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david\Desktop\"/>
    </mc:Choice>
  </mc:AlternateContent>
  <xr:revisionPtr revIDLastSave="0" documentId="13_ncr:1_{B25B2F05-5266-454C-BEC7-789DA3D17706}" xr6:coauthVersionLast="47" xr6:coauthVersionMax="47" xr10:uidLastSave="{00000000-0000-0000-0000-000000000000}"/>
  <bookViews>
    <workbookView xWindow="-108" yWindow="-108" windowWidth="23256" windowHeight="12456" activeTab="5" xr2:uid="{CD283779-15AF-4E01-934E-98C89E2ADB8A}"/>
  </bookViews>
  <sheets>
    <sheet name="Data" sheetId="2" r:id="rId1"/>
    <sheet name="SeriesAverage" sheetId="3" r:id="rId2"/>
    <sheet name="GlobalAverage" sheetId="4" r:id="rId3"/>
    <sheet name="PIvotTable" sheetId="9" r:id="rId4"/>
    <sheet name="DashBoard" sheetId="10" r:id="rId5"/>
    <sheet name="TopNSelectorTo" sheetId="11" r:id="rId6"/>
  </sheets>
  <definedNames>
    <definedName name="_xlcn.WorksheetConnection_ESERCIZIO_M243_dati.xlsxTable1_11" hidden="1">Table1_1[]</definedName>
    <definedName name="_xlcn.WorksheetConnection_ESERCIZIO_M243_dati.xlsxTable41" hidden="1">Table4[]</definedName>
    <definedName name="_xlcn.WorksheetConnection_ESERCIZIO_M243_dati.xlsxTable51" hidden="1">Table5[]</definedName>
    <definedName name="_xlcn.WorksheetConnection_ESERCIZIO_M243_dati.xlsxTable71" hidden="1">Table7[]</definedName>
    <definedName name="ExternalData_1" localSheetId="0" hidden="1">Data!$A$1:$I$16721</definedName>
    <definedName name="Slicer_Series_Name">#N/A</definedName>
    <definedName name="Slicer_Top_N">#N/A</definedName>
  </definedNames>
  <calcPr calcId="191029"/>
  <pivotCaches>
    <pivotCache cacheId="8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5:slicerCaches>
    </ext>
    <ext xmlns:x15="http://schemas.microsoft.com/office/spreadsheetml/2010/11/main" uri="{FCE2AD5D-F65C-4FA6-A056-5C36A1767C68}">
      <x15:dataModel>
        <x15:modelTables>
          <x15:modelTable id="Table1_1" name="Data" connection="WorksheetConnection_ESERCIZIO_M2-4-3_dati.xlsx!Table1_1"/>
          <x15:modelTable id="Table5" name="SeriesAverage" connection="WorksheetConnection_ESERCIZIO_M2-4-3_dati.xlsx!Table5"/>
          <x15:modelTable id="Table4" name="GlobalAverage" connection="WorksheetConnection_ESERCIZIO_M2-4-3_dati.xlsx!Table4"/>
          <x15:modelTable id="Table7" name="TopNSelector" connection="WorksheetConnection_ESERCIZIO_M2-4-3_dati.xlsx!Table7"/>
        </x15:modelTables>
        <x15:modelRelationships>
          <x15:modelRelationship fromTable="Data" fromColumn="Series Name" toTable="SeriesAverage" toColumn="Series Name"/>
          <x15:modelRelationship fromTable="SeriesAverage" fromColumn="Series Name" toTable="GlobalAverage" toColumn="Series 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2" l="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L16334" i="2"/>
  <c r="L16335" i="2"/>
  <c r="L16336" i="2"/>
  <c r="L16337" i="2"/>
  <c r="L16338" i="2"/>
  <c r="L16339" i="2"/>
  <c r="L16340" i="2"/>
  <c r="L16341" i="2"/>
  <c r="L16342" i="2"/>
  <c r="L16343" i="2"/>
  <c r="L16344" i="2"/>
  <c r="L16345" i="2"/>
  <c r="L16346" i="2"/>
  <c r="L16347" i="2"/>
  <c r="L16348" i="2"/>
  <c r="L16349" i="2"/>
  <c r="L16350" i="2"/>
  <c r="L16351" i="2"/>
  <c r="L16352" i="2"/>
  <c r="L16353" i="2"/>
  <c r="L16354" i="2"/>
  <c r="L16355" i="2"/>
  <c r="L16356" i="2"/>
  <c r="L16357" i="2"/>
  <c r="L16358" i="2"/>
  <c r="L16359" i="2"/>
  <c r="L16360" i="2"/>
  <c r="L16361" i="2"/>
  <c r="L16362" i="2"/>
  <c r="L16363" i="2"/>
  <c r="L16364" i="2"/>
  <c r="L16365" i="2"/>
  <c r="L16366" i="2"/>
  <c r="L16367" i="2"/>
  <c r="L16368" i="2"/>
  <c r="L16369" i="2"/>
  <c r="L16370" i="2"/>
  <c r="L16371" i="2"/>
  <c r="L16372" i="2"/>
  <c r="L16373" i="2"/>
  <c r="L16374" i="2"/>
  <c r="L16375" i="2"/>
  <c r="L16376" i="2"/>
  <c r="L16377" i="2"/>
  <c r="L16378" i="2"/>
  <c r="L16379" i="2"/>
  <c r="L16380" i="2"/>
  <c r="L16381" i="2"/>
  <c r="L16382" i="2"/>
  <c r="L16383" i="2"/>
  <c r="L16384" i="2"/>
  <c r="L16385" i="2"/>
  <c r="L16386" i="2"/>
  <c r="L16387" i="2"/>
  <c r="L16388" i="2"/>
  <c r="L16389" i="2"/>
  <c r="L16390" i="2"/>
  <c r="L16391" i="2"/>
  <c r="L16392" i="2"/>
  <c r="L16393" i="2"/>
  <c r="L16394" i="2"/>
  <c r="L16395" i="2"/>
  <c r="L16396" i="2"/>
  <c r="L16397" i="2"/>
  <c r="L16398" i="2"/>
  <c r="L16399" i="2"/>
  <c r="L16400" i="2"/>
  <c r="L16401" i="2"/>
  <c r="L16402" i="2"/>
  <c r="L16403" i="2"/>
  <c r="L16404" i="2"/>
  <c r="L16405" i="2"/>
  <c r="L16406" i="2"/>
  <c r="L16407" i="2"/>
  <c r="L16408" i="2"/>
  <c r="L16409" i="2"/>
  <c r="L16410" i="2"/>
  <c r="L16411" i="2"/>
  <c r="L16412" i="2"/>
  <c r="L16413" i="2"/>
  <c r="L16414" i="2"/>
  <c r="L16415" i="2"/>
  <c r="L16416" i="2"/>
  <c r="L16417" i="2"/>
  <c r="L16418" i="2"/>
  <c r="L16419" i="2"/>
  <c r="L16420" i="2"/>
  <c r="L16421" i="2"/>
  <c r="L16422" i="2"/>
  <c r="L16423" i="2"/>
  <c r="L16424" i="2"/>
  <c r="L16425" i="2"/>
  <c r="L16426" i="2"/>
  <c r="L16427" i="2"/>
  <c r="L16428" i="2"/>
  <c r="L16429" i="2"/>
  <c r="L16430" i="2"/>
  <c r="L16431" i="2"/>
  <c r="L16432" i="2"/>
  <c r="L16433" i="2"/>
  <c r="L16434" i="2"/>
  <c r="L16435" i="2"/>
  <c r="L16436" i="2"/>
  <c r="L16437" i="2"/>
  <c r="L16438" i="2"/>
  <c r="L16439" i="2"/>
  <c r="L16440" i="2"/>
  <c r="L16441" i="2"/>
  <c r="L16442" i="2"/>
  <c r="L16443" i="2"/>
  <c r="L16444" i="2"/>
  <c r="L16445" i="2"/>
  <c r="L16446" i="2"/>
  <c r="L16447" i="2"/>
  <c r="L16448" i="2"/>
  <c r="L16449" i="2"/>
  <c r="L16450" i="2"/>
  <c r="L16451" i="2"/>
  <c r="L16452" i="2"/>
  <c r="L16453" i="2"/>
  <c r="L16454" i="2"/>
  <c r="L16455" i="2"/>
  <c r="L16456" i="2"/>
  <c r="L16457" i="2"/>
  <c r="L16458" i="2"/>
  <c r="L16459" i="2"/>
  <c r="L16460" i="2"/>
  <c r="L16461" i="2"/>
  <c r="L16462" i="2"/>
  <c r="L16463" i="2"/>
  <c r="L16464" i="2"/>
  <c r="L16465" i="2"/>
  <c r="L16466" i="2"/>
  <c r="L16467" i="2"/>
  <c r="L16468" i="2"/>
  <c r="L16469" i="2"/>
  <c r="L16470" i="2"/>
  <c r="L16471" i="2"/>
  <c r="L16472" i="2"/>
  <c r="L16473" i="2"/>
  <c r="L16474" i="2"/>
  <c r="L16475" i="2"/>
  <c r="L16476" i="2"/>
  <c r="L16477" i="2"/>
  <c r="L16478" i="2"/>
  <c r="L16479" i="2"/>
  <c r="L16480" i="2"/>
  <c r="L16481" i="2"/>
  <c r="L16482" i="2"/>
  <c r="L16483" i="2"/>
  <c r="L16484" i="2"/>
  <c r="L16485" i="2"/>
  <c r="L16486" i="2"/>
  <c r="L16487" i="2"/>
  <c r="L16488" i="2"/>
  <c r="L16489" i="2"/>
  <c r="L16490" i="2"/>
  <c r="L16491" i="2"/>
  <c r="L16492" i="2"/>
  <c r="L16493" i="2"/>
  <c r="L16494" i="2"/>
  <c r="L16495" i="2"/>
  <c r="L16496" i="2"/>
  <c r="L16497" i="2"/>
  <c r="L16498" i="2"/>
  <c r="L16499" i="2"/>
  <c r="L16500" i="2"/>
  <c r="L16501" i="2"/>
  <c r="L16502" i="2"/>
  <c r="L16503" i="2"/>
  <c r="L16504" i="2"/>
  <c r="L16505" i="2"/>
  <c r="L16506" i="2"/>
  <c r="L16507" i="2"/>
  <c r="L16508" i="2"/>
  <c r="L16509" i="2"/>
  <c r="L16510" i="2"/>
  <c r="L16511" i="2"/>
  <c r="L16512" i="2"/>
  <c r="L16513" i="2"/>
  <c r="L16514" i="2"/>
  <c r="L16515" i="2"/>
  <c r="L16516" i="2"/>
  <c r="L16517" i="2"/>
  <c r="L16518" i="2"/>
  <c r="L16519" i="2"/>
  <c r="L16520" i="2"/>
  <c r="L16521" i="2"/>
  <c r="L16522" i="2"/>
  <c r="L16523" i="2"/>
  <c r="L16524" i="2"/>
  <c r="L16525" i="2"/>
  <c r="L16526" i="2"/>
  <c r="L16527" i="2"/>
  <c r="L16528" i="2"/>
  <c r="L16529" i="2"/>
  <c r="L16530" i="2"/>
  <c r="L16531" i="2"/>
  <c r="L16532" i="2"/>
  <c r="L16533" i="2"/>
  <c r="L16534" i="2"/>
  <c r="L16535" i="2"/>
  <c r="L16536" i="2"/>
  <c r="L16537" i="2"/>
  <c r="L16538" i="2"/>
  <c r="L16539" i="2"/>
  <c r="L16540" i="2"/>
  <c r="L16541" i="2"/>
  <c r="L16542" i="2"/>
  <c r="L16543" i="2"/>
  <c r="L16544" i="2"/>
  <c r="L16545" i="2"/>
  <c r="L16546" i="2"/>
  <c r="L16547" i="2"/>
  <c r="L16548" i="2"/>
  <c r="L16549" i="2"/>
  <c r="L16550" i="2"/>
  <c r="L16551" i="2"/>
  <c r="L16552" i="2"/>
  <c r="L16553" i="2"/>
  <c r="L16554" i="2"/>
  <c r="L16555" i="2"/>
  <c r="L16556" i="2"/>
  <c r="L16557" i="2"/>
  <c r="L16558" i="2"/>
  <c r="L16559" i="2"/>
  <c r="L16560" i="2"/>
  <c r="L16561" i="2"/>
  <c r="L16562" i="2"/>
  <c r="L16563" i="2"/>
  <c r="L16564" i="2"/>
  <c r="L16565" i="2"/>
  <c r="L16566" i="2"/>
  <c r="L16567" i="2"/>
  <c r="L16568" i="2"/>
  <c r="L16569" i="2"/>
  <c r="L16570" i="2"/>
  <c r="L16571" i="2"/>
  <c r="L16572" i="2"/>
  <c r="L16573" i="2"/>
  <c r="L16574" i="2"/>
  <c r="L16575" i="2"/>
  <c r="L16576" i="2"/>
  <c r="L16577" i="2"/>
  <c r="L16578" i="2"/>
  <c r="L16579" i="2"/>
  <c r="L16580" i="2"/>
  <c r="L16581" i="2"/>
  <c r="L16582" i="2"/>
  <c r="L16583" i="2"/>
  <c r="L16584" i="2"/>
  <c r="L16585" i="2"/>
  <c r="L16586" i="2"/>
  <c r="L16587" i="2"/>
  <c r="L16588" i="2"/>
  <c r="L16589" i="2"/>
  <c r="L16590" i="2"/>
  <c r="L16591" i="2"/>
  <c r="L16592" i="2"/>
  <c r="L16593" i="2"/>
  <c r="L16594" i="2"/>
  <c r="L16595" i="2"/>
  <c r="L16596" i="2"/>
  <c r="L16597" i="2"/>
  <c r="L16598" i="2"/>
  <c r="L16599" i="2"/>
  <c r="L16600" i="2"/>
  <c r="L16601" i="2"/>
  <c r="L16602" i="2"/>
  <c r="L16603" i="2"/>
  <c r="L16604" i="2"/>
  <c r="L16605" i="2"/>
  <c r="L16606" i="2"/>
  <c r="L16607" i="2"/>
  <c r="L16608" i="2"/>
  <c r="L16609" i="2"/>
  <c r="L16610" i="2"/>
  <c r="L16611" i="2"/>
  <c r="L16612" i="2"/>
  <c r="L16613" i="2"/>
  <c r="L16614" i="2"/>
  <c r="L16615" i="2"/>
  <c r="L16616" i="2"/>
  <c r="L16617" i="2"/>
  <c r="L16618" i="2"/>
  <c r="L16619" i="2"/>
  <c r="L16620" i="2"/>
  <c r="L16621" i="2"/>
  <c r="L16622" i="2"/>
  <c r="L16623" i="2"/>
  <c r="L16624" i="2"/>
  <c r="L16625" i="2"/>
  <c r="L16626" i="2"/>
  <c r="L16627" i="2"/>
  <c r="L16628" i="2"/>
  <c r="L16629" i="2"/>
  <c r="L16630" i="2"/>
  <c r="L16631" i="2"/>
  <c r="L16632" i="2"/>
  <c r="L16633" i="2"/>
  <c r="L16634" i="2"/>
  <c r="L16635" i="2"/>
  <c r="L16636" i="2"/>
  <c r="L16637" i="2"/>
  <c r="L16638" i="2"/>
  <c r="L16639" i="2"/>
  <c r="L16640" i="2"/>
  <c r="L16641" i="2"/>
  <c r="L16642" i="2"/>
  <c r="L16643" i="2"/>
  <c r="L16644" i="2"/>
  <c r="L16645" i="2"/>
  <c r="L16646" i="2"/>
  <c r="L16647" i="2"/>
  <c r="L16648" i="2"/>
  <c r="L16649" i="2"/>
  <c r="L16650" i="2"/>
  <c r="L16651" i="2"/>
  <c r="L16652" i="2"/>
  <c r="L16653" i="2"/>
  <c r="L16654" i="2"/>
  <c r="L16655" i="2"/>
  <c r="L16656" i="2"/>
  <c r="L16657" i="2"/>
  <c r="L16658" i="2"/>
  <c r="L16659" i="2"/>
  <c r="L16660" i="2"/>
  <c r="L16661" i="2"/>
  <c r="L16662" i="2"/>
  <c r="L16663" i="2"/>
  <c r="L16664" i="2"/>
  <c r="L16665" i="2"/>
  <c r="L16666" i="2"/>
  <c r="L16667" i="2"/>
  <c r="L16668" i="2"/>
  <c r="L16669" i="2"/>
  <c r="L16670" i="2"/>
  <c r="L16671" i="2"/>
  <c r="L16672" i="2"/>
  <c r="L16673" i="2"/>
  <c r="L16674" i="2"/>
  <c r="L16675" i="2"/>
  <c r="L16676" i="2"/>
  <c r="L16677" i="2"/>
  <c r="L16678" i="2"/>
  <c r="L16679" i="2"/>
  <c r="L16680" i="2"/>
  <c r="L16681" i="2"/>
  <c r="L16682" i="2"/>
  <c r="L16683" i="2"/>
  <c r="L16684" i="2"/>
  <c r="L16685" i="2"/>
  <c r="L16686" i="2"/>
  <c r="L16687" i="2"/>
  <c r="L16688" i="2"/>
  <c r="L16689" i="2"/>
  <c r="L16690" i="2"/>
  <c r="L16691" i="2"/>
  <c r="L16692" i="2"/>
  <c r="L16693" i="2"/>
  <c r="L16694" i="2"/>
  <c r="L16695" i="2"/>
  <c r="L16696" i="2"/>
  <c r="L16697" i="2"/>
  <c r="L16698" i="2"/>
  <c r="L16699" i="2"/>
  <c r="L16700" i="2"/>
  <c r="L16701" i="2"/>
  <c r="L16702" i="2"/>
  <c r="L16703" i="2"/>
  <c r="L16704" i="2"/>
  <c r="L16705" i="2"/>
  <c r="L16706" i="2"/>
  <c r="L16707" i="2"/>
  <c r="L16708" i="2"/>
  <c r="L16709" i="2"/>
  <c r="L16710" i="2"/>
  <c r="L16711" i="2"/>
  <c r="L16712" i="2"/>
  <c r="L16713" i="2"/>
  <c r="L16714" i="2"/>
  <c r="L16715" i="2"/>
  <c r="L16716" i="2"/>
  <c r="L16717" i="2"/>
  <c r="L16718" i="2"/>
  <c r="L16719" i="2"/>
  <c r="L16720" i="2"/>
  <c r="L16721"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 r="J10262" i="2"/>
  <c r="J10263" i="2"/>
  <c r="J10264" i="2"/>
  <c r="J10265" i="2"/>
  <c r="J10266" i="2"/>
  <c r="J10267" i="2"/>
  <c r="J10268" i="2"/>
  <c r="J10269" i="2"/>
  <c r="J10270" i="2"/>
  <c r="J10271" i="2"/>
  <c r="J10272" i="2"/>
  <c r="J10273" i="2"/>
  <c r="J10274" i="2"/>
  <c r="J10275" i="2"/>
  <c r="J10276" i="2"/>
  <c r="J10277" i="2"/>
  <c r="J10278" i="2"/>
  <c r="J10279" i="2"/>
  <c r="J10280" i="2"/>
  <c r="J10281" i="2"/>
  <c r="J10282" i="2"/>
  <c r="J10283" i="2"/>
  <c r="J10284" i="2"/>
  <c r="J10285" i="2"/>
  <c r="J10286" i="2"/>
  <c r="J10287" i="2"/>
  <c r="J10288" i="2"/>
  <c r="J10289" i="2"/>
  <c r="J10290" i="2"/>
  <c r="J10291" i="2"/>
  <c r="J10292" i="2"/>
  <c r="J10293" i="2"/>
  <c r="J10294" i="2"/>
  <c r="J10295" i="2"/>
  <c r="J10296" i="2"/>
  <c r="J10297" i="2"/>
  <c r="J10298" i="2"/>
  <c r="J10299" i="2"/>
  <c r="J10300" i="2"/>
  <c r="J10301" i="2"/>
  <c r="J10302" i="2"/>
  <c r="J10303" i="2"/>
  <c r="J10304" i="2"/>
  <c r="J10305" i="2"/>
  <c r="J10306" i="2"/>
  <c r="J10307" i="2"/>
  <c r="J10308" i="2"/>
  <c r="J10309" i="2"/>
  <c r="J10310" i="2"/>
  <c r="J10311" i="2"/>
  <c r="J10312" i="2"/>
  <c r="J10313" i="2"/>
  <c r="J10314" i="2"/>
  <c r="J10315" i="2"/>
  <c r="J10316" i="2"/>
  <c r="J10317" i="2"/>
  <c r="J10318" i="2"/>
  <c r="J10319" i="2"/>
  <c r="J10320" i="2"/>
  <c r="J10321" i="2"/>
  <c r="J10322" i="2"/>
  <c r="J10323" i="2"/>
  <c r="J10324" i="2"/>
  <c r="J10325" i="2"/>
  <c r="J10326" i="2"/>
  <c r="J10327" i="2"/>
  <c r="J10328" i="2"/>
  <c r="J10329" i="2"/>
  <c r="J10330" i="2"/>
  <c r="J10331" i="2"/>
  <c r="J10332" i="2"/>
  <c r="J10333" i="2"/>
  <c r="J10334" i="2"/>
  <c r="J10335" i="2"/>
  <c r="J10336" i="2"/>
  <c r="J10337" i="2"/>
  <c r="J10338" i="2"/>
  <c r="J10339" i="2"/>
  <c r="J10340" i="2"/>
  <c r="J10341" i="2"/>
  <c r="J10342" i="2"/>
  <c r="J10343" i="2"/>
  <c r="J10344" i="2"/>
  <c r="J10345" i="2"/>
  <c r="J10346" i="2"/>
  <c r="J10347" i="2"/>
  <c r="J10348" i="2"/>
  <c r="J10349" i="2"/>
  <c r="J10350" i="2"/>
  <c r="J10351" i="2"/>
  <c r="J10352" i="2"/>
  <c r="J10353" i="2"/>
  <c r="J10354" i="2"/>
  <c r="J10355" i="2"/>
  <c r="J10356" i="2"/>
  <c r="J10357" i="2"/>
  <c r="J10358" i="2"/>
  <c r="J10359" i="2"/>
  <c r="J10360" i="2"/>
  <c r="J10361" i="2"/>
  <c r="J10362" i="2"/>
  <c r="J10363" i="2"/>
  <c r="J10364" i="2"/>
  <c r="J10365" i="2"/>
  <c r="J10366" i="2"/>
  <c r="J10367" i="2"/>
  <c r="J10368" i="2"/>
  <c r="J10369" i="2"/>
  <c r="J10370" i="2"/>
  <c r="J10371" i="2"/>
  <c r="J10372" i="2"/>
  <c r="J10373" i="2"/>
  <c r="J10374" i="2"/>
  <c r="J10375" i="2"/>
  <c r="J10376" i="2"/>
  <c r="J10377" i="2"/>
  <c r="J10378" i="2"/>
  <c r="J10379" i="2"/>
  <c r="J10380" i="2"/>
  <c r="J10381" i="2"/>
  <c r="J10382" i="2"/>
  <c r="J10383" i="2"/>
  <c r="J10384" i="2"/>
  <c r="J10385" i="2"/>
  <c r="J10386" i="2"/>
  <c r="J10387" i="2"/>
  <c r="J10388" i="2"/>
  <c r="J10389" i="2"/>
  <c r="J10390" i="2"/>
  <c r="J10391" i="2"/>
  <c r="J10392" i="2"/>
  <c r="J10393" i="2"/>
  <c r="J10394" i="2"/>
  <c r="J10395" i="2"/>
  <c r="J10396" i="2"/>
  <c r="J10397" i="2"/>
  <c r="J10398" i="2"/>
  <c r="J10399" i="2"/>
  <c r="J10400" i="2"/>
  <c r="J10401" i="2"/>
  <c r="J10402" i="2"/>
  <c r="J10403" i="2"/>
  <c r="J10404" i="2"/>
  <c r="J10405" i="2"/>
  <c r="J10406" i="2"/>
  <c r="J10407" i="2"/>
  <c r="J10408" i="2"/>
  <c r="J10409" i="2"/>
  <c r="J10410" i="2"/>
  <c r="J10411" i="2"/>
  <c r="J10412" i="2"/>
  <c r="J10413" i="2"/>
  <c r="J10414" i="2"/>
  <c r="J10415" i="2"/>
  <c r="J10416" i="2"/>
  <c r="J10417" i="2"/>
  <c r="J10418" i="2"/>
  <c r="J10419" i="2"/>
  <c r="J10420" i="2"/>
  <c r="J10421" i="2"/>
  <c r="J10422" i="2"/>
  <c r="J10423" i="2"/>
  <c r="J10424" i="2"/>
  <c r="J10425" i="2"/>
  <c r="J10426" i="2"/>
  <c r="J10427" i="2"/>
  <c r="J10428" i="2"/>
  <c r="J10429" i="2"/>
  <c r="J10430" i="2"/>
  <c r="J10431" i="2"/>
  <c r="J10432" i="2"/>
  <c r="J10433" i="2"/>
  <c r="J10434" i="2"/>
  <c r="J10435" i="2"/>
  <c r="J10436" i="2"/>
  <c r="J10437" i="2"/>
  <c r="J10438" i="2"/>
  <c r="J10439" i="2"/>
  <c r="J10440" i="2"/>
  <c r="J10441" i="2"/>
  <c r="J10442" i="2"/>
  <c r="J10443" i="2"/>
  <c r="J10444" i="2"/>
  <c r="J10445" i="2"/>
  <c r="J10446" i="2"/>
  <c r="J10447" i="2"/>
  <c r="J10448" i="2"/>
  <c r="J10449" i="2"/>
  <c r="J10450" i="2"/>
  <c r="J10451" i="2"/>
  <c r="J10452" i="2"/>
  <c r="J10453" i="2"/>
  <c r="J10454" i="2"/>
  <c r="J10455" i="2"/>
  <c r="J10456" i="2"/>
  <c r="J10457" i="2"/>
  <c r="J10458" i="2"/>
  <c r="J10459" i="2"/>
  <c r="J10460" i="2"/>
  <c r="J10461" i="2"/>
  <c r="J10462" i="2"/>
  <c r="J10463" i="2"/>
  <c r="J10464" i="2"/>
  <c r="J10465" i="2"/>
  <c r="J10466" i="2"/>
  <c r="J10467" i="2"/>
  <c r="J10468" i="2"/>
  <c r="J10469" i="2"/>
  <c r="J10470" i="2"/>
  <c r="J10471" i="2"/>
  <c r="J10472" i="2"/>
  <c r="J10473" i="2"/>
  <c r="J10474" i="2"/>
  <c r="J10475" i="2"/>
  <c r="J10476" i="2"/>
  <c r="J10477" i="2"/>
  <c r="J10478" i="2"/>
  <c r="J10479" i="2"/>
  <c r="J10480" i="2"/>
  <c r="J10481" i="2"/>
  <c r="J10482" i="2"/>
  <c r="J10483" i="2"/>
  <c r="J10484" i="2"/>
  <c r="J10485" i="2"/>
  <c r="J10486" i="2"/>
  <c r="J10487" i="2"/>
  <c r="J10488" i="2"/>
  <c r="J10489" i="2"/>
  <c r="J10490" i="2"/>
  <c r="J10491" i="2"/>
  <c r="J10492" i="2"/>
  <c r="J10493" i="2"/>
  <c r="J10494" i="2"/>
  <c r="J10495" i="2"/>
  <c r="J10496" i="2"/>
  <c r="J10497" i="2"/>
  <c r="J10498" i="2"/>
  <c r="J10499" i="2"/>
  <c r="J10500" i="2"/>
  <c r="J10501" i="2"/>
  <c r="J10502" i="2"/>
  <c r="J10503" i="2"/>
  <c r="J10504" i="2"/>
  <c r="J10505" i="2"/>
  <c r="J10506" i="2"/>
  <c r="J10507" i="2"/>
  <c r="J10508" i="2"/>
  <c r="J10509" i="2"/>
  <c r="J10510" i="2"/>
  <c r="J10511" i="2"/>
  <c r="J10512" i="2"/>
  <c r="J10513" i="2"/>
  <c r="J10514" i="2"/>
  <c r="J10515" i="2"/>
  <c r="J10516" i="2"/>
  <c r="J10517" i="2"/>
  <c r="J10518" i="2"/>
  <c r="J10519" i="2"/>
  <c r="J10520" i="2"/>
  <c r="J10521" i="2"/>
  <c r="J10522" i="2"/>
  <c r="J10523" i="2"/>
  <c r="J10524" i="2"/>
  <c r="J10525" i="2"/>
  <c r="J10526" i="2"/>
  <c r="J10527" i="2"/>
  <c r="J10528" i="2"/>
  <c r="J10529" i="2"/>
  <c r="J10530" i="2"/>
  <c r="J10531" i="2"/>
  <c r="J10532" i="2"/>
  <c r="J10533" i="2"/>
  <c r="J10534" i="2"/>
  <c r="J10535" i="2"/>
  <c r="J10536" i="2"/>
  <c r="J10537" i="2"/>
  <c r="J10538" i="2"/>
  <c r="J10539" i="2"/>
  <c r="J10540" i="2"/>
  <c r="J10541" i="2"/>
  <c r="J10542" i="2"/>
  <c r="J10543" i="2"/>
  <c r="J10544" i="2"/>
  <c r="J10545" i="2"/>
  <c r="J10546" i="2"/>
  <c r="J10547" i="2"/>
  <c r="J10548" i="2"/>
  <c r="J10549" i="2"/>
  <c r="J10550" i="2"/>
  <c r="J10551" i="2"/>
  <c r="J10552" i="2"/>
  <c r="J10553" i="2"/>
  <c r="J10554" i="2"/>
  <c r="J10555" i="2"/>
  <c r="J10556" i="2"/>
  <c r="J10557" i="2"/>
  <c r="J10558" i="2"/>
  <c r="J10559" i="2"/>
  <c r="J10560" i="2"/>
  <c r="J10561" i="2"/>
  <c r="J10562" i="2"/>
  <c r="J10563" i="2"/>
  <c r="J10564" i="2"/>
  <c r="J10565" i="2"/>
  <c r="J10566" i="2"/>
  <c r="J10567" i="2"/>
  <c r="J10568" i="2"/>
  <c r="J10569" i="2"/>
  <c r="J10570" i="2"/>
  <c r="J10571" i="2"/>
  <c r="J10572" i="2"/>
  <c r="J10573" i="2"/>
  <c r="J10574" i="2"/>
  <c r="J10575" i="2"/>
  <c r="J10576" i="2"/>
  <c r="J10577" i="2"/>
  <c r="J10578" i="2"/>
  <c r="J10579" i="2"/>
  <c r="J10580" i="2"/>
  <c r="J10581" i="2"/>
  <c r="J10582" i="2"/>
  <c r="J10583" i="2"/>
  <c r="J10584" i="2"/>
  <c r="J10585" i="2"/>
  <c r="J10586" i="2"/>
  <c r="J10587" i="2"/>
  <c r="J10588" i="2"/>
  <c r="J10589" i="2"/>
  <c r="J10590" i="2"/>
  <c r="J10591" i="2"/>
  <c r="J10592" i="2"/>
  <c r="J10593" i="2"/>
  <c r="J10594" i="2"/>
  <c r="J10595" i="2"/>
  <c r="J10596" i="2"/>
  <c r="J10597" i="2"/>
  <c r="J10598" i="2"/>
  <c r="J10599" i="2"/>
  <c r="J10600" i="2"/>
  <c r="J10601" i="2"/>
  <c r="J10602" i="2"/>
  <c r="J10603" i="2"/>
  <c r="J10604" i="2"/>
  <c r="J10605" i="2"/>
  <c r="J10606" i="2"/>
  <c r="J10607" i="2"/>
  <c r="J10608" i="2"/>
  <c r="J10609" i="2"/>
  <c r="J10610" i="2"/>
  <c r="J10611" i="2"/>
  <c r="J10612" i="2"/>
  <c r="J10613" i="2"/>
  <c r="J10614" i="2"/>
  <c r="J10615" i="2"/>
  <c r="J10616" i="2"/>
  <c r="J10617" i="2"/>
  <c r="J10618" i="2"/>
  <c r="J10619" i="2"/>
  <c r="J10620" i="2"/>
  <c r="J10621" i="2"/>
  <c r="J10622" i="2"/>
  <c r="J10623" i="2"/>
  <c r="J10624" i="2"/>
  <c r="J10625" i="2"/>
  <c r="J10626" i="2"/>
  <c r="J10627" i="2"/>
  <c r="J10628" i="2"/>
  <c r="J10629" i="2"/>
  <c r="J10630" i="2"/>
  <c r="J10631" i="2"/>
  <c r="J10632" i="2"/>
  <c r="J10633" i="2"/>
  <c r="J10634" i="2"/>
  <c r="J10635" i="2"/>
  <c r="J10636" i="2"/>
  <c r="J10637" i="2"/>
  <c r="J10638" i="2"/>
  <c r="J10639" i="2"/>
  <c r="J10640" i="2"/>
  <c r="J10641" i="2"/>
  <c r="J10642" i="2"/>
  <c r="J10643" i="2"/>
  <c r="J10644" i="2"/>
  <c r="J10645" i="2"/>
  <c r="J10646" i="2"/>
  <c r="J10647" i="2"/>
  <c r="J10648" i="2"/>
  <c r="J10649" i="2"/>
  <c r="J10650" i="2"/>
  <c r="J10651" i="2"/>
  <c r="J10652" i="2"/>
  <c r="J10653" i="2"/>
  <c r="J10654" i="2"/>
  <c r="J10655" i="2"/>
  <c r="J10656" i="2"/>
  <c r="J10657" i="2"/>
  <c r="J10658" i="2"/>
  <c r="J10659" i="2"/>
  <c r="J10660" i="2"/>
  <c r="J10661" i="2"/>
  <c r="J10662" i="2"/>
  <c r="J10663" i="2"/>
  <c r="J10664" i="2"/>
  <c r="J10665" i="2"/>
  <c r="J10666" i="2"/>
  <c r="J10667" i="2"/>
  <c r="J10668" i="2"/>
  <c r="J10669" i="2"/>
  <c r="J10670" i="2"/>
  <c r="J10671" i="2"/>
  <c r="J10672" i="2"/>
  <c r="J10673" i="2"/>
  <c r="J10674" i="2"/>
  <c r="J10675" i="2"/>
  <c r="J10676" i="2"/>
  <c r="J10677" i="2"/>
  <c r="J10678" i="2"/>
  <c r="J10679" i="2"/>
  <c r="J10680" i="2"/>
  <c r="J10681" i="2"/>
  <c r="J10682" i="2"/>
  <c r="J10683" i="2"/>
  <c r="J10684" i="2"/>
  <c r="J10685" i="2"/>
  <c r="J10686" i="2"/>
  <c r="J10687" i="2"/>
  <c r="J10688" i="2"/>
  <c r="J10689" i="2"/>
  <c r="J10690" i="2"/>
  <c r="J10691" i="2"/>
  <c r="J10692" i="2"/>
  <c r="J10693" i="2"/>
  <c r="J10694" i="2"/>
  <c r="J10695" i="2"/>
  <c r="J10696" i="2"/>
  <c r="J10697" i="2"/>
  <c r="J10698" i="2"/>
  <c r="J10699" i="2"/>
  <c r="J10700" i="2"/>
  <c r="J10701" i="2"/>
  <c r="J10702" i="2"/>
  <c r="J10703" i="2"/>
  <c r="J10704" i="2"/>
  <c r="J10705" i="2"/>
  <c r="J10706" i="2"/>
  <c r="J10707" i="2"/>
  <c r="J10708" i="2"/>
  <c r="J10709" i="2"/>
  <c r="J10710" i="2"/>
  <c r="J10711" i="2"/>
  <c r="J10712" i="2"/>
  <c r="J10713" i="2"/>
  <c r="J10714" i="2"/>
  <c r="J10715" i="2"/>
  <c r="J10716" i="2"/>
  <c r="J10717" i="2"/>
  <c r="J10718" i="2"/>
  <c r="J10719" i="2"/>
  <c r="J10720" i="2"/>
  <c r="J10721" i="2"/>
  <c r="J10722" i="2"/>
  <c r="J10723" i="2"/>
  <c r="J10724" i="2"/>
  <c r="J10725" i="2"/>
  <c r="J10726" i="2"/>
  <c r="J10727" i="2"/>
  <c r="J10728" i="2"/>
  <c r="J10729" i="2"/>
  <c r="J10730" i="2"/>
  <c r="J10731" i="2"/>
  <c r="J10732" i="2"/>
  <c r="J10733" i="2"/>
  <c r="J10734" i="2"/>
  <c r="J10735" i="2"/>
  <c r="J10736" i="2"/>
  <c r="J10737" i="2"/>
  <c r="J10738" i="2"/>
  <c r="J10739" i="2"/>
  <c r="J10740" i="2"/>
  <c r="J10741" i="2"/>
  <c r="J10742" i="2"/>
  <c r="J10743" i="2"/>
  <c r="J10744" i="2"/>
  <c r="J10745" i="2"/>
  <c r="J10746" i="2"/>
  <c r="J10747" i="2"/>
  <c r="J10748" i="2"/>
  <c r="J10749" i="2"/>
  <c r="J10750" i="2"/>
  <c r="J10751" i="2"/>
  <c r="J10752" i="2"/>
  <c r="J10753" i="2"/>
  <c r="J10754" i="2"/>
  <c r="J10755" i="2"/>
  <c r="J10756" i="2"/>
  <c r="J10757" i="2"/>
  <c r="J10758" i="2"/>
  <c r="J10759" i="2"/>
  <c r="J10760" i="2"/>
  <c r="J10761" i="2"/>
  <c r="J10762" i="2"/>
  <c r="J10763" i="2"/>
  <c r="J10764" i="2"/>
  <c r="J10765" i="2"/>
  <c r="J10766" i="2"/>
  <c r="J10767" i="2"/>
  <c r="J10768" i="2"/>
  <c r="J10769" i="2"/>
  <c r="J10770" i="2"/>
  <c r="J10771" i="2"/>
  <c r="J10772" i="2"/>
  <c r="J10773" i="2"/>
  <c r="J10774" i="2"/>
  <c r="J10775" i="2"/>
  <c r="J10776" i="2"/>
  <c r="J10777" i="2"/>
  <c r="J10778" i="2"/>
  <c r="J10779" i="2"/>
  <c r="J10780" i="2"/>
  <c r="J10781" i="2"/>
  <c r="J10782" i="2"/>
  <c r="J10783" i="2"/>
  <c r="J10784" i="2"/>
  <c r="J10785" i="2"/>
  <c r="J10786" i="2"/>
  <c r="J10787" i="2"/>
  <c r="J10788" i="2"/>
  <c r="J10789" i="2"/>
  <c r="J10790" i="2"/>
  <c r="J10791" i="2"/>
  <c r="J10792" i="2"/>
  <c r="J10793" i="2"/>
  <c r="J10794" i="2"/>
  <c r="J10795" i="2"/>
  <c r="J10796" i="2"/>
  <c r="J10797" i="2"/>
  <c r="J10798" i="2"/>
  <c r="J10799" i="2"/>
  <c r="J10800" i="2"/>
  <c r="J10801" i="2"/>
  <c r="J10802" i="2"/>
  <c r="J10803" i="2"/>
  <c r="J10804" i="2"/>
  <c r="J10805" i="2"/>
  <c r="J10806" i="2"/>
  <c r="J10807" i="2"/>
  <c r="J10808" i="2"/>
  <c r="J10809" i="2"/>
  <c r="J10810" i="2"/>
  <c r="J10811" i="2"/>
  <c r="J10812" i="2"/>
  <c r="J10813" i="2"/>
  <c r="J10814" i="2"/>
  <c r="J10815" i="2"/>
  <c r="J10816" i="2"/>
  <c r="J10817" i="2"/>
  <c r="J10818" i="2"/>
  <c r="J10819" i="2"/>
  <c r="J10820" i="2"/>
  <c r="J10821" i="2"/>
  <c r="J10822" i="2"/>
  <c r="J10823" i="2"/>
  <c r="J10824" i="2"/>
  <c r="J10825" i="2"/>
  <c r="J10826" i="2"/>
  <c r="J10827" i="2"/>
  <c r="J10828" i="2"/>
  <c r="J10829" i="2"/>
  <c r="J10830" i="2"/>
  <c r="J10831" i="2"/>
  <c r="J10832" i="2"/>
  <c r="J10833" i="2"/>
  <c r="J10834" i="2"/>
  <c r="J10835" i="2"/>
  <c r="J10836" i="2"/>
  <c r="J10837" i="2"/>
  <c r="J10838" i="2"/>
  <c r="J10839" i="2"/>
  <c r="J10840" i="2"/>
  <c r="J10841" i="2"/>
  <c r="J10842" i="2"/>
  <c r="J10843" i="2"/>
  <c r="J10844" i="2"/>
  <c r="J10845" i="2"/>
  <c r="J10846" i="2"/>
  <c r="J10847" i="2"/>
  <c r="J10848" i="2"/>
  <c r="J10849" i="2"/>
  <c r="J10850" i="2"/>
  <c r="J10851" i="2"/>
  <c r="J10852" i="2"/>
  <c r="J10853" i="2"/>
  <c r="J10854" i="2"/>
  <c r="J10855" i="2"/>
  <c r="J10856" i="2"/>
  <c r="J10857" i="2"/>
  <c r="J10858" i="2"/>
  <c r="J10859" i="2"/>
  <c r="J10860" i="2"/>
  <c r="J10861" i="2"/>
  <c r="J10862" i="2"/>
  <c r="J10863" i="2"/>
  <c r="J10864" i="2"/>
  <c r="J10865" i="2"/>
  <c r="J10866" i="2"/>
  <c r="J10867" i="2"/>
  <c r="J10868" i="2"/>
  <c r="J10869" i="2"/>
  <c r="J10870" i="2"/>
  <c r="J10871" i="2"/>
  <c r="J10872" i="2"/>
  <c r="J10873" i="2"/>
  <c r="J10874" i="2"/>
  <c r="J10875" i="2"/>
  <c r="J10876" i="2"/>
  <c r="J10877" i="2"/>
  <c r="J10878" i="2"/>
  <c r="J10879" i="2"/>
  <c r="J10880" i="2"/>
  <c r="J10881" i="2"/>
  <c r="J10882" i="2"/>
  <c r="J10883" i="2"/>
  <c r="J10884" i="2"/>
  <c r="J10885" i="2"/>
  <c r="J10886" i="2"/>
  <c r="J10887" i="2"/>
  <c r="J10888" i="2"/>
  <c r="J10889" i="2"/>
  <c r="J10890" i="2"/>
  <c r="J10891" i="2"/>
  <c r="J10892" i="2"/>
  <c r="J10893" i="2"/>
  <c r="J10894" i="2"/>
  <c r="J10895" i="2"/>
  <c r="J10896" i="2"/>
  <c r="J10897" i="2"/>
  <c r="J10898" i="2"/>
  <c r="J10899" i="2"/>
  <c r="J10900" i="2"/>
  <c r="J10901" i="2"/>
  <c r="J10902" i="2"/>
  <c r="J10903" i="2"/>
  <c r="J10904" i="2"/>
  <c r="J10905" i="2"/>
  <c r="J10906" i="2"/>
  <c r="J10907" i="2"/>
  <c r="J10908" i="2"/>
  <c r="J10909" i="2"/>
  <c r="J10910" i="2"/>
  <c r="J10911" i="2"/>
  <c r="J10912" i="2"/>
  <c r="J10913" i="2"/>
  <c r="J10914" i="2"/>
  <c r="J10915" i="2"/>
  <c r="J10916" i="2"/>
  <c r="J10917" i="2"/>
  <c r="J10918" i="2"/>
  <c r="J10919" i="2"/>
  <c r="J10920" i="2"/>
  <c r="J10921" i="2"/>
  <c r="J10922" i="2"/>
  <c r="J10923" i="2"/>
  <c r="J10924" i="2"/>
  <c r="J10925" i="2"/>
  <c r="J10926" i="2"/>
  <c r="J10927" i="2"/>
  <c r="J10928" i="2"/>
  <c r="J10929" i="2"/>
  <c r="J10930" i="2"/>
  <c r="J10931" i="2"/>
  <c r="J10932" i="2"/>
  <c r="J10933" i="2"/>
  <c r="J10934" i="2"/>
  <c r="J10935" i="2"/>
  <c r="J10936" i="2"/>
  <c r="J10937" i="2"/>
  <c r="J10938" i="2"/>
  <c r="J10939" i="2"/>
  <c r="J10940" i="2"/>
  <c r="J10941" i="2"/>
  <c r="J10942" i="2"/>
  <c r="J10943" i="2"/>
  <c r="J10944" i="2"/>
  <c r="J10945" i="2"/>
  <c r="J10946" i="2"/>
  <c r="J10947" i="2"/>
  <c r="J10948" i="2"/>
  <c r="J10949" i="2"/>
  <c r="J10950" i="2"/>
  <c r="J10951" i="2"/>
  <c r="J10952" i="2"/>
  <c r="J10953" i="2"/>
  <c r="J10954" i="2"/>
  <c r="J10955" i="2"/>
  <c r="J10956" i="2"/>
  <c r="J10957" i="2"/>
  <c r="J10958" i="2"/>
  <c r="J10959" i="2"/>
  <c r="J10960" i="2"/>
  <c r="J10961" i="2"/>
  <c r="J10962" i="2"/>
  <c r="J10963" i="2"/>
  <c r="J10964" i="2"/>
  <c r="J10965" i="2"/>
  <c r="J10966" i="2"/>
  <c r="J10967" i="2"/>
  <c r="J10968" i="2"/>
  <c r="J10969" i="2"/>
  <c r="J10970" i="2"/>
  <c r="J10971" i="2"/>
  <c r="J10972" i="2"/>
  <c r="J10973" i="2"/>
  <c r="J10974" i="2"/>
  <c r="J10975" i="2"/>
  <c r="J10976" i="2"/>
  <c r="J10977" i="2"/>
  <c r="J10978" i="2"/>
  <c r="J10979" i="2"/>
  <c r="J10980" i="2"/>
  <c r="J10981" i="2"/>
  <c r="J10982" i="2"/>
  <c r="J10983" i="2"/>
  <c r="J10984" i="2"/>
  <c r="J10985" i="2"/>
  <c r="J10986" i="2"/>
  <c r="J10987" i="2"/>
  <c r="J10988" i="2"/>
  <c r="J10989" i="2"/>
  <c r="J10990" i="2"/>
  <c r="J10991" i="2"/>
  <c r="J10992" i="2"/>
  <c r="J10993" i="2"/>
  <c r="J10994" i="2"/>
  <c r="J10995" i="2"/>
  <c r="J10996" i="2"/>
  <c r="J10997" i="2"/>
  <c r="J10998" i="2"/>
  <c r="J10999" i="2"/>
  <c r="J11000" i="2"/>
  <c r="J11001" i="2"/>
  <c r="J11002" i="2"/>
  <c r="J11003" i="2"/>
  <c r="J11004" i="2"/>
  <c r="J11005" i="2"/>
  <c r="J11006" i="2"/>
  <c r="J11007" i="2"/>
  <c r="J11008" i="2"/>
  <c r="J11009" i="2"/>
  <c r="J11010" i="2"/>
  <c r="J11011" i="2"/>
  <c r="J11012" i="2"/>
  <c r="J11013" i="2"/>
  <c r="J11014" i="2"/>
  <c r="J11015" i="2"/>
  <c r="J11016" i="2"/>
  <c r="J11017" i="2"/>
  <c r="J11018" i="2"/>
  <c r="J11019" i="2"/>
  <c r="J11020" i="2"/>
  <c r="J11021" i="2"/>
  <c r="J11022" i="2"/>
  <c r="J11023" i="2"/>
  <c r="J11024" i="2"/>
  <c r="J11025" i="2"/>
  <c r="J11026" i="2"/>
  <c r="J11027" i="2"/>
  <c r="J11028" i="2"/>
  <c r="J11029" i="2"/>
  <c r="J11030" i="2"/>
  <c r="J11031" i="2"/>
  <c r="J11032" i="2"/>
  <c r="J11033" i="2"/>
  <c r="J11034" i="2"/>
  <c r="J11035" i="2"/>
  <c r="J11036" i="2"/>
  <c r="J11037" i="2"/>
  <c r="J11038" i="2"/>
  <c r="J11039" i="2"/>
  <c r="J11040" i="2"/>
  <c r="J11041" i="2"/>
  <c r="J11042" i="2"/>
  <c r="J11043" i="2"/>
  <c r="J11044" i="2"/>
  <c r="J11045" i="2"/>
  <c r="J11046" i="2"/>
  <c r="J11047" i="2"/>
  <c r="J11048" i="2"/>
  <c r="J11049" i="2"/>
  <c r="J11050" i="2"/>
  <c r="J11051" i="2"/>
  <c r="J11052" i="2"/>
  <c r="J11053" i="2"/>
  <c r="J11054" i="2"/>
  <c r="J11055" i="2"/>
  <c r="J11056" i="2"/>
  <c r="J11057" i="2"/>
  <c r="J11058" i="2"/>
  <c r="J11059" i="2"/>
  <c r="J11060" i="2"/>
  <c r="J11061" i="2"/>
  <c r="J11062" i="2"/>
  <c r="J11063" i="2"/>
  <c r="J11064" i="2"/>
  <c r="J11065" i="2"/>
  <c r="J11066" i="2"/>
  <c r="J11067" i="2"/>
  <c r="J11068" i="2"/>
  <c r="J11069" i="2"/>
  <c r="J11070" i="2"/>
  <c r="J11071" i="2"/>
  <c r="J11072" i="2"/>
  <c r="J11073" i="2"/>
  <c r="J11074" i="2"/>
  <c r="J11075" i="2"/>
  <c r="J11076" i="2"/>
  <c r="J11077" i="2"/>
  <c r="J11078" i="2"/>
  <c r="J11079" i="2"/>
  <c r="J11080" i="2"/>
  <c r="J11081" i="2"/>
  <c r="J11082" i="2"/>
  <c r="J11083" i="2"/>
  <c r="J11084" i="2"/>
  <c r="J11085" i="2"/>
  <c r="J11086" i="2"/>
  <c r="J11087" i="2"/>
  <c r="J11088" i="2"/>
  <c r="J11089" i="2"/>
  <c r="J11090" i="2"/>
  <c r="J11091" i="2"/>
  <c r="J11092" i="2"/>
  <c r="J11093" i="2"/>
  <c r="J11094" i="2"/>
  <c r="J11095" i="2"/>
  <c r="J11096" i="2"/>
  <c r="J11097" i="2"/>
  <c r="J11098" i="2"/>
  <c r="J11099" i="2"/>
  <c r="J11100" i="2"/>
  <c r="J11101" i="2"/>
  <c r="J11102" i="2"/>
  <c r="J11103" i="2"/>
  <c r="J11104" i="2"/>
  <c r="J11105" i="2"/>
  <c r="J11106" i="2"/>
  <c r="J11107" i="2"/>
  <c r="J11108" i="2"/>
  <c r="J11109" i="2"/>
  <c r="J11110" i="2"/>
  <c r="J11111" i="2"/>
  <c r="J11112" i="2"/>
  <c r="J11113" i="2"/>
  <c r="J11114" i="2"/>
  <c r="J11115" i="2"/>
  <c r="J11116" i="2"/>
  <c r="J11117" i="2"/>
  <c r="J11118" i="2"/>
  <c r="J11119" i="2"/>
  <c r="J11120" i="2"/>
  <c r="J11121" i="2"/>
  <c r="J11122" i="2"/>
  <c r="J11123" i="2"/>
  <c r="J11124" i="2"/>
  <c r="J11125" i="2"/>
  <c r="J11126" i="2"/>
  <c r="J11127" i="2"/>
  <c r="J11128" i="2"/>
  <c r="J11129" i="2"/>
  <c r="J11130" i="2"/>
  <c r="J11131" i="2"/>
  <c r="J11132" i="2"/>
  <c r="J11133" i="2"/>
  <c r="J11134" i="2"/>
  <c r="J11135" i="2"/>
  <c r="J11136" i="2"/>
  <c r="J11137" i="2"/>
  <c r="J11138" i="2"/>
  <c r="J11139" i="2"/>
  <c r="J11140" i="2"/>
  <c r="J11141" i="2"/>
  <c r="J11142" i="2"/>
  <c r="J11143" i="2"/>
  <c r="J11144" i="2"/>
  <c r="J11145" i="2"/>
  <c r="J11146" i="2"/>
  <c r="J11147" i="2"/>
  <c r="J11148" i="2"/>
  <c r="J11149" i="2"/>
  <c r="J11150" i="2"/>
  <c r="J11151" i="2"/>
  <c r="J11152" i="2"/>
  <c r="J11153" i="2"/>
  <c r="J11154" i="2"/>
  <c r="J11155" i="2"/>
  <c r="J11156" i="2"/>
  <c r="J11157" i="2"/>
  <c r="J11158" i="2"/>
  <c r="J11159" i="2"/>
  <c r="J11160" i="2"/>
  <c r="J11161" i="2"/>
  <c r="J11162" i="2"/>
  <c r="J11163" i="2"/>
  <c r="J11164" i="2"/>
  <c r="J11165" i="2"/>
  <c r="J11166" i="2"/>
  <c r="J11167" i="2"/>
  <c r="J11168" i="2"/>
  <c r="J11169" i="2"/>
  <c r="J11170" i="2"/>
  <c r="J11171" i="2"/>
  <c r="J11172" i="2"/>
  <c r="J11173" i="2"/>
  <c r="J11174" i="2"/>
  <c r="J11175" i="2"/>
  <c r="J11176" i="2"/>
  <c r="J11177" i="2"/>
  <c r="J11178" i="2"/>
  <c r="J11179" i="2"/>
  <c r="J11180" i="2"/>
  <c r="J11181" i="2"/>
  <c r="J11182" i="2"/>
  <c r="J11183" i="2"/>
  <c r="J11184" i="2"/>
  <c r="J11185" i="2"/>
  <c r="J11186" i="2"/>
  <c r="J11187" i="2"/>
  <c r="J11188" i="2"/>
  <c r="J11189" i="2"/>
  <c r="J11190" i="2"/>
  <c r="J11191" i="2"/>
  <c r="J11192" i="2"/>
  <c r="J11193" i="2"/>
  <c r="J11194" i="2"/>
  <c r="J11195" i="2"/>
  <c r="J11196" i="2"/>
  <c r="J11197" i="2"/>
  <c r="J11198" i="2"/>
  <c r="J11199" i="2"/>
  <c r="J11200" i="2"/>
  <c r="J11201" i="2"/>
  <c r="J11202" i="2"/>
  <c r="J11203" i="2"/>
  <c r="J11204" i="2"/>
  <c r="J11205" i="2"/>
  <c r="J11206" i="2"/>
  <c r="J11207" i="2"/>
  <c r="J11208" i="2"/>
  <c r="J11209" i="2"/>
  <c r="J11210" i="2"/>
  <c r="J11211" i="2"/>
  <c r="J11212" i="2"/>
  <c r="J11213" i="2"/>
  <c r="J11214" i="2"/>
  <c r="J11215" i="2"/>
  <c r="J11216" i="2"/>
  <c r="J11217" i="2"/>
  <c r="J11218" i="2"/>
  <c r="J11219" i="2"/>
  <c r="J11220" i="2"/>
  <c r="J11221" i="2"/>
  <c r="J11222" i="2"/>
  <c r="J11223" i="2"/>
  <c r="J11224" i="2"/>
  <c r="J11225" i="2"/>
  <c r="J11226" i="2"/>
  <c r="J11227" i="2"/>
  <c r="J11228" i="2"/>
  <c r="J11229" i="2"/>
  <c r="J11230" i="2"/>
  <c r="J11231" i="2"/>
  <c r="J11232" i="2"/>
  <c r="J11233" i="2"/>
  <c r="J11234" i="2"/>
  <c r="J11235" i="2"/>
  <c r="J11236" i="2"/>
  <c r="J11237" i="2"/>
  <c r="J11238" i="2"/>
  <c r="J11239" i="2"/>
  <c r="J11240" i="2"/>
  <c r="J11241" i="2"/>
  <c r="J11242" i="2"/>
  <c r="J11243" i="2"/>
  <c r="J11244" i="2"/>
  <c r="J11245" i="2"/>
  <c r="J11246" i="2"/>
  <c r="J11247" i="2"/>
  <c r="J11248" i="2"/>
  <c r="J11249" i="2"/>
  <c r="J11250" i="2"/>
  <c r="J11251" i="2"/>
  <c r="J11252" i="2"/>
  <c r="J11253" i="2"/>
  <c r="J11254" i="2"/>
  <c r="J11255" i="2"/>
  <c r="J11256" i="2"/>
  <c r="J11257" i="2"/>
  <c r="J11258" i="2"/>
  <c r="J11259" i="2"/>
  <c r="J11260" i="2"/>
  <c r="J11261" i="2"/>
  <c r="J11262" i="2"/>
  <c r="J11263" i="2"/>
  <c r="J11264" i="2"/>
  <c r="J11265" i="2"/>
  <c r="J11266" i="2"/>
  <c r="J11267" i="2"/>
  <c r="J11268" i="2"/>
  <c r="J11269" i="2"/>
  <c r="J11270" i="2"/>
  <c r="J11271" i="2"/>
  <c r="J11272" i="2"/>
  <c r="J11273" i="2"/>
  <c r="J11274" i="2"/>
  <c r="J11275" i="2"/>
  <c r="J11276" i="2"/>
  <c r="J11277" i="2"/>
  <c r="J11278" i="2"/>
  <c r="J11279" i="2"/>
  <c r="J11280" i="2"/>
  <c r="J11281" i="2"/>
  <c r="J11282" i="2"/>
  <c r="J11283" i="2"/>
  <c r="J11284" i="2"/>
  <c r="J11285" i="2"/>
  <c r="J11286" i="2"/>
  <c r="J11287" i="2"/>
  <c r="J11288" i="2"/>
  <c r="J11289" i="2"/>
  <c r="J11290" i="2"/>
  <c r="J11291" i="2"/>
  <c r="J11292" i="2"/>
  <c r="J11293" i="2"/>
  <c r="J11294" i="2"/>
  <c r="J11295" i="2"/>
  <c r="J11296" i="2"/>
  <c r="J11297" i="2"/>
  <c r="J11298" i="2"/>
  <c r="J11299" i="2"/>
  <c r="J11300" i="2"/>
  <c r="J11301" i="2"/>
  <c r="J11302" i="2"/>
  <c r="J11303" i="2"/>
  <c r="J11304" i="2"/>
  <c r="J11305" i="2"/>
  <c r="J11306" i="2"/>
  <c r="J11307" i="2"/>
  <c r="J11308" i="2"/>
  <c r="J11309" i="2"/>
  <c r="J11310" i="2"/>
  <c r="J11311" i="2"/>
  <c r="J11312" i="2"/>
  <c r="J11313" i="2"/>
  <c r="J11314" i="2"/>
  <c r="J11315" i="2"/>
  <c r="J11316" i="2"/>
  <c r="J11317" i="2"/>
  <c r="J11318" i="2"/>
  <c r="J11319" i="2"/>
  <c r="J11320" i="2"/>
  <c r="J11321" i="2"/>
  <c r="J11322" i="2"/>
  <c r="J11323" i="2"/>
  <c r="J11324" i="2"/>
  <c r="J11325" i="2"/>
  <c r="J11326" i="2"/>
  <c r="J11327" i="2"/>
  <c r="J11328" i="2"/>
  <c r="J11329" i="2"/>
  <c r="J11330" i="2"/>
  <c r="J11331" i="2"/>
  <c r="J11332" i="2"/>
  <c r="J11333" i="2"/>
  <c r="J11334" i="2"/>
  <c r="J11335" i="2"/>
  <c r="J11336" i="2"/>
  <c r="J11337" i="2"/>
  <c r="J11338" i="2"/>
  <c r="J11339" i="2"/>
  <c r="J11340" i="2"/>
  <c r="J11341" i="2"/>
  <c r="J11342" i="2"/>
  <c r="J11343" i="2"/>
  <c r="J11344" i="2"/>
  <c r="J11345" i="2"/>
  <c r="J11346" i="2"/>
  <c r="J11347" i="2"/>
  <c r="J11348" i="2"/>
  <c r="J11349" i="2"/>
  <c r="J11350" i="2"/>
  <c r="J11351" i="2"/>
  <c r="J11352" i="2"/>
  <c r="J11353" i="2"/>
  <c r="J11354" i="2"/>
  <c r="J11355" i="2"/>
  <c r="J11356" i="2"/>
  <c r="J11357" i="2"/>
  <c r="J11358" i="2"/>
  <c r="J11359" i="2"/>
  <c r="J11360" i="2"/>
  <c r="J11361" i="2"/>
  <c r="J11362" i="2"/>
  <c r="J11363" i="2"/>
  <c r="J11364" i="2"/>
  <c r="J11365" i="2"/>
  <c r="J11366" i="2"/>
  <c r="J11367" i="2"/>
  <c r="J11368" i="2"/>
  <c r="J11369" i="2"/>
  <c r="J11370" i="2"/>
  <c r="J11371" i="2"/>
  <c r="J11372" i="2"/>
  <c r="J11373" i="2"/>
  <c r="J11374" i="2"/>
  <c r="J11375" i="2"/>
  <c r="J11376" i="2"/>
  <c r="J11377" i="2"/>
  <c r="J11378" i="2"/>
  <c r="J11379" i="2"/>
  <c r="J11380" i="2"/>
  <c r="J11381" i="2"/>
  <c r="J11382" i="2"/>
  <c r="J11383" i="2"/>
  <c r="J11384" i="2"/>
  <c r="J11385" i="2"/>
  <c r="J11386" i="2"/>
  <c r="J11387" i="2"/>
  <c r="J11388" i="2"/>
  <c r="J11389" i="2"/>
  <c r="J11390" i="2"/>
  <c r="J11391" i="2"/>
  <c r="J11392" i="2"/>
  <c r="J11393" i="2"/>
  <c r="J11394" i="2"/>
  <c r="J11395" i="2"/>
  <c r="J11396" i="2"/>
  <c r="J11397" i="2"/>
  <c r="J11398" i="2"/>
  <c r="J11399" i="2"/>
  <c r="J11400" i="2"/>
  <c r="J11401" i="2"/>
  <c r="J11402" i="2"/>
  <c r="J11403" i="2"/>
  <c r="J11404" i="2"/>
  <c r="J11405" i="2"/>
  <c r="J11406" i="2"/>
  <c r="J11407" i="2"/>
  <c r="J11408" i="2"/>
  <c r="J11409" i="2"/>
  <c r="J11410" i="2"/>
  <c r="J11411" i="2"/>
  <c r="J11412" i="2"/>
  <c r="J11413" i="2"/>
  <c r="J11414" i="2"/>
  <c r="J11415" i="2"/>
  <c r="J11416" i="2"/>
  <c r="J11417" i="2"/>
  <c r="J11418" i="2"/>
  <c r="J11419" i="2"/>
  <c r="J11420" i="2"/>
  <c r="J11421" i="2"/>
  <c r="J11422" i="2"/>
  <c r="J11423" i="2"/>
  <c r="J11424" i="2"/>
  <c r="J11425" i="2"/>
  <c r="J11426" i="2"/>
  <c r="J11427" i="2"/>
  <c r="J11428" i="2"/>
  <c r="J11429" i="2"/>
  <c r="J11430" i="2"/>
  <c r="J11431" i="2"/>
  <c r="J11432" i="2"/>
  <c r="J11433" i="2"/>
  <c r="J11434" i="2"/>
  <c r="J11435" i="2"/>
  <c r="J11436" i="2"/>
  <c r="J11437" i="2"/>
  <c r="J11438" i="2"/>
  <c r="J11439" i="2"/>
  <c r="J11440" i="2"/>
  <c r="J11441" i="2"/>
  <c r="J11442" i="2"/>
  <c r="J11443" i="2"/>
  <c r="J11444" i="2"/>
  <c r="J11445" i="2"/>
  <c r="J11446" i="2"/>
  <c r="J11447" i="2"/>
  <c r="J11448" i="2"/>
  <c r="J11449" i="2"/>
  <c r="J11450" i="2"/>
  <c r="J11451" i="2"/>
  <c r="J11452" i="2"/>
  <c r="J11453" i="2"/>
  <c r="J11454" i="2"/>
  <c r="J11455" i="2"/>
  <c r="J11456" i="2"/>
  <c r="J11457" i="2"/>
  <c r="J11458" i="2"/>
  <c r="J11459" i="2"/>
  <c r="J11460" i="2"/>
  <c r="J11461" i="2"/>
  <c r="J11462" i="2"/>
  <c r="J11463" i="2"/>
  <c r="J11464" i="2"/>
  <c r="J11465" i="2"/>
  <c r="J11466" i="2"/>
  <c r="J11467" i="2"/>
  <c r="J11468" i="2"/>
  <c r="J11469" i="2"/>
  <c r="J11470" i="2"/>
  <c r="J11471" i="2"/>
  <c r="J11472" i="2"/>
  <c r="J11473" i="2"/>
  <c r="J11474" i="2"/>
  <c r="J11475" i="2"/>
  <c r="J11476" i="2"/>
  <c r="J11477" i="2"/>
  <c r="J11478" i="2"/>
  <c r="J11479" i="2"/>
  <c r="J11480" i="2"/>
  <c r="J11481" i="2"/>
  <c r="J11482" i="2"/>
  <c r="J11483" i="2"/>
  <c r="J11484" i="2"/>
  <c r="J11485" i="2"/>
  <c r="J11486" i="2"/>
  <c r="J11487" i="2"/>
  <c r="J11488" i="2"/>
  <c r="J11489" i="2"/>
  <c r="J11490" i="2"/>
  <c r="J11491" i="2"/>
  <c r="J11492" i="2"/>
  <c r="J11493" i="2"/>
  <c r="J11494" i="2"/>
  <c r="J11495" i="2"/>
  <c r="J11496" i="2"/>
  <c r="J11497" i="2"/>
  <c r="J11498" i="2"/>
  <c r="J11499" i="2"/>
  <c r="J11500" i="2"/>
  <c r="J11501" i="2"/>
  <c r="J11502" i="2"/>
  <c r="J11503" i="2"/>
  <c r="J11504" i="2"/>
  <c r="J11505" i="2"/>
  <c r="J11506" i="2"/>
  <c r="J11507" i="2"/>
  <c r="J11508" i="2"/>
  <c r="J11509" i="2"/>
  <c r="J11510" i="2"/>
  <c r="J11511" i="2"/>
  <c r="J11512" i="2"/>
  <c r="J11513" i="2"/>
  <c r="J11514" i="2"/>
  <c r="J11515" i="2"/>
  <c r="J11516" i="2"/>
  <c r="J11517" i="2"/>
  <c r="J11518" i="2"/>
  <c r="J11519" i="2"/>
  <c r="J11520" i="2"/>
  <c r="J11521" i="2"/>
  <c r="J11522" i="2"/>
  <c r="J11523" i="2"/>
  <c r="J11524" i="2"/>
  <c r="J11525" i="2"/>
  <c r="J11526" i="2"/>
  <c r="J11527" i="2"/>
  <c r="J11528" i="2"/>
  <c r="J11529" i="2"/>
  <c r="J11530" i="2"/>
  <c r="J11531" i="2"/>
  <c r="J11532" i="2"/>
  <c r="J11533" i="2"/>
  <c r="J11534" i="2"/>
  <c r="J11535" i="2"/>
  <c r="J11536" i="2"/>
  <c r="J11537" i="2"/>
  <c r="J11538" i="2"/>
  <c r="J11539" i="2"/>
  <c r="J11540" i="2"/>
  <c r="J11541" i="2"/>
  <c r="J11542" i="2"/>
  <c r="J11543" i="2"/>
  <c r="J11544" i="2"/>
  <c r="J11545" i="2"/>
  <c r="J11546" i="2"/>
  <c r="J11547" i="2"/>
  <c r="J11548" i="2"/>
  <c r="J11549" i="2"/>
  <c r="J11550" i="2"/>
  <c r="J11551" i="2"/>
  <c r="J11552" i="2"/>
  <c r="J11553" i="2"/>
  <c r="J11554" i="2"/>
  <c r="J11555" i="2"/>
  <c r="J11556" i="2"/>
  <c r="J11557" i="2"/>
  <c r="J11558" i="2"/>
  <c r="J11559" i="2"/>
  <c r="J11560" i="2"/>
  <c r="J11561" i="2"/>
  <c r="J11562" i="2"/>
  <c r="J11563" i="2"/>
  <c r="J11564" i="2"/>
  <c r="J11565" i="2"/>
  <c r="J11566" i="2"/>
  <c r="J11567" i="2"/>
  <c r="J11568" i="2"/>
  <c r="J11569" i="2"/>
  <c r="J11570" i="2"/>
  <c r="J11571" i="2"/>
  <c r="J11572" i="2"/>
  <c r="J11573" i="2"/>
  <c r="J11574" i="2"/>
  <c r="J11575" i="2"/>
  <c r="J11576" i="2"/>
  <c r="J11577" i="2"/>
  <c r="J11578" i="2"/>
  <c r="J11579" i="2"/>
  <c r="J11580" i="2"/>
  <c r="J11581" i="2"/>
  <c r="J11582" i="2"/>
  <c r="J11583" i="2"/>
  <c r="J11584" i="2"/>
  <c r="J11585" i="2"/>
  <c r="J11586" i="2"/>
  <c r="J11587" i="2"/>
  <c r="J11588" i="2"/>
  <c r="J11589" i="2"/>
  <c r="J11590" i="2"/>
  <c r="J11591" i="2"/>
  <c r="J11592" i="2"/>
  <c r="J11593" i="2"/>
  <c r="J11594" i="2"/>
  <c r="J11595" i="2"/>
  <c r="J11596" i="2"/>
  <c r="J11597" i="2"/>
  <c r="J11598" i="2"/>
  <c r="J11599" i="2"/>
  <c r="J11600" i="2"/>
  <c r="J11601" i="2"/>
  <c r="J11602" i="2"/>
  <c r="J11603" i="2"/>
  <c r="J11604" i="2"/>
  <c r="J11605" i="2"/>
  <c r="J11606" i="2"/>
  <c r="J11607" i="2"/>
  <c r="J11608" i="2"/>
  <c r="J11609" i="2"/>
  <c r="J11610" i="2"/>
  <c r="J11611" i="2"/>
  <c r="J11612" i="2"/>
  <c r="J11613" i="2"/>
  <c r="J11614" i="2"/>
  <c r="J11615" i="2"/>
  <c r="J11616" i="2"/>
  <c r="J11617" i="2"/>
  <c r="J11618" i="2"/>
  <c r="J11619" i="2"/>
  <c r="J11620" i="2"/>
  <c r="J11621" i="2"/>
  <c r="J11622" i="2"/>
  <c r="J11623" i="2"/>
  <c r="J11624" i="2"/>
  <c r="J11625" i="2"/>
  <c r="J11626" i="2"/>
  <c r="J11627" i="2"/>
  <c r="J11628" i="2"/>
  <c r="J11629" i="2"/>
  <c r="J11630" i="2"/>
  <c r="J11631" i="2"/>
  <c r="J11632" i="2"/>
  <c r="J11633" i="2"/>
  <c r="J11634" i="2"/>
  <c r="J11635" i="2"/>
  <c r="J11636" i="2"/>
  <c r="J11637" i="2"/>
  <c r="J11638" i="2"/>
  <c r="J11639" i="2"/>
  <c r="J11640" i="2"/>
  <c r="J11641" i="2"/>
  <c r="J11642" i="2"/>
  <c r="J11643" i="2"/>
  <c r="J11644" i="2"/>
  <c r="J11645" i="2"/>
  <c r="J11646" i="2"/>
  <c r="J11647" i="2"/>
  <c r="J11648" i="2"/>
  <c r="J11649" i="2"/>
  <c r="J11650" i="2"/>
  <c r="J11651" i="2"/>
  <c r="J11652" i="2"/>
  <c r="J11653" i="2"/>
  <c r="J11654" i="2"/>
  <c r="J11655" i="2"/>
  <c r="J11656" i="2"/>
  <c r="J11657" i="2"/>
  <c r="J11658" i="2"/>
  <c r="J11659" i="2"/>
  <c r="J11660" i="2"/>
  <c r="J11661" i="2"/>
  <c r="J11662" i="2"/>
  <c r="J11663" i="2"/>
  <c r="J11664" i="2"/>
  <c r="J11665" i="2"/>
  <c r="J11666" i="2"/>
  <c r="J11667" i="2"/>
  <c r="J11668" i="2"/>
  <c r="J11669" i="2"/>
  <c r="J11670" i="2"/>
  <c r="J11671" i="2"/>
  <c r="J11672" i="2"/>
  <c r="J11673" i="2"/>
  <c r="J11674" i="2"/>
  <c r="J11675" i="2"/>
  <c r="J11676" i="2"/>
  <c r="J11677" i="2"/>
  <c r="J11678" i="2"/>
  <c r="J11679" i="2"/>
  <c r="J11680" i="2"/>
  <c r="J11681" i="2"/>
  <c r="J11682" i="2"/>
  <c r="J11683" i="2"/>
  <c r="J11684" i="2"/>
  <c r="J11685" i="2"/>
  <c r="J11686" i="2"/>
  <c r="J11687" i="2"/>
  <c r="J11688" i="2"/>
  <c r="J11689" i="2"/>
  <c r="J11690" i="2"/>
  <c r="J11691" i="2"/>
  <c r="J11692" i="2"/>
  <c r="J11693" i="2"/>
  <c r="J11694" i="2"/>
  <c r="J11695" i="2"/>
  <c r="J11696" i="2"/>
  <c r="J11697" i="2"/>
  <c r="J11698" i="2"/>
  <c r="J11699" i="2"/>
  <c r="J11700" i="2"/>
  <c r="J11701" i="2"/>
  <c r="J11702" i="2"/>
  <c r="J11703" i="2"/>
  <c r="J11704" i="2"/>
  <c r="J11705" i="2"/>
  <c r="J11706" i="2"/>
  <c r="J11707" i="2"/>
  <c r="J11708" i="2"/>
  <c r="J11709" i="2"/>
  <c r="J11710" i="2"/>
  <c r="J11711" i="2"/>
  <c r="J11712" i="2"/>
  <c r="J11713" i="2"/>
  <c r="J11714" i="2"/>
  <c r="J11715" i="2"/>
  <c r="J11716" i="2"/>
  <c r="J11717" i="2"/>
  <c r="J11718" i="2"/>
  <c r="J11719" i="2"/>
  <c r="J11720" i="2"/>
  <c r="J11721" i="2"/>
  <c r="J11722" i="2"/>
  <c r="J11723" i="2"/>
  <c r="J11724" i="2"/>
  <c r="J11725" i="2"/>
  <c r="J11726" i="2"/>
  <c r="J11727" i="2"/>
  <c r="J11728" i="2"/>
  <c r="J11729" i="2"/>
  <c r="J11730" i="2"/>
  <c r="J11731" i="2"/>
  <c r="J11732" i="2"/>
  <c r="J11733" i="2"/>
  <c r="J11734" i="2"/>
  <c r="J11735" i="2"/>
  <c r="J11736" i="2"/>
  <c r="J11737" i="2"/>
  <c r="J11738" i="2"/>
  <c r="J11739" i="2"/>
  <c r="J11740" i="2"/>
  <c r="J11741" i="2"/>
  <c r="J11742" i="2"/>
  <c r="J11743" i="2"/>
  <c r="J11744" i="2"/>
  <c r="J11745" i="2"/>
  <c r="J11746" i="2"/>
  <c r="J11747" i="2"/>
  <c r="J11748" i="2"/>
  <c r="J11749" i="2"/>
  <c r="J11750" i="2"/>
  <c r="J11751" i="2"/>
  <c r="J11752" i="2"/>
  <c r="J11753" i="2"/>
  <c r="J11754" i="2"/>
  <c r="J11755" i="2"/>
  <c r="J11756" i="2"/>
  <c r="J11757" i="2"/>
  <c r="J11758" i="2"/>
  <c r="J11759" i="2"/>
  <c r="J11760" i="2"/>
  <c r="J11761" i="2"/>
  <c r="J11762" i="2"/>
  <c r="J11763" i="2"/>
  <c r="J11764" i="2"/>
  <c r="J11765" i="2"/>
  <c r="J11766" i="2"/>
  <c r="J11767" i="2"/>
  <c r="J11768" i="2"/>
  <c r="J11769" i="2"/>
  <c r="J11770" i="2"/>
  <c r="J11771" i="2"/>
  <c r="J11772" i="2"/>
  <c r="J11773" i="2"/>
  <c r="J11774" i="2"/>
  <c r="J11775" i="2"/>
  <c r="J11776" i="2"/>
  <c r="J11777" i="2"/>
  <c r="J11778" i="2"/>
  <c r="J11779" i="2"/>
  <c r="J11780" i="2"/>
  <c r="J11781" i="2"/>
  <c r="J11782" i="2"/>
  <c r="J11783" i="2"/>
  <c r="J11784" i="2"/>
  <c r="J11785" i="2"/>
  <c r="J11786" i="2"/>
  <c r="J11787" i="2"/>
  <c r="J11788" i="2"/>
  <c r="J11789" i="2"/>
  <c r="J11790" i="2"/>
  <c r="J11791" i="2"/>
  <c r="J11792" i="2"/>
  <c r="J11793" i="2"/>
  <c r="J11794" i="2"/>
  <c r="J11795" i="2"/>
  <c r="J11796" i="2"/>
  <c r="J11797" i="2"/>
  <c r="J11798" i="2"/>
  <c r="J11799" i="2"/>
  <c r="J11800" i="2"/>
  <c r="J11801" i="2"/>
  <c r="J11802" i="2"/>
  <c r="J11803" i="2"/>
  <c r="J11804" i="2"/>
  <c r="J11805" i="2"/>
  <c r="J11806" i="2"/>
  <c r="J11807" i="2"/>
  <c r="J11808" i="2"/>
  <c r="J11809" i="2"/>
  <c r="J11810" i="2"/>
  <c r="J11811" i="2"/>
  <c r="J11812" i="2"/>
  <c r="J11813" i="2"/>
  <c r="J11814" i="2"/>
  <c r="J11815" i="2"/>
  <c r="J11816" i="2"/>
  <c r="J11817" i="2"/>
  <c r="J11818" i="2"/>
  <c r="J11819" i="2"/>
  <c r="J11820" i="2"/>
  <c r="J11821" i="2"/>
  <c r="J11822" i="2"/>
  <c r="J11823" i="2"/>
  <c r="J11824" i="2"/>
  <c r="J11825" i="2"/>
  <c r="J11826" i="2"/>
  <c r="J11827" i="2"/>
  <c r="J11828" i="2"/>
  <c r="J11829" i="2"/>
  <c r="J11830" i="2"/>
  <c r="J11831" i="2"/>
  <c r="J11832" i="2"/>
  <c r="J11833" i="2"/>
  <c r="J11834" i="2"/>
  <c r="J11835" i="2"/>
  <c r="J11836" i="2"/>
  <c r="J11837" i="2"/>
  <c r="J11838" i="2"/>
  <c r="J11839" i="2"/>
  <c r="J11840" i="2"/>
  <c r="J11841" i="2"/>
  <c r="J11842" i="2"/>
  <c r="J11843" i="2"/>
  <c r="J11844" i="2"/>
  <c r="J11845" i="2"/>
  <c r="J11846" i="2"/>
  <c r="J11847" i="2"/>
  <c r="J11848" i="2"/>
  <c r="J11849" i="2"/>
  <c r="J11850" i="2"/>
  <c r="J11851" i="2"/>
  <c r="J11852" i="2"/>
  <c r="J11853" i="2"/>
  <c r="J11854" i="2"/>
  <c r="J11855" i="2"/>
  <c r="J11856" i="2"/>
  <c r="J11857" i="2"/>
  <c r="J11858" i="2"/>
  <c r="J11859" i="2"/>
  <c r="J11860" i="2"/>
  <c r="J11861" i="2"/>
  <c r="J11862" i="2"/>
  <c r="J11863" i="2"/>
  <c r="J11864" i="2"/>
  <c r="J11865" i="2"/>
  <c r="J11866" i="2"/>
  <c r="J11867" i="2"/>
  <c r="J11868" i="2"/>
  <c r="J11869" i="2"/>
  <c r="J11870" i="2"/>
  <c r="J11871" i="2"/>
  <c r="J11872" i="2"/>
  <c r="J11873" i="2"/>
  <c r="J11874" i="2"/>
  <c r="J11875" i="2"/>
  <c r="J11876" i="2"/>
  <c r="J11877" i="2"/>
  <c r="J11878" i="2"/>
  <c r="J11879" i="2"/>
  <c r="J11880" i="2"/>
  <c r="J11881" i="2"/>
  <c r="J11882" i="2"/>
  <c r="J11883" i="2"/>
  <c r="J11884" i="2"/>
  <c r="J11885" i="2"/>
  <c r="J11886" i="2"/>
  <c r="J11887" i="2"/>
  <c r="J11888" i="2"/>
  <c r="J11889" i="2"/>
  <c r="J11890" i="2"/>
  <c r="J11891" i="2"/>
  <c r="J11892" i="2"/>
  <c r="J11893" i="2"/>
  <c r="J11894" i="2"/>
  <c r="J11895" i="2"/>
  <c r="J11896" i="2"/>
  <c r="J11897" i="2"/>
  <c r="J11898" i="2"/>
  <c r="J11899" i="2"/>
  <c r="J11900" i="2"/>
  <c r="J11901" i="2"/>
  <c r="J11902" i="2"/>
  <c r="J11903" i="2"/>
  <c r="J11904" i="2"/>
  <c r="J11905" i="2"/>
  <c r="J11906" i="2"/>
  <c r="J11907" i="2"/>
  <c r="J11908" i="2"/>
  <c r="J11909" i="2"/>
  <c r="J11910" i="2"/>
  <c r="J11911" i="2"/>
  <c r="J11912" i="2"/>
  <c r="J11913" i="2"/>
  <c r="J11914" i="2"/>
  <c r="J11915" i="2"/>
  <c r="J11916" i="2"/>
  <c r="J11917" i="2"/>
  <c r="J11918" i="2"/>
  <c r="J11919" i="2"/>
  <c r="J11920" i="2"/>
  <c r="J11921" i="2"/>
  <c r="J11922" i="2"/>
  <c r="J11923" i="2"/>
  <c r="J11924" i="2"/>
  <c r="J11925" i="2"/>
  <c r="J11926" i="2"/>
  <c r="J11927" i="2"/>
  <c r="J11928" i="2"/>
  <c r="J11929" i="2"/>
  <c r="J11930" i="2"/>
  <c r="J11931" i="2"/>
  <c r="J11932" i="2"/>
  <c r="J11933" i="2"/>
  <c r="J11934" i="2"/>
  <c r="J11935" i="2"/>
  <c r="J11936" i="2"/>
  <c r="J11937" i="2"/>
  <c r="J11938" i="2"/>
  <c r="J11939" i="2"/>
  <c r="J11940" i="2"/>
  <c r="J11941" i="2"/>
  <c r="J11942" i="2"/>
  <c r="J11943" i="2"/>
  <c r="J11944" i="2"/>
  <c r="J11945" i="2"/>
  <c r="J11946" i="2"/>
  <c r="J11947" i="2"/>
  <c r="J11948" i="2"/>
  <c r="J11949" i="2"/>
  <c r="J11950" i="2"/>
  <c r="J11951" i="2"/>
  <c r="J11952" i="2"/>
  <c r="J11953" i="2"/>
  <c r="J11954" i="2"/>
  <c r="J11955" i="2"/>
  <c r="J11956" i="2"/>
  <c r="J11957" i="2"/>
  <c r="J11958" i="2"/>
  <c r="J11959" i="2"/>
  <c r="J11960" i="2"/>
  <c r="J11961" i="2"/>
  <c r="J11962" i="2"/>
  <c r="J11963" i="2"/>
  <c r="J11964" i="2"/>
  <c r="J11965" i="2"/>
  <c r="J11966" i="2"/>
  <c r="J11967" i="2"/>
  <c r="J11968" i="2"/>
  <c r="J11969" i="2"/>
  <c r="J11970" i="2"/>
  <c r="J11971" i="2"/>
  <c r="J11972" i="2"/>
  <c r="J11973" i="2"/>
  <c r="J11974" i="2"/>
  <c r="J11975" i="2"/>
  <c r="J11976" i="2"/>
  <c r="J11977" i="2"/>
  <c r="J11978" i="2"/>
  <c r="J11979" i="2"/>
  <c r="J11980" i="2"/>
  <c r="J11981" i="2"/>
  <c r="J11982" i="2"/>
  <c r="J11983" i="2"/>
  <c r="J11984" i="2"/>
  <c r="J11985" i="2"/>
  <c r="J11986" i="2"/>
  <c r="J11987" i="2"/>
  <c r="J11988" i="2"/>
  <c r="J11989" i="2"/>
  <c r="J11990" i="2"/>
  <c r="J11991" i="2"/>
  <c r="J11992" i="2"/>
  <c r="J11993" i="2"/>
  <c r="J11994" i="2"/>
  <c r="J11995" i="2"/>
  <c r="J11996" i="2"/>
  <c r="J11997" i="2"/>
  <c r="J11998" i="2"/>
  <c r="J11999" i="2"/>
  <c r="J12000" i="2"/>
  <c r="J12001" i="2"/>
  <c r="J12002" i="2"/>
  <c r="J12003" i="2"/>
  <c r="J12004" i="2"/>
  <c r="J12005" i="2"/>
  <c r="J12006" i="2"/>
  <c r="J12007" i="2"/>
  <c r="J12008" i="2"/>
  <c r="J12009" i="2"/>
  <c r="J12010" i="2"/>
  <c r="J12011" i="2"/>
  <c r="J12012" i="2"/>
  <c r="J12013" i="2"/>
  <c r="J12014" i="2"/>
  <c r="J12015" i="2"/>
  <c r="J12016" i="2"/>
  <c r="J12017" i="2"/>
  <c r="J12018" i="2"/>
  <c r="J12019" i="2"/>
  <c r="J12020" i="2"/>
  <c r="J12021" i="2"/>
  <c r="J12022" i="2"/>
  <c r="J12023" i="2"/>
  <c r="J12024" i="2"/>
  <c r="J12025" i="2"/>
  <c r="J12026" i="2"/>
  <c r="J12027" i="2"/>
  <c r="J12028" i="2"/>
  <c r="J12029" i="2"/>
  <c r="J12030" i="2"/>
  <c r="J12031" i="2"/>
  <c r="J12032" i="2"/>
  <c r="J12033" i="2"/>
  <c r="J12034" i="2"/>
  <c r="J12035" i="2"/>
  <c r="J12036" i="2"/>
  <c r="J12037" i="2"/>
  <c r="J12038" i="2"/>
  <c r="J12039" i="2"/>
  <c r="J12040" i="2"/>
  <c r="J12041" i="2"/>
  <c r="J12042" i="2"/>
  <c r="J12043" i="2"/>
  <c r="J12044" i="2"/>
  <c r="J12045" i="2"/>
  <c r="J12046" i="2"/>
  <c r="J12047" i="2"/>
  <c r="J12048" i="2"/>
  <c r="J12049" i="2"/>
  <c r="J12050" i="2"/>
  <c r="J12051" i="2"/>
  <c r="J12052" i="2"/>
  <c r="J12053" i="2"/>
  <c r="J12054" i="2"/>
  <c r="J12055" i="2"/>
  <c r="J12056" i="2"/>
  <c r="J12057" i="2"/>
  <c r="J12058" i="2"/>
  <c r="J12059" i="2"/>
  <c r="J12060" i="2"/>
  <c r="J12061" i="2"/>
  <c r="J12062" i="2"/>
  <c r="J12063" i="2"/>
  <c r="J12064" i="2"/>
  <c r="J12065" i="2"/>
  <c r="J12066" i="2"/>
  <c r="J12067" i="2"/>
  <c r="J12068" i="2"/>
  <c r="J12069" i="2"/>
  <c r="J12070" i="2"/>
  <c r="J12071" i="2"/>
  <c r="J12072" i="2"/>
  <c r="J12073" i="2"/>
  <c r="J12074" i="2"/>
  <c r="J12075" i="2"/>
  <c r="J12076" i="2"/>
  <c r="J12077" i="2"/>
  <c r="J12078" i="2"/>
  <c r="J12079" i="2"/>
  <c r="J12080" i="2"/>
  <c r="J12081" i="2"/>
  <c r="J12082" i="2"/>
  <c r="J12083" i="2"/>
  <c r="J12084" i="2"/>
  <c r="J12085" i="2"/>
  <c r="J12086" i="2"/>
  <c r="J12087" i="2"/>
  <c r="J12088" i="2"/>
  <c r="J12089" i="2"/>
  <c r="J12090" i="2"/>
  <c r="J12091" i="2"/>
  <c r="J12092" i="2"/>
  <c r="J12093" i="2"/>
  <c r="J12094" i="2"/>
  <c r="J12095" i="2"/>
  <c r="J12096" i="2"/>
  <c r="J12097" i="2"/>
  <c r="J12098" i="2"/>
  <c r="J12099" i="2"/>
  <c r="J12100" i="2"/>
  <c r="J12101" i="2"/>
  <c r="J12102" i="2"/>
  <c r="J12103" i="2"/>
  <c r="J12104" i="2"/>
  <c r="J12105" i="2"/>
  <c r="J12106" i="2"/>
  <c r="J12107" i="2"/>
  <c r="J12108" i="2"/>
  <c r="J12109" i="2"/>
  <c r="J12110" i="2"/>
  <c r="J12111" i="2"/>
  <c r="J12112" i="2"/>
  <c r="J12113" i="2"/>
  <c r="J12114" i="2"/>
  <c r="J12115" i="2"/>
  <c r="J12116" i="2"/>
  <c r="J12117" i="2"/>
  <c r="J12118" i="2"/>
  <c r="J12119" i="2"/>
  <c r="J12120" i="2"/>
  <c r="J12121" i="2"/>
  <c r="J12122" i="2"/>
  <c r="J12123" i="2"/>
  <c r="J12124" i="2"/>
  <c r="J12125" i="2"/>
  <c r="J12126" i="2"/>
  <c r="J12127" i="2"/>
  <c r="J12128" i="2"/>
  <c r="J12129" i="2"/>
  <c r="J12130" i="2"/>
  <c r="J12131" i="2"/>
  <c r="J12132" i="2"/>
  <c r="J12133" i="2"/>
  <c r="J12134" i="2"/>
  <c r="J12135" i="2"/>
  <c r="J12136" i="2"/>
  <c r="J12137" i="2"/>
  <c r="J12138" i="2"/>
  <c r="J12139" i="2"/>
  <c r="J12140" i="2"/>
  <c r="J12141" i="2"/>
  <c r="J12142" i="2"/>
  <c r="J12143" i="2"/>
  <c r="J12144" i="2"/>
  <c r="J12145" i="2"/>
  <c r="J12146" i="2"/>
  <c r="J12147" i="2"/>
  <c r="J12148" i="2"/>
  <c r="J12149" i="2"/>
  <c r="J12150" i="2"/>
  <c r="J12151" i="2"/>
  <c r="J12152" i="2"/>
  <c r="J12153" i="2"/>
  <c r="J12154" i="2"/>
  <c r="J12155" i="2"/>
  <c r="J12156" i="2"/>
  <c r="J12157" i="2"/>
  <c r="J12158" i="2"/>
  <c r="J12159" i="2"/>
  <c r="J12160" i="2"/>
  <c r="J12161" i="2"/>
  <c r="J12162" i="2"/>
  <c r="J12163" i="2"/>
  <c r="J12164" i="2"/>
  <c r="J12165" i="2"/>
  <c r="J12166" i="2"/>
  <c r="J12167" i="2"/>
  <c r="J12168" i="2"/>
  <c r="J12169" i="2"/>
  <c r="J12170" i="2"/>
  <c r="J12171" i="2"/>
  <c r="J12172" i="2"/>
  <c r="J12173" i="2"/>
  <c r="J12174" i="2"/>
  <c r="J12175" i="2"/>
  <c r="J12176" i="2"/>
  <c r="J12177" i="2"/>
  <c r="J12178" i="2"/>
  <c r="J12179" i="2"/>
  <c r="J12180" i="2"/>
  <c r="J12181" i="2"/>
  <c r="J12182" i="2"/>
  <c r="J12183" i="2"/>
  <c r="J12184" i="2"/>
  <c r="J12185" i="2"/>
  <c r="J12186" i="2"/>
  <c r="J12187" i="2"/>
  <c r="J12188" i="2"/>
  <c r="J12189" i="2"/>
  <c r="J12190" i="2"/>
  <c r="J12191" i="2"/>
  <c r="J12192" i="2"/>
  <c r="J12193" i="2"/>
  <c r="J12194" i="2"/>
  <c r="J12195" i="2"/>
  <c r="J12196" i="2"/>
  <c r="J12197" i="2"/>
  <c r="J12198" i="2"/>
  <c r="J12199" i="2"/>
  <c r="J12200" i="2"/>
  <c r="J12201" i="2"/>
  <c r="J12202" i="2"/>
  <c r="J12203" i="2"/>
  <c r="J12204" i="2"/>
  <c r="J12205" i="2"/>
  <c r="J12206" i="2"/>
  <c r="J12207" i="2"/>
  <c r="J12208" i="2"/>
  <c r="J12209" i="2"/>
  <c r="J12210" i="2"/>
  <c r="J12211" i="2"/>
  <c r="J12212" i="2"/>
  <c r="J12213" i="2"/>
  <c r="J12214" i="2"/>
  <c r="J12215" i="2"/>
  <c r="J12216" i="2"/>
  <c r="J12217" i="2"/>
  <c r="J12218" i="2"/>
  <c r="J12219" i="2"/>
  <c r="J12220" i="2"/>
  <c r="J12221" i="2"/>
  <c r="J12222" i="2"/>
  <c r="J12223" i="2"/>
  <c r="J12224" i="2"/>
  <c r="J12225" i="2"/>
  <c r="J12226" i="2"/>
  <c r="J12227" i="2"/>
  <c r="J12228" i="2"/>
  <c r="J12229" i="2"/>
  <c r="J12230" i="2"/>
  <c r="J12231" i="2"/>
  <c r="J12232" i="2"/>
  <c r="J12233" i="2"/>
  <c r="J12234" i="2"/>
  <c r="J12235" i="2"/>
  <c r="J12236" i="2"/>
  <c r="J12237" i="2"/>
  <c r="J12238" i="2"/>
  <c r="J12239" i="2"/>
  <c r="J12240" i="2"/>
  <c r="J12241" i="2"/>
  <c r="J12242" i="2"/>
  <c r="J12243" i="2"/>
  <c r="J12244" i="2"/>
  <c r="J12245" i="2"/>
  <c r="J12246" i="2"/>
  <c r="J12247" i="2"/>
  <c r="J12248" i="2"/>
  <c r="J12249" i="2"/>
  <c r="J12250" i="2"/>
  <c r="J12251" i="2"/>
  <c r="J12252" i="2"/>
  <c r="J12253" i="2"/>
  <c r="J12254" i="2"/>
  <c r="J12255" i="2"/>
  <c r="J12256" i="2"/>
  <c r="J12257" i="2"/>
  <c r="J12258" i="2"/>
  <c r="J12259" i="2"/>
  <c r="J12260" i="2"/>
  <c r="J12261" i="2"/>
  <c r="J12262" i="2"/>
  <c r="J12263" i="2"/>
  <c r="J12264" i="2"/>
  <c r="J12265" i="2"/>
  <c r="J12266" i="2"/>
  <c r="J12267" i="2"/>
  <c r="J12268" i="2"/>
  <c r="J12269" i="2"/>
  <c r="J12270" i="2"/>
  <c r="J12271" i="2"/>
  <c r="J12272" i="2"/>
  <c r="J12273" i="2"/>
  <c r="J12274" i="2"/>
  <c r="J12275" i="2"/>
  <c r="J12276" i="2"/>
  <c r="J12277" i="2"/>
  <c r="J12278" i="2"/>
  <c r="J12279" i="2"/>
  <c r="J12280" i="2"/>
  <c r="J12281" i="2"/>
  <c r="J12282" i="2"/>
  <c r="J12283" i="2"/>
  <c r="J12284" i="2"/>
  <c r="J12285" i="2"/>
  <c r="J12286" i="2"/>
  <c r="J12287" i="2"/>
  <c r="J12288" i="2"/>
  <c r="J12289" i="2"/>
  <c r="J12290" i="2"/>
  <c r="J12291" i="2"/>
  <c r="J12292" i="2"/>
  <c r="J12293" i="2"/>
  <c r="J12294" i="2"/>
  <c r="J12295" i="2"/>
  <c r="J12296" i="2"/>
  <c r="J12297" i="2"/>
  <c r="J12298" i="2"/>
  <c r="J12299" i="2"/>
  <c r="J12300" i="2"/>
  <c r="J12301" i="2"/>
  <c r="J12302" i="2"/>
  <c r="J12303" i="2"/>
  <c r="J12304" i="2"/>
  <c r="J12305" i="2"/>
  <c r="J12306" i="2"/>
  <c r="J12307" i="2"/>
  <c r="J12308" i="2"/>
  <c r="J12309" i="2"/>
  <c r="J12310" i="2"/>
  <c r="J12311" i="2"/>
  <c r="J12312" i="2"/>
  <c r="J12313" i="2"/>
  <c r="J12314" i="2"/>
  <c r="J12315" i="2"/>
  <c r="J12316" i="2"/>
  <c r="J12317" i="2"/>
  <c r="J12318" i="2"/>
  <c r="J12319" i="2"/>
  <c r="J12320" i="2"/>
  <c r="J12321" i="2"/>
  <c r="J12322" i="2"/>
  <c r="J12323" i="2"/>
  <c r="J12324" i="2"/>
  <c r="J12325" i="2"/>
  <c r="J12326" i="2"/>
  <c r="J12327" i="2"/>
  <c r="J12328" i="2"/>
  <c r="J12329" i="2"/>
  <c r="J12330" i="2"/>
  <c r="J12331" i="2"/>
  <c r="J12332" i="2"/>
  <c r="J12333" i="2"/>
  <c r="J12334" i="2"/>
  <c r="J12335" i="2"/>
  <c r="J12336" i="2"/>
  <c r="J12337" i="2"/>
  <c r="J12338" i="2"/>
  <c r="J12339" i="2"/>
  <c r="J12340" i="2"/>
  <c r="J12341" i="2"/>
  <c r="J12342" i="2"/>
  <c r="J12343" i="2"/>
  <c r="J12344" i="2"/>
  <c r="J12345" i="2"/>
  <c r="J12346" i="2"/>
  <c r="J12347" i="2"/>
  <c r="J12348" i="2"/>
  <c r="J12349" i="2"/>
  <c r="J12350" i="2"/>
  <c r="J12351" i="2"/>
  <c r="J12352" i="2"/>
  <c r="J12353" i="2"/>
  <c r="J12354" i="2"/>
  <c r="J12355" i="2"/>
  <c r="J12356" i="2"/>
  <c r="J12357" i="2"/>
  <c r="J12358" i="2"/>
  <c r="J12359" i="2"/>
  <c r="J12360" i="2"/>
  <c r="J12361" i="2"/>
  <c r="J12362" i="2"/>
  <c r="J12363" i="2"/>
  <c r="J12364" i="2"/>
  <c r="J12365" i="2"/>
  <c r="J12366" i="2"/>
  <c r="J12367" i="2"/>
  <c r="J12368" i="2"/>
  <c r="J12369" i="2"/>
  <c r="J12370" i="2"/>
  <c r="J12371" i="2"/>
  <c r="J12372" i="2"/>
  <c r="J12373" i="2"/>
  <c r="J12374" i="2"/>
  <c r="J12375" i="2"/>
  <c r="J12376" i="2"/>
  <c r="J12377" i="2"/>
  <c r="J12378" i="2"/>
  <c r="J12379" i="2"/>
  <c r="J12380" i="2"/>
  <c r="J12381" i="2"/>
  <c r="J12382" i="2"/>
  <c r="J12383" i="2"/>
  <c r="J12384" i="2"/>
  <c r="J12385" i="2"/>
  <c r="J12386" i="2"/>
  <c r="J12387" i="2"/>
  <c r="J12388" i="2"/>
  <c r="J12389" i="2"/>
  <c r="J12390" i="2"/>
  <c r="J12391" i="2"/>
  <c r="J12392" i="2"/>
  <c r="J12393" i="2"/>
  <c r="J12394" i="2"/>
  <c r="J12395" i="2"/>
  <c r="J12396" i="2"/>
  <c r="J12397" i="2"/>
  <c r="J12398" i="2"/>
  <c r="J12399" i="2"/>
  <c r="J12400" i="2"/>
  <c r="J12401" i="2"/>
  <c r="J12402" i="2"/>
  <c r="J12403" i="2"/>
  <c r="J12404" i="2"/>
  <c r="J12405" i="2"/>
  <c r="J12406" i="2"/>
  <c r="J12407" i="2"/>
  <c r="J12408" i="2"/>
  <c r="J12409" i="2"/>
  <c r="J12410" i="2"/>
  <c r="J12411" i="2"/>
  <c r="J12412" i="2"/>
  <c r="J12413" i="2"/>
  <c r="J12414" i="2"/>
  <c r="J12415" i="2"/>
  <c r="J12416" i="2"/>
  <c r="J12417" i="2"/>
  <c r="J12418" i="2"/>
  <c r="J12419" i="2"/>
  <c r="J12420" i="2"/>
  <c r="J12421" i="2"/>
  <c r="J12422" i="2"/>
  <c r="J12423" i="2"/>
  <c r="J12424" i="2"/>
  <c r="J12425" i="2"/>
  <c r="J12426" i="2"/>
  <c r="J12427" i="2"/>
  <c r="J12428" i="2"/>
  <c r="J12429" i="2"/>
  <c r="J12430" i="2"/>
  <c r="J12431" i="2"/>
  <c r="J12432" i="2"/>
  <c r="J12433" i="2"/>
  <c r="J12434" i="2"/>
  <c r="J12435" i="2"/>
  <c r="J12436" i="2"/>
  <c r="J12437" i="2"/>
  <c r="J12438" i="2"/>
  <c r="J12439" i="2"/>
  <c r="J12440" i="2"/>
  <c r="J12441" i="2"/>
  <c r="J12442" i="2"/>
  <c r="J12443" i="2"/>
  <c r="J12444" i="2"/>
  <c r="J12445" i="2"/>
  <c r="J12446" i="2"/>
  <c r="J12447" i="2"/>
  <c r="J12448" i="2"/>
  <c r="J12449" i="2"/>
  <c r="J12450" i="2"/>
  <c r="J12451" i="2"/>
  <c r="J12452" i="2"/>
  <c r="J12453" i="2"/>
  <c r="J12454" i="2"/>
  <c r="J12455" i="2"/>
  <c r="J12456" i="2"/>
  <c r="J12457" i="2"/>
  <c r="J12458" i="2"/>
  <c r="J12459" i="2"/>
  <c r="J12460" i="2"/>
  <c r="J12461" i="2"/>
  <c r="J12462" i="2"/>
  <c r="J12463" i="2"/>
  <c r="J12464" i="2"/>
  <c r="J12465" i="2"/>
  <c r="J12466" i="2"/>
  <c r="J12467" i="2"/>
  <c r="J12468" i="2"/>
  <c r="J12469" i="2"/>
  <c r="J12470" i="2"/>
  <c r="J12471" i="2"/>
  <c r="J12472" i="2"/>
  <c r="J12473" i="2"/>
  <c r="J12474" i="2"/>
  <c r="J12475" i="2"/>
  <c r="J12476" i="2"/>
  <c r="J12477" i="2"/>
  <c r="J12478" i="2"/>
  <c r="J12479" i="2"/>
  <c r="J12480" i="2"/>
  <c r="J12481" i="2"/>
  <c r="J12482" i="2"/>
  <c r="J12483" i="2"/>
  <c r="J12484" i="2"/>
  <c r="J12485" i="2"/>
  <c r="J12486" i="2"/>
  <c r="J12487" i="2"/>
  <c r="J12488" i="2"/>
  <c r="J12489" i="2"/>
  <c r="J12490" i="2"/>
  <c r="J12491" i="2"/>
  <c r="J12492" i="2"/>
  <c r="J12493" i="2"/>
  <c r="J12494" i="2"/>
  <c r="J12495" i="2"/>
  <c r="J12496" i="2"/>
  <c r="J12497" i="2"/>
  <c r="J12498" i="2"/>
  <c r="J12499" i="2"/>
  <c r="J12500" i="2"/>
  <c r="J12501" i="2"/>
  <c r="J12502" i="2"/>
  <c r="J12503" i="2"/>
  <c r="J12504" i="2"/>
  <c r="J12505" i="2"/>
  <c r="J12506" i="2"/>
  <c r="J12507" i="2"/>
  <c r="J12508" i="2"/>
  <c r="J12509" i="2"/>
  <c r="J12510" i="2"/>
  <c r="J12511" i="2"/>
  <c r="J12512" i="2"/>
  <c r="J12513" i="2"/>
  <c r="J12514" i="2"/>
  <c r="J12515" i="2"/>
  <c r="J12516" i="2"/>
  <c r="J12517" i="2"/>
  <c r="J12518" i="2"/>
  <c r="J12519" i="2"/>
  <c r="J12520" i="2"/>
  <c r="J12521" i="2"/>
  <c r="J12522" i="2"/>
  <c r="J12523" i="2"/>
  <c r="J12524" i="2"/>
  <c r="J12525" i="2"/>
  <c r="J12526" i="2"/>
  <c r="J12527" i="2"/>
  <c r="J12528" i="2"/>
  <c r="J12529" i="2"/>
  <c r="J12530" i="2"/>
  <c r="J12531" i="2"/>
  <c r="J12532" i="2"/>
  <c r="J12533" i="2"/>
  <c r="J12534" i="2"/>
  <c r="J12535" i="2"/>
  <c r="J12536" i="2"/>
  <c r="J12537" i="2"/>
  <c r="J12538" i="2"/>
  <c r="J12539" i="2"/>
  <c r="J12540" i="2"/>
  <c r="J12541" i="2"/>
  <c r="J12542" i="2"/>
  <c r="J12543" i="2"/>
  <c r="J12544" i="2"/>
  <c r="J12545" i="2"/>
  <c r="J12546" i="2"/>
  <c r="J12547" i="2"/>
  <c r="J12548" i="2"/>
  <c r="J12549" i="2"/>
  <c r="J12550" i="2"/>
  <c r="J12551" i="2"/>
  <c r="J12552" i="2"/>
  <c r="J12553" i="2"/>
  <c r="J12554" i="2"/>
  <c r="J12555" i="2"/>
  <c r="J12556" i="2"/>
  <c r="J12557" i="2"/>
  <c r="J12558" i="2"/>
  <c r="J12559" i="2"/>
  <c r="J12560" i="2"/>
  <c r="J12561" i="2"/>
  <c r="J12562" i="2"/>
  <c r="J12563" i="2"/>
  <c r="J12564" i="2"/>
  <c r="J12565" i="2"/>
  <c r="J12566" i="2"/>
  <c r="J12567" i="2"/>
  <c r="J12568" i="2"/>
  <c r="J12569" i="2"/>
  <c r="J12570" i="2"/>
  <c r="J12571" i="2"/>
  <c r="J12572" i="2"/>
  <c r="J12573" i="2"/>
  <c r="J12574" i="2"/>
  <c r="J12575" i="2"/>
  <c r="J12576" i="2"/>
  <c r="J12577" i="2"/>
  <c r="J12578" i="2"/>
  <c r="J12579" i="2"/>
  <c r="J12580" i="2"/>
  <c r="J12581" i="2"/>
  <c r="J12582" i="2"/>
  <c r="J12583" i="2"/>
  <c r="J12584" i="2"/>
  <c r="J12585" i="2"/>
  <c r="J12586" i="2"/>
  <c r="J12587" i="2"/>
  <c r="J12588" i="2"/>
  <c r="J12589" i="2"/>
  <c r="J12590" i="2"/>
  <c r="J12591" i="2"/>
  <c r="J12592" i="2"/>
  <c r="J12593" i="2"/>
  <c r="J12594" i="2"/>
  <c r="J12595" i="2"/>
  <c r="J12596" i="2"/>
  <c r="J12597" i="2"/>
  <c r="J12598" i="2"/>
  <c r="J12599" i="2"/>
  <c r="J12600" i="2"/>
  <c r="J12601" i="2"/>
  <c r="J12602" i="2"/>
  <c r="J12603" i="2"/>
  <c r="J12604" i="2"/>
  <c r="J12605" i="2"/>
  <c r="J12606" i="2"/>
  <c r="J12607" i="2"/>
  <c r="J12608" i="2"/>
  <c r="J12609" i="2"/>
  <c r="J12610" i="2"/>
  <c r="J12611" i="2"/>
  <c r="J12612" i="2"/>
  <c r="J12613" i="2"/>
  <c r="J12614" i="2"/>
  <c r="J12615" i="2"/>
  <c r="J12616" i="2"/>
  <c r="J12617" i="2"/>
  <c r="J12618" i="2"/>
  <c r="J12619" i="2"/>
  <c r="J12620" i="2"/>
  <c r="J12621" i="2"/>
  <c r="J12622" i="2"/>
  <c r="J12623" i="2"/>
  <c r="J12624" i="2"/>
  <c r="J12625" i="2"/>
  <c r="J12626" i="2"/>
  <c r="J12627" i="2"/>
  <c r="J12628" i="2"/>
  <c r="J12629" i="2"/>
  <c r="J12630" i="2"/>
  <c r="J12631" i="2"/>
  <c r="J12632" i="2"/>
  <c r="J12633" i="2"/>
  <c r="J12634" i="2"/>
  <c r="J12635" i="2"/>
  <c r="J12636" i="2"/>
  <c r="J12637" i="2"/>
  <c r="J12638" i="2"/>
  <c r="J12639" i="2"/>
  <c r="J12640" i="2"/>
  <c r="J12641" i="2"/>
  <c r="J12642" i="2"/>
  <c r="J12643" i="2"/>
  <c r="J12644" i="2"/>
  <c r="J12645" i="2"/>
  <c r="J12646" i="2"/>
  <c r="J12647" i="2"/>
  <c r="J12648" i="2"/>
  <c r="J12649" i="2"/>
  <c r="J12650" i="2"/>
  <c r="J12651" i="2"/>
  <c r="J12652" i="2"/>
  <c r="J12653" i="2"/>
  <c r="J12654" i="2"/>
  <c r="J12655" i="2"/>
  <c r="J12656" i="2"/>
  <c r="J12657" i="2"/>
  <c r="J12658" i="2"/>
  <c r="J12659" i="2"/>
  <c r="J12660" i="2"/>
  <c r="J12661" i="2"/>
  <c r="J12662" i="2"/>
  <c r="J12663" i="2"/>
  <c r="J12664" i="2"/>
  <c r="J12665" i="2"/>
  <c r="J12666" i="2"/>
  <c r="J12667" i="2"/>
  <c r="J12668" i="2"/>
  <c r="J12669" i="2"/>
  <c r="J12670" i="2"/>
  <c r="J12671" i="2"/>
  <c r="J12672" i="2"/>
  <c r="J12673" i="2"/>
  <c r="J12674" i="2"/>
  <c r="J12675" i="2"/>
  <c r="J12676" i="2"/>
  <c r="J12677" i="2"/>
  <c r="J12678" i="2"/>
  <c r="J12679" i="2"/>
  <c r="J12680" i="2"/>
  <c r="J12681" i="2"/>
  <c r="J12682" i="2"/>
  <c r="J12683" i="2"/>
  <c r="J12684" i="2"/>
  <c r="J12685" i="2"/>
  <c r="J12686" i="2"/>
  <c r="J12687" i="2"/>
  <c r="J12688" i="2"/>
  <c r="J12689" i="2"/>
  <c r="J12690" i="2"/>
  <c r="J12691" i="2"/>
  <c r="J12692" i="2"/>
  <c r="J12693" i="2"/>
  <c r="J12694" i="2"/>
  <c r="J12695" i="2"/>
  <c r="J12696" i="2"/>
  <c r="J12697" i="2"/>
  <c r="J12698" i="2"/>
  <c r="J12699" i="2"/>
  <c r="J12700" i="2"/>
  <c r="J12701" i="2"/>
  <c r="J12702" i="2"/>
  <c r="J12703" i="2"/>
  <c r="J12704" i="2"/>
  <c r="J12705" i="2"/>
  <c r="J12706" i="2"/>
  <c r="J12707" i="2"/>
  <c r="J12708" i="2"/>
  <c r="J12709" i="2"/>
  <c r="J12710" i="2"/>
  <c r="J12711" i="2"/>
  <c r="J12712" i="2"/>
  <c r="J12713" i="2"/>
  <c r="J12714" i="2"/>
  <c r="J12715" i="2"/>
  <c r="J12716" i="2"/>
  <c r="J12717" i="2"/>
  <c r="J12718" i="2"/>
  <c r="J12719" i="2"/>
  <c r="J12720" i="2"/>
  <c r="J12721" i="2"/>
  <c r="J12722" i="2"/>
  <c r="J12723" i="2"/>
  <c r="J12724" i="2"/>
  <c r="J12725" i="2"/>
  <c r="J12726" i="2"/>
  <c r="J12727" i="2"/>
  <c r="J12728" i="2"/>
  <c r="J12729" i="2"/>
  <c r="J12730" i="2"/>
  <c r="J12731" i="2"/>
  <c r="J12732" i="2"/>
  <c r="J12733" i="2"/>
  <c r="J12734" i="2"/>
  <c r="J12735" i="2"/>
  <c r="J12736" i="2"/>
  <c r="J12737" i="2"/>
  <c r="J12738" i="2"/>
  <c r="J12739" i="2"/>
  <c r="J12740" i="2"/>
  <c r="J12741" i="2"/>
  <c r="J12742" i="2"/>
  <c r="J12743" i="2"/>
  <c r="J12744" i="2"/>
  <c r="J12745" i="2"/>
  <c r="J12746" i="2"/>
  <c r="J12747" i="2"/>
  <c r="J12748" i="2"/>
  <c r="J12749" i="2"/>
  <c r="J12750" i="2"/>
  <c r="J12751" i="2"/>
  <c r="J12752" i="2"/>
  <c r="J12753" i="2"/>
  <c r="J12754" i="2"/>
  <c r="J12755" i="2"/>
  <c r="J12756" i="2"/>
  <c r="J12757" i="2"/>
  <c r="J12758" i="2"/>
  <c r="J12759" i="2"/>
  <c r="J12760" i="2"/>
  <c r="J12761" i="2"/>
  <c r="J12762" i="2"/>
  <c r="J12763" i="2"/>
  <c r="J12764" i="2"/>
  <c r="J12765" i="2"/>
  <c r="J12766" i="2"/>
  <c r="J12767" i="2"/>
  <c r="J12768" i="2"/>
  <c r="J12769" i="2"/>
  <c r="J12770" i="2"/>
  <c r="J12771" i="2"/>
  <c r="J12772" i="2"/>
  <c r="J12773" i="2"/>
  <c r="J12774" i="2"/>
  <c r="J12775" i="2"/>
  <c r="J12776" i="2"/>
  <c r="J12777" i="2"/>
  <c r="J12778" i="2"/>
  <c r="J12779" i="2"/>
  <c r="J12780" i="2"/>
  <c r="J12781" i="2"/>
  <c r="J12782" i="2"/>
  <c r="J12783" i="2"/>
  <c r="J12784" i="2"/>
  <c r="J12785" i="2"/>
  <c r="J12786" i="2"/>
  <c r="J12787" i="2"/>
  <c r="J12788" i="2"/>
  <c r="J12789" i="2"/>
  <c r="J12790" i="2"/>
  <c r="J12791" i="2"/>
  <c r="J12792" i="2"/>
  <c r="J12793" i="2"/>
  <c r="J12794" i="2"/>
  <c r="J12795" i="2"/>
  <c r="J12796" i="2"/>
  <c r="J12797" i="2"/>
  <c r="J12798" i="2"/>
  <c r="J12799" i="2"/>
  <c r="J12800" i="2"/>
  <c r="J12801" i="2"/>
  <c r="J12802" i="2"/>
  <c r="J12803" i="2"/>
  <c r="J12804" i="2"/>
  <c r="J12805" i="2"/>
  <c r="J12806" i="2"/>
  <c r="J12807" i="2"/>
  <c r="J12808" i="2"/>
  <c r="J12809" i="2"/>
  <c r="J12810" i="2"/>
  <c r="J12811" i="2"/>
  <c r="J12812" i="2"/>
  <c r="J12813" i="2"/>
  <c r="J12814" i="2"/>
  <c r="J12815" i="2"/>
  <c r="J12816" i="2"/>
  <c r="J12817" i="2"/>
  <c r="J12818" i="2"/>
  <c r="J12819" i="2"/>
  <c r="J12820" i="2"/>
  <c r="J12821" i="2"/>
  <c r="J12822" i="2"/>
  <c r="J12823" i="2"/>
  <c r="J12824" i="2"/>
  <c r="J12825" i="2"/>
  <c r="J12826" i="2"/>
  <c r="J12827" i="2"/>
  <c r="J12828" i="2"/>
  <c r="J12829" i="2"/>
  <c r="J12830" i="2"/>
  <c r="J12831" i="2"/>
  <c r="J12832" i="2"/>
  <c r="J12833" i="2"/>
  <c r="J12834" i="2"/>
  <c r="J12835" i="2"/>
  <c r="J12836" i="2"/>
  <c r="J12837" i="2"/>
  <c r="J12838" i="2"/>
  <c r="J12839" i="2"/>
  <c r="J12840" i="2"/>
  <c r="J12841" i="2"/>
  <c r="J12842" i="2"/>
  <c r="J12843" i="2"/>
  <c r="J12844" i="2"/>
  <c r="J12845" i="2"/>
  <c r="J12846" i="2"/>
  <c r="J12847" i="2"/>
  <c r="J12848" i="2"/>
  <c r="J12849" i="2"/>
  <c r="J12850" i="2"/>
  <c r="J12851" i="2"/>
  <c r="J12852" i="2"/>
  <c r="J12853" i="2"/>
  <c r="J12854" i="2"/>
  <c r="J12855" i="2"/>
  <c r="J12856" i="2"/>
  <c r="J12857" i="2"/>
  <c r="J12858" i="2"/>
  <c r="J12859" i="2"/>
  <c r="J12860" i="2"/>
  <c r="J12861" i="2"/>
  <c r="J12862" i="2"/>
  <c r="J12863" i="2"/>
  <c r="J12864" i="2"/>
  <c r="J12865" i="2"/>
  <c r="J12866" i="2"/>
  <c r="J12867" i="2"/>
  <c r="J12868" i="2"/>
  <c r="J12869" i="2"/>
  <c r="J12870" i="2"/>
  <c r="J12871" i="2"/>
  <c r="J12872" i="2"/>
  <c r="J12873" i="2"/>
  <c r="J12874" i="2"/>
  <c r="J12875" i="2"/>
  <c r="J12876" i="2"/>
  <c r="J12877" i="2"/>
  <c r="J12878" i="2"/>
  <c r="J12879" i="2"/>
  <c r="J12880" i="2"/>
  <c r="J12881" i="2"/>
  <c r="J12882" i="2"/>
  <c r="J12883" i="2"/>
  <c r="J12884" i="2"/>
  <c r="J12885" i="2"/>
  <c r="J12886" i="2"/>
  <c r="J12887" i="2"/>
  <c r="J12888" i="2"/>
  <c r="J12889" i="2"/>
  <c r="J12890" i="2"/>
  <c r="J12891" i="2"/>
  <c r="J12892" i="2"/>
  <c r="J12893" i="2"/>
  <c r="J12894" i="2"/>
  <c r="J12895" i="2"/>
  <c r="J12896" i="2"/>
  <c r="J12897" i="2"/>
  <c r="J12898" i="2"/>
  <c r="J12899" i="2"/>
  <c r="J12900" i="2"/>
  <c r="J12901" i="2"/>
  <c r="J12902" i="2"/>
  <c r="J12903" i="2"/>
  <c r="J12904" i="2"/>
  <c r="J12905" i="2"/>
  <c r="J12906" i="2"/>
  <c r="J12907" i="2"/>
  <c r="J12908" i="2"/>
  <c r="J12909" i="2"/>
  <c r="J12910" i="2"/>
  <c r="J12911" i="2"/>
  <c r="J12912" i="2"/>
  <c r="J12913" i="2"/>
  <c r="J12914" i="2"/>
  <c r="J12915" i="2"/>
  <c r="J12916" i="2"/>
  <c r="J12917" i="2"/>
  <c r="J12918" i="2"/>
  <c r="J12919" i="2"/>
  <c r="J12920" i="2"/>
  <c r="J12921" i="2"/>
  <c r="J12922" i="2"/>
  <c r="J12923" i="2"/>
  <c r="J12924" i="2"/>
  <c r="J12925" i="2"/>
  <c r="J12926" i="2"/>
  <c r="J12927" i="2"/>
  <c r="J12928" i="2"/>
  <c r="J12929" i="2"/>
  <c r="J12930" i="2"/>
  <c r="J12931" i="2"/>
  <c r="J12932" i="2"/>
  <c r="J12933" i="2"/>
  <c r="J12934" i="2"/>
  <c r="J12935" i="2"/>
  <c r="J12936" i="2"/>
  <c r="J12937" i="2"/>
  <c r="J12938" i="2"/>
  <c r="J12939" i="2"/>
  <c r="J12940" i="2"/>
  <c r="J12941" i="2"/>
  <c r="J12942" i="2"/>
  <c r="J12943" i="2"/>
  <c r="J12944" i="2"/>
  <c r="J12945" i="2"/>
  <c r="J12946" i="2"/>
  <c r="J12947" i="2"/>
  <c r="J12948" i="2"/>
  <c r="J12949" i="2"/>
  <c r="J12950" i="2"/>
  <c r="J12951" i="2"/>
  <c r="J12952" i="2"/>
  <c r="J12953" i="2"/>
  <c r="J12954" i="2"/>
  <c r="J12955" i="2"/>
  <c r="J12956" i="2"/>
  <c r="J12957" i="2"/>
  <c r="J12958" i="2"/>
  <c r="J12959" i="2"/>
  <c r="J12960" i="2"/>
  <c r="J12961" i="2"/>
  <c r="J12962" i="2"/>
  <c r="J12963" i="2"/>
  <c r="J12964" i="2"/>
  <c r="J12965" i="2"/>
  <c r="J12966" i="2"/>
  <c r="J12967" i="2"/>
  <c r="J12968" i="2"/>
  <c r="J12969" i="2"/>
  <c r="J12970" i="2"/>
  <c r="J12971" i="2"/>
  <c r="J12972" i="2"/>
  <c r="J12973" i="2"/>
  <c r="J12974" i="2"/>
  <c r="J12975" i="2"/>
  <c r="J12976" i="2"/>
  <c r="J12977" i="2"/>
  <c r="J12978" i="2"/>
  <c r="J12979" i="2"/>
  <c r="J12980" i="2"/>
  <c r="J12981" i="2"/>
  <c r="J12982" i="2"/>
  <c r="J12983" i="2"/>
  <c r="J12984" i="2"/>
  <c r="J12985" i="2"/>
  <c r="J12986" i="2"/>
  <c r="J12987" i="2"/>
  <c r="J12988" i="2"/>
  <c r="J12989" i="2"/>
  <c r="J12990" i="2"/>
  <c r="J12991" i="2"/>
  <c r="J12992" i="2"/>
  <c r="J12993" i="2"/>
  <c r="J12994" i="2"/>
  <c r="J12995" i="2"/>
  <c r="J12996" i="2"/>
  <c r="J12997" i="2"/>
  <c r="J12998" i="2"/>
  <c r="J12999" i="2"/>
  <c r="J13000" i="2"/>
  <c r="J13001" i="2"/>
  <c r="J13002" i="2"/>
  <c r="J13003" i="2"/>
  <c r="J13004" i="2"/>
  <c r="J13005" i="2"/>
  <c r="J13006" i="2"/>
  <c r="J13007" i="2"/>
  <c r="J13008" i="2"/>
  <c r="J13009" i="2"/>
  <c r="J13010" i="2"/>
  <c r="J13011" i="2"/>
  <c r="J13012" i="2"/>
  <c r="J13013" i="2"/>
  <c r="J13014" i="2"/>
  <c r="J13015" i="2"/>
  <c r="J13016" i="2"/>
  <c r="J13017" i="2"/>
  <c r="J13018" i="2"/>
  <c r="J13019" i="2"/>
  <c r="J13020" i="2"/>
  <c r="J13021" i="2"/>
  <c r="J13022" i="2"/>
  <c r="J13023" i="2"/>
  <c r="J13024" i="2"/>
  <c r="J13025" i="2"/>
  <c r="J13026" i="2"/>
  <c r="J13027" i="2"/>
  <c r="J13028" i="2"/>
  <c r="J13029" i="2"/>
  <c r="J13030" i="2"/>
  <c r="J13031" i="2"/>
  <c r="J13032" i="2"/>
  <c r="J13033" i="2"/>
  <c r="J13034" i="2"/>
  <c r="J13035" i="2"/>
  <c r="J13036" i="2"/>
  <c r="J13037" i="2"/>
  <c r="J13038" i="2"/>
  <c r="J13039" i="2"/>
  <c r="J13040" i="2"/>
  <c r="J13041" i="2"/>
  <c r="J13042" i="2"/>
  <c r="J13043" i="2"/>
  <c r="J13044" i="2"/>
  <c r="J13045" i="2"/>
  <c r="J13046" i="2"/>
  <c r="J13047" i="2"/>
  <c r="J13048" i="2"/>
  <c r="J13049" i="2"/>
  <c r="J13050" i="2"/>
  <c r="J13051" i="2"/>
  <c r="J13052" i="2"/>
  <c r="J13053" i="2"/>
  <c r="J13054" i="2"/>
  <c r="J13055" i="2"/>
  <c r="J13056" i="2"/>
  <c r="J13057" i="2"/>
  <c r="J13058" i="2"/>
  <c r="J13059" i="2"/>
  <c r="J13060" i="2"/>
  <c r="J13061" i="2"/>
  <c r="J13062" i="2"/>
  <c r="J13063" i="2"/>
  <c r="J13064" i="2"/>
  <c r="J13065" i="2"/>
  <c r="J13066" i="2"/>
  <c r="J13067" i="2"/>
  <c r="J13068" i="2"/>
  <c r="J13069" i="2"/>
  <c r="J13070" i="2"/>
  <c r="J13071" i="2"/>
  <c r="J13072" i="2"/>
  <c r="J13073" i="2"/>
  <c r="J13074" i="2"/>
  <c r="J13075" i="2"/>
  <c r="J13076" i="2"/>
  <c r="J13077" i="2"/>
  <c r="J13078" i="2"/>
  <c r="J13079" i="2"/>
  <c r="J13080" i="2"/>
  <c r="J13081" i="2"/>
  <c r="J13082" i="2"/>
  <c r="J13083" i="2"/>
  <c r="J13084" i="2"/>
  <c r="J13085" i="2"/>
  <c r="J13086" i="2"/>
  <c r="J13087" i="2"/>
  <c r="J13088" i="2"/>
  <c r="J13089" i="2"/>
  <c r="J13090" i="2"/>
  <c r="J13091" i="2"/>
  <c r="J13092" i="2"/>
  <c r="J13093" i="2"/>
  <c r="J13094" i="2"/>
  <c r="J13095" i="2"/>
  <c r="J13096" i="2"/>
  <c r="J13097" i="2"/>
  <c r="J13098" i="2"/>
  <c r="J13099" i="2"/>
  <c r="J13100" i="2"/>
  <c r="J13101" i="2"/>
  <c r="J13102" i="2"/>
  <c r="J13103" i="2"/>
  <c r="J13104" i="2"/>
  <c r="J13105" i="2"/>
  <c r="J13106" i="2"/>
  <c r="J13107" i="2"/>
  <c r="J13108" i="2"/>
  <c r="J13109" i="2"/>
  <c r="J13110" i="2"/>
  <c r="J13111" i="2"/>
  <c r="J13112" i="2"/>
  <c r="J13113" i="2"/>
  <c r="J13114" i="2"/>
  <c r="J13115" i="2"/>
  <c r="J13116" i="2"/>
  <c r="J13117" i="2"/>
  <c r="J13118" i="2"/>
  <c r="J13119" i="2"/>
  <c r="J13120" i="2"/>
  <c r="J13121" i="2"/>
  <c r="J13122" i="2"/>
  <c r="J13123" i="2"/>
  <c r="J13124" i="2"/>
  <c r="J13125" i="2"/>
  <c r="J13126" i="2"/>
  <c r="J13127" i="2"/>
  <c r="J13128" i="2"/>
  <c r="J13129" i="2"/>
  <c r="J13130" i="2"/>
  <c r="J13131" i="2"/>
  <c r="J13132" i="2"/>
  <c r="J13133" i="2"/>
  <c r="J13134" i="2"/>
  <c r="J13135" i="2"/>
  <c r="J13136" i="2"/>
  <c r="J13137" i="2"/>
  <c r="J13138" i="2"/>
  <c r="J13139" i="2"/>
  <c r="J13140" i="2"/>
  <c r="J13141" i="2"/>
  <c r="J13142" i="2"/>
  <c r="J13143" i="2"/>
  <c r="J13144" i="2"/>
  <c r="J13145" i="2"/>
  <c r="J13146" i="2"/>
  <c r="J13147" i="2"/>
  <c r="J13148" i="2"/>
  <c r="J13149" i="2"/>
  <c r="J13150" i="2"/>
  <c r="J13151" i="2"/>
  <c r="J13152" i="2"/>
  <c r="J13153" i="2"/>
  <c r="J13154" i="2"/>
  <c r="J13155" i="2"/>
  <c r="J13156" i="2"/>
  <c r="J13157" i="2"/>
  <c r="J13158" i="2"/>
  <c r="J13159" i="2"/>
  <c r="J13160" i="2"/>
  <c r="J13161" i="2"/>
  <c r="J13162" i="2"/>
  <c r="J13163" i="2"/>
  <c r="J13164" i="2"/>
  <c r="J13165" i="2"/>
  <c r="J13166" i="2"/>
  <c r="J13167" i="2"/>
  <c r="J13168" i="2"/>
  <c r="J13169" i="2"/>
  <c r="J13170" i="2"/>
  <c r="J13171" i="2"/>
  <c r="J13172" i="2"/>
  <c r="J13173" i="2"/>
  <c r="J13174" i="2"/>
  <c r="J13175" i="2"/>
  <c r="J13176" i="2"/>
  <c r="J13177" i="2"/>
  <c r="J13178" i="2"/>
  <c r="J13179" i="2"/>
  <c r="J13180" i="2"/>
  <c r="J13181" i="2"/>
  <c r="J13182" i="2"/>
  <c r="J13183" i="2"/>
  <c r="J13184" i="2"/>
  <c r="J13185" i="2"/>
  <c r="J13186" i="2"/>
  <c r="J13187" i="2"/>
  <c r="J13188" i="2"/>
  <c r="J13189" i="2"/>
  <c r="J13190" i="2"/>
  <c r="J13191" i="2"/>
  <c r="J13192" i="2"/>
  <c r="J13193" i="2"/>
  <c r="J13194" i="2"/>
  <c r="J13195" i="2"/>
  <c r="J13196" i="2"/>
  <c r="J13197" i="2"/>
  <c r="J13198" i="2"/>
  <c r="J13199" i="2"/>
  <c r="J13200" i="2"/>
  <c r="J13201" i="2"/>
  <c r="J13202" i="2"/>
  <c r="J13203" i="2"/>
  <c r="J13204" i="2"/>
  <c r="J13205" i="2"/>
  <c r="J13206" i="2"/>
  <c r="J13207" i="2"/>
  <c r="J13208" i="2"/>
  <c r="J13209" i="2"/>
  <c r="J13210" i="2"/>
  <c r="J13211" i="2"/>
  <c r="J13212" i="2"/>
  <c r="J13213" i="2"/>
  <c r="J13214" i="2"/>
  <c r="J13215" i="2"/>
  <c r="J13216" i="2"/>
  <c r="J13217" i="2"/>
  <c r="J13218" i="2"/>
  <c r="J13219" i="2"/>
  <c r="J13220" i="2"/>
  <c r="J13221" i="2"/>
  <c r="J13222" i="2"/>
  <c r="J13223" i="2"/>
  <c r="J13224" i="2"/>
  <c r="J13225" i="2"/>
  <c r="J13226" i="2"/>
  <c r="J13227" i="2"/>
  <c r="J13228" i="2"/>
  <c r="J13229" i="2"/>
  <c r="J13230" i="2"/>
  <c r="J13231" i="2"/>
  <c r="J13232" i="2"/>
  <c r="J13233" i="2"/>
  <c r="J13234" i="2"/>
  <c r="J13235" i="2"/>
  <c r="J13236" i="2"/>
  <c r="J13237" i="2"/>
  <c r="J13238" i="2"/>
  <c r="J13239" i="2"/>
  <c r="J13240" i="2"/>
  <c r="J13241" i="2"/>
  <c r="J13242" i="2"/>
  <c r="J13243" i="2"/>
  <c r="J13244" i="2"/>
  <c r="J13245" i="2"/>
  <c r="J13246" i="2"/>
  <c r="J13247" i="2"/>
  <c r="J13248" i="2"/>
  <c r="J13249" i="2"/>
  <c r="J13250" i="2"/>
  <c r="J13251" i="2"/>
  <c r="J13252" i="2"/>
  <c r="J13253" i="2"/>
  <c r="J13254" i="2"/>
  <c r="J13255" i="2"/>
  <c r="J13256" i="2"/>
  <c r="J13257" i="2"/>
  <c r="J13258" i="2"/>
  <c r="J13259" i="2"/>
  <c r="J13260" i="2"/>
  <c r="J13261" i="2"/>
  <c r="J13262" i="2"/>
  <c r="J13263" i="2"/>
  <c r="J13264" i="2"/>
  <c r="J13265" i="2"/>
  <c r="J13266" i="2"/>
  <c r="J13267" i="2"/>
  <c r="J13268" i="2"/>
  <c r="J13269" i="2"/>
  <c r="J13270" i="2"/>
  <c r="J13271" i="2"/>
  <c r="J13272" i="2"/>
  <c r="J13273" i="2"/>
  <c r="J13274" i="2"/>
  <c r="J13275" i="2"/>
  <c r="J13276" i="2"/>
  <c r="J13277" i="2"/>
  <c r="J13278" i="2"/>
  <c r="J13279" i="2"/>
  <c r="J13280" i="2"/>
  <c r="J13281" i="2"/>
  <c r="J13282" i="2"/>
  <c r="J13283" i="2"/>
  <c r="J13284" i="2"/>
  <c r="J13285" i="2"/>
  <c r="J13286" i="2"/>
  <c r="J13287" i="2"/>
  <c r="J13288" i="2"/>
  <c r="J13289" i="2"/>
  <c r="J13290" i="2"/>
  <c r="J13291" i="2"/>
  <c r="J13292" i="2"/>
  <c r="J13293" i="2"/>
  <c r="J13294" i="2"/>
  <c r="J13295" i="2"/>
  <c r="J13296" i="2"/>
  <c r="J13297" i="2"/>
  <c r="J13298" i="2"/>
  <c r="J13299" i="2"/>
  <c r="J13300" i="2"/>
  <c r="J13301" i="2"/>
  <c r="J13302" i="2"/>
  <c r="J13303" i="2"/>
  <c r="J13304" i="2"/>
  <c r="J13305" i="2"/>
  <c r="J13306" i="2"/>
  <c r="J13307" i="2"/>
  <c r="J13308" i="2"/>
  <c r="J13309" i="2"/>
  <c r="J13310" i="2"/>
  <c r="J13311" i="2"/>
  <c r="J13312" i="2"/>
  <c r="J13313" i="2"/>
  <c r="J13314" i="2"/>
  <c r="J13315" i="2"/>
  <c r="J13316" i="2"/>
  <c r="J13317" i="2"/>
  <c r="J13318" i="2"/>
  <c r="J13319" i="2"/>
  <c r="J13320" i="2"/>
  <c r="J13321" i="2"/>
  <c r="J13322" i="2"/>
  <c r="J13323" i="2"/>
  <c r="J13324" i="2"/>
  <c r="J13325" i="2"/>
  <c r="J13326" i="2"/>
  <c r="J13327" i="2"/>
  <c r="J13328" i="2"/>
  <c r="J13329" i="2"/>
  <c r="J13330" i="2"/>
  <c r="J13331" i="2"/>
  <c r="J13332" i="2"/>
  <c r="J13333" i="2"/>
  <c r="J13334" i="2"/>
  <c r="J13335" i="2"/>
  <c r="J13336" i="2"/>
  <c r="J13337" i="2"/>
  <c r="J13338" i="2"/>
  <c r="J13339" i="2"/>
  <c r="J13340" i="2"/>
  <c r="J13341" i="2"/>
  <c r="J13342" i="2"/>
  <c r="J13343" i="2"/>
  <c r="J13344" i="2"/>
  <c r="J13345" i="2"/>
  <c r="J13346" i="2"/>
  <c r="J13347" i="2"/>
  <c r="J13348" i="2"/>
  <c r="J13349" i="2"/>
  <c r="J13350" i="2"/>
  <c r="J13351" i="2"/>
  <c r="J13352" i="2"/>
  <c r="J13353" i="2"/>
  <c r="J13354" i="2"/>
  <c r="J13355" i="2"/>
  <c r="J13356" i="2"/>
  <c r="J13357" i="2"/>
  <c r="J13358" i="2"/>
  <c r="J13359" i="2"/>
  <c r="J13360" i="2"/>
  <c r="J13361" i="2"/>
  <c r="J13362" i="2"/>
  <c r="J13363" i="2"/>
  <c r="J13364" i="2"/>
  <c r="J13365" i="2"/>
  <c r="J13366" i="2"/>
  <c r="J13367" i="2"/>
  <c r="J13368" i="2"/>
  <c r="J13369" i="2"/>
  <c r="J13370" i="2"/>
  <c r="J13371" i="2"/>
  <c r="J13372" i="2"/>
  <c r="J13373" i="2"/>
  <c r="J13374" i="2"/>
  <c r="J13375" i="2"/>
  <c r="J13376" i="2"/>
  <c r="J13377" i="2"/>
  <c r="J13378" i="2"/>
  <c r="J13379" i="2"/>
  <c r="J13380" i="2"/>
  <c r="J13381" i="2"/>
  <c r="J13382" i="2"/>
  <c r="J13383" i="2"/>
  <c r="J13384" i="2"/>
  <c r="J13385" i="2"/>
  <c r="J13386" i="2"/>
  <c r="J13387" i="2"/>
  <c r="J13388" i="2"/>
  <c r="J13389" i="2"/>
  <c r="J13390" i="2"/>
  <c r="J13391" i="2"/>
  <c r="J13392" i="2"/>
  <c r="J13393" i="2"/>
  <c r="J13394" i="2"/>
  <c r="J13395" i="2"/>
  <c r="J13396" i="2"/>
  <c r="J13397" i="2"/>
  <c r="J13398" i="2"/>
  <c r="J13399" i="2"/>
  <c r="J13400" i="2"/>
  <c r="J13401" i="2"/>
  <c r="J13402" i="2"/>
  <c r="J13403" i="2"/>
  <c r="J13404" i="2"/>
  <c r="J13405" i="2"/>
  <c r="J13406" i="2"/>
  <c r="J13407" i="2"/>
  <c r="J13408" i="2"/>
  <c r="J13409" i="2"/>
  <c r="J13410" i="2"/>
  <c r="J13411" i="2"/>
  <c r="J13412" i="2"/>
  <c r="J13413" i="2"/>
  <c r="J13414" i="2"/>
  <c r="J13415" i="2"/>
  <c r="J13416" i="2"/>
  <c r="J13417" i="2"/>
  <c r="J13418" i="2"/>
  <c r="J13419" i="2"/>
  <c r="J13420" i="2"/>
  <c r="J13421" i="2"/>
  <c r="J13422" i="2"/>
  <c r="J13423" i="2"/>
  <c r="J13424" i="2"/>
  <c r="J13425" i="2"/>
  <c r="J13426" i="2"/>
  <c r="J13427" i="2"/>
  <c r="J13428" i="2"/>
  <c r="J13429" i="2"/>
  <c r="J13430" i="2"/>
  <c r="J13431" i="2"/>
  <c r="J13432" i="2"/>
  <c r="J13433" i="2"/>
  <c r="J13434" i="2"/>
  <c r="J13435" i="2"/>
  <c r="J13436" i="2"/>
  <c r="J13437" i="2"/>
  <c r="J13438" i="2"/>
  <c r="J13439" i="2"/>
  <c r="J13440" i="2"/>
  <c r="J13441" i="2"/>
  <c r="J13442" i="2"/>
  <c r="J13443" i="2"/>
  <c r="J13444" i="2"/>
  <c r="J13445" i="2"/>
  <c r="J13446" i="2"/>
  <c r="J13447" i="2"/>
  <c r="J13448" i="2"/>
  <c r="J13449" i="2"/>
  <c r="J13450" i="2"/>
  <c r="J13451" i="2"/>
  <c r="J13452" i="2"/>
  <c r="J13453" i="2"/>
  <c r="J13454" i="2"/>
  <c r="J13455" i="2"/>
  <c r="J13456" i="2"/>
  <c r="J13457" i="2"/>
  <c r="J13458" i="2"/>
  <c r="J13459" i="2"/>
  <c r="J13460" i="2"/>
  <c r="J13461" i="2"/>
  <c r="J13462" i="2"/>
  <c r="J13463" i="2"/>
  <c r="J13464" i="2"/>
  <c r="J13465" i="2"/>
  <c r="J13466" i="2"/>
  <c r="J13467" i="2"/>
  <c r="J13468" i="2"/>
  <c r="J13469" i="2"/>
  <c r="J13470" i="2"/>
  <c r="J13471" i="2"/>
  <c r="J13472" i="2"/>
  <c r="J13473" i="2"/>
  <c r="J13474" i="2"/>
  <c r="J13475" i="2"/>
  <c r="J13476" i="2"/>
  <c r="J13477" i="2"/>
  <c r="J13478" i="2"/>
  <c r="J13479" i="2"/>
  <c r="J13480" i="2"/>
  <c r="J13481" i="2"/>
  <c r="J13482" i="2"/>
  <c r="J13483" i="2"/>
  <c r="J13484" i="2"/>
  <c r="J13485" i="2"/>
  <c r="J13486" i="2"/>
  <c r="J13487" i="2"/>
  <c r="J13488" i="2"/>
  <c r="J13489" i="2"/>
  <c r="J13490" i="2"/>
  <c r="J13491" i="2"/>
  <c r="J13492" i="2"/>
  <c r="J13493" i="2"/>
  <c r="J13494" i="2"/>
  <c r="J13495" i="2"/>
  <c r="J13496" i="2"/>
  <c r="J13497" i="2"/>
  <c r="J13498" i="2"/>
  <c r="J13499" i="2"/>
  <c r="J13500" i="2"/>
  <c r="J13501" i="2"/>
  <c r="J13502" i="2"/>
  <c r="J13503" i="2"/>
  <c r="J13504" i="2"/>
  <c r="J13505" i="2"/>
  <c r="J13506" i="2"/>
  <c r="J13507" i="2"/>
  <c r="J13508" i="2"/>
  <c r="J13509" i="2"/>
  <c r="J13510" i="2"/>
  <c r="J13511" i="2"/>
  <c r="J13512" i="2"/>
  <c r="J13513" i="2"/>
  <c r="J13514" i="2"/>
  <c r="J13515" i="2"/>
  <c r="J13516" i="2"/>
  <c r="J13517" i="2"/>
  <c r="J13518" i="2"/>
  <c r="J13519" i="2"/>
  <c r="J13520" i="2"/>
  <c r="J13521" i="2"/>
  <c r="J13522" i="2"/>
  <c r="J13523" i="2"/>
  <c r="J13524" i="2"/>
  <c r="J13525" i="2"/>
  <c r="J13526" i="2"/>
  <c r="J13527" i="2"/>
  <c r="J13528" i="2"/>
  <c r="J13529" i="2"/>
  <c r="J13530" i="2"/>
  <c r="J13531" i="2"/>
  <c r="J13532" i="2"/>
  <c r="J13533" i="2"/>
  <c r="J13534" i="2"/>
  <c r="J13535" i="2"/>
  <c r="J13536" i="2"/>
  <c r="J13537" i="2"/>
  <c r="J13538" i="2"/>
  <c r="J13539" i="2"/>
  <c r="J13540" i="2"/>
  <c r="J13541" i="2"/>
  <c r="J13542" i="2"/>
  <c r="J13543" i="2"/>
  <c r="J13544" i="2"/>
  <c r="J13545" i="2"/>
  <c r="J13546" i="2"/>
  <c r="J13547" i="2"/>
  <c r="J13548" i="2"/>
  <c r="J13549" i="2"/>
  <c r="J13550" i="2"/>
  <c r="J13551" i="2"/>
  <c r="J13552" i="2"/>
  <c r="J13553" i="2"/>
  <c r="J13554" i="2"/>
  <c r="J13555" i="2"/>
  <c r="J13556" i="2"/>
  <c r="J13557" i="2"/>
  <c r="J13558" i="2"/>
  <c r="J13559" i="2"/>
  <c r="J13560" i="2"/>
  <c r="J13561" i="2"/>
  <c r="J13562" i="2"/>
  <c r="J13563" i="2"/>
  <c r="J13564" i="2"/>
  <c r="J13565" i="2"/>
  <c r="J13566" i="2"/>
  <c r="J13567" i="2"/>
  <c r="J13568" i="2"/>
  <c r="J13569" i="2"/>
  <c r="J13570" i="2"/>
  <c r="J13571" i="2"/>
  <c r="J13572" i="2"/>
  <c r="J13573" i="2"/>
  <c r="J13574" i="2"/>
  <c r="J13575" i="2"/>
  <c r="J13576" i="2"/>
  <c r="J13577" i="2"/>
  <c r="J13578" i="2"/>
  <c r="J13579" i="2"/>
  <c r="J13580" i="2"/>
  <c r="J13581" i="2"/>
  <c r="J13582" i="2"/>
  <c r="J13583" i="2"/>
  <c r="J13584" i="2"/>
  <c r="J13585" i="2"/>
  <c r="J13586" i="2"/>
  <c r="J13587" i="2"/>
  <c r="J13588" i="2"/>
  <c r="J13589" i="2"/>
  <c r="J13590" i="2"/>
  <c r="J13591" i="2"/>
  <c r="J13592" i="2"/>
  <c r="J13593" i="2"/>
  <c r="J13594" i="2"/>
  <c r="J13595" i="2"/>
  <c r="J13596" i="2"/>
  <c r="J13597" i="2"/>
  <c r="J13598" i="2"/>
  <c r="J13599" i="2"/>
  <c r="J13600" i="2"/>
  <c r="J13601" i="2"/>
  <c r="J13602" i="2"/>
  <c r="J13603" i="2"/>
  <c r="J13604" i="2"/>
  <c r="J13605" i="2"/>
  <c r="J13606" i="2"/>
  <c r="J13607" i="2"/>
  <c r="J13608" i="2"/>
  <c r="J13609" i="2"/>
  <c r="J13610" i="2"/>
  <c r="J13611" i="2"/>
  <c r="J13612" i="2"/>
  <c r="J13613" i="2"/>
  <c r="J13614" i="2"/>
  <c r="J13615" i="2"/>
  <c r="J13616" i="2"/>
  <c r="J13617" i="2"/>
  <c r="J13618" i="2"/>
  <c r="J13619" i="2"/>
  <c r="J13620" i="2"/>
  <c r="J13621" i="2"/>
  <c r="J13622" i="2"/>
  <c r="J13623" i="2"/>
  <c r="J13624" i="2"/>
  <c r="J13625" i="2"/>
  <c r="J13626" i="2"/>
  <c r="J13627" i="2"/>
  <c r="J13628" i="2"/>
  <c r="J13629" i="2"/>
  <c r="J13630" i="2"/>
  <c r="J13631" i="2"/>
  <c r="J13632" i="2"/>
  <c r="J13633" i="2"/>
  <c r="J13634" i="2"/>
  <c r="J13635" i="2"/>
  <c r="J13636" i="2"/>
  <c r="J13637" i="2"/>
  <c r="J13638" i="2"/>
  <c r="J13639" i="2"/>
  <c r="J13640" i="2"/>
  <c r="J13641" i="2"/>
  <c r="J13642" i="2"/>
  <c r="J13643" i="2"/>
  <c r="J13644" i="2"/>
  <c r="J13645" i="2"/>
  <c r="J13646" i="2"/>
  <c r="J13647" i="2"/>
  <c r="J13648" i="2"/>
  <c r="J13649" i="2"/>
  <c r="J13650" i="2"/>
  <c r="J13651" i="2"/>
  <c r="J13652" i="2"/>
  <c r="J13653" i="2"/>
  <c r="J13654" i="2"/>
  <c r="J13655" i="2"/>
  <c r="J13656" i="2"/>
  <c r="J13657" i="2"/>
  <c r="J13658" i="2"/>
  <c r="J13659" i="2"/>
  <c r="J13660" i="2"/>
  <c r="J13661" i="2"/>
  <c r="J13662" i="2"/>
  <c r="J13663" i="2"/>
  <c r="J13664" i="2"/>
  <c r="J13665" i="2"/>
  <c r="J13666" i="2"/>
  <c r="J13667" i="2"/>
  <c r="J13668" i="2"/>
  <c r="J13669" i="2"/>
  <c r="J13670" i="2"/>
  <c r="J13671" i="2"/>
  <c r="J13672" i="2"/>
  <c r="J13673" i="2"/>
  <c r="J13674" i="2"/>
  <c r="J13675" i="2"/>
  <c r="J13676" i="2"/>
  <c r="J13677" i="2"/>
  <c r="J13678" i="2"/>
  <c r="J13679" i="2"/>
  <c r="J13680" i="2"/>
  <c r="J13681" i="2"/>
  <c r="J13682" i="2"/>
  <c r="J13683" i="2"/>
  <c r="J13684" i="2"/>
  <c r="J13685" i="2"/>
  <c r="J13686" i="2"/>
  <c r="J13687" i="2"/>
  <c r="J13688" i="2"/>
  <c r="J13689" i="2"/>
  <c r="J13690" i="2"/>
  <c r="J13691" i="2"/>
  <c r="J13692" i="2"/>
  <c r="J13693" i="2"/>
  <c r="J13694" i="2"/>
  <c r="J13695" i="2"/>
  <c r="J13696" i="2"/>
  <c r="J13697" i="2"/>
  <c r="J13698" i="2"/>
  <c r="J13699" i="2"/>
  <c r="J13700" i="2"/>
  <c r="J13701" i="2"/>
  <c r="J13702" i="2"/>
  <c r="J13703" i="2"/>
  <c r="J13704" i="2"/>
  <c r="J13705" i="2"/>
  <c r="J13706" i="2"/>
  <c r="J13707" i="2"/>
  <c r="J13708" i="2"/>
  <c r="J13709" i="2"/>
  <c r="J13710" i="2"/>
  <c r="J13711" i="2"/>
  <c r="J13712" i="2"/>
  <c r="J13713" i="2"/>
  <c r="J13714" i="2"/>
  <c r="J13715" i="2"/>
  <c r="J13716" i="2"/>
  <c r="J13717" i="2"/>
  <c r="J13718" i="2"/>
  <c r="J13719" i="2"/>
  <c r="J13720" i="2"/>
  <c r="J13721" i="2"/>
  <c r="J13722" i="2"/>
  <c r="J13723" i="2"/>
  <c r="J13724" i="2"/>
  <c r="J13725" i="2"/>
  <c r="J13726" i="2"/>
  <c r="J13727" i="2"/>
  <c r="J13728" i="2"/>
  <c r="J13729" i="2"/>
  <c r="J13730" i="2"/>
  <c r="J13731" i="2"/>
  <c r="J13732" i="2"/>
  <c r="J13733" i="2"/>
  <c r="J13734" i="2"/>
  <c r="J13735" i="2"/>
  <c r="J13736" i="2"/>
  <c r="J13737" i="2"/>
  <c r="J13738" i="2"/>
  <c r="J13739" i="2"/>
  <c r="J13740" i="2"/>
  <c r="J13741" i="2"/>
  <c r="J13742" i="2"/>
  <c r="J13743" i="2"/>
  <c r="J13744" i="2"/>
  <c r="J13745" i="2"/>
  <c r="J13746" i="2"/>
  <c r="J13747" i="2"/>
  <c r="J13748" i="2"/>
  <c r="J13749" i="2"/>
  <c r="J13750" i="2"/>
  <c r="J13751" i="2"/>
  <c r="J13752" i="2"/>
  <c r="J13753" i="2"/>
  <c r="J13754" i="2"/>
  <c r="J13755" i="2"/>
  <c r="J13756" i="2"/>
  <c r="J13757" i="2"/>
  <c r="J13758" i="2"/>
  <c r="J13759" i="2"/>
  <c r="J13760" i="2"/>
  <c r="J13761" i="2"/>
  <c r="J13762" i="2"/>
  <c r="J13763" i="2"/>
  <c r="J13764" i="2"/>
  <c r="J13765" i="2"/>
  <c r="J13766" i="2"/>
  <c r="J13767" i="2"/>
  <c r="J13768" i="2"/>
  <c r="J13769" i="2"/>
  <c r="J13770" i="2"/>
  <c r="J13771" i="2"/>
  <c r="J13772" i="2"/>
  <c r="J13773" i="2"/>
  <c r="J13774" i="2"/>
  <c r="J13775" i="2"/>
  <c r="J13776" i="2"/>
  <c r="J13777" i="2"/>
  <c r="J13778" i="2"/>
  <c r="J13779" i="2"/>
  <c r="J13780" i="2"/>
  <c r="J13781" i="2"/>
  <c r="J13782" i="2"/>
  <c r="J13783" i="2"/>
  <c r="J13784" i="2"/>
  <c r="J13785" i="2"/>
  <c r="J13786" i="2"/>
  <c r="J13787" i="2"/>
  <c r="J13788" i="2"/>
  <c r="J13789" i="2"/>
  <c r="J13790" i="2"/>
  <c r="J13791" i="2"/>
  <c r="J13792" i="2"/>
  <c r="J13793" i="2"/>
  <c r="J13794" i="2"/>
  <c r="J13795" i="2"/>
  <c r="J13796" i="2"/>
  <c r="J13797" i="2"/>
  <c r="J13798" i="2"/>
  <c r="J13799" i="2"/>
  <c r="J13800" i="2"/>
  <c r="J13801" i="2"/>
  <c r="J13802" i="2"/>
  <c r="J13803" i="2"/>
  <c r="J13804" i="2"/>
  <c r="J13805" i="2"/>
  <c r="J13806" i="2"/>
  <c r="J13807" i="2"/>
  <c r="J13808" i="2"/>
  <c r="J13809" i="2"/>
  <c r="J13810" i="2"/>
  <c r="J13811" i="2"/>
  <c r="J13812" i="2"/>
  <c r="J13813" i="2"/>
  <c r="J13814" i="2"/>
  <c r="J13815" i="2"/>
  <c r="J13816" i="2"/>
  <c r="J13817" i="2"/>
  <c r="J13818" i="2"/>
  <c r="J13819" i="2"/>
  <c r="J13820" i="2"/>
  <c r="J13821" i="2"/>
  <c r="J13822" i="2"/>
  <c r="J13823" i="2"/>
  <c r="J13824" i="2"/>
  <c r="J13825" i="2"/>
  <c r="J13826" i="2"/>
  <c r="J13827" i="2"/>
  <c r="J13828" i="2"/>
  <c r="J13829" i="2"/>
  <c r="J13830" i="2"/>
  <c r="J13831" i="2"/>
  <c r="J13832" i="2"/>
  <c r="J13833" i="2"/>
  <c r="J13834" i="2"/>
  <c r="J13835" i="2"/>
  <c r="J13836" i="2"/>
  <c r="J13837" i="2"/>
  <c r="J13838" i="2"/>
  <c r="J13839" i="2"/>
  <c r="J13840" i="2"/>
  <c r="J13841" i="2"/>
  <c r="J13842" i="2"/>
  <c r="J13843" i="2"/>
  <c r="J13844" i="2"/>
  <c r="J13845" i="2"/>
  <c r="J13846" i="2"/>
  <c r="J13847" i="2"/>
  <c r="J13848" i="2"/>
  <c r="J13849" i="2"/>
  <c r="J13850" i="2"/>
  <c r="J13851" i="2"/>
  <c r="J13852" i="2"/>
  <c r="J13853" i="2"/>
  <c r="J13854" i="2"/>
  <c r="J13855" i="2"/>
  <c r="J13856" i="2"/>
  <c r="J13857" i="2"/>
  <c r="J13858" i="2"/>
  <c r="J13859" i="2"/>
  <c r="J13860" i="2"/>
  <c r="J13861" i="2"/>
  <c r="J13862" i="2"/>
  <c r="J13863" i="2"/>
  <c r="J13864" i="2"/>
  <c r="J13865" i="2"/>
  <c r="J13866" i="2"/>
  <c r="J13867" i="2"/>
  <c r="J13868" i="2"/>
  <c r="J13869" i="2"/>
  <c r="J13870" i="2"/>
  <c r="J13871" i="2"/>
  <c r="J13872" i="2"/>
  <c r="J13873" i="2"/>
  <c r="J13874" i="2"/>
  <c r="J13875" i="2"/>
  <c r="J13876" i="2"/>
  <c r="J13877" i="2"/>
  <c r="J13878" i="2"/>
  <c r="J13879" i="2"/>
  <c r="J13880" i="2"/>
  <c r="J13881" i="2"/>
  <c r="J13882" i="2"/>
  <c r="J13883" i="2"/>
  <c r="J13884" i="2"/>
  <c r="J13885" i="2"/>
  <c r="J13886" i="2"/>
  <c r="J13887" i="2"/>
  <c r="J13888" i="2"/>
  <c r="J13889" i="2"/>
  <c r="J13890" i="2"/>
  <c r="J13891" i="2"/>
  <c r="J13892" i="2"/>
  <c r="J13893" i="2"/>
  <c r="J13894" i="2"/>
  <c r="J13895" i="2"/>
  <c r="J13896" i="2"/>
  <c r="J13897" i="2"/>
  <c r="J13898" i="2"/>
  <c r="J13899" i="2"/>
  <c r="J13900" i="2"/>
  <c r="J13901" i="2"/>
  <c r="J13902" i="2"/>
  <c r="J13903" i="2"/>
  <c r="J13904" i="2"/>
  <c r="J13905" i="2"/>
  <c r="J13906" i="2"/>
  <c r="J13907" i="2"/>
  <c r="J13908" i="2"/>
  <c r="J13909" i="2"/>
  <c r="J13910" i="2"/>
  <c r="J13911" i="2"/>
  <c r="J13912" i="2"/>
  <c r="J13913" i="2"/>
  <c r="J13914" i="2"/>
  <c r="J13915" i="2"/>
  <c r="J13916" i="2"/>
  <c r="J13917" i="2"/>
  <c r="J13918" i="2"/>
  <c r="J13919" i="2"/>
  <c r="J13920" i="2"/>
  <c r="J13921" i="2"/>
  <c r="J13922" i="2"/>
  <c r="J13923" i="2"/>
  <c r="J13924" i="2"/>
  <c r="J13925" i="2"/>
  <c r="J13926" i="2"/>
  <c r="J13927" i="2"/>
  <c r="J13928" i="2"/>
  <c r="J13929" i="2"/>
  <c r="J13930" i="2"/>
  <c r="J13931" i="2"/>
  <c r="J13932" i="2"/>
  <c r="J13933" i="2"/>
  <c r="J13934" i="2"/>
  <c r="J13935" i="2"/>
  <c r="J13936" i="2"/>
  <c r="J13937" i="2"/>
  <c r="J13938" i="2"/>
  <c r="J13939" i="2"/>
  <c r="J13940" i="2"/>
  <c r="J13941" i="2"/>
  <c r="J13942" i="2"/>
  <c r="J13943" i="2"/>
  <c r="J13944" i="2"/>
  <c r="J13945" i="2"/>
  <c r="J13946" i="2"/>
  <c r="J13947" i="2"/>
  <c r="J13948" i="2"/>
  <c r="J13949" i="2"/>
  <c r="J13950" i="2"/>
  <c r="J13951" i="2"/>
  <c r="J13952" i="2"/>
  <c r="J13953" i="2"/>
  <c r="J13954" i="2"/>
  <c r="J13955" i="2"/>
  <c r="J13956" i="2"/>
  <c r="J13957" i="2"/>
  <c r="J13958" i="2"/>
  <c r="J13959" i="2"/>
  <c r="J13960" i="2"/>
  <c r="J13961" i="2"/>
  <c r="J13962" i="2"/>
  <c r="J13963" i="2"/>
  <c r="J13964" i="2"/>
  <c r="J13965" i="2"/>
  <c r="J13966" i="2"/>
  <c r="J13967" i="2"/>
  <c r="J13968" i="2"/>
  <c r="J13969" i="2"/>
  <c r="J13970" i="2"/>
  <c r="J13971" i="2"/>
  <c r="J13972" i="2"/>
  <c r="J13973" i="2"/>
  <c r="J13974" i="2"/>
  <c r="J13975" i="2"/>
  <c r="J13976" i="2"/>
  <c r="J13977" i="2"/>
  <c r="J13978" i="2"/>
  <c r="J13979" i="2"/>
  <c r="J13980" i="2"/>
  <c r="J13981" i="2"/>
  <c r="J13982" i="2"/>
  <c r="J13983" i="2"/>
  <c r="J13984" i="2"/>
  <c r="J13985" i="2"/>
  <c r="J13986" i="2"/>
  <c r="J13987" i="2"/>
  <c r="J13988" i="2"/>
  <c r="J13989" i="2"/>
  <c r="J13990" i="2"/>
  <c r="J13991" i="2"/>
  <c r="J13992" i="2"/>
  <c r="J13993" i="2"/>
  <c r="J13994" i="2"/>
  <c r="J13995" i="2"/>
  <c r="J13996" i="2"/>
  <c r="J13997" i="2"/>
  <c r="J13998" i="2"/>
  <c r="J13999" i="2"/>
  <c r="J14000" i="2"/>
  <c r="J14001" i="2"/>
  <c r="J14002" i="2"/>
  <c r="J14003" i="2"/>
  <c r="J14004" i="2"/>
  <c r="J14005" i="2"/>
  <c r="J14006" i="2"/>
  <c r="J14007" i="2"/>
  <c r="J14008" i="2"/>
  <c r="J14009" i="2"/>
  <c r="J14010" i="2"/>
  <c r="J14011" i="2"/>
  <c r="J14012" i="2"/>
  <c r="J14013" i="2"/>
  <c r="J14014" i="2"/>
  <c r="J14015" i="2"/>
  <c r="J14016" i="2"/>
  <c r="J14017" i="2"/>
  <c r="J14018" i="2"/>
  <c r="J14019" i="2"/>
  <c r="J14020" i="2"/>
  <c r="J14021" i="2"/>
  <c r="J14022" i="2"/>
  <c r="J14023" i="2"/>
  <c r="J14024" i="2"/>
  <c r="J14025" i="2"/>
  <c r="J14026" i="2"/>
  <c r="J14027" i="2"/>
  <c r="J14028" i="2"/>
  <c r="J14029" i="2"/>
  <c r="J14030" i="2"/>
  <c r="J14031" i="2"/>
  <c r="J14032" i="2"/>
  <c r="J14033" i="2"/>
  <c r="J14034" i="2"/>
  <c r="J14035" i="2"/>
  <c r="J14036" i="2"/>
  <c r="J14037" i="2"/>
  <c r="J14038" i="2"/>
  <c r="J14039" i="2"/>
  <c r="J14040" i="2"/>
  <c r="J14041" i="2"/>
  <c r="J14042" i="2"/>
  <c r="J14043" i="2"/>
  <c r="J14044" i="2"/>
  <c r="J14045" i="2"/>
  <c r="J14046" i="2"/>
  <c r="J14047" i="2"/>
  <c r="J14048" i="2"/>
  <c r="J14049" i="2"/>
  <c r="J14050" i="2"/>
  <c r="J14051" i="2"/>
  <c r="J14052" i="2"/>
  <c r="J14053" i="2"/>
  <c r="J14054" i="2"/>
  <c r="J14055" i="2"/>
  <c r="J14056" i="2"/>
  <c r="J14057" i="2"/>
  <c r="J14058" i="2"/>
  <c r="J14059" i="2"/>
  <c r="J14060" i="2"/>
  <c r="J14061" i="2"/>
  <c r="J14062" i="2"/>
  <c r="J14063" i="2"/>
  <c r="J14064" i="2"/>
  <c r="J14065" i="2"/>
  <c r="J14066" i="2"/>
  <c r="J14067" i="2"/>
  <c r="J14068" i="2"/>
  <c r="J14069" i="2"/>
  <c r="J14070" i="2"/>
  <c r="J14071" i="2"/>
  <c r="J14072" i="2"/>
  <c r="J14073" i="2"/>
  <c r="J14074" i="2"/>
  <c r="J14075" i="2"/>
  <c r="J14076" i="2"/>
  <c r="J14077" i="2"/>
  <c r="J14078" i="2"/>
  <c r="J14079" i="2"/>
  <c r="J14080" i="2"/>
  <c r="J14081" i="2"/>
  <c r="J14082" i="2"/>
  <c r="J14083" i="2"/>
  <c r="J14084" i="2"/>
  <c r="J14085" i="2"/>
  <c r="J14086" i="2"/>
  <c r="J14087" i="2"/>
  <c r="J14088" i="2"/>
  <c r="J14089" i="2"/>
  <c r="J14090" i="2"/>
  <c r="J14091" i="2"/>
  <c r="J14092" i="2"/>
  <c r="J14093" i="2"/>
  <c r="J14094" i="2"/>
  <c r="J14095" i="2"/>
  <c r="J14096" i="2"/>
  <c r="J14097" i="2"/>
  <c r="J14098" i="2"/>
  <c r="J14099" i="2"/>
  <c r="J14100" i="2"/>
  <c r="J14101" i="2"/>
  <c r="J14102" i="2"/>
  <c r="J14103" i="2"/>
  <c r="J14104" i="2"/>
  <c r="J14105" i="2"/>
  <c r="J14106" i="2"/>
  <c r="J14107" i="2"/>
  <c r="J14108" i="2"/>
  <c r="J14109" i="2"/>
  <c r="J14110" i="2"/>
  <c r="J14111" i="2"/>
  <c r="J14112" i="2"/>
  <c r="J14113" i="2"/>
  <c r="J14114" i="2"/>
  <c r="J14115" i="2"/>
  <c r="J14116" i="2"/>
  <c r="J14117" i="2"/>
  <c r="J14118" i="2"/>
  <c r="J14119" i="2"/>
  <c r="J14120" i="2"/>
  <c r="J14121" i="2"/>
  <c r="J14122" i="2"/>
  <c r="J14123" i="2"/>
  <c r="J14124" i="2"/>
  <c r="J14125" i="2"/>
  <c r="J14126" i="2"/>
  <c r="J14127" i="2"/>
  <c r="J14128" i="2"/>
  <c r="J14129" i="2"/>
  <c r="J14130" i="2"/>
  <c r="J14131" i="2"/>
  <c r="J14132" i="2"/>
  <c r="J14133" i="2"/>
  <c r="J14134" i="2"/>
  <c r="J14135" i="2"/>
  <c r="J14136" i="2"/>
  <c r="J14137" i="2"/>
  <c r="J14138" i="2"/>
  <c r="J14139" i="2"/>
  <c r="J14140" i="2"/>
  <c r="J14141" i="2"/>
  <c r="J14142" i="2"/>
  <c r="J14143" i="2"/>
  <c r="J14144" i="2"/>
  <c r="J14145" i="2"/>
  <c r="J14146" i="2"/>
  <c r="J14147" i="2"/>
  <c r="J14148" i="2"/>
  <c r="J14149" i="2"/>
  <c r="J14150" i="2"/>
  <c r="J14151" i="2"/>
  <c r="J14152" i="2"/>
  <c r="J14153" i="2"/>
  <c r="J14154" i="2"/>
  <c r="J14155" i="2"/>
  <c r="J14156" i="2"/>
  <c r="J14157" i="2"/>
  <c r="J14158" i="2"/>
  <c r="J14159" i="2"/>
  <c r="J14160" i="2"/>
  <c r="J14161" i="2"/>
  <c r="J14162" i="2"/>
  <c r="J14163" i="2"/>
  <c r="J14164" i="2"/>
  <c r="J14165" i="2"/>
  <c r="J14166" i="2"/>
  <c r="J14167" i="2"/>
  <c r="J14168" i="2"/>
  <c r="J14169" i="2"/>
  <c r="J14170" i="2"/>
  <c r="J14171" i="2"/>
  <c r="J14172" i="2"/>
  <c r="J14173" i="2"/>
  <c r="J14174" i="2"/>
  <c r="J14175" i="2"/>
  <c r="J14176" i="2"/>
  <c r="J14177" i="2"/>
  <c r="J14178" i="2"/>
  <c r="J14179" i="2"/>
  <c r="J14180" i="2"/>
  <c r="J14181" i="2"/>
  <c r="J14182" i="2"/>
  <c r="J14183" i="2"/>
  <c r="J14184" i="2"/>
  <c r="J14185" i="2"/>
  <c r="J14186" i="2"/>
  <c r="J14187" i="2"/>
  <c r="J14188" i="2"/>
  <c r="J14189" i="2"/>
  <c r="J14190" i="2"/>
  <c r="J14191" i="2"/>
  <c r="J14192" i="2"/>
  <c r="J14193" i="2"/>
  <c r="J14194" i="2"/>
  <c r="J14195" i="2"/>
  <c r="J14196" i="2"/>
  <c r="J14197" i="2"/>
  <c r="J14198" i="2"/>
  <c r="J14199" i="2"/>
  <c r="J14200" i="2"/>
  <c r="J14201" i="2"/>
  <c r="J14202" i="2"/>
  <c r="J14203" i="2"/>
  <c r="J14204" i="2"/>
  <c r="J14205" i="2"/>
  <c r="J14206" i="2"/>
  <c r="J14207" i="2"/>
  <c r="J14208" i="2"/>
  <c r="J14209" i="2"/>
  <c r="J14210" i="2"/>
  <c r="J14211" i="2"/>
  <c r="J14212" i="2"/>
  <c r="J14213" i="2"/>
  <c r="J14214" i="2"/>
  <c r="J14215" i="2"/>
  <c r="J14216" i="2"/>
  <c r="J14217" i="2"/>
  <c r="J14218" i="2"/>
  <c r="J14219" i="2"/>
  <c r="J14220" i="2"/>
  <c r="J14221" i="2"/>
  <c r="J14222" i="2"/>
  <c r="J14223" i="2"/>
  <c r="J14224" i="2"/>
  <c r="J14225" i="2"/>
  <c r="J14226" i="2"/>
  <c r="J14227" i="2"/>
  <c r="J14228" i="2"/>
  <c r="J14229" i="2"/>
  <c r="J14230" i="2"/>
  <c r="J14231" i="2"/>
  <c r="J14232" i="2"/>
  <c r="J14233" i="2"/>
  <c r="J14234" i="2"/>
  <c r="J14235" i="2"/>
  <c r="J14236" i="2"/>
  <c r="J14237" i="2"/>
  <c r="J14238" i="2"/>
  <c r="J14239" i="2"/>
  <c r="J14240" i="2"/>
  <c r="J14241" i="2"/>
  <c r="J14242" i="2"/>
  <c r="J14243" i="2"/>
  <c r="J14244" i="2"/>
  <c r="J14245" i="2"/>
  <c r="J14246" i="2"/>
  <c r="J14247" i="2"/>
  <c r="J14248" i="2"/>
  <c r="J14249" i="2"/>
  <c r="J14250" i="2"/>
  <c r="J14251" i="2"/>
  <c r="J14252" i="2"/>
  <c r="J14253" i="2"/>
  <c r="J14254" i="2"/>
  <c r="J14255" i="2"/>
  <c r="J14256" i="2"/>
  <c r="J14257" i="2"/>
  <c r="J14258" i="2"/>
  <c r="J14259" i="2"/>
  <c r="J14260" i="2"/>
  <c r="J14261" i="2"/>
  <c r="J14262" i="2"/>
  <c r="J14263" i="2"/>
  <c r="J14264" i="2"/>
  <c r="J14265" i="2"/>
  <c r="J14266" i="2"/>
  <c r="J14267" i="2"/>
  <c r="J14268" i="2"/>
  <c r="J14269" i="2"/>
  <c r="J14270" i="2"/>
  <c r="J14271" i="2"/>
  <c r="J14272" i="2"/>
  <c r="J14273" i="2"/>
  <c r="J14274" i="2"/>
  <c r="J14275" i="2"/>
  <c r="J14276" i="2"/>
  <c r="J14277" i="2"/>
  <c r="J14278" i="2"/>
  <c r="J14279" i="2"/>
  <c r="J14280" i="2"/>
  <c r="J14281" i="2"/>
  <c r="J14282" i="2"/>
  <c r="J14283" i="2"/>
  <c r="J14284" i="2"/>
  <c r="J14285" i="2"/>
  <c r="J14286" i="2"/>
  <c r="J14287" i="2"/>
  <c r="J14288" i="2"/>
  <c r="J14289" i="2"/>
  <c r="J14290" i="2"/>
  <c r="J14291" i="2"/>
  <c r="J14292" i="2"/>
  <c r="J14293" i="2"/>
  <c r="J14294" i="2"/>
  <c r="J14295" i="2"/>
  <c r="J14296" i="2"/>
  <c r="J14297" i="2"/>
  <c r="J14298" i="2"/>
  <c r="J14299" i="2"/>
  <c r="J14300" i="2"/>
  <c r="J14301" i="2"/>
  <c r="J14302" i="2"/>
  <c r="J14303" i="2"/>
  <c r="J14304" i="2"/>
  <c r="J14305" i="2"/>
  <c r="J14306" i="2"/>
  <c r="J14307" i="2"/>
  <c r="J14308" i="2"/>
  <c r="J14309" i="2"/>
  <c r="J14310" i="2"/>
  <c r="J14311" i="2"/>
  <c r="J14312" i="2"/>
  <c r="J14313" i="2"/>
  <c r="J14314" i="2"/>
  <c r="J14315" i="2"/>
  <c r="J14316" i="2"/>
  <c r="J14317" i="2"/>
  <c r="J14318" i="2"/>
  <c r="J14319" i="2"/>
  <c r="J14320" i="2"/>
  <c r="J14321" i="2"/>
  <c r="J14322" i="2"/>
  <c r="J14323" i="2"/>
  <c r="J14324" i="2"/>
  <c r="J14325" i="2"/>
  <c r="J14326" i="2"/>
  <c r="J14327" i="2"/>
  <c r="J14328" i="2"/>
  <c r="J14329" i="2"/>
  <c r="J14330" i="2"/>
  <c r="J14331" i="2"/>
  <c r="J14332" i="2"/>
  <c r="J14333" i="2"/>
  <c r="J14334" i="2"/>
  <c r="J14335" i="2"/>
  <c r="J14336" i="2"/>
  <c r="J14337" i="2"/>
  <c r="J14338" i="2"/>
  <c r="J14339" i="2"/>
  <c r="J14340" i="2"/>
  <c r="J14341" i="2"/>
  <c r="J14342" i="2"/>
  <c r="J14343" i="2"/>
  <c r="J14344" i="2"/>
  <c r="J14345" i="2"/>
  <c r="J14346" i="2"/>
  <c r="J14347" i="2"/>
  <c r="J14348" i="2"/>
  <c r="J14349" i="2"/>
  <c r="J14350" i="2"/>
  <c r="J14351" i="2"/>
  <c r="J14352" i="2"/>
  <c r="J14353" i="2"/>
  <c r="J14354" i="2"/>
  <c r="J14355" i="2"/>
  <c r="J14356" i="2"/>
  <c r="J14357" i="2"/>
  <c r="J14358" i="2"/>
  <c r="J14359" i="2"/>
  <c r="J14360" i="2"/>
  <c r="J14361" i="2"/>
  <c r="J14362" i="2"/>
  <c r="J14363" i="2"/>
  <c r="J14364" i="2"/>
  <c r="J14365" i="2"/>
  <c r="J14366" i="2"/>
  <c r="J14367" i="2"/>
  <c r="J14368" i="2"/>
  <c r="J14369" i="2"/>
  <c r="J14370" i="2"/>
  <c r="J14371" i="2"/>
  <c r="J14372" i="2"/>
  <c r="J14373" i="2"/>
  <c r="J14374" i="2"/>
  <c r="J14375" i="2"/>
  <c r="J14376" i="2"/>
  <c r="J14377" i="2"/>
  <c r="J14378" i="2"/>
  <c r="J14379" i="2"/>
  <c r="J14380" i="2"/>
  <c r="J14381" i="2"/>
  <c r="J14382" i="2"/>
  <c r="J14383" i="2"/>
  <c r="J14384" i="2"/>
  <c r="J14385" i="2"/>
  <c r="J14386" i="2"/>
  <c r="J14387" i="2"/>
  <c r="J14388" i="2"/>
  <c r="J14389" i="2"/>
  <c r="J14390" i="2"/>
  <c r="J14391" i="2"/>
  <c r="J14392" i="2"/>
  <c r="J14393" i="2"/>
  <c r="J14394" i="2"/>
  <c r="J14395" i="2"/>
  <c r="J14396" i="2"/>
  <c r="J14397" i="2"/>
  <c r="J14398" i="2"/>
  <c r="J14399" i="2"/>
  <c r="J14400" i="2"/>
  <c r="J14401" i="2"/>
  <c r="J14402" i="2"/>
  <c r="J14403" i="2"/>
  <c r="J14404" i="2"/>
  <c r="J14405" i="2"/>
  <c r="J14406" i="2"/>
  <c r="J14407" i="2"/>
  <c r="J14408" i="2"/>
  <c r="J14409" i="2"/>
  <c r="J14410" i="2"/>
  <c r="J14411" i="2"/>
  <c r="J14412" i="2"/>
  <c r="J14413" i="2"/>
  <c r="J14414" i="2"/>
  <c r="J14415" i="2"/>
  <c r="J14416" i="2"/>
  <c r="J14417" i="2"/>
  <c r="J14418" i="2"/>
  <c r="J14419" i="2"/>
  <c r="J14420" i="2"/>
  <c r="J14421" i="2"/>
  <c r="J14422" i="2"/>
  <c r="J14423" i="2"/>
  <c r="J14424" i="2"/>
  <c r="J14425" i="2"/>
  <c r="J14426" i="2"/>
  <c r="J14427" i="2"/>
  <c r="J14428" i="2"/>
  <c r="J14429" i="2"/>
  <c r="J14430" i="2"/>
  <c r="J14431" i="2"/>
  <c r="J14432" i="2"/>
  <c r="J14433" i="2"/>
  <c r="J14434" i="2"/>
  <c r="J14435" i="2"/>
  <c r="J14436" i="2"/>
  <c r="J14437" i="2"/>
  <c r="J14438" i="2"/>
  <c r="J14439" i="2"/>
  <c r="J14440" i="2"/>
  <c r="J14441" i="2"/>
  <c r="J14442" i="2"/>
  <c r="J14443" i="2"/>
  <c r="J14444" i="2"/>
  <c r="J14445" i="2"/>
  <c r="J14446" i="2"/>
  <c r="J14447" i="2"/>
  <c r="J14448" i="2"/>
  <c r="J14449" i="2"/>
  <c r="J14450" i="2"/>
  <c r="J14451" i="2"/>
  <c r="J14452" i="2"/>
  <c r="J14453" i="2"/>
  <c r="J14454" i="2"/>
  <c r="J14455" i="2"/>
  <c r="J14456" i="2"/>
  <c r="J14457" i="2"/>
  <c r="J14458" i="2"/>
  <c r="J14459" i="2"/>
  <c r="J14460" i="2"/>
  <c r="J14461" i="2"/>
  <c r="J14462" i="2"/>
  <c r="J14463" i="2"/>
  <c r="J14464" i="2"/>
  <c r="J14465" i="2"/>
  <c r="J14466" i="2"/>
  <c r="J14467" i="2"/>
  <c r="J14468" i="2"/>
  <c r="J14469" i="2"/>
  <c r="J14470" i="2"/>
  <c r="J14471" i="2"/>
  <c r="J14472" i="2"/>
  <c r="J14473" i="2"/>
  <c r="J14474" i="2"/>
  <c r="J14475" i="2"/>
  <c r="J14476" i="2"/>
  <c r="J14477" i="2"/>
  <c r="J14478" i="2"/>
  <c r="J14479" i="2"/>
  <c r="J14480" i="2"/>
  <c r="J14481" i="2"/>
  <c r="J14482" i="2"/>
  <c r="J14483" i="2"/>
  <c r="J14484" i="2"/>
  <c r="J14485" i="2"/>
  <c r="J14486" i="2"/>
  <c r="J14487" i="2"/>
  <c r="J14488" i="2"/>
  <c r="J14489" i="2"/>
  <c r="J14490" i="2"/>
  <c r="J14491" i="2"/>
  <c r="J14492" i="2"/>
  <c r="J14493" i="2"/>
  <c r="J14494" i="2"/>
  <c r="J14495" i="2"/>
  <c r="J14496" i="2"/>
  <c r="J14497" i="2"/>
  <c r="J14498" i="2"/>
  <c r="J14499" i="2"/>
  <c r="J14500" i="2"/>
  <c r="J14501" i="2"/>
  <c r="J14502" i="2"/>
  <c r="J14503" i="2"/>
  <c r="J14504" i="2"/>
  <c r="J14505" i="2"/>
  <c r="J14506" i="2"/>
  <c r="J14507" i="2"/>
  <c r="J14508" i="2"/>
  <c r="J14509" i="2"/>
  <c r="J14510" i="2"/>
  <c r="J14511" i="2"/>
  <c r="J14512" i="2"/>
  <c r="J14513" i="2"/>
  <c r="J14514" i="2"/>
  <c r="J14515" i="2"/>
  <c r="J14516" i="2"/>
  <c r="J14517" i="2"/>
  <c r="J14518" i="2"/>
  <c r="J14519" i="2"/>
  <c r="J14520" i="2"/>
  <c r="J14521" i="2"/>
  <c r="J14522" i="2"/>
  <c r="J14523" i="2"/>
  <c r="J14524" i="2"/>
  <c r="J14525" i="2"/>
  <c r="J14526" i="2"/>
  <c r="J14527" i="2"/>
  <c r="J14528" i="2"/>
  <c r="J14529" i="2"/>
  <c r="J14530" i="2"/>
  <c r="J14531" i="2"/>
  <c r="J14532" i="2"/>
  <c r="J14533" i="2"/>
  <c r="J14534" i="2"/>
  <c r="J14535" i="2"/>
  <c r="J14536" i="2"/>
  <c r="J14537" i="2"/>
  <c r="J14538" i="2"/>
  <c r="J14539" i="2"/>
  <c r="J14540" i="2"/>
  <c r="J14541" i="2"/>
  <c r="J14542" i="2"/>
  <c r="J14543" i="2"/>
  <c r="J14544" i="2"/>
  <c r="J14545" i="2"/>
  <c r="J14546" i="2"/>
  <c r="J14547" i="2"/>
  <c r="J14548" i="2"/>
  <c r="J14549" i="2"/>
  <c r="J14550" i="2"/>
  <c r="J14551" i="2"/>
  <c r="J14552" i="2"/>
  <c r="J14553" i="2"/>
  <c r="J14554" i="2"/>
  <c r="J14555" i="2"/>
  <c r="J14556" i="2"/>
  <c r="J14557" i="2"/>
  <c r="J14558" i="2"/>
  <c r="J14559" i="2"/>
  <c r="J14560" i="2"/>
  <c r="J14561" i="2"/>
  <c r="J14562" i="2"/>
  <c r="J14563" i="2"/>
  <c r="J14564" i="2"/>
  <c r="J14565" i="2"/>
  <c r="J14566" i="2"/>
  <c r="J14567" i="2"/>
  <c r="J14568" i="2"/>
  <c r="J14569" i="2"/>
  <c r="J14570" i="2"/>
  <c r="J14571" i="2"/>
  <c r="J14572" i="2"/>
  <c r="J14573" i="2"/>
  <c r="J14574" i="2"/>
  <c r="J14575" i="2"/>
  <c r="J14576" i="2"/>
  <c r="J14577" i="2"/>
  <c r="J14578" i="2"/>
  <c r="J14579" i="2"/>
  <c r="J14580" i="2"/>
  <c r="J14581" i="2"/>
  <c r="J14582" i="2"/>
  <c r="J14583" i="2"/>
  <c r="J14584" i="2"/>
  <c r="J14585" i="2"/>
  <c r="J14586" i="2"/>
  <c r="J14587" i="2"/>
  <c r="J14588" i="2"/>
  <c r="J14589" i="2"/>
  <c r="J14590" i="2"/>
  <c r="J14591" i="2"/>
  <c r="J14592" i="2"/>
  <c r="J14593" i="2"/>
  <c r="J14594" i="2"/>
  <c r="J14595" i="2"/>
  <c r="J14596" i="2"/>
  <c r="J14597" i="2"/>
  <c r="J14598" i="2"/>
  <c r="J14599" i="2"/>
  <c r="J14600" i="2"/>
  <c r="J14601" i="2"/>
  <c r="J14602" i="2"/>
  <c r="J14603" i="2"/>
  <c r="J14604" i="2"/>
  <c r="J14605" i="2"/>
  <c r="J14606" i="2"/>
  <c r="J14607" i="2"/>
  <c r="J14608" i="2"/>
  <c r="J14609" i="2"/>
  <c r="J14610" i="2"/>
  <c r="J14611" i="2"/>
  <c r="J14612" i="2"/>
  <c r="J14613" i="2"/>
  <c r="J14614" i="2"/>
  <c r="J14615" i="2"/>
  <c r="J14616" i="2"/>
  <c r="J14617" i="2"/>
  <c r="J14618" i="2"/>
  <c r="J14619" i="2"/>
  <c r="J14620" i="2"/>
  <c r="J14621" i="2"/>
  <c r="J14622" i="2"/>
  <c r="J14623" i="2"/>
  <c r="J14624" i="2"/>
  <c r="J14625" i="2"/>
  <c r="J14626" i="2"/>
  <c r="J14627" i="2"/>
  <c r="J14628" i="2"/>
  <c r="J14629" i="2"/>
  <c r="J14630" i="2"/>
  <c r="J14631" i="2"/>
  <c r="J14632" i="2"/>
  <c r="J14633" i="2"/>
  <c r="J14634" i="2"/>
  <c r="J14635" i="2"/>
  <c r="J14636" i="2"/>
  <c r="J14637" i="2"/>
  <c r="J14638" i="2"/>
  <c r="J14639" i="2"/>
  <c r="J14640" i="2"/>
  <c r="J14641" i="2"/>
  <c r="J14642" i="2"/>
  <c r="J14643" i="2"/>
  <c r="J14644" i="2"/>
  <c r="J14645" i="2"/>
  <c r="J14646" i="2"/>
  <c r="J14647" i="2"/>
  <c r="J14648" i="2"/>
  <c r="J14649" i="2"/>
  <c r="J14650" i="2"/>
  <c r="J14651" i="2"/>
  <c r="J14652" i="2"/>
  <c r="J14653" i="2"/>
  <c r="J14654" i="2"/>
  <c r="J14655" i="2"/>
  <c r="J14656" i="2"/>
  <c r="J14657" i="2"/>
  <c r="J14658" i="2"/>
  <c r="J14659" i="2"/>
  <c r="J14660" i="2"/>
  <c r="J14661" i="2"/>
  <c r="J14662" i="2"/>
  <c r="J14663" i="2"/>
  <c r="J14664" i="2"/>
  <c r="J14665" i="2"/>
  <c r="J14666" i="2"/>
  <c r="J14667" i="2"/>
  <c r="J14668" i="2"/>
  <c r="J14669" i="2"/>
  <c r="J14670" i="2"/>
  <c r="J14671" i="2"/>
  <c r="J14672" i="2"/>
  <c r="J14673" i="2"/>
  <c r="J14674" i="2"/>
  <c r="J14675" i="2"/>
  <c r="J14676" i="2"/>
  <c r="J14677" i="2"/>
  <c r="J14678" i="2"/>
  <c r="J14679" i="2"/>
  <c r="J14680" i="2"/>
  <c r="J14681" i="2"/>
  <c r="J14682" i="2"/>
  <c r="J14683" i="2"/>
  <c r="J14684" i="2"/>
  <c r="J14685" i="2"/>
  <c r="J14686" i="2"/>
  <c r="J14687" i="2"/>
  <c r="J14688" i="2"/>
  <c r="J14689" i="2"/>
  <c r="J14690" i="2"/>
  <c r="J14691" i="2"/>
  <c r="J14692" i="2"/>
  <c r="J14693" i="2"/>
  <c r="J14694" i="2"/>
  <c r="J14695" i="2"/>
  <c r="J14696" i="2"/>
  <c r="J14697" i="2"/>
  <c r="J14698" i="2"/>
  <c r="J14699" i="2"/>
  <c r="J14700" i="2"/>
  <c r="J14701" i="2"/>
  <c r="J14702" i="2"/>
  <c r="J14703" i="2"/>
  <c r="J14704" i="2"/>
  <c r="J14705" i="2"/>
  <c r="J14706" i="2"/>
  <c r="J14707" i="2"/>
  <c r="J14708" i="2"/>
  <c r="J14709" i="2"/>
  <c r="J14710" i="2"/>
  <c r="J14711" i="2"/>
  <c r="J14712" i="2"/>
  <c r="J14713" i="2"/>
  <c r="J14714" i="2"/>
  <c r="J14715" i="2"/>
  <c r="J14716" i="2"/>
  <c r="J14717" i="2"/>
  <c r="J14718" i="2"/>
  <c r="J14719" i="2"/>
  <c r="J14720" i="2"/>
  <c r="J14721" i="2"/>
  <c r="J14722" i="2"/>
  <c r="J14723" i="2"/>
  <c r="J14724" i="2"/>
  <c r="J14725" i="2"/>
  <c r="J14726" i="2"/>
  <c r="J14727" i="2"/>
  <c r="J14728" i="2"/>
  <c r="J14729" i="2"/>
  <c r="J14730" i="2"/>
  <c r="J14731" i="2"/>
  <c r="J14732" i="2"/>
  <c r="J14733" i="2"/>
  <c r="J14734" i="2"/>
  <c r="J14735" i="2"/>
  <c r="J14736" i="2"/>
  <c r="J14737" i="2"/>
  <c r="J14738" i="2"/>
  <c r="J14739" i="2"/>
  <c r="J14740" i="2"/>
  <c r="J14741" i="2"/>
  <c r="J14742" i="2"/>
  <c r="J14743" i="2"/>
  <c r="J14744" i="2"/>
  <c r="J14745" i="2"/>
  <c r="J14746" i="2"/>
  <c r="J14747" i="2"/>
  <c r="J14748" i="2"/>
  <c r="J14749" i="2"/>
  <c r="J14750" i="2"/>
  <c r="J14751" i="2"/>
  <c r="J14752" i="2"/>
  <c r="J14753" i="2"/>
  <c r="J14754" i="2"/>
  <c r="J14755" i="2"/>
  <c r="J14756" i="2"/>
  <c r="J14757" i="2"/>
  <c r="J14758" i="2"/>
  <c r="J14759" i="2"/>
  <c r="J14760" i="2"/>
  <c r="J14761" i="2"/>
  <c r="J14762" i="2"/>
  <c r="J14763" i="2"/>
  <c r="J14764" i="2"/>
  <c r="J14765" i="2"/>
  <c r="J14766" i="2"/>
  <c r="J14767" i="2"/>
  <c r="J14768" i="2"/>
  <c r="J14769" i="2"/>
  <c r="J14770" i="2"/>
  <c r="J14771" i="2"/>
  <c r="J14772" i="2"/>
  <c r="J14773" i="2"/>
  <c r="J14774" i="2"/>
  <c r="J14775" i="2"/>
  <c r="J14776" i="2"/>
  <c r="J14777" i="2"/>
  <c r="J14778" i="2"/>
  <c r="J14779" i="2"/>
  <c r="J14780" i="2"/>
  <c r="J14781" i="2"/>
  <c r="J14782" i="2"/>
  <c r="J14783" i="2"/>
  <c r="J14784" i="2"/>
  <c r="J14785" i="2"/>
  <c r="J14786" i="2"/>
  <c r="J14787" i="2"/>
  <c r="J14788" i="2"/>
  <c r="J14789" i="2"/>
  <c r="J14790" i="2"/>
  <c r="J14791" i="2"/>
  <c r="J14792" i="2"/>
  <c r="J14793" i="2"/>
  <c r="J14794" i="2"/>
  <c r="J14795" i="2"/>
  <c r="J14796" i="2"/>
  <c r="J14797" i="2"/>
  <c r="J14798" i="2"/>
  <c r="J14799" i="2"/>
  <c r="J14800" i="2"/>
  <c r="J14801" i="2"/>
  <c r="J14802" i="2"/>
  <c r="J14803" i="2"/>
  <c r="J14804" i="2"/>
  <c r="J14805" i="2"/>
  <c r="J14806" i="2"/>
  <c r="J14807" i="2"/>
  <c r="J14808" i="2"/>
  <c r="J14809" i="2"/>
  <c r="J14810" i="2"/>
  <c r="J14811" i="2"/>
  <c r="J14812" i="2"/>
  <c r="J14813" i="2"/>
  <c r="J14814" i="2"/>
  <c r="J14815" i="2"/>
  <c r="J14816" i="2"/>
  <c r="J14817" i="2"/>
  <c r="J14818" i="2"/>
  <c r="J14819" i="2"/>
  <c r="J14820" i="2"/>
  <c r="J14821" i="2"/>
  <c r="J14822" i="2"/>
  <c r="J14823" i="2"/>
  <c r="J14824" i="2"/>
  <c r="J14825" i="2"/>
  <c r="J14826" i="2"/>
  <c r="J14827" i="2"/>
  <c r="J14828" i="2"/>
  <c r="J14829" i="2"/>
  <c r="J14830" i="2"/>
  <c r="J14831" i="2"/>
  <c r="J14832" i="2"/>
  <c r="J14833" i="2"/>
  <c r="J14834" i="2"/>
  <c r="J14835" i="2"/>
  <c r="J14836" i="2"/>
  <c r="J14837" i="2"/>
  <c r="J14838" i="2"/>
  <c r="J14839" i="2"/>
  <c r="J14840" i="2"/>
  <c r="J14841" i="2"/>
  <c r="J14842" i="2"/>
  <c r="J14843" i="2"/>
  <c r="J14844" i="2"/>
  <c r="J14845" i="2"/>
  <c r="J14846" i="2"/>
  <c r="J14847" i="2"/>
  <c r="J14848" i="2"/>
  <c r="J14849" i="2"/>
  <c r="J14850" i="2"/>
  <c r="J14851" i="2"/>
  <c r="J14852" i="2"/>
  <c r="J14853" i="2"/>
  <c r="J14854" i="2"/>
  <c r="J14855" i="2"/>
  <c r="J14856" i="2"/>
  <c r="J14857" i="2"/>
  <c r="J14858" i="2"/>
  <c r="J14859" i="2"/>
  <c r="J14860" i="2"/>
  <c r="J14861" i="2"/>
  <c r="J14862" i="2"/>
  <c r="J14863" i="2"/>
  <c r="J14864" i="2"/>
  <c r="J14865" i="2"/>
  <c r="J14866" i="2"/>
  <c r="J14867" i="2"/>
  <c r="J14868" i="2"/>
  <c r="J14869" i="2"/>
  <c r="J14870" i="2"/>
  <c r="J14871" i="2"/>
  <c r="J14872" i="2"/>
  <c r="J14873" i="2"/>
  <c r="J14874" i="2"/>
  <c r="J14875" i="2"/>
  <c r="J14876" i="2"/>
  <c r="J14877" i="2"/>
  <c r="J14878" i="2"/>
  <c r="J14879" i="2"/>
  <c r="J14880" i="2"/>
  <c r="J14881" i="2"/>
  <c r="J14882" i="2"/>
  <c r="J14883" i="2"/>
  <c r="J14884" i="2"/>
  <c r="J14885" i="2"/>
  <c r="J14886" i="2"/>
  <c r="J14887" i="2"/>
  <c r="J14888" i="2"/>
  <c r="J14889" i="2"/>
  <c r="J14890" i="2"/>
  <c r="J14891" i="2"/>
  <c r="J14892" i="2"/>
  <c r="J14893" i="2"/>
  <c r="J14894" i="2"/>
  <c r="J14895" i="2"/>
  <c r="J14896" i="2"/>
  <c r="J14897" i="2"/>
  <c r="J14898" i="2"/>
  <c r="J14899" i="2"/>
  <c r="J14900" i="2"/>
  <c r="J14901" i="2"/>
  <c r="J14902" i="2"/>
  <c r="J14903" i="2"/>
  <c r="J14904" i="2"/>
  <c r="J14905" i="2"/>
  <c r="J14906" i="2"/>
  <c r="J14907" i="2"/>
  <c r="J14908" i="2"/>
  <c r="J14909" i="2"/>
  <c r="J14910" i="2"/>
  <c r="J14911" i="2"/>
  <c r="J14912" i="2"/>
  <c r="J14913" i="2"/>
  <c r="J14914" i="2"/>
  <c r="J14915" i="2"/>
  <c r="J14916" i="2"/>
  <c r="J14917" i="2"/>
  <c r="J14918" i="2"/>
  <c r="J14919" i="2"/>
  <c r="J14920" i="2"/>
  <c r="J14921" i="2"/>
  <c r="J14922" i="2"/>
  <c r="J14923" i="2"/>
  <c r="J14924" i="2"/>
  <c r="J14925" i="2"/>
  <c r="J14926" i="2"/>
  <c r="J14927" i="2"/>
  <c r="J14928" i="2"/>
  <c r="J14929" i="2"/>
  <c r="J14930" i="2"/>
  <c r="J14931" i="2"/>
  <c r="J14932" i="2"/>
  <c r="J14933" i="2"/>
  <c r="J14934" i="2"/>
  <c r="J14935" i="2"/>
  <c r="J14936" i="2"/>
  <c r="J14937" i="2"/>
  <c r="J14938" i="2"/>
  <c r="J14939" i="2"/>
  <c r="J14940" i="2"/>
  <c r="J14941" i="2"/>
  <c r="J14942" i="2"/>
  <c r="J14943" i="2"/>
  <c r="J14944" i="2"/>
  <c r="J14945" i="2"/>
  <c r="J14946" i="2"/>
  <c r="J14947" i="2"/>
  <c r="J14948" i="2"/>
  <c r="J14949" i="2"/>
  <c r="J14950" i="2"/>
  <c r="J14951" i="2"/>
  <c r="J14952" i="2"/>
  <c r="J14953" i="2"/>
  <c r="J14954" i="2"/>
  <c r="J14955" i="2"/>
  <c r="J14956" i="2"/>
  <c r="J14957" i="2"/>
  <c r="J14958" i="2"/>
  <c r="J14959" i="2"/>
  <c r="J14960" i="2"/>
  <c r="J14961" i="2"/>
  <c r="J14962" i="2"/>
  <c r="J14963" i="2"/>
  <c r="J14964" i="2"/>
  <c r="J14965" i="2"/>
  <c r="J14966" i="2"/>
  <c r="J14967" i="2"/>
  <c r="J14968" i="2"/>
  <c r="J14969" i="2"/>
  <c r="J14970" i="2"/>
  <c r="J14971" i="2"/>
  <c r="J14972" i="2"/>
  <c r="J14973" i="2"/>
  <c r="J14974" i="2"/>
  <c r="J14975" i="2"/>
  <c r="J14976" i="2"/>
  <c r="J14977" i="2"/>
  <c r="J14978" i="2"/>
  <c r="J14979" i="2"/>
  <c r="J14980" i="2"/>
  <c r="J14981" i="2"/>
  <c r="J14982" i="2"/>
  <c r="J14983" i="2"/>
  <c r="J14984" i="2"/>
  <c r="J14985" i="2"/>
  <c r="J14986" i="2"/>
  <c r="J14987" i="2"/>
  <c r="J14988" i="2"/>
  <c r="J14989" i="2"/>
  <c r="J14990" i="2"/>
  <c r="J14991" i="2"/>
  <c r="J14992" i="2"/>
  <c r="J14993" i="2"/>
  <c r="J14994" i="2"/>
  <c r="J14995" i="2"/>
  <c r="J14996" i="2"/>
  <c r="J14997" i="2"/>
  <c r="J14998" i="2"/>
  <c r="J14999" i="2"/>
  <c r="J15000" i="2"/>
  <c r="J15001" i="2"/>
  <c r="J15002" i="2"/>
  <c r="J15003" i="2"/>
  <c r="J15004" i="2"/>
  <c r="J15005" i="2"/>
  <c r="J15006" i="2"/>
  <c r="J15007" i="2"/>
  <c r="J15008" i="2"/>
  <c r="J15009" i="2"/>
  <c r="J15010" i="2"/>
  <c r="J15011" i="2"/>
  <c r="J15012" i="2"/>
  <c r="J15013" i="2"/>
  <c r="J15014" i="2"/>
  <c r="J15015" i="2"/>
  <c r="J15016" i="2"/>
  <c r="J15017" i="2"/>
  <c r="J15018" i="2"/>
  <c r="J15019" i="2"/>
  <c r="J15020" i="2"/>
  <c r="J15021" i="2"/>
  <c r="J15022" i="2"/>
  <c r="J15023" i="2"/>
  <c r="J15024" i="2"/>
  <c r="J15025" i="2"/>
  <c r="J15026" i="2"/>
  <c r="J15027" i="2"/>
  <c r="J15028" i="2"/>
  <c r="J15029" i="2"/>
  <c r="J15030" i="2"/>
  <c r="J15031" i="2"/>
  <c r="J15032" i="2"/>
  <c r="J15033" i="2"/>
  <c r="J15034" i="2"/>
  <c r="J15035" i="2"/>
  <c r="J15036" i="2"/>
  <c r="J15037" i="2"/>
  <c r="J15038" i="2"/>
  <c r="J15039" i="2"/>
  <c r="J15040" i="2"/>
  <c r="J15041" i="2"/>
  <c r="J15042" i="2"/>
  <c r="J15043" i="2"/>
  <c r="J15044" i="2"/>
  <c r="J15045" i="2"/>
  <c r="J15046" i="2"/>
  <c r="J15047" i="2"/>
  <c r="J15048" i="2"/>
  <c r="J15049" i="2"/>
  <c r="J15050" i="2"/>
  <c r="J15051" i="2"/>
  <c r="J15052" i="2"/>
  <c r="J15053" i="2"/>
  <c r="J15054" i="2"/>
  <c r="J15055" i="2"/>
  <c r="J15056" i="2"/>
  <c r="J15057" i="2"/>
  <c r="J15058" i="2"/>
  <c r="J15059" i="2"/>
  <c r="J15060" i="2"/>
  <c r="J15061" i="2"/>
  <c r="J15062" i="2"/>
  <c r="J15063" i="2"/>
  <c r="J15064" i="2"/>
  <c r="J15065" i="2"/>
  <c r="J15066" i="2"/>
  <c r="J15067" i="2"/>
  <c r="J15068" i="2"/>
  <c r="J15069" i="2"/>
  <c r="J15070" i="2"/>
  <c r="J15071" i="2"/>
  <c r="J15072" i="2"/>
  <c r="J15073" i="2"/>
  <c r="J15074" i="2"/>
  <c r="J15075" i="2"/>
  <c r="J15076" i="2"/>
  <c r="J15077" i="2"/>
  <c r="J15078" i="2"/>
  <c r="J15079" i="2"/>
  <c r="J15080" i="2"/>
  <c r="J15081" i="2"/>
  <c r="J15082" i="2"/>
  <c r="J15083" i="2"/>
  <c r="J15084" i="2"/>
  <c r="J15085" i="2"/>
  <c r="J15086" i="2"/>
  <c r="J15087" i="2"/>
  <c r="J15088" i="2"/>
  <c r="J15089" i="2"/>
  <c r="J15090" i="2"/>
  <c r="J15091" i="2"/>
  <c r="J15092" i="2"/>
  <c r="J15093" i="2"/>
  <c r="J15094" i="2"/>
  <c r="J15095" i="2"/>
  <c r="J15096" i="2"/>
  <c r="J15097" i="2"/>
  <c r="J15098" i="2"/>
  <c r="J15099" i="2"/>
  <c r="J15100" i="2"/>
  <c r="J15101" i="2"/>
  <c r="J15102" i="2"/>
  <c r="J15103" i="2"/>
  <c r="J15104" i="2"/>
  <c r="J15105" i="2"/>
  <c r="J15106" i="2"/>
  <c r="J15107" i="2"/>
  <c r="J15108" i="2"/>
  <c r="J15109" i="2"/>
  <c r="J15110" i="2"/>
  <c r="J15111" i="2"/>
  <c r="J15112" i="2"/>
  <c r="J15113" i="2"/>
  <c r="J15114" i="2"/>
  <c r="J15115" i="2"/>
  <c r="J15116" i="2"/>
  <c r="J15117" i="2"/>
  <c r="J15118" i="2"/>
  <c r="J15119" i="2"/>
  <c r="J15120" i="2"/>
  <c r="J15121" i="2"/>
  <c r="J15122" i="2"/>
  <c r="J15123" i="2"/>
  <c r="J15124" i="2"/>
  <c r="J15125" i="2"/>
  <c r="J15126" i="2"/>
  <c r="J15127" i="2"/>
  <c r="J15128" i="2"/>
  <c r="J15129" i="2"/>
  <c r="J15130" i="2"/>
  <c r="J15131" i="2"/>
  <c r="J15132" i="2"/>
  <c r="J15133" i="2"/>
  <c r="J15134" i="2"/>
  <c r="J15135" i="2"/>
  <c r="J15136" i="2"/>
  <c r="J15137" i="2"/>
  <c r="J15138" i="2"/>
  <c r="J15139" i="2"/>
  <c r="J15140" i="2"/>
  <c r="J15141" i="2"/>
  <c r="J15142" i="2"/>
  <c r="J15143" i="2"/>
  <c r="J15144" i="2"/>
  <c r="J15145" i="2"/>
  <c r="J15146" i="2"/>
  <c r="J15147" i="2"/>
  <c r="J15148" i="2"/>
  <c r="J15149" i="2"/>
  <c r="J15150" i="2"/>
  <c r="J15151" i="2"/>
  <c r="J15152" i="2"/>
  <c r="J15153" i="2"/>
  <c r="J15154" i="2"/>
  <c r="J15155" i="2"/>
  <c r="J15156" i="2"/>
  <c r="J15157" i="2"/>
  <c r="J15158" i="2"/>
  <c r="J15159" i="2"/>
  <c r="J15160" i="2"/>
  <c r="J15161" i="2"/>
  <c r="J15162" i="2"/>
  <c r="J15163" i="2"/>
  <c r="J15164" i="2"/>
  <c r="J15165" i="2"/>
  <c r="J15166" i="2"/>
  <c r="J15167" i="2"/>
  <c r="J15168" i="2"/>
  <c r="J15169" i="2"/>
  <c r="J15170" i="2"/>
  <c r="J15171" i="2"/>
  <c r="J15172" i="2"/>
  <c r="J15173" i="2"/>
  <c r="J15174" i="2"/>
  <c r="J15175" i="2"/>
  <c r="J15176" i="2"/>
  <c r="J15177" i="2"/>
  <c r="J15178" i="2"/>
  <c r="J15179" i="2"/>
  <c r="J15180" i="2"/>
  <c r="J15181" i="2"/>
  <c r="J15182" i="2"/>
  <c r="J15183" i="2"/>
  <c r="J15184" i="2"/>
  <c r="J15185" i="2"/>
  <c r="J15186" i="2"/>
  <c r="J15187" i="2"/>
  <c r="J15188" i="2"/>
  <c r="J15189" i="2"/>
  <c r="J15190" i="2"/>
  <c r="J15191" i="2"/>
  <c r="J15192" i="2"/>
  <c r="J15193" i="2"/>
  <c r="J15194" i="2"/>
  <c r="J15195" i="2"/>
  <c r="J15196" i="2"/>
  <c r="J15197" i="2"/>
  <c r="J15198" i="2"/>
  <c r="J15199" i="2"/>
  <c r="J15200" i="2"/>
  <c r="J15201" i="2"/>
  <c r="J15202" i="2"/>
  <c r="J15203" i="2"/>
  <c r="J15204" i="2"/>
  <c r="J15205" i="2"/>
  <c r="J15206" i="2"/>
  <c r="J15207" i="2"/>
  <c r="J15208" i="2"/>
  <c r="J15209" i="2"/>
  <c r="J15210" i="2"/>
  <c r="J15211" i="2"/>
  <c r="J15212" i="2"/>
  <c r="J15213" i="2"/>
  <c r="J15214" i="2"/>
  <c r="J15215" i="2"/>
  <c r="J15216" i="2"/>
  <c r="J15217" i="2"/>
  <c r="J15218" i="2"/>
  <c r="J15219" i="2"/>
  <c r="J15220" i="2"/>
  <c r="J15221" i="2"/>
  <c r="J15222" i="2"/>
  <c r="J15223" i="2"/>
  <c r="J15224" i="2"/>
  <c r="J15225" i="2"/>
  <c r="J15226" i="2"/>
  <c r="J15227" i="2"/>
  <c r="J15228" i="2"/>
  <c r="J15229" i="2"/>
  <c r="J15230" i="2"/>
  <c r="J15231" i="2"/>
  <c r="J15232" i="2"/>
  <c r="J15233" i="2"/>
  <c r="J15234" i="2"/>
  <c r="J15235" i="2"/>
  <c r="J15236" i="2"/>
  <c r="J15237" i="2"/>
  <c r="J15238" i="2"/>
  <c r="J15239" i="2"/>
  <c r="J15240" i="2"/>
  <c r="J15241" i="2"/>
  <c r="J15242" i="2"/>
  <c r="J15243" i="2"/>
  <c r="J15244" i="2"/>
  <c r="J15245" i="2"/>
  <c r="J15246" i="2"/>
  <c r="J15247" i="2"/>
  <c r="J15248" i="2"/>
  <c r="J15249" i="2"/>
  <c r="J15250" i="2"/>
  <c r="J15251" i="2"/>
  <c r="J15252" i="2"/>
  <c r="J15253" i="2"/>
  <c r="J15254" i="2"/>
  <c r="J15255" i="2"/>
  <c r="J15256" i="2"/>
  <c r="J15257" i="2"/>
  <c r="J15258" i="2"/>
  <c r="J15259" i="2"/>
  <c r="J15260" i="2"/>
  <c r="J15261" i="2"/>
  <c r="J15262" i="2"/>
  <c r="J15263" i="2"/>
  <c r="J15264" i="2"/>
  <c r="J15265" i="2"/>
  <c r="J15266" i="2"/>
  <c r="J15267" i="2"/>
  <c r="J15268" i="2"/>
  <c r="J15269" i="2"/>
  <c r="J15270" i="2"/>
  <c r="J15271" i="2"/>
  <c r="J15272" i="2"/>
  <c r="J15273" i="2"/>
  <c r="J15274" i="2"/>
  <c r="J15275" i="2"/>
  <c r="J15276" i="2"/>
  <c r="J15277" i="2"/>
  <c r="J15278" i="2"/>
  <c r="J15279" i="2"/>
  <c r="J15280" i="2"/>
  <c r="J15281" i="2"/>
  <c r="J15282" i="2"/>
  <c r="J15283" i="2"/>
  <c r="J15284" i="2"/>
  <c r="J15285" i="2"/>
  <c r="J15286" i="2"/>
  <c r="J15287" i="2"/>
  <c r="J15288" i="2"/>
  <c r="J15289" i="2"/>
  <c r="J15290" i="2"/>
  <c r="J15291" i="2"/>
  <c r="J15292" i="2"/>
  <c r="J15293" i="2"/>
  <c r="J15294" i="2"/>
  <c r="J15295" i="2"/>
  <c r="J15296" i="2"/>
  <c r="J15297" i="2"/>
  <c r="J15298" i="2"/>
  <c r="J15299" i="2"/>
  <c r="J15300" i="2"/>
  <c r="J15301" i="2"/>
  <c r="J15302" i="2"/>
  <c r="J15303" i="2"/>
  <c r="J15304" i="2"/>
  <c r="J15305" i="2"/>
  <c r="J15306" i="2"/>
  <c r="J15307" i="2"/>
  <c r="J15308" i="2"/>
  <c r="J15309" i="2"/>
  <c r="J15310" i="2"/>
  <c r="J15311" i="2"/>
  <c r="J15312" i="2"/>
  <c r="J15313" i="2"/>
  <c r="J15314" i="2"/>
  <c r="J15315" i="2"/>
  <c r="J15316" i="2"/>
  <c r="J15317" i="2"/>
  <c r="J15318" i="2"/>
  <c r="J15319" i="2"/>
  <c r="J15320" i="2"/>
  <c r="J15321" i="2"/>
  <c r="J15322" i="2"/>
  <c r="J15323" i="2"/>
  <c r="J15324" i="2"/>
  <c r="J15325" i="2"/>
  <c r="J15326" i="2"/>
  <c r="J15327" i="2"/>
  <c r="J15328" i="2"/>
  <c r="J15329" i="2"/>
  <c r="J15330" i="2"/>
  <c r="J15331" i="2"/>
  <c r="J15332" i="2"/>
  <c r="J15333" i="2"/>
  <c r="J15334" i="2"/>
  <c r="J15335" i="2"/>
  <c r="J15336" i="2"/>
  <c r="J15337" i="2"/>
  <c r="J15338" i="2"/>
  <c r="J15339" i="2"/>
  <c r="J15340" i="2"/>
  <c r="J15341" i="2"/>
  <c r="J15342" i="2"/>
  <c r="J15343" i="2"/>
  <c r="J15344" i="2"/>
  <c r="J15345" i="2"/>
  <c r="J15346" i="2"/>
  <c r="J15347" i="2"/>
  <c r="J15348" i="2"/>
  <c r="J15349" i="2"/>
  <c r="J15350" i="2"/>
  <c r="J15351" i="2"/>
  <c r="J15352" i="2"/>
  <c r="J15353" i="2"/>
  <c r="J15354" i="2"/>
  <c r="J15355" i="2"/>
  <c r="J15356" i="2"/>
  <c r="J15357" i="2"/>
  <c r="J15358" i="2"/>
  <c r="J15359" i="2"/>
  <c r="J15360" i="2"/>
  <c r="J15361" i="2"/>
  <c r="J15362" i="2"/>
  <c r="J15363" i="2"/>
  <c r="J15364" i="2"/>
  <c r="J15365" i="2"/>
  <c r="J15366" i="2"/>
  <c r="J15367" i="2"/>
  <c r="J15368" i="2"/>
  <c r="J15369" i="2"/>
  <c r="J15370" i="2"/>
  <c r="J15371" i="2"/>
  <c r="J15372" i="2"/>
  <c r="J15373" i="2"/>
  <c r="J15374" i="2"/>
  <c r="J15375" i="2"/>
  <c r="J15376" i="2"/>
  <c r="J15377" i="2"/>
  <c r="J15378" i="2"/>
  <c r="J15379" i="2"/>
  <c r="J15380" i="2"/>
  <c r="J15381" i="2"/>
  <c r="J15382" i="2"/>
  <c r="J15383" i="2"/>
  <c r="J15384" i="2"/>
  <c r="J15385" i="2"/>
  <c r="J15386" i="2"/>
  <c r="J15387" i="2"/>
  <c r="J15388" i="2"/>
  <c r="J15389" i="2"/>
  <c r="J15390" i="2"/>
  <c r="J15391" i="2"/>
  <c r="J15392" i="2"/>
  <c r="J15393" i="2"/>
  <c r="J15394" i="2"/>
  <c r="J15395" i="2"/>
  <c r="J15396" i="2"/>
  <c r="J15397" i="2"/>
  <c r="J15398" i="2"/>
  <c r="J15399" i="2"/>
  <c r="J15400" i="2"/>
  <c r="J15401" i="2"/>
  <c r="J15402" i="2"/>
  <c r="J15403" i="2"/>
  <c r="J15404" i="2"/>
  <c r="J15405" i="2"/>
  <c r="J15406" i="2"/>
  <c r="J15407" i="2"/>
  <c r="J15408" i="2"/>
  <c r="J15409" i="2"/>
  <c r="J15410" i="2"/>
  <c r="J15411" i="2"/>
  <c r="J15412" i="2"/>
  <c r="J15413" i="2"/>
  <c r="J15414" i="2"/>
  <c r="J15415" i="2"/>
  <c r="J15416" i="2"/>
  <c r="J15417" i="2"/>
  <c r="J15418" i="2"/>
  <c r="J15419" i="2"/>
  <c r="J15420" i="2"/>
  <c r="J15421" i="2"/>
  <c r="J15422" i="2"/>
  <c r="J15423" i="2"/>
  <c r="J15424" i="2"/>
  <c r="J15425" i="2"/>
  <c r="J15426" i="2"/>
  <c r="J15427" i="2"/>
  <c r="J15428" i="2"/>
  <c r="J15429" i="2"/>
  <c r="J15430" i="2"/>
  <c r="J15431" i="2"/>
  <c r="J15432" i="2"/>
  <c r="J15433" i="2"/>
  <c r="J15434" i="2"/>
  <c r="J15435" i="2"/>
  <c r="J15436" i="2"/>
  <c r="J15437" i="2"/>
  <c r="J15438" i="2"/>
  <c r="J15439" i="2"/>
  <c r="J15440" i="2"/>
  <c r="J15441" i="2"/>
  <c r="J15442" i="2"/>
  <c r="J15443" i="2"/>
  <c r="J15444" i="2"/>
  <c r="J15445" i="2"/>
  <c r="J15446" i="2"/>
  <c r="J15447" i="2"/>
  <c r="J15448" i="2"/>
  <c r="J15449" i="2"/>
  <c r="J15450" i="2"/>
  <c r="J15451" i="2"/>
  <c r="J15452" i="2"/>
  <c r="J15453" i="2"/>
  <c r="J15454" i="2"/>
  <c r="J15455" i="2"/>
  <c r="J15456" i="2"/>
  <c r="J15457" i="2"/>
  <c r="J15458" i="2"/>
  <c r="J15459" i="2"/>
  <c r="J15460" i="2"/>
  <c r="J15461" i="2"/>
  <c r="J15462" i="2"/>
  <c r="J15463" i="2"/>
  <c r="J15464" i="2"/>
  <c r="J15465" i="2"/>
  <c r="J15466" i="2"/>
  <c r="J15467" i="2"/>
  <c r="J15468" i="2"/>
  <c r="J15469" i="2"/>
  <c r="J15470" i="2"/>
  <c r="J15471" i="2"/>
  <c r="J15472" i="2"/>
  <c r="J15473" i="2"/>
  <c r="J15474" i="2"/>
  <c r="J15475" i="2"/>
  <c r="J15476" i="2"/>
  <c r="J15477" i="2"/>
  <c r="J15478" i="2"/>
  <c r="J15479" i="2"/>
  <c r="J15480" i="2"/>
  <c r="J15481" i="2"/>
  <c r="J15482" i="2"/>
  <c r="J15483" i="2"/>
  <c r="J15484" i="2"/>
  <c r="J15485" i="2"/>
  <c r="J15486" i="2"/>
  <c r="J15487" i="2"/>
  <c r="J15488" i="2"/>
  <c r="J15489" i="2"/>
  <c r="J15490" i="2"/>
  <c r="J15491" i="2"/>
  <c r="J15492" i="2"/>
  <c r="J15493" i="2"/>
  <c r="J15494" i="2"/>
  <c r="J15495" i="2"/>
  <c r="J15496" i="2"/>
  <c r="J15497" i="2"/>
  <c r="J15498" i="2"/>
  <c r="J15499" i="2"/>
  <c r="J15500" i="2"/>
  <c r="J15501" i="2"/>
  <c r="J15502" i="2"/>
  <c r="J15503" i="2"/>
  <c r="J15504" i="2"/>
  <c r="J15505" i="2"/>
  <c r="J15506" i="2"/>
  <c r="J15507" i="2"/>
  <c r="J15508" i="2"/>
  <c r="J15509" i="2"/>
  <c r="J15510" i="2"/>
  <c r="J15511" i="2"/>
  <c r="J15512" i="2"/>
  <c r="J15513" i="2"/>
  <c r="J15514" i="2"/>
  <c r="J15515" i="2"/>
  <c r="J15516" i="2"/>
  <c r="J15517" i="2"/>
  <c r="J15518" i="2"/>
  <c r="J15519" i="2"/>
  <c r="J15520" i="2"/>
  <c r="J15521" i="2"/>
  <c r="J15522" i="2"/>
  <c r="J15523" i="2"/>
  <c r="J15524" i="2"/>
  <c r="J15525" i="2"/>
  <c r="J15526" i="2"/>
  <c r="J15527" i="2"/>
  <c r="J15528" i="2"/>
  <c r="J15529" i="2"/>
  <c r="J15530" i="2"/>
  <c r="J15531" i="2"/>
  <c r="J15532" i="2"/>
  <c r="J15533" i="2"/>
  <c r="J15534" i="2"/>
  <c r="J15535" i="2"/>
  <c r="J15536" i="2"/>
  <c r="J15537" i="2"/>
  <c r="J15538" i="2"/>
  <c r="J15539" i="2"/>
  <c r="J15540" i="2"/>
  <c r="J15541" i="2"/>
  <c r="J15542" i="2"/>
  <c r="J15543" i="2"/>
  <c r="J15544" i="2"/>
  <c r="J15545" i="2"/>
  <c r="J15546" i="2"/>
  <c r="J15547" i="2"/>
  <c r="J15548" i="2"/>
  <c r="J15549" i="2"/>
  <c r="J15550" i="2"/>
  <c r="J15551" i="2"/>
  <c r="J15552" i="2"/>
  <c r="J15553" i="2"/>
  <c r="J15554" i="2"/>
  <c r="J15555" i="2"/>
  <c r="J15556" i="2"/>
  <c r="J15557" i="2"/>
  <c r="J15558" i="2"/>
  <c r="J15559" i="2"/>
  <c r="J15560" i="2"/>
  <c r="J15561" i="2"/>
  <c r="J15562" i="2"/>
  <c r="J15563" i="2"/>
  <c r="J15564" i="2"/>
  <c r="J15565" i="2"/>
  <c r="J15566" i="2"/>
  <c r="J15567" i="2"/>
  <c r="J15568" i="2"/>
  <c r="J15569" i="2"/>
  <c r="J15570" i="2"/>
  <c r="J15571" i="2"/>
  <c r="J15572" i="2"/>
  <c r="J15573" i="2"/>
  <c r="J15574" i="2"/>
  <c r="J15575" i="2"/>
  <c r="J15576" i="2"/>
  <c r="J15577" i="2"/>
  <c r="J15578" i="2"/>
  <c r="J15579" i="2"/>
  <c r="J15580" i="2"/>
  <c r="J15581" i="2"/>
  <c r="J15582" i="2"/>
  <c r="J15583" i="2"/>
  <c r="J15584" i="2"/>
  <c r="J15585" i="2"/>
  <c r="J15586" i="2"/>
  <c r="J15587" i="2"/>
  <c r="J15588" i="2"/>
  <c r="J15589" i="2"/>
  <c r="J15590" i="2"/>
  <c r="J15591" i="2"/>
  <c r="J15592" i="2"/>
  <c r="J15593" i="2"/>
  <c r="J15594" i="2"/>
  <c r="J15595" i="2"/>
  <c r="J15596" i="2"/>
  <c r="J15597" i="2"/>
  <c r="J15598" i="2"/>
  <c r="J15599" i="2"/>
  <c r="J15600" i="2"/>
  <c r="J15601" i="2"/>
  <c r="J15602" i="2"/>
  <c r="J15603" i="2"/>
  <c r="J15604" i="2"/>
  <c r="J15605" i="2"/>
  <c r="J15606" i="2"/>
  <c r="J15607" i="2"/>
  <c r="J15608" i="2"/>
  <c r="J15609" i="2"/>
  <c r="J15610" i="2"/>
  <c r="J15611" i="2"/>
  <c r="J15612" i="2"/>
  <c r="J15613" i="2"/>
  <c r="J15614" i="2"/>
  <c r="J15615" i="2"/>
  <c r="J15616" i="2"/>
  <c r="J15617" i="2"/>
  <c r="J15618" i="2"/>
  <c r="J15619" i="2"/>
  <c r="J15620" i="2"/>
  <c r="J15621" i="2"/>
  <c r="J15622" i="2"/>
  <c r="J15623" i="2"/>
  <c r="J15624" i="2"/>
  <c r="J15625" i="2"/>
  <c r="J15626" i="2"/>
  <c r="J15627" i="2"/>
  <c r="J15628" i="2"/>
  <c r="J15629" i="2"/>
  <c r="J15630" i="2"/>
  <c r="J15631" i="2"/>
  <c r="J15632" i="2"/>
  <c r="J15633" i="2"/>
  <c r="J15634" i="2"/>
  <c r="J15635" i="2"/>
  <c r="J15636" i="2"/>
  <c r="J15637" i="2"/>
  <c r="J15638" i="2"/>
  <c r="J15639" i="2"/>
  <c r="J15640" i="2"/>
  <c r="J15641" i="2"/>
  <c r="J15642" i="2"/>
  <c r="J15643" i="2"/>
  <c r="J15644" i="2"/>
  <c r="J15645" i="2"/>
  <c r="J15646" i="2"/>
  <c r="J15647" i="2"/>
  <c r="J15648" i="2"/>
  <c r="J15649" i="2"/>
  <c r="J15650" i="2"/>
  <c r="J15651" i="2"/>
  <c r="J15652" i="2"/>
  <c r="J15653" i="2"/>
  <c r="J15654" i="2"/>
  <c r="J15655" i="2"/>
  <c r="J15656" i="2"/>
  <c r="J15657" i="2"/>
  <c r="J15658" i="2"/>
  <c r="J15659" i="2"/>
  <c r="J15660" i="2"/>
  <c r="J15661" i="2"/>
  <c r="J15662" i="2"/>
  <c r="J15663" i="2"/>
  <c r="J15664" i="2"/>
  <c r="J15665" i="2"/>
  <c r="J15666" i="2"/>
  <c r="J15667" i="2"/>
  <c r="J15668" i="2"/>
  <c r="J15669" i="2"/>
  <c r="J15670" i="2"/>
  <c r="J15671" i="2"/>
  <c r="J15672" i="2"/>
  <c r="J15673" i="2"/>
  <c r="J15674" i="2"/>
  <c r="J15675" i="2"/>
  <c r="J15676" i="2"/>
  <c r="J15677" i="2"/>
  <c r="J15678" i="2"/>
  <c r="J15679" i="2"/>
  <c r="J15680" i="2"/>
  <c r="J15681" i="2"/>
  <c r="J15682" i="2"/>
  <c r="J15683" i="2"/>
  <c r="J15684" i="2"/>
  <c r="J15685" i="2"/>
  <c r="J15686" i="2"/>
  <c r="J15687" i="2"/>
  <c r="J15688" i="2"/>
  <c r="J15689" i="2"/>
  <c r="J15690" i="2"/>
  <c r="J15691" i="2"/>
  <c r="J15692" i="2"/>
  <c r="J15693" i="2"/>
  <c r="J15694" i="2"/>
  <c r="J15695" i="2"/>
  <c r="J15696" i="2"/>
  <c r="J15697" i="2"/>
  <c r="J15698" i="2"/>
  <c r="J15699" i="2"/>
  <c r="J15700" i="2"/>
  <c r="J15701" i="2"/>
  <c r="J15702" i="2"/>
  <c r="J15703" i="2"/>
  <c r="J15704" i="2"/>
  <c r="J15705" i="2"/>
  <c r="J15706" i="2"/>
  <c r="J15707" i="2"/>
  <c r="J15708" i="2"/>
  <c r="J15709" i="2"/>
  <c r="J15710" i="2"/>
  <c r="J15711" i="2"/>
  <c r="J15712" i="2"/>
  <c r="J15713" i="2"/>
  <c r="J15714" i="2"/>
  <c r="J15715" i="2"/>
  <c r="J15716" i="2"/>
  <c r="J15717" i="2"/>
  <c r="J15718" i="2"/>
  <c r="J15719" i="2"/>
  <c r="J15720" i="2"/>
  <c r="J15721" i="2"/>
  <c r="J15722" i="2"/>
  <c r="J15723" i="2"/>
  <c r="J15724" i="2"/>
  <c r="J15725" i="2"/>
  <c r="J15726" i="2"/>
  <c r="J15727" i="2"/>
  <c r="J15728" i="2"/>
  <c r="J15729" i="2"/>
  <c r="J15730" i="2"/>
  <c r="J15731" i="2"/>
  <c r="J15732" i="2"/>
  <c r="J15733" i="2"/>
  <c r="J15734" i="2"/>
  <c r="J15735" i="2"/>
  <c r="J15736" i="2"/>
  <c r="J15737" i="2"/>
  <c r="J15738" i="2"/>
  <c r="J15739" i="2"/>
  <c r="J15740" i="2"/>
  <c r="J15741" i="2"/>
  <c r="J15742" i="2"/>
  <c r="J15743" i="2"/>
  <c r="J15744" i="2"/>
  <c r="J15745" i="2"/>
  <c r="J15746" i="2"/>
  <c r="J15747" i="2"/>
  <c r="J15748" i="2"/>
  <c r="J15749" i="2"/>
  <c r="J15750" i="2"/>
  <c r="J15751" i="2"/>
  <c r="J15752" i="2"/>
  <c r="J15753" i="2"/>
  <c r="J15754" i="2"/>
  <c r="J15755" i="2"/>
  <c r="J15756" i="2"/>
  <c r="J15757" i="2"/>
  <c r="J15758" i="2"/>
  <c r="J15759" i="2"/>
  <c r="J15760" i="2"/>
  <c r="J15761" i="2"/>
  <c r="J15762" i="2"/>
  <c r="J15763" i="2"/>
  <c r="J15764" i="2"/>
  <c r="J15765" i="2"/>
  <c r="J15766" i="2"/>
  <c r="J15767" i="2"/>
  <c r="J15768" i="2"/>
  <c r="J15769" i="2"/>
  <c r="J15770" i="2"/>
  <c r="J15771" i="2"/>
  <c r="J15772" i="2"/>
  <c r="J15773" i="2"/>
  <c r="J15774" i="2"/>
  <c r="J15775" i="2"/>
  <c r="J15776" i="2"/>
  <c r="J15777" i="2"/>
  <c r="J15778" i="2"/>
  <c r="J15779" i="2"/>
  <c r="J15780" i="2"/>
  <c r="J15781" i="2"/>
  <c r="J15782" i="2"/>
  <c r="J15783" i="2"/>
  <c r="J15784" i="2"/>
  <c r="J15785" i="2"/>
  <c r="J15786" i="2"/>
  <c r="J15787" i="2"/>
  <c r="J15788" i="2"/>
  <c r="J15789" i="2"/>
  <c r="J15790" i="2"/>
  <c r="J15791" i="2"/>
  <c r="J15792" i="2"/>
  <c r="J15793" i="2"/>
  <c r="J15794" i="2"/>
  <c r="J15795" i="2"/>
  <c r="J15796" i="2"/>
  <c r="J15797" i="2"/>
  <c r="J15798" i="2"/>
  <c r="J15799" i="2"/>
  <c r="J15800" i="2"/>
  <c r="J15801" i="2"/>
  <c r="J15802" i="2"/>
  <c r="J15803" i="2"/>
  <c r="J15804" i="2"/>
  <c r="J15805" i="2"/>
  <c r="J15806" i="2"/>
  <c r="J15807" i="2"/>
  <c r="J15808" i="2"/>
  <c r="J15809" i="2"/>
  <c r="J15810" i="2"/>
  <c r="J15811" i="2"/>
  <c r="J15812" i="2"/>
  <c r="J15813" i="2"/>
  <c r="J15814" i="2"/>
  <c r="J15815" i="2"/>
  <c r="J15816" i="2"/>
  <c r="J15817" i="2"/>
  <c r="J15818" i="2"/>
  <c r="J15819" i="2"/>
  <c r="J15820" i="2"/>
  <c r="J15821" i="2"/>
  <c r="J15822" i="2"/>
  <c r="J15823" i="2"/>
  <c r="J15824" i="2"/>
  <c r="J15825" i="2"/>
  <c r="J15826" i="2"/>
  <c r="J15827" i="2"/>
  <c r="J15828" i="2"/>
  <c r="J15829" i="2"/>
  <c r="J15830" i="2"/>
  <c r="J15831" i="2"/>
  <c r="J15832" i="2"/>
  <c r="J15833" i="2"/>
  <c r="J15834" i="2"/>
  <c r="J15835" i="2"/>
  <c r="J15836" i="2"/>
  <c r="J15837" i="2"/>
  <c r="J15838" i="2"/>
  <c r="J15839" i="2"/>
  <c r="J15840" i="2"/>
  <c r="J15841" i="2"/>
  <c r="J15842" i="2"/>
  <c r="J15843" i="2"/>
  <c r="J15844" i="2"/>
  <c r="J15845" i="2"/>
  <c r="J15846" i="2"/>
  <c r="J15847" i="2"/>
  <c r="J15848" i="2"/>
  <c r="J15849" i="2"/>
  <c r="J15850" i="2"/>
  <c r="J15851" i="2"/>
  <c r="J15852" i="2"/>
  <c r="J15853" i="2"/>
  <c r="J15854" i="2"/>
  <c r="J15855" i="2"/>
  <c r="J15856" i="2"/>
  <c r="J15857" i="2"/>
  <c r="J15858" i="2"/>
  <c r="J15859" i="2"/>
  <c r="J15860" i="2"/>
  <c r="J15861" i="2"/>
  <c r="J15862" i="2"/>
  <c r="J15863" i="2"/>
  <c r="J15864" i="2"/>
  <c r="J15865" i="2"/>
  <c r="J15866" i="2"/>
  <c r="J15867" i="2"/>
  <c r="J15868" i="2"/>
  <c r="J15869" i="2"/>
  <c r="J15870" i="2"/>
  <c r="J15871" i="2"/>
  <c r="J15872" i="2"/>
  <c r="J15873" i="2"/>
  <c r="J15874" i="2"/>
  <c r="J15875" i="2"/>
  <c r="J15876" i="2"/>
  <c r="J15877" i="2"/>
  <c r="J15878" i="2"/>
  <c r="J15879" i="2"/>
  <c r="J15880" i="2"/>
  <c r="J15881" i="2"/>
  <c r="J15882" i="2"/>
  <c r="J15883" i="2"/>
  <c r="J15884" i="2"/>
  <c r="J15885" i="2"/>
  <c r="J15886" i="2"/>
  <c r="J15887" i="2"/>
  <c r="J15888" i="2"/>
  <c r="J15889" i="2"/>
  <c r="J15890" i="2"/>
  <c r="J15891" i="2"/>
  <c r="J15892" i="2"/>
  <c r="J15893" i="2"/>
  <c r="J15894" i="2"/>
  <c r="J15895" i="2"/>
  <c r="J15896" i="2"/>
  <c r="J15897" i="2"/>
  <c r="J15898" i="2"/>
  <c r="J15899" i="2"/>
  <c r="J15900" i="2"/>
  <c r="J15901" i="2"/>
  <c r="J15902" i="2"/>
  <c r="J15903" i="2"/>
  <c r="J15904" i="2"/>
  <c r="J15905" i="2"/>
  <c r="J15906" i="2"/>
  <c r="J15907" i="2"/>
  <c r="J15908" i="2"/>
  <c r="J15909" i="2"/>
  <c r="J15910" i="2"/>
  <c r="J15911" i="2"/>
  <c r="J15912" i="2"/>
  <c r="J15913" i="2"/>
  <c r="J15914" i="2"/>
  <c r="J15915" i="2"/>
  <c r="J15916" i="2"/>
  <c r="J15917" i="2"/>
  <c r="J15918" i="2"/>
  <c r="J15919" i="2"/>
  <c r="J15920" i="2"/>
  <c r="J15921" i="2"/>
  <c r="J15922" i="2"/>
  <c r="J15923" i="2"/>
  <c r="J15924" i="2"/>
  <c r="J15925" i="2"/>
  <c r="J15926" i="2"/>
  <c r="J15927" i="2"/>
  <c r="J15928" i="2"/>
  <c r="J15929" i="2"/>
  <c r="J15930" i="2"/>
  <c r="J15931" i="2"/>
  <c r="J15932" i="2"/>
  <c r="J15933" i="2"/>
  <c r="J1593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K16339" i="2" s="1"/>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K16387" i="2" s="1"/>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K16490" i="2" s="1"/>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K6014" i="2"/>
  <c r="K6074" i="2"/>
  <c r="K6088" i="2"/>
  <c r="K15931" i="2"/>
  <c r="K15955" i="2"/>
  <c r="K6203" i="2"/>
  <c r="K6204" i="2"/>
  <c r="K15967" i="2"/>
  <c r="K15979" i="2"/>
  <c r="K15991" i="2"/>
  <c r="K16003" i="2"/>
  <c r="K16015" i="2"/>
  <c r="K16063" i="2"/>
  <c r="K16075" i="2"/>
  <c r="K16087" i="2"/>
  <c r="K16099" i="2"/>
  <c r="K16111" i="2"/>
  <c r="K16123" i="2"/>
  <c r="K16135" i="2"/>
  <c r="K16147" i="2"/>
  <c r="K16195" i="2"/>
  <c r="K16207" i="2"/>
  <c r="K16231" i="2"/>
  <c r="K16243" i="2"/>
  <c r="K16255" i="2"/>
  <c r="K16267" i="2"/>
  <c r="K16279" i="2"/>
  <c r="K16291" i="2"/>
  <c r="K16303" i="2"/>
  <c r="K11134" i="2"/>
  <c r="K14198" i="2"/>
  <c r="K14227" i="2"/>
  <c r="K16399" i="2"/>
  <c r="K16411" i="2"/>
  <c r="K16423" i="2"/>
  <c r="K16435" i="2"/>
  <c r="K16447" i="2"/>
  <c r="K16502" i="2"/>
  <c r="K16507" i="2"/>
  <c r="K16508" i="2"/>
  <c r="K16514" i="2"/>
  <c r="K16519" i="2"/>
  <c r="K16520" i="2"/>
  <c r="K16541" i="2"/>
  <c r="K16543" i="2"/>
  <c r="K2837" i="2"/>
  <c r="K2838" i="2"/>
  <c r="K2839" i="2"/>
  <c r="K2840" i="2"/>
  <c r="K2841" i="2"/>
  <c r="K2842" i="2"/>
  <c r="K2843" i="2"/>
  <c r="K2844" i="2"/>
  <c r="K2845" i="2"/>
  <c r="K2846" i="2"/>
  <c r="K2847" i="2"/>
  <c r="K16544" i="2"/>
  <c r="K13329" i="2"/>
  <c r="K16550" i="2"/>
  <c r="K16562" i="2"/>
  <c r="K16563" i="2"/>
  <c r="K16564" i="2"/>
  <c r="K16565" i="2"/>
  <c r="K16574" i="2"/>
  <c r="K16575" i="2"/>
  <c r="K16576" i="2"/>
  <c r="K16577" i="2"/>
  <c r="K16578" i="2"/>
  <c r="K16579" i="2"/>
  <c r="K16580" i="2"/>
  <c r="K16590" i="2"/>
  <c r="K16591" i="2"/>
  <c r="K16592" i="2"/>
  <c r="K16593" i="2"/>
  <c r="K16595" i="2"/>
  <c r="K16599" i="2"/>
  <c r="K16600" i="2"/>
  <c r="K16601" i="2"/>
  <c r="K16602" i="2"/>
  <c r="K16603" i="2"/>
  <c r="K16604" i="2"/>
  <c r="K16605" i="2"/>
  <c r="K16607" i="2"/>
  <c r="K16608" i="2"/>
  <c r="K16611" i="2"/>
  <c r="K16612" i="2"/>
  <c r="K16613" i="2"/>
  <c r="K16617" i="2"/>
  <c r="K16619" i="2"/>
  <c r="K16620" i="2"/>
  <c r="K16621" i="2"/>
  <c r="K16629" i="2"/>
  <c r="K16631" i="2"/>
  <c r="K16632" i="2"/>
  <c r="K16633" i="2"/>
  <c r="K16634" i="2"/>
  <c r="K16639" i="2"/>
  <c r="K16640" i="2"/>
  <c r="K16641" i="2"/>
  <c r="K16642" i="2"/>
  <c r="K16643" i="2"/>
  <c r="K16644" i="2"/>
  <c r="K16645" i="2"/>
  <c r="K16646" i="2"/>
  <c r="K16651" i="2"/>
  <c r="K7009" i="2"/>
  <c r="K7010" i="2"/>
  <c r="K16654" i="2"/>
  <c r="K16655" i="2"/>
  <c r="K16656" i="2"/>
  <c r="K16657" i="2"/>
  <c r="K16658" i="2"/>
  <c r="K16663" i="2"/>
  <c r="K16664" i="2"/>
  <c r="K16665" i="2"/>
  <c r="K16666" i="2"/>
  <c r="K16667" i="2"/>
  <c r="K16680" i="2"/>
  <c r="K16681" i="2"/>
  <c r="K16682" i="2"/>
  <c r="K16688" i="2"/>
  <c r="K16690" i="2"/>
  <c r="K16691" i="2"/>
  <c r="K16692" i="2"/>
  <c r="K16693" i="2"/>
  <c r="K16694" i="2"/>
  <c r="K16701" i="2"/>
  <c r="K16702" i="2"/>
  <c r="K16703" i="2"/>
  <c r="K16704" i="2"/>
  <c r="K16708" i="2"/>
  <c r="K16717" i="2"/>
  <c r="K16718" i="2"/>
  <c r="K15783" i="2"/>
  <c r="K15784" i="2"/>
  <c r="K15785" i="2"/>
  <c r="K15786" i="2"/>
  <c r="K15787" i="2"/>
  <c r="K15788" i="2"/>
  <c r="K15789" i="2"/>
  <c r="K16720" i="2"/>
  <c r="K16721" i="2"/>
  <c r="K14649" i="2" l="1"/>
  <c r="K15766" i="2"/>
  <c r="K944" i="2"/>
  <c r="K1971" i="2"/>
  <c r="K2998" i="2"/>
  <c r="K4018" i="2"/>
  <c r="K4990" i="2"/>
  <c r="K5939" i="2"/>
  <c r="K8253" i="2"/>
  <c r="K7037" i="2"/>
  <c r="K9413" i="2"/>
  <c r="K12457" i="2"/>
  <c r="K11570" i="2"/>
  <c r="K13473" i="2"/>
  <c r="K15722" i="2"/>
  <c r="K997" i="2"/>
  <c r="K2041" i="2"/>
  <c r="K3067" i="2"/>
  <c r="K4073" i="2"/>
  <c r="K5054" i="2"/>
  <c r="K5993" i="2"/>
  <c r="K8323" i="2"/>
  <c r="K7093" i="2"/>
  <c r="K9459" i="2"/>
  <c r="K11638" i="2"/>
  <c r="K13515" i="2"/>
  <c r="K12511" i="2"/>
  <c r="K14664" i="2"/>
  <c r="K15781" i="2"/>
  <c r="K967" i="2"/>
  <c r="K2010" i="2"/>
  <c r="K3037" i="2"/>
  <c r="K4042" i="2"/>
  <c r="K5022" i="2"/>
  <c r="K5963" i="2"/>
  <c r="K8292" i="2"/>
  <c r="K7061" i="2"/>
  <c r="K10506" i="2"/>
  <c r="K11606" i="2"/>
  <c r="K14629" i="2"/>
  <c r="K15746" i="2"/>
  <c r="K7095" i="2"/>
  <c r="K11641" i="2"/>
  <c r="K13517" i="2"/>
  <c r="K15791" i="2"/>
  <c r="K14662" i="2"/>
  <c r="K15779" i="2"/>
  <c r="K984" i="2"/>
  <c r="K2028" i="2"/>
  <c r="K3054" i="2"/>
  <c r="K4060" i="2"/>
  <c r="K5041" i="2"/>
  <c r="K5980" i="2"/>
  <c r="K7080" i="2"/>
  <c r="K8310" i="2"/>
  <c r="K9446" i="2"/>
  <c r="K9784" i="2"/>
  <c r="K11625" i="2"/>
  <c r="K13502" i="2"/>
  <c r="K12498" i="2"/>
  <c r="K14650" i="2"/>
  <c r="K15767" i="2"/>
  <c r="K2020" i="2"/>
  <c r="K977" i="2"/>
  <c r="K3047" i="2"/>
  <c r="K4052" i="2"/>
  <c r="K5032" i="2"/>
  <c r="K5973" i="2"/>
  <c r="K8302" i="2"/>
  <c r="K7071" i="2"/>
  <c r="K9438" i="2"/>
  <c r="K10147" i="2"/>
  <c r="K9779" i="2"/>
  <c r="K10516" i="2"/>
  <c r="K11616" i="2"/>
  <c r="K12493" i="2"/>
  <c r="K13495" i="2"/>
  <c r="K15756" i="2"/>
  <c r="K14639" i="2"/>
  <c r="K2008" i="2"/>
  <c r="K965" i="2"/>
  <c r="K3035" i="2"/>
  <c r="K4040" i="2"/>
  <c r="K5020" i="2"/>
  <c r="K5961" i="2"/>
  <c r="K8290" i="2"/>
  <c r="K7059" i="2"/>
  <c r="K10504" i="2"/>
  <c r="K15744" i="2"/>
  <c r="K14627" i="2"/>
  <c r="K954" i="2"/>
  <c r="K1996" i="2"/>
  <c r="K3023" i="2"/>
  <c r="K4028" i="2"/>
  <c r="K5008" i="2"/>
  <c r="K5949" i="2"/>
  <c r="K8278" i="2"/>
  <c r="K7047" i="2"/>
  <c r="K9423" i="2"/>
  <c r="K11595" i="2"/>
  <c r="K12482" i="2"/>
  <c r="K13483" i="2"/>
  <c r="K15732" i="2"/>
  <c r="K14615" i="2"/>
  <c r="K1984" i="2"/>
  <c r="K3011" i="2"/>
  <c r="K4999" i="2"/>
  <c r="K8266" i="2"/>
  <c r="K11583" i="2"/>
  <c r="K12470" i="2"/>
  <c r="K14603" i="2"/>
  <c r="K1972" i="2"/>
  <c r="K945" i="2"/>
  <c r="K2999" i="2"/>
  <c r="K4019" i="2"/>
  <c r="K4991" i="2"/>
  <c r="K5940" i="2"/>
  <c r="K8254" i="2"/>
  <c r="K7038" i="2"/>
  <c r="K9414" i="2"/>
  <c r="K11571" i="2"/>
  <c r="K12458" i="2"/>
  <c r="K13474" i="2"/>
  <c r="K15723" i="2"/>
  <c r="K936" i="2"/>
  <c r="K1963" i="2"/>
  <c r="K2990" i="2"/>
  <c r="K4010" i="2"/>
  <c r="K4979" i="2"/>
  <c r="K5931" i="2"/>
  <c r="K8242" i="2"/>
  <c r="K7026" i="2"/>
  <c r="K9402" i="2"/>
  <c r="K11559" i="2"/>
  <c r="K12449" i="2"/>
  <c r="K13462" i="2"/>
  <c r="K15711" i="2"/>
  <c r="K14585" i="2"/>
  <c r="K4973" i="2"/>
  <c r="K7019" i="2"/>
  <c r="K8232" i="2"/>
  <c r="K9394" i="2"/>
  <c r="K11551" i="2"/>
  <c r="K13456" i="2"/>
  <c r="K15703" i="2"/>
  <c r="K14577" i="2"/>
  <c r="K921" i="2"/>
  <c r="K1945" i="2"/>
  <c r="K3992" i="2"/>
  <c r="K2973" i="2"/>
  <c r="K4963" i="2"/>
  <c r="K5915" i="2"/>
  <c r="K7007" i="2"/>
  <c r="K8222" i="2"/>
  <c r="K9384" i="2"/>
  <c r="K11541" i="2"/>
  <c r="K12433" i="2"/>
  <c r="K15693" i="2"/>
  <c r="K14567" i="2"/>
  <c r="K909" i="2"/>
  <c r="K1933" i="2"/>
  <c r="K2962" i="2"/>
  <c r="K3980" i="2"/>
  <c r="K4951" i="2"/>
  <c r="K5904" i="2"/>
  <c r="K6995" i="2"/>
  <c r="K8210" i="2"/>
  <c r="K10124" i="2"/>
  <c r="K9372" i="2"/>
  <c r="K11529" i="2"/>
  <c r="K12421" i="2"/>
  <c r="K13437" i="2"/>
  <c r="K15681" i="2"/>
  <c r="K14555" i="2"/>
  <c r="K897" i="2"/>
  <c r="K1921" i="2"/>
  <c r="K2950" i="2"/>
  <c r="K3968" i="2"/>
  <c r="K5894" i="2"/>
  <c r="K6983" i="2"/>
  <c r="K8198" i="2"/>
  <c r="K9360" i="2"/>
  <c r="K12411" i="2"/>
  <c r="K11519" i="2"/>
  <c r="K14543" i="2"/>
  <c r="K15669" i="2"/>
  <c r="K888" i="2"/>
  <c r="K1909" i="2"/>
  <c r="K2939" i="2"/>
  <c r="K3956" i="2"/>
  <c r="K5882" i="2"/>
  <c r="K6971" i="2"/>
  <c r="K8186" i="2"/>
  <c r="K9351" i="2"/>
  <c r="K11510" i="2"/>
  <c r="K13415" i="2"/>
  <c r="K14534" i="2"/>
  <c r="K15657" i="2"/>
  <c r="K879" i="2"/>
  <c r="K1900" i="2"/>
  <c r="K2930" i="2"/>
  <c r="K3947" i="2"/>
  <c r="K4919" i="2"/>
  <c r="K5873" i="2"/>
  <c r="K6959" i="2"/>
  <c r="K8174" i="2"/>
  <c r="K9342" i="2"/>
  <c r="K10110" i="2"/>
  <c r="K11501" i="2"/>
  <c r="K12395" i="2"/>
  <c r="K13406" i="2"/>
  <c r="K14523" i="2"/>
  <c r="K15645" i="2"/>
  <c r="K867" i="2"/>
  <c r="K1888" i="2"/>
  <c r="K2922" i="2"/>
  <c r="K3935" i="2"/>
  <c r="K4907" i="2"/>
  <c r="K5861" i="2"/>
  <c r="K6947" i="2"/>
  <c r="K8162" i="2"/>
  <c r="K9330" i="2"/>
  <c r="K11489" i="2"/>
  <c r="K12383" i="2"/>
  <c r="K13394" i="2"/>
  <c r="K14511" i="2"/>
  <c r="K15633" i="2"/>
  <c r="K855" i="2"/>
  <c r="K1876" i="2"/>
  <c r="K2910" i="2"/>
  <c r="K3923" i="2"/>
  <c r="K4895" i="2"/>
  <c r="K5852" i="2"/>
  <c r="K6938" i="2"/>
  <c r="K8150" i="2"/>
  <c r="K9321" i="2"/>
  <c r="K11477" i="2"/>
  <c r="K12372" i="2"/>
  <c r="K13382" i="2"/>
  <c r="K14499" i="2"/>
  <c r="K843" i="2"/>
  <c r="K1864" i="2"/>
  <c r="K2898" i="2"/>
  <c r="K3911" i="2"/>
  <c r="K4888" i="2"/>
  <c r="K5840" i="2"/>
  <c r="K6926" i="2"/>
  <c r="K8138" i="2"/>
  <c r="K9314" i="2"/>
  <c r="K11465" i="2"/>
  <c r="K12361" i="2"/>
  <c r="K13374" i="2"/>
  <c r="K14487" i="2"/>
  <c r="K831" i="2"/>
  <c r="K1852" i="2"/>
  <c r="K2886" i="2"/>
  <c r="K3899" i="2"/>
  <c r="K4881" i="2"/>
  <c r="K5828" i="2"/>
  <c r="K6914" i="2"/>
  <c r="K8126" i="2"/>
  <c r="K9747" i="2"/>
  <c r="K9305" i="2"/>
  <c r="K10097" i="2"/>
  <c r="K12351" i="2"/>
  <c r="K10469" i="2"/>
  <c r="K11454" i="2"/>
  <c r="K14476" i="2"/>
  <c r="K13362" i="2"/>
  <c r="K15619" i="2"/>
  <c r="K819" i="2"/>
  <c r="K1841" i="2"/>
  <c r="K2874" i="2"/>
  <c r="K3888" i="2"/>
  <c r="K4869" i="2"/>
  <c r="K5817" i="2"/>
  <c r="K6903" i="2"/>
  <c r="K8115" i="2"/>
  <c r="K9294" i="2"/>
  <c r="K12342" i="2"/>
  <c r="K11444" i="2"/>
  <c r="K14465" i="2"/>
  <c r="K13351" i="2"/>
  <c r="K15607" i="2"/>
  <c r="K807" i="2"/>
  <c r="K1829" i="2"/>
  <c r="K2862" i="2"/>
  <c r="K3876" i="2"/>
  <c r="K4859" i="2"/>
  <c r="K5805" i="2"/>
  <c r="K6891" i="2"/>
  <c r="K8104" i="2"/>
  <c r="K9283" i="2"/>
  <c r="K9733" i="2"/>
  <c r="K11432" i="2"/>
  <c r="K12332" i="2"/>
  <c r="K13339" i="2"/>
  <c r="K14455" i="2"/>
  <c r="K15595" i="2"/>
  <c r="K8097" i="2"/>
  <c r="K9276" i="2"/>
  <c r="K14450" i="2"/>
  <c r="K13330" i="2"/>
  <c r="K15588" i="2"/>
  <c r="K790" i="2"/>
  <c r="K1813" i="2"/>
  <c r="K2832" i="2"/>
  <c r="K3860" i="2"/>
  <c r="K4844" i="2"/>
  <c r="K5792" i="2"/>
  <c r="K8085" i="2"/>
  <c r="K6876" i="2"/>
  <c r="K9267" i="2"/>
  <c r="K12322" i="2"/>
  <c r="K11412" i="2"/>
  <c r="K14440" i="2"/>
  <c r="K13319" i="2"/>
  <c r="K15578" i="2"/>
  <c r="K778" i="2"/>
  <c r="K2821" i="2"/>
  <c r="K1801" i="2"/>
  <c r="K3848" i="2"/>
  <c r="K4833" i="2"/>
  <c r="K8074" i="2"/>
  <c r="K6866" i="2"/>
  <c r="K9258" i="2"/>
  <c r="K12311" i="2"/>
  <c r="K11400" i="2"/>
  <c r="K14430" i="2"/>
  <c r="K2816" i="2"/>
  <c r="K11388" i="2"/>
  <c r="K14418" i="2"/>
  <c r="K15560" i="2"/>
  <c r="K771" i="2"/>
  <c r="K1794" i="2"/>
  <c r="K2807" i="2"/>
  <c r="K4824" i="2"/>
  <c r="K5778" i="2"/>
  <c r="K8065" i="2"/>
  <c r="K6857" i="2"/>
  <c r="K9249" i="2"/>
  <c r="K14406" i="2"/>
  <c r="K16524" i="2"/>
  <c r="K15548" i="2"/>
  <c r="K8054" i="2"/>
  <c r="K6845" i="2"/>
  <c r="K11370" i="2"/>
  <c r="K13296" i="2"/>
  <c r="K14395" i="2"/>
  <c r="K759" i="2"/>
  <c r="K1781" i="2"/>
  <c r="K2797" i="2"/>
  <c r="K3828" i="2"/>
  <c r="K4804" i="2"/>
  <c r="K6835" i="2"/>
  <c r="K8044" i="2"/>
  <c r="K9229" i="2"/>
  <c r="K11359" i="2"/>
  <c r="K13285" i="2"/>
  <c r="K14386" i="2"/>
  <c r="K15526" i="2"/>
  <c r="K749" i="2"/>
  <c r="K1771" i="2"/>
  <c r="K2787" i="2"/>
  <c r="K3818" i="2"/>
  <c r="K5764" i="2"/>
  <c r="K6824" i="2"/>
  <c r="K8032" i="2"/>
  <c r="K9217" i="2"/>
  <c r="K11348" i="2"/>
  <c r="K13274" i="2"/>
  <c r="K14374" i="2"/>
  <c r="K15514" i="2"/>
  <c r="K737" i="2"/>
  <c r="K1759" i="2"/>
  <c r="K2775" i="2"/>
  <c r="K3806" i="2"/>
  <c r="K4783" i="2"/>
  <c r="K5752" i="2"/>
  <c r="K6812" i="2"/>
  <c r="K8020" i="2"/>
  <c r="K9715" i="2"/>
  <c r="K10075" i="2"/>
  <c r="K9205" i="2"/>
  <c r="K11336" i="2"/>
  <c r="K10447" i="2"/>
  <c r="K12285" i="2"/>
  <c r="K13262" i="2"/>
  <c r="K14362" i="2"/>
  <c r="K16500" i="2"/>
  <c r="K15502" i="2"/>
  <c r="K725" i="2"/>
  <c r="K1747" i="2"/>
  <c r="K2763" i="2"/>
  <c r="K3794" i="2"/>
  <c r="K4771" i="2"/>
  <c r="K5740" i="2"/>
  <c r="K6800" i="2"/>
  <c r="K8008" i="2"/>
  <c r="K9703" i="2"/>
  <c r="K10063" i="2"/>
  <c r="K9193" i="2"/>
  <c r="K11324" i="2"/>
  <c r="K12273" i="2"/>
  <c r="K10435" i="2"/>
  <c r="K13250" i="2"/>
  <c r="K14350" i="2"/>
  <c r="K16488" i="2"/>
  <c r="K15490" i="2"/>
  <c r="K713" i="2"/>
  <c r="K1735" i="2"/>
  <c r="K2751" i="2"/>
  <c r="K3782" i="2"/>
  <c r="K4759" i="2"/>
  <c r="K5728" i="2"/>
  <c r="K6788" i="2"/>
  <c r="K7996" i="2"/>
  <c r="K9691" i="2"/>
  <c r="K10051" i="2"/>
  <c r="K9181" i="2"/>
  <c r="K11312" i="2"/>
  <c r="K12261" i="2"/>
  <c r="K10423" i="2"/>
  <c r="K13238" i="2"/>
  <c r="K14338" i="2"/>
  <c r="K16476" i="2"/>
  <c r="K15478" i="2"/>
  <c r="K701" i="2"/>
  <c r="K1723" i="2"/>
  <c r="K2739" i="2"/>
  <c r="K3770" i="2"/>
  <c r="K4747" i="2"/>
  <c r="K5716" i="2"/>
  <c r="K6776" i="2"/>
  <c r="K7984" i="2"/>
  <c r="K9679" i="2"/>
  <c r="K10039" i="2"/>
  <c r="K10411" i="2"/>
  <c r="K9169" i="2"/>
  <c r="K11300" i="2"/>
  <c r="K12249" i="2"/>
  <c r="K13226" i="2"/>
  <c r="K14326" i="2"/>
  <c r="K16464" i="2"/>
  <c r="K15466" i="2"/>
  <c r="K689" i="2"/>
  <c r="K1711" i="2"/>
  <c r="K2727" i="2"/>
  <c r="K3758" i="2"/>
  <c r="K4735" i="2"/>
  <c r="K5704" i="2"/>
  <c r="K6764" i="2"/>
  <c r="K7972" i="2"/>
  <c r="K9667" i="2"/>
  <c r="K9157" i="2"/>
  <c r="K11288" i="2"/>
  <c r="K12237" i="2"/>
  <c r="K13214" i="2"/>
  <c r="K14314" i="2"/>
  <c r="K16452" i="2"/>
  <c r="K15454" i="2"/>
  <c r="K679" i="2"/>
  <c r="K1702" i="2"/>
  <c r="K2718" i="2"/>
  <c r="K4724" i="2"/>
  <c r="K6752" i="2"/>
  <c r="K7960" i="2"/>
  <c r="K9145" i="2"/>
  <c r="K11276" i="2"/>
  <c r="K12229" i="2"/>
  <c r="K13202" i="2"/>
  <c r="K14303" i="2"/>
  <c r="K670" i="2"/>
  <c r="K1695" i="2"/>
  <c r="K2714" i="2"/>
  <c r="K3745" i="2"/>
  <c r="K5692" i="2"/>
  <c r="K7949" i="2"/>
  <c r="K9133" i="2"/>
  <c r="K12222" i="2"/>
  <c r="K11267" i="2"/>
  <c r="K13190" i="2"/>
  <c r="K14291" i="2"/>
  <c r="K15437" i="2"/>
  <c r="K662" i="2"/>
  <c r="K1683" i="2"/>
  <c r="K2703" i="2"/>
  <c r="K3733" i="2"/>
  <c r="K4709" i="2"/>
  <c r="K5682" i="2"/>
  <c r="K7937" i="2"/>
  <c r="K9121" i="2"/>
  <c r="K10023" i="2"/>
  <c r="K10395" i="2"/>
  <c r="K11255" i="2"/>
  <c r="K12218" i="2"/>
  <c r="K13180" i="2"/>
  <c r="K14279" i="2"/>
  <c r="K16433" i="2"/>
  <c r="K15428" i="2"/>
  <c r="K651" i="2"/>
  <c r="K1672" i="2"/>
  <c r="K2692" i="2"/>
  <c r="K3724" i="2"/>
  <c r="K5673" i="2"/>
  <c r="K6730" i="2"/>
  <c r="K7925" i="2"/>
  <c r="K11247" i="2"/>
  <c r="K13172" i="2"/>
  <c r="K15417" i="2"/>
  <c r="K16427" i="2"/>
  <c r="K641" i="2"/>
  <c r="K1660" i="2"/>
  <c r="K2682" i="2"/>
  <c r="K3712" i="2"/>
  <c r="K4693" i="2"/>
  <c r="K5662" i="2"/>
  <c r="K6720" i="2"/>
  <c r="K7914" i="2"/>
  <c r="K9100" i="2"/>
  <c r="K11237" i="2"/>
  <c r="K12206" i="2"/>
  <c r="K13164" i="2"/>
  <c r="K14264" i="2"/>
  <c r="K16417" i="2"/>
  <c r="K15407" i="2"/>
  <c r="K629" i="2"/>
  <c r="K1648" i="2"/>
  <c r="K2670" i="2"/>
  <c r="K3700" i="2"/>
  <c r="K4681" i="2"/>
  <c r="K5650" i="2"/>
  <c r="K6708" i="2"/>
  <c r="K7902" i="2"/>
  <c r="K9654" i="2"/>
  <c r="K10383" i="2"/>
  <c r="K9088" i="2"/>
  <c r="K10012" i="2"/>
  <c r="K11225" i="2"/>
  <c r="K12194" i="2"/>
  <c r="K13152" i="2"/>
  <c r="K14252" i="2"/>
  <c r="K16405" i="2"/>
  <c r="K15395" i="2"/>
  <c r="K618" i="2"/>
  <c r="K1637" i="2"/>
  <c r="K2661" i="2"/>
  <c r="K3689" i="2"/>
  <c r="K4669" i="2"/>
  <c r="K5639" i="2"/>
  <c r="K6699" i="2"/>
  <c r="K7890" i="2"/>
  <c r="K10377" i="2"/>
  <c r="K9076" i="2"/>
  <c r="K11214" i="2"/>
  <c r="K12182" i="2"/>
  <c r="K13141" i="2"/>
  <c r="K14240" i="2"/>
  <c r="K16393" i="2"/>
  <c r="K15383" i="2"/>
  <c r="K6691" i="2"/>
  <c r="K7879" i="2"/>
  <c r="K9070" i="2"/>
  <c r="K11207" i="2"/>
  <c r="K13133" i="2"/>
  <c r="K14230" i="2"/>
  <c r="K15372" i="2"/>
  <c r="K16386" i="2"/>
  <c r="K4654" i="2"/>
  <c r="K6681" i="2"/>
  <c r="K7870" i="2"/>
  <c r="K9062" i="2"/>
  <c r="K11197" i="2"/>
  <c r="K13126" i="2"/>
  <c r="K14219" i="2"/>
  <c r="K15362" i="2"/>
  <c r="K16377" i="2"/>
  <c r="K611" i="2"/>
  <c r="K1630" i="2"/>
  <c r="K2655" i="2"/>
  <c r="K3682" i="2"/>
  <c r="K5632" i="2"/>
  <c r="K4637" i="2"/>
  <c r="K6661" i="2"/>
  <c r="K7850" i="2"/>
  <c r="K9042" i="2"/>
  <c r="K11177" i="2"/>
  <c r="K14199" i="2"/>
  <c r="K13110" i="2"/>
  <c r="K15342" i="2"/>
  <c r="K6651" i="2"/>
  <c r="K7841" i="2"/>
  <c r="K9031" i="2"/>
  <c r="K11166" i="2"/>
  <c r="K14188" i="2"/>
  <c r="K13099" i="2"/>
  <c r="K15331" i="2"/>
  <c r="K16355" i="2"/>
  <c r="K4620" i="2"/>
  <c r="K7831" i="2"/>
  <c r="K6640" i="2"/>
  <c r="K9024" i="2"/>
  <c r="K11157" i="2"/>
  <c r="K14179" i="2"/>
  <c r="K13088" i="2"/>
  <c r="K16348" i="2"/>
  <c r="K15319" i="2"/>
  <c r="K6631" i="2"/>
  <c r="K7821" i="2"/>
  <c r="K14168" i="2"/>
  <c r="K13077" i="2"/>
  <c r="K15307" i="2"/>
  <c r="K600" i="2"/>
  <c r="K1615" i="2"/>
  <c r="K2640" i="2"/>
  <c r="K3671" i="2"/>
  <c r="K4604" i="2"/>
  <c r="K6619" i="2"/>
  <c r="K7809" i="2"/>
  <c r="K9005" i="2"/>
  <c r="K11135" i="2"/>
  <c r="K14156" i="2"/>
  <c r="K15295" i="2"/>
  <c r="K589" i="2"/>
  <c r="K1604" i="2"/>
  <c r="K2629" i="2"/>
  <c r="K3660" i="2"/>
  <c r="K4593" i="2"/>
  <c r="K5609" i="2"/>
  <c r="K6608" i="2"/>
  <c r="K7798" i="2"/>
  <c r="K8994" i="2"/>
  <c r="K12159" i="2"/>
  <c r="K11123" i="2"/>
  <c r="K13057" i="2"/>
  <c r="K14145" i="2"/>
  <c r="K15284" i="2"/>
  <c r="K16318" i="2"/>
  <c r="K577" i="2"/>
  <c r="K1592" i="2"/>
  <c r="K2617" i="2"/>
  <c r="K3648" i="2"/>
  <c r="K4581" i="2"/>
  <c r="K5598" i="2"/>
  <c r="K6596" i="2"/>
  <c r="K7786" i="2"/>
  <c r="K8982" i="2"/>
  <c r="K12148" i="2"/>
  <c r="K13045" i="2"/>
  <c r="K14133" i="2"/>
  <c r="K15272" i="2"/>
  <c r="K16306" i="2"/>
  <c r="K565" i="2"/>
  <c r="K1580" i="2"/>
  <c r="K3636" i="2"/>
  <c r="K4570" i="2"/>
  <c r="K6584" i="2"/>
  <c r="K7774" i="2"/>
  <c r="K8970" i="2"/>
  <c r="K9990" i="2"/>
  <c r="K10357" i="2"/>
  <c r="K9638" i="2"/>
  <c r="K11103" i="2"/>
  <c r="K12136" i="2"/>
  <c r="K13033" i="2"/>
  <c r="K14122" i="2"/>
  <c r="K15261" i="2"/>
  <c r="K16295" i="2"/>
  <c r="K553" i="2"/>
  <c r="K1568" i="2"/>
  <c r="K2594" i="2"/>
  <c r="K3624" i="2"/>
  <c r="K4558" i="2"/>
  <c r="K5575" i="2"/>
  <c r="K6572" i="2"/>
  <c r="K7762" i="2"/>
  <c r="K8958" i="2"/>
  <c r="K9978" i="2"/>
  <c r="K9626" i="2"/>
  <c r="K10348" i="2"/>
  <c r="K11091" i="2"/>
  <c r="K12124" i="2"/>
  <c r="K13021" i="2"/>
  <c r="K14110" i="2"/>
  <c r="K15249" i="2"/>
  <c r="K16283" i="2"/>
  <c r="K541" i="2"/>
  <c r="K1556" i="2"/>
  <c r="K2583" i="2"/>
  <c r="K3612" i="2"/>
  <c r="K4546" i="2"/>
  <c r="K5564" i="2"/>
  <c r="K6560" i="2"/>
  <c r="K7750" i="2"/>
  <c r="K8946" i="2"/>
  <c r="K9966" i="2"/>
  <c r="K10339" i="2"/>
  <c r="K9614" i="2"/>
  <c r="K11079" i="2"/>
  <c r="K12112" i="2"/>
  <c r="K13009" i="2"/>
  <c r="K14098" i="2"/>
  <c r="K15237" i="2"/>
  <c r="K16271" i="2"/>
  <c r="K531" i="2"/>
  <c r="K1544" i="2"/>
  <c r="K3600" i="2"/>
  <c r="K4534" i="2"/>
  <c r="K5552" i="2"/>
  <c r="K6548" i="2"/>
  <c r="K7738" i="2"/>
  <c r="K8937" i="2"/>
  <c r="K11068" i="2"/>
  <c r="K12100" i="2"/>
  <c r="K14088" i="2"/>
  <c r="K15225" i="2"/>
  <c r="K16259" i="2"/>
  <c r="K1532" i="2"/>
  <c r="K3590" i="2"/>
  <c r="K1520" i="2"/>
  <c r="K4514" i="2"/>
  <c r="K7717" i="2"/>
  <c r="K8917" i="2"/>
  <c r="K12078" i="2"/>
  <c r="K11047" i="2"/>
  <c r="K12982" i="2"/>
  <c r="K14075" i="2"/>
  <c r="K16242" i="2"/>
  <c r="K15212" i="2"/>
  <c r="K504" i="2"/>
  <c r="K2546" i="2"/>
  <c r="K4504" i="2"/>
  <c r="K7705" i="2"/>
  <c r="K6522" i="2"/>
  <c r="K8906" i="2"/>
  <c r="K11037" i="2"/>
  <c r="K12970" i="2"/>
  <c r="K16230" i="2"/>
  <c r="K15200" i="2"/>
  <c r="K492" i="2"/>
  <c r="K1497" i="2"/>
  <c r="K2534" i="2"/>
  <c r="K3564" i="2"/>
  <c r="K4495" i="2"/>
  <c r="K5521" i="2"/>
  <c r="K6513" i="2"/>
  <c r="K7696" i="2"/>
  <c r="K10322" i="2"/>
  <c r="K11027" i="2"/>
  <c r="K14056" i="2"/>
  <c r="K15188" i="2"/>
  <c r="K480" i="2"/>
  <c r="K1485" i="2"/>
  <c r="K2522" i="2"/>
  <c r="K3552" i="2"/>
  <c r="K4483" i="2"/>
  <c r="K5509" i="2"/>
  <c r="K6501" i="2"/>
  <c r="K7684" i="2"/>
  <c r="K8894" i="2"/>
  <c r="K10310" i="2"/>
  <c r="K11015" i="2"/>
  <c r="K14044" i="2"/>
  <c r="K15176" i="2"/>
  <c r="K472" i="2"/>
  <c r="K1477" i="2"/>
  <c r="K2514" i="2"/>
  <c r="K3544" i="2"/>
  <c r="K4474" i="2"/>
  <c r="K6491" i="2"/>
  <c r="K5501" i="2"/>
  <c r="K7673" i="2"/>
  <c r="K8884" i="2"/>
  <c r="K12051" i="2"/>
  <c r="K11005" i="2"/>
  <c r="K12952" i="2"/>
  <c r="K16215" i="2"/>
  <c r="K7661" i="2"/>
  <c r="K10298" i="2"/>
  <c r="K14032" i="2"/>
  <c r="K15163" i="2"/>
  <c r="K1462" i="2"/>
  <c r="K3530" i="2"/>
  <c r="K7649" i="2"/>
  <c r="K8862" i="2"/>
  <c r="K440" i="2"/>
  <c r="K1450" i="2"/>
  <c r="K2486" i="2"/>
  <c r="K3518" i="2"/>
  <c r="K4445" i="2"/>
  <c r="K5477" i="2"/>
  <c r="K6461" i="2"/>
  <c r="K7637" i="2"/>
  <c r="K8850" i="2"/>
  <c r="K10974" i="2"/>
  <c r="K12025" i="2"/>
  <c r="K12928" i="2"/>
  <c r="K15140" i="2"/>
  <c r="K6449" i="2"/>
  <c r="K7625" i="2"/>
  <c r="K8838" i="2"/>
  <c r="K10962" i="2"/>
  <c r="K14005" i="2"/>
  <c r="K12916" i="2"/>
  <c r="K16180" i="2"/>
  <c r="K15130" i="2"/>
  <c r="K417" i="2"/>
  <c r="K1430" i="2"/>
  <c r="K2466" i="2"/>
  <c r="K3496" i="2"/>
  <c r="K4428" i="2"/>
  <c r="K5461" i="2"/>
  <c r="K6437" i="2"/>
  <c r="K7613" i="2"/>
  <c r="K9584" i="2"/>
  <c r="K8829" i="2"/>
  <c r="K9934" i="2"/>
  <c r="K10294" i="2"/>
  <c r="K10953" i="2"/>
  <c r="K12012" i="2"/>
  <c r="K13993" i="2"/>
  <c r="K12910" i="2"/>
  <c r="K16168" i="2"/>
  <c r="K15118" i="2"/>
  <c r="K408" i="2"/>
  <c r="K1421" i="2"/>
  <c r="K2457" i="2"/>
  <c r="K3487" i="2"/>
  <c r="K4417" i="2"/>
  <c r="K5452" i="2"/>
  <c r="K6426" i="2"/>
  <c r="K7602" i="2"/>
  <c r="K9930" i="2"/>
  <c r="K8818" i="2"/>
  <c r="K12003" i="2"/>
  <c r="K10941" i="2"/>
  <c r="K13981" i="2"/>
  <c r="K12899" i="2"/>
  <c r="K15106" i="2"/>
  <c r="K397" i="2"/>
  <c r="K1410" i="2"/>
  <c r="K2446" i="2"/>
  <c r="K3476" i="2"/>
  <c r="K5441" i="2"/>
  <c r="K6414" i="2"/>
  <c r="K7590" i="2"/>
  <c r="K8806" i="2"/>
  <c r="K9580" i="2"/>
  <c r="K11992" i="2"/>
  <c r="K10929" i="2"/>
  <c r="K13969" i="2"/>
  <c r="K12887" i="2"/>
  <c r="K16154" i="2"/>
  <c r="K15100" i="2"/>
  <c r="K385" i="2"/>
  <c r="K1398" i="2"/>
  <c r="K2434" i="2"/>
  <c r="K3464" i="2"/>
  <c r="K4404" i="2"/>
  <c r="K5429" i="2"/>
  <c r="K6402" i="2"/>
  <c r="K7578" i="2"/>
  <c r="K8794" i="2"/>
  <c r="K9925" i="2"/>
  <c r="K11981" i="2"/>
  <c r="K10917" i="2"/>
  <c r="K13958" i="2"/>
  <c r="K12875" i="2"/>
  <c r="K16143" i="2"/>
  <c r="K15089" i="2"/>
  <c r="K373" i="2"/>
  <c r="K1386" i="2"/>
  <c r="K2424" i="2"/>
  <c r="K3452" i="2"/>
  <c r="K5417" i="2"/>
  <c r="K6390" i="2"/>
  <c r="K7566" i="2"/>
  <c r="K8782" i="2"/>
  <c r="K11969" i="2"/>
  <c r="K13946" i="2"/>
  <c r="K12867" i="2"/>
  <c r="K16131" i="2"/>
  <c r="K15077" i="2"/>
  <c r="K363" i="2"/>
  <c r="K1376" i="2"/>
  <c r="K3442" i="2"/>
  <c r="K2412" i="2"/>
  <c r="K6380" i="2"/>
  <c r="K5407" i="2"/>
  <c r="K7556" i="2"/>
  <c r="K8772" i="2"/>
  <c r="K9915" i="2"/>
  <c r="K11957" i="2"/>
  <c r="K10898" i="2"/>
  <c r="K13934" i="2"/>
  <c r="K12858" i="2"/>
  <c r="K16119" i="2"/>
  <c r="K15067" i="2"/>
  <c r="K352" i="2"/>
  <c r="K1365" i="2"/>
  <c r="K2401" i="2"/>
  <c r="K3431" i="2"/>
  <c r="K4398" i="2"/>
  <c r="K5396" i="2"/>
  <c r="K6368" i="2"/>
  <c r="K8760" i="2"/>
  <c r="K10889" i="2"/>
  <c r="K11946" i="2"/>
  <c r="K13922" i="2"/>
  <c r="K12847" i="2"/>
  <c r="K16107" i="2"/>
  <c r="K15055" i="2"/>
  <c r="K340" i="2"/>
  <c r="K1353" i="2"/>
  <c r="K2389" i="2"/>
  <c r="K3419" i="2"/>
  <c r="K4388" i="2"/>
  <c r="K5384" i="2"/>
  <c r="K6356" i="2"/>
  <c r="K7534" i="2"/>
  <c r="K10291" i="2"/>
  <c r="K8748" i="2"/>
  <c r="K10877" i="2"/>
  <c r="K11934" i="2"/>
  <c r="K13910" i="2"/>
  <c r="K12837" i="2"/>
  <c r="K16095" i="2"/>
  <c r="K15043" i="2"/>
  <c r="K328" i="2"/>
  <c r="K1341" i="2"/>
  <c r="K2377" i="2"/>
  <c r="K3407" i="2"/>
  <c r="K4380" i="2"/>
  <c r="K5372" i="2"/>
  <c r="K6344" i="2"/>
  <c r="K7522" i="2"/>
  <c r="K8736" i="2"/>
  <c r="K10287" i="2"/>
  <c r="K11922" i="2"/>
  <c r="K10869" i="2"/>
  <c r="K13898" i="2"/>
  <c r="K12825" i="2"/>
  <c r="K16083" i="2"/>
  <c r="K15031" i="2"/>
  <c r="K316" i="2"/>
  <c r="K1329" i="2"/>
  <c r="K2365" i="2"/>
  <c r="K3395" i="2"/>
  <c r="K4376" i="2"/>
  <c r="K5361" i="2"/>
  <c r="K6332" i="2"/>
  <c r="K7510" i="2"/>
  <c r="K8724" i="2"/>
  <c r="K11911" i="2"/>
  <c r="K10859" i="2"/>
  <c r="K12816" i="2"/>
  <c r="K13886" i="2"/>
  <c r="K16072" i="2"/>
  <c r="K15019" i="2"/>
  <c r="K304" i="2"/>
  <c r="K1317" i="2"/>
  <c r="K2353" i="2"/>
  <c r="K3383" i="2"/>
  <c r="K4364" i="2"/>
  <c r="K5349" i="2"/>
  <c r="K6320" i="2"/>
  <c r="K7498" i="2"/>
  <c r="K10280" i="2"/>
  <c r="K8712" i="2"/>
  <c r="K9901" i="2"/>
  <c r="K9555" i="2"/>
  <c r="K11899" i="2"/>
  <c r="K10847" i="2"/>
  <c r="K12804" i="2"/>
  <c r="K13874" i="2"/>
  <c r="K16060" i="2"/>
  <c r="K15007" i="2"/>
  <c r="K292" i="2"/>
  <c r="K1305" i="2"/>
  <c r="K2341" i="2"/>
  <c r="K3371" i="2"/>
  <c r="K4352" i="2"/>
  <c r="K5337" i="2"/>
  <c r="K6308" i="2"/>
  <c r="K7486" i="2"/>
  <c r="K9546" i="2"/>
  <c r="K8700" i="2"/>
  <c r="K10272" i="2"/>
  <c r="K9890" i="2"/>
  <c r="K11887" i="2"/>
  <c r="K10835" i="2"/>
  <c r="K12792" i="2"/>
  <c r="K13862" i="2"/>
  <c r="K16048" i="2"/>
  <c r="K14995" i="2"/>
  <c r="K280" i="2"/>
  <c r="K1293" i="2"/>
  <c r="K2329" i="2"/>
  <c r="K3359" i="2"/>
  <c r="K4341" i="2"/>
  <c r="K5325" i="2"/>
  <c r="K6296" i="2"/>
  <c r="K7474" i="2"/>
  <c r="K8689" i="2"/>
  <c r="K9544" i="2"/>
  <c r="K10264" i="2"/>
  <c r="K9881" i="2"/>
  <c r="K11876" i="2"/>
  <c r="K10823" i="2"/>
  <c r="K12780" i="2"/>
  <c r="K13851" i="2"/>
  <c r="K16036" i="2"/>
  <c r="K14983" i="2"/>
  <c r="K1281" i="2"/>
  <c r="K3347" i="2"/>
  <c r="K270" i="2"/>
  <c r="K1271" i="2"/>
  <c r="K2319" i="2"/>
  <c r="K3337" i="2"/>
  <c r="K4335" i="2"/>
  <c r="K5315" i="2"/>
  <c r="K6286" i="2"/>
  <c r="K7454" i="2"/>
  <c r="K9875" i="2"/>
  <c r="K10261" i="2"/>
  <c r="K8669" i="2"/>
  <c r="K11866" i="2"/>
  <c r="K10813" i="2"/>
  <c r="K12770" i="2"/>
  <c r="K13841" i="2"/>
  <c r="K16026" i="2"/>
  <c r="K14971" i="2"/>
  <c r="K4329" i="2"/>
  <c r="K6278" i="2"/>
  <c r="K7449" i="2"/>
  <c r="K8663" i="2"/>
  <c r="K10806" i="2"/>
  <c r="K12763" i="2"/>
  <c r="K13831" i="2"/>
  <c r="K14961" i="2"/>
  <c r="K257" i="2"/>
  <c r="K1258" i="2"/>
  <c r="K2303" i="2"/>
  <c r="K3326" i="2"/>
  <c r="K5302" i="2"/>
  <c r="K6266" i="2"/>
  <c r="K7437" i="2"/>
  <c r="K9534" i="2"/>
  <c r="K8651" i="2"/>
  <c r="K10794" i="2"/>
  <c r="K11851" i="2"/>
  <c r="K13819" i="2"/>
  <c r="K16014" i="2"/>
  <c r="K14949" i="2"/>
  <c r="K245" i="2"/>
  <c r="K1246" i="2"/>
  <c r="K2291" i="2"/>
  <c r="K3314" i="2"/>
  <c r="K4316" i="2"/>
  <c r="K5290" i="2"/>
  <c r="K6254" i="2"/>
  <c r="K7425" i="2"/>
  <c r="K8639" i="2"/>
  <c r="K10782" i="2"/>
  <c r="K11839" i="2"/>
  <c r="K12746" i="2"/>
  <c r="K13807" i="2"/>
  <c r="K16002" i="2"/>
  <c r="K14937" i="2"/>
  <c r="K233" i="2"/>
  <c r="K1234" i="2"/>
  <c r="K2279" i="2"/>
  <c r="K3302" i="2"/>
  <c r="K4304" i="2"/>
  <c r="K5278" i="2"/>
  <c r="K6242" i="2"/>
  <c r="K7413" i="2"/>
  <c r="K9522" i="2"/>
  <c r="K9859" i="2"/>
  <c r="K10246" i="2"/>
  <c r="K8627" i="2"/>
  <c r="K10770" i="2"/>
  <c r="K11832" i="2"/>
  <c r="K12739" i="2"/>
  <c r="K13795" i="2"/>
  <c r="K14925" i="2"/>
  <c r="K15995" i="2"/>
  <c r="K221" i="2"/>
  <c r="K1222" i="2"/>
  <c r="K3290" i="2"/>
  <c r="K2267" i="2"/>
  <c r="K4292" i="2"/>
  <c r="K5266" i="2"/>
  <c r="K6230" i="2"/>
  <c r="K7401" i="2"/>
  <c r="K9511" i="2"/>
  <c r="K9848" i="2"/>
  <c r="K10234" i="2"/>
  <c r="K8615" i="2"/>
  <c r="K10758" i="2"/>
  <c r="K11821" i="2"/>
  <c r="K13783" i="2"/>
  <c r="K12728" i="2"/>
  <c r="K15984" i="2"/>
  <c r="K14913" i="2"/>
  <c r="K209" i="2"/>
  <c r="K1210" i="2"/>
  <c r="K2255" i="2"/>
  <c r="K3278" i="2"/>
  <c r="K4280" i="2"/>
  <c r="K5254" i="2"/>
  <c r="K6218" i="2"/>
  <c r="K7389" i="2"/>
  <c r="K8603" i="2"/>
  <c r="K10746" i="2"/>
  <c r="K11809" i="2"/>
  <c r="K13771" i="2"/>
  <c r="K12716" i="2"/>
  <c r="K15972" i="2"/>
  <c r="K14901" i="2"/>
  <c r="K197" i="2"/>
  <c r="K1198" i="2"/>
  <c r="K2243" i="2"/>
  <c r="K3266" i="2"/>
  <c r="K4271" i="2"/>
  <c r="K5242" i="2"/>
  <c r="K7377" i="2"/>
  <c r="K8591" i="2"/>
  <c r="K10212" i="2"/>
  <c r="K10740" i="2"/>
  <c r="K11797" i="2"/>
  <c r="K13759" i="2"/>
  <c r="K12704" i="2"/>
  <c r="K14889" i="2"/>
  <c r="K185" i="2"/>
  <c r="K1186" i="2"/>
  <c r="K2231" i="2"/>
  <c r="K3254" i="2"/>
  <c r="K4259" i="2"/>
  <c r="K5230" i="2"/>
  <c r="K7365" i="2"/>
  <c r="K10200" i="2"/>
  <c r="K8582" i="2"/>
  <c r="K10731" i="2"/>
  <c r="K11785" i="2"/>
  <c r="K13747" i="2"/>
  <c r="K12692" i="2"/>
  <c r="K14877" i="2"/>
  <c r="K174" i="2"/>
  <c r="K1175" i="2"/>
  <c r="K3243" i="2"/>
  <c r="K2219" i="2"/>
  <c r="K5221" i="2"/>
  <c r="K6206" i="2"/>
  <c r="K7354" i="2"/>
  <c r="K9837" i="2"/>
  <c r="K8571" i="2"/>
  <c r="K10719" i="2"/>
  <c r="K11776" i="2"/>
  <c r="K13736" i="2"/>
  <c r="K12681" i="2"/>
  <c r="K15960" i="2"/>
  <c r="K14866" i="2"/>
  <c r="K169" i="2"/>
  <c r="K1171" i="2"/>
  <c r="K2215" i="2"/>
  <c r="K3239" i="2"/>
  <c r="K4242" i="2"/>
  <c r="K5217" i="2"/>
  <c r="K6195" i="2"/>
  <c r="K7345" i="2"/>
  <c r="K8562" i="2"/>
  <c r="K9498" i="2"/>
  <c r="K9834" i="2"/>
  <c r="K10197" i="2"/>
  <c r="K10711" i="2"/>
  <c r="K11771" i="2"/>
  <c r="K12673" i="2"/>
  <c r="K13727" i="2"/>
  <c r="K14857" i="2"/>
  <c r="K15954" i="2"/>
  <c r="K159" i="2"/>
  <c r="K1161" i="2"/>
  <c r="K2203" i="2"/>
  <c r="K4230" i="2"/>
  <c r="K3229" i="2"/>
  <c r="K5209" i="2"/>
  <c r="K6183" i="2"/>
  <c r="K7337" i="2"/>
  <c r="K8550" i="2"/>
  <c r="K10196" i="2"/>
  <c r="K9833" i="2"/>
  <c r="K11765" i="2"/>
  <c r="K10699" i="2"/>
  <c r="K12661" i="2"/>
  <c r="K13715" i="2"/>
  <c r="K14849" i="2"/>
  <c r="K15946" i="2"/>
  <c r="K10687" i="2"/>
  <c r="K13703" i="2"/>
  <c r="K14837" i="2"/>
  <c r="K6179" i="2"/>
  <c r="K7333" i="2"/>
  <c r="K6167" i="2"/>
  <c r="K7321" i="2"/>
  <c r="K8540" i="2"/>
  <c r="K13685" i="2"/>
  <c r="K150" i="2"/>
  <c r="K1152" i="2"/>
  <c r="K2194" i="2"/>
  <c r="K3220" i="2"/>
  <c r="K4221" i="2"/>
  <c r="K5200" i="2"/>
  <c r="K6155" i="2"/>
  <c r="K7309" i="2"/>
  <c r="K8528" i="2"/>
  <c r="K9489" i="2"/>
  <c r="K9830" i="2"/>
  <c r="K10193" i="2"/>
  <c r="K11756" i="2"/>
  <c r="K10670" i="2"/>
  <c r="K12652" i="2"/>
  <c r="K13673" i="2"/>
  <c r="K14820" i="2"/>
  <c r="K15937" i="2"/>
  <c r="K140" i="2"/>
  <c r="K1142" i="2"/>
  <c r="K2186" i="2"/>
  <c r="K3210" i="2"/>
  <c r="K4212" i="2"/>
  <c r="K5192" i="2"/>
  <c r="K6144" i="2"/>
  <c r="K7302" i="2"/>
  <c r="K8521" i="2"/>
  <c r="K10662" i="2"/>
  <c r="K11749" i="2"/>
  <c r="K13664" i="2"/>
  <c r="K14811" i="2"/>
  <c r="K15930" i="2"/>
  <c r="K132" i="2"/>
  <c r="K1134" i="2"/>
  <c r="K3202" i="2"/>
  <c r="K2175" i="2"/>
  <c r="K4201" i="2"/>
  <c r="K6132" i="2"/>
  <c r="K7291" i="2"/>
  <c r="K8511" i="2"/>
  <c r="K10650" i="2"/>
  <c r="K12637" i="2"/>
  <c r="K13653" i="2"/>
  <c r="K14800" i="2"/>
  <c r="K124" i="2"/>
  <c r="K1126" i="2"/>
  <c r="K2166" i="2"/>
  <c r="K3194" i="2"/>
  <c r="K4191" i="2"/>
  <c r="K5177" i="2"/>
  <c r="K6127" i="2"/>
  <c r="K7280" i="2"/>
  <c r="K10641" i="2"/>
  <c r="K12634" i="2"/>
  <c r="K13642" i="2"/>
  <c r="K15914" i="2"/>
  <c r="K14794" i="2"/>
  <c r="K115" i="2"/>
  <c r="K1115" i="2"/>
  <c r="K2154" i="2"/>
  <c r="K4182" i="2"/>
  <c r="K3185" i="2"/>
  <c r="K5166" i="2"/>
  <c r="K6117" i="2"/>
  <c r="K7268" i="2"/>
  <c r="K8493" i="2"/>
  <c r="K11728" i="2"/>
  <c r="K10632" i="2"/>
  <c r="K13632" i="2"/>
  <c r="K12625" i="2"/>
  <c r="K14784" i="2"/>
  <c r="K15904" i="2"/>
  <c r="K103" i="2"/>
  <c r="K1103" i="2"/>
  <c r="K2142" i="2"/>
  <c r="K3173" i="2"/>
  <c r="K4171" i="2"/>
  <c r="K5154" i="2"/>
  <c r="K6105" i="2"/>
  <c r="K7256" i="2"/>
  <c r="K10182" i="2"/>
  <c r="K8481" i="2"/>
  <c r="K9483" i="2"/>
  <c r="K9821" i="2"/>
  <c r="K11718" i="2"/>
  <c r="K10621" i="2"/>
  <c r="K12613" i="2"/>
  <c r="K13621" i="2"/>
  <c r="K14772" i="2"/>
  <c r="K15894" i="2"/>
  <c r="K7244" i="2"/>
  <c r="K8469" i="2"/>
  <c r="K7232" i="2"/>
  <c r="K8457" i="2"/>
  <c r="K7220" i="2"/>
  <c r="K8445" i="2"/>
  <c r="K7208" i="2"/>
  <c r="K8433" i="2"/>
  <c r="K91" i="2"/>
  <c r="K1090" i="2"/>
  <c r="K2127" i="2"/>
  <c r="K3162" i="2"/>
  <c r="K4157" i="2"/>
  <c r="K5143" i="2"/>
  <c r="K6089" i="2"/>
  <c r="K7197" i="2"/>
  <c r="K8422" i="2"/>
  <c r="K11708" i="2"/>
  <c r="K13608" i="2"/>
  <c r="K12598" i="2"/>
  <c r="K15879" i="2"/>
  <c r="K14757" i="2"/>
  <c r="K87" i="2"/>
  <c r="K1085" i="2"/>
  <c r="K2122" i="2"/>
  <c r="K3157" i="2"/>
  <c r="K4154" i="2"/>
  <c r="K5139" i="2"/>
  <c r="K6081" i="2"/>
  <c r="K7187" i="2"/>
  <c r="K8413" i="2"/>
  <c r="K11706" i="2"/>
  <c r="K10606" i="2"/>
  <c r="K12593" i="2"/>
  <c r="K13601" i="2"/>
  <c r="K14750" i="2"/>
  <c r="K15875" i="2"/>
  <c r="K76" i="2"/>
  <c r="K1074" i="2"/>
  <c r="K2112" i="2"/>
  <c r="K3146" i="2"/>
  <c r="K4144" i="2"/>
  <c r="K5128" i="2"/>
  <c r="K6070" i="2"/>
  <c r="K7176" i="2"/>
  <c r="K8403" i="2"/>
  <c r="K9475" i="2"/>
  <c r="K9813" i="2"/>
  <c r="K10173" i="2"/>
  <c r="K11697" i="2"/>
  <c r="K10596" i="2"/>
  <c r="K12582" i="2"/>
  <c r="K13591" i="2"/>
  <c r="K15866" i="2"/>
  <c r="K14740" i="2"/>
  <c r="K66" i="2"/>
  <c r="K1063" i="2"/>
  <c r="K2102" i="2"/>
  <c r="K3135" i="2"/>
  <c r="K5119" i="2"/>
  <c r="K6060" i="2"/>
  <c r="K7164" i="2"/>
  <c r="K8391" i="2"/>
  <c r="K10588" i="2"/>
  <c r="K11689" i="2"/>
  <c r="K13579" i="2"/>
  <c r="K12572" i="2"/>
  <c r="K14728" i="2"/>
  <c r="K15856" i="2"/>
  <c r="K54" i="2"/>
  <c r="K1051" i="2"/>
  <c r="K2094" i="2"/>
  <c r="K3123" i="2"/>
  <c r="K4123" i="2"/>
  <c r="K5107" i="2"/>
  <c r="K6048" i="2"/>
  <c r="K7152" i="2"/>
  <c r="K8379" i="2"/>
  <c r="K10171" i="2"/>
  <c r="K9473" i="2"/>
  <c r="K9809" i="2"/>
  <c r="K10576" i="2"/>
  <c r="K11677" i="2"/>
  <c r="K13567" i="2"/>
  <c r="K12560" i="2"/>
  <c r="K14716" i="2"/>
  <c r="K15844" i="2"/>
  <c r="K43" i="2"/>
  <c r="K1041" i="2"/>
  <c r="K2084" i="2"/>
  <c r="K3111" i="2"/>
  <c r="K4112" i="2"/>
  <c r="K5098" i="2"/>
  <c r="K6041" i="2"/>
  <c r="K7141" i="2"/>
  <c r="K8370" i="2"/>
  <c r="K11668" i="2"/>
  <c r="K10566" i="2"/>
  <c r="K12554" i="2"/>
  <c r="K13556" i="2"/>
  <c r="K15835" i="2"/>
  <c r="K14708" i="2"/>
  <c r="K31" i="2"/>
  <c r="K1029" i="2"/>
  <c r="K2072" i="2"/>
  <c r="K3099" i="2"/>
  <c r="K4100" i="2"/>
  <c r="K5086" i="2"/>
  <c r="K6029" i="2"/>
  <c r="K7129" i="2"/>
  <c r="K8358" i="2"/>
  <c r="K9465" i="2"/>
  <c r="K9801" i="2"/>
  <c r="K10163" i="2"/>
  <c r="K10554" i="2"/>
  <c r="K11659" i="2"/>
  <c r="K12542" i="2"/>
  <c r="K13547" i="2"/>
  <c r="K15823" i="2"/>
  <c r="K14696" i="2"/>
  <c r="K19" i="2"/>
  <c r="K1017" i="2"/>
  <c r="K2060" i="2"/>
  <c r="K3087" i="2"/>
  <c r="K4090" i="2"/>
  <c r="K5074" i="2"/>
  <c r="K6017" i="2"/>
  <c r="K7117" i="2"/>
  <c r="K8346" i="2"/>
  <c r="K10544" i="2"/>
  <c r="K11651" i="2"/>
  <c r="K12530" i="2"/>
  <c r="K13539" i="2"/>
  <c r="K15811" i="2"/>
  <c r="K14684" i="2"/>
  <c r="K11" i="2"/>
  <c r="K1009" i="2"/>
  <c r="K2052" i="2"/>
  <c r="K3079" i="2"/>
  <c r="K4084" i="2"/>
  <c r="K5066" i="2"/>
  <c r="K6005" i="2"/>
  <c r="K8335" i="2"/>
  <c r="K7106" i="2"/>
  <c r="K10538" i="2"/>
  <c r="K13528" i="2"/>
  <c r="K12522" i="2"/>
  <c r="K14676" i="2"/>
  <c r="K15803" i="2"/>
  <c r="K16706" i="2"/>
  <c r="K16670" i="2"/>
  <c r="K16159" i="2"/>
  <c r="K7094" i="2"/>
  <c r="K11640" i="2"/>
  <c r="K13516" i="2"/>
  <c r="K15790" i="2"/>
  <c r="K2007" i="2"/>
  <c r="K964" i="2"/>
  <c r="K3034" i="2"/>
  <c r="K4039" i="2"/>
  <c r="K5019" i="2"/>
  <c r="K5960" i="2"/>
  <c r="K8289" i="2"/>
  <c r="K7058" i="2"/>
  <c r="K10503" i="2"/>
  <c r="K14626" i="2"/>
  <c r="K15743" i="2"/>
  <c r="K935" i="2"/>
  <c r="K1962" i="2"/>
  <c r="K2989" i="2"/>
  <c r="K4009" i="2"/>
  <c r="K4978" i="2"/>
  <c r="K5930" i="2"/>
  <c r="K8241" i="2"/>
  <c r="K7025" i="2"/>
  <c r="K9401" i="2"/>
  <c r="K12448" i="2"/>
  <c r="K11558" i="2"/>
  <c r="K13461" i="2"/>
  <c r="K15710" i="2"/>
  <c r="K14584" i="2"/>
  <c r="K2982" i="2"/>
  <c r="K4972" i="2"/>
  <c r="K5924" i="2"/>
  <c r="K7018" i="2"/>
  <c r="K8231" i="2"/>
  <c r="K9393" i="2"/>
  <c r="K11550" i="2"/>
  <c r="K12442" i="2"/>
  <c r="K13455" i="2"/>
  <c r="K15702" i="2"/>
  <c r="K14576" i="2"/>
  <c r="K920" i="2"/>
  <c r="K1944" i="2"/>
  <c r="K3991" i="2"/>
  <c r="K4962" i="2"/>
  <c r="K7006" i="2"/>
  <c r="K8221" i="2"/>
  <c r="K9383" i="2"/>
  <c r="K11540" i="2"/>
  <c r="K12432" i="2"/>
  <c r="K15692" i="2"/>
  <c r="K14566" i="2"/>
  <c r="K908" i="2"/>
  <c r="K1932" i="2"/>
  <c r="K3979" i="2"/>
  <c r="K2961" i="2"/>
  <c r="K4950" i="2"/>
  <c r="K5903" i="2"/>
  <c r="K6994" i="2"/>
  <c r="K8209" i="2"/>
  <c r="K10123" i="2"/>
  <c r="K9371" i="2"/>
  <c r="K11528" i="2"/>
  <c r="K12420" i="2"/>
  <c r="K13436" i="2"/>
  <c r="K15680" i="2"/>
  <c r="K14554" i="2"/>
  <c r="K896" i="2"/>
  <c r="K1920" i="2"/>
  <c r="K2949" i="2"/>
  <c r="K3967" i="2"/>
  <c r="K5893" i="2"/>
  <c r="K6982" i="2"/>
  <c r="K8197" i="2"/>
  <c r="K9359" i="2"/>
  <c r="K11518" i="2"/>
  <c r="K12410" i="2"/>
  <c r="K15668" i="2"/>
  <c r="K14542" i="2"/>
  <c r="K4930" i="2"/>
  <c r="K6970" i="2"/>
  <c r="K8185" i="2"/>
  <c r="K9350" i="2"/>
  <c r="K11509" i="2"/>
  <c r="K13414" i="2"/>
  <c r="K15656" i="2"/>
  <c r="K878" i="2"/>
  <c r="K1899" i="2"/>
  <c r="K2929" i="2"/>
  <c r="K3946" i="2"/>
  <c r="K4918" i="2"/>
  <c r="K5872" i="2"/>
  <c r="K6958" i="2"/>
  <c r="K8173" i="2"/>
  <c r="K9341" i="2"/>
  <c r="K10109" i="2"/>
  <c r="K11500" i="2"/>
  <c r="K12394" i="2"/>
  <c r="K13405" i="2"/>
  <c r="K14522" i="2"/>
  <c r="K15644" i="2"/>
  <c r="K866" i="2"/>
  <c r="K1887" i="2"/>
  <c r="K2921" i="2"/>
  <c r="K3934" i="2"/>
  <c r="K4906" i="2"/>
  <c r="K5860" i="2"/>
  <c r="K6946" i="2"/>
  <c r="K8161" i="2"/>
  <c r="K9329" i="2"/>
  <c r="K11488" i="2"/>
  <c r="K12382" i="2"/>
  <c r="K13393" i="2"/>
  <c r="K15632" i="2"/>
  <c r="K14510" i="2"/>
  <c r="K854" i="2"/>
  <c r="K1875" i="2"/>
  <c r="K2909" i="2"/>
  <c r="K3922" i="2"/>
  <c r="K4894" i="2"/>
  <c r="K5851" i="2"/>
  <c r="K6937" i="2"/>
  <c r="K8149" i="2"/>
  <c r="K9320" i="2"/>
  <c r="K10100" i="2"/>
  <c r="K11476" i="2"/>
  <c r="K10472" i="2"/>
  <c r="K12371" i="2"/>
  <c r="K13381" i="2"/>
  <c r="K15624" i="2"/>
  <c r="K14498" i="2"/>
  <c r="K842" i="2"/>
  <c r="K1863" i="2"/>
  <c r="K2897" i="2"/>
  <c r="K3910" i="2"/>
  <c r="K4887" i="2"/>
  <c r="K5839" i="2"/>
  <c r="K6925" i="2"/>
  <c r="K8137" i="2"/>
  <c r="K9313" i="2"/>
  <c r="K11464" i="2"/>
  <c r="K12360" i="2"/>
  <c r="K14486" i="2"/>
  <c r="K13373" i="2"/>
  <c r="K1851" i="2"/>
  <c r="K830" i="2"/>
  <c r="K2885" i="2"/>
  <c r="K3898" i="2"/>
  <c r="K4880" i="2"/>
  <c r="K5827" i="2"/>
  <c r="K6913" i="2"/>
  <c r="K8125" i="2"/>
  <c r="K9746" i="2"/>
  <c r="K9304" i="2"/>
  <c r="K11453" i="2"/>
  <c r="K12350" i="2"/>
  <c r="K14475" i="2"/>
  <c r="K13361" i="2"/>
  <c r="K16572" i="2"/>
  <c r="K15618" i="2"/>
  <c r="K818" i="2"/>
  <c r="K1840" i="2"/>
  <c r="K2873" i="2"/>
  <c r="K3887" i="2"/>
  <c r="K5816" i="2"/>
  <c r="K6902" i="2"/>
  <c r="K9293" i="2"/>
  <c r="K11443" i="2"/>
  <c r="K13350" i="2"/>
  <c r="K16560" i="2"/>
  <c r="K15606" i="2"/>
  <c r="K806" i="2"/>
  <c r="K1828" i="2"/>
  <c r="K2861" i="2"/>
  <c r="K3875" i="2"/>
  <c r="K4858" i="2"/>
  <c r="K5804" i="2"/>
  <c r="K6890" i="2"/>
  <c r="K8103" i="2"/>
  <c r="K9282" i="2"/>
  <c r="K11431" i="2"/>
  <c r="K12331" i="2"/>
  <c r="K13338" i="2"/>
  <c r="K14454" i="2"/>
  <c r="K16548" i="2"/>
  <c r="K15594" i="2"/>
  <c r="K789" i="2"/>
  <c r="K1812" i="2"/>
  <c r="K2831" i="2"/>
  <c r="K3859" i="2"/>
  <c r="K4843" i="2"/>
  <c r="K5791" i="2"/>
  <c r="K8084" i="2"/>
  <c r="K6875" i="2"/>
  <c r="K9731" i="2"/>
  <c r="K10093" i="2"/>
  <c r="K9266" i="2"/>
  <c r="K12321" i="2"/>
  <c r="K11411" i="2"/>
  <c r="K10464" i="2"/>
  <c r="K14439" i="2"/>
  <c r="K13318" i="2"/>
  <c r="K15577" i="2"/>
  <c r="K777" i="2"/>
  <c r="K1800" i="2"/>
  <c r="K2820" i="2"/>
  <c r="K3847" i="2"/>
  <c r="K4832" i="2"/>
  <c r="K5785" i="2"/>
  <c r="K8073" i="2"/>
  <c r="K6865" i="2"/>
  <c r="K9257" i="2"/>
  <c r="K12310" i="2"/>
  <c r="K11399" i="2"/>
  <c r="K13310" i="2"/>
  <c r="K14429" i="2"/>
  <c r="K15571" i="2"/>
  <c r="K11387" i="2"/>
  <c r="K14417" i="2"/>
  <c r="K15559" i="2"/>
  <c r="K770" i="2"/>
  <c r="K1793" i="2"/>
  <c r="K2806" i="2"/>
  <c r="K3840" i="2"/>
  <c r="K4823" i="2"/>
  <c r="K5777" i="2"/>
  <c r="K8064" i="2"/>
  <c r="K6856" i="2"/>
  <c r="K9248" i="2"/>
  <c r="K11380" i="2"/>
  <c r="K12308" i="2"/>
  <c r="K14405" i="2"/>
  <c r="K13306" i="2"/>
  <c r="K15547" i="2"/>
  <c r="K16523" i="2"/>
  <c r="K4813" i="2"/>
  <c r="K8053" i="2"/>
  <c r="K6844" i="2"/>
  <c r="K9238" i="2"/>
  <c r="K11369" i="2"/>
  <c r="K14394" i="2"/>
  <c r="K13295" i="2"/>
  <c r="K15536" i="2"/>
  <c r="K1780" i="2"/>
  <c r="K758" i="2"/>
  <c r="K2796" i="2"/>
  <c r="K3827" i="2"/>
  <c r="K4803" i="2"/>
  <c r="K8043" i="2"/>
  <c r="K6834" i="2"/>
  <c r="K9228" i="2"/>
  <c r="K11358" i="2"/>
  <c r="K13284" i="2"/>
  <c r="K14385" i="2"/>
  <c r="K15525" i="2"/>
  <c r="K748" i="2"/>
  <c r="K1770" i="2"/>
  <c r="K2786" i="2"/>
  <c r="K3817" i="2"/>
  <c r="K5763" i="2"/>
  <c r="K6823" i="2"/>
  <c r="K8031" i="2"/>
  <c r="K9216" i="2"/>
  <c r="K11347" i="2"/>
  <c r="K13273" i="2"/>
  <c r="K14373" i="2"/>
  <c r="K15513" i="2"/>
  <c r="K736" i="2"/>
  <c r="K1758" i="2"/>
  <c r="K2774" i="2"/>
  <c r="K3805" i="2"/>
  <c r="K4782" i="2"/>
  <c r="K5751" i="2"/>
  <c r="K6811" i="2"/>
  <c r="K8019" i="2"/>
  <c r="K9714" i="2"/>
  <c r="K10074" i="2"/>
  <c r="K10446" i="2"/>
  <c r="K9204" i="2"/>
  <c r="K11335" i="2"/>
  <c r="K12284" i="2"/>
  <c r="K13261" i="2"/>
  <c r="K14361" i="2"/>
  <c r="K15501" i="2"/>
  <c r="K16499" i="2"/>
  <c r="K724" i="2"/>
  <c r="K1746" i="2"/>
  <c r="K2762" i="2"/>
  <c r="K3793" i="2"/>
  <c r="K4770" i="2"/>
  <c r="K5739" i="2"/>
  <c r="K6799" i="2"/>
  <c r="K8007" i="2"/>
  <c r="K9702" i="2"/>
  <c r="K10062" i="2"/>
  <c r="K10434" i="2"/>
  <c r="K9192" i="2"/>
  <c r="K11323" i="2"/>
  <c r="K12272" i="2"/>
  <c r="K13249" i="2"/>
  <c r="K14349" i="2"/>
  <c r="K15489" i="2"/>
  <c r="K16487" i="2"/>
  <c r="K712" i="2"/>
  <c r="K1734" i="2"/>
  <c r="K2750" i="2"/>
  <c r="K3781" i="2"/>
  <c r="K4758" i="2"/>
  <c r="K5727" i="2"/>
  <c r="K6787" i="2"/>
  <c r="K7995" i="2"/>
  <c r="K9690" i="2"/>
  <c r="K10050" i="2"/>
  <c r="K10422" i="2"/>
  <c r="K9180" i="2"/>
  <c r="K11311" i="2"/>
  <c r="K12260" i="2"/>
  <c r="K13237" i="2"/>
  <c r="K14337" i="2"/>
  <c r="K15477" i="2"/>
  <c r="K16475" i="2"/>
  <c r="K700" i="2"/>
  <c r="K1722" i="2"/>
  <c r="K2738" i="2"/>
  <c r="K3769" i="2"/>
  <c r="K4746" i="2"/>
  <c r="K5715" i="2"/>
  <c r="K6775" i="2"/>
  <c r="K7983" i="2"/>
  <c r="K9678" i="2"/>
  <c r="K10038" i="2"/>
  <c r="K10410" i="2"/>
  <c r="K9168" i="2"/>
  <c r="K11299" i="2"/>
  <c r="K12248" i="2"/>
  <c r="K13225" i="2"/>
  <c r="K14325" i="2"/>
  <c r="K15465" i="2"/>
  <c r="K16463" i="2"/>
  <c r="K688" i="2"/>
  <c r="K1710" i="2"/>
  <c r="K2726" i="2"/>
  <c r="K3757" i="2"/>
  <c r="K4734" i="2"/>
  <c r="K5703" i="2"/>
  <c r="K6763" i="2"/>
  <c r="K7971" i="2"/>
  <c r="K9666" i="2"/>
  <c r="K9156" i="2"/>
  <c r="K11287" i="2"/>
  <c r="K12236" i="2"/>
  <c r="K13213" i="2"/>
  <c r="K14313" i="2"/>
  <c r="K15453" i="2"/>
  <c r="K16451" i="2"/>
  <c r="K678" i="2"/>
  <c r="K1701" i="2"/>
  <c r="K4723" i="2"/>
  <c r="K6751" i="2"/>
  <c r="K7959" i="2"/>
  <c r="K9144" i="2"/>
  <c r="K11275" i="2"/>
  <c r="K12228" i="2"/>
  <c r="K13201" i="2"/>
  <c r="K14302" i="2"/>
  <c r="K1694" i="2"/>
  <c r="K2713" i="2"/>
  <c r="K3744" i="2"/>
  <c r="K7948" i="2"/>
  <c r="K9132" i="2"/>
  <c r="K11266" i="2"/>
  <c r="K13189" i="2"/>
  <c r="K14290" i="2"/>
  <c r="K661" i="2"/>
  <c r="K1682" i="2"/>
  <c r="K2702" i="2"/>
  <c r="K3732" i="2"/>
  <c r="K4708" i="2"/>
  <c r="K5681" i="2"/>
  <c r="K6741" i="2"/>
  <c r="K7936" i="2"/>
  <c r="K9120" i="2"/>
  <c r="K11254" i="2"/>
  <c r="K12217" i="2"/>
  <c r="K13179" i="2"/>
  <c r="K15427" i="2"/>
  <c r="K650" i="2"/>
  <c r="K1671" i="2"/>
  <c r="K2691" i="2"/>
  <c r="K3723" i="2"/>
  <c r="K5672" i="2"/>
  <c r="K6729" i="2"/>
  <c r="K7924" i="2"/>
  <c r="K9109" i="2"/>
  <c r="K11246" i="2"/>
  <c r="K14273" i="2"/>
  <c r="K15416" i="2"/>
  <c r="K16426" i="2"/>
  <c r="K640" i="2"/>
  <c r="K1659" i="2"/>
  <c r="K2681" i="2"/>
  <c r="K3711" i="2"/>
  <c r="K4692" i="2"/>
  <c r="K5661" i="2"/>
  <c r="K6719" i="2"/>
  <c r="K7913" i="2"/>
  <c r="K9099" i="2"/>
  <c r="K11236" i="2"/>
  <c r="K12205" i="2"/>
  <c r="K14263" i="2"/>
  <c r="K13163" i="2"/>
  <c r="K16416" i="2"/>
  <c r="K15406" i="2"/>
  <c r="K628" i="2"/>
  <c r="K1647" i="2"/>
  <c r="K2669" i="2"/>
  <c r="K3699" i="2"/>
  <c r="K4680" i="2"/>
  <c r="K5649" i="2"/>
  <c r="K6707" i="2"/>
  <c r="K7901" i="2"/>
  <c r="K10382" i="2"/>
  <c r="K9087" i="2"/>
  <c r="K10011" i="2"/>
  <c r="K9653" i="2"/>
  <c r="K11224" i="2"/>
  <c r="K12193" i="2"/>
  <c r="K14251" i="2"/>
  <c r="K13151" i="2"/>
  <c r="K16404" i="2"/>
  <c r="K15394" i="2"/>
  <c r="K617" i="2"/>
  <c r="K1636" i="2"/>
  <c r="K2660" i="2"/>
  <c r="K3688" i="2"/>
  <c r="K4668" i="2"/>
  <c r="K5638" i="2"/>
  <c r="K6698" i="2"/>
  <c r="K7889" i="2"/>
  <c r="K10376" i="2"/>
  <c r="K9075" i="2"/>
  <c r="K11213" i="2"/>
  <c r="K12181" i="2"/>
  <c r="K13140" i="2"/>
  <c r="K14239" i="2"/>
  <c r="K16392" i="2"/>
  <c r="K15382" i="2"/>
  <c r="K4662" i="2"/>
  <c r="K6690" i="2"/>
  <c r="K7878" i="2"/>
  <c r="K9069" i="2"/>
  <c r="K11206" i="2"/>
  <c r="K13132" i="2"/>
  <c r="K14229" i="2"/>
  <c r="K16385" i="2"/>
  <c r="K15371" i="2"/>
  <c r="K4653" i="2"/>
  <c r="K6680" i="2"/>
  <c r="K7869" i="2"/>
  <c r="K9061" i="2"/>
  <c r="K11196" i="2"/>
  <c r="K13125" i="2"/>
  <c r="K14218" i="2"/>
  <c r="K15361" i="2"/>
  <c r="K16376" i="2"/>
  <c r="K610" i="2"/>
  <c r="K1629" i="2"/>
  <c r="K2654" i="2"/>
  <c r="K3681" i="2"/>
  <c r="K4646" i="2"/>
  <c r="K5631" i="2"/>
  <c r="K6672" i="2"/>
  <c r="K7861" i="2"/>
  <c r="K10375" i="2"/>
  <c r="K10008" i="2"/>
  <c r="K9650" i="2"/>
  <c r="K9053" i="2"/>
  <c r="K11188" i="2"/>
  <c r="K12179" i="2"/>
  <c r="K13118" i="2"/>
  <c r="K14210" i="2"/>
  <c r="K16368" i="2"/>
  <c r="K15353" i="2"/>
  <c r="K4627" i="2"/>
  <c r="K6650" i="2"/>
  <c r="K7840" i="2"/>
  <c r="K9030" i="2"/>
  <c r="K11165" i="2"/>
  <c r="K14187" i="2"/>
  <c r="K13098" i="2"/>
  <c r="K15330" i="2"/>
  <c r="K16354" i="2"/>
  <c r="K4619" i="2"/>
  <c r="K6639" i="2"/>
  <c r="K7830" i="2"/>
  <c r="K9023" i="2"/>
  <c r="K11156" i="2"/>
  <c r="K14178" i="2"/>
  <c r="K13087" i="2"/>
  <c r="K16347" i="2"/>
  <c r="K15318" i="2"/>
  <c r="K7820" i="2"/>
  <c r="K6630" i="2"/>
  <c r="K9016" i="2"/>
  <c r="K11146" i="2"/>
  <c r="K14167" i="2"/>
  <c r="K13076" i="2"/>
  <c r="K16337" i="2"/>
  <c r="K15306" i="2"/>
  <c r="K588" i="2"/>
  <c r="K1603" i="2"/>
  <c r="K2628" i="2"/>
  <c r="K3659" i="2"/>
  <c r="K4592" i="2"/>
  <c r="K5608" i="2"/>
  <c r="K6607" i="2"/>
  <c r="K7797" i="2"/>
  <c r="K8993" i="2"/>
  <c r="K11122" i="2"/>
  <c r="K12158" i="2"/>
  <c r="K13056" i="2"/>
  <c r="K14144" i="2"/>
  <c r="K15283" i="2"/>
  <c r="K16317" i="2"/>
  <c r="K576" i="2"/>
  <c r="K1591" i="2"/>
  <c r="K2616" i="2"/>
  <c r="K3647" i="2"/>
  <c r="K4580" i="2"/>
  <c r="K5597" i="2"/>
  <c r="K6595" i="2"/>
  <c r="K7785" i="2"/>
  <c r="K9644" i="2"/>
  <c r="K10367" i="2"/>
  <c r="K10000" i="2"/>
  <c r="K8981" i="2"/>
  <c r="K12147" i="2"/>
  <c r="K11114" i="2"/>
  <c r="K13044" i="2"/>
  <c r="K14132" i="2"/>
  <c r="K15271" i="2"/>
  <c r="K16305" i="2"/>
  <c r="K564" i="2"/>
  <c r="K1579" i="2"/>
  <c r="K2605" i="2"/>
  <c r="K3635" i="2"/>
  <c r="K4569" i="2"/>
  <c r="K5586" i="2"/>
  <c r="K6583" i="2"/>
  <c r="K7773" i="2"/>
  <c r="K10356" i="2"/>
  <c r="K9637" i="2"/>
  <c r="K8969" i="2"/>
  <c r="K9989" i="2"/>
  <c r="K12135" i="2"/>
  <c r="K11102" i="2"/>
  <c r="K13032" i="2"/>
  <c r="K14121" i="2"/>
  <c r="K15260" i="2"/>
  <c r="K16294" i="2"/>
  <c r="K552" i="2"/>
  <c r="K1567" i="2"/>
  <c r="K3623" i="2"/>
  <c r="K4557" i="2"/>
  <c r="K6571" i="2"/>
  <c r="K7761" i="2"/>
  <c r="K9625" i="2"/>
  <c r="K10347" i="2"/>
  <c r="K8957" i="2"/>
  <c r="K9977" i="2"/>
  <c r="K12123" i="2"/>
  <c r="K11090" i="2"/>
  <c r="K13020" i="2"/>
  <c r="K14109" i="2"/>
  <c r="K15248" i="2"/>
  <c r="K16282" i="2"/>
  <c r="K540" i="2"/>
  <c r="K1555" i="2"/>
  <c r="K2582" i="2"/>
  <c r="K3611" i="2"/>
  <c r="K4545" i="2"/>
  <c r="K5563" i="2"/>
  <c r="K6559" i="2"/>
  <c r="K7749" i="2"/>
  <c r="K10338" i="2"/>
  <c r="K9613" i="2"/>
  <c r="K8945" i="2"/>
  <c r="K9965" i="2"/>
  <c r="K12111" i="2"/>
  <c r="K11078" i="2"/>
  <c r="K13008" i="2"/>
  <c r="K14097" i="2"/>
  <c r="K15236" i="2"/>
  <c r="K16270" i="2"/>
  <c r="K530" i="2"/>
  <c r="K1543" i="2"/>
  <c r="K3599" i="2"/>
  <c r="K2573" i="2"/>
  <c r="K4533" i="2"/>
  <c r="K5551" i="2"/>
  <c r="K6547" i="2"/>
  <c r="K7737" i="2"/>
  <c r="K8936" i="2"/>
  <c r="K11067" i="2"/>
  <c r="K12099" i="2"/>
  <c r="K12999" i="2"/>
  <c r="K14087" i="2"/>
  <c r="K15224" i="2"/>
  <c r="K16258" i="2"/>
  <c r="K519" i="2"/>
  <c r="K1531" i="2"/>
  <c r="K2562" i="2"/>
  <c r="K3589" i="2"/>
  <c r="K4525" i="2"/>
  <c r="K5545" i="2"/>
  <c r="K6538" i="2"/>
  <c r="K7728" i="2"/>
  <c r="K8928" i="2"/>
  <c r="K12089" i="2"/>
  <c r="K11058" i="2"/>
  <c r="K12993" i="2"/>
  <c r="K16253" i="2"/>
  <c r="K1519" i="2"/>
  <c r="K7716" i="2"/>
  <c r="K8916" i="2"/>
  <c r="K12077" i="2"/>
  <c r="K11046" i="2"/>
  <c r="K12981" i="2"/>
  <c r="K14074" i="2"/>
  <c r="K16241" i="2"/>
  <c r="K15211" i="2"/>
  <c r="K503" i="2"/>
  <c r="K1508" i="2"/>
  <c r="K2545" i="2"/>
  <c r="K12066" i="2"/>
  <c r="K15199" i="2"/>
  <c r="K491" i="2"/>
  <c r="K1496" i="2"/>
  <c r="K2533" i="2"/>
  <c r="K3563" i="2"/>
  <c r="K4494" i="2"/>
  <c r="K5520" i="2"/>
  <c r="K6512" i="2"/>
  <c r="K7695" i="2"/>
  <c r="K10321" i="2"/>
  <c r="K11026" i="2"/>
  <c r="K14055" i="2"/>
  <c r="K15187" i="2"/>
  <c r="K479" i="2"/>
  <c r="K1484" i="2"/>
  <c r="K2521" i="2"/>
  <c r="K3551" i="2"/>
  <c r="K4482" i="2"/>
  <c r="K5508" i="2"/>
  <c r="K6500" i="2"/>
  <c r="K7683" i="2"/>
  <c r="K9599" i="2"/>
  <c r="K9947" i="2"/>
  <c r="K8893" i="2"/>
  <c r="K10309" i="2"/>
  <c r="K12055" i="2"/>
  <c r="K11014" i="2"/>
  <c r="K12960" i="2"/>
  <c r="K14043" i="2"/>
  <c r="K15175" i="2"/>
  <c r="K16220" i="2"/>
  <c r="K471" i="2"/>
  <c r="K2513" i="2"/>
  <c r="K6490" i="2"/>
  <c r="K7672" i="2"/>
  <c r="K8883" i="2"/>
  <c r="K11004" i="2"/>
  <c r="K12050" i="2"/>
  <c r="K16214" i="2"/>
  <c r="K4467" i="2"/>
  <c r="K6482" i="2"/>
  <c r="K7660" i="2"/>
  <c r="K8873" i="2"/>
  <c r="K10996" i="2"/>
  <c r="K12947" i="2"/>
  <c r="K16205" i="2"/>
  <c r="K15162" i="2"/>
  <c r="K451" i="2"/>
  <c r="K1461" i="2"/>
  <c r="K2493" i="2"/>
  <c r="K3529" i="2"/>
  <c r="K4456" i="2"/>
  <c r="K6471" i="2"/>
  <c r="K5488" i="2"/>
  <c r="K7648" i="2"/>
  <c r="K10297" i="2"/>
  <c r="K9940" i="2"/>
  <c r="K8861" i="2"/>
  <c r="K9593" i="2"/>
  <c r="K10985" i="2"/>
  <c r="K12036" i="2"/>
  <c r="K12939" i="2"/>
  <c r="K14024" i="2"/>
  <c r="K16194" i="2"/>
  <c r="K15151" i="2"/>
  <c r="K439" i="2"/>
  <c r="K1449" i="2"/>
  <c r="K4444" i="2"/>
  <c r="K3517" i="2"/>
  <c r="K5476" i="2"/>
  <c r="K6460" i="2"/>
  <c r="K7636" i="2"/>
  <c r="K8849" i="2"/>
  <c r="K10973" i="2"/>
  <c r="K12024" i="2"/>
  <c r="K12927" i="2"/>
  <c r="K428" i="2"/>
  <c r="K3506" i="2"/>
  <c r="K4433" i="2"/>
  <c r="K5472" i="2"/>
  <c r="K6448" i="2"/>
  <c r="K7624" i="2"/>
  <c r="K14004" i="2"/>
  <c r="K16179" i="2"/>
  <c r="K15129" i="2"/>
  <c r="K416" i="2"/>
  <c r="K1429" i="2"/>
  <c r="K2465" i="2"/>
  <c r="K3495" i="2"/>
  <c r="K4427" i="2"/>
  <c r="K5460" i="2"/>
  <c r="K6436" i="2"/>
  <c r="K7612" i="2"/>
  <c r="K9583" i="2"/>
  <c r="K8828" i="2"/>
  <c r="K9933" i="2"/>
  <c r="K10293" i="2"/>
  <c r="K10952" i="2"/>
  <c r="K12011" i="2"/>
  <c r="K13992" i="2"/>
  <c r="K12909" i="2"/>
  <c r="K16167" i="2"/>
  <c r="K15117" i="2"/>
  <c r="K4416" i="2"/>
  <c r="K6425" i="2"/>
  <c r="K7601" i="2"/>
  <c r="K8817" i="2"/>
  <c r="K10940" i="2"/>
  <c r="K13980" i="2"/>
  <c r="K12898" i="2"/>
  <c r="K15105" i="2"/>
  <c r="K396" i="2"/>
  <c r="K1409" i="2"/>
  <c r="K2445" i="2"/>
  <c r="K3475" i="2"/>
  <c r="K5440" i="2"/>
  <c r="K6413" i="2"/>
  <c r="K7589" i="2"/>
  <c r="K8805" i="2"/>
  <c r="K9579" i="2"/>
  <c r="K11991" i="2"/>
  <c r="K10928" i="2"/>
  <c r="K13968" i="2"/>
  <c r="K12886" i="2"/>
  <c r="K16153" i="2"/>
  <c r="K15099" i="2"/>
  <c r="K384" i="2"/>
  <c r="K1397" i="2"/>
  <c r="K2433" i="2"/>
  <c r="K3463" i="2"/>
  <c r="K4403" i="2"/>
  <c r="K5428" i="2"/>
  <c r="K6401" i="2"/>
  <c r="K7577" i="2"/>
  <c r="K8793" i="2"/>
  <c r="K11980" i="2"/>
  <c r="K10916" i="2"/>
  <c r="K13957" i="2"/>
  <c r="K16142" i="2"/>
  <c r="K15088" i="2"/>
  <c r="K372" i="2"/>
  <c r="K1385" i="2"/>
  <c r="K2423" i="2"/>
  <c r="K3451" i="2"/>
  <c r="K5416" i="2"/>
  <c r="K6389" i="2"/>
  <c r="K7565" i="2"/>
  <c r="K8781" i="2"/>
  <c r="K11968" i="2"/>
  <c r="K13945" i="2"/>
  <c r="K12866" i="2"/>
  <c r="K16130" i="2"/>
  <c r="K15076" i="2"/>
  <c r="K362" i="2"/>
  <c r="K1375" i="2"/>
  <c r="K2411" i="2"/>
  <c r="K3441" i="2"/>
  <c r="K6379" i="2"/>
  <c r="K5406" i="2"/>
  <c r="K7555" i="2"/>
  <c r="K8771" i="2"/>
  <c r="K9914" i="2"/>
  <c r="K11956" i="2"/>
  <c r="K10897" i="2"/>
  <c r="K13933" i="2"/>
  <c r="K12857" i="2"/>
  <c r="K16118" i="2"/>
  <c r="K15066" i="2"/>
  <c r="K351" i="2"/>
  <c r="K1364" i="2"/>
  <c r="K3430" i="2"/>
  <c r="K2400" i="2"/>
  <c r="K4397" i="2"/>
  <c r="K5395" i="2"/>
  <c r="K6367" i="2"/>
  <c r="K8759" i="2"/>
  <c r="K10888" i="2"/>
  <c r="K11945" i="2"/>
  <c r="K13921" i="2"/>
  <c r="K12846" i="2"/>
  <c r="K16106" i="2"/>
  <c r="K15054" i="2"/>
  <c r="K339" i="2"/>
  <c r="K1352" i="2"/>
  <c r="K3418" i="2"/>
  <c r="K2388" i="2"/>
  <c r="K4387" i="2"/>
  <c r="K5383" i="2"/>
  <c r="K6355" i="2"/>
  <c r="K7533" i="2"/>
  <c r="K8747" i="2"/>
  <c r="K10876" i="2"/>
  <c r="K11933" i="2"/>
  <c r="K13909" i="2"/>
  <c r="K12836" i="2"/>
  <c r="K16094" i="2"/>
  <c r="K15042" i="2"/>
  <c r="K327" i="2"/>
  <c r="K1340" i="2"/>
  <c r="K2376" i="2"/>
  <c r="K3406" i="2"/>
  <c r="K4379" i="2"/>
  <c r="K5371" i="2"/>
  <c r="K6343" i="2"/>
  <c r="K7521" i="2"/>
  <c r="K8735" i="2"/>
  <c r="K10286" i="2"/>
  <c r="K11921" i="2"/>
  <c r="K10868" i="2"/>
  <c r="K13897" i="2"/>
  <c r="K12824" i="2"/>
  <c r="K16082" i="2"/>
  <c r="K15030" i="2"/>
  <c r="K315" i="2"/>
  <c r="K1328" i="2"/>
  <c r="K3394" i="2"/>
  <c r="K2364" i="2"/>
  <c r="K4375" i="2"/>
  <c r="K5360" i="2"/>
  <c r="K6331" i="2"/>
  <c r="K7509" i="2"/>
  <c r="K8723" i="2"/>
  <c r="K11910" i="2"/>
  <c r="K10858" i="2"/>
  <c r="K13885" i="2"/>
  <c r="K12815" i="2"/>
  <c r="K16071" i="2"/>
  <c r="K15018" i="2"/>
  <c r="K303" i="2"/>
  <c r="K1316" i="2"/>
  <c r="K3382" i="2"/>
  <c r="K2352" i="2"/>
  <c r="K4363" i="2"/>
  <c r="K5348" i="2"/>
  <c r="K6319" i="2"/>
  <c r="K7497" i="2"/>
  <c r="K10279" i="2"/>
  <c r="K8711" i="2"/>
  <c r="K9900" i="2"/>
  <c r="K9554" i="2"/>
  <c r="K11898" i="2"/>
  <c r="K10846" i="2"/>
  <c r="K13873" i="2"/>
  <c r="K12803" i="2"/>
  <c r="K16059" i="2"/>
  <c r="K15006" i="2"/>
  <c r="K291" i="2"/>
  <c r="K1304" i="2"/>
  <c r="K3370" i="2"/>
  <c r="K2340" i="2"/>
  <c r="K4351" i="2"/>
  <c r="K5336" i="2"/>
  <c r="K6307" i="2"/>
  <c r="K7485" i="2"/>
  <c r="K8699" i="2"/>
  <c r="K10271" i="2"/>
  <c r="K9889" i="2"/>
  <c r="K11886" i="2"/>
  <c r="K10834" i="2"/>
  <c r="K13861" i="2"/>
  <c r="K12791" i="2"/>
  <c r="K16047" i="2"/>
  <c r="K14994" i="2"/>
  <c r="K279" i="2"/>
  <c r="K1292" i="2"/>
  <c r="K2328" i="2"/>
  <c r="K3358" i="2"/>
  <c r="K4340" i="2"/>
  <c r="K5324" i="2"/>
  <c r="K6295" i="2"/>
  <c r="K7473" i="2"/>
  <c r="K8688" i="2"/>
  <c r="K9543" i="2"/>
  <c r="K10263" i="2"/>
  <c r="K9880" i="2"/>
  <c r="K11875" i="2"/>
  <c r="K10822" i="2"/>
  <c r="K13850" i="2"/>
  <c r="K12779" i="2"/>
  <c r="K16035" i="2"/>
  <c r="K14982" i="2"/>
  <c r="K1280" i="2"/>
  <c r="K3346" i="2"/>
  <c r="K7463" i="2"/>
  <c r="K8678" i="2"/>
  <c r="K269" i="2"/>
  <c r="K1270" i="2"/>
  <c r="K2318" i="2"/>
  <c r="K3336" i="2"/>
  <c r="K5314" i="2"/>
  <c r="K6285" i="2"/>
  <c r="K7453" i="2"/>
  <c r="K11865" i="2"/>
  <c r="K10812" i="2"/>
  <c r="K12769" i="2"/>
  <c r="K13840" i="2"/>
  <c r="K4328" i="2"/>
  <c r="K6277" i="2"/>
  <c r="K7448" i="2"/>
  <c r="K8662" i="2"/>
  <c r="K10805" i="2"/>
  <c r="K12762" i="2"/>
  <c r="K13830" i="2"/>
  <c r="K14960" i="2"/>
  <c r="K256" i="2"/>
  <c r="K1257" i="2"/>
  <c r="K2302" i="2"/>
  <c r="K3325" i="2"/>
  <c r="K5301" i="2"/>
  <c r="K6265" i="2"/>
  <c r="K7436" i="2"/>
  <c r="K8650" i="2"/>
  <c r="K9533" i="2"/>
  <c r="K10793" i="2"/>
  <c r="K11850" i="2"/>
  <c r="K13818" i="2"/>
  <c r="K16013" i="2"/>
  <c r="K14948" i="2"/>
  <c r="K244" i="2"/>
  <c r="K1245" i="2"/>
  <c r="K2290" i="2"/>
  <c r="K3313" i="2"/>
  <c r="K4315" i="2"/>
  <c r="K5289" i="2"/>
  <c r="K6253" i="2"/>
  <c r="K7424" i="2"/>
  <c r="K10256" i="2"/>
  <c r="K8638" i="2"/>
  <c r="K9864" i="2"/>
  <c r="K10781" i="2"/>
  <c r="K11838" i="2"/>
  <c r="K12745" i="2"/>
  <c r="K13806" i="2"/>
  <c r="K16001" i="2"/>
  <c r="K14936" i="2"/>
  <c r="K232" i="2"/>
  <c r="K1233" i="2"/>
  <c r="K2278" i="2"/>
  <c r="K4303" i="2"/>
  <c r="K3301" i="2"/>
  <c r="K5277" i="2"/>
  <c r="K6241" i="2"/>
  <c r="K7412" i="2"/>
  <c r="K10245" i="2"/>
  <c r="K8626" i="2"/>
  <c r="K10769" i="2"/>
  <c r="K13794" i="2"/>
  <c r="K14924" i="2"/>
  <c r="K220" i="2"/>
  <c r="K1221" i="2"/>
  <c r="K2266" i="2"/>
  <c r="K4291" i="2"/>
  <c r="K3289" i="2"/>
  <c r="K5265" i="2"/>
  <c r="K6229" i="2"/>
  <c r="K7400" i="2"/>
  <c r="K9510" i="2"/>
  <c r="K9847" i="2"/>
  <c r="K10233" i="2"/>
  <c r="K8614" i="2"/>
  <c r="K10757" i="2"/>
  <c r="K11820" i="2"/>
  <c r="K13782" i="2"/>
  <c r="K12727" i="2"/>
  <c r="K14912" i="2"/>
  <c r="K15983" i="2"/>
  <c r="K208" i="2"/>
  <c r="K1209" i="2"/>
  <c r="K2254" i="2"/>
  <c r="K3277" i="2"/>
  <c r="K4279" i="2"/>
  <c r="K5253" i="2"/>
  <c r="K7388" i="2"/>
  <c r="K8602" i="2"/>
  <c r="K10223" i="2"/>
  <c r="K11808" i="2"/>
  <c r="K13770" i="2"/>
  <c r="K12715" i="2"/>
  <c r="K14900" i="2"/>
  <c r="K196" i="2"/>
  <c r="K1197" i="2"/>
  <c r="K2242" i="2"/>
  <c r="K3265" i="2"/>
  <c r="K4270" i="2"/>
  <c r="K5241" i="2"/>
  <c r="K7376" i="2"/>
  <c r="K8590" i="2"/>
  <c r="K10211" i="2"/>
  <c r="K10739" i="2"/>
  <c r="K11796" i="2"/>
  <c r="K13758" i="2"/>
  <c r="K12703" i="2"/>
  <c r="K14888" i="2"/>
  <c r="K184" i="2"/>
  <c r="K1185" i="2"/>
  <c r="K2230" i="2"/>
  <c r="K4258" i="2"/>
  <c r="K3253" i="2"/>
  <c r="K5229" i="2"/>
  <c r="K6217" i="2"/>
  <c r="K7364" i="2"/>
  <c r="K8581" i="2"/>
  <c r="K11784" i="2"/>
  <c r="K10730" i="2"/>
  <c r="K13746" i="2"/>
  <c r="K12691" i="2"/>
  <c r="K14876" i="2"/>
  <c r="K15971" i="2"/>
  <c r="K173" i="2"/>
  <c r="K1174" i="2"/>
  <c r="K2218" i="2"/>
  <c r="K3242" i="2"/>
  <c r="K5220" i="2"/>
  <c r="K6205" i="2"/>
  <c r="K7353" i="2"/>
  <c r="K8570" i="2"/>
  <c r="K11775" i="2"/>
  <c r="K13735" i="2"/>
  <c r="K14865" i="2"/>
  <c r="K15959" i="2"/>
  <c r="K2214" i="2"/>
  <c r="K4241" i="2"/>
  <c r="K6194" i="2"/>
  <c r="K7344" i="2"/>
  <c r="K8561" i="2"/>
  <c r="K10710" i="2"/>
  <c r="K12672" i="2"/>
  <c r="K13726" i="2"/>
  <c r="K14856" i="2"/>
  <c r="K15953" i="2"/>
  <c r="K10698" i="2"/>
  <c r="K13714" i="2"/>
  <c r="K14848" i="2"/>
  <c r="K10686" i="2"/>
  <c r="K13702" i="2"/>
  <c r="K14836" i="2"/>
  <c r="K6178" i="2"/>
  <c r="K7332" i="2"/>
  <c r="K6166" i="2"/>
  <c r="K7320" i="2"/>
  <c r="K8539" i="2"/>
  <c r="K13684" i="2"/>
  <c r="K4220" i="2"/>
  <c r="K6154" i="2"/>
  <c r="K10669" i="2"/>
  <c r="K13672" i="2"/>
  <c r="K14819" i="2"/>
  <c r="K139" i="2"/>
  <c r="K1141" i="2"/>
  <c r="K2185" i="2"/>
  <c r="K4211" i="2"/>
  <c r="K3209" i="2"/>
  <c r="K5191" i="2"/>
  <c r="K6143" i="2"/>
  <c r="K7301" i="2"/>
  <c r="K8520" i="2"/>
  <c r="K10661" i="2"/>
  <c r="K11748" i="2"/>
  <c r="K13663" i="2"/>
  <c r="K12646" i="2"/>
  <c r="K14810" i="2"/>
  <c r="K15929" i="2"/>
  <c r="K2174" i="2"/>
  <c r="K4200" i="2"/>
  <c r="K6131" i="2"/>
  <c r="K7290" i="2"/>
  <c r="K8510" i="2"/>
  <c r="K10649" i="2"/>
  <c r="K12636" i="2"/>
  <c r="K13652" i="2"/>
  <c r="K14799" i="2"/>
  <c r="K15918" i="2"/>
  <c r="K123" i="2"/>
  <c r="K1125" i="2"/>
  <c r="K2165" i="2"/>
  <c r="K3193" i="2"/>
  <c r="K4190" i="2"/>
  <c r="K5176" i="2"/>
  <c r="K6126" i="2"/>
  <c r="K7279" i="2"/>
  <c r="K8502" i="2"/>
  <c r="K10640" i="2"/>
  <c r="K12633" i="2"/>
  <c r="K13641" i="2"/>
  <c r="K15913" i="2"/>
  <c r="K14793" i="2"/>
  <c r="K114" i="2"/>
  <c r="K1114" i="2"/>
  <c r="K2153" i="2"/>
  <c r="K3184" i="2"/>
  <c r="K4181" i="2"/>
  <c r="K5165" i="2"/>
  <c r="K6116" i="2"/>
  <c r="K7267" i="2"/>
  <c r="K8492" i="2"/>
  <c r="K11727" i="2"/>
  <c r="K10631" i="2"/>
  <c r="K12624" i="2"/>
  <c r="K13631" i="2"/>
  <c r="K15903" i="2"/>
  <c r="K14783" i="2"/>
  <c r="K102" i="2"/>
  <c r="K1102" i="2"/>
  <c r="K2141" i="2"/>
  <c r="K3172" i="2"/>
  <c r="K4170" i="2"/>
  <c r="K5153" i="2"/>
  <c r="K6104" i="2"/>
  <c r="K7255" i="2"/>
  <c r="K8480" i="2"/>
  <c r="K9482" i="2"/>
  <c r="K9820" i="2"/>
  <c r="K10181" i="2"/>
  <c r="K11717" i="2"/>
  <c r="K10620" i="2"/>
  <c r="K12612" i="2"/>
  <c r="K13620" i="2"/>
  <c r="K15893" i="2"/>
  <c r="K14771" i="2"/>
  <c r="K7243" i="2"/>
  <c r="K8468" i="2"/>
  <c r="K7231" i="2"/>
  <c r="K8456" i="2"/>
  <c r="K7219" i="2"/>
  <c r="K8444" i="2"/>
  <c r="K7207" i="2"/>
  <c r="K8432" i="2"/>
  <c r="K86" i="2"/>
  <c r="K1084" i="2"/>
  <c r="K3156" i="2"/>
  <c r="K4153" i="2"/>
  <c r="K5138" i="2"/>
  <c r="K6080" i="2"/>
  <c r="K7186" i="2"/>
  <c r="K8412" i="2"/>
  <c r="K10605" i="2"/>
  <c r="K12592" i="2"/>
  <c r="K13600" i="2"/>
  <c r="K14749" i="2"/>
  <c r="K15874" i="2"/>
  <c r="K4143" i="2"/>
  <c r="K7175" i="2"/>
  <c r="K8402" i="2"/>
  <c r="K13590" i="2"/>
  <c r="K15865" i="2"/>
  <c r="K14739" i="2"/>
  <c r="K65" i="2"/>
  <c r="K2101" i="2"/>
  <c r="K1062" i="2"/>
  <c r="K3134" i="2"/>
  <c r="K5118" i="2"/>
  <c r="K6059" i="2"/>
  <c r="K7163" i="2"/>
  <c r="K8390" i="2"/>
  <c r="K10587" i="2"/>
  <c r="K11688" i="2"/>
  <c r="K13578" i="2"/>
  <c r="K12571" i="2"/>
  <c r="K14727" i="2"/>
  <c r="K15855" i="2"/>
  <c r="K1050" i="2"/>
  <c r="K3122" i="2"/>
  <c r="K10575" i="2"/>
  <c r="K42" i="2"/>
  <c r="K1040" i="2"/>
  <c r="K2083" i="2"/>
  <c r="K3110" i="2"/>
  <c r="K4111" i="2"/>
  <c r="K5097" i="2"/>
  <c r="K6040" i="2"/>
  <c r="K7140" i="2"/>
  <c r="K8369" i="2"/>
  <c r="K10565" i="2"/>
  <c r="K12553" i="2"/>
  <c r="K15834" i="2"/>
  <c r="K14707" i="2"/>
  <c r="K30" i="2"/>
  <c r="K1028" i="2"/>
  <c r="K2071" i="2"/>
  <c r="K3098" i="2"/>
  <c r="K4099" i="2"/>
  <c r="K5085" i="2"/>
  <c r="K6028" i="2"/>
  <c r="K7128" i="2"/>
  <c r="K8357" i="2"/>
  <c r="K9800" i="2"/>
  <c r="K10162" i="2"/>
  <c r="K10553" i="2"/>
  <c r="K11658" i="2"/>
  <c r="K12541" i="2"/>
  <c r="K13546" i="2"/>
  <c r="K15822" i="2"/>
  <c r="K14695" i="2"/>
  <c r="K18" i="2"/>
  <c r="K1016" i="2"/>
  <c r="K2059" i="2"/>
  <c r="K3086" i="2"/>
  <c r="K5073" i="2"/>
  <c r="K6016" i="2"/>
  <c r="K7116" i="2"/>
  <c r="K8345" i="2"/>
  <c r="K11650" i="2"/>
  <c r="K12529" i="2"/>
  <c r="K13538" i="2"/>
  <c r="K15810" i="2"/>
  <c r="K14683" i="2"/>
  <c r="K10" i="2"/>
  <c r="K1008" i="2"/>
  <c r="K2051" i="2"/>
  <c r="K3078" i="2"/>
  <c r="K4083" i="2"/>
  <c r="K5065" i="2"/>
  <c r="K6004" i="2"/>
  <c r="K7105" i="2"/>
  <c r="K8334" i="2"/>
  <c r="K10537" i="2"/>
  <c r="K13527" i="2"/>
  <c r="K12521" i="2"/>
  <c r="K15802" i="2"/>
  <c r="K14675" i="2"/>
  <c r="K16705" i="2"/>
  <c r="K16669" i="2"/>
  <c r="K16549" i="2"/>
  <c r="K994" i="2"/>
  <c r="K2038" i="2"/>
  <c r="K3064" i="2"/>
  <c r="K4070" i="2"/>
  <c r="K5051" i="2"/>
  <c r="K5990" i="2"/>
  <c r="K7090" i="2"/>
  <c r="K8320" i="2"/>
  <c r="K9456" i="2"/>
  <c r="K9794" i="2"/>
  <c r="K10156" i="2"/>
  <c r="K10527" i="2"/>
  <c r="K11635" i="2"/>
  <c r="K13512" i="2"/>
  <c r="K12508" i="2"/>
  <c r="K14660" i="2"/>
  <c r="K15777" i="2"/>
  <c r="K2027" i="2"/>
  <c r="K4059" i="2"/>
  <c r="K975" i="2"/>
  <c r="K2018" i="2"/>
  <c r="K4050" i="2"/>
  <c r="K3045" i="2"/>
  <c r="K5030" i="2"/>
  <c r="K5971" i="2"/>
  <c r="K8300" i="2"/>
  <c r="K7069" i="2"/>
  <c r="K10146" i="2"/>
  <c r="K9778" i="2"/>
  <c r="K9436" i="2"/>
  <c r="K11614" i="2"/>
  <c r="K10514" i="2"/>
  <c r="K12492" i="2"/>
  <c r="K13494" i="2"/>
  <c r="K14637" i="2"/>
  <c r="K15754" i="2"/>
  <c r="K963" i="2"/>
  <c r="K2006" i="2"/>
  <c r="K3033" i="2"/>
  <c r="K4038" i="2"/>
  <c r="K5018" i="2"/>
  <c r="K5959" i="2"/>
  <c r="K8288" i="2"/>
  <c r="K7057" i="2"/>
  <c r="K10502" i="2"/>
  <c r="K14625" i="2"/>
  <c r="K15742" i="2"/>
  <c r="K952" i="2"/>
  <c r="K1994" i="2"/>
  <c r="K4026" i="2"/>
  <c r="K3021" i="2"/>
  <c r="K5006" i="2"/>
  <c r="K5947" i="2"/>
  <c r="K8276" i="2"/>
  <c r="K7045" i="2"/>
  <c r="K9421" i="2"/>
  <c r="K11593" i="2"/>
  <c r="K12480" i="2"/>
  <c r="K13481" i="2"/>
  <c r="K14613" i="2"/>
  <c r="K15730" i="2"/>
  <c r="K1982" i="2"/>
  <c r="K3009" i="2"/>
  <c r="K4997" i="2"/>
  <c r="K8264" i="2"/>
  <c r="K11581" i="2"/>
  <c r="K12468" i="2"/>
  <c r="K14601" i="2"/>
  <c r="K943" i="2"/>
  <c r="K1970" i="2"/>
  <c r="K2997" i="2"/>
  <c r="K4017" i="2"/>
  <c r="K4989" i="2"/>
  <c r="K5938" i="2"/>
  <c r="K8252" i="2"/>
  <c r="K7036" i="2"/>
  <c r="K9412" i="2"/>
  <c r="K12456" i="2"/>
  <c r="K11569" i="2"/>
  <c r="K13472" i="2"/>
  <c r="K15721" i="2"/>
  <c r="K934" i="2"/>
  <c r="K1961" i="2"/>
  <c r="K2988" i="2"/>
  <c r="K4008" i="2"/>
  <c r="K4977" i="2"/>
  <c r="K5929" i="2"/>
  <c r="K8240" i="2"/>
  <c r="K7024" i="2"/>
  <c r="K9400" i="2"/>
  <c r="K12447" i="2"/>
  <c r="K11557" i="2"/>
  <c r="K13460" i="2"/>
  <c r="K15709" i="2"/>
  <c r="K14583" i="2"/>
  <c r="K2981" i="2"/>
  <c r="K4971" i="2"/>
  <c r="K5923" i="2"/>
  <c r="K7017" i="2"/>
  <c r="K8230" i="2"/>
  <c r="K9392" i="2"/>
  <c r="K11549" i="2"/>
  <c r="K12441" i="2"/>
  <c r="K13454" i="2"/>
  <c r="K15701" i="2"/>
  <c r="K14575" i="2"/>
  <c r="K919" i="2"/>
  <c r="K1943" i="2"/>
  <c r="K2972" i="2"/>
  <c r="K3990" i="2"/>
  <c r="K4961" i="2"/>
  <c r="K5914" i="2"/>
  <c r="K7005" i="2"/>
  <c r="K8220" i="2"/>
  <c r="K9382" i="2"/>
  <c r="K11539" i="2"/>
  <c r="K12431" i="2"/>
  <c r="K13447" i="2"/>
  <c r="K15691" i="2"/>
  <c r="K14565" i="2"/>
  <c r="K907" i="2"/>
  <c r="K1931" i="2"/>
  <c r="K2960" i="2"/>
  <c r="K3978" i="2"/>
  <c r="K4949" i="2"/>
  <c r="K5902" i="2"/>
  <c r="K6993" i="2"/>
  <c r="K8208" i="2"/>
  <c r="K10122" i="2"/>
  <c r="K9370" i="2"/>
  <c r="K11527" i="2"/>
  <c r="K12419" i="2"/>
  <c r="K13435" i="2"/>
  <c r="K15679" i="2"/>
  <c r="K14553" i="2"/>
  <c r="K1919" i="2"/>
  <c r="K3966" i="2"/>
  <c r="K4939" i="2"/>
  <c r="K5892" i="2"/>
  <c r="K6981" i="2"/>
  <c r="K8196" i="2"/>
  <c r="K12409" i="2"/>
  <c r="K13425" i="2"/>
  <c r="K15667" i="2"/>
  <c r="K4929" i="2"/>
  <c r="K6969" i="2"/>
  <c r="K8184" i="2"/>
  <c r="K9349" i="2"/>
  <c r="K11508" i="2"/>
  <c r="K13413" i="2"/>
  <c r="K14533" i="2"/>
  <c r="K15655" i="2"/>
  <c r="K877" i="2"/>
  <c r="K1898" i="2"/>
  <c r="K2928" i="2"/>
  <c r="K3945" i="2"/>
  <c r="K4917" i="2"/>
  <c r="K5871" i="2"/>
  <c r="K6957" i="2"/>
  <c r="K8172" i="2"/>
  <c r="K9340" i="2"/>
  <c r="K10108" i="2"/>
  <c r="K11499" i="2"/>
  <c r="K12393" i="2"/>
  <c r="K13404" i="2"/>
  <c r="K14521" i="2"/>
  <c r="K15643" i="2"/>
  <c r="K865" i="2"/>
  <c r="K1886" i="2"/>
  <c r="K2920" i="2"/>
  <c r="K3933" i="2"/>
  <c r="K4905" i="2"/>
  <c r="K5859" i="2"/>
  <c r="K6945" i="2"/>
  <c r="K8160" i="2"/>
  <c r="K9754" i="2"/>
  <c r="K10105" i="2"/>
  <c r="K9328" i="2"/>
  <c r="K11487" i="2"/>
  <c r="K12381" i="2"/>
  <c r="K10477" i="2"/>
  <c r="K13392" i="2"/>
  <c r="K14509" i="2"/>
  <c r="K15631" i="2"/>
  <c r="K853" i="2"/>
  <c r="K1874" i="2"/>
  <c r="K2908" i="2"/>
  <c r="K3921" i="2"/>
  <c r="K4893" i="2"/>
  <c r="K5850" i="2"/>
  <c r="K6936" i="2"/>
  <c r="K8148" i="2"/>
  <c r="K9319" i="2"/>
  <c r="K11475" i="2"/>
  <c r="K12370" i="2"/>
  <c r="K13380" i="2"/>
  <c r="K14497" i="2"/>
  <c r="K15623" i="2"/>
  <c r="K841" i="2"/>
  <c r="K1862" i="2"/>
  <c r="K2896" i="2"/>
  <c r="K3909" i="2"/>
  <c r="K4886" i="2"/>
  <c r="K5838" i="2"/>
  <c r="K6924" i="2"/>
  <c r="K8136" i="2"/>
  <c r="K9312" i="2"/>
  <c r="K11463" i="2"/>
  <c r="K12359" i="2"/>
  <c r="K14485" i="2"/>
  <c r="K13372" i="2"/>
  <c r="K16582" i="2"/>
  <c r="K829" i="2"/>
  <c r="K1850" i="2"/>
  <c r="K2884" i="2"/>
  <c r="K3897" i="2"/>
  <c r="K4879" i="2"/>
  <c r="K5826" i="2"/>
  <c r="K6912" i="2"/>
  <c r="K8124" i="2"/>
  <c r="K9745" i="2"/>
  <c r="K9303" i="2"/>
  <c r="K11452" i="2"/>
  <c r="K12349" i="2"/>
  <c r="K14474" i="2"/>
  <c r="K13360" i="2"/>
  <c r="K15617" i="2"/>
  <c r="K817" i="2"/>
  <c r="K1839" i="2"/>
  <c r="K2872" i="2"/>
  <c r="K3886" i="2"/>
  <c r="K5815" i="2"/>
  <c r="K6901" i="2"/>
  <c r="K8114" i="2"/>
  <c r="K9292" i="2"/>
  <c r="K11442" i="2"/>
  <c r="K13349" i="2"/>
  <c r="K15605" i="2"/>
  <c r="K805" i="2"/>
  <c r="K1827" i="2"/>
  <c r="K2860" i="2"/>
  <c r="K3874" i="2"/>
  <c r="K4857" i="2"/>
  <c r="K5803" i="2"/>
  <c r="K6889" i="2"/>
  <c r="K8102" i="2"/>
  <c r="K9281" i="2"/>
  <c r="K11430" i="2"/>
  <c r="K12330" i="2"/>
  <c r="K13337" i="2"/>
  <c r="K14453" i="2"/>
  <c r="K15593" i="2"/>
  <c r="K16547" i="2"/>
  <c r="K4853" i="2"/>
  <c r="K8096" i="2"/>
  <c r="K6885" i="2"/>
  <c r="K11421" i="2"/>
  <c r="K14449" i="2"/>
  <c r="K13328" i="2"/>
  <c r="K15587" i="2"/>
  <c r="K788" i="2"/>
  <c r="K1811" i="2"/>
  <c r="K2830" i="2"/>
  <c r="K3858" i="2"/>
  <c r="K12320" i="2"/>
  <c r="K11410" i="2"/>
  <c r="K15576" i="2"/>
  <c r="K11398" i="2"/>
  <c r="K14428" i="2"/>
  <c r="K15570" i="2"/>
  <c r="K11386" i="2"/>
  <c r="K14416" i="2"/>
  <c r="K15558" i="2"/>
  <c r="K769" i="2"/>
  <c r="K1792" i="2"/>
  <c r="K2805" i="2"/>
  <c r="K3839" i="2"/>
  <c r="K4822" i="2"/>
  <c r="K5776" i="2"/>
  <c r="K8063" i="2"/>
  <c r="K6855" i="2"/>
  <c r="K9247" i="2"/>
  <c r="K11379" i="2"/>
  <c r="K12307" i="2"/>
  <c r="K14404" i="2"/>
  <c r="K13305" i="2"/>
  <c r="K15546" i="2"/>
  <c r="K16522" i="2"/>
  <c r="K9237" i="2"/>
  <c r="K11368" i="2"/>
  <c r="K14393" i="2"/>
  <c r="K13294" i="2"/>
  <c r="K15535" i="2"/>
  <c r="K757" i="2"/>
  <c r="K1779" i="2"/>
  <c r="K2795" i="2"/>
  <c r="K3826" i="2"/>
  <c r="K4802" i="2"/>
  <c r="K8042" i="2"/>
  <c r="K6833" i="2"/>
  <c r="K9227" i="2"/>
  <c r="K11357" i="2"/>
  <c r="K14384" i="2"/>
  <c r="K13283" i="2"/>
  <c r="K15524" i="2"/>
  <c r="K747" i="2"/>
  <c r="K1769" i="2"/>
  <c r="K2785" i="2"/>
  <c r="K3816" i="2"/>
  <c r="K4793" i="2"/>
  <c r="K5762" i="2"/>
  <c r="K8030" i="2"/>
  <c r="K6822" i="2"/>
  <c r="K9215" i="2"/>
  <c r="K11346" i="2"/>
  <c r="K12295" i="2"/>
  <c r="K13272" i="2"/>
  <c r="K14372" i="2"/>
  <c r="K15512" i="2"/>
  <c r="K16510" i="2"/>
  <c r="K735" i="2"/>
  <c r="K1757" i="2"/>
  <c r="K2773" i="2"/>
  <c r="K3804" i="2"/>
  <c r="K4781" i="2"/>
  <c r="K5750" i="2"/>
  <c r="K8018" i="2"/>
  <c r="K6810" i="2"/>
  <c r="K9203" i="2"/>
  <c r="K9713" i="2"/>
  <c r="K10073" i="2"/>
  <c r="K11334" i="2"/>
  <c r="K12283" i="2"/>
  <c r="K10445" i="2"/>
  <c r="K13260" i="2"/>
  <c r="K14360" i="2"/>
  <c r="K15500" i="2"/>
  <c r="K16498" i="2"/>
  <c r="K723" i="2"/>
  <c r="K1745" i="2"/>
  <c r="K2761" i="2"/>
  <c r="K3792" i="2"/>
  <c r="K4769" i="2"/>
  <c r="K5738" i="2"/>
  <c r="K8006" i="2"/>
  <c r="K6798" i="2"/>
  <c r="K9191" i="2"/>
  <c r="K9701" i="2"/>
  <c r="K10061" i="2"/>
  <c r="K11322" i="2"/>
  <c r="K12271" i="2"/>
  <c r="K10433" i="2"/>
  <c r="K13248" i="2"/>
  <c r="K14348" i="2"/>
  <c r="K15488" i="2"/>
  <c r="K16486" i="2"/>
  <c r="K711" i="2"/>
  <c r="K1733" i="2"/>
  <c r="K2749" i="2"/>
  <c r="K3780" i="2"/>
  <c r="K4757" i="2"/>
  <c r="K5726" i="2"/>
  <c r="K7994" i="2"/>
  <c r="K6786" i="2"/>
  <c r="K9179" i="2"/>
  <c r="K9689" i="2"/>
  <c r="K10049" i="2"/>
  <c r="K11310" i="2"/>
  <c r="K12259" i="2"/>
  <c r="K10421" i="2"/>
  <c r="K13236" i="2"/>
  <c r="K14336" i="2"/>
  <c r="K15476" i="2"/>
  <c r="K16474" i="2"/>
  <c r="K699" i="2"/>
  <c r="K1721" i="2"/>
  <c r="K2737" i="2"/>
  <c r="K3768" i="2"/>
  <c r="K4745" i="2"/>
  <c r="K5714" i="2"/>
  <c r="K7982" i="2"/>
  <c r="K6774" i="2"/>
  <c r="K9167" i="2"/>
  <c r="K9677" i="2"/>
  <c r="K10037" i="2"/>
  <c r="K10409" i="2"/>
  <c r="K11298" i="2"/>
  <c r="K12247" i="2"/>
  <c r="K13224" i="2"/>
  <c r="K14324" i="2"/>
  <c r="K15464" i="2"/>
  <c r="K16462" i="2"/>
  <c r="K687" i="2"/>
  <c r="K1709" i="2"/>
  <c r="K2725" i="2"/>
  <c r="K3756" i="2"/>
  <c r="K4733" i="2"/>
  <c r="K5702" i="2"/>
  <c r="K7970" i="2"/>
  <c r="K6762" i="2"/>
  <c r="K9155" i="2"/>
  <c r="K9665" i="2"/>
  <c r="K11286" i="2"/>
  <c r="K12235" i="2"/>
  <c r="K13212" i="2"/>
  <c r="K14312" i="2"/>
  <c r="K15452" i="2"/>
  <c r="K16450" i="2"/>
  <c r="K677" i="2"/>
  <c r="K1700" i="2"/>
  <c r="K4722" i="2"/>
  <c r="K7958" i="2"/>
  <c r="K6750" i="2"/>
  <c r="K9143" i="2"/>
  <c r="K11274" i="2"/>
  <c r="K12227" i="2"/>
  <c r="K13200" i="2"/>
  <c r="K14301" i="2"/>
  <c r="K1693" i="2"/>
  <c r="K3743" i="2"/>
  <c r="K7947" i="2"/>
  <c r="K9131" i="2"/>
  <c r="K11265" i="2"/>
  <c r="K14289" i="2"/>
  <c r="K660" i="2"/>
  <c r="K1681" i="2"/>
  <c r="K2701" i="2"/>
  <c r="K3731" i="2"/>
  <c r="K4707" i="2"/>
  <c r="K5680" i="2"/>
  <c r="K6740" i="2"/>
  <c r="K7935" i="2"/>
  <c r="K9119" i="2"/>
  <c r="K11253" i="2"/>
  <c r="K12216" i="2"/>
  <c r="K13178" i="2"/>
  <c r="K15426" i="2"/>
  <c r="K649" i="2"/>
  <c r="K1670" i="2"/>
  <c r="K2690" i="2"/>
  <c r="K3722" i="2"/>
  <c r="K5671" i="2"/>
  <c r="K6728" i="2"/>
  <c r="K7923" i="2"/>
  <c r="K9108" i="2"/>
  <c r="K11245" i="2"/>
  <c r="K14272" i="2"/>
  <c r="K15415" i="2"/>
  <c r="K16425" i="2"/>
  <c r="K639" i="2"/>
  <c r="K1658" i="2"/>
  <c r="K2680" i="2"/>
  <c r="K3710" i="2"/>
  <c r="K4691" i="2"/>
  <c r="K5660" i="2"/>
  <c r="K6718" i="2"/>
  <c r="K7912" i="2"/>
  <c r="K9098" i="2"/>
  <c r="K11235" i="2"/>
  <c r="K12204" i="2"/>
  <c r="K14262" i="2"/>
  <c r="K13162" i="2"/>
  <c r="K15405" i="2"/>
  <c r="K16415" i="2"/>
  <c r="K627" i="2"/>
  <c r="K1646" i="2"/>
  <c r="K2668" i="2"/>
  <c r="K3698" i="2"/>
  <c r="K4679" i="2"/>
  <c r="K5648" i="2"/>
  <c r="K6706" i="2"/>
  <c r="K7900" i="2"/>
  <c r="K10381" i="2"/>
  <c r="K9086" i="2"/>
  <c r="K10010" i="2"/>
  <c r="K9652" i="2"/>
  <c r="K11223" i="2"/>
  <c r="K12192" i="2"/>
  <c r="K14250" i="2"/>
  <c r="K13150" i="2"/>
  <c r="K15393" i="2"/>
  <c r="K16403" i="2"/>
  <c r="K616" i="2"/>
  <c r="K1635" i="2"/>
  <c r="K3687" i="2"/>
  <c r="K5637" i="2"/>
  <c r="K4661" i="2"/>
  <c r="K6689" i="2"/>
  <c r="K11205" i="2"/>
  <c r="K14228" i="2"/>
  <c r="K4652" i="2"/>
  <c r="K6679" i="2"/>
  <c r="K7868" i="2"/>
  <c r="K9060" i="2"/>
  <c r="K11195" i="2"/>
  <c r="K13124" i="2"/>
  <c r="K14217" i="2"/>
  <c r="K15360" i="2"/>
  <c r="K609" i="2"/>
  <c r="K1628" i="2"/>
  <c r="K2653" i="2"/>
  <c r="K3680" i="2"/>
  <c r="K4645" i="2"/>
  <c r="K5630" i="2"/>
  <c r="K6671" i="2"/>
  <c r="K7860" i="2"/>
  <c r="K9052" i="2"/>
  <c r="K11187" i="2"/>
  <c r="K12178" i="2"/>
  <c r="K14209" i="2"/>
  <c r="K15352" i="2"/>
  <c r="K16367" i="2"/>
  <c r="K9041" i="2"/>
  <c r="K11176" i="2"/>
  <c r="K14197" i="2"/>
  <c r="K13109" i="2"/>
  <c r="K15341" i="2"/>
  <c r="K4626" i="2"/>
  <c r="K6649" i="2"/>
  <c r="K7839" i="2"/>
  <c r="K9029" i="2"/>
  <c r="K11164" i="2"/>
  <c r="K14186" i="2"/>
  <c r="K13097" i="2"/>
  <c r="K15329" i="2"/>
  <c r="K16353" i="2"/>
  <c r="K4618" i="2"/>
  <c r="K6638" i="2"/>
  <c r="K7829" i="2"/>
  <c r="K9022" i="2"/>
  <c r="K11155" i="2"/>
  <c r="K14177" i="2"/>
  <c r="K13086" i="2"/>
  <c r="K16346" i="2"/>
  <c r="K15317" i="2"/>
  <c r="K4611" i="2"/>
  <c r="K7819" i="2"/>
  <c r="K6629" i="2"/>
  <c r="K9015" i="2"/>
  <c r="K11145" i="2"/>
  <c r="K14166" i="2"/>
  <c r="K13075" i="2"/>
  <c r="K16336" i="2"/>
  <c r="K15305" i="2"/>
  <c r="K599" i="2"/>
  <c r="K1614" i="2"/>
  <c r="K2639" i="2"/>
  <c r="K3670" i="2"/>
  <c r="K4603" i="2"/>
  <c r="K5619" i="2"/>
  <c r="K7808" i="2"/>
  <c r="K6618" i="2"/>
  <c r="K9004" i="2"/>
  <c r="K11133" i="2"/>
  <c r="K12169" i="2"/>
  <c r="K14155" i="2"/>
  <c r="K13067" i="2"/>
  <c r="K15294" i="2"/>
  <c r="K16328" i="2"/>
  <c r="K587" i="2"/>
  <c r="K1602" i="2"/>
  <c r="K3658" i="2"/>
  <c r="K2627" i="2"/>
  <c r="K4591" i="2"/>
  <c r="K5607" i="2"/>
  <c r="K7796" i="2"/>
  <c r="K6606" i="2"/>
  <c r="K8992" i="2"/>
  <c r="K11121" i="2"/>
  <c r="K12157" i="2"/>
  <c r="K14143" i="2"/>
  <c r="K13055" i="2"/>
  <c r="K15282" i="2"/>
  <c r="K16316" i="2"/>
  <c r="K575" i="2"/>
  <c r="K1590" i="2"/>
  <c r="K2615" i="2"/>
  <c r="K3646" i="2"/>
  <c r="K4579" i="2"/>
  <c r="K5596" i="2"/>
  <c r="K7784" i="2"/>
  <c r="K6594" i="2"/>
  <c r="K10366" i="2"/>
  <c r="K9999" i="2"/>
  <c r="K8980" i="2"/>
  <c r="K11113" i="2"/>
  <c r="K12146" i="2"/>
  <c r="K14131" i="2"/>
  <c r="K13043" i="2"/>
  <c r="K15270" i="2"/>
  <c r="K16304" i="2"/>
  <c r="K563" i="2"/>
  <c r="K1578" i="2"/>
  <c r="K3634" i="2"/>
  <c r="K2604" i="2"/>
  <c r="K4568" i="2"/>
  <c r="K5585" i="2"/>
  <c r="K7772" i="2"/>
  <c r="K6582" i="2"/>
  <c r="K10355" i="2"/>
  <c r="K9636" i="2"/>
  <c r="K8968" i="2"/>
  <c r="K9988" i="2"/>
  <c r="K11101" i="2"/>
  <c r="K12134" i="2"/>
  <c r="K14120" i="2"/>
  <c r="K13031" i="2"/>
  <c r="K15259" i="2"/>
  <c r="K16293" i="2"/>
  <c r="K551" i="2"/>
  <c r="K2593" i="2"/>
  <c r="K1566" i="2"/>
  <c r="K3622" i="2"/>
  <c r="K4556" i="2"/>
  <c r="K5574" i="2"/>
  <c r="K7760" i="2"/>
  <c r="K6570" i="2"/>
  <c r="K9624" i="2"/>
  <c r="K10346" i="2"/>
  <c r="K8956" i="2"/>
  <c r="K9976" i="2"/>
  <c r="K11089" i="2"/>
  <c r="K12122" i="2"/>
  <c r="K14108" i="2"/>
  <c r="K13019" i="2"/>
  <c r="K15247" i="2"/>
  <c r="K16281" i="2"/>
  <c r="K539" i="2"/>
  <c r="K1554" i="2"/>
  <c r="K2581" i="2"/>
  <c r="K3610" i="2"/>
  <c r="K4544" i="2"/>
  <c r="K5562" i="2"/>
  <c r="K7748" i="2"/>
  <c r="K6558" i="2"/>
  <c r="K8944" i="2"/>
  <c r="K11077" i="2"/>
  <c r="K12110" i="2"/>
  <c r="K14096" i="2"/>
  <c r="K13007" i="2"/>
  <c r="K15235" i="2"/>
  <c r="K16269" i="2"/>
  <c r="K529" i="2"/>
  <c r="K1542" i="2"/>
  <c r="K2572" i="2"/>
  <c r="K3598" i="2"/>
  <c r="K4532" i="2"/>
  <c r="K5550" i="2"/>
  <c r="K7736" i="2"/>
  <c r="K6546" i="2"/>
  <c r="K8935" i="2"/>
  <c r="K9963" i="2"/>
  <c r="K11066" i="2"/>
  <c r="K12098" i="2"/>
  <c r="K12998" i="2"/>
  <c r="K14086" i="2"/>
  <c r="K15223" i="2"/>
  <c r="K16257" i="2"/>
  <c r="K518" i="2"/>
  <c r="K1530" i="2"/>
  <c r="K3588" i="2"/>
  <c r="K2561" i="2"/>
  <c r="K4524" i="2"/>
  <c r="K5544" i="2"/>
  <c r="K6537" i="2"/>
  <c r="K7727" i="2"/>
  <c r="K8927" i="2"/>
  <c r="K12088" i="2"/>
  <c r="K11057" i="2"/>
  <c r="K12992" i="2"/>
  <c r="K16252" i="2"/>
  <c r="K1518" i="2"/>
  <c r="K7715" i="2"/>
  <c r="K8915" i="2"/>
  <c r="K12076" i="2"/>
  <c r="K11045" i="2"/>
  <c r="K12980" i="2"/>
  <c r="K14073" i="2"/>
  <c r="K16240" i="2"/>
  <c r="K15210" i="2"/>
  <c r="K502" i="2"/>
  <c r="K1507" i="2"/>
  <c r="K2544" i="2"/>
  <c r="K12065" i="2"/>
  <c r="K15198" i="2"/>
  <c r="K490" i="2"/>
  <c r="K1495" i="2"/>
  <c r="K3562" i="2"/>
  <c r="K2532" i="2"/>
  <c r="K4493" i="2"/>
  <c r="K5519" i="2"/>
  <c r="K6511" i="2"/>
  <c r="K7694" i="2"/>
  <c r="K10320" i="2"/>
  <c r="K11025" i="2"/>
  <c r="K14054" i="2"/>
  <c r="K15186" i="2"/>
  <c r="K478" i="2"/>
  <c r="K1483" i="2"/>
  <c r="K3550" i="2"/>
  <c r="K2520" i="2"/>
  <c r="K4481" i="2"/>
  <c r="K6499" i="2"/>
  <c r="K5507" i="2"/>
  <c r="K7682" i="2"/>
  <c r="K8892" i="2"/>
  <c r="K10308" i="2"/>
  <c r="K11013" i="2"/>
  <c r="K14042" i="2"/>
  <c r="K15174" i="2"/>
  <c r="K470" i="2"/>
  <c r="K2512" i="2"/>
  <c r="K6489" i="2"/>
  <c r="K7671" i="2"/>
  <c r="K8882" i="2"/>
  <c r="K11003" i="2"/>
  <c r="K12049" i="2"/>
  <c r="K16213" i="2"/>
  <c r="K461" i="2"/>
  <c r="K1472" i="2"/>
  <c r="K2503" i="2"/>
  <c r="K3540" i="2"/>
  <c r="K4466" i="2"/>
  <c r="K5498" i="2"/>
  <c r="K6481" i="2"/>
  <c r="K7659" i="2"/>
  <c r="K8872" i="2"/>
  <c r="K10995" i="2"/>
  <c r="K12046" i="2"/>
  <c r="K14031" i="2"/>
  <c r="K12946" i="2"/>
  <c r="K16204" i="2"/>
  <c r="K15161" i="2"/>
  <c r="K450" i="2"/>
  <c r="K1460" i="2"/>
  <c r="K2492" i="2"/>
  <c r="K3528" i="2"/>
  <c r="K4455" i="2"/>
  <c r="K6470" i="2"/>
  <c r="K5487" i="2"/>
  <c r="K7647" i="2"/>
  <c r="K10296" i="2"/>
  <c r="K9939" i="2"/>
  <c r="K8860" i="2"/>
  <c r="K9592" i="2"/>
  <c r="K10984" i="2"/>
  <c r="K12035" i="2"/>
  <c r="K12938" i="2"/>
  <c r="K14023" i="2"/>
  <c r="K16193" i="2"/>
  <c r="K15150" i="2"/>
  <c r="K438" i="2"/>
  <c r="K1448" i="2"/>
  <c r="K3516" i="2"/>
  <c r="K4443" i="2"/>
  <c r="K5475" i="2"/>
  <c r="K6459" i="2"/>
  <c r="K7635" i="2"/>
  <c r="K8848" i="2"/>
  <c r="K10972" i="2"/>
  <c r="K12023" i="2"/>
  <c r="K12926" i="2"/>
  <c r="K427" i="2"/>
  <c r="K2476" i="2"/>
  <c r="K4432" i="2"/>
  <c r="K3505" i="2"/>
  <c r="K5471" i="2"/>
  <c r="K6447" i="2"/>
  <c r="K7623" i="2"/>
  <c r="K14003" i="2"/>
  <c r="K16178" i="2"/>
  <c r="K15128" i="2"/>
  <c r="K415" i="2"/>
  <c r="K1428" i="2"/>
  <c r="K2464" i="2"/>
  <c r="K3494" i="2"/>
  <c r="K4426" i="2"/>
  <c r="K5459" i="2"/>
  <c r="K6435" i="2"/>
  <c r="K7611" i="2"/>
  <c r="K9582" i="2"/>
  <c r="K8827" i="2"/>
  <c r="K9932" i="2"/>
  <c r="K10292" i="2"/>
  <c r="K10951" i="2"/>
  <c r="K12010" i="2"/>
  <c r="K12908" i="2"/>
  <c r="K13991" i="2"/>
  <c r="K16166" i="2"/>
  <c r="K15116" i="2"/>
  <c r="K407" i="2"/>
  <c r="K1420" i="2"/>
  <c r="K2456" i="2"/>
  <c r="K4415" i="2"/>
  <c r="K3486" i="2"/>
  <c r="K5451" i="2"/>
  <c r="K6424" i="2"/>
  <c r="K7600" i="2"/>
  <c r="K8816" i="2"/>
  <c r="K10939" i="2"/>
  <c r="K12002" i="2"/>
  <c r="K12897" i="2"/>
  <c r="K13979" i="2"/>
  <c r="K16158" i="2"/>
  <c r="K15104" i="2"/>
  <c r="K395" i="2"/>
  <c r="K2444" i="2"/>
  <c r="K1408" i="2"/>
  <c r="K3474" i="2"/>
  <c r="K5439" i="2"/>
  <c r="K6412" i="2"/>
  <c r="K7588" i="2"/>
  <c r="K8804" i="2"/>
  <c r="K9578" i="2"/>
  <c r="K10927" i="2"/>
  <c r="K11990" i="2"/>
  <c r="K12885" i="2"/>
  <c r="K13967" i="2"/>
  <c r="K16152" i="2"/>
  <c r="K15098" i="2"/>
  <c r="K383" i="2"/>
  <c r="K1396" i="2"/>
  <c r="K2432" i="2"/>
  <c r="K3462" i="2"/>
  <c r="K4402" i="2"/>
  <c r="K6400" i="2"/>
  <c r="K5427" i="2"/>
  <c r="K7576" i="2"/>
  <c r="K8792" i="2"/>
  <c r="K11979" i="2"/>
  <c r="K10915" i="2"/>
  <c r="K13956" i="2"/>
  <c r="K16141" i="2"/>
  <c r="K15087" i="2"/>
  <c r="K371" i="2"/>
  <c r="K1384" i="2"/>
  <c r="K2422" i="2"/>
  <c r="K3450" i="2"/>
  <c r="K5415" i="2"/>
  <c r="K6388" i="2"/>
  <c r="K7564" i="2"/>
  <c r="K8780" i="2"/>
  <c r="K9922" i="2"/>
  <c r="K11967" i="2"/>
  <c r="K10906" i="2"/>
  <c r="K13944" i="2"/>
  <c r="K12865" i="2"/>
  <c r="K16129" i="2"/>
  <c r="K15075" i="2"/>
  <c r="K361" i="2"/>
  <c r="K1374" i="2"/>
  <c r="K2410" i="2"/>
  <c r="K3440" i="2"/>
  <c r="K5405" i="2"/>
  <c r="K6378" i="2"/>
  <c r="K7554" i="2"/>
  <c r="K8770" i="2"/>
  <c r="K9568" i="2"/>
  <c r="K11955" i="2"/>
  <c r="K10896" i="2"/>
  <c r="K13932" i="2"/>
  <c r="K16117" i="2"/>
  <c r="K15065" i="2"/>
  <c r="K350" i="2"/>
  <c r="K1363" i="2"/>
  <c r="K2399" i="2"/>
  <c r="K4396" i="2"/>
  <c r="K3429" i="2"/>
  <c r="K5394" i="2"/>
  <c r="K6366" i="2"/>
  <c r="K7544" i="2"/>
  <c r="K8758" i="2"/>
  <c r="K9567" i="2"/>
  <c r="K10887" i="2"/>
  <c r="K11944" i="2"/>
  <c r="K13920" i="2"/>
  <c r="K12845" i="2"/>
  <c r="K16105" i="2"/>
  <c r="K15053" i="2"/>
  <c r="K338" i="2"/>
  <c r="K1351" i="2"/>
  <c r="K2387" i="2"/>
  <c r="K4386" i="2"/>
  <c r="K3417" i="2"/>
  <c r="K5382" i="2"/>
  <c r="K6354" i="2"/>
  <c r="K7532" i="2"/>
  <c r="K8746" i="2"/>
  <c r="K10875" i="2"/>
  <c r="K11932" i="2"/>
  <c r="K13908" i="2"/>
  <c r="K12835" i="2"/>
  <c r="K16093" i="2"/>
  <c r="K15041" i="2"/>
  <c r="K326" i="2"/>
  <c r="K1339" i="2"/>
  <c r="K2375" i="2"/>
  <c r="K3405" i="2"/>
  <c r="K5370" i="2"/>
  <c r="K6342" i="2"/>
  <c r="K7520" i="2"/>
  <c r="K8734" i="2"/>
  <c r="K11920" i="2"/>
  <c r="K13896" i="2"/>
  <c r="K12823" i="2"/>
  <c r="K16081" i="2"/>
  <c r="K15029" i="2"/>
  <c r="K314" i="2"/>
  <c r="K1327" i="2"/>
  <c r="K2363" i="2"/>
  <c r="K3393" i="2"/>
  <c r="K4374" i="2"/>
  <c r="K5359" i="2"/>
  <c r="K6330" i="2"/>
  <c r="K7508" i="2"/>
  <c r="K8722" i="2"/>
  <c r="K11909" i="2"/>
  <c r="K10857" i="2"/>
  <c r="K13884" i="2"/>
  <c r="K12814" i="2"/>
  <c r="K16070" i="2"/>
  <c r="K15017" i="2"/>
  <c r="K302" i="2"/>
  <c r="K1315" i="2"/>
  <c r="K2351" i="2"/>
  <c r="K4362" i="2"/>
  <c r="K3381" i="2"/>
  <c r="K5347" i="2"/>
  <c r="K6318" i="2"/>
  <c r="K7496" i="2"/>
  <c r="K10278" i="2"/>
  <c r="K8710" i="2"/>
  <c r="K9899" i="2"/>
  <c r="K9553" i="2"/>
  <c r="K11897" i="2"/>
  <c r="K10845" i="2"/>
  <c r="K13872" i="2"/>
  <c r="K12802" i="2"/>
  <c r="K16058" i="2"/>
  <c r="K15005" i="2"/>
  <c r="K290" i="2"/>
  <c r="K1303" i="2"/>
  <c r="K2339" i="2"/>
  <c r="K4350" i="2"/>
  <c r="K3369" i="2"/>
  <c r="K5335" i="2"/>
  <c r="K6306" i="2"/>
  <c r="K7484" i="2"/>
  <c r="K8698" i="2"/>
  <c r="K10270" i="2"/>
  <c r="K9888" i="2"/>
  <c r="K11885" i="2"/>
  <c r="K10833" i="2"/>
  <c r="K13860" i="2"/>
  <c r="K12790" i="2"/>
  <c r="K16046" i="2"/>
  <c r="K14993" i="2"/>
  <c r="K278" i="2"/>
  <c r="K1291" i="2"/>
  <c r="K2327" i="2"/>
  <c r="K3357" i="2"/>
  <c r="K4339" i="2"/>
  <c r="K5323" i="2"/>
  <c r="K6294" i="2"/>
  <c r="K7472" i="2"/>
  <c r="K8687" i="2"/>
  <c r="K9542" i="2"/>
  <c r="K10262" i="2"/>
  <c r="K9879" i="2"/>
  <c r="K11874" i="2"/>
  <c r="K10821" i="2"/>
  <c r="K13849" i="2"/>
  <c r="K12778" i="2"/>
  <c r="K16034" i="2"/>
  <c r="K14981" i="2"/>
  <c r="K1279" i="2"/>
  <c r="K3345" i="2"/>
  <c r="K7462" i="2"/>
  <c r="K8677" i="2"/>
  <c r="K268" i="2"/>
  <c r="K1269" i="2"/>
  <c r="K2317" i="2"/>
  <c r="K3335" i="2"/>
  <c r="K4334" i="2"/>
  <c r="K5313" i="2"/>
  <c r="K6284" i="2"/>
  <c r="K7452" i="2"/>
  <c r="K9874" i="2"/>
  <c r="K10260" i="2"/>
  <c r="K9541" i="2"/>
  <c r="K8668" i="2"/>
  <c r="K11864" i="2"/>
  <c r="K10811" i="2"/>
  <c r="K12768" i="2"/>
  <c r="K13839" i="2"/>
  <c r="K16025" i="2"/>
  <c r="K14970" i="2"/>
  <c r="K4327" i="2"/>
  <c r="K6276" i="2"/>
  <c r="K7447" i="2"/>
  <c r="K8661" i="2"/>
  <c r="K10804" i="2"/>
  <c r="K12761" i="2"/>
  <c r="K13829" i="2"/>
  <c r="K14959" i="2"/>
  <c r="K255" i="2"/>
  <c r="K1256" i="2"/>
  <c r="K2301" i="2"/>
  <c r="K3324" i="2"/>
  <c r="K4323" i="2"/>
  <c r="K5300" i="2"/>
  <c r="K6264" i="2"/>
  <c r="K7435" i="2"/>
  <c r="K8649" i="2"/>
  <c r="K10792" i="2"/>
  <c r="K11849" i="2"/>
  <c r="K13817" i="2"/>
  <c r="K12752" i="2"/>
  <c r="K16012" i="2"/>
  <c r="K14947" i="2"/>
  <c r="K243" i="2"/>
  <c r="K1244" i="2"/>
  <c r="K2289" i="2"/>
  <c r="K3312" i="2"/>
  <c r="K4314" i="2"/>
  <c r="K5288" i="2"/>
  <c r="K6252" i="2"/>
  <c r="K7423" i="2"/>
  <c r="K8637" i="2"/>
  <c r="K10780" i="2"/>
  <c r="K11837" i="2"/>
  <c r="K12744" i="2"/>
  <c r="K13805" i="2"/>
  <c r="K16000" i="2"/>
  <c r="K14935" i="2"/>
  <c r="K231" i="2"/>
  <c r="K1232" i="2"/>
  <c r="K2277" i="2"/>
  <c r="K3300" i="2"/>
  <c r="K4302" i="2"/>
  <c r="K5276" i="2"/>
  <c r="K6240" i="2"/>
  <c r="K7411" i="2"/>
  <c r="K9858" i="2"/>
  <c r="K10244" i="2"/>
  <c r="K8625" i="2"/>
  <c r="K9521" i="2"/>
  <c r="K10768" i="2"/>
  <c r="K11831" i="2"/>
  <c r="K13793" i="2"/>
  <c r="K12738" i="2"/>
  <c r="K14923" i="2"/>
  <c r="K15994" i="2"/>
  <c r="K219" i="2"/>
  <c r="K2265" i="2"/>
  <c r="K1220" i="2"/>
  <c r="K3288" i="2"/>
  <c r="K4290" i="2"/>
  <c r="K5264" i="2"/>
  <c r="K6228" i="2"/>
  <c r="K7399" i="2"/>
  <c r="K9846" i="2"/>
  <c r="K10232" i="2"/>
  <c r="K8613" i="2"/>
  <c r="K9509" i="2"/>
  <c r="K10756" i="2"/>
  <c r="K11819" i="2"/>
  <c r="K13781" i="2"/>
  <c r="K12726" i="2"/>
  <c r="K14911" i="2"/>
  <c r="K15982" i="2"/>
  <c r="K207" i="2"/>
  <c r="K1208" i="2"/>
  <c r="K2253" i="2"/>
  <c r="K3276" i="2"/>
  <c r="K4278" i="2"/>
  <c r="K5252" i="2"/>
  <c r="K7387" i="2"/>
  <c r="K8601" i="2"/>
  <c r="K10222" i="2"/>
  <c r="K11807" i="2"/>
  <c r="K13769" i="2"/>
  <c r="K12714" i="2"/>
  <c r="K14899" i="2"/>
  <c r="K195" i="2"/>
  <c r="K1196" i="2"/>
  <c r="K2241" i="2"/>
  <c r="K3264" i="2"/>
  <c r="K4269" i="2"/>
  <c r="K5240" i="2"/>
  <c r="K7375" i="2"/>
  <c r="K8589" i="2"/>
  <c r="K10210" i="2"/>
  <c r="K10738" i="2"/>
  <c r="K11795" i="2"/>
  <c r="K13757" i="2"/>
  <c r="K12702" i="2"/>
  <c r="K14887" i="2"/>
  <c r="K183" i="2"/>
  <c r="K1184" i="2"/>
  <c r="K2229" i="2"/>
  <c r="K3252" i="2"/>
  <c r="K4257" i="2"/>
  <c r="K5228" i="2"/>
  <c r="K6216" i="2"/>
  <c r="K7363" i="2"/>
  <c r="K8580" i="2"/>
  <c r="K11783" i="2"/>
  <c r="K10729" i="2"/>
  <c r="K13745" i="2"/>
  <c r="K12690" i="2"/>
  <c r="K14875" i="2"/>
  <c r="K15970" i="2"/>
  <c r="K2213" i="2"/>
  <c r="K4240" i="2"/>
  <c r="K6193" i="2"/>
  <c r="K7343" i="2"/>
  <c r="K8560" i="2"/>
  <c r="K10709" i="2"/>
  <c r="K13725" i="2"/>
  <c r="K12671" i="2"/>
  <c r="K15952" i="2"/>
  <c r="K14855" i="2"/>
  <c r="K10697" i="2"/>
  <c r="K13713" i="2"/>
  <c r="K14847" i="2"/>
  <c r="K10685" i="2"/>
  <c r="K13701" i="2"/>
  <c r="K14835" i="2"/>
  <c r="K6177" i="2"/>
  <c r="K7331" i="2"/>
  <c r="K6165" i="2"/>
  <c r="K7319" i="2"/>
  <c r="K8538" i="2"/>
  <c r="K13683" i="2"/>
  <c r="K4219" i="2"/>
  <c r="K6153" i="2"/>
  <c r="K10668" i="2"/>
  <c r="K13671" i="2"/>
  <c r="K14818" i="2"/>
  <c r="K138" i="2"/>
  <c r="K1140" i="2"/>
  <c r="K2184" i="2"/>
  <c r="K3208" i="2"/>
  <c r="K4210" i="2"/>
  <c r="K5190" i="2"/>
  <c r="K6142" i="2"/>
  <c r="K7300" i="2"/>
  <c r="K8519" i="2"/>
  <c r="K10660" i="2"/>
  <c r="K11747" i="2"/>
  <c r="K13662" i="2"/>
  <c r="K12645" i="2"/>
  <c r="K14809" i="2"/>
  <c r="K15928" i="2"/>
  <c r="K13651" i="2"/>
  <c r="K14798" i="2"/>
  <c r="K122" i="2"/>
  <c r="K1124" i="2"/>
  <c r="K2164" i="2"/>
  <c r="K3192" i="2"/>
  <c r="K5175" i="2"/>
  <c r="K6125" i="2"/>
  <c r="K8501" i="2"/>
  <c r="K7278" i="2"/>
  <c r="K10639" i="2"/>
  <c r="K11736" i="2"/>
  <c r="K12632" i="2"/>
  <c r="K13640" i="2"/>
  <c r="K15912" i="2"/>
  <c r="K14792" i="2"/>
  <c r="K113" i="2"/>
  <c r="K1113" i="2"/>
  <c r="K2152" i="2"/>
  <c r="K3183" i="2"/>
  <c r="K4180" i="2"/>
  <c r="K5164" i="2"/>
  <c r="K6115" i="2"/>
  <c r="K7266" i="2"/>
  <c r="K8491" i="2"/>
  <c r="K10630" i="2"/>
  <c r="K11726" i="2"/>
  <c r="K13630" i="2"/>
  <c r="K12623" i="2"/>
  <c r="K15902" i="2"/>
  <c r="K14782" i="2"/>
  <c r="K101" i="2"/>
  <c r="K1101" i="2"/>
  <c r="K2140" i="2"/>
  <c r="K3171" i="2"/>
  <c r="K4169" i="2"/>
  <c r="K5152" i="2"/>
  <c r="K6103" i="2"/>
  <c r="K7254" i="2"/>
  <c r="K8479" i="2"/>
  <c r="K9481" i="2"/>
  <c r="K9819" i="2"/>
  <c r="K10180" i="2"/>
  <c r="K11716" i="2"/>
  <c r="K10619" i="2"/>
  <c r="K12611" i="2"/>
  <c r="K13619" i="2"/>
  <c r="K15892" i="2"/>
  <c r="K14770" i="2"/>
  <c r="K7242" i="2"/>
  <c r="K8467" i="2"/>
  <c r="K8455" i="2"/>
  <c r="K7230" i="2"/>
  <c r="K8443" i="2"/>
  <c r="K7218" i="2"/>
  <c r="K8431" i="2"/>
  <c r="K7206" i="2"/>
  <c r="K6087" i="2"/>
  <c r="K7196" i="2"/>
  <c r="K8421" i="2"/>
  <c r="K13607" i="2"/>
  <c r="K85" i="2"/>
  <c r="K1083" i="2"/>
  <c r="K2121" i="2"/>
  <c r="K3155" i="2"/>
  <c r="K4152" i="2"/>
  <c r="K5137" i="2"/>
  <c r="K6079" i="2"/>
  <c r="K7185" i="2"/>
  <c r="K8411" i="2"/>
  <c r="K10177" i="2"/>
  <c r="K11705" i="2"/>
  <c r="K10604" i="2"/>
  <c r="K12591" i="2"/>
  <c r="K13599" i="2"/>
  <c r="K14748" i="2"/>
  <c r="K15873" i="2"/>
  <c r="K1073" i="2"/>
  <c r="K3145" i="2"/>
  <c r="K4142" i="2"/>
  <c r="K5127" i="2"/>
  <c r="K7174" i="2"/>
  <c r="K8401" i="2"/>
  <c r="K13589" i="2"/>
  <c r="K15864" i="2"/>
  <c r="K14738" i="2"/>
  <c r="K64" i="2"/>
  <c r="K1061" i="2"/>
  <c r="K4133" i="2"/>
  <c r="K3133" i="2"/>
  <c r="K5117" i="2"/>
  <c r="K6058" i="2"/>
  <c r="K7162" i="2"/>
  <c r="K8389" i="2"/>
  <c r="K11687" i="2"/>
  <c r="K10586" i="2"/>
  <c r="K13577" i="2"/>
  <c r="K12570" i="2"/>
  <c r="K14726" i="2"/>
  <c r="K15854" i="2"/>
  <c r="K53" i="2"/>
  <c r="K1049" i="2"/>
  <c r="K2093" i="2"/>
  <c r="K3121" i="2"/>
  <c r="K4122" i="2"/>
  <c r="K5106" i="2"/>
  <c r="K6047" i="2"/>
  <c r="K7151" i="2"/>
  <c r="K8378" i="2"/>
  <c r="K10170" i="2"/>
  <c r="K9472" i="2"/>
  <c r="K9808" i="2"/>
  <c r="K11676" i="2"/>
  <c r="K10574" i="2"/>
  <c r="K13566" i="2"/>
  <c r="K12559" i="2"/>
  <c r="K14715" i="2"/>
  <c r="K15843" i="2"/>
  <c r="K41" i="2"/>
  <c r="K1039" i="2"/>
  <c r="K2082" i="2"/>
  <c r="K4110" i="2"/>
  <c r="K3109" i="2"/>
  <c r="K5096" i="2"/>
  <c r="K6039" i="2"/>
  <c r="K7139" i="2"/>
  <c r="K8368" i="2"/>
  <c r="K10564" i="2"/>
  <c r="K12552" i="2"/>
  <c r="K15833" i="2"/>
  <c r="K14706" i="2"/>
  <c r="K29" i="2"/>
  <c r="K1027" i="2"/>
  <c r="K2070" i="2"/>
  <c r="K4098" i="2"/>
  <c r="K3097" i="2"/>
  <c r="K5084" i="2"/>
  <c r="K6027" i="2"/>
  <c r="K7127" i="2"/>
  <c r="K8356" i="2"/>
  <c r="K10552" i="2"/>
  <c r="K11657" i="2"/>
  <c r="K12540" i="2"/>
  <c r="K13545" i="2"/>
  <c r="K15821" i="2"/>
  <c r="K14694" i="2"/>
  <c r="K17" i="2"/>
  <c r="K1015" i="2"/>
  <c r="K2058" i="2"/>
  <c r="K3085" i="2"/>
  <c r="K5072" i="2"/>
  <c r="K6015" i="2"/>
  <c r="K7115" i="2"/>
  <c r="K8344" i="2"/>
  <c r="K11649" i="2"/>
  <c r="K12528" i="2"/>
  <c r="K13537" i="2"/>
  <c r="K15809" i="2"/>
  <c r="K14682" i="2"/>
  <c r="K9" i="2"/>
  <c r="K1007" i="2"/>
  <c r="K2050" i="2"/>
  <c r="K3077" i="2"/>
  <c r="K4082" i="2"/>
  <c r="K5064" i="2"/>
  <c r="K6003" i="2"/>
  <c r="K7104" i="2"/>
  <c r="K8333" i="2"/>
  <c r="K10536" i="2"/>
  <c r="K13526" i="2"/>
  <c r="K12520" i="2"/>
  <c r="K15801" i="2"/>
  <c r="K14674" i="2"/>
  <c r="K16716" i="2"/>
  <c r="K16668" i="2"/>
  <c r="K993" i="2"/>
  <c r="K2037" i="2"/>
  <c r="K3063" i="2"/>
  <c r="K4069" i="2"/>
  <c r="K5050" i="2"/>
  <c r="K5989" i="2"/>
  <c r="K7089" i="2"/>
  <c r="K8319" i="2"/>
  <c r="K9455" i="2"/>
  <c r="K9793" i="2"/>
  <c r="K10155" i="2"/>
  <c r="K11634" i="2"/>
  <c r="K10526" i="2"/>
  <c r="K12507" i="2"/>
  <c r="K13511" i="2"/>
  <c r="K14659" i="2"/>
  <c r="K15776" i="2"/>
  <c r="K14648" i="2"/>
  <c r="K15765" i="2"/>
  <c r="K974" i="2"/>
  <c r="K2017" i="2"/>
  <c r="K3044" i="2"/>
  <c r="K4049" i="2"/>
  <c r="K5029" i="2"/>
  <c r="K5970" i="2"/>
  <c r="K8299" i="2"/>
  <c r="K7068" i="2"/>
  <c r="K9435" i="2"/>
  <c r="K11613" i="2"/>
  <c r="K10513" i="2"/>
  <c r="K13493" i="2"/>
  <c r="K14636" i="2"/>
  <c r="K15753" i="2"/>
  <c r="K962" i="2"/>
  <c r="K2005" i="2"/>
  <c r="K3032" i="2"/>
  <c r="K4037" i="2"/>
  <c r="K5017" i="2"/>
  <c r="K5958" i="2"/>
  <c r="K8287" i="2"/>
  <c r="K7056" i="2"/>
  <c r="K11604" i="2"/>
  <c r="K10501" i="2"/>
  <c r="K14624" i="2"/>
  <c r="K15741" i="2"/>
  <c r="K951" i="2"/>
  <c r="K3020" i="2"/>
  <c r="K1993" i="2"/>
  <c r="K4025" i="2"/>
  <c r="K5005" i="2"/>
  <c r="K5946" i="2"/>
  <c r="K8275" i="2"/>
  <c r="K7044" i="2"/>
  <c r="K9420" i="2"/>
  <c r="K11592" i="2"/>
  <c r="K12479" i="2"/>
  <c r="K13480" i="2"/>
  <c r="K14612" i="2"/>
  <c r="K15729" i="2"/>
  <c r="K1981" i="2"/>
  <c r="K3008" i="2"/>
  <c r="K4996" i="2"/>
  <c r="K8263" i="2"/>
  <c r="K11580" i="2"/>
  <c r="K12467" i="2"/>
  <c r="K14600" i="2"/>
  <c r="K4988" i="2"/>
  <c r="K8251" i="2"/>
  <c r="K7035" i="2"/>
  <c r="K9411" i="2"/>
  <c r="K11568" i="2"/>
  <c r="K13471" i="2"/>
  <c r="K15720" i="2"/>
  <c r="K1960" i="2"/>
  <c r="K4007" i="2"/>
  <c r="K928" i="2"/>
  <c r="K1952" i="2"/>
  <c r="K2980" i="2"/>
  <c r="K3999" i="2"/>
  <c r="K4970" i="2"/>
  <c r="K5922" i="2"/>
  <c r="K7016" i="2"/>
  <c r="K8229" i="2"/>
  <c r="K9391" i="2"/>
  <c r="K11548" i="2"/>
  <c r="K12440" i="2"/>
  <c r="K13453" i="2"/>
  <c r="K15700" i="2"/>
  <c r="K14574" i="2"/>
  <c r="K918" i="2"/>
  <c r="K1942" i="2"/>
  <c r="K2971" i="2"/>
  <c r="K3989" i="2"/>
  <c r="K4960" i="2"/>
  <c r="K5913" i="2"/>
  <c r="K7004" i="2"/>
  <c r="K8219" i="2"/>
  <c r="K9381" i="2"/>
  <c r="K11538" i="2"/>
  <c r="K12430" i="2"/>
  <c r="K13446" i="2"/>
  <c r="K15690" i="2"/>
  <c r="K14564" i="2"/>
  <c r="K906" i="2"/>
  <c r="K1930" i="2"/>
  <c r="K2959" i="2"/>
  <c r="K3977" i="2"/>
  <c r="K4948" i="2"/>
  <c r="K5901" i="2"/>
  <c r="K6992" i="2"/>
  <c r="K8207" i="2"/>
  <c r="K9369" i="2"/>
  <c r="K10121" i="2"/>
  <c r="K11526" i="2"/>
  <c r="K12418" i="2"/>
  <c r="K13434" i="2"/>
  <c r="K15678" i="2"/>
  <c r="K14552" i="2"/>
  <c r="K1918" i="2"/>
  <c r="K2948" i="2"/>
  <c r="K3965" i="2"/>
  <c r="K4938" i="2"/>
  <c r="K5891" i="2"/>
  <c r="K6980" i="2"/>
  <c r="K8195" i="2"/>
  <c r="K12408" i="2"/>
  <c r="K13424" i="2"/>
  <c r="K15666" i="2"/>
  <c r="K4928" i="2"/>
  <c r="K6968" i="2"/>
  <c r="K8183" i="2"/>
  <c r="K9348" i="2"/>
  <c r="K11507" i="2"/>
  <c r="K14532" i="2"/>
  <c r="K13412" i="2"/>
  <c r="K15654" i="2"/>
  <c r="K876" i="2"/>
  <c r="K1897" i="2"/>
  <c r="K2927" i="2"/>
  <c r="K3944" i="2"/>
  <c r="K4916" i="2"/>
  <c r="K5870" i="2"/>
  <c r="K6956" i="2"/>
  <c r="K8171" i="2"/>
  <c r="K9339" i="2"/>
  <c r="K10107" i="2"/>
  <c r="K12392" i="2"/>
  <c r="K11498" i="2"/>
  <c r="K14520" i="2"/>
  <c r="K13403" i="2"/>
  <c r="K15642" i="2"/>
  <c r="K864" i="2"/>
  <c r="K1885" i="2"/>
  <c r="K2919" i="2"/>
  <c r="K3932" i="2"/>
  <c r="K4904" i="2"/>
  <c r="K5858" i="2"/>
  <c r="K6944" i="2"/>
  <c r="K8159" i="2"/>
  <c r="K9753" i="2"/>
  <c r="K10104" i="2"/>
  <c r="K9327" i="2"/>
  <c r="K12380" i="2"/>
  <c r="K10476" i="2"/>
  <c r="K11486" i="2"/>
  <c r="K14508" i="2"/>
  <c r="K13391" i="2"/>
  <c r="K15630" i="2"/>
  <c r="K852" i="2"/>
  <c r="K1873" i="2"/>
  <c r="K2907" i="2"/>
  <c r="K3920" i="2"/>
  <c r="K5849" i="2"/>
  <c r="K6935" i="2"/>
  <c r="K8147" i="2"/>
  <c r="K12369" i="2"/>
  <c r="K11474" i="2"/>
  <c r="K14496" i="2"/>
  <c r="K13379" i="2"/>
  <c r="K840" i="2"/>
  <c r="K1861" i="2"/>
  <c r="K2895" i="2"/>
  <c r="K3908" i="2"/>
  <c r="K5837" i="2"/>
  <c r="K6923" i="2"/>
  <c r="K8135" i="2"/>
  <c r="K11462" i="2"/>
  <c r="K14484" i="2"/>
  <c r="K13371" i="2"/>
  <c r="K828" i="2"/>
  <c r="K1849" i="2"/>
  <c r="K2883" i="2"/>
  <c r="K3896" i="2"/>
  <c r="K4878" i="2"/>
  <c r="K5825" i="2"/>
  <c r="K6911" i="2"/>
  <c r="K8123" i="2"/>
  <c r="K9744" i="2"/>
  <c r="K9302" i="2"/>
  <c r="K11451" i="2"/>
  <c r="K12348" i="2"/>
  <c r="K14473" i="2"/>
  <c r="K13359" i="2"/>
  <c r="K15616" i="2"/>
  <c r="K16570" i="2"/>
  <c r="K816" i="2"/>
  <c r="K1838" i="2"/>
  <c r="K2871" i="2"/>
  <c r="K3885" i="2"/>
  <c r="K4868" i="2"/>
  <c r="K5814" i="2"/>
  <c r="K6900" i="2"/>
  <c r="K8113" i="2"/>
  <c r="K9291" i="2"/>
  <c r="K11441" i="2"/>
  <c r="K12341" i="2"/>
  <c r="K13348" i="2"/>
  <c r="K14464" i="2"/>
  <c r="K15604" i="2"/>
  <c r="K16558" i="2"/>
  <c r="K804" i="2"/>
  <c r="K2859" i="2"/>
  <c r="K4856" i="2"/>
  <c r="K6888" i="2"/>
  <c r="K8101" i="2"/>
  <c r="K9280" i="2"/>
  <c r="K11429" i="2"/>
  <c r="K13336" i="2"/>
  <c r="K15592" i="2"/>
  <c r="K16546" i="2"/>
  <c r="K4852" i="2"/>
  <c r="K8095" i="2"/>
  <c r="K6884" i="2"/>
  <c r="K9275" i="2"/>
  <c r="K11420" i="2"/>
  <c r="K14448" i="2"/>
  <c r="K13327" i="2"/>
  <c r="K15586" i="2"/>
  <c r="K787" i="2"/>
  <c r="K1810" i="2"/>
  <c r="K2829" i="2"/>
  <c r="K3857" i="2"/>
  <c r="K4842" i="2"/>
  <c r="K5790" i="2"/>
  <c r="K8083" i="2"/>
  <c r="K6874" i="2"/>
  <c r="K9265" i="2"/>
  <c r="K12319" i="2"/>
  <c r="K11409" i="2"/>
  <c r="K14438" i="2"/>
  <c r="K13317" i="2"/>
  <c r="K15575" i="2"/>
  <c r="K11397" i="2"/>
  <c r="K14427" i="2"/>
  <c r="K15569" i="2"/>
  <c r="K11385" i="2"/>
  <c r="K14415" i="2"/>
  <c r="K15557" i="2"/>
  <c r="K768" i="2"/>
  <c r="K1791" i="2"/>
  <c r="K2804" i="2"/>
  <c r="K3838" i="2"/>
  <c r="K4821" i="2"/>
  <c r="K5775" i="2"/>
  <c r="K8062" i="2"/>
  <c r="K6854" i="2"/>
  <c r="K9246" i="2"/>
  <c r="K12306" i="2"/>
  <c r="K11378" i="2"/>
  <c r="K14403" i="2"/>
  <c r="K13304" i="2"/>
  <c r="K15545" i="2"/>
  <c r="K16521" i="2"/>
  <c r="K4812" i="2"/>
  <c r="K8052" i="2"/>
  <c r="K6843" i="2"/>
  <c r="K9236" i="2"/>
  <c r="K11367" i="2"/>
  <c r="K13293" i="2"/>
  <c r="K15534" i="2"/>
  <c r="K756" i="2"/>
  <c r="K1778" i="2"/>
  <c r="K2794" i="2"/>
  <c r="K3825" i="2"/>
  <c r="K4801" i="2"/>
  <c r="K5771" i="2"/>
  <c r="K8041" i="2"/>
  <c r="K6832" i="2"/>
  <c r="K9226" i="2"/>
  <c r="K11356" i="2"/>
  <c r="K12302" i="2"/>
  <c r="K14383" i="2"/>
  <c r="K13282" i="2"/>
  <c r="K16517" i="2"/>
  <c r="K15523" i="2"/>
  <c r="K746" i="2"/>
  <c r="K1768" i="2"/>
  <c r="K2784" i="2"/>
  <c r="K3815" i="2"/>
  <c r="K4792" i="2"/>
  <c r="K5761" i="2"/>
  <c r="K8029" i="2"/>
  <c r="K6821" i="2"/>
  <c r="K9214" i="2"/>
  <c r="K11345" i="2"/>
  <c r="K12294" i="2"/>
  <c r="K14371" i="2"/>
  <c r="K13271" i="2"/>
  <c r="K15511" i="2"/>
  <c r="K16509" i="2"/>
  <c r="K734" i="2"/>
  <c r="K1756" i="2"/>
  <c r="K2772" i="2"/>
  <c r="K3803" i="2"/>
  <c r="K4780" i="2"/>
  <c r="K5749" i="2"/>
  <c r="K8017" i="2"/>
  <c r="K6809" i="2"/>
  <c r="K9202" i="2"/>
  <c r="K9712" i="2"/>
  <c r="K10072" i="2"/>
  <c r="K10444" i="2"/>
  <c r="K11333" i="2"/>
  <c r="K12282" i="2"/>
  <c r="K14359" i="2"/>
  <c r="K13259" i="2"/>
  <c r="K15499" i="2"/>
  <c r="K16497" i="2"/>
  <c r="K722" i="2"/>
  <c r="K1744" i="2"/>
  <c r="K2760" i="2"/>
  <c r="K3791" i="2"/>
  <c r="K4768" i="2"/>
  <c r="K5737" i="2"/>
  <c r="K8005" i="2"/>
  <c r="K6797" i="2"/>
  <c r="K9190" i="2"/>
  <c r="K9700" i="2"/>
  <c r="K10060" i="2"/>
  <c r="K10432" i="2"/>
  <c r="K11321" i="2"/>
  <c r="K12270" i="2"/>
  <c r="K14347" i="2"/>
  <c r="K13247" i="2"/>
  <c r="K15487" i="2"/>
  <c r="K16485" i="2"/>
  <c r="K710" i="2"/>
  <c r="K1732" i="2"/>
  <c r="K2748" i="2"/>
  <c r="K3779" i="2"/>
  <c r="K4756" i="2"/>
  <c r="K5725" i="2"/>
  <c r="K7993" i="2"/>
  <c r="K6785" i="2"/>
  <c r="K9178" i="2"/>
  <c r="K9688" i="2"/>
  <c r="K10048" i="2"/>
  <c r="K10420" i="2"/>
  <c r="K11309" i="2"/>
  <c r="K12258" i="2"/>
  <c r="K14335" i="2"/>
  <c r="K13235" i="2"/>
  <c r="K15475" i="2"/>
  <c r="K16473" i="2"/>
  <c r="K698" i="2"/>
  <c r="K1720" i="2"/>
  <c r="K2736" i="2"/>
  <c r="K3767" i="2"/>
  <c r="K4744" i="2"/>
  <c r="K5713" i="2"/>
  <c r="K7981" i="2"/>
  <c r="K6773" i="2"/>
  <c r="K9166" i="2"/>
  <c r="K9676" i="2"/>
  <c r="K10036" i="2"/>
  <c r="K10408" i="2"/>
  <c r="K11297" i="2"/>
  <c r="K12246" i="2"/>
  <c r="K14323" i="2"/>
  <c r="K13223" i="2"/>
  <c r="K15463" i="2"/>
  <c r="K16461" i="2"/>
  <c r="K686" i="2"/>
  <c r="K1708" i="2"/>
  <c r="K2724" i="2"/>
  <c r="K3755" i="2"/>
  <c r="K4732" i="2"/>
  <c r="K5701" i="2"/>
  <c r="K7969" i="2"/>
  <c r="K6761" i="2"/>
  <c r="K9154" i="2"/>
  <c r="K9664" i="2"/>
  <c r="K11285" i="2"/>
  <c r="K12234" i="2"/>
  <c r="K14311" i="2"/>
  <c r="K13211" i="2"/>
  <c r="K15451" i="2"/>
  <c r="K16449" i="2"/>
  <c r="K676" i="2"/>
  <c r="K1699" i="2"/>
  <c r="K2717" i="2"/>
  <c r="K4721" i="2"/>
  <c r="K7957" i="2"/>
  <c r="K6749" i="2"/>
  <c r="K9142" i="2"/>
  <c r="K12226" i="2"/>
  <c r="K14300" i="2"/>
  <c r="K13199" i="2"/>
  <c r="K669" i="2"/>
  <c r="K1692" i="2"/>
  <c r="K2712" i="2"/>
  <c r="K3742" i="2"/>
  <c r="K5691" i="2"/>
  <c r="K7946" i="2"/>
  <c r="K10026" i="2"/>
  <c r="K10398" i="2"/>
  <c r="K9130" i="2"/>
  <c r="K9661" i="2"/>
  <c r="K12221" i="2"/>
  <c r="K11264" i="2"/>
  <c r="K14288" i="2"/>
  <c r="K659" i="2"/>
  <c r="K1680" i="2"/>
  <c r="K2700" i="2"/>
  <c r="K3730" i="2"/>
  <c r="K4706" i="2"/>
  <c r="K5679" i="2"/>
  <c r="K6739" i="2"/>
  <c r="K7934" i="2"/>
  <c r="K9118" i="2"/>
  <c r="K10394" i="2"/>
  <c r="K15425" i="2"/>
  <c r="K648" i="2"/>
  <c r="K1669" i="2"/>
  <c r="K2689" i="2"/>
  <c r="K3721" i="2"/>
  <c r="K4699" i="2"/>
  <c r="K5670" i="2"/>
  <c r="K6727" i="2"/>
  <c r="K7922" i="2"/>
  <c r="K9107" i="2"/>
  <c r="K10022" i="2"/>
  <c r="K12212" i="2"/>
  <c r="K11244" i="2"/>
  <c r="K14271" i="2"/>
  <c r="K13171" i="2"/>
  <c r="K15414" i="2"/>
  <c r="K16424" i="2"/>
  <c r="K638" i="2"/>
  <c r="K1657" i="2"/>
  <c r="K2679" i="2"/>
  <c r="K3709" i="2"/>
  <c r="K4690" i="2"/>
  <c r="K5659" i="2"/>
  <c r="K6717" i="2"/>
  <c r="K7911" i="2"/>
  <c r="K9097" i="2"/>
  <c r="K12203" i="2"/>
  <c r="K11234" i="2"/>
  <c r="K14261" i="2"/>
  <c r="K13161" i="2"/>
  <c r="K15404" i="2"/>
  <c r="K16414" i="2"/>
  <c r="K626" i="2"/>
  <c r="K1645" i="2"/>
  <c r="K2667" i="2"/>
  <c r="K3697" i="2"/>
  <c r="K4678" i="2"/>
  <c r="K5647" i="2"/>
  <c r="K6705" i="2"/>
  <c r="K7899" i="2"/>
  <c r="K9085" i="2"/>
  <c r="K10009" i="2"/>
  <c r="K9651" i="2"/>
  <c r="K10380" i="2"/>
  <c r="K12191" i="2"/>
  <c r="K11222" i="2"/>
  <c r="K14249" i="2"/>
  <c r="K13149" i="2"/>
  <c r="K15392" i="2"/>
  <c r="K16402" i="2"/>
  <c r="K615" i="2"/>
  <c r="K1634" i="2"/>
  <c r="K2659" i="2"/>
  <c r="K3686" i="2"/>
  <c r="K4667" i="2"/>
  <c r="K5636" i="2"/>
  <c r="K6697" i="2"/>
  <c r="K7888" i="2"/>
  <c r="K9074" i="2"/>
  <c r="K11212" i="2"/>
  <c r="K12180" i="2"/>
  <c r="K14238" i="2"/>
  <c r="K13139" i="2"/>
  <c r="K15381" i="2"/>
  <c r="K16391" i="2"/>
  <c r="K4651" i="2"/>
  <c r="K7867" i="2"/>
  <c r="K6678" i="2"/>
  <c r="K9059" i="2"/>
  <c r="K11194" i="2"/>
  <c r="K13123" i="2"/>
  <c r="K14216" i="2"/>
  <c r="K16374" i="2"/>
  <c r="K15359" i="2"/>
  <c r="K608" i="2"/>
  <c r="K1627" i="2"/>
  <c r="K2652" i="2"/>
  <c r="K3679" i="2"/>
  <c r="K4644" i="2"/>
  <c r="K5629" i="2"/>
  <c r="K6670" i="2"/>
  <c r="K7859" i="2"/>
  <c r="K9051" i="2"/>
  <c r="K12177" i="2"/>
  <c r="K11186" i="2"/>
  <c r="K14208" i="2"/>
  <c r="K15351" i="2"/>
  <c r="K16366" i="2"/>
  <c r="K4636" i="2"/>
  <c r="K6660" i="2"/>
  <c r="K7849" i="2"/>
  <c r="K9040" i="2"/>
  <c r="K11175" i="2"/>
  <c r="K13108" i="2"/>
  <c r="K15340" i="2"/>
  <c r="K11163" i="2"/>
  <c r="K14185" i="2"/>
  <c r="K13096" i="2"/>
  <c r="K15328" i="2"/>
  <c r="K4617" i="2"/>
  <c r="K6637" i="2"/>
  <c r="K7828" i="2"/>
  <c r="K9021" i="2"/>
  <c r="K11154" i="2"/>
  <c r="K14176" i="2"/>
  <c r="K13085" i="2"/>
  <c r="K16345" i="2"/>
  <c r="K15316" i="2"/>
  <c r="K6628" i="2"/>
  <c r="K7818" i="2"/>
  <c r="K9014" i="2"/>
  <c r="K11144" i="2"/>
  <c r="K14165" i="2"/>
  <c r="K13074" i="2"/>
  <c r="K16335" i="2"/>
  <c r="K15304" i="2"/>
  <c r="K598" i="2"/>
  <c r="K1613" i="2"/>
  <c r="K2638" i="2"/>
  <c r="K3669" i="2"/>
  <c r="K4602" i="2"/>
  <c r="K5618" i="2"/>
  <c r="K7807" i="2"/>
  <c r="K6617" i="2"/>
  <c r="K9003" i="2"/>
  <c r="K11132" i="2"/>
  <c r="K12168" i="2"/>
  <c r="K14154" i="2"/>
  <c r="K13066" i="2"/>
  <c r="K15293" i="2"/>
  <c r="K586" i="2"/>
  <c r="K1601" i="2"/>
  <c r="K2626" i="2"/>
  <c r="K3657" i="2"/>
  <c r="K4590" i="2"/>
  <c r="K5606" i="2"/>
  <c r="K7795" i="2"/>
  <c r="K6605" i="2"/>
  <c r="K8991" i="2"/>
  <c r="K11120" i="2"/>
  <c r="K12156" i="2"/>
  <c r="K14142" i="2"/>
  <c r="K13054" i="2"/>
  <c r="K15281" i="2"/>
  <c r="K574" i="2"/>
  <c r="K1589" i="2"/>
  <c r="K2614" i="2"/>
  <c r="K3645" i="2"/>
  <c r="K4578" i="2"/>
  <c r="K5595" i="2"/>
  <c r="K7783" i="2"/>
  <c r="K6593" i="2"/>
  <c r="K10365" i="2"/>
  <c r="K9998" i="2"/>
  <c r="K8979" i="2"/>
  <c r="K11112" i="2"/>
  <c r="K12145" i="2"/>
  <c r="K14130" i="2"/>
  <c r="K13042" i="2"/>
  <c r="K15269" i="2"/>
  <c r="K562" i="2"/>
  <c r="K1577" i="2"/>
  <c r="K2603" i="2"/>
  <c r="K3633" i="2"/>
  <c r="K4567" i="2"/>
  <c r="K5584" i="2"/>
  <c r="K7771" i="2"/>
  <c r="K6581" i="2"/>
  <c r="K10354" i="2"/>
  <c r="K9635" i="2"/>
  <c r="K8967" i="2"/>
  <c r="K9987" i="2"/>
  <c r="K11100" i="2"/>
  <c r="K12133" i="2"/>
  <c r="K14119" i="2"/>
  <c r="K13030" i="2"/>
  <c r="K15258" i="2"/>
  <c r="K16292" i="2"/>
  <c r="K550" i="2"/>
  <c r="K1565" i="2"/>
  <c r="K2592" i="2"/>
  <c r="K3621" i="2"/>
  <c r="K4555" i="2"/>
  <c r="K5573" i="2"/>
  <c r="K7759" i="2"/>
  <c r="K6569" i="2"/>
  <c r="K9623" i="2"/>
  <c r="K10345" i="2"/>
  <c r="K8955" i="2"/>
  <c r="K9975" i="2"/>
  <c r="K11088" i="2"/>
  <c r="K12121" i="2"/>
  <c r="K14107" i="2"/>
  <c r="K13018" i="2"/>
  <c r="K15246" i="2"/>
  <c r="K16280" i="2"/>
  <c r="K538" i="2"/>
  <c r="K1553" i="2"/>
  <c r="K2580" i="2"/>
  <c r="K3609" i="2"/>
  <c r="K4543" i="2"/>
  <c r="K5561" i="2"/>
  <c r="K7747" i="2"/>
  <c r="K6557" i="2"/>
  <c r="K8943" i="2"/>
  <c r="K11076" i="2"/>
  <c r="K12109" i="2"/>
  <c r="K14095" i="2"/>
  <c r="K13006" i="2"/>
  <c r="K15234" i="2"/>
  <c r="K16268" i="2"/>
  <c r="K528" i="2"/>
  <c r="K1541" i="2"/>
  <c r="K2571" i="2"/>
  <c r="K3597" i="2"/>
  <c r="K4531" i="2"/>
  <c r="K5549" i="2"/>
  <c r="K7735" i="2"/>
  <c r="K6545" i="2"/>
  <c r="K8934" i="2"/>
  <c r="K9962" i="2"/>
  <c r="K11065" i="2"/>
  <c r="K12097" i="2"/>
  <c r="K12997" i="2"/>
  <c r="K14085" i="2"/>
  <c r="K15222" i="2"/>
  <c r="K16256" i="2"/>
  <c r="K517" i="2"/>
  <c r="K1529" i="2"/>
  <c r="K2560" i="2"/>
  <c r="K3587" i="2"/>
  <c r="K4523" i="2"/>
  <c r="K5543" i="2"/>
  <c r="K6536" i="2"/>
  <c r="K7726" i="2"/>
  <c r="K8926" i="2"/>
  <c r="K12087" i="2"/>
  <c r="K11056" i="2"/>
  <c r="K12991" i="2"/>
  <c r="K16251" i="2"/>
  <c r="K1517" i="2"/>
  <c r="K4513" i="2"/>
  <c r="K7714" i="2"/>
  <c r="K8914" i="2"/>
  <c r="K12075" i="2"/>
  <c r="K11044" i="2"/>
  <c r="K12979" i="2"/>
  <c r="K14072" i="2"/>
  <c r="K16239" i="2"/>
  <c r="K15209" i="2"/>
  <c r="K501" i="2"/>
  <c r="K1506" i="2"/>
  <c r="K2543" i="2"/>
  <c r="K3573" i="2"/>
  <c r="K12064" i="2"/>
  <c r="K11036" i="2"/>
  <c r="K15197" i="2"/>
  <c r="K489" i="2"/>
  <c r="K1494" i="2"/>
  <c r="K2531" i="2"/>
  <c r="K4492" i="2"/>
  <c r="K3561" i="2"/>
  <c r="K5518" i="2"/>
  <c r="K7693" i="2"/>
  <c r="K6510" i="2"/>
  <c r="K10319" i="2"/>
  <c r="K11024" i="2"/>
  <c r="K14053" i="2"/>
  <c r="K15185" i="2"/>
  <c r="K477" i="2"/>
  <c r="K1482" i="2"/>
  <c r="K2519" i="2"/>
  <c r="K4480" i="2"/>
  <c r="K3549" i="2"/>
  <c r="K5506" i="2"/>
  <c r="K6498" i="2"/>
  <c r="K7681" i="2"/>
  <c r="K9598" i="2"/>
  <c r="K9946" i="2"/>
  <c r="K8891" i="2"/>
  <c r="K10307" i="2"/>
  <c r="K12054" i="2"/>
  <c r="K11012" i="2"/>
  <c r="K14041" i="2"/>
  <c r="K12959" i="2"/>
  <c r="K15173" i="2"/>
  <c r="K469" i="2"/>
  <c r="K2511" i="2"/>
  <c r="K6488" i="2"/>
  <c r="K7670" i="2"/>
  <c r="K8881" i="2"/>
  <c r="K11002" i="2"/>
  <c r="K12048" i="2"/>
  <c r="K16212" i="2"/>
  <c r="K460" i="2"/>
  <c r="K1471" i="2"/>
  <c r="K2502" i="2"/>
  <c r="K3539" i="2"/>
  <c r="K4465" i="2"/>
  <c r="K6480" i="2"/>
  <c r="K5497" i="2"/>
  <c r="K7658" i="2"/>
  <c r="K8871" i="2"/>
  <c r="K12045" i="2"/>
  <c r="K10994" i="2"/>
  <c r="K14030" i="2"/>
  <c r="K12945" i="2"/>
  <c r="K16203" i="2"/>
  <c r="K15160" i="2"/>
  <c r="K449" i="2"/>
  <c r="K1459" i="2"/>
  <c r="K2491" i="2"/>
  <c r="K3527" i="2"/>
  <c r="K4454" i="2"/>
  <c r="K5486" i="2"/>
  <c r="K7646" i="2"/>
  <c r="K8859" i="2"/>
  <c r="K10983" i="2"/>
  <c r="K12034" i="2"/>
  <c r="K12937" i="2"/>
  <c r="K14022" i="2"/>
  <c r="K16192" i="2"/>
  <c r="K15149" i="2"/>
  <c r="K437" i="2"/>
  <c r="K1447" i="2"/>
  <c r="K2485" i="2"/>
  <c r="K3515" i="2"/>
  <c r="K4442" i="2"/>
  <c r="K5474" i="2"/>
  <c r="K6458" i="2"/>
  <c r="K7634" i="2"/>
  <c r="K8847" i="2"/>
  <c r="K10971" i="2"/>
  <c r="K12022" i="2"/>
  <c r="K12925" i="2"/>
  <c r="K14014" i="2"/>
  <c r="K16182" i="2"/>
  <c r="K15139" i="2"/>
  <c r="K426" i="2"/>
  <c r="K2475" i="2"/>
  <c r="K4431" i="2"/>
  <c r="K5470" i="2"/>
  <c r="K6446" i="2"/>
  <c r="K7622" i="2"/>
  <c r="K14002" i="2"/>
  <c r="K16177" i="2"/>
  <c r="K15127" i="2"/>
  <c r="K414" i="2"/>
  <c r="K1427" i="2"/>
  <c r="K2463" i="2"/>
  <c r="K4425" i="2"/>
  <c r="K3493" i="2"/>
  <c r="K5458" i="2"/>
  <c r="K6434" i="2"/>
  <c r="K7610" i="2"/>
  <c r="K8826" i="2"/>
  <c r="K10950" i="2"/>
  <c r="K12009" i="2"/>
  <c r="K12907" i="2"/>
  <c r="K13990" i="2"/>
  <c r="K16165" i="2"/>
  <c r="K15115" i="2"/>
  <c r="K406" i="2"/>
  <c r="K1419" i="2"/>
  <c r="K2455" i="2"/>
  <c r="K4414" i="2"/>
  <c r="K3485" i="2"/>
  <c r="K5450" i="2"/>
  <c r="K6423" i="2"/>
  <c r="K7599" i="2"/>
  <c r="K8815" i="2"/>
  <c r="K10938" i="2"/>
  <c r="K12001" i="2"/>
  <c r="K12896" i="2"/>
  <c r="K13978" i="2"/>
  <c r="K394" i="2"/>
  <c r="K1407" i="2"/>
  <c r="K2443" i="2"/>
  <c r="K3473" i="2"/>
  <c r="K5438" i="2"/>
  <c r="K6411" i="2"/>
  <c r="K7587" i="2"/>
  <c r="K8803" i="2"/>
  <c r="K9577" i="2"/>
  <c r="K10926" i="2"/>
  <c r="K11989" i="2"/>
  <c r="K12884" i="2"/>
  <c r="K13966" i="2"/>
  <c r="K15097" i="2"/>
  <c r="K16151" i="2"/>
  <c r="K382" i="2"/>
  <c r="K1395" i="2"/>
  <c r="K3461" i="2"/>
  <c r="K4401" i="2"/>
  <c r="K5426" i="2"/>
  <c r="K6399" i="2"/>
  <c r="K7575" i="2"/>
  <c r="K8791" i="2"/>
  <c r="K10914" i="2"/>
  <c r="K11978" i="2"/>
  <c r="K13955" i="2"/>
  <c r="K16140" i="2"/>
  <c r="K15086" i="2"/>
  <c r="K2421" i="2"/>
  <c r="K9570" i="2"/>
  <c r="K9921" i="2"/>
  <c r="K11966" i="2"/>
  <c r="K12864" i="2"/>
  <c r="K13943" i="2"/>
  <c r="K16128" i="2"/>
  <c r="K360" i="2"/>
  <c r="K1373" i="2"/>
  <c r="K2409" i="2"/>
  <c r="K3439" i="2"/>
  <c r="K5404" i="2"/>
  <c r="K6377" i="2"/>
  <c r="K7553" i="2"/>
  <c r="K8769" i="2"/>
  <c r="K9913" i="2"/>
  <c r="K10895" i="2"/>
  <c r="K11954" i="2"/>
  <c r="K12856" i="2"/>
  <c r="K13931" i="2"/>
  <c r="K16116" i="2"/>
  <c r="K15064" i="2"/>
  <c r="K349" i="2"/>
  <c r="K1362" i="2"/>
  <c r="K2398" i="2"/>
  <c r="K3428" i="2"/>
  <c r="K4395" i="2"/>
  <c r="K5393" i="2"/>
  <c r="K6365" i="2"/>
  <c r="K7543" i="2"/>
  <c r="K8757" i="2"/>
  <c r="K9566" i="2"/>
  <c r="K11943" i="2"/>
  <c r="K10886" i="2"/>
  <c r="K12844" i="2"/>
  <c r="K13919" i="2"/>
  <c r="K16104" i="2"/>
  <c r="K15052" i="2"/>
  <c r="K337" i="2"/>
  <c r="K1350" i="2"/>
  <c r="K2386" i="2"/>
  <c r="K3416" i="2"/>
  <c r="K4385" i="2"/>
  <c r="K5381" i="2"/>
  <c r="K6353" i="2"/>
  <c r="K7531" i="2"/>
  <c r="K10290" i="2"/>
  <c r="K8745" i="2"/>
  <c r="K11931" i="2"/>
  <c r="K10874" i="2"/>
  <c r="K12834" i="2"/>
  <c r="K13907" i="2"/>
  <c r="K16092" i="2"/>
  <c r="K15040" i="2"/>
  <c r="K325" i="2"/>
  <c r="K1338" i="2"/>
  <c r="K2374" i="2"/>
  <c r="K3404" i="2"/>
  <c r="K5369" i="2"/>
  <c r="K6341" i="2"/>
  <c r="K7519" i="2"/>
  <c r="K8733" i="2"/>
  <c r="K11919" i="2"/>
  <c r="K12822" i="2"/>
  <c r="K13895" i="2"/>
  <c r="K16080" i="2"/>
  <c r="K15028" i="2"/>
  <c r="K313" i="2"/>
  <c r="K1326" i="2"/>
  <c r="K2362" i="2"/>
  <c r="K3392" i="2"/>
  <c r="K4373" i="2"/>
  <c r="K5358" i="2"/>
  <c r="K6329" i="2"/>
  <c r="K7507" i="2"/>
  <c r="K8721" i="2"/>
  <c r="K11908" i="2"/>
  <c r="K10856" i="2"/>
  <c r="K12813" i="2"/>
  <c r="K13883" i="2"/>
  <c r="K16069" i="2"/>
  <c r="K15016" i="2"/>
  <c r="K301" i="2"/>
  <c r="K1314" i="2"/>
  <c r="K2350" i="2"/>
  <c r="K3380" i="2"/>
  <c r="K4361" i="2"/>
  <c r="K5346" i="2"/>
  <c r="K6317" i="2"/>
  <c r="K7495" i="2"/>
  <c r="K8709" i="2"/>
  <c r="K9898" i="2"/>
  <c r="K9552" i="2"/>
  <c r="K10277" i="2"/>
  <c r="K11896" i="2"/>
  <c r="K10844" i="2"/>
  <c r="K12801" i="2"/>
  <c r="K13871" i="2"/>
  <c r="K16057" i="2"/>
  <c r="K15004" i="2"/>
  <c r="K289" i="2"/>
  <c r="K1302" i="2"/>
  <c r="K2338" i="2"/>
  <c r="K3368" i="2"/>
  <c r="K4349" i="2"/>
  <c r="K5334" i="2"/>
  <c r="K6305" i="2"/>
  <c r="K7483" i="2"/>
  <c r="K8697" i="2"/>
  <c r="K10269" i="2"/>
  <c r="K9887" i="2"/>
  <c r="K11884" i="2"/>
  <c r="K10832" i="2"/>
  <c r="K12789" i="2"/>
  <c r="K13859" i="2"/>
  <c r="K16045" i="2"/>
  <c r="K14992" i="2"/>
  <c r="K1290" i="2"/>
  <c r="K3356" i="2"/>
  <c r="K7471" i="2"/>
  <c r="K8686" i="2"/>
  <c r="K4338" i="2"/>
  <c r="K14980" i="2"/>
  <c r="K267" i="2"/>
  <c r="K1268" i="2"/>
  <c r="K3334" i="2"/>
  <c r="K2316" i="2"/>
  <c r="K6283" i="2"/>
  <c r="K7451" i="2"/>
  <c r="K13838" i="2"/>
  <c r="K4326" i="2"/>
  <c r="K6275" i="2"/>
  <c r="K7446" i="2"/>
  <c r="K8660" i="2"/>
  <c r="K10803" i="2"/>
  <c r="K12760" i="2"/>
  <c r="K13828" i="2"/>
  <c r="K14958" i="2"/>
  <c r="K254" i="2"/>
  <c r="K1255" i="2"/>
  <c r="K2300" i="2"/>
  <c r="K3323" i="2"/>
  <c r="K5299" i="2"/>
  <c r="K6263" i="2"/>
  <c r="K7434" i="2"/>
  <c r="K8648" i="2"/>
  <c r="K9532" i="2"/>
  <c r="K10791" i="2"/>
  <c r="K11848" i="2"/>
  <c r="K13816" i="2"/>
  <c r="K16011" i="2"/>
  <c r="K14946" i="2"/>
  <c r="K242" i="2"/>
  <c r="K1243" i="2"/>
  <c r="K2288" i="2"/>
  <c r="K3311" i="2"/>
  <c r="K4313" i="2"/>
  <c r="K5287" i="2"/>
  <c r="K6251" i="2"/>
  <c r="K7422" i="2"/>
  <c r="K10255" i="2"/>
  <c r="K8636" i="2"/>
  <c r="K10779" i="2"/>
  <c r="K13804" i="2"/>
  <c r="K14934" i="2"/>
  <c r="K230" i="2"/>
  <c r="K1231" i="2"/>
  <c r="K2276" i="2"/>
  <c r="K3299" i="2"/>
  <c r="K4301" i="2"/>
  <c r="K5275" i="2"/>
  <c r="K6239" i="2"/>
  <c r="K7410" i="2"/>
  <c r="K10243" i="2"/>
  <c r="K8624" i="2"/>
  <c r="K9520" i="2"/>
  <c r="K9857" i="2"/>
  <c r="K10767" i="2"/>
  <c r="K11830" i="2"/>
  <c r="K13792" i="2"/>
  <c r="K12737" i="2"/>
  <c r="K14922" i="2"/>
  <c r="K15993" i="2"/>
  <c r="K218" i="2"/>
  <c r="K1219" i="2"/>
  <c r="K2264" i="2"/>
  <c r="K3287" i="2"/>
  <c r="K4289" i="2"/>
  <c r="K5263" i="2"/>
  <c r="K6227" i="2"/>
  <c r="K7398" i="2"/>
  <c r="K10231" i="2"/>
  <c r="K8612" i="2"/>
  <c r="K9508" i="2"/>
  <c r="K9845" i="2"/>
  <c r="K10755" i="2"/>
  <c r="K11818" i="2"/>
  <c r="K13780" i="2"/>
  <c r="K12725" i="2"/>
  <c r="K14910" i="2"/>
  <c r="K15981" i="2"/>
  <c r="K206" i="2"/>
  <c r="K1207" i="2"/>
  <c r="K2252" i="2"/>
  <c r="K3275" i="2"/>
  <c r="K4277" i="2"/>
  <c r="K5251" i="2"/>
  <c r="K7386" i="2"/>
  <c r="K8600" i="2"/>
  <c r="K10221" i="2"/>
  <c r="K11806" i="2"/>
  <c r="K13768" i="2"/>
  <c r="K12713" i="2"/>
  <c r="K14898" i="2"/>
  <c r="K194" i="2"/>
  <c r="K1195" i="2"/>
  <c r="K2240" i="2"/>
  <c r="K3263" i="2"/>
  <c r="K4268" i="2"/>
  <c r="K5239" i="2"/>
  <c r="K7374" i="2"/>
  <c r="K8588" i="2"/>
  <c r="K10209" i="2"/>
  <c r="K10737" i="2"/>
  <c r="K11794" i="2"/>
  <c r="K13756" i="2"/>
  <c r="K12701" i="2"/>
  <c r="K14886" i="2"/>
  <c r="K182" i="2"/>
  <c r="K1183" i="2"/>
  <c r="K2228" i="2"/>
  <c r="K3251" i="2"/>
  <c r="K4256" i="2"/>
  <c r="K5227" i="2"/>
  <c r="K6215" i="2"/>
  <c r="K7362" i="2"/>
  <c r="K8579" i="2"/>
  <c r="K11782" i="2"/>
  <c r="K10728" i="2"/>
  <c r="K13744" i="2"/>
  <c r="K12689" i="2"/>
  <c r="K14874" i="2"/>
  <c r="K15969" i="2"/>
  <c r="K168" i="2"/>
  <c r="K1170" i="2"/>
  <c r="K2212" i="2"/>
  <c r="K3238" i="2"/>
  <c r="K4239" i="2"/>
  <c r="K5216" i="2"/>
  <c r="K6192" i="2"/>
  <c r="K7342" i="2"/>
  <c r="K8559" i="2"/>
  <c r="K10708" i="2"/>
  <c r="K11770" i="2"/>
  <c r="K13724" i="2"/>
  <c r="K12670" i="2"/>
  <c r="K15951" i="2"/>
  <c r="K14854" i="2"/>
  <c r="K10696" i="2"/>
  <c r="K13712" i="2"/>
  <c r="K14846" i="2"/>
  <c r="K10684" i="2"/>
  <c r="K13700" i="2"/>
  <c r="K14834" i="2"/>
  <c r="K6176" i="2"/>
  <c r="K7330" i="2"/>
  <c r="K8549" i="2"/>
  <c r="K13694" i="2"/>
  <c r="K6164" i="2"/>
  <c r="K7318" i="2"/>
  <c r="K8537" i="2"/>
  <c r="K13682" i="2"/>
  <c r="K149" i="2"/>
  <c r="K1151" i="2"/>
  <c r="K2193" i="2"/>
  <c r="K3219" i="2"/>
  <c r="K4218" i="2"/>
  <c r="K5199" i="2"/>
  <c r="K6152" i="2"/>
  <c r="K7308" i="2"/>
  <c r="K8527" i="2"/>
  <c r="K9488" i="2"/>
  <c r="K11755" i="2"/>
  <c r="K13670" i="2"/>
  <c r="K12651" i="2"/>
  <c r="K15936" i="2"/>
  <c r="K14817" i="2"/>
  <c r="K137" i="2"/>
  <c r="K1139" i="2"/>
  <c r="K2183" i="2"/>
  <c r="K3207" i="2"/>
  <c r="K4209" i="2"/>
  <c r="K5189" i="2"/>
  <c r="K6141" i="2"/>
  <c r="K7299" i="2"/>
  <c r="K8518" i="2"/>
  <c r="K10659" i="2"/>
  <c r="K11746" i="2"/>
  <c r="K13661" i="2"/>
  <c r="K12644" i="2"/>
  <c r="K14808" i="2"/>
  <c r="K15927" i="2"/>
  <c r="K131" i="2"/>
  <c r="K1133" i="2"/>
  <c r="K2173" i="2"/>
  <c r="K4199" i="2"/>
  <c r="K3201" i="2"/>
  <c r="K5184" i="2"/>
  <c r="K7289" i="2"/>
  <c r="K8509" i="2"/>
  <c r="K10648" i="2"/>
  <c r="K11742" i="2"/>
  <c r="K13650" i="2"/>
  <c r="K121" i="2"/>
  <c r="K1123" i="2"/>
  <c r="K3191" i="2"/>
  <c r="K2163" i="2"/>
  <c r="K5174" i="2"/>
  <c r="K6124" i="2"/>
  <c r="K7277" i="2"/>
  <c r="K8500" i="2"/>
  <c r="K10638" i="2"/>
  <c r="K11735" i="2"/>
  <c r="K12631" i="2"/>
  <c r="K13639" i="2"/>
  <c r="K14791" i="2"/>
  <c r="K15911" i="2"/>
  <c r="K112" i="2"/>
  <c r="K1112" i="2"/>
  <c r="K2151" i="2"/>
  <c r="K3182" i="2"/>
  <c r="K4179" i="2"/>
  <c r="K5163" i="2"/>
  <c r="K6114" i="2"/>
  <c r="K7265" i="2"/>
  <c r="K8490" i="2"/>
  <c r="K10629" i="2"/>
  <c r="K11725" i="2"/>
  <c r="K13629" i="2"/>
  <c r="K12622" i="2"/>
  <c r="K15901" i="2"/>
  <c r="K14781" i="2"/>
  <c r="K100" i="2"/>
  <c r="K1100" i="2"/>
  <c r="K2139" i="2"/>
  <c r="K3170" i="2"/>
  <c r="K4168" i="2"/>
  <c r="K5151" i="2"/>
  <c r="K6102" i="2"/>
  <c r="K7253" i="2"/>
  <c r="K8478" i="2"/>
  <c r="K9480" i="2"/>
  <c r="K9818" i="2"/>
  <c r="K10179" i="2"/>
  <c r="K11715" i="2"/>
  <c r="K10618" i="2"/>
  <c r="K12610" i="2"/>
  <c r="K13618" i="2"/>
  <c r="K15891" i="2"/>
  <c r="K14769" i="2"/>
  <c r="K7241" i="2"/>
  <c r="K8466" i="2"/>
  <c r="K7229" i="2"/>
  <c r="K8454" i="2"/>
  <c r="K7217" i="2"/>
  <c r="K8442" i="2"/>
  <c r="K7205" i="2"/>
  <c r="K8430" i="2"/>
  <c r="K6086" i="2"/>
  <c r="K7195" i="2"/>
  <c r="K8420" i="2"/>
  <c r="K13606" i="2"/>
  <c r="K84" i="2"/>
  <c r="K1082" i="2"/>
  <c r="K2120" i="2"/>
  <c r="K3154" i="2"/>
  <c r="K4151" i="2"/>
  <c r="K5136" i="2"/>
  <c r="K6078" i="2"/>
  <c r="K7184" i="2"/>
  <c r="K8410" i="2"/>
  <c r="K11704" i="2"/>
  <c r="K10603" i="2"/>
  <c r="K12590" i="2"/>
  <c r="K13598" i="2"/>
  <c r="K15872" i="2"/>
  <c r="K14747" i="2"/>
  <c r="K75" i="2"/>
  <c r="K1072" i="2"/>
  <c r="K3144" i="2"/>
  <c r="K2111" i="2"/>
  <c r="K4141" i="2"/>
  <c r="K6069" i="2"/>
  <c r="K7173" i="2"/>
  <c r="K8400" i="2"/>
  <c r="K13588" i="2"/>
  <c r="K12581" i="2"/>
  <c r="K14737" i="2"/>
  <c r="K63" i="2"/>
  <c r="K1060" i="2"/>
  <c r="K2100" i="2"/>
  <c r="K3132" i="2"/>
  <c r="K4132" i="2"/>
  <c r="K5116" i="2"/>
  <c r="K6057" i="2"/>
  <c r="K7161" i="2"/>
  <c r="K8388" i="2"/>
  <c r="K11686" i="2"/>
  <c r="K10585" i="2"/>
  <c r="K13576" i="2"/>
  <c r="K12569" i="2"/>
  <c r="K14725" i="2"/>
  <c r="K15853" i="2"/>
  <c r="K52" i="2"/>
  <c r="K1048" i="2"/>
  <c r="K2092" i="2"/>
  <c r="K3120" i="2"/>
  <c r="K4121" i="2"/>
  <c r="K5105" i="2"/>
  <c r="K6046" i="2"/>
  <c r="K7150" i="2"/>
  <c r="K8377" i="2"/>
  <c r="K9471" i="2"/>
  <c r="K9807" i="2"/>
  <c r="K10169" i="2"/>
  <c r="K11675" i="2"/>
  <c r="K10573" i="2"/>
  <c r="K13565" i="2"/>
  <c r="K12558" i="2"/>
  <c r="K14714" i="2"/>
  <c r="K15842" i="2"/>
  <c r="K40" i="2"/>
  <c r="K1038" i="2"/>
  <c r="K2081" i="2"/>
  <c r="K3108" i="2"/>
  <c r="K4109" i="2"/>
  <c r="K5095" i="2"/>
  <c r="K6038" i="2"/>
  <c r="K7138" i="2"/>
  <c r="K8367" i="2"/>
  <c r="K9804" i="2"/>
  <c r="K10166" i="2"/>
  <c r="K10563" i="2"/>
  <c r="K11667" i="2"/>
  <c r="K13555" i="2"/>
  <c r="K12551" i="2"/>
  <c r="K15832" i="2"/>
  <c r="K14705" i="2"/>
  <c r="K28" i="2"/>
  <c r="K1026" i="2"/>
  <c r="K2069" i="2"/>
  <c r="K3096" i="2"/>
  <c r="K4097" i="2"/>
  <c r="K5083" i="2"/>
  <c r="K6026" i="2"/>
  <c r="K7126" i="2"/>
  <c r="K8355" i="2"/>
  <c r="K9799" i="2"/>
  <c r="K9464" i="2"/>
  <c r="K10161" i="2"/>
  <c r="K10551" i="2"/>
  <c r="K11656" i="2"/>
  <c r="K13544" i="2"/>
  <c r="K12539" i="2"/>
  <c r="K15820" i="2"/>
  <c r="K14693" i="2"/>
  <c r="K8" i="2"/>
  <c r="K1006" i="2"/>
  <c r="K2049" i="2"/>
  <c r="K3076" i="2"/>
  <c r="K4081" i="2"/>
  <c r="K5063" i="2"/>
  <c r="K6002" i="2"/>
  <c r="K7103" i="2"/>
  <c r="K8332" i="2"/>
  <c r="K10535" i="2"/>
  <c r="K13525" i="2"/>
  <c r="K12519" i="2"/>
  <c r="K15800" i="2"/>
  <c r="K14673" i="2"/>
  <c r="K16715" i="2"/>
  <c r="K16679" i="2"/>
  <c r="K992" i="2"/>
  <c r="K2036" i="2"/>
  <c r="K3062" i="2"/>
  <c r="K4068" i="2"/>
  <c r="K5049" i="2"/>
  <c r="K5988" i="2"/>
  <c r="K7088" i="2"/>
  <c r="K8318" i="2"/>
  <c r="K9454" i="2"/>
  <c r="K9792" i="2"/>
  <c r="K10154" i="2"/>
  <c r="K11633" i="2"/>
  <c r="K10525" i="2"/>
  <c r="K12506" i="2"/>
  <c r="K13510" i="2"/>
  <c r="K14658" i="2"/>
  <c r="K15775" i="2"/>
  <c r="K5040" i="2"/>
  <c r="K7079" i="2"/>
  <c r="K8309" i="2"/>
  <c r="K9445" i="2"/>
  <c r="K11624" i="2"/>
  <c r="K13501" i="2"/>
  <c r="K14647" i="2"/>
  <c r="K15764" i="2"/>
  <c r="K973" i="2"/>
  <c r="K2016" i="2"/>
  <c r="K3043" i="2"/>
  <c r="K4048" i="2"/>
  <c r="K5028" i="2"/>
  <c r="K5969" i="2"/>
  <c r="K7067" i="2"/>
  <c r="K8298" i="2"/>
  <c r="K9777" i="2"/>
  <c r="K9434" i="2"/>
  <c r="K10145" i="2"/>
  <c r="K11612" i="2"/>
  <c r="K10512" i="2"/>
  <c r="K12491" i="2"/>
  <c r="K13492" i="2"/>
  <c r="K14635" i="2"/>
  <c r="K15752" i="2"/>
  <c r="K961" i="2"/>
  <c r="K2004" i="2"/>
  <c r="K3031" i="2"/>
  <c r="K4036" i="2"/>
  <c r="K5016" i="2"/>
  <c r="K5957" i="2"/>
  <c r="K7055" i="2"/>
  <c r="K8286" i="2"/>
  <c r="K11603" i="2"/>
  <c r="K10500" i="2"/>
  <c r="K14623" i="2"/>
  <c r="K15740" i="2"/>
  <c r="K950" i="2"/>
  <c r="K1992" i="2"/>
  <c r="K3019" i="2"/>
  <c r="K4024" i="2"/>
  <c r="K5004" i="2"/>
  <c r="K5945" i="2"/>
  <c r="K7043" i="2"/>
  <c r="K8274" i="2"/>
  <c r="K9419" i="2"/>
  <c r="K11591" i="2"/>
  <c r="K12478" i="2"/>
  <c r="K13479" i="2"/>
  <c r="K14611" i="2"/>
  <c r="K15728" i="2"/>
  <c r="K1980" i="2"/>
  <c r="K3007" i="2"/>
  <c r="K4995" i="2"/>
  <c r="K8262" i="2"/>
  <c r="K11579" i="2"/>
  <c r="K12466" i="2"/>
  <c r="K14599" i="2"/>
  <c r="K942" i="2"/>
  <c r="K1969" i="2"/>
  <c r="K2996" i="2"/>
  <c r="K4016" i="2"/>
  <c r="K4987" i="2"/>
  <c r="K5937" i="2"/>
  <c r="K7034" i="2"/>
  <c r="K8250" i="2"/>
  <c r="K10139" i="2"/>
  <c r="K9410" i="2"/>
  <c r="K9771" i="2"/>
  <c r="K10496" i="2"/>
  <c r="K11567" i="2"/>
  <c r="K12455" i="2"/>
  <c r="K13470" i="2"/>
  <c r="K14593" i="2"/>
  <c r="K15719" i="2"/>
  <c r="K1959" i="2"/>
  <c r="K4006" i="2"/>
  <c r="K8239" i="2"/>
  <c r="K9399" i="2"/>
  <c r="K927" i="2"/>
  <c r="K1951" i="2"/>
  <c r="K2979" i="2"/>
  <c r="K3998" i="2"/>
  <c r="K4969" i="2"/>
  <c r="K5921" i="2"/>
  <c r="K7015" i="2"/>
  <c r="K8228" i="2"/>
  <c r="K9390" i="2"/>
  <c r="K11547" i="2"/>
  <c r="K12439" i="2"/>
  <c r="K13452" i="2"/>
  <c r="K15699" i="2"/>
  <c r="K14573" i="2"/>
  <c r="K917" i="2"/>
  <c r="K1941" i="2"/>
  <c r="K2970" i="2"/>
  <c r="K3988" i="2"/>
  <c r="K4959" i="2"/>
  <c r="K5912" i="2"/>
  <c r="K7003" i="2"/>
  <c r="K8218" i="2"/>
  <c r="K9380" i="2"/>
  <c r="K10132" i="2"/>
  <c r="K11537" i="2"/>
  <c r="K12429" i="2"/>
  <c r="K13445" i="2"/>
  <c r="K15689" i="2"/>
  <c r="K14563" i="2"/>
  <c r="K905" i="2"/>
  <c r="K1929" i="2"/>
  <c r="K2958" i="2"/>
  <c r="K3976" i="2"/>
  <c r="K4947" i="2"/>
  <c r="K5900" i="2"/>
  <c r="K6991" i="2"/>
  <c r="K8206" i="2"/>
  <c r="K9763" i="2"/>
  <c r="K9368" i="2"/>
  <c r="K10120" i="2"/>
  <c r="K11525" i="2"/>
  <c r="K12417" i="2"/>
  <c r="K10489" i="2"/>
  <c r="K13433" i="2"/>
  <c r="K15677" i="2"/>
  <c r="K14551" i="2"/>
  <c r="K1917" i="2"/>
  <c r="K2947" i="2"/>
  <c r="K3964" i="2"/>
  <c r="K4937" i="2"/>
  <c r="K5890" i="2"/>
  <c r="K6979" i="2"/>
  <c r="K8194" i="2"/>
  <c r="K12407" i="2"/>
  <c r="K13423" i="2"/>
  <c r="K15665" i="2"/>
  <c r="K887" i="2"/>
  <c r="K1908" i="2"/>
  <c r="K2938" i="2"/>
  <c r="K3955" i="2"/>
  <c r="K4927" i="2"/>
  <c r="K5881" i="2"/>
  <c r="K6967" i="2"/>
  <c r="K8182" i="2"/>
  <c r="K9347" i="2"/>
  <c r="K10115" i="2"/>
  <c r="K9758" i="2"/>
  <c r="K12400" i="2"/>
  <c r="K10484" i="2"/>
  <c r="K11506" i="2"/>
  <c r="K13411" i="2"/>
  <c r="K14531" i="2"/>
  <c r="K15653" i="2"/>
  <c r="K875" i="2"/>
  <c r="K1896" i="2"/>
  <c r="K2926" i="2"/>
  <c r="K3943" i="2"/>
  <c r="K4915" i="2"/>
  <c r="K5869" i="2"/>
  <c r="K6955" i="2"/>
  <c r="K8170" i="2"/>
  <c r="K9755" i="2"/>
  <c r="K9338" i="2"/>
  <c r="K10106" i="2"/>
  <c r="K12391" i="2"/>
  <c r="K11497" i="2"/>
  <c r="K10478" i="2"/>
  <c r="K13402" i="2"/>
  <c r="K14519" i="2"/>
  <c r="K15641" i="2"/>
  <c r="K16606" i="2"/>
  <c r="K863" i="2"/>
  <c r="K1884" i="2"/>
  <c r="K2918" i="2"/>
  <c r="K3931" i="2"/>
  <c r="K4903" i="2"/>
  <c r="K5857" i="2"/>
  <c r="K6943" i="2"/>
  <c r="K8158" i="2"/>
  <c r="K9752" i="2"/>
  <c r="K10103" i="2"/>
  <c r="K9326" i="2"/>
  <c r="K12379" i="2"/>
  <c r="K10475" i="2"/>
  <c r="K11485" i="2"/>
  <c r="K13390" i="2"/>
  <c r="K15629" i="2"/>
  <c r="K14507" i="2"/>
  <c r="K16594" i="2"/>
  <c r="K851" i="2"/>
  <c r="K1872" i="2"/>
  <c r="K2906" i="2"/>
  <c r="K3919" i="2"/>
  <c r="K5848" i="2"/>
  <c r="K6934" i="2"/>
  <c r="K8146" i="2"/>
  <c r="K12368" i="2"/>
  <c r="K11473" i="2"/>
  <c r="K13378" i="2"/>
  <c r="K14495" i="2"/>
  <c r="K839" i="2"/>
  <c r="K1860" i="2"/>
  <c r="K2894" i="2"/>
  <c r="K3907" i="2"/>
  <c r="K5836" i="2"/>
  <c r="K6922" i="2"/>
  <c r="K8134" i="2"/>
  <c r="K11461" i="2"/>
  <c r="K13370" i="2"/>
  <c r="K14483" i="2"/>
  <c r="K827" i="2"/>
  <c r="K1848" i="2"/>
  <c r="K2882" i="2"/>
  <c r="K3895" i="2"/>
  <c r="K4877" i="2"/>
  <c r="K5824" i="2"/>
  <c r="K6910" i="2"/>
  <c r="K8122" i="2"/>
  <c r="K9743" i="2"/>
  <c r="K9301" i="2"/>
  <c r="K12347" i="2"/>
  <c r="K11450" i="2"/>
  <c r="K14472" i="2"/>
  <c r="K13358" i="2"/>
  <c r="K15615" i="2"/>
  <c r="K16569" i="2"/>
  <c r="K815" i="2"/>
  <c r="K1837" i="2"/>
  <c r="K2870" i="2"/>
  <c r="K3884" i="2"/>
  <c r="K4867" i="2"/>
  <c r="K5813" i="2"/>
  <c r="K6899" i="2"/>
  <c r="K8112" i="2"/>
  <c r="K9290" i="2"/>
  <c r="K11440" i="2"/>
  <c r="K12340" i="2"/>
  <c r="K13347" i="2"/>
  <c r="K14463" i="2"/>
  <c r="K15603" i="2"/>
  <c r="K16557" i="2"/>
  <c r="K803" i="2"/>
  <c r="K1826" i="2"/>
  <c r="K2858" i="2"/>
  <c r="K3873" i="2"/>
  <c r="K5802" i="2"/>
  <c r="K8100" i="2"/>
  <c r="K9279" i="2"/>
  <c r="K12329" i="2"/>
  <c r="K13335" i="2"/>
  <c r="K4851" i="2"/>
  <c r="K6883" i="2"/>
  <c r="K8094" i="2"/>
  <c r="K9274" i="2"/>
  <c r="K11419" i="2"/>
  <c r="K13326" i="2"/>
  <c r="K14447" i="2"/>
  <c r="K15585" i="2"/>
  <c r="K1809" i="2"/>
  <c r="K786" i="2"/>
  <c r="K2828" i="2"/>
  <c r="K3856" i="2"/>
  <c r="K4841" i="2"/>
  <c r="K5789" i="2"/>
  <c r="K6873" i="2"/>
  <c r="K8082" i="2"/>
  <c r="K9264" i="2"/>
  <c r="K12318" i="2"/>
  <c r="K11408" i="2"/>
  <c r="K14437" i="2"/>
  <c r="K13316" i="2"/>
  <c r="K16537" i="2"/>
  <c r="K15574" i="2"/>
  <c r="K2819" i="2"/>
  <c r="K11396" i="2"/>
  <c r="K14426" i="2"/>
  <c r="K15568" i="2"/>
  <c r="K775" i="2"/>
  <c r="K2815" i="2"/>
  <c r="K1798" i="2"/>
  <c r="K3844" i="2"/>
  <c r="K4829" i="2"/>
  <c r="K5783" i="2"/>
  <c r="K6862" i="2"/>
  <c r="K8070" i="2"/>
  <c r="K9254" i="2"/>
  <c r="K14414" i="2"/>
  <c r="K15556" i="2"/>
  <c r="K4820" i="2"/>
  <c r="K8061" i="2"/>
  <c r="K6853" i="2"/>
  <c r="K9245" i="2"/>
  <c r="K11377" i="2"/>
  <c r="K14402" i="2"/>
  <c r="K13303" i="2"/>
  <c r="K15544" i="2"/>
  <c r="K4811" i="2"/>
  <c r="K8051" i="2"/>
  <c r="K6842" i="2"/>
  <c r="K11366" i="2"/>
  <c r="K14392" i="2"/>
  <c r="K13292" i="2"/>
  <c r="K15533" i="2"/>
  <c r="K4800" i="2"/>
  <c r="K8040" i="2"/>
  <c r="K6831" i="2"/>
  <c r="K9225" i="2"/>
  <c r="K11355" i="2"/>
  <c r="K14382" i="2"/>
  <c r="K13281" i="2"/>
  <c r="K15522" i="2"/>
  <c r="K745" i="2"/>
  <c r="K1767" i="2"/>
  <c r="K2783" i="2"/>
  <c r="K3814" i="2"/>
  <c r="K4791" i="2"/>
  <c r="K5760" i="2"/>
  <c r="K8028" i="2"/>
  <c r="K6820" i="2"/>
  <c r="K9213" i="2"/>
  <c r="K9723" i="2"/>
  <c r="K10083" i="2"/>
  <c r="K11344" i="2"/>
  <c r="K10455" i="2"/>
  <c r="K12293" i="2"/>
  <c r="K14370" i="2"/>
  <c r="K13270" i="2"/>
  <c r="K15510" i="2"/>
  <c r="K733" i="2"/>
  <c r="K1755" i="2"/>
  <c r="K2771" i="2"/>
  <c r="K3802" i="2"/>
  <c r="K4779" i="2"/>
  <c r="K5748" i="2"/>
  <c r="K8016" i="2"/>
  <c r="K6808" i="2"/>
  <c r="K9201" i="2"/>
  <c r="K9711" i="2"/>
  <c r="K10071" i="2"/>
  <c r="K11332" i="2"/>
  <c r="K12281" i="2"/>
  <c r="K10443" i="2"/>
  <c r="K14358" i="2"/>
  <c r="K13258" i="2"/>
  <c r="K15498" i="2"/>
  <c r="K721" i="2"/>
  <c r="K1743" i="2"/>
  <c r="K2759" i="2"/>
  <c r="K3790" i="2"/>
  <c r="K4767" i="2"/>
  <c r="K5736" i="2"/>
  <c r="K8004" i="2"/>
  <c r="K6796" i="2"/>
  <c r="K9189" i="2"/>
  <c r="K9699" i="2"/>
  <c r="K10059" i="2"/>
  <c r="K11320" i="2"/>
  <c r="K12269" i="2"/>
  <c r="K10431" i="2"/>
  <c r="K14346" i="2"/>
  <c r="K13246" i="2"/>
  <c r="K15486" i="2"/>
  <c r="K16484" i="2"/>
  <c r="K709" i="2"/>
  <c r="K1731" i="2"/>
  <c r="K2747" i="2"/>
  <c r="K3778" i="2"/>
  <c r="K4755" i="2"/>
  <c r="K5724" i="2"/>
  <c r="K7992" i="2"/>
  <c r="K6784" i="2"/>
  <c r="K9177" i="2"/>
  <c r="K9687" i="2"/>
  <c r="K10047" i="2"/>
  <c r="K11308" i="2"/>
  <c r="K12257" i="2"/>
  <c r="K10419" i="2"/>
  <c r="K14334" i="2"/>
  <c r="K13234" i="2"/>
  <c r="K15474" i="2"/>
  <c r="K16472" i="2"/>
  <c r="K697" i="2"/>
  <c r="K1719" i="2"/>
  <c r="K2735" i="2"/>
  <c r="K3766" i="2"/>
  <c r="K4743" i="2"/>
  <c r="K5712" i="2"/>
  <c r="K7980" i="2"/>
  <c r="K6772" i="2"/>
  <c r="K9165" i="2"/>
  <c r="K9675" i="2"/>
  <c r="K10035" i="2"/>
  <c r="K11296" i="2"/>
  <c r="K12245" i="2"/>
  <c r="K10407" i="2"/>
  <c r="K14322" i="2"/>
  <c r="K13222" i="2"/>
  <c r="K15462" i="2"/>
  <c r="K16460" i="2"/>
  <c r="K4731" i="2"/>
  <c r="K7968" i="2"/>
  <c r="K6760" i="2"/>
  <c r="K9153" i="2"/>
  <c r="K11284" i="2"/>
  <c r="K14310" i="2"/>
  <c r="K13210" i="2"/>
  <c r="K15450" i="2"/>
  <c r="K675" i="2"/>
  <c r="K1698" i="2"/>
  <c r="K4720" i="2"/>
  <c r="K7956" i="2"/>
  <c r="K6748" i="2"/>
  <c r="K9141" i="2"/>
  <c r="K12225" i="2"/>
  <c r="K14299" i="2"/>
  <c r="K13198" i="2"/>
  <c r="K668" i="2"/>
  <c r="K1691" i="2"/>
  <c r="K2711" i="2"/>
  <c r="K3741" i="2"/>
  <c r="K4717" i="2"/>
  <c r="K5690" i="2"/>
  <c r="K6744" i="2"/>
  <c r="K7945" i="2"/>
  <c r="K9129" i="2"/>
  <c r="K11263" i="2"/>
  <c r="K13188" i="2"/>
  <c r="K14287" i="2"/>
  <c r="K16441" i="2"/>
  <c r="K15436" i="2"/>
  <c r="K658" i="2"/>
  <c r="K1679" i="2"/>
  <c r="K2699" i="2"/>
  <c r="K3729" i="2"/>
  <c r="K4705" i="2"/>
  <c r="K5678" i="2"/>
  <c r="K7933" i="2"/>
  <c r="K6738" i="2"/>
  <c r="K9117" i="2"/>
  <c r="K10393" i="2"/>
  <c r="K15424" i="2"/>
  <c r="K647" i="2"/>
  <c r="K1668" i="2"/>
  <c r="K2688" i="2"/>
  <c r="K3720" i="2"/>
  <c r="K4698" i="2"/>
  <c r="K5669" i="2"/>
  <c r="K7921" i="2"/>
  <c r="K6726" i="2"/>
  <c r="K9106" i="2"/>
  <c r="K10021" i="2"/>
  <c r="K12211" i="2"/>
  <c r="K11243" i="2"/>
  <c r="K14270" i="2"/>
  <c r="K13170" i="2"/>
  <c r="K15413" i="2"/>
  <c r="K637" i="2"/>
  <c r="K1656" i="2"/>
  <c r="K2678" i="2"/>
  <c r="K3708" i="2"/>
  <c r="K4689" i="2"/>
  <c r="K5658" i="2"/>
  <c r="K6716" i="2"/>
  <c r="K7910" i="2"/>
  <c r="K9096" i="2"/>
  <c r="K12202" i="2"/>
  <c r="K11233" i="2"/>
  <c r="K14260" i="2"/>
  <c r="K13160" i="2"/>
  <c r="K15403" i="2"/>
  <c r="K16413" i="2"/>
  <c r="K4677" i="2"/>
  <c r="K7898" i="2"/>
  <c r="K9084" i="2"/>
  <c r="K12190" i="2"/>
  <c r="K14248" i="2"/>
  <c r="K15391" i="2"/>
  <c r="K16401" i="2"/>
  <c r="K4666" i="2"/>
  <c r="K6696" i="2"/>
  <c r="K7887" i="2"/>
  <c r="K11211" i="2"/>
  <c r="K15380" i="2"/>
  <c r="K16390" i="2"/>
  <c r="K4660" i="2"/>
  <c r="K6688" i="2"/>
  <c r="K9068" i="2"/>
  <c r="K11204" i="2"/>
  <c r="K13131" i="2"/>
  <c r="K14226" i="2"/>
  <c r="K16384" i="2"/>
  <c r="K15370" i="2"/>
  <c r="K4650" i="2"/>
  <c r="K6677" i="2"/>
  <c r="K7866" i="2"/>
  <c r="K9058" i="2"/>
  <c r="K11193" i="2"/>
  <c r="K13122" i="2"/>
  <c r="K14215" i="2"/>
  <c r="K16373" i="2"/>
  <c r="K15358" i="2"/>
  <c r="K1626" i="2"/>
  <c r="K2651" i="2"/>
  <c r="K5628" i="2"/>
  <c r="K6669" i="2"/>
  <c r="K7858" i="2"/>
  <c r="K9050" i="2"/>
  <c r="K12176" i="2"/>
  <c r="K11185" i="2"/>
  <c r="K13117" i="2"/>
  <c r="K14207" i="2"/>
  <c r="K15350" i="2"/>
  <c r="K16365" i="2"/>
  <c r="K4635" i="2"/>
  <c r="K6659" i="2"/>
  <c r="K7848" i="2"/>
  <c r="K9039" i="2"/>
  <c r="K11174" i="2"/>
  <c r="K14196" i="2"/>
  <c r="K13107" i="2"/>
  <c r="K15339" i="2"/>
  <c r="K6648" i="2"/>
  <c r="K11162" i="2"/>
  <c r="K15327" i="2"/>
  <c r="K14175" i="2"/>
  <c r="K16344" i="2"/>
  <c r="K15315" i="2"/>
  <c r="K4610" i="2"/>
  <c r="K6627" i="2"/>
  <c r="K7817" i="2"/>
  <c r="K9013" i="2"/>
  <c r="K11143" i="2"/>
  <c r="K14164" i="2"/>
  <c r="K13073" i="2"/>
  <c r="K16334" i="2"/>
  <c r="K15303" i="2"/>
  <c r="K597" i="2"/>
  <c r="K1612" i="2"/>
  <c r="K2637" i="2"/>
  <c r="K3668" i="2"/>
  <c r="K4601" i="2"/>
  <c r="K5617" i="2"/>
  <c r="K6616" i="2"/>
  <c r="K7806" i="2"/>
  <c r="K9002" i="2"/>
  <c r="K11131" i="2"/>
  <c r="K12167" i="2"/>
  <c r="K14153" i="2"/>
  <c r="K13065" i="2"/>
  <c r="K15292" i="2"/>
  <c r="K16326" i="2"/>
  <c r="K585" i="2"/>
  <c r="K1600" i="2"/>
  <c r="K2625" i="2"/>
  <c r="K3656" i="2"/>
  <c r="K4589" i="2"/>
  <c r="K5605" i="2"/>
  <c r="K6604" i="2"/>
  <c r="K7794" i="2"/>
  <c r="K8990" i="2"/>
  <c r="K11119" i="2"/>
  <c r="K12155" i="2"/>
  <c r="K14141" i="2"/>
  <c r="K13053" i="2"/>
  <c r="K15280" i="2"/>
  <c r="K16314" i="2"/>
  <c r="K573" i="2"/>
  <c r="K1588" i="2"/>
  <c r="K2613" i="2"/>
  <c r="K3644" i="2"/>
  <c r="K5594" i="2"/>
  <c r="K6592" i="2"/>
  <c r="K7782" i="2"/>
  <c r="K8978" i="2"/>
  <c r="K11111" i="2"/>
  <c r="K12144" i="2"/>
  <c r="K13041" i="2"/>
  <c r="K561" i="2"/>
  <c r="K1576" i="2"/>
  <c r="K2602" i="2"/>
  <c r="K3632" i="2"/>
  <c r="K4566" i="2"/>
  <c r="K5583" i="2"/>
  <c r="K6580" i="2"/>
  <c r="K7770" i="2"/>
  <c r="K9634" i="2"/>
  <c r="K8966" i="2"/>
  <c r="K9986" i="2"/>
  <c r="K11099" i="2"/>
  <c r="K12132" i="2"/>
  <c r="K14118" i="2"/>
  <c r="K13029" i="2"/>
  <c r="K15257" i="2"/>
  <c r="K549" i="2"/>
  <c r="K1564" i="2"/>
  <c r="K3620" i="2"/>
  <c r="K2591" i="2"/>
  <c r="K4554" i="2"/>
  <c r="K5572" i="2"/>
  <c r="K6568" i="2"/>
  <c r="K7758" i="2"/>
  <c r="K9622" i="2"/>
  <c r="K10344" i="2"/>
  <c r="K8954" i="2"/>
  <c r="K9974" i="2"/>
  <c r="K11087" i="2"/>
  <c r="K12120" i="2"/>
  <c r="K14106" i="2"/>
  <c r="K13017" i="2"/>
  <c r="K15245" i="2"/>
  <c r="K537" i="2"/>
  <c r="K1552" i="2"/>
  <c r="K2579" i="2"/>
  <c r="K3608" i="2"/>
  <c r="K4542" i="2"/>
  <c r="K5560" i="2"/>
  <c r="K6556" i="2"/>
  <c r="K7746" i="2"/>
  <c r="K8942" i="2"/>
  <c r="K11075" i="2"/>
  <c r="K12108" i="2"/>
  <c r="K14094" i="2"/>
  <c r="K13005" i="2"/>
  <c r="K15233" i="2"/>
  <c r="K527" i="2"/>
  <c r="K1540" i="2"/>
  <c r="K2570" i="2"/>
  <c r="K12096" i="2"/>
  <c r="K15221" i="2"/>
  <c r="K516" i="2"/>
  <c r="K1528" i="2"/>
  <c r="K3586" i="2"/>
  <c r="K2559" i="2"/>
  <c r="K4522" i="2"/>
  <c r="K5542" i="2"/>
  <c r="K6535" i="2"/>
  <c r="K7725" i="2"/>
  <c r="K8925" i="2"/>
  <c r="K11055" i="2"/>
  <c r="K12086" i="2"/>
  <c r="K12990" i="2"/>
  <c r="K16250" i="2"/>
  <c r="K1516" i="2"/>
  <c r="K2554" i="2"/>
  <c r="K3581" i="2"/>
  <c r="K4512" i="2"/>
  <c r="K5537" i="2"/>
  <c r="K7713" i="2"/>
  <c r="K6530" i="2"/>
  <c r="K12074" i="2"/>
  <c r="K12978" i="2"/>
  <c r="K16238" i="2"/>
  <c r="K15208" i="2"/>
  <c r="K500" i="2"/>
  <c r="K1505" i="2"/>
  <c r="K2542" i="2"/>
  <c r="K3572" i="2"/>
  <c r="K4503" i="2"/>
  <c r="K5529" i="2"/>
  <c r="K7704" i="2"/>
  <c r="K6521" i="2"/>
  <c r="K10330" i="2"/>
  <c r="K8905" i="2"/>
  <c r="K11035" i="2"/>
  <c r="K14064" i="2"/>
  <c r="K12969" i="2"/>
  <c r="K15196" i="2"/>
  <c r="K16229" i="2"/>
  <c r="K488" i="2"/>
  <c r="K1493" i="2"/>
  <c r="K2530" i="2"/>
  <c r="K3560" i="2"/>
  <c r="K4491" i="2"/>
  <c r="K5517" i="2"/>
  <c r="K7692" i="2"/>
  <c r="K6509" i="2"/>
  <c r="K10318" i="2"/>
  <c r="K11023" i="2"/>
  <c r="K14052" i="2"/>
  <c r="K15184" i="2"/>
  <c r="K476" i="2"/>
  <c r="K1481" i="2"/>
  <c r="K2518" i="2"/>
  <c r="K3548" i="2"/>
  <c r="K4479" i="2"/>
  <c r="K5505" i="2"/>
  <c r="K6497" i="2"/>
  <c r="K7680" i="2"/>
  <c r="K8890" i="2"/>
  <c r="K10306" i="2"/>
  <c r="K11011" i="2"/>
  <c r="K14040" i="2"/>
  <c r="K15172" i="2"/>
  <c r="K468" i="2"/>
  <c r="K1476" i="2"/>
  <c r="K2510" i="2"/>
  <c r="K7669" i="2"/>
  <c r="K10302" i="2"/>
  <c r="K9943" i="2"/>
  <c r="K8880" i="2"/>
  <c r="K12951" i="2"/>
  <c r="K459" i="2"/>
  <c r="K1470" i="2"/>
  <c r="K3538" i="2"/>
  <c r="K2501" i="2"/>
  <c r="K4464" i="2"/>
  <c r="K6479" i="2"/>
  <c r="K5496" i="2"/>
  <c r="K7657" i="2"/>
  <c r="K8870" i="2"/>
  <c r="K12044" i="2"/>
  <c r="K10993" i="2"/>
  <c r="K14029" i="2"/>
  <c r="K16202" i="2"/>
  <c r="K15159" i="2"/>
  <c r="K448" i="2"/>
  <c r="K1458" i="2"/>
  <c r="K3526" i="2"/>
  <c r="K4453" i="2"/>
  <c r="K5485" i="2"/>
  <c r="K7645" i="2"/>
  <c r="K6469" i="2"/>
  <c r="K8858" i="2"/>
  <c r="K12033" i="2"/>
  <c r="K10982" i="2"/>
  <c r="K12936" i="2"/>
  <c r="K14021" i="2"/>
  <c r="K16191" i="2"/>
  <c r="K15148" i="2"/>
  <c r="K436" i="2"/>
  <c r="K1446" i="2"/>
  <c r="K3514" i="2"/>
  <c r="K2484" i="2"/>
  <c r="K4441" i="2"/>
  <c r="K6457" i="2"/>
  <c r="K7633" i="2"/>
  <c r="K8846" i="2"/>
  <c r="K10970" i="2"/>
  <c r="K12924" i="2"/>
  <c r="K14013" i="2"/>
  <c r="K15138" i="2"/>
  <c r="K425" i="2"/>
  <c r="K1438" i="2"/>
  <c r="K2474" i="2"/>
  <c r="K3504" i="2"/>
  <c r="K4430" i="2"/>
  <c r="K5469" i="2"/>
  <c r="K6445" i="2"/>
  <c r="K7621" i="2"/>
  <c r="K8837" i="2"/>
  <c r="K10961" i="2"/>
  <c r="K12020" i="2"/>
  <c r="K12915" i="2"/>
  <c r="K14001" i="2"/>
  <c r="K16176" i="2"/>
  <c r="K15126" i="2"/>
  <c r="K413" i="2"/>
  <c r="K1426" i="2"/>
  <c r="K2462" i="2"/>
  <c r="K3492" i="2"/>
  <c r="K4424" i="2"/>
  <c r="K5457" i="2"/>
  <c r="K6433" i="2"/>
  <c r="K7609" i="2"/>
  <c r="K8825" i="2"/>
  <c r="K10949" i="2"/>
  <c r="K12008" i="2"/>
  <c r="K12906" i="2"/>
  <c r="K13989" i="2"/>
  <c r="K16164" i="2"/>
  <c r="K15114" i="2"/>
  <c r="K405" i="2"/>
  <c r="K1418" i="2"/>
  <c r="K2454" i="2"/>
  <c r="K3484" i="2"/>
  <c r="K4413" i="2"/>
  <c r="K5449" i="2"/>
  <c r="K6422" i="2"/>
  <c r="K7598" i="2"/>
  <c r="K8814" i="2"/>
  <c r="K10937" i="2"/>
  <c r="K12000" i="2"/>
  <c r="K12895" i="2"/>
  <c r="K13977" i="2"/>
  <c r="K393" i="2"/>
  <c r="K1406" i="2"/>
  <c r="K2442" i="2"/>
  <c r="K3472" i="2"/>
  <c r="K6410" i="2"/>
  <c r="K5437" i="2"/>
  <c r="K7586" i="2"/>
  <c r="K8802" i="2"/>
  <c r="K9576" i="2"/>
  <c r="K9929" i="2"/>
  <c r="K10925" i="2"/>
  <c r="K11988" i="2"/>
  <c r="K12883" i="2"/>
  <c r="K13965" i="2"/>
  <c r="K15096" i="2"/>
  <c r="K16150" i="2"/>
  <c r="K381" i="2"/>
  <c r="K1394" i="2"/>
  <c r="K3460" i="2"/>
  <c r="K4400" i="2"/>
  <c r="K6398" i="2"/>
  <c r="K5425" i="2"/>
  <c r="K7574" i="2"/>
  <c r="K8790" i="2"/>
  <c r="K10913" i="2"/>
  <c r="K11977" i="2"/>
  <c r="K13954" i="2"/>
  <c r="K15085" i="2"/>
  <c r="K16139" i="2"/>
  <c r="K2420" i="2"/>
  <c r="K9920" i="2"/>
  <c r="K9569" i="2"/>
  <c r="K11965" i="2"/>
  <c r="K13942" i="2"/>
  <c r="K12863" i="2"/>
  <c r="K16127" i="2"/>
  <c r="K359" i="2"/>
  <c r="K1372" i="2"/>
  <c r="K2408" i="2"/>
  <c r="K3438" i="2"/>
  <c r="K5403" i="2"/>
  <c r="K6376" i="2"/>
  <c r="K7552" i="2"/>
  <c r="K8768" i="2"/>
  <c r="K9912" i="2"/>
  <c r="K10894" i="2"/>
  <c r="K11953" i="2"/>
  <c r="K12855" i="2"/>
  <c r="K13930" i="2"/>
  <c r="K15063" i="2"/>
  <c r="K16115" i="2"/>
  <c r="K348" i="2"/>
  <c r="K1361" i="2"/>
  <c r="K2397" i="2"/>
  <c r="K3427" i="2"/>
  <c r="K5392" i="2"/>
  <c r="K4394" i="2"/>
  <c r="K6364" i="2"/>
  <c r="K7542" i="2"/>
  <c r="K8756" i="2"/>
  <c r="K9565" i="2"/>
  <c r="K10885" i="2"/>
  <c r="K11942" i="2"/>
  <c r="K12843" i="2"/>
  <c r="K13918" i="2"/>
  <c r="K15051" i="2"/>
  <c r="K16103" i="2"/>
  <c r="K336" i="2"/>
  <c r="K1349" i="2"/>
  <c r="K2385" i="2"/>
  <c r="K3415" i="2"/>
  <c r="K4384" i="2"/>
  <c r="K5380" i="2"/>
  <c r="K6352" i="2"/>
  <c r="K7530" i="2"/>
  <c r="K8744" i="2"/>
  <c r="K10873" i="2"/>
  <c r="K11930" i="2"/>
  <c r="K12833" i="2"/>
  <c r="K13906" i="2"/>
  <c r="K15039" i="2"/>
  <c r="K16091" i="2"/>
  <c r="K324" i="2"/>
  <c r="K1337" i="2"/>
  <c r="K2373" i="2"/>
  <c r="K3403" i="2"/>
  <c r="K4378" i="2"/>
  <c r="K6340" i="2"/>
  <c r="K7518" i="2"/>
  <c r="K8732" i="2"/>
  <c r="K10867" i="2"/>
  <c r="K12821" i="2"/>
  <c r="K13894" i="2"/>
  <c r="K15027" i="2"/>
  <c r="K312" i="2"/>
  <c r="K1325" i="2"/>
  <c r="K2361" i="2"/>
  <c r="K3391" i="2"/>
  <c r="K4372" i="2"/>
  <c r="K5357" i="2"/>
  <c r="K6328" i="2"/>
  <c r="K7506" i="2"/>
  <c r="K8720" i="2"/>
  <c r="K11907" i="2"/>
  <c r="K10855" i="2"/>
  <c r="K12812" i="2"/>
  <c r="K13882" i="2"/>
  <c r="K16068" i="2"/>
  <c r="K15015" i="2"/>
  <c r="K300" i="2"/>
  <c r="K1313" i="2"/>
  <c r="K2349" i="2"/>
  <c r="K3379" i="2"/>
  <c r="K4360" i="2"/>
  <c r="K5345" i="2"/>
  <c r="K6316" i="2"/>
  <c r="K7494" i="2"/>
  <c r="K8708" i="2"/>
  <c r="K9897" i="2"/>
  <c r="K9551" i="2"/>
  <c r="K10276" i="2"/>
  <c r="K11895" i="2"/>
  <c r="K10843" i="2"/>
  <c r="K12800" i="2"/>
  <c r="K13870" i="2"/>
  <c r="K16056" i="2"/>
  <c r="K15003" i="2"/>
  <c r="K288" i="2"/>
  <c r="K1301" i="2"/>
  <c r="K2337" i="2"/>
  <c r="K3367" i="2"/>
  <c r="K4348" i="2"/>
  <c r="K5333" i="2"/>
  <c r="K6304" i="2"/>
  <c r="K7482" i="2"/>
  <c r="K8696" i="2"/>
  <c r="K10268" i="2"/>
  <c r="K9886" i="2"/>
  <c r="K11883" i="2"/>
  <c r="K10831" i="2"/>
  <c r="K12788" i="2"/>
  <c r="K13858" i="2"/>
  <c r="K16044" i="2"/>
  <c r="K14991" i="2"/>
  <c r="K1289" i="2"/>
  <c r="K3355" i="2"/>
  <c r="K7470" i="2"/>
  <c r="K8685" i="2"/>
  <c r="K4337" i="2"/>
  <c r="K14979" i="2"/>
  <c r="K266" i="2"/>
  <c r="K1267" i="2"/>
  <c r="K2315" i="2"/>
  <c r="K11863" i="2"/>
  <c r="K14969" i="2"/>
  <c r="K4325" i="2"/>
  <c r="K6274" i="2"/>
  <c r="K7445" i="2"/>
  <c r="K8659" i="2"/>
  <c r="K10802" i="2"/>
  <c r="K12759" i="2"/>
  <c r="K13827" i="2"/>
  <c r="K14957" i="2"/>
  <c r="K253" i="2"/>
  <c r="K1254" i="2"/>
  <c r="K2299" i="2"/>
  <c r="K3322" i="2"/>
  <c r="K5298" i="2"/>
  <c r="K6262" i="2"/>
  <c r="K7433" i="2"/>
  <c r="K8647" i="2"/>
  <c r="K9531" i="2"/>
  <c r="K9868" i="2"/>
  <c r="K11847" i="2"/>
  <c r="K10790" i="2"/>
  <c r="K13815" i="2"/>
  <c r="K12751" i="2"/>
  <c r="K16010" i="2"/>
  <c r="K14945" i="2"/>
  <c r="K241" i="2"/>
  <c r="K1242" i="2"/>
  <c r="K2287" i="2"/>
  <c r="K3310" i="2"/>
  <c r="K4312" i="2"/>
  <c r="K5286" i="2"/>
  <c r="K6250" i="2"/>
  <c r="K7421" i="2"/>
  <c r="K10254" i="2"/>
  <c r="K8635" i="2"/>
  <c r="K9526" i="2"/>
  <c r="K9863" i="2"/>
  <c r="K11836" i="2"/>
  <c r="K10778" i="2"/>
  <c r="K13803" i="2"/>
  <c r="K12743" i="2"/>
  <c r="K15999" i="2"/>
  <c r="K14933" i="2"/>
  <c r="K229" i="2"/>
  <c r="K1230" i="2"/>
  <c r="K2275" i="2"/>
  <c r="K3298" i="2"/>
  <c r="K4300" i="2"/>
  <c r="K5274" i="2"/>
  <c r="K6238" i="2"/>
  <c r="K7409" i="2"/>
  <c r="K10242" i="2"/>
  <c r="K8623" i="2"/>
  <c r="K9519" i="2"/>
  <c r="K9856" i="2"/>
  <c r="K11829" i="2"/>
  <c r="K10766" i="2"/>
  <c r="K13791" i="2"/>
  <c r="K12736" i="2"/>
  <c r="K14921" i="2"/>
  <c r="K15992" i="2"/>
  <c r="K217" i="2"/>
  <c r="K1218" i="2"/>
  <c r="K2263" i="2"/>
  <c r="K3286" i="2"/>
  <c r="K4288" i="2"/>
  <c r="K5262" i="2"/>
  <c r="K6226" i="2"/>
  <c r="K7397" i="2"/>
  <c r="K10230" i="2"/>
  <c r="K8611" i="2"/>
  <c r="K9507" i="2"/>
  <c r="K9844" i="2"/>
  <c r="K11817" i="2"/>
  <c r="K10754" i="2"/>
  <c r="K13779" i="2"/>
  <c r="K12724" i="2"/>
  <c r="K14909" i="2"/>
  <c r="K15980" i="2"/>
  <c r="K205" i="2"/>
  <c r="K2251" i="2"/>
  <c r="K1206" i="2"/>
  <c r="K3274" i="2"/>
  <c r="K5250" i="2"/>
  <c r="K7385" i="2"/>
  <c r="K8599" i="2"/>
  <c r="K10220" i="2"/>
  <c r="K11805" i="2"/>
  <c r="K13767" i="2"/>
  <c r="K12712" i="2"/>
  <c r="K14897" i="2"/>
  <c r="K193" i="2"/>
  <c r="K1194" i="2"/>
  <c r="K2239" i="2"/>
  <c r="K3262" i="2"/>
  <c r="K4267" i="2"/>
  <c r="K5238" i="2"/>
  <c r="K7373" i="2"/>
  <c r="K10208" i="2"/>
  <c r="K11793" i="2"/>
  <c r="K13755" i="2"/>
  <c r="K12700" i="2"/>
  <c r="K14885" i="2"/>
  <c r="K181" i="2"/>
  <c r="K1182" i="2"/>
  <c r="K2227" i="2"/>
  <c r="K3250" i="2"/>
  <c r="K4255" i="2"/>
  <c r="K5226" i="2"/>
  <c r="K6214" i="2"/>
  <c r="K7361" i="2"/>
  <c r="K8578" i="2"/>
  <c r="K11781" i="2"/>
  <c r="K10727" i="2"/>
  <c r="K13743" i="2"/>
  <c r="K12688" i="2"/>
  <c r="K14873" i="2"/>
  <c r="K15968" i="2"/>
  <c r="K172" i="2"/>
  <c r="K1173" i="2"/>
  <c r="K2217" i="2"/>
  <c r="K3241" i="2"/>
  <c r="K4248" i="2"/>
  <c r="K5219" i="2"/>
  <c r="K6202" i="2"/>
  <c r="K7352" i="2"/>
  <c r="K9500" i="2"/>
  <c r="K9836" i="2"/>
  <c r="K10199" i="2"/>
  <c r="K8569" i="2"/>
  <c r="K10718" i="2"/>
  <c r="K11774" i="2"/>
  <c r="K13734" i="2"/>
  <c r="K12680" i="2"/>
  <c r="K14864" i="2"/>
  <c r="K15958" i="2"/>
  <c r="K167" i="2"/>
  <c r="K1169" i="2"/>
  <c r="K2211" i="2"/>
  <c r="K3237" i="2"/>
  <c r="K5215" i="2"/>
  <c r="K4238" i="2"/>
  <c r="K6191" i="2"/>
  <c r="K7341" i="2"/>
  <c r="K8558" i="2"/>
  <c r="K10707" i="2"/>
  <c r="K11769" i="2"/>
  <c r="K13723" i="2"/>
  <c r="K12669" i="2"/>
  <c r="K15950" i="2"/>
  <c r="K14853" i="2"/>
  <c r="K10695" i="2"/>
  <c r="K13711" i="2"/>
  <c r="K14845" i="2"/>
  <c r="K10683" i="2"/>
  <c r="K13699" i="2"/>
  <c r="K14833" i="2"/>
  <c r="K6175" i="2"/>
  <c r="K7329" i="2"/>
  <c r="K8548" i="2"/>
  <c r="K13693" i="2"/>
  <c r="K158" i="2"/>
  <c r="K1160" i="2"/>
  <c r="K2202" i="2"/>
  <c r="K3228" i="2"/>
  <c r="K4229" i="2"/>
  <c r="K5208" i="2"/>
  <c r="K6163" i="2"/>
  <c r="K7317" i="2"/>
  <c r="K8536" i="2"/>
  <c r="K9497" i="2"/>
  <c r="K11764" i="2"/>
  <c r="K10678" i="2"/>
  <c r="K12660" i="2"/>
  <c r="K13681" i="2"/>
  <c r="K14828" i="2"/>
  <c r="K15945" i="2"/>
  <c r="K148" i="2"/>
  <c r="K1150" i="2"/>
  <c r="K2192" i="2"/>
  <c r="K3218" i="2"/>
  <c r="K4217" i="2"/>
  <c r="K5198" i="2"/>
  <c r="K7307" i="2"/>
  <c r="K8526" i="2"/>
  <c r="K11754" i="2"/>
  <c r="K10667" i="2"/>
  <c r="K13669" i="2"/>
  <c r="K12650" i="2"/>
  <c r="K14816" i="2"/>
  <c r="K15935" i="2"/>
  <c r="K136" i="2"/>
  <c r="K1138" i="2"/>
  <c r="K2182" i="2"/>
  <c r="K3206" i="2"/>
  <c r="K4208" i="2"/>
  <c r="K5188" i="2"/>
  <c r="K6140" i="2"/>
  <c r="K7298" i="2"/>
  <c r="K8517" i="2"/>
  <c r="K11745" i="2"/>
  <c r="K10658" i="2"/>
  <c r="K13660" i="2"/>
  <c r="K12643" i="2"/>
  <c r="K15926" i="2"/>
  <c r="K14807" i="2"/>
  <c r="K130" i="2"/>
  <c r="K1132" i="2"/>
  <c r="K3200" i="2"/>
  <c r="K2172" i="2"/>
  <c r="K4198" i="2"/>
  <c r="K5183" i="2"/>
  <c r="K7288" i="2"/>
  <c r="K8508" i="2"/>
  <c r="K10647" i="2"/>
  <c r="K11741" i="2"/>
  <c r="K13649" i="2"/>
  <c r="K2162" i="2"/>
  <c r="K6123" i="2"/>
  <c r="K7276" i="2"/>
  <c r="K8499" i="2"/>
  <c r="K11734" i="2"/>
  <c r="K13638" i="2"/>
  <c r="K14790" i="2"/>
  <c r="K15910" i="2"/>
  <c r="K111" i="2"/>
  <c r="K1111" i="2"/>
  <c r="K2150" i="2"/>
  <c r="K3181" i="2"/>
  <c r="K4178" i="2"/>
  <c r="K5162" i="2"/>
  <c r="K6113" i="2"/>
  <c r="K7264" i="2"/>
  <c r="K8489" i="2"/>
  <c r="K12621" i="2"/>
  <c r="K14780" i="2"/>
  <c r="K2138" i="2"/>
  <c r="K4167" i="2"/>
  <c r="K6101" i="2"/>
  <c r="K7252" i="2"/>
  <c r="K8477" i="2"/>
  <c r="K10617" i="2"/>
  <c r="K12609" i="2"/>
  <c r="K15890" i="2"/>
  <c r="K14768" i="2"/>
  <c r="K7240" i="2"/>
  <c r="K8465" i="2"/>
  <c r="K7228" i="2"/>
  <c r="K8453" i="2"/>
  <c r="K7216" i="2"/>
  <c r="K8441" i="2"/>
  <c r="K99" i="2"/>
  <c r="K1098" i="2"/>
  <c r="K2134" i="2"/>
  <c r="K3168" i="2"/>
  <c r="K4163" i="2"/>
  <c r="K5150" i="2"/>
  <c r="K6097" i="2"/>
  <c r="K7204" i="2"/>
  <c r="K8429" i="2"/>
  <c r="K11714" i="2"/>
  <c r="K12605" i="2"/>
  <c r="K13614" i="2"/>
  <c r="K14764" i="2"/>
  <c r="K15886" i="2"/>
  <c r="K6085" i="2"/>
  <c r="K8419" i="2"/>
  <c r="K7194" i="2"/>
  <c r="K13605" i="2"/>
  <c r="K83" i="2"/>
  <c r="K1081" i="2"/>
  <c r="K2119" i="2"/>
  <c r="K4150" i="2"/>
  <c r="K3153" i="2"/>
  <c r="K5135" i="2"/>
  <c r="K6077" i="2"/>
  <c r="K7183" i="2"/>
  <c r="K8409" i="2"/>
  <c r="K11703" i="2"/>
  <c r="K10602" i="2"/>
  <c r="K12589" i="2"/>
  <c r="K13597" i="2"/>
  <c r="K14746" i="2"/>
  <c r="K74" i="2"/>
  <c r="K1071" i="2"/>
  <c r="K2110" i="2"/>
  <c r="K3143" i="2"/>
  <c r="K4140" i="2"/>
  <c r="K6068" i="2"/>
  <c r="K7172" i="2"/>
  <c r="K8399" i="2"/>
  <c r="K13587" i="2"/>
  <c r="K12580" i="2"/>
  <c r="K14736" i="2"/>
  <c r="K62" i="2"/>
  <c r="K1059" i="2"/>
  <c r="K2099" i="2"/>
  <c r="K3131" i="2"/>
  <c r="K4131" i="2"/>
  <c r="K5115" i="2"/>
  <c r="K6056" i="2"/>
  <c r="K7160" i="2"/>
  <c r="K8387" i="2"/>
  <c r="K11685" i="2"/>
  <c r="K10584" i="2"/>
  <c r="K13575" i="2"/>
  <c r="K12568" i="2"/>
  <c r="K14724" i="2"/>
  <c r="K15852" i="2"/>
  <c r="K51" i="2"/>
  <c r="K1047" i="2"/>
  <c r="K2091" i="2"/>
  <c r="K3119" i="2"/>
  <c r="K4120" i="2"/>
  <c r="K5104" i="2"/>
  <c r="K6045" i="2"/>
  <c r="K7149" i="2"/>
  <c r="K8376" i="2"/>
  <c r="K9470" i="2"/>
  <c r="K9806" i="2"/>
  <c r="K10168" i="2"/>
  <c r="K11674" i="2"/>
  <c r="K10572" i="2"/>
  <c r="K13564" i="2"/>
  <c r="K12557" i="2"/>
  <c r="K14713" i="2"/>
  <c r="K15841" i="2"/>
  <c r="K39" i="2"/>
  <c r="K1037" i="2"/>
  <c r="K2080" i="2"/>
  <c r="K3107" i="2"/>
  <c r="K4108" i="2"/>
  <c r="K5094" i="2"/>
  <c r="K6037" i="2"/>
  <c r="K7137" i="2"/>
  <c r="K8366" i="2"/>
  <c r="K10562" i="2"/>
  <c r="K11666" i="2"/>
  <c r="K13554" i="2"/>
  <c r="K12550" i="2"/>
  <c r="K15831" i="2"/>
  <c r="K14704" i="2"/>
  <c r="K27" i="2"/>
  <c r="K1025" i="2"/>
  <c r="K2068" i="2"/>
  <c r="K3095" i="2"/>
  <c r="K4096" i="2"/>
  <c r="K5082" i="2"/>
  <c r="K6025" i="2"/>
  <c r="K7125" i="2"/>
  <c r="K8354" i="2"/>
  <c r="K11655" i="2"/>
  <c r="K10550" i="2"/>
  <c r="K13543" i="2"/>
  <c r="K12538" i="2"/>
  <c r="K15819" i="2"/>
  <c r="K14692" i="2"/>
  <c r="K6013" i="2"/>
  <c r="K7114" i="2"/>
  <c r="K8343" i="2"/>
  <c r="K13536" i="2"/>
  <c r="K7" i="2"/>
  <c r="K1005" i="2"/>
  <c r="K2048" i="2"/>
  <c r="K3075" i="2"/>
  <c r="K4080" i="2"/>
  <c r="K5062" i="2"/>
  <c r="K6001" i="2"/>
  <c r="K7102" i="2"/>
  <c r="K8331" i="2"/>
  <c r="K9798" i="2"/>
  <c r="K9463" i="2"/>
  <c r="K10160" i="2"/>
  <c r="K11648" i="2"/>
  <c r="K10534" i="2"/>
  <c r="K13524" i="2"/>
  <c r="K12518" i="2"/>
  <c r="K15799" i="2"/>
  <c r="K14672" i="2"/>
  <c r="K16714" i="2"/>
  <c r="K16678" i="2"/>
  <c r="K16616" i="2"/>
  <c r="K16561" i="2"/>
  <c r="K991" i="2"/>
  <c r="K2035" i="2"/>
  <c r="K4067" i="2"/>
  <c r="K3061" i="2"/>
  <c r="K5048" i="2"/>
  <c r="K5987" i="2"/>
  <c r="K7087" i="2"/>
  <c r="K8317" i="2"/>
  <c r="K9453" i="2"/>
  <c r="K9791" i="2"/>
  <c r="K10153" i="2"/>
  <c r="K11632" i="2"/>
  <c r="K10524" i="2"/>
  <c r="K12505" i="2"/>
  <c r="K13509" i="2"/>
  <c r="K14657" i="2"/>
  <c r="K15774" i="2"/>
  <c r="K983" i="2"/>
  <c r="K2026" i="2"/>
  <c r="K3053" i="2"/>
  <c r="K4058" i="2"/>
  <c r="K5039" i="2"/>
  <c r="K5979" i="2"/>
  <c r="K7078" i="2"/>
  <c r="K8308" i="2"/>
  <c r="K10151" i="2"/>
  <c r="K9444" i="2"/>
  <c r="K9783" i="2"/>
  <c r="K11623" i="2"/>
  <c r="K10522" i="2"/>
  <c r="K13500" i="2"/>
  <c r="K12497" i="2"/>
  <c r="K14646" i="2"/>
  <c r="K15763" i="2"/>
  <c r="K972" i="2"/>
  <c r="K2015" i="2"/>
  <c r="K3042" i="2"/>
  <c r="K4047" i="2"/>
  <c r="K5027" i="2"/>
  <c r="K5968" i="2"/>
  <c r="K7066" i="2"/>
  <c r="K8297" i="2"/>
  <c r="K9433" i="2"/>
  <c r="K11611" i="2"/>
  <c r="K10511" i="2"/>
  <c r="K14634" i="2"/>
  <c r="K15751" i="2"/>
  <c r="K960" i="2"/>
  <c r="K2003" i="2"/>
  <c r="K3030" i="2"/>
  <c r="K4035" i="2"/>
  <c r="K5015" i="2"/>
  <c r="K5956" i="2"/>
  <c r="K7054" i="2"/>
  <c r="K8285" i="2"/>
  <c r="K11602" i="2"/>
  <c r="K10499" i="2"/>
  <c r="K14622" i="2"/>
  <c r="K15739" i="2"/>
  <c r="K1991" i="2"/>
  <c r="K3018" i="2"/>
  <c r="K8273" i="2"/>
  <c r="K11590" i="2"/>
  <c r="K12477" i="2"/>
  <c r="K14610" i="2"/>
  <c r="K1979" i="2"/>
  <c r="K3006" i="2"/>
  <c r="K8261" i="2"/>
  <c r="K11578" i="2"/>
  <c r="K12465" i="2"/>
  <c r="K14598" i="2"/>
  <c r="K941" i="2"/>
  <c r="K1968" i="2"/>
  <c r="K2995" i="2"/>
  <c r="K4015" i="2"/>
  <c r="K4986" i="2"/>
  <c r="K5936" i="2"/>
  <c r="K7033" i="2"/>
  <c r="K8249" i="2"/>
  <c r="K9409" i="2"/>
  <c r="K11566" i="2"/>
  <c r="K12454" i="2"/>
  <c r="K13469" i="2"/>
  <c r="K14592" i="2"/>
  <c r="K15718" i="2"/>
  <c r="K1958" i="2"/>
  <c r="K4005" i="2"/>
  <c r="K8238" i="2"/>
  <c r="K9398" i="2"/>
  <c r="K926" i="2"/>
  <c r="K1950" i="2"/>
  <c r="K2978" i="2"/>
  <c r="K3997" i="2"/>
  <c r="K4968" i="2"/>
  <c r="K5920" i="2"/>
  <c r="K8227" i="2"/>
  <c r="K7014" i="2"/>
  <c r="K9389" i="2"/>
  <c r="K11546" i="2"/>
  <c r="K12438" i="2"/>
  <c r="K13451" i="2"/>
  <c r="K15698" i="2"/>
  <c r="K14572" i="2"/>
  <c r="K1940" i="2"/>
  <c r="K916" i="2"/>
  <c r="K2969" i="2"/>
  <c r="K3987" i="2"/>
  <c r="K4958" i="2"/>
  <c r="K5911" i="2"/>
  <c r="K8217" i="2"/>
  <c r="K7002" i="2"/>
  <c r="K9379" i="2"/>
  <c r="K10131" i="2"/>
  <c r="K11536" i="2"/>
  <c r="K12428" i="2"/>
  <c r="K13444" i="2"/>
  <c r="K15688" i="2"/>
  <c r="K14562" i="2"/>
  <c r="K904" i="2"/>
  <c r="K1928" i="2"/>
  <c r="K2957" i="2"/>
  <c r="K3975" i="2"/>
  <c r="K4946" i="2"/>
  <c r="K5899" i="2"/>
  <c r="K8205" i="2"/>
  <c r="K6990" i="2"/>
  <c r="K9762" i="2"/>
  <c r="K9367" i="2"/>
  <c r="K10119" i="2"/>
  <c r="K11524" i="2"/>
  <c r="K12416" i="2"/>
  <c r="K10488" i="2"/>
  <c r="K13432" i="2"/>
  <c r="K15676" i="2"/>
  <c r="K14550" i="2"/>
  <c r="K895" i="2"/>
  <c r="K1916" i="2"/>
  <c r="K2946" i="2"/>
  <c r="K3963" i="2"/>
  <c r="K4936" i="2"/>
  <c r="K5889" i="2"/>
  <c r="K8193" i="2"/>
  <c r="K6978" i="2"/>
  <c r="K9358" i="2"/>
  <c r="K11517" i="2"/>
  <c r="K12406" i="2"/>
  <c r="K13422" i="2"/>
  <c r="K15664" i="2"/>
  <c r="K14541" i="2"/>
  <c r="K886" i="2"/>
  <c r="K1907" i="2"/>
  <c r="K2937" i="2"/>
  <c r="K3954" i="2"/>
  <c r="K4926" i="2"/>
  <c r="K5880" i="2"/>
  <c r="K8181" i="2"/>
  <c r="K6966" i="2"/>
  <c r="K10483" i="2"/>
  <c r="K14530" i="2"/>
  <c r="K15652" i="2"/>
  <c r="K874" i="2"/>
  <c r="K1895" i="2"/>
  <c r="K3942" i="2"/>
  <c r="K4914" i="2"/>
  <c r="K5868" i="2"/>
  <c r="K8169" i="2"/>
  <c r="K6954" i="2"/>
  <c r="K9337" i="2"/>
  <c r="K12390" i="2"/>
  <c r="K11496" i="2"/>
  <c r="K13401" i="2"/>
  <c r="K14518" i="2"/>
  <c r="K15640" i="2"/>
  <c r="K862" i="2"/>
  <c r="K1883" i="2"/>
  <c r="K3930" i="2"/>
  <c r="K2917" i="2"/>
  <c r="K4902" i="2"/>
  <c r="K5856" i="2"/>
  <c r="K8157" i="2"/>
  <c r="K6942" i="2"/>
  <c r="K9751" i="2"/>
  <c r="K10102" i="2"/>
  <c r="K9325" i="2"/>
  <c r="K12378" i="2"/>
  <c r="K10474" i="2"/>
  <c r="K11484" i="2"/>
  <c r="K13389" i="2"/>
  <c r="K14506" i="2"/>
  <c r="K15628" i="2"/>
  <c r="K850" i="2"/>
  <c r="K1871" i="2"/>
  <c r="K2905" i="2"/>
  <c r="K3918" i="2"/>
  <c r="K5847" i="2"/>
  <c r="K6933" i="2"/>
  <c r="K8145" i="2"/>
  <c r="K12367" i="2"/>
  <c r="K11472" i="2"/>
  <c r="K13377" i="2"/>
  <c r="K14494" i="2"/>
  <c r="K838" i="2"/>
  <c r="K1859" i="2"/>
  <c r="K2893" i="2"/>
  <c r="K3906" i="2"/>
  <c r="K4885" i="2"/>
  <c r="K5835" i="2"/>
  <c r="K6921" i="2"/>
  <c r="K8133" i="2"/>
  <c r="K9311" i="2"/>
  <c r="K12358" i="2"/>
  <c r="K11460" i="2"/>
  <c r="K13369" i="2"/>
  <c r="K14482" i="2"/>
  <c r="K826" i="2"/>
  <c r="K1847" i="2"/>
  <c r="K2881" i="2"/>
  <c r="K3894" i="2"/>
  <c r="K4876" i="2"/>
  <c r="K5823" i="2"/>
  <c r="K6909" i="2"/>
  <c r="K8121" i="2"/>
  <c r="K9742" i="2"/>
  <c r="K9300" i="2"/>
  <c r="K12346" i="2"/>
  <c r="K11449" i="2"/>
  <c r="K13357" i="2"/>
  <c r="K14471" i="2"/>
  <c r="K15614" i="2"/>
  <c r="K814" i="2"/>
  <c r="K1836" i="2"/>
  <c r="K2869" i="2"/>
  <c r="K3883" i="2"/>
  <c r="K4866" i="2"/>
  <c r="K5812" i="2"/>
  <c r="K6898" i="2"/>
  <c r="K8111" i="2"/>
  <c r="K9740" i="2"/>
  <c r="K9289" i="2"/>
  <c r="K10096" i="2"/>
  <c r="K10468" i="2"/>
  <c r="K11439" i="2"/>
  <c r="K12339" i="2"/>
  <c r="K13346" i="2"/>
  <c r="K14462" i="2"/>
  <c r="K15602" i="2"/>
  <c r="K802" i="2"/>
  <c r="K1825" i="2"/>
  <c r="K2857" i="2"/>
  <c r="K3872" i="2"/>
  <c r="K4855" i="2"/>
  <c r="K5801" i="2"/>
  <c r="K6887" i="2"/>
  <c r="K8099" i="2"/>
  <c r="K9278" i="2"/>
  <c r="K10466" i="2"/>
  <c r="K11428" i="2"/>
  <c r="K14452" i="2"/>
  <c r="K15591" i="2"/>
  <c r="K796" i="2"/>
  <c r="K1819" i="2"/>
  <c r="K2851" i="2"/>
  <c r="K3866" i="2"/>
  <c r="K4850" i="2"/>
  <c r="K8093" i="2"/>
  <c r="K6882" i="2"/>
  <c r="K9273" i="2"/>
  <c r="K11418" i="2"/>
  <c r="K13325" i="2"/>
  <c r="K14446" i="2"/>
  <c r="K15584" i="2"/>
  <c r="K785" i="2"/>
  <c r="K1808" i="2"/>
  <c r="K3855" i="2"/>
  <c r="K4840" i="2"/>
  <c r="K6872" i="2"/>
  <c r="K8081" i="2"/>
  <c r="K9263" i="2"/>
  <c r="K10092" i="2"/>
  <c r="K11407" i="2"/>
  <c r="K13315" i="2"/>
  <c r="K16536" i="2"/>
  <c r="K15573" i="2"/>
  <c r="K11395" i="2"/>
  <c r="K14425" i="2"/>
  <c r="K15567" i="2"/>
  <c r="K2814" i="2"/>
  <c r="K11384" i="2"/>
  <c r="K14413" i="2"/>
  <c r="K15555" i="2"/>
  <c r="K4819" i="2"/>
  <c r="K8060" i="2"/>
  <c r="K6852" i="2"/>
  <c r="K9244" i="2"/>
  <c r="K11376" i="2"/>
  <c r="K14401" i="2"/>
  <c r="K13302" i="2"/>
  <c r="K15543" i="2"/>
  <c r="K4810" i="2"/>
  <c r="K8050" i="2"/>
  <c r="K6841" i="2"/>
  <c r="K9235" i="2"/>
  <c r="K11365" i="2"/>
  <c r="K14391" i="2"/>
  <c r="K13291" i="2"/>
  <c r="K15532" i="2"/>
  <c r="K755" i="2"/>
  <c r="K2793" i="2"/>
  <c r="K1777" i="2"/>
  <c r="K3824" i="2"/>
  <c r="K4799" i="2"/>
  <c r="K5770" i="2"/>
  <c r="K8039" i="2"/>
  <c r="K6830" i="2"/>
  <c r="K9224" i="2"/>
  <c r="K12301" i="2"/>
  <c r="K11354" i="2"/>
  <c r="K14381" i="2"/>
  <c r="K13280" i="2"/>
  <c r="K16516" i="2"/>
  <c r="K15521" i="2"/>
  <c r="K744" i="2"/>
  <c r="K1766" i="2"/>
  <c r="K2782" i="2"/>
  <c r="K3813" i="2"/>
  <c r="K4790" i="2"/>
  <c r="K5759" i="2"/>
  <c r="K8027" i="2"/>
  <c r="K6819" i="2"/>
  <c r="K9212" i="2"/>
  <c r="K9722" i="2"/>
  <c r="K10082" i="2"/>
  <c r="K11343" i="2"/>
  <c r="K10454" i="2"/>
  <c r="K12292" i="2"/>
  <c r="K14369" i="2"/>
  <c r="K13269" i="2"/>
  <c r="K15509" i="2"/>
  <c r="K732" i="2"/>
  <c r="K1754" i="2"/>
  <c r="K2770" i="2"/>
  <c r="K3801" i="2"/>
  <c r="K4778" i="2"/>
  <c r="K5747" i="2"/>
  <c r="K8015" i="2"/>
  <c r="K6807" i="2"/>
  <c r="K9200" i="2"/>
  <c r="K9710" i="2"/>
  <c r="K10070" i="2"/>
  <c r="K11331" i="2"/>
  <c r="K12280" i="2"/>
  <c r="K10442" i="2"/>
  <c r="K14357" i="2"/>
  <c r="K13257" i="2"/>
  <c r="K15497" i="2"/>
  <c r="K720" i="2"/>
  <c r="K1742" i="2"/>
  <c r="K2758" i="2"/>
  <c r="K3789" i="2"/>
  <c r="K4766" i="2"/>
  <c r="K5735" i="2"/>
  <c r="K8003" i="2"/>
  <c r="K6795" i="2"/>
  <c r="K9188" i="2"/>
  <c r="K9698" i="2"/>
  <c r="K10058" i="2"/>
  <c r="K11319" i="2"/>
  <c r="K12268" i="2"/>
  <c r="K10430" i="2"/>
  <c r="K14345" i="2"/>
  <c r="K13245" i="2"/>
  <c r="K15485" i="2"/>
  <c r="K708" i="2"/>
  <c r="K1730" i="2"/>
  <c r="K2746" i="2"/>
  <c r="K3777" i="2"/>
  <c r="K4754" i="2"/>
  <c r="K5723" i="2"/>
  <c r="K7991" i="2"/>
  <c r="K6783" i="2"/>
  <c r="K9176" i="2"/>
  <c r="K9686" i="2"/>
  <c r="K10046" i="2"/>
  <c r="K10418" i="2"/>
  <c r="K11307" i="2"/>
  <c r="K12256" i="2"/>
  <c r="K14333" i="2"/>
  <c r="K13233" i="2"/>
  <c r="K15473" i="2"/>
  <c r="K696" i="2"/>
  <c r="K1718" i="2"/>
  <c r="K2734" i="2"/>
  <c r="K3765" i="2"/>
  <c r="K4742" i="2"/>
  <c r="K5711" i="2"/>
  <c r="K7979" i="2"/>
  <c r="K6771" i="2"/>
  <c r="K9164" i="2"/>
  <c r="K9674" i="2"/>
  <c r="K10034" i="2"/>
  <c r="K10406" i="2"/>
  <c r="K11295" i="2"/>
  <c r="K12244" i="2"/>
  <c r="K14321" i="2"/>
  <c r="K13221" i="2"/>
  <c r="K15461" i="2"/>
  <c r="K4730" i="2"/>
  <c r="K7967" i="2"/>
  <c r="K6759" i="2"/>
  <c r="K9152" i="2"/>
  <c r="K11283" i="2"/>
  <c r="K13209" i="2"/>
  <c r="K674" i="2"/>
  <c r="K1697" i="2"/>
  <c r="K4719" i="2"/>
  <c r="K7955" i="2"/>
  <c r="K6747" i="2"/>
  <c r="K9140" i="2"/>
  <c r="K12224" i="2"/>
  <c r="K14298" i="2"/>
  <c r="K13197" i="2"/>
  <c r="K667" i="2"/>
  <c r="K1690" i="2"/>
  <c r="K2710" i="2"/>
  <c r="K3740" i="2"/>
  <c r="K4716" i="2"/>
  <c r="K5689" i="2"/>
  <c r="K7944" i="2"/>
  <c r="K9128" i="2"/>
  <c r="K11262" i="2"/>
  <c r="K14286" i="2"/>
  <c r="K13187" i="2"/>
  <c r="K16440" i="2"/>
  <c r="K15435" i="2"/>
  <c r="K657" i="2"/>
  <c r="K1678" i="2"/>
  <c r="K2698" i="2"/>
  <c r="K3728" i="2"/>
  <c r="K4704" i="2"/>
  <c r="K5677" i="2"/>
  <c r="K7932" i="2"/>
  <c r="K6737" i="2"/>
  <c r="K9116" i="2"/>
  <c r="K10392" i="2"/>
  <c r="K15423" i="2"/>
  <c r="K646" i="2"/>
  <c r="K1667" i="2"/>
  <c r="K2687" i="2"/>
  <c r="K3719" i="2"/>
  <c r="K4697" i="2"/>
  <c r="K5668" i="2"/>
  <c r="K7920" i="2"/>
  <c r="K6725" i="2"/>
  <c r="K9105" i="2"/>
  <c r="K9658" i="2"/>
  <c r="K10391" i="2"/>
  <c r="K10020" i="2"/>
  <c r="K12210" i="2"/>
  <c r="K11242" i="2"/>
  <c r="K14269" i="2"/>
  <c r="K13169" i="2"/>
  <c r="K15412" i="2"/>
  <c r="K16422" i="2"/>
  <c r="K636" i="2"/>
  <c r="K1655" i="2"/>
  <c r="K2677" i="2"/>
  <c r="K3707" i="2"/>
  <c r="K4688" i="2"/>
  <c r="K5657" i="2"/>
  <c r="K6715" i="2"/>
  <c r="K7909" i="2"/>
  <c r="K9095" i="2"/>
  <c r="K12201" i="2"/>
  <c r="K11232" i="2"/>
  <c r="K14259" i="2"/>
  <c r="K13159" i="2"/>
  <c r="K15402" i="2"/>
  <c r="K16412" i="2"/>
  <c r="K625" i="2"/>
  <c r="K1644" i="2"/>
  <c r="K3696" i="2"/>
  <c r="K4676" i="2"/>
  <c r="K5646" i="2"/>
  <c r="K7897" i="2"/>
  <c r="K9083" i="2"/>
  <c r="K12189" i="2"/>
  <c r="K11221" i="2"/>
  <c r="K14247" i="2"/>
  <c r="K13148" i="2"/>
  <c r="K15390" i="2"/>
  <c r="K16400" i="2"/>
  <c r="K4665" i="2"/>
  <c r="K6695" i="2"/>
  <c r="K7886" i="2"/>
  <c r="K9073" i="2"/>
  <c r="K11210" i="2"/>
  <c r="K14237" i="2"/>
  <c r="K13138" i="2"/>
  <c r="K15379" i="2"/>
  <c r="K16389" i="2"/>
  <c r="K4659" i="2"/>
  <c r="K6687" i="2"/>
  <c r="K7877" i="2"/>
  <c r="K9067" i="2"/>
  <c r="K11203" i="2"/>
  <c r="K14225" i="2"/>
  <c r="K16383" i="2"/>
  <c r="K15369" i="2"/>
  <c r="K4649" i="2"/>
  <c r="K6676" i="2"/>
  <c r="K7865" i="2"/>
  <c r="K9057" i="2"/>
  <c r="K11192" i="2"/>
  <c r="K13121" i="2"/>
  <c r="K14214" i="2"/>
  <c r="K16372" i="2"/>
  <c r="K15357" i="2"/>
  <c r="K1625" i="2"/>
  <c r="K2650" i="2"/>
  <c r="K5627" i="2"/>
  <c r="K6668" i="2"/>
  <c r="K7857" i="2"/>
  <c r="K9049" i="2"/>
  <c r="K12175" i="2"/>
  <c r="K11184" i="2"/>
  <c r="K13116" i="2"/>
  <c r="K14206" i="2"/>
  <c r="K15349" i="2"/>
  <c r="K16364" i="2"/>
  <c r="K606" i="2"/>
  <c r="K1623" i="2"/>
  <c r="K2648" i="2"/>
  <c r="K3677" i="2"/>
  <c r="K4634" i="2"/>
  <c r="K5626" i="2"/>
  <c r="K6658" i="2"/>
  <c r="K7847" i="2"/>
  <c r="K9038" i="2"/>
  <c r="K12174" i="2"/>
  <c r="K11173" i="2"/>
  <c r="K13106" i="2"/>
  <c r="K14195" i="2"/>
  <c r="K15338" i="2"/>
  <c r="K16362" i="2"/>
  <c r="K4625" i="2"/>
  <c r="K6647" i="2"/>
  <c r="K7838" i="2"/>
  <c r="K9028" i="2"/>
  <c r="K14184" i="2"/>
  <c r="K13095" i="2"/>
  <c r="K15326" i="2"/>
  <c r="K16352" i="2"/>
  <c r="K4616" i="2"/>
  <c r="K6636" i="2"/>
  <c r="K7827" i="2"/>
  <c r="K9020" i="2"/>
  <c r="K11153" i="2"/>
  <c r="K14174" i="2"/>
  <c r="K13084" i="2"/>
  <c r="K15314" i="2"/>
  <c r="K16343" i="2"/>
  <c r="K4609" i="2"/>
  <c r="K6626" i="2"/>
  <c r="K7816" i="2"/>
  <c r="K9012" i="2"/>
  <c r="K11142" i="2"/>
  <c r="K14163" i="2"/>
  <c r="K13072" i="2"/>
  <c r="K16333" i="2"/>
  <c r="K15302" i="2"/>
  <c r="K596" i="2"/>
  <c r="K1611" i="2"/>
  <c r="K2636" i="2"/>
  <c r="K3667" i="2"/>
  <c r="K4600" i="2"/>
  <c r="K5616" i="2"/>
  <c r="K6615" i="2"/>
  <c r="K7805" i="2"/>
  <c r="K9001" i="2"/>
  <c r="K11130" i="2"/>
  <c r="K12166" i="2"/>
  <c r="K14152" i="2"/>
  <c r="K13064" i="2"/>
  <c r="K15291" i="2"/>
  <c r="K16325" i="2"/>
  <c r="K584" i="2"/>
  <c r="K1599" i="2"/>
  <c r="K2624" i="2"/>
  <c r="K3655" i="2"/>
  <c r="K4588" i="2"/>
  <c r="K6603" i="2"/>
  <c r="K7793" i="2"/>
  <c r="K8989" i="2"/>
  <c r="K11118" i="2"/>
  <c r="K14140" i="2"/>
  <c r="K13052" i="2"/>
  <c r="K15279" i="2"/>
  <c r="K16313" i="2"/>
  <c r="K572" i="2"/>
  <c r="K1587" i="2"/>
  <c r="K2612" i="2"/>
  <c r="K3643" i="2"/>
  <c r="K4577" i="2"/>
  <c r="K5593" i="2"/>
  <c r="K6591" i="2"/>
  <c r="K7781" i="2"/>
  <c r="K10364" i="2"/>
  <c r="K8977" i="2"/>
  <c r="K9997" i="2"/>
  <c r="K11110" i="2"/>
  <c r="K12143" i="2"/>
  <c r="K14129" i="2"/>
  <c r="K13040" i="2"/>
  <c r="K15268" i="2"/>
  <c r="K16302" i="2"/>
  <c r="K560" i="2"/>
  <c r="K1575" i="2"/>
  <c r="K2601" i="2"/>
  <c r="K3631" i="2"/>
  <c r="K4565" i="2"/>
  <c r="K5582" i="2"/>
  <c r="K6579" i="2"/>
  <c r="K7769" i="2"/>
  <c r="K9633" i="2"/>
  <c r="K8965" i="2"/>
  <c r="K9985" i="2"/>
  <c r="K11098" i="2"/>
  <c r="K12131" i="2"/>
  <c r="K14117" i="2"/>
  <c r="K13028" i="2"/>
  <c r="K15256" i="2"/>
  <c r="K16290" i="2"/>
  <c r="K548" i="2"/>
  <c r="K1563" i="2"/>
  <c r="K2590" i="2"/>
  <c r="K3619" i="2"/>
  <c r="K4553" i="2"/>
  <c r="K5571" i="2"/>
  <c r="K6567" i="2"/>
  <c r="K7757" i="2"/>
  <c r="K9621" i="2"/>
  <c r="K8953" i="2"/>
  <c r="K9973" i="2"/>
  <c r="K11086" i="2"/>
  <c r="K12119" i="2"/>
  <c r="K14105" i="2"/>
  <c r="K13016" i="2"/>
  <c r="K15244" i="2"/>
  <c r="K16278" i="2"/>
  <c r="K1551" i="2"/>
  <c r="K2578" i="2"/>
  <c r="K3607" i="2"/>
  <c r="K4541" i="2"/>
  <c r="K5559" i="2"/>
  <c r="K6555" i="2"/>
  <c r="K7745" i="2"/>
  <c r="K11074" i="2"/>
  <c r="K12107" i="2"/>
  <c r="K13004" i="2"/>
  <c r="K15232" i="2"/>
  <c r="K16266" i="2"/>
  <c r="K526" i="2"/>
  <c r="K1539" i="2"/>
  <c r="K2569" i="2"/>
  <c r="K12095" i="2"/>
  <c r="K15220" i="2"/>
  <c r="K515" i="2"/>
  <c r="K1527" i="2"/>
  <c r="K2558" i="2"/>
  <c r="K3585" i="2"/>
  <c r="K4521" i="2"/>
  <c r="K5541" i="2"/>
  <c r="K7724" i="2"/>
  <c r="K6534" i="2"/>
  <c r="K8924" i="2"/>
  <c r="K12085" i="2"/>
  <c r="K11054" i="2"/>
  <c r="K12989" i="2"/>
  <c r="K16249" i="2"/>
  <c r="K511" i="2"/>
  <c r="K1515" i="2"/>
  <c r="K2553" i="2"/>
  <c r="K3580" i="2"/>
  <c r="K4511" i="2"/>
  <c r="K5536" i="2"/>
  <c r="K7712" i="2"/>
  <c r="K6529" i="2"/>
  <c r="K8913" i="2"/>
  <c r="K9611" i="2"/>
  <c r="K9959" i="2"/>
  <c r="K10334" i="2"/>
  <c r="K12073" i="2"/>
  <c r="K12977" i="2"/>
  <c r="K14071" i="2"/>
  <c r="K16237" i="2"/>
  <c r="K15207" i="2"/>
  <c r="K499" i="2"/>
  <c r="K1504" i="2"/>
  <c r="K2541" i="2"/>
  <c r="K3571" i="2"/>
  <c r="K4502" i="2"/>
  <c r="K5528" i="2"/>
  <c r="K7703" i="2"/>
  <c r="K6520" i="2"/>
  <c r="K9607" i="2"/>
  <c r="K9955" i="2"/>
  <c r="K10329" i="2"/>
  <c r="K8904" i="2"/>
  <c r="K12063" i="2"/>
  <c r="K11034" i="2"/>
  <c r="K12968" i="2"/>
  <c r="K14063" i="2"/>
  <c r="K15195" i="2"/>
  <c r="K16228" i="2"/>
  <c r="K487" i="2"/>
  <c r="K1492" i="2"/>
  <c r="K2529" i="2"/>
  <c r="K3559" i="2"/>
  <c r="K4490" i="2"/>
  <c r="K5516" i="2"/>
  <c r="K7691" i="2"/>
  <c r="K6508" i="2"/>
  <c r="K8901" i="2"/>
  <c r="K10317" i="2"/>
  <c r="K9604" i="2"/>
  <c r="K9952" i="2"/>
  <c r="K11022" i="2"/>
  <c r="K12060" i="2"/>
  <c r="K12965" i="2"/>
  <c r="K14051" i="2"/>
  <c r="K16225" i="2"/>
  <c r="K15183" i="2"/>
  <c r="K475" i="2"/>
  <c r="K1480" i="2"/>
  <c r="K2517" i="2"/>
  <c r="K3547" i="2"/>
  <c r="K4478" i="2"/>
  <c r="K5504" i="2"/>
  <c r="K7679" i="2"/>
  <c r="K6496" i="2"/>
  <c r="K8889" i="2"/>
  <c r="K9597" i="2"/>
  <c r="K9945" i="2"/>
  <c r="K10305" i="2"/>
  <c r="K12053" i="2"/>
  <c r="K11010" i="2"/>
  <c r="K12958" i="2"/>
  <c r="K14039" i="2"/>
  <c r="K15171" i="2"/>
  <c r="K16218" i="2"/>
  <c r="K467" i="2"/>
  <c r="K1475" i="2"/>
  <c r="K2509" i="2"/>
  <c r="K3543" i="2"/>
  <c r="K4473" i="2"/>
  <c r="K7668" i="2"/>
  <c r="K9942" i="2"/>
  <c r="K9595" i="2"/>
  <c r="K8879" i="2"/>
  <c r="K10301" i="2"/>
  <c r="K12047" i="2"/>
  <c r="K12950" i="2"/>
  <c r="K16211" i="2"/>
  <c r="K458" i="2"/>
  <c r="K1469" i="2"/>
  <c r="K2500" i="2"/>
  <c r="K3537" i="2"/>
  <c r="K4463" i="2"/>
  <c r="K5495" i="2"/>
  <c r="K6478" i="2"/>
  <c r="K7656" i="2"/>
  <c r="K8869" i="2"/>
  <c r="K12043" i="2"/>
  <c r="K10992" i="2"/>
  <c r="K16201" i="2"/>
  <c r="K15158" i="2"/>
  <c r="K447" i="2"/>
  <c r="K1457" i="2"/>
  <c r="K2490" i="2"/>
  <c r="K4452" i="2"/>
  <c r="K3525" i="2"/>
  <c r="K5484" i="2"/>
  <c r="K6468" i="2"/>
  <c r="K7644" i="2"/>
  <c r="K8857" i="2"/>
  <c r="K12032" i="2"/>
  <c r="K10981" i="2"/>
  <c r="K14020" i="2"/>
  <c r="K12935" i="2"/>
  <c r="K16190" i="2"/>
  <c r="K15147" i="2"/>
  <c r="K435" i="2"/>
  <c r="K1445" i="2"/>
  <c r="K2483" i="2"/>
  <c r="K3513" i="2"/>
  <c r="K4440" i="2"/>
  <c r="K6456" i="2"/>
  <c r="K7632" i="2"/>
  <c r="K8845" i="2"/>
  <c r="K10969" i="2"/>
  <c r="K14012" i="2"/>
  <c r="K12923" i="2"/>
  <c r="K15137" i="2"/>
  <c r="K424" i="2"/>
  <c r="K1437" i="2"/>
  <c r="K2473" i="2"/>
  <c r="K3503" i="2"/>
  <c r="K5468" i="2"/>
  <c r="K6444" i="2"/>
  <c r="K7620" i="2"/>
  <c r="K9937" i="2"/>
  <c r="K9590" i="2"/>
  <c r="K8836" i="2"/>
  <c r="K10960" i="2"/>
  <c r="K12019" i="2"/>
  <c r="K12914" i="2"/>
  <c r="K14000" i="2"/>
  <c r="K15125" i="2"/>
  <c r="K16175" i="2"/>
  <c r="K412" i="2"/>
  <c r="K1425" i="2"/>
  <c r="K2461" i="2"/>
  <c r="K3491" i="2"/>
  <c r="K4423" i="2"/>
  <c r="K5456" i="2"/>
  <c r="K6432" i="2"/>
  <c r="K7608" i="2"/>
  <c r="K8824" i="2"/>
  <c r="K10948" i="2"/>
  <c r="K12007" i="2"/>
  <c r="K12905" i="2"/>
  <c r="K13988" i="2"/>
  <c r="K15113" i="2"/>
  <c r="K16163" i="2"/>
  <c r="K404" i="2"/>
  <c r="K1417" i="2"/>
  <c r="K2453" i="2"/>
  <c r="K3483" i="2"/>
  <c r="K4412" i="2"/>
  <c r="K5448" i="2"/>
  <c r="K6421" i="2"/>
  <c r="K7597" i="2"/>
  <c r="K8813" i="2"/>
  <c r="K10936" i="2"/>
  <c r="K11999" i="2"/>
  <c r="K12894" i="2"/>
  <c r="K13976" i="2"/>
  <c r="K392" i="2"/>
  <c r="K1405" i="2"/>
  <c r="K2441" i="2"/>
  <c r="K3471" i="2"/>
  <c r="K6409" i="2"/>
  <c r="K5436" i="2"/>
  <c r="K7585" i="2"/>
  <c r="K9575" i="2"/>
  <c r="K9928" i="2"/>
  <c r="K8801" i="2"/>
  <c r="K10924" i="2"/>
  <c r="K11987" i="2"/>
  <c r="K12882" i="2"/>
  <c r="K13964" i="2"/>
  <c r="K16149" i="2"/>
  <c r="K15095" i="2"/>
  <c r="K380" i="2"/>
  <c r="K2431" i="2"/>
  <c r="K1393" i="2"/>
  <c r="K3459" i="2"/>
  <c r="K6397" i="2"/>
  <c r="K5424" i="2"/>
  <c r="K7573" i="2"/>
  <c r="K8789" i="2"/>
  <c r="K10912" i="2"/>
  <c r="K11976" i="2"/>
  <c r="K13953" i="2"/>
  <c r="K12874" i="2"/>
  <c r="K15084" i="2"/>
  <c r="K16138" i="2"/>
  <c r="K370" i="2"/>
  <c r="K1383" i="2"/>
  <c r="K2419" i="2"/>
  <c r="K3449" i="2"/>
  <c r="K5414" i="2"/>
  <c r="K6387" i="2"/>
  <c r="K7563" i="2"/>
  <c r="K8779" i="2"/>
  <c r="K9919" i="2"/>
  <c r="K10905" i="2"/>
  <c r="K11964" i="2"/>
  <c r="K13941" i="2"/>
  <c r="K12862" i="2"/>
  <c r="K15074" i="2"/>
  <c r="K16126" i="2"/>
  <c r="K358" i="2"/>
  <c r="K1371" i="2"/>
  <c r="K2407" i="2"/>
  <c r="K3437" i="2"/>
  <c r="K5402" i="2"/>
  <c r="K6375" i="2"/>
  <c r="K7551" i="2"/>
  <c r="K8767" i="2"/>
  <c r="K11952" i="2"/>
  <c r="K12854" i="2"/>
  <c r="K13929" i="2"/>
  <c r="K15062" i="2"/>
  <c r="K16114" i="2"/>
  <c r="K347" i="2"/>
  <c r="K1360" i="2"/>
  <c r="K2396" i="2"/>
  <c r="K3426" i="2"/>
  <c r="K4393" i="2"/>
  <c r="K5391" i="2"/>
  <c r="K6363" i="2"/>
  <c r="K7541" i="2"/>
  <c r="K8755" i="2"/>
  <c r="K9564" i="2"/>
  <c r="K10884" i="2"/>
  <c r="K11941" i="2"/>
  <c r="K12842" i="2"/>
  <c r="K13917" i="2"/>
  <c r="K15050" i="2"/>
  <c r="K16102" i="2"/>
  <c r="K335" i="2"/>
  <c r="K1348" i="2"/>
  <c r="K2384" i="2"/>
  <c r="K3414" i="2"/>
  <c r="K4383" i="2"/>
  <c r="K5379" i="2"/>
  <c r="K6351" i="2"/>
  <c r="K7529" i="2"/>
  <c r="K8743" i="2"/>
  <c r="K10872" i="2"/>
  <c r="K11929" i="2"/>
  <c r="K12832" i="2"/>
  <c r="K13905" i="2"/>
  <c r="K15038" i="2"/>
  <c r="K16090" i="2"/>
  <c r="K323" i="2"/>
  <c r="K2372" i="2"/>
  <c r="K1336" i="2"/>
  <c r="K3402" i="2"/>
  <c r="K5368" i="2"/>
  <c r="K6339" i="2"/>
  <c r="K7517" i="2"/>
  <c r="K8731" i="2"/>
  <c r="K9910" i="2"/>
  <c r="K10866" i="2"/>
  <c r="K11918" i="2"/>
  <c r="K12820" i="2"/>
  <c r="K13893" i="2"/>
  <c r="K15026" i="2"/>
  <c r="K16079" i="2"/>
  <c r="K311" i="2"/>
  <c r="K1324" i="2"/>
  <c r="K2360" i="2"/>
  <c r="K3390" i="2"/>
  <c r="K4371" i="2"/>
  <c r="K5356" i="2"/>
  <c r="K6327" i="2"/>
  <c r="K7505" i="2"/>
  <c r="K8719" i="2"/>
  <c r="K10854" i="2"/>
  <c r="K11906" i="2"/>
  <c r="K12811" i="2"/>
  <c r="K13881" i="2"/>
  <c r="K15014" i="2"/>
  <c r="K16067" i="2"/>
  <c r="K299" i="2"/>
  <c r="K1312" i="2"/>
  <c r="K2348" i="2"/>
  <c r="K3378" i="2"/>
  <c r="K4359" i="2"/>
  <c r="K5344" i="2"/>
  <c r="K6315" i="2"/>
  <c r="K7493" i="2"/>
  <c r="K8707" i="2"/>
  <c r="K9896" i="2"/>
  <c r="K9550" i="2"/>
  <c r="K10275" i="2"/>
  <c r="K10842" i="2"/>
  <c r="K11894" i="2"/>
  <c r="K12799" i="2"/>
  <c r="K13869" i="2"/>
  <c r="K15002" i="2"/>
  <c r="K16055" i="2"/>
  <c r="K287" i="2"/>
  <c r="K1300" i="2"/>
  <c r="K2336" i="2"/>
  <c r="K3366" i="2"/>
  <c r="K4347" i="2"/>
  <c r="K5332" i="2"/>
  <c r="K6303" i="2"/>
  <c r="K7481" i="2"/>
  <c r="K8695" i="2"/>
  <c r="K10830" i="2"/>
  <c r="K11882" i="2"/>
  <c r="K12787" i="2"/>
  <c r="K13857" i="2"/>
  <c r="K14990" i="2"/>
  <c r="K16043" i="2"/>
  <c r="K1288" i="2"/>
  <c r="K3354" i="2"/>
  <c r="K7469" i="2"/>
  <c r="K8684" i="2"/>
  <c r="K277" i="2"/>
  <c r="K1278" i="2"/>
  <c r="K2326" i="2"/>
  <c r="K3344" i="2"/>
  <c r="K5322" i="2"/>
  <c r="K6293" i="2"/>
  <c r="K7461" i="2"/>
  <c r="K8676" i="2"/>
  <c r="K9878" i="2"/>
  <c r="K11873" i="2"/>
  <c r="K10820" i="2"/>
  <c r="K13848" i="2"/>
  <c r="K12777" i="2"/>
  <c r="K16033" i="2"/>
  <c r="K14978" i="2"/>
  <c r="K265" i="2"/>
  <c r="K1266" i="2"/>
  <c r="K2314" i="2"/>
  <c r="K11862" i="2"/>
  <c r="K14968" i="2"/>
  <c r="K264" i="2"/>
  <c r="K1265" i="2"/>
  <c r="K2310" i="2"/>
  <c r="K3333" i="2"/>
  <c r="K5309" i="2"/>
  <c r="K6273" i="2"/>
  <c r="K7444" i="2"/>
  <c r="K8658" i="2"/>
  <c r="K9873" i="2"/>
  <c r="K9540" i="2"/>
  <c r="K10801" i="2"/>
  <c r="K11858" i="2"/>
  <c r="K12758" i="2"/>
  <c r="K13826" i="2"/>
  <c r="K16021" i="2"/>
  <c r="K14956" i="2"/>
  <c r="K252" i="2"/>
  <c r="K1253" i="2"/>
  <c r="K2298" i="2"/>
  <c r="K3321" i="2"/>
  <c r="K5297" i="2"/>
  <c r="K6261" i="2"/>
  <c r="K7432" i="2"/>
  <c r="K8646" i="2"/>
  <c r="K9530" i="2"/>
  <c r="K10789" i="2"/>
  <c r="K11846" i="2"/>
  <c r="K13814" i="2"/>
  <c r="K16009" i="2"/>
  <c r="K14944" i="2"/>
  <c r="K240" i="2"/>
  <c r="K1241" i="2"/>
  <c r="K2286" i="2"/>
  <c r="K3309" i="2"/>
  <c r="K4311" i="2"/>
  <c r="K5285" i="2"/>
  <c r="K6249" i="2"/>
  <c r="K7420" i="2"/>
  <c r="K8634" i="2"/>
  <c r="K10253" i="2"/>
  <c r="K10777" i="2"/>
  <c r="K13802" i="2"/>
  <c r="K14932" i="2"/>
  <c r="K228" i="2"/>
  <c r="K1229" i="2"/>
  <c r="K2274" i="2"/>
  <c r="K3297" i="2"/>
  <c r="K4299" i="2"/>
  <c r="K5273" i="2"/>
  <c r="K6237" i="2"/>
  <c r="K7408" i="2"/>
  <c r="K8622" i="2"/>
  <c r="K9518" i="2"/>
  <c r="K9855" i="2"/>
  <c r="K10241" i="2"/>
  <c r="K11828" i="2"/>
  <c r="K10765" i="2"/>
  <c r="K13790" i="2"/>
  <c r="K12735" i="2"/>
  <c r="K14920" i="2"/>
  <c r="K216" i="2"/>
  <c r="K1217" i="2"/>
  <c r="K2262" i="2"/>
  <c r="K3285" i="2"/>
  <c r="K4287" i="2"/>
  <c r="K5261" i="2"/>
  <c r="K6225" i="2"/>
  <c r="K7396" i="2"/>
  <c r="K8610" i="2"/>
  <c r="K9506" i="2"/>
  <c r="K9843" i="2"/>
  <c r="K10229" i="2"/>
  <c r="K11816" i="2"/>
  <c r="K10753" i="2"/>
  <c r="K13778" i="2"/>
  <c r="K12723" i="2"/>
  <c r="K14908" i="2"/>
  <c r="K204" i="2"/>
  <c r="K1205" i="2"/>
  <c r="K2250" i="2"/>
  <c r="K3273" i="2"/>
  <c r="K5249" i="2"/>
  <c r="K7384" i="2"/>
  <c r="K8598" i="2"/>
  <c r="K10219" i="2"/>
  <c r="K11804" i="2"/>
  <c r="K13766" i="2"/>
  <c r="K12711" i="2"/>
  <c r="K14896" i="2"/>
  <c r="K192" i="2"/>
  <c r="K1193" i="2"/>
  <c r="K2238" i="2"/>
  <c r="K4266" i="2"/>
  <c r="K3261" i="2"/>
  <c r="K5237" i="2"/>
  <c r="K7372" i="2"/>
  <c r="K10207" i="2"/>
  <c r="K11792" i="2"/>
  <c r="K13754" i="2"/>
  <c r="K12699" i="2"/>
  <c r="K14884" i="2"/>
  <c r="K180" i="2"/>
  <c r="K1181" i="2"/>
  <c r="K2226" i="2"/>
  <c r="K4254" i="2"/>
  <c r="K3249" i="2"/>
  <c r="K5225" i="2"/>
  <c r="K6213" i="2"/>
  <c r="K7360" i="2"/>
  <c r="K8577" i="2"/>
  <c r="K11780" i="2"/>
  <c r="K10726" i="2"/>
  <c r="K13742" i="2"/>
  <c r="K12687" i="2"/>
  <c r="K14872" i="2"/>
  <c r="K171" i="2"/>
  <c r="K6201" i="2"/>
  <c r="K7351" i="2"/>
  <c r="K8568" i="2"/>
  <c r="K10717" i="2"/>
  <c r="K11773" i="2"/>
  <c r="K13733" i="2"/>
  <c r="K12679" i="2"/>
  <c r="K15957" i="2"/>
  <c r="K166" i="2"/>
  <c r="K1168" i="2"/>
  <c r="K2210" i="2"/>
  <c r="K3236" i="2"/>
  <c r="K4237" i="2"/>
  <c r="K5214" i="2"/>
  <c r="K6190" i="2"/>
  <c r="K7340" i="2"/>
  <c r="K8557" i="2"/>
  <c r="K11768" i="2"/>
  <c r="K10706" i="2"/>
  <c r="K13722" i="2"/>
  <c r="K12668" i="2"/>
  <c r="K15949" i="2"/>
  <c r="K14852" i="2"/>
  <c r="K10694" i="2"/>
  <c r="K13710" i="2"/>
  <c r="K14844" i="2"/>
  <c r="K10682" i="2"/>
  <c r="K13698" i="2"/>
  <c r="K14832" i="2"/>
  <c r="K6174" i="2"/>
  <c r="K7328" i="2"/>
  <c r="K8547" i="2"/>
  <c r="K13692" i="2"/>
  <c r="K157" i="2"/>
  <c r="K1159" i="2"/>
  <c r="K2201" i="2"/>
  <c r="K3227" i="2"/>
  <c r="K4228" i="2"/>
  <c r="K5207" i="2"/>
  <c r="K6162" i="2"/>
  <c r="K7316" i="2"/>
  <c r="K8535" i="2"/>
  <c r="K9496" i="2"/>
  <c r="K11763" i="2"/>
  <c r="K10677" i="2"/>
  <c r="K13680" i="2"/>
  <c r="K12659" i="2"/>
  <c r="K14827" i="2"/>
  <c r="K15944" i="2"/>
  <c r="K147" i="2"/>
  <c r="K1149" i="2"/>
  <c r="K2191" i="2"/>
  <c r="K3217" i="2"/>
  <c r="K4216" i="2"/>
  <c r="K5197" i="2"/>
  <c r="K6151" i="2"/>
  <c r="K7306" i="2"/>
  <c r="K8525" i="2"/>
  <c r="K11753" i="2"/>
  <c r="K10666" i="2"/>
  <c r="K13668" i="2"/>
  <c r="K12649" i="2"/>
  <c r="K14815" i="2"/>
  <c r="K15934" i="2"/>
  <c r="K4207" i="2"/>
  <c r="K6139" i="2"/>
  <c r="K7297" i="2"/>
  <c r="K10657" i="2"/>
  <c r="K13659" i="2"/>
  <c r="K12642" i="2"/>
  <c r="K14806" i="2"/>
  <c r="K129" i="2"/>
  <c r="K1131" i="2"/>
  <c r="K3199" i="2"/>
  <c r="K2171" i="2"/>
  <c r="K4197" i="2"/>
  <c r="K5182" i="2"/>
  <c r="K6130" i="2"/>
  <c r="K7287" i="2"/>
  <c r="K8507" i="2"/>
  <c r="K11740" i="2"/>
  <c r="K10646" i="2"/>
  <c r="K13648" i="2"/>
  <c r="K120" i="2"/>
  <c r="K1122" i="2"/>
  <c r="K2161" i="2"/>
  <c r="K3190" i="2"/>
  <c r="K4189" i="2"/>
  <c r="K5173" i="2"/>
  <c r="K6122" i="2"/>
  <c r="K7275" i="2"/>
  <c r="K10190" i="2"/>
  <c r="K8498" i="2"/>
  <c r="K10637" i="2"/>
  <c r="K13637" i="2"/>
  <c r="K12630" i="2"/>
  <c r="K14789" i="2"/>
  <c r="K15909" i="2"/>
  <c r="K110" i="2"/>
  <c r="K1110" i="2"/>
  <c r="K2149" i="2"/>
  <c r="K3180" i="2"/>
  <c r="K4177" i="2"/>
  <c r="K5161" i="2"/>
  <c r="K6112" i="2"/>
  <c r="K7263" i="2"/>
  <c r="K8488" i="2"/>
  <c r="K9827" i="2"/>
  <c r="K10188" i="2"/>
  <c r="K10628" i="2"/>
  <c r="K11724" i="2"/>
  <c r="K12620" i="2"/>
  <c r="K13628" i="2"/>
  <c r="K15900" i="2"/>
  <c r="K14779" i="2"/>
  <c r="K2137" i="2"/>
  <c r="K4166" i="2"/>
  <c r="K6100" i="2"/>
  <c r="K7251" i="2"/>
  <c r="K8476" i="2"/>
  <c r="K10616" i="2"/>
  <c r="K12608" i="2"/>
  <c r="K13617" i="2"/>
  <c r="K15889" i="2"/>
  <c r="K14767" i="2"/>
  <c r="K7239" i="2"/>
  <c r="K8464" i="2"/>
  <c r="K7227" i="2"/>
  <c r="K8452" i="2"/>
  <c r="K7215" i="2"/>
  <c r="K8440" i="2"/>
  <c r="K98" i="2"/>
  <c r="K1097" i="2"/>
  <c r="K2133" i="2"/>
  <c r="K3167" i="2"/>
  <c r="K4162" i="2"/>
  <c r="K5149" i="2"/>
  <c r="K6096" i="2"/>
  <c r="K7203" i="2"/>
  <c r="K8428" i="2"/>
  <c r="K11713" i="2"/>
  <c r="K12604" i="2"/>
  <c r="K13613" i="2"/>
  <c r="K14763" i="2"/>
  <c r="K15885" i="2"/>
  <c r="K7193" i="2"/>
  <c r="K12597" i="2"/>
  <c r="K14756" i="2"/>
  <c r="K82" i="2"/>
  <c r="K1080" i="2"/>
  <c r="K2118" i="2"/>
  <c r="K3152" i="2"/>
  <c r="K5134" i="2"/>
  <c r="K7182" i="2"/>
  <c r="K12588" i="2"/>
  <c r="K73" i="2"/>
  <c r="K1070" i="2"/>
  <c r="K2109" i="2"/>
  <c r="K3142" i="2"/>
  <c r="K4139" i="2"/>
  <c r="K5126" i="2"/>
  <c r="K6067" i="2"/>
  <c r="K7171" i="2"/>
  <c r="K8398" i="2"/>
  <c r="K11696" i="2"/>
  <c r="K10595" i="2"/>
  <c r="K13586" i="2"/>
  <c r="K12579" i="2"/>
  <c r="K14735" i="2"/>
  <c r="K15863" i="2"/>
  <c r="K61" i="2"/>
  <c r="K1058" i="2"/>
  <c r="K3130" i="2"/>
  <c r="K4130" i="2"/>
  <c r="K5114" i="2"/>
  <c r="K6055" i="2"/>
  <c r="K7159" i="2"/>
  <c r="K8386" i="2"/>
  <c r="K11684" i="2"/>
  <c r="K10583" i="2"/>
  <c r="K13574" i="2"/>
  <c r="K12567" i="2"/>
  <c r="K14723" i="2"/>
  <c r="K15851" i="2"/>
  <c r="K50" i="2"/>
  <c r="K2090" i="2"/>
  <c r="K3118" i="2"/>
  <c r="K4119" i="2"/>
  <c r="K5103" i="2"/>
  <c r="K7148" i="2"/>
  <c r="K13563" i="2"/>
  <c r="K14712" i="2"/>
  <c r="K15840" i="2"/>
  <c r="K38" i="2"/>
  <c r="K1036" i="2"/>
  <c r="K2079" i="2"/>
  <c r="K3106" i="2"/>
  <c r="K4107" i="2"/>
  <c r="K5093" i="2"/>
  <c r="K6036" i="2"/>
  <c r="K7136" i="2"/>
  <c r="K8365" i="2"/>
  <c r="K10561" i="2"/>
  <c r="K11665" i="2"/>
  <c r="K13553" i="2"/>
  <c r="K12549" i="2"/>
  <c r="K15830" i="2"/>
  <c r="K14703" i="2"/>
  <c r="K26" i="2"/>
  <c r="K2067" i="2"/>
  <c r="K1024" i="2"/>
  <c r="K3094" i="2"/>
  <c r="K4095" i="2"/>
  <c r="K5081" i="2"/>
  <c r="K6024" i="2"/>
  <c r="K7124" i="2"/>
  <c r="K8353" i="2"/>
  <c r="K10549" i="2"/>
  <c r="K12537" i="2"/>
  <c r="K15818" i="2"/>
  <c r="K14691" i="2"/>
  <c r="K6012" i="2"/>
  <c r="K7113" i="2"/>
  <c r="K8342" i="2"/>
  <c r="K13535" i="2"/>
  <c r="K6" i="2"/>
  <c r="K1004" i="2"/>
  <c r="K2047" i="2"/>
  <c r="K3074" i="2"/>
  <c r="K4079" i="2"/>
  <c r="K5061" i="2"/>
  <c r="K6000" i="2"/>
  <c r="K7101" i="2"/>
  <c r="K8330" i="2"/>
  <c r="K9462" i="2"/>
  <c r="K10159" i="2"/>
  <c r="K9797" i="2"/>
  <c r="K11647" i="2"/>
  <c r="K10533" i="2"/>
  <c r="K12517" i="2"/>
  <c r="K13523" i="2"/>
  <c r="K15798" i="2"/>
  <c r="K14671" i="2"/>
  <c r="K16713" i="2"/>
  <c r="K16689" i="2"/>
  <c r="K16677" i="2"/>
  <c r="K16653" i="2"/>
  <c r="K16628" i="2"/>
  <c r="K16615" i="2"/>
  <c r="K16589" i="2"/>
  <c r="K16559" i="2"/>
  <c r="K16540" i="2"/>
  <c r="K990" i="2"/>
  <c r="K2034" i="2"/>
  <c r="K3060" i="2"/>
  <c r="K4066" i="2"/>
  <c r="K5047" i="2"/>
  <c r="K5986" i="2"/>
  <c r="K8316" i="2"/>
  <c r="K7086" i="2"/>
  <c r="K9452" i="2"/>
  <c r="K9790" i="2"/>
  <c r="K10152" i="2"/>
  <c r="K11631" i="2"/>
  <c r="K10523" i="2"/>
  <c r="K12504" i="2"/>
  <c r="K13508" i="2"/>
  <c r="K14656" i="2"/>
  <c r="K15773" i="2"/>
  <c r="K982" i="2"/>
  <c r="K2025" i="2"/>
  <c r="K3052" i="2"/>
  <c r="K4057" i="2"/>
  <c r="K5038" i="2"/>
  <c r="K5978" i="2"/>
  <c r="K7077" i="2"/>
  <c r="K8307" i="2"/>
  <c r="K10150" i="2"/>
  <c r="K9443" i="2"/>
  <c r="K9782" i="2"/>
  <c r="K11622" i="2"/>
  <c r="K10521" i="2"/>
  <c r="K12496" i="2"/>
  <c r="K13499" i="2"/>
  <c r="K14645" i="2"/>
  <c r="K15762" i="2"/>
  <c r="K971" i="2"/>
  <c r="K2014" i="2"/>
  <c r="K3041" i="2"/>
  <c r="K4046" i="2"/>
  <c r="K5026" i="2"/>
  <c r="K5967" i="2"/>
  <c r="K7065" i="2"/>
  <c r="K8296" i="2"/>
  <c r="K9776" i="2"/>
  <c r="K9432" i="2"/>
  <c r="K10144" i="2"/>
  <c r="K11610" i="2"/>
  <c r="K10510" i="2"/>
  <c r="K13491" i="2"/>
  <c r="K12490" i="2"/>
  <c r="K14633" i="2"/>
  <c r="K15750" i="2"/>
  <c r="K959" i="2"/>
  <c r="K2002" i="2"/>
  <c r="K3029" i="2"/>
  <c r="K4034" i="2"/>
  <c r="K5014" i="2"/>
  <c r="K5955" i="2"/>
  <c r="K7053" i="2"/>
  <c r="K8284" i="2"/>
  <c r="K9429" i="2"/>
  <c r="K11601" i="2"/>
  <c r="K13489" i="2"/>
  <c r="K12488" i="2"/>
  <c r="K14621" i="2"/>
  <c r="K15738" i="2"/>
  <c r="K1990" i="2"/>
  <c r="K3017" i="2"/>
  <c r="K8272" i="2"/>
  <c r="K11589" i="2"/>
  <c r="K12476" i="2"/>
  <c r="K14609" i="2"/>
  <c r="K1978" i="2"/>
  <c r="K3005" i="2"/>
  <c r="K8260" i="2"/>
  <c r="K11577" i="2"/>
  <c r="K12464" i="2"/>
  <c r="K14597" i="2"/>
  <c r="K940" i="2"/>
  <c r="K1967" i="2"/>
  <c r="K2994" i="2"/>
  <c r="K4014" i="2"/>
  <c r="K4985" i="2"/>
  <c r="K5935" i="2"/>
  <c r="K7032" i="2"/>
  <c r="K8248" i="2"/>
  <c r="K10138" i="2"/>
  <c r="K9408" i="2"/>
  <c r="K9770" i="2"/>
  <c r="K10495" i="2"/>
  <c r="K11565" i="2"/>
  <c r="K13468" i="2"/>
  <c r="K12453" i="2"/>
  <c r="K15717" i="2"/>
  <c r="K14591" i="2"/>
  <c r="K933" i="2"/>
  <c r="K1957" i="2"/>
  <c r="K2987" i="2"/>
  <c r="K4004" i="2"/>
  <c r="K5928" i="2"/>
  <c r="K7023" i="2"/>
  <c r="K8237" i="2"/>
  <c r="K11556" i="2"/>
  <c r="K13459" i="2"/>
  <c r="K15708" i="2"/>
  <c r="K925" i="2"/>
  <c r="K1949" i="2"/>
  <c r="K2977" i="2"/>
  <c r="K3996" i="2"/>
  <c r="K4967" i="2"/>
  <c r="K5919" i="2"/>
  <c r="K7013" i="2"/>
  <c r="K8226" i="2"/>
  <c r="K9388" i="2"/>
  <c r="K12437" i="2"/>
  <c r="K11545" i="2"/>
  <c r="K13450" i="2"/>
  <c r="K15697" i="2"/>
  <c r="K14571" i="2"/>
  <c r="K915" i="2"/>
  <c r="K1939" i="2"/>
  <c r="K2968" i="2"/>
  <c r="K3986" i="2"/>
  <c r="K4957" i="2"/>
  <c r="K5910" i="2"/>
  <c r="K8216" i="2"/>
  <c r="K7001" i="2"/>
  <c r="K9378" i="2"/>
  <c r="K10130" i="2"/>
  <c r="K11535" i="2"/>
  <c r="K12427" i="2"/>
  <c r="K13443" i="2"/>
  <c r="K15687" i="2"/>
  <c r="K14561" i="2"/>
  <c r="K903" i="2"/>
  <c r="K1927" i="2"/>
  <c r="K2956" i="2"/>
  <c r="K3974" i="2"/>
  <c r="K4945" i="2"/>
  <c r="K8204" i="2"/>
  <c r="K6989" i="2"/>
  <c r="K9366" i="2"/>
  <c r="K13431" i="2"/>
  <c r="K15675" i="2"/>
  <c r="K14549" i="2"/>
  <c r="K894" i="2"/>
  <c r="K1915" i="2"/>
  <c r="K2945" i="2"/>
  <c r="K3962" i="2"/>
  <c r="K4935" i="2"/>
  <c r="K5888" i="2"/>
  <c r="K8192" i="2"/>
  <c r="K6977" i="2"/>
  <c r="K9357" i="2"/>
  <c r="K11516" i="2"/>
  <c r="K12405" i="2"/>
  <c r="K13421" i="2"/>
  <c r="K15663" i="2"/>
  <c r="K14540" i="2"/>
  <c r="K885" i="2"/>
  <c r="K1906" i="2"/>
  <c r="K2936" i="2"/>
  <c r="K3953" i="2"/>
  <c r="K4925" i="2"/>
  <c r="K5879" i="2"/>
  <c r="K8180" i="2"/>
  <c r="K6965" i="2"/>
  <c r="K9346" i="2"/>
  <c r="K10114" i="2"/>
  <c r="K9757" i="2"/>
  <c r="K12399" i="2"/>
  <c r="K10482" i="2"/>
  <c r="K11505" i="2"/>
  <c r="K13410" i="2"/>
  <c r="K14529" i="2"/>
  <c r="K15651" i="2"/>
  <c r="K873" i="2"/>
  <c r="K1894" i="2"/>
  <c r="K2925" i="2"/>
  <c r="K3941" i="2"/>
  <c r="K4913" i="2"/>
  <c r="K5867" i="2"/>
  <c r="K8168" i="2"/>
  <c r="K6953" i="2"/>
  <c r="K9336" i="2"/>
  <c r="K12389" i="2"/>
  <c r="K11495" i="2"/>
  <c r="K13400" i="2"/>
  <c r="K15639" i="2"/>
  <c r="K14517" i="2"/>
  <c r="K861" i="2"/>
  <c r="K1882" i="2"/>
  <c r="K2916" i="2"/>
  <c r="K3929" i="2"/>
  <c r="K4901" i="2"/>
  <c r="K5855" i="2"/>
  <c r="K8156" i="2"/>
  <c r="K6941" i="2"/>
  <c r="K9750" i="2"/>
  <c r="K10101" i="2"/>
  <c r="K9324" i="2"/>
  <c r="K12377" i="2"/>
  <c r="K10473" i="2"/>
  <c r="K11483" i="2"/>
  <c r="K13388" i="2"/>
  <c r="K14505" i="2"/>
  <c r="K15627" i="2"/>
  <c r="K849" i="2"/>
  <c r="K1870" i="2"/>
  <c r="K3917" i="2"/>
  <c r="K2904" i="2"/>
  <c r="K5846" i="2"/>
  <c r="K6932" i="2"/>
  <c r="K8144" i="2"/>
  <c r="K12366" i="2"/>
  <c r="K11471" i="2"/>
  <c r="K13376" i="2"/>
  <c r="K14493" i="2"/>
  <c r="K16584" i="2"/>
  <c r="K837" i="2"/>
  <c r="K1858" i="2"/>
  <c r="K2892" i="2"/>
  <c r="K3905" i="2"/>
  <c r="K5834" i="2"/>
  <c r="K6920" i="2"/>
  <c r="K8132" i="2"/>
  <c r="K9310" i="2"/>
  <c r="K12357" i="2"/>
  <c r="K11459" i="2"/>
  <c r="K13368" i="2"/>
  <c r="K14481" i="2"/>
  <c r="K825" i="2"/>
  <c r="K1846" i="2"/>
  <c r="K2880" i="2"/>
  <c r="K3893" i="2"/>
  <c r="K4875" i="2"/>
  <c r="K5822" i="2"/>
  <c r="K6908" i="2"/>
  <c r="K8120" i="2"/>
  <c r="K9741" i="2"/>
  <c r="K9299" i="2"/>
  <c r="K12345" i="2"/>
  <c r="K11448" i="2"/>
  <c r="K13356" i="2"/>
  <c r="K14470" i="2"/>
  <c r="K15613" i="2"/>
  <c r="K813" i="2"/>
  <c r="K1835" i="2"/>
  <c r="K2868" i="2"/>
  <c r="K3882" i="2"/>
  <c r="K4865" i="2"/>
  <c r="K5811" i="2"/>
  <c r="K6897" i="2"/>
  <c r="K8110" i="2"/>
  <c r="K9739" i="2"/>
  <c r="K10095" i="2"/>
  <c r="K10467" i="2"/>
  <c r="K11438" i="2"/>
  <c r="K12338" i="2"/>
  <c r="K13345" i="2"/>
  <c r="K14461" i="2"/>
  <c r="K15601" i="2"/>
  <c r="K801" i="2"/>
  <c r="K1824" i="2"/>
  <c r="K2856" i="2"/>
  <c r="K3871" i="2"/>
  <c r="K4854" i="2"/>
  <c r="K5800" i="2"/>
  <c r="K6886" i="2"/>
  <c r="K8098" i="2"/>
  <c r="K9732" i="2"/>
  <c r="K9277" i="2"/>
  <c r="K10094" i="2"/>
  <c r="K11427" i="2"/>
  <c r="K12328" i="2"/>
  <c r="K10465" i="2"/>
  <c r="K13334" i="2"/>
  <c r="K14451" i="2"/>
  <c r="K15590" i="2"/>
  <c r="K16545" i="2"/>
  <c r="K2850" i="2"/>
  <c r="K8092" i="2"/>
  <c r="K784" i="2"/>
  <c r="K2827" i="2"/>
  <c r="K1807" i="2"/>
  <c r="K3854" i="2"/>
  <c r="K4839" i="2"/>
  <c r="K5788" i="2"/>
  <c r="K8080" i="2"/>
  <c r="K12317" i="2"/>
  <c r="K11406" i="2"/>
  <c r="K14436" i="2"/>
  <c r="K13314" i="2"/>
  <c r="K11394" i="2"/>
  <c r="K14424" i="2"/>
  <c r="K15566" i="2"/>
  <c r="K2813" i="2"/>
  <c r="K11383" i="2"/>
  <c r="K14412" i="2"/>
  <c r="K15554" i="2"/>
  <c r="K4818" i="2"/>
  <c r="K8059" i="2"/>
  <c r="K6851" i="2"/>
  <c r="K9243" i="2"/>
  <c r="K11375" i="2"/>
  <c r="K14400" i="2"/>
  <c r="K13301" i="2"/>
  <c r="K15542" i="2"/>
  <c r="K1787" i="2"/>
  <c r="K3834" i="2"/>
  <c r="K754" i="2"/>
  <c r="K1776" i="2"/>
  <c r="K2792" i="2"/>
  <c r="K3823" i="2"/>
  <c r="K4798" i="2"/>
  <c r="K5769" i="2"/>
  <c r="K8038" i="2"/>
  <c r="K6829" i="2"/>
  <c r="K9223" i="2"/>
  <c r="K9728" i="2"/>
  <c r="K10088" i="2"/>
  <c r="K10460" i="2"/>
  <c r="K12300" i="2"/>
  <c r="K11353" i="2"/>
  <c r="K14380" i="2"/>
  <c r="K13279" i="2"/>
  <c r="K16515" i="2"/>
  <c r="K15520" i="2"/>
  <c r="K743" i="2"/>
  <c r="K1765" i="2"/>
  <c r="K2781" i="2"/>
  <c r="K3812" i="2"/>
  <c r="K4789" i="2"/>
  <c r="K5758" i="2"/>
  <c r="K8026" i="2"/>
  <c r="K6818" i="2"/>
  <c r="K9211" i="2"/>
  <c r="K9721" i="2"/>
  <c r="K10081" i="2"/>
  <c r="K10453" i="2"/>
  <c r="K12291" i="2"/>
  <c r="K11342" i="2"/>
  <c r="K14368" i="2"/>
  <c r="K13268" i="2"/>
  <c r="K15508" i="2"/>
  <c r="K16506" i="2"/>
  <c r="K731" i="2"/>
  <c r="K1753" i="2"/>
  <c r="K2769" i="2"/>
  <c r="K3800" i="2"/>
  <c r="K4777" i="2"/>
  <c r="K5746" i="2"/>
  <c r="K8014" i="2"/>
  <c r="K6806" i="2"/>
  <c r="K9199" i="2"/>
  <c r="K9709" i="2"/>
  <c r="K10069" i="2"/>
  <c r="K12279" i="2"/>
  <c r="K10441" i="2"/>
  <c r="K11330" i="2"/>
  <c r="K14356" i="2"/>
  <c r="K13256" i="2"/>
  <c r="K15496" i="2"/>
  <c r="K16494" i="2"/>
  <c r="K719" i="2"/>
  <c r="K1741" i="2"/>
  <c r="K2757" i="2"/>
  <c r="K3788" i="2"/>
  <c r="K4765" i="2"/>
  <c r="K5734" i="2"/>
  <c r="K8002" i="2"/>
  <c r="K6794" i="2"/>
  <c r="K9187" i="2"/>
  <c r="K9697" i="2"/>
  <c r="K10057" i="2"/>
  <c r="K12267" i="2"/>
  <c r="K10429" i="2"/>
  <c r="K11318" i="2"/>
  <c r="K14344" i="2"/>
  <c r="K13244" i="2"/>
  <c r="K15484" i="2"/>
  <c r="K16482" i="2"/>
  <c r="K707" i="2"/>
  <c r="K1729" i="2"/>
  <c r="K2745" i="2"/>
  <c r="K3776" i="2"/>
  <c r="K4753" i="2"/>
  <c r="K5722" i="2"/>
  <c r="K7990" i="2"/>
  <c r="K6782" i="2"/>
  <c r="K9175" i="2"/>
  <c r="K9685" i="2"/>
  <c r="K10045" i="2"/>
  <c r="K10417" i="2"/>
  <c r="K12255" i="2"/>
  <c r="K11306" i="2"/>
  <c r="K14332" i="2"/>
  <c r="K13232" i="2"/>
  <c r="K15472" i="2"/>
  <c r="K16470" i="2"/>
  <c r="K695" i="2"/>
  <c r="K2733" i="2"/>
  <c r="K1717" i="2"/>
  <c r="K3764" i="2"/>
  <c r="K4741" i="2"/>
  <c r="K5710" i="2"/>
  <c r="K7978" i="2"/>
  <c r="K6770" i="2"/>
  <c r="K9163" i="2"/>
  <c r="K9673" i="2"/>
  <c r="K10033" i="2"/>
  <c r="K10405" i="2"/>
  <c r="K12243" i="2"/>
  <c r="K11294" i="2"/>
  <c r="K14320" i="2"/>
  <c r="K13220" i="2"/>
  <c r="K15460" i="2"/>
  <c r="K16458" i="2"/>
  <c r="K685" i="2"/>
  <c r="K1707" i="2"/>
  <c r="K2723" i="2"/>
  <c r="K3754" i="2"/>
  <c r="K4729" i="2"/>
  <c r="K5700" i="2"/>
  <c r="K7966" i="2"/>
  <c r="K6758" i="2"/>
  <c r="K9151" i="2"/>
  <c r="K9663" i="2"/>
  <c r="K12233" i="2"/>
  <c r="K11282" i="2"/>
  <c r="K14309" i="2"/>
  <c r="K13208" i="2"/>
  <c r="K15449" i="2"/>
  <c r="K16448" i="2"/>
  <c r="K673" i="2"/>
  <c r="K1696" i="2"/>
  <c r="K2716" i="2"/>
  <c r="K3748" i="2"/>
  <c r="K4718" i="2"/>
  <c r="K5695" i="2"/>
  <c r="K7954" i="2"/>
  <c r="K6746" i="2"/>
  <c r="K9139" i="2"/>
  <c r="K10027" i="2"/>
  <c r="K10399" i="2"/>
  <c r="K9662" i="2"/>
  <c r="K11273" i="2"/>
  <c r="K12223" i="2"/>
  <c r="K14297" i="2"/>
  <c r="K13196" i="2"/>
  <c r="K16442" i="2"/>
  <c r="K15443" i="2"/>
  <c r="K666" i="2"/>
  <c r="K1689" i="2"/>
  <c r="K2709" i="2"/>
  <c r="K3739" i="2"/>
  <c r="K4715" i="2"/>
  <c r="K5688" i="2"/>
  <c r="K7943" i="2"/>
  <c r="K9127" i="2"/>
  <c r="K9660" i="2"/>
  <c r="K10025" i="2"/>
  <c r="K10397" i="2"/>
  <c r="K12220" i="2"/>
  <c r="K11261" i="2"/>
  <c r="K14285" i="2"/>
  <c r="K13186" i="2"/>
  <c r="K15434" i="2"/>
  <c r="K16439" i="2"/>
  <c r="K656" i="2"/>
  <c r="K1677" i="2"/>
  <c r="K2697" i="2"/>
  <c r="K3727" i="2"/>
  <c r="K4703" i="2"/>
  <c r="K5676" i="2"/>
  <c r="K7931" i="2"/>
  <c r="K6736" i="2"/>
  <c r="K9115" i="2"/>
  <c r="K11252" i="2"/>
  <c r="K12215" i="2"/>
  <c r="K13177" i="2"/>
  <c r="K14278" i="2"/>
  <c r="K15422" i="2"/>
  <c r="K16432" i="2"/>
  <c r="K645" i="2"/>
  <c r="K1666" i="2"/>
  <c r="K2686" i="2"/>
  <c r="K3718" i="2"/>
  <c r="K4696" i="2"/>
  <c r="K5667" i="2"/>
  <c r="K7919" i="2"/>
  <c r="K6724" i="2"/>
  <c r="K9104" i="2"/>
  <c r="K9657" i="2"/>
  <c r="K10390" i="2"/>
  <c r="K10019" i="2"/>
  <c r="K12209" i="2"/>
  <c r="K11241" i="2"/>
  <c r="K14268" i="2"/>
  <c r="K13168" i="2"/>
  <c r="K15411" i="2"/>
  <c r="K16421" i="2"/>
  <c r="K635" i="2"/>
  <c r="K1654" i="2"/>
  <c r="K2676" i="2"/>
  <c r="K3706" i="2"/>
  <c r="K4687" i="2"/>
  <c r="K5656" i="2"/>
  <c r="K7908" i="2"/>
  <c r="K6714" i="2"/>
  <c r="K9656" i="2"/>
  <c r="K10389" i="2"/>
  <c r="K9094" i="2"/>
  <c r="K10018" i="2"/>
  <c r="K12200" i="2"/>
  <c r="K11231" i="2"/>
  <c r="K14258" i="2"/>
  <c r="K13158" i="2"/>
  <c r="K15401" i="2"/>
  <c r="K624" i="2"/>
  <c r="K1643" i="2"/>
  <c r="K3695" i="2"/>
  <c r="K4675" i="2"/>
  <c r="K5645" i="2"/>
  <c r="K7896" i="2"/>
  <c r="K9082" i="2"/>
  <c r="K12188" i="2"/>
  <c r="K11220" i="2"/>
  <c r="K14246" i="2"/>
  <c r="K13147" i="2"/>
  <c r="K15389" i="2"/>
  <c r="K7885" i="2"/>
  <c r="K14236" i="2"/>
  <c r="K15378" i="2"/>
  <c r="K16388" i="2"/>
  <c r="K4658" i="2"/>
  <c r="K6686" i="2"/>
  <c r="K7876" i="2"/>
  <c r="K11202" i="2"/>
  <c r="K14224" i="2"/>
  <c r="K16382" i="2"/>
  <c r="K15368" i="2"/>
  <c r="K6675" i="2"/>
  <c r="K7864" i="2"/>
  <c r="K9056" i="2"/>
  <c r="K11191" i="2"/>
  <c r="K13120" i="2"/>
  <c r="K14213" i="2"/>
  <c r="K16371" i="2"/>
  <c r="K15356" i="2"/>
  <c r="K607" i="2"/>
  <c r="K2649" i="2"/>
  <c r="K1624" i="2"/>
  <c r="K3678" i="2"/>
  <c r="K4643" i="2"/>
  <c r="K6667" i="2"/>
  <c r="K7856" i="2"/>
  <c r="K9048" i="2"/>
  <c r="K11183" i="2"/>
  <c r="K14205" i="2"/>
  <c r="K13115" i="2"/>
  <c r="K15348" i="2"/>
  <c r="K605" i="2"/>
  <c r="K1622" i="2"/>
  <c r="K2647" i="2"/>
  <c r="K3676" i="2"/>
  <c r="K4633" i="2"/>
  <c r="K5625" i="2"/>
  <c r="K6657" i="2"/>
  <c r="K7846" i="2"/>
  <c r="K9037" i="2"/>
  <c r="K12173" i="2"/>
  <c r="K11172" i="2"/>
  <c r="K13105" i="2"/>
  <c r="K14194" i="2"/>
  <c r="K15337" i="2"/>
  <c r="K16361" i="2"/>
  <c r="K4624" i="2"/>
  <c r="K6646" i="2"/>
  <c r="K7837" i="2"/>
  <c r="K11161" i="2"/>
  <c r="K13094" i="2"/>
  <c r="K14183" i="2"/>
  <c r="K15325" i="2"/>
  <c r="K4615" i="2"/>
  <c r="K7826" i="2"/>
  <c r="K11152" i="2"/>
  <c r="K14173" i="2"/>
  <c r="K13083" i="2"/>
  <c r="K15313" i="2"/>
  <c r="K602" i="2"/>
  <c r="K1619" i="2"/>
  <c r="K2644" i="2"/>
  <c r="K3673" i="2"/>
  <c r="K4608" i="2"/>
  <c r="K5623" i="2"/>
  <c r="K6625" i="2"/>
  <c r="K7815" i="2"/>
  <c r="K10374" i="2"/>
  <c r="K9011" i="2"/>
  <c r="K10007" i="2"/>
  <c r="K9649" i="2"/>
  <c r="K12171" i="2"/>
  <c r="K11141" i="2"/>
  <c r="K14162" i="2"/>
  <c r="K13071" i="2"/>
  <c r="K16332" i="2"/>
  <c r="K15301" i="2"/>
  <c r="K595" i="2"/>
  <c r="K1610" i="2"/>
  <c r="K2635" i="2"/>
  <c r="K3666" i="2"/>
  <c r="K4599" i="2"/>
  <c r="K5615" i="2"/>
  <c r="K6614" i="2"/>
  <c r="K7804" i="2"/>
  <c r="K9000" i="2"/>
  <c r="K11129" i="2"/>
  <c r="K12165" i="2"/>
  <c r="K14151" i="2"/>
  <c r="K13063" i="2"/>
  <c r="K15290" i="2"/>
  <c r="K16324" i="2"/>
  <c r="K583" i="2"/>
  <c r="K1598" i="2"/>
  <c r="K2623" i="2"/>
  <c r="K3654" i="2"/>
  <c r="K4587" i="2"/>
  <c r="K5604" i="2"/>
  <c r="K6602" i="2"/>
  <c r="K7792" i="2"/>
  <c r="K10003" i="2"/>
  <c r="K8988" i="2"/>
  <c r="K10370" i="2"/>
  <c r="K11117" i="2"/>
  <c r="K12154" i="2"/>
  <c r="K14139" i="2"/>
  <c r="K13051" i="2"/>
  <c r="K15278" i="2"/>
  <c r="K16312" i="2"/>
  <c r="K571" i="2"/>
  <c r="K1586" i="2"/>
  <c r="K2611" i="2"/>
  <c r="K3642" i="2"/>
  <c r="K4576" i="2"/>
  <c r="K5592" i="2"/>
  <c r="K6590" i="2"/>
  <c r="K7780" i="2"/>
  <c r="K10363" i="2"/>
  <c r="K8976" i="2"/>
  <c r="K9996" i="2"/>
  <c r="K11109" i="2"/>
  <c r="K12142" i="2"/>
  <c r="K14128" i="2"/>
  <c r="K13039" i="2"/>
  <c r="K15267" i="2"/>
  <c r="K16301" i="2"/>
  <c r="K559" i="2"/>
  <c r="K1574" i="2"/>
  <c r="K2600" i="2"/>
  <c r="K3630" i="2"/>
  <c r="K4564" i="2"/>
  <c r="K5581" i="2"/>
  <c r="K6578" i="2"/>
  <c r="K7768" i="2"/>
  <c r="K9632" i="2"/>
  <c r="K10353" i="2"/>
  <c r="K8964" i="2"/>
  <c r="K9984" i="2"/>
  <c r="K11097" i="2"/>
  <c r="K12130" i="2"/>
  <c r="K14116" i="2"/>
  <c r="K13027" i="2"/>
  <c r="K15255" i="2"/>
  <c r="K16289" i="2"/>
  <c r="K547" i="2"/>
  <c r="K1562" i="2"/>
  <c r="K2589" i="2"/>
  <c r="K3618" i="2"/>
  <c r="K4552" i="2"/>
  <c r="K5570" i="2"/>
  <c r="K6566" i="2"/>
  <c r="K7756" i="2"/>
  <c r="K9620" i="2"/>
  <c r="K8952" i="2"/>
  <c r="K9972" i="2"/>
  <c r="K11085" i="2"/>
  <c r="K12118" i="2"/>
  <c r="K14104" i="2"/>
  <c r="K13015" i="2"/>
  <c r="K15243" i="2"/>
  <c r="K16277" i="2"/>
  <c r="K1550" i="2"/>
  <c r="K2577" i="2"/>
  <c r="K3606" i="2"/>
  <c r="K4540" i="2"/>
  <c r="K5558" i="2"/>
  <c r="K6554" i="2"/>
  <c r="K7744" i="2"/>
  <c r="K11073" i="2"/>
  <c r="K12106" i="2"/>
  <c r="K13003" i="2"/>
  <c r="K15231" i="2"/>
  <c r="K16265" i="2"/>
  <c r="K525" i="2"/>
  <c r="K1538" i="2"/>
  <c r="K3596" i="2"/>
  <c r="K2568" i="2"/>
  <c r="K5548" i="2"/>
  <c r="K6544" i="2"/>
  <c r="K7734" i="2"/>
  <c r="K11064" i="2"/>
  <c r="K12996" i="2"/>
  <c r="K15219" i="2"/>
  <c r="K514" i="2"/>
  <c r="K1526" i="2"/>
  <c r="K2557" i="2"/>
  <c r="K3584" i="2"/>
  <c r="K4520" i="2"/>
  <c r="K5540" i="2"/>
  <c r="K7723" i="2"/>
  <c r="K6533" i="2"/>
  <c r="K8923" i="2"/>
  <c r="K12084" i="2"/>
  <c r="K11053" i="2"/>
  <c r="K12988" i="2"/>
  <c r="K16248" i="2"/>
  <c r="K510" i="2"/>
  <c r="K1514" i="2"/>
  <c r="K2552" i="2"/>
  <c r="K3579" i="2"/>
  <c r="K4510" i="2"/>
  <c r="K5535" i="2"/>
  <c r="K7711" i="2"/>
  <c r="K6528" i="2"/>
  <c r="K8912" i="2"/>
  <c r="K11043" i="2"/>
  <c r="K12072" i="2"/>
  <c r="K12976" i="2"/>
  <c r="K14070" i="2"/>
  <c r="K16236" i="2"/>
  <c r="K15206" i="2"/>
  <c r="K498" i="2"/>
  <c r="K1503" i="2"/>
  <c r="K2540" i="2"/>
  <c r="K3570" i="2"/>
  <c r="K4501" i="2"/>
  <c r="K5527" i="2"/>
  <c r="K7702" i="2"/>
  <c r="K6519" i="2"/>
  <c r="K9606" i="2"/>
  <c r="K9954" i="2"/>
  <c r="K10328" i="2"/>
  <c r="K8903" i="2"/>
  <c r="K11033" i="2"/>
  <c r="K12062" i="2"/>
  <c r="K12967" i="2"/>
  <c r="K14062" i="2"/>
  <c r="K15194" i="2"/>
  <c r="K16227" i="2"/>
  <c r="K486" i="2"/>
  <c r="K1491" i="2"/>
  <c r="K2528" i="2"/>
  <c r="K3558" i="2"/>
  <c r="K4489" i="2"/>
  <c r="K5515" i="2"/>
  <c r="K7690" i="2"/>
  <c r="K6507" i="2"/>
  <c r="K8900" i="2"/>
  <c r="K10316" i="2"/>
  <c r="K11021" i="2"/>
  <c r="K14050" i="2"/>
  <c r="K15182" i="2"/>
  <c r="K474" i="2"/>
  <c r="K1479" i="2"/>
  <c r="K2516" i="2"/>
  <c r="K3546" i="2"/>
  <c r="K4477" i="2"/>
  <c r="K5503" i="2"/>
  <c r="K7678" i="2"/>
  <c r="K6495" i="2"/>
  <c r="K8888" i="2"/>
  <c r="K10304" i="2"/>
  <c r="K11009" i="2"/>
  <c r="K14038" i="2"/>
  <c r="K15170" i="2"/>
  <c r="K466" i="2"/>
  <c r="K1474" i="2"/>
  <c r="K2508" i="2"/>
  <c r="K3542" i="2"/>
  <c r="K4472" i="2"/>
  <c r="K6487" i="2"/>
  <c r="K5500" i="2"/>
  <c r="K7667" i="2"/>
  <c r="K8878" i="2"/>
  <c r="K11001" i="2"/>
  <c r="K12949" i="2"/>
  <c r="K16210" i="2"/>
  <c r="K457" i="2"/>
  <c r="K1468" i="2"/>
  <c r="K3536" i="2"/>
  <c r="K2499" i="2"/>
  <c r="K4462" i="2"/>
  <c r="K5494" i="2"/>
  <c r="K7655" i="2"/>
  <c r="K6477" i="2"/>
  <c r="K8868" i="2"/>
  <c r="K12042" i="2"/>
  <c r="K10991" i="2"/>
  <c r="K16200" i="2"/>
  <c r="K15157" i="2"/>
  <c r="K446" i="2"/>
  <c r="K1456" i="2"/>
  <c r="K3524" i="2"/>
  <c r="K2489" i="2"/>
  <c r="K4451" i="2"/>
  <c r="K5483" i="2"/>
  <c r="K6467" i="2"/>
  <c r="K7643" i="2"/>
  <c r="K8856" i="2"/>
  <c r="K12031" i="2"/>
  <c r="K10980" i="2"/>
  <c r="K14019" i="2"/>
  <c r="K12934" i="2"/>
  <c r="K16189" i="2"/>
  <c r="K15146" i="2"/>
  <c r="K434" i="2"/>
  <c r="K1444" i="2"/>
  <c r="K2482" i="2"/>
  <c r="K3512" i="2"/>
  <c r="K4439" i="2"/>
  <c r="K6455" i="2"/>
  <c r="K7631" i="2"/>
  <c r="K8844" i="2"/>
  <c r="K10968" i="2"/>
  <c r="K14011" i="2"/>
  <c r="K12922" i="2"/>
  <c r="K15136" i="2"/>
  <c r="K423" i="2"/>
  <c r="K1436" i="2"/>
  <c r="K2472" i="2"/>
  <c r="K3502" i="2"/>
  <c r="K5467" i="2"/>
  <c r="K6443" i="2"/>
  <c r="K7619" i="2"/>
  <c r="K9936" i="2"/>
  <c r="K9589" i="2"/>
  <c r="K8835" i="2"/>
  <c r="K10959" i="2"/>
  <c r="K12018" i="2"/>
  <c r="K12913" i="2"/>
  <c r="K13999" i="2"/>
  <c r="K15124" i="2"/>
  <c r="K16174" i="2"/>
  <c r="K4422" i="2"/>
  <c r="K6431" i="2"/>
  <c r="K7607" i="2"/>
  <c r="K8823" i="2"/>
  <c r="K10947" i="2"/>
  <c r="K12904" i="2"/>
  <c r="K13987" i="2"/>
  <c r="K15112" i="2"/>
  <c r="K403" i="2"/>
  <c r="K1416" i="2"/>
  <c r="K2452" i="2"/>
  <c r="K3482" i="2"/>
  <c r="K4411" i="2"/>
  <c r="K5447" i="2"/>
  <c r="K6420" i="2"/>
  <c r="K7596" i="2"/>
  <c r="K8812" i="2"/>
  <c r="K10935" i="2"/>
  <c r="K11998" i="2"/>
  <c r="K12893" i="2"/>
  <c r="K13975" i="2"/>
  <c r="K16157" i="2"/>
  <c r="K15103" i="2"/>
  <c r="K391" i="2"/>
  <c r="K1404" i="2"/>
  <c r="K2440" i="2"/>
  <c r="K3470" i="2"/>
  <c r="K6408" i="2"/>
  <c r="K5435" i="2"/>
  <c r="K7584" i="2"/>
  <c r="K9574" i="2"/>
  <c r="K8800" i="2"/>
  <c r="K10923" i="2"/>
  <c r="K11986" i="2"/>
  <c r="K12881" i="2"/>
  <c r="K13963" i="2"/>
  <c r="K16148" i="2"/>
  <c r="K15094" i="2"/>
  <c r="K379" i="2"/>
  <c r="K1392" i="2"/>
  <c r="K2430" i="2"/>
  <c r="K3458" i="2"/>
  <c r="K6396" i="2"/>
  <c r="K5423" i="2"/>
  <c r="K7572" i="2"/>
  <c r="K8788" i="2"/>
  <c r="K10911" i="2"/>
  <c r="K11975" i="2"/>
  <c r="K13952" i="2"/>
  <c r="K12873" i="2"/>
  <c r="K16137" i="2"/>
  <c r="K15083" i="2"/>
  <c r="K369" i="2"/>
  <c r="K1382" i="2"/>
  <c r="K2418" i="2"/>
  <c r="K3448" i="2"/>
  <c r="K5413" i="2"/>
  <c r="K6386" i="2"/>
  <c r="K7562" i="2"/>
  <c r="K8778" i="2"/>
  <c r="K9918" i="2"/>
  <c r="K10904" i="2"/>
  <c r="K11963" i="2"/>
  <c r="K13940" i="2"/>
  <c r="K12861" i="2"/>
  <c r="K15073" i="2"/>
  <c r="K16125" i="2"/>
  <c r="K357" i="2"/>
  <c r="K1370" i="2"/>
  <c r="K2406" i="2"/>
  <c r="K3436" i="2"/>
  <c r="K5401" i="2"/>
  <c r="K6374" i="2"/>
  <c r="K7550" i="2"/>
  <c r="K8766" i="2"/>
  <c r="K11951" i="2"/>
  <c r="K12853" i="2"/>
  <c r="K13928" i="2"/>
  <c r="K15061" i="2"/>
  <c r="K16113" i="2"/>
  <c r="K346" i="2"/>
  <c r="K1359" i="2"/>
  <c r="K2395" i="2"/>
  <c r="K3425" i="2"/>
  <c r="K4392" i="2"/>
  <c r="K5390" i="2"/>
  <c r="K6362" i="2"/>
  <c r="K7540" i="2"/>
  <c r="K8754" i="2"/>
  <c r="K9563" i="2"/>
  <c r="K10883" i="2"/>
  <c r="K11940" i="2"/>
  <c r="K12841" i="2"/>
  <c r="K13916" i="2"/>
  <c r="K15049" i="2"/>
  <c r="K16101" i="2"/>
  <c r="K334" i="2"/>
  <c r="K1347" i="2"/>
  <c r="K2383" i="2"/>
  <c r="K3413" i="2"/>
  <c r="K4382" i="2"/>
  <c r="K5378" i="2"/>
  <c r="K6350" i="2"/>
  <c r="K7528" i="2"/>
  <c r="K8742" i="2"/>
  <c r="K10289" i="2"/>
  <c r="K10871" i="2"/>
  <c r="K11928" i="2"/>
  <c r="K12831" i="2"/>
  <c r="K13904" i="2"/>
  <c r="K15037" i="2"/>
  <c r="K16089" i="2"/>
  <c r="K322" i="2"/>
  <c r="K1335" i="2"/>
  <c r="K2371" i="2"/>
  <c r="K3401" i="2"/>
  <c r="K5367" i="2"/>
  <c r="K6338" i="2"/>
  <c r="K7516" i="2"/>
  <c r="K8730" i="2"/>
  <c r="K9909" i="2"/>
  <c r="K10865" i="2"/>
  <c r="K11917" i="2"/>
  <c r="K12819" i="2"/>
  <c r="K13892" i="2"/>
  <c r="K15025" i="2"/>
  <c r="K16078" i="2"/>
  <c r="K310" i="2"/>
  <c r="K1323" i="2"/>
  <c r="K2359" i="2"/>
  <c r="K3389" i="2"/>
  <c r="K4370" i="2"/>
  <c r="K5355" i="2"/>
  <c r="K6326" i="2"/>
  <c r="K7504" i="2"/>
  <c r="K8718" i="2"/>
  <c r="K10853" i="2"/>
  <c r="K11905" i="2"/>
  <c r="K12810" i="2"/>
  <c r="K13880" i="2"/>
  <c r="K15013" i="2"/>
  <c r="K16066" i="2"/>
  <c r="K298" i="2"/>
  <c r="K1311" i="2"/>
  <c r="K2347" i="2"/>
  <c r="K3377" i="2"/>
  <c r="K4358" i="2"/>
  <c r="K5343" i="2"/>
  <c r="K6314" i="2"/>
  <c r="K7492" i="2"/>
  <c r="K8706" i="2"/>
  <c r="K9895" i="2"/>
  <c r="K9549" i="2"/>
  <c r="K10841" i="2"/>
  <c r="K11893" i="2"/>
  <c r="K12798" i="2"/>
  <c r="K13868" i="2"/>
  <c r="K15001" i="2"/>
  <c r="K16054" i="2"/>
  <c r="K286" i="2"/>
  <c r="K1299" i="2"/>
  <c r="K2335" i="2"/>
  <c r="K3365" i="2"/>
  <c r="K4346" i="2"/>
  <c r="K5331" i="2"/>
  <c r="K6302" i="2"/>
  <c r="K7480" i="2"/>
  <c r="K8694" i="2"/>
  <c r="K10267" i="2"/>
  <c r="K10829" i="2"/>
  <c r="K11881" i="2"/>
  <c r="K12786" i="2"/>
  <c r="K13856" i="2"/>
  <c r="K14989" i="2"/>
  <c r="K16042" i="2"/>
  <c r="K1287" i="2"/>
  <c r="K3353" i="2"/>
  <c r="K7468" i="2"/>
  <c r="K8683" i="2"/>
  <c r="K276" i="2"/>
  <c r="K1277" i="2"/>
  <c r="K2325" i="2"/>
  <c r="K3343" i="2"/>
  <c r="K5321" i="2"/>
  <c r="K6292" i="2"/>
  <c r="K7460" i="2"/>
  <c r="K8675" i="2"/>
  <c r="K9877" i="2"/>
  <c r="K11872" i="2"/>
  <c r="K10819" i="2"/>
  <c r="K12776" i="2"/>
  <c r="K13847" i="2"/>
  <c r="K16032" i="2"/>
  <c r="K14977" i="2"/>
  <c r="K13837" i="2"/>
  <c r="K14967" i="2"/>
  <c r="K263" i="2"/>
  <c r="K2309" i="2"/>
  <c r="K1264" i="2"/>
  <c r="K3332" i="2"/>
  <c r="K5308" i="2"/>
  <c r="K6272" i="2"/>
  <c r="K7443" i="2"/>
  <c r="K9872" i="2"/>
  <c r="K9539" i="2"/>
  <c r="K8657" i="2"/>
  <c r="K10800" i="2"/>
  <c r="K11857" i="2"/>
  <c r="K12757" i="2"/>
  <c r="K13825" i="2"/>
  <c r="K16020" i="2"/>
  <c r="K14955" i="2"/>
  <c r="K251" i="2"/>
  <c r="K1252" i="2"/>
  <c r="K2297" i="2"/>
  <c r="K3320" i="2"/>
  <c r="K5296" i="2"/>
  <c r="K4322" i="2"/>
  <c r="K6260" i="2"/>
  <c r="K7431" i="2"/>
  <c r="K10259" i="2"/>
  <c r="K9529" i="2"/>
  <c r="K9867" i="2"/>
  <c r="K8645" i="2"/>
  <c r="K10788" i="2"/>
  <c r="K11845" i="2"/>
  <c r="K13813" i="2"/>
  <c r="K12750" i="2"/>
  <c r="K16008" i="2"/>
  <c r="K14943" i="2"/>
  <c r="K239" i="2"/>
  <c r="K1240" i="2"/>
  <c r="K2285" i="2"/>
  <c r="K3308" i="2"/>
  <c r="K5284" i="2"/>
  <c r="K4310" i="2"/>
  <c r="K6248" i="2"/>
  <c r="K7419" i="2"/>
  <c r="K9525" i="2"/>
  <c r="K9862" i="2"/>
  <c r="K10252" i="2"/>
  <c r="K8633" i="2"/>
  <c r="K11835" i="2"/>
  <c r="K10776" i="2"/>
  <c r="K13801" i="2"/>
  <c r="K12742" i="2"/>
  <c r="K15998" i="2"/>
  <c r="K14931" i="2"/>
  <c r="K227" i="2"/>
  <c r="K1228" i="2"/>
  <c r="K2273" i="2"/>
  <c r="K3296" i="2"/>
  <c r="K5272" i="2"/>
  <c r="K4298" i="2"/>
  <c r="K6236" i="2"/>
  <c r="K7407" i="2"/>
  <c r="K9517" i="2"/>
  <c r="K9854" i="2"/>
  <c r="K10240" i="2"/>
  <c r="K8621" i="2"/>
  <c r="K11827" i="2"/>
  <c r="K10764" i="2"/>
  <c r="K13789" i="2"/>
  <c r="K12734" i="2"/>
  <c r="K14919" i="2"/>
  <c r="K15990" i="2"/>
  <c r="K215" i="2"/>
  <c r="K1216" i="2"/>
  <c r="K2261" i="2"/>
  <c r="K3284" i="2"/>
  <c r="K5260" i="2"/>
  <c r="K4286" i="2"/>
  <c r="K6224" i="2"/>
  <c r="K7395" i="2"/>
  <c r="K9505" i="2"/>
  <c r="K9842" i="2"/>
  <c r="K10228" i="2"/>
  <c r="K8609" i="2"/>
  <c r="K11815" i="2"/>
  <c r="K10752" i="2"/>
  <c r="K13777" i="2"/>
  <c r="K12722" i="2"/>
  <c r="K14907" i="2"/>
  <c r="K15978" i="2"/>
  <c r="K203" i="2"/>
  <c r="K1204" i="2"/>
  <c r="K2249" i="2"/>
  <c r="K3272" i="2"/>
  <c r="K5248" i="2"/>
  <c r="K7383" i="2"/>
  <c r="K10218" i="2"/>
  <c r="K8597" i="2"/>
  <c r="K11803" i="2"/>
  <c r="K13765" i="2"/>
  <c r="K12710" i="2"/>
  <c r="K14895" i="2"/>
  <c r="K191" i="2"/>
  <c r="K2237" i="2"/>
  <c r="K1192" i="2"/>
  <c r="K3260" i="2"/>
  <c r="K4265" i="2"/>
  <c r="K5236" i="2"/>
  <c r="K7371" i="2"/>
  <c r="K10206" i="2"/>
  <c r="K11791" i="2"/>
  <c r="K13753" i="2"/>
  <c r="K12698" i="2"/>
  <c r="K14883" i="2"/>
  <c r="K179" i="2"/>
  <c r="K1180" i="2"/>
  <c r="K2225" i="2"/>
  <c r="K3248" i="2"/>
  <c r="K4253" i="2"/>
  <c r="K5224" i="2"/>
  <c r="K6212" i="2"/>
  <c r="K7359" i="2"/>
  <c r="K8576" i="2"/>
  <c r="K11779" i="2"/>
  <c r="K10725" i="2"/>
  <c r="K13741" i="2"/>
  <c r="K12686" i="2"/>
  <c r="K14871" i="2"/>
  <c r="K15966" i="2"/>
  <c r="K4247" i="2"/>
  <c r="K6200" i="2"/>
  <c r="K7350" i="2"/>
  <c r="K8567" i="2"/>
  <c r="K10716" i="2"/>
  <c r="K12678" i="2"/>
  <c r="K14863" i="2"/>
  <c r="K15956" i="2"/>
  <c r="K165" i="2"/>
  <c r="K1167" i="2"/>
  <c r="K2209" i="2"/>
  <c r="K3235" i="2"/>
  <c r="K4236" i="2"/>
  <c r="K5213" i="2"/>
  <c r="K6189" i="2"/>
  <c r="K8556" i="2"/>
  <c r="K10705" i="2"/>
  <c r="K13721" i="2"/>
  <c r="K12667" i="2"/>
  <c r="K10693" i="2"/>
  <c r="K13709" i="2"/>
  <c r="K14843" i="2"/>
  <c r="K10681" i="2"/>
  <c r="K13697" i="2"/>
  <c r="K14831" i="2"/>
  <c r="K6173" i="2"/>
  <c r="K7327" i="2"/>
  <c r="K8546" i="2"/>
  <c r="K13691" i="2"/>
  <c r="K156" i="2"/>
  <c r="K1158" i="2"/>
  <c r="K2200" i="2"/>
  <c r="K3226" i="2"/>
  <c r="K4227" i="2"/>
  <c r="K5206" i="2"/>
  <c r="K6161" i="2"/>
  <c r="K7315" i="2"/>
  <c r="K8534" i="2"/>
  <c r="K9495" i="2"/>
  <c r="K10676" i="2"/>
  <c r="K11762" i="2"/>
  <c r="K12658" i="2"/>
  <c r="K13679" i="2"/>
  <c r="K14826" i="2"/>
  <c r="K146" i="2"/>
  <c r="K2190" i="2"/>
  <c r="K1148" i="2"/>
  <c r="K3216" i="2"/>
  <c r="K4215" i="2"/>
  <c r="K5196" i="2"/>
  <c r="K6150" i="2"/>
  <c r="K7305" i="2"/>
  <c r="K8524" i="2"/>
  <c r="K11752" i="2"/>
  <c r="K10665" i="2"/>
  <c r="K12648" i="2"/>
  <c r="K13667" i="2"/>
  <c r="K14814" i="2"/>
  <c r="K15933" i="2"/>
  <c r="K135" i="2"/>
  <c r="K1137" i="2"/>
  <c r="K2181" i="2"/>
  <c r="K4206" i="2"/>
  <c r="K3205" i="2"/>
  <c r="K5187" i="2"/>
  <c r="K6138" i="2"/>
  <c r="K7296" i="2"/>
  <c r="K8516" i="2"/>
  <c r="K11744" i="2"/>
  <c r="K10656" i="2"/>
  <c r="K13658" i="2"/>
  <c r="K12641" i="2"/>
  <c r="K15925" i="2"/>
  <c r="K14805" i="2"/>
  <c r="K128" i="2"/>
  <c r="K1130" i="2"/>
  <c r="K2170" i="2"/>
  <c r="K3198" i="2"/>
  <c r="K4196" i="2"/>
  <c r="K5181" i="2"/>
  <c r="K7286" i="2"/>
  <c r="K8506" i="2"/>
  <c r="K11739" i="2"/>
  <c r="K10645" i="2"/>
  <c r="K13647" i="2"/>
  <c r="K119" i="2"/>
  <c r="K1121" i="2"/>
  <c r="K2160" i="2"/>
  <c r="K3189" i="2"/>
  <c r="K4188" i="2"/>
  <c r="K5172" i="2"/>
  <c r="K6121" i="2"/>
  <c r="K7274" i="2"/>
  <c r="K10189" i="2"/>
  <c r="K8497" i="2"/>
  <c r="K10636" i="2"/>
  <c r="K13636" i="2"/>
  <c r="K12629" i="2"/>
  <c r="K14788" i="2"/>
  <c r="K15908" i="2"/>
  <c r="K109" i="2"/>
  <c r="K1109" i="2"/>
  <c r="K2148" i="2"/>
  <c r="K3179" i="2"/>
  <c r="K4176" i="2"/>
  <c r="K5160" i="2"/>
  <c r="K6111" i="2"/>
  <c r="K7262" i="2"/>
  <c r="K8487" i="2"/>
  <c r="K9826" i="2"/>
  <c r="K10187" i="2"/>
  <c r="K10627" i="2"/>
  <c r="K11723" i="2"/>
  <c r="K12619" i="2"/>
  <c r="K13627" i="2"/>
  <c r="K14778" i="2"/>
  <c r="K15899" i="2"/>
  <c r="K2136" i="2"/>
  <c r="K4165" i="2"/>
  <c r="K6099" i="2"/>
  <c r="K7250" i="2"/>
  <c r="K8475" i="2"/>
  <c r="K10615" i="2"/>
  <c r="K12607" i="2"/>
  <c r="K13616" i="2"/>
  <c r="K15888" i="2"/>
  <c r="K14766" i="2"/>
  <c r="K7238" i="2"/>
  <c r="K8463" i="2"/>
  <c r="K7226" i="2"/>
  <c r="K8451" i="2"/>
  <c r="K7214" i="2"/>
  <c r="K8439" i="2"/>
  <c r="K97" i="2"/>
  <c r="K1096" i="2"/>
  <c r="K2132" i="2"/>
  <c r="K3166" i="2"/>
  <c r="K4161" i="2"/>
  <c r="K5148" i="2"/>
  <c r="K6095" i="2"/>
  <c r="K7202" i="2"/>
  <c r="K8427" i="2"/>
  <c r="K11712" i="2"/>
  <c r="K12603" i="2"/>
  <c r="K13612" i="2"/>
  <c r="K14762" i="2"/>
  <c r="K15884" i="2"/>
  <c r="K90" i="2"/>
  <c r="K1089" i="2"/>
  <c r="K2126" i="2"/>
  <c r="K3161" i="2"/>
  <c r="K5142" i="2"/>
  <c r="K6084" i="2"/>
  <c r="K7192" i="2"/>
  <c r="K8418" i="2"/>
  <c r="K10610" i="2"/>
  <c r="K12596" i="2"/>
  <c r="K15878" i="2"/>
  <c r="K14755" i="2"/>
  <c r="K81" i="2"/>
  <c r="K1079" i="2"/>
  <c r="K2117" i="2"/>
  <c r="K3151" i="2"/>
  <c r="K4149" i="2"/>
  <c r="K5133" i="2"/>
  <c r="K6076" i="2"/>
  <c r="K7181" i="2"/>
  <c r="K8408" i="2"/>
  <c r="K10601" i="2"/>
  <c r="K11702" i="2"/>
  <c r="K13596" i="2"/>
  <c r="K12587" i="2"/>
  <c r="K15871" i="2"/>
  <c r="K14745" i="2"/>
  <c r="K72" i="2"/>
  <c r="K1069" i="2"/>
  <c r="K2108" i="2"/>
  <c r="K3141" i="2"/>
  <c r="K4138" i="2"/>
  <c r="K5125" i="2"/>
  <c r="K6066" i="2"/>
  <c r="K7170" i="2"/>
  <c r="K8397" i="2"/>
  <c r="K11695" i="2"/>
  <c r="K10594" i="2"/>
  <c r="K13585" i="2"/>
  <c r="K12578" i="2"/>
  <c r="K14734" i="2"/>
  <c r="K15862" i="2"/>
  <c r="K60" i="2"/>
  <c r="K1057" i="2"/>
  <c r="K3129" i="2"/>
  <c r="K4129" i="2"/>
  <c r="K5113" i="2"/>
  <c r="K6054" i="2"/>
  <c r="K7158" i="2"/>
  <c r="K8385" i="2"/>
  <c r="K11683" i="2"/>
  <c r="K10582" i="2"/>
  <c r="K13573" i="2"/>
  <c r="K12566" i="2"/>
  <c r="K14722" i="2"/>
  <c r="K15850" i="2"/>
  <c r="K49" i="2"/>
  <c r="K4118" i="2"/>
  <c r="K3117" i="2"/>
  <c r="K5102" i="2"/>
  <c r="K7147" i="2"/>
  <c r="K13562" i="2"/>
  <c r="K14711" i="2"/>
  <c r="K15839" i="2"/>
  <c r="K37" i="2"/>
  <c r="K1035" i="2"/>
  <c r="K2078" i="2"/>
  <c r="K3105" i="2"/>
  <c r="K4106" i="2"/>
  <c r="K5092" i="2"/>
  <c r="K6035" i="2"/>
  <c r="K7135" i="2"/>
  <c r="K8364" i="2"/>
  <c r="K9467" i="2"/>
  <c r="K9803" i="2"/>
  <c r="K10165" i="2"/>
  <c r="K10560" i="2"/>
  <c r="K11664" i="2"/>
  <c r="K13552" i="2"/>
  <c r="K12548" i="2"/>
  <c r="K15829" i="2"/>
  <c r="K14702" i="2"/>
  <c r="K25" i="2"/>
  <c r="K1023" i="2"/>
  <c r="K2066" i="2"/>
  <c r="K3093" i="2"/>
  <c r="K4094" i="2"/>
  <c r="K5080" i="2"/>
  <c r="K6023" i="2"/>
  <c r="K7123" i="2"/>
  <c r="K8352" i="2"/>
  <c r="K10548" i="2"/>
  <c r="K12536" i="2"/>
  <c r="K15817" i="2"/>
  <c r="K14690" i="2"/>
  <c r="K6011" i="2"/>
  <c r="K7112" i="2"/>
  <c r="K8341" i="2"/>
  <c r="K13534" i="2"/>
  <c r="K5" i="2"/>
  <c r="K1003" i="2"/>
  <c r="K2046" i="2"/>
  <c r="K3073" i="2"/>
  <c r="K4078" i="2"/>
  <c r="K5060" i="2"/>
  <c r="K5999" i="2"/>
  <c r="K7100" i="2"/>
  <c r="K8329" i="2"/>
  <c r="K10158" i="2"/>
  <c r="K9796" i="2"/>
  <c r="K9461" i="2"/>
  <c r="K11646" i="2"/>
  <c r="K10532" i="2"/>
  <c r="K12516" i="2"/>
  <c r="K13522" i="2"/>
  <c r="K15797" i="2"/>
  <c r="K14670" i="2"/>
  <c r="K16712" i="2"/>
  <c r="K16700" i="2"/>
  <c r="K16676" i="2"/>
  <c r="K16652" i="2"/>
  <c r="K16627" i="2"/>
  <c r="K16614" i="2"/>
  <c r="K16588" i="2"/>
  <c r="K16556" i="2"/>
  <c r="K16539" i="2"/>
  <c r="K16496" i="2"/>
  <c r="K16375" i="2"/>
  <c r="K15943" i="2"/>
  <c r="K989" i="2"/>
  <c r="K2033" i="2"/>
  <c r="K3059" i="2"/>
  <c r="K4065" i="2"/>
  <c r="K5046" i="2"/>
  <c r="K5985" i="2"/>
  <c r="K8315" i="2"/>
  <c r="K7085" i="2"/>
  <c r="K9451" i="2"/>
  <c r="K9789" i="2"/>
  <c r="K11630" i="2"/>
  <c r="K13507" i="2"/>
  <c r="K12503" i="2"/>
  <c r="K14655" i="2"/>
  <c r="K15772" i="2"/>
  <c r="K981" i="2"/>
  <c r="K2024" i="2"/>
  <c r="K3051" i="2"/>
  <c r="K4056" i="2"/>
  <c r="K5037" i="2"/>
  <c r="K5977" i="2"/>
  <c r="K7076" i="2"/>
  <c r="K8306" i="2"/>
  <c r="K10149" i="2"/>
  <c r="K9442" i="2"/>
  <c r="K9781" i="2"/>
  <c r="K11621" i="2"/>
  <c r="K10520" i="2"/>
  <c r="K12495" i="2"/>
  <c r="K13498" i="2"/>
  <c r="K14644" i="2"/>
  <c r="K15761" i="2"/>
  <c r="K2013" i="2"/>
  <c r="K970" i="2"/>
  <c r="K3040" i="2"/>
  <c r="K4045" i="2"/>
  <c r="K5025" i="2"/>
  <c r="K5966" i="2"/>
  <c r="K7064" i="2"/>
  <c r="K8295" i="2"/>
  <c r="K9431" i="2"/>
  <c r="K11609" i="2"/>
  <c r="K10509" i="2"/>
  <c r="K14632" i="2"/>
  <c r="K15749" i="2"/>
  <c r="K2001" i="2"/>
  <c r="K3028" i="2"/>
  <c r="K4033" i="2"/>
  <c r="K5013" i="2"/>
  <c r="K5954" i="2"/>
  <c r="K7052" i="2"/>
  <c r="K8283" i="2"/>
  <c r="K9774" i="2"/>
  <c r="K9428" i="2"/>
  <c r="K10142" i="2"/>
  <c r="K11600" i="2"/>
  <c r="K10498" i="2"/>
  <c r="K13488" i="2"/>
  <c r="K12487" i="2"/>
  <c r="K14620" i="2"/>
  <c r="K15737" i="2"/>
  <c r="K1989" i="2"/>
  <c r="K3016" i="2"/>
  <c r="K8271" i="2"/>
  <c r="K11588" i="2"/>
  <c r="K12475" i="2"/>
  <c r="K14608" i="2"/>
  <c r="K1977" i="2"/>
  <c r="K3004" i="2"/>
  <c r="K8259" i="2"/>
  <c r="K11576" i="2"/>
  <c r="K12463" i="2"/>
  <c r="K14596" i="2"/>
  <c r="K939" i="2"/>
  <c r="K1966" i="2"/>
  <c r="K4013" i="2"/>
  <c r="K2993" i="2"/>
  <c r="K4984" i="2"/>
  <c r="K5934" i="2"/>
  <c r="K7031" i="2"/>
  <c r="K8247" i="2"/>
  <c r="K10137" i="2"/>
  <c r="K9407" i="2"/>
  <c r="K9769" i="2"/>
  <c r="K10494" i="2"/>
  <c r="K11564" i="2"/>
  <c r="K13467" i="2"/>
  <c r="K12452" i="2"/>
  <c r="K15716" i="2"/>
  <c r="K14590" i="2"/>
  <c r="K932" i="2"/>
  <c r="K1956" i="2"/>
  <c r="K2986" i="2"/>
  <c r="K4003" i="2"/>
  <c r="K4976" i="2"/>
  <c r="K8236" i="2"/>
  <c r="K11555" i="2"/>
  <c r="K12446" i="2"/>
  <c r="K14582" i="2"/>
  <c r="K924" i="2"/>
  <c r="K1948" i="2"/>
  <c r="K2976" i="2"/>
  <c r="K3995" i="2"/>
  <c r="K4966" i="2"/>
  <c r="K5918" i="2"/>
  <c r="K7012" i="2"/>
  <c r="K8225" i="2"/>
  <c r="K9387" i="2"/>
  <c r="K12436" i="2"/>
  <c r="K11544" i="2"/>
  <c r="K13449" i="2"/>
  <c r="K15696" i="2"/>
  <c r="K14570" i="2"/>
  <c r="K914" i="2"/>
  <c r="K1938" i="2"/>
  <c r="K2967" i="2"/>
  <c r="K3985" i="2"/>
  <c r="K4956" i="2"/>
  <c r="K5909" i="2"/>
  <c r="K8215" i="2"/>
  <c r="K7000" i="2"/>
  <c r="K10129" i="2"/>
  <c r="K9377" i="2"/>
  <c r="K12426" i="2"/>
  <c r="K11534" i="2"/>
  <c r="K13442" i="2"/>
  <c r="K15686" i="2"/>
  <c r="K14560" i="2"/>
  <c r="K1926" i="2"/>
  <c r="K902" i="2"/>
  <c r="K2955" i="2"/>
  <c r="K3973" i="2"/>
  <c r="K4944" i="2"/>
  <c r="K8203" i="2"/>
  <c r="K6988" i="2"/>
  <c r="K9365" i="2"/>
  <c r="K13430" i="2"/>
  <c r="K15674" i="2"/>
  <c r="K14548" i="2"/>
  <c r="K893" i="2"/>
  <c r="K1914" i="2"/>
  <c r="K2944" i="2"/>
  <c r="K3961" i="2"/>
  <c r="K4934" i="2"/>
  <c r="K5887" i="2"/>
  <c r="K8191" i="2"/>
  <c r="K6976" i="2"/>
  <c r="K9356" i="2"/>
  <c r="K10117" i="2"/>
  <c r="K9760" i="2"/>
  <c r="K11515" i="2"/>
  <c r="K12404" i="2"/>
  <c r="K10486" i="2"/>
  <c r="K13420" i="2"/>
  <c r="K14539" i="2"/>
  <c r="K15662" i="2"/>
  <c r="K884" i="2"/>
  <c r="K1905" i="2"/>
  <c r="K2935" i="2"/>
  <c r="K3952" i="2"/>
  <c r="K4924" i="2"/>
  <c r="K5878" i="2"/>
  <c r="K8179" i="2"/>
  <c r="K6964" i="2"/>
  <c r="K10481" i="2"/>
  <c r="K14528" i="2"/>
  <c r="K15650" i="2"/>
  <c r="K872" i="2"/>
  <c r="K1893" i="2"/>
  <c r="K2924" i="2"/>
  <c r="K3940" i="2"/>
  <c r="K4912" i="2"/>
  <c r="K5866" i="2"/>
  <c r="K8167" i="2"/>
  <c r="K6952" i="2"/>
  <c r="K9335" i="2"/>
  <c r="K12388" i="2"/>
  <c r="K11494" i="2"/>
  <c r="K13399" i="2"/>
  <c r="K14516" i="2"/>
  <c r="K15638" i="2"/>
  <c r="K860" i="2"/>
  <c r="K1881" i="2"/>
  <c r="K2915" i="2"/>
  <c r="K3928" i="2"/>
  <c r="K4900" i="2"/>
  <c r="K5854" i="2"/>
  <c r="K8155" i="2"/>
  <c r="K6940" i="2"/>
  <c r="K9323" i="2"/>
  <c r="K12376" i="2"/>
  <c r="K11482" i="2"/>
  <c r="K13387" i="2"/>
  <c r="K14504" i="2"/>
  <c r="K15626" i="2"/>
  <c r="K848" i="2"/>
  <c r="K1869" i="2"/>
  <c r="K2903" i="2"/>
  <c r="K3916" i="2"/>
  <c r="K4892" i="2"/>
  <c r="K5845" i="2"/>
  <c r="K6931" i="2"/>
  <c r="K8143" i="2"/>
  <c r="K9318" i="2"/>
  <c r="K12365" i="2"/>
  <c r="K11470" i="2"/>
  <c r="K13375" i="2"/>
  <c r="K14492" i="2"/>
  <c r="K836" i="2"/>
  <c r="K1857" i="2"/>
  <c r="K2891" i="2"/>
  <c r="K3904" i="2"/>
  <c r="K5833" i="2"/>
  <c r="K6919" i="2"/>
  <c r="K8131" i="2"/>
  <c r="K9309" i="2"/>
  <c r="K12356" i="2"/>
  <c r="K11458" i="2"/>
  <c r="K14480" i="2"/>
  <c r="K13367" i="2"/>
  <c r="K824" i="2"/>
  <c r="K2879" i="2"/>
  <c r="K4874" i="2"/>
  <c r="K11447" i="2"/>
  <c r="K15612" i="2"/>
  <c r="K812" i="2"/>
  <c r="K1834" i="2"/>
  <c r="K2867" i="2"/>
  <c r="K3881" i="2"/>
  <c r="K4864" i="2"/>
  <c r="K5810" i="2"/>
  <c r="K6896" i="2"/>
  <c r="K8109" i="2"/>
  <c r="K9738" i="2"/>
  <c r="K9288" i="2"/>
  <c r="K11437" i="2"/>
  <c r="K12337" i="2"/>
  <c r="K13344" i="2"/>
  <c r="K14460" i="2"/>
  <c r="K15600" i="2"/>
  <c r="K800" i="2"/>
  <c r="K1823" i="2"/>
  <c r="K2855" i="2"/>
  <c r="K3870" i="2"/>
  <c r="K5799" i="2"/>
  <c r="K11426" i="2"/>
  <c r="K13333" i="2"/>
  <c r="K2849" i="2"/>
  <c r="K8091" i="2"/>
  <c r="K783" i="2"/>
  <c r="K1806" i="2"/>
  <c r="K2826" i="2"/>
  <c r="K3853" i="2"/>
  <c r="K4838" i="2"/>
  <c r="K6871" i="2"/>
  <c r="K8079" i="2"/>
  <c r="K12316" i="2"/>
  <c r="K11405" i="2"/>
  <c r="K13313" i="2"/>
  <c r="K14435" i="2"/>
  <c r="K16535" i="2"/>
  <c r="K11393" i="2"/>
  <c r="K14423" i="2"/>
  <c r="K15565" i="2"/>
  <c r="K2812" i="2"/>
  <c r="K3843" i="2"/>
  <c r="K4828" i="2"/>
  <c r="K5782" i="2"/>
  <c r="K6861" i="2"/>
  <c r="K8069" i="2"/>
  <c r="K9253" i="2"/>
  <c r="K11382" i="2"/>
  <c r="K13307" i="2"/>
  <c r="K14411" i="2"/>
  <c r="K15553" i="2"/>
  <c r="K16528" i="2"/>
  <c r="K767" i="2"/>
  <c r="K1790" i="2"/>
  <c r="K3837" i="2"/>
  <c r="K4817" i="2"/>
  <c r="K5774" i="2"/>
  <c r="K6850" i="2"/>
  <c r="K8058" i="2"/>
  <c r="K9242" i="2"/>
  <c r="K12305" i="2"/>
  <c r="K11374" i="2"/>
  <c r="K13300" i="2"/>
  <c r="K14399" i="2"/>
  <c r="K15541" i="2"/>
  <c r="K764" i="2"/>
  <c r="K1786" i="2"/>
  <c r="K2801" i="2"/>
  <c r="K3833" i="2"/>
  <c r="K4809" i="2"/>
  <c r="K8049" i="2"/>
  <c r="K6840" i="2"/>
  <c r="K9234" i="2"/>
  <c r="K11364" i="2"/>
  <c r="K14390" i="2"/>
  <c r="K13290" i="2"/>
  <c r="K15531" i="2"/>
  <c r="K753" i="2"/>
  <c r="K1775" i="2"/>
  <c r="K2791" i="2"/>
  <c r="K3822" i="2"/>
  <c r="K4797" i="2"/>
  <c r="K5768" i="2"/>
  <c r="K8037" i="2"/>
  <c r="K6828" i="2"/>
  <c r="K9222" i="2"/>
  <c r="K9727" i="2"/>
  <c r="K10087" i="2"/>
  <c r="K10459" i="2"/>
  <c r="K12299" i="2"/>
  <c r="K11352" i="2"/>
  <c r="K14379" i="2"/>
  <c r="K13278" i="2"/>
  <c r="K15519" i="2"/>
  <c r="K742" i="2"/>
  <c r="K1764" i="2"/>
  <c r="K2780" i="2"/>
  <c r="K3811" i="2"/>
  <c r="K4788" i="2"/>
  <c r="K5757" i="2"/>
  <c r="K8025" i="2"/>
  <c r="K6817" i="2"/>
  <c r="K9210" i="2"/>
  <c r="K9720" i="2"/>
  <c r="K10080" i="2"/>
  <c r="K11341" i="2"/>
  <c r="K10452" i="2"/>
  <c r="K12290" i="2"/>
  <c r="K14367" i="2"/>
  <c r="K13267" i="2"/>
  <c r="K15507" i="2"/>
  <c r="K16505" i="2"/>
  <c r="K730" i="2"/>
  <c r="K1752" i="2"/>
  <c r="K2768" i="2"/>
  <c r="K3799" i="2"/>
  <c r="K4776" i="2"/>
  <c r="K5745" i="2"/>
  <c r="K8013" i="2"/>
  <c r="K6805" i="2"/>
  <c r="K9198" i="2"/>
  <c r="K9708" i="2"/>
  <c r="K10068" i="2"/>
  <c r="K10440" i="2"/>
  <c r="K11329" i="2"/>
  <c r="K12278" i="2"/>
  <c r="K14355" i="2"/>
  <c r="K13255" i="2"/>
  <c r="K15495" i="2"/>
  <c r="K16493" i="2"/>
  <c r="K718" i="2"/>
  <c r="K1740" i="2"/>
  <c r="K2756" i="2"/>
  <c r="K3787" i="2"/>
  <c r="K4764" i="2"/>
  <c r="K5733" i="2"/>
  <c r="K8001" i="2"/>
  <c r="K6793" i="2"/>
  <c r="K9186" i="2"/>
  <c r="K9696" i="2"/>
  <c r="K10056" i="2"/>
  <c r="K10428" i="2"/>
  <c r="K11317" i="2"/>
  <c r="K12266" i="2"/>
  <c r="K14343" i="2"/>
  <c r="K13243" i="2"/>
  <c r="K15483" i="2"/>
  <c r="K16481" i="2"/>
  <c r="K706" i="2"/>
  <c r="K1728" i="2"/>
  <c r="K2744" i="2"/>
  <c r="K3775" i="2"/>
  <c r="K4752" i="2"/>
  <c r="K5721" i="2"/>
  <c r="K7989" i="2"/>
  <c r="K6781" i="2"/>
  <c r="K9174" i="2"/>
  <c r="K9684" i="2"/>
  <c r="K10044" i="2"/>
  <c r="K10416" i="2"/>
  <c r="K11305" i="2"/>
  <c r="K12254" i="2"/>
  <c r="K14331" i="2"/>
  <c r="K13231" i="2"/>
  <c r="K15471" i="2"/>
  <c r="K16469" i="2"/>
  <c r="K694" i="2"/>
  <c r="K1716" i="2"/>
  <c r="K2732" i="2"/>
  <c r="K3763" i="2"/>
  <c r="K4740" i="2"/>
  <c r="K5709" i="2"/>
  <c r="K7977" i="2"/>
  <c r="K6769" i="2"/>
  <c r="K9162" i="2"/>
  <c r="K9672" i="2"/>
  <c r="K10032" i="2"/>
  <c r="K10404" i="2"/>
  <c r="K11293" i="2"/>
  <c r="K12242" i="2"/>
  <c r="K14319" i="2"/>
  <c r="K13219" i="2"/>
  <c r="K15459" i="2"/>
  <c r="K16457" i="2"/>
  <c r="K684" i="2"/>
  <c r="K1706" i="2"/>
  <c r="K2722" i="2"/>
  <c r="K3753" i="2"/>
  <c r="K5699" i="2"/>
  <c r="K7965" i="2"/>
  <c r="K6757" i="2"/>
  <c r="K9150" i="2"/>
  <c r="K11281" i="2"/>
  <c r="K14308" i="2"/>
  <c r="K13207" i="2"/>
  <c r="K15448" i="2"/>
  <c r="K7953" i="2"/>
  <c r="K9138" i="2"/>
  <c r="K11272" i="2"/>
  <c r="K14296" i="2"/>
  <c r="K13195" i="2"/>
  <c r="K15442" i="2"/>
  <c r="K2708" i="2"/>
  <c r="K1688" i="2"/>
  <c r="K3738" i="2"/>
  <c r="K4714" i="2"/>
  <c r="K5687" i="2"/>
  <c r="K7942" i="2"/>
  <c r="K6743" i="2"/>
  <c r="K9126" i="2"/>
  <c r="K11260" i="2"/>
  <c r="K14284" i="2"/>
  <c r="K13185" i="2"/>
  <c r="K15433" i="2"/>
  <c r="K16438" i="2"/>
  <c r="K655" i="2"/>
  <c r="K1676" i="2"/>
  <c r="K2696" i="2"/>
  <c r="K3726" i="2"/>
  <c r="K4702" i="2"/>
  <c r="K5675" i="2"/>
  <c r="K7930" i="2"/>
  <c r="K6735" i="2"/>
  <c r="K9114" i="2"/>
  <c r="K11251" i="2"/>
  <c r="K12214" i="2"/>
  <c r="K13176" i="2"/>
  <c r="K14277" i="2"/>
  <c r="K15421" i="2"/>
  <c r="K16431" i="2"/>
  <c r="K644" i="2"/>
  <c r="K1665" i="2"/>
  <c r="K2685" i="2"/>
  <c r="K3717" i="2"/>
  <c r="K5666" i="2"/>
  <c r="K7918" i="2"/>
  <c r="K6723" i="2"/>
  <c r="K11240" i="2"/>
  <c r="K13167" i="2"/>
  <c r="K14267" i="2"/>
  <c r="K15410" i="2"/>
  <c r="K16420" i="2"/>
  <c r="K634" i="2"/>
  <c r="K1653" i="2"/>
  <c r="K2675" i="2"/>
  <c r="K3705" i="2"/>
  <c r="K4686" i="2"/>
  <c r="K5655" i="2"/>
  <c r="K7907" i="2"/>
  <c r="K6713" i="2"/>
  <c r="K10388" i="2"/>
  <c r="K9093" i="2"/>
  <c r="K10017" i="2"/>
  <c r="K12199" i="2"/>
  <c r="K11230" i="2"/>
  <c r="K14257" i="2"/>
  <c r="K13157" i="2"/>
  <c r="K15400" i="2"/>
  <c r="K16410" i="2"/>
  <c r="K623" i="2"/>
  <c r="K1642" i="2"/>
  <c r="K2666" i="2"/>
  <c r="K3694" i="2"/>
  <c r="K4674" i="2"/>
  <c r="K5644" i="2"/>
  <c r="K6704" i="2"/>
  <c r="K7895" i="2"/>
  <c r="K9081" i="2"/>
  <c r="K12187" i="2"/>
  <c r="K11219" i="2"/>
  <c r="K14245" i="2"/>
  <c r="K13146" i="2"/>
  <c r="K15388" i="2"/>
  <c r="K16398" i="2"/>
  <c r="K4664" i="2"/>
  <c r="K6694" i="2"/>
  <c r="K7884" i="2"/>
  <c r="K9072" i="2"/>
  <c r="K14235" i="2"/>
  <c r="K13137" i="2"/>
  <c r="K15377" i="2"/>
  <c r="K4657" i="2"/>
  <c r="K6685" i="2"/>
  <c r="K7875" i="2"/>
  <c r="K9066" i="2"/>
  <c r="K11201" i="2"/>
  <c r="K13130" i="2"/>
  <c r="K14223" i="2"/>
  <c r="K16381" i="2"/>
  <c r="K15367" i="2"/>
  <c r="K4648" i="2"/>
  <c r="K6674" i="2"/>
  <c r="K7863" i="2"/>
  <c r="K9055" i="2"/>
  <c r="K11190" i="2"/>
  <c r="K13119" i="2"/>
  <c r="K14212" i="2"/>
  <c r="K16370" i="2"/>
  <c r="K15355" i="2"/>
  <c r="K4642" i="2"/>
  <c r="K7855" i="2"/>
  <c r="K6666" i="2"/>
  <c r="K9047" i="2"/>
  <c r="K11182" i="2"/>
  <c r="K14204" i="2"/>
  <c r="K13114" i="2"/>
  <c r="K15347" i="2"/>
  <c r="K604" i="2"/>
  <c r="K1621" i="2"/>
  <c r="K2646" i="2"/>
  <c r="K3675" i="2"/>
  <c r="K4632" i="2"/>
  <c r="K6656" i="2"/>
  <c r="K7845" i="2"/>
  <c r="K9036" i="2"/>
  <c r="K11171" i="2"/>
  <c r="K13104" i="2"/>
  <c r="K14193" i="2"/>
  <c r="K15336" i="2"/>
  <c r="K16360" i="2"/>
  <c r="K6645" i="2"/>
  <c r="K7836" i="2"/>
  <c r="K11160" i="2"/>
  <c r="K13093" i="2"/>
  <c r="K14182" i="2"/>
  <c r="K15324" i="2"/>
  <c r="K16350" i="2"/>
  <c r="K4614" i="2"/>
  <c r="K6635" i="2"/>
  <c r="K7825" i="2"/>
  <c r="K9019" i="2"/>
  <c r="K11151" i="2"/>
  <c r="K14172" i="2"/>
  <c r="K13082" i="2"/>
  <c r="K15312" i="2"/>
  <c r="K16342" i="2"/>
  <c r="K1618" i="2"/>
  <c r="K2643" i="2"/>
  <c r="K5622" i="2"/>
  <c r="K6624" i="2"/>
  <c r="K7814" i="2"/>
  <c r="K9010" i="2"/>
  <c r="K11140" i="2"/>
  <c r="K14161" i="2"/>
  <c r="K15300" i="2"/>
  <c r="K16331" i="2"/>
  <c r="K594" i="2"/>
  <c r="K2634" i="2"/>
  <c r="K1609" i="2"/>
  <c r="K3665" i="2"/>
  <c r="K4598" i="2"/>
  <c r="K5614" i="2"/>
  <c r="K6613" i="2"/>
  <c r="K7803" i="2"/>
  <c r="K8999" i="2"/>
  <c r="K11128" i="2"/>
  <c r="K12164" i="2"/>
  <c r="K14150" i="2"/>
  <c r="K13062" i="2"/>
  <c r="K15289" i="2"/>
  <c r="K16323" i="2"/>
  <c r="K582" i="2"/>
  <c r="K1597" i="2"/>
  <c r="K2622" i="2"/>
  <c r="K3653" i="2"/>
  <c r="K4586" i="2"/>
  <c r="K5603" i="2"/>
  <c r="K6601" i="2"/>
  <c r="K7791" i="2"/>
  <c r="K10002" i="2"/>
  <c r="K8987" i="2"/>
  <c r="K10369" i="2"/>
  <c r="K11116" i="2"/>
  <c r="K12153" i="2"/>
  <c r="K14138" i="2"/>
  <c r="K13050" i="2"/>
  <c r="K15277" i="2"/>
  <c r="K16311" i="2"/>
  <c r="K570" i="2"/>
  <c r="K1585" i="2"/>
  <c r="K2610" i="2"/>
  <c r="K3641" i="2"/>
  <c r="K4575" i="2"/>
  <c r="K5591" i="2"/>
  <c r="K6589" i="2"/>
  <c r="K7779" i="2"/>
  <c r="K10362" i="2"/>
  <c r="K9643" i="2"/>
  <c r="K8975" i="2"/>
  <c r="K9995" i="2"/>
  <c r="K11108" i="2"/>
  <c r="K12141" i="2"/>
  <c r="K14127" i="2"/>
  <c r="K13038" i="2"/>
  <c r="K15266" i="2"/>
  <c r="K16300" i="2"/>
  <c r="K558" i="2"/>
  <c r="K1573" i="2"/>
  <c r="K2599" i="2"/>
  <c r="K3629" i="2"/>
  <c r="K4563" i="2"/>
  <c r="K5580" i="2"/>
  <c r="K6577" i="2"/>
  <c r="K7767" i="2"/>
  <c r="K9631" i="2"/>
  <c r="K10352" i="2"/>
  <c r="K8963" i="2"/>
  <c r="K9983" i="2"/>
  <c r="K11096" i="2"/>
  <c r="K12129" i="2"/>
  <c r="K14115" i="2"/>
  <c r="K13026" i="2"/>
  <c r="K15254" i="2"/>
  <c r="K16288" i="2"/>
  <c r="K546" i="2"/>
  <c r="K1561" i="2"/>
  <c r="K2588" i="2"/>
  <c r="K3617" i="2"/>
  <c r="K4551" i="2"/>
  <c r="K5569" i="2"/>
  <c r="K6565" i="2"/>
  <c r="K7755" i="2"/>
  <c r="K9619" i="2"/>
  <c r="K8951" i="2"/>
  <c r="K9971" i="2"/>
  <c r="K10343" i="2"/>
  <c r="K11084" i="2"/>
  <c r="K12117" i="2"/>
  <c r="K14103" i="2"/>
  <c r="K13014" i="2"/>
  <c r="K15242" i="2"/>
  <c r="K16276" i="2"/>
  <c r="K536" i="2"/>
  <c r="K1549" i="2"/>
  <c r="K2576" i="2"/>
  <c r="K3605" i="2"/>
  <c r="K4539" i="2"/>
  <c r="K5557" i="2"/>
  <c r="K6553" i="2"/>
  <c r="K7743" i="2"/>
  <c r="K9612" i="2"/>
  <c r="K9964" i="2"/>
  <c r="K10337" i="2"/>
  <c r="K12105" i="2"/>
  <c r="K14093" i="2"/>
  <c r="K13002" i="2"/>
  <c r="K15230" i="2"/>
  <c r="K16264" i="2"/>
  <c r="K524" i="2"/>
  <c r="K1537" i="2"/>
  <c r="K2567" i="2"/>
  <c r="K3595" i="2"/>
  <c r="K4530" i="2"/>
  <c r="K5547" i="2"/>
  <c r="K6543" i="2"/>
  <c r="K7733" i="2"/>
  <c r="K9961" i="2"/>
  <c r="K10336" i="2"/>
  <c r="K8933" i="2"/>
  <c r="K12094" i="2"/>
  <c r="K11063" i="2"/>
  <c r="K14084" i="2"/>
  <c r="K12995" i="2"/>
  <c r="K15218" i="2"/>
  <c r="K513" i="2"/>
  <c r="K1525" i="2"/>
  <c r="K2556" i="2"/>
  <c r="K3583" i="2"/>
  <c r="K4519" i="2"/>
  <c r="K5539" i="2"/>
  <c r="K6532" i="2"/>
  <c r="K7722" i="2"/>
  <c r="K8922" i="2"/>
  <c r="K12083" i="2"/>
  <c r="K11052" i="2"/>
  <c r="K12987" i="2"/>
  <c r="K16247" i="2"/>
  <c r="K509" i="2"/>
  <c r="K1513" i="2"/>
  <c r="K2551" i="2"/>
  <c r="K3578" i="2"/>
  <c r="K4509" i="2"/>
  <c r="K5534" i="2"/>
  <c r="K6527" i="2"/>
  <c r="K7710" i="2"/>
  <c r="K8911" i="2"/>
  <c r="K12071" i="2"/>
  <c r="K11042" i="2"/>
  <c r="K12975" i="2"/>
  <c r="K14069" i="2"/>
  <c r="K15205" i="2"/>
  <c r="K16235" i="2"/>
  <c r="K497" i="2"/>
  <c r="K1502" i="2"/>
  <c r="K2539" i="2"/>
  <c r="K3569" i="2"/>
  <c r="K4500" i="2"/>
  <c r="K5526" i="2"/>
  <c r="K7701" i="2"/>
  <c r="K6518" i="2"/>
  <c r="K10327" i="2"/>
  <c r="K8902" i="2"/>
  <c r="K9605" i="2"/>
  <c r="K9953" i="2"/>
  <c r="K11032" i="2"/>
  <c r="K12061" i="2"/>
  <c r="K12966" i="2"/>
  <c r="K14061" i="2"/>
  <c r="K15193" i="2"/>
  <c r="K16226" i="2"/>
  <c r="K485" i="2"/>
  <c r="K1490" i="2"/>
  <c r="K2527" i="2"/>
  <c r="K3557" i="2"/>
  <c r="K4488" i="2"/>
  <c r="K5514" i="2"/>
  <c r="K7689" i="2"/>
  <c r="K6506" i="2"/>
  <c r="K8899" i="2"/>
  <c r="K10315" i="2"/>
  <c r="K9603" i="2"/>
  <c r="K9951" i="2"/>
  <c r="K11020" i="2"/>
  <c r="K12059" i="2"/>
  <c r="K12964" i="2"/>
  <c r="K14049" i="2"/>
  <c r="K16224" i="2"/>
  <c r="K15181" i="2"/>
  <c r="K473" i="2"/>
  <c r="K1478" i="2"/>
  <c r="K2515" i="2"/>
  <c r="K3545" i="2"/>
  <c r="K4476" i="2"/>
  <c r="K5502" i="2"/>
  <c r="K7677" i="2"/>
  <c r="K6494" i="2"/>
  <c r="K8887" i="2"/>
  <c r="K10303" i="2"/>
  <c r="K9596" i="2"/>
  <c r="K9944" i="2"/>
  <c r="K11008" i="2"/>
  <c r="K12052" i="2"/>
  <c r="K12957" i="2"/>
  <c r="K14037" i="2"/>
  <c r="K15169" i="2"/>
  <c r="K16217" i="2"/>
  <c r="K465" i="2"/>
  <c r="K2507" i="2"/>
  <c r="K4471" i="2"/>
  <c r="K6486" i="2"/>
  <c r="K7666" i="2"/>
  <c r="K8877" i="2"/>
  <c r="K11000" i="2"/>
  <c r="K16209" i="2"/>
  <c r="K1467" i="2"/>
  <c r="K456" i="2"/>
  <c r="K2498" i="2"/>
  <c r="K3535" i="2"/>
  <c r="K4461" i="2"/>
  <c r="K6476" i="2"/>
  <c r="K5493" i="2"/>
  <c r="K7654" i="2"/>
  <c r="K8867" i="2"/>
  <c r="K12041" i="2"/>
  <c r="K10990" i="2"/>
  <c r="K12944" i="2"/>
  <c r="K15156" i="2"/>
  <c r="K16199" i="2"/>
  <c r="K445" i="2"/>
  <c r="K1455" i="2"/>
  <c r="K3523" i="2"/>
  <c r="K4450" i="2"/>
  <c r="K5482" i="2"/>
  <c r="K6466" i="2"/>
  <c r="K7642" i="2"/>
  <c r="K8855" i="2"/>
  <c r="K12030" i="2"/>
  <c r="K10979" i="2"/>
  <c r="K14018" i="2"/>
  <c r="K12933" i="2"/>
  <c r="K16188" i="2"/>
  <c r="K15145" i="2"/>
  <c r="K433" i="2"/>
  <c r="K1443" i="2"/>
  <c r="K2481" i="2"/>
  <c r="K3511" i="2"/>
  <c r="K4438" i="2"/>
  <c r="K6454" i="2"/>
  <c r="K7630" i="2"/>
  <c r="K8843" i="2"/>
  <c r="K10967" i="2"/>
  <c r="K14010" i="2"/>
  <c r="K12921" i="2"/>
  <c r="K15135" i="2"/>
  <c r="K422" i="2"/>
  <c r="K1435" i="2"/>
  <c r="K2471" i="2"/>
  <c r="K3501" i="2"/>
  <c r="K6442" i="2"/>
  <c r="K5466" i="2"/>
  <c r="K7618" i="2"/>
  <c r="K9588" i="2"/>
  <c r="K8834" i="2"/>
  <c r="K12017" i="2"/>
  <c r="K10958" i="2"/>
  <c r="K13998" i="2"/>
  <c r="K15123" i="2"/>
  <c r="K16173" i="2"/>
  <c r="K4421" i="2"/>
  <c r="K6430" i="2"/>
  <c r="K7606" i="2"/>
  <c r="K8822" i="2"/>
  <c r="K10946" i="2"/>
  <c r="K12903" i="2"/>
  <c r="K13986" i="2"/>
  <c r="K15111" i="2"/>
  <c r="K402" i="2"/>
  <c r="K1415" i="2"/>
  <c r="K2451" i="2"/>
  <c r="K4410" i="2"/>
  <c r="K3481" i="2"/>
  <c r="K5446" i="2"/>
  <c r="K6419" i="2"/>
  <c r="K7595" i="2"/>
  <c r="K8811" i="2"/>
  <c r="K11997" i="2"/>
  <c r="K10934" i="2"/>
  <c r="K12892" i="2"/>
  <c r="K13974" i="2"/>
  <c r="K390" i="2"/>
  <c r="K1403" i="2"/>
  <c r="K2439" i="2"/>
  <c r="K3469" i="2"/>
  <c r="K6407" i="2"/>
  <c r="K5434" i="2"/>
  <c r="K7583" i="2"/>
  <c r="K9573" i="2"/>
  <c r="K8799" i="2"/>
  <c r="K11985" i="2"/>
  <c r="K10922" i="2"/>
  <c r="K12880" i="2"/>
  <c r="K13962" i="2"/>
  <c r="K15093" i="2"/>
  <c r="K378" i="2"/>
  <c r="K1391" i="2"/>
  <c r="K2429" i="2"/>
  <c r="K3457" i="2"/>
  <c r="K6395" i="2"/>
  <c r="K5422" i="2"/>
  <c r="K7571" i="2"/>
  <c r="K8787" i="2"/>
  <c r="K11974" i="2"/>
  <c r="K10910" i="2"/>
  <c r="K13951" i="2"/>
  <c r="K12872" i="2"/>
  <c r="K16136" i="2"/>
  <c r="K15082" i="2"/>
  <c r="K368" i="2"/>
  <c r="K1381" i="2"/>
  <c r="K2417" i="2"/>
  <c r="K3447" i="2"/>
  <c r="K5412" i="2"/>
  <c r="K6385" i="2"/>
  <c r="K7561" i="2"/>
  <c r="K8777" i="2"/>
  <c r="K10903" i="2"/>
  <c r="K11962" i="2"/>
  <c r="K13939" i="2"/>
  <c r="K15072" i="2"/>
  <c r="K16124" i="2"/>
  <c r="K356" i="2"/>
  <c r="K1369" i="2"/>
  <c r="K2405" i="2"/>
  <c r="K3435" i="2"/>
  <c r="K5400" i="2"/>
  <c r="K6373" i="2"/>
  <c r="K7549" i="2"/>
  <c r="K8765" i="2"/>
  <c r="K11950" i="2"/>
  <c r="K12852" i="2"/>
  <c r="K13927" i="2"/>
  <c r="K15060" i="2"/>
  <c r="K16112" i="2"/>
  <c r="K345" i="2"/>
  <c r="K1358" i="2"/>
  <c r="K2394" i="2"/>
  <c r="K3424" i="2"/>
  <c r="K4391" i="2"/>
  <c r="K5389" i="2"/>
  <c r="K6361" i="2"/>
  <c r="K7539" i="2"/>
  <c r="K9562" i="2"/>
  <c r="K8753" i="2"/>
  <c r="K10882" i="2"/>
  <c r="K11939" i="2"/>
  <c r="K12840" i="2"/>
  <c r="K13915" i="2"/>
  <c r="K15048" i="2"/>
  <c r="K16100" i="2"/>
  <c r="K333" i="2"/>
  <c r="K1346" i="2"/>
  <c r="K2382" i="2"/>
  <c r="K3412" i="2"/>
  <c r="K5377" i="2"/>
  <c r="K6349" i="2"/>
  <c r="K7527" i="2"/>
  <c r="K8741" i="2"/>
  <c r="K11927" i="2"/>
  <c r="K12830" i="2"/>
  <c r="K13903" i="2"/>
  <c r="K15036" i="2"/>
  <c r="K16088" i="2"/>
  <c r="K321" i="2"/>
  <c r="K1334" i="2"/>
  <c r="K2370" i="2"/>
  <c r="K3400" i="2"/>
  <c r="K5366" i="2"/>
  <c r="K6337" i="2"/>
  <c r="K7515" i="2"/>
  <c r="K8729" i="2"/>
  <c r="K10864" i="2"/>
  <c r="K11916" i="2"/>
  <c r="K13891" i="2"/>
  <c r="K15024" i="2"/>
  <c r="K16077" i="2"/>
  <c r="K309" i="2"/>
  <c r="K1322" i="2"/>
  <c r="K2358" i="2"/>
  <c r="K3388" i="2"/>
  <c r="K4369" i="2"/>
  <c r="K5354" i="2"/>
  <c r="K6325" i="2"/>
  <c r="K7503" i="2"/>
  <c r="K9906" i="2"/>
  <c r="K9560" i="2"/>
  <c r="K10284" i="2"/>
  <c r="K8717" i="2"/>
  <c r="K10852" i="2"/>
  <c r="K11904" i="2"/>
  <c r="K12809" i="2"/>
  <c r="K13879" i="2"/>
  <c r="K15012" i="2"/>
  <c r="K16065" i="2"/>
  <c r="K297" i="2"/>
  <c r="K1310" i="2"/>
  <c r="K2346" i="2"/>
  <c r="K3376" i="2"/>
  <c r="K4357" i="2"/>
  <c r="K5342" i="2"/>
  <c r="K6313" i="2"/>
  <c r="K7491" i="2"/>
  <c r="K9894" i="2"/>
  <c r="K8705" i="2"/>
  <c r="K10840" i="2"/>
  <c r="K11892" i="2"/>
  <c r="K12797" i="2"/>
  <c r="K13867" i="2"/>
  <c r="K15000" i="2"/>
  <c r="K16053" i="2"/>
  <c r="K285" i="2"/>
  <c r="K1298" i="2"/>
  <c r="K2334" i="2"/>
  <c r="K3364" i="2"/>
  <c r="K5330" i="2"/>
  <c r="K6301" i="2"/>
  <c r="K7479" i="2"/>
  <c r="K10828" i="2"/>
  <c r="K12785" i="2"/>
  <c r="K14988" i="2"/>
  <c r="K16041" i="2"/>
  <c r="K1286" i="2"/>
  <c r="K3352" i="2"/>
  <c r="K7467" i="2"/>
  <c r="K8682" i="2"/>
  <c r="K275" i="2"/>
  <c r="K1276" i="2"/>
  <c r="K2324" i="2"/>
  <c r="K3342" i="2"/>
  <c r="K5320" i="2"/>
  <c r="K6291" i="2"/>
  <c r="K7459" i="2"/>
  <c r="K8674" i="2"/>
  <c r="K11871" i="2"/>
  <c r="K10818" i="2"/>
  <c r="K12775" i="2"/>
  <c r="K13846" i="2"/>
  <c r="K14976" i="2"/>
  <c r="K16031" i="2"/>
  <c r="K13836" i="2"/>
  <c r="K14966" i="2"/>
  <c r="K262" i="2"/>
  <c r="K1263" i="2"/>
  <c r="K2308" i="2"/>
  <c r="K3331" i="2"/>
  <c r="K5307" i="2"/>
  <c r="K6271" i="2"/>
  <c r="K7442" i="2"/>
  <c r="K9538" i="2"/>
  <c r="K8656" i="2"/>
  <c r="K10799" i="2"/>
  <c r="K11856" i="2"/>
  <c r="K13824" i="2"/>
  <c r="K14954" i="2"/>
  <c r="K16019" i="2"/>
  <c r="K250" i="2"/>
  <c r="K1251" i="2"/>
  <c r="K2296" i="2"/>
  <c r="K3319" i="2"/>
  <c r="K4321" i="2"/>
  <c r="K5295" i="2"/>
  <c r="K6259" i="2"/>
  <c r="K7430" i="2"/>
  <c r="K10258" i="2"/>
  <c r="K9528" i="2"/>
  <c r="K9866" i="2"/>
  <c r="K8644" i="2"/>
  <c r="K10787" i="2"/>
  <c r="K11844" i="2"/>
  <c r="K13812" i="2"/>
  <c r="K12749" i="2"/>
  <c r="K14942" i="2"/>
  <c r="K16007" i="2"/>
  <c r="K238" i="2"/>
  <c r="K1239" i="2"/>
  <c r="K2284" i="2"/>
  <c r="K3307" i="2"/>
  <c r="K4309" i="2"/>
  <c r="K5283" i="2"/>
  <c r="K6247" i="2"/>
  <c r="K7418" i="2"/>
  <c r="K10251" i="2"/>
  <c r="K8632" i="2"/>
  <c r="K10775" i="2"/>
  <c r="K13800" i="2"/>
  <c r="K14930" i="2"/>
  <c r="K226" i="2"/>
  <c r="K1227" i="2"/>
  <c r="K2272" i="2"/>
  <c r="K3295" i="2"/>
  <c r="K4297" i="2"/>
  <c r="K5271" i="2"/>
  <c r="K6235" i="2"/>
  <c r="K7406" i="2"/>
  <c r="K9516" i="2"/>
  <c r="K9853" i="2"/>
  <c r="K10239" i="2"/>
  <c r="K8620" i="2"/>
  <c r="K11826" i="2"/>
  <c r="K10763" i="2"/>
  <c r="K13788" i="2"/>
  <c r="K12733" i="2"/>
  <c r="K14918" i="2"/>
  <c r="K15989" i="2"/>
  <c r="K214" i="2"/>
  <c r="K1215" i="2"/>
  <c r="K2260" i="2"/>
  <c r="K3283" i="2"/>
  <c r="K4285" i="2"/>
  <c r="K5259" i="2"/>
  <c r="K6223" i="2"/>
  <c r="K7394" i="2"/>
  <c r="K9504" i="2"/>
  <c r="K9841" i="2"/>
  <c r="K10227" i="2"/>
  <c r="K8608" i="2"/>
  <c r="K11814" i="2"/>
  <c r="K10751" i="2"/>
  <c r="K13776" i="2"/>
  <c r="K12721" i="2"/>
  <c r="K14906" i="2"/>
  <c r="K15977" i="2"/>
  <c r="K202" i="2"/>
  <c r="K1203" i="2"/>
  <c r="K2248" i="2"/>
  <c r="K3271" i="2"/>
  <c r="K4276" i="2"/>
  <c r="K5247" i="2"/>
  <c r="K7382" i="2"/>
  <c r="K8596" i="2"/>
  <c r="K10217" i="2"/>
  <c r="K10745" i="2"/>
  <c r="K11802" i="2"/>
  <c r="K13764" i="2"/>
  <c r="K12709" i="2"/>
  <c r="K14894" i="2"/>
  <c r="K190" i="2"/>
  <c r="K1191" i="2"/>
  <c r="K2236" i="2"/>
  <c r="K3259" i="2"/>
  <c r="K4264" i="2"/>
  <c r="K5235" i="2"/>
  <c r="K7370" i="2"/>
  <c r="K8587" i="2"/>
  <c r="K10205" i="2"/>
  <c r="K11790" i="2"/>
  <c r="K10736" i="2"/>
  <c r="K13752" i="2"/>
  <c r="K12697" i="2"/>
  <c r="K14882" i="2"/>
  <c r="K178" i="2"/>
  <c r="K1179" i="2"/>
  <c r="K2224" i="2"/>
  <c r="K3247" i="2"/>
  <c r="K4252" i="2"/>
  <c r="K5223" i="2"/>
  <c r="K6211" i="2"/>
  <c r="K7358" i="2"/>
  <c r="K8575" i="2"/>
  <c r="K11778" i="2"/>
  <c r="K10724" i="2"/>
  <c r="K13740" i="2"/>
  <c r="K12685" i="2"/>
  <c r="K14870" i="2"/>
  <c r="K15965" i="2"/>
  <c r="K13732" i="2"/>
  <c r="K14862" i="2"/>
  <c r="K164" i="2"/>
  <c r="K1166" i="2"/>
  <c r="K2208" i="2"/>
  <c r="K3234" i="2"/>
  <c r="K4235" i="2"/>
  <c r="K5212" i="2"/>
  <c r="K6188" i="2"/>
  <c r="K8555" i="2"/>
  <c r="K10704" i="2"/>
  <c r="K13720" i="2"/>
  <c r="K12666" i="2"/>
  <c r="K10692" i="2"/>
  <c r="K13708" i="2"/>
  <c r="K14842" i="2"/>
  <c r="K10680" i="2"/>
  <c r="K13696" i="2"/>
  <c r="K14830" i="2"/>
  <c r="K6172" i="2"/>
  <c r="K7326" i="2"/>
  <c r="K8545" i="2"/>
  <c r="K13690" i="2"/>
  <c r="K155" i="2"/>
  <c r="K1157" i="2"/>
  <c r="K2199" i="2"/>
  <c r="K3225" i="2"/>
  <c r="K4226" i="2"/>
  <c r="K5205" i="2"/>
  <c r="K6160" i="2"/>
  <c r="K7314" i="2"/>
  <c r="K8533" i="2"/>
  <c r="K9494" i="2"/>
  <c r="K10675" i="2"/>
  <c r="K11761" i="2"/>
  <c r="K12657" i="2"/>
  <c r="K13678" i="2"/>
  <c r="K14825" i="2"/>
  <c r="K15942" i="2"/>
  <c r="K145" i="2"/>
  <c r="K1147" i="2"/>
  <c r="K2189" i="2"/>
  <c r="K3215" i="2"/>
  <c r="K4214" i="2"/>
  <c r="K5195" i="2"/>
  <c r="K6149" i="2"/>
  <c r="K7304" i="2"/>
  <c r="K9487" i="2"/>
  <c r="K8523" i="2"/>
  <c r="K10192" i="2"/>
  <c r="K11751" i="2"/>
  <c r="K10664" i="2"/>
  <c r="K13666" i="2"/>
  <c r="K12647" i="2"/>
  <c r="K14813" i="2"/>
  <c r="K15932" i="2"/>
  <c r="K134" i="2"/>
  <c r="K1136" i="2"/>
  <c r="K2180" i="2"/>
  <c r="K3204" i="2"/>
  <c r="K4205" i="2"/>
  <c r="K5186" i="2"/>
  <c r="K6137" i="2"/>
  <c r="K7295" i="2"/>
  <c r="K8515" i="2"/>
  <c r="K10655" i="2"/>
  <c r="K13657" i="2"/>
  <c r="K12640" i="2"/>
  <c r="K15924" i="2"/>
  <c r="K14804" i="2"/>
  <c r="K127" i="2"/>
  <c r="K1129" i="2"/>
  <c r="K2169" i="2"/>
  <c r="K4195" i="2"/>
  <c r="K3197" i="2"/>
  <c r="K5180" i="2"/>
  <c r="K7285" i="2"/>
  <c r="K8505" i="2"/>
  <c r="K10644" i="2"/>
  <c r="K11738" i="2"/>
  <c r="K13646" i="2"/>
  <c r="K1120" i="2"/>
  <c r="K2159" i="2"/>
  <c r="K4187" i="2"/>
  <c r="K5171" i="2"/>
  <c r="K7273" i="2"/>
  <c r="K11733" i="2"/>
  <c r="K108" i="2"/>
  <c r="K1108" i="2"/>
  <c r="K2147" i="2"/>
  <c r="K3178" i="2"/>
  <c r="K4175" i="2"/>
  <c r="K5159" i="2"/>
  <c r="K6110" i="2"/>
  <c r="K7261" i="2"/>
  <c r="K9825" i="2"/>
  <c r="K10186" i="2"/>
  <c r="K9484" i="2"/>
  <c r="K8486" i="2"/>
  <c r="K10626" i="2"/>
  <c r="K11722" i="2"/>
  <c r="K12618" i="2"/>
  <c r="K13626" i="2"/>
  <c r="K14777" i="2"/>
  <c r="K15898" i="2"/>
  <c r="K2135" i="2"/>
  <c r="K4164" i="2"/>
  <c r="K6098" i="2"/>
  <c r="K7249" i="2"/>
  <c r="K8474" i="2"/>
  <c r="K10614" i="2"/>
  <c r="K12606" i="2"/>
  <c r="K13615" i="2"/>
  <c r="K14765" i="2"/>
  <c r="K15887" i="2"/>
  <c r="K7237" i="2"/>
  <c r="K8462" i="2"/>
  <c r="K7225" i="2"/>
  <c r="K8450" i="2"/>
  <c r="K7213" i="2"/>
  <c r="K8438" i="2"/>
  <c r="K96" i="2"/>
  <c r="K1095" i="2"/>
  <c r="K6094" i="2"/>
  <c r="K7201" i="2"/>
  <c r="K8426" i="2"/>
  <c r="K10613" i="2"/>
  <c r="K12602" i="2"/>
  <c r="K14761" i="2"/>
  <c r="K2125" i="2"/>
  <c r="K4156" i="2"/>
  <c r="K6083" i="2"/>
  <c r="K7191" i="2"/>
  <c r="K8417" i="2"/>
  <c r="K10609" i="2"/>
  <c r="K13604" i="2"/>
  <c r="K15877" i="2"/>
  <c r="K14754" i="2"/>
  <c r="K80" i="2"/>
  <c r="K1078" i="2"/>
  <c r="K2116" i="2"/>
  <c r="K3150" i="2"/>
  <c r="K4148" i="2"/>
  <c r="K5132" i="2"/>
  <c r="K6075" i="2"/>
  <c r="K8407" i="2"/>
  <c r="K7180" i="2"/>
  <c r="K10600" i="2"/>
  <c r="K11701" i="2"/>
  <c r="K12586" i="2"/>
  <c r="K13595" i="2"/>
  <c r="K15870" i="2"/>
  <c r="K14744" i="2"/>
  <c r="K71" i="2"/>
  <c r="K1068" i="2"/>
  <c r="K2107" i="2"/>
  <c r="K3140" i="2"/>
  <c r="K4137" i="2"/>
  <c r="K5124" i="2"/>
  <c r="K6065" i="2"/>
  <c r="K7169" i="2"/>
  <c r="K8396" i="2"/>
  <c r="K11694" i="2"/>
  <c r="K10593" i="2"/>
  <c r="K13584" i="2"/>
  <c r="K12577" i="2"/>
  <c r="K14733" i="2"/>
  <c r="K15861" i="2"/>
  <c r="K59" i="2"/>
  <c r="K1056" i="2"/>
  <c r="K3128" i="2"/>
  <c r="K4128" i="2"/>
  <c r="K5112" i="2"/>
  <c r="K6053" i="2"/>
  <c r="K7157" i="2"/>
  <c r="K8384" i="2"/>
  <c r="K11682" i="2"/>
  <c r="K10581" i="2"/>
  <c r="K13572" i="2"/>
  <c r="K12565" i="2"/>
  <c r="K14721" i="2"/>
  <c r="K15849" i="2"/>
  <c r="K48" i="2"/>
  <c r="K1046" i="2"/>
  <c r="K2089" i="2"/>
  <c r="K3116" i="2"/>
  <c r="K4117" i="2"/>
  <c r="K8375" i="2"/>
  <c r="K7146" i="2"/>
  <c r="K11673" i="2"/>
  <c r="K10571" i="2"/>
  <c r="K13561" i="2"/>
  <c r="K36" i="2"/>
  <c r="K1034" i="2"/>
  <c r="K2077" i="2"/>
  <c r="K3104" i="2"/>
  <c r="K4105" i="2"/>
  <c r="K5091" i="2"/>
  <c r="K6034" i="2"/>
  <c r="K8363" i="2"/>
  <c r="K7134" i="2"/>
  <c r="K10559" i="2"/>
  <c r="K11663" i="2"/>
  <c r="K13551" i="2"/>
  <c r="K12547" i="2"/>
  <c r="K15828" i="2"/>
  <c r="K14701" i="2"/>
  <c r="K24" i="2"/>
  <c r="K1022" i="2"/>
  <c r="K2065" i="2"/>
  <c r="K3092" i="2"/>
  <c r="K4093" i="2"/>
  <c r="K5079" i="2"/>
  <c r="K6022" i="2"/>
  <c r="K8351" i="2"/>
  <c r="K7122" i="2"/>
  <c r="K10547" i="2"/>
  <c r="K12535" i="2"/>
  <c r="K15816" i="2"/>
  <c r="K14689" i="2"/>
  <c r="K16" i="2"/>
  <c r="K1014" i="2"/>
  <c r="K2057" i="2"/>
  <c r="K3084" i="2"/>
  <c r="K4089" i="2"/>
  <c r="K5071" i="2"/>
  <c r="K6010" i="2"/>
  <c r="K7111" i="2"/>
  <c r="K8340" i="2"/>
  <c r="K10543" i="2"/>
  <c r="K13533" i="2"/>
  <c r="K12527" i="2"/>
  <c r="K15808" i="2"/>
  <c r="K14681" i="2"/>
  <c r="K4" i="2"/>
  <c r="K2045" i="2"/>
  <c r="K1002" i="2"/>
  <c r="K3072" i="2"/>
  <c r="K4077" i="2"/>
  <c r="K5059" i="2"/>
  <c r="K5998" i="2"/>
  <c r="K7099" i="2"/>
  <c r="K8328" i="2"/>
  <c r="K11645" i="2"/>
  <c r="K10531" i="2"/>
  <c r="K13521" i="2"/>
  <c r="K12515" i="2"/>
  <c r="K15796" i="2"/>
  <c r="K14669" i="2"/>
  <c r="K16711" i="2"/>
  <c r="K16699" i="2"/>
  <c r="K16687" i="2"/>
  <c r="K16675" i="2"/>
  <c r="K16626" i="2"/>
  <c r="K16587" i="2"/>
  <c r="K16573" i="2"/>
  <c r="K16555" i="2"/>
  <c r="K16538" i="2"/>
  <c r="K16495" i="2"/>
  <c r="K16363" i="2"/>
  <c r="K16219" i="2"/>
  <c r="K988" i="2"/>
  <c r="K2032" i="2"/>
  <c r="K3058" i="2"/>
  <c r="K4064" i="2"/>
  <c r="K5045" i="2"/>
  <c r="K5984" i="2"/>
  <c r="K8314" i="2"/>
  <c r="K7084" i="2"/>
  <c r="K9450" i="2"/>
  <c r="K9788" i="2"/>
  <c r="K11629" i="2"/>
  <c r="K13506" i="2"/>
  <c r="K12502" i="2"/>
  <c r="K14654" i="2"/>
  <c r="K15771" i="2"/>
  <c r="K5036" i="2"/>
  <c r="K7075" i="2"/>
  <c r="K11620" i="2"/>
  <c r="K14643" i="2"/>
  <c r="K15760" i="2"/>
  <c r="K969" i="2"/>
  <c r="K2012" i="2"/>
  <c r="K3039" i="2"/>
  <c r="K4044" i="2"/>
  <c r="K5024" i="2"/>
  <c r="K5965" i="2"/>
  <c r="K7063" i="2"/>
  <c r="K8294" i="2"/>
  <c r="K9775" i="2"/>
  <c r="K9430" i="2"/>
  <c r="K10143" i="2"/>
  <c r="K11608" i="2"/>
  <c r="K10508" i="2"/>
  <c r="K13490" i="2"/>
  <c r="K12489" i="2"/>
  <c r="K14631" i="2"/>
  <c r="K15748" i="2"/>
  <c r="K958" i="2"/>
  <c r="K2000" i="2"/>
  <c r="K3027" i="2"/>
  <c r="K4032" i="2"/>
  <c r="K5012" i="2"/>
  <c r="K5953" i="2"/>
  <c r="K7051" i="2"/>
  <c r="K8282" i="2"/>
  <c r="K9427" i="2"/>
  <c r="K10141" i="2"/>
  <c r="K9773" i="2"/>
  <c r="K11599" i="2"/>
  <c r="K10497" i="2"/>
  <c r="K12486" i="2"/>
  <c r="K13487" i="2"/>
  <c r="K14619" i="2"/>
  <c r="K15736" i="2"/>
  <c r="K1988" i="2"/>
  <c r="K3015" i="2"/>
  <c r="K5003" i="2"/>
  <c r="K8270" i="2"/>
  <c r="K11587" i="2"/>
  <c r="K12474" i="2"/>
  <c r="K14607" i="2"/>
  <c r="K949" i="2"/>
  <c r="K1976" i="2"/>
  <c r="K3003" i="2"/>
  <c r="K4023" i="2"/>
  <c r="K4994" i="2"/>
  <c r="K5944" i="2"/>
  <c r="K7042" i="2"/>
  <c r="K8258" i="2"/>
  <c r="K9418" i="2"/>
  <c r="K11575" i="2"/>
  <c r="K13478" i="2"/>
  <c r="K12462" i="2"/>
  <c r="K15727" i="2"/>
  <c r="K938" i="2"/>
  <c r="K1965" i="2"/>
  <c r="K2992" i="2"/>
  <c r="K4012" i="2"/>
  <c r="K4983" i="2"/>
  <c r="K5933" i="2"/>
  <c r="K7030" i="2"/>
  <c r="K8246" i="2"/>
  <c r="K10136" i="2"/>
  <c r="K9406" i="2"/>
  <c r="K9768" i="2"/>
  <c r="K10493" i="2"/>
  <c r="K11563" i="2"/>
  <c r="K13466" i="2"/>
  <c r="K12451" i="2"/>
  <c r="K15715" i="2"/>
  <c r="K14589" i="2"/>
  <c r="K931" i="2"/>
  <c r="K1955" i="2"/>
  <c r="K2985" i="2"/>
  <c r="K4002" i="2"/>
  <c r="K4975" i="2"/>
  <c r="K5927" i="2"/>
  <c r="K7022" i="2"/>
  <c r="K8235" i="2"/>
  <c r="K10134" i="2"/>
  <c r="K9766" i="2"/>
  <c r="K9397" i="2"/>
  <c r="K10491" i="2"/>
  <c r="K11554" i="2"/>
  <c r="K12445" i="2"/>
  <c r="K13458" i="2"/>
  <c r="K14581" i="2"/>
  <c r="K15707" i="2"/>
  <c r="K1947" i="2"/>
  <c r="K923" i="2"/>
  <c r="K2975" i="2"/>
  <c r="K3994" i="2"/>
  <c r="K4965" i="2"/>
  <c r="K5917" i="2"/>
  <c r="K7011" i="2"/>
  <c r="K8224" i="2"/>
  <c r="K9386" i="2"/>
  <c r="K12435" i="2"/>
  <c r="K11543" i="2"/>
  <c r="K13448" i="2"/>
  <c r="K14569" i="2"/>
  <c r="K15695" i="2"/>
  <c r="K913" i="2"/>
  <c r="K1937" i="2"/>
  <c r="K2966" i="2"/>
  <c r="K3984" i="2"/>
  <c r="K4955" i="2"/>
  <c r="K5908" i="2"/>
  <c r="K6999" i="2"/>
  <c r="K8214" i="2"/>
  <c r="K10128" i="2"/>
  <c r="K9376" i="2"/>
  <c r="K12425" i="2"/>
  <c r="K11533" i="2"/>
  <c r="K13441" i="2"/>
  <c r="K15685" i="2"/>
  <c r="K14559" i="2"/>
  <c r="K901" i="2"/>
  <c r="K1925" i="2"/>
  <c r="K2954" i="2"/>
  <c r="K3972" i="2"/>
  <c r="K4943" i="2"/>
  <c r="K5898" i="2"/>
  <c r="K6987" i="2"/>
  <c r="K8202" i="2"/>
  <c r="K10118" i="2"/>
  <c r="K9364" i="2"/>
  <c r="K9761" i="2"/>
  <c r="K11523" i="2"/>
  <c r="K12415" i="2"/>
  <c r="K10487" i="2"/>
  <c r="K13429" i="2"/>
  <c r="K15673" i="2"/>
  <c r="K14547" i="2"/>
  <c r="K892" i="2"/>
  <c r="K1913" i="2"/>
  <c r="K2943" i="2"/>
  <c r="K3960" i="2"/>
  <c r="K4933" i="2"/>
  <c r="K5886" i="2"/>
  <c r="K6975" i="2"/>
  <c r="K8190" i="2"/>
  <c r="K9355" i="2"/>
  <c r="K11514" i="2"/>
  <c r="K12403" i="2"/>
  <c r="K13419" i="2"/>
  <c r="K15661" i="2"/>
  <c r="K14538" i="2"/>
  <c r="K883" i="2"/>
  <c r="K1904" i="2"/>
  <c r="K2934" i="2"/>
  <c r="K3951" i="2"/>
  <c r="K4923" i="2"/>
  <c r="K5877" i="2"/>
  <c r="K6963" i="2"/>
  <c r="K8178" i="2"/>
  <c r="K9345" i="2"/>
  <c r="K10113" i="2"/>
  <c r="K9756" i="2"/>
  <c r="K10480" i="2"/>
  <c r="K11504" i="2"/>
  <c r="K12398" i="2"/>
  <c r="K13409" i="2"/>
  <c r="K14527" i="2"/>
  <c r="K15649" i="2"/>
  <c r="K871" i="2"/>
  <c r="K1892" i="2"/>
  <c r="K3939" i="2"/>
  <c r="K4911" i="2"/>
  <c r="K5865" i="2"/>
  <c r="K6951" i="2"/>
  <c r="K8166" i="2"/>
  <c r="K9334" i="2"/>
  <c r="K12387" i="2"/>
  <c r="K11493" i="2"/>
  <c r="K13398" i="2"/>
  <c r="K14515" i="2"/>
  <c r="K15637" i="2"/>
  <c r="K859" i="2"/>
  <c r="K1880" i="2"/>
  <c r="K2914" i="2"/>
  <c r="K3927" i="2"/>
  <c r="K4899" i="2"/>
  <c r="K5853" i="2"/>
  <c r="K6939" i="2"/>
  <c r="K8154" i="2"/>
  <c r="K9322" i="2"/>
  <c r="K11481" i="2"/>
  <c r="K13386" i="2"/>
  <c r="K14503" i="2"/>
  <c r="K15625" i="2"/>
  <c r="K847" i="2"/>
  <c r="K1868" i="2"/>
  <c r="K2902" i="2"/>
  <c r="K3915" i="2"/>
  <c r="K4891" i="2"/>
  <c r="K5844" i="2"/>
  <c r="K6930" i="2"/>
  <c r="K8142" i="2"/>
  <c r="K9317" i="2"/>
  <c r="K12364" i="2"/>
  <c r="K11469" i="2"/>
  <c r="K14491" i="2"/>
  <c r="K835" i="2"/>
  <c r="K1856" i="2"/>
  <c r="K2890" i="2"/>
  <c r="K3903" i="2"/>
  <c r="K5832" i="2"/>
  <c r="K6918" i="2"/>
  <c r="K8130" i="2"/>
  <c r="K9308" i="2"/>
  <c r="K12355" i="2"/>
  <c r="K11457" i="2"/>
  <c r="K14479" i="2"/>
  <c r="K13366" i="2"/>
  <c r="K823" i="2"/>
  <c r="K1845" i="2"/>
  <c r="K2878" i="2"/>
  <c r="K3892" i="2"/>
  <c r="K4873" i="2"/>
  <c r="K5821" i="2"/>
  <c r="K6907" i="2"/>
  <c r="K8119" i="2"/>
  <c r="K9298" i="2"/>
  <c r="K14469" i="2"/>
  <c r="K13355" i="2"/>
  <c r="K15611" i="2"/>
  <c r="K811" i="2"/>
  <c r="K1833" i="2"/>
  <c r="K2866" i="2"/>
  <c r="K3880" i="2"/>
  <c r="K4863" i="2"/>
  <c r="K5809" i="2"/>
  <c r="K6895" i="2"/>
  <c r="K8108" i="2"/>
  <c r="K9287" i="2"/>
  <c r="K9737" i="2"/>
  <c r="K11436" i="2"/>
  <c r="K12336" i="2"/>
  <c r="K13343" i="2"/>
  <c r="K14459" i="2"/>
  <c r="K15599" i="2"/>
  <c r="K799" i="2"/>
  <c r="K1822" i="2"/>
  <c r="K2854" i="2"/>
  <c r="K3869" i="2"/>
  <c r="K5798" i="2"/>
  <c r="K11425" i="2"/>
  <c r="K795" i="2"/>
  <c r="K1818" i="2"/>
  <c r="K2848" i="2"/>
  <c r="K3865" i="2"/>
  <c r="K4849" i="2"/>
  <c r="K5796" i="2"/>
  <c r="K8090" i="2"/>
  <c r="K6881" i="2"/>
  <c r="K9272" i="2"/>
  <c r="K11417" i="2"/>
  <c r="K12326" i="2"/>
  <c r="K13324" i="2"/>
  <c r="K14445" i="2"/>
  <c r="K15583" i="2"/>
  <c r="K794" i="2"/>
  <c r="K1817" i="2"/>
  <c r="K2836" i="2"/>
  <c r="K3864" i="2"/>
  <c r="K4848" i="2"/>
  <c r="K8089" i="2"/>
  <c r="K6880" i="2"/>
  <c r="K9271" i="2"/>
  <c r="K11416" i="2"/>
  <c r="K13323" i="2"/>
  <c r="K14444" i="2"/>
  <c r="K15582" i="2"/>
  <c r="K782" i="2"/>
  <c r="K1805" i="2"/>
  <c r="K2825" i="2"/>
  <c r="K3852" i="2"/>
  <c r="K4837" i="2"/>
  <c r="K5787" i="2"/>
  <c r="K8078" i="2"/>
  <c r="K6870" i="2"/>
  <c r="K9262" i="2"/>
  <c r="K12315" i="2"/>
  <c r="K11404" i="2"/>
  <c r="K13312" i="2"/>
  <c r="K14434" i="2"/>
  <c r="K16534" i="2"/>
  <c r="K776" i="2"/>
  <c r="K1799" i="2"/>
  <c r="K2818" i="2"/>
  <c r="K3846" i="2"/>
  <c r="K4831" i="2"/>
  <c r="K5784" i="2"/>
  <c r="K8072" i="2"/>
  <c r="K6864" i="2"/>
  <c r="K10090" i="2"/>
  <c r="K9256" i="2"/>
  <c r="K11392" i="2"/>
  <c r="K10462" i="2"/>
  <c r="K13309" i="2"/>
  <c r="K14422" i="2"/>
  <c r="K15564" i="2"/>
  <c r="K2811" i="2"/>
  <c r="K11381" i="2"/>
  <c r="K14410" i="2"/>
  <c r="K15552" i="2"/>
  <c r="K6849" i="2"/>
  <c r="K15540" i="2"/>
  <c r="K763" i="2"/>
  <c r="K1785" i="2"/>
  <c r="K3832" i="2"/>
  <c r="K4808" i="2"/>
  <c r="K8048" i="2"/>
  <c r="K6839" i="2"/>
  <c r="K9233" i="2"/>
  <c r="K11363" i="2"/>
  <c r="K13289" i="2"/>
  <c r="K15530" i="2"/>
  <c r="K752" i="2"/>
  <c r="K1774" i="2"/>
  <c r="K2790" i="2"/>
  <c r="K3821" i="2"/>
  <c r="K4796" i="2"/>
  <c r="K5767" i="2"/>
  <c r="K8036" i="2"/>
  <c r="K6827" i="2"/>
  <c r="K9726" i="2"/>
  <c r="K10086" i="2"/>
  <c r="K9221" i="2"/>
  <c r="K10458" i="2"/>
  <c r="K12298" i="2"/>
  <c r="K11351" i="2"/>
  <c r="K14378" i="2"/>
  <c r="K13277" i="2"/>
  <c r="K16513" i="2"/>
  <c r="K15518" i="2"/>
  <c r="K741" i="2"/>
  <c r="K1763" i="2"/>
  <c r="K2779" i="2"/>
  <c r="K3810" i="2"/>
  <c r="K4787" i="2"/>
  <c r="K5756" i="2"/>
  <c r="K8024" i="2"/>
  <c r="K6816" i="2"/>
  <c r="K9719" i="2"/>
  <c r="K10079" i="2"/>
  <c r="K9209" i="2"/>
  <c r="K11340" i="2"/>
  <c r="K10451" i="2"/>
  <c r="K12289" i="2"/>
  <c r="K14366" i="2"/>
  <c r="K13266" i="2"/>
  <c r="K15506" i="2"/>
  <c r="K16504" i="2"/>
  <c r="K729" i="2"/>
  <c r="K1751" i="2"/>
  <c r="K2767" i="2"/>
  <c r="K3798" i="2"/>
  <c r="K4775" i="2"/>
  <c r="K5744" i="2"/>
  <c r="K8012" i="2"/>
  <c r="K6804" i="2"/>
  <c r="K9707" i="2"/>
  <c r="K10067" i="2"/>
  <c r="K9197" i="2"/>
  <c r="K10439" i="2"/>
  <c r="K11328" i="2"/>
  <c r="K12277" i="2"/>
  <c r="K14354" i="2"/>
  <c r="K13254" i="2"/>
  <c r="K15494" i="2"/>
  <c r="K16492" i="2"/>
  <c r="K717" i="2"/>
  <c r="K2755" i="2"/>
  <c r="K1739" i="2"/>
  <c r="K3786" i="2"/>
  <c r="K4763" i="2"/>
  <c r="K5732" i="2"/>
  <c r="K8000" i="2"/>
  <c r="K6792" i="2"/>
  <c r="K9695" i="2"/>
  <c r="K10055" i="2"/>
  <c r="K9185" i="2"/>
  <c r="K10427" i="2"/>
  <c r="K11316" i="2"/>
  <c r="K12265" i="2"/>
  <c r="K14342" i="2"/>
  <c r="K13242" i="2"/>
  <c r="K15482" i="2"/>
  <c r="K16480" i="2"/>
  <c r="K705" i="2"/>
  <c r="K1727" i="2"/>
  <c r="K2743" i="2"/>
  <c r="K3774" i="2"/>
  <c r="K4751" i="2"/>
  <c r="K5720" i="2"/>
  <c r="K7988" i="2"/>
  <c r="K6780" i="2"/>
  <c r="K9683" i="2"/>
  <c r="K10043" i="2"/>
  <c r="K10415" i="2"/>
  <c r="K9173" i="2"/>
  <c r="K11304" i="2"/>
  <c r="K12253" i="2"/>
  <c r="K14330" i="2"/>
  <c r="K13230" i="2"/>
  <c r="K15470" i="2"/>
  <c r="K16468" i="2"/>
  <c r="K693" i="2"/>
  <c r="K1715" i="2"/>
  <c r="K2731" i="2"/>
  <c r="K3762" i="2"/>
  <c r="K4739" i="2"/>
  <c r="K5708" i="2"/>
  <c r="K7976" i="2"/>
  <c r="K6768" i="2"/>
  <c r="K9671" i="2"/>
  <c r="K10031" i="2"/>
  <c r="K10403" i="2"/>
  <c r="K9161" i="2"/>
  <c r="K11292" i="2"/>
  <c r="K12241" i="2"/>
  <c r="K14318" i="2"/>
  <c r="K13218" i="2"/>
  <c r="K15458" i="2"/>
  <c r="K16456" i="2"/>
  <c r="K683" i="2"/>
  <c r="K3752" i="2"/>
  <c r="K4728" i="2"/>
  <c r="K7964" i="2"/>
  <c r="K6756" i="2"/>
  <c r="K9149" i="2"/>
  <c r="K11280" i="2"/>
  <c r="K14307" i="2"/>
  <c r="K13206" i="2"/>
  <c r="K15447" i="2"/>
  <c r="K16446" i="2"/>
  <c r="K7952" i="2"/>
  <c r="K9137" i="2"/>
  <c r="K11271" i="2"/>
  <c r="K14295" i="2"/>
  <c r="K13194" i="2"/>
  <c r="K15441" i="2"/>
  <c r="K1687" i="2"/>
  <c r="K2707" i="2"/>
  <c r="K3737" i="2"/>
  <c r="K4713" i="2"/>
  <c r="K5686" i="2"/>
  <c r="K7941" i="2"/>
  <c r="K9125" i="2"/>
  <c r="K11259" i="2"/>
  <c r="K14283" i="2"/>
  <c r="K13184" i="2"/>
  <c r="K15432" i="2"/>
  <c r="K16437" i="2"/>
  <c r="K654" i="2"/>
  <c r="K1675" i="2"/>
  <c r="K2695" i="2"/>
  <c r="K3725" i="2"/>
  <c r="K4701" i="2"/>
  <c r="K5674" i="2"/>
  <c r="K7929" i="2"/>
  <c r="K6734" i="2"/>
  <c r="K9113" i="2"/>
  <c r="K11250" i="2"/>
  <c r="K12213" i="2"/>
  <c r="K14276" i="2"/>
  <c r="K13175" i="2"/>
  <c r="K15420" i="2"/>
  <c r="K16430" i="2"/>
  <c r="K1664" i="2"/>
  <c r="K3716" i="2"/>
  <c r="K7917" i="2"/>
  <c r="K9103" i="2"/>
  <c r="K633" i="2"/>
  <c r="K2674" i="2"/>
  <c r="K1652" i="2"/>
  <c r="K3704" i="2"/>
  <c r="K4685" i="2"/>
  <c r="K5654" i="2"/>
  <c r="K7906" i="2"/>
  <c r="K6712" i="2"/>
  <c r="K10387" i="2"/>
  <c r="K9092" i="2"/>
  <c r="K10016" i="2"/>
  <c r="K12198" i="2"/>
  <c r="K11229" i="2"/>
  <c r="K14256" i="2"/>
  <c r="K13156" i="2"/>
  <c r="K15399" i="2"/>
  <c r="K16409" i="2"/>
  <c r="K622" i="2"/>
  <c r="K1641" i="2"/>
  <c r="K2665" i="2"/>
  <c r="K3693" i="2"/>
  <c r="K4673" i="2"/>
  <c r="K5643" i="2"/>
  <c r="K6703" i="2"/>
  <c r="K7894" i="2"/>
  <c r="K9080" i="2"/>
  <c r="K12186" i="2"/>
  <c r="K11218" i="2"/>
  <c r="K14244" i="2"/>
  <c r="K13145" i="2"/>
  <c r="K15387" i="2"/>
  <c r="K16397" i="2"/>
  <c r="K7883" i="2"/>
  <c r="K11209" i="2"/>
  <c r="K14234" i="2"/>
  <c r="K15376" i="2"/>
  <c r="K6684" i="2"/>
  <c r="K7874" i="2"/>
  <c r="K9065" i="2"/>
  <c r="K11200" i="2"/>
  <c r="K13129" i="2"/>
  <c r="K14222" i="2"/>
  <c r="K15366" i="2"/>
  <c r="K4647" i="2"/>
  <c r="K6673" i="2"/>
  <c r="K7862" i="2"/>
  <c r="K9054" i="2"/>
  <c r="K11189" i="2"/>
  <c r="K14211" i="2"/>
  <c r="K16369" i="2"/>
  <c r="K15354" i="2"/>
  <c r="K4641" i="2"/>
  <c r="K6665" i="2"/>
  <c r="K7854" i="2"/>
  <c r="K9046" i="2"/>
  <c r="K11181" i="2"/>
  <c r="K14203" i="2"/>
  <c r="K13113" i="2"/>
  <c r="K15346" i="2"/>
  <c r="K603" i="2"/>
  <c r="K1620" i="2"/>
  <c r="K2645" i="2"/>
  <c r="K3674" i="2"/>
  <c r="K4631" i="2"/>
  <c r="K5624" i="2"/>
  <c r="K6655" i="2"/>
  <c r="K9035" i="2"/>
  <c r="K12172" i="2"/>
  <c r="K11170" i="2"/>
  <c r="K14192" i="2"/>
  <c r="K13103" i="2"/>
  <c r="K16359" i="2"/>
  <c r="K15335" i="2"/>
  <c r="K4623" i="2"/>
  <c r="K6644" i="2"/>
  <c r="K7835" i="2"/>
  <c r="K9027" i="2"/>
  <c r="K13092" i="2"/>
  <c r="K16349" i="2"/>
  <c r="K15323" i="2"/>
  <c r="K4613" i="2"/>
  <c r="K6634" i="2"/>
  <c r="K7824" i="2"/>
  <c r="K9018" i="2"/>
  <c r="K11150" i="2"/>
  <c r="K13081" i="2"/>
  <c r="K14171" i="2"/>
  <c r="K16341" i="2"/>
  <c r="K15311" i="2"/>
  <c r="K1617" i="2"/>
  <c r="K2642" i="2"/>
  <c r="K5621" i="2"/>
  <c r="K6623" i="2"/>
  <c r="K7813" i="2"/>
  <c r="K9009" i="2"/>
  <c r="K11139" i="2"/>
  <c r="K14160" i="2"/>
  <c r="K16330" i="2"/>
  <c r="K15299" i="2"/>
  <c r="K593" i="2"/>
  <c r="K1608" i="2"/>
  <c r="K2633" i="2"/>
  <c r="K3664" i="2"/>
  <c r="K4597" i="2"/>
  <c r="K5613" i="2"/>
  <c r="K6612" i="2"/>
  <c r="K7802" i="2"/>
  <c r="K8998" i="2"/>
  <c r="K11127" i="2"/>
  <c r="K12163" i="2"/>
  <c r="K14149" i="2"/>
  <c r="K13061" i="2"/>
  <c r="K15288" i="2"/>
  <c r="K16322" i="2"/>
  <c r="K581" i="2"/>
  <c r="K1596" i="2"/>
  <c r="K2621" i="2"/>
  <c r="K3652" i="2"/>
  <c r="K4585" i="2"/>
  <c r="K5602" i="2"/>
  <c r="K6600" i="2"/>
  <c r="K7790" i="2"/>
  <c r="K9645" i="2"/>
  <c r="K8986" i="2"/>
  <c r="K10001" i="2"/>
  <c r="K10368" i="2"/>
  <c r="K11115" i="2"/>
  <c r="K12152" i="2"/>
  <c r="K14137" i="2"/>
  <c r="K13049" i="2"/>
  <c r="K15276" i="2"/>
  <c r="K16310" i="2"/>
  <c r="K569" i="2"/>
  <c r="K1584" i="2"/>
  <c r="K3640" i="2"/>
  <c r="K2609" i="2"/>
  <c r="K4574" i="2"/>
  <c r="K5590" i="2"/>
  <c r="K6588" i="2"/>
  <c r="K7778" i="2"/>
  <c r="K9642" i="2"/>
  <c r="K8974" i="2"/>
  <c r="K9994" i="2"/>
  <c r="K10361" i="2"/>
  <c r="K11107" i="2"/>
  <c r="K12140" i="2"/>
  <c r="K14126" i="2"/>
  <c r="K13037" i="2"/>
  <c r="K15265" i="2"/>
  <c r="K16299" i="2"/>
  <c r="K557" i="2"/>
  <c r="K1572" i="2"/>
  <c r="K2598" i="2"/>
  <c r="K3628" i="2"/>
  <c r="K4562" i="2"/>
  <c r="K5579" i="2"/>
  <c r="K6576" i="2"/>
  <c r="K7766" i="2"/>
  <c r="K9630" i="2"/>
  <c r="K10351" i="2"/>
  <c r="K8962" i="2"/>
  <c r="K9982" i="2"/>
  <c r="K11095" i="2"/>
  <c r="K12128" i="2"/>
  <c r="K14114" i="2"/>
  <c r="K13025" i="2"/>
  <c r="K15253" i="2"/>
  <c r="K16287" i="2"/>
  <c r="K545" i="2"/>
  <c r="K1560" i="2"/>
  <c r="K2587" i="2"/>
  <c r="K3616" i="2"/>
  <c r="K4550" i="2"/>
  <c r="K5568" i="2"/>
  <c r="K6564" i="2"/>
  <c r="K7754" i="2"/>
  <c r="K9618" i="2"/>
  <c r="K8950" i="2"/>
  <c r="K9970" i="2"/>
  <c r="K10342" i="2"/>
  <c r="K11083" i="2"/>
  <c r="K12116" i="2"/>
  <c r="K14102" i="2"/>
  <c r="K13013" i="2"/>
  <c r="K15241" i="2"/>
  <c r="K16275" i="2"/>
  <c r="K535" i="2"/>
  <c r="K1548" i="2"/>
  <c r="K2575" i="2"/>
  <c r="K3604" i="2"/>
  <c r="K4538" i="2"/>
  <c r="K5556" i="2"/>
  <c r="K6552" i="2"/>
  <c r="K7742" i="2"/>
  <c r="K8941" i="2"/>
  <c r="K11072" i="2"/>
  <c r="K12104" i="2"/>
  <c r="K14092" i="2"/>
  <c r="K13001" i="2"/>
  <c r="K15229" i="2"/>
  <c r="K16263" i="2"/>
  <c r="K523" i="2"/>
  <c r="K1536" i="2"/>
  <c r="K2566" i="2"/>
  <c r="K3594" i="2"/>
  <c r="K4529" i="2"/>
  <c r="K6542" i="2"/>
  <c r="K7732" i="2"/>
  <c r="K8932" i="2"/>
  <c r="K12093" i="2"/>
  <c r="K11062" i="2"/>
  <c r="K14083" i="2"/>
  <c r="K512" i="2"/>
  <c r="K1524" i="2"/>
  <c r="K2555" i="2"/>
  <c r="K3582" i="2"/>
  <c r="K4518" i="2"/>
  <c r="K5538" i="2"/>
  <c r="K6531" i="2"/>
  <c r="K7721" i="2"/>
  <c r="K9960" i="2"/>
  <c r="K10335" i="2"/>
  <c r="K8921" i="2"/>
  <c r="K12082" i="2"/>
  <c r="K11051" i="2"/>
  <c r="K12986" i="2"/>
  <c r="K14079" i="2"/>
  <c r="K15216" i="2"/>
  <c r="K16246" i="2"/>
  <c r="K508" i="2"/>
  <c r="K1512" i="2"/>
  <c r="K2550" i="2"/>
  <c r="K3577" i="2"/>
  <c r="K4508" i="2"/>
  <c r="K5533" i="2"/>
  <c r="K6526" i="2"/>
  <c r="K7709" i="2"/>
  <c r="K8910" i="2"/>
  <c r="K9610" i="2"/>
  <c r="K9958" i="2"/>
  <c r="K10333" i="2"/>
  <c r="K12070" i="2"/>
  <c r="K11041" i="2"/>
  <c r="K12974" i="2"/>
  <c r="K14068" i="2"/>
  <c r="K15204" i="2"/>
  <c r="K16234" i="2"/>
  <c r="K496" i="2"/>
  <c r="K1501" i="2"/>
  <c r="K2538" i="2"/>
  <c r="K3568" i="2"/>
  <c r="K4499" i="2"/>
  <c r="K5525" i="2"/>
  <c r="K7700" i="2"/>
  <c r="K6517" i="2"/>
  <c r="K10326" i="2"/>
  <c r="K11031" i="2"/>
  <c r="K14060" i="2"/>
  <c r="K15192" i="2"/>
  <c r="K484" i="2"/>
  <c r="K1489" i="2"/>
  <c r="K2526" i="2"/>
  <c r="K3556" i="2"/>
  <c r="K4487" i="2"/>
  <c r="K5513" i="2"/>
  <c r="K7688" i="2"/>
  <c r="K6505" i="2"/>
  <c r="K8898" i="2"/>
  <c r="K10314" i="2"/>
  <c r="K9602" i="2"/>
  <c r="K9950" i="2"/>
  <c r="K11019" i="2"/>
  <c r="K12058" i="2"/>
  <c r="K12963" i="2"/>
  <c r="K14048" i="2"/>
  <c r="K15180" i="2"/>
  <c r="K16223" i="2"/>
  <c r="K11007" i="2"/>
  <c r="K12956" i="2"/>
  <c r="K464" i="2"/>
  <c r="K2506" i="2"/>
  <c r="K4470" i="2"/>
  <c r="K6485" i="2"/>
  <c r="K7665" i="2"/>
  <c r="K8876" i="2"/>
  <c r="K10999" i="2"/>
  <c r="K16208" i="2"/>
  <c r="K455" i="2"/>
  <c r="K1466" i="2"/>
  <c r="K2497" i="2"/>
  <c r="K3534" i="2"/>
  <c r="K4460" i="2"/>
  <c r="K6475" i="2"/>
  <c r="K5492" i="2"/>
  <c r="K7653" i="2"/>
  <c r="K8866" i="2"/>
  <c r="K12040" i="2"/>
  <c r="K10989" i="2"/>
  <c r="K14028" i="2"/>
  <c r="K12943" i="2"/>
  <c r="K16198" i="2"/>
  <c r="K15155" i="2"/>
  <c r="K444" i="2"/>
  <c r="K1454" i="2"/>
  <c r="K3522" i="2"/>
  <c r="K4449" i="2"/>
  <c r="K5481" i="2"/>
  <c r="K7641" i="2"/>
  <c r="K6465" i="2"/>
  <c r="K8854" i="2"/>
  <c r="K12029" i="2"/>
  <c r="K10978" i="2"/>
  <c r="K14017" i="2"/>
  <c r="K12932" i="2"/>
  <c r="K15144" i="2"/>
  <c r="K16187" i="2"/>
  <c r="K432" i="2"/>
  <c r="K1442" i="2"/>
  <c r="K2480" i="2"/>
  <c r="K3510" i="2"/>
  <c r="K4437" i="2"/>
  <c r="K7629" i="2"/>
  <c r="K6453" i="2"/>
  <c r="K8842" i="2"/>
  <c r="K10966" i="2"/>
  <c r="K14009" i="2"/>
  <c r="K12920" i="2"/>
  <c r="K15134" i="2"/>
  <c r="K421" i="2"/>
  <c r="K1434" i="2"/>
  <c r="K2470" i="2"/>
  <c r="K3500" i="2"/>
  <c r="K6441" i="2"/>
  <c r="K5465" i="2"/>
  <c r="K7617" i="2"/>
  <c r="K9587" i="2"/>
  <c r="K8833" i="2"/>
  <c r="K12016" i="2"/>
  <c r="K10957" i="2"/>
  <c r="K13997" i="2"/>
  <c r="K15122" i="2"/>
  <c r="K16172" i="2"/>
  <c r="K10945" i="2"/>
  <c r="K13985" i="2"/>
  <c r="K15110" i="2"/>
  <c r="K401" i="2"/>
  <c r="K1414" i="2"/>
  <c r="K2450" i="2"/>
  <c r="K3480" i="2"/>
  <c r="K4409" i="2"/>
  <c r="K5445" i="2"/>
  <c r="K6418" i="2"/>
  <c r="K7594" i="2"/>
  <c r="K8810" i="2"/>
  <c r="K11996" i="2"/>
  <c r="K10933" i="2"/>
  <c r="K12891" i="2"/>
  <c r="K13973" i="2"/>
  <c r="K389" i="2"/>
  <c r="K1402" i="2"/>
  <c r="K2438" i="2"/>
  <c r="K3468" i="2"/>
  <c r="K6406" i="2"/>
  <c r="K5433" i="2"/>
  <c r="K7582" i="2"/>
  <c r="K9572" i="2"/>
  <c r="K8798" i="2"/>
  <c r="K11984" i="2"/>
  <c r="K10921" i="2"/>
  <c r="K12879" i="2"/>
  <c r="K13961" i="2"/>
  <c r="K16146" i="2"/>
  <c r="K15092" i="2"/>
  <c r="K377" i="2"/>
  <c r="K1390" i="2"/>
  <c r="K2428" i="2"/>
  <c r="K3456" i="2"/>
  <c r="K5421" i="2"/>
  <c r="K6394" i="2"/>
  <c r="K7570" i="2"/>
  <c r="K8786" i="2"/>
  <c r="K11973" i="2"/>
  <c r="K10909" i="2"/>
  <c r="K13950" i="2"/>
  <c r="K12871" i="2"/>
  <c r="K15081" i="2"/>
  <c r="K367" i="2"/>
  <c r="K1380" i="2"/>
  <c r="K2416" i="2"/>
  <c r="K3446" i="2"/>
  <c r="K5411" i="2"/>
  <c r="K6384" i="2"/>
  <c r="K7560" i="2"/>
  <c r="K8776" i="2"/>
  <c r="K10902" i="2"/>
  <c r="K11961" i="2"/>
  <c r="K13938" i="2"/>
  <c r="K15071" i="2"/>
  <c r="K355" i="2"/>
  <c r="K1368" i="2"/>
  <c r="K2404" i="2"/>
  <c r="K3434" i="2"/>
  <c r="K5399" i="2"/>
  <c r="K6372" i="2"/>
  <c r="K7548" i="2"/>
  <c r="K9911" i="2"/>
  <c r="K8764" i="2"/>
  <c r="K10893" i="2"/>
  <c r="K11949" i="2"/>
  <c r="K13926" i="2"/>
  <c r="K12851" i="2"/>
  <c r="K15059" i="2"/>
  <c r="K344" i="2"/>
  <c r="K1357" i="2"/>
  <c r="K2393" i="2"/>
  <c r="K3423" i="2"/>
  <c r="K4390" i="2"/>
  <c r="K5388" i="2"/>
  <c r="K6360" i="2"/>
  <c r="K7538" i="2"/>
  <c r="K8752" i="2"/>
  <c r="K10881" i="2"/>
  <c r="K11938" i="2"/>
  <c r="K13914" i="2"/>
  <c r="K12839" i="2"/>
  <c r="K15047" i="2"/>
  <c r="K332" i="2"/>
  <c r="K1345" i="2"/>
  <c r="K2381" i="2"/>
  <c r="K3411" i="2"/>
  <c r="K4381" i="2"/>
  <c r="K5376" i="2"/>
  <c r="K6348" i="2"/>
  <c r="K7526" i="2"/>
  <c r="K8740" i="2"/>
  <c r="K10288" i="2"/>
  <c r="K10870" i="2"/>
  <c r="K11926" i="2"/>
  <c r="K12829" i="2"/>
  <c r="K13902" i="2"/>
  <c r="K15035" i="2"/>
  <c r="K320" i="2"/>
  <c r="K1333" i="2"/>
  <c r="K2369" i="2"/>
  <c r="K3399" i="2"/>
  <c r="K5365" i="2"/>
  <c r="K6336" i="2"/>
  <c r="K7514" i="2"/>
  <c r="K8728" i="2"/>
  <c r="K10863" i="2"/>
  <c r="K11915" i="2"/>
  <c r="K13890" i="2"/>
  <c r="K16076" i="2"/>
  <c r="K15023" i="2"/>
  <c r="K308" i="2"/>
  <c r="K2357" i="2"/>
  <c r="K1321" i="2"/>
  <c r="K3387" i="2"/>
  <c r="K4368" i="2"/>
  <c r="K5353" i="2"/>
  <c r="K6324" i="2"/>
  <c r="K7502" i="2"/>
  <c r="K9559" i="2"/>
  <c r="K10283" i="2"/>
  <c r="K8716" i="2"/>
  <c r="K9905" i="2"/>
  <c r="K10851" i="2"/>
  <c r="K11903" i="2"/>
  <c r="K12808" i="2"/>
  <c r="K13878" i="2"/>
  <c r="K16064" i="2"/>
  <c r="K15011" i="2"/>
  <c r="K296" i="2"/>
  <c r="K1309" i="2"/>
  <c r="K2345" i="2"/>
  <c r="K3375" i="2"/>
  <c r="K4356" i="2"/>
  <c r="K5341" i="2"/>
  <c r="K6312" i="2"/>
  <c r="K7490" i="2"/>
  <c r="K8704" i="2"/>
  <c r="K9893" i="2"/>
  <c r="K10839" i="2"/>
  <c r="K11891" i="2"/>
  <c r="K12796" i="2"/>
  <c r="K13866" i="2"/>
  <c r="K16052" i="2"/>
  <c r="K14999" i="2"/>
  <c r="K284" i="2"/>
  <c r="K1297" i="2"/>
  <c r="K2333" i="2"/>
  <c r="K3363" i="2"/>
  <c r="K4345" i="2"/>
  <c r="K5329" i="2"/>
  <c r="K6300" i="2"/>
  <c r="K7478" i="2"/>
  <c r="K10266" i="2"/>
  <c r="K9885" i="2"/>
  <c r="K8693" i="2"/>
  <c r="K10827" i="2"/>
  <c r="K11880" i="2"/>
  <c r="K12784" i="2"/>
  <c r="K13855" i="2"/>
  <c r="K16040" i="2"/>
  <c r="K14987" i="2"/>
  <c r="K1285" i="2"/>
  <c r="K3351" i="2"/>
  <c r="K7466" i="2"/>
  <c r="K8681" i="2"/>
  <c r="K274" i="2"/>
  <c r="K1275" i="2"/>
  <c r="K2323" i="2"/>
  <c r="K3341" i="2"/>
  <c r="K5319" i="2"/>
  <c r="K6290" i="2"/>
  <c r="K7458" i="2"/>
  <c r="K8673" i="2"/>
  <c r="K10817" i="2"/>
  <c r="K11870" i="2"/>
  <c r="K12774" i="2"/>
  <c r="K13845" i="2"/>
  <c r="K16030" i="2"/>
  <c r="K14975" i="2"/>
  <c r="K2313" i="2"/>
  <c r="K4333" i="2"/>
  <c r="K5312" i="2"/>
  <c r="K6282" i="2"/>
  <c r="K8667" i="2"/>
  <c r="K11861" i="2"/>
  <c r="K10810" i="2"/>
  <c r="K12767" i="2"/>
  <c r="K13835" i="2"/>
  <c r="K14965" i="2"/>
  <c r="K16024" i="2"/>
  <c r="K261" i="2"/>
  <c r="K1262" i="2"/>
  <c r="K2307" i="2"/>
  <c r="K3330" i="2"/>
  <c r="K5306" i="2"/>
  <c r="K6270" i="2"/>
  <c r="K7441" i="2"/>
  <c r="K9871" i="2"/>
  <c r="K9537" i="2"/>
  <c r="K8655" i="2"/>
  <c r="K10798" i="2"/>
  <c r="K11855" i="2"/>
  <c r="K12756" i="2"/>
  <c r="K13823" i="2"/>
  <c r="K14953" i="2"/>
  <c r="K16018" i="2"/>
  <c r="K249" i="2"/>
  <c r="K1250" i="2"/>
  <c r="K2295" i="2"/>
  <c r="K3318" i="2"/>
  <c r="K4320" i="2"/>
  <c r="K5294" i="2"/>
  <c r="K6258" i="2"/>
  <c r="K7429" i="2"/>
  <c r="K10257" i="2"/>
  <c r="K9527" i="2"/>
  <c r="K9865" i="2"/>
  <c r="K8643" i="2"/>
  <c r="K10786" i="2"/>
  <c r="K11843" i="2"/>
  <c r="K12748" i="2"/>
  <c r="K13811" i="2"/>
  <c r="K14941" i="2"/>
  <c r="K16006" i="2"/>
  <c r="K237" i="2"/>
  <c r="K1238" i="2"/>
  <c r="K2283" i="2"/>
  <c r="K3306" i="2"/>
  <c r="K4308" i="2"/>
  <c r="K5282" i="2"/>
  <c r="K6246" i="2"/>
  <c r="K7417" i="2"/>
  <c r="K9524" i="2"/>
  <c r="K9861" i="2"/>
  <c r="K10250" i="2"/>
  <c r="K8631" i="2"/>
  <c r="K10774" i="2"/>
  <c r="K11834" i="2"/>
  <c r="K12741" i="2"/>
  <c r="K13799" i="2"/>
  <c r="K14929" i="2"/>
  <c r="K15997" i="2"/>
  <c r="K225" i="2"/>
  <c r="K1226" i="2"/>
  <c r="K2271" i="2"/>
  <c r="K3294" i="2"/>
  <c r="K4296" i="2"/>
  <c r="K5270" i="2"/>
  <c r="K6234" i="2"/>
  <c r="K7405" i="2"/>
  <c r="K9515" i="2"/>
  <c r="K9852" i="2"/>
  <c r="K10238" i="2"/>
  <c r="K8619" i="2"/>
  <c r="K11825" i="2"/>
  <c r="K10762" i="2"/>
  <c r="K12732" i="2"/>
  <c r="K13787" i="2"/>
  <c r="K14917" i="2"/>
  <c r="K15988" i="2"/>
  <c r="K213" i="2"/>
  <c r="K1214" i="2"/>
  <c r="K2259" i="2"/>
  <c r="K3282" i="2"/>
  <c r="K4284" i="2"/>
  <c r="K5258" i="2"/>
  <c r="K6222" i="2"/>
  <c r="K7393" i="2"/>
  <c r="K9503" i="2"/>
  <c r="K9840" i="2"/>
  <c r="K10226" i="2"/>
  <c r="K8607" i="2"/>
  <c r="K11813" i="2"/>
  <c r="K10750" i="2"/>
  <c r="K12720" i="2"/>
  <c r="K13775" i="2"/>
  <c r="K14905" i="2"/>
  <c r="K15976" i="2"/>
  <c r="K201" i="2"/>
  <c r="K1202" i="2"/>
  <c r="K2247" i="2"/>
  <c r="K3270" i="2"/>
  <c r="K4275" i="2"/>
  <c r="K5246" i="2"/>
  <c r="K7381" i="2"/>
  <c r="K8595" i="2"/>
  <c r="K10216" i="2"/>
  <c r="K10744" i="2"/>
  <c r="K11801" i="2"/>
  <c r="K12708" i="2"/>
  <c r="K13763" i="2"/>
  <c r="K14893" i="2"/>
  <c r="K189" i="2"/>
  <c r="K1190" i="2"/>
  <c r="K2235" i="2"/>
  <c r="K3258" i="2"/>
  <c r="K4263" i="2"/>
  <c r="K5234" i="2"/>
  <c r="K7369" i="2"/>
  <c r="K8586" i="2"/>
  <c r="K10204" i="2"/>
  <c r="K11789" i="2"/>
  <c r="K10735" i="2"/>
  <c r="K12696" i="2"/>
  <c r="K13751" i="2"/>
  <c r="K14881" i="2"/>
  <c r="K177" i="2"/>
  <c r="K1178" i="2"/>
  <c r="K2223" i="2"/>
  <c r="K3246" i="2"/>
  <c r="K4251" i="2"/>
  <c r="K5222" i="2"/>
  <c r="K6210" i="2"/>
  <c r="K7357" i="2"/>
  <c r="K8574" i="2"/>
  <c r="K11777" i="2"/>
  <c r="K10723" i="2"/>
  <c r="K12684" i="2"/>
  <c r="K13739" i="2"/>
  <c r="K14869" i="2"/>
  <c r="K15964" i="2"/>
  <c r="K170" i="2"/>
  <c r="K1172" i="2"/>
  <c r="K2216" i="2"/>
  <c r="K3240" i="2"/>
  <c r="K4246" i="2"/>
  <c r="K5218" i="2"/>
  <c r="K6199" i="2"/>
  <c r="K7349" i="2"/>
  <c r="K9499" i="2"/>
  <c r="K9835" i="2"/>
  <c r="K8566" i="2"/>
  <c r="K10198" i="2"/>
  <c r="K10715" i="2"/>
  <c r="K11772" i="2"/>
  <c r="K13731" i="2"/>
  <c r="K12677" i="2"/>
  <c r="K14861" i="2"/>
  <c r="K163" i="2"/>
  <c r="K1165" i="2"/>
  <c r="K2207" i="2"/>
  <c r="K3233" i="2"/>
  <c r="K4234" i="2"/>
  <c r="K6187" i="2"/>
  <c r="K8554" i="2"/>
  <c r="K10703" i="2"/>
  <c r="K13719" i="2"/>
  <c r="K12665" i="2"/>
  <c r="K10691" i="2"/>
  <c r="K13707" i="2"/>
  <c r="K14841" i="2"/>
  <c r="K10679" i="2"/>
  <c r="K13695" i="2"/>
  <c r="K14829" i="2"/>
  <c r="K6171" i="2"/>
  <c r="K7325" i="2"/>
  <c r="K8544" i="2"/>
  <c r="K13689" i="2"/>
  <c r="K154" i="2"/>
  <c r="K1156" i="2"/>
  <c r="K2198" i="2"/>
  <c r="K3224" i="2"/>
  <c r="K4225" i="2"/>
  <c r="K5204" i="2"/>
  <c r="K6159" i="2"/>
  <c r="K7313" i="2"/>
  <c r="K8532" i="2"/>
  <c r="K9493" i="2"/>
  <c r="K10674" i="2"/>
  <c r="K11760" i="2"/>
  <c r="K12656" i="2"/>
  <c r="K13677" i="2"/>
  <c r="K14824" i="2"/>
  <c r="K15941" i="2"/>
  <c r="K144" i="2"/>
  <c r="K1146" i="2"/>
  <c r="K3214" i="2"/>
  <c r="K6148" i="2"/>
  <c r="K133" i="2"/>
  <c r="K1135" i="2"/>
  <c r="K2179" i="2"/>
  <c r="K3203" i="2"/>
  <c r="K4204" i="2"/>
  <c r="K5185" i="2"/>
  <c r="K6136" i="2"/>
  <c r="K7294" i="2"/>
  <c r="K8514" i="2"/>
  <c r="K9486" i="2"/>
  <c r="K9829" i="2"/>
  <c r="K10191" i="2"/>
  <c r="K11743" i="2"/>
  <c r="K10654" i="2"/>
  <c r="K13656" i="2"/>
  <c r="K12639" i="2"/>
  <c r="K14803" i="2"/>
  <c r="K15923" i="2"/>
  <c r="K126" i="2"/>
  <c r="K1128" i="2"/>
  <c r="K2168" i="2"/>
  <c r="K3196" i="2"/>
  <c r="K4194" i="2"/>
  <c r="K5179" i="2"/>
  <c r="K6129" i="2"/>
  <c r="K7284" i="2"/>
  <c r="K8504" i="2"/>
  <c r="K10643" i="2"/>
  <c r="K11737" i="2"/>
  <c r="K13645" i="2"/>
  <c r="K1119" i="2"/>
  <c r="K2158" i="2"/>
  <c r="K4186" i="2"/>
  <c r="K5170" i="2"/>
  <c r="K7272" i="2"/>
  <c r="K11732" i="2"/>
  <c r="K107" i="2"/>
  <c r="K1107" i="2"/>
  <c r="K2146" i="2"/>
  <c r="K3177" i="2"/>
  <c r="K4174" i="2"/>
  <c r="K5158" i="2"/>
  <c r="K6109" i="2"/>
  <c r="K7260" i="2"/>
  <c r="K9824" i="2"/>
  <c r="K10185" i="2"/>
  <c r="K8485" i="2"/>
  <c r="K10625" i="2"/>
  <c r="K11721" i="2"/>
  <c r="K12617" i="2"/>
  <c r="K13625" i="2"/>
  <c r="K14776" i="2"/>
  <c r="K15897" i="2"/>
  <c r="K1099" i="2"/>
  <c r="K3169" i="2"/>
  <c r="K7248" i="2"/>
  <c r="K8473" i="2"/>
  <c r="K7236" i="2"/>
  <c r="K8461" i="2"/>
  <c r="K7224" i="2"/>
  <c r="K8449" i="2"/>
  <c r="K7212" i="2"/>
  <c r="K8437" i="2"/>
  <c r="K95" i="2"/>
  <c r="K1094" i="2"/>
  <c r="K2131" i="2"/>
  <c r="K5147" i="2"/>
  <c r="K6093" i="2"/>
  <c r="K10612" i="2"/>
  <c r="K89" i="2"/>
  <c r="K1088" i="2"/>
  <c r="K3160" i="2"/>
  <c r="K2124" i="2"/>
  <c r="K5141" i="2"/>
  <c r="K6082" i="2"/>
  <c r="K7190" i="2"/>
  <c r="K8416" i="2"/>
  <c r="K10608" i="2"/>
  <c r="K12595" i="2"/>
  <c r="K15876" i="2"/>
  <c r="K14753" i="2"/>
  <c r="K70" i="2"/>
  <c r="K1067" i="2"/>
  <c r="K2106" i="2"/>
  <c r="K3139" i="2"/>
  <c r="K4136" i="2"/>
  <c r="K5123" i="2"/>
  <c r="K6064" i="2"/>
  <c r="K8395" i="2"/>
  <c r="K7168" i="2"/>
  <c r="K11693" i="2"/>
  <c r="K10592" i="2"/>
  <c r="K12576" i="2"/>
  <c r="K13583" i="2"/>
  <c r="K14732" i="2"/>
  <c r="K15860" i="2"/>
  <c r="K58" i="2"/>
  <c r="K1055" i="2"/>
  <c r="K2098" i="2"/>
  <c r="K3127" i="2"/>
  <c r="K4127" i="2"/>
  <c r="K5111" i="2"/>
  <c r="K6052" i="2"/>
  <c r="K8383" i="2"/>
  <c r="K7156" i="2"/>
  <c r="K11681" i="2"/>
  <c r="K10580" i="2"/>
  <c r="K12564" i="2"/>
  <c r="K13571" i="2"/>
  <c r="K14720" i="2"/>
  <c r="K15848" i="2"/>
  <c r="K47" i="2"/>
  <c r="K1045" i="2"/>
  <c r="K3115" i="2"/>
  <c r="K2088" i="2"/>
  <c r="K4116" i="2"/>
  <c r="K7145" i="2"/>
  <c r="K8374" i="2"/>
  <c r="K11672" i="2"/>
  <c r="K10570" i="2"/>
  <c r="K13560" i="2"/>
  <c r="K35" i="2"/>
  <c r="K1033" i="2"/>
  <c r="K3103" i="2"/>
  <c r="K2076" i="2"/>
  <c r="K4104" i="2"/>
  <c r="K5090" i="2"/>
  <c r="K6033" i="2"/>
  <c r="K7133" i="2"/>
  <c r="K8362" i="2"/>
  <c r="K10558" i="2"/>
  <c r="K12546" i="2"/>
  <c r="K14700" i="2"/>
  <c r="K15827" i="2"/>
  <c r="K23" i="2"/>
  <c r="K1021" i="2"/>
  <c r="K2064" i="2"/>
  <c r="K3091" i="2"/>
  <c r="K4092" i="2"/>
  <c r="K5078" i="2"/>
  <c r="K6021" i="2"/>
  <c r="K8350" i="2"/>
  <c r="K7121" i="2"/>
  <c r="K10546" i="2"/>
  <c r="K12534" i="2"/>
  <c r="K14688" i="2"/>
  <c r="K15815" i="2"/>
  <c r="K15" i="2"/>
  <c r="K1013" i="2"/>
  <c r="K2056" i="2"/>
  <c r="K3083" i="2"/>
  <c r="K4088" i="2"/>
  <c r="K5070" i="2"/>
  <c r="K6009" i="2"/>
  <c r="K8339" i="2"/>
  <c r="K7110" i="2"/>
  <c r="K10542" i="2"/>
  <c r="K13532" i="2"/>
  <c r="K12526" i="2"/>
  <c r="K15807" i="2"/>
  <c r="K14680" i="2"/>
  <c r="K3" i="2"/>
  <c r="K1001" i="2"/>
  <c r="K2044" i="2"/>
  <c r="K3071" i="2"/>
  <c r="K4076" i="2"/>
  <c r="K5058" i="2"/>
  <c r="K5997" i="2"/>
  <c r="K8327" i="2"/>
  <c r="K7098" i="2"/>
  <c r="K11644" i="2"/>
  <c r="K10530" i="2"/>
  <c r="K13520" i="2"/>
  <c r="K12514" i="2"/>
  <c r="K15795" i="2"/>
  <c r="K14668" i="2"/>
  <c r="K16710" i="2"/>
  <c r="K16698" i="2"/>
  <c r="K16686" i="2"/>
  <c r="K16674" i="2"/>
  <c r="K16662" i="2"/>
  <c r="K16650" i="2"/>
  <c r="K16638" i="2"/>
  <c r="K16625" i="2"/>
  <c r="K16586" i="2"/>
  <c r="K16571" i="2"/>
  <c r="K16554" i="2"/>
  <c r="K16532" i="2"/>
  <c r="K16351" i="2"/>
  <c r="K15919" i="2"/>
  <c r="K995" i="2"/>
  <c r="K2039" i="2"/>
  <c r="K3065" i="2"/>
  <c r="K4071" i="2"/>
  <c r="K5052" i="2"/>
  <c r="K5991" i="2"/>
  <c r="K7091" i="2"/>
  <c r="K8321" i="2"/>
  <c r="K9457" i="2"/>
  <c r="K9795" i="2"/>
  <c r="K10157" i="2"/>
  <c r="K10528" i="2"/>
  <c r="K11636" i="2"/>
  <c r="K13513" i="2"/>
  <c r="K12509" i="2"/>
  <c r="K14661" i="2"/>
  <c r="K15778" i="2"/>
  <c r="K1983" i="2"/>
  <c r="K3010" i="2"/>
  <c r="K4998" i="2"/>
  <c r="K8265" i="2"/>
  <c r="K12469" i="2"/>
  <c r="K11582" i="2"/>
  <c r="K14602" i="2"/>
  <c r="K11639" i="2"/>
  <c r="K15782" i="2"/>
  <c r="K2031" i="2"/>
  <c r="K987" i="2"/>
  <c r="K4063" i="2"/>
  <c r="K3057" i="2"/>
  <c r="K5044" i="2"/>
  <c r="K5983" i="2"/>
  <c r="K8313" i="2"/>
  <c r="K7083" i="2"/>
  <c r="K9787" i="2"/>
  <c r="K9449" i="2"/>
  <c r="K11628" i="2"/>
  <c r="K13505" i="2"/>
  <c r="K12501" i="2"/>
  <c r="K14653" i="2"/>
  <c r="K15770" i="2"/>
  <c r="K980" i="2"/>
  <c r="K2023" i="2"/>
  <c r="K3050" i="2"/>
  <c r="K4055" i="2"/>
  <c r="K5035" i="2"/>
  <c r="K5976" i="2"/>
  <c r="K8305" i="2"/>
  <c r="K7074" i="2"/>
  <c r="K9441" i="2"/>
  <c r="K11619" i="2"/>
  <c r="K10519" i="2"/>
  <c r="K13497" i="2"/>
  <c r="K14642" i="2"/>
  <c r="K15759" i="2"/>
  <c r="K968" i="2"/>
  <c r="K2011" i="2"/>
  <c r="K3038" i="2"/>
  <c r="K4043" i="2"/>
  <c r="K5023" i="2"/>
  <c r="K5964" i="2"/>
  <c r="K8293" i="2"/>
  <c r="K7062" i="2"/>
  <c r="K11607" i="2"/>
  <c r="K10507" i="2"/>
  <c r="K14630" i="2"/>
  <c r="K15747" i="2"/>
  <c r="K957" i="2"/>
  <c r="K1999" i="2"/>
  <c r="K3026" i="2"/>
  <c r="K4031" i="2"/>
  <c r="K5011" i="2"/>
  <c r="K5952" i="2"/>
  <c r="K8281" i="2"/>
  <c r="K7050" i="2"/>
  <c r="K9426" i="2"/>
  <c r="K11598" i="2"/>
  <c r="K12485" i="2"/>
  <c r="K13486" i="2"/>
  <c r="K14618" i="2"/>
  <c r="K15735" i="2"/>
  <c r="K1987" i="2"/>
  <c r="K3014" i="2"/>
  <c r="K5002" i="2"/>
  <c r="K8269" i="2"/>
  <c r="K11586" i="2"/>
  <c r="K12473" i="2"/>
  <c r="K14606" i="2"/>
  <c r="K948" i="2"/>
  <c r="K1975" i="2"/>
  <c r="K3002" i="2"/>
  <c r="K4022" i="2"/>
  <c r="K4993" i="2"/>
  <c r="K5943" i="2"/>
  <c r="K7041" i="2"/>
  <c r="K8257" i="2"/>
  <c r="K9417" i="2"/>
  <c r="K11574" i="2"/>
  <c r="K13477" i="2"/>
  <c r="K12461" i="2"/>
  <c r="K15726" i="2"/>
  <c r="K937" i="2"/>
  <c r="K1964" i="2"/>
  <c r="K2991" i="2"/>
  <c r="K4011" i="2"/>
  <c r="K4982" i="2"/>
  <c r="K5932" i="2"/>
  <c r="K7029" i="2"/>
  <c r="K8245" i="2"/>
  <c r="K10135" i="2"/>
  <c r="K9405" i="2"/>
  <c r="K9767" i="2"/>
  <c r="K10492" i="2"/>
  <c r="K11562" i="2"/>
  <c r="K13465" i="2"/>
  <c r="K12450" i="2"/>
  <c r="K15714" i="2"/>
  <c r="K14588" i="2"/>
  <c r="K930" i="2"/>
  <c r="K1954" i="2"/>
  <c r="K2984" i="2"/>
  <c r="K4001" i="2"/>
  <c r="K4974" i="2"/>
  <c r="K5926" i="2"/>
  <c r="K7021" i="2"/>
  <c r="K8234" i="2"/>
  <c r="K9765" i="2"/>
  <c r="K9396" i="2"/>
  <c r="K10133" i="2"/>
  <c r="K11553" i="2"/>
  <c r="K12444" i="2"/>
  <c r="K10490" i="2"/>
  <c r="K13457" i="2"/>
  <c r="K14580" i="2"/>
  <c r="K15706" i="2"/>
  <c r="K1936" i="2"/>
  <c r="K912" i="2"/>
  <c r="K3983" i="2"/>
  <c r="K2965" i="2"/>
  <c r="K4954" i="2"/>
  <c r="K5907" i="2"/>
  <c r="K6998" i="2"/>
  <c r="K8213" i="2"/>
  <c r="K10127" i="2"/>
  <c r="K9375" i="2"/>
  <c r="K12424" i="2"/>
  <c r="K11532" i="2"/>
  <c r="K13440" i="2"/>
  <c r="K15684" i="2"/>
  <c r="K14558" i="2"/>
  <c r="K900" i="2"/>
  <c r="K1924" i="2"/>
  <c r="K2953" i="2"/>
  <c r="K3971" i="2"/>
  <c r="K4942" i="2"/>
  <c r="K5897" i="2"/>
  <c r="K6986" i="2"/>
  <c r="K8201" i="2"/>
  <c r="K9363" i="2"/>
  <c r="K12414" i="2"/>
  <c r="K11522" i="2"/>
  <c r="K13428" i="2"/>
  <c r="K15672" i="2"/>
  <c r="K14546" i="2"/>
  <c r="K891" i="2"/>
  <c r="K1912" i="2"/>
  <c r="K2942" i="2"/>
  <c r="K3959" i="2"/>
  <c r="K4932" i="2"/>
  <c r="K5885" i="2"/>
  <c r="K6974" i="2"/>
  <c r="K8189" i="2"/>
  <c r="K9354" i="2"/>
  <c r="K10116" i="2"/>
  <c r="K9759" i="2"/>
  <c r="K11513" i="2"/>
  <c r="K12402" i="2"/>
  <c r="K10485" i="2"/>
  <c r="K13418" i="2"/>
  <c r="K15660" i="2"/>
  <c r="K14537" i="2"/>
  <c r="K882" i="2"/>
  <c r="K1903" i="2"/>
  <c r="K2933" i="2"/>
  <c r="K3950" i="2"/>
  <c r="K4922" i="2"/>
  <c r="K5876" i="2"/>
  <c r="K6962" i="2"/>
  <c r="K8177" i="2"/>
  <c r="K10479" i="2"/>
  <c r="K15648" i="2"/>
  <c r="K14526" i="2"/>
  <c r="K870" i="2"/>
  <c r="K1891" i="2"/>
  <c r="K3938" i="2"/>
  <c r="K4910" i="2"/>
  <c r="K5864" i="2"/>
  <c r="K6950" i="2"/>
  <c r="K8165" i="2"/>
  <c r="K9333" i="2"/>
  <c r="K11492" i="2"/>
  <c r="K12386" i="2"/>
  <c r="K13397" i="2"/>
  <c r="K15636" i="2"/>
  <c r="K14514" i="2"/>
  <c r="K858" i="2"/>
  <c r="K1879" i="2"/>
  <c r="K2913" i="2"/>
  <c r="K3926" i="2"/>
  <c r="K4898" i="2"/>
  <c r="K8153" i="2"/>
  <c r="K12375" i="2"/>
  <c r="K11480" i="2"/>
  <c r="K13385" i="2"/>
  <c r="K14502" i="2"/>
  <c r="K846" i="2"/>
  <c r="K1867" i="2"/>
  <c r="K2901" i="2"/>
  <c r="K3914" i="2"/>
  <c r="K4890" i="2"/>
  <c r="K5843" i="2"/>
  <c r="K6929" i="2"/>
  <c r="K8141" i="2"/>
  <c r="K9316" i="2"/>
  <c r="K12363" i="2"/>
  <c r="K11468" i="2"/>
  <c r="K14490" i="2"/>
  <c r="K834" i="2"/>
  <c r="K1855" i="2"/>
  <c r="K2889" i="2"/>
  <c r="K3902" i="2"/>
  <c r="K4884" i="2"/>
  <c r="K5831" i="2"/>
  <c r="K6917" i="2"/>
  <c r="K8129" i="2"/>
  <c r="K12354" i="2"/>
  <c r="K13365" i="2"/>
  <c r="K15622" i="2"/>
  <c r="K822" i="2"/>
  <c r="K1844" i="2"/>
  <c r="K2877" i="2"/>
  <c r="K3891" i="2"/>
  <c r="K4872" i="2"/>
  <c r="K5820" i="2"/>
  <c r="K6906" i="2"/>
  <c r="K8118" i="2"/>
  <c r="K9297" i="2"/>
  <c r="K14468" i="2"/>
  <c r="K13354" i="2"/>
  <c r="K15610" i="2"/>
  <c r="K810" i="2"/>
  <c r="K1832" i="2"/>
  <c r="K2865" i="2"/>
  <c r="K3879" i="2"/>
  <c r="K4862" i="2"/>
  <c r="K5808" i="2"/>
  <c r="K8107" i="2"/>
  <c r="K6894" i="2"/>
  <c r="K9286" i="2"/>
  <c r="K9736" i="2"/>
  <c r="K11435" i="2"/>
  <c r="K12335" i="2"/>
  <c r="K13342" i="2"/>
  <c r="K14458" i="2"/>
  <c r="K15598" i="2"/>
  <c r="K798" i="2"/>
  <c r="K1821" i="2"/>
  <c r="K2853" i="2"/>
  <c r="K3868" i="2"/>
  <c r="K5797" i="2"/>
  <c r="K11424" i="2"/>
  <c r="K13332" i="2"/>
  <c r="K793" i="2"/>
  <c r="K1816" i="2"/>
  <c r="K2835" i="2"/>
  <c r="K3863" i="2"/>
  <c r="K4847" i="2"/>
  <c r="K5795" i="2"/>
  <c r="K8088" i="2"/>
  <c r="K6879" i="2"/>
  <c r="K9270" i="2"/>
  <c r="K11415" i="2"/>
  <c r="K12325" i="2"/>
  <c r="K13322" i="2"/>
  <c r="K14443" i="2"/>
  <c r="K15581" i="2"/>
  <c r="K781" i="2"/>
  <c r="K1804" i="2"/>
  <c r="K2824" i="2"/>
  <c r="K3851" i="2"/>
  <c r="K4836" i="2"/>
  <c r="K5786" i="2"/>
  <c r="K8077" i="2"/>
  <c r="K6869" i="2"/>
  <c r="K9261" i="2"/>
  <c r="K9730" i="2"/>
  <c r="K10091" i="2"/>
  <c r="K11403" i="2"/>
  <c r="K10463" i="2"/>
  <c r="K12314" i="2"/>
  <c r="K13311" i="2"/>
  <c r="K14433" i="2"/>
  <c r="K15572" i="2"/>
  <c r="K16533" i="2"/>
  <c r="K11391" i="2"/>
  <c r="K14421" i="2"/>
  <c r="K15563" i="2"/>
  <c r="K774" i="2"/>
  <c r="K1797" i="2"/>
  <c r="K2810" i="2"/>
  <c r="K3842" i="2"/>
  <c r="K4827" i="2"/>
  <c r="K5781" i="2"/>
  <c r="K6860" i="2"/>
  <c r="K8068" i="2"/>
  <c r="K9252" i="2"/>
  <c r="K14409" i="2"/>
  <c r="K16527" i="2"/>
  <c r="K15551" i="2"/>
  <c r="K766" i="2"/>
  <c r="K2803" i="2"/>
  <c r="K1789" i="2"/>
  <c r="K3836" i="2"/>
  <c r="K4816" i="2"/>
  <c r="K5773" i="2"/>
  <c r="K6848" i="2"/>
  <c r="K8057" i="2"/>
  <c r="K9729" i="2"/>
  <c r="K10089" i="2"/>
  <c r="K9241" i="2"/>
  <c r="K12304" i="2"/>
  <c r="K11373" i="2"/>
  <c r="K10461" i="2"/>
  <c r="K13299" i="2"/>
  <c r="K14398" i="2"/>
  <c r="K15539" i="2"/>
  <c r="K762" i="2"/>
  <c r="K1784" i="2"/>
  <c r="K2800" i="2"/>
  <c r="K3831" i="2"/>
  <c r="K4807" i="2"/>
  <c r="K8047" i="2"/>
  <c r="K6838" i="2"/>
  <c r="K9232" i="2"/>
  <c r="K11362" i="2"/>
  <c r="K14389" i="2"/>
  <c r="K13288" i="2"/>
  <c r="K15529" i="2"/>
  <c r="K751" i="2"/>
  <c r="K1773" i="2"/>
  <c r="K2789" i="2"/>
  <c r="K3820" i="2"/>
  <c r="K4795" i="2"/>
  <c r="K5766" i="2"/>
  <c r="K8035" i="2"/>
  <c r="K6826" i="2"/>
  <c r="K9220" i="2"/>
  <c r="K9725" i="2"/>
  <c r="K10085" i="2"/>
  <c r="K10457" i="2"/>
  <c r="K12297" i="2"/>
  <c r="K11350" i="2"/>
  <c r="K14377" i="2"/>
  <c r="K13276" i="2"/>
  <c r="K16512" i="2"/>
  <c r="K15517" i="2"/>
  <c r="K740" i="2"/>
  <c r="K1762" i="2"/>
  <c r="K2778" i="2"/>
  <c r="K3809" i="2"/>
  <c r="K4786" i="2"/>
  <c r="K5755" i="2"/>
  <c r="K8023" i="2"/>
  <c r="K6815" i="2"/>
  <c r="K9718" i="2"/>
  <c r="K10078" i="2"/>
  <c r="K9208" i="2"/>
  <c r="K11339" i="2"/>
  <c r="K10450" i="2"/>
  <c r="K12288" i="2"/>
  <c r="K14365" i="2"/>
  <c r="K13265" i="2"/>
  <c r="K15505" i="2"/>
  <c r="K16503" i="2"/>
  <c r="K728" i="2"/>
  <c r="K1750" i="2"/>
  <c r="K2766" i="2"/>
  <c r="K3797" i="2"/>
  <c r="K4774" i="2"/>
  <c r="K5743" i="2"/>
  <c r="K8011" i="2"/>
  <c r="K6803" i="2"/>
  <c r="K9706" i="2"/>
  <c r="K10066" i="2"/>
  <c r="K9196" i="2"/>
  <c r="K11327" i="2"/>
  <c r="K12276" i="2"/>
  <c r="K10438" i="2"/>
  <c r="K14353" i="2"/>
  <c r="K13253" i="2"/>
  <c r="K15493" i="2"/>
  <c r="K16491" i="2"/>
  <c r="K716" i="2"/>
  <c r="K1738" i="2"/>
  <c r="K2754" i="2"/>
  <c r="K3785" i="2"/>
  <c r="K4762" i="2"/>
  <c r="K5731" i="2"/>
  <c r="K7999" i="2"/>
  <c r="K6791" i="2"/>
  <c r="K9694" i="2"/>
  <c r="K10054" i="2"/>
  <c r="K9184" i="2"/>
  <c r="K10426" i="2"/>
  <c r="K11315" i="2"/>
  <c r="K12264" i="2"/>
  <c r="K14341" i="2"/>
  <c r="K13241" i="2"/>
  <c r="K15481" i="2"/>
  <c r="K16479" i="2"/>
  <c r="K704" i="2"/>
  <c r="K1726" i="2"/>
  <c r="K2742" i="2"/>
  <c r="K3773" i="2"/>
  <c r="K4750" i="2"/>
  <c r="K5719" i="2"/>
  <c r="K7987" i="2"/>
  <c r="K6779" i="2"/>
  <c r="K9682" i="2"/>
  <c r="K10042" i="2"/>
  <c r="K9172" i="2"/>
  <c r="K10414" i="2"/>
  <c r="K11303" i="2"/>
  <c r="K12252" i="2"/>
  <c r="K14329" i="2"/>
  <c r="K13229" i="2"/>
  <c r="K15469" i="2"/>
  <c r="K16467" i="2"/>
  <c r="K692" i="2"/>
  <c r="K1714" i="2"/>
  <c r="K2730" i="2"/>
  <c r="K3761" i="2"/>
  <c r="K4738" i="2"/>
  <c r="K5707" i="2"/>
  <c r="K7975" i="2"/>
  <c r="K6767" i="2"/>
  <c r="K9670" i="2"/>
  <c r="K10030" i="2"/>
  <c r="K9160" i="2"/>
  <c r="K10402" i="2"/>
  <c r="K11291" i="2"/>
  <c r="K12240" i="2"/>
  <c r="K14317" i="2"/>
  <c r="K13217" i="2"/>
  <c r="K15457" i="2"/>
  <c r="K16455" i="2"/>
  <c r="K682" i="2"/>
  <c r="K1705" i="2"/>
  <c r="K2721" i="2"/>
  <c r="K3751" i="2"/>
  <c r="K4727" i="2"/>
  <c r="K5698" i="2"/>
  <c r="K7963" i="2"/>
  <c r="K6755" i="2"/>
  <c r="K10029" i="2"/>
  <c r="K10401" i="2"/>
  <c r="K9148" i="2"/>
  <c r="K12232" i="2"/>
  <c r="K11279" i="2"/>
  <c r="K14306" i="2"/>
  <c r="K13205" i="2"/>
  <c r="K15446" i="2"/>
  <c r="K16445" i="2"/>
  <c r="K7951" i="2"/>
  <c r="K9136" i="2"/>
  <c r="K11270" i="2"/>
  <c r="K14294" i="2"/>
  <c r="K13193" i="2"/>
  <c r="K15440" i="2"/>
  <c r="K665" i="2"/>
  <c r="K1686" i="2"/>
  <c r="K2706" i="2"/>
  <c r="K3736" i="2"/>
  <c r="K4712" i="2"/>
  <c r="K5685" i="2"/>
  <c r="K7940" i="2"/>
  <c r="K9659" i="2"/>
  <c r="K9124" i="2"/>
  <c r="K10024" i="2"/>
  <c r="K10396" i="2"/>
  <c r="K12219" i="2"/>
  <c r="K11258" i="2"/>
  <c r="K14282" i="2"/>
  <c r="K13183" i="2"/>
  <c r="K16436" i="2"/>
  <c r="K15431" i="2"/>
  <c r="K653" i="2"/>
  <c r="K2694" i="2"/>
  <c r="K1674" i="2"/>
  <c r="K7928" i="2"/>
  <c r="K6733" i="2"/>
  <c r="K9112" i="2"/>
  <c r="K11249" i="2"/>
  <c r="K14275" i="2"/>
  <c r="K13174" i="2"/>
  <c r="K16429" i="2"/>
  <c r="K15419" i="2"/>
  <c r="K643" i="2"/>
  <c r="K1663" i="2"/>
  <c r="K2684" i="2"/>
  <c r="K3715" i="2"/>
  <c r="K4695" i="2"/>
  <c r="K5665" i="2"/>
  <c r="K7916" i="2"/>
  <c r="K6722" i="2"/>
  <c r="K9102" i="2"/>
  <c r="K12208" i="2"/>
  <c r="K11239" i="2"/>
  <c r="K13166" i="2"/>
  <c r="K14266" i="2"/>
  <c r="K15409" i="2"/>
  <c r="K16419" i="2"/>
  <c r="K632" i="2"/>
  <c r="K1651" i="2"/>
  <c r="K2673" i="2"/>
  <c r="K3703" i="2"/>
  <c r="K4684" i="2"/>
  <c r="K5653" i="2"/>
  <c r="K7905" i="2"/>
  <c r="K6711" i="2"/>
  <c r="K10386" i="2"/>
  <c r="K9091" i="2"/>
  <c r="K9655" i="2"/>
  <c r="K10015" i="2"/>
  <c r="K12197" i="2"/>
  <c r="K11228" i="2"/>
  <c r="K13155" i="2"/>
  <c r="K14255" i="2"/>
  <c r="K15398" i="2"/>
  <c r="K16408" i="2"/>
  <c r="K621" i="2"/>
  <c r="K1640" i="2"/>
  <c r="K2664" i="2"/>
  <c r="K3692" i="2"/>
  <c r="K4672" i="2"/>
  <c r="K5642" i="2"/>
  <c r="K7893" i="2"/>
  <c r="K6702" i="2"/>
  <c r="K9079" i="2"/>
  <c r="K10379" i="2"/>
  <c r="K12185" i="2"/>
  <c r="K11217" i="2"/>
  <c r="K13144" i="2"/>
  <c r="K14243" i="2"/>
  <c r="K15386" i="2"/>
  <c r="K16396" i="2"/>
  <c r="K7882" i="2"/>
  <c r="K14233" i="2"/>
  <c r="K13136" i="2"/>
  <c r="K15375" i="2"/>
  <c r="K4656" i="2"/>
  <c r="K6683" i="2"/>
  <c r="K7873" i="2"/>
  <c r="K9064" i="2"/>
  <c r="K11199" i="2"/>
  <c r="K13128" i="2"/>
  <c r="K14221" i="2"/>
  <c r="K16380" i="2"/>
  <c r="K15365" i="2"/>
  <c r="K614" i="2"/>
  <c r="K1633" i="2"/>
  <c r="K2658" i="2"/>
  <c r="K3685" i="2"/>
  <c r="K5635" i="2"/>
  <c r="K4640" i="2"/>
  <c r="K6664" i="2"/>
  <c r="K7853" i="2"/>
  <c r="K9045" i="2"/>
  <c r="K11180" i="2"/>
  <c r="K14202" i="2"/>
  <c r="K15345" i="2"/>
  <c r="K4630" i="2"/>
  <c r="K7844" i="2"/>
  <c r="K6654" i="2"/>
  <c r="K9034" i="2"/>
  <c r="K11169" i="2"/>
  <c r="K14191" i="2"/>
  <c r="K13102" i="2"/>
  <c r="K16358" i="2"/>
  <c r="K15334" i="2"/>
  <c r="K4622" i="2"/>
  <c r="K6643" i="2"/>
  <c r="K7834" i="2"/>
  <c r="K14181" i="2"/>
  <c r="K13091" i="2"/>
  <c r="K15322" i="2"/>
  <c r="K6633" i="2"/>
  <c r="K7823" i="2"/>
  <c r="K11149" i="2"/>
  <c r="K13080" i="2"/>
  <c r="K14170" i="2"/>
  <c r="K16340" i="2"/>
  <c r="K15310" i="2"/>
  <c r="K601" i="2"/>
  <c r="K1616" i="2"/>
  <c r="K2641" i="2"/>
  <c r="K3672" i="2"/>
  <c r="K4607" i="2"/>
  <c r="K5620" i="2"/>
  <c r="K6622" i="2"/>
  <c r="K7812" i="2"/>
  <c r="K9008" i="2"/>
  <c r="K10006" i="2"/>
  <c r="K9648" i="2"/>
  <c r="K10373" i="2"/>
  <c r="K11138" i="2"/>
  <c r="K12170" i="2"/>
  <c r="K13070" i="2"/>
  <c r="K14159" i="2"/>
  <c r="K16329" i="2"/>
  <c r="K15298" i="2"/>
  <c r="K592" i="2"/>
  <c r="K1607" i="2"/>
  <c r="K2632" i="2"/>
  <c r="K3663" i="2"/>
  <c r="K4596" i="2"/>
  <c r="K5612" i="2"/>
  <c r="K6611" i="2"/>
  <c r="K7801" i="2"/>
  <c r="K8997" i="2"/>
  <c r="K10005" i="2"/>
  <c r="K9647" i="2"/>
  <c r="K10372" i="2"/>
  <c r="K12162" i="2"/>
  <c r="K11126" i="2"/>
  <c r="K14148" i="2"/>
  <c r="K13060" i="2"/>
  <c r="K16321" i="2"/>
  <c r="K15287" i="2"/>
  <c r="K580" i="2"/>
  <c r="K1595" i="2"/>
  <c r="K2620" i="2"/>
  <c r="K3651" i="2"/>
  <c r="K4584" i="2"/>
  <c r="K5601" i="2"/>
  <c r="K6599" i="2"/>
  <c r="K7789" i="2"/>
  <c r="K8985" i="2"/>
  <c r="K12151" i="2"/>
  <c r="K14136" i="2"/>
  <c r="K13048" i="2"/>
  <c r="K16309" i="2"/>
  <c r="K15275" i="2"/>
  <c r="K568" i="2"/>
  <c r="K1583" i="2"/>
  <c r="K2608" i="2"/>
  <c r="K3639" i="2"/>
  <c r="K4573" i="2"/>
  <c r="K5589" i="2"/>
  <c r="K6587" i="2"/>
  <c r="K7777" i="2"/>
  <c r="K8973" i="2"/>
  <c r="K9993" i="2"/>
  <c r="K10360" i="2"/>
  <c r="K9641" i="2"/>
  <c r="K11106" i="2"/>
  <c r="K12139" i="2"/>
  <c r="K14125" i="2"/>
  <c r="K13036" i="2"/>
  <c r="K15264" i="2"/>
  <c r="K16298" i="2"/>
  <c r="K556" i="2"/>
  <c r="K1571" i="2"/>
  <c r="K2597" i="2"/>
  <c r="K3627" i="2"/>
  <c r="K4561" i="2"/>
  <c r="K5578" i="2"/>
  <c r="K6575" i="2"/>
  <c r="K7765" i="2"/>
  <c r="K8961" i="2"/>
  <c r="K9981" i="2"/>
  <c r="K9629" i="2"/>
  <c r="K11094" i="2"/>
  <c r="K12127" i="2"/>
  <c r="K14113" i="2"/>
  <c r="K13024" i="2"/>
  <c r="K15252" i="2"/>
  <c r="K16286" i="2"/>
  <c r="K544" i="2"/>
  <c r="K2586" i="2"/>
  <c r="K1559" i="2"/>
  <c r="K3615" i="2"/>
  <c r="K4549" i="2"/>
  <c r="K5567" i="2"/>
  <c r="K6563" i="2"/>
  <c r="K7753" i="2"/>
  <c r="K8949" i="2"/>
  <c r="K9969" i="2"/>
  <c r="K10341" i="2"/>
  <c r="K9617" i="2"/>
  <c r="K11082" i="2"/>
  <c r="K12115" i="2"/>
  <c r="K14101" i="2"/>
  <c r="K13012" i="2"/>
  <c r="K15240" i="2"/>
  <c r="K16274" i="2"/>
  <c r="K534" i="2"/>
  <c r="K1547" i="2"/>
  <c r="K2574" i="2"/>
  <c r="K3603" i="2"/>
  <c r="K4537" i="2"/>
  <c r="K5555" i="2"/>
  <c r="K6551" i="2"/>
  <c r="K7741" i="2"/>
  <c r="K8940" i="2"/>
  <c r="K11071" i="2"/>
  <c r="K12103" i="2"/>
  <c r="K14091" i="2"/>
  <c r="K13000" i="2"/>
  <c r="K15228" i="2"/>
  <c r="K16262" i="2"/>
  <c r="K522" i="2"/>
  <c r="K1535" i="2"/>
  <c r="K2565" i="2"/>
  <c r="K3593" i="2"/>
  <c r="K4528" i="2"/>
  <c r="K6541" i="2"/>
  <c r="K7731" i="2"/>
  <c r="K8931" i="2"/>
  <c r="K12092" i="2"/>
  <c r="K11061" i="2"/>
  <c r="K14082" i="2"/>
  <c r="K1523" i="2"/>
  <c r="K4517" i="2"/>
  <c r="K7720" i="2"/>
  <c r="K8920" i="2"/>
  <c r="K12081" i="2"/>
  <c r="K11050" i="2"/>
  <c r="K12985" i="2"/>
  <c r="K14078" i="2"/>
  <c r="K16245" i="2"/>
  <c r="K15215" i="2"/>
  <c r="K507" i="2"/>
  <c r="K1511" i="2"/>
  <c r="K2549" i="2"/>
  <c r="K3576" i="2"/>
  <c r="K4507" i="2"/>
  <c r="K5532" i="2"/>
  <c r="K6525" i="2"/>
  <c r="K7708" i="2"/>
  <c r="K9609" i="2"/>
  <c r="K9957" i="2"/>
  <c r="K10332" i="2"/>
  <c r="K8909" i="2"/>
  <c r="K12069" i="2"/>
  <c r="K11040" i="2"/>
  <c r="K12973" i="2"/>
  <c r="K14067" i="2"/>
  <c r="K16233" i="2"/>
  <c r="K15203" i="2"/>
  <c r="K495" i="2"/>
  <c r="K1500" i="2"/>
  <c r="K3567" i="2"/>
  <c r="K2537" i="2"/>
  <c r="K4498" i="2"/>
  <c r="K5524" i="2"/>
  <c r="K7699" i="2"/>
  <c r="K6516" i="2"/>
  <c r="K10325" i="2"/>
  <c r="K11030" i="2"/>
  <c r="K14059" i="2"/>
  <c r="K15191" i="2"/>
  <c r="K483" i="2"/>
  <c r="K1488" i="2"/>
  <c r="K2525" i="2"/>
  <c r="K3555" i="2"/>
  <c r="K4486" i="2"/>
  <c r="K5512" i="2"/>
  <c r="K7687" i="2"/>
  <c r="K6504" i="2"/>
  <c r="K8897" i="2"/>
  <c r="K10313" i="2"/>
  <c r="K11018" i="2"/>
  <c r="K14047" i="2"/>
  <c r="K15179" i="2"/>
  <c r="K7676" i="2"/>
  <c r="K8886" i="2"/>
  <c r="K12955" i="2"/>
  <c r="K14036" i="2"/>
  <c r="K15168" i="2"/>
  <c r="K463" i="2"/>
  <c r="K2505" i="2"/>
  <c r="K4469" i="2"/>
  <c r="K7664" i="2"/>
  <c r="K6484" i="2"/>
  <c r="K8875" i="2"/>
  <c r="K10998" i="2"/>
  <c r="K454" i="2"/>
  <c r="K1465" i="2"/>
  <c r="K2496" i="2"/>
  <c r="K3533" i="2"/>
  <c r="K4459" i="2"/>
  <c r="K5491" i="2"/>
  <c r="K7652" i="2"/>
  <c r="K6474" i="2"/>
  <c r="K8865" i="2"/>
  <c r="K12039" i="2"/>
  <c r="K10988" i="2"/>
  <c r="K12942" i="2"/>
  <c r="K14027" i="2"/>
  <c r="K16197" i="2"/>
  <c r="K15154" i="2"/>
  <c r="K443" i="2"/>
  <c r="K1453" i="2"/>
  <c r="K4448" i="2"/>
  <c r="K3521" i="2"/>
  <c r="K5480" i="2"/>
  <c r="K6464" i="2"/>
  <c r="K7640" i="2"/>
  <c r="K8853" i="2"/>
  <c r="K12028" i="2"/>
  <c r="K10977" i="2"/>
  <c r="K14016" i="2"/>
  <c r="K12931" i="2"/>
  <c r="K16186" i="2"/>
  <c r="K15143" i="2"/>
  <c r="K431" i="2"/>
  <c r="K1441" i="2"/>
  <c r="K2479" i="2"/>
  <c r="K3509" i="2"/>
  <c r="K4436" i="2"/>
  <c r="K6452" i="2"/>
  <c r="K7628" i="2"/>
  <c r="K8841" i="2"/>
  <c r="K10965" i="2"/>
  <c r="K14008" i="2"/>
  <c r="K12919" i="2"/>
  <c r="K15133" i="2"/>
  <c r="K420" i="2"/>
  <c r="K1433" i="2"/>
  <c r="K2469" i="2"/>
  <c r="K3499" i="2"/>
  <c r="K4429" i="2"/>
  <c r="K6440" i="2"/>
  <c r="K5464" i="2"/>
  <c r="K7616" i="2"/>
  <c r="K8832" i="2"/>
  <c r="K12015" i="2"/>
  <c r="K10956" i="2"/>
  <c r="K12912" i="2"/>
  <c r="K13996" i="2"/>
  <c r="K15121" i="2"/>
  <c r="K411" i="2"/>
  <c r="K1424" i="2"/>
  <c r="K3490" i="2"/>
  <c r="K2460" i="2"/>
  <c r="K4420" i="2"/>
  <c r="K5455" i="2"/>
  <c r="K6429" i="2"/>
  <c r="K7605" i="2"/>
  <c r="K8821" i="2"/>
  <c r="K12006" i="2"/>
  <c r="K10944" i="2"/>
  <c r="K12902" i="2"/>
  <c r="K13984" i="2"/>
  <c r="K15109" i="2"/>
  <c r="K16162" i="2"/>
  <c r="K400" i="2"/>
  <c r="K1413" i="2"/>
  <c r="K2449" i="2"/>
  <c r="K3479" i="2"/>
  <c r="K4408" i="2"/>
  <c r="K5444" i="2"/>
  <c r="K6417" i="2"/>
  <c r="K7593" i="2"/>
  <c r="K8809" i="2"/>
  <c r="K11995" i="2"/>
  <c r="K10932" i="2"/>
  <c r="K12890" i="2"/>
  <c r="K13972" i="2"/>
  <c r="K388" i="2"/>
  <c r="K1401" i="2"/>
  <c r="K2437" i="2"/>
  <c r="K3467" i="2"/>
  <c r="K6405" i="2"/>
  <c r="K5432" i="2"/>
  <c r="K7581" i="2"/>
  <c r="K9571" i="2"/>
  <c r="K8797" i="2"/>
  <c r="K9927" i="2"/>
  <c r="K11983" i="2"/>
  <c r="K10920" i="2"/>
  <c r="K12878" i="2"/>
  <c r="K13960" i="2"/>
  <c r="K16145" i="2"/>
  <c r="K15091" i="2"/>
  <c r="K376" i="2"/>
  <c r="K1389" i="2"/>
  <c r="K2427" i="2"/>
  <c r="K3455" i="2"/>
  <c r="K5420" i="2"/>
  <c r="K6393" i="2"/>
  <c r="K7569" i="2"/>
  <c r="K8785" i="2"/>
  <c r="K11972" i="2"/>
  <c r="K13949" i="2"/>
  <c r="K12870" i="2"/>
  <c r="K16134" i="2"/>
  <c r="K15080" i="2"/>
  <c r="K366" i="2"/>
  <c r="K1379" i="2"/>
  <c r="K2415" i="2"/>
  <c r="K3445" i="2"/>
  <c r="K6383" i="2"/>
  <c r="K5410" i="2"/>
  <c r="K7559" i="2"/>
  <c r="K8775" i="2"/>
  <c r="K10901" i="2"/>
  <c r="K11960" i="2"/>
  <c r="K13937" i="2"/>
  <c r="K16122" i="2"/>
  <c r="K15070" i="2"/>
  <c r="K4399" i="2"/>
  <c r="K6371" i="2"/>
  <c r="K7547" i="2"/>
  <c r="K8763" i="2"/>
  <c r="K10892" i="2"/>
  <c r="K13925" i="2"/>
  <c r="K12850" i="2"/>
  <c r="K16110" i="2"/>
  <c r="K15058" i="2"/>
  <c r="K343" i="2"/>
  <c r="K1356" i="2"/>
  <c r="K2392" i="2"/>
  <c r="K3422" i="2"/>
  <c r="K4389" i="2"/>
  <c r="K5387" i="2"/>
  <c r="K6359" i="2"/>
  <c r="K7537" i="2"/>
  <c r="K8751" i="2"/>
  <c r="K10880" i="2"/>
  <c r="K11937" i="2"/>
  <c r="K13913" i="2"/>
  <c r="K12838" i="2"/>
  <c r="K16098" i="2"/>
  <c r="K15046" i="2"/>
  <c r="K331" i="2"/>
  <c r="K1344" i="2"/>
  <c r="K2380" i="2"/>
  <c r="K3410" i="2"/>
  <c r="K5375" i="2"/>
  <c r="K6347" i="2"/>
  <c r="K7525" i="2"/>
  <c r="K8739" i="2"/>
  <c r="K11925" i="2"/>
  <c r="K12828" i="2"/>
  <c r="K13901" i="2"/>
  <c r="K16086" i="2"/>
  <c r="K15034" i="2"/>
  <c r="K319" i="2"/>
  <c r="K1332" i="2"/>
  <c r="K2368" i="2"/>
  <c r="K3398" i="2"/>
  <c r="K5364" i="2"/>
  <c r="K6335" i="2"/>
  <c r="K7513" i="2"/>
  <c r="K8727" i="2"/>
  <c r="K11914" i="2"/>
  <c r="K10862" i="2"/>
  <c r="K13889" i="2"/>
  <c r="K15022" i="2"/>
  <c r="K307" i="2"/>
  <c r="K1320" i="2"/>
  <c r="K2356" i="2"/>
  <c r="K3386" i="2"/>
  <c r="K4367" i="2"/>
  <c r="K5352" i="2"/>
  <c r="K6323" i="2"/>
  <c r="K7501" i="2"/>
  <c r="K9558" i="2"/>
  <c r="K10282" i="2"/>
  <c r="K8715" i="2"/>
  <c r="K9904" i="2"/>
  <c r="K11902" i="2"/>
  <c r="K10850" i="2"/>
  <c r="K12807" i="2"/>
  <c r="K13877" i="2"/>
  <c r="K15010" i="2"/>
  <c r="K295" i="2"/>
  <c r="K1308" i="2"/>
  <c r="K2344" i="2"/>
  <c r="K3374" i="2"/>
  <c r="K4355" i="2"/>
  <c r="K5340" i="2"/>
  <c r="K6311" i="2"/>
  <c r="K7489" i="2"/>
  <c r="K8703" i="2"/>
  <c r="K11890" i="2"/>
  <c r="K10838" i="2"/>
  <c r="K12795" i="2"/>
  <c r="K13865" i="2"/>
  <c r="K14998" i="2"/>
  <c r="K283" i="2"/>
  <c r="K1296" i="2"/>
  <c r="K2332" i="2"/>
  <c r="K3362" i="2"/>
  <c r="K4344" i="2"/>
  <c r="K5328" i="2"/>
  <c r="K6299" i="2"/>
  <c r="K7477" i="2"/>
  <c r="K9884" i="2"/>
  <c r="K8692" i="2"/>
  <c r="K11879" i="2"/>
  <c r="K10826" i="2"/>
  <c r="K12783" i="2"/>
  <c r="K13854" i="2"/>
  <c r="K14986" i="2"/>
  <c r="K1284" i="2"/>
  <c r="K3350" i="2"/>
  <c r="K7465" i="2"/>
  <c r="K8680" i="2"/>
  <c r="K273" i="2"/>
  <c r="K1274" i="2"/>
  <c r="K2322" i="2"/>
  <c r="K3340" i="2"/>
  <c r="K5318" i="2"/>
  <c r="K6289" i="2"/>
  <c r="K7457" i="2"/>
  <c r="K8672" i="2"/>
  <c r="K10816" i="2"/>
  <c r="K11869" i="2"/>
  <c r="K12773" i="2"/>
  <c r="K13844" i="2"/>
  <c r="K16029" i="2"/>
  <c r="K14974" i="2"/>
  <c r="K2312" i="2"/>
  <c r="K4332" i="2"/>
  <c r="K5311" i="2"/>
  <c r="K6281" i="2"/>
  <c r="K8666" i="2"/>
  <c r="K11860" i="2"/>
  <c r="K10809" i="2"/>
  <c r="K12766" i="2"/>
  <c r="K13834" i="2"/>
  <c r="K14964" i="2"/>
  <c r="K16023" i="2"/>
  <c r="K260" i="2"/>
  <c r="K1261" i="2"/>
  <c r="K2306" i="2"/>
  <c r="K4324" i="2"/>
  <c r="K3329" i="2"/>
  <c r="K5305" i="2"/>
  <c r="K6269" i="2"/>
  <c r="K7440" i="2"/>
  <c r="K8654" i="2"/>
  <c r="K10797" i="2"/>
  <c r="K11854" i="2"/>
  <c r="K13822" i="2"/>
  <c r="K12755" i="2"/>
  <c r="K14952" i="2"/>
  <c r="K16017" i="2"/>
  <c r="K248" i="2"/>
  <c r="K2294" i="2"/>
  <c r="K1249" i="2"/>
  <c r="K3317" i="2"/>
  <c r="K4319" i="2"/>
  <c r="K5293" i="2"/>
  <c r="K6257" i="2"/>
  <c r="K7428" i="2"/>
  <c r="K8642" i="2"/>
  <c r="K10785" i="2"/>
  <c r="K11842" i="2"/>
  <c r="K13810" i="2"/>
  <c r="K14940" i="2"/>
  <c r="K16005" i="2"/>
  <c r="K236" i="2"/>
  <c r="K1237" i="2"/>
  <c r="K2282" i="2"/>
  <c r="K4307" i="2"/>
  <c r="K3305" i="2"/>
  <c r="K5281" i="2"/>
  <c r="K6245" i="2"/>
  <c r="K7416" i="2"/>
  <c r="K10249" i="2"/>
  <c r="K8630" i="2"/>
  <c r="K10773" i="2"/>
  <c r="K13798" i="2"/>
  <c r="K14928" i="2"/>
  <c r="K224" i="2"/>
  <c r="K1225" i="2"/>
  <c r="K2270" i="2"/>
  <c r="K3293" i="2"/>
  <c r="K4295" i="2"/>
  <c r="K5269" i="2"/>
  <c r="K6233" i="2"/>
  <c r="K7404" i="2"/>
  <c r="K9514" i="2"/>
  <c r="K9851" i="2"/>
  <c r="K10237" i="2"/>
  <c r="K8618" i="2"/>
  <c r="K11824" i="2"/>
  <c r="K10761" i="2"/>
  <c r="K13786" i="2"/>
  <c r="K12731" i="2"/>
  <c r="K14916" i="2"/>
  <c r="K15987" i="2"/>
  <c r="K212" i="2"/>
  <c r="K1213" i="2"/>
  <c r="K2258" i="2"/>
  <c r="K3281" i="2"/>
  <c r="K4283" i="2"/>
  <c r="K5257" i="2"/>
  <c r="K6221" i="2"/>
  <c r="K7392" i="2"/>
  <c r="K9502" i="2"/>
  <c r="K9839" i="2"/>
  <c r="K10225" i="2"/>
  <c r="K8606" i="2"/>
  <c r="K11812" i="2"/>
  <c r="K10749" i="2"/>
  <c r="K13774" i="2"/>
  <c r="K12719" i="2"/>
  <c r="K14904" i="2"/>
  <c r="K15975" i="2"/>
  <c r="K200" i="2"/>
  <c r="K1201" i="2"/>
  <c r="K2246" i="2"/>
  <c r="K3269" i="2"/>
  <c r="K4274" i="2"/>
  <c r="K5245" i="2"/>
  <c r="K7380" i="2"/>
  <c r="K8594" i="2"/>
  <c r="K10215" i="2"/>
  <c r="K10743" i="2"/>
  <c r="K11800" i="2"/>
  <c r="K13762" i="2"/>
  <c r="K12707" i="2"/>
  <c r="K14892" i="2"/>
  <c r="K188" i="2"/>
  <c r="K1189" i="2"/>
  <c r="K2234" i="2"/>
  <c r="K3257" i="2"/>
  <c r="K4262" i="2"/>
  <c r="K5233" i="2"/>
  <c r="K7368" i="2"/>
  <c r="K10203" i="2"/>
  <c r="K8585" i="2"/>
  <c r="K11788" i="2"/>
  <c r="K10734" i="2"/>
  <c r="K13750" i="2"/>
  <c r="K12695" i="2"/>
  <c r="K14880" i="2"/>
  <c r="K176" i="2"/>
  <c r="K1177" i="2"/>
  <c r="K2222" i="2"/>
  <c r="K3245" i="2"/>
  <c r="K4250" i="2"/>
  <c r="K6209" i="2"/>
  <c r="K7356" i="2"/>
  <c r="K8573" i="2"/>
  <c r="K10722" i="2"/>
  <c r="K13738" i="2"/>
  <c r="K12683" i="2"/>
  <c r="K14868" i="2"/>
  <c r="K15963" i="2"/>
  <c r="K4245" i="2"/>
  <c r="K6198" i="2"/>
  <c r="K7348" i="2"/>
  <c r="K8565" i="2"/>
  <c r="K10714" i="2"/>
  <c r="K13730" i="2"/>
  <c r="K12676" i="2"/>
  <c r="K14860" i="2"/>
  <c r="K162" i="2"/>
  <c r="K1164" i="2"/>
  <c r="K2206" i="2"/>
  <c r="K3232" i="2"/>
  <c r="K4233" i="2"/>
  <c r="K6186" i="2"/>
  <c r="K8553" i="2"/>
  <c r="K10702" i="2"/>
  <c r="K13718" i="2"/>
  <c r="K12664" i="2"/>
  <c r="K10690" i="2"/>
  <c r="K13706" i="2"/>
  <c r="K14840" i="2"/>
  <c r="K6182" i="2"/>
  <c r="K7336" i="2"/>
  <c r="K6170" i="2"/>
  <c r="K7324" i="2"/>
  <c r="K8543" i="2"/>
  <c r="K13688" i="2"/>
  <c r="K153" i="2"/>
  <c r="K1155" i="2"/>
  <c r="K2197" i="2"/>
  <c r="K3223" i="2"/>
  <c r="K4224" i="2"/>
  <c r="K5203" i="2"/>
  <c r="K6158" i="2"/>
  <c r="K7312" i="2"/>
  <c r="K8531" i="2"/>
  <c r="K9492" i="2"/>
  <c r="K10673" i="2"/>
  <c r="K11759" i="2"/>
  <c r="K12655" i="2"/>
  <c r="K13676" i="2"/>
  <c r="K14823" i="2"/>
  <c r="K15940" i="2"/>
  <c r="K143" i="2"/>
  <c r="K1145" i="2"/>
  <c r="K3213" i="2"/>
  <c r="K6147" i="2"/>
  <c r="K2178" i="2"/>
  <c r="K4203" i="2"/>
  <c r="K6135" i="2"/>
  <c r="K7293" i="2"/>
  <c r="K8513" i="2"/>
  <c r="K10653" i="2"/>
  <c r="K12638" i="2"/>
  <c r="K13655" i="2"/>
  <c r="K14802" i="2"/>
  <c r="K15922" i="2"/>
  <c r="K4193" i="2"/>
  <c r="K7283" i="2"/>
  <c r="K13644" i="2"/>
  <c r="K14797" i="2"/>
  <c r="K15917" i="2"/>
  <c r="K118" i="2"/>
  <c r="K1118" i="2"/>
  <c r="K2157" i="2"/>
  <c r="K3188" i="2"/>
  <c r="K4185" i="2"/>
  <c r="K5169" i="2"/>
  <c r="K6120" i="2"/>
  <c r="K7271" i="2"/>
  <c r="K9828" i="2"/>
  <c r="K8496" i="2"/>
  <c r="K9485" i="2"/>
  <c r="K10635" i="2"/>
  <c r="K11731" i="2"/>
  <c r="K13635" i="2"/>
  <c r="K12628" i="2"/>
  <c r="K14787" i="2"/>
  <c r="K106" i="2"/>
  <c r="K1106" i="2"/>
  <c r="K2145" i="2"/>
  <c r="K3176" i="2"/>
  <c r="K4173" i="2"/>
  <c r="K5157" i="2"/>
  <c r="K6108" i="2"/>
  <c r="K7259" i="2"/>
  <c r="K9823" i="2"/>
  <c r="K10184" i="2"/>
  <c r="K8484" i="2"/>
  <c r="K10624" i="2"/>
  <c r="K11720" i="2"/>
  <c r="K12616" i="2"/>
  <c r="K13624" i="2"/>
  <c r="K14775" i="2"/>
  <c r="K15896" i="2"/>
  <c r="K7247" i="2"/>
  <c r="K8472" i="2"/>
  <c r="K7235" i="2"/>
  <c r="K8460" i="2"/>
  <c r="K7223" i="2"/>
  <c r="K8448" i="2"/>
  <c r="K7211" i="2"/>
  <c r="K8436" i="2"/>
  <c r="K94" i="2"/>
  <c r="K1093" i="2"/>
  <c r="K2130" i="2"/>
  <c r="K4160" i="2"/>
  <c r="K3165" i="2"/>
  <c r="K5146" i="2"/>
  <c r="K6092" i="2"/>
  <c r="K7200" i="2"/>
  <c r="K9479" i="2"/>
  <c r="K9817" i="2"/>
  <c r="K10178" i="2"/>
  <c r="K8425" i="2"/>
  <c r="K10611" i="2"/>
  <c r="K11711" i="2"/>
  <c r="K12601" i="2"/>
  <c r="K13611" i="2"/>
  <c r="K14760" i="2"/>
  <c r="K15882" i="2"/>
  <c r="K4155" i="2"/>
  <c r="K7189" i="2"/>
  <c r="K8415" i="2"/>
  <c r="K10607" i="2"/>
  <c r="K12594" i="2"/>
  <c r="K13603" i="2"/>
  <c r="K14752" i="2"/>
  <c r="K79" i="2"/>
  <c r="K1077" i="2"/>
  <c r="K2115" i="2"/>
  <c r="K4147" i="2"/>
  <c r="K3149" i="2"/>
  <c r="K5131" i="2"/>
  <c r="K6073" i="2"/>
  <c r="K7179" i="2"/>
  <c r="K8406" i="2"/>
  <c r="K9478" i="2"/>
  <c r="K9816" i="2"/>
  <c r="K10176" i="2"/>
  <c r="K10599" i="2"/>
  <c r="K11700" i="2"/>
  <c r="K12585" i="2"/>
  <c r="K13594" i="2"/>
  <c r="K15869" i="2"/>
  <c r="K14743" i="2"/>
  <c r="K69" i="2"/>
  <c r="K1066" i="2"/>
  <c r="K2105" i="2"/>
  <c r="K3138" i="2"/>
  <c r="K4135" i="2"/>
  <c r="K5122" i="2"/>
  <c r="K6063" i="2"/>
  <c r="K7167" i="2"/>
  <c r="K8394" i="2"/>
  <c r="K11692" i="2"/>
  <c r="K10591" i="2"/>
  <c r="K13582" i="2"/>
  <c r="K12575" i="2"/>
  <c r="K14731" i="2"/>
  <c r="K15859" i="2"/>
  <c r="K57" i="2"/>
  <c r="K1054" i="2"/>
  <c r="K2097" i="2"/>
  <c r="K3126" i="2"/>
  <c r="K4126" i="2"/>
  <c r="K5110" i="2"/>
  <c r="K6051" i="2"/>
  <c r="K7155" i="2"/>
  <c r="K8382" i="2"/>
  <c r="K9812" i="2"/>
  <c r="K11680" i="2"/>
  <c r="K10579" i="2"/>
  <c r="K13570" i="2"/>
  <c r="K12563" i="2"/>
  <c r="K14719" i="2"/>
  <c r="K15847" i="2"/>
  <c r="K46" i="2"/>
  <c r="K1044" i="2"/>
  <c r="K2087" i="2"/>
  <c r="K3114" i="2"/>
  <c r="K4115" i="2"/>
  <c r="K5101" i="2"/>
  <c r="K6044" i="2"/>
  <c r="K7144" i="2"/>
  <c r="K8373" i="2"/>
  <c r="K11671" i="2"/>
  <c r="K10569" i="2"/>
  <c r="K13559" i="2"/>
  <c r="K15838" i="2"/>
  <c r="K34" i="2"/>
  <c r="K1032" i="2"/>
  <c r="K2075" i="2"/>
  <c r="K3102" i="2"/>
  <c r="K4103" i="2"/>
  <c r="K5089" i="2"/>
  <c r="K6032" i="2"/>
  <c r="K7132" i="2"/>
  <c r="K8361" i="2"/>
  <c r="K9466" i="2"/>
  <c r="K9802" i="2"/>
  <c r="K10164" i="2"/>
  <c r="K10557" i="2"/>
  <c r="K11662" i="2"/>
  <c r="K13550" i="2"/>
  <c r="K12545" i="2"/>
  <c r="K15826" i="2"/>
  <c r="K14699" i="2"/>
  <c r="K22" i="2"/>
  <c r="K1020" i="2"/>
  <c r="K2063" i="2"/>
  <c r="K3090" i="2"/>
  <c r="K4091" i="2"/>
  <c r="K5077" i="2"/>
  <c r="K6020" i="2"/>
  <c r="K8349" i="2"/>
  <c r="K7120" i="2"/>
  <c r="K10545" i="2"/>
  <c r="K11654" i="2"/>
  <c r="K12533" i="2"/>
  <c r="K13542" i="2"/>
  <c r="K15814" i="2"/>
  <c r="K14687" i="2"/>
  <c r="K14" i="2"/>
  <c r="K2055" i="2"/>
  <c r="K1012" i="2"/>
  <c r="K3082" i="2"/>
  <c r="K4087" i="2"/>
  <c r="K5069" i="2"/>
  <c r="K6008" i="2"/>
  <c r="K8338" i="2"/>
  <c r="K7109" i="2"/>
  <c r="K10541" i="2"/>
  <c r="K13531" i="2"/>
  <c r="K12525" i="2"/>
  <c r="K15806" i="2"/>
  <c r="K14679" i="2"/>
  <c r="K16709" i="2"/>
  <c r="K16697" i="2"/>
  <c r="K16685" i="2"/>
  <c r="K16673" i="2"/>
  <c r="K16661" i="2"/>
  <c r="K16649" i="2"/>
  <c r="K16637" i="2"/>
  <c r="K16624" i="2"/>
  <c r="K16598" i="2"/>
  <c r="K16585" i="2"/>
  <c r="K16568" i="2"/>
  <c r="K16553" i="2"/>
  <c r="K16531" i="2"/>
  <c r="K16483" i="2"/>
  <c r="K16051" i="2"/>
  <c r="K15907" i="2"/>
  <c r="K953" i="2"/>
  <c r="K1995" i="2"/>
  <c r="K3022" i="2"/>
  <c r="K4027" i="2"/>
  <c r="K5007" i="2"/>
  <c r="K5948" i="2"/>
  <c r="K8277" i="2"/>
  <c r="K7046" i="2"/>
  <c r="K9422" i="2"/>
  <c r="K12481" i="2"/>
  <c r="K11594" i="2"/>
  <c r="K13482" i="2"/>
  <c r="K14614" i="2"/>
  <c r="K15731" i="2"/>
  <c r="K999" i="2"/>
  <c r="K3069" i="2"/>
  <c r="K5056" i="2"/>
  <c r="K5995" i="2"/>
  <c r="K8325" i="2"/>
  <c r="K15793" i="2"/>
  <c r="K14666" i="2"/>
  <c r="K979" i="2"/>
  <c r="K2022" i="2"/>
  <c r="K3049" i="2"/>
  <c r="K4054" i="2"/>
  <c r="K5034" i="2"/>
  <c r="K5975" i="2"/>
  <c r="K8304" i="2"/>
  <c r="K7073" i="2"/>
  <c r="K9440" i="2"/>
  <c r="K10148" i="2"/>
  <c r="K9780" i="2"/>
  <c r="K10518" i="2"/>
  <c r="K11618" i="2"/>
  <c r="K12494" i="2"/>
  <c r="K13496" i="2"/>
  <c r="K14641" i="2"/>
  <c r="K15758" i="2"/>
  <c r="K956" i="2"/>
  <c r="K1998" i="2"/>
  <c r="K3025" i="2"/>
  <c r="K4030" i="2"/>
  <c r="K5010" i="2"/>
  <c r="K5951" i="2"/>
  <c r="K8280" i="2"/>
  <c r="K7049" i="2"/>
  <c r="K9425" i="2"/>
  <c r="K11597" i="2"/>
  <c r="K12484" i="2"/>
  <c r="K13485" i="2"/>
  <c r="K14617" i="2"/>
  <c r="K15734" i="2"/>
  <c r="K1986" i="2"/>
  <c r="K3013" i="2"/>
  <c r="K5001" i="2"/>
  <c r="K8268" i="2"/>
  <c r="K11585" i="2"/>
  <c r="K12472" i="2"/>
  <c r="K14605" i="2"/>
  <c r="K947" i="2"/>
  <c r="K1974" i="2"/>
  <c r="K3001" i="2"/>
  <c r="K4021" i="2"/>
  <c r="K4992" i="2"/>
  <c r="K5942" i="2"/>
  <c r="K7040" i="2"/>
  <c r="K8256" i="2"/>
  <c r="K9416" i="2"/>
  <c r="K11573" i="2"/>
  <c r="K13476" i="2"/>
  <c r="K12460" i="2"/>
  <c r="K14595" i="2"/>
  <c r="K15725" i="2"/>
  <c r="K4981" i="2"/>
  <c r="K7028" i="2"/>
  <c r="K8244" i="2"/>
  <c r="K9404" i="2"/>
  <c r="K11561" i="2"/>
  <c r="K13464" i="2"/>
  <c r="K15713" i="2"/>
  <c r="K14587" i="2"/>
  <c r="K929" i="2"/>
  <c r="K1953" i="2"/>
  <c r="K2983" i="2"/>
  <c r="K4000" i="2"/>
  <c r="K5925" i="2"/>
  <c r="K7020" i="2"/>
  <c r="K8233" i="2"/>
  <c r="K9764" i="2"/>
  <c r="K9395" i="2"/>
  <c r="K11552" i="2"/>
  <c r="K12443" i="2"/>
  <c r="K15705" i="2"/>
  <c r="K14579" i="2"/>
  <c r="K911" i="2"/>
  <c r="K1935" i="2"/>
  <c r="K2964" i="2"/>
  <c r="K3982" i="2"/>
  <c r="K4953" i="2"/>
  <c r="K5906" i="2"/>
  <c r="K6997" i="2"/>
  <c r="K8212" i="2"/>
  <c r="K10126" i="2"/>
  <c r="K9374" i="2"/>
  <c r="K12423" i="2"/>
  <c r="K11531" i="2"/>
  <c r="K13439" i="2"/>
  <c r="K14557" i="2"/>
  <c r="K15683" i="2"/>
  <c r="K899" i="2"/>
  <c r="K1923" i="2"/>
  <c r="K2952" i="2"/>
  <c r="K3970" i="2"/>
  <c r="K4941" i="2"/>
  <c r="K5896" i="2"/>
  <c r="K6985" i="2"/>
  <c r="K8200" i="2"/>
  <c r="K9362" i="2"/>
  <c r="K12413" i="2"/>
  <c r="K11521" i="2"/>
  <c r="K13427" i="2"/>
  <c r="K14545" i="2"/>
  <c r="K16630" i="2"/>
  <c r="K15671" i="2"/>
  <c r="K890" i="2"/>
  <c r="K1911" i="2"/>
  <c r="K2941" i="2"/>
  <c r="K3958" i="2"/>
  <c r="K4931" i="2"/>
  <c r="K5884" i="2"/>
  <c r="K6973" i="2"/>
  <c r="K8188" i="2"/>
  <c r="K9353" i="2"/>
  <c r="K11512" i="2"/>
  <c r="K12401" i="2"/>
  <c r="K13417" i="2"/>
  <c r="K14536" i="2"/>
  <c r="K16618" i="2"/>
  <c r="K15659" i="2"/>
  <c r="K881" i="2"/>
  <c r="K1902" i="2"/>
  <c r="K2932" i="2"/>
  <c r="K3949" i="2"/>
  <c r="K4921" i="2"/>
  <c r="K5875" i="2"/>
  <c r="K6961" i="2"/>
  <c r="K8176" i="2"/>
  <c r="K9344" i="2"/>
  <c r="K10112" i="2"/>
  <c r="K11503" i="2"/>
  <c r="K12397" i="2"/>
  <c r="K13408" i="2"/>
  <c r="K14525" i="2"/>
  <c r="K15647" i="2"/>
  <c r="K869" i="2"/>
  <c r="K1890" i="2"/>
  <c r="K3937" i="2"/>
  <c r="K4909" i="2"/>
  <c r="K5863" i="2"/>
  <c r="K6949" i="2"/>
  <c r="K8164" i="2"/>
  <c r="K9332" i="2"/>
  <c r="K11491" i="2"/>
  <c r="K12385" i="2"/>
  <c r="K13396" i="2"/>
  <c r="K14513" i="2"/>
  <c r="K15635" i="2"/>
  <c r="K857" i="2"/>
  <c r="K1878" i="2"/>
  <c r="K2912" i="2"/>
  <c r="K3925" i="2"/>
  <c r="K4897" i="2"/>
  <c r="K8152" i="2"/>
  <c r="K11479" i="2"/>
  <c r="K12374" i="2"/>
  <c r="K13384" i="2"/>
  <c r="K14501" i="2"/>
  <c r="K845" i="2"/>
  <c r="K1866" i="2"/>
  <c r="K2900" i="2"/>
  <c r="K3913" i="2"/>
  <c r="K5842" i="2"/>
  <c r="K6928" i="2"/>
  <c r="K8140" i="2"/>
  <c r="K11467" i="2"/>
  <c r="K14489" i="2"/>
  <c r="K833" i="2"/>
  <c r="K1854" i="2"/>
  <c r="K2888" i="2"/>
  <c r="K3901" i="2"/>
  <c r="K4883" i="2"/>
  <c r="K5830" i="2"/>
  <c r="K6916" i="2"/>
  <c r="K8128" i="2"/>
  <c r="K9307" i="2"/>
  <c r="K10099" i="2"/>
  <c r="K9749" i="2"/>
  <c r="K12353" i="2"/>
  <c r="K10471" i="2"/>
  <c r="K11456" i="2"/>
  <c r="K13364" i="2"/>
  <c r="K14478" i="2"/>
  <c r="K15621" i="2"/>
  <c r="K821" i="2"/>
  <c r="K2876" i="2"/>
  <c r="K1843" i="2"/>
  <c r="K3890" i="2"/>
  <c r="K4871" i="2"/>
  <c r="K5819" i="2"/>
  <c r="K6905" i="2"/>
  <c r="K8117" i="2"/>
  <c r="K9296" i="2"/>
  <c r="K12344" i="2"/>
  <c r="K11446" i="2"/>
  <c r="K14467" i="2"/>
  <c r="K13353" i="2"/>
  <c r="K15609" i="2"/>
  <c r="K809" i="2"/>
  <c r="K2864" i="2"/>
  <c r="K1831" i="2"/>
  <c r="K3878" i="2"/>
  <c r="K4861" i="2"/>
  <c r="K5807" i="2"/>
  <c r="K6893" i="2"/>
  <c r="K8106" i="2"/>
  <c r="K9285" i="2"/>
  <c r="K9735" i="2"/>
  <c r="K11434" i="2"/>
  <c r="K12334" i="2"/>
  <c r="K13341" i="2"/>
  <c r="K14457" i="2"/>
  <c r="K15597" i="2"/>
  <c r="K797" i="2"/>
  <c r="K1820" i="2"/>
  <c r="K2852" i="2"/>
  <c r="K3867" i="2"/>
  <c r="K12327" i="2"/>
  <c r="K11423" i="2"/>
  <c r="K15589" i="2"/>
  <c r="K792" i="2"/>
  <c r="K1815" i="2"/>
  <c r="K2834" i="2"/>
  <c r="K3862" i="2"/>
  <c r="K4846" i="2"/>
  <c r="K5794" i="2"/>
  <c r="K8087" i="2"/>
  <c r="K6878" i="2"/>
  <c r="K9269" i="2"/>
  <c r="K12324" i="2"/>
  <c r="K11414" i="2"/>
  <c r="K13321" i="2"/>
  <c r="K14442" i="2"/>
  <c r="K15580" i="2"/>
  <c r="K16542" i="2"/>
  <c r="K780" i="2"/>
  <c r="K1803" i="2"/>
  <c r="K2823" i="2"/>
  <c r="K3850" i="2"/>
  <c r="K4835" i="2"/>
  <c r="K8076" i="2"/>
  <c r="K6868" i="2"/>
  <c r="K9260" i="2"/>
  <c r="K12313" i="2"/>
  <c r="K11402" i="2"/>
  <c r="K14432" i="2"/>
  <c r="K11390" i="2"/>
  <c r="K14420" i="2"/>
  <c r="K15562" i="2"/>
  <c r="K773" i="2"/>
  <c r="K1796" i="2"/>
  <c r="K2809" i="2"/>
  <c r="K3841" i="2"/>
  <c r="K4826" i="2"/>
  <c r="K5780" i="2"/>
  <c r="K6859" i="2"/>
  <c r="K8067" i="2"/>
  <c r="K9251" i="2"/>
  <c r="K14408" i="2"/>
  <c r="K15550" i="2"/>
  <c r="K765" i="2"/>
  <c r="K1788" i="2"/>
  <c r="K2802" i="2"/>
  <c r="K3835" i="2"/>
  <c r="K4815" i="2"/>
  <c r="K5772" i="2"/>
  <c r="K6847" i="2"/>
  <c r="K8056" i="2"/>
  <c r="K9240" i="2"/>
  <c r="K12303" i="2"/>
  <c r="K11372" i="2"/>
  <c r="K13298" i="2"/>
  <c r="K14397" i="2"/>
  <c r="K16518" i="2"/>
  <c r="K15538" i="2"/>
  <c r="K761" i="2"/>
  <c r="K1783" i="2"/>
  <c r="K2799" i="2"/>
  <c r="K3830" i="2"/>
  <c r="K4806" i="2"/>
  <c r="K6837" i="2"/>
  <c r="K8046" i="2"/>
  <c r="K9231" i="2"/>
  <c r="K11361" i="2"/>
  <c r="K14388" i="2"/>
  <c r="K13287" i="2"/>
  <c r="K15528" i="2"/>
  <c r="K750" i="2"/>
  <c r="K1772" i="2"/>
  <c r="K2788" i="2"/>
  <c r="K3819" i="2"/>
  <c r="K4794" i="2"/>
  <c r="K5765" i="2"/>
  <c r="K6825" i="2"/>
  <c r="K8034" i="2"/>
  <c r="K9219" i="2"/>
  <c r="K9724" i="2"/>
  <c r="K10084" i="2"/>
  <c r="K10456" i="2"/>
  <c r="K12296" i="2"/>
  <c r="K11349" i="2"/>
  <c r="K14376" i="2"/>
  <c r="K13275" i="2"/>
  <c r="K15516" i="2"/>
  <c r="K16511" i="2"/>
  <c r="K739" i="2"/>
  <c r="K1761" i="2"/>
  <c r="K2777" i="2"/>
  <c r="K3808" i="2"/>
  <c r="K4785" i="2"/>
  <c r="K5754" i="2"/>
  <c r="K6814" i="2"/>
  <c r="K8022" i="2"/>
  <c r="K9717" i="2"/>
  <c r="K10077" i="2"/>
  <c r="K9207" i="2"/>
  <c r="K11338" i="2"/>
  <c r="K10449" i="2"/>
  <c r="K12287" i="2"/>
  <c r="K14364" i="2"/>
  <c r="K13264" i="2"/>
  <c r="K15504" i="2"/>
  <c r="K727" i="2"/>
  <c r="K1749" i="2"/>
  <c r="K2765" i="2"/>
  <c r="K3796" i="2"/>
  <c r="K4773" i="2"/>
  <c r="K5742" i="2"/>
  <c r="K6802" i="2"/>
  <c r="K8010" i="2"/>
  <c r="K9705" i="2"/>
  <c r="K10065" i="2"/>
  <c r="K9195" i="2"/>
  <c r="K11326" i="2"/>
  <c r="K12275" i="2"/>
  <c r="K10437" i="2"/>
  <c r="K14352" i="2"/>
  <c r="K13252" i="2"/>
  <c r="K15492" i="2"/>
  <c r="K715" i="2"/>
  <c r="K1737" i="2"/>
  <c r="K2753" i="2"/>
  <c r="K3784" i="2"/>
  <c r="K4761" i="2"/>
  <c r="K5730" i="2"/>
  <c r="K6790" i="2"/>
  <c r="K7998" i="2"/>
  <c r="K9693" i="2"/>
  <c r="K10053" i="2"/>
  <c r="K9183" i="2"/>
  <c r="K10425" i="2"/>
  <c r="K11314" i="2"/>
  <c r="K12263" i="2"/>
  <c r="K14340" i="2"/>
  <c r="K13240" i="2"/>
  <c r="K15480" i="2"/>
  <c r="K16478" i="2"/>
  <c r="K703" i="2"/>
  <c r="K1725" i="2"/>
  <c r="K2741" i="2"/>
  <c r="K3772" i="2"/>
  <c r="K4749" i="2"/>
  <c r="K5718" i="2"/>
  <c r="K6778" i="2"/>
  <c r="K7986" i="2"/>
  <c r="K9681" i="2"/>
  <c r="K10041" i="2"/>
  <c r="K9171" i="2"/>
  <c r="K10413" i="2"/>
  <c r="K11302" i="2"/>
  <c r="K12251" i="2"/>
  <c r="K14328" i="2"/>
  <c r="K13228" i="2"/>
  <c r="K15468" i="2"/>
  <c r="K16466" i="2"/>
  <c r="K691" i="2"/>
  <c r="K1713" i="2"/>
  <c r="K2729" i="2"/>
  <c r="K3760" i="2"/>
  <c r="K4737" i="2"/>
  <c r="K5706" i="2"/>
  <c r="K6766" i="2"/>
  <c r="K7974" i="2"/>
  <c r="K9669" i="2"/>
  <c r="K9159" i="2"/>
  <c r="K11290" i="2"/>
  <c r="K12239" i="2"/>
  <c r="K14316" i="2"/>
  <c r="K13216" i="2"/>
  <c r="K15456" i="2"/>
  <c r="K16454" i="2"/>
  <c r="K681" i="2"/>
  <c r="K1704" i="2"/>
  <c r="K2720" i="2"/>
  <c r="K3750" i="2"/>
  <c r="K4726" i="2"/>
  <c r="K5697" i="2"/>
  <c r="K6754" i="2"/>
  <c r="K7962" i="2"/>
  <c r="K10028" i="2"/>
  <c r="K10400" i="2"/>
  <c r="K9147" i="2"/>
  <c r="K12231" i="2"/>
  <c r="K11278" i="2"/>
  <c r="K14305" i="2"/>
  <c r="K13204" i="2"/>
  <c r="K15445" i="2"/>
  <c r="K16444" i="2"/>
  <c r="K672" i="2"/>
  <c r="K2715" i="2"/>
  <c r="K3747" i="2"/>
  <c r="K5694" i="2"/>
  <c r="K6745" i="2"/>
  <c r="K7950" i="2"/>
  <c r="K9135" i="2"/>
  <c r="K11269" i="2"/>
  <c r="K14293" i="2"/>
  <c r="K13192" i="2"/>
  <c r="K15439" i="2"/>
  <c r="K664" i="2"/>
  <c r="K1685" i="2"/>
  <c r="K2705" i="2"/>
  <c r="K3735" i="2"/>
  <c r="K4711" i="2"/>
  <c r="K5684" i="2"/>
  <c r="K7939" i="2"/>
  <c r="K6742" i="2"/>
  <c r="K9123" i="2"/>
  <c r="K11257" i="2"/>
  <c r="K14281" i="2"/>
  <c r="K13182" i="2"/>
  <c r="K15430" i="2"/>
  <c r="K652" i="2"/>
  <c r="K1673" i="2"/>
  <c r="K2693" i="2"/>
  <c r="K7927" i="2"/>
  <c r="K6732" i="2"/>
  <c r="K9111" i="2"/>
  <c r="K11248" i="2"/>
  <c r="K14274" i="2"/>
  <c r="K13173" i="2"/>
  <c r="K16428" i="2"/>
  <c r="K15418" i="2"/>
  <c r="K1662" i="2"/>
  <c r="K3714" i="2"/>
  <c r="K5664" i="2"/>
  <c r="K631" i="2"/>
  <c r="K1650" i="2"/>
  <c r="K2672" i="2"/>
  <c r="K3702" i="2"/>
  <c r="K4683" i="2"/>
  <c r="K5652" i="2"/>
  <c r="K7904" i="2"/>
  <c r="K6710" i="2"/>
  <c r="K9090" i="2"/>
  <c r="K10014" i="2"/>
  <c r="K10385" i="2"/>
  <c r="K12196" i="2"/>
  <c r="K11227" i="2"/>
  <c r="K13154" i="2"/>
  <c r="K14254" i="2"/>
  <c r="K15397" i="2"/>
  <c r="K16407" i="2"/>
  <c r="K620" i="2"/>
  <c r="K1639" i="2"/>
  <c r="K2663" i="2"/>
  <c r="K3691" i="2"/>
  <c r="K4671" i="2"/>
  <c r="K5641" i="2"/>
  <c r="K7892" i="2"/>
  <c r="K6701" i="2"/>
  <c r="K9078" i="2"/>
  <c r="K10378" i="2"/>
  <c r="K12184" i="2"/>
  <c r="K11216" i="2"/>
  <c r="K13143" i="2"/>
  <c r="K14242" i="2"/>
  <c r="K15385" i="2"/>
  <c r="K16395" i="2"/>
  <c r="K4663" i="2"/>
  <c r="K6693" i="2"/>
  <c r="K7881" i="2"/>
  <c r="K9071" i="2"/>
  <c r="K11208" i="2"/>
  <c r="K14232" i="2"/>
  <c r="K13135" i="2"/>
  <c r="K15374" i="2"/>
  <c r="K4655" i="2"/>
  <c r="K6682" i="2"/>
  <c r="K7872" i="2"/>
  <c r="K9063" i="2"/>
  <c r="K11198" i="2"/>
  <c r="K14220" i="2"/>
  <c r="K13127" i="2"/>
  <c r="K15364" i="2"/>
  <c r="K16379" i="2"/>
  <c r="K613" i="2"/>
  <c r="K1632" i="2"/>
  <c r="K2657" i="2"/>
  <c r="K3684" i="2"/>
  <c r="K5634" i="2"/>
  <c r="K4639" i="2"/>
  <c r="K6663" i="2"/>
  <c r="K7852" i="2"/>
  <c r="K9044" i="2"/>
  <c r="K11179" i="2"/>
  <c r="K14201" i="2"/>
  <c r="K13112" i="2"/>
  <c r="K15344" i="2"/>
  <c r="K4629" i="2"/>
  <c r="K7843" i="2"/>
  <c r="K6653" i="2"/>
  <c r="K9033" i="2"/>
  <c r="K11168" i="2"/>
  <c r="K14190" i="2"/>
  <c r="K13101" i="2"/>
  <c r="K16357" i="2"/>
  <c r="K15333" i="2"/>
  <c r="K7833" i="2"/>
  <c r="K6642" i="2"/>
  <c r="K9026" i="2"/>
  <c r="K11159" i="2"/>
  <c r="K14180" i="2"/>
  <c r="K13090" i="2"/>
  <c r="K15321" i="2"/>
  <c r="K4612" i="2"/>
  <c r="K6632" i="2"/>
  <c r="K7822" i="2"/>
  <c r="K9017" i="2"/>
  <c r="K11148" i="2"/>
  <c r="K14169" i="2"/>
  <c r="K13079" i="2"/>
  <c r="K15309" i="2"/>
  <c r="K4606" i="2"/>
  <c r="K6621" i="2"/>
  <c r="K7811" i="2"/>
  <c r="K9007" i="2"/>
  <c r="K11137" i="2"/>
  <c r="K13069" i="2"/>
  <c r="K14158" i="2"/>
  <c r="K15297" i="2"/>
  <c r="K591" i="2"/>
  <c r="K1606" i="2"/>
  <c r="K3662" i="2"/>
  <c r="K2631" i="2"/>
  <c r="K4595" i="2"/>
  <c r="K5611" i="2"/>
  <c r="K6610" i="2"/>
  <c r="K7800" i="2"/>
  <c r="K8996" i="2"/>
  <c r="K10004" i="2"/>
  <c r="K9646" i="2"/>
  <c r="K10371" i="2"/>
  <c r="K12161" i="2"/>
  <c r="K11125" i="2"/>
  <c r="K13059" i="2"/>
  <c r="K14147" i="2"/>
  <c r="K16320" i="2"/>
  <c r="K15286" i="2"/>
  <c r="K579" i="2"/>
  <c r="K1594" i="2"/>
  <c r="K2619" i="2"/>
  <c r="K3650" i="2"/>
  <c r="K4583" i="2"/>
  <c r="K5600" i="2"/>
  <c r="K6598" i="2"/>
  <c r="K7788" i="2"/>
  <c r="K8984" i="2"/>
  <c r="K12150" i="2"/>
  <c r="K13047" i="2"/>
  <c r="K14135" i="2"/>
  <c r="K16308" i="2"/>
  <c r="K15274" i="2"/>
  <c r="K567" i="2"/>
  <c r="K1582" i="2"/>
  <c r="K3638" i="2"/>
  <c r="K2607" i="2"/>
  <c r="K4572" i="2"/>
  <c r="K5588" i="2"/>
  <c r="K6586" i="2"/>
  <c r="K7776" i="2"/>
  <c r="K8972" i="2"/>
  <c r="K9992" i="2"/>
  <c r="K10359" i="2"/>
  <c r="K9640" i="2"/>
  <c r="K11105" i="2"/>
  <c r="K12138" i="2"/>
  <c r="K14124" i="2"/>
  <c r="K13035" i="2"/>
  <c r="K16297" i="2"/>
  <c r="K15263" i="2"/>
  <c r="K555" i="2"/>
  <c r="K1570" i="2"/>
  <c r="K2596" i="2"/>
  <c r="K3626" i="2"/>
  <c r="K4560" i="2"/>
  <c r="K5577" i="2"/>
  <c r="K6574" i="2"/>
  <c r="K7764" i="2"/>
  <c r="K10350" i="2"/>
  <c r="K8960" i="2"/>
  <c r="K9980" i="2"/>
  <c r="K9628" i="2"/>
  <c r="K11093" i="2"/>
  <c r="K12126" i="2"/>
  <c r="K14112" i="2"/>
  <c r="K13023" i="2"/>
  <c r="K16285" i="2"/>
  <c r="K15251" i="2"/>
  <c r="K543" i="2"/>
  <c r="K1558" i="2"/>
  <c r="K2585" i="2"/>
  <c r="K3614" i="2"/>
  <c r="K4548" i="2"/>
  <c r="K5566" i="2"/>
  <c r="K6562" i="2"/>
  <c r="K7752" i="2"/>
  <c r="K8948" i="2"/>
  <c r="K9968" i="2"/>
  <c r="K9616" i="2"/>
  <c r="K11081" i="2"/>
  <c r="K12114" i="2"/>
  <c r="K14100" i="2"/>
  <c r="K13011" i="2"/>
  <c r="K16273" i="2"/>
  <c r="K15239" i="2"/>
  <c r="K533" i="2"/>
  <c r="K1546" i="2"/>
  <c r="K3602" i="2"/>
  <c r="K4536" i="2"/>
  <c r="K5554" i="2"/>
  <c r="K6550" i="2"/>
  <c r="K7740" i="2"/>
  <c r="K8939" i="2"/>
  <c r="K11070" i="2"/>
  <c r="K12102" i="2"/>
  <c r="K14090" i="2"/>
  <c r="K16261" i="2"/>
  <c r="K15227" i="2"/>
  <c r="K521" i="2"/>
  <c r="K1534" i="2"/>
  <c r="K2564" i="2"/>
  <c r="K3592" i="2"/>
  <c r="K4527" i="2"/>
  <c r="K6540" i="2"/>
  <c r="K7730" i="2"/>
  <c r="K8930" i="2"/>
  <c r="K12091" i="2"/>
  <c r="K11060" i="2"/>
  <c r="K14081" i="2"/>
  <c r="K1522" i="2"/>
  <c r="K4516" i="2"/>
  <c r="K7719" i="2"/>
  <c r="K8919" i="2"/>
  <c r="K12080" i="2"/>
  <c r="K11049" i="2"/>
  <c r="K12984" i="2"/>
  <c r="K14077" i="2"/>
  <c r="K16244" i="2"/>
  <c r="K15214" i="2"/>
  <c r="K506" i="2"/>
  <c r="K1510" i="2"/>
  <c r="K2548" i="2"/>
  <c r="K3575" i="2"/>
  <c r="K4506" i="2"/>
  <c r="K5531" i="2"/>
  <c r="K6524" i="2"/>
  <c r="K7707" i="2"/>
  <c r="K9608" i="2"/>
  <c r="K9956" i="2"/>
  <c r="K10331" i="2"/>
  <c r="K8908" i="2"/>
  <c r="K12068" i="2"/>
  <c r="K11039" i="2"/>
  <c r="K12972" i="2"/>
  <c r="K14066" i="2"/>
  <c r="K16232" i="2"/>
  <c r="K15202" i="2"/>
  <c r="K494" i="2"/>
  <c r="K1499" i="2"/>
  <c r="K2536" i="2"/>
  <c r="K3566" i="2"/>
  <c r="K4497" i="2"/>
  <c r="K5523" i="2"/>
  <c r="K6515" i="2"/>
  <c r="K7698" i="2"/>
  <c r="K10324" i="2"/>
  <c r="K11029" i="2"/>
  <c r="K14058" i="2"/>
  <c r="K15190" i="2"/>
  <c r="K482" i="2"/>
  <c r="K1487" i="2"/>
  <c r="K2524" i="2"/>
  <c r="K3554" i="2"/>
  <c r="K4485" i="2"/>
  <c r="K5511" i="2"/>
  <c r="K6503" i="2"/>
  <c r="K7686" i="2"/>
  <c r="K9601" i="2"/>
  <c r="K9949" i="2"/>
  <c r="K8896" i="2"/>
  <c r="K10312" i="2"/>
  <c r="K12057" i="2"/>
  <c r="K11017" i="2"/>
  <c r="K12962" i="2"/>
  <c r="K14046" i="2"/>
  <c r="K15178" i="2"/>
  <c r="K16222" i="2"/>
  <c r="K7675" i="2"/>
  <c r="K6493" i="2"/>
  <c r="K8885" i="2"/>
  <c r="K12954" i="2"/>
  <c r="K14035" i="2"/>
  <c r="K16216" i="2"/>
  <c r="K15167" i="2"/>
  <c r="K462" i="2"/>
  <c r="K1473" i="2"/>
  <c r="K2504" i="2"/>
  <c r="K4468" i="2"/>
  <c r="K3541" i="2"/>
  <c r="K5499" i="2"/>
  <c r="K6483" i="2"/>
  <c r="K7663" i="2"/>
  <c r="K8874" i="2"/>
  <c r="K9594" i="2"/>
  <c r="K10300" i="2"/>
  <c r="K9941" i="2"/>
  <c r="K10997" i="2"/>
  <c r="K12948" i="2"/>
  <c r="K14033" i="2"/>
  <c r="K16206" i="2"/>
  <c r="K15165" i="2"/>
  <c r="K453" i="2"/>
  <c r="K1464" i="2"/>
  <c r="K2495" i="2"/>
  <c r="K3532" i="2"/>
  <c r="K4458" i="2"/>
  <c r="K6473" i="2"/>
  <c r="K5490" i="2"/>
  <c r="K7651" i="2"/>
  <c r="K8864" i="2"/>
  <c r="K10987" i="2"/>
  <c r="K12038" i="2"/>
  <c r="K12941" i="2"/>
  <c r="K14026" i="2"/>
  <c r="K16196" i="2"/>
  <c r="K15153" i="2"/>
  <c r="K442" i="2"/>
  <c r="K1452" i="2"/>
  <c r="K2488" i="2"/>
  <c r="K3520" i="2"/>
  <c r="K4447" i="2"/>
  <c r="K5479" i="2"/>
  <c r="K6463" i="2"/>
  <c r="K7639" i="2"/>
  <c r="K8852" i="2"/>
  <c r="K12027" i="2"/>
  <c r="K10976" i="2"/>
  <c r="K12930" i="2"/>
  <c r="K14015" i="2"/>
  <c r="K16185" i="2"/>
  <c r="K15142" i="2"/>
  <c r="K430" i="2"/>
  <c r="K1440" i="2"/>
  <c r="K2478" i="2"/>
  <c r="K3508" i="2"/>
  <c r="K4435" i="2"/>
  <c r="K6451" i="2"/>
  <c r="K7627" i="2"/>
  <c r="K8840" i="2"/>
  <c r="K10964" i="2"/>
  <c r="K14007" i="2"/>
  <c r="K12918" i="2"/>
  <c r="K15132" i="2"/>
  <c r="K419" i="2"/>
  <c r="K1432" i="2"/>
  <c r="K2468" i="2"/>
  <c r="K3498" i="2"/>
  <c r="K6439" i="2"/>
  <c r="K5463" i="2"/>
  <c r="K7615" i="2"/>
  <c r="K9586" i="2"/>
  <c r="K8831" i="2"/>
  <c r="K10955" i="2"/>
  <c r="K12014" i="2"/>
  <c r="K13995" i="2"/>
  <c r="K15120" i="2"/>
  <c r="K16170" i="2"/>
  <c r="K410" i="2"/>
  <c r="K1423" i="2"/>
  <c r="K2459" i="2"/>
  <c r="K3489" i="2"/>
  <c r="K4419" i="2"/>
  <c r="K6428" i="2"/>
  <c r="K5454" i="2"/>
  <c r="K7604" i="2"/>
  <c r="K8820" i="2"/>
  <c r="K12005" i="2"/>
  <c r="K10943" i="2"/>
  <c r="K12901" i="2"/>
  <c r="K13983" i="2"/>
  <c r="K15108" i="2"/>
  <c r="K16161" i="2"/>
  <c r="K399" i="2"/>
  <c r="K1412" i="2"/>
  <c r="K3478" i="2"/>
  <c r="K2448" i="2"/>
  <c r="K4407" i="2"/>
  <c r="K5443" i="2"/>
  <c r="K6416" i="2"/>
  <c r="K7592" i="2"/>
  <c r="K8808" i="2"/>
  <c r="K11994" i="2"/>
  <c r="K10931" i="2"/>
  <c r="K12889" i="2"/>
  <c r="K13971" i="2"/>
  <c r="K16156" i="2"/>
  <c r="K15102" i="2"/>
  <c r="K387" i="2"/>
  <c r="K1400" i="2"/>
  <c r="K3466" i="2"/>
  <c r="K2436" i="2"/>
  <c r="K4406" i="2"/>
  <c r="K6404" i="2"/>
  <c r="K5431" i="2"/>
  <c r="K7580" i="2"/>
  <c r="K8796" i="2"/>
  <c r="K10919" i="2"/>
  <c r="K12877" i="2"/>
  <c r="K375" i="2"/>
  <c r="K1388" i="2"/>
  <c r="K2426" i="2"/>
  <c r="K3454" i="2"/>
  <c r="K6392" i="2"/>
  <c r="K5419" i="2"/>
  <c r="K7568" i="2"/>
  <c r="K8784" i="2"/>
  <c r="K9924" i="2"/>
  <c r="K11971" i="2"/>
  <c r="K10908" i="2"/>
  <c r="K13948" i="2"/>
  <c r="K12869" i="2"/>
  <c r="K16133" i="2"/>
  <c r="K15079" i="2"/>
  <c r="K365" i="2"/>
  <c r="K1378" i="2"/>
  <c r="K2414" i="2"/>
  <c r="K3444" i="2"/>
  <c r="K5409" i="2"/>
  <c r="K6382" i="2"/>
  <c r="K7558" i="2"/>
  <c r="K8774" i="2"/>
  <c r="K9917" i="2"/>
  <c r="K10900" i="2"/>
  <c r="K11959" i="2"/>
  <c r="K13936" i="2"/>
  <c r="K12860" i="2"/>
  <c r="K16121" i="2"/>
  <c r="K15069" i="2"/>
  <c r="K354" i="2"/>
  <c r="K1367" i="2"/>
  <c r="K2403" i="2"/>
  <c r="K3433" i="2"/>
  <c r="K6370" i="2"/>
  <c r="K5398" i="2"/>
  <c r="K7546" i="2"/>
  <c r="K8762" i="2"/>
  <c r="K10891" i="2"/>
  <c r="K11948" i="2"/>
  <c r="K13924" i="2"/>
  <c r="K12849" i="2"/>
  <c r="K16109" i="2"/>
  <c r="K15057" i="2"/>
  <c r="K342" i="2"/>
  <c r="K1355" i="2"/>
  <c r="K2391" i="2"/>
  <c r="K3421" i="2"/>
  <c r="K5386" i="2"/>
  <c r="K6358" i="2"/>
  <c r="K7536" i="2"/>
  <c r="K8750" i="2"/>
  <c r="K10879" i="2"/>
  <c r="K11936" i="2"/>
  <c r="K13912" i="2"/>
  <c r="K16097" i="2"/>
  <c r="K15045" i="2"/>
  <c r="K330" i="2"/>
  <c r="K1343" i="2"/>
  <c r="K2379" i="2"/>
  <c r="K3409" i="2"/>
  <c r="K5374" i="2"/>
  <c r="K6346" i="2"/>
  <c r="K7524" i="2"/>
  <c r="K8738" i="2"/>
  <c r="K11924" i="2"/>
  <c r="K13900" i="2"/>
  <c r="K12827" i="2"/>
  <c r="K16085" i="2"/>
  <c r="K15033" i="2"/>
  <c r="K318" i="2"/>
  <c r="K1331" i="2"/>
  <c r="K2367" i="2"/>
  <c r="K3397" i="2"/>
  <c r="K5363" i="2"/>
  <c r="K6334" i="2"/>
  <c r="K7512" i="2"/>
  <c r="K9908" i="2"/>
  <c r="K8726" i="2"/>
  <c r="K11913" i="2"/>
  <c r="K10861" i="2"/>
  <c r="K12818" i="2"/>
  <c r="K13888" i="2"/>
  <c r="K16074" i="2"/>
  <c r="K15021" i="2"/>
  <c r="K306" i="2"/>
  <c r="K1319" i="2"/>
  <c r="K2355" i="2"/>
  <c r="K4366" i="2"/>
  <c r="K3385" i="2"/>
  <c r="K5351" i="2"/>
  <c r="K6322" i="2"/>
  <c r="K7500" i="2"/>
  <c r="K10281" i="2"/>
  <c r="K8714" i="2"/>
  <c r="K9903" i="2"/>
  <c r="K9557" i="2"/>
  <c r="K11901" i="2"/>
  <c r="K10849" i="2"/>
  <c r="K12806" i="2"/>
  <c r="K13876" i="2"/>
  <c r="K16062" i="2"/>
  <c r="K15009" i="2"/>
  <c r="K294" i="2"/>
  <c r="K1307" i="2"/>
  <c r="K2343" i="2"/>
  <c r="K4354" i="2"/>
  <c r="K3373" i="2"/>
  <c r="K5339" i="2"/>
  <c r="K6310" i="2"/>
  <c r="K7488" i="2"/>
  <c r="K9548" i="2"/>
  <c r="K8702" i="2"/>
  <c r="K10274" i="2"/>
  <c r="K9892" i="2"/>
  <c r="K11889" i="2"/>
  <c r="K10837" i="2"/>
  <c r="K12794" i="2"/>
  <c r="K13864" i="2"/>
  <c r="K16050" i="2"/>
  <c r="K14997" i="2"/>
  <c r="K282" i="2"/>
  <c r="K1295" i="2"/>
  <c r="K2331" i="2"/>
  <c r="K3361" i="2"/>
  <c r="K4343" i="2"/>
  <c r="K5327" i="2"/>
  <c r="K6298" i="2"/>
  <c r="K7476" i="2"/>
  <c r="K9883" i="2"/>
  <c r="K8691" i="2"/>
  <c r="K11878" i="2"/>
  <c r="K10825" i="2"/>
  <c r="K12782" i="2"/>
  <c r="K13853" i="2"/>
  <c r="K16038" i="2"/>
  <c r="K14985" i="2"/>
  <c r="K1283" i="2"/>
  <c r="K3349" i="2"/>
  <c r="K7464" i="2"/>
  <c r="K8679" i="2"/>
  <c r="K272" i="2"/>
  <c r="K1273" i="2"/>
  <c r="K2321" i="2"/>
  <c r="K3339" i="2"/>
  <c r="K5317" i="2"/>
  <c r="K6288" i="2"/>
  <c r="K7456" i="2"/>
  <c r="K8671" i="2"/>
  <c r="K9876" i="2"/>
  <c r="K10815" i="2"/>
  <c r="K11868" i="2"/>
  <c r="K12772" i="2"/>
  <c r="K13843" i="2"/>
  <c r="K16028" i="2"/>
  <c r="K14973" i="2"/>
  <c r="K2311" i="2"/>
  <c r="K4331" i="2"/>
  <c r="K5310" i="2"/>
  <c r="K6280" i="2"/>
  <c r="K8665" i="2"/>
  <c r="K11859" i="2"/>
  <c r="K10808" i="2"/>
  <c r="K12765" i="2"/>
  <c r="K13833" i="2"/>
  <c r="K16022" i="2"/>
  <c r="K14963" i="2"/>
  <c r="K259" i="2"/>
  <c r="K1260" i="2"/>
  <c r="K2305" i="2"/>
  <c r="K3328" i="2"/>
  <c r="K5304" i="2"/>
  <c r="K6268" i="2"/>
  <c r="K7439" i="2"/>
  <c r="K9870" i="2"/>
  <c r="K9536" i="2"/>
  <c r="K8653" i="2"/>
  <c r="K10796" i="2"/>
  <c r="K11853" i="2"/>
  <c r="K13821" i="2"/>
  <c r="K12754" i="2"/>
  <c r="K16016" i="2"/>
  <c r="K14951" i="2"/>
  <c r="K247" i="2"/>
  <c r="K1248" i="2"/>
  <c r="K2293" i="2"/>
  <c r="K3316" i="2"/>
  <c r="K4318" i="2"/>
  <c r="K5292" i="2"/>
  <c r="K6256" i="2"/>
  <c r="K7427" i="2"/>
  <c r="K8641" i="2"/>
  <c r="K10784" i="2"/>
  <c r="K11841" i="2"/>
  <c r="K13809" i="2"/>
  <c r="K16004" i="2"/>
  <c r="K14939" i="2"/>
  <c r="K235" i="2"/>
  <c r="K1236" i="2"/>
  <c r="K2281" i="2"/>
  <c r="K3304" i="2"/>
  <c r="K4306" i="2"/>
  <c r="K5280" i="2"/>
  <c r="K6244" i="2"/>
  <c r="K7415" i="2"/>
  <c r="K9523" i="2"/>
  <c r="K9860" i="2"/>
  <c r="K10248" i="2"/>
  <c r="K8629" i="2"/>
  <c r="K10772" i="2"/>
  <c r="K11833" i="2"/>
  <c r="K12740" i="2"/>
  <c r="K13797" i="2"/>
  <c r="K15996" i="2"/>
  <c r="K14927" i="2"/>
  <c r="K223" i="2"/>
  <c r="K1224" i="2"/>
  <c r="K2269" i="2"/>
  <c r="K3292" i="2"/>
  <c r="K4294" i="2"/>
  <c r="K5268" i="2"/>
  <c r="K6232" i="2"/>
  <c r="K7403" i="2"/>
  <c r="K9513" i="2"/>
  <c r="K9850" i="2"/>
  <c r="K10236" i="2"/>
  <c r="K8617" i="2"/>
  <c r="K11823" i="2"/>
  <c r="K10760" i="2"/>
  <c r="K13785" i="2"/>
  <c r="K12730" i="2"/>
  <c r="K15986" i="2"/>
  <c r="K14915" i="2"/>
  <c r="K211" i="2"/>
  <c r="K1212" i="2"/>
  <c r="K2257" i="2"/>
  <c r="K3280" i="2"/>
  <c r="K4282" i="2"/>
  <c r="K5256" i="2"/>
  <c r="K6220" i="2"/>
  <c r="K7391" i="2"/>
  <c r="K9501" i="2"/>
  <c r="K9838" i="2"/>
  <c r="K10224" i="2"/>
  <c r="K8605" i="2"/>
  <c r="K11811" i="2"/>
  <c r="K10748" i="2"/>
  <c r="K13773" i="2"/>
  <c r="K12718" i="2"/>
  <c r="K15974" i="2"/>
  <c r="K14903" i="2"/>
  <c r="K199" i="2"/>
  <c r="K1200" i="2"/>
  <c r="K2245" i="2"/>
  <c r="K3268" i="2"/>
  <c r="K4273" i="2"/>
  <c r="K5244" i="2"/>
  <c r="K7379" i="2"/>
  <c r="K8593" i="2"/>
  <c r="K10214" i="2"/>
  <c r="K11799" i="2"/>
  <c r="K10742" i="2"/>
  <c r="K13761" i="2"/>
  <c r="K12706" i="2"/>
  <c r="K14891" i="2"/>
  <c r="K187" i="2"/>
  <c r="K1188" i="2"/>
  <c r="K2233" i="2"/>
  <c r="K3256" i="2"/>
  <c r="K4261" i="2"/>
  <c r="K5232" i="2"/>
  <c r="K7367" i="2"/>
  <c r="K10202" i="2"/>
  <c r="K8584" i="2"/>
  <c r="K11787" i="2"/>
  <c r="K10733" i="2"/>
  <c r="K13749" i="2"/>
  <c r="K12694" i="2"/>
  <c r="K14879" i="2"/>
  <c r="K175" i="2"/>
  <c r="K1176" i="2"/>
  <c r="K2221" i="2"/>
  <c r="K3244" i="2"/>
  <c r="K4249" i="2"/>
  <c r="K6208" i="2"/>
  <c r="K7355" i="2"/>
  <c r="K8572" i="2"/>
  <c r="K10721" i="2"/>
  <c r="K13737" i="2"/>
  <c r="K12682" i="2"/>
  <c r="K15962" i="2"/>
  <c r="K14867" i="2"/>
  <c r="K4244" i="2"/>
  <c r="K6197" i="2"/>
  <c r="K7347" i="2"/>
  <c r="K8564" i="2"/>
  <c r="K10713" i="2"/>
  <c r="K13729" i="2"/>
  <c r="K12675" i="2"/>
  <c r="K14859" i="2"/>
  <c r="K161" i="2"/>
  <c r="K1163" i="2"/>
  <c r="K2205" i="2"/>
  <c r="K3231" i="2"/>
  <c r="K4232" i="2"/>
  <c r="K5211" i="2"/>
  <c r="K6185" i="2"/>
  <c r="K7339" i="2"/>
  <c r="K8552" i="2"/>
  <c r="K11767" i="2"/>
  <c r="K10701" i="2"/>
  <c r="K13717" i="2"/>
  <c r="K12663" i="2"/>
  <c r="K15948" i="2"/>
  <c r="K14851" i="2"/>
  <c r="K10689" i="2"/>
  <c r="K13705" i="2"/>
  <c r="K14839" i="2"/>
  <c r="K6181" i="2"/>
  <c r="K7335" i="2"/>
  <c r="K6169" i="2"/>
  <c r="K7323" i="2"/>
  <c r="K8542" i="2"/>
  <c r="K13687" i="2"/>
  <c r="K152" i="2"/>
  <c r="K1154" i="2"/>
  <c r="K2196" i="2"/>
  <c r="K3222" i="2"/>
  <c r="K4223" i="2"/>
  <c r="K5202" i="2"/>
  <c r="K6157" i="2"/>
  <c r="K7311" i="2"/>
  <c r="K10195" i="2"/>
  <c r="K8530" i="2"/>
  <c r="K9491" i="2"/>
  <c r="K9832" i="2"/>
  <c r="K10672" i="2"/>
  <c r="K11758" i="2"/>
  <c r="K12654" i="2"/>
  <c r="K13675" i="2"/>
  <c r="K14822" i="2"/>
  <c r="K15939" i="2"/>
  <c r="K142" i="2"/>
  <c r="K1144" i="2"/>
  <c r="K2188" i="2"/>
  <c r="K3212" i="2"/>
  <c r="K5194" i="2"/>
  <c r="K6146" i="2"/>
  <c r="K2177" i="2"/>
  <c r="K4202" i="2"/>
  <c r="K6134" i="2"/>
  <c r="K7292" i="2"/>
  <c r="K8512" i="2"/>
  <c r="K10652" i="2"/>
  <c r="K13654" i="2"/>
  <c r="K14801" i="2"/>
  <c r="K15921" i="2"/>
  <c r="K4192" i="2"/>
  <c r="K7282" i="2"/>
  <c r="K8503" i="2"/>
  <c r="K13643" i="2"/>
  <c r="K14796" i="2"/>
  <c r="K15916" i="2"/>
  <c r="K117" i="2"/>
  <c r="K1117" i="2"/>
  <c r="K2156" i="2"/>
  <c r="K3187" i="2"/>
  <c r="K4184" i="2"/>
  <c r="K5168" i="2"/>
  <c r="K6119" i="2"/>
  <c r="K7270" i="2"/>
  <c r="K8495" i="2"/>
  <c r="K11730" i="2"/>
  <c r="K10634" i="2"/>
  <c r="K13634" i="2"/>
  <c r="K12627" i="2"/>
  <c r="K14786" i="2"/>
  <c r="K15906" i="2"/>
  <c r="K105" i="2"/>
  <c r="K1105" i="2"/>
  <c r="K2144" i="2"/>
  <c r="K3175" i="2"/>
  <c r="K4172" i="2"/>
  <c r="K5156" i="2"/>
  <c r="K6107" i="2"/>
  <c r="K7258" i="2"/>
  <c r="K9822" i="2"/>
  <c r="K10183" i="2"/>
  <c r="K8483" i="2"/>
  <c r="K10623" i="2"/>
  <c r="K11719" i="2"/>
  <c r="K12615" i="2"/>
  <c r="K13623" i="2"/>
  <c r="K14774" i="2"/>
  <c r="K7246" i="2"/>
  <c r="K8471" i="2"/>
  <c r="K7234" i="2"/>
  <c r="K8459" i="2"/>
  <c r="K7222" i="2"/>
  <c r="K8447" i="2"/>
  <c r="K7210" i="2"/>
  <c r="K8435" i="2"/>
  <c r="K93" i="2"/>
  <c r="K1092" i="2"/>
  <c r="K2129" i="2"/>
  <c r="K3164" i="2"/>
  <c r="K4159" i="2"/>
  <c r="K5145" i="2"/>
  <c r="K6091" i="2"/>
  <c r="K7199" i="2"/>
  <c r="K8424" i="2"/>
  <c r="K11710" i="2"/>
  <c r="K12600" i="2"/>
  <c r="K13610" i="2"/>
  <c r="K15881" i="2"/>
  <c r="K14759" i="2"/>
  <c r="K88" i="2"/>
  <c r="K1087" i="2"/>
  <c r="K3159" i="2"/>
  <c r="K2123" i="2"/>
  <c r="K5140" i="2"/>
  <c r="K11707" i="2"/>
  <c r="K13602" i="2"/>
  <c r="K14751" i="2"/>
  <c r="K78" i="2"/>
  <c r="K2114" i="2"/>
  <c r="K1076" i="2"/>
  <c r="K3148" i="2"/>
  <c r="K4146" i="2"/>
  <c r="K5130" i="2"/>
  <c r="K6072" i="2"/>
  <c r="K7178" i="2"/>
  <c r="K8405" i="2"/>
  <c r="K9477" i="2"/>
  <c r="K9815" i="2"/>
  <c r="K10175" i="2"/>
  <c r="K11699" i="2"/>
  <c r="K10598" i="2"/>
  <c r="K12584" i="2"/>
  <c r="K13593" i="2"/>
  <c r="K15868" i="2"/>
  <c r="K14742" i="2"/>
  <c r="K68" i="2"/>
  <c r="K1065" i="2"/>
  <c r="K2104" i="2"/>
  <c r="K4134" i="2"/>
  <c r="K3137" i="2"/>
  <c r="K5121" i="2"/>
  <c r="K6062" i="2"/>
  <c r="K7166" i="2"/>
  <c r="K8393" i="2"/>
  <c r="K11691" i="2"/>
  <c r="K10590" i="2"/>
  <c r="K13581" i="2"/>
  <c r="K12574" i="2"/>
  <c r="K14730" i="2"/>
  <c r="K15858" i="2"/>
  <c r="K56" i="2"/>
  <c r="K1053" i="2"/>
  <c r="K2096" i="2"/>
  <c r="K3125" i="2"/>
  <c r="K4125" i="2"/>
  <c r="K5109" i="2"/>
  <c r="K6050" i="2"/>
  <c r="K7154" i="2"/>
  <c r="K8381" i="2"/>
  <c r="K9811" i="2"/>
  <c r="K11679" i="2"/>
  <c r="K10578" i="2"/>
  <c r="K13569" i="2"/>
  <c r="K12562" i="2"/>
  <c r="K14718" i="2"/>
  <c r="K15846" i="2"/>
  <c r="K45" i="2"/>
  <c r="K1043" i="2"/>
  <c r="K2086" i="2"/>
  <c r="K4114" i="2"/>
  <c r="K3113" i="2"/>
  <c r="K5100" i="2"/>
  <c r="K6043" i="2"/>
  <c r="K7143" i="2"/>
  <c r="K8372" i="2"/>
  <c r="K9469" i="2"/>
  <c r="K9805" i="2"/>
  <c r="K10167" i="2"/>
  <c r="K11670" i="2"/>
  <c r="K10568" i="2"/>
  <c r="K12556" i="2"/>
  <c r="K13558" i="2"/>
  <c r="K15837" i="2"/>
  <c r="K14710" i="2"/>
  <c r="K33" i="2"/>
  <c r="K1031" i="2"/>
  <c r="K2074" i="2"/>
  <c r="K4102" i="2"/>
  <c r="K3101" i="2"/>
  <c r="K5088" i="2"/>
  <c r="K6031" i="2"/>
  <c r="K8360" i="2"/>
  <c r="K7131" i="2"/>
  <c r="K10556" i="2"/>
  <c r="K11661" i="2"/>
  <c r="K13549" i="2"/>
  <c r="K12544" i="2"/>
  <c r="K15825" i="2"/>
  <c r="K14698" i="2"/>
  <c r="K21" i="2"/>
  <c r="K1019" i="2"/>
  <c r="K2062" i="2"/>
  <c r="K3089" i="2"/>
  <c r="K5076" i="2"/>
  <c r="K6019" i="2"/>
  <c r="K8348" i="2"/>
  <c r="K7119" i="2"/>
  <c r="K11653" i="2"/>
  <c r="K12532" i="2"/>
  <c r="K13541" i="2"/>
  <c r="K15813" i="2"/>
  <c r="K14686" i="2"/>
  <c r="K13" i="2"/>
  <c r="K1011" i="2"/>
  <c r="K2054" i="2"/>
  <c r="K3081" i="2"/>
  <c r="K4086" i="2"/>
  <c r="K5068" i="2"/>
  <c r="K6007" i="2"/>
  <c r="K8337" i="2"/>
  <c r="K7108" i="2"/>
  <c r="K10540" i="2"/>
  <c r="K13530" i="2"/>
  <c r="K12524" i="2"/>
  <c r="K15805" i="2"/>
  <c r="K14678" i="2"/>
  <c r="K16696" i="2"/>
  <c r="K16684" i="2"/>
  <c r="K16672" i="2"/>
  <c r="K16660" i="2"/>
  <c r="K16648" i="2"/>
  <c r="K16636" i="2"/>
  <c r="K16623" i="2"/>
  <c r="K16610" i="2"/>
  <c r="K16597" i="2"/>
  <c r="K16583" i="2"/>
  <c r="K16567" i="2"/>
  <c r="K16552" i="2"/>
  <c r="K16529" i="2"/>
  <c r="K16471" i="2"/>
  <c r="K16327" i="2"/>
  <c r="K16183" i="2"/>
  <c r="K16039" i="2"/>
  <c r="K15895" i="2"/>
  <c r="K2019" i="2"/>
  <c r="K976" i="2"/>
  <c r="K3046" i="2"/>
  <c r="K4051" i="2"/>
  <c r="K5031" i="2"/>
  <c r="K5972" i="2"/>
  <c r="K8301" i="2"/>
  <c r="K7070" i="2"/>
  <c r="K9437" i="2"/>
  <c r="K10515" i="2"/>
  <c r="K11615" i="2"/>
  <c r="K14638" i="2"/>
  <c r="K15755" i="2"/>
  <c r="K2" i="2"/>
  <c r="K2043" i="2"/>
  <c r="K1000" i="2"/>
  <c r="K3070" i="2"/>
  <c r="K4075" i="2"/>
  <c r="K5057" i="2"/>
  <c r="K5996" i="2"/>
  <c r="K8326" i="2"/>
  <c r="K7097" i="2"/>
  <c r="K11643" i="2"/>
  <c r="K10529" i="2"/>
  <c r="K13519" i="2"/>
  <c r="K12513" i="2"/>
  <c r="K15794" i="2"/>
  <c r="K14667" i="2"/>
  <c r="K2030" i="2"/>
  <c r="K986" i="2"/>
  <c r="K3056" i="2"/>
  <c r="K4062" i="2"/>
  <c r="K5043" i="2"/>
  <c r="K5982" i="2"/>
  <c r="K8312" i="2"/>
  <c r="K7082" i="2"/>
  <c r="K9786" i="2"/>
  <c r="K9448" i="2"/>
  <c r="K11627" i="2"/>
  <c r="K13504" i="2"/>
  <c r="K12500" i="2"/>
  <c r="K14652" i="2"/>
  <c r="K15769" i="2"/>
  <c r="K998" i="2"/>
  <c r="K2042" i="2"/>
  <c r="K3068" i="2"/>
  <c r="K4074" i="2"/>
  <c r="K5055" i="2"/>
  <c r="K5994" i="2"/>
  <c r="K8324" i="2"/>
  <c r="K7096" i="2"/>
  <c r="K9460" i="2"/>
  <c r="K11642" i="2"/>
  <c r="K13518" i="2"/>
  <c r="K12512" i="2"/>
  <c r="K15792" i="2"/>
  <c r="K14665" i="2"/>
  <c r="K996" i="2"/>
  <c r="K2040" i="2"/>
  <c r="K3066" i="2"/>
  <c r="K4072" i="2"/>
  <c r="K5053" i="2"/>
  <c r="K5992" i="2"/>
  <c r="K7092" i="2"/>
  <c r="K8322" i="2"/>
  <c r="K9458" i="2"/>
  <c r="K11637" i="2"/>
  <c r="K13514" i="2"/>
  <c r="K12510" i="2"/>
  <c r="K15780" i="2"/>
  <c r="K14663" i="2"/>
  <c r="K985" i="2"/>
  <c r="K2029" i="2"/>
  <c r="K3055" i="2"/>
  <c r="K4061" i="2"/>
  <c r="K5042" i="2"/>
  <c r="K5981" i="2"/>
  <c r="K8311" i="2"/>
  <c r="K7081" i="2"/>
  <c r="K9447" i="2"/>
  <c r="K9785" i="2"/>
  <c r="K11626" i="2"/>
  <c r="K13503" i="2"/>
  <c r="K12499" i="2"/>
  <c r="K15768" i="2"/>
  <c r="K14651" i="2"/>
  <c r="K2021" i="2"/>
  <c r="K978" i="2"/>
  <c r="K3048" i="2"/>
  <c r="K4053" i="2"/>
  <c r="K5033" i="2"/>
  <c r="K5974" i="2"/>
  <c r="K8303" i="2"/>
  <c r="K7072" i="2"/>
  <c r="K9439" i="2"/>
  <c r="K10517" i="2"/>
  <c r="K11617" i="2"/>
  <c r="K14640" i="2"/>
  <c r="K15757" i="2"/>
  <c r="K2009" i="2"/>
  <c r="K966" i="2"/>
  <c r="K3036" i="2"/>
  <c r="K4041" i="2"/>
  <c r="K5021" i="2"/>
  <c r="K5962" i="2"/>
  <c r="K8291" i="2"/>
  <c r="K7060" i="2"/>
  <c r="K10505" i="2"/>
  <c r="K11605" i="2"/>
  <c r="K14628" i="2"/>
  <c r="K15745" i="2"/>
  <c r="K955" i="2"/>
  <c r="K1997" i="2"/>
  <c r="K3024" i="2"/>
  <c r="K4029" i="2"/>
  <c r="K5009" i="2"/>
  <c r="K5950" i="2"/>
  <c r="K8279" i="2"/>
  <c r="K7048" i="2"/>
  <c r="K9424" i="2"/>
  <c r="K11596" i="2"/>
  <c r="K12483" i="2"/>
  <c r="K13484" i="2"/>
  <c r="K14616" i="2"/>
  <c r="K15733" i="2"/>
  <c r="K1985" i="2"/>
  <c r="K3012" i="2"/>
  <c r="K5000" i="2"/>
  <c r="K8267" i="2"/>
  <c r="K12471" i="2"/>
  <c r="K11584" i="2"/>
  <c r="K14604" i="2"/>
  <c r="K946" i="2"/>
  <c r="K1973" i="2"/>
  <c r="K3000" i="2"/>
  <c r="K4020" i="2"/>
  <c r="K5941" i="2"/>
  <c r="K7039" i="2"/>
  <c r="K8255" i="2"/>
  <c r="K9415" i="2"/>
  <c r="K10140" i="2"/>
  <c r="K9772" i="2"/>
  <c r="K12459" i="2"/>
  <c r="K11572" i="2"/>
  <c r="K13475" i="2"/>
  <c r="K14594" i="2"/>
  <c r="K15724" i="2"/>
  <c r="K4980" i="2"/>
  <c r="K7027" i="2"/>
  <c r="K8243" i="2"/>
  <c r="K9403" i="2"/>
  <c r="K11560" i="2"/>
  <c r="K13463" i="2"/>
  <c r="K15712" i="2"/>
  <c r="K14586" i="2"/>
  <c r="K15704" i="2"/>
  <c r="K14578" i="2"/>
  <c r="K922" i="2"/>
  <c r="K1946" i="2"/>
  <c r="K2974" i="2"/>
  <c r="K3993" i="2"/>
  <c r="K4964" i="2"/>
  <c r="K5916" i="2"/>
  <c r="K7008" i="2"/>
  <c r="K8223" i="2"/>
  <c r="K9385" i="2"/>
  <c r="K11542" i="2"/>
  <c r="K12434" i="2"/>
  <c r="K14568" i="2"/>
  <c r="K15694" i="2"/>
  <c r="K910" i="2"/>
  <c r="K1934" i="2"/>
  <c r="K2963" i="2"/>
  <c r="K3981" i="2"/>
  <c r="K4952" i="2"/>
  <c r="K5905" i="2"/>
  <c r="K6996" i="2"/>
  <c r="K8211" i="2"/>
  <c r="K10125" i="2"/>
  <c r="K9373" i="2"/>
  <c r="K11530" i="2"/>
  <c r="K12422" i="2"/>
  <c r="K13438" i="2"/>
  <c r="K14556" i="2"/>
  <c r="K15682" i="2"/>
  <c r="K898" i="2"/>
  <c r="K1922" i="2"/>
  <c r="K2951" i="2"/>
  <c r="K3969" i="2"/>
  <c r="K4940" i="2"/>
  <c r="K5895" i="2"/>
  <c r="K6984" i="2"/>
  <c r="K8199" i="2"/>
  <c r="K9361" i="2"/>
  <c r="K12412" i="2"/>
  <c r="K11520" i="2"/>
  <c r="K14544" i="2"/>
  <c r="K13426" i="2"/>
  <c r="K15670" i="2"/>
  <c r="K889" i="2"/>
  <c r="K1910" i="2"/>
  <c r="K2940" i="2"/>
  <c r="K3957" i="2"/>
  <c r="K5883" i="2"/>
  <c r="K6972" i="2"/>
  <c r="K8187" i="2"/>
  <c r="K9352" i="2"/>
  <c r="K11511" i="2"/>
  <c r="K13416" i="2"/>
  <c r="K14535" i="2"/>
  <c r="K15658" i="2"/>
  <c r="K880" i="2"/>
  <c r="K1901" i="2"/>
  <c r="K2931" i="2"/>
  <c r="K3948" i="2"/>
  <c r="K4920" i="2"/>
  <c r="K5874" i="2"/>
  <c r="K6960" i="2"/>
  <c r="K8175" i="2"/>
  <c r="K9343" i="2"/>
  <c r="K10111" i="2"/>
  <c r="K11502" i="2"/>
  <c r="K12396" i="2"/>
  <c r="K13407" i="2"/>
  <c r="K14524" i="2"/>
  <c r="K15646" i="2"/>
  <c r="K868" i="2"/>
  <c r="K1889" i="2"/>
  <c r="K2923" i="2"/>
  <c r="K3936" i="2"/>
  <c r="K4908" i="2"/>
  <c r="K5862" i="2"/>
  <c r="K6948" i="2"/>
  <c r="K8163" i="2"/>
  <c r="K9331" i="2"/>
  <c r="K11490" i="2"/>
  <c r="K12384" i="2"/>
  <c r="K13395" i="2"/>
  <c r="K14512" i="2"/>
  <c r="K15634" i="2"/>
  <c r="K856" i="2"/>
  <c r="K1877" i="2"/>
  <c r="K2911" i="2"/>
  <c r="K3924" i="2"/>
  <c r="K4896" i="2"/>
  <c r="K8151" i="2"/>
  <c r="K11478" i="2"/>
  <c r="K12373" i="2"/>
  <c r="K13383" i="2"/>
  <c r="K14500" i="2"/>
  <c r="K844" i="2"/>
  <c r="K1865" i="2"/>
  <c r="K2899" i="2"/>
  <c r="K3912" i="2"/>
  <c r="K4889" i="2"/>
  <c r="K5841" i="2"/>
  <c r="K6927" i="2"/>
  <c r="K8139" i="2"/>
  <c r="K9315" i="2"/>
  <c r="K11466" i="2"/>
  <c r="K12362" i="2"/>
  <c r="K14488" i="2"/>
  <c r="K832" i="2"/>
  <c r="K1853" i="2"/>
  <c r="K2887" i="2"/>
  <c r="K3900" i="2"/>
  <c r="K4882" i="2"/>
  <c r="K5829" i="2"/>
  <c r="K6915" i="2"/>
  <c r="K8127" i="2"/>
  <c r="K9306" i="2"/>
  <c r="K10098" i="2"/>
  <c r="K9748" i="2"/>
  <c r="K12352" i="2"/>
  <c r="K10470" i="2"/>
  <c r="K11455" i="2"/>
  <c r="K14477" i="2"/>
  <c r="K13363" i="2"/>
  <c r="K15620" i="2"/>
  <c r="K820" i="2"/>
  <c r="K1842" i="2"/>
  <c r="K2875" i="2"/>
  <c r="K3889" i="2"/>
  <c r="K4870" i="2"/>
  <c r="K5818" i="2"/>
  <c r="K6904" i="2"/>
  <c r="K8116" i="2"/>
  <c r="K9295" i="2"/>
  <c r="K12343" i="2"/>
  <c r="K11445" i="2"/>
  <c r="K13352" i="2"/>
  <c r="K14466" i="2"/>
  <c r="K15608" i="2"/>
  <c r="K808" i="2"/>
  <c r="K1830" i="2"/>
  <c r="K2863" i="2"/>
  <c r="K3877" i="2"/>
  <c r="K4860" i="2"/>
  <c r="K5806" i="2"/>
  <c r="K6892" i="2"/>
  <c r="K8105" i="2"/>
  <c r="K9284" i="2"/>
  <c r="K9734" i="2"/>
  <c r="K11433" i="2"/>
  <c r="K12333" i="2"/>
  <c r="K13340" i="2"/>
  <c r="K14456" i="2"/>
  <c r="K15596" i="2"/>
  <c r="K11422" i="2"/>
  <c r="K13331" i="2"/>
  <c r="K791" i="2"/>
  <c r="K1814" i="2"/>
  <c r="K2833" i="2"/>
  <c r="K3861" i="2"/>
  <c r="K4845" i="2"/>
  <c r="K5793" i="2"/>
  <c r="K8086" i="2"/>
  <c r="K6877" i="2"/>
  <c r="K9268" i="2"/>
  <c r="K12323" i="2"/>
  <c r="K11413" i="2"/>
  <c r="K13320" i="2"/>
  <c r="K14441" i="2"/>
  <c r="K15579" i="2"/>
  <c r="K779" i="2"/>
  <c r="K1802" i="2"/>
  <c r="K2822" i="2"/>
  <c r="K3849" i="2"/>
  <c r="K4834" i="2"/>
  <c r="K8075" i="2"/>
  <c r="K6867" i="2"/>
  <c r="K9259" i="2"/>
  <c r="K12312" i="2"/>
  <c r="K11401" i="2"/>
  <c r="K14431" i="2"/>
  <c r="K2817" i="2"/>
  <c r="K3845" i="2"/>
  <c r="K4830" i="2"/>
  <c r="K8071" i="2"/>
  <c r="K6863" i="2"/>
  <c r="K9255" i="2"/>
  <c r="K12309" i="2"/>
  <c r="K11389" i="2"/>
  <c r="K13308" i="2"/>
  <c r="K14419" i="2"/>
  <c r="K16530" i="2"/>
  <c r="K15561" i="2"/>
  <c r="K772" i="2"/>
  <c r="K1795" i="2"/>
  <c r="K2808" i="2"/>
  <c r="K4825" i="2"/>
  <c r="K5779" i="2"/>
  <c r="K8066" i="2"/>
  <c r="K6858" i="2"/>
  <c r="K9250" i="2"/>
  <c r="K14407" i="2"/>
  <c r="K16525" i="2"/>
  <c r="K15549" i="2"/>
  <c r="K4814" i="2"/>
  <c r="K8055" i="2"/>
  <c r="K6846" i="2"/>
  <c r="K9239" i="2"/>
  <c r="K11371" i="2"/>
  <c r="K13297" i="2"/>
  <c r="K14396" i="2"/>
  <c r="K15537" i="2"/>
  <c r="K760" i="2"/>
  <c r="K1782" i="2"/>
  <c r="K2798" i="2"/>
  <c r="K3829" i="2"/>
  <c r="K4805" i="2"/>
  <c r="K6836" i="2"/>
  <c r="K8045" i="2"/>
  <c r="K9230" i="2"/>
  <c r="K11360" i="2"/>
  <c r="K13286" i="2"/>
  <c r="K14387" i="2"/>
  <c r="K15527" i="2"/>
  <c r="K8033" i="2"/>
  <c r="K9218" i="2"/>
  <c r="K14375" i="2"/>
  <c r="K15515" i="2"/>
  <c r="K738" i="2"/>
  <c r="K1760" i="2"/>
  <c r="K2776" i="2"/>
  <c r="K3807" i="2"/>
  <c r="K4784" i="2"/>
  <c r="K5753" i="2"/>
  <c r="K6813" i="2"/>
  <c r="K8021" i="2"/>
  <c r="K9716" i="2"/>
  <c r="K10076" i="2"/>
  <c r="K9206" i="2"/>
  <c r="K11337" i="2"/>
  <c r="K10448" i="2"/>
  <c r="K12286" i="2"/>
  <c r="K13263" i="2"/>
  <c r="K14363" i="2"/>
  <c r="K16501" i="2"/>
  <c r="K15503" i="2"/>
  <c r="K726" i="2"/>
  <c r="K1748" i="2"/>
  <c r="K2764" i="2"/>
  <c r="K3795" i="2"/>
  <c r="K4772" i="2"/>
  <c r="K5741" i="2"/>
  <c r="K6801" i="2"/>
  <c r="K8009" i="2"/>
  <c r="K9704" i="2"/>
  <c r="K10064" i="2"/>
  <c r="K9194" i="2"/>
  <c r="K11325" i="2"/>
  <c r="K12274" i="2"/>
  <c r="K10436" i="2"/>
  <c r="K13251" i="2"/>
  <c r="K14351" i="2"/>
  <c r="K16489" i="2"/>
  <c r="K15491" i="2"/>
  <c r="K714" i="2"/>
  <c r="K1736" i="2"/>
  <c r="K2752" i="2"/>
  <c r="K3783" i="2"/>
  <c r="K4760" i="2"/>
  <c r="K5729" i="2"/>
  <c r="K6789" i="2"/>
  <c r="K7997" i="2"/>
  <c r="K9692" i="2"/>
  <c r="K10052" i="2"/>
  <c r="K10424" i="2"/>
  <c r="K9182" i="2"/>
  <c r="K11313" i="2"/>
  <c r="K12262" i="2"/>
  <c r="K13239" i="2"/>
  <c r="K14339" i="2"/>
  <c r="K16477" i="2"/>
  <c r="K15479" i="2"/>
  <c r="K702" i="2"/>
  <c r="K1724" i="2"/>
  <c r="K2740" i="2"/>
  <c r="K3771" i="2"/>
  <c r="K4748" i="2"/>
  <c r="K5717" i="2"/>
  <c r="K6777" i="2"/>
  <c r="K7985" i="2"/>
  <c r="K9680" i="2"/>
  <c r="K10040" i="2"/>
  <c r="K10412" i="2"/>
  <c r="K9170" i="2"/>
  <c r="K11301" i="2"/>
  <c r="K12250" i="2"/>
  <c r="K13227" i="2"/>
  <c r="K14327" i="2"/>
  <c r="K16465" i="2"/>
  <c r="K15467" i="2"/>
  <c r="K690" i="2"/>
  <c r="K1712" i="2"/>
  <c r="K2728" i="2"/>
  <c r="K3759" i="2"/>
  <c r="K4736" i="2"/>
  <c r="K5705" i="2"/>
  <c r="K6765" i="2"/>
  <c r="K7973" i="2"/>
  <c r="K9668" i="2"/>
  <c r="K9158" i="2"/>
  <c r="K11289" i="2"/>
  <c r="K12238" i="2"/>
  <c r="K13215" i="2"/>
  <c r="K14315" i="2"/>
  <c r="K16453" i="2"/>
  <c r="K15455" i="2"/>
  <c r="K680" i="2"/>
  <c r="K2719" i="2"/>
  <c r="K1703" i="2"/>
  <c r="K3749" i="2"/>
  <c r="K4725" i="2"/>
  <c r="K5696" i="2"/>
  <c r="K6753" i="2"/>
  <c r="K7961" i="2"/>
  <c r="K9146" i="2"/>
  <c r="K11277" i="2"/>
  <c r="K12230" i="2"/>
  <c r="K14304" i="2"/>
  <c r="K13203" i="2"/>
  <c r="K15444" i="2"/>
  <c r="K16443" i="2"/>
  <c r="K671" i="2"/>
  <c r="K3746" i="2"/>
  <c r="K5693" i="2"/>
  <c r="K9134" i="2"/>
  <c r="K11268" i="2"/>
  <c r="K14292" i="2"/>
  <c r="K13191" i="2"/>
  <c r="K15438" i="2"/>
  <c r="K663" i="2"/>
  <c r="K1684" i="2"/>
  <c r="K2704" i="2"/>
  <c r="K3734" i="2"/>
  <c r="K4710" i="2"/>
  <c r="K5683" i="2"/>
  <c r="K7938" i="2"/>
  <c r="K9122" i="2"/>
  <c r="K11256" i="2"/>
  <c r="K14280" i="2"/>
  <c r="K13181" i="2"/>
  <c r="K16434" i="2"/>
  <c r="K15429" i="2"/>
  <c r="K4700" i="2"/>
  <c r="K6731" i="2"/>
  <c r="K7926" i="2"/>
  <c r="K9110" i="2"/>
  <c r="K642" i="2"/>
  <c r="K1661" i="2"/>
  <c r="K2683" i="2"/>
  <c r="K3713" i="2"/>
  <c r="K4694" i="2"/>
  <c r="K5663" i="2"/>
  <c r="K7915" i="2"/>
  <c r="K6721" i="2"/>
  <c r="K9101" i="2"/>
  <c r="K12207" i="2"/>
  <c r="K11238" i="2"/>
  <c r="K13165" i="2"/>
  <c r="K14265" i="2"/>
  <c r="K15408" i="2"/>
  <c r="K16418" i="2"/>
  <c r="K630" i="2"/>
  <c r="K1649" i="2"/>
  <c r="K2671" i="2"/>
  <c r="K3701" i="2"/>
  <c r="K4682" i="2"/>
  <c r="K5651" i="2"/>
  <c r="K7903" i="2"/>
  <c r="K6709" i="2"/>
  <c r="K10384" i="2"/>
  <c r="K9089" i="2"/>
  <c r="K10013" i="2"/>
  <c r="K12195" i="2"/>
  <c r="K11226" i="2"/>
  <c r="K13153" i="2"/>
  <c r="K14253" i="2"/>
  <c r="K15396" i="2"/>
  <c r="K16406" i="2"/>
  <c r="K619" i="2"/>
  <c r="K2662" i="2"/>
  <c r="K1638" i="2"/>
  <c r="K3690" i="2"/>
  <c r="K4670" i="2"/>
  <c r="K5640" i="2"/>
  <c r="K7891" i="2"/>
  <c r="K6700" i="2"/>
  <c r="K9077" i="2"/>
  <c r="K12183" i="2"/>
  <c r="K11215" i="2"/>
  <c r="K13142" i="2"/>
  <c r="K14241" i="2"/>
  <c r="K15384" i="2"/>
  <c r="K16394" i="2"/>
  <c r="K6692" i="2"/>
  <c r="K7880" i="2"/>
  <c r="K13134" i="2"/>
  <c r="K14231" i="2"/>
  <c r="K15373" i="2"/>
  <c r="K7871" i="2"/>
  <c r="K15363" i="2"/>
  <c r="K16378" i="2"/>
  <c r="K612" i="2"/>
  <c r="K1631" i="2"/>
  <c r="K2656" i="2"/>
  <c r="K3683" i="2"/>
  <c r="K5633" i="2"/>
  <c r="K4638" i="2"/>
  <c r="K6662" i="2"/>
  <c r="K7851" i="2"/>
  <c r="K9043" i="2"/>
  <c r="K11178" i="2"/>
  <c r="K14200" i="2"/>
  <c r="K13111" i="2"/>
  <c r="K15343" i="2"/>
  <c r="K4628" i="2"/>
  <c r="K6652" i="2"/>
  <c r="K7842" i="2"/>
  <c r="K9032" i="2"/>
  <c r="K11167" i="2"/>
  <c r="K14189" i="2"/>
  <c r="K13100" i="2"/>
  <c r="K16356" i="2"/>
  <c r="K15332" i="2"/>
  <c r="K4621" i="2"/>
  <c r="K7832" i="2"/>
  <c r="K6641" i="2"/>
  <c r="K9025" i="2"/>
  <c r="K11158" i="2"/>
  <c r="K13089" i="2"/>
  <c r="K15320" i="2"/>
  <c r="K11147" i="2"/>
  <c r="K13078" i="2"/>
  <c r="K16338" i="2"/>
  <c r="K15308" i="2"/>
  <c r="K4605" i="2"/>
  <c r="K6620" i="2"/>
  <c r="K7810" i="2"/>
  <c r="K9006" i="2"/>
  <c r="K11136" i="2"/>
  <c r="K13068" i="2"/>
  <c r="K14157" i="2"/>
  <c r="K15296" i="2"/>
  <c r="K590" i="2"/>
  <c r="K1605" i="2"/>
  <c r="K2630" i="2"/>
  <c r="K3661" i="2"/>
  <c r="K4594" i="2"/>
  <c r="K5610" i="2"/>
  <c r="K6609" i="2"/>
  <c r="K7799" i="2"/>
  <c r="K8995" i="2"/>
  <c r="K12160" i="2"/>
  <c r="K11124" i="2"/>
  <c r="K13058" i="2"/>
  <c r="K14146" i="2"/>
  <c r="K15285" i="2"/>
  <c r="K16319" i="2"/>
  <c r="K578" i="2"/>
  <c r="K1593" i="2"/>
  <c r="K2618" i="2"/>
  <c r="K3649" i="2"/>
  <c r="K4582" i="2"/>
  <c r="K5599" i="2"/>
  <c r="K6597" i="2"/>
  <c r="K7787" i="2"/>
  <c r="K8983" i="2"/>
  <c r="K12149" i="2"/>
  <c r="K13046" i="2"/>
  <c r="K14134" i="2"/>
  <c r="K15273" i="2"/>
  <c r="K16307" i="2"/>
  <c r="K566" i="2"/>
  <c r="K1581" i="2"/>
  <c r="K2606" i="2"/>
  <c r="K3637" i="2"/>
  <c r="K4571" i="2"/>
  <c r="K5587" i="2"/>
  <c r="K6585" i="2"/>
  <c r="K7775" i="2"/>
  <c r="K8971" i="2"/>
  <c r="K9991" i="2"/>
  <c r="K10358" i="2"/>
  <c r="K9639" i="2"/>
  <c r="K11104" i="2"/>
  <c r="K12137" i="2"/>
  <c r="K13034" i="2"/>
  <c r="K14123" i="2"/>
  <c r="K16296" i="2"/>
  <c r="K15262" i="2"/>
  <c r="K554" i="2"/>
  <c r="K1569" i="2"/>
  <c r="K3625" i="2"/>
  <c r="K2595" i="2"/>
  <c r="K4559" i="2"/>
  <c r="K5576" i="2"/>
  <c r="K6573" i="2"/>
  <c r="K7763" i="2"/>
  <c r="K8959" i="2"/>
  <c r="K9979" i="2"/>
  <c r="K9627" i="2"/>
  <c r="K10349" i="2"/>
  <c r="K11092" i="2"/>
  <c r="K12125" i="2"/>
  <c r="K13022" i="2"/>
  <c r="K14111" i="2"/>
  <c r="K16284" i="2"/>
  <c r="K15250" i="2"/>
  <c r="K542" i="2"/>
  <c r="K1557" i="2"/>
  <c r="K2584" i="2"/>
  <c r="K3613" i="2"/>
  <c r="K4547" i="2"/>
  <c r="K5565" i="2"/>
  <c r="K6561" i="2"/>
  <c r="K7751" i="2"/>
  <c r="K8947" i="2"/>
  <c r="K9967" i="2"/>
  <c r="K10340" i="2"/>
  <c r="K9615" i="2"/>
  <c r="K11080" i="2"/>
  <c r="K12113" i="2"/>
  <c r="K13010" i="2"/>
  <c r="K14099" i="2"/>
  <c r="K16272" i="2"/>
  <c r="K15238" i="2"/>
  <c r="K532" i="2"/>
  <c r="K1545" i="2"/>
  <c r="K3601" i="2"/>
  <c r="K4535" i="2"/>
  <c r="K5553" i="2"/>
  <c r="K6549" i="2"/>
  <c r="K7739" i="2"/>
  <c r="K8938" i="2"/>
  <c r="K11069" i="2"/>
  <c r="K12101" i="2"/>
  <c r="K14089" i="2"/>
  <c r="K16260" i="2"/>
  <c r="K15226" i="2"/>
  <c r="K520" i="2"/>
  <c r="K1533" i="2"/>
  <c r="K2563" i="2"/>
  <c r="K3591" i="2"/>
  <c r="K4526" i="2"/>
  <c r="K5546" i="2"/>
  <c r="K6539" i="2"/>
  <c r="K7729" i="2"/>
  <c r="K8929" i="2"/>
  <c r="K12090" i="2"/>
  <c r="K11059" i="2"/>
  <c r="K14080" i="2"/>
  <c r="K12994" i="2"/>
  <c r="K15217" i="2"/>
  <c r="K16254" i="2"/>
  <c r="K1521" i="2"/>
  <c r="K4515" i="2"/>
  <c r="K7718" i="2"/>
  <c r="K8918" i="2"/>
  <c r="K12079" i="2"/>
  <c r="K11048" i="2"/>
  <c r="K14076" i="2"/>
  <c r="K12983" i="2"/>
  <c r="K15213" i="2"/>
  <c r="K505" i="2"/>
  <c r="K1509" i="2"/>
  <c r="K2547" i="2"/>
  <c r="K3574" i="2"/>
  <c r="K4505" i="2"/>
  <c r="K5530" i="2"/>
  <c r="K6523" i="2"/>
  <c r="K7706" i="2"/>
  <c r="K8907" i="2"/>
  <c r="K12067" i="2"/>
  <c r="K11038" i="2"/>
  <c r="K14065" i="2"/>
  <c r="K12971" i="2"/>
  <c r="K15201" i="2"/>
  <c r="K493" i="2"/>
  <c r="K1498" i="2"/>
  <c r="K2535" i="2"/>
  <c r="K3565" i="2"/>
  <c r="K4496" i="2"/>
  <c r="K5522" i="2"/>
  <c r="K6514" i="2"/>
  <c r="K7697" i="2"/>
  <c r="K10323" i="2"/>
  <c r="K11028" i="2"/>
  <c r="K14057" i="2"/>
  <c r="K15189" i="2"/>
  <c r="K481" i="2"/>
  <c r="K1486" i="2"/>
  <c r="K2523" i="2"/>
  <c r="K3553" i="2"/>
  <c r="K4484" i="2"/>
  <c r="K5510" i="2"/>
  <c r="K6502" i="2"/>
  <c r="K7685" i="2"/>
  <c r="K9600" i="2"/>
  <c r="K9948" i="2"/>
  <c r="K8895" i="2"/>
  <c r="K10311" i="2"/>
  <c r="K12056" i="2"/>
  <c r="K11016" i="2"/>
  <c r="K12961" i="2"/>
  <c r="K14045" i="2"/>
  <c r="K15177" i="2"/>
  <c r="K16221" i="2"/>
  <c r="K4475" i="2"/>
  <c r="K6492" i="2"/>
  <c r="K7674" i="2"/>
  <c r="K11006" i="2"/>
  <c r="K12953" i="2"/>
  <c r="K14034" i="2"/>
  <c r="K15166" i="2"/>
  <c r="K7662" i="2"/>
  <c r="K10299" i="2"/>
  <c r="K15164" i="2"/>
  <c r="K452" i="2"/>
  <c r="K1463" i="2"/>
  <c r="K2494" i="2"/>
  <c r="K3531" i="2"/>
  <c r="K4457" i="2"/>
  <c r="K5489" i="2"/>
  <c r="K6472" i="2"/>
  <c r="K7650" i="2"/>
  <c r="K8863" i="2"/>
  <c r="K10986" i="2"/>
  <c r="K12037" i="2"/>
  <c r="K12940" i="2"/>
  <c r="K14025" i="2"/>
  <c r="K15152" i="2"/>
  <c r="K441" i="2"/>
  <c r="K1451" i="2"/>
  <c r="K3519" i="2"/>
  <c r="K2487" i="2"/>
  <c r="K4446" i="2"/>
  <c r="K5478" i="2"/>
  <c r="K6462" i="2"/>
  <c r="K7638" i="2"/>
  <c r="K8851" i="2"/>
  <c r="K10975" i="2"/>
  <c r="K12026" i="2"/>
  <c r="K12929" i="2"/>
  <c r="K16184" i="2"/>
  <c r="K15141" i="2"/>
  <c r="K429" i="2"/>
  <c r="K1439" i="2"/>
  <c r="K2477" i="2"/>
  <c r="K3507" i="2"/>
  <c r="K4434" i="2"/>
  <c r="K5473" i="2"/>
  <c r="K6450" i="2"/>
  <c r="K7626" i="2"/>
  <c r="K8839" i="2"/>
  <c r="K10295" i="2"/>
  <c r="K9938" i="2"/>
  <c r="K9591" i="2"/>
  <c r="K10963" i="2"/>
  <c r="K12021" i="2"/>
  <c r="K14006" i="2"/>
  <c r="K12917" i="2"/>
  <c r="K16181" i="2"/>
  <c r="K15131" i="2"/>
  <c r="K418" i="2"/>
  <c r="K1431" i="2"/>
  <c r="K2467" i="2"/>
  <c r="K3497" i="2"/>
  <c r="K5462" i="2"/>
  <c r="K6438" i="2"/>
  <c r="K7614" i="2"/>
  <c r="K9585" i="2"/>
  <c r="K8830" i="2"/>
  <c r="K9935" i="2"/>
  <c r="K10954" i="2"/>
  <c r="K12013" i="2"/>
  <c r="K13994" i="2"/>
  <c r="K12911" i="2"/>
  <c r="K16169" i="2"/>
  <c r="K15119" i="2"/>
  <c r="K409" i="2"/>
  <c r="K2458" i="2"/>
  <c r="K1422" i="2"/>
  <c r="K3488" i="2"/>
  <c r="K4418" i="2"/>
  <c r="K6427" i="2"/>
  <c r="K5453" i="2"/>
  <c r="K7603" i="2"/>
  <c r="K9931" i="2"/>
  <c r="K8819" i="2"/>
  <c r="K12004" i="2"/>
  <c r="K10942" i="2"/>
  <c r="K12900" i="2"/>
  <c r="K13982" i="2"/>
  <c r="K16160" i="2"/>
  <c r="K15107" i="2"/>
  <c r="K398" i="2"/>
  <c r="K1411" i="2"/>
  <c r="K2447" i="2"/>
  <c r="K3477" i="2"/>
  <c r="K5442" i="2"/>
  <c r="K6415" i="2"/>
  <c r="K7591" i="2"/>
  <c r="K8807" i="2"/>
  <c r="K9581" i="2"/>
  <c r="K11993" i="2"/>
  <c r="K10930" i="2"/>
  <c r="K12888" i="2"/>
  <c r="K13970" i="2"/>
  <c r="K16155" i="2"/>
  <c r="K15101" i="2"/>
  <c r="K386" i="2"/>
  <c r="K1399" i="2"/>
  <c r="K2435" i="2"/>
  <c r="K3465" i="2"/>
  <c r="K4405" i="2"/>
  <c r="K6403" i="2"/>
  <c r="K5430" i="2"/>
  <c r="K7579" i="2"/>
  <c r="K8795" i="2"/>
  <c r="K9926" i="2"/>
  <c r="K11982" i="2"/>
  <c r="K10918" i="2"/>
  <c r="K12876" i="2"/>
  <c r="K13959" i="2"/>
  <c r="K16144" i="2"/>
  <c r="K15090" i="2"/>
  <c r="K374" i="2"/>
  <c r="K1387" i="2"/>
  <c r="K2425" i="2"/>
  <c r="K3453" i="2"/>
  <c r="K6391" i="2"/>
  <c r="K5418" i="2"/>
  <c r="K7567" i="2"/>
  <c r="K8783" i="2"/>
  <c r="K9923" i="2"/>
  <c r="K11970" i="2"/>
  <c r="K10907" i="2"/>
  <c r="K13947" i="2"/>
  <c r="K12868" i="2"/>
  <c r="K16132" i="2"/>
  <c r="K15078" i="2"/>
  <c r="K364" i="2"/>
  <c r="K1377" i="2"/>
  <c r="K2413" i="2"/>
  <c r="K3443" i="2"/>
  <c r="K5408" i="2"/>
  <c r="K6381" i="2"/>
  <c r="K7557" i="2"/>
  <c r="K8773" i="2"/>
  <c r="K9916" i="2"/>
  <c r="K10899" i="2"/>
  <c r="K11958" i="2"/>
  <c r="K13935" i="2"/>
  <c r="K12859" i="2"/>
  <c r="K16120" i="2"/>
  <c r="K15068" i="2"/>
  <c r="K353" i="2"/>
  <c r="K1366" i="2"/>
  <c r="K2402" i="2"/>
  <c r="K3432" i="2"/>
  <c r="K5397" i="2"/>
  <c r="K6369" i="2"/>
  <c r="K7545" i="2"/>
  <c r="K8761" i="2"/>
  <c r="K10890" i="2"/>
  <c r="K11947" i="2"/>
  <c r="K13923" i="2"/>
  <c r="K12848" i="2"/>
  <c r="K16108" i="2"/>
  <c r="K15056" i="2"/>
  <c r="K341" i="2"/>
  <c r="K1354" i="2"/>
  <c r="K2390" i="2"/>
  <c r="K3420" i="2"/>
  <c r="K5385" i="2"/>
  <c r="K6357" i="2"/>
  <c r="K7535" i="2"/>
  <c r="K8749" i="2"/>
  <c r="K10878" i="2"/>
  <c r="K11935" i="2"/>
  <c r="K13911" i="2"/>
  <c r="K16096" i="2"/>
  <c r="K15044" i="2"/>
  <c r="K329" i="2"/>
  <c r="K1342" i="2"/>
  <c r="K2378" i="2"/>
  <c r="K3408" i="2"/>
  <c r="K5373" i="2"/>
  <c r="K6345" i="2"/>
  <c r="K7523" i="2"/>
  <c r="K8737" i="2"/>
  <c r="K11923" i="2"/>
  <c r="K13899" i="2"/>
  <c r="K12826" i="2"/>
  <c r="K16084" i="2"/>
  <c r="K15032" i="2"/>
  <c r="K317" i="2"/>
  <c r="K1330" i="2"/>
  <c r="K2366" i="2"/>
  <c r="K3396" i="2"/>
  <c r="K4377" i="2"/>
  <c r="K5362" i="2"/>
  <c r="K6333" i="2"/>
  <c r="K7511" i="2"/>
  <c r="K9907" i="2"/>
  <c r="K9561" i="2"/>
  <c r="K8725" i="2"/>
  <c r="K10285" i="2"/>
  <c r="K11912" i="2"/>
  <c r="K10860" i="2"/>
  <c r="K12817" i="2"/>
  <c r="K13887" i="2"/>
  <c r="K16073" i="2"/>
  <c r="K15020" i="2"/>
  <c r="K305" i="2"/>
  <c r="K1318" i="2"/>
  <c r="K2354" i="2"/>
  <c r="K3384" i="2"/>
  <c r="K4365" i="2"/>
  <c r="K5350" i="2"/>
  <c r="K6321" i="2"/>
  <c r="K7499" i="2"/>
  <c r="K8713" i="2"/>
  <c r="K9902" i="2"/>
  <c r="K9556" i="2"/>
  <c r="K11900" i="2"/>
  <c r="K10848" i="2"/>
  <c r="K12805" i="2"/>
  <c r="K13875" i="2"/>
  <c r="K16061" i="2"/>
  <c r="K15008" i="2"/>
  <c r="K293" i="2"/>
  <c r="K1306" i="2"/>
  <c r="K2342" i="2"/>
  <c r="K3372" i="2"/>
  <c r="K4353" i="2"/>
  <c r="K5338" i="2"/>
  <c r="K6309" i="2"/>
  <c r="K7487" i="2"/>
  <c r="K9547" i="2"/>
  <c r="K8701" i="2"/>
  <c r="K10273" i="2"/>
  <c r="K9891" i="2"/>
  <c r="K11888" i="2"/>
  <c r="K10836" i="2"/>
  <c r="K12793" i="2"/>
  <c r="K13863" i="2"/>
  <c r="K16049" i="2"/>
  <c r="K14996" i="2"/>
  <c r="K281" i="2"/>
  <c r="K1294" i="2"/>
  <c r="K2330" i="2"/>
  <c r="K3360" i="2"/>
  <c r="K4342" i="2"/>
  <c r="K5326" i="2"/>
  <c r="K6297" i="2"/>
  <c r="K7475" i="2"/>
  <c r="K9882" i="2"/>
  <c r="K8690" i="2"/>
  <c r="K9545" i="2"/>
  <c r="K10265" i="2"/>
  <c r="K11877" i="2"/>
  <c r="K10824" i="2"/>
  <c r="K12781" i="2"/>
  <c r="K13852" i="2"/>
  <c r="K16037" i="2"/>
  <c r="K14984" i="2"/>
  <c r="K1282" i="2"/>
  <c r="K3348" i="2"/>
  <c r="K271" i="2"/>
  <c r="K1272" i="2"/>
  <c r="K2320" i="2"/>
  <c r="K3338" i="2"/>
  <c r="K4336" i="2"/>
  <c r="K5316" i="2"/>
  <c r="K6287" i="2"/>
  <c r="K7455" i="2"/>
  <c r="K8670" i="2"/>
  <c r="K11867" i="2"/>
  <c r="K10814" i="2"/>
  <c r="K12771" i="2"/>
  <c r="K13842" i="2"/>
  <c r="K14972" i="2"/>
  <c r="K4330" i="2"/>
  <c r="K6279" i="2"/>
  <c r="K7450" i="2"/>
  <c r="K8664" i="2"/>
  <c r="K10807" i="2"/>
  <c r="K12764" i="2"/>
  <c r="K13832" i="2"/>
  <c r="K14962" i="2"/>
  <c r="K258" i="2"/>
  <c r="K1259" i="2"/>
  <c r="K2304" i="2"/>
  <c r="K3327" i="2"/>
  <c r="K5303" i="2"/>
  <c r="K6267" i="2"/>
  <c r="K7438" i="2"/>
  <c r="K9535" i="2"/>
  <c r="K8652" i="2"/>
  <c r="K9869" i="2"/>
  <c r="K10795" i="2"/>
  <c r="K11852" i="2"/>
  <c r="K13820" i="2"/>
  <c r="K12753" i="2"/>
  <c r="K14950" i="2"/>
  <c r="K246" i="2"/>
  <c r="K1247" i="2"/>
  <c r="K2292" i="2"/>
  <c r="K3315" i="2"/>
  <c r="K4317" i="2"/>
  <c r="K5291" i="2"/>
  <c r="K6255" i="2"/>
  <c r="K7426" i="2"/>
  <c r="K8640" i="2"/>
  <c r="K10783" i="2"/>
  <c r="K11840" i="2"/>
  <c r="K12747" i="2"/>
  <c r="K13808" i="2"/>
  <c r="K14938" i="2"/>
  <c r="K234" i="2"/>
  <c r="K1235" i="2"/>
  <c r="K2280" i="2"/>
  <c r="K3303" i="2"/>
  <c r="K4305" i="2"/>
  <c r="K5279" i="2"/>
  <c r="K6243" i="2"/>
  <c r="K7414" i="2"/>
  <c r="K10247" i="2"/>
  <c r="K8628" i="2"/>
  <c r="K10771" i="2"/>
  <c r="K13796" i="2"/>
  <c r="K14926" i="2"/>
  <c r="K222" i="2"/>
  <c r="K1223" i="2"/>
  <c r="K3291" i="2"/>
  <c r="K2268" i="2"/>
  <c r="K4293" i="2"/>
  <c r="K5267" i="2"/>
  <c r="K6231" i="2"/>
  <c r="K7402" i="2"/>
  <c r="K9512" i="2"/>
  <c r="K9849" i="2"/>
  <c r="K10235" i="2"/>
  <c r="K8616" i="2"/>
  <c r="K10759" i="2"/>
  <c r="K11822" i="2"/>
  <c r="K13784" i="2"/>
  <c r="K12729" i="2"/>
  <c r="K15985" i="2"/>
  <c r="K14914" i="2"/>
  <c r="K210" i="2"/>
  <c r="K1211" i="2"/>
  <c r="K2256" i="2"/>
  <c r="K3279" i="2"/>
  <c r="K4281" i="2"/>
  <c r="K5255" i="2"/>
  <c r="K6219" i="2"/>
  <c r="K7390" i="2"/>
  <c r="K8604" i="2"/>
  <c r="K10747" i="2"/>
  <c r="K11810" i="2"/>
  <c r="K13772" i="2"/>
  <c r="K12717" i="2"/>
  <c r="K15973" i="2"/>
  <c r="K14902" i="2"/>
  <c r="K198" i="2"/>
  <c r="K1199" i="2"/>
  <c r="K2244" i="2"/>
  <c r="K3267" i="2"/>
  <c r="K4272" i="2"/>
  <c r="K5243" i="2"/>
  <c r="K7378" i="2"/>
  <c r="K8592" i="2"/>
  <c r="K10213" i="2"/>
  <c r="K10741" i="2"/>
  <c r="K11798" i="2"/>
  <c r="K13760" i="2"/>
  <c r="K12705" i="2"/>
  <c r="K14890" i="2"/>
  <c r="K186" i="2"/>
  <c r="K1187" i="2"/>
  <c r="K2232" i="2"/>
  <c r="K3255" i="2"/>
  <c r="K4260" i="2"/>
  <c r="K5231" i="2"/>
  <c r="K7366" i="2"/>
  <c r="K10201" i="2"/>
  <c r="K8583" i="2"/>
  <c r="K10732" i="2"/>
  <c r="K11786" i="2"/>
  <c r="K13748" i="2"/>
  <c r="K12693" i="2"/>
  <c r="K14878" i="2"/>
  <c r="K2220" i="2"/>
  <c r="K6207" i="2"/>
  <c r="K10720" i="2"/>
  <c r="K15961" i="2"/>
  <c r="K4243" i="2"/>
  <c r="K6196" i="2"/>
  <c r="K7346" i="2"/>
  <c r="K8563" i="2"/>
  <c r="K10712" i="2"/>
  <c r="K13728" i="2"/>
  <c r="K12674" i="2"/>
  <c r="K14858" i="2"/>
  <c r="K160" i="2"/>
  <c r="K1162" i="2"/>
  <c r="K2204" i="2"/>
  <c r="K3230" i="2"/>
  <c r="K4231" i="2"/>
  <c r="K5210" i="2"/>
  <c r="K6184" i="2"/>
  <c r="K7338" i="2"/>
  <c r="K8551" i="2"/>
  <c r="K11766" i="2"/>
  <c r="K10700" i="2"/>
  <c r="K13716" i="2"/>
  <c r="K12662" i="2"/>
  <c r="K14850" i="2"/>
  <c r="K15947" i="2"/>
  <c r="K10688" i="2"/>
  <c r="K13704" i="2"/>
  <c r="K14838" i="2"/>
  <c r="K6180" i="2"/>
  <c r="K7334" i="2"/>
  <c r="K6168" i="2"/>
  <c r="K7322" i="2"/>
  <c r="K8541" i="2"/>
  <c r="K13686" i="2"/>
  <c r="K151" i="2"/>
  <c r="K1153" i="2"/>
  <c r="K2195" i="2"/>
  <c r="K3221" i="2"/>
  <c r="K4222" i="2"/>
  <c r="K5201" i="2"/>
  <c r="K6156" i="2"/>
  <c r="K7310" i="2"/>
  <c r="K10194" i="2"/>
  <c r="K8529" i="2"/>
  <c r="K9490" i="2"/>
  <c r="K9831" i="2"/>
  <c r="K10671" i="2"/>
  <c r="K11757" i="2"/>
  <c r="K12653" i="2"/>
  <c r="K13674" i="2"/>
  <c r="K14821" i="2"/>
  <c r="K15938" i="2"/>
  <c r="K141" i="2"/>
  <c r="K1143" i="2"/>
  <c r="K3211" i="2"/>
  <c r="K2187" i="2"/>
  <c r="K4213" i="2"/>
  <c r="K5193" i="2"/>
  <c r="K6145" i="2"/>
  <c r="K7303" i="2"/>
  <c r="K8522" i="2"/>
  <c r="K10663" i="2"/>
  <c r="K11750" i="2"/>
  <c r="K13665" i="2"/>
  <c r="K14812" i="2"/>
  <c r="K2176" i="2"/>
  <c r="K6133" i="2"/>
  <c r="K10651" i="2"/>
  <c r="K15920" i="2"/>
  <c r="K125" i="2"/>
  <c r="K1127" i="2"/>
  <c r="K2167" i="2"/>
  <c r="K3195" i="2"/>
  <c r="K5178" i="2"/>
  <c r="K6128" i="2"/>
  <c r="K7281" i="2"/>
  <c r="K10642" i="2"/>
  <c r="K12635" i="2"/>
  <c r="K15915" i="2"/>
  <c r="K14795" i="2"/>
  <c r="K116" i="2"/>
  <c r="K1116" i="2"/>
  <c r="K2155" i="2"/>
  <c r="K3186" i="2"/>
  <c r="K4183" i="2"/>
  <c r="K5167" i="2"/>
  <c r="K6118" i="2"/>
  <c r="K7269" i="2"/>
  <c r="K8494" i="2"/>
  <c r="K11729" i="2"/>
  <c r="K10633" i="2"/>
  <c r="K13633" i="2"/>
  <c r="K12626" i="2"/>
  <c r="K14785" i="2"/>
  <c r="K15905" i="2"/>
  <c r="K104" i="2"/>
  <c r="K1104" i="2"/>
  <c r="K2143" i="2"/>
  <c r="K3174" i="2"/>
  <c r="K5155" i="2"/>
  <c r="K6106" i="2"/>
  <c r="K7257" i="2"/>
  <c r="K8482" i="2"/>
  <c r="K10622" i="2"/>
  <c r="K12614" i="2"/>
  <c r="K13622" i="2"/>
  <c r="K14773" i="2"/>
  <c r="K7245" i="2"/>
  <c r="K8470" i="2"/>
  <c r="K7233" i="2"/>
  <c r="K8458" i="2"/>
  <c r="K7221" i="2"/>
  <c r="K8446" i="2"/>
  <c r="K7209" i="2"/>
  <c r="K8434" i="2"/>
  <c r="K92" i="2"/>
  <c r="K1091" i="2"/>
  <c r="K2128" i="2"/>
  <c r="K3163" i="2"/>
  <c r="K4158" i="2"/>
  <c r="K5144" i="2"/>
  <c r="K6090" i="2"/>
  <c r="K7198" i="2"/>
  <c r="K8423" i="2"/>
  <c r="K11709" i="2"/>
  <c r="K13609" i="2"/>
  <c r="K12599" i="2"/>
  <c r="K15880" i="2"/>
  <c r="K14758" i="2"/>
  <c r="K1086" i="2"/>
  <c r="K3158" i="2"/>
  <c r="K7188" i="2"/>
  <c r="K8414" i="2"/>
  <c r="K77" i="2"/>
  <c r="K1075" i="2"/>
  <c r="K2113" i="2"/>
  <c r="K3147" i="2"/>
  <c r="K4145" i="2"/>
  <c r="K5129" i="2"/>
  <c r="K6071" i="2"/>
  <c r="K7177" i="2"/>
  <c r="K8404" i="2"/>
  <c r="K9476" i="2"/>
  <c r="K9814" i="2"/>
  <c r="K10174" i="2"/>
  <c r="K11698" i="2"/>
  <c r="K10597" i="2"/>
  <c r="K12583" i="2"/>
  <c r="K13592" i="2"/>
  <c r="K15867" i="2"/>
  <c r="K14741" i="2"/>
  <c r="K67" i="2"/>
  <c r="K1064" i="2"/>
  <c r="K2103" i="2"/>
  <c r="K3136" i="2"/>
  <c r="K5120" i="2"/>
  <c r="K6061" i="2"/>
  <c r="K7165" i="2"/>
  <c r="K8392" i="2"/>
  <c r="K10589" i="2"/>
  <c r="K11690" i="2"/>
  <c r="K13580" i="2"/>
  <c r="K12573" i="2"/>
  <c r="K14729" i="2"/>
  <c r="K15857" i="2"/>
  <c r="K55" i="2"/>
  <c r="K1052" i="2"/>
  <c r="K2095" i="2"/>
  <c r="K3124" i="2"/>
  <c r="K4124" i="2"/>
  <c r="K5108" i="2"/>
  <c r="K6049" i="2"/>
  <c r="K7153" i="2"/>
  <c r="K8380" i="2"/>
  <c r="K9474" i="2"/>
  <c r="K9810" i="2"/>
  <c r="K10172" i="2"/>
  <c r="K10577" i="2"/>
  <c r="K11678" i="2"/>
  <c r="K13568" i="2"/>
  <c r="K12561" i="2"/>
  <c r="K14717" i="2"/>
  <c r="K15845" i="2"/>
  <c r="K44" i="2"/>
  <c r="K1042" i="2"/>
  <c r="K2085" i="2"/>
  <c r="K3112" i="2"/>
  <c r="K4113" i="2"/>
  <c r="K5099" i="2"/>
  <c r="K6042" i="2"/>
  <c r="K8371" i="2"/>
  <c r="K7142" i="2"/>
  <c r="K9468" i="2"/>
  <c r="K11669" i="2"/>
  <c r="K10567" i="2"/>
  <c r="K12555" i="2"/>
  <c r="K13557" i="2"/>
  <c r="K15836" i="2"/>
  <c r="K14709" i="2"/>
  <c r="K32" i="2"/>
  <c r="K1030" i="2"/>
  <c r="K2073" i="2"/>
  <c r="K3100" i="2"/>
  <c r="K4101" i="2"/>
  <c r="K5087" i="2"/>
  <c r="K6030" i="2"/>
  <c r="K8359" i="2"/>
  <c r="K7130" i="2"/>
  <c r="K10555" i="2"/>
  <c r="K11660" i="2"/>
  <c r="K13548" i="2"/>
  <c r="K12543" i="2"/>
  <c r="K15824" i="2"/>
  <c r="K14697" i="2"/>
  <c r="K20" i="2"/>
  <c r="K1018" i="2"/>
  <c r="K2061" i="2"/>
  <c r="K3088" i="2"/>
  <c r="K5075" i="2"/>
  <c r="K6018" i="2"/>
  <c r="K8347" i="2"/>
  <c r="K7118" i="2"/>
  <c r="K11652" i="2"/>
  <c r="K12531" i="2"/>
  <c r="K13540" i="2"/>
  <c r="K15812" i="2"/>
  <c r="K14685" i="2"/>
  <c r="K12" i="2"/>
  <c r="K1010" i="2"/>
  <c r="K3080" i="2"/>
  <c r="K2053" i="2"/>
  <c r="K4085" i="2"/>
  <c r="K5067" i="2"/>
  <c r="K6006" i="2"/>
  <c r="K8336" i="2"/>
  <c r="K7107" i="2"/>
  <c r="K10539" i="2"/>
  <c r="K13529" i="2"/>
  <c r="K12523" i="2"/>
  <c r="K15804" i="2"/>
  <c r="K14677" i="2"/>
  <c r="K16719" i="2"/>
  <c r="K16707" i="2"/>
  <c r="K16695" i="2"/>
  <c r="K16683" i="2"/>
  <c r="K16671" i="2"/>
  <c r="K16659" i="2"/>
  <c r="K16647" i="2"/>
  <c r="K16635" i="2"/>
  <c r="K16622" i="2"/>
  <c r="K16609" i="2"/>
  <c r="K16596" i="2"/>
  <c r="K16581" i="2"/>
  <c r="K16566" i="2"/>
  <c r="K16551" i="2"/>
  <c r="K16526" i="2"/>
  <c r="K16459" i="2"/>
  <c r="K16315" i="2"/>
  <c r="K16171" i="2"/>
  <c r="K16027" i="2"/>
  <c r="K1588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9705EA-6653-4C43-984C-50DB9395837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8E518C3F-C790-4F38-9D70-5C2E93E169D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BC2A9D47-DB11-4144-9C59-43CF2EBFA298}" name="WorksheetConnection_ESERCIZIO_M2-4-3_dati.xlsx!Table1_1" type="102" refreshedVersion="8" minRefreshableVersion="5">
    <extLst>
      <ext xmlns:x15="http://schemas.microsoft.com/office/spreadsheetml/2010/11/main" uri="{DE250136-89BD-433C-8126-D09CA5730AF9}">
        <x15:connection id="Table1_1">
          <x15:rangePr sourceName="_xlcn.WorksheetConnection_ESERCIZIO_M243_dati.xlsxTable1_11"/>
        </x15:connection>
      </ext>
    </extLst>
  </connection>
  <connection id="4" xr16:uid="{82CB451A-D465-4028-BC16-677171540D3B}" name="WorksheetConnection_ESERCIZIO_M2-4-3_dati.xlsx!Table4" type="102" refreshedVersion="8" minRefreshableVersion="5">
    <extLst>
      <ext xmlns:x15="http://schemas.microsoft.com/office/spreadsheetml/2010/11/main" uri="{DE250136-89BD-433C-8126-D09CA5730AF9}">
        <x15:connection id="Table4">
          <x15:rangePr sourceName="_xlcn.WorksheetConnection_ESERCIZIO_M243_dati.xlsxTable41"/>
        </x15:connection>
      </ext>
    </extLst>
  </connection>
  <connection id="5" xr16:uid="{DDC99521-A194-4D43-80A1-877E70C772CB}" name="WorksheetConnection_ESERCIZIO_M2-4-3_dati.xlsx!Table5" type="102" refreshedVersion="8" minRefreshableVersion="5">
    <extLst>
      <ext xmlns:x15="http://schemas.microsoft.com/office/spreadsheetml/2010/11/main" uri="{DE250136-89BD-433C-8126-D09CA5730AF9}">
        <x15:connection id="Table5">
          <x15:rangePr sourceName="_xlcn.WorksheetConnection_ESERCIZIO_M243_dati.xlsxTable51"/>
        </x15:connection>
      </ext>
    </extLst>
  </connection>
  <connection id="6" xr16:uid="{09846AE7-BFD4-4D47-A54A-47826E1D334A}" name="WorksheetConnection_ESERCIZIO_M2-4-3_dati.xlsx!Table7" type="102" refreshedVersion="8" minRefreshableVersion="5">
    <extLst>
      <ext xmlns:x15="http://schemas.microsoft.com/office/spreadsheetml/2010/11/main" uri="{DE250136-89BD-433C-8126-D09CA5730AF9}">
        <x15:connection id="Table7">
          <x15:rangePr sourceName="_xlcn.WorksheetConnection_ESERCIZIO_M243_dati.xlsxTable71"/>
        </x15:connection>
      </ext>
    </extLst>
  </connection>
</connections>
</file>

<file path=xl/sharedStrings.xml><?xml version="1.0" encoding="utf-8"?>
<sst xmlns="http://schemas.openxmlformats.org/spreadsheetml/2006/main" count="69656" uniqueCount="2794">
  <si>
    <t>Country Name</t>
  </si>
  <si>
    <t>Country Code</t>
  </si>
  <si>
    <t>Series Name</t>
  </si>
  <si>
    <t>Series Code</t>
  </si>
  <si>
    <t>Italy</t>
  </si>
  <si>
    <t>ITA</t>
  </si>
  <si>
    <t>Access to clean fuels and technologies for cooking (% of population)</t>
  </si>
  <si>
    <t>EG.CFT.ACCS.ZS</t>
  </si>
  <si>
    <t>Access to clean fuels and technologies for cooking, rural (% of rural population)</t>
  </si>
  <si>
    <t>EG.CFT.ACCS.RU.ZS</t>
  </si>
  <si>
    <t>Access to clean fuels and technologies for cooking, urban (% of urban population)</t>
  </si>
  <si>
    <t>EG.CFT.ACCS.UR.ZS</t>
  </si>
  <si>
    <t>Access to electricity (% of population)</t>
  </si>
  <si>
    <t>EG.ELC.ACCS.ZS</t>
  </si>
  <si>
    <t>Access to electricity, rural (% of rural population)</t>
  </si>
  <si>
    <t>EG.ELC.ACCS.RU.ZS</t>
  </si>
  <si>
    <t>Access to electricity, urban (% of urban population)</t>
  </si>
  <si>
    <t>EG.ELC.ACCS.UR.ZS</t>
  </si>
  <si>
    <t>Account ownership at a financial institution or with a mobile-money-service provider (% of population ages 15+)</t>
  </si>
  <si>
    <t>FX.OWN.TOTL.ZS</t>
  </si>
  <si>
    <t>Account ownership at a financial institution or with a mobile-money-service provider, female (% of population ages 15+)</t>
  </si>
  <si>
    <t>FX.OWN.TOTL.FE.ZS</t>
  </si>
  <si>
    <t>Account ownership at a financial institution or with a mobile-money-service provider, male (% of population ages 15+)</t>
  </si>
  <si>
    <t>FX.OWN.TOTL.MA.ZS</t>
  </si>
  <si>
    <t>Account ownership at a financial institution or with a mobile-money-service provider, older adults (% of population ages 25+)</t>
  </si>
  <si>
    <t>FX.OWN.TOTL.OL.ZS</t>
  </si>
  <si>
    <t>Account ownership at a financial institution or with a mobile-money-service provider, poorest 40% (% of population ages 15+)</t>
  </si>
  <si>
    <t>FX.OWN.TOTL.40.ZS</t>
  </si>
  <si>
    <t>Account ownership at a financial institution or with a mobile-money-service provider, primary education or less (% of population ages 15+)</t>
  </si>
  <si>
    <t>FX.OWN.TOTL.PL.ZS</t>
  </si>
  <si>
    <t>Account ownership at a financial institution or with a mobile-money-service provider, richest 60% (% of population ages 15+)</t>
  </si>
  <si>
    <t>FX.OWN.TOTL.60.ZS</t>
  </si>
  <si>
    <t>Account ownership at a financial institution or with a mobile-money-service provider, secondary education or more (% of population ages 15+)</t>
  </si>
  <si>
    <t>FX.OWN.TOTL.SO.ZS</t>
  </si>
  <si>
    <t>Account ownership at a financial institution or with a mobile-money-service provider, young adults (% of population ages 15-24)</t>
  </si>
  <si>
    <t>FX.OWN.TOTL.YG.ZS</t>
  </si>
  <si>
    <t>Adequacy of social insurance programs (% of total welfare of beneficiary households)</t>
  </si>
  <si>
    <t>per_si_allsi.adq_pop_tot</t>
  </si>
  <si>
    <t>Adequacy of social protection and labor programs (% of total welfare of beneficiary households)</t>
  </si>
  <si>
    <t>per_allsp.adq_pop_tot</t>
  </si>
  <si>
    <t>Adequacy of social safety net programs (% of total welfare of beneficiary households)</t>
  </si>
  <si>
    <t>per_sa_allsa.adq_pop_tot</t>
  </si>
  <si>
    <t>Adequacy of unemployment benefits and ALMP (% of total welfare of beneficiary households)</t>
  </si>
  <si>
    <t>per_lm_alllm.adq_pop_tot</t>
  </si>
  <si>
    <t>Adjusted net national income (annual % growth)</t>
  </si>
  <si>
    <t>NY.ADJ.NNTY.KD.ZG</t>
  </si>
  <si>
    <t>Adjusted net national income (constant 2015 US$)</t>
  </si>
  <si>
    <t>NY.ADJ.NNTY.KD</t>
  </si>
  <si>
    <t>Adjusted net national income (current US$)</t>
  </si>
  <si>
    <t>NY.ADJ.NNTY.CD</t>
  </si>
  <si>
    <t>Adjusted net national income per capita (annual % growth)</t>
  </si>
  <si>
    <t>NY.ADJ.NNTY.PC.KD.ZG</t>
  </si>
  <si>
    <t>Adjusted net national income per capita (constant 2015 US$)</t>
  </si>
  <si>
    <t>NY.ADJ.NNTY.PC.KD</t>
  </si>
  <si>
    <t>Adjusted net national income per capita (current US$)</t>
  </si>
  <si>
    <t>NY.ADJ.NNTY.PC.CD</t>
  </si>
  <si>
    <t>Adjusted net savings, excluding particulate emission damage (% of GNI)</t>
  </si>
  <si>
    <t>NY.ADJ.SVNX.GN.ZS</t>
  </si>
  <si>
    <t>Adjusted net savings, excluding particulate emission damage (current US$)</t>
  </si>
  <si>
    <t>NY.ADJ.SVNX.CD</t>
  </si>
  <si>
    <t>Adjusted net savings, including particulate emission damage (% of GNI)</t>
  </si>
  <si>
    <t>NY.ADJ.SVNG.GN.ZS</t>
  </si>
  <si>
    <t>Adjusted net savings, including particulate emission damage (current US$)</t>
  </si>
  <si>
    <t>NY.ADJ.SVNG.CD</t>
  </si>
  <si>
    <t>Adjusted savings: carbon dioxide damage (% of GNI)</t>
  </si>
  <si>
    <t>NY.ADJ.DCO2.GN.ZS</t>
  </si>
  <si>
    <t>Adjusted savings: carbon dioxide damage (current US$)</t>
  </si>
  <si>
    <t>NY.ADJ.DCO2.CD</t>
  </si>
  <si>
    <t>Adjusted savings: consumption of fixed capital (% of GNI)</t>
  </si>
  <si>
    <t>NY.ADJ.DKAP.GN.ZS</t>
  </si>
  <si>
    <t>Adjusted savings: consumption of fixed capital (current US$)</t>
  </si>
  <si>
    <t>NY.ADJ.DKAP.CD</t>
  </si>
  <si>
    <t>Adjusted savings: education expenditure (% of GNI)</t>
  </si>
  <si>
    <t>NY.ADJ.AEDU.GN.ZS</t>
  </si>
  <si>
    <t>Adjusted savings: education expenditure (current US$)</t>
  </si>
  <si>
    <t>NY.ADJ.AEDU.CD</t>
  </si>
  <si>
    <t>Adjusted savings: energy depletion (% of GNI)</t>
  </si>
  <si>
    <t>NY.ADJ.DNGY.GN.ZS</t>
  </si>
  <si>
    <t>Adjusted savings: energy depletion (current US$)</t>
  </si>
  <si>
    <t>NY.ADJ.DNGY.CD</t>
  </si>
  <si>
    <t>Adjusted savings: gross savings (% of GNI)</t>
  </si>
  <si>
    <t>NY.ADJ.ICTR.GN.ZS</t>
  </si>
  <si>
    <t>Adjusted savings: mineral depletion (% of GNI)</t>
  </si>
  <si>
    <t>NY.ADJ.DMIN.GN.ZS</t>
  </si>
  <si>
    <t>Adjusted savings: mineral depletion (current US$)</t>
  </si>
  <si>
    <t>NY.ADJ.DMIN.CD</t>
  </si>
  <si>
    <t>Adjusted savings: natural resources depletion (% of GNI)</t>
  </si>
  <si>
    <t>NY.ADJ.DRES.GN.ZS</t>
  </si>
  <si>
    <t>Adjusted savings: net forest depletion (% of GNI)</t>
  </si>
  <si>
    <t>NY.ADJ.DFOR.GN.ZS</t>
  </si>
  <si>
    <t>Adjusted savings: net forest depletion (current US$)</t>
  </si>
  <si>
    <t>NY.ADJ.DFOR.CD</t>
  </si>
  <si>
    <t>Adjusted savings: net national savings (% of GNI)</t>
  </si>
  <si>
    <t>NY.ADJ.NNAT.GN.ZS</t>
  </si>
  <si>
    <t>Adjusted savings: net national savings (current US$)</t>
  </si>
  <si>
    <t>NY.ADJ.NNAT.CD</t>
  </si>
  <si>
    <t>Adjusted savings: particulate emission damage (% of GNI)</t>
  </si>
  <si>
    <t>NY.ADJ.DPEM.GN.ZS</t>
  </si>
  <si>
    <t>Adjusted savings: particulate emission damage (current US$)</t>
  </si>
  <si>
    <t>NY.ADJ.DPEM.CD</t>
  </si>
  <si>
    <t>Adolescent fertility rate (births per 1,000 women ages 15-19)</t>
  </si>
  <si>
    <t>SP.ADO.TFRT</t>
  </si>
  <si>
    <t>Adolescents out of school (% of lower secondary school age)</t>
  </si>
  <si>
    <t>SE.SEC.UNER.LO.ZS</t>
  </si>
  <si>
    <t>Adolescents out of school, female (% of female lower secondary school age)</t>
  </si>
  <si>
    <t>SE.SEC.UNER.LO.FE.ZS</t>
  </si>
  <si>
    <t>Adolescents out of school, male (% of male lower secondary school age)</t>
  </si>
  <si>
    <t>SE.SEC.UNER.LO.MA.ZS</t>
  </si>
  <si>
    <t>Adults (ages 15+) and children (ages 0-14) newly infected with HIV</t>
  </si>
  <si>
    <t>SH.HIV.INCD.TL</t>
  </si>
  <si>
    <t>Adults (ages 15-49) newly infected with HIV</t>
  </si>
  <si>
    <t>SH.HIV.INCD</t>
  </si>
  <si>
    <t>Age dependency ratio (% of working-age population)</t>
  </si>
  <si>
    <t>SP.POP.DPND</t>
  </si>
  <si>
    <t>Age dependency ratio, old (% of working-age population)</t>
  </si>
  <si>
    <t>SP.POP.DPND.OL</t>
  </si>
  <si>
    <t>Age dependency ratio, young (% of working-age population)</t>
  </si>
  <si>
    <t>SP.POP.DPND.YG</t>
  </si>
  <si>
    <t>Agricultural irrigated land (% of total agricultural land)</t>
  </si>
  <si>
    <t>AG.LND.IRIG.AG.ZS</t>
  </si>
  <si>
    <t>Agricultural land (% of land area)</t>
  </si>
  <si>
    <t>AG.LND.AGRI.ZS</t>
  </si>
  <si>
    <t>Agricultural land (sq. km)</t>
  </si>
  <si>
    <t>AG.LND.AGRI.K2</t>
  </si>
  <si>
    <t>Agricultural raw materials exports (% of merchandise exports)</t>
  </si>
  <si>
    <t>TX.VAL.AGRI.ZS.UN</t>
  </si>
  <si>
    <t>Agricultural raw materials imports (% of merchandise imports)</t>
  </si>
  <si>
    <t>TM.VAL.AGRI.ZS.UN</t>
  </si>
  <si>
    <t>Agriculture, forestry, and fishing, value added (% of GDP)</t>
  </si>
  <si>
    <t>NV.AGR.TOTL.ZS</t>
  </si>
  <si>
    <t>Agriculture, forestry, and fishing, value added (annual % growth)</t>
  </si>
  <si>
    <t>NV.AGR.TOTL.KD.ZG</t>
  </si>
  <si>
    <t>Agriculture, forestry, and fishing, value added (constant 2015 US$)</t>
  </si>
  <si>
    <t>NV.AGR.TOTL.KD</t>
  </si>
  <si>
    <t>Agriculture, forestry, and fishing, value added (constant LCU)</t>
  </si>
  <si>
    <t>NV.AGR.TOTL.KN</t>
  </si>
  <si>
    <t>Agriculture, forestry, and fishing, value added (current LCU)</t>
  </si>
  <si>
    <t>NV.AGR.TOTL.CN</t>
  </si>
  <si>
    <t>Agriculture, forestry, and fishing, value added (current US$)</t>
  </si>
  <si>
    <t>NV.AGR.TOTL.CD</t>
  </si>
  <si>
    <t>Agriculture, forestry, and fishing, value added per worker (constant 2015 US$)</t>
  </si>
  <si>
    <t>NV.AGR.EMPL.KD</t>
  </si>
  <si>
    <t>Air transport, freight (million ton-km)</t>
  </si>
  <si>
    <t>IS.AIR.GOOD.MT.K1</t>
  </si>
  <si>
    <t>Air transport, passengers carried</t>
  </si>
  <si>
    <t>IS.AIR.PSGR</t>
  </si>
  <si>
    <t>Air transport, registered carrier departures worldwide</t>
  </si>
  <si>
    <t>IS.AIR.DPRT</t>
  </si>
  <si>
    <t>Alternative and nuclear energy (% of total energy use)</t>
  </si>
  <si>
    <t>EG.USE.COMM.CL.ZS</t>
  </si>
  <si>
    <t>Annual freshwater withdrawals, agriculture (% of total freshwater withdrawal)</t>
  </si>
  <si>
    <t>ER.H2O.FWAG.ZS</t>
  </si>
  <si>
    <t>Annual freshwater withdrawals, domestic (% of total freshwater withdrawal)</t>
  </si>
  <si>
    <t>ER.H2O.FWDM.ZS</t>
  </si>
  <si>
    <t>Annual freshwater withdrawals, industry (% of total freshwater withdrawal)</t>
  </si>
  <si>
    <t>ER.H2O.FWIN.ZS</t>
  </si>
  <si>
    <t>Annual freshwater withdrawals, total (% of internal resources)</t>
  </si>
  <si>
    <t>ER.H2O.FWTL.ZS</t>
  </si>
  <si>
    <t>Annual freshwater withdrawals, total (billion cubic meters)</t>
  </si>
  <si>
    <t>ER.H2O.FWTL.K3</t>
  </si>
  <si>
    <t>Annualized average growth rate in per capita real survey mean consumption or income, bottom 40% of population (%)</t>
  </si>
  <si>
    <t>SI.SPR.PC40.ZG</t>
  </si>
  <si>
    <t>Annualized average growth rate in per capita real survey mean consumption or income, total population (%)</t>
  </si>
  <si>
    <t>SI.SPR.PCAP.ZG</t>
  </si>
  <si>
    <t>Antiretroviral therapy coverage (% of people living with HIV)</t>
  </si>
  <si>
    <t>SH.HIV.ARTC.ZS</t>
  </si>
  <si>
    <t>Antiretroviral therapy coverage for PMTCT (% of pregnant women living with HIV)</t>
  </si>
  <si>
    <t>SH.HIV.PMTC.ZS</t>
  </si>
  <si>
    <t>Aquaculture production (metric tons)</t>
  </si>
  <si>
    <t>ER.FSH.AQUA.MT</t>
  </si>
  <si>
    <t>Arable land (% of land area)</t>
  </si>
  <si>
    <t>AG.LND.ARBL.ZS</t>
  </si>
  <si>
    <t>Arable land (hectares per person)</t>
  </si>
  <si>
    <t>AG.LND.ARBL.HA.PC</t>
  </si>
  <si>
    <t>Arable land (hectares)</t>
  </si>
  <si>
    <t>AG.LND.ARBL.HA</t>
  </si>
  <si>
    <t>ARI treatment (% of children under 5 taken to a health provider)</t>
  </si>
  <si>
    <t>SH.STA.ARIC.ZS</t>
  </si>
  <si>
    <t>Armed forces personnel (% of total labor force)</t>
  </si>
  <si>
    <t>MS.MIL.TOTL.TF.ZS</t>
  </si>
  <si>
    <t>Armed forces personnel, total</t>
  </si>
  <si>
    <t>MS.MIL.TOTL.P1</t>
  </si>
  <si>
    <t>Arms exports (SIPRI trend indicator values)</t>
  </si>
  <si>
    <t>MS.MIL.XPRT.KD</t>
  </si>
  <si>
    <t>Arms imports (SIPRI trend indicator values)</t>
  </si>
  <si>
    <t>MS.MIL.MPRT.KD</t>
  </si>
  <si>
    <t>Asylum-seekers by country or territory of asylum</t>
  </si>
  <si>
    <t>SM.POP.ASYS.EA</t>
  </si>
  <si>
    <t>Asylum-seekers by country or territory of origin</t>
  </si>
  <si>
    <t>SM.POP.ASYS.EO</t>
  </si>
  <si>
    <t>Automated teller machines (ATMs) (per 100,000 adults)</t>
  </si>
  <si>
    <t>FB.ATM.TOTL.P5</t>
  </si>
  <si>
    <t>Average precipitation in depth (mm per year)</t>
  </si>
  <si>
    <t>AG.LND.PRCP.MM</t>
  </si>
  <si>
    <t>Average time to clear exports through customs (days)</t>
  </si>
  <si>
    <t>IC.CUS.DURS.EX</t>
  </si>
  <si>
    <t>Average transaction cost of sending remittances from a specific country (%)</t>
  </si>
  <si>
    <t>SI.RMT.COST.OB.ZS</t>
  </si>
  <si>
    <t>Average transaction cost of sending remittances to a specific country (%)</t>
  </si>
  <si>
    <t>SI.RMT.COST.IB.ZS</t>
  </si>
  <si>
    <t>Bank capital to assets ratio (%)</t>
  </si>
  <si>
    <t>FB.BNK.CAPA.ZS</t>
  </si>
  <si>
    <t>Bank liquid reserves to bank assets ratio (%)</t>
  </si>
  <si>
    <t>FD.RES.LIQU.AS.ZS</t>
  </si>
  <si>
    <t>Bank nonperforming loans to total gross loans (%)</t>
  </si>
  <si>
    <t>FB.AST.NPER.ZS</t>
  </si>
  <si>
    <t>Battle-related deaths (number of people)</t>
  </si>
  <si>
    <t>VC.BTL.DETH</t>
  </si>
  <si>
    <t>Benefit incidence of social insurance programs to poorest quintile (% of total social insurance benefits)</t>
  </si>
  <si>
    <t>per_si_allsi.ben_q1_tot</t>
  </si>
  <si>
    <t>Benefit incidence of social protection and labor programs to poorest quintile (% of total SPL benefits)</t>
  </si>
  <si>
    <t>per_allsp.ben_q1_tot</t>
  </si>
  <si>
    <t>Benefit incidence of social safety net programs to poorest quintile (% of total safety net benefits)</t>
  </si>
  <si>
    <t>per_sa_allsa.ben_q1_tot</t>
  </si>
  <si>
    <t>Benefit incidence of unemployment benefits and ALMP to poorest quintile (% of total U/ALMP benefits)</t>
  </si>
  <si>
    <t>per_lm_alllm.ben_q1_tot</t>
  </si>
  <si>
    <t>Binding coverage, all products (%)</t>
  </si>
  <si>
    <t>TM.TAX.MRCH.BC.ZS</t>
  </si>
  <si>
    <t>Binding coverage, manufactured products (%)</t>
  </si>
  <si>
    <t>TM.TAX.MANF.BC.ZS</t>
  </si>
  <si>
    <t>Binding coverage, primary products (%)</t>
  </si>
  <si>
    <t>TM.TAX.TCOM.BC.ZS</t>
  </si>
  <si>
    <t>Birth rate, crude (per 1,000 people)</t>
  </si>
  <si>
    <t>SP.DYN.CBRT.IN</t>
  </si>
  <si>
    <t>Births attended by skilled health staff (% of total)</t>
  </si>
  <si>
    <t>SH.STA.BRTC.ZS</t>
  </si>
  <si>
    <t>Borrowers from commercial banks (per 1,000 adults)</t>
  </si>
  <si>
    <t>FB.CBK.BRWR.P3</t>
  </si>
  <si>
    <t>Bound rate, simple mean, all products (%)</t>
  </si>
  <si>
    <t>TM.TAX.MRCH.BR.ZS</t>
  </si>
  <si>
    <t>Bound rate, simple mean, manufactured products (%)</t>
  </si>
  <si>
    <t>TM.TAX.MANF.BR.ZS</t>
  </si>
  <si>
    <t>Bound rate, simple mean, primary products (%)</t>
  </si>
  <si>
    <t>TM.TAX.TCOM.BR.ZS</t>
  </si>
  <si>
    <t>B-READY: Business Entry Pillar 1: Quality of Regulations for Business Entry</t>
  </si>
  <si>
    <t>IC.BRE.BE.P1</t>
  </si>
  <si>
    <t>B-READY: Business Entry Pillar 2: Digital Public Services and Transparency of Information for Business Entry</t>
  </si>
  <si>
    <t>IC.BRE.BE.P2</t>
  </si>
  <si>
    <t>B-READY: Business Entry Pillar 3: Operational Efficiency of Business Entry</t>
  </si>
  <si>
    <t>IC.BRE.BE.P3</t>
  </si>
  <si>
    <t>B-READY: Business Entry: Overall Score</t>
  </si>
  <si>
    <t>IC.BRE.BE.OS</t>
  </si>
  <si>
    <t>B-READY: Business Insolvency Pillar 1: Quality of Regulations for Judicial Insolvency Proceedings</t>
  </si>
  <si>
    <t>IC.BRE.BI.P1</t>
  </si>
  <si>
    <t>B-READY: Business Insolvency Pillar 2: Quality of Institutional and Operational Infrastructure for Judicial Insolvency Proceedings</t>
  </si>
  <si>
    <t>IC.BRE.BI.P2</t>
  </si>
  <si>
    <t>B-READY: Business Insolvency Pillar 3: Operational Efficiency of Resolving Judicial Insolvency Proceedings</t>
  </si>
  <si>
    <t>IC.BRE.BI.P3</t>
  </si>
  <si>
    <t>B-READY: Business Insolvency: Overall Score</t>
  </si>
  <si>
    <t>IC.BRE.BI.OS</t>
  </si>
  <si>
    <t>B-READY: Business Location Pillar 1: Quality of Regulations for Business Location</t>
  </si>
  <si>
    <t>IC.BRE.BL.P1</t>
  </si>
  <si>
    <t>B-READY: Business Location Pillar 2: Quality of Public Services and Transparency of Information for Business Location</t>
  </si>
  <si>
    <t>IC.BRE.BL.P2</t>
  </si>
  <si>
    <t>B-READY: Business Location Pillar 3: Operational Efficiency of Establishing a Business Location</t>
  </si>
  <si>
    <t>IC.BRE.BL.P3</t>
  </si>
  <si>
    <t>B-READY: Business Location: Overall Score</t>
  </si>
  <si>
    <t>IC.BRE.BL.OS</t>
  </si>
  <si>
    <t>B-READY: Dispute Resolution Pillar 1: Quality of Regulations for Dispute Resolution</t>
  </si>
  <si>
    <t>IC.BRE.DR.P1</t>
  </si>
  <si>
    <t>B-READY: Dispute Resolution Pillar 2: Public Services for Dispute Resolution</t>
  </si>
  <si>
    <t>IC.BRE.DR.P2</t>
  </si>
  <si>
    <t>B-READY: Dispute Resolution Pillar 3:  Ease of Resolving a Commercial Dispute</t>
  </si>
  <si>
    <t>IC.BRE.DR.P3</t>
  </si>
  <si>
    <t>B-READY: Dispute Resolution: Overall Score</t>
  </si>
  <si>
    <t>IC.BRE.DR.OS</t>
  </si>
  <si>
    <t>B-READY: Financial Services Pillar 1: Quality of Regulations for Financial Services</t>
  </si>
  <si>
    <t>IC.BRE.FS.P1</t>
  </si>
  <si>
    <t>B-READY: Financial Services Pillar 2: Accessibility of Information in Credit Infrastructure</t>
  </si>
  <si>
    <t>IC.BRE.FS.P2</t>
  </si>
  <si>
    <t>B-READY: Financial Services Pillar 3: Operational Efficiency of Receiving Financial Services</t>
  </si>
  <si>
    <t>IC.BRE.FS.P3</t>
  </si>
  <si>
    <t>B-READY: Financial Services: Overall Score</t>
  </si>
  <si>
    <t>IC.BRE.FS.OS</t>
  </si>
  <si>
    <t>B-READY: International Trade Pillar 1: Quality of Regulations for International Trade</t>
  </si>
  <si>
    <t>IC.BRE.IT.P1</t>
  </si>
  <si>
    <t>B-READY: International Trade Pillar 2: Quality of Public Services for the Facilitation of International Trade</t>
  </si>
  <si>
    <t>IC.BRE.IT.P2</t>
  </si>
  <si>
    <t>B-READY: International Trade Pillar 3: Efficiency of Importing Goods, Exporting Goods, and Engaging in Digital Trade</t>
  </si>
  <si>
    <t>IC.BRE.IT.P3</t>
  </si>
  <si>
    <t>B-READY: International Trade: Overall Score</t>
  </si>
  <si>
    <t>IC.BRE.IT.OS</t>
  </si>
  <si>
    <t>B-READY: Labor Pillar 1: Quality of Labor Regulations</t>
  </si>
  <si>
    <t>IC.BRE.LB.P1</t>
  </si>
  <si>
    <t>B-READY: Labor Pillar 2: Adequacy of Public Services for Labor</t>
  </si>
  <si>
    <t>IC.BRE.LB.P2</t>
  </si>
  <si>
    <t>B-READY: Labor Pillar 3: Operational Efficiency of Labor Regulations and Public Services in Practice</t>
  </si>
  <si>
    <t>IC.BRE.LB.P3</t>
  </si>
  <si>
    <t>B-READY: Labor: Overall Score</t>
  </si>
  <si>
    <t>IC.BRE.LB.OS</t>
  </si>
  <si>
    <t>B-READY: Market Competition Pillar 1: Quality of Regulations that Promote Market Competition</t>
  </si>
  <si>
    <t>IC.BRE.MC.P1</t>
  </si>
  <si>
    <t>B-READY: Market Competition Pillar 2: Public Services that Promote Market Competition</t>
  </si>
  <si>
    <t>IC.BRE.MC.P2</t>
  </si>
  <si>
    <t>B-READY: Market Competition Pillar 3:  Implementation of Key Services Promoting Market Competition</t>
  </si>
  <si>
    <t>IC.BRE.MC.P3</t>
  </si>
  <si>
    <t>B-READY: Market Competition: Overall Score</t>
  </si>
  <si>
    <t>IC.BRE.MC.OS</t>
  </si>
  <si>
    <t>B-READY: Pillar 1: Regulatory Framework</t>
  </si>
  <si>
    <t>IC.BRE.P1.RF</t>
  </si>
  <si>
    <t>B-READY: Pillar 2: Public Services</t>
  </si>
  <si>
    <t>IC.BRE.P2.PS</t>
  </si>
  <si>
    <t>B-READY: Pillar 3: Operational Efficiency</t>
  </si>
  <si>
    <t>IC.BRE.P3.OE</t>
  </si>
  <si>
    <t>B-READY: Taxation Pillar 1: Quality of Regulations on Taxation</t>
  </si>
  <si>
    <t>IC.BRE.TX.P1</t>
  </si>
  <si>
    <t>B-READY: Taxation Pillar 2: Public Services Provided by the Tax Administration</t>
  </si>
  <si>
    <t>IC.BRE.TX.P2</t>
  </si>
  <si>
    <t>B-READY: Taxation Pillar 3: Operational Efficiency of Tax Systems in Practice</t>
  </si>
  <si>
    <t>IC.BRE.TX.P3</t>
  </si>
  <si>
    <t>B-READY: Taxation: Overall Score</t>
  </si>
  <si>
    <t>IC.BRE.TX.OS</t>
  </si>
  <si>
    <t>B-READY: Utility Services Pillar 1: Quality of Regulations on Utility Services</t>
  </si>
  <si>
    <t>IC.BRE.US.P1</t>
  </si>
  <si>
    <t>B-READY: Utility Services Pillar 2: Quality of Governance and Transparency of Utility Services</t>
  </si>
  <si>
    <t>IC.BRE.US.P2</t>
  </si>
  <si>
    <t>B-READY: Utility Services Pillar 3: Operational Efficiency of Utility Service Provision</t>
  </si>
  <si>
    <t>IC.BRE.US.P3</t>
  </si>
  <si>
    <t>B-READY: Utility Services: Overall Score</t>
  </si>
  <si>
    <t>IC.BRE.US.OS</t>
  </si>
  <si>
    <t>Bribery incidence (% of firms experiencing at least one bribe payment request)</t>
  </si>
  <si>
    <t>IC.FRM.BRIB.ZS</t>
  </si>
  <si>
    <t>Broad money (% of GDP)</t>
  </si>
  <si>
    <t>FM.LBL.BMNY.GD.ZS</t>
  </si>
  <si>
    <t>Broad money (current LCU)</t>
  </si>
  <si>
    <t>FM.LBL.BMNY.CN</t>
  </si>
  <si>
    <t>Broad money growth (annual %)</t>
  </si>
  <si>
    <t>FM.LBL.BMNY.ZG</t>
  </si>
  <si>
    <t>Broad money to total reserves ratio</t>
  </si>
  <si>
    <t>FM.LBL.BMNY.IR.ZS</t>
  </si>
  <si>
    <t>Capture fisheries production (metric tons)</t>
  </si>
  <si>
    <t>ER.FSH.CAPT.MT</t>
  </si>
  <si>
    <t>Carbon dioxide (CO2) emissions (total) excluding LULUCF (% change from 1990)</t>
  </si>
  <si>
    <t>EN.GHG.CO2.ZG.AR5</t>
  </si>
  <si>
    <t>Carbon dioxide (CO2) emissions (total) excluding LULUCF (Mt CO2e)</t>
  </si>
  <si>
    <t>EN.GHG.CO2.MT.CE.AR5</t>
  </si>
  <si>
    <t>Carbon dioxide (CO2) emissions excluding LULUCF per capita (t CO2e/capita)</t>
  </si>
  <si>
    <t>EN.GHG.CO2.PC.CE.AR5</t>
  </si>
  <si>
    <t>Carbon dioxide (CO2) emissions from Agriculture (Mt CO2e)</t>
  </si>
  <si>
    <t>EN.GHG.CO2.AG.MT.CE.AR5</t>
  </si>
  <si>
    <t>Carbon dioxide (CO2) emissions from Building (Energy) (Mt CO2e)</t>
  </si>
  <si>
    <t>EN.GHG.CO2.BU.MT.CE.AR5</t>
  </si>
  <si>
    <t>Carbon dioxide (CO2) emissions from Fugitive Emissions (Energy) (Mt CO2e)</t>
  </si>
  <si>
    <t>EN.GHG.CO2.FE.MT.CE.AR5</t>
  </si>
  <si>
    <t>Carbon dioxide (CO2) emissions from Industrial Combustion (Energy) (Mt CO2e)</t>
  </si>
  <si>
    <t>EN.GHG.CO2.IC.MT.CE.AR5</t>
  </si>
  <si>
    <t>Carbon dioxide (CO2) emissions from Industrial Processes (Mt CO2e)</t>
  </si>
  <si>
    <t>EN.GHG.CO2.IP.MT.CE.AR5</t>
  </si>
  <si>
    <t>Carbon dioxide (CO2) emissions from Power Industry (Energy) (Mt CO2e)</t>
  </si>
  <si>
    <t>EN.GHG.CO2.PI.MT.CE.AR5</t>
  </si>
  <si>
    <t>Carbon dioxide (CO2) emissions from Transport (Energy) (Mt CO2e)</t>
  </si>
  <si>
    <t>EN.GHG.CO2.TR.MT.CE.AR5</t>
  </si>
  <si>
    <t>Carbon dioxide (CO2) emissions from Waste (Mt CO2e)</t>
  </si>
  <si>
    <t>EN.GHG.CO2.WA.MT.CE.AR5</t>
  </si>
  <si>
    <t>Carbon dioxide (CO2) net fluxes from LULUCF - Deforestation (Mt CO2e)</t>
  </si>
  <si>
    <t>EN.GHG.CO2.LU.DF.MT.CE.AR5</t>
  </si>
  <si>
    <t>Carbon dioxide (CO2) net fluxes from LULUCF - Forest Land (Mt CO2e)</t>
  </si>
  <si>
    <t>EN.GHG.CO2.LU.FL.MT.CE.AR5</t>
  </si>
  <si>
    <t>Carbon dioxide (CO2) net fluxes from LULUCF - Organic Soil (Mt CO2e)</t>
  </si>
  <si>
    <t>EN.GHG.CO2.LU.OS.MT.CE.AR5</t>
  </si>
  <si>
    <t>Carbon dioxide (CO2) net fluxes from LULUCF - Other Land (Mt CO2e)</t>
  </si>
  <si>
    <t>EN.GHG.CO2.LU.OL.MT.CE.AR5</t>
  </si>
  <si>
    <t>Carbon dioxide (CO2) net fluxes from LULUCF - Total excluding non-tropical fires (Mt CO2e)</t>
  </si>
  <si>
    <t>EN.GHG.CO2.LU.MT.CE.AR5</t>
  </si>
  <si>
    <t>Carbon intensity of GDP (kg CO2e per 2021 PPP $ of GDP)</t>
  </si>
  <si>
    <t>EN.GHG.CO2.RT.GDP.PP.KD</t>
  </si>
  <si>
    <t>Carbon intensity of GDP (kg CO2e per constant 2015 US$ of GDP)</t>
  </si>
  <si>
    <t>EN.GHG.CO2.RT.GDP.KD</t>
  </si>
  <si>
    <t>Central government debt, total (% of GDP)</t>
  </si>
  <si>
    <t>GC.DOD.TOTL.GD.ZS</t>
  </si>
  <si>
    <t>Central government debt, total (current LCU)</t>
  </si>
  <si>
    <t>GC.DOD.TOTL.CN</t>
  </si>
  <si>
    <t>Cereal production (metric tons)</t>
  </si>
  <si>
    <t>AG.PRD.CREL.MT</t>
  </si>
  <si>
    <t>Cereal yield (kg per hectare)</t>
  </si>
  <si>
    <t>AG.YLD.CREL.KG</t>
  </si>
  <si>
    <t>Changes in inventories (constant LCU)</t>
  </si>
  <si>
    <t>NE.GDI.STKB.KN</t>
  </si>
  <si>
    <t>Changes in inventories (current LCU)</t>
  </si>
  <si>
    <t>NE.GDI.STKB.CN</t>
  </si>
  <si>
    <t>Changes in inventories (current US$)</t>
  </si>
  <si>
    <t>NE.GDI.STKB.CD</t>
  </si>
  <si>
    <t>Charges for the use of intellectual property, payments (BoP, current US$)</t>
  </si>
  <si>
    <t>BM.GSR.ROYL.CD</t>
  </si>
  <si>
    <t>Charges for the use of intellectual property, receipts (BoP, current US$)</t>
  </si>
  <si>
    <t>BX.GSR.ROYL.CD</t>
  </si>
  <si>
    <t>Chemicals (% of value added in manufacturing)</t>
  </si>
  <si>
    <t>NV.MNF.CHEM.ZS.UN</t>
  </si>
  <si>
    <t>Children (0-14) living with HIV</t>
  </si>
  <si>
    <t>SH.HIV.0014</t>
  </si>
  <si>
    <t>Children (ages 0-14) newly infected with HIV</t>
  </si>
  <si>
    <t>SH.HIV.INCD.14</t>
  </si>
  <si>
    <t>Children out of school (% of primary school age)</t>
  </si>
  <si>
    <t>SE.PRM.UNER.ZS</t>
  </si>
  <si>
    <t>Children out of school, female (% of female primary school age)</t>
  </si>
  <si>
    <t>SE.PRM.UNER.FE.ZS</t>
  </si>
  <si>
    <t>Children out of school, male (% of male primary school age)</t>
  </si>
  <si>
    <t>SE.PRM.UNER.MA.ZS</t>
  </si>
  <si>
    <t>Children out of school, primary</t>
  </si>
  <si>
    <t>SE.PRM.UNER</t>
  </si>
  <si>
    <t>Children out of school, primary, female</t>
  </si>
  <si>
    <t>SE.PRM.UNER.FE</t>
  </si>
  <si>
    <t>Children out of school, primary, male</t>
  </si>
  <si>
    <t>SE.PRM.UNER.MA</t>
  </si>
  <si>
    <t>Children with fever receiving antimalarial drugs (% of children under age 5 with fever)</t>
  </si>
  <si>
    <t>SH.MLR.TRET.ZS</t>
  </si>
  <si>
    <t>Claims on central government (annual growth as % of broad money)</t>
  </si>
  <si>
    <t>FM.AST.CGOV.ZG.M3</t>
  </si>
  <si>
    <t>Claims on central government, etc. (% GDP)</t>
  </si>
  <si>
    <t>FS.AST.CGOV.GD.ZS</t>
  </si>
  <si>
    <t>Claims on other sectors of the domestic economy (% of GDP)</t>
  </si>
  <si>
    <t>FS.AST.DOMO.GD.ZS</t>
  </si>
  <si>
    <t>Claims on other sectors of the domestic economy (annual growth as % of broad money)</t>
  </si>
  <si>
    <t>FM.AST.DOMO.ZG.M3</t>
  </si>
  <si>
    <t>Claims on private sector (annual growth as % of broad money)</t>
  </si>
  <si>
    <t>FM.AST.PRVT.ZG.M3</t>
  </si>
  <si>
    <t>Coal rents (% of GDP)</t>
  </si>
  <si>
    <t>NY.GDP.COAL.RT.ZS</t>
  </si>
  <si>
    <t>Combustible renewables and waste (% of total energy)</t>
  </si>
  <si>
    <t>EG.USE.CRNW.ZS</t>
  </si>
  <si>
    <t>Commercial bank branches (per 100,000 adults)</t>
  </si>
  <si>
    <t>FB.CBK.BRCH.P5</t>
  </si>
  <si>
    <t>Commercial banks and other lending (PPG + PNG) (NFL, current US$)</t>
  </si>
  <si>
    <t>DT.NFL.PCBO.CD</t>
  </si>
  <si>
    <t>Commercial service exports (current US$)</t>
  </si>
  <si>
    <t>TX.VAL.SERV.CD.WT</t>
  </si>
  <si>
    <t>Commercial service imports (current US$)</t>
  </si>
  <si>
    <t>TM.VAL.SERV.CD.WT</t>
  </si>
  <si>
    <t>Communications, computer, etc. (% of service exports, BoP)</t>
  </si>
  <si>
    <t>BX.GSR.CMCP.ZS</t>
  </si>
  <si>
    <t>Communications, computer, etc. (% of service imports, BoP)</t>
  </si>
  <si>
    <t>BM.GSR.CMCP.ZS</t>
  </si>
  <si>
    <t>Compensation of employees (% of expense)</t>
  </si>
  <si>
    <t>GC.XPN.COMP.ZS</t>
  </si>
  <si>
    <t>Compensation of employees (current LCU)</t>
  </si>
  <si>
    <t>GC.XPN.COMP.CN</t>
  </si>
  <si>
    <t>Completeness of birth registration (%)</t>
  </si>
  <si>
    <t>SP.REG.BRTH.ZS</t>
  </si>
  <si>
    <t>Completeness of birth registration, female (%)</t>
  </si>
  <si>
    <t>SP.REG.BRTH.FE.ZS</t>
  </si>
  <si>
    <t>Completeness of birth registration, male (%)</t>
  </si>
  <si>
    <t>SP.REG.BRTH.MA.ZS</t>
  </si>
  <si>
    <t>Compulsory education, duration (years)</t>
  </si>
  <si>
    <t>SE.COM.DURS</t>
  </si>
  <si>
    <t>Computer, communications and other services (% of commercial service exports)</t>
  </si>
  <si>
    <t>TX.VAL.OTHR.ZS.WT</t>
  </si>
  <si>
    <t>Computer, communications and other services (% of commercial service imports)</t>
  </si>
  <si>
    <t>TM.VAL.OTHR.ZS.WT</t>
  </si>
  <si>
    <t>Consumer price index (2010 = 100)</t>
  </si>
  <si>
    <t>FP.CPI.TOTL</t>
  </si>
  <si>
    <t>Container port traffic (TEU: 20 foot equivalent units)</t>
  </si>
  <si>
    <t>IS.SHP.GOOD.TU</t>
  </si>
  <si>
    <t>Contraceptive prevalence, any method (% of married women ages 15-49)</t>
  </si>
  <si>
    <t>SP.DYN.CONU.ZS</t>
  </si>
  <si>
    <t>Contraceptive prevalence, any modern method (% of married women ages 15-49)</t>
  </si>
  <si>
    <t>SP.DYN.CONM.ZS</t>
  </si>
  <si>
    <t>Contributing family workers, female (% of female employment) (modeled ILO estimate)</t>
  </si>
  <si>
    <t>SL.FAM.WORK.FE.ZS</t>
  </si>
  <si>
    <t>Contributing family workers, male (% of male employment) (modeled ILO estimate)</t>
  </si>
  <si>
    <t>SL.FAM.WORK.MA.ZS</t>
  </si>
  <si>
    <t>Contributing family workers, total (% of total employment) (modeled ILO estimate)</t>
  </si>
  <si>
    <t>SL.FAM.WORK.ZS</t>
  </si>
  <si>
    <t>Control of Corruption: Estimate</t>
  </si>
  <si>
    <t>CC.EST</t>
  </si>
  <si>
    <t>Control of Corruption: Number of Sources</t>
  </si>
  <si>
    <t>CC.NO.SRC</t>
  </si>
  <si>
    <t>Control of Corruption: Percentile Rank</t>
  </si>
  <si>
    <t>CC.PER.RNK</t>
  </si>
  <si>
    <t>Control of Corruption: Percentile Rank, Lower Bound of 90% Confidence Interval</t>
  </si>
  <si>
    <t>CC.PER.RNK.LOWER</t>
  </si>
  <si>
    <t>Control of Corruption: Percentile Rank, Upper Bound of 90% Confidence Interval</t>
  </si>
  <si>
    <t>CC.PER.RNK.UPPER</t>
  </si>
  <si>
    <t>Control of Corruption: Standard Error</t>
  </si>
  <si>
    <t>CC.STD.ERR</t>
  </si>
  <si>
    <t>Coverage of social insurance programs (% of population)</t>
  </si>
  <si>
    <t>per_si_allsi.cov_pop_tot</t>
  </si>
  <si>
    <t>Coverage of social insurance programs in 2nd quintile (% of population)</t>
  </si>
  <si>
    <t>per_si_allsi.cov_q2_tot</t>
  </si>
  <si>
    <t>Coverage of social insurance programs in 3rd quintile (% of population)</t>
  </si>
  <si>
    <t>per_si_allsi.cov_q3_tot</t>
  </si>
  <si>
    <t>Coverage of social insurance programs in 4th quintile (% of population)</t>
  </si>
  <si>
    <t>per_si_allsi.cov_q4_tot</t>
  </si>
  <si>
    <t>Coverage of social insurance programs in poorest quintile (% of population)</t>
  </si>
  <si>
    <t>per_si_allsi.cov_q1_tot</t>
  </si>
  <si>
    <t>Coverage of social insurance programs in richest quintile (% of population)</t>
  </si>
  <si>
    <t>per_si_allsi.cov_q5_tot</t>
  </si>
  <si>
    <t>Coverage of social protection and labor programs (% of population)</t>
  </si>
  <si>
    <t>per_allsp.cov_pop_tot</t>
  </si>
  <si>
    <t>Coverage of social safety net programs (% of population)</t>
  </si>
  <si>
    <t>per_sa_allsa.cov_pop_tot</t>
  </si>
  <si>
    <t>Coverage of social safety net programs in 2nd quintile (% of population)</t>
  </si>
  <si>
    <t>per_sa_allsa.cov_q2_tot</t>
  </si>
  <si>
    <t>Coverage of social safety net programs in 3rd quintile (% of population)</t>
  </si>
  <si>
    <t>per_sa_allsa.cov_q3_tot</t>
  </si>
  <si>
    <t>Coverage of social safety net programs in 4th quintile (% of population)</t>
  </si>
  <si>
    <t>per_sa_allsa.cov_q4_tot</t>
  </si>
  <si>
    <t>Coverage of social safety net programs in poorest quintile (% of population)</t>
  </si>
  <si>
    <t>per_sa_allsa.cov_q1_tot</t>
  </si>
  <si>
    <t>Coverage of social safety net programs in richest quintile (% of population)</t>
  </si>
  <si>
    <t>per_sa_allsa.cov_q5_tot</t>
  </si>
  <si>
    <t>Coverage of unemployment benefits and ALMP (% of population)</t>
  </si>
  <si>
    <t>per_lm_alllm.cov_pop_tot</t>
  </si>
  <si>
    <t>Coverage of unemployment benefits and ALMP in 2nd quintile (% of population)</t>
  </si>
  <si>
    <t>per_lm_alllm.cov_q2_tot</t>
  </si>
  <si>
    <t>Coverage of unemployment benefits and ALMP in 3rd quintile (% of population)</t>
  </si>
  <si>
    <t>per_lm_alllm.cov_q3_tot</t>
  </si>
  <si>
    <t>Coverage of unemployment benefits and ALMP in 4th quintile (% of population)</t>
  </si>
  <si>
    <t>per_lm_alllm.cov_q4_tot</t>
  </si>
  <si>
    <t>Coverage of unemployment benefits and ALMP in poorest quintile (% of population)</t>
  </si>
  <si>
    <t>per_lm_alllm.cov_q1_tot</t>
  </si>
  <si>
    <t>Coverage of unemployment benefits and ALMP in richest quintile (% of population)</t>
  </si>
  <si>
    <t>per_lm_alllm.cov_q5_tot</t>
  </si>
  <si>
    <t>CPIA building human resources rating (1=low to 6=high)</t>
  </si>
  <si>
    <t>IQ.CPA.HRES.XQ</t>
  </si>
  <si>
    <t>CPIA business regulatory environment rating (1=low to 6=high)</t>
  </si>
  <si>
    <t>IQ.CPA.BREG.XQ</t>
  </si>
  <si>
    <t>CPIA debt policy rating (1=low to 6=high)</t>
  </si>
  <si>
    <t>IQ.CPA.DEBT.XQ</t>
  </si>
  <si>
    <t>CPIA economic management cluster average (1=low to 6=high)</t>
  </si>
  <si>
    <t>IQ.CPA.ECON.XQ</t>
  </si>
  <si>
    <t>CPIA efficiency of revenue mobilization rating (1=low to 6=high)</t>
  </si>
  <si>
    <t>IQ.CPA.REVN.XQ</t>
  </si>
  <si>
    <t>CPIA equity of public resource use rating (1=low to 6=high)</t>
  </si>
  <si>
    <t>IQ.CPA.PRES.XQ</t>
  </si>
  <si>
    <t>CPIA financial sector rating (1=low to 6=high)</t>
  </si>
  <si>
    <t>IQ.CPA.FINS.XQ</t>
  </si>
  <si>
    <t>CPIA fiscal policy rating (1=low to 6=high)</t>
  </si>
  <si>
    <t>IQ.CPA.FISP.XQ</t>
  </si>
  <si>
    <t>CPIA gender equality rating (1=low to 6=high)</t>
  </si>
  <si>
    <t>IQ.CPA.GNDR.XQ</t>
  </si>
  <si>
    <t>CPIA macroeconomic management rating (1=low to 6=high)</t>
  </si>
  <si>
    <t>IQ.CPA.MACR.XQ</t>
  </si>
  <si>
    <t>CPIA policies for social inclusion/equity cluster average (1=low to 6=high)</t>
  </si>
  <si>
    <t>IQ.CPA.SOCI.XQ</t>
  </si>
  <si>
    <t>CPIA policy and institutions for environmental sustainability rating (1=low to 6=high)</t>
  </si>
  <si>
    <t>IQ.CPA.ENVR.XQ</t>
  </si>
  <si>
    <t>CPIA property rights and rule-based governance rating (1=low to 6=high)</t>
  </si>
  <si>
    <t>IQ.CPA.PROP.XQ</t>
  </si>
  <si>
    <t>CPIA public sector management and institutions cluster average (1=low to 6=high)</t>
  </si>
  <si>
    <t>IQ.CPA.PUBS.XQ</t>
  </si>
  <si>
    <t>CPIA quality of budgetary and financial management rating (1=low to 6=high)</t>
  </si>
  <si>
    <t>IQ.CPA.FINQ.XQ</t>
  </si>
  <si>
    <t>CPIA quality of public administration rating (1=low to 6=high)</t>
  </si>
  <si>
    <t>IQ.CPA.PADM.XQ</t>
  </si>
  <si>
    <t>CPIA social protection rating (1=low to 6=high)</t>
  </si>
  <si>
    <t>IQ.CPA.PROT.XQ</t>
  </si>
  <si>
    <t>CPIA structural policies cluster average (1=low to 6=high)</t>
  </si>
  <si>
    <t>IQ.CPA.STRC.XQ</t>
  </si>
  <si>
    <t>CPIA trade rating (1=low to 6=high)</t>
  </si>
  <si>
    <t>IQ.CPA.TRAD.XQ</t>
  </si>
  <si>
    <t>CPIA transparency, accountability, and corruption in the public sector rating (1=low to 6=high)</t>
  </si>
  <si>
    <t>IQ.CPA.TRAN.XQ</t>
  </si>
  <si>
    <t>Crop production index (2014-2016 = 100)</t>
  </si>
  <si>
    <t>AG.PRD.CROP.XD</t>
  </si>
  <si>
    <t>Current account balance (% of GDP)</t>
  </si>
  <si>
    <t>BN.CAB.XOKA.GD.ZS</t>
  </si>
  <si>
    <t>Current account balance (BoP, current US$)</t>
  </si>
  <si>
    <t>BN.CAB.XOKA.CD</t>
  </si>
  <si>
    <t>Current education expenditure, primary (% of total expenditure in primary public institutions)</t>
  </si>
  <si>
    <t>SE.XPD.CPRM.ZS</t>
  </si>
  <si>
    <t>Current education expenditure, secondary (% of total expenditure in secondary public institutions)</t>
  </si>
  <si>
    <t>SE.XPD.CSEC.ZS</t>
  </si>
  <si>
    <t>Current education expenditure, tertiary (% of total expenditure in tertiary public institutions)</t>
  </si>
  <si>
    <t>SE.XPD.CTER.ZS</t>
  </si>
  <si>
    <t>Current education expenditure, total (% of total expenditure in public institutions)</t>
  </si>
  <si>
    <t>SE.XPD.CTOT.ZS</t>
  </si>
  <si>
    <t>Current health expenditure (% of GDP)</t>
  </si>
  <si>
    <t>SH.XPD.CHEX.GD.ZS</t>
  </si>
  <si>
    <t>Current health expenditure per capita (current US$)</t>
  </si>
  <si>
    <t>SH.XPD.CHEX.PC.CD</t>
  </si>
  <si>
    <t>Current health expenditure per capita, PPP (current international $)</t>
  </si>
  <si>
    <t>SH.XPD.CHEX.PP.CD</t>
  </si>
  <si>
    <t>Customs and other import duties (% of tax revenue)</t>
  </si>
  <si>
    <t>GC.TAX.IMPT.ZS</t>
  </si>
  <si>
    <t>Customs and other import duties (current LCU)</t>
  </si>
  <si>
    <t>GC.TAX.IMPT.CN</t>
  </si>
  <si>
    <t>Death rate, crude (per 1,000 people)</t>
  </si>
  <si>
    <t>SP.DYN.CDRT.IN</t>
  </si>
  <si>
    <t>Debt service (PPG and IMF only, % of exports of goods, services and primary income)</t>
  </si>
  <si>
    <t>DT.TDS.DPPF.XP.ZS</t>
  </si>
  <si>
    <t>Debt service on external debt, public and publicly guaranteed (PPG) (TDS, current US$)</t>
  </si>
  <si>
    <t>DT.TDS.DPPG.CD</t>
  </si>
  <si>
    <t>Debt service on external debt, total (TDS, current US$)</t>
  </si>
  <si>
    <t>DT.TDS.DECT.CD</t>
  </si>
  <si>
    <t>DEC alternative conversion factor (LCU per US$)</t>
  </si>
  <si>
    <t>PA.NUS.ATLS</t>
  </si>
  <si>
    <t>Demand for family planning satisfied by modern methods (% of married women with demand for family planning)</t>
  </si>
  <si>
    <t>SH.FPL.SATM.ZS</t>
  </si>
  <si>
    <t>Deposit interest rate (%)</t>
  </si>
  <si>
    <t>FR.INR.DPST</t>
  </si>
  <si>
    <t>Depositors with commercial banks (per 1,000 adults)</t>
  </si>
  <si>
    <t>FB.CBK.DPTR.P3</t>
  </si>
  <si>
    <t>Diabetes prevalence (% of population ages 20 to 79)</t>
  </si>
  <si>
    <t>SH.STA.DIAB.ZS</t>
  </si>
  <si>
    <t>Diarrhea treatment (% of children under 5 receiving oral rehydration and continued feeding)</t>
  </si>
  <si>
    <t>SH.STA.ORCF.ZS</t>
  </si>
  <si>
    <t>Diarrhea treatment (% of children under 5 who received ORS packet)</t>
  </si>
  <si>
    <t>SH.STA.ORTH</t>
  </si>
  <si>
    <t>Discrepancy in expenditure estimate of GDP (constant LCU)</t>
  </si>
  <si>
    <t>NY.GDP.DISC.KN</t>
  </si>
  <si>
    <t>Discrepancy in expenditure estimate of GDP (current LCU)</t>
  </si>
  <si>
    <t>NY.GDP.DISC.CN</t>
  </si>
  <si>
    <t>Domestic credit provided by financial sector (% of GDP)</t>
  </si>
  <si>
    <t>FS.AST.DOMS.GD.ZS</t>
  </si>
  <si>
    <t>Domestic credit to private sector (% of GDP)</t>
  </si>
  <si>
    <t>FS.AST.PRVT.GD.ZS</t>
  </si>
  <si>
    <t>Domestic credit to private sector by banks (% of GDP)</t>
  </si>
  <si>
    <t>FD.AST.PRVT.GD.ZS</t>
  </si>
  <si>
    <t>Domestic general government health expenditure (% of current health expenditure)</t>
  </si>
  <si>
    <t>SH.XPD.GHED.CH.ZS</t>
  </si>
  <si>
    <t>Domestic general government health expenditure (% of GDP)</t>
  </si>
  <si>
    <t>SH.XPD.GHED.GD.ZS</t>
  </si>
  <si>
    <t>Domestic general government health expenditure (% of general government expenditure)</t>
  </si>
  <si>
    <t>SH.XPD.GHED.GE.ZS</t>
  </si>
  <si>
    <t>Domestic general government health expenditure per capita (current US$)</t>
  </si>
  <si>
    <t>SH.XPD.GHED.PC.CD</t>
  </si>
  <si>
    <t>Domestic general government health expenditure per capita, PPP (current international $)</t>
  </si>
  <si>
    <t>SH.XPD.GHED.PP.CD</t>
  </si>
  <si>
    <t>Domestic private health expenditure (% of current health expenditure)</t>
  </si>
  <si>
    <t>SH.XPD.PVTD.CH.ZS</t>
  </si>
  <si>
    <t>Domestic private health expenditure per capita (current US$)</t>
  </si>
  <si>
    <t>SH.XPD.PVTD.PC.CD</t>
  </si>
  <si>
    <t>Domestic private health expenditure per capita, PPP (current international $)</t>
  </si>
  <si>
    <t>SH.XPD.PVTD.PP.CD</t>
  </si>
  <si>
    <t>Educational attainment, at least Bachelor's or equivalent, population 25+, female (%) (cumulative)</t>
  </si>
  <si>
    <t>SE.TER.CUAT.BA.FE.ZS</t>
  </si>
  <si>
    <t>Educational attainment, at least Bachelor's or equivalent, population 25+, male (%) (cumulative)</t>
  </si>
  <si>
    <t>SE.TER.CUAT.BA.MA.ZS</t>
  </si>
  <si>
    <t>Educational attainment, at least Bachelor's or equivalent, population 25+, total (%) (cumulative)</t>
  </si>
  <si>
    <t>SE.TER.CUAT.BA.ZS</t>
  </si>
  <si>
    <t>Educational attainment, at least completed lower secondary, population 25+, female (%) (cumulative)</t>
  </si>
  <si>
    <t>SE.SEC.CUAT.LO.FE.ZS</t>
  </si>
  <si>
    <t>Educational attainment, at least completed lower secondary, population 25+, male (%) (cumulative)</t>
  </si>
  <si>
    <t>SE.SEC.CUAT.LO.MA.ZS</t>
  </si>
  <si>
    <t>Educational attainment, at least completed lower secondary, population 25+, total (%) (cumulative)</t>
  </si>
  <si>
    <t>SE.SEC.CUAT.LO.ZS</t>
  </si>
  <si>
    <t>Educational attainment, at least completed post-secondary, population 25+, female (%) (cumulative)</t>
  </si>
  <si>
    <t>SE.SEC.CUAT.PO.FE.ZS</t>
  </si>
  <si>
    <t>Educational attainment, at least completed post-secondary, population 25+, male (%) (cumulative)</t>
  </si>
  <si>
    <t>SE.SEC.CUAT.PO.MA.ZS</t>
  </si>
  <si>
    <t>Educational attainment, at least completed post-secondary, population 25+, total (%) (cumulative)</t>
  </si>
  <si>
    <t>SE.SEC.CUAT.PO.ZS</t>
  </si>
  <si>
    <t>Educational attainment, at least completed primary, population 25+ years, female (%) (cumulative)</t>
  </si>
  <si>
    <t>SE.PRM.CUAT.FE.ZS</t>
  </si>
  <si>
    <t>Educational attainment, at least completed primary, population 25+ years, male (%) (cumulative)</t>
  </si>
  <si>
    <t>SE.PRM.CUAT.MA.ZS</t>
  </si>
  <si>
    <t>Educational attainment, at least completed primary, population 25+ years, total (%) (cumulative)</t>
  </si>
  <si>
    <t>SE.PRM.CUAT.ZS</t>
  </si>
  <si>
    <t>Educational attainment, at least completed short-cycle tertiary, population 25+, female (%) (cumulative)</t>
  </si>
  <si>
    <t>SE.TER.CUAT.ST.FE.ZS</t>
  </si>
  <si>
    <t>Educational attainment, at least completed short-cycle tertiary, population 25+, male (%) (cumulative)</t>
  </si>
  <si>
    <t>SE.TER.CUAT.ST.MA.ZS</t>
  </si>
  <si>
    <t>Educational attainment, at least completed short-cycle tertiary, population 25+, total (%) (cumulative)</t>
  </si>
  <si>
    <t>SE.TER.CUAT.ST.ZS</t>
  </si>
  <si>
    <t>Educational attainment, at least completed upper secondary, population 25+, female (%) (cumulative)</t>
  </si>
  <si>
    <t>SE.SEC.CUAT.UP.FE.ZS</t>
  </si>
  <si>
    <t>Educational attainment, at least completed upper secondary, population 25+, male (%) (cumulative)</t>
  </si>
  <si>
    <t>SE.SEC.CUAT.UP.MA.ZS</t>
  </si>
  <si>
    <t>Educational attainment, at least completed upper secondary, population 25+, total (%) (cumulative)</t>
  </si>
  <si>
    <t>SE.SEC.CUAT.UP.ZS</t>
  </si>
  <si>
    <t>Educational attainment, at least Master's or equivalent, population 25+, female (%) (cumulative)</t>
  </si>
  <si>
    <t>SE.TER.CUAT.MS.FE.ZS</t>
  </si>
  <si>
    <t>Educational attainment, at least Master's or equivalent, population 25+, male (%) (cumulative)</t>
  </si>
  <si>
    <t>SE.TER.CUAT.MS.MA.ZS</t>
  </si>
  <si>
    <t>Educational attainment, at least Master's or equivalent, population 25+, total (%) (cumulative)</t>
  </si>
  <si>
    <t>SE.TER.CUAT.MS.ZS</t>
  </si>
  <si>
    <t>Educational attainment, Doctoral or equivalent, population 25+, female (%) (cumulative)</t>
  </si>
  <si>
    <t>SE.TER.CUAT.DO.FE.ZS</t>
  </si>
  <si>
    <t>Educational attainment, Doctoral or equivalent, population 25+, male (%) (cumulative)</t>
  </si>
  <si>
    <t>SE.TER.CUAT.DO.MA.ZS</t>
  </si>
  <si>
    <t>Educational attainment, Doctoral or equivalent, population 25+, total (%) (cumulative)</t>
  </si>
  <si>
    <t>SE.TER.CUAT.DO.ZS</t>
  </si>
  <si>
    <t>Electric power consumption (kWh per capita)</t>
  </si>
  <si>
    <t>EG.USE.ELEC.KH.PC</t>
  </si>
  <si>
    <t>Electric power transmission and distribution losses (% of output)</t>
  </si>
  <si>
    <t>EG.ELC.LOSS.ZS</t>
  </si>
  <si>
    <t>Electricity production from coal sources (% of total)</t>
  </si>
  <si>
    <t>EG.ELC.COAL.ZS</t>
  </si>
  <si>
    <t>Electricity production from hydroelectric sources (% of total)</t>
  </si>
  <si>
    <t>EG.ELC.HYRO.ZS</t>
  </si>
  <si>
    <t>Electricity production from natural gas sources (% of total)</t>
  </si>
  <si>
    <t>EG.ELC.NGAS.ZS</t>
  </si>
  <si>
    <t>Electricity production from nuclear sources (% of total)</t>
  </si>
  <si>
    <t>EG.ELC.NUCL.ZS</t>
  </si>
  <si>
    <t>Electricity production from oil sources (% of total)</t>
  </si>
  <si>
    <t>EG.ELC.PETR.ZS</t>
  </si>
  <si>
    <t>Electricity production from oil, gas and coal sources (% of total)</t>
  </si>
  <si>
    <t>EG.ELC.FOSL.ZS</t>
  </si>
  <si>
    <t>Electricity production from renewable sources, excluding hydroelectric (% of total)</t>
  </si>
  <si>
    <t>EG.ELC.RNWX.ZS</t>
  </si>
  <si>
    <t>Electricity production from renewable sources, excluding hydroelectric (kWh)</t>
  </si>
  <si>
    <t>EG.ELC.RNWX.KH</t>
  </si>
  <si>
    <t>Employers, female (% of female employment) (modeled ILO estimate)</t>
  </si>
  <si>
    <t>SL.EMP.MPYR.FE.ZS</t>
  </si>
  <si>
    <t>Employers, male (% of male employment) (modeled ILO estimate)</t>
  </si>
  <si>
    <t>SL.EMP.MPYR.MA.ZS</t>
  </si>
  <si>
    <t>Employers, total (% of total employment) (modeled ILO estimate)</t>
  </si>
  <si>
    <t>SL.EMP.MPYR.ZS</t>
  </si>
  <si>
    <t>Employment in agriculture (% of total employment) (modeled ILO estimate)</t>
  </si>
  <si>
    <t>SL.AGR.EMPL.ZS</t>
  </si>
  <si>
    <t>Employment in agriculture, female (% of female employment) (modeled ILO estimate)</t>
  </si>
  <si>
    <t>SL.AGR.EMPL.FE.ZS</t>
  </si>
  <si>
    <t>Employment in agriculture, male (% of male employment) (modeled ILO estimate)</t>
  </si>
  <si>
    <t>SL.AGR.EMPL.MA.ZS</t>
  </si>
  <si>
    <t>Employment in industry (% of total employment) (modeled ILO estimate)</t>
  </si>
  <si>
    <t>SL.IND.EMPL.ZS</t>
  </si>
  <si>
    <t>Employment in industry, female (% of female employment) (modeled ILO estimate)</t>
  </si>
  <si>
    <t>SL.IND.EMPL.FE.ZS</t>
  </si>
  <si>
    <t>Employment in industry, male (% of male employment) (modeled ILO estimate)</t>
  </si>
  <si>
    <t>SL.IND.EMPL.MA.ZS</t>
  </si>
  <si>
    <t>Employment in services (% of total employment) (modeled ILO estimate)</t>
  </si>
  <si>
    <t>SL.SRV.EMPL.ZS</t>
  </si>
  <si>
    <t>Employment in services, female (% of female employment) (modeled ILO estimate)</t>
  </si>
  <si>
    <t>SL.SRV.EMPL.FE.ZS</t>
  </si>
  <si>
    <t>Employment in services, male (% of male employment) (modeled ILO estimate)</t>
  </si>
  <si>
    <t>SL.SRV.EMPL.MA.ZS</t>
  </si>
  <si>
    <t>Employment to population ratio, 15+, female (%) (modeled ILO estimate)</t>
  </si>
  <si>
    <t>SL.EMP.TOTL.SP.FE.ZS</t>
  </si>
  <si>
    <t>Employment to population ratio, 15+, female (%) (national estimate)</t>
  </si>
  <si>
    <t>SL.EMP.TOTL.SP.FE.NE.ZS</t>
  </si>
  <si>
    <t>Employment to population ratio, 15+, male (%) (modeled ILO estimate)</t>
  </si>
  <si>
    <t>SL.EMP.TOTL.SP.MA.ZS</t>
  </si>
  <si>
    <t>Employment to population ratio, 15+, male (%) (national estimate)</t>
  </si>
  <si>
    <t>SL.EMP.TOTL.SP.MA.NE.ZS</t>
  </si>
  <si>
    <t>Employment to population ratio, 15+, total (%) (modeled ILO estimate)</t>
  </si>
  <si>
    <t>SL.EMP.TOTL.SP.ZS</t>
  </si>
  <si>
    <t>Employment to population ratio, 15+, total (%) (national estimate)</t>
  </si>
  <si>
    <t>SL.EMP.TOTL.SP.NE.ZS</t>
  </si>
  <si>
    <t>Employment to population ratio, ages 15-24, female (%) (modeled ILO estimate)</t>
  </si>
  <si>
    <t>SL.EMP.1524.SP.FE.ZS</t>
  </si>
  <si>
    <t>Employment to population ratio, ages 15-24, female (%) (national estimate)</t>
  </si>
  <si>
    <t>SL.EMP.1524.SP.FE.NE.ZS</t>
  </si>
  <si>
    <t>Employment to population ratio, ages 15-24, male (%) (modeled ILO estimate)</t>
  </si>
  <si>
    <t>SL.EMP.1524.SP.MA.ZS</t>
  </si>
  <si>
    <t>Employment to population ratio, ages 15-24, male (%) (national estimate)</t>
  </si>
  <si>
    <t>SL.EMP.1524.SP.MA.NE.ZS</t>
  </si>
  <si>
    <t>Employment to population ratio, ages 15-24, total (%) (modeled ILO estimate)</t>
  </si>
  <si>
    <t>SL.EMP.1524.SP.ZS</t>
  </si>
  <si>
    <t>Employment to population ratio, ages 15-24, total (%) (national estimate)</t>
  </si>
  <si>
    <t>SL.EMP.1524.SP.NE.ZS</t>
  </si>
  <si>
    <t>Energy imports, net (% of energy use)</t>
  </si>
  <si>
    <t>EG.IMP.CONS.ZS</t>
  </si>
  <si>
    <t>Energy intensity level of primary energy (MJ/$2017 PPP GDP)</t>
  </si>
  <si>
    <t>EG.EGY.PRIM.PP.KD</t>
  </si>
  <si>
    <t>Energy use (kg of oil equivalent per capita)</t>
  </si>
  <si>
    <t>EG.USE.PCAP.KG.OE</t>
  </si>
  <si>
    <t>Energy use (kg of oil equivalent) per $1,000 GDP (constant 2021 PPP)</t>
  </si>
  <si>
    <t>EG.USE.COMM.GD.PP.KD</t>
  </si>
  <si>
    <t>Expense (% of GDP)</t>
  </si>
  <si>
    <t>GC.XPN.TOTL.GD.ZS</t>
  </si>
  <si>
    <t>Expense (current LCU)</t>
  </si>
  <si>
    <t>GC.XPN.TOTL.CN</t>
  </si>
  <si>
    <t>Export unit value index (2015 = 100)</t>
  </si>
  <si>
    <t>TX.UVI.MRCH.XD.WD</t>
  </si>
  <si>
    <t>Export value index (2015 = 100)</t>
  </si>
  <si>
    <t>TX.VAL.MRCH.XD.WD</t>
  </si>
  <si>
    <t>Export volume index (2015 = 100)</t>
  </si>
  <si>
    <t>TX.QTY.MRCH.XD.WD</t>
  </si>
  <si>
    <t>Exports as a capacity to import (constant LCU)</t>
  </si>
  <si>
    <t>NY.EXP.CAPM.KN</t>
  </si>
  <si>
    <t>Exports of goods and services (% of GDP)</t>
  </si>
  <si>
    <t>NE.EXP.GNFS.ZS</t>
  </si>
  <si>
    <t>Exports of goods and services (annual % growth)</t>
  </si>
  <si>
    <t>NE.EXP.GNFS.KD.ZG</t>
  </si>
  <si>
    <t>Exports of goods and services (BoP, current US$)</t>
  </si>
  <si>
    <t>BX.GSR.GNFS.CD</t>
  </si>
  <si>
    <t>Exports of goods and services (constant 2015 US$)</t>
  </si>
  <si>
    <t>NE.EXP.GNFS.KD</t>
  </si>
  <si>
    <t>Exports of goods and services (constant LCU)</t>
  </si>
  <si>
    <t>NE.EXP.GNFS.KN</t>
  </si>
  <si>
    <t>Exports of goods and services (current LCU)</t>
  </si>
  <si>
    <t>NE.EXP.GNFS.CN</t>
  </si>
  <si>
    <t>Exports of goods and services (current US$)</t>
  </si>
  <si>
    <t>NE.EXP.GNFS.CD</t>
  </si>
  <si>
    <t>Exports of goods, services and primary income (BoP, current US$)</t>
  </si>
  <si>
    <t>BX.GSR.TOTL.CD</t>
  </si>
  <si>
    <t>External balance on goods and services (% of GDP)</t>
  </si>
  <si>
    <t>NE.RSB.GNFS.ZS</t>
  </si>
  <si>
    <t>External balance on goods and services (constant LCU)</t>
  </si>
  <si>
    <t>NE.RSB.GNFS.KN</t>
  </si>
  <si>
    <t>External balance on goods and services (current LCU)</t>
  </si>
  <si>
    <t>NE.RSB.GNFS.CN</t>
  </si>
  <si>
    <t>External balance on goods and services (current US$)</t>
  </si>
  <si>
    <t>NE.RSB.GNFS.CD</t>
  </si>
  <si>
    <t>External debt stocks (% of GNI)</t>
  </si>
  <si>
    <t>DT.DOD.DECT.GN.ZS</t>
  </si>
  <si>
    <t>External debt stocks, long-term (DOD, current US$)</t>
  </si>
  <si>
    <t>DT.DOD.DLXF.CD</t>
  </si>
  <si>
    <t>External debt stocks, private nonguaranteed (PNG) (DOD, current US$)</t>
  </si>
  <si>
    <t>DT.DOD.DPNG.CD</t>
  </si>
  <si>
    <t>External debt stocks, public and publicly guaranteed (PPG) (DOD, current US$)</t>
  </si>
  <si>
    <t>DT.DOD.DPPG.CD</t>
  </si>
  <si>
    <t>External debt stocks, short-term (DOD, current US$)</t>
  </si>
  <si>
    <t>DT.DOD.DSTC.CD</t>
  </si>
  <si>
    <t>External debt stocks, total (DOD, current US$)</t>
  </si>
  <si>
    <t>DT.DOD.DECT.CD</t>
  </si>
  <si>
    <t>External health expenditure (% of current health expenditure)</t>
  </si>
  <si>
    <t>SH.XPD.EHEX.CH.ZS</t>
  </si>
  <si>
    <t>External health expenditure per capita (current US$)</t>
  </si>
  <si>
    <t>SH.XPD.EHEX.PC.CD</t>
  </si>
  <si>
    <t>External health expenditure per capita, PPP (current international $)</t>
  </si>
  <si>
    <t>SH.XPD.EHEX.PP.CD</t>
  </si>
  <si>
    <t>Female genital mutilation prevalence (%)</t>
  </si>
  <si>
    <t>SH.STA.FGMS.ZS</t>
  </si>
  <si>
    <t>Female headed households (% of households with a female head)</t>
  </si>
  <si>
    <t>SP.HOU.FEMA.ZS</t>
  </si>
  <si>
    <t>Female primary school age children out-of-school (%)</t>
  </si>
  <si>
    <t>SE.LPV.PRIM.SD.FE</t>
  </si>
  <si>
    <t>Female pupils below minimum reading proficiency at end of primary (%). Low GAML threshold</t>
  </si>
  <si>
    <t>SE.LPV.PRIM.LD.FE</t>
  </si>
  <si>
    <t>Female share of employment in senior and middle management (%)</t>
  </si>
  <si>
    <t>SL.EMP.SMGT.FE.ZS</t>
  </si>
  <si>
    <t>Fertility rate, total (births per woman)</t>
  </si>
  <si>
    <t>SP.DYN.TFRT.IN</t>
  </si>
  <si>
    <t>Fertilizer consumption (% of fertilizer production)</t>
  </si>
  <si>
    <t>AG.CON.FERT.PT.ZS</t>
  </si>
  <si>
    <t>Fertilizer consumption (kilograms per hectare of arable land)</t>
  </si>
  <si>
    <t>AG.CON.FERT.ZS</t>
  </si>
  <si>
    <t>F-gases emissions from Industrial Processes (Mt CO2e)</t>
  </si>
  <si>
    <t>EN.GHG.FGAS.IP.MT.CE.AR5</t>
  </si>
  <si>
    <t>Final consumption expenditure (% of GDP)</t>
  </si>
  <si>
    <t>NE.CON.TOTL.ZS</t>
  </si>
  <si>
    <t>Final consumption expenditure (annual % growth)</t>
  </si>
  <si>
    <t>NE.CON.TOTL.KD.ZG</t>
  </si>
  <si>
    <t>Final consumption expenditure (constant 2015 US$)</t>
  </si>
  <si>
    <t>NE.CON.TOTL.KD</t>
  </si>
  <si>
    <t>Final consumption expenditure (constant LCU)</t>
  </si>
  <si>
    <t>NE.CON.TOTL.KN</t>
  </si>
  <si>
    <t>Final consumption expenditure (current LCU)</t>
  </si>
  <si>
    <t>NE.CON.TOTL.CN</t>
  </si>
  <si>
    <t>Final consumption expenditure (current US$)</t>
  </si>
  <si>
    <t>NE.CON.TOTL.CD</t>
  </si>
  <si>
    <t>Financial intermediary services indirectly Measured (FISIM) (constant LCU)</t>
  </si>
  <si>
    <t>NV.FSM.TOTL.KN</t>
  </si>
  <si>
    <t>Financial intermediary services indirectly Measured (FISIM) (current LCU)</t>
  </si>
  <si>
    <t>NV.FSM.TOTL.CN</t>
  </si>
  <si>
    <t>Firms competing against unregistered firms (% of firms)</t>
  </si>
  <si>
    <t>IC.FRM.CMPU.ZS</t>
  </si>
  <si>
    <t>Firms expected to give gifts in meetings with tax officials (% of firms)</t>
  </si>
  <si>
    <t>IC.TAX.GIFT.ZS</t>
  </si>
  <si>
    <t>Firms experiencing electrical outages (% of firms)</t>
  </si>
  <si>
    <t>IC.ELC.OUTG.ZS</t>
  </si>
  <si>
    <t>Firms experiencing losses due to theft and vandalism (% of firms)</t>
  </si>
  <si>
    <t>IC.FRM.THEV.ZS</t>
  </si>
  <si>
    <t>Firms formally registered when operations started (% of firms)</t>
  </si>
  <si>
    <t>IC.FRM.FREG.ZS</t>
  </si>
  <si>
    <t>Firms offering formal training (% of firms)</t>
  </si>
  <si>
    <t>IC.FRM.TRNG.ZS</t>
  </si>
  <si>
    <t>Firms that spend on R&amp;D (% of firms)</t>
  </si>
  <si>
    <t>IC.FRM.RSDV.ZS</t>
  </si>
  <si>
    <t>Firms using banks to finance investment (% of firms)</t>
  </si>
  <si>
    <t>IC.FRM.BNKS.ZS</t>
  </si>
  <si>
    <t>Firms using banks to finance working capital (% of firms)</t>
  </si>
  <si>
    <t>IC.FRM.BKWC.ZS</t>
  </si>
  <si>
    <t>Firms visited or required meetings with tax officials (% of firms)</t>
  </si>
  <si>
    <t>IC.FRM.METG.ZS</t>
  </si>
  <si>
    <t>Firms with female participation in ownership (% of firms)</t>
  </si>
  <si>
    <t>IC.FRM.FEMO.ZS</t>
  </si>
  <si>
    <t>Firms with female top manager (% of firms)</t>
  </si>
  <si>
    <t>IC.FRM.FEMM.ZS</t>
  </si>
  <si>
    <t>Fixed broadband subscriptions</t>
  </si>
  <si>
    <t>IT.NET.BBND</t>
  </si>
  <si>
    <t>Fixed broadband subscriptions (per 100 people)</t>
  </si>
  <si>
    <t>IT.NET.BBND.P2</t>
  </si>
  <si>
    <t>Fixed telephone subscriptions</t>
  </si>
  <si>
    <t>IT.MLT.MAIN</t>
  </si>
  <si>
    <t>Fixed telephone subscriptions (per 100 people)</t>
  </si>
  <si>
    <t>IT.MLT.MAIN.P2</t>
  </si>
  <si>
    <t>Food exports (% of merchandise exports)</t>
  </si>
  <si>
    <t>TX.VAL.FOOD.ZS.UN</t>
  </si>
  <si>
    <t>Food imports (% of merchandise imports)</t>
  </si>
  <si>
    <t>TM.VAL.FOOD.ZS.UN</t>
  </si>
  <si>
    <t>Food production index (2014-2016 = 100)</t>
  </si>
  <si>
    <t>AG.PRD.FOOD.XD</t>
  </si>
  <si>
    <t>Food, beverages and tobacco (% of value added in manufacturing)</t>
  </si>
  <si>
    <t>NV.MNF.FBTO.ZS.UN</t>
  </si>
  <si>
    <t>Forcibly displaced people</t>
  </si>
  <si>
    <t>SM.POP.FDIP</t>
  </si>
  <si>
    <t>Foreign direct investment, net (BoP, current US$)</t>
  </si>
  <si>
    <t>BN.KLT.DINV.CD</t>
  </si>
  <si>
    <t>Foreign direct investment, net inflows (% of GDP)</t>
  </si>
  <si>
    <t>BX.KLT.DINV.WD.GD.ZS</t>
  </si>
  <si>
    <t>Foreign direct investment, net inflows (BoP, current US$)</t>
  </si>
  <si>
    <t>BX.KLT.DINV.CD.WD</t>
  </si>
  <si>
    <t>Foreign direct investment, net outflows (% of GDP)</t>
  </si>
  <si>
    <t>BM.KLT.DINV.WD.GD.ZS</t>
  </si>
  <si>
    <t>Foreign direct investment, net outflows (BoP, current US$)</t>
  </si>
  <si>
    <t>BM.KLT.DINV.CD.WD</t>
  </si>
  <si>
    <t>Forest area (% of land area)</t>
  </si>
  <si>
    <t>AG.LND.FRST.ZS</t>
  </si>
  <si>
    <t>Forest area (sq. km)</t>
  </si>
  <si>
    <t>AG.LND.FRST.K2</t>
  </si>
  <si>
    <t>Forest rents (% of GDP)</t>
  </si>
  <si>
    <t>NY.GDP.FRST.RT.ZS</t>
  </si>
  <si>
    <t>Fossil fuel energy consumption (% of total)</t>
  </si>
  <si>
    <t>EG.USE.COMM.FO.ZS</t>
  </si>
  <si>
    <t>Fuel exports (% of merchandise exports)</t>
  </si>
  <si>
    <t>TX.VAL.FUEL.ZS.UN</t>
  </si>
  <si>
    <t>Fuel imports (% of merchandise imports)</t>
  </si>
  <si>
    <t>TM.VAL.FUEL.ZS.UN</t>
  </si>
  <si>
    <t>GDP (constant 2015 US$)</t>
  </si>
  <si>
    <t>NY.GDP.MKTP.KD</t>
  </si>
  <si>
    <t>GDP (constant LCU)</t>
  </si>
  <si>
    <t>NY.GDP.MKTP.KN</t>
  </si>
  <si>
    <t>GDP (current LCU)</t>
  </si>
  <si>
    <t>NY.GDP.MKTP.CN</t>
  </si>
  <si>
    <t>GDP (current US$)</t>
  </si>
  <si>
    <t>NY.GDP.MKTP.CD</t>
  </si>
  <si>
    <t>GDP deflator (base year varies by country)</t>
  </si>
  <si>
    <t>NY.GDP.DEFL.ZS</t>
  </si>
  <si>
    <t>GDP deflator: linked series (base year varies by country)</t>
  </si>
  <si>
    <t>NY.GDP.DEFL.ZS.AD</t>
  </si>
  <si>
    <t>GDP growth (annual %)</t>
  </si>
  <si>
    <t>NY.GDP.MKTP.KD.ZG</t>
  </si>
  <si>
    <t>GDP per capita (constant 2015 US$)</t>
  </si>
  <si>
    <t>NY.GDP.PCAP.KD</t>
  </si>
  <si>
    <t>GDP per capita (constant LCU)</t>
  </si>
  <si>
    <t>NY.GDP.PCAP.KN</t>
  </si>
  <si>
    <t>GDP per capita (current LCU)</t>
  </si>
  <si>
    <t>NY.GDP.PCAP.CN</t>
  </si>
  <si>
    <t>GDP per capita (current US$)</t>
  </si>
  <si>
    <t>NY.GDP.PCAP.CD</t>
  </si>
  <si>
    <t>GDP per capita growth (annual %)</t>
  </si>
  <si>
    <t>NY.GDP.PCAP.KD.ZG</t>
  </si>
  <si>
    <t>GDP per capita, PPP (constant 2021 international $)</t>
  </si>
  <si>
    <t>NY.GDP.PCAP.PP.KD</t>
  </si>
  <si>
    <t>GDP per capita, PPP (current international $)</t>
  </si>
  <si>
    <t>NY.GDP.PCAP.PP.CD</t>
  </si>
  <si>
    <t>GDP per person employed (constant 2021 PPP $)</t>
  </si>
  <si>
    <t>SL.GDP.PCAP.EM.KD</t>
  </si>
  <si>
    <t>GDP per unit of energy use (constant 2021 PPP $ per kg of oil equivalent)</t>
  </si>
  <si>
    <t>EG.GDP.PUSE.KO.PP.KD</t>
  </si>
  <si>
    <t>GDP per unit of energy use (PPP $ per kg of oil equivalent)</t>
  </si>
  <si>
    <t>EG.GDP.PUSE.KO.PP</t>
  </si>
  <si>
    <t>GDP, PPP (constant 2021 international $)</t>
  </si>
  <si>
    <t>NY.GDP.MKTP.PP.KD</t>
  </si>
  <si>
    <t>GDP, PPP (current international $)</t>
  </si>
  <si>
    <t>NY.GDP.MKTP.PP.CD</t>
  </si>
  <si>
    <t>GDP: linked series (current LCU)</t>
  </si>
  <si>
    <t>NY.GDP.MKTP.CN.AD</t>
  </si>
  <si>
    <t>General government final consumption expenditure (% of GDP)</t>
  </si>
  <si>
    <t>NE.CON.GOVT.ZS</t>
  </si>
  <si>
    <t>General government final consumption expenditure (annual % growth)</t>
  </si>
  <si>
    <t>NE.CON.GOVT.KD.ZG</t>
  </si>
  <si>
    <t>General government final consumption expenditure (constant 2015 US$)</t>
  </si>
  <si>
    <t>NE.CON.GOVT.KD</t>
  </si>
  <si>
    <t>General government final consumption expenditure (constant LCU)</t>
  </si>
  <si>
    <t>NE.CON.GOVT.KN</t>
  </si>
  <si>
    <t>General government final consumption expenditure (current LCU)</t>
  </si>
  <si>
    <t>NE.CON.GOVT.CN</t>
  </si>
  <si>
    <t>General government final consumption expenditure (current US$)</t>
  </si>
  <si>
    <t>NE.CON.GOVT.CD</t>
  </si>
  <si>
    <t>Gini index</t>
  </si>
  <si>
    <t>SI.POV.GINI</t>
  </si>
  <si>
    <t>GNI (constant 2015 US$)</t>
  </si>
  <si>
    <t>NY.GNP.MKTP.KD</t>
  </si>
  <si>
    <t>GNI (constant LCU)</t>
  </si>
  <si>
    <t>NY.GNP.MKTP.KN</t>
  </si>
  <si>
    <t>GNI (current LCU)</t>
  </si>
  <si>
    <t>NY.GNP.MKTP.CN</t>
  </si>
  <si>
    <t>GNI (current US$)</t>
  </si>
  <si>
    <t>NY.GNP.MKTP.CD</t>
  </si>
  <si>
    <t>GNI growth (annual %)</t>
  </si>
  <si>
    <t>NY.GNP.MKTP.KD.ZG</t>
  </si>
  <si>
    <t>GNI per capita (constant 2015 US$)</t>
  </si>
  <si>
    <t>NY.GNP.PCAP.KD</t>
  </si>
  <si>
    <t>GNI per capita (constant LCU)</t>
  </si>
  <si>
    <t>NY.GNP.PCAP.KN</t>
  </si>
  <si>
    <t>GNI per capita (current LCU)</t>
  </si>
  <si>
    <t>NY.GNP.PCAP.CN</t>
  </si>
  <si>
    <t>GNI per capita growth (annual %)</t>
  </si>
  <si>
    <t>NY.GNP.PCAP.KD.ZG</t>
  </si>
  <si>
    <t>GNI per capita, Atlas method (current US$)</t>
  </si>
  <si>
    <t>NY.GNP.PCAP.CD</t>
  </si>
  <si>
    <t>GNI per capita, PPP (constant 2021 international $)</t>
  </si>
  <si>
    <t>NY.GNP.PCAP.PP.KD</t>
  </si>
  <si>
    <t>GNI per capita, PPP (current international $)</t>
  </si>
  <si>
    <t>NY.GNP.PCAP.PP.CD</t>
  </si>
  <si>
    <t>GNI, Atlas method (current US$)</t>
  </si>
  <si>
    <t>NY.GNP.ATLS.CD</t>
  </si>
  <si>
    <t>GNI, PPP (constant 2021 international $)</t>
  </si>
  <si>
    <t>NY.GNP.MKTP.PP.KD</t>
  </si>
  <si>
    <t>GNI, PPP (current international $)</t>
  </si>
  <si>
    <t>NY.GNP.MKTP.PP.CD</t>
  </si>
  <si>
    <t>GNI: linked series (current LCU)</t>
  </si>
  <si>
    <t>NY.GNP.MKTP.CN.AD</t>
  </si>
  <si>
    <t>Goods and services expense (% of expense)</t>
  </si>
  <si>
    <t>GC.XPN.GSRV.ZS</t>
  </si>
  <si>
    <t>Goods and services expense (current LCU)</t>
  </si>
  <si>
    <t>GC.XPN.GSRV.CN</t>
  </si>
  <si>
    <t>Goods exports (BoP, current US$)</t>
  </si>
  <si>
    <t>BX.GSR.MRCH.CD</t>
  </si>
  <si>
    <t>Goods imports (BoP, current US$)</t>
  </si>
  <si>
    <t>BM.GSR.MRCH.CD</t>
  </si>
  <si>
    <t>Government Effectiveness: Estimate</t>
  </si>
  <si>
    <t>GE.EST</t>
  </si>
  <si>
    <t>Government Effectiveness: Number of Sources</t>
  </si>
  <si>
    <t>GE.NO.SRC</t>
  </si>
  <si>
    <t>Government Effectiveness: Percentile Rank</t>
  </si>
  <si>
    <t>GE.PER.RNK</t>
  </si>
  <si>
    <t>Government Effectiveness: Percentile Rank, Lower Bound of 90% Confidence Interval</t>
  </si>
  <si>
    <t>GE.PER.RNK.LOWER</t>
  </si>
  <si>
    <t>Government Effectiveness: Percentile Rank, Upper Bound of 90% Confidence Interval</t>
  </si>
  <si>
    <t>GE.PER.RNK.UPPER</t>
  </si>
  <si>
    <t>Government Effectiveness: Standard Error</t>
  </si>
  <si>
    <t>GE.STD.ERR</t>
  </si>
  <si>
    <t>Government expenditure on education, total (% of GDP)</t>
  </si>
  <si>
    <t>SE.XPD.TOTL.GD.ZS</t>
  </si>
  <si>
    <t>Government expenditure on education, total (% of government expenditure)</t>
  </si>
  <si>
    <t>SE.XPD.TOTL.GB.ZS</t>
  </si>
  <si>
    <t>Grants and other revenue (% of revenue)</t>
  </si>
  <si>
    <t>GC.REV.GOTR.ZS</t>
  </si>
  <si>
    <t>Grants and other revenue (current LCU)</t>
  </si>
  <si>
    <t>GC.REV.GOTR.CN</t>
  </si>
  <si>
    <t>Grants, excluding technical cooperation (BoP, current US$)</t>
  </si>
  <si>
    <t>BX.GRT.EXTA.CD.WD</t>
  </si>
  <si>
    <t>Gross capital formation (% of GDP)</t>
  </si>
  <si>
    <t>NE.GDI.TOTL.ZS</t>
  </si>
  <si>
    <t>Gross capital formation (annual % growth)</t>
  </si>
  <si>
    <t>NE.GDI.TOTL.KD.ZG</t>
  </si>
  <si>
    <t>Gross capital formation (constant 2015 US$)</t>
  </si>
  <si>
    <t>NE.GDI.TOTL.KD</t>
  </si>
  <si>
    <t>Gross capital formation (constant LCU)</t>
  </si>
  <si>
    <t>NE.GDI.TOTL.KN</t>
  </si>
  <si>
    <t>Gross capital formation (current LCU)</t>
  </si>
  <si>
    <t>NE.GDI.TOTL.CN</t>
  </si>
  <si>
    <t>Gross capital formation (current US$)</t>
  </si>
  <si>
    <t>NE.GDI.TOTL.CD</t>
  </si>
  <si>
    <t>Gross domestic income (constant LCU)</t>
  </si>
  <si>
    <t>NY.GDY.TOTL.KN</t>
  </si>
  <si>
    <t>Gross domestic savings (% of GDP)</t>
  </si>
  <si>
    <t>NY.GDS.TOTL.ZS</t>
  </si>
  <si>
    <t>Gross domestic savings (current LCU)</t>
  </si>
  <si>
    <t>NY.GDS.TOTL.CN</t>
  </si>
  <si>
    <t>Gross domestic savings (current US$)</t>
  </si>
  <si>
    <t>NY.GDS.TOTL.CD</t>
  </si>
  <si>
    <t>Gross fixed capital formation (% of GDP)</t>
  </si>
  <si>
    <t>NE.GDI.FTOT.ZS</t>
  </si>
  <si>
    <t>Gross fixed capital formation (annual % growth)</t>
  </si>
  <si>
    <t>NE.GDI.FTOT.KD.ZG</t>
  </si>
  <si>
    <t>Gross fixed capital formation (constant 2015 US$)</t>
  </si>
  <si>
    <t>NE.GDI.FTOT.KD</t>
  </si>
  <si>
    <t>Gross fixed capital formation (constant LCU)</t>
  </si>
  <si>
    <t>NE.GDI.FTOT.KN</t>
  </si>
  <si>
    <t>Gross fixed capital formation (current LCU)</t>
  </si>
  <si>
    <t>NE.GDI.FTOT.CN</t>
  </si>
  <si>
    <t>Gross fixed capital formation (current US$)</t>
  </si>
  <si>
    <t>NE.GDI.FTOT.CD</t>
  </si>
  <si>
    <t>Gross fixed capital formation, private sector (% of GDP)</t>
  </si>
  <si>
    <t>NE.GDI.FPRV.ZS</t>
  </si>
  <si>
    <t>Gross fixed capital formation, private sector (current LCU)</t>
  </si>
  <si>
    <t>NE.GDI.FPRV.CN</t>
  </si>
  <si>
    <t>Gross national expenditure (% of GDP)</t>
  </si>
  <si>
    <t>NE.DAB.TOTL.ZS</t>
  </si>
  <si>
    <t>Gross national expenditure (constant 2015 US$)</t>
  </si>
  <si>
    <t>NE.DAB.TOTL.KD</t>
  </si>
  <si>
    <t>Gross national expenditure (constant LCU)</t>
  </si>
  <si>
    <t>NE.DAB.TOTL.KN</t>
  </si>
  <si>
    <t>Gross national expenditure (current LCU)</t>
  </si>
  <si>
    <t>NE.DAB.TOTL.CN</t>
  </si>
  <si>
    <t>Gross national expenditure (current US$)</t>
  </si>
  <si>
    <t>NE.DAB.TOTL.CD</t>
  </si>
  <si>
    <t>Gross national expenditure deflator (base year varies by country)</t>
  </si>
  <si>
    <t>NE.DAB.DEFL.ZS</t>
  </si>
  <si>
    <t>Gross savings (% of GDP)</t>
  </si>
  <si>
    <t>NY.GNS.ICTR.ZS</t>
  </si>
  <si>
    <t>Gross savings (% of GNI)</t>
  </si>
  <si>
    <t>NY.GNS.ICTR.GN.ZS</t>
  </si>
  <si>
    <t>Gross savings (current LCU)</t>
  </si>
  <si>
    <t>NY.GNS.ICTR.CN</t>
  </si>
  <si>
    <t>Gross savings (current US$)</t>
  </si>
  <si>
    <t>NY.GNS.ICTR.CD</t>
  </si>
  <si>
    <t>Gross value added at basic prices (GVA) (constant 2015 US$)</t>
  </si>
  <si>
    <t>NY.GDP.FCST.KD</t>
  </si>
  <si>
    <t>Gross value added at basic prices (GVA) (constant LCU)</t>
  </si>
  <si>
    <t>NY.GDP.FCST.KN</t>
  </si>
  <si>
    <t>Gross value added at basic prices (GVA) (current LCU)</t>
  </si>
  <si>
    <t>NY.GDP.FCST.CN</t>
  </si>
  <si>
    <t>Gross value added at basic prices (GVA) (current US$)</t>
  </si>
  <si>
    <t>NY.GDP.FCST.CD</t>
  </si>
  <si>
    <t>High-technology exports (% of manufactured exports)</t>
  </si>
  <si>
    <t>TX.VAL.TECH.MF.ZS</t>
  </si>
  <si>
    <t>High-technology exports (current US$)</t>
  </si>
  <si>
    <t>TX.VAL.TECH.CD</t>
  </si>
  <si>
    <t>Hospital beds (per 1,000 people)</t>
  </si>
  <si>
    <t>SH.MED.BEDS.ZS</t>
  </si>
  <si>
    <t>Households and NPISHs final consumption expenditure (% of GDP)</t>
  </si>
  <si>
    <t>NE.CON.PRVT.ZS</t>
  </si>
  <si>
    <t>Households and NPISHs Final consumption expenditure (annual % growth)</t>
  </si>
  <si>
    <t>NE.CON.PRVT.KD.ZG</t>
  </si>
  <si>
    <t>Households and NPISHs Final consumption expenditure (constant 2015 US$)</t>
  </si>
  <si>
    <t>NE.CON.PRVT.KD</t>
  </si>
  <si>
    <t>Households and NPISHs Final consumption expenditure (constant LCU)</t>
  </si>
  <si>
    <t>NE.CON.PRVT.KN</t>
  </si>
  <si>
    <t>Households and NPISHs Final consumption expenditure (current LCU)</t>
  </si>
  <si>
    <t>NE.CON.PRVT.CN</t>
  </si>
  <si>
    <t>Households and NPISHs Final consumption expenditure (current US$)</t>
  </si>
  <si>
    <t>NE.CON.PRVT.CD</t>
  </si>
  <si>
    <t>Households and NPISHs Final consumption expenditure per capita (constant 2015 US$)</t>
  </si>
  <si>
    <t>NE.CON.PRVT.PC.KD</t>
  </si>
  <si>
    <t>Households and NPISHs Final consumption expenditure per capita growth (annual %)</t>
  </si>
  <si>
    <t>NE.CON.PRVT.PC.KD.ZG</t>
  </si>
  <si>
    <t>Households and NPISHs Final consumption expenditure, PPP (constant 2021 international $)</t>
  </si>
  <si>
    <t>NE.CON.PRVT.PP.KD</t>
  </si>
  <si>
    <t>Households and NPISHs Final consumption expenditure, PPP (current international $)</t>
  </si>
  <si>
    <t>NE.CON.PRVT.PP.CD</t>
  </si>
  <si>
    <t>Households and NPISHs final consumption expenditure: linked series (current LCU)</t>
  </si>
  <si>
    <t>NE.CON.PRVT.CN.AD</t>
  </si>
  <si>
    <t>Human capital index (HCI) (scale 0-1)</t>
  </si>
  <si>
    <t>HD.HCI.OVRL</t>
  </si>
  <si>
    <t>Human capital index (HCI), female (scale 0-1)</t>
  </si>
  <si>
    <t>HD.HCI.OVRL.FE</t>
  </si>
  <si>
    <t>Human capital index (HCI), female, lower bound (scale 0-1)</t>
  </si>
  <si>
    <t>HD.HCI.OVRL.LB.FE</t>
  </si>
  <si>
    <t>Human capital index (HCI), female, upper bound (scale 0-1)</t>
  </si>
  <si>
    <t>HD.HCI.OVRL.UB.FE</t>
  </si>
  <si>
    <t>Human capital index (HCI), lower bound (scale 0-1)</t>
  </si>
  <si>
    <t>HD.HCI.OVRL.LB</t>
  </si>
  <si>
    <t>Human capital index (HCI), male (scale 0-1)</t>
  </si>
  <si>
    <t>HD.HCI.OVRL.MA</t>
  </si>
  <si>
    <t>Human capital index (HCI), male, lower bound (scale 0-1)</t>
  </si>
  <si>
    <t>HD.HCI.OVRL.LB.MA</t>
  </si>
  <si>
    <t>Human capital index (HCI), male, upper bound (scale 0-1)</t>
  </si>
  <si>
    <t>HD.HCI.OVRL.UB.MA</t>
  </si>
  <si>
    <t>Human capital index (HCI), upper bound (scale 0-1)</t>
  </si>
  <si>
    <t>HD.HCI.OVRL.UB</t>
  </si>
  <si>
    <t>IBRD loans and IDA credits (DOD, current US$)</t>
  </si>
  <si>
    <t>DT.DOD.MWBG.CD</t>
  </si>
  <si>
    <t>ICT goods exports (% of total goods exports)</t>
  </si>
  <si>
    <t>TX.VAL.ICTG.ZS.UN</t>
  </si>
  <si>
    <t>ICT goods imports (% total goods imports)</t>
  </si>
  <si>
    <t>TM.VAL.ICTG.ZS.UN</t>
  </si>
  <si>
    <t>ICT service exports (% of service exports, BoP)</t>
  </si>
  <si>
    <t>BX.GSR.CCIS.ZS</t>
  </si>
  <si>
    <t>ICT service exports (BoP, current US$)</t>
  </si>
  <si>
    <t>BX.GSR.CCIS.CD</t>
  </si>
  <si>
    <t>IDA resource allocation index (1=low to 6=high)</t>
  </si>
  <si>
    <t>IQ.CPA.IRAI.XQ</t>
  </si>
  <si>
    <t>IFC, private nonguaranteed (NFL, US$)</t>
  </si>
  <si>
    <t>DT.NFL.NIFC.CD</t>
  </si>
  <si>
    <t>IMF repurchases and charges (TDS, current US$)</t>
  </si>
  <si>
    <t>DT.TDS.DIMF.CD</t>
  </si>
  <si>
    <t>Immunization, DPT (% of children ages 12-23 months)</t>
  </si>
  <si>
    <t>SH.IMM.IDPT</t>
  </si>
  <si>
    <t>Immunization, HepB3 (% of one-year-old children)</t>
  </si>
  <si>
    <t>SH.IMM.HEPB</t>
  </si>
  <si>
    <t>Immunization, measles (% of children ages 12-23 months)</t>
  </si>
  <si>
    <t>SH.IMM.MEAS</t>
  </si>
  <si>
    <t>Import unit value index (2015 = 100)</t>
  </si>
  <si>
    <t>TM.UVI.MRCH.XD.WD</t>
  </si>
  <si>
    <t>Import value index (2015 = 100)</t>
  </si>
  <si>
    <t>TM.VAL.MRCH.XD.WD</t>
  </si>
  <si>
    <t>Import volume index (2015 = 100)</t>
  </si>
  <si>
    <t>TM.QTY.MRCH.XD.WD</t>
  </si>
  <si>
    <t>Imports of goods and services (% of GDP)</t>
  </si>
  <si>
    <t>NE.IMP.GNFS.ZS</t>
  </si>
  <si>
    <t>Imports of goods and services (annual % growth)</t>
  </si>
  <si>
    <t>NE.IMP.GNFS.KD.ZG</t>
  </si>
  <si>
    <t>Imports of goods and services (BoP, current US$)</t>
  </si>
  <si>
    <t>BM.GSR.GNFS.CD</t>
  </si>
  <si>
    <t>Imports of goods and services (constant 2015 US$)</t>
  </si>
  <si>
    <t>NE.IMP.GNFS.KD</t>
  </si>
  <si>
    <t>Imports of goods and services (constant LCU)</t>
  </si>
  <si>
    <t>NE.IMP.GNFS.KN</t>
  </si>
  <si>
    <t>Imports of goods and services (current LCU)</t>
  </si>
  <si>
    <t>NE.IMP.GNFS.CN</t>
  </si>
  <si>
    <t>Imports of goods and services (current US$)</t>
  </si>
  <si>
    <t>NE.IMP.GNFS.CD</t>
  </si>
  <si>
    <t>Imports of goods, services and primary income (BoP, current US$)</t>
  </si>
  <si>
    <t>BM.GSR.TOTL.CD</t>
  </si>
  <si>
    <t>Incidence of HIV, ages 15-24 (per 1,000 uninfected population ages 15-24)</t>
  </si>
  <si>
    <t>SH.HIV.INCD.YG.P3</t>
  </si>
  <si>
    <t>Incidence of HIV, ages 15-49 (per 1,000 uninfected population ages 15-49)</t>
  </si>
  <si>
    <t>SH.HIV.INCD.ZS</t>
  </si>
  <si>
    <t>Incidence of HIV, all (per 1,000 uninfected population)</t>
  </si>
  <si>
    <t>SH.HIV.INCD.TL.P3</t>
  </si>
  <si>
    <t>Incidence of malaria (per 1,000 population at risk)</t>
  </si>
  <si>
    <t>SH.MLR.INCD.P3</t>
  </si>
  <si>
    <t>Incidence of tuberculosis (per 100,000 people)</t>
  </si>
  <si>
    <t>SH.TBS.INCD</t>
  </si>
  <si>
    <t>Income share held by fourth 20%</t>
  </si>
  <si>
    <t>SI.DST.04TH.20</t>
  </si>
  <si>
    <t>Income share held by highest 10%</t>
  </si>
  <si>
    <t>SI.DST.10TH.10</t>
  </si>
  <si>
    <t>Income share held by highest 20%</t>
  </si>
  <si>
    <t>SI.DST.05TH.20</t>
  </si>
  <si>
    <t>Income share held by lowest 10%</t>
  </si>
  <si>
    <t>SI.DST.FRST.10</t>
  </si>
  <si>
    <t>Income share held by lowest 20%</t>
  </si>
  <si>
    <t>SI.DST.FRST.20</t>
  </si>
  <si>
    <t>Income share held by second 20%</t>
  </si>
  <si>
    <t>SI.DST.02ND.20</t>
  </si>
  <si>
    <t>Income share held by third 20%</t>
  </si>
  <si>
    <t>SI.DST.03RD.20</t>
  </si>
  <si>
    <t>Individuals using the Internet (% of population)</t>
  </si>
  <si>
    <t>IT.NET.USER.ZS</t>
  </si>
  <si>
    <t>Individuals using the Internet, female (% of female population)</t>
  </si>
  <si>
    <t>IT.NET.USER.FE.ZS</t>
  </si>
  <si>
    <t>Individuals using the Internet, male (% of male population)</t>
  </si>
  <si>
    <t>IT.NET.USER.MA.ZS</t>
  </si>
  <si>
    <t>Industrial design applications, nonresident, by count</t>
  </si>
  <si>
    <t>IP.IDS.NRCT</t>
  </si>
  <si>
    <t>Industrial design applications, resident, by count</t>
  </si>
  <si>
    <t>IP.IDS.RSCT</t>
  </si>
  <si>
    <t>Industry (including construction), value added (% of GDP)</t>
  </si>
  <si>
    <t>NV.IND.TOTL.ZS</t>
  </si>
  <si>
    <t>Industry (including construction), value added (annual % growth)</t>
  </si>
  <si>
    <t>NV.IND.TOTL.KD.ZG</t>
  </si>
  <si>
    <t>Industry (including construction), value added (constant 2015 US$)</t>
  </si>
  <si>
    <t>NV.IND.TOTL.KD</t>
  </si>
  <si>
    <t>Industry (including construction), value added (constant LCU)</t>
  </si>
  <si>
    <t>NV.IND.TOTL.KN</t>
  </si>
  <si>
    <t>Industry (including construction), value added (current LCU)</t>
  </si>
  <si>
    <t>NV.IND.TOTL.CN</t>
  </si>
  <si>
    <t>Industry (including construction), value added (current US$)</t>
  </si>
  <si>
    <t>NV.IND.TOTL.CD</t>
  </si>
  <si>
    <t>Industry (including construction), value added per worker (constant 2015 US$)</t>
  </si>
  <si>
    <t>NV.IND.EMPL.KD</t>
  </si>
  <si>
    <t>Inflation, consumer prices (annual %)</t>
  </si>
  <si>
    <t>FP.CPI.TOTL.ZG</t>
  </si>
  <si>
    <t>Inflation, GDP deflator (annual %)</t>
  </si>
  <si>
    <t>NY.GDP.DEFL.KD.ZG</t>
  </si>
  <si>
    <t>Inflation, GDP deflator: linked series (annual %)</t>
  </si>
  <si>
    <t>NY.GDP.DEFL.KD.ZG.AD</t>
  </si>
  <si>
    <t>Informal payments to public officials (% of firms)</t>
  </si>
  <si>
    <t>IC.FRM.CORR.ZS</t>
  </si>
  <si>
    <t>Insurance and financial services (% of commercial service exports)</t>
  </si>
  <si>
    <t>TX.VAL.INSF.ZS.WT</t>
  </si>
  <si>
    <t>Insurance and financial services (% of commercial service imports)</t>
  </si>
  <si>
    <t>TM.VAL.INSF.ZS.WT</t>
  </si>
  <si>
    <t>Insurance and financial services (% of service exports, BoP)</t>
  </si>
  <si>
    <t>BX.GSR.INSF.ZS</t>
  </si>
  <si>
    <t>Insurance and financial services (% of service imports, BoP)</t>
  </si>
  <si>
    <t>BM.GSR.INSF.ZS</t>
  </si>
  <si>
    <t>Intentional homicides (per 100,000 people)</t>
  </si>
  <si>
    <t>VC.IHR.PSRC.P5</t>
  </si>
  <si>
    <t>Intentional homicides, female (per 100,000 female)</t>
  </si>
  <si>
    <t>VC.IHR.PSRC.FE.P5</t>
  </si>
  <si>
    <t>Intentional homicides, male (per 100,000 male)</t>
  </si>
  <si>
    <t>VC.IHR.PSRC.MA.P5</t>
  </si>
  <si>
    <t>Interest payments (% of expense)</t>
  </si>
  <si>
    <t>GC.XPN.INTP.ZS</t>
  </si>
  <si>
    <t>Interest payments (% of revenue)</t>
  </si>
  <si>
    <t>GC.XPN.INTP.RV.ZS</t>
  </si>
  <si>
    <t>Interest payments (current LCU)</t>
  </si>
  <si>
    <t>GC.XPN.INTP.CN</t>
  </si>
  <si>
    <t>Interest rate spread (lending rate minus deposit rate, %)</t>
  </si>
  <si>
    <t>FR.INR.LNDP</t>
  </si>
  <si>
    <t>Internally displaced people (IDP) by country or territory of asylum / origin</t>
  </si>
  <si>
    <t>SM.POP.IDPC</t>
  </si>
  <si>
    <t>Internally displaced persons, new displacement associated with conflict and violence (number of cases)</t>
  </si>
  <si>
    <t>VC.IDP.NWCV</t>
  </si>
  <si>
    <t>Internally displaced persons, new displacement associated with disasters (number of cases)</t>
  </si>
  <si>
    <t>VC.IDP.NWDS</t>
  </si>
  <si>
    <t>International tourism, expenditures (% of total imports)</t>
  </si>
  <si>
    <t>ST.INT.XPND.MP.ZS</t>
  </si>
  <si>
    <t>International tourism, expenditures (current US$)</t>
  </si>
  <si>
    <t>ST.INT.XPND.CD</t>
  </si>
  <si>
    <t>International tourism, expenditures for passenger transport items (current US$)</t>
  </si>
  <si>
    <t>ST.INT.TRNX.CD</t>
  </si>
  <si>
    <t>International tourism, expenditures for travel items (current US$)</t>
  </si>
  <si>
    <t>ST.INT.TVLX.CD</t>
  </si>
  <si>
    <t>International tourism, number of arrivals</t>
  </si>
  <si>
    <t>ST.INT.ARVL</t>
  </si>
  <si>
    <t>International tourism, number of departures</t>
  </si>
  <si>
    <t>ST.INT.DPRT</t>
  </si>
  <si>
    <t>International tourism, receipts (% of total exports)</t>
  </si>
  <si>
    <t>ST.INT.RCPT.XP.ZS</t>
  </si>
  <si>
    <t>International tourism, receipts (current US$)</t>
  </si>
  <si>
    <t>ST.INT.RCPT.CD</t>
  </si>
  <si>
    <t>International tourism, receipts for passenger transport items (current US$)</t>
  </si>
  <si>
    <t>ST.INT.TRNR.CD</t>
  </si>
  <si>
    <t>International tourism, receipts for travel items (current US$)</t>
  </si>
  <si>
    <t>ST.INT.TVLR.CD</t>
  </si>
  <si>
    <t>Investment in energy with private participation (current US$)</t>
  </si>
  <si>
    <t>IE.PPI.ENGY.CD</t>
  </si>
  <si>
    <t>Investment in ICT with private participation (current US$)</t>
  </si>
  <si>
    <t>IE.PPI.ICTI.CD</t>
  </si>
  <si>
    <t>Investment in transport with private participation (current US$)</t>
  </si>
  <si>
    <t>IE.PPI.TRAN.CD</t>
  </si>
  <si>
    <t>Investment in water and sanitation with private participation (current US$)</t>
  </si>
  <si>
    <t>IE.PPI.WATR.CD</t>
  </si>
  <si>
    <t>Labor force participation rate for ages 15-24, female (%) (modeled ILO estimate)</t>
  </si>
  <si>
    <t>SL.TLF.ACTI.1524.FE.ZS</t>
  </si>
  <si>
    <t>Labor force participation rate for ages 15-24, female (%) (national estimate)</t>
  </si>
  <si>
    <t>SL.TLF.ACTI.1524.FE.NE.ZS</t>
  </si>
  <si>
    <t>Labor force participation rate for ages 15-24, male (%) (modeled ILO estimate)</t>
  </si>
  <si>
    <t>SL.TLF.ACTI.1524.MA.ZS</t>
  </si>
  <si>
    <t>Labor force participation rate for ages 15-24, male (%) (national estimate)</t>
  </si>
  <si>
    <t>SL.TLF.ACTI.1524.MA.NE.ZS</t>
  </si>
  <si>
    <t>Labor force participation rate for ages 15-24, total (%) (modeled ILO estimate)</t>
  </si>
  <si>
    <t>SL.TLF.ACTI.1524.ZS</t>
  </si>
  <si>
    <t>Labor force participation rate for ages 15-24, total (%) (national estimate)</t>
  </si>
  <si>
    <t>SL.TLF.ACTI.1524.NE.ZS</t>
  </si>
  <si>
    <t>Labor force participation rate, female (% of female population ages 15+) (modeled ILO estimate)</t>
  </si>
  <si>
    <t>SL.TLF.CACT.FE.ZS</t>
  </si>
  <si>
    <t>Labor force participation rate, female (% of female population ages 15+) (national estimate)</t>
  </si>
  <si>
    <t>SL.TLF.CACT.FE.NE.ZS</t>
  </si>
  <si>
    <t>Labor force participation rate, female (% of female population ages 15-64) (modeled ILO estimate)</t>
  </si>
  <si>
    <t>SL.TLF.ACTI.FE.ZS</t>
  </si>
  <si>
    <t>Labor force participation rate, male (% of male population ages 15+) (modeled ILO estimate)</t>
  </si>
  <si>
    <t>SL.TLF.CACT.MA.ZS</t>
  </si>
  <si>
    <t>Labor force participation rate, male (% of male population ages 15+) (national estimate)</t>
  </si>
  <si>
    <t>SL.TLF.CACT.MA.NE.ZS</t>
  </si>
  <si>
    <t>Labor force participation rate, male (% of male population ages 15-64) (modeled ILO estimate)</t>
  </si>
  <si>
    <t>SL.TLF.ACTI.MA.ZS</t>
  </si>
  <si>
    <t>Labor force participation rate, total (% of total population ages 15+) (modeled ILO estimate)</t>
  </si>
  <si>
    <t>SL.TLF.CACT.ZS</t>
  </si>
  <si>
    <t>Labor force participation rate, total (% of total population ages 15+) (national estimate)</t>
  </si>
  <si>
    <t>SL.TLF.CACT.NE.ZS</t>
  </si>
  <si>
    <t>Labor force participation rate, total (% of total population ages 15-64) (modeled ILO estimate)</t>
  </si>
  <si>
    <t>SL.TLF.ACTI.ZS</t>
  </si>
  <si>
    <t>Labor force with advanced education (% of total working-age population with advanced education)</t>
  </si>
  <si>
    <t>SL.TLF.ADVN.ZS</t>
  </si>
  <si>
    <t>Labor force with advanced education, female (% of female working-age population with advanced education)</t>
  </si>
  <si>
    <t>SL.TLF.ADVN.FE.ZS</t>
  </si>
  <si>
    <t>Labor force with advanced education, male (% of male working-age population with advanced education)</t>
  </si>
  <si>
    <t>SL.TLF.ADVN.MA.ZS</t>
  </si>
  <si>
    <t>Labor force with basic education (% of total working-age population with basic education)</t>
  </si>
  <si>
    <t>SL.TLF.BASC.ZS</t>
  </si>
  <si>
    <t>Labor force with basic education, female (% of female working-age population with basic education)</t>
  </si>
  <si>
    <t>SL.TLF.BASC.FE.ZS</t>
  </si>
  <si>
    <t>Labor force with basic education, male (% of male working-age population with basic education)</t>
  </si>
  <si>
    <t>SL.TLF.BASC.MA.ZS</t>
  </si>
  <si>
    <t>Labor force with intermediate education (% of total working-age population with intermediate education)</t>
  </si>
  <si>
    <t>SL.TLF.INTM.ZS</t>
  </si>
  <si>
    <t>Labor force with intermediate education, female (% of female working-age population with intermediate education)</t>
  </si>
  <si>
    <t>SL.TLF.INTM.FE.ZS</t>
  </si>
  <si>
    <t>Labor force with intermediate education, male (% of male working-age population with intermediate education)</t>
  </si>
  <si>
    <t>SL.TLF.INTM.MA.ZS</t>
  </si>
  <si>
    <t>Labor force, female (% of total labor force)</t>
  </si>
  <si>
    <t>SL.TLF.TOTL.FE.ZS</t>
  </si>
  <si>
    <t>Labor force, total</t>
  </si>
  <si>
    <t>SL.TLF.TOTL.IN</t>
  </si>
  <si>
    <t>Land area (sq. km)</t>
  </si>
  <si>
    <t>AG.LND.TOTL.K2</t>
  </si>
  <si>
    <t>Land under cereal production (hectares)</t>
  </si>
  <si>
    <t>AG.LND.CREL.HA</t>
  </si>
  <si>
    <t>Learning poverty: Share of Children at the End-of-Primary age below minimum reading proficiency adjusted by Out-of-School Children (%)</t>
  </si>
  <si>
    <t>SE.LPV.PRIM</t>
  </si>
  <si>
    <t>Learning poverty: Share of Female Children at the End-of-Primary age below minimum reading proficiency adjusted by Out-of-School Children (%)</t>
  </si>
  <si>
    <t>SE.LPV.PRIM.FE</t>
  </si>
  <si>
    <t>Learning poverty: Share of Male Children at the End-of-Primary age below minimum reading proficiency adjusted by Out-of-School Children (%)</t>
  </si>
  <si>
    <t>SE.LPV.PRIM.MA</t>
  </si>
  <si>
    <t>Lending interest rate (%)</t>
  </si>
  <si>
    <t>FR.INR.LEND</t>
  </si>
  <si>
    <t>Level of water stress: freshwater withdrawal as a proportion of available freshwater resources</t>
  </si>
  <si>
    <t>ER.H2O.FWST.ZS</t>
  </si>
  <si>
    <t>Life expectancy at birth, female (years)</t>
  </si>
  <si>
    <t>SP.DYN.LE00.FE.IN</t>
  </si>
  <si>
    <t>Life expectancy at birth, male (years)</t>
  </si>
  <si>
    <t>SP.DYN.LE00.MA.IN</t>
  </si>
  <si>
    <t>Life expectancy at birth, total (years)</t>
  </si>
  <si>
    <t>SP.DYN.LE00.IN</t>
  </si>
  <si>
    <t>Lifetime risk of maternal death (%)</t>
  </si>
  <si>
    <t>SH.MMR.RISK.ZS</t>
  </si>
  <si>
    <t>Lifetime risk of maternal death (1 in: rate varies by country)</t>
  </si>
  <si>
    <t>SH.MMR.RISK</t>
  </si>
  <si>
    <t>Liner shipping connectivity index (maximum value in 2004 = 100)</t>
  </si>
  <si>
    <t>IS.SHP.GCNW.XQ</t>
  </si>
  <si>
    <t>Listed domestic companies, total</t>
  </si>
  <si>
    <t>CM.MKT.LDOM.NO</t>
  </si>
  <si>
    <t>Literacy rate, adult female (% of females ages 15 and above)</t>
  </si>
  <si>
    <t>SE.ADT.LITR.FE.ZS</t>
  </si>
  <si>
    <t>Literacy rate, adult male (% of males ages 15 and above)</t>
  </si>
  <si>
    <t>SE.ADT.LITR.MA.ZS</t>
  </si>
  <si>
    <t>Literacy rate, adult total (% of people ages 15 and above)</t>
  </si>
  <si>
    <t>SE.ADT.LITR.ZS</t>
  </si>
  <si>
    <t>Literacy rate, youth (ages 15-24), gender parity index (GPI)</t>
  </si>
  <si>
    <t>SE.ADT.1524.LT.FM.ZS</t>
  </si>
  <si>
    <t>Literacy rate, youth female (% of females ages 15-24)</t>
  </si>
  <si>
    <t>SE.ADT.1524.LT.FE.ZS</t>
  </si>
  <si>
    <t>Literacy rate, youth male (% of males ages 15-24)</t>
  </si>
  <si>
    <t>SE.ADT.1524.LT.MA.ZS</t>
  </si>
  <si>
    <t>Literacy rate, youth total (% of people ages 15-24)</t>
  </si>
  <si>
    <t>SE.ADT.1524.LT.ZS</t>
  </si>
  <si>
    <t>Livestock production index (2014-2016 = 100)</t>
  </si>
  <si>
    <t>AG.PRD.LVSK.XD</t>
  </si>
  <si>
    <t>Logistics performance index: Ability to track and trace consignments (1=low to 5=high)</t>
  </si>
  <si>
    <t>LP.LPI.TRAC.XQ</t>
  </si>
  <si>
    <t>Logistics performance index: Competence and quality of logistics services (1=low to 5=high)</t>
  </si>
  <si>
    <t>LP.LPI.LOGS.XQ</t>
  </si>
  <si>
    <t>Logistics performance index: Ease of arranging competitively priced shipments (1=low to 5=high)</t>
  </si>
  <si>
    <t>LP.LPI.ITRN.XQ</t>
  </si>
  <si>
    <t>Logistics performance index: Efficiency of customs clearance process (1=low to 5=high)</t>
  </si>
  <si>
    <t>LP.LPI.CUST.XQ</t>
  </si>
  <si>
    <t>Logistics performance index: Frequency with which shipments reach consignee within scheduled or expected time (1=low to 5=high)</t>
  </si>
  <si>
    <t>LP.LPI.TIME.XQ</t>
  </si>
  <si>
    <t>Logistics performance index: Overall (1=low to 5=high)</t>
  </si>
  <si>
    <t>LP.LPI.OVRL.XQ</t>
  </si>
  <si>
    <t>Logistics performance index: Quality of trade and transport-related infrastructure (1=low to 5=high)</t>
  </si>
  <si>
    <t>LP.LPI.INFR.XQ</t>
  </si>
  <si>
    <t>Losses due to theft and vandalism (% of annual sales for affected firms)</t>
  </si>
  <si>
    <t>IC.FRM.CRIM.ZS</t>
  </si>
  <si>
    <t>Low-birthweight babies (% of births)</t>
  </si>
  <si>
    <t>SH.STA.BRTW.ZS</t>
  </si>
  <si>
    <t>Lower secondary completion rate, female (% of relevant age group)</t>
  </si>
  <si>
    <t>SE.SEC.CMPT.LO.FE.ZS</t>
  </si>
  <si>
    <t>Lower secondary completion rate, male (% of relevant age group)</t>
  </si>
  <si>
    <t>SE.SEC.CMPT.LO.MA.ZS</t>
  </si>
  <si>
    <t>Lower secondary completion rate, total (% of relevant age group)</t>
  </si>
  <si>
    <t>SE.SEC.CMPT.LO.ZS</t>
  </si>
  <si>
    <t>Lower secondary school starting age (years)</t>
  </si>
  <si>
    <t>SE.SEC.AGES</t>
  </si>
  <si>
    <t>Machinery and transport equipment (% of value added in manufacturing)</t>
  </si>
  <si>
    <t>NV.MNF.MTRN.ZS.UN</t>
  </si>
  <si>
    <t>Male primary school age children out-of-school (%)</t>
  </si>
  <si>
    <t>SE.LPV.PRIM.SD.MA</t>
  </si>
  <si>
    <t>Male pupils below minimum reading proficiency at end of primary (%). Low GAML threshold</t>
  </si>
  <si>
    <t>SE.LPV.PRIM.LD.MA</t>
  </si>
  <si>
    <t>Manufactures exports (% of merchandise exports)</t>
  </si>
  <si>
    <t>TX.VAL.MANF.ZS.UN</t>
  </si>
  <si>
    <t>Manufactures imports (% of merchandise imports)</t>
  </si>
  <si>
    <t>TM.VAL.MANF.ZS.UN</t>
  </si>
  <si>
    <t>Manufacturing, value added (% of GDP)</t>
  </si>
  <si>
    <t>NV.IND.MANF.ZS</t>
  </si>
  <si>
    <t>Manufacturing, value added (annual % growth)</t>
  </si>
  <si>
    <t>NV.IND.MANF.KD.ZG</t>
  </si>
  <si>
    <t>Manufacturing, value added (constant 2015 US$)</t>
  </si>
  <si>
    <t>NV.IND.MANF.KD</t>
  </si>
  <si>
    <t>Manufacturing, value added (constant LCU)</t>
  </si>
  <si>
    <t>NV.IND.MANF.KN</t>
  </si>
  <si>
    <t>Manufacturing, value added (current LCU)</t>
  </si>
  <si>
    <t>NV.IND.MANF.CN</t>
  </si>
  <si>
    <t>Manufacturing, value added (current US$)</t>
  </si>
  <si>
    <t>NV.IND.MANF.CD</t>
  </si>
  <si>
    <t>Marine protected areas (% of territorial waters)</t>
  </si>
  <si>
    <t>ER.MRN.PTMR.ZS</t>
  </si>
  <si>
    <t>Market capitalization of listed domestic companies (% of GDP)</t>
  </si>
  <si>
    <t>CM.MKT.LCAP.GD.ZS</t>
  </si>
  <si>
    <t>Market capitalization of listed domestic companies (current US$)</t>
  </si>
  <si>
    <t>CM.MKT.LCAP.CD</t>
  </si>
  <si>
    <t>Maternal mortality ratio (modeled estimate, per 100,000 live births)</t>
  </si>
  <si>
    <t>SH.STA.MMRT</t>
  </si>
  <si>
    <t>Medium and high-tech exports (% manufactured exports)</t>
  </si>
  <si>
    <t>TX.MNF.TECH.ZS.UN</t>
  </si>
  <si>
    <t>Medium and high-tech manufacturing value added (% manufacturing value added)</t>
  </si>
  <si>
    <t>NV.MNF.TECH.ZS.UN</t>
  </si>
  <si>
    <t>Merchandise exports (current US$)</t>
  </si>
  <si>
    <t>TX.VAL.MRCH.CD.WT</t>
  </si>
  <si>
    <t>Merchandise exports by the reporting economy (current US$)</t>
  </si>
  <si>
    <t>TX.VAL.MRCH.WL.CD</t>
  </si>
  <si>
    <t>Merchandise exports by the reporting economy, residual (% of total merchandise exports)</t>
  </si>
  <si>
    <t>TX.VAL.MRCH.RS.ZS</t>
  </si>
  <si>
    <t>Merchandise exports to economies in the Arab World (% of total merchandise exports)</t>
  </si>
  <si>
    <t>TX.VAL.MRCH.AL.ZS</t>
  </si>
  <si>
    <t>Merchandise exports to high-income economies (% of total merchandise exports)</t>
  </si>
  <si>
    <t>TX.VAL.MRCH.HI.ZS</t>
  </si>
  <si>
    <t>Merchandise exports to low- and middle-income economies in East Asia &amp; Pacific (% of total merchandise exports)</t>
  </si>
  <si>
    <t>TX.VAL.MRCH.R1.ZS</t>
  </si>
  <si>
    <t>Merchandise exports to low- and middle-income economies in Europe &amp; Central Asia (% of total merchandise exports)</t>
  </si>
  <si>
    <t>TX.VAL.MRCH.R2.ZS</t>
  </si>
  <si>
    <t>Merchandise exports to low- and middle-income economies in Latin America &amp; the Caribbean (% of total merchandise exports)</t>
  </si>
  <si>
    <t>TX.VAL.MRCH.R3.ZS</t>
  </si>
  <si>
    <t>Merchandise exports to low- and middle-income economies in Middle East &amp; North Africa (% of total merchandise exports)</t>
  </si>
  <si>
    <t>TX.VAL.MRCH.R4.ZS</t>
  </si>
  <si>
    <t>Merchandise exports to low- and middle-income economies in South Asia (% of total merchandise exports)</t>
  </si>
  <si>
    <t>TX.VAL.MRCH.R5.ZS</t>
  </si>
  <si>
    <t>Merchandise exports to low- and middle-income economies in Sub-Saharan Africa (% of total merchandise exports)</t>
  </si>
  <si>
    <t>TX.VAL.MRCH.R6.ZS</t>
  </si>
  <si>
    <t>Merchandise exports to low- and middle-income economies outside region (% of total merchandise exports)</t>
  </si>
  <si>
    <t>TX.VAL.MRCH.OR.ZS</t>
  </si>
  <si>
    <t>Merchandise exports to low- and middle-income economies within region (% of total merchandise exports)</t>
  </si>
  <si>
    <t>TX.VAL.MRCH.WR.ZS</t>
  </si>
  <si>
    <t>Merchandise imports (current US$)</t>
  </si>
  <si>
    <t>TM.VAL.MRCH.CD.WT</t>
  </si>
  <si>
    <t>Merchandise imports by the reporting economy (current US$)</t>
  </si>
  <si>
    <t>TM.VAL.MRCH.WL.CD</t>
  </si>
  <si>
    <t>Merchandise imports by the reporting economy, residual (% of total merchandise imports)</t>
  </si>
  <si>
    <t>TM.VAL.MRCH.RS.ZS</t>
  </si>
  <si>
    <t>Merchandise imports from economies in the Arab World (% of total merchandise imports)</t>
  </si>
  <si>
    <t>TM.VAL.MRCH.AL.ZS</t>
  </si>
  <si>
    <t>Merchandise imports from high-income economies (% of total merchandise imports)</t>
  </si>
  <si>
    <t>TM.VAL.MRCH.HI.ZS</t>
  </si>
  <si>
    <t>Merchandise imports from low- and middle-income economies in East Asia &amp; Pacific (% of total merchandise imports)</t>
  </si>
  <si>
    <t>TM.VAL.MRCH.R1.ZS</t>
  </si>
  <si>
    <t>Merchandise imports from low- and middle-income economies in Europe &amp; Central Asia (% of total merchandise imports)</t>
  </si>
  <si>
    <t>TM.VAL.MRCH.R2.ZS</t>
  </si>
  <si>
    <t>Merchandise imports from low- and middle-income economies in Latin America &amp; the Caribbean (% of total merchandise imports)</t>
  </si>
  <si>
    <t>TM.VAL.MRCH.R3.ZS</t>
  </si>
  <si>
    <t>Merchandise imports from low- and middle-income economies in Middle East &amp; North Africa (% of total merchandise imports)</t>
  </si>
  <si>
    <t>TM.VAL.MRCH.R4.ZS</t>
  </si>
  <si>
    <t>Merchandise imports from low- and middle-income economies in South Asia (% of total merchandise imports)</t>
  </si>
  <si>
    <t>TM.VAL.MRCH.R5.ZS</t>
  </si>
  <si>
    <t>Merchandise imports from low- and middle-income economies in Sub-Saharan Africa (% of total merchandise imports)</t>
  </si>
  <si>
    <t>TM.VAL.MRCH.R6.ZS</t>
  </si>
  <si>
    <t>Merchandise imports from low- and middle-income economies outside region (% of total merchandise imports)</t>
  </si>
  <si>
    <t>TM.VAL.MRCH.OR.ZS</t>
  </si>
  <si>
    <t>Merchandise imports from low- and middle-income economies within region (% of total merchandise imports)</t>
  </si>
  <si>
    <t>TM.VAL.MRCH.WR.ZS</t>
  </si>
  <si>
    <t>Merchandise trade (% of GDP)</t>
  </si>
  <si>
    <t>TG.VAL.TOTL.GD.ZS</t>
  </si>
  <si>
    <t>Methane (CH4) emissions (total) excluding LULUCF (% change from 1990)</t>
  </si>
  <si>
    <t>EN.GHG.CH4.ZG.AR5</t>
  </si>
  <si>
    <t>Methane (CH4) emissions (total) excluding LULUCF (Mt CO2e)</t>
  </si>
  <si>
    <t>EN.GHG.CH4.MT.CE.AR5</t>
  </si>
  <si>
    <t>Methane (CH4) emissions from Agriculture (Mt CO2e)</t>
  </si>
  <si>
    <t>EN.GHG.CH4.AG.MT.CE.AR5</t>
  </si>
  <si>
    <t>Methane (CH4) emissions from Building (Energy) (Mt CO2e)</t>
  </si>
  <si>
    <t>EN.GHG.CH4.BU.MT.CE.AR5</t>
  </si>
  <si>
    <t>Methane (CH4) emissions from Fugitive Emissions (Energy) (Mt CO2e)</t>
  </si>
  <si>
    <t>EN.GHG.CH4.FE.MT.CE.AR5</t>
  </si>
  <si>
    <t>Methane (CH4) emissions from Industrial Combustion (Energy) (Mt CO2e)</t>
  </si>
  <si>
    <t>EN.GHG.CH4.IC.MT.CE.AR5</t>
  </si>
  <si>
    <t>Methane (CH4) emissions from Industrial Processes (Mt CO2e)</t>
  </si>
  <si>
    <t>EN.GHG.CH4.IP.MT.CE.AR5</t>
  </si>
  <si>
    <t>Methane (CH4) emissions from Power Industry (Energy) (Mt CO2e)</t>
  </si>
  <si>
    <t>EN.GHG.CH4.PI.MT.CE.AR5</t>
  </si>
  <si>
    <t>Methane (CH4) emissions from Transport (Energy) (Mt CO2e)</t>
  </si>
  <si>
    <t>EN.GHG.CH4.TR.MT.CE.AR5</t>
  </si>
  <si>
    <t>Methane (CH4) emissions from Waste (Mt CO2e)</t>
  </si>
  <si>
    <t>EN.GHG.CH4.WA.MT.CE.AR5</t>
  </si>
  <si>
    <t>Military expenditure (% of GDP)</t>
  </si>
  <si>
    <t>MS.MIL.XPND.GD.ZS</t>
  </si>
  <si>
    <t>Military expenditure (% of general government expenditure)</t>
  </si>
  <si>
    <t>MS.MIL.XPND.ZS</t>
  </si>
  <si>
    <t>Military expenditure (current LCU)</t>
  </si>
  <si>
    <t>MS.MIL.XPND.CN</t>
  </si>
  <si>
    <t>Military expenditure (current USD)</t>
  </si>
  <si>
    <t>MS.MIL.XPND.CD</t>
  </si>
  <si>
    <t>Mineral rents (% of GDP)</t>
  </si>
  <si>
    <t>NY.GDP.MINR.RT.ZS</t>
  </si>
  <si>
    <t>Mobile cellular subscriptions</t>
  </si>
  <si>
    <t>IT.CEL.SETS</t>
  </si>
  <si>
    <t>Mobile cellular subscriptions (per 100 people)</t>
  </si>
  <si>
    <t>IT.CEL.SETS.P2</t>
  </si>
  <si>
    <t>Monetary Sector credit to private sector (% GDP)</t>
  </si>
  <si>
    <t>FM.AST.PRVT.GD.ZS</t>
  </si>
  <si>
    <t>Mortality from CVD, cancer, diabetes or CRD between exact ages 30 and 70 (%)</t>
  </si>
  <si>
    <t>SH.DYN.NCOM.ZS</t>
  </si>
  <si>
    <t>Mortality from CVD, cancer, diabetes or CRD between exact ages 30 and 70, female (%)</t>
  </si>
  <si>
    <t>SH.DYN.NCOM.FE.ZS</t>
  </si>
  <si>
    <t>Mortality from CVD, cancer, diabetes or CRD between exact ages 30 and 70, male (%)</t>
  </si>
  <si>
    <t>SH.DYN.NCOM.MA.ZS</t>
  </si>
  <si>
    <t>Mortality rate attributed to unintentional poisoning (per 100,000 population)</t>
  </si>
  <si>
    <t>SH.STA.POIS.P5</t>
  </si>
  <si>
    <t>Mortality rate attributed to unintentional poisoning, female (per 100,000 female population)</t>
  </si>
  <si>
    <t>SH.STA.POIS.P5.FE</t>
  </si>
  <si>
    <t>Mortality rate attributed to unintentional poisoning, male (per 100,000 male population)</t>
  </si>
  <si>
    <t>SH.STA.POIS.P5.MA</t>
  </si>
  <si>
    <t>Mortality rate, adult, female (per 1,000 female adults)</t>
  </si>
  <si>
    <t>SP.DYN.AMRT.FE</t>
  </si>
  <si>
    <t>Mortality rate, adult, male (per 1,000 male adults)</t>
  </si>
  <si>
    <t>SP.DYN.AMRT.MA</t>
  </si>
  <si>
    <t>Mortality rate, infant (per 1,000 live births)</t>
  </si>
  <si>
    <t>SP.DYN.IMRT.IN</t>
  </si>
  <si>
    <t>Mortality rate, infant, female (per 1,000 live births)</t>
  </si>
  <si>
    <t>SP.DYN.IMRT.FE.IN</t>
  </si>
  <si>
    <t>Mortality rate, infant, male (per 1,000 live births)</t>
  </si>
  <si>
    <t>SP.DYN.IMRT.MA.IN</t>
  </si>
  <si>
    <t>Mortality rate, neonatal (per 1,000 live births)</t>
  </si>
  <si>
    <t>SH.DYN.NMRT</t>
  </si>
  <si>
    <t>Mortality rate, under-5 (per 1,000 live births)</t>
  </si>
  <si>
    <t>SH.DYN.MORT</t>
  </si>
  <si>
    <t>Mortality rate, under-5, female (per 1,000 live births)</t>
  </si>
  <si>
    <t>SH.DYN.MORT.FE</t>
  </si>
  <si>
    <t>Mortality rate, under-5, male (per 1,000 live births)</t>
  </si>
  <si>
    <t>SH.DYN.MORT.MA</t>
  </si>
  <si>
    <t>Multidimensional poverty headcount ratio (UNDP) (% of population)</t>
  </si>
  <si>
    <t>SI.POV.MPUN</t>
  </si>
  <si>
    <t>Multidimensional poverty headcount ratio (World Bank) (% of population)</t>
  </si>
  <si>
    <t>SI.POV.MPWB</t>
  </si>
  <si>
    <t>Multilateral debt service (% of public and publicly guaranteed debt service)</t>
  </si>
  <si>
    <t>DT.TDS.MLAT.PG.ZS</t>
  </si>
  <si>
    <t>Multilateral debt service (TDS, current US$)</t>
  </si>
  <si>
    <t>DT.TDS.MLAT.CD</t>
  </si>
  <si>
    <t>Natural gas rents (% of GDP)</t>
  </si>
  <si>
    <t>NY.GDP.NGAS.RT.ZS</t>
  </si>
  <si>
    <t>Net acquisition of financial assets (% of GDP)</t>
  </si>
  <si>
    <t>GC.AST.TOTL.GD.ZS</t>
  </si>
  <si>
    <t>Net acquisition of financial assets (current LCU)</t>
  </si>
  <si>
    <t>GC.AST.TOTL.CN</t>
  </si>
  <si>
    <t>Net barter terms of trade index (2015 = 100)</t>
  </si>
  <si>
    <t>TT.PRI.MRCH.XD.WD</t>
  </si>
  <si>
    <t>Net bilateral aid flows from DAC donors, Australia (current US$)</t>
  </si>
  <si>
    <t>DC.DAC.AUSL.CD</t>
  </si>
  <si>
    <t>Net bilateral aid flows from DAC donors, Austria (current US$)</t>
  </si>
  <si>
    <t>DC.DAC.AUTL.CD</t>
  </si>
  <si>
    <t>Net bilateral aid flows from DAC donors, Belgium (current US$)</t>
  </si>
  <si>
    <t>DC.DAC.BELL.CD</t>
  </si>
  <si>
    <t>Net bilateral aid flows from DAC donors, Canada (current US$)</t>
  </si>
  <si>
    <t>DC.DAC.CANL.CD</t>
  </si>
  <si>
    <t>Net bilateral aid flows from DAC donors, Czechia (current US$)</t>
  </si>
  <si>
    <t>DC.DAC.CZEL.CD</t>
  </si>
  <si>
    <t>Net bilateral aid flows from DAC donors, Denmark (current US$)</t>
  </si>
  <si>
    <t>DC.DAC.DNKL.CD</t>
  </si>
  <si>
    <t>Net bilateral aid flows from DAC donors, Estonia (current US$)</t>
  </si>
  <si>
    <t>DC.DAC.ESTL.CD</t>
  </si>
  <si>
    <t>Net bilateral aid flows from DAC donors, European Union institutions (current US$)</t>
  </si>
  <si>
    <t>DC.DAC.CECL.CD</t>
  </si>
  <si>
    <t>Net bilateral aid flows from DAC donors, Finland (current US$)</t>
  </si>
  <si>
    <t>DC.DAC.FINL.CD</t>
  </si>
  <si>
    <t>Net bilateral aid flows from DAC donors, France (current US$)</t>
  </si>
  <si>
    <t>DC.DAC.FRAL.CD</t>
  </si>
  <si>
    <t>Net bilateral aid flows from DAC donors, Germany (current US$)</t>
  </si>
  <si>
    <t>DC.DAC.DEUL.CD</t>
  </si>
  <si>
    <t>Net bilateral aid flows from DAC donors, Greece (current US$)</t>
  </si>
  <si>
    <t>DC.DAC.GRCL.CD</t>
  </si>
  <si>
    <t>Net bilateral aid flows from DAC donors, Hungary (current US$)</t>
  </si>
  <si>
    <t>DC.DAC.HUNL.CD</t>
  </si>
  <si>
    <t>Net bilateral aid flows from DAC donors, Iceland (current US$)</t>
  </si>
  <si>
    <t>DC.DAC.ISLL.CD</t>
  </si>
  <si>
    <t>Net bilateral aid flows from DAC donors, Ireland (current US$)</t>
  </si>
  <si>
    <t>DC.DAC.IRLL.CD</t>
  </si>
  <si>
    <t>Net bilateral aid flows from DAC donors, Italy (current US$)</t>
  </si>
  <si>
    <t>DC.DAC.ITAL.CD</t>
  </si>
  <si>
    <t>Net bilateral aid flows from DAC donors, Japan (current US$)</t>
  </si>
  <si>
    <t>DC.DAC.JPNL.CD</t>
  </si>
  <si>
    <t>Net bilateral aid flows from DAC donors, Korea, Rep. (current US$)</t>
  </si>
  <si>
    <t>DC.DAC.KORL.CD</t>
  </si>
  <si>
    <t>Net bilateral aid flows from DAC donors, Lithuania (current US$)</t>
  </si>
  <si>
    <t>DC.DAC.LTUL.CD</t>
  </si>
  <si>
    <t>Net bilateral aid flows from DAC donors, Luxembourg (current US$)</t>
  </si>
  <si>
    <t>DC.DAC.LUXL.CD</t>
  </si>
  <si>
    <t>Net bilateral aid flows from DAC donors, Netherlands (current US$)</t>
  </si>
  <si>
    <t>DC.DAC.NLDL.CD</t>
  </si>
  <si>
    <t>Net bilateral aid flows from DAC donors, New Zealand (current US$)</t>
  </si>
  <si>
    <t>DC.DAC.NZLL.CD</t>
  </si>
  <si>
    <t>Net bilateral aid flows from DAC donors, Norway (current US$)</t>
  </si>
  <si>
    <t>DC.DAC.NORL.CD</t>
  </si>
  <si>
    <t>Net bilateral aid flows from DAC donors, Poland (current US$)</t>
  </si>
  <si>
    <t>DC.DAC.POLL.CD</t>
  </si>
  <si>
    <t>Net bilateral aid flows from DAC donors, Portugal (current US$)</t>
  </si>
  <si>
    <t>DC.DAC.PRTL.CD</t>
  </si>
  <si>
    <t>Net bilateral aid flows from DAC donors, Slovak Republic (current US$)</t>
  </si>
  <si>
    <t>DC.DAC.SVKL.CD</t>
  </si>
  <si>
    <t>Net bilateral aid flows from DAC donors, Slovenia (current US$)</t>
  </si>
  <si>
    <t>DC.DAC.SVNL.CD</t>
  </si>
  <si>
    <t>Net bilateral aid flows from DAC donors, Spain (current US$)</t>
  </si>
  <si>
    <t>DC.DAC.ESPL.CD</t>
  </si>
  <si>
    <t>Net bilateral aid flows from DAC donors, Sweden (current US$)</t>
  </si>
  <si>
    <t>DC.DAC.SWEL.CD</t>
  </si>
  <si>
    <t>Net bilateral aid flows from DAC donors, Switzerland (current US$)</t>
  </si>
  <si>
    <t>DC.DAC.CHEL.CD</t>
  </si>
  <si>
    <t>Net bilateral aid flows from DAC donors, Total (current US$)</t>
  </si>
  <si>
    <t>DC.DAC.TOTL.CD</t>
  </si>
  <si>
    <t>Net bilateral aid flows from DAC donors, United Kingdom (current US$)</t>
  </si>
  <si>
    <t>DC.DAC.GBRL.CD</t>
  </si>
  <si>
    <t>Net bilateral aid flows from DAC donors, United States (current US$)</t>
  </si>
  <si>
    <t>DC.DAC.USAL.CD</t>
  </si>
  <si>
    <t>Net capital account (BoP, current US$)</t>
  </si>
  <si>
    <t>BN.TRF.KOGT.CD</t>
  </si>
  <si>
    <t>Net domestic credit (current LCU)</t>
  </si>
  <si>
    <t>FM.AST.DOMS.CN</t>
  </si>
  <si>
    <t>Net errors and omissions (BoP, current US$)</t>
  </si>
  <si>
    <t>BN.KAC.EOMS.CD</t>
  </si>
  <si>
    <t>Net financial account (BoP, current US$)</t>
  </si>
  <si>
    <t>BN.FIN.TOTL.CD</t>
  </si>
  <si>
    <t>Net financial flows, bilateral (NFL, current US$)</t>
  </si>
  <si>
    <t>DT.NFL.BLAT.CD</t>
  </si>
  <si>
    <t>Net financial flows, IBRD (NFL, current US$)</t>
  </si>
  <si>
    <t>DT.NFL.MIBR.CD</t>
  </si>
  <si>
    <t>Net financial flows, IDA (NFL, current US$)</t>
  </si>
  <si>
    <t>DT.NFL.MIDA.CD</t>
  </si>
  <si>
    <t>Net financial flows, IMF concessional (NFL, current US$)</t>
  </si>
  <si>
    <t>DT.NFL.IMFC.CD</t>
  </si>
  <si>
    <t>Net financial flows, IMF nonconcessional (NFL, current US$)</t>
  </si>
  <si>
    <t>DT.NFL.IMFN.CD</t>
  </si>
  <si>
    <t>Net financial flows, multilateral (NFL, current US$)</t>
  </si>
  <si>
    <t>DT.NFL.MLAT.CD</t>
  </si>
  <si>
    <t>Net financial flows, others (NFL, current US$)</t>
  </si>
  <si>
    <t>DT.NFL.MOTH.CD</t>
  </si>
  <si>
    <t>Net financial flows, RDB concessional (NFL, current US$)</t>
  </si>
  <si>
    <t>DT.NFL.RDBC.CD</t>
  </si>
  <si>
    <t>Net financial flows, RDB nonconcessional (NFL, current US$)</t>
  </si>
  <si>
    <t>DT.NFL.RDBN.CD</t>
  </si>
  <si>
    <t>Net flows on external debt, private nonguaranteed (PNG) (NFL, current US$)</t>
  </si>
  <si>
    <t>DT.NFL.DPNG.CD</t>
  </si>
  <si>
    <t>Net foreign assets (current LCU)</t>
  </si>
  <si>
    <t>FM.AST.NFRG.CN</t>
  </si>
  <si>
    <t>Net incurrence of liabilities, total (% of GDP)</t>
  </si>
  <si>
    <t>GC.LBL.TOTL.GD.ZS</t>
  </si>
  <si>
    <t>Net incurrence of liabilities, total (current LCU)</t>
  </si>
  <si>
    <t>GC.LBL.TOTL.CN</t>
  </si>
  <si>
    <t>Net lending (+) / net borrowing (-) (% of GDP)</t>
  </si>
  <si>
    <t>GC.NLD.TOTL.GD.ZS</t>
  </si>
  <si>
    <t>Net lending (+) / net borrowing (-) (current LCU)</t>
  </si>
  <si>
    <t>GC.NLD.TOTL.CN</t>
  </si>
  <si>
    <t>Net migration</t>
  </si>
  <si>
    <t>SM.POP.NETM</t>
  </si>
  <si>
    <t>Net ODA provided to the least developed countries (% of GNI)</t>
  </si>
  <si>
    <t>DC.ODA.TLDC.GN.ZS</t>
  </si>
  <si>
    <t>Net ODA provided, to the least developed countries (current US$)</t>
  </si>
  <si>
    <t>DC.ODA.TLDC.CD</t>
  </si>
  <si>
    <t>Net ODA provided, total (constant 2021 US$)</t>
  </si>
  <si>
    <t>DC.ODA.TOTL.KD</t>
  </si>
  <si>
    <t>Net ODA provided, total (current US$)</t>
  </si>
  <si>
    <t>DC.ODA.TOTL.CD</t>
  </si>
  <si>
    <t>Net ODA received (% of central government expense)</t>
  </si>
  <si>
    <t>DT.ODA.ODAT.XP.ZS</t>
  </si>
  <si>
    <t>Net ODA received (% of GNI)</t>
  </si>
  <si>
    <t>DT.ODA.ODAT.GN.ZS</t>
  </si>
  <si>
    <t>Net ODA received (% of gross capital formation)</t>
  </si>
  <si>
    <t>DT.ODA.ODAT.GI.ZS</t>
  </si>
  <si>
    <t>Net ODA received (% of imports of goods, services and primary income)</t>
  </si>
  <si>
    <t>DT.ODA.ODAT.MP.ZS</t>
  </si>
  <si>
    <t>Net ODA received per capita (current US$)</t>
  </si>
  <si>
    <t>DT.ODA.ODAT.PC.ZS</t>
  </si>
  <si>
    <t>Net official development assistance and official aid received (constant 2021 US$)</t>
  </si>
  <si>
    <t>DT.ODA.ALLD.KD</t>
  </si>
  <si>
    <t>Net official development assistance and official aid received (current US$)</t>
  </si>
  <si>
    <t>DT.ODA.ALLD.CD</t>
  </si>
  <si>
    <t>Net official development assistance received (constant 2021 US$)</t>
  </si>
  <si>
    <t>DT.ODA.ODAT.KD</t>
  </si>
  <si>
    <t>Net official development assistance received (current US$)</t>
  </si>
  <si>
    <t>DT.ODA.ODAT.CD</t>
  </si>
  <si>
    <t>Net official flows from UN agencies, CERF (current US$)</t>
  </si>
  <si>
    <t>DT.NFL.CERF.CD</t>
  </si>
  <si>
    <t>Net official flows from UN agencies, FAO (current US$)</t>
  </si>
  <si>
    <t>DT.NFL.FAOG.CD</t>
  </si>
  <si>
    <t>Net official flows from UN agencies, IAEA (current US$)</t>
  </si>
  <si>
    <t>DT.NFL.IAEA.CD</t>
  </si>
  <si>
    <t>Net official flows from UN agencies, IFAD (current US$)</t>
  </si>
  <si>
    <t>DT.NFL.IFAD.CD</t>
  </si>
  <si>
    <t>Net official flows from UN agencies, ILO (current US$)</t>
  </si>
  <si>
    <t>DT.NFL.ILOG.CD</t>
  </si>
  <si>
    <t>Net official flows from UN agencies, SDGFUND (current US$)</t>
  </si>
  <si>
    <t>DT.NFL.SDGF.CD</t>
  </si>
  <si>
    <t>Net official flows from UN agencies, SPRP (current US$)</t>
  </si>
  <si>
    <t>DT.NFL.SPRP.CD</t>
  </si>
  <si>
    <t>Net official flows from UN agencies, UNAIDS (current US$)</t>
  </si>
  <si>
    <t>DT.NFL.UNAI.CD</t>
  </si>
  <si>
    <t>Net official flows from UN agencies, UNCDF (current US$)</t>
  </si>
  <si>
    <t>DT.NFL.UNCD.CD</t>
  </si>
  <si>
    <t>Net official flows from UN agencies, UNCOVID (current US$)</t>
  </si>
  <si>
    <t>DT.NFL.UNCV.CD</t>
  </si>
  <si>
    <t>Net official flows from UN agencies, UNDP (current US$)</t>
  </si>
  <si>
    <t>DT.NFL.UNDP.CD</t>
  </si>
  <si>
    <t>Net official flows from UN agencies, UNFPA (current US$)</t>
  </si>
  <si>
    <t>DT.NFL.UNFP.CD</t>
  </si>
  <si>
    <t>Net official flows from UN agencies, UNHCR (current US$)</t>
  </si>
  <si>
    <t>DT.NFL.UNCR.CD</t>
  </si>
  <si>
    <t>Net official flows from UN agencies, UNICEF (current US$)</t>
  </si>
  <si>
    <t>DT.NFL.UNCF.CD</t>
  </si>
  <si>
    <t>Net official flows from UN agencies, UNIDO (current US$)</t>
  </si>
  <si>
    <t>DT.NFL.UNIDO.CD</t>
  </si>
  <si>
    <t>Net official flows from UN agencies, UNPBF (current US$)</t>
  </si>
  <si>
    <t>DT.NFL.UNPB.CD</t>
  </si>
  <si>
    <t>Net official flows from UN agencies, UNWOMEN (current US$)</t>
  </si>
  <si>
    <t>DT.NFL.UNWN.CD</t>
  </si>
  <si>
    <t>Net official flows from UN agencies, WFP (current US$)</t>
  </si>
  <si>
    <t>DT.NFL.WFPG.CD</t>
  </si>
  <si>
    <t>Net official flows from UN agencies, WHO (current US$)</t>
  </si>
  <si>
    <t>DT.NFL.WHOL.CD</t>
  </si>
  <si>
    <t>Net official flows from UN agencies, WTO-ITC (current US$)</t>
  </si>
  <si>
    <t>DT.NFL.WITC.CD</t>
  </si>
  <si>
    <t>Net primary income (BoP, current US$)</t>
  </si>
  <si>
    <t>BN.GSR.FCTY.CD</t>
  </si>
  <si>
    <t>Net primary income (Net income from abroad) (constant LCU)</t>
  </si>
  <si>
    <t>NY.GSR.NFCY.KN</t>
  </si>
  <si>
    <t>Net primary income (Net income from abroad) (current LCU)</t>
  </si>
  <si>
    <t>NY.GSR.NFCY.CN</t>
  </si>
  <si>
    <t>Net primary income (Net income from abroad) (current US$)</t>
  </si>
  <si>
    <t>NY.GSR.NFCY.CD</t>
  </si>
  <si>
    <t>Net secondary income (BoP, current US$)</t>
  </si>
  <si>
    <t>BN.TRF.CURR.CD</t>
  </si>
  <si>
    <t>Net secondary income (Net current transfers from abroad) (current LCU)</t>
  </si>
  <si>
    <t>NY.TRF.NCTR.CN</t>
  </si>
  <si>
    <t>Net secondary income (Net current transfers from abroad) (current US$)</t>
  </si>
  <si>
    <t>NY.TRF.NCTR.CD</t>
  </si>
  <si>
    <t>Net trade in goods (BoP, current US$)</t>
  </si>
  <si>
    <t>BN.GSR.MRCH.CD</t>
  </si>
  <si>
    <t>Net trade in goods and services (BoP, current US$)</t>
  </si>
  <si>
    <t>BN.GSR.GNFS.CD</t>
  </si>
  <si>
    <t>New business density (new registrations per 1,000 people ages 15-64)</t>
  </si>
  <si>
    <t>IC.BUS.NDNS.ZS</t>
  </si>
  <si>
    <t>New businesses registered (number)</t>
  </si>
  <si>
    <t>IC.BUS.NREG</t>
  </si>
  <si>
    <t>Newborns protected against tetanus (%)</t>
  </si>
  <si>
    <t>SH.VAC.TTNS.ZS</t>
  </si>
  <si>
    <t>Nitrous oxide (N2O) emissions (total) excluding LULUCF (% change from 1990)</t>
  </si>
  <si>
    <t>EN.GHG.N2O.ZG.AR5</t>
  </si>
  <si>
    <t>Nitrous oxide (N2O) emissions (total) excluding LULUCF (Mt CO2e)</t>
  </si>
  <si>
    <t>EN.GHG.N2O.MT.CE.AR5</t>
  </si>
  <si>
    <t>Nitrous oxide (N2O) emissions from Agriculture (Mt CO2e)</t>
  </si>
  <si>
    <t>EN.GHG.N2O.AG.MT.CE.AR5</t>
  </si>
  <si>
    <t>Nitrous oxide (N2O) emissions from Building (Energy) (Mt CO2e)</t>
  </si>
  <si>
    <t>EN.GHG.N2O.BU.MT.CE.AR5</t>
  </si>
  <si>
    <t>Nitrous oxide (N2O) emissions from Fugitive Emissions (Energy) (Mt CO2e)</t>
  </si>
  <si>
    <t>EN.GHG.N2O.FE.MT.CE.AR5</t>
  </si>
  <si>
    <t>Nitrous oxide (N2O) emissions from Industrial Combustion (Energy) (Mt CO2e)</t>
  </si>
  <si>
    <t>EN.GHG.N2O.IC.MT.CE.AR5</t>
  </si>
  <si>
    <t>Nitrous oxide (N2O) emissions from Industrial Processes (Mt CO2e)</t>
  </si>
  <si>
    <t>EN.GHG.N2O.IP.MT.CE.AR5</t>
  </si>
  <si>
    <t>Nitrous oxide (N2O) emissions from Power Industry (Energy) (Mt CO2e)</t>
  </si>
  <si>
    <t>EN.GHG.N2O.PI.MT.CE.AR5</t>
  </si>
  <si>
    <t>Nitrous oxide (N2O) emissions from Transport (Energy) (Mt CO2e)</t>
  </si>
  <si>
    <t>EN.GHG.N2O.TR.MT.CE.AR5</t>
  </si>
  <si>
    <t>Nitrous oxide (N2O) emissions from Waste (Mt CO2e)</t>
  </si>
  <si>
    <t>EN.GHG.N2O.WA.MT.CE.AR5</t>
  </si>
  <si>
    <t>Number of deaths ages 10-14 years</t>
  </si>
  <si>
    <t>SH.DTH.1014</t>
  </si>
  <si>
    <t>Number of deaths ages 15-19 years</t>
  </si>
  <si>
    <t>SH.DTH.1519</t>
  </si>
  <si>
    <t>Number of deaths ages 20-24 years</t>
  </si>
  <si>
    <t>SH.DTH.2024</t>
  </si>
  <si>
    <t>Number of deaths ages 5-9 years</t>
  </si>
  <si>
    <t>SH.DTH.0509</t>
  </si>
  <si>
    <t>Number of infant deaths</t>
  </si>
  <si>
    <t>SH.DTH.IMRT</t>
  </si>
  <si>
    <t>Number of maternal deaths</t>
  </si>
  <si>
    <t>SH.MMR.DTHS</t>
  </si>
  <si>
    <t>Number of neonatal deaths</t>
  </si>
  <si>
    <t>SH.DTH.NMRT</t>
  </si>
  <si>
    <t>Number of surgical procedures (per 100,000 population)</t>
  </si>
  <si>
    <t>SH.SGR.PROC.P5</t>
  </si>
  <si>
    <t>Number of under-five deaths</t>
  </si>
  <si>
    <t>SH.DTH.MORT</t>
  </si>
  <si>
    <t>Number of visits or required meetings with tax officials (average for affected firms)</t>
  </si>
  <si>
    <t>IC.TAX.METG</t>
  </si>
  <si>
    <t>Nurses and midwives (per 1,000 people)</t>
  </si>
  <si>
    <t>SH.MED.NUMW.P3</t>
  </si>
  <si>
    <t>Official exchange rate (LCU per US$, period average)</t>
  </si>
  <si>
    <t>PA.NUS.FCRF</t>
  </si>
  <si>
    <t>Oil rents (% of GDP)</t>
  </si>
  <si>
    <t>NY.GDP.PETR.RT.ZS</t>
  </si>
  <si>
    <t>Ores and metals exports (% of merchandise exports)</t>
  </si>
  <si>
    <t>TX.VAL.MMTL.ZS.UN</t>
  </si>
  <si>
    <t>Ores and metals imports (% of merchandise imports)</t>
  </si>
  <si>
    <t>TM.VAL.MMTL.ZS.UN</t>
  </si>
  <si>
    <t>Other expense (% of expense)</t>
  </si>
  <si>
    <t>GC.XPN.OTHR.ZS</t>
  </si>
  <si>
    <t>Other expense (current LCU)</t>
  </si>
  <si>
    <t>GC.XPN.OTHR.CN</t>
  </si>
  <si>
    <t>Other manufacturing (% of value added in manufacturing)</t>
  </si>
  <si>
    <t>NV.MNF.OTHR.ZS.UN</t>
  </si>
  <si>
    <t>Other people in need of international protection by country or territory of asylum</t>
  </si>
  <si>
    <t>SM.POP.OPIP.EA</t>
  </si>
  <si>
    <t>Other taxes (% of revenue)</t>
  </si>
  <si>
    <t>GC.TAX.OTHR.RV.ZS</t>
  </si>
  <si>
    <t>Other taxes (current LCU)</t>
  </si>
  <si>
    <t>GC.TAX.OTHR.CN</t>
  </si>
  <si>
    <t>Out-of-pocket expenditure (% of current health expenditure)</t>
  </si>
  <si>
    <t>SH.XPD.OOPC.CH.ZS</t>
  </si>
  <si>
    <t>Out-of-pocket expenditure per capita (current US$)</t>
  </si>
  <si>
    <t>SH.XPD.OOPC.PC.CD</t>
  </si>
  <si>
    <t>Out-of-pocket expenditure per capita, PPP (current international $)</t>
  </si>
  <si>
    <t>SH.XPD.OOPC.PP.CD</t>
  </si>
  <si>
    <t>Part time employment, female (% of total female employment)</t>
  </si>
  <si>
    <t>SL.TLF.PART.FE.ZS</t>
  </si>
  <si>
    <t>Part time employment, male (% of total male employment)</t>
  </si>
  <si>
    <t>SL.TLF.PART.MA.ZS</t>
  </si>
  <si>
    <t>Part time employment, total (% of total employment)</t>
  </si>
  <si>
    <t>SL.TLF.PART.ZS</t>
  </si>
  <si>
    <t>Patent applications, nonresidents</t>
  </si>
  <si>
    <t>IP.PAT.NRES</t>
  </si>
  <si>
    <t>Patent applications, residents</t>
  </si>
  <si>
    <t>IP.PAT.RESD</t>
  </si>
  <si>
    <t>People practicing open defecation (% of population)</t>
  </si>
  <si>
    <t>SH.STA.ODFC.ZS</t>
  </si>
  <si>
    <t>People practicing open defecation, rural (% of rural population)</t>
  </si>
  <si>
    <t>SH.STA.ODFC.RU.ZS</t>
  </si>
  <si>
    <t>People practicing open defecation, urban (% of urban population)</t>
  </si>
  <si>
    <t>SH.STA.ODFC.UR.ZS</t>
  </si>
  <si>
    <t>People using at least basic drinking water services (% of population)</t>
  </si>
  <si>
    <t>SH.H2O.BASW.ZS</t>
  </si>
  <si>
    <t>People using at least basic drinking water services, rural (% of rural population)</t>
  </si>
  <si>
    <t>SH.H2O.BASW.RU.ZS</t>
  </si>
  <si>
    <t>People using at least basic drinking water services, urban (% of urban population)</t>
  </si>
  <si>
    <t>SH.H2O.BASW.UR.ZS</t>
  </si>
  <si>
    <t>People using at least basic sanitation services (% of population)</t>
  </si>
  <si>
    <t>SH.STA.BASS.ZS</t>
  </si>
  <si>
    <t>People using at least basic sanitation services, rural (% of rural population)</t>
  </si>
  <si>
    <t>SH.STA.BASS.RU.ZS</t>
  </si>
  <si>
    <t>People using at least basic sanitation services, urban (% of urban population)</t>
  </si>
  <si>
    <t>SH.STA.BASS.UR.ZS</t>
  </si>
  <si>
    <t>People using safely managed drinking water services (% of population)</t>
  </si>
  <si>
    <t>SH.H2O.SMDW.ZS</t>
  </si>
  <si>
    <t>People using safely managed drinking water services, rural (% of rural population)</t>
  </si>
  <si>
    <t>SH.H2O.SMDW.RU.ZS</t>
  </si>
  <si>
    <t>People using safely managed drinking water services, urban (% of urban population)</t>
  </si>
  <si>
    <t>SH.H2O.SMDW.UR.ZS</t>
  </si>
  <si>
    <t>People using safely managed sanitation services (% of population)</t>
  </si>
  <si>
    <t>SH.STA.SMSS.ZS</t>
  </si>
  <si>
    <t>People using safely managed sanitation services, rural (% of rural population)</t>
  </si>
  <si>
    <t>SH.STA.SMSS.RU.ZS</t>
  </si>
  <si>
    <t>People using safely managed sanitation services, urban (% of urban population)</t>
  </si>
  <si>
    <t>SH.STA.SMSS.UR.ZS</t>
  </si>
  <si>
    <t>People with basic handwashing facilities including soap and water (% of population)</t>
  </si>
  <si>
    <t>SH.STA.HYGN.ZS</t>
  </si>
  <si>
    <t>People with basic handwashing facilities including soap and water, rural (% of rural population)</t>
  </si>
  <si>
    <t>SH.STA.HYGN.RU.ZS</t>
  </si>
  <si>
    <t>People with basic handwashing facilities including soap and water, urban (% of urban population)</t>
  </si>
  <si>
    <t>SH.STA.HYGN.UR.ZS</t>
  </si>
  <si>
    <t>Permanent cropland (% of land area)</t>
  </si>
  <si>
    <t>AG.LND.CROP.ZS</t>
  </si>
  <si>
    <t>Persistence to grade 5, female (% of cohort)</t>
  </si>
  <si>
    <t>SE.PRM.PRS5.FE.ZS</t>
  </si>
  <si>
    <t>Persistence to grade 5, male (% of cohort)</t>
  </si>
  <si>
    <t>SE.PRM.PRS5.MA.ZS</t>
  </si>
  <si>
    <t>Persistence to grade 5, total (% of cohort)</t>
  </si>
  <si>
    <t>SE.PRM.PRS5.ZS</t>
  </si>
  <si>
    <t>Persistence to last grade of primary, female (% of cohort)</t>
  </si>
  <si>
    <t>SE.PRM.PRSL.FE.ZS</t>
  </si>
  <si>
    <t>Persistence to last grade of primary, male (% of cohort)</t>
  </si>
  <si>
    <t>SE.PRM.PRSL.MA.ZS</t>
  </si>
  <si>
    <t>Persistence to last grade of primary, total (% of cohort)</t>
  </si>
  <si>
    <t>SE.PRM.PRSL.ZS</t>
  </si>
  <si>
    <t>Personal remittances, paid (current US$)</t>
  </si>
  <si>
    <t>BM.TRF.PWKR.CD.DT</t>
  </si>
  <si>
    <t>Personal remittances, received (% of GDP)</t>
  </si>
  <si>
    <t>BX.TRF.PWKR.DT.GD.ZS</t>
  </si>
  <si>
    <t>Personal remittances, received (current US$)</t>
  </si>
  <si>
    <t>BX.TRF.PWKR.CD.DT</t>
  </si>
  <si>
    <t>Personal transfers, receipts (BoP, current US$)</t>
  </si>
  <si>
    <t>BX.TRF.PWKR.CD</t>
  </si>
  <si>
    <t>Physicians (per 1,000 people)</t>
  </si>
  <si>
    <t>SH.MED.PHYS.ZS</t>
  </si>
  <si>
    <t>PM2.5 air pollution, mean annual exposure (micrograms per cubic meter)</t>
  </si>
  <si>
    <t>EN.ATM.PM25.MC.M3</t>
  </si>
  <si>
    <t>PNG, bonds (NFL, current US$)</t>
  </si>
  <si>
    <t>DT.NFL.PNGB.CD</t>
  </si>
  <si>
    <t>PNG, commercial banks and other creditors (NFL, current US$)</t>
  </si>
  <si>
    <t>DT.NFL.PNGC.CD</t>
  </si>
  <si>
    <t>Political Stability and Absence of Violence/Terrorism: Estimate</t>
  </si>
  <si>
    <t>PV.EST</t>
  </si>
  <si>
    <t>Political Stability and Absence of Violence/Terrorism: Number of Sources</t>
  </si>
  <si>
    <t>PV.NO.SRC</t>
  </si>
  <si>
    <t>Political Stability and Absence of Violence/Terrorism: Percentile Rank</t>
  </si>
  <si>
    <t>PV.PER.RNK</t>
  </si>
  <si>
    <t>Political Stability and Absence of Violence/Terrorism: Percentile Rank, Lower Bound of 90% Confidence Interval</t>
  </si>
  <si>
    <t>PV.PER.RNK.LOWER</t>
  </si>
  <si>
    <t>Political Stability and Absence of Violence/Terrorism: Percentile Rank, Upper Bound of 90% Confidence Interval</t>
  </si>
  <si>
    <t>PV.PER.RNK.UPPER</t>
  </si>
  <si>
    <t>Political Stability and Absence of Violence/Terrorism: Standard Error</t>
  </si>
  <si>
    <t>PV.STD.ERR</t>
  </si>
  <si>
    <t>Population ages 00-04, female (% of female population)</t>
  </si>
  <si>
    <t>SP.POP.0004.FE.5Y</t>
  </si>
  <si>
    <t>Population ages 00-04, male (% of male population)</t>
  </si>
  <si>
    <t>SP.POP.0004.MA.5Y</t>
  </si>
  <si>
    <t>Population ages 0-14 (% of total population)</t>
  </si>
  <si>
    <t>SP.POP.0014.TO.ZS</t>
  </si>
  <si>
    <t>Population ages 0-14, female</t>
  </si>
  <si>
    <t>SP.POP.0014.FE.IN</t>
  </si>
  <si>
    <t>Population ages 0-14, female (% of female population)</t>
  </si>
  <si>
    <t>SP.POP.0014.FE.ZS</t>
  </si>
  <si>
    <t>Population ages 0-14, male</t>
  </si>
  <si>
    <t>SP.POP.0014.MA.IN</t>
  </si>
  <si>
    <t>Population ages 0-14, male (% of male population)</t>
  </si>
  <si>
    <t>SP.POP.0014.MA.ZS</t>
  </si>
  <si>
    <t>Population ages 0-14, total</t>
  </si>
  <si>
    <t>SP.POP.0014.TO</t>
  </si>
  <si>
    <t>Population ages 05-09, female (% of female population)</t>
  </si>
  <si>
    <t>SP.POP.0509.FE.5Y</t>
  </si>
  <si>
    <t>Population ages 05-09, male (% of male population)</t>
  </si>
  <si>
    <t>SP.POP.0509.MA.5Y</t>
  </si>
  <si>
    <t>Population ages 10-14, female (% of female population)</t>
  </si>
  <si>
    <t>SP.POP.1014.FE.5Y</t>
  </si>
  <si>
    <t>Population ages 10-14, male (% of male population)</t>
  </si>
  <si>
    <t>SP.POP.1014.MA.5Y</t>
  </si>
  <si>
    <t>Population ages 15-19, female (% of female population)</t>
  </si>
  <si>
    <t>SP.POP.1519.FE.5Y</t>
  </si>
  <si>
    <t>Population ages 15-19, male (% of male population)</t>
  </si>
  <si>
    <t>SP.POP.1519.MA.5Y</t>
  </si>
  <si>
    <t>Population ages 15-64 (% of total population)</t>
  </si>
  <si>
    <t>SP.POP.1564.TO.ZS</t>
  </si>
  <si>
    <t>Population ages 15-64, female</t>
  </si>
  <si>
    <t>SP.POP.1564.FE.IN</t>
  </si>
  <si>
    <t>Population ages 15-64, female (% of female population)</t>
  </si>
  <si>
    <t>SP.POP.1564.FE.ZS</t>
  </si>
  <si>
    <t>Population ages 15-64, male</t>
  </si>
  <si>
    <t>SP.POP.1564.MA.IN</t>
  </si>
  <si>
    <t>Population ages 15-64, male (% of male population)</t>
  </si>
  <si>
    <t>SP.POP.1564.MA.ZS</t>
  </si>
  <si>
    <t>Population ages 15-64, total</t>
  </si>
  <si>
    <t>SP.POP.1564.TO</t>
  </si>
  <si>
    <t>Population ages 20-24, female (% of female population)</t>
  </si>
  <si>
    <t>SP.POP.2024.FE.5Y</t>
  </si>
  <si>
    <t>Population ages 20-24, male (% of male population)</t>
  </si>
  <si>
    <t>SP.POP.2024.MA.5Y</t>
  </si>
  <si>
    <t>Population ages 25-29, female (% of female population)</t>
  </si>
  <si>
    <t>SP.POP.2529.FE.5Y</t>
  </si>
  <si>
    <t>Population ages 25-29, male (% of male population)</t>
  </si>
  <si>
    <t>SP.POP.2529.MA.5Y</t>
  </si>
  <si>
    <t>Population ages 30-34, female (% of female population)</t>
  </si>
  <si>
    <t>SP.POP.3034.FE.5Y</t>
  </si>
  <si>
    <t>Population ages 30-34, male (% of male population)</t>
  </si>
  <si>
    <t>SP.POP.3034.MA.5Y</t>
  </si>
  <si>
    <t>Population ages 35-39, female (% of female population)</t>
  </si>
  <si>
    <t>SP.POP.3539.FE.5Y</t>
  </si>
  <si>
    <t>Population ages 35-39, male (% of male population)</t>
  </si>
  <si>
    <t>SP.POP.3539.MA.5Y</t>
  </si>
  <si>
    <t>Population ages 40-44, female (% of female population)</t>
  </si>
  <si>
    <t>SP.POP.4044.FE.5Y</t>
  </si>
  <si>
    <t>Population ages 40-44, male (% of male population)</t>
  </si>
  <si>
    <t>SP.POP.4044.MA.5Y</t>
  </si>
  <si>
    <t>Population ages 45-49, female (% of female population)</t>
  </si>
  <si>
    <t>SP.POP.4549.FE.5Y</t>
  </si>
  <si>
    <t>Population ages 45-49, male (% of male population)</t>
  </si>
  <si>
    <t>SP.POP.4549.MA.5Y</t>
  </si>
  <si>
    <t>Population ages 50-54, female (% of female population)</t>
  </si>
  <si>
    <t>SP.POP.5054.FE.5Y</t>
  </si>
  <si>
    <t>Population ages 50-54, male (% of male population)</t>
  </si>
  <si>
    <t>SP.POP.5054.MA.5Y</t>
  </si>
  <si>
    <t>Population ages 55-59, female (% of female population)</t>
  </si>
  <si>
    <t>SP.POP.5559.FE.5Y</t>
  </si>
  <si>
    <t>Population ages 55-59, male (% of male population)</t>
  </si>
  <si>
    <t>SP.POP.5559.MA.5Y</t>
  </si>
  <si>
    <t>Population ages 60-64, female (% of female population)</t>
  </si>
  <si>
    <t>SP.POP.6064.FE.5Y</t>
  </si>
  <si>
    <t>Population ages 60-64, male (% of male population)</t>
  </si>
  <si>
    <t>SP.POP.6064.MA.5Y</t>
  </si>
  <si>
    <t>Population ages 65 and above (% of total population)</t>
  </si>
  <si>
    <t>SP.POP.65UP.TO.ZS</t>
  </si>
  <si>
    <t>Population ages 65 and above, female</t>
  </si>
  <si>
    <t>SP.POP.65UP.FE.IN</t>
  </si>
  <si>
    <t>Population ages 65 and above, female (% of female population)</t>
  </si>
  <si>
    <t>SP.POP.65UP.FE.ZS</t>
  </si>
  <si>
    <t>Population ages 65 and above, male</t>
  </si>
  <si>
    <t>SP.POP.65UP.MA.IN</t>
  </si>
  <si>
    <t>Population ages 65 and above, male (% of male population)</t>
  </si>
  <si>
    <t>SP.POP.65UP.MA.ZS</t>
  </si>
  <si>
    <t>Population ages 65 and above, total</t>
  </si>
  <si>
    <t>SP.POP.65UP.TO</t>
  </si>
  <si>
    <t>Population ages 65-69, female (% of female population)</t>
  </si>
  <si>
    <t>SP.POP.6569.FE.5Y</t>
  </si>
  <si>
    <t>Population ages 65-69, male (% of male population)</t>
  </si>
  <si>
    <t>SP.POP.6569.MA.5Y</t>
  </si>
  <si>
    <t>Population ages 70-74, female (% of female population)</t>
  </si>
  <si>
    <t>SP.POP.7074.FE.5Y</t>
  </si>
  <si>
    <t>Population ages 70-74, male (% of male population)</t>
  </si>
  <si>
    <t>SP.POP.7074.MA.5Y</t>
  </si>
  <si>
    <t>Population ages 75-79, female (% of female population)</t>
  </si>
  <si>
    <t>SP.POP.7579.FE.5Y</t>
  </si>
  <si>
    <t>Population ages 75-79, male (% of male population)</t>
  </si>
  <si>
    <t>SP.POP.7579.MA.5Y</t>
  </si>
  <si>
    <t>Population ages 80 and above, female (% of female population)</t>
  </si>
  <si>
    <t>SP.POP.80UP.FE.5Y</t>
  </si>
  <si>
    <t>Population ages 80 and above, male (% of male population)</t>
  </si>
  <si>
    <t>SP.POP.80UP.MA.5Y</t>
  </si>
  <si>
    <t>Population density (people per sq. km of land area)</t>
  </si>
  <si>
    <t>EN.POP.DNST</t>
  </si>
  <si>
    <t>Population growth (annual %)</t>
  </si>
  <si>
    <t>SP.POP.GROW</t>
  </si>
  <si>
    <t>Population in largest city</t>
  </si>
  <si>
    <t>EN.URB.LCTY</t>
  </si>
  <si>
    <t>Population in the largest city (% of urban population)</t>
  </si>
  <si>
    <t>EN.URB.LCTY.UR.ZS</t>
  </si>
  <si>
    <t>Population in urban agglomerations of more than 1 million</t>
  </si>
  <si>
    <t>EN.URB.MCTY</t>
  </si>
  <si>
    <t>Population in urban agglomerations of more than 1 million (% of total population)</t>
  </si>
  <si>
    <t>EN.URB.MCTY.TL.ZS</t>
  </si>
  <si>
    <t>Population living in slums (% of urban population)</t>
  </si>
  <si>
    <t>EN.POP.SLUM.UR.ZS</t>
  </si>
  <si>
    <t>Population, female</t>
  </si>
  <si>
    <t>SP.POP.TOTL.FE.IN</t>
  </si>
  <si>
    <t>Population, female (% of total population)</t>
  </si>
  <si>
    <t>SP.POP.TOTL.FE.ZS</t>
  </si>
  <si>
    <t>Population, male</t>
  </si>
  <si>
    <t>SP.POP.TOTL.MA.IN</t>
  </si>
  <si>
    <t>Population, male (% of total population)</t>
  </si>
  <si>
    <t>SP.POP.TOTL.MA.ZS</t>
  </si>
  <si>
    <t>Population, total</t>
  </si>
  <si>
    <t>SP.POP.TOTL</t>
  </si>
  <si>
    <t>Portfolio equity, net inflows (BoP, current US$)</t>
  </si>
  <si>
    <t>BX.PEF.TOTL.CD.WD</t>
  </si>
  <si>
    <t>Portfolio investment, bonds (PPG + PNG) (NFL, current US$)</t>
  </si>
  <si>
    <t>DT.NFL.BOND.CD</t>
  </si>
  <si>
    <t>Portfolio investment, net (BoP, current US$)</t>
  </si>
  <si>
    <t>BN.KLT.PTXL.CD</t>
  </si>
  <si>
    <t>Poverty gap at $2.15 a day (2017 PPP) (%)</t>
  </si>
  <si>
    <t>SI.POV.GAPS</t>
  </si>
  <si>
    <t>Poverty gap at $3.65 a day (2017 PPP) (%)</t>
  </si>
  <si>
    <t>SI.POV.LMIC.GP</t>
  </si>
  <si>
    <t>Poverty gap at $6.85 a day (2017 PPP) (%)</t>
  </si>
  <si>
    <t>SI.POV.UMIC.GP</t>
  </si>
  <si>
    <t>Poverty headcount ratio at $2.15 a day (2017 PPP) (% of population)</t>
  </si>
  <si>
    <t>SI.POV.DDAY</t>
  </si>
  <si>
    <t>Poverty headcount ratio at $3.65 a day (2017 PPP) (% of population)</t>
  </si>
  <si>
    <t>SI.POV.LMIC</t>
  </si>
  <si>
    <t>Poverty headcount ratio at $6.85 a day (2017 PPP) (% of population)</t>
  </si>
  <si>
    <t>SI.POV.UMIC</t>
  </si>
  <si>
    <t>Poverty headcount ratio at national poverty lines (% of population)</t>
  </si>
  <si>
    <t>SI.POV.NAHC</t>
  </si>
  <si>
    <t>Poverty headcount ratio at societal poverty line (% of population)</t>
  </si>
  <si>
    <t>SI.POV.SOPO</t>
  </si>
  <si>
    <t>Power outages in firms in a typical month (number)</t>
  </si>
  <si>
    <t>IC.ELC.OUTG</t>
  </si>
  <si>
    <t>PPG, bonds (NFL, current US$)</t>
  </si>
  <si>
    <t>DT.NFL.PBND.CD</t>
  </si>
  <si>
    <t>PPG, commercial banks (NFL, current US$)</t>
  </si>
  <si>
    <t>DT.NFL.PCBK.CD</t>
  </si>
  <si>
    <t>PPG, IBRD (DOD, current US$)</t>
  </si>
  <si>
    <t>DT.DOD.MIBR.CD</t>
  </si>
  <si>
    <t>PPG, IDA (DOD, current US$)</t>
  </si>
  <si>
    <t>DT.DOD.MIDA.CD</t>
  </si>
  <si>
    <t>PPG, official creditors (NFL, US$)</t>
  </si>
  <si>
    <t>DT.NFL.OFFT.CD</t>
  </si>
  <si>
    <t>PPG, other private creditors (NFL, current US$)</t>
  </si>
  <si>
    <t>DT.NFL.PROP.CD</t>
  </si>
  <si>
    <t>PPG, private creditors (NFL, US$)</t>
  </si>
  <si>
    <t>DT.NFL.PRVT.CD</t>
  </si>
  <si>
    <t>PPP conversion factor, GDP (LCU per international $)</t>
  </si>
  <si>
    <t>PA.NUS.PPP</t>
  </si>
  <si>
    <t>PPP conversion factor, private consumption (LCU per international $)</t>
  </si>
  <si>
    <t>PA.NUS.PRVT.PP</t>
  </si>
  <si>
    <t>Pregnant women receiving prenatal care (%)</t>
  </si>
  <si>
    <t>SH.STA.ANVC.ZS</t>
  </si>
  <si>
    <t>Preprimary education, duration (years)</t>
  </si>
  <si>
    <t>SE.PRE.DURS</t>
  </si>
  <si>
    <t>Present value of external debt (% of exports of goods, services and primary income)</t>
  </si>
  <si>
    <t>DT.DOD.PVLX.EX.ZS</t>
  </si>
  <si>
    <t>Present value of external debt (% of GNI)</t>
  </si>
  <si>
    <t>DT.DOD.PVLX.GN.ZS</t>
  </si>
  <si>
    <t>Present value of external debt (current US$)</t>
  </si>
  <si>
    <t>DT.DOD.PVLX.CD</t>
  </si>
  <si>
    <t>Prevalence of current tobacco use (% of adults)</t>
  </si>
  <si>
    <t>SH.PRV.SMOK</t>
  </si>
  <si>
    <t>Prevalence of current tobacco use, females (% of female adults)</t>
  </si>
  <si>
    <t>SH.PRV.SMOK.FE</t>
  </si>
  <si>
    <t>Prevalence of current tobacco use, males (% of male adults)</t>
  </si>
  <si>
    <t>SH.PRV.SMOK.MA</t>
  </si>
  <si>
    <t>Prevalence of HIV, female (% ages 15-24)</t>
  </si>
  <si>
    <t>SH.HIV.1524.FE.ZS</t>
  </si>
  <si>
    <t>Prevalence of HIV, male (% ages 15-24)</t>
  </si>
  <si>
    <t>SH.HIV.1524.MA.ZS</t>
  </si>
  <si>
    <t>Prevalence of HIV, total (% of population ages 15-49)</t>
  </si>
  <si>
    <t>SH.DYN.AIDS.ZS</t>
  </si>
  <si>
    <t>Prevalence of moderate or severe food insecurity in the population (%)</t>
  </si>
  <si>
    <t>SN.ITK.MSFI.ZS</t>
  </si>
  <si>
    <t>Prevalence of overweight, weight for height (% of children under 5)</t>
  </si>
  <si>
    <t>SH.STA.OWGH.ZS</t>
  </si>
  <si>
    <t>Prevalence of overweight, weight for height (modeled estimate, % of children under 5)</t>
  </si>
  <si>
    <t>SH.STA.OWGH.ME.ZS</t>
  </si>
  <si>
    <t>Prevalence of overweight, weight for height, female (% of children under 5)</t>
  </si>
  <si>
    <t>SH.STA.OWGH.FE.ZS</t>
  </si>
  <si>
    <t>Prevalence of overweight, weight for height, male (% of children under 5)</t>
  </si>
  <si>
    <t>SH.STA.OWGH.MA.ZS</t>
  </si>
  <si>
    <t>Prevalence of severe food insecurity in the population (%)</t>
  </si>
  <si>
    <t>SN.ITK.SVFI.ZS</t>
  </si>
  <si>
    <t>Prevalence of severe wasting, weight for height (% of children under 5)</t>
  </si>
  <si>
    <t>SH.SVR.WAST.ZS</t>
  </si>
  <si>
    <t>Prevalence of severe wasting, weight for height, female (% of children under 5)</t>
  </si>
  <si>
    <t>SH.SVR.WAST.FE.ZS</t>
  </si>
  <si>
    <t>Prevalence of severe wasting, weight for height, male (% of children under 5)</t>
  </si>
  <si>
    <t>SH.SVR.WAST.MA.ZS</t>
  </si>
  <si>
    <t>Prevalence of stunting, height for age (% of children under 5)</t>
  </si>
  <si>
    <t>SH.STA.STNT.ZS</t>
  </si>
  <si>
    <t>Prevalence of stunting, height for age (modeled estimate, % of children under 5)</t>
  </si>
  <si>
    <t>SH.STA.STNT.ME.ZS</t>
  </si>
  <si>
    <t>Prevalence of stunting, height for age, female (% of children under 5)</t>
  </si>
  <si>
    <t>SH.STA.STNT.FE.ZS</t>
  </si>
  <si>
    <t>Prevalence of stunting, height for age, male (% of children under 5)</t>
  </si>
  <si>
    <t>SH.STA.STNT.MA.ZS</t>
  </si>
  <si>
    <t>Prevalence of undernourishment (% of population)</t>
  </si>
  <si>
    <t>SN.ITK.DEFC.ZS</t>
  </si>
  <si>
    <t>Prevalence of underweight, weight for age (% of children under 5)</t>
  </si>
  <si>
    <t>SH.STA.MALN.ZS</t>
  </si>
  <si>
    <t>Prevalence of underweight, weight for age, female (% of children under 5)</t>
  </si>
  <si>
    <t>SH.STA.MALN.FE.ZS</t>
  </si>
  <si>
    <t>Prevalence of underweight, weight for age, male (% of children under 5)</t>
  </si>
  <si>
    <t>SH.STA.MALN.MA.ZS</t>
  </si>
  <si>
    <t>Prevalence of wasting, weight for height (% of children under 5)</t>
  </si>
  <si>
    <t>SH.STA.WAST.ZS</t>
  </si>
  <si>
    <t>Prevalence of wasting, weight for height, female (% of children under 5)</t>
  </si>
  <si>
    <t>SH.STA.WAST.FE.ZS</t>
  </si>
  <si>
    <t>Prevalence of wasting, weight for height, male (% of children under 5)</t>
  </si>
  <si>
    <t>SH.STA.WAST.MA.ZS</t>
  </si>
  <si>
    <t>Price level ratio of PPP conversion factor (GDP) to market exchange rate</t>
  </si>
  <si>
    <t>PA.NUS.PPPC.RF</t>
  </si>
  <si>
    <t>Primary completion rate, female (% of relevant age group)</t>
  </si>
  <si>
    <t>SE.PRM.CMPT.FE.ZS</t>
  </si>
  <si>
    <t>Primary completion rate, male (% of relevant age group)</t>
  </si>
  <si>
    <t>SE.PRM.CMPT.MA.ZS</t>
  </si>
  <si>
    <t>Primary completion rate, total (% of relevant age group)</t>
  </si>
  <si>
    <t>SE.PRM.CMPT.ZS</t>
  </si>
  <si>
    <t>Primary education, duration (years)</t>
  </si>
  <si>
    <t>SE.PRM.DURS</t>
  </si>
  <si>
    <t>Primary education, pupils</t>
  </si>
  <si>
    <t>SE.PRM.ENRL</t>
  </si>
  <si>
    <t>Primary education, teachers</t>
  </si>
  <si>
    <t>SE.PRM.TCHR</t>
  </si>
  <si>
    <t>Primary education, teachers (% female)</t>
  </si>
  <si>
    <t>SE.PRM.TCHR.FE.ZS</t>
  </si>
  <si>
    <t>Primary government expenditures as a proportion of original approved budget (%)</t>
  </si>
  <si>
    <t>GF.XPD.BUDG.ZS</t>
  </si>
  <si>
    <t>Primary income payments (BoP, current US$)</t>
  </si>
  <si>
    <t>BM.GSR.FCTY.CD</t>
  </si>
  <si>
    <t>Primary income receipts (BoP, current US$)</t>
  </si>
  <si>
    <t>BX.GSR.FCTY.CD</t>
  </si>
  <si>
    <t>Primary school age children out-of-school (%)</t>
  </si>
  <si>
    <t>SE.LPV.PRIM.SD</t>
  </si>
  <si>
    <t>Primary school starting age (years)</t>
  </si>
  <si>
    <t>SE.PRM.AGES</t>
  </si>
  <si>
    <t>Probability of dying among adolescents ages 10-14 years (per 1,000)</t>
  </si>
  <si>
    <t>SH.DYN.1014</t>
  </si>
  <si>
    <t>Probability of dying among adolescents ages 15-19 years (per 1,000)</t>
  </si>
  <si>
    <t>SH.DYN.1519</t>
  </si>
  <si>
    <t>Probability of dying among children ages 5-9 years (per 1,000)</t>
  </si>
  <si>
    <t>SH.DYN.0509</t>
  </si>
  <si>
    <t>Probability of dying among youth ages 20-24 years (per 1,000)</t>
  </si>
  <si>
    <t>SH.DYN.2024</t>
  </si>
  <si>
    <t>Proportion of people living below 50 percent of median income (%)</t>
  </si>
  <si>
    <t>SI.DST.50MD</t>
  </si>
  <si>
    <t>Proportion of population pushed below the $2.15 ($ 2017 PPP) poverty line by out-of-pocket health care expenditure (%)</t>
  </si>
  <si>
    <t>SH.UHC.NOP1.ZS</t>
  </si>
  <si>
    <t>Proportion of population pushed below the $3.65 ($ 2017 PPP) poverty line by out-of-pocket health care expenditure (%)</t>
  </si>
  <si>
    <t>SH.UHC.NOP2.ZS</t>
  </si>
  <si>
    <t>Proportion of population pushed below the 60% median consumption poverty line by out-of-pocket health expenditure (%)</t>
  </si>
  <si>
    <t>SH.UHC.NOPR.ZS</t>
  </si>
  <si>
    <t>Proportion of population pushed further below the $2.15 ($ 2017 PPP) poverty line by out-of-pocket health care expenditure (%)</t>
  </si>
  <si>
    <t>SH.UHC.FBP1.ZS</t>
  </si>
  <si>
    <t>Proportion of population pushed further below the $3.65 ($ 2017 PPP) poverty line by out-of-pocket health care expenditure (%)</t>
  </si>
  <si>
    <t>SH.UHC.FBP2.ZS</t>
  </si>
  <si>
    <t>Proportion of population pushed further below the 60% median consumption poverty line by out-of-pocket health care expenditure (%)</t>
  </si>
  <si>
    <t>SH.UHC.FBPR.ZS</t>
  </si>
  <si>
    <t>Proportion of population pushed or further pushed below the $2.15 ($ 2017 PPP) poverty line by out-of-pocket health care expenditure (%)</t>
  </si>
  <si>
    <t>SH.UHC.TOT1.ZS</t>
  </si>
  <si>
    <t>Proportion of population pushed or further pushed below the $3.65 ($ 2017 PPP) poverty line by out-of-pocket health care expenditure (%)</t>
  </si>
  <si>
    <t>SH.UHC.TOT2.ZS</t>
  </si>
  <si>
    <t>Proportion of population pushed or further pushed below the 60% median consumption poverty line by out-of-pocket health expenditure (%)</t>
  </si>
  <si>
    <t>SH.UHC.TOTR.ZS</t>
  </si>
  <si>
    <t>Proportion of population spending more than 10% of household consumption or income on out-of-pocket health care expenditure (%)</t>
  </si>
  <si>
    <t>SH.UHC.OOPC.10.ZS</t>
  </si>
  <si>
    <t>Proportion of population spending more than 25% of household consumption or income on out-of-pocket health care expenditure (%)</t>
  </si>
  <si>
    <t>SH.UHC.OOPC.25.ZS</t>
  </si>
  <si>
    <t>Proportion of seats held by women in national parliaments (%)</t>
  </si>
  <si>
    <t>SG.GEN.PARL.ZS</t>
  </si>
  <si>
    <t>Proportion of time spent on unpaid domestic and care work, female (% of 24 hour day)</t>
  </si>
  <si>
    <t>SG.TIM.UWRK.FE</t>
  </si>
  <si>
    <t>Proportion of time spent on unpaid domestic and care work, male (% of 24 hour day)</t>
  </si>
  <si>
    <t>SG.TIM.UWRK.MA</t>
  </si>
  <si>
    <t>Prosperity gap (average shortfall from a prosperity standard of $25/day)</t>
  </si>
  <si>
    <t>SI.SPR.PGAP</t>
  </si>
  <si>
    <t>Public and publicly guaranteed debt service (% of exports of goods, services and primary income)</t>
  </si>
  <si>
    <t>DT.TDS.DPPG.XP.ZS</t>
  </si>
  <si>
    <t>Public and publicly guaranteed debt service (% of GNI)</t>
  </si>
  <si>
    <t>DT.TDS.DPPG.GN.ZS</t>
  </si>
  <si>
    <t>Public private partnerships investment in energy (current US$)</t>
  </si>
  <si>
    <t>IE.PPN.ENGY.CD</t>
  </si>
  <si>
    <t>Public private partnerships investment in ICT (current US$)</t>
  </si>
  <si>
    <t>IE.PPN.ICTI.CD</t>
  </si>
  <si>
    <t>Public private partnerships investment in transport (current US$)</t>
  </si>
  <si>
    <t>IE.PPN.TRAN.CD</t>
  </si>
  <si>
    <t>Public private partnerships investment in water and sanitation (current US$)</t>
  </si>
  <si>
    <t>IE.PPN.WATR.CD</t>
  </si>
  <si>
    <t>Pupils below minimum reading proficiency at end of primary (%). Low GAML threshold</t>
  </si>
  <si>
    <t>SE.LPV.PRIM.LD</t>
  </si>
  <si>
    <t>Rail lines (total route-km)</t>
  </si>
  <si>
    <t>IS.RRS.TOTL.KM</t>
  </si>
  <si>
    <t>Railways, goods transported (million ton-km)</t>
  </si>
  <si>
    <t>IS.RRS.GOOD.MT.K6</t>
  </si>
  <si>
    <t>Railways, passengers carried (million passenger-km)</t>
  </si>
  <si>
    <t>IS.RRS.PASG.KM</t>
  </si>
  <si>
    <t>Ratio of female to male labor force participation rate (%) (modeled ILO estimate)</t>
  </si>
  <si>
    <t>SL.TLF.CACT.FM.ZS</t>
  </si>
  <si>
    <t>Ratio of female to male labor force participation rate (%) (national estimate)</t>
  </si>
  <si>
    <t>SL.TLF.CACT.FM.NE.ZS</t>
  </si>
  <si>
    <t>Real effective exchange rate index (2010 = 100)</t>
  </si>
  <si>
    <t>PX.REX.REER</t>
  </si>
  <si>
    <t>Real interest rate (%)</t>
  </si>
  <si>
    <t>FR.INR.RINR</t>
  </si>
  <si>
    <t>Refugees under the mandate of the UNHCR by country or territory of asylum</t>
  </si>
  <si>
    <t>SM.POP.RHCR.EA</t>
  </si>
  <si>
    <t>Refugees under the mandate of the UNHCR by country or territory of origin</t>
  </si>
  <si>
    <t>SM.POP.RHCR.EO</t>
  </si>
  <si>
    <t>Regulatory Quality: Estimate</t>
  </si>
  <si>
    <t>RQ.EST</t>
  </si>
  <si>
    <t>Regulatory Quality: Number of Sources</t>
  </si>
  <si>
    <t>RQ.NO.SRC</t>
  </si>
  <si>
    <t>Regulatory Quality: Percentile Rank</t>
  </si>
  <si>
    <t>RQ.PER.RNK</t>
  </si>
  <si>
    <t>Regulatory Quality: Percentile Rank, Lower Bound of 90% Confidence Interval</t>
  </si>
  <si>
    <t>RQ.PER.RNK.LOWER</t>
  </si>
  <si>
    <t>Regulatory Quality: Percentile Rank, Upper Bound of 90% Confidence Interval</t>
  </si>
  <si>
    <t>RQ.PER.RNK.UPPER</t>
  </si>
  <si>
    <t>Regulatory Quality: Standard Error</t>
  </si>
  <si>
    <t>RQ.STD.ERR</t>
  </si>
  <si>
    <t>Renewable electricity output (% of total electricity output)</t>
  </si>
  <si>
    <t>EG.ELC.RNEW.ZS</t>
  </si>
  <si>
    <t>Renewable energy consumption (% of total final energy consumption)</t>
  </si>
  <si>
    <t>EG.FEC.RNEW.ZS</t>
  </si>
  <si>
    <t>Renewable internal freshwater resources per capita (cubic meters)</t>
  </si>
  <si>
    <t>ER.H2O.INTR.PC</t>
  </si>
  <si>
    <t>Renewable internal freshwater resources, total (billion cubic meters)</t>
  </si>
  <si>
    <t>ER.H2O.INTR.K3</t>
  </si>
  <si>
    <t>Research and development expenditure (% of GDP)</t>
  </si>
  <si>
    <t>GB.XPD.RSDV.GD.ZS</t>
  </si>
  <si>
    <t>Researchers in R&amp;D (per million people)</t>
  </si>
  <si>
    <t>SP.POP.SCIE.RD.P6</t>
  </si>
  <si>
    <t>Reserves and related items (BoP, current US$)</t>
  </si>
  <si>
    <t>BN.RES.INCL.CD</t>
  </si>
  <si>
    <t>Revenue, excluding grants (% of GDP)</t>
  </si>
  <si>
    <t>GC.REV.XGRT.GD.ZS</t>
  </si>
  <si>
    <t>Revenue, excluding grants (current LCU)</t>
  </si>
  <si>
    <t>GC.REV.XGRT.CN</t>
  </si>
  <si>
    <t>Risk of catastrophic expenditure for surgical care (% of people at risk)</t>
  </si>
  <si>
    <t>SH.SGR.CRSK.ZS</t>
  </si>
  <si>
    <t>Risk of impoverishing expenditure for surgical care (% of people at risk)</t>
  </si>
  <si>
    <t>SH.SGR.IRSK.ZS</t>
  </si>
  <si>
    <t>Risk premium on lending (lending rate minus treasury bill rate, %)</t>
  </si>
  <si>
    <t>FR.INR.RISK</t>
  </si>
  <si>
    <t>Rule of Law: Estimate</t>
  </si>
  <si>
    <t>RL.EST</t>
  </si>
  <si>
    <t>Rule of Law: Number of Sources</t>
  </si>
  <si>
    <t>RL.NO.SRC</t>
  </si>
  <si>
    <t>Rule of Law: Percentile Rank</t>
  </si>
  <si>
    <t>RL.PER.RNK</t>
  </si>
  <si>
    <t>Rule of Law: Percentile Rank, Lower Bound of 90% Confidence Interval</t>
  </si>
  <si>
    <t>RL.PER.RNK.LOWER</t>
  </si>
  <si>
    <t>Rule of Law: Percentile Rank, Upper Bound of 90% Confidence Interval</t>
  </si>
  <si>
    <t>RL.PER.RNK.UPPER</t>
  </si>
  <si>
    <t>Rule of Law: Standard Error</t>
  </si>
  <si>
    <t>RL.STD.ERR</t>
  </si>
  <si>
    <t>Rural population</t>
  </si>
  <si>
    <t>SP.RUR.TOTL</t>
  </si>
  <si>
    <t>Rural population (% of total population)</t>
  </si>
  <si>
    <t>SP.RUR.TOTL.ZS</t>
  </si>
  <si>
    <t>Rural population growth (annual %)</t>
  </si>
  <si>
    <t>SP.RUR.TOTL.ZG</t>
  </si>
  <si>
    <t>S&amp;P Global Equity Indices (annual % change)</t>
  </si>
  <si>
    <t>CM.MKT.INDX.ZG</t>
  </si>
  <si>
    <t>School enrollment, preprimary (% gross)</t>
  </si>
  <si>
    <t>SE.PRE.ENRR</t>
  </si>
  <si>
    <t>School enrollment, preprimary, female (% gross)</t>
  </si>
  <si>
    <t>SE.PRE.ENRR.FE</t>
  </si>
  <si>
    <t>School enrollment, preprimary, male (% gross)</t>
  </si>
  <si>
    <t>SE.PRE.ENRR.MA</t>
  </si>
  <si>
    <t>School enrollment, primary (% gross)</t>
  </si>
  <si>
    <t>SE.PRM.ENRR</t>
  </si>
  <si>
    <t>School enrollment, primary (gross), gender parity index (GPI)</t>
  </si>
  <si>
    <t>SE.ENR.PRIM.FM.ZS</t>
  </si>
  <si>
    <t>School enrollment, primary and secondary (gross), gender parity index (GPI)</t>
  </si>
  <si>
    <t>SE.ENR.PRSC.FM.ZS</t>
  </si>
  <si>
    <t>School enrollment, primary, female (% gross)</t>
  </si>
  <si>
    <t>SE.PRM.ENRR.FE</t>
  </si>
  <si>
    <t>School enrollment, primary, male (% gross)</t>
  </si>
  <si>
    <t>SE.PRM.ENRR.MA</t>
  </si>
  <si>
    <t>School enrollment, primary, private (% of total primary)</t>
  </si>
  <si>
    <t>SE.PRM.PRIV.ZS</t>
  </si>
  <si>
    <t>School enrollment, secondary (% gross)</t>
  </si>
  <si>
    <t>SE.SEC.ENRR</t>
  </si>
  <si>
    <t>School enrollment, secondary (gross), gender parity index (GPI)</t>
  </si>
  <si>
    <t>SE.ENR.SECO.FM.ZS</t>
  </si>
  <si>
    <t>School enrollment, secondary, female (% gross)</t>
  </si>
  <si>
    <t>SE.SEC.ENRR.FE</t>
  </si>
  <si>
    <t>School enrollment, secondary, male (% gross)</t>
  </si>
  <si>
    <t>SE.SEC.ENRR.MA</t>
  </si>
  <si>
    <t>School enrollment, secondary, private (% of total secondary)</t>
  </si>
  <si>
    <t>SE.SEC.PRIV.ZS</t>
  </si>
  <si>
    <t>School enrollment, tertiary (% gross)</t>
  </si>
  <si>
    <t>SE.TER.ENRR</t>
  </si>
  <si>
    <t>School enrollment, tertiary (gross), gender parity index (GPI)</t>
  </si>
  <si>
    <t>SE.ENR.TERT.FM.ZS</t>
  </si>
  <si>
    <t>School enrollment, tertiary, female (% gross)</t>
  </si>
  <si>
    <t>SE.TER.ENRR.FE</t>
  </si>
  <si>
    <t>School enrollment, tertiary, male (% gross)</t>
  </si>
  <si>
    <t>SE.TER.ENRR.MA</t>
  </si>
  <si>
    <t>Scientific and technical journal articles</t>
  </si>
  <si>
    <t>IP.JRN.ARTC.SC</t>
  </si>
  <si>
    <t>Secondary education, duration (years)</t>
  </si>
  <si>
    <t>SE.SEC.DURS</t>
  </si>
  <si>
    <t>Secondary education, pupils</t>
  </si>
  <si>
    <t>SE.SEC.ENRL</t>
  </si>
  <si>
    <t>Secondary education, teachers</t>
  </si>
  <si>
    <t>SE.SEC.TCHR</t>
  </si>
  <si>
    <t>Secondary education, teachers (% female)</t>
  </si>
  <si>
    <t>SE.SEC.TCHR.FE.ZS</t>
  </si>
  <si>
    <t>Secondary education, teachers, female</t>
  </si>
  <si>
    <t>SE.SEC.TCHR.FE</t>
  </si>
  <si>
    <t>Secondary income receipts (BoP, current US$)</t>
  </si>
  <si>
    <t>BX.TRF.CURR.CD</t>
  </si>
  <si>
    <t>Secondary income, other sectors, payments (BoP, current US$)</t>
  </si>
  <si>
    <t>BM.TRF.PRVT.CD</t>
  </si>
  <si>
    <t>Secure Internet servers</t>
  </si>
  <si>
    <t>IT.NET.SECR</t>
  </si>
  <si>
    <t>Secure Internet servers (per 1 million people)</t>
  </si>
  <si>
    <t>IT.NET.SECR.P6</t>
  </si>
  <si>
    <t>Self-employed, female (% of female employment) (modeled ILO estimate)</t>
  </si>
  <si>
    <t>SL.EMP.SELF.FE.ZS</t>
  </si>
  <si>
    <t>Self-employed, male (% of male employment) (modeled ILO estimate)</t>
  </si>
  <si>
    <t>SL.EMP.SELF.MA.ZS</t>
  </si>
  <si>
    <t>Self-employed, total (% of total employment) (modeled ILO estimate)</t>
  </si>
  <si>
    <t>SL.EMP.SELF.ZS</t>
  </si>
  <si>
    <t>Service exports (BoP, current US$)</t>
  </si>
  <si>
    <t>BX.GSR.NFSV.CD</t>
  </si>
  <si>
    <t>Service imports (BoP, current US$)</t>
  </si>
  <si>
    <t>BM.GSR.NFSV.CD</t>
  </si>
  <si>
    <t>Services, value added (% of GDP)</t>
  </si>
  <si>
    <t>NV.SRV.TOTL.ZS</t>
  </si>
  <si>
    <t>Services, value added (annual % growth)</t>
  </si>
  <si>
    <t>NV.SRV.TOTL.KD.ZG</t>
  </si>
  <si>
    <t>Services, value added (constant 2015 US$)</t>
  </si>
  <si>
    <t>NV.SRV.TOTL.KD</t>
  </si>
  <si>
    <t>Services, value added (constant LCU)</t>
  </si>
  <si>
    <t>NV.SRV.TOTL.KN</t>
  </si>
  <si>
    <t>Services, value added (current LCU)</t>
  </si>
  <si>
    <t>NV.SRV.TOTL.CN</t>
  </si>
  <si>
    <t>Services, value added (current US$)</t>
  </si>
  <si>
    <t>NV.SRV.TOTL.CD</t>
  </si>
  <si>
    <t>Services, value added per worker (constant 2015 US$)</t>
  </si>
  <si>
    <t>NV.SRV.EMPL.KD</t>
  </si>
  <si>
    <t>Sex ratio at birth (male births per female births)</t>
  </si>
  <si>
    <t>SP.POP.BRTH.MF</t>
  </si>
  <si>
    <t>Share of tariff lines with international peaks, all products (%)</t>
  </si>
  <si>
    <t>TM.TAX.MRCH.IP.ZS</t>
  </si>
  <si>
    <t>Share of tariff lines with international peaks, manufactured products (%)</t>
  </si>
  <si>
    <t>TM.TAX.MANF.IP.ZS</t>
  </si>
  <si>
    <t>Share of tariff lines with international peaks, primary products (%)</t>
  </si>
  <si>
    <t>TM.TAX.TCOM.IP.ZS</t>
  </si>
  <si>
    <t>Share of tariff lines with specific rates, all products (%)</t>
  </si>
  <si>
    <t>TM.TAX.MRCH.SR.ZS</t>
  </si>
  <si>
    <t>Share of tariff lines with specific rates, manufactured products (%)</t>
  </si>
  <si>
    <t>TM.TAX.MANF.SR.ZS</t>
  </si>
  <si>
    <t>Share of tariff lines with specific rates, primary products (%)</t>
  </si>
  <si>
    <t>TM.TAX.TCOM.SR.ZS</t>
  </si>
  <si>
    <t>Share of youth not in education, employment or training, female (% of female youth population)</t>
  </si>
  <si>
    <t>SL.UEM.NEET.FE.ZS</t>
  </si>
  <si>
    <t>Share of youth not in education, employment or training, female (% of female youth population) (modeled ILO estimate)</t>
  </si>
  <si>
    <t>SL.UEM.NEET.FE.ME.ZS</t>
  </si>
  <si>
    <t>Share of youth not in education, employment or training, male (% of male youth population)</t>
  </si>
  <si>
    <t>SL.UEM.NEET.MA.ZS</t>
  </si>
  <si>
    <t>Share of youth not in education, employment or training, male (% of male youth population)  (modeled ILO estimate)</t>
  </si>
  <si>
    <t>SL.UEM.NEET.MA.ME.ZS</t>
  </si>
  <si>
    <t>Share of youth not in education, employment or training, total (% of youth population)</t>
  </si>
  <si>
    <t>SL.UEM.NEET.ZS</t>
  </si>
  <si>
    <t>Share of youth not in education, employment or training, total (% of youth population)  (modeled ILO estimate)</t>
  </si>
  <si>
    <t>SL.UEM.NEET.ME.ZS</t>
  </si>
  <si>
    <t>Short-term debt (% of exports of goods, services and primary income)</t>
  </si>
  <si>
    <t>DT.DOD.DSTC.XP.ZS</t>
  </si>
  <si>
    <t>Short-term debt (% of total external debt)</t>
  </si>
  <si>
    <t>DT.DOD.DSTC.ZS</t>
  </si>
  <si>
    <t>Short-term debt (% of total reserves)</t>
  </si>
  <si>
    <t>DT.DOD.DSTC.IR.ZS</t>
  </si>
  <si>
    <t>Social contributions (% of revenue)</t>
  </si>
  <si>
    <t>GC.REV.SOCL.ZS</t>
  </si>
  <si>
    <t>Social contributions (current LCU)</t>
  </si>
  <si>
    <t>GC.REV.SOCL.CN</t>
  </si>
  <si>
    <t>Statistical performance indicators (SPI): Overall score (scale 0-100)</t>
  </si>
  <si>
    <t>IQ.SPI.OVRL</t>
  </si>
  <si>
    <t>Statistical performance indicators (SPI): Pillar 1 data use score (scale 0-100)</t>
  </si>
  <si>
    <t>IQ.SPI.PIL1</t>
  </si>
  <si>
    <t>Statistical performance indicators (SPI): Pillar 2 data services score (scale 0-100)</t>
  </si>
  <si>
    <t>IQ.SPI.PIL2</t>
  </si>
  <si>
    <t>Statistical performance indicators (SPI): Pillar 3 data products score  (scale 0-100)</t>
  </si>
  <si>
    <t>IQ.SPI.PIL3</t>
  </si>
  <si>
    <t>Statistical performance indicators (SPI): Pillar 4 data sources score (scale 0-100)</t>
  </si>
  <si>
    <t>IQ.SPI.PIL4</t>
  </si>
  <si>
    <t>Statistical performance indicators (SPI): Pillar 5 data infrastructure score (scale 0-100)</t>
  </si>
  <si>
    <t>IQ.SPI.PIL5</t>
  </si>
  <si>
    <t>Stocks traded, total value (% of GDP)</t>
  </si>
  <si>
    <t>CM.MKT.TRAD.GD.ZS</t>
  </si>
  <si>
    <t>Stocks traded, total value (current US$)</t>
  </si>
  <si>
    <t>CM.MKT.TRAD.CD</t>
  </si>
  <si>
    <t>Stocks traded, turnover ratio of domestic shares (%)</t>
  </si>
  <si>
    <t>CM.MKT.TRNR</t>
  </si>
  <si>
    <t>Subsidies and other transfers (% of expense)</t>
  </si>
  <si>
    <t>GC.XPN.TRFT.ZS</t>
  </si>
  <si>
    <t>Subsidies and other transfers (current LCU)</t>
  </si>
  <si>
    <t>GC.XPN.TRFT.CN</t>
  </si>
  <si>
    <t>Suicide mortality rate (per 100,000 population)</t>
  </si>
  <si>
    <t>SH.STA.SUIC.P5</t>
  </si>
  <si>
    <t>Suicide mortality rate, female (per 100,000 female population)</t>
  </si>
  <si>
    <t>SH.STA.SUIC.FE.P5</t>
  </si>
  <si>
    <t>Suicide mortality rate, male (per 100,000 male population)</t>
  </si>
  <si>
    <t>SH.STA.SUIC.MA.P5</t>
  </si>
  <si>
    <t>Surface area (sq. km)</t>
  </si>
  <si>
    <t>AG.SRF.TOTL.K2</t>
  </si>
  <si>
    <t>Survey mean consumption or income per capita, bottom 40% of population (2017 PPP $ per day)</t>
  </si>
  <si>
    <t>SI.SPR.PC40</t>
  </si>
  <si>
    <t>Survey mean consumption or income per capita, total population (2017 PPP $ per day)</t>
  </si>
  <si>
    <t>SI.SPR.PCAP</t>
  </si>
  <si>
    <t>Survival to age 65, female (% of cohort)</t>
  </si>
  <si>
    <t>SP.DYN.TO65.FE.ZS</t>
  </si>
  <si>
    <t>Survival to age 65, male (% of cohort)</t>
  </si>
  <si>
    <t>SP.DYN.TO65.MA.ZS</t>
  </si>
  <si>
    <t>Tariff rate, applied, simple mean, all products (%)</t>
  </si>
  <si>
    <t>TM.TAX.MRCH.SM.AR.ZS</t>
  </si>
  <si>
    <t>Tariff rate, applied, simple mean, manufactured products (%)</t>
  </si>
  <si>
    <t>TM.TAX.MANF.SM.AR.ZS</t>
  </si>
  <si>
    <t>Tariff rate, applied, simple mean, primary products (%)</t>
  </si>
  <si>
    <t>TM.TAX.TCOM.SM.AR.ZS</t>
  </si>
  <si>
    <t>Tariff rate, applied, weighted mean, all products (%)</t>
  </si>
  <si>
    <t>TM.TAX.MRCH.WM.AR.ZS</t>
  </si>
  <si>
    <t>Tariff rate, applied, weighted mean, manufactured products (%)</t>
  </si>
  <si>
    <t>TM.TAX.MANF.WM.AR.ZS</t>
  </si>
  <si>
    <t>Tariff rate, applied, weighted mean, primary products (%)</t>
  </si>
  <si>
    <t>TM.TAX.TCOM.WM.AR.ZS</t>
  </si>
  <si>
    <t>Tariff rate, most favored nation, simple mean, all products (%)</t>
  </si>
  <si>
    <t>TM.TAX.MRCH.SM.FN.ZS</t>
  </si>
  <si>
    <t>Tariff rate, most favored nation, simple mean, manufactured products (%)</t>
  </si>
  <si>
    <t>TM.TAX.MANF.SM.FN.ZS</t>
  </si>
  <si>
    <t>Tariff rate, most favored nation, simple mean, primary products (%)</t>
  </si>
  <si>
    <t>TM.TAX.TCOM.SM.FN.ZS</t>
  </si>
  <si>
    <t>Tariff rate, most favored nation, weighted mean, all products (%)</t>
  </si>
  <si>
    <t>TM.TAX.MRCH.WM.FN.ZS</t>
  </si>
  <si>
    <t>Tariff rate, most favored nation, weighted mean, manufactured products (%)</t>
  </si>
  <si>
    <t>TM.TAX.MANF.WM.FN.ZS</t>
  </si>
  <si>
    <t>Tariff rate, most favored nation, weighted mean, primary products (%)</t>
  </si>
  <si>
    <t>TM.TAX.TCOM.WM.FN.ZS</t>
  </si>
  <si>
    <t>Tax revenue (% of GDP)</t>
  </si>
  <si>
    <t>GC.TAX.TOTL.GD.ZS</t>
  </si>
  <si>
    <t>Tax revenue (current LCU)</t>
  </si>
  <si>
    <t>GC.TAX.TOTL.CN</t>
  </si>
  <si>
    <t>Taxes less subsidies on products (constant LCU)</t>
  </si>
  <si>
    <t>NY.TAX.NIND.KN</t>
  </si>
  <si>
    <t>Taxes less subsidies on products (current LCU)</t>
  </si>
  <si>
    <t>NY.TAX.NIND.CN</t>
  </si>
  <si>
    <t>Taxes less subsidies on products (current US$)</t>
  </si>
  <si>
    <t>NY.TAX.NIND.CD</t>
  </si>
  <si>
    <t>Taxes on exports (% of tax revenue)</t>
  </si>
  <si>
    <t>GC.TAX.EXPT.ZS</t>
  </si>
  <si>
    <t>Taxes on exports (current LCU)</t>
  </si>
  <si>
    <t>GC.TAX.EXPT.CN</t>
  </si>
  <si>
    <t>Taxes on goods and services (% of revenue)</t>
  </si>
  <si>
    <t>GC.TAX.GSRV.RV.ZS</t>
  </si>
  <si>
    <t>Taxes on goods and services (% value added of industry and services)</t>
  </si>
  <si>
    <t>GC.TAX.GSRV.VA.ZS</t>
  </si>
  <si>
    <t>Taxes on goods and services (current LCU)</t>
  </si>
  <si>
    <t>GC.TAX.GSRV.CN</t>
  </si>
  <si>
    <t>Taxes on income, profits and capital gains (% of revenue)</t>
  </si>
  <si>
    <t>GC.TAX.YPKG.RV.ZS</t>
  </si>
  <si>
    <t>Taxes on income, profits and capital gains (% of total taxes)</t>
  </si>
  <si>
    <t>GC.TAX.YPKG.ZS</t>
  </si>
  <si>
    <t>Taxes on income, profits and capital gains (current LCU)</t>
  </si>
  <si>
    <t>GC.TAX.YPKG.CN</t>
  </si>
  <si>
    <t>Taxes on international trade (% of revenue)</t>
  </si>
  <si>
    <t>GC.TAX.INTT.RV.ZS</t>
  </si>
  <si>
    <t>Taxes on international trade (current LCU)</t>
  </si>
  <si>
    <t>GC.TAX.INTT.CN</t>
  </si>
  <si>
    <t>Technical cooperation grants (BoP, current US$)</t>
  </si>
  <si>
    <t>BX.GRT.TECH.CD.WD</t>
  </si>
  <si>
    <t>Teenage mothers (% of women ages 15-19 who have had children or are currently pregnant)</t>
  </si>
  <si>
    <t>SP.MTR.1519.ZS</t>
  </si>
  <si>
    <t>Terms of trade adjustment (constant LCU)</t>
  </si>
  <si>
    <t>NY.TTF.GNFS.KN</t>
  </si>
  <si>
    <t>Terrestrial and marine protected areas (% of total territorial area)</t>
  </si>
  <si>
    <t>ER.PTD.TOTL.ZS</t>
  </si>
  <si>
    <t>Terrestrial protected areas (% of total land area)</t>
  </si>
  <si>
    <t>ER.LND.PTLD.ZS</t>
  </si>
  <si>
    <t>Tertiary education, academic staff (% female)</t>
  </si>
  <si>
    <t>SE.TER.TCHR.FE.ZS</t>
  </si>
  <si>
    <t>Textiles and clothing (% of value added in manufacturing)</t>
  </si>
  <si>
    <t>NV.MNF.TXTL.ZS.UN</t>
  </si>
  <si>
    <t>Time required to obtain an operating license (days)</t>
  </si>
  <si>
    <t>IC.FRM.DURS</t>
  </si>
  <si>
    <t>Time spent dealing with the requirements of government regulations (% of senior management time)</t>
  </si>
  <si>
    <t>IC.GOV.DURS.ZS</t>
  </si>
  <si>
    <t>Time to obtain an electrical connection (days)</t>
  </si>
  <si>
    <t>IC.ELC.DURS</t>
  </si>
  <si>
    <t>Total alcohol consumption per capita (liters of pure alcohol, projected estimates, 15+ years of age)</t>
  </si>
  <si>
    <t>SH.ALC.PCAP.LI</t>
  </si>
  <si>
    <t>Total alcohol consumption per capita, female (liters of pure alcohol, projected estimates, female 15+ years of age)</t>
  </si>
  <si>
    <t>SH.ALC.PCAP.FE.LI</t>
  </si>
  <si>
    <t>Total alcohol consumption per capita, male (liters of pure alcohol, projected estimates, male 15+ years of age)</t>
  </si>
  <si>
    <t>SH.ALC.PCAP.MA.LI</t>
  </si>
  <si>
    <t>Total debt service (% of exports of goods, services and primary income)</t>
  </si>
  <si>
    <t>DT.TDS.DECT.EX.ZS</t>
  </si>
  <si>
    <t>Total debt service (% of GNI)</t>
  </si>
  <si>
    <t>DT.TDS.DECT.GN.ZS</t>
  </si>
  <si>
    <t>Total fisheries production (metric tons)</t>
  </si>
  <si>
    <t>ER.FSH.PROD.MT</t>
  </si>
  <si>
    <t>Total greenhouse gas emissions excluding LULUCF (% change from 1990)</t>
  </si>
  <si>
    <t>EN.GHG.TOT.ZG.AR5</t>
  </si>
  <si>
    <t>Total greenhouse gas emissions excluding LULUCF (Mt CO2e)</t>
  </si>
  <si>
    <t>EN.GHG.ALL.MT.CE.AR5</t>
  </si>
  <si>
    <t>Total greenhouse gas emissions excluding LULUCF per capita (t CO2e/capita)</t>
  </si>
  <si>
    <t>EN.GHG.ALL.PC.CE.AR5</t>
  </si>
  <si>
    <t>Total greenhouse gas emissions including LULUCF (Mt CO2e)</t>
  </si>
  <si>
    <t>EN.GHG.ALL.LU.MT.CE.AR5</t>
  </si>
  <si>
    <t>Total natural resources rents (% of GDP)</t>
  </si>
  <si>
    <t>NY.GDP.TOTL.RT.ZS</t>
  </si>
  <si>
    <t>Total reserves (% of total external debt)</t>
  </si>
  <si>
    <t>FI.RES.TOTL.DT.ZS</t>
  </si>
  <si>
    <t>Total reserves (includes gold, current US$)</t>
  </si>
  <si>
    <t>FI.RES.TOTL.CD</t>
  </si>
  <si>
    <t>Total reserves in months of imports</t>
  </si>
  <si>
    <t>FI.RES.TOTL.MO</t>
  </si>
  <si>
    <t>Total reserves minus gold (current US$)</t>
  </si>
  <si>
    <t>FI.RES.XGLD.CD</t>
  </si>
  <si>
    <t>Trade (% of GDP)</t>
  </si>
  <si>
    <t>NE.TRD.GNFS.ZS</t>
  </si>
  <si>
    <t>Trade in services (% of GDP)</t>
  </si>
  <si>
    <t>BG.GSR.NFSV.GD.ZS</t>
  </si>
  <si>
    <t>Trademark applications, nonresident, by count</t>
  </si>
  <si>
    <t>IP.TMK.NRCT</t>
  </si>
  <si>
    <t>Trademark applications, resident, by count</t>
  </si>
  <si>
    <t>IP.TMK.RSCT</t>
  </si>
  <si>
    <t>Trained teachers in lower secondary education (% of total teachers)</t>
  </si>
  <si>
    <t>SE.SEC.TCAQ.LO.ZS</t>
  </si>
  <si>
    <t>Trained teachers in lower secondary education, female (% of female teachers)</t>
  </si>
  <si>
    <t>SE.SEC.TCAQ.LO.FE.ZS</t>
  </si>
  <si>
    <t>Trained teachers in lower secondary education, male (% of male teachers)</t>
  </si>
  <si>
    <t>SE.SEC.TCAQ.LO.MA.ZS</t>
  </si>
  <si>
    <t>Trained teachers in preprimary education (% of total teachers)</t>
  </si>
  <si>
    <t>SE.PRE.TCAQ.ZS</t>
  </si>
  <si>
    <t>Trained teachers in preprimary education, female (% of female teachers)</t>
  </si>
  <si>
    <t>SE.PRE.TCAQ.FE.ZS</t>
  </si>
  <si>
    <t>Trained teachers in preprimary education, male (% of male teachers)</t>
  </si>
  <si>
    <t>SE.PRE.TCAQ.MA.ZS</t>
  </si>
  <si>
    <t>Trained teachers in primary education (% of total teachers)</t>
  </si>
  <si>
    <t>SE.PRM.TCAQ.ZS</t>
  </si>
  <si>
    <t>Trained teachers in primary education, female (% of female teachers)</t>
  </si>
  <si>
    <t>SE.PRM.TCAQ.FE.ZS</t>
  </si>
  <si>
    <t>Trained teachers in primary education, male (% of male teachers)</t>
  </si>
  <si>
    <t>SE.PRM.TCAQ.MA.ZS</t>
  </si>
  <si>
    <t>Trained teachers in secondary education (% of total teachers)</t>
  </si>
  <si>
    <t>SE.SEC.TCAQ.ZS</t>
  </si>
  <si>
    <t>Trained teachers in secondary education, female (% of female teachers)</t>
  </si>
  <si>
    <t>SE.SEC.TCAQ.FE.ZS</t>
  </si>
  <si>
    <t>Trained teachers in secondary education, male (% of male teachers)</t>
  </si>
  <si>
    <t>SE.SEC.TCAQ.MA.ZS</t>
  </si>
  <si>
    <t>Trained teachers in upper secondary education (% of total teachers)</t>
  </si>
  <si>
    <t>SE.SEC.TCAQ.UP.ZS</t>
  </si>
  <si>
    <t>Trained teachers in upper secondary education, female (% of female teachers)</t>
  </si>
  <si>
    <t>SE.SEC.TCAQ.UP.FE.ZS</t>
  </si>
  <si>
    <t>Trained teachers in upper secondary education, male (% of male teachers)</t>
  </si>
  <si>
    <t>SE.SEC.TCAQ.UP.MA.ZS</t>
  </si>
  <si>
    <t>Transport services (% of commercial service exports)</t>
  </si>
  <si>
    <t>TX.VAL.TRAN.ZS.WT</t>
  </si>
  <si>
    <t>Transport services (% of commercial service imports)</t>
  </si>
  <si>
    <t>TM.VAL.TRAN.ZS.WT</t>
  </si>
  <si>
    <t>Transport services (% of service exports, BoP)</t>
  </si>
  <si>
    <t>BX.GSR.TRAN.ZS</t>
  </si>
  <si>
    <t>Transport services (% of service imports, BoP)</t>
  </si>
  <si>
    <t>BM.GSR.TRAN.ZS</t>
  </si>
  <si>
    <t>Travel services (% of commercial service exports)</t>
  </si>
  <si>
    <t>TX.VAL.TRVL.ZS.WT</t>
  </si>
  <si>
    <t>Travel services (% of commercial service imports)</t>
  </si>
  <si>
    <t>TM.VAL.TRVL.ZS.WT</t>
  </si>
  <si>
    <t>Travel services (% of service exports, BoP)</t>
  </si>
  <si>
    <t>BX.GSR.TRVL.ZS</t>
  </si>
  <si>
    <t>Travel services (% of service imports, BoP)</t>
  </si>
  <si>
    <t>BM.GSR.TRVL.ZS</t>
  </si>
  <si>
    <t>Tuberculosis case detection rate (%, all forms)</t>
  </si>
  <si>
    <t>SH.TBS.DTEC.ZS</t>
  </si>
  <si>
    <t>Tuberculosis treatment success rate (% of new cases)</t>
  </si>
  <si>
    <t>SH.TBS.CURE.ZS</t>
  </si>
  <si>
    <t>UHC service coverage index</t>
  </si>
  <si>
    <t>SH.UHC.SRVS.CV.XD</t>
  </si>
  <si>
    <t>Unemployment with advanced education (% of total labor force with advanced education)</t>
  </si>
  <si>
    <t>SL.UEM.ADVN.ZS</t>
  </si>
  <si>
    <t>Unemployment with advanced education, female (% of female labor force with advanced education)</t>
  </si>
  <si>
    <t>SL.UEM.ADVN.FE.ZS</t>
  </si>
  <si>
    <t>Unemployment with advanced education, male (% of male labor force with advanced education)</t>
  </si>
  <si>
    <t>SL.UEM.ADVN.MA.ZS</t>
  </si>
  <si>
    <t>Unemployment with basic education (% of total labor force with basic education)</t>
  </si>
  <si>
    <t>SL.UEM.BASC.ZS</t>
  </si>
  <si>
    <t>Unemployment with basic education, female (% of female labor force with basic education)</t>
  </si>
  <si>
    <t>SL.UEM.BASC.FE.ZS</t>
  </si>
  <si>
    <t>Unemployment with basic education, male (% of male labor force with basic education)</t>
  </si>
  <si>
    <t>SL.UEM.BASC.MA.ZS</t>
  </si>
  <si>
    <t>Unemployment with intermediate education (% of total labor force with intermediate education)</t>
  </si>
  <si>
    <t>SL.UEM.INTM.ZS</t>
  </si>
  <si>
    <t>Unemployment with intermediate education, female (% of female labor force with intermediate education)</t>
  </si>
  <si>
    <t>SL.UEM.INTM.FE.ZS</t>
  </si>
  <si>
    <t>Unemployment with intermediate education, male (% of male labor force with intermediate education)</t>
  </si>
  <si>
    <t>SL.UEM.INTM.MA.ZS</t>
  </si>
  <si>
    <t>Unemployment, female (% of female labor force) (modeled ILO estimate)</t>
  </si>
  <si>
    <t>SL.UEM.TOTL.FE.ZS</t>
  </si>
  <si>
    <t>Unemployment, female (% of female labor force) (national estimate)</t>
  </si>
  <si>
    <t>SL.UEM.TOTL.FE.NE.ZS</t>
  </si>
  <si>
    <t>Unemployment, male (% of male labor force) (modeled ILO estimate)</t>
  </si>
  <si>
    <t>SL.UEM.TOTL.MA.ZS</t>
  </si>
  <si>
    <t>Unemployment, male (% of male labor force) (national estimate)</t>
  </si>
  <si>
    <t>SL.UEM.TOTL.MA.NE.ZS</t>
  </si>
  <si>
    <t>Unemployment, total (% of total labor force) (modeled ILO estimate)</t>
  </si>
  <si>
    <t>SL.UEM.TOTL.ZS</t>
  </si>
  <si>
    <t>Unemployment, total (% of total labor force) (national estimate)</t>
  </si>
  <si>
    <t>SL.UEM.TOTL.NE.ZS</t>
  </si>
  <si>
    <t>Unemployment, youth female (% of female labor force ages 15-24) (modeled ILO estimate)</t>
  </si>
  <si>
    <t>SL.UEM.1524.FE.ZS</t>
  </si>
  <si>
    <t>Unemployment, youth female (% of female labor force ages 15-24) (national estimate)</t>
  </si>
  <si>
    <t>SL.UEM.1524.FE.NE.ZS</t>
  </si>
  <si>
    <t>Unemployment, youth male (% of male labor force ages 15-24) (modeled ILO estimate)</t>
  </si>
  <si>
    <t>SL.UEM.1524.MA.ZS</t>
  </si>
  <si>
    <t>Unemployment, youth male (% of male labor force ages 15-24) (national estimate)</t>
  </si>
  <si>
    <t>SL.UEM.1524.MA.NE.ZS</t>
  </si>
  <si>
    <t>Unemployment, youth total (% of total labor force ages 15-24) (modeled ILO estimate)</t>
  </si>
  <si>
    <t>SL.UEM.1524.ZS</t>
  </si>
  <si>
    <t>Unemployment, youth total (% of total labor force ages 15-24) (national estimate)</t>
  </si>
  <si>
    <t>SL.UEM.1524.NE.ZS</t>
  </si>
  <si>
    <t>Unmet need for contraception (% of married women ages 15-49)</t>
  </si>
  <si>
    <t>SP.UWT.TFRT</t>
  </si>
  <si>
    <t>Urban population</t>
  </si>
  <si>
    <t>SP.URB.TOTL</t>
  </si>
  <si>
    <t>Urban population (% of total population)</t>
  </si>
  <si>
    <t>SP.URB.TOTL.IN.ZS</t>
  </si>
  <si>
    <t>Urban population growth (annual %)</t>
  </si>
  <si>
    <t>SP.URB.GROW</t>
  </si>
  <si>
    <t>Use of IMF credit (DOD, current US$)</t>
  </si>
  <si>
    <t>DT.DOD.DIMF.CD</t>
  </si>
  <si>
    <t>Use of insecticide-treated bed nets (% of under-5 population)</t>
  </si>
  <si>
    <t>SH.MLR.NETS.ZS</t>
  </si>
  <si>
    <t>Value lost due to electrical outages (% of sales for affected firms)</t>
  </si>
  <si>
    <t>IC.FRM.OUTG.ZS</t>
  </si>
  <si>
    <t>Vitamin A supplementation coverage rate (% of children ages 6-59 months)</t>
  </si>
  <si>
    <t>SN.ITK.VITA.ZS</t>
  </si>
  <si>
    <t>Voice and Accountability: Estimate</t>
  </si>
  <si>
    <t>VA.EST</t>
  </si>
  <si>
    <t>Voice and Accountability: Number of Sources</t>
  </si>
  <si>
    <t>VA.NO.SRC</t>
  </si>
  <si>
    <t>Voice and Accountability: Percentile Rank</t>
  </si>
  <si>
    <t>VA.PER.RNK</t>
  </si>
  <si>
    <t>Voice and Accountability: Percentile Rank, Lower Bound of 90% Confidence Interval</t>
  </si>
  <si>
    <t>VA.PER.RNK.LOWER</t>
  </si>
  <si>
    <t>Voice and Accountability: Percentile Rank, Upper Bound of 90% Confidence Interval</t>
  </si>
  <si>
    <t>VA.PER.RNK.UPPER</t>
  </si>
  <si>
    <t>Voice and Accountability: Standard Error</t>
  </si>
  <si>
    <t>VA.STD.ERR</t>
  </si>
  <si>
    <t>Vulnerable employment, female (% of female employment) (modeled ILO estimate)</t>
  </si>
  <si>
    <t>SL.EMP.VULN.FE.ZS</t>
  </si>
  <si>
    <t>Vulnerable employment, male (% of male employment) (modeled ILO estimate)</t>
  </si>
  <si>
    <t>SL.EMP.VULN.MA.ZS</t>
  </si>
  <si>
    <t>Vulnerable employment, total (% of total employment) (modeled ILO estimate)</t>
  </si>
  <si>
    <t>SL.EMP.VULN.ZS</t>
  </si>
  <si>
    <t>Wage and salaried workers, female (% of female employment) (modeled ILO estimate)</t>
  </si>
  <si>
    <t>SL.EMP.WORK.FE.ZS</t>
  </si>
  <si>
    <t>Wage and salaried workers, male (% of male employment) (modeled ILO estimate)</t>
  </si>
  <si>
    <t>SL.EMP.WORK.MA.ZS</t>
  </si>
  <si>
    <t>Wage and salaried workers, total (% of total employment) (modeled ILO estimate)</t>
  </si>
  <si>
    <t>SL.EMP.WORK.ZS</t>
  </si>
  <si>
    <t>Wanted fertility rate (births per woman)</t>
  </si>
  <si>
    <t>SP.DYN.WFRT</t>
  </si>
  <si>
    <t>Water productivity, total (constant 2015 US$ GDP per cubic meter of total freshwater withdrawal)</t>
  </si>
  <si>
    <t>ER.GDP.FWTL.M3.KD</t>
  </si>
  <si>
    <t>Women Business and the Law Index Score (scale 1-100)</t>
  </si>
  <si>
    <t>SG.LAW.INDX</t>
  </si>
  <si>
    <t>Women making their own informed decisions regarding sexual relations, contraceptive use and reproductive health care (% of women age 15-49)</t>
  </si>
  <si>
    <t>SG.DMK.SRCR.FN.ZS</t>
  </si>
  <si>
    <t>Women participating in the three decisions (own health care, major household purchases, and visiting family) (% of women age 15-49)</t>
  </si>
  <si>
    <t>SG.DMK.ALLD.FN.ZS</t>
  </si>
  <si>
    <t>Women who believe a husband is justified in beating his wife (any of five reasons) (%)</t>
  </si>
  <si>
    <t>SG.VAW.REAS.ZS</t>
  </si>
  <si>
    <t>Women who believe a husband is justified in beating his wife when she argues with him (%)</t>
  </si>
  <si>
    <t>SG.VAW.ARGU.ZS</t>
  </si>
  <si>
    <t>Women who believe a husband is justified in beating his wife when she burns the food (%)</t>
  </si>
  <si>
    <t>SG.VAW.BURN.ZS</t>
  </si>
  <si>
    <t>Women who believe a husband is justified in beating his wife when she goes out without telling him (%)</t>
  </si>
  <si>
    <t>SG.VAW.GOES.ZS</t>
  </si>
  <si>
    <t>Women who believe a husband is justified in beating his wife when she neglects the children (%)</t>
  </si>
  <si>
    <t>SG.VAW.NEGL.ZS</t>
  </si>
  <si>
    <t>Women who believe a husband is justified in beating his wife when she refuses sex with him (%)</t>
  </si>
  <si>
    <t>SG.VAW.REFU.ZS</t>
  </si>
  <si>
    <t>Women who were first married by age 15 (% of women ages 20-24)</t>
  </si>
  <si>
    <t>SP.M15.2024.FE.ZS</t>
  </si>
  <si>
    <t>Women who were first married by age 18 (% of women ages 20-24)</t>
  </si>
  <si>
    <t>SP.M18.2024.FE.ZS</t>
  </si>
  <si>
    <t>Women's share of population ages 15+ living with HIV (%)</t>
  </si>
  <si>
    <t>SH.DYN.AIDS.FE.ZS</t>
  </si>
  <si>
    <t>Young people (ages 15-24) newly infected with HIV</t>
  </si>
  <si>
    <t>SH.HIV.INCD.YG</t>
  </si>
  <si>
    <t>Spain</t>
  </si>
  <si>
    <t>ESP</t>
  </si>
  <si>
    <t>United States</t>
  </si>
  <si>
    <t>USA</t>
  </si>
  <si>
    <t>Germany</t>
  </si>
  <si>
    <t>DEU</t>
  </si>
  <si>
    <t>Jamaica</t>
  </si>
  <si>
    <t>JAM</t>
  </si>
  <si>
    <t>Canada</t>
  </si>
  <si>
    <t>CAN</t>
  </si>
  <si>
    <t>Argentina</t>
  </si>
  <si>
    <t>ARG</t>
  </si>
  <si>
    <t>Colombia</t>
  </si>
  <si>
    <t>COL</t>
  </si>
  <si>
    <t>Paraguay</t>
  </si>
  <si>
    <t>PRY</t>
  </si>
  <si>
    <t>Guam</t>
  </si>
  <si>
    <t>GUM</t>
  </si>
  <si>
    <t>French Polynesia</t>
  </si>
  <si>
    <t>PYF</t>
  </si>
  <si>
    <t>New Caledonia</t>
  </si>
  <si>
    <t>NCL</t>
  </si>
  <si>
    <t>Uzbekistan</t>
  </si>
  <si>
    <t>UZB</t>
  </si>
  <si>
    <t>Bahrain</t>
  </si>
  <si>
    <t>BHR</t>
  </si>
  <si>
    <t>China</t>
  </si>
  <si>
    <t>CHN</t>
  </si>
  <si>
    <t>Senegal</t>
  </si>
  <si>
    <t>SEN</t>
  </si>
  <si>
    <t>Kenya</t>
  </si>
  <si>
    <t>KEN</t>
  </si>
  <si>
    <t>Namibia</t>
  </si>
  <si>
    <t>NAM</t>
  </si>
  <si>
    <t>2020</t>
  </si>
  <si>
    <t>2021</t>
  </si>
  <si>
    <t>2022</t>
  </si>
  <si>
    <t>2023</t>
  </si>
  <si>
    <t>2024</t>
  </si>
  <si>
    <t>Row Labels</t>
  </si>
  <si>
    <t>Grand Total</t>
  </si>
  <si>
    <t>Average of 2020</t>
  </si>
  <si>
    <t>Average of 2021</t>
  </si>
  <si>
    <t>Average of 2022</t>
  </si>
  <si>
    <t>Average of 2023</t>
  </si>
  <si>
    <t>Average of 2024</t>
  </si>
  <si>
    <t>Global Average</t>
  </si>
  <si>
    <t>Sotto/Sopra Media</t>
  </si>
  <si>
    <t>Average</t>
  </si>
  <si>
    <t>Global Average num</t>
  </si>
  <si>
    <t>Average num</t>
  </si>
  <si>
    <t>Top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</si>
</sst>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[ESERCIZIO_M2-4-3_dati.xlsx]PIvotTable!PivotTable8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c:f>
              <c:strCache>
                <c:ptCount val="1"/>
                <c:pt idx="0">
                  <c:v>Average num</c:v>
                </c:pt>
              </c:strCache>
            </c:strRef>
          </c:tx>
          <c:spPr>
            <a:solidFill>
              <a:schemeClr val="accent1"/>
            </a:solidFill>
            <a:ln>
              <a:noFill/>
            </a:ln>
            <a:effectLst/>
          </c:spPr>
          <c:invertIfNegative val="0"/>
          <c:cat>
            <c:multiLvlStrRef>
              <c:f>PIvotTable!$A$2:$A$16</c:f>
              <c:multiLvlStrCache>
                <c:ptCount val="14"/>
                <c:lvl>
                  <c:pt idx="0">
                    <c:v>Argentina</c:v>
                  </c:pt>
                  <c:pt idx="1">
                    <c:v>Bahrain</c:v>
                  </c:pt>
                  <c:pt idx="2">
                    <c:v>Canada</c:v>
                  </c:pt>
                  <c:pt idx="3">
                    <c:v>China</c:v>
                  </c:pt>
                  <c:pt idx="4">
                    <c:v>Colombia</c:v>
                  </c:pt>
                  <c:pt idx="5">
                    <c:v>Germany</c:v>
                  </c:pt>
                  <c:pt idx="6">
                    <c:v>Italy</c:v>
                  </c:pt>
                  <c:pt idx="7">
                    <c:v>Kenya</c:v>
                  </c:pt>
                  <c:pt idx="8">
                    <c:v>Namibia</c:v>
                  </c:pt>
                  <c:pt idx="9">
                    <c:v>Paraguay</c:v>
                  </c:pt>
                  <c:pt idx="10">
                    <c:v>Senegal</c:v>
                  </c:pt>
                  <c:pt idx="11">
                    <c:v>Spain</c:v>
                  </c:pt>
                  <c:pt idx="12">
                    <c:v>United States</c:v>
                  </c:pt>
                  <c:pt idx="13">
                    <c:v>Uzbekistan</c:v>
                  </c:pt>
                </c:lvl>
                <c:lvl>
                  <c:pt idx="0">
                    <c:v>Final consumption expenditure (constant 2015 US$)</c:v>
                  </c:pt>
                </c:lvl>
              </c:multiLvlStrCache>
            </c:multiLvlStrRef>
          </c:cat>
          <c:val>
            <c:numRef>
              <c:f>PIvotTable!$B$2:$B$16</c:f>
              <c:numCache>
                <c:formatCode>General</c:formatCode>
                <c:ptCount val="14"/>
                <c:pt idx="0">
                  <c:v>472115095117.29047</c:v>
                </c:pt>
                <c:pt idx="1">
                  <c:v>21610892861.999874</c:v>
                </c:pt>
                <c:pt idx="2">
                  <c:v>1375251884375.96</c:v>
                </c:pt>
                <c:pt idx="3">
                  <c:v>8660302551736.3848</c:v>
                </c:pt>
                <c:pt idx="4">
                  <c:v>305454208874.46625</c:v>
                </c:pt>
                <c:pt idx="5">
                  <c:v>2704831900244.9473</c:v>
                </c:pt>
                <c:pt idx="6">
                  <c:v>1469174258234.7651</c:v>
                </c:pt>
                <c:pt idx="7">
                  <c:v>80605163909.534332</c:v>
                </c:pt>
                <c:pt idx="8">
                  <c:v>12060369532.618599</c:v>
                </c:pt>
                <c:pt idx="9">
                  <c:v>32501039001.605503</c:v>
                </c:pt>
                <c:pt idx="10">
                  <c:v>20316008529.17675</c:v>
                </c:pt>
                <c:pt idx="11">
                  <c:v>997328058999.61353</c:v>
                </c:pt>
                <c:pt idx="12">
                  <c:v>17298250055490.727</c:v>
                </c:pt>
                <c:pt idx="13">
                  <c:v>95113450602.401398</c:v>
                </c:pt>
              </c:numCache>
            </c:numRef>
          </c:val>
          <c:extLst>
            <c:ext xmlns:c16="http://schemas.microsoft.com/office/drawing/2014/chart" uri="{C3380CC4-5D6E-409C-BE32-E72D297353CC}">
              <c16:uniqueId val="{00000000-4668-469D-AC8B-6AC6FBDA5AF0}"/>
            </c:ext>
          </c:extLst>
        </c:ser>
        <c:ser>
          <c:idx val="1"/>
          <c:order val="1"/>
          <c:tx>
            <c:strRef>
              <c:f>PIvotTable!$C$1</c:f>
              <c:strCache>
                <c:ptCount val="1"/>
                <c:pt idx="0">
                  <c:v>Global Average num</c:v>
                </c:pt>
              </c:strCache>
            </c:strRef>
          </c:tx>
          <c:spPr>
            <a:solidFill>
              <a:schemeClr val="accent2"/>
            </a:solidFill>
            <a:ln>
              <a:noFill/>
            </a:ln>
            <a:effectLst/>
          </c:spPr>
          <c:invertIfNegative val="0"/>
          <c:cat>
            <c:multiLvlStrRef>
              <c:f>PIvotTable!$A$2:$A$16</c:f>
              <c:multiLvlStrCache>
                <c:ptCount val="14"/>
                <c:lvl>
                  <c:pt idx="0">
                    <c:v>Argentina</c:v>
                  </c:pt>
                  <c:pt idx="1">
                    <c:v>Bahrain</c:v>
                  </c:pt>
                  <c:pt idx="2">
                    <c:v>Canada</c:v>
                  </c:pt>
                  <c:pt idx="3">
                    <c:v>China</c:v>
                  </c:pt>
                  <c:pt idx="4">
                    <c:v>Colombia</c:v>
                  </c:pt>
                  <c:pt idx="5">
                    <c:v>Germany</c:v>
                  </c:pt>
                  <c:pt idx="6">
                    <c:v>Italy</c:v>
                  </c:pt>
                  <c:pt idx="7">
                    <c:v>Kenya</c:v>
                  </c:pt>
                  <c:pt idx="8">
                    <c:v>Namibia</c:v>
                  </c:pt>
                  <c:pt idx="9">
                    <c:v>Paraguay</c:v>
                  </c:pt>
                  <c:pt idx="10">
                    <c:v>Senegal</c:v>
                  </c:pt>
                  <c:pt idx="11">
                    <c:v>Spain</c:v>
                  </c:pt>
                  <c:pt idx="12">
                    <c:v>United States</c:v>
                  </c:pt>
                  <c:pt idx="13">
                    <c:v>Uzbekistan</c:v>
                  </c:pt>
                </c:lvl>
                <c:lvl>
                  <c:pt idx="0">
                    <c:v>Final consumption expenditure (constant 2015 US$)</c:v>
                  </c:pt>
                </c:lvl>
              </c:multiLvlStrCache>
            </c:multiLvlStrRef>
          </c:cat>
          <c:val>
            <c:numRef>
              <c:f>PIvotTable!$C$2:$C$16</c:f>
              <c:numCache>
                <c:formatCode>General</c:formatCode>
                <c:ptCount val="14"/>
                <c:pt idx="0">
                  <c:v>2396065352679.3921</c:v>
                </c:pt>
                <c:pt idx="1">
                  <c:v>2396065352679.3921</c:v>
                </c:pt>
                <c:pt idx="2">
                  <c:v>2396065352679.3921</c:v>
                </c:pt>
                <c:pt idx="3">
                  <c:v>2396065352679.3921</c:v>
                </c:pt>
                <c:pt idx="4">
                  <c:v>2396065352679.3921</c:v>
                </c:pt>
                <c:pt idx="5">
                  <c:v>2396065352679.3921</c:v>
                </c:pt>
                <c:pt idx="6">
                  <c:v>2396065352679.3921</c:v>
                </c:pt>
                <c:pt idx="7">
                  <c:v>2396065352679.3921</c:v>
                </c:pt>
                <c:pt idx="8">
                  <c:v>2396065352679.3921</c:v>
                </c:pt>
                <c:pt idx="9">
                  <c:v>2396065352679.3921</c:v>
                </c:pt>
                <c:pt idx="10">
                  <c:v>2396065352679.3921</c:v>
                </c:pt>
                <c:pt idx="11">
                  <c:v>2396065352679.3921</c:v>
                </c:pt>
                <c:pt idx="12">
                  <c:v>2396065352679.3921</c:v>
                </c:pt>
                <c:pt idx="13">
                  <c:v>2396065352679.3921</c:v>
                </c:pt>
              </c:numCache>
            </c:numRef>
          </c:val>
          <c:extLst>
            <c:ext xmlns:c16="http://schemas.microsoft.com/office/drawing/2014/chart" uri="{C3380CC4-5D6E-409C-BE32-E72D297353CC}">
              <c16:uniqueId val="{00000001-4668-469D-AC8B-6AC6FBDA5AF0}"/>
            </c:ext>
          </c:extLst>
        </c:ser>
        <c:dLbls>
          <c:showLegendKey val="0"/>
          <c:showVal val="0"/>
          <c:showCatName val="0"/>
          <c:showSerName val="0"/>
          <c:showPercent val="0"/>
          <c:showBubbleSize val="0"/>
        </c:dLbls>
        <c:gapWidth val="219"/>
        <c:overlap val="-27"/>
        <c:axId val="802237375"/>
        <c:axId val="802237855"/>
      </c:barChart>
      <c:catAx>
        <c:axId val="80223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237855"/>
        <c:crosses val="autoZero"/>
        <c:auto val="1"/>
        <c:lblAlgn val="ctr"/>
        <c:lblOffset val="100"/>
        <c:noMultiLvlLbl val="0"/>
      </c:catAx>
      <c:valAx>
        <c:axId val="80223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237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152400</xdr:rowOff>
    </xdr:from>
    <xdr:to>
      <xdr:col>12</xdr:col>
      <xdr:colOff>192504</xdr:colOff>
      <xdr:row>28</xdr:row>
      <xdr:rowOff>152400</xdr:rowOff>
    </xdr:to>
    <xdr:graphicFrame macro="">
      <xdr:nvGraphicFramePr>
        <xdr:cNvPr id="2" name="Chart 1">
          <a:extLst>
            <a:ext uri="{FF2B5EF4-FFF2-40B4-BE49-F238E27FC236}">
              <a16:creationId xmlns:a16="http://schemas.microsoft.com/office/drawing/2014/main" id="{7D86F08E-EFB3-99CC-01BB-B8473A118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12</xdr:col>
      <xdr:colOff>175260</xdr:colOff>
      <xdr:row>13</xdr:row>
      <xdr:rowOff>182980</xdr:rowOff>
    </xdr:to>
    <mc:AlternateContent xmlns:mc="http://schemas.openxmlformats.org/markup-compatibility/2006">
      <mc:Choice xmlns:a14="http://schemas.microsoft.com/office/drawing/2010/main" Requires="a14">
        <xdr:graphicFrame macro="">
          <xdr:nvGraphicFramePr>
            <xdr:cNvPr id="3" name="Series Name">
              <a:extLst>
                <a:ext uri="{FF2B5EF4-FFF2-40B4-BE49-F238E27FC236}">
                  <a16:creationId xmlns:a16="http://schemas.microsoft.com/office/drawing/2014/main" id="{4BE4C2FD-8A32-257F-3C05-3C3C69C749D9}"/>
                </a:ext>
              </a:extLst>
            </xdr:cNvPr>
            <xdr:cNvGraphicFramePr/>
          </xdr:nvGraphicFramePr>
          <xdr:xfrm>
            <a:off x="0" y="0"/>
            <a:ext cx="0" cy="0"/>
          </xdr:xfrm>
          <a:graphic>
            <a:graphicData uri="http://schemas.microsoft.com/office/drawing/2010/slicer">
              <sle:slicer xmlns:sle="http://schemas.microsoft.com/office/drawing/2010/slicer" name="Series Name"/>
            </a:graphicData>
          </a:graphic>
        </xdr:graphicFrame>
      </mc:Choice>
      <mc:Fallback>
        <xdr:sp macro="" textlink="">
          <xdr:nvSpPr>
            <xdr:cNvPr id="0" name=""/>
            <xdr:cNvSpPr>
              <a:spLocks noTextEdit="1"/>
            </xdr:cNvSpPr>
          </xdr:nvSpPr>
          <xdr:spPr>
            <a:xfrm>
              <a:off x="0" y="0"/>
              <a:ext cx="7446393" cy="25699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487680</xdr:colOff>
      <xdr:row>0</xdr:row>
      <xdr:rowOff>0</xdr:rowOff>
    </xdr:from>
    <xdr:to>
      <xdr:col>6</xdr:col>
      <xdr:colOff>487680</xdr:colOff>
      <xdr:row>14</xdr:row>
      <xdr:rowOff>20955</xdr:rowOff>
    </xdr:to>
    <mc:AlternateContent xmlns:mc="http://schemas.openxmlformats.org/markup-compatibility/2006">
      <mc:Choice xmlns:sle15="http://schemas.microsoft.com/office/drawing/2012/slicer" Requires="sle15">
        <xdr:graphicFrame macro="">
          <xdr:nvGraphicFramePr>
            <xdr:cNvPr id="2" name="Top N">
              <a:extLst>
                <a:ext uri="{FF2B5EF4-FFF2-40B4-BE49-F238E27FC236}">
                  <a16:creationId xmlns:a16="http://schemas.microsoft.com/office/drawing/2014/main" id="{F216311A-8F4D-3BCE-52AE-324456F0FBFA}"/>
                </a:ext>
              </a:extLst>
            </xdr:cNvPr>
            <xdr:cNvGraphicFramePr/>
          </xdr:nvGraphicFramePr>
          <xdr:xfrm>
            <a:off x="0" y="0"/>
            <a:ext cx="0" cy="0"/>
          </xdr:xfrm>
          <a:graphic>
            <a:graphicData uri="http://schemas.microsoft.com/office/drawing/2010/slicer">
              <sle:slicer xmlns:sle="http://schemas.microsoft.com/office/drawing/2010/slicer" name="Top N"/>
            </a:graphicData>
          </a:graphic>
        </xdr:graphicFrame>
      </mc:Choice>
      <mc:Fallback>
        <xdr:sp macro="" textlink="">
          <xdr:nvSpPr>
            <xdr:cNvPr id="0" name=""/>
            <xdr:cNvSpPr>
              <a:spLocks noTextEdit="1"/>
            </xdr:cNvSpPr>
          </xdr:nvSpPr>
          <xdr:spPr>
            <a:xfrm>
              <a:off x="2316480" y="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e Marangoni" refreshedDate="45788.872257754629" createdVersion="8" refreshedVersion="8" minRefreshableVersion="3" recordCount="16720" xr:uid="{39CD948B-6143-4985-9470-941B625F5E42}">
  <cacheSource type="worksheet">
    <worksheetSource name="Table1_1"/>
  </cacheSource>
  <cacheFields count="12">
    <cacheField name="Country Name" numFmtId="0">
      <sharedItems count="18">
        <s v="Italy"/>
        <s v="Spain"/>
        <s v="United States"/>
        <s v="Germany"/>
        <s v="Jamaica"/>
        <s v="Canada"/>
        <s v="Argentina"/>
        <s v="Colombia"/>
        <s v="Paraguay"/>
        <s v="Guam"/>
        <s v="French Polynesia"/>
        <s v="New Caledonia"/>
        <s v="Uzbekistan"/>
        <s v="Bahrain"/>
        <s v="China"/>
        <s v="Senegal"/>
        <s v="Kenya"/>
        <s v="Namibia"/>
      </sharedItems>
    </cacheField>
    <cacheField name="Country Code" numFmtId="0">
      <sharedItems/>
    </cacheField>
    <cacheField name="Series Name" numFmtId="0">
      <sharedItems count="1368">
        <s v="Access to clean fuels and technologies for cooking (% of population)"/>
        <s v="Access to clean fuels and technologies for cooking, rural (% of rural population)"/>
        <s v="Access to clean fuels and technologies for cooking, urban (% of urban population)"/>
        <s v="Access to electricity (% of population)"/>
        <s v="Access to electricity, rural (% of rural population)"/>
        <s v="Access to electricity, urban (% of urban population)"/>
        <s v="Account ownership at a financial institution or with a mobile-money-service provider (% of population ages 15+)"/>
        <s v="Account ownership at a financial institution or with a mobile-money-service provider, female (% of population ages 15+)"/>
        <s v="Account ownership at a financial institution or with a mobile-money-service provider, male (% of population ages 15+)"/>
        <s v="Account ownership at a financial institution or with a mobile-money-service provider, older adults (% of population ages 25+)"/>
        <s v="Account ownership at a financial institution or with a mobile-money-service provider, poorest 40% (% of population ages 15+)"/>
        <s v="Account ownership at a financial institution or with a mobile-money-service provider, primary education or less (% of population ages 15+)"/>
        <s v="Account ownership at a financial institution or with a mobile-money-service provider, richest 60% (% of population ages 15+)"/>
        <s v="Account ownership at a financial institution or with a mobile-money-service provider, secondary education or more (% of population ages 15+)"/>
        <s v="Account ownership at a financial institution or with a mobile-money-service provider, young adults (% of population ages 15-24)"/>
        <s v="Adjusted net national income (annual % growth)"/>
        <s v="Adjusted net national income (constant 2015 US$)"/>
        <s v="Adjusted net national income (current US$)"/>
        <s v="Adjusted net national income per capita (annual % growth)"/>
        <s v="Adjusted net national income per capita (constant 2015 US$)"/>
        <s v="Adjusted net national income per capita (current US$)"/>
        <s v="Adjusted net savings, excluding particulate emission damage (% of GNI)"/>
        <s v="Adjusted net savings, excluding particulate emission damage (current US$)"/>
        <s v="Adjusted net savings, including particulate emission damage (% of GNI)"/>
        <s v="Adjusted net savings, including particulate emission damage (current US$)"/>
        <s v="Adjusted savings: carbon dioxide damage (% of GNI)"/>
        <s v="Adjusted savings: carbon dioxide damage (current US$)"/>
        <s v="Adjusted savings: consumption of fixed capital (% of GNI)"/>
        <s v="Adjusted savings: consumption of fixed capital (current US$)"/>
        <s v="Adjusted savings: education expenditure (% of GNI)"/>
        <s v="Adjusted savings: education expenditure (current US$)"/>
        <s v="Adjusted savings: energy depletion (% of GNI)"/>
        <s v="Adjusted savings: energy depletion (current US$)"/>
        <s v="Adjusted savings: gross savings (% of GNI)"/>
        <s v="Adjusted savings: mineral depletion (% of GNI)"/>
        <s v="Adjusted savings: mineral depletion (current US$)"/>
        <s v="Adjusted savings: natural resources depletion (% of GNI)"/>
        <s v="Adjusted savings: net forest depletion (% of GNI)"/>
        <s v="Adjusted savings: net forest depletion (current US$)"/>
        <s v="Adjusted savings: net national savings (% of GNI)"/>
        <s v="Adjusted savings: net national savings (current US$)"/>
        <s v="Adjusted savings: particulate emission damage (% of GNI)"/>
        <s v="Adjusted savings: particulate emission damage (current US$)"/>
        <s v="Adolescent fertility rate (births per 1,000 women ages 15-19)"/>
        <s v="Adolescents out of school (% of lower secondary school age)"/>
        <s v="Adolescents out of school, female (% of female lower secondary school age)"/>
        <s v="Adolescents out of school, male (% of male lower secondary school age)"/>
        <s v="Adults (ages 15+) and children (ages 0-14) newly infected with HIV"/>
        <s v="Adults (ages 15-49) newly infected with HIV"/>
        <s v="Age dependency ratio (% of working-age population)"/>
        <s v="Age dependency ratio, old (% of working-age population)"/>
        <s v="Age dependency ratio, young (% of working-age population)"/>
        <s v="Agricultural land (% of land area)"/>
        <s v="Agricultural land (sq. km)"/>
        <s v="Agricultural raw materials exports (% of merchandise exports)"/>
        <s v="Agricultural raw materials imports (% of merchandise imports)"/>
        <s v="Agriculture, forestry, and fishing, value added (% of GDP)"/>
        <s v="Agriculture, forestry, and fishing, value added (annual % growth)"/>
        <s v="Agriculture, forestry, and fishing, value added (constant 2015 US$)"/>
        <s v="Agriculture, forestry, and fishing, value added (constant LCU)"/>
        <s v="Agriculture, forestry, and fishing, value added (current LCU)"/>
        <s v="Agriculture, forestry, and fishing, value added (current US$)"/>
        <s v="Agriculture, forestry, and fishing, value added per worker (constant 2015 US$)"/>
        <s v="Air transport, freight (million ton-km)"/>
        <s v="Air transport, passengers carried"/>
        <s v="Air transport, registered carrier departures worldwide"/>
        <s v="Alternative and nuclear energy (% of total energy use)"/>
        <s v="Annual freshwater withdrawals, agriculture (% of total freshwater withdrawal)"/>
        <s v="Annual freshwater withdrawals, domestic (% of total freshwater withdrawal)"/>
        <s v="Annual freshwater withdrawals, industry (% of total freshwater withdrawal)"/>
        <s v="Annual freshwater withdrawals, total (% of internal resources)"/>
        <s v="Annual freshwater withdrawals, total (billion cubic meters)"/>
        <s v="Annualized average growth rate in per capita real survey mean consumption or income, bottom 40% of population (%)"/>
        <s v="Annualized average growth rate in per capita real survey mean consumption or income, total population (%)"/>
        <s v="Aquaculture production (metric tons)"/>
        <s v="Arable land (% of land area)"/>
        <s v="Arable land (hectares per person)"/>
        <s v="Arable land (hectares)"/>
        <s v="Armed forces personnel (% of total labor force)"/>
        <s v="Armed forces personnel, total"/>
        <s v="Arms exports (SIPRI trend indicator values)"/>
        <s v="Arms imports (SIPRI trend indicator values)"/>
        <s v="Asylum-seekers by country or territory of asylum"/>
        <s v="Asylum-seekers by country or territory of origin"/>
        <s v="Automated teller machines (ATMs) (per 100,000 adults)"/>
        <s v="Average precipitation in depth (mm per year)"/>
        <s v="Average transaction cost of sending remittances from a specific country (%)"/>
        <s v="Bank capital to assets ratio (%)"/>
        <s v="Bank nonperforming loans to total gross loans (%)"/>
        <s v="Binding coverage, all products (%)"/>
        <s v="Binding coverage, manufactured products (%)"/>
        <s v="Binding coverage, primary products (%)"/>
        <s v="Birth rate, crude (per 1,000 people)"/>
        <s v="Births attended by skilled health staff (% of total)"/>
        <s v="Borrowers from commercial banks (per 1,000 adults)"/>
        <s v="Bound rate, simple mean, all products (%)"/>
        <s v="Bound rate, simple mean, manufactured products (%)"/>
        <s v="Bound rate, simple mean, primary products (%)"/>
        <s v="Capture fisheries production (metric tons)"/>
        <s v="Carbon dioxide (CO2) emissions (total) excluding LULUCF (% change from 1990)"/>
        <s v="Carbon dioxide (CO2) emissions (total) excluding LULUCF (Mt CO2e)"/>
        <s v="Carbon dioxide (CO2) emissions excluding LULUCF per capita (t CO2e/capita)"/>
        <s v="Carbon dioxide (CO2) emissions from Agriculture (Mt CO2e)"/>
        <s v="Carbon dioxide (CO2) emissions from Building (Energy) (Mt CO2e)"/>
        <s v="Carbon dioxide (CO2) emissions from Fugitive Emissions (Energy) (Mt CO2e)"/>
        <s v="Carbon dioxide (CO2) emissions from Industrial Combustion (Energy) (Mt CO2e)"/>
        <s v="Carbon dioxide (CO2) emissions from Industrial Processes (Mt CO2e)"/>
        <s v="Carbon dioxide (CO2) emissions from Power Industry (Energy) (Mt CO2e)"/>
        <s v="Carbon dioxide (CO2) emissions from Transport (Energy) (Mt CO2e)"/>
        <s v="Carbon dioxide (CO2) emissions from Waste (Mt CO2e)"/>
        <s v="Carbon dioxide (CO2) net fluxes from LULUCF - Deforestation (Mt CO2e)"/>
        <s v="Carbon dioxide (CO2) net fluxes from LULUCF - Forest Land (Mt CO2e)"/>
        <s v="Carbon dioxide (CO2) net fluxes from LULUCF - Organic Soil (Mt CO2e)"/>
        <s v="Carbon dioxide (CO2) net fluxes from LULUCF - Other Land (Mt CO2e)"/>
        <s v="Carbon dioxide (CO2) net fluxes from LULUCF - Total excluding non-tropical fires (Mt CO2e)"/>
        <s v="Carbon intensity of GDP (kg CO2e per 2021 PPP $ of GDP)"/>
        <s v="Carbon intensity of GDP (kg CO2e per constant 2015 US$ of GDP)"/>
        <s v="Cereal production (metric tons)"/>
        <s v="Cereal yield (kg per hectare)"/>
        <s v="Changes in inventories (current LCU)"/>
        <s v="Changes in inventories (current US$)"/>
        <s v="Charges for the use of intellectual property, payments (BoP, current US$)"/>
        <s v="Charges for the use of intellectual property, receipts (BoP, current US$)"/>
        <s v="Chemicals (% of value added in manufacturing)"/>
        <s v="Children out of school (% of primary school age)"/>
        <s v="Children out of school, female (% of female primary school age)"/>
        <s v="Children out of school, male (% of male primary school age)"/>
        <s v="Children out of school, primary"/>
        <s v="Children out of school, primary, female"/>
        <s v="Children out of school, primary, male"/>
        <s v="Claims on central government, etc. (% GDP)"/>
        <s v="Coal rents (% of GDP)"/>
        <s v="Combustible renewables and waste (% of total energy)"/>
        <s v="Commercial bank branches (per 100,000 adults)"/>
        <s v="Commercial service exports (current US$)"/>
        <s v="Commercial service imports (current US$)"/>
        <s v="Communications, computer, etc. (% of service exports, BoP)"/>
        <s v="Communications, computer, etc. (% of service imports, BoP)"/>
        <s v="Compensation of employees (% of expense)"/>
        <s v="Compensation of employees (current LCU)"/>
        <s v="Completeness of birth registration (%)"/>
        <s v="Completeness of birth registration, female (%)"/>
        <s v="Completeness of birth registration, male (%)"/>
        <s v="Compulsory education, duration (years)"/>
        <s v="Computer, communications and other services (% of commercial service exports)"/>
        <s v="Computer, communications and other services (% of commercial service imports)"/>
        <s v="Consumer price index (2010 = 100)"/>
        <s v="Container port traffic (TEU: 20 foot equivalent units)"/>
        <s v="Contributing family workers, female (% of female employment) (modeled ILO estimate)"/>
        <s v="Contributing family workers, male (% of male employment) (modeled ILO estimate)"/>
        <s v="Contributing family workers, total (% of total employment) (modeled ILO estimate)"/>
        <s v="Control of Corruption: Estimate"/>
        <s v="Control of Corruption: Number of Sources"/>
        <s v="Control of Corruption: Percentile Rank"/>
        <s v="Control of Corruption: Percentile Rank, Lower Bound of 90% Confidence Interval"/>
        <s v="Control of Corruption: Percentile Rank, Upper Bound of 90% Confidence Interval"/>
        <s v="Control of Corruption: Standard Error"/>
        <s v="Crop production index (2014-2016 = 100)"/>
        <s v="Current account balance (% of GDP)"/>
        <s v="Current account balance (BoP, current US$)"/>
        <s v="Current education expenditure, primary (% of total expenditure in primary public institutions)"/>
        <s v="Current education expenditure, secondary (% of total expenditure in secondary public institutions)"/>
        <s v="Current education expenditure, tertiary (% of total expenditure in tertiary public institutions)"/>
        <s v="Current education expenditure, total (% of total expenditure in public institutions)"/>
        <s v="Current health expenditure (% of GDP)"/>
        <s v="Current health expenditure per capita (current US$)"/>
        <s v="Current health expenditure per capita, PPP (current international $)"/>
        <s v="Death rate, crude (per 1,000 people)"/>
        <s v="DEC alternative conversion factor (LCU per US$)"/>
        <s v="Depositors with commercial banks (per 1,000 adults)"/>
        <s v="Diabetes prevalence (% of population ages 20 to 79)"/>
        <s v="Discrepancy in expenditure estimate of GDP (constant LCU)"/>
        <s v="Discrepancy in expenditure estimate of GDP (current LCU)"/>
        <s v="Domestic credit to private sector (% of GDP)"/>
        <s v="Domestic credit to private sector by banks (% of GDP)"/>
        <s v="Domestic general government health expenditure (% of current health expenditure)"/>
        <s v="Domestic general government health expenditure (% of GDP)"/>
        <s v="Domestic general government health expenditure (% of general government expenditure)"/>
        <s v="Domestic general government health expenditure per capita (current US$)"/>
        <s v="Domestic general government health expenditure per capita, PPP (current international $)"/>
        <s v="Domestic private health expenditure (% of current health expenditure)"/>
        <s v="Domestic private health expenditure per capita (current US$)"/>
        <s v="Domestic private health expenditure per capita, PPP (current international $)"/>
        <s v="Educational attainment, at least Bachelor's or equivalent, population 25+, female (%) (cumulative)"/>
        <s v="Educational attainment, at least Bachelor's or equivalent, population 25+, male (%) (cumulative)"/>
        <s v="Educational attainment, at least Bachelor's or equivalent, population 25+, total (%) (cumulative)"/>
        <s v="Educational attainment, at least completed lower secondary, population 25+, female (%) (cumulative)"/>
        <s v="Educational attainment, at least completed lower secondary, population 25+, male (%) (cumulative)"/>
        <s v="Educational attainment, at least completed lower secondary, population 25+, total (%) (cumulative)"/>
        <s v="Educational attainment, at least completed post-secondary, population 25+, female (%) (cumulative)"/>
        <s v="Educational attainment, at least completed post-secondary, population 25+, male (%) (cumulative)"/>
        <s v="Educational attainment, at least completed post-secondary, population 25+, total (%) (cumulative)"/>
        <s v="Educational attainment, at least completed primary, population 25+ years, female (%) (cumulative)"/>
        <s v="Educational attainment, at least completed primary, population 25+ years, male (%) (cumulative)"/>
        <s v="Educational attainment, at least completed primary, population 25+ years, total (%) (cumulative)"/>
        <s v="Educational attainment, at least completed short-cycle tertiary, population 25+, female (%) (cumulative)"/>
        <s v="Educational attainment, at least completed short-cycle tertiary, population 25+, male (%) (cumulative)"/>
        <s v="Educational attainment, at least completed short-cycle tertiary, population 25+, total (%) (cumulative)"/>
        <s v="Educational attainment, at least completed upper secondary, population 25+, female (%) (cumulative)"/>
        <s v="Educational attainment, at least completed upper secondary, population 25+, male (%) (cumulative)"/>
        <s v="Educational attainment, at least completed upper secondary, population 25+, total (%) (cumulative)"/>
        <s v="Educational attainment, at least Master's or equivalent, population 25+, female (%) (cumulative)"/>
        <s v="Educational attainment, at least Master's or equivalent, population 25+, male (%) (cumulative)"/>
        <s v="Educational attainment, at least Master's or equivalent, population 25+, total (%) (cumulative)"/>
        <s v="Educational attainment, Doctoral or equivalent, population 25+, female (%) (cumulative)"/>
        <s v="Educational attainment, Doctoral or equivalent, population 25+, male (%) (cumulative)"/>
        <s v="Educational attainment, Doctoral or equivalent, population 25+, total (%) (cumulative)"/>
        <s v="Electric power consumption (kWh per capita)"/>
        <s v="Electric power transmission and distribution losses (% of output)"/>
        <s v="Electricity production from coal sources (% of total)"/>
        <s v="Electricity production from hydroelectric sources (% of total)"/>
        <s v="Electricity production from natural gas sources (% of total)"/>
        <s v="Electricity production from nuclear sources (% of total)"/>
        <s v="Electricity production from oil sources (% of total)"/>
        <s v="Electricity production from oil, gas and coal sources (% of total)"/>
        <s v="Electricity production from renewable sources, excluding hydroelectric (% of total)"/>
        <s v="Electricity production from renewable sources, excluding hydroelectric (kWh)"/>
        <s v="Employers, female (% of female employment) (modeled ILO estimate)"/>
        <s v="Employers, male (% of male employment) (modeled ILO estimate)"/>
        <s v="Employers, total (% of total employment) (modeled ILO estimate)"/>
        <s v="Employment in agriculture (% of total employment) (modeled ILO estimate)"/>
        <s v="Employment in agriculture, female (% of female employment) (modeled ILO estimate)"/>
        <s v="Employment in agriculture, male (% of male employment) (modeled ILO estimate)"/>
        <s v="Employment in industry (% of total employment) (modeled ILO estimate)"/>
        <s v="Employment in industry, female (% of female employment) (modeled ILO estimate)"/>
        <s v="Employment in industry, male (% of male employment) (modeled ILO estimate)"/>
        <s v="Employment in services (% of total employment) (modeled ILO estimate)"/>
        <s v="Employment in services, female (% of female employment) (modeled ILO estimate)"/>
        <s v="Employment in services, male (% of male employment) (modeled ILO estimate)"/>
        <s v="Employment to population ratio, 15+, female (%) (modeled ILO estimate)"/>
        <s v="Employment to population ratio, 15+, female (%) (national estimate)"/>
        <s v="Employment to population ratio, 15+, male (%) (modeled ILO estimate)"/>
        <s v="Employment to population ratio, 15+, male (%) (national estimate)"/>
        <s v="Employment to population ratio, 15+, total (%) (modeled ILO estimate)"/>
        <s v="Employment to population ratio, 15+, total (%) (national estimate)"/>
        <s v="Employment to population ratio, ages 15-24, female (%) (modeled ILO estimate)"/>
        <s v="Employment to population ratio, ages 15-24, female (%) (national estimate)"/>
        <s v="Employment to population ratio, ages 15-24, male (%) (modeled ILO estimate)"/>
        <s v="Employment to population ratio, ages 15-24, male (%) (national estimate)"/>
        <s v="Employment to population ratio, ages 15-24, total (%) (modeled ILO estimate)"/>
        <s v="Employment to population ratio, ages 15-24, total (%) (national estimate)"/>
        <s v="Energy imports, net (% of energy use)"/>
        <s v="Energy intensity level of primary energy (MJ/$2017 PPP GDP)"/>
        <s v="Energy use (kg of oil equivalent per capita)"/>
        <s v="Energy use (kg of oil equivalent) per $1,000 GDP (constant 2021 PPP)"/>
        <s v="Expense (% of GDP)"/>
        <s v="Expense (current LCU)"/>
        <s v="Export unit value index (2015 = 100)"/>
        <s v="Export value index (2015 = 100)"/>
        <s v="Export volume index (2015 = 100)"/>
        <s v="Exports as a capacity to import (constant LCU)"/>
        <s v="Exports of goods and services (% of GDP)"/>
        <s v="Exports of goods and services (annual % growth)"/>
        <s v="Exports of goods and services (BoP, current US$)"/>
        <s v="Exports of goods and services (constant 2015 US$)"/>
        <s v="Exports of goods and services (constant LCU)"/>
        <s v="Exports of goods and services (current LCU)"/>
        <s v="Exports of goods and services (current US$)"/>
        <s v="Exports of goods, services and primary income (BoP, current US$)"/>
        <s v="External balance on goods and services (% of GDP)"/>
        <s v="External balance on goods and services (constant LCU)"/>
        <s v="External balance on goods and services (current LCU)"/>
        <s v="External balance on goods and services (current US$)"/>
        <s v="Female primary school age children out-of-school (%)"/>
        <s v="Female pupils below minimum reading proficiency at end of primary (%). Low GAML threshold"/>
        <s v="Female share of employment in senior and middle management (%)"/>
        <s v="Fertility rate, total (births per woman)"/>
        <s v="Fertilizer consumption (% of fertilizer production)"/>
        <s v="Fertilizer consumption (kilograms per hectare of arable land)"/>
        <s v="F-gases emissions from Industrial Processes (Mt CO2e)"/>
        <s v="Final consumption expenditure (% of GDP)"/>
        <s v="Final consumption expenditure (annual % growth)"/>
        <s v="Final consumption expenditure (constant 2015 US$)"/>
        <s v="Final consumption expenditure (constant LCU)"/>
        <s v="Final consumption expenditure (current LCU)"/>
        <s v="Final consumption expenditure (current US$)"/>
        <s v="Fixed broadband subscriptions"/>
        <s v="Fixed broadband subscriptions (per 100 people)"/>
        <s v="Fixed telephone subscriptions"/>
        <s v="Fixed telephone subscriptions (per 100 people)"/>
        <s v="Food exports (% of merchandise exports)"/>
        <s v="Food imports (% of merchandise imports)"/>
        <s v="Food production index (2014-2016 = 100)"/>
        <s v="Food, beverages and tobacco (% of value added in manufacturing)"/>
        <s v="Forcibly displaced people"/>
        <s v="Foreign direct investment, net (BoP, current US$)"/>
        <s v="Foreign direct investment, net inflows (% of GDP)"/>
        <s v="Foreign direct investment, net inflows (BoP, current US$)"/>
        <s v="Foreign direct investment, net outflows (% of GDP)"/>
        <s v="Foreign direct investment, net outflows (BoP, current US$)"/>
        <s v="Forest area (% of land area)"/>
        <s v="Forest area (sq. km)"/>
        <s v="Forest rents (% of GDP)"/>
        <s v="Fossil fuel energy consumption (% of total)"/>
        <s v="Fuel exports (% of merchandise exports)"/>
        <s v="Fuel imports (% of merchandise imports)"/>
        <s v="GDP (constant 2015 US$)"/>
        <s v="GDP (constant LCU)"/>
        <s v="GDP (current LCU)"/>
        <s v="GDP (current US$)"/>
        <s v="GDP deflator (base year varies by country)"/>
        <s v="GDP deflator: linked series (base year varies by country)"/>
        <s v="GDP growth (annual %)"/>
        <s v="GDP per capita (constant 2015 US$)"/>
        <s v="GDP per capita (constant LCU)"/>
        <s v="GDP per capita (current LCU)"/>
        <s v="GDP per capita (current US$)"/>
        <s v="GDP per capita growth (annual %)"/>
        <s v="GDP per capita, PPP (constant 2021 international $)"/>
        <s v="GDP per capita, PPP (current international $)"/>
        <s v="GDP per person employed (constant 2021 PPP $)"/>
        <s v="GDP per unit of energy use (constant 2021 PPP $ per kg of oil equivalent)"/>
        <s v="GDP per unit of energy use (PPP $ per kg of oil equivalent)"/>
        <s v="GDP, PPP (constant 2021 international $)"/>
        <s v="GDP, PPP (current international $)"/>
        <s v="GDP: linked series (current LCU)"/>
        <s v="General government final consumption expenditure (% of GDP)"/>
        <s v="General government final consumption expenditure (annual % growth)"/>
        <s v="General government final consumption expenditure (constant 2015 US$)"/>
        <s v="General government final consumption expenditure (constant LCU)"/>
        <s v="General government final consumption expenditure (current LCU)"/>
        <s v="General government final consumption expenditure (current US$)"/>
        <s v="Gini index"/>
        <s v="GNI (constant 2015 US$)"/>
        <s v="GNI (constant LCU)"/>
        <s v="GNI (current LCU)"/>
        <s v="GNI (current US$)"/>
        <s v="GNI growth (annual %)"/>
        <s v="GNI per capita (constant 2015 US$)"/>
        <s v="GNI per capita (constant LCU)"/>
        <s v="GNI per capita (current LCU)"/>
        <s v="GNI per capita growth (annual %)"/>
        <s v="GNI per capita, Atlas method (current US$)"/>
        <s v="GNI per capita, PPP (constant 2021 international $)"/>
        <s v="GNI per capita, PPP (current international $)"/>
        <s v="GNI, Atlas method (current US$)"/>
        <s v="GNI, PPP (constant 2021 international $)"/>
        <s v="GNI, PPP (current international $)"/>
        <s v="GNI: linked series (current LCU)"/>
        <s v="Goods and services expense (% of expense)"/>
        <s v="Goods and services expense (current LCU)"/>
        <s v="Goods exports (BoP, current US$)"/>
        <s v="Goods imports (BoP, current US$)"/>
        <s v="Government Effectiveness: Estimate"/>
        <s v="Government Effectiveness: Number of Sources"/>
        <s v="Government Effectiveness: Percentile Rank"/>
        <s v="Government Effectiveness: Percentile Rank, Lower Bound of 90% Confidence Interval"/>
        <s v="Government Effectiveness: Percentile Rank, Upper Bound of 90% Confidence Interval"/>
        <s v="Government Effectiveness: Standard Error"/>
        <s v="Government expenditure on education, total (% of GDP)"/>
        <s v="Government expenditure on education, total (% of government expenditure)"/>
        <s v="Grants and other revenue (% of revenue)"/>
        <s v="Grants and other revenue (current LCU)"/>
        <s v="Gross capital formation (% of GDP)"/>
        <s v="Gross capital formation (annual % growth)"/>
        <s v="Gross capital formation (constant 2015 US$)"/>
        <s v="Gross capital formation (constant LCU)"/>
        <s v="Gross capital formation (current LCU)"/>
        <s v="Gross capital formation (current US$)"/>
        <s v="Gross domestic income (constant LCU)"/>
        <s v="Gross domestic savings (% of GDP)"/>
        <s v="Gross domestic savings (current LCU)"/>
        <s v="Gross domestic savings (current US$)"/>
        <s v="Gross fixed capital formation (% of GDP)"/>
        <s v="Gross fixed capital formation (annual % growth)"/>
        <s v="Gross fixed capital formation (constant 2015 US$)"/>
        <s v="Gross fixed capital formation (constant LCU)"/>
        <s v="Gross fixed capital formation (current LCU)"/>
        <s v="Gross fixed capital formation (current US$)"/>
        <s v="Gross national expenditure (% of GDP)"/>
        <s v="Gross national expenditure (constant 2015 US$)"/>
        <s v="Gross national expenditure (constant LCU)"/>
        <s v="Gross national expenditure (current LCU)"/>
        <s v="Gross national expenditure (current US$)"/>
        <s v="Gross national expenditure deflator (base year varies by country)"/>
        <s v="Gross savings (% of GDP)"/>
        <s v="Gross savings (% of GNI)"/>
        <s v="Gross savings (current LCU)"/>
        <s v="Gross savings (current US$)"/>
        <s v="Gross value added at basic prices (GVA) (constant 2015 US$)"/>
        <s v="Gross value added at basic prices (GVA) (constant LCU)"/>
        <s v="Gross value added at basic prices (GVA) (current LCU)"/>
        <s v="Gross value added at basic prices (GVA) (current US$)"/>
        <s v="High-technology exports (% of manufactured exports)"/>
        <s v="High-technology exports (current US$)"/>
        <s v="Hospital beds (per 1,000 people)"/>
        <s v="Households and NPISHs final consumption expenditure (% of GDP)"/>
        <s v="Households and NPISHs Final consumption expenditure (annual % growth)"/>
        <s v="Households and NPISHs Final consumption expenditure (constant 2015 US$)"/>
        <s v="Households and NPISHs Final consumption expenditure (constant LCU)"/>
        <s v="Households and NPISHs Final consumption expenditure (current LCU)"/>
        <s v="Households and NPISHs Final consumption expenditure (current US$)"/>
        <s v="Households and NPISHs Final consumption expenditure per capita (constant 2015 US$)"/>
        <s v="Households and NPISHs Final consumption expenditure per capita growth (annual %)"/>
        <s v="Households and NPISHs Final consumption expenditure, PPP (constant 2021 international $)"/>
        <s v="Households and NPISHs Final consumption expenditure, PPP (current international $)"/>
        <s v="Households and NPISHs final consumption expenditure: linked series (current LCU)"/>
        <s v="Human capital index (HCI) (scale 0-1)"/>
        <s v="Human capital index (HCI), female (scale 0-1)"/>
        <s v="Human capital index (HCI), female, lower bound (scale 0-1)"/>
        <s v="Human capital index (HCI), female, upper bound (scale 0-1)"/>
        <s v="Human capital index (HCI), lower bound (scale 0-1)"/>
        <s v="Human capital index (HCI), male (scale 0-1)"/>
        <s v="Human capital index (HCI), male, lower bound (scale 0-1)"/>
        <s v="Human capital index (HCI), male, upper bound (scale 0-1)"/>
        <s v="Human capital index (HCI), upper bound (scale 0-1)"/>
        <s v="ICT goods exports (% of total goods exports)"/>
        <s v="ICT goods imports (% total goods imports)"/>
        <s v="ICT service exports (% of service exports, BoP)"/>
        <s v="ICT service exports (BoP, current US$)"/>
        <s v="Immunization, DPT (% of children ages 12-23 months)"/>
        <s v="Immunization, HepB3 (% of one-year-old children)"/>
        <s v="Immunization, measles (% of children ages 12-23 months)"/>
        <s v="Import unit value index (2015 = 100)"/>
        <s v="Import value index (2015 = 100)"/>
        <s v="Import volume index (2015 = 100)"/>
        <s v="Imports of goods and services (% of GDP)"/>
        <s v="Imports of goods and services (annual % growth)"/>
        <s v="Imports of goods and services (BoP, current US$)"/>
        <s v="Imports of goods and services (constant 2015 US$)"/>
        <s v="Imports of goods and services (constant LCU)"/>
        <s v="Imports of goods and services (current LCU)"/>
        <s v="Imports of goods and services (current US$)"/>
        <s v="Imports of goods, services and primary income (BoP, current US$)"/>
        <s v="Incidence of HIV, ages 15-24 (per 1,000 uninfected population ages 15-24)"/>
        <s v="Incidence of HIV, ages 15-49 (per 1,000 uninfected population ages 15-49)"/>
        <s v="Incidence of HIV, all (per 1,000 uninfected population)"/>
        <s v="Incidence of tuberculosis (per 100,000 people)"/>
        <s v="Income share held by fourth 20%"/>
        <s v="Income share held by highest 10%"/>
        <s v="Income share held by highest 20%"/>
        <s v="Income share held by lowest 10%"/>
        <s v="Income share held by lowest 20%"/>
        <s v="Income share held by second 20%"/>
        <s v="Income share held by third 20%"/>
        <s v="Individuals using the Internet (% of population)"/>
        <s v="Individuals using the Internet, female (% of female population)"/>
        <s v="Individuals using the Internet, male (% of male population)"/>
        <s v="Industrial design applications, nonresident, by count"/>
        <s v="Industrial design applications, resident, by count"/>
        <s v="Industry (including construction), value added (% of GDP)"/>
        <s v="Industry (including construction), value added (annual % growth)"/>
        <s v="Industry (including construction), value added (constant 2015 US$)"/>
        <s v="Industry (including construction), value added (constant LCU)"/>
        <s v="Industry (including construction), value added (current LCU)"/>
        <s v="Industry (including construction), value added (current US$)"/>
        <s v="Industry (including construction), value added per worker (constant 2015 US$)"/>
        <s v="Inflation, consumer prices (annual %)"/>
        <s v="Inflation, GDP deflator (annual %)"/>
        <s v="Inflation, GDP deflator: linked series (annual %)"/>
        <s v="Insurance and financial services (% of commercial service exports)"/>
        <s v="Insurance and financial services (% of commercial service imports)"/>
        <s v="Insurance and financial services (% of service exports, BoP)"/>
        <s v="Insurance and financial services (% of service imports, BoP)"/>
        <s v="Intentional homicides (per 100,000 people)"/>
        <s v="Intentional homicides, female (per 100,000 female)"/>
        <s v="Intentional homicides, male (per 100,000 male)"/>
        <s v="Interest payments (% of expense)"/>
        <s v="Interest payments (% of revenue)"/>
        <s v="Interest payments (current LCU)"/>
        <s v="Internally displaced persons, new displacement associated with disasters (number of cases)"/>
        <s v="International tourism, expenditures (% of total imports)"/>
        <s v="International tourism, expenditures (current US$)"/>
        <s v="International tourism, expenditures for passenger transport items (current US$)"/>
        <s v="International tourism, expenditures for travel items (current US$)"/>
        <s v="International tourism, number of arrivals"/>
        <s v="International tourism, number of departures"/>
        <s v="International tourism, receipts (% of total exports)"/>
        <s v="International tourism, receipts (current US$)"/>
        <s v="International tourism, receipts for passenger transport items (current US$)"/>
        <s v="International tourism, receipts for travel items (current US$)"/>
        <s v="Labor force participation rate for ages 15-24, female (%) (modeled ILO estimate)"/>
        <s v="Labor force participation rate for ages 15-24, female (%) (national estimate)"/>
        <s v="Labor force participation rate for ages 15-24, male (%) (modeled ILO estimate)"/>
        <s v="Labor force participation rate for ages 15-24, male (%) (national estimate)"/>
        <s v="Labor force participation rate for ages 15-24, total (%) (modeled ILO estimate)"/>
        <s v="Labor force participation rate for ages 15-24, total (%) (national estimate)"/>
        <s v="Labor force participation rate, female (% of female population ages 15+) (modeled ILO estimate)"/>
        <s v="Labor force participation rate, female (% of female population ages 15+) (national estimate)"/>
        <s v="Labor force participation rate, female (% of female population ages 15-64) (modeled ILO estimate)"/>
        <s v="Labor force participation rate, male (% of male population ages 15+) (modeled ILO estimate)"/>
        <s v="Labor force participation rate, male (% of male population ages 15+) (national estimate)"/>
        <s v="Labor force participation rate, male (% of male population ages 15-64) (modeled ILO estimate)"/>
        <s v="Labor force participation rate, total (% of total population ages 15+) (modeled ILO estimate)"/>
        <s v="Labor force participation rate, total (% of total population ages 15+) (national estimate)"/>
        <s v="Labor force participation rate, total (% of total population ages 15-64) (modeled ILO estimate)"/>
        <s v="Labor force with advanced education (% of total working-age population with advanced education)"/>
        <s v="Labor force with advanced education, female (% of female working-age population with advanced education)"/>
        <s v="Labor force with advanced education, male (% of male working-age population with advanced education)"/>
        <s v="Labor force with basic education (% of total working-age population with basic education)"/>
        <s v="Labor force with basic education, female (% of female working-age population with basic education)"/>
        <s v="Labor force with basic education, male (% of male working-age population with basic education)"/>
        <s v="Labor force with intermediate education (% of total working-age population with intermediate education)"/>
        <s v="Labor force with intermediate education, female (% of female working-age population with intermediate education)"/>
        <s v="Labor force with intermediate education, male (% of male working-age population with intermediate education)"/>
        <s v="Labor force, female (% of total labor force)"/>
        <s v="Labor force, total"/>
        <s v="Land area (sq. km)"/>
        <s v="Land under cereal production (hectares)"/>
        <s v="Learning poverty: Share of Children at the End-of-Primary age below minimum reading proficiency adjusted by Out-of-School Children (%)"/>
        <s v="Learning poverty: Share of Female Children at the End-of-Primary age below minimum reading proficiency adjusted by Out-of-School Children (%)"/>
        <s v="Learning poverty: Share of Male Children at the End-of-Primary age below minimum reading proficiency adjusted by Out-of-School Children (%)"/>
        <s v="Lending interest rate (%)"/>
        <s v="Level of water stress: freshwater withdrawal as a proportion of available freshwater resources"/>
        <s v="Life expectancy at birth, female (years)"/>
        <s v="Life expectancy at birth, male (years)"/>
        <s v="Life expectancy at birth, total (years)"/>
        <s v="Lifetime risk of maternal death (%)"/>
        <s v="Lifetime risk of maternal death (1 in: rate varies by country)"/>
        <s v="Liner shipping connectivity index (maximum value in 2004 = 100)"/>
        <s v="Livestock production index (2014-2016 = 100)"/>
        <s v="Logistics performance index: Ability to track and trace consignments (1=low to 5=high)"/>
        <s v="Logistics performance index: Competence and quality of logistics services (1=low to 5=high)"/>
        <s v="Logistics performance index: Ease of arranging competitively priced shipments (1=low to 5=high)"/>
        <s v="Logistics performance index: Efficiency of customs clearance process (1=low to 5=high)"/>
        <s v="Logistics performance index: Frequency with which shipments reach consignee within scheduled or expected time (1=low to 5=high)"/>
        <s v="Logistics performance index: Overall (1=low to 5=high)"/>
        <s v="Logistics performance index: Quality of trade and transport-related infrastructure (1=low to 5=high)"/>
        <s v="Low-birthweight babies (% of births)"/>
        <s v="Lower secondary completion rate, female (% of relevant age group)"/>
        <s v="Lower secondary completion rate, male (% of relevant age group)"/>
        <s v="Lower secondary completion rate, total (% of relevant age group)"/>
        <s v="Lower secondary school starting age (years)"/>
        <s v="Machinery and transport equipment (% of value added in manufacturing)"/>
        <s v="Male primary school age children out-of-school (%)"/>
        <s v="Male pupils below minimum reading proficiency at end of primary (%). Low GAML threshold"/>
        <s v="Manufactures exports (% of merchandise exports)"/>
        <s v="Manufactures imports (% of merchandise imports)"/>
        <s v="Manufacturing, value added (% of GDP)"/>
        <s v="Manufacturing, value added (annual % growth)"/>
        <s v="Manufacturing, value added (constant 2015 US$)"/>
        <s v="Manufacturing, value added (constant LCU)"/>
        <s v="Manufacturing, value added (current LCU)"/>
        <s v="Manufacturing, value added (current US$)"/>
        <s v="Marine protected areas (% of territorial waters)"/>
        <s v="Maternal mortality ratio (modeled estimate, per 100,000 live births)"/>
        <s v="Medium and high-tech exports (% manufactured exports)"/>
        <s v="Medium and high-tech manufacturing value added (% manufacturing value added)"/>
        <s v="Merchandise exports (current US$)"/>
        <s v="Merchandise exports by the reporting economy (current US$)"/>
        <s v="Merchandise exports by the reporting economy, residual (% of total merchandise exports)"/>
        <s v="Merchandise exports to economies in the Arab World (% of total merchandise exports)"/>
        <s v="Merchandise exports to high-income economies (% of total merchandise exports)"/>
        <s v="Merchandise exports to low- and middle-income economies in East Asia &amp; Pacific (% of total merchandise exports)"/>
        <s v="Merchandise exports to low- and middle-income economies in Europe &amp; Central Asia (% of total merchandise exports)"/>
        <s v="Merchandise exports to low- and middle-income economies in Latin America &amp; the Caribbean (% of total merchandise exports)"/>
        <s v="Merchandise exports to low- and middle-income economies in Middle East &amp; North Africa (% of total merchandise exports)"/>
        <s v="Merchandise exports to low- and middle-income economies in South Asia (% of total merchandise exports)"/>
        <s v="Merchandise exports to low- and middle-income economies in Sub-Saharan Africa (% of total merchandise exports)"/>
        <s v="Merchandise exports to low- and middle-income economies outside region (% of total merchandise exports)"/>
        <s v="Merchandise exports to low- and middle-income economies within region (% of total merchandise exports)"/>
        <s v="Merchandise imports (current US$)"/>
        <s v="Merchandise imports by the reporting economy (current US$)"/>
        <s v="Merchandise imports by the reporting economy, residual (% of total merchandise imports)"/>
        <s v="Merchandise imports from economies in the Arab World (% of total merchandise imports)"/>
        <s v="Merchandise imports from high-income economies (% of total merchandise imports)"/>
        <s v="Merchandise imports from low- and middle-income economies in East Asia &amp; Pacific (% of total merchandise imports)"/>
        <s v="Merchandise imports from low- and middle-income economies in Europe &amp; Central Asia (% of total merchandise imports)"/>
        <s v="Merchandise imports from low- and middle-income economies in Latin America &amp; the Caribbean (% of total merchandise imports)"/>
        <s v="Merchandise imports from low- and middle-income economies in Middle East &amp; North Africa (% of total merchandise imports)"/>
        <s v="Merchandise imports from low- and middle-income economies in South Asia (% of total merchandise imports)"/>
        <s v="Merchandise imports from low- and middle-income economies in Sub-Saharan Africa (% of total merchandise imports)"/>
        <s v="Merchandise imports from low- and middle-income economies outside region (% of total merchandise imports)"/>
        <s v="Merchandise imports from low- and middle-income economies within region (% of total merchandise imports)"/>
        <s v="Merchandise trade (% of GDP)"/>
        <s v="Methane (CH4) emissions (total) excluding LULUCF (% change from 1990)"/>
        <s v="Methane (CH4) emissions (total) excluding LULUCF (Mt CO2e)"/>
        <s v="Methane (CH4) emissions from Agriculture (Mt CO2e)"/>
        <s v="Methane (CH4) emissions from Building (Energy) (Mt CO2e)"/>
        <s v="Methane (CH4) emissions from Fugitive Emissions (Energy) (Mt CO2e)"/>
        <s v="Methane (CH4) emissions from Industrial Combustion (Energy) (Mt CO2e)"/>
        <s v="Methane (CH4) emissions from Industrial Processes (Mt CO2e)"/>
        <s v="Methane (CH4) emissions from Power Industry (Energy) (Mt CO2e)"/>
        <s v="Methane (CH4) emissions from Transport (Energy) (Mt CO2e)"/>
        <s v="Methane (CH4) emissions from Waste (Mt CO2e)"/>
        <s v="Military expenditure (% of GDP)"/>
        <s v="Military expenditure (% of general government expenditure)"/>
        <s v="Military expenditure (current LCU)"/>
        <s v="Military expenditure (current USD)"/>
        <s v="Mineral rents (% of GDP)"/>
        <s v="Mobile cellular subscriptions"/>
        <s v="Mobile cellular subscriptions (per 100 people)"/>
        <s v="Monetary Sector credit to private sector (% GDP)"/>
        <s v="Mortality from CVD, cancer, diabetes or CRD between exact ages 30 and 70 (%)"/>
        <s v="Mortality from CVD, cancer, diabetes or CRD between exact ages 30 and 70, female (%)"/>
        <s v="Mortality from CVD, cancer, diabetes or CRD between exact ages 30 and 70, male (%)"/>
        <s v="Mortality rate attributed to unintentional poisoning (per 100,000 population)"/>
        <s v="Mortality rate attributed to unintentional poisoning, female (per 100,000 female population)"/>
        <s v="Mortality rate attributed to unintentional poisoning, male (per 100,000 male population)"/>
        <s v="Mortality rate, adult, female (per 1,000 female adults)"/>
        <s v="Mortality rate, adult, male (per 1,000 male adults)"/>
        <s v="Mortality rate, infant (per 1,000 live births)"/>
        <s v="Mortality rate, infant, female (per 1,000 live births)"/>
        <s v="Mortality rate, infant, male (per 1,000 live births)"/>
        <s v="Mortality rate, neonatal (per 1,000 live births)"/>
        <s v="Mortality rate, under-5 (per 1,000 live births)"/>
        <s v="Mortality rate, under-5, female (per 1,000 live births)"/>
        <s v="Mortality rate, under-5, male (per 1,000 live births)"/>
        <s v="Multidimensional poverty headcount ratio (World Bank) (% of population)"/>
        <s v="Natural gas rents (% of GDP)"/>
        <s v="Net barter terms of trade index (2015 = 100)"/>
        <s v="Net capital account (BoP, current US$)"/>
        <s v="Net domestic credit (current LCU)"/>
        <s v="Net errors and omissions (BoP, current US$)"/>
        <s v="Net financial account (BoP, current US$)"/>
        <s v="Net foreign assets (current LCU)"/>
        <s v="Net lending (+) / net borrowing (-) (% of GDP)"/>
        <s v="Net lending (+) / net borrowing (-) (current LCU)"/>
        <s v="Net migration"/>
        <s v="Net ODA provided to the least developed countries (% of GNI)"/>
        <s v="Net ODA provided, to the least developed countries (current US$)"/>
        <s v="Net ODA provided, total (constant 2021 US$)"/>
        <s v="Net ODA provided, total (current US$)"/>
        <s v="Net primary income (BoP, current US$)"/>
        <s v="Net primary income (Net income from abroad) (constant LCU)"/>
        <s v="Net primary income (Net income from abroad) (current LCU)"/>
        <s v="Net primary income (Net income from abroad) (current US$)"/>
        <s v="Net secondary income (BoP, current US$)"/>
        <s v="Net secondary income (Net current transfers from abroad) (current LCU)"/>
        <s v="Net secondary income (Net current transfers from abroad) (current US$)"/>
        <s v="Net trade in goods (BoP, current US$)"/>
        <s v="Net trade in goods and services (BoP, current US$)"/>
        <s v="New business density (new registrations per 1,000 people ages 15-64)"/>
        <s v="New businesses registered (number)"/>
        <s v="Nitrous oxide (N2O) emissions (total) excluding LULUCF (% change from 1990)"/>
        <s v="Nitrous oxide (N2O) emissions (total) excluding LULUCF (Mt CO2e)"/>
        <s v="Nitrous oxide (N2O) emissions from Agriculture (Mt CO2e)"/>
        <s v="Nitrous oxide (N2O) emissions from Building (Energy) (Mt CO2e)"/>
        <s v="Nitrous oxide (N2O) emissions from Fugitive Emissions (Energy) (Mt CO2e)"/>
        <s v="Nitrous oxide (N2O) emissions from Industrial Combustion (Energy) (Mt CO2e)"/>
        <s v="Nitrous oxide (N2O) emissions from Industrial Processes (Mt CO2e)"/>
        <s v="Nitrous oxide (N2O) emissions from Power Industry (Energy) (Mt CO2e)"/>
        <s v="Nitrous oxide (N2O) emissions from Transport (Energy) (Mt CO2e)"/>
        <s v="Nitrous oxide (N2O) emissions from Waste (Mt CO2e)"/>
        <s v="Number of deaths ages 10-14 years"/>
        <s v="Number of deaths ages 15-19 years"/>
        <s v="Number of deaths ages 20-24 years"/>
        <s v="Number of deaths ages 5-9 years"/>
        <s v="Number of infant deaths"/>
        <s v="Number of maternal deaths"/>
        <s v="Number of neonatal deaths"/>
        <s v="Number of under-five deaths"/>
        <s v="Nurses and midwives (per 1,000 people)"/>
        <s v="Official exchange rate (LCU per US$, period average)"/>
        <s v="Oil rents (% of GDP)"/>
        <s v="Ores and metals exports (% of merchandise exports)"/>
        <s v="Ores and metals imports (% of merchandise imports)"/>
        <s v="Other expense (% of expense)"/>
        <s v="Other expense (current LCU)"/>
        <s v="Other manufacturing (% of value added in manufacturing)"/>
        <s v="Other taxes (% of revenue)"/>
        <s v="Other taxes (current LCU)"/>
        <s v="Out-of-pocket expenditure (% of current health expenditure)"/>
        <s v="Out-of-pocket expenditure per capita (current US$)"/>
        <s v="Out-of-pocket expenditure per capita, PPP (current international $)"/>
        <s v="Part time employment, female (% of total female employment)"/>
        <s v="Part time employment, male (% of total male employment)"/>
        <s v="Part time employment, total (% of total employment)"/>
        <s v="Patent applications, nonresidents"/>
        <s v="Patent applications, residents"/>
        <s v="People practicing open defecation (% of population)"/>
        <s v="People practicing open defecation, rural (% of rural population)"/>
        <s v="People practicing open defecation, urban (% of urban population)"/>
        <s v="People using at least basic drinking water services (% of population)"/>
        <s v="People using at least basic sanitation services (% of population)"/>
        <s v="People using at least basic sanitation services, rural (% of rural population)"/>
        <s v="People using at least basic sanitation services, urban (% of urban population)"/>
        <s v="People using safely managed drinking water services (% of population)"/>
        <s v="People using safely managed sanitation services (% of population)"/>
        <s v="People using safely managed sanitation services, rural (% of rural population)"/>
        <s v="People using safely managed sanitation services, urban (% of urban population)"/>
        <s v="Permanent cropland (% of land area)"/>
        <s v="Persistence to grade 5, female (% of cohort)"/>
        <s v="Persistence to grade 5, male (% of cohort)"/>
        <s v="Persistence to grade 5, total (% of cohort)"/>
        <s v="Persistence to last grade of primary, female (% of cohort)"/>
        <s v="Persistence to last grade of primary, male (% of cohort)"/>
        <s v="Persistence to last grade of primary, total (% of cohort)"/>
        <s v="Personal remittances, paid (current US$)"/>
        <s v="Personal remittances, received (% of GDP)"/>
        <s v="Personal remittances, received (current US$)"/>
        <s v="Personal transfers, receipts (BoP, current US$)"/>
        <s v="Physicians (per 1,000 people)"/>
        <s v="PM2.5 air pollution, mean annual exposure (micrograms per cubic meter)"/>
        <s v="Political Stability and Absence of Violence/Terrorism: Estimate"/>
        <s v="Political Stability and Absence of Violence/Terrorism: Number of Sources"/>
        <s v="Political Stability and Absence of Violence/Terrorism: Percentile Rank"/>
        <s v="Political Stability and Absence of Violence/Terrorism: Percentile Rank, Lower Bound of 90% Confidence Interval"/>
        <s v="Political Stability and Absence of Violence/Terrorism: Percentile Rank, Upper Bound of 90% Confidence Interval"/>
        <s v="Political Stability and Absence of Violence/Terrorism: Standard Error"/>
        <s v="Population ages 00-04, female (% of female population)"/>
        <s v="Population ages 00-04, male (% of male population)"/>
        <s v="Population ages 0-14 (% of total population)"/>
        <s v="Population ages 0-14, female"/>
        <s v="Population ages 0-14, female (% of female population)"/>
        <s v="Population ages 0-14, male"/>
        <s v="Population ages 0-14, male (% of male population)"/>
        <s v="Population ages 0-14, total"/>
        <s v="Population ages 05-09, female (% of female population)"/>
        <s v="Population ages 05-09, male (% of male population)"/>
        <s v="Population ages 10-14, female (% of female population)"/>
        <s v="Population ages 10-14, male (% of male population)"/>
        <s v="Population ages 15-19, female (% of female population)"/>
        <s v="Population ages 15-19, male (% of male population)"/>
        <s v="Population ages 15-64 (% of total population)"/>
        <s v="Population ages 15-64, female"/>
        <s v="Population ages 15-64, female (% of female population)"/>
        <s v="Population ages 15-64, male"/>
        <s v="Population ages 15-64, male (% of male population)"/>
        <s v="Population ages 15-64, total"/>
        <s v="Population ages 20-24, female (% of female population)"/>
        <s v="Population ages 20-24, male (% of male population)"/>
        <s v="Population ages 25-29, female (% of female population)"/>
        <s v="Population ages 25-29, male (% of male population)"/>
        <s v="Population ages 30-34, female (% of female population)"/>
        <s v="Population ages 30-34, male (% of male population)"/>
        <s v="Population ages 35-39, female (% of female population)"/>
        <s v="Population ages 35-39, male (% of male population)"/>
        <s v="Population ages 40-44, female (% of female population)"/>
        <s v="Population ages 40-44, male (% of male population)"/>
        <s v="Population ages 45-49, female (% of female population)"/>
        <s v="Population ages 45-49, male (% of male population)"/>
        <s v="Population ages 50-54, female (% of female population)"/>
        <s v="Population ages 50-54, male (% of male population)"/>
        <s v="Population ages 55-59, female (% of female population)"/>
        <s v="Population ages 55-59, male (% of male population)"/>
        <s v="Population ages 60-64, female (% of female population)"/>
        <s v="Population ages 60-64, male (% of male population)"/>
        <s v="Population ages 65 and above (% of total population)"/>
        <s v="Population ages 65 and above, female"/>
        <s v="Population ages 65 and above, female (% of female population)"/>
        <s v="Population ages 65 and above, male"/>
        <s v="Population ages 65 and above, male (% of male population)"/>
        <s v="Population ages 65 and above, total"/>
        <s v="Population ages 65-69, female (% of female population)"/>
        <s v="Population ages 65-69, male (% of male population)"/>
        <s v="Population ages 70-74, female (% of female population)"/>
        <s v="Population ages 70-74, male (% of male population)"/>
        <s v="Population ages 75-79, female (% of female population)"/>
        <s v="Population ages 75-79, male (% of male population)"/>
        <s v="Population ages 80 and above, female (% of female population)"/>
        <s v="Population ages 80 and above, male (% of male population)"/>
        <s v="Population density (people per sq. km of land area)"/>
        <s v="Population growth (annual %)"/>
        <s v="Population in largest city"/>
        <s v="Population in the largest city (% of urban population)"/>
        <s v="Population in urban agglomerations of more than 1 million"/>
        <s v="Population in urban agglomerations of more than 1 million (% of total population)"/>
        <s v="Population, female"/>
        <s v="Population, female (% of total population)"/>
        <s v="Population, male"/>
        <s v="Population, male (% of total population)"/>
        <s v="Population, total"/>
        <s v="Portfolio equity, net inflows (BoP, current US$)"/>
        <s v="Portfolio investment, net (BoP, current US$)"/>
        <s v="Poverty gap at $2.15 a day (2017 PPP) (%)"/>
        <s v="Poverty gap at $3.65 a day (2017 PPP) (%)"/>
        <s v="Poverty gap at $6.85 a day (2017 PPP) (%)"/>
        <s v="Poverty headcount ratio at $2.15 a day (2017 PPP) (% of population)"/>
        <s v="Poverty headcount ratio at $3.65 a day (2017 PPP) (% of population)"/>
        <s v="Poverty headcount ratio at $6.85 a day (2017 PPP) (% of population)"/>
        <s v="Poverty headcount ratio at national poverty lines (% of population)"/>
        <s v="Poverty headcount ratio at societal poverty line (% of population)"/>
        <s v="PPP conversion factor, GDP (LCU per international $)"/>
        <s v="PPP conversion factor, private consumption (LCU per international $)"/>
        <s v="Preprimary education, duration (years)"/>
        <s v="Prevalence of current tobacco use (% of adults)"/>
        <s v="Prevalence of current tobacco use, females (% of female adults)"/>
        <s v="Prevalence of current tobacco use, males (% of male adults)"/>
        <s v="Prevalence of HIV, female (% ages 15-24)"/>
        <s v="Prevalence of HIV, male (% ages 15-24)"/>
        <s v="Prevalence of HIV, total (% of population ages 15-49)"/>
        <s v="Prevalence of moderate or severe food insecurity in the population (%)"/>
        <s v="Prevalence of severe food insecurity in the population (%)"/>
        <s v="Prevalence of undernourishment (% of population)"/>
        <s v="Price level ratio of PPP conversion factor (GDP) to market exchange rate"/>
        <s v="Primary completion rate, female (% of relevant age group)"/>
        <s v="Primary completion rate, male (% of relevant age group)"/>
        <s v="Primary completion rate, total (% of relevant age group)"/>
        <s v="Primary education, duration (years)"/>
        <s v="Primary education, pupils"/>
        <s v="Primary education, teachers"/>
        <s v="Primary education, teachers (% female)"/>
        <s v="Primary government expenditures as a proportion of original approved budget (%)"/>
        <s v="Primary income payments (BoP, current US$)"/>
        <s v="Primary income receipts (BoP, current US$)"/>
        <s v="Primary school age children out-of-school (%)"/>
        <s v="Primary school starting age (years)"/>
        <s v="Probability of dying among adolescents ages 10-14 years (per 1,000)"/>
        <s v="Probability of dying among adolescents ages 15-19 years (per 1,000)"/>
        <s v="Probability of dying among children ages 5-9 years (per 1,000)"/>
        <s v="Probability of dying among youth ages 20-24 years (per 1,000)"/>
        <s v="Proportion of people living below 50 percent of median income (%)"/>
        <s v="Proportion of seats held by women in national parliaments (%)"/>
        <s v="Prosperity gap (average shortfall from a prosperity standard of $25/day)"/>
        <s v="Pupils below minimum reading proficiency at end of primary (%). Low GAML threshold"/>
        <s v="Rail lines (total route-km)"/>
        <s v="Railways, goods transported (million ton-km)"/>
        <s v="Railways, passengers carried (million passenger-km)"/>
        <s v="Ratio of female to male labor force participation rate (%) (modeled ILO estimate)"/>
        <s v="Ratio of female to male labor force participation rate (%) (national estimate)"/>
        <s v="Real effective exchange rate index (2010 = 100)"/>
        <s v="Real interest rate (%)"/>
        <s v="Refugees under the mandate of the UNHCR by country or territory of asylum"/>
        <s v="Refugees under the mandate of the UNHCR by country or territory of origin"/>
        <s v="Regulatory Quality: Estimate"/>
        <s v="Regulatory Quality: Number of Sources"/>
        <s v="Regulatory Quality: Percentile Rank"/>
        <s v="Regulatory Quality: Percentile Rank, Lower Bound of 90% Confidence Interval"/>
        <s v="Regulatory Quality: Percentile Rank, Upper Bound of 90% Confidence Interval"/>
        <s v="Regulatory Quality: Standard Error"/>
        <s v="Renewable electricity output (% of total electricity output)"/>
        <s v="Renewable energy consumption (% of total final energy consumption)"/>
        <s v="Renewable internal freshwater resources per capita (cubic meters)"/>
        <s v="Renewable internal freshwater resources, total (billion cubic meters)"/>
        <s v="Research and development expenditure (% of GDP)"/>
        <s v="Researchers in R&amp;D (per million people)"/>
        <s v="Reserves and related items (BoP, current US$)"/>
        <s v="Revenue, excluding grants (% of GDP)"/>
        <s v="Revenue, excluding grants (current LCU)"/>
        <s v="Risk of catastrophic expenditure for surgical care (% of people at risk)"/>
        <s v="Risk of impoverishing expenditure for surgical care (% of people at risk)"/>
        <s v="Risk premium on lending (lending rate minus treasury bill rate, %)"/>
        <s v="Rule of Law: Estimate"/>
        <s v="Rule of Law: Number of Sources"/>
        <s v="Rule of Law: Percentile Rank"/>
        <s v="Rule of Law: Percentile Rank, Lower Bound of 90% Confidence Interval"/>
        <s v="Rule of Law: Percentile Rank, Upper Bound of 90% Confidence Interval"/>
        <s v="Rule of Law: Standard Error"/>
        <s v="Rural population"/>
        <s v="Rural population (% of total population)"/>
        <s v="Rural population growth (annual %)"/>
        <s v="S&amp;P Global Equity Indices (annual % change)"/>
        <s v="School enrollment, preprimary (% gross)"/>
        <s v="School enrollment, preprimary, female (% gross)"/>
        <s v="School enrollment, preprimary, male (% gross)"/>
        <s v="School enrollment, primary (% gross)"/>
        <s v="School enrollment, primary (gross), gender parity index (GPI)"/>
        <s v="School enrollment, primary and secondary (gross), gender parity index (GPI)"/>
        <s v="School enrollment, primary, female (% gross)"/>
        <s v="School enrollment, primary, male (% gross)"/>
        <s v="School enrollment, primary, private (% of total primary)"/>
        <s v="School enrollment, secondary (% gross)"/>
        <s v="School enrollment, secondary (gross), gender parity index (GPI)"/>
        <s v="School enrollment, secondary, female (% gross)"/>
        <s v="School enrollment, secondary, male (% gross)"/>
        <s v="School enrollment, secondary, private (% of total secondary)"/>
        <s v="School enrollment, tertiary (% gross)"/>
        <s v="School enrollment, tertiary (gross), gender parity index (GPI)"/>
        <s v="School enrollment, tertiary, female (% gross)"/>
        <s v="School enrollment, tertiary, male (% gross)"/>
        <s v="Scientific and technical journal articles"/>
        <s v="Secondary education, duration (years)"/>
        <s v="Secondary education, pupils"/>
        <s v="Secondary education, teachers"/>
        <s v="Secondary education, teachers (% female)"/>
        <s v="Secondary education, teachers, female"/>
        <s v="Secondary income receipts (BoP, current US$)"/>
        <s v="Secondary income, other sectors, payments (BoP, current US$)"/>
        <s v="Secure Internet servers"/>
        <s v="Secure Internet servers (per 1 million people)"/>
        <s v="Self-employed, female (% of female employment) (modeled ILO estimate)"/>
        <s v="Self-employed, male (% of male employment) (modeled ILO estimate)"/>
        <s v="Self-employed, total (% of total employment) (modeled ILO estimate)"/>
        <s v="Service exports (BoP, current US$)"/>
        <s v="Service imports (BoP, current US$)"/>
        <s v="Services, value added (% of GDP)"/>
        <s v="Services, value added (annual % growth)"/>
        <s v="Services, value added (constant 2015 US$)"/>
        <s v="Services, value added (constant LCU)"/>
        <s v="Services, value added (current LCU)"/>
        <s v="Services, value added (current US$)"/>
        <s v="Services, value added per worker (constant 2015 US$)"/>
        <s v="Sex ratio at birth (male births per female births)"/>
        <s v="Share of tariff lines with international peaks, all products (%)"/>
        <s v="Share of tariff lines with international peaks, manufactured products (%)"/>
        <s v="Share of tariff lines with international peaks, primary products (%)"/>
        <s v="Share of tariff lines with specific rates, all products (%)"/>
        <s v="Share of tariff lines with specific rates, manufactured products (%)"/>
        <s v="Share of tariff lines with specific rates, primary products (%)"/>
        <s v="Share of youth not in education, employment or training, female (% of female youth population)"/>
        <s v="Share of youth not in education, employment or training, female (% of female youth population) (modeled ILO estimate)"/>
        <s v="Share of youth not in education, employment or training, male (% of male youth population)"/>
        <s v="Share of youth not in education, employment or training, male (% of male youth population)  (modeled ILO estimate)"/>
        <s v="Share of youth not in education, employment or training, total (% of youth population)"/>
        <s v="Share of youth not in education, employment or training, total (% of youth population)  (modeled ILO estimate)"/>
        <s v="Social contributions (% of revenue)"/>
        <s v="Social contributions (current LCU)"/>
        <s v="Statistical performance indicators (SPI): Overall score (scale 0-100)"/>
        <s v="Statistical performance indicators (SPI): Pillar 1 data use score (scale 0-100)"/>
        <s v="Statistical performance indicators (SPI): Pillar 2 data services score (scale 0-100)"/>
        <s v="Statistical performance indicators (SPI): Pillar 3 data products score  (scale 0-100)"/>
        <s v="Statistical performance indicators (SPI): Pillar 4 data sources score (scale 0-100)"/>
        <s v="Statistical performance indicators (SPI): Pillar 5 data infrastructure score (scale 0-100)"/>
        <s v="Subsidies and other transfers (% of expense)"/>
        <s v="Subsidies and other transfers (current LCU)"/>
        <s v="Suicide mortality rate (per 100,000 population)"/>
        <s v="Suicide mortality rate, female (per 100,000 female population)"/>
        <s v="Suicide mortality rate, male (per 100,000 male population)"/>
        <s v="Surface area (sq. km)"/>
        <s v="Survey mean consumption or income per capita, bottom 40% of population (2017 PPP $ per day)"/>
        <s v="Survey mean consumption or income per capita, total population (2017 PPP $ per day)"/>
        <s v="Survival to age 65, female (% of cohort)"/>
        <s v="Survival to age 65, male (% of cohort)"/>
        <s v="Tariff rate, applied, simple mean, all products (%)"/>
        <s v="Tariff rate, applied, simple mean, manufactured products (%)"/>
        <s v="Tariff rate, applied, simple mean, primary products (%)"/>
        <s v="Tariff rate, applied, weighted mean, all products (%)"/>
        <s v="Tariff rate, applied, weighted mean, manufactured products (%)"/>
        <s v="Tariff rate, applied, weighted mean, primary products (%)"/>
        <s v="Tariff rate, most favored nation, simple mean, all products (%)"/>
        <s v="Tariff rate, most favored nation, simple mean, manufactured products (%)"/>
        <s v="Tariff rate, most favored nation, simple mean, primary products (%)"/>
        <s v="Tariff rate, most favored nation, weighted mean, all products (%)"/>
        <s v="Tariff rate, most favored nation, weighted mean, manufactured products (%)"/>
        <s v="Tariff rate, most favored nation, weighted mean, primary products (%)"/>
        <s v="Tax revenue (% of GDP)"/>
        <s v="Tax revenue (current LCU)"/>
        <s v="Taxes less subsidies on products (constant LCU)"/>
        <s v="Taxes less subsidies on products (current LCU)"/>
        <s v="Taxes less subsidies on products (current US$)"/>
        <s v="Taxes on goods and services (% of revenue)"/>
        <s v="Taxes on goods and services (% value added of industry and services)"/>
        <s v="Taxes on goods and services (current LCU)"/>
        <s v="Taxes on income, profits and capital gains (% of revenue)"/>
        <s v="Taxes on income, profits and capital gains (% of total taxes)"/>
        <s v="Taxes on income, profits and capital gains (current LCU)"/>
        <s v="Terms of trade adjustment (constant LCU)"/>
        <s v="Terrestrial and marine protected areas (% of total territorial area)"/>
        <s v="Terrestrial protected areas (% of total land area)"/>
        <s v="Tertiary education, academic staff (% female)"/>
        <s v="Textiles and clothing (% of value added in manufacturing)"/>
        <s v="Total alcohol consumption per capita (liters of pure alcohol, projected estimates, 15+ years of age)"/>
        <s v="Total alcohol consumption per capita, female (liters of pure alcohol, projected estimates, female 15+ years of age)"/>
        <s v="Total alcohol consumption per capita, male (liters of pure alcohol, projected estimates, male 15+ years of age)"/>
        <s v="Total fisheries production (metric tons)"/>
        <s v="Total greenhouse gas emissions excluding LULUCF (% change from 1990)"/>
        <s v="Total greenhouse gas emissions excluding LULUCF (Mt CO2e)"/>
        <s v="Total greenhouse gas emissions excluding LULUCF per capita (t CO2e/capita)"/>
        <s v="Total greenhouse gas emissions including LULUCF (Mt CO2e)"/>
        <s v="Total natural resources rents (% of GDP)"/>
        <s v="Total reserves (includes gold, current US$)"/>
        <s v="Total reserves in months of imports"/>
        <s v="Total reserves minus gold (current US$)"/>
        <s v="Trade (% of GDP)"/>
        <s v="Trade in services (% of GDP)"/>
        <s v="Trademark applications, nonresident, by count"/>
        <s v="Trademark applications, resident, by count"/>
        <s v="Transport services (% of commercial service exports)"/>
        <s v="Transport services (% of commercial service imports)"/>
        <s v="Transport services (% of service exports, BoP)"/>
        <s v="Transport services (% of service imports, BoP)"/>
        <s v="Travel services (% of commercial service exports)"/>
        <s v="Travel services (% of commercial service imports)"/>
        <s v="Travel services (% of service exports, BoP)"/>
        <s v="Travel services (% of service imports, BoP)"/>
        <s v="Tuberculosis case detection rate (%, all forms)"/>
        <s v="UHC service coverage index"/>
        <s v="Unemployment with advanced education (% of total labor force with advanced education)"/>
        <s v="Unemployment with advanced education, female (% of female labor force with advanced education)"/>
        <s v="Unemployment with advanced education, male (% of male labor force with advanced education)"/>
        <s v="Unemployment with basic education (% of total labor force with basic education)"/>
        <s v="Unemployment with basic education, female (% of female labor force with basic education)"/>
        <s v="Unemployment with basic education, male (% of male labor force with basic education)"/>
        <s v="Unemployment with intermediate education (% of total labor force with intermediate education)"/>
        <s v="Unemployment with intermediate education, female (% of female labor force with intermediate education)"/>
        <s v="Unemployment with intermediate education, male (% of male labor force with intermediate education)"/>
        <s v="Unemployment, female (% of female labor force) (modeled ILO estimate)"/>
        <s v="Unemployment, female (% of female labor force) (national estimate)"/>
        <s v="Unemployment, male (% of male labor force) (modeled ILO estimate)"/>
        <s v="Unemployment, male (% of male labor force) (national estimate)"/>
        <s v="Unemployment, total (% of total labor force) (modeled ILO estimate)"/>
        <s v="Unemployment, total (% of total labor force) (national estimate)"/>
        <s v="Unemployment, youth female (% of female labor force ages 15-24) (modeled ILO estimate)"/>
        <s v="Unemployment, youth female (% of female labor force ages 15-24) (national estimate)"/>
        <s v="Unemployment, youth male (% of male labor force ages 15-24) (modeled ILO estimate)"/>
        <s v="Unemployment, youth male (% of male labor force ages 15-24) (national estimate)"/>
        <s v="Unemployment, youth total (% of total labor force ages 15-24) (modeled ILO estimate)"/>
        <s v="Unemployment, youth total (% of total labor force ages 15-24) (national estimate)"/>
        <s v="Urban population"/>
        <s v="Urban population (% of total population)"/>
        <s v="Urban population growth (annual %)"/>
        <s v="Voice and Accountability: Estimate"/>
        <s v="Voice and Accountability: Number of Sources"/>
        <s v="Voice and Accountability: Percentile Rank"/>
        <s v="Voice and Accountability: Percentile Rank, Lower Bound of 90% Confidence Interval"/>
        <s v="Voice and Accountability: Percentile Rank, Upper Bound of 90% Confidence Interval"/>
        <s v="Voice and Accountability: Standard Error"/>
        <s v="Vulnerable employment, female (% of female employment) (modeled ILO estimate)"/>
        <s v="Vulnerable employment, male (% of male employment) (modeled ILO estimate)"/>
        <s v="Vulnerable employment, total (% of total employment) (modeled ILO estimate)"/>
        <s v="Wage and salaried workers, female (% of female employment) (modeled ILO estimate)"/>
        <s v="Wage and salaried workers, male (% of male employment) (modeled ILO estimate)"/>
        <s v="Wage and salaried workers, total (% of total employment) (modeled ILO estimate)"/>
        <s v="Water productivity, total (constant 2015 US$ GDP per cubic meter of total freshwater withdrawal)"/>
        <s v="Women Business and the Law Index Score (scale 1-100)"/>
        <s v="Women's share of population ages 15+ living with HIV (%)"/>
        <s v="Young people (ages 15-24) newly infected with HIV"/>
        <s v="Agricultural irrigated land (% of total agricultural land)"/>
        <s v="Antiretroviral therapy coverage (% of people living with HIV)"/>
        <s v="Average time to clear exports through customs (days)"/>
        <s v="Bribery incidence (% of firms experiencing at least one bribe payment request)"/>
        <s v="Central government debt, total (% of GDP)"/>
        <s v="Central government debt, total (current LCU)"/>
        <s v="Firms competing against unregistered firms (% of firms)"/>
        <s v="Firms expected to give gifts in meetings with tax officials (% of firms)"/>
        <s v="Firms experiencing electrical outages (% of firms)"/>
        <s v="Firms experiencing losses due to theft and vandalism (% of firms)"/>
        <s v="Firms formally registered when operations started (% of firms)"/>
        <s v="Firms offering formal training (% of firms)"/>
        <s v="Firms that spend on R&amp;D (% of firms)"/>
        <s v="Firms using banks to finance investment (% of firms)"/>
        <s v="Firms using banks to finance working capital (% of firms)"/>
        <s v="Firms visited or required meetings with tax officials (% of firms)"/>
        <s v="Firms with female participation in ownership (% of firms)"/>
        <s v="Firms with female top manager (% of firms)"/>
        <s v="Informal payments to public officials (% of firms)"/>
        <s v="Listed domestic companies, total"/>
        <s v="Literacy rate, adult female (% of females ages 15 and above)"/>
        <s v="Literacy rate, adult male (% of males ages 15 and above)"/>
        <s v="Literacy rate, adult total (% of people ages 15 and above)"/>
        <s v="Literacy rate, youth (ages 15-24), gender parity index (GPI)"/>
        <s v="Literacy rate, youth female (% of females ages 15-24)"/>
        <s v="Literacy rate, youth male (% of males ages 15-24)"/>
        <s v="Literacy rate, youth total (% of people ages 15-24)"/>
        <s v="Losses due to theft and vandalism (% of annual sales for affected firms)"/>
        <s v="Market capitalization of listed domestic companies (% of GDP)"/>
        <s v="Market capitalization of listed domestic companies (current US$)"/>
        <s v="Net acquisition of financial assets (% of GDP)"/>
        <s v="Net acquisition of financial assets (current LCU)"/>
        <s v="Net incurrence of liabilities, total (% of GDP)"/>
        <s v="Net incurrence of liabilities, total (current LCU)"/>
        <s v="Number of surgical procedures (per 100,000 population)"/>
        <s v="Number of visits or required meetings with tax officials (average for affected firms)"/>
        <s v="People using at least basic drinking water services, rural (% of rural population)"/>
        <s v="People using at least basic drinking water services, urban (% of urban population)"/>
        <s v="People using safely managed drinking water services, rural (% of rural population)"/>
        <s v="People using safely managed drinking water services, urban (% of urban population)"/>
        <s v="Power outages in firms in a typical month (number)"/>
        <s v="Stocks traded, total value (% of GDP)"/>
        <s v="Stocks traded, total value (current US$)"/>
        <s v="Stocks traded, turnover ratio of domestic shares (%)"/>
        <s v="Time required to obtain an operating license (days)"/>
        <s v="Time spent dealing with the requirements of government regulations (% of senior management time)"/>
        <s v="Time to obtain an electrical connection (days)"/>
        <s v="Trained teachers in lower secondary education (% of total teachers)"/>
        <s v="Trained teachers in lower secondary education, female (% of female teachers)"/>
        <s v="Trained teachers in lower secondary education, male (% of male teachers)"/>
        <s v="Trained teachers in preprimary education (% of total teachers)"/>
        <s v="Trained teachers in preprimary education, female (% of female teachers)"/>
        <s v="Trained teachers in preprimary education, male (% of male teachers)"/>
        <s v="Trained teachers in primary education (% of total teachers)"/>
        <s v="Trained teachers in primary education, female (% of female teachers)"/>
        <s v="Trained teachers in primary education, male (% of male teachers)"/>
        <s v="Trained teachers in secondary education (% of total teachers)"/>
        <s v="Trained teachers in secondary education, female (% of female teachers)"/>
        <s v="Trained teachers in secondary education, male (% of male teachers)"/>
        <s v="Trained teachers in upper secondary education (% of total teachers)"/>
        <s v="Trained teachers in upper secondary education, female (% of female teachers)"/>
        <s v="Trained teachers in upper secondary education, male (% of male teachers)"/>
        <s v="Tuberculosis treatment success rate (% of new cases)"/>
        <s v="Value lost due to electrical outages (% of sales for affected firms)"/>
        <s v="Bank liquid reserves to bank assets ratio (%)"/>
        <s v="Broad money (% of GDP)"/>
        <s v="Broad money (current LCU)"/>
        <s v="Broad money growth (annual %)"/>
        <s v="Broad money to total reserves ratio"/>
        <s v="Changes in inventories (constant LCU)"/>
        <s v="Claims on central government (annual growth as % of broad money)"/>
        <s v="Claims on other sectors of the domestic economy (% of GDP)"/>
        <s v="Claims on other sectors of the domestic economy (annual growth as % of broad money)"/>
        <s v="Claims on private sector (annual growth as % of broad money)"/>
        <s v="Customs and other import duties (% of tax revenue)"/>
        <s v="Customs and other import duties (current LCU)"/>
        <s v="Domestic credit provided by financial sector (% of GDP)"/>
        <s v="External health expenditure (% of current health expenditure)"/>
        <s v="External health expenditure per capita (current US$)"/>
        <s v="External health expenditure per capita, PPP (current international $)"/>
        <s v="Gross fixed capital formation, private sector (% of GDP)"/>
        <s v="Gross fixed capital formation, private sector (current LCU)"/>
        <s v="Prevalence of overweight, weight for height (% of children under 5)"/>
        <s v="Prevalence of overweight, weight for height (modeled estimate, % of children under 5)"/>
        <s v="Prevalence of overweight, weight for height, female (% of children under 5)"/>
        <s v="Prevalence of overweight, weight for height, male (% of children under 5)"/>
        <s v="Prevalence of stunting, height for age (% of children under 5)"/>
        <s v="Prevalence of stunting, height for age (modeled estimate, % of children under 5)"/>
        <s v="Prevalence of wasting, weight for height (% of children under 5)"/>
        <s v="Proportion of population pushed below the $2.15 ($ 2017 PPP) poverty line by out-of-pocket health care expenditure (%)"/>
        <s v="Proportion of population pushed below the $3.65 ($ 2017 PPP) poverty line by out-of-pocket health care expenditure (%)"/>
        <s v="Proportion of population pushed below the 60% median consumption poverty line by out-of-pocket health expenditure (%)"/>
        <s v="Proportion of population pushed further below the $2.15 ($ 2017 PPP) poverty line by out-of-pocket health care expenditure (%)"/>
        <s v="Proportion of population pushed further below the $3.65 ($ 2017 PPP) poverty line by out-of-pocket health care expenditure (%)"/>
        <s v="Proportion of population pushed further below the 60% median consumption poverty line by out-of-pocket health care expenditure (%)"/>
        <s v="Proportion of population pushed or further pushed below the $2.15 ($ 2017 PPP) poverty line by out-of-pocket health care expenditure (%)"/>
        <s v="Proportion of population pushed or further pushed below the $3.65 ($ 2017 PPP) poverty line by out-of-pocket health care expenditure (%)"/>
        <s v="Proportion of population pushed or further pushed below the 60% median consumption poverty line by out-of-pocket health expenditure (%)"/>
        <s v="Proportion of population spending more than 10% of household consumption or income on out-of-pocket health care expenditure (%)"/>
        <s v="Proportion of population spending more than 25% of household consumption or income on out-of-pocket health care expenditure (%)"/>
        <s v="Proportion of time spent on unpaid domestic and care work, female (% of 24 hour day)"/>
        <s v="Proportion of time spent on unpaid domestic and care work, male (% of 24 hour day)"/>
        <s v="Taxes on international trade (% of revenue)"/>
        <s v="Taxes on international trade (current LCU)"/>
        <s v="Antiretroviral therapy coverage for PMTCT (% of pregnant women living with HIV)"/>
        <s v="Average transaction cost of sending remittances to a specific country (%)"/>
        <s v="Children (0-14) living with HIV"/>
        <s v="Children (ages 0-14) newly infected with HIV"/>
        <s v="Commercial banks and other lending (PPG + PNG) (NFL, current US$)"/>
        <s v="Contraceptive prevalence, any method (% of married women ages 15-49)"/>
        <s v="Contraceptive prevalence, any modern method (% of married women ages 15-49)"/>
        <s v="Debt service (PPG and IMF only, % of exports of goods, services and primary income)"/>
        <s v="Debt service on external debt, public and publicly guaranteed (PPG) (TDS, current US$)"/>
        <s v="Debt service on external debt, total (TDS, current US$)"/>
        <s v="Deposit interest rate (%)"/>
        <s v="External debt stocks (% of GNI)"/>
        <s v="External debt stocks, long-term (DOD, current US$)"/>
        <s v="External debt stocks, private nonguaranteed (PNG) (DOD, current US$)"/>
        <s v="External debt stocks, public and publicly guaranteed (PPG) (DOD, current US$)"/>
        <s v="External debt stocks, short-term (DOD, current US$)"/>
        <s v="External debt stocks, total (DOD, current US$)"/>
        <s v="Financial intermediary services indirectly Measured (FISIM) (constant LCU)"/>
        <s v="Financial intermediary services indirectly Measured (FISIM) (current LCU)"/>
        <s v="Grants, excluding technical cooperation (BoP, current US$)"/>
        <s v="IBRD loans and IDA credits (DOD, current US$)"/>
        <s v="IFC, private nonguaranteed (NFL, US$)"/>
        <s v="IMF repurchases and charges (TDS, current US$)"/>
        <s v="Interest rate spread (lending rate minus deposit rate, %)"/>
        <s v="Investment in energy with private participation (current US$)"/>
        <s v="Multilateral debt service (% of public and publicly guaranteed debt service)"/>
        <s v="Multilateral debt service (TDS, current US$)"/>
        <s v="Net bilateral aid flows from DAC donors, Australia (current US$)"/>
        <s v="Net bilateral aid flows from DAC donors, Austria (current US$)"/>
        <s v="Net bilateral aid flows from DAC donors, Canada (current US$)"/>
        <s v="Net bilateral aid flows from DAC donors, European Union institutions (current US$)"/>
        <s v="Net bilateral aid flows from DAC donors, France (current US$)"/>
        <s v="Net bilateral aid flows from DAC donors, Germany (current US$)"/>
        <s v="Net bilateral aid flows from DAC donors, Greece (current US$)"/>
        <s v="Net bilateral aid flows from DAC donors, Hungary (current US$)"/>
        <s v="Net bilateral aid flows from DAC donors, Ireland (current US$)"/>
        <s v="Net bilateral aid flows from DAC donors, Italy (current US$)"/>
        <s v="Net bilateral aid flows from DAC donors, Japan (current US$)"/>
        <s v="Net bilateral aid flows from DAC donors, Korea, Rep. (current US$)"/>
        <s v="Net bilateral aid flows from DAC donors, Lithuania (current US$)"/>
        <s v="Net bilateral aid flows from DAC donors, Netherlands (current US$)"/>
        <s v="Net bilateral aid flows from DAC donors, New Zealand (current US$)"/>
        <s v="Net bilateral aid flows from DAC donors, Poland (current US$)"/>
        <s v="Net bilateral aid flows from DAC donors, Portugal (current US$)"/>
        <s v="Net bilateral aid flows from DAC donors, Spain (current US$)"/>
        <s v="Net bilateral aid flows from DAC donors, Sweden (current US$)"/>
        <s v="Net bilateral aid flows from DAC donors, Total (current US$)"/>
        <s v="Net bilateral aid flows from DAC donors, United Kingdom (current US$)"/>
        <s v="Net bilateral aid flows from DAC donors, United States (current US$)"/>
        <s v="Net financial flows, bilateral (NFL, current US$)"/>
        <s v="Net financial flows, IBRD (NFL, current US$)"/>
        <s v="Net financial flows, IMF nonconcessional (NFL, current US$)"/>
        <s v="Net financial flows, multilateral (NFL, current US$)"/>
        <s v="Net financial flows, others (NFL, current US$)"/>
        <s v="Net financial flows, RDB concessional (NFL, current US$)"/>
        <s v="Net financial flows, RDB nonconcessional (NFL, current US$)"/>
        <s v="Net flows on external debt, private nonguaranteed (PNG) (NFL, current US$)"/>
        <s v="Net ODA received (% of central government expense)"/>
        <s v="Net ODA received (% of GNI)"/>
        <s v="Net ODA received (% of imports of goods, services and primary income)"/>
        <s v="Net ODA received per capita (current US$)"/>
        <s v="Net official development assistance and official aid received (constant 2021 US$)"/>
        <s v="Net official development assistance and official aid received (current US$)"/>
        <s v="Net official development assistance received (constant 2021 US$)"/>
        <s v="Net official development assistance received (current US$)"/>
        <s v="Net official flows from UN agencies, FAO (current US$)"/>
        <s v="Net official flows from UN agencies, IAEA (current US$)"/>
        <s v="Net official flows from UN agencies, ILO (current US$)"/>
        <s v="Net official flows from UN agencies, SDGFUND (current US$)"/>
        <s v="Net official flows from UN agencies, SPRP (current US$)"/>
        <s v="Net official flows from UN agencies, UNAIDS (current US$)"/>
        <s v="Net official flows from UN agencies, UNCOVID (current US$)"/>
        <s v="Net official flows from UN agencies, UNDP (current US$)"/>
        <s v="Net official flows from UN agencies, UNICEF (current US$)"/>
        <s v="Net official flows from UN agencies, UNWOMEN (current US$)"/>
        <s v="Net official flows from UN agencies, WHO (current US$)"/>
        <s v="Net official flows from UN agencies, WTO-ITC (current US$)"/>
        <s v="Newborns protected against tetanus (%)"/>
        <s v="Other people in need of international protection by country or territory of asylum"/>
        <s v="PNG, bonds (NFL, current US$)"/>
        <s v="PNG, commercial banks and other creditors (NFL, current US$)"/>
        <s v="Portfolio investment, bonds (PPG + PNG) (NFL, current US$)"/>
        <s v="PPG, bonds (NFL, current US$)"/>
        <s v="PPG, commercial banks (NFL, current US$)"/>
        <s v="PPG, IBRD (DOD, current US$)"/>
        <s v="PPG, official creditors (NFL, US$)"/>
        <s v="PPG, private creditors (NFL, US$)"/>
        <s v="Present value of external debt (% of exports of goods, services and primary income)"/>
        <s v="Present value of external debt (% of GNI)"/>
        <s v="Present value of external debt (current US$)"/>
        <s v="Public and publicly guaranteed debt service (% of exports of goods, services and primary income)"/>
        <s v="Public and publicly guaranteed debt service (% of GNI)"/>
        <s v="Public private partnerships investment in energy (current US$)"/>
        <s v="Short-term debt (% of exports of goods, services and primary income)"/>
        <s v="Short-term debt (% of total external debt)"/>
        <s v="Short-term debt (% of total reserves)"/>
        <s v="Technical cooperation grants (BoP, current US$)"/>
        <s v="Total debt service (% of exports of goods, services and primary income)"/>
        <s v="Total debt service (% of GNI)"/>
        <s v="Total reserves (% of total external debt)"/>
        <s v="Unmet need for contraception (% of married women ages 15-49)"/>
        <s v="Use of IMF credit (DOD, current US$)"/>
        <s v="Adequacy of social insurance programs (% of total welfare of beneficiary households)"/>
        <s v="Adequacy of social protection and labor programs (% of total welfare of beneficiary households)"/>
        <s v="Adequacy of social safety net programs (% of total welfare of beneficiary households)"/>
        <s v="Adequacy of unemployment benefits and ALMP (% of total welfare of beneficiary households)"/>
        <s v="ARI treatment (% of children under 5 taken to a health provider)"/>
        <s v="Benefit incidence of social insurance programs to poorest quintile (% of total social insurance benefits)"/>
        <s v="Benefit incidence of social protection and labor programs to poorest quintile (% of total SPL benefits)"/>
        <s v="Benefit incidence of social safety net programs to poorest quintile (% of total safety net benefits)"/>
        <s v="Benefit incidence of unemployment benefits and ALMP to poorest quintile (% of total U/ALMP benefits)"/>
        <s v="Coverage of social insurance programs (% of population)"/>
        <s v="Coverage of social insurance programs in 2nd quintile (% of population)"/>
        <s v="Coverage of social insurance programs in 3rd quintile (% of population)"/>
        <s v="Coverage of social insurance programs in 4th quintile (% of population)"/>
        <s v="Coverage of social insurance programs in poorest quintile (% of population)"/>
        <s v="Coverage of social insurance programs in richest quintile (% of population)"/>
        <s v="Coverage of social protection and labor programs (% of population)"/>
        <s v="Coverage of social safety net programs (% of population)"/>
        <s v="Coverage of social safety net programs in 2nd quintile (% of population)"/>
        <s v="Coverage of social safety net programs in 3rd quintile (% of population)"/>
        <s v="Coverage of social safety net programs in 4th quintile (% of population)"/>
        <s v="Coverage of social safety net programs in poorest quintile (% of population)"/>
        <s v="Coverage of social safety net programs in richest quintile (% of population)"/>
        <s v="Coverage of unemployment benefits and ALMP (% of population)"/>
        <s v="Coverage of unemployment benefits and ALMP in 2nd quintile (% of population)"/>
        <s v="Coverage of unemployment benefits and ALMP in 3rd quintile (% of population)"/>
        <s v="Coverage of unemployment benefits and ALMP in 4th quintile (% of population)"/>
        <s v="Coverage of unemployment benefits and ALMP in poorest quintile (% of population)"/>
        <s v="Coverage of unemployment benefits and ALMP in richest quintile (% of population)"/>
        <s v="Diarrhea treatment (% of children under 5 receiving oral rehydration and continued feeding)"/>
        <s v="Diarrhea treatment (% of children under 5 who received ORS packet)"/>
        <s v="Incidence of malaria (per 1,000 population at risk)"/>
        <s v="Investment in ICT with private participation (current US$)"/>
        <s v="Net bilateral aid flows from DAC donors, Belgium (current US$)"/>
        <s v="Net bilateral aid flows from DAC donors, Czechia (current US$)"/>
        <s v="Net bilateral aid flows from DAC donors, Denmark (current US$)"/>
        <s v="Net bilateral aid flows from DAC donors, Finland (current US$)"/>
        <s v="Net bilateral aid flows from DAC donors, Luxembourg (current US$)"/>
        <s v="Net bilateral aid flows from DAC donors, Norway (current US$)"/>
        <s v="Net bilateral aid flows from DAC donors, Slovak Republic (current US$)"/>
        <s v="Net bilateral aid flows from DAC donors, Switzerland (current US$)"/>
        <s v="Net ODA received (% of gross capital formation)"/>
        <s v="Net official flows from UN agencies, IFAD (current US$)"/>
        <s v="Net official flows from UN agencies, UNFPA (current US$)"/>
        <s v="Net official flows from UN agencies, UNHCR (current US$)"/>
        <s v="PPG, other private creditors (NFL, current US$)"/>
        <s v="Pregnant women receiving prenatal care (%)"/>
        <s v="Taxes on exports (% of tax revenue)"/>
        <s v="Taxes on exports (current LCU)"/>
        <s v="Women who were first married by age 15 (% of women ages 20-24)"/>
        <s v="Women who were first married by age 18 (% of women ages 20-24)"/>
        <s v="Battle-related deaths (number of people)"/>
        <s v="B-READY: Business Entry Pillar 1: Quality of Regulations for Business Entry"/>
        <s v="B-READY: Business Entry Pillar 2: Digital Public Services and Transparency of Information for Business Entry"/>
        <s v="B-READY: Business Entry Pillar 3: Operational Efficiency of Business Entry"/>
        <s v="B-READY: Business Entry: Overall Score"/>
        <s v="B-READY: Business Insolvency Pillar 1: Quality of Regulations for Judicial Insolvency Proceedings"/>
        <s v="B-READY: Business Insolvency Pillar 2: Quality of Institutional and Operational Infrastructure for Judicial Insolvency Proceedings"/>
        <s v="B-READY: Business Insolvency Pillar 3: Operational Efficiency of Resolving Judicial Insolvency Proceedings"/>
        <s v="B-READY: Business Insolvency: Overall Score"/>
        <s v="B-READY: Business Location Pillar 1: Quality of Regulations for Business Location"/>
        <s v="B-READY: Business Location Pillar 2: Quality of Public Services and Transparency of Information for Business Location"/>
        <s v="B-READY: Business Location Pillar 3: Operational Efficiency of Establishing a Business Location"/>
        <s v="B-READY: Business Location: Overall Score"/>
        <s v="B-READY: Dispute Resolution Pillar 1: Quality of Regulations for Dispute Resolution"/>
        <s v="B-READY: Dispute Resolution Pillar 2: Public Services for Dispute Resolution"/>
        <s v="B-READY: Dispute Resolution Pillar 3:  Ease of Resolving a Commercial Dispute"/>
        <s v="B-READY: Dispute Resolution: Overall Score"/>
        <s v="B-READY: Financial Services Pillar 1: Quality of Regulations for Financial Services"/>
        <s v="B-READY: Financial Services Pillar 2: Accessibility of Information in Credit Infrastructure"/>
        <s v="B-READY: Financial Services Pillar 3: Operational Efficiency of Receiving Financial Services"/>
        <s v="B-READY: Financial Services: Overall Score"/>
        <s v="B-READY: International Trade Pillar 1: Quality of Regulations for International Trade"/>
        <s v="B-READY: International Trade Pillar 2: Quality of Public Services for the Facilitation of International Trade"/>
        <s v="B-READY: International Trade Pillar 3: Efficiency of Importing Goods, Exporting Goods, and Engaging in Digital Trade"/>
        <s v="B-READY: International Trade: Overall Score"/>
        <s v="B-READY: Labor Pillar 1: Quality of Labor Regulations"/>
        <s v="B-READY: Labor Pillar 2: Adequacy of Public Services for Labor"/>
        <s v="B-READY: Labor Pillar 3: Operational Efficiency of Labor Regulations and Public Services in Practice"/>
        <s v="B-READY: Labor: Overall Score"/>
        <s v="B-READY: Market Competition Pillar 1: Quality of Regulations that Promote Market Competition"/>
        <s v="B-READY: Market Competition Pillar 2: Public Services that Promote Market Competition"/>
        <s v="B-READY: Market Competition Pillar 3:  Implementation of Key Services Promoting Market Competition"/>
        <s v="B-READY: Market Competition: Overall Score"/>
        <s v="B-READY: Pillar 1: Regulatory Framework"/>
        <s v="B-READY: Pillar 2: Public Services"/>
        <s v="B-READY: Pillar 3: Operational Efficiency"/>
        <s v="B-READY: Taxation Pillar 1: Quality of Regulations on Taxation"/>
        <s v="B-READY: Taxation Pillar 2: Public Services Provided by the Tax Administration"/>
        <s v="B-READY: Taxation Pillar 3: Operational Efficiency of Tax Systems in Practice"/>
        <s v="B-READY: Taxation: Overall Score"/>
        <s v="B-READY: Utility Services Pillar 1: Quality of Regulations on Utility Services"/>
        <s v="B-READY: Utility Services Pillar 2: Quality of Governance and Transparency of Utility Services"/>
        <s v="B-READY: Utility Services Pillar 3: Operational Efficiency of Utility Service Provision"/>
        <s v="B-READY: Utility Services: Overall Score"/>
        <s v="Internally displaced people (IDP) by country or territory of asylum / origin"/>
        <s v="Internally displaced persons, new displacement associated with conflict and violence (number of cases)"/>
        <s v="Investment in transport with private participation (current US$)"/>
        <s v="Net official flows from UN agencies, CERF (current US$)"/>
        <s v="Net official flows from UN agencies, UNIDO (current US$)"/>
        <s v="Net official flows from UN agencies, UNPBF (current US$)"/>
        <s v="Net official flows from UN agencies, WFP (current US$)"/>
        <s v="People with basic handwashing facilities including soap and water (% of population)"/>
        <s v="People with basic handwashing facilities including soap and water, rural (% of rural population)"/>
        <s v="People with basic handwashing facilities including soap and water, urban (% of urban population)"/>
        <s v="Population living in slums (% of urban population)"/>
        <s v="Public private partnerships investment in transport (current US$)"/>
        <s v="Net financial flows, IDA (NFL, current US$)"/>
        <s v="PPG, IDA (DOD, current US$)"/>
        <s v="CPIA building human resources rating (1=low to 6=high)"/>
        <s v="CPIA business regulatory environment rating (1=low to 6=high)"/>
        <s v="CPIA debt policy rating (1=low to 6=high)"/>
        <s v="CPIA economic management cluster average (1=low to 6=high)"/>
        <s v="CPIA efficiency of revenue mobilization rating (1=low to 6=high)"/>
        <s v="CPIA equity of public resource use rating (1=low to 6=high)"/>
        <s v="CPIA financial sector rating (1=low to 6=high)"/>
        <s v="CPIA fiscal policy rating (1=low to 6=high)"/>
        <s v="CPIA gender equality rating (1=low to 6=high)"/>
        <s v="CPIA macroeconomic management rating (1=low to 6=high)"/>
        <s v="CPIA policies for social inclusion/equity cluster average (1=low to 6=high)"/>
        <s v="CPIA policy and institutions for environmental sustainability rating (1=low to 6=high)"/>
        <s v="CPIA property rights and rule-based governance rating (1=low to 6=high)"/>
        <s v="CPIA public sector management and institutions cluster average (1=low to 6=high)"/>
        <s v="CPIA quality of budgetary and financial management rating (1=low to 6=high)"/>
        <s v="CPIA quality of public administration rating (1=low to 6=high)"/>
        <s v="CPIA social protection rating (1=low to 6=high)"/>
        <s v="CPIA structural policies cluster average (1=low to 6=high)"/>
        <s v="CPIA trade rating (1=low to 6=high)"/>
        <s v="CPIA transparency, accountability, and corruption in the public sector rating (1=low to 6=high)"/>
        <s v="IDA resource allocation index (1=low to 6=high)"/>
        <s v="Investment in water and sanitation with private participation (current US$)"/>
        <s v="Multidimensional poverty headcount ratio (UNDP) (% of population)"/>
        <s v="Net bilateral aid flows from DAC donors, Estonia (current US$)"/>
        <s v="Net bilateral aid flows from DAC donors, Slovenia (current US$)"/>
        <s v="Prevalence of severe wasting, weight for height (% of children under 5)"/>
        <s v="Prevalence of severe wasting, weight for height, female (% of children under 5)"/>
        <s v="Prevalence of severe wasting, weight for height, male (% of children under 5)"/>
        <s v="Prevalence of stunting, height for age, female (% of children under 5)"/>
        <s v="Prevalence of stunting, height for age, male (% of children under 5)"/>
        <s v="Prevalence of underweight, weight for age (% of children under 5)"/>
        <s v="Prevalence of underweight, weight for age, female (% of children under 5)"/>
        <s v="Prevalence of underweight, weight for age, male (% of children under 5)"/>
        <s v="Prevalence of wasting, weight for height, female (% of children under 5)"/>
        <s v="Prevalence of wasting, weight for height, male (% of children under 5)"/>
        <s v="Public private partnerships investment in water and sanitation (current US$)"/>
        <s v="Women making their own informed decisions regarding sexual relations, contraceptive use and reproductive health care (% of women age 15-49)"/>
        <s v="Public private partnerships investment in ICT (current US$)"/>
        <s v="Children with fever receiving antimalarial drugs (% of children under age 5 with fever)"/>
        <s v="Demand for family planning satisfied by modern methods (% of married women with demand for family planning)"/>
        <s v="Female genital mutilation prevalence (%)"/>
        <s v="Female headed households (% of households with a female head)"/>
        <s v="Net bilateral aid flows from DAC donors, Iceland (current US$)"/>
        <s v="Net financial flows, IMF concessional (NFL, current US$)"/>
        <s v="Net official flows from UN agencies, UNCDF (current US$)"/>
        <s v="Teenage mothers (% of women ages 15-19 who have had children or are currently pregnant)"/>
        <s v="Use of insecticide-treated bed nets (% of under-5 population)"/>
        <s v="Vitamin A supplementation coverage rate (% of children ages 6-59 months)"/>
        <s v="Wanted fertility rate (births per woman)"/>
        <s v="Women participating in the three decisions (own health care, major household purchases, and visiting family) (% of women age 15-49)"/>
        <s v="Women who believe a husband is justified in beating his wife (any of five reasons) (%)"/>
        <s v="Women who believe a husband is justified in beating his wife when she argues with him (%)"/>
        <s v="Women who believe a husband is justified in beating his wife when she burns the food (%)"/>
        <s v="Women who believe a husband is justified in beating his wife when she goes out without telling him (%)"/>
        <s v="Women who believe a husband is justified in beating his wife when she neglects the children (%)"/>
        <s v="Women who believe a husband is justified in beating his wife when she refuses sex with him (%)"/>
      </sharedItems>
    </cacheField>
    <cacheField name="Series Code" numFmtId="0">
      <sharedItems/>
    </cacheField>
    <cacheField name="2020" numFmtId="0">
      <sharedItems containsString="0" containsBlank="1" containsNumber="1" minValue="-85025133282404.594" maxValue="1068474000000000"/>
    </cacheField>
    <cacheField name="2021" numFmtId="0">
      <sharedItems containsString="0" containsBlank="1" containsNumber="1" minValue="-121802100000000" maxValue="1284051000000000"/>
    </cacheField>
    <cacheField name="2022" numFmtId="0">
      <sharedItems containsString="0" containsBlank="1" containsNumber="1" minValue="-151375900000000" maxValue="1581630000000000"/>
    </cacheField>
    <cacheField name="2023" numFmtId="0">
      <sharedItems containsString="0" containsBlank="1" containsNumber="1" minValue="-202639600000000" maxValue="1648238000000000"/>
    </cacheField>
    <cacheField name="2024" numFmtId="0">
      <sharedItems containsString="0" containsBlank="1" containsNumber="1" minValue="-58617341097.311302" maxValue="871879708510798"/>
    </cacheField>
    <cacheField name="Average" numFmtId="0">
      <sharedItems containsSemiMixedTypes="0" containsString="0" containsNumber="1" minValue="-139364125000000" maxValue="1395598250000000"/>
    </cacheField>
    <cacheField name="Sotto/Sopra Media" numFmtId="0">
      <sharedItems/>
    </cacheField>
    <cacheField name="Global Average" numFmtId="0">
      <sharedItems containsSemiMixedTypes="0" containsString="0" containsNumber="1" minValue="-14867177348365.299" maxValue="240611606751942.19"/>
    </cacheField>
  </cacheFields>
  <extLst>
    <ext xmlns:x14="http://schemas.microsoft.com/office/spreadsheetml/2009/9/main" uri="{725AE2AE-9491-48be-B2B4-4EB974FC3084}">
      <x14:pivotCacheDefinition pivotCacheId="3843395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0">
  <r>
    <x v="0"/>
    <s v="ITA"/>
    <x v="0"/>
    <s v="EG.CFT.ACCS.ZS"/>
    <n v="100"/>
    <n v="100"/>
    <n v="100"/>
    <m/>
    <m/>
    <n v="100"/>
    <s v="Sopra la media"/>
    <n v="80.395555555555561"/>
  </r>
  <r>
    <x v="0"/>
    <s v="ITA"/>
    <x v="1"/>
    <s v="EG.CFT.ACCS.RU.ZS"/>
    <n v="100"/>
    <n v="100"/>
    <n v="100"/>
    <m/>
    <m/>
    <n v="100"/>
    <s v="Sopra la media"/>
    <n v="70.766666666666666"/>
  </r>
  <r>
    <x v="0"/>
    <s v="ITA"/>
    <x v="2"/>
    <s v="EG.CFT.ACCS.UR.ZS"/>
    <n v="100"/>
    <n v="100"/>
    <n v="100"/>
    <m/>
    <m/>
    <n v="100"/>
    <s v="Sopra la media"/>
    <n v="89.023333333333326"/>
  </r>
  <r>
    <x v="0"/>
    <s v="ITA"/>
    <x v="3"/>
    <s v="EG.ELC.ACCS.ZS"/>
    <n v="100"/>
    <n v="100"/>
    <n v="100"/>
    <n v="100"/>
    <m/>
    <n v="100"/>
    <s v="Sopra la media"/>
    <n v="94.308333333333337"/>
  </r>
  <r>
    <x v="0"/>
    <s v="ITA"/>
    <x v="4"/>
    <s v="EG.ELC.ACCS.RU.ZS"/>
    <n v="100"/>
    <n v="100"/>
    <n v="100"/>
    <n v="100"/>
    <m/>
    <n v="100"/>
    <s v="Sopra la media"/>
    <n v="92.055964052287578"/>
  </r>
  <r>
    <x v="0"/>
    <s v="ITA"/>
    <x v="5"/>
    <s v="EG.ELC.ACCS.UR.ZS"/>
    <n v="100"/>
    <n v="100"/>
    <n v="100"/>
    <n v="100"/>
    <m/>
    <n v="100"/>
    <s v="Sopra la media"/>
    <n v="98.081944444444446"/>
  </r>
  <r>
    <x v="0"/>
    <s v="ITA"/>
    <x v="6"/>
    <s v="FX.OWN.TOTL.ZS"/>
    <m/>
    <n v="97.29"/>
    <m/>
    <m/>
    <m/>
    <n v="97.29"/>
    <s v="Sopra la media"/>
    <n v="77.75500000000001"/>
  </r>
  <r>
    <x v="0"/>
    <s v="ITA"/>
    <x v="7"/>
    <s v="FX.OWN.TOTL.FE.ZS"/>
    <m/>
    <n v="97.09"/>
    <m/>
    <m/>
    <m/>
    <n v="97.09"/>
    <s v="Sopra la media"/>
    <n v="76.34714285714287"/>
  </r>
  <r>
    <x v="0"/>
    <s v="ITA"/>
    <x v="8"/>
    <s v="FX.OWN.TOTL.MA.ZS"/>
    <m/>
    <n v="97.48"/>
    <m/>
    <m/>
    <m/>
    <n v="97.48"/>
    <s v="Sopra la media"/>
    <n v="79.31785714285715"/>
  </r>
  <r>
    <x v="0"/>
    <s v="ITA"/>
    <x v="9"/>
    <s v="FX.OWN.TOTL.OL.ZS"/>
    <m/>
    <n v="99.07"/>
    <m/>
    <m/>
    <m/>
    <n v="99.07"/>
    <s v="Sopra la media"/>
    <n v="79.507142857142853"/>
  </r>
  <r>
    <x v="0"/>
    <s v="ITA"/>
    <x v="10"/>
    <s v="FX.OWN.TOTL.40.ZS"/>
    <m/>
    <n v="94.79"/>
    <m/>
    <m/>
    <m/>
    <n v="94.79"/>
    <s v="Sopra la media"/>
    <n v="72.021428571428572"/>
  </r>
  <r>
    <x v="0"/>
    <s v="ITA"/>
    <x v="11"/>
    <s v="FX.OWN.TOTL.PL.ZS"/>
    <m/>
    <n v="97.25"/>
    <m/>
    <m/>
    <m/>
    <n v="97.25"/>
    <s v="Sopra la media"/>
    <n v="66.478571428571428"/>
  </r>
  <r>
    <x v="0"/>
    <s v="ITA"/>
    <x v="12"/>
    <s v="FX.OWN.TOTL.60.ZS"/>
    <m/>
    <n v="98.96"/>
    <m/>
    <m/>
    <m/>
    <n v="98.96"/>
    <s v="Sopra la media"/>
    <n v="81.56642857142856"/>
  </r>
  <r>
    <x v="0"/>
    <s v="ITA"/>
    <x v="13"/>
    <s v="FX.OWN.TOTL.SO.ZS"/>
    <m/>
    <n v="97.32"/>
    <m/>
    <m/>
    <m/>
    <n v="97.32"/>
    <s v="Sopra la media"/>
    <n v="83.335714285714289"/>
  </r>
  <r>
    <x v="0"/>
    <s v="ITA"/>
    <x v="14"/>
    <s v="FX.OWN.TOTL.YG.ZS"/>
    <m/>
    <n v="82.77"/>
    <m/>
    <m/>
    <m/>
    <n v="82.77"/>
    <s v="Sopra la media"/>
    <n v="72.492857142857147"/>
  </r>
  <r>
    <x v="0"/>
    <s v="ITA"/>
    <x v="15"/>
    <s v="NY.ADJ.NNTY.KD.ZG"/>
    <n v="-9.4514547097242598"/>
    <n v="6.28593666002158"/>
    <m/>
    <m/>
    <m/>
    <n v="-1.5827590248513399"/>
    <s v="Sotto la media"/>
    <n v="0.6750897347438527"/>
  </r>
  <r>
    <x v="0"/>
    <s v="ITA"/>
    <x v="16"/>
    <s v="NY.ADJ.NNTY.KD"/>
    <n v="1445459542765.9099"/>
    <n v="1536320214070.4099"/>
    <m/>
    <m/>
    <m/>
    <n v="1490889878418.1599"/>
    <s v="Sotto la media"/>
    <n v="2836371583645.3604"/>
  </r>
  <r>
    <x v="0"/>
    <s v="ITA"/>
    <x v="17"/>
    <s v="NY.ADJ.NNTY.CD"/>
    <n v="1556452829567.8401"/>
    <n v="1755164652452.27"/>
    <m/>
    <m/>
    <m/>
    <n v="1655808741010.0552"/>
    <s v="Sotto la media"/>
    <n v="2691700459987.3447"/>
  </r>
  <r>
    <x v="0"/>
    <s v="ITA"/>
    <x v="18"/>
    <s v="NY.ADJ.NNTY.PC.KD.ZG"/>
    <n v="-9.0093212590019895"/>
    <n v="6.8353621499468602"/>
    <m/>
    <m/>
    <m/>
    <n v="-1.0869795545275647"/>
    <s v="Sotto la media"/>
    <n v="-0.23221588462664622"/>
  </r>
  <r>
    <x v="0"/>
    <s v="ITA"/>
    <x v="19"/>
    <s v="NY.ADJ.NNTY.PC.KD"/>
    <n v="24318.4300915559"/>
    <n v="25980.682857495402"/>
    <m/>
    <m/>
    <m/>
    <n v="25149.556474525649"/>
    <s v="Sopra la media"/>
    <n v="16906.114493558085"/>
  </r>
  <r>
    <x v="0"/>
    <s v="ITA"/>
    <x v="20"/>
    <s v="NY.ADJ.NNTY.PC.CD"/>
    <n v="26185.782588022099"/>
    <n v="29681.5571261882"/>
    <m/>
    <m/>
    <m/>
    <n v="27933.669857105149"/>
    <s v="Sopra la media"/>
    <n v="16238.169293195513"/>
  </r>
  <r>
    <x v="0"/>
    <s v="ITA"/>
    <x v="21"/>
    <s v="NY.ADJ.SVNX.GN.ZS"/>
    <n v="5.5474217086675601"/>
    <n v="7.7456695560209798"/>
    <m/>
    <m/>
    <m/>
    <n v="6.64654563234427"/>
    <s v="Sotto la media"/>
    <n v="10.196621978388729"/>
  </r>
  <r>
    <x v="0"/>
    <s v="ITA"/>
    <x v="22"/>
    <s v="NY.ADJ.SVNX.CD"/>
    <n v="106537534684.16901"/>
    <n v="166180777503.30301"/>
    <m/>
    <m/>
    <m/>
    <n v="136359156093.73601"/>
    <s v="Sotto la media"/>
    <n v="366734485221.87317"/>
  </r>
  <r>
    <x v="0"/>
    <s v="ITA"/>
    <x v="23"/>
    <s v="NY.ADJ.SVNG.GN.ZS"/>
    <n v="5.4835085452566199"/>
    <n v="7.6856875453019198"/>
    <m/>
    <m/>
    <m/>
    <n v="6.5845980452792698"/>
    <s v="Sotto la media"/>
    <n v="9.9001775165624366"/>
  </r>
  <r>
    <x v="0"/>
    <s v="ITA"/>
    <x v="24"/>
    <s v="NY.ADJ.SVNG.CD"/>
    <n v="105310090436.867"/>
    <n v="164893883309.66199"/>
    <m/>
    <m/>
    <m/>
    <n v="135101986873.2645"/>
    <s v="Sotto la media"/>
    <n v="358984813164.05835"/>
  </r>
  <r>
    <x v="0"/>
    <s v="ITA"/>
    <x v="25"/>
    <s v="NY.ADJ.DCO2.GN.ZS"/>
    <n v="0.61727135335183803"/>
    <n v="0.61284545036622096"/>
    <m/>
    <m/>
    <m/>
    <n v="0.61505840185902949"/>
    <s v="Sotto la media"/>
    <n v="1.8812978301368868"/>
  </r>
  <r>
    <x v="0"/>
    <s v="ITA"/>
    <x v="26"/>
    <s v="NY.ADJ.DCO2.CD"/>
    <n v="11854618536.484301"/>
    <n v="13148396364.527901"/>
    <m/>
    <m/>
    <m/>
    <n v="12501507450.5061"/>
    <s v="Sotto la media"/>
    <n v="41889234033.939499"/>
  </r>
  <r>
    <x v="0"/>
    <s v="ITA"/>
    <x v="27"/>
    <s v="NY.ADJ.DKAP.GN.ZS"/>
    <n v="18.910151604435899"/>
    <n v="18.1063327182585"/>
    <m/>
    <m/>
    <m/>
    <n v="18.508242161347198"/>
    <s v="Sopra la media"/>
    <n v="14.063682613210494"/>
  </r>
  <r>
    <x v="0"/>
    <s v="ITA"/>
    <x v="28"/>
    <s v="NY.ADJ.DKAP.CD"/>
    <n v="363167078012.60498"/>
    <n v="388465377601.185"/>
    <m/>
    <m/>
    <m/>
    <n v="375816227806.89502"/>
    <s v="Sotto la media"/>
    <n v="577347228144.7782"/>
  </r>
  <r>
    <x v="0"/>
    <s v="ITA"/>
    <x v="29"/>
    <s v="NY.ADJ.AEDU.GN.ZS"/>
    <n v="3.8520323718757101"/>
    <n v="3.8520323718757101"/>
    <m/>
    <m/>
    <m/>
    <n v="3.8520323718757101"/>
    <s v="Sotto la media"/>
    <n v="4.2702473592286081"/>
  </r>
  <r>
    <x v="0"/>
    <s v="ITA"/>
    <x v="30"/>
    <s v="NY.ADJ.AEDU.CD"/>
    <n v="73977796168.271301"/>
    <n v="82644080010.952698"/>
    <m/>
    <m/>
    <m/>
    <n v="78310938089.612"/>
    <s v="Sotto la media"/>
    <n v="120222377758.97867"/>
  </r>
  <r>
    <x v="0"/>
    <s v="ITA"/>
    <x v="31"/>
    <s v="NY.ADJ.DNGY.GN.ZS"/>
    <n v="3.5399175627299197E-2"/>
    <n v="7.5824826377116697E-2"/>
    <m/>
    <m/>
    <m/>
    <n v="5.561200100220795E-2"/>
    <s v="Sotto la media"/>
    <n v="1.1434717501929721"/>
  </r>
  <r>
    <x v="0"/>
    <s v="ITA"/>
    <x v="32"/>
    <s v="NY.ADJ.DNGY.CD"/>
    <n v="679836705.99476302"/>
    <n v="1626796561.64873"/>
    <m/>
    <m/>
    <m/>
    <n v="1153316633.8217466"/>
    <s v="Sotto la media"/>
    <n v="12813658928.586861"/>
  </r>
  <r>
    <x v="0"/>
    <s v="ITA"/>
    <x v="33"/>
    <s v="NY.ADJ.ICTR.GN.ZS"/>
    <n v="21.267982484870402"/>
    <n v="22.6984322778241"/>
    <m/>
    <m/>
    <m/>
    <n v="21.983207381347249"/>
    <s v="Sotto la media"/>
    <n v="23.690574950419979"/>
  </r>
  <r>
    <x v="0"/>
    <s v="ITA"/>
    <x v="34"/>
    <s v="NY.ADJ.DMIN.GN.ZS"/>
    <n v="0"/>
    <n v="0"/>
    <m/>
    <m/>
    <m/>
    <n v="0"/>
    <s v="Sotto la media"/>
    <n v="0.67598918275577369"/>
  </r>
  <r>
    <x v="0"/>
    <s v="ITA"/>
    <x v="35"/>
    <s v="NY.ADJ.DMIN.CD"/>
    <n v="0"/>
    <n v="0"/>
    <m/>
    <m/>
    <m/>
    <n v="0"/>
    <s v="Sotto la media"/>
    <n v="3457722843.2036858"/>
  </r>
  <r>
    <x v="0"/>
    <s v="ITA"/>
    <x v="36"/>
    <s v="NY.ADJ.DRES.GN.ZS"/>
    <n v="4.5170190290845701E-2"/>
    <n v="8.56169250540912E-2"/>
    <m/>
    <m/>
    <m/>
    <n v="6.5393557672468447E-2"/>
    <s v="Sotto la media"/>
    <n v="2.0774793412498349"/>
  </r>
  <r>
    <x v="0"/>
    <s v="ITA"/>
    <x v="37"/>
    <s v="NY.ADJ.DFOR.GN.ZS"/>
    <n v="9.7710146635465404E-3"/>
    <n v="9.7920986769744599E-3"/>
    <m/>
    <m/>
    <m/>
    <n v="9.7815566702605002E-3"/>
    <s v="Sotto la media"/>
    <n v="0.25801840830109035"/>
  </r>
  <r>
    <x v="0"/>
    <s v="ITA"/>
    <x v="38"/>
    <s v="NY.ADJ.DFOR.CD"/>
    <n v="187651105.01526201"/>
    <n v="210086237.18833399"/>
    <m/>
    <m/>
    <m/>
    <n v="198868671.101798"/>
    <s v="Sopra la media"/>
    <n v="127478600.26099959"/>
  </r>
  <r>
    <x v="0"/>
    <s v="ITA"/>
    <x v="39"/>
    <s v="NY.ADJ.NNAT.GN.ZS"/>
    <n v="2.35783088043453"/>
    <n v="4.5920995595655798"/>
    <m/>
    <m/>
    <m/>
    <n v="3.4749652200000547"/>
    <s v="Sotto la media"/>
    <n v="9.1605470290071995"/>
  </r>
  <r>
    <x v="0"/>
    <s v="ITA"/>
    <x v="40"/>
    <s v="NY.ADJ.NNAT.CD"/>
    <n v="45281844863.392502"/>
    <n v="98521976655.715195"/>
    <m/>
    <m/>
    <m/>
    <n v="71901910759.553848"/>
    <s v="Sotto la media"/>
    <n v="313285101074.86932"/>
  </r>
  <r>
    <x v="0"/>
    <s v="ITA"/>
    <x v="41"/>
    <s v="NY.ADJ.DPEM.GN.ZS"/>
    <n v="6.3913163410935406E-2"/>
    <n v="5.9982010719060501E-2"/>
    <m/>
    <m/>
    <m/>
    <n v="6.194758706499795E-2"/>
    <s v="Sotto la media"/>
    <n v="0.34635783613263699"/>
  </r>
  <r>
    <x v="0"/>
    <s v="ITA"/>
    <x v="42"/>
    <s v="NY.ADJ.DPEM.CD"/>
    <n v="1227444247.3029499"/>
    <n v="1286894193.64096"/>
    <m/>
    <m/>
    <m/>
    <n v="1257169220.4719548"/>
    <s v="Sotto la media"/>
    <n v="6318833403.3563118"/>
  </r>
  <r>
    <x v="0"/>
    <s v="ITA"/>
    <x v="43"/>
    <s v="SP.ADO.TFRT"/>
    <n v="3.2949999999999999"/>
    <n v="3.016"/>
    <n v="2.988"/>
    <n v="2.8519999999999999"/>
    <m/>
    <n v="3.03775"/>
    <s v="Sotto la media"/>
    <n v="29.664333333333332"/>
  </r>
  <r>
    <x v="0"/>
    <s v="ITA"/>
    <x v="44"/>
    <s v="SE.SEC.UNER.LO.ZS"/>
    <n v="1.18927001953125"/>
    <n v="1.9337699413299601"/>
    <n v="2.3059899806976301"/>
    <m/>
    <m/>
    <n v="1.80967664718628"/>
    <s v="Sotto la media"/>
    <n v="9.9323933709826662"/>
  </r>
  <r>
    <x v="0"/>
    <s v="ITA"/>
    <x v="45"/>
    <s v="SE.SEC.UNER.LO.FE.ZS"/>
    <n v="1.26207995414734"/>
    <n v="1.98204004764557"/>
    <n v="2.3817400932311998"/>
    <m/>
    <m/>
    <n v="1.8752866983413699"/>
    <s v="Sotto la media"/>
    <n v="10.51887630380336"/>
  </r>
  <r>
    <x v="0"/>
    <s v="ITA"/>
    <x v="46"/>
    <s v="SE.SEC.UNER.LO.MA.ZS"/>
    <n v="1.1206899881362899"/>
    <n v="1.8882600069046001"/>
    <n v="2.2345900535583501"/>
    <m/>
    <m/>
    <n v="1.7478466828664132"/>
    <s v="Sotto la media"/>
    <n v="11.839590593604811"/>
  </r>
  <r>
    <x v="0"/>
    <s v="ITA"/>
    <x v="47"/>
    <s v="SH.HIV.INCD.TL"/>
    <n v="2600"/>
    <n v="2300"/>
    <n v="2100"/>
    <m/>
    <m/>
    <n v="2333.3333333333335"/>
    <s v="Sotto la media"/>
    <n v="6779.960317460318"/>
  </r>
  <r>
    <x v="0"/>
    <s v="ITA"/>
    <x v="48"/>
    <s v="SH.HIV.INCD"/>
    <n v="2300"/>
    <n v="2000"/>
    <n v="1800"/>
    <m/>
    <m/>
    <n v="2033.3333333333333"/>
    <s v="Sotto la media"/>
    <n v="7322.2222222222226"/>
  </r>
  <r>
    <x v="0"/>
    <s v="ITA"/>
    <x v="49"/>
    <s v="SP.POP.DPND"/>
    <n v="56.7526091414435"/>
    <n v="56.928354784586503"/>
    <n v="57.0326358787404"/>
    <n v="57.141824382366302"/>
    <m/>
    <n v="56.96385604678418"/>
    <s v="Sopra la media"/>
    <n v="53.062717253342107"/>
  </r>
  <r>
    <x v="0"/>
    <s v="ITA"/>
    <x v="50"/>
    <s v="SP.POP.DPND.OL"/>
    <n v="36.647559128245597"/>
    <n v="37.132346452995101"/>
    <n v="37.576636464575998"/>
    <n v="38.057838263413203"/>
    <m/>
    <n v="37.353595077307475"/>
    <s v="Sopra la media"/>
    <n v="16.983440465302312"/>
  </r>
  <r>
    <x v="0"/>
    <s v="ITA"/>
    <x v="51"/>
    <s v="SP.POP.DPND.YG"/>
    <n v="20.1050500131979"/>
    <n v="19.796008331591299"/>
    <n v="19.455999414164399"/>
    <n v="19.083986118953199"/>
    <m/>
    <n v="19.610260969476698"/>
    <s v="Sotto la media"/>
    <n v="36.079276788039785"/>
  </r>
  <r>
    <x v="0"/>
    <s v="ITA"/>
    <x v="52"/>
    <s v="AG.LND.AGRI.ZS"/>
    <n v="42.332263616904001"/>
    <n v="41.942231593043402"/>
    <n v="43.963147572027601"/>
    <m/>
    <m/>
    <n v="42.745880927325004"/>
    <s v="Sopra la media"/>
    <n v="37.817792951455679"/>
  </r>
  <r>
    <x v="0"/>
    <s v="ITA"/>
    <x v="53"/>
    <s v="AG.LND.AGRI.K2"/>
    <n v="125183.7"/>
    <n v="124030.30899999999"/>
    <m/>
    <m/>
    <m/>
    <n v="124607.0045"/>
    <s v="Sotto la media"/>
    <n v="732890.56400000001"/>
  </r>
  <r>
    <x v="0"/>
    <s v="ITA"/>
    <x v="54"/>
    <s v="TX.VAL.AGRI.ZS.UN"/>
    <n v="0.717790382936775"/>
    <n v="0.78608967511083405"/>
    <n v="0.731626411330078"/>
    <n v="0.64795173951767904"/>
    <n v="0.64764114316152799"/>
    <n v="0.70621987041137879"/>
    <s v="Sotto la media"/>
    <n v="2.031364172423761"/>
  </r>
  <r>
    <x v="0"/>
    <s v="ITA"/>
    <x v="55"/>
    <s v="TM.VAL.AGRI.ZS.UN"/>
    <n v="1.72710940147159"/>
    <n v="1.76834342056524"/>
    <n v="1.78766787687318"/>
    <n v="1.62778400074078"/>
    <n v="1.6395716284694799"/>
    <n v="1.710095265624054"/>
    <s v="Sopra la media"/>
    <n v="1.2417674254547508"/>
  </r>
  <r>
    <x v="0"/>
    <s v="ITA"/>
    <x v="56"/>
    <s v="NV.AGR.TOTL.ZS"/>
    <n v="1.9280162015611999"/>
    <n v="1.8333929079470701"/>
    <n v="1.8913400928537301"/>
    <n v="1.8567515980017699"/>
    <m/>
    <n v="1.8773752000909425"/>
    <s v="Sotto la media"/>
    <n v="8.5073292632012532"/>
  </r>
  <r>
    <x v="0"/>
    <s v="ITA"/>
    <x v="57"/>
    <s v="NV.AGR.TOTL.KD.ZG"/>
    <n v="-4.1706104741897096"/>
    <n v="-0.27516939678371"/>
    <n v="2.66462963179363"/>
    <n v="-3.5264540406861502"/>
    <m/>
    <n v="-1.3269010699664849"/>
    <s v="Sotto la media"/>
    <n v="1.3684149290105825"/>
  </r>
  <r>
    <x v="0"/>
    <s v="ITA"/>
    <x v="58"/>
    <s v="NV.AGR.TOTL.KD"/>
    <n v="33989465846.934399"/>
    <n v="33895937238.7934"/>
    <n v="34799138426.432404"/>
    <n v="33571962803.269501"/>
    <m/>
    <n v="34064126078.857426"/>
    <s v="Sotto la media"/>
    <n v="101370113145.56757"/>
  </r>
  <r>
    <x v="0"/>
    <s v="ITA"/>
    <x v="59"/>
    <s v="NV.AGR.TOTL.KN"/>
    <n v="30634584000"/>
    <n v="30550287000"/>
    <n v="31364339000"/>
    <n v="30258290000"/>
    <m/>
    <n v="30701875000"/>
    <s v="Sotto la media"/>
    <n v="9032756705793.793"/>
  </r>
  <r>
    <x v="0"/>
    <s v="ITA"/>
    <x v="60"/>
    <s v="NV.AGR.TOTL.CN"/>
    <n v="32198100000"/>
    <n v="33780400000"/>
    <n v="37771100000"/>
    <n v="39511700000"/>
    <m/>
    <n v="35815325000"/>
    <s v="Sotto la media"/>
    <n v="26275704991336.781"/>
  </r>
  <r>
    <x v="0"/>
    <s v="ITA"/>
    <x v="61"/>
    <s v="NV.AGR.TOTL.CD"/>
    <n v="36776544535.564301"/>
    <n v="39953440770.542"/>
    <n v="39774805415.758904"/>
    <n v="42722761627.255699"/>
    <m/>
    <n v="39806888087.280228"/>
    <s v="Sotto la media"/>
    <n v="115962177453.30011"/>
  </r>
  <r>
    <x v="0"/>
    <s v="ITA"/>
    <x v="62"/>
    <s v="NV.AGR.EMPL.KD"/>
    <n v="37583.649857883698"/>
    <n v="36941.4832455172"/>
    <n v="39420.413473104003"/>
    <n v="39172.350712789499"/>
    <m/>
    <n v="38279.4743223236"/>
    <s v="Sotto la media"/>
    <n v="39233.63150563839"/>
  </r>
  <r>
    <x v="0"/>
    <s v="ITA"/>
    <x v="63"/>
    <s v="IS.AIR.GOOD.MT.K1"/>
    <n v="978.76062999999999"/>
    <n v="1150.6915819999999"/>
    <m/>
    <m/>
    <m/>
    <n v="1064.7261060000001"/>
    <s v="Sotto la media"/>
    <n v="5757.456731208822"/>
  </r>
  <r>
    <x v="0"/>
    <s v="ITA"/>
    <x v="64"/>
    <s v="IS.AIR.PSGR"/>
    <n v="7801490"/>
    <n v="2449339"/>
    <m/>
    <m/>
    <m/>
    <n v="5125414.5"/>
    <s v="Sotto la media"/>
    <n v="76614026.951071426"/>
  </r>
  <r>
    <x v="0"/>
    <s v="ITA"/>
    <x v="65"/>
    <s v="IS.AIR.DPRT"/>
    <n v="99250"/>
    <n v="37123"/>
    <m/>
    <m/>
    <m/>
    <n v="68186.5"/>
    <s v="Sotto la media"/>
    <n v="891452.75828571431"/>
  </r>
  <r>
    <x v="0"/>
    <s v="ITA"/>
    <x v="66"/>
    <s v="EG.USE.COMM.CL.ZS"/>
    <n v="9.77"/>
    <n v="8.92"/>
    <n v="8.48"/>
    <n v="9.84"/>
    <m/>
    <n v="9.2524999999999995"/>
    <s v="Sotto la media"/>
    <n v="13.382380952380952"/>
  </r>
  <r>
    <x v="0"/>
    <s v="ITA"/>
    <x v="67"/>
    <s v="ER.H2O.FWAG.ZS"/>
    <n v="50.162289760999997"/>
    <n v="50.162289760999997"/>
    <m/>
    <m/>
    <m/>
    <n v="50.162289760999997"/>
    <s v="Sotto la media"/>
    <n v="57.156227267126667"/>
  </r>
  <r>
    <x v="0"/>
    <s v="ITA"/>
    <x v="68"/>
    <s v="ER.H2O.FWDM.ZS"/>
    <n v="27.1171437002"/>
    <n v="27.1171437002"/>
    <m/>
    <m/>
    <m/>
    <n v="27.1171437002"/>
    <s v="Sopra la media"/>
    <n v="24.138547086403328"/>
  </r>
  <r>
    <x v="0"/>
    <s v="ITA"/>
    <x v="69"/>
    <s v="ER.H2O.FWIN.ZS"/>
    <n v="22.7205665388"/>
    <n v="22.7205665388"/>
    <m/>
    <m/>
    <m/>
    <n v="22.7205665388"/>
    <s v="Sopra la media"/>
    <n v="18.705218837330001"/>
  </r>
  <r>
    <x v="0"/>
    <s v="ITA"/>
    <x v="70"/>
    <s v="ER.H2O.FWTL.ZS"/>
    <n v="18.435616438356199"/>
    <n v="18.435616438356199"/>
    <m/>
    <m/>
    <m/>
    <n v="18.435616438356199"/>
    <s v="Sotto la media"/>
    <n v="288.68047406689379"/>
  </r>
  <r>
    <x v="0"/>
    <s v="ITA"/>
    <x v="71"/>
    <s v="ER.H2O.FWTL.K3"/>
    <n v="33.645000000000003"/>
    <n v="33.645000000000003"/>
    <m/>
    <m/>
    <m/>
    <n v="33.645000000000003"/>
    <s v="Sotto la media"/>
    <n v="84.111892993673337"/>
  </r>
  <r>
    <x v="0"/>
    <s v="ITA"/>
    <x v="72"/>
    <s v="SI.SPR.PC40.ZG"/>
    <m/>
    <n v="2.38"/>
    <m/>
    <m/>
    <m/>
    <n v="2.38"/>
    <s v="Sopra la media"/>
    <n v="1.0222222222222219"/>
  </r>
  <r>
    <x v="0"/>
    <s v="ITA"/>
    <x v="73"/>
    <s v="SI.SPR.PCAP.ZG"/>
    <m/>
    <n v="1.86"/>
    <m/>
    <m/>
    <m/>
    <n v="1.86"/>
    <s v="Sopra la media"/>
    <n v="0.79555555555555546"/>
  </r>
  <r>
    <x v="0"/>
    <s v="ITA"/>
    <x v="74"/>
    <s v="ER.FSH.AQUA.MT"/>
    <n v="125790.26"/>
    <n v="145861.9"/>
    <n v="132660.9"/>
    <m/>
    <m/>
    <n v="134771.01999999999"/>
    <s v="Sotto la media"/>
    <n v="4129717.3644444444"/>
  </r>
  <r>
    <x v="0"/>
    <s v="ITA"/>
    <x v="75"/>
    <s v="AG.LND.ARBL.ZS"/>
    <n v="24.345620982222901"/>
    <n v="24.3232955832773"/>
    <n v="23.956705667523298"/>
    <m/>
    <m/>
    <n v="24.208540744341164"/>
    <s v="Sopra la media"/>
    <n v="11.109423901807"/>
  </r>
  <r>
    <x v="0"/>
    <s v="ITA"/>
    <x v="76"/>
    <s v="AG.LND.ARBL.HA.PC"/>
    <n v="0.121123034494728"/>
    <n v="0.12163751131704"/>
    <m/>
    <m/>
    <m/>
    <n v="0.12138027290588399"/>
    <s v="Sotto la media"/>
    <n v="0.25359132875845453"/>
  </r>
  <r>
    <x v="0"/>
    <s v="ITA"/>
    <x v="77"/>
    <s v="AG.LND.ARBL.HA"/>
    <n v="7199414"/>
    <n v="7192812"/>
    <m/>
    <m/>
    <m/>
    <n v="7196113"/>
    <s v="Sotto la media"/>
    <n v="22152751.024999999"/>
  </r>
  <r>
    <x v="0"/>
    <s v="ITA"/>
    <x v="78"/>
    <s v="MS.MIL.TOTL.TF.ZS"/>
    <n v="1.35184183450536"/>
    <m/>
    <m/>
    <m/>
    <m/>
    <n v="1.35184183450536"/>
    <s v="Sopra la media"/>
    <n v="0.84194112928300668"/>
  </r>
  <r>
    <x v="0"/>
    <s v="ITA"/>
    <x v="79"/>
    <s v="MS.MIL.TOTL.P1"/>
    <n v="338000"/>
    <m/>
    <m/>
    <m/>
    <m/>
    <n v="338000"/>
    <s v="Sotto la media"/>
    <n v="362266.66666666669"/>
  </r>
  <r>
    <x v="0"/>
    <s v="ITA"/>
    <x v="80"/>
    <s v="MS.MIL.XPRT.KD"/>
    <n v="825000000"/>
    <n v="1650000000"/>
    <n v="1716000000"/>
    <n v="1437000000"/>
    <m/>
    <n v="1407000000"/>
    <s v="Sotto la media"/>
    <n v="2863505952.3809524"/>
  </r>
  <r>
    <x v="0"/>
    <s v="ITA"/>
    <x v="81"/>
    <s v="MS.MIL.MPRT.KD"/>
    <n v="201000000"/>
    <n v="211000000"/>
    <n v="237000000"/>
    <n v="485000000"/>
    <m/>
    <n v="283500000"/>
    <s v="Sopra la media"/>
    <n v="211387820.51282051"/>
  </r>
  <r>
    <x v="0"/>
    <s v="ITA"/>
    <x v="82"/>
    <s v="SM.POP.ASYS.EA"/>
    <n v="53901"/>
    <n v="51779"/>
    <n v="79979"/>
    <n v="146922"/>
    <m/>
    <n v="83145.25"/>
    <s v="Sotto la media"/>
    <n v="165221.86547619046"/>
  </r>
  <r>
    <x v="0"/>
    <s v="ITA"/>
    <x v="83"/>
    <s v="SM.POP.ASYS.EO"/>
    <n v="471"/>
    <n v="639"/>
    <n v="670"/>
    <n v="1487"/>
    <m/>
    <n v="816.75"/>
    <s v="Sotto la media"/>
    <n v="19993.453125"/>
  </r>
  <r>
    <x v="0"/>
    <s v="ITA"/>
    <x v="84"/>
    <s v="FB.ATM.TOTL.P5"/>
    <n v="90.47"/>
    <n v="88.47"/>
    <m/>
    <m/>
    <m/>
    <n v="89.47"/>
    <s v="Sopra la media"/>
    <n v="66.416762820512815"/>
  </r>
  <r>
    <x v="0"/>
    <s v="ITA"/>
    <x v="85"/>
    <s v="AG.LND.PRCP.MM"/>
    <n v="832"/>
    <n v="832"/>
    <m/>
    <m/>
    <m/>
    <n v="832"/>
    <s v="Sotto la media"/>
    <n v="864.4666666666667"/>
  </r>
  <r>
    <x v="0"/>
    <s v="ITA"/>
    <x v="86"/>
    <s v="SI.RMT.COST.OB.ZS"/>
    <n v="5.9644515789473704"/>
    <n v="5.4298636842105301"/>
    <n v="3.9109259444444402"/>
    <n v="2.1892544210526301"/>
    <m/>
    <n v="4.3736239071637426"/>
    <s v="Sopra la media"/>
    <n v="3.4518788011242552"/>
  </r>
  <r>
    <x v="0"/>
    <s v="ITA"/>
    <x v="87"/>
    <s v="FB.BNK.CAPA.ZS"/>
    <n v="6.6033122230605601"/>
    <n v="6.1224246328573297"/>
    <n v="5.8904387488801904"/>
    <m/>
    <m/>
    <n v="6.2053918682660267"/>
    <s v="Sotto la media"/>
    <n v="9.0660800163422266"/>
  </r>
  <r>
    <x v="0"/>
    <s v="ITA"/>
    <x v="88"/>
    <s v="FB.AST.NPER.ZS"/>
    <n v="4.3597207366991197"/>
    <n v="3.3480968391531798"/>
    <n v="2.7968228376759701"/>
    <m/>
    <m/>
    <n v="3.5015468045094233"/>
    <s v="Sotto la media"/>
    <n v="3.5552612969407513"/>
  </r>
  <r>
    <x v="0"/>
    <s v="ITA"/>
    <x v="89"/>
    <s v="TM.TAX.MRCH.BC.ZS"/>
    <n v="99.98"/>
    <n v="99.98"/>
    <m/>
    <m/>
    <m/>
    <n v="99.98"/>
    <s v="Sopra la media"/>
    <n v="94.406190476190488"/>
  </r>
  <r>
    <x v="0"/>
    <s v="ITA"/>
    <x v="90"/>
    <s v="TM.TAX.MANF.BC.ZS"/>
    <n v="100"/>
    <n v="100"/>
    <m/>
    <m/>
    <m/>
    <n v="100"/>
    <s v="Sopra la media"/>
    <n v="93.998095238095246"/>
  </r>
  <r>
    <x v="0"/>
    <s v="ITA"/>
    <x v="91"/>
    <s v="TM.TAX.TCOM.BC.ZS"/>
    <n v="99.92"/>
    <n v="99.92"/>
    <m/>
    <m/>
    <m/>
    <n v="99.92"/>
    <s v="Sopra la media"/>
    <n v="95.550952380952381"/>
  </r>
  <r>
    <x v="0"/>
    <s v="ITA"/>
    <x v="92"/>
    <s v="SP.DYN.CBRT.IN"/>
    <n v="6.8"/>
    <n v="6.8"/>
    <n v="6.7"/>
    <n v="6.4"/>
    <m/>
    <n v="6.6750000000000007"/>
    <s v="Sotto la media"/>
    <n v="15.262208333333334"/>
  </r>
  <r>
    <x v="0"/>
    <s v="ITA"/>
    <x v="93"/>
    <s v="SH.STA.BRTC.ZS"/>
    <n v="99.8"/>
    <m/>
    <m/>
    <m/>
    <m/>
    <n v="99.8"/>
    <s v="Sopra la media"/>
    <n v="99.133333333333326"/>
  </r>
  <r>
    <x v="0"/>
    <s v="ITA"/>
    <x v="94"/>
    <s v="FB.CBK.BRWR.P3"/>
    <n v="551.76078554025196"/>
    <n v="553.77051293471504"/>
    <n v="557.66372457634202"/>
    <n v="583.80186377934206"/>
    <m/>
    <n v="561.74922170766285"/>
    <s v="Sopra la media"/>
    <n v="390.54964165736476"/>
  </r>
  <r>
    <x v="0"/>
    <s v="ITA"/>
    <x v="95"/>
    <s v="TM.TAX.MRCH.BR.ZS"/>
    <n v="4.3899999999999997"/>
    <n v="4.3899999999999997"/>
    <m/>
    <m/>
    <m/>
    <n v="4.3899999999999997"/>
    <s v="Sotto la media"/>
    <n v="29.584126984126986"/>
  </r>
  <r>
    <x v="0"/>
    <s v="ITA"/>
    <x v="96"/>
    <s v="TM.TAX.MANF.BR.ZS"/>
    <n v="4"/>
    <n v="4"/>
    <m/>
    <m/>
    <m/>
    <n v="4"/>
    <s v="Sotto la media"/>
    <n v="26.783968253968254"/>
  </r>
  <r>
    <x v="0"/>
    <s v="ITA"/>
    <x v="97"/>
    <s v="TM.TAX.TCOM.BR.ZS"/>
    <n v="5.75"/>
    <n v="5.75"/>
    <m/>
    <m/>
    <m/>
    <n v="5.75"/>
    <s v="Sotto la media"/>
    <n v="35.383968253968249"/>
  </r>
  <r>
    <x v="0"/>
    <s v="ITA"/>
    <x v="98"/>
    <s v="ER.FSH.CAPT.MT"/>
    <n v="141176.99"/>
    <n v="151728.97"/>
    <n v="143645.53"/>
    <m/>
    <m/>
    <n v="145517.16333333333"/>
    <s v="Sotto la media"/>
    <n v="1195410.9129629629"/>
  </r>
  <r>
    <x v="0"/>
    <s v="ITA"/>
    <x v="99"/>
    <s v="EN.GHG.CO2.ZG.AR5"/>
    <n v="-30.613749126734898"/>
    <n v="-21.6080319518293"/>
    <n v="-21.962333106403602"/>
    <n v="-28.358796285982098"/>
    <m/>
    <n v="-25.635727617737473"/>
    <s v="Sotto la media"/>
    <n v="127.07377089473056"/>
  </r>
  <r>
    <x v="0"/>
    <s v="ITA"/>
    <x v="100"/>
    <s v="EN.GHG.CO2.MT.CE.AR5"/>
    <n v="295.87470000000002"/>
    <n v="334.27659999999997"/>
    <n v="332.76580000000001"/>
    <n v="305.49020000000002"/>
    <m/>
    <n v="317.10182500000002"/>
    <s v="Sotto la media"/>
    <n v="1085.2173291666666"/>
  </r>
  <r>
    <x v="0"/>
    <s v="ITA"/>
    <x v="101"/>
    <s v="EN.GHG.CO2.PC.CE.AR5"/>
    <n v="4.9777997895686097"/>
    <n v="5.6529454287866496"/>
    <n v="5.6387921123423803"/>
    <n v="5.1783726929122196"/>
    <m/>
    <n v="5.3619775059024644"/>
    <s v="Sotto la media"/>
    <n v="6.7014911359492952"/>
  </r>
  <r>
    <x v="0"/>
    <s v="ITA"/>
    <x v="102"/>
    <s v="EN.GHG.CO2.AG.MT.CE.AR5"/>
    <n v="0.90300000000000002"/>
    <n v="0.82850000000000001"/>
    <n v="0.80059999999999998"/>
    <n v="0.78259999999999996"/>
    <m/>
    <n v="0.82867499999999994"/>
    <s v="Sotto la media"/>
    <n v="2.7870166666666667"/>
  </r>
  <r>
    <x v="0"/>
    <s v="ITA"/>
    <x v="103"/>
    <s v="EN.GHG.CO2.BU.MT.CE.AR5"/>
    <n v="67.009500000000003"/>
    <n v="65.289299999999997"/>
    <n v="56.918999999999997"/>
    <n v="52.281199999999998"/>
    <m/>
    <n v="60.374750000000006"/>
    <s v="Sotto la media"/>
    <n v="93.853341176470593"/>
  </r>
  <r>
    <x v="0"/>
    <s v="ITA"/>
    <x v="104"/>
    <s v="EN.GHG.CO2.FE.MT.CE.AR5"/>
    <n v="11.413399999999999"/>
    <n v="12.3675"/>
    <n v="11.884399999999999"/>
    <n v="11.393599999999999"/>
    <m/>
    <n v="11.764725"/>
    <s v="Sotto la media"/>
    <n v="72.271622058823525"/>
  </r>
  <r>
    <x v="0"/>
    <s v="ITA"/>
    <x v="105"/>
    <s v="EN.GHG.CO2.IC.MT.CE.AR5"/>
    <n v="29.483499999999999"/>
    <n v="41.368400000000001"/>
    <n v="37.924199999999999"/>
    <n v="34.210500000000003"/>
    <m/>
    <n v="35.746650000000002"/>
    <s v="Sotto la media"/>
    <n v="208.63614558823531"/>
  </r>
  <r>
    <x v="0"/>
    <s v="ITA"/>
    <x v="106"/>
    <s v="EN.GHG.CO2.IP.MT.CE.AR5"/>
    <n v="19.4453"/>
    <n v="22.625699999999998"/>
    <n v="20.127300000000002"/>
    <n v="19.594799999999999"/>
    <m/>
    <n v="20.448275000000002"/>
    <s v="Sotto la media"/>
    <n v="101.26664861111109"/>
  </r>
  <r>
    <x v="0"/>
    <s v="ITA"/>
    <x v="107"/>
    <s v="EN.GHG.CO2.PI.MT.CE.AR5"/>
    <n v="86.508799999999994"/>
    <n v="93.132800000000003"/>
    <n v="100.68300000000001"/>
    <n v="84.095600000000005"/>
    <m/>
    <n v="91.105049999999991"/>
    <s v="Sotto la media"/>
    <n v="474.77503676470587"/>
  </r>
  <r>
    <x v="0"/>
    <s v="ITA"/>
    <x v="108"/>
    <s v="EN.GHG.CO2.TR.MT.CE.AR5"/>
    <n v="80.674800000000005"/>
    <n v="98.240499999999997"/>
    <n v="104.0128"/>
    <n v="102.7268"/>
    <m/>
    <n v="96.413724999999999"/>
    <s v="Sotto la media"/>
    <n v="189.84473235294115"/>
  </r>
  <r>
    <x v="0"/>
    <s v="ITA"/>
    <x v="109"/>
    <s v="EN.GHG.CO2.WA.MT.CE.AR5"/>
    <n v="0.43640000000000001"/>
    <n v="0.4239"/>
    <n v="0.41439999999999999"/>
    <n v="0.40510000000000002"/>
    <m/>
    <n v="0.41995000000000005"/>
    <s v="Sotto la media"/>
    <n v="0.74481818181818182"/>
  </r>
  <r>
    <x v="0"/>
    <s v="ITA"/>
    <x v="110"/>
    <s v="EN.GHG.CO2.LU.DF.MT.CE.AR5"/>
    <n v="1.9475904705399101"/>
    <n v="1.9616239069379799"/>
    <n v="1.9616239069379799"/>
    <m/>
    <m/>
    <n v="1.9569460948052901"/>
    <s v="Sotto la media"/>
    <n v="28.307724699173161"/>
  </r>
  <r>
    <x v="0"/>
    <s v="ITA"/>
    <x v="111"/>
    <s v="EN.GHG.CO2.LU.FL.MT.CE.AR5"/>
    <n v="-30.042075462492299"/>
    <n v="-28.397706462001398"/>
    <n v="-28.397706462001398"/>
    <m/>
    <m/>
    <n v="-28.945829462165033"/>
    <s v="Sopra la media"/>
    <n v="-136.28368556928504"/>
  </r>
  <r>
    <x v="0"/>
    <s v="ITA"/>
    <x v="112"/>
    <s v="EN.GHG.CO2.LU.OS.MT.CE.AR5"/>
    <n v="0.84101316291666695"/>
    <n v="0.84101316291666695"/>
    <n v="0.84101316291666695"/>
    <m/>
    <m/>
    <n v="0.84101316291666695"/>
    <s v="Sotto la media"/>
    <n v="11.161342091314902"/>
  </r>
  <r>
    <x v="0"/>
    <s v="ITA"/>
    <x v="113"/>
    <s v="EN.GHG.CO2.LU.OL.MT.CE.AR5"/>
    <n v="-3.88757650283164"/>
    <n v="-1.29329454748377"/>
    <n v="-1.29329454748377"/>
    <m/>
    <m/>
    <n v="-2.1580551992663932"/>
    <s v="Sopra la media"/>
    <n v="-45.658658356408317"/>
  </r>
  <r>
    <x v="0"/>
    <s v="ITA"/>
    <x v="114"/>
    <s v="EN.GHG.CO2.LU.MT.CE.AR5"/>
    <n v="-33.381057457774403"/>
    <n v="-28.923750701675999"/>
    <n v="-28.923750701675999"/>
    <m/>
    <m/>
    <n v="-30.409519620375466"/>
    <s v="Sopra la media"/>
    <n v="-144.37638216708595"/>
  </r>
  <r>
    <x v="0"/>
    <s v="ITA"/>
    <x v="115"/>
    <s v="EN.GHG.CO2.RT.GDP.PP.KD"/>
    <n v="0.10939000667755"/>
    <n v="0.113455108766238"/>
    <n v="0.107911746386744"/>
    <n v="9.8380280478319995E-2"/>
    <m/>
    <n v="0.10728428557721299"/>
    <s v="Sotto la media"/>
    <n v="0.20138804825480783"/>
  </r>
  <r>
    <x v="0"/>
    <s v="ITA"/>
    <x v="116"/>
    <s v="EN.GHG.CO2.RT.GDP.KD"/>
    <n v="0.16891190203720399"/>
    <n v="0.17518892995438701"/>
    <n v="0.16662928258219201"/>
    <n v="0.15191150273471099"/>
    <m/>
    <n v="0.16566040432712351"/>
    <s v="Sotto la media"/>
    <n v="0.38994140374678532"/>
  </r>
  <r>
    <x v="0"/>
    <s v="ITA"/>
    <x v="117"/>
    <s v="AG.PRD.CREL.MT"/>
    <n v="16945440"/>
    <n v="16568150"/>
    <n v="14300570"/>
    <m/>
    <m/>
    <n v="15938053.333333334"/>
    <s v="Sotto la media"/>
    <n v="87831643.904222235"/>
  </r>
  <r>
    <x v="0"/>
    <s v="ITA"/>
    <x v="118"/>
    <s v="AG.YLD.CREL.KG"/>
    <n v="5626.5"/>
    <n v="5562.8"/>
    <n v="4750"/>
    <m/>
    <m/>
    <n v="5313.0999999999995"/>
    <s v="Sopra la media"/>
    <n v="4470.24"/>
  </r>
  <r>
    <x v="0"/>
    <s v="ITA"/>
    <x v="119"/>
    <s v="NE.GDI.STKB.CN"/>
    <n v="-5062200000"/>
    <n v="22674100000"/>
    <n v="58050800000"/>
    <n v="5265500000"/>
    <m/>
    <n v="20232050000"/>
    <s v="Sotto la media"/>
    <n v="2383474025803.3594"/>
  </r>
  <r>
    <x v="0"/>
    <s v="ITA"/>
    <x v="120"/>
    <s v="NE.GDI.STKB.CD"/>
    <n v="-5782025142.7237501"/>
    <n v="26817572064.728298"/>
    <n v="61130315882.490501"/>
    <n v="5693419957.8432398"/>
    <m/>
    <n v="21964820690.584576"/>
    <s v="Sotto la media"/>
    <n v="22332395112.541748"/>
  </r>
  <r>
    <x v="0"/>
    <s v="ITA"/>
    <x v="121"/>
    <s v="BM.GSR.ROYL.CD"/>
    <n v="4202673105.1779799"/>
    <n v="5061604127.8499403"/>
    <n v="5770154814.7051001"/>
    <n v="7457733995.3462696"/>
    <m/>
    <n v="5623041510.7698231"/>
    <s v="Sotto la media"/>
    <n v="11737653546.628851"/>
  </r>
  <r>
    <x v="0"/>
    <s v="ITA"/>
    <x v="122"/>
    <s v="BX.GSR.ROYL.CD"/>
    <n v="4145869535.10042"/>
    <n v="4937609762.98703"/>
    <n v="5287979684.88908"/>
    <n v="6142334811.6477604"/>
    <m/>
    <n v="5128448448.6560726"/>
    <s v="Sotto la media"/>
    <n v="14410963214.447071"/>
  </r>
  <r>
    <x v="0"/>
    <s v="ITA"/>
    <x v="123"/>
    <s v="NV.MNF.CHEM.ZS.UN"/>
    <n v="4.6111087622637603"/>
    <n v="3.6844739413601801"/>
    <m/>
    <m/>
    <m/>
    <n v="4.1477913518119705"/>
    <s v="Sotto la media"/>
    <n v="6.3289167011528926"/>
  </r>
  <r>
    <x v="0"/>
    <s v="ITA"/>
    <x v="124"/>
    <s v="SE.PRM.UNER.ZS"/>
    <n v="1.48284995555878"/>
    <n v="2.1058099269866899"/>
    <n v="2.50709009170532"/>
    <m/>
    <m/>
    <n v="2.0319166580835968"/>
    <s v="Sotto la media"/>
    <n v="8.3150262022108823"/>
  </r>
  <r>
    <x v="0"/>
    <s v="ITA"/>
    <x v="125"/>
    <s v="SE.PRM.UNER.FE.ZS"/>
    <n v="1.62100005149841"/>
    <n v="2.18284010887146"/>
    <n v="2.5924999713897701"/>
    <m/>
    <m/>
    <n v="2.1321133772532135"/>
    <s v="Sotto la media"/>
    <n v="7.9613288980993406"/>
  </r>
  <r>
    <x v="0"/>
    <s v="ITA"/>
    <x v="126"/>
    <s v="SE.PRM.UNER.MA.ZS"/>
    <n v="1.3525199890136701"/>
    <n v="2.0331399440765399"/>
    <n v="2.4264299869537398"/>
    <m/>
    <m/>
    <n v="1.9373633066813165"/>
    <s v="Sotto la media"/>
    <n v="9.5015708186409693"/>
  </r>
  <r>
    <x v="0"/>
    <s v="ITA"/>
    <x v="127"/>
    <s v="SE.PRM.UNER"/>
    <n v="39912"/>
    <n v="55640"/>
    <n v="64907"/>
    <m/>
    <m/>
    <n v="53486.333333333336"/>
    <s v="Sotto la media"/>
    <n v="198970.15265151515"/>
  </r>
  <r>
    <x v="0"/>
    <s v="ITA"/>
    <x v="128"/>
    <s v="SE.PRM.UNER.FE"/>
    <n v="21179"/>
    <n v="27996"/>
    <n v="32597"/>
    <m/>
    <m/>
    <n v="27257.333333333332"/>
    <s v="Sotto la media"/>
    <n v="92705.970454545459"/>
  </r>
  <r>
    <x v="0"/>
    <s v="ITA"/>
    <x v="129"/>
    <s v="SE.PRM.UNER.MA"/>
    <n v="18733"/>
    <n v="27644"/>
    <n v="32310"/>
    <m/>
    <m/>
    <n v="26229"/>
    <s v="Sotto la media"/>
    <n v="118043.09545454546"/>
  </r>
  <r>
    <x v="0"/>
    <s v="ITA"/>
    <x v="130"/>
    <s v="FS.AST.CGOV.GD.ZS"/>
    <n v="71.050751195245994"/>
    <n v="69.693939899508706"/>
    <n v="58.605749897010803"/>
    <n v="53.8158480534834"/>
    <m/>
    <n v="63.291572261312226"/>
    <s v="Sopra la media"/>
    <n v="21.927404310420162"/>
  </r>
  <r>
    <x v="0"/>
    <s v="ITA"/>
    <x v="131"/>
    <s v="NY.GDP.COAL.RT.ZS"/>
    <n v="0"/>
    <n v="0"/>
    <m/>
    <m/>
    <m/>
    <n v="0"/>
    <s v="Sotto la media"/>
    <n v="7.0934298267620571E-2"/>
  </r>
  <r>
    <x v="0"/>
    <s v="ITA"/>
    <x v="132"/>
    <s v="EG.USE.CRNW.ZS"/>
    <n v="10.643640724987399"/>
    <n v="10.337921056856199"/>
    <n v="10.1891680208557"/>
    <n v="10.169072285965999"/>
    <m/>
    <n v="10.334950522166324"/>
    <s v="Sotto la media"/>
    <n v="16.530376730713328"/>
  </r>
  <r>
    <x v="0"/>
    <s v="ITA"/>
    <x v="133"/>
    <s v="FB.CBK.BRCH.P5"/>
    <n v="37.6475494341284"/>
    <n v="34.380255812877898"/>
    <n v="33.130556888043301"/>
    <n v="31.5467734217542"/>
    <m/>
    <n v="34.176283889200953"/>
    <s v="Sopra la media"/>
    <n v="17.939457599924999"/>
  </r>
  <r>
    <x v="0"/>
    <s v="ITA"/>
    <x v="134"/>
    <s v="TX.VAL.SERV.CD.WT"/>
    <n v="84720873356.080795"/>
    <n v="102838265025.90199"/>
    <n v="126169650491.071"/>
    <n v="147514072209.15601"/>
    <m/>
    <n v="115310715270.55244"/>
    <s v="Sotto la media"/>
    <n v="133427931246.48608"/>
  </r>
  <r>
    <x v="0"/>
    <s v="ITA"/>
    <x v="135"/>
    <s v="TM.VAL.SERV.CD.WT"/>
    <n v="93465424753.245102"/>
    <n v="114002715320.924"/>
    <n v="138188969901.759"/>
    <n v="154253711894.57599"/>
    <m/>
    <n v="124977705467.62602"/>
    <s v="Sotto la media"/>
    <n v="125068226136.66962"/>
  </r>
  <r>
    <x v="0"/>
    <s v="ITA"/>
    <x v="136"/>
    <s v="BX.GSR.CMCP.ZS"/>
    <n v="54.625230821019599"/>
    <n v="54.426425199950302"/>
    <n v="44.143454020237201"/>
    <n v="44.354498997626102"/>
    <m/>
    <n v="49.387402259708303"/>
    <s v="Sopra la media"/>
    <n v="45.705471675188477"/>
  </r>
  <r>
    <x v="0"/>
    <s v="ITA"/>
    <x v="137"/>
    <s v="BM.GSR.CMCP.ZS"/>
    <n v="53.439476609766103"/>
    <n v="49.142580859192201"/>
    <n v="44.904145631204102"/>
    <n v="47.172789833051802"/>
    <m/>
    <n v="48.664748233303555"/>
    <s v="Sopra la media"/>
    <n v="42.962761889810821"/>
  </r>
  <r>
    <x v="0"/>
    <s v="ITA"/>
    <x v="138"/>
    <s v="GC.XPN.COMP.ZS"/>
    <n v="12.2737105977694"/>
    <n v="11.753549714777799"/>
    <n v="11.209545129584599"/>
    <n v="10.865672468578"/>
    <m/>
    <n v="11.525619477677449"/>
    <s v="Sotto la media"/>
    <n v="19.725166861509202"/>
  </r>
  <r>
    <x v="0"/>
    <s v="ITA"/>
    <x v="139"/>
    <s v="GC.XPN.COMP.CN"/>
    <n v="103192326484.7"/>
    <n v="107527937243.13"/>
    <n v="108337227100.25"/>
    <n v="110072847778.61"/>
    <m/>
    <n v="107282584651.6725"/>
    <s v="Sotto la media"/>
    <n v="10163562014112.176"/>
  </r>
  <r>
    <x v="0"/>
    <s v="ITA"/>
    <x v="140"/>
    <s v="SP.REG.BRTH.ZS"/>
    <m/>
    <m/>
    <n v="100"/>
    <m/>
    <m/>
    <n v="100"/>
    <s v="Sopra la media"/>
    <n v="99.924999999999997"/>
  </r>
  <r>
    <x v="0"/>
    <s v="ITA"/>
    <x v="141"/>
    <s v="SP.REG.BRTH.FE.ZS"/>
    <n v="100"/>
    <m/>
    <m/>
    <m/>
    <m/>
    <n v="100"/>
    <s v="Sopra la media"/>
    <n v="99.86"/>
  </r>
  <r>
    <x v="0"/>
    <s v="ITA"/>
    <x v="142"/>
    <s v="SP.REG.BRTH.MA.ZS"/>
    <n v="100"/>
    <m/>
    <m/>
    <m/>
    <m/>
    <n v="100"/>
    <s v="Sopra la media"/>
    <n v="99.992500000000007"/>
  </r>
  <r>
    <x v="0"/>
    <s v="ITA"/>
    <x v="143"/>
    <s v="SE.COM.DURS"/>
    <n v="12"/>
    <n v="12"/>
    <n v="12"/>
    <n v="12"/>
    <m/>
    <n v="12"/>
    <s v="Sopra la media"/>
    <n v="9.5294117647058822"/>
  </r>
  <r>
    <x v="0"/>
    <s v="ITA"/>
    <x v="144"/>
    <s v="TX.VAL.OTHR.ZS.WT"/>
    <n v="54.290970201444502"/>
    <n v="54.066540276837998"/>
    <n v="43.622881007113797"/>
    <n v="43.982080110616302"/>
    <m/>
    <n v="48.990617899003148"/>
    <s v="Sopra la media"/>
    <n v="43.857285174503062"/>
  </r>
  <r>
    <x v="0"/>
    <s v="ITA"/>
    <x v="145"/>
    <s v="TM.VAL.OTHR.ZS.WT"/>
    <n v="52.835265490934098"/>
    <n v="48.650795894798101"/>
    <n v="44.4179451829242"/>
    <n v="46.7744726355251"/>
    <m/>
    <n v="48.169619801045371"/>
    <s v="Sopra la media"/>
    <n v="42.437112704626792"/>
  </r>
  <r>
    <x v="0"/>
    <s v="ITA"/>
    <x v="146"/>
    <s v="FP.CPI.TOTL"/>
    <n v="110.471258578492"/>
    <n v="112.541250526224"/>
    <n v="121.771084752039"/>
    <n v="128.617291886527"/>
    <n v="129.880793465012"/>
    <n v="120.6563358416588"/>
    <s v="Sotto la media"/>
    <n v="167.53618633589494"/>
  </r>
  <r>
    <x v="0"/>
    <s v="ITA"/>
    <x v="147"/>
    <s v="IS.SHP.GOOD.TU"/>
    <n v="10696962"/>
    <n v="11303247"/>
    <n v="11577495"/>
    <m/>
    <m/>
    <n v="11192568"/>
    <s v="Sotto la media"/>
    <n v="28496315.13376068"/>
  </r>
  <r>
    <x v="0"/>
    <s v="ITA"/>
    <x v="148"/>
    <s v="SL.FAM.WORK.FE.ZS"/>
    <n v="1.5339963407611501"/>
    <n v="1.32259604815956"/>
    <n v="1.2062434459232001"/>
    <n v="1.34885115509187"/>
    <m/>
    <n v="1.352921747483945"/>
    <s v="Sotto la media"/>
    <n v="5.111169714893065"/>
  </r>
  <r>
    <x v="0"/>
    <s v="ITA"/>
    <x v="149"/>
    <s v="SL.FAM.WORK.MA.ZS"/>
    <n v="0.889114084043922"/>
    <n v="0.70923704250117203"/>
    <n v="0.65698526410431302"/>
    <n v="0.69266664570424197"/>
    <m/>
    <n v="0.73700075908841223"/>
    <s v="Sotto la media"/>
    <n v="3.1102973672261021"/>
  </r>
  <r>
    <x v="0"/>
    <s v="ITA"/>
    <x v="150"/>
    <s v="SL.FAM.WORK.ZS"/>
    <n v="1.15850516381459"/>
    <n v="0.96638976786910602"/>
    <n v="0.88763187923306897"/>
    <n v="0.969608616791512"/>
    <m/>
    <n v="0.99553385692706919"/>
    <s v="Sotto la media"/>
    <n v="3.9746210731126235"/>
  </r>
  <r>
    <x v="0"/>
    <s v="ITA"/>
    <x v="151"/>
    <s v="CC.EST"/>
    <n v="0.50953572988510099"/>
    <n v="0.51708495616912797"/>
    <n v="0.52771425247192405"/>
    <n v="0.550129175186157"/>
    <m/>
    <n v="0.52611602842807748"/>
    <s v="Sopra la media"/>
    <n v="0.24177024339587674"/>
  </r>
  <r>
    <x v="0"/>
    <s v="ITA"/>
    <x v="152"/>
    <s v="CC.NO.SRC"/>
    <n v="10"/>
    <n v="10"/>
    <n v="10"/>
    <n v="9"/>
    <m/>
    <n v="9.75"/>
    <s v="Sopra la media"/>
    <n v="9.578125"/>
  </r>
  <r>
    <x v="0"/>
    <s v="ITA"/>
    <x v="153"/>
    <s v="CC.PER.RNK"/>
    <n v="67.142860412597699"/>
    <n v="67.619049072265597"/>
    <n v="68.867927551269503"/>
    <n v="67.924530029296903"/>
    <m/>
    <n v="67.888591766357422"/>
    <s v="Sopra la media"/>
    <n v="58.123666450381279"/>
  </r>
  <r>
    <x v="0"/>
    <s v="ITA"/>
    <x v="154"/>
    <s v="CC.PER.RNK.LOWER"/>
    <n v="61.4285697937012"/>
    <n v="61.4285697937012"/>
    <n v="62.264152526855497"/>
    <n v="60.849056243896499"/>
    <m/>
    <n v="61.492587089538603"/>
    <s v="Sopra la media"/>
    <n v="49.47530609369278"/>
  </r>
  <r>
    <x v="0"/>
    <s v="ITA"/>
    <x v="155"/>
    <s v="CC.PER.RNK.UPPER"/>
    <n v="77.142860412597699"/>
    <n v="78.095237731933594"/>
    <n v="78.773582458496094"/>
    <n v="78.301887512207003"/>
    <m/>
    <n v="78.078392028808594"/>
    <s v="Sopra la media"/>
    <n v="65.187556117773056"/>
  </r>
  <r>
    <x v="0"/>
    <s v="ITA"/>
    <x v="156"/>
    <s v="CC.STD.ERR"/>
    <n v="0.14976759254932401"/>
    <n v="0.16222365200519601"/>
    <n v="0.16299408674240101"/>
    <n v="0.166877672076225"/>
    <m/>
    <n v="0.16046575084328651"/>
    <s v="Sotto la media"/>
    <n v="0.17776741622947162"/>
  </r>
  <r>
    <x v="0"/>
    <s v="ITA"/>
    <x v="157"/>
    <s v="AG.PRD.CROP.XD"/>
    <n v="97.24"/>
    <n v="95.16"/>
    <n v="93.95"/>
    <m/>
    <m/>
    <n v="95.449999999999989"/>
    <s v="Sotto la media"/>
    <n v="110.76098039215685"/>
  </r>
  <r>
    <x v="0"/>
    <s v="ITA"/>
    <x v="158"/>
    <s v="BN.CAB.XOKA.GD.ZS"/>
    <n v="3.9369545603398"/>
    <n v="2.3655116616011602"/>
    <n v="-1.5588851197708999"/>
    <n v="-1.07548120555719E-2"/>
    <m/>
    <n v="1.1832065725286223"/>
    <s v="Sopra la media"/>
    <n v="-2.0137411674182788"/>
  </r>
  <r>
    <x v="0"/>
    <s v="ITA"/>
    <x v="159"/>
    <s v="BN.CAB.XOKA.CD"/>
    <n v="75096663920.971695"/>
    <n v="51549414014.934601"/>
    <n v="-32783290820.454601"/>
    <n v="-247461896.513578"/>
    <m/>
    <n v="23403831304.734528"/>
    <s v="Sopra la media"/>
    <n v="-17047462811.80744"/>
  </r>
  <r>
    <x v="0"/>
    <s v="ITA"/>
    <x v="160"/>
    <s v="SE.XPD.CPRM.ZS"/>
    <n v="96.556449890136705"/>
    <n v="96.394317626953097"/>
    <m/>
    <m/>
    <m/>
    <n v="96.475383758544893"/>
    <s v="Sopra la media"/>
    <n v="95.49123753138953"/>
  </r>
  <r>
    <x v="0"/>
    <s v="ITA"/>
    <x v="161"/>
    <s v="SE.XPD.CSEC.ZS"/>
    <n v="95.809730529785199"/>
    <n v="95.802322387695298"/>
    <m/>
    <m/>
    <m/>
    <n v="95.806026458740249"/>
    <s v="Sopra la media"/>
    <n v="95.120460570804653"/>
  </r>
  <r>
    <x v="0"/>
    <s v="ITA"/>
    <x v="162"/>
    <s v="SE.XPD.CTER.ZS"/>
    <n v="90.386978149414105"/>
    <n v="90.576629638671903"/>
    <m/>
    <m/>
    <m/>
    <n v="90.481803894042997"/>
    <s v="Sotto la media"/>
    <n v="91.412677828470876"/>
  </r>
  <r>
    <x v="0"/>
    <s v="ITA"/>
    <x v="163"/>
    <s v="SE.XPD.CTOT.ZS"/>
    <n v="94.728363037109403"/>
    <n v="94.842338562011705"/>
    <m/>
    <m/>
    <m/>
    <n v="94.785350799560547"/>
    <s v="Sopra la media"/>
    <n v="94.010120248794564"/>
  </r>
  <r>
    <x v="0"/>
    <s v="ITA"/>
    <x v="164"/>
    <s v="SH.XPD.CHEX.GD.ZS"/>
    <n v="9.6248598100000002"/>
    <n v="9.3438978200000005"/>
    <n v="9.0275306700000009"/>
    <n v="8.5180892900000007"/>
    <m/>
    <n v="9.1285943975000006"/>
    <s v="Sopra la media"/>
    <n v="9.0002189512083337"/>
  </r>
  <r>
    <x v="0"/>
    <s v="ITA"/>
    <x v="165"/>
    <s v="SH.XPD.CHEX.PC.CD"/>
    <n v="3062.0983886700001"/>
    <n v="3399.8576660200001"/>
    <n v="3134.6806640599998"/>
    <n v="3228.4350585900002"/>
    <m/>
    <n v="3206.2679443349998"/>
    <s v="Sopra la media"/>
    <n v="2783.5683171585833"/>
  </r>
  <r>
    <x v="0"/>
    <s v="ITA"/>
    <x v="166"/>
    <s v="SH.XPD.CHEX.PP.CD"/>
    <n v="4239.9484631601099"/>
    <n v="4655.6918807431603"/>
    <n v="4981.17700236776"/>
    <n v="4934.6277124637199"/>
    <m/>
    <n v="4702.8612646836873"/>
    <s v="Sopra la media"/>
    <n v="3673.4809376042822"/>
  </r>
  <r>
    <x v="0"/>
    <s v="ITA"/>
    <x v="167"/>
    <s v="SP.DYN.CDRT.IN"/>
    <n v="12.5"/>
    <n v="11.9"/>
    <n v="12.1"/>
    <n v="11.2"/>
    <m/>
    <n v="11.925000000000001"/>
    <s v="Sopra la media"/>
    <n v="7.6314444444444449"/>
  </r>
  <r>
    <x v="0"/>
    <s v="ITA"/>
    <x v="168"/>
    <s v="PA.NUS.ATLS"/>
    <n v="0.87550639698798305"/>
    <n v="0.84549413889045"/>
    <n v="0.94962375315694103"/>
    <n v="0.92483955847069799"/>
    <m/>
    <n v="0.89886596187651802"/>
    <s v="Sotto la media"/>
    <n v="1281.8092353926904"/>
  </r>
  <r>
    <x v="0"/>
    <s v="ITA"/>
    <x v="169"/>
    <s v="FB.CBK.DPTR.P3"/>
    <n v="715.627362625057"/>
    <n v="731.52259210478906"/>
    <n v="744.56423950075703"/>
    <n v="759.84654343810098"/>
    <m/>
    <n v="737.89018441717599"/>
    <s v="Sotto la media"/>
    <n v="905.31018225487094"/>
  </r>
  <r>
    <x v="0"/>
    <s v="ITA"/>
    <x v="170"/>
    <s v="SH.STA.DIAB.ZS"/>
    <m/>
    <n v="6.4"/>
    <m/>
    <m/>
    <m/>
    <n v="6.4"/>
    <s v="Sotto la media"/>
    <n v="10.261111111111111"/>
  </r>
  <r>
    <x v="0"/>
    <s v="ITA"/>
    <x v="171"/>
    <s v="NY.GDP.DISC.KN"/>
    <n v="0"/>
    <n v="0"/>
    <n v="0"/>
    <n v="0"/>
    <m/>
    <n v="0"/>
    <s v="Sopra la media"/>
    <n v="-54866535829.802048"/>
  </r>
  <r>
    <x v="0"/>
    <s v="ITA"/>
    <x v="172"/>
    <s v="NY.GDP.DISC.CN"/>
    <n v="0"/>
    <n v="-100000"/>
    <n v="200000"/>
    <n v="0"/>
    <m/>
    <n v="25000"/>
    <s v="Sopra la media"/>
    <n v="-1504593332498.3157"/>
  </r>
  <r>
    <x v="0"/>
    <s v="ITA"/>
    <x v="173"/>
    <s v="FS.AST.PRVT.GD.ZS"/>
    <n v="82.652824210414295"/>
    <n v="76.005122150391401"/>
    <n v="69.622322350777594"/>
    <n v="63.467439448113097"/>
    <m/>
    <n v="72.9369270399241"/>
    <s v="Sotto la media"/>
    <n v="74.313090690655315"/>
  </r>
  <r>
    <x v="0"/>
    <s v="ITA"/>
    <x v="174"/>
    <s v="FD.AST.PRVT.GD.ZS"/>
    <n v="81.072655829578196"/>
    <n v="74.447299370412296"/>
    <n v="68.352001740162507"/>
    <n v="62.268004146989803"/>
    <m/>
    <n v="71.534990271785702"/>
    <s v="Sopra la media"/>
    <n v="60.956836490280686"/>
  </r>
  <r>
    <x v="0"/>
    <s v="ITA"/>
    <x v="175"/>
    <s v="SH.XPD.GHED.CH.ZS"/>
    <n v="75.928749080000003"/>
    <n v="74.448844910000005"/>
    <n v="74.44044495"/>
    <m/>
    <m/>
    <n v="74.939346313333331"/>
    <s v="Sopra la media"/>
    <n v="62.424150911666672"/>
  </r>
  <r>
    <x v="0"/>
    <s v="ITA"/>
    <x v="176"/>
    <s v="SH.XPD.GHED.GD.ZS"/>
    <n v="7.3080358499999996"/>
    <n v="6.9564232800000001"/>
    <n v="6.7201337800000003"/>
    <m/>
    <m/>
    <n v="6.9948643033333333"/>
    <s v="Sopra la media"/>
    <n v="5.7364189374166674"/>
  </r>
  <r>
    <x v="0"/>
    <s v="ITA"/>
    <x v="177"/>
    <s v="SH.XPD.GHED.GE.ZS"/>
    <n v="12.86749077"/>
    <n v="12.363812449999999"/>
    <n v="11.84549427"/>
    <m/>
    <m/>
    <n v="12.358932496666668"/>
    <s v="Sotto la media"/>
    <n v="14.693739328166666"/>
  </r>
  <r>
    <x v="0"/>
    <s v="ITA"/>
    <x v="178"/>
    <s v="SH.XPD.GHED.PC.CD"/>
    <n v="2325.0131260200001"/>
    <n v="2531.1547019200002"/>
    <n v="2333.46999835"/>
    <m/>
    <m/>
    <n v="2396.5459420966667"/>
    <s v="Sopra la media"/>
    <n v="1769.2230879838335"/>
  </r>
  <r>
    <x v="0"/>
    <s v="ITA"/>
    <x v="179"/>
    <s v="SH.XPD.GHED.PP.CD"/>
    <n v="3219.3399496002899"/>
    <n v="3466.1087147007202"/>
    <n v="3708.0101694849"/>
    <m/>
    <m/>
    <n v="3464.4862779286364"/>
    <s v="Sopra la media"/>
    <n v="2313.3363736873343"/>
  </r>
  <r>
    <x v="0"/>
    <s v="ITA"/>
    <x v="180"/>
    <s v="SH.XPD.PVTD.CH.ZS"/>
    <n v="24.071249009999999"/>
    <n v="25.551157"/>
    <n v="25.55955887"/>
    <m/>
    <m/>
    <n v="25.060654959999997"/>
    <s v="Sotto la media"/>
    <n v="35.251522239916675"/>
  </r>
  <r>
    <x v="0"/>
    <s v="ITA"/>
    <x v="181"/>
    <s v="SH.XPD.PVTD.PC.CD"/>
    <n v="737.08531181000001"/>
    <n v="868.70299575000001"/>
    <n v="801.21047992000001"/>
    <m/>
    <m/>
    <n v="802.33292915999994"/>
    <s v="Sotto la media"/>
    <n v="834.70640060158348"/>
  </r>
  <r>
    <x v="0"/>
    <s v="ITA"/>
    <x v="182"/>
    <s v="SH.XPD.PVTD.PP.CD"/>
    <n v="1020.60851355982"/>
    <n v="1189.5831660424301"/>
    <n v="1273.16683288286"/>
    <m/>
    <m/>
    <n v="1161.1195041617034"/>
    <s v="Sopra la media"/>
    <n v="1088.7365450469672"/>
  </r>
  <r>
    <x v="0"/>
    <s v="ITA"/>
    <x v="183"/>
    <s v="SE.TER.CUAT.BA.FE.ZS"/>
    <n v="17.7399997711182"/>
    <n v="17.7843914031982"/>
    <n v="18.0897102355957"/>
    <m/>
    <m/>
    <n v="17.871367136637364"/>
    <s v="Sotto la media"/>
    <n v="23.936223621169724"/>
  </r>
  <r>
    <x v="0"/>
    <s v="ITA"/>
    <x v="184"/>
    <s v="SE.TER.CUAT.BA.MA.ZS"/>
    <n v="15.2399997711182"/>
    <n v="14.694278717041"/>
    <n v="14.7746381759644"/>
    <m/>
    <m/>
    <n v="14.902972221374533"/>
    <s v="Sotto la media"/>
    <n v="22.428831135091315"/>
  </r>
  <r>
    <x v="0"/>
    <s v="ITA"/>
    <x v="185"/>
    <s v="SE.TER.CUAT.BA.ZS"/>
    <n v="16.549999237060501"/>
    <n v="16.2955207824707"/>
    <n v="16.490171432495099"/>
    <m/>
    <m/>
    <n v="16.445230484008764"/>
    <s v="Sotto la media"/>
    <n v="22.999944871947886"/>
  </r>
  <r>
    <x v="0"/>
    <s v="ITA"/>
    <x v="186"/>
    <s v="SE.SEC.CUAT.LO.FE.ZS"/>
    <n v="78.629997253417997"/>
    <n v="79.232238769531193"/>
    <n v="79.755355834960895"/>
    <m/>
    <m/>
    <n v="79.205863952636705"/>
    <s v="Sotto la media"/>
    <n v="80.445397546741503"/>
  </r>
  <r>
    <x v="0"/>
    <s v="ITA"/>
    <x v="187"/>
    <s v="SE.SEC.CUAT.LO.MA.ZS"/>
    <n v="86.089996337890597"/>
    <n v="85.935134887695298"/>
    <n v="86.186019897460895"/>
    <m/>
    <m/>
    <n v="86.070383707682254"/>
    <s v="Sopra la media"/>
    <n v="81.569037641845384"/>
  </r>
  <r>
    <x v="0"/>
    <s v="ITA"/>
    <x v="188"/>
    <s v="SE.SEC.CUAT.LO.ZS"/>
    <n v="82.190002441406193"/>
    <n v="82.461814880371094"/>
    <n v="82.858177185058594"/>
    <m/>
    <m/>
    <n v="82.503331502278627"/>
    <s v="Sopra la media"/>
    <n v="80.982909344959921"/>
  </r>
  <r>
    <x v="0"/>
    <s v="ITA"/>
    <x v="189"/>
    <s v="SE.SEC.CUAT.PO.FE.ZS"/>
    <n v="18.409999847412099"/>
    <n v="19.3520317077637"/>
    <n v="19.597486495971701"/>
    <m/>
    <m/>
    <n v="19.119839350382499"/>
    <s v="Sotto la media"/>
    <n v="39.265949545398591"/>
  </r>
  <r>
    <x v="0"/>
    <s v="ITA"/>
    <x v="190"/>
    <s v="SE.SEC.CUAT.PO.MA.ZS"/>
    <n v="15.75"/>
    <n v="15.779603958129901"/>
    <n v="15.952847480773899"/>
    <m/>
    <m/>
    <n v="15.827483812967934"/>
    <s v="Sotto la media"/>
    <n v="35.527104528177361"/>
  </r>
  <r>
    <x v="0"/>
    <s v="ITA"/>
    <x v="191"/>
    <s v="SE.SEC.CUAT.PO.ZS"/>
    <n v="17.139999389648398"/>
    <n v="17.630773544311499"/>
    <n v="17.838930130004901"/>
    <m/>
    <m/>
    <n v="17.536567687988267"/>
    <s v="Sotto la media"/>
    <n v="37.228823384595294"/>
  </r>
  <r>
    <x v="0"/>
    <s v="ITA"/>
    <x v="192"/>
    <s v="SE.PRM.CUAT.FE.ZS"/>
    <n v="95.660003662109403"/>
    <n v="96.791351318359403"/>
    <n v="96.910537719726605"/>
    <m/>
    <m/>
    <n v="96.45396423339848"/>
    <s v="Sopra la media"/>
    <n v="90.700086517823038"/>
  </r>
  <r>
    <x v="0"/>
    <s v="ITA"/>
    <x v="193"/>
    <s v="SE.PRM.CUAT.MA.ZS"/>
    <n v="97.889999389648395"/>
    <n v="98.355895996093807"/>
    <n v="98.454399108886705"/>
    <m/>
    <m/>
    <n v="98.23343149820964"/>
    <s v="Sopra la media"/>
    <n v="92.088970291920205"/>
  </r>
  <r>
    <x v="0"/>
    <s v="ITA"/>
    <x v="194"/>
    <s v="SE.PRM.CUAT.ZS"/>
    <n v="96.730003356933594"/>
    <n v="97.545181274414105"/>
    <n v="97.655448913574205"/>
    <m/>
    <m/>
    <n v="97.310211181640639"/>
    <s v="Sopra la media"/>
    <n v="91.382232015560845"/>
  </r>
  <r>
    <x v="0"/>
    <s v="ITA"/>
    <x v="195"/>
    <s v="SE.TER.CUAT.ST.FE.ZS"/>
    <n v="17.75"/>
    <n v="17.845983505248999"/>
    <n v="18.164161682128899"/>
    <m/>
    <m/>
    <n v="17.92004839579263"/>
    <s v="Sotto la media"/>
    <n v="35.829124196009204"/>
  </r>
  <r>
    <x v="0"/>
    <s v="ITA"/>
    <x v="196"/>
    <s v="SE.TER.CUAT.ST.MA.ZS"/>
    <n v="15.2700004577637"/>
    <n v="14.744559288024901"/>
    <n v="14.874400138855"/>
    <m/>
    <m/>
    <n v="14.962986628214535"/>
    <s v="Sotto la media"/>
    <n v="33.789053561741667"/>
  </r>
  <r>
    <x v="0"/>
    <s v="ITA"/>
    <x v="197"/>
    <s v="SE.TER.CUAT.ST.ZS"/>
    <n v="16.569999694824201"/>
    <n v="16.3516635894775"/>
    <n v="16.576835632324201"/>
    <m/>
    <m/>
    <n v="16.499499638875303"/>
    <s v="Sotto la media"/>
    <n v="34.668503820896149"/>
  </r>
  <r>
    <x v="0"/>
    <s v="ITA"/>
    <x v="198"/>
    <s v="SE.SEC.CUAT.UP.FE.ZS"/>
    <n v="51.7700004577637"/>
    <n v="52.272495269775398"/>
    <n v="52.815078735351598"/>
    <m/>
    <m/>
    <n v="52.285858154296896"/>
    <s v="Sotto la media"/>
    <n v="66.987913670295313"/>
  </r>
  <r>
    <x v="0"/>
    <s v="ITA"/>
    <x v="199"/>
    <s v="SE.SEC.CUAT.UP.MA.ZS"/>
    <n v="53.200000762939503"/>
    <n v="52.615787506103501"/>
    <n v="52.774784088134801"/>
    <m/>
    <m/>
    <n v="52.863524119059264"/>
    <s v="Sotto la media"/>
    <n v="66.19247041848989"/>
  </r>
  <r>
    <x v="0"/>
    <s v="ITA"/>
    <x v="200"/>
    <s v="SE.SEC.CUAT.UP.ZS"/>
    <n v="52.459999084472699"/>
    <n v="52.437900543212898"/>
    <n v="52.795631408691399"/>
    <m/>
    <m/>
    <n v="52.564510345459006"/>
    <s v="Sotto la media"/>
    <n v="66.413370251044256"/>
  </r>
  <r>
    <x v="0"/>
    <s v="ITA"/>
    <x v="201"/>
    <s v="SE.TER.CUAT.MS.FE.ZS"/>
    <n v="13.5200004577637"/>
    <n v="13.2253980636597"/>
    <n v="13.101696968078601"/>
    <m/>
    <m/>
    <n v="13.282365163167334"/>
    <s v="Sopra la media"/>
    <n v="9.4873133376240695"/>
  </r>
  <r>
    <x v="0"/>
    <s v="ITA"/>
    <x v="202"/>
    <s v="SE.TER.CUAT.MS.MA.ZS"/>
    <n v="12.3599996566772"/>
    <n v="11.643785476684601"/>
    <n v="11.4387149810791"/>
    <m/>
    <m/>
    <n v="11.814166704813635"/>
    <s v="Sopra la media"/>
    <n v="9.3941766967376115"/>
  </r>
  <r>
    <x v="0"/>
    <s v="ITA"/>
    <x v="203"/>
    <s v="SE.TER.CUAT.MS.ZS"/>
    <n v="12.960000038146999"/>
    <n v="12.4633493423462"/>
    <n v="12.299299240112299"/>
    <m/>
    <m/>
    <n v="12.574216206868499"/>
    <s v="Sopra la media"/>
    <n v="9.444597239295641"/>
  </r>
  <r>
    <x v="0"/>
    <s v="ITA"/>
    <x v="204"/>
    <s v="SE.TER.CUAT.DO.FE.ZS"/>
    <n v="0.37999999523162797"/>
    <n v="0.40362933278083801"/>
    <n v="0.386528700590134"/>
    <m/>
    <m/>
    <n v="0.3900526762008667"/>
    <s v="Sotto la media"/>
    <n v="0.83014551958897009"/>
  </r>
  <r>
    <x v="0"/>
    <s v="ITA"/>
    <x v="205"/>
    <s v="SE.TER.CUAT.DO.MA.ZS"/>
    <n v="0.43000000715255698"/>
    <n v="0.432289928197861"/>
    <n v="0.44447028636932401"/>
    <m/>
    <m/>
    <n v="0.43558674057324737"/>
    <s v="Sotto la media"/>
    <n v="1.1073816604912281"/>
  </r>
  <r>
    <x v="0"/>
    <s v="ITA"/>
    <x v="206"/>
    <s v="SE.TER.CUAT.DO.ZS"/>
    <n v="0.40000000596046398"/>
    <n v="0.41743850708007801"/>
    <n v="0.41448351740837103"/>
    <m/>
    <m/>
    <n v="0.41064067681630428"/>
    <s v="Sotto la media"/>
    <n v="0.96339090282304385"/>
  </r>
  <r>
    <x v="0"/>
    <s v="ITA"/>
    <x v="207"/>
    <s v="EG.USE.ELEC.KH.PC"/>
    <n v="4969.2414141720201"/>
    <n v="5290.2285490413296"/>
    <n v="5215.6901214086602"/>
    <n v="5049.7957613108902"/>
    <m/>
    <n v="5131.2389614832246"/>
    <s v="Sotto la media"/>
    <n v="5969.942608167079"/>
  </r>
  <r>
    <x v="0"/>
    <s v="ITA"/>
    <x v="208"/>
    <s v="EG.ELC.LOSS.ZS"/>
    <n v="6.1900467328031503"/>
    <n v="6.5835492564059104"/>
    <n v="6.7442360042400198"/>
    <n v="6.6673477805148504"/>
    <m/>
    <n v="6.5462949434909827"/>
    <s v="Sotto la media"/>
    <n v="10.886356240578317"/>
  </r>
  <r>
    <x v="0"/>
    <s v="ITA"/>
    <x v="209"/>
    <s v="EG.ELC.COAL.ZS"/>
    <n v="5.3619742559645802"/>
    <n v="5.5128706295036798"/>
    <n v="8.5208884318621205"/>
    <n v="5.4398292674620601"/>
    <m/>
    <n v="6.2088906461981104"/>
    <s v="Sotto la media"/>
    <n v="11.607206476624222"/>
  </r>
  <r>
    <x v="0"/>
    <s v="ITA"/>
    <x v="210"/>
    <s v="EG.ELC.HYRO.ZS"/>
    <n v="17.643326405994301"/>
    <n v="16.424452293397099"/>
    <n v="10.666957786456599"/>
    <n v="15.8922780609446"/>
    <m/>
    <n v="15.156753636698149"/>
    <s v="Sotto la media"/>
    <n v="26.50161358243745"/>
  </r>
  <r>
    <x v="0"/>
    <s v="ITA"/>
    <x v="211"/>
    <s v="EG.ELC.NGAS.ZS"/>
    <n v="47.653200537552003"/>
    <n v="49.814058235231002"/>
    <n v="49.8114177651156"/>
    <n v="45.022003761261999"/>
    <m/>
    <n v="48.075170074790151"/>
    <s v="Sopra la media"/>
    <n v="28.749984584575255"/>
  </r>
  <r>
    <x v="0"/>
    <s v="ITA"/>
    <x v="212"/>
    <s v="EG.ELC.NUCL.ZS"/>
    <n v="0"/>
    <n v="0"/>
    <m/>
    <m/>
    <m/>
    <n v="0"/>
    <s v="Sotto la media"/>
    <n v="8.3534139021124165"/>
  </r>
  <r>
    <x v="0"/>
    <s v="ITA"/>
    <x v="213"/>
    <s v="EG.ELC.PETR.ZS"/>
    <n v="3.5799965066249402"/>
    <n v="2.6803289180092"/>
    <n v="4.5291430865506204"/>
    <n v="3.8562395704441998"/>
    <m/>
    <n v="3.6614270204072401"/>
    <s v="Sotto la media"/>
    <n v="12.839001201923185"/>
  </r>
  <r>
    <x v="0"/>
    <s v="ITA"/>
    <x v="214"/>
    <s v="EG.ELC.FOSL.ZS"/>
    <n v="56.595171300141502"/>
    <n v="58.007257782743899"/>
    <n v="62.861449283528401"/>
    <n v="54.318072599168303"/>
    <m/>
    <n v="57.945487741395524"/>
    <s v="Sopra la media"/>
    <n v="49.056234171866755"/>
  </r>
  <r>
    <x v="0"/>
    <s v="ITA"/>
    <x v="215"/>
    <s v="EG.ELC.RNWX.ZS"/>
    <n v="24.730200940359499"/>
    <n v="24.5491180306432"/>
    <m/>
    <m/>
    <m/>
    <n v="24.639659485501348"/>
    <s v="Sopra la media"/>
    <n v="13.308357992301339"/>
  </r>
  <r>
    <x v="0"/>
    <s v="ITA"/>
    <x v="216"/>
    <s v="EG.ELC.RNWX.KH"/>
    <n v="69375880000"/>
    <n v="70963890000"/>
    <m/>
    <m/>
    <m/>
    <n v="70169885000"/>
    <s v="Sotto la media"/>
    <n v="110875061388.88889"/>
  </r>
  <r>
    <x v="0"/>
    <s v="ITA"/>
    <x v="217"/>
    <s v="SL.EMP.MPYR.FE.ZS"/>
    <n v="3.6695282986609801"/>
    <n v="3.6643857284123098"/>
    <n v="3.7073722035938999"/>
    <n v="3.7546508583710199"/>
    <m/>
    <n v="3.6989842722595525"/>
    <s v="Sopra la media"/>
    <n v="2.6134349260836136"/>
  </r>
  <r>
    <x v="0"/>
    <s v="ITA"/>
    <x v="218"/>
    <s v="SL.EMP.MPYR.MA.ZS"/>
    <n v="8.2247253927384403"/>
    <n v="8.0517099743998006"/>
    <n v="8.0222973178275705"/>
    <n v="8.0212576260715398"/>
    <m/>
    <n v="8.0799975777593378"/>
    <s v="Sopra la media"/>
    <n v="5.0352920022820262"/>
  </r>
  <r>
    <x v="0"/>
    <s v="ITA"/>
    <x v="219"/>
    <s v="SL.EMP.MPYR.ZS"/>
    <n v="6.3218523607117199"/>
    <n v="6.2123146184473201"/>
    <n v="6.2103906792409296"/>
    <n v="6.2205449569705999"/>
    <m/>
    <n v="6.2412756538426422"/>
    <s v="Sopra la media"/>
    <n v="3.9811043912879844"/>
  </r>
  <r>
    <x v="0"/>
    <s v="ITA"/>
    <x v="220"/>
    <s v="SL.AGR.EMPL.ZS"/>
    <n v="3.9819571715429398"/>
    <n v="4.0501704087844299"/>
    <n v="3.7876976720569799"/>
    <n v="3.5945715224834802"/>
    <m/>
    <n v="3.8535991937169576"/>
    <s v="Sotto la media"/>
    <n v="10.100144556544436"/>
  </r>
  <r>
    <x v="0"/>
    <s v="ITA"/>
    <x v="221"/>
    <s v="SL.AGR.EMPL.FE.ZS"/>
    <n v="2.4146019879766101"/>
    <n v="2.4689960525790502"/>
    <n v="2.33365591258642"/>
    <n v="2.1820618975413502"/>
    <m/>
    <n v="2.3498289626708577"/>
    <s v="Sotto la media"/>
    <n v="8.1001874560242424"/>
  </r>
  <r>
    <x v="0"/>
    <s v="ITA"/>
    <x v="222"/>
    <s v="SL.AGR.EMPL.MA.ZS"/>
    <n v="5.1064343438882602"/>
    <n v="5.1916606010331101"/>
    <n v="4.8402619828680997"/>
    <n v="4.6260570764626499"/>
    <m/>
    <n v="4.9411035010630302"/>
    <s v="Sotto la media"/>
    <n v="11.549078585091561"/>
  </r>
  <r>
    <x v="0"/>
    <s v="ITA"/>
    <x v="223"/>
    <s v="SL.IND.EMPL.ZS"/>
    <n v="26.3719133775448"/>
    <n v="26.639457488700199"/>
    <n v="26.870730458339999"/>
    <n v="26.637405966760799"/>
    <m/>
    <n v="26.629876822836447"/>
    <s v="Sopra la media"/>
    <n v="21.633098167730612"/>
  </r>
  <r>
    <x v="0"/>
    <s v="ITA"/>
    <x v="224"/>
    <s v="SL.IND.EMPL.FE.ZS"/>
    <n v="13.357894870028201"/>
    <n v="13.366352371866199"/>
    <n v="14.0054754861345"/>
    <n v="13.7589931867715"/>
    <m/>
    <n v="13.6221789787001"/>
    <s v="Sopra la media"/>
    <n v="10.673962837342014"/>
  </r>
  <r>
    <x v="0"/>
    <s v="ITA"/>
    <x v="225"/>
    <s v="SL.IND.EMPL.MA.ZS"/>
    <n v="35.708640414509802"/>
    <n v="36.221588247612701"/>
    <n v="36.183749696609603"/>
    <n v="36.041870549636897"/>
    <m/>
    <n v="36.038962227092256"/>
    <s v="Sopra la media"/>
    <n v="29.408079918098856"/>
  </r>
  <r>
    <x v="0"/>
    <s v="ITA"/>
    <x v="226"/>
    <s v="SL.SRV.EMPL.ZS"/>
    <n v="69.646129450912298"/>
    <n v="69.310367732499103"/>
    <n v="69.341567622438603"/>
    <n v="69.768022510755699"/>
    <m/>
    <n v="69.516521829151429"/>
    <s v="Sopra la media"/>
    <n v="68.266793433816332"/>
  </r>
  <r>
    <x v="0"/>
    <s v="ITA"/>
    <x v="227"/>
    <s v="SL.SRV.EMPL.FE.ZS"/>
    <n v="84.2275031419952"/>
    <n v="84.164641152220398"/>
    <n v="83.660868601279105"/>
    <n v="84.058954768939699"/>
    <m/>
    <n v="84.027991916108604"/>
    <s v="Sopra la media"/>
    <n v="81.225780574655914"/>
  </r>
  <r>
    <x v="0"/>
    <s v="ITA"/>
    <x v="228"/>
    <s v="SL.SRV.EMPL.MA.ZS"/>
    <n v="59.184917739542399"/>
    <n v="58.586758676176103"/>
    <n v="58.975988320522298"/>
    <n v="59.332072373900402"/>
    <m/>
    <n v="59.019934277535299"/>
    <s v="Sotto la media"/>
    <n v="59.042830354929599"/>
  </r>
  <r>
    <x v="0"/>
    <s v="ITA"/>
    <x v="229"/>
    <s v="SL.EMP.TOTL.SP.FE.ZS"/>
    <n v="35.482999999999997"/>
    <n v="35.643999999999998"/>
    <n v="36.726999999999997"/>
    <n v="37.692999999999998"/>
    <n v="38.040999999999997"/>
    <n v="36.71759999999999"/>
    <s v="Sotto la media"/>
    <n v="47.66224444444444"/>
  </r>
  <r>
    <x v="0"/>
    <s v="ITA"/>
    <x v="230"/>
    <s v="SL.EMP.TOTL.SP.FE.NE.ZS"/>
    <n v="35.780999999999999"/>
    <n v="35.847999999999999"/>
    <n v="36.887"/>
    <n v="37.868000000000002"/>
    <m/>
    <n v="36.595999999999997"/>
    <s v="Sotto la media"/>
    <n v="48.887436616161615"/>
  </r>
  <r>
    <x v="0"/>
    <s v="ITA"/>
    <x v="231"/>
    <s v="SL.EMP.TOTL.SP.MA.ZS"/>
    <n v="52.734000000000002"/>
    <n v="52.570999999999998"/>
    <n v="53.959000000000003"/>
    <n v="54.828000000000003"/>
    <n v="55.118000000000002"/>
    <n v="53.842000000000006"/>
    <s v="Sotto la media"/>
    <n v="64.446788888888904"/>
  </r>
  <r>
    <x v="0"/>
    <s v="ITA"/>
    <x v="232"/>
    <s v="SL.EMP.TOTL.SP.MA.NE.ZS"/>
    <n v="52.944000000000003"/>
    <n v="52.646000000000001"/>
    <n v="53.953000000000003"/>
    <n v="54.786999999999999"/>
    <m/>
    <n v="53.582500000000003"/>
    <s v="Sotto la media"/>
    <n v="64.590356313131309"/>
  </r>
  <r>
    <x v="0"/>
    <s v="ITA"/>
    <x v="233"/>
    <s v="SL.EMP.TOTL.SP.ZS"/>
    <n v="43.832000000000001"/>
    <n v="43.841999999999999"/>
    <n v="45.078000000000003"/>
    <n v="46.002000000000002"/>
    <n v="46.329000000000001"/>
    <n v="45.016600000000004"/>
    <s v="Sotto la media"/>
    <n v="56.344766666666672"/>
  </r>
  <r>
    <x v="0"/>
    <s v="ITA"/>
    <x v="234"/>
    <s v="SL.EMP.TOTL.SP.NE.ZS"/>
    <n v="44.064"/>
    <n v="43.96"/>
    <n v="45.137999999999998"/>
    <n v="46.067999999999998"/>
    <m/>
    <n v="44.807500000000005"/>
    <s v="Sotto la media"/>
    <n v="56.487934090909086"/>
  </r>
  <r>
    <x v="0"/>
    <s v="ITA"/>
    <x v="235"/>
    <s v="SL.EMP.1524.SP.FE.ZS"/>
    <n v="12.811999999999999"/>
    <n v="13.52"/>
    <n v="15.97"/>
    <n v="16.181000000000001"/>
    <n v="16.341999999999999"/>
    <n v="14.965"/>
    <s v="Sotto la media"/>
    <n v="28.875755555555561"/>
  </r>
  <r>
    <x v="0"/>
    <s v="ITA"/>
    <x v="236"/>
    <s v="SL.EMP.1524.SP.FE.NE.ZS"/>
    <n v="12.814"/>
    <n v="13.523999999999999"/>
    <n v="15.971"/>
    <n v="16.178999999999998"/>
    <m/>
    <n v="14.622"/>
    <s v="Sotto la media"/>
    <n v="32.226500505050502"/>
  </r>
  <r>
    <x v="0"/>
    <s v="ITA"/>
    <x v="237"/>
    <s v="SL.EMP.1524.SP.MA.ZS"/>
    <n v="20.526"/>
    <n v="21.265000000000001"/>
    <n v="23.402999999999999"/>
    <n v="24.323"/>
    <n v="24.817"/>
    <n v="22.866800000000001"/>
    <s v="Sotto la media"/>
    <n v="38.251722222222227"/>
  </r>
  <r>
    <x v="0"/>
    <s v="ITA"/>
    <x v="238"/>
    <s v="SL.EMP.1524.SP.MA.NE.ZS"/>
    <n v="20.530999999999999"/>
    <n v="21.265000000000001"/>
    <n v="23.405999999999999"/>
    <n v="24.324999999999999"/>
    <m/>
    <n v="22.38175"/>
    <s v="Sotto la media"/>
    <n v="40.656904292929291"/>
  </r>
  <r>
    <x v="0"/>
    <s v="ITA"/>
    <x v="239"/>
    <s v="SL.EMP.1524.SP.ZS"/>
    <n v="16.837"/>
    <n v="17.553000000000001"/>
    <n v="19.829999999999998"/>
    <n v="20.393000000000001"/>
    <n v="20.713999999999999"/>
    <n v="19.0654"/>
    <s v="Sotto la media"/>
    <n v="33.775555555555556"/>
  </r>
  <r>
    <x v="0"/>
    <s v="ITA"/>
    <x v="240"/>
    <s v="SL.EMP.1524.SP.NE.ZS"/>
    <n v="16.824999999999999"/>
    <n v="17.527000000000001"/>
    <n v="19.818000000000001"/>
    <n v="20.393000000000001"/>
    <m/>
    <n v="18.640750000000001"/>
    <s v="Sotto la media"/>
    <n v="36.466515909090909"/>
  </r>
  <r>
    <x v="0"/>
    <s v="ITA"/>
    <x v="241"/>
    <s v="EG.IMP.CONS.ZS"/>
    <n v="76.869518660094897"/>
    <n v="76.632978181849595"/>
    <n v="83.6290340580981"/>
    <n v="79.821585661452005"/>
    <m/>
    <n v="79.238279140373649"/>
    <s v="Sopra la media"/>
    <n v="11.689583678134765"/>
  </r>
  <r>
    <x v="0"/>
    <s v="ITA"/>
    <x v="242"/>
    <s v="EG.EGY.PRIM.PP.KD"/>
    <n v="2.4700000000000002"/>
    <n v="2.5099999999999998"/>
    <n v="2.2999999999999998"/>
    <m/>
    <m/>
    <n v="2.4266666666666667"/>
    <s v="Sotto la media"/>
    <n v="4.682723311546841"/>
  </r>
  <r>
    <x v="0"/>
    <s v="ITA"/>
    <x v="243"/>
    <s v="EG.USE.PCAP.KG.OE"/>
    <n v="2313.10006204514"/>
    <n v="2531.0869879873499"/>
    <n v="2411.6517241731099"/>
    <n v="2317.7302910540702"/>
    <m/>
    <n v="2393.3922663149174"/>
    <s v="Sotto la media"/>
    <n v="2851.7849817290544"/>
  </r>
  <r>
    <x v="0"/>
    <s v="ITA"/>
    <x v="244"/>
    <s v="EG.USE.COMM.GD.PP.KD"/>
    <n v="50.831701138965798"/>
    <n v="50.799137040414102"/>
    <n v="46.152712149555697"/>
    <n v="44.032936528321599"/>
    <m/>
    <n v="47.954121714314297"/>
    <s v="Sotto la media"/>
    <n v="84.328571953439194"/>
  </r>
  <r>
    <x v="0"/>
    <s v="ITA"/>
    <x v="245"/>
    <s v="GC.XPN.TOTL.GD.ZS"/>
    <n v="50.344491557215903"/>
    <n v="49.652717812693702"/>
    <n v="48.394913930508402"/>
    <n v="47.604902891511301"/>
    <m/>
    <n v="48.999256547982327"/>
    <s v="Sopra la media"/>
    <n v="28.91526807263191"/>
  </r>
  <r>
    <x v="0"/>
    <s v="ITA"/>
    <x v="246"/>
    <s v="GC.XPN.TOTL.CN"/>
    <n v="840759000000"/>
    <n v="914855000000"/>
    <n v="966473000000"/>
    <n v="1013033000000"/>
    <m/>
    <n v="933780000000"/>
    <s v="Sotto la media"/>
    <n v="65377613108173.258"/>
  </r>
  <r>
    <x v="0"/>
    <s v="ITA"/>
    <x v="247"/>
    <s v="TX.UVI.MRCH.XD.WD"/>
    <n v="120.8"/>
    <n v="136.80000000000001"/>
    <n v="144.4"/>
    <n v="154.4"/>
    <m/>
    <n v="139.1"/>
    <s v="Sopra la media"/>
    <n v="127.69999999999999"/>
  </r>
  <r>
    <x v="0"/>
    <s v="ITA"/>
    <x v="248"/>
    <s v="TX.VAL.MRCH.XD.WD"/>
    <n v="109.36623520569999"/>
    <n v="133.54451359550001"/>
    <m/>
    <m/>
    <m/>
    <n v="121.45537440059999"/>
    <s v="Sopra la media"/>
    <n v="120.33491288806391"/>
  </r>
  <r>
    <x v="0"/>
    <s v="ITA"/>
    <x v="249"/>
    <s v="TX.QTY.MRCH.XD.WD"/>
    <n v="95.307532933000005"/>
    <n v="104.77197455699999"/>
    <m/>
    <m/>
    <m/>
    <n v="100.039753745"/>
    <s v="Sotto la media"/>
    <n v="102.91829334518889"/>
  </r>
  <r>
    <x v="0"/>
    <s v="ITA"/>
    <x v="250"/>
    <s v="NY.EXP.CAPM.KN"/>
    <n v="488165185377.83301"/>
    <n v="531640559307.35999"/>
    <n v="534631875832.69501"/>
    <n v="581367995173.25195"/>
    <m/>
    <n v="533951403922.78497"/>
    <s v="Sotto la media"/>
    <n v="19420930709664.621"/>
  </r>
  <r>
    <x v="0"/>
    <s v="ITA"/>
    <x v="251"/>
    <s v="NE.EXP.GNFS.ZS"/>
    <n v="28.725855187019899"/>
    <n v="31.171608863009201"/>
    <n v="35.117016562739501"/>
    <n v="33.7297334484836"/>
    <m/>
    <n v="32.186053515313048"/>
    <s v="Sopra la media"/>
    <n v="28.364011337970819"/>
  </r>
  <r>
    <x v="0"/>
    <s v="ITA"/>
    <x v="252"/>
    <s v="NE.EXP.GNFS.KD.ZG"/>
    <n v="-13.7093791449999"/>
    <n v="14.0855224458229"/>
    <n v="9.7877751278363991"/>
    <n v="0.82101610646829204"/>
    <m/>
    <n v="2.7462336337819226"/>
    <s v="Sotto la media"/>
    <n v="3.3302343753304409"/>
  </r>
  <r>
    <x v="0"/>
    <s v="ITA"/>
    <x v="253"/>
    <s v="BX.GSR.GNFS.CD"/>
    <n v="559952124627.84497"/>
    <n v="691427530092.35205"/>
    <n v="752863905019.14502"/>
    <n v="777593984013.65002"/>
    <m/>
    <n v="695459385938.24805"/>
    <s v="Sopra la media"/>
    <n v="679263555877.58911"/>
  </r>
  <r>
    <x v="0"/>
    <s v="ITA"/>
    <x v="254"/>
    <s v="NE.EXP.GNFS.KD"/>
    <n v="517367852474.07599"/>
    <n v="590241817461.78406"/>
    <n v="648013359265.39795"/>
    <n v="653333653317.03296"/>
    <m/>
    <n v="602239170629.57275"/>
    <s v="Sopra la media"/>
    <n v="415212819935.87158"/>
  </r>
  <r>
    <x v="0"/>
    <s v="ITA"/>
    <x v="255"/>
    <s v="NE.EXP.GNFS.KN"/>
    <n v="466301795000"/>
    <n v="531982839000"/>
    <n v="584052123000"/>
    <n v="588847285000"/>
    <m/>
    <n v="542796010500"/>
    <s v="Sotto la media"/>
    <n v="17729996627901.961"/>
  </r>
  <r>
    <x v="0"/>
    <s v="ITA"/>
    <x v="256"/>
    <s v="NE.EXP.GNFS.CN"/>
    <n v="479725200000"/>
    <n v="574339200000"/>
    <n v="701306100000"/>
    <n v="717769200000"/>
    <m/>
    <n v="618284925000"/>
    <s v="Sotto la media"/>
    <n v="38430022002824.063"/>
  </r>
  <r>
    <x v="0"/>
    <s v="ITA"/>
    <x v="257"/>
    <s v="NE.EXP.GNFS.CD"/>
    <n v="547940256804.98199"/>
    <n v="679294123497.66296"/>
    <n v="738509433518.875"/>
    <n v="776101317710.60205"/>
    <m/>
    <n v="685461282883.03052"/>
    <s v="Sopra la media"/>
    <n v="647415247840.25061"/>
  </r>
  <r>
    <x v="0"/>
    <s v="ITA"/>
    <x v="258"/>
    <s v="BX.GSR.TOTL.CD"/>
    <n v="637809565780.99695"/>
    <n v="786773610852.52502"/>
    <n v="857208271296.10706"/>
    <n v="907033916894.45105"/>
    <m/>
    <n v="797206341206.02002"/>
    <s v="Sotto la media"/>
    <n v="804445190858.77466"/>
  </r>
  <r>
    <x v="0"/>
    <s v="ITA"/>
    <x v="259"/>
    <s v="NE.RSB.GNFS.ZS"/>
    <n v="3.5122264697634802"/>
    <n v="2.0412401057385199"/>
    <n v="-1.8191588022943199"/>
    <n v="1.21936010004505"/>
    <m/>
    <n v="1.2384169683131825"/>
    <s v="Sopra la media"/>
    <n v="-6.6924614468333523"/>
  </r>
  <r>
    <x v="0"/>
    <s v="ITA"/>
    <x v="260"/>
    <s v="NE.RSB.GNFS.KN"/>
    <n v="37823142000"/>
    <n v="35156204000"/>
    <n v="21724834000"/>
    <n v="28496264000"/>
    <m/>
    <n v="30800111000"/>
    <s v="Sopra la media"/>
    <n v="-7927607081885.9854"/>
  </r>
  <r>
    <x v="0"/>
    <s v="ITA"/>
    <x v="261"/>
    <s v="NE.RSB.GNFS.CN"/>
    <n v="58654600000"/>
    <n v="37610000000.000099"/>
    <n v="-36329600000"/>
    <n v="25948000000"/>
    <m/>
    <n v="21470750000.000023"/>
    <s v="Sopra la media"/>
    <n v="-14867177348365.299"/>
  </r>
  <r>
    <x v="0"/>
    <s v="ITA"/>
    <x v="262"/>
    <s v="NE.RSB.GNFS.CD"/>
    <n v="66995055891.984596"/>
    <n v="44482863062.0149"/>
    <n v="-38256835803.891197"/>
    <n v="28056758345.098499"/>
    <m/>
    <n v="25319460373.801701"/>
    <s v="Sopra la media"/>
    <n v="-12069979823.999733"/>
  </r>
  <r>
    <x v="0"/>
    <s v="ITA"/>
    <x v="263"/>
    <s v="SE.LPV.PRIM.SD.FE"/>
    <m/>
    <n v="2.8577804565429599"/>
    <m/>
    <m/>
    <m/>
    <n v="2.8577804565429599"/>
    <s v="Sotto la media"/>
    <n v="10.045748710632301"/>
  </r>
  <r>
    <x v="0"/>
    <s v="ITA"/>
    <x v="264"/>
    <s v="SE.LPV.PRIM.LD.FE"/>
    <m/>
    <n v="2.5703668594360298"/>
    <m/>
    <m/>
    <m/>
    <n v="2.5703668594360298"/>
    <s v="Sotto la media"/>
    <n v="40.349670410156236"/>
  </r>
  <r>
    <x v="0"/>
    <s v="ITA"/>
    <x v="265"/>
    <s v="SL.EMP.SMGT.FE.ZS"/>
    <n v="22.988"/>
    <n v="24.045999999999999"/>
    <n v="23.145"/>
    <m/>
    <m/>
    <n v="23.393000000000001"/>
    <s v="Sotto la media"/>
    <n v="34.891553571428574"/>
  </r>
  <r>
    <x v="0"/>
    <s v="ITA"/>
    <x v="266"/>
    <s v="SP.DYN.TFRT.IN"/>
    <n v="1.24"/>
    <n v="1.25"/>
    <n v="1.24"/>
    <n v="1.2"/>
    <m/>
    <n v="1.2325000000000002"/>
    <s v="Sotto la media"/>
    <n v="2.0565069444444442"/>
  </r>
  <r>
    <x v="0"/>
    <s v="ITA"/>
    <x v="267"/>
    <s v="AG.CON.FERT.PT.ZS"/>
    <n v="98.281771461938703"/>
    <n v="87.476013761561902"/>
    <n v="125.600149710617"/>
    <m/>
    <m/>
    <n v="103.78597831137255"/>
    <s v="Sotto la media"/>
    <n v="176.16425989098471"/>
  </r>
  <r>
    <x v="0"/>
    <s v="ITA"/>
    <x v="268"/>
    <s v="AG.CON.FERT.ZS"/>
    <n v="129.28340278805999"/>
    <n v="112.80006345223499"/>
    <n v="113.921274640316"/>
    <m/>
    <m/>
    <n v="118.66824696020365"/>
    <s v="Sotto la media"/>
    <n v="210.04871464868071"/>
  </r>
  <r>
    <x v="0"/>
    <s v="ITA"/>
    <x v="269"/>
    <s v="EN.GHG.FGAS.IP.MT.CE.AR5"/>
    <n v="16.840699999999998"/>
    <n v="16.193300000000001"/>
    <n v="15.595700000000001"/>
    <n v="14.8093"/>
    <m/>
    <n v="15.85975"/>
    <s v="Sotto la media"/>
    <n v="48.879359999999998"/>
  </r>
  <r>
    <x v="0"/>
    <s v="ITA"/>
    <x v="270"/>
    <s v="NE.CON.TOTL.ZS"/>
    <n v="78.5890867005199"/>
    <n v="75.957627090127303"/>
    <n v="77.062828868650499"/>
    <n v="76.025668968074896"/>
    <m/>
    <n v="76.90880290684315"/>
    <s v="Sotto la media"/>
    <n v="79.049180613992405"/>
  </r>
  <r>
    <x v="0"/>
    <s v="ITA"/>
    <x v="271"/>
    <s v="NE.CON.TOTL.KD.ZG"/>
    <n v="-7.9825111662344002"/>
    <n v="4.9019270913834099"/>
    <n v="3.8569569097958398"/>
    <n v="1.2240502342211801"/>
    <m/>
    <n v="0.50010576729150746"/>
    <s v="Sotto la media"/>
    <n v="2.9134055640494991"/>
  </r>
  <r>
    <x v="0"/>
    <s v="ITA"/>
    <x v="272"/>
    <s v="NE.CON.TOTL.KD"/>
    <n v="1385584040525.3201"/>
    <n v="1453504359981.72"/>
    <n v="1509565396828.21"/>
    <n v="1528043235603.8101"/>
    <m/>
    <n v="1469174258234.7651"/>
    <s v="Sotto la media"/>
    <n v="2396065352679.3921"/>
  </r>
  <r>
    <x v="0"/>
    <s v="ITA"/>
    <x v="273"/>
    <s v="NE.CON.TOTL.KN"/>
    <n v="1248821940000"/>
    <n v="1310038281000"/>
    <n v="1360565893000"/>
    <n v="1377219903000"/>
    <m/>
    <n v="1324161504250"/>
    <s v="Sotto la media"/>
    <n v="88757274637438.844"/>
  </r>
  <r>
    <x v="0"/>
    <s v="ITA"/>
    <x v="274"/>
    <s v="NE.CON.TOTL.CN"/>
    <n v="1312447100000"/>
    <n v="1399524900000"/>
    <n v="1538987000000"/>
    <n v="1617827300000"/>
    <m/>
    <n v="1467196575000"/>
    <s v="Sotto la media"/>
    <n v="158044918065702.56"/>
  </r>
  <r>
    <x v="0"/>
    <s v="ITA"/>
    <x v="275"/>
    <s v="NE.CON.TOTL.CD"/>
    <n v="1499071970821.95"/>
    <n v="1655274514187.1799"/>
    <n v="1620628164453.3101"/>
    <n v="1749305904123.76"/>
    <m/>
    <n v="1631070138396.5498"/>
    <s v="Sotto la media"/>
    <n v="2572293966184.8369"/>
  </r>
  <r>
    <x v="0"/>
    <s v="ITA"/>
    <x v="276"/>
    <s v="IT.NET.BBND"/>
    <n v="18100000"/>
    <n v="18700000"/>
    <n v="18600000"/>
    <n v="20100000"/>
    <m/>
    <n v="18875000"/>
    <s v="Sotto la media"/>
    <n v="47349110.277777776"/>
  </r>
  <r>
    <x v="0"/>
    <s v="ITA"/>
    <x v="277"/>
    <s v="IT.NET.BBND.P2"/>
    <n v="30.258600000000001"/>
    <n v="31.285299999999999"/>
    <n v="31.191400000000002"/>
    <n v="33.793199999999999"/>
    <m/>
    <n v="31.632124999999998"/>
    <s v="Sopra la media"/>
    <n v="21.92556872222222"/>
  </r>
  <r>
    <x v="0"/>
    <s v="ITA"/>
    <x v="278"/>
    <s v="IT.MLT.MAIN"/>
    <n v="19607300"/>
    <n v="19994900"/>
    <n v="19867100"/>
    <n v="20106800"/>
    <m/>
    <n v="19894025"/>
    <s v="Sotto la media"/>
    <n v="23105955.584027775"/>
  </r>
  <r>
    <x v="0"/>
    <s v="ITA"/>
    <x v="279"/>
    <s v="IT.MLT.MAIN.P2"/>
    <n v="32.700000000000003"/>
    <n v="33.5"/>
    <n v="33.299999999999997"/>
    <n v="33.799999999999997"/>
    <m/>
    <n v="33.325000000000003"/>
    <s v="Sopra la media"/>
    <n v="20.536341666666669"/>
  </r>
  <r>
    <x v="0"/>
    <s v="ITA"/>
    <x v="280"/>
    <s v="TX.VAL.FOOD.ZS.UN"/>
    <n v="10.660311529388"/>
    <n v="10.0219839338125"/>
    <n v="9.7151829494110604"/>
    <n v="10.112164845389"/>
    <n v="10.9895307029837"/>
    <n v="10.299834792196853"/>
    <s v="Sotto la media"/>
    <n v="23.290611975125287"/>
  </r>
  <r>
    <x v="0"/>
    <s v="ITA"/>
    <x v="281"/>
    <s v="TM.VAL.FOOD.ZS.UN"/>
    <n v="11.1248713722196"/>
    <n v="9.7432477982152594"/>
    <n v="8.9556159015295904"/>
    <n v="10.574914613223999"/>
    <n v="11.522743247512899"/>
    <n v="10.384278586540269"/>
    <s v="Sotto la media"/>
    <n v="12.158263227078814"/>
  </r>
  <r>
    <x v="0"/>
    <s v="ITA"/>
    <x v="282"/>
    <s v="AG.PRD.FOOD.XD"/>
    <n v="99.92"/>
    <n v="99.4"/>
    <n v="96.97"/>
    <m/>
    <m/>
    <n v="98.763333333333321"/>
    <s v="Sotto la media"/>
    <n v="111.02823529411766"/>
  </r>
  <r>
    <x v="0"/>
    <s v="ITA"/>
    <x v="283"/>
    <s v="NV.MNF.FBTO.ZS.UN"/>
    <n v="12.4345951094031"/>
    <n v="11.266024649473"/>
    <m/>
    <m/>
    <m/>
    <n v="11.850309879438051"/>
    <s v="Sotto la media"/>
    <n v="24.096437813479287"/>
  </r>
  <r>
    <x v="0"/>
    <s v="ITA"/>
    <x v="284"/>
    <s v="SM.POP.FDIP"/>
    <n v="181934"/>
    <n v="196641"/>
    <n v="376160"/>
    <n v="445218"/>
    <m/>
    <n v="299988.25"/>
    <s v="Sotto la media"/>
    <n v="851272.52812499995"/>
  </r>
  <r>
    <x v="0"/>
    <s v="ITA"/>
    <x v="285"/>
    <s v="BN.KLT.DINV.CD"/>
    <n v="21788625430.175201"/>
    <n v="29959682048.123699"/>
    <n v="-15930452555.5196"/>
    <n v="-11443288159.739799"/>
    <m/>
    <n v="6093641690.7598763"/>
    <s v="Sotto la media"/>
    <n v="8525606885.3933506"/>
  </r>
  <r>
    <x v="0"/>
    <s v="ITA"/>
    <x v="286"/>
    <s v="BX.KLT.DINV.WD.GD.ZS"/>
    <n v="-0.89386991429646701"/>
    <n v="1.1427256350811099"/>
    <n v="2.9828077634051602"/>
    <n v="1.8261985109804"/>
    <m/>
    <n v="1.2644654987925508"/>
    <s v="Sotto la media"/>
    <n v="3.3622823854231423"/>
  </r>
  <r>
    <x v="0"/>
    <s v="ITA"/>
    <x v="287"/>
    <s v="BX.KLT.DINV.CD.WD"/>
    <n v="-17050399620.8673"/>
    <n v="24902365870.562801"/>
    <n v="62728326243.560799"/>
    <n v="42019753074.471703"/>
    <m/>
    <n v="28150011391.931999"/>
    <s v="Sotto la media"/>
    <n v="47250132785.959839"/>
  </r>
  <r>
    <x v="0"/>
    <s v="ITA"/>
    <x v="288"/>
    <s v="BM.KLT.DINV.WD.GD.ZS"/>
    <n v="0.24840224230873201"/>
    <n v="2.5175226327767599"/>
    <n v="2.2253494635857902"/>
    <n v="1.32886774939788"/>
    <m/>
    <n v="1.5800355220172904"/>
    <s v="Sopra la media"/>
    <n v="1.1775874094249461"/>
  </r>
  <r>
    <x v="0"/>
    <s v="ITA"/>
    <x v="289"/>
    <s v="BM.KLT.DINV.CD.WD"/>
    <n v="4738225809.3079395"/>
    <n v="54862048915.512001"/>
    <n v="46799008930.560097"/>
    <n v="30576464914.731899"/>
    <m/>
    <n v="34243937142.527985"/>
    <s v="Sotto la media"/>
    <n v="51725853533.932426"/>
  </r>
  <r>
    <x v="0"/>
    <s v="ITA"/>
    <x v="290"/>
    <s v="AG.LND.FRST.ZS"/>
    <n v="32.348934961466497"/>
    <n v="32.530899474835699"/>
    <n v="32.712532124983099"/>
    <m/>
    <m/>
    <n v="32.530788853761763"/>
    <s v="Sopra la media"/>
    <n v="31.338019089668375"/>
  </r>
  <r>
    <x v="0"/>
    <s v="ITA"/>
    <x v="291"/>
    <s v="AG.LND.FRST.K2"/>
    <n v="95661.3"/>
    <n v="96199.4"/>
    <n v="96737.5"/>
    <m/>
    <m/>
    <n v="96199.400000000009"/>
    <s v="Sotto la media"/>
    <n v="580515.71831481485"/>
  </r>
  <r>
    <x v="0"/>
    <s v="ITA"/>
    <x v="292"/>
    <s v="NY.GDP.FRST.RT.ZS"/>
    <n v="9.8932690402957092E-3"/>
    <n v="9.9675453738169006E-3"/>
    <m/>
    <m/>
    <m/>
    <n v="9.9304072070563049E-3"/>
    <s v="Sotto la media"/>
    <n v="0.32588051599057927"/>
  </r>
  <r>
    <x v="0"/>
    <s v="ITA"/>
    <x v="293"/>
    <s v="EG.USE.COMM.FO.ZS"/>
    <n v="77.58"/>
    <n v="78.28"/>
    <n v="78.73"/>
    <n v="76.77"/>
    <m/>
    <n v="77.84"/>
    <s v="Sopra la media"/>
    <n v="71.682666666666677"/>
  </r>
  <r>
    <x v="0"/>
    <s v="ITA"/>
    <x v="294"/>
    <s v="TX.VAL.FUEL.ZS.UN"/>
    <n v="2.1417921306352299"/>
    <n v="3.0978302595574898"/>
    <n v="4.9785351220836596"/>
    <n v="3.6287417589983302"/>
    <n v="2.98364386046189"/>
    <n v="3.3661086263473203"/>
    <s v="Sotto la media"/>
    <n v="11.804006654118904"/>
  </r>
  <r>
    <x v="0"/>
    <s v="ITA"/>
    <x v="295"/>
    <s v="TM.VAL.FUEL.ZS.UN"/>
    <n v="8.4425809020480802"/>
    <n v="13.3815862701718"/>
    <n v="21.401582943752899"/>
    <n v="14.6992246882012"/>
    <n v="11.938706810109601"/>
    <n v="13.972736322856715"/>
    <s v="Sopra la media"/>
    <n v="12.734071181310524"/>
  </r>
  <r>
    <x v="0"/>
    <s v="ITA"/>
    <x v="296"/>
    <s v="NY.GDP.MKTP.KD"/>
    <n v="1751650987476.49"/>
    <n v="1908092024347.8501"/>
    <n v="1997042745688.22"/>
    <n v="2010974774790.3601"/>
    <m/>
    <n v="1916940133075.73"/>
    <s v="Sotto la media"/>
    <n v="2852741895272.0068"/>
  </r>
  <r>
    <x v="0"/>
    <s v="ITA"/>
    <x v="297"/>
    <s v="NY.GDP.MKTP.KN"/>
    <n v="1578756770000"/>
    <n v="1719756517000"/>
    <n v="1799927484000"/>
    <n v="1812484372000"/>
    <m/>
    <n v="1727731285750"/>
    <s v="Sotto la media"/>
    <n v="85352105982636.375"/>
  </r>
  <r>
    <x v="0"/>
    <s v="ITA"/>
    <x v="298"/>
    <s v="NY.GDP.MKTP.CN"/>
    <n v="1670011900000"/>
    <n v="1842507400000"/>
    <n v="1997054900000"/>
    <n v="2128001400000"/>
    <m/>
    <n v="1909393900000"/>
    <s v="Sotto la media"/>
    <n v="163893810527465.5"/>
  </r>
  <r>
    <x v="0"/>
    <s v="ITA"/>
    <x v="299"/>
    <s v="NY.GDP.MKTP.CD"/>
    <n v="1907481094079.23"/>
    <n v="2179207773596.0901"/>
    <n v="2102995942720.4399"/>
    <n v="2300941152991.8101"/>
    <m/>
    <n v="2122656490846.8926"/>
    <s v="Sotto la media"/>
    <n v="3090724340176.5112"/>
  </r>
  <r>
    <x v="0"/>
    <s v="ITA"/>
    <x v="300"/>
    <s v="NY.GDP.DEFL.ZS"/>
    <n v="105.780189306805"/>
    <n v="107.137689654704"/>
    <n v="110.95196432924701"/>
    <n v="117.407986125245"/>
    <m/>
    <n v="110.31945735400026"/>
    <s v="Sotto la media"/>
    <n v="907.88048848694757"/>
  </r>
  <r>
    <x v="0"/>
    <s v="ITA"/>
    <x v="301"/>
    <s v="NY.GDP.DEFL.ZS.AD"/>
    <n v="105.780189306805"/>
    <n v="107.137689654704"/>
    <n v="110.95196432924701"/>
    <n v="117.407986125245"/>
    <m/>
    <n v="110.31945735400026"/>
    <s v="Sotto la media"/>
    <n v="907.88048848694757"/>
  </r>
  <r>
    <x v="0"/>
    <s v="ITA"/>
    <x v="302"/>
    <s v="NY.GDP.MKTP.KD.ZG"/>
    <n v="-8.8682212104638705"/>
    <n v="8.9310620660078008"/>
    <n v="4.6617626511369501"/>
    <n v="0.69763299419678004"/>
    <m/>
    <n v="1.3555591252194152"/>
    <s v="Sotto la media"/>
    <n v="1.9719142575070698"/>
  </r>
  <r>
    <x v="0"/>
    <s v="ITA"/>
    <x v="303"/>
    <s v="NY.GDP.PCAP.KD"/>
    <n v="29469.7989279182"/>
    <n v="32267.709097021601"/>
    <n v="33840.343215550798"/>
    <n v="34088.088128226998"/>
    <m/>
    <n v="32416.484842179398"/>
    <s v="Sopra la media"/>
    <n v="19854.792455224662"/>
  </r>
  <r>
    <x v="0"/>
    <s v="ITA"/>
    <x v="304"/>
    <s v="NY.GDP.PCAP.KN"/>
    <n v="26561.024371080101"/>
    <n v="29082.770799395501"/>
    <n v="30500.180305690901"/>
    <n v="30723.4719093934"/>
    <m/>
    <n v="29216.861846389973"/>
    <s v="Sotto la media"/>
    <n v="3504222.8959408961"/>
  </r>
  <r>
    <x v="0"/>
    <s v="ITA"/>
    <x v="305"/>
    <s v="NY.GDP.PCAP.CN"/>
    <n v="28096.301861555199"/>
    <n v="31158.608722045101"/>
    <n v="33840.549173126303"/>
    <n v="36071.809636574202"/>
    <m/>
    <n v="32291.817348325203"/>
    <s v="Sotto la media"/>
    <n v="5993731.0985573661"/>
  </r>
  <r>
    <x v="0"/>
    <s v="ITA"/>
    <x v="306"/>
    <s v="NY.GDP.PCAP.CD"/>
    <n v="32091.486662136602"/>
    <n v="36852.542541495102"/>
    <n v="35635.744220409797"/>
    <n v="39003.316095412301"/>
    <m/>
    <n v="35895.772379863454"/>
    <s v="Sopra la media"/>
    <n v="22810.109525602958"/>
  </r>
  <r>
    <x v="0"/>
    <s v="ITA"/>
    <x v="307"/>
    <s v="NY.GDP.PCAP.KD.ZG"/>
    <n v="-8.4232399277993206"/>
    <n v="9.4941610424522604"/>
    <n v="4.8737086162536096"/>
    <n v="0.73209929077313496"/>
    <m/>
    <n v="1.6691822554199212"/>
    <s v="Sopra la media"/>
    <n v="0.95274582610395853"/>
  </r>
  <r>
    <x v="0"/>
    <s v="ITA"/>
    <x v="308"/>
    <s v="NY.GDP.PCAP.PP.KD"/>
    <n v="45505.068888438203"/>
    <n v="49825.393411185403"/>
    <n v="52253.737902948596"/>
    <n v="52636.287147538504"/>
    <m/>
    <n v="50055.12183752768"/>
    <s v="Sopra la media"/>
    <n v="30613.173213656839"/>
  </r>
  <r>
    <x v="0"/>
    <s v="ITA"/>
    <x v="309"/>
    <s v="NY.GDP.PCAP.PP.CD"/>
    <n v="44435.643439352702"/>
    <n v="49825.393411185403"/>
    <n v="56218.766485131702"/>
    <n v="57801.366262447104"/>
    <m/>
    <n v="52070.292399529222"/>
    <s v="Sopra la media"/>
    <n v="31785.134520593885"/>
  </r>
  <r>
    <x v="0"/>
    <s v="ITA"/>
    <x v="310"/>
    <s v="SL.GDP.PCAP.EM.KD"/>
    <n v="119091.668586589"/>
    <n v="130053.456175499"/>
    <n v="132311.610261355"/>
    <n v="130238.46130973101"/>
    <m/>
    <n v="127923.7990832935"/>
    <s v="Sopra la media"/>
    <n v="66417.73015257722"/>
  </r>
  <r>
    <x v="0"/>
    <s v="ITA"/>
    <x v="311"/>
    <s v="EG.GDP.PUSE.KO.PP.KD"/>
    <n v="19.672762815199899"/>
    <n v="19.685373773267699"/>
    <n v="21.667199031761101"/>
    <n v="22.7102727831202"/>
    <m/>
    <n v="20.933902100837226"/>
    <s v="Sopra la media"/>
    <n v="13.951702984654208"/>
  </r>
  <r>
    <x v="0"/>
    <s v="ITA"/>
    <x v="312"/>
    <s v="EG.GDP.PUSE.KO.PP"/>
    <n v="19.210428536353302"/>
    <n v="19.685373773267699"/>
    <n v="23.311312293406498"/>
    <n v="24.9387801874738"/>
    <m/>
    <n v="21.786473697625325"/>
    <s v="Sopra la media"/>
    <n v="14.562294886950447"/>
  </r>
  <r>
    <x v="0"/>
    <s v="ITA"/>
    <x v="313"/>
    <s v="NY.GDP.MKTP.PP.KD"/>
    <n v="2704769009404.6099"/>
    <n v="2946333608376.6802"/>
    <n v="3083684688109.8799"/>
    <n v="3105197489931.1299"/>
    <m/>
    <n v="2959996198955.5752"/>
    <s v="Sotto la media"/>
    <n v="4559658736257.3555"/>
  </r>
  <r>
    <x v="0"/>
    <s v="ITA"/>
    <x v="314"/>
    <s v="NY.GDP.MKTP.PP.CD"/>
    <n v="2641203589480.8101"/>
    <n v="2946333608376.6802"/>
    <n v="3317675564504.3198"/>
    <n v="3409903455569.52"/>
    <m/>
    <n v="3078779054482.8325"/>
    <s v="Sotto la media"/>
    <n v="4727981443871.1699"/>
  </r>
  <r>
    <x v="0"/>
    <s v="ITA"/>
    <x v="315"/>
    <s v="NY.GDP.MKTP.CN.AD"/>
    <n v="1670011900000"/>
    <n v="1842507400000.01"/>
    <n v="1997054899999.99"/>
    <n v="2128001399999.99"/>
    <m/>
    <n v="1909393899999.9976"/>
    <s v="Sotto la media"/>
    <n v="163893810527465.5"/>
  </r>
  <r>
    <x v="0"/>
    <s v="ITA"/>
    <x v="316"/>
    <s v="NE.CON.GOVT.ZS"/>
    <n v="20.568057030012799"/>
    <n v="19.194604048808699"/>
    <n v="18.7988322203861"/>
    <n v="17.786360478898199"/>
    <m/>
    <n v="19.08696344452645"/>
    <s v="Sopra la media"/>
    <n v="17.730954454932757"/>
  </r>
  <r>
    <x v="0"/>
    <s v="ITA"/>
    <x v="317"/>
    <s v="NE.CON.GOVT.KD.ZG"/>
    <n v="6.8409757391705697E-2"/>
    <n v="1.36397737519572"/>
    <n v="0.99299507379038199"/>
    <n v="1.24477106127725"/>
    <m/>
    <n v="0.91753831691376442"/>
    <s v="Sotto la media"/>
    <n v="2.5469450797058935"/>
  </r>
  <r>
    <x v="0"/>
    <s v="ITA"/>
    <x v="318"/>
    <s v="NE.CON.GOVT.KD"/>
    <n v="351535956191.133"/>
    <n v="356330827099.258"/>
    <n v="359869174658.75"/>
    <n v="364348722003.35901"/>
    <m/>
    <n v="358021169988.125"/>
    <s v="Sotto la media"/>
    <n v="374727449100.47296"/>
  </r>
  <r>
    <x v="0"/>
    <s v="ITA"/>
    <x v="319"/>
    <s v="NE.CON.GOVT.KN"/>
    <n v="316838100000"/>
    <n v="321159700000"/>
    <n v="324348800000"/>
    <n v="328386200000"/>
    <m/>
    <n v="322683200000"/>
    <s v="Sotto la media"/>
    <n v="15773210782915.227"/>
  </r>
  <r>
    <x v="0"/>
    <s v="ITA"/>
    <x v="320"/>
    <s v="NE.CON.GOVT.CN"/>
    <n v="343489000000"/>
    <n v="353662000000"/>
    <n v="375423000000"/>
    <n v="378494000000"/>
    <m/>
    <n v="362767000000"/>
    <s v="Sotto la media"/>
    <n v="28063001789330.148"/>
  </r>
  <r>
    <x v="0"/>
    <s v="ITA"/>
    <x v="321"/>
    <s v="NE.CON.GOVT.CD"/>
    <n v="392331799266.927"/>
    <n v="418290303542.62903"/>
    <n v="395338678873.54199"/>
    <n v="409253687878.43903"/>
    <m/>
    <n v="403803617390.38428"/>
    <s v="Sotto la media"/>
    <n v="575503771475.18433"/>
  </r>
  <r>
    <x v="0"/>
    <s v="ITA"/>
    <x v="322"/>
    <s v="SI.POV.GINI"/>
    <n v="35.200000000000003"/>
    <n v="34.799999999999997"/>
    <m/>
    <m/>
    <m/>
    <n v="35"/>
    <s v="Sotto la media"/>
    <n v="40.682222222222215"/>
  </r>
  <r>
    <x v="0"/>
    <s v="ITA"/>
    <x v="323"/>
    <s v="NY.GNP.MKTP.KD"/>
    <n v="1793904312811.71"/>
    <n v="1917655983303.55"/>
    <n v="1925066883676.4199"/>
    <n v="1975357681270.7"/>
    <m/>
    <n v="1902996215265.595"/>
    <s v="Sotto la media"/>
    <n v="3640806614822.0522"/>
  </r>
  <r>
    <x v="0"/>
    <s v="ITA"/>
    <x v="324"/>
    <s v="NY.GNP.MKTP.KN"/>
    <n v="1616839541000"/>
    <n v="1728376479000"/>
    <n v="1735055897000"/>
    <n v="1780382813000"/>
    <m/>
    <n v="1715163682500"/>
    <s v="Sotto la media"/>
    <n v="100411952108594.06"/>
  </r>
  <r>
    <x v="0"/>
    <s v="ITA"/>
    <x v="325"/>
    <s v="NY.GNP.MKTP.CN"/>
    <n v="1682421400000"/>
    <n v="1845191200000"/>
    <n v="1980428700000"/>
    <n v="2081729100000"/>
    <m/>
    <n v="1897442600000"/>
    <s v="Sotto la media"/>
    <n v="178309783403521.5"/>
  </r>
  <r>
    <x v="0"/>
    <s v="ITA"/>
    <x v="326"/>
    <s v="NY.GNP.MKTP.CD"/>
    <n v="1921655176693.23"/>
    <n v="2182382012040.27"/>
    <n v="2085487745453.1201"/>
    <n v="2250908366681.7998"/>
    <m/>
    <n v="2110108325217.105"/>
    <s v="Sotto la media"/>
    <n v="3411511150806.2578"/>
  </r>
  <r>
    <x v="0"/>
    <s v="ITA"/>
    <x v="327"/>
    <s v="NY.GNP.MKTP.KD.ZG"/>
    <n v="-8.4265487388754696"/>
    <n v="8.9086041320817895"/>
    <n v="4.2401871478280997"/>
    <n v="-0.32540620286708599"/>
    <m/>
    <n v="1.0992090845418334"/>
    <s v="Sotto la media"/>
    <n v="2.1156631545450963"/>
  </r>
  <r>
    <x v="0"/>
    <s v="ITA"/>
    <x v="328"/>
    <s v="NY.GNP.PCAP.KD"/>
    <n v="30180.669421279901"/>
    <n v="32429.4450308552"/>
    <n v="32620.695875015201"/>
    <n v="33484.341806796401"/>
    <m/>
    <n v="32178.788033486679"/>
    <s v="Sopra la media"/>
    <n v="21187.270738889387"/>
  </r>
  <r>
    <x v="0"/>
    <s v="ITA"/>
    <x v="329"/>
    <s v="NY.GNP.PCAP.KN"/>
    <n v="27201.729404224199"/>
    <n v="29228.542818089601"/>
    <n v="29400.916519897"/>
    <n v="30179.317509266901"/>
    <m/>
    <n v="29002.626562869424"/>
    <s v="Sotto la media"/>
    <n v="3921371.019743369"/>
  </r>
  <r>
    <x v="0"/>
    <s v="ITA"/>
    <x v="330"/>
    <s v="NY.GNP.PCAP.CN"/>
    <n v="28305.0794504759"/>
    <n v="31203.994414438101"/>
    <n v="33558.814435307002"/>
    <n v="35287.446620155897"/>
    <m/>
    <n v="32088.833730094226"/>
    <s v="Sotto la media"/>
    <n v="6331337.6141514368"/>
  </r>
  <r>
    <x v="0"/>
    <s v="ITA"/>
    <x v="331"/>
    <s v="NY.GNP.PCAP.KD.ZG"/>
    <n v="-7.2677864635663401"/>
    <n v="7.4510461586706098"/>
    <n v="0.58974442509911296"/>
    <n v="2.6475398780277399"/>
    <m/>
    <n v="0.85513599955778063"/>
    <s v="Sotto la media"/>
    <n v="0.94754170182559605"/>
  </r>
  <r>
    <x v="0"/>
    <s v="ITA"/>
    <x v="332"/>
    <s v="NY.GNP.PCAP.CD"/>
    <n v="32430"/>
    <n v="36410"/>
    <n v="38330"/>
    <n v="37920"/>
    <m/>
    <n v="36272.5"/>
    <s v="Sopra la media"/>
    <n v="21810.302083333332"/>
  </r>
  <r>
    <x v="0"/>
    <s v="ITA"/>
    <x v="333"/>
    <s v="NY.GNP.PCAP.PP.KD"/>
    <n v="46437.862602261797"/>
    <n v="49897.9691798563"/>
    <n v="50192.239671332201"/>
    <n v="51521.099232305998"/>
    <m/>
    <n v="49512.292671439078"/>
    <s v="Sopra la media"/>
    <n v="32323.479819691973"/>
  </r>
  <r>
    <x v="0"/>
    <s v="ITA"/>
    <x v="334"/>
    <s v="NY.GNP.PCAP.PP.CD"/>
    <n v="44770"/>
    <n v="49900"/>
    <n v="55750"/>
    <n v="56540"/>
    <m/>
    <n v="51740"/>
    <s v="Sopra la media"/>
    <n v="31423.833333333332"/>
  </r>
  <r>
    <x v="0"/>
    <s v="ITA"/>
    <x v="335"/>
    <s v="NY.GNP.ATLS.CD"/>
    <n v="1927357041228.1001"/>
    <n v="2153310981870.1001"/>
    <n v="2262186220523.8799"/>
    <n v="2237146465042.3799"/>
    <m/>
    <n v="2145000177166.115"/>
    <s v="Sotto la media"/>
    <n v="3413606020914.7168"/>
  </r>
  <r>
    <x v="0"/>
    <s v="ITA"/>
    <x v="336"/>
    <s v="NY.GNP.MKTP.PP.KD"/>
    <n v="2760213195974.3101"/>
    <n v="2950625243861.1099"/>
    <n v="2962028117948.1899"/>
    <n v="3039408679533.5601"/>
    <m/>
    <n v="2928068809329.2925"/>
    <s v="Sotto la media"/>
    <n v="5118642742732.5391"/>
  </r>
  <r>
    <x v="0"/>
    <s v="ITA"/>
    <x v="337"/>
    <s v="NY.GNP.MKTP.PP.CD"/>
    <n v="2660829806481.8198"/>
    <n v="2950625243861.1099"/>
    <n v="3290054722698.4399"/>
    <n v="3335756852250.9502"/>
    <m/>
    <n v="3059316656323.0801"/>
    <s v="Sotto la media"/>
    <n v="4716737663894.0186"/>
  </r>
  <r>
    <x v="0"/>
    <s v="ITA"/>
    <x v="338"/>
    <s v="NY.GNP.MKTP.CN.AD"/>
    <n v="1682421400000"/>
    <n v="1845191200000.01"/>
    <n v="1980428699999.99"/>
    <n v="2081729099999.99"/>
    <m/>
    <n v="1897442599999.9976"/>
    <s v="Sotto la media"/>
    <n v="178309783403521.5"/>
  </r>
  <r>
    <x v="0"/>
    <s v="ITA"/>
    <x v="339"/>
    <s v="GC.XPN.GSRV.ZS"/>
    <n v="2.6971891104026202"/>
    <n v="2.7827091331609899"/>
    <n v="2.9270226396619501"/>
    <n v="2.90236793297059"/>
    <m/>
    <n v="2.8273222040490373"/>
    <s v="Sotto la media"/>
    <n v="9.2898532766944033"/>
  </r>
  <r>
    <x v="0"/>
    <s v="ITA"/>
    <x v="340"/>
    <s v="GC.XPN.GSRV.CN"/>
    <n v="22676860192.73"/>
    <n v="25457753640.18"/>
    <n v="28288883516.220001"/>
    <n v="29401944942.41"/>
    <m/>
    <n v="26456360572.885002"/>
    <s v="Sotto la media"/>
    <n v="5031953871246.8223"/>
  </r>
  <r>
    <x v="0"/>
    <s v="ITA"/>
    <x v="341"/>
    <s v="BX.GSR.MRCH.CD"/>
    <n v="474601004639.349"/>
    <n v="587785049197.76294"/>
    <n v="625527644890.99194"/>
    <n v="629090691476.83203"/>
    <m/>
    <n v="579251097551.23401"/>
    <s v="Sopra la media"/>
    <n v="538708930222.10461"/>
  </r>
  <r>
    <x v="0"/>
    <s v="ITA"/>
    <x v="342"/>
    <s v="BM.GSR.MRCH.CD"/>
    <n v="396014201138.409"/>
    <n v="529820414162.69897"/>
    <n v="646144417334.57996"/>
    <n v="592383006949.85999"/>
    <m/>
    <n v="541090509896.38696"/>
    <s v="Sotto la media"/>
    <n v="555530948208.52197"/>
  </r>
  <r>
    <x v="0"/>
    <s v="ITA"/>
    <x v="343"/>
    <s v="GE.EST"/>
    <n v="0.36075457930564903"/>
    <n v="0.32526087760925299"/>
    <n v="0.44864529371261602"/>
    <n v="0.611036896705627"/>
    <m/>
    <n v="0.43642441183328623"/>
    <s v="Sopra la media"/>
    <n v="0.38748286518966779"/>
  </r>
  <r>
    <x v="0"/>
    <s v="ITA"/>
    <x v="344"/>
    <s v="GE.NO.SRC"/>
    <n v="7"/>
    <n v="7"/>
    <n v="7"/>
    <n v="7"/>
    <m/>
    <n v="7"/>
    <s v="Sotto la media"/>
    <n v="7.171875"/>
  </r>
  <r>
    <x v="0"/>
    <s v="ITA"/>
    <x v="345"/>
    <s v="GE.PER.RNK"/>
    <n v="65.238098144531193"/>
    <n v="63.809524536132798"/>
    <n v="67.452827453613295"/>
    <n v="70.283020019531193"/>
    <m/>
    <n v="66.69586753845212"/>
    <s v="Sopra la media"/>
    <n v="62.742728143930435"/>
  </r>
  <r>
    <x v="0"/>
    <s v="ITA"/>
    <x v="346"/>
    <s v="GE.PER.RNK.LOWER"/>
    <n v="51.4285697937012"/>
    <n v="50.476188659667997"/>
    <n v="55.188678741455099"/>
    <n v="58.490566253662102"/>
    <m/>
    <n v="53.896000862121603"/>
    <s v="Sopra la media"/>
    <n v="48.859290987253196"/>
  </r>
  <r>
    <x v="0"/>
    <s v="ITA"/>
    <x v="347"/>
    <s v="GE.PER.RNK.UPPER"/>
    <n v="75.238098144531193"/>
    <n v="73.333335876464801"/>
    <n v="76.886795043945298"/>
    <n v="81.132072448730497"/>
    <m/>
    <n v="76.64757537841794"/>
    <s v="Sopra la media"/>
    <n v="74.182740867137909"/>
  </r>
  <r>
    <x v="0"/>
    <s v="ITA"/>
    <x v="348"/>
    <s v="GE.STD.ERR"/>
    <n v="0.23184105753898601"/>
    <n v="0.227094352245331"/>
    <n v="0.238242536783218"/>
    <n v="0.26394990086555498"/>
    <m/>
    <n v="0.2402819618582725"/>
    <s v="Sotto la media"/>
    <n v="0.25955478195101023"/>
  </r>
  <r>
    <x v="0"/>
    <s v="ITA"/>
    <x v="349"/>
    <s v="SE.XPD.TOTL.GD.ZS"/>
    <n v="4.4413599967956499"/>
    <n v="4.2182898521423304"/>
    <m/>
    <m/>
    <m/>
    <n v="4.3298249244689906"/>
    <s v="Sotto la media"/>
    <n v="5.1324084237927483"/>
  </r>
  <r>
    <x v="0"/>
    <s v="ITA"/>
    <x v="350"/>
    <s v="SE.XPD.TOTL.GB.ZS"/>
    <n v="7.4938817024231001"/>
    <n v="7.4371619224548304"/>
    <m/>
    <m/>
    <m/>
    <n v="7.4655218124389648"/>
    <s v="Sotto la media"/>
    <n v="16.956115827040787"/>
  </r>
  <r>
    <x v="0"/>
    <s v="ITA"/>
    <x v="351"/>
    <s v="GC.REV.GOTR.ZS"/>
    <n v="6.1110414546599703"/>
    <n v="7.1371423223787698"/>
    <n v="7.7472326922675201"/>
    <n v="7.7782659467458997"/>
    <m/>
    <n v="7.1934206040130402"/>
    <s v="Sotto la media"/>
    <n v="14.830509393571147"/>
  </r>
  <r>
    <x v="0"/>
    <s v="ITA"/>
    <x v="352"/>
    <s v="GC.REV.GOTR.CN"/>
    <n v="41916000000"/>
    <n v="54148000000"/>
    <n v="63039000000"/>
    <n v="67275000000"/>
    <m/>
    <n v="56594500000"/>
    <s v="Sotto la media"/>
    <n v="14973806772340.609"/>
  </r>
  <r>
    <x v="0"/>
    <s v="ITA"/>
    <x v="353"/>
    <s v="NE.GDI.TOTL.ZS"/>
    <n v="17.898686829716599"/>
    <n v="22.001138231520802"/>
    <n v="24.756319918896601"/>
    <n v="22.754970931879999"/>
    <m/>
    <n v="21.852778978003499"/>
    <s v="Sotto la media"/>
    <n v="25.367882159440377"/>
  </r>
  <r>
    <x v="0"/>
    <s v="ITA"/>
    <x v="354"/>
    <s v="NE.GDI.TOTL.KD.ZG"/>
    <n v="-9.9494482408557996"/>
    <n v="28.238983148739599"/>
    <n v="11.461172935082301"/>
    <n v="-2.6812495282945399"/>
    <m/>
    <n v="6.7673645786678902"/>
    <s v="Sopra la media"/>
    <n v="4.7735787359398216"/>
  </r>
  <r>
    <x v="0"/>
    <s v="ITA"/>
    <x v="355"/>
    <s v="NE.GDI.TOTL.KD"/>
    <n v="323653821802.84998"/>
    <n v="415050370002.008"/>
    <n v="462620010675.638"/>
    <n v="450216013821.60101"/>
    <m/>
    <n v="412885054075.52423"/>
    <s v="Sotto la media"/>
    <n v="1021181446268.7343"/>
  </r>
  <r>
    <x v="0"/>
    <s v="ITA"/>
    <x v="356"/>
    <s v="NE.GDI.TOTL.KN"/>
    <n v="291708032000"/>
    <n v="374083414000"/>
    <n v="416957761000"/>
    <n v="405778083000"/>
    <m/>
    <n v="372131822500"/>
    <s v="Sotto la media"/>
    <n v="21474062271910.371"/>
  </r>
  <r>
    <x v="0"/>
    <s v="ITA"/>
    <x v="357"/>
    <s v="NE.GDI.TOTL.CN"/>
    <n v="298910200000"/>
    <n v="405372600000"/>
    <n v="494397300000"/>
    <n v="484226100000"/>
    <m/>
    <n v="420726550000"/>
    <s v="Sotto la media"/>
    <n v="48003674399576.766"/>
  </r>
  <r>
    <x v="0"/>
    <s v="ITA"/>
    <x v="358"/>
    <s v="NE.GDI.TOTL.CD"/>
    <n v="341414067365.29303"/>
    <n v="479450514620.92297"/>
    <n v="520624403461.28601"/>
    <n v="523578490522.95001"/>
    <m/>
    <n v="466266868992.61298"/>
    <s v="Sotto la media"/>
    <n v="1024753872702.0684"/>
  </r>
  <r>
    <x v="0"/>
    <s v="ITA"/>
    <x v="359"/>
    <s v="NY.GDY.TOTL.KN"/>
    <n v="1600620160377.8301"/>
    <n v="1719414237307.3601"/>
    <n v="1750507236832.6899"/>
    <n v="1805005082173.25"/>
    <m/>
    <n v="1718886679172.7827"/>
    <s v="Sotto la media"/>
    <n v="99786558784476.438"/>
  </r>
  <r>
    <x v="0"/>
    <s v="ITA"/>
    <x v="360"/>
    <s v="NY.GDS.TOTL.ZS"/>
    <n v="21.4109132994801"/>
    <n v="24.0423729098727"/>
    <n v="22.937171131349501"/>
    <n v="23.9743310319251"/>
    <m/>
    <n v="23.09119709315685"/>
    <s v="Sopra la media"/>
    <n v="20.950819386007602"/>
  </r>
  <r>
    <x v="0"/>
    <s v="ITA"/>
    <x v="361"/>
    <s v="NY.GDS.TOTL.CN"/>
    <n v="357564800000"/>
    <n v="442982500000"/>
    <n v="458067900000"/>
    <n v="510174100000"/>
    <m/>
    <n v="442197325000"/>
    <s v="Sotto la media"/>
    <n v="30971741999048.867"/>
  </r>
  <r>
    <x v="0"/>
    <s v="ITA"/>
    <x v="362"/>
    <s v="NY.GDS.TOTL.CD"/>
    <n v="408409123257.27698"/>
    <n v="523933259408.90601"/>
    <n v="482367778267.12201"/>
    <n v="551635248868.04895"/>
    <m/>
    <n v="491586352450.3385"/>
    <s v="Sotto la media"/>
    <n v="1011503537285.3384"/>
  </r>
  <r>
    <x v="0"/>
    <s v="ITA"/>
    <x v="363"/>
    <s v="NE.GDI.FTOT.ZS"/>
    <n v="18.201816406218398"/>
    <n v="20.770521735760699"/>
    <n v="21.84949948046"/>
    <n v="22.507532184894199"/>
    <m/>
    <n v="20.832342451833323"/>
    <s v="Sotto la media"/>
    <n v="23.875437103608668"/>
  </r>
  <r>
    <x v="0"/>
    <s v="ITA"/>
    <x v="364"/>
    <s v="NE.GDI.FTOT.KD.ZG"/>
    <n v="-7.1064212325900904"/>
    <n v="21.543330445356499"/>
    <n v="7.5361416625426996"/>
    <n v="8.4800146412016506"/>
    <m/>
    <n v="7.6132663791276904"/>
    <s v="Sopra la media"/>
    <n v="4.8639605628794653"/>
  </r>
  <r>
    <x v="0"/>
    <s v="ITA"/>
    <x v="365"/>
    <s v="NE.GDI.FTOT.KD"/>
    <n v="329412975911.78101"/>
    <n v="400379501842.33899"/>
    <n v="430552668288.961"/>
    <n v="467063597597.94897"/>
    <m/>
    <n v="406852185910.25751"/>
    <s v="Sotto la media"/>
    <n v="502939532329.16626"/>
  </r>
  <r>
    <x v="0"/>
    <s v="ITA"/>
    <x v="366"/>
    <s v="NE.GDI.FTOT.KN"/>
    <n v="296898737000"/>
    <n v="360860613000"/>
    <n v="388055580000"/>
    <n v="420962750000"/>
    <m/>
    <n v="366694420000"/>
    <s v="Sotto la media"/>
    <n v="22279046935086.477"/>
  </r>
  <r>
    <x v="0"/>
    <s v="ITA"/>
    <x v="367"/>
    <s v="NE.GDI.FTOT.CN"/>
    <n v="303972500000"/>
    <n v="382698400000"/>
    <n v="436346500000"/>
    <n v="478960600000"/>
    <m/>
    <n v="400494500000"/>
    <s v="Sotto la media"/>
    <n v="45812686830128.195"/>
  </r>
  <r>
    <x v="0"/>
    <s v="ITA"/>
    <x v="368"/>
    <s v="NE.GDI.FTOT.CD"/>
    <n v="347196206727.62701"/>
    <n v="452632824282.16302"/>
    <n v="459494087578.79602"/>
    <n v="517885070565.10699"/>
    <m/>
    <n v="444302047288.42322"/>
    <s v="Sotto la media"/>
    <n v="1003632509683.1779"/>
  </r>
  <r>
    <x v="0"/>
    <s v="ITA"/>
    <x v="369"/>
    <s v="NE.DAB.TOTL.ZS"/>
    <n v="96.487773530236495"/>
    <n v="97.958765321648102"/>
    <n v="101.81914878754699"/>
    <n v="98.780639899955005"/>
    <m/>
    <n v="98.761581884846649"/>
    <s v="Sotto la media"/>
    <n v="104.41706277343275"/>
  </r>
  <r>
    <x v="0"/>
    <s v="ITA"/>
    <x v="370"/>
    <s v="NE.DAB.TOTL.KD"/>
    <n v="1709237862328.1699"/>
    <n v="1868554729983.72"/>
    <n v="1972185407503.8501"/>
    <n v="1978259249425.4099"/>
    <m/>
    <n v="1882059312310.2876"/>
    <s v="Sotto la media"/>
    <n v="3594243099107.8945"/>
  </r>
  <r>
    <x v="0"/>
    <s v="ITA"/>
    <x v="371"/>
    <s v="NE.DAB.TOTL.KN"/>
    <n v="1540529972000"/>
    <n v="1684121695000"/>
    <n v="1777523654000"/>
    <n v="1782997986000"/>
    <m/>
    <n v="1696293326750"/>
    <s v="Sotto la media"/>
    <n v="106826637902321.83"/>
  </r>
  <r>
    <x v="0"/>
    <s v="ITA"/>
    <x v="372"/>
    <s v="NE.DAB.TOTL.CN"/>
    <n v="1611357300000"/>
    <n v="1804897500000"/>
    <n v="2033384300000"/>
    <n v="2102053400000"/>
    <m/>
    <n v="1887923125000"/>
    <s v="Sotto la media"/>
    <n v="206048592465279.38"/>
  </r>
  <r>
    <x v="0"/>
    <s v="ITA"/>
    <x v="373"/>
    <s v="NE.DAB.TOTL.CD"/>
    <n v="1840486038187.24"/>
    <n v="2134725028808.1101"/>
    <n v="2141252567914.6001"/>
    <n v="2272884394646.71"/>
    <m/>
    <n v="2097337007389.165"/>
    <s v="Sotto la media"/>
    <n v="3597047838886.9063"/>
  </r>
  <r>
    <x v="0"/>
    <s v="ITA"/>
    <x v="374"/>
    <s v="NE.DAB.DEFL.ZS"/>
    <n v="104.59759493728301"/>
    <n v="107.171441669481"/>
    <n v="114.394218913725"/>
    <n v="117.894322736492"/>
    <m/>
    <n v="111.01439456424526"/>
    <s v="Sotto la media"/>
    <n v="996.46457285913607"/>
  </r>
  <r>
    <x v="0"/>
    <s v="ITA"/>
    <x v="375"/>
    <s v="NY.GNS.ICTR.ZS"/>
    <n v="21.173210863287899"/>
    <n v="23.1556272125734"/>
    <n v="21.222216191923899"/>
    <n v="21.084104761411702"/>
    <m/>
    <n v="21.658789757299225"/>
    <s v="Sotto la media"/>
    <n v="22.836666121768104"/>
  </r>
  <r>
    <x v="0"/>
    <s v="ITA"/>
    <x v="376"/>
    <s v="NY.GNS.ICTR.GN.ZS"/>
    <n v="21.017037766459801"/>
    <n v="23.1219477368025"/>
    <n v="21.400382066237"/>
    <n v="21.552758449709302"/>
    <m/>
    <n v="21.773031504802152"/>
    <s v="Sotto la media"/>
    <n v="23.176408403298829"/>
  </r>
  <r>
    <x v="0"/>
    <s v="ITA"/>
    <x v="377"/>
    <s v="NY.GNS.ICTR.CN"/>
    <n v="353595141029.00098"/>
    <n v="426644144908.07898"/>
    <n v="423819308349.40997"/>
    <n v="448670044500.30798"/>
    <m/>
    <n v="413182159696.69946"/>
    <s v="Sotto la media"/>
    <n v="40126218703303.289"/>
  </r>
  <r>
    <x v="0"/>
    <s v="ITA"/>
    <x v="378"/>
    <s v="NY.GNS.ICTR.CD"/>
    <n v="403874994226.74597"/>
    <n v="504609228241.33197"/>
    <n v="446302345471.52002"/>
    <n v="485132843195.22699"/>
    <m/>
    <n v="459979852783.70624"/>
    <s v="Sotto la media"/>
    <n v="1045255098993.2994"/>
  </r>
  <r>
    <x v="0"/>
    <s v="ITA"/>
    <x v="379"/>
    <s v="NY.GDP.FCST.KD"/>
    <n v="1580652756479.1499"/>
    <n v="1722361066518.6499"/>
    <n v="1810215678993.6299"/>
    <n v="1823435692621.8799"/>
    <m/>
    <n v="1734166298653.3274"/>
    <s v="Sopra la media"/>
    <n v="682115155877.28552"/>
  </r>
  <r>
    <x v="0"/>
    <s v="ITA"/>
    <x v="380"/>
    <s v="NY.GDP.FCST.KN"/>
    <n v="1424636676000"/>
    <n v="1552357869000"/>
    <n v="1631540917000"/>
    <n v="1643456068000"/>
    <m/>
    <n v="1562997882500"/>
    <s v="Sotto la media"/>
    <n v="92049720907260.219"/>
  </r>
  <r>
    <x v="0"/>
    <s v="ITA"/>
    <x v="381"/>
    <s v="NY.GDP.FCST.CN"/>
    <n v="1496321900000"/>
    <n v="1644016400000"/>
    <n v="1792583900000"/>
    <n v="1910056400000"/>
    <m/>
    <n v="1710744650000"/>
    <s v="Sotto la media"/>
    <n v="181243520517138"/>
  </r>
  <r>
    <x v="0"/>
    <s v="ITA"/>
    <x v="382"/>
    <s v="NY.GDP.FCST.CD"/>
    <n v="1709093051915.8"/>
    <n v="1944444466708.5"/>
    <n v="1887678034632.8899"/>
    <n v="2065284061982"/>
    <m/>
    <n v="1901624903809.7974"/>
    <s v="Sopra la media"/>
    <n v="1505769978624.499"/>
  </r>
  <r>
    <x v="0"/>
    <s v="ITA"/>
    <x v="383"/>
    <s v="TX.VAL.TECH.MF.ZS"/>
    <n v="8.5872430129640005"/>
    <n v="7.7702456551625296"/>
    <n v="9.1591623127102508"/>
    <n v="9.9836968942283004"/>
    <m/>
    <n v="8.8750869687662703"/>
    <s v="Sotto la media"/>
    <n v="10.665360286531715"/>
  </r>
  <r>
    <x v="0"/>
    <s v="ITA"/>
    <x v="384"/>
    <s v="TX.VAL.TECH.CD"/>
    <n v="32899224952"/>
    <n v="36849787531"/>
    <n v="45177261781"/>
    <n v="52167641514"/>
    <m/>
    <n v="41773478944.5"/>
    <s v="Sotto la media"/>
    <n v="86056057759.054169"/>
  </r>
  <r>
    <x v="0"/>
    <s v="ITA"/>
    <x v="385"/>
    <s v="SH.MED.BEDS.ZS"/>
    <n v="3.18"/>
    <m/>
    <m/>
    <m/>
    <m/>
    <n v="3.18"/>
    <s v="Sotto la media"/>
    <n v="3.267045454545455"/>
  </r>
  <r>
    <x v="0"/>
    <s v="ITA"/>
    <x v="386"/>
    <s v="NE.CON.PRVT.ZS"/>
    <n v="57.718959966692502"/>
    <n v="56.060274167691297"/>
    <n v="58.396451694943401"/>
    <n v="58.3587914932763"/>
    <m/>
    <n v="57.633619330650873"/>
    <s v="Sotto la media"/>
    <n v="61.061114882451392"/>
  </r>
  <r>
    <x v="0"/>
    <s v="ITA"/>
    <x v="387"/>
    <s v="NE.CON.PRVT.KD.ZG"/>
    <n v="-10.411464538720301"/>
    <n v="5.4682926215000096"/>
    <n v="4.9009756378405704"/>
    <n v="1.21583534604494"/>
    <m/>
    <n v="0.29340976666630481"/>
    <s v="Sotto la media"/>
    <n v="2.7042387540462096"/>
  </r>
  <r>
    <x v="0"/>
    <s v="ITA"/>
    <x v="388"/>
    <s v="NE.CON.PRVT.KD"/>
    <n v="1039686584463.83"/>
    <n v="1096539689248.79"/>
    <n v="1150280832278.1201"/>
    <n v="1164266353215.74"/>
    <m/>
    <n v="1112693364801.6201"/>
    <s v="Sotto la media"/>
    <n v="1685950147173.0864"/>
  </r>
  <r>
    <x v="0"/>
    <s v="ITA"/>
    <x v="389"/>
    <s v="NE.CON.PRVT.KN"/>
    <n v="937065800000"/>
    <n v="988307300000"/>
    <n v="1036744000000"/>
    <n v="1049349100000"/>
    <m/>
    <n v="1002866550000"/>
    <s v="Sotto la media"/>
    <n v="69918753752924.07"/>
  </r>
  <r>
    <x v="0"/>
    <s v="ITA"/>
    <x v="390"/>
    <s v="NE.CON.PRVT.CN"/>
    <n v="963913500000"/>
    <n v="1032914700000"/>
    <n v="1166209200000"/>
    <n v="1241875900000"/>
    <m/>
    <n v="1101228325000"/>
    <s v="Sotto la media"/>
    <n v="124581807864355.27"/>
  </r>
  <r>
    <x v="0"/>
    <s v="ITA"/>
    <x v="391"/>
    <s v="NE.CON.PRVT.CD"/>
    <n v="1100978249063.8201"/>
    <n v="1221669852561.6101"/>
    <n v="1228075009837.3601"/>
    <n v="1342801449857.47"/>
    <m/>
    <n v="1223381140330.0649"/>
    <s v="Sotto la media"/>
    <n v="1900520183378.1182"/>
  </r>
  <r>
    <x v="0"/>
    <s v="ITA"/>
    <x v="392"/>
    <s v="NE.CON.PRVT.PC.KD"/>
    <n v="17491.700579202399"/>
    <n v="18543.5624983085"/>
    <n v="19491.7701399258"/>
    <n v="19735.510634281902"/>
    <m/>
    <n v="18815.635962929649"/>
    <s v="Sopra la media"/>
    <n v="12320.103676176008"/>
  </r>
  <r>
    <x v="0"/>
    <s v="ITA"/>
    <x v="393"/>
    <s v="NE.CON.PRVT.PC.KD.ZG"/>
    <n v="-9.9740186559435706"/>
    <n v="6.0134914518072504"/>
    <n v="5.11340602273052"/>
    <n v="1.25047901040456"/>
    <m/>
    <n v="0.60083945724969001"/>
    <s v="Sotto la media"/>
    <n v="1.5212424156881217"/>
  </r>
  <r>
    <x v="0"/>
    <s v="ITA"/>
    <x v="394"/>
    <s v="NE.CON.PRVT.PP.KD"/>
    <n v="1399246209737.6699"/>
    <n v="1475761086981.3701"/>
    <n v="1548087778327.0601"/>
    <n v="1566909976723.76"/>
    <m/>
    <n v="1497501262942.4648"/>
    <s v="Sotto la media"/>
    <n v="2198798641227.2578"/>
  </r>
  <r>
    <x v="0"/>
    <s v="ITA"/>
    <x v="395"/>
    <s v="NE.CON.PRVT.PP.CD"/>
    <n v="1350374468347.4099"/>
    <n v="1475761086981.3701"/>
    <n v="1733150439005.8301"/>
    <n v="1846348117488.24"/>
    <m/>
    <n v="1601408527955.7126"/>
    <s v="Sotto la media"/>
    <n v="2612941479084.7842"/>
  </r>
  <r>
    <x v="0"/>
    <s v="ITA"/>
    <x v="396"/>
    <s v="NE.CON.PRVT.CN.AD"/>
    <n v="963913500000"/>
    <n v="1032914700000"/>
    <n v="1166209200000"/>
    <n v="1241875900000"/>
    <m/>
    <n v="1101228325000"/>
    <s v="Sotto la media"/>
    <n v="129952576052086.73"/>
  </r>
  <r>
    <x v="0"/>
    <s v="ITA"/>
    <x v="397"/>
    <s v="HD.HCI.OVRL"/>
    <n v="0.72781968116760298"/>
    <m/>
    <m/>
    <m/>
    <m/>
    <n v="0.72781968116760298"/>
    <s v="Sopra la media"/>
    <n v="0.62118905584017436"/>
  </r>
  <r>
    <x v="0"/>
    <s v="ITA"/>
    <x v="398"/>
    <s v="HD.HCI.OVRL.FE"/>
    <n v="0.73801600933074996"/>
    <m/>
    <m/>
    <m/>
    <m/>
    <n v="0.73801600933074996"/>
    <s v="Sopra la media"/>
    <n v="0.65483409624833322"/>
  </r>
  <r>
    <x v="0"/>
    <s v="ITA"/>
    <x v="399"/>
    <s v="HD.HCI.OVRL.LB.FE"/>
    <n v="0.72929030656814597"/>
    <m/>
    <m/>
    <m/>
    <m/>
    <n v="0.72929030656814597"/>
    <s v="Sopra la media"/>
    <n v="0.64194897734201861"/>
  </r>
  <r>
    <x v="0"/>
    <s v="ITA"/>
    <x v="400"/>
    <s v="HD.HCI.OVRL.UB.FE"/>
    <n v="0.74668151140213002"/>
    <m/>
    <m/>
    <m/>
    <m/>
    <n v="0.74668151140213002"/>
    <s v="Sopra la media"/>
    <n v="0.6666885522695688"/>
  </r>
  <r>
    <x v="0"/>
    <s v="ITA"/>
    <x v="401"/>
    <s v="HD.HCI.OVRL.LB"/>
    <n v="0.71978706121444702"/>
    <m/>
    <m/>
    <m/>
    <m/>
    <n v="0.71978706121444702"/>
    <s v="Sopra la media"/>
    <n v="0.60788924694061286"/>
  </r>
  <r>
    <x v="0"/>
    <s v="ITA"/>
    <x v="402"/>
    <s v="HD.HCI.OVRL.MA"/>
    <n v="0.71808499097824097"/>
    <m/>
    <m/>
    <m/>
    <m/>
    <n v="0.71808499097824097"/>
    <s v="Sopra la media"/>
    <n v="0.62700794751827538"/>
  </r>
  <r>
    <x v="0"/>
    <s v="ITA"/>
    <x v="403"/>
    <s v="HD.HCI.OVRL.LB.MA"/>
    <n v="0.70803987979888905"/>
    <m/>
    <m/>
    <m/>
    <m/>
    <n v="0.70803987979888905"/>
    <s v="Sopra la media"/>
    <n v="0.61232298612594604"/>
  </r>
  <r>
    <x v="0"/>
    <s v="ITA"/>
    <x v="404"/>
    <s v="HD.HCI.OVRL.UB.MA"/>
    <n v="0.72800588607788097"/>
    <m/>
    <m/>
    <m/>
    <m/>
    <n v="0.72800588607788097"/>
    <s v="Sopra la media"/>
    <n v="0.64061470215137206"/>
  </r>
  <r>
    <x v="0"/>
    <s v="ITA"/>
    <x v="405"/>
    <s v="HD.HCI.OVRL.UB"/>
    <n v="0.73548138141632102"/>
    <m/>
    <m/>
    <m/>
    <m/>
    <n v="0.73548138141632102"/>
    <s v="Sopra la media"/>
    <n v="0.6331268568833669"/>
  </r>
  <r>
    <x v="0"/>
    <s v="ITA"/>
    <x v="406"/>
    <s v="TX.VAL.ICTG.ZS.UN"/>
    <n v="2.2000000000000002"/>
    <n v="2.0099999999999998"/>
    <n v="1.99"/>
    <m/>
    <m/>
    <n v="2.0666666666666669"/>
    <s v="Sotto la media"/>
    <n v="3.2247916666666669"/>
  </r>
  <r>
    <x v="0"/>
    <s v="ITA"/>
    <x v="407"/>
    <s v="TM.VAL.ICTG.ZS.UN"/>
    <n v="5.71"/>
    <n v="5.21"/>
    <n v="3.89"/>
    <m/>
    <m/>
    <n v="4.9366666666666665"/>
    <s v="Sotto la media"/>
    <n v="7.8264102564102558"/>
  </r>
  <r>
    <x v="0"/>
    <s v="ITA"/>
    <x v="408"/>
    <s v="BX.GSR.CCIS.ZS"/>
    <n v="10.362785932204901"/>
    <n v="8.9860463762668807"/>
    <n v="7.4254773025110801"/>
    <n v="6.4490043522564804"/>
    <m/>
    <n v="8.3058284908098354"/>
    <s v="Sotto la media"/>
    <n v="10.030700704807199"/>
  </r>
  <r>
    <x v="0"/>
    <s v="ITA"/>
    <x v="409"/>
    <s v="BX.GSR.CCIS.CD"/>
    <n v="8844642203.8959599"/>
    <n v="9313361398.7013092"/>
    <n v="9455325093.6823902"/>
    <n v="9576983798.9435596"/>
    <m/>
    <n v="9297578123.8058033"/>
    <s v="Sotto la media"/>
    <n v="13767468079.673027"/>
  </r>
  <r>
    <x v="0"/>
    <s v="ITA"/>
    <x v="410"/>
    <s v="SH.IMM.IDPT"/>
    <n v="94"/>
    <n v="94"/>
    <n v="95"/>
    <n v="95"/>
    <m/>
    <n v="94.5"/>
    <s v="Sopra la media"/>
    <n v="90.85"/>
  </r>
  <r>
    <x v="0"/>
    <s v="ITA"/>
    <x v="411"/>
    <s v="SH.IMM.HEPB"/>
    <n v="94"/>
    <n v="94"/>
    <n v="95"/>
    <n v="95"/>
    <m/>
    <n v="94.5"/>
    <s v="Sopra la media"/>
    <n v="89.833333333333343"/>
  </r>
  <r>
    <x v="0"/>
    <s v="ITA"/>
    <x v="412"/>
    <s v="SH.IMM.MEAS"/>
    <n v="92"/>
    <n v="94"/>
    <n v="94"/>
    <n v="95"/>
    <m/>
    <n v="93.75"/>
    <s v="Sopra la media"/>
    <n v="90.35"/>
  </r>
  <r>
    <x v="0"/>
    <s v="ITA"/>
    <x v="413"/>
    <s v="TM.UVI.MRCH.XD.WD"/>
    <n v="112.7"/>
    <n v="136.19999999999999"/>
    <n v="160.6"/>
    <n v="153.30000000000001"/>
    <m/>
    <n v="140.69999999999999"/>
    <s v="Sopra la media"/>
    <n v="118.96527777777777"/>
  </r>
  <r>
    <x v="0"/>
    <s v="ITA"/>
    <x v="414"/>
    <s v="TM.VAL.MRCH.XD.WD"/>
    <n v="103.8811628192"/>
    <n v="135.67749709540001"/>
    <m/>
    <m/>
    <m/>
    <n v="119.77932995730001"/>
    <s v="Sopra la media"/>
    <n v="117.85101583680279"/>
  </r>
  <r>
    <x v="0"/>
    <s v="ITA"/>
    <x v="415"/>
    <s v="TM.QTY.MRCH.XD.WD"/>
    <n v="94.795976690499998"/>
    <n v="105.5267211649"/>
    <m/>
    <m/>
    <m/>
    <n v="100.1613489277"/>
    <s v="Sotto la media"/>
    <n v="107.94627974184721"/>
  </r>
  <r>
    <x v="0"/>
    <s v="ITA"/>
    <x v="416"/>
    <s v="NE.IMP.GNFS.ZS"/>
    <n v="25.213628717256402"/>
    <n v="29.130368757270698"/>
    <n v="36.936175365033797"/>
    <n v="32.510373348438598"/>
    <m/>
    <n v="30.947636546999874"/>
    <s v="Sotto la media"/>
    <n v="35.056472784804171"/>
  </r>
  <r>
    <x v="0"/>
    <s v="ITA"/>
    <x v="417"/>
    <s v="NE.IMP.GNFS.KD.ZG"/>
    <n v="-12.4805687225301"/>
    <n v="15.9513155489686"/>
    <n v="13.1838048497541"/>
    <n v="-0.351444441459421"/>
    <m/>
    <n v="4.0757768086832948"/>
    <s v="Sotto la media"/>
    <n v="5.3051021660540467"/>
  </r>
  <r>
    <x v="0"/>
    <s v="ITA"/>
    <x v="418"/>
    <s v="BM.GSR.GNFS.CD"/>
    <n v="490684365179.883"/>
    <n v="644930259805.41199"/>
    <n v="785548990032.28101"/>
    <n v="747797760766.21704"/>
    <m/>
    <n v="667240343945.94824"/>
    <s v="Sotto la media"/>
    <n v="689334712720.37476"/>
  </r>
  <r>
    <x v="0"/>
    <s v="ITA"/>
    <x v="419"/>
    <s v="NE.IMP.GNFS.KD"/>
    <n v="475402588861.13599"/>
    <n v="551235555938.34204"/>
    <n v="623909375895.70898"/>
    <n v="621716681074.38"/>
    <m/>
    <n v="568066050442.39172"/>
    <s v="Sopra la media"/>
    <n v="476770369229.60669"/>
  </r>
  <r>
    <x v="0"/>
    <s v="ITA"/>
    <x v="420"/>
    <s v="NE.IMP.GNFS.KN"/>
    <n v="428478653000"/>
    <n v="496826635000"/>
    <n v="562327289000"/>
    <n v="560351021000"/>
    <m/>
    <n v="511995899500"/>
    <s v="Sotto la media"/>
    <n v="25324302031274.492"/>
  </r>
  <r>
    <x v="0"/>
    <s v="ITA"/>
    <x v="421"/>
    <s v="NE.IMP.GNFS.CN"/>
    <n v="421070600000"/>
    <n v="536729200000"/>
    <n v="737635700000"/>
    <n v="691821200000"/>
    <m/>
    <n v="596814175000"/>
    <s v="Sotto la media"/>
    <n v="53297199351189.359"/>
  </r>
  <r>
    <x v="0"/>
    <s v="ITA"/>
    <x v="422"/>
    <s v="NE.IMP.GNFS.CD"/>
    <n v="480945200912.99701"/>
    <n v="634811260435.64905"/>
    <n v="776766269322.76599"/>
    <n v="748044559365.50305"/>
    <m/>
    <n v="660141822509.22876"/>
    <s v="Sopra la media"/>
    <n v="659485227664.25049"/>
  </r>
  <r>
    <x v="0"/>
    <s v="ITA"/>
    <x v="423"/>
    <s v="BM.GSR.TOTL.CD"/>
    <n v="544003521304.88"/>
    <n v="712728336921.06799"/>
    <n v="871434225422.64905"/>
    <n v="890809597742.95703"/>
    <m/>
    <n v="754743920347.88855"/>
    <s v="Sotto la media"/>
    <n v="808471930859.21643"/>
  </r>
  <r>
    <x v="0"/>
    <s v="ITA"/>
    <x v="424"/>
    <s v="SH.HIV.INCD.YG.P3"/>
    <n v="0.04"/>
    <n v="0.03"/>
    <n v="0.03"/>
    <m/>
    <m/>
    <n v="3.3333333333333333E-2"/>
    <s v="Sotto la media"/>
    <n v="0.87552248677248679"/>
  </r>
  <r>
    <x v="0"/>
    <s v="ITA"/>
    <x v="425"/>
    <s v="SH.HIV.INCD.ZS"/>
    <n v="0.09"/>
    <n v="0.08"/>
    <n v="0.08"/>
    <m/>
    <m/>
    <n v="8.3333333333333329E-2"/>
    <s v="Sotto la media"/>
    <n v="0.82870370370370383"/>
  </r>
  <r>
    <x v="0"/>
    <s v="ITA"/>
    <x v="426"/>
    <s v="SH.HIV.INCD.TL.P3"/>
    <n v="0.04"/>
    <n v="0.04"/>
    <n v="0.04"/>
    <m/>
    <m/>
    <n v="0.04"/>
    <s v="Sotto la media"/>
    <n v="0.51539682539682541"/>
  </r>
  <r>
    <x v="0"/>
    <s v="ITA"/>
    <x v="427"/>
    <s v="SH.TBS.INCD"/>
    <n v="4.2"/>
    <n v="4.5999999999999996"/>
    <n v="4.4000000000000004"/>
    <n v="4.4000000000000004"/>
    <m/>
    <n v="4.4000000000000004"/>
    <s v="Sotto la media"/>
    <n v="64.875"/>
  </r>
  <r>
    <x v="0"/>
    <s v="ITA"/>
    <x v="428"/>
    <s v="SI.DST.04TH.20"/>
    <n v="23.1"/>
    <n v="22.9"/>
    <m/>
    <m/>
    <m/>
    <n v="23"/>
    <s v="Sopra la media"/>
    <n v="21.886296296296294"/>
  </r>
  <r>
    <x v="0"/>
    <s v="ITA"/>
    <x v="429"/>
    <s v="SI.DST.10TH.10"/>
    <n v="26.1"/>
    <n v="26.2"/>
    <m/>
    <m/>
    <m/>
    <n v="26.15"/>
    <s v="Sotto la media"/>
    <n v="31.001851851851853"/>
  </r>
  <r>
    <x v="0"/>
    <s v="ITA"/>
    <x v="430"/>
    <s v="SI.DST.05TH.20"/>
    <n v="41.7"/>
    <n v="41.5"/>
    <m/>
    <m/>
    <m/>
    <n v="41.6"/>
    <s v="Sotto la media"/>
    <n v="46.861111111111107"/>
  </r>
  <r>
    <x v="0"/>
    <s v="ITA"/>
    <x v="431"/>
    <s v="SI.DST.FRST.10"/>
    <n v="2.1"/>
    <n v="2.2999999999999998"/>
    <m/>
    <m/>
    <m/>
    <n v="2.2000000000000002"/>
    <s v="Sopra la media"/>
    <n v="2.0992592592592594"/>
  </r>
  <r>
    <x v="0"/>
    <s v="ITA"/>
    <x v="432"/>
    <s v="SI.DST.FRST.20"/>
    <n v="6.3"/>
    <n v="6.5"/>
    <m/>
    <m/>
    <m/>
    <n v="6.4"/>
    <s v="Sopra la media"/>
    <n v="5.7177777777777772"/>
  </r>
  <r>
    <x v="0"/>
    <s v="ITA"/>
    <x v="433"/>
    <s v="SI.DST.02ND.20"/>
    <n v="12.1"/>
    <n v="12.1"/>
    <m/>
    <m/>
    <m/>
    <n v="12.1"/>
    <s v="Sopra la media"/>
    <n v="10.457777777777777"/>
  </r>
  <r>
    <x v="0"/>
    <s v="ITA"/>
    <x v="434"/>
    <s v="SI.DST.03RD.20"/>
    <n v="16.899999999999999"/>
    <n v="16.899999999999999"/>
    <m/>
    <m/>
    <m/>
    <n v="16.899999999999999"/>
    <s v="Sopra la media"/>
    <n v="15.070740740740739"/>
  </r>
  <r>
    <x v="0"/>
    <s v="ITA"/>
    <x v="435"/>
    <s v="IT.NET.USER.ZS"/>
    <n v="70.5"/>
    <n v="74.900000000000006"/>
    <n v="85.1"/>
    <n v="87"/>
    <m/>
    <n v="79.375"/>
    <s v="Sotto la media"/>
    <n v="83.252857142857138"/>
  </r>
  <r>
    <x v="0"/>
    <s v="ITA"/>
    <x v="436"/>
    <s v="IT.NET.USER.FE.ZS"/>
    <n v="67.228300000000004"/>
    <n v="71.815399999999997"/>
    <n v="83.820599999999999"/>
    <n v="86.108999999999995"/>
    <m/>
    <n v="77.243324999999999"/>
    <s v="Sotto la media"/>
    <n v="84.332545357142848"/>
  </r>
  <r>
    <x v="0"/>
    <s v="ITA"/>
    <x v="437"/>
    <s v="IT.NET.USER.MA.ZS"/>
    <n v="73.932299999999998"/>
    <n v="78.089600000000004"/>
    <n v="86.330799999999996"/>
    <n v="87.957700000000003"/>
    <m/>
    <n v="81.577600000000004"/>
    <s v="Sotto la media"/>
    <n v="85.25182366071428"/>
  </r>
  <r>
    <x v="0"/>
    <s v="ITA"/>
    <x v="438"/>
    <s v="IP.IDS.NRCT"/>
    <n v="306"/>
    <n v="308"/>
    <m/>
    <m/>
    <m/>
    <n v="307"/>
    <s v="Sotto la media"/>
    <n v="4945.4587912087918"/>
  </r>
  <r>
    <x v="0"/>
    <s v="ITA"/>
    <x v="439"/>
    <s v="IP.IDS.RSCT"/>
    <n v="25058"/>
    <n v="26386"/>
    <m/>
    <m/>
    <m/>
    <n v="25722"/>
    <s v="Sotto la media"/>
    <n v="64305.777472527479"/>
  </r>
  <r>
    <x v="0"/>
    <s v="ITA"/>
    <x v="440"/>
    <s v="NV.IND.TOTL.ZS"/>
    <n v="20.964203907768599"/>
    <n v="22.557277110528801"/>
    <n v="23.222426183676799"/>
    <n v="22.939557276607101"/>
    <m/>
    <n v="22.420866119645325"/>
    <s v="Sotto la media"/>
    <n v="26.756032456284778"/>
  </r>
  <r>
    <x v="0"/>
    <s v="ITA"/>
    <x v="441"/>
    <s v="NV.IND.TOTL.KD.ZG"/>
    <n v="-10.954286215112401"/>
    <n v="16.023819719216601"/>
    <n v="3.37695792786212"/>
    <n v="0.275410046203731"/>
    <m/>
    <n v="2.180475369542513"/>
    <s v="Sopra la media"/>
    <n v="1.92055216072416"/>
  </r>
  <r>
    <x v="0"/>
    <s v="ITA"/>
    <x v="442"/>
    <s v="NV.IND.TOTL.KD"/>
    <n v="358284846836.09497"/>
    <n v="415695764774.38202"/>
    <n v="429733635858.71698"/>
    <n v="430917165463.789"/>
    <m/>
    <n v="408657853233.24579"/>
    <s v="Sotto la media"/>
    <n v="611202781412.34363"/>
  </r>
  <r>
    <x v="0"/>
    <s v="ITA"/>
    <x v="443"/>
    <s v="NV.IND.TOTL.KN"/>
    <n v="322920851000"/>
    <n v="374665106000"/>
    <n v="387317389000"/>
    <n v="388384100000"/>
    <m/>
    <n v="368321861500"/>
    <s v="Sotto la media"/>
    <n v="26715150097258.012"/>
  </r>
  <r>
    <x v="0"/>
    <s v="ITA"/>
    <x v="444"/>
    <s v="NV.IND.TOTL.CN"/>
    <n v="350104700000"/>
    <n v="415619500000"/>
    <n v="463764600000"/>
    <n v="488154100000"/>
    <m/>
    <n v="429410725000"/>
    <s v="Sotto la media"/>
    <n v="57869940090331.438"/>
  </r>
  <r>
    <x v="0"/>
    <s v="ITA"/>
    <x v="445"/>
    <s v="NV.IND.TOTL.CD"/>
    <n v="399888226064.90399"/>
    <n v="491569936304.25598"/>
    <n v="488366680443.97101"/>
    <n v="527825713691.578"/>
    <m/>
    <n v="476912639126.17725"/>
    <s v="Sotto la media"/>
    <n v="785029321066.80029"/>
  </r>
  <r>
    <x v="0"/>
    <s v="ITA"/>
    <x v="446"/>
    <s v="NV.IND.EMPL.KD"/>
    <n v="59818.841589941301"/>
    <n v="68879.534270300195"/>
    <n v="68619.550043337294"/>
    <n v="67850.319184683802"/>
    <m/>
    <n v="66292.06127206565"/>
    <s v="Sopra la media"/>
    <n v="36252.56004510793"/>
  </r>
  <r>
    <x v="0"/>
    <s v="ITA"/>
    <x v="447"/>
    <s v="FP.CPI.TOTL.ZG"/>
    <n v="-0.13770757391651001"/>
    <n v="1.8737832576248099"/>
    <n v="8.2012899116171791"/>
    <n v="5.6221944219590103"/>
    <n v="0.98237302306141705"/>
    <n v="3.3083866080691813"/>
    <s v="Sotto la media"/>
    <n v="4.6101943951347248"/>
  </r>
  <r>
    <x v="0"/>
    <s v="ITA"/>
    <x v="448"/>
    <s v="NY.GDP.DEFL.KD.ZG"/>
    <n v="1.57740277527265"/>
    <n v="1.28332191197099"/>
    <n v="3.5601614024316701"/>
    <n v="5.8187539400743198"/>
    <m/>
    <n v="3.0599100074374075"/>
    <s v="Sotto la media"/>
    <n v="9.0542247382379202"/>
  </r>
  <r>
    <x v="0"/>
    <s v="ITA"/>
    <x v="449"/>
    <s v="NY.GDP.DEFL.KD.ZG.AD"/>
    <n v="1.57740277527265"/>
    <n v="1.28332191197099"/>
    <n v="3.5601614024316701"/>
    <n v="5.8187539400743198"/>
    <m/>
    <n v="3.0599100074374075"/>
    <s v="Sotto la media"/>
    <n v="9.0542247382379202"/>
  </r>
  <r>
    <x v="0"/>
    <s v="ITA"/>
    <x v="450"/>
    <s v="TX.VAL.INSF.ZS.WT"/>
    <n v="10.7189778409724"/>
    <n v="9.6856104487994408"/>
    <n v="7.8730465725945402"/>
    <n v="7.8833182520895102"/>
    <m/>
    <n v="9.0402382786139732"/>
    <s v="Sopra la media"/>
    <n v="9.0130965312667524"/>
  </r>
  <r>
    <x v="0"/>
    <s v="ITA"/>
    <x v="451"/>
    <s v="TM.VAL.INSF.ZS.WT"/>
    <n v="15.4015198429706"/>
    <n v="14.8612165467993"/>
    <n v="11.668293484717401"/>
    <n v="10.7502477234247"/>
    <m/>
    <n v="13.170319399478"/>
    <s v="Sopra la media"/>
    <n v="10.846765858673205"/>
  </r>
  <r>
    <x v="0"/>
    <s v="ITA"/>
    <x v="452"/>
    <s v="BX.GSR.INSF.ZS"/>
    <n v="10.639961468051601"/>
    <n v="9.6104547640492299"/>
    <n v="7.8009165132105904"/>
    <n v="7.83080535132361"/>
    <m/>
    <n v="8.970534524158758"/>
    <s v="Sopra la media"/>
    <n v="8.5197176163047956"/>
  </r>
  <r>
    <x v="0"/>
    <s v="ITA"/>
    <x v="453"/>
    <s v="BM.GSR.INSF.ZS"/>
    <n v="15.205348603505101"/>
    <n v="14.7182808720464"/>
    <n v="11.5665463905625"/>
    <n v="10.669936890830501"/>
    <m/>
    <n v="13.040028189236125"/>
    <s v="Sopra la media"/>
    <n v="10.692211230054967"/>
  </r>
  <r>
    <x v="0"/>
    <s v="ITA"/>
    <x v="454"/>
    <s v="VC.IHR.PSRC.P5"/>
    <n v="0.47898693959756999"/>
    <n v="0.51147588569709102"/>
    <m/>
    <m/>
    <m/>
    <n v="0.4952314126473305"/>
    <s v="Sotto la media"/>
    <n v="8.7030129046280891"/>
  </r>
  <r>
    <x v="0"/>
    <s v="ITA"/>
    <x v="455"/>
    <s v="VC.IHR.PSRC.FE.P5"/>
    <n v="0.38017004219428602"/>
    <n v="0.39187182103246898"/>
    <m/>
    <m/>
    <m/>
    <n v="0.38602093161337747"/>
    <s v="Sotto la media"/>
    <n v="2.4208284053131828"/>
  </r>
  <r>
    <x v="0"/>
    <s v="ITA"/>
    <x v="456"/>
    <s v="VC.IHR.PSRC.MA.P5"/>
    <n v="0.58300154134913396"/>
    <n v="0.63726790503752295"/>
    <m/>
    <m/>
    <m/>
    <n v="0.61013472319332851"/>
    <s v="Sotto la media"/>
    <n v="15.704321940821433"/>
  </r>
  <r>
    <x v="0"/>
    <s v="ITA"/>
    <x v="457"/>
    <s v="GC.XPN.INTP.ZS"/>
    <n v="6.8702208361730301"/>
    <n v="7.0022025348279202"/>
    <n v="8.5405386389480107"/>
    <n v="7.6360789826195203"/>
    <m/>
    <n v="7.5122602481421206"/>
    <s v="Sotto la media"/>
    <n v="8.7228497342224465"/>
  </r>
  <r>
    <x v="0"/>
    <s v="ITA"/>
    <x v="458"/>
    <s v="GC.XPN.INTP.RV.ZS"/>
    <n v="8.4212705531078598"/>
    <n v="8.4436237196495494"/>
    <n v="10.144070827347299"/>
    <n v="8.9438207443549"/>
    <m/>
    <n v="8.988196461114903"/>
    <s v="Sotto la media"/>
    <n v="10.238026040437612"/>
  </r>
  <r>
    <x v="0"/>
    <s v="ITA"/>
    <x v="459"/>
    <s v="GC.XPN.INTP.CN"/>
    <n v="57762000000"/>
    <n v="64060000000"/>
    <n v="82542000000"/>
    <n v="77356000000"/>
    <m/>
    <n v="70430000000"/>
    <s v="Sotto la media"/>
    <n v="5603207969876.6104"/>
  </r>
  <r>
    <x v="0"/>
    <s v="ITA"/>
    <x v="460"/>
    <s v="VC.IDP.NWDS"/>
    <n v="2000"/>
    <n v="2600"/>
    <n v="4100"/>
    <n v="42000"/>
    <m/>
    <n v="12675"/>
    <s v="Sotto la media"/>
    <n v="458974.46033653844"/>
  </r>
  <r>
    <x v="0"/>
    <s v="ITA"/>
    <x v="461"/>
    <s v="ST.INT.XPND.MP.ZS"/>
    <n v="2.6422280635020998"/>
    <m/>
    <m/>
    <m/>
    <m/>
    <n v="2.6422280635020998"/>
    <s v="Sotto la media"/>
    <n v="3.2426032596159398"/>
  </r>
  <r>
    <x v="0"/>
    <s v="ITA"/>
    <x v="462"/>
    <s v="ST.INT.XPND.CD"/>
    <n v="12965000000"/>
    <m/>
    <m/>
    <m/>
    <m/>
    <n v="12965000000"/>
    <s v="Sopra la media"/>
    <n v="8472500000"/>
  </r>
  <r>
    <x v="0"/>
    <s v="ITA"/>
    <x v="463"/>
    <s v="ST.INT.TRNX.CD"/>
    <n v="2107000000"/>
    <m/>
    <m/>
    <m/>
    <m/>
    <n v="2107000000"/>
    <s v="Sopra la media"/>
    <n v="2023375000"/>
  </r>
  <r>
    <x v="0"/>
    <s v="ITA"/>
    <x v="464"/>
    <s v="ST.INT.TVLX.CD"/>
    <n v="10858000000"/>
    <m/>
    <m/>
    <m/>
    <m/>
    <n v="10858000000"/>
    <s v="Sotto la media"/>
    <n v="20139083333.333332"/>
  </r>
  <r>
    <x v="0"/>
    <s v="ITA"/>
    <x v="465"/>
    <s v="ST.INT.ARVL"/>
    <n v="38419000"/>
    <m/>
    <m/>
    <m/>
    <m/>
    <n v="38419000"/>
    <s v="Sopra la media"/>
    <n v="13004938.458369328"/>
  </r>
  <r>
    <x v="0"/>
    <s v="ITA"/>
    <x v="466"/>
    <s v="ST.INT.DPRT"/>
    <n v="21448000"/>
    <m/>
    <m/>
    <m/>
    <m/>
    <n v="21448000"/>
    <s v="Sopra la media"/>
    <n v="13764612.3046875"/>
  </r>
  <r>
    <x v="0"/>
    <s v="ITA"/>
    <x v="467"/>
    <s v="ST.INT.RCPT.XP.ZS"/>
    <n v="3.6537052187448098"/>
    <m/>
    <m/>
    <m/>
    <m/>
    <n v="3.6537052187448098"/>
    <s v="Sopra la media"/>
    <n v="3.2111681789864273"/>
  </r>
  <r>
    <x v="0"/>
    <s v="ITA"/>
    <x v="468"/>
    <s v="ST.INT.RCPT.CD"/>
    <n v="20459000000"/>
    <m/>
    <m/>
    <m/>
    <m/>
    <n v="20459000000"/>
    <s v="Sopra la media"/>
    <n v="13712875000"/>
  </r>
  <r>
    <x v="0"/>
    <s v="ITA"/>
    <x v="469"/>
    <s v="ST.INT.TRNR.CD"/>
    <n v="423000000"/>
    <m/>
    <m/>
    <m/>
    <m/>
    <n v="423000000"/>
    <s v="Sotto la media"/>
    <n v="1553375000"/>
  </r>
  <r>
    <x v="0"/>
    <s v="ITA"/>
    <x v="470"/>
    <s v="ST.INT.TVLR.CD"/>
    <n v="20036000000"/>
    <m/>
    <m/>
    <m/>
    <m/>
    <n v="20036000000"/>
    <s v="Sopra la media"/>
    <n v="12655000000"/>
  </r>
  <r>
    <x v="0"/>
    <s v="ITA"/>
    <x v="471"/>
    <s v="SL.TLF.ACTI.1524.FE.ZS"/>
    <n v="18.783999999999999"/>
    <n v="20.134"/>
    <n v="21.529"/>
    <n v="21.64"/>
    <n v="21.721"/>
    <n v="20.761600000000001"/>
    <s v="Sotto la media"/>
    <n v="36.079100000000004"/>
  </r>
  <r>
    <x v="0"/>
    <s v="ITA"/>
    <x v="472"/>
    <s v="SL.TLF.ACTI.1524.FE.NE.ZS"/>
    <n v="18.783999999999999"/>
    <n v="20.134"/>
    <n v="21.529"/>
    <n v="21.64"/>
    <m/>
    <n v="20.521750000000001"/>
    <s v="Sotto la media"/>
    <n v="39.592522222222222"/>
  </r>
  <r>
    <x v="0"/>
    <s v="ITA"/>
    <x v="473"/>
    <s v="SL.TLF.ACTI.1524.MA.ZS"/>
    <n v="28.484000000000002"/>
    <n v="29.395"/>
    <n v="30.120999999999999"/>
    <n v="30.824000000000002"/>
    <n v="30.963000000000001"/>
    <n v="29.9574"/>
    <s v="Sotto la media"/>
    <n v="45.531588888888884"/>
  </r>
  <r>
    <x v="0"/>
    <s v="ITA"/>
    <x v="474"/>
    <s v="SL.TLF.ACTI.1524.MA.NE.ZS"/>
    <n v="28.484000000000002"/>
    <n v="29.395"/>
    <n v="30.120999999999999"/>
    <n v="30.824000000000002"/>
    <m/>
    <n v="29.706"/>
    <s v="Sotto la media"/>
    <n v="48.251011868686859"/>
  </r>
  <r>
    <x v="0"/>
    <s v="ITA"/>
    <x v="475"/>
    <s v="SL.TLF.ACTI.1524.ZS"/>
    <n v="23.844000000000001"/>
    <n v="24.956"/>
    <n v="25.99"/>
    <n v="26.391999999999999"/>
    <n v="26.489000000000001"/>
    <n v="25.534199999999998"/>
    <s v="Sotto la media"/>
    <n v="41.014900000000004"/>
  </r>
  <r>
    <x v="0"/>
    <s v="ITA"/>
    <x v="476"/>
    <s v="SL.TLF.ACTI.1524.NE.ZS"/>
    <n v="23.824999999999999"/>
    <n v="24.923999999999999"/>
    <n v="25.974"/>
    <n v="26.39"/>
    <m/>
    <n v="25.27825"/>
    <s v="Sotto la media"/>
    <n v="43.95440858585858"/>
  </r>
  <r>
    <x v="0"/>
    <s v="ITA"/>
    <x v="477"/>
    <s v="SL.TLF.CACT.FE.ZS"/>
    <n v="39.512"/>
    <n v="39.884"/>
    <n v="40.517000000000003"/>
    <n v="41.313000000000002"/>
    <n v="41.277000000000001"/>
    <n v="40.500599999999999"/>
    <s v="Sotto la media"/>
    <n v="52.104222222222212"/>
  </r>
  <r>
    <x v="0"/>
    <s v="ITA"/>
    <x v="478"/>
    <s v="SL.TLF.CACT.FE.NE.ZS"/>
    <n v="39.841999999999999"/>
    <n v="40.109000000000002"/>
    <n v="40.691000000000003"/>
    <n v="41.503"/>
    <m/>
    <n v="40.536249999999995"/>
    <s v="Sotto la media"/>
    <n v="53.50490707070707"/>
  </r>
  <r>
    <x v="0"/>
    <s v="ITA"/>
    <x v="479"/>
    <s v="SL.TLF.ACTI.FE.ZS"/>
    <n v="54.619"/>
    <n v="55.356000000000002"/>
    <n v="56.42"/>
    <n v="57.61"/>
    <n v="57.835000000000001"/>
    <n v="56.367999999999995"/>
    <s v="Sotto la media"/>
    <n v="60.179644444444442"/>
  </r>
  <r>
    <x v="0"/>
    <s v="ITA"/>
    <x v="480"/>
    <s v="SL.TLF.CACT.MA.ZS"/>
    <n v="57.575000000000003"/>
    <n v="57.555999999999997"/>
    <n v="58.091999999999999"/>
    <n v="58.816000000000003"/>
    <n v="58.627000000000002"/>
    <n v="58.133200000000002"/>
    <s v="Sotto la media"/>
    <n v="69.191211111111102"/>
  </r>
  <r>
    <x v="0"/>
    <s v="ITA"/>
    <x v="481"/>
    <s v="SL.TLF.CACT.MA.NE.ZS"/>
    <n v="57.802"/>
    <n v="57.636000000000003"/>
    <n v="58.082999999999998"/>
    <n v="58.77"/>
    <m/>
    <n v="58.072750000000006"/>
    <s v="Sotto la media"/>
    <n v="69.33761414141415"/>
  </r>
  <r>
    <x v="0"/>
    <s v="ITA"/>
    <x v="482"/>
    <s v="SL.TLF.ACTI.MA.ZS"/>
    <n v="73.510000000000005"/>
    <n v="73.558000000000007"/>
    <n v="74.628"/>
    <n v="75.706000000000003"/>
    <n v="75.784999999999997"/>
    <n v="74.6374"/>
    <s v="Sotto la media"/>
    <n v="76.31472222222223"/>
  </r>
  <r>
    <x v="0"/>
    <s v="ITA"/>
    <x v="483"/>
    <s v="SL.TLF.CACT.ZS"/>
    <n v="48.253999999999998"/>
    <n v="48.442999999999998"/>
    <n v="49.033999999999999"/>
    <n v="49.8"/>
    <n v="49.697000000000003"/>
    <n v="49.0456"/>
    <s v="Sotto la media"/>
    <n v="60.924633333333325"/>
  </r>
  <r>
    <x v="0"/>
    <s v="ITA"/>
    <x v="484"/>
    <s v="SL.TLF.CACT.NE.ZS"/>
    <n v="48.509"/>
    <n v="48.573"/>
    <n v="49.1"/>
    <n v="49.872"/>
    <m/>
    <n v="49.013499999999993"/>
    <s v="Sotto la media"/>
    <n v="61.16879974747475"/>
  </r>
  <r>
    <x v="0"/>
    <s v="ITA"/>
    <x v="485"/>
    <s v="SL.TLF.ACTI.ZS"/>
    <n v="64.085999999999999"/>
    <n v="64.483999999999995"/>
    <n v="65.555999999999997"/>
    <n v="66.695999999999998"/>
    <n v="66.855999999999995"/>
    <n v="65.535600000000002"/>
    <s v="Sotto la media"/>
    <n v="68.643955555555564"/>
  </r>
  <r>
    <x v="0"/>
    <s v="ITA"/>
    <x v="486"/>
    <s v="SL.TLF.ADVN.ZS"/>
    <n v="73.659000000000006"/>
    <n v="75.367999999999995"/>
    <n v="75.545000000000002"/>
    <n v="75.921999999999997"/>
    <m/>
    <n v="75.123500000000007"/>
    <s v="Sotto la media"/>
    <n v="75.281727777777775"/>
  </r>
  <r>
    <x v="0"/>
    <s v="ITA"/>
    <x v="487"/>
    <s v="SL.TLF.ADVN.FE.ZS"/>
    <n v="71.768000000000001"/>
    <n v="73.981999999999999"/>
    <n v="74.195999999999998"/>
    <n v="74.531000000000006"/>
    <m/>
    <n v="73.619249999999994"/>
    <s v="Sopra la media"/>
    <n v="72.885031944444449"/>
  </r>
  <r>
    <x v="0"/>
    <s v="ITA"/>
    <x v="488"/>
    <s v="SL.TLF.ADVN.MA.ZS"/>
    <n v="76.084999999999994"/>
    <n v="77.183000000000007"/>
    <n v="77.316999999999993"/>
    <n v="77.724000000000004"/>
    <m/>
    <n v="77.077249999999992"/>
    <s v="Sotto la media"/>
    <n v="78.006159722222222"/>
  </r>
  <r>
    <x v="0"/>
    <s v="ITA"/>
    <x v="489"/>
    <s v="SL.TLF.BASC.ZS"/>
    <n v="32.996000000000002"/>
    <n v="32.607999999999997"/>
    <n v="32.908000000000001"/>
    <n v="32.597000000000001"/>
    <m/>
    <n v="32.777250000000002"/>
    <s v="Sotto la media"/>
    <n v="44.839393749999992"/>
  </r>
  <r>
    <x v="0"/>
    <s v="ITA"/>
    <x v="490"/>
    <s v="SL.TLF.BASC.FE.ZS"/>
    <n v="21.335999999999999"/>
    <n v="20.981999999999999"/>
    <n v="21.295000000000002"/>
    <n v="21.08"/>
    <m/>
    <n v="21.173249999999999"/>
    <s v="Sotto la media"/>
    <n v="33.874350000000007"/>
  </r>
  <r>
    <x v="0"/>
    <s v="ITA"/>
    <x v="491"/>
    <s v="SL.TLF.BASC.MA.ZS"/>
    <n v="45.021000000000001"/>
    <n v="44.497999999999998"/>
    <n v="44.674999999999997"/>
    <n v="44.326999999999998"/>
    <m/>
    <n v="44.630250000000004"/>
    <s v="Sotto la media"/>
    <n v="55.53696597222222"/>
  </r>
  <r>
    <x v="0"/>
    <s v="ITA"/>
    <x v="492"/>
    <s v="SL.TLF.INTM.ZS"/>
    <n v="61.180999999999997"/>
    <n v="61.716000000000001"/>
    <n v="62.3"/>
    <n v="62.34"/>
    <m/>
    <n v="61.884250000000002"/>
    <s v="Sotto la media"/>
    <n v="62.870884027777777"/>
  </r>
  <r>
    <x v="0"/>
    <s v="ITA"/>
    <x v="493"/>
    <s v="SL.TLF.INTM.FE.ZS"/>
    <n v="53.03"/>
    <n v="53.701999999999998"/>
    <n v="54.218000000000004"/>
    <n v="53.978000000000002"/>
    <m/>
    <n v="53.731999999999999"/>
    <s v="Sotto la media"/>
    <n v="55.184119444444455"/>
  </r>
  <r>
    <x v="0"/>
    <s v="ITA"/>
    <x v="494"/>
    <s v="SL.TLF.INTM.MA.ZS"/>
    <n v="69.111999999999995"/>
    <n v="69.522000000000006"/>
    <n v="70.194000000000003"/>
    <n v="70.424999999999997"/>
    <m/>
    <n v="69.813250000000011"/>
    <s v="Sotto la media"/>
    <n v="70.837866666666656"/>
  </r>
  <r>
    <x v="0"/>
    <s v="ITA"/>
    <x v="495"/>
    <s v="SL.TLF.TOTL.FE.ZS"/>
    <n v="42.254188259973603"/>
    <n v="42.456778936427597"/>
    <n v="42.587189900739801"/>
    <n v="42.730486349025"/>
    <n v="42.747161373666103"/>
    <n v="42.555160963966422"/>
    <s v="Sotto la media"/>
    <n v="42.723464677844881"/>
  </r>
  <r>
    <x v="0"/>
    <s v="ITA"/>
    <x v="496"/>
    <s v="SL.TLF.TOTL.IN"/>
    <n v="25002925"/>
    <n v="25032297"/>
    <n v="25351560"/>
    <n v="25810867"/>
    <n v="25742645"/>
    <n v="25388058.800000001"/>
    <s v="Sotto la media"/>
    <n v="64006841.822222233"/>
  </r>
  <r>
    <x v="0"/>
    <s v="ITA"/>
    <x v="497"/>
    <s v="AG.LND.TOTL.K2"/>
    <n v="295717"/>
    <n v="295717"/>
    <n v="295720"/>
    <m/>
    <m/>
    <n v="295718"/>
    <s v="Sotto la media"/>
    <n v="1935035.6039259259"/>
  </r>
  <r>
    <x v="0"/>
    <s v="ITA"/>
    <x v="498"/>
    <s v="AG.LND.CREL.HA"/>
    <n v="3011730"/>
    <n v="2978390"/>
    <n v="3010620"/>
    <m/>
    <m/>
    <n v="3000246.6666666665"/>
    <s v="Sotto la media"/>
    <n v="13949374.577777779"/>
  </r>
  <r>
    <x v="0"/>
    <s v="ITA"/>
    <x v="499"/>
    <s v="SE.LPV.PRIM"/>
    <m/>
    <n v="5.4967555999755797"/>
    <m/>
    <m/>
    <m/>
    <n v="5.4967555999755797"/>
    <s v="Sotto la media"/>
    <n v="48.014775117238329"/>
  </r>
  <r>
    <x v="0"/>
    <s v="ITA"/>
    <x v="500"/>
    <s v="SE.LPV.PRIM.FE"/>
    <m/>
    <n v="5.35469198226928"/>
    <m/>
    <m/>
    <m/>
    <n v="5.35469198226928"/>
    <s v="Sotto la media"/>
    <n v="44.096472322940798"/>
  </r>
  <r>
    <x v="0"/>
    <s v="ITA"/>
    <x v="501"/>
    <s v="SE.LPV.PRIM.MA"/>
    <m/>
    <n v="5.6398391723632804"/>
    <m/>
    <m/>
    <m/>
    <n v="5.6398391723632804"/>
    <s v="Sotto la media"/>
    <n v="48.2887428998947"/>
  </r>
  <r>
    <x v="0"/>
    <s v="ITA"/>
    <x v="502"/>
    <s v="FR.INR.LEND"/>
    <n v="2.32833333333333"/>
    <n v="2.0259166666666699"/>
    <n v="2.2644549999999999"/>
    <n v="4.8924812500000003"/>
    <n v="5.2524458333333301"/>
    <n v="3.3527264166666662"/>
    <s v="Sotto la media"/>
    <n v="16.380202086855959"/>
  </r>
  <r>
    <x v="0"/>
    <s v="ITA"/>
    <x v="503"/>
    <s v="ER.H2O.FWST.ZS"/>
    <n v="29.645783769499999"/>
    <n v="29.645783769499999"/>
    <m/>
    <m/>
    <m/>
    <n v="29.645783769499999"/>
    <s v="Sotto la media"/>
    <n v="35.109468467443328"/>
  </r>
  <r>
    <x v="0"/>
    <s v="ITA"/>
    <x v="504"/>
    <s v="SP.DYN.LE00.FE.IN"/>
    <n v="84.5"/>
    <n v="84.9"/>
    <n v="84.8"/>
    <n v="85.8"/>
    <m/>
    <n v="85"/>
    <s v="Sopra la media"/>
    <n v="78.287013888888893"/>
  </r>
  <r>
    <x v="0"/>
    <s v="ITA"/>
    <x v="505"/>
    <s v="SP.DYN.LE00.MA.IN"/>
    <n v="80"/>
    <n v="80.5"/>
    <n v="80.7"/>
    <n v="81.7"/>
    <m/>
    <n v="80.724999999999994"/>
    <s v="Sopra la media"/>
    <n v="72.953027777777791"/>
  </r>
  <r>
    <x v="0"/>
    <s v="ITA"/>
    <x v="506"/>
    <s v="SP.DYN.LE00.IN"/>
    <n v="82.195121951219505"/>
    <n v="82.646341463414601"/>
    <n v="82.7"/>
    <n v="83.7"/>
    <m/>
    <n v="82.810365853658524"/>
    <s v="Sopra la media"/>
    <n v="75.543634485094842"/>
  </r>
  <r>
    <x v="0"/>
    <s v="ITA"/>
    <x v="507"/>
    <s v="SH.MMR.RISK.ZS"/>
    <n v="7.4147190251135997E-3"/>
    <n v="7.21409611309708E-3"/>
    <n v="9.5099562419663202E-3"/>
    <n v="6.1249482139075599E-3"/>
    <m/>
    <n v="7.5659298985211393E-3"/>
    <s v="Sotto la media"/>
    <n v="0.18980753566006303"/>
  </r>
  <r>
    <x v="0"/>
    <s v="ITA"/>
    <x v="508"/>
    <s v="SH.MMR.RISK"/>
    <n v="13487"/>
    <n v="13862"/>
    <n v="10515"/>
    <n v="16327"/>
    <m/>
    <n v="13547.75"/>
    <s v="Sopra la media"/>
    <n v="5893.1166666666668"/>
  </r>
  <r>
    <x v="0"/>
    <s v="ITA"/>
    <x v="509"/>
    <s v="IS.SHP.GCNW.XQ"/>
    <n v="75.960551762099996"/>
    <n v="76.340065077899993"/>
    <m/>
    <m/>
    <m/>
    <n v="76.150308419999988"/>
    <s v="Sopra la media"/>
    <n v="47.249792383852949"/>
  </r>
  <r>
    <x v="0"/>
    <s v="ITA"/>
    <x v="510"/>
    <s v="AG.PRD.LVSK.XD"/>
    <n v="104.73"/>
    <n v="107.33"/>
    <n v="102.34"/>
    <m/>
    <m/>
    <n v="104.8"/>
    <s v="Sotto la media"/>
    <n v="110.11019607843137"/>
  </r>
  <r>
    <x v="0"/>
    <s v="ITA"/>
    <x v="511"/>
    <s v="LP.LPI.TRAC.XQ"/>
    <m/>
    <m/>
    <n v="3.9"/>
    <m/>
    <m/>
    <n v="3.9"/>
    <s v="Sopra la media"/>
    <n v="3.423076923076922"/>
  </r>
  <r>
    <x v="0"/>
    <s v="ITA"/>
    <x v="512"/>
    <s v="LP.LPI.LOGS.XQ"/>
    <m/>
    <m/>
    <n v="3.8"/>
    <m/>
    <m/>
    <n v="3.8"/>
    <s v="Sopra la media"/>
    <n v="3.3461538461538458"/>
  </r>
  <r>
    <x v="0"/>
    <s v="ITA"/>
    <x v="513"/>
    <s v="LP.LPI.ITRN.XQ"/>
    <m/>
    <m/>
    <n v="3.4"/>
    <m/>
    <m/>
    <n v="3.4"/>
    <s v="Sopra la media"/>
    <n v="3.1461538461538461"/>
  </r>
  <r>
    <x v="0"/>
    <s v="ITA"/>
    <x v="514"/>
    <s v="LP.LPI.CUST.XQ"/>
    <m/>
    <m/>
    <n v="3.4"/>
    <m/>
    <m/>
    <n v="3.4"/>
    <s v="Sopra la media"/>
    <n v="3.1076923076923069"/>
  </r>
  <r>
    <x v="0"/>
    <s v="ITA"/>
    <x v="515"/>
    <s v="LP.LPI.TIME.XQ"/>
    <m/>
    <m/>
    <n v="3.9"/>
    <m/>
    <m/>
    <n v="3.9"/>
    <s v="Sopra la media"/>
    <n v="3.523076923076923"/>
  </r>
  <r>
    <x v="0"/>
    <s v="ITA"/>
    <x v="516"/>
    <s v="LP.LPI.OVRL.XQ"/>
    <m/>
    <m/>
    <n v="3.7"/>
    <m/>
    <m/>
    <n v="3.7"/>
    <s v="Sopra la media"/>
    <n v="3.3153846153846156"/>
  </r>
  <r>
    <x v="0"/>
    <s v="ITA"/>
    <x v="517"/>
    <s v="LP.LPI.INFR.XQ"/>
    <m/>
    <m/>
    <n v="3.8"/>
    <m/>
    <m/>
    <n v="3.8"/>
    <s v="Sopra la media"/>
    <n v="3.3461538461538463"/>
  </r>
  <r>
    <x v="0"/>
    <s v="ITA"/>
    <x v="518"/>
    <s v="SH.STA.BRTW.ZS"/>
    <n v="7.21055095"/>
    <m/>
    <m/>
    <m/>
    <m/>
    <n v="7.21055095"/>
    <s v="Sotto la media"/>
    <n v="9.7647747268000025"/>
  </r>
  <r>
    <x v="0"/>
    <s v="ITA"/>
    <x v="519"/>
    <s v="SE.SEC.CMPT.LO.FE.ZS"/>
    <n v="99.852638244628906"/>
    <n v="99.17578125"/>
    <n v="95.824531555175795"/>
    <m/>
    <m/>
    <n v="98.284317016601563"/>
    <s v="Sopra la media"/>
    <n v="85.704951847924121"/>
  </r>
  <r>
    <x v="0"/>
    <s v="ITA"/>
    <x v="520"/>
    <s v="SE.SEC.CMPT.LO.MA.ZS"/>
    <n v="99.6044921875"/>
    <n v="100.115676879883"/>
    <n v="96.027130126953097"/>
    <m/>
    <m/>
    <n v="98.582433064778684"/>
    <s v="Sopra la media"/>
    <n v="82.293525542153233"/>
  </r>
  <r>
    <x v="0"/>
    <s v="ITA"/>
    <x v="521"/>
    <s v="SE.SEC.CMPT.LO.ZS"/>
    <n v="99.724639892578097"/>
    <n v="99.660140991210895"/>
    <n v="95.928672790527301"/>
    <m/>
    <m/>
    <n v="98.437817891438769"/>
    <s v="Sopra la media"/>
    <n v="83.965235720740395"/>
  </r>
  <r>
    <x v="0"/>
    <s v="ITA"/>
    <x v="522"/>
    <s v="SE.SEC.AGES"/>
    <n v="11"/>
    <n v="11"/>
    <n v="11"/>
    <n v="11"/>
    <m/>
    <n v="11"/>
    <s v="Sotto la media"/>
    <n v="11.705882352941176"/>
  </r>
  <r>
    <x v="0"/>
    <s v="ITA"/>
    <x v="523"/>
    <s v="NV.MNF.MTRN.ZS.UN"/>
    <n v="14.1922993905112"/>
    <n v="14.2204641458284"/>
    <m/>
    <m/>
    <m/>
    <n v="14.2063817681698"/>
    <s v="Sotto la media"/>
    <n v="18.946042465336323"/>
  </r>
  <r>
    <x v="0"/>
    <s v="ITA"/>
    <x v="524"/>
    <s v="SE.LPV.PRIM.SD.MA"/>
    <m/>
    <n v="2.6621170043945299"/>
    <m/>
    <m/>
    <m/>
    <n v="2.6621170043945299"/>
    <s v="Sotto la media"/>
    <n v="11.648986816406202"/>
  </r>
  <r>
    <x v="0"/>
    <s v="ITA"/>
    <x v="525"/>
    <s v="SE.LPV.PRIM.LD.MA"/>
    <m/>
    <n v="3.0591607093811"/>
    <m/>
    <m/>
    <m/>
    <n v="3.0591607093811"/>
    <s v="Sotto la media"/>
    <n v="44.56346291303629"/>
  </r>
  <r>
    <x v="0"/>
    <s v="ITA"/>
    <x v="526"/>
    <s v="TX.VAL.MANF.ZS.UN"/>
    <n v="80.739085541607096"/>
    <n v="80.165214996024403"/>
    <n v="78.505793564543694"/>
    <n v="79.768186177862603"/>
    <n v="79.492555947497493"/>
    <n v="79.734167245507066"/>
    <s v="Sopra la media"/>
    <n v="44.004769473663721"/>
  </r>
  <r>
    <x v="0"/>
    <s v="ITA"/>
    <x v="527"/>
    <s v="TM.VAL.MANF.ZS.UN"/>
    <n v="70.380892978120997"/>
    <n v="66.699771978477301"/>
    <n v="59.7293314104638"/>
    <n v="65.766508108677698"/>
    <n v="66.693463175599305"/>
    <n v="65.853993530267829"/>
    <s v="Sotto la media"/>
    <n v="66.755230564081245"/>
  </r>
  <r>
    <x v="0"/>
    <s v="ITA"/>
    <x v="528"/>
    <s v="NV.IND.MANF.ZS"/>
    <n v="14.477256120151001"/>
    <n v="15.365300568127999"/>
    <n v="15.3237900470338"/>
    <n v="15.3685613176758"/>
    <m/>
    <n v="15.13372701324715"/>
    <s v="Sopra la media"/>
    <n v="15.014770532902682"/>
  </r>
  <r>
    <x v="0"/>
    <s v="ITA"/>
    <x v="529"/>
    <s v="NV.IND.MANF.KD.ZG"/>
    <n v="-13.7092901750629"/>
    <n v="15.625926717772"/>
    <n v="2.8439536338790399"/>
    <n v="-1.0436127809601301"/>
    <m/>
    <n v="0.92924434890700236"/>
    <s v="Sotto la media"/>
    <n v="1.9551035180272782"/>
  </r>
  <r>
    <x v="0"/>
    <s v="ITA"/>
    <x v="530"/>
    <s v="NV.IND.MANF.KD"/>
    <n v="243056723981.66699"/>
    <n v="281036589553.65997"/>
    <n v="289029139854.80103"/>
    <n v="286012794810.57703"/>
    <m/>
    <n v="274783812050.17624"/>
    <s v="Sopra la media"/>
    <n v="112876113835.38083"/>
  </r>
  <r>
    <x v="0"/>
    <s v="ITA"/>
    <x v="531"/>
    <s v="NV.IND.MANF.KN"/>
    <n v="219066156000"/>
    <n v="253297273000"/>
    <n v="260500930000"/>
    <n v="257782309000"/>
    <m/>
    <n v="247661667000"/>
    <s v="Sotto la media"/>
    <n v="13265136147248.031"/>
  </r>
  <r>
    <x v="0"/>
    <s v="ITA"/>
    <x v="532"/>
    <s v="NV.IND.MANF.CN"/>
    <n v="241771900000"/>
    <n v="283106800000"/>
    <n v="306024500000"/>
    <n v="327043200000"/>
    <m/>
    <n v="289486600000"/>
    <s v="Sotto la media"/>
    <n v="31315641544348.625"/>
  </r>
  <r>
    <x v="0"/>
    <s v="ITA"/>
    <x v="533"/>
    <s v="NV.IND.MANF.CD"/>
    <n v="276150923433.30798"/>
    <n v="334841824417.04901"/>
    <n v="322258682960.11798"/>
    <n v="353621551981.18298"/>
    <m/>
    <n v="321718245697.91443"/>
    <s v="Sotto la media"/>
    <n v="524293073012.21545"/>
  </r>
  <r>
    <x v="0"/>
    <s v="ITA"/>
    <x v="534"/>
    <s v="ER.MRN.PTMR.ZS"/>
    <n v="9.6999999999999993"/>
    <n v="10.6"/>
    <n v="10.6"/>
    <n v="10.6"/>
    <n v="10.7"/>
    <n v="10.440000000000001"/>
    <s v="Sotto la media"/>
    <n v="15.925000000000001"/>
  </r>
  <r>
    <x v="0"/>
    <s v="ITA"/>
    <x v="535"/>
    <s v="SH.STA.MMRT"/>
    <n v="8"/>
    <n v="7"/>
    <n v="10"/>
    <n v="6"/>
    <m/>
    <n v="7.75"/>
    <s v="Sotto la media"/>
    <n v="70.583333333333329"/>
  </r>
  <r>
    <x v="0"/>
    <s v="ITA"/>
    <x v="536"/>
    <s v="TX.MNF.TECH.ZS.UN"/>
    <n v="55.318495182532899"/>
    <n v="53.679606773615397"/>
    <n v="52.380167889821699"/>
    <m/>
    <m/>
    <n v="53.792756615323334"/>
    <s v="Sopra la media"/>
    <n v="37.139871419767388"/>
  </r>
  <r>
    <x v="0"/>
    <s v="ITA"/>
    <x v="537"/>
    <s v="NV.MNF.TECH.ZS.UN"/>
    <n v="42.354865340581597"/>
    <n v="40.6147306547781"/>
    <n v="41.914758861961403"/>
    <m/>
    <m/>
    <n v="41.628118285773702"/>
    <s v="Sopra la media"/>
    <n v="29.180922884419356"/>
  </r>
  <r>
    <x v="0"/>
    <s v="ITA"/>
    <x v="538"/>
    <s v="TX.VAL.MRCH.CD.WT"/>
    <n v="499792000000"/>
    <n v="615635000000"/>
    <n v="658557000000"/>
    <n v="676993000000"/>
    <m/>
    <n v="612744250000"/>
    <s v="Sopra la media"/>
    <n v="462437583333.33337"/>
  </r>
  <r>
    <x v="0"/>
    <s v="ITA"/>
    <x v="539"/>
    <s v="TX.VAL.MRCH.WL.CD"/>
    <n v="493078613201"/>
    <n v="605703173842.00098"/>
    <n v="646942820376"/>
    <n v="664108571338"/>
    <m/>
    <n v="602458294689.25024"/>
    <s v="Sopra la media"/>
    <n v="461572178439"/>
  </r>
  <r>
    <x v="0"/>
    <s v="ITA"/>
    <x v="540"/>
    <s v="TX.VAL.MRCH.RS.ZS"/>
    <n v="3.2510816674714199E-2"/>
    <n v="1.7351975446044599E-2"/>
    <n v="2.16851611272946E-2"/>
    <n v="2.4432651678187398E-2"/>
    <m/>
    <n v="2.3995151231560197E-2"/>
    <s v="Sotto la media"/>
    <n v="9.03431001236457E-2"/>
  </r>
  <r>
    <x v="0"/>
    <s v="ITA"/>
    <x v="541"/>
    <s v="TX.VAL.MRCH.AL.ZS"/>
    <n v="5.0513883691497101"/>
    <n v="5.0934514100874804"/>
    <n v="5.5165437862433997"/>
    <n v="5.5271532867053201"/>
    <m/>
    <n v="5.297134213046478"/>
    <s v="Sotto la media"/>
    <n v="6.598248214207004"/>
  </r>
  <r>
    <x v="0"/>
    <s v="ITA"/>
    <x v="542"/>
    <s v="TX.VAL.MRCH.HI.ZS"/>
    <n v="84.878502052246603"/>
    <n v="84.628215228522393"/>
    <n v="84.841809907248802"/>
    <n v="83.951872989641402"/>
    <m/>
    <n v="84.575100044414796"/>
    <s v="Sopra la media"/>
    <n v="59.387641345289303"/>
  </r>
  <r>
    <x v="0"/>
    <s v="ITA"/>
    <x v="543"/>
    <s v="TX.VAL.MRCH.R1.ZS"/>
    <n v="4.2788612631226597"/>
    <n v="4.2316279316188501"/>
    <n v="3.82045810395346"/>
    <n v="4.2935878699098504"/>
    <m/>
    <n v="4.1561337921512047"/>
    <s v="Sotto la media"/>
    <n v="14.891424072570606"/>
  </r>
  <r>
    <x v="0"/>
    <s v="ITA"/>
    <x v="544"/>
    <s v="TX.VAL.MRCH.R2.ZS"/>
    <n v="3.59424170660097"/>
    <n v="3.7486999744404401"/>
    <n v="3.7753612039167002"/>
    <n v="4.1398463877086904"/>
    <m/>
    <n v="3.8145373181667002"/>
    <s v="Sopra la media"/>
    <n v="3.656652824104063"/>
  </r>
  <r>
    <x v="0"/>
    <s v="ITA"/>
    <x v="545"/>
    <s v="TX.VAL.MRCH.R3.ZS"/>
    <n v="2.25099074343253"/>
    <n v="2.3977358497032402"/>
    <n v="2.5609352675667498"/>
    <n v="2.69006905241516"/>
    <m/>
    <n v="2.4749327282794198"/>
    <s v="Sotto la media"/>
    <n v="9.4396511927158464"/>
  </r>
  <r>
    <x v="0"/>
    <s v="ITA"/>
    <x v="546"/>
    <s v="TX.VAL.MRCH.R4.ZS"/>
    <n v="2.8362886538944401"/>
    <n v="2.7420709321448"/>
    <n v="2.9436547821849"/>
    <n v="2.8266454691556699"/>
    <m/>
    <n v="2.8371649593449524"/>
    <s v="Sopra la media"/>
    <n v="2.4437275636487499"/>
  </r>
  <r>
    <x v="0"/>
    <s v="ITA"/>
    <x v="547"/>
    <s v="TX.VAL.MRCH.R5.ZS"/>
    <n v="0.98014490298525903"/>
    <n v="1.06230713885584"/>
    <n v="1.0577375482771301"/>
    <n v="1.0472004357643601"/>
    <m/>
    <n v="1.0368475064706473"/>
    <s v="Sotto la media"/>
    <n v="3.2937711854769391"/>
  </r>
  <r>
    <x v="0"/>
    <s v="ITA"/>
    <x v="548"/>
    <s v="TX.VAL.MRCH.R6.ZS"/>
    <n v="1.1484598610428101"/>
    <n v="1.1719909692683499"/>
    <n v="0.978358025724959"/>
    <n v="1.02634514372665"/>
    <m/>
    <n v="1.0812884999406922"/>
    <s v="Sotto la media"/>
    <n v="8.0521645300480227"/>
  </r>
  <r>
    <x v="0"/>
    <s v="ITA"/>
    <x v="549"/>
    <s v="TX.VAL.MRCH.OR.ZS"/>
    <n v="11.494745424477699"/>
    <n v="11.605732821591101"/>
    <n v="11.3611437277072"/>
    <n v="11.883847970971701"/>
    <m/>
    <n v="11.586367486186925"/>
    <s v="Sotto la media"/>
    <n v="15.445727370615188"/>
  </r>
  <r>
    <x v="0"/>
    <s v="ITA"/>
    <x v="550"/>
    <s v="TX.VAL.MRCH.WR.ZS"/>
    <n v="3.59424170660097"/>
    <n v="3.7486999744404401"/>
    <n v="3.7753612039167002"/>
    <n v="4.1398463877086904"/>
    <m/>
    <n v="3.8145373181667002"/>
    <s v="Sotto la media"/>
    <n v="28.446584413954021"/>
  </r>
  <r>
    <x v="0"/>
    <s v="ITA"/>
    <x v="551"/>
    <s v="TM.VAL.MRCH.CD.WT"/>
    <n v="426867000000"/>
    <n v="567421000000"/>
    <n v="694305000000"/>
    <n v="639755000000"/>
    <m/>
    <n v="582087000000"/>
    <s v="Sopra la media"/>
    <n v="480362513888.88892"/>
  </r>
  <r>
    <x v="0"/>
    <s v="ITA"/>
    <x v="552"/>
    <s v="TM.VAL.MRCH.WL.CD"/>
    <n v="425023686623"/>
    <n v="564215679367"/>
    <n v="689135825632"/>
    <n v="634517493701"/>
    <m/>
    <n v="578223171330.75"/>
    <s v="Sopra la media"/>
    <n v="467652209836.22223"/>
  </r>
  <r>
    <x v="0"/>
    <s v="ITA"/>
    <x v="553"/>
    <s v="TM.VAL.MRCH.RS.ZS"/>
    <n v="4.9025042264250203E-2"/>
    <n v="2.5503112065484401E-2"/>
    <n v="1.5649050737000601E-2"/>
    <n v="2.7930285730390199E-2"/>
    <m/>
    <n v="2.9526872699281351E-2"/>
    <s v="Sopra la media"/>
    <n v="1.9976613122677098E-2"/>
  </r>
  <r>
    <x v="0"/>
    <s v="ITA"/>
    <x v="554"/>
    <s v="TM.VAL.MRCH.AL.ZS"/>
    <n v="5.6594171101659096"/>
    <n v="6.6013423121786499"/>
    <n v="8.8623790905065398"/>
    <n v="7.8675293276506402"/>
    <m/>
    <n v="7.2476669601254349"/>
    <s v="Sopra la media"/>
    <n v="5.0830419376557012"/>
  </r>
  <r>
    <x v="0"/>
    <s v="ITA"/>
    <x v="555"/>
    <s v="TM.VAL.MRCH.HI.ZS"/>
    <n v="76.219914899789799"/>
    <n v="73.964230878729495"/>
    <n v="70.174255701406693"/>
    <n v="72.515632603002999"/>
    <m/>
    <n v="73.218508520732243"/>
    <s v="Sopra la media"/>
    <n v="60.566624555515695"/>
  </r>
  <r>
    <x v="0"/>
    <s v="ITA"/>
    <x v="556"/>
    <s v="TM.VAL.MRCH.R1.ZS"/>
    <n v="10.8467286784165"/>
    <n v="10.264922885159301"/>
    <n v="11.054360258681401"/>
    <n v="10.3230495307456"/>
    <m/>
    <n v="10.622265338250701"/>
    <s v="Sotto la media"/>
    <n v="17.751975831051183"/>
  </r>
  <r>
    <x v="0"/>
    <s v="ITA"/>
    <x v="557"/>
    <s v="TM.VAL.MRCH.R2.ZS"/>
    <n v="4.6556083344954002"/>
    <n v="5.8880882674638899"/>
    <n v="6.7424391347507999"/>
    <n v="6.0069566305701896"/>
    <m/>
    <n v="5.8232730918200701"/>
    <s v="Sopra la media"/>
    <n v="2.9616354620682577"/>
  </r>
  <r>
    <x v="0"/>
    <s v="ITA"/>
    <x v="558"/>
    <s v="TM.VAL.MRCH.R3.ZS"/>
    <n v="2.0078277163337299"/>
    <n v="1.9557059061846001"/>
    <n v="1.8283405822712699"/>
    <n v="1.6946917356493101"/>
    <m/>
    <n v="1.8716414851097276"/>
    <s v="Sotto la media"/>
    <n v="9.7710499860850568"/>
  </r>
  <r>
    <x v="0"/>
    <s v="ITA"/>
    <x v="559"/>
    <s v="TM.VAL.MRCH.R4.ZS"/>
    <n v="3.2414172260521901"/>
    <n v="4.61094505370487"/>
    <n v="6.3125353446985297"/>
    <n v="5.7658649942975302"/>
    <m/>
    <n v="4.9826906546882803"/>
    <s v="Sopra la media"/>
    <n v="1.5604354999912469"/>
  </r>
  <r>
    <x v="0"/>
    <s v="ITA"/>
    <x v="560"/>
    <s v="TM.VAL.MRCH.R5.ZS"/>
    <n v="1.73706236931419"/>
    <n v="1.9231951446606099"/>
    <n v="2.12419487226268"/>
    <n v="2.1400889516529"/>
    <m/>
    <n v="1.981135334472595"/>
    <s v="Sotto la media"/>
    <n v="2.9771058608153513"/>
  </r>
  <r>
    <x v="0"/>
    <s v="ITA"/>
    <x v="561"/>
    <s v="TM.VAL.MRCH.R6.ZS"/>
    <n v="1.2424157333339201"/>
    <n v="1.3674087520317899"/>
    <n v="1.7482250551915799"/>
    <n v="1.52578526835102"/>
    <m/>
    <n v="1.4709587022270774"/>
    <s v="Sotto la media"/>
    <n v="5.125202643739863"/>
  </r>
  <r>
    <x v="0"/>
    <s v="ITA"/>
    <x v="562"/>
    <s v="TM.VAL.MRCH.OR.ZS"/>
    <n v="19.075451723450499"/>
    <n v="20.122177741741101"/>
    <n v="23.0676561131055"/>
    <n v="21.449480480696401"/>
    <m/>
    <n v="20.928691514748373"/>
    <s v="Sotto la media"/>
    <n v="24.415910151552467"/>
  </r>
  <r>
    <x v="0"/>
    <s v="ITA"/>
    <x v="563"/>
    <s v="TM.VAL.MRCH.WR.ZS"/>
    <n v="4.6556083344954002"/>
    <n v="5.8880882674638899"/>
    <n v="6.7424391347507999"/>
    <n v="6.0069566305701896"/>
    <m/>
    <n v="5.8232730918200701"/>
    <s v="Sotto la media"/>
    <n v="16.872174764785289"/>
  </r>
  <r>
    <x v="0"/>
    <s v="ITA"/>
    <x v="564"/>
    <s v="TG.VAL.TOTL.GD.ZS"/>
    <n v="48.580245585464802"/>
    <n v="54.288352599244902"/>
    <n v="64.330223968475096"/>
    <n v="57.226496135631102"/>
    <m/>
    <n v="56.106329572203968"/>
    <s v="Sopra la media"/>
    <n v="48.966749693463846"/>
  </r>
  <r>
    <x v="0"/>
    <s v="ITA"/>
    <x v="565"/>
    <s v="EN.GHG.CH4.ZG.AR5"/>
    <n v="-27.580183919298101"/>
    <n v="-28.403563059242401"/>
    <n v="-30.693837731281999"/>
    <n v="-32.167438305233603"/>
    <m/>
    <n v="-29.711255753764025"/>
    <s v="Sotto la media"/>
    <n v="34.672068866003407"/>
  </r>
  <r>
    <x v="0"/>
    <s v="ITA"/>
    <x v="566"/>
    <s v="EN.GHG.CH4.MT.CE.AR5"/>
    <n v="43.203200000000002"/>
    <n v="42.712000000000003"/>
    <n v="41.345700000000001"/>
    <n v="40.4666"/>
    <m/>
    <n v="41.931874999999998"/>
    <s v="Sotto la media"/>
    <n v="182.37042083333333"/>
  </r>
  <r>
    <x v="0"/>
    <s v="ITA"/>
    <x v="567"/>
    <s v="EN.GHG.CH4.AG.MT.CE.AR5"/>
    <n v="22.567900000000002"/>
    <n v="22.206800000000001"/>
    <n v="21.840299999999999"/>
    <n v="21.798999999999999"/>
    <m/>
    <n v="22.103500000000004"/>
    <s v="Sotto la media"/>
    <n v="72.379723611111132"/>
  </r>
  <r>
    <x v="0"/>
    <s v="ITA"/>
    <x v="568"/>
    <s v="EN.GHG.CH4.BU.MT.CE.AR5"/>
    <n v="2.3014999999999999"/>
    <n v="2.4918"/>
    <n v="2.2583000000000002"/>
    <n v="2.2469000000000001"/>
    <m/>
    <n v="2.3246250000000002"/>
    <s v="Sotto la media"/>
    <n v="3.6797777777777783"/>
  </r>
  <r>
    <x v="0"/>
    <s v="ITA"/>
    <x v="569"/>
    <s v="EN.GHG.CH4.FE.MT.CE.AR5"/>
    <n v="4.5658000000000003"/>
    <n v="4.5393999999999997"/>
    <n v="4.5259"/>
    <n v="4.5148000000000001"/>
    <m/>
    <n v="4.5364750000000003"/>
    <s v="Sotto la media"/>
    <n v="74.059014705882348"/>
  </r>
  <r>
    <x v="0"/>
    <s v="ITA"/>
    <x v="570"/>
    <s v="EN.GHG.CH4.IC.MT.CE.AR5"/>
    <n v="5.0599999999999999E-2"/>
    <n v="6.0299999999999999E-2"/>
    <n v="5.7700000000000001E-2"/>
    <n v="5.3699999999999998E-2"/>
    <m/>
    <n v="5.5574999999999999E-2"/>
    <s v="Sotto la media"/>
    <n v="0.39470147058823535"/>
  </r>
  <r>
    <x v="0"/>
    <s v="ITA"/>
    <x v="571"/>
    <s v="EN.GHG.CH4.IP.MT.CE.AR5"/>
    <n v="3.1600000000000003E-2"/>
    <n v="3.5299999999999998E-2"/>
    <n v="3.2399999999999998E-2"/>
    <n v="3.0099999999999998E-2"/>
    <m/>
    <n v="3.2349999999999997E-2"/>
    <s v="Sotto la media"/>
    <n v="0.85631363636363633"/>
  </r>
  <r>
    <x v="0"/>
    <s v="ITA"/>
    <x v="572"/>
    <s v="EN.GHG.CH4.PI.MT.CE.AR5"/>
    <n v="0.24199999999999999"/>
    <n v="0.2447"/>
    <n v="0.24560000000000001"/>
    <n v="0.2263"/>
    <m/>
    <n v="0.23965000000000003"/>
    <s v="Sotto la media"/>
    <n v="0.39263529411764703"/>
  </r>
  <r>
    <x v="0"/>
    <s v="ITA"/>
    <x v="573"/>
    <s v="EN.GHG.CH4.TR.MT.CE.AR5"/>
    <n v="0.30909999999999999"/>
    <n v="0.34870000000000001"/>
    <n v="0.34849999999999998"/>
    <n v="0.33510000000000001"/>
    <m/>
    <n v="0.33534999999999998"/>
    <s v="Sotto la media"/>
    <n v="0.65776323529411762"/>
  </r>
  <r>
    <x v="0"/>
    <s v="ITA"/>
    <x v="574"/>
    <s v="EN.GHG.CH4.WA.MT.CE.AR5"/>
    <n v="13.134600000000001"/>
    <n v="12.7852"/>
    <n v="12.036799999999999"/>
    <n v="11.2607"/>
    <m/>
    <n v="12.304325"/>
    <s v="Sotto la media"/>
    <n v="34.478166666666667"/>
  </r>
  <r>
    <x v="0"/>
    <s v="ITA"/>
    <x v="575"/>
    <s v="MS.MIL.XPND.GD.ZS"/>
    <n v="1.73898398051865"/>
    <n v="1.6812622421282"/>
    <n v="1.69455752183519"/>
    <n v="1.60578289334057"/>
    <m/>
    <n v="1.6801466594556524"/>
    <s v="Sotto la media"/>
    <n v="1.8639558861398065"/>
  </r>
  <r>
    <x v="0"/>
    <s v="ITA"/>
    <x v="576"/>
    <s v="MS.MIL.XPND.ZS"/>
    <n v="3.0516408724981798"/>
    <n v="2.9902489727798902"/>
    <n v="3.0447054914015101"/>
    <n v="3.0434517926222102"/>
    <m/>
    <n v="3.0325117823254475"/>
    <s v="Sotto la media"/>
    <n v="5.2418447727431037"/>
  </r>
  <r>
    <x v="0"/>
    <s v="ITA"/>
    <x v="577"/>
    <s v="MS.MIL.XPND.CN"/>
    <n v="28888694000"/>
    <n v="30638390000"/>
    <n v="32984208000"/>
    <n v="32885714000"/>
    <m/>
    <n v="31349251500"/>
    <s v="Sotto la media"/>
    <n v="3334245452960.1343"/>
  </r>
  <r>
    <x v="0"/>
    <s v="ITA"/>
    <x v="578"/>
    <s v="MS.MIL.XPND.CD"/>
    <n v="32929093810.555099"/>
    <n v="36232722327.341499"/>
    <n v="34691881158.127701"/>
    <n v="35528923816.232399"/>
    <m/>
    <n v="34845655278.064178"/>
    <s v="Sotto la media"/>
    <n v="91376749268.158966"/>
  </r>
  <r>
    <x v="0"/>
    <s v="ITA"/>
    <x v="579"/>
    <s v="NY.GDP.MINR.RT.ZS"/>
    <n v="0"/>
    <n v="0"/>
    <m/>
    <m/>
    <m/>
    <n v="0"/>
    <s v="Sotto la media"/>
    <n v="1.2415852296980241"/>
  </r>
  <r>
    <x v="0"/>
    <s v="ITA"/>
    <x v="580"/>
    <s v="IT.CEL.SETS"/>
    <n v="77600000"/>
    <n v="78100000"/>
    <n v="78500000"/>
    <n v="78500000"/>
    <m/>
    <n v="78175000"/>
    <s v="Sotto la media"/>
    <n v="165370335.50275737"/>
  </r>
  <r>
    <x v="0"/>
    <s v="ITA"/>
    <x v="581"/>
    <s v="IT.CEL.SETS.P2"/>
    <n v="130.38704720000001"/>
    <n v="131.86107000000001"/>
    <n v="132.971226"/>
    <m/>
    <m/>
    <n v="131.73978106666667"/>
    <s v="Sopra la media"/>
    <n v="117.21388302808823"/>
  </r>
  <r>
    <x v="0"/>
    <s v="ITA"/>
    <x v="582"/>
    <s v="FM.AST.PRVT.GD.ZS"/>
    <n v="82.652824210414295"/>
    <n v="76.005122150391401"/>
    <n v="69.622322350777594"/>
    <n v="63.467439448113097"/>
    <m/>
    <n v="72.9369270399241"/>
    <s v="Sopra la media"/>
    <n v="61.313663981638911"/>
  </r>
  <r>
    <x v="0"/>
    <s v="ITA"/>
    <x v="583"/>
    <s v="SH.DYN.NCOM.ZS"/>
    <n v="8.8000000000000007"/>
    <n v="9.1"/>
    <m/>
    <m/>
    <m/>
    <n v="8.9499999999999993"/>
    <s v="Sotto la media"/>
    <n v="15.55"/>
  </r>
  <r>
    <x v="0"/>
    <s v="ITA"/>
    <x v="584"/>
    <s v="SH.DYN.NCOM.FE.ZS"/>
    <n v="6.7"/>
    <n v="7.1"/>
    <m/>
    <m/>
    <m/>
    <n v="6.9"/>
    <s v="Sotto la media"/>
    <n v="13.23"/>
  </r>
  <r>
    <x v="0"/>
    <s v="ITA"/>
    <x v="585"/>
    <s v="SH.DYN.NCOM.MA.ZS"/>
    <n v="11"/>
    <n v="11.2"/>
    <m/>
    <m/>
    <m/>
    <n v="11.1"/>
    <s v="Sotto la media"/>
    <n v="17.986666666666668"/>
  </r>
  <r>
    <x v="0"/>
    <s v="ITA"/>
    <x v="586"/>
    <s v="SH.STA.POIS.P5"/>
    <n v="0.28999999999999998"/>
    <n v="0.31"/>
    <m/>
    <m/>
    <m/>
    <n v="0.3"/>
    <s v="Sotto la media"/>
    <n v="0.57666666666666666"/>
  </r>
  <r>
    <x v="0"/>
    <s v="ITA"/>
    <x v="587"/>
    <s v="SH.STA.POIS.P5.FE"/>
    <n v="0.17"/>
    <n v="0.22"/>
    <m/>
    <m/>
    <m/>
    <n v="0.19500000000000001"/>
    <s v="Sotto la media"/>
    <n v="0.42400000000000004"/>
  </r>
  <r>
    <x v="0"/>
    <s v="ITA"/>
    <x v="588"/>
    <s v="SH.STA.POIS.P5.MA"/>
    <n v="0.41"/>
    <n v="0.4"/>
    <m/>
    <m/>
    <m/>
    <n v="0.40500000000000003"/>
    <s v="Sotto la media"/>
    <n v="0.72799999999999998"/>
  </r>
  <r>
    <x v="0"/>
    <s v="ITA"/>
    <x v="589"/>
    <s v="SP.DYN.AMRT.FE"/>
    <n v="37.479999999999997"/>
    <n v="37.941000000000003"/>
    <m/>
    <m/>
    <m/>
    <n v="37.710499999999996"/>
    <s v="Sotto la media"/>
    <n v="108.14709544997486"/>
  </r>
  <r>
    <x v="0"/>
    <s v="ITA"/>
    <x v="590"/>
    <s v="SP.DYN.AMRT.MA"/>
    <n v="66.433999999999997"/>
    <n v="67.426000000000002"/>
    <m/>
    <m/>
    <m/>
    <n v="66.930000000000007"/>
    <s v="Sotto la media"/>
    <n v="175.15539224484664"/>
  </r>
  <r>
    <x v="0"/>
    <s v="ITA"/>
    <x v="591"/>
    <s v="SP.DYN.IMRT.IN"/>
    <n v="2.5"/>
    <n v="2.5"/>
    <n v="2.4"/>
    <n v="2.2999999999999998"/>
    <m/>
    <n v="2.4249999999999998"/>
    <s v="Sotto la media"/>
    <n v="13.736666666666666"/>
  </r>
  <r>
    <x v="0"/>
    <s v="ITA"/>
    <x v="592"/>
    <s v="SP.DYN.IMRT.FE.IN"/>
    <n v="2.2999999999999998"/>
    <n v="2.2999999999999998"/>
    <n v="2.2000000000000002"/>
    <n v="2.1"/>
    <m/>
    <n v="2.2250000000000001"/>
    <s v="Sotto la media"/>
    <n v="12.268333333333334"/>
  </r>
  <r>
    <x v="0"/>
    <s v="ITA"/>
    <x v="593"/>
    <s v="SP.DYN.IMRT.MA.IN"/>
    <n v="2.7"/>
    <n v="2.6"/>
    <n v="2.6"/>
    <n v="2.5"/>
    <m/>
    <n v="2.6"/>
    <s v="Sotto la media"/>
    <n v="15.131666666666666"/>
  </r>
  <r>
    <x v="0"/>
    <s v="ITA"/>
    <x v="594"/>
    <s v="SH.DYN.NMRT"/>
    <n v="1.8"/>
    <n v="1.7"/>
    <n v="1.7"/>
    <n v="1.6"/>
    <m/>
    <n v="1.7000000000000002"/>
    <s v="Sotto la media"/>
    <n v="9.0399999999999991"/>
  </r>
  <r>
    <x v="0"/>
    <s v="ITA"/>
    <x v="595"/>
    <s v="SH.DYN.MORT"/>
    <n v="3"/>
    <n v="2.9"/>
    <n v="2.8"/>
    <n v="2.8"/>
    <m/>
    <n v="2.875"/>
    <s v="Sotto la media"/>
    <n v="15.741666666666667"/>
  </r>
  <r>
    <x v="0"/>
    <s v="ITA"/>
    <x v="596"/>
    <s v="SH.DYN.MORT.FE"/>
    <n v="2.7"/>
    <n v="2.6"/>
    <n v="2.6"/>
    <n v="2.5"/>
    <m/>
    <n v="2.6"/>
    <s v="Sotto la media"/>
    <n v="14.131666666666666"/>
  </r>
  <r>
    <x v="0"/>
    <s v="ITA"/>
    <x v="597"/>
    <s v="SH.DYN.MORT.MA"/>
    <n v="3.2"/>
    <n v="3.1"/>
    <n v="3"/>
    <n v="3"/>
    <m/>
    <n v="3.0750000000000002"/>
    <s v="Sotto la media"/>
    <n v="17.275000000000002"/>
  </r>
  <r>
    <x v="0"/>
    <s v="ITA"/>
    <x v="598"/>
    <s v="SI.POV.MPWB"/>
    <n v="2.4"/>
    <n v="2.4"/>
    <m/>
    <m/>
    <m/>
    <n v="2.4"/>
    <s v="Sotto la media"/>
    <n v="5.1202116402116404"/>
  </r>
  <r>
    <x v="0"/>
    <s v="ITA"/>
    <x v="599"/>
    <s v="NY.GDP.NGAS.RT.ZS"/>
    <n v="6.2241350681930601E-3"/>
    <n v="2.5036376848490902E-2"/>
    <m/>
    <m/>
    <m/>
    <n v="1.5630255958341981E-2"/>
    <s v="Sotto la media"/>
    <n v="0.70471477969632934"/>
  </r>
  <r>
    <x v="0"/>
    <s v="ITA"/>
    <x v="600"/>
    <s v="TT.PRI.MRCH.XD.WD"/>
    <n v="104.7150579708"/>
    <n v="99.136947531900006"/>
    <m/>
    <m/>
    <m/>
    <n v="101.92600275135001"/>
    <s v="Sotto la media"/>
    <n v="107.89760180849723"/>
  </r>
  <r>
    <x v="0"/>
    <s v="ITA"/>
    <x v="601"/>
    <s v="BN.TRF.KOGT.CD"/>
    <n v="1249025593.3710999"/>
    <n v="2676486423.8095298"/>
    <n v="10111633536.485399"/>
    <n v="16458844418.269899"/>
    <m/>
    <n v="7623997492.9839821"/>
    <s v="Sopra la media"/>
    <n v="-33678079.625601962"/>
  </r>
  <r>
    <x v="0"/>
    <s v="ITA"/>
    <x v="602"/>
    <s v="FM.AST.DOMS.CN"/>
    <n v="3119501000000"/>
    <n v="3197452000000"/>
    <n v="3163493000000"/>
    <n v="3034879000000"/>
    <n v="3106005000000"/>
    <n v="3124266000000"/>
    <s v="Sotto la media"/>
    <n v="126708350818338.28"/>
  </r>
  <r>
    <x v="0"/>
    <s v="ITA"/>
    <x v="603"/>
    <s v="BN.KAC.EOMS.CD"/>
    <n v="8136842760.5935802"/>
    <n v="4908768313.7803497"/>
    <n v="15417097993.560699"/>
    <n v="17994774331.936699"/>
    <m/>
    <n v="11614370849.967833"/>
    <s v="Sopra la media"/>
    <n v="-4150876854.9002466"/>
  </r>
  <r>
    <x v="0"/>
    <s v="ITA"/>
    <x v="604"/>
    <s v="BN.FIN.TOTL.CD"/>
    <n v="84483657675.695007"/>
    <n v="59135812278.282097"/>
    <n v="-7255623942.7894497"/>
    <n v="34205068415.231499"/>
    <m/>
    <n v="42642228606.60479"/>
    <s v="Sopra la media"/>
    <n v="-21235573962.577915"/>
  </r>
  <r>
    <x v="0"/>
    <s v="ITA"/>
    <x v="605"/>
    <s v="FM.AST.NFRG.CN"/>
    <n v="-155887584509.63901"/>
    <n v="-161406085837.87799"/>
    <n v="-265443164446.36499"/>
    <n v="-134272423478.028"/>
    <n v="58150996962.795502"/>
    <n v="-131771652261.82288"/>
    <s v="Sotto la media"/>
    <n v="52547876295916.586"/>
  </r>
  <r>
    <x v="0"/>
    <s v="ITA"/>
    <x v="606"/>
    <s v="GC.NLD.TOTL.GD.ZS"/>
    <n v="-9.2453233417079304"/>
    <n v="-8.6348635560432498"/>
    <n v="-7.9941217439740901"/>
    <n v="-7.3453899043487496"/>
    <m/>
    <n v="-8.3049246365185052"/>
    <s v="Sotto la media"/>
    <n v="-5.8604481390775449"/>
  </r>
  <r>
    <x v="0"/>
    <s v="ITA"/>
    <x v="607"/>
    <s v="GC.NLD.TOTL.CN"/>
    <n v="-154398000000"/>
    <n v="-159098000000"/>
    <n v="-159647000000"/>
    <n v="-156310000000"/>
    <m/>
    <n v="-157363250000"/>
    <s v="Sopra la media"/>
    <n v="-10498280270599.375"/>
  </r>
  <r>
    <x v="0"/>
    <s v="ITA"/>
    <x v="608"/>
    <s v="SM.POP.NETM"/>
    <n v="85281"/>
    <n v="157327"/>
    <n v="231228"/>
    <n v="150189"/>
    <n v="95246"/>
    <n v="143854.20000000001"/>
    <s v="Sopra la media"/>
    <n v="107403.6"/>
  </r>
  <r>
    <x v="0"/>
    <s v="ITA"/>
    <x v="609"/>
    <s v="DC.ODA.TLDC.GN.ZS"/>
    <n v="1.3427097910294899E-2"/>
    <n v="4.3562574169514597E-2"/>
    <n v="1.87693437780059E-2"/>
    <m/>
    <m/>
    <n v="2.5253005285938466E-2"/>
    <s v="Sotto la media"/>
    <n v="4.5591639496650578E-2"/>
  </r>
  <r>
    <x v="0"/>
    <s v="ITA"/>
    <x v="610"/>
    <s v="DC.ODA.TLDC.CD"/>
    <n v="255330000"/>
    <n v="925630000"/>
    <n v="381250000"/>
    <m/>
    <m/>
    <n v="520736666.66666669"/>
    <s v="Sotto la media"/>
    <n v="3335104000"/>
  </r>
  <r>
    <x v="0"/>
    <s v="ITA"/>
    <x v="611"/>
    <s v="DC.ODA.TOTL.KD"/>
    <n v="4586386093"/>
    <n v="6271760000"/>
    <n v="7305552106"/>
    <m/>
    <m/>
    <n v="6054566066.333333"/>
    <s v="Sotto la media"/>
    <n v="19544060770.466667"/>
  </r>
  <r>
    <x v="0"/>
    <s v="ITA"/>
    <x v="612"/>
    <s v="DC.ODA.TOTL.CD"/>
    <n v="4395870000"/>
    <n v="6271760000"/>
    <n v="6705850000"/>
    <m/>
    <m/>
    <n v="5791160000"/>
    <s v="Sotto la media"/>
    <n v="19292711333.333332"/>
  </r>
  <r>
    <x v="0"/>
    <s v="ITA"/>
    <x v="613"/>
    <s v="BN.GSR.FCTY.CD"/>
    <n v="24540579339.5196"/>
    <n v="27550414336.5802"/>
    <n v="18458123925.987499"/>
    <n v="-13572992534.4011"/>
    <m/>
    <n v="14244031266.921549"/>
    <s v="Sopra la media"/>
    <n v="5103383930.2963514"/>
  </r>
  <r>
    <x v="0"/>
    <s v="ITA"/>
    <x v="614"/>
    <s v="NY.GSR.NFCY.KN"/>
    <n v="20356312000"/>
    <n v="21784373000"/>
    <n v="15404487000"/>
    <n v="-3119069000"/>
    <m/>
    <n v="13606525750"/>
    <s v="Sotto la media"/>
    <n v="29544352125"/>
  </r>
  <r>
    <x v="0"/>
    <s v="ITA"/>
    <x v="615"/>
    <s v="NY.GSR.NFCY.CN"/>
    <n v="21182000000"/>
    <n v="23256700000"/>
    <n v="17583000000"/>
    <n v="-3647000000"/>
    <m/>
    <n v="14593675000"/>
    <s v="Sopra la media"/>
    <n v="-1988246824638.9033"/>
  </r>
  <r>
    <x v="0"/>
    <s v="ITA"/>
    <x v="616"/>
    <s v="NY.GSR.NFCY.CD"/>
    <n v="24193997979.766602"/>
    <n v="27506636569.379398"/>
    <n v="18515754204.280201"/>
    <n v="-3943386684.3137999"/>
    <m/>
    <n v="16568250517.278099"/>
    <s v="Sopra la media"/>
    <n v="9567286508.3254948"/>
  </r>
  <r>
    <x v="0"/>
    <s v="ITA"/>
    <x v="617"/>
    <s v="BN.TRF.CURR.CD"/>
    <n v="-18708211644.539101"/>
    <n v="-22498269611.760399"/>
    <n v="-18557235528.287399"/>
    <n v="-16469619362.821501"/>
    <m/>
    <n v="-19058334036.8521"/>
    <s v="Sotto la media"/>
    <n v="-12079594187.76174"/>
  </r>
  <r>
    <x v="0"/>
    <s v="ITA"/>
    <x v="618"/>
    <s v="NY.TRF.NCTR.CN"/>
    <n v="-16496000000"/>
    <n v="-18977000000"/>
    <n v="-17476000000"/>
    <n v="-18825000000"/>
    <m/>
    <n v="-17943500000"/>
    <s v="Sotto la media"/>
    <n v="9986456708843.3633"/>
  </r>
  <r>
    <x v="0"/>
    <s v="ITA"/>
    <x v="619"/>
    <s v="NY.TRF.NCTR.CD"/>
    <n v="-18841667013.229599"/>
    <n v="-22444862864.340698"/>
    <n v="-18403078000.000099"/>
    <n v="-20354881911.765099"/>
    <m/>
    <n v="-20011122447.333874"/>
    <s v="Sotto la media"/>
    <n v="-11466567460.273533"/>
  </r>
  <r>
    <x v="0"/>
    <s v="ITA"/>
    <x v="620"/>
    <s v="BN.GSR.MRCH.CD"/>
    <n v="78587904913.843002"/>
    <n v="57963429190.619797"/>
    <n v="-20616772443.587601"/>
    <n v="36708772965.434097"/>
    <m/>
    <n v="38160833656.577324"/>
    <s v="Sopra la media"/>
    <n v="-16822018897.827393"/>
  </r>
  <r>
    <x v="0"/>
    <s v="ITA"/>
    <x v="621"/>
    <s v="BN.GSR.GNFS.CD"/>
    <n v="69265580610.011093"/>
    <n v="46497270286.9403"/>
    <n v="-32685085013.135799"/>
    <n v="29796223247.433601"/>
    <m/>
    <n v="28218497282.812294"/>
    <s v="Sopra la media"/>
    <n v="-10071185243.064014"/>
  </r>
  <r>
    <x v="0"/>
    <s v="ITA"/>
    <x v="622"/>
    <s v="IC.BUS.NDNS.ZS"/>
    <n v="2.4562772336898901"/>
    <n v="3.0112014952510102"/>
    <n v="2.8482798453739702"/>
    <m/>
    <m/>
    <n v="2.7719195247716235"/>
    <s v="Sotto la media"/>
    <n v="2.9567242301915986"/>
  </r>
  <r>
    <x v="0"/>
    <s v="ITA"/>
    <x v="623"/>
    <s v="IC.BUS.NREG"/>
    <n v="93103"/>
    <n v="113323"/>
    <n v="106479"/>
    <m/>
    <m/>
    <n v="104301.66666666667"/>
    <s v="Sopra la media"/>
    <n v="48956.248717948714"/>
  </r>
  <r>
    <x v="0"/>
    <s v="ITA"/>
    <x v="624"/>
    <s v="EN.GHG.N2O.ZG.AR5"/>
    <n v="-42.7807783734875"/>
    <n v="-42.951818943040699"/>
    <n v="-43.570501652863001"/>
    <n v="-43.9998888831567"/>
    <m/>
    <n v="-43.325746963136979"/>
    <s v="Sotto la media"/>
    <n v="42.651951925995938"/>
  </r>
  <r>
    <x v="0"/>
    <s v="ITA"/>
    <x v="625"/>
    <s v="EN.GHG.N2O.MT.CE.AR5"/>
    <n v="14.4185"/>
    <n v="14.375400000000001"/>
    <n v="14.2195"/>
    <n v="14.1113"/>
    <m/>
    <n v="14.281175000000001"/>
    <s v="Sotto la media"/>
    <n v="45.554412499999991"/>
  </r>
  <r>
    <x v="0"/>
    <s v="ITA"/>
    <x v="626"/>
    <s v="EN.GHG.N2O.AG.MT.CE.AR5"/>
    <n v="9.5805000000000007"/>
    <n v="9.2255000000000003"/>
    <n v="9.0352999999999994"/>
    <n v="9.0675000000000008"/>
    <m/>
    <n v="9.2271999999999998"/>
    <s v="Sotto la media"/>
    <n v="29.655522222222221"/>
  </r>
  <r>
    <x v="0"/>
    <s v="ITA"/>
    <x v="627"/>
    <s v="EN.GHG.N2O.BU.MT.CE.AR5"/>
    <n v="0.94189999999999996"/>
    <n v="0.95789999999999997"/>
    <n v="0.89649999999999996"/>
    <n v="0.88649999999999995"/>
    <m/>
    <n v="0.92069999999999996"/>
    <s v="Sotto la media"/>
    <n v="1.2284666666666668"/>
  </r>
  <r>
    <x v="0"/>
    <s v="ITA"/>
    <x v="628"/>
    <s v="EN.GHG.N2O.FE.MT.CE.AR5"/>
    <n v="8.5000000000000006E-3"/>
    <n v="0.01"/>
    <n v="9.7999999999999997E-3"/>
    <n v="9.2999999999999992E-3"/>
    <m/>
    <n v="9.4000000000000004E-3"/>
    <s v="Sotto la media"/>
    <n v="8.0289705882352957E-2"/>
  </r>
  <r>
    <x v="0"/>
    <s v="ITA"/>
    <x v="629"/>
    <s v="EN.GHG.N2O.IC.MT.CE.AR5"/>
    <n v="6.1499999999999999E-2"/>
    <n v="7.3400000000000007E-2"/>
    <n v="7.0999999999999994E-2"/>
    <n v="6.5799999999999997E-2"/>
    <m/>
    <n v="6.7925000000000013E-2"/>
    <s v="Sotto la media"/>
    <n v="0.55599852941176464"/>
  </r>
  <r>
    <x v="0"/>
    <s v="ITA"/>
    <x v="630"/>
    <s v="EN.GHG.N2O.IP.MT.CE.AR5"/>
    <n v="1.4117999999999999"/>
    <n v="1.5204"/>
    <n v="1.4865999999999999"/>
    <n v="1.4104000000000001"/>
    <m/>
    <n v="1.4573"/>
    <s v="Sotto la media"/>
    <n v="4.8710444444444452"/>
  </r>
  <r>
    <x v="0"/>
    <s v="ITA"/>
    <x v="631"/>
    <s v="EN.GHG.N2O.PI.MT.CE.AR5"/>
    <n v="0.33119999999999999"/>
    <n v="0.34029999999999999"/>
    <n v="0.4239"/>
    <n v="0.37919999999999998"/>
    <m/>
    <n v="0.36864999999999998"/>
    <s v="Sotto la media"/>
    <n v="4.0051352941176477"/>
  </r>
  <r>
    <x v="0"/>
    <s v="ITA"/>
    <x v="632"/>
    <s v="EN.GHG.N2O.TR.MT.CE.AR5"/>
    <n v="0.73399999999999999"/>
    <n v="0.89119999999999999"/>
    <n v="0.93420000000000003"/>
    <n v="0.92420000000000002"/>
    <m/>
    <n v="0.87090000000000001"/>
    <s v="Sotto la media"/>
    <n v="3.0027573529411766"/>
  </r>
  <r>
    <x v="0"/>
    <s v="ITA"/>
    <x v="633"/>
    <s v="EN.GHG.N2O.WA.MT.CE.AR5"/>
    <n v="1.349"/>
    <n v="1.3567"/>
    <n v="1.3624000000000001"/>
    <n v="1.3682000000000001"/>
    <m/>
    <n v="1.359075"/>
    <s v="Sotto la media"/>
    <n v="2.5798666666666668"/>
  </r>
  <r>
    <x v="0"/>
    <s v="ITA"/>
    <x v="634"/>
    <s v="SH.DTH.1014"/>
    <n v="222"/>
    <n v="223"/>
    <n v="229"/>
    <n v="237"/>
    <m/>
    <n v="227.75"/>
    <s v="Sotto la media"/>
    <n v="1934.35"/>
  </r>
  <r>
    <x v="0"/>
    <s v="ITA"/>
    <x v="635"/>
    <s v="SH.DTH.1519"/>
    <n v="546"/>
    <n v="546"/>
    <n v="555"/>
    <n v="567"/>
    <m/>
    <n v="553.5"/>
    <s v="Sotto la media"/>
    <n v="3645.8833333333332"/>
  </r>
  <r>
    <x v="0"/>
    <s v="ITA"/>
    <x v="636"/>
    <s v="SH.DTH.2024"/>
    <n v="808"/>
    <n v="809"/>
    <n v="821"/>
    <n v="835"/>
    <m/>
    <n v="818.25"/>
    <s v="Sotto la media"/>
    <n v="6160.8833333333332"/>
  </r>
  <r>
    <x v="0"/>
    <s v="ITA"/>
    <x v="637"/>
    <s v="SH.DTH.0509"/>
    <n v="159"/>
    <n v="156"/>
    <n v="157"/>
    <n v="161"/>
    <m/>
    <n v="158.25"/>
    <s v="Sotto la media"/>
    <n v="1919.5"/>
  </r>
  <r>
    <x v="0"/>
    <s v="ITA"/>
    <x v="638"/>
    <s v="SH.DTH.IMRT"/>
    <n v="1045"/>
    <n v="999"/>
    <n v="964"/>
    <n v="917"/>
    <m/>
    <n v="981.25"/>
    <s v="Sotto la media"/>
    <n v="12006.866666666667"/>
  </r>
  <r>
    <x v="0"/>
    <s v="ITA"/>
    <x v="639"/>
    <s v="SH.MMR.DTHS"/>
    <n v="31"/>
    <n v="30"/>
    <n v="39"/>
    <n v="25"/>
    <m/>
    <n v="31.25"/>
    <s v="Sotto la media"/>
    <n v="536.08333333333326"/>
  </r>
  <r>
    <x v="0"/>
    <s v="ITA"/>
    <x v="640"/>
    <s v="SH.DTH.NMRT"/>
    <n v="716"/>
    <n v="691"/>
    <n v="662"/>
    <n v="625"/>
    <m/>
    <n v="673.5"/>
    <s v="Sotto la media"/>
    <n v="7530.6833333333334"/>
  </r>
  <r>
    <x v="0"/>
    <s v="ITA"/>
    <x v="641"/>
    <s v="SH.DTH.MORT"/>
    <n v="1247"/>
    <n v="1188"/>
    <n v="1143"/>
    <n v="1089"/>
    <m/>
    <n v="1166.75"/>
    <s v="Sotto la media"/>
    <n v="15204.133333333335"/>
  </r>
  <r>
    <x v="0"/>
    <s v="ITA"/>
    <x v="642"/>
    <s v="SH.MED.NUMW.P3"/>
    <n v="6.56"/>
    <n v="6.4870000000000001"/>
    <n v="7.71"/>
    <m/>
    <m/>
    <n v="6.9190000000000005"/>
    <s v="Sopra la media"/>
    <n v="5.7880645021645023"/>
  </r>
  <r>
    <x v="0"/>
    <s v="ITA"/>
    <x v="643"/>
    <s v="PA.NUS.FCRF"/>
    <n v="0.87550639698799804"/>
    <n v="0.84549413889045"/>
    <n v="0.94962375315694103"/>
    <n v="0.92483955847069799"/>
    <n v="0.92388954611760699"/>
    <n v="0.90387067872473881"/>
    <s v="Sotto la media"/>
    <n v="1318.2465739602219"/>
  </r>
  <r>
    <x v="0"/>
    <s v="ITA"/>
    <x v="644"/>
    <s v="NY.GDP.PETR.RT.ZS"/>
    <n v="3.9853142279699397E-2"/>
    <n v="7.7005203060733995E-2"/>
    <m/>
    <m/>
    <m/>
    <n v="5.8429172670216696E-2"/>
    <s v="Sotto la media"/>
    <n v="0.880450479202604"/>
  </r>
  <r>
    <x v="0"/>
    <s v="ITA"/>
    <x v="645"/>
    <s v="TX.VAL.MMTL.ZS.UN"/>
    <n v="2.3692331352036802"/>
    <n v="2.8937181684388098"/>
    <n v="2.8484666799764602"/>
    <n v="2.3671450406078001"/>
    <n v="2.3703471396471798"/>
    <n v="2.569782032774786"/>
    <s v="Sotto la media"/>
    <n v="8.5521819541865263"/>
  </r>
  <r>
    <x v="0"/>
    <s v="ITA"/>
    <x v="646"/>
    <s v="TM.VAL.MMTL.ZS.UN"/>
    <n v="4.9237128525758704"/>
    <n v="5.9668357174309703"/>
    <n v="5.1240083651935899"/>
    <n v="4.7505036879155096"/>
    <n v="4.8051458932909501"/>
    <n v="5.1140413032813781"/>
    <s v="Sopra la media"/>
    <n v="4.4876624150389679"/>
  </r>
  <r>
    <x v="0"/>
    <s v="ITA"/>
    <x v="647"/>
    <s v="GC.XPN.OTHR.ZS"/>
    <n v="8.3379200606321202"/>
    <n v="13.3237845469151"/>
    <n v="13.554221316428899"/>
    <n v="15.461017289563101"/>
    <m/>
    <n v="12.669235803384806"/>
    <s v="Sopra la media"/>
    <n v="9.3397648745507453"/>
  </r>
  <r>
    <x v="0"/>
    <s v="ITA"/>
    <x v="648"/>
    <s v="GC.XPN.OTHR.CN"/>
    <n v="70101813322.570007"/>
    <n v="121893309116.67999"/>
    <n v="130997889383.53"/>
    <n v="156625207278.98001"/>
    <m/>
    <n v="119904554775.44"/>
    <s v="Sotto la media"/>
    <n v="8761239929402.0625"/>
  </r>
  <r>
    <x v="0"/>
    <s v="ITA"/>
    <x v="649"/>
    <s v="NV.MNF.OTHR.ZS.UN"/>
    <n v="60.8264926244957"/>
    <n v="62.385130906003198"/>
    <m/>
    <m/>
    <m/>
    <n v="61.605811765249449"/>
    <s v="Sopra la media"/>
    <n v="47.001876418449001"/>
  </r>
  <r>
    <x v="0"/>
    <s v="ITA"/>
    <x v="650"/>
    <s v="GC.TAX.OTHR.RV.ZS"/>
    <n v="4.5625785457482504"/>
    <n v="4.6409614606440899"/>
    <n v="4.7066659948359204"/>
    <n v="4.23466025366801"/>
    <m/>
    <n v="4.5362165637240679"/>
    <s v="Sopra la media"/>
    <n v="1.6782105599550299"/>
  </r>
  <r>
    <x v="0"/>
    <s v="ITA"/>
    <x v="651"/>
    <s v="GC.TAX.OTHR.CN"/>
    <n v="31295000000"/>
    <n v="35210000000"/>
    <n v="38298000000"/>
    <n v="36626000000"/>
    <m/>
    <n v="35357250000"/>
    <s v="Sotto la media"/>
    <n v="865267848165.06873"/>
  </r>
  <r>
    <x v="0"/>
    <s v="ITA"/>
    <x v="652"/>
    <s v="SH.XPD.OOPC.CH.ZS"/>
    <n v="21.458234789999999"/>
    <n v="22.724603649999999"/>
    <n v="22.7374382"/>
    <n v="23.071420669999998"/>
    <m/>
    <n v="22.497924327499998"/>
    <s v="Sopra la media"/>
    <n v="22.174384141583332"/>
  </r>
  <r>
    <x v="0"/>
    <s v="ITA"/>
    <x v="653"/>
    <s v="SH.XPD.OOPC.PC.CD"/>
    <n v="657.07225754000001"/>
    <n v="772.60417442000005"/>
    <n v="712.74605381000003"/>
    <n v="744.84583564000002"/>
    <m/>
    <n v="721.81708035250006"/>
    <s v="Sopra la media"/>
    <n v="424.59582428916661"/>
  </r>
  <r>
    <x v="0"/>
    <s v="ITA"/>
    <x v="654"/>
    <s v="SH.XPD.OOPC.PP.CD"/>
    <n v="909.81807577004099"/>
    <n v="1057.98751057304"/>
    <n v="1132.59207002431"/>
    <n v="1138.48872776642"/>
    <m/>
    <n v="1059.7215960334527"/>
    <s v="Sopra la media"/>
    <n v="603.49662382926624"/>
  </r>
  <r>
    <x v="0"/>
    <s v="ITA"/>
    <x v="655"/>
    <s v="SL.TLF.PART.FE.ZS"/>
    <n v="54.82"/>
    <n v="50.67"/>
    <n v="49.49"/>
    <n v="49.82"/>
    <m/>
    <n v="51.2"/>
    <s v="Sopra la media"/>
    <n v="43.077222222222225"/>
  </r>
  <r>
    <x v="0"/>
    <s v="ITA"/>
    <x v="656"/>
    <s v="SL.TLF.PART.MA.ZS"/>
    <n v="30.29"/>
    <n v="24.67"/>
    <n v="23.03"/>
    <n v="23.48"/>
    <m/>
    <n v="25.367500000000003"/>
    <s v="Sotto la media"/>
    <n v="25.58688888888889"/>
  </r>
  <r>
    <x v="0"/>
    <s v="ITA"/>
    <x v="657"/>
    <s v="SL.TLF.PART.ZS"/>
    <n v="40.6"/>
    <n v="35.64"/>
    <n v="34.19"/>
    <n v="34.64"/>
    <m/>
    <n v="36.267499999999998"/>
    <s v="Sopra la media"/>
    <n v="33.372472222222221"/>
  </r>
  <r>
    <x v="0"/>
    <s v="ITA"/>
    <x v="658"/>
    <s v="IP.PAT.NRES"/>
    <n v="947"/>
    <n v="797"/>
    <m/>
    <m/>
    <m/>
    <n v="872"/>
    <s v="Sotto la media"/>
    <n v="41641.346153846156"/>
  </r>
  <r>
    <x v="0"/>
    <s v="ITA"/>
    <x v="659"/>
    <s v="IP.PAT.RESD"/>
    <n v="10061"/>
    <n v="10281"/>
    <m/>
    <m/>
    <m/>
    <n v="10171"/>
    <s v="Sotto la media"/>
    <n v="131580.11538461538"/>
  </r>
  <r>
    <x v="0"/>
    <s v="ITA"/>
    <x v="660"/>
    <s v="SH.STA.ODFC.ZS"/>
    <n v="0"/>
    <n v="0"/>
    <n v="0"/>
    <m/>
    <m/>
    <n v="0"/>
    <s v="Sotto la media"/>
    <n v="3.5703766863108477"/>
  </r>
  <r>
    <x v="0"/>
    <s v="ITA"/>
    <x v="661"/>
    <s v="SH.STA.ODFC.RU.ZS"/>
    <n v="0"/>
    <n v="0"/>
    <n v="0"/>
    <m/>
    <m/>
    <n v="0"/>
    <s v="Sotto la media"/>
    <n v="7.2622236195257734"/>
  </r>
  <r>
    <x v="0"/>
    <s v="ITA"/>
    <x v="662"/>
    <s v="SH.STA.ODFC.UR.ZS"/>
    <n v="0"/>
    <n v="0"/>
    <n v="0"/>
    <m/>
    <m/>
    <n v="0"/>
    <s v="Sotto la media"/>
    <n v="1.7768168767458399"/>
  </r>
  <r>
    <x v="0"/>
    <s v="ITA"/>
    <x v="663"/>
    <s v="SH.H2O.BASW.ZS"/>
    <n v="99.917034074092797"/>
    <n v="99.917034074092797"/>
    <n v="99.917034074092797"/>
    <m/>
    <m/>
    <n v="99.917034074092797"/>
    <s v="Sopra la media"/>
    <n v="94.820452068433084"/>
  </r>
  <r>
    <x v="0"/>
    <s v="ITA"/>
    <x v="664"/>
    <s v="SH.STA.BASS.ZS"/>
    <n v="99.885158728776602"/>
    <n v="99.885096761574701"/>
    <n v="99.8850365009352"/>
    <m/>
    <m/>
    <n v="99.885097330428835"/>
    <s v="Sopra la media"/>
    <n v="87.063172497838025"/>
  </r>
  <r>
    <x v="0"/>
    <s v="ITA"/>
    <x v="665"/>
    <s v="SH.STA.BASS.RU.ZS"/>
    <n v="99.899497487437202"/>
    <n v="99.899497487437202"/>
    <n v="99.899497487437202"/>
    <m/>
    <m/>
    <n v="99.899497487437202"/>
    <s v="Sopra la media"/>
    <n v="81.018719292349914"/>
  </r>
  <r>
    <x v="0"/>
    <s v="ITA"/>
    <x v="666"/>
    <s v="SH.STA.BASS.UR.ZS"/>
    <n v="99.879315206445099"/>
    <n v="99.879315206445099"/>
    <n v="99.879315206445099"/>
    <m/>
    <m/>
    <n v="99.879315206445099"/>
    <s v="Sopra la media"/>
    <n v="87.235536809784151"/>
  </r>
  <r>
    <x v="0"/>
    <s v="ITA"/>
    <x v="667"/>
    <s v="SH.H2O.SMDW.ZS"/>
    <n v="92.967357173408402"/>
    <n v="92.710557559770393"/>
    <n v="92.710557559770393"/>
    <m/>
    <m/>
    <n v="92.796157430983058"/>
    <s v="Sopra la media"/>
    <n v="85.312085570779615"/>
  </r>
  <r>
    <x v="0"/>
    <s v="ITA"/>
    <x v="668"/>
    <s v="SH.STA.SMSS.ZS"/>
    <n v="79.023000084231896"/>
    <n v="79.027095715861293"/>
    <n v="79.031246627453797"/>
    <m/>
    <m/>
    <n v="79.027114142515657"/>
    <s v="Sopra la media"/>
    <n v="66.447144237067803"/>
  </r>
  <r>
    <x v="0"/>
    <s v="ITA"/>
    <x v="669"/>
    <s v="SH.STA.SMSS.RU.ZS"/>
    <n v="78.075299164463303"/>
    <n v="78.075299164463303"/>
    <n v="78.075299164463303"/>
    <m/>
    <m/>
    <n v="78.075299164463303"/>
    <s v="Sopra la media"/>
    <n v="59.792896377450717"/>
  </r>
  <r>
    <x v="0"/>
    <s v="ITA"/>
    <x v="670"/>
    <s v="SH.STA.SMSS.UR.ZS"/>
    <n v="79.409358112310599"/>
    <n v="79.409358112310599"/>
    <n v="79.409358112310599"/>
    <m/>
    <m/>
    <n v="79.409358112310599"/>
    <s v="Sopra la media"/>
    <n v="60.393247867271633"/>
  </r>
  <r>
    <x v="0"/>
    <s v="ITA"/>
    <x v="671"/>
    <s v="AG.LND.CROP.ZS"/>
    <n v="7.38934860018193"/>
    <n v="7.3334387268909103"/>
    <n v="8.0706208575679703"/>
    <m/>
    <m/>
    <n v="7.5978027282136038"/>
    <s v="Sopra la media"/>
    <n v="3.0900644607203209"/>
  </r>
  <r>
    <x v="0"/>
    <s v="ITA"/>
    <x v="672"/>
    <s v="SE.PRM.PRS5.FE.ZS"/>
    <n v="99.382492065429702"/>
    <n v="99.967308044433594"/>
    <m/>
    <m/>
    <m/>
    <n v="99.674900054931641"/>
    <s v="Sopra la media"/>
    <n v="93.335783216688355"/>
  </r>
  <r>
    <x v="0"/>
    <s v="ITA"/>
    <x v="673"/>
    <s v="SE.PRM.PRS5.MA.ZS"/>
    <n v="98.956741333007798"/>
    <n v="99.680229187011705"/>
    <m/>
    <m/>
    <m/>
    <n v="99.318485260009751"/>
    <s v="Sopra la media"/>
    <n v="91.606169806586379"/>
  </r>
  <r>
    <x v="0"/>
    <s v="ITA"/>
    <x v="674"/>
    <s v="SE.PRM.PRS5.ZS"/>
    <n v="99.162879943847699"/>
    <n v="99.819297790527301"/>
    <m/>
    <m/>
    <m/>
    <n v="99.4910888671875"/>
    <s v="Sopra la media"/>
    <n v="91.729911622546965"/>
  </r>
  <r>
    <x v="0"/>
    <s v="ITA"/>
    <x v="675"/>
    <s v="SE.PRM.PRSL.FE.ZS"/>
    <n v="99.382492065429702"/>
    <n v="99.967308044433594"/>
    <m/>
    <m/>
    <m/>
    <n v="99.674900054931641"/>
    <s v="Sopra la media"/>
    <n v="89.911526876782617"/>
  </r>
  <r>
    <x v="0"/>
    <s v="ITA"/>
    <x v="676"/>
    <s v="SE.PRM.PRSL.MA.ZS"/>
    <n v="98.956741333007798"/>
    <n v="99.680229187011705"/>
    <m/>
    <m/>
    <m/>
    <n v="99.318485260009751"/>
    <s v="Sopra la media"/>
    <n v="86.994246649363689"/>
  </r>
  <r>
    <x v="0"/>
    <s v="ITA"/>
    <x v="677"/>
    <s v="SE.PRM.PRSL.ZS"/>
    <n v="99.162879943847699"/>
    <n v="99.819297790527301"/>
    <m/>
    <m/>
    <m/>
    <n v="99.4910888671875"/>
    <s v="Sopra la media"/>
    <n v="88.193005720774337"/>
  </r>
  <r>
    <x v="0"/>
    <s v="ITA"/>
    <x v="678"/>
    <s v="BM.TRF.PWKR.CD.DT"/>
    <n v="10194686590.9858"/>
    <n v="12286886853.751801"/>
    <n v="11587287040.3139"/>
    <n v="12226625081.3526"/>
    <m/>
    <n v="11573871391.601025"/>
    <s v="Sopra la media"/>
    <n v="9947941616.5334511"/>
  </r>
  <r>
    <x v="0"/>
    <s v="ITA"/>
    <x v="679"/>
    <s v="BX.TRF.PWKR.DT.GD.ZS"/>
    <n v="0.51840759799608704"/>
    <n v="0.48219634345544699"/>
    <n v="0.50069293768561796"/>
    <n v="0.52599787346401194"/>
    <m/>
    <n v="0.506823688150291"/>
    <s v="Sotto la media"/>
    <n v="4.1243344693056301"/>
  </r>
  <r>
    <x v="0"/>
    <s v="ITA"/>
    <x v="680"/>
    <s v="BX.TRF.PWKR.CD.DT"/>
    <n v="9888526922.0456104"/>
    <n v="10508060200.5772"/>
    <n v="10529552165.0163"/>
    <n v="12102901534.395201"/>
    <m/>
    <n v="10757260205.508577"/>
    <s v="Sopra la media"/>
    <n v="5909142351.060689"/>
  </r>
  <r>
    <x v="0"/>
    <s v="ITA"/>
    <x v="681"/>
    <s v="BX.TRF.PWKR.CD"/>
    <n v="2229274831.72298"/>
    <n v="2279672145.0216398"/>
    <n v="2177476345.3057399"/>
    <n v="2393570189.46205"/>
    <m/>
    <n v="2269998377.8781023"/>
    <s v="Sotto la media"/>
    <n v="3283362810.350378"/>
  </r>
  <r>
    <x v="0"/>
    <s v="ITA"/>
    <x v="682"/>
    <s v="SH.MED.PHYS.ZS"/>
    <n v="3.9969999999999999"/>
    <n v="4.0970000000000004"/>
    <n v="4.2480000000000002"/>
    <m/>
    <m/>
    <n v="4.1140000000000008"/>
    <s v="Sopra la media"/>
    <n v="2.485698412698413"/>
  </r>
  <r>
    <x v="0"/>
    <s v="ITA"/>
    <x v="683"/>
    <s v="EN.ATM.PM25.MC.M3"/>
    <n v="14.6586386239905"/>
    <m/>
    <m/>
    <m/>
    <m/>
    <n v="14.6586386239905"/>
    <s v="Sotto la media"/>
    <n v="21.779362587959181"/>
  </r>
  <r>
    <x v="0"/>
    <s v="ITA"/>
    <x v="684"/>
    <s v="PV.EST"/>
    <n v="0.39934539794921903"/>
    <n v="0.55052095651626598"/>
    <n v="0.46629822254180903"/>
    <n v="0.58332073688507102"/>
    <m/>
    <n v="0.49987132847309129"/>
    <s v="Sopra la media"/>
    <n v="6.1606744697200878E-2"/>
  </r>
  <r>
    <x v="0"/>
    <s v="ITA"/>
    <x v="685"/>
    <s v="PV.NO.SRC"/>
    <n v="7"/>
    <n v="7"/>
    <n v="7"/>
    <n v="7"/>
    <m/>
    <n v="7"/>
    <s v="Sopra la media"/>
    <n v="6.421875"/>
  </r>
  <r>
    <x v="0"/>
    <s v="ITA"/>
    <x v="686"/>
    <s v="PV.PER.RNK"/>
    <n v="58.018867492675803"/>
    <n v="63.679244995117202"/>
    <n v="60.377357482910199"/>
    <n v="64.928909301757798"/>
    <m/>
    <n v="61.751094818115249"/>
    <s v="Sopra la media"/>
    <n v="48.339485585689545"/>
  </r>
  <r>
    <x v="0"/>
    <s v="ITA"/>
    <x v="687"/>
    <s v="PV.PER.RNK.LOWER"/>
    <n v="48.113208770752003"/>
    <n v="51.415092468261697"/>
    <n v="49.056602478027301"/>
    <n v="52.606636047363303"/>
    <m/>
    <n v="50.297884941101081"/>
    <s v="Sopra la media"/>
    <n v="35.780383571982384"/>
  </r>
  <r>
    <x v="0"/>
    <s v="ITA"/>
    <x v="688"/>
    <s v="PV.PER.RNK.UPPER"/>
    <n v="72.169815063476605"/>
    <n v="79.716979980468807"/>
    <n v="75.943397521972699"/>
    <n v="81.042655944824205"/>
    <m/>
    <n v="77.21821212768559"/>
    <s v="Sopra la media"/>
    <n v="61.754867672920227"/>
  </r>
  <r>
    <x v="0"/>
    <s v="ITA"/>
    <x v="689"/>
    <s v="PV.STD.ERR"/>
    <n v="0.22649152576923401"/>
    <n v="0.22981239855289501"/>
    <n v="0.22655731439590501"/>
    <n v="0.22271268069744099"/>
    <m/>
    <n v="0.22639347985386876"/>
    <s v="Sotto la media"/>
    <n v="0.23058227682486188"/>
  </r>
  <r>
    <x v="0"/>
    <s v="ITA"/>
    <x v="690"/>
    <s v="SP.POP.0004.FE.5Y"/>
    <n v="3.56004855170896"/>
    <n v="3.4627237830541899"/>
    <n v="3.37861474635422"/>
    <n v="3.3045225105056799"/>
    <m/>
    <n v="3.4264773979057628"/>
    <s v="Sotto la media"/>
    <n v="7.6008546171051528"/>
  </r>
  <r>
    <x v="0"/>
    <s v="ITA"/>
    <x v="691"/>
    <s v="SP.POP.0004.MA.5Y"/>
    <n v="3.94651402417125"/>
    <n v="3.8373165138086698"/>
    <n v="3.7424673104155399"/>
    <n v="3.65671466794777"/>
    <m/>
    <n v="3.7957531290858073"/>
    <s v="Sotto la media"/>
    <n v="7.8144312500419213"/>
  </r>
  <r>
    <x v="0"/>
    <s v="ITA"/>
    <x v="692"/>
    <s v="SP.POP.0014.TO.ZS"/>
    <n v="12.8259753776361"/>
    <n v="12.6146793829164"/>
    <n v="12.3897806298347"/>
    <n v="12.144435176572101"/>
    <m/>
    <n v="12.493717641739824"/>
    <s v="Sotto la media"/>
    <n v="23.174034258868588"/>
  </r>
  <r>
    <x v="0"/>
    <s v="ITA"/>
    <x v="693"/>
    <s v="SP.POP.0014.FE.IN"/>
    <n v="3702293"/>
    <n v="3623698"/>
    <n v="3552861"/>
    <n v="3481705"/>
    <m/>
    <n v="3590139.25"/>
    <s v="Sotto la media"/>
    <n v="10504803.819444444"/>
  </r>
  <r>
    <x v="0"/>
    <s v="ITA"/>
    <x v="694"/>
    <s v="SP.POP.0014.FE.ZS"/>
    <n v="12.1624097228829"/>
    <n v="11.9709588555442"/>
    <n v="11.764541131759501"/>
    <n v="11.5371671245058"/>
    <m/>
    <n v="11.858769208673101"/>
    <s v="Sotto la media"/>
    <n v="22.9099733767485"/>
  </r>
  <r>
    <x v="0"/>
    <s v="ITA"/>
    <x v="695"/>
    <s v="SP.POP.0014.MA.IN"/>
    <n v="3921320"/>
    <n v="3835762"/>
    <n v="3758803"/>
    <n v="3682719"/>
    <m/>
    <n v="3799651"/>
    <s v="Sotto la media"/>
    <n v="11672827.097222224"/>
  </r>
  <r>
    <x v="0"/>
    <s v="ITA"/>
    <x v="696"/>
    <s v="SP.POP.0014.MA.ZS"/>
    <n v="13.522539441688"/>
    <n v="13.2898095660818"/>
    <n v="13.0450912835636"/>
    <n v="12.7804247497549"/>
    <m/>
    <n v="13.159466260272076"/>
    <s v="Sotto la media"/>
    <n v="23.563731760869491"/>
  </r>
  <r>
    <x v="0"/>
    <s v="ITA"/>
    <x v="697"/>
    <s v="SP.POP.0014.TO"/>
    <n v="7623612"/>
    <n v="7459460"/>
    <n v="7311664"/>
    <n v="7164424"/>
    <m/>
    <n v="7389790"/>
    <s v="Sotto la media"/>
    <n v="22177630.944444444"/>
  </r>
  <r>
    <x v="0"/>
    <s v="ITA"/>
    <x v="698"/>
    <s v="SP.POP.0509.FE.5Y"/>
    <n v="4.1169940660941604"/>
    <n v="4.0346295272130703"/>
    <n v="3.9494273519051002"/>
    <n v="3.8598827719532598"/>
    <m/>
    <n v="3.9902334292913979"/>
    <s v="Sotto la media"/>
    <n v="7.7341985184284638"/>
  </r>
  <r>
    <x v="0"/>
    <s v="ITA"/>
    <x v="699"/>
    <s v="SP.POP.0509.MA.5Y"/>
    <n v="4.5775813741724702"/>
    <n v="4.4762089662207698"/>
    <n v="4.3755329760541199"/>
    <n v="4.2723096313943403"/>
    <m/>
    <n v="4.4254082369604246"/>
    <s v="Sotto la media"/>
    <n v="7.9561227253007623"/>
  </r>
  <r>
    <x v="0"/>
    <s v="ITA"/>
    <x v="700"/>
    <s v="SP.POP.1014.FE.5Y"/>
    <n v="4.4853671050797503"/>
    <n v="4.4736055452769596"/>
    <n v="4.43649903350014"/>
    <n v="4.3727618420468799"/>
    <m/>
    <n v="4.4420583814759329"/>
    <s v="Sotto la media"/>
    <n v="7.5749202412148815"/>
  </r>
  <r>
    <x v="0"/>
    <s v="ITA"/>
    <x v="701"/>
    <s v="SP.POP.1014.MA.5Y"/>
    <n v="4.9984440433442696"/>
    <n v="4.9762840860523401"/>
    <n v="4.9270909970939298"/>
    <n v="4.8514004504127604"/>
    <m/>
    <n v="4.9383048942258254"/>
    <s v="Sotto la media"/>
    <n v="7.7931777855268036"/>
  </r>
  <r>
    <x v="0"/>
    <s v="ITA"/>
    <x v="702"/>
    <s v="SP.POP.1519.FE.5Y"/>
    <n v="4.5226285829788804"/>
    <n v="4.5426925689586497"/>
    <n v="4.5829563342000004"/>
    <n v="4.6214476561659801"/>
    <m/>
    <n v="4.5674312855758776"/>
    <s v="Sotto la media"/>
    <n v="7.2419374072164189"/>
  </r>
  <r>
    <x v="0"/>
    <s v="ITA"/>
    <x v="703"/>
    <s v="SP.POP.1519.MA.5Y"/>
    <n v="5.0789617212082803"/>
    <n v="5.0726021166641901"/>
    <n v="5.0999329618388503"/>
    <n v="5.1289441202890904"/>
    <m/>
    <n v="5.0951102300001025"/>
    <s v="Sotto la media"/>
    <n v="7.470633696004974"/>
  </r>
  <r>
    <x v="0"/>
    <s v="ITA"/>
    <x v="704"/>
    <s v="SP.POP.1564.TO.ZS"/>
    <n v="63.794791390796803"/>
    <n v="63.7233470647178"/>
    <n v="63.681029680506199"/>
    <n v="63.636781669236498"/>
    <m/>
    <n v="63.708987451314329"/>
    <s v="Sotto la media"/>
    <n v="65.682462308323522"/>
  </r>
  <r>
    <x v="0"/>
    <s v="ITA"/>
    <x v="705"/>
    <s v="SP.POP.1564.FE.IN"/>
    <n v="18916510"/>
    <n v="18785140"/>
    <n v="18723019"/>
    <n v="18691080"/>
    <m/>
    <n v="18778937.25"/>
    <s v="Sotto la media"/>
    <n v="40133303.736111112"/>
  </r>
  <r>
    <x v="0"/>
    <s v="ITA"/>
    <x v="706"/>
    <s v="SP.POP.1564.FE.ZS"/>
    <n v="62.1426643661216"/>
    <n v="62.057083791073602"/>
    <n v="61.997277903740098"/>
    <n v="61.935771625583499"/>
    <m/>
    <n v="62.033199421629696"/>
    <s v="Sotto la media"/>
    <n v="64.799983599963312"/>
  </r>
  <r>
    <x v="0"/>
    <s v="ITA"/>
    <x v="707"/>
    <s v="SP.POP.1564.MA.IN"/>
    <n v="19002381"/>
    <n v="18896497"/>
    <n v="18857492"/>
    <n v="18850469"/>
    <m/>
    <n v="18901709.75"/>
    <s v="Sotto la media"/>
    <n v="42153680.111111112"/>
  </r>
  <r>
    <x v="0"/>
    <s v="ITA"/>
    <x v="708"/>
    <s v="SP.POP.1564.MA.ZS"/>
    <n v="65.529076922898"/>
    <n v="65.470913875627602"/>
    <n v="65.445762204517195"/>
    <n v="65.418243163812704"/>
    <m/>
    <n v="65.465999041713872"/>
    <s v="Sotto la media"/>
    <n v="66.435246710485501"/>
  </r>
  <r>
    <x v="0"/>
    <s v="ITA"/>
    <x v="709"/>
    <s v="SP.POP.1564.TO"/>
    <n v="37918891"/>
    <n v="37681637"/>
    <n v="37580511"/>
    <n v="37541549"/>
    <m/>
    <n v="37680647"/>
    <s v="Sotto la media"/>
    <n v="82286983.833333328"/>
  </r>
  <r>
    <x v="0"/>
    <s v="ITA"/>
    <x v="710"/>
    <s v="SP.POP.2024.FE.5Y"/>
    <n v="4.6098148355826298"/>
    <n v="4.6489379063858403"/>
    <n v="4.6972745441390096"/>
    <n v="4.7455564731339601"/>
    <m/>
    <n v="4.6753959398103602"/>
    <s v="Sotto la media"/>
    <n v="7.2185766796791508"/>
  </r>
  <r>
    <x v="0"/>
    <s v="ITA"/>
    <x v="711"/>
    <s v="SP.POP.2024.MA.5Y"/>
    <n v="5.3774399148589298"/>
    <n v="5.3997129667805703"/>
    <n v="5.4050030575028503"/>
    <n v="5.3872894798782198"/>
    <m/>
    <n v="5.3923613547551428"/>
    <s v="Sotto la media"/>
    <n v="7.5515782228926343"/>
  </r>
  <r>
    <x v="0"/>
    <s v="ITA"/>
    <x v="712"/>
    <s v="SP.POP.2529.FE.5Y"/>
    <n v="5.0007165167424201"/>
    <n v="4.9330764428097504"/>
    <n v="4.8892503419008602"/>
    <n v="4.8734008751421101"/>
    <m/>
    <n v="4.9241110441487859"/>
    <s v="Sotto la media"/>
    <n v="7.4315636290436"/>
  </r>
  <r>
    <x v="0"/>
    <s v="ITA"/>
    <x v="713"/>
    <s v="SP.POP.2529.MA.5Y"/>
    <n v="5.5608686617260599"/>
    <n v="5.5265883042195396"/>
    <n v="5.5261454754377004"/>
    <n v="5.5644871827493896"/>
    <m/>
    <n v="5.5445224060331721"/>
    <s v="Sotto la media"/>
    <n v="7.7939464895142523"/>
  </r>
  <r>
    <x v="0"/>
    <s v="ITA"/>
    <x v="714"/>
    <s v="SP.POP.3034.FE.5Y"/>
    <n v="5.31493281836687"/>
    <n v="5.3471979429570897"/>
    <n v="5.3989231249534004"/>
    <n v="5.40137013177005"/>
    <m/>
    <n v="5.3656060045118528"/>
    <s v="Sotto la media"/>
    <n v="7.4624326230638856"/>
  </r>
  <r>
    <x v="0"/>
    <s v="ITA"/>
    <x v="715"/>
    <s v="SP.POP.3034.MA.5Y"/>
    <n v="5.7004018459913501"/>
    <n v="5.7628538950147199"/>
    <n v="5.8497163790584903"/>
    <n v="5.8837100590973899"/>
    <m/>
    <n v="5.7991705447904867"/>
    <s v="Sotto la media"/>
    <n v="7.9024184681942193"/>
  </r>
  <r>
    <x v="0"/>
    <s v="ITA"/>
    <x v="716"/>
    <s v="SP.POP.3539.FE.5Y"/>
    <n v="5.7731694740858401"/>
    <n v="5.6580372207811802"/>
    <n v="5.5430368990718497"/>
    <n v="5.4955351298671902"/>
    <m/>
    <n v="5.6174446809515146"/>
    <s v="Sotto la media"/>
    <n v="6.9768969408275234"/>
  </r>
  <r>
    <x v="0"/>
    <s v="ITA"/>
    <x v="717"/>
    <s v="SP.POP.3539.MA.5Y"/>
    <n v="6.1391231205784997"/>
    <n v="6.0094853365402798"/>
    <n v="5.8886675277017"/>
    <n v="5.8390665468075502"/>
    <m/>
    <n v="5.9690856329070074"/>
    <s v="Sotto la media"/>
    <n v="7.3577070499321691"/>
  </r>
  <r>
    <x v="0"/>
    <s v="ITA"/>
    <x v="718"/>
    <s v="SP.POP.4044.FE.5Y"/>
    <n v="6.7309423086531197"/>
    <n v="6.5152458159081297"/>
    <n v="6.3392918452649702"/>
    <n v="6.1810231984266402"/>
    <m/>
    <n v="6.4416257920632152"/>
    <s v="Sopra la media"/>
    <n v="6.3986021377351321"/>
  </r>
  <r>
    <x v="0"/>
    <s v="ITA"/>
    <x v="719"/>
    <s v="SP.POP.4044.MA.5Y"/>
    <n v="7.0959697506699202"/>
    <n v="6.8826539047562898"/>
    <n v="6.7005062034732603"/>
    <n v="6.5392448713939499"/>
    <m/>
    <n v="6.8045936825733557"/>
    <s v="Sopra la media"/>
    <n v="6.6313769525578952"/>
  </r>
  <r>
    <x v="0"/>
    <s v="ITA"/>
    <x v="720"/>
    <s v="SP.POP.4549.FE.5Y"/>
    <n v="7.77976996700112"/>
    <n v="7.6779447101036702"/>
    <n v="7.5202637204877503"/>
    <n v="7.3318347296355499"/>
    <m/>
    <n v="7.5774532818070224"/>
    <s v="Sopra la media"/>
    <n v="6.0364037081499431"/>
  </r>
  <r>
    <x v="0"/>
    <s v="ITA"/>
    <x v="721"/>
    <s v="SP.POP.4549.MA.5Y"/>
    <n v="8.0543370991726704"/>
    <n v="7.9752547042508199"/>
    <n v="7.83515658157354"/>
    <n v="7.6504191223910301"/>
    <m/>
    <n v="7.8787918768470142"/>
    <s v="Sopra la media"/>
    <n v="6.134594433398731"/>
  </r>
  <r>
    <x v="0"/>
    <s v="ITA"/>
    <x v="722"/>
    <s v="SP.POP.5054.FE.5Y"/>
    <n v="8.0363764974295506"/>
    <n v="8.0209743415817591"/>
    <n v="8.0030318350878407"/>
    <n v="7.9547788539405797"/>
    <m/>
    <n v="8.0037903820099334"/>
    <s v="Sopra la media"/>
    <n v="5.8321798630486716"/>
  </r>
  <r>
    <x v="0"/>
    <s v="ITA"/>
    <x v="723"/>
    <s v="SP.POP.5054.MA.5Y"/>
    <n v="8.2052029712614001"/>
    <n v="8.1801277517354691"/>
    <n v="8.1626351389035197"/>
    <n v="8.1324345172715695"/>
    <m/>
    <n v="8.1701000947929892"/>
    <s v="Sopra la media"/>
    <n v="5.8134652407078899"/>
  </r>
  <r>
    <x v="0"/>
    <s v="ITA"/>
    <x v="724"/>
    <s v="SP.POP.5559.FE.5Y"/>
    <n v="7.6906054307373699"/>
    <n v="7.8683166791656101"/>
    <n v="7.9937790021657102"/>
    <n v="8.0759028168988891"/>
    <m/>
    <n v="7.9071509822418946"/>
    <s v="Sopra la media"/>
    <n v="5.512563858563853"/>
  </r>
  <r>
    <x v="0"/>
    <s v="ITA"/>
    <x v="725"/>
    <s v="SP.POP.5559.MA.5Y"/>
    <n v="7.7298698449784098"/>
    <n v="7.9248335186746504"/>
    <n v="8.0635628055881803"/>
    <n v="8.1478048644447707"/>
    <m/>
    <n v="7.966517758421503"/>
    <s v="Sopra la media"/>
    <n v="5.3572637108722061"/>
  </r>
  <r>
    <x v="0"/>
    <s v="ITA"/>
    <x v="726"/>
    <s v="SP.POP.6064.FE.5Y"/>
    <n v="6.6837079345437802"/>
    <n v="6.8446601624218797"/>
    <n v="7.0294702564686702"/>
    <n v="7.2549217606025902"/>
    <m/>
    <n v="6.9531900285092298"/>
    <s v="Sopra la media"/>
    <n v="4.6888267526351344"/>
  </r>
  <r>
    <x v="0"/>
    <s v="ITA"/>
    <x v="727"/>
    <s v="SP.POP.6064.MA.5Y"/>
    <n v="6.5869019924524501"/>
    <n v="6.7368013769911004"/>
    <n v="6.9144360734390897"/>
    <n v="7.1448423994897796"/>
    <m/>
    <n v="6.845745460593105"/>
    <s v="Sopra la media"/>
    <n v="4.422262446410528"/>
  </r>
  <r>
    <x v="0"/>
    <s v="ITA"/>
    <x v="728"/>
    <s v="SP.POP.65UP.TO.ZS"/>
    <n v="23.379233231567"/>
    <n v="23.661973552365801"/>
    <n v="23.929189689659001"/>
    <n v="24.2187831541913"/>
    <m/>
    <n v="23.797294906945776"/>
    <s v="Sopra la media"/>
    <n v="11.143503432807886"/>
  </r>
  <r>
    <x v="0"/>
    <s v="ITA"/>
    <x v="729"/>
    <s v="SP.POP.65UP.FE.IN"/>
    <n v="7821652"/>
    <n v="7861904"/>
    <n v="7923863"/>
    <n v="8005381"/>
    <m/>
    <n v="7903200"/>
    <s v="Sotto la media"/>
    <n v="9470524.25"/>
  </r>
  <r>
    <x v="0"/>
    <s v="ITA"/>
    <x v="730"/>
    <s v="SP.POP.65UP.FE.ZS"/>
    <n v="25.6949259109956"/>
    <n v="25.971957353382201"/>
    <n v="26.238180964500501"/>
    <n v="26.527061249910702"/>
    <m/>
    <n v="26.108031369697251"/>
    <s v="Sopra la media"/>
    <n v="12.290043023288192"/>
  </r>
  <r>
    <x v="0"/>
    <s v="ITA"/>
    <x v="731"/>
    <s v="SP.POP.65UP.MA.IN"/>
    <n v="6074695"/>
    <n v="6130172"/>
    <n v="6197629"/>
    <n v="6282121"/>
    <m/>
    <n v="6171154.25"/>
    <s v="Sotto la media"/>
    <n v="7779662.555555556"/>
  </r>
  <r>
    <x v="0"/>
    <s v="ITA"/>
    <x v="732"/>
    <s v="SP.POP.65UP.MA.ZS"/>
    <n v="20.948383635414"/>
    <n v="21.239276558290602"/>
    <n v="21.509146511919202"/>
    <n v="21.801332086432399"/>
    <m/>
    <n v="21.374534698014049"/>
    <s v="Sopra la media"/>
    <n v="10.001021528645014"/>
  </r>
  <r>
    <x v="0"/>
    <s v="ITA"/>
    <x v="733"/>
    <s v="SP.POP.65UP.TO"/>
    <n v="13896348"/>
    <n v="13992076"/>
    <n v="14121492"/>
    <n v="14287502"/>
    <m/>
    <n v="14074354.5"/>
    <s v="Sotto la media"/>
    <n v="17250186.888888888"/>
  </r>
  <r>
    <x v="0"/>
    <s v="ITA"/>
    <x v="734"/>
    <s v="SP.POP.6569.FE.5Y"/>
    <n v="5.9790608940805701"/>
    <n v="6.0669732694966303"/>
    <n v="6.1612018522054104"/>
    <n v="6.2779989203600701"/>
    <m/>
    <n v="6.1213087340356704"/>
    <s v="Sopra la media"/>
    <n v="3.8527373812820409"/>
  </r>
  <r>
    <x v="0"/>
    <s v="ITA"/>
    <x v="735"/>
    <s v="SP.POP.6569.MA.5Y"/>
    <n v="5.7412764989031997"/>
    <n v="5.8129183471441799"/>
    <n v="5.8942447371934596"/>
    <n v="6.0001730411370797"/>
    <m/>
    <n v="5.8621531560944806"/>
    <s v="Sopra la media"/>
    <n v="3.5024894261109432"/>
  </r>
  <r>
    <x v="0"/>
    <s v="ITA"/>
    <x v="736"/>
    <s v="SP.POP.7074.FE.5Y"/>
    <n v="5.8382898790453899"/>
    <n v="5.9134129362541099"/>
    <n v="5.8698949428171296"/>
    <n v="5.7995565561579099"/>
    <m/>
    <n v="5.8552885785686346"/>
    <s v="Sopra la media"/>
    <n v="3.0209543982540739"/>
  </r>
  <r>
    <x v="0"/>
    <s v="ITA"/>
    <x v="737"/>
    <s v="SP.POP.7074.MA.5Y"/>
    <n v="5.40579814863053"/>
    <n v="5.46592989776157"/>
    <n v="5.4195240704512004"/>
    <n v="5.3503689906979099"/>
    <m/>
    <n v="5.4104052768853022"/>
    <s v="Sopra la media"/>
    <n v="2.6454840825202188"/>
  </r>
  <r>
    <x v="0"/>
    <s v="ITA"/>
    <x v="738"/>
    <s v="SP.POP.7579.FE.5Y"/>
    <n v="4.7656706709148597"/>
    <n v="4.7552290314636396"/>
    <n v="4.8828326844933096"/>
    <n v="5.0962135738774101"/>
    <m/>
    <n v="4.8749864901873048"/>
    <s v="Sopra la media"/>
    <n v="2.2199196856488577"/>
  </r>
  <r>
    <x v="0"/>
    <s v="ITA"/>
    <x v="739"/>
    <s v="SP.POP.7579.MA.5Y"/>
    <n v="4.04710552718364"/>
    <n v="4.0616040931046902"/>
    <n v="4.1996971473904603"/>
    <n v="4.4061644692179902"/>
    <m/>
    <n v="4.1786428092241952"/>
    <s v="Sopra la media"/>
    <n v="1.8255807148300198"/>
  </r>
  <r>
    <x v="0"/>
    <s v="ITA"/>
    <x v="740"/>
    <s v="SP.POP.80UP.FE.5Y"/>
    <n v="9.11190446695473"/>
    <n v="9.2363421161678492"/>
    <n v="9.3242514849846305"/>
    <n v="9.3532921995152698"/>
    <m/>
    <n v="9.2564475669056208"/>
    <s v="Sopra la media"/>
    <n v="3.1964315581032188"/>
  </r>
  <r>
    <x v="0"/>
    <s v="ITA"/>
    <x v="741"/>
    <s v="SP.POP.80UP.MA.5Y"/>
    <n v="5.7542034606966599"/>
    <n v="5.8988242202801597"/>
    <n v="5.9956805568841096"/>
    <n v="6.0446255853794302"/>
    <m/>
    <n v="5.9233334558100896"/>
    <s v="Sopra la media"/>
    <n v="2.027467305183833"/>
  </r>
  <r>
    <x v="0"/>
    <s v="ITA"/>
    <x v="742"/>
    <s v="EN.POP.DNST"/>
    <n v="200.999100491348"/>
    <n v="199.96541625946401"/>
    <n v="199.559268903016"/>
    <m/>
    <m/>
    <n v="200.17459521794265"/>
    <s v="Sotto la media"/>
    <n v="201.83693547424227"/>
  </r>
  <r>
    <x v="0"/>
    <s v="ITA"/>
    <x v="743"/>
    <s v="SP.POP.GROW"/>
    <n v="-0.48709509171778198"/>
    <n v="-0.51559999884444396"/>
    <n v="-0.20230086688254001"/>
    <n v="-3.4221657867227501E-2"/>
    <m/>
    <n v="-0.30980440382799834"/>
    <s v="Sotto la media"/>
    <n v="0.97579584770598871"/>
  </r>
  <r>
    <x v="0"/>
    <s v="ITA"/>
    <x v="744"/>
    <s v="EN.URB.LCTY"/>
    <n v="4257056"/>
    <n v="4278350"/>
    <n v="4297877"/>
    <n v="4315671"/>
    <n v="4331974"/>
    <n v="4296185.5999999996"/>
    <s v="Sotto la media"/>
    <n v="7413930.5999999996"/>
  </r>
  <r>
    <x v="0"/>
    <s v="ITA"/>
    <x v="745"/>
    <s v="EN.URB.LCTY.UR.ZS"/>
    <n v="10.0818938838381"/>
    <n v="10.1408764916215"/>
    <n v="10.1634876166372"/>
    <n v="10.164236053032701"/>
    <n v="10.192634177646299"/>
    <n v="10.14862564455516"/>
    <s v="Sotto la media"/>
    <n v="27.252881166577161"/>
  </r>
  <r>
    <x v="0"/>
    <s v="ITA"/>
    <x v="746"/>
    <s v="EN.URB.MCTY"/>
    <n v="11376253"/>
    <n v="11400943"/>
    <n v="11425919"/>
    <n v="11451569"/>
    <n v="11478359"/>
    <n v="11426608.6"/>
    <s v="Sotto la media"/>
    <n v="57959638.183333337"/>
  </r>
  <r>
    <x v="0"/>
    <s v="ITA"/>
    <x v="747"/>
    <s v="EN.URB.MCTY.TL.ZS"/>
    <n v="19.1394227994078"/>
    <n v="19.2801137189104"/>
    <n v="19.361479434924799"/>
    <n v="19.411585772833401"/>
    <n v="19.524082793129502"/>
    <n v="19.34333690384118"/>
    <s v="Sotto la media"/>
    <n v="29.576518136892958"/>
  </r>
  <r>
    <x v="0"/>
    <s v="ITA"/>
    <x v="748"/>
    <s v="SP.POP.TOTL.FE.IN"/>
    <n v="30440455"/>
    <n v="30270742"/>
    <n v="30199743"/>
    <n v="30178166"/>
    <m/>
    <n v="30272276.5"/>
    <s v="Sotto la media"/>
    <n v="60108631.847222224"/>
  </r>
  <r>
    <x v="0"/>
    <s v="ITA"/>
    <x v="749"/>
    <s v="SP.POP.TOTL.FE.ZS"/>
    <n v="51.2130611088932"/>
    <n v="51.190796484475399"/>
    <n v="51.1741502901234"/>
    <n v="51.155092131687297"/>
    <m/>
    <n v="51.183275003794826"/>
    <s v="Sopra la media"/>
    <n v="49.470910554095028"/>
  </r>
  <r>
    <x v="0"/>
    <s v="ITA"/>
    <x v="750"/>
    <s v="SP.POP.TOTL.MA.IN"/>
    <n v="28998396"/>
    <n v="28862431"/>
    <n v="28813924"/>
    <n v="28815309"/>
    <m/>
    <n v="28872515"/>
    <s v="Sotto la media"/>
    <n v="61606169.791666664"/>
  </r>
  <r>
    <x v="0"/>
    <s v="ITA"/>
    <x v="751"/>
    <s v="SP.POP.TOTL.MA.ZS"/>
    <n v="48.7869388911068"/>
    <n v="48.809203515524601"/>
    <n v="48.8258497098766"/>
    <n v="48.844907868312703"/>
    <m/>
    <n v="48.816724996205174"/>
    <s v="Sotto la media"/>
    <n v="50.529089445904972"/>
  </r>
  <r>
    <x v="0"/>
    <s v="ITA"/>
    <x v="752"/>
    <s v="SP.POP.TOTL"/>
    <n v="59438851"/>
    <n v="59133173"/>
    <n v="59013667"/>
    <n v="58993475"/>
    <m/>
    <n v="59144791.5"/>
    <s v="Sotto la media"/>
    <n v="121714801.6388889"/>
  </r>
  <r>
    <x v="0"/>
    <s v="ITA"/>
    <x v="753"/>
    <s v="BX.PEF.TOTL.CD.WD"/>
    <n v="-3143918842.8039999"/>
    <n v="5284233635.8586702"/>
    <n v="-12600746940.2733"/>
    <n v="3893302521.78161"/>
    <m/>
    <n v="-1641782406.3592548"/>
    <s v="Sotto la media"/>
    <n v="15596754891.133625"/>
  </r>
  <r>
    <x v="0"/>
    <s v="ITA"/>
    <x v="754"/>
    <s v="BN.KLT.PTXL.CD"/>
    <n v="130213130613.98599"/>
    <n v="146423398548.84698"/>
    <n v="173929696563.98901"/>
    <n v="-27103327948.4533"/>
    <m/>
    <n v="105865724444.59218"/>
    <s v="Sopra la media"/>
    <n v="-27391122373.453907"/>
  </r>
  <r>
    <x v="0"/>
    <s v="ITA"/>
    <x v="755"/>
    <s v="SI.POV.GAPS"/>
    <n v="0.6"/>
    <n v="0.6"/>
    <m/>
    <m/>
    <m/>
    <n v="0.6"/>
    <s v="Sotto la media"/>
    <n v="1.4533333333333331"/>
  </r>
  <r>
    <x v="0"/>
    <s v="ITA"/>
    <x v="756"/>
    <s v="SI.POV.LMIC.GP"/>
    <n v="0.8"/>
    <n v="0.7"/>
    <m/>
    <m/>
    <m/>
    <n v="0.75"/>
    <s v="Sotto la media"/>
    <n v="3.8707407407407408"/>
  </r>
  <r>
    <x v="0"/>
    <s v="ITA"/>
    <x v="757"/>
    <s v="SI.POV.UMIC.GP"/>
    <n v="1.2"/>
    <n v="1"/>
    <m/>
    <m/>
    <m/>
    <n v="1.1000000000000001"/>
    <s v="Sotto la media"/>
    <n v="9.68074074074074"/>
  </r>
  <r>
    <x v="0"/>
    <s v="ITA"/>
    <x v="758"/>
    <s v="SI.POV.DDAY"/>
    <n v="0.8"/>
    <n v="0.8"/>
    <m/>
    <m/>
    <m/>
    <n v="0.8"/>
    <s v="Sotto la media"/>
    <n v="4.4496296296296292"/>
  </r>
  <r>
    <x v="0"/>
    <s v="ITA"/>
    <x v="759"/>
    <s v="SI.POV.LMIC"/>
    <n v="1.2"/>
    <n v="1"/>
    <m/>
    <m/>
    <m/>
    <n v="1.1000000000000001"/>
    <s v="Sotto la media"/>
    <n v="10.145555555555555"/>
  </r>
  <r>
    <x v="0"/>
    <s v="ITA"/>
    <x v="760"/>
    <s v="SI.POV.UMIC"/>
    <n v="2.2000000000000002"/>
    <n v="1.7"/>
    <m/>
    <m/>
    <m/>
    <n v="1.9500000000000002"/>
    <s v="Sotto la media"/>
    <n v="22.280740740740736"/>
  </r>
  <r>
    <x v="0"/>
    <s v="ITA"/>
    <x v="761"/>
    <s v="SI.POV.NAHC"/>
    <n v="20.100000000000001"/>
    <n v="20.100000000000001"/>
    <m/>
    <m/>
    <m/>
    <n v="20.100000000000001"/>
    <s v="Sotto la media"/>
    <n v="21.199722222222221"/>
  </r>
  <r>
    <x v="0"/>
    <s v="ITA"/>
    <x v="762"/>
    <s v="SI.POV.SOPO"/>
    <n v="17.3"/>
    <n v="16.600000000000001"/>
    <m/>
    <m/>
    <m/>
    <n v="16.950000000000003"/>
    <s v="Sotto la media"/>
    <n v="23.647777777777776"/>
  </r>
  <r>
    <x v="0"/>
    <s v="ITA"/>
    <x v="763"/>
    <s v="PA.NUS.PPP"/>
    <n v="0.63229199999999997"/>
    <n v="0.62535600000000002"/>
    <n v="0.60194400000000003"/>
    <n v="0.62406499999999998"/>
    <n v="0.62872300000000003"/>
    <n v="0.62247600000000003"/>
    <s v="Sotto la media"/>
    <n v="427.05771484990618"/>
  </r>
  <r>
    <x v="0"/>
    <s v="ITA"/>
    <x v="764"/>
    <s v="PA.NUS.PRVT.PP"/>
    <n v="0.713812"/>
    <n v="0.69991999999999999"/>
    <n v="0.67288400000000004"/>
    <n v="0.67261199999999999"/>
    <m/>
    <n v="0.68980700000000006"/>
    <s v="Sotto la media"/>
    <n v="574.99609124591393"/>
  </r>
  <r>
    <x v="0"/>
    <s v="ITA"/>
    <x v="765"/>
    <s v="SE.PRE.DURS"/>
    <n v="3"/>
    <n v="3"/>
    <n v="3"/>
    <n v="3"/>
    <m/>
    <n v="3"/>
    <s v="Sotto la media"/>
    <n v="4.6428571428571432"/>
  </r>
  <r>
    <x v="0"/>
    <s v="ITA"/>
    <x v="766"/>
    <s v="SH.PRV.SMOK"/>
    <n v="22.7"/>
    <n v="22.6"/>
    <n v="22.4"/>
    <m/>
    <m/>
    <n v="22.566666666666663"/>
    <s v="Sopra la media"/>
    <n v="16.79111111111111"/>
  </r>
  <r>
    <x v="0"/>
    <s v="ITA"/>
    <x v="767"/>
    <s v="SH.PRV.SMOK.FE"/>
    <n v="19.2"/>
    <n v="19.100000000000001"/>
    <n v="19.100000000000001"/>
    <m/>
    <m/>
    <n v="19.133333333333333"/>
    <s v="Sopra la media"/>
    <n v="9.6066666666666638"/>
  </r>
  <r>
    <x v="0"/>
    <s v="ITA"/>
    <x v="768"/>
    <s v="SH.PRV.SMOK.MA"/>
    <n v="26.3"/>
    <n v="26"/>
    <n v="25.7"/>
    <m/>
    <m/>
    <n v="26"/>
    <s v="Sopra la media"/>
    <n v="23.98"/>
  </r>
  <r>
    <x v="0"/>
    <s v="ITA"/>
    <x v="769"/>
    <s v="SH.HIV.1524.FE.ZS"/>
    <n v="0.1"/>
    <n v="0.1"/>
    <n v="0.1"/>
    <m/>
    <m/>
    <n v="0.10000000000000002"/>
    <s v="Sotto la media"/>
    <n v="0.88723905723905716"/>
  </r>
  <r>
    <x v="0"/>
    <s v="ITA"/>
    <x v="770"/>
    <s v="SH.HIV.1524.MA.ZS"/>
    <n v="0.1"/>
    <n v="0.1"/>
    <n v="0.1"/>
    <m/>
    <m/>
    <n v="0.10000000000000002"/>
    <s v="Sotto la media"/>
    <n v="0.50164983164983168"/>
  </r>
  <r>
    <x v="0"/>
    <s v="ITA"/>
    <x v="771"/>
    <s v="SH.DYN.AIDS.ZS"/>
    <n v="0.2"/>
    <n v="0.2"/>
    <n v="0.2"/>
    <m/>
    <m/>
    <n v="0.20000000000000004"/>
    <s v="Sotto la media"/>
    <n v="1.8077441077441077"/>
  </r>
  <r>
    <x v="0"/>
    <s v="ITA"/>
    <x v="772"/>
    <s v="SN.ITK.MSFI.ZS"/>
    <m/>
    <n v="2.2000000000000002"/>
    <n v="2"/>
    <m/>
    <m/>
    <n v="2.1"/>
    <s v="Sotto la media"/>
    <n v="28.766161616161611"/>
  </r>
  <r>
    <x v="0"/>
    <s v="ITA"/>
    <x v="773"/>
    <s v="SN.ITK.SVFI.ZS"/>
    <m/>
    <n v="0"/>
    <n v="0"/>
    <m/>
    <m/>
    <n v="0"/>
    <s v="Sotto la media"/>
    <n v="10.202272727272728"/>
  </r>
  <r>
    <x v="0"/>
    <s v="ITA"/>
    <x v="774"/>
    <s v="SN.ITK.DEFC.ZS"/>
    <n v="2.5"/>
    <n v="2.5"/>
    <n v="2.5"/>
    <m/>
    <m/>
    <n v="2.5"/>
    <s v="Sotto la media"/>
    <n v="6.4375"/>
  </r>
  <r>
    <x v="0"/>
    <s v="ITA"/>
    <x v="775"/>
    <s v="PA.NUS.PPPC.RF"/>
    <n v="0.72220146211984604"/>
    <n v="0.73963374934882498"/>
    <n v="0.63387630943190898"/>
    <n v="0.67478190599020804"/>
    <m/>
    <n v="0.69262335672269704"/>
    <s v="Sopra la media"/>
    <n v="0.54466867470459834"/>
  </r>
  <r>
    <x v="0"/>
    <s v="ITA"/>
    <x v="776"/>
    <s v="SE.PRM.CMPT.FE.ZS"/>
    <n v="98.596832275390597"/>
    <n v="97.685127258300795"/>
    <n v="96.941917419433594"/>
    <m/>
    <m/>
    <n v="97.741292317708329"/>
    <s v="Sopra la media"/>
    <n v="91.635755825042779"/>
  </r>
  <r>
    <x v="0"/>
    <s v="ITA"/>
    <x v="777"/>
    <s v="SE.PRM.CMPT.MA.ZS"/>
    <n v="98.837348937988295"/>
    <n v="97.742668151855497"/>
    <n v="97.352996826171903"/>
    <m/>
    <m/>
    <n v="97.977671305338575"/>
    <s v="Sopra la media"/>
    <n v="90.108740162849415"/>
  </r>
  <r>
    <x v="0"/>
    <s v="ITA"/>
    <x v="778"/>
    <s v="SE.PRM.CMPT.ZS"/>
    <n v="98.720596313476605"/>
    <n v="97.714790344238295"/>
    <n v="97.153457641601605"/>
    <m/>
    <m/>
    <n v="97.862948099772169"/>
    <s v="Sopra la media"/>
    <n v="90.862723731994649"/>
  </r>
  <r>
    <x v="0"/>
    <s v="ITA"/>
    <x v="779"/>
    <s v="SE.PRM.DURS"/>
    <n v="5"/>
    <n v="5"/>
    <n v="5"/>
    <n v="5"/>
    <m/>
    <n v="5"/>
    <s v="Sotto la media"/>
    <n v="5.7222222222222223"/>
  </r>
  <r>
    <x v="0"/>
    <s v="ITA"/>
    <x v="780"/>
    <s v="SE.PRM.ENRL"/>
    <n v="2762544"/>
    <n v="2671011"/>
    <n v="2629447"/>
    <m/>
    <m/>
    <n v="2687667.3333333335"/>
    <s v="Sotto la media"/>
    <n v="13603618.046245422"/>
  </r>
  <r>
    <x v="0"/>
    <s v="ITA"/>
    <x v="781"/>
    <s v="SE.PRM.TCHR"/>
    <n v="251650"/>
    <n v="248937"/>
    <n v="250409"/>
    <m/>
    <m/>
    <n v="250332"/>
    <s v="Sotto la media"/>
    <n v="979705.59739583335"/>
  </r>
  <r>
    <x v="0"/>
    <s v="ITA"/>
    <x v="782"/>
    <s v="SE.PRM.TCHR.FE.ZS"/>
    <n v="95.579971313476605"/>
    <n v="95.399642944335895"/>
    <n v="94.705856323242202"/>
    <m/>
    <m/>
    <n v="95.228490193684891"/>
    <s v="Sopra la media"/>
    <n v="77.186762440293137"/>
  </r>
  <r>
    <x v="0"/>
    <s v="ITA"/>
    <x v="783"/>
    <s v="GF.XPD.BUDG.ZS"/>
    <n v="115.193"/>
    <n v="105.96418"/>
    <n v="112.37522266662199"/>
    <m/>
    <m/>
    <n v="111.17746755554066"/>
    <s v="Sopra la media"/>
    <n v="104.31735064716379"/>
  </r>
  <r>
    <x v="0"/>
    <s v="ITA"/>
    <x v="784"/>
    <s v="BM.GSR.FCTY.CD"/>
    <n v="53319156124.997101"/>
    <n v="67798077115.656502"/>
    <n v="85885235390.368301"/>
    <n v="143011836976.73999"/>
    <m/>
    <n v="87503576401.940475"/>
    <s v="Sotto la media"/>
    <n v="140566366183.50201"/>
  </r>
  <r>
    <x v="0"/>
    <s v="ITA"/>
    <x v="785"/>
    <s v="BX.GSR.FCTY.CD"/>
    <n v="77857441153.151901"/>
    <n v="95346080760.173096"/>
    <n v="104344366276.96201"/>
    <n v="129439932880.80099"/>
    <m/>
    <n v="101746955267.772"/>
    <s v="Sotto la media"/>
    <n v="145669718066.64227"/>
  </r>
  <r>
    <x v="0"/>
    <s v="ITA"/>
    <x v="786"/>
    <s v="SE.LPV.PRIM.SD"/>
    <m/>
    <n v="2.7570877075195299"/>
    <m/>
    <m/>
    <m/>
    <n v="2.7570877075195299"/>
    <s v="Sotto la media"/>
    <n v="11.431044260660761"/>
  </r>
  <r>
    <x v="0"/>
    <s v="ITA"/>
    <x v="787"/>
    <s v="SE.PRM.AGES"/>
    <n v="6"/>
    <n v="6"/>
    <n v="6"/>
    <n v="6"/>
    <m/>
    <n v="6"/>
    <s v="Sotto la media"/>
    <n v="6.1111111111111107"/>
  </r>
  <r>
    <x v="0"/>
    <s v="ITA"/>
    <x v="788"/>
    <s v="SH.DYN.1014"/>
    <n v="0.4"/>
    <n v="0.4"/>
    <n v="0.4"/>
    <n v="0.4"/>
    <m/>
    <n v="0.4"/>
    <s v="Sotto la media"/>
    <n v="1.5116666666666667"/>
  </r>
  <r>
    <x v="0"/>
    <s v="ITA"/>
    <x v="789"/>
    <s v="SH.DYN.1519"/>
    <n v="1"/>
    <n v="1"/>
    <n v="1"/>
    <n v="1"/>
    <m/>
    <n v="1"/>
    <s v="Sotto la media"/>
    <n v="3.291666666666667"/>
  </r>
  <r>
    <x v="0"/>
    <s v="ITA"/>
    <x v="790"/>
    <s v="SH.DYN.0509"/>
    <n v="0.3"/>
    <n v="0.3"/>
    <n v="0.3"/>
    <n v="0.3"/>
    <m/>
    <n v="0.3"/>
    <s v="Sotto la media"/>
    <n v="1.48"/>
  </r>
  <r>
    <x v="0"/>
    <s v="ITA"/>
    <x v="791"/>
    <s v="SH.DYN.2024"/>
    <n v="1.4"/>
    <n v="1.4"/>
    <n v="1.4"/>
    <n v="1.4"/>
    <m/>
    <n v="1.4"/>
    <s v="Sotto la media"/>
    <n v="4.9016666666666673"/>
  </r>
  <r>
    <x v="0"/>
    <s v="ITA"/>
    <x v="792"/>
    <s v="SI.DST.50MD"/>
    <n v="15.6"/>
    <n v="15.3"/>
    <m/>
    <m/>
    <m/>
    <n v="15.45"/>
    <s v="Sotto la media"/>
    <n v="16.317037037037039"/>
  </r>
  <r>
    <x v="0"/>
    <s v="ITA"/>
    <x v="793"/>
    <s v="SG.GEN.PARL.ZS"/>
    <n v="35.714285714285701"/>
    <n v="35.714285714285701"/>
    <n v="32.25"/>
    <n v="32.25"/>
    <n v="32.25"/>
    <n v="33.635714285714279"/>
    <s v="Sopra la media"/>
    <n v="31.529078979180433"/>
  </r>
  <r>
    <x v="0"/>
    <s v="ITA"/>
    <x v="794"/>
    <s v="SI.SPR.PGAP"/>
    <n v="1.4"/>
    <n v="1.3"/>
    <m/>
    <m/>
    <m/>
    <n v="1.35"/>
    <s v="Sotto la media"/>
    <n v="3.1577777777777776"/>
  </r>
  <r>
    <x v="0"/>
    <s v="ITA"/>
    <x v="795"/>
    <s v="SE.LPV.PRIM.LD"/>
    <m/>
    <n v="2.8173446655273402"/>
    <m/>
    <m/>
    <m/>
    <n v="2.8173446655273402"/>
    <s v="Sotto la media"/>
    <n v="43.789263248443596"/>
  </r>
  <r>
    <x v="0"/>
    <s v="ITA"/>
    <x v="796"/>
    <s v="IS.RRS.TOTL.KM"/>
    <n v="17255.599999999999"/>
    <n v="17305.2"/>
    <m/>
    <m/>
    <m/>
    <n v="17280.400000000001"/>
    <s v="Sotto la media"/>
    <n v="53742.855091428573"/>
  </r>
  <r>
    <x v="0"/>
    <s v="ITA"/>
    <x v="797"/>
    <s v="IS.RRS.GOOD.MT.K6"/>
    <n v="20750"/>
    <n v="24262"/>
    <m/>
    <m/>
    <m/>
    <n v="22506"/>
    <s v="Sotto la media"/>
    <n v="463307.60825000005"/>
  </r>
  <r>
    <x v="0"/>
    <s v="ITA"/>
    <x v="798"/>
    <s v="IS.RRS.PASG.KM"/>
    <n v="22269"/>
    <n v="27693"/>
    <m/>
    <m/>
    <m/>
    <n v="24981"/>
    <s v="Sotto la media"/>
    <n v="130616.32214285714"/>
  </r>
  <r>
    <x v="0"/>
    <s v="ITA"/>
    <x v="799"/>
    <s v="SL.TLF.CACT.FM.ZS"/>
    <n v="68.627008250108602"/>
    <n v="69.295989992355302"/>
    <n v="69.7462645458927"/>
    <n v="70.241090859630006"/>
    <n v="70.406126869872196"/>
    <n v="69.663296103571753"/>
    <s v="Sotto la media"/>
    <n v="75.815103725687848"/>
  </r>
  <r>
    <x v="0"/>
    <s v="ITA"/>
    <x v="800"/>
    <s v="SL.TLF.CACT.FM.NE.ZS"/>
    <n v="68.9284107816339"/>
    <n v="69.590186688874994"/>
    <n v="70.056643079730705"/>
    <n v="70.619363620895001"/>
    <m/>
    <n v="69.798651042783646"/>
    <s v="Sotto la media"/>
    <n v="77.426324231315704"/>
  </r>
  <r>
    <x v="0"/>
    <s v="ITA"/>
    <x v="801"/>
    <s v="PX.REX.REER"/>
    <n v="95.092022192546807"/>
    <n v="94.916149539449094"/>
    <n v="93.118865213268293"/>
    <n v="96.035953219895504"/>
    <m/>
    <n v="94.790747541289932"/>
    <s v="Sotto la media"/>
    <n v="99.405206972567697"/>
  </r>
  <r>
    <x v="0"/>
    <s v="ITA"/>
    <x v="802"/>
    <s v="FR.INR.RINR"/>
    <n v="0.73926930354974596"/>
    <n v="0.73318562294106604"/>
    <n v="-1.2511629809040099"/>
    <n v="-0.87533887480745598"/>
    <m/>
    <n v="-0.16351173230516347"/>
    <s v="Sotto la media"/>
    <n v="2.3499533484238637"/>
  </r>
  <r>
    <x v="0"/>
    <s v="ITA"/>
    <x v="803"/>
    <s v="SM.POP.RHCR.EA"/>
    <n v="128033"/>
    <n v="144862"/>
    <n v="296181"/>
    <n v="298296"/>
    <m/>
    <n v="216843"/>
    <s v="Sotto la media"/>
    <n v="232951.31190476188"/>
  </r>
  <r>
    <x v="0"/>
    <s v="ITA"/>
    <x v="804"/>
    <s v="SM.POP.RHCR.EO"/>
    <n v="62"/>
    <n v="61"/>
    <n v="151"/>
    <n v="124"/>
    <m/>
    <n v="99.5"/>
    <s v="Sotto la media"/>
    <n v="21928.5"/>
  </r>
  <r>
    <x v="0"/>
    <s v="ITA"/>
    <x v="805"/>
    <s v="RQ.EST"/>
    <n v="0.48774081468582198"/>
    <n v="0.52673852443695102"/>
    <n v="0.51093149185180697"/>
    <n v="0.644031763076782"/>
    <m/>
    <n v="0.54236064851284049"/>
    <s v="Sopra la media"/>
    <n v="0.31522927073820017"/>
  </r>
  <r>
    <x v="0"/>
    <s v="ITA"/>
    <x v="806"/>
    <s v="RQ.NO.SRC"/>
    <n v="7"/>
    <n v="7"/>
    <n v="7"/>
    <n v="7"/>
    <m/>
    <n v="7"/>
    <s v="Sotto la media"/>
    <n v="7.328125"/>
  </r>
  <r>
    <x v="0"/>
    <s v="ITA"/>
    <x v="807"/>
    <s v="RQ.PER.RNK"/>
    <n v="68.095237731933594"/>
    <n v="68.571426391601605"/>
    <n v="68.867927551269503"/>
    <n v="72.641510009765597"/>
    <m/>
    <n v="69.544025421142578"/>
    <s v="Sopra la media"/>
    <n v="59.84676818549633"/>
  </r>
  <r>
    <x v="0"/>
    <s v="ITA"/>
    <x v="808"/>
    <s v="RQ.PER.RNK.LOWER"/>
    <n v="56.190475463867202"/>
    <n v="57.619049072265597"/>
    <n v="54.7169799804688"/>
    <n v="59.9056587219238"/>
    <m/>
    <n v="57.108040809631348"/>
    <s v="Sopra la media"/>
    <n v="47.258535400032997"/>
  </r>
  <r>
    <x v="0"/>
    <s v="ITA"/>
    <x v="809"/>
    <s v="RQ.PER.RNK.UPPER"/>
    <n v="76.190475463867202"/>
    <n v="77.619049072265597"/>
    <n v="77.358489990234403"/>
    <n v="81.603775024414105"/>
    <m/>
    <n v="78.192947387695327"/>
    <s v="Sopra la media"/>
    <n v="70.354897022247314"/>
  </r>
  <r>
    <x v="0"/>
    <s v="ITA"/>
    <x v="810"/>
    <s v="RQ.STD.ERR"/>
    <n v="0.23388692736625699"/>
    <n v="0.23110310733318301"/>
    <n v="0.23412917554378501"/>
    <n v="0.23762179911136599"/>
    <m/>
    <n v="0.23418525233864773"/>
    <s v="Sopra la media"/>
    <n v="0.23362985067069519"/>
  </r>
  <r>
    <x v="0"/>
    <s v="ITA"/>
    <x v="811"/>
    <s v="EG.ELC.RNEW.ZS"/>
    <n v="42.373527346353903"/>
    <n v="40.973570324040303"/>
    <m/>
    <m/>
    <m/>
    <n v="41.673548835197103"/>
    <s v="Sopra la media"/>
    <n v="34.760410261237269"/>
  </r>
  <r>
    <x v="0"/>
    <s v="ITA"/>
    <x v="812"/>
    <s v="EG.FEC.RNEW.ZS"/>
    <n v="18.7"/>
    <n v="17.5"/>
    <m/>
    <m/>
    <m/>
    <n v="18.100000000000001"/>
    <s v="Sopra la media"/>
    <n v="16.414814814814815"/>
  </r>
  <r>
    <x v="0"/>
    <s v="ITA"/>
    <x v="813"/>
    <s v="ER.H2O.INTR.PC"/>
    <n v="3070.3823665770401"/>
    <n v="3086.2541402944798"/>
    <m/>
    <m/>
    <m/>
    <n v="3078.3182534357602"/>
    <s v="Sotto la media"/>
    <n v="11104.674674869635"/>
  </r>
  <r>
    <x v="0"/>
    <s v="ITA"/>
    <x v="814"/>
    <s v="ER.H2O.INTR.K3"/>
    <n v="182.5"/>
    <n v="182.5"/>
    <m/>
    <m/>
    <m/>
    <n v="182.5"/>
    <s v="Sotto la media"/>
    <n v="767.69513333333327"/>
  </r>
  <r>
    <x v="0"/>
    <s v="ITA"/>
    <x v="815"/>
    <s v="GB.XPD.RSDV.GD.ZS"/>
    <n v="1.5066000223159799"/>
    <n v="1.42657995223999"/>
    <n v="1.3901400566101101"/>
    <m/>
    <m/>
    <n v="1.44110667705536"/>
    <s v="Sopra la media"/>
    <n v="1.3537983706992376"/>
  </r>
  <r>
    <x v="0"/>
    <s v="ITA"/>
    <x v="816"/>
    <s v="SP.POP.SCIE.RD.P6"/>
    <n v="2614.68188476562"/>
    <n v="2658.89501953125"/>
    <n v="2795.5341796875"/>
    <m/>
    <m/>
    <n v="2689.7036946614567"/>
    <s v="Sopra la media"/>
    <n v="1914.2005413903125"/>
  </r>
  <r>
    <x v="0"/>
    <s v="ITA"/>
    <x v="817"/>
    <s v="BN.RES.INCL.CD"/>
    <n v="4630557337.3561897"/>
    <n v="24374656109.230099"/>
    <n v="2000826764.5817599"/>
    <n v="2962285861.2497201"/>
    <m/>
    <n v="8492081518.1044426"/>
    <s v="Sotto la media"/>
    <n v="8705034641.3538399"/>
  </r>
  <r>
    <x v="0"/>
    <s v="ITA"/>
    <x v="818"/>
    <s v="GC.REV.XGRT.GD.ZS"/>
    <n v="40.595040071271299"/>
    <n v="40.334871925073401"/>
    <n v="39.627853996402401"/>
    <n v="39.341609455708102"/>
    <m/>
    <n v="39.974843862113801"/>
    <s v="Sopra la media"/>
    <n v="23.069578996263139"/>
  </r>
  <r>
    <x v="0"/>
    <s v="ITA"/>
    <x v="819"/>
    <s v="GC.REV.XGRT.CN"/>
    <n v="677942000000"/>
    <n v="743173000000"/>
    <n v="791390000000"/>
    <n v="837190000000"/>
    <m/>
    <n v="762423750000"/>
    <s v="Sotto la media"/>
    <n v="50054860344469.734"/>
  </r>
  <r>
    <x v="0"/>
    <s v="ITA"/>
    <x v="820"/>
    <s v="SH.SGR.CRSK.ZS"/>
    <n v="0.8"/>
    <n v="0.7"/>
    <n v="0.7"/>
    <m/>
    <m/>
    <n v="0.73333333333333339"/>
    <s v="Sotto la media"/>
    <n v="7.5237179487179491"/>
  </r>
  <r>
    <x v="0"/>
    <s v="ITA"/>
    <x v="821"/>
    <s v="SH.SGR.IRSK.ZS"/>
    <n v="0.2"/>
    <n v="0.2"/>
    <n v="0.2"/>
    <m/>
    <m/>
    <n v="0.20000000000000004"/>
    <s v="Sotto la media"/>
    <n v="13.088675213675216"/>
  </r>
  <r>
    <x v="0"/>
    <s v="ITA"/>
    <x v="822"/>
    <s v="FR.INR.RISK"/>
    <n v="2.5331666666666601"/>
    <n v="2.5134166666666702"/>
    <n v="1.38666333333333"/>
    <n v="1.3066229166666701"/>
    <m/>
    <n v="1.9349673958333327"/>
    <s v="Sotto la media"/>
    <n v="4.1926966222991728"/>
  </r>
  <r>
    <x v="0"/>
    <s v="ITA"/>
    <x v="823"/>
    <s v="RL.EST"/>
    <n v="0.20668266713619199"/>
    <n v="0.240348026156425"/>
    <n v="0.29697403311729398"/>
    <n v="0.390358686447144"/>
    <m/>
    <n v="0.28359085321426375"/>
    <s v="Sopra la media"/>
    <n v="0.26082566019613268"/>
  </r>
  <r>
    <x v="0"/>
    <s v="ITA"/>
    <x v="824"/>
    <s v="RL.NO.SRC"/>
    <n v="10"/>
    <n v="10"/>
    <n v="10"/>
    <n v="10"/>
    <m/>
    <n v="10"/>
    <s v="Sotto la media"/>
    <n v="10.3125"/>
  </r>
  <r>
    <x v="0"/>
    <s v="ITA"/>
    <x v="825"/>
    <s v="RL.PER.RNK"/>
    <n v="57.619049072265597"/>
    <n v="58.095237731933601"/>
    <n v="58.490566253662102"/>
    <n v="60.849056243896499"/>
    <m/>
    <n v="58.763477325439453"/>
    <s v="Sopra la media"/>
    <n v="57.59426932036876"/>
  </r>
  <r>
    <x v="0"/>
    <s v="ITA"/>
    <x v="826"/>
    <s v="RL.PER.RNK.LOWER"/>
    <n v="52.857143402099602"/>
    <n v="52.380950927734403"/>
    <n v="53.301887512207003"/>
    <n v="54.245281219482401"/>
    <m/>
    <n v="53.196315765380852"/>
    <s v="Sopra la media"/>
    <n v="48.080427289009094"/>
  </r>
  <r>
    <x v="0"/>
    <s v="ITA"/>
    <x v="827"/>
    <s v="RL.PER.RNK.UPPER"/>
    <n v="64.761901855468807"/>
    <n v="67.142860412597699"/>
    <n v="68.396224975585895"/>
    <n v="72.169815063476605"/>
    <m/>
    <n v="68.117700576782255"/>
    <s v="Sopra la media"/>
    <n v="65.961787045001984"/>
  </r>
  <r>
    <x v="0"/>
    <s v="ITA"/>
    <x v="828"/>
    <s v="RL.STD.ERR"/>
    <n v="0.14959691464901001"/>
    <n v="0.15736268460750599"/>
    <n v="0.16459915041923501"/>
    <n v="0.16539648175239599"/>
    <m/>
    <n v="0.15923880785703676"/>
    <s v="Sotto la media"/>
    <n v="0.17875118739902979"/>
  </r>
  <r>
    <x v="0"/>
    <s v="ITA"/>
    <x v="829"/>
    <s v="SP.RUR.TOTL"/>
    <n v="17214086"/>
    <n v="16944019"/>
    <n v="16726244"/>
    <n v="16534101"/>
    <m/>
    <n v="16854612.5"/>
    <s v="Sotto la media"/>
    <n v="39605035.375"/>
  </r>
  <r>
    <x v="0"/>
    <s v="ITA"/>
    <x v="830"/>
    <s v="SP.RUR.TOTL.ZS"/>
    <n v="28.960999999999999"/>
    <n v="28.654"/>
    <n v="28.343"/>
    <n v="28.027000000000001"/>
    <m/>
    <n v="28.49625"/>
    <s v="Sotto la media"/>
    <n v="30.434263888888889"/>
  </r>
  <r>
    <x v="0"/>
    <s v="ITA"/>
    <x v="831"/>
    <s v="SP.RUR.TOTL.ZG"/>
    <n v="-1.52789091401091"/>
    <n v="-1.5813091949036"/>
    <n v="-1.2935927279897099"/>
    <n v="-1.1554007482933999"/>
    <m/>
    <n v="-1.3895483962994049"/>
    <s v="Sotto la media"/>
    <n v="-0.15739920886862221"/>
  </r>
  <r>
    <x v="0"/>
    <s v="ITA"/>
    <x v="832"/>
    <s v="CM.MKT.INDX.ZG"/>
    <n v="2.68352327649932"/>
    <n v="14.871913711483201"/>
    <n v="-19.4023498415349"/>
    <m/>
    <m/>
    <n v="-0.61563761785079285"/>
    <s v="Sopra la media"/>
    <n v="-1.3967694372258812"/>
  </r>
  <r>
    <x v="0"/>
    <s v="ITA"/>
    <x v="833"/>
    <s v="SE.PRE.ENRR"/>
    <n v="92.658950805664105"/>
    <m/>
    <m/>
    <m/>
    <m/>
    <n v="92.658950805664105"/>
    <s v="Sopra la media"/>
    <n v="57.478976781551623"/>
  </r>
  <r>
    <x v="0"/>
    <s v="ITA"/>
    <x v="834"/>
    <s v="SE.PRE.ENRR.FE"/>
    <n v="91.828773498535199"/>
    <m/>
    <m/>
    <m/>
    <m/>
    <n v="91.828773498535199"/>
    <s v="Sopra la media"/>
    <n v="57.872246100352335"/>
  </r>
  <r>
    <x v="0"/>
    <s v="ITA"/>
    <x v="835"/>
    <s v="SE.PRE.ENRR.MA"/>
    <n v="93.440422058105497"/>
    <m/>
    <m/>
    <m/>
    <m/>
    <n v="93.440422058105497"/>
    <s v="Sopra la media"/>
    <n v="57.108306481288039"/>
  </r>
  <r>
    <x v="0"/>
    <s v="ITA"/>
    <x v="836"/>
    <s v="SE.PRM.ENRR"/>
    <n v="102.636672973633"/>
    <n v="101.089881896973"/>
    <n v="101.56453704834"/>
    <m/>
    <m/>
    <n v="101.76369730631534"/>
    <s v="Sopra la media"/>
    <n v="98.405773677447399"/>
  </r>
  <r>
    <x v="0"/>
    <s v="ITA"/>
    <x v="837"/>
    <s v="SE.ENR.PRIM.FM.ZS"/>
    <n v="0.99921000003814697"/>
    <m/>
    <m/>
    <m/>
    <m/>
    <n v="0.99921000003814697"/>
    <s v="Sotto la media"/>
    <n v="1.0187308916991409"/>
  </r>
  <r>
    <x v="0"/>
    <s v="ITA"/>
    <x v="838"/>
    <s v="SE.ENR.PRSC.FM.ZS"/>
    <n v="0.99044001102447499"/>
    <m/>
    <m/>
    <m/>
    <m/>
    <n v="0.99044001102447499"/>
    <s v="Sotto la media"/>
    <n v="1.0383061597744629"/>
  </r>
  <r>
    <x v="0"/>
    <s v="ITA"/>
    <x v="839"/>
    <s v="SE.PRM.ENRR.FE"/>
    <n v="102.607963562012"/>
    <n v="100.69564819335901"/>
    <n v="101.28904724121099"/>
    <m/>
    <m/>
    <n v="101.53088633219402"/>
    <s v="Sopra la media"/>
    <n v="98.870139568144282"/>
  </r>
  <r>
    <x v="0"/>
    <s v="ITA"/>
    <x v="840"/>
    <s v="SE.PRM.ENRR.MA"/>
    <n v="102.66374969482401"/>
    <n v="101.46174621582"/>
    <n v="101.824668884277"/>
    <m/>
    <m/>
    <n v="101.98338826497367"/>
    <s v="Sopra la media"/>
    <n v="97.969380876380129"/>
  </r>
  <r>
    <x v="0"/>
    <s v="ITA"/>
    <x v="841"/>
    <s v="SE.PRM.PRIV.ZS"/>
    <n v="6.03356981277466"/>
    <n v="6.1153202056884801"/>
    <n v="6.1452498435974103"/>
    <m/>
    <m/>
    <n v="6.0980466206868504"/>
    <s v="Sotto la media"/>
    <n v="15.401252682545241"/>
  </r>
  <r>
    <x v="0"/>
    <s v="ITA"/>
    <x v="842"/>
    <s v="SE.SEC.ENRR"/>
    <n v="101.836128234863"/>
    <n v="101.83486938476599"/>
    <n v="101.35385894775401"/>
    <m/>
    <m/>
    <n v="101.67495218912767"/>
    <s v="Sopra la media"/>
    <n v="91.70416384627319"/>
  </r>
  <r>
    <x v="0"/>
    <s v="ITA"/>
    <x v="843"/>
    <s v="SE.ENR.SECO.FM.ZS"/>
    <n v="0.985260009765625"/>
    <m/>
    <m/>
    <m/>
    <m/>
    <n v="0.985260009765625"/>
    <s v="Sotto la media"/>
    <n v="1.0623669326305378"/>
  </r>
  <r>
    <x v="0"/>
    <s v="ITA"/>
    <x v="844"/>
    <s v="SE.SEC.ENRR.FE"/>
    <n v="101.07357788085901"/>
    <n v="101.245712280273"/>
    <n v="100.924369812012"/>
    <m/>
    <m/>
    <n v="101.081219991048"/>
    <s v="Sopra la media"/>
    <n v="92.728936120706365"/>
  </r>
  <r>
    <x v="0"/>
    <s v="ITA"/>
    <x v="845"/>
    <s v="SE.SEC.ENRR.MA"/>
    <n v="102.55216217041"/>
    <n v="102.388229370117"/>
    <n v="101.75700378418"/>
    <m/>
    <m/>
    <n v="102.23246510823567"/>
    <s v="Sopra la media"/>
    <n v="90.713479125494842"/>
  </r>
  <r>
    <x v="0"/>
    <s v="ITA"/>
    <x v="846"/>
    <s v="SE.SEC.PRIV.ZS"/>
    <n v="7.2614197731018102"/>
    <n v="7.1765499114990199"/>
    <n v="7.7304501533508301"/>
    <m/>
    <m/>
    <n v="7.3894732793172198"/>
    <s v="Sotto la media"/>
    <n v="15.357405714313384"/>
  </r>
  <r>
    <x v="0"/>
    <s v="ITA"/>
    <x v="847"/>
    <s v="SE.TER.ENRR"/>
    <n v="68.723106384277301"/>
    <n v="71.274520874023395"/>
    <n v="73.896209716796903"/>
    <m/>
    <m/>
    <n v="71.297945658365862"/>
    <s v="Sopra la media"/>
    <n v="61.746660557660192"/>
  </r>
  <r>
    <x v="0"/>
    <s v="ITA"/>
    <x v="848"/>
    <s v="SE.ENR.TERT.FM.ZS"/>
    <n v="1.28111004829407"/>
    <n v="1.2818200588226301"/>
    <n v="1.2888100147247299"/>
    <m/>
    <m/>
    <n v="1.2839133739471433"/>
    <s v="Sopra la media"/>
    <n v="1.1861285084124771"/>
  </r>
  <r>
    <x v="0"/>
    <s v="ITA"/>
    <x v="849"/>
    <s v="SE.TER.ENRR.FE"/>
    <n v="80.603660583496094"/>
    <n v="83.610809326171903"/>
    <n v="87.049240112304702"/>
    <m/>
    <m/>
    <n v="83.754570007324233"/>
    <s v="Sopra la media"/>
    <n v="70.763629228779749"/>
  </r>
  <r>
    <x v="0"/>
    <s v="ITA"/>
    <x v="850"/>
    <s v="SE.TER.ENRR.MA"/>
    <n v="57.945350646972699"/>
    <n v="60.047641754150398"/>
    <n v="61.908489227294901"/>
    <m/>
    <m/>
    <n v="59.967160542805999"/>
    <s v="Sopra la media"/>
    <n v="53.376026503967516"/>
  </r>
  <r>
    <x v="0"/>
    <s v="ITA"/>
    <x v="851"/>
    <s v="IP.JRN.ARTC.SC"/>
    <n v="86301.61"/>
    <n v="92877.32"/>
    <n v="90585.64"/>
    <m/>
    <m/>
    <n v="89921.523333333331"/>
    <s v="Sotto la media"/>
    <n v="107177.24355555554"/>
  </r>
  <r>
    <x v="0"/>
    <s v="ITA"/>
    <x v="852"/>
    <s v="SE.SEC.DURS"/>
    <n v="8"/>
    <n v="8"/>
    <n v="8"/>
    <n v="8"/>
    <m/>
    <n v="8"/>
    <s v="Sopra la media"/>
    <n v="6.4705882352941178"/>
  </r>
  <r>
    <x v="0"/>
    <s v="ITA"/>
    <x v="853"/>
    <s v="SE.SEC.ENRL"/>
    <n v="4636200"/>
    <n v="4649000"/>
    <n v="4640144"/>
    <m/>
    <m/>
    <n v="4641781.333333333"/>
    <s v="Sotto la media"/>
    <n v="13391652.07772436"/>
  </r>
  <r>
    <x v="0"/>
    <s v="ITA"/>
    <x v="854"/>
    <s v="SE.SEC.TCHR"/>
    <n v="471042"/>
    <n v="471693"/>
    <n v="477724"/>
    <m/>
    <m/>
    <n v="473486.33333333331"/>
    <s v="Sotto la media"/>
    <n v="1200039.8095486111"/>
  </r>
  <r>
    <x v="0"/>
    <s v="ITA"/>
    <x v="855"/>
    <s v="SE.SEC.TCHR.FE.ZS"/>
    <n v="68.602798461914105"/>
    <n v="70.310989379882798"/>
    <n v="69.751358032226605"/>
    <m/>
    <m/>
    <n v="69.555048624674498"/>
    <s v="Sopra la media"/>
    <n v="57.030266572569772"/>
  </r>
  <r>
    <x v="0"/>
    <s v="ITA"/>
    <x v="856"/>
    <s v="SE.SEC.TCHR.FE"/>
    <n v="323148"/>
    <n v="331652"/>
    <n v="333219"/>
    <m/>
    <m/>
    <n v="329339.66666666669"/>
    <s v="Sotto la media"/>
    <n v="710817.31796875002"/>
  </r>
  <r>
    <x v="0"/>
    <s v="ITA"/>
    <x v="857"/>
    <s v="BX.TRF.CURR.CD"/>
    <n v="21729912900.070499"/>
    <n v="24602353122.7995"/>
    <n v="23810184214.475201"/>
    <n v="22591157342.588902"/>
    <m/>
    <n v="23183401894.983524"/>
    <s v="Sotto la media"/>
    <n v="27898522064.448677"/>
  </r>
  <r>
    <x v="0"/>
    <s v="ITA"/>
    <x v="858"/>
    <s v="BM.TRF.PRVT.CD"/>
    <n v="16419527030.7278"/>
    <n v="19990111588.6003"/>
    <n v="19442629124.3372"/>
    <n v="16527466325.4135"/>
    <m/>
    <n v="18094933517.269699"/>
    <s v="Sotto la media"/>
    <n v="27654732628.776405"/>
  </r>
  <r>
    <x v="0"/>
    <s v="ITA"/>
    <x v="859"/>
    <s v="IT.NET.SECR"/>
    <n v="1229028"/>
    <n v="1467886"/>
    <n v="1656567"/>
    <n v="1783922"/>
    <m/>
    <n v="1534350.75"/>
    <s v="Sotto la media"/>
    <n v="3990756.4027777775"/>
  </r>
  <r>
    <x v="0"/>
    <s v="ITA"/>
    <x v="860"/>
    <s v="IT.NET.SECR.P6"/>
    <n v="20677.183009476401"/>
    <n v="24823.393123179801"/>
    <n v="28070.9043211973"/>
    <n v="30239.310364408899"/>
    <m/>
    <n v="25952.697704565602"/>
    <s v="Sopra la media"/>
    <n v="22315.702603769234"/>
  </r>
  <r>
    <x v="0"/>
    <s v="ITA"/>
    <x v="861"/>
    <s v="SL.EMP.SELF.FE.ZS"/>
    <n v="16.449153844150999"/>
    <n v="16.185124255005199"/>
    <n v="15.9189523672354"/>
    <n v="16.110225577407999"/>
    <m/>
    <n v="16.1658640109499"/>
    <s v="Sotto la media"/>
    <n v="28.001943710198383"/>
  </r>
  <r>
    <x v="0"/>
    <s v="ITA"/>
    <x v="862"/>
    <s v="SL.EMP.SELF.MA.ZS"/>
    <n v="26.481977464863501"/>
    <n v="25.490424626454701"/>
    <n v="25.229253313682101"/>
    <n v="25.205119369619101"/>
    <m/>
    <n v="25.601693693654852"/>
    <s v="Sotto la media"/>
    <n v="31.155700264889518"/>
  </r>
  <r>
    <x v="0"/>
    <s v="ITA"/>
    <x v="863"/>
    <s v="SL.EMP.SELF.ZS"/>
    <n v="22.2908991330617"/>
    <n v="21.589152046413101"/>
    <n v="21.319703559816102"/>
    <n v="21.3666291620479"/>
    <m/>
    <n v="21.641595975334702"/>
    <s v="Sotto la media"/>
    <n v="29.846508175972428"/>
  </r>
  <r>
    <x v="0"/>
    <s v="ITA"/>
    <x v="864"/>
    <s v="BX.GSR.NFSV.CD"/>
    <n v="85350042563.449097"/>
    <n v="103642480894.589"/>
    <n v="127336260128.15199"/>
    <n v="148503292536.81799"/>
    <m/>
    <n v="116208019030.75201"/>
    <s v="Sotto la media"/>
    <n v="140554657335.98376"/>
  </r>
  <r>
    <x v="0"/>
    <s v="ITA"/>
    <x v="865"/>
    <s v="BM.GSR.NFSV.CD"/>
    <n v="94671265454.377808"/>
    <n v="115109845642.713"/>
    <n v="139404572697.70099"/>
    <n v="155414753816.35699"/>
    <m/>
    <n v="126150109402.7872"/>
    <s v="Sotto la media"/>
    <n v="133803824592.63045"/>
  </r>
  <r>
    <x v="0"/>
    <s v="ITA"/>
    <x v="866"/>
    <s v="NV.SRV.TOTL.ZS"/>
    <n v="66.707255199798297"/>
    <n v="64.836456016404597"/>
    <n v="64.647606833442595"/>
    <n v="64.961921547608"/>
    <m/>
    <n v="65.288309899313361"/>
    <s v="Sopra la media"/>
    <n v="56.640549729291848"/>
  </r>
  <r>
    <x v="0"/>
    <s v="ITA"/>
    <x v="867"/>
    <s v="NV.SRV.TOTL.KD.ZG"/>
    <n v="-7.5811327765567"/>
    <n v="7.1013506808303797"/>
    <n v="5.7287315547018398"/>
    <n v="0.98564525119000701"/>
    <m/>
    <n v="1.5586486775413817"/>
    <s v="Sotto la media"/>
    <n v="2.6998441545485909"/>
  </r>
  <r>
    <x v="0"/>
    <s v="ITA"/>
    <x v="868"/>
    <s v="NV.SRV.TOTL.KD"/>
    <n v="1188378443796.1201"/>
    <n v="1272769364505.48"/>
    <n v="1345682904708.48"/>
    <n v="1358946564354.8201"/>
    <m/>
    <n v="1291444319341.2251"/>
    <s v="Sopra la media"/>
    <n v="1063277784063.9286"/>
  </r>
  <r>
    <x v="0"/>
    <s v="ITA"/>
    <x v="869"/>
    <s v="NV.SRV.TOTL.KN"/>
    <n v="1071081241000"/>
    <n v="1147142476000"/>
    <n v="1212859189000"/>
    <n v="1224813678000"/>
    <m/>
    <n v="1163974146000"/>
    <s v="Sotto la media"/>
    <n v="57642412597398.656"/>
  </r>
  <r>
    <x v="0"/>
    <s v="ITA"/>
    <x v="870"/>
    <s v="NV.SRV.TOTL.CN"/>
    <n v="1114019100000"/>
    <n v="1194616500000"/>
    <n v="1291048200000"/>
    <n v="1382390600000"/>
    <m/>
    <n v="1245518600000"/>
    <s v="Sotto la media"/>
    <n v="103283717777911.13"/>
  </r>
  <r>
    <x v="0"/>
    <s v="ITA"/>
    <x v="871"/>
    <s v="NV.SRV.TOTL.CD"/>
    <n v="1272428281315.3301"/>
    <n v="1412921089633.7"/>
    <n v="1359536548773.1599"/>
    <n v="1494735586663.1599"/>
    <m/>
    <n v="1384905376596.3376"/>
    <s v="Sotto la media"/>
    <n v="1708532343893.4585"/>
  </r>
  <r>
    <x v="0"/>
    <s v="ITA"/>
    <x v="872"/>
    <s v="NV.SRV.EMPL.KD"/>
    <n v="75129.236986722404"/>
    <n v="81057.179660202106"/>
    <n v="83267.796130365299"/>
    <n v="81695.097724343301"/>
    <m/>
    <n v="80287.327625408274"/>
    <s v="Sopra la media"/>
    <n v="31403.943369735636"/>
  </r>
  <r>
    <x v="0"/>
    <s v="ITA"/>
    <x v="873"/>
    <s v="SP.POP.BRTH.MF"/>
    <n v="1.0589999999999999"/>
    <n v="1.0589999999999999"/>
    <n v="1.0589999999999999"/>
    <n v="1.0589999999999999"/>
    <m/>
    <n v="1.0589999999999999"/>
    <s v="Sopra la media"/>
    <n v="1.0524999999999998"/>
  </r>
  <r>
    <x v="0"/>
    <s v="ITA"/>
    <x v="874"/>
    <s v="TM.TAX.MRCH.IP.ZS"/>
    <n v="1.8136262155482501"/>
    <n v="5.4953353678606804"/>
    <n v="3.9721659630885902"/>
    <m/>
    <m/>
    <n v="3.7603758488325068"/>
    <s v="Sotto la media"/>
    <n v="14.634445860525377"/>
  </r>
  <r>
    <x v="0"/>
    <s v="ITA"/>
    <x v="875"/>
    <s v="TM.TAX.MANF.IP.ZS"/>
    <n v="0.18364440446743099"/>
    <n v="0.28714549992452798"/>
    <n v="0.42793286234162398"/>
    <m/>
    <m/>
    <n v="0.29957425557786099"/>
    <s v="Sotto la media"/>
    <n v="13.386423344922369"/>
  </r>
  <r>
    <x v="0"/>
    <s v="ITA"/>
    <x v="876"/>
    <s v="TM.TAX.TCOM.IP.ZS"/>
    <n v="5.64958325632157"/>
    <n v="18.198709214466"/>
    <n v="12.945425303531801"/>
    <m/>
    <m/>
    <n v="12.264572591439789"/>
    <s v="Sotto la media"/>
    <n v="19.141434407085828"/>
  </r>
  <r>
    <x v="0"/>
    <s v="ITA"/>
    <x v="877"/>
    <s v="TM.TAX.MRCH.SR.ZS"/>
    <n v="8.1222051741766297"/>
    <n v="0.69221128777631602"/>
    <n v="0.77108904126302402"/>
    <m/>
    <m/>
    <n v="3.1951685010719899"/>
    <s v="Sopra la media"/>
    <n v="0.83388230138986685"/>
  </r>
  <r>
    <x v="0"/>
    <s v="ITA"/>
    <x v="878"/>
    <s v="TM.TAX.MANF.SR.ZS"/>
    <n v="0.24679559253429301"/>
    <n v="3.9666798889329599E-2"/>
    <n v="3.9549646187157998E-2"/>
    <m/>
    <m/>
    <n v="0.10867067920359354"/>
    <s v="Sotto la media"/>
    <n v="0.20450834230008205"/>
  </r>
  <r>
    <x v="0"/>
    <s v="ITA"/>
    <x v="879"/>
    <s v="TM.TAX.TCOM.SR.ZS"/>
    <n v="26.6531125956046"/>
    <n v="2.2838617637888099"/>
    <n v="2.6228307617194502"/>
    <m/>
    <m/>
    <n v="10.519935040370953"/>
    <s v="Sopra la media"/>
    <n v="2.3110194670387663"/>
  </r>
  <r>
    <x v="0"/>
    <s v="ITA"/>
    <x v="880"/>
    <s v="SL.UEM.NEET.FE.ZS"/>
    <n v="18.826000000000001"/>
    <n v="20.004999999999999"/>
    <n v="15.401999999999999"/>
    <n v="12.28"/>
    <m/>
    <n v="16.628250000000001"/>
    <s v="Sotto la media"/>
    <n v="18.096727083333331"/>
  </r>
  <r>
    <x v="0"/>
    <s v="ITA"/>
    <x v="881"/>
    <s v="SL.UEM.NEET.FE.ME.ZS"/>
    <n v="18.824999999999999"/>
    <n v="20.006"/>
    <n v="15.401"/>
    <n v="12.279"/>
    <n v="12.356"/>
    <n v="15.773399999999999"/>
    <s v="Sotto la media"/>
    <n v="21.502344444444443"/>
  </r>
  <r>
    <x v="0"/>
    <s v="ITA"/>
    <x v="882"/>
    <s v="SL.UEM.NEET.MA.ZS"/>
    <n v="19.196999999999999"/>
    <n v="19.547999999999998"/>
    <n v="16.283000000000001"/>
    <n v="13.039"/>
    <m/>
    <n v="17.016749999999998"/>
    <s v="Sopra la media"/>
    <n v="15.634478472222224"/>
  </r>
  <r>
    <x v="0"/>
    <s v="ITA"/>
    <x v="883"/>
    <s v="SL.UEM.NEET.MA.ME.ZS"/>
    <n v="19.196000000000002"/>
    <n v="19.548999999999999"/>
    <n v="16.282"/>
    <n v="13.038"/>
    <n v="13.101000000000001"/>
    <n v="16.2332"/>
    <s v="Sopra la media"/>
    <n v="15.314333333333332"/>
  </r>
  <r>
    <x v="0"/>
    <s v="ITA"/>
    <x v="884"/>
    <s v="SL.UEM.NEET.ZS"/>
    <n v="19.018999999999998"/>
    <n v="19.768000000000001"/>
    <n v="15.858000000000001"/>
    <n v="12.672000000000001"/>
    <m/>
    <n v="16.829249999999998"/>
    <s v="Sotto la media"/>
    <n v="16.885899999999999"/>
  </r>
  <r>
    <x v="0"/>
    <s v="ITA"/>
    <x v="885"/>
    <s v="SL.UEM.NEET.ME.ZS"/>
    <n v="19.018999999999998"/>
    <n v="19.768000000000001"/>
    <n v="15.858000000000001"/>
    <n v="12.672000000000001"/>
    <n v="12.74"/>
    <n v="16.011399999999998"/>
    <s v="Sotto la media"/>
    <n v="18.296344444444443"/>
  </r>
  <r>
    <x v="0"/>
    <s v="ITA"/>
    <x v="886"/>
    <s v="GC.REV.SOCL.ZS"/>
    <n v="33.395538164121596"/>
    <n v="32.447451425438203"/>
    <n v="31.8305216806747"/>
    <n v="31.0136314761073"/>
    <m/>
    <n v="32.171785686585451"/>
    <s v="Sopra la media"/>
    <n v="24.463234451828718"/>
  </r>
  <r>
    <x v="0"/>
    <s v="ITA"/>
    <x v="887"/>
    <s v="GC.REV.SOCL.CN"/>
    <n v="229062000000"/>
    <n v="246172000000"/>
    <n v="259004000000"/>
    <n v="268240000000"/>
    <m/>
    <n v="250619500000"/>
    <s v="Sotto la media"/>
    <n v="10064734496285.914"/>
  </r>
  <r>
    <x v="0"/>
    <s v="ITA"/>
    <x v="888"/>
    <s v="IQ.SPI.OVRL"/>
    <n v="88.616666666666703"/>
    <n v="92.485833333333304"/>
    <n v="91.452500000000001"/>
    <n v="93.638750000000002"/>
    <m/>
    <n v="91.548437500000006"/>
    <s v="Sopra la media"/>
    <n v="76.009979166666682"/>
  </r>
  <r>
    <x v="0"/>
    <s v="ITA"/>
    <x v="889"/>
    <s v="IQ.SPI.PIL1"/>
    <n v="100"/>
    <n v="100"/>
    <n v="100"/>
    <n v="100"/>
    <m/>
    <n v="100"/>
    <s v="Sopra la media"/>
    <n v="81.02222222222224"/>
  </r>
  <r>
    <x v="0"/>
    <s v="ITA"/>
    <x v="890"/>
    <s v="IQ.SPI.PIL2"/>
    <n v="92.1666666666667"/>
    <n v="92.1666666666667"/>
    <n v="93"/>
    <n v="93"/>
    <m/>
    <n v="92.583333333333343"/>
    <s v="Sopra la media"/>
    <n v="77.327777777777783"/>
  </r>
  <r>
    <x v="0"/>
    <s v="ITA"/>
    <x v="891"/>
    <s v="IQ.SPI.PIL3"/>
    <n v="77.7"/>
    <n v="88.712500000000006"/>
    <n v="82.337500000000006"/>
    <n v="93.268749999999997"/>
    <m/>
    <n v="85.504687500000003"/>
    <s v="Sopra la media"/>
    <n v="68.901562500000011"/>
  </r>
  <r>
    <x v="0"/>
    <s v="ITA"/>
    <x v="892"/>
    <s v="IQ.SPI.PIL4"/>
    <n v="73.216666666666697"/>
    <n v="81.55"/>
    <n v="81.924999999999997"/>
    <n v="81.924999999999997"/>
    <m/>
    <n v="79.654166666666683"/>
    <s v="Sopra la media"/>
    <n v="64.956388888888895"/>
  </r>
  <r>
    <x v="0"/>
    <s v="ITA"/>
    <x v="893"/>
    <s v="IQ.SPI.PIL5"/>
    <n v="100"/>
    <n v="100"/>
    <n v="100"/>
    <n v="100"/>
    <m/>
    <n v="100"/>
    <s v="Sopra la media"/>
    <n v="72.333333333333343"/>
  </r>
  <r>
    <x v="0"/>
    <s v="ITA"/>
    <x v="894"/>
    <s v="GC.XPN.TRFT.ZS"/>
    <n v="69.820959395022797"/>
    <n v="65.1377540703172"/>
    <n v="63.768672275376503"/>
    <n v="63.1348633262687"/>
    <m/>
    <n v="65.465562266746304"/>
    <s v="Sopra la media"/>
    <n v="53.597365535127494"/>
  </r>
  <r>
    <x v="0"/>
    <s v="ITA"/>
    <x v="895"/>
    <s v="GC.XPN.TRFT.CN"/>
    <n v="587026000000"/>
    <n v="595916000000"/>
    <n v="616307000000"/>
    <n v="639577000000"/>
    <m/>
    <n v="609706500000"/>
    <s v="Sotto la media"/>
    <n v="36411337374717.5"/>
  </r>
  <r>
    <x v="0"/>
    <s v="ITA"/>
    <x v="896"/>
    <s v="SH.STA.SUIC.P5"/>
    <n v="6.77"/>
    <n v="6.99"/>
    <m/>
    <m/>
    <m/>
    <n v="6.88"/>
    <s v="Sotto la media"/>
    <n v="7.8603333333333349"/>
  </r>
  <r>
    <x v="0"/>
    <s v="ITA"/>
    <x v="897"/>
    <s v="SH.STA.SUIC.FE.P5"/>
    <n v="3.54"/>
    <n v="3.62"/>
    <m/>
    <m/>
    <m/>
    <n v="3.58"/>
    <s v="Sotto la media"/>
    <n v="4.0546666666666669"/>
  </r>
  <r>
    <x v="0"/>
    <s v="ITA"/>
    <x v="898"/>
    <s v="SH.STA.SUIC.MA.P5"/>
    <n v="10.17"/>
    <n v="10.52"/>
    <m/>
    <m/>
    <m/>
    <n v="10.344999999999999"/>
    <s v="Sotto la media"/>
    <n v="11.612666666666666"/>
  </r>
  <r>
    <x v="0"/>
    <s v="ITA"/>
    <x v="899"/>
    <s v="AG.SRF.TOTL.K2"/>
    <n v="302068"/>
    <n v="302068"/>
    <n v="302070"/>
    <m/>
    <m/>
    <n v="302068.66666666669"/>
    <s v="Sotto la media"/>
    <n v="2367162.6280740742"/>
  </r>
  <r>
    <x v="0"/>
    <s v="ITA"/>
    <x v="900"/>
    <s v="SI.SPR.PC40"/>
    <m/>
    <n v="24.06"/>
    <m/>
    <m/>
    <m/>
    <n v="24.06"/>
    <s v="Sopra la media"/>
    <n v="15.778888888888888"/>
  </r>
  <r>
    <x v="0"/>
    <s v="ITA"/>
    <x v="901"/>
    <s v="SI.SPR.PCAP"/>
    <m/>
    <n v="51.57"/>
    <m/>
    <m/>
    <m/>
    <n v="51.57"/>
    <s v="Sopra la media"/>
    <n v="35.78"/>
  </r>
  <r>
    <x v="0"/>
    <s v="ITA"/>
    <x v="902"/>
    <s v="SP.DYN.TO65.FE.ZS"/>
    <n v="93.698479000000006"/>
    <n v="93.700334999999995"/>
    <n v="93.195625000000007"/>
    <m/>
    <m/>
    <n v="93.531479666666669"/>
    <s v="Sopra la media"/>
    <n v="83.619574518518519"/>
  </r>
  <r>
    <x v="0"/>
    <s v="ITA"/>
    <x v="903"/>
    <s v="SP.DYN.TO65.MA.ZS"/>
    <n v="88.880453000000003"/>
    <n v="89.085966999999997"/>
    <n v="87.780927000000005"/>
    <m/>
    <m/>
    <n v="88.582448999999997"/>
    <s v="Sopra la media"/>
    <n v="74.647667574074077"/>
  </r>
  <r>
    <x v="0"/>
    <s v="ITA"/>
    <x v="904"/>
    <s v="TM.TAX.MRCH.SM.AR.ZS"/>
    <n v="1.71"/>
    <n v="2.2400000000000002"/>
    <n v="1.95"/>
    <m/>
    <m/>
    <n v="1.9666666666666668"/>
    <s v="Sotto la media"/>
    <n v="6.2094345238095237"/>
  </r>
  <r>
    <x v="0"/>
    <s v="ITA"/>
    <x v="905"/>
    <s v="TM.TAX.MANF.SM.AR.ZS"/>
    <n v="1.6"/>
    <n v="1.67"/>
    <n v="1.44"/>
    <m/>
    <m/>
    <n v="1.57"/>
    <s v="Sotto la media"/>
    <n v="6.0489880952380952"/>
  </r>
  <r>
    <x v="0"/>
    <s v="ITA"/>
    <x v="906"/>
    <s v="TM.TAX.TCOM.SM.AR.ZS"/>
    <n v="2.21"/>
    <n v="4.8099999999999996"/>
    <n v="4.0599999999999996"/>
    <m/>
    <m/>
    <n v="3.6933333333333329"/>
    <s v="Sotto la media"/>
    <n v="7.0993452380952382"/>
  </r>
  <r>
    <x v="0"/>
    <s v="ITA"/>
    <x v="907"/>
    <s v="TM.TAX.MRCH.WM.AR.ZS"/>
    <n v="1.48"/>
    <n v="1.39"/>
    <n v="1.33"/>
    <m/>
    <m/>
    <n v="1.4000000000000001"/>
    <s v="Sotto la media"/>
    <n v="3.983392857142857"/>
  </r>
  <r>
    <x v="0"/>
    <s v="ITA"/>
    <x v="908"/>
    <s v="TM.TAX.MANF.WM.AR.ZS"/>
    <n v="1.8"/>
    <n v="1.43"/>
    <n v="1.64"/>
    <m/>
    <m/>
    <n v="1.6233333333333333"/>
    <s v="Sotto la media"/>
    <n v="4.1246726190476188"/>
  </r>
  <r>
    <x v="0"/>
    <s v="ITA"/>
    <x v="909"/>
    <s v="TM.TAX.TCOM.WM.AR.ZS"/>
    <n v="0.83"/>
    <n v="1.34"/>
    <n v="0.84"/>
    <m/>
    <m/>
    <n v="1.0033333333333332"/>
    <s v="Sotto la media"/>
    <n v="3.6444642857142857"/>
  </r>
  <r>
    <x v="0"/>
    <s v="ITA"/>
    <x v="910"/>
    <s v="TM.TAX.MRCH.SM.FN.ZS"/>
    <n v="4.32"/>
    <n v="5.63"/>
    <n v="5.24"/>
    <m/>
    <m/>
    <n v="5.0633333333333335"/>
    <s v="Sotto la media"/>
    <n v="7.626696428571428"/>
  </r>
  <r>
    <x v="0"/>
    <s v="ITA"/>
    <x v="911"/>
    <s v="TM.TAX.MANF.SM.FN.ZS"/>
    <n v="3.96"/>
    <n v="4.0999999999999996"/>
    <n v="4.03"/>
    <m/>
    <m/>
    <n v="4.03"/>
    <s v="Sotto la media"/>
    <n v="7.1184821428571432"/>
  </r>
  <r>
    <x v="0"/>
    <s v="ITA"/>
    <x v="912"/>
    <s v="TM.TAX.TCOM.SM.FN.ZS"/>
    <n v="5.58"/>
    <n v="10.210000000000001"/>
    <n v="8.99"/>
    <m/>
    <m/>
    <n v="8.26"/>
    <s v="Sotto la media"/>
    <n v="9.1218154761904771"/>
  </r>
  <r>
    <x v="0"/>
    <s v="ITA"/>
    <x v="913"/>
    <s v="TM.TAX.MRCH.WM.FN.ZS"/>
    <n v="2.8"/>
    <n v="2.85"/>
    <n v="2.68"/>
    <m/>
    <m/>
    <n v="2.7766666666666668"/>
    <s v="Sotto la media"/>
    <n v="6.1508035714285727"/>
  </r>
  <r>
    <x v="0"/>
    <s v="ITA"/>
    <x v="914"/>
    <s v="TM.TAX.MANF.WM.FN.ZS"/>
    <n v="3.23"/>
    <n v="2.9"/>
    <n v="3.24"/>
    <m/>
    <m/>
    <n v="3.1233333333333335"/>
    <s v="Sotto la media"/>
    <n v="6.0113392857142856"/>
  </r>
  <r>
    <x v="0"/>
    <s v="ITA"/>
    <x v="915"/>
    <s v="TM.TAX.TCOM.WM.FN.ZS"/>
    <n v="2.1800000000000002"/>
    <n v="2.84"/>
    <n v="1.87"/>
    <m/>
    <m/>
    <n v="2.2966666666666664"/>
    <s v="Sotto la media"/>
    <n v="6.9743452380952382"/>
  </r>
  <r>
    <x v="0"/>
    <s v="ITA"/>
    <x v="916"/>
    <s v="GC.TAX.TOTL.GD.ZS"/>
    <n v="24.8458109789517"/>
    <n v="24.876915012661499"/>
    <n v="24.618952638708102"/>
    <n v="24.877568219644999"/>
    <m/>
    <n v="24.804811712491574"/>
    <s v="Sopra la media"/>
    <n v="14.699982964959425"/>
  </r>
  <r>
    <x v="0"/>
    <s v="ITA"/>
    <x v="917"/>
    <s v="GC.TAX.TOTL.CN"/>
    <n v="414928000000"/>
    <n v="458359000000"/>
    <n v="491654000000"/>
    <n v="529395000000"/>
    <m/>
    <n v="473584000000"/>
    <s v="Sotto la media"/>
    <n v="30361512685863.348"/>
  </r>
  <r>
    <x v="0"/>
    <s v="ITA"/>
    <x v="918"/>
    <s v="NY.TAX.NIND.KN"/>
    <n v="155073856000"/>
    <n v="168467848000"/>
    <n v="170194918000"/>
    <n v="170894889000"/>
    <m/>
    <n v="166157877750"/>
    <s v="Sotto la media"/>
    <n v="10706931210176.102"/>
  </r>
  <r>
    <x v="0"/>
    <s v="ITA"/>
    <x v="919"/>
    <s v="NY.TAX.NIND.CN"/>
    <n v="173690000000"/>
    <n v="198491000000"/>
    <n v="204471000000"/>
    <n v="217945000000"/>
    <m/>
    <n v="198649250000"/>
    <s v="Sotto la media"/>
    <n v="16275441922665.035"/>
  </r>
  <r>
    <x v="0"/>
    <s v="ITA"/>
    <x v="920"/>
    <s v="NY.TAX.NIND.CD"/>
    <n v="198388042163.42499"/>
    <n v="234763306887.59299"/>
    <n v="215317908087.54901"/>
    <n v="235657091009.80801"/>
    <m/>
    <n v="221031587037.09372"/>
    <s v="Sopra la media"/>
    <n v="104600862205.91008"/>
  </r>
  <r>
    <x v="0"/>
    <s v="ITA"/>
    <x v="921"/>
    <s v="GC.TAX.GSRV.RV.ZS"/>
    <n v="23.004464168559501"/>
    <n v="23.884277803919701"/>
    <n v="23.556065709963299"/>
    <n v="23.3356071730007"/>
    <m/>
    <n v="23.445103713860799"/>
    <s v="Sotto la media"/>
    <n v="26.425264347931694"/>
  </r>
  <r>
    <x v="0"/>
    <s v="ITA"/>
    <x v="922"/>
    <s v="GC.TAX.GSRV.VA.ZS"/>
    <n v="10.7770258225431"/>
    <n v="11.253319389207499"/>
    <n v="10.922817522188099"/>
    <n v="10.7900121285527"/>
    <m/>
    <n v="10.93579371562285"/>
    <s v="Sopra la media"/>
    <n v="8.4330969075317448"/>
  </r>
  <r>
    <x v="0"/>
    <s v="ITA"/>
    <x v="923"/>
    <s v="GC.TAX.GSRV.CN"/>
    <n v="157789000000"/>
    <n v="181205000000"/>
    <n v="191675000000"/>
    <n v="201832000000"/>
    <m/>
    <n v="183125250000"/>
    <s v="Sotto la media"/>
    <n v="15601786236119.805"/>
  </r>
  <r>
    <x v="0"/>
    <s v="ITA"/>
    <x v="924"/>
    <s v="GC.TAX.YPKG.RV.ZS"/>
    <n v="32.926231874338498"/>
    <n v="31.8902987956698"/>
    <n v="32.1593910263894"/>
    <n v="33.637835150478097"/>
    <m/>
    <n v="32.653439211718947"/>
    <s v="Sopra la media"/>
    <n v="28.621043694803099"/>
  </r>
  <r>
    <x v="0"/>
    <s v="ITA"/>
    <x v="925"/>
    <s v="GC.TAX.YPKG.ZS"/>
    <n v="54.429443180503597"/>
    <n v="52.785044037533901"/>
    <n v="53.224422052907101"/>
    <n v="54.956506956053602"/>
    <m/>
    <n v="53.848854056749552"/>
    <s v="Sopra la media"/>
    <n v="45.929882861326128"/>
  </r>
  <r>
    <x v="0"/>
    <s v="ITA"/>
    <x v="926"/>
    <s v="GC.TAX.YPKG.CN"/>
    <n v="225843000000"/>
    <n v="241945000000"/>
    <n v="261680000000"/>
    <n v="290937000000"/>
    <m/>
    <n v="255101250000"/>
    <s v="Sotto la media"/>
    <n v="12719643551310.389"/>
  </r>
  <r>
    <x v="0"/>
    <s v="ITA"/>
    <x v="927"/>
    <s v="NY.TTF.GNFS.KN"/>
    <n v="21863390377.8335"/>
    <n v="-342279692.63977098"/>
    <n v="-49420247167.305199"/>
    <n v="-7479289826.7482901"/>
    <m/>
    <n v="-8844606577.2149391"/>
    <s v="Sotto la media"/>
    <n v="1690934081762.6724"/>
  </r>
  <r>
    <x v="0"/>
    <s v="ITA"/>
    <x v="928"/>
    <s v="ER.PTD.TOTL.ZS"/>
    <n v="14"/>
    <n v="14.5"/>
    <n v="14.5"/>
    <n v="14.5"/>
    <n v="14.6"/>
    <n v="14.419999999999998"/>
    <s v="Sotto la media"/>
    <n v="18.065555555555555"/>
  </r>
  <r>
    <x v="0"/>
    <s v="ITA"/>
    <x v="929"/>
    <s v="ER.LND.PTLD.ZS"/>
    <n v="21.5"/>
    <n v="21.5"/>
    <n v="21.6"/>
    <n v="21.6"/>
    <n v="21.6"/>
    <n v="21.559999999999995"/>
    <s v="Sopra la media"/>
    <n v="19.27"/>
  </r>
  <r>
    <x v="0"/>
    <s v="ITA"/>
    <x v="930"/>
    <s v="SE.TER.TCHR.FE.ZS"/>
    <n v="37.9339599609375"/>
    <n v="38.342948913574197"/>
    <n v="38.931869506835902"/>
    <m/>
    <m/>
    <n v="38.402926127115869"/>
    <s v="Sotto la media"/>
    <n v="44.31843195690049"/>
  </r>
  <r>
    <x v="0"/>
    <s v="ITA"/>
    <x v="931"/>
    <s v="NV.MNF.TXTL.ZS.UN"/>
    <n v="7.9355041133261999"/>
    <n v="8.4439063573352904"/>
    <m/>
    <m/>
    <m/>
    <n v="8.1897052353307451"/>
    <s v="Sopra la media"/>
    <n v="4.7107280904871756"/>
  </r>
  <r>
    <x v="0"/>
    <s v="ITA"/>
    <x v="932"/>
    <s v="SH.ALC.PCAP.LI"/>
    <n v="6.97"/>
    <m/>
    <m/>
    <m/>
    <m/>
    <n v="6.97"/>
    <s v="Sopra la media"/>
    <n v="5.64"/>
  </r>
  <r>
    <x v="0"/>
    <s v="ITA"/>
    <x v="933"/>
    <s v="SH.ALC.PCAP.FE.LI"/>
    <n v="3.07"/>
    <m/>
    <m/>
    <m/>
    <m/>
    <n v="3.07"/>
    <s v="Sopra la media"/>
    <n v="2.3579999999999997"/>
  </r>
  <r>
    <x v="0"/>
    <s v="ITA"/>
    <x v="934"/>
    <s v="SH.ALC.PCAP.MA.LI"/>
    <n v="11.15"/>
    <m/>
    <m/>
    <m/>
    <m/>
    <n v="11.15"/>
    <s v="Sopra la media"/>
    <n v="9.0193333333333339"/>
  </r>
  <r>
    <x v="0"/>
    <s v="ITA"/>
    <x v="935"/>
    <s v="ER.FSH.PROD.MT"/>
    <n v="266967.25"/>
    <n v="297590.87"/>
    <n v="276306.43"/>
    <m/>
    <m/>
    <n v="280288.18333333335"/>
    <s v="Sotto la media"/>
    <n v="5325128.2774074078"/>
  </r>
  <r>
    <x v="0"/>
    <s v="ITA"/>
    <x v="936"/>
    <s v="EN.GHG.TOT.ZG.AR5"/>
    <n v="-27.798683855162299"/>
    <n v="-20.520431043883299"/>
    <n v="-21.2201875058872"/>
    <n v="-26.886969994133398"/>
    <m/>
    <n v="-24.106568099766548"/>
    <s v="Sotto la media"/>
    <n v="72.784371648781402"/>
  </r>
  <r>
    <x v="0"/>
    <s v="ITA"/>
    <x v="937"/>
    <s v="EN.GHG.ALL.MT.CE.AR5"/>
    <n v="369.45890000000003"/>
    <n v="406.7022"/>
    <n v="403.12150000000003"/>
    <n v="374.12419999999997"/>
    <m/>
    <n v="388.35169999999999"/>
    <s v="Sotto la media"/>
    <n v="1351.5386180555556"/>
  </r>
  <r>
    <x v="0"/>
    <s v="ITA"/>
    <x v="938"/>
    <s v="EN.GHG.ALL.PC.CE.AR5"/>
    <n v="6.2157813245750697"/>
    <n v="6.8777334170787698"/>
    <n v="6.8309854393559402"/>
    <n v="6.3417894945161297"/>
    <m/>
    <n v="6.5665724188814778"/>
    <s v="Sotto la media"/>
    <n v="9.6139612103632572"/>
  </r>
  <r>
    <x v="0"/>
    <s v="ITA"/>
    <x v="939"/>
    <s v="EN.GHG.ALL.LU.MT.CE.AR5"/>
    <n v="336.07784254222599"/>
    <n v="377.77844929832401"/>
    <n v="374.19774929832403"/>
    <m/>
    <m/>
    <n v="362.68468037962469"/>
    <s v="Sotto la media"/>
    <n v="1460.4801489440251"/>
  </r>
  <r>
    <x v="0"/>
    <s v="ITA"/>
    <x v="940"/>
    <s v="NY.GDP.TOTL.RT.ZS"/>
    <n v="5.59705463881882E-2"/>
    <n v="0.11200912528304199"/>
    <m/>
    <m/>
    <m/>
    <n v="8.398983583561509E-2"/>
    <s v="Sotto la media"/>
    <n v="3.2235653028551554"/>
  </r>
  <r>
    <x v="0"/>
    <s v="ITA"/>
    <x v="941"/>
    <s v="FI.RES.TOTL.CD"/>
    <n v="210687330553.17001"/>
    <n v="227478327159.25699"/>
    <n v="224580577612.13901"/>
    <n v="247396384253.983"/>
    <n v="84874502826.3591"/>
    <n v="199003424480.98163"/>
    <s v="Sotto la media"/>
    <n v="361415588801.08118"/>
  </r>
  <r>
    <x v="0"/>
    <s v="ITA"/>
    <x v="942"/>
    <s v="FI.RES.TOTL.MO"/>
    <n v="4.6474845614484801"/>
    <n v="3.82998652432335"/>
    <n v="3.0925649380348799"/>
    <n v="3.3326500057585"/>
    <m/>
    <n v="3.7256715073913025"/>
    <s v="Sotto la media"/>
    <n v="5.207270028626021"/>
  </r>
  <r>
    <x v="0"/>
    <s v="ITA"/>
    <x v="943"/>
    <s v="FI.RES.XGLD.CD"/>
    <n v="61613808653.170403"/>
    <n v="84001664259.257401"/>
    <n v="81714839462.138596"/>
    <n v="84819454653.983398"/>
    <n v="84874502826.3591"/>
    <n v="79404853970.981781"/>
    <s v="Sotto la media"/>
    <n v="303200694904.39789"/>
  </r>
  <r>
    <x v="0"/>
    <s v="ITA"/>
    <x v="944"/>
    <s v="NE.TRD.GNFS.ZS"/>
    <n v="53.9394839042764"/>
    <n v="60.3019776202798"/>
    <n v="72.053191927773199"/>
    <n v="66.240106796922205"/>
    <m/>
    <n v="63.133690062312894"/>
    <s v="Sotto la media"/>
    <n v="63.420484122774965"/>
  </r>
  <r>
    <x v="0"/>
    <s v="ITA"/>
    <x v="945"/>
    <s v="BG.GSR.NFSV.GD.ZS"/>
    <n v="9.4376457295754292"/>
    <n v="10.038158324679699"/>
    <n v="12.683849141468"/>
    <n v="13.2084232557623"/>
    <m/>
    <n v="11.342019112871357"/>
    <s v="Sotto la media"/>
    <n v="16.280035544759887"/>
  </r>
  <r>
    <x v="0"/>
    <s v="ITA"/>
    <x v="946"/>
    <s v="IP.TMK.NRCT"/>
    <n v="10701"/>
    <n v="11299"/>
    <m/>
    <m/>
    <m/>
    <n v="11000"/>
    <s v="Sotto la media"/>
    <n v="61909.369047619053"/>
  </r>
  <r>
    <x v="0"/>
    <s v="ITA"/>
    <x v="947"/>
    <s v="IP.TMK.RSCT"/>
    <n v="90169"/>
    <n v="108275"/>
    <m/>
    <m/>
    <m/>
    <n v="99222"/>
    <s v="Sotto la media"/>
    <n v="798479.61309523811"/>
  </r>
  <r>
    <x v="0"/>
    <s v="ITA"/>
    <x v="948"/>
    <s v="TX.VAL.TRAN.ZS.WT"/>
    <n v="11.5068931403994"/>
    <n v="11.968612217859899"/>
    <n v="12.0833943904805"/>
    <n v="10.1601126575989"/>
    <m/>
    <n v="11.429753101584675"/>
    <s v="Sotto la media"/>
    <n v="20.302097491200517"/>
  </r>
  <r>
    <x v="0"/>
    <s v="ITA"/>
    <x v="949"/>
    <s v="TM.VAL.TRAN.ZS.WT"/>
    <n v="20.131889553180802"/>
    <n v="23.436266273574901"/>
    <n v="24.294081233643901"/>
    <n v="20.3113545097595"/>
    <m/>
    <n v="22.043397892539772"/>
    <s v="Sotto la media"/>
    <n v="29.539720561975091"/>
  </r>
  <r>
    <x v="0"/>
    <s v="ITA"/>
    <x v="950"/>
    <s v="BX.GSR.TRAN.ZS"/>
    <n v="11.4220685448987"/>
    <n v="11.875741535986201"/>
    <n v="11.9726906181976"/>
    <n v="10.0924334176269"/>
    <m/>
    <n v="11.340733529177351"/>
    <s v="Sotto la media"/>
    <n v="19.261507141225405"/>
  </r>
  <r>
    <x v="0"/>
    <s v="ITA"/>
    <x v="951"/>
    <s v="BM.GSR.TRAN.ZS"/>
    <n v="19.875466955495799"/>
    <n v="23.2108554855043"/>
    <n v="24.082237730228201"/>
    <n v="20.159616444389901"/>
    <m/>
    <n v="21.832044153904551"/>
    <s v="Sotto la media"/>
    <n v="29.087068958912976"/>
  </r>
  <r>
    <x v="0"/>
    <s v="ITA"/>
    <x v="952"/>
    <s v="TX.VAL.TRVL.ZS.WT"/>
    <n v="23.4831588171837"/>
    <n v="24.279237056502598"/>
    <n v="36.4206780298111"/>
    <n v="37.974488979695302"/>
    <m/>
    <n v="30.539390720798174"/>
    <s v="Sopra la media"/>
    <n v="27.113369285448954"/>
  </r>
  <r>
    <x v="0"/>
    <s v="ITA"/>
    <x v="953"/>
    <s v="TM.VAL.TRVL.ZS.WT"/>
    <n v="11.631325112914499"/>
    <n v="13.051721284827799"/>
    <n v="19.6196800987145"/>
    <n v="22.1639251312907"/>
    <m/>
    <n v="16.616662906936874"/>
    <s v="Sotto la media"/>
    <n v="17.176400874724916"/>
  </r>
  <r>
    <x v="0"/>
    <s v="ITA"/>
    <x v="954"/>
    <s v="BX.GSR.TRVL.ZS"/>
    <n v="23.310049584009899"/>
    <n v="24.090841839098399"/>
    <n v="36.087004699560701"/>
    <n v="37.721530706585099"/>
    <m/>
    <n v="30.302356707313525"/>
    <s v="Sopra la media"/>
    <n v="26.104015919019211"/>
  </r>
  <r>
    <x v="0"/>
    <s v="ITA"/>
    <x v="955"/>
    <s v="BM.GSR.TRVL.ZS"/>
    <n v="11.4831753531966"/>
    <n v="12.9261893956545"/>
    <n v="19.448597202924599"/>
    <n v="21.9983472463298"/>
    <m/>
    <n v="16.464077299526373"/>
    <s v="Sotto la media"/>
    <n v="16.986436290094922"/>
  </r>
  <r>
    <x v="0"/>
    <s v="ITA"/>
    <x v="956"/>
    <s v="SH.TBS.DTEC.ZS"/>
    <n v="87"/>
    <n v="87"/>
    <n v="87"/>
    <n v="100"/>
    <m/>
    <n v="90.25"/>
    <s v="Sopra la media"/>
    <n v="81.499183006535944"/>
  </r>
  <r>
    <x v="0"/>
    <s v="ITA"/>
    <x v="957"/>
    <s v="SH.UHC.SRVS.CV.XD"/>
    <m/>
    <n v="84"/>
    <m/>
    <m/>
    <m/>
    <n v="84"/>
    <s v="Sopra la media"/>
    <n v="75.8"/>
  </r>
  <r>
    <x v="0"/>
    <s v="ITA"/>
    <x v="958"/>
    <s v="SL.UEM.ADVN.ZS"/>
    <n v="5.3310000000000004"/>
    <n v="5.0490000000000004"/>
    <n v="4.0869999999999997"/>
    <n v="3.82"/>
    <m/>
    <n v="4.5717499999999998"/>
    <s v="Sotto la media"/>
    <n v="5.1022791666666674"/>
  </r>
  <r>
    <x v="0"/>
    <s v="ITA"/>
    <x v="959"/>
    <s v="SL.UEM.ADVN.FE.ZS"/>
    <n v="6.2130000000000001"/>
    <n v="5.665"/>
    <n v="4.7560000000000002"/>
    <n v="4.375"/>
    <m/>
    <n v="5.2522500000000001"/>
    <s v="Sotto la media"/>
    <n v="5.6634458333333342"/>
  </r>
  <r>
    <x v="0"/>
    <s v="ITA"/>
    <x v="960"/>
    <s v="SL.UEM.ADVN.MA.ZS"/>
    <n v="4.2629999999999999"/>
    <n v="4.2759999999999998"/>
    <n v="3.2450000000000001"/>
    <n v="3.129"/>
    <m/>
    <n v="3.7282499999999996"/>
    <s v="Sotto la media"/>
    <n v="4.5426020833333336"/>
  </r>
  <r>
    <x v="0"/>
    <s v="ITA"/>
    <x v="961"/>
    <s v="SL.UEM.BASC.ZS"/>
    <n v="12.657"/>
    <n v="13.228999999999999"/>
    <n v="11.548999999999999"/>
    <n v="11.257999999999999"/>
    <m/>
    <n v="12.173249999999999"/>
    <s v="Sopra la media"/>
    <n v="10.425929761904762"/>
  </r>
  <r>
    <x v="0"/>
    <s v="ITA"/>
    <x v="962"/>
    <s v="SL.UEM.BASC.FE.ZS"/>
    <n v="15.012"/>
    <n v="16.100999999999999"/>
    <n v="14.648999999999999"/>
    <n v="14.127000000000001"/>
    <m/>
    <n v="14.972250000000001"/>
    <s v="Sopra la media"/>
    <n v="12.266485416666667"/>
  </r>
  <r>
    <x v="0"/>
    <s v="ITA"/>
    <x v="963"/>
    <s v="SL.UEM.BASC.MA.ZS"/>
    <n v="11.505000000000001"/>
    <n v="11.843999999999999"/>
    <n v="10.051"/>
    <n v="9.8680000000000003"/>
    <m/>
    <n v="10.817"/>
    <s v="Sopra la media"/>
    <n v="9.419134027777778"/>
  </r>
  <r>
    <x v="0"/>
    <s v="ITA"/>
    <x v="964"/>
    <s v="SL.UEM.INTM.ZS"/>
    <n v="8.7360000000000007"/>
    <n v="9.2029999999999994"/>
    <n v="7.7530000000000001"/>
    <n v="7.3959999999999999"/>
    <m/>
    <n v="8.2720000000000002"/>
    <s v="Sotto la media"/>
    <n v="8.7006472222222229"/>
  </r>
  <r>
    <x v="0"/>
    <s v="ITA"/>
    <x v="965"/>
    <s v="SL.UEM.INTM.FE.ZS"/>
    <n v="10.254"/>
    <n v="11.037000000000001"/>
    <n v="9.6760000000000002"/>
    <n v="9.2059999999999995"/>
    <m/>
    <n v="10.04325"/>
    <s v="Sopra la media"/>
    <n v="10.029670138888889"/>
  </r>
  <r>
    <x v="0"/>
    <s v="ITA"/>
    <x v="966"/>
    <s v="SL.UEM.INTM.MA.ZS"/>
    <n v="7.6029999999999998"/>
    <n v="7.8230000000000004"/>
    <n v="6.3019999999999996"/>
    <n v="6.0549999999999997"/>
    <m/>
    <n v="6.9457500000000003"/>
    <s v="Sotto la media"/>
    <n v="7.658990277777777"/>
  </r>
  <r>
    <x v="0"/>
    <s v="ITA"/>
    <x v="967"/>
    <s v="SL.UEM.TOTL.FE.ZS"/>
    <n v="10.196999999999999"/>
    <n v="10.63"/>
    <n v="9.3550000000000004"/>
    <n v="8.7629999999999999"/>
    <n v="7.8380000000000001"/>
    <n v="9.3566000000000003"/>
    <s v="Sopra la media"/>
    <n v="8.5312666666666672"/>
  </r>
  <r>
    <x v="0"/>
    <s v="ITA"/>
    <x v="968"/>
    <s v="SL.UEM.TOTL.FE.NE.ZS"/>
    <n v="10.192"/>
    <n v="10.625"/>
    <n v="9.3490000000000002"/>
    <n v="8.7590000000000003"/>
    <m/>
    <n v="9.7312499999999993"/>
    <s v="Sopra la media"/>
    <n v="8.7744931818181815"/>
  </r>
  <r>
    <x v="0"/>
    <s v="ITA"/>
    <x v="969"/>
    <s v="SL.UEM.TOTL.MA.ZS"/>
    <n v="8.4079999999999995"/>
    <n v="8.6609999999999996"/>
    <n v="7.1150000000000002"/>
    <n v="6.78"/>
    <n v="5.9859999999999998"/>
    <n v="7.3899999999999988"/>
    <s v="Sopra la media"/>
    <n v="7.1085888888888888"/>
  </r>
  <r>
    <x v="0"/>
    <s v="ITA"/>
    <x v="970"/>
    <s v="SL.UEM.TOTL.MA.NE.ZS"/>
    <n v="8.4039999999999999"/>
    <n v="8.657"/>
    <n v="7.1109999999999998"/>
    <n v="6.7770000000000001"/>
    <m/>
    <n v="7.7372500000000004"/>
    <s v="Sopra la media"/>
    <n v="6.933586616161616"/>
  </r>
  <r>
    <x v="0"/>
    <s v="ITA"/>
    <x v="971"/>
    <s v="SL.UEM.TOTL.ZS"/>
    <n v="9.1639999999999997"/>
    <n v="9.4969999999999999"/>
    <n v="8.0690000000000008"/>
    <n v="7.6269999999999998"/>
    <n v="6.7779999999999996"/>
    <n v="8.2270000000000003"/>
    <s v="Sopra la media"/>
    <n v="7.6575111111111109"/>
  </r>
  <r>
    <x v="0"/>
    <s v="ITA"/>
    <x v="972"/>
    <s v="SL.UEM.TOTL.NE.ZS"/>
    <n v="9.1639999999999997"/>
    <n v="9.4969999999999999"/>
    <n v="8.0690000000000008"/>
    <n v="7.6269999999999998"/>
    <m/>
    <n v="8.5892500000000016"/>
    <s v="Sopra la media"/>
    <n v="7.5769008838383858"/>
  </r>
  <r>
    <x v="0"/>
    <s v="ITA"/>
    <x v="973"/>
    <s v="SL.UEM.1524.FE.ZS"/>
    <n v="31.791"/>
    <n v="32.848999999999997"/>
    <n v="25.818999999999999"/>
    <n v="25.225999999999999"/>
    <n v="24.763999999999999"/>
    <n v="28.089800000000004"/>
    <s v="Sopra la media"/>
    <n v="21.331377777777778"/>
  </r>
  <r>
    <x v="0"/>
    <s v="ITA"/>
    <x v="974"/>
    <s v="SL.UEM.1524.FE.NE.ZS"/>
    <n v="31.780999999999999"/>
    <n v="32.832000000000001"/>
    <n v="25.815000000000001"/>
    <n v="25.233000000000001"/>
    <m/>
    <n v="28.91525"/>
    <s v="Sopra la media"/>
    <n v="20.652479292929293"/>
  </r>
  <r>
    <x v="0"/>
    <s v="ITA"/>
    <x v="975"/>
    <s v="SL.UEM.1524.MA.ZS"/>
    <n v="27.937999999999999"/>
    <n v="27.657"/>
    <n v="22.303999999999998"/>
    <n v="21.091000000000001"/>
    <n v="19.850999999999999"/>
    <n v="23.7682"/>
    <s v="Sopra la media"/>
    <n v="17.186444444444447"/>
  </r>
  <r>
    <x v="0"/>
    <s v="ITA"/>
    <x v="976"/>
    <s v="SL.UEM.1524.MA.NE.ZS"/>
    <n v="27.919"/>
    <n v="27.658000000000001"/>
    <n v="22.295000000000002"/>
    <n v="21.082999999999998"/>
    <m/>
    <n v="24.73875"/>
    <s v="Sopra la media"/>
    <n v="17.085625505050505"/>
  </r>
  <r>
    <x v="0"/>
    <s v="ITA"/>
    <x v="977"/>
    <s v="SL.UEM.1524.ZS"/>
    <n v="29.39"/>
    <n v="29.664999999999999"/>
    <n v="23.704000000000001"/>
    <n v="22.727"/>
    <n v="21.800999999999998"/>
    <n v="25.4574"/>
    <s v="Sopra la media"/>
    <n v="18.773066666666669"/>
  </r>
  <r>
    <x v="0"/>
    <s v="ITA"/>
    <x v="978"/>
    <s v="SL.UEM.1524.NE.ZS"/>
    <n v="29.381"/>
    <n v="29.675999999999998"/>
    <n v="23.702999999999999"/>
    <n v="22.725999999999999"/>
    <m/>
    <n v="26.371500000000001"/>
    <s v="Sopra la media"/>
    <n v="18.232449494949496"/>
  </r>
  <r>
    <x v="0"/>
    <s v="ITA"/>
    <x v="979"/>
    <s v="SP.URB.TOTL"/>
    <n v="42224765"/>
    <n v="42189154"/>
    <n v="42287423"/>
    <n v="42459374"/>
    <m/>
    <n v="42290179"/>
    <s v="Sotto la media"/>
    <n v="82109766.263888881"/>
  </r>
  <r>
    <x v="0"/>
    <s v="ITA"/>
    <x v="980"/>
    <s v="SP.URB.TOTL.IN.ZS"/>
    <n v="71.039000000000001"/>
    <n v="71.346000000000004"/>
    <n v="71.656999999999996"/>
    <n v="71.972999999999999"/>
    <m/>
    <n v="71.503749999999997"/>
    <s v="Sopra la media"/>
    <n v="69.565736111111107"/>
  </r>
  <r>
    <x v="0"/>
    <s v="ITA"/>
    <x v="981"/>
    <s v="SP.URB.GROW"/>
    <n v="-5.96580808105052E-2"/>
    <n v="-8.4372346490701702E-2"/>
    <n v="0.23265394459757399"/>
    <n v="0.40579996425084203"/>
    <m/>
    <n v="0.12360587038680228"/>
    <s v="Sotto la media"/>
    <n v="1.5383040751342405"/>
  </r>
  <r>
    <x v="0"/>
    <s v="ITA"/>
    <x v="982"/>
    <s v="VA.EST"/>
    <n v="1.0546131134033201"/>
    <n v="1.08431649208069"/>
    <n v="1.07431793212891"/>
    <n v="1.1155308485031099"/>
    <m/>
    <n v="1.0821945965290076"/>
    <s v="Sopra la media"/>
    <n v="0.26308203547256848"/>
  </r>
  <r>
    <x v="0"/>
    <s v="ITA"/>
    <x v="983"/>
    <s v="VA.NO.SRC"/>
    <n v="10"/>
    <n v="10"/>
    <n v="10"/>
    <n v="10"/>
    <m/>
    <n v="10"/>
    <s v="Sotto la media"/>
    <n v="10.11875"/>
  </r>
  <r>
    <x v="0"/>
    <s v="ITA"/>
    <x v="984"/>
    <s v="VA.PER.RNK"/>
    <n v="81.159423828125"/>
    <n v="83.574882507324205"/>
    <n v="83.091789245605497"/>
    <n v="85.784317016601605"/>
    <m/>
    <n v="83.402603149414077"/>
    <s v="Sopra la media"/>
    <n v="57.674943145612872"/>
  </r>
  <r>
    <x v="0"/>
    <s v="ITA"/>
    <x v="985"/>
    <s v="VA.PER.RNK.LOWER"/>
    <n v="74.396133422851605"/>
    <n v="75.362319946289105"/>
    <n v="75.845413208007798"/>
    <n v="76.960784912109403"/>
    <m/>
    <n v="75.641162872314482"/>
    <s v="Sopra la media"/>
    <n v="50.106652991597862"/>
  </r>
  <r>
    <x v="0"/>
    <s v="ITA"/>
    <x v="986"/>
    <s v="VA.PER.RNK.UPPER"/>
    <n v="88.888885498046903"/>
    <n v="89.371978759765597"/>
    <n v="88.888885498046903"/>
    <n v="92.1568603515625"/>
    <m/>
    <n v="89.826652526855469"/>
    <s v="Sopra la media"/>
    <n v="64.128036856651306"/>
  </r>
  <r>
    <x v="0"/>
    <s v="ITA"/>
    <x v="987"/>
    <s v="VA.STD.ERR"/>
    <n v="0.110298581421375"/>
    <n v="0.109773360192776"/>
    <n v="0.10903464257717101"/>
    <n v="0.11062478274107"/>
    <m/>
    <n v="0.109932841733098"/>
    <s v="Sotto la media"/>
    <n v="0.14497231716910999"/>
  </r>
  <r>
    <x v="0"/>
    <s v="ITA"/>
    <x v="988"/>
    <s v="SL.EMP.VULN.FE.ZS"/>
    <n v="12.779615088729299"/>
    <n v="12.520738526592901"/>
    <n v="12.2115801636415"/>
    <n v="12.3555648657844"/>
    <m/>
    <n v="12.466874661187026"/>
    <s v="Sotto la media"/>
    <n v="25.388499741622589"/>
  </r>
  <r>
    <x v="0"/>
    <s v="ITA"/>
    <x v="989"/>
    <s v="SL.EMP.VULN.MA.ZS"/>
    <n v="18.257252072125102"/>
    <n v="17.438714652054902"/>
    <n v="17.2069559958545"/>
    <n v="17.183861743547499"/>
    <m/>
    <n v="17.521696115895502"/>
    <s v="Sotto la media"/>
    <n v="26.120421998664071"/>
  </r>
  <r>
    <x v="0"/>
    <s v="ITA"/>
    <x v="990"/>
    <s v="SL.EMP.VULN.ZS"/>
    <n v="15.96904677235"/>
    <n v="15.3768374279657"/>
    <n v="15.109317127739599"/>
    <n v="15.146088363632"/>
    <m/>
    <n v="15.400322422921825"/>
    <s v="Sotto la media"/>
    <n v="25.8654273970959"/>
  </r>
  <r>
    <x v="0"/>
    <s v="ITA"/>
    <x v="991"/>
    <s v="SL.EMP.WORK.FE.ZS"/>
    <n v="83.550846155849001"/>
    <n v="83.814865321660406"/>
    <n v="84.081047632764594"/>
    <n v="83.889774422591998"/>
    <m/>
    <n v="83.834133383216496"/>
    <s v="Sopra la media"/>
    <n v="71.998023930946175"/>
  </r>
  <r>
    <x v="0"/>
    <s v="ITA"/>
    <x v="992"/>
    <s v="SL.EMP.WORK.MA.ZS"/>
    <n v="73.518022535136495"/>
    <n v="74.509575373545303"/>
    <n v="74.770746686317906"/>
    <n v="74.794880630380902"/>
    <m/>
    <n v="74.398306306345148"/>
    <s v="Sopra la media"/>
    <n v="68.844204160438963"/>
  </r>
  <r>
    <x v="0"/>
    <s v="ITA"/>
    <x v="993"/>
    <s v="SL.EMP.WORK.ZS"/>
    <n v="77.709105235111906"/>
    <n v="78.410847953586895"/>
    <n v="78.680292193019497"/>
    <n v="78.6333708379521"/>
    <m/>
    <n v="78.3584040549176"/>
    <s v="Sopra la media"/>
    <n v="70.153516659723692"/>
  </r>
  <r>
    <x v="0"/>
    <s v="ITA"/>
    <x v="994"/>
    <s v="ER.GDP.FWTL.M3.KD"/>
    <n v="52.0627429774554"/>
    <n v="56.712498866038104"/>
    <m/>
    <m/>
    <m/>
    <n v="54.387620921746752"/>
    <s v="Sopra la media"/>
    <n v="46.997962421893071"/>
  </r>
  <r>
    <x v="0"/>
    <s v="ITA"/>
    <x v="995"/>
    <s v="SG.LAW.INDX"/>
    <n v="97.5"/>
    <n v="97.5"/>
    <n v="97.5"/>
    <n v="97.5"/>
    <m/>
    <n v="97.5"/>
    <s v="Sopra la media"/>
    <n v="84.177083333333343"/>
  </r>
  <r>
    <x v="0"/>
    <s v="ITA"/>
    <x v="996"/>
    <s v="SH.DYN.AIDS.FE.ZS"/>
    <n v="26.947251229583301"/>
    <n v="26.986249579926099"/>
    <n v="27.019539325764502"/>
    <m/>
    <m/>
    <n v="26.984346711757965"/>
    <s v="Sotto la media"/>
    <n v="35.459895733627064"/>
  </r>
  <r>
    <x v="0"/>
    <s v="ITA"/>
    <x v="997"/>
    <s v="SH.HIV.INCD.YG"/>
    <n v="500"/>
    <n v="200"/>
    <n v="200"/>
    <m/>
    <m/>
    <n v="300"/>
    <s v="Sotto la media"/>
    <n v="2392.4603174603176"/>
  </r>
  <r>
    <x v="1"/>
    <s v="ESP"/>
    <x v="0"/>
    <s v="EG.CFT.ACCS.ZS"/>
    <n v="100"/>
    <n v="100"/>
    <n v="100"/>
    <m/>
    <m/>
    <n v="100"/>
    <s v="Sopra la media"/>
    <n v="80.395555555555561"/>
  </r>
  <r>
    <x v="1"/>
    <s v="ESP"/>
    <x v="1"/>
    <s v="EG.CFT.ACCS.RU.ZS"/>
    <n v="100"/>
    <n v="100"/>
    <n v="100"/>
    <m/>
    <m/>
    <n v="100"/>
    <s v="Sopra la media"/>
    <n v="70.766666666666666"/>
  </r>
  <r>
    <x v="1"/>
    <s v="ESP"/>
    <x v="2"/>
    <s v="EG.CFT.ACCS.UR.ZS"/>
    <n v="100"/>
    <n v="100"/>
    <n v="100"/>
    <m/>
    <m/>
    <n v="100"/>
    <s v="Sopra la media"/>
    <n v="89.023333333333326"/>
  </r>
  <r>
    <x v="1"/>
    <s v="ESP"/>
    <x v="3"/>
    <s v="EG.ELC.ACCS.ZS"/>
    <n v="100"/>
    <n v="100"/>
    <n v="100"/>
    <n v="100"/>
    <m/>
    <n v="100"/>
    <s v="Sopra la media"/>
    <n v="94.308333333333337"/>
  </r>
  <r>
    <x v="1"/>
    <s v="ESP"/>
    <x v="4"/>
    <s v="EG.ELC.ACCS.RU.ZS"/>
    <n v="100"/>
    <n v="100"/>
    <n v="100"/>
    <n v="100"/>
    <m/>
    <n v="100"/>
    <s v="Sopra la media"/>
    <n v="92.055964052287578"/>
  </r>
  <r>
    <x v="1"/>
    <s v="ESP"/>
    <x v="5"/>
    <s v="EG.ELC.ACCS.UR.ZS"/>
    <n v="100"/>
    <n v="100"/>
    <n v="100"/>
    <n v="100"/>
    <m/>
    <n v="100"/>
    <s v="Sopra la media"/>
    <n v="98.081944444444446"/>
  </r>
  <r>
    <x v="1"/>
    <s v="ESP"/>
    <x v="6"/>
    <s v="FX.OWN.TOTL.ZS"/>
    <m/>
    <n v="98.3"/>
    <m/>
    <m/>
    <m/>
    <n v="98.3"/>
    <s v="Sopra la media"/>
    <n v="77.75500000000001"/>
  </r>
  <r>
    <x v="1"/>
    <s v="ESP"/>
    <x v="7"/>
    <s v="FX.OWN.TOTL.FE.ZS"/>
    <m/>
    <n v="97.49"/>
    <m/>
    <m/>
    <m/>
    <n v="97.49"/>
    <s v="Sopra la media"/>
    <n v="76.34714285714287"/>
  </r>
  <r>
    <x v="1"/>
    <s v="ESP"/>
    <x v="8"/>
    <s v="FX.OWN.TOTL.MA.ZS"/>
    <m/>
    <n v="99.11"/>
    <m/>
    <m/>
    <m/>
    <n v="99.11"/>
    <s v="Sopra la media"/>
    <n v="79.31785714285715"/>
  </r>
  <r>
    <x v="1"/>
    <s v="ESP"/>
    <x v="9"/>
    <s v="FX.OWN.TOTL.OL.ZS"/>
    <m/>
    <n v="98.49"/>
    <m/>
    <m/>
    <m/>
    <n v="98.49"/>
    <s v="Sopra la media"/>
    <n v="79.507142857142853"/>
  </r>
  <r>
    <x v="1"/>
    <s v="ESP"/>
    <x v="10"/>
    <s v="FX.OWN.TOTL.40.ZS"/>
    <m/>
    <n v="97.93"/>
    <m/>
    <m/>
    <m/>
    <n v="97.93"/>
    <s v="Sopra la media"/>
    <n v="72.021428571428572"/>
  </r>
  <r>
    <x v="1"/>
    <s v="ESP"/>
    <x v="11"/>
    <s v="FX.OWN.TOTL.PL.ZS"/>
    <m/>
    <n v="96.37"/>
    <m/>
    <m/>
    <m/>
    <n v="96.37"/>
    <s v="Sopra la media"/>
    <n v="66.478571428571428"/>
  </r>
  <r>
    <x v="1"/>
    <s v="ESP"/>
    <x v="12"/>
    <s v="FX.OWN.TOTL.60.ZS"/>
    <m/>
    <n v="98.54"/>
    <m/>
    <m/>
    <m/>
    <n v="98.54"/>
    <s v="Sopra la media"/>
    <n v="81.56642857142856"/>
  </r>
  <r>
    <x v="1"/>
    <s v="ESP"/>
    <x v="13"/>
    <s v="FX.OWN.TOTL.SO.ZS"/>
    <m/>
    <n v="98.8"/>
    <m/>
    <m/>
    <m/>
    <n v="98.8"/>
    <s v="Sopra la media"/>
    <n v="83.335714285714289"/>
  </r>
  <r>
    <x v="1"/>
    <s v="ESP"/>
    <x v="14"/>
    <s v="FX.OWN.TOTL.YG.ZS"/>
    <m/>
    <n v="96.84"/>
    <m/>
    <m/>
    <m/>
    <n v="96.84"/>
    <s v="Sopra la media"/>
    <n v="72.492857142857147"/>
  </r>
  <r>
    <x v="1"/>
    <s v="ESP"/>
    <x v="15"/>
    <s v="NY.ADJ.NNTY.KD.ZG"/>
    <n v="-12.9517981194351"/>
    <n v="5.8649107159620399"/>
    <m/>
    <m/>
    <m/>
    <n v="-3.5434437017365301"/>
    <s v="Sotto la media"/>
    <n v="0.6750897347438527"/>
  </r>
  <r>
    <x v="1"/>
    <s v="ESP"/>
    <x v="16"/>
    <s v="NY.ADJ.NNTY.KD"/>
    <n v="976398814132.85303"/>
    <n v="1033663732813.46"/>
    <m/>
    <m/>
    <m/>
    <n v="1005031273473.1565"/>
    <s v="Sotto la media"/>
    <n v="2836371583645.3604"/>
  </r>
  <r>
    <x v="1"/>
    <s v="ESP"/>
    <x v="17"/>
    <s v="NY.ADJ.NNTY.CD"/>
    <n v="1057281180428.21"/>
    <n v="1191011399598.2"/>
    <m/>
    <m/>
    <m/>
    <n v="1124146290013.2051"/>
    <s v="Sotto la media"/>
    <n v="2691700459987.3447"/>
  </r>
  <r>
    <x v="1"/>
    <s v="ESP"/>
    <x v="18"/>
    <s v="NY.ADJ.NNTY.PC.KD.ZG"/>
    <n v="-13.375993496056999"/>
    <n v="5.7529657223089297"/>
    <m/>
    <m/>
    <m/>
    <n v="-3.8115138868740348"/>
    <s v="Sotto la media"/>
    <n v="-0.23221588462664622"/>
  </r>
  <r>
    <x v="1"/>
    <s v="ESP"/>
    <x v="19"/>
    <s v="NY.ADJ.NNTY.PC.KD"/>
    <n v="20614.0676009411"/>
    <n v="21799.987843996802"/>
    <m/>
    <m/>
    <m/>
    <n v="21207.027722468949"/>
    <s v="Sopra la media"/>
    <n v="16906.114493558085"/>
  </r>
  <r>
    <x v="1"/>
    <s v="ESP"/>
    <x v="20"/>
    <s v="NY.ADJ.NNTY.PC.CD"/>
    <n v="22321.683938039299"/>
    <n v="25118.453138171601"/>
    <m/>
    <m/>
    <m/>
    <n v="23720.06853810545"/>
    <s v="Sopra la media"/>
    <n v="16238.169293195513"/>
  </r>
  <r>
    <x v="1"/>
    <s v="ESP"/>
    <x v="21"/>
    <s v="NY.ADJ.SVNX.GN.ZS"/>
    <n v="6.8674863846356997"/>
    <n v="8.0110453078717203"/>
    <m/>
    <m/>
    <m/>
    <n v="7.4392658462537096"/>
    <s v="Sotto la media"/>
    <n v="10.196621978388729"/>
  </r>
  <r>
    <x v="1"/>
    <s v="ESP"/>
    <x v="22"/>
    <s v="NY.ADJ.SVNX.CD"/>
    <n v="87909850857.737396"/>
    <n v="114948163971.08701"/>
    <m/>
    <m/>
    <m/>
    <n v="101429007414.4122"/>
    <s v="Sotto la media"/>
    <n v="366734485221.87317"/>
  </r>
  <r>
    <x v="1"/>
    <s v="ESP"/>
    <x v="23"/>
    <s v="NY.ADJ.SVNG.GN.ZS"/>
    <n v="6.83101667664745"/>
    <n v="7.9774124697061604"/>
    <m/>
    <m/>
    <m/>
    <n v="7.4042145731768052"/>
    <s v="Sotto la media"/>
    <n v="9.9001775165624366"/>
  </r>
  <r>
    <x v="1"/>
    <s v="ESP"/>
    <x v="24"/>
    <s v="NY.ADJ.SVNG.CD"/>
    <n v="87443006599.080307"/>
    <n v="114465576137.953"/>
    <m/>
    <m/>
    <m/>
    <n v="100954291368.51666"/>
    <s v="Sotto la media"/>
    <n v="358984813164.05835"/>
  </r>
  <r>
    <x v="1"/>
    <s v="ESP"/>
    <x v="25"/>
    <s v="NY.ADJ.DCO2.GN.ZS"/>
    <n v="0.68572932662888697"/>
    <n v="0.67352108287995405"/>
    <m/>
    <m/>
    <m/>
    <n v="0.67962520475442045"/>
    <s v="Sotto la media"/>
    <n v="1.8812978301368868"/>
  </r>
  <r>
    <x v="1"/>
    <s v="ESP"/>
    <x v="26"/>
    <s v="NY.ADJ.DCO2.CD"/>
    <n v="8777937000.0046806"/>
    <n v="9664158533.3184395"/>
    <m/>
    <m/>
    <m/>
    <n v="9221047766.6615601"/>
    <s v="Sotto la media"/>
    <n v="41889234033.939499"/>
  </r>
  <r>
    <x v="1"/>
    <s v="ESP"/>
    <x v="27"/>
    <s v="NY.ADJ.DKAP.GN.ZS"/>
    <n v="17.397042096636198"/>
    <n v="16.956580874524601"/>
    <m/>
    <m/>
    <m/>
    <n v="17.176811485580401"/>
    <s v="Sopra la media"/>
    <n v="14.063682613210494"/>
  </r>
  <r>
    <x v="1"/>
    <s v="ESP"/>
    <x v="28"/>
    <s v="NY.ADJ.DKAP.CD"/>
    <n v="222697401993.05801"/>
    <n v="243305057435.966"/>
    <m/>
    <m/>
    <m/>
    <n v="233001229714.51202"/>
    <s v="Sotto la media"/>
    <n v="577347228144.7782"/>
  </r>
  <r>
    <x v="1"/>
    <s v="ESP"/>
    <x v="29"/>
    <s v="NY.ADJ.AEDU.GN.ZS"/>
    <n v="4.0027013883243798"/>
    <n v="4.0027013883243798"/>
    <m/>
    <m/>
    <m/>
    <n v="4.0027013883243798"/>
    <s v="Sotto la media"/>
    <n v="4.2702473592286081"/>
  </r>
  <r>
    <x v="1"/>
    <s v="ESP"/>
    <x v="30"/>
    <s v="NY.ADJ.AEDU.CD"/>
    <n v="51238089508.687202"/>
    <n v="57433600464.137703"/>
    <m/>
    <m/>
    <m/>
    <n v="54335844986.412453"/>
    <s v="Sotto la media"/>
    <n v="120222377758.97867"/>
  </r>
  <r>
    <x v="1"/>
    <s v="ESP"/>
    <x v="31"/>
    <s v="NY.ADJ.DNGY.GN.ZS"/>
    <n v="6.0002578126E-5"/>
    <n v="2.4672992381393703E-4"/>
    <m/>
    <m/>
    <m/>
    <n v="1.5336625096996852E-4"/>
    <s v="Sotto la media"/>
    <n v="1.1434717501929721"/>
  </r>
  <r>
    <x v="1"/>
    <s v="ESP"/>
    <x v="32"/>
    <s v="NY.ADJ.DNGY.CD"/>
    <n v="768085.64279610198"/>
    <n v="3540256.0651192898"/>
    <m/>
    <m/>
    <m/>
    <n v="2154170.8539576959"/>
    <s v="Sotto la media"/>
    <n v="12813658928.586861"/>
  </r>
  <r>
    <x v="1"/>
    <s v="ESP"/>
    <x v="33"/>
    <s v="NY.ADJ.ICTR.GN.ZS"/>
    <n v="20.956083318019399"/>
    <n v="21.677091765920501"/>
    <m/>
    <m/>
    <m/>
    <n v="21.316587541969952"/>
    <s v="Sotto la media"/>
    <n v="23.690574950419979"/>
  </r>
  <r>
    <x v="1"/>
    <s v="ESP"/>
    <x v="34"/>
    <s v="NY.ADJ.DMIN.GN.ZS"/>
    <n v="8.4668958648566797E-3"/>
    <n v="3.8399159044831897E-2"/>
    <m/>
    <m/>
    <m/>
    <n v="2.3433027454844289E-2"/>
    <s v="Sotto la media"/>
    <n v="0.67598918275577369"/>
  </r>
  <r>
    <x v="1"/>
    <s v="ESP"/>
    <x v="35"/>
    <s v="NY.ADJ.DMIN.CD"/>
    <n v="108383695.433715"/>
    <n v="550978388.03883004"/>
    <m/>
    <m/>
    <m/>
    <n v="329681041.73627251"/>
    <s v="Sotto la media"/>
    <n v="3457722843.2036858"/>
  </r>
  <r>
    <x v="1"/>
    <s v="ESP"/>
    <x v="36"/>
    <s v="NY.ADJ.DRES.GN.ZS"/>
    <n v="8.5268984429826798E-3"/>
    <n v="3.8645888968645799E-2"/>
    <m/>
    <m/>
    <m/>
    <n v="2.3586393705814238E-2"/>
    <s v="Sotto la media"/>
    <n v="2.0774793412498349"/>
  </r>
  <r>
    <x v="1"/>
    <s v="ESP"/>
    <x v="37"/>
    <s v="NY.ADJ.DFOR.GN.ZS"/>
    <n v="0"/>
    <n v="0"/>
    <m/>
    <m/>
    <m/>
    <n v="0"/>
    <s v="Sotto la media"/>
    <n v="0.25801840830109035"/>
  </r>
  <r>
    <x v="1"/>
    <s v="ESP"/>
    <x v="38"/>
    <s v="NY.ADJ.DFOR.CD"/>
    <n v="0"/>
    <n v="0"/>
    <m/>
    <m/>
    <m/>
    <n v="0"/>
    <s v="Sotto la media"/>
    <n v="127478600.26099959"/>
  </r>
  <r>
    <x v="1"/>
    <s v="ESP"/>
    <x v="39"/>
    <s v="NY.ADJ.NNAT.GN.ZS"/>
    <n v="3.5590412213831901"/>
    <n v="4.7205108913959304"/>
    <m/>
    <m/>
    <m/>
    <n v="4.13977605638956"/>
    <s v="Sotto la media"/>
    <n v="9.1605470290071995"/>
  </r>
  <r>
    <x v="1"/>
    <s v="ESP"/>
    <x v="40"/>
    <s v="NY.ADJ.NNAT.CD"/>
    <n v="45558850130.131401"/>
    <n v="67733240684.371803"/>
    <m/>
    <m/>
    <m/>
    <n v="56646045407.251602"/>
    <s v="Sotto la media"/>
    <n v="313285101074.86932"/>
  </r>
  <r>
    <x v="1"/>
    <s v="ESP"/>
    <x v="41"/>
    <s v="NY.ADJ.DPEM.GN.ZS"/>
    <n v="3.6469707988259797E-2"/>
    <n v="3.3632838165557302E-2"/>
    <m/>
    <m/>
    <m/>
    <n v="3.505127307690855E-2"/>
    <s v="Sotto la media"/>
    <n v="0.34635783613263699"/>
  </r>
  <r>
    <x v="1"/>
    <s v="ESP"/>
    <x v="42"/>
    <s v="NY.ADJ.DPEM.CD"/>
    <n v="466844258.657125"/>
    <n v="482587833.134426"/>
    <m/>
    <m/>
    <m/>
    <n v="474716045.8957755"/>
    <s v="Sotto la media"/>
    <n v="6318833403.3563118"/>
  </r>
  <r>
    <x v="1"/>
    <s v="ESP"/>
    <x v="43"/>
    <s v="SP.ADO.TFRT"/>
    <n v="5.23"/>
    <n v="4.702"/>
    <n v="4.7759999999999998"/>
    <n v="4.8090000000000002"/>
    <m/>
    <n v="4.8792499999999999"/>
    <s v="Sotto la media"/>
    <n v="29.664333333333332"/>
  </r>
  <r>
    <x v="1"/>
    <s v="ESP"/>
    <x v="44"/>
    <s v="SE.SEC.UNER.LO.ZS"/>
    <n v="2.9044499397277801"/>
    <n v="2.7827799320220898"/>
    <n v="2.48118996620178"/>
    <m/>
    <m/>
    <n v="2.7228066126505497"/>
    <s v="Sotto la media"/>
    <n v="9.9323933709826662"/>
  </r>
  <r>
    <x v="1"/>
    <s v="ESP"/>
    <x v="45"/>
    <s v="SE.SEC.UNER.LO.FE.ZS"/>
    <n v="2.5567600727081299"/>
    <n v="2.5114901065826398"/>
    <n v="2.3463499546050999"/>
    <m/>
    <m/>
    <n v="2.4715333779652897"/>
    <s v="Sotto la media"/>
    <n v="10.51887630380336"/>
  </r>
  <r>
    <x v="1"/>
    <s v="ESP"/>
    <x v="46"/>
    <s v="SE.SEC.UNER.LO.MA.ZS"/>
    <n v="3.2309699058532702"/>
    <n v="3.0368599891662602"/>
    <n v="2.6073200702667201"/>
    <m/>
    <m/>
    <n v="2.9583833217620836"/>
    <s v="Sotto la media"/>
    <n v="11.839590593604811"/>
  </r>
  <r>
    <x v="1"/>
    <s v="ESP"/>
    <x v="49"/>
    <s v="SP.POP.DPND"/>
    <n v="50.964186142498498"/>
    <n v="50.8789446116023"/>
    <n v="51.020693723201497"/>
    <n v="51.314221578784696"/>
    <m/>
    <n v="51.04451151402175"/>
    <s v="Sotto la media"/>
    <n v="53.062717253342107"/>
  </r>
  <r>
    <x v="1"/>
    <s v="ESP"/>
    <x v="50"/>
    <s v="SP.POP.DPND.OL"/>
    <n v="29.528014361558402"/>
    <n v="29.894222952733699"/>
    <n v="30.488055881966702"/>
    <n v="31.251996354280699"/>
    <m/>
    <n v="30.290572387634874"/>
    <s v="Sopra la media"/>
    <n v="16.983440465302312"/>
  </r>
  <r>
    <x v="1"/>
    <s v="ESP"/>
    <x v="51"/>
    <s v="SP.POP.DPND.YG"/>
    <n v="21.436171780940001"/>
    <n v="20.984721658868601"/>
    <n v="20.532637841234799"/>
    <n v="20.062225224504001"/>
    <m/>
    <n v="20.75393912638685"/>
    <s v="Sotto la media"/>
    <n v="36.079276788039785"/>
  </r>
  <r>
    <x v="1"/>
    <s v="ESP"/>
    <x v="998"/>
    <s v="AG.LND.IRIG.AG.ZS"/>
    <n v="14.6549134993381"/>
    <n v="14.7850960779743"/>
    <m/>
    <m/>
    <m/>
    <n v="14.720004788656201"/>
    <s v="Sopra la media"/>
    <n v="12.700521516709546"/>
  </r>
  <r>
    <x v="1"/>
    <s v="ESP"/>
    <x v="52"/>
    <s v="AG.LND.AGRI.ZS"/>
    <n v="52.331679223284098"/>
    <n v="52.484894120832202"/>
    <n v="53.357281006681099"/>
    <m/>
    <m/>
    <n v="52.724618116932469"/>
    <s v="Sopra la media"/>
    <n v="37.817792951455679"/>
  </r>
  <r>
    <x v="1"/>
    <s v="ESP"/>
    <x v="53"/>
    <s v="AG.LND.AGRI.K2"/>
    <n v="261426.38099999999"/>
    <n v="262284.46399999998"/>
    <m/>
    <m/>
    <m/>
    <n v="261855.42249999999"/>
    <s v="Sotto la media"/>
    <n v="732890.56400000001"/>
  </r>
  <r>
    <x v="1"/>
    <s v="ESP"/>
    <x v="54"/>
    <s v="TX.VAL.AGRI.ZS.UN"/>
    <n v="1.0600319343739599"/>
    <n v="1.10425240006226"/>
    <n v="1.05101121563021"/>
    <n v="0.94814730811566805"/>
    <n v="0.94536856320274298"/>
    <n v="1.0217622842769682"/>
    <s v="Sotto la media"/>
    <n v="2.031364172423761"/>
  </r>
  <r>
    <x v="1"/>
    <s v="ESP"/>
    <x v="55"/>
    <s v="TM.VAL.AGRI.ZS.UN"/>
    <n v="1.06546156985232"/>
    <n v="1.13460833150103"/>
    <n v="1.0791714443356799"/>
    <n v="0.96381571933784904"/>
    <n v="1.01296623196903"/>
    <n v="1.051204659399182"/>
    <s v="Sotto la media"/>
    <n v="1.2417674254547508"/>
  </r>
  <r>
    <x v="1"/>
    <s v="ESP"/>
    <x v="56"/>
    <s v="NV.AGR.TOTL.ZS"/>
    <n v="2.7846803174597601"/>
    <n v="2.76824927112995"/>
    <n v="2.3095755840914798"/>
    <n v="2.4997263609206"/>
    <m/>
    <n v="2.5905578834004475"/>
    <s v="Sotto la media"/>
    <n v="8.5073292632012532"/>
  </r>
  <r>
    <x v="1"/>
    <s v="ESP"/>
    <x v="57"/>
    <s v="NV.AGR.TOTL.KD.ZG"/>
    <n v="-1.97942603666429"/>
    <n v="7.0440442471056297"/>
    <n v="-20.267380604110599"/>
    <n v="6.4498129431553197"/>
    <m/>
    <n v="-2.1882373626284846"/>
    <s v="Sotto la media"/>
    <n v="1.3684149290105825"/>
  </r>
  <r>
    <x v="1"/>
    <s v="ESP"/>
    <x v="58"/>
    <s v="NV.AGR.TOTL.KD"/>
    <n v="32898394170.0644"/>
    <n v="35215771611.990997"/>
    <n v="28078457146.714401"/>
    <n v="29889465110.001499"/>
    <m/>
    <n v="31520522009.692825"/>
    <s v="Sotto la media"/>
    <n v="101370113145.56757"/>
  </r>
  <r>
    <x v="1"/>
    <s v="ESP"/>
    <x v="59"/>
    <s v="NV.AGR.TOTL.KN"/>
    <n v="29651205000"/>
    <n v="31739849000"/>
    <n v="25307013000"/>
    <n v="26939268000"/>
    <m/>
    <n v="28409333750"/>
    <s v="Sotto la media"/>
    <n v="9032756705793.793"/>
  </r>
  <r>
    <x v="1"/>
    <s v="ESP"/>
    <x v="60"/>
    <s v="NV.AGR.TOTL.CN"/>
    <n v="31445000000"/>
    <n v="34201000000"/>
    <n v="31725000000"/>
    <n v="37454000000"/>
    <m/>
    <n v="33706250000"/>
    <s v="Sotto la media"/>
    <n v="26275704991336.781"/>
  </r>
  <r>
    <x v="1"/>
    <s v="ESP"/>
    <x v="61"/>
    <s v="NV.AGR.TOTL.CD"/>
    <n v="35916356645.914497"/>
    <n v="40450901344.960602"/>
    <n v="33407968044.7472"/>
    <n v="40497835172.549698"/>
    <m/>
    <n v="37568265302.042999"/>
    <s v="Sotto la media"/>
    <n v="115962177453.30011"/>
  </r>
  <r>
    <x v="1"/>
    <s v="ESP"/>
    <x v="62"/>
    <s v="NV.AGR.EMPL.KD"/>
    <n v="42636.819627164601"/>
    <n v="43418.678231223297"/>
    <n v="35611.494018744801"/>
    <n v="38826.510504146798"/>
    <m/>
    <n v="40123.375595319878"/>
    <s v="Sopra la media"/>
    <n v="39233.63150563839"/>
  </r>
  <r>
    <x v="1"/>
    <s v="ESP"/>
    <x v="63"/>
    <s v="IS.AIR.GOOD.MT.K1"/>
    <n v="494.26058784700001"/>
    <n v="850.81935599999997"/>
    <m/>
    <m/>
    <m/>
    <n v="672.53997192349993"/>
    <s v="Sotto la media"/>
    <n v="5757.456731208822"/>
  </r>
  <r>
    <x v="1"/>
    <s v="ESP"/>
    <x v="64"/>
    <s v="IS.AIR.PSGR"/>
    <n v="26557077.999000002"/>
    <n v="43440479.726999998"/>
    <m/>
    <m/>
    <m/>
    <n v="34998778.862999998"/>
    <s v="Sotto la media"/>
    <n v="76614026.951071426"/>
  </r>
  <r>
    <x v="1"/>
    <s v="ESP"/>
    <x v="65"/>
    <s v="IS.AIR.DPRT"/>
    <n v="261972.27100000001"/>
    <n v="381188.36300000001"/>
    <m/>
    <m/>
    <m/>
    <n v="321580.31700000004"/>
    <s v="Sotto la media"/>
    <n v="891452.75828571431"/>
  </r>
  <r>
    <x v="1"/>
    <s v="ESP"/>
    <x v="66"/>
    <s v="EG.USE.COMM.CL.ZS"/>
    <n v="24.11"/>
    <n v="22.81"/>
    <n v="22.94"/>
    <n v="25.11"/>
    <m/>
    <n v="23.7425"/>
    <s v="Sopra la media"/>
    <n v="13.382380952380952"/>
  </r>
  <r>
    <x v="1"/>
    <s v="ESP"/>
    <x v="67"/>
    <s v="ER.H2O.FWAG.ZS"/>
    <n v="65.334252239799994"/>
    <n v="65.334252239799994"/>
    <m/>
    <m/>
    <m/>
    <n v="65.334252239799994"/>
    <s v="Sopra la media"/>
    <n v="57.156227267126667"/>
  </r>
  <r>
    <x v="1"/>
    <s v="ESP"/>
    <x v="68"/>
    <s v="ER.H2O.FWDM.ZS"/>
    <n v="15.7133011716"/>
    <n v="15.7133011716"/>
    <m/>
    <m/>
    <m/>
    <n v="15.7133011716"/>
    <s v="Sotto la media"/>
    <n v="24.138547086403328"/>
  </r>
  <r>
    <x v="1"/>
    <s v="ESP"/>
    <x v="69"/>
    <s v="ER.H2O.FWIN.ZS"/>
    <n v="18.952446588600001"/>
    <n v="18.952446588600001"/>
    <m/>
    <m/>
    <m/>
    <n v="18.952446588600001"/>
    <s v="Sopra la media"/>
    <n v="18.705218837330001"/>
  </r>
  <r>
    <x v="1"/>
    <s v="ESP"/>
    <x v="70"/>
    <s v="ER.H2O.FWTL.ZS"/>
    <n v="26.097122302158301"/>
    <n v="26.097122302158301"/>
    <m/>
    <m/>
    <m/>
    <n v="26.097122302158301"/>
    <s v="Sotto la media"/>
    <n v="288.68047406689379"/>
  </r>
  <r>
    <x v="1"/>
    <s v="ESP"/>
    <x v="71"/>
    <s v="ER.H2O.FWTL.K3"/>
    <n v="29.02"/>
    <n v="29.02"/>
    <m/>
    <m/>
    <m/>
    <n v="29.02"/>
    <s v="Sotto la media"/>
    <n v="84.111892993673337"/>
  </r>
  <r>
    <x v="1"/>
    <s v="ESP"/>
    <x v="72"/>
    <s v="SI.SPR.PC40.ZG"/>
    <m/>
    <n v="3.01"/>
    <m/>
    <m/>
    <m/>
    <n v="3.01"/>
    <s v="Sopra la media"/>
    <n v="1.0222222222222219"/>
  </r>
  <r>
    <x v="1"/>
    <s v="ESP"/>
    <x v="73"/>
    <s v="SI.SPR.PCAP.ZG"/>
    <m/>
    <n v="1.82"/>
    <m/>
    <m/>
    <m/>
    <n v="1.82"/>
    <s v="Sopra la media"/>
    <n v="0.79555555555555546"/>
  </r>
  <r>
    <x v="1"/>
    <s v="ESP"/>
    <x v="999"/>
    <s v="SH.HIV.ARTC.ZS"/>
    <n v="88"/>
    <n v="87"/>
    <m/>
    <m/>
    <m/>
    <n v="87.5"/>
    <s v="Sopra la media"/>
    <n v="74.062037037037044"/>
  </r>
  <r>
    <x v="1"/>
    <s v="ESP"/>
    <x v="74"/>
    <s v="ER.FSH.AQUA.MT"/>
    <n v="276626.84000000003"/>
    <n v="279912.02"/>
    <n v="276070.81"/>
    <m/>
    <m/>
    <n v="277536.5566666667"/>
    <s v="Sotto la media"/>
    <n v="4129717.3644444444"/>
  </r>
  <r>
    <x v="1"/>
    <s v="ESP"/>
    <x v="75"/>
    <s v="AG.LND.ARBL.ZS"/>
    <n v="23.2994560606836"/>
    <n v="23.112437562789001"/>
    <n v="23.394513187242499"/>
    <m/>
    <m/>
    <n v="23.268802270238368"/>
    <s v="Sopra la media"/>
    <n v="11.109423901807"/>
  </r>
  <r>
    <x v="1"/>
    <s v="ESP"/>
    <x v="76"/>
    <s v="AG.LND.ARBL.HA.PC"/>
    <n v="0.24573497611296599"/>
    <n v="0.243590846543664"/>
    <m/>
    <m/>
    <m/>
    <n v="0.244662911328315"/>
    <s v="Sotto la media"/>
    <n v="0.25359132875845453"/>
  </r>
  <r>
    <x v="1"/>
    <s v="ESP"/>
    <x v="77"/>
    <s v="AG.LND.ARBL.HA"/>
    <n v="11639398.1"/>
    <n v="11550053.4"/>
    <m/>
    <m/>
    <m/>
    <n v="11594725.75"/>
    <s v="Sotto la media"/>
    <n v="22152751.024999999"/>
  </r>
  <r>
    <x v="1"/>
    <s v="ESP"/>
    <x v="78"/>
    <s v="MS.MIL.TOTL.TF.ZS"/>
    <n v="0.86818632430284304"/>
    <m/>
    <m/>
    <m/>
    <m/>
    <n v="0.86818632430284304"/>
    <s v="Sopra la media"/>
    <n v="0.84194112928300668"/>
  </r>
  <r>
    <x v="1"/>
    <s v="ESP"/>
    <x v="79"/>
    <s v="MS.MIL.TOTL.P1"/>
    <n v="199000"/>
    <m/>
    <m/>
    <m/>
    <m/>
    <n v="199000"/>
    <s v="Sotto la media"/>
    <n v="362266.66666666669"/>
  </r>
  <r>
    <x v="1"/>
    <s v="ESP"/>
    <x v="80"/>
    <s v="MS.MIL.XPRT.KD"/>
    <n v="981000000"/>
    <n v="619000000"/>
    <n v="970000000"/>
    <n v="940000000"/>
    <m/>
    <n v="877500000"/>
    <s v="Sotto la media"/>
    <n v="2863505952.3809524"/>
  </r>
  <r>
    <x v="1"/>
    <s v="ESP"/>
    <x v="81"/>
    <s v="MS.MIL.MPRT.KD"/>
    <n v="71000000"/>
    <n v="135000000"/>
    <n v="198000000"/>
    <n v="186000000"/>
    <m/>
    <n v="147500000"/>
    <s v="Sotto la media"/>
    <n v="211387820.51282051"/>
  </r>
  <r>
    <x v="1"/>
    <s v="ESP"/>
    <x v="82"/>
    <s v="SM.POP.ASYS.EA"/>
    <n v="103385"/>
    <n v="103850"/>
    <n v="134580"/>
    <n v="204270"/>
    <m/>
    <n v="136521.25"/>
    <s v="Sotto la media"/>
    <n v="165221.86547619046"/>
  </r>
  <r>
    <x v="1"/>
    <s v="ESP"/>
    <x v="83"/>
    <s v="SM.POP.ASYS.EO"/>
    <n v="294"/>
    <n v="423"/>
    <n v="452"/>
    <n v="1322"/>
    <m/>
    <n v="622.75"/>
    <s v="Sotto la media"/>
    <n v="19993.453125"/>
  </r>
  <r>
    <x v="1"/>
    <s v="ESP"/>
    <x v="84"/>
    <s v="FB.ATM.TOTL.P5"/>
    <n v="103.38"/>
    <n v="96.54"/>
    <m/>
    <m/>
    <m/>
    <n v="99.960000000000008"/>
    <s v="Sopra la media"/>
    <n v="66.416762820512815"/>
  </r>
  <r>
    <x v="1"/>
    <s v="ESP"/>
    <x v="85"/>
    <s v="AG.LND.PRCP.MM"/>
    <n v="636"/>
    <n v="636"/>
    <m/>
    <m/>
    <m/>
    <n v="636"/>
    <s v="Sotto la media"/>
    <n v="864.4666666666667"/>
  </r>
  <r>
    <x v="1"/>
    <s v="ESP"/>
    <x v="1000"/>
    <s v="IC.CUS.DURS.EX"/>
    <m/>
    <n v="7"/>
    <m/>
    <m/>
    <m/>
    <n v="7"/>
    <s v="Sotto la media"/>
    <n v="8.6999999999999993"/>
  </r>
  <r>
    <x v="1"/>
    <s v="ESP"/>
    <x v="86"/>
    <s v="SI.RMT.COST.OB.ZS"/>
    <n v="1.7750476923076901"/>
    <n v="2.3495515384615402"/>
    <n v="2.27794884615385"/>
    <n v="2.23513361538462"/>
    <m/>
    <n v="2.1594204230769254"/>
    <s v="Sotto la media"/>
    <n v="3.4518788011242552"/>
  </r>
  <r>
    <x v="1"/>
    <s v="ESP"/>
    <x v="87"/>
    <s v="FB.BNK.CAPA.ZS"/>
    <n v="5.9109064827695397"/>
    <n v="5.7832423736012597"/>
    <n v="5.5203662008710097"/>
    <m/>
    <m/>
    <n v="5.7381716857472691"/>
    <s v="Sotto la media"/>
    <n v="9.0660800163422266"/>
  </r>
  <r>
    <x v="1"/>
    <s v="ESP"/>
    <x v="88"/>
    <s v="FB.AST.NPER.ZS"/>
    <n v="2.8512266725874702"/>
    <n v="2.9157587606037798"/>
    <n v="3.0604410879990902"/>
    <m/>
    <m/>
    <n v="2.9424755070634467"/>
    <s v="Sotto la media"/>
    <n v="3.5552612969407513"/>
  </r>
  <r>
    <x v="1"/>
    <s v="ESP"/>
    <x v="89"/>
    <s v="TM.TAX.MRCH.BC.ZS"/>
    <n v="99.98"/>
    <n v="99.98"/>
    <m/>
    <m/>
    <m/>
    <n v="99.98"/>
    <s v="Sopra la media"/>
    <n v="94.406190476190488"/>
  </r>
  <r>
    <x v="1"/>
    <s v="ESP"/>
    <x v="90"/>
    <s v="TM.TAX.MANF.BC.ZS"/>
    <n v="100"/>
    <n v="100"/>
    <m/>
    <m/>
    <m/>
    <n v="100"/>
    <s v="Sopra la media"/>
    <n v="93.998095238095246"/>
  </r>
  <r>
    <x v="1"/>
    <s v="ESP"/>
    <x v="91"/>
    <s v="TM.TAX.TCOM.BC.ZS"/>
    <n v="99.92"/>
    <n v="99.92"/>
    <m/>
    <m/>
    <m/>
    <n v="99.92"/>
    <s v="Sopra la media"/>
    <n v="95.550952380952381"/>
  </r>
  <r>
    <x v="1"/>
    <s v="ESP"/>
    <x v="92"/>
    <s v="SP.DYN.CBRT.IN"/>
    <n v="7.2"/>
    <n v="7.1"/>
    <n v="6.9"/>
    <n v="6.7"/>
    <m/>
    <n v="6.9750000000000005"/>
    <s v="Sotto la media"/>
    <n v="15.262208333333334"/>
  </r>
  <r>
    <x v="1"/>
    <s v="ESP"/>
    <x v="93"/>
    <s v="SH.STA.BRTC.ZS"/>
    <n v="99.9"/>
    <m/>
    <m/>
    <m/>
    <m/>
    <n v="99.9"/>
    <s v="Sopra la media"/>
    <n v="99.133333333333326"/>
  </r>
  <r>
    <x v="1"/>
    <s v="ESP"/>
    <x v="94"/>
    <s v="FB.CBK.BRWR.P3"/>
    <n v="433.32355293054599"/>
    <n v="433.37460827477901"/>
    <n v="440.68430527248302"/>
    <n v="466.07849201366997"/>
    <m/>
    <n v="443.36523962286952"/>
    <s v="Sopra la media"/>
    <n v="390.54964165736476"/>
  </r>
  <r>
    <x v="1"/>
    <s v="ESP"/>
    <x v="95"/>
    <s v="TM.TAX.MRCH.BR.ZS"/>
    <n v="4.3899999999999997"/>
    <n v="4.3899999999999997"/>
    <m/>
    <m/>
    <m/>
    <n v="4.3899999999999997"/>
    <s v="Sotto la media"/>
    <n v="29.584126984126986"/>
  </r>
  <r>
    <x v="1"/>
    <s v="ESP"/>
    <x v="96"/>
    <s v="TM.TAX.MANF.BR.ZS"/>
    <n v="4"/>
    <n v="4"/>
    <m/>
    <m/>
    <m/>
    <n v="4"/>
    <s v="Sotto la media"/>
    <n v="26.783968253968254"/>
  </r>
  <r>
    <x v="1"/>
    <s v="ESP"/>
    <x v="97"/>
    <s v="TM.TAX.TCOM.BR.ZS"/>
    <n v="5.75"/>
    <n v="5.75"/>
    <m/>
    <m/>
    <m/>
    <n v="5.75"/>
    <s v="Sotto la media"/>
    <n v="35.383968253968249"/>
  </r>
  <r>
    <x v="1"/>
    <s v="ESP"/>
    <x v="1001"/>
    <s v="IC.FRM.BRIB.ZS"/>
    <m/>
    <n v="3.5"/>
    <m/>
    <m/>
    <m/>
    <n v="3.5"/>
    <s v="Sotto la media"/>
    <n v="6.125"/>
  </r>
  <r>
    <x v="1"/>
    <s v="ESP"/>
    <x v="98"/>
    <s v="ER.FSH.CAPT.MT"/>
    <n v="798280.42"/>
    <n v="803120.75"/>
    <n v="809094.41"/>
    <m/>
    <m/>
    <n v="803498.52666666673"/>
    <s v="Sotto la media"/>
    <n v="1195410.9129629629"/>
  </r>
  <r>
    <x v="1"/>
    <s v="ESP"/>
    <x v="99"/>
    <s v="EN.GHG.CO2.ZG.AR5"/>
    <n v="-5.6398863766265404"/>
    <n v="2.4883259964153099"/>
    <n v="1.5756723471164"/>
    <n v="-6.2793953027907703"/>
    <m/>
    <n v="-1.9638208339714001"/>
    <s v="Sotto la media"/>
    <n v="127.07377089473056"/>
  </r>
  <r>
    <x v="1"/>
    <s v="ESP"/>
    <x v="100"/>
    <s v="EN.GHG.CO2.MT.CE.AR5"/>
    <n v="218.74420000000001"/>
    <n v="237.58690000000001"/>
    <n v="235.47120000000001"/>
    <n v="217.26169999999999"/>
    <m/>
    <n v="227.26600000000002"/>
    <s v="Sotto la media"/>
    <n v="1085.2173291666666"/>
  </r>
  <r>
    <x v="1"/>
    <s v="ESP"/>
    <x v="101"/>
    <s v="EN.GHG.CO2.PC.CE.AR5"/>
    <n v="4.6182027884972801"/>
    <n v="5.0107122533896602"/>
    <n v="4.9303916296459898"/>
    <n v="4.4937144128877504"/>
    <m/>
    <n v="4.7632552711051703"/>
    <s v="Sotto la media"/>
    <n v="6.7014911359492952"/>
  </r>
  <r>
    <x v="1"/>
    <s v="ESP"/>
    <x v="102"/>
    <s v="EN.GHG.CO2.AG.MT.CE.AR5"/>
    <n v="1.337"/>
    <n v="0.97529999999999994"/>
    <n v="0.91410000000000002"/>
    <n v="0.88900000000000001"/>
    <m/>
    <n v="1.02885"/>
    <s v="Sotto la media"/>
    <n v="2.7870166666666667"/>
  </r>
  <r>
    <x v="1"/>
    <s v="ESP"/>
    <x v="103"/>
    <s v="EN.GHG.CO2.BU.MT.CE.AR5"/>
    <n v="31.328399999999998"/>
    <n v="32.556600000000003"/>
    <n v="30.357800000000001"/>
    <n v="28.611000000000001"/>
    <m/>
    <n v="30.713450000000002"/>
    <s v="Sotto la media"/>
    <n v="93.853341176470593"/>
  </r>
  <r>
    <x v="1"/>
    <s v="ESP"/>
    <x v="104"/>
    <s v="EN.GHG.CO2.FE.MT.CE.AR5"/>
    <n v="19.2608"/>
    <n v="20.5046"/>
    <n v="17.86"/>
    <n v="16.670300000000001"/>
    <m/>
    <n v="18.573924999999999"/>
    <s v="Sotto la media"/>
    <n v="72.271622058823525"/>
  </r>
  <r>
    <x v="1"/>
    <s v="ESP"/>
    <x v="105"/>
    <s v="EN.GHG.CO2.IC.MT.CE.AR5"/>
    <n v="30.769500000000001"/>
    <n v="31.967199999999998"/>
    <n v="26.961500000000001"/>
    <n v="24.454000000000001"/>
    <m/>
    <n v="28.538049999999998"/>
    <s v="Sotto la media"/>
    <n v="208.63614558823531"/>
  </r>
  <r>
    <x v="1"/>
    <s v="ESP"/>
    <x v="106"/>
    <s v="EN.GHG.CO2.IP.MT.CE.AR5"/>
    <n v="18.3934"/>
    <n v="20.449000000000002"/>
    <n v="19.497499999999999"/>
    <n v="19.020700000000001"/>
    <m/>
    <n v="19.340150000000001"/>
    <s v="Sotto la media"/>
    <n v="101.26664861111109"/>
  </r>
  <r>
    <x v="1"/>
    <s v="ESP"/>
    <x v="107"/>
    <s v="EN.GHG.CO2.PI.MT.CE.AR5"/>
    <n v="39.893500000000003"/>
    <n v="40.622799999999998"/>
    <n v="42.874600000000001"/>
    <n v="31.338899999999999"/>
    <m/>
    <n v="38.682450000000003"/>
    <s v="Sotto la media"/>
    <n v="474.77503676470587"/>
  </r>
  <r>
    <x v="1"/>
    <s v="ESP"/>
    <x v="108"/>
    <s v="EN.GHG.CO2.TR.MT.CE.AR5"/>
    <n v="73.789400000000001"/>
    <n v="86.539100000000005"/>
    <n v="92.932900000000004"/>
    <n v="92.102099999999993"/>
    <m/>
    <n v="86.340875000000011"/>
    <s v="Sotto la media"/>
    <n v="189.84473235294115"/>
  </r>
  <r>
    <x v="1"/>
    <s v="ESP"/>
    <x v="109"/>
    <s v="EN.GHG.CO2.WA.MT.CE.AR5"/>
    <n v="3.9722"/>
    <n v="3.9722"/>
    <n v="4.0727000000000002"/>
    <n v="4.1757999999999997"/>
    <m/>
    <n v="4.0482249999999995"/>
    <s v="Sopra la media"/>
    <n v="0.74481818181818182"/>
  </r>
  <r>
    <x v="1"/>
    <s v="ESP"/>
    <x v="110"/>
    <s v="EN.GHG.CO2.LU.DF.MT.CE.AR5"/>
    <n v="0.96402698208541104"/>
    <n v="1.38318641830745"/>
    <n v="1.38318641830745"/>
    <m/>
    <m/>
    <n v="1.2434666062334372"/>
    <s v="Sotto la media"/>
    <n v="28.307724699173161"/>
  </r>
  <r>
    <x v="1"/>
    <s v="ESP"/>
    <x v="111"/>
    <s v="EN.GHG.CO2.LU.FL.MT.CE.AR5"/>
    <n v="-40.330599160062199"/>
    <n v="-40.046574417389003"/>
    <n v="-40.046574417389003"/>
    <m/>
    <m/>
    <n v="-40.141249331613402"/>
    <s v="Sopra la media"/>
    <n v="-136.28368556928504"/>
  </r>
  <r>
    <x v="1"/>
    <s v="ESP"/>
    <x v="112"/>
    <s v="EN.GHG.CO2.LU.OS.MT.CE.AR5"/>
    <n v="0"/>
    <n v="0"/>
    <n v="0"/>
    <m/>
    <m/>
    <n v="0"/>
    <s v="Sotto la media"/>
    <n v="11.161342091314902"/>
  </r>
  <r>
    <x v="1"/>
    <s v="ESP"/>
    <x v="113"/>
    <s v="EN.GHG.CO2.LU.OL.MT.CE.AR5"/>
    <n v="-3.6857457373437699"/>
    <n v="-4.8416719599520901"/>
    <n v="-4.8416719599520901"/>
    <m/>
    <m/>
    <n v="-4.4563632190826503"/>
    <s v="Sopra la media"/>
    <n v="-45.658658356408317"/>
  </r>
  <r>
    <x v="1"/>
    <s v="ESP"/>
    <x v="114"/>
    <s v="EN.GHG.CO2.LU.MT.CE.AR5"/>
    <n v="-44.409877401627803"/>
    <n v="-44.981973225695199"/>
    <n v="-44.981973225695199"/>
    <m/>
    <m/>
    <n v="-44.791274617672741"/>
    <s v="Sopra la media"/>
    <n v="-144.37638216708595"/>
  </r>
  <r>
    <x v="1"/>
    <s v="ESP"/>
    <x v="115"/>
    <s v="EN.GHG.CO2.RT.GDP.PP.KD"/>
    <n v="0.11115348164788801"/>
    <n v="0.113165281538098"/>
    <n v="0.10563032266687999"/>
    <n v="9.4921909218256204E-2"/>
    <m/>
    <n v="0.10621774876778055"/>
    <s v="Sotto la media"/>
    <n v="0.20138804825480783"/>
  </r>
  <r>
    <x v="1"/>
    <s v="ESP"/>
    <x v="116"/>
    <s v="EN.GHG.CO2.RT.GDP.KD"/>
    <n v="0.18418497968783301"/>
    <n v="0.187518598360148"/>
    <n v="0.17503292336311799"/>
    <n v="0.15728872962052601"/>
    <m/>
    <n v="0.17600630775790624"/>
    <s v="Sotto la media"/>
    <n v="0.38994140374678532"/>
  </r>
  <r>
    <x v="1"/>
    <s v="ESP"/>
    <x v="1002"/>
    <s v="GC.DOD.TOTL.GD.ZS"/>
    <n v="138.95524553284801"/>
    <n v="132.546759027224"/>
    <n v="109.217961229509"/>
    <n v="107.25996894972999"/>
    <m/>
    <n v="121.99498368482776"/>
    <s v="Sopra la media"/>
    <n v="96.479395611701875"/>
  </r>
  <r>
    <x v="1"/>
    <s v="ESP"/>
    <x v="1003"/>
    <s v="GC.DOD.TOTL.CN"/>
    <n v="1569102086291.29"/>
    <n v="1637580745624"/>
    <n v="1500249588657.29"/>
    <n v="1607101857166.3501"/>
    <m/>
    <n v="1578508569434.7324"/>
    <s v="Sotto la media"/>
    <n v="240611606751942.19"/>
  </r>
  <r>
    <x v="1"/>
    <s v="ESP"/>
    <x v="117"/>
    <s v="AG.PRD.CREL.MT"/>
    <n v="27320900"/>
    <n v="25510560"/>
    <n v="19292230"/>
    <m/>
    <m/>
    <n v="24041230"/>
    <s v="Sotto la media"/>
    <n v="87831643.904222235"/>
  </r>
  <r>
    <x v="1"/>
    <s v="ESP"/>
    <x v="118"/>
    <s v="AG.YLD.CREL.KG"/>
    <n v="4501.5"/>
    <n v="4227.3999999999996"/>
    <n v="3307.4"/>
    <m/>
    <m/>
    <n v="4012.1"/>
    <s v="Sotto la media"/>
    <n v="4470.24"/>
  </r>
  <r>
    <x v="1"/>
    <s v="ESP"/>
    <x v="119"/>
    <s v="NE.GDI.STKB.CN"/>
    <n v="121000000"/>
    <n v="20688000000"/>
    <n v="30814000000"/>
    <n v="19399000000"/>
    <m/>
    <n v="17755500000"/>
    <s v="Sotto la media"/>
    <n v="2383474025803.3594"/>
  </r>
  <r>
    <x v="1"/>
    <s v="ESP"/>
    <x v="120"/>
    <s v="NE.GDI.STKB.CD"/>
    <n v="138205729.18288001"/>
    <n v="24468531534.883301"/>
    <n v="32448640735.408699"/>
    <n v="20975530103.921902"/>
    <m/>
    <n v="19507727025.849197"/>
    <s v="Sotto la media"/>
    <n v="22332395112.541748"/>
  </r>
  <r>
    <x v="1"/>
    <s v="ESP"/>
    <x v="121"/>
    <s v="BM.GSR.ROYL.CD"/>
    <n v="5122068572.4046898"/>
    <n v="5917230505.7720003"/>
    <n v="5829246356.3988304"/>
    <n v="6924826531.4374599"/>
    <m/>
    <n v="5948342991.5032444"/>
    <s v="Sotto la media"/>
    <n v="11737653546.628851"/>
  </r>
  <r>
    <x v="1"/>
    <s v="ESP"/>
    <x v="122"/>
    <s v="BX.GSR.ROYL.CD"/>
    <n v="2949863120.8288202"/>
    <n v="3838738534.2712898"/>
    <n v="4517637598.8365898"/>
    <n v="4190234788.33288"/>
    <m/>
    <n v="3874118510.5673947"/>
    <s v="Sotto la media"/>
    <n v="14410963214.447071"/>
  </r>
  <r>
    <x v="1"/>
    <s v="ESP"/>
    <x v="123"/>
    <s v="NV.MNF.CHEM.ZS.UN"/>
    <n v="5.3425396539498298"/>
    <n v="4.4627632996346502"/>
    <m/>
    <m/>
    <m/>
    <n v="4.90265147679224"/>
    <s v="Sotto la media"/>
    <n v="6.3289167011528926"/>
  </r>
  <r>
    <x v="1"/>
    <s v="ESP"/>
    <x v="124"/>
    <s v="SE.PRM.UNER.ZS"/>
    <n v="1.8304400444030799"/>
    <n v="1.8592400550842301"/>
    <n v="1.79373002052307"/>
    <m/>
    <m/>
    <n v="1.8278033733367931"/>
    <s v="Sotto la media"/>
    <n v="8.3150262022108823"/>
  </r>
  <r>
    <x v="1"/>
    <s v="ESP"/>
    <x v="125"/>
    <s v="SE.PRM.UNER.FE.ZS"/>
    <n v="1.7016299962997401"/>
    <n v="1.7648799419403101"/>
    <n v="1.69675004482269"/>
    <m/>
    <m/>
    <n v="1.7210866610209135"/>
    <s v="Sotto la media"/>
    <n v="7.9613288980993406"/>
  </r>
  <r>
    <x v="1"/>
    <s v="ESP"/>
    <x v="126"/>
    <s v="SE.PRM.UNER.MA.ZS"/>
    <n v="1.95131003856659"/>
    <n v="1.94781005382538"/>
    <n v="1.884850025177"/>
    <m/>
    <m/>
    <n v="1.9279900391896565"/>
    <s v="Sotto la media"/>
    <n v="9.5015708186409693"/>
  </r>
  <r>
    <x v="1"/>
    <s v="ESP"/>
    <x v="127"/>
    <s v="SE.PRM.UNER"/>
    <n v="53226"/>
    <n v="52881"/>
    <n v="50265"/>
    <m/>
    <m/>
    <n v="52124"/>
    <s v="Sotto la media"/>
    <n v="198970.15265151515"/>
  </r>
  <r>
    <x v="1"/>
    <s v="ESP"/>
    <x v="128"/>
    <s v="SE.PRM.UNER.FE"/>
    <n v="23953"/>
    <n v="24304"/>
    <n v="23033"/>
    <m/>
    <m/>
    <n v="23763.333333333332"/>
    <s v="Sotto la media"/>
    <n v="92705.970454545459"/>
  </r>
  <r>
    <x v="1"/>
    <s v="ESP"/>
    <x v="129"/>
    <s v="SE.PRM.UNER.MA"/>
    <n v="29273"/>
    <n v="28577"/>
    <n v="27232"/>
    <m/>
    <m/>
    <n v="28360.666666666668"/>
    <s v="Sotto la media"/>
    <n v="118043.09545454546"/>
  </r>
  <r>
    <x v="1"/>
    <s v="ESP"/>
    <x v="130"/>
    <s v="FS.AST.CGOV.GD.ZS"/>
    <n v="45.336756363275697"/>
    <n v="47.297393550977198"/>
    <n v="44.0742005301286"/>
    <n v="39.191189622538197"/>
    <m/>
    <n v="43.974885016729921"/>
    <s v="Sopra la media"/>
    <n v="21.927404310420162"/>
  </r>
  <r>
    <x v="1"/>
    <s v="ESP"/>
    <x v="131"/>
    <s v="NY.GDP.COAL.RT.ZS"/>
    <n v="0"/>
    <n v="0"/>
    <m/>
    <m/>
    <m/>
    <n v="0"/>
    <s v="Sotto la media"/>
    <n v="7.0934298267620571E-2"/>
  </r>
  <r>
    <x v="1"/>
    <s v="ESP"/>
    <x v="132"/>
    <s v="EG.USE.CRNW.ZS"/>
    <n v="6.9245636789251304"/>
    <n v="6.8046305307447303"/>
    <n v="6.7775595236364303"/>
    <n v="7.4584443412935304"/>
    <m/>
    <n v="6.9912995186499547"/>
    <s v="Sotto la media"/>
    <n v="16.530376730713328"/>
  </r>
  <r>
    <x v="1"/>
    <s v="ESP"/>
    <x v="133"/>
    <s v="FB.CBK.BRCH.P5"/>
    <n v="45.515003809523201"/>
    <n v="37.302136254450097"/>
    <n v="33.5697036071479"/>
    <n v="32.429602916891703"/>
    <m/>
    <n v="37.204111647003224"/>
    <s v="Sopra la media"/>
    <n v="17.939457599924999"/>
  </r>
  <r>
    <x v="1"/>
    <s v="ESP"/>
    <x v="134"/>
    <s v="TX.VAL.SERV.CD.WT"/>
    <n v="88997096009.501404"/>
    <n v="116812727335.282"/>
    <n v="163990377213.60999"/>
    <n v="197061150714.84399"/>
    <m/>
    <n v="141715337818.30933"/>
    <s v="Sopra la media"/>
    <n v="133427931246.48608"/>
  </r>
  <r>
    <x v="1"/>
    <s v="ESP"/>
    <x v="135"/>
    <s v="TM.VAL.SERV.CD.WT"/>
    <n v="61426945841.012299"/>
    <n v="77517344277.9944"/>
    <n v="88638745826.921204"/>
    <n v="95860863437.9617"/>
    <m/>
    <n v="80860974845.972412"/>
    <s v="Sotto la media"/>
    <n v="125068226136.66962"/>
  </r>
  <r>
    <x v="1"/>
    <s v="ESP"/>
    <x v="136"/>
    <s v="BX.GSR.CMCP.ZS"/>
    <n v="48.637785944289"/>
    <n v="43.487719241968101"/>
    <n v="33.975979954963499"/>
    <n v="33.379500363785802"/>
    <m/>
    <n v="39.8702463762516"/>
    <s v="Sotto la media"/>
    <n v="45.705471675188477"/>
  </r>
  <r>
    <x v="1"/>
    <s v="ESP"/>
    <x v="137"/>
    <s v="BM.GSR.CMCP.ZS"/>
    <n v="55.694352172633302"/>
    <n v="51.331529876300998"/>
    <n v="45.785088353040898"/>
    <n v="49.381459598224701"/>
    <m/>
    <n v="50.548107500049973"/>
    <s v="Sopra la media"/>
    <n v="42.962761889810821"/>
  </r>
  <r>
    <x v="1"/>
    <s v="ESP"/>
    <x v="138"/>
    <s v="GC.XPN.COMP.ZS"/>
    <n v="5.9595443307879403"/>
    <n v="5.8858032636078601"/>
    <n v="5.9724393253804999"/>
    <n v="5.9129241027652499"/>
    <m/>
    <n v="5.9326777556353871"/>
    <s v="Sotto la media"/>
    <n v="19.725166861509202"/>
  </r>
  <r>
    <x v="1"/>
    <s v="ESP"/>
    <x v="139"/>
    <s v="GC.XPN.COMP.CN"/>
    <n v="27167000000"/>
    <n v="27896000000"/>
    <n v="29038000000"/>
    <n v="30150000000"/>
    <m/>
    <n v="28562750000"/>
    <s v="Sotto la media"/>
    <n v="10163562014112.176"/>
  </r>
  <r>
    <x v="1"/>
    <s v="ESP"/>
    <x v="140"/>
    <s v="SP.REG.BRTH.ZS"/>
    <m/>
    <m/>
    <n v="100"/>
    <m/>
    <m/>
    <n v="100"/>
    <s v="Sopra la media"/>
    <n v="99.924999999999997"/>
  </r>
  <r>
    <x v="1"/>
    <s v="ESP"/>
    <x v="141"/>
    <s v="SP.REG.BRTH.FE.ZS"/>
    <n v="100"/>
    <m/>
    <m/>
    <m/>
    <m/>
    <n v="100"/>
    <s v="Sopra la media"/>
    <n v="99.86"/>
  </r>
  <r>
    <x v="1"/>
    <s v="ESP"/>
    <x v="142"/>
    <s v="SP.REG.BRTH.MA.ZS"/>
    <n v="100"/>
    <m/>
    <m/>
    <m/>
    <m/>
    <n v="100"/>
    <s v="Sopra la media"/>
    <n v="99.992500000000007"/>
  </r>
  <r>
    <x v="1"/>
    <s v="ESP"/>
    <x v="143"/>
    <s v="SE.COM.DURS"/>
    <n v="10"/>
    <n v="10"/>
    <n v="10"/>
    <n v="10"/>
    <m/>
    <n v="10"/>
    <s v="Sopra la media"/>
    <n v="9.5294117647058822"/>
  </r>
  <r>
    <x v="1"/>
    <s v="ESP"/>
    <x v="144"/>
    <s v="TX.VAL.OTHR.ZS.WT"/>
    <n v="55.781066833488701"/>
    <n v="50.505604119438402"/>
    <n v="39.866293527033001"/>
    <n v="37.887177177423702"/>
    <m/>
    <n v="46.01003541434595"/>
    <s v="Sopra la media"/>
    <n v="43.857285174503062"/>
  </r>
  <r>
    <x v="1"/>
    <s v="ESP"/>
    <x v="145"/>
    <s v="TM.VAL.OTHR.ZS.WT"/>
    <n v="60.016892983323103"/>
    <n v="54.915523744519"/>
    <n v="49.720881841016798"/>
    <n v="53.834264412023899"/>
    <m/>
    <n v="54.621890745220696"/>
    <s v="Sopra la media"/>
    <n v="42.437112704626792"/>
  </r>
  <r>
    <x v="1"/>
    <s v="ESP"/>
    <x v="146"/>
    <s v="FP.CPI.TOTL"/>
    <n v="110.603312216661"/>
    <n v="114.024422110457"/>
    <n v="123.591728295232"/>
    <n v="127.957434718697"/>
    <n v="131.50720206156001"/>
    <n v="121.53681988052139"/>
    <s v="Sotto la media"/>
    <n v="167.53618633589494"/>
  </r>
  <r>
    <x v="1"/>
    <s v="ESP"/>
    <x v="147"/>
    <s v="IS.SHP.GOOD.TU"/>
    <n v="16745921"/>
    <n v="17712459"/>
    <n v="17161676"/>
    <m/>
    <m/>
    <n v="17206685.333333332"/>
    <s v="Sotto la media"/>
    <n v="28496315.13376068"/>
  </r>
  <r>
    <x v="1"/>
    <s v="ESP"/>
    <x v="148"/>
    <s v="SL.FAM.WORK.FE.ZS"/>
    <n v="0.43435528863256501"/>
    <n v="0.447946361316999"/>
    <n v="0.396816658650541"/>
    <n v="0.31018947622919002"/>
    <m/>
    <n v="0.39732694620732378"/>
    <s v="Sotto la media"/>
    <n v="5.111169714893065"/>
  </r>
  <r>
    <x v="1"/>
    <s v="ESP"/>
    <x v="149"/>
    <s v="SL.FAM.WORK.MA.ZS"/>
    <n v="0.30417442119803101"/>
    <n v="0.32405422840686798"/>
    <n v="0.278622989098324"/>
    <n v="0.289508474389855"/>
    <m/>
    <n v="0.29909002827326953"/>
    <s v="Sotto la media"/>
    <n v="3.1102973672261021"/>
  </r>
  <r>
    <x v="1"/>
    <s v="ESP"/>
    <x v="150"/>
    <s v="SL.FAM.WORK.ZS"/>
    <n v="0.36308199625265603"/>
    <n v="0.38066724078220898"/>
    <n v="0.33260708721570198"/>
    <n v="0.29902896781397797"/>
    <m/>
    <n v="0.34384632301613621"/>
    <s v="Sotto la media"/>
    <n v="3.9746210731126235"/>
  </r>
  <r>
    <x v="1"/>
    <s v="ESP"/>
    <x v="151"/>
    <s v="CC.EST"/>
    <n v="0.71180194616317705"/>
    <n v="0.715437471866608"/>
    <n v="0.68541616201400801"/>
    <n v="0.62936872243881203"/>
    <m/>
    <n v="0.68550607562065125"/>
    <s v="Sopra la media"/>
    <n v="0.24177024339587674"/>
  </r>
  <r>
    <x v="1"/>
    <s v="ESP"/>
    <x v="152"/>
    <s v="CC.NO.SRC"/>
    <n v="10"/>
    <n v="10"/>
    <n v="10"/>
    <n v="10"/>
    <m/>
    <n v="10"/>
    <s v="Sopra la media"/>
    <n v="9.578125"/>
  </r>
  <r>
    <x v="1"/>
    <s v="ESP"/>
    <x v="153"/>
    <s v="CC.PER.RNK"/>
    <n v="75.714286804199205"/>
    <n v="75.714286804199205"/>
    <n v="75"/>
    <n v="71.698112487792997"/>
    <m/>
    <n v="74.531671524047852"/>
    <s v="Sopra la media"/>
    <n v="58.123666450381279"/>
  </r>
  <r>
    <x v="1"/>
    <s v="ESP"/>
    <x v="154"/>
    <s v="CC.PER.RNK.LOWER"/>
    <n v="65.238098144531193"/>
    <n v="65.714286804199205"/>
    <n v="65.094337463378906"/>
    <n v="62.735847473144503"/>
    <m/>
    <n v="64.695642471313448"/>
    <s v="Sopra la media"/>
    <n v="49.47530609369278"/>
  </r>
  <r>
    <x v="1"/>
    <s v="ESP"/>
    <x v="155"/>
    <s v="CC.PER.RNK.UPPER"/>
    <n v="80.476188659667997"/>
    <n v="80.952377319335895"/>
    <n v="80.188682556152301"/>
    <n v="79.716979980468807"/>
    <m/>
    <n v="80.33355712890625"/>
    <s v="Sopra la media"/>
    <n v="65.187556117773056"/>
  </r>
  <r>
    <x v="1"/>
    <s v="ESP"/>
    <x v="156"/>
    <s v="CC.STD.ERR"/>
    <n v="0.14976759254932401"/>
    <n v="0.16222365200519601"/>
    <n v="0.16299408674240101"/>
    <n v="0.164516180753708"/>
    <m/>
    <n v="0.15987537801265725"/>
    <s v="Sotto la media"/>
    <n v="0.17776741622947162"/>
  </r>
  <r>
    <x v="1"/>
    <s v="ESP"/>
    <x v="157"/>
    <s v="AG.PRD.CROP.XD"/>
    <n v="116.68"/>
    <n v="114.78"/>
    <n v="87.04"/>
    <m/>
    <m/>
    <n v="106.16666666666667"/>
    <s v="Sotto la media"/>
    <n v="110.76098039215685"/>
  </r>
  <r>
    <x v="1"/>
    <s v="ESP"/>
    <x v="158"/>
    <s v="BN.CAB.XOKA.GD.ZS"/>
    <n v="0.81928021392657402"/>
    <n v="0.76500461323844804"/>
    <n v="0.30985696111730299"/>
    <n v="2.6549427043624299"/>
    <m/>
    <n v="1.1372711231611887"/>
    <s v="Sopra la media"/>
    <n v="-2.0137411674182788"/>
  </r>
  <r>
    <x v="1"/>
    <s v="ESP"/>
    <x v="159"/>
    <s v="BN.CAB.XOKA.CD"/>
    <n v="10566943778.7281"/>
    <n v="11178590909.884701"/>
    <n v="4482075203.2332296"/>
    <n v="43012480771.789597"/>
    <m/>
    <n v="17310022665.908905"/>
    <s v="Sopra la media"/>
    <n v="-17047462811.80744"/>
  </r>
  <r>
    <x v="1"/>
    <s v="ESP"/>
    <x v="160"/>
    <s v="SE.XPD.CPRM.ZS"/>
    <n v="97.009773254394503"/>
    <n v="96.668960571289105"/>
    <m/>
    <m/>
    <m/>
    <n v="96.839366912841797"/>
    <s v="Sopra la media"/>
    <n v="95.49123753138953"/>
  </r>
  <r>
    <x v="1"/>
    <s v="ESP"/>
    <x v="161"/>
    <s v="SE.XPD.CSEC.ZS"/>
    <n v="97.233993530273395"/>
    <n v="96.707603454589801"/>
    <m/>
    <m/>
    <m/>
    <n v="96.970798492431598"/>
    <s v="Sopra la media"/>
    <n v="95.120460570804653"/>
  </r>
  <r>
    <x v="1"/>
    <s v="ESP"/>
    <x v="162"/>
    <s v="SE.XPD.CTER.ZS"/>
    <n v="87.671707153320298"/>
    <n v="86.696617126464801"/>
    <m/>
    <m/>
    <m/>
    <n v="87.18416213989255"/>
    <s v="Sotto la media"/>
    <n v="91.412677828470876"/>
  </r>
  <r>
    <x v="1"/>
    <s v="ESP"/>
    <x v="163"/>
    <s v="SE.XPD.CTOT.ZS"/>
    <n v="94.567680358886705"/>
    <n v="94.009201049804702"/>
    <m/>
    <m/>
    <m/>
    <n v="94.288440704345703"/>
    <s v="Sopra la media"/>
    <n v="94.010120248794564"/>
  </r>
  <r>
    <x v="1"/>
    <s v="ESP"/>
    <x v="164"/>
    <s v="SH.XPD.CHEX.GD.ZS"/>
    <n v="10.732103349999999"/>
    <n v="10.308621410000001"/>
    <n v="9.7382879300000003"/>
    <m/>
    <m/>
    <n v="10.259670896666668"/>
    <s v="Sopra la media"/>
    <n v="9.0002189512083337"/>
  </r>
  <r>
    <x v="1"/>
    <s v="ESP"/>
    <x v="165"/>
    <s v="SH.XPD.CHEX.PC.CD"/>
    <n v="2898.0053710900002"/>
    <n v="3144.1118164099998"/>
    <n v="2910.8376464799999"/>
    <m/>
    <m/>
    <n v="2984.3182779933336"/>
    <s v="Sopra la media"/>
    <n v="2783.5683171585833"/>
  </r>
  <r>
    <x v="1"/>
    <s v="ESP"/>
    <x v="166"/>
    <s v="SH.XPD.CHEX.PP.CD"/>
    <n v="4184.9343153037398"/>
    <n v="4498.3054280351198"/>
    <n v="4775.6625800783304"/>
    <m/>
    <m/>
    <n v="4486.3007744723973"/>
    <s v="Sopra la media"/>
    <n v="3673.4809376042822"/>
  </r>
  <r>
    <x v="1"/>
    <s v="ESP"/>
    <x v="167"/>
    <s v="SP.DYN.CDRT.IN"/>
    <n v="10.4"/>
    <n v="9.5"/>
    <n v="9.6999999999999993"/>
    <n v="9"/>
    <m/>
    <n v="9.6499999999999986"/>
    <s v="Sopra la media"/>
    <n v="7.6314444444444449"/>
  </r>
  <r>
    <x v="1"/>
    <s v="ESP"/>
    <x v="168"/>
    <s v="PA.NUS.ATLS"/>
    <n v="0.87550639698798305"/>
    <n v="0.84549413889045"/>
    <n v="0.94962375315694103"/>
    <n v="0.92483955847069799"/>
    <m/>
    <n v="0.89886596187651802"/>
    <s v="Sotto la media"/>
    <n v="1281.8092353926904"/>
  </r>
  <r>
    <x v="1"/>
    <s v="ESP"/>
    <x v="170"/>
    <s v="SH.STA.DIAB.ZS"/>
    <m/>
    <n v="10.3"/>
    <m/>
    <m/>
    <m/>
    <n v="10.3"/>
    <s v="Sopra la media"/>
    <n v="10.261111111111111"/>
  </r>
  <r>
    <x v="1"/>
    <s v="ESP"/>
    <x v="171"/>
    <s v="NY.GDP.DISC.KN"/>
    <n v="0"/>
    <n v="0"/>
    <n v="0"/>
    <n v="0"/>
    <m/>
    <n v="0"/>
    <s v="Sopra la media"/>
    <n v="-54866535829.802048"/>
  </r>
  <r>
    <x v="1"/>
    <s v="ESP"/>
    <x v="172"/>
    <s v="NY.GDP.DISC.CN"/>
    <n v="0"/>
    <n v="0"/>
    <n v="0"/>
    <n v="0"/>
    <m/>
    <n v="0"/>
    <s v="Sopra la media"/>
    <n v="-1504593332498.3157"/>
  </r>
  <r>
    <x v="1"/>
    <s v="ESP"/>
    <x v="173"/>
    <s v="FS.AST.PRVT.GD.ZS"/>
    <n v="107.572523897153"/>
    <n v="98.425624497156605"/>
    <n v="88.255708055086203"/>
    <n v="78.320243151681495"/>
    <m/>
    <n v="93.143524900269327"/>
    <s v="Sopra la media"/>
    <n v="74.313090690655315"/>
  </r>
  <r>
    <x v="1"/>
    <s v="ESP"/>
    <x v="174"/>
    <s v="FD.AST.PRVT.GD.ZS"/>
    <n v="105.624708868292"/>
    <n v="96.219669535740906"/>
    <n v="86.168900045063097"/>
    <n v="76.455292713725498"/>
    <m/>
    <n v="91.117142790705373"/>
    <s v="Sopra la media"/>
    <n v="60.956836490280686"/>
  </r>
  <r>
    <x v="1"/>
    <s v="ESP"/>
    <x v="175"/>
    <s v="SH.XPD.GHED.CH.ZS"/>
    <n v="73.170204159999997"/>
    <n v="73.709129329999996"/>
    <n v="74.025367739999993"/>
    <m/>
    <m/>
    <n v="73.63490041"/>
    <s v="Sopra la media"/>
    <n v="62.424150911666672"/>
  </r>
  <r>
    <x v="1"/>
    <s v="ESP"/>
    <x v="176"/>
    <s v="SH.XPD.GHED.GD.ZS"/>
    <n v="7.8527021399999999"/>
    <n v="7.5983948699999999"/>
    <n v="7.2088036500000001"/>
    <m/>
    <m/>
    <n v="7.5533002199999997"/>
    <s v="Sopra la media"/>
    <n v="5.7364189374166674"/>
  </r>
  <r>
    <x v="1"/>
    <s v="ESP"/>
    <x v="177"/>
    <s v="SH.XPD.GHED.GE.ZS"/>
    <n v="15.130321500000001"/>
    <n v="15.203781129999999"/>
    <n v="15.216832159999999"/>
    <m/>
    <m/>
    <n v="15.18364493"/>
    <s v="Sopra la media"/>
    <n v="14.693739328166666"/>
  </r>
  <r>
    <x v="1"/>
    <s v="ESP"/>
    <x v="178"/>
    <s v="SH.XPD.GHED.PC.CD"/>
    <n v="2120.4765584900001"/>
    <n v="2317.4972580399999"/>
    <n v="2154.7583433599998"/>
    <m/>
    <m/>
    <n v="2197.5773866300001"/>
    <s v="Sopra la media"/>
    <n v="1769.2230879838335"/>
  </r>
  <r>
    <x v="1"/>
    <s v="ESP"/>
    <x v="179"/>
    <s v="SH.XPD.GHED.PP.CD"/>
    <n v="3062.1251204556102"/>
    <n v="3315.661509818"/>
    <n v="3535.2019437331201"/>
    <m/>
    <m/>
    <n v="3304.3295246689099"/>
    <s v="Sopra la media"/>
    <n v="2313.3363736873343"/>
  </r>
  <r>
    <x v="1"/>
    <s v="ESP"/>
    <x v="180"/>
    <s v="SH.XPD.PVTD.CH.ZS"/>
    <n v="26.829792019999999"/>
    <n v="26.290878299999999"/>
    <n v="25.974626539999999"/>
    <m/>
    <m/>
    <n v="26.365098953333334"/>
    <s v="Sotto la media"/>
    <n v="35.251522239916675"/>
  </r>
  <r>
    <x v="1"/>
    <s v="ESP"/>
    <x v="181"/>
    <s v="SH.XPD.PVTD.PC.CD"/>
    <n v="777.52885063999997"/>
    <n v="826.61457313999995"/>
    <n v="756.07925591000003"/>
    <m/>
    <m/>
    <n v="786.74089322999998"/>
    <s v="Sotto la media"/>
    <n v="834.70640060158348"/>
  </r>
  <r>
    <x v="1"/>
    <s v="ESP"/>
    <x v="182"/>
    <s v="SH.XPD.PVTD.PP.CD"/>
    <n v="1122.8092175271399"/>
    <n v="1182.6439552931299"/>
    <n v="1240.46061283734"/>
    <m/>
    <m/>
    <n v="1181.97126188587"/>
    <s v="Sopra la media"/>
    <n v="1088.7365450469672"/>
  </r>
  <r>
    <x v="1"/>
    <s v="ESP"/>
    <x v="183"/>
    <s v="SE.TER.CUAT.BA.FE.ZS"/>
    <n v="25.549999237060501"/>
    <n v="26.919813156127901"/>
    <n v="27.0949516296387"/>
    <m/>
    <m/>
    <n v="26.521588007609036"/>
    <s v="Sopra la media"/>
    <n v="23.936223621169724"/>
  </r>
  <r>
    <x v="1"/>
    <s v="ESP"/>
    <x v="184"/>
    <s v="SE.TER.CUAT.BA.MA.ZS"/>
    <n v="21.469999313354499"/>
    <n v="22.133579254150401"/>
    <n v="22.1627388000488"/>
    <m/>
    <m/>
    <n v="21.922105789184567"/>
    <s v="Sotto la media"/>
    <n v="22.428831135091315"/>
  </r>
  <r>
    <x v="1"/>
    <s v="ESP"/>
    <x v="185"/>
    <s v="SE.TER.CUAT.BA.ZS"/>
    <n v="23.579999923706101"/>
    <n v="24.600202560424801"/>
    <n v="24.706615447998001"/>
    <m/>
    <m/>
    <n v="24.295605977376301"/>
    <s v="Sopra la media"/>
    <n v="22.999944871947886"/>
  </r>
  <r>
    <x v="1"/>
    <s v="ESP"/>
    <x v="186"/>
    <s v="SE.SEC.CUAT.LO.FE.ZS"/>
    <n v="78.529998779296903"/>
    <n v="81.084228515625"/>
    <n v="81.541671752929702"/>
    <m/>
    <m/>
    <n v="80.385299682617202"/>
    <s v="Sotto la media"/>
    <n v="80.445397546741503"/>
  </r>
  <r>
    <x v="1"/>
    <s v="ESP"/>
    <x v="187"/>
    <s v="SE.SEC.CUAT.LO.MA.ZS"/>
    <n v="83.160003662109403"/>
    <n v="84.657989501953097"/>
    <n v="85.025337219238295"/>
    <m/>
    <m/>
    <n v="84.281110127766922"/>
    <s v="Sopra la media"/>
    <n v="81.569037641845384"/>
  </r>
  <r>
    <x v="1"/>
    <s v="ESP"/>
    <x v="188"/>
    <s v="SE.SEC.CUAT.LO.ZS"/>
    <n v="80.769996643066406"/>
    <n v="82.814369201660199"/>
    <n v="83.226341247558594"/>
    <m/>
    <m/>
    <n v="82.270235697428404"/>
    <s v="Sopra la media"/>
    <n v="80.982909344959921"/>
  </r>
  <r>
    <x v="1"/>
    <s v="ESP"/>
    <x v="189"/>
    <s v="SE.SEC.CUAT.PO.FE.ZS"/>
    <n v="34.099998474121101"/>
    <n v="35.832283020019503"/>
    <n v="36.417598724365199"/>
    <m/>
    <m/>
    <n v="35.449960072835268"/>
    <s v="Sotto la media"/>
    <n v="39.265949545398591"/>
  </r>
  <r>
    <x v="1"/>
    <s v="ESP"/>
    <x v="190"/>
    <s v="SE.SEC.CUAT.PO.MA.ZS"/>
    <n v="32.939998626708999"/>
    <n v="33.8744506835938"/>
    <n v="33.939720153808601"/>
    <m/>
    <m/>
    <n v="33.584723154703795"/>
    <s v="Sotto la media"/>
    <n v="35.527104528177361"/>
  </r>
  <r>
    <x v="1"/>
    <s v="ESP"/>
    <x v="191"/>
    <s v="SE.SEC.CUAT.PO.ZS"/>
    <n v="33.540000915527301"/>
    <n v="34.882705688476598"/>
    <n v="35.216403961181598"/>
    <m/>
    <m/>
    <n v="34.546370188395166"/>
    <s v="Sotto la media"/>
    <n v="37.228823384595294"/>
  </r>
  <r>
    <x v="1"/>
    <s v="ESP"/>
    <x v="192"/>
    <s v="SE.PRM.CUAT.FE.ZS"/>
    <n v="91.989997863769503"/>
    <n v="93.194145202636705"/>
    <n v="93.590705871582003"/>
    <n v="93.210624694824205"/>
    <m/>
    <n v="92.996368408203097"/>
    <s v="Sopra la media"/>
    <n v="90.700086517823038"/>
  </r>
  <r>
    <x v="1"/>
    <s v="ESP"/>
    <x v="193"/>
    <s v="SE.PRM.CUAT.MA.ZS"/>
    <n v="94.529998779296903"/>
    <n v="94.977584838867202"/>
    <n v="95.1544189453125"/>
    <n v="95.222373962402301"/>
    <m/>
    <n v="94.971094131469727"/>
    <s v="Sopra la media"/>
    <n v="92.088970291920205"/>
  </r>
  <r>
    <x v="1"/>
    <s v="ESP"/>
    <x v="194"/>
    <s v="SE.PRM.CUAT.ZS"/>
    <n v="93.220001220703097"/>
    <n v="94.056961059570298"/>
    <n v="94.345855712890597"/>
    <n v="94.179634094238295"/>
    <m/>
    <n v="93.950613021850558"/>
    <s v="Sopra la media"/>
    <n v="91.382232015560845"/>
  </r>
  <r>
    <x v="1"/>
    <s v="ESP"/>
    <x v="195"/>
    <s v="SE.TER.CUAT.ST.FE.ZS"/>
    <n v="33.990001678466797"/>
    <n v="35.722934722900398"/>
    <n v="36.311939239502003"/>
    <n v="36.202350616455099"/>
    <m/>
    <n v="35.556806564331076"/>
    <s v="Sotto la media"/>
    <n v="35.829124196009204"/>
  </r>
  <r>
    <x v="1"/>
    <s v="ESP"/>
    <x v="196"/>
    <s v="SE.TER.CUAT.ST.MA.ZS"/>
    <n v="32.849998474121101"/>
    <n v="33.7732963562012"/>
    <n v="33.811763763427699"/>
    <n v="34.136775970458999"/>
    <m/>
    <n v="33.642958641052246"/>
    <s v="Sotto la media"/>
    <n v="33.789053561741667"/>
  </r>
  <r>
    <x v="1"/>
    <s v="ESP"/>
    <x v="197"/>
    <s v="SE.TER.CUAT.ST.ZS"/>
    <n v="33.439998626708999"/>
    <n v="34.777622222900398"/>
    <n v="35.100246429443402"/>
    <n v="35.207412719726598"/>
    <m/>
    <n v="34.631319999694853"/>
    <s v="Sotto la media"/>
    <n v="34.668503820896149"/>
  </r>
  <r>
    <x v="1"/>
    <s v="ESP"/>
    <x v="198"/>
    <s v="SE.SEC.CUAT.UP.FE.ZS"/>
    <n v="53.380001068115199"/>
    <n v="55.503776550292997"/>
    <n v="55.879199981689503"/>
    <n v="55.6394653320312"/>
    <m/>
    <n v="55.100610733032227"/>
    <s v="Sotto la media"/>
    <n v="66.987913670295313"/>
  </r>
  <r>
    <x v="1"/>
    <s v="ESP"/>
    <x v="199"/>
    <s v="SE.SEC.CUAT.UP.MA.ZS"/>
    <n v="53.119998931884801"/>
    <n v="54.441604614257798"/>
    <n v="54.787021636962898"/>
    <n v="54.829742431640597"/>
    <m/>
    <n v="54.294591903686523"/>
    <s v="Sotto la media"/>
    <n v="66.19247041848989"/>
  </r>
  <r>
    <x v="1"/>
    <s v="ESP"/>
    <x v="200"/>
    <s v="SE.SEC.CUAT.UP.ZS"/>
    <n v="53.259998321533203"/>
    <n v="54.987941741943402"/>
    <n v="55.349281311035199"/>
    <n v="55.249439239502003"/>
    <m/>
    <n v="54.711665153503453"/>
    <s v="Sotto la media"/>
    <n v="66.413370251044256"/>
  </r>
  <r>
    <x v="1"/>
    <s v="ESP"/>
    <x v="201"/>
    <s v="SE.TER.CUAT.MS.FE.ZS"/>
    <n v="14.4700002670288"/>
    <n v="15.1223907470703"/>
    <n v="15.2110443115234"/>
    <m/>
    <m/>
    <n v="14.934478441874168"/>
    <s v="Sopra la media"/>
    <n v="9.4873133376240695"/>
  </r>
  <r>
    <x v="1"/>
    <s v="ESP"/>
    <x v="202"/>
    <s v="SE.TER.CUAT.MS.MA.ZS"/>
    <n v="13.8900003433228"/>
    <n v="14.2630672454834"/>
    <n v="14.170708656311"/>
    <m/>
    <m/>
    <n v="14.107925415039068"/>
    <s v="Sopra la media"/>
    <n v="9.3941766967376115"/>
  </r>
  <r>
    <x v="1"/>
    <s v="ESP"/>
    <x v="203"/>
    <s v="SE.TER.CUAT.MS.ZS"/>
    <n v="14.189999580383301"/>
    <n v="14.7059316635132"/>
    <n v="14.7066955566406"/>
    <m/>
    <m/>
    <n v="14.534208933512366"/>
    <s v="Sopra la media"/>
    <n v="9.444597239295641"/>
  </r>
  <r>
    <x v="1"/>
    <s v="ESP"/>
    <x v="204"/>
    <s v="SE.TER.CUAT.DO.FE.ZS"/>
    <n v="0.75"/>
    <n v="0.70889854431152299"/>
    <n v="0.74230885505676303"/>
    <m/>
    <m/>
    <n v="0.73373579978942871"/>
    <s v="Sotto la media"/>
    <n v="0.83014551958897009"/>
  </r>
  <r>
    <x v="1"/>
    <s v="ESP"/>
    <x v="205"/>
    <s v="SE.TER.CUAT.DO.MA.ZS"/>
    <n v="1.0299999713897701"/>
    <n v="0.92164725065231301"/>
    <n v="0.81684523820877097"/>
    <m/>
    <m/>
    <n v="0.92283082008361805"/>
    <s v="Sotto la media"/>
    <n v="1.1073816604912281"/>
  </r>
  <r>
    <x v="1"/>
    <s v="ESP"/>
    <x v="206"/>
    <s v="SE.TER.CUAT.DO.ZS"/>
    <n v="0.87999999523162797"/>
    <n v="0.81222587823867798"/>
    <n v="0.77813023328781095"/>
    <m/>
    <m/>
    <n v="0.82345203558603897"/>
    <s v="Sotto la media"/>
    <n v="0.96339090282304385"/>
  </r>
  <r>
    <x v="1"/>
    <s v="ESP"/>
    <x v="207"/>
    <s v="EG.USE.ELEC.KH.PC"/>
    <n v="5088.5182523075"/>
    <n v="5239.5199793554002"/>
    <n v="5182.6952364518702"/>
    <n v="5110.8517410576796"/>
    <m/>
    <n v="5155.3963022931121"/>
    <s v="Sotto la media"/>
    <n v="5969.942608167079"/>
  </r>
  <r>
    <x v="1"/>
    <s v="ESP"/>
    <x v="208"/>
    <s v="EG.ELC.LOSS.ZS"/>
    <n v="9.7318252060765502"/>
    <n v="9.7436495669165009"/>
    <n v="8.5931462725762007"/>
    <n v="8.5678461479190702"/>
    <m/>
    <n v="9.1591167983720805"/>
    <s v="Sotto la media"/>
    <n v="10.886356240578317"/>
  </r>
  <r>
    <x v="1"/>
    <s v="ESP"/>
    <x v="209"/>
    <s v="EG.ELC.COAL.ZS"/>
    <n v="2.3347116067326601"/>
    <n v="2.1923940622356999"/>
    <n v="2.9734590739056399"/>
    <n v="1.5585543620259099"/>
    <m/>
    <n v="2.2647797762249775"/>
    <s v="Sotto la media"/>
    <n v="11.607206476624222"/>
  </r>
  <r>
    <x v="1"/>
    <s v="ESP"/>
    <x v="210"/>
    <s v="EG.ELC.HYRO.ZS"/>
    <n v="12.908688438070699"/>
    <n v="11.974321210884"/>
    <n v="7.5574278348047903"/>
    <n v="10.880810868552601"/>
    <m/>
    <n v="10.830312088078022"/>
    <s v="Sotto la media"/>
    <n v="26.50161358243745"/>
  </r>
  <r>
    <x v="1"/>
    <s v="ESP"/>
    <x v="211"/>
    <s v="EG.ELC.NGAS.ZS"/>
    <n v="26.479175921601701"/>
    <n v="26.065939514129902"/>
    <n v="29.397785634663901"/>
    <n v="22.525838729900801"/>
    <m/>
    <n v="26.117184950074076"/>
    <s v="Sotto la media"/>
    <n v="28.749984584575255"/>
  </r>
  <r>
    <x v="1"/>
    <s v="ESP"/>
    <x v="212"/>
    <s v="EG.ELC.NUCL.ZS"/>
    <n v="22.135526420703702"/>
    <n v="20.620315553092802"/>
    <n v="20.033919864320499"/>
    <n v="19.9190252205617"/>
    <m/>
    <n v="20.677196764669674"/>
    <s v="Sopra la media"/>
    <n v="8.3534139021124165"/>
  </r>
  <r>
    <x v="1"/>
    <s v="ESP"/>
    <x v="213"/>
    <s v="EG.ELC.PETR.ZS"/>
    <n v="4.0641979246164199"/>
    <n v="3.6615241039400401"/>
    <n v="3.6210822898643902"/>
    <n v="3.3058864321713601"/>
    <m/>
    <n v="3.6631726876480526"/>
    <s v="Sotto la media"/>
    <n v="12.839001201923185"/>
  </r>
  <r>
    <x v="1"/>
    <s v="ESP"/>
    <x v="214"/>
    <s v="EG.ELC.FOSL.ZS"/>
    <n v="32.878085452950799"/>
    <n v="31.919857680305601"/>
    <n v="35.992326998433903"/>
    <n v="27.390279524098101"/>
    <m/>
    <n v="32.045137413947103"/>
    <s v="Sotto la media"/>
    <n v="49.056234171866755"/>
  </r>
  <r>
    <x v="1"/>
    <s v="ESP"/>
    <x v="215"/>
    <s v="EG.ELC.RNWX.ZS"/>
    <n v="31.619034601117001"/>
    <n v="35.0405924640555"/>
    <m/>
    <m/>
    <m/>
    <n v="33.32981353258625"/>
    <s v="Sopra la media"/>
    <n v="13.308357992301339"/>
  </r>
  <r>
    <x v="1"/>
    <s v="ESP"/>
    <x v="216"/>
    <s v="EG.ELC.RNWX.KH"/>
    <n v="83276000000"/>
    <n v="96120550000"/>
    <m/>
    <m/>
    <m/>
    <n v="89698275000"/>
    <s v="Sotto la media"/>
    <n v="110875061388.88889"/>
  </r>
  <r>
    <x v="1"/>
    <s v="ESP"/>
    <x v="217"/>
    <s v="SL.EMP.MPYR.FE.ZS"/>
    <n v="3.3015107009162801"/>
    <n v="3.29105025449915"/>
    <n v="3.43334964654417"/>
    <n v="3.3299185294916702"/>
    <m/>
    <n v="3.3389572828628173"/>
    <s v="Sopra la media"/>
    <n v="2.6134349260836136"/>
  </r>
  <r>
    <x v="1"/>
    <s v="ESP"/>
    <x v="218"/>
    <s v="SL.EMP.MPYR.MA.ZS"/>
    <n v="6.32363056381769"/>
    <n v="6.1772459620484597"/>
    <n v="6.3611681721024498"/>
    <n v="6.08330308729556"/>
    <m/>
    <n v="6.2363369463160403"/>
    <s v="Sopra la media"/>
    <n v="5.0352920022820262"/>
  </r>
  <r>
    <x v="1"/>
    <s v="ESP"/>
    <x v="219"/>
    <s v="SL.EMP.MPYR.ZS"/>
    <n v="4.9562234341431504"/>
    <n v="4.8582762871886196"/>
    <n v="5.0239035628567796"/>
    <n v="4.8157832746530396"/>
    <m/>
    <n v="4.9135466397103977"/>
    <s v="Sopra la media"/>
    <n v="3.9811043912879844"/>
  </r>
  <r>
    <x v="1"/>
    <s v="ESP"/>
    <x v="220"/>
    <s v="SL.AGR.EMPL.ZS"/>
    <n v="3.9852511632267098"/>
    <n v="4.0595407731906503"/>
    <n v="3.7998159320994001"/>
    <n v="3.6223644380407798"/>
    <m/>
    <n v="3.8667430766393851"/>
    <s v="Sotto la media"/>
    <n v="10.100144556544436"/>
  </r>
  <r>
    <x v="1"/>
    <s v="ESP"/>
    <x v="221"/>
    <s v="SL.AGR.EMPL.FE.ZS"/>
    <n v="1.94137071112"/>
    <n v="2.0917363165093099"/>
    <n v="1.88541382963424"/>
    <n v="1.9242515916898599"/>
    <m/>
    <n v="1.9606931122383524"/>
    <s v="Sotto la media"/>
    <n v="8.1001874560242424"/>
  </r>
  <r>
    <x v="1"/>
    <s v="ESP"/>
    <x v="222"/>
    <s v="SL.AGR.EMPL.MA.ZS"/>
    <n v="5.6742459596783101"/>
    <n v="5.7156559191214003"/>
    <n v="5.4093465460900703"/>
    <n v="5.0709429064792504"/>
    <m/>
    <n v="5.467547832842258"/>
    <s v="Sotto la media"/>
    <n v="11.549078585091561"/>
  </r>
  <r>
    <x v="1"/>
    <s v="ESP"/>
    <x v="223"/>
    <s v="SL.IND.EMPL.ZS"/>
    <n v="20.5303286578845"/>
    <n v="20.187946775293199"/>
    <n v="20.0694308933308"/>
    <n v="19.887358917904098"/>
    <m/>
    <n v="20.168766311103148"/>
    <s v="Sotto la media"/>
    <n v="21.633098167730612"/>
  </r>
  <r>
    <x v="1"/>
    <s v="ESP"/>
    <x v="224"/>
    <s v="SL.IND.EMPL.FE.ZS"/>
    <n v="9.5427186719703005"/>
    <n v="9.0530725491211399"/>
    <n v="9.3895294472771607"/>
    <n v="9.1443440884526304"/>
    <m/>
    <n v="9.282416189205307"/>
    <s v="Sotto la media"/>
    <n v="10.673962837342014"/>
  </r>
  <r>
    <x v="1"/>
    <s v="ESP"/>
    <x v="225"/>
    <s v="SL.IND.EMPL.MA.ZS"/>
    <n v="29.6101743199909"/>
    <n v="29.559066880566501"/>
    <n v="29.048541556493898"/>
    <n v="29.051708626170001"/>
    <m/>
    <n v="29.317372845805323"/>
    <s v="Sotto la media"/>
    <n v="29.408079918098856"/>
  </r>
  <r>
    <x v="1"/>
    <s v="ESP"/>
    <x v="226"/>
    <s v="SL.SRV.EMPL.ZS"/>
    <n v="75.484420178888797"/>
    <n v="75.752512451516097"/>
    <n v="76.130753174569705"/>
    <n v="76.490276644055101"/>
    <m/>
    <n v="75.964490612257421"/>
    <s v="Sopra la media"/>
    <n v="68.266793433816332"/>
  </r>
  <r>
    <x v="1"/>
    <s v="ESP"/>
    <x v="227"/>
    <s v="SL.SRV.EMPL.FE.ZS"/>
    <n v="88.515910616909693"/>
    <n v="88.855191134369505"/>
    <n v="88.725056723088599"/>
    <n v="88.931414634408"/>
    <m/>
    <n v="88.756893277193939"/>
    <s v="Sopra la media"/>
    <n v="81.225780574655914"/>
  </r>
  <r>
    <x v="1"/>
    <s v="ESP"/>
    <x v="228"/>
    <s v="SL.SRV.EMPL.MA.ZS"/>
    <n v="64.715570349295902"/>
    <n v="64.725286355938195"/>
    <n v="65.542111897416007"/>
    <n v="65.877339668503396"/>
    <m/>
    <n v="65.215077067788371"/>
    <s v="Sopra la media"/>
    <n v="59.042830354929599"/>
  </r>
  <r>
    <x v="1"/>
    <s v="ESP"/>
    <x v="229"/>
    <s v="SL.EMP.TOTL.SP.FE.ZS"/>
    <n v="42.037999999999997"/>
    <n v="43.625"/>
    <n v="44.796999999999997"/>
    <n v="45.506999999999998"/>
    <n v="45.713999999999999"/>
    <n v="44.336199999999998"/>
    <s v="Sotto la media"/>
    <n v="47.66224444444444"/>
  </r>
  <r>
    <x v="1"/>
    <s v="ESP"/>
    <x v="230"/>
    <s v="SL.EMP.TOTL.SP.FE.NE.ZS"/>
    <n v="42.622"/>
    <n v="44.195999999999998"/>
    <n v="45.363999999999997"/>
    <n v="45.95"/>
    <m/>
    <n v="44.533000000000001"/>
    <s v="Sotto la media"/>
    <n v="48.887436616161615"/>
  </r>
  <r>
    <x v="1"/>
    <s v="ESP"/>
    <x v="231"/>
    <s v="SL.EMP.TOTL.SP.MA.ZS"/>
    <n v="53.537999999999997"/>
    <n v="54.542000000000002"/>
    <n v="56.058"/>
    <n v="56.112000000000002"/>
    <n v="56.232999999999997"/>
    <n v="55.296599999999998"/>
    <s v="Sotto la media"/>
    <n v="64.446788888888904"/>
  </r>
  <r>
    <x v="1"/>
    <s v="ESP"/>
    <x v="232"/>
    <s v="SL.EMP.TOTL.SP.MA.NE.ZS"/>
    <n v="53.494"/>
    <n v="54.555999999999997"/>
    <n v="55.741"/>
    <n v="56.319000000000003"/>
    <m/>
    <n v="55.027500000000003"/>
    <s v="Sotto la media"/>
    <n v="64.590356313131309"/>
  </r>
  <r>
    <x v="1"/>
    <s v="ESP"/>
    <x v="233"/>
    <s v="SL.EMP.TOTL.SP.ZS"/>
    <n v="47.640999999999998"/>
    <n v="48.944000000000003"/>
    <n v="50.283999999999999"/>
    <n v="50.674999999999997"/>
    <n v="50.841000000000001"/>
    <n v="49.677"/>
    <s v="Sotto la media"/>
    <n v="56.344766666666672"/>
  </r>
  <r>
    <x v="1"/>
    <s v="ESP"/>
    <x v="234"/>
    <s v="SL.EMP.TOTL.SP.NE.ZS"/>
    <n v="47.91"/>
    <n v="49.231999999999999"/>
    <n v="50.411000000000001"/>
    <n v="50.991999999999997"/>
    <m/>
    <n v="49.636249999999997"/>
    <s v="Sotto la media"/>
    <n v="56.487934090909086"/>
  </r>
  <r>
    <x v="1"/>
    <s v="ESP"/>
    <x v="235"/>
    <s v="SL.EMP.1524.SP.FE.ZS"/>
    <n v="16.558"/>
    <n v="19.170000000000002"/>
    <n v="21.454999999999998"/>
    <n v="22.114000000000001"/>
    <n v="22.379000000000001"/>
    <n v="20.3352"/>
    <s v="Sotto la media"/>
    <n v="28.875755555555561"/>
  </r>
  <r>
    <x v="1"/>
    <s v="ESP"/>
    <x v="236"/>
    <s v="SL.EMP.1524.SP.FE.NE.ZS"/>
    <n v="16.562999999999999"/>
    <n v="19.178999999999998"/>
    <n v="21.46"/>
    <n v="22.126000000000001"/>
    <m/>
    <n v="19.832000000000001"/>
    <s v="Sotto la media"/>
    <n v="32.226500505050502"/>
  </r>
  <r>
    <x v="1"/>
    <s v="ESP"/>
    <x v="237"/>
    <s v="SL.EMP.1524.SP.MA.ZS"/>
    <n v="20.298999999999999"/>
    <n v="21.872"/>
    <n v="24.361000000000001"/>
    <n v="24.951000000000001"/>
    <n v="25.827999999999999"/>
    <n v="23.462200000000003"/>
    <s v="Sotto la media"/>
    <n v="38.251722222222227"/>
  </r>
  <r>
    <x v="1"/>
    <s v="ESP"/>
    <x v="238"/>
    <s v="SL.EMP.1524.SP.MA.NE.ZS"/>
    <n v="20.324999999999999"/>
    <n v="21.896000000000001"/>
    <n v="24.411000000000001"/>
    <n v="24.992000000000001"/>
    <m/>
    <n v="22.906000000000002"/>
    <s v="Sotto la media"/>
    <n v="40.656904292929291"/>
  </r>
  <r>
    <x v="1"/>
    <s v="ESP"/>
    <x v="239"/>
    <s v="SL.EMP.1524.SP.ZS"/>
    <n v="18.481000000000002"/>
    <n v="20.56"/>
    <n v="22.95"/>
    <n v="23.574000000000002"/>
    <n v="24.154"/>
    <n v="21.9438"/>
    <s v="Sotto la media"/>
    <n v="33.775555555555556"/>
  </r>
  <r>
    <x v="1"/>
    <s v="ESP"/>
    <x v="240"/>
    <s v="SL.EMP.1524.SP.NE.ZS"/>
    <n v="18.492000000000001"/>
    <n v="20.57"/>
    <n v="22.986999999999998"/>
    <n v="23.603999999999999"/>
    <m/>
    <n v="21.413249999999998"/>
    <s v="Sotto la media"/>
    <n v="36.466515909090909"/>
  </r>
  <r>
    <x v="1"/>
    <s v="ESP"/>
    <x v="241"/>
    <s v="EG.IMP.CONS.ZS"/>
    <n v="73.477419196638095"/>
    <n v="75.535132385116199"/>
    <n v="82.862060844307294"/>
    <n v="77.080407118333298"/>
    <m/>
    <n v="77.238754886098718"/>
    <s v="Sopra la media"/>
    <n v="11.689583678134765"/>
  </r>
  <r>
    <x v="1"/>
    <s v="ESP"/>
    <x v="242"/>
    <s v="EG.EGY.PRIM.PP.KD"/>
    <n v="2.67"/>
    <n v="2.66"/>
    <n v="2.5299999999999998"/>
    <m/>
    <m/>
    <n v="2.6199999999999997"/>
    <s v="Sotto la media"/>
    <n v="4.682723311546841"/>
  </r>
  <r>
    <x v="1"/>
    <s v="ESP"/>
    <x v="243"/>
    <s v="EG.USE.PCAP.KG.OE"/>
    <n v="2303.2100867459299"/>
    <n v="2421.8306422047899"/>
    <n v="2407.9957275008201"/>
    <n v="2296.7080422926701"/>
    <m/>
    <n v="2357.4361246860526"/>
    <s v="Sotto la media"/>
    <n v="2851.7849817290544"/>
  </r>
  <r>
    <x v="1"/>
    <s v="ESP"/>
    <x v="244"/>
    <s v="EG.USE.COMM.GD.PP.KD"/>
    <n v="55.434945547648603"/>
    <n v="54.696245284748798"/>
    <n v="51.589687956419802"/>
    <n v="48.513966901436198"/>
    <m/>
    <n v="52.558711422563348"/>
    <s v="Sotto la media"/>
    <n v="84.328571953439194"/>
  </r>
  <r>
    <x v="1"/>
    <s v="ESP"/>
    <x v="245"/>
    <s v="GC.XPN.TOTL.GD.ZS"/>
    <n v="40.369407393107103"/>
    <n v="38.362118506743201"/>
    <n v="35.395292324201101"/>
    <n v="34.031357703674203"/>
    <m/>
    <n v="37.039543981931402"/>
    <s v="Sopra la media"/>
    <n v="28.91526807263191"/>
  </r>
  <r>
    <x v="1"/>
    <s v="ESP"/>
    <x v="246"/>
    <s v="GC.XPN.TOTL.CN"/>
    <n v="455857000000"/>
    <n v="473954000000"/>
    <n v="486200000000"/>
    <n v="509900000000"/>
    <m/>
    <n v="481477750000"/>
    <s v="Sotto la media"/>
    <n v="65377613108173.258"/>
  </r>
  <r>
    <x v="1"/>
    <s v="ESP"/>
    <x v="247"/>
    <s v="TX.UVI.MRCH.XD.WD"/>
    <n v="115.7"/>
    <n v="132.19999999999999"/>
    <n v="142.4"/>
    <n v="150"/>
    <m/>
    <n v="135.07499999999999"/>
    <s v="Sopra la media"/>
    <n v="127.69999999999999"/>
  </r>
  <r>
    <x v="1"/>
    <s v="ESP"/>
    <x v="248"/>
    <s v="TX.VAL.MRCH.XD.WD"/>
    <n v="109.2261053539"/>
    <n v="135.68128833450001"/>
    <m/>
    <m/>
    <m/>
    <n v="122.45369684420001"/>
    <s v="Sopra la media"/>
    <n v="120.33491288806391"/>
  </r>
  <r>
    <x v="1"/>
    <s v="ESP"/>
    <x v="249"/>
    <s v="TX.QTY.MRCH.XD.WD"/>
    <n v="97.537676223199995"/>
    <n v="107.28363225610001"/>
    <m/>
    <m/>
    <m/>
    <n v="102.41065423965"/>
    <s v="Sotto la media"/>
    <n v="102.91829334518889"/>
  </r>
  <r>
    <x v="1"/>
    <s v="ESP"/>
    <x v="250"/>
    <s v="NY.EXP.CAPM.KN"/>
    <n v="338872267247.15198"/>
    <n v="381443041591.31897"/>
    <n v="407990492404.36499"/>
    <n v="446082910484.69397"/>
    <m/>
    <n v="393597177931.88245"/>
    <s v="Sotto la media"/>
    <n v="19420930709664.621"/>
  </r>
  <r>
    <x v="1"/>
    <s v="ESP"/>
    <x v="251"/>
    <s v="NE.EXP.GNFS.ZS"/>
    <n v="30.481024854456301"/>
    <n v="33.757084325530101"/>
    <n v="39.7551303881907"/>
    <n v="38.059258211174601"/>
    <m/>
    <n v="35.513124444837928"/>
    <s v="Sopra la media"/>
    <n v="28.364011337970819"/>
  </r>
  <r>
    <x v="1"/>
    <s v="ESP"/>
    <x v="252"/>
    <s v="NE.EXP.GNFS.KD.ZG"/>
    <n v="-20.099030388640099"/>
    <n v="13.3880506103215"/>
    <n v="14.313203724450901"/>
    <n v="2.7800877991908499"/>
    <m/>
    <n v="2.595577936330788"/>
    <s v="Sotto la media"/>
    <n v="3.3302343753304409"/>
  </r>
  <r>
    <x v="1"/>
    <s v="ESP"/>
    <x v="253"/>
    <s v="BX.GSR.GNFS.CD"/>
    <n v="393602206802.48798"/>
    <n v="492568234808.37"/>
    <n v="573598303195.14502"/>
    <n v="616647566211.81494"/>
    <m/>
    <n v="519104077754.45447"/>
    <s v="Sotto la media"/>
    <n v="679263555877.58911"/>
  </r>
  <r>
    <x v="1"/>
    <s v="ESP"/>
    <x v="254"/>
    <s v="NE.EXP.GNFS.KD"/>
    <n v="371338298170.172"/>
    <n v="421053257464.70099"/>
    <n v="481319467994.06"/>
    <n v="494700571798.89398"/>
    <m/>
    <n v="442102898856.95679"/>
    <s v="Sopra la media"/>
    <n v="415212819935.87158"/>
  </r>
  <r>
    <x v="1"/>
    <s v="ESP"/>
    <x v="255"/>
    <s v="NE.EXP.GNFS.KN"/>
    <n v="334685880000"/>
    <n v="379493795000"/>
    <n v="433811515000"/>
    <n v="445871856000"/>
    <m/>
    <n v="398465761500"/>
    <s v="Sotto la media"/>
    <n v="17729996627901.961"/>
  </r>
  <r>
    <x v="1"/>
    <s v="ESP"/>
    <x v="256"/>
    <s v="NE.EXP.GNFS.CN"/>
    <n v="344196000000"/>
    <n v="417060000000"/>
    <n v="546088000000"/>
    <n v="570251000000"/>
    <m/>
    <n v="469398750000"/>
    <s v="Sotto la media"/>
    <n v="38430022002824.063"/>
  </r>
  <r>
    <x v="1"/>
    <s v="ESP"/>
    <x v="257"/>
    <s v="NE.EXP.GNFS.CD"/>
    <n v="393139331915.95398"/>
    <n v="493273673720.922"/>
    <n v="575057224700.39099"/>
    <n v="616594516072.56006"/>
    <m/>
    <n v="519516186602.45679"/>
    <s v="Sotto la media"/>
    <n v="647415247840.25061"/>
  </r>
  <r>
    <x v="1"/>
    <s v="ESP"/>
    <x v="258"/>
    <s v="BX.GSR.TOTL.CD"/>
    <n v="452673910155.04498"/>
    <n v="568586674798.05298"/>
    <n v="655852785776.71997"/>
    <n v="730390366772.32898"/>
    <m/>
    <n v="601875934375.53674"/>
    <s v="Sotto la media"/>
    <n v="804445190858.77466"/>
  </r>
  <r>
    <x v="1"/>
    <s v="ESP"/>
    <x v="259"/>
    <s v="NE.RSB.GNFS.ZS"/>
    <n v="1.515921694205"/>
    <n v="0.98957970786920602"/>
    <n v="0.88269831228082696"/>
    <n v="3.9267875306008602"/>
    <m/>
    <n v="1.8287468112389733"/>
    <s v="Sopra la media"/>
    <n v="-6.6924614468333523"/>
  </r>
  <r>
    <x v="1"/>
    <s v="ESP"/>
    <x v="260"/>
    <s v="NE.RSB.GNFS.KN"/>
    <n v="12666846000"/>
    <n v="9232651000"/>
    <n v="34879791000"/>
    <n v="45813826000"/>
    <m/>
    <n v="25648278500"/>
    <s v="Sopra la media"/>
    <n v="-7927607081885.9854"/>
  </r>
  <r>
    <x v="1"/>
    <s v="ESP"/>
    <x v="261"/>
    <s v="NE.RSB.GNFS.CN"/>
    <n v="17118000000"/>
    <n v="12226000000"/>
    <n v="12125000000"/>
    <n v="58836000000"/>
    <m/>
    <n v="25076250000"/>
    <s v="Sopra la media"/>
    <n v="-14867177348365.299"/>
  </r>
  <r>
    <x v="1"/>
    <s v="ESP"/>
    <x v="262"/>
    <s v="NE.RSB.GNFS.CD"/>
    <n v="19552112992.996201"/>
    <n v="14460183031.0075"/>
    <n v="12768214737.354099"/>
    <n v="63617520964.707001"/>
    <m/>
    <n v="27599507931.516201"/>
    <s v="Sopra la media"/>
    <n v="-12069979823.999733"/>
  </r>
  <r>
    <x v="1"/>
    <s v="ESP"/>
    <x v="263"/>
    <s v="SE.LPV.PRIM.SD.FE"/>
    <m/>
    <n v="2.2920608520507799"/>
    <m/>
    <m/>
    <m/>
    <n v="2.2920608520507799"/>
    <s v="Sotto la media"/>
    <n v="10.045748710632301"/>
  </r>
  <r>
    <x v="1"/>
    <s v="ESP"/>
    <x v="264"/>
    <s v="SE.LPV.PRIM.LD.FE"/>
    <m/>
    <n v="4.4523534774780202"/>
    <m/>
    <m/>
    <m/>
    <n v="4.4523534774780202"/>
    <s v="Sotto la media"/>
    <n v="40.349670410156236"/>
  </r>
  <r>
    <x v="1"/>
    <s v="ESP"/>
    <x v="265"/>
    <s v="SL.EMP.SMGT.FE.ZS"/>
    <n v="37.494999999999997"/>
    <n v="33.21"/>
    <n v="35.905000000000001"/>
    <m/>
    <m/>
    <n v="35.536666666666669"/>
    <s v="Sopra la media"/>
    <n v="34.891553571428574"/>
  </r>
  <r>
    <x v="1"/>
    <s v="ESP"/>
    <x v="266"/>
    <s v="SP.DYN.TFRT.IN"/>
    <n v="1.18"/>
    <n v="1.18"/>
    <n v="1.1599999999999999"/>
    <n v="1.1200000000000001"/>
    <m/>
    <n v="1.1599999999999999"/>
    <s v="Sotto la media"/>
    <n v="2.0565069444444442"/>
  </r>
  <r>
    <x v="1"/>
    <s v="ESP"/>
    <x v="267"/>
    <s v="AG.CON.FERT.PT.ZS"/>
    <n v="132.80938961751801"/>
    <n v="97.338854976273097"/>
    <n v="84.797945593311795"/>
    <m/>
    <m/>
    <n v="104.98206339570096"/>
    <s v="Sotto la media"/>
    <n v="176.16425989098471"/>
  </r>
  <r>
    <x v="1"/>
    <s v="ESP"/>
    <x v="268"/>
    <s v="AG.CON.FERT.ZS"/>
    <n v="167.14446771951199"/>
    <n v="157.991241841358"/>
    <n v="110.602584309425"/>
    <m/>
    <m/>
    <n v="145.246097956765"/>
    <s v="Sotto la media"/>
    <n v="210.04871464868071"/>
  </r>
  <r>
    <x v="1"/>
    <s v="ESP"/>
    <x v="269"/>
    <s v="EN.GHG.FGAS.IP.MT.CE.AR5"/>
    <n v="4.7241999999999997"/>
    <n v="4.8208000000000002"/>
    <n v="4.548"/>
    <n v="4.1882000000000001"/>
    <m/>
    <n v="4.5702999999999996"/>
    <s v="Sotto la media"/>
    <n v="48.879359999999998"/>
  </r>
  <r>
    <x v="1"/>
    <s v="ESP"/>
    <x v="270"/>
    <s v="NE.CON.TOTL.ZS"/>
    <n v="77.857430035405201"/>
    <n v="77.136386520477203"/>
    <n v="76.462276204127903"/>
    <n v="75.068609993566199"/>
    <m/>
    <n v="76.631175688394123"/>
    <s v="Sotto la media"/>
    <n v="79.049180613992405"/>
  </r>
  <r>
    <x v="1"/>
    <s v="ESP"/>
    <x v="271"/>
    <s v="NE.CON.TOTL.KD.ZG"/>
    <n v="-8.2473129711413495"/>
    <n v="6.1338047524861299"/>
    <n v="3.6835121510597202"/>
    <n v="2.6647717870254399"/>
    <m/>
    <n v="1.0586939298574851"/>
    <s v="Sotto la media"/>
    <n v="2.9134055640494991"/>
  </r>
  <r>
    <x v="1"/>
    <s v="ESP"/>
    <x v="272"/>
    <s v="NE.CON.TOTL.KD"/>
    <n v="929578692734.64905"/>
    <n v="986597234767.70496"/>
    <n v="1022938663792.39"/>
    <n v="1050197644703.71"/>
    <m/>
    <n v="997328058999.61353"/>
    <s v="Sotto la media"/>
    <n v="2396065352679.3921"/>
  </r>
  <r>
    <x v="1"/>
    <s v="ESP"/>
    <x v="273"/>
    <s v="NE.CON.TOTL.KN"/>
    <n v="837825951000"/>
    <n v="889216559000"/>
    <n v="921970959000"/>
    <n v="946539381000"/>
    <m/>
    <n v="898888212500"/>
    <s v="Sotto la media"/>
    <n v="88757274637438.844"/>
  </r>
  <r>
    <x v="1"/>
    <s v="ESP"/>
    <x v="274"/>
    <s v="NE.CON.TOTL.CN"/>
    <n v="879177000000"/>
    <n v="953000000000"/>
    <n v="1050308000000"/>
    <n v="1124771000000"/>
    <m/>
    <n v="1001814000000"/>
    <s v="Sotto la media"/>
    <n v="158044918065702.56"/>
  </r>
  <r>
    <x v="1"/>
    <s v="ESP"/>
    <x v="275"/>
    <s v="NE.CON.TOTL.CD"/>
    <n v="1004192548477.8199"/>
    <n v="1127151515503.8601"/>
    <n v="1106025409019.46"/>
    <n v="1216179595366.6899"/>
    <m/>
    <n v="1113387267091.9575"/>
    <s v="Sotto la media"/>
    <n v="2572293966184.8369"/>
  </r>
  <r>
    <x v="1"/>
    <s v="ESP"/>
    <x v="1004"/>
    <s v="IC.FRM.CMPU.ZS"/>
    <m/>
    <n v="31"/>
    <m/>
    <m/>
    <m/>
    <n v="31"/>
    <s v="Sotto la media"/>
    <n v="36.450000000000003"/>
  </r>
  <r>
    <x v="1"/>
    <s v="ESP"/>
    <x v="1005"/>
    <s v="IC.TAX.GIFT.ZS"/>
    <m/>
    <n v="8.5"/>
    <m/>
    <m/>
    <m/>
    <n v="8.5"/>
    <s v="Sopra la media"/>
    <n v="6.1750000000000007"/>
  </r>
  <r>
    <x v="1"/>
    <s v="ESP"/>
    <x v="1006"/>
    <s v="IC.ELC.OUTG.ZS"/>
    <m/>
    <n v="13"/>
    <m/>
    <m/>
    <m/>
    <n v="13"/>
    <s v="Sotto la media"/>
    <n v="17.149999999999999"/>
  </r>
  <r>
    <x v="1"/>
    <s v="ESP"/>
    <x v="1007"/>
    <s v="IC.FRM.THEV.ZS"/>
    <m/>
    <n v="14.7"/>
    <m/>
    <m/>
    <m/>
    <n v="14.7"/>
    <s v="Sotto la media"/>
    <n v="16.299999999999997"/>
  </r>
  <r>
    <x v="1"/>
    <s v="ESP"/>
    <x v="1008"/>
    <s v="IC.FRM.FREG.ZS"/>
    <m/>
    <n v="96.6"/>
    <m/>
    <m/>
    <m/>
    <n v="96.6"/>
    <s v="Sopra la media"/>
    <n v="91.925000000000011"/>
  </r>
  <r>
    <x v="1"/>
    <s v="ESP"/>
    <x v="1009"/>
    <s v="IC.FRM.TRNG.ZS"/>
    <m/>
    <n v="55.2"/>
    <m/>
    <m/>
    <m/>
    <n v="55.2"/>
    <s v="Sopra la media"/>
    <n v="44.475000000000001"/>
  </r>
  <r>
    <x v="1"/>
    <s v="ESP"/>
    <x v="1010"/>
    <s v="IC.FRM.RSDV.ZS"/>
    <m/>
    <n v="19.600000000000001"/>
    <m/>
    <m/>
    <m/>
    <n v="19.600000000000001"/>
    <s v="Sotto la media"/>
    <n v="24.25"/>
  </r>
  <r>
    <x v="1"/>
    <s v="ESP"/>
    <x v="1011"/>
    <s v="IC.FRM.BNKS.ZS"/>
    <m/>
    <n v="48.8"/>
    <m/>
    <m/>
    <m/>
    <n v="48.8"/>
    <s v="Sopra la media"/>
    <n v="37.924999999999997"/>
  </r>
  <r>
    <x v="1"/>
    <s v="ESP"/>
    <x v="1012"/>
    <s v="IC.FRM.BKWC.ZS"/>
    <m/>
    <n v="55.2"/>
    <m/>
    <m/>
    <m/>
    <n v="55.2"/>
    <s v="Sopra la media"/>
    <n v="42.65"/>
  </r>
  <r>
    <x v="1"/>
    <s v="ESP"/>
    <x v="1013"/>
    <s v="IC.FRM.METG.ZS"/>
    <m/>
    <n v="8.5"/>
    <m/>
    <m/>
    <m/>
    <n v="8.5"/>
    <s v="Sotto la media"/>
    <n v="17.725000000000001"/>
  </r>
  <r>
    <x v="1"/>
    <s v="ESP"/>
    <x v="1014"/>
    <s v="IC.FRM.FEMO.ZS"/>
    <m/>
    <n v="61.8"/>
    <m/>
    <m/>
    <m/>
    <n v="61.8"/>
    <s v="Sopra la media"/>
    <n v="55.3"/>
  </r>
  <r>
    <x v="1"/>
    <s v="ESP"/>
    <x v="1015"/>
    <s v="IC.FRM.FEMM.ZS"/>
    <m/>
    <n v="17.600000000000001"/>
    <m/>
    <m/>
    <m/>
    <n v="17.600000000000001"/>
    <s v="Sotto la media"/>
    <n v="18.875"/>
  </r>
  <r>
    <x v="1"/>
    <s v="ESP"/>
    <x v="276"/>
    <s v="IT.NET.BBND"/>
    <n v="16200000"/>
    <n v="16700000"/>
    <n v="17100000"/>
    <n v="18200000"/>
    <m/>
    <n v="17050000"/>
    <s v="Sotto la media"/>
    <n v="47349110.277777776"/>
  </r>
  <r>
    <x v="1"/>
    <s v="ESP"/>
    <x v="277"/>
    <s v="IT.NET.BBND.P2"/>
    <n v="33.952800000000003"/>
    <n v="34.930199999999999"/>
    <n v="35.784599999999998"/>
    <n v="38.083599999999997"/>
    <m/>
    <n v="35.687800000000003"/>
    <s v="Sopra la media"/>
    <n v="21.92556872222222"/>
  </r>
  <r>
    <x v="1"/>
    <s v="ESP"/>
    <x v="278"/>
    <s v="IT.MLT.MAIN"/>
    <n v="19455700"/>
    <n v="19060600"/>
    <n v="18686000"/>
    <n v="18431400"/>
    <m/>
    <n v="18908425"/>
    <s v="Sotto la media"/>
    <n v="23105955.584027775"/>
  </r>
  <r>
    <x v="1"/>
    <s v="ESP"/>
    <x v="279"/>
    <s v="IT.MLT.MAIN.P2"/>
    <n v="40.799999999999997"/>
    <n v="39.9"/>
    <n v="39.1"/>
    <n v="38.5"/>
    <m/>
    <n v="39.574999999999996"/>
    <s v="Sopra la media"/>
    <n v="20.536341666666669"/>
  </r>
  <r>
    <x v="1"/>
    <s v="ESP"/>
    <x v="280"/>
    <s v="TX.VAL.FOOD.ZS.UN"/>
    <n v="18.961706800982501"/>
    <n v="17.401487367980401"/>
    <n v="15.9962537305243"/>
    <n v="17.263952580269098"/>
    <n v="18.645886378804299"/>
    <n v="17.653857371712121"/>
    <s v="Sotto la media"/>
    <n v="23.290611975125287"/>
  </r>
  <r>
    <x v="1"/>
    <s v="ESP"/>
    <x v="281"/>
    <s v="TM.VAL.FOOD.ZS.UN"/>
    <n v="11.918614429427301"/>
    <n v="11.1433515467752"/>
    <n v="10.9462591141838"/>
    <n v="12.252844327989701"/>
    <n v="12.4601599531457"/>
    <n v="11.74424587430434"/>
    <s v="Sotto la media"/>
    <n v="12.158263227078814"/>
  </r>
  <r>
    <x v="1"/>
    <s v="ESP"/>
    <x v="282"/>
    <s v="AG.PRD.FOOD.XD"/>
    <n v="117.43"/>
    <n v="116.79"/>
    <n v="98.83"/>
    <m/>
    <m/>
    <n v="111.01666666666667"/>
    <s v="Sotto la media"/>
    <n v="111.02823529411766"/>
  </r>
  <r>
    <x v="1"/>
    <s v="ESP"/>
    <x v="283"/>
    <s v="NV.MNF.FBTO.ZS.UN"/>
    <n v="20.6218900470138"/>
    <n v="20.588102253541699"/>
    <m/>
    <m/>
    <m/>
    <n v="20.604996150277749"/>
    <s v="Sotto la media"/>
    <n v="24.096437813479287"/>
  </r>
  <r>
    <x v="1"/>
    <s v="ESP"/>
    <x v="284"/>
    <s v="SM.POP.FDIP"/>
    <n v="207009"/>
    <n v="226389"/>
    <n v="449070"/>
    <n v="589971"/>
    <m/>
    <n v="368109.75"/>
    <s v="Sotto la media"/>
    <n v="851272.52812499995"/>
  </r>
  <r>
    <x v="1"/>
    <s v="ESP"/>
    <x v="285"/>
    <s v="BN.KLT.DINV.CD"/>
    <n v="18603077865.780499"/>
    <n v="-13392361521.428801"/>
    <n v="4481045300.9064903"/>
    <n v="-3277675085.0093198"/>
    <m/>
    <n v="1603521640.0622172"/>
    <s v="Sotto la media"/>
    <n v="8525606885.3933506"/>
  </r>
  <r>
    <x v="1"/>
    <s v="ESP"/>
    <x v="286"/>
    <s v="BX.KLT.DINV.WD.GD.ZS"/>
    <n v="2.92165980781024"/>
    <n v="4.4227290245213604"/>
    <n v="4.5274067534174502"/>
    <n v="2.6512753496567001"/>
    <m/>
    <n v="3.6307677338514379"/>
    <s v="Sopra la media"/>
    <n v="3.3622823854231423"/>
  </r>
  <r>
    <x v="1"/>
    <s v="ESP"/>
    <x v="287"/>
    <s v="BX.KLT.DINV.CD.WD"/>
    <n v="37683095972.420601"/>
    <n v="64626902393.577599"/>
    <n v="65488854829.248001"/>
    <n v="42953066297.9842"/>
    <m/>
    <n v="52687979873.307602"/>
    <s v="Sopra la media"/>
    <n v="47250132785.959839"/>
  </r>
  <r>
    <x v="1"/>
    <s v="ESP"/>
    <x v="288"/>
    <s v="BM.KLT.DINV.WD.GD.ZS"/>
    <n v="4.3639170223537"/>
    <n v="3.5061472092346202"/>
    <n v="4.8371925148357802"/>
    <n v="2.4488948273552502"/>
    <m/>
    <n v="3.7890378934448377"/>
    <s v="Sopra la media"/>
    <n v="1.1775874094249461"/>
  </r>
  <r>
    <x v="1"/>
    <s v="ESP"/>
    <x v="289"/>
    <s v="BM.KLT.DINV.CD.WD"/>
    <n v="56285096413.153297"/>
    <n v="51233397346.391296"/>
    <n v="69969900130.154495"/>
    <n v="39674318206.820999"/>
    <m/>
    <n v="54290678024.13002"/>
    <s v="Sopra la media"/>
    <n v="51725853533.932426"/>
  </r>
  <r>
    <x v="1"/>
    <s v="ESP"/>
    <x v="290"/>
    <s v="AG.LND.FRST.ZS"/>
    <n v="37.177305488549798"/>
    <n v="37.172752109323298"/>
    <n v="37.182792279805497"/>
    <m/>
    <m/>
    <n v="37.177616625892867"/>
    <s v="Sopra la media"/>
    <n v="31.338019089668375"/>
  </r>
  <r>
    <x v="1"/>
    <s v="ESP"/>
    <x v="291"/>
    <s v="AG.LND.FRST.K2"/>
    <n v="185721.7"/>
    <n v="185764.6"/>
    <n v="185807.5"/>
    <m/>
    <m/>
    <n v="185764.6"/>
    <s v="Sotto la media"/>
    <n v="580515.71831481485"/>
  </r>
  <r>
    <x v="1"/>
    <s v="ESP"/>
    <x v="292"/>
    <s v="NY.GDP.FRST.RT.ZS"/>
    <n v="1.9503964675791401E-2"/>
    <n v="1.7966509850153901E-2"/>
    <m/>
    <m/>
    <m/>
    <n v="1.8735237262972652E-2"/>
    <s v="Sotto la media"/>
    <n v="0.32588051599057927"/>
  </r>
  <r>
    <x v="1"/>
    <s v="ESP"/>
    <x v="293"/>
    <s v="EG.USE.COMM.FO.ZS"/>
    <n v="68.7"/>
    <n v="70.319999999999993"/>
    <n v="71.760000000000005"/>
    <n v="68.510000000000005"/>
    <m/>
    <n v="69.822499999999991"/>
    <s v="Sotto la media"/>
    <n v="71.682666666666677"/>
  </r>
  <r>
    <x v="1"/>
    <s v="ESP"/>
    <x v="294"/>
    <s v="TX.VAL.FUEL.ZS.UN"/>
    <n v="4.0491830511639799"/>
    <n v="6.0055028113641198"/>
    <n v="8.7481529237340006"/>
    <n v="6.8094445476063896"/>
    <n v="5.79530570621524"/>
    <n v="6.281517808016746"/>
    <s v="Sotto la media"/>
    <n v="11.804006654118904"/>
  </r>
  <r>
    <x v="1"/>
    <s v="ESP"/>
    <x v="295"/>
    <s v="TM.VAL.FUEL.ZS.UN"/>
    <n v="9.4066787005125096"/>
    <n v="12.986291365859"/>
    <n v="19.219560100688799"/>
    <n v="14.609864588581001"/>
    <n v="13.386607638606799"/>
    <n v="13.921800478849624"/>
    <s v="Sopra la media"/>
    <n v="12.734071181310524"/>
  </r>
  <r>
    <x v="1"/>
    <s v="ESP"/>
    <x v="296"/>
    <s v="NY.GDP.MKTP.KD"/>
    <n v="1187633217272.8799"/>
    <n v="1267004457572.21"/>
    <n v="1345296618919.51"/>
    <n v="1381292229418.8799"/>
    <m/>
    <n v="1295306630795.8699"/>
    <s v="Sotto la media"/>
    <n v="2852741895272.0068"/>
  </r>
  <r>
    <x v="1"/>
    <s v="ESP"/>
    <x v="297"/>
    <s v="NY.GDP.MKTP.KN"/>
    <n v="1070409571000"/>
    <n v="1141946586000"/>
    <n v="1212511031000"/>
    <n v="1244953746000"/>
    <m/>
    <n v="1167455233500"/>
    <s v="Sotto la media"/>
    <n v="85352105982636.375"/>
  </r>
  <r>
    <x v="1"/>
    <s v="ESP"/>
    <x v="298"/>
    <s v="NY.GDP.MKTP.CN"/>
    <n v="1129214000000"/>
    <n v="1235474000000"/>
    <n v="1373629000000"/>
    <n v="1498324000000"/>
    <m/>
    <n v="1309160250000"/>
    <s v="Sotto la media"/>
    <n v="163893810527465.5"/>
  </r>
  <r>
    <x v="1"/>
    <s v="ESP"/>
    <x v="299"/>
    <s v="NY.GDP.MKTP.CD"/>
    <n v="1289783836971.21"/>
    <n v="1461244901852.6899"/>
    <n v="1446498147749.03"/>
    <n v="1620090734956.8899"/>
    <m/>
    <n v="1454404405382.4548"/>
    <s v="Sotto la media"/>
    <n v="3090724340176.5112"/>
  </r>
  <r>
    <x v="1"/>
    <s v="ESP"/>
    <x v="300"/>
    <s v="NY.GDP.DEFL.ZS"/>
    <n v="105.493638191694"/>
    <n v="108.19017414182299"/>
    <n v="113.287959027236"/>
    <n v="120.35178052309701"/>
    <m/>
    <n v="111.83088797096249"/>
    <s v="Sotto la media"/>
    <n v="907.88048848694757"/>
  </r>
  <r>
    <x v="1"/>
    <s v="ESP"/>
    <x v="301"/>
    <s v="NY.GDP.DEFL.ZS.AD"/>
    <n v="105.493638191694"/>
    <n v="108.19017414182299"/>
    <n v="113.287959027236"/>
    <n v="120.35178052309701"/>
    <m/>
    <n v="111.83088797096249"/>
    <s v="Sotto la media"/>
    <n v="907.88048848694757"/>
  </r>
  <r>
    <x v="1"/>
    <s v="ESP"/>
    <x v="302"/>
    <s v="NY.GDP.MKTP.KD.ZG"/>
    <n v="-10.940070659186601"/>
    <n v="6.6831441850028002"/>
    <n v="6.17931222572963"/>
    <n v="2.6756634925822902"/>
    <m/>
    <n v="1.14951231103203"/>
    <s v="Sotto la media"/>
    <n v="1.9719142575070698"/>
  </r>
  <r>
    <x v="1"/>
    <s v="ESP"/>
    <x v="303"/>
    <s v="NY.GDP.PCAP.KD"/>
    <n v="25073.720975100499"/>
    <n v="26721.1481805453"/>
    <n v="28168.367041539699"/>
    <n v="28569.8436482338"/>
    <m/>
    <n v="27133.269961354825"/>
    <s v="Sopra la media"/>
    <n v="19854.792455224662"/>
  </r>
  <r>
    <x v="1"/>
    <s v="ESP"/>
    <x v="304"/>
    <s v="NY.GDP.PCAP.KN"/>
    <n v="22598.855035362601"/>
    <n v="24083.675283387602"/>
    <n v="25388.048466631299"/>
    <n v="25749.8978963103"/>
    <m/>
    <n v="24455.11917042295"/>
    <s v="Sotto la media"/>
    <n v="3504222.8959408961"/>
  </r>
  <r>
    <x v="1"/>
    <s v="ESP"/>
    <x v="305"/>
    <s v="NY.GDP.PCAP.CN"/>
    <n v="23840.354366470801"/>
    <n v="26056.170228848201"/>
    <n v="28761.6019446922"/>
    <n v="30990.4606010891"/>
    <m/>
    <n v="27412.146785275076"/>
    <s v="Sotto la media"/>
    <n v="5993731.0985573661"/>
  </r>
  <r>
    <x v="1"/>
    <s v="ESP"/>
    <x v="306"/>
    <s v="NY.GDP.PCAP.CD"/>
    <n v="27230.359993358299"/>
    <n v="30817.682855900101"/>
    <n v="30287.3657583614"/>
    <n v="33509.012798213902"/>
    <m/>
    <n v="30461.105351458427"/>
    <s v="Sopra la media"/>
    <n v="22810.109525602958"/>
  </r>
  <r>
    <x v="1"/>
    <s v="ESP"/>
    <x v="307"/>
    <s v="NY.GDP.PCAP.KD.ZG"/>
    <n v="-11.3740694030146"/>
    <n v="6.5703339647143704"/>
    <n v="5.4160055219785903"/>
    <n v="1.4252746923600501"/>
    <m/>
    <n v="0.50938619400960272"/>
    <s v="Sotto la media"/>
    <n v="0.95274582610395853"/>
  </r>
  <r>
    <x v="1"/>
    <s v="ESP"/>
    <x v="308"/>
    <s v="NY.GDP.PCAP.PP.KD"/>
    <n v="41547.981404008598"/>
    <n v="44277.822537849403"/>
    <n v="46675.911851511199"/>
    <n v="47341.171810558997"/>
    <m/>
    <n v="44960.721900982047"/>
    <s v="Sopra la media"/>
    <n v="30613.173213656839"/>
  </r>
  <r>
    <x v="1"/>
    <s v="ESP"/>
    <x v="309"/>
    <s v="NY.GDP.PCAP.PP.CD"/>
    <n v="39322.674308640198"/>
    <n v="44277.822537849403"/>
    <n v="50496.601755154603"/>
    <n v="53229.9220217947"/>
    <m/>
    <n v="46831.755155859733"/>
    <s v="Sopra la media"/>
    <n v="31785.134520593885"/>
  </r>
  <r>
    <x v="1"/>
    <s v="ESP"/>
    <x v="310"/>
    <s v="SL.GDP.PCAP.EM.KD"/>
    <n v="101643.421471522"/>
    <n v="105081.33464998"/>
    <n v="107430.77372765901"/>
    <n v="107700.834287591"/>
    <m/>
    <n v="105464.09103418799"/>
    <s v="Sopra la media"/>
    <n v="66417.73015257722"/>
  </r>
  <r>
    <x v="1"/>
    <s v="ESP"/>
    <x v="311"/>
    <s v="EG.GDP.PUSE.KO.PP.KD"/>
    <n v="18.039162663927499"/>
    <n v="18.2827906155897"/>
    <n v="19.3837187161269"/>
    <n v="20.612620733152099"/>
    <m/>
    <n v="19.079573182199049"/>
    <s v="Sopra la media"/>
    <n v="13.951702984654208"/>
  </r>
  <r>
    <x v="1"/>
    <s v="ESP"/>
    <x v="312"/>
    <s v="EG.GDP.PUSE.KO.PP"/>
    <n v="17.072986322405701"/>
    <n v="18.2827906155897"/>
    <n v="20.970386773718801"/>
    <n v="23.176616723411801"/>
    <m/>
    <n v="19.8756951087815"/>
    <s v="Sopra la media"/>
    <n v="14.562294886950447"/>
  </r>
  <r>
    <x v="1"/>
    <s v="ESP"/>
    <x v="313"/>
    <s v="NY.GDP.MKTP.PP.KD"/>
    <n v="1967947353128.6899"/>
    <n v="2099468112223.22"/>
    <n v="2229200801957.1299"/>
    <n v="2288846713991.4502"/>
    <m/>
    <n v="2146365745325.1226"/>
    <s v="Sotto la media"/>
    <n v="4559658736257.3555"/>
  </r>
  <r>
    <x v="1"/>
    <s v="ESP"/>
    <x v="314"/>
    <s v="NY.GDP.MKTP.PP.CD"/>
    <n v="1862544224980.4099"/>
    <n v="2099468112223.22"/>
    <n v="2411673616292.8501"/>
    <n v="2573555479216.75"/>
    <m/>
    <n v="2236810358178.3076"/>
    <s v="Sotto la media"/>
    <n v="4727981443871.1699"/>
  </r>
  <r>
    <x v="1"/>
    <s v="ESP"/>
    <x v="315"/>
    <s v="NY.GDP.MKTP.CN.AD"/>
    <n v="1129214000000"/>
    <n v="1235474000000"/>
    <n v="1373629000000"/>
    <n v="1498323999999.99"/>
    <m/>
    <n v="1309160249999.9976"/>
    <s v="Sotto la media"/>
    <n v="163893810527465.5"/>
  </r>
  <r>
    <x v="1"/>
    <s v="ESP"/>
    <x v="316"/>
    <s v="NE.CON.GOVT.ZS"/>
    <n v="21.815705437587599"/>
    <n v="21.0051364901244"/>
    <n v="19.9641242285945"/>
    <n v="19.4635472701498"/>
    <m/>
    <n v="20.562128356614075"/>
    <s v="Sopra la media"/>
    <n v="17.730954454932757"/>
  </r>
  <r>
    <x v="1"/>
    <s v="ESP"/>
    <x v="317"/>
    <s v="NE.CON.GOVT.KD.ZG"/>
    <n v="3.5621532946230201"/>
    <n v="3.3610725045536598"/>
    <n v="-0.18206949542529599"/>
    <n v="3.7622420335267499"/>
    <m/>
    <n v="2.6258495843195337"/>
    <s v="Sopra la media"/>
    <n v="2.5469450797058935"/>
  </r>
  <r>
    <x v="1"/>
    <s v="ESP"/>
    <x v="318"/>
    <s v="NE.CON.GOVT.KD"/>
    <n v="257054165525.78101"/>
    <n v="265693942405.078"/>
    <n v="265210194784.76599"/>
    <n v="275188044210.15601"/>
    <m/>
    <n v="265786586731.44525"/>
    <s v="Sotto la media"/>
    <n v="374727449100.47296"/>
  </r>
  <r>
    <x v="1"/>
    <s v="ESP"/>
    <x v="319"/>
    <s v="NE.CON.GOVT.KN"/>
    <n v="231682000000"/>
    <n v="239469000000"/>
    <n v="239033000000"/>
    <n v="248026000000"/>
    <m/>
    <n v="239552500000"/>
    <s v="Sotto la media"/>
    <n v="15773210782915.227"/>
  </r>
  <r>
    <x v="1"/>
    <s v="ESP"/>
    <x v="320"/>
    <s v="NE.CON.GOVT.CN"/>
    <n v="246346000000"/>
    <n v="259513000000"/>
    <n v="274233000000"/>
    <n v="291627000000"/>
    <m/>
    <n v="267929750000"/>
    <s v="Sotto la media"/>
    <n v="28063001789330.148"/>
  </r>
  <r>
    <x v="1"/>
    <s v="ESP"/>
    <x v="321"/>
    <s v="NE.CON.GOVT.CD"/>
    <n v="281375442655.25403"/>
    <n v="306936486089.14203"/>
    <n v="288780687180.935"/>
    <n v="315327126017.65302"/>
    <m/>
    <n v="298104935485.74603"/>
    <s v="Sotto la media"/>
    <n v="575503771475.18433"/>
  </r>
  <r>
    <x v="1"/>
    <s v="ESP"/>
    <x v="322"/>
    <s v="SI.POV.GINI"/>
    <n v="34.9"/>
    <n v="33.9"/>
    <m/>
    <m/>
    <m/>
    <n v="34.4"/>
    <s v="Sotto la media"/>
    <n v="40.682222222222215"/>
  </r>
  <r>
    <x v="1"/>
    <s v="ESP"/>
    <x v="323"/>
    <s v="NY.GNP.MKTP.KD"/>
    <n v="1182609254143.0901"/>
    <n v="1262555132249.23"/>
    <n v="1299062820671.0601"/>
    <m/>
    <m/>
    <n v="1248075735687.7935"/>
    <s v="Sotto la media"/>
    <n v="3640806614822.0522"/>
  </r>
  <r>
    <x v="1"/>
    <s v="ESP"/>
    <x v="324"/>
    <s v="NY.GNP.MKTP.KN"/>
    <n v="1065881491000"/>
    <n v="1137936425000"/>
    <n v="1170840674000"/>
    <m/>
    <m/>
    <n v="1124886196666.6667"/>
    <s v="Sotto la media"/>
    <n v="100411952108594.06"/>
  </r>
  <r>
    <x v="1"/>
    <s v="ESP"/>
    <x v="325"/>
    <s v="NY.GNP.MKTP.CN"/>
    <n v="1121876000000"/>
    <n v="1231787000000"/>
    <n v="1352772000000"/>
    <n v="1486004544300.71"/>
    <m/>
    <n v="1298109886075.1775"/>
    <s v="Sotto la media"/>
    <n v="178309783403521.5"/>
  </r>
  <r>
    <x v="1"/>
    <s v="ESP"/>
    <x v="326"/>
    <s v="NY.GNP.MKTP.CD"/>
    <n v="1281402401923.74"/>
    <n v="1456884138329.4299"/>
    <n v="1424534712303.51"/>
    <n v="1606770094001.98"/>
    <m/>
    <n v="1442397836639.665"/>
    <s v="Sotto la media"/>
    <n v="3411511150806.2578"/>
  </r>
  <r>
    <x v="1"/>
    <s v="ESP"/>
    <x v="327"/>
    <s v="NY.GNP.MKTP.KD.ZG"/>
    <n v="-10.869489874296001"/>
    <n v="7.2310256421333703"/>
    <n v="5.8486179961145801"/>
    <m/>
    <m/>
    <n v="0.73671792131731662"/>
    <s v="Sotto la media"/>
    <n v="2.1156631545450963"/>
  </r>
  <r>
    <x v="1"/>
    <s v="ESP"/>
    <x v="328"/>
    <s v="NY.GNP.PCAP.KD"/>
    <n v="24967.6533374887"/>
    <n v="26627.311824604902"/>
    <n v="27200.304994499998"/>
    <m/>
    <m/>
    <n v="26265.090052197866"/>
    <s v="Sopra la media"/>
    <n v="21187.270738889387"/>
  </r>
  <r>
    <x v="1"/>
    <s v="ESP"/>
    <x v="329"/>
    <s v="NY.GNP.PCAP.KN"/>
    <n v="22503.256652948199"/>
    <n v="23999.100911396701"/>
    <n v="24515.537606037102"/>
    <m/>
    <m/>
    <n v="23672.631723460669"/>
    <s v="Sotto la media"/>
    <n v="3921371.019743369"/>
  </r>
  <r>
    <x v="1"/>
    <s v="ESP"/>
    <x v="330"/>
    <s v="NY.GNP.PCAP.CN"/>
    <n v="23685.431986531199"/>
    <n v="25978.4113285122"/>
    <n v="28324.889606964502"/>
    <n v="30735.6521574709"/>
    <m/>
    <n v="27181.0962698697"/>
    <s v="Sotto la media"/>
    <n v="6331337.6141514368"/>
  </r>
  <r>
    <x v="1"/>
    <s v="ESP"/>
    <x v="331"/>
    <s v="NY.GNP.PCAP.KD.ZG"/>
    <n v="-10.98394681123"/>
    <n v="6.6472345826111603"/>
    <n v="2.1519001755398102"/>
    <m/>
    <m/>
    <n v="-0.72827068435967657"/>
    <s v="Sotto la media"/>
    <n v="0.94754170182559605"/>
  </r>
  <r>
    <x v="1"/>
    <s v="ESP"/>
    <x v="332"/>
    <s v="NY.GNP.PCAP.CD"/>
    <n v="27180"/>
    <n v="30110"/>
    <n v="32000"/>
    <n v="32830"/>
    <m/>
    <n v="30530"/>
    <s v="Sopra la media"/>
    <n v="21810.302083333332"/>
  </r>
  <r>
    <x v="1"/>
    <s v="ESP"/>
    <x v="333"/>
    <s v="NY.GNP.PCAP.PP.KD"/>
    <n v="41394.1208160514"/>
    <n v="44145.685130103797"/>
    <n v="45095.656205911699"/>
    <m/>
    <m/>
    <n v="43545.154050688965"/>
    <s v="Sopra la media"/>
    <n v="32323.479819691973"/>
  </r>
  <r>
    <x v="1"/>
    <s v="ESP"/>
    <x v="334"/>
    <s v="NY.GNP.PCAP.PP.CD"/>
    <n v="39070"/>
    <n v="44150"/>
    <n v="49730"/>
    <n v="52790"/>
    <m/>
    <n v="46435"/>
    <s v="Sopra la media"/>
    <n v="31423.833333333332"/>
  </r>
  <r>
    <x v="1"/>
    <s v="ESP"/>
    <x v="335"/>
    <s v="NY.GNP.ATLS.CD"/>
    <n v="1287379834944.5"/>
    <n v="1427579979883.47"/>
    <n v="1528157907015.8301"/>
    <n v="1587224535631.8701"/>
    <m/>
    <n v="1457585564368.9175"/>
    <s v="Sotto la media"/>
    <n v="3413606020914.7168"/>
  </r>
  <r>
    <x v="1"/>
    <s v="ESP"/>
    <x v="336"/>
    <s v="NY.GNP.MKTP.PP.KD"/>
    <n v="1960659645601.4099"/>
    <n v="2093202712117.8601"/>
    <n v="2153729171886.48"/>
    <m/>
    <m/>
    <n v="2069197176535.25"/>
    <s v="Sotto la media"/>
    <n v="5118642742732.5391"/>
  </r>
  <r>
    <x v="1"/>
    <s v="ESP"/>
    <x v="337"/>
    <s v="NY.GNP.MKTP.PP.CD"/>
    <n v="1850440806564.6799"/>
    <n v="2093202712117.8601"/>
    <n v="2375055084931.75"/>
    <n v="2552395301100.48"/>
    <m/>
    <n v="2217773476178.6924"/>
    <s v="Sotto la media"/>
    <n v="4716737663894.0186"/>
  </r>
  <r>
    <x v="1"/>
    <s v="ESP"/>
    <x v="338"/>
    <s v="NY.GNP.MKTP.CN.AD"/>
    <n v="1121876000000"/>
    <n v="1231787000000"/>
    <n v="1352772000000"/>
    <n v="1486004544300.7"/>
    <m/>
    <n v="1298109886075.175"/>
    <s v="Sotto la media"/>
    <n v="178309783403521.5"/>
  </r>
  <r>
    <x v="1"/>
    <s v="ESP"/>
    <x v="339"/>
    <s v="GC.XPN.GSRV.ZS"/>
    <n v="2.0473525688977001"/>
    <n v="2.1054785907493101"/>
    <n v="2.5682846565199502"/>
    <n v="2.86428711512061"/>
    <m/>
    <n v="2.3963507328218929"/>
    <s v="Sotto la media"/>
    <n v="9.2898532766944033"/>
  </r>
  <r>
    <x v="1"/>
    <s v="ESP"/>
    <x v="340"/>
    <s v="GC.XPN.GSRV.CN"/>
    <n v="9333000000"/>
    <n v="9979000000"/>
    <n v="12487000000"/>
    <n v="14605000000"/>
    <m/>
    <n v="11601000000"/>
    <s v="Sotto la media"/>
    <n v="5031953871246.8223"/>
  </r>
  <r>
    <x v="1"/>
    <s v="ESP"/>
    <x v="341"/>
    <s v="BX.GSR.MRCH.CD"/>
    <n v="304605110792.987"/>
    <n v="375754328674.60303"/>
    <n v="409607925981.53497"/>
    <n v="419587506032.45398"/>
    <m/>
    <n v="377388717870.39478"/>
    <s v="Sotto la media"/>
    <n v="538708930222.10461"/>
  </r>
  <r>
    <x v="1"/>
    <s v="ESP"/>
    <x v="342"/>
    <s v="BM.GSR.MRCH.CD"/>
    <n v="312525360935.62701"/>
    <n v="400515407814.35797"/>
    <n v="472810525196.41699"/>
    <n v="457085718656.04999"/>
    <m/>
    <n v="410734253150.61298"/>
    <s v="Sotto la media"/>
    <n v="555530948208.52197"/>
  </r>
  <r>
    <x v="1"/>
    <s v="ESP"/>
    <x v="343"/>
    <s v="GE.EST"/>
    <n v="0.85392856597900402"/>
    <n v="0.90789687633514404"/>
    <n v="0.92023038864135698"/>
    <n v="0.75206553936004605"/>
    <m/>
    <n v="0.85853034257888772"/>
    <s v="Sopra la media"/>
    <n v="0.38748286518966779"/>
  </r>
  <r>
    <x v="1"/>
    <s v="ESP"/>
    <x v="344"/>
    <s v="GE.NO.SRC"/>
    <n v="7"/>
    <n v="7"/>
    <n v="7"/>
    <n v="8"/>
    <m/>
    <n v="7.25"/>
    <s v="Sopra la media"/>
    <n v="7.171875"/>
  </r>
  <r>
    <x v="1"/>
    <s v="ESP"/>
    <x v="345"/>
    <s v="GE.PER.RNK"/>
    <n v="77.619049072265597"/>
    <n v="78.095237731933594"/>
    <n v="77.830184936523395"/>
    <n v="76.886795043945298"/>
    <m/>
    <n v="77.607816696166978"/>
    <s v="Sopra la media"/>
    <n v="62.742728143930435"/>
  </r>
  <r>
    <x v="1"/>
    <s v="ESP"/>
    <x v="346"/>
    <s v="GE.PER.RNK.LOWER"/>
    <n v="68.571426391601605"/>
    <n v="69.047622680664105"/>
    <n v="68.396224975585895"/>
    <n v="62.264152526855497"/>
    <m/>
    <n v="67.069856643676786"/>
    <s v="Sopra la media"/>
    <n v="48.859290987253196"/>
  </r>
  <r>
    <x v="1"/>
    <s v="ESP"/>
    <x v="347"/>
    <s v="GE.PER.RNK.UPPER"/>
    <n v="85.714286804199205"/>
    <n v="86.666664123535199"/>
    <n v="88.679244995117202"/>
    <n v="84.4339599609375"/>
    <m/>
    <n v="86.37353897094728"/>
    <s v="Sopra la media"/>
    <n v="74.182740867137909"/>
  </r>
  <r>
    <x v="1"/>
    <s v="ESP"/>
    <x v="348"/>
    <s v="GE.STD.ERR"/>
    <n v="0.23184105753898601"/>
    <n v="0.227094352245331"/>
    <n v="0.238242536783218"/>
    <n v="0.26067584753036499"/>
    <m/>
    <n v="0.23946344852447499"/>
    <s v="Sotto la media"/>
    <n v="0.25955478195101023"/>
  </r>
  <r>
    <x v="1"/>
    <s v="ESP"/>
    <x v="349"/>
    <s v="SE.XPD.TOTL.GD.ZS"/>
    <n v="4.8954000473022496"/>
    <n v="4.8650698661804199"/>
    <n v="4.31587886810303"/>
    <m/>
    <m/>
    <n v="4.6921162605285671"/>
    <s v="Sotto la media"/>
    <n v="5.1324084237927483"/>
  </r>
  <r>
    <x v="1"/>
    <s v="ESP"/>
    <x v="350"/>
    <s v="SE.XPD.TOTL.GB.ZS"/>
    <n v="9.0220613479614293"/>
    <n v="9.2008275985717791"/>
    <n v="9.2489337921142596"/>
    <m/>
    <m/>
    <n v="9.1572742462158221"/>
    <s v="Sotto la media"/>
    <n v="16.956115827040787"/>
  </r>
  <r>
    <x v="1"/>
    <s v="ESP"/>
    <x v="351"/>
    <s v="GC.REV.GOTR.ZS"/>
    <n v="9.7430992861628507"/>
    <n v="9.6702172075640807"/>
    <n v="11.6244172920896"/>
    <n v="11.2252624296866"/>
    <m/>
    <n v="10.565749053875782"/>
    <s v="Sotto la media"/>
    <n v="14.830509393571147"/>
  </r>
  <r>
    <x v="1"/>
    <s v="ESP"/>
    <x v="352"/>
    <s v="GC.REV.GOTR.CN"/>
    <n v="33822000000"/>
    <n v="37985000000"/>
    <n v="51593000000"/>
    <n v="53222000000"/>
    <m/>
    <n v="44155500000"/>
    <s v="Sotto la media"/>
    <n v="14973806772340.609"/>
  </r>
  <r>
    <x v="1"/>
    <s v="ESP"/>
    <x v="353"/>
    <s v="NE.GDI.TOTL.ZS"/>
    <n v="20.626648270389801"/>
    <n v="21.8740337716536"/>
    <n v="22.655025483591299"/>
    <n v="21.004602475833"/>
    <m/>
    <n v="21.540077500366923"/>
    <s v="Sotto la media"/>
    <n v="25.367882159440377"/>
  </r>
  <r>
    <x v="1"/>
    <s v="ESP"/>
    <x v="354"/>
    <s v="NE.GDI.TOTL.KD.ZG"/>
    <n v="-11.930896607652899"/>
    <n v="10.501504728633501"/>
    <n v="4.7711739409901499"/>
    <n v="-1.57754787283895"/>
    <m/>
    <n v="0.44105854728295035"/>
    <s v="Sotto la media"/>
    <n v="4.7735787359398216"/>
  </r>
  <r>
    <x v="1"/>
    <s v="ESP"/>
    <x v="355"/>
    <s v="NE.GDI.TOTL.KD"/>
    <n v="243479876664.97101"/>
    <n v="269048927426.21399"/>
    <n v="281885719740.08698"/>
    <n v="277438837564.48999"/>
    <m/>
    <n v="267963340348.94049"/>
    <s v="Sotto la media"/>
    <n v="1021181446268.7343"/>
  </r>
  <r>
    <x v="1"/>
    <s v="ESP"/>
    <x v="356"/>
    <s v="NE.GDI.TOTL.KN"/>
    <n v="219447542000"/>
    <n v="242492836000"/>
    <n v="254062591000"/>
    <n v="250054632000"/>
    <m/>
    <n v="241514400250"/>
    <s v="Sotto la media"/>
    <n v="21474062271910.371"/>
  </r>
  <r>
    <x v="1"/>
    <s v="ESP"/>
    <x v="357"/>
    <s v="NE.GDI.TOTL.CN"/>
    <n v="232919000000"/>
    <n v="270248000000"/>
    <n v="311196000000"/>
    <n v="314717000000"/>
    <m/>
    <n v="282270000000"/>
    <s v="Sotto la media"/>
    <n v="48003674399576.766"/>
  </r>
  <r>
    <x v="1"/>
    <s v="ESP"/>
    <x v="358"/>
    <s v="NE.GDI.TOTL.CD"/>
    <n v="266039175500.39001"/>
    <n v="319633203317.82397"/>
    <n v="327704523992.21899"/>
    <n v="340293618625.49597"/>
    <m/>
    <n v="313417630358.98224"/>
    <s v="Sotto la media"/>
    <n v="1024753872702.0684"/>
  </r>
  <r>
    <x v="1"/>
    <s v="ESP"/>
    <x v="359"/>
    <s v="NY.GDY.TOTL.KN"/>
    <n v="1074595958247.15"/>
    <n v="1143895832591.3201"/>
    <n v="1186690008404.3701"/>
    <n v="1245164800484.6899"/>
    <m/>
    <n v="1162586649931.8826"/>
    <s v="Sotto la media"/>
    <n v="99786558784476.438"/>
  </r>
  <r>
    <x v="1"/>
    <s v="ESP"/>
    <x v="360"/>
    <s v="NY.GDS.TOTL.ZS"/>
    <n v="22.142569964594799"/>
    <n v="22.863613479522801"/>
    <n v="23.5377237958721"/>
    <n v="24.931390006433901"/>
    <m/>
    <n v="23.368824311605898"/>
    <s v="Sopra la media"/>
    <n v="20.950819386007602"/>
  </r>
  <r>
    <x v="1"/>
    <s v="ESP"/>
    <x v="361"/>
    <s v="NY.GDS.TOTL.CN"/>
    <n v="250037000000"/>
    <n v="282474000000"/>
    <n v="323321000000"/>
    <n v="373553000000"/>
    <m/>
    <n v="307346250000"/>
    <s v="Sotto la media"/>
    <n v="30971741999048.867"/>
  </r>
  <r>
    <x v="1"/>
    <s v="ESP"/>
    <x v="362"/>
    <s v="NY.GDS.TOTL.CD"/>
    <n v="285591288493.38599"/>
    <n v="334093386348.83197"/>
    <n v="340472738729.573"/>
    <n v="403911139590.203"/>
    <m/>
    <n v="341017138290.49854"/>
    <s v="Sotto la media"/>
    <n v="1011503537285.3384"/>
  </r>
  <r>
    <x v="1"/>
    <s v="ESP"/>
    <x v="363"/>
    <s v="NE.GDI.FTOT.ZS"/>
    <n v="20.6159328524088"/>
    <n v="20.199534753462999"/>
    <n v="20.411770572694699"/>
    <n v="19.709889182847"/>
    <m/>
    <n v="20.234281840353376"/>
    <s v="Sotto la media"/>
    <n v="23.875437103608668"/>
  </r>
  <r>
    <x v="1"/>
    <s v="ESP"/>
    <x v="364"/>
    <s v="NE.GDI.FTOT.KD.ZG"/>
    <n v="-8.9280960730414698"/>
    <n v="2.63533181485084"/>
    <n v="3.2532132340192099"/>
    <n v="2.1365511239146899"/>
    <m/>
    <n v="-0.22574997506418248"/>
    <s v="Sotto la media"/>
    <n v="4.8639605628794653"/>
  </r>
  <r>
    <x v="1"/>
    <s v="ESP"/>
    <x v="365"/>
    <s v="NE.GDI.FTOT.KD"/>
    <n v="244552078856.10999"/>
    <n v="250996837594.08401"/>
    <n v="259162299931.66501"/>
    <n v="264699434963.61801"/>
    <m/>
    <n v="254852662836.36926"/>
    <s v="Sotto la media"/>
    <n v="502939532329.16626"/>
  </r>
  <r>
    <x v="1"/>
    <s v="ESP"/>
    <x v="366"/>
    <s v="NE.GDI.FTOT.KN"/>
    <n v="220413914000"/>
    <n v="226222552000"/>
    <n v="233582054000"/>
    <n v="238572654000"/>
    <m/>
    <n v="229697793500"/>
    <s v="Sotto la media"/>
    <n v="22279046935086.477"/>
  </r>
  <r>
    <x v="1"/>
    <s v="ESP"/>
    <x v="367"/>
    <s v="NE.GDI.FTOT.CN"/>
    <n v="232798000000"/>
    <n v="249560000000"/>
    <n v="280382000000"/>
    <n v="295318000000"/>
    <m/>
    <n v="264514500000"/>
    <s v="Sotto la media"/>
    <n v="45812686830128.195"/>
  </r>
  <r>
    <x v="1"/>
    <s v="ESP"/>
    <x v="368"/>
    <s v="NE.GDI.FTOT.CD"/>
    <n v="265900969771.207"/>
    <n v="295164671782.94098"/>
    <n v="295255883256.81"/>
    <n v="319318088521.57397"/>
    <m/>
    <n v="293909903333.133"/>
    <s v="Sotto la media"/>
    <n v="1003632509683.1779"/>
  </r>
  <r>
    <x v="1"/>
    <s v="ESP"/>
    <x v="369"/>
    <s v="NE.DAB.TOTL.ZS"/>
    <n v="98.484078305794995"/>
    <n v="99.010420292130803"/>
    <n v="99.117301687719205"/>
    <n v="96.073212469399095"/>
    <m/>
    <n v="98.171253188761028"/>
    <s v="Sotto la media"/>
    <n v="104.41706277343275"/>
  </r>
  <r>
    <x v="1"/>
    <s v="ESP"/>
    <x v="370"/>
    <s v="NE.DAB.TOTL.KD"/>
    <n v="1173058569399.6201"/>
    <n v="1255646162193.9199"/>
    <n v="1304824383532.48"/>
    <n v="1327636482268.2"/>
    <m/>
    <n v="1265291399348.5549"/>
    <s v="Sotto la media"/>
    <n v="3594243099107.8945"/>
  </r>
  <r>
    <x v="1"/>
    <s v="ESP"/>
    <x v="371"/>
    <s v="NE.DAB.TOTL.KN"/>
    <n v="1057273493000"/>
    <n v="1131709395000"/>
    <n v="1176033550000"/>
    <n v="1196594013000"/>
    <m/>
    <n v="1140402612750"/>
    <s v="Sotto la media"/>
    <n v="106826637902321.83"/>
  </r>
  <r>
    <x v="1"/>
    <s v="ESP"/>
    <x v="372"/>
    <s v="NE.DAB.TOTL.CN"/>
    <n v="1112096000000"/>
    <n v="1223248000000"/>
    <n v="1361504000000"/>
    <n v="1439488000000"/>
    <m/>
    <n v="1284084000000"/>
    <s v="Sotto la media"/>
    <n v="206048592465279.38"/>
  </r>
  <r>
    <x v="1"/>
    <s v="ESP"/>
    <x v="373"/>
    <s v="NE.DAB.TOTL.CD"/>
    <n v="1270231723978.21"/>
    <n v="1446784718821.6799"/>
    <n v="1433729933011.6799"/>
    <n v="1556473213992.1799"/>
    <m/>
    <n v="1426804897450.9373"/>
    <s v="Sotto la media"/>
    <n v="3597047838886.9063"/>
  </r>
  <r>
    <x v="1"/>
    <s v="ESP"/>
    <x v="374"/>
    <s v="NE.DAB.DEFL.ZS"/>
    <n v="105.18527205713301"/>
    <n v="108.088525676682"/>
    <n v="115.770846843613"/>
    <n v="120.298780067522"/>
    <m/>
    <n v="112.3358561612375"/>
    <s v="Sotto la media"/>
    <n v="996.46457285913607"/>
  </r>
  <r>
    <x v="1"/>
    <s v="ESP"/>
    <x v="375"/>
    <s v="NY.GNS.ICTR.ZS"/>
    <n v="20.590127970942099"/>
    <n v="21.675315995963601"/>
    <n v="21.0502012358731"/>
    <n v="23.316818089299101"/>
    <m/>
    <n v="21.658115823019475"/>
    <s v="Sotto la media"/>
    <n v="22.836666121768104"/>
  </r>
  <r>
    <x v="1"/>
    <s v="ESP"/>
    <x v="376"/>
    <s v="NY.GNS.ICTR.GN.ZS"/>
    <n v="20.7248044940612"/>
    <n v="21.740194818420001"/>
    <n v="21.374752636387399"/>
    <n v="23.510122011956099"/>
    <m/>
    <n v="21.837468490206174"/>
    <s v="Sotto la media"/>
    <n v="23.176408403298829"/>
  </r>
  <r>
    <x v="1"/>
    <s v="ESP"/>
    <x v="377"/>
    <s v="NY.GNS.ICTR.CN"/>
    <n v="232506607665.79401"/>
    <n v="267792893547.97101"/>
    <n v="289151668734.31097"/>
    <n v="349361481468.31"/>
    <m/>
    <n v="284703162854.0965"/>
    <s v="Sotto la media"/>
    <n v="40126218703303.289"/>
  </r>
  <r>
    <x v="1"/>
    <s v="ESP"/>
    <x v="378"/>
    <s v="NY.GNS.ICTR.CD"/>
    <n v="265568142580.89999"/>
    <n v="316729449951.47803"/>
    <n v="304490770974.34802"/>
    <n v="377753609551.487"/>
    <m/>
    <n v="316135493264.55328"/>
    <s v="Sotto la media"/>
    <n v="1045255098993.2994"/>
  </r>
  <r>
    <x v="1"/>
    <s v="ESP"/>
    <x v="379"/>
    <s v="NY.GDP.FCST.KD"/>
    <n v="1080618062769.47"/>
    <n v="1148510708755.3401"/>
    <n v="1225457384900.9299"/>
    <n v="1260805625694.98"/>
    <m/>
    <n v="1178847945530.1802"/>
    <s v="Sopra la media"/>
    <n v="682115155877.28552"/>
  </r>
  <r>
    <x v="1"/>
    <s v="ESP"/>
    <x v="380"/>
    <s v="NY.GDP.FCST.KN"/>
    <n v="973957195000"/>
    <n v="1035148594000"/>
    <n v="1104500358000"/>
    <n v="1136359601000"/>
    <m/>
    <n v="1062491437000"/>
    <s v="Sotto la media"/>
    <n v="92049720907260.219"/>
  </r>
  <r>
    <x v="1"/>
    <s v="ESP"/>
    <x v="381"/>
    <s v="NY.GDP.FCST.CN"/>
    <n v="1030964000000"/>
    <n v="1118595000000"/>
    <n v="1252481000000"/>
    <n v="1367656000000"/>
    <m/>
    <n v="1192424000000"/>
    <s v="Sotto la media"/>
    <n v="181243520517138"/>
  </r>
  <r>
    <x v="1"/>
    <s v="ESP"/>
    <x v="382"/>
    <s v="NY.GDP.FCST.CD"/>
    <n v="1177563069266.9299"/>
    <n v="1323007397151.1399"/>
    <n v="1318923411336.5801"/>
    <n v="1478803525945.1201"/>
    <m/>
    <n v="1324574350924.9424"/>
    <s v="Sotto la media"/>
    <n v="1505769978624.499"/>
  </r>
  <r>
    <x v="1"/>
    <s v="ESP"/>
    <x v="383"/>
    <s v="TX.VAL.TECH.MF.ZS"/>
    <n v="7.7684213553112196"/>
    <n v="9.3932038221435104"/>
    <n v="12.5837187911388"/>
    <n v="9.5625356161311093"/>
    <m/>
    <n v="9.8269698961811596"/>
    <s v="Sotto la media"/>
    <n v="10.665360286531715"/>
  </r>
  <r>
    <x v="1"/>
    <s v="ESP"/>
    <x v="384"/>
    <s v="TX.VAL.TECH.CD"/>
    <n v="15726202393"/>
    <n v="23457225215"/>
    <n v="33298624237"/>
    <n v="25806027599"/>
    <m/>
    <n v="24572019861"/>
    <s v="Sotto la media"/>
    <n v="86056057759.054169"/>
  </r>
  <r>
    <x v="1"/>
    <s v="ESP"/>
    <x v="385"/>
    <s v="SH.MED.BEDS.ZS"/>
    <n v="2.95"/>
    <n v="2.94"/>
    <m/>
    <m/>
    <m/>
    <n v="2.9450000000000003"/>
    <s v="Sotto la media"/>
    <n v="3.267045454545455"/>
  </r>
  <r>
    <x v="1"/>
    <s v="ESP"/>
    <x v="386"/>
    <s v="NE.CON.PRVT.ZS"/>
    <n v="55.570069092306703"/>
    <n v="55.616953493153197"/>
    <n v="55.809174092859102"/>
    <n v="54.265032129232402"/>
    <m/>
    <n v="55.315307201887848"/>
    <s v="Sotto la media"/>
    <n v="61.061114882451392"/>
  </r>
  <r>
    <x v="1"/>
    <s v="ESP"/>
    <x v="387"/>
    <s v="NE.CON.PRVT.KD.ZG"/>
    <n v="-12.2591903075011"/>
    <n v="7.06401362218394"/>
    <n v="4.7066644094226397"/>
    <n v="1.7777757999991199"/>
    <m/>
    <n v="0.32231588102614983"/>
    <s v="Sotto la media"/>
    <n v="2.7042387540462096"/>
  </r>
  <r>
    <x v="1"/>
    <s v="ESP"/>
    <x v="388"/>
    <s v="NE.CON.PRVT.KD"/>
    <n v="667229986060.93701"/>
    <n v="714363203167.578"/>
    <n v="747985881805.078"/>
    <n v="761283393799.21802"/>
    <m/>
    <n v="722715616208.20288"/>
    <s v="Sotto la media"/>
    <n v="1685950147173.0864"/>
  </r>
  <r>
    <x v="1"/>
    <s v="ESP"/>
    <x v="389"/>
    <s v="NE.CON.PRVT.KN"/>
    <n v="601372000000"/>
    <n v="643853000000"/>
    <n v="674157000000"/>
    <n v="686142000000"/>
    <m/>
    <n v="651381000000"/>
    <s v="Sotto la media"/>
    <n v="69918753752924.07"/>
  </r>
  <r>
    <x v="1"/>
    <s v="ESP"/>
    <x v="390"/>
    <s v="NE.CON.PRVT.CN"/>
    <n v="627505000000"/>
    <n v="687133000000"/>
    <n v="766611000000"/>
    <n v="813066000000"/>
    <m/>
    <n v="723578750000"/>
    <s v="Sotto la media"/>
    <n v="124581807864355.27"/>
  </r>
  <r>
    <x v="1"/>
    <s v="ESP"/>
    <x v="391"/>
    <s v="NE.CON.PRVT.CD"/>
    <n v="716733769346.30505"/>
    <n v="812699897484.48303"/>
    <n v="807278669527.23999"/>
    <n v="879142757847.07397"/>
    <m/>
    <n v="803963773551.27563"/>
    <s v="Sotto la media"/>
    <n v="1900520183378.1182"/>
  </r>
  <r>
    <x v="1"/>
    <s v="ESP"/>
    <x v="392"/>
    <s v="NE.CON.PRVT.PC.KD"/>
    <n v="14086.788962613"/>
    <n v="15065.933582543799"/>
    <n v="15661.632211264599"/>
    <n v="15745.942147224499"/>
    <m/>
    <n v="15140.074225911476"/>
    <s v="Sopra la media"/>
    <n v="12320.103676176008"/>
  </r>
  <r>
    <x v="1"/>
    <s v="ESP"/>
    <x v="393"/>
    <s v="NE.CON.PRVT.PC.KD.ZG"/>
    <n v="-12.686760837489601"/>
    <n v="6.9508006581871298"/>
    <n v="3.9539443437547801"/>
    <n v="0.53832151606314904"/>
    <m/>
    <n v="-0.3109235798711355"/>
    <s v="Sotto la media"/>
    <n v="1.5212424156881217"/>
  </r>
  <r>
    <x v="1"/>
    <s v="ESP"/>
    <x v="394"/>
    <s v="NE.CON.PRVT.PP.KD"/>
    <n v="980555937523.53894"/>
    <n v="1049822542523.34"/>
    <n v="1099234166494.38"/>
    <n v="1118776085491.6399"/>
    <m/>
    <n v="1062097183008.2246"/>
    <s v="Sotto la media"/>
    <n v="2198798641227.2578"/>
  </r>
  <r>
    <x v="1"/>
    <s v="ESP"/>
    <x v="395"/>
    <s v="NE.CON.PRVT.PP.CD"/>
    <n v="914053441474.82898"/>
    <n v="1049822542523.34"/>
    <n v="1214446734458.8301"/>
    <n v="1298414721198.8501"/>
    <m/>
    <n v="1119184359913.9624"/>
    <s v="Sotto la media"/>
    <n v="2612941479084.7842"/>
  </r>
  <r>
    <x v="1"/>
    <s v="ESP"/>
    <x v="396"/>
    <s v="NE.CON.PRVT.CN.AD"/>
    <n v="627505000000.00195"/>
    <n v="687133000000.00098"/>
    <n v="766610999999.99805"/>
    <n v="813065999999.99695"/>
    <m/>
    <n v="723578749999.99951"/>
    <s v="Sotto la media"/>
    <n v="129952576052086.73"/>
  </r>
  <r>
    <x v="1"/>
    <s v="ESP"/>
    <x v="397"/>
    <s v="HD.HCI.OVRL"/>
    <n v="0.72825503349304199"/>
    <m/>
    <m/>
    <m/>
    <m/>
    <n v="0.72825503349304199"/>
    <s v="Sopra la media"/>
    <n v="0.62118905584017436"/>
  </r>
  <r>
    <x v="1"/>
    <s v="ESP"/>
    <x v="398"/>
    <s v="HD.HCI.OVRL.FE"/>
    <n v="0.740165054798126"/>
    <m/>
    <m/>
    <m/>
    <m/>
    <n v="0.740165054798126"/>
    <s v="Sopra la media"/>
    <n v="0.65483409624833322"/>
  </r>
  <r>
    <x v="1"/>
    <s v="ESP"/>
    <x v="399"/>
    <s v="HD.HCI.OVRL.LB.FE"/>
    <n v="0.73452836275100697"/>
    <m/>
    <m/>
    <m/>
    <m/>
    <n v="0.73452836275100697"/>
    <s v="Sopra la media"/>
    <n v="0.64194897734201861"/>
  </r>
  <r>
    <x v="1"/>
    <s v="ESP"/>
    <x v="400"/>
    <s v="HD.HCI.OVRL.UB.FE"/>
    <n v="0.74607795476913497"/>
    <m/>
    <m/>
    <m/>
    <m/>
    <n v="0.74607795476913497"/>
    <s v="Sopra la media"/>
    <n v="0.6666885522695688"/>
  </r>
  <r>
    <x v="1"/>
    <s v="ESP"/>
    <x v="401"/>
    <s v="HD.HCI.OVRL.LB"/>
    <n v="0.72287398576736495"/>
    <m/>
    <m/>
    <m/>
    <m/>
    <n v="0.72287398576736495"/>
    <s v="Sopra la media"/>
    <n v="0.60788924694061286"/>
  </r>
  <r>
    <x v="1"/>
    <s v="ESP"/>
    <x v="402"/>
    <s v="HD.HCI.OVRL.MA"/>
    <n v="0.71695411205291704"/>
    <m/>
    <m/>
    <m/>
    <m/>
    <n v="0.71695411205291704"/>
    <s v="Sopra la media"/>
    <n v="0.62700794751827538"/>
  </r>
  <r>
    <x v="1"/>
    <s v="ESP"/>
    <x v="403"/>
    <s v="HD.HCI.OVRL.LB.MA"/>
    <n v="0.70970809459686302"/>
    <m/>
    <m/>
    <m/>
    <m/>
    <n v="0.70970809459686302"/>
    <s v="Sopra la media"/>
    <n v="0.61232298612594604"/>
  </r>
  <r>
    <x v="1"/>
    <s v="ESP"/>
    <x v="404"/>
    <s v="HD.HCI.OVRL.UB.MA"/>
    <n v="0.72434347867965698"/>
    <m/>
    <m/>
    <m/>
    <m/>
    <n v="0.72434347867965698"/>
    <s v="Sopra la media"/>
    <n v="0.64061470215137206"/>
  </r>
  <r>
    <x v="1"/>
    <s v="ESP"/>
    <x v="405"/>
    <s v="HD.HCI.OVRL.UB"/>
    <n v="0.73388797044753995"/>
    <m/>
    <m/>
    <m/>
    <m/>
    <n v="0.73388797044753995"/>
    <s v="Sopra la media"/>
    <n v="0.6331268568833669"/>
  </r>
  <r>
    <x v="1"/>
    <s v="ESP"/>
    <x v="406"/>
    <s v="TX.VAL.ICTG.ZS.UN"/>
    <n v="1.72"/>
    <n v="1.59"/>
    <n v="1.37"/>
    <m/>
    <m/>
    <n v="1.5599999999999998"/>
    <s v="Sotto la media"/>
    <n v="3.2247916666666669"/>
  </r>
  <r>
    <x v="1"/>
    <s v="ESP"/>
    <x v="407"/>
    <s v="TM.VAL.ICTG.ZS.UN"/>
    <n v="5.8"/>
    <n v="5.28"/>
    <n v="4.33"/>
    <m/>
    <m/>
    <n v="5.1366666666666667"/>
    <s v="Sotto la media"/>
    <n v="7.8264102564102558"/>
  </r>
  <r>
    <x v="1"/>
    <s v="ESP"/>
    <x v="408"/>
    <s v="BX.GSR.CCIS.ZS"/>
    <n v="14.1649411078293"/>
    <n v="13.170969589143199"/>
    <n v="10.482392384020899"/>
    <n v="11.1760599080496"/>
    <m/>
    <n v="12.248590747260749"/>
    <s v="Sopra la media"/>
    <n v="10.030700704807199"/>
  </r>
  <r>
    <x v="1"/>
    <s v="ESP"/>
    <x v="409"/>
    <s v="BX.GSR.CCIS.CD"/>
    <n v="12606386237.4242"/>
    <n v="15385368793.578699"/>
    <n v="17190114811.566601"/>
    <n v="22023672259.382801"/>
    <m/>
    <n v="16801385525.488075"/>
    <s v="Sopra la media"/>
    <n v="13767468079.673027"/>
  </r>
  <r>
    <x v="1"/>
    <s v="ESP"/>
    <x v="410"/>
    <s v="SH.IMM.IDPT"/>
    <n v="94"/>
    <n v="92"/>
    <n v="93"/>
    <n v="93"/>
    <m/>
    <n v="93"/>
    <s v="Sopra la media"/>
    <n v="90.85"/>
  </r>
  <r>
    <x v="1"/>
    <s v="ESP"/>
    <x v="411"/>
    <s v="SH.IMM.HEPB"/>
    <n v="94"/>
    <n v="92"/>
    <n v="93"/>
    <n v="93"/>
    <m/>
    <n v="93"/>
    <s v="Sopra la media"/>
    <n v="89.833333333333343"/>
  </r>
  <r>
    <x v="1"/>
    <s v="ESP"/>
    <x v="412"/>
    <s v="SH.IMM.MEAS"/>
    <n v="96"/>
    <n v="95"/>
    <n v="96"/>
    <n v="96"/>
    <m/>
    <n v="95.75"/>
    <s v="Sopra la media"/>
    <n v="90.35"/>
  </r>
  <r>
    <x v="1"/>
    <s v="ESP"/>
    <x v="413"/>
    <s v="TM.UVI.MRCH.XD.WD"/>
    <n v="114.5"/>
    <n v="137"/>
    <n v="153"/>
    <n v="157.1"/>
    <m/>
    <n v="140.4"/>
    <s v="Sopra la media"/>
    <n v="118.96527777777777"/>
  </r>
  <r>
    <x v="1"/>
    <s v="ESP"/>
    <x v="414"/>
    <s v="TM.VAL.MRCH.XD.WD"/>
    <n v="104.598690257"/>
    <n v="134.0948592709"/>
    <m/>
    <m/>
    <m/>
    <n v="119.34677476395001"/>
    <s v="Sopra la media"/>
    <n v="117.85101583680279"/>
  </r>
  <r>
    <x v="1"/>
    <s v="ESP"/>
    <x v="415"/>
    <s v="TM.QTY.MRCH.XD.WD"/>
    <n v="94.851674391800003"/>
    <n v="104.3233502506"/>
    <m/>
    <m/>
    <m/>
    <n v="99.587512321199995"/>
    <s v="Sotto la media"/>
    <n v="107.94627974184721"/>
  </r>
  <r>
    <x v="1"/>
    <s v="ESP"/>
    <x v="416"/>
    <s v="NE.IMP.GNFS.ZS"/>
    <n v="28.965103160251299"/>
    <n v="32.767504617660897"/>
    <n v="38.872432075909899"/>
    <n v="34.132470680573803"/>
    <m/>
    <n v="33.68437763359897"/>
    <s v="Sotto la media"/>
    <n v="35.056472784804171"/>
  </r>
  <r>
    <x v="1"/>
    <s v="ESP"/>
    <x v="417"/>
    <s v="NE.IMP.GNFS.KD.ZG"/>
    <n v="-15.1484805914676"/>
    <n v="14.981135866645699"/>
    <n v="7.7433404887425601"/>
    <n v="0.28233051728921099"/>
    <m/>
    <n v="1.9645815703024678"/>
    <s v="Sotto la media"/>
    <n v="5.3051021660540467"/>
  </r>
  <r>
    <x v="1"/>
    <s v="ESP"/>
    <x v="418"/>
    <s v="BM.GSR.GNFS.CD"/>
    <n v="373951204115.70099"/>
    <n v="478031608566.59497"/>
    <n v="561448206370.95703"/>
    <n v="552947657197.18701"/>
    <m/>
    <n v="491594669062.60999"/>
    <s v="Sotto la media"/>
    <n v="689334712720.37476"/>
  </r>
  <r>
    <x v="1"/>
    <s v="ESP"/>
    <x v="419"/>
    <s v="NE.IMP.GNFS.KD"/>
    <n v="357284269249.60999"/>
    <n v="410809511056.04602"/>
    <n v="442619890257.25403"/>
    <n v="443869541283.04303"/>
    <m/>
    <n v="413645802961.48828"/>
    <s v="Sotto la media"/>
    <n v="476770369229.60669"/>
  </r>
  <r>
    <x v="1"/>
    <s v="ESP"/>
    <x v="420"/>
    <s v="NE.IMP.GNFS.KN"/>
    <n v="322019034000"/>
    <n v="370261143000"/>
    <n v="398931724000"/>
    <n v="400058030000"/>
    <m/>
    <n v="372817482750"/>
    <s v="Sotto la media"/>
    <n v="25324302031274.492"/>
  </r>
  <r>
    <x v="1"/>
    <s v="ESP"/>
    <x v="421"/>
    <s v="NE.IMP.GNFS.CN"/>
    <n v="327078000000"/>
    <n v="404834000000"/>
    <n v="533963000000"/>
    <n v="511415000000"/>
    <m/>
    <n v="444322500000"/>
    <s v="Sotto la media"/>
    <n v="53297199351189.359"/>
  </r>
  <r>
    <x v="1"/>
    <s v="ESP"/>
    <x v="422"/>
    <s v="NE.IMP.GNFS.CD"/>
    <n v="373587218922.95801"/>
    <n v="478813490689.91498"/>
    <n v="562289009963.03699"/>
    <n v="552976995107.85303"/>
    <m/>
    <n v="491916678670.9408"/>
    <s v="Sotto la media"/>
    <n v="659485227664.25049"/>
  </r>
  <r>
    <x v="1"/>
    <s v="ESP"/>
    <x v="423"/>
    <s v="BM.GSR.TOTL.CD"/>
    <n v="430462983939.75702"/>
    <n v="544401445164.07001"/>
    <n v="637353084058.76794"/>
    <n v="674540983581.45203"/>
    <m/>
    <n v="571689624186.01172"/>
    <s v="Sotto la media"/>
    <n v="808471930859.21643"/>
  </r>
  <r>
    <x v="1"/>
    <s v="ESP"/>
    <x v="427"/>
    <s v="SH.TBS.INCD"/>
    <n v="7.1"/>
    <n v="8.1"/>
    <n v="6.2"/>
    <n v="5.9"/>
    <m/>
    <n v="6.8249999999999993"/>
    <s v="Sotto la media"/>
    <n v="64.875"/>
  </r>
  <r>
    <x v="1"/>
    <s v="ESP"/>
    <x v="428"/>
    <s v="SI.DST.04TH.20"/>
    <n v="23.7"/>
    <n v="23.6"/>
    <m/>
    <m/>
    <m/>
    <n v="23.65"/>
    <s v="Sopra la media"/>
    <n v="21.886296296296294"/>
  </r>
  <r>
    <x v="1"/>
    <s v="ESP"/>
    <x v="429"/>
    <s v="SI.DST.10TH.10"/>
    <n v="25"/>
    <n v="24.7"/>
    <m/>
    <m/>
    <m/>
    <n v="24.85"/>
    <s v="Sotto la media"/>
    <n v="31.001851851851853"/>
  </r>
  <r>
    <x v="1"/>
    <s v="ESP"/>
    <x v="430"/>
    <s v="SI.DST.05TH.20"/>
    <n v="41"/>
    <n v="40.4"/>
    <m/>
    <m/>
    <m/>
    <n v="40.700000000000003"/>
    <s v="Sotto la media"/>
    <n v="46.861111111111107"/>
  </r>
  <r>
    <x v="1"/>
    <s v="ESP"/>
    <x v="431"/>
    <s v="SI.DST.FRST.10"/>
    <n v="1.9"/>
    <n v="2.2000000000000002"/>
    <m/>
    <m/>
    <m/>
    <n v="2.0499999999999998"/>
    <s v="Sotto la media"/>
    <n v="2.0992592592592594"/>
  </r>
  <r>
    <x v="1"/>
    <s v="ESP"/>
    <x v="432"/>
    <s v="SI.DST.FRST.20"/>
    <n v="6"/>
    <n v="6.4"/>
    <m/>
    <m/>
    <m/>
    <n v="6.2"/>
    <s v="Sopra la media"/>
    <n v="5.7177777777777772"/>
  </r>
  <r>
    <x v="1"/>
    <s v="ESP"/>
    <x v="433"/>
    <s v="SI.DST.02ND.20"/>
    <n v="12.1"/>
    <n v="12.3"/>
    <m/>
    <m/>
    <m/>
    <n v="12.2"/>
    <s v="Sopra la media"/>
    <n v="10.457777777777777"/>
  </r>
  <r>
    <x v="1"/>
    <s v="ESP"/>
    <x v="434"/>
    <s v="SI.DST.03RD.20"/>
    <n v="17.2"/>
    <n v="17.2"/>
    <m/>
    <m/>
    <m/>
    <n v="17.2"/>
    <s v="Sopra la media"/>
    <n v="15.070740740740739"/>
  </r>
  <r>
    <x v="1"/>
    <s v="ESP"/>
    <x v="435"/>
    <s v="IT.NET.USER.ZS"/>
    <n v="93.2"/>
    <n v="93.9"/>
    <n v="94.5"/>
    <n v="95.4"/>
    <m/>
    <n v="94.25"/>
    <s v="Sopra la media"/>
    <n v="83.252857142857138"/>
  </r>
  <r>
    <x v="1"/>
    <s v="ESP"/>
    <x v="436"/>
    <s v="IT.NET.USER.FE.ZS"/>
    <n v="93.181899999999999"/>
    <n v="93.887200000000007"/>
    <n v="94.472200000000001"/>
    <n v="95.620199999999997"/>
    <m/>
    <n v="94.290374999999997"/>
    <s v="Sopra la media"/>
    <n v="84.332545357142848"/>
  </r>
  <r>
    <x v="1"/>
    <s v="ESP"/>
    <x v="437"/>
    <s v="IT.NET.USER.MA.ZS"/>
    <n v="93.229799999999997"/>
    <n v="93.908000000000001"/>
    <n v="94.499200000000002"/>
    <n v="95.267600000000002"/>
    <m/>
    <n v="94.226150000000004"/>
    <s v="Sopra la media"/>
    <n v="85.25182366071428"/>
  </r>
  <r>
    <x v="1"/>
    <s v="ESP"/>
    <x v="438"/>
    <s v="IP.IDS.NRCT"/>
    <n v="305"/>
    <n v="284"/>
    <m/>
    <m/>
    <m/>
    <n v="294.5"/>
    <s v="Sotto la media"/>
    <n v="4945.4587912087918"/>
  </r>
  <r>
    <x v="1"/>
    <s v="ESP"/>
    <x v="439"/>
    <s v="IP.IDS.RSCT"/>
    <n v="12071"/>
    <n v="12010"/>
    <m/>
    <m/>
    <m/>
    <n v="12040.5"/>
    <s v="Sotto la media"/>
    <n v="64305.777472527479"/>
  </r>
  <r>
    <x v="1"/>
    <s v="ESP"/>
    <x v="440"/>
    <s v="NV.IND.TOTL.ZS"/>
    <n v="20.119392781173499"/>
    <n v="20.316574853052401"/>
    <n v="20.930906380107"/>
    <n v="20.1164100688503"/>
    <m/>
    <n v="20.370821020795802"/>
    <s v="Sotto la media"/>
    <n v="26.756032456284778"/>
  </r>
  <r>
    <x v="1"/>
    <s v="ESP"/>
    <x v="441"/>
    <s v="NV.IND.TOTL.KD.ZG"/>
    <n v="-11.6229573337513"/>
    <n v="3.9784543084106998"/>
    <n v="4.2290926434269203"/>
    <n v="1.07340427366805"/>
    <m/>
    <n v="-0.58550152706140746"/>
    <s v="Sotto la media"/>
    <n v="1.92055216072416"/>
  </r>
  <r>
    <x v="1"/>
    <s v="ESP"/>
    <x v="442"/>
    <s v="NV.IND.TOTL.KD"/>
    <n v="236354449520.80499"/>
    <n v="245757703300.88599"/>
    <n v="256151024251.83801"/>
    <n v="258900560293.202"/>
    <m/>
    <n v="249290934341.68277"/>
    <s v="Sotto la media"/>
    <n v="611202781412.34363"/>
  </r>
  <r>
    <x v="1"/>
    <s v="ESP"/>
    <x v="443"/>
    <s v="NV.IND.TOTL.KN"/>
    <n v="213025420000"/>
    <n v="221500539000"/>
    <n v="230868002000"/>
    <n v="233346149000"/>
    <m/>
    <n v="224685027500"/>
    <s v="Sotto la media"/>
    <n v="26715150097258.012"/>
  </r>
  <r>
    <x v="1"/>
    <s v="ESP"/>
    <x v="444"/>
    <s v="NV.IND.TOTL.CN"/>
    <n v="227191000000"/>
    <n v="251006000000"/>
    <n v="287513000000"/>
    <n v="301409000000"/>
    <m/>
    <n v="266779750000"/>
    <s v="Sotto la media"/>
    <n v="57869940090331.438"/>
  </r>
  <r>
    <x v="1"/>
    <s v="ESP"/>
    <x v="445"/>
    <s v="NV.IND.TOTL.CD"/>
    <n v="259496676188.328"/>
    <n v="296874914271.31299"/>
    <n v="302765173095.33197"/>
    <n v="325904095731.37799"/>
    <m/>
    <n v="296260214821.58771"/>
    <s v="Sotto la media"/>
    <n v="785029321066.80029"/>
  </r>
  <r>
    <x v="1"/>
    <s v="ESP"/>
    <x v="446"/>
    <s v="NV.IND.EMPL.KD"/>
    <n v="59461.201498507799"/>
    <n v="60930.015147414299"/>
    <n v="61509.267102213598"/>
    <n v="61257.354545728398"/>
    <m/>
    <n v="60789.459573466025"/>
    <s v="Sopra la media"/>
    <n v="36252.56004510793"/>
  </r>
  <r>
    <x v="1"/>
    <s v="ESP"/>
    <x v="447"/>
    <s v="FP.CPI.TOTL.ZG"/>
    <n v="-0.32275301729973899"/>
    <n v="3.0931351197642001"/>
    <n v="8.3905763411862697"/>
    <n v="3.5323613349243299"/>
    <n v="2.7741782653477198"/>
    <n v="3.493499608784556"/>
    <s v="Sotto la media"/>
    <n v="4.6101943951347248"/>
  </r>
  <r>
    <x v="1"/>
    <s v="ESP"/>
    <x v="448"/>
    <s v="NY.GDP.DEFL.KD.ZG"/>
    <n v="1.133914569064"/>
    <n v="2.55611238398019"/>
    <n v="4.7118741843700001"/>
    <n v="6.23528003904008"/>
    <m/>
    <n v="3.6592952941135675"/>
    <s v="Sotto la media"/>
    <n v="9.0542247382379202"/>
  </r>
  <r>
    <x v="1"/>
    <s v="ESP"/>
    <x v="449"/>
    <s v="NY.GDP.DEFL.KD.ZG.AD"/>
    <n v="1.133914569064"/>
    <n v="2.55611238398019"/>
    <n v="4.7118741843700001"/>
    <n v="6.23528003904008"/>
    <m/>
    <n v="3.6592952941135675"/>
    <s v="Sotto la media"/>
    <n v="9.0542247382379202"/>
  </r>
  <r>
    <x v="1"/>
    <s v="ESP"/>
    <x v="1016"/>
    <s v="IC.FRM.CORR.ZS"/>
    <m/>
    <n v="0.8"/>
    <m/>
    <m/>
    <m/>
    <n v="0.8"/>
    <s v="Sotto la media"/>
    <n v="5.75"/>
  </r>
  <r>
    <x v="1"/>
    <s v="ESP"/>
    <x v="450"/>
    <s v="TX.VAL.INSF.ZS.WT"/>
    <n v="5.6311635313323896"/>
    <n v="5.3480715476327498"/>
    <n v="3.4440713639036802"/>
    <n v="4.4004922488632596"/>
    <m/>
    <n v="4.7059496729330199"/>
    <s v="Sotto la media"/>
    <n v="9.0130965312667524"/>
  </r>
  <r>
    <x v="1"/>
    <s v="ESP"/>
    <x v="451"/>
    <s v="TM.VAL.INSF.ZS.WT"/>
    <n v="8.8709386026260404"/>
    <n v="7.62006753941571"/>
    <n v="5.6898774642696202"/>
    <n v="4.89744101677032"/>
    <m/>
    <n v="6.7695811557704229"/>
    <s v="Sotto la media"/>
    <n v="10.846765858673205"/>
  </r>
  <r>
    <x v="1"/>
    <s v="ESP"/>
    <x v="452"/>
    <s v="BX.GSR.INSF.ZS"/>
    <n v="5.6311635313323896"/>
    <n v="5.3480715476327498"/>
    <n v="3.4440713639036802"/>
    <n v="4.4004922488632596"/>
    <m/>
    <n v="4.7059496729330199"/>
    <s v="Sotto la media"/>
    <n v="8.5197176163047956"/>
  </r>
  <r>
    <x v="1"/>
    <s v="ESP"/>
    <x v="453"/>
    <s v="BM.GSR.INSF.ZS"/>
    <n v="8.8709386026260404"/>
    <n v="7.62006753941571"/>
    <n v="5.6898774642696202"/>
    <n v="4.89744101677032"/>
    <m/>
    <n v="6.7695811557704229"/>
    <s v="Sotto la media"/>
    <n v="10.692211230054967"/>
  </r>
  <r>
    <x v="1"/>
    <s v="ESP"/>
    <x v="454"/>
    <s v="VC.IHR.PSRC.P5"/>
    <n v="0.62917239739618103"/>
    <n v="0.61069428886071497"/>
    <m/>
    <m/>
    <m/>
    <n v="0.61993334312844794"/>
    <s v="Sotto la media"/>
    <n v="8.7030129046280891"/>
  </r>
  <r>
    <x v="1"/>
    <s v="ESP"/>
    <x v="455"/>
    <s v="VC.IHR.PSRC.FE.P5"/>
    <n v="0.49273179200755901"/>
    <n v="0.400574638773044"/>
    <m/>
    <m/>
    <m/>
    <n v="0.44665321539030151"/>
    <s v="Sotto la media"/>
    <n v="2.4208284053131828"/>
  </r>
  <r>
    <x v="1"/>
    <s v="ESP"/>
    <x v="456"/>
    <s v="VC.IHR.PSRC.MA.P5"/>
    <n v="0.77112836801623197"/>
    <n v="0.82933268046660502"/>
    <m/>
    <m/>
    <m/>
    <n v="0.80023052424141849"/>
    <s v="Sotto la media"/>
    <n v="15.704321940821433"/>
  </r>
  <r>
    <x v="1"/>
    <s v="ESP"/>
    <x v="457"/>
    <s v="GC.XPN.INTP.ZS"/>
    <n v="4.8958335618406696"/>
    <n v="4.9241065588643602"/>
    <n v="5.8796791443850296"/>
    <n v="5.9262600509903898"/>
    <m/>
    <n v="5.4064698290201125"/>
    <s v="Sotto la media"/>
    <n v="8.7228497342224465"/>
  </r>
  <r>
    <x v="1"/>
    <s v="ESP"/>
    <x v="458"/>
    <s v="GC.XPN.INTP.RV.ZS"/>
    <n v="6.4291434530359703"/>
    <n v="5.94138552560565"/>
    <n v="6.4409361178641502"/>
    <n v="6.3733978448812199"/>
    <m/>
    <n v="6.2962157353467472"/>
    <s v="Sotto la media"/>
    <n v="10.238026040437612"/>
  </r>
  <r>
    <x v="1"/>
    <s v="ESP"/>
    <x v="459"/>
    <s v="GC.XPN.INTP.CN"/>
    <n v="22318000000"/>
    <n v="23338000000"/>
    <n v="28587000000"/>
    <n v="30218000000"/>
    <m/>
    <n v="26115250000"/>
    <s v="Sotto la media"/>
    <n v="5603207969876.6104"/>
  </r>
  <r>
    <x v="1"/>
    <s v="ESP"/>
    <x v="460"/>
    <s v="VC.IDP.NWDS"/>
    <n v="7800"/>
    <n v="14000"/>
    <n v="31000"/>
    <n v="24000"/>
    <m/>
    <n v="19200"/>
    <s v="Sotto la media"/>
    <n v="458974.46033653844"/>
  </r>
  <r>
    <x v="1"/>
    <s v="ESP"/>
    <x v="464"/>
    <s v="ST.INT.TVLX.CD"/>
    <n v="8742000000"/>
    <m/>
    <m/>
    <m/>
    <m/>
    <n v="8742000000"/>
    <s v="Sotto la media"/>
    <n v="20139083333.333332"/>
  </r>
  <r>
    <x v="1"/>
    <s v="ESP"/>
    <x v="465"/>
    <s v="ST.INT.ARVL"/>
    <n v="36410000"/>
    <m/>
    <m/>
    <m/>
    <m/>
    <n v="36410000"/>
    <s v="Sopra la media"/>
    <n v="13004938.458369328"/>
  </r>
  <r>
    <x v="1"/>
    <s v="ESP"/>
    <x v="466"/>
    <s v="ST.INT.DPRT"/>
    <n v="6236000"/>
    <m/>
    <m/>
    <m/>
    <m/>
    <n v="6236000"/>
    <s v="Sotto la media"/>
    <n v="13764612.3046875"/>
  </r>
  <r>
    <x v="1"/>
    <s v="ESP"/>
    <x v="470"/>
    <s v="ST.INT.TVLR.CD"/>
    <n v="18352000000"/>
    <m/>
    <m/>
    <m/>
    <m/>
    <n v="18352000000"/>
    <s v="Sopra la media"/>
    <n v="12655000000"/>
  </r>
  <r>
    <x v="1"/>
    <s v="ESP"/>
    <x v="471"/>
    <s v="SL.TLF.ACTI.1524.FE.ZS"/>
    <n v="27.475999999999999"/>
    <n v="29.77"/>
    <n v="30.994"/>
    <n v="30.942"/>
    <n v="30.949000000000002"/>
    <n v="30.026199999999999"/>
    <s v="Sotto la media"/>
    <n v="36.079100000000004"/>
  </r>
  <r>
    <x v="1"/>
    <s v="ESP"/>
    <x v="472"/>
    <s v="SL.TLF.ACTI.1524.FE.NE.ZS"/>
    <n v="27.475999999999999"/>
    <n v="29.77"/>
    <n v="30.994"/>
    <n v="30.942"/>
    <m/>
    <n v="29.795499999999997"/>
    <s v="Sotto la media"/>
    <n v="39.592522222222222"/>
  </r>
  <r>
    <x v="1"/>
    <s v="ESP"/>
    <x v="473"/>
    <s v="SL.TLF.ACTI.1524.MA.ZS"/>
    <n v="32.305999999999997"/>
    <n v="33.241"/>
    <n v="34.341999999999999"/>
    <n v="35.110999999999997"/>
    <n v="35.113"/>
    <n v="34.022599999999997"/>
    <s v="Sotto la media"/>
    <n v="45.531588888888884"/>
  </r>
  <r>
    <x v="1"/>
    <s v="ESP"/>
    <x v="474"/>
    <s v="SL.TLF.ACTI.1524.MA.NE.ZS"/>
    <n v="32.305999999999997"/>
    <n v="33.241"/>
    <n v="34.341999999999999"/>
    <n v="35.110999999999997"/>
    <m/>
    <n v="33.75"/>
    <s v="Sotto la media"/>
    <n v="48.251011868686859"/>
  </r>
  <r>
    <x v="1"/>
    <s v="ESP"/>
    <x v="475"/>
    <s v="SL.TLF.ACTI.1524.ZS"/>
    <n v="29.957999999999998"/>
    <n v="31.555"/>
    <n v="32.716999999999999"/>
    <n v="33.088000000000001"/>
    <n v="33.091999999999999"/>
    <n v="32.081999999999994"/>
    <s v="Sotto la media"/>
    <n v="41.014900000000004"/>
  </r>
  <r>
    <x v="1"/>
    <s v="ESP"/>
    <x v="476"/>
    <s v="SL.TLF.ACTI.1524.NE.ZS"/>
    <n v="29.952999999999999"/>
    <n v="31.547000000000001"/>
    <n v="32.725999999999999"/>
    <n v="33.088999999999999"/>
    <m/>
    <n v="31.828749999999999"/>
    <s v="Sotto la media"/>
    <n v="43.95440858585858"/>
  </r>
  <r>
    <x v="1"/>
    <s v="ESP"/>
    <x v="477"/>
    <s v="SL.TLF.CACT.FE.ZS"/>
    <n v="50.921999999999997"/>
    <n v="52.392000000000003"/>
    <n v="52.567"/>
    <n v="52.841999999999999"/>
    <n v="52.597999999999999"/>
    <n v="52.264200000000002"/>
    <s v="Sopra la media"/>
    <n v="52.104222222222212"/>
  </r>
  <r>
    <x v="1"/>
    <s v="ESP"/>
    <x v="478"/>
    <s v="SL.TLF.CACT.FE.NE.ZS"/>
    <n v="51.618000000000002"/>
    <n v="53.064999999999998"/>
    <n v="53.218000000000004"/>
    <n v="53.350999999999999"/>
    <m/>
    <n v="52.813000000000002"/>
    <s v="Sotto la media"/>
    <n v="53.50490707070707"/>
  </r>
  <r>
    <x v="1"/>
    <s v="ESP"/>
    <x v="479"/>
    <s v="SL.TLF.ACTI.FE.ZS"/>
    <n v="67.352999999999994"/>
    <n v="69.391000000000005"/>
    <n v="69.894999999999996"/>
    <n v="70.531000000000006"/>
    <n v="70.628"/>
    <n v="69.559600000000003"/>
    <s v="Sopra la media"/>
    <n v="60.179644444444442"/>
  </r>
  <r>
    <x v="1"/>
    <s v="ESP"/>
    <x v="480"/>
    <s v="SL.TLF.CACT.MA.ZS"/>
    <n v="62.167999999999999"/>
    <n v="62.738999999999997"/>
    <n v="63.189"/>
    <n v="62.814999999999998"/>
    <n v="62.405999999999999"/>
    <n v="62.663400000000003"/>
    <s v="Sotto la media"/>
    <n v="69.191211111111102"/>
  </r>
  <r>
    <x v="1"/>
    <s v="ESP"/>
    <x v="481"/>
    <s v="SL.TLF.CACT.MA.NE.ZS"/>
    <n v="62.106999999999999"/>
    <n v="62.744999999999997"/>
    <n v="62.820999999999998"/>
    <n v="63.042000000000002"/>
    <m/>
    <n v="62.678750000000001"/>
    <s v="Sotto la media"/>
    <n v="69.33761414141415"/>
  </r>
  <r>
    <x v="1"/>
    <s v="ESP"/>
    <x v="482"/>
    <s v="SL.TLF.ACTI.MA.ZS"/>
    <n v="77.126999999999995"/>
    <n v="77.863"/>
    <n v="78.611999999999995"/>
    <n v="78.587000000000003"/>
    <n v="78.491"/>
    <n v="78.135999999999996"/>
    <s v="Sopra la media"/>
    <n v="76.31472222222223"/>
  </r>
  <r>
    <x v="1"/>
    <s v="ESP"/>
    <x v="483"/>
    <s v="SL.TLF.CACT.ZS"/>
    <n v="56.401000000000003"/>
    <n v="57.433999999999997"/>
    <n v="57.743000000000002"/>
    <n v="57.703000000000003"/>
    <n v="57.378999999999998"/>
    <n v="57.332000000000008"/>
    <s v="Sotto la media"/>
    <n v="60.924633333333325"/>
  </r>
  <r>
    <x v="1"/>
    <s v="ESP"/>
    <x v="484"/>
    <s v="SL.TLF.CACT.NE.ZS"/>
    <n v="56.72"/>
    <n v="57.771000000000001"/>
    <n v="57.887999999999998"/>
    <n v="58.064"/>
    <m/>
    <n v="57.610749999999996"/>
    <s v="Sotto la media"/>
    <n v="61.16879974747475"/>
  </r>
  <r>
    <x v="1"/>
    <s v="ESP"/>
    <x v="485"/>
    <s v="SL.TLF.ACTI.ZS"/>
    <n v="72.266999999999996"/>
    <n v="73.650999999999996"/>
    <n v="74.281000000000006"/>
    <n v="74.585999999999999"/>
    <n v="74.587999999999994"/>
    <n v="73.874600000000015"/>
    <s v="Sopra la media"/>
    <n v="68.643955555555564"/>
  </r>
  <r>
    <x v="1"/>
    <s v="ESP"/>
    <x v="486"/>
    <s v="SL.TLF.ADVN.ZS"/>
    <n v="78.707999999999998"/>
    <n v="78.510999999999996"/>
    <n v="78.591999999999999"/>
    <n v="79.084999999999994"/>
    <m/>
    <n v="78.72399999999999"/>
    <s v="Sopra la media"/>
    <n v="75.281727777777775"/>
  </r>
  <r>
    <x v="1"/>
    <s v="ESP"/>
    <x v="487"/>
    <s v="SL.TLF.ADVN.FE.ZS"/>
    <n v="78.373000000000005"/>
    <n v="78.570999999999998"/>
    <n v="78.847999999999999"/>
    <n v="78.924999999999997"/>
    <m/>
    <n v="78.67925000000001"/>
    <s v="Sopra la media"/>
    <n v="72.885031944444449"/>
  </r>
  <r>
    <x v="1"/>
    <s v="ESP"/>
    <x v="488"/>
    <s v="SL.TLF.ADVN.MA.ZS"/>
    <n v="79.078999999999994"/>
    <n v="78.442999999999998"/>
    <n v="78.302000000000007"/>
    <n v="79.271000000000001"/>
    <m/>
    <n v="78.773750000000007"/>
    <s v="Sopra la media"/>
    <n v="78.006159722222222"/>
  </r>
  <r>
    <x v="1"/>
    <s v="ESP"/>
    <x v="489"/>
    <s v="SL.TLF.BASC.ZS"/>
    <n v="45.256"/>
    <n v="44.95"/>
    <n v="44.853999999999999"/>
    <n v="45.192999999999998"/>
    <m/>
    <n v="45.063249999999996"/>
    <s v="Sopra la media"/>
    <n v="44.839393749999992"/>
  </r>
  <r>
    <x v="1"/>
    <s v="ESP"/>
    <x v="490"/>
    <s v="SL.TLF.BASC.FE.ZS"/>
    <n v="35.872"/>
    <n v="36.222999999999999"/>
    <n v="35.622999999999998"/>
    <n v="36.362000000000002"/>
    <m/>
    <n v="36.019999999999996"/>
    <s v="Sopra la media"/>
    <n v="33.874350000000007"/>
  </r>
  <r>
    <x v="1"/>
    <s v="ESP"/>
    <x v="491"/>
    <s v="SL.TLF.BASC.MA.ZS"/>
    <n v="54.216999999999999"/>
    <n v="53.418999999999997"/>
    <n v="53.719000000000001"/>
    <n v="53.703000000000003"/>
    <m/>
    <n v="53.764499999999998"/>
    <s v="Sotto la media"/>
    <n v="55.53696597222222"/>
  </r>
  <r>
    <x v="1"/>
    <s v="ESP"/>
    <x v="492"/>
    <s v="SL.TLF.INTM.ZS"/>
    <n v="62.621000000000002"/>
    <n v="63.098999999999997"/>
    <n v="63.878999999999998"/>
    <n v="62.981000000000002"/>
    <m/>
    <n v="63.144999999999996"/>
    <s v="Sopra la media"/>
    <n v="62.870884027777777"/>
  </r>
  <r>
    <x v="1"/>
    <s v="ESP"/>
    <x v="493"/>
    <s v="SL.TLF.INTM.FE.ZS"/>
    <n v="57.823999999999998"/>
    <n v="58.679000000000002"/>
    <n v="59.918999999999997"/>
    <n v="58.786000000000001"/>
    <m/>
    <n v="58.802"/>
    <s v="Sopra la media"/>
    <n v="55.184119444444455"/>
  </r>
  <r>
    <x v="1"/>
    <s v="ESP"/>
    <x v="494"/>
    <s v="SL.TLF.INTM.MA.ZS"/>
    <n v="67.631"/>
    <n v="67.563999999999993"/>
    <n v="67.971999999999994"/>
    <n v="67.2"/>
    <m/>
    <n v="67.59174999999999"/>
    <s v="Sotto la media"/>
    <n v="70.837866666666656"/>
  </r>
  <r>
    <x v="1"/>
    <s v="ESP"/>
    <x v="495"/>
    <s v="SL.TLF.TOTL.FE.ZS"/>
    <n v="46.295944125796801"/>
    <n v="46.770871520844501"/>
    <n v="46.673350362783403"/>
    <n v="46.944872843483601"/>
    <n v="46.983817088483796"/>
    <n v="46.733771188278425"/>
    <s v="Sopra la media"/>
    <n v="42.723464677844881"/>
  </r>
  <r>
    <x v="1"/>
    <s v="ESP"/>
    <x v="496"/>
    <s v="SL.TLF.TOTL.IN"/>
    <n v="22921347"/>
    <n v="23445165"/>
    <n v="23828133"/>
    <n v="24199271"/>
    <n v="24150475"/>
    <n v="23708878.199999999"/>
    <s v="Sotto la media"/>
    <n v="64006841.822222233"/>
  </r>
  <r>
    <x v="1"/>
    <s v="ESP"/>
    <x v="497"/>
    <s v="AG.LND.TOTL.K2"/>
    <n v="499556.64500000002"/>
    <n v="499733.24400000001"/>
    <n v="499713.68099999998"/>
    <m/>
    <m/>
    <n v="499667.85666666663"/>
    <s v="Sotto la media"/>
    <n v="1935035.6039259259"/>
  </r>
  <r>
    <x v="1"/>
    <s v="ESP"/>
    <x v="498"/>
    <s v="AG.LND.CREL.HA"/>
    <n v="6069230"/>
    <n v="6034580"/>
    <n v="5832980"/>
    <m/>
    <m/>
    <n v="5978930"/>
    <s v="Sotto la media"/>
    <n v="13949374.577777779"/>
  </r>
  <r>
    <x v="1"/>
    <s v="ESP"/>
    <x v="499"/>
    <s v="SE.LPV.PRIM"/>
    <m/>
    <n v="7.3000802993774396"/>
    <m/>
    <m/>
    <m/>
    <n v="7.3000802993774396"/>
    <s v="Sotto la media"/>
    <n v="48.014775117238329"/>
  </r>
  <r>
    <x v="1"/>
    <s v="ESP"/>
    <x v="500"/>
    <s v="SE.LPV.PRIM.FE"/>
    <m/>
    <n v="6.6423635482787997"/>
    <m/>
    <m/>
    <m/>
    <n v="6.6423635482787997"/>
    <s v="Sotto la media"/>
    <n v="44.096472322940798"/>
  </r>
  <r>
    <x v="1"/>
    <s v="ESP"/>
    <x v="501"/>
    <s v="SE.LPV.PRIM.MA"/>
    <m/>
    <n v="7.9003677368164"/>
    <m/>
    <m/>
    <m/>
    <n v="7.9003677368164"/>
    <s v="Sotto la media"/>
    <n v="48.2887428998947"/>
  </r>
  <r>
    <x v="1"/>
    <s v="ESP"/>
    <x v="503"/>
    <s v="ER.H2O.FWST.ZS"/>
    <n v="43.254039229699998"/>
    <n v="43.254039229699998"/>
    <m/>
    <m/>
    <m/>
    <n v="43.254039229699998"/>
    <s v="Sopra la media"/>
    <n v="35.109468467443328"/>
  </r>
  <r>
    <x v="1"/>
    <s v="ESP"/>
    <x v="504"/>
    <s v="SP.DYN.LE00.FE.IN"/>
    <n v="85.1"/>
    <n v="86.2"/>
    <n v="85.9"/>
    <n v="86.7"/>
    <m/>
    <n v="85.975000000000009"/>
    <s v="Sopra la media"/>
    <n v="78.287013888888893"/>
  </r>
  <r>
    <x v="1"/>
    <s v="ESP"/>
    <x v="505"/>
    <s v="SP.DYN.LE00.MA.IN"/>
    <n v="79.5"/>
    <n v="80.3"/>
    <n v="80.5"/>
    <n v="81.2"/>
    <m/>
    <n v="80.375"/>
    <s v="Sopra la media"/>
    <n v="72.953027777777791"/>
  </r>
  <r>
    <x v="1"/>
    <s v="ESP"/>
    <x v="506"/>
    <s v="SP.DYN.LE00.IN"/>
    <n v="82.231707317073202"/>
    <n v="83.178048780487799"/>
    <n v="83.134146341463406"/>
    <n v="83.8829268292683"/>
    <m/>
    <n v="83.106707317073173"/>
    <s v="Sopra la media"/>
    <n v="75.543634485094842"/>
  </r>
  <r>
    <x v="1"/>
    <s v="ESP"/>
    <x v="507"/>
    <s v="SH.MMR.RISK.ZS"/>
    <n v="4.1405823834021298E-3"/>
    <n v="3.4755469047952499E-3"/>
    <n v="3.74579517830424E-3"/>
    <n v="2.6234336626786399E-3"/>
    <m/>
    <n v="3.496339532295065E-3"/>
    <s v="Sotto la media"/>
    <n v="0.18980753566006303"/>
  </r>
  <r>
    <x v="1"/>
    <s v="ESP"/>
    <x v="508"/>
    <s v="SH.MMR.RISK"/>
    <n v="24151"/>
    <n v="28772"/>
    <n v="26697"/>
    <n v="38118"/>
    <m/>
    <n v="29434.5"/>
    <s v="Sopra la media"/>
    <n v="5893.1166666666668"/>
  </r>
  <r>
    <x v="1"/>
    <s v="ESP"/>
    <x v="509"/>
    <s v="IS.SHP.GCNW.XQ"/>
    <n v="89.387516227000006"/>
    <n v="90.467015362400005"/>
    <m/>
    <m/>
    <m/>
    <n v="89.927265794700006"/>
    <s v="Sopra la media"/>
    <n v="47.249792383852949"/>
  </r>
  <r>
    <x v="1"/>
    <s v="ESP"/>
    <x v="1017"/>
    <s v="CM.MKT.LDOM.NO"/>
    <n v="2711"/>
    <n v="2558"/>
    <n v="1472"/>
    <m/>
    <m/>
    <n v="2247"/>
    <s v="Sopra la media"/>
    <n v="2155.1090909090908"/>
  </r>
  <r>
    <x v="1"/>
    <s v="ESP"/>
    <x v="1018"/>
    <s v="SE.ADT.LITR.FE.ZS"/>
    <n v="98"/>
    <m/>
    <m/>
    <m/>
    <m/>
    <n v="98"/>
    <s v="Sopra la media"/>
    <n v="92.686993789672854"/>
  </r>
  <r>
    <x v="1"/>
    <s v="ESP"/>
    <x v="1019"/>
    <s v="SE.ADT.LITR.MA.ZS"/>
    <n v="99"/>
    <m/>
    <m/>
    <m/>
    <m/>
    <n v="99"/>
    <s v="Sopra la media"/>
    <n v="95.060000419616699"/>
  </r>
  <r>
    <x v="1"/>
    <s v="ESP"/>
    <x v="1020"/>
    <s v="SE.ADT.LITR.ZS"/>
    <n v="99"/>
    <m/>
    <m/>
    <m/>
    <m/>
    <n v="99"/>
    <s v="Sopra la media"/>
    <n v="93.878124713897705"/>
  </r>
  <r>
    <x v="1"/>
    <s v="ESP"/>
    <x v="1021"/>
    <s v="SE.ADT.1524.LT.FM.ZS"/>
    <n v="1"/>
    <m/>
    <m/>
    <m/>
    <m/>
    <n v="1"/>
    <s v="Sotto la media"/>
    <n v="1.0042167433670595"/>
  </r>
  <r>
    <x v="1"/>
    <s v="ESP"/>
    <x v="1022"/>
    <s v="SE.ADT.1524.LT.FE.ZS"/>
    <n v="100"/>
    <m/>
    <m/>
    <m/>
    <m/>
    <n v="100"/>
    <s v="Sopra la media"/>
    <n v="98.160693441118511"/>
  </r>
  <r>
    <x v="1"/>
    <s v="ESP"/>
    <x v="1023"/>
    <s v="SE.ADT.1524.LT.MA.ZS"/>
    <n v="99"/>
    <m/>
    <m/>
    <m/>
    <m/>
    <n v="99"/>
    <s v="Sopra la media"/>
    <n v="97.615804127284463"/>
  </r>
  <r>
    <x v="1"/>
    <s v="ESP"/>
    <x v="1024"/>
    <s v="SE.ADT.1524.LT.ZS"/>
    <n v="100"/>
    <m/>
    <m/>
    <m/>
    <m/>
    <n v="100"/>
    <s v="Sopra la media"/>
    <n v="97.912764072418213"/>
  </r>
  <r>
    <x v="1"/>
    <s v="ESP"/>
    <x v="510"/>
    <s v="AG.PRD.LVSK.XD"/>
    <n v="118.3"/>
    <n v="119.84"/>
    <n v="118.7"/>
    <m/>
    <m/>
    <n v="118.94666666666666"/>
    <s v="Sopra la media"/>
    <n v="110.11019607843137"/>
  </r>
  <r>
    <x v="1"/>
    <s v="ESP"/>
    <x v="511"/>
    <s v="LP.LPI.TRAC.XQ"/>
    <m/>
    <m/>
    <n v="4.0999999999999996"/>
    <m/>
    <m/>
    <n v="4.0999999999999996"/>
    <s v="Sopra la media"/>
    <n v="3.423076923076922"/>
  </r>
  <r>
    <x v="1"/>
    <s v="ESP"/>
    <x v="512"/>
    <s v="LP.LPI.LOGS.XQ"/>
    <m/>
    <m/>
    <n v="3.9"/>
    <m/>
    <m/>
    <n v="3.9"/>
    <s v="Sopra la media"/>
    <n v="3.3461538461538458"/>
  </r>
  <r>
    <x v="1"/>
    <s v="ESP"/>
    <x v="513"/>
    <s v="LP.LPI.ITRN.XQ"/>
    <m/>
    <m/>
    <n v="3.7"/>
    <m/>
    <m/>
    <n v="3.7"/>
    <s v="Sopra la media"/>
    <n v="3.1461538461538461"/>
  </r>
  <r>
    <x v="1"/>
    <s v="ESP"/>
    <x v="514"/>
    <s v="LP.LPI.CUST.XQ"/>
    <m/>
    <m/>
    <n v="3.6"/>
    <m/>
    <m/>
    <n v="3.6"/>
    <s v="Sopra la media"/>
    <n v="3.1076923076923069"/>
  </r>
  <r>
    <x v="1"/>
    <s v="ESP"/>
    <x v="515"/>
    <s v="LP.LPI.TIME.XQ"/>
    <m/>
    <m/>
    <n v="4.2"/>
    <m/>
    <m/>
    <n v="4.2"/>
    <s v="Sopra la media"/>
    <n v="3.523076923076923"/>
  </r>
  <r>
    <x v="1"/>
    <s v="ESP"/>
    <x v="516"/>
    <s v="LP.LPI.OVRL.XQ"/>
    <m/>
    <m/>
    <n v="3.9"/>
    <m/>
    <m/>
    <n v="3.9"/>
    <s v="Sopra la media"/>
    <n v="3.3153846153846156"/>
  </r>
  <r>
    <x v="1"/>
    <s v="ESP"/>
    <x v="517"/>
    <s v="LP.LPI.INFR.XQ"/>
    <m/>
    <m/>
    <n v="3.8"/>
    <m/>
    <m/>
    <n v="3.8"/>
    <s v="Sopra la media"/>
    <n v="3.3461538461538463"/>
  </r>
  <r>
    <x v="1"/>
    <s v="ESP"/>
    <x v="1025"/>
    <s v="IC.FRM.CRIM.ZS"/>
    <m/>
    <n v="1.7"/>
    <m/>
    <m/>
    <m/>
    <n v="1.7"/>
    <s v="Sopra la media"/>
    <n v="1.4"/>
  </r>
  <r>
    <x v="1"/>
    <s v="ESP"/>
    <x v="518"/>
    <s v="SH.STA.BRTW.ZS"/>
    <n v="9.6389910150000002"/>
    <m/>
    <m/>
    <m/>
    <m/>
    <n v="9.6389910150000002"/>
    <s v="Sotto la media"/>
    <n v="9.7647747268000025"/>
  </r>
  <r>
    <x v="1"/>
    <s v="ESP"/>
    <x v="519"/>
    <s v="SE.SEC.CMPT.LO.FE.ZS"/>
    <n v="92.975433349609403"/>
    <n v="96.561691284179702"/>
    <n v="93.158126831054702"/>
    <m/>
    <m/>
    <n v="94.231750488281264"/>
    <s v="Sopra la media"/>
    <n v="85.704951847924121"/>
  </r>
  <r>
    <x v="1"/>
    <s v="ESP"/>
    <x v="520"/>
    <s v="SE.SEC.CMPT.LO.MA.ZS"/>
    <n v="88.024818420410199"/>
    <n v="92.964462280273395"/>
    <n v="88.840087890625"/>
    <m/>
    <m/>
    <n v="89.943122863769531"/>
    <s v="Sopra la media"/>
    <n v="82.293525542153233"/>
  </r>
  <r>
    <x v="1"/>
    <s v="ESP"/>
    <x v="521"/>
    <s v="SE.SEC.CMPT.LO.ZS"/>
    <n v="90.428207397460895"/>
    <n v="94.704391479492202"/>
    <n v="90.928268432617202"/>
    <m/>
    <m/>
    <n v="92.020289103190109"/>
    <s v="Sopra la media"/>
    <n v="83.965235720740395"/>
  </r>
  <r>
    <x v="1"/>
    <s v="ESP"/>
    <x v="522"/>
    <s v="SE.SEC.AGES"/>
    <n v="12"/>
    <n v="12"/>
    <n v="12"/>
    <n v="12"/>
    <m/>
    <n v="12"/>
    <s v="Sopra la media"/>
    <n v="11.705882352941176"/>
  </r>
  <r>
    <x v="1"/>
    <s v="ESP"/>
    <x v="523"/>
    <s v="NV.MNF.MTRN.ZS.UN"/>
    <n v="17.625143502662802"/>
    <n v="16.2100699416334"/>
    <m/>
    <m/>
    <m/>
    <n v="16.917606722148101"/>
    <s v="Sotto la media"/>
    <n v="18.946042465336323"/>
  </r>
  <r>
    <x v="1"/>
    <s v="ESP"/>
    <x v="524"/>
    <s v="SE.LPV.PRIM.SD.MA"/>
    <m/>
    <n v="2.99974060058593"/>
    <m/>
    <m/>
    <m/>
    <n v="2.99974060058593"/>
    <s v="Sotto la media"/>
    <n v="11.648986816406202"/>
  </r>
  <r>
    <x v="1"/>
    <s v="ESP"/>
    <x v="525"/>
    <s v="SE.LPV.PRIM.LD.MA"/>
    <m/>
    <n v="5.0521793365478498"/>
    <m/>
    <m/>
    <m/>
    <n v="5.0521793365478498"/>
    <s v="Sotto la media"/>
    <n v="44.56346291303629"/>
  </r>
  <r>
    <x v="1"/>
    <s v="ESP"/>
    <x v="526"/>
    <s v="TX.VAL.MANF.ZS.UN"/>
    <n v="65.997240014939393"/>
    <n v="64.852034106268107"/>
    <n v="63.772266896623101"/>
    <n v="65.713220440852993"/>
    <n v="65.173098693381107"/>
    <n v="65.101572030412939"/>
    <s v="Sopra la media"/>
    <n v="44.004769473663721"/>
  </r>
  <r>
    <x v="1"/>
    <s v="ESP"/>
    <x v="527"/>
    <s v="TM.VAL.MANF.ZS.UN"/>
    <n v="68.827631727232003"/>
    <n v="65.116547149736704"/>
    <n v="60.660026731558602"/>
    <n v="64.458517088083894"/>
    <n v="65.336404096534807"/>
    <n v="64.879825358629205"/>
    <s v="Sotto la media"/>
    <n v="66.755230564081245"/>
  </r>
  <r>
    <x v="1"/>
    <s v="ESP"/>
    <x v="528"/>
    <s v="NV.IND.MANF.ZS"/>
    <n v="10.853212942808"/>
    <n v="11.256084709188499"/>
    <n v="10.9801118060262"/>
    <n v="10.8916362549088"/>
    <m/>
    <n v="10.995261428232876"/>
    <s v="Sotto la media"/>
    <n v="15.014770532902682"/>
  </r>
  <r>
    <x v="1"/>
    <s v="ESP"/>
    <x v="529"/>
    <s v="NV.IND.MANF.KD.ZG"/>
    <n v="-14.1301681866696"/>
    <n v="13.9103751414015"/>
    <n v="6.3135730973790798"/>
    <n v="2.0758931756250401"/>
    <m/>
    <n v="2.0424183069340049"/>
    <s v="Sopra la media"/>
    <n v="1.9551035180272782"/>
  </r>
  <r>
    <x v="1"/>
    <s v="ESP"/>
    <x v="530"/>
    <s v="NV.IND.MANF.KD"/>
    <n v="123223110755.38901"/>
    <n v="140363907722.36899"/>
    <n v="149225885638.758"/>
    <n v="152323655614.99899"/>
    <m/>
    <n v="141284139932.87875"/>
    <s v="Sopra la media"/>
    <n v="112876113835.38083"/>
  </r>
  <r>
    <x v="1"/>
    <s v="ESP"/>
    <x v="531"/>
    <s v="NV.IND.MANF.KN"/>
    <n v="111060549000"/>
    <n v="126509488000"/>
    <n v="134496757000"/>
    <n v="137288766000"/>
    <m/>
    <n v="127338890000"/>
    <s v="Sotto la media"/>
    <n v="13265136147248.031"/>
  </r>
  <r>
    <x v="1"/>
    <s v="ESP"/>
    <x v="532"/>
    <s v="NV.IND.MANF.CN"/>
    <n v="122556000000"/>
    <n v="139066000000"/>
    <n v="150826000000"/>
    <n v="163192000000"/>
    <m/>
    <n v="143910000000"/>
    <s v="Sotto la media"/>
    <n v="31315641544348.625"/>
  </r>
  <r>
    <x v="1"/>
    <s v="ESP"/>
    <x v="533"/>
    <s v="NV.IND.MANF.CD"/>
    <n v="139982986328.405"/>
    <n v="164478963961.23801"/>
    <n v="158827113894.94199"/>
    <n v="176454389850.98401"/>
    <m/>
    <n v="159935863508.89224"/>
    <s v="Sotto la media"/>
    <n v="524293073012.21545"/>
  </r>
  <r>
    <x v="1"/>
    <s v="ESP"/>
    <x v="534"/>
    <s v="ER.MRN.PTMR.ZS"/>
    <n v="12.8"/>
    <n v="12.8"/>
    <n v="12.8"/>
    <n v="12.8"/>
    <n v="12.8"/>
    <n v="12.8"/>
    <s v="Sotto la media"/>
    <n v="15.925000000000001"/>
  </r>
  <r>
    <x v="1"/>
    <s v="ESP"/>
    <x v="1026"/>
    <s v="CM.MKT.LCAP.GD.ZS"/>
    <n v="58.8606120063316"/>
    <n v="53.081425914065903"/>
    <n v="46.007503088449397"/>
    <m/>
    <m/>
    <n v="52.649847002948967"/>
    <s v="Sotto la media"/>
    <n v="63.745692663153172"/>
  </r>
  <r>
    <x v="1"/>
    <s v="ESP"/>
    <x v="1027"/>
    <s v="CM.MKT.LCAP.CD"/>
    <n v="759174660000"/>
    <n v="775649630000"/>
    <n v="665497680000"/>
    <m/>
    <m/>
    <n v="733440656666.66663"/>
    <s v="Sotto la media"/>
    <n v="5331163792979.7979"/>
  </r>
  <r>
    <x v="1"/>
    <s v="ESP"/>
    <x v="535"/>
    <s v="SH.STA.MMRT"/>
    <n v="4"/>
    <n v="4"/>
    <n v="4"/>
    <n v="3"/>
    <m/>
    <n v="3.75"/>
    <s v="Sotto la media"/>
    <n v="70.583333333333329"/>
  </r>
  <r>
    <x v="1"/>
    <s v="ESP"/>
    <x v="536"/>
    <s v="TX.MNF.TECH.ZS.UN"/>
    <n v="56.278546929288602"/>
    <n v="54.129077124103397"/>
    <n v="52.775394493108799"/>
    <m/>
    <m/>
    <n v="54.394339515500263"/>
    <s v="Sopra la media"/>
    <n v="37.139871419767388"/>
  </r>
  <r>
    <x v="1"/>
    <s v="ESP"/>
    <x v="537"/>
    <s v="NV.MNF.TECH.ZS.UN"/>
    <n v="39.283750121315997"/>
    <n v="36.456125314989002"/>
    <n v="37.807859416470698"/>
    <m/>
    <m/>
    <n v="37.849244950925232"/>
    <s v="Sopra la media"/>
    <n v="29.180922884419356"/>
  </r>
  <r>
    <x v="1"/>
    <s v="ESP"/>
    <x v="538"/>
    <s v="TX.VAL.MRCH.CD.WT"/>
    <n v="308317000000"/>
    <n v="379969000000"/>
    <n v="415462000000"/>
    <n v="423228000000"/>
    <m/>
    <n v="381744000000"/>
    <s v="Sotto la media"/>
    <n v="462437583333.33337"/>
  </r>
  <r>
    <x v="1"/>
    <s v="ESP"/>
    <x v="539"/>
    <s v="TX.VAL.MRCH.WL.CD"/>
    <n v="301788542423"/>
    <n v="371539422508"/>
    <n v="401284702428"/>
    <n v="407889194391"/>
    <m/>
    <n v="370625465437.5"/>
    <s v="Sotto la media"/>
    <n v="461572178439"/>
  </r>
  <r>
    <x v="1"/>
    <s v="ESP"/>
    <x v="540"/>
    <s v="TX.VAL.MRCH.RS.ZS"/>
    <n v="6.6573816350652806E-2"/>
    <n v="3.0464063876710901E-2"/>
    <n v="3.2472064150858099E-2"/>
    <n v="3.8123231048611199E-2"/>
    <m/>
    <n v="4.1908293856708252E-2"/>
    <s v="Sotto la media"/>
    <n v="9.03431001236457E-2"/>
  </r>
  <r>
    <x v="1"/>
    <s v="ESP"/>
    <x v="541"/>
    <s v="TX.VAL.MRCH.AL.ZS"/>
    <n v="6.38994505131694"/>
    <n v="6.2922042175744197"/>
    <n v="6.1518664413651196"/>
    <n v="5.8082526330152602"/>
    <m/>
    <n v="6.1605670858179353"/>
    <s v="Sotto la media"/>
    <n v="6.598248214207004"/>
  </r>
  <r>
    <x v="1"/>
    <s v="ESP"/>
    <x v="542"/>
    <s v="TX.VAL.MRCH.HI.ZS"/>
    <n v="83.364279032955807"/>
    <n v="83.329297054966901"/>
    <n v="84.160012308865703"/>
    <n v="83.848049730671207"/>
    <m/>
    <n v="83.675409531864901"/>
    <s v="Sopra la media"/>
    <n v="59.387641345289303"/>
  </r>
  <r>
    <x v="1"/>
    <s v="ESP"/>
    <x v="543"/>
    <s v="TX.VAL.MRCH.R1.ZS"/>
    <n v="3.9161146609849902"/>
    <n v="3.5857570989558001"/>
    <n v="2.9471924644628"/>
    <n v="2.8238963579796499"/>
    <m/>
    <n v="3.3182401455958104"/>
    <s v="Sotto la media"/>
    <n v="14.891424072570606"/>
  </r>
  <r>
    <x v="1"/>
    <s v="ESP"/>
    <x v="544"/>
    <s v="TX.VAL.MRCH.R2.ZS"/>
    <n v="2.17750614428203"/>
    <n v="2.3380052604816002"/>
    <n v="2.2919696166714001"/>
    <n v="2.99376804630288"/>
    <m/>
    <n v="2.4503122669344775"/>
    <s v="Sotto la media"/>
    <n v="3.656652824104063"/>
  </r>
  <r>
    <x v="1"/>
    <s v="ESP"/>
    <x v="545"/>
    <s v="TX.VAL.MRCH.R3.ZS"/>
    <n v="3.68843548851431"/>
    <n v="3.8874564202373398"/>
    <n v="4.0993605037689003"/>
    <n v="4.1380624150146499"/>
    <m/>
    <n v="3.9533287068837999"/>
    <s v="Sotto la media"/>
    <n v="9.4396511927158464"/>
  </r>
  <r>
    <x v="1"/>
    <s v="ESP"/>
    <x v="546"/>
    <s v="TX.VAL.MRCH.R4.ZS"/>
    <n v="4.7863517296006997"/>
    <n v="4.7993800524939001"/>
    <n v="4.4713176274690802"/>
    <n v="4.3525359205719898"/>
    <m/>
    <n v="4.6023963325339174"/>
    <s v="Sopra la media"/>
    <n v="2.4437275636487499"/>
  </r>
  <r>
    <x v="1"/>
    <s v="ESP"/>
    <x v="547"/>
    <s v="TX.VAL.MRCH.R5.ZS"/>
    <n v="0.58041783360510502"/>
    <n v="0.68633490970802502"/>
    <n v="0.64065245483940902"/>
    <n v="0.59443333050783498"/>
    <m/>
    <n v="0.62545963216509348"/>
    <s v="Sotto la media"/>
    <n v="3.2937711854769391"/>
  </r>
  <r>
    <x v="1"/>
    <s v="ESP"/>
    <x v="548"/>
    <s v="TX.VAL.MRCH.R6.ZS"/>
    <n v="1.42032129370639"/>
    <n v="1.34330513927968"/>
    <n v="1.35702295977182"/>
    <n v="1.2111309679031299"/>
    <m/>
    <n v="1.3329450901652551"/>
    <s v="Sotto la media"/>
    <n v="8.0521645300480227"/>
  </r>
  <r>
    <x v="1"/>
    <s v="ESP"/>
    <x v="549"/>
    <s v="TX.VAL.MRCH.OR.ZS"/>
    <n v="14.391641006411501"/>
    <n v="14.3022336206748"/>
    <n v="13.515546010312001"/>
    <n v="13.120058991977301"/>
    <m/>
    <n v="13.832369907343901"/>
    <s v="Sotto la media"/>
    <n v="15.445727370615188"/>
  </r>
  <r>
    <x v="1"/>
    <s v="ESP"/>
    <x v="550"/>
    <s v="TX.VAL.MRCH.WR.ZS"/>
    <n v="2.17750614428203"/>
    <n v="2.3380052604816002"/>
    <n v="2.2919696166714001"/>
    <n v="2.99376804630288"/>
    <m/>
    <n v="2.4503122669344775"/>
    <s v="Sotto la media"/>
    <n v="28.446584413954021"/>
  </r>
  <r>
    <x v="1"/>
    <s v="ESP"/>
    <x v="551"/>
    <s v="TM.VAL.MRCH.CD.WT"/>
    <n v="326192000000"/>
    <n v="419700000000"/>
    <n v="494259000000"/>
    <n v="470329000000"/>
    <m/>
    <n v="427620000000"/>
    <s v="Sotto la media"/>
    <n v="480362513888.88892"/>
  </r>
  <r>
    <x v="1"/>
    <s v="ESP"/>
    <x v="552"/>
    <s v="TM.VAL.MRCH.WL.CD"/>
    <n v="325298551227"/>
    <n v="418629897811"/>
    <n v="492804286591"/>
    <n v="468467479988"/>
    <m/>
    <n v="426300053904.25"/>
    <s v="Sotto la media"/>
    <n v="467652209836.22223"/>
  </r>
  <r>
    <x v="1"/>
    <s v="ESP"/>
    <x v="553"/>
    <s v="TM.VAL.MRCH.RS.ZS"/>
    <n v="0.104248530686925"/>
    <n v="1.7775881844348401E-2"/>
    <n v="0.120311948197817"/>
    <n v="0.146314840043445"/>
    <m/>
    <n v="9.716280019313385E-2"/>
    <s v="Sopra la media"/>
    <n v="1.9976613122677098E-2"/>
  </r>
  <r>
    <x v="1"/>
    <s v="ESP"/>
    <x v="554"/>
    <s v="TM.VAL.MRCH.AL.ZS"/>
    <n v="5.24510205214336"/>
    <n v="6.6064258672432796"/>
    <n v="7.6465273101965296"/>
    <n v="6.4952449926256204"/>
    <m/>
    <n v="6.498325055552197"/>
    <s v="Sopra la media"/>
    <n v="5.0830419376557012"/>
  </r>
  <r>
    <x v="1"/>
    <s v="ESP"/>
    <x v="555"/>
    <s v="TM.VAL.MRCH.HI.ZS"/>
    <n v="72.516214771700007"/>
    <n v="71.047081865920404"/>
    <n v="68.471839053837201"/>
    <n v="70.925396677163405"/>
    <m/>
    <n v="70.740133092155247"/>
    <s v="Sopra la media"/>
    <n v="60.566624555515695"/>
  </r>
  <r>
    <x v="1"/>
    <s v="ESP"/>
    <x v="556"/>
    <s v="TM.VAL.MRCH.R1.ZS"/>
    <n v="11.2386492344038"/>
    <n v="10.9199144664624"/>
    <n v="11.229303412883599"/>
    <n v="10.815523282917701"/>
    <m/>
    <n v="11.050847599166875"/>
    <s v="Sotto la media"/>
    <n v="17.751975831051183"/>
  </r>
  <r>
    <x v="1"/>
    <s v="ESP"/>
    <x v="557"/>
    <s v="TM.VAL.MRCH.R2.ZS"/>
    <n v="3.4311558889210301"/>
    <n v="3.6032302947961199"/>
    <n v="3.6959074540510799"/>
    <n v="3.53841360203372"/>
    <m/>
    <n v="3.567176809950487"/>
    <s v="Sopra la media"/>
    <n v="2.9616354620682577"/>
  </r>
  <r>
    <x v="1"/>
    <s v="ESP"/>
    <x v="558"/>
    <s v="TM.VAL.MRCH.R3.ZS"/>
    <n v="3.7789707764243099"/>
    <n v="4.1334225038585704"/>
    <n v="4.7291069664217504"/>
    <n v="4.3916240402699902"/>
    <m/>
    <n v="4.2582810717436548"/>
    <s v="Sotto la media"/>
    <n v="9.7710499860850568"/>
  </r>
  <r>
    <x v="1"/>
    <s v="ESP"/>
    <x v="559"/>
    <s v="TM.VAL.MRCH.R4.ZS"/>
    <n v="4.0822014589094797"/>
    <n v="5.1945440406212198"/>
    <n v="5.8133920492410001"/>
    <n v="5.05178790694419"/>
    <m/>
    <n v="5.0354813639289731"/>
    <s v="Sopra la media"/>
    <n v="1.5604354999912469"/>
  </r>
  <r>
    <x v="1"/>
    <s v="ESP"/>
    <x v="560"/>
    <s v="TM.VAL.MRCH.R5.ZS"/>
    <n v="2.15092836430046"/>
    <n v="2.1236422275347602"/>
    <n v="2.22776399084198"/>
    <n v="2.2686563526826302"/>
    <m/>
    <n v="2.1927477338399575"/>
    <s v="Sotto la media"/>
    <n v="2.9771058608153513"/>
  </r>
  <r>
    <x v="1"/>
    <s v="ESP"/>
    <x v="561"/>
    <s v="TM.VAL.MRCH.R6.ZS"/>
    <n v="2.69763097465392"/>
    <n v="2.96038871896224"/>
    <n v="3.7123751245255701"/>
    <n v="2.86228329794492"/>
    <m/>
    <n v="3.0581695290216624"/>
    <s v="Sotto la media"/>
    <n v="5.125202643739863"/>
  </r>
  <r>
    <x v="1"/>
    <s v="ESP"/>
    <x v="562"/>
    <s v="TM.VAL.MRCH.OR.ZS"/>
    <n v="23.948380808692001"/>
    <n v="25.3319119574392"/>
    <n v="27.711941543913898"/>
    <n v="25.3898748807594"/>
    <m/>
    <n v="25.595527297701125"/>
    <s v="Sopra la media"/>
    <n v="24.415910151552467"/>
  </r>
  <r>
    <x v="1"/>
    <s v="ESP"/>
    <x v="563"/>
    <s v="TM.VAL.MRCH.WR.ZS"/>
    <n v="3.4311558889210301"/>
    <n v="3.6032302947961199"/>
    <n v="3.6959074540510799"/>
    <n v="3.53841360203372"/>
    <m/>
    <n v="3.567176809950487"/>
    <s v="Sotto la media"/>
    <n v="16.872174764785289"/>
  </r>
  <r>
    <x v="1"/>
    <s v="ESP"/>
    <x v="564"/>
    <s v="TG.VAL.TOTL.GD.ZS"/>
    <n v="49.194987703521903"/>
    <n v="54.7251866532511"/>
    <n v="62.891266153064997"/>
    <n v="55.1547503309299"/>
    <m/>
    <n v="55.491547710191981"/>
    <s v="Sopra la media"/>
    <n v="48.966749693463846"/>
  </r>
  <r>
    <x v="1"/>
    <s v="ESP"/>
    <x v="565"/>
    <s v="EN.GHG.CH4.ZG.AR5"/>
    <n v="18.851103656103898"/>
    <n v="19.107791207384899"/>
    <n v="17.077375112598801"/>
    <n v="16.538406529850299"/>
    <m/>
    <n v="17.893669126484475"/>
    <s v="Sotto la media"/>
    <n v="34.672068866003407"/>
  </r>
  <r>
    <x v="1"/>
    <s v="ESP"/>
    <x v="566"/>
    <s v="EN.GHG.CH4.MT.CE.AR5"/>
    <n v="47.366799999999998"/>
    <n v="47.469099999999997"/>
    <n v="46.6599"/>
    <n v="46.445099999999996"/>
    <m/>
    <n v="46.985225"/>
    <s v="Sotto la media"/>
    <n v="182.37042083333333"/>
  </r>
  <r>
    <x v="1"/>
    <s v="ESP"/>
    <x v="567"/>
    <s v="EN.GHG.CH4.AG.MT.CE.AR5"/>
    <n v="28.687999999999999"/>
    <n v="28.822600000000001"/>
    <n v="28.200900000000001"/>
    <n v="28.071300000000001"/>
    <m/>
    <n v="28.445700000000002"/>
    <s v="Sotto la media"/>
    <n v="72.379723611111132"/>
  </r>
  <r>
    <x v="1"/>
    <s v="ESP"/>
    <x v="568"/>
    <s v="EN.GHG.CH4.BU.MT.CE.AR5"/>
    <n v="0.81979999999999997"/>
    <n v="0.82299999999999995"/>
    <n v="0.81540000000000001"/>
    <n v="0.80220000000000002"/>
    <m/>
    <n v="0.81509999999999994"/>
    <s v="Sotto la media"/>
    <n v="3.6797777777777783"/>
  </r>
  <r>
    <x v="1"/>
    <s v="ESP"/>
    <x v="569"/>
    <s v="EN.GHG.CH4.FE.MT.CE.AR5"/>
    <n v="1.2161999999999999"/>
    <n v="1.2574000000000001"/>
    <n v="1.3143"/>
    <n v="1.3429"/>
    <m/>
    <n v="1.2827000000000002"/>
    <s v="Sotto la media"/>
    <n v="74.059014705882348"/>
  </r>
  <r>
    <x v="1"/>
    <s v="ESP"/>
    <x v="570"/>
    <s v="EN.GHG.CH4.IC.MT.CE.AR5"/>
    <n v="9.2299999999999993E-2"/>
    <n v="9.4799999999999995E-2"/>
    <n v="9.5500000000000002E-2"/>
    <n v="9.3200000000000005E-2"/>
    <m/>
    <n v="9.3949999999999992E-2"/>
    <s v="Sotto la media"/>
    <n v="0.39470147058823535"/>
  </r>
  <r>
    <x v="1"/>
    <s v="ESP"/>
    <x v="571"/>
    <s v="EN.GHG.CH4.IP.MT.CE.AR5"/>
    <n v="3.6700000000000003E-2"/>
    <n v="4.2000000000000003E-2"/>
    <n v="3.8399999999999997E-2"/>
    <n v="3.5099999999999999E-2"/>
    <m/>
    <n v="3.805E-2"/>
    <s v="Sotto la media"/>
    <n v="0.85631363636363633"/>
  </r>
  <r>
    <x v="1"/>
    <s v="ESP"/>
    <x v="572"/>
    <s v="EN.GHG.CH4.PI.MT.CE.AR5"/>
    <n v="0.123"/>
    <n v="0.12989999999999999"/>
    <n v="0.1295"/>
    <n v="0.1145"/>
    <m/>
    <n v="0.124225"/>
    <s v="Sotto la media"/>
    <n v="0.39263529411764703"/>
  </r>
  <r>
    <x v="1"/>
    <s v="ESP"/>
    <x v="573"/>
    <s v="EN.GHG.CH4.TR.MT.CE.AR5"/>
    <n v="0.1249"/>
    <n v="0.14729999999999999"/>
    <n v="0.1583"/>
    <n v="0.14810000000000001"/>
    <m/>
    <n v="0.14465"/>
    <s v="Sotto la media"/>
    <n v="0.65776323529411762"/>
  </r>
  <r>
    <x v="1"/>
    <s v="ESP"/>
    <x v="574"/>
    <s v="EN.GHG.CH4.WA.MT.CE.AR5"/>
    <n v="16.265899999999998"/>
    <n v="16.152200000000001"/>
    <n v="15.907400000000001"/>
    <n v="15.8377"/>
    <m/>
    <n v="16.040800000000001"/>
    <s v="Sotto la media"/>
    <n v="34.478166666666667"/>
  </r>
  <r>
    <x v="1"/>
    <s v="ESP"/>
    <x v="575"/>
    <s v="MS.MIL.XPND.GD.ZS"/>
    <n v="1.36664551701951"/>
    <n v="1.3521177461977101"/>
    <n v="1.4339965700543"/>
    <n v="1.5090122846218601"/>
    <m/>
    <n v="1.4154430294733449"/>
    <s v="Sotto la media"/>
    <n v="1.8639558861398065"/>
  </r>
  <r>
    <x v="1"/>
    <s v="ESP"/>
    <x v="576"/>
    <s v="MS.MIL.XPND.ZS"/>
    <n v="2.6332065478476001"/>
    <n v="2.70547945205479"/>
    <n v="3.0438422379421599"/>
    <n v="3.2064658436117699"/>
    <m/>
    <n v="2.8972485203640801"/>
    <s v="Sotto la media"/>
    <n v="5.2418447727431037"/>
  </r>
  <r>
    <x v="1"/>
    <s v="ESP"/>
    <x v="577"/>
    <s v="MS.MIL.XPND.CN"/>
    <n v="15292900000"/>
    <n v="16526800000"/>
    <n v="19307000000"/>
    <n v="21936010000"/>
    <m/>
    <n v="18265677500"/>
    <s v="Sotto la media"/>
    <n v="3334245452960.1343"/>
  </r>
  <r>
    <x v="1"/>
    <s v="ESP"/>
    <x v="578"/>
    <s v="MS.MIL.XPND.CD"/>
    <n v="17431779322.9226"/>
    <n v="19544465468.306499"/>
    <n v="20306570632.830399"/>
    <n v="23699130513.696999"/>
    <m/>
    <n v="20245486484.439125"/>
    <s v="Sotto la media"/>
    <n v="91376749268.158966"/>
  </r>
  <r>
    <x v="1"/>
    <s v="ESP"/>
    <x v="579"/>
    <s v="NY.GDP.MINR.RT.ZS"/>
    <n v="1.8208209595888598E-2"/>
    <n v="9.6495798688777598E-2"/>
    <m/>
    <m/>
    <m/>
    <n v="5.7352004142333102E-2"/>
    <s v="Sotto la media"/>
    <n v="1.2415852296980241"/>
  </r>
  <r>
    <x v="1"/>
    <s v="ESP"/>
    <x v="580"/>
    <s v="IT.CEL.SETS"/>
    <n v="55600000"/>
    <n v="56800000"/>
    <n v="59000000"/>
    <n v="61200000"/>
    <m/>
    <n v="58150000"/>
    <s v="Sotto la media"/>
    <n v="165370335.50275737"/>
  </r>
  <r>
    <x v="1"/>
    <s v="ESP"/>
    <x v="581"/>
    <s v="IT.CEL.SETS.P2"/>
    <n v="117.48993280000001"/>
    <n v="119.623109"/>
    <n v="124.09944950000001"/>
    <m/>
    <m/>
    <n v="120.40416376666667"/>
    <s v="Sopra la media"/>
    <n v="117.21388302808823"/>
  </r>
  <r>
    <x v="1"/>
    <s v="ESP"/>
    <x v="582"/>
    <s v="FM.AST.PRVT.GD.ZS"/>
    <n v="107.572523897153"/>
    <n v="98.425624497156605"/>
    <n v="88.255708055086203"/>
    <n v="78.320243151681495"/>
    <m/>
    <n v="93.143524900269327"/>
    <s v="Sopra la media"/>
    <n v="61.313663981638911"/>
  </r>
  <r>
    <x v="1"/>
    <s v="ESP"/>
    <x v="583"/>
    <s v="SH.DYN.NCOM.ZS"/>
    <n v="9.4"/>
    <n v="9.3000000000000007"/>
    <m/>
    <m/>
    <m/>
    <n v="9.3500000000000014"/>
    <s v="Sotto la media"/>
    <n v="15.55"/>
  </r>
  <r>
    <x v="1"/>
    <s v="ESP"/>
    <x v="584"/>
    <s v="SH.DYN.NCOM.FE.ZS"/>
    <n v="6.3"/>
    <n v="6.2"/>
    <m/>
    <m/>
    <m/>
    <n v="6.25"/>
    <s v="Sotto la media"/>
    <n v="13.23"/>
  </r>
  <r>
    <x v="1"/>
    <s v="ESP"/>
    <x v="585"/>
    <s v="SH.DYN.NCOM.MA.ZS"/>
    <n v="12.5"/>
    <n v="12.4"/>
    <m/>
    <m/>
    <m/>
    <n v="12.45"/>
    <s v="Sotto la media"/>
    <n v="17.986666666666668"/>
  </r>
  <r>
    <x v="1"/>
    <s v="ESP"/>
    <x v="586"/>
    <s v="SH.STA.POIS.P5"/>
    <n v="0.36"/>
    <n v="0.34"/>
    <m/>
    <m/>
    <m/>
    <n v="0.35"/>
    <s v="Sotto la media"/>
    <n v="0.57666666666666666"/>
  </r>
  <r>
    <x v="1"/>
    <s v="ESP"/>
    <x v="587"/>
    <s v="SH.STA.POIS.P5.FE"/>
    <n v="0.23"/>
    <n v="0.22"/>
    <m/>
    <m/>
    <m/>
    <n v="0.22500000000000001"/>
    <s v="Sotto la media"/>
    <n v="0.42400000000000004"/>
  </r>
  <r>
    <x v="1"/>
    <s v="ESP"/>
    <x v="588"/>
    <s v="SH.STA.POIS.P5.MA"/>
    <n v="0.51"/>
    <n v="0.46"/>
    <m/>
    <m/>
    <m/>
    <n v="0.48499999999999999"/>
    <s v="Sotto la media"/>
    <n v="0.72799999999999998"/>
  </r>
  <r>
    <x v="1"/>
    <s v="ESP"/>
    <x v="589"/>
    <s v="SP.DYN.AMRT.FE"/>
    <n v="38.335000000000001"/>
    <n v="36.57"/>
    <m/>
    <m/>
    <m/>
    <n v="37.452500000000001"/>
    <s v="Sotto la media"/>
    <n v="108.14709544997486"/>
  </r>
  <r>
    <x v="1"/>
    <s v="ESP"/>
    <x v="590"/>
    <s v="SP.DYN.AMRT.MA"/>
    <n v="74.242000000000004"/>
    <n v="71.991"/>
    <m/>
    <m/>
    <m/>
    <n v="73.116500000000002"/>
    <s v="Sotto la media"/>
    <n v="175.15539224484664"/>
  </r>
  <r>
    <x v="1"/>
    <s v="ESP"/>
    <x v="591"/>
    <s v="SP.DYN.IMRT.IN"/>
    <n v="2.6"/>
    <n v="2.6"/>
    <n v="2.6"/>
    <n v="2.6"/>
    <m/>
    <n v="2.6"/>
    <s v="Sotto la media"/>
    <n v="13.736666666666666"/>
  </r>
  <r>
    <x v="1"/>
    <s v="ESP"/>
    <x v="592"/>
    <s v="SP.DYN.IMRT.FE.IN"/>
    <n v="2.4"/>
    <n v="2.4"/>
    <n v="2.2999999999999998"/>
    <n v="2.2999999999999998"/>
    <m/>
    <n v="2.3499999999999996"/>
    <s v="Sotto la media"/>
    <n v="12.268333333333334"/>
  </r>
  <r>
    <x v="1"/>
    <s v="ESP"/>
    <x v="593"/>
    <s v="SP.DYN.IMRT.MA.IN"/>
    <n v="2.9"/>
    <n v="2.8"/>
    <n v="2.8"/>
    <n v="2.8"/>
    <m/>
    <n v="2.8250000000000002"/>
    <s v="Sotto la media"/>
    <n v="15.131666666666666"/>
  </r>
  <r>
    <x v="1"/>
    <s v="ESP"/>
    <x v="594"/>
    <s v="SH.DYN.NMRT"/>
    <n v="1.8"/>
    <n v="1.8"/>
    <n v="1.7"/>
    <n v="1.7"/>
    <m/>
    <n v="1.75"/>
    <s v="Sotto la media"/>
    <n v="9.0399999999999991"/>
  </r>
  <r>
    <x v="1"/>
    <s v="ESP"/>
    <x v="595"/>
    <s v="SH.DYN.MORT"/>
    <n v="3.2"/>
    <n v="3.1"/>
    <n v="3.1"/>
    <n v="3.1"/>
    <m/>
    <n v="3.125"/>
    <s v="Sotto la media"/>
    <n v="15.741666666666667"/>
  </r>
  <r>
    <x v="1"/>
    <s v="ESP"/>
    <x v="596"/>
    <s v="SH.DYN.MORT.FE"/>
    <n v="2.9"/>
    <n v="2.8"/>
    <n v="2.8"/>
    <n v="2.8"/>
    <m/>
    <n v="2.8250000000000002"/>
    <s v="Sotto la media"/>
    <n v="14.131666666666666"/>
  </r>
  <r>
    <x v="1"/>
    <s v="ESP"/>
    <x v="597"/>
    <s v="SH.DYN.MORT.MA"/>
    <n v="3.4"/>
    <n v="3.4"/>
    <n v="3.4"/>
    <n v="3.4"/>
    <m/>
    <n v="3.4"/>
    <s v="Sotto la media"/>
    <n v="17.275000000000002"/>
  </r>
  <r>
    <x v="1"/>
    <s v="ESP"/>
    <x v="598"/>
    <s v="SI.POV.MPWB"/>
    <n v="4.2"/>
    <n v="3.3"/>
    <m/>
    <m/>
    <m/>
    <n v="3.75"/>
    <s v="Sotto la media"/>
    <n v="5.1202116402116404"/>
  </r>
  <r>
    <x v="1"/>
    <s v="ESP"/>
    <x v="599"/>
    <s v="NY.GDP.NGAS.RT.ZS"/>
    <n v="1.1369527281599E-4"/>
    <n v="5.6721973043526597E-4"/>
    <m/>
    <m/>
    <m/>
    <n v="3.4045750162562798E-4"/>
    <s v="Sotto la media"/>
    <n v="0.70471477969632934"/>
  </r>
  <r>
    <x v="1"/>
    <s v="ESP"/>
    <x v="1028"/>
    <s v="GC.AST.TOTL.GD.ZS"/>
    <n v="2.8719447128159201"/>
    <n v="3.0260177219920901"/>
    <n v="3.32074999867551"/>
    <n v="1.53620487620748"/>
    <m/>
    <n v="2.6887293274227497"/>
    <s v="Sopra la media"/>
    <n v="1.4915956239160373"/>
  </r>
  <r>
    <x v="1"/>
    <s v="ESP"/>
    <x v="1029"/>
    <s v="GC.AST.TOTL.CN"/>
    <n v="32430401769.377201"/>
    <n v="37385662190.604599"/>
    <n v="45614784999.306396"/>
    <n v="23017326349.386902"/>
    <m/>
    <n v="34612043827.168777"/>
    <s v="Sotto la media"/>
    <n v="824969783703.23242"/>
  </r>
  <r>
    <x v="1"/>
    <s v="ESP"/>
    <x v="600"/>
    <s v="TT.PRI.MRCH.XD.WD"/>
    <n v="101.5483330135"/>
    <n v="98.391115965400004"/>
    <m/>
    <m/>
    <m/>
    <n v="99.969724489450002"/>
    <s v="Sotto la media"/>
    <n v="107.89760180849723"/>
  </r>
  <r>
    <x v="1"/>
    <s v="ESP"/>
    <x v="601"/>
    <s v="BN.TRF.KOGT.CD"/>
    <n v="5858969925.7011995"/>
    <n v="12551336476.2628"/>
    <n v="13120071663.9611"/>
    <n v="17503274452.376801"/>
    <m/>
    <n v="12258413129.575476"/>
    <s v="Sopra la media"/>
    <n v="-33678079.625601962"/>
  </r>
  <r>
    <x v="1"/>
    <s v="ESP"/>
    <x v="602"/>
    <s v="FM.AST.DOMS.CN"/>
    <n v="2162948000000"/>
    <n v="2183221000000"/>
    <n v="2209492000000"/>
    <n v="2132273000000"/>
    <n v="2136274000000"/>
    <n v="2164841600000"/>
    <s v="Sotto la media"/>
    <n v="126708350818338.28"/>
  </r>
  <r>
    <x v="1"/>
    <s v="ESP"/>
    <x v="603"/>
    <s v="BN.KAC.EOMS.CD"/>
    <n v="-4223617140.48314"/>
    <n v="6781731159.4513597"/>
    <n v="5503746564.4752398"/>
    <n v="4186801718.2567301"/>
    <m/>
    <n v="3062165575.4250474"/>
    <s v="Sopra la media"/>
    <n v="-4150876854.9002466"/>
  </r>
  <r>
    <x v="1"/>
    <s v="ESP"/>
    <x v="604"/>
    <s v="BN.FIN.TOTL.CD"/>
    <n v="12202386801.4702"/>
    <n v="30513980869.841301"/>
    <n v="23104886471.063499"/>
    <n v="64702556942.423103"/>
    <m/>
    <n v="32630952771.199524"/>
    <s v="Sopra la media"/>
    <n v="-21235573962.577915"/>
  </r>
  <r>
    <x v="1"/>
    <s v="ESP"/>
    <x v="605"/>
    <s v="FM.AST.NFRG.CN"/>
    <n v="-79909703078.628098"/>
    <n v="-37041456798.221703"/>
    <n v="-37405402770.064697"/>
    <n v="57477272251.468498"/>
    <n v="161646803259.98199"/>
    <n v="12953502572.907202"/>
    <s v="Sotto la media"/>
    <n v="52547876295916.586"/>
  </r>
  <r>
    <x v="1"/>
    <s v="ESP"/>
    <x v="1030"/>
    <s v="GC.LBL.TOTL.GD.ZS"/>
    <n v="12.832660705533"/>
    <n v="9.8696237622649292"/>
    <n v="6.6931615654085901"/>
    <n v="4.1430820569774598"/>
    <m/>
    <n v="8.3846320225459952"/>
    <s v="Sopra la media"/>
    <n v="6.5805781294523351"/>
  </r>
  <r>
    <x v="1"/>
    <s v="ESP"/>
    <x v="1031"/>
    <s v="GC.LBL.TOTL.CN"/>
    <n v="144908201259.37701"/>
    <n v="121936635480.605"/>
    <n v="91939208279.306396"/>
    <n v="62076792799.387001"/>
    <m/>
    <n v="105215209454.66885"/>
    <s v="Sotto la media"/>
    <n v="12233161775401.945"/>
  </r>
  <r>
    <x v="1"/>
    <s v="ESP"/>
    <x v="606"/>
    <s v="GC.NLD.TOTL.GD.ZS"/>
    <n v="-9.7078144620948699"/>
    <n v="-6.6584161220713698"/>
    <n v="-3.17123473659918"/>
    <n v="-2.2966995122550302"/>
    <m/>
    <n v="-5.458541208255113"/>
    <s v="Sopra la media"/>
    <n v="-5.8604481390775449"/>
  </r>
  <r>
    <x v="1"/>
    <s v="ESP"/>
    <x v="607"/>
    <s v="GC.NLD.TOTL.CN"/>
    <n v="-109622000000"/>
    <n v="-82263000000"/>
    <n v="-43561000000"/>
    <n v="-34412000000"/>
    <m/>
    <n v="-67464500000"/>
    <s v="Sopra la media"/>
    <n v="-10498280270599.375"/>
  </r>
  <r>
    <x v="1"/>
    <s v="ESP"/>
    <x v="608"/>
    <s v="SM.POP.NETM"/>
    <n v="236854"/>
    <n v="144385"/>
    <n v="299779"/>
    <n v="119099"/>
    <n v="111674"/>
    <n v="182358.2"/>
    <s v="Sopra la media"/>
    <n v="107403.6"/>
  </r>
  <r>
    <x v="1"/>
    <s v="ESP"/>
    <x v="609"/>
    <s v="DC.ODA.TLDC.GN.ZS"/>
    <n v="8.9181957546148605E-3"/>
    <n v="1.1704106553756999E-2"/>
    <n v="1.12405318909806E-2"/>
    <m/>
    <m/>
    <n v="1.0620944733117485E-2"/>
    <s v="Sotto la media"/>
    <n v="4.5591639496650578E-2"/>
  </r>
  <r>
    <x v="1"/>
    <s v="ESP"/>
    <x v="610"/>
    <s v="DC.ODA.TLDC.CD"/>
    <n v="114520000"/>
    <n v="165870000"/>
    <n v="158760000"/>
    <m/>
    <m/>
    <n v="146383333.33333334"/>
    <s v="Sotto la media"/>
    <n v="3335104000"/>
  </r>
  <r>
    <x v="1"/>
    <s v="ESP"/>
    <x v="611"/>
    <s v="DC.ODA.TOTL.KD"/>
    <n v="2908015788"/>
    <n v="3358480000"/>
    <n v="4413408409"/>
    <m/>
    <m/>
    <n v="3559968065.6666665"/>
    <s v="Sotto la media"/>
    <n v="19544060770.466667"/>
  </r>
  <r>
    <x v="1"/>
    <s v="ESP"/>
    <x v="612"/>
    <s v="DC.ODA.TOTL.CD"/>
    <n v="2739270000"/>
    <n v="3358480000"/>
    <n v="4042880000"/>
    <m/>
    <m/>
    <n v="3380210000"/>
    <s v="Sotto la media"/>
    <n v="19292711333.333332"/>
  </r>
  <r>
    <x v="1"/>
    <s v="ESP"/>
    <x v="613"/>
    <s v="BN.GSR.FCTY.CD"/>
    <n v="2559923528.50038"/>
    <n v="9648603392.2078991"/>
    <n v="6351575341.1255503"/>
    <n v="-7850525823.7507"/>
    <m/>
    <n v="2677394109.520782"/>
    <s v="Sotto la media"/>
    <n v="5103383930.2963514"/>
  </r>
  <r>
    <x v="1"/>
    <s v="ESP"/>
    <x v="614"/>
    <s v="NY.GSR.NFCY.KN"/>
    <n v="2722954000"/>
    <n v="8773418000"/>
    <n v="5534951000"/>
    <m/>
    <m/>
    <n v="5677107666.666667"/>
    <s v="Sotto la media"/>
    <n v="29544352125"/>
  </r>
  <r>
    <x v="1"/>
    <s v="ESP"/>
    <x v="615"/>
    <s v="NY.GSR.NFCY.CN"/>
    <n v="2866000000"/>
    <n v="9497000000"/>
    <n v="6395000000"/>
    <m/>
    <m/>
    <n v="6252666666.666667"/>
    <s v="Sopra la media"/>
    <n v="-1988246824638.9033"/>
  </r>
  <r>
    <x v="1"/>
    <s v="ESP"/>
    <x v="616"/>
    <s v="NY.GSR.NFCY.CD"/>
    <n v="3273534048.2490401"/>
    <n v="11232484724.806"/>
    <n v="6734246040.85606"/>
    <m/>
    <m/>
    <n v="7080088271.3037004"/>
    <s v="Sotto la media"/>
    <n v="9567286508.3254948"/>
  </r>
  <r>
    <x v="1"/>
    <s v="ESP"/>
    <x v="617"/>
    <s v="BN.TRF.CURR.CD"/>
    <n v="-11641710865.0156"/>
    <n v="-13003172874.098"/>
    <n v="-14018532309.699699"/>
    <n v="-12836889083.8013"/>
    <m/>
    <n v="-12875076283.15365"/>
    <s v="Sotto la media"/>
    <n v="-12079594187.76174"/>
  </r>
  <r>
    <x v="1"/>
    <s v="ESP"/>
    <x v="618"/>
    <s v="NY.TRF.NCTR.CN"/>
    <n v="-12052000000"/>
    <n v="-11951000000"/>
    <n v="-14469000000"/>
    <m/>
    <m/>
    <n v="-12824000000"/>
    <s v="Sotto la media"/>
    <n v="9986456708843.3633"/>
  </r>
  <r>
    <x v="1"/>
    <s v="ESP"/>
    <x v="619"/>
    <s v="NY.TRF.NCTR.CD"/>
    <n v="-13765747505.058399"/>
    <n v="-14134929445.7362"/>
    <n v="-15236560745.1362"/>
    <m/>
    <m/>
    <n v="-14379079231.976934"/>
    <s v="Sotto la media"/>
    <n v="-11466567460.273533"/>
  </r>
  <r>
    <x v="1"/>
    <s v="ESP"/>
    <x v="620"/>
    <s v="BN.GSR.MRCH.CD"/>
    <n v="-7919057244.1781998"/>
    <n v="-24761079139.755199"/>
    <n v="-63202599214.881104"/>
    <n v="-37500376165.232597"/>
    <m/>
    <n v="-33345777941.011772"/>
    <s v="Sotto la media"/>
    <n v="-16822018897.827393"/>
  </r>
  <r>
    <x v="1"/>
    <s v="ESP"/>
    <x v="621"/>
    <s v="BN.GSR.GNFS.CD"/>
    <n v="19649900025.8494"/>
    <n v="14534303917.532301"/>
    <n v="12149032171.8074"/>
    <n v="63702074653.2855"/>
    <m/>
    <n v="27508827692.118652"/>
    <s v="Sopra la media"/>
    <n v="-10071185243.064014"/>
  </r>
  <r>
    <x v="1"/>
    <s v="ESP"/>
    <x v="622"/>
    <s v="IC.BUS.NDNS.ZS"/>
    <n v="2.4829761104530301"/>
    <n v="3.1690568582664702"/>
    <n v="3.0785801246383002"/>
    <m/>
    <m/>
    <n v="2.9102043644525999"/>
    <s v="Sotto la media"/>
    <n v="2.9567242301915986"/>
  </r>
  <r>
    <x v="1"/>
    <s v="ESP"/>
    <x v="623"/>
    <s v="IC.BUS.NREG"/>
    <n v="77541"/>
    <n v="99159"/>
    <n v="96655"/>
    <m/>
    <m/>
    <n v="91118.333333333328"/>
    <s v="Sopra la media"/>
    <n v="48956.248717948714"/>
  </r>
  <r>
    <x v="1"/>
    <s v="ESP"/>
    <x v="624"/>
    <s v="EN.GHG.N2O.ZG.AR5"/>
    <n v="1.59281755446394"/>
    <n v="-2.5462438841909401"/>
    <n v="-5.1451550979021503"/>
    <n v="-8.7048759118339092"/>
    <m/>
    <n v="-3.7008643348657646"/>
    <s v="Sotto la media"/>
    <n v="42.651951925995938"/>
  </r>
  <r>
    <x v="1"/>
    <s v="ESP"/>
    <x v="625"/>
    <s v="EN.GHG.N2O.MT.CE.AR5"/>
    <n v="20.639800000000001"/>
    <n v="19.7989"/>
    <n v="19.270900000000001"/>
    <n v="18.547699999999999"/>
    <m/>
    <n v="19.564324999999997"/>
    <s v="Sotto la media"/>
    <n v="45.554412499999991"/>
  </r>
  <r>
    <x v="1"/>
    <s v="ESP"/>
    <x v="626"/>
    <s v="EN.GHG.N2O.AG.MT.CE.AR5"/>
    <n v="15.0922"/>
    <n v="14.0204"/>
    <n v="13.4373"/>
    <n v="12.9337"/>
    <m/>
    <n v="13.870900000000001"/>
    <s v="Sotto la media"/>
    <n v="29.655522222222221"/>
  </r>
  <r>
    <x v="1"/>
    <s v="ESP"/>
    <x v="627"/>
    <s v="EN.GHG.N2O.BU.MT.CE.AR5"/>
    <n v="0.73850000000000005"/>
    <n v="0.75309999999999999"/>
    <n v="0.7288"/>
    <n v="0.71740000000000004"/>
    <m/>
    <n v="0.73445000000000005"/>
    <s v="Sotto la media"/>
    <n v="1.2284666666666668"/>
  </r>
  <r>
    <x v="1"/>
    <s v="ESP"/>
    <x v="628"/>
    <s v="EN.GHG.N2O.FE.MT.CE.AR5"/>
    <n v="9.9000000000000008E-3"/>
    <n v="1.0999999999999999E-2"/>
    <n v="9.9000000000000008E-3"/>
    <n v="9.1999999999999998E-3"/>
    <m/>
    <n v="0.01"/>
    <s v="Sotto la media"/>
    <n v="8.0289705882352957E-2"/>
  </r>
  <r>
    <x v="1"/>
    <s v="ESP"/>
    <x v="629"/>
    <s v="EN.GHG.N2O.IC.MT.CE.AR5"/>
    <n v="0.12959999999999999"/>
    <n v="0.1313"/>
    <n v="0.13239999999999999"/>
    <n v="0.12959999999999999"/>
    <m/>
    <n v="0.13072499999999998"/>
    <s v="Sotto la media"/>
    <n v="0.55599852941176464"/>
  </r>
  <r>
    <x v="1"/>
    <s v="ESP"/>
    <x v="630"/>
    <s v="EN.GHG.N2O.IP.MT.CE.AR5"/>
    <n v="2.1589"/>
    <n v="2.2641"/>
    <n v="2.2684000000000002"/>
    <n v="2.0847000000000002"/>
    <m/>
    <n v="2.1940249999999999"/>
    <s v="Sotto la media"/>
    <n v="4.8710444444444452"/>
  </r>
  <r>
    <x v="1"/>
    <s v="ESP"/>
    <x v="631"/>
    <s v="EN.GHG.N2O.PI.MT.CE.AR5"/>
    <n v="0.1358"/>
    <n v="0.1421"/>
    <n v="0.15529999999999999"/>
    <n v="0.13150000000000001"/>
    <m/>
    <n v="0.14117499999999999"/>
    <s v="Sotto la media"/>
    <n v="4.0051352941176477"/>
  </r>
  <r>
    <x v="1"/>
    <s v="ESP"/>
    <x v="632"/>
    <s v="EN.GHG.N2O.TR.MT.CE.AR5"/>
    <n v="0.70309999999999995"/>
    <n v="0.81610000000000005"/>
    <n v="0.86890000000000001"/>
    <n v="0.86160000000000003"/>
    <m/>
    <n v="0.81242500000000006"/>
    <s v="Sotto la media"/>
    <n v="3.0027573529411766"/>
  </r>
  <r>
    <x v="1"/>
    <s v="ESP"/>
    <x v="633"/>
    <s v="EN.GHG.N2O.WA.MT.CE.AR5"/>
    <n v="1.6718"/>
    <n v="1.6608000000000001"/>
    <n v="1.6698999999999999"/>
    <n v="1.6798999999999999"/>
    <m/>
    <n v="1.6706000000000001"/>
    <s v="Sotto la media"/>
    <n v="2.5798666666666668"/>
  </r>
  <r>
    <x v="1"/>
    <s v="ESP"/>
    <x v="634"/>
    <s v="SH.DTH.1014"/>
    <n v="211"/>
    <n v="213"/>
    <n v="215"/>
    <n v="214"/>
    <m/>
    <n v="213.25"/>
    <s v="Sotto la media"/>
    <n v="1934.35"/>
  </r>
  <r>
    <x v="1"/>
    <s v="ESP"/>
    <x v="635"/>
    <s v="SH.DTH.1519"/>
    <n v="411"/>
    <n v="425"/>
    <n v="448"/>
    <n v="470"/>
    <m/>
    <n v="438.5"/>
    <s v="Sotto la media"/>
    <n v="3645.8833333333332"/>
  </r>
  <r>
    <x v="1"/>
    <s v="ESP"/>
    <x v="636"/>
    <s v="SH.DTH.2024"/>
    <n v="637"/>
    <n v="663"/>
    <n v="696"/>
    <n v="729"/>
    <m/>
    <n v="681.25"/>
    <s v="Sotto la media"/>
    <n v="6160.8833333333332"/>
  </r>
  <r>
    <x v="1"/>
    <s v="ESP"/>
    <x v="637"/>
    <s v="SH.DTH.0509"/>
    <n v="159"/>
    <n v="158"/>
    <n v="156"/>
    <n v="154"/>
    <m/>
    <n v="156.75"/>
    <s v="Sotto la media"/>
    <n v="1919.5"/>
  </r>
  <r>
    <x v="1"/>
    <s v="ESP"/>
    <x v="638"/>
    <s v="SH.DTH.IMRT"/>
    <n v="919"/>
    <n v="891"/>
    <n v="884"/>
    <n v="875"/>
    <m/>
    <n v="892.25"/>
    <s v="Sotto la media"/>
    <n v="12006.866666666667"/>
  </r>
  <r>
    <x v="1"/>
    <s v="ESP"/>
    <x v="639"/>
    <s v="SH.MMR.DTHS"/>
    <n v="15"/>
    <n v="12"/>
    <n v="13"/>
    <n v="9"/>
    <m/>
    <n v="12.25"/>
    <s v="Sotto la media"/>
    <n v="536.08333333333326"/>
  </r>
  <r>
    <x v="1"/>
    <s v="ESP"/>
    <x v="640"/>
    <s v="SH.DTH.NMRT"/>
    <n v="624"/>
    <n v="606"/>
    <n v="591"/>
    <n v="572"/>
    <m/>
    <n v="598.25"/>
    <s v="Sotto la media"/>
    <n v="7530.6833333333334"/>
  </r>
  <r>
    <x v="1"/>
    <s v="ESP"/>
    <x v="1032"/>
    <s v="SH.SGR.PROC.P5"/>
    <m/>
    <m/>
    <m/>
    <n v="6953.2"/>
    <m/>
    <n v="6953.2"/>
    <s v="Sotto la media"/>
    <n v="11001.633333333333"/>
  </r>
  <r>
    <x v="1"/>
    <s v="ESP"/>
    <x v="641"/>
    <s v="SH.DTH.MORT"/>
    <n v="1126"/>
    <n v="1089"/>
    <n v="1074"/>
    <n v="1059"/>
    <m/>
    <n v="1087"/>
    <s v="Sotto la media"/>
    <n v="15204.133333333335"/>
  </r>
  <r>
    <x v="1"/>
    <s v="ESP"/>
    <x v="1033"/>
    <s v="IC.TAX.METG"/>
    <m/>
    <n v="1.7"/>
    <m/>
    <m/>
    <m/>
    <n v="1.7"/>
    <s v="Sotto la media"/>
    <n v="1.85"/>
  </r>
  <r>
    <x v="1"/>
    <s v="ESP"/>
    <x v="642"/>
    <s v="SH.MED.NUMW.P3"/>
    <n v="6.29"/>
    <n v="6.5369999999999999"/>
    <m/>
    <m/>
    <m/>
    <n v="6.4135"/>
    <s v="Sopra la media"/>
    <n v="5.7880645021645023"/>
  </r>
  <r>
    <x v="1"/>
    <s v="ESP"/>
    <x v="643"/>
    <s v="PA.NUS.FCRF"/>
    <n v="0.87550639698799804"/>
    <n v="0.84549413889045"/>
    <n v="0.94962375315694103"/>
    <n v="0.92483955847069799"/>
    <n v="0.92388954611760699"/>
    <n v="0.90387067872473881"/>
    <s v="Sotto la media"/>
    <n v="1318.2465739602219"/>
  </r>
  <r>
    <x v="1"/>
    <s v="ESP"/>
    <x v="644"/>
    <s v="NY.GDP.PETR.RT.ZS"/>
    <n v="2.9573498798740502E-4"/>
    <n v="1.5149355829105601E-4"/>
    <m/>
    <m/>
    <m/>
    <n v="2.2361427313923052E-4"/>
    <s v="Sotto la media"/>
    <n v="0.880450479202604"/>
  </r>
  <r>
    <x v="1"/>
    <s v="ESP"/>
    <x v="645"/>
    <s v="TX.VAL.MMTL.ZS.UN"/>
    <n v="3.2029169568746201"/>
    <n v="3.88819800713491"/>
    <n v="3.7035165404208499"/>
    <n v="3.2008059030344098"/>
    <n v="3.4274339437548198"/>
    <n v="3.4845742702439226"/>
    <s v="Sotto la media"/>
    <n v="8.5521819541865263"/>
  </r>
  <r>
    <x v="1"/>
    <s v="ESP"/>
    <x v="646"/>
    <s v="TM.VAL.MMTL.ZS.UN"/>
    <n v="3.4206024028541999"/>
    <n v="4.1515361140672002"/>
    <n v="3.7164257751416798"/>
    <n v="3.3071444238178498"/>
    <n v="3.5614374198089398"/>
    <n v="3.631429227137974"/>
    <s v="Sotto la media"/>
    <n v="4.4876624150389679"/>
  </r>
  <r>
    <x v="1"/>
    <s v="ESP"/>
    <x v="647"/>
    <s v="GC.XPN.OTHR.ZS"/>
    <n v="4.4568801181072102"/>
    <n v="6.1609354494317996"/>
    <n v="5.5232414644179304"/>
    <n v="4.8240831535595197"/>
    <m/>
    <n v="5.2412850463791152"/>
    <s v="Sotto la media"/>
    <n v="9.3397648745507453"/>
  </r>
  <r>
    <x v="1"/>
    <s v="ESP"/>
    <x v="648"/>
    <s v="GC.XPN.OTHR.CN"/>
    <n v="20317000000"/>
    <n v="29200000000"/>
    <n v="26854000000"/>
    <n v="24598000000"/>
    <m/>
    <n v="25242250000"/>
    <s v="Sotto la media"/>
    <n v="8761239929402.0625"/>
  </r>
  <r>
    <x v="1"/>
    <s v="ESP"/>
    <x v="649"/>
    <s v="NV.MNF.OTHR.ZS.UN"/>
    <n v="53.281565995486602"/>
    <n v="55.787020117356199"/>
    <m/>
    <m/>
    <m/>
    <n v="54.534293056421404"/>
    <s v="Sopra la media"/>
    <n v="47.001876418449001"/>
  </r>
  <r>
    <x v="1"/>
    <s v="ESP"/>
    <x v="650"/>
    <s v="GC.TAX.OTHR.RV.ZS"/>
    <n v="0.101688665602729"/>
    <n v="0.10666897485769"/>
    <n v="0.138115011727384"/>
    <n v="0.19045529995127899"/>
    <m/>
    <n v="0.13423198803477049"/>
    <s v="Sotto la media"/>
    <n v="1.6782105599550299"/>
  </r>
  <r>
    <x v="1"/>
    <s v="ESP"/>
    <x v="651"/>
    <s v="GC.TAX.OTHR.CN"/>
    <n v="353000000"/>
    <n v="419000000"/>
    <n v="613000000"/>
    <n v="903000000"/>
    <m/>
    <n v="572000000"/>
    <s v="Sotto la media"/>
    <n v="865267848165.06873"/>
  </r>
  <r>
    <x v="1"/>
    <s v="ESP"/>
    <x v="652"/>
    <s v="SH.XPD.OOPC.CH.ZS"/>
    <n v="19.73453331"/>
    <n v="19.344104770000001"/>
    <n v="19.17667389"/>
    <m/>
    <m/>
    <n v="19.418437323333336"/>
    <s v="Sotto la media"/>
    <n v="22.174384141583332"/>
  </r>
  <r>
    <x v="1"/>
    <s v="ESP"/>
    <x v="653"/>
    <s v="SH.XPD.OOPC.PC.CD"/>
    <n v="571.90783449000003"/>
    <n v="608.20025186999999"/>
    <n v="558.20185457000002"/>
    <m/>
    <m/>
    <n v="579.43664697666668"/>
    <s v="Sopra la media"/>
    <n v="424.59582428916661"/>
  </r>
  <r>
    <x v="1"/>
    <s v="ESP"/>
    <x v="654"/>
    <s v="SH.XPD.OOPC.PP.CD"/>
    <n v="825.87724895105202"/>
    <n v="870.15687219921904"/>
    <n v="915.81326851165295"/>
    <m/>
    <m/>
    <n v="870.61579655397463"/>
    <s v="Sopra la media"/>
    <n v="603.49662382926624"/>
  </r>
  <r>
    <x v="1"/>
    <s v="ESP"/>
    <x v="655"/>
    <s v="SL.TLF.PART.FE.ZS"/>
    <n v="46.08"/>
    <n v="46.28"/>
    <n v="45.23"/>
    <n v="43.9"/>
    <m/>
    <n v="45.372500000000002"/>
    <s v="Sopra la media"/>
    <n v="43.077222222222225"/>
  </r>
  <r>
    <x v="1"/>
    <s v="ESP"/>
    <x v="656"/>
    <s v="SL.TLF.PART.MA.ZS"/>
    <n v="30.36"/>
    <n v="28.1"/>
    <n v="28.91"/>
    <n v="28.45"/>
    <m/>
    <n v="28.955000000000002"/>
    <s v="Sopra la media"/>
    <n v="25.58688888888889"/>
  </r>
  <r>
    <x v="1"/>
    <s v="ESP"/>
    <x v="657"/>
    <s v="SL.TLF.PART.ZS"/>
    <n v="37.54"/>
    <n v="36.49"/>
    <n v="36.46"/>
    <n v="35.6"/>
    <m/>
    <n v="36.522500000000001"/>
    <s v="Sopra la media"/>
    <n v="33.372472222222221"/>
  </r>
  <r>
    <x v="1"/>
    <s v="ESP"/>
    <x v="658"/>
    <s v="IP.PAT.NRES"/>
    <n v="124"/>
    <n v="126"/>
    <m/>
    <m/>
    <m/>
    <n v="125"/>
    <s v="Sotto la media"/>
    <n v="41641.346153846156"/>
  </r>
  <r>
    <x v="1"/>
    <s v="ESP"/>
    <x v="659"/>
    <s v="IP.PAT.RESD"/>
    <n v="1431"/>
    <n v="1308"/>
    <m/>
    <m/>
    <m/>
    <n v="1369.5"/>
    <s v="Sotto la media"/>
    <n v="131580.11538461538"/>
  </r>
  <r>
    <x v="1"/>
    <s v="ESP"/>
    <x v="660"/>
    <s v="SH.STA.ODFC.ZS"/>
    <n v="0"/>
    <n v="0"/>
    <n v="0"/>
    <m/>
    <m/>
    <n v="0"/>
    <s v="Sotto la media"/>
    <n v="3.5703766863108477"/>
  </r>
  <r>
    <x v="1"/>
    <s v="ESP"/>
    <x v="661"/>
    <s v="SH.STA.ODFC.RU.ZS"/>
    <n v="0"/>
    <n v="0"/>
    <n v="0"/>
    <m/>
    <m/>
    <n v="0"/>
    <s v="Sotto la media"/>
    <n v="7.2622236195257734"/>
  </r>
  <r>
    <x v="1"/>
    <s v="ESP"/>
    <x v="662"/>
    <s v="SH.STA.ODFC.UR.ZS"/>
    <n v="0"/>
    <n v="0"/>
    <n v="0"/>
    <m/>
    <m/>
    <n v="0"/>
    <s v="Sotto la media"/>
    <n v="1.7768168767458399"/>
  </r>
  <r>
    <x v="1"/>
    <s v="ESP"/>
    <x v="663"/>
    <s v="SH.H2O.BASW.ZS"/>
    <n v="99.925609763796302"/>
    <n v="99.925381108718298"/>
    <n v="99.925157573402998"/>
    <m/>
    <m/>
    <n v="99.925382815305866"/>
    <s v="Sopra la media"/>
    <n v="94.820452068433084"/>
  </r>
  <r>
    <x v="1"/>
    <s v="ESP"/>
    <x v="1034"/>
    <s v="SH.H2O.BASW.RU.ZS"/>
    <n v="100"/>
    <n v="100"/>
    <n v="100"/>
    <m/>
    <m/>
    <n v="100"/>
    <s v="Sopra la media"/>
    <n v="88.294366704444087"/>
  </r>
  <r>
    <x v="1"/>
    <s v="ESP"/>
    <x v="1035"/>
    <s v="SH.H2O.BASW.UR.ZS"/>
    <n v="99.907945205479507"/>
    <n v="99.907945205479507"/>
    <n v="99.907945205479507"/>
    <m/>
    <m/>
    <n v="99.907945205479507"/>
    <s v="Sopra la media"/>
    <n v="97.573586052913697"/>
  </r>
  <r>
    <x v="1"/>
    <s v="ESP"/>
    <x v="664"/>
    <s v="SH.STA.BASS.ZS"/>
    <n v="99.919108352532405"/>
    <n v="99.918859906204005"/>
    <n v="99.918616417853897"/>
    <m/>
    <m/>
    <n v="99.918861558863441"/>
    <s v="Sopra la media"/>
    <n v="87.063172497838025"/>
  </r>
  <r>
    <x v="1"/>
    <s v="ESP"/>
    <x v="665"/>
    <s v="SH.STA.BASS.RU.ZS"/>
    <n v="100"/>
    <n v="100"/>
    <n v="100"/>
    <m/>
    <m/>
    <n v="100"/>
    <s v="Sopra la media"/>
    <n v="81.018719292349914"/>
  </r>
  <r>
    <x v="1"/>
    <s v="ESP"/>
    <x v="666"/>
    <s v="SH.STA.BASS.UR.ZS"/>
    <n v="99.899899899899907"/>
    <n v="99.899899899899907"/>
    <n v="99.899899899899907"/>
    <m/>
    <m/>
    <n v="99.899899899899921"/>
    <s v="Sopra la media"/>
    <n v="87.235536809784151"/>
  </r>
  <r>
    <x v="1"/>
    <s v="ESP"/>
    <x v="667"/>
    <s v="SH.H2O.SMDW.ZS"/>
    <n v="99.561480033488294"/>
    <n v="99.564296377460906"/>
    <n v="99.567142637301799"/>
    <m/>
    <m/>
    <n v="99.564306349416995"/>
    <s v="Sopra la media"/>
    <n v="85.312085570779615"/>
  </r>
  <r>
    <x v="1"/>
    <s v="ESP"/>
    <x v="1036"/>
    <s v="SH.H2O.SMDW.RU.ZS"/>
    <n v="98.6356001759805"/>
    <n v="98.6356001759805"/>
    <n v="98.6356001759805"/>
    <m/>
    <m/>
    <n v="98.635600175980514"/>
    <s v="Sopra la media"/>
    <n v="61.677171277429743"/>
  </r>
  <r>
    <x v="1"/>
    <s v="ESP"/>
    <x v="1037"/>
    <s v="SH.H2O.SMDW.UR.ZS"/>
    <n v="99.781350245076894"/>
    <n v="99.781350245076894"/>
    <n v="99.781350245076894"/>
    <m/>
    <m/>
    <n v="99.781350245076894"/>
    <s v="Sopra la media"/>
    <n v="84.779572893495924"/>
  </r>
  <r>
    <x v="1"/>
    <s v="ESP"/>
    <x v="668"/>
    <s v="SH.STA.SMSS.ZS"/>
    <n v="89.965856979399803"/>
    <n v="89.965633072912098"/>
    <n v="89.965414290925196"/>
    <m/>
    <m/>
    <n v="89.965634781079032"/>
    <s v="Sopra la media"/>
    <n v="66.447144237067803"/>
  </r>
  <r>
    <x v="1"/>
    <s v="ESP"/>
    <x v="671"/>
    <s v="AG.LND.CROP.ZS"/>
    <n v="10.0228813891566"/>
    <n v="10.1249277704647"/>
    <n v="10.1797553147239"/>
    <m/>
    <m/>
    <n v="10.109188158115067"/>
    <s v="Sopra la media"/>
    <n v="3.0900644607203209"/>
  </r>
  <r>
    <x v="1"/>
    <s v="ESP"/>
    <x v="672"/>
    <s v="SE.PRM.PRS5.FE.ZS"/>
    <n v="100"/>
    <n v="99.998741149902301"/>
    <m/>
    <m/>
    <m/>
    <n v="99.999370574951143"/>
    <s v="Sopra la media"/>
    <n v="93.335783216688355"/>
  </r>
  <r>
    <x v="1"/>
    <s v="ESP"/>
    <x v="673"/>
    <s v="SE.PRM.PRS5.MA.ZS"/>
    <n v="99.783287048339801"/>
    <n v="99.940040588378906"/>
    <m/>
    <m/>
    <m/>
    <n v="99.861663818359347"/>
    <s v="Sopra la media"/>
    <n v="91.606169806586379"/>
  </r>
  <r>
    <x v="1"/>
    <s v="ESP"/>
    <x v="674"/>
    <s v="SE.PRM.PRS5.ZS"/>
    <n v="99.888252258300795"/>
    <n v="99.968536376953097"/>
    <m/>
    <m/>
    <m/>
    <n v="99.928394317626953"/>
    <s v="Sopra la media"/>
    <n v="91.729911622546965"/>
  </r>
  <r>
    <x v="1"/>
    <s v="ESP"/>
    <x v="675"/>
    <s v="SE.PRM.PRSL.FE.ZS"/>
    <n v="100"/>
    <n v="99.931159973144503"/>
    <m/>
    <m/>
    <m/>
    <n v="99.965579986572251"/>
    <s v="Sopra la media"/>
    <n v="89.911526876782617"/>
  </r>
  <r>
    <x v="1"/>
    <s v="ESP"/>
    <x v="676"/>
    <s v="SE.PRM.PRSL.MA.ZS"/>
    <n v="99.776092529296903"/>
    <n v="99.940040588378906"/>
    <m/>
    <m/>
    <m/>
    <n v="99.858066558837905"/>
    <s v="Sopra la media"/>
    <n v="86.994246649363689"/>
  </r>
  <r>
    <x v="1"/>
    <s v="ESP"/>
    <x v="677"/>
    <s v="SE.PRM.PRSL.ZS"/>
    <n v="99.884521484375"/>
    <n v="99.935737609863295"/>
    <m/>
    <m/>
    <m/>
    <n v="99.910129547119141"/>
    <s v="Sopra la media"/>
    <n v="88.193005720774337"/>
  </r>
  <r>
    <x v="1"/>
    <s v="ESP"/>
    <x v="678"/>
    <s v="BM.TRF.PWKR.CD.DT"/>
    <n v="352806789.32283503"/>
    <n v="265498707.21500799"/>
    <n v="404068485.89015299"/>
    <n v="563312932.54482198"/>
    <m/>
    <n v="396421728.74320447"/>
    <s v="Sotto la media"/>
    <n v="9947941616.5334511"/>
  </r>
  <r>
    <x v="1"/>
    <s v="ESP"/>
    <x v="679"/>
    <s v="BX.TRF.PWKR.DT.GD.ZS"/>
    <n v="0.23751274320844401"/>
    <n v="0.27029355778633302"/>
    <n v="0.29628857393551"/>
    <n v="0.32888392421554602"/>
    <m/>
    <n v="0.28324469978645828"/>
    <s v="Sotto la media"/>
    <n v="4.1243344693056301"/>
  </r>
  <r>
    <x v="1"/>
    <s v="ESP"/>
    <x v="680"/>
    <s v="BX.TRF.PWKR.CD.DT"/>
    <n v="3063400972.6494498"/>
    <n v="3949650833.1890502"/>
    <n v="4285808733.9691701"/>
    <n v="5328217984.9787102"/>
    <m/>
    <n v="4156769631.1965952"/>
    <s v="Sotto la media"/>
    <n v="5909142351.060689"/>
  </r>
  <r>
    <x v="1"/>
    <s v="ESP"/>
    <x v="682"/>
    <s v="SH.MED.PHYS.ZS"/>
    <n v="4.577"/>
    <n v="4.4800000000000004"/>
    <m/>
    <m/>
    <m/>
    <n v="4.5285000000000002"/>
    <s v="Sopra la media"/>
    <n v="2.485698412698413"/>
  </r>
  <r>
    <x v="1"/>
    <s v="ESP"/>
    <x v="683"/>
    <s v="EN.ATM.PM25.MC.M3"/>
    <n v="9.5810546069067506"/>
    <m/>
    <m/>
    <m/>
    <m/>
    <n v="9.5810546069067506"/>
    <s v="Sotto la media"/>
    <n v="21.779362587959181"/>
  </r>
  <r>
    <x v="1"/>
    <s v="ESP"/>
    <x v="684"/>
    <s v="PV.EST"/>
    <n v="0.41144844889640803"/>
    <n v="0.50923556089401201"/>
    <n v="0.318843424320221"/>
    <n v="0.28729155659675598"/>
    <m/>
    <n v="0.38170474767684925"/>
    <s v="Sopra la media"/>
    <n v="6.1606744697200878E-2"/>
  </r>
  <r>
    <x v="1"/>
    <s v="ESP"/>
    <x v="685"/>
    <s v="PV.NO.SRC"/>
    <n v="7"/>
    <n v="7"/>
    <n v="7"/>
    <n v="8"/>
    <m/>
    <n v="7.25"/>
    <s v="Sopra la media"/>
    <n v="6.421875"/>
  </r>
  <r>
    <x v="1"/>
    <s v="ESP"/>
    <x v="686"/>
    <s v="PV.PER.RNK"/>
    <n v="58.962265014648402"/>
    <n v="61.792453765869098"/>
    <n v="55.188678741455099"/>
    <n v="54.976303100585902"/>
    <m/>
    <n v="57.729925155639627"/>
    <s v="Sopra la media"/>
    <n v="48.339485585689545"/>
  </r>
  <r>
    <x v="1"/>
    <s v="ESP"/>
    <x v="687"/>
    <s v="PV.PER.RNK.LOWER"/>
    <n v="48.113208770752003"/>
    <n v="50.943397521972699"/>
    <n v="45.2830200195312"/>
    <n v="43.127960205078097"/>
    <m/>
    <n v="46.866896629333496"/>
    <s v="Sopra la media"/>
    <n v="35.780383571982384"/>
  </r>
  <r>
    <x v="1"/>
    <s v="ESP"/>
    <x v="688"/>
    <s v="PV.PER.RNK.UPPER"/>
    <n v="72.641510009765597"/>
    <n v="77.358489990234403"/>
    <n v="69.811317443847699"/>
    <n v="68.246444702148395"/>
    <m/>
    <n v="72.014440536499023"/>
    <s v="Sopra la media"/>
    <n v="61.754867672920227"/>
  </r>
  <r>
    <x v="1"/>
    <s v="ESP"/>
    <x v="689"/>
    <s v="PV.STD.ERR"/>
    <n v="0.22649152576923401"/>
    <n v="0.22981239855289501"/>
    <n v="0.22655731439590501"/>
    <n v="0.219390243291855"/>
    <m/>
    <n v="0.22556287050247226"/>
    <s v="Sotto la media"/>
    <n v="0.23058227682486188"/>
  </r>
  <r>
    <x v="1"/>
    <s v="ESP"/>
    <x v="690"/>
    <s v="SP.POP.0004.FE.5Y"/>
    <n v="3.9293723274965502"/>
    <n v="3.76224891266282"/>
    <n v="3.6180701496554901"/>
    <n v="3.51272407491878"/>
    <m/>
    <n v="3.7056038661834103"/>
    <s v="Sotto la media"/>
    <n v="7.6008546171051528"/>
  </r>
  <r>
    <x v="1"/>
    <s v="ESP"/>
    <x v="691"/>
    <s v="SP.POP.0004.MA.5Y"/>
    <n v="4.3070015609224699"/>
    <n v="4.1213591499976197"/>
    <n v="3.9644374179285702"/>
    <n v="3.8525237398484999"/>
    <m/>
    <n v="4.0613304671742894"/>
    <s v="Sotto la media"/>
    <n v="7.8144312500419213"/>
  </r>
  <r>
    <x v="1"/>
    <s v="ESP"/>
    <x v="692"/>
    <s v="SP.POP.0014.TO.ZS"/>
    <n v="14.1995072556252"/>
    <n v="13.9083161586305"/>
    <n v="13.595910336294599"/>
    <n v="13.258650761033699"/>
    <m/>
    <n v="13.740596127896"/>
    <s v="Sotto la media"/>
    <n v="23.174034258868588"/>
  </r>
  <r>
    <x v="1"/>
    <s v="ESP"/>
    <x v="693"/>
    <s v="SP.POP.0014.FE.IN"/>
    <n v="3263512"/>
    <n v="3200198"/>
    <n v="3150896"/>
    <n v="3110598"/>
    <m/>
    <n v="3181301"/>
    <s v="Sotto la media"/>
    <n v="10504803.819444444"/>
  </r>
  <r>
    <x v="1"/>
    <s v="ESP"/>
    <x v="694"/>
    <s v="SP.POP.0014.FE.ZS"/>
    <n v="13.5401126190025"/>
    <n v="13.2623573299282"/>
    <n v="12.9626540641425"/>
    <n v="12.6399568690995"/>
    <m/>
    <n v="13.101270220543174"/>
    <s v="Sotto la media"/>
    <n v="22.9099733767485"/>
  </r>
  <r>
    <x v="1"/>
    <s v="ESP"/>
    <x v="695"/>
    <s v="SP.POP.0014.MA.IN"/>
    <n v="3462177"/>
    <n v="3394540"/>
    <n v="3342392"/>
    <n v="3299682"/>
    <m/>
    <n v="3374697.75"/>
    <s v="Sotto la media"/>
    <n v="11672827.097222224"/>
  </r>
  <r>
    <x v="1"/>
    <s v="ESP"/>
    <x v="696"/>
    <s v="SP.POP.0014.MA.ZS"/>
    <n v="14.8826959450926"/>
    <n v="14.5776900224059"/>
    <n v="14.252277136156399"/>
    <n v="13.9000345747049"/>
    <m/>
    <n v="14.403174419589948"/>
    <s v="Sotto la media"/>
    <n v="23.563731760869491"/>
  </r>
  <r>
    <x v="1"/>
    <s v="ESP"/>
    <x v="697"/>
    <s v="SP.POP.0014.TO"/>
    <n v="6725690"/>
    <n v="6594739"/>
    <n v="6493288"/>
    <n v="6410281"/>
    <m/>
    <n v="6555999.5"/>
    <s v="Sotto la media"/>
    <n v="22177630.944444444"/>
  </r>
  <r>
    <x v="1"/>
    <s v="ESP"/>
    <x v="698"/>
    <s v="SP.POP.0509.FE.5Y"/>
    <n v="4.5828134670052103"/>
    <n v="4.4930481737994103"/>
    <n v="4.38967795021453"/>
    <n v="4.2769460284749901"/>
    <m/>
    <n v="4.435621404873535"/>
    <s v="Sotto la media"/>
    <n v="7.7341985184284638"/>
  </r>
  <r>
    <x v="1"/>
    <s v="ESP"/>
    <x v="699"/>
    <s v="SP.POP.0509.MA.5Y"/>
    <n v="5.0447891121253896"/>
    <n v="4.9423481161454701"/>
    <n v="4.8269389294905301"/>
    <n v="4.7017198954949997"/>
    <m/>
    <n v="4.8789490133140978"/>
    <s v="Sotto la media"/>
    <n v="7.9561227253007623"/>
  </r>
  <r>
    <x v="1"/>
    <s v="ESP"/>
    <x v="700"/>
    <s v="SP.POP.1014.FE.5Y"/>
    <n v="5.0279268245007698"/>
    <n v="5.0070602434659701"/>
    <n v="4.95490596427251"/>
    <n v="4.8502867657056896"/>
    <m/>
    <n v="4.9600449494862344"/>
    <s v="Sotto la media"/>
    <n v="7.5749202412148815"/>
  </r>
  <r>
    <x v="1"/>
    <s v="ESP"/>
    <x v="701"/>
    <s v="SP.POP.1014.MA.5Y"/>
    <n v="5.5309052720447296"/>
    <n v="5.5139827562628003"/>
    <n v="5.4609007887372902"/>
    <n v="5.3457909393613798"/>
    <m/>
    <n v="5.4628949391015498"/>
    <s v="Sotto la media"/>
    <n v="7.7931777855268036"/>
  </r>
  <r>
    <x v="1"/>
    <s v="ESP"/>
    <x v="702"/>
    <s v="SP.POP.1519.FE.5Y"/>
    <n v="4.8045921881141602"/>
    <n v="4.8760539038088302"/>
    <n v="4.9538214521227397"/>
    <n v="5.0280360694785404"/>
    <m/>
    <n v="4.9156259033810681"/>
    <s v="Sotto la media"/>
    <n v="7.2419374072164189"/>
  </r>
  <r>
    <x v="1"/>
    <s v="ESP"/>
    <x v="703"/>
    <s v="SP.POP.1519.MA.5Y"/>
    <n v="5.2970903811582399"/>
    <n v="5.3604824240093398"/>
    <n v="5.4336437073888604"/>
    <n v="5.5136505258035298"/>
    <m/>
    <n v="5.4012167595899925"/>
    <s v="Sotto la media"/>
    <n v="7.470633696004974"/>
  </r>
  <r>
    <x v="1"/>
    <s v="ESP"/>
    <x v="704"/>
    <s v="SP.POP.1564.TO.ZS"/>
    <n v="66.240876658724204"/>
    <n v="66.278301547018401"/>
    <n v="66.216090414514895"/>
    <n v="66.087641715088907"/>
    <m/>
    <n v="66.205727583836605"/>
    <s v="Sopra la media"/>
    <n v="65.682462308323522"/>
  </r>
  <r>
    <x v="1"/>
    <s v="ESP"/>
    <x v="705"/>
    <s v="SP.POP.1564.FE.IN"/>
    <n v="15600726"/>
    <n v="15622224"/>
    <n v="15714009"/>
    <n v="15869005"/>
    <m/>
    <n v="15701491"/>
    <s v="Sotto la media"/>
    <n v="40133303.736111112"/>
  </r>
  <r>
    <x v="1"/>
    <s v="ESP"/>
    <x v="706"/>
    <s v="SP.POP.1564.FE.ZS"/>
    <n v="64.726458862743797"/>
    <n v="64.742089887638102"/>
    <n v="64.646768949718805"/>
    <n v="64.483907020564402"/>
    <m/>
    <n v="64.64980618016628"/>
    <s v="Sotto la media"/>
    <n v="64.799983599963312"/>
  </r>
  <r>
    <x v="1"/>
    <s v="ESP"/>
    <x v="707"/>
    <s v="SP.POP.1564.MA.IN"/>
    <n v="15774699"/>
    <n v="15804159"/>
    <n v="15910217"/>
    <n v="16082988"/>
    <m/>
    <n v="15893015.75"/>
    <s v="Sotto la media"/>
    <n v="42153680.111111112"/>
  </r>
  <r>
    <x v="1"/>
    <s v="ESP"/>
    <x v="708"/>
    <s v="SP.POP.1564.MA.ZS"/>
    <n v="67.809941755524804"/>
    <n v="67.870198566340605"/>
    <n v="67.842683869802997"/>
    <n v="67.750191625312297"/>
    <m/>
    <n v="67.818253954245179"/>
    <s v="Sopra la media"/>
    <n v="66.435246710485501"/>
  </r>
  <r>
    <x v="1"/>
    <s v="ESP"/>
    <x v="709"/>
    <s v="SP.POP.1564.TO"/>
    <n v="31375425"/>
    <n v="31426383"/>
    <n v="31624227"/>
    <n v="31951994"/>
    <m/>
    <n v="31594507.25"/>
    <s v="Sotto la media"/>
    <n v="82286983.833333328"/>
  </r>
  <r>
    <x v="1"/>
    <s v="ESP"/>
    <x v="710"/>
    <s v="SP.POP.2024.FE.5Y"/>
    <n v="4.7977420392625199"/>
    <n v="4.8341195257385303"/>
    <n v="4.8363839859046296"/>
    <n v="4.8419750134045998"/>
    <m/>
    <n v="4.8275551410775694"/>
    <s v="Sotto la media"/>
    <n v="7.2185766796791508"/>
  </r>
  <r>
    <x v="1"/>
    <s v="ESP"/>
    <x v="711"/>
    <s v="SP.POP.2024.MA.5Y"/>
    <n v="5.2220238996969899"/>
    <n v="5.2892605733084901"/>
    <n v="5.3204298456418497"/>
    <n v="5.3404858146683196"/>
    <m/>
    <n v="5.2930500333289121"/>
    <s v="Sotto la media"/>
    <n v="7.5515782228926343"/>
  </r>
  <r>
    <x v="1"/>
    <s v="ESP"/>
    <x v="712"/>
    <s v="SP.POP.2529.FE.5Y"/>
    <n v="5.2659571322053802"/>
    <n v="5.2090734599782804"/>
    <n v="5.1292618323510597"/>
    <n v="5.0287618613667"/>
    <m/>
    <n v="5.1582635714753549"/>
    <s v="Sotto la media"/>
    <n v="7.4315636290436"/>
  </r>
  <r>
    <x v="1"/>
    <s v="ESP"/>
    <x v="713"/>
    <s v="SP.POP.2529.MA.5Y"/>
    <n v="5.6070393429115297"/>
    <n v="5.5591861193554797"/>
    <n v="5.4858074976879498"/>
    <n v="5.4024554523089598"/>
    <m/>
    <n v="5.5136221030659796"/>
    <s v="Sotto la media"/>
    <n v="7.7939464895142523"/>
  </r>
  <r>
    <x v="1"/>
    <s v="ESP"/>
    <x v="714"/>
    <s v="SP.POP.3034.FE.5Y"/>
    <n v="5.8440177829369597"/>
    <n v="5.7595882387386297"/>
    <n v="5.6831086308372996"/>
    <n v="5.6019693317252699"/>
    <m/>
    <n v="5.722170996059539"/>
    <s v="Sotto la media"/>
    <n v="7.4624326230638856"/>
  </r>
  <r>
    <x v="1"/>
    <s v="ESP"/>
    <x v="715"/>
    <s v="SP.POP.3034.MA.5Y"/>
    <n v="6.1057124894188499"/>
    <n v="6.0440995769047099"/>
    <n v="5.9870584748808202"/>
    <n v="5.9210972800247399"/>
    <m/>
    <n v="6.01449195530728"/>
    <s v="Sotto la media"/>
    <n v="7.9024184681942193"/>
  </r>
  <r>
    <x v="1"/>
    <s v="ESP"/>
    <x v="716"/>
    <s v="SP.POP.3539.FE.5Y"/>
    <n v="6.7638872599864204"/>
    <n v="6.5368191105009199"/>
    <n v="6.35317898137402"/>
    <n v="6.19507867174016"/>
    <m/>
    <n v="6.4622410059003803"/>
    <s v="Sotto la media"/>
    <n v="6.9768969408275234"/>
  </r>
  <r>
    <x v="1"/>
    <s v="ESP"/>
    <x v="717"/>
    <s v="SP.POP.3539.MA.5Y"/>
    <n v="7.1058515963184004"/>
    <n v="6.8406718165882401"/>
    <n v="6.6265960816907699"/>
    <n v="6.4540752720252597"/>
    <m/>
    <n v="6.7567986916556677"/>
    <s v="Sotto la media"/>
    <n v="7.3577070499321691"/>
  </r>
  <r>
    <x v="1"/>
    <s v="ESP"/>
    <x v="718"/>
    <s v="SP.POP.4044.FE.5Y"/>
    <n v="8.0006585540213706"/>
    <n v="7.8522441962287699"/>
    <n v="7.6282530614617503"/>
    <n v="7.3801164022569896"/>
    <m/>
    <n v="7.7153180534922203"/>
    <s v="Sopra la media"/>
    <n v="6.3986021377351321"/>
  </r>
  <r>
    <x v="1"/>
    <s v="ESP"/>
    <x v="719"/>
    <s v="SP.POP.4044.MA.5Y"/>
    <n v="8.5343566818339092"/>
    <n v="8.3488184462823103"/>
    <n v="8.0897156730665998"/>
    <n v="7.7965757588065898"/>
    <m/>
    <n v="8.1923666399973527"/>
    <s v="Sopra la media"/>
    <n v="6.6313769525578952"/>
  </r>
  <r>
    <x v="1"/>
    <s v="ESP"/>
    <x v="720"/>
    <s v="SP.POP.4549.FE.5Y"/>
    <n v="7.9407568462384601"/>
    <n v="8.0254915902265793"/>
    <n v="8.0927590636100302"/>
    <n v="8.1377201179178105"/>
    <m/>
    <n v="8.0491819044982194"/>
    <s v="Sopra la media"/>
    <n v="6.0364037081499431"/>
  </r>
  <r>
    <x v="1"/>
    <s v="ESP"/>
    <x v="721"/>
    <s v="SP.POP.4549.MA.5Y"/>
    <n v="8.4670515753509399"/>
    <n v="8.5717127872921797"/>
    <n v="8.6603728916904092"/>
    <n v="8.7094950488372191"/>
    <m/>
    <n v="8.602158075792687"/>
    <s v="Sopra la media"/>
    <n v="6.134594433398731"/>
  </r>
  <r>
    <x v="1"/>
    <s v="ESP"/>
    <x v="722"/>
    <s v="SP.POP.5054.FE.5Y"/>
    <n v="7.6891169166878299"/>
    <n v="7.7054100678526396"/>
    <n v="7.7358539203214303"/>
    <n v="7.7901150097206902"/>
    <m/>
    <n v="7.7301239786456479"/>
    <s v="Sopra la media"/>
    <n v="5.8321798630486716"/>
  </r>
  <r>
    <x v="1"/>
    <s v="ESP"/>
    <x v="723"/>
    <s v="SP.POP.5054.MA.5Y"/>
    <n v="7.9746708007998803"/>
    <n v="8.0141356807288595"/>
    <n v="8.0756155676404795"/>
    <n v="8.1768847597901804"/>
    <m/>
    <n v="8.0603267022398501"/>
    <s v="Sopra la media"/>
    <n v="5.8134652407078899"/>
  </r>
  <r>
    <x v="1"/>
    <s v="ESP"/>
    <x v="724"/>
    <s v="SP.POP.5559.FE.5Y"/>
    <n v="7.2707179032246696"/>
    <n v="7.3972415807329899"/>
    <n v="7.5279356876079202"/>
    <n v="7.6228794370282502"/>
    <m/>
    <n v="7.4546936521484577"/>
    <s v="Sopra la media"/>
    <n v="5.512563858563853"/>
  </r>
  <r>
    <x v="1"/>
    <s v="ESP"/>
    <x v="725"/>
    <s v="SP.POP.5559.MA.5Y"/>
    <n v="7.3079355948933804"/>
    <n v="7.4746322411867503"/>
    <n v="7.6338051677535699"/>
    <n v="7.7459411492060601"/>
    <m/>
    <n v="7.5405785382599397"/>
    <s v="Sopra la media"/>
    <n v="5.3572637108722061"/>
  </r>
  <r>
    <x v="1"/>
    <s v="ESP"/>
    <x v="726"/>
    <s v="SP.POP.6064.FE.5Y"/>
    <n v="6.3490122400660596"/>
    <n v="6.5460482138319902"/>
    <n v="6.7062123341279198"/>
    <n v="6.8572551059254296"/>
    <m/>
    <n v="6.6146319734878496"/>
    <s v="Sopra la media"/>
    <n v="4.6888267526351344"/>
  </r>
  <r>
    <x v="1"/>
    <s v="ESP"/>
    <x v="727"/>
    <s v="SP.POP.6064.MA.5Y"/>
    <n v="6.1882093931426798"/>
    <n v="6.3671989006842402"/>
    <n v="6.5296389623616804"/>
    <n v="6.6895305638414504"/>
    <m/>
    <n v="6.4436444550075134"/>
    <s v="Sopra la media"/>
    <n v="4.422262446410528"/>
  </r>
  <r>
    <x v="1"/>
    <s v="ESP"/>
    <x v="728"/>
    <s v="SP.POP.65UP.TO.ZS"/>
    <n v="19.5596160856506"/>
    <n v="19.813382294351101"/>
    <n v="20.1879992491906"/>
    <n v="20.653707523877401"/>
    <m/>
    <n v="20.053676288267425"/>
    <s v="Sopra la media"/>
    <n v="11.143503432807886"/>
  </r>
  <r>
    <x v="1"/>
    <s v="ESP"/>
    <x v="729"/>
    <s v="SP.POP.65UP.FE.IN"/>
    <n v="5238310"/>
    <n v="5307513"/>
    <n v="5442588"/>
    <n v="5629645"/>
    <m/>
    <n v="5404514"/>
    <s v="Sotto la media"/>
    <n v="9470524.25"/>
  </r>
  <r>
    <x v="1"/>
    <s v="ESP"/>
    <x v="730"/>
    <s v="SP.POP.65UP.FE.ZS"/>
    <n v="21.733428518253699"/>
    <n v="21.995552782433698"/>
    <n v="22.390576986138701"/>
    <n v="22.876136110336098"/>
    <m/>
    <n v="22.248923599290549"/>
    <s v="Sopra la media"/>
    <n v="12.290043023288192"/>
  </r>
  <r>
    <x v="1"/>
    <s v="ESP"/>
    <x v="731"/>
    <s v="SP.POP.65UP.MA.IN"/>
    <n v="4026230"/>
    <n v="4087160"/>
    <n v="4199024"/>
    <n v="4355991"/>
    <m/>
    <n v="4167101.25"/>
    <s v="Sotto la media"/>
    <n v="7779662.555555556"/>
  </r>
  <r>
    <x v="1"/>
    <s v="ESP"/>
    <x v="732"/>
    <s v="SP.POP.65UP.MA.ZS"/>
    <n v="17.3073622993826"/>
    <n v="17.552111411253499"/>
    <n v="17.905038994040599"/>
    <n v="18.349773799982799"/>
    <m/>
    <n v="17.778571626164872"/>
    <s v="Sopra la media"/>
    <n v="10.001021528645014"/>
  </r>
  <r>
    <x v="1"/>
    <s v="ESP"/>
    <x v="733"/>
    <s v="SP.POP.65UP.TO"/>
    <n v="9264540"/>
    <n v="9394673"/>
    <n v="9641612"/>
    <n v="9985636"/>
    <m/>
    <n v="9571615.25"/>
    <s v="Sotto la media"/>
    <n v="17250186.888888888"/>
  </r>
  <r>
    <x v="1"/>
    <s v="ESP"/>
    <x v="734"/>
    <s v="SP.POP.6569.FE.5Y"/>
    <n v="5.2985715894033101"/>
    <n v="5.4257515652581896"/>
    <n v="5.5828960109979402"/>
    <n v="5.7761839879976202"/>
    <m/>
    <n v="5.5208507884142648"/>
    <s v="Sopra la media"/>
    <n v="3.8527373812820409"/>
  </r>
  <r>
    <x v="1"/>
    <s v="ESP"/>
    <x v="735"/>
    <s v="SP.POP.6569.MA.5Y"/>
    <n v="5.0118860066466002"/>
    <n v="5.1285747107040196"/>
    <n v="5.2690175784011002"/>
    <n v="5.4460356913741199"/>
    <m/>
    <n v="5.2138784967814606"/>
    <s v="Sopra la media"/>
    <n v="3.5024894261109432"/>
  </r>
  <r>
    <x v="1"/>
    <s v="ESP"/>
    <x v="736"/>
    <s v="SP.POP.7074.FE.5Y"/>
    <n v="4.9304667644853097"/>
    <n v="4.9352177252297897"/>
    <n v="4.9895590030581003"/>
    <n v="5.0207186930694201"/>
    <m/>
    <n v="4.9689905464606552"/>
    <s v="Sopra la media"/>
    <n v="3.0209543982540739"/>
  </r>
  <r>
    <x v="1"/>
    <s v="ESP"/>
    <x v="737"/>
    <s v="SP.POP.7074.MA.5Y"/>
    <n v="4.3889902920892601"/>
    <n v="4.3996582170176"/>
    <n v="4.4584478004431602"/>
    <n v="4.5025056618284403"/>
    <m/>
    <n v="4.4374004928446151"/>
    <s v="Sopra la media"/>
    <n v="2.6454840825202188"/>
  </r>
  <r>
    <x v="1"/>
    <s v="ESP"/>
    <x v="738"/>
    <s v="SP.POP.7579.FE.5Y"/>
    <n v="4.0652171265344297"/>
    <n v="4.1661724341873203"/>
    <n v="4.32746638962311"/>
    <n v="4.4764403852585399"/>
    <m/>
    <n v="4.2588240839008495"/>
    <s v="Sopra la media"/>
    <n v="2.2199196856488577"/>
  </r>
  <r>
    <x v="1"/>
    <s v="ESP"/>
    <x v="739"/>
    <s v="SP.POP.7579.MA.5Y"/>
    <n v="3.3667008402035399"/>
    <n v="3.4454436741866798"/>
    <n v="3.57005600017713"/>
    <n v="3.69222438118409"/>
    <m/>
    <n v="3.5186062239378599"/>
    <s v="Sopra la media"/>
    <n v="1.8255807148300198"/>
  </r>
  <r>
    <x v="1"/>
    <s v="ESP"/>
    <x v="740"/>
    <s v="SP.POP.80UP.FE.5Y"/>
    <n v="7.43917303783061"/>
    <n v="7.4684110577583596"/>
    <n v="7.4906555824595404"/>
    <n v="7.6027930440105402"/>
    <m/>
    <n v="7.5002581805147628"/>
    <s v="Sopra la media"/>
    <n v="3.1964315581032188"/>
  </r>
  <r>
    <x v="1"/>
    <s v="ESP"/>
    <x v="741"/>
    <s v="SP.POP.80UP.MA.5Y"/>
    <n v="4.53978516044321"/>
    <n v="4.5784348093452101"/>
    <n v="4.6075176150192201"/>
    <n v="4.7090080655961701"/>
    <m/>
    <n v="4.6086864126009521"/>
    <s v="Sopra la media"/>
    <n v="2.027467305183833"/>
  </r>
  <r>
    <x v="1"/>
    <s v="ESP"/>
    <x v="742"/>
    <s v="EN.POP.DNST"/>
    <n v="94.815383748924006"/>
    <n v="94.882208796979697"/>
    <n v="95.572982721679793"/>
    <m/>
    <m/>
    <n v="95.09019175586117"/>
    <s v="Sotto la media"/>
    <n v="201.83693547424227"/>
  </r>
  <r>
    <x v="1"/>
    <s v="ESP"/>
    <x v="743"/>
    <s v="SP.POP.GROW"/>
    <n v="0.48850213183858499"/>
    <n v="0.105799194264084"/>
    <n v="0.72148100717686003"/>
    <n v="1.22528044685694"/>
    <m/>
    <n v="0.63526569503411723"/>
    <s v="Sotto la media"/>
    <n v="0.97579584770598871"/>
  </r>
  <r>
    <x v="1"/>
    <s v="ESP"/>
    <x v="744"/>
    <s v="EN.URB.LCTY"/>
    <n v="6617513"/>
    <n v="6668865"/>
    <n v="6713557"/>
    <n v="6751374"/>
    <n v="6783241"/>
    <n v="6706910"/>
    <s v="Sotto la media"/>
    <n v="7413930.5999999996"/>
  </r>
  <r>
    <x v="1"/>
    <s v="ESP"/>
    <x v="745"/>
    <s v="EN.URB.LCTY.UR.ZS"/>
    <n v="17.2888516112865"/>
    <n v="17.351767915288999"/>
    <n v="17.289577634411799"/>
    <n v="17.122999375480099"/>
    <n v="17.155775201926001"/>
    <n v="17.241794347678681"/>
    <s v="Sotto la media"/>
    <n v="27.252881166577161"/>
  </r>
  <r>
    <x v="1"/>
    <s v="ESP"/>
    <x v="746"/>
    <s v="EN.URB.MCTY"/>
    <n v="12203069"/>
    <n v="12293363"/>
    <n v="12372029"/>
    <n v="12438730"/>
    <n v="12495158"/>
    <n v="12360469.800000001"/>
    <s v="Sotto la media"/>
    <n v="57959638.183333337"/>
  </r>
  <r>
    <x v="1"/>
    <s v="ESP"/>
    <x v="747"/>
    <s v="EN.URB.MCTY.TL.ZS"/>
    <n v="25.763539003102601"/>
    <n v="25.9267260187608"/>
    <n v="25.9050568491338"/>
    <n v="25.7275443757548"/>
    <n v="25.8510847387636"/>
    <n v="25.834790197103121"/>
    <s v="Sotto la media"/>
    <n v="29.576518136892958"/>
  </r>
  <r>
    <x v="1"/>
    <s v="ESP"/>
    <x v="748"/>
    <s v="SP.POP.TOTL.FE.IN"/>
    <n v="24102549"/>
    <n v="24129935"/>
    <n v="24307494"/>
    <n v="24609249"/>
    <m/>
    <n v="24287306.75"/>
    <s v="Sotto la media"/>
    <n v="60108631.847222224"/>
  </r>
  <r>
    <x v="1"/>
    <s v="ESP"/>
    <x v="749"/>
    <s v="SP.POP.TOTL.FE.ZS"/>
    <n v="50.886129444757103"/>
    <n v="50.890079813073903"/>
    <n v="50.8960192110195"/>
    <n v="50.900337663671301"/>
    <m/>
    <n v="50.893141533130454"/>
    <s v="Sopra la media"/>
    <n v="49.470910554095028"/>
  </r>
  <r>
    <x v="1"/>
    <s v="ESP"/>
    <x v="750"/>
    <s v="SP.POP.TOTL.MA.IN"/>
    <n v="23263106"/>
    <n v="23285859"/>
    <n v="23451633"/>
    <n v="23738661"/>
    <m/>
    <n v="23434814.75"/>
    <s v="Sotto la media"/>
    <n v="61606169.791666664"/>
  </r>
  <r>
    <x v="1"/>
    <s v="ESP"/>
    <x v="751"/>
    <s v="SP.POP.TOTL.MA.ZS"/>
    <n v="49.113870555242897"/>
    <n v="49.109920186926097"/>
    <n v="49.1039807889805"/>
    <n v="49.099662336328699"/>
    <m/>
    <n v="49.106858466869546"/>
    <s v="Sotto la media"/>
    <n v="50.529089445904972"/>
  </r>
  <r>
    <x v="1"/>
    <s v="ESP"/>
    <x v="752"/>
    <s v="SP.POP.TOTL"/>
    <n v="47365655"/>
    <n v="47415794"/>
    <n v="47759127"/>
    <n v="48347910"/>
    <m/>
    <n v="47722121.5"/>
    <s v="Sotto la media"/>
    <n v="121714801.6388889"/>
  </r>
  <r>
    <x v="1"/>
    <s v="ESP"/>
    <x v="753"/>
    <s v="BX.PEF.TOTL.CD.WD"/>
    <n v="12348277215.0224"/>
    <n v="18139420371.572498"/>
    <n v="2087086725.22998"/>
    <n v="-10624491398.867599"/>
    <m/>
    <n v="5487573228.2393198"/>
    <s v="Sotto la media"/>
    <n v="15596754891.133625"/>
  </r>
  <r>
    <x v="1"/>
    <s v="ESP"/>
    <x v="754"/>
    <s v="BN.KLT.PTXL.CD"/>
    <n v="89880509370.948898"/>
    <n v="43695113388.096001"/>
    <n v="38970733739.002098"/>
    <n v="-18226034605.538101"/>
    <m/>
    <n v="38580080473.127228"/>
    <s v="Sopra la media"/>
    <n v="-27391122373.453907"/>
  </r>
  <r>
    <x v="1"/>
    <s v="ESP"/>
    <x v="755"/>
    <s v="SI.POV.GAPS"/>
    <n v="0.5"/>
    <n v="0.4"/>
    <m/>
    <m/>
    <m/>
    <n v="0.45"/>
    <s v="Sotto la media"/>
    <n v="1.4533333333333331"/>
  </r>
  <r>
    <x v="1"/>
    <s v="ESP"/>
    <x v="756"/>
    <s v="SI.POV.LMIC.GP"/>
    <n v="0.8"/>
    <n v="0.5"/>
    <m/>
    <m/>
    <m/>
    <n v="0.65"/>
    <s v="Sotto la media"/>
    <n v="3.8707407407407408"/>
  </r>
  <r>
    <x v="1"/>
    <s v="ESP"/>
    <x v="757"/>
    <s v="SI.POV.UMIC.GP"/>
    <n v="1.4"/>
    <n v="0.9"/>
    <m/>
    <m/>
    <m/>
    <n v="1.1499999999999999"/>
    <s v="Sotto la media"/>
    <n v="9.68074074074074"/>
  </r>
  <r>
    <x v="1"/>
    <s v="ESP"/>
    <x v="758"/>
    <s v="SI.POV.DDAY"/>
    <n v="0.9"/>
    <n v="0.6"/>
    <m/>
    <m/>
    <m/>
    <n v="0.75"/>
    <s v="Sotto la media"/>
    <n v="4.4496296296296292"/>
  </r>
  <r>
    <x v="1"/>
    <s v="ESP"/>
    <x v="759"/>
    <s v="SI.POV.LMIC"/>
    <n v="1.4"/>
    <n v="0.9"/>
    <m/>
    <m/>
    <m/>
    <n v="1.1499999999999999"/>
    <s v="Sotto la media"/>
    <n v="10.145555555555555"/>
  </r>
  <r>
    <x v="1"/>
    <s v="ESP"/>
    <x v="760"/>
    <s v="SI.POV.UMIC"/>
    <n v="3.1"/>
    <n v="1.9"/>
    <m/>
    <m/>
    <m/>
    <n v="2.5"/>
    <s v="Sotto la media"/>
    <n v="22.280740740740736"/>
  </r>
  <r>
    <x v="1"/>
    <s v="ESP"/>
    <x v="761"/>
    <s v="SI.POV.NAHC"/>
    <n v="21.7"/>
    <n v="20.399999999999999"/>
    <n v="20.2"/>
    <m/>
    <m/>
    <n v="20.766666666666666"/>
    <s v="Sotto la media"/>
    <n v="21.199722222222221"/>
  </r>
  <r>
    <x v="1"/>
    <s v="ESP"/>
    <x v="762"/>
    <s v="SI.POV.SOPO"/>
    <n v="17.899999999999999"/>
    <n v="16.899999999999999"/>
    <m/>
    <m/>
    <m/>
    <n v="17.399999999999999"/>
    <s v="Sotto la media"/>
    <n v="23.647777777777776"/>
  </r>
  <r>
    <x v="1"/>
    <s v="ESP"/>
    <x v="1038"/>
    <s v="IC.ELC.OUTG"/>
    <m/>
    <n v="0.3"/>
    <m/>
    <m/>
    <m/>
    <n v="0.3"/>
    <s v="Sopra la media"/>
    <n v="0.15"/>
  </r>
  <r>
    <x v="1"/>
    <s v="ESP"/>
    <x v="763"/>
    <s v="PA.NUS.PPP"/>
    <n v="0.60627500000000001"/>
    <n v="0.58847000000000005"/>
    <n v="0.56957500000000005"/>
    <n v="0.58220000000000005"/>
    <n v="0.59016599999999997"/>
    <n v="0.5873372"/>
    <s v="Sotto la media"/>
    <n v="427.05771484990618"/>
  </r>
  <r>
    <x v="1"/>
    <s v="ESP"/>
    <x v="764"/>
    <s v="PA.NUS.PRVT.PP"/>
    <n v="0.68650800000000001"/>
    <n v="0.65452299999999997"/>
    <n v="0.631243"/>
    <n v="0.62619899999999995"/>
    <m/>
    <n v="0.64961825000000006"/>
    <s v="Sotto la media"/>
    <n v="574.99609124591393"/>
  </r>
  <r>
    <x v="1"/>
    <s v="ESP"/>
    <x v="765"/>
    <s v="SE.PRE.DURS"/>
    <n v="6"/>
    <n v="6"/>
    <n v="6"/>
    <n v="6"/>
    <m/>
    <n v="6"/>
    <s v="Sopra la media"/>
    <n v="4.6428571428571432"/>
  </r>
  <r>
    <x v="1"/>
    <s v="ESP"/>
    <x v="766"/>
    <s v="SH.PRV.SMOK"/>
    <n v="28.9"/>
    <n v="28.7"/>
    <n v="28.4"/>
    <m/>
    <m/>
    <n v="28.666666666666668"/>
    <s v="Sopra la media"/>
    <n v="16.79111111111111"/>
  </r>
  <r>
    <x v="1"/>
    <s v="ESP"/>
    <x v="767"/>
    <s v="SH.PRV.SMOK.FE"/>
    <n v="27.5"/>
    <n v="27.5"/>
    <n v="27.5"/>
    <m/>
    <m/>
    <n v="27.5"/>
    <s v="Sopra la media"/>
    <n v="9.6066666666666638"/>
  </r>
  <r>
    <x v="1"/>
    <s v="ESP"/>
    <x v="768"/>
    <s v="SH.PRV.SMOK.MA"/>
    <n v="30.3"/>
    <n v="29.9"/>
    <n v="29.4"/>
    <m/>
    <m/>
    <n v="29.866666666666664"/>
    <s v="Sopra la media"/>
    <n v="23.98"/>
  </r>
  <r>
    <x v="1"/>
    <s v="ESP"/>
    <x v="769"/>
    <s v="SH.HIV.1524.FE.ZS"/>
    <n v="0.1"/>
    <n v="0.1"/>
    <n v="0.1"/>
    <m/>
    <m/>
    <n v="0.10000000000000002"/>
    <s v="Sotto la media"/>
    <n v="0.88723905723905716"/>
  </r>
  <r>
    <x v="1"/>
    <s v="ESP"/>
    <x v="770"/>
    <s v="SH.HIV.1524.MA.ZS"/>
    <n v="0.1"/>
    <n v="0.1"/>
    <n v="0.1"/>
    <m/>
    <m/>
    <n v="0.10000000000000002"/>
    <s v="Sotto la media"/>
    <n v="0.50164983164983168"/>
  </r>
  <r>
    <x v="1"/>
    <s v="ESP"/>
    <x v="771"/>
    <s v="SH.DYN.AIDS.ZS"/>
    <n v="0.3"/>
    <n v="0.2"/>
    <n v="0.2"/>
    <m/>
    <m/>
    <n v="0.23333333333333331"/>
    <s v="Sotto la media"/>
    <n v="1.8077441077441077"/>
  </r>
  <r>
    <x v="1"/>
    <s v="ESP"/>
    <x v="772"/>
    <s v="SN.ITK.MSFI.ZS"/>
    <n v="8.6"/>
    <n v="8"/>
    <n v="6.9"/>
    <m/>
    <m/>
    <n v="7.833333333333333"/>
    <s v="Sotto la media"/>
    <n v="28.766161616161611"/>
  </r>
  <r>
    <x v="1"/>
    <s v="ESP"/>
    <x v="773"/>
    <s v="SN.ITK.SVFI.ZS"/>
    <n v="2"/>
    <n v="1.8"/>
    <n v="1.5"/>
    <m/>
    <m/>
    <n v="1.7666666666666666"/>
    <s v="Sotto la media"/>
    <n v="10.202272727272728"/>
  </r>
  <r>
    <x v="1"/>
    <s v="ESP"/>
    <x v="774"/>
    <s v="SN.ITK.DEFC.ZS"/>
    <n v="2.5"/>
    <n v="2.5"/>
    <n v="2.5"/>
    <m/>
    <m/>
    <n v="2.5"/>
    <s v="Sotto la media"/>
    <n v="6.4375"/>
  </r>
  <r>
    <x v="1"/>
    <s v="ESP"/>
    <x v="775"/>
    <s v="PA.NUS.PPPC.RF"/>
    <n v="0.69248494595330901"/>
    <n v="0.69600719027130697"/>
    <n v="0.59979017806420498"/>
    <n v="0.62951459490197204"/>
    <m/>
    <n v="0.65444922729769828"/>
    <s v="Sopra la media"/>
    <n v="0.54466867470459834"/>
  </r>
  <r>
    <x v="1"/>
    <s v="ESP"/>
    <x v="776"/>
    <s v="SE.PRM.CMPT.FE.ZS"/>
    <n v="96.536201477050795"/>
    <n v="99.138931274414105"/>
    <n v="98.696533203125"/>
    <m/>
    <m/>
    <n v="98.123888651529967"/>
    <s v="Sopra la media"/>
    <n v="91.635755825042779"/>
  </r>
  <r>
    <x v="1"/>
    <s v="ESP"/>
    <x v="777"/>
    <s v="SE.PRM.CMPT.MA.ZS"/>
    <n v="95.508171081542997"/>
    <n v="99.189399719238295"/>
    <n v="98.298912048339801"/>
    <m/>
    <m/>
    <n v="97.66549428304036"/>
    <s v="Sopra la media"/>
    <n v="90.108740162849415"/>
  </r>
  <r>
    <x v="1"/>
    <s v="ESP"/>
    <x v="778"/>
    <s v="SE.PRM.CMPT.ZS"/>
    <n v="96.005340576171903"/>
    <n v="99.165031433105497"/>
    <n v="98.491523742675795"/>
    <m/>
    <m/>
    <n v="97.887298583984389"/>
    <s v="Sopra la media"/>
    <n v="90.862723731994649"/>
  </r>
  <r>
    <x v="1"/>
    <s v="ESP"/>
    <x v="779"/>
    <s v="SE.PRM.DURS"/>
    <n v="6"/>
    <n v="6"/>
    <n v="6"/>
    <n v="6"/>
    <m/>
    <n v="6"/>
    <s v="Sopra la media"/>
    <n v="5.7222222222222223"/>
  </r>
  <r>
    <x v="1"/>
    <s v="ESP"/>
    <x v="780"/>
    <s v="SE.PRM.ENRL"/>
    <n v="3006992"/>
    <n v="2926681"/>
    <n v="2870806"/>
    <m/>
    <m/>
    <n v="2934826.3333333335"/>
    <s v="Sotto la media"/>
    <n v="13603618.046245422"/>
  </r>
  <r>
    <x v="1"/>
    <s v="ESP"/>
    <x v="781"/>
    <s v="SE.PRM.TCHR"/>
    <n v="234884"/>
    <n v="247980"/>
    <n v="244256"/>
    <m/>
    <m/>
    <n v="242373.33333333334"/>
    <s v="Sotto la media"/>
    <n v="979705.59739583335"/>
  </r>
  <r>
    <x v="1"/>
    <s v="ESP"/>
    <x v="782"/>
    <s v="SE.PRM.TCHR.FE.ZS"/>
    <n v="77.429710388183594"/>
    <n v="77.507461547851605"/>
    <n v="77.602188110351605"/>
    <m/>
    <m/>
    <n v="77.513120015462277"/>
    <s v="Sopra la media"/>
    <n v="77.186762440293137"/>
  </r>
  <r>
    <x v="1"/>
    <s v="ESP"/>
    <x v="783"/>
    <s v="GF.XPD.BUDG.ZS"/>
    <n v="109.670643355797"/>
    <n v="104.20643172124799"/>
    <n v="108.023804832463"/>
    <m/>
    <m/>
    <n v="107.30029330316933"/>
    <s v="Sopra la media"/>
    <n v="104.31735064716379"/>
  </r>
  <r>
    <x v="1"/>
    <s v="ESP"/>
    <x v="784"/>
    <s v="BM.GSR.FCTY.CD"/>
    <n v="56511779824.056396"/>
    <n v="66369836597.474701"/>
    <n v="75904877687.811401"/>
    <n v="121593326384.265"/>
    <m/>
    <n v="80094955123.401871"/>
    <s v="Sotto la media"/>
    <n v="140566366183.50201"/>
  </r>
  <r>
    <x v="1"/>
    <s v="ESP"/>
    <x v="785"/>
    <s v="BX.GSR.FCTY.CD"/>
    <n v="59071703352.556801"/>
    <n v="76018439989.682602"/>
    <n v="82254482581.574905"/>
    <n v="113742800560.51401"/>
    <m/>
    <n v="82771856621.082092"/>
    <s v="Sotto la media"/>
    <n v="145669718066.64227"/>
  </r>
  <r>
    <x v="1"/>
    <s v="ESP"/>
    <x v="786"/>
    <s v="SE.LPV.PRIM.SD"/>
    <m/>
    <n v="2.6574325561523402"/>
    <m/>
    <m/>
    <m/>
    <n v="2.6574325561523402"/>
    <s v="Sotto la media"/>
    <n v="11.431044260660761"/>
  </r>
  <r>
    <x v="1"/>
    <s v="ESP"/>
    <x v="787"/>
    <s v="SE.PRM.AGES"/>
    <n v="6"/>
    <n v="6"/>
    <n v="6"/>
    <n v="6"/>
    <m/>
    <n v="6"/>
    <s v="Sotto la media"/>
    <n v="6.1111111111111107"/>
  </r>
  <r>
    <x v="1"/>
    <s v="ESP"/>
    <x v="788"/>
    <s v="SH.DYN.1014"/>
    <n v="0.4"/>
    <n v="0.4"/>
    <n v="0.4"/>
    <n v="0.4"/>
    <m/>
    <n v="0.4"/>
    <s v="Sotto la media"/>
    <n v="1.5116666666666667"/>
  </r>
  <r>
    <x v="1"/>
    <s v="ESP"/>
    <x v="789"/>
    <s v="SH.DYN.1519"/>
    <n v="0.9"/>
    <n v="0.9"/>
    <n v="0.9"/>
    <n v="0.9"/>
    <m/>
    <n v="0.9"/>
    <s v="Sotto la media"/>
    <n v="3.291666666666667"/>
  </r>
  <r>
    <x v="1"/>
    <s v="ESP"/>
    <x v="790"/>
    <s v="SH.DYN.0509"/>
    <n v="0.3"/>
    <n v="0.3"/>
    <n v="0.4"/>
    <n v="0.4"/>
    <m/>
    <n v="0.35"/>
    <s v="Sotto la media"/>
    <n v="1.48"/>
  </r>
  <r>
    <x v="1"/>
    <s v="ESP"/>
    <x v="791"/>
    <s v="SH.DYN.2024"/>
    <n v="1.3"/>
    <n v="1.4"/>
    <n v="1.4"/>
    <n v="1.5"/>
    <m/>
    <n v="1.4"/>
    <s v="Sotto la media"/>
    <n v="4.9016666666666673"/>
  </r>
  <r>
    <x v="1"/>
    <s v="ESP"/>
    <x v="792"/>
    <s v="SI.DST.50MD"/>
    <n v="16.5"/>
    <n v="15.4"/>
    <m/>
    <m/>
    <m/>
    <n v="15.95"/>
    <s v="Sotto la media"/>
    <n v="16.317037037037039"/>
  </r>
  <r>
    <x v="1"/>
    <s v="ESP"/>
    <x v="793"/>
    <s v="SG.GEN.PARL.ZS"/>
    <n v="44"/>
    <n v="43.428571428571402"/>
    <n v="42.979942693409697"/>
    <n v="44.285714285714299"/>
    <n v="44.285714285714299"/>
    <n v="43.795988538681947"/>
    <s v="Sopra la media"/>
    <n v="31.529078979180433"/>
  </r>
  <r>
    <x v="1"/>
    <s v="ESP"/>
    <x v="794"/>
    <s v="SI.SPR.PGAP"/>
    <n v="1.3"/>
    <n v="1.2"/>
    <m/>
    <m/>
    <m/>
    <n v="1.25"/>
    <s v="Sotto la media"/>
    <n v="3.1577777777777776"/>
  </r>
  <r>
    <x v="1"/>
    <s v="ESP"/>
    <x v="795"/>
    <s v="SE.LPV.PRIM.LD"/>
    <m/>
    <n v="4.7693910598754803"/>
    <m/>
    <m/>
    <m/>
    <n v="4.7693910598754803"/>
    <s v="Sotto la media"/>
    <n v="43.789263248443596"/>
  </r>
  <r>
    <x v="1"/>
    <s v="ESP"/>
    <x v="796"/>
    <s v="IS.RRS.TOTL.KM"/>
    <n v="15848"/>
    <n v="15963"/>
    <m/>
    <m/>
    <m/>
    <n v="15905.5"/>
    <s v="Sotto la media"/>
    <n v="53742.855091428573"/>
  </r>
  <r>
    <x v="1"/>
    <s v="ESP"/>
    <x v="797"/>
    <s v="IS.RRS.GOOD.MT.K6"/>
    <n v="8969.6"/>
    <n v="10299"/>
    <m/>
    <m/>
    <m/>
    <n v="9634.2999999999993"/>
    <s v="Sotto la media"/>
    <n v="463307.60825000005"/>
  </r>
  <r>
    <x v="1"/>
    <s v="ESP"/>
    <x v="798"/>
    <s v="IS.RRS.PASG.KM"/>
    <n v="11998.51"/>
    <n v="17002"/>
    <m/>
    <m/>
    <m/>
    <n v="14500.255000000001"/>
    <s v="Sotto la media"/>
    <n v="130616.32214285714"/>
  </r>
  <r>
    <x v="1"/>
    <s v="ESP"/>
    <x v="799"/>
    <s v="SL.TLF.CACT.FM.ZS"/>
    <n v="81.910307553725403"/>
    <n v="83.507865920719198"/>
    <n v="83.190112203073298"/>
    <n v="84.123218976359198"/>
    <n v="84.283562477966896"/>
    <n v="83.403013426368801"/>
    <s v="Sopra la media"/>
    <n v="75.815103725687848"/>
  </r>
  <r>
    <x v="1"/>
    <s v="ESP"/>
    <x v="800"/>
    <s v="SL.TLF.CACT.FM.NE.ZS"/>
    <n v="83.111404511568793"/>
    <n v="84.572475894493607"/>
    <n v="84.713710383470499"/>
    <n v="84.627708511785798"/>
    <m/>
    <n v="84.256324825329671"/>
    <s v="Sopra la media"/>
    <n v="77.426324231315704"/>
  </r>
  <r>
    <x v="1"/>
    <s v="ESP"/>
    <x v="801"/>
    <s v="PX.REX.REER"/>
    <n v="96.360634049188803"/>
    <n v="97.277167142267402"/>
    <n v="96.232748980532193"/>
    <n v="96.656413859126303"/>
    <m/>
    <n v="96.631741007778672"/>
    <s v="Sotto la media"/>
    <n v="99.405206972567697"/>
  </r>
  <r>
    <x v="1"/>
    <s v="ESP"/>
    <x v="803"/>
    <s v="SM.POP.RHCR.EA"/>
    <n v="103624"/>
    <n v="122539"/>
    <n v="314490"/>
    <n v="385701"/>
    <m/>
    <n v="231588.5"/>
    <s v="Sotto la media"/>
    <n v="232951.31190476188"/>
  </r>
  <r>
    <x v="1"/>
    <s v="ESP"/>
    <x v="804"/>
    <s v="SM.POP.RHCR.EO"/>
    <n v="52"/>
    <n v="55"/>
    <n v="62"/>
    <n v="56"/>
    <m/>
    <n v="56.25"/>
    <s v="Sotto la media"/>
    <n v="21928.5"/>
  </r>
  <r>
    <x v="1"/>
    <s v="ESP"/>
    <x v="805"/>
    <s v="RQ.EST"/>
    <n v="0.75544911623001099"/>
    <n v="0.79728895425796498"/>
    <n v="0.79707443714141801"/>
    <n v="0.693764328956604"/>
    <m/>
    <n v="0.76089420914649952"/>
    <s v="Sopra la media"/>
    <n v="0.31522927073820017"/>
  </r>
  <r>
    <x v="1"/>
    <s v="ESP"/>
    <x v="806"/>
    <s v="RQ.NO.SRC"/>
    <n v="7"/>
    <n v="7"/>
    <n v="7"/>
    <n v="8"/>
    <m/>
    <n v="7.25"/>
    <s v="Sotto la media"/>
    <n v="7.328125"/>
  </r>
  <r>
    <x v="1"/>
    <s v="ESP"/>
    <x v="807"/>
    <s v="RQ.PER.RNK"/>
    <n v="73.809524536132798"/>
    <n v="73.809524536132798"/>
    <n v="75.943397521972699"/>
    <n v="74.528305053710895"/>
    <m/>
    <n v="74.52268791198729"/>
    <s v="Sopra la media"/>
    <n v="59.84676818549633"/>
  </r>
  <r>
    <x v="1"/>
    <s v="ESP"/>
    <x v="808"/>
    <s v="RQ.PER.RNK.LOWER"/>
    <n v="63.333332061767599"/>
    <n v="65.238098144531193"/>
    <n v="64.622642517089801"/>
    <n v="60.849056243896499"/>
    <m/>
    <n v="63.510782241821275"/>
    <s v="Sopra la media"/>
    <n v="47.258535400032997"/>
  </r>
  <r>
    <x v="1"/>
    <s v="ESP"/>
    <x v="809"/>
    <s v="RQ.PER.RNK.UPPER"/>
    <n v="83.333335876464801"/>
    <n v="84.285713195800795"/>
    <n v="84.905662536621094"/>
    <n v="83.962265014648395"/>
    <m/>
    <n v="84.121744155883775"/>
    <s v="Sopra la media"/>
    <n v="70.354897022247314"/>
  </r>
  <r>
    <x v="1"/>
    <s v="ESP"/>
    <x v="810"/>
    <s v="RQ.STD.ERR"/>
    <n v="0.23388692736625699"/>
    <n v="0.23110310733318301"/>
    <n v="0.23412917554378501"/>
    <n v="0.23686408996582001"/>
    <m/>
    <n v="0.23399582505226124"/>
    <s v="Sopra la media"/>
    <n v="0.23362985067069519"/>
  </r>
  <r>
    <x v="1"/>
    <s v="ESP"/>
    <x v="811"/>
    <s v="EG.ELC.RNEW.ZS"/>
    <n v="44.527723039187798"/>
    <n v="47.0149136749395"/>
    <m/>
    <m/>
    <m/>
    <n v="45.771318357063649"/>
    <s v="Sopra la media"/>
    <n v="34.760410261237269"/>
  </r>
  <r>
    <x v="1"/>
    <s v="ESP"/>
    <x v="812"/>
    <s v="EG.FEC.RNEW.ZS"/>
    <n v="19.3"/>
    <n v="19"/>
    <m/>
    <m/>
    <m/>
    <n v="19.149999999999999"/>
    <s v="Sopra la media"/>
    <n v="16.414814814814815"/>
  </r>
  <r>
    <x v="1"/>
    <s v="ESP"/>
    <x v="813"/>
    <s v="ER.H2O.INTR.PC"/>
    <n v="2347.6926477634502"/>
    <n v="2345.2101213363599"/>
    <m/>
    <m/>
    <m/>
    <n v="2346.451384549905"/>
    <s v="Sotto la media"/>
    <n v="11104.674674869635"/>
  </r>
  <r>
    <x v="1"/>
    <s v="ESP"/>
    <x v="814"/>
    <s v="ER.H2O.INTR.K3"/>
    <n v="111.2"/>
    <n v="111.2"/>
    <m/>
    <m/>
    <m/>
    <n v="111.2"/>
    <s v="Sotto la media"/>
    <n v="767.69513333333327"/>
  </r>
  <r>
    <x v="1"/>
    <s v="ESP"/>
    <x v="815"/>
    <s v="GB.XPD.RSDV.GD.ZS"/>
    <n v="1.4091000556945801"/>
    <n v="1.4112199544906601"/>
    <n v="1.43532001972198"/>
    <m/>
    <m/>
    <n v="1.4185466766357397"/>
    <s v="Sopra la media"/>
    <n v="1.3537983706992376"/>
  </r>
  <r>
    <x v="1"/>
    <s v="ESP"/>
    <x v="816"/>
    <s v="SP.POP.SCIE.RD.P6"/>
    <n v="3051.646484375"/>
    <n v="3229.64892578125"/>
    <n v="3387.49658203125"/>
    <m/>
    <m/>
    <n v="3222.9306640625"/>
    <s v="Sopra la media"/>
    <n v="1914.2005413903125"/>
  </r>
  <r>
    <x v="1"/>
    <s v="ESP"/>
    <x v="817"/>
    <s v="BN.RES.INCL.CD"/>
    <n v="-262497183.44526801"/>
    <n v="12151521759.6945"/>
    <n v="4396066550.7743101"/>
    <n v="6445002334.9062099"/>
    <m/>
    <n v="5682523365.4824371"/>
    <s v="Sotto la media"/>
    <n v="8705034641.3538399"/>
  </r>
  <r>
    <x v="1"/>
    <s v="ESP"/>
    <x v="818"/>
    <s v="GC.REV.XGRT.GD.ZS"/>
    <n v="29.223335877876099"/>
    <n v="30.1223659907048"/>
    <n v="29.791304639025501"/>
    <n v="29.635112298808501"/>
    <m/>
    <n v="29.693029701603727"/>
    <s v="Sopra la media"/>
    <n v="23.069578996263139"/>
  </r>
  <r>
    <x v="1"/>
    <s v="ESP"/>
    <x v="819"/>
    <s v="GC.REV.XGRT.CN"/>
    <n v="329994000000"/>
    <n v="372154000000"/>
    <n v="409222000000"/>
    <n v="444030000000"/>
    <m/>
    <n v="388850000000"/>
    <s v="Sotto la media"/>
    <n v="50054860344469.734"/>
  </r>
  <r>
    <x v="1"/>
    <s v="ESP"/>
    <x v="820"/>
    <s v="SH.SGR.CRSK.ZS"/>
    <n v="0.9"/>
    <n v="0.7"/>
    <n v="0.7"/>
    <m/>
    <m/>
    <n v="0.76666666666666661"/>
    <s v="Sotto la media"/>
    <n v="7.5237179487179491"/>
  </r>
  <r>
    <x v="1"/>
    <s v="ESP"/>
    <x v="821"/>
    <s v="SH.SGR.IRSK.ZS"/>
    <n v="0.3"/>
    <n v="0.3"/>
    <n v="0.2"/>
    <m/>
    <m/>
    <n v="0.26666666666666666"/>
    <s v="Sotto la media"/>
    <n v="13.088675213675216"/>
  </r>
  <r>
    <x v="1"/>
    <s v="ESP"/>
    <x v="823"/>
    <s v="RL.EST"/>
    <n v="0.86096447706222501"/>
    <n v="0.84325826168060303"/>
    <n v="0.79916769266128496"/>
    <n v="0.82288569211959794"/>
    <m/>
    <n v="0.83156903088092771"/>
    <s v="Sopra la media"/>
    <n v="0.26082566019613268"/>
  </r>
  <r>
    <x v="1"/>
    <s v="ESP"/>
    <x v="824"/>
    <s v="RL.NO.SRC"/>
    <n v="10"/>
    <n v="10"/>
    <n v="10"/>
    <n v="11"/>
    <m/>
    <n v="10.25"/>
    <s v="Sotto la media"/>
    <n v="10.3125"/>
  </r>
  <r>
    <x v="1"/>
    <s v="ESP"/>
    <x v="825"/>
    <s v="RL.PER.RNK"/>
    <n v="76.666664123535199"/>
    <n v="78.095237731933594"/>
    <n v="77.830184936523395"/>
    <n v="78.301887512207003"/>
    <m/>
    <n v="77.723493576049805"/>
    <s v="Sopra la media"/>
    <n v="57.59426932036876"/>
  </r>
  <r>
    <x v="1"/>
    <s v="ESP"/>
    <x v="826"/>
    <s v="RL.PER.RNK.LOWER"/>
    <n v="70.952377319335895"/>
    <n v="69.523811340332003"/>
    <n v="66.981132507324205"/>
    <n v="66.981132507324205"/>
    <m/>
    <n v="68.609613418579087"/>
    <s v="Sopra la media"/>
    <n v="48.080427289009094"/>
  </r>
  <r>
    <x v="1"/>
    <s v="ESP"/>
    <x v="827"/>
    <s v="RL.PER.RNK.UPPER"/>
    <n v="83.333335876464801"/>
    <n v="83.809524536132798"/>
    <n v="83.018867492675795"/>
    <n v="83.490562438964801"/>
    <m/>
    <n v="83.413072586059542"/>
    <s v="Sopra la media"/>
    <n v="65.961787045001984"/>
  </r>
  <r>
    <x v="1"/>
    <s v="ESP"/>
    <x v="828"/>
    <s v="RL.STD.ERR"/>
    <n v="0.14959691464901001"/>
    <n v="0.15736268460750599"/>
    <n v="0.16459915041923501"/>
    <n v="0.163558155298233"/>
    <m/>
    <n v="0.158779226243496"/>
    <s v="Sotto la media"/>
    <n v="0.17875118739902979"/>
  </r>
  <r>
    <x v="1"/>
    <s v="ESP"/>
    <x v="829"/>
    <s v="SP.RUR.TOTL"/>
    <n v="9089469"/>
    <n v="8982448"/>
    <n v="8929046"/>
    <n v="8919222"/>
    <m/>
    <n v="8980046.25"/>
    <s v="Sotto la media"/>
    <n v="39605035.375"/>
  </r>
  <r>
    <x v="1"/>
    <s v="ESP"/>
    <x v="830"/>
    <s v="SP.RUR.TOTL.ZS"/>
    <n v="19.190000000000001"/>
    <n v="18.943999999999999"/>
    <n v="18.696000000000002"/>
    <n v="18.448"/>
    <m/>
    <n v="18.819499999999998"/>
    <s v="Sotto la media"/>
    <n v="30.434263888888889"/>
  </r>
  <r>
    <x v="1"/>
    <s v="ESP"/>
    <x v="831"/>
    <s v="SP.RUR.TOTL.ZG"/>
    <n v="-0.78013012007480798"/>
    <n v="-1.18440396869846"/>
    <n v="-0.59628926800220206"/>
    <n v="-0.11008352174106099"/>
    <m/>
    <n v="-0.66772671962913266"/>
    <s v="Sotto la media"/>
    <n v="-0.15739920886862221"/>
  </r>
  <r>
    <x v="1"/>
    <s v="ESP"/>
    <x v="832"/>
    <s v="CM.MKT.INDX.ZG"/>
    <n v="-7.5116712287311103"/>
    <n v="-0.167891874028014"/>
    <n v="-10.9600640248145"/>
    <m/>
    <m/>
    <n v="-6.2132090425245421"/>
    <s v="Sotto la media"/>
    <n v="-1.3967694372258812"/>
  </r>
  <r>
    <x v="1"/>
    <s v="ESP"/>
    <x v="833"/>
    <s v="SE.PRE.ENRR"/>
    <n v="101.828903198242"/>
    <m/>
    <m/>
    <m/>
    <m/>
    <n v="101.828903198242"/>
    <s v="Sopra la media"/>
    <n v="57.478976781551623"/>
  </r>
  <r>
    <x v="1"/>
    <s v="ESP"/>
    <x v="834"/>
    <s v="SE.PRE.ENRR.FE"/>
    <n v="101.70050048828099"/>
    <m/>
    <m/>
    <m/>
    <m/>
    <n v="101.70050048828099"/>
    <s v="Sopra la media"/>
    <n v="57.872246100352335"/>
  </r>
  <r>
    <x v="1"/>
    <s v="ESP"/>
    <x v="835"/>
    <s v="SE.PRE.ENRR.MA"/>
    <n v="101.95001220703099"/>
    <m/>
    <m/>
    <m/>
    <m/>
    <n v="101.95001220703099"/>
    <s v="Sopra la media"/>
    <n v="57.108306481288039"/>
  </r>
  <r>
    <x v="1"/>
    <s v="ESP"/>
    <x v="836"/>
    <s v="SE.PRM.ENRR"/>
    <n v="103.41042327880901"/>
    <n v="102.899139404297"/>
    <n v="102.445991516113"/>
    <m/>
    <m/>
    <n v="102.91851806640632"/>
    <s v="Sopra la media"/>
    <n v="98.405773677447399"/>
  </r>
  <r>
    <x v="1"/>
    <s v="ESP"/>
    <x v="837"/>
    <s v="SE.ENR.PRIM.FM.ZS"/>
    <n v="1.01031005382538"/>
    <m/>
    <m/>
    <m/>
    <m/>
    <n v="1.01031005382538"/>
    <s v="Sotto la media"/>
    <n v="1.0187308916991409"/>
  </r>
  <r>
    <x v="1"/>
    <s v="ESP"/>
    <x v="838"/>
    <s v="SE.ENR.PRSC.FM.ZS"/>
    <n v="1.0206999778747601"/>
    <m/>
    <m/>
    <m/>
    <m/>
    <n v="1.0206999778747601"/>
    <s v="Sotto la media"/>
    <n v="1.0383061597744629"/>
  </r>
  <r>
    <x v="1"/>
    <s v="ESP"/>
    <x v="839"/>
    <s v="SE.PRM.ENRR.FE"/>
    <n v="103.88825225830099"/>
    <n v="103.133712768555"/>
    <n v="102.569770812988"/>
    <m/>
    <m/>
    <n v="103.19724527994799"/>
    <s v="Sopra la media"/>
    <n v="98.870139568144282"/>
  </r>
  <r>
    <x v="1"/>
    <s v="ESP"/>
    <x v="840"/>
    <s v="SE.PRM.ENRR.MA"/>
    <n v="102.96205902099599"/>
    <n v="102.67897033691401"/>
    <n v="102.32968902587901"/>
    <m/>
    <m/>
    <n v="102.65690612792967"/>
    <s v="Sopra la media"/>
    <n v="97.969380876380129"/>
  </r>
  <r>
    <x v="1"/>
    <s v="ESP"/>
    <x v="841"/>
    <s v="SE.PRM.PRIV.ZS"/>
    <n v="31.5429801940918"/>
    <n v="31.7198600769043"/>
    <n v="31.8909702301025"/>
    <m/>
    <m/>
    <n v="31.717936833699536"/>
    <s v="Sopra la media"/>
    <n v="15.401252682545241"/>
  </r>
  <r>
    <x v="1"/>
    <s v="ESP"/>
    <x v="842"/>
    <s v="SE.SEC.ENRR"/>
    <n v="117.36776733398401"/>
    <n v="119.11492156982401"/>
    <n v="119.015510559082"/>
    <m/>
    <m/>
    <n v="118.49939982096335"/>
    <s v="Sopra la media"/>
    <n v="91.70416384627319"/>
  </r>
  <r>
    <x v="1"/>
    <s v="ESP"/>
    <x v="843"/>
    <s v="SE.ENR.SECO.FM.ZS"/>
    <n v="1.0293600559234599"/>
    <m/>
    <m/>
    <m/>
    <m/>
    <n v="1.0293600559234599"/>
    <s v="Sotto la media"/>
    <n v="1.0623669326305378"/>
  </r>
  <r>
    <x v="1"/>
    <s v="ESP"/>
    <x v="844"/>
    <s v="SE.SEC.ENRR.FE"/>
    <n v="119.322708129883"/>
    <n v="121.49497222900401"/>
    <n v="121.720291137695"/>
    <m/>
    <m/>
    <n v="120.84599049886067"/>
    <s v="Sopra la media"/>
    <n v="92.728936120706365"/>
  </r>
  <r>
    <x v="1"/>
    <s v="ESP"/>
    <x v="845"/>
    <s v="SE.SEC.ENRR.MA"/>
    <n v="115.533317565918"/>
    <n v="116.881942749023"/>
    <n v="116.484161376953"/>
    <m/>
    <m/>
    <n v="116.29980723063134"/>
    <s v="Sopra la media"/>
    <n v="90.713479125494842"/>
  </r>
  <r>
    <x v="1"/>
    <s v="ESP"/>
    <x v="846"/>
    <s v="SE.SEC.PRIV.ZS"/>
    <n v="29.711799621581999"/>
    <n v="31.087949752807599"/>
    <n v="31.2216491699219"/>
    <m/>
    <m/>
    <n v="30.673799514770497"/>
    <s v="Sopra la media"/>
    <n v="15.357405714313384"/>
  </r>
  <r>
    <x v="1"/>
    <s v="ESP"/>
    <x v="847"/>
    <s v="SE.TER.ENRR"/>
    <n v="90.954849243164105"/>
    <n v="94.590377807617202"/>
    <n v="94.513107299804702"/>
    <m/>
    <m/>
    <n v="93.352778116861998"/>
    <s v="Sopra la media"/>
    <n v="61.746660557660192"/>
  </r>
  <r>
    <x v="1"/>
    <s v="ESP"/>
    <x v="848"/>
    <s v="SE.ENR.TERT.FM.ZS"/>
    <n v="1.20201003551483"/>
    <n v="1.2106900215148899"/>
    <n v="1.2184799909591699"/>
    <m/>
    <m/>
    <n v="1.2103933493296299"/>
    <s v="Sopra la media"/>
    <n v="1.1861285084124771"/>
  </r>
  <r>
    <x v="1"/>
    <s v="ESP"/>
    <x v="849"/>
    <s v="SE.TER.ENRR.FE"/>
    <n v="101.53085327148401"/>
    <n v="106.15281677246099"/>
    <n v="106.55258941650401"/>
    <m/>
    <m/>
    <n v="104.74541982014966"/>
    <s v="Sopra la media"/>
    <n v="70.763629228779749"/>
  </r>
  <r>
    <x v="1"/>
    <s v="ESP"/>
    <x v="850"/>
    <s v="SE.TER.ENRR.MA"/>
    <n v="81.020622253417997"/>
    <n v="83.787582397460895"/>
    <n v="83.2724609375"/>
    <m/>
    <m/>
    <n v="82.693555196126297"/>
    <s v="Sopra la media"/>
    <n v="53.376026503967516"/>
  </r>
  <r>
    <x v="1"/>
    <s v="ESP"/>
    <x v="851"/>
    <s v="IP.JRN.ARTC.SC"/>
    <n v="65541.7"/>
    <n v="70281.94"/>
    <n v="67099.710000000006"/>
    <m/>
    <m/>
    <n v="67641.116666666683"/>
    <s v="Sotto la media"/>
    <n v="107177.24355555554"/>
  </r>
  <r>
    <x v="1"/>
    <s v="ESP"/>
    <x v="852"/>
    <s v="SE.SEC.DURS"/>
    <n v="6"/>
    <n v="6"/>
    <n v="6"/>
    <n v="6"/>
    <m/>
    <n v="6"/>
    <s v="Sotto la media"/>
    <n v="6.4705882352941178"/>
  </r>
  <r>
    <x v="1"/>
    <s v="ESP"/>
    <x v="853"/>
    <s v="SE.SEC.ENRL"/>
    <n v="3472600"/>
    <n v="3607350"/>
    <n v="3636851"/>
    <m/>
    <m/>
    <n v="3572267"/>
    <s v="Sotto la media"/>
    <n v="13391652.07772436"/>
  </r>
  <r>
    <x v="1"/>
    <s v="ESP"/>
    <x v="854"/>
    <s v="SE.SEC.TCHR"/>
    <n v="310677"/>
    <n v="329126"/>
    <n v="331237"/>
    <m/>
    <m/>
    <n v="323680"/>
    <s v="Sotto la media"/>
    <n v="1200039.8095486111"/>
  </r>
  <r>
    <x v="1"/>
    <s v="ESP"/>
    <x v="855"/>
    <s v="SE.SEC.TCHR.FE.ZS"/>
    <n v="58.703411102294901"/>
    <n v="59.193439483642599"/>
    <n v="59.279609680175803"/>
    <m/>
    <m/>
    <n v="59.058820088704437"/>
    <s v="Sopra la media"/>
    <n v="57.030266572569772"/>
  </r>
  <r>
    <x v="1"/>
    <s v="ESP"/>
    <x v="856"/>
    <s v="SE.SEC.TCHR.FE"/>
    <n v="182378"/>
    <n v="194821"/>
    <n v="196356"/>
    <m/>
    <m/>
    <n v="191185"/>
    <s v="Sotto la media"/>
    <n v="710817.31796875002"/>
  </r>
  <r>
    <x v="1"/>
    <s v="ESP"/>
    <x v="857"/>
    <s v="BX.TRF.CURR.CD"/>
    <n v="22316571647.841202"/>
    <n v="27155817938.961201"/>
    <n v="25775011679.707901"/>
    <n v="29759289288.959999"/>
    <m/>
    <n v="26251672638.867577"/>
    <s v="Sotto la media"/>
    <n v="27898522064.448677"/>
  </r>
  <r>
    <x v="1"/>
    <s v="ESP"/>
    <x v="858"/>
    <s v="BM.TRF.PRVT.CD"/>
    <n v="19032103605.427601"/>
    <n v="22311339825.252499"/>
    <n v="24589729468.750099"/>
    <n v="27863318667.318298"/>
    <m/>
    <n v="23449122891.687126"/>
    <s v="Sotto la media"/>
    <n v="27654732628.776405"/>
  </r>
  <r>
    <x v="1"/>
    <s v="ESP"/>
    <x v="859"/>
    <s v="IT.NET.SECR"/>
    <n v="1022461"/>
    <n v="1185347"/>
    <n v="1292439"/>
    <n v="1389353"/>
    <m/>
    <n v="1222400"/>
    <s v="Sotto la media"/>
    <n v="3990756.4027777775"/>
  </r>
  <r>
    <x v="1"/>
    <s v="ESP"/>
    <x v="860"/>
    <s v="IT.NET.SECR.P6"/>
    <n v="21586.548312273899"/>
    <n v="24998.990842587202"/>
    <n v="27061.612746815899"/>
    <n v="28736.567930237299"/>
    <m/>
    <n v="25595.929957978577"/>
    <s v="Sopra la media"/>
    <n v="22315.702603769234"/>
  </r>
  <r>
    <x v="1"/>
    <s v="ESP"/>
    <x v="861"/>
    <s v="SL.EMP.SELF.FE.ZS"/>
    <n v="12.157718268834"/>
    <n v="12.0778201278218"/>
    <n v="12.211265387141999"/>
    <n v="11.7133169717057"/>
    <m/>
    <n v="12.040030188875875"/>
    <s v="Sotto la media"/>
    <n v="28.001943710198383"/>
  </r>
  <r>
    <x v="1"/>
    <s v="ESP"/>
    <x v="862"/>
    <s v="SL.EMP.SELF.MA.ZS"/>
    <n v="19.421535387839"/>
    <n v="18.7512165538114"/>
    <n v="19.063281451383599"/>
    <n v="18.117504206948901"/>
    <m/>
    <n v="18.838384399995725"/>
    <s v="Sotto la media"/>
    <n v="31.155700264889518"/>
  </r>
  <r>
    <x v="1"/>
    <s v="ESP"/>
    <x v="863"/>
    <s v="SL.EMP.SELF.ZS"/>
    <n v="16.134898432938702"/>
    <n v="15.7015181846176"/>
    <n v="15.933672996757799"/>
    <n v="15.1693384007829"/>
    <m/>
    <n v="15.73485700377425"/>
    <s v="Sotto la media"/>
    <n v="29.846508175972428"/>
  </r>
  <r>
    <x v="1"/>
    <s v="ESP"/>
    <x v="864"/>
    <s v="BX.GSR.NFSV.CD"/>
    <n v="88997096009.501404"/>
    <n v="116812727335.282"/>
    <n v="163990377213.60999"/>
    <n v="197061150714.84399"/>
    <m/>
    <n v="141715337818.30933"/>
    <s v="Sopra la media"/>
    <n v="140554657335.98376"/>
  </r>
  <r>
    <x v="1"/>
    <s v="ESP"/>
    <x v="865"/>
    <s v="BM.GSR.NFSV.CD"/>
    <n v="61426945841.012299"/>
    <n v="77517344277.9944"/>
    <n v="88638745826.921204"/>
    <n v="95860863437.9617"/>
    <m/>
    <n v="80860974845.972412"/>
    <s v="Sotto la media"/>
    <n v="133803824592.63045"/>
  </r>
  <r>
    <x v="1"/>
    <s v="ESP"/>
    <x v="866"/>
    <s v="NV.SRV.TOTL.ZS"/>
    <n v="68.395184615139399"/>
    <n v="67.454920135915401"/>
    <n v="67.9399604987955"/>
    <n v="68.662919368574507"/>
    <m/>
    <n v="68.113246154606202"/>
    <s v="Sopra la media"/>
    <n v="56.640549729291848"/>
  </r>
  <r>
    <x v="1"/>
    <s v="ESP"/>
    <x v="867"/>
    <s v="NV.SRV.TOTL.KD.ZG"/>
    <n v="-10.9689829792193"/>
    <n v="6.9231479786205599"/>
    <n v="8.4942371099760496"/>
    <n v="3.2710140312288298"/>
    <m/>
    <n v="1.9298540351515348"/>
    <s v="Sotto la media"/>
    <n v="2.6998441545485909"/>
  </r>
  <r>
    <x v="1"/>
    <s v="ESP"/>
    <x v="868"/>
    <s v="NV.SRV.TOTL.KD"/>
    <n v="811365219078.59705"/>
    <n v="867537233842.46802"/>
    <n v="941227903502.37402"/>
    <n v="972015600291.77795"/>
    <m/>
    <n v="898036489178.8042"/>
    <s v="Sotto la media"/>
    <n v="1063277784063.9286"/>
  </r>
  <r>
    <x v="1"/>
    <s v="ESP"/>
    <x v="869"/>
    <s v="NV.SRV.TOTL.KN"/>
    <n v="731280570000"/>
    <n v="781908206000"/>
    <n v="848325343000"/>
    <n v="876074184000"/>
    <m/>
    <n v="809397075750"/>
    <s v="Sotto la media"/>
    <n v="57642412597398.656"/>
  </r>
  <r>
    <x v="1"/>
    <s v="ESP"/>
    <x v="870"/>
    <s v="NV.SRV.TOTL.CN"/>
    <n v="772328000000"/>
    <n v="833388000000"/>
    <n v="933243000000"/>
    <n v="1028793000000"/>
    <m/>
    <n v="891938000000"/>
    <s v="Sotto la media"/>
    <n v="103283717777911.13"/>
  </r>
  <r>
    <x v="1"/>
    <s v="ESP"/>
    <x v="871"/>
    <s v="NV.SRV.TOTL.CD"/>
    <n v="882150036432.68701"/>
    <n v="985681581534.86804"/>
    <n v="982750270196.50195"/>
    <n v="1112401595041.2"/>
    <m/>
    <n v="990745870801.31421"/>
    <s v="Sotto la media"/>
    <n v="1708532343893.4585"/>
  </r>
  <r>
    <x v="1"/>
    <s v="ESP"/>
    <x v="872"/>
    <s v="NV.SRV.EMPL.KD"/>
    <n v="55516.855955100596"/>
    <n v="57320.158062546798"/>
    <n v="59581.876958708497"/>
    <n v="59795.618505296101"/>
    <m/>
    <n v="58053.627370412993"/>
    <s v="Sopra la media"/>
    <n v="31403.943369735636"/>
  </r>
  <r>
    <x v="1"/>
    <s v="ESP"/>
    <x v="873"/>
    <s v="SP.POP.BRTH.MF"/>
    <n v="1.0609999999999999"/>
    <n v="1.0620000000000001"/>
    <n v="1.0629999999999999"/>
    <n v="1.0640000000000001"/>
    <m/>
    <n v="1.0625"/>
    <s v="Sopra la media"/>
    <n v="1.0524999999999998"/>
  </r>
  <r>
    <x v="1"/>
    <s v="ESP"/>
    <x v="874"/>
    <s v="TM.TAX.MRCH.IP.ZS"/>
    <n v="1.8136262155482501"/>
    <n v="5.4953353678606804"/>
    <n v="3.9721659630885902"/>
    <m/>
    <m/>
    <n v="3.7603758488325068"/>
    <s v="Sotto la media"/>
    <n v="14.634445860525377"/>
  </r>
  <r>
    <x v="1"/>
    <s v="ESP"/>
    <x v="875"/>
    <s v="TM.TAX.MANF.IP.ZS"/>
    <n v="0.18364440446743099"/>
    <n v="0.28714549992452798"/>
    <n v="0.42793286234162398"/>
    <m/>
    <m/>
    <n v="0.29957425557786099"/>
    <s v="Sotto la media"/>
    <n v="13.386423344922369"/>
  </r>
  <r>
    <x v="1"/>
    <s v="ESP"/>
    <x v="876"/>
    <s v="TM.TAX.TCOM.IP.ZS"/>
    <n v="5.64958325632157"/>
    <n v="18.198709214466"/>
    <n v="12.945425303531801"/>
    <m/>
    <m/>
    <n v="12.264572591439789"/>
    <s v="Sotto la media"/>
    <n v="19.141434407085828"/>
  </r>
  <r>
    <x v="1"/>
    <s v="ESP"/>
    <x v="877"/>
    <s v="TM.TAX.MRCH.SR.ZS"/>
    <n v="8.1222051741766297"/>
    <n v="0.69221128777631602"/>
    <n v="0.77108904126302402"/>
    <m/>
    <m/>
    <n v="3.1951685010719899"/>
    <s v="Sopra la media"/>
    <n v="0.83388230138986685"/>
  </r>
  <r>
    <x v="1"/>
    <s v="ESP"/>
    <x v="878"/>
    <s v="TM.TAX.MANF.SR.ZS"/>
    <n v="0.24679559253429301"/>
    <n v="3.9666798889329599E-2"/>
    <n v="3.9549646187157998E-2"/>
    <m/>
    <m/>
    <n v="0.10867067920359354"/>
    <s v="Sotto la media"/>
    <n v="0.20450834230008205"/>
  </r>
  <r>
    <x v="1"/>
    <s v="ESP"/>
    <x v="879"/>
    <s v="TM.TAX.TCOM.SR.ZS"/>
    <n v="26.6531125956046"/>
    <n v="2.2838617637888099"/>
    <n v="2.6228307617194502"/>
    <m/>
    <m/>
    <n v="10.519935040370953"/>
    <s v="Sopra la media"/>
    <n v="2.3110194670387663"/>
  </r>
  <r>
    <x v="1"/>
    <s v="ESP"/>
    <x v="880"/>
    <s v="SL.UEM.NEET.FE.ZS"/>
    <n v="12.2"/>
    <n v="9.7420000000000009"/>
    <n v="9.0340000000000007"/>
    <n v="9.0809999999999995"/>
    <m/>
    <n v="10.014250000000001"/>
    <s v="Sotto la media"/>
    <n v="18.096727083333331"/>
  </r>
  <r>
    <x v="1"/>
    <s v="ESP"/>
    <x v="881"/>
    <s v="SL.UEM.NEET.FE.ME.ZS"/>
    <n v="12.198"/>
    <n v="9.7349999999999994"/>
    <n v="9.0340000000000007"/>
    <n v="9.0839999999999996"/>
    <n v="9.0850000000000009"/>
    <n v="9.8272000000000013"/>
    <s v="Sotto la media"/>
    <n v="21.502344444444443"/>
  </r>
  <r>
    <x v="1"/>
    <s v="ESP"/>
    <x v="882"/>
    <s v="SL.UEM.NEET.MA.ZS"/>
    <n v="15.089"/>
    <n v="13.146000000000001"/>
    <n v="9.0690000000000008"/>
    <n v="10.672000000000001"/>
    <m/>
    <n v="11.994"/>
    <s v="Sotto la media"/>
    <n v="15.634478472222224"/>
  </r>
  <r>
    <x v="1"/>
    <s v="ESP"/>
    <x v="883"/>
    <s v="SL.UEM.NEET.MA.ME.ZS"/>
    <n v="15.086"/>
    <n v="13.137"/>
    <n v="9.0690000000000008"/>
    <n v="10.675000000000001"/>
    <n v="10.679"/>
    <n v="11.729200000000001"/>
    <s v="Sotto la media"/>
    <n v="15.314333333333332"/>
  </r>
  <r>
    <x v="1"/>
    <s v="ESP"/>
    <x v="884"/>
    <s v="SL.UEM.NEET.ZS"/>
    <n v="13.682"/>
    <n v="11.484"/>
    <n v="9.0519999999999996"/>
    <n v="9.9030000000000005"/>
    <m/>
    <n v="11.030250000000001"/>
    <s v="Sotto la media"/>
    <n v="16.885899999999999"/>
  </r>
  <r>
    <x v="1"/>
    <s v="ESP"/>
    <x v="885"/>
    <s v="SL.UEM.NEET.ME.ZS"/>
    <n v="13.682"/>
    <n v="11.484"/>
    <n v="9.0519999999999996"/>
    <n v="9.9030000000000005"/>
    <n v="9.9049999999999994"/>
    <n v="10.805200000000001"/>
    <s v="Sotto la media"/>
    <n v="18.296344444444443"/>
  </r>
  <r>
    <x v="1"/>
    <s v="ESP"/>
    <x v="886"/>
    <s v="GC.REV.SOCL.ZS"/>
    <n v="46.517235220575103"/>
    <n v="43.535961955580902"/>
    <n v="40.416102452949701"/>
    <n v="41.395027070805902"/>
    <m/>
    <n v="42.9660816749779"/>
    <s v="Sopra la media"/>
    <n v="24.463234451828718"/>
  </r>
  <r>
    <x v="1"/>
    <s v="ESP"/>
    <x v="887"/>
    <s v="GC.REV.SOCL.CN"/>
    <n v="161479000000"/>
    <n v="171011000000"/>
    <n v="179380000000"/>
    <n v="196265000000"/>
    <m/>
    <n v="177033750000"/>
    <s v="Sotto la media"/>
    <n v="10064734496285.914"/>
  </r>
  <r>
    <x v="1"/>
    <s v="ESP"/>
    <x v="888"/>
    <s v="IQ.SPI.OVRL"/>
    <n v="87.933750000000003"/>
    <n v="91.534166666666707"/>
    <n v="91.502499999999998"/>
    <n v="94.325000000000003"/>
    <m/>
    <n v="91.323854166666678"/>
    <s v="Sopra la media"/>
    <n v="76.009979166666682"/>
  </r>
  <r>
    <x v="1"/>
    <s v="ESP"/>
    <x v="889"/>
    <s v="IQ.SPI.PIL1"/>
    <n v="100"/>
    <n v="100"/>
    <n v="100"/>
    <n v="100"/>
    <m/>
    <n v="100"/>
    <s v="Sopra la media"/>
    <n v="81.02222222222224"/>
  </r>
  <r>
    <x v="1"/>
    <s v="ESP"/>
    <x v="890"/>
    <s v="IQ.SPI.PIL2"/>
    <n v="91.233333333333306"/>
    <n v="91.233333333333306"/>
    <n v="91.2"/>
    <n v="91.2"/>
    <m/>
    <n v="91.216666666666654"/>
    <s v="Sopra la media"/>
    <n v="77.327777777777783"/>
  </r>
  <r>
    <x v="1"/>
    <s v="ESP"/>
    <x v="891"/>
    <s v="IQ.SPI.PIL3"/>
    <n v="73.193749999999994"/>
    <n v="82.862499999999997"/>
    <n v="78.512500000000003"/>
    <n v="92.625"/>
    <m/>
    <n v="81.798437499999991"/>
    <s v="Sopra la media"/>
    <n v="68.901562500000011"/>
  </r>
  <r>
    <x v="1"/>
    <s v="ESP"/>
    <x v="892"/>
    <s v="IQ.SPI.PIL4"/>
    <n v="75.241666666666703"/>
    <n v="83.575000000000003"/>
    <n v="87.8"/>
    <n v="87.8"/>
    <m/>
    <n v="83.604166666666686"/>
    <s v="Sopra la media"/>
    <n v="64.956388888888895"/>
  </r>
  <r>
    <x v="1"/>
    <s v="ESP"/>
    <x v="893"/>
    <s v="IQ.SPI.PIL5"/>
    <n v="100"/>
    <n v="100"/>
    <n v="100"/>
    <n v="100"/>
    <m/>
    <n v="100"/>
    <s v="Sopra la media"/>
    <n v="72.333333333333343"/>
  </r>
  <r>
    <x v="1"/>
    <s v="ESP"/>
    <x v="1039"/>
    <s v="CM.MKT.TRAD.GD.ZS"/>
    <n v="37.942270322536501"/>
    <n v="27.267391625785599"/>
    <n v="25.074594845795101"/>
    <m/>
    <m/>
    <n v="30.094752264705733"/>
    <s v="Sotto la media"/>
    <n v="54.280388108499324"/>
  </r>
  <r>
    <x v="1"/>
    <s v="ESP"/>
    <x v="1040"/>
    <s v="CM.MKT.TRAD.CD"/>
    <n v="489373270000"/>
    <n v="398443370000"/>
    <n v="362703550000"/>
    <m/>
    <m/>
    <n v="416840063333.33331"/>
    <s v="Sotto la media"/>
    <n v="7789617940636.3643"/>
  </r>
  <r>
    <x v="1"/>
    <s v="ESP"/>
    <x v="1041"/>
    <s v="CM.MKT.TRNR"/>
    <n v="64.461200000000005"/>
    <n v="51.369"/>
    <n v="54.501100000000001"/>
    <m/>
    <m/>
    <n v="56.777099999999997"/>
    <s v="Sopra la media"/>
    <n v="51.740009083703704"/>
  </r>
  <r>
    <x v="1"/>
    <s v="ESP"/>
    <x v="894"/>
    <s v="GC.XPN.TRFT.ZS"/>
    <n v="82.640389420366503"/>
    <n v="80.923676137346703"/>
    <n v="80.0563554092966"/>
    <n v="80.472445577564201"/>
    <m/>
    <n v="81.023216636143502"/>
    <s v="Sopra la media"/>
    <n v="53.597365535127494"/>
  </r>
  <r>
    <x v="1"/>
    <s v="ESP"/>
    <x v="895"/>
    <s v="GC.XPN.TRFT.CN"/>
    <n v="376722000000"/>
    <n v="383541000000"/>
    <n v="389234000000"/>
    <n v="410329000000"/>
    <m/>
    <n v="389956500000"/>
    <s v="Sotto la media"/>
    <n v="36411337374717.5"/>
  </r>
  <r>
    <x v="1"/>
    <s v="ESP"/>
    <x v="896"/>
    <s v="SH.STA.SUIC.P5"/>
    <n v="8.6199999999999992"/>
    <n v="8.7200000000000006"/>
    <m/>
    <m/>
    <m/>
    <n v="8.67"/>
    <s v="Sopra la media"/>
    <n v="7.8603333333333349"/>
  </r>
  <r>
    <x v="1"/>
    <s v="ESP"/>
    <x v="897"/>
    <s v="SH.STA.SUIC.FE.P5"/>
    <n v="4.5199999999999996"/>
    <n v="4.47"/>
    <m/>
    <m/>
    <m/>
    <n v="4.4949999999999992"/>
    <s v="Sopra la media"/>
    <n v="4.0546666666666669"/>
  </r>
  <r>
    <x v="1"/>
    <s v="ESP"/>
    <x v="898"/>
    <s v="SH.STA.SUIC.MA.P5"/>
    <n v="12.88"/>
    <n v="13.12"/>
    <m/>
    <m/>
    <m/>
    <n v="13"/>
    <s v="Sopra la media"/>
    <n v="11.612666666666666"/>
  </r>
  <r>
    <x v="1"/>
    <s v="ESP"/>
    <x v="899"/>
    <s v="AG.SRF.TOTL.K2"/>
    <n v="505969.891"/>
    <n v="505964.59399999998"/>
    <n v="505978.28100000002"/>
    <m/>
    <m/>
    <n v="505970.92200000002"/>
    <s v="Sotto la media"/>
    <n v="2367162.6280740742"/>
  </r>
  <r>
    <x v="1"/>
    <s v="ESP"/>
    <x v="900"/>
    <s v="SI.SPR.PC40"/>
    <m/>
    <n v="22.66"/>
    <m/>
    <m/>
    <m/>
    <n v="22.66"/>
    <s v="Sopra la media"/>
    <n v="15.778888888888888"/>
  </r>
  <r>
    <x v="1"/>
    <s v="ESP"/>
    <x v="901"/>
    <s v="SI.SPR.PCAP"/>
    <m/>
    <n v="48.29"/>
    <m/>
    <m/>
    <m/>
    <n v="48.29"/>
    <s v="Sopra la media"/>
    <n v="35.78"/>
  </r>
  <r>
    <x v="1"/>
    <s v="ESP"/>
    <x v="902"/>
    <s v="SP.DYN.TO65.FE.ZS"/>
    <n v="93.640405000000001"/>
    <n v="93.827787000000001"/>
    <n v="93.312496999999993"/>
    <m/>
    <m/>
    <n v="93.593563000000003"/>
    <s v="Sopra la media"/>
    <n v="83.619574518518519"/>
  </r>
  <r>
    <x v="1"/>
    <s v="ESP"/>
    <x v="903"/>
    <s v="SP.DYN.TO65.MA.ZS"/>
    <n v="87.544931000000005"/>
    <n v="87.737776999999994"/>
    <n v="86.496829000000005"/>
    <m/>
    <m/>
    <n v="87.259845666666664"/>
    <s v="Sopra la media"/>
    <n v="74.647667574074077"/>
  </r>
  <r>
    <x v="1"/>
    <s v="ESP"/>
    <x v="904"/>
    <s v="TM.TAX.MRCH.SM.AR.ZS"/>
    <n v="1.71"/>
    <n v="2.2400000000000002"/>
    <n v="1.95"/>
    <m/>
    <m/>
    <n v="1.9666666666666668"/>
    <s v="Sotto la media"/>
    <n v="6.2094345238095237"/>
  </r>
  <r>
    <x v="1"/>
    <s v="ESP"/>
    <x v="905"/>
    <s v="TM.TAX.MANF.SM.AR.ZS"/>
    <n v="1.6"/>
    <n v="1.67"/>
    <n v="1.44"/>
    <m/>
    <m/>
    <n v="1.57"/>
    <s v="Sotto la media"/>
    <n v="6.0489880952380952"/>
  </r>
  <r>
    <x v="1"/>
    <s v="ESP"/>
    <x v="906"/>
    <s v="TM.TAX.TCOM.SM.AR.ZS"/>
    <n v="2.21"/>
    <n v="4.8099999999999996"/>
    <n v="4.0599999999999996"/>
    <m/>
    <m/>
    <n v="3.6933333333333329"/>
    <s v="Sotto la media"/>
    <n v="7.0993452380952382"/>
  </r>
  <r>
    <x v="1"/>
    <s v="ESP"/>
    <x v="907"/>
    <s v="TM.TAX.MRCH.WM.AR.ZS"/>
    <n v="1.48"/>
    <n v="1.39"/>
    <n v="1.33"/>
    <m/>
    <m/>
    <n v="1.4000000000000001"/>
    <s v="Sotto la media"/>
    <n v="3.983392857142857"/>
  </r>
  <r>
    <x v="1"/>
    <s v="ESP"/>
    <x v="908"/>
    <s v="TM.TAX.MANF.WM.AR.ZS"/>
    <n v="1.8"/>
    <n v="1.43"/>
    <n v="1.64"/>
    <m/>
    <m/>
    <n v="1.6233333333333333"/>
    <s v="Sotto la media"/>
    <n v="4.1246726190476188"/>
  </r>
  <r>
    <x v="1"/>
    <s v="ESP"/>
    <x v="909"/>
    <s v="TM.TAX.TCOM.WM.AR.ZS"/>
    <n v="0.83"/>
    <n v="1.34"/>
    <n v="0.84"/>
    <m/>
    <m/>
    <n v="1.0033333333333332"/>
    <s v="Sotto la media"/>
    <n v="3.6444642857142857"/>
  </r>
  <r>
    <x v="1"/>
    <s v="ESP"/>
    <x v="910"/>
    <s v="TM.TAX.MRCH.SM.FN.ZS"/>
    <n v="4.32"/>
    <n v="5.63"/>
    <n v="5.24"/>
    <m/>
    <m/>
    <n v="5.0633333333333335"/>
    <s v="Sotto la media"/>
    <n v="7.626696428571428"/>
  </r>
  <r>
    <x v="1"/>
    <s v="ESP"/>
    <x v="911"/>
    <s v="TM.TAX.MANF.SM.FN.ZS"/>
    <n v="3.96"/>
    <n v="4.0999999999999996"/>
    <n v="4.03"/>
    <m/>
    <m/>
    <n v="4.03"/>
    <s v="Sotto la media"/>
    <n v="7.1184821428571432"/>
  </r>
  <r>
    <x v="1"/>
    <s v="ESP"/>
    <x v="912"/>
    <s v="TM.TAX.TCOM.SM.FN.ZS"/>
    <n v="5.58"/>
    <n v="10.210000000000001"/>
    <n v="8.99"/>
    <m/>
    <m/>
    <n v="8.26"/>
    <s v="Sotto la media"/>
    <n v="9.1218154761904771"/>
  </r>
  <r>
    <x v="1"/>
    <s v="ESP"/>
    <x v="913"/>
    <s v="TM.TAX.MRCH.WM.FN.ZS"/>
    <n v="2.8"/>
    <n v="2.85"/>
    <n v="2.68"/>
    <m/>
    <m/>
    <n v="2.7766666666666668"/>
    <s v="Sotto la media"/>
    <n v="6.1508035714285727"/>
  </r>
  <r>
    <x v="1"/>
    <s v="ESP"/>
    <x v="914"/>
    <s v="TM.TAX.MANF.WM.FN.ZS"/>
    <n v="3.23"/>
    <n v="2.9"/>
    <n v="3.24"/>
    <m/>
    <m/>
    <n v="3.1233333333333335"/>
    <s v="Sotto la media"/>
    <n v="6.0113392857142856"/>
  </r>
  <r>
    <x v="1"/>
    <s v="ESP"/>
    <x v="915"/>
    <s v="TM.TAX.TCOM.WM.FN.ZS"/>
    <n v="2.1800000000000002"/>
    <n v="2.84"/>
    <n v="1.87"/>
    <m/>
    <m/>
    <n v="2.2966666666666664"/>
    <s v="Sotto la media"/>
    <n v="6.9743452380952382"/>
  </r>
  <r>
    <x v="1"/>
    <s v="ESP"/>
    <x v="916"/>
    <s v="GC.TAX.TOTL.GD.ZS"/>
    <n v="13.446255537037301"/>
    <n v="14.877528786522401"/>
    <n v="15.496178371307"/>
    <n v="14.9927519014579"/>
    <m/>
    <n v="14.703178649081151"/>
    <s v="Sopra la media"/>
    <n v="14.699982964959425"/>
  </r>
  <r>
    <x v="1"/>
    <s v="ESP"/>
    <x v="917"/>
    <s v="GC.TAX.TOTL.CN"/>
    <n v="151837000000"/>
    <n v="183808000000"/>
    <n v="212860000000"/>
    <n v="224640000000"/>
    <m/>
    <n v="193286250000"/>
    <s v="Sotto la media"/>
    <n v="30361512685863.348"/>
  </r>
  <r>
    <x v="1"/>
    <s v="ESP"/>
    <x v="918"/>
    <s v="NY.TAX.NIND.KN"/>
    <n v="96484261000"/>
    <n v="106986069000"/>
    <n v="108269580000"/>
    <n v="108828354000"/>
    <m/>
    <n v="105142066000"/>
    <s v="Sotto la media"/>
    <n v="10706931210176.102"/>
  </r>
  <r>
    <x v="1"/>
    <s v="ESP"/>
    <x v="919"/>
    <s v="NY.TAX.NIND.CN"/>
    <n v="98250000000"/>
    <n v="116879000000"/>
    <n v="121148000000"/>
    <n v="130668000000"/>
    <m/>
    <n v="116736250000"/>
    <s v="Sotto la media"/>
    <n v="16275441922665.035"/>
  </r>
  <r>
    <x v="1"/>
    <s v="ESP"/>
    <x v="920"/>
    <s v="NY.TAX.NIND.CD"/>
    <n v="112220767704.28"/>
    <n v="138237504701.548"/>
    <n v="127574736412.452"/>
    <n v="141287209011.767"/>
    <m/>
    <n v="129830054457.51175"/>
    <s v="Sopra la media"/>
    <n v="104600862205.91008"/>
  </r>
  <r>
    <x v="1"/>
    <s v="ESP"/>
    <x v="921"/>
    <s v="GC.TAX.GSRV.RV.ZS"/>
    <n v="25.7185903012635"/>
    <n v="26.268571603140501"/>
    <n v="25.304788062176499"/>
    <n v="24.820564954115699"/>
    <m/>
    <n v="25.52812873017405"/>
    <s v="Sotto la media"/>
    <n v="26.425264347931694"/>
  </r>
  <r>
    <x v="1"/>
    <s v="ESP"/>
    <x v="922"/>
    <s v="GC.TAX.GSRV.VA.ZS"/>
    <n v="8.9321963864618894"/>
    <n v="9.5153606530467698"/>
    <n v="9.2001186150221699"/>
    <n v="8.8468518315263402"/>
    <m/>
    <n v="9.1236318715142914"/>
    <s v="Sopra la media"/>
    <n v="8.4330969075317448"/>
  </r>
  <r>
    <x v="1"/>
    <s v="ESP"/>
    <x v="923"/>
    <s v="GC.TAX.GSRV.CN"/>
    <n v="89279000000"/>
    <n v="103184000000"/>
    <n v="112311000000"/>
    <n v="117681000000"/>
    <m/>
    <n v="105613750000"/>
    <s v="Sotto la media"/>
    <n v="15601786236119.805"/>
  </r>
  <r>
    <x v="1"/>
    <s v="ESP"/>
    <x v="924"/>
    <s v="GC.TAX.YPKG.RV.ZS"/>
    <n v="17.919386526395801"/>
    <n v="20.4185802588568"/>
    <n v="22.5165771810568"/>
    <n v="22.3686902454406"/>
    <m/>
    <n v="20.805808552937503"/>
    <s v="Sotto la media"/>
    <n v="28.621043694803099"/>
  </r>
  <r>
    <x v="1"/>
    <s v="ESP"/>
    <x v="925"/>
    <s v="GC.TAX.YPKG.ZS"/>
    <n v="40.968275189841698"/>
    <n v="43.635206302228397"/>
    <n v="46.949168467537298"/>
    <n v="47.211538461538503"/>
    <m/>
    <n v="44.691047105286479"/>
    <s v="Sotto la media"/>
    <n v="45.929882861326128"/>
  </r>
  <r>
    <x v="1"/>
    <s v="ESP"/>
    <x v="926"/>
    <s v="GC.TAX.YPKG.CN"/>
    <n v="62205000000"/>
    <n v="80205000000"/>
    <n v="99936000000"/>
    <n v="106056000000"/>
    <m/>
    <n v="87100500000"/>
    <s v="Sotto la media"/>
    <n v="12719643551310.389"/>
  </r>
  <r>
    <x v="1"/>
    <s v="ESP"/>
    <x v="927"/>
    <s v="NY.TTF.GNFS.KN"/>
    <n v="4186387247.15204"/>
    <n v="1949246591.3189099"/>
    <n v="-25821022595.634899"/>
    <n v="211054484.69445801"/>
    <m/>
    <n v="-4868583568.1173725"/>
    <s v="Sotto la media"/>
    <n v="1690934081762.6724"/>
  </r>
  <r>
    <x v="1"/>
    <s v="ESP"/>
    <x v="928"/>
    <s v="ER.PTD.TOTL.ZS"/>
    <n v="17.899999999999999"/>
    <n v="17.899999999999999"/>
    <n v="17.899999999999999"/>
    <n v="17.899999999999999"/>
    <n v="17.899999999999999"/>
    <n v="17.899999999999999"/>
    <s v="Sotto la media"/>
    <n v="18.065555555555555"/>
  </r>
  <r>
    <x v="1"/>
    <s v="ESP"/>
    <x v="929"/>
    <s v="ER.LND.PTLD.ZS"/>
    <n v="28.1"/>
    <n v="28.1"/>
    <n v="28.1"/>
    <n v="28.1"/>
    <n v="28.1"/>
    <n v="28.1"/>
    <s v="Sopra la media"/>
    <n v="19.27"/>
  </r>
  <r>
    <x v="1"/>
    <s v="ESP"/>
    <x v="930"/>
    <s v="SE.TER.TCHR.FE.ZS"/>
    <n v="44.9362602233887"/>
    <n v="45.417198181152301"/>
    <n v="45.758121490478501"/>
    <m/>
    <m/>
    <n v="45.370526631673165"/>
    <s v="Sopra la media"/>
    <n v="44.31843195690049"/>
  </r>
  <r>
    <x v="1"/>
    <s v="ESP"/>
    <x v="931"/>
    <s v="NV.MNF.TXTL.ZS.UN"/>
    <n v="3.1288608008869399"/>
    <n v="2.9520443878339702"/>
    <m/>
    <m/>
    <m/>
    <n v="3.0404525943604552"/>
    <s v="Sotto la media"/>
    <n v="4.7107280904871756"/>
  </r>
  <r>
    <x v="1"/>
    <s v="ESP"/>
    <x v="1042"/>
    <s v="IC.FRM.DURS"/>
    <m/>
    <n v="78.5"/>
    <m/>
    <m/>
    <m/>
    <n v="78.5"/>
    <s v="Sopra la media"/>
    <n v="77.8"/>
  </r>
  <r>
    <x v="1"/>
    <s v="ESP"/>
    <x v="1043"/>
    <s v="IC.GOV.DURS.ZS"/>
    <m/>
    <n v="13.4"/>
    <m/>
    <m/>
    <m/>
    <n v="13.4"/>
    <s v="Sotto la media"/>
    <n v="15.375"/>
  </r>
  <r>
    <x v="1"/>
    <s v="ESP"/>
    <x v="1044"/>
    <s v="IC.ELC.DURS"/>
    <m/>
    <n v="32.1"/>
    <m/>
    <m/>
    <m/>
    <n v="32.1"/>
    <s v="Sotto la media"/>
    <n v="36.200000000000003"/>
  </r>
  <r>
    <x v="1"/>
    <s v="ESP"/>
    <x v="932"/>
    <s v="SH.ALC.PCAP.LI"/>
    <n v="9.16"/>
    <m/>
    <m/>
    <m/>
    <m/>
    <n v="9.16"/>
    <s v="Sopra la media"/>
    <n v="5.64"/>
  </r>
  <r>
    <x v="1"/>
    <s v="ESP"/>
    <x v="933"/>
    <s v="SH.ALC.PCAP.FE.LI"/>
    <n v="4.09"/>
    <m/>
    <m/>
    <m/>
    <m/>
    <n v="4.09"/>
    <s v="Sopra la media"/>
    <n v="2.3579999999999997"/>
  </r>
  <r>
    <x v="1"/>
    <s v="ESP"/>
    <x v="934"/>
    <s v="SH.ALC.PCAP.MA.LI"/>
    <n v="14.52"/>
    <m/>
    <m/>
    <m/>
    <m/>
    <n v="14.52"/>
    <s v="Sopra la media"/>
    <n v="9.0193333333333339"/>
  </r>
  <r>
    <x v="1"/>
    <s v="ESP"/>
    <x v="935"/>
    <s v="ER.FSH.PROD.MT"/>
    <n v="1074907.26"/>
    <n v="1083032.77"/>
    <n v="1085165.22"/>
    <m/>
    <m/>
    <n v="1081035.0833333333"/>
    <s v="Sotto la media"/>
    <n v="5325128.2774074078"/>
  </r>
  <r>
    <x v="1"/>
    <s v="ESP"/>
    <x v="936"/>
    <s v="EN.GHG.TOT.ZG.AR5"/>
    <n v="-2.46819081180226"/>
    <n v="3.6472207117506099"/>
    <n v="2.4014539040083398"/>
    <n v="-4.1487719166255701"/>
    <m/>
    <n v="-0.14207202816722009"/>
    <s v="Sotto la media"/>
    <n v="72.784371648781402"/>
  </r>
  <r>
    <x v="1"/>
    <s v="ESP"/>
    <x v="937"/>
    <s v="EN.GHG.ALL.MT.CE.AR5"/>
    <n v="290.38760000000002"/>
    <n v="308.59539999999998"/>
    <n v="304.88630000000001"/>
    <n v="285.38389999999998"/>
    <m/>
    <n v="297.31329999999997"/>
    <s v="Sotto la media"/>
    <n v="1351.5386180555556"/>
  </r>
  <r>
    <x v="1"/>
    <s v="ESP"/>
    <x v="938"/>
    <s v="EN.GHG.ALL.PC.CE.AR5"/>
    <n v="6.1307628913819503"/>
    <n v="6.50828287300219"/>
    <n v="6.3838331885756601"/>
    <n v="5.9027143055408198"/>
    <m/>
    <n v="6.2313983146251548"/>
    <s v="Sotto la media"/>
    <n v="9.6139612103632572"/>
  </r>
  <r>
    <x v="1"/>
    <s v="ESP"/>
    <x v="939"/>
    <s v="EN.GHG.ALL.LU.MT.CE.AR5"/>
    <n v="245.977722598372"/>
    <n v="263.61342677430503"/>
    <n v="259.90432677430499"/>
    <m/>
    <m/>
    <n v="256.49849204899402"/>
    <s v="Sotto la media"/>
    <n v="1460.4801489440251"/>
  </r>
  <r>
    <x v="1"/>
    <s v="ESP"/>
    <x v="940"/>
    <s v="NY.GDP.TOTL.RT.ZS"/>
    <n v="3.8121604532483401E-2"/>
    <n v="0.11518102182765801"/>
    <m/>
    <m/>
    <m/>
    <n v="7.6651313180070707E-2"/>
    <s v="Sotto la media"/>
    <n v="3.2235653028551554"/>
  </r>
  <r>
    <x v="1"/>
    <s v="ESP"/>
    <x v="941"/>
    <s v="FI.RES.TOTL.CD"/>
    <n v="81287702460.752701"/>
    <n v="92201269194.639999"/>
    <n v="92905070059.729904"/>
    <n v="103088770527.743"/>
    <n v="84153911868.875"/>
    <n v="90727344822.348114"/>
    <s v="Sotto la media"/>
    <n v="361415588801.08118"/>
  </r>
  <r>
    <x v="1"/>
    <s v="ESP"/>
    <x v="942"/>
    <s v="FI.RES.TOTL.MO"/>
    <n v="2.2660541461691501"/>
    <n v="2.0323517510175502"/>
    <n v="1.7492044340903501"/>
    <n v="1.83393637516991"/>
    <m/>
    <n v="1.9703866766117402"/>
    <s v="Sotto la media"/>
    <n v="5.207270028626021"/>
  </r>
  <r>
    <x v="1"/>
    <s v="ESP"/>
    <x v="943"/>
    <s v="FI.RES.XGLD.CD"/>
    <n v="64167574160.752701"/>
    <n v="75723903894.639999"/>
    <n v="76497865509.729904"/>
    <n v="84417863327.743103"/>
    <n v="84153911868.875"/>
    <n v="76992223752.348145"/>
    <s v="Sotto la media"/>
    <n v="303200694904.39789"/>
  </r>
  <r>
    <x v="1"/>
    <s v="ESP"/>
    <x v="944"/>
    <s v="NE.TRD.GNFS.ZS"/>
    <n v="59.446128014707597"/>
    <n v="66.524588943191006"/>
    <n v="78.627562464100606"/>
    <n v="72.191728891748397"/>
    <m/>
    <n v="69.197502078436912"/>
    <s v="Sopra la media"/>
    <n v="63.420484122774965"/>
  </r>
  <r>
    <x v="1"/>
    <s v="ESP"/>
    <x v="945"/>
    <s v="BG.GSR.NFSV.GD.ZS"/>
    <n v="11.6627327416161"/>
    <n v="13.298939237829901"/>
    <n v="17.4648770503896"/>
    <n v="18.080593131754402"/>
    <m/>
    <n v="15.126785540397499"/>
    <s v="Sotto la media"/>
    <n v="16.280035544759887"/>
  </r>
  <r>
    <x v="1"/>
    <s v="ESP"/>
    <x v="946"/>
    <s v="IP.TMK.NRCT"/>
    <n v="8546"/>
    <n v="9520"/>
    <m/>
    <m/>
    <m/>
    <n v="9033"/>
    <s v="Sotto la media"/>
    <n v="61909.369047619053"/>
  </r>
  <r>
    <x v="1"/>
    <s v="ESP"/>
    <x v="947"/>
    <s v="IP.TMK.RSCT"/>
    <n v="71904"/>
    <n v="72620"/>
    <m/>
    <m/>
    <m/>
    <n v="72262"/>
    <s v="Sotto la media"/>
    <n v="798479.61309523811"/>
  </r>
  <r>
    <x v="1"/>
    <s v="ESP"/>
    <x v="1045"/>
    <s v="SE.SEC.TCAQ.LO.ZS"/>
    <n v="100"/>
    <n v="100"/>
    <n v="100"/>
    <m/>
    <m/>
    <n v="100"/>
    <s v="Sopra la media"/>
    <n v="96.879416020711261"/>
  </r>
  <r>
    <x v="1"/>
    <s v="ESP"/>
    <x v="1046"/>
    <s v="SE.SEC.TCAQ.LO.FE.ZS"/>
    <n v="100"/>
    <n v="100"/>
    <n v="100"/>
    <m/>
    <m/>
    <n v="100"/>
    <s v="Sopra la media"/>
    <n v="97.693884404500324"/>
  </r>
  <r>
    <x v="1"/>
    <s v="ESP"/>
    <x v="1047"/>
    <s v="SE.SEC.TCAQ.LO.MA.ZS"/>
    <n v="100"/>
    <n v="100"/>
    <n v="100"/>
    <m/>
    <m/>
    <n v="100"/>
    <s v="Sopra la media"/>
    <n v="96.624727439880374"/>
  </r>
  <r>
    <x v="1"/>
    <s v="ESP"/>
    <x v="1048"/>
    <s v="SE.PRE.TCAQ.ZS"/>
    <n v="100"/>
    <n v="100"/>
    <n v="100"/>
    <m/>
    <m/>
    <n v="100"/>
    <s v="Sopra la media"/>
    <n v="86.626734234037869"/>
  </r>
  <r>
    <x v="1"/>
    <s v="ESP"/>
    <x v="1049"/>
    <s v="SE.PRE.TCAQ.FE.ZS"/>
    <n v="100"/>
    <n v="100"/>
    <n v="100"/>
    <m/>
    <m/>
    <n v="100"/>
    <s v="Sopra la media"/>
    <n v="86.139264288402742"/>
  </r>
  <r>
    <x v="1"/>
    <s v="ESP"/>
    <x v="1050"/>
    <s v="SE.PRE.TCAQ.MA.ZS"/>
    <n v="100"/>
    <n v="100"/>
    <n v="100"/>
    <m/>
    <m/>
    <n v="100"/>
    <s v="Sopra la media"/>
    <n v="85.468865712483733"/>
  </r>
  <r>
    <x v="1"/>
    <s v="ESP"/>
    <x v="1051"/>
    <s v="SE.PRM.TCAQ.ZS"/>
    <n v="100"/>
    <n v="100"/>
    <n v="100"/>
    <m/>
    <m/>
    <n v="100"/>
    <s v="Sopra la media"/>
    <n v="94.79197634969438"/>
  </r>
  <r>
    <x v="1"/>
    <s v="ESP"/>
    <x v="1052"/>
    <s v="SE.PRM.TCAQ.FE.ZS"/>
    <n v="100"/>
    <n v="100"/>
    <n v="100"/>
    <m/>
    <m/>
    <n v="100"/>
    <s v="Sopra la media"/>
    <n v="94.222988333020893"/>
  </r>
  <r>
    <x v="1"/>
    <s v="ESP"/>
    <x v="1053"/>
    <s v="SE.PRM.TCAQ.MA.ZS"/>
    <n v="100"/>
    <n v="100"/>
    <n v="100"/>
    <m/>
    <m/>
    <n v="100"/>
    <s v="Sopra la media"/>
    <n v="94.029596896398644"/>
  </r>
  <r>
    <x v="1"/>
    <s v="ESP"/>
    <x v="1054"/>
    <s v="SE.SEC.TCAQ.ZS"/>
    <n v="100"/>
    <n v="100"/>
    <n v="100"/>
    <m/>
    <m/>
    <n v="100"/>
    <s v="Sopra la media"/>
    <n v="94.716220565069293"/>
  </r>
  <r>
    <x v="1"/>
    <s v="ESP"/>
    <x v="1055"/>
    <s v="SE.SEC.TCAQ.FE.ZS"/>
    <n v="100"/>
    <n v="100"/>
    <n v="100"/>
    <m/>
    <m/>
    <n v="100"/>
    <s v="Sopra la media"/>
    <n v="95.824417091551283"/>
  </r>
  <r>
    <x v="1"/>
    <s v="ESP"/>
    <x v="1056"/>
    <s v="SE.SEC.TCAQ.MA.ZS"/>
    <n v="100"/>
    <n v="100"/>
    <n v="100"/>
    <m/>
    <m/>
    <n v="100"/>
    <s v="Sopra la media"/>
    <n v="94.400884796324235"/>
  </r>
  <r>
    <x v="1"/>
    <s v="ESP"/>
    <x v="1057"/>
    <s v="SE.SEC.TCAQ.UP.ZS"/>
    <n v="100"/>
    <n v="100"/>
    <n v="100"/>
    <m/>
    <m/>
    <n v="100"/>
    <s v="Sopra la media"/>
    <n v="96.01823539733887"/>
  </r>
  <r>
    <x v="1"/>
    <s v="ESP"/>
    <x v="1058"/>
    <s v="SE.SEC.TCAQ.UP.FE.ZS"/>
    <n v="100"/>
    <n v="100"/>
    <n v="100"/>
    <m/>
    <m/>
    <n v="100"/>
    <s v="Sopra la media"/>
    <n v="96.759777768452977"/>
  </r>
  <r>
    <x v="1"/>
    <s v="ESP"/>
    <x v="1059"/>
    <s v="SE.SEC.TCAQ.UP.MA.ZS"/>
    <n v="100"/>
    <n v="100"/>
    <n v="100"/>
    <m/>
    <m/>
    <n v="100"/>
    <s v="Sopra la media"/>
    <n v="95.849973551432285"/>
  </r>
  <r>
    <x v="1"/>
    <s v="ESP"/>
    <x v="948"/>
    <s v="TX.VAL.TRAN.ZS.WT"/>
    <n v="17.9349444020738"/>
    <n v="14.889104878648499"/>
    <n v="12.7338062908539"/>
    <n v="10.9530988447342"/>
    <m/>
    <n v="14.127738604077599"/>
    <s v="Sotto la media"/>
    <n v="20.302097491200517"/>
  </r>
  <r>
    <x v="1"/>
    <s v="ESP"/>
    <x v="949"/>
    <s v="TM.VAL.TRAN.ZS.WT"/>
    <n v="17.083002284258399"/>
    <n v="21.311917174090599"/>
    <n v="19.892476447171401"/>
    <n v="11.5469415238765"/>
    <m/>
    <n v="17.458584357349224"/>
    <s v="Sotto la media"/>
    <n v="29.539720561975091"/>
  </r>
  <r>
    <x v="1"/>
    <s v="ESP"/>
    <x v="950"/>
    <s v="BX.GSR.TRAN.ZS"/>
    <n v="17.9349444020738"/>
    <n v="14.889104878648499"/>
    <n v="12.7338062908539"/>
    <n v="10.9530988447342"/>
    <m/>
    <n v="14.127738604077599"/>
    <s v="Sotto la media"/>
    <n v="19.261507141225405"/>
  </r>
  <r>
    <x v="1"/>
    <s v="ESP"/>
    <x v="951"/>
    <s v="BM.GSR.TRAN.ZS"/>
    <n v="17.083002284258399"/>
    <n v="21.311917174090599"/>
    <n v="19.892476447171401"/>
    <n v="11.5469415238765"/>
    <m/>
    <n v="17.458584357349224"/>
    <s v="Sotto la media"/>
    <n v="29.087068958912976"/>
  </r>
  <r>
    <x v="1"/>
    <s v="ESP"/>
    <x v="952"/>
    <s v="TX.VAL.TRVL.ZS.WT"/>
    <n v="20.652825233105101"/>
    <n v="29.2572194542803"/>
    <n v="43.955828818209397"/>
    <n v="46.759231728978897"/>
    <m/>
    <n v="35.156276308643427"/>
    <s v="Sopra la media"/>
    <n v="27.113369285448954"/>
  </r>
  <r>
    <x v="1"/>
    <s v="ESP"/>
    <x v="953"/>
    <s v="TM.VAL.TRVL.ZS.WT"/>
    <n v="14.0291661297925"/>
    <n v="16.152491541974801"/>
    <n v="24.696764247542198"/>
    <n v="29.721353047329298"/>
    <m/>
    <n v="21.149943741659701"/>
    <s v="Sopra la media"/>
    <n v="17.176400874724916"/>
  </r>
  <r>
    <x v="1"/>
    <s v="ESP"/>
    <x v="954"/>
    <s v="BX.GSR.TRVL.ZS"/>
    <n v="20.652825233105101"/>
    <n v="29.2572194542803"/>
    <n v="43.955828818209397"/>
    <n v="46.759231728978897"/>
    <m/>
    <n v="35.156276308643427"/>
    <s v="Sopra la media"/>
    <n v="26.104015919019211"/>
  </r>
  <r>
    <x v="1"/>
    <s v="ESP"/>
    <x v="955"/>
    <s v="BM.GSR.TRVL.ZS"/>
    <n v="14.0291661297925"/>
    <n v="16.152491541974801"/>
    <n v="24.696764247542198"/>
    <n v="29.721353047329298"/>
    <m/>
    <n v="21.149943741659701"/>
    <s v="Sopra la media"/>
    <n v="16.986436290094922"/>
  </r>
  <r>
    <x v="1"/>
    <s v="ESP"/>
    <x v="956"/>
    <s v="SH.TBS.DTEC.ZS"/>
    <n v="87"/>
    <n v="87"/>
    <n v="87"/>
    <n v="140"/>
    <m/>
    <n v="100.25"/>
    <s v="Sopra la media"/>
    <n v="81.499183006535944"/>
  </r>
  <r>
    <x v="1"/>
    <s v="ESP"/>
    <x v="1060"/>
    <s v="SH.TBS.CURE.ZS"/>
    <n v="53"/>
    <n v="37"/>
    <n v="74"/>
    <m/>
    <m/>
    <n v="54.666666666666664"/>
    <s v="Sotto la media"/>
    <n v="73.109401709401723"/>
  </r>
  <r>
    <x v="1"/>
    <s v="ESP"/>
    <x v="957"/>
    <s v="SH.UHC.SRVS.CV.XD"/>
    <m/>
    <n v="85"/>
    <m/>
    <m/>
    <m/>
    <n v="85"/>
    <s v="Sopra la media"/>
    <n v="75.8"/>
  </r>
  <r>
    <x v="1"/>
    <s v="ESP"/>
    <x v="958"/>
    <s v="SL.UEM.ADVN.ZS"/>
    <n v="9.859"/>
    <n v="9.3680000000000003"/>
    <n v="7.9029999999999996"/>
    <n v="7.38"/>
    <m/>
    <n v="8.6274999999999995"/>
    <s v="Sopra la media"/>
    <n v="5.1022791666666674"/>
  </r>
  <r>
    <x v="1"/>
    <s v="ESP"/>
    <x v="959"/>
    <s v="SL.UEM.ADVN.FE.ZS"/>
    <n v="10.709"/>
    <n v="10.515000000000001"/>
    <n v="8.5079999999999991"/>
    <n v="8.5470000000000006"/>
    <m/>
    <n v="9.5697499999999991"/>
    <s v="Sopra la media"/>
    <n v="5.6634458333333342"/>
  </r>
  <r>
    <x v="1"/>
    <s v="ESP"/>
    <x v="960"/>
    <s v="SL.UEM.ADVN.MA.ZS"/>
    <n v="8.9250000000000007"/>
    <n v="8.0809999999999995"/>
    <n v="7.2149999999999999"/>
    <n v="6.0590000000000002"/>
    <m/>
    <n v="7.57"/>
    <s v="Sopra la media"/>
    <n v="4.5426020833333336"/>
  </r>
  <r>
    <x v="1"/>
    <s v="ESP"/>
    <x v="961"/>
    <s v="SL.UEM.BASC.ZS"/>
    <n v="21.01"/>
    <n v="20.971"/>
    <n v="18.629000000000001"/>
    <n v="17.649000000000001"/>
    <m/>
    <n v="19.56475"/>
    <s v="Sopra la media"/>
    <n v="10.425929761904762"/>
  </r>
  <r>
    <x v="1"/>
    <s v="ESP"/>
    <x v="962"/>
    <s v="SL.UEM.BASC.FE.ZS"/>
    <n v="26.126000000000001"/>
    <n v="25.437000000000001"/>
    <n v="24.081"/>
    <n v="21.870999999999999"/>
    <m/>
    <n v="24.37875"/>
    <s v="Sopra la media"/>
    <n v="12.266485416666667"/>
  </r>
  <r>
    <x v="1"/>
    <s v="ESP"/>
    <x v="963"/>
    <s v="SL.UEM.BASC.MA.ZS"/>
    <n v="17.777000000000001"/>
    <n v="18.033000000000001"/>
    <n v="15.157"/>
    <n v="14.89"/>
    <m/>
    <n v="16.46425"/>
    <s v="Sopra la media"/>
    <n v="9.419134027777778"/>
  </r>
  <r>
    <x v="1"/>
    <s v="ESP"/>
    <x v="964"/>
    <s v="SL.UEM.INTM.ZS"/>
    <n v="17.587"/>
    <n v="16.02"/>
    <n v="13.756"/>
    <n v="13.271000000000001"/>
    <m/>
    <n v="15.1585"/>
    <s v="Sopra la media"/>
    <n v="8.7006472222222229"/>
  </r>
  <r>
    <x v="1"/>
    <s v="ESP"/>
    <x v="965"/>
    <s v="SL.UEM.INTM.FE.ZS"/>
    <n v="20.268000000000001"/>
    <n v="19.076000000000001"/>
    <n v="16.509"/>
    <n v="15.487"/>
    <m/>
    <n v="17.835000000000001"/>
    <s v="Sopra la media"/>
    <n v="10.029670138888889"/>
  </r>
  <r>
    <x v="1"/>
    <s v="ESP"/>
    <x v="966"/>
    <s v="SL.UEM.INTM.MA.ZS"/>
    <n v="15.193"/>
    <n v="13.339"/>
    <n v="11.247"/>
    <n v="11.323"/>
    <m/>
    <n v="12.775499999999999"/>
    <s v="Sopra la media"/>
    <n v="7.658990277777777"/>
  </r>
  <r>
    <x v="1"/>
    <s v="ESP"/>
    <x v="967"/>
    <s v="SL.UEM.TOTL.FE.ZS"/>
    <n v="17.446000000000002"/>
    <n v="16.733000000000001"/>
    <n v="14.781000000000001"/>
    <n v="13.882"/>
    <n v="13.087999999999999"/>
    <n v="15.185999999999998"/>
    <s v="Sopra la media"/>
    <n v="8.5312666666666672"/>
  </r>
  <r>
    <x v="1"/>
    <s v="ESP"/>
    <x v="968"/>
    <s v="SL.UEM.TOTL.FE.NE.ZS"/>
    <n v="17.428000000000001"/>
    <n v="16.715"/>
    <n v="14.759"/>
    <n v="13.872"/>
    <m/>
    <n v="15.6935"/>
    <s v="Sopra la media"/>
    <n v="8.7744931818181815"/>
  </r>
  <r>
    <x v="1"/>
    <s v="ESP"/>
    <x v="969"/>
    <s v="SL.UEM.TOTL.MA.ZS"/>
    <n v="13.882"/>
    <n v="13.065"/>
    <n v="11.286"/>
    <n v="10.672000000000001"/>
    <n v="9.8919999999999995"/>
    <n v="11.759399999999999"/>
    <s v="Sopra la media"/>
    <n v="7.1085888888888888"/>
  </r>
  <r>
    <x v="1"/>
    <s v="ESP"/>
    <x v="970"/>
    <s v="SL.UEM.TOTL.MA.NE.ZS"/>
    <n v="13.868"/>
    <n v="13.051"/>
    <n v="11.269"/>
    <n v="10.664999999999999"/>
    <m/>
    <n v="12.21325"/>
    <s v="Sopra la media"/>
    <n v="6.933586616161616"/>
  </r>
  <r>
    <x v="1"/>
    <s v="ESP"/>
    <x v="971"/>
    <s v="SL.UEM.TOTL.ZS"/>
    <n v="15.532"/>
    <n v="14.781000000000001"/>
    <n v="12.917"/>
    <n v="12.179"/>
    <n v="11.394"/>
    <n v="13.360600000000002"/>
    <s v="Sopra la media"/>
    <n v="7.6575111111111109"/>
  </r>
  <r>
    <x v="1"/>
    <s v="ESP"/>
    <x v="972"/>
    <s v="SL.UEM.TOTL.NE.ZS"/>
    <n v="15.532"/>
    <n v="14.781000000000001"/>
    <n v="12.917"/>
    <n v="12.179"/>
    <m/>
    <n v="13.852250000000002"/>
    <s v="Sopra la media"/>
    <n v="7.5769008838383858"/>
  </r>
  <r>
    <x v="1"/>
    <s v="ESP"/>
    <x v="973"/>
    <s v="SL.UEM.1524.FE.ZS"/>
    <n v="39.734999999999999"/>
    <n v="35.604999999999997"/>
    <n v="30.777000000000001"/>
    <n v="28.532"/>
    <n v="27.689"/>
    <n v="32.467599999999997"/>
    <s v="Sopra la media"/>
    <n v="21.331377777777778"/>
  </r>
  <r>
    <x v="1"/>
    <s v="ESP"/>
    <x v="974"/>
    <s v="SL.UEM.1524.FE.NE.ZS"/>
    <n v="39.72"/>
    <n v="35.576000000000001"/>
    <n v="30.762"/>
    <n v="28.486000000000001"/>
    <m/>
    <n v="33.635999999999996"/>
    <s v="Sopra la media"/>
    <n v="20.652479292929293"/>
  </r>
  <r>
    <x v="1"/>
    <s v="ESP"/>
    <x v="975"/>
    <s v="SL.UEM.1524.MA.ZS"/>
    <n v="37.167999999999999"/>
    <n v="34.200000000000003"/>
    <n v="29.064"/>
    <n v="28.936"/>
    <n v="26.443999999999999"/>
    <n v="31.162399999999998"/>
    <s v="Sopra la media"/>
    <n v="17.186444444444447"/>
  </r>
  <r>
    <x v="1"/>
    <s v="ESP"/>
    <x v="976"/>
    <s v="SL.UEM.1524.MA.NE.ZS"/>
    <n v="37.087000000000003"/>
    <n v="34.128999999999998"/>
    <n v="28.917999999999999"/>
    <n v="28.815000000000001"/>
    <m/>
    <n v="32.237250000000003"/>
    <s v="Sopra la media"/>
    <n v="17.085625505050505"/>
  </r>
  <r>
    <x v="1"/>
    <s v="ESP"/>
    <x v="977"/>
    <s v="SL.UEM.1524.ZS"/>
    <n v="38.311999999999998"/>
    <n v="34.844000000000001"/>
    <n v="29.852"/>
    <n v="28.753"/>
    <n v="27.009"/>
    <n v="31.754000000000008"/>
    <s v="Sopra la media"/>
    <n v="18.773066666666669"/>
  </r>
  <r>
    <x v="1"/>
    <s v="ESP"/>
    <x v="978"/>
    <s v="SL.UEM.1524.NE.ZS"/>
    <n v="38.262999999999998"/>
    <n v="34.795999999999999"/>
    <n v="29.760999999999999"/>
    <n v="28.666"/>
    <m/>
    <n v="32.871499999999997"/>
    <s v="Sopra la media"/>
    <n v="18.232449494949496"/>
  </r>
  <r>
    <x v="1"/>
    <s v="ESP"/>
    <x v="979"/>
    <s v="SP.URB.TOTL"/>
    <n v="38276186"/>
    <n v="38433346"/>
    <n v="38830081"/>
    <n v="39428688"/>
    <m/>
    <n v="38742075.25"/>
    <s v="Sotto la media"/>
    <n v="82109766.263888881"/>
  </r>
  <r>
    <x v="1"/>
    <s v="ESP"/>
    <x v="980"/>
    <s v="SP.URB.TOTL.IN.ZS"/>
    <n v="80.81"/>
    <n v="81.055999999999997"/>
    <n v="81.304000000000002"/>
    <n v="81.552000000000007"/>
    <m/>
    <n v="81.180499999999995"/>
    <s v="Sopra la media"/>
    <n v="69.565736111111107"/>
  </r>
  <r>
    <x v="1"/>
    <s v="ESP"/>
    <x v="981"/>
    <s v="SP.URB.GROW"/>
    <n v="0.79214459181645303"/>
    <n v="0.409754083471361"/>
    <n v="1.0269761575496299"/>
    <n v="1.5298443421838099"/>
    <m/>
    <n v="0.93967979375531341"/>
    <s v="Sotto la media"/>
    <n v="1.5383040751342405"/>
  </r>
  <r>
    <x v="1"/>
    <s v="ESP"/>
    <x v="1061"/>
    <s v="IC.FRM.OUTG.ZS"/>
    <m/>
    <n v="0.4"/>
    <m/>
    <m/>
    <m/>
    <n v="0.4"/>
    <s v="Sopra la media"/>
    <n v="0.25"/>
  </r>
  <r>
    <x v="1"/>
    <s v="ESP"/>
    <x v="982"/>
    <s v="VA.EST"/>
    <n v="1.0040143728256199"/>
    <n v="0.99951308965682995"/>
    <n v="1.01683568954468"/>
    <n v="1.19472968578339"/>
    <m/>
    <n v="1.05377320945263"/>
    <s v="Sopra la media"/>
    <n v="0.26308203547256848"/>
  </r>
  <r>
    <x v="1"/>
    <s v="ESP"/>
    <x v="983"/>
    <s v="VA.NO.SRC"/>
    <n v="10"/>
    <n v="10"/>
    <n v="10"/>
    <n v="10"/>
    <m/>
    <n v="10"/>
    <s v="Sotto la media"/>
    <n v="10.11875"/>
  </r>
  <r>
    <x v="1"/>
    <s v="ESP"/>
    <x v="984"/>
    <s v="VA.PER.RNK"/>
    <n v="80.1932373046875"/>
    <n v="79.22705078125"/>
    <n v="80.1932373046875"/>
    <n v="87.745094299316406"/>
    <m/>
    <n v="81.839654922485352"/>
    <s v="Sopra la media"/>
    <n v="57.674943145612872"/>
  </r>
  <r>
    <x v="1"/>
    <s v="ESP"/>
    <x v="985"/>
    <s v="VA.PER.RNK.LOWER"/>
    <n v="72.463768005371094"/>
    <n v="72.463768005371094"/>
    <n v="71.497581481933594"/>
    <n v="79.411766052246094"/>
    <m/>
    <n v="73.959220886230469"/>
    <s v="Sopra la media"/>
    <n v="50.106652991597862"/>
  </r>
  <r>
    <x v="1"/>
    <s v="ESP"/>
    <x v="986"/>
    <s v="VA.PER.RNK.UPPER"/>
    <n v="88.405799865722699"/>
    <n v="88.405799865722699"/>
    <n v="87.439613342285199"/>
    <n v="92.647056579589801"/>
    <m/>
    <n v="89.224567413330092"/>
    <s v="Sopra la media"/>
    <n v="64.128036856651306"/>
  </r>
  <r>
    <x v="1"/>
    <s v="ESP"/>
    <x v="987"/>
    <s v="VA.STD.ERR"/>
    <n v="0.110298581421375"/>
    <n v="0.109773360192776"/>
    <n v="0.10903464257717101"/>
    <n v="0.11062478274107"/>
    <m/>
    <n v="0.109932841733098"/>
    <s v="Sotto la media"/>
    <n v="0.14497231716910999"/>
  </r>
  <r>
    <x v="1"/>
    <s v="ESP"/>
    <x v="988"/>
    <s v="SL.EMP.VULN.FE.ZS"/>
    <n v="8.8561962279368007"/>
    <n v="8.7867698733226494"/>
    <n v="8.7779157405978196"/>
    <n v="8.3833881276636006"/>
    <m/>
    <n v="8.7010674923802185"/>
    <s v="Sotto la media"/>
    <n v="25.388499741622589"/>
  </r>
  <r>
    <x v="1"/>
    <s v="ESP"/>
    <x v="989"/>
    <s v="SL.EMP.VULN.MA.ZS"/>
    <n v="13.097904824021301"/>
    <n v="12.573970591762899"/>
    <n v="12.7021132792811"/>
    <n v="12.0342011196534"/>
    <m/>
    <n v="12.602047453679674"/>
    <s v="Sotto la media"/>
    <n v="26.120421998664071"/>
  </r>
  <r>
    <x v="1"/>
    <s v="ESP"/>
    <x v="990"/>
    <s v="SL.EMP.VULN.ZS"/>
    <n v="11.178680129753801"/>
    <n v="10.8432369258708"/>
    <n v="10.9097646216683"/>
    <n v="10.3535551261298"/>
    <m/>
    <n v="10.821309200855675"/>
    <s v="Sotto la media"/>
    <n v="25.8654273970959"/>
  </r>
  <r>
    <x v="1"/>
    <s v="ESP"/>
    <x v="991"/>
    <s v="SL.EMP.WORK.FE.ZS"/>
    <n v="87.842281731165997"/>
    <n v="87.922179872178205"/>
    <n v="87.788734612857994"/>
    <n v="88.2866933428447"/>
    <m/>
    <n v="87.959972389761731"/>
    <s v="Sopra la media"/>
    <n v="71.998023930946175"/>
  </r>
  <r>
    <x v="1"/>
    <s v="ESP"/>
    <x v="992"/>
    <s v="SL.EMP.WORK.MA.ZS"/>
    <n v="80.578464612161"/>
    <n v="81.248783446188597"/>
    <n v="80.936718548616398"/>
    <n v="81.882486994203802"/>
    <m/>
    <n v="81.161613400292453"/>
    <s v="Sopra la media"/>
    <n v="68.844204160438963"/>
  </r>
  <r>
    <x v="1"/>
    <s v="ESP"/>
    <x v="993"/>
    <s v="SL.EMP.WORK.ZS"/>
    <n v="83.865101567061302"/>
    <n v="84.2984867869406"/>
    <n v="84.066327003242193"/>
    <n v="84.830661599217095"/>
    <m/>
    <n v="84.265144239115287"/>
    <s v="Sopra la media"/>
    <n v="70.153516659723692"/>
  </r>
  <r>
    <x v="1"/>
    <s v="ESP"/>
    <x v="994"/>
    <s v="ER.GDP.FWTL.M3.KD"/>
    <n v="40.924645667569798"/>
    <n v="43.659698744735003"/>
    <m/>
    <m/>
    <m/>
    <n v="42.292172206152401"/>
    <s v="Sotto la media"/>
    <n v="46.997962421893071"/>
  </r>
  <r>
    <x v="1"/>
    <s v="ESP"/>
    <x v="995"/>
    <s v="SG.LAW.INDX"/>
    <n v="97.5"/>
    <n v="100"/>
    <n v="100"/>
    <n v="100"/>
    <m/>
    <n v="99.375"/>
    <s v="Sopra la media"/>
    <n v="84.177083333333343"/>
  </r>
  <r>
    <x v="1"/>
    <s v="ESP"/>
    <x v="996"/>
    <s v="SH.DYN.AIDS.FE.ZS"/>
    <n v="17.715947392769799"/>
    <n v="17.675952886860301"/>
    <n v="17.653139331767498"/>
    <m/>
    <m/>
    <n v="17.681679870465867"/>
    <s v="Sotto la media"/>
    <n v="35.459895733627064"/>
  </r>
  <r>
    <x v="2"/>
    <s v="USA"/>
    <x v="0"/>
    <s v="EG.CFT.ACCS.ZS"/>
    <n v="100"/>
    <n v="100"/>
    <n v="100"/>
    <m/>
    <m/>
    <n v="100"/>
    <s v="Sopra la media"/>
    <n v="80.395555555555561"/>
  </r>
  <r>
    <x v="2"/>
    <s v="USA"/>
    <x v="1"/>
    <s v="EG.CFT.ACCS.RU.ZS"/>
    <n v="100"/>
    <n v="100"/>
    <n v="100"/>
    <m/>
    <m/>
    <n v="100"/>
    <s v="Sopra la media"/>
    <n v="70.766666666666666"/>
  </r>
  <r>
    <x v="2"/>
    <s v="USA"/>
    <x v="2"/>
    <s v="EG.CFT.ACCS.UR.ZS"/>
    <n v="100"/>
    <n v="100"/>
    <n v="100"/>
    <m/>
    <m/>
    <n v="100"/>
    <s v="Sopra la media"/>
    <n v="89.023333333333326"/>
  </r>
  <r>
    <x v="2"/>
    <s v="USA"/>
    <x v="3"/>
    <s v="EG.ELC.ACCS.ZS"/>
    <n v="100"/>
    <n v="100"/>
    <n v="100"/>
    <n v="100"/>
    <m/>
    <n v="100"/>
    <s v="Sopra la media"/>
    <n v="94.308333333333337"/>
  </r>
  <r>
    <x v="2"/>
    <s v="USA"/>
    <x v="4"/>
    <s v="EG.ELC.ACCS.RU.ZS"/>
    <n v="100"/>
    <n v="100"/>
    <n v="100"/>
    <n v="100"/>
    <m/>
    <n v="100"/>
    <s v="Sopra la media"/>
    <n v="92.055964052287578"/>
  </r>
  <r>
    <x v="2"/>
    <s v="USA"/>
    <x v="5"/>
    <s v="EG.ELC.ACCS.UR.ZS"/>
    <n v="100"/>
    <n v="100"/>
    <n v="100"/>
    <n v="100"/>
    <m/>
    <n v="100"/>
    <s v="Sopra la media"/>
    <n v="98.081944444444446"/>
  </r>
  <r>
    <x v="2"/>
    <s v="USA"/>
    <x v="6"/>
    <s v="FX.OWN.TOTL.ZS"/>
    <m/>
    <n v="94.95"/>
    <m/>
    <m/>
    <m/>
    <n v="94.95"/>
    <s v="Sopra la media"/>
    <n v="77.75500000000001"/>
  </r>
  <r>
    <x v="2"/>
    <s v="USA"/>
    <x v="7"/>
    <s v="FX.OWN.TOTL.FE.ZS"/>
    <m/>
    <n v="96.79"/>
    <m/>
    <m/>
    <m/>
    <n v="96.79"/>
    <s v="Sopra la media"/>
    <n v="76.34714285714287"/>
  </r>
  <r>
    <x v="2"/>
    <s v="USA"/>
    <x v="8"/>
    <s v="FX.OWN.TOTL.MA.ZS"/>
    <m/>
    <n v="93.09"/>
    <m/>
    <m/>
    <m/>
    <n v="93.09"/>
    <s v="Sopra la media"/>
    <n v="79.31785714285715"/>
  </r>
  <r>
    <x v="2"/>
    <s v="USA"/>
    <x v="9"/>
    <s v="FX.OWN.TOTL.OL.ZS"/>
    <m/>
    <n v="95.14"/>
    <m/>
    <m/>
    <m/>
    <n v="95.14"/>
    <s v="Sopra la media"/>
    <n v="79.507142857142853"/>
  </r>
  <r>
    <x v="2"/>
    <s v="USA"/>
    <x v="10"/>
    <s v="FX.OWN.TOTL.40.ZS"/>
    <m/>
    <n v="91.25"/>
    <m/>
    <m/>
    <m/>
    <n v="91.25"/>
    <s v="Sopra la media"/>
    <n v="72.021428571428572"/>
  </r>
  <r>
    <x v="2"/>
    <s v="USA"/>
    <x v="11"/>
    <s v="FX.OWN.TOTL.PL.ZS"/>
    <m/>
    <n v="57.72"/>
    <m/>
    <m/>
    <m/>
    <n v="57.72"/>
    <s v="Sotto la media"/>
    <n v="66.478571428571428"/>
  </r>
  <r>
    <x v="2"/>
    <s v="USA"/>
    <x v="12"/>
    <s v="FX.OWN.TOTL.60.ZS"/>
    <m/>
    <n v="97.42"/>
    <m/>
    <m/>
    <m/>
    <n v="97.42"/>
    <s v="Sopra la media"/>
    <n v="81.56642857142856"/>
  </r>
  <r>
    <x v="2"/>
    <s v="USA"/>
    <x v="13"/>
    <s v="FX.OWN.TOTL.SO.ZS"/>
    <m/>
    <n v="96.38"/>
    <m/>
    <m/>
    <m/>
    <n v="96.38"/>
    <s v="Sopra la media"/>
    <n v="83.335714285714289"/>
  </r>
  <r>
    <x v="2"/>
    <s v="USA"/>
    <x v="14"/>
    <s v="FX.OWN.TOTL.YG.ZS"/>
    <m/>
    <n v="93.8"/>
    <m/>
    <m/>
    <m/>
    <n v="93.8"/>
    <s v="Sopra la media"/>
    <n v="72.492857142857147"/>
  </r>
  <r>
    <x v="2"/>
    <s v="USA"/>
    <x v="15"/>
    <s v="NY.ADJ.NNTY.KD.ZG"/>
    <n v="-3.9012712945931902"/>
    <n v="5.5014141407685004"/>
    <m/>
    <m/>
    <m/>
    <n v="0.80007142308765511"/>
    <s v="Sopra la media"/>
    <n v="0.6750897347438527"/>
  </r>
  <r>
    <x v="2"/>
    <s v="USA"/>
    <x v="16"/>
    <s v="NY.ADJ.NNTY.KD"/>
    <n v="16467097121559.1"/>
    <n v="17373020331178.6"/>
    <m/>
    <m/>
    <m/>
    <n v="16920058726368.85"/>
    <s v="Sopra la media"/>
    <n v="2836371583645.3604"/>
  </r>
  <r>
    <x v="2"/>
    <s v="USA"/>
    <x v="17"/>
    <s v="NY.ADJ.NNTY.CD"/>
    <n v="17860069690350.5"/>
    <n v="19593000990250.398"/>
    <m/>
    <m/>
    <m/>
    <n v="18726535340300.449"/>
    <s v="Sopra la media"/>
    <n v="2691700459987.3447"/>
  </r>
  <r>
    <x v="2"/>
    <s v="USA"/>
    <x v="18"/>
    <s v="NY.ADJ.NNTY.PC.KD.ZG"/>
    <n v="-4.8279704044257299"/>
    <n v="5.3355458982541002"/>
    <m/>
    <m/>
    <m/>
    <n v="0.25378774691418515"/>
    <s v="Sopra la media"/>
    <n v="-0.23221588462664622"/>
  </r>
  <r>
    <x v="2"/>
    <s v="USA"/>
    <x v="19"/>
    <s v="NY.ADJ.NNTY.PC.KD"/>
    <n v="49670.465601535601"/>
    <n v="52320.656091582001"/>
    <m/>
    <m/>
    <m/>
    <n v="50995.560846558801"/>
    <s v="Sopra la media"/>
    <n v="16906.114493558085"/>
  </r>
  <r>
    <x v="2"/>
    <s v="USA"/>
    <x v="20"/>
    <s v="NY.ADJ.NNTY.PC.CD"/>
    <n v="53872.153096986804"/>
    <n v="59006.358541650901"/>
    <m/>
    <m/>
    <m/>
    <n v="56439.255819318852"/>
    <s v="Sopra la media"/>
    <n v="16238.169293195513"/>
  </r>
  <r>
    <x v="2"/>
    <s v="USA"/>
    <x v="21"/>
    <s v="NY.ADJ.SVNX.GN.ZS"/>
    <n v="5.7587652870594503"/>
    <n v="4.3704603898370502"/>
    <m/>
    <m/>
    <m/>
    <n v="5.0646128384482498"/>
    <s v="Sotto la media"/>
    <n v="10.196621978388729"/>
  </r>
  <r>
    <x v="2"/>
    <s v="USA"/>
    <x v="22"/>
    <s v="NY.ADJ.SVNX.CD"/>
    <n v="1236542813992.4399"/>
    <n v="1032176568888.0601"/>
    <m/>
    <m/>
    <m/>
    <n v="1134359691440.25"/>
    <s v="Sopra la media"/>
    <n v="366734485221.87317"/>
  </r>
  <r>
    <x v="2"/>
    <s v="USA"/>
    <x v="23"/>
    <s v="NY.ADJ.SVNG.GN.ZS"/>
    <n v="5.6901578337896197"/>
    <n v="4.3046348506736098"/>
    <m/>
    <m/>
    <m/>
    <n v="4.9973963422316148"/>
    <s v="Sotto la media"/>
    <n v="9.9001775165624366"/>
  </r>
  <r>
    <x v="2"/>
    <s v="USA"/>
    <x v="24"/>
    <s v="NY.ADJ.SVNG.CD"/>
    <n v="1221811174639.51"/>
    <n v="1016630476920.97"/>
    <m/>
    <m/>
    <m/>
    <n v="1119220825780.24"/>
    <s v="Sopra la media"/>
    <n v="358984813164.05835"/>
  </r>
  <r>
    <x v="2"/>
    <s v="USA"/>
    <x v="25"/>
    <s v="NY.ADJ.DCO2.GN.ZS"/>
    <n v="0.89296184249713195"/>
    <n v="0.89053180254105402"/>
    <m/>
    <m/>
    <m/>
    <n v="0.89174682251909299"/>
    <s v="Sotto la media"/>
    <n v="1.8812978301368868"/>
  </r>
  <r>
    <x v="2"/>
    <s v="USA"/>
    <x v="26"/>
    <s v="NY.ADJ.DCO2.CD"/>
    <n v="191739981483.617"/>
    <n v="210317902107.05801"/>
    <m/>
    <m/>
    <m/>
    <n v="201028941795.33752"/>
    <s v="Sopra la media"/>
    <n v="41889234033.939499"/>
  </r>
  <r>
    <x v="2"/>
    <s v="USA"/>
    <x v="27"/>
    <s v="NY.ADJ.DKAP.GN.ZS"/>
    <n v="16.6622110246172"/>
    <n v="16.2237735340304"/>
    <m/>
    <m/>
    <m/>
    <n v="16.4429922793238"/>
    <s v="Sopra la media"/>
    <n v="14.063682613210494"/>
  </r>
  <r>
    <x v="2"/>
    <s v="USA"/>
    <x v="28"/>
    <s v="NY.ADJ.DKAP.CD"/>
    <n v="3577769935165.4902"/>
    <n v="3831586928396.0601"/>
    <m/>
    <m/>
    <m/>
    <n v="3704678431780.7754"/>
    <s v="Sopra la media"/>
    <n v="577347228144.7782"/>
  </r>
  <r>
    <x v="2"/>
    <s v="USA"/>
    <x v="29"/>
    <s v="NY.ADJ.AEDU.GN.ZS"/>
    <n v="4.4315301397960498"/>
    <n v="4.4315301397960498"/>
    <m/>
    <m/>
    <m/>
    <n v="4.4315301397960498"/>
    <s v="Sopra la media"/>
    <n v="4.2702473592286081"/>
  </r>
  <r>
    <x v="2"/>
    <s v="USA"/>
    <x v="30"/>
    <s v="NY.ADJ.AEDU.CD"/>
    <n v="951554105125.51099"/>
    <n v="1046599480744.6899"/>
    <m/>
    <m/>
    <m/>
    <n v="999076792935.10046"/>
    <s v="Sopra la media"/>
    <n v="120222377758.97867"/>
  </r>
  <r>
    <x v="2"/>
    <s v="USA"/>
    <x v="31"/>
    <s v="NY.ADJ.DNGY.GN.ZS"/>
    <n v="0.14628995740852599"/>
    <n v="0.75458812603469705"/>
    <m/>
    <m/>
    <m/>
    <n v="0.45043904172161153"/>
    <s v="Sotto la media"/>
    <n v="1.1434717501929721"/>
  </r>
  <r>
    <x v="2"/>
    <s v="USA"/>
    <x v="32"/>
    <s v="NY.ADJ.DNGY.CD"/>
    <n v="31411906298.605301"/>
    <n v="178211930410.19699"/>
    <m/>
    <m/>
    <m/>
    <n v="104811918354.40115"/>
    <s v="Sopra la media"/>
    <n v="12813658928.586861"/>
  </r>
  <r>
    <x v="2"/>
    <s v="USA"/>
    <x v="33"/>
    <s v="NY.ADJ.ICTR.GN.ZS"/>
    <n v="19.043174574196801"/>
    <n v="17.868428710994401"/>
    <m/>
    <m/>
    <m/>
    <n v="18.455801642595603"/>
    <s v="Sotto la media"/>
    <n v="23.690574950419979"/>
  </r>
  <r>
    <x v="2"/>
    <s v="USA"/>
    <x v="34"/>
    <s v="NY.ADJ.DMIN.GN.ZS"/>
    <n v="1.4476602410518799E-2"/>
    <n v="6.0604998347253303E-2"/>
    <m/>
    <m/>
    <m/>
    <n v="3.7540800378886054E-2"/>
    <s v="Sotto la media"/>
    <n v="0.67598918275577369"/>
  </r>
  <r>
    <x v="2"/>
    <s v="USA"/>
    <x v="35"/>
    <s v="NY.ADJ.DMIN.CD"/>
    <n v="3108468185.3552699"/>
    <n v="14313150943.318899"/>
    <m/>
    <m/>
    <m/>
    <n v="8710809564.3370838"/>
    <s v="Sopra la media"/>
    <n v="3457722843.2036858"/>
  </r>
  <r>
    <x v="2"/>
    <s v="USA"/>
    <x v="36"/>
    <s v="NY.ADJ.DRES.GN.ZS"/>
    <n v="0.160766559819045"/>
    <n v="0.81519312438195002"/>
    <m/>
    <m/>
    <m/>
    <n v="0.4879798421004975"/>
    <s v="Sotto la media"/>
    <n v="2.0774793412498349"/>
  </r>
  <r>
    <x v="2"/>
    <s v="USA"/>
    <x v="37"/>
    <s v="NY.ADJ.DFOR.GN.ZS"/>
    <n v="0"/>
    <n v="0"/>
    <m/>
    <m/>
    <m/>
    <n v="0"/>
    <s v="Sotto la media"/>
    <n v="0.25801840830109035"/>
  </r>
  <r>
    <x v="2"/>
    <s v="USA"/>
    <x v="38"/>
    <s v="NY.ADJ.DFOR.CD"/>
    <n v="0"/>
    <n v="0"/>
    <m/>
    <m/>
    <m/>
    <n v="0"/>
    <s v="Sotto la media"/>
    <n v="127478600.26099959"/>
  </r>
  <r>
    <x v="2"/>
    <s v="USA"/>
    <x v="39"/>
    <s v="NY.ADJ.NNAT.GN.ZS"/>
    <n v="2.38096354957958"/>
    <n v="1.6446551769640001"/>
    <m/>
    <m/>
    <m/>
    <n v="2.0128093632717903"/>
    <s v="Sotto la media"/>
    <n v="9.1605470290071995"/>
  </r>
  <r>
    <x v="2"/>
    <s v="USA"/>
    <x v="40"/>
    <s v="NY.ADJ.NNAT.CD"/>
    <n v="511249064834.50598"/>
    <n v="388420071603.93799"/>
    <m/>
    <m/>
    <m/>
    <n v="449834568219.22198"/>
    <s v="Sopra la media"/>
    <n v="313285101074.86932"/>
  </r>
  <r>
    <x v="2"/>
    <s v="USA"/>
    <x v="41"/>
    <s v="NY.ADJ.DPEM.GN.ZS"/>
    <n v="6.8607453269834404E-2"/>
    <n v="6.5825539163439598E-2"/>
    <m/>
    <m/>
    <m/>
    <n v="6.7216496216637001E-2"/>
    <s v="Sotto la media"/>
    <n v="0.34635783613263699"/>
  </r>
  <r>
    <x v="2"/>
    <s v="USA"/>
    <x v="42"/>
    <s v="NY.ADJ.DPEM.CD"/>
    <n v="14731639352.930599"/>
    <n v="15546091967.0888"/>
    <m/>
    <m/>
    <m/>
    <n v="15138865660.009701"/>
    <s v="Sopra la media"/>
    <n v="6318833403.3563118"/>
  </r>
  <r>
    <x v="2"/>
    <s v="USA"/>
    <x v="43"/>
    <s v="SP.ADO.TFRT"/>
    <n v="14.718999999999999"/>
    <n v="13.724"/>
    <n v="13.628"/>
    <n v="13.145"/>
    <m/>
    <n v="13.803999999999998"/>
    <s v="Sotto la media"/>
    <n v="29.664333333333332"/>
  </r>
  <r>
    <x v="2"/>
    <s v="USA"/>
    <x v="44"/>
    <s v="SE.SEC.UNER.LO.ZS"/>
    <n v="0.17267000675201399"/>
    <n v="1.1577500104904199"/>
    <n v="0.813030004501343"/>
    <m/>
    <m/>
    <n v="0.71448334058125906"/>
    <s v="Sotto la media"/>
    <n v="9.9323933709826662"/>
  </r>
  <r>
    <x v="2"/>
    <s v="USA"/>
    <x v="45"/>
    <s v="SE.SEC.UNER.LO.FE.ZS"/>
    <m/>
    <m/>
    <n v="0.37547001242637601"/>
    <m/>
    <m/>
    <n v="0.37547001242637601"/>
    <s v="Sotto la media"/>
    <n v="10.51887630380336"/>
  </r>
  <r>
    <x v="2"/>
    <s v="USA"/>
    <x v="46"/>
    <s v="SE.SEC.UNER.LO.MA.ZS"/>
    <m/>
    <m/>
    <n v="1.2296500205993699"/>
    <m/>
    <m/>
    <n v="1.2296500205993699"/>
    <s v="Sotto la media"/>
    <n v="11.839590593604811"/>
  </r>
  <r>
    <x v="2"/>
    <s v="USA"/>
    <x v="48"/>
    <s v="SH.HIV.INCD"/>
    <n v="28000"/>
    <n v="27000"/>
    <m/>
    <m/>
    <m/>
    <n v="27500"/>
    <s v="Sopra la media"/>
    <n v="7322.2222222222226"/>
  </r>
  <r>
    <x v="2"/>
    <s v="USA"/>
    <x v="49"/>
    <s v="SP.POP.DPND"/>
    <n v="52.5896813726484"/>
    <n v="52.951708991528299"/>
    <n v="53.377633925370901"/>
    <n v="53.908799686854302"/>
    <m/>
    <n v="53.206955994100475"/>
    <s v="Sopra la media"/>
    <n v="53.062717253342107"/>
  </r>
  <r>
    <x v="2"/>
    <s v="USA"/>
    <x v="50"/>
    <s v="SP.POP.DPND.OL"/>
    <n v="24.524079344404299"/>
    <n v="25.196912861652802"/>
    <n v="25.9509136030074"/>
    <n v="26.829104167511002"/>
    <m/>
    <n v="25.625252494143876"/>
    <s v="Sopra la media"/>
    <n v="16.983440465302312"/>
  </r>
  <r>
    <x v="2"/>
    <s v="USA"/>
    <x v="51"/>
    <s v="SP.POP.DPND.YG"/>
    <n v="28.065602028244101"/>
    <n v="27.754796129875501"/>
    <n v="27.426720322363501"/>
    <n v="27.0796955193433"/>
    <m/>
    <n v="27.5817034999566"/>
    <s v="Sotto la media"/>
    <n v="36.079276788039785"/>
  </r>
  <r>
    <x v="2"/>
    <s v="USA"/>
    <x v="52"/>
    <s v="AG.LND.AGRI.ZS"/>
    <n v="45.334278834906399"/>
    <n v="45.209715078131303"/>
    <n v="45.085151310424102"/>
    <m/>
    <m/>
    <n v="45.209715074487264"/>
    <s v="Sopra la media"/>
    <n v="37.817792951455679"/>
  </r>
  <r>
    <x v="2"/>
    <s v="USA"/>
    <x v="53"/>
    <s v="AG.LND.AGRI.K2"/>
    <n v="4058103.5380000002"/>
    <n v="4058103.5380000002"/>
    <m/>
    <m/>
    <m/>
    <n v="4058103.5380000002"/>
    <s v="Sopra la media"/>
    <n v="732890.56400000001"/>
  </r>
  <r>
    <x v="2"/>
    <s v="USA"/>
    <x v="54"/>
    <s v="TX.VAL.AGRI.ZS.UN"/>
    <n v="2.1368613817632598"/>
    <n v="2.0436680237624301"/>
    <n v="2.0490781569183301"/>
    <n v="1.72824160090593"/>
    <n v="1.63272658915774"/>
    <n v="1.9181151505015379"/>
    <s v="Sotto la media"/>
    <n v="2.031364172423761"/>
  </r>
  <r>
    <x v="2"/>
    <s v="USA"/>
    <x v="55"/>
    <s v="TM.VAL.AGRI.ZS.UN"/>
    <n v="0.96092585749341197"/>
    <n v="1.15729914112526"/>
    <n v="1.06737720222987"/>
    <n v="0.83536976868551704"/>
    <n v="0.82335397526818599"/>
    <n v="0.96886518896044893"/>
    <s v="Sotto la media"/>
    <n v="1.2417674254547508"/>
  </r>
  <r>
    <x v="2"/>
    <s v="USA"/>
    <x v="56"/>
    <s v="NV.AGR.TOTL.ZS"/>
    <n v="0.93580022670114205"/>
    <n v="0.94473258522562098"/>
    <m/>
    <m/>
    <m/>
    <n v="0.94026640596338151"/>
    <s v="Sotto la media"/>
    <n v="8.5073292632012532"/>
  </r>
  <r>
    <x v="2"/>
    <s v="USA"/>
    <x v="60"/>
    <s v="NV.AGR.TOTL.CN"/>
    <n v="199831763000"/>
    <n v="223723739000"/>
    <m/>
    <m/>
    <m/>
    <n v="211777751000"/>
    <s v="Sotto la media"/>
    <n v="26275704991336.781"/>
  </r>
  <r>
    <x v="2"/>
    <s v="USA"/>
    <x v="61"/>
    <s v="NV.AGR.TOTL.CD"/>
    <n v="199831763000"/>
    <n v="223723739000"/>
    <m/>
    <m/>
    <m/>
    <n v="211777751000"/>
    <s v="Sopra la media"/>
    <n v="115962177453.30011"/>
  </r>
  <r>
    <x v="2"/>
    <s v="USA"/>
    <x v="63"/>
    <s v="IS.AIR.GOOD.MT.K1"/>
    <n v="40793.094662000003"/>
    <n v="46004.645647999998"/>
    <m/>
    <m/>
    <m/>
    <n v="43398.870154999997"/>
    <s v="Sopra la media"/>
    <n v="5757.456731208822"/>
  </r>
  <r>
    <x v="2"/>
    <s v="USA"/>
    <x v="64"/>
    <s v="IS.AIR.PSGR"/>
    <n v="369501000"/>
    <n v="666153000"/>
    <m/>
    <m/>
    <m/>
    <n v="517827000"/>
    <s v="Sopra la media"/>
    <n v="76614026.951071426"/>
  </r>
  <r>
    <x v="2"/>
    <s v="USA"/>
    <x v="65"/>
    <s v="IS.AIR.DPRT"/>
    <n v="6175504"/>
    <n v="8005775"/>
    <m/>
    <m/>
    <m/>
    <n v="7090639.5"/>
    <s v="Sopra la media"/>
    <n v="891452.75828571431"/>
  </r>
  <r>
    <x v="2"/>
    <s v="USA"/>
    <x v="66"/>
    <s v="EG.USE.COMM.CL.ZS"/>
    <n v="14.31"/>
    <n v="13.65"/>
    <n v="13.73"/>
    <n v="13.96"/>
    <m/>
    <n v="13.9125"/>
    <s v="Sopra la media"/>
    <n v="13.382380952380952"/>
  </r>
  <r>
    <x v="2"/>
    <s v="USA"/>
    <x v="67"/>
    <s v="ER.H2O.FWAG.ZS"/>
    <n v="39.658781426499999"/>
    <n v="39.658781426499999"/>
    <m/>
    <m/>
    <m/>
    <n v="39.658781426499999"/>
    <s v="Sotto la media"/>
    <n v="57.156227267126667"/>
  </r>
  <r>
    <x v="2"/>
    <s v="USA"/>
    <x v="68"/>
    <s v="ER.H2O.FWDM.ZS"/>
    <n v="13.1423169551"/>
    <n v="13.1423169551"/>
    <m/>
    <m/>
    <m/>
    <n v="13.1423169551"/>
    <s v="Sotto la media"/>
    <n v="24.138547086403328"/>
  </r>
  <r>
    <x v="2"/>
    <s v="USA"/>
    <x v="69"/>
    <s v="ER.H2O.FWIN.ZS"/>
    <n v="47.198901618299999"/>
    <n v="47.198901618299999"/>
    <m/>
    <m/>
    <m/>
    <n v="47.198901618299999"/>
    <s v="Sopra la media"/>
    <n v="18.705218837330001"/>
  </r>
  <r>
    <x v="2"/>
    <s v="USA"/>
    <x v="70"/>
    <s v="ER.H2O.FWTL.ZS"/>
    <n v="15.7699117024308"/>
    <n v="15.7699117024308"/>
    <m/>
    <m/>
    <m/>
    <n v="15.7699117024308"/>
    <s v="Sotto la media"/>
    <n v="288.68047406689379"/>
  </r>
  <r>
    <x v="2"/>
    <s v="USA"/>
    <x v="71"/>
    <s v="ER.H2O.FWTL.K3"/>
    <n v="444.39611177450001"/>
    <n v="444.39611177450001"/>
    <m/>
    <m/>
    <m/>
    <n v="444.39611177450001"/>
    <s v="Sopra la media"/>
    <n v="84.111892993673337"/>
  </r>
  <r>
    <x v="2"/>
    <s v="USA"/>
    <x v="72"/>
    <s v="SI.SPR.PC40.ZG"/>
    <m/>
    <m/>
    <n v="1.45"/>
    <m/>
    <m/>
    <n v="1.45"/>
    <s v="Sopra la media"/>
    <n v="1.0222222222222219"/>
  </r>
  <r>
    <x v="2"/>
    <s v="USA"/>
    <x v="73"/>
    <s v="SI.SPR.PCAP.ZG"/>
    <m/>
    <m/>
    <n v="1.38"/>
    <m/>
    <m/>
    <n v="1.38"/>
    <s v="Sopra la media"/>
    <n v="0.79555555555555546"/>
  </r>
  <r>
    <x v="2"/>
    <s v="USA"/>
    <x v="74"/>
    <s v="ER.FSH.AQUA.MT"/>
    <n v="448574.61"/>
    <n v="461639.12"/>
    <n v="478823.94"/>
    <m/>
    <m/>
    <n v="463012.55666666664"/>
    <s v="Sotto la media"/>
    <n v="4129717.3644444444"/>
  </r>
  <r>
    <x v="2"/>
    <s v="USA"/>
    <x v="75"/>
    <s v="AG.LND.ARBL.ZS"/>
    <n v="16.825172879347399"/>
    <n v="16.697458507426099"/>
    <n v="16.572091562429598"/>
    <m/>
    <m/>
    <n v="16.698240983067699"/>
    <s v="Sopra la media"/>
    <n v="11.109423901807"/>
  </r>
  <r>
    <x v="2"/>
    <s v="USA"/>
    <x v="76"/>
    <s v="AG.LND.ARBL.HA.PC"/>
    <n v="0.47578879511427202"/>
    <n v="0.47504076484475999"/>
    <m/>
    <m/>
    <m/>
    <n v="0.47541477997951598"/>
    <s v="Sopra la media"/>
    <n v="0.25359132875845453"/>
  </r>
  <r>
    <x v="2"/>
    <s v="USA"/>
    <x v="77"/>
    <s v="AG.LND.ARBL.HA"/>
    <n v="157736800"/>
    <n v="157736800"/>
    <m/>
    <m/>
    <m/>
    <n v="157736800"/>
    <s v="Sopra la media"/>
    <n v="22152751.024999999"/>
  </r>
  <r>
    <x v="2"/>
    <s v="USA"/>
    <x v="78"/>
    <s v="MS.MIL.TOTL.TF.ZS"/>
    <n v="0.83763888225299399"/>
    <m/>
    <m/>
    <m/>
    <m/>
    <n v="0.83763888225299399"/>
    <s v="Sotto la media"/>
    <n v="0.84194112928300668"/>
  </r>
  <r>
    <x v="2"/>
    <s v="USA"/>
    <x v="79"/>
    <s v="MS.MIL.TOTL.P1"/>
    <n v="1395000"/>
    <m/>
    <m/>
    <m/>
    <m/>
    <n v="1395000"/>
    <s v="Sopra la media"/>
    <n v="362266.66666666669"/>
  </r>
  <r>
    <x v="2"/>
    <s v="USA"/>
    <x v="80"/>
    <s v="MS.MIL.XPRT.KD"/>
    <n v="9532000000"/>
    <n v="11074000000"/>
    <n v="15592000000"/>
    <n v="11287000000"/>
    <m/>
    <n v="11871250000"/>
    <s v="Sopra la media"/>
    <n v="2863505952.3809524"/>
  </r>
  <r>
    <x v="2"/>
    <s v="USA"/>
    <x v="81"/>
    <s v="MS.MIL.MPRT.KD"/>
    <n v="803000000"/>
    <n v="846000000"/>
    <n v="748000000"/>
    <n v="693000000"/>
    <m/>
    <n v="772500000"/>
    <s v="Sopra la media"/>
    <n v="211387820.51282051"/>
  </r>
  <r>
    <x v="2"/>
    <s v="USA"/>
    <x v="82"/>
    <s v="SM.POP.ASYS.EA"/>
    <n v="997996"/>
    <n v="1303181"/>
    <n v="1798792"/>
    <n v="2601467"/>
    <m/>
    <n v="1675359"/>
    <s v="Sopra la media"/>
    <n v="165221.86547619046"/>
  </r>
  <r>
    <x v="2"/>
    <s v="USA"/>
    <x v="83"/>
    <s v="SM.POP.ASYS.EO"/>
    <n v="2491"/>
    <n v="1662"/>
    <n v="2115"/>
    <n v="2051"/>
    <m/>
    <n v="2079.75"/>
    <s v="Sotto la media"/>
    <n v="19993.453125"/>
  </r>
  <r>
    <x v="2"/>
    <s v="USA"/>
    <x v="85"/>
    <s v="AG.LND.PRCP.MM"/>
    <n v="715"/>
    <n v="715"/>
    <m/>
    <m/>
    <m/>
    <n v="715"/>
    <s v="Sotto la media"/>
    <n v="864.4666666666667"/>
  </r>
  <r>
    <x v="2"/>
    <s v="USA"/>
    <x v="86"/>
    <s v="SI.RMT.COST.OB.ZS"/>
    <n v="3.40270026315789"/>
    <n v="3.32061394736842"/>
    <n v="2.7257051538461501"/>
    <n v="3.5098076923076902"/>
    <m/>
    <n v="3.2397067641700374"/>
    <s v="Sotto la media"/>
    <n v="3.4518788011242552"/>
  </r>
  <r>
    <x v="2"/>
    <s v="USA"/>
    <x v="87"/>
    <s v="FB.BNK.CAPA.ZS"/>
    <n v="8.6063941052101995"/>
    <n v="8.6236862773874705"/>
    <n v="8.5778892579503498"/>
    <m/>
    <m/>
    <n v="8.6026565468493406"/>
    <s v="Sotto la media"/>
    <n v="9.0660800163422266"/>
  </r>
  <r>
    <x v="2"/>
    <s v="USA"/>
    <x v="1062"/>
    <s v="FD.RES.LIQU.AS.ZS"/>
    <n v="15.3976030469103"/>
    <n v="22.2642046509282"/>
    <n v="18.987333112355302"/>
    <n v="16.467285871736799"/>
    <m/>
    <n v="18.279106670482648"/>
    <s v="Sotto la media"/>
    <n v="22.144205166566518"/>
  </r>
  <r>
    <x v="2"/>
    <s v="USA"/>
    <x v="88"/>
    <s v="FB.AST.NPER.ZS"/>
    <n v="1.0653691456641801"/>
    <n v="0.81346469947756395"/>
    <n v="0.71607362746050995"/>
    <m/>
    <m/>
    <n v="0.86496915753408465"/>
    <s v="Sotto la media"/>
    <n v="3.5552612969407513"/>
  </r>
  <r>
    <x v="2"/>
    <s v="USA"/>
    <x v="89"/>
    <s v="TM.TAX.MRCH.BC.ZS"/>
    <n v="99.96"/>
    <n v="99.96"/>
    <m/>
    <m/>
    <m/>
    <n v="99.96"/>
    <s v="Sopra la media"/>
    <n v="94.406190476190488"/>
  </r>
  <r>
    <x v="2"/>
    <s v="USA"/>
    <x v="90"/>
    <s v="TM.TAX.MANF.BC.ZS"/>
    <n v="100"/>
    <n v="100"/>
    <m/>
    <m/>
    <m/>
    <n v="100"/>
    <s v="Sopra la media"/>
    <n v="93.998095238095246"/>
  </r>
  <r>
    <x v="2"/>
    <s v="USA"/>
    <x v="91"/>
    <s v="TM.TAX.TCOM.BC.ZS"/>
    <n v="99.85"/>
    <n v="99.85"/>
    <m/>
    <m/>
    <m/>
    <n v="99.85"/>
    <s v="Sopra la media"/>
    <n v="95.550952380952381"/>
  </r>
  <r>
    <x v="2"/>
    <s v="USA"/>
    <x v="92"/>
    <s v="SP.DYN.CBRT.IN"/>
    <n v="10.9"/>
    <n v="11"/>
    <n v="11"/>
    <n v="10.7"/>
    <m/>
    <n v="10.899999999999999"/>
    <s v="Sotto la media"/>
    <n v="15.262208333333334"/>
  </r>
  <r>
    <x v="2"/>
    <s v="USA"/>
    <x v="93"/>
    <s v="SH.STA.BRTC.ZS"/>
    <n v="99.1"/>
    <m/>
    <m/>
    <m/>
    <m/>
    <n v="99.1"/>
    <s v="Sotto la media"/>
    <n v="99.133333333333326"/>
  </r>
  <r>
    <x v="2"/>
    <s v="USA"/>
    <x v="95"/>
    <s v="TM.TAX.MRCH.BR.ZS"/>
    <n v="3.62"/>
    <n v="3.62"/>
    <m/>
    <m/>
    <m/>
    <n v="3.62"/>
    <s v="Sotto la media"/>
    <n v="29.584126984126986"/>
  </r>
  <r>
    <x v="2"/>
    <s v="USA"/>
    <x v="96"/>
    <s v="TM.TAX.MANF.BR.ZS"/>
    <n v="3.46"/>
    <n v="3.46"/>
    <m/>
    <m/>
    <m/>
    <n v="3.46"/>
    <s v="Sotto la media"/>
    <n v="26.783968253968254"/>
  </r>
  <r>
    <x v="2"/>
    <s v="USA"/>
    <x v="97"/>
    <s v="TM.TAX.TCOM.BR.ZS"/>
    <n v="4.2300000000000004"/>
    <n v="4.2300000000000004"/>
    <m/>
    <m/>
    <m/>
    <n v="4.2300000000000004"/>
    <s v="Sotto la media"/>
    <n v="35.383968253968249"/>
  </r>
  <r>
    <x v="2"/>
    <s v="USA"/>
    <x v="1063"/>
    <s v="FM.LBL.BMNY.GD.ZS"/>
    <n v="109.117417208557"/>
    <n v="114.980934430191"/>
    <n v="103.81611676480701"/>
    <n v="99.1279171145421"/>
    <m/>
    <n v="106.76059637952429"/>
    <s v="Sopra la media"/>
    <n v="70.649788305095257"/>
  </r>
  <r>
    <x v="2"/>
    <s v="USA"/>
    <x v="1064"/>
    <s v="FM.LBL.BMNY.CN"/>
    <n v="23301047844003.398"/>
    <n v="27228831699811.398"/>
    <n v="26999346403778.398"/>
    <n v="27478961441083.398"/>
    <m/>
    <n v="26252046847169.148"/>
    <s v="Sotto la media"/>
    <n v="142040959602129.91"/>
  </r>
  <r>
    <x v="2"/>
    <s v="USA"/>
    <x v="1065"/>
    <s v="FM.LBL.BMNY.ZG"/>
    <n v="17.199506348148599"/>
    <n v="16.8566833650737"/>
    <n v="-0.84280257986459794"/>
    <n v="1.7763949916872199"/>
    <m/>
    <n v="8.7474455312612296"/>
    <s v="Sotto la media"/>
    <n v="20.754677311810831"/>
  </r>
  <r>
    <x v="2"/>
    <s v="USA"/>
    <x v="1066"/>
    <s v="FM.LBL.BMNY.IR.ZS"/>
    <n v="37.0817486508843"/>
    <n v="38.021009195432697"/>
    <n v="38.207836125302201"/>
    <n v="35.5288738507777"/>
    <m/>
    <n v="37.209866955599225"/>
    <s v="Sopra la media"/>
    <n v="8.0772695628374453"/>
  </r>
  <r>
    <x v="2"/>
    <s v="USA"/>
    <x v="98"/>
    <s v="ER.FSH.CAPT.MT"/>
    <n v="4268937"/>
    <n v="4307886"/>
    <n v="4262836"/>
    <m/>
    <m/>
    <n v="4279886.333333333"/>
    <s v="Sopra la media"/>
    <n v="1195410.9129629629"/>
  </r>
  <r>
    <x v="2"/>
    <s v="USA"/>
    <x v="99"/>
    <s v="EN.GHG.CO2.ZG.AR5"/>
    <n v="-10.388992518876901"/>
    <n v="-4.5873875019927004"/>
    <n v="-3.95640845493622"/>
    <n v="-6.0550275737811496"/>
    <m/>
    <n v="-6.2469540123967429"/>
    <s v="Sotto la media"/>
    <n v="127.07377089473056"/>
  </r>
  <r>
    <x v="2"/>
    <s v="USA"/>
    <x v="100"/>
    <s v="EN.GHG.CO2.MT.CE.AR5"/>
    <n v="4466.0428000000002"/>
    <n v="4755.1837999999998"/>
    <n v="4786.6306000000004"/>
    <n v="4682.0393999999997"/>
    <m/>
    <n v="4672.47415"/>
    <s v="Sopra la media"/>
    <n v="1085.2173291666666"/>
  </r>
  <r>
    <x v="2"/>
    <s v="USA"/>
    <x v="101"/>
    <s v="EN.GHG.CO2.PC.CE.AR5"/>
    <n v="13.471131167494001"/>
    <n v="14.3207301614424"/>
    <n v="14.362559889663"/>
    <n v="13.9797885071669"/>
    <m/>
    <n v="14.033552431441574"/>
    <s v="Sopra la media"/>
    <n v="6.7014911359492952"/>
  </r>
  <r>
    <x v="2"/>
    <s v="USA"/>
    <x v="102"/>
    <s v="EN.GHG.CO2.AG.MT.CE.AR5"/>
    <n v="6.8018999999999998"/>
    <n v="6.3593999999999999"/>
    <n v="6.3487"/>
    <n v="6.3151000000000002"/>
    <m/>
    <n v="6.4562750000000007"/>
    <s v="Sopra la media"/>
    <n v="2.7870166666666667"/>
  </r>
  <r>
    <x v="2"/>
    <s v="USA"/>
    <x v="103"/>
    <s v="EN.GHG.CO2.BU.MT.CE.AR5"/>
    <n v="548.61770000000001"/>
    <n v="563.24689999999998"/>
    <n v="591.18719999999996"/>
    <n v="594.95299999999997"/>
    <m/>
    <n v="574.50119999999993"/>
    <s v="Sopra la media"/>
    <n v="93.853341176470593"/>
  </r>
  <r>
    <x v="2"/>
    <s v="USA"/>
    <x v="104"/>
    <s v="EN.GHG.CO2.FE.MT.CE.AR5"/>
    <n v="283.11709999999999"/>
    <n v="290.2534"/>
    <n v="294.52330000000001"/>
    <n v="299.4196"/>
    <m/>
    <n v="291.82835"/>
    <s v="Sopra la media"/>
    <n v="72.271622058823525"/>
  </r>
  <r>
    <x v="2"/>
    <s v="USA"/>
    <x v="105"/>
    <s v="EN.GHG.CO2.IC.MT.CE.AR5"/>
    <n v="437.45569999999998"/>
    <n v="445.75639999999999"/>
    <n v="451.43720000000002"/>
    <n v="444.51170000000002"/>
    <m/>
    <n v="444.79025000000001"/>
    <s v="Sopra la media"/>
    <n v="208.63614558823531"/>
  </r>
  <r>
    <x v="2"/>
    <s v="USA"/>
    <x v="106"/>
    <s v="EN.GHG.CO2.IP.MT.CE.AR5"/>
    <n v="157.2295"/>
    <n v="158.6825"/>
    <n v="163.51349999999999"/>
    <n v="162.91059999999999"/>
    <m/>
    <n v="160.584025"/>
    <s v="Sopra la media"/>
    <n v="101.26664861111109"/>
  </r>
  <r>
    <x v="2"/>
    <s v="USA"/>
    <x v="107"/>
    <s v="EN.GHG.CO2.PI.MT.CE.AR5"/>
    <n v="1524.9023"/>
    <n v="1627.2035000000001"/>
    <n v="1580.1893"/>
    <n v="1463.2807"/>
    <m/>
    <n v="1548.8939500000001"/>
    <s v="Sopra la media"/>
    <n v="474.77503676470587"/>
  </r>
  <r>
    <x v="2"/>
    <s v="USA"/>
    <x v="108"/>
    <s v="EN.GHG.CO2.TR.MT.CE.AR5"/>
    <n v="1507.9151999999999"/>
    <n v="1663.6783"/>
    <n v="1699.4280000000001"/>
    <n v="1710.6454000000001"/>
    <m/>
    <n v="1645.416725"/>
    <s v="Sopra la media"/>
    <n v="189.84473235294115"/>
  </r>
  <r>
    <x v="2"/>
    <s v="USA"/>
    <x v="109"/>
    <s v="EN.GHG.CO2.WA.MT.CE.AR5"/>
    <n v="3.3999999999999998E-3"/>
    <n v="3.3999999999999998E-3"/>
    <n v="3.3999999999999998E-3"/>
    <n v="3.3999999999999998E-3"/>
    <m/>
    <n v="3.3999999999999998E-3"/>
    <s v="Sotto la media"/>
    <n v="0.74481818181818182"/>
  </r>
  <r>
    <x v="2"/>
    <s v="USA"/>
    <x v="110"/>
    <s v="EN.GHG.CO2.LU.DF.MT.CE.AR5"/>
    <n v="129.737880949241"/>
    <n v="131.917098997046"/>
    <n v="131.917098997046"/>
    <m/>
    <m/>
    <n v="131.19069298111097"/>
    <s v="Sopra la media"/>
    <n v="28.307724699173161"/>
  </r>
  <r>
    <x v="2"/>
    <s v="USA"/>
    <x v="111"/>
    <s v="EN.GHG.CO2.LU.FL.MT.CE.AR5"/>
    <n v="-709.96611378900502"/>
    <n v="-691.64630261654497"/>
    <n v="-691.64630261654497"/>
    <m/>
    <m/>
    <n v="-697.75290634069825"/>
    <s v="Sotto la media"/>
    <n v="-136.28368556928504"/>
  </r>
  <r>
    <x v="2"/>
    <s v="USA"/>
    <x v="112"/>
    <s v="EN.GHG.CO2.LU.OS.MT.CE.AR5"/>
    <n v="43.515657027733802"/>
    <n v="43.515657027733802"/>
    <n v="43.515657027733802"/>
    <m/>
    <m/>
    <n v="43.515657027733802"/>
    <s v="Sopra la media"/>
    <n v="11.161342091314902"/>
  </r>
  <r>
    <x v="2"/>
    <s v="USA"/>
    <x v="113"/>
    <s v="EN.GHG.CO2.LU.OL.MT.CE.AR5"/>
    <n v="-219.237716809619"/>
    <n v="-212.99435420026001"/>
    <n v="-212.99435420026001"/>
    <m/>
    <m/>
    <n v="-215.07547507004634"/>
    <s v="Sotto la media"/>
    <n v="-45.658658356408317"/>
  </r>
  <r>
    <x v="2"/>
    <s v="USA"/>
    <x v="114"/>
    <s v="EN.GHG.CO2.LU.MT.CE.AR5"/>
    <n v="-852.53443412164904"/>
    <n v="-832.03897272535903"/>
    <n v="-832.03897272535903"/>
    <m/>
    <m/>
    <n v="-838.87079319078896"/>
    <s v="Sotto la media"/>
    <n v="-144.37638216708595"/>
  </r>
  <r>
    <x v="2"/>
    <s v="USA"/>
    <x v="115"/>
    <s v="EN.GHG.CO2.RT.GDP.PP.KD"/>
    <n v="0.20000970625787401"/>
    <n v="0.20080019691593801"/>
    <n v="0.19717436112759701"/>
    <n v="0.18745314982782599"/>
    <m/>
    <n v="0.19635935353230877"/>
    <s v="Sotto la media"/>
    <n v="0.20138804825480783"/>
  </r>
  <r>
    <x v="2"/>
    <s v="USA"/>
    <x v="116"/>
    <s v="EN.GHG.CO2.RT.GDP.KD"/>
    <n v="0.22643164931245599"/>
    <n v="0.22732656639833401"/>
    <n v="0.223221745722123"/>
    <n v="0.212216330289514"/>
    <m/>
    <n v="0.22229907293060677"/>
    <s v="Sotto la media"/>
    <n v="0.38994140374678532"/>
  </r>
  <r>
    <x v="2"/>
    <s v="USA"/>
    <x v="1002"/>
    <s v="GC.DOD.TOTL.GD.ZS"/>
    <n v="124.51469635463501"/>
    <n v="118.40094816257201"/>
    <n v="112.817613391957"/>
    <n v="114.755553330184"/>
    <m/>
    <n v="117.62220280983699"/>
    <s v="Sopra la media"/>
    <n v="96.479395611701875"/>
  </r>
  <r>
    <x v="2"/>
    <s v="USA"/>
    <x v="1003"/>
    <s v="GC.DOD.TOTL.CN"/>
    <n v="26588999000000"/>
    <n v="28038731000000"/>
    <n v="29340356000000"/>
    <n v="31811053000000"/>
    <m/>
    <n v="28944784750000"/>
    <s v="Sotto la media"/>
    <n v="240611606751942.19"/>
  </r>
  <r>
    <x v="2"/>
    <s v="USA"/>
    <x v="117"/>
    <s v="AG.PRD.CREL.MT"/>
    <n v="433259129.20999998"/>
    <n v="451637220.61000001"/>
    <n v="410940914.66000003"/>
    <m/>
    <m/>
    <n v="431945754.82666665"/>
    <s v="Sopra la media"/>
    <n v="87831643.904222235"/>
  </r>
  <r>
    <x v="2"/>
    <s v="USA"/>
    <x v="118"/>
    <s v="AG.YLD.CREL.KG"/>
    <n v="8144.5"/>
    <n v="8252.2000000000007"/>
    <n v="8071.7"/>
    <m/>
    <m/>
    <n v="8156.1333333333341"/>
    <s v="Sopra la media"/>
    <n v="4470.24"/>
  </r>
  <r>
    <x v="2"/>
    <s v="USA"/>
    <x v="1067"/>
    <s v="NE.GDI.STKB.KN"/>
    <n v="-31082523024.8881"/>
    <n v="12200655711.698799"/>
    <n v="124891053839.47701"/>
    <n v="34657998787.769897"/>
    <m/>
    <n v="35166796328.514404"/>
    <s v="Sotto la media"/>
    <n v="1345540048632.2256"/>
  </r>
  <r>
    <x v="2"/>
    <s v="USA"/>
    <x v="119"/>
    <s v="NE.GDI.STKB.CN"/>
    <n v="-36071000000"/>
    <n v="12193000000"/>
    <n v="149647000000"/>
    <n v="41695000000"/>
    <m/>
    <n v="41866000000"/>
    <s v="Sotto la media"/>
    <n v="2383474025803.3594"/>
  </r>
  <r>
    <x v="2"/>
    <s v="USA"/>
    <x v="120"/>
    <s v="NE.GDI.STKB.CD"/>
    <n v="-36071000000"/>
    <n v="12193000000"/>
    <n v="149647000000"/>
    <n v="41695000000"/>
    <m/>
    <n v="41866000000"/>
    <s v="Sopra la media"/>
    <n v="22332395112.541748"/>
  </r>
  <r>
    <x v="2"/>
    <s v="USA"/>
    <x v="121"/>
    <s v="BM.GSR.ROYL.CD"/>
    <n v="45026000000"/>
    <n v="50530000000"/>
    <n v="60989000000"/>
    <n v="47537000000"/>
    <m/>
    <n v="51020500000"/>
    <s v="Sopra la media"/>
    <n v="11737653546.628851"/>
  </r>
  <r>
    <x v="2"/>
    <s v="USA"/>
    <x v="122"/>
    <s v="BX.GSR.ROYL.CD"/>
    <n v="115935000000"/>
    <n v="131079000000"/>
    <n v="137833000000"/>
    <n v="134441000000"/>
    <m/>
    <n v="129822000000"/>
    <s v="Sopra la media"/>
    <n v="14410963214.447071"/>
  </r>
  <r>
    <x v="2"/>
    <s v="USA"/>
    <x v="123"/>
    <s v="NV.MNF.CHEM.ZS.UN"/>
    <n v="7.31917358297693"/>
    <n v="6.6726337179186697"/>
    <m/>
    <m/>
    <m/>
    <n v="6.9959036504477998"/>
    <s v="Sopra la media"/>
    <n v="6.3289167011528926"/>
  </r>
  <r>
    <x v="2"/>
    <s v="USA"/>
    <x v="124"/>
    <s v="SE.PRM.UNER.ZS"/>
    <n v="2.0050799846649201"/>
    <n v="4.0951199531555202"/>
    <n v="3.98220992088318"/>
    <m/>
    <m/>
    <n v="3.3608032862345403"/>
    <s v="Sotto la media"/>
    <n v="8.3150262022108823"/>
  </r>
  <r>
    <x v="2"/>
    <s v="USA"/>
    <x v="125"/>
    <s v="SE.PRM.UNER.FE.ZS"/>
    <n v="2.0434100627899201"/>
    <n v="4.1641898155212402"/>
    <n v="3.7852699756622301"/>
    <m/>
    <m/>
    <n v="3.3309566179911303"/>
    <s v="Sotto la media"/>
    <n v="7.9613288980993406"/>
  </r>
  <r>
    <x v="2"/>
    <s v="USA"/>
    <x v="126"/>
    <s v="SE.PRM.UNER.MA.ZS"/>
    <n v="1.9683599472045901"/>
    <n v="4.0290198326110804"/>
    <n v="4.1700701713562003"/>
    <m/>
    <m/>
    <n v="3.3891499837239571"/>
    <s v="Sotto la media"/>
    <n v="9.5015708186409693"/>
  </r>
  <r>
    <x v="2"/>
    <s v="USA"/>
    <x v="127"/>
    <s v="SE.PRM.UNER"/>
    <n v="489065"/>
    <n v="996160"/>
    <n v="965853"/>
    <m/>
    <m/>
    <n v="817026"/>
    <s v="Sopra la media"/>
    <n v="198970.15265151515"/>
  </r>
  <r>
    <x v="2"/>
    <s v="USA"/>
    <x v="128"/>
    <s v="SE.PRM.UNER.FE"/>
    <n v="243827"/>
    <n v="495363"/>
    <n v="448218"/>
    <m/>
    <m/>
    <n v="395802.66666666669"/>
    <s v="Sopra la media"/>
    <n v="92705.970454545459"/>
  </r>
  <r>
    <x v="2"/>
    <s v="USA"/>
    <x v="129"/>
    <s v="SE.PRM.UNER.MA"/>
    <n v="245238"/>
    <n v="500796"/>
    <n v="517634"/>
    <m/>
    <m/>
    <n v="421222.66666666669"/>
    <s v="Sopra la media"/>
    <n v="118043.09545454546"/>
  </r>
  <r>
    <x v="2"/>
    <s v="USA"/>
    <x v="1068"/>
    <s v="FM.AST.CGOV.ZG.M3"/>
    <n v="9.2086462695593205"/>
    <n v="12.6733413346196"/>
    <n v="-3.91692670555963"/>
    <n v="-0.39318527726550201"/>
    <m/>
    <n v="4.3929689053384475"/>
    <s v="Sotto la media"/>
    <n v="15.408523518769268"/>
  </r>
  <r>
    <x v="2"/>
    <s v="USA"/>
    <x v="130"/>
    <s v="FS.AST.CGOV.GD.ZS"/>
    <n v="51.517794283880299"/>
    <n v="60.648297871634803"/>
    <n v="51.3152292375337"/>
    <n v="49.910425202931897"/>
    <m/>
    <n v="53.347936648995173"/>
    <s v="Sopra la media"/>
    <n v="21.927404310420162"/>
  </r>
  <r>
    <x v="2"/>
    <s v="USA"/>
    <x v="1069"/>
    <s v="FS.AST.DOMO.GD.ZS"/>
    <n v="229.54248692845999"/>
    <n v="231.07895920751901"/>
    <n v="195.952767498067"/>
    <n v="200.25322196234001"/>
    <m/>
    <n v="214.20685889909652"/>
    <s v="Sopra la media"/>
    <n v="86.612617058427574"/>
  </r>
  <r>
    <x v="2"/>
    <s v="USA"/>
    <x v="1070"/>
    <s v="FM.AST.DOMO.ZG.M3"/>
    <n v="8.1841340611340296"/>
    <n v="6.0371877812723698"/>
    <n v="3.1978560470136799"/>
    <n v="2.0144428750552601"/>
    <m/>
    <n v="4.8584051911188348"/>
    <s v="Sotto la media"/>
    <n v="15.586151001387471"/>
  </r>
  <r>
    <x v="2"/>
    <s v="USA"/>
    <x v="1071"/>
    <s v="FM.AST.PRVT.ZG.M3"/>
    <n v="1.1870064312352999"/>
    <n v="1.7612090239079601"/>
    <n v="5.1694875541518401"/>
    <n v="1.2068693090003799"/>
    <m/>
    <n v="2.3311430795738701"/>
    <s v="Sotto la media"/>
    <n v="13.339943912702376"/>
  </r>
  <r>
    <x v="2"/>
    <s v="USA"/>
    <x v="131"/>
    <s v="NY.GDP.COAL.RT.ZS"/>
    <n v="8.3694957913893794E-2"/>
    <n v="0.16554183794173899"/>
    <m/>
    <m/>
    <m/>
    <n v="0.1246183979278164"/>
    <s v="Sopra la media"/>
    <n v="7.0934298267620571E-2"/>
  </r>
  <r>
    <x v="2"/>
    <s v="USA"/>
    <x v="132"/>
    <s v="EG.USE.CRNW.ZS"/>
    <n v="4.7556880622327897"/>
    <n v="4.8161719141320303"/>
    <n v="4.7380429186696702"/>
    <n v="4.3810629709449902"/>
    <m/>
    <n v="4.6727414664948697"/>
    <s v="Sotto la media"/>
    <n v="16.530376730713328"/>
  </r>
  <r>
    <x v="2"/>
    <s v="USA"/>
    <x v="133"/>
    <s v="FB.CBK.BRCH.P5"/>
    <n v="29.554685614752401"/>
    <n v="28.245148810600501"/>
    <n v="27.197211323575502"/>
    <n v="26.633251130028999"/>
    <m/>
    <n v="27.907574219739349"/>
    <s v="Sopra la media"/>
    <n v="17.939457599924999"/>
  </r>
  <r>
    <x v="2"/>
    <s v="USA"/>
    <x v="134"/>
    <s v="TX.VAL.SERV.CD.WT"/>
    <n v="704320000000"/>
    <n v="782031000000"/>
    <n v="919786000000"/>
    <n v="993825000000"/>
    <m/>
    <n v="849990500000"/>
    <s v="Sopra la media"/>
    <n v="133427931246.48608"/>
  </r>
  <r>
    <x v="2"/>
    <s v="USA"/>
    <x v="135"/>
    <s v="TM.VAL.SERV.CD.WT"/>
    <n v="442558000000"/>
    <n v="544471000000"/>
    <n v="688344000000"/>
    <n v="722677000000"/>
    <m/>
    <n v="599512500000"/>
    <s v="Sopra la media"/>
    <n v="125068226136.66962"/>
  </r>
  <r>
    <x v="2"/>
    <s v="USA"/>
    <x v="136"/>
    <s v="BX.GSR.CMCP.ZS"/>
    <n v="58.582944946612599"/>
    <n v="58.619832883199599"/>
    <n v="55.035113506451097"/>
    <n v="52.526853387856697"/>
    <m/>
    <n v="56.191186181029998"/>
    <s v="Sopra la media"/>
    <n v="45.705471675188477"/>
  </r>
  <r>
    <x v="2"/>
    <s v="USA"/>
    <x v="137"/>
    <s v="BM.GSR.CMCP.ZS"/>
    <n v="54.873252824275198"/>
    <n v="51.476314907402397"/>
    <n v="44.512755430793497"/>
    <n v="42.682589431899402"/>
    <m/>
    <n v="48.386228148592622"/>
    <s v="Sopra la media"/>
    <n v="42.962761889810821"/>
  </r>
  <r>
    <x v="2"/>
    <s v="USA"/>
    <x v="138"/>
    <s v="GC.XPN.COMP.ZS"/>
    <n v="6.9540562538769297"/>
    <n v="6.64236648073864"/>
    <n v="7.93636101040609"/>
    <n v="8.0332503649811802"/>
    <m/>
    <n v="7.3915085275007097"/>
    <s v="Sotto la media"/>
    <n v="19.725166861509202"/>
  </r>
  <r>
    <x v="2"/>
    <s v="USA"/>
    <x v="139"/>
    <s v="GC.XPN.COMP.CN"/>
    <n v="472640500000"/>
    <n v="492400600000"/>
    <n v="508950800000"/>
    <n v="545882000000"/>
    <m/>
    <n v="504968475000"/>
    <s v="Sotto la media"/>
    <n v="10163562014112.176"/>
  </r>
  <r>
    <x v="2"/>
    <s v="USA"/>
    <x v="140"/>
    <s v="SP.REG.BRTH.ZS"/>
    <m/>
    <m/>
    <n v="100"/>
    <m/>
    <m/>
    <n v="100"/>
    <s v="Sopra la media"/>
    <n v="99.924999999999997"/>
  </r>
  <r>
    <x v="2"/>
    <s v="USA"/>
    <x v="143"/>
    <s v="SE.COM.DURS"/>
    <n v="12"/>
    <n v="12"/>
    <n v="12"/>
    <n v="12"/>
    <m/>
    <n v="12"/>
    <s v="Sopra la media"/>
    <n v="9.5294117647058822"/>
  </r>
  <r>
    <x v="2"/>
    <s v="USA"/>
    <x v="144"/>
    <s v="TX.VAL.OTHR.ZS.WT"/>
    <n v="57.290720127214897"/>
    <n v="57.407315055285501"/>
    <n v="53.603773051557702"/>
    <n v="50.961587804693998"/>
    <m/>
    <n v="54.81584900968803"/>
    <s v="Sopra la media"/>
    <n v="43.857285174503062"/>
  </r>
  <r>
    <x v="2"/>
    <s v="USA"/>
    <x v="145"/>
    <s v="TM.VAL.OTHR.ZS.WT"/>
    <n v="52.3696329068732"/>
    <n v="49.216211699062001"/>
    <n v="42.453337284845901"/>
    <n v="40.658689843456997"/>
    <m/>
    <n v="46.174467933559527"/>
    <s v="Sopra la media"/>
    <n v="42.437112704626792"/>
  </r>
  <r>
    <x v="2"/>
    <s v="USA"/>
    <x v="146"/>
    <s v="FP.CPI.TOTL"/>
    <n v="118.69050157719801"/>
    <n v="124.266413825838"/>
    <n v="134.21120616846"/>
    <n v="139.73579356325999"/>
    <n v="143.85733601460799"/>
    <n v="132.15225022987281"/>
    <s v="Sotto la media"/>
    <n v="167.53618633589494"/>
  </r>
  <r>
    <x v="2"/>
    <s v="USA"/>
    <x v="147"/>
    <s v="IS.SHP.GOOD.TU"/>
    <n v="54467322"/>
    <n v="62161482"/>
    <n v="62214119"/>
    <m/>
    <m/>
    <n v="59614307.666666664"/>
    <s v="Sopra la media"/>
    <n v="28496315.13376068"/>
  </r>
  <r>
    <x v="2"/>
    <s v="USA"/>
    <x v="148"/>
    <s v="SL.FAM.WORK.FE.ZS"/>
    <n v="7.0501890010453996E-2"/>
    <n v="8.5642843574183294E-2"/>
    <n v="7.1871591502127796E-2"/>
    <n v="6.8143315149062605E-2"/>
    <m/>
    <n v="7.4039910058956923E-2"/>
    <s v="Sotto la media"/>
    <n v="5.111169714893065"/>
  </r>
  <r>
    <x v="2"/>
    <s v="USA"/>
    <x v="149"/>
    <s v="SL.FAM.WORK.MA.ZS"/>
    <n v="4.4561778646921499E-2"/>
    <n v="5.7602431786625101E-2"/>
    <n v="4.5491236850050701E-2"/>
    <n v="4.0645945805456302E-2"/>
    <m/>
    <n v="4.7075348272263402E-2"/>
    <s v="Sotto la media"/>
    <n v="3.1102973672261021"/>
  </r>
  <r>
    <x v="2"/>
    <s v="USA"/>
    <x v="150"/>
    <s v="SL.FAM.WORK.ZS"/>
    <n v="5.6248425039315098E-2"/>
    <n v="7.0291584861672002E-2"/>
    <n v="5.74472640170842E-2"/>
    <n v="5.3200358993015201E-2"/>
    <m/>
    <n v="5.9296908227771623E-2"/>
    <s v="Sotto la media"/>
    <n v="3.9746210731126235"/>
  </r>
  <r>
    <x v="2"/>
    <s v="USA"/>
    <x v="151"/>
    <s v="CC.EST"/>
    <n v="1.0378319025039699"/>
    <n v="1.0192775726318399"/>
    <n v="1.1041446924209599"/>
    <n v="1.1234326362609901"/>
    <m/>
    <n v="1.0711717009544399"/>
    <s v="Sopra la media"/>
    <n v="0.24177024339587674"/>
  </r>
  <r>
    <x v="2"/>
    <s v="USA"/>
    <x v="152"/>
    <s v="CC.NO.SRC"/>
    <n v="10"/>
    <n v="10"/>
    <n v="10"/>
    <n v="10"/>
    <m/>
    <n v="10"/>
    <s v="Sopra la media"/>
    <n v="9.578125"/>
  </r>
  <r>
    <x v="2"/>
    <s v="USA"/>
    <x v="153"/>
    <s v="CC.PER.RNK"/>
    <n v="81.904762268066406"/>
    <n v="82.857139587402301"/>
    <n v="82.547172546386705"/>
    <n v="83.018867492675795"/>
    <m/>
    <n v="82.581985473632798"/>
    <s v="Sopra la media"/>
    <n v="58.123666450381279"/>
  </r>
  <r>
    <x v="2"/>
    <s v="USA"/>
    <x v="154"/>
    <s v="CC.PER.RNK.LOWER"/>
    <n v="78.571426391601605"/>
    <n v="77.142860412597699"/>
    <n v="79.245285034179702"/>
    <n v="78.773582458496094"/>
    <m/>
    <n v="78.433288574218778"/>
    <s v="Sopra la media"/>
    <n v="49.47530609369278"/>
  </r>
  <r>
    <x v="2"/>
    <s v="USA"/>
    <x v="155"/>
    <s v="CC.PER.RNK.UPPER"/>
    <n v="88.571426391601605"/>
    <n v="88.571426391601605"/>
    <n v="89.150939941406193"/>
    <n v="90.094337463378906"/>
    <m/>
    <n v="89.09703254699707"/>
    <s v="Sopra la media"/>
    <n v="65.187556117773056"/>
  </r>
  <r>
    <x v="2"/>
    <s v="USA"/>
    <x v="156"/>
    <s v="CC.STD.ERR"/>
    <n v="0.150991961359978"/>
    <n v="0.15911293029785201"/>
    <n v="0.15986387431621599"/>
    <n v="0.17096002399921401"/>
    <m/>
    <n v="0.16023219749331502"/>
    <s v="Sotto la media"/>
    <n v="0.17776741622947162"/>
  </r>
  <r>
    <x v="2"/>
    <s v="USA"/>
    <x v="157"/>
    <s v="AG.PRD.CROP.XD"/>
    <n v="98.43"/>
    <n v="101"/>
    <n v="92.96"/>
    <m/>
    <m/>
    <n v="97.463333333333324"/>
    <s v="Sotto la media"/>
    <n v="110.76098039215685"/>
  </r>
  <r>
    <x v="2"/>
    <s v="USA"/>
    <x v="158"/>
    <s v="BN.CAB.XOKA.GD.ZS"/>
    <n v="-2.8154165206174602"/>
    <n v="-3.6652917205825699"/>
    <n v="-3.8916721040072"/>
    <n v="-3.26607086420481"/>
    <m/>
    <n v="-3.4096128023530099"/>
    <s v="Sotto la media"/>
    <n v="-2.0137411674182788"/>
  </r>
  <r>
    <x v="2"/>
    <s v="USA"/>
    <x v="159"/>
    <s v="BN.CAB.XOKA.CD"/>
    <n v="-601207000000"/>
    <n v="-867984000000"/>
    <n v="-1012103000000"/>
    <n v="-905378000000"/>
    <m/>
    <n v="-846668000000"/>
    <s v="Sotto la media"/>
    <n v="-17047462811.80744"/>
  </r>
  <r>
    <x v="2"/>
    <s v="USA"/>
    <x v="160"/>
    <s v="SE.XPD.CPRM.ZS"/>
    <n v="89.384498596191406"/>
    <n v="89.854873657226605"/>
    <m/>
    <m/>
    <m/>
    <n v="89.619686126709013"/>
    <s v="Sotto la media"/>
    <n v="95.49123753138953"/>
  </r>
  <r>
    <x v="2"/>
    <s v="USA"/>
    <x v="161"/>
    <s v="SE.XPD.CSEC.ZS"/>
    <n v="89.384498596191406"/>
    <n v="89.854873657226605"/>
    <m/>
    <m/>
    <m/>
    <n v="89.619686126709013"/>
    <s v="Sotto la media"/>
    <n v="95.120460570804653"/>
  </r>
  <r>
    <x v="2"/>
    <s v="USA"/>
    <x v="162"/>
    <s v="SE.XPD.CTER.ZS"/>
    <n v="91.397163391113295"/>
    <n v="91.703216552734403"/>
    <m/>
    <m/>
    <m/>
    <n v="91.550189971923857"/>
    <s v="Sopra la media"/>
    <n v="91.412677828470876"/>
  </r>
  <r>
    <x v="2"/>
    <s v="USA"/>
    <x v="163"/>
    <s v="SE.XPD.CTOT.ZS"/>
    <n v="90.001899719238295"/>
    <n v="90.401039123535199"/>
    <m/>
    <m/>
    <m/>
    <n v="90.201469421386747"/>
    <s v="Sotto la media"/>
    <n v="94.010120248794564"/>
  </r>
  <r>
    <x v="2"/>
    <s v="USA"/>
    <x v="164"/>
    <s v="SH.XPD.CHEX.GD.ZS"/>
    <n v="18.813253400000001"/>
    <n v="17.5063858"/>
    <n v="16.496139530000001"/>
    <m/>
    <m/>
    <n v="17.605259576666665"/>
    <s v="Sopra la media"/>
    <n v="9.0002189512083337"/>
  </r>
  <r>
    <x v="2"/>
    <s v="USA"/>
    <x v="165"/>
    <s v="SH.XPD.CHEX.PC.CD"/>
    <n v="11672.770507810001"/>
    <n v="11999.090820310001"/>
    <n v="12434.43359375"/>
    <m/>
    <m/>
    <n v="12035.431640623334"/>
    <s v="Sopra la media"/>
    <n v="2783.5683171585833"/>
  </r>
  <r>
    <x v="2"/>
    <s v="USA"/>
    <x v="166"/>
    <s v="SH.XPD.CHEX.PP.CD"/>
    <n v="11672.770124164599"/>
    <n v="11999.0907493833"/>
    <n v="12434.433860855001"/>
    <m/>
    <m/>
    <n v="12035.431578134301"/>
    <s v="Sopra la media"/>
    <n v="3673.4809376042822"/>
  </r>
  <r>
    <x v="2"/>
    <s v="USA"/>
    <x v="1072"/>
    <s v="GC.TAX.IMPT.ZS"/>
    <n v="3.16518188313808"/>
    <n v="3.3020205023485598"/>
    <n v="3.1231526107347101"/>
    <n v="2.76615762307393"/>
    <m/>
    <n v="3.0891281548238201"/>
    <s v="Sotto la media"/>
    <n v="8.3743079781400205"/>
  </r>
  <r>
    <x v="2"/>
    <s v="USA"/>
    <x v="1073"/>
    <s v="GC.TAX.IMPT.CN"/>
    <n v="68626600000"/>
    <n v="89101500000"/>
    <n v="102332700000"/>
    <n v="81632700000"/>
    <m/>
    <n v="85423375000"/>
    <s v="Sotto la media"/>
    <n v="1849915197833.697"/>
  </r>
  <r>
    <x v="2"/>
    <s v="USA"/>
    <x v="167"/>
    <s v="SP.DYN.CDRT.IN"/>
    <n v="10.27"/>
    <n v="10.4"/>
    <n v="9.8000000000000007"/>
    <n v="9.1999999999999993"/>
    <m/>
    <n v="9.9175000000000004"/>
    <s v="Sopra la media"/>
    <n v="7.6314444444444449"/>
  </r>
  <r>
    <x v="2"/>
    <s v="USA"/>
    <x v="168"/>
    <s v="PA.NUS.ATLS"/>
    <n v="1"/>
    <n v="1"/>
    <n v="1"/>
    <n v="1"/>
    <m/>
    <n v="1"/>
    <s v="Sotto la media"/>
    <n v="1281.8092353926904"/>
  </r>
  <r>
    <x v="2"/>
    <s v="USA"/>
    <x v="170"/>
    <s v="SH.STA.DIAB.ZS"/>
    <m/>
    <n v="10.7"/>
    <m/>
    <m/>
    <m/>
    <n v="10.7"/>
    <s v="Sopra la media"/>
    <n v="10.261111111111111"/>
  </r>
  <r>
    <x v="2"/>
    <s v="USA"/>
    <x v="171"/>
    <s v="NY.GDP.DISC.KN"/>
    <n v="168763097948.73001"/>
    <n v="147621387503.95099"/>
    <n v="60099039086.179199"/>
    <n v="136217587153.577"/>
    <m/>
    <n v="128175277923.10931"/>
    <s v="Sopra la media"/>
    <n v="-54866535829.802048"/>
  </r>
  <r>
    <x v="2"/>
    <s v="USA"/>
    <x v="172"/>
    <s v="NY.GDP.DISC.CN"/>
    <n v="0"/>
    <n v="-1000000"/>
    <n v="1000000"/>
    <n v="1000000"/>
    <m/>
    <n v="250000"/>
    <s v="Sopra la media"/>
    <n v="-1504593332498.3157"/>
  </r>
  <r>
    <x v="2"/>
    <s v="USA"/>
    <x v="1074"/>
    <s v="FS.AST.DOMS.GD.ZS"/>
    <n v="281.06028121234101"/>
    <n v="291.72725707915401"/>
    <n v="247.26799673560001"/>
    <n v="250.16364716527201"/>
    <m/>
    <n v="267.55479554809176"/>
    <s v="Sopra la media"/>
    <n v="109.64677994798609"/>
  </r>
  <r>
    <x v="2"/>
    <s v="USA"/>
    <x v="173"/>
    <s v="FS.AST.PRVT.GD.ZS"/>
    <n v="218.33561244074599"/>
    <n v="220.315638285722"/>
    <n v="187.58360387067501"/>
    <n v="192.50154403684201"/>
    <m/>
    <n v="204.68409965849625"/>
    <s v="Sopra la media"/>
    <n v="74.313090690655315"/>
  </r>
  <r>
    <x v="2"/>
    <s v="USA"/>
    <x v="174"/>
    <s v="FD.AST.PRVT.GD.ZS"/>
    <n v="53.765145340110998"/>
    <n v="50.214770826255197"/>
    <n v="51.136584491220503"/>
    <n v="49.150559741686997"/>
    <m/>
    <n v="51.066765099818426"/>
    <s v="Sotto la media"/>
    <n v="60.956836490280686"/>
  </r>
  <r>
    <x v="2"/>
    <s v="USA"/>
    <x v="175"/>
    <s v="SH.XPD.GHED.CH.ZS"/>
    <n v="57.041755680000001"/>
    <n v="55.337089540000001"/>
    <n v="55.174354549999997"/>
    <m/>
    <m/>
    <n v="55.851066589999995"/>
    <s v="Sotto la media"/>
    <n v="62.424150911666672"/>
  </r>
  <r>
    <x v="2"/>
    <s v="USA"/>
    <x v="176"/>
    <s v="SH.XPD.GHED.GD.ZS"/>
    <n v="10.731410029999999"/>
    <n v="9.6875238400000008"/>
    <n v="9.1016378400000004"/>
    <m/>
    <m/>
    <n v="9.840190569999999"/>
    <s v="Sopra la media"/>
    <n v="5.7364189374166674"/>
  </r>
  <r>
    <x v="2"/>
    <s v="USA"/>
    <x v="177"/>
    <s v="SH.XPD.GHED.GE.ZS"/>
    <n v="22.490453720000001"/>
    <n v="21.369649890000002"/>
    <n v="24.74209785"/>
    <m/>
    <m/>
    <n v="22.867400486666668"/>
    <s v="Sopra la media"/>
    <n v="14.693739328166666"/>
  </r>
  <r>
    <x v="2"/>
    <s v="USA"/>
    <x v="178"/>
    <s v="SH.XPD.GHED.PC.CD"/>
    <n v="6658.3528811200003"/>
    <n v="6639.9473394799998"/>
    <n v="6860.61861512"/>
    <m/>
    <m/>
    <n v="6719.6396119066667"/>
    <s v="Sopra la media"/>
    <n v="1769.2230879838335"/>
  </r>
  <r>
    <x v="2"/>
    <s v="USA"/>
    <x v="179"/>
    <s v="SH.XPD.GHED.PP.CD"/>
    <n v="6658.3528811230899"/>
    <n v="6639.9473394810502"/>
    <n v="6860.61861512211"/>
    <m/>
    <m/>
    <n v="6719.6396119087503"/>
    <s v="Sopra la media"/>
    <n v="2313.3363736873343"/>
  </r>
  <r>
    <x v="2"/>
    <s v="USA"/>
    <x v="180"/>
    <s v="SH.XPD.PVTD.CH.ZS"/>
    <n v="42.958244319999999"/>
    <n v="44.662914280000003"/>
    <n v="44.825645450000003"/>
    <m/>
    <m/>
    <n v="44.14893468333333"/>
    <s v="Sopra la media"/>
    <n v="35.251522239916675"/>
  </r>
  <r>
    <x v="2"/>
    <s v="USA"/>
    <x v="181"/>
    <s v="SH.XPD.PVTD.PC.CD"/>
    <n v="5014.4171661700002"/>
    <n v="5359.1435720700001"/>
    <n v="5573.8151147199997"/>
    <m/>
    <m/>
    <n v="5315.791950986667"/>
    <s v="Sopra la media"/>
    <n v="834.70640060158348"/>
  </r>
  <r>
    <x v="2"/>
    <s v="USA"/>
    <x v="182"/>
    <s v="SH.XPD.PVTD.PP.CD"/>
    <n v="5014.4171661664604"/>
    <n v="5359.1435720664203"/>
    <n v="5573.8151147218496"/>
    <m/>
    <m/>
    <n v="5315.7919509849098"/>
    <s v="Sopra la media"/>
    <n v="1088.7365450469672"/>
  </r>
  <r>
    <x v="2"/>
    <s v="USA"/>
    <x v="183"/>
    <s v="SE.TER.CUAT.BA.FE.ZS"/>
    <n v="38.319999694824197"/>
    <n v="36.1168403625488"/>
    <n v="39.009998321533203"/>
    <n v="39.660121917724602"/>
    <m/>
    <n v="38.276740074157701"/>
    <s v="Sopra la media"/>
    <n v="23.936223621169724"/>
  </r>
  <r>
    <x v="2"/>
    <s v="USA"/>
    <x v="184"/>
    <s v="SE.TER.CUAT.BA.MA.ZS"/>
    <n v="36.669998168945298"/>
    <n v="33.926570892333999"/>
    <n v="36.240001678466797"/>
    <n v="37.413425445556598"/>
    <m/>
    <n v="36.062499046325669"/>
    <s v="Sopra la media"/>
    <n v="22.428831135091315"/>
  </r>
  <r>
    <x v="2"/>
    <s v="USA"/>
    <x v="185"/>
    <s v="SE.TER.CUAT.BA.ZS"/>
    <n v="37.5200004577637"/>
    <n v="35.049228668212898"/>
    <n v="37.659999847412102"/>
    <n v="38.568027496337898"/>
    <m/>
    <n v="37.199314117431648"/>
    <s v="Sopra la media"/>
    <n v="22.999944871947886"/>
  </r>
  <r>
    <x v="2"/>
    <s v="USA"/>
    <x v="186"/>
    <s v="SE.SEC.CUAT.LO.FE.ZS"/>
    <n v="96.550003051757798"/>
    <n v="95.424278259277301"/>
    <n v="96.650001525878906"/>
    <n v="97.867118835449205"/>
    <m/>
    <n v="96.622850418090806"/>
    <s v="Sopra la media"/>
    <n v="80.445397546741503"/>
  </r>
  <r>
    <x v="2"/>
    <s v="USA"/>
    <x v="187"/>
    <s v="SE.SEC.CUAT.LO.MA.ZS"/>
    <n v="96.370002746582003"/>
    <n v="95.067092895507798"/>
    <n v="96.330001831054702"/>
    <n v="97.829048156738295"/>
    <m/>
    <n v="96.399036407470689"/>
    <s v="Sopra la media"/>
    <n v="81.569037641845384"/>
  </r>
  <r>
    <x v="2"/>
    <s v="USA"/>
    <x v="188"/>
    <s v="SE.SEC.CUAT.LO.ZS"/>
    <n v="96.459999084472699"/>
    <n v="95.250167846679702"/>
    <n v="96.489997863769503"/>
    <n v="97.848609924316406"/>
    <m/>
    <n v="96.51219367980957"/>
    <s v="Sopra la media"/>
    <n v="80.982909344959921"/>
  </r>
  <r>
    <x v="2"/>
    <s v="USA"/>
    <x v="189"/>
    <s v="SE.SEC.CUAT.PO.FE.ZS"/>
    <m/>
    <n v="49.846035003662102"/>
    <m/>
    <n v="51.027824401855497"/>
    <m/>
    <n v="50.436929702758803"/>
    <s v="Sopra la media"/>
    <n v="39.265949545398591"/>
  </r>
  <r>
    <x v="2"/>
    <s v="USA"/>
    <x v="190"/>
    <s v="SE.SEC.CUAT.PO.MA.ZS"/>
    <m/>
    <n v="45.828598022460902"/>
    <m/>
    <n v="47.1489868164062"/>
    <m/>
    <n v="46.488792419433551"/>
    <s v="Sopra la media"/>
    <n v="35.527104528177361"/>
  </r>
  <r>
    <x v="2"/>
    <s v="USA"/>
    <x v="191"/>
    <s v="SE.SEC.CUAT.PO.ZS"/>
    <m/>
    <n v="47.914421081542997"/>
    <m/>
    <n v="49.142360687255902"/>
    <m/>
    <n v="48.52839088439945"/>
    <s v="Sopra la media"/>
    <n v="37.228823384595294"/>
  </r>
  <r>
    <x v="2"/>
    <s v="USA"/>
    <x v="192"/>
    <s v="SE.PRM.CUAT.FE.ZS"/>
    <n v="99.089996337890597"/>
    <n v="97.350387573242202"/>
    <n v="99.099998474121094"/>
    <n v="99.615135192871094"/>
    <m/>
    <n v="98.78887939453125"/>
    <s v="Sopra la media"/>
    <n v="90.700086517823038"/>
  </r>
  <r>
    <x v="2"/>
    <s v="USA"/>
    <x v="193"/>
    <s v="SE.PRM.CUAT.MA.ZS"/>
    <n v="99.019996643066406"/>
    <n v="97.218688964843807"/>
    <n v="98.949996948242202"/>
    <n v="99.689590454101605"/>
    <m/>
    <n v="98.719568252563505"/>
    <s v="Sopra la media"/>
    <n v="92.088970291920205"/>
  </r>
  <r>
    <x v="2"/>
    <s v="USA"/>
    <x v="194"/>
    <s v="SE.PRM.CUAT.ZS"/>
    <n v="99.059997558593807"/>
    <n v="97.286186218261705"/>
    <n v="99.029998779296903"/>
    <n v="99.651329040527301"/>
    <m/>
    <n v="98.756877899169936"/>
    <s v="Sopra la media"/>
    <n v="91.382232015560845"/>
  </r>
  <r>
    <x v="2"/>
    <s v="USA"/>
    <x v="195"/>
    <s v="SE.TER.CUAT.ST.FE.ZS"/>
    <n v="49.7700004577637"/>
    <n v="49.846035003662102"/>
    <n v="50.240001678466797"/>
    <n v="51.027824401855497"/>
    <m/>
    <n v="50.220965385437026"/>
    <s v="Sopra la media"/>
    <n v="35.829124196009204"/>
  </r>
  <r>
    <x v="2"/>
    <s v="USA"/>
    <x v="196"/>
    <s v="SE.TER.CUAT.ST.MA.ZS"/>
    <n v="46.290000915527301"/>
    <n v="45.828598022460902"/>
    <n v="45.889999389648402"/>
    <n v="47.1489868164062"/>
    <m/>
    <n v="46.2893962860107"/>
    <s v="Sopra la media"/>
    <n v="33.789053561741667"/>
  </r>
  <r>
    <x v="2"/>
    <s v="USA"/>
    <x v="197"/>
    <s v="SE.TER.CUAT.ST.ZS"/>
    <n v="48.090000152587898"/>
    <n v="47.914421081542997"/>
    <n v="48.119998931884801"/>
    <n v="49.142360687255902"/>
    <m/>
    <n v="48.3166952133179"/>
    <s v="Sopra la media"/>
    <n v="34.668503820896149"/>
  </r>
  <r>
    <x v="2"/>
    <s v="USA"/>
    <x v="198"/>
    <s v="SE.SEC.CUAT.UP.FE.ZS"/>
    <n v="91.300003051757798"/>
    <n v="91.872146606445298"/>
    <n v="91.75"/>
    <n v="95.454238891601605"/>
    <m/>
    <n v="92.594097137451186"/>
    <s v="Sopra la media"/>
    <n v="66.987913670295313"/>
  </r>
  <r>
    <x v="2"/>
    <s v="USA"/>
    <x v="199"/>
    <s v="SE.SEC.CUAT.UP.MA.ZS"/>
    <n v="90.550003051757798"/>
    <n v="90.725753784179702"/>
    <n v="90.589996337890597"/>
    <n v="95.114807128906193"/>
    <m/>
    <n v="91.74514007568358"/>
    <s v="Sopra la media"/>
    <n v="66.19247041848989"/>
  </r>
  <r>
    <x v="2"/>
    <s v="USA"/>
    <x v="200"/>
    <s v="SE.SEC.CUAT.UP.ZS"/>
    <n v="90.940002441406193"/>
    <n v="91.313362121582003"/>
    <n v="91.190002441406193"/>
    <n v="95.289245605468807"/>
    <m/>
    <n v="92.183153152465806"/>
    <s v="Sopra la media"/>
    <n v="66.413370251044256"/>
  </r>
  <r>
    <x v="2"/>
    <s v="USA"/>
    <x v="201"/>
    <s v="SE.TER.CUAT.MS.FE.ZS"/>
    <n v="14.4799995422363"/>
    <n v="14.771293640136699"/>
    <n v="15.060000419616699"/>
    <n v="15.4240369796753"/>
    <m/>
    <n v="14.933832645416249"/>
    <s v="Sopra la media"/>
    <n v="9.4873133376240695"/>
  </r>
  <r>
    <x v="2"/>
    <s v="USA"/>
    <x v="202"/>
    <s v="SE.TER.CUAT.MS.MA.ZS"/>
    <n v="13.7700004577637"/>
    <n v="13.632625579834"/>
    <n v="13.329999923706101"/>
    <n v="14.112699508666999"/>
    <m/>
    <n v="13.711331367492699"/>
    <s v="Sopra la media"/>
    <n v="9.3941766967376115"/>
  </r>
  <r>
    <x v="2"/>
    <s v="USA"/>
    <x v="203"/>
    <s v="SE.TER.CUAT.MS.ZS"/>
    <n v="14.1400003433228"/>
    <n v="14.223814010620099"/>
    <n v="14.2200002670288"/>
    <n v="14.7866096496582"/>
    <m/>
    <n v="14.342606067657474"/>
    <s v="Sopra la media"/>
    <n v="9.444597239295641"/>
  </r>
  <r>
    <x v="2"/>
    <s v="USA"/>
    <x v="204"/>
    <s v="SE.TER.CUAT.DO.FE.ZS"/>
    <n v="1.7599999904632599"/>
    <n v="1.7988538742065401"/>
    <n v="1.8899999856948899"/>
    <n v="1.9213223457336399"/>
    <m/>
    <n v="1.8425440490245824"/>
    <s v="Sopra la media"/>
    <n v="0.83014551958897009"/>
  </r>
  <r>
    <x v="2"/>
    <s v="USA"/>
    <x v="205"/>
    <s v="SE.TER.CUAT.DO.MA.ZS"/>
    <n v="2.4400000572204599"/>
    <n v="2.4632477760314901"/>
    <n v="2.4000000953674299"/>
    <n v="2.48482394218445"/>
    <m/>
    <n v="2.4470179677009574"/>
    <s v="Sopra la media"/>
    <n v="1.1073816604912281"/>
  </r>
  <r>
    <x v="2"/>
    <s v="USA"/>
    <x v="206"/>
    <s v="SE.TER.CUAT.DO.ZS"/>
    <n v="2.0899999141693102"/>
    <n v="2.1182999610900901"/>
    <n v="2.1400001049041699"/>
    <n v="2.1952347755432098"/>
    <m/>
    <n v="2.135883688926695"/>
    <s v="Sopra la media"/>
    <n v="0.96339090282304385"/>
  </r>
  <r>
    <x v="2"/>
    <s v="USA"/>
    <x v="207"/>
    <s v="EG.USE.ELEC.KH.PC"/>
    <n v="12395.3368216995"/>
    <n v="12558.011886300699"/>
    <n v="12997.187448520701"/>
    <n v="12715.9199652795"/>
    <m/>
    <n v="12666.6140304501"/>
    <s v="Sopra la media"/>
    <n v="5969.942608167079"/>
  </r>
  <r>
    <x v="2"/>
    <s v="USA"/>
    <x v="208"/>
    <s v="EG.ELC.LOSS.ZS"/>
    <n v="4.6471127169373601"/>
    <n v="5.5801161045983703"/>
    <n v="4.5600048761302796"/>
    <n v="4.4975765940226804"/>
    <m/>
    <n v="4.8212025729221732"/>
    <s v="Sotto la media"/>
    <n v="10.886356240578317"/>
  </r>
  <r>
    <x v="2"/>
    <s v="USA"/>
    <x v="209"/>
    <s v="EG.ELC.COAL.ZS"/>
    <n v="20.088294883408501"/>
    <n v="22.665907143751902"/>
    <n v="20.3164902183759"/>
    <n v="16.773996922566099"/>
    <m/>
    <n v="19.961172292025601"/>
    <s v="Sopra la media"/>
    <n v="11.607206476624222"/>
  </r>
  <r>
    <x v="2"/>
    <s v="USA"/>
    <x v="210"/>
    <s v="EG.ELC.HYRO.ZS"/>
    <n v="7.2349504453358797"/>
    <n v="6.2655154347430502"/>
    <n v="6.2078788655344797"/>
    <n v="5.9411458226571803"/>
    <m/>
    <n v="6.4123726420676475"/>
    <s v="Sotto la media"/>
    <n v="26.50161358243745"/>
  </r>
  <r>
    <x v="2"/>
    <s v="USA"/>
    <x v="211"/>
    <s v="EG.ELC.NGAS.ZS"/>
    <n v="39.439578426790497"/>
    <n v="37.353394857127697"/>
    <n v="38.715851516494297"/>
    <n v="41.907995493998897"/>
    <m/>
    <n v="39.354205073602849"/>
    <s v="Sopra la media"/>
    <n v="28.749984584575255"/>
  </r>
  <r>
    <x v="2"/>
    <s v="USA"/>
    <x v="212"/>
    <s v="EG.ELC.NUCL.ZS"/>
    <n v="19.3225514390348"/>
    <n v="18.551110985133501"/>
    <n v="17.8776909921501"/>
    <n v="18.215628958152799"/>
    <m/>
    <n v="18.4917455936178"/>
    <s v="Sopra la media"/>
    <n v="8.3534139021124165"/>
  </r>
  <r>
    <x v="2"/>
    <s v="USA"/>
    <x v="213"/>
    <s v="EG.ELC.PETR.ZS"/>
    <n v="0.87816015002665504"/>
    <n v="0.82577544028403504"/>
    <n v="0.94568453572655198"/>
    <n v="0.72777639746515999"/>
    <m/>
    <n v="0.84434913087560048"/>
    <s v="Sotto la media"/>
    <n v="12.839001201923185"/>
  </r>
  <r>
    <x v="2"/>
    <s v="USA"/>
    <x v="214"/>
    <s v="EG.ELC.FOSL.ZS"/>
    <n v="60.406033460225601"/>
    <n v="60.845077441163603"/>
    <n v="59.9780262705968"/>
    <n v="59.409768814030102"/>
    <m/>
    <n v="60.159726496504021"/>
    <s v="Sopra la media"/>
    <n v="49.056234171866755"/>
  </r>
  <r>
    <x v="2"/>
    <s v="USA"/>
    <x v="215"/>
    <s v="EG.ELC.RNWX.ZS"/>
    <n v="12.6817482828225"/>
    <n v="14.0077934914494"/>
    <m/>
    <m/>
    <m/>
    <n v="13.344770887135951"/>
    <s v="Sopra la media"/>
    <n v="13.308357992301339"/>
  </r>
  <r>
    <x v="2"/>
    <s v="USA"/>
    <x v="216"/>
    <s v="EG.ELC.RNWX.KH"/>
    <n v="540247930000"/>
    <n v="612795580000"/>
    <m/>
    <m/>
    <m/>
    <n v="576521755000"/>
    <s v="Sopra la media"/>
    <n v="110875061388.88889"/>
  </r>
  <r>
    <x v="2"/>
    <s v="USA"/>
    <x v="217"/>
    <s v="SL.EMP.MPYR.FE.ZS"/>
    <n v="1.20518632386507"/>
    <n v="1.2742072498188599"/>
    <n v="1.22321109379611"/>
    <n v="1.1815586977130601"/>
    <m/>
    <n v="1.2210408412982749"/>
    <s v="Sotto la media"/>
    <n v="2.6134349260836136"/>
  </r>
  <r>
    <x v="2"/>
    <s v="USA"/>
    <x v="218"/>
    <s v="SL.EMP.MPYR.MA.ZS"/>
    <n v="3.6550920190049498"/>
    <n v="3.7813478270321399"/>
    <n v="3.6088509791962702"/>
    <n v="3.4684304949490499"/>
    <m/>
    <n v="3.6284303300456022"/>
    <s v="Sotto la media"/>
    <n v="5.0352920022820262"/>
  </r>
  <r>
    <x v="2"/>
    <s v="USA"/>
    <x v="219"/>
    <s v="SL.EMP.MPYR.ZS"/>
    <n v="2.5513503598977501"/>
    <n v="2.6467892190506102"/>
    <n v="2.5276382951090302"/>
    <n v="2.4243184895163701"/>
    <m/>
    <n v="2.5375240908934402"/>
    <s v="Sotto la media"/>
    <n v="3.9811043912879844"/>
  </r>
  <r>
    <x v="2"/>
    <s v="USA"/>
    <x v="220"/>
    <s v="SL.AGR.EMPL.ZS"/>
    <n v="1.7463928851677499"/>
    <n v="1.66240286127329"/>
    <n v="1.6205437984469699"/>
    <n v="1.5696099166759001"/>
    <m/>
    <n v="1.6497373653909777"/>
    <s v="Sotto la media"/>
    <n v="10.100144556544436"/>
  </r>
  <r>
    <x v="2"/>
    <s v="USA"/>
    <x v="221"/>
    <s v="SL.AGR.EMPL.FE.ZS"/>
    <n v="1.0319974685748601"/>
    <n v="0.99373566282340497"/>
    <n v="0.99231078887171598"/>
    <n v="0.98681361721245897"/>
    <m/>
    <n v="1.0012143843706098"/>
    <s v="Sotto la media"/>
    <n v="8.1001874560242424"/>
  </r>
  <r>
    <x v="2"/>
    <s v="USA"/>
    <x v="222"/>
    <s v="SL.AGR.EMPL.MA.ZS"/>
    <n v="2.3321372262259201"/>
    <n v="2.21511457021467"/>
    <n v="2.1412720491213801"/>
    <n v="2.0592496821438102"/>
    <m/>
    <n v="2.1869433819264454"/>
    <s v="Sotto la media"/>
    <n v="11.549078585091561"/>
  </r>
  <r>
    <x v="2"/>
    <s v="USA"/>
    <x v="223"/>
    <s v="SL.IND.EMPL.ZS"/>
    <n v="19.418404233361599"/>
    <n v="19.183664879555501"/>
    <n v="19.276778069835299"/>
    <n v="19.335658929846101"/>
    <m/>
    <n v="19.303626528149625"/>
    <s v="Sotto la media"/>
    <n v="21.633098167730612"/>
  </r>
  <r>
    <x v="2"/>
    <s v="USA"/>
    <x v="224"/>
    <s v="SL.IND.EMPL.FE.ZS"/>
    <n v="8.5902708610738898"/>
    <n v="8.4477620442168"/>
    <n v="8.5586509885151703"/>
    <n v="8.6406199638168708"/>
    <m/>
    <n v="8.5593259644056836"/>
    <s v="Sotto la media"/>
    <n v="10.673962837342014"/>
  </r>
  <r>
    <x v="2"/>
    <s v="USA"/>
    <x v="225"/>
    <s v="SL.IND.EMPL.MA.ZS"/>
    <n v="28.296565764365301"/>
    <n v="28.057825254802498"/>
    <n v="28.160810795684501"/>
    <n v="28.321159311056402"/>
    <m/>
    <n v="28.209090281477177"/>
    <s v="Sotto la media"/>
    <n v="29.408079918098856"/>
  </r>
  <r>
    <x v="2"/>
    <s v="USA"/>
    <x v="226"/>
    <s v="SL.SRV.EMPL.ZS"/>
    <n v="78.835202243624906"/>
    <n v="79.153932259171299"/>
    <n v="79.102678730582099"/>
    <n v="79.094731153477994"/>
    <m/>
    <n v="79.046636096714082"/>
    <s v="Sopra la media"/>
    <n v="68.266793433816332"/>
  </r>
  <r>
    <x v="2"/>
    <s v="USA"/>
    <x v="227"/>
    <s v="SL.SRV.EMPL.FE.ZS"/>
    <n v="90.377730254565407"/>
    <n v="90.558502292959801"/>
    <n v="90.449036901249798"/>
    <n v="90.372566418970706"/>
    <m/>
    <n v="90.439458966936428"/>
    <s v="Sopra la media"/>
    <n v="81.225780574655914"/>
  </r>
  <r>
    <x v="2"/>
    <s v="USA"/>
    <x v="228"/>
    <s v="SL.SRV.EMPL.MA.ZS"/>
    <n v="69.371295848583003"/>
    <n v="69.727061301945199"/>
    <n v="69.697917155194105"/>
    <n v="69.619591006799794"/>
    <m/>
    <n v="69.603966328130525"/>
    <s v="Sopra la media"/>
    <n v="59.042830354929599"/>
  </r>
  <r>
    <x v="2"/>
    <s v="USA"/>
    <x v="229"/>
    <s v="SL.EMP.TOTL.SP.FE.ZS"/>
    <n v="51.05"/>
    <n v="52.732999999999997"/>
    <n v="54.005000000000003"/>
    <n v="54.649000000000001"/>
    <n v="54.311"/>
    <n v="53.349599999999995"/>
    <s v="Sopra la media"/>
    <n v="47.66224444444444"/>
  </r>
  <r>
    <x v="2"/>
    <s v="USA"/>
    <x v="230"/>
    <s v="SL.EMP.TOTL.SP.FE.NE.ZS"/>
    <n v="51.511000000000003"/>
    <n v="53.165999999999997"/>
    <n v="54.735999999999997"/>
    <n v="55.351999999999997"/>
    <m/>
    <n v="53.691249999999997"/>
    <s v="Sopra la media"/>
    <n v="48.887436616161615"/>
  </r>
  <r>
    <x v="2"/>
    <s v="USA"/>
    <x v="231"/>
    <s v="SL.EMP.TOTL.SP.MA.ZS"/>
    <n v="62.134"/>
    <n v="63.679000000000002"/>
    <n v="65.063999999999993"/>
    <n v="64.989000000000004"/>
    <n v="64.481999999999999"/>
    <n v="64.069600000000008"/>
    <s v="Sotto la media"/>
    <n v="64.446788888888904"/>
  </r>
  <r>
    <x v="2"/>
    <s v="USA"/>
    <x v="232"/>
    <s v="SL.EMP.TOTL.SP.MA.NE.ZS"/>
    <n v="62.387999999999998"/>
    <n v="63.902999999999999"/>
    <n v="65.466999999999999"/>
    <n v="65.528999999999996"/>
    <m/>
    <n v="64.321749999999994"/>
    <s v="Sotto la media"/>
    <n v="64.590356313131309"/>
  </r>
  <r>
    <x v="2"/>
    <s v="USA"/>
    <x v="233"/>
    <s v="SL.EMP.TOTL.SP.ZS"/>
    <n v="56.597999999999999"/>
    <n v="58.210999999999999"/>
    <n v="59.539000000000001"/>
    <n v="59.820999999999998"/>
    <n v="59.399000000000001"/>
    <n v="58.7136"/>
    <s v="Sopra la media"/>
    <n v="56.344766666666672"/>
  </r>
  <r>
    <x v="2"/>
    <s v="USA"/>
    <x v="234"/>
    <s v="SL.EMP.TOTL.SP.NE.ZS"/>
    <n v="56.771999999999998"/>
    <n v="58.360999999999997"/>
    <n v="59.965000000000003"/>
    <n v="60.326000000000001"/>
    <m/>
    <n v="58.856000000000002"/>
    <s v="Sopra la media"/>
    <n v="56.487934090909086"/>
  </r>
  <r>
    <x v="2"/>
    <s v="USA"/>
    <x v="235"/>
    <s v="SL.EMP.1524.SP.FE.ZS"/>
    <n v="41.218000000000004"/>
    <n v="45.182000000000002"/>
    <n v="45.985999999999997"/>
    <n v="47.231999999999999"/>
    <n v="46.816000000000003"/>
    <n v="45.286799999999999"/>
    <s v="Sopra la media"/>
    <n v="28.875755555555561"/>
  </r>
  <r>
    <x v="2"/>
    <s v="USA"/>
    <x v="236"/>
    <s v="SL.EMP.1524.SP.FE.NE.ZS"/>
    <n v="45.317"/>
    <n v="49.673000000000002"/>
    <n v="50.564"/>
    <n v="51.951000000000001"/>
    <m/>
    <n v="49.376249999999999"/>
    <s v="Sopra la media"/>
    <n v="32.226500505050502"/>
  </r>
  <r>
    <x v="2"/>
    <s v="USA"/>
    <x v="237"/>
    <s v="SL.EMP.1524.SP.MA.ZS"/>
    <n v="42.198999999999998"/>
    <n v="45.988"/>
    <n v="46.874000000000002"/>
    <n v="46.930999999999997"/>
    <n v="46.231999999999999"/>
    <n v="45.644800000000004"/>
    <s v="Sopra la media"/>
    <n v="38.251722222222227"/>
  </r>
  <r>
    <x v="2"/>
    <s v="USA"/>
    <x v="238"/>
    <s v="SL.EMP.1524.SP.MA.NE.ZS"/>
    <n v="46.406999999999996"/>
    <n v="50.558999999999997"/>
    <n v="51.536999999999999"/>
    <n v="51.624000000000002"/>
    <m/>
    <n v="50.031749999999995"/>
    <s v="Sopra la media"/>
    <n v="40.656904292929291"/>
  </r>
  <r>
    <x v="2"/>
    <s v="USA"/>
    <x v="239"/>
    <s v="SL.EMP.1524.SP.ZS"/>
    <n v="41.725000000000001"/>
    <n v="45.597999999999999"/>
    <n v="46.445"/>
    <n v="47.076999999999998"/>
    <n v="46.515000000000001"/>
    <n v="45.472000000000001"/>
    <s v="Sopra la media"/>
    <n v="33.775555555555556"/>
  </r>
  <r>
    <x v="2"/>
    <s v="USA"/>
    <x v="240"/>
    <s v="SL.EMP.1524.SP.NE.ZS"/>
    <n v="45.863999999999997"/>
    <n v="50.116999999999997"/>
    <n v="51.052999999999997"/>
    <n v="51.786000000000001"/>
    <m/>
    <n v="49.704999999999998"/>
    <s v="Sopra la media"/>
    <n v="36.466515909090909"/>
  </r>
  <r>
    <x v="2"/>
    <s v="USA"/>
    <x v="241"/>
    <s v="EG.IMP.CONS.ZS"/>
    <n v="-3.9681598698298099"/>
    <n v="-4.1932332899731799"/>
    <n v="-6.5011009941867597"/>
    <n v="-8.3519102887894103"/>
    <m/>
    <n v="-5.75360111069479"/>
    <s v="Sotto la media"/>
    <n v="11.689583678134765"/>
  </r>
  <r>
    <x v="2"/>
    <s v="USA"/>
    <x v="242"/>
    <s v="EG.EGY.PRIM.PP.KD"/>
    <n v="4.2699999999999996"/>
    <n v="4.24"/>
    <n v="4.17"/>
    <m/>
    <m/>
    <n v="4.2266666666666666"/>
    <s v="Sotto la media"/>
    <n v="4.682723311546841"/>
  </r>
  <r>
    <x v="2"/>
    <s v="USA"/>
    <x v="243"/>
    <s v="EG.USE.PCAP.KG.OE"/>
    <n v="6138.3752930231503"/>
    <n v="6441.7428787604103"/>
    <n v="6520.17669654785"/>
    <n v="6428.3633702355"/>
    <m/>
    <n v="6382.1645596417275"/>
    <s v="Sopra la media"/>
    <n v="2851.7849817290544"/>
  </r>
  <r>
    <x v="2"/>
    <s v="USA"/>
    <x v="244"/>
    <s v="EG.USE.COMM.GD.PP.KD"/>
    <n v="91.138199457272506"/>
    <n v="90.323832929943805"/>
    <n v="89.511318626851804"/>
    <n v="86.197080976632904"/>
    <m/>
    <n v="89.292607997675248"/>
    <s v="Sopra la media"/>
    <n v="84.328571953439194"/>
  </r>
  <r>
    <x v="2"/>
    <s v="USA"/>
    <x v="245"/>
    <s v="GC.XPN.TOTL.GD.ZS"/>
    <n v="31.8281473281133"/>
    <n v="31.303476082327201"/>
    <n v="24.658458048025999"/>
    <n v="24.513376623952901"/>
    <m/>
    <n v="28.075864520604846"/>
    <s v="Sotto la media"/>
    <n v="28.91526807263191"/>
  </r>
  <r>
    <x v="2"/>
    <s v="USA"/>
    <x v="246"/>
    <s v="GC.XPN.TOTL.CN"/>
    <n v="6796616000000"/>
    <n v="7413029700000"/>
    <n v="6412898800000"/>
    <n v="6795281800000"/>
    <m/>
    <n v="6854456575000"/>
    <s v="Sotto la media"/>
    <n v="65377613108173.258"/>
  </r>
  <r>
    <x v="2"/>
    <s v="USA"/>
    <x v="247"/>
    <s v="TX.UVI.MRCH.XD.WD"/>
    <n v="98.8"/>
    <n v="112.5"/>
    <n v="127.1"/>
    <n v="120.3"/>
    <m/>
    <n v="114.675"/>
    <s v="Sotto la media"/>
    <n v="127.69999999999999"/>
  </r>
  <r>
    <x v="2"/>
    <s v="USA"/>
    <x v="248"/>
    <s v="TX.VAL.MRCH.XD.WD"/>
    <n v="94.8330403211"/>
    <n v="116.7531516881"/>
    <m/>
    <m/>
    <m/>
    <n v="105.7930960046"/>
    <s v="Sotto la media"/>
    <n v="120.33491288806391"/>
  </r>
  <r>
    <x v="2"/>
    <s v="USA"/>
    <x v="249"/>
    <s v="TX.QTY.MRCH.XD.WD"/>
    <n v="95.995209910100002"/>
    <n v="103.7712732769"/>
    <m/>
    <m/>
    <m/>
    <n v="99.883241593500003"/>
    <s v="Sotto la media"/>
    <n v="102.91829334518889"/>
  </r>
  <r>
    <x v="2"/>
    <s v="USA"/>
    <x v="250"/>
    <s v="NY.EXP.CAPM.KN"/>
    <n v="2203400544592.3901"/>
    <n v="2440745057281.9399"/>
    <n v="2688181430260.6299"/>
    <n v="2775880293602.3301"/>
    <m/>
    <n v="2527051831434.3223"/>
    <s v="Sotto la media"/>
    <n v="19420930709664.621"/>
  </r>
  <r>
    <x v="2"/>
    <s v="USA"/>
    <x v="251"/>
    <s v="NE.EXP.GNFS.ZS"/>
    <n v="10.0736556273372"/>
    <n v="10.7909781995156"/>
    <n v="11.602227917037199"/>
    <n v="11.011511285660101"/>
    <m/>
    <n v="10.869593257387525"/>
    <s v="Sotto la media"/>
    <n v="28.364011337970819"/>
  </r>
  <r>
    <x v="2"/>
    <s v="USA"/>
    <x v="252"/>
    <s v="NE.EXP.GNFS.KD.ZG"/>
    <n v="-13.127896547325699"/>
    <n v="6.4767912919975101"/>
    <n v="7.51271951060437"/>
    <n v="2.76432490274424"/>
    <m/>
    <n v="0.90648478950510525"/>
    <s v="Sotto la media"/>
    <n v="3.3302343753304409"/>
  </r>
  <r>
    <x v="2"/>
    <s v="USA"/>
    <x v="253"/>
    <s v="BX.GSR.GNFS.CD"/>
    <n v="2160145000000"/>
    <n v="2570800000000"/>
    <n v="3039403000000"/>
    <n v="3071813000000"/>
    <m/>
    <n v="2710540250000"/>
    <s v="Sopra la media"/>
    <n v="679263555877.58911"/>
  </r>
  <r>
    <x v="2"/>
    <s v="USA"/>
    <x v="254"/>
    <s v="NE.EXP.GNFS.KD"/>
    <n v="2133651177330.5801"/>
    <n v="2271843310985.5298"/>
    <n v="2442520526660.2998"/>
    <n v="2510039729833.4102"/>
    <m/>
    <n v="2339513686202.4551"/>
    <s v="Sopra la media"/>
    <n v="415212819935.87158"/>
  </r>
  <r>
    <x v="2"/>
    <s v="USA"/>
    <x v="255"/>
    <s v="NE.EXP.GNFS.KN"/>
    <n v="2133651177330.5801"/>
    <n v="2271843310985.5298"/>
    <n v="2442520526660.2998"/>
    <n v="2510039729833.4102"/>
    <m/>
    <n v="2339513686202.4551"/>
    <s v="Sotto la media"/>
    <n v="17729996627901.961"/>
  </r>
  <r>
    <x v="2"/>
    <s v="USA"/>
    <x v="256"/>
    <s v="NE.EXP.GNFS.CN"/>
    <n v="2151139000000"/>
    <n v="2555430000000"/>
    <n v="3017379000000"/>
    <n v="3052469000000"/>
    <m/>
    <n v="2694104250000"/>
    <s v="Sotto la media"/>
    <n v="38430022002824.063"/>
  </r>
  <r>
    <x v="2"/>
    <s v="USA"/>
    <x v="257"/>
    <s v="NE.EXP.GNFS.CD"/>
    <n v="2151139000000"/>
    <n v="2555430000000"/>
    <n v="3017379000000"/>
    <n v="3052469000000"/>
    <m/>
    <n v="2694104250000"/>
    <s v="Sopra la media"/>
    <n v="647415247840.25061"/>
  </r>
  <r>
    <x v="2"/>
    <s v="USA"/>
    <x v="258"/>
    <s v="BX.GSR.TOTL.CD"/>
    <n v="3114149000000"/>
    <n v="3619367000000"/>
    <n v="4223828000000"/>
    <n v="4448532000000"/>
    <m/>
    <n v="3851469000000"/>
    <s v="Sopra la media"/>
    <n v="804445190858.77466"/>
  </r>
  <r>
    <x v="2"/>
    <s v="USA"/>
    <x v="259"/>
    <s v="NE.RSB.GNFS.ZS"/>
    <n v="-2.93246661473286"/>
    <n v="-3.63169963174541"/>
    <n v="-3.68723399600252"/>
    <n v="-2.87634057267439"/>
    <m/>
    <n v="-3.281935203788795"/>
    <s v="Sopra la media"/>
    <n v="-6.6924614468333523"/>
  </r>
  <r>
    <x v="2"/>
    <s v="USA"/>
    <x v="260"/>
    <s v="NE.RSB.GNFS.KN"/>
    <n v="-711164834986.04004"/>
    <n v="-990333572200.12097"/>
    <n v="-1099975611771.55"/>
    <n v="-990934232225.98999"/>
    <m/>
    <n v="-948102062795.92529"/>
    <s v="Sopra la media"/>
    <n v="-7927607081885.9854"/>
  </r>
  <r>
    <x v="2"/>
    <s v="USA"/>
    <x v="261"/>
    <s v="NE.RSB.GNFS.CN"/>
    <n v="-626202000000"/>
    <n v="-860029000000"/>
    <n v="-958935000000"/>
    <n v="-797342000000"/>
    <m/>
    <n v="-810627000000"/>
    <s v="Sopra la media"/>
    <n v="-14867177348365.299"/>
  </r>
  <r>
    <x v="2"/>
    <s v="USA"/>
    <x v="262"/>
    <s v="NE.RSB.GNFS.CD"/>
    <n v="-626202000000"/>
    <n v="-860029000000"/>
    <n v="-958935000000"/>
    <n v="-797342000000"/>
    <m/>
    <n v="-810627000000"/>
    <s v="Sotto la media"/>
    <n v="-12069979823.999733"/>
  </r>
  <r>
    <x v="2"/>
    <s v="USA"/>
    <x v="1075"/>
    <s v="SH.XPD.EHEX.CH.ZS"/>
    <n v="0"/>
    <n v="0"/>
    <n v="0"/>
    <m/>
    <m/>
    <n v="0"/>
    <s v="Sotto la media"/>
    <n v="3.1695372979545455"/>
  </r>
  <r>
    <x v="2"/>
    <s v="USA"/>
    <x v="1076"/>
    <s v="SH.XPD.EHEX.PC.CD"/>
    <n v="0"/>
    <n v="0"/>
    <n v="0"/>
    <m/>
    <m/>
    <n v="0"/>
    <s v="Sotto la media"/>
    <n v="5.0839167434090911"/>
  </r>
  <r>
    <x v="2"/>
    <s v="USA"/>
    <x v="1077"/>
    <s v="SH.XPD.EHEX.PP.CD"/>
    <n v="0"/>
    <n v="0"/>
    <n v="0"/>
    <m/>
    <m/>
    <n v="0"/>
    <s v="Sotto la media"/>
    <n v="11.717067582925676"/>
  </r>
  <r>
    <x v="2"/>
    <s v="USA"/>
    <x v="263"/>
    <s v="SE.LPV.PRIM.SD.FE"/>
    <m/>
    <n v="4.4880676269531197"/>
    <m/>
    <m/>
    <m/>
    <n v="4.4880676269531197"/>
    <s v="Sotto la media"/>
    <n v="10.045748710632301"/>
  </r>
  <r>
    <x v="2"/>
    <s v="USA"/>
    <x v="264"/>
    <s v="SE.LPV.PRIM.LD.FE"/>
    <m/>
    <n v="4.7185363769531197"/>
    <m/>
    <m/>
    <m/>
    <n v="4.7185363769531197"/>
    <s v="Sotto la media"/>
    <n v="40.349670410156236"/>
  </r>
  <r>
    <x v="2"/>
    <s v="USA"/>
    <x v="265"/>
    <s v="SL.EMP.SMGT.FE.ZS"/>
    <n v="42.287999999999997"/>
    <n v="43.204000000000001"/>
    <n v="42.828000000000003"/>
    <n v="44.363"/>
    <m/>
    <n v="43.170749999999998"/>
    <s v="Sopra la media"/>
    <n v="34.891553571428574"/>
  </r>
  <r>
    <x v="2"/>
    <s v="USA"/>
    <x v="266"/>
    <s v="SP.DYN.TFRT.IN"/>
    <n v="1.6415"/>
    <n v="1.6639999999999999"/>
    <n v="1.6565000000000001"/>
    <n v="1.6165"/>
    <m/>
    <n v="1.644625"/>
    <s v="Sotto la media"/>
    <n v="2.0565069444444442"/>
  </r>
  <r>
    <x v="2"/>
    <s v="USA"/>
    <x v="267"/>
    <s v="AG.CON.FERT.PT.ZS"/>
    <n v="106.612568733088"/>
    <n v="110.002617048815"/>
    <n v="100.791158414438"/>
    <m/>
    <m/>
    <n v="105.80211473211368"/>
    <s v="Sotto la media"/>
    <n v="176.16425989098471"/>
  </r>
  <r>
    <x v="2"/>
    <s v="USA"/>
    <x v="268"/>
    <s v="AG.CON.FERT.ZS"/>
    <n v="134.599626772215"/>
    <n v="130.563189893621"/>
    <n v="127.7730451658"/>
    <m/>
    <m/>
    <n v="130.97862061054533"/>
    <s v="Sotto la media"/>
    <n v="210.04871464868071"/>
  </r>
  <r>
    <x v="2"/>
    <s v="USA"/>
    <x v="269"/>
    <s v="EN.GHG.FGAS.IP.MT.CE.AR5"/>
    <n v="197.98650000000001"/>
    <n v="205.04580000000001"/>
    <n v="210.45330000000001"/>
    <n v="216.00880000000001"/>
    <m/>
    <n v="207.37360000000001"/>
    <s v="Sopra la media"/>
    <n v="48.879359999999998"/>
  </r>
  <r>
    <x v="2"/>
    <s v="USA"/>
    <x v="270"/>
    <s v="NE.CON.TOTL.ZS"/>
    <n v="81.513648078437399"/>
    <n v="82.298421813684797"/>
    <n v="81.737457065709506"/>
    <n v="81.335304230494302"/>
    <m/>
    <n v="81.72120779708149"/>
    <s v="Sopra la media"/>
    <n v="79.049180613992405"/>
  </r>
  <r>
    <x v="2"/>
    <s v="USA"/>
    <x v="271"/>
    <s v="NE.CON.TOTL.KD.ZG"/>
    <n v="-1.5854759304091"/>
    <n v="7.2847172117908201"/>
    <n v="2.3356310435752201"/>
    <n v="2.5942233662613901"/>
    <m/>
    <n v="2.6572739228045825"/>
    <s v="Sotto la media"/>
    <n v="2.9134055640494991"/>
  </r>
  <r>
    <x v="2"/>
    <s v="USA"/>
    <x v="272"/>
    <s v="NE.CON.TOTL.KD"/>
    <n v="16102108449152"/>
    <n v="17275101514808.6"/>
    <n v="17678584148597.602"/>
    <n v="18137206109404.699"/>
    <m/>
    <n v="17298250055490.727"/>
    <s v="Sopra la media"/>
    <n v="2396065352679.3921"/>
  </r>
  <r>
    <x v="2"/>
    <s v="USA"/>
    <x v="273"/>
    <s v="NE.CON.TOTL.KN"/>
    <n v="16102108449152"/>
    <n v="17275101514808.6"/>
    <n v="17678584148597.602"/>
    <n v="18137206109404.699"/>
    <m/>
    <n v="17298250055490.727"/>
    <s v="Sotto la media"/>
    <n v="88757274637438.844"/>
  </r>
  <r>
    <x v="2"/>
    <s v="USA"/>
    <x v="274"/>
    <s v="NE.CON.TOTL.CN"/>
    <n v="17406510000000"/>
    <n v="19489230000000"/>
    <n v="21257373000000"/>
    <n v="22546723000000"/>
    <m/>
    <n v="20174959000000"/>
    <s v="Sotto la media"/>
    <n v="158044918065702.56"/>
  </r>
  <r>
    <x v="2"/>
    <s v="USA"/>
    <x v="275"/>
    <s v="NE.CON.TOTL.CD"/>
    <n v="17406510000000"/>
    <n v="19489230000000"/>
    <n v="21257373000000"/>
    <n v="22546723000000"/>
    <m/>
    <n v="20174959000000"/>
    <s v="Sopra la media"/>
    <n v="2572293966184.8369"/>
  </r>
  <r>
    <x v="2"/>
    <s v="USA"/>
    <x v="276"/>
    <s v="IT.NET.BBND"/>
    <n v="121000000"/>
    <n v="126000000"/>
    <n v="128000000"/>
    <n v="131000000"/>
    <m/>
    <n v="126500000"/>
    <s v="Sopra la media"/>
    <n v="47349110.277777776"/>
  </r>
  <r>
    <x v="2"/>
    <s v="USA"/>
    <x v="277"/>
    <s v="IT.NET.BBND.P2"/>
    <n v="35.715699999999998"/>
    <n v="37.007399999999997"/>
    <n v="37.491399999999999"/>
    <n v="38.050800000000002"/>
    <m/>
    <n v="37.066324999999999"/>
    <s v="Sopra la media"/>
    <n v="21.92556872222222"/>
  </r>
  <r>
    <x v="2"/>
    <s v="USA"/>
    <x v="278"/>
    <s v="IT.MLT.MAIN"/>
    <n v="101799000"/>
    <n v="97215000"/>
    <n v="93827000"/>
    <n v="87987000"/>
    <m/>
    <n v="95207000"/>
    <s v="Sopra la media"/>
    <n v="23105955.584027775"/>
  </r>
  <r>
    <x v="2"/>
    <s v="USA"/>
    <x v="279"/>
    <s v="IT.MLT.MAIN.P2"/>
    <n v="30"/>
    <n v="28.6"/>
    <n v="27.5"/>
    <n v="25.6"/>
    <m/>
    <n v="27.924999999999997"/>
    <s v="Sopra la media"/>
    <n v="20.536341666666669"/>
  </r>
  <r>
    <x v="2"/>
    <s v="USA"/>
    <x v="280"/>
    <s v="TX.VAL.FOOD.ZS.UN"/>
    <n v="11.4910564449548"/>
    <n v="11.1491430134237"/>
    <n v="10.269534997748501"/>
    <n v="9.5464546314073502"/>
    <n v="9.4504142788019099"/>
    <n v="10.38132067326725"/>
    <s v="Sotto la media"/>
    <n v="23.290611975125287"/>
  </r>
  <r>
    <x v="2"/>
    <s v="USA"/>
    <x v="281"/>
    <s v="TM.VAL.FOOD.ZS.UN"/>
    <n v="6.7743009515731201"/>
    <n v="6.6116844427398798"/>
    <n v="6.6338188821610196"/>
    <n v="6.7826894829648401"/>
    <n v="6.9324854168291496"/>
    <n v="6.7469958352536024"/>
    <s v="Sotto la media"/>
    <n v="12.158263227078814"/>
  </r>
  <r>
    <x v="2"/>
    <s v="USA"/>
    <x v="282"/>
    <s v="AG.PRD.FOOD.XD"/>
    <n v="103.12"/>
    <n v="104.57"/>
    <n v="100.86"/>
    <m/>
    <m/>
    <n v="102.85000000000001"/>
    <s v="Sotto la media"/>
    <n v="111.02823529411766"/>
  </r>
  <r>
    <x v="2"/>
    <s v="USA"/>
    <x v="283"/>
    <s v="NV.MNF.FBTO.ZS.UN"/>
    <n v="17.876427026893101"/>
    <n v="16.603916245484001"/>
    <m/>
    <m/>
    <m/>
    <n v="17.240171636188549"/>
    <s v="Sotto la media"/>
    <n v="24.096437813479287"/>
  </r>
  <r>
    <x v="2"/>
    <s v="USA"/>
    <x v="284"/>
    <s v="SM.POP.FDIP"/>
    <n v="1338842"/>
    <n v="1642360"/>
    <n v="2161851"/>
    <n v="3010669"/>
    <m/>
    <n v="2038430.5"/>
    <s v="Sopra la media"/>
    <n v="851272.52812499995"/>
  </r>
  <r>
    <x v="2"/>
    <s v="USA"/>
    <x v="285"/>
    <s v="BN.KLT.DINV.CD"/>
    <n v="145265000000"/>
    <n v="-133851000000"/>
    <n v="-20472000000"/>
    <n v="105300000000"/>
    <m/>
    <n v="24060500000"/>
    <s v="Sopra la media"/>
    <n v="8525606885.3933506"/>
  </r>
  <r>
    <x v="2"/>
    <s v="USA"/>
    <x v="286"/>
    <s v="BX.KLT.DINV.WD.GD.ZS"/>
    <n v="0.64187190238129899"/>
    <n v="2.0092122978209099"/>
    <n v="1.5725907742997201"/>
    <n v="1.25820735681761"/>
    <m/>
    <n v="1.3704705828298847"/>
    <s v="Sotto la media"/>
    <n v="3.3622823854231423"/>
  </r>
  <r>
    <x v="2"/>
    <s v="USA"/>
    <x v="287"/>
    <s v="BX.KLT.DINV.CD.WD"/>
    <n v="137066000000"/>
    <n v="475805000000"/>
    <n v="408982000000"/>
    <n v="348784000000"/>
    <m/>
    <n v="342659250000"/>
    <s v="Sopra la media"/>
    <n v="47250132785.959839"/>
  </r>
  <r>
    <x v="2"/>
    <s v="USA"/>
    <x v="288"/>
    <s v="BM.KLT.DINV.WD.GD.ZS"/>
    <n v="1.32213923271427"/>
    <n v="1.44399109317694"/>
    <n v="1.49387318200602"/>
    <n v="1.6380677709217299"/>
    <m/>
    <n v="1.4745178197047402"/>
    <s v="Sopra la media"/>
    <n v="1.1775874094249461"/>
  </r>
  <r>
    <x v="2"/>
    <s v="USA"/>
    <x v="289"/>
    <s v="BM.KLT.DINV.CD.WD"/>
    <n v="282331000000"/>
    <n v="341954000000"/>
    <n v="388510000000"/>
    <n v="454084000000"/>
    <m/>
    <n v="366719750000"/>
    <s v="Sopra la media"/>
    <n v="51725853533.932426"/>
  </r>
  <r>
    <x v="2"/>
    <s v="USA"/>
    <x v="290"/>
    <s v="AG.LND.FRST.ZS"/>
    <n v="33.8669264120375"/>
    <n v="33.8669264120375"/>
    <n v="33.8669264120375"/>
    <m/>
    <m/>
    <n v="33.8669264120375"/>
    <s v="Sopra la media"/>
    <n v="31.338019089668375"/>
  </r>
  <r>
    <x v="2"/>
    <s v="USA"/>
    <x v="291"/>
    <s v="AG.LND.FRST.K2"/>
    <n v="3097950"/>
    <n v="3097950"/>
    <n v="3097950"/>
    <m/>
    <m/>
    <n v="3097950"/>
    <s v="Sopra la media"/>
    <n v="580515.71831481485"/>
  </r>
  <r>
    <x v="2"/>
    <s v="USA"/>
    <x v="292"/>
    <s v="NY.GDP.FRST.RT.ZS"/>
    <n v="3.6796384973837297E-2"/>
    <n v="3.7712513620913102E-2"/>
    <m/>
    <m/>
    <m/>
    <n v="3.7254449297375203E-2"/>
    <s v="Sotto la media"/>
    <n v="0.32588051599057927"/>
  </r>
  <r>
    <x v="2"/>
    <s v="USA"/>
    <x v="293"/>
    <s v="EG.USE.COMM.FO.ZS"/>
    <n v="80.73"/>
    <n v="81.38"/>
    <n v="81.37"/>
    <n v="81.59"/>
    <m/>
    <n v="81.267500000000013"/>
    <s v="Sopra la media"/>
    <n v="71.682666666666677"/>
  </r>
  <r>
    <x v="2"/>
    <s v="USA"/>
    <x v="294"/>
    <s v="TX.VAL.FUEL.ZS.UN"/>
    <n v="12.7159907896534"/>
    <n v="15.922094809895199"/>
    <n v="21.410165608437499"/>
    <n v="18.677487252763498"/>
    <n v="18.311303963025601"/>
    <n v="17.407408484755042"/>
    <s v="Sopra la media"/>
    <n v="11.804006654118904"/>
  </r>
  <r>
    <x v="2"/>
    <s v="USA"/>
    <x v="295"/>
    <s v="TM.VAL.FUEL.ZS.UN"/>
    <n v="5.4020532246048303"/>
    <n v="7.6283592590423703"/>
    <n v="9.5655356764807706"/>
    <n v="8.4122661629146904"/>
    <n v="7.4793382085095503"/>
    <n v="7.6975105063104419"/>
    <s v="Sotto la media"/>
    <n v="12.734071181310524"/>
  </r>
  <r>
    <x v="2"/>
    <s v="USA"/>
    <x v="296"/>
    <s v="NY.GDP.MKTP.KD"/>
    <n v="19723580221938.199"/>
    <n v="20917853444668.301"/>
    <n v="21443388432051"/>
    <n v="22062578283266.801"/>
    <m/>
    <n v="21036850095481.074"/>
    <s v="Sopra la media"/>
    <n v="2852741895272.0068"/>
  </r>
  <r>
    <x v="2"/>
    <s v="USA"/>
    <x v="297"/>
    <s v="NY.GDP.MKTP.KN"/>
    <n v="19723580221938.199"/>
    <n v="20917853444668.301"/>
    <n v="21443388432051"/>
    <n v="22062578283266.801"/>
    <m/>
    <n v="21036850095481.074"/>
    <s v="Sotto la media"/>
    <n v="85352105982636.375"/>
  </r>
  <r>
    <x v="2"/>
    <s v="USA"/>
    <x v="298"/>
    <s v="NY.GDP.MKTP.CN"/>
    <n v="21354105000000"/>
    <n v="23681171000000"/>
    <n v="26006893000000"/>
    <n v="27720709000000"/>
    <m/>
    <n v="24690719500000"/>
    <s v="Sotto la media"/>
    <n v="163893810527465.5"/>
  </r>
  <r>
    <x v="2"/>
    <s v="USA"/>
    <x v="299"/>
    <s v="NY.GDP.MKTP.CD"/>
    <n v="21354105000000"/>
    <n v="23681171000000"/>
    <n v="26006893000000"/>
    <n v="27720709000000"/>
    <m/>
    <n v="24690719500000"/>
    <s v="Sopra la media"/>
    <n v="3090724340176.5112"/>
  </r>
  <r>
    <x v="2"/>
    <s v="USA"/>
    <x v="300"/>
    <s v="NY.GDP.DEFL.ZS"/>
    <n v="108.266880351916"/>
    <n v="113.210330412923"/>
    <n v="121.281639244701"/>
    <n v="125.645827265005"/>
    <m/>
    <n v="117.10116931863625"/>
    <s v="Sotto la media"/>
    <n v="907.88048848694757"/>
  </r>
  <r>
    <x v="2"/>
    <s v="USA"/>
    <x v="301"/>
    <s v="NY.GDP.DEFL.ZS.AD"/>
    <n v="108.266880351916"/>
    <n v="113.210330412923"/>
    <n v="121.281639244701"/>
    <n v="125.645827265005"/>
    <m/>
    <n v="117.10116931863625"/>
    <s v="Sotto la media"/>
    <n v="907.88048848694757"/>
  </r>
  <r>
    <x v="2"/>
    <s v="USA"/>
    <x v="302"/>
    <s v="NY.GDP.MKTP.KD.ZG"/>
    <n v="-2.1630291386651401"/>
    <n v="6.0550529330457596"/>
    <n v="2.51237531983308"/>
    <n v="2.8875560090601602"/>
    <m/>
    <n v="2.322988780818465"/>
    <s v="Sopra la media"/>
    <n v="1.9719142575070698"/>
  </r>
  <r>
    <x v="2"/>
    <s v="USA"/>
    <x v="303"/>
    <s v="NY.GDP.PCAP.KD"/>
    <n v="59493.145982013499"/>
    <n v="62996.289383744399"/>
    <n v="64342.117938376097"/>
    <n v="65875.177881434007"/>
    <m/>
    <n v="63176.682796392"/>
    <s v="Sopra la media"/>
    <n v="19854.792455224662"/>
  </r>
  <r>
    <x v="2"/>
    <s v="USA"/>
    <x v="304"/>
    <s v="NY.GDP.PCAP.KN"/>
    <n v="59493.145982013499"/>
    <n v="62996.289383744399"/>
    <n v="64342.117938376097"/>
    <n v="65875.177881434007"/>
    <m/>
    <n v="63176.682796392"/>
    <s v="Sotto la media"/>
    <n v="3504222.8959408961"/>
  </r>
  <r>
    <x v="2"/>
    <s v="USA"/>
    <x v="305"/>
    <s v="NY.GDP.PCAP.CN"/>
    <n v="64411.373177937297"/>
    <n v="71318.307359218306"/>
    <n v="78035.175360421199"/>
    <n v="82769.412211421601"/>
    <m/>
    <n v="74133.567027249592"/>
    <s v="Sotto la media"/>
    <n v="5993731.0985573661"/>
  </r>
  <r>
    <x v="2"/>
    <s v="USA"/>
    <x v="306"/>
    <s v="NY.GDP.PCAP.CD"/>
    <n v="64411.373177937297"/>
    <n v="71318.307359218306"/>
    <n v="78035.175360421199"/>
    <n v="82769.412211421601"/>
    <m/>
    <n v="74133.567027249592"/>
    <s v="Sopra la media"/>
    <n v="22810.109525602958"/>
  </r>
  <r>
    <x v="2"/>
    <s v="USA"/>
    <x v="307"/>
    <s v="NY.GDP.PCAP.KD.ZG"/>
    <n v="-3.1064904625276899"/>
    <n v="5.8883142652937899"/>
    <n v="2.1363616298627801"/>
    <n v="2.3826693807721102"/>
    <m/>
    <n v="1.8252137033502476"/>
    <s v="Sopra la media"/>
    <n v="0.95274582610395853"/>
  </r>
  <r>
    <x v="2"/>
    <s v="USA"/>
    <x v="308"/>
    <s v="NY.GDP.PCAP.PP.KD"/>
    <n v="67352.387139280094"/>
    <n v="71318.307359218306"/>
    <n v="72841.924312708201"/>
    <n v="74577.506539672293"/>
    <m/>
    <n v="71522.531337719731"/>
    <s v="Sopra la media"/>
    <n v="30613.173213656839"/>
  </r>
  <r>
    <x v="2"/>
    <s v="USA"/>
    <x v="309"/>
    <s v="NY.GDP.PCAP.PP.CD"/>
    <n v="64411.373177937297"/>
    <n v="71318.307359218306"/>
    <n v="78035.175360421199"/>
    <n v="82769.412211421397"/>
    <m/>
    <n v="74133.567027249548"/>
    <s v="Sopra la media"/>
    <n v="31785.134520593885"/>
  </r>
  <r>
    <x v="2"/>
    <s v="USA"/>
    <x v="310"/>
    <s v="SL.GDP.PCAP.EM.KD"/>
    <n v="145822.230152256"/>
    <n v="149677.55562546899"/>
    <n v="148984.32768718401"/>
    <n v="151285.99132060999"/>
    <m/>
    <n v="148942.52619637974"/>
    <s v="Sopra la media"/>
    <n v="66417.73015257722"/>
  </r>
  <r>
    <x v="2"/>
    <s v="USA"/>
    <x v="311"/>
    <s v="EG.GDP.PUSE.KO.PP.KD"/>
    <n v="10.972347555196301"/>
    <n v="11.071275072832799"/>
    <n v="11.1717715182895"/>
    <n v="11.601320934186701"/>
    <m/>
    <n v="11.204178770126326"/>
    <s v="Sotto la media"/>
    <n v="13.951702984654208"/>
  </r>
  <r>
    <x v="2"/>
    <s v="USA"/>
    <x v="312"/>
    <s v="EG.GDP.PUSE.KO.PP"/>
    <n v="10.4932282734728"/>
    <n v="11.071275072832799"/>
    <n v="11.9682608297621"/>
    <n v="12.8756586154819"/>
    <m/>
    <n v="11.602105697887399"/>
    <s v="Sotto la media"/>
    <n v="14.562294886950447"/>
  </r>
  <r>
    <x v="2"/>
    <s v="USA"/>
    <x v="313"/>
    <s v="NY.GDP.MKTP.PP.KD"/>
    <n v="22329130338514.199"/>
    <n v="23681171000000"/>
    <n v="24276130895651.5"/>
    <n v="24977117772096.199"/>
    <m/>
    <n v="23815887501565.477"/>
    <s v="Sopra la media"/>
    <n v="4559658736257.3555"/>
  </r>
  <r>
    <x v="2"/>
    <s v="USA"/>
    <x v="314"/>
    <s v="NY.GDP.MKTP.PP.CD"/>
    <n v="21354105000000"/>
    <n v="23681171000000"/>
    <n v="26006893000000"/>
    <n v="27720708999999.898"/>
    <m/>
    <n v="24690719499999.977"/>
    <s v="Sopra la media"/>
    <n v="4727981443871.1699"/>
  </r>
  <r>
    <x v="2"/>
    <s v="USA"/>
    <x v="315"/>
    <s v="NY.GDP.MKTP.CN.AD"/>
    <n v="21354105000000"/>
    <n v="23681171000000"/>
    <n v="26006893000000"/>
    <n v="27720708999999.898"/>
    <m/>
    <n v="24690719499999.977"/>
    <s v="Sotto la media"/>
    <n v="163893810527465.5"/>
  </r>
  <r>
    <x v="2"/>
    <s v="USA"/>
    <x v="316"/>
    <s v="NE.CON.GOVT.ZS"/>
    <n v="14.895744869663201"/>
    <n v="14.253032504178099"/>
    <n v="13.7137950311865"/>
    <n v="13.4338338893136"/>
    <m/>
    <n v="14.074101573585349"/>
    <s v="Sotto la media"/>
    <n v="17.730954454932757"/>
  </r>
  <r>
    <x v="2"/>
    <s v="USA"/>
    <x v="317"/>
    <s v="NE.CON.GOVT.KD.ZG"/>
    <n v="3.0365740556308101"/>
    <n v="0.42800814775580398"/>
    <n v="-1.1624828361297701"/>
    <n v="2.9275586241203899"/>
    <m/>
    <n v="1.3074144978443085"/>
    <s v="Sotto la media"/>
    <n v="2.5469450797058935"/>
  </r>
  <r>
    <x v="2"/>
    <s v="USA"/>
    <x v="318"/>
    <s v="NE.CON.GOVT.KD"/>
    <n v="2874677677759.9399"/>
    <n v="2886981532442.4702"/>
    <n v="2853420867645.5898"/>
    <n v="2936956436338.7998"/>
    <m/>
    <n v="2888009128546.7002"/>
    <s v="Sopra la media"/>
    <n v="374727449100.47296"/>
  </r>
  <r>
    <x v="2"/>
    <s v="USA"/>
    <x v="319"/>
    <s v="NE.CON.GOVT.KN"/>
    <n v="2874677677759.9399"/>
    <n v="2886981532442.4702"/>
    <n v="2853420867645.5898"/>
    <n v="2936956436338.7998"/>
    <m/>
    <n v="2888009128546.7002"/>
    <s v="Sotto la media"/>
    <n v="15773210782915.227"/>
  </r>
  <r>
    <x v="2"/>
    <s v="USA"/>
    <x v="320"/>
    <s v="NE.CON.GOVT.CN"/>
    <n v="3180853000000"/>
    <n v="3375285000000"/>
    <n v="3566532000000"/>
    <n v="3723954000000"/>
    <m/>
    <n v="3461656000000"/>
    <s v="Sotto la media"/>
    <n v="28063001789330.148"/>
  </r>
  <r>
    <x v="2"/>
    <s v="USA"/>
    <x v="321"/>
    <s v="NE.CON.GOVT.CD"/>
    <n v="3180853000000"/>
    <n v="3375285000000"/>
    <n v="3566532000000"/>
    <n v="3723954000000"/>
    <m/>
    <n v="3461656000000"/>
    <s v="Sopra la media"/>
    <n v="575503771475.18433"/>
  </r>
  <r>
    <x v="2"/>
    <s v="USA"/>
    <x v="322"/>
    <s v="SI.POV.GINI"/>
    <n v="39.700000000000003"/>
    <n v="39.700000000000003"/>
    <n v="41.3"/>
    <m/>
    <m/>
    <n v="40.233333333333334"/>
    <s v="Sotto la media"/>
    <n v="40.682222222222215"/>
  </r>
  <r>
    <x v="2"/>
    <s v="USA"/>
    <x v="323"/>
    <s v="NY.GNP.MKTP.KD"/>
    <n v="19837885138789.301"/>
    <n v="21071266931055.199"/>
    <n v="21649291694340.699"/>
    <n v="21968702199556.5"/>
    <m/>
    <n v="21131786490935.426"/>
    <s v="Sopra la media"/>
    <n v="3640806614822.0522"/>
  </r>
  <r>
    <x v="2"/>
    <s v="USA"/>
    <x v="324"/>
    <s v="NY.GNP.MKTP.KN"/>
    <n v="19837885138789.301"/>
    <n v="21071266931055.199"/>
    <n v="21649291694340.699"/>
    <n v="21968702199556.5"/>
    <m/>
    <n v="21131786490935.426"/>
    <s v="Sotto la media"/>
    <n v="100411952108594.06"/>
  </r>
  <r>
    <x v="2"/>
    <s v="USA"/>
    <x v="325"/>
    <s v="NY.GNP.MKTP.CN"/>
    <n v="21458070000000"/>
    <n v="23832230000000"/>
    <n v="26231750000000"/>
    <n v="27576136000000"/>
    <m/>
    <n v="24774546500000"/>
    <s v="Sotto la media"/>
    <n v="178309783403521.5"/>
  </r>
  <r>
    <x v="2"/>
    <s v="USA"/>
    <x v="326"/>
    <s v="NY.GNP.MKTP.CD"/>
    <n v="21458070000000"/>
    <n v="23832230000000"/>
    <n v="26231750000000"/>
    <n v="27576136000000"/>
    <m/>
    <n v="24774546500000"/>
    <s v="Sopra la media"/>
    <n v="3411511150806.2578"/>
  </r>
  <r>
    <x v="2"/>
    <s v="USA"/>
    <x v="327"/>
    <s v="NY.GNP.MKTP.KD.ZG"/>
    <n v="-2.4748894926537002"/>
    <n v="5.6958372365212702"/>
    <n v="2.44446116398258"/>
    <n v="2.6666006609692401"/>
    <m/>
    <n v="2.0830023922048477"/>
    <s v="Sotto la media"/>
    <n v="2.1156631545450963"/>
  </r>
  <r>
    <x v="2"/>
    <s v="USA"/>
    <x v="328"/>
    <s v="NY.GNP.PCAP.KD"/>
    <n v="59837.929182029096"/>
    <n v="63458.310040374599"/>
    <n v="64959.942496659904"/>
    <n v="65594.879557556007"/>
    <m/>
    <n v="63462.765319154903"/>
    <s v="Sopra la media"/>
    <n v="21187.270738889387"/>
  </r>
  <r>
    <x v="2"/>
    <s v="USA"/>
    <x v="329"/>
    <s v="NY.GNP.PCAP.KN"/>
    <n v="59837.929182029096"/>
    <n v="63458.310040374599"/>
    <n v="64959.942496659904"/>
    <n v="65594.879557556007"/>
    <m/>
    <n v="63462.765319154903"/>
    <s v="Sotto la media"/>
    <n v="3921371.019743369"/>
  </r>
  <r>
    <x v="2"/>
    <s v="USA"/>
    <x v="330"/>
    <s v="NY.GNP.PCAP.CN"/>
    <n v="64724.967609192703"/>
    <n v="71773.237235421402"/>
    <n v="78709.871696735499"/>
    <n v="82337.741353665406"/>
    <m/>
    <n v="74386.454473753751"/>
    <s v="Sotto la media"/>
    <n v="6331337.6141514368"/>
  </r>
  <r>
    <x v="2"/>
    <s v="USA"/>
    <x v="331"/>
    <s v="NY.GNP.PCAP.KD.ZG"/>
    <n v="-3.6401347245266198"/>
    <n v="6.0503110783331797"/>
    <n v="2.3663290991044801"/>
    <n v="0.97742860675829502"/>
    <m/>
    <n v="1.4384835149173338"/>
    <s v="Sopra la media"/>
    <n v="0.94754170182559605"/>
  </r>
  <r>
    <x v="2"/>
    <s v="USA"/>
    <x v="332"/>
    <s v="NY.GNP.PCAP.CD"/>
    <n v="64620"/>
    <n v="71500"/>
    <n v="77460"/>
    <n v="80450"/>
    <m/>
    <n v="73507.5"/>
    <s v="Sopra la media"/>
    <n v="21810.302083333332"/>
  </r>
  <r>
    <x v="2"/>
    <s v="USA"/>
    <x v="333"/>
    <s v="NY.GNP.PCAP.PP.KD"/>
    <n v="67678.478738649603"/>
    <n v="71773.237235421402"/>
    <n v="73471.628233492505"/>
    <n v="74189.760945697795"/>
    <m/>
    <n v="71778.276288315319"/>
    <s v="Sopra la media"/>
    <n v="32323.479819691973"/>
  </r>
  <r>
    <x v="2"/>
    <s v="USA"/>
    <x v="334"/>
    <s v="NY.GNP.PCAP.PP.CD"/>
    <n v="64720"/>
    <n v="71770"/>
    <n v="78710"/>
    <n v="82340"/>
    <m/>
    <n v="74385"/>
    <s v="Sopra la media"/>
    <n v="31423.833333333332"/>
  </r>
  <r>
    <x v="2"/>
    <s v="USA"/>
    <x v="335"/>
    <s v="NY.GNP.ATLS.CD"/>
    <n v="21424785397695.301"/>
    <n v="23741354208063.102"/>
    <n v="25815185488309.699"/>
    <n v="26944999039556.199"/>
    <m/>
    <n v="24481581033406.078"/>
    <s v="Sopra la media"/>
    <n v="3413606020914.7168"/>
  </r>
  <r>
    <x v="2"/>
    <s v="USA"/>
    <x v="336"/>
    <s v="NY.GNP.MKTP.PP.KD"/>
    <n v="22437238486330.199"/>
    <n v="23832230000000"/>
    <n v="24485993209843.5"/>
    <n v="24847255997203.5"/>
    <m/>
    <n v="23900679423344.301"/>
    <s v="Sopra la media"/>
    <n v="5118642742732.5391"/>
  </r>
  <r>
    <x v="2"/>
    <s v="USA"/>
    <x v="337"/>
    <s v="NY.GNP.MKTP.PP.CD"/>
    <n v="21458070000000"/>
    <n v="23832230000000"/>
    <n v="26231750000000"/>
    <n v="27576135999999.898"/>
    <m/>
    <n v="24774546499999.977"/>
    <s v="Sopra la media"/>
    <n v="4716737663894.0186"/>
  </r>
  <r>
    <x v="2"/>
    <s v="USA"/>
    <x v="338"/>
    <s v="NY.GNP.MKTP.CN.AD"/>
    <n v="21458070000000"/>
    <n v="23832230000000"/>
    <n v="26231750000000"/>
    <n v="27576135999999.898"/>
    <m/>
    <n v="24774546499999.977"/>
    <s v="Sotto la media"/>
    <n v="178309783403521.5"/>
  </r>
  <r>
    <x v="2"/>
    <s v="USA"/>
    <x v="339"/>
    <s v="GC.XPN.GSRV.ZS"/>
    <n v="5.63759818121253"/>
    <n v="5.7012222681368696"/>
    <n v="6.7656611078908604"/>
    <n v="6.2295091279363897"/>
    <m/>
    <n v="6.083497671294162"/>
    <s v="Sotto la media"/>
    <n v="9.2898532766944033"/>
  </r>
  <r>
    <x v="2"/>
    <s v="USA"/>
    <x v="340"/>
    <s v="GC.XPN.GSRV.CN"/>
    <n v="383165900000"/>
    <n v="422633300000"/>
    <n v="433875000000"/>
    <n v="423312700000"/>
    <m/>
    <n v="415746725000"/>
    <s v="Sotto la media"/>
    <n v="5031953871246.8223"/>
  </r>
  <r>
    <x v="2"/>
    <s v="USA"/>
    <x v="341"/>
    <s v="BX.GSR.MRCH.CD"/>
    <n v="1433850000000"/>
    <n v="1765854000000"/>
    <n v="2090338000000"/>
    <n v="2045220000000"/>
    <m/>
    <n v="1833815500000"/>
    <s v="Sopra la media"/>
    <n v="538708930222.10461"/>
  </r>
  <r>
    <x v="2"/>
    <s v="USA"/>
    <x v="342"/>
    <s v="BM.GSR.MRCH.CD"/>
    <n v="2346728000000"/>
    <n v="2849041000000"/>
    <n v="3270281000000"/>
    <n v="3108509000000"/>
    <m/>
    <n v="2893639750000"/>
    <s v="Sopra la media"/>
    <n v="555530948208.52197"/>
  </r>
  <r>
    <x v="2"/>
    <s v="USA"/>
    <x v="343"/>
    <s v="GE.EST"/>
    <n v="1.2745932340621899"/>
    <n v="1.2975310087203999"/>
    <n v="1.2554955482482899"/>
    <n v="1.21720099449158"/>
    <m/>
    <n v="1.261205196380615"/>
    <s v="Sopra la media"/>
    <n v="0.38748286518966779"/>
  </r>
  <r>
    <x v="2"/>
    <s v="USA"/>
    <x v="344"/>
    <s v="GE.NO.SRC"/>
    <n v="6"/>
    <n v="6"/>
    <n v="6"/>
    <n v="6"/>
    <m/>
    <n v="6"/>
    <s v="Sotto la media"/>
    <n v="7.171875"/>
  </r>
  <r>
    <x v="2"/>
    <s v="USA"/>
    <x v="345"/>
    <s v="GE.PER.RNK"/>
    <n v="86.666664123535199"/>
    <n v="87.619049072265597"/>
    <n v="87.264152526855497"/>
    <n v="87.735847473144503"/>
    <m/>
    <n v="87.321428298950195"/>
    <s v="Sopra la media"/>
    <n v="62.742728143930435"/>
  </r>
  <r>
    <x v="2"/>
    <s v="USA"/>
    <x v="346"/>
    <s v="GE.PER.RNK.LOWER"/>
    <n v="77.619049072265597"/>
    <n v="77.142860412597699"/>
    <n v="76.886795043945298"/>
    <n v="76.886795043945298"/>
    <m/>
    <n v="77.133874893188477"/>
    <s v="Sopra la media"/>
    <n v="48.859290987253196"/>
  </r>
  <r>
    <x v="2"/>
    <s v="USA"/>
    <x v="347"/>
    <s v="GE.PER.RNK.UPPER"/>
    <n v="94.761901855468807"/>
    <n v="95.714286804199205"/>
    <n v="96.226417541503906"/>
    <n v="96.698112487792997"/>
    <m/>
    <n v="95.850179672241239"/>
    <s v="Sopra la media"/>
    <n v="74.182740867137909"/>
  </r>
  <r>
    <x v="2"/>
    <s v="USA"/>
    <x v="348"/>
    <s v="GE.STD.ERR"/>
    <n v="0.25319391489028897"/>
    <n v="0.24670928716659499"/>
    <n v="0.26547220349311801"/>
    <n v="0.27795863151550299"/>
    <m/>
    <n v="0.26083350926637622"/>
    <s v="Sopra la media"/>
    <n v="0.25955478195101023"/>
  </r>
  <r>
    <x v="2"/>
    <s v="USA"/>
    <x v="349"/>
    <s v="SE.XPD.TOTL.GD.ZS"/>
    <n v="5.3999800682067898"/>
    <n v="5.4282999038696298"/>
    <m/>
    <m/>
    <m/>
    <n v="5.4141399860382098"/>
    <s v="Sopra la media"/>
    <n v="5.1324084237927483"/>
  </r>
  <r>
    <x v="2"/>
    <s v="USA"/>
    <x v="350"/>
    <s v="SE.XPD.TOTL.GB.ZS"/>
    <n v="12.6542158126831"/>
    <m/>
    <m/>
    <m/>
    <m/>
    <n v="12.6542158126831"/>
    <s v="Sotto la media"/>
    <n v="16.956115827040787"/>
  </r>
  <r>
    <x v="2"/>
    <s v="USA"/>
    <x v="351"/>
    <s v="GC.REV.GOTR.ZS"/>
    <n v="4.7346654290695902"/>
    <n v="4.7968606170441701"/>
    <n v="4.2221687996664903"/>
    <n v="2.5625164533168698"/>
    <m/>
    <n v="4.0790528247742808"/>
    <s v="Sotto la media"/>
    <n v="14.830509393571147"/>
  </r>
  <r>
    <x v="2"/>
    <s v="USA"/>
    <x v="352"/>
    <s v="GC.REV.GOTR.CN"/>
    <n v="179078100000"/>
    <n v="213707000000"/>
    <n v="218852400000"/>
    <n v="124985100000"/>
    <m/>
    <n v="184155650000"/>
    <s v="Sotto la media"/>
    <n v="14973806772340.609"/>
  </r>
  <r>
    <x v="2"/>
    <s v="USA"/>
    <x v="353"/>
    <s v="NE.GDI.TOTL.ZS"/>
    <n v="21.4188185362955"/>
    <n v="21.333282040824798"/>
    <n v="21.949773085158601"/>
    <n v="21.541032734768802"/>
    <m/>
    <n v="21.560726599261926"/>
    <s v="Sotto la media"/>
    <n v="25.367882159440377"/>
  </r>
  <r>
    <x v="2"/>
    <s v="USA"/>
    <x v="354"/>
    <s v="NE.GDI.TOTL.KD.ZG"/>
    <n v="-5.1885964120125196"/>
    <n v="7.7233519215598703"/>
    <n v="7.1166936894517603"/>
    <n v="-0.51183497802229305"/>
    <m/>
    <n v="2.2849035552442043"/>
    <s v="Sotto la media"/>
    <n v="4.7735787359398216"/>
  </r>
  <r>
    <x v="2"/>
    <s v="USA"/>
    <x v="355"/>
    <s v="NE.GDI.TOTL.KD"/>
    <n v="4163873509823.3101"/>
    <n v="4485464114555.5703"/>
    <n v="4804680856138.7695"/>
    <n v="4780088818934.71"/>
    <m/>
    <n v="4558526824863.0898"/>
    <s v="Sopra la media"/>
    <n v="1021181446268.7343"/>
  </r>
  <r>
    <x v="2"/>
    <s v="USA"/>
    <x v="356"/>
    <s v="NE.GDI.TOTL.KN"/>
    <n v="4163873509823.3101"/>
    <n v="4485464114555.5703"/>
    <n v="4804680856138.7695"/>
    <n v="4780088818934.71"/>
    <m/>
    <n v="4558526824863.0898"/>
    <s v="Sotto la media"/>
    <n v="21474062271910.371"/>
  </r>
  <r>
    <x v="2"/>
    <s v="USA"/>
    <x v="357"/>
    <s v="NE.GDI.TOTL.CN"/>
    <n v="4573797000000"/>
    <n v="5051971000000"/>
    <n v="5708454000000"/>
    <n v="5971327000000"/>
    <m/>
    <n v="5326387250000"/>
    <s v="Sotto la media"/>
    <n v="48003674399576.766"/>
  </r>
  <r>
    <x v="2"/>
    <s v="USA"/>
    <x v="358"/>
    <s v="NE.GDI.TOTL.CD"/>
    <n v="4573797000000"/>
    <n v="5051971000000"/>
    <n v="5708454000000"/>
    <n v="5971327000000"/>
    <m/>
    <n v="5326387250000"/>
    <s v="Sopra la media"/>
    <n v="1024753872702.0684"/>
  </r>
  <r>
    <x v="2"/>
    <s v="USA"/>
    <x v="359"/>
    <s v="NY.GDY.TOTL.KN"/>
    <n v="19793329589200"/>
    <n v="21086755190964.699"/>
    <n v="21689049335651.301"/>
    <n v="22328418847035.699"/>
    <m/>
    <n v="21224388240712.926"/>
    <s v="Sotto la media"/>
    <n v="99786558784476.438"/>
  </r>
  <r>
    <x v="2"/>
    <s v="USA"/>
    <x v="360"/>
    <s v="NY.GDS.TOTL.ZS"/>
    <n v="18.486351921562601"/>
    <n v="17.701578186315199"/>
    <n v="18.262542934290501"/>
    <n v="18.664695769505801"/>
    <m/>
    <n v="18.278792202918527"/>
    <s v="Sotto la media"/>
    <n v="20.950819386007602"/>
  </r>
  <r>
    <x v="2"/>
    <s v="USA"/>
    <x v="361"/>
    <s v="NY.GDS.TOTL.CN"/>
    <n v="3947595000000"/>
    <n v="4191941000000"/>
    <n v="4749520000000"/>
    <n v="5173986000000"/>
    <m/>
    <n v="4515760500000"/>
    <s v="Sotto la media"/>
    <n v="30971741999048.867"/>
  </r>
  <r>
    <x v="2"/>
    <s v="USA"/>
    <x v="362"/>
    <s v="NY.GDS.TOTL.CD"/>
    <n v="3947595000000"/>
    <n v="4191941000000"/>
    <n v="4749520000000"/>
    <n v="5173986000000"/>
    <m/>
    <n v="4515760500000"/>
    <s v="Sopra la media"/>
    <n v="1011503537285.3384"/>
  </r>
  <r>
    <x v="2"/>
    <s v="USA"/>
    <x v="363"/>
    <s v="NE.GDI.FTOT.ZS"/>
    <n v="21.587736877757202"/>
    <n v="21.281793877507202"/>
    <n v="21.374360251338"/>
    <n v="21.390621718946701"/>
    <m/>
    <n v="21.408628181387279"/>
    <s v="Sotto la media"/>
    <n v="23.875437103608668"/>
  </r>
  <r>
    <x v="2"/>
    <s v="USA"/>
    <x v="364"/>
    <s v="NE.GDI.FTOT.KD.ZG"/>
    <n v="-3.0158861757881299"/>
    <n v="6.7301342260919901"/>
    <n v="4.8388550543427602"/>
    <n v="1.2289736590876299"/>
    <m/>
    <n v="2.4455191909335627"/>
    <s v="Sotto la media"/>
    <n v="4.8639605628794653"/>
  </r>
  <r>
    <x v="2"/>
    <s v="USA"/>
    <x v="365"/>
    <s v="NE.GDI.FTOT.KD"/>
    <n v="4178476545894.9199"/>
    <n v="4459693626039.4199"/>
    <n v="4675491736471.2305"/>
    <n v="4732952298345.2803"/>
    <m/>
    <n v="4511653551687.7129"/>
    <s v="Sopra la media"/>
    <n v="502939532329.16626"/>
  </r>
  <r>
    <x v="2"/>
    <s v="USA"/>
    <x v="366"/>
    <s v="NE.GDI.FTOT.KN"/>
    <n v="4178476545894.9199"/>
    <n v="4459693626039.4199"/>
    <n v="4675491736471.2305"/>
    <n v="4732952298345.2803"/>
    <m/>
    <n v="4511653551687.7129"/>
    <s v="Sotto la media"/>
    <n v="22279046935086.477"/>
  </r>
  <r>
    <x v="2"/>
    <s v="USA"/>
    <x v="367"/>
    <s v="NE.GDI.FTOT.CN"/>
    <n v="4609868000000"/>
    <n v="5039778000000"/>
    <n v="5558807000000"/>
    <n v="5929632000000"/>
    <m/>
    <n v="5284521250000"/>
    <s v="Sotto la media"/>
    <n v="45812686830128.195"/>
  </r>
  <r>
    <x v="2"/>
    <s v="USA"/>
    <x v="368"/>
    <s v="NE.GDI.FTOT.CD"/>
    <n v="4609868000000"/>
    <n v="5039778000000"/>
    <n v="5558807000000"/>
    <n v="5929632000000"/>
    <m/>
    <n v="5284521250000"/>
    <s v="Sopra la media"/>
    <n v="1003632509683.1779"/>
  </r>
  <r>
    <x v="2"/>
    <s v="USA"/>
    <x v="1078"/>
    <s v="NE.GDI.FPRV.ZS"/>
    <n v="17.7534202440233"/>
    <n v="17.784504828751899"/>
    <n v="17.96283393022"/>
    <n v="17.831672342868298"/>
    <m/>
    <n v="17.833107836465874"/>
    <s v="Sotto la media"/>
    <n v="23.269362159189853"/>
  </r>
  <r>
    <x v="2"/>
    <s v="USA"/>
    <x v="1079"/>
    <s v="NE.GDI.FPRV.CN"/>
    <n v="3791084000000"/>
    <n v="4211579000000"/>
    <n v="4671575000000"/>
    <n v="4943066000000"/>
    <m/>
    <n v="4404326000000"/>
    <s v="Sotto la media"/>
    <n v="5978002178094.6426"/>
  </r>
  <r>
    <x v="2"/>
    <s v="USA"/>
    <x v="369"/>
    <s v="NE.DAB.TOTL.ZS"/>
    <n v="102.932466614733"/>
    <n v="103.63170385450999"/>
    <n v="103.687230150868"/>
    <n v="102.87633696526299"/>
    <m/>
    <n v="103.2819343963435"/>
    <s v="Sotto la media"/>
    <n v="104.41706277343275"/>
  </r>
  <r>
    <x v="2"/>
    <s v="USA"/>
    <x v="370"/>
    <s v="NE.DAB.TOTL.KD"/>
    <n v="20265981958975.301"/>
    <n v="21760565629364.199"/>
    <n v="22483265004736.398"/>
    <n v="22917294928339.398"/>
    <m/>
    <n v="21856776880353.824"/>
    <s v="Sopra la media"/>
    <n v="3594243099107.8945"/>
  </r>
  <r>
    <x v="2"/>
    <s v="USA"/>
    <x v="371"/>
    <s v="NE.DAB.TOTL.KN"/>
    <n v="20265981958975.301"/>
    <n v="21760565629364.199"/>
    <n v="22483265004736.398"/>
    <n v="22917294928339.398"/>
    <m/>
    <n v="21856776880353.824"/>
    <s v="Sotto la media"/>
    <n v="106826637902321.83"/>
  </r>
  <r>
    <x v="2"/>
    <s v="USA"/>
    <x v="372"/>
    <s v="NE.DAB.TOTL.CN"/>
    <n v="21980307000000"/>
    <n v="24541201000000"/>
    <n v="26965827000000"/>
    <n v="28518050000000"/>
    <m/>
    <n v="25501346250000"/>
    <s v="Sotto la media"/>
    <n v="206048592465279.38"/>
  </r>
  <r>
    <x v="2"/>
    <s v="USA"/>
    <x v="373"/>
    <s v="NE.DAB.TOTL.CD"/>
    <n v="21980307000000"/>
    <n v="24541201000000"/>
    <n v="26965827000000"/>
    <n v="28518050000000"/>
    <m/>
    <n v="25501346250000"/>
    <s v="Sopra la media"/>
    <n v="3597047838886.9063"/>
  </r>
  <r>
    <x v="2"/>
    <s v="USA"/>
    <x v="374"/>
    <s v="NE.DAB.DEFL.ZS"/>
    <n v="108.459126453853"/>
    <n v="112.778323036252"/>
    <n v="119.937326693073"/>
    <n v="124.43898849831"/>
    <m/>
    <n v="116.40344117037199"/>
    <s v="Sotto la media"/>
    <n v="996.46457285913607"/>
  </r>
  <r>
    <x v="2"/>
    <s v="USA"/>
    <x v="375"/>
    <s v="NY.GNS.ICTR.ZS"/>
    <n v="18.3867832437838"/>
    <n v="17.752631404925001"/>
    <n v="18.4223582570975"/>
    <n v="17.466724967243799"/>
    <m/>
    <n v="18.007124468262525"/>
    <s v="Sotto la media"/>
    <n v="22.836666121768104"/>
  </r>
  <r>
    <x v="2"/>
    <s v="USA"/>
    <x v="376"/>
    <s v="NY.GNS.ICTR.GN.ZS"/>
    <n v="18.297698721273601"/>
    <n v="17.640107535048099"/>
    <n v="18.264442898395998"/>
    <n v="17.558297507671099"/>
    <m/>
    <n v="17.940136665597201"/>
    <s v="Sotto la media"/>
    <n v="23.176408403298829"/>
  </r>
  <r>
    <x v="2"/>
    <s v="USA"/>
    <x v="377"/>
    <s v="NY.GNS.ICTR.CN"/>
    <n v="3926333000000"/>
    <n v="4204031000000"/>
    <n v="4791083000000"/>
    <n v="4841900000000"/>
    <m/>
    <n v="4440836750000"/>
    <s v="Sotto la media"/>
    <n v="40126218703303.289"/>
  </r>
  <r>
    <x v="2"/>
    <s v="USA"/>
    <x v="378"/>
    <s v="NY.GNS.ICTR.CD"/>
    <n v="3926333000000"/>
    <n v="4204031000000"/>
    <n v="4791083000000"/>
    <n v="4841900000000"/>
    <m/>
    <n v="4440836750000"/>
    <s v="Sopra la media"/>
    <n v="1045255098993.2994"/>
  </r>
  <r>
    <x v="2"/>
    <s v="USA"/>
    <x v="381"/>
    <s v="NY.GDP.FCST.CN"/>
    <n v="20343314432000"/>
    <n v="22485863476000"/>
    <m/>
    <m/>
    <m/>
    <n v="21414588954000"/>
    <s v="Sotto la media"/>
    <n v="181243520517138"/>
  </r>
  <r>
    <x v="2"/>
    <s v="USA"/>
    <x v="382"/>
    <s v="NY.GDP.FCST.CD"/>
    <n v="20343314432000"/>
    <n v="22485863476000"/>
    <m/>
    <m/>
    <m/>
    <n v="21414588954000"/>
    <s v="Sopra la media"/>
    <n v="1505769978624.499"/>
  </r>
  <r>
    <x v="2"/>
    <s v="USA"/>
    <x v="383"/>
    <s v="TX.VAL.TECH.MF.ZS"/>
    <n v="19.493976160945198"/>
    <n v="19.901461413179199"/>
    <n v="20.578983300737899"/>
    <n v="21.845987835552101"/>
    <n v="24.322982844201999"/>
    <n v="21.228678310923279"/>
    <s v="Sopra la media"/>
    <n v="10.665360286531715"/>
  </r>
  <r>
    <x v="2"/>
    <s v="USA"/>
    <x v="384"/>
    <s v="TX.VAL.TECH.CD"/>
    <n v="141612133157"/>
    <n v="169281833346"/>
    <n v="191876058536"/>
    <n v="208514376770"/>
    <n v="232906639404"/>
    <n v="188838208242.60001"/>
    <s v="Sopra la media"/>
    <n v="86056057759.054169"/>
  </r>
  <r>
    <x v="2"/>
    <s v="USA"/>
    <x v="385"/>
    <s v="SH.MED.BEDS.ZS"/>
    <n v="2.74"/>
    <m/>
    <m/>
    <m/>
    <m/>
    <n v="2.74"/>
    <s v="Sotto la media"/>
    <n v="3.267045454545455"/>
  </r>
  <r>
    <x v="2"/>
    <s v="USA"/>
    <x v="386"/>
    <s v="NE.CON.PRVT.ZS"/>
    <n v="66.617903208774095"/>
    <n v="68.045389309506703"/>
    <n v="68.0236620345229"/>
    <n v="67.901470341180698"/>
    <m/>
    <n v="67.647106223496095"/>
    <s v="Sopra la media"/>
    <n v="61.061114882451392"/>
  </r>
  <r>
    <x v="2"/>
    <s v="USA"/>
    <x v="387"/>
    <s v="NE.CON.PRVT.KD.ZG"/>
    <n v="-2.5337512913020799"/>
    <n v="8.7718601380745902"/>
    <n v="3.0361327934798101"/>
    <n v="2.5301925835542001"/>
    <m/>
    <n v="2.9511085559516301"/>
    <s v="Sopra la media"/>
    <n v="2.7042387540462096"/>
  </r>
  <r>
    <x v="2"/>
    <s v="USA"/>
    <x v="388"/>
    <s v="NE.CON.PRVT.KD"/>
    <n v="13227552965892.199"/>
    <n v="14387855411750"/>
    <n v="14824689808184.6"/>
    <n v="15199783010246.199"/>
    <m/>
    <n v="14409970299018.25"/>
    <s v="Sopra la media"/>
    <n v="1685950147173.0864"/>
  </r>
  <r>
    <x v="2"/>
    <s v="USA"/>
    <x v="389"/>
    <s v="NE.CON.PRVT.KN"/>
    <n v="13227552965892.199"/>
    <n v="14387855411750"/>
    <n v="14824689808184.6"/>
    <n v="15199783010246.199"/>
    <m/>
    <n v="14409970299018.25"/>
    <s v="Sotto la media"/>
    <n v="69918753752924.07"/>
  </r>
  <r>
    <x v="2"/>
    <s v="USA"/>
    <x v="390"/>
    <s v="NE.CON.PRVT.CN"/>
    <n v="14225657000000"/>
    <n v="16113945000000"/>
    <n v="17690841000000"/>
    <n v="18822769000000"/>
    <m/>
    <n v="16713303000000"/>
    <s v="Sotto la media"/>
    <n v="124581807864355.27"/>
  </r>
  <r>
    <x v="2"/>
    <s v="USA"/>
    <x v="391"/>
    <s v="NE.CON.PRVT.CD"/>
    <n v="14225657000000"/>
    <n v="16113945000000"/>
    <n v="17690841000000"/>
    <n v="18822769000000"/>
    <m/>
    <n v="16713303000000"/>
    <s v="Sopra la media"/>
    <n v="1900520183378.1182"/>
  </r>
  <r>
    <x v="2"/>
    <s v="USA"/>
    <x v="392"/>
    <s v="NE.CON.PRVT.PC.KD"/>
    <n v="39898.878942339798"/>
    <n v="43330.521725263403"/>
    <n v="44482.332774066199"/>
    <n v="45384.0161699772"/>
    <m/>
    <n v="43273.937402911652"/>
    <s v="Sopra la media"/>
    <n v="12320.103676176008"/>
  </r>
  <r>
    <x v="2"/>
    <s v="USA"/>
    <x v="393"/>
    <s v="NE.CON.PRVT.PC.KD.ZG"/>
    <n v="-3.4736376678841601"/>
    <n v="8.6008501338669294"/>
    <n v="2.6581979697956202"/>
    <n v="2.0270595979998101"/>
    <m/>
    <n v="2.4531175084445498"/>
    <s v="Sopra la media"/>
    <n v="1.5212424156881217"/>
  </r>
  <r>
    <x v="2"/>
    <s v="USA"/>
    <x v="394"/>
    <s v="NE.CON.PRVT.PP.KD"/>
    <n v="14814442797562.699"/>
    <n v="16113945000000"/>
    <n v="16603185768468.301"/>
    <n v="17023278343415.801"/>
    <m/>
    <n v="16138712977361.699"/>
    <s v="Sopra la media"/>
    <n v="2198798641227.2578"/>
  </r>
  <r>
    <x v="2"/>
    <s v="USA"/>
    <x v="395"/>
    <s v="NE.CON.PRVT.PP.CD"/>
    <n v="14225657000000"/>
    <n v="16113945000000"/>
    <n v="17690841000000"/>
    <n v="18822768999999.898"/>
    <m/>
    <n v="16713302999999.975"/>
    <s v="Sopra la media"/>
    <n v="2612941479084.7842"/>
  </r>
  <r>
    <x v="2"/>
    <s v="USA"/>
    <x v="396"/>
    <s v="NE.CON.PRVT.CN.AD"/>
    <n v="14225657000000"/>
    <n v="16113945000000"/>
    <n v="17690841000000"/>
    <n v="18822768999999.898"/>
    <m/>
    <n v="16713302999999.975"/>
    <s v="Sotto la media"/>
    <n v="129952576052086.73"/>
  </r>
  <r>
    <x v="2"/>
    <s v="USA"/>
    <x v="397"/>
    <s v="HD.HCI.OVRL"/>
    <n v="0.70176434516906705"/>
    <m/>
    <m/>
    <m/>
    <m/>
    <n v="0.70176434516906705"/>
    <s v="Sopra la media"/>
    <n v="0.62118905584017436"/>
  </r>
  <r>
    <x v="2"/>
    <s v="USA"/>
    <x v="398"/>
    <s v="HD.HCI.OVRL.FE"/>
    <n v="0.72041606903076205"/>
    <m/>
    <m/>
    <m/>
    <m/>
    <n v="0.72041606903076205"/>
    <s v="Sopra la media"/>
    <n v="0.65483409624833322"/>
  </r>
  <r>
    <x v="2"/>
    <s v="USA"/>
    <x v="399"/>
    <s v="HD.HCI.OVRL.LB.FE"/>
    <n v="0.71070653200149503"/>
    <m/>
    <m/>
    <m/>
    <m/>
    <n v="0.71070653200149503"/>
    <s v="Sopra la media"/>
    <n v="0.64194897734201861"/>
  </r>
  <r>
    <x v="2"/>
    <s v="USA"/>
    <x v="400"/>
    <s v="HD.HCI.OVRL.UB.FE"/>
    <n v="0.73008388280868497"/>
    <m/>
    <m/>
    <m/>
    <m/>
    <n v="0.73008388280868497"/>
    <s v="Sopra la media"/>
    <n v="0.6666885522695688"/>
  </r>
  <r>
    <x v="2"/>
    <s v="USA"/>
    <x v="401"/>
    <s v="HD.HCI.OVRL.LB"/>
    <n v="0.69252318143844604"/>
    <m/>
    <m/>
    <m/>
    <m/>
    <n v="0.69252318143844604"/>
    <s v="Sopra la media"/>
    <n v="0.60788924694061286"/>
  </r>
  <r>
    <x v="2"/>
    <s v="USA"/>
    <x v="402"/>
    <s v="HD.HCI.OVRL.MA"/>
    <n v="0.68428659439086903"/>
    <m/>
    <m/>
    <m/>
    <m/>
    <n v="0.68428659439086903"/>
    <s v="Sopra la media"/>
    <n v="0.62700794751827538"/>
  </r>
  <r>
    <x v="2"/>
    <s v="USA"/>
    <x v="403"/>
    <s v="HD.HCI.OVRL.LB.MA"/>
    <n v="0.67301309108734098"/>
    <m/>
    <m/>
    <m/>
    <m/>
    <n v="0.67301309108734098"/>
    <s v="Sopra la media"/>
    <n v="0.61232298612594604"/>
  </r>
  <r>
    <x v="2"/>
    <s v="USA"/>
    <x v="404"/>
    <s v="HD.HCI.OVRL.UB.MA"/>
    <n v="0.69543701410293601"/>
    <m/>
    <m/>
    <m/>
    <m/>
    <n v="0.69543701410293601"/>
    <s v="Sopra la media"/>
    <n v="0.64061470215137206"/>
  </r>
  <r>
    <x v="2"/>
    <s v="USA"/>
    <x v="405"/>
    <s v="HD.HCI.OVRL.UB"/>
    <n v="0.71088141202926602"/>
    <m/>
    <m/>
    <m/>
    <m/>
    <n v="0.71088141202926602"/>
    <s v="Sopra la media"/>
    <n v="0.6331268568833669"/>
  </r>
  <r>
    <x v="2"/>
    <s v="USA"/>
    <x v="406"/>
    <s v="TX.VAL.ICTG.ZS.UN"/>
    <n v="9.67"/>
    <n v="9.07"/>
    <n v="7.85"/>
    <m/>
    <m/>
    <n v="8.8633333333333351"/>
    <s v="Sopra la media"/>
    <n v="3.2247916666666669"/>
  </r>
  <r>
    <x v="2"/>
    <s v="USA"/>
    <x v="407"/>
    <s v="TM.VAL.ICTG.ZS.UN"/>
    <n v="14.44"/>
    <n v="14"/>
    <n v="12.98"/>
    <m/>
    <m/>
    <n v="13.806666666666667"/>
    <s v="Sopra la media"/>
    <n v="7.8264102564102558"/>
  </r>
  <r>
    <x v="2"/>
    <s v="USA"/>
    <x v="408"/>
    <s v="BX.GSR.CCIS.ZS"/>
    <n v="7.7202789500134203"/>
    <n v="7.2033403482966598"/>
    <n v="6.8190271477717497"/>
    <n v="6.8800391196900801"/>
    <m/>
    <n v="7.1556713914429775"/>
    <s v="Sotto la media"/>
    <n v="10.030700704807199"/>
  </r>
  <r>
    <x v="2"/>
    <s v="USA"/>
    <x v="409"/>
    <s v="BX.GSR.CCIS.CD"/>
    <n v="56072000000"/>
    <n v="57983000000"/>
    <n v="64717000000"/>
    <n v="70630000000"/>
    <m/>
    <n v="62350500000"/>
    <s v="Sopra la media"/>
    <n v="13767468079.673027"/>
  </r>
  <r>
    <x v="2"/>
    <s v="USA"/>
    <x v="410"/>
    <s v="SH.IMM.IDPT"/>
    <n v="93"/>
    <n v="94"/>
    <n v="94"/>
    <n v="94"/>
    <m/>
    <n v="93.75"/>
    <s v="Sopra la media"/>
    <n v="90.85"/>
  </r>
  <r>
    <x v="2"/>
    <s v="USA"/>
    <x v="411"/>
    <s v="SH.IMM.HEPB"/>
    <n v="91"/>
    <n v="92"/>
    <n v="93"/>
    <n v="93"/>
    <m/>
    <n v="92.25"/>
    <s v="Sopra la media"/>
    <n v="89.833333333333343"/>
  </r>
  <r>
    <x v="2"/>
    <s v="USA"/>
    <x v="412"/>
    <s v="SH.IMM.MEAS"/>
    <n v="91"/>
    <n v="92"/>
    <n v="92"/>
    <n v="92"/>
    <m/>
    <n v="91.75"/>
    <s v="Sopra la media"/>
    <n v="90.35"/>
  </r>
  <r>
    <x v="2"/>
    <s v="USA"/>
    <x v="413"/>
    <s v="TM.UVI.MRCH.XD.WD"/>
    <n v="98.8"/>
    <n v="107.5"/>
    <n v="116.6"/>
    <n v="113"/>
    <m/>
    <n v="108.97499999999999"/>
    <s v="Sotto la media"/>
    <n v="118.96527777777777"/>
  </r>
  <r>
    <x v="2"/>
    <s v="USA"/>
    <x v="414"/>
    <s v="TM.VAL.MRCH.XD.WD"/>
    <n v="103.9576060369"/>
    <n v="126.7789348669"/>
    <m/>
    <m/>
    <m/>
    <n v="115.3682704519"/>
    <s v="Sotto la media"/>
    <n v="117.85101583680279"/>
  </r>
  <r>
    <x v="2"/>
    <s v="USA"/>
    <x v="415"/>
    <s v="TM.QTY.MRCH.XD.WD"/>
    <n v="105.2315963028"/>
    <n v="117.92725252290001"/>
    <m/>
    <m/>
    <m/>
    <n v="111.57942441285"/>
    <s v="Sopra la media"/>
    <n v="107.94627974184721"/>
  </r>
  <r>
    <x v="2"/>
    <s v="USA"/>
    <x v="416"/>
    <s v="NE.IMP.GNFS.ZS"/>
    <n v="13.0061222420701"/>
    <n v="14.422677831261"/>
    <n v="15.2894619130397"/>
    <n v="13.8878518583345"/>
    <m/>
    <n v="14.151528461176325"/>
    <s v="Sotto la media"/>
    <n v="35.056472784804171"/>
  </r>
  <r>
    <x v="2"/>
    <s v="USA"/>
    <x v="417"/>
    <s v="NE.IMP.GNFS.KD.ZG"/>
    <n v="-8.9794446214164605"/>
    <n v="14.670926663168"/>
    <n v="8.5930121291416999"/>
    <n v="-1.1721163481869199"/>
    <m/>
    <n v="3.2780944556765799"/>
    <s v="Sotto la media"/>
    <n v="5.3051021660540467"/>
  </r>
  <r>
    <x v="2"/>
    <s v="USA"/>
    <x v="418"/>
    <s v="BM.GSR.GNFS.CD"/>
    <n v="2813839000000"/>
    <n v="3418872000000"/>
    <n v="3984173000000"/>
    <n v="3856704000000"/>
    <m/>
    <n v="3518397000000"/>
    <s v="Sopra la media"/>
    <n v="689334712720.37476"/>
  </r>
  <r>
    <x v="2"/>
    <s v="USA"/>
    <x v="419"/>
    <s v="NE.IMP.GNFS.KD"/>
    <n v="2844816012316.6201"/>
    <n v="3262176883185.6499"/>
    <n v="3542496138431.8501"/>
    <n v="3500973962059.3999"/>
    <m/>
    <n v="3287615748998.3799"/>
    <s v="Sopra la media"/>
    <n v="476770369229.60669"/>
  </r>
  <r>
    <x v="2"/>
    <s v="USA"/>
    <x v="420"/>
    <s v="NE.IMP.GNFS.KN"/>
    <n v="2844816012316.6201"/>
    <n v="3262176883185.6499"/>
    <n v="3542496138431.8501"/>
    <n v="3500973962059.3999"/>
    <m/>
    <n v="3287615748998.3799"/>
    <s v="Sotto la media"/>
    <n v="25324302031274.492"/>
  </r>
  <r>
    <x v="2"/>
    <s v="USA"/>
    <x v="421"/>
    <s v="NE.IMP.GNFS.CN"/>
    <n v="2777341000000"/>
    <n v="3415459000000"/>
    <n v="3976314000000"/>
    <n v="3849811000000"/>
    <m/>
    <n v="3504731250000"/>
    <s v="Sotto la media"/>
    <n v="53297199351189.359"/>
  </r>
  <r>
    <x v="2"/>
    <s v="USA"/>
    <x v="422"/>
    <s v="NE.IMP.GNFS.CD"/>
    <n v="2777341000000"/>
    <n v="3415459000000"/>
    <n v="3976314000000"/>
    <n v="3849811000000"/>
    <m/>
    <n v="3504731250000"/>
    <s v="Sopra la media"/>
    <n v="659485227664.25049"/>
  </r>
  <r>
    <x v="2"/>
    <s v="USA"/>
    <x v="423"/>
    <s v="BM.GSR.TOTL.CD"/>
    <n v="3590129000000"/>
    <n v="4348382000000"/>
    <n v="5052637000000"/>
    <n v="5166397000000"/>
    <m/>
    <n v="4539386250000"/>
    <s v="Sopra la media"/>
    <n v="808471930859.21643"/>
  </r>
  <r>
    <x v="2"/>
    <s v="USA"/>
    <x v="424"/>
    <s v="SH.HIV.INCD.YG.P3"/>
    <n v="0.13"/>
    <n v="0.13"/>
    <m/>
    <m/>
    <m/>
    <n v="0.13"/>
    <s v="Sotto la media"/>
    <n v="0.87552248677248679"/>
  </r>
  <r>
    <x v="2"/>
    <s v="USA"/>
    <x v="425"/>
    <s v="SH.HIV.INCD.ZS"/>
    <n v="0.18"/>
    <n v="0.17"/>
    <m/>
    <m/>
    <m/>
    <n v="0.17499999999999999"/>
    <s v="Sotto la media"/>
    <n v="0.82870370370370383"/>
  </r>
  <r>
    <x v="2"/>
    <s v="USA"/>
    <x v="427"/>
    <s v="SH.TBS.INCD"/>
    <n v="2.2999999999999998"/>
    <n v="2.6"/>
    <n v="2.6"/>
    <n v="3.1"/>
    <m/>
    <n v="2.65"/>
    <s v="Sotto la media"/>
    <n v="64.875"/>
  </r>
  <r>
    <x v="2"/>
    <s v="USA"/>
    <x v="428"/>
    <s v="SI.DST.04TH.20"/>
    <n v="22.7"/>
    <n v="22.2"/>
    <n v="22.6"/>
    <m/>
    <m/>
    <n v="22.5"/>
    <s v="Sopra la media"/>
    <n v="21.886296296296294"/>
  </r>
  <r>
    <x v="2"/>
    <s v="USA"/>
    <x v="429"/>
    <s v="SI.DST.10TH.10"/>
    <n v="29.1"/>
    <n v="29.7"/>
    <n v="30.2"/>
    <m/>
    <m/>
    <n v="29.666666666666668"/>
    <s v="Sotto la media"/>
    <n v="31.001851851851853"/>
  </r>
  <r>
    <x v="2"/>
    <s v="USA"/>
    <x v="430"/>
    <s v="SI.DST.05TH.20"/>
    <n v="45.2"/>
    <n v="45.7"/>
    <n v="46.5"/>
    <m/>
    <m/>
    <n v="45.800000000000004"/>
    <s v="Sotto la media"/>
    <n v="46.861111111111107"/>
  </r>
  <r>
    <x v="2"/>
    <s v="USA"/>
    <x v="431"/>
    <s v="SI.DST.FRST.10"/>
    <n v="2"/>
    <n v="2.2999999999999998"/>
    <n v="1.8"/>
    <m/>
    <m/>
    <n v="2.0333333333333332"/>
    <s v="Sotto la media"/>
    <n v="2.0992592592592594"/>
  </r>
  <r>
    <x v="2"/>
    <s v="USA"/>
    <x v="432"/>
    <s v="SI.DST.FRST.20"/>
    <n v="5.7"/>
    <n v="6.1"/>
    <n v="5.2"/>
    <m/>
    <m/>
    <n v="5.666666666666667"/>
    <s v="Sotto la media"/>
    <n v="5.7177777777777772"/>
  </r>
  <r>
    <x v="2"/>
    <s v="USA"/>
    <x v="433"/>
    <s v="SI.DST.02ND.20"/>
    <n v="10.7"/>
    <n v="10.7"/>
    <n v="10.4"/>
    <m/>
    <m/>
    <n v="10.6"/>
    <s v="Sopra la media"/>
    <n v="10.457777777777777"/>
  </r>
  <r>
    <x v="2"/>
    <s v="USA"/>
    <x v="434"/>
    <s v="SI.DST.03RD.20"/>
    <n v="15.6"/>
    <n v="15.3"/>
    <n v="15.3"/>
    <m/>
    <m/>
    <n v="15.4"/>
    <s v="Sopra la media"/>
    <n v="15.070740740740739"/>
  </r>
  <r>
    <x v="2"/>
    <s v="USA"/>
    <x v="435"/>
    <s v="IT.NET.USER.ZS"/>
    <n v="90.3"/>
    <n v="91.3"/>
    <n v="92.2"/>
    <n v="93.1"/>
    <m/>
    <n v="91.724999999999994"/>
    <s v="Sopra la media"/>
    <n v="83.252857142857138"/>
  </r>
  <r>
    <x v="2"/>
    <s v="USA"/>
    <x v="438"/>
    <s v="IP.IDS.NRCT"/>
    <n v="29056"/>
    <n v="37564"/>
    <m/>
    <m/>
    <m/>
    <n v="33310"/>
    <s v="Sopra la media"/>
    <n v="4945.4587912087918"/>
  </r>
  <r>
    <x v="2"/>
    <s v="USA"/>
    <x v="439"/>
    <s v="IP.IDS.RSCT"/>
    <n v="21686"/>
    <n v="21913"/>
    <m/>
    <m/>
    <m/>
    <n v="21799.5"/>
    <s v="Sotto la media"/>
    <n v="64305.777472527479"/>
  </r>
  <r>
    <x v="2"/>
    <s v="USA"/>
    <x v="440"/>
    <s v="NV.IND.TOTL.ZS"/>
    <n v="17.2676773903659"/>
    <n v="17.608172074767801"/>
    <m/>
    <m/>
    <m/>
    <n v="17.437924732566849"/>
    <s v="Sotto la media"/>
    <n v="26.756032456284778"/>
  </r>
  <r>
    <x v="2"/>
    <s v="USA"/>
    <x v="444"/>
    <s v="NV.IND.TOTL.CN"/>
    <n v="3687357961000"/>
    <n v="4169821339000"/>
    <m/>
    <m/>
    <m/>
    <n v="3928589650000"/>
    <s v="Sotto la media"/>
    <n v="57869940090331.438"/>
  </r>
  <r>
    <x v="2"/>
    <s v="USA"/>
    <x v="445"/>
    <s v="NV.IND.TOTL.CD"/>
    <n v="3687357961000"/>
    <n v="4169821339000"/>
    <m/>
    <m/>
    <m/>
    <n v="3928589650000"/>
    <s v="Sopra la media"/>
    <n v="785029321066.80029"/>
  </r>
  <r>
    <x v="2"/>
    <s v="USA"/>
    <x v="447"/>
    <s v="FP.CPI.TOTL.ZG"/>
    <n v="1.23358439630629"/>
    <n v="4.6978588636374203"/>
    <n v="8.0027998205212096"/>
    <n v="4.1163383837448801"/>
    <n v="2.9495252048520699"/>
    <n v="4.2000213338123737"/>
    <s v="Sotto la media"/>
    <n v="4.6101943951347248"/>
  </r>
  <r>
    <x v="2"/>
    <s v="USA"/>
    <x v="448"/>
    <s v="NY.GDP.DEFL.KD.ZG"/>
    <n v="1.3288327382145899"/>
    <n v="4.5659855026197098"/>
    <n v="7.1294808542104402"/>
    <n v="3.5983913537805301"/>
    <m/>
    <n v="4.1556726122063177"/>
    <s v="Sotto la media"/>
    <n v="9.0542247382379202"/>
  </r>
  <r>
    <x v="2"/>
    <s v="USA"/>
    <x v="449"/>
    <s v="NY.GDP.DEFL.KD.ZG.AD"/>
    <n v="1.3288327382145899"/>
    <n v="4.5659855026197098"/>
    <n v="7.1294808542104402"/>
    <n v="3.5983913537805301"/>
    <m/>
    <n v="4.1556726122063177"/>
    <s v="Sotto la media"/>
    <n v="9.0542247382379202"/>
  </r>
  <r>
    <x v="2"/>
    <s v="USA"/>
    <x v="450"/>
    <s v="TX.VAL.INSF.ZS.WT"/>
    <n v="24.258575647432998"/>
    <n v="24.876379580860601"/>
    <n v="20.812449852465701"/>
    <n v="20.169043845747499"/>
    <m/>
    <n v="22.529112231626698"/>
    <s v="Sopra la media"/>
    <n v="9.0130965312667524"/>
  </r>
  <r>
    <x v="2"/>
    <s v="USA"/>
    <x v="451"/>
    <s v="TM.VAL.INSF.ZS.WT"/>
    <n v="23.3736594977381"/>
    <n v="20.332763361133999"/>
    <n v="17.4020547865602"/>
    <n v="17.614646654037699"/>
    <m/>
    <n v="19.6807810748675"/>
    <s v="Sopra la media"/>
    <n v="10.846765858673205"/>
  </r>
  <r>
    <x v="2"/>
    <s v="USA"/>
    <x v="452"/>
    <s v="BX.GSR.INSF.ZS"/>
    <n v="23.524600885315198"/>
    <n v="24.1682050721415"/>
    <n v="20.170378214347799"/>
    <n v="19.525264637495098"/>
    <m/>
    <n v="21.847112202324901"/>
    <s v="Sopra la media"/>
    <n v="8.5197176163047956"/>
  </r>
  <r>
    <x v="2"/>
    <s v="USA"/>
    <x v="453"/>
    <s v="BM.GSR.INSF.ZS"/>
    <n v="22.145057598729199"/>
    <n v="19.427865454845399"/>
    <n v="16.7792887439557"/>
    <n v="17.013880071371801"/>
    <m/>
    <n v="18.841522967225526"/>
    <s v="Sopra la media"/>
    <n v="10.692211230054967"/>
  </r>
  <r>
    <x v="2"/>
    <s v="USA"/>
    <x v="454"/>
    <s v="VC.IHR.PSRC.P5"/>
    <n v="6.4207511342058199"/>
    <n v="6.8074663932942103"/>
    <m/>
    <m/>
    <m/>
    <n v="6.6141087637500151"/>
    <s v="Sotto la media"/>
    <n v="8.7030129046280891"/>
  </r>
  <r>
    <x v="2"/>
    <s v="USA"/>
    <x v="455"/>
    <s v="VC.IHR.PSRC.FE.P5"/>
    <n v="2.56704907271767"/>
    <n v="2.9249191512565602"/>
    <m/>
    <m/>
    <m/>
    <n v="2.7459841119871151"/>
    <s v="Sopra la media"/>
    <n v="2.4208284053131828"/>
  </r>
  <r>
    <x v="2"/>
    <s v="USA"/>
    <x v="456"/>
    <s v="VC.IHR.PSRC.MA.P5"/>
    <n v="10.342341119062199"/>
    <n v="10.762443593200199"/>
    <m/>
    <m/>
    <m/>
    <n v="10.5523923561312"/>
    <s v="Sotto la media"/>
    <n v="15.704321940821433"/>
  </r>
  <r>
    <x v="2"/>
    <s v="USA"/>
    <x v="457"/>
    <s v="GC.XPN.INTP.ZS"/>
    <n v="6.06749005681651"/>
    <n v="6.8484778902207797"/>
    <n v="10.835538212453899"/>
    <n v="12.908112213977599"/>
    <m/>
    <n v="9.1649045933671971"/>
    <s v="Sopra la media"/>
    <n v="8.7228497342224465"/>
  </r>
  <r>
    <x v="2"/>
    <s v="USA"/>
    <x v="458"/>
    <s v="GC.XPN.INTP.RV.ZS"/>
    <n v="10.903065580332999"/>
    <n v="11.395362617989999"/>
    <n v="13.405689407010099"/>
    <n v="17.9836824101844"/>
    <m/>
    <n v="13.421950003879374"/>
    <s v="Sopra la media"/>
    <n v="10.238026040437612"/>
  </r>
  <r>
    <x v="2"/>
    <s v="USA"/>
    <x v="459"/>
    <s v="GC.XPN.INTP.CN"/>
    <n v="412384000000"/>
    <n v="507679700000"/>
    <n v="694872100000"/>
    <n v="877142600000"/>
    <m/>
    <n v="623019600000"/>
    <s v="Sotto la media"/>
    <n v="5603207969876.6104"/>
  </r>
  <r>
    <x v="2"/>
    <s v="USA"/>
    <x v="460"/>
    <s v="VC.IDP.NWDS"/>
    <n v="1715000"/>
    <n v="573000"/>
    <n v="675000"/>
    <n v="202000"/>
    <m/>
    <n v="791250"/>
    <s v="Sopra la media"/>
    <n v="458974.46033653844"/>
  </r>
  <r>
    <x v="2"/>
    <s v="USA"/>
    <x v="461"/>
    <s v="ST.INT.XPND.MP.ZS"/>
    <n v="1.73560036661657"/>
    <m/>
    <m/>
    <m/>
    <m/>
    <n v="1.73560036661657"/>
    <s v="Sotto la media"/>
    <n v="3.2426032596159398"/>
  </r>
  <r>
    <x v="2"/>
    <s v="USA"/>
    <x v="462"/>
    <s v="ST.INT.XPND.CD"/>
    <n v="48837000000"/>
    <m/>
    <m/>
    <m/>
    <m/>
    <n v="48837000000"/>
    <s v="Sopra la media"/>
    <n v="8472500000"/>
  </r>
  <r>
    <x v="2"/>
    <s v="USA"/>
    <x v="463"/>
    <s v="ST.INT.TRNX.CD"/>
    <n v="13031000000"/>
    <m/>
    <m/>
    <m/>
    <m/>
    <n v="13031000000"/>
    <s v="Sopra la media"/>
    <n v="2023375000"/>
  </r>
  <r>
    <x v="2"/>
    <s v="USA"/>
    <x v="464"/>
    <s v="ST.INT.TVLX.CD"/>
    <n v="35806000000"/>
    <m/>
    <m/>
    <m/>
    <m/>
    <n v="35806000000"/>
    <s v="Sopra la media"/>
    <n v="20139083333.333332"/>
  </r>
  <r>
    <x v="2"/>
    <s v="USA"/>
    <x v="465"/>
    <s v="ST.INT.ARVL"/>
    <n v="45037000"/>
    <m/>
    <m/>
    <m/>
    <m/>
    <n v="45037000"/>
    <s v="Sopra la media"/>
    <n v="13004938.458369328"/>
  </r>
  <r>
    <x v="2"/>
    <s v="USA"/>
    <x v="466"/>
    <s v="ST.INT.DPRT"/>
    <n v="60549898.4375"/>
    <m/>
    <m/>
    <m/>
    <m/>
    <n v="60549898.4375"/>
    <s v="Sopra la media"/>
    <n v="13764612.3046875"/>
  </r>
  <r>
    <x v="2"/>
    <s v="USA"/>
    <x v="467"/>
    <s v="ST.INT.RCPT.XP.ZS"/>
    <n v="3.89811795041537"/>
    <m/>
    <m/>
    <m/>
    <m/>
    <n v="3.89811795041537"/>
    <s v="Sopra la media"/>
    <n v="3.2111681789864273"/>
  </r>
  <r>
    <x v="2"/>
    <s v="USA"/>
    <x v="468"/>
    <s v="ST.INT.RCPT.CD"/>
    <n v="84205000000"/>
    <m/>
    <m/>
    <m/>
    <m/>
    <n v="84205000000"/>
    <s v="Sopra la media"/>
    <n v="13712875000"/>
  </r>
  <r>
    <x v="2"/>
    <s v="USA"/>
    <x v="469"/>
    <s v="ST.INT.TRNR.CD"/>
    <n v="11393000000"/>
    <m/>
    <m/>
    <m/>
    <m/>
    <n v="11393000000"/>
    <s v="Sopra la media"/>
    <n v="1553375000"/>
  </r>
  <r>
    <x v="2"/>
    <s v="USA"/>
    <x v="470"/>
    <s v="ST.INT.TVLR.CD"/>
    <n v="72812000000"/>
    <m/>
    <m/>
    <m/>
    <m/>
    <n v="72812000000"/>
    <s v="Sopra la media"/>
    <n v="12655000000"/>
  </r>
  <r>
    <x v="2"/>
    <s v="USA"/>
    <x v="471"/>
    <s v="SL.TLF.ACTI.1524.FE.ZS"/>
    <n v="48.375"/>
    <n v="49.569000000000003"/>
    <n v="49.676000000000002"/>
    <n v="50.835000000000001"/>
    <n v="51.036000000000001"/>
    <n v="49.898200000000003"/>
    <s v="Sopra la media"/>
    <n v="36.079100000000004"/>
  </r>
  <r>
    <x v="2"/>
    <s v="USA"/>
    <x v="472"/>
    <s v="SL.TLF.ACTI.1524.FE.NE.ZS"/>
    <n v="53.212000000000003"/>
    <n v="54.526000000000003"/>
    <n v="54.643999999999998"/>
    <n v="55.917999999999999"/>
    <m/>
    <n v="54.575000000000003"/>
    <s v="Sopra la media"/>
    <n v="39.592522222222222"/>
  </r>
  <r>
    <x v="2"/>
    <s v="USA"/>
    <x v="473"/>
    <s v="SL.TLF.ACTI.1524.MA.ZS"/>
    <n v="49.634"/>
    <n v="51.368000000000002"/>
    <n v="51.351999999999997"/>
    <n v="51.435000000000002"/>
    <n v="51.615000000000002"/>
    <n v="51.080800000000004"/>
    <s v="Sopra la media"/>
    <n v="45.531588888888884"/>
  </r>
  <r>
    <x v="2"/>
    <s v="USA"/>
    <x v="474"/>
    <s v="SL.TLF.ACTI.1524.MA.NE.ZS"/>
    <n v="54.597000000000001"/>
    <n v="56.505000000000003"/>
    <n v="56.487000000000002"/>
    <n v="56.579000000000001"/>
    <m/>
    <n v="56.042000000000002"/>
    <s v="Sopra la media"/>
    <n v="48.251011868686859"/>
  </r>
  <r>
    <x v="2"/>
    <s v="USA"/>
    <x v="475"/>
    <s v="SL.TLF.ACTI.1524.ZS"/>
    <n v="49.024999999999999"/>
    <n v="50.499000000000002"/>
    <n v="50.540999999999997"/>
    <n v="51.145000000000003"/>
    <n v="51.335000000000001"/>
    <n v="50.509"/>
    <s v="Sopra la media"/>
    <n v="41.014900000000004"/>
  </r>
  <r>
    <x v="2"/>
    <s v="USA"/>
    <x v="476"/>
    <s v="SL.TLF.ACTI.1524.NE.ZS"/>
    <n v="53.906999999999996"/>
    <n v="55.518999999999998"/>
    <n v="55.57"/>
    <n v="56.250999999999998"/>
    <m/>
    <n v="55.311749999999996"/>
    <s v="Sopra la media"/>
    <n v="43.95440858585858"/>
  </r>
  <r>
    <x v="2"/>
    <s v="USA"/>
    <x v="477"/>
    <s v="SL.TLF.CACT.FE.ZS"/>
    <n v="55.704000000000001"/>
    <n v="55.631999999999998"/>
    <n v="56.03"/>
    <n v="56.601999999999997"/>
    <n v="56.51"/>
    <n v="56.095600000000005"/>
    <s v="Sopra la media"/>
    <n v="52.104222222222212"/>
  </r>
  <r>
    <x v="2"/>
    <s v="USA"/>
    <x v="478"/>
    <s v="SL.TLF.CACT.FE.NE.ZS"/>
    <n v="56.201000000000001"/>
    <n v="56.091000000000001"/>
    <n v="56.787999999999997"/>
    <n v="57.332000000000001"/>
    <m/>
    <n v="56.602999999999994"/>
    <s v="Sopra la media"/>
    <n v="53.50490707070707"/>
  </r>
  <r>
    <x v="2"/>
    <s v="USA"/>
    <x v="479"/>
    <s v="SL.TLF.ACTI.FE.ZS"/>
    <n v="66.61"/>
    <n v="66.977000000000004"/>
    <n v="67.745000000000005"/>
    <n v="68.72"/>
    <n v="68.927999999999997"/>
    <n v="67.796000000000006"/>
    <s v="Sopra la media"/>
    <n v="60.179644444444442"/>
  </r>
  <r>
    <x v="2"/>
    <s v="USA"/>
    <x v="480"/>
    <s v="SL.TLF.CACT.MA.ZS"/>
    <n v="67.396000000000001"/>
    <n v="67.358999999999995"/>
    <n v="67.551000000000002"/>
    <n v="67.552000000000007"/>
    <n v="67.369"/>
    <n v="67.445399999999992"/>
    <s v="Sotto la media"/>
    <n v="69.191211111111102"/>
  </r>
  <r>
    <x v="2"/>
    <s v="USA"/>
    <x v="481"/>
    <s v="SL.TLF.CACT.MA.NE.ZS"/>
    <n v="67.664000000000001"/>
    <n v="67.599000000000004"/>
    <n v="67.97"/>
    <n v="68.117999999999995"/>
    <m/>
    <n v="67.83775"/>
    <s v="Sotto la media"/>
    <n v="69.33761414141415"/>
  </r>
  <r>
    <x v="2"/>
    <s v="USA"/>
    <x v="482"/>
    <s v="SL.TLF.ACTI.MA.ZS"/>
    <n v="76.896000000000001"/>
    <n v="77.248999999999995"/>
    <n v="77.698999999999998"/>
    <n v="78.201999999999998"/>
    <n v="78.307000000000002"/>
    <n v="77.670600000000007"/>
    <s v="Sopra la media"/>
    <n v="76.31472222222223"/>
  </r>
  <r>
    <x v="2"/>
    <s v="USA"/>
    <x v="483"/>
    <s v="SL.TLF.CACT.ZS"/>
    <n v="61.555999999999997"/>
    <n v="61.500999999999998"/>
    <n v="61.793999999999997"/>
    <n v="62.08"/>
    <n v="61.942"/>
    <n v="61.7746"/>
    <s v="Sopra la media"/>
    <n v="60.924633333333325"/>
  </r>
  <r>
    <x v="2"/>
    <s v="USA"/>
    <x v="484"/>
    <s v="SL.TLF.CACT.NE.ZS"/>
    <n v="61.746000000000002"/>
    <n v="61.658999999999999"/>
    <n v="62.235999999999997"/>
    <n v="62.603999999999999"/>
    <m/>
    <n v="62.061250000000001"/>
    <s v="Sopra la media"/>
    <n v="61.16879974747475"/>
  </r>
  <r>
    <x v="2"/>
    <s v="USA"/>
    <x v="485"/>
    <s v="SL.TLF.ACTI.ZS"/>
    <n v="71.872"/>
    <n v="72.233000000000004"/>
    <n v="72.837999999999994"/>
    <n v="73.572000000000003"/>
    <n v="73.728999999999999"/>
    <n v="72.848799999999997"/>
    <s v="Sopra la media"/>
    <n v="68.643955555555564"/>
  </r>
  <r>
    <x v="2"/>
    <s v="USA"/>
    <x v="486"/>
    <s v="SL.TLF.ADVN.ZS"/>
    <n v="71.64"/>
    <n v="71.375"/>
    <n v="71.78"/>
    <n v="71.866"/>
    <m/>
    <n v="71.66525"/>
    <s v="Sotto la media"/>
    <n v="75.281727777777775"/>
  </r>
  <r>
    <x v="2"/>
    <s v="USA"/>
    <x v="487"/>
    <s v="SL.TLF.ADVN.FE.ZS"/>
    <n v="67.825000000000003"/>
    <n v="67.602000000000004"/>
    <n v="68.161000000000001"/>
    <n v="68.332999999999998"/>
    <m/>
    <n v="67.980250000000012"/>
    <s v="Sotto la media"/>
    <n v="72.885031944444449"/>
  </r>
  <r>
    <x v="2"/>
    <s v="USA"/>
    <x v="488"/>
    <s v="SL.TLF.ADVN.MA.ZS"/>
    <n v="76.150000000000006"/>
    <n v="75.826999999999998"/>
    <n v="75.975999999999999"/>
    <n v="75.947000000000003"/>
    <m/>
    <n v="75.974999999999994"/>
    <s v="Sotto la media"/>
    <n v="78.006159722222222"/>
  </r>
  <r>
    <x v="2"/>
    <s v="USA"/>
    <x v="489"/>
    <s v="SL.TLF.BASC.ZS"/>
    <n v="41.018000000000001"/>
    <n v="41.762"/>
    <n v="42.572000000000003"/>
    <n v="44.161000000000001"/>
    <m/>
    <n v="42.378250000000001"/>
    <s v="Sotto la media"/>
    <n v="44.839393749999992"/>
  </r>
  <r>
    <x v="2"/>
    <s v="USA"/>
    <x v="490"/>
    <s v="SL.TLF.BASC.FE.ZS"/>
    <n v="28.861000000000001"/>
    <n v="29.838999999999999"/>
    <n v="29.504999999999999"/>
    <n v="31.338000000000001"/>
    <m/>
    <n v="29.885750000000002"/>
    <s v="Sotto la media"/>
    <n v="33.874350000000007"/>
  </r>
  <r>
    <x v="2"/>
    <s v="USA"/>
    <x v="491"/>
    <s v="SL.TLF.BASC.MA.ZS"/>
    <n v="52.83"/>
    <n v="52.988999999999997"/>
    <n v="54.869"/>
    <n v="56.103000000000002"/>
    <m/>
    <n v="54.197749999999999"/>
    <s v="Sotto la media"/>
    <n v="55.53696597222222"/>
  </r>
  <r>
    <x v="2"/>
    <s v="USA"/>
    <x v="492"/>
    <s v="SL.TLF.INTM.ZS"/>
    <n v="55.473999999999997"/>
    <n v="55.481000000000002"/>
    <n v="56.076000000000001"/>
    <n v="56.414999999999999"/>
    <m/>
    <n v="55.861499999999999"/>
    <s v="Sotto la media"/>
    <n v="62.870884027777777"/>
  </r>
  <r>
    <x v="2"/>
    <s v="USA"/>
    <x v="493"/>
    <s v="SL.TLF.INTM.FE.ZS"/>
    <n v="48.231999999999999"/>
    <n v="48.15"/>
    <n v="48.933"/>
    <n v="49.463000000000001"/>
    <m/>
    <n v="48.694499999999998"/>
    <s v="Sotto la media"/>
    <n v="55.184119444444455"/>
  </r>
  <r>
    <x v="2"/>
    <s v="USA"/>
    <x v="494"/>
    <s v="SL.TLF.INTM.MA.ZS"/>
    <n v="62.637999999999998"/>
    <n v="62.756999999999998"/>
    <n v="63.075000000000003"/>
    <n v="63.15"/>
    <m/>
    <n v="62.905000000000001"/>
    <s v="Sotto la media"/>
    <n v="70.837866666666656"/>
  </r>
  <r>
    <x v="2"/>
    <s v="USA"/>
    <x v="495"/>
    <s v="SL.TLF.TOTL.FE.ZS"/>
    <n v="45.199944611354098"/>
    <n v="45.187164606111303"/>
    <n v="45.3048330640353"/>
    <n v="45.567571599223797"/>
    <n v="45.593907640271098"/>
    <n v="45.370684304199116"/>
    <s v="Sopra la media"/>
    <n v="42.723464677844881"/>
  </r>
  <r>
    <x v="2"/>
    <s v="USA"/>
    <x v="496"/>
    <s v="SL.TLF.TOTL.IN"/>
    <n v="166539547"/>
    <n v="167156631"/>
    <n v="169115595"/>
    <n v="171333247"/>
    <n v="172435911"/>
    <n v="169316186.19999999"/>
    <s v="Sopra la media"/>
    <n v="64006841.822222233"/>
  </r>
  <r>
    <x v="2"/>
    <s v="USA"/>
    <x v="497"/>
    <s v="AG.LND.TOTL.K2"/>
    <n v="9147420"/>
    <n v="9147420"/>
    <n v="9147420"/>
    <m/>
    <m/>
    <n v="9147420"/>
    <s v="Sopra la media"/>
    <n v="1935035.6039259259"/>
  </r>
  <r>
    <x v="2"/>
    <s v="USA"/>
    <x v="498"/>
    <s v="AG.LND.CREL.HA"/>
    <n v="53196698"/>
    <n v="54729333"/>
    <n v="50911502"/>
    <m/>
    <m/>
    <n v="52945844.333333336"/>
    <s v="Sopra la media"/>
    <n v="13949374.577777779"/>
  </r>
  <r>
    <x v="2"/>
    <s v="USA"/>
    <x v="499"/>
    <s v="SE.LPV.PRIM"/>
    <m/>
    <n v="9.6915702819824201"/>
    <m/>
    <m/>
    <m/>
    <n v="9.6915702819824201"/>
    <s v="Sotto la media"/>
    <n v="48.014775117238329"/>
  </r>
  <r>
    <x v="2"/>
    <s v="USA"/>
    <x v="500"/>
    <s v="SE.LPV.PRIM.FE"/>
    <m/>
    <n v="8.9948329925537092"/>
    <m/>
    <m/>
    <m/>
    <n v="8.9948329925537092"/>
    <s v="Sotto la media"/>
    <n v="44.096472322940798"/>
  </r>
  <r>
    <x v="2"/>
    <s v="USA"/>
    <x v="501"/>
    <s v="SE.LPV.PRIM.MA"/>
    <m/>
    <n v="10.3817586898803"/>
    <m/>
    <m/>
    <m/>
    <n v="10.3817586898803"/>
    <s v="Sotto la media"/>
    <n v="48.2887428998947"/>
  </r>
  <r>
    <x v="2"/>
    <s v="USA"/>
    <x v="502"/>
    <s v="FR.INR.LEND"/>
    <n v="3.54416666666667"/>
    <n v="3.25"/>
    <m/>
    <m/>
    <m/>
    <n v="3.397083333333335"/>
    <s v="Sotto la media"/>
    <n v="16.380202086855959"/>
  </r>
  <r>
    <x v="2"/>
    <s v="USA"/>
    <x v="503"/>
    <s v="ER.H2O.FWST.ZS"/>
    <n v="28.161984269600001"/>
    <n v="28.161984269600001"/>
    <m/>
    <m/>
    <m/>
    <n v="28.161984269600001"/>
    <s v="Sotto la media"/>
    <n v="35.109468467443328"/>
  </r>
  <r>
    <x v="2"/>
    <s v="USA"/>
    <x v="504"/>
    <s v="SP.DYN.LE00.FE.IN"/>
    <n v="79.900000000000006"/>
    <n v="79.3"/>
    <n v="80.2"/>
    <n v="81.099999999999994"/>
    <m/>
    <n v="80.125"/>
    <s v="Sopra la media"/>
    <n v="78.287013888888893"/>
  </r>
  <r>
    <x v="2"/>
    <s v="USA"/>
    <x v="505"/>
    <s v="SP.DYN.LE00.MA.IN"/>
    <n v="74.2"/>
    <n v="73.5"/>
    <n v="74.8"/>
    <n v="75.8"/>
    <m/>
    <n v="74.575000000000003"/>
    <s v="Sopra la media"/>
    <n v="72.953027777777791"/>
  </r>
  <r>
    <x v="2"/>
    <s v="USA"/>
    <x v="506"/>
    <s v="SP.DYN.LE00.IN"/>
    <n v="76.980487804878095"/>
    <n v="76.329268292682897"/>
    <n v="77.434146341463403"/>
    <n v="78.385365853658499"/>
    <m/>
    <n v="77.282317073170731"/>
    <s v="Sopra la media"/>
    <n v="75.543634485094842"/>
  </r>
  <r>
    <x v="2"/>
    <s v="USA"/>
    <x v="507"/>
    <s v="SH.MMR.RISK.ZS"/>
    <n v="3.2506491784017003E-2"/>
    <n v="4.5536111345319402E-2"/>
    <n v="2.97692616784954E-2"/>
    <n v="2.4032107709942699E-2"/>
    <m/>
    <n v="3.296099312944363E-2"/>
    <s v="Sotto la media"/>
    <n v="0.18980753566006303"/>
  </r>
  <r>
    <x v="2"/>
    <s v="USA"/>
    <x v="508"/>
    <s v="SH.MMR.RISK"/>
    <n v="3076"/>
    <n v="2196"/>
    <n v="3359"/>
    <n v="4161"/>
    <m/>
    <n v="3198"/>
    <s v="Sotto la media"/>
    <n v="5893.1166666666668"/>
  </r>
  <r>
    <x v="2"/>
    <s v="USA"/>
    <x v="509"/>
    <s v="IS.SHP.GCNW.XQ"/>
    <n v="103.85225337200001"/>
    <n v="102.6129324202"/>
    <m/>
    <m/>
    <m/>
    <n v="103.2325928961"/>
    <s v="Sopra la media"/>
    <n v="47.249792383852949"/>
  </r>
  <r>
    <x v="2"/>
    <s v="USA"/>
    <x v="1017"/>
    <s v="CM.MKT.LDOM.NO"/>
    <n v="4104"/>
    <n v="4774"/>
    <n v="4642"/>
    <m/>
    <m/>
    <n v="4506.666666666667"/>
    <s v="Sopra la media"/>
    <n v="2155.1090909090908"/>
  </r>
  <r>
    <x v="2"/>
    <s v="USA"/>
    <x v="510"/>
    <s v="AG.PRD.LVSK.XD"/>
    <n v="108.77"/>
    <n v="110.06"/>
    <n v="110.55"/>
    <m/>
    <m/>
    <n v="109.79333333333334"/>
    <s v="Sotto la media"/>
    <n v="110.11019607843137"/>
  </r>
  <r>
    <x v="2"/>
    <s v="USA"/>
    <x v="511"/>
    <s v="LP.LPI.TRAC.XQ"/>
    <m/>
    <m/>
    <n v="4.2"/>
    <m/>
    <m/>
    <n v="4.2"/>
    <s v="Sopra la media"/>
    <n v="3.423076923076922"/>
  </r>
  <r>
    <x v="2"/>
    <s v="USA"/>
    <x v="512"/>
    <s v="LP.LPI.LOGS.XQ"/>
    <m/>
    <m/>
    <n v="3.9"/>
    <m/>
    <m/>
    <n v="3.9"/>
    <s v="Sopra la media"/>
    <n v="3.3461538461538458"/>
  </r>
  <r>
    <x v="2"/>
    <s v="USA"/>
    <x v="513"/>
    <s v="LP.LPI.ITRN.XQ"/>
    <m/>
    <m/>
    <n v="3.4"/>
    <m/>
    <m/>
    <n v="3.4"/>
    <s v="Sopra la media"/>
    <n v="3.1461538461538461"/>
  </r>
  <r>
    <x v="2"/>
    <s v="USA"/>
    <x v="514"/>
    <s v="LP.LPI.CUST.XQ"/>
    <m/>
    <m/>
    <n v="3.7"/>
    <m/>
    <m/>
    <n v="3.7"/>
    <s v="Sopra la media"/>
    <n v="3.1076923076923069"/>
  </r>
  <r>
    <x v="2"/>
    <s v="USA"/>
    <x v="515"/>
    <s v="LP.LPI.TIME.XQ"/>
    <m/>
    <m/>
    <n v="3.8"/>
    <m/>
    <m/>
    <n v="3.8"/>
    <s v="Sopra la media"/>
    <n v="3.523076923076923"/>
  </r>
  <r>
    <x v="2"/>
    <s v="USA"/>
    <x v="516"/>
    <s v="LP.LPI.OVRL.XQ"/>
    <m/>
    <m/>
    <n v="3.8"/>
    <m/>
    <m/>
    <n v="3.8"/>
    <s v="Sopra la media"/>
    <n v="3.3153846153846156"/>
  </r>
  <r>
    <x v="2"/>
    <s v="USA"/>
    <x v="517"/>
    <s v="LP.LPI.INFR.XQ"/>
    <m/>
    <m/>
    <n v="3.9"/>
    <m/>
    <m/>
    <n v="3.9"/>
    <s v="Sopra la media"/>
    <n v="3.3461538461538463"/>
  </r>
  <r>
    <x v="2"/>
    <s v="USA"/>
    <x v="518"/>
    <s v="SH.STA.BRTW.ZS"/>
    <n v="8.2614215130000002"/>
    <m/>
    <m/>
    <m/>
    <m/>
    <n v="8.2614215130000002"/>
    <s v="Sotto la media"/>
    <n v="9.7647747268000025"/>
  </r>
  <r>
    <x v="2"/>
    <s v="USA"/>
    <x v="519"/>
    <s v="SE.SEC.CMPT.LO.FE.ZS"/>
    <n v="104.176078796387"/>
    <n v="107.54955291748"/>
    <n v="100.608238220215"/>
    <m/>
    <m/>
    <n v="104.11128997802734"/>
    <s v="Sopra la media"/>
    <n v="85.704951847924121"/>
  </r>
  <r>
    <x v="2"/>
    <s v="USA"/>
    <x v="520"/>
    <s v="SE.SEC.CMPT.LO.MA.ZS"/>
    <n v="103.529457092285"/>
    <n v="99.483619689941406"/>
    <n v="102.07199859619099"/>
    <m/>
    <m/>
    <n v="101.69502512613913"/>
    <s v="Sopra la media"/>
    <n v="82.293525542153233"/>
  </r>
  <r>
    <x v="2"/>
    <s v="USA"/>
    <x v="521"/>
    <s v="SE.SEC.CMPT.LO.ZS"/>
    <n v="103.84593963623"/>
    <n v="103.428169250488"/>
    <n v="101.35814666748"/>
    <m/>
    <m/>
    <n v="102.87741851806601"/>
    <s v="Sopra la media"/>
    <n v="83.965235720740395"/>
  </r>
  <r>
    <x v="2"/>
    <s v="USA"/>
    <x v="522"/>
    <s v="SE.SEC.AGES"/>
    <n v="12"/>
    <n v="12"/>
    <n v="12"/>
    <n v="12"/>
    <m/>
    <n v="12"/>
    <s v="Sopra la media"/>
    <n v="11.705882352941176"/>
  </r>
  <r>
    <x v="2"/>
    <s v="USA"/>
    <x v="523"/>
    <s v="NV.MNF.MTRN.ZS.UN"/>
    <n v="26.2822625445047"/>
    <n v="24.493408057944801"/>
    <m/>
    <m/>
    <m/>
    <n v="25.387835301224751"/>
    <s v="Sopra la media"/>
    <n v="18.946042465336323"/>
  </r>
  <r>
    <x v="2"/>
    <s v="USA"/>
    <x v="524"/>
    <s v="SE.LPV.PRIM.SD.MA"/>
    <m/>
    <n v="4.3982925415039"/>
    <m/>
    <m/>
    <m/>
    <n v="4.3982925415039"/>
    <s v="Sotto la media"/>
    <n v="11.648986816406202"/>
  </r>
  <r>
    <x v="2"/>
    <s v="USA"/>
    <x v="525"/>
    <s v="SE.LPV.PRIM.LD.MA"/>
    <m/>
    <n v="6.25874423980712"/>
    <m/>
    <m/>
    <m/>
    <n v="6.25874423980712"/>
    <s v="Sotto la media"/>
    <n v="44.56346291303629"/>
  </r>
  <r>
    <x v="2"/>
    <s v="USA"/>
    <x v="526"/>
    <s v="TX.VAL.MANF.ZS.UN"/>
    <n v="60.179771985155199"/>
    <n v="57.527429854275503"/>
    <n v="53.468441310536903"/>
    <n v="56.459732774938097"/>
    <n v="55.652705734254099"/>
    <n v="56.65761633183196"/>
    <s v="Sopra la media"/>
    <n v="44.004769473663721"/>
  </r>
  <r>
    <x v="2"/>
    <s v="USA"/>
    <x v="527"/>
    <s v="TM.VAL.MANF.ZS.UN"/>
    <n v="78.816049831353098"/>
    <n v="77.1303779668808"/>
    <n v="76.267863795537195"/>
    <n v="77.224134318259701"/>
    <n v="78.367195749917997"/>
    <n v="77.561124332389767"/>
    <s v="Sopra la media"/>
    <n v="66.755230564081245"/>
  </r>
  <r>
    <x v="2"/>
    <s v="USA"/>
    <x v="528"/>
    <s v="NV.IND.MANF.ZS"/>
    <n v="10.4829088833271"/>
    <n v="10.544797729808201"/>
    <m/>
    <m/>
    <m/>
    <n v="10.51385330656765"/>
    <s v="Sotto la media"/>
    <n v="15.014770532902682"/>
  </r>
  <r>
    <x v="2"/>
    <s v="USA"/>
    <x v="532"/>
    <s v="NV.IND.MANF.CN"/>
    <n v="2238531370000"/>
    <n v="2497131582000"/>
    <m/>
    <m/>
    <m/>
    <n v="2367831476000"/>
    <s v="Sotto la media"/>
    <n v="31315641544348.625"/>
  </r>
  <r>
    <x v="2"/>
    <s v="USA"/>
    <x v="533"/>
    <s v="NV.IND.MANF.CD"/>
    <n v="2238531370000"/>
    <n v="2497131582000"/>
    <m/>
    <m/>
    <m/>
    <n v="2367831476000"/>
    <s v="Sopra la media"/>
    <n v="524293073012.21545"/>
  </r>
  <r>
    <x v="2"/>
    <s v="USA"/>
    <x v="534"/>
    <s v="ER.MRN.PTMR.ZS"/>
    <n v="37.4"/>
    <n v="19"/>
    <n v="19"/>
    <n v="19.100000000000001"/>
    <n v="19"/>
    <n v="22.7"/>
    <s v="Sopra la media"/>
    <n v="15.925000000000001"/>
  </r>
  <r>
    <x v="2"/>
    <s v="USA"/>
    <x v="1026"/>
    <s v="CM.MKT.LCAP.GD.ZS"/>
    <n v="194.669183138324"/>
    <n v="205.00902645397099"/>
    <n v="154.95115206572399"/>
    <m/>
    <m/>
    <n v="184.87645388600632"/>
    <s v="Sopra la media"/>
    <n v="63.745692663153172"/>
  </r>
  <r>
    <x v="2"/>
    <s v="USA"/>
    <x v="1027"/>
    <s v="CM.MKT.LCAP.CD"/>
    <n v="41569861770000"/>
    <n v="48548538120000"/>
    <n v="40297980320000"/>
    <m/>
    <m/>
    <n v="43472126736666.664"/>
    <s v="Sopra la media"/>
    <n v="5331163792979.7979"/>
  </r>
  <r>
    <x v="2"/>
    <s v="USA"/>
    <x v="535"/>
    <s v="SH.STA.MMRT"/>
    <n v="22"/>
    <n v="31"/>
    <n v="20"/>
    <n v="17"/>
    <m/>
    <n v="22.5"/>
    <s v="Sotto la media"/>
    <n v="70.583333333333329"/>
  </r>
  <r>
    <x v="2"/>
    <s v="USA"/>
    <x v="536"/>
    <s v="TX.MNF.TECH.ZS.UN"/>
    <n v="65.099982024746893"/>
    <n v="62.5981326700322"/>
    <n v="59.625192041947003"/>
    <m/>
    <m/>
    <n v="62.441102245575365"/>
    <s v="Sopra la media"/>
    <n v="37.139871419767388"/>
  </r>
  <r>
    <x v="2"/>
    <s v="USA"/>
    <x v="537"/>
    <s v="NV.MNF.TECH.ZS.UN"/>
    <n v="45.088445818087301"/>
    <n v="43.271542779982902"/>
    <n v="44.080698012346502"/>
    <m/>
    <m/>
    <n v="44.146895536805573"/>
    <s v="Sopra la media"/>
    <n v="29.180922884419356"/>
  </r>
  <r>
    <x v="2"/>
    <s v="USA"/>
    <x v="538"/>
    <s v="TX.VAL.MRCH.CD.WT"/>
    <n v="1424935000000"/>
    <n v="1754300000000"/>
    <n v="2065157000000"/>
    <n v="2020606000000"/>
    <m/>
    <n v="1816249500000"/>
    <s v="Sopra la media"/>
    <n v="462437583333.33337"/>
  </r>
  <r>
    <x v="2"/>
    <s v="USA"/>
    <x v="539"/>
    <s v="TX.VAL.MRCH.WL.CD"/>
    <n v="1428610631667"/>
    <n v="1755870970494"/>
    <n v="2062494844042"/>
    <n v="2017050991782"/>
    <m/>
    <n v="1816006859496.25"/>
    <s v="Sopra la media"/>
    <n v="461572178439"/>
  </r>
  <r>
    <x v="2"/>
    <s v="USA"/>
    <x v="540"/>
    <s v="TX.VAL.MRCH.RS.ZS"/>
    <n v="7.9110205954524698E-2"/>
    <n v="9.19045870179169E-2"/>
    <n v="0.10626464964658"/>
    <n v="0.124009678991315"/>
    <m/>
    <n v="0.10032228040258415"/>
    <s v="Sopra la media"/>
    <n v="9.03431001236457E-2"/>
  </r>
  <r>
    <x v="2"/>
    <s v="USA"/>
    <x v="541"/>
    <s v="TX.VAL.MRCH.AL.ZS"/>
    <n v="3.18714976059433"/>
    <n v="2.8376284824608802"/>
    <n v="2.8153600641833898"/>
    <n v="3.2376307513329401"/>
    <m/>
    <n v="3.0194422646428851"/>
    <s v="Sotto la media"/>
    <n v="6.598248214207004"/>
  </r>
  <r>
    <x v="2"/>
    <s v="USA"/>
    <x v="542"/>
    <s v="TX.VAL.MRCH.HI.ZS"/>
    <n v="60.955613380524099"/>
    <n v="59.187184011682497"/>
    <n v="60.145174115002"/>
    <n v="61.007428756367098"/>
    <m/>
    <n v="60.323850065893922"/>
    <s v="Sopra la media"/>
    <n v="59.387641345289303"/>
  </r>
  <r>
    <x v="2"/>
    <s v="USA"/>
    <x v="543"/>
    <s v="TX.VAL.MRCH.R1.ZS"/>
    <n v="12.203204803297099"/>
    <n v="11.9788003600757"/>
    <n v="10.661491924753699"/>
    <n v="10.5638316832909"/>
    <m/>
    <n v="11.351832192854349"/>
    <s v="Sotto la media"/>
    <n v="14.891424072570606"/>
  </r>
  <r>
    <x v="2"/>
    <s v="USA"/>
    <x v="544"/>
    <s v="TX.VAL.MRCH.R2.ZS"/>
    <n v="0.96535350236807005"/>
    <n v="0.98483272014770695"/>
    <n v="0.99108945464998899"/>
    <n v="1.0151585987873299"/>
    <m/>
    <n v="0.98910856898827393"/>
    <s v="Sotto la media"/>
    <n v="3.656652824104063"/>
  </r>
  <r>
    <x v="2"/>
    <s v="USA"/>
    <x v="545"/>
    <s v="TX.VAL.MRCH.R3.ZS"/>
    <n v="21.730330959861"/>
    <n v="23.399774588983899"/>
    <n v="23.813671371873699"/>
    <n v="23.4115953284258"/>
    <m/>
    <n v="23.088843062286099"/>
    <s v="Sopra la media"/>
    <n v="9.4396511927158464"/>
  </r>
  <r>
    <x v="2"/>
    <s v="USA"/>
    <x v="546"/>
    <s v="TX.VAL.MRCH.R4.ZS"/>
    <n v="0.82626986166455196"/>
    <n v="0.76264554799448203"/>
    <n v="0.77533438632316698"/>
    <n v="0.75541712059239896"/>
    <m/>
    <n v="0.77991672914364996"/>
    <s v="Sotto la media"/>
    <n v="2.4437275636487499"/>
  </r>
  <r>
    <x v="2"/>
    <s v="USA"/>
    <x v="547"/>
    <s v="TX.VAL.MRCH.R5.ZS"/>
    <n v="2.3098636796853902"/>
    <n v="2.6668196588970301"/>
    <n v="2.6182389156993402"/>
    <n v="2.2307744463736898"/>
    <m/>
    <n v="2.4564241751638627"/>
    <s v="Sotto la media"/>
    <n v="3.2937711854769391"/>
  </r>
  <r>
    <x v="2"/>
    <s v="USA"/>
    <x v="548"/>
    <s v="TX.VAL.MRCH.R6.ZS"/>
    <n v="0.93025360664526702"/>
    <n v="0.92803852520071495"/>
    <n v="0.88873518205152602"/>
    <n v="0.89178438717151098"/>
    <m/>
    <n v="0.90970292526725482"/>
    <s v="Sotto la media"/>
    <n v="8.0521645300480227"/>
  </r>
  <r>
    <x v="2"/>
    <s v="USA"/>
    <x v="549"/>
    <s v="TX.VAL.MRCH.OR.ZS"/>
    <n v="38.965276413521401"/>
    <n v="40.720911401299503"/>
    <n v="39.748561235351403"/>
    <n v="38.868561564641603"/>
    <m/>
    <n v="39.575827653703477"/>
    <s v="Sopra la media"/>
    <n v="15.445727370615188"/>
  </r>
  <r>
    <x v="2"/>
    <s v="USA"/>
    <x v="551"/>
    <s v="TM.VAL.MRCH.CD.WT"/>
    <n v="2406932000000"/>
    <n v="2935314000000"/>
    <n v="3371751000000"/>
    <n v="3172476000000"/>
    <m/>
    <n v="2971618250000"/>
    <s v="Sopra la media"/>
    <n v="480362513888.88892"/>
  </r>
  <r>
    <x v="2"/>
    <s v="USA"/>
    <x v="552"/>
    <s v="TM.VAL.MRCH.WL.CD"/>
    <n v="2331408100176"/>
    <n v="2828784867418"/>
    <n v="3242384402505"/>
    <n v="3083938008546"/>
    <m/>
    <n v="2871628844661.25"/>
    <s v="Sopra la media"/>
    <n v="467652209836.22223"/>
  </r>
  <r>
    <x v="2"/>
    <s v="USA"/>
    <x v="553"/>
    <s v="TM.VAL.MRCH.RS.ZS"/>
    <n v="7.1804505606445504E-3"/>
    <n v="1.0427549489447E-2"/>
    <n v="1.27355101597755E-2"/>
    <n v="0.116527821734468"/>
    <m/>
    <n v="3.6717832986083762E-2"/>
    <s v="Sopra la media"/>
    <n v="1.9976613122677098E-2"/>
  </r>
  <r>
    <x v="2"/>
    <s v="USA"/>
    <x v="554"/>
    <s v="TM.VAL.MRCH.AL.ZS"/>
    <n v="1.08368691020215"/>
    <n v="1.4884548593273501"/>
    <n v="1.96133391694299"/>
    <n v="1.63075063729025"/>
    <m/>
    <n v="1.5410565809406849"/>
    <s v="Sotto la media"/>
    <n v="5.0830419376557012"/>
  </r>
  <r>
    <x v="2"/>
    <s v="USA"/>
    <x v="555"/>
    <s v="TM.VAL.MRCH.HI.ZS"/>
    <n v="51.117802057393199"/>
    <n v="50.628993799314301"/>
    <n v="50.504849478977697"/>
    <n v="52.522004084046699"/>
    <m/>
    <n v="51.193412354932974"/>
    <s v="Sotto la media"/>
    <n v="60.566624555515695"/>
  </r>
  <r>
    <x v="2"/>
    <s v="USA"/>
    <x v="556"/>
    <s v="TM.VAL.MRCH.R1.ZS"/>
    <n v="27.1578807390779"/>
    <n v="26.900025222015501"/>
    <n v="25.9481074642168"/>
    <n v="22.6145384406354"/>
    <m/>
    <n v="25.6551379664864"/>
    <s v="Sopra la media"/>
    <n v="17.751975831051183"/>
  </r>
  <r>
    <x v="2"/>
    <s v="USA"/>
    <x v="557"/>
    <s v="TM.VAL.MRCH.R2.ZS"/>
    <n v="0.62971339753394995"/>
    <n v="0.76686661385460897"/>
    <n v="0.78473518144062104"/>
    <n v="0.680468663924085"/>
    <m/>
    <n v="0.71544596418831619"/>
    <s v="Sotto la media"/>
    <n v="2.9616354620682577"/>
  </r>
  <r>
    <x v="2"/>
    <s v="USA"/>
    <x v="558"/>
    <s v="TM.VAL.MRCH.R3.ZS"/>
    <n v="17.111803229082199"/>
    <n v="16.9504350516644"/>
    <n v="17.772567739895301"/>
    <n v="19.1907373674814"/>
    <m/>
    <n v="17.756385847030824"/>
    <s v="Sopra la media"/>
    <n v="9.7710499860850568"/>
  </r>
  <r>
    <x v="2"/>
    <s v="USA"/>
    <x v="559"/>
    <s v="TM.VAL.MRCH.R4.ZS"/>
    <n v="0.41723406778357103"/>
    <n v="0.57043535080589702"/>
    <n v="0.73627042501673801"/>
    <n v="0.68772901223133098"/>
    <m/>
    <n v="0.60291721395938425"/>
    <s v="Sotto la media"/>
    <n v="1.5604354999912469"/>
  </r>
  <r>
    <x v="2"/>
    <s v="USA"/>
    <x v="560"/>
    <s v="TM.VAL.MRCH.R5.ZS"/>
    <n v="2.7361228671284299"/>
    <n v="3.1772446714916298"/>
    <n v="3.2774897086816401"/>
    <n v="3.24085824118501"/>
    <m/>
    <n v="3.1079288721216773"/>
    <s v="Sopra la media"/>
    <n v="2.9771058608153513"/>
  </r>
  <r>
    <x v="2"/>
    <s v="USA"/>
    <x v="561"/>
    <s v="TM.VAL.MRCH.R6.ZS"/>
    <n v="0.82226319144009197"/>
    <n v="0.99557174136418702"/>
    <n v="0.96324449161150405"/>
    <n v="0.94713636876155505"/>
    <m/>
    <n v="0.93205394829433452"/>
    <s v="Sotto la media"/>
    <n v="5.125202643739863"/>
  </r>
  <r>
    <x v="2"/>
    <s v="USA"/>
    <x v="562"/>
    <s v="TM.VAL.MRCH.OR.ZS"/>
    <n v="48.875017492046098"/>
    <n v="49.360578651196299"/>
    <n v="49.482415010862503"/>
    <n v="47.3614680942188"/>
    <m/>
    <n v="48.76986981208092"/>
    <s v="Sopra la media"/>
    <n v="24.415910151552467"/>
  </r>
  <r>
    <x v="2"/>
    <s v="USA"/>
    <x v="564"/>
    <s v="TG.VAL.TOTL.GD.ZS"/>
    <n v="17.9444046004269"/>
    <n v="19.803133890634001"/>
    <n v="20.905642208010001"/>
    <n v="18.733582896454799"/>
    <m/>
    <n v="19.346690898881427"/>
    <s v="Sotto la media"/>
    <n v="48.966749693463846"/>
  </r>
  <r>
    <x v="2"/>
    <s v="USA"/>
    <x v="565"/>
    <s v="EN.GHG.CH4.ZG.AR5"/>
    <n v="-8.7016137035787295"/>
    <n v="-5.4393294524296296"/>
    <n v="-4.0246691638287704"/>
    <n v="-2.3031811879194901"/>
    <m/>
    <n v="-5.1171983769391556"/>
    <s v="Sotto la media"/>
    <n v="34.672068866003407"/>
  </r>
  <r>
    <x v="2"/>
    <s v="USA"/>
    <x v="566"/>
    <s v="EN.GHG.CH4.MT.CE.AR5"/>
    <n v="804.94820000000004"/>
    <n v="833.71069999999997"/>
    <n v="846.18330000000003"/>
    <n v="861.36109999999996"/>
    <m/>
    <n v="836.55082500000003"/>
    <s v="Sopra la media"/>
    <n v="182.37042083333333"/>
  </r>
  <r>
    <x v="2"/>
    <s v="USA"/>
    <x v="567"/>
    <s v="EN.GHG.CH4.AG.MT.CE.AR5"/>
    <n v="262.47030000000001"/>
    <n v="259.95089999999999"/>
    <n v="255.6978"/>
    <n v="254.97470000000001"/>
    <m/>
    <n v="258.27342500000003"/>
    <s v="Sopra la media"/>
    <n v="72.379723611111132"/>
  </r>
  <r>
    <x v="2"/>
    <s v="USA"/>
    <x v="568"/>
    <s v="EN.GHG.CH4.BU.MT.CE.AR5"/>
    <n v="8.4629999999999992"/>
    <n v="8.4966000000000008"/>
    <n v="9.1158000000000001"/>
    <n v="9.1687999999999992"/>
    <m/>
    <n v="8.8110499999999998"/>
    <s v="Sopra la media"/>
    <n v="3.6797777777777783"/>
  </r>
  <r>
    <x v="2"/>
    <s v="USA"/>
    <x v="569"/>
    <s v="EN.GHG.CH4.FE.MT.CE.AR5"/>
    <n v="381.40030000000002"/>
    <n v="411.83909999999997"/>
    <n v="426.9178"/>
    <n v="442.06220000000002"/>
    <m/>
    <n v="415.55484999999999"/>
    <s v="Sopra la media"/>
    <n v="74.059014705882348"/>
  </r>
  <r>
    <x v="2"/>
    <s v="USA"/>
    <x v="570"/>
    <s v="EN.GHG.CH4.IC.MT.CE.AR5"/>
    <n v="1.5172000000000001"/>
    <n v="1.5529999999999999"/>
    <n v="1.4976"/>
    <n v="1.4794"/>
    <m/>
    <n v="1.5118"/>
    <s v="Sopra la media"/>
    <n v="0.39470147058823535"/>
  </r>
  <r>
    <x v="2"/>
    <s v="USA"/>
    <x v="571"/>
    <s v="EN.GHG.CH4.IP.MT.CE.AR5"/>
    <n v="1.0720000000000001"/>
    <n v="1.0853999999999999"/>
    <n v="1.1362000000000001"/>
    <n v="1.1408"/>
    <m/>
    <n v="1.1086"/>
    <s v="Sopra la media"/>
    <n v="0.85631363636363633"/>
  </r>
  <r>
    <x v="2"/>
    <s v="USA"/>
    <x v="572"/>
    <s v="EN.GHG.CH4.PI.MT.CE.AR5"/>
    <n v="1.9165000000000001"/>
    <n v="1.9071"/>
    <n v="1.8884000000000001"/>
    <n v="1.9154"/>
    <m/>
    <n v="1.9068499999999999"/>
    <s v="Sopra la media"/>
    <n v="0.39263529411764703"/>
  </r>
  <r>
    <x v="2"/>
    <s v="USA"/>
    <x v="573"/>
    <s v="EN.GHG.CH4.TR.MT.CE.AR5"/>
    <n v="3.2385000000000002"/>
    <n v="3.5505"/>
    <n v="3.5975999999999999"/>
    <n v="3.6152000000000002"/>
    <m/>
    <n v="3.5004499999999998"/>
    <s v="Sopra la media"/>
    <n v="0.65776323529411762"/>
  </r>
  <r>
    <x v="2"/>
    <s v="USA"/>
    <x v="574"/>
    <s v="EN.GHG.CH4.WA.MT.CE.AR5"/>
    <n v="144.87039999999999"/>
    <n v="145.32820000000001"/>
    <n v="146.3322"/>
    <n v="147.00450000000001"/>
    <m/>
    <n v="145.883825"/>
    <s v="Sopra la media"/>
    <n v="34.478166666666667"/>
  </r>
  <r>
    <x v="2"/>
    <s v="USA"/>
    <x v="575"/>
    <s v="MS.MIL.XPND.GD.ZS"/>
    <n v="3.6505137340404099"/>
    <n v="3.4170939541199501"/>
    <n v="3.34325893120951"/>
    <n v="3.3618364855807399"/>
    <m/>
    <n v="3.4431757762376525"/>
    <s v="Sopra la media"/>
    <n v="1.8639558861398065"/>
  </r>
  <r>
    <x v="2"/>
    <s v="USA"/>
    <x v="576"/>
    <s v="MS.MIL.XPND.ZS"/>
    <n v="8.2466940003602094"/>
    <n v="8.0386683151534495"/>
    <n v="9.3233264006239391"/>
    <n v="9.0552867790980507"/>
    <m/>
    <n v="8.6659938738089117"/>
    <s v="Sopra la media"/>
    <n v="5.2418447727431037"/>
  </r>
  <r>
    <x v="2"/>
    <s v="USA"/>
    <x v="577"/>
    <s v="MS.MIL.XPND.CN"/>
    <n v="778397200000"/>
    <n v="806230200000"/>
    <n v="860692200000"/>
    <n v="916014700000"/>
    <m/>
    <n v="840333575000"/>
    <s v="Sotto la media"/>
    <n v="3334245452960.1343"/>
  </r>
  <r>
    <x v="2"/>
    <s v="USA"/>
    <x v="578"/>
    <s v="MS.MIL.XPND.CD"/>
    <n v="778397200000"/>
    <n v="806230200000"/>
    <n v="860692200000"/>
    <n v="916014700000"/>
    <m/>
    <n v="840333575000"/>
    <s v="Sopra la media"/>
    <n v="91376749268.158966"/>
  </r>
  <r>
    <x v="2"/>
    <s v="USA"/>
    <x v="579"/>
    <s v="NY.GDP.MINR.RT.ZS"/>
    <n v="2.1389522714229999E-2"/>
    <n v="0.101999501227916"/>
    <m/>
    <m/>
    <m/>
    <n v="6.1694511971073E-2"/>
    <s v="Sotto la media"/>
    <n v="1.2415852296980241"/>
  </r>
  <r>
    <x v="2"/>
    <s v="USA"/>
    <x v="580"/>
    <s v="IT.CEL.SETS"/>
    <n v="353000000"/>
    <n v="362000000"/>
    <n v="373000000"/>
    <n v="386000000"/>
    <m/>
    <n v="368500000"/>
    <s v="Sopra la media"/>
    <n v="165370335.50275737"/>
  </r>
  <r>
    <x v="2"/>
    <s v="USA"/>
    <x v="581"/>
    <s v="IT.CEL.SETS.P2"/>
    <n v="104.93537480000001"/>
    <n v="107.319451"/>
    <n v="110.1664718"/>
    <m/>
    <m/>
    <n v="107.47376586666667"/>
    <s v="Sotto la media"/>
    <n v="117.21388302808823"/>
  </r>
  <r>
    <x v="2"/>
    <s v="USA"/>
    <x v="582"/>
    <s v="FM.AST.PRVT.GD.ZS"/>
    <n v="53.765145340110998"/>
    <n v="50.214770826255197"/>
    <n v="51.136584491220503"/>
    <n v="49.150559741686997"/>
    <m/>
    <n v="51.066765099818426"/>
    <s v="Sotto la media"/>
    <n v="61.313663981638911"/>
  </r>
  <r>
    <x v="2"/>
    <s v="USA"/>
    <x v="583"/>
    <s v="SH.DYN.NCOM.ZS"/>
    <n v="13.6"/>
    <n v="13.7"/>
    <m/>
    <m/>
    <m/>
    <n v="13.649999999999999"/>
    <s v="Sotto la media"/>
    <n v="15.55"/>
  </r>
  <r>
    <x v="2"/>
    <s v="USA"/>
    <x v="584"/>
    <s v="SH.DYN.NCOM.FE.ZS"/>
    <n v="10.8"/>
    <n v="10.9"/>
    <m/>
    <m/>
    <m/>
    <n v="10.850000000000001"/>
    <s v="Sotto la media"/>
    <n v="13.23"/>
  </r>
  <r>
    <x v="2"/>
    <s v="USA"/>
    <x v="585"/>
    <s v="SH.DYN.NCOM.MA.ZS"/>
    <n v="16.399999999999999"/>
    <n v="16.399999999999999"/>
    <m/>
    <m/>
    <m/>
    <n v="16.399999999999999"/>
    <s v="Sotto la media"/>
    <n v="17.986666666666668"/>
  </r>
  <r>
    <x v="2"/>
    <s v="USA"/>
    <x v="586"/>
    <s v="SH.STA.POIS.P5"/>
    <n v="0.5"/>
    <n v="0.53"/>
    <m/>
    <m/>
    <m/>
    <n v="0.51500000000000001"/>
    <s v="Sotto la media"/>
    <n v="0.57666666666666666"/>
  </r>
  <r>
    <x v="2"/>
    <s v="USA"/>
    <x v="587"/>
    <s v="SH.STA.POIS.P5.FE"/>
    <n v="0.37"/>
    <n v="0.36"/>
    <m/>
    <m/>
    <m/>
    <n v="0.36499999999999999"/>
    <s v="Sotto la media"/>
    <n v="0.42400000000000004"/>
  </r>
  <r>
    <x v="2"/>
    <s v="USA"/>
    <x v="588"/>
    <s v="SH.STA.POIS.P5.MA"/>
    <n v="0.64"/>
    <n v="0.7"/>
    <m/>
    <m/>
    <m/>
    <n v="0.66999999999999993"/>
    <s v="Sotto la media"/>
    <n v="0.72799999999999998"/>
  </r>
  <r>
    <x v="2"/>
    <s v="USA"/>
    <x v="589"/>
    <s v="SP.DYN.AMRT.FE"/>
    <n v="92.266999999999996"/>
    <n v="103.7"/>
    <n v="91.073999999999998"/>
    <m/>
    <m/>
    <n v="95.680333333333337"/>
    <s v="Sotto la media"/>
    <n v="108.14709544997486"/>
  </r>
  <r>
    <x v="2"/>
    <s v="USA"/>
    <x v="590"/>
    <s v="SP.DYN.AMRT.MA"/>
    <n v="162.99"/>
    <n v="180.642"/>
    <n v="159.59800000000001"/>
    <m/>
    <m/>
    <n v="167.74333333333334"/>
    <s v="Sotto la media"/>
    <n v="175.15539224484664"/>
  </r>
  <r>
    <x v="2"/>
    <s v="USA"/>
    <x v="591"/>
    <s v="SP.DYN.IMRT.IN"/>
    <n v="5.5"/>
    <n v="5.5"/>
    <n v="5.5"/>
    <n v="5.5"/>
    <m/>
    <n v="5.5"/>
    <s v="Sotto la media"/>
    <n v="13.736666666666666"/>
  </r>
  <r>
    <x v="2"/>
    <s v="USA"/>
    <x v="592"/>
    <s v="SP.DYN.IMRT.FE.IN"/>
    <n v="5"/>
    <n v="5"/>
    <n v="5"/>
    <n v="5"/>
    <m/>
    <n v="5"/>
    <s v="Sotto la media"/>
    <n v="12.268333333333334"/>
  </r>
  <r>
    <x v="2"/>
    <s v="USA"/>
    <x v="593"/>
    <s v="SP.DYN.IMRT.MA.IN"/>
    <n v="6"/>
    <n v="5.9"/>
    <n v="5.9"/>
    <n v="5.9"/>
    <m/>
    <n v="5.9250000000000007"/>
    <s v="Sotto la media"/>
    <n v="15.131666666666666"/>
  </r>
  <r>
    <x v="2"/>
    <s v="USA"/>
    <x v="594"/>
    <s v="SH.DYN.NMRT"/>
    <n v="3.6"/>
    <n v="3.5"/>
    <n v="3.4"/>
    <n v="3.4"/>
    <m/>
    <n v="3.4750000000000001"/>
    <s v="Sotto la media"/>
    <n v="9.0399999999999991"/>
  </r>
  <r>
    <x v="2"/>
    <s v="USA"/>
    <x v="595"/>
    <s v="SH.DYN.MORT"/>
    <n v="6.5"/>
    <n v="6.5"/>
    <n v="6.5"/>
    <n v="6.5"/>
    <m/>
    <n v="6.5"/>
    <s v="Sotto la media"/>
    <n v="15.741666666666667"/>
  </r>
  <r>
    <x v="2"/>
    <s v="USA"/>
    <x v="596"/>
    <s v="SH.DYN.MORT.FE"/>
    <n v="5.9"/>
    <n v="5.9"/>
    <n v="5.9"/>
    <n v="5.9"/>
    <m/>
    <n v="5.9"/>
    <s v="Sotto la media"/>
    <n v="14.131666666666666"/>
  </r>
  <r>
    <x v="2"/>
    <s v="USA"/>
    <x v="597"/>
    <s v="SH.DYN.MORT.MA"/>
    <n v="7"/>
    <n v="7"/>
    <n v="7"/>
    <n v="7"/>
    <m/>
    <n v="7"/>
    <s v="Sotto la media"/>
    <n v="17.275000000000002"/>
  </r>
  <r>
    <x v="2"/>
    <s v="USA"/>
    <x v="598"/>
    <s v="SI.POV.MPWB"/>
    <n v="0.5"/>
    <n v="0.6"/>
    <n v="1.5"/>
    <m/>
    <m/>
    <n v="0.8666666666666667"/>
    <s v="Sotto la media"/>
    <n v="5.1202116402116404"/>
  </r>
  <r>
    <x v="2"/>
    <s v="USA"/>
    <x v="599"/>
    <s v="NY.GDP.NGAS.RT.ZS"/>
    <n v="0"/>
    <n v="0.36320772174891802"/>
    <m/>
    <m/>
    <m/>
    <n v="0.18160386087445901"/>
    <s v="Sotto la media"/>
    <n v="0.70471477969632934"/>
  </r>
  <r>
    <x v="2"/>
    <s v="USA"/>
    <x v="1028"/>
    <s v="GC.AST.TOTL.GD.ZS"/>
    <n v="8.0675462633531101"/>
    <n v="-5.2477160018818303"/>
    <n v="0.476264888697008"/>
    <n v="0.72769928070743095"/>
    <m/>
    <n v="1.0059486077189297"/>
    <s v="Sotto la media"/>
    <n v="1.4915956239160373"/>
  </r>
  <r>
    <x v="2"/>
    <s v="USA"/>
    <x v="1029"/>
    <s v="GC.AST.TOTL.CN"/>
    <n v="1722752300000"/>
    <n v="-1242720600000"/>
    <n v="123861700000"/>
    <n v="201723400000"/>
    <m/>
    <n v="201404200000"/>
    <s v="Sotto la media"/>
    <n v="824969783703.23242"/>
  </r>
  <r>
    <x v="2"/>
    <s v="USA"/>
    <x v="600"/>
    <s v="TT.PRI.MRCH.XD.WD"/>
    <n v="100"/>
    <n v="104.65465469999999"/>
    <m/>
    <m/>
    <m/>
    <n v="102.32732734999999"/>
    <s v="Sotto la media"/>
    <n v="107.89760180849723"/>
  </r>
  <r>
    <x v="2"/>
    <s v="USA"/>
    <x v="601"/>
    <s v="BN.TRF.KOGT.CD"/>
    <n v="-5609000000"/>
    <n v="-1423000000"/>
    <n v="-181000000"/>
    <n v="-6320000000"/>
    <m/>
    <n v="-3383250000"/>
    <s v="Sotto la media"/>
    <n v="-33678079.625601962"/>
  </r>
  <r>
    <x v="2"/>
    <s v="USA"/>
    <x v="602"/>
    <s v="FM.AST.DOMS.CN"/>
    <n v="25873043676470.898"/>
    <n v="30232793017631.102"/>
    <n v="30036998478212.898"/>
    <n v="30474727433137.699"/>
    <m/>
    <n v="29154390651363.152"/>
    <s v="Sotto la media"/>
    <n v="126708350818338.28"/>
  </r>
  <r>
    <x v="2"/>
    <s v="USA"/>
    <x v="603"/>
    <s v="BN.KAC.EOMS.CD"/>
    <n v="-65153000000"/>
    <n v="45781000000"/>
    <n v="143179000000"/>
    <n v="-12428000000"/>
    <m/>
    <n v="27844750000"/>
    <s v="Sopra la media"/>
    <n v="-4150876854.9002466"/>
  </r>
  <r>
    <x v="2"/>
    <s v="USA"/>
    <x v="604"/>
    <s v="BN.FIN.TOTL.CD"/>
    <n v="-671969000000"/>
    <n v="-823626000000"/>
    <n v="-869105000000"/>
    <n v="-924126000000"/>
    <m/>
    <n v="-822206500000"/>
    <s v="Sotto la media"/>
    <n v="-21235573962.577915"/>
  </r>
  <r>
    <x v="2"/>
    <s v="USA"/>
    <x v="605"/>
    <s v="FM.AST.NFRG.CN"/>
    <n v="282871416030.922"/>
    <n v="238477698892.81299"/>
    <n v="67937018919.873001"/>
    <n v="254751048091.96899"/>
    <m/>
    <n v="211009295483.89426"/>
    <s v="Sotto la media"/>
    <n v="52547876295916.586"/>
  </r>
  <r>
    <x v="2"/>
    <s v="USA"/>
    <x v="1030"/>
    <s v="GC.LBL.TOTL.GD.ZS"/>
    <n v="23.503702918010401"/>
    <n v="6.1058956924047401"/>
    <n v="5.1362240772090697"/>
    <n v="9.0565537122445203"/>
    <m/>
    <n v="10.950594099967184"/>
    <s v="Sopra la media"/>
    <n v="6.5805781294523351"/>
  </r>
  <r>
    <x v="2"/>
    <s v="USA"/>
    <x v="1031"/>
    <s v="GC.LBL.TOTL.CN"/>
    <n v="5019005400000"/>
    <n v="1445947600000"/>
    <n v="1335772300000"/>
    <n v="2510540900000"/>
    <m/>
    <n v="2577816550000"/>
    <s v="Sotto la media"/>
    <n v="12233161775401.945"/>
  </r>
  <r>
    <x v="2"/>
    <s v="USA"/>
    <x v="606"/>
    <s v="GC.NLD.TOTL.GD.ZS"/>
    <n v="-14.3606964562551"/>
    <n v="-12.6578436513971"/>
    <n v="-4.4189773072854202"/>
    <n v="-7.1419107642593103"/>
    <m/>
    <n v="-9.6448570447992328"/>
    <s v="Sotto la media"/>
    <n v="-5.8604481390775449"/>
  </r>
  <r>
    <x v="2"/>
    <s v="USA"/>
    <x v="607"/>
    <s v="GC.NLD.TOTL.CN"/>
    <n v="-3066598200000"/>
    <n v="-2997525600000"/>
    <n v="-1149238700000"/>
    <n v="-1979788300000"/>
    <m/>
    <n v="-2298287700000"/>
    <s v="Sopra la media"/>
    <n v="-10498280270599.375"/>
  </r>
  <r>
    <x v="2"/>
    <s v="USA"/>
    <x v="608"/>
    <s v="SM.POP.NETM"/>
    <n v="329769"/>
    <n v="674787"/>
    <n v="1319009"/>
    <n v="1322668"/>
    <n v="1286132"/>
    <n v="986473"/>
    <s v="Sopra la media"/>
    <n v="107403.6"/>
  </r>
  <r>
    <x v="2"/>
    <s v="USA"/>
    <x v="609"/>
    <s v="DC.ODA.TLDC.GN.ZS"/>
    <n v="4.8342535272246197E-2"/>
    <n v="5.16275389252401E-2"/>
    <n v="4.5302829825291199E-2"/>
    <m/>
    <m/>
    <n v="4.8424301340925825E-2"/>
    <s v="Sopra la media"/>
    <n v="4.5591639496650578E-2"/>
  </r>
  <r>
    <x v="2"/>
    <s v="USA"/>
    <x v="610"/>
    <s v="DC.ODA.TLDC.CD"/>
    <n v="10290500000"/>
    <n v="12280050000"/>
    <n v="11689380000"/>
    <m/>
    <m/>
    <n v="11419976666.666666"/>
    <s v="Sopra la media"/>
    <n v="3335104000"/>
  </r>
  <r>
    <x v="2"/>
    <s v="USA"/>
    <x v="611"/>
    <s v="DC.ODA.TOTL.KD"/>
    <n v="36986299752"/>
    <n v="47528160000"/>
    <n v="56430328449"/>
    <m/>
    <m/>
    <n v="46981596067"/>
    <s v="Sopra la media"/>
    <n v="19544060770.466667"/>
  </r>
  <r>
    <x v="2"/>
    <s v="USA"/>
    <x v="612"/>
    <s v="DC.ODA.TOTL.CD"/>
    <n v="35396410000"/>
    <n v="47528160000"/>
    <n v="60328680000"/>
    <m/>
    <m/>
    <n v="47751083333.333336"/>
    <s v="Sopra la media"/>
    <n v="19292711333.333332"/>
  </r>
  <r>
    <x v="2"/>
    <s v="USA"/>
    <x v="613"/>
    <s v="BN.GSR.FCTY.CD"/>
    <n v="177714000000"/>
    <n v="119057000000"/>
    <n v="115961000000"/>
    <n v="67026000000"/>
    <m/>
    <n v="119939500000"/>
    <s v="Sopra la media"/>
    <n v="5103383930.2963514"/>
  </r>
  <r>
    <x v="2"/>
    <s v="USA"/>
    <x v="615"/>
    <s v="NY.GSR.NFCY.CN"/>
    <n v="211597000000"/>
    <n v="152652000000"/>
    <n v="149272000000"/>
    <n v="100045000000"/>
    <m/>
    <n v="153391500000"/>
    <s v="Sopra la media"/>
    <n v="-1988246824638.9033"/>
  </r>
  <r>
    <x v="2"/>
    <s v="USA"/>
    <x v="616"/>
    <s v="NY.GSR.NFCY.CD"/>
    <n v="211597000000"/>
    <n v="152652000000"/>
    <n v="149272000000"/>
    <n v="100045000000"/>
    <m/>
    <n v="153391500000"/>
    <s v="Sopra la media"/>
    <n v="9567286508.3254948"/>
  </r>
  <r>
    <x v="2"/>
    <s v="USA"/>
    <x v="617"/>
    <s v="BN.TRF.CURR.CD"/>
    <n v="-125227000000"/>
    <n v="-138969000000"/>
    <n v="-183294000000"/>
    <n v="-187513000000"/>
    <m/>
    <n v="-158750750000"/>
    <s v="Sotto la media"/>
    <n v="-12079594187.76174"/>
  </r>
  <r>
    <x v="2"/>
    <s v="USA"/>
    <x v="618"/>
    <s v="NY.TRF.NCTR.CN"/>
    <n v="-158179000000"/>
    <n v="-173105000000"/>
    <n v="-196581000000"/>
    <m/>
    <m/>
    <n v="-175955000000"/>
    <s v="Sotto la media"/>
    <n v="9986456708843.3633"/>
  </r>
  <r>
    <x v="2"/>
    <s v="USA"/>
    <x v="619"/>
    <s v="NY.TRF.NCTR.CD"/>
    <n v="-158179000000"/>
    <n v="-173105000000"/>
    <n v="-196581000000"/>
    <m/>
    <m/>
    <n v="-175955000000"/>
    <s v="Sotto la media"/>
    <n v="-11466567460.273533"/>
  </r>
  <r>
    <x v="2"/>
    <s v="USA"/>
    <x v="620"/>
    <s v="BN.GSR.MRCH.CD"/>
    <n v="-912878000000"/>
    <n v="-1083187000000"/>
    <n v="-1179943000000"/>
    <n v="-1063289000000"/>
    <m/>
    <n v="-1059824250000"/>
    <s v="Sotto la media"/>
    <n v="-16822018897.827393"/>
  </r>
  <r>
    <x v="2"/>
    <s v="USA"/>
    <x v="621"/>
    <s v="BN.GSR.GNFS.CD"/>
    <n v="-653694000000"/>
    <n v="-848072000000"/>
    <n v="-944770000000"/>
    <n v="-784891000000"/>
    <m/>
    <n v="-807856750000"/>
    <s v="Sotto la media"/>
    <n v="-10071185243.064014"/>
  </r>
  <r>
    <x v="2"/>
    <s v="USA"/>
    <x v="624"/>
    <s v="EN.GHG.N2O.ZG.AR5"/>
    <n v="-3.8901984990946801"/>
    <n v="-3.38516010757861"/>
    <n v="-3.6980938421067102"/>
    <n v="-4.38061974003194"/>
    <m/>
    <n v="-3.8385180472029852"/>
    <s v="Sotto la media"/>
    <n v="42.651951925995938"/>
  </r>
  <r>
    <x v="2"/>
    <s v="USA"/>
    <x v="625"/>
    <s v="EN.GHG.N2O.MT.CE.AR5"/>
    <n v="212.37700000000001"/>
    <n v="213.49299999999999"/>
    <n v="212.8015"/>
    <n v="211.29329999999999"/>
    <m/>
    <n v="212.49119999999999"/>
    <s v="Sopra la media"/>
    <n v="45.554412499999991"/>
  </r>
  <r>
    <x v="2"/>
    <s v="USA"/>
    <x v="626"/>
    <s v="EN.GHG.N2O.AG.MT.CE.AR5"/>
    <n v="136.65"/>
    <n v="133.76990000000001"/>
    <n v="132.1088"/>
    <n v="131.3947"/>
    <m/>
    <n v="133.48084999999998"/>
    <s v="Sopra la media"/>
    <n v="29.655522222222221"/>
  </r>
  <r>
    <x v="2"/>
    <s v="USA"/>
    <x v="627"/>
    <s v="EN.GHG.N2O.BU.MT.CE.AR5"/>
    <n v="5.4840999999999998"/>
    <n v="5.6725000000000003"/>
    <n v="5.8284000000000002"/>
    <n v="5.8819999999999997"/>
    <m/>
    <n v="5.7167499999999993"/>
    <s v="Sopra la media"/>
    <n v="1.2284666666666668"/>
  </r>
  <r>
    <x v="2"/>
    <s v="USA"/>
    <x v="628"/>
    <s v="EN.GHG.N2O.FE.MT.CE.AR5"/>
    <n v="0.30099999999999999"/>
    <n v="0.28889999999999999"/>
    <n v="0.28120000000000001"/>
    <n v="0.29580000000000001"/>
    <m/>
    <n v="0.29172500000000001"/>
    <s v="Sopra la media"/>
    <n v="8.0289705882352957E-2"/>
  </r>
  <r>
    <x v="2"/>
    <s v="USA"/>
    <x v="629"/>
    <s v="EN.GHG.N2O.IC.MT.CE.AR5"/>
    <n v="1.9716"/>
    <n v="2.0222000000000002"/>
    <n v="1.9514"/>
    <n v="1.9258"/>
    <m/>
    <n v="1.9677499999999999"/>
    <s v="Sopra la media"/>
    <n v="0.55599852941176464"/>
  </r>
  <r>
    <x v="2"/>
    <s v="USA"/>
    <x v="630"/>
    <s v="EN.GHG.N2O.IP.MT.CE.AR5"/>
    <n v="32.886400000000002"/>
    <n v="33.9071"/>
    <n v="34.868499999999997"/>
    <n v="34.772799999999997"/>
    <m/>
    <n v="34.108699999999999"/>
    <s v="Sopra la media"/>
    <n v="4.8710444444444452"/>
  </r>
  <r>
    <x v="2"/>
    <s v="USA"/>
    <x v="631"/>
    <s v="EN.GHG.N2O.PI.MT.CE.AR5"/>
    <n v="6.7434000000000003"/>
    <n v="7.5990000000000002"/>
    <n v="6.9985999999999997"/>
    <n v="5.8421000000000003"/>
    <m/>
    <n v="6.7957750000000008"/>
    <s v="Sopra la media"/>
    <n v="4.0051352941176477"/>
  </r>
  <r>
    <x v="2"/>
    <s v="USA"/>
    <x v="632"/>
    <s v="EN.GHG.N2O.TR.MT.CE.AR5"/>
    <n v="19.208100000000002"/>
    <n v="20.973800000000001"/>
    <n v="21.3674"/>
    <n v="21.6431"/>
    <m/>
    <n v="20.798100000000002"/>
    <s v="Sopra la media"/>
    <n v="3.0027573529411766"/>
  </r>
  <r>
    <x v="2"/>
    <s v="USA"/>
    <x v="633"/>
    <s v="EN.GHG.N2O.WA.MT.CE.AR5"/>
    <n v="9.1323000000000008"/>
    <n v="9.2594999999999992"/>
    <n v="9.3972999999999995"/>
    <n v="9.5370000000000008"/>
    <m/>
    <n v="9.3315249999999992"/>
    <s v="Sopra la media"/>
    <n v="2.5798666666666668"/>
  </r>
  <r>
    <x v="2"/>
    <s v="USA"/>
    <x v="634"/>
    <s v="SH.DTH.1014"/>
    <n v="3544"/>
    <n v="3598"/>
    <n v="3637"/>
    <n v="3662"/>
    <m/>
    <n v="3610.25"/>
    <s v="Sopra la media"/>
    <n v="1934.35"/>
  </r>
  <r>
    <x v="2"/>
    <s v="USA"/>
    <x v="635"/>
    <s v="SH.DTH.1519"/>
    <n v="12455"/>
    <n v="13148"/>
    <n v="13340"/>
    <n v="12726"/>
    <m/>
    <n v="12917.25"/>
    <s v="Sopra la media"/>
    <n v="3645.8833333333332"/>
  </r>
  <r>
    <x v="2"/>
    <s v="USA"/>
    <x v="636"/>
    <s v="SH.DTH.2024"/>
    <n v="22680"/>
    <n v="23482"/>
    <n v="23213"/>
    <n v="21602"/>
    <m/>
    <n v="22744.25"/>
    <s v="Sopra la media"/>
    <n v="6160.8833333333332"/>
  </r>
  <r>
    <x v="2"/>
    <s v="USA"/>
    <x v="637"/>
    <s v="SH.DTH.0509"/>
    <n v="2462"/>
    <n v="2483"/>
    <n v="2502"/>
    <n v="2509"/>
    <m/>
    <n v="2489"/>
    <s v="Sopra la media"/>
    <n v="1919.5"/>
  </r>
  <r>
    <x v="2"/>
    <s v="USA"/>
    <x v="638"/>
    <s v="SH.DTH.IMRT"/>
    <n v="20356"/>
    <n v="20078"/>
    <n v="20379"/>
    <n v="20317"/>
    <m/>
    <n v="20282.5"/>
    <s v="Sopra la media"/>
    <n v="12006.866666666667"/>
  </r>
  <r>
    <x v="2"/>
    <s v="USA"/>
    <x v="639"/>
    <s v="SH.MMR.DTHS"/>
    <n v="820"/>
    <n v="1100"/>
    <n v="750"/>
    <n v="610"/>
    <m/>
    <n v="820"/>
    <s v="Sopra la media"/>
    <n v="536.08333333333326"/>
  </r>
  <r>
    <x v="2"/>
    <s v="USA"/>
    <x v="640"/>
    <s v="SH.DTH.NMRT"/>
    <n v="13263"/>
    <n v="13028"/>
    <n v="12910"/>
    <n v="12320"/>
    <m/>
    <n v="12880.25"/>
    <s v="Sopra la media"/>
    <n v="7530.6833333333334"/>
  </r>
  <r>
    <x v="2"/>
    <s v="USA"/>
    <x v="641"/>
    <s v="SH.DTH.MORT"/>
    <n v="24122"/>
    <n v="23797"/>
    <n v="24061"/>
    <n v="23989"/>
    <m/>
    <n v="23992.25"/>
    <s v="Sopra la media"/>
    <n v="15204.133333333335"/>
  </r>
  <r>
    <x v="2"/>
    <s v="USA"/>
    <x v="642"/>
    <s v="SH.MED.NUMW.P3"/>
    <n v="12.47"/>
    <n v="13.15"/>
    <n v="11.88"/>
    <m/>
    <m/>
    <n v="12.5"/>
    <s v="Sopra la media"/>
    <n v="5.7880645021645023"/>
  </r>
  <r>
    <x v="2"/>
    <s v="USA"/>
    <x v="643"/>
    <s v="PA.NUS.FCRF"/>
    <n v="1"/>
    <n v="1"/>
    <n v="1"/>
    <n v="1"/>
    <n v="1"/>
    <n v="1"/>
    <s v="Sotto la media"/>
    <n v="1318.2465739602219"/>
  </r>
  <r>
    <x v="2"/>
    <s v="USA"/>
    <x v="644"/>
    <s v="NY.GDP.PETR.RT.ZS"/>
    <n v="0.187625106322478"/>
    <n v="0.61148265568771998"/>
    <m/>
    <m/>
    <m/>
    <n v="0.39955388100509898"/>
    <s v="Sotto la media"/>
    <n v="0.880450479202604"/>
  </r>
  <r>
    <x v="2"/>
    <s v="USA"/>
    <x v="645"/>
    <s v="TX.VAL.MMTL.ZS.UN"/>
    <n v="3.21390841591217"/>
    <n v="3.6523111013556502"/>
    <n v="3.0752998595118499"/>
    <n v="2.8511687408117998"/>
    <n v="2.87778686360623"/>
    <n v="3.1340949962395404"/>
    <s v="Sotto la media"/>
    <n v="8.5521819541865263"/>
  </r>
  <r>
    <x v="2"/>
    <s v="USA"/>
    <x v="646"/>
    <s v="TM.VAL.MMTL.ZS.UN"/>
    <n v="2.3213900751845"/>
    <n v="2.8679950617571399"/>
    <n v="2.6281779352954202"/>
    <n v="2.26858992092028"/>
    <n v="2.0833313663569699"/>
    <n v="2.4338968719028622"/>
    <s v="Sotto la media"/>
    <n v="4.4876624150389679"/>
  </r>
  <r>
    <x v="2"/>
    <s v="USA"/>
    <x v="647"/>
    <s v="GC.XPN.OTHR.ZS"/>
    <n v="10.1787742606026"/>
    <n v="13.893131980841799"/>
    <n v="6.5227537973934702"/>
    <n v="9.0450862538180505"/>
    <m/>
    <n v="9.9099365731639804"/>
    <s v="Sopra la media"/>
    <n v="9.3397648745507453"/>
  </r>
  <r>
    <x v="2"/>
    <s v="USA"/>
    <x v="648"/>
    <s v="GC.XPN.OTHR.CN"/>
    <n v="691812200000"/>
    <n v="1029902000000"/>
    <n v="418297600000"/>
    <n v="614639100000"/>
    <m/>
    <n v="688662725000"/>
    <s v="Sotto la media"/>
    <n v="8761239929402.0625"/>
  </r>
  <r>
    <x v="2"/>
    <s v="USA"/>
    <x v="649"/>
    <s v="NV.MNF.OTHR.ZS.UN"/>
    <n v="47.343839539815498"/>
    <n v="51.115667610795597"/>
    <m/>
    <m/>
    <m/>
    <n v="49.229753575305551"/>
    <s v="Sopra la media"/>
    <n v="47.001876418449001"/>
  </r>
  <r>
    <x v="2"/>
    <s v="USA"/>
    <x v="650"/>
    <s v="GC.TAX.OTHR.RV.ZS"/>
    <n v="0.50453751956791504"/>
    <n v="0.61371767415770895"/>
    <n v="0.63336660549781898"/>
    <n v="0.71558089127156199"/>
    <m/>
    <n v="0.61680067262375127"/>
    <s v="Sotto la media"/>
    <n v="1.6782105599550299"/>
  </r>
  <r>
    <x v="2"/>
    <s v="USA"/>
    <x v="651"/>
    <s v="GC.TAX.OTHR.CN"/>
    <n v="19083000000"/>
    <n v="27342000000"/>
    <n v="32830000000"/>
    <n v="34902000000"/>
    <m/>
    <n v="28539250000"/>
    <s v="Sotto la media"/>
    <n v="865267848165.06873"/>
  </r>
  <r>
    <x v="2"/>
    <s v="USA"/>
    <x v="652"/>
    <s v="SH.XPD.OOPC.CH.ZS"/>
    <n v="10.052074429999999"/>
    <n v="10.83278561"/>
    <n v="11.099166869999999"/>
    <m/>
    <m/>
    <n v="10.661342303333333"/>
    <s v="Sotto la media"/>
    <n v="22.174384141583332"/>
  </r>
  <r>
    <x v="2"/>
    <s v="USA"/>
    <x v="653"/>
    <s v="SH.XPD.OOPC.PC.CD"/>
    <n v="1173.3554979600001"/>
    <n v="1299.8357688999999"/>
    <n v="1380.11855754"/>
    <m/>
    <m/>
    <n v="1284.4366081333333"/>
    <s v="Sopra la media"/>
    <n v="424.59582428916661"/>
  </r>
  <r>
    <x v="2"/>
    <s v="USA"/>
    <x v="654"/>
    <s v="SH.XPD.OOPC.PP.CD"/>
    <n v="1173.3554979564699"/>
    <n v="1299.83576889542"/>
    <n v="1380.11855754471"/>
    <m/>
    <m/>
    <n v="1284.4366081321998"/>
    <s v="Sopra la media"/>
    <n v="603.49662382926624"/>
  </r>
  <r>
    <x v="2"/>
    <s v="USA"/>
    <x v="655"/>
    <s v="SL.TLF.PART.FE.ZS"/>
    <n v="35.24"/>
    <n v="32.32"/>
    <n v="32.700000000000003"/>
    <n v="32.64"/>
    <m/>
    <n v="33.225000000000001"/>
    <s v="Sotto la media"/>
    <n v="43.077222222222225"/>
  </r>
  <r>
    <x v="2"/>
    <s v="USA"/>
    <x v="656"/>
    <s v="SL.TLF.PART.MA.ZS"/>
    <n v="23.19"/>
    <n v="20.57"/>
    <n v="21"/>
    <n v="20.65"/>
    <m/>
    <n v="21.352499999999999"/>
    <s v="Sotto la media"/>
    <n v="25.58688888888889"/>
  </r>
  <r>
    <x v="2"/>
    <s v="USA"/>
    <x v="657"/>
    <s v="SL.TLF.PART.ZS"/>
    <n v="28.83"/>
    <n v="26.1"/>
    <n v="26.47"/>
    <n v="26.28"/>
    <m/>
    <n v="26.92"/>
    <s v="Sotto la media"/>
    <n v="33.372472222222221"/>
  </r>
  <r>
    <x v="2"/>
    <s v="USA"/>
    <x v="658"/>
    <s v="IP.PAT.NRES"/>
    <n v="327586"/>
    <n v="329229"/>
    <m/>
    <m/>
    <m/>
    <n v="328407.5"/>
    <s v="Sopra la media"/>
    <n v="41641.346153846156"/>
  </r>
  <r>
    <x v="2"/>
    <s v="USA"/>
    <x v="659"/>
    <s v="IP.PAT.RESD"/>
    <n v="269586"/>
    <n v="262244"/>
    <m/>
    <m/>
    <m/>
    <n v="265915"/>
    <s v="Sopra la media"/>
    <n v="131580.11538461538"/>
  </r>
  <r>
    <x v="2"/>
    <s v="USA"/>
    <x v="660"/>
    <s v="SH.STA.ODFC.ZS"/>
    <n v="0"/>
    <n v="0"/>
    <n v="0"/>
    <m/>
    <m/>
    <n v="0"/>
    <s v="Sotto la media"/>
    <n v="3.5703766863108477"/>
  </r>
  <r>
    <x v="2"/>
    <s v="USA"/>
    <x v="661"/>
    <s v="SH.STA.ODFC.RU.ZS"/>
    <n v="0"/>
    <n v="0"/>
    <n v="0"/>
    <m/>
    <m/>
    <n v="0"/>
    <s v="Sotto la media"/>
    <n v="7.2622236195257734"/>
  </r>
  <r>
    <x v="2"/>
    <s v="USA"/>
    <x v="662"/>
    <s v="SH.STA.ODFC.UR.ZS"/>
    <n v="0"/>
    <n v="0"/>
    <n v="0"/>
    <m/>
    <m/>
    <n v="0"/>
    <s v="Sotto la media"/>
    <n v="1.7768168767458399"/>
  </r>
  <r>
    <x v="2"/>
    <s v="USA"/>
    <x v="663"/>
    <s v="SH.H2O.BASW.ZS"/>
    <n v="99.820421515145796"/>
    <n v="99.894938414898405"/>
    <n v="99.964112843648905"/>
    <m/>
    <m/>
    <n v="99.893157591231031"/>
    <s v="Sopra la media"/>
    <n v="94.820452068433084"/>
  </r>
  <r>
    <x v="2"/>
    <s v="USA"/>
    <x v="1034"/>
    <s v="SH.H2O.BASW.RU.ZS"/>
    <n v="99.358756078098395"/>
    <n v="99.691312242976906"/>
    <n v="100"/>
    <m/>
    <m/>
    <n v="99.683356107025091"/>
    <s v="Sopra la media"/>
    <n v="88.294366704444087"/>
  </r>
  <r>
    <x v="2"/>
    <s v="USA"/>
    <x v="1035"/>
    <s v="SH.H2O.BASW.UR.ZS"/>
    <n v="99.917242826444095"/>
    <n v="99.937023384449006"/>
    <n v="99.956803942454002"/>
    <m/>
    <m/>
    <n v="99.937023384449049"/>
    <s v="Sopra la media"/>
    <n v="97.573586052913697"/>
  </r>
  <r>
    <x v="2"/>
    <s v="USA"/>
    <x v="664"/>
    <s v="SH.STA.BASS.ZS"/>
    <n v="99.666273618959494"/>
    <n v="99.648667811438202"/>
    <n v="99.631610907923005"/>
    <m/>
    <m/>
    <n v="99.648850779440238"/>
    <s v="Sopra la media"/>
    <n v="87.063172497838025"/>
  </r>
  <r>
    <x v="2"/>
    <s v="USA"/>
    <x v="665"/>
    <s v="SH.STA.BASS.RU.ZS"/>
    <n v="98.770690996140701"/>
    <n v="98.648040591630206"/>
    <n v="98.525390187119697"/>
    <m/>
    <m/>
    <n v="98.648040591630206"/>
    <s v="Sopra la media"/>
    <n v="81.018719292349914"/>
  </r>
  <r>
    <x v="2"/>
    <s v="USA"/>
    <x v="666"/>
    <s v="SH.STA.BASS.UR.ZS"/>
    <n v="99.854094490981396"/>
    <n v="99.855465505311003"/>
    <n v="99.856836519640595"/>
    <m/>
    <m/>
    <n v="99.855465505310988"/>
    <s v="Sopra la media"/>
    <n v="87.235536809784151"/>
  </r>
  <r>
    <x v="2"/>
    <s v="USA"/>
    <x v="667"/>
    <s v="SH.H2O.SMDW.ZS"/>
    <n v="97.1649574893557"/>
    <n v="97.319300294709393"/>
    <n v="97.468388745246003"/>
    <m/>
    <m/>
    <n v="97.317548843103694"/>
    <s v="Sopra la media"/>
    <n v="85.312085570779615"/>
  </r>
  <r>
    <x v="2"/>
    <s v="USA"/>
    <x v="1037"/>
    <s v="SH.H2O.SMDW.UR.ZS"/>
    <n v="97.416931866832002"/>
    <n v="97.505267680090896"/>
    <n v="97.593630827609601"/>
    <m/>
    <m/>
    <n v="97.505276791510838"/>
    <s v="Sopra la media"/>
    <n v="84.779572893495924"/>
  </r>
  <r>
    <x v="2"/>
    <s v="USA"/>
    <x v="668"/>
    <s v="SH.STA.SMSS.ZS"/>
    <n v="97.089657535051202"/>
    <n v="97.066145818648806"/>
    <n v="97.043304332500398"/>
    <m/>
    <m/>
    <n v="97.066369228733478"/>
    <s v="Sopra la media"/>
    <n v="66.447144237067803"/>
  </r>
  <r>
    <x v="2"/>
    <s v="USA"/>
    <x v="670"/>
    <s v="SH.STA.SMSS.UR.ZS"/>
    <n v="97.212875260720494"/>
    <n v="97.209998220831096"/>
    <n v="97.207258926492003"/>
    <m/>
    <m/>
    <n v="97.210044136014531"/>
    <s v="Sopra la media"/>
    <n v="60.393247867271633"/>
  </r>
  <r>
    <x v="2"/>
    <s v="USA"/>
    <x v="671"/>
    <s v="AG.LND.CROP.ZS"/>
    <n v="0.34015777126227897"/>
    <n v="0.343308386408408"/>
    <n v="0.34411156369774198"/>
    <m/>
    <m/>
    <n v="0.34252590712280967"/>
    <s v="Sotto la media"/>
    <n v="3.0900644607203209"/>
  </r>
  <r>
    <x v="2"/>
    <s v="USA"/>
    <x v="674"/>
    <s v="SE.PRM.PRS5.ZS"/>
    <n v="88.389297485351605"/>
    <n v="84.430740356445298"/>
    <m/>
    <m/>
    <m/>
    <n v="86.410018920898452"/>
    <s v="Sotto la media"/>
    <n v="91.729911622546965"/>
  </r>
  <r>
    <x v="2"/>
    <s v="USA"/>
    <x v="677"/>
    <s v="SE.PRM.PRSL.ZS"/>
    <n v="87.103500366210895"/>
    <m/>
    <m/>
    <m/>
    <m/>
    <n v="87.103500366210895"/>
    <s v="Sotto la media"/>
    <n v="88.193005720774337"/>
  </r>
  <r>
    <x v="2"/>
    <s v="USA"/>
    <x v="678"/>
    <s v="BM.TRF.PWKR.CD.DT"/>
    <n v="66126000000"/>
    <n v="73551000000"/>
    <n v="87025000000"/>
    <n v="93031000000"/>
    <m/>
    <n v="79933250000"/>
    <s v="Sopra la media"/>
    <n v="9947941616.5334511"/>
  </r>
  <r>
    <x v="2"/>
    <s v="USA"/>
    <x v="679"/>
    <s v="BX.TRF.PWKR.DT.GD.ZS"/>
    <n v="3.1970433787789299E-2"/>
    <n v="2.995206613727E-2"/>
    <n v="2.8480910810837701E-2"/>
    <n v="2.7903326715056201E-2"/>
    <m/>
    <n v="2.95766843627383E-2"/>
    <s v="Sotto la media"/>
    <n v="4.1243344693056301"/>
  </r>
  <r>
    <x v="2"/>
    <s v="USA"/>
    <x v="680"/>
    <s v="BX.TRF.PWKR.CD.DT"/>
    <n v="6827000000"/>
    <n v="7093000000"/>
    <n v="7407000000"/>
    <n v="7735000000"/>
    <m/>
    <n v="7265500000"/>
    <s v="Sopra la media"/>
    <n v="5909142351.060689"/>
  </r>
  <r>
    <x v="2"/>
    <s v="USA"/>
    <x v="682"/>
    <s v="SH.MED.PHYS.ZS"/>
    <n v="3.5550000000000002"/>
    <n v="3.6080000000000001"/>
    <m/>
    <m/>
    <m/>
    <n v="3.5815000000000001"/>
    <s v="Sopra la media"/>
    <n v="2.485698412698413"/>
  </r>
  <r>
    <x v="2"/>
    <s v="USA"/>
    <x v="683"/>
    <s v="EN.ATM.PM25.MC.M3"/>
    <n v="7.8148575236511197"/>
    <m/>
    <m/>
    <m/>
    <m/>
    <n v="7.8148575236511197"/>
    <s v="Sotto la media"/>
    <n v="21.779362587959181"/>
  </r>
  <r>
    <x v="2"/>
    <s v="USA"/>
    <x v="684"/>
    <s v="PV.EST"/>
    <n v="-2.7899732813239101E-2"/>
    <n v="-1.44246527925134E-2"/>
    <n v="8.7006865069270099E-3"/>
    <n v="2.9424749314785E-2"/>
    <m/>
    <n v="-1.049737446010124E-3"/>
    <s v="Sotto la media"/>
    <n v="6.1606744697200878E-2"/>
  </r>
  <r>
    <x v="2"/>
    <s v="USA"/>
    <x v="685"/>
    <s v="PV.NO.SRC"/>
    <n v="8"/>
    <n v="8"/>
    <n v="8"/>
    <n v="8"/>
    <m/>
    <n v="8"/>
    <s v="Sopra la media"/>
    <n v="6.421875"/>
  </r>
  <r>
    <x v="2"/>
    <s v="USA"/>
    <x v="686"/>
    <s v="PV.PER.RNK"/>
    <n v="47.641510009765597"/>
    <n v="46.698112487792997"/>
    <n v="46.226413726806598"/>
    <n v="47.393363952636697"/>
    <m/>
    <n v="46.989850044250467"/>
    <s v="Sotto la media"/>
    <n v="48.339485585689545"/>
  </r>
  <r>
    <x v="2"/>
    <s v="USA"/>
    <x v="687"/>
    <s v="PV.PER.RNK.LOWER"/>
    <n v="33.490566253662102"/>
    <n v="33.018867492675803"/>
    <n v="35.377357482910199"/>
    <n v="35.071090698242202"/>
    <m/>
    <n v="34.239470481872573"/>
    <s v="Sotto la media"/>
    <n v="35.780383571982384"/>
  </r>
  <r>
    <x v="2"/>
    <s v="USA"/>
    <x v="688"/>
    <s v="PV.PER.RNK.UPPER"/>
    <n v="56.603775024414098"/>
    <n v="57.075469970703097"/>
    <n v="56.132076263427699"/>
    <n v="55.924171447753899"/>
    <m/>
    <n v="56.4338731765747"/>
    <s v="Sotto la media"/>
    <n v="61.754867672920227"/>
  </r>
  <r>
    <x v="2"/>
    <s v="USA"/>
    <x v="689"/>
    <s v="PV.STD.ERR"/>
    <n v="0.20862345397472401"/>
    <n v="0.21236267685890201"/>
    <n v="0.214086413383484"/>
    <n v="0.20809811353683499"/>
    <m/>
    <n v="0.21079266443848627"/>
    <s v="Sotto la media"/>
    <n v="0.23058227682486188"/>
  </r>
  <r>
    <x v="2"/>
    <s v="USA"/>
    <x v="690"/>
    <s v="SP.POP.0004.FE.5Y"/>
    <n v="5.6128364240696698"/>
    <n v="5.49017093512232"/>
    <n v="5.4019690405883702"/>
    <n v="5.3299003800577696"/>
    <m/>
    <n v="5.4587191949595324"/>
    <s v="Sotto la media"/>
    <n v="7.6008546171051528"/>
  </r>
  <r>
    <x v="2"/>
    <s v="USA"/>
    <x v="691"/>
    <s v="SP.POP.0004.MA.5Y"/>
    <n v="5.8168062847457804"/>
    <n v="5.6879917665909199"/>
    <n v="5.5974159671853601"/>
    <n v="5.5249761282907102"/>
    <m/>
    <n v="5.6567975367031922"/>
    <s v="Sotto la media"/>
    <n v="7.8144312500419213"/>
  </r>
  <r>
    <x v="2"/>
    <s v="USA"/>
    <x v="692"/>
    <s v="SP.POP.0014.TO.ZS"/>
    <n v="18.3928572241369"/>
    <n v="18.1461171256033"/>
    <n v="17.881825195667101"/>
    <n v="17.594637649089702"/>
    <m/>
    <n v="18.003859298624253"/>
    <s v="Sotto la media"/>
    <n v="23.174034258868588"/>
  </r>
  <r>
    <x v="2"/>
    <s v="USA"/>
    <x v="693"/>
    <s v="SP.POP.0014.FE.IN"/>
    <n v="29659229"/>
    <n v="29318012"/>
    <n v="29008120"/>
    <n v="28696368"/>
    <m/>
    <n v="29170432.25"/>
    <s v="Sopra la media"/>
    <n v="10504803.819444444"/>
  </r>
  <r>
    <x v="2"/>
    <s v="USA"/>
    <x v="694"/>
    <s v="SP.POP.0014.FE.ZS"/>
    <n v="17.997699531356599"/>
    <n v="17.758675829565998"/>
    <n v="17.500928095435601"/>
    <n v="17.2217547621389"/>
    <m/>
    <n v="17.619764554624275"/>
    <s v="Sotto la media"/>
    <n v="22.9099733767485"/>
  </r>
  <r>
    <x v="2"/>
    <s v="USA"/>
    <x v="695"/>
    <s v="SP.POP.0014.MA.IN"/>
    <n v="31318046"/>
    <n v="30935985"/>
    <n v="30586891"/>
    <n v="30230694"/>
    <m/>
    <n v="30767904"/>
    <s v="Sopra la media"/>
    <n v="11672827.097222224"/>
  </r>
  <r>
    <x v="2"/>
    <s v="USA"/>
    <x v="696"/>
    <s v="SP.POP.0014.MA.ZS"/>
    <n v="18.7834222676323"/>
    <n v="18.529226869863201"/>
    <n v="18.258703183471301"/>
    <n v="17.9638474555023"/>
    <m/>
    <n v="18.383799944117275"/>
    <s v="Sotto la media"/>
    <n v="23.563731760869491"/>
  </r>
  <r>
    <x v="2"/>
    <s v="USA"/>
    <x v="697"/>
    <s v="SP.POP.0014.TO"/>
    <n v="60977275"/>
    <n v="60253996"/>
    <n v="59595011"/>
    <n v="58927062"/>
    <m/>
    <n v="59938336"/>
    <s v="Sopra la media"/>
    <n v="22177630.944444444"/>
  </r>
  <r>
    <x v="2"/>
    <s v="USA"/>
    <x v="698"/>
    <s v="SP.POP.0509.FE.5Y"/>
    <n v="5.9744228418828902"/>
    <n v="5.9331634680729"/>
    <n v="5.8763440075577398"/>
    <n v="5.7948549653470103"/>
    <m/>
    <n v="5.8946963207151351"/>
    <s v="Sotto la media"/>
    <n v="7.7341985184284638"/>
  </r>
  <r>
    <x v="2"/>
    <s v="USA"/>
    <x v="699"/>
    <s v="SP.POP.0509.MA.5Y"/>
    <n v="6.24218386184209"/>
    <n v="6.1947245074564599"/>
    <n v="6.13166967959401"/>
    <n v="6.0409507842110601"/>
    <m/>
    <n v="6.1523822082759052"/>
    <s v="Sotto la media"/>
    <n v="7.9561227253007623"/>
  </r>
  <r>
    <x v="2"/>
    <s v="USA"/>
    <x v="700"/>
    <s v="SP.POP.1014.FE.5Y"/>
    <n v="6.41044026540406"/>
    <n v="6.3353414263707997"/>
    <n v="6.2226150472894899"/>
    <n v="6.0969994167341497"/>
    <m/>
    <n v="6.2663490389496248"/>
    <s v="Sotto la media"/>
    <n v="7.5749202412148815"/>
  </r>
  <r>
    <x v="2"/>
    <s v="USA"/>
    <x v="701"/>
    <s v="SP.POP.1014.MA.5Y"/>
    <n v="6.7244321210444102"/>
    <n v="6.6465105958157897"/>
    <n v="6.5296175366919398"/>
    <n v="6.3979205430005299"/>
    <m/>
    <n v="6.5746201991381676"/>
    <s v="Sotto la media"/>
    <n v="7.7931777855268036"/>
  </r>
  <r>
    <x v="2"/>
    <s v="USA"/>
    <x v="702"/>
    <s v="SP.POP.1519.FE.5Y"/>
    <n v="6.3542734808969703"/>
    <n v="6.3590620985467998"/>
    <n v="6.3915490510513697"/>
    <n v="6.4122974644675796"/>
    <m/>
    <n v="6.3792955237406801"/>
    <s v="Sotto la media"/>
    <n v="7.2419374072164189"/>
  </r>
  <r>
    <x v="2"/>
    <s v="USA"/>
    <x v="703"/>
    <s v="SP.POP.1519.MA.5Y"/>
    <n v="6.7003506523571099"/>
    <n v="6.7027499525292198"/>
    <n v="6.7342982535506497"/>
    <n v="6.7512246506484201"/>
    <m/>
    <n v="6.7221558772713506"/>
    <s v="Sotto la media"/>
    <n v="7.470633696004974"/>
  </r>
  <r>
    <x v="2"/>
    <s v="USA"/>
    <x v="704"/>
    <s v="SP.POP.1564.TO.ZS"/>
    <n v="65.535230831926796"/>
    <n v="65.380112850591999"/>
    <n v="65.198554414687194"/>
    <n v="64.973542868556393"/>
    <m/>
    <n v="65.271860241440606"/>
    <s v="Sotto la media"/>
    <n v="65.682462308323522"/>
  </r>
  <r>
    <x v="2"/>
    <s v="USA"/>
    <x v="705"/>
    <s v="SP.POP.1564.FE.IN"/>
    <n v="106133260"/>
    <n v="106021277"/>
    <n v="106104050"/>
    <n v="106256922"/>
    <m/>
    <n v="106128877.25"/>
    <s v="Sopra la media"/>
    <n v="40133303.736111112"/>
  </r>
  <r>
    <x v="2"/>
    <s v="USA"/>
    <x v="706"/>
    <s v="SP.POP.1564.FE.ZS"/>
    <n v="64.403376928348806"/>
    <n v="64.219821755830097"/>
    <n v="64.013776875360506"/>
    <n v="63.768719644830902"/>
    <m/>
    <n v="64.101423801092579"/>
    <s v="Sotto la media"/>
    <n v="64.799983599963312"/>
  </r>
  <r>
    <x v="2"/>
    <s v="USA"/>
    <x v="707"/>
    <s v="SP.POP.1564.MA.IN"/>
    <n v="111133680"/>
    <n v="111072719"/>
    <n v="111184092"/>
    <n v="111349151"/>
    <m/>
    <n v="111184910.5"/>
    <s v="Sopra la media"/>
    <n v="42153680.111111112"/>
  </r>
  <r>
    <x v="2"/>
    <s v="USA"/>
    <x v="708"/>
    <s v="SP.POP.1564.MA.ZS"/>
    <n v="66.653929966874898"/>
    <n v="66.527432016431405"/>
    <n v="66.370830535313402"/>
    <n v="66.166497988676397"/>
    <m/>
    <n v="66.429672626824029"/>
    <s v="Sotto la media"/>
    <n v="66.435246710485501"/>
  </r>
  <r>
    <x v="2"/>
    <s v="USA"/>
    <x v="709"/>
    <s v="SP.POP.1564.TO"/>
    <n v="217266941"/>
    <n v="217093996"/>
    <n v="217288142"/>
    <n v="217606073"/>
    <m/>
    <n v="217313788"/>
    <s v="Sopra la media"/>
    <n v="82286983.833333328"/>
  </r>
  <r>
    <x v="2"/>
    <s v="USA"/>
    <x v="710"/>
    <s v="SP.POP.2024.FE.5Y"/>
    <n v="6.3625822154065599"/>
    <n v="6.3613089622414201"/>
    <n v="6.3534005741142803"/>
    <n v="6.33704026134847"/>
    <m/>
    <n v="6.3535830032776826"/>
    <s v="Sotto la media"/>
    <n v="7.2185766796791508"/>
  </r>
  <r>
    <x v="2"/>
    <s v="USA"/>
    <x v="711"/>
    <s v="SP.POP.2024.MA.5Y"/>
    <n v="6.75068657184279"/>
    <n v="6.7396212559089701"/>
    <n v="6.7230736993672702"/>
    <n v="6.6986632749577399"/>
    <m/>
    <n v="6.7280112005191928"/>
    <s v="Sotto la media"/>
    <n v="7.5515782228926343"/>
  </r>
  <r>
    <x v="2"/>
    <s v="USA"/>
    <x v="712"/>
    <s v="SP.POP.2529.FE.5Y"/>
    <n v="6.8016788906678398"/>
    <n v="6.6611493746085504"/>
    <n v="6.5297332612596302"/>
    <n v="6.4184312840646003"/>
    <m/>
    <n v="6.6027482026501545"/>
    <s v="Sotto la media"/>
    <n v="7.4315636290436"/>
  </r>
  <r>
    <x v="2"/>
    <s v="USA"/>
    <x v="713"/>
    <s v="SP.POP.2529.MA.5Y"/>
    <n v="7.2239570378561604"/>
    <n v="7.0755530416327304"/>
    <n v="6.9351830853404097"/>
    <n v="6.8124450516271997"/>
    <m/>
    <n v="7.0117845541141248"/>
    <s v="Sotto la media"/>
    <n v="7.7939464895142523"/>
  </r>
  <r>
    <x v="2"/>
    <s v="USA"/>
    <x v="714"/>
    <s v="SP.POP.3034.FE.5Y"/>
    <n v="6.8750383369212402"/>
    <n v="6.9333903185268699"/>
    <n v="6.9578896377593402"/>
    <n v="6.9298374689074898"/>
    <m/>
    <n v="6.9240389405287353"/>
    <s v="Sotto la media"/>
    <n v="7.4624326230638856"/>
  </r>
  <r>
    <x v="2"/>
    <s v="USA"/>
    <x v="715"/>
    <s v="SP.POP.3034.MA.5Y"/>
    <n v="7.2814334251792898"/>
    <n v="7.3405769905421598"/>
    <n v="7.36530698809102"/>
    <n v="7.3380695276593402"/>
    <m/>
    <n v="7.331346732867952"/>
    <s v="Sotto la media"/>
    <n v="7.9024184681942193"/>
  </r>
  <r>
    <x v="2"/>
    <s v="USA"/>
    <x v="716"/>
    <s v="SP.POP.3539.FE.5Y"/>
    <n v="6.6615425618125697"/>
    <n v="6.6737297418186898"/>
    <n v="6.6764497267514802"/>
    <n v="6.6897079700602999"/>
    <m/>
    <n v="6.6753575001107608"/>
    <s v="Sotto la media"/>
    <n v="6.9768969408275234"/>
  </r>
  <r>
    <x v="2"/>
    <s v="USA"/>
    <x v="717"/>
    <s v="SP.POP.3539.MA.5Y"/>
    <n v="7.0076409010192"/>
    <n v="7.0285245678142303"/>
    <n v="7.0400282094870104"/>
    <n v="7.0614549673077001"/>
    <m/>
    <n v="7.0344121614070358"/>
    <s v="Sotto la media"/>
    <n v="7.3577070499321691"/>
  </r>
  <r>
    <x v="2"/>
    <s v="USA"/>
    <x v="718"/>
    <s v="SP.POP.4044.FE.5Y"/>
    <n v="6.2109678134447899"/>
    <n v="6.3279989123287601"/>
    <n v="6.4232016399874201"/>
    <n v="6.4913284705423502"/>
    <m/>
    <n v="6.3633742090758298"/>
    <s v="Sotto la media"/>
    <n v="6.3986021377351321"/>
  </r>
  <r>
    <x v="2"/>
    <s v="USA"/>
    <x v="719"/>
    <s v="SP.POP.4044.MA.5Y"/>
    <n v="6.4747462544732901"/>
    <n v="6.6009321022930498"/>
    <n v="6.7066095248056099"/>
    <n v="6.7867368230133298"/>
    <m/>
    <n v="6.6422561761463204"/>
    <s v="Sopra la media"/>
    <n v="6.6313769525578952"/>
  </r>
  <r>
    <x v="2"/>
    <s v="USA"/>
    <x v="720"/>
    <s v="SP.POP.4549.FE.5Y"/>
    <n v="6.00278331048876"/>
    <n v="5.8873803682555197"/>
    <n v="5.8558043087659604"/>
    <n v="5.9018661835980399"/>
    <m/>
    <n v="5.9119585427770698"/>
    <s v="Sotto la media"/>
    <n v="6.0364037081499431"/>
  </r>
  <r>
    <x v="2"/>
    <s v="USA"/>
    <x v="721"/>
    <s v="SP.POP.4549.MA.5Y"/>
    <n v="6.2049060447230797"/>
    <n v="6.0913520210886496"/>
    <n v="6.065627745185"/>
    <n v="6.1198084918758804"/>
    <m/>
    <n v="6.120423575718152"/>
    <s v="Sotto la media"/>
    <n v="6.134594433398731"/>
  </r>
  <r>
    <x v="2"/>
    <s v="USA"/>
    <x v="722"/>
    <s v="SP.POP.5054.FE.5Y"/>
    <n v="6.1733441045209503"/>
    <n v="6.1598968486163903"/>
    <n v="6.1208779259158304"/>
    <n v="6.0515493466825303"/>
    <m/>
    <n v="6.126417056433926"/>
    <s v="Sopra la media"/>
    <n v="5.8321798630486716"/>
  </r>
  <r>
    <x v="2"/>
    <s v="USA"/>
    <x v="723"/>
    <s v="SP.POP.5054.MA.5Y"/>
    <n v="6.29959756980523"/>
    <n v="6.2954563341445002"/>
    <n v="6.2622192337843003"/>
    <n v="6.19678195113916"/>
    <m/>
    <n v="6.2635137722182979"/>
    <s v="Sopra la media"/>
    <n v="5.8134652407078899"/>
  </r>
  <r>
    <x v="2"/>
    <s v="USA"/>
    <x v="724"/>
    <s v="SP.POP.5559.FE.5Y"/>
    <n v="6.5891245824803901"/>
    <n v="6.4546286024778601"/>
    <n v="6.2955274751424701"/>
    <n v="6.14502718906824"/>
    <m/>
    <n v="6.3710769622922401"/>
    <s v="Sopra la media"/>
    <n v="5.512563858563853"/>
  </r>
  <r>
    <x v="2"/>
    <s v="USA"/>
    <x v="725"/>
    <s v="SP.POP.5559.MA.5Y"/>
    <n v="6.5806629499836902"/>
    <n v="6.45391257801018"/>
    <n v="6.3034267073586197"/>
    <n v="6.1635060200736902"/>
    <m/>
    <n v="6.3753770638565452"/>
    <s v="Sopra la media"/>
    <n v="5.3572637108722061"/>
  </r>
  <r>
    <x v="2"/>
    <s v="USA"/>
    <x v="726"/>
    <s v="SP.POP.6064.FE.5Y"/>
    <n v="6.3720416317087398"/>
    <n v="6.4012765284092197"/>
    <n v="6.4093432746127004"/>
    <n v="6.3916340060912997"/>
    <m/>
    <n v="6.3935738602054908"/>
    <s v="Sopra la media"/>
    <n v="4.6888267526351344"/>
  </r>
  <r>
    <x v="2"/>
    <s v="USA"/>
    <x v="727"/>
    <s v="SP.POP.6064.MA.5Y"/>
    <n v="6.12994855963505"/>
    <n v="6.1987531724677201"/>
    <n v="6.2350570883435399"/>
    <n v="6.2378072303738996"/>
    <m/>
    <n v="6.2003915127050524"/>
    <s v="Sopra la media"/>
    <n v="4.422262446410528"/>
  </r>
  <r>
    <x v="2"/>
    <s v="USA"/>
    <x v="728"/>
    <s v="SP.POP.65UP.TO.ZS"/>
    <n v="16.0719119439363"/>
    <n v="16.4737700238047"/>
    <n v="16.9196203896458"/>
    <n v="17.431819482353902"/>
    <m/>
    <n v="16.724280459935176"/>
    <s v="Sopra la media"/>
    <n v="11.143503432807886"/>
  </r>
  <r>
    <x v="2"/>
    <s v="USA"/>
    <x v="729"/>
    <s v="SP.POP.65UP.FE.IN"/>
    <n v="29002068"/>
    <n v="29751915"/>
    <n v="30639727"/>
    <n v="31675306"/>
    <m/>
    <n v="30267254"/>
    <s v="Sopra la media"/>
    <n v="9470524.25"/>
  </r>
  <r>
    <x v="2"/>
    <s v="USA"/>
    <x v="730"/>
    <s v="SP.POP.65UP.FE.ZS"/>
    <n v="17.598923540294599"/>
    <n v="18.021502414603901"/>
    <n v="18.4852950292039"/>
    <n v="19.009525593030201"/>
    <m/>
    <n v="18.278811644283152"/>
    <s v="Sopra la media"/>
    <n v="12.290043023288192"/>
  </r>
  <r>
    <x v="2"/>
    <s v="USA"/>
    <x v="731"/>
    <s v="SP.POP.65UP.MA.IN"/>
    <n v="24280648"/>
    <n v="24949070"/>
    <n v="25748530"/>
    <n v="26706454"/>
    <m/>
    <n v="25421175.5"/>
    <s v="Sopra la media"/>
    <n v="7779662.555555556"/>
  </r>
  <r>
    <x v="2"/>
    <s v="USA"/>
    <x v="732"/>
    <s v="SP.POP.65UP.MA.ZS"/>
    <n v="14.5626477654928"/>
    <n v="14.943341113705401"/>
    <n v="15.3704662812153"/>
    <n v="15.869654555821301"/>
    <m/>
    <n v="15.1865274290587"/>
    <s v="Sopra la media"/>
    <n v="10.001021528645014"/>
  </r>
  <r>
    <x v="2"/>
    <s v="USA"/>
    <x v="733"/>
    <s v="SP.POP.65UP.TO"/>
    <n v="53282717"/>
    <n v="54700985"/>
    <n v="56388258"/>
    <n v="58381760"/>
    <m/>
    <n v="55688430"/>
    <s v="Sopra la media"/>
    <n v="17250186.888888888"/>
  </r>
  <r>
    <x v="2"/>
    <s v="USA"/>
    <x v="734"/>
    <s v="SP.POP.6569.FE.5Y"/>
    <n v="5.5104734550023302"/>
    <n v="5.6386153066264697"/>
    <n v="5.7518403706110703"/>
    <n v="5.85559832945113"/>
    <m/>
    <n v="5.6891318654227501"/>
    <s v="Sopra la media"/>
    <n v="3.8527373812820409"/>
  </r>
  <r>
    <x v="2"/>
    <s v="USA"/>
    <x v="735"/>
    <s v="SP.POP.6569.MA.5Y"/>
    <n v="5.0692096413297802"/>
    <n v="5.18013295231827"/>
    <n v="5.2928783962311297"/>
    <n v="5.4108116498779397"/>
    <m/>
    <n v="5.2382581599392797"/>
    <s v="Sopra la media"/>
    <n v="3.5024894261109432"/>
  </r>
  <r>
    <x v="2"/>
    <s v="USA"/>
    <x v="736"/>
    <s v="SP.POP.7074.FE.5Y"/>
    <n v="4.53527819240698"/>
    <n v="4.6630643410586803"/>
    <n v="4.7265962630699896"/>
    <n v="4.8096676861620598"/>
    <m/>
    <n v="4.6836516206744268"/>
    <s v="Sopra la media"/>
    <n v="3.0209543982540739"/>
  </r>
  <r>
    <x v="2"/>
    <s v="USA"/>
    <x v="737"/>
    <s v="SP.POP.7074.MA.5Y"/>
    <n v="4.0201492936829899"/>
    <n v="4.1223670645348296"/>
    <n v="4.1699933814478403"/>
    <n v="4.2448390866495203"/>
    <m/>
    <n v="4.1393372065787943"/>
    <s v="Sopra la media"/>
    <n v="2.6454840825202188"/>
  </r>
  <r>
    <x v="2"/>
    <s v="USA"/>
    <x v="738"/>
    <s v="SP.POP.7579.FE.5Y"/>
    <n v="3.1491929235553102"/>
    <n v="3.27737028539556"/>
    <n v="3.4628254912185601"/>
    <n v="3.6408227767037702"/>
    <m/>
    <n v="3.3825528692183"/>
    <s v="Sopra la media"/>
    <n v="2.2199196856488577"/>
  </r>
  <r>
    <x v="2"/>
    <s v="USA"/>
    <x v="739"/>
    <s v="SP.POP.7579.MA.5Y"/>
    <n v="2.6040301199982299"/>
    <n v="2.7348206985646102"/>
    <n v="2.9077379596239599"/>
    <n v="3.0686949426433898"/>
    <m/>
    <n v="2.8288209302075473"/>
    <s v="Sopra la media"/>
    <n v="1.8255807148300198"/>
  </r>
  <r>
    <x v="2"/>
    <s v="USA"/>
    <x v="740"/>
    <s v="SP.POP.80UP.FE.5Y"/>
    <n v="4.4039789693299598"/>
    <n v="4.4424524815231798"/>
    <n v="4.54403290430428"/>
    <n v="4.7034368007132201"/>
    <m/>
    <n v="4.5234752889676599"/>
    <s v="Sopra la media"/>
    <n v="3.1964315581032188"/>
  </r>
  <r>
    <x v="2"/>
    <s v="USA"/>
    <x v="741"/>
    <s v="SP.POP.80UP.MA.5Y"/>
    <n v="2.8692587104818301"/>
    <n v="2.90602039828772"/>
    <n v="2.9998565439123199"/>
    <n v="3.14530887665047"/>
    <m/>
    <n v="2.9801111323330849"/>
    <s v="Sopra la media"/>
    <n v="2.027467305183833"/>
  </r>
  <r>
    <x v="2"/>
    <s v="USA"/>
    <x v="742"/>
    <s v="EN.POP.DNST"/>
    <n v="36.242670938909498"/>
    <n v="36.2997410198723"/>
    <n v="36.4333780453942"/>
    <m/>
    <m/>
    <n v="36.325263334725328"/>
    <s v="Sotto la media"/>
    <n v="201.83693547424227"/>
  </r>
  <r>
    <x v="2"/>
    <s v="USA"/>
    <x v="743"/>
    <s v="SP.POP.GROW"/>
    <n v="0.96899951583301502"/>
    <n v="0.157342694282194"/>
    <n v="0.36747269365402402"/>
    <n v="0.49192487169054799"/>
    <m/>
    <n v="0.49643494386494524"/>
    <s v="Sotto la media"/>
    <n v="0.97579584770598871"/>
  </r>
  <r>
    <x v="2"/>
    <s v="USA"/>
    <x v="744"/>
    <s v="EN.URB.LCTY"/>
    <n v="18803552"/>
    <n v="18822570"/>
    <n v="18866532"/>
    <n v="18937269"/>
    <n v="19034018"/>
    <n v="18892788.199999999"/>
    <s v="Sopra la media"/>
    <n v="7413930.5999999996"/>
  </r>
  <r>
    <x v="2"/>
    <s v="USA"/>
    <x v="745"/>
    <s v="EN.URB.LCTY.UR.ZS"/>
    <n v="6.8612724211028304"/>
    <n v="6.84011988140852"/>
    <n v="6.8135997682213496"/>
    <n v="6.7881012544639399"/>
    <n v="6.7686167651644"/>
    <n v="6.8143420180722085"/>
    <s v="Sotto la media"/>
    <n v="27.252881166577161"/>
  </r>
  <r>
    <x v="2"/>
    <s v="USA"/>
    <x v="746"/>
    <s v="EN.URB.MCTY"/>
    <n v="153859579"/>
    <n v="155166395"/>
    <n v="156514367"/>
    <n v="157903565"/>
    <n v="159329842"/>
    <n v="156554749.59999999"/>
    <s v="Sopra la media"/>
    <n v="57959638.183333337"/>
  </r>
  <r>
    <x v="2"/>
    <s v="USA"/>
    <x v="747"/>
    <s v="EN.URB.MCTY.TL.ZS"/>
    <n v="46.409375433759998"/>
    <n v="46.729972307669499"/>
    <n v="46.963034281989501"/>
    <n v="47.147370080390097"/>
    <n v="47.318509976449398"/>
    <n v="46.913652416051704"/>
    <s v="Sopra la media"/>
    <n v="29.576518136892958"/>
  </r>
  <r>
    <x v="2"/>
    <s v="USA"/>
    <x v="748"/>
    <s v="SP.POP.TOTL.FE.IN"/>
    <n v="164794558"/>
    <n v="165091204"/>
    <n v="165751898"/>
    <n v="166628596"/>
    <m/>
    <n v="165566564"/>
    <s v="Sopra la media"/>
    <n v="60108631.847222224"/>
  </r>
  <r>
    <x v="2"/>
    <s v="USA"/>
    <x v="749"/>
    <s v="SP.POP.TOTL.FE.ZS"/>
    <n v="49.707743569263499"/>
    <n v="49.718931546976798"/>
    <n v="49.734808428834697"/>
    <n v="49.752518749898101"/>
    <m/>
    <n v="49.728500573743275"/>
    <s v="Sopra la media"/>
    <n v="49.470910554095028"/>
  </r>
  <r>
    <x v="2"/>
    <s v="USA"/>
    <x v="750"/>
    <s v="SP.POP.TOTL.MA.IN"/>
    <n v="166732375"/>
    <n v="166957773"/>
    <n v="167519513"/>
    <n v="168286299"/>
    <m/>
    <n v="167373990"/>
    <s v="Sopra la media"/>
    <n v="61606169.791666664"/>
  </r>
  <r>
    <x v="2"/>
    <s v="USA"/>
    <x v="751"/>
    <s v="SP.POP.TOTL.MA.ZS"/>
    <n v="50.292256430736501"/>
    <n v="50.281068453023202"/>
    <n v="50.265191571165303"/>
    <n v="50.247481250101899"/>
    <m/>
    <n v="50.271499426256725"/>
    <s v="Sotto la media"/>
    <n v="50.529089445904972"/>
  </r>
  <r>
    <x v="2"/>
    <s v="USA"/>
    <x v="752"/>
    <s v="SP.POP.TOTL"/>
    <n v="331526933"/>
    <n v="332048977"/>
    <n v="333271411"/>
    <n v="334914895"/>
    <m/>
    <n v="332940554"/>
    <s v="Sopra la media"/>
    <n v="121714801.6388889"/>
  </r>
  <r>
    <x v="2"/>
    <s v="USA"/>
    <x v="753"/>
    <s v="BX.PEF.TOTL.CD.WD"/>
    <n v="687416000000"/>
    <n v="-53068000000"/>
    <n v="2585000000"/>
    <n v="133015000000"/>
    <m/>
    <n v="192487000000"/>
    <s v="Sopra la media"/>
    <n v="15596754891.133625"/>
  </r>
  <r>
    <x v="2"/>
    <s v="USA"/>
    <x v="754"/>
    <s v="BN.KLT.PTXL.CD"/>
    <n v="-540192000000"/>
    <n v="97439000000"/>
    <n v="-437666000000"/>
    <n v="-1149515000000"/>
    <m/>
    <n v="-507483500000"/>
    <s v="Sotto la media"/>
    <n v="-27391122373.453907"/>
  </r>
  <r>
    <x v="2"/>
    <s v="USA"/>
    <x v="755"/>
    <s v="SI.POV.GAPS"/>
    <n v="0.2"/>
    <n v="0.2"/>
    <n v="1"/>
    <m/>
    <m/>
    <n v="0.46666666666666662"/>
    <s v="Sotto la media"/>
    <n v="1.4533333333333331"/>
  </r>
  <r>
    <x v="2"/>
    <s v="USA"/>
    <x v="756"/>
    <s v="SI.POV.LMIC.GP"/>
    <n v="0.3"/>
    <n v="0.3"/>
    <n v="1.1000000000000001"/>
    <m/>
    <m/>
    <n v="0.56666666666666676"/>
    <s v="Sotto la media"/>
    <n v="3.8707407407407408"/>
  </r>
  <r>
    <x v="2"/>
    <s v="USA"/>
    <x v="757"/>
    <s v="SI.POV.UMIC.GP"/>
    <n v="0.6"/>
    <n v="0.5"/>
    <n v="1.4"/>
    <m/>
    <m/>
    <n v="0.83333333333333337"/>
    <s v="Sotto la media"/>
    <n v="9.68074074074074"/>
  </r>
  <r>
    <x v="2"/>
    <s v="USA"/>
    <x v="758"/>
    <s v="SI.POV.DDAY"/>
    <n v="0.2"/>
    <n v="0.2"/>
    <n v="1.2"/>
    <m/>
    <m/>
    <n v="0.53333333333333333"/>
    <s v="Sotto la media"/>
    <n v="4.4496296296296292"/>
  </r>
  <r>
    <x v="2"/>
    <s v="USA"/>
    <x v="759"/>
    <s v="SI.POV.LMIC"/>
    <n v="0.5"/>
    <n v="0.5"/>
    <n v="1.5"/>
    <m/>
    <m/>
    <n v="0.83333333333333337"/>
    <s v="Sotto la media"/>
    <n v="10.145555555555555"/>
  </r>
  <r>
    <x v="2"/>
    <s v="USA"/>
    <x v="760"/>
    <s v="SI.POV.UMIC"/>
    <n v="1.2"/>
    <n v="1"/>
    <n v="2"/>
    <m/>
    <m/>
    <n v="1.4000000000000001"/>
    <s v="Sotto la media"/>
    <n v="22.280740740740736"/>
  </r>
  <r>
    <x v="2"/>
    <s v="USA"/>
    <x v="762"/>
    <s v="SI.POV.SOPO"/>
    <n v="18.2"/>
    <n v="16.7"/>
    <n v="19.2"/>
    <m/>
    <m/>
    <n v="18.033333333333331"/>
    <s v="Sotto la media"/>
    <n v="23.647777777777776"/>
  </r>
  <r>
    <x v="2"/>
    <s v="USA"/>
    <x v="763"/>
    <s v="PA.NUS.PPP"/>
    <n v="1"/>
    <n v="1"/>
    <n v="1"/>
    <n v="1"/>
    <n v="1"/>
    <n v="1"/>
    <s v="Sotto la media"/>
    <n v="427.05771484990618"/>
  </r>
  <r>
    <x v="2"/>
    <s v="USA"/>
    <x v="764"/>
    <s v="PA.NUS.PRVT.PP"/>
    <n v="1"/>
    <n v="1"/>
    <n v="1"/>
    <n v="1"/>
    <m/>
    <n v="1"/>
    <s v="Sotto la media"/>
    <n v="574.99609124591393"/>
  </r>
  <r>
    <x v="2"/>
    <s v="USA"/>
    <x v="766"/>
    <s v="SH.PRV.SMOK"/>
    <n v="24.9"/>
    <n v="24.7"/>
    <n v="24.3"/>
    <m/>
    <m/>
    <n v="24.633333333333329"/>
    <s v="Sopra la media"/>
    <n v="16.79111111111111"/>
  </r>
  <r>
    <x v="2"/>
    <s v="USA"/>
    <x v="767"/>
    <s v="SH.PRV.SMOK.FE"/>
    <n v="19.3"/>
    <n v="18.899999999999999"/>
    <n v="18.7"/>
    <m/>
    <m/>
    <n v="18.966666666666669"/>
    <s v="Sopra la media"/>
    <n v="9.6066666666666638"/>
  </r>
  <r>
    <x v="2"/>
    <s v="USA"/>
    <x v="768"/>
    <s v="SH.PRV.SMOK.MA"/>
    <n v="30.6"/>
    <n v="30.4"/>
    <n v="29.9"/>
    <m/>
    <m/>
    <n v="30.3"/>
    <s v="Sopra la media"/>
    <n v="23.98"/>
  </r>
  <r>
    <x v="2"/>
    <s v="USA"/>
    <x v="769"/>
    <s v="SH.HIV.1524.FE.ZS"/>
    <n v="0.1"/>
    <n v="0.1"/>
    <m/>
    <m/>
    <m/>
    <n v="0.1"/>
    <s v="Sotto la media"/>
    <n v="0.88723905723905716"/>
  </r>
  <r>
    <x v="2"/>
    <s v="USA"/>
    <x v="770"/>
    <s v="SH.HIV.1524.MA.ZS"/>
    <n v="0.1"/>
    <n v="0.1"/>
    <m/>
    <m/>
    <m/>
    <n v="0.1"/>
    <s v="Sotto la media"/>
    <n v="0.50164983164983168"/>
  </r>
  <r>
    <x v="2"/>
    <s v="USA"/>
    <x v="771"/>
    <s v="SH.DYN.AIDS.ZS"/>
    <n v="0.4"/>
    <n v="0.4"/>
    <m/>
    <m/>
    <m/>
    <n v="0.4"/>
    <s v="Sotto la media"/>
    <n v="1.8077441077441077"/>
  </r>
  <r>
    <x v="2"/>
    <s v="USA"/>
    <x v="772"/>
    <s v="SN.ITK.MSFI.ZS"/>
    <n v="8"/>
    <n v="8.6"/>
    <n v="9.1"/>
    <m/>
    <m/>
    <n v="8.5666666666666682"/>
    <s v="Sotto la media"/>
    <n v="28.766161616161611"/>
  </r>
  <r>
    <x v="2"/>
    <s v="USA"/>
    <x v="1080"/>
    <s v="SH.STA.OWGH.ZS"/>
    <m/>
    <m/>
    <n v="9.5"/>
    <m/>
    <m/>
    <n v="9.5"/>
    <s v="Sopra la media"/>
    <n v="4.0166666666666666"/>
  </r>
  <r>
    <x v="2"/>
    <s v="USA"/>
    <x v="1081"/>
    <s v="SH.STA.OWGH.ME.ZS"/>
    <n v="8.9"/>
    <n v="9.1"/>
    <n v="9.1999999999999993"/>
    <n v="9.4"/>
    <n v="9.6999999999999993"/>
    <n v="9.26"/>
    <s v="Sopra la media"/>
    <n v="7.4599999999999991"/>
  </r>
  <r>
    <x v="2"/>
    <s v="USA"/>
    <x v="1082"/>
    <s v="SH.STA.OWGH.FE.ZS"/>
    <m/>
    <m/>
    <n v="9.4"/>
    <m/>
    <m/>
    <n v="9.4"/>
    <s v="Sopra la media"/>
    <n v="3.9000000000000004"/>
  </r>
  <r>
    <x v="2"/>
    <s v="USA"/>
    <x v="1083"/>
    <s v="SH.STA.OWGH.MA.ZS"/>
    <m/>
    <m/>
    <n v="9.6"/>
    <m/>
    <m/>
    <n v="9.6"/>
    <s v="Sopra la media"/>
    <n v="4.1333333333333337"/>
  </r>
  <r>
    <x v="2"/>
    <s v="USA"/>
    <x v="773"/>
    <s v="SN.ITK.SVFI.ZS"/>
    <n v="0.7"/>
    <n v="0.7"/>
    <n v="0.8"/>
    <m/>
    <m/>
    <n v="0.73333333333333339"/>
    <s v="Sotto la media"/>
    <n v="10.202272727272728"/>
  </r>
  <r>
    <x v="2"/>
    <s v="USA"/>
    <x v="1084"/>
    <s v="SH.STA.STNT.ZS"/>
    <m/>
    <m/>
    <n v="3.8"/>
    <m/>
    <m/>
    <n v="3.8"/>
    <s v="Sotto la media"/>
    <n v="11.566666666666668"/>
  </r>
  <r>
    <x v="2"/>
    <s v="USA"/>
    <x v="1085"/>
    <s v="SH.STA.STNT.ME.ZS"/>
    <n v="3.4"/>
    <n v="3.6"/>
    <n v="3.8"/>
    <n v="4"/>
    <n v="4.2"/>
    <n v="3.8"/>
    <s v="Sotto la media"/>
    <n v="8.8683333333333341"/>
  </r>
  <r>
    <x v="2"/>
    <s v="USA"/>
    <x v="774"/>
    <s v="SN.ITK.DEFC.ZS"/>
    <n v="2.5"/>
    <n v="2.5"/>
    <n v="2.5"/>
    <m/>
    <m/>
    <n v="2.5"/>
    <s v="Sotto la media"/>
    <n v="6.4375"/>
  </r>
  <r>
    <x v="2"/>
    <s v="USA"/>
    <x v="1086"/>
    <s v="SH.STA.WAST.ZS"/>
    <m/>
    <m/>
    <n v="0.1"/>
    <m/>
    <m/>
    <n v="0.1"/>
    <s v="Sotto la media"/>
    <n v="4.9666666666666659"/>
  </r>
  <r>
    <x v="2"/>
    <s v="USA"/>
    <x v="775"/>
    <s v="PA.NUS.PPPC.RF"/>
    <n v="1"/>
    <n v="1"/>
    <n v="1"/>
    <n v="1"/>
    <m/>
    <n v="1"/>
    <s v="Sopra la media"/>
    <n v="0.54466867470459834"/>
  </r>
  <r>
    <x v="2"/>
    <s v="USA"/>
    <x v="776"/>
    <s v="SE.PRM.CMPT.FE.ZS"/>
    <n v="101.677947998047"/>
    <n v="100.28727722168"/>
    <n v="94.067352294921903"/>
    <m/>
    <m/>
    <n v="98.677525838216297"/>
    <s v="Sopra la media"/>
    <n v="91.635755825042779"/>
  </r>
  <r>
    <x v="2"/>
    <s v="USA"/>
    <x v="777"/>
    <s v="SE.PRM.CMPT.MA.ZS"/>
    <n v="100.20053863525401"/>
    <n v="101.86367797851599"/>
    <n v="97.338790893554702"/>
    <m/>
    <m/>
    <n v="99.801002502441563"/>
    <s v="Sopra la media"/>
    <n v="90.108740162849415"/>
  </r>
  <r>
    <x v="2"/>
    <s v="USA"/>
    <x v="778"/>
    <s v="SE.PRM.CMPT.ZS"/>
    <n v="100.923667907715"/>
    <n v="101.091278076172"/>
    <n v="95.743522644042997"/>
    <m/>
    <m/>
    <n v="99.252822875976676"/>
    <s v="Sopra la media"/>
    <n v="90.862723731994649"/>
  </r>
  <r>
    <x v="2"/>
    <s v="USA"/>
    <x v="779"/>
    <s v="SE.PRM.DURS"/>
    <n v="6"/>
    <n v="6"/>
    <n v="6"/>
    <n v="6"/>
    <m/>
    <n v="6"/>
    <s v="Sopra la media"/>
    <n v="5.7222222222222223"/>
  </r>
  <r>
    <x v="2"/>
    <s v="USA"/>
    <x v="780"/>
    <s v="SE.PRM.ENRL"/>
    <n v="24465918"/>
    <n v="23913326"/>
    <n v="23519714"/>
    <m/>
    <m/>
    <n v="23966319.333333332"/>
    <s v="Sopra la media"/>
    <n v="13603618.046245422"/>
  </r>
  <r>
    <x v="2"/>
    <s v="USA"/>
    <x v="781"/>
    <s v="SE.PRM.TCHR"/>
    <n v="1694633.5"/>
    <n v="1762360"/>
    <n v="1774348.25"/>
    <m/>
    <m/>
    <n v="1743780.5833333333"/>
    <s v="Sopra la media"/>
    <n v="979705.59739583335"/>
  </r>
  <r>
    <x v="2"/>
    <s v="USA"/>
    <x v="782"/>
    <s v="SE.PRM.TCHR.FE.ZS"/>
    <n v="86.792182922363295"/>
    <n v="87.455558776855497"/>
    <n v="87.455909729003906"/>
    <m/>
    <m/>
    <n v="87.234550476074233"/>
    <s v="Sopra la media"/>
    <n v="77.186762440293137"/>
  </r>
  <r>
    <x v="2"/>
    <s v="USA"/>
    <x v="784"/>
    <s v="BM.GSR.FCTY.CD"/>
    <n v="776290000000"/>
    <n v="929510000000"/>
    <n v="1068464000000"/>
    <n v="1309693000000"/>
    <m/>
    <n v="1020989250000"/>
    <s v="Sopra la media"/>
    <n v="140566366183.50201"/>
  </r>
  <r>
    <x v="2"/>
    <s v="USA"/>
    <x v="785"/>
    <s v="BX.GSR.FCTY.CD"/>
    <n v="954004000000"/>
    <n v="1048567000000"/>
    <n v="1184425000000"/>
    <n v="1376719000000"/>
    <m/>
    <n v="1140928750000"/>
    <s v="Sopra la media"/>
    <n v="145669718066.64227"/>
  </r>
  <r>
    <x v="2"/>
    <s v="USA"/>
    <x v="786"/>
    <s v="SE.LPV.PRIM.SD"/>
    <m/>
    <n v="4.4422378540039"/>
    <m/>
    <m/>
    <m/>
    <n v="4.4422378540039"/>
    <s v="Sotto la media"/>
    <n v="11.431044260660761"/>
  </r>
  <r>
    <x v="2"/>
    <s v="USA"/>
    <x v="787"/>
    <s v="SE.PRM.AGES"/>
    <n v="6"/>
    <n v="6"/>
    <n v="6"/>
    <n v="6"/>
    <m/>
    <n v="6"/>
    <s v="Sotto la media"/>
    <n v="6.1111111111111107"/>
  </r>
  <r>
    <x v="2"/>
    <s v="USA"/>
    <x v="788"/>
    <s v="SH.DYN.1014"/>
    <n v="0.8"/>
    <n v="0.8"/>
    <n v="0.8"/>
    <n v="0.9"/>
    <m/>
    <n v="0.82500000000000007"/>
    <s v="Sotto la media"/>
    <n v="1.5116666666666667"/>
  </r>
  <r>
    <x v="2"/>
    <s v="USA"/>
    <x v="789"/>
    <s v="SH.DYN.1519"/>
    <n v="2.8"/>
    <n v="3"/>
    <n v="3"/>
    <n v="2.8"/>
    <m/>
    <n v="2.9000000000000004"/>
    <s v="Sotto la media"/>
    <n v="3.291666666666667"/>
  </r>
  <r>
    <x v="2"/>
    <s v="USA"/>
    <x v="790"/>
    <s v="SH.DYN.0509"/>
    <n v="0.6"/>
    <n v="0.6"/>
    <n v="0.6"/>
    <n v="0.6"/>
    <m/>
    <n v="0.6"/>
    <s v="Sotto la media"/>
    <n v="1.48"/>
  </r>
  <r>
    <x v="2"/>
    <s v="USA"/>
    <x v="791"/>
    <s v="SH.DYN.2024"/>
    <n v="5.0999999999999996"/>
    <n v="5.3"/>
    <n v="5.2"/>
    <n v="4.8"/>
    <m/>
    <n v="5.0999999999999996"/>
    <s v="Sopra la media"/>
    <n v="4.9016666666666673"/>
  </r>
  <r>
    <x v="2"/>
    <s v="USA"/>
    <x v="792"/>
    <s v="SI.DST.50MD"/>
    <n v="17"/>
    <n v="15.5"/>
    <n v="18"/>
    <m/>
    <m/>
    <n v="16.833333333333332"/>
    <s v="Sopra la media"/>
    <n v="16.317037037037039"/>
  </r>
  <r>
    <x v="2"/>
    <s v="USA"/>
    <x v="1087"/>
    <s v="SH.UHC.NOP1.ZS"/>
    <n v="0"/>
    <n v="0"/>
    <m/>
    <m/>
    <m/>
    <n v="0"/>
    <s v="Sotto la media"/>
    <n v="0"/>
  </r>
  <r>
    <x v="2"/>
    <s v="USA"/>
    <x v="1088"/>
    <s v="SH.UHC.NOP2.ZS"/>
    <n v="0"/>
    <n v="0"/>
    <m/>
    <m/>
    <m/>
    <n v="0"/>
    <s v="Sotto la media"/>
    <n v="0"/>
  </r>
  <r>
    <x v="2"/>
    <s v="USA"/>
    <x v="1089"/>
    <s v="SH.UHC.NOPR.ZS"/>
    <n v="0.57999999999999996"/>
    <n v="0.62"/>
    <m/>
    <m/>
    <m/>
    <n v="0.6"/>
    <s v="Sotto la media"/>
    <n v="0.6"/>
  </r>
  <r>
    <x v="2"/>
    <s v="USA"/>
    <x v="1090"/>
    <s v="SH.UHC.FBP1.ZS"/>
    <n v="0"/>
    <n v="0"/>
    <m/>
    <m/>
    <m/>
    <n v="0"/>
    <s v="Sotto la media"/>
    <n v="0"/>
  </r>
  <r>
    <x v="2"/>
    <s v="USA"/>
    <x v="1091"/>
    <s v="SH.UHC.FBP2.ZS"/>
    <n v="0"/>
    <n v="0"/>
    <m/>
    <m/>
    <m/>
    <n v="0"/>
    <s v="Sotto la media"/>
    <n v="0"/>
  </r>
  <r>
    <x v="2"/>
    <s v="USA"/>
    <x v="1092"/>
    <s v="SH.UHC.FBPR.ZS"/>
    <n v="7.36"/>
    <n v="7.57"/>
    <m/>
    <m/>
    <m/>
    <n v="7.4649999999999999"/>
    <s v="Sotto la media"/>
    <n v="7.4649999999999999"/>
  </r>
  <r>
    <x v="2"/>
    <s v="USA"/>
    <x v="1093"/>
    <s v="SH.UHC.TOT1.ZS"/>
    <n v="0"/>
    <n v="0"/>
    <m/>
    <m/>
    <m/>
    <n v="0"/>
    <s v="Sotto la media"/>
    <n v="0"/>
  </r>
  <r>
    <x v="2"/>
    <s v="USA"/>
    <x v="1094"/>
    <s v="SH.UHC.TOT2.ZS"/>
    <n v="0"/>
    <n v="0"/>
    <m/>
    <m/>
    <m/>
    <n v="0"/>
    <s v="Sotto la media"/>
    <n v="0"/>
  </r>
  <r>
    <x v="2"/>
    <s v="USA"/>
    <x v="1095"/>
    <s v="SH.UHC.TOTR.ZS"/>
    <n v="7.94"/>
    <n v="8.19"/>
    <m/>
    <m/>
    <m/>
    <n v="8.0649999999999995"/>
    <s v="Sotto la media"/>
    <n v="8.0649999999999995"/>
  </r>
  <r>
    <x v="2"/>
    <s v="USA"/>
    <x v="1096"/>
    <s v="SH.UHC.OOPC.10.ZS"/>
    <n v="3.98"/>
    <n v="4.6100000000000003"/>
    <m/>
    <m/>
    <m/>
    <n v="4.2949999999999999"/>
    <s v="Sotto la media"/>
    <n v="4.2949999999999999"/>
  </r>
  <r>
    <x v="2"/>
    <s v="USA"/>
    <x v="1097"/>
    <s v="SH.UHC.OOPC.25.ZS"/>
    <n v="0.73"/>
    <n v="0.89"/>
    <m/>
    <m/>
    <m/>
    <n v="0.81"/>
    <s v="Sotto la media"/>
    <n v="0.81"/>
  </r>
  <r>
    <x v="2"/>
    <s v="USA"/>
    <x v="793"/>
    <s v="SG.GEN.PARL.ZS"/>
    <n v="27.4647887323944"/>
    <n v="27.649769585253502"/>
    <n v="28.703703703703699"/>
    <n v="28.965517241379299"/>
    <n v="28.735632183907999"/>
    <n v="28.303882289327781"/>
    <s v="Sotto la media"/>
    <n v="31.529078979180433"/>
  </r>
  <r>
    <x v="2"/>
    <s v="USA"/>
    <x v="1098"/>
    <s v="SG.TIM.UWRK.FE"/>
    <m/>
    <n v="15.54167"/>
    <n v="15.08333"/>
    <m/>
    <m/>
    <n v="15.3125"/>
    <s v="Sotto la media"/>
    <n v="15.837294999999999"/>
  </r>
  <r>
    <x v="2"/>
    <s v="USA"/>
    <x v="1099"/>
    <s v="SG.TIM.UWRK.MA"/>
    <m/>
    <n v="10.125"/>
    <n v="10.08333"/>
    <m/>
    <m/>
    <n v="10.104165"/>
    <s v="Sopra la media"/>
    <n v="8.8819750000000006"/>
  </r>
  <r>
    <x v="2"/>
    <s v="USA"/>
    <x v="794"/>
    <s v="SI.SPR.PGAP"/>
    <n v="0.8"/>
    <n v="0.8"/>
    <n v="1.5"/>
    <m/>
    <m/>
    <n v="1.0333333333333334"/>
    <s v="Sotto la media"/>
    <n v="3.1577777777777776"/>
  </r>
  <r>
    <x v="2"/>
    <s v="USA"/>
    <x v="795"/>
    <s v="SE.LPV.PRIM.LD"/>
    <m/>
    <n v="5.4933605194091797"/>
    <m/>
    <m/>
    <m/>
    <n v="5.4933605194091797"/>
    <s v="Sotto la media"/>
    <n v="43.789263248443596"/>
  </r>
  <r>
    <x v="2"/>
    <s v="USA"/>
    <x v="796"/>
    <s v="IS.RRS.TOTL.KM"/>
    <n v="148749.68684000001"/>
    <n v="148553.34734000001"/>
    <m/>
    <m/>
    <m/>
    <n v="148651.51709000001"/>
    <s v="Sopra la media"/>
    <n v="53742.855091428573"/>
  </r>
  <r>
    <x v="2"/>
    <s v="USA"/>
    <x v="797"/>
    <s v="IS.RRS.GOOD.MT.K6"/>
    <n v="2102083.9849999999"/>
    <n v="2239400.7140000002"/>
    <m/>
    <m/>
    <m/>
    <n v="2170742.3495"/>
    <s v="Sopra la media"/>
    <n v="463307.60825000005"/>
  </r>
  <r>
    <x v="2"/>
    <s v="USA"/>
    <x v="798"/>
    <s v="IS.RRS.PASG.KM"/>
    <n v="12460"/>
    <m/>
    <m/>
    <m/>
    <m/>
    <n v="12460"/>
    <s v="Sotto la media"/>
    <n v="130616.32214285714"/>
  </r>
  <r>
    <x v="2"/>
    <s v="USA"/>
    <x v="799"/>
    <s v="SL.TLF.CACT.FM.ZS"/>
    <n v="82.651789423704699"/>
    <n v="82.590299737228904"/>
    <n v="82.944738049769796"/>
    <n v="83.790265277119801"/>
    <n v="83.881310394988802"/>
    <n v="83.171680576562409"/>
    <s v="Sopra la media"/>
    <n v="75.815103725687848"/>
  </r>
  <r>
    <x v="2"/>
    <s v="USA"/>
    <x v="800"/>
    <s v="SL.TLF.CACT.FM.NE.ZS"/>
    <n v="83.058938283282103"/>
    <n v="82.976079527803705"/>
    <n v="83.548624393114594"/>
    <n v="84.165712440177302"/>
    <m/>
    <n v="83.437338661094429"/>
    <s v="Sopra la media"/>
    <n v="77.426324231315704"/>
  </r>
  <r>
    <x v="2"/>
    <s v="USA"/>
    <x v="801"/>
    <s v="PX.REX.REER"/>
    <n v="118.008132670263"/>
    <n v="115.627930069581"/>
    <n v="126.626809178212"/>
    <n v="127.537350397648"/>
    <m/>
    <n v="121.950055578926"/>
    <s v="Sopra la media"/>
    <n v="99.405206972567697"/>
  </r>
  <r>
    <x v="2"/>
    <s v="USA"/>
    <x v="802"/>
    <s v="FR.INR.RINR"/>
    <n v="2.18628189883077"/>
    <n v="-1.2585215893047099"/>
    <m/>
    <m/>
    <m/>
    <n v="0.46388015476303002"/>
    <s v="Sotto la media"/>
    <n v="2.3499533484238637"/>
  </r>
  <r>
    <x v="2"/>
    <s v="USA"/>
    <x v="803"/>
    <s v="SM.POP.RHCR.EA"/>
    <n v="340846"/>
    <n v="339179"/>
    <n v="363059"/>
    <n v="409202"/>
    <m/>
    <n v="363071.5"/>
    <s v="Sopra la media"/>
    <n v="232951.31190476188"/>
  </r>
  <r>
    <x v="2"/>
    <s v="USA"/>
    <x v="804"/>
    <s v="SM.POP.RHCR.EO"/>
    <n v="349"/>
    <n v="426"/>
    <n v="1327"/>
    <n v="1229"/>
    <m/>
    <n v="832.75"/>
    <s v="Sotto la media"/>
    <n v="21928.5"/>
  </r>
  <r>
    <x v="2"/>
    <s v="USA"/>
    <x v="805"/>
    <s v="RQ.EST"/>
    <n v="1.2384375333786"/>
    <n v="1.44095718860626"/>
    <n v="1.4244399070739699"/>
    <n v="1.39373278617859"/>
    <m/>
    <n v="1.3743918538093549"/>
    <s v="Sopra la media"/>
    <n v="0.31522927073820017"/>
  </r>
  <r>
    <x v="2"/>
    <s v="USA"/>
    <x v="806"/>
    <s v="RQ.NO.SRC"/>
    <n v="7"/>
    <n v="7"/>
    <n v="7"/>
    <n v="7"/>
    <m/>
    <n v="7"/>
    <s v="Sotto la media"/>
    <n v="7.328125"/>
  </r>
  <r>
    <x v="2"/>
    <s v="USA"/>
    <x v="807"/>
    <s v="RQ.PER.RNK"/>
    <n v="87.142860412597699"/>
    <n v="90.476188659667997"/>
    <n v="91.037734985351605"/>
    <n v="90.5660400390625"/>
    <m/>
    <n v="89.80570602416995"/>
    <s v="Sopra la media"/>
    <n v="59.84676818549633"/>
  </r>
  <r>
    <x v="2"/>
    <s v="USA"/>
    <x v="808"/>
    <s v="RQ.PER.RNK.LOWER"/>
    <n v="76.190475463867202"/>
    <n v="82.857139587402301"/>
    <n v="82.075469970703097"/>
    <n v="81.603775024414105"/>
    <m/>
    <n v="80.68171501159668"/>
    <s v="Sopra la media"/>
    <n v="47.258535400032997"/>
  </r>
  <r>
    <x v="2"/>
    <s v="USA"/>
    <x v="809"/>
    <s v="RQ.PER.RNK.UPPER"/>
    <n v="94.761901855468807"/>
    <n v="98.095237731933594"/>
    <n v="97.169815063476605"/>
    <n v="96.698112487792997"/>
    <m/>
    <n v="96.681266784667997"/>
    <s v="Sopra la media"/>
    <n v="70.354897022247314"/>
  </r>
  <r>
    <x v="2"/>
    <s v="USA"/>
    <x v="810"/>
    <s v="RQ.STD.ERR"/>
    <n v="0.23388692736625699"/>
    <n v="0.23110310733318301"/>
    <n v="0.23412917554378501"/>
    <n v="0.23762179911136599"/>
    <m/>
    <n v="0.23418525233864773"/>
    <s v="Sopra la media"/>
    <n v="0.23362985067069519"/>
  </r>
  <r>
    <x v="2"/>
    <s v="USA"/>
    <x v="811"/>
    <s v="EG.ELC.RNEW.ZS"/>
    <n v="19.916698728158401"/>
    <n v="20.273308926192499"/>
    <m/>
    <m/>
    <m/>
    <n v="20.09500382717545"/>
    <s v="Sotto la media"/>
    <n v="34.760410261237269"/>
  </r>
  <r>
    <x v="2"/>
    <s v="USA"/>
    <x v="812"/>
    <s v="EG.FEC.RNEW.ZS"/>
    <n v="11"/>
    <n v="10.9"/>
    <m/>
    <m/>
    <m/>
    <n v="10.95"/>
    <s v="Sotto la media"/>
    <n v="16.414814814814815"/>
  </r>
  <r>
    <x v="2"/>
    <s v="USA"/>
    <x v="813"/>
    <s v="ER.H2O.INTR.PC"/>
    <n v="8500.0635529059691"/>
    <n v="8486.6998400660705"/>
    <m/>
    <m/>
    <m/>
    <n v="8493.3816964860198"/>
    <s v="Sotto la media"/>
    <n v="11104.674674869635"/>
  </r>
  <r>
    <x v="2"/>
    <s v="USA"/>
    <x v="814"/>
    <s v="ER.H2O.INTR.K3"/>
    <n v="2818"/>
    <n v="2818"/>
    <m/>
    <m/>
    <m/>
    <n v="2818"/>
    <s v="Sopra la media"/>
    <n v="767.69513333333327"/>
  </r>
  <r>
    <x v="2"/>
    <s v="USA"/>
    <x v="815"/>
    <s v="GB.XPD.RSDV.GD.ZS"/>
    <n v="3.4246699810028098"/>
    <n v="3.4831299781799299"/>
    <n v="3.5862300395965598"/>
    <m/>
    <m/>
    <n v="3.4980099995930996"/>
    <s v="Sopra la media"/>
    <n v="1.3537983706992376"/>
  </r>
  <r>
    <x v="2"/>
    <s v="USA"/>
    <x v="816"/>
    <s v="SP.POP.SCIE.RD.P6"/>
    <n v="4464.0947265625"/>
    <n v="4825.18017578125"/>
    <m/>
    <m/>
    <m/>
    <n v="4644.637451171875"/>
    <s v="Sopra la media"/>
    <n v="1914.2005413903125"/>
  </r>
  <r>
    <x v="2"/>
    <s v="USA"/>
    <x v="817"/>
    <s v="BN.RES.INCL.CD"/>
    <n v="8967520117.7846203"/>
    <n v="114257699123.62199"/>
    <n v="5814051019.2330399"/>
    <n v="35739002.324676998"/>
    <m/>
    <n v="32268752315.741081"/>
    <s v="Sopra la media"/>
    <n v="8705034641.3538399"/>
  </r>
  <r>
    <x v="2"/>
    <s v="USA"/>
    <x v="818"/>
    <s v="GC.REV.XGRT.GD.ZS"/>
    <n v="17.708696290479001"/>
    <n v="18.808352424801999"/>
    <n v="19.9277753017248"/>
    <n v="17.592195784025598"/>
    <m/>
    <n v="18.509254950257848"/>
    <s v="Sotto la media"/>
    <n v="23.069578996263139"/>
  </r>
  <r>
    <x v="2"/>
    <s v="USA"/>
    <x v="819"/>
    <s v="GC.REV.XGRT.CN"/>
    <n v="3781533600000"/>
    <n v="4454038100000"/>
    <n v="5182595200000"/>
    <n v="4876681400000"/>
    <m/>
    <n v="4573712075000"/>
    <s v="Sotto la media"/>
    <n v="50054860344469.734"/>
  </r>
  <r>
    <x v="2"/>
    <s v="USA"/>
    <x v="820"/>
    <s v="SH.SGR.CRSK.ZS"/>
    <n v="0.3"/>
    <n v="0.3"/>
    <n v="0.3"/>
    <m/>
    <m/>
    <n v="0.3"/>
    <s v="Sotto la media"/>
    <n v="7.5237179487179491"/>
  </r>
  <r>
    <x v="2"/>
    <s v="USA"/>
    <x v="821"/>
    <s v="SH.SGR.IRSK.ZS"/>
    <n v="0.3"/>
    <n v="0.2"/>
    <n v="0.2"/>
    <m/>
    <m/>
    <n v="0.23333333333333331"/>
    <s v="Sotto la media"/>
    <n v="13.088675213675216"/>
  </r>
  <r>
    <x v="2"/>
    <s v="USA"/>
    <x v="822"/>
    <s v="FR.INR.RISK"/>
    <n v="3.1625000000000001"/>
    <n v="3.20611111111111"/>
    <m/>
    <m/>
    <m/>
    <n v="3.1843055555555551"/>
    <s v="Sotto la media"/>
    <n v="4.1926966222991728"/>
  </r>
  <r>
    <x v="2"/>
    <s v="USA"/>
    <x v="823"/>
    <s v="RL.EST"/>
    <n v="1.3364937305450399"/>
    <n v="1.3891569375991799"/>
    <n v="1.36920201778412"/>
    <n v="1.3276778459548999"/>
    <m/>
    <n v="1.3556326329708099"/>
    <s v="Sopra la media"/>
    <n v="0.26082566019613268"/>
  </r>
  <r>
    <x v="2"/>
    <s v="USA"/>
    <x v="824"/>
    <s v="RL.NO.SRC"/>
    <n v="10"/>
    <n v="10"/>
    <n v="10"/>
    <n v="10"/>
    <m/>
    <n v="10"/>
    <s v="Sotto la media"/>
    <n v="10.3125"/>
  </r>
  <r>
    <x v="2"/>
    <s v="USA"/>
    <x v="825"/>
    <s v="RL.PER.RNK"/>
    <n v="88.571426391601605"/>
    <n v="88.095237731933594"/>
    <n v="88.679244995117202"/>
    <n v="88.679244995117202"/>
    <m/>
    <n v="88.506288528442397"/>
    <s v="Sopra la media"/>
    <n v="57.59426932036876"/>
  </r>
  <r>
    <x v="2"/>
    <s v="USA"/>
    <x v="826"/>
    <s v="RL.PER.RNK.LOWER"/>
    <n v="83.333335876464801"/>
    <n v="84.285713195800795"/>
    <n v="83.018867492675795"/>
    <n v="83.018867492675795"/>
    <m/>
    <n v="83.414196014404297"/>
    <s v="Sopra la media"/>
    <n v="48.080427289009094"/>
  </r>
  <r>
    <x v="2"/>
    <s v="USA"/>
    <x v="827"/>
    <s v="RL.PER.RNK.UPPER"/>
    <n v="91.428573608398395"/>
    <n v="93.333335876464801"/>
    <n v="92.924530029296903"/>
    <n v="92.924530029296903"/>
    <m/>
    <n v="92.652742385864258"/>
    <s v="Sopra la media"/>
    <n v="65.961787045001984"/>
  </r>
  <r>
    <x v="2"/>
    <s v="USA"/>
    <x v="828"/>
    <s v="RL.STD.ERR"/>
    <n v="0.149434179067612"/>
    <n v="0.15991164743900299"/>
    <n v="0.16743838787078899"/>
    <n v="0.16816961765289301"/>
    <m/>
    <n v="0.16123845800757425"/>
    <s v="Sotto la media"/>
    <n v="0.17875118739902979"/>
  </r>
  <r>
    <x v="2"/>
    <s v="USA"/>
    <x v="829"/>
    <s v="SP.RUR.TOTL"/>
    <n v="57473509"/>
    <n v="56870028"/>
    <n v="56376192"/>
    <n v="55937486"/>
    <m/>
    <n v="56664303.75"/>
    <s v="Sopra la media"/>
    <n v="39605035.375"/>
  </r>
  <r>
    <x v="2"/>
    <s v="USA"/>
    <x v="830"/>
    <s v="SP.RUR.TOTL.ZS"/>
    <n v="17.335999999999999"/>
    <n v="17.126999999999999"/>
    <n v="16.916"/>
    <n v="16.702000000000002"/>
    <m/>
    <n v="17.020249999999997"/>
    <s v="Sotto la media"/>
    <n v="30.434263888888889"/>
  </r>
  <r>
    <x v="2"/>
    <s v="USA"/>
    <x v="831"/>
    <s v="SP.RUR.TOTL.ZG"/>
    <n v="-0.206573932643283"/>
    <n v="-1.0555674929401599"/>
    <n v="-0.87215119460859503"/>
    <n v="-0.78121959677639397"/>
    <m/>
    <n v="-0.72887805424210805"/>
    <s v="Sotto la media"/>
    <n v="-0.15739920886862221"/>
  </r>
  <r>
    <x v="2"/>
    <s v="USA"/>
    <x v="832"/>
    <s v="CM.MKT.INDX.ZG"/>
    <n v="16.2589219940695"/>
    <n v="26.892736290857201"/>
    <n v="-19.442824232404199"/>
    <m/>
    <m/>
    <n v="7.902944684174166"/>
    <s v="Sopra la media"/>
    <n v="-1.3967694372258812"/>
  </r>
  <r>
    <x v="2"/>
    <s v="USA"/>
    <x v="833"/>
    <s v="SE.PRE.ENRR"/>
    <n v="72.395683288574205"/>
    <m/>
    <m/>
    <m/>
    <m/>
    <n v="72.395683288574205"/>
    <s v="Sopra la media"/>
    <n v="57.478976781551623"/>
  </r>
  <r>
    <x v="2"/>
    <s v="USA"/>
    <x v="834"/>
    <s v="SE.PRE.ENRR.FE"/>
    <n v="72.566513061523395"/>
    <m/>
    <m/>
    <m/>
    <m/>
    <n v="72.566513061523395"/>
    <s v="Sopra la media"/>
    <n v="57.872246100352335"/>
  </r>
  <r>
    <x v="2"/>
    <s v="USA"/>
    <x v="835"/>
    <s v="SE.PRE.ENRR.MA"/>
    <n v="72.232383728027301"/>
    <m/>
    <m/>
    <m/>
    <m/>
    <n v="72.232383728027301"/>
    <s v="Sopra la media"/>
    <n v="57.108306481288039"/>
  </r>
  <r>
    <x v="2"/>
    <s v="USA"/>
    <x v="836"/>
    <s v="SE.PRM.ENRR"/>
    <n v="100.305793762207"/>
    <n v="98.305488586425795"/>
    <n v="96.971733093261705"/>
    <m/>
    <m/>
    <n v="98.527671813964844"/>
    <s v="Sopra la media"/>
    <n v="98.405773677447399"/>
  </r>
  <r>
    <x v="2"/>
    <s v="USA"/>
    <x v="837"/>
    <s v="SE.ENR.PRIM.FM.ZS"/>
    <n v="0.99510002136230502"/>
    <m/>
    <m/>
    <m/>
    <m/>
    <n v="0.99510002136230502"/>
    <s v="Sotto la media"/>
    <n v="1.0187308916991409"/>
  </r>
  <r>
    <x v="2"/>
    <s v="USA"/>
    <x v="838"/>
    <s v="SE.ENR.PRSC.FM.ZS"/>
    <n v="0.98682999610900901"/>
    <m/>
    <m/>
    <m/>
    <m/>
    <n v="0.98682999610900901"/>
    <s v="Sotto la media"/>
    <n v="1.0383061597744629"/>
  </r>
  <r>
    <x v="2"/>
    <s v="USA"/>
    <x v="839"/>
    <s v="SE.PRM.ENRR.FE"/>
    <n v="100.054336547852"/>
    <n v="98.006767272949205"/>
    <n v="96.985168457031193"/>
    <m/>
    <m/>
    <n v="98.348757425944129"/>
    <s v="Sotto la media"/>
    <n v="98.870139568144282"/>
  </r>
  <r>
    <x v="2"/>
    <s v="USA"/>
    <x v="840"/>
    <s v="SE.PRM.ENRR.MA"/>
    <n v="100.54660797119099"/>
    <n v="98.591361999511705"/>
    <n v="96.958923339843807"/>
    <m/>
    <m/>
    <n v="98.69896443684884"/>
    <s v="Sopra la media"/>
    <n v="97.969380876380129"/>
  </r>
  <r>
    <x v="2"/>
    <s v="USA"/>
    <x v="841"/>
    <s v="SE.PRM.PRIV.ZS"/>
    <n v="8.3113098144531197"/>
    <n v="9.3993396759033203"/>
    <n v="9.0739402770996094"/>
    <m/>
    <m/>
    <n v="8.9281965891520159"/>
    <s v="Sotto la media"/>
    <n v="15.401252682545241"/>
  </r>
  <r>
    <x v="2"/>
    <s v="USA"/>
    <x v="842"/>
    <s v="SE.SEC.ENRR"/>
    <n v="100.509819030762"/>
    <n v="101.192489624023"/>
    <n v="97.473487854003906"/>
    <m/>
    <m/>
    <n v="99.725265502929631"/>
    <s v="Sopra la media"/>
    <n v="91.70416384627319"/>
  </r>
  <r>
    <x v="2"/>
    <s v="USA"/>
    <x v="843"/>
    <s v="SE.ENR.SECO.FM.ZS"/>
    <n v="0.97886002063751198"/>
    <m/>
    <m/>
    <m/>
    <m/>
    <n v="0.97886002063751198"/>
    <s v="Sotto la media"/>
    <n v="1.0623669326305378"/>
  </r>
  <r>
    <x v="2"/>
    <s v="USA"/>
    <x v="844"/>
    <s v="SE.SEC.ENRR.FE"/>
    <n v="99.414299011230497"/>
    <n v="101.344367980957"/>
    <n v="98.651161193847699"/>
    <m/>
    <m/>
    <n v="99.803276062011733"/>
    <s v="Sopra la media"/>
    <n v="92.728936120706365"/>
  </r>
  <r>
    <x v="2"/>
    <s v="USA"/>
    <x v="845"/>
    <s v="SE.SEC.ENRR.MA"/>
    <n v="101.56094360351599"/>
    <n v="101.046821594238"/>
    <n v="96.351806640625"/>
    <m/>
    <m/>
    <n v="99.653190612793011"/>
    <s v="Sopra la media"/>
    <n v="90.713479125494842"/>
  </r>
  <r>
    <x v="2"/>
    <s v="USA"/>
    <x v="846"/>
    <s v="SE.SEC.PRIV.ZS"/>
    <n v="8.4769496917724592"/>
    <n v="9.2251796722412092"/>
    <n v="8.4522895812988299"/>
    <m/>
    <m/>
    <n v="8.7181396484375"/>
    <s v="Sotto la media"/>
    <n v="15.357405714313384"/>
  </r>
  <r>
    <x v="2"/>
    <s v="USA"/>
    <x v="847"/>
    <s v="SE.TER.ENRR"/>
    <n v="87.567657470703097"/>
    <n v="84.855087280273395"/>
    <n v="79.361930847167997"/>
    <m/>
    <m/>
    <n v="83.928225199381501"/>
    <s v="Sopra la media"/>
    <n v="61.746660557660192"/>
  </r>
  <r>
    <x v="2"/>
    <s v="USA"/>
    <x v="848"/>
    <s v="SE.ENR.TERT.FM.ZS"/>
    <n v="1.29252004623413"/>
    <n v="1.32444000244141"/>
    <n v="1.31957995891571"/>
    <m/>
    <m/>
    <n v="1.3121800025304167"/>
    <s v="Sopra la media"/>
    <n v="1.1861285084124771"/>
  </r>
  <r>
    <x v="2"/>
    <s v="USA"/>
    <x v="849"/>
    <s v="SE.TER.ENRR.FE"/>
    <n v="102.956741333008"/>
    <n v="101.71022033691401"/>
    <n v="94.8502197265625"/>
    <m/>
    <m/>
    <n v="99.839060465494825"/>
    <s v="Sopra la media"/>
    <n v="70.763629228779749"/>
  </r>
  <r>
    <x v="2"/>
    <s v="USA"/>
    <x v="850"/>
    <s v="SE.TER.ENRR.MA"/>
    <n v="72.840248107910199"/>
    <n v="68.711273193359403"/>
    <n v="64.538177490234403"/>
    <m/>
    <m/>
    <n v="68.696566263834669"/>
    <s v="Sopra la media"/>
    <n v="53.376026503967516"/>
  </r>
  <r>
    <x v="2"/>
    <s v="USA"/>
    <x v="851"/>
    <s v="IP.JRN.ARTC.SC"/>
    <n v="457586.9"/>
    <n v="472448.44"/>
    <n v="457335.25"/>
    <m/>
    <m/>
    <n v="462456.86333333334"/>
    <s v="Sopra la media"/>
    <n v="107177.24355555554"/>
  </r>
  <r>
    <x v="2"/>
    <s v="USA"/>
    <x v="852"/>
    <s v="SE.SEC.DURS"/>
    <n v="6"/>
    <n v="6"/>
    <n v="6"/>
    <n v="6"/>
    <m/>
    <n v="6"/>
    <s v="Sotto la media"/>
    <n v="6.4705882352941178"/>
  </r>
  <r>
    <x v="2"/>
    <s v="USA"/>
    <x v="853"/>
    <s v="SE.SEC.ENRL"/>
    <n v="25183458"/>
    <n v="25432932"/>
    <n v="25199710"/>
    <m/>
    <m/>
    <n v="25272033.333333332"/>
    <s v="Sopra la media"/>
    <n v="13391652.07772436"/>
  </r>
  <r>
    <x v="2"/>
    <s v="USA"/>
    <x v="854"/>
    <s v="SE.SEC.TCHR"/>
    <n v="1732822.5"/>
    <n v="1725281"/>
    <n v="1737205.75"/>
    <m/>
    <m/>
    <n v="1731769.75"/>
    <s v="Sopra la media"/>
    <n v="1200039.8095486111"/>
  </r>
  <r>
    <x v="2"/>
    <s v="USA"/>
    <x v="855"/>
    <s v="SE.SEC.TCHR.FE.ZS"/>
    <n v="62.514728546142599"/>
    <n v="62.811679840087898"/>
    <n v="62.809299468994098"/>
    <m/>
    <m/>
    <n v="62.711902618408203"/>
    <s v="Sopra la media"/>
    <n v="57.030266572569772"/>
  </r>
  <r>
    <x v="2"/>
    <s v="USA"/>
    <x v="856"/>
    <s v="SE.SEC.TCHR.FE"/>
    <n v="1083269.375"/>
    <n v="1083678"/>
    <n v="1091126.625"/>
    <m/>
    <m/>
    <n v="1086024.6666666667"/>
    <s v="Sopra la media"/>
    <n v="710817.31796875002"/>
  </r>
  <r>
    <x v="2"/>
    <s v="USA"/>
    <x v="857"/>
    <s v="BX.TRF.CURR.CD"/>
    <n v="167214000000"/>
    <n v="175191000000"/>
    <n v="188696000000"/>
    <n v="196648000000"/>
    <m/>
    <n v="181937250000"/>
    <s v="Sopra la media"/>
    <n v="27898522064.448677"/>
  </r>
  <r>
    <x v="2"/>
    <s v="USA"/>
    <x v="858"/>
    <s v="BM.TRF.PRVT.CD"/>
    <n v="241402000000"/>
    <n v="255735000000"/>
    <n v="281590000000"/>
    <n v="297016000000"/>
    <m/>
    <n v="268935750000"/>
    <s v="Sopra la media"/>
    <n v="27654732628.776405"/>
  </r>
  <r>
    <x v="2"/>
    <s v="USA"/>
    <x v="859"/>
    <s v="IT.NET.SECR"/>
    <n v="46678110"/>
    <n v="52122869"/>
    <n v="60194281"/>
    <n v="62879335"/>
    <m/>
    <n v="55468648.75"/>
    <s v="Sopra la media"/>
    <n v="3990756.4027777775"/>
  </r>
  <r>
    <x v="2"/>
    <s v="USA"/>
    <x v="860"/>
    <s v="IT.NET.SECR.P6"/>
    <n v="140797.33908074399"/>
    <n v="156973.436481932"/>
    <n v="180616.395565955"/>
    <n v="187747.20365900701"/>
    <m/>
    <n v="166533.59369690949"/>
    <s v="Sopra la media"/>
    <n v="22315.702603769234"/>
  </r>
  <r>
    <x v="2"/>
    <s v="USA"/>
    <x v="861"/>
    <s v="SL.EMP.SELF.FE.ZS"/>
    <n v="4.20235408666385"/>
    <n v="4.4879803140347603"/>
    <n v="4.2620057250706802"/>
    <n v="4.15274125076842"/>
    <m/>
    <n v="4.2762703441344279"/>
    <s v="Sotto la media"/>
    <n v="28.001943710198383"/>
  </r>
  <r>
    <x v="2"/>
    <s v="USA"/>
    <x v="862"/>
    <s v="SL.EMP.SELF.MA.ZS"/>
    <n v="8.0319727163231907"/>
    <n v="8.3154738897957596"/>
    <n v="7.9592009046683003"/>
    <n v="7.7032783357097996"/>
    <m/>
    <n v="8.0024814616242619"/>
    <s v="Sotto la media"/>
    <n v="31.155700264889518"/>
  </r>
  <r>
    <x v="2"/>
    <s v="USA"/>
    <x v="863"/>
    <s v="SL.EMP.SELF.ZS"/>
    <n v="6.3066370724111103"/>
    <n v="6.58341535426998"/>
    <n v="6.2835690063318097"/>
    <n v="6.0822174609367199"/>
    <m/>
    <n v="6.3139597234874056"/>
    <s v="Sotto la media"/>
    <n v="29.846508175972428"/>
  </r>
  <r>
    <x v="2"/>
    <s v="USA"/>
    <x v="864"/>
    <s v="BX.GSR.NFSV.CD"/>
    <n v="726295000000"/>
    <n v="804946000000"/>
    <n v="949065000000"/>
    <n v="1026593000000"/>
    <m/>
    <n v="876724750000"/>
    <s v="Sopra la media"/>
    <n v="140554657335.98376"/>
  </r>
  <r>
    <x v="2"/>
    <s v="USA"/>
    <x v="865"/>
    <s v="BM.GSR.NFSV.CD"/>
    <n v="467111000000"/>
    <n v="569831000000"/>
    <n v="713892000000"/>
    <n v="748195000000"/>
    <m/>
    <n v="624757250000"/>
    <s v="Sopra la media"/>
    <n v="133803824592.63045"/>
  </r>
  <r>
    <x v="2"/>
    <s v="USA"/>
    <x v="866"/>
    <s v="NV.SRV.TOTL.ZS"/>
    <n v="77.063050443931004"/>
    <n v="76.399593575841294"/>
    <m/>
    <m/>
    <m/>
    <n v="76.731322009886156"/>
    <s v="Sopra la media"/>
    <n v="56.640549729291848"/>
  </r>
  <r>
    <x v="2"/>
    <s v="USA"/>
    <x v="870"/>
    <s v="NV.SRV.TOTL.CN"/>
    <n v="16456124708000"/>
    <n v="18092318398000"/>
    <m/>
    <m/>
    <m/>
    <n v="17274221553000"/>
    <s v="Sotto la media"/>
    <n v="103283717777911.13"/>
  </r>
  <r>
    <x v="2"/>
    <s v="USA"/>
    <x v="871"/>
    <s v="NV.SRV.TOTL.CD"/>
    <n v="16456124708000"/>
    <n v="18092318398000"/>
    <m/>
    <m/>
    <m/>
    <n v="17274221553000"/>
    <s v="Sopra la media"/>
    <n v="1708532343893.4585"/>
  </r>
  <r>
    <x v="2"/>
    <s v="USA"/>
    <x v="873"/>
    <s v="SP.POP.BRTH.MF"/>
    <n v="1.0469999999999999"/>
    <n v="1.048"/>
    <n v="1.048"/>
    <n v="1.0489999999999999"/>
    <m/>
    <n v="1.048"/>
    <s v="Sotto la media"/>
    <n v="1.0524999999999998"/>
  </r>
  <r>
    <x v="2"/>
    <s v="USA"/>
    <x v="874"/>
    <s v="TM.TAX.MRCH.IP.ZS"/>
    <n v="5.7373679456041398"/>
    <n v="5.8818543291310901"/>
    <n v="5.8894513774429003"/>
    <m/>
    <m/>
    <n v="5.8362245507260431"/>
    <s v="Sotto la media"/>
    <n v="14.634445860525377"/>
  </r>
  <r>
    <x v="2"/>
    <s v="USA"/>
    <x v="875"/>
    <s v="TM.TAX.MANF.IP.ZS"/>
    <n v="4.6482687450045397"/>
    <n v="4.8504002695201596"/>
    <n v="4.78781582370845"/>
    <m/>
    <m/>
    <n v="4.7621616127443831"/>
    <s v="Sotto la media"/>
    <n v="13.386423344922369"/>
  </r>
  <r>
    <x v="2"/>
    <s v="USA"/>
    <x v="876"/>
    <s v="TM.TAX.TCOM.IP.ZS"/>
    <n v="10.3312105453433"/>
    <n v="10.2018877818563"/>
    <n v="10.630092758673699"/>
    <m/>
    <m/>
    <n v="10.387730361957766"/>
    <s v="Sotto la media"/>
    <n v="19.141434407085828"/>
  </r>
  <r>
    <x v="2"/>
    <s v="USA"/>
    <x v="877"/>
    <s v="TM.TAX.MRCH.SR.ZS"/>
    <n v="1.1443361984561899"/>
    <n v="0.68967111549486804"/>
    <n v="5.8865081233812101E-3"/>
    <m/>
    <m/>
    <n v="0.61329794069147969"/>
    <s v="Sotto la media"/>
    <n v="0.83388230138986685"/>
  </r>
  <r>
    <x v="2"/>
    <s v="USA"/>
    <x v="878"/>
    <s v="TM.TAX.MANF.SR.ZS"/>
    <n v="1.0876200176042701"/>
    <n v="0.73347985818105998"/>
    <n v="7.3119681685652402E-3"/>
    <m/>
    <m/>
    <n v="0.60947061465129837"/>
    <s v="Sopra la media"/>
    <n v="0.20450834230008205"/>
  </r>
  <r>
    <x v="2"/>
    <s v="USA"/>
    <x v="879"/>
    <s v="TM.TAX.TCOM.SR.ZS"/>
    <n v="1.37656775772407"/>
    <n v="0.498164656528579"/>
    <n v="0"/>
    <m/>
    <m/>
    <n v="0.62491080475088301"/>
    <s v="Sotto la media"/>
    <n v="2.3110194670387663"/>
  </r>
  <r>
    <x v="2"/>
    <s v="USA"/>
    <x v="880"/>
    <s v="SL.UEM.NEET.FE.ZS"/>
    <n v="14.194000000000001"/>
    <n v="12.621"/>
    <n v="11.723000000000001"/>
    <n v="11.391"/>
    <m/>
    <n v="12.482250000000001"/>
    <s v="Sotto la media"/>
    <n v="18.096727083333331"/>
  </r>
  <r>
    <x v="2"/>
    <s v="USA"/>
    <x v="881"/>
    <s v="SL.UEM.NEET.FE.ME.ZS"/>
    <n v="14.202999999999999"/>
    <n v="12.634"/>
    <n v="11.738"/>
    <n v="11.395"/>
    <n v="11.430999999999999"/>
    <n v="12.280199999999999"/>
    <s v="Sotto la media"/>
    <n v="21.502344444444443"/>
  </r>
  <r>
    <x v="2"/>
    <s v="USA"/>
    <x v="882"/>
    <s v="SL.UEM.NEET.MA.ZS"/>
    <n v="13.593"/>
    <n v="11.791"/>
    <n v="10.768000000000001"/>
    <n v="10.994999999999999"/>
    <m/>
    <n v="11.78675"/>
    <s v="Sotto la media"/>
    <n v="15.634478472222224"/>
  </r>
  <r>
    <x v="2"/>
    <s v="USA"/>
    <x v="883"/>
    <s v="SL.UEM.NEET.MA.ME.ZS"/>
    <n v="13.602"/>
    <n v="11.803000000000001"/>
    <n v="10.781000000000001"/>
    <n v="10.999000000000001"/>
    <n v="11.012"/>
    <n v="11.6394"/>
    <s v="Sotto la media"/>
    <n v="15.314333333333332"/>
  </r>
  <r>
    <x v="2"/>
    <s v="USA"/>
    <x v="884"/>
    <s v="SL.UEM.NEET.ZS"/>
    <n v="13.891999999999999"/>
    <n v="12.205"/>
    <n v="11.244"/>
    <n v="11.191000000000001"/>
    <m/>
    <n v="12.133000000000001"/>
    <s v="Sotto la media"/>
    <n v="16.885899999999999"/>
  </r>
  <r>
    <x v="2"/>
    <s v="USA"/>
    <x v="885"/>
    <s v="SL.UEM.NEET.ME.ZS"/>
    <n v="13.891999999999999"/>
    <n v="12.205"/>
    <n v="11.244"/>
    <n v="11.191000000000001"/>
    <n v="11.215"/>
    <n v="11.949400000000001"/>
    <s v="Sotto la media"/>
    <n v="18.296344444444443"/>
  </r>
  <r>
    <x v="2"/>
    <s v="USA"/>
    <x v="886"/>
    <s v="GC.REV.SOCL.ZS"/>
    <n v="37.940787870117497"/>
    <n v="34.635088031966603"/>
    <n v="32.564957841764397"/>
    <n v="36.931871581708101"/>
    <m/>
    <n v="35.518176331389149"/>
    <s v="Sopra la media"/>
    <n v="24.463234451828718"/>
  </r>
  <r>
    <x v="2"/>
    <s v="USA"/>
    <x v="887"/>
    <s v="GC.REV.SOCL.CN"/>
    <n v="1435025200000"/>
    <n v="1543042700000"/>
    <n v="1687975900000"/>
    <n v="1801328400000"/>
    <m/>
    <n v="1616843050000"/>
    <s v="Sotto la media"/>
    <n v="10064734496285.914"/>
  </r>
  <r>
    <x v="2"/>
    <s v="USA"/>
    <x v="888"/>
    <s v="IQ.SPI.OVRL"/>
    <n v="86.898333333333298"/>
    <n v="92.75"/>
    <n v="91.875416666666695"/>
    <n v="93.430416666666702"/>
    <m/>
    <n v="91.238541666666677"/>
    <s v="Sopra la media"/>
    <n v="76.009979166666682"/>
  </r>
  <r>
    <x v="2"/>
    <s v="USA"/>
    <x v="889"/>
    <s v="IQ.SPI.PIL1"/>
    <n v="100"/>
    <n v="100"/>
    <n v="100"/>
    <n v="100"/>
    <m/>
    <n v="100"/>
    <s v="Sopra la media"/>
    <n v="81.02222222222224"/>
  </r>
  <r>
    <x v="2"/>
    <s v="USA"/>
    <x v="890"/>
    <s v="IQ.SPI.PIL2"/>
    <n v="92.7"/>
    <n v="92.7"/>
    <n v="93.133333333333297"/>
    <n v="93.133333333333297"/>
    <m/>
    <n v="92.916666666666657"/>
    <s v="Sopra la media"/>
    <n v="77.327777777777783"/>
  </r>
  <r>
    <x v="2"/>
    <s v="USA"/>
    <x v="891"/>
    <s v="IQ.SPI.PIL3"/>
    <n v="70.025000000000006"/>
    <n v="85.95"/>
    <n v="80.618750000000006"/>
    <n v="88.393749999999997"/>
    <m/>
    <n v="81.246875000000003"/>
    <s v="Sopra la media"/>
    <n v="68.901562500000011"/>
  </r>
  <r>
    <x v="2"/>
    <s v="USA"/>
    <x v="892"/>
    <s v="IQ.SPI.PIL4"/>
    <n v="76.766666666666694"/>
    <n v="85.1"/>
    <n v="85.625"/>
    <n v="85.625"/>
    <m/>
    <n v="83.279166666666669"/>
    <s v="Sopra la media"/>
    <n v="64.956388888888895"/>
  </r>
  <r>
    <x v="2"/>
    <s v="USA"/>
    <x v="893"/>
    <s v="IQ.SPI.PIL5"/>
    <n v="95"/>
    <n v="100"/>
    <n v="100"/>
    <n v="100"/>
    <m/>
    <n v="98.75"/>
    <s v="Sopra la media"/>
    <n v="72.333333333333343"/>
  </r>
  <r>
    <x v="2"/>
    <s v="USA"/>
    <x v="1039"/>
    <s v="CM.MKT.TRAD.GD.ZS"/>
    <n v="192.40544817963601"/>
    <n v="193.71569729385399"/>
    <n v="170.400559497822"/>
    <m/>
    <m/>
    <n v="185.50723499043735"/>
    <s v="Sopra la media"/>
    <n v="54.280388108499324"/>
  </r>
  <r>
    <x v="2"/>
    <s v="USA"/>
    <x v="1040"/>
    <s v="CM.MKT.TRAD.CD"/>
    <n v="41086461430000"/>
    <n v="45874145530000"/>
    <n v="44315891180000"/>
    <m/>
    <m/>
    <n v="43758832713333.336"/>
    <s v="Sopra la media"/>
    <n v="7789617940636.3643"/>
  </r>
  <r>
    <x v="2"/>
    <s v="USA"/>
    <x v="894"/>
    <s v="GC.XPN.TRFT.ZS"/>
    <n v="71.1620812474914"/>
    <n v="66.9148040780141"/>
    <n v="67.939682753141199"/>
    <n v="63.784042039286703"/>
    <m/>
    <n v="67.450152529483347"/>
    <s v="Sopra la media"/>
    <n v="53.597365535127494"/>
  </r>
  <r>
    <x v="2"/>
    <s v="USA"/>
    <x v="895"/>
    <s v="GC.XPN.TRFT.CN"/>
    <n v="4836613400000"/>
    <n v="4960414300000"/>
    <n v="4356903100000"/>
    <n v="4334305400000"/>
    <m/>
    <n v="4622059050000"/>
    <s v="Sotto la media"/>
    <n v="36411337374717.5"/>
  </r>
  <r>
    <x v="2"/>
    <s v="USA"/>
    <x v="896"/>
    <s v="SH.STA.SUIC.P5"/>
    <n v="14.96"/>
    <n v="15.63"/>
    <m/>
    <m/>
    <m/>
    <n v="15.295000000000002"/>
    <s v="Sopra la media"/>
    <n v="7.8603333333333349"/>
  </r>
  <r>
    <x v="2"/>
    <s v="USA"/>
    <x v="897"/>
    <s v="SH.STA.SUIC.FE.P5"/>
    <n v="6.22"/>
    <n v="6.47"/>
    <m/>
    <m/>
    <m/>
    <n v="6.3449999999999998"/>
    <s v="Sopra la media"/>
    <n v="4.0546666666666669"/>
  </r>
  <r>
    <x v="2"/>
    <s v="USA"/>
    <x v="898"/>
    <s v="SH.STA.SUIC.MA.P5"/>
    <n v="23.59"/>
    <n v="24.69"/>
    <m/>
    <m/>
    <m/>
    <n v="24.14"/>
    <s v="Sopra la media"/>
    <n v="11.612666666666666"/>
  </r>
  <r>
    <x v="2"/>
    <s v="USA"/>
    <x v="899"/>
    <s v="AG.SRF.TOTL.K2"/>
    <n v="9831510"/>
    <n v="9831510"/>
    <n v="9831510"/>
    <m/>
    <m/>
    <n v="9831510"/>
    <s v="Sopra la media"/>
    <n v="2367162.6280740742"/>
  </r>
  <r>
    <x v="2"/>
    <s v="USA"/>
    <x v="900"/>
    <s v="SI.SPR.PC40"/>
    <m/>
    <m/>
    <n v="31.67"/>
    <m/>
    <m/>
    <n v="31.67"/>
    <s v="Sopra la media"/>
    <n v="15.778888888888888"/>
  </r>
  <r>
    <x v="2"/>
    <s v="USA"/>
    <x v="901"/>
    <s v="SI.SPR.PCAP"/>
    <m/>
    <m/>
    <n v="82.01"/>
    <m/>
    <m/>
    <n v="82.01"/>
    <s v="Sopra la media"/>
    <n v="35.78"/>
  </r>
  <r>
    <x v="2"/>
    <s v="USA"/>
    <x v="902"/>
    <s v="SP.DYN.TO65.FE.ZS"/>
    <n v="86.083526000000006"/>
    <n v="84.585182000000003"/>
    <n v="86.451240999999996"/>
    <m/>
    <m/>
    <n v="85.706649666666678"/>
    <s v="Sopra la media"/>
    <n v="83.619574518518519"/>
  </r>
  <r>
    <x v="2"/>
    <s v="USA"/>
    <x v="903"/>
    <s v="SP.DYN.TO65.MA.ZS"/>
    <n v="76.799621999999999"/>
    <n v="74.754548999999997"/>
    <n v="77.489598000000001"/>
    <m/>
    <m/>
    <n v="76.347922999999994"/>
    <s v="Sopra la media"/>
    <n v="74.647667574074077"/>
  </r>
  <r>
    <x v="2"/>
    <s v="USA"/>
    <x v="904"/>
    <s v="TM.TAX.MRCH.SM.AR.ZS"/>
    <n v="2.87"/>
    <n v="2.79"/>
    <n v="2.72"/>
    <m/>
    <m/>
    <n v="2.7933333333333334"/>
    <s v="Sotto la media"/>
    <n v="6.2094345238095237"/>
  </r>
  <r>
    <x v="2"/>
    <s v="USA"/>
    <x v="905"/>
    <s v="TM.TAX.MANF.SM.AR.ZS"/>
    <n v="2.92"/>
    <n v="2.84"/>
    <n v="2.78"/>
    <m/>
    <m/>
    <n v="2.8466666666666662"/>
    <s v="Sotto la media"/>
    <n v="6.0489880952380952"/>
  </r>
  <r>
    <x v="2"/>
    <s v="USA"/>
    <x v="906"/>
    <s v="TM.TAX.TCOM.SM.AR.ZS"/>
    <n v="2.72"/>
    <n v="2.56"/>
    <n v="2.48"/>
    <m/>
    <m/>
    <n v="2.5866666666666664"/>
    <s v="Sotto la media"/>
    <n v="7.0993452380952382"/>
  </r>
  <r>
    <x v="2"/>
    <s v="USA"/>
    <x v="907"/>
    <s v="TM.TAX.MRCH.WM.AR.ZS"/>
    <n v="1.52"/>
    <n v="1.47"/>
    <n v="1.49"/>
    <m/>
    <m/>
    <n v="1.4933333333333334"/>
    <s v="Sotto la media"/>
    <n v="3.983392857142857"/>
  </r>
  <r>
    <x v="2"/>
    <s v="USA"/>
    <x v="908"/>
    <s v="TM.TAX.MANF.WM.AR.ZS"/>
    <n v="1.55"/>
    <n v="1.57"/>
    <n v="1.61"/>
    <m/>
    <m/>
    <n v="1.5766666666666669"/>
    <s v="Sotto la media"/>
    <n v="4.1246726190476188"/>
  </r>
  <r>
    <x v="2"/>
    <s v="USA"/>
    <x v="909"/>
    <s v="TM.TAX.TCOM.WM.AR.ZS"/>
    <n v="1.38"/>
    <n v="1.03"/>
    <n v="1"/>
    <m/>
    <m/>
    <n v="1.1366666666666667"/>
    <s v="Sotto la media"/>
    <n v="3.6444642857142857"/>
  </r>
  <r>
    <x v="2"/>
    <s v="USA"/>
    <x v="910"/>
    <s v="TM.TAX.MRCH.SM.FN.ZS"/>
    <n v="3.52"/>
    <n v="3.59"/>
    <n v="3.53"/>
    <m/>
    <m/>
    <n v="3.5466666666666664"/>
    <s v="Sotto la media"/>
    <n v="7.626696428571428"/>
  </r>
  <r>
    <x v="2"/>
    <s v="USA"/>
    <x v="911"/>
    <s v="TM.TAX.MANF.SM.FN.ZS"/>
    <n v="3.7"/>
    <n v="3.79"/>
    <n v="3.7"/>
    <m/>
    <m/>
    <n v="3.7300000000000004"/>
    <s v="Sotto la media"/>
    <n v="7.1184821428571432"/>
  </r>
  <r>
    <x v="2"/>
    <s v="USA"/>
    <x v="912"/>
    <s v="TM.TAX.TCOM.SM.FN.ZS"/>
    <n v="3.07"/>
    <n v="3.09"/>
    <n v="3.07"/>
    <m/>
    <m/>
    <n v="3.0766666666666667"/>
    <s v="Sotto la media"/>
    <n v="9.1218154761904771"/>
  </r>
  <r>
    <x v="2"/>
    <s v="USA"/>
    <x v="913"/>
    <s v="TM.TAX.MRCH.WM.FN.ZS"/>
    <n v="2.56"/>
    <n v="2.57"/>
    <n v="2.5299999999999998"/>
    <m/>
    <m/>
    <n v="2.5533333333333332"/>
    <s v="Sotto la media"/>
    <n v="6.1508035714285727"/>
  </r>
  <r>
    <x v="2"/>
    <s v="USA"/>
    <x v="914"/>
    <s v="TM.TAX.MANF.WM.FN.ZS"/>
    <n v="2.44"/>
    <n v="2.5099999999999998"/>
    <n v="2.5499999999999998"/>
    <m/>
    <m/>
    <n v="2.4999999999999996"/>
    <s v="Sotto la media"/>
    <n v="6.0113392857142856"/>
  </r>
  <r>
    <x v="2"/>
    <s v="USA"/>
    <x v="915"/>
    <s v="TM.TAX.TCOM.WM.FN.ZS"/>
    <n v="3.31"/>
    <n v="2.89"/>
    <n v="2.4900000000000002"/>
    <m/>
    <m/>
    <n v="2.8966666666666669"/>
    <s v="Sotto la media"/>
    <n v="6.9743452380952382"/>
  </r>
  <r>
    <x v="2"/>
    <s v="USA"/>
    <x v="916"/>
    <s v="GC.TAX.TOTL.GD.ZS"/>
    <n v="10.153422023540699"/>
    <n v="11.394678497951"/>
    <n v="12.5989036829582"/>
    <n v="10.645912772288799"/>
    <m/>
    <n v="11.198229244184674"/>
    <s v="Sotto la media"/>
    <n v="14.699982964959425"/>
  </r>
  <r>
    <x v="2"/>
    <s v="USA"/>
    <x v="917"/>
    <s v="GC.TAX.TOTL.CN"/>
    <n v="2168172400000"/>
    <n v="2698393300000"/>
    <n v="3276583400000"/>
    <n v="2951122500000"/>
    <m/>
    <n v="2773567900000"/>
    <s v="Sotto la media"/>
    <n v="30361512685863.348"/>
  </r>
  <r>
    <x v="2"/>
    <s v="USA"/>
    <x v="919"/>
    <s v="NY.TAX.NIND.CN"/>
    <n v="717159181000"/>
    <n v="829217085000"/>
    <m/>
    <m/>
    <m/>
    <n v="773188133000"/>
    <s v="Sotto la media"/>
    <n v="16275441922665.035"/>
  </r>
  <r>
    <x v="2"/>
    <s v="USA"/>
    <x v="920"/>
    <s v="NY.TAX.NIND.CD"/>
    <n v="717159181000"/>
    <n v="829217085000"/>
    <m/>
    <m/>
    <m/>
    <n v="773188133000"/>
    <s v="Sopra la media"/>
    <n v="104600862205.91008"/>
  </r>
  <r>
    <x v="2"/>
    <s v="USA"/>
    <x v="921"/>
    <s v="GC.TAX.GSRV.RV.ZS"/>
    <n v="2.2928629977978598"/>
    <n v="2.0532988503399299"/>
    <n v="1.9152905830231199"/>
    <n v="1.89866971088908"/>
    <m/>
    <n v="2.0400305355124972"/>
    <s v="Sotto la media"/>
    <n v="26.425264347931694"/>
  </r>
  <r>
    <x v="2"/>
    <s v="USA"/>
    <x v="922"/>
    <s v="GC.TAX.GSRV.VA.ZS"/>
    <n v="0.43052336790530399"/>
    <n v="0.41091018689440401"/>
    <m/>
    <m/>
    <m/>
    <n v="0.42071677739985402"/>
    <s v="Sotto la media"/>
    <n v="8.4330969075317448"/>
  </r>
  <r>
    <x v="2"/>
    <s v="USA"/>
    <x v="923"/>
    <s v="GC.TAX.GSRV.CN"/>
    <n v="86722400000"/>
    <n v="91477400000"/>
    <n v="99277400000"/>
    <n v="92606400000"/>
    <m/>
    <n v="92520900000"/>
    <s v="Sotto la media"/>
    <n v="15601786236119.805"/>
  </r>
  <r>
    <x v="2"/>
    <s v="USA"/>
    <x v="924"/>
    <s v="GC.TAX.YPKG.RV.ZS"/>
    <n v="52.712725304503799"/>
    <n v="55.901067597605703"/>
    <n v="58.689983715166399"/>
    <n v="56.217686915830399"/>
    <m/>
    <n v="55.880365883276575"/>
    <s v="Sopra la media"/>
    <n v="28.621043694803099"/>
  </r>
  <r>
    <x v="2"/>
    <s v="USA"/>
    <x v="925"/>
    <s v="GC.TAX.YPKG.ZS"/>
    <n v="91.954892516849696"/>
    <n v="92.294644372264003"/>
    <n v="92.844992134184693"/>
    <n v="92.913177951779403"/>
    <m/>
    <n v="92.501926743769445"/>
    <s v="Sopra la media"/>
    <n v="45.929882861326128"/>
  </r>
  <r>
    <x v="2"/>
    <s v="USA"/>
    <x v="926"/>
    <s v="GC.TAX.YPKG.CN"/>
    <n v="1993740600000"/>
    <n v="2490472500000"/>
    <n v="3042143600000"/>
    <n v="2741981700000"/>
    <m/>
    <n v="2567084600000"/>
    <s v="Sotto la media"/>
    <n v="12719643551310.389"/>
  </r>
  <r>
    <x v="2"/>
    <s v="USA"/>
    <x v="1100"/>
    <s v="GC.TAX.INTT.RV.ZS"/>
    <n v="1.81442616676516"/>
    <n v="1.9999694734826701"/>
    <n v="1.9742343841129"/>
    <n v="1.67368059775669"/>
    <m/>
    <n v="1.8655776555293548"/>
    <s v="Sotto la media"/>
    <n v="6.8531367822275371"/>
  </r>
  <r>
    <x v="2"/>
    <s v="USA"/>
    <x v="1101"/>
    <s v="GC.TAX.INTT.CN"/>
    <n v="68626600000"/>
    <n v="89101500000"/>
    <n v="102332700000"/>
    <n v="81632700000"/>
    <m/>
    <n v="85423375000"/>
    <s v="Sotto la media"/>
    <n v="1781718171236.1372"/>
  </r>
  <r>
    <x v="2"/>
    <s v="USA"/>
    <x v="927"/>
    <s v="NY.TTF.GNFS.KN"/>
    <n v="69749367261.805695"/>
    <n v="168901746296.40701"/>
    <n v="245660903600.328"/>
    <n v="265840563768.923"/>
    <m/>
    <n v="187538145231.86594"/>
    <s v="Sotto la media"/>
    <n v="1690934081762.6724"/>
  </r>
  <r>
    <x v="2"/>
    <s v="USA"/>
    <x v="928"/>
    <s v="ER.PTD.TOTL.ZS"/>
    <n v="23.9"/>
    <n v="15.9"/>
    <n v="15.9"/>
    <n v="15.9"/>
    <n v="15.8"/>
    <n v="17.479999999999997"/>
    <s v="Sotto la media"/>
    <n v="18.065555555555555"/>
  </r>
  <r>
    <x v="2"/>
    <s v="USA"/>
    <x v="929"/>
    <s v="ER.LND.PTLD.ZS"/>
    <n v="11.8"/>
    <n v="13"/>
    <n v="13"/>
    <n v="12.9"/>
    <n v="12.9"/>
    <n v="12.719999999999999"/>
    <s v="Sotto la media"/>
    <n v="19.27"/>
  </r>
  <r>
    <x v="2"/>
    <s v="USA"/>
    <x v="930"/>
    <s v="SE.TER.TCHR.FE.ZS"/>
    <n v="50.601959228515597"/>
    <n v="50.872779846191399"/>
    <n v="51.344329833984403"/>
    <m/>
    <m/>
    <n v="50.939689636230469"/>
    <s v="Sopra la media"/>
    <n v="44.31843195690049"/>
  </r>
  <r>
    <x v="2"/>
    <s v="USA"/>
    <x v="931"/>
    <s v="NV.MNF.TXTL.ZS.UN"/>
    <n v="1.17829730580984"/>
    <n v="1.11437436785691"/>
    <m/>
    <m/>
    <m/>
    <n v="1.1463358368333751"/>
    <s v="Sotto la media"/>
    <n v="4.7107280904871756"/>
  </r>
  <r>
    <x v="2"/>
    <s v="USA"/>
    <x v="932"/>
    <s v="SH.ALC.PCAP.LI"/>
    <n v="9.9"/>
    <m/>
    <m/>
    <m/>
    <m/>
    <n v="9.9"/>
    <s v="Sopra la media"/>
    <n v="5.64"/>
  </r>
  <r>
    <x v="2"/>
    <s v="USA"/>
    <x v="933"/>
    <s v="SH.ALC.PCAP.FE.LI"/>
    <n v="4.43"/>
    <m/>
    <m/>
    <m/>
    <m/>
    <n v="4.43"/>
    <s v="Sopra la media"/>
    <n v="2.3579999999999997"/>
  </r>
  <r>
    <x v="2"/>
    <s v="USA"/>
    <x v="934"/>
    <s v="SH.ALC.PCAP.MA.LI"/>
    <n v="15.54"/>
    <m/>
    <m/>
    <m/>
    <m/>
    <n v="15.54"/>
    <s v="Sopra la media"/>
    <n v="9.0193333333333339"/>
  </r>
  <r>
    <x v="2"/>
    <s v="USA"/>
    <x v="935"/>
    <s v="ER.FSH.PROD.MT"/>
    <n v="4717511.6100000003"/>
    <n v="4769525.12"/>
    <n v="4741659.9400000004"/>
    <m/>
    <m/>
    <n v="4742898.8900000006"/>
    <s v="Sotto la media"/>
    <n v="5325128.2774074078"/>
  </r>
  <r>
    <x v="2"/>
    <s v="USA"/>
    <x v="936"/>
    <s v="EN.GHG.TOT.ZG.AR5"/>
    <n v="-8.6594424323264896"/>
    <n v="-3.40850306235264"/>
    <n v="-2.6263691430203902"/>
    <n v="-4.0019086225686804"/>
    <m/>
    <n v="-4.6740558150670504"/>
    <s v="Sotto la media"/>
    <n v="72.784371648781402"/>
  </r>
  <r>
    <x v="2"/>
    <s v="USA"/>
    <x v="937"/>
    <s v="EN.GHG.ALL.MT.CE.AR5"/>
    <n v="5671.6044000000002"/>
    <n v="5997.6507000000001"/>
    <n v="6046.2156999999997"/>
    <n v="5960.8044"/>
    <m/>
    <n v="5919.0688"/>
    <s v="Sopra la media"/>
    <n v="1351.5386180555556"/>
  </r>
  <r>
    <x v="2"/>
    <s v="USA"/>
    <x v="938"/>
    <s v="EN.GHG.ALL.PC.CE.AR5"/>
    <n v="17.107522301966299"/>
    <n v="18.0625483450895"/>
    <n v="18.142017288125601"/>
    <n v="17.7979674508057"/>
    <m/>
    <n v="17.777513846496774"/>
    <s v="Sopra la media"/>
    <n v="9.6139612103632572"/>
  </r>
  <r>
    <x v="2"/>
    <s v="USA"/>
    <x v="939"/>
    <s v="EN.GHG.ALL.LU.MT.CE.AR5"/>
    <n v="4819.0699658783496"/>
    <n v="5165.6117272746396"/>
    <n v="5214.1767272746401"/>
    <m/>
    <m/>
    <n v="5066.2861401425434"/>
    <s v="Sopra la media"/>
    <n v="1460.4801489440251"/>
  </r>
  <r>
    <x v="2"/>
    <s v="USA"/>
    <x v="940"/>
    <s v="NY.GDP.TOTL.RT.ZS"/>
    <n v="0.32950597192443898"/>
    <n v="1.2799442302272099"/>
    <m/>
    <m/>
    <m/>
    <n v="0.80472510107582451"/>
    <s v="Sotto la media"/>
    <n v="3.2235653028551554"/>
  </r>
  <r>
    <x v="2"/>
    <s v="USA"/>
    <x v="941"/>
    <s v="FI.RES.TOTL.CD"/>
    <n v="628369715338.32202"/>
    <n v="716152260973.71106"/>
    <n v="706644215998.89404"/>
    <n v="773426187289.12805"/>
    <n v="227759698198.716"/>
    <n v="610470415559.75415"/>
    <s v="Sopra la media"/>
    <n v="361415588801.08118"/>
  </r>
  <r>
    <x v="2"/>
    <s v="USA"/>
    <x v="942"/>
    <s v="FI.RES.TOTL.MO"/>
    <n v="2.1003246914135598"/>
    <n v="1.9763275470472801"/>
    <n v="1.67827821234471"/>
    <n v="1.79643845555607"/>
    <m/>
    <n v="1.8878422265904047"/>
    <s v="Sotto la media"/>
    <n v="5.207270028626021"/>
  </r>
  <r>
    <x v="2"/>
    <s v="USA"/>
    <x v="943"/>
    <s v="FI.RES.XGLD.CD"/>
    <n v="133849095923.967"/>
    <n v="240197337193.28201"/>
    <n v="232716637027.82901"/>
    <n v="234110801811.75201"/>
    <n v="227759698198.716"/>
    <n v="213726714031.10922"/>
    <s v="Sotto la media"/>
    <n v="303200694904.39789"/>
  </r>
  <r>
    <x v="2"/>
    <s v="USA"/>
    <x v="944"/>
    <s v="NE.TRD.GNFS.ZS"/>
    <n v="23.079777869407302"/>
    <n v="25.213656030776502"/>
    <n v="26.891689830076999"/>
    <n v="24.899363143994599"/>
    <m/>
    <n v="25.021121718563847"/>
    <s v="Sotto la media"/>
    <n v="63.420484122774965"/>
  </r>
  <r>
    <x v="2"/>
    <s v="USA"/>
    <x v="945"/>
    <s v="BG.GSR.NFSV.GD.ZS"/>
    <n v="5.5886491145379296"/>
    <n v="5.8053590339768304"/>
    <n v="6.3942932360278499"/>
    <n v="6.40239035733177"/>
    <m/>
    <n v="6.0476729354685954"/>
    <s v="Sotto la media"/>
    <n v="16.280035544759887"/>
  </r>
  <r>
    <x v="2"/>
    <s v="USA"/>
    <x v="946"/>
    <s v="IP.TMK.NRCT"/>
    <n v="320860"/>
    <n v="347735"/>
    <m/>
    <m/>
    <m/>
    <n v="334297.5"/>
    <s v="Sopra la media"/>
    <n v="61909.369047619053"/>
  </r>
  <r>
    <x v="2"/>
    <s v="USA"/>
    <x v="947"/>
    <s v="IP.TMK.RSCT"/>
    <n v="549416"/>
    <n v="551764"/>
    <m/>
    <m/>
    <m/>
    <n v="550590"/>
    <s v="Sotto la media"/>
    <n v="798479.61309523811"/>
  </r>
  <r>
    <x v="2"/>
    <s v="USA"/>
    <x v="1045"/>
    <s v="SE.SEC.TCAQ.LO.ZS"/>
    <n v="100"/>
    <n v="100"/>
    <n v="100"/>
    <m/>
    <m/>
    <n v="100"/>
    <s v="Sopra la media"/>
    <n v="96.879416020711261"/>
  </r>
  <r>
    <x v="2"/>
    <s v="USA"/>
    <x v="1046"/>
    <s v="SE.SEC.TCAQ.LO.FE.ZS"/>
    <n v="100"/>
    <n v="100"/>
    <n v="100"/>
    <m/>
    <m/>
    <n v="100"/>
    <s v="Sopra la media"/>
    <n v="97.693884404500324"/>
  </r>
  <r>
    <x v="2"/>
    <s v="USA"/>
    <x v="1047"/>
    <s v="SE.SEC.TCAQ.LO.MA.ZS"/>
    <n v="100"/>
    <n v="100"/>
    <n v="100"/>
    <m/>
    <m/>
    <n v="100"/>
    <s v="Sopra la media"/>
    <n v="96.624727439880374"/>
  </r>
  <r>
    <x v="2"/>
    <s v="USA"/>
    <x v="1048"/>
    <s v="SE.PRE.TCAQ.ZS"/>
    <n v="100"/>
    <n v="100"/>
    <n v="100"/>
    <m/>
    <m/>
    <n v="100"/>
    <s v="Sopra la media"/>
    <n v="86.626734234037869"/>
  </r>
  <r>
    <x v="2"/>
    <s v="USA"/>
    <x v="1049"/>
    <s v="SE.PRE.TCAQ.FE.ZS"/>
    <n v="100"/>
    <n v="100"/>
    <n v="100"/>
    <m/>
    <m/>
    <n v="100"/>
    <s v="Sopra la media"/>
    <n v="86.139264288402742"/>
  </r>
  <r>
    <x v="2"/>
    <s v="USA"/>
    <x v="1050"/>
    <s v="SE.PRE.TCAQ.MA.ZS"/>
    <n v="100"/>
    <n v="100"/>
    <n v="100"/>
    <m/>
    <m/>
    <n v="100"/>
    <s v="Sopra la media"/>
    <n v="85.468865712483733"/>
  </r>
  <r>
    <x v="2"/>
    <s v="USA"/>
    <x v="1051"/>
    <s v="SE.PRM.TCAQ.ZS"/>
    <n v="100"/>
    <n v="100"/>
    <n v="100"/>
    <m/>
    <m/>
    <n v="100"/>
    <s v="Sopra la media"/>
    <n v="94.79197634969438"/>
  </r>
  <r>
    <x v="2"/>
    <s v="USA"/>
    <x v="1052"/>
    <s v="SE.PRM.TCAQ.FE.ZS"/>
    <n v="100"/>
    <n v="100"/>
    <n v="100"/>
    <m/>
    <m/>
    <n v="100"/>
    <s v="Sopra la media"/>
    <n v="94.222988333020893"/>
  </r>
  <r>
    <x v="2"/>
    <s v="USA"/>
    <x v="1053"/>
    <s v="SE.PRM.TCAQ.MA.ZS"/>
    <n v="100"/>
    <n v="100"/>
    <n v="100"/>
    <m/>
    <m/>
    <n v="100"/>
    <s v="Sopra la media"/>
    <n v="94.029596896398644"/>
  </r>
  <r>
    <x v="2"/>
    <s v="USA"/>
    <x v="1054"/>
    <s v="SE.SEC.TCAQ.ZS"/>
    <n v="100"/>
    <n v="100"/>
    <n v="100"/>
    <m/>
    <m/>
    <n v="100"/>
    <s v="Sopra la media"/>
    <n v="94.716220565069293"/>
  </r>
  <r>
    <x v="2"/>
    <s v="USA"/>
    <x v="1055"/>
    <s v="SE.SEC.TCAQ.FE.ZS"/>
    <n v="100"/>
    <n v="100"/>
    <n v="100"/>
    <m/>
    <m/>
    <n v="100"/>
    <s v="Sopra la media"/>
    <n v="95.824417091551283"/>
  </r>
  <r>
    <x v="2"/>
    <s v="USA"/>
    <x v="1056"/>
    <s v="SE.SEC.TCAQ.MA.ZS"/>
    <n v="100"/>
    <n v="100"/>
    <n v="100"/>
    <m/>
    <m/>
    <n v="100"/>
    <s v="Sopra la media"/>
    <n v="94.400884796324235"/>
  </r>
  <r>
    <x v="2"/>
    <s v="USA"/>
    <x v="1057"/>
    <s v="SE.SEC.TCAQ.UP.ZS"/>
    <n v="100"/>
    <n v="100"/>
    <n v="100"/>
    <m/>
    <m/>
    <n v="100"/>
    <s v="Sopra la media"/>
    <n v="96.01823539733887"/>
  </r>
  <r>
    <x v="2"/>
    <s v="USA"/>
    <x v="1058"/>
    <s v="SE.SEC.TCAQ.UP.FE.ZS"/>
    <n v="100"/>
    <n v="100"/>
    <n v="100"/>
    <m/>
    <m/>
    <n v="100"/>
    <s v="Sopra la media"/>
    <n v="96.759777768452977"/>
  </r>
  <r>
    <x v="2"/>
    <s v="USA"/>
    <x v="1059"/>
    <s v="SE.SEC.TCAQ.UP.MA.ZS"/>
    <n v="100"/>
    <n v="100"/>
    <n v="100"/>
    <m/>
    <m/>
    <n v="100"/>
    <s v="Sopra la media"/>
    <n v="95.849973551432285"/>
  </r>
  <r>
    <x v="2"/>
    <s v="USA"/>
    <x v="948"/>
    <s v="TX.VAL.TRAN.ZS.WT"/>
    <n v="8.1599273057701005"/>
    <n v="8.5418608725229603"/>
    <n v="10.046467330444299"/>
    <n v="9.8384524438407208"/>
    <m/>
    <n v="9.1466769881445202"/>
    <s v="Sotto la media"/>
    <n v="20.302097491200517"/>
  </r>
  <r>
    <x v="2"/>
    <s v="USA"/>
    <x v="949"/>
    <s v="TM.VAL.TRAN.ZS.WT"/>
    <n v="16.484393006114502"/>
    <n v="19.615186116432302"/>
    <n v="22.911654637797401"/>
    <n v="19.7698280144518"/>
    <m/>
    <n v="19.695265443699"/>
    <s v="Sotto la media"/>
    <n v="29.539720561975091"/>
  </r>
  <r>
    <x v="2"/>
    <s v="USA"/>
    <x v="950"/>
    <s v="BX.GSR.TRAN.ZS"/>
    <n v="7.9130380905830302"/>
    <n v="8.2986933284965705"/>
    <n v="9.7365301638981503"/>
    <n v="9.5244171740894394"/>
    <m/>
    <n v="8.8681696892667965"/>
    <s v="Sotto la media"/>
    <n v="19.261507141225405"/>
  </r>
  <r>
    <x v="2"/>
    <s v="USA"/>
    <x v="951"/>
    <s v="BM.GSR.TRAN.ZS"/>
    <n v="15.617915227857999"/>
    <n v="18.742223571550198"/>
    <n v="22.091716954385301"/>
    <n v="19.095556639646102"/>
    <m/>
    <n v="18.8868530983599"/>
    <s v="Sotto la media"/>
    <n v="29.087068958912976"/>
  </r>
  <r>
    <x v="2"/>
    <s v="USA"/>
    <x v="952"/>
    <s v="TX.VAL.TRVL.ZS.WT"/>
    <n v="10.290776919581999"/>
    <n v="9.1744444913309096"/>
    <n v="15.537309765532401"/>
    <n v="19.030915905717801"/>
    <m/>
    <n v="13.508361770540777"/>
    <s v="Sotto la media"/>
    <n v="27.113369285448954"/>
  </r>
  <r>
    <x v="2"/>
    <s v="USA"/>
    <x v="953"/>
    <s v="TM.VAL.TRVL.ZS.WT"/>
    <n v="7.7723145892741696"/>
    <n v="10.8358388233717"/>
    <n v="17.232953290796502"/>
    <n v="21.9568354880534"/>
    <m/>
    <n v="14.449485547873943"/>
    <s v="Sotto la media"/>
    <n v="17.176400874724916"/>
  </r>
  <r>
    <x v="2"/>
    <s v="USA"/>
    <x v="954"/>
    <s v="BX.GSR.TRVL.ZS"/>
    <n v="9.9794160774891694"/>
    <n v="8.9132687161623299"/>
    <n v="15.057978115302999"/>
    <n v="18.423464800558701"/>
    <m/>
    <n v="13.093531927378301"/>
    <s v="Sotto la media"/>
    <n v="26.104015919019211"/>
  </r>
  <r>
    <x v="2"/>
    <s v="USA"/>
    <x v="955"/>
    <s v="BM.GSR.TRVL.ZS"/>
    <n v="7.3637743491375698"/>
    <n v="10.353596066202099"/>
    <n v="16.616238870865601"/>
    <n v="21.207973857082699"/>
    <m/>
    <n v="13.885395785821993"/>
    <s v="Sotto la media"/>
    <n v="16.986436290094922"/>
  </r>
  <r>
    <x v="2"/>
    <s v="USA"/>
    <x v="956"/>
    <s v="SH.TBS.DTEC.ZS"/>
    <n v="87"/>
    <n v="87"/>
    <n v="87"/>
    <n v="87"/>
    <m/>
    <n v="87"/>
    <s v="Sopra la media"/>
    <n v="81.499183006535944"/>
  </r>
  <r>
    <x v="2"/>
    <s v="USA"/>
    <x v="1060"/>
    <s v="SH.TBS.CURE.ZS"/>
    <n v="74"/>
    <n v="76"/>
    <n v="72"/>
    <m/>
    <m/>
    <n v="74"/>
    <s v="Sopra la media"/>
    <n v="73.109401709401723"/>
  </r>
  <r>
    <x v="2"/>
    <s v="USA"/>
    <x v="957"/>
    <s v="SH.UHC.SRVS.CV.XD"/>
    <m/>
    <n v="86"/>
    <m/>
    <m/>
    <m/>
    <n v="86"/>
    <s v="Sopra la media"/>
    <n v="75.8"/>
  </r>
  <r>
    <x v="2"/>
    <s v="USA"/>
    <x v="958"/>
    <s v="SL.UEM.ADVN.ZS"/>
    <n v="5.5910000000000002"/>
    <n v="3.5760000000000001"/>
    <n v="2.3210000000000002"/>
    <n v="2.3730000000000002"/>
    <m/>
    <n v="3.4652500000000002"/>
    <s v="Sotto la media"/>
    <n v="5.1022791666666674"/>
  </r>
  <r>
    <x v="2"/>
    <s v="USA"/>
    <x v="959"/>
    <s v="SL.UEM.ADVN.FE.ZS"/>
    <n v="5.96"/>
    <n v="3.5790000000000002"/>
    <n v="2.3170000000000002"/>
    <n v="2.323"/>
    <m/>
    <n v="3.5447500000000001"/>
    <s v="Sotto la media"/>
    <n v="5.6634458333333342"/>
  </r>
  <r>
    <x v="2"/>
    <s v="USA"/>
    <x v="960"/>
    <s v="SL.UEM.ADVN.MA.ZS"/>
    <n v="5.2030000000000003"/>
    <n v="3.573"/>
    <n v="2.3250000000000002"/>
    <n v="2.4249999999999998"/>
    <m/>
    <n v="3.3815"/>
    <s v="Sotto la media"/>
    <n v="4.5426020833333336"/>
  </r>
  <r>
    <x v="2"/>
    <s v="USA"/>
    <x v="961"/>
    <s v="SL.UEM.BASC.ZS"/>
    <n v="11.724"/>
    <n v="8.0559999999999992"/>
    <n v="5.5069999999999997"/>
    <n v="5.5910000000000002"/>
    <m/>
    <n v="7.7195"/>
    <s v="Sotto la media"/>
    <n v="10.425929761904762"/>
  </r>
  <r>
    <x v="2"/>
    <s v="USA"/>
    <x v="962"/>
    <s v="SL.UEM.BASC.FE.ZS"/>
    <n v="13.986000000000001"/>
    <n v="9.7650000000000006"/>
    <n v="6.4169999999999998"/>
    <n v="6.8380000000000001"/>
    <m/>
    <n v="9.2515000000000001"/>
    <s v="Sotto la media"/>
    <n v="12.266485416666667"/>
  </r>
  <r>
    <x v="2"/>
    <s v="USA"/>
    <x v="963"/>
    <s v="SL.UEM.BASC.MA.ZS"/>
    <n v="10.523"/>
    <n v="7.15"/>
    <n v="5.0469999999999997"/>
    <n v="4.9420000000000002"/>
    <m/>
    <n v="6.9155000000000006"/>
    <s v="Sotto la media"/>
    <n v="9.419134027777778"/>
  </r>
  <r>
    <x v="2"/>
    <s v="USA"/>
    <x v="964"/>
    <s v="SL.UEM.INTM.ZS"/>
    <n v="10.457000000000001"/>
    <n v="7.0759999999999996"/>
    <n v="4.96"/>
    <n v="4.8879999999999999"/>
    <m/>
    <n v="6.8452500000000001"/>
    <s v="Sotto la media"/>
    <n v="8.7006472222222229"/>
  </r>
  <r>
    <x v="2"/>
    <s v="USA"/>
    <x v="965"/>
    <s v="SL.UEM.INTM.FE.ZS"/>
    <n v="11.095000000000001"/>
    <n v="7.0529999999999999"/>
    <n v="5.1219999999999999"/>
    <n v="4.7370000000000001"/>
    <m/>
    <n v="7.0017499999999995"/>
    <s v="Sotto la media"/>
    <n v="10.029670138888889"/>
  </r>
  <r>
    <x v="2"/>
    <s v="USA"/>
    <x v="966"/>
    <s v="SL.UEM.INTM.MA.ZS"/>
    <n v="9.9710000000000001"/>
    <n v="7.0940000000000003"/>
    <n v="4.8360000000000003"/>
    <n v="5.0030000000000001"/>
    <m/>
    <n v="6.7260000000000009"/>
    <s v="Sotto la media"/>
    <n v="7.658990277777777"/>
  </r>
  <r>
    <x v="2"/>
    <s v="USA"/>
    <x v="967"/>
    <s v="SL.UEM.TOTL.FE.ZS"/>
    <n v="8.3559999999999999"/>
    <n v="5.21"/>
    <n v="3.613"/>
    <n v="3.45"/>
    <n v="3.8919999999999999"/>
    <n v="4.9041999999999994"/>
    <s v="Sotto la media"/>
    <n v="8.5312666666666672"/>
  </r>
  <r>
    <x v="2"/>
    <s v="USA"/>
    <x v="968"/>
    <s v="SL.UEM.TOTL.FE.NE.ZS"/>
    <n v="8.3450000000000006"/>
    <n v="5.2149999999999999"/>
    <n v="3.6139999999999999"/>
    <n v="3.4540000000000002"/>
    <m/>
    <n v="5.157"/>
    <s v="Sotto la media"/>
    <n v="8.7744931818181815"/>
  </r>
  <r>
    <x v="2"/>
    <s v="USA"/>
    <x v="969"/>
    <s v="SL.UEM.TOTL.MA.ZS"/>
    <n v="7.8070000000000004"/>
    <n v="5.4630000000000001"/>
    <n v="3.68"/>
    <n v="3.7949999999999999"/>
    <n v="4.2850000000000001"/>
    <n v="5.0059999999999993"/>
    <s v="Sotto la media"/>
    <n v="7.1085888888888888"/>
  </r>
  <r>
    <x v="2"/>
    <s v="USA"/>
    <x v="970"/>
    <s v="SL.UEM.TOTL.MA.NE.ZS"/>
    <n v="7.7969999999999997"/>
    <n v="5.468"/>
    <n v="3.681"/>
    <n v="3.8"/>
    <m/>
    <n v="5.1865000000000006"/>
    <s v="Sotto la media"/>
    <n v="6.933586616161616"/>
  </r>
  <r>
    <x v="2"/>
    <s v="USA"/>
    <x v="971"/>
    <s v="SL.UEM.TOTL.ZS"/>
    <n v="8.0549999999999997"/>
    <n v="5.3490000000000002"/>
    <n v="3.65"/>
    <n v="3.6379999999999999"/>
    <n v="4.1059999999999999"/>
    <n v="4.9596"/>
    <s v="Sotto la media"/>
    <n v="7.6575111111111109"/>
  </r>
  <r>
    <x v="2"/>
    <s v="USA"/>
    <x v="972"/>
    <s v="SL.UEM.TOTL.NE.ZS"/>
    <n v="8.0549999999999997"/>
    <n v="5.3490000000000002"/>
    <n v="3.65"/>
    <n v="3.6379999999999999"/>
    <m/>
    <n v="5.173"/>
    <s v="Sotto la media"/>
    <n v="7.5769008838383858"/>
  </r>
  <r>
    <x v="2"/>
    <s v="USA"/>
    <x v="973"/>
    <s v="SL.UEM.1524.FE.ZS"/>
    <n v="14.794"/>
    <n v="8.85"/>
    <n v="7.4279999999999999"/>
    <n v="7.0860000000000003"/>
    <n v="8.27"/>
    <n v="9.2855999999999987"/>
    <s v="Sotto la media"/>
    <n v="21.331377777777778"/>
  </r>
  <r>
    <x v="2"/>
    <s v="USA"/>
    <x v="974"/>
    <s v="SL.UEM.1524.FE.NE.ZS"/>
    <n v="14.836"/>
    <n v="8.9"/>
    <n v="7.4669999999999996"/>
    <n v="7.0949999999999998"/>
    <m/>
    <n v="9.5745000000000005"/>
    <s v="Sotto la media"/>
    <n v="20.652479292929293"/>
  </r>
  <r>
    <x v="2"/>
    <s v="USA"/>
    <x v="975"/>
    <s v="SL.UEM.1524.MA.ZS"/>
    <n v="14.978999999999999"/>
    <n v="10.474"/>
    <n v="8.7189999999999994"/>
    <n v="8.7569999999999997"/>
    <n v="10.429"/>
    <n v="10.6716"/>
    <s v="Sotto la media"/>
    <n v="17.186444444444447"/>
  </r>
  <r>
    <x v="2"/>
    <s v="USA"/>
    <x v="976"/>
    <s v="SL.UEM.1524.MA.NE.ZS"/>
    <n v="15.000999999999999"/>
    <n v="10.523999999999999"/>
    <n v="8.7629999999999999"/>
    <n v="8.7579999999999991"/>
    <m/>
    <n v="10.761499999999998"/>
    <s v="Sotto la media"/>
    <n v="17.085625505050505"/>
  </r>
  <r>
    <x v="2"/>
    <s v="USA"/>
    <x v="977"/>
    <s v="SL.UEM.1524.ZS"/>
    <n v="14.891"/>
    <n v="9.7040000000000006"/>
    <n v="8.1050000000000004"/>
    <n v="7.9530000000000003"/>
    <n v="9.3889999999999993"/>
    <n v="10.0084"/>
    <s v="Sotto la media"/>
    <n v="18.773066666666669"/>
  </r>
  <r>
    <x v="2"/>
    <s v="USA"/>
    <x v="978"/>
    <s v="SL.UEM.1524.NE.ZS"/>
    <n v="14.92"/>
    <n v="9.73"/>
    <n v="8.1289999999999996"/>
    <n v="7.9379999999999997"/>
    <m/>
    <n v="10.17925"/>
    <s v="Sotto la media"/>
    <n v="18.232449494949496"/>
  </r>
  <r>
    <x v="2"/>
    <s v="USA"/>
    <x v="979"/>
    <s v="SP.URB.TOTL"/>
    <n v="274053424"/>
    <n v="275178949"/>
    <n v="276895219"/>
    <n v="278977409"/>
    <m/>
    <n v="276276250.25"/>
    <s v="Sopra la media"/>
    <n v="82109766.263888881"/>
  </r>
  <r>
    <x v="2"/>
    <s v="USA"/>
    <x v="980"/>
    <s v="SP.URB.TOTL.IN.ZS"/>
    <n v="82.664000000000001"/>
    <n v="82.873000000000005"/>
    <n v="83.084000000000003"/>
    <n v="83.298000000000002"/>
    <m/>
    <n v="82.979749999999996"/>
    <s v="Sopra la media"/>
    <n v="69.565736111111107"/>
  </r>
  <r>
    <x v="2"/>
    <s v="USA"/>
    <x v="981"/>
    <s v="SP.URB.GROW"/>
    <n v="1.21729941339409"/>
    <n v="0.409854418961213"/>
    <n v="0.62175541926729005"/>
    <n v="0.74916433500607205"/>
    <m/>
    <n v="0.74951839665716635"/>
    <s v="Sotto la media"/>
    <n v="1.5383040751342405"/>
  </r>
  <r>
    <x v="2"/>
    <s v="USA"/>
    <x v="982"/>
    <s v="VA.EST"/>
    <n v="0.85626566410064697"/>
    <n v="0.87688934803009"/>
    <n v="0.86034810543060303"/>
    <n v="0.877519071102142"/>
    <m/>
    <n v="0.86775554716587044"/>
    <s v="Sopra la media"/>
    <n v="0.26308203547256848"/>
  </r>
  <r>
    <x v="2"/>
    <s v="USA"/>
    <x v="983"/>
    <s v="VA.NO.SRC"/>
    <n v="11"/>
    <n v="11"/>
    <n v="11"/>
    <n v="11"/>
    <m/>
    <n v="11"/>
    <s v="Sopra la media"/>
    <n v="10.11875"/>
  </r>
  <r>
    <x v="2"/>
    <s v="USA"/>
    <x v="984"/>
    <s v="VA.PER.RNK"/>
    <n v="72.946861267089801"/>
    <n v="74.396133422851605"/>
    <n v="73.913040161132798"/>
    <n v="75.490196228027301"/>
    <m/>
    <n v="74.186557769775376"/>
    <s v="Sopra la media"/>
    <n v="57.674943145612872"/>
  </r>
  <r>
    <x v="2"/>
    <s v="USA"/>
    <x v="985"/>
    <s v="VA.PER.RNK.LOWER"/>
    <n v="66.666664123535199"/>
    <n v="66.183578491210895"/>
    <n v="67.149757385253906"/>
    <n v="69.607841491699205"/>
    <m/>
    <n v="67.401960372924805"/>
    <s v="Sopra la media"/>
    <n v="50.106652991597862"/>
  </r>
  <r>
    <x v="2"/>
    <s v="USA"/>
    <x v="986"/>
    <s v="VA.PER.RNK.UPPER"/>
    <n v="83.091789245605497"/>
    <n v="85.507247924804702"/>
    <n v="84.057968139648395"/>
    <n v="84.313728332519503"/>
    <m/>
    <n v="84.242683410644531"/>
    <s v="Sopra la media"/>
    <n v="64.128036856651306"/>
  </r>
  <r>
    <x v="2"/>
    <s v="USA"/>
    <x v="987"/>
    <s v="VA.STD.ERR"/>
    <n v="0.14012750983238201"/>
    <n v="0.14062792062759399"/>
    <n v="0.13763228058815"/>
    <n v="0.13282266259193401"/>
    <m/>
    <n v="0.137802593410015"/>
    <s v="Sotto la media"/>
    <n v="0.14497231716910999"/>
  </r>
  <r>
    <x v="2"/>
    <s v="USA"/>
    <x v="988"/>
    <s v="SL.EMP.VULN.FE.ZS"/>
    <n v="2.9971677627987701"/>
    <n v="3.21377442760808"/>
    <n v="3.0387946312745702"/>
    <n v="2.9711812594978602"/>
    <m/>
    <n v="3.0552295202948203"/>
    <s v="Sotto la media"/>
    <n v="25.388499741622589"/>
  </r>
  <r>
    <x v="2"/>
    <s v="USA"/>
    <x v="989"/>
    <s v="SL.EMP.VULN.MA.ZS"/>
    <n v="4.3768806973182404"/>
    <n v="4.5341260627636304"/>
    <n v="4.3503499254720204"/>
    <n v="4.2348478407607502"/>
    <m/>
    <n v="4.3740511315786605"/>
    <s v="Sotto la media"/>
    <n v="26.120421998664071"/>
  </r>
  <r>
    <x v="2"/>
    <s v="USA"/>
    <x v="990"/>
    <s v="SL.EMP.VULN.ZS"/>
    <n v="3.75528671251335"/>
    <n v="3.9366261352193699"/>
    <n v="3.75593071122278"/>
    <n v="3.65789897142036"/>
    <m/>
    <n v="3.776435632593965"/>
    <s v="Sotto la media"/>
    <n v="25.8654273970959"/>
  </r>
  <r>
    <x v="2"/>
    <s v="USA"/>
    <x v="991"/>
    <s v="SL.EMP.WORK.FE.ZS"/>
    <n v="95.797645913336197"/>
    <n v="95.512018322573098"/>
    <n v="95.737994274929306"/>
    <n v="95.847258749231599"/>
    <m/>
    <n v="95.72372931501755"/>
    <s v="Sopra la media"/>
    <n v="71.998023930946175"/>
  </r>
  <r>
    <x v="2"/>
    <s v="USA"/>
    <x v="992"/>
    <s v="SL.EMP.WORK.MA.ZS"/>
    <n v="91.968027283676804"/>
    <n v="91.684526110204203"/>
    <n v="92.040798000080997"/>
    <n v="92.296722751080196"/>
    <m/>
    <n v="91.997518536260557"/>
    <s v="Sopra la media"/>
    <n v="68.844204160438963"/>
  </r>
  <r>
    <x v="2"/>
    <s v="USA"/>
    <x v="993"/>
    <s v="SL.EMP.WORK.ZS"/>
    <n v="93.693362927588893"/>
    <n v="93.416584645729998"/>
    <n v="93.716430993668197"/>
    <n v="93.917782539063296"/>
    <m/>
    <n v="93.6860402765126"/>
    <s v="Sopra la media"/>
    <n v="70.153516659723692"/>
  </r>
  <r>
    <x v="2"/>
    <s v="USA"/>
    <x v="994"/>
    <s v="ER.GDP.FWTL.M3.KD"/>
    <n v="44.3828820715392"/>
    <n v="47.070289074182199"/>
    <m/>
    <m/>
    <m/>
    <n v="45.726585572860699"/>
    <s v="Sotto la media"/>
    <n v="46.997962421893071"/>
  </r>
  <r>
    <x v="2"/>
    <s v="USA"/>
    <x v="995"/>
    <s v="SG.LAW.INDX"/>
    <n v="91.25"/>
    <n v="91.25"/>
    <n v="91.25"/>
    <n v="91.25"/>
    <m/>
    <n v="91.25"/>
    <s v="Sopra la media"/>
    <n v="84.177083333333343"/>
  </r>
  <r>
    <x v="2"/>
    <s v="USA"/>
    <x v="996"/>
    <s v="SH.DYN.AIDS.FE.ZS"/>
    <n v="21.9280430026418"/>
    <n v="21.931585055915299"/>
    <n v="21.9021321739583"/>
    <m/>
    <m/>
    <n v="21.9205867441718"/>
    <s v="Sotto la media"/>
    <n v="35.459895733627064"/>
  </r>
  <r>
    <x v="2"/>
    <s v="USA"/>
    <x v="997"/>
    <s v="SH.HIV.INCD.YG"/>
    <n v="5900"/>
    <n v="5600"/>
    <m/>
    <m/>
    <m/>
    <n v="5750"/>
    <s v="Sopra la media"/>
    <n v="2392.4603174603176"/>
  </r>
  <r>
    <x v="3"/>
    <s v="DEU"/>
    <x v="0"/>
    <s v="EG.CFT.ACCS.ZS"/>
    <n v="100"/>
    <n v="100"/>
    <n v="100"/>
    <m/>
    <m/>
    <n v="100"/>
    <s v="Sopra la media"/>
    <n v="80.395555555555561"/>
  </r>
  <r>
    <x v="3"/>
    <s v="DEU"/>
    <x v="1"/>
    <s v="EG.CFT.ACCS.RU.ZS"/>
    <n v="100"/>
    <n v="100"/>
    <n v="100"/>
    <m/>
    <m/>
    <n v="100"/>
    <s v="Sopra la media"/>
    <n v="70.766666666666666"/>
  </r>
  <r>
    <x v="3"/>
    <s v="DEU"/>
    <x v="2"/>
    <s v="EG.CFT.ACCS.UR.ZS"/>
    <n v="100"/>
    <n v="100"/>
    <n v="100"/>
    <m/>
    <m/>
    <n v="100"/>
    <s v="Sopra la media"/>
    <n v="89.023333333333326"/>
  </r>
  <r>
    <x v="3"/>
    <s v="DEU"/>
    <x v="3"/>
    <s v="EG.ELC.ACCS.ZS"/>
    <n v="100"/>
    <n v="100"/>
    <n v="100"/>
    <n v="100"/>
    <m/>
    <n v="100"/>
    <s v="Sopra la media"/>
    <n v="94.308333333333337"/>
  </r>
  <r>
    <x v="3"/>
    <s v="DEU"/>
    <x v="4"/>
    <s v="EG.ELC.ACCS.RU.ZS"/>
    <n v="100"/>
    <n v="100"/>
    <n v="100"/>
    <n v="100"/>
    <m/>
    <n v="100"/>
    <s v="Sopra la media"/>
    <n v="92.055964052287578"/>
  </r>
  <r>
    <x v="3"/>
    <s v="DEU"/>
    <x v="5"/>
    <s v="EG.ELC.ACCS.UR.ZS"/>
    <n v="100"/>
    <n v="100"/>
    <n v="100"/>
    <n v="100"/>
    <m/>
    <n v="100"/>
    <s v="Sopra la media"/>
    <n v="98.081944444444446"/>
  </r>
  <r>
    <x v="3"/>
    <s v="DEU"/>
    <x v="6"/>
    <s v="FX.OWN.TOTL.ZS"/>
    <m/>
    <n v="99.98"/>
    <m/>
    <m/>
    <m/>
    <n v="99.98"/>
    <s v="Sopra la media"/>
    <n v="77.75500000000001"/>
  </r>
  <r>
    <x v="3"/>
    <s v="DEU"/>
    <x v="7"/>
    <s v="FX.OWN.TOTL.FE.ZS"/>
    <m/>
    <n v="100"/>
    <m/>
    <m/>
    <m/>
    <n v="100"/>
    <s v="Sopra la media"/>
    <n v="76.34714285714287"/>
  </r>
  <r>
    <x v="3"/>
    <s v="DEU"/>
    <x v="8"/>
    <s v="FX.OWN.TOTL.MA.ZS"/>
    <m/>
    <n v="99.95"/>
    <m/>
    <m/>
    <m/>
    <n v="99.95"/>
    <s v="Sopra la media"/>
    <n v="79.31785714285715"/>
  </r>
  <r>
    <x v="3"/>
    <s v="DEU"/>
    <x v="9"/>
    <s v="FX.OWN.TOTL.OL.ZS"/>
    <m/>
    <n v="99.97"/>
    <m/>
    <m/>
    <m/>
    <n v="99.97"/>
    <s v="Sopra la media"/>
    <n v="79.507142857142853"/>
  </r>
  <r>
    <x v="3"/>
    <s v="DEU"/>
    <x v="10"/>
    <s v="FX.OWN.TOTL.40.ZS"/>
    <m/>
    <n v="99.94"/>
    <m/>
    <m/>
    <m/>
    <n v="99.94"/>
    <s v="Sopra la media"/>
    <n v="72.021428571428572"/>
  </r>
  <r>
    <x v="3"/>
    <s v="DEU"/>
    <x v="11"/>
    <s v="FX.OWN.TOTL.PL.ZS"/>
    <m/>
    <n v="100"/>
    <m/>
    <m/>
    <m/>
    <n v="100"/>
    <s v="Sopra la media"/>
    <n v="66.478571428571428"/>
  </r>
  <r>
    <x v="3"/>
    <s v="DEU"/>
    <x v="12"/>
    <s v="FX.OWN.TOTL.60.ZS"/>
    <m/>
    <n v="100"/>
    <m/>
    <m/>
    <m/>
    <n v="100"/>
    <s v="Sopra la media"/>
    <n v="81.56642857142856"/>
  </r>
  <r>
    <x v="3"/>
    <s v="DEU"/>
    <x v="13"/>
    <s v="FX.OWN.TOTL.SO.ZS"/>
    <m/>
    <n v="99.97"/>
    <m/>
    <m/>
    <m/>
    <n v="99.97"/>
    <s v="Sopra la media"/>
    <n v="83.335714285714289"/>
  </r>
  <r>
    <x v="3"/>
    <s v="DEU"/>
    <x v="14"/>
    <s v="FX.OWN.TOTL.YG.ZS"/>
    <m/>
    <n v="100"/>
    <m/>
    <m/>
    <m/>
    <n v="100"/>
    <s v="Sopra la media"/>
    <n v="72.492857142857147"/>
  </r>
  <r>
    <x v="3"/>
    <s v="DEU"/>
    <x v="15"/>
    <s v="NY.ADJ.NNTY.KD.ZG"/>
    <n v="-4.6993213104966598"/>
    <n v="2.53960504181536"/>
    <m/>
    <m/>
    <m/>
    <n v="-1.0798581343406499"/>
    <s v="Sotto la media"/>
    <n v="0.6750897347438527"/>
  </r>
  <r>
    <x v="3"/>
    <s v="DEU"/>
    <x v="16"/>
    <s v="NY.ADJ.NNTY.KD"/>
    <n v="2920851314450.4399"/>
    <n v="2995029401696.1499"/>
    <m/>
    <m/>
    <m/>
    <n v="2957940358073.2949"/>
    <s v="Sopra la media"/>
    <n v="2836371583645.3604"/>
  </r>
  <r>
    <x v="3"/>
    <s v="DEU"/>
    <x v="17"/>
    <s v="NY.ADJ.NNTY.CD"/>
    <n v="3246857965545.54"/>
    <n v="3575973916047.79"/>
    <m/>
    <m/>
    <m/>
    <n v="3411415940796.665"/>
    <s v="Sopra la media"/>
    <n v="2691700459987.3447"/>
  </r>
  <r>
    <x v="3"/>
    <s v="DEU"/>
    <x v="18"/>
    <s v="NY.ADJ.NNTY.PC.KD.ZG"/>
    <n v="-4.7771436530395297"/>
    <n v="2.4962122285783201"/>
    <m/>
    <m/>
    <m/>
    <n v="-1.1404657122306048"/>
    <s v="Sotto la media"/>
    <n v="-0.23221588462664622"/>
  </r>
  <r>
    <x v="3"/>
    <s v="DEU"/>
    <x v="19"/>
    <s v="NY.ADJ.NNTY.PC.KD"/>
    <n v="35122.904309773701"/>
    <n v="35999.646542186201"/>
    <m/>
    <m/>
    <m/>
    <n v="35561.275425979955"/>
    <s v="Sopra la media"/>
    <n v="16906.114493558085"/>
  </r>
  <r>
    <x v="3"/>
    <s v="DEU"/>
    <x v="20"/>
    <s v="NY.ADJ.NNTY.PC.CD"/>
    <n v="39043.097150167399"/>
    <n v="42982.481891126998"/>
    <m/>
    <m/>
    <m/>
    <n v="41012.789520647202"/>
    <s v="Sopra la media"/>
    <n v="16238.169293195513"/>
  </r>
  <r>
    <x v="3"/>
    <s v="DEU"/>
    <x v="21"/>
    <s v="NY.ADJ.SVNX.GN.ZS"/>
    <n v="13.2463803745989"/>
    <n v="14.580617422939"/>
    <m/>
    <m/>
    <m/>
    <n v="13.91349889876895"/>
    <s v="Sopra la media"/>
    <n v="10.196621978388729"/>
  </r>
  <r>
    <x v="3"/>
    <s v="DEU"/>
    <x v="22"/>
    <s v="NY.ADJ.SVNX.CD"/>
    <n v="530410698309.58197"/>
    <n v="643155061831.38599"/>
    <m/>
    <m/>
    <m/>
    <n v="586782880070.48401"/>
    <s v="Sopra la media"/>
    <n v="366734485221.87317"/>
  </r>
  <r>
    <x v="3"/>
    <s v="DEU"/>
    <x v="23"/>
    <s v="NY.ADJ.SVNG.GN.ZS"/>
    <n v="13.1828972942106"/>
    <n v="14.5194695108102"/>
    <m/>
    <m/>
    <m/>
    <n v="13.851183402510401"/>
    <s v="Sopra la media"/>
    <n v="9.9001775165624366"/>
  </r>
  <r>
    <x v="3"/>
    <s v="DEU"/>
    <x v="24"/>
    <s v="NY.ADJ.SVNG.CD"/>
    <n v="527868712948.49799"/>
    <n v="640457810537.74805"/>
    <m/>
    <m/>
    <m/>
    <n v="584163261743.12305"/>
    <s v="Sopra la media"/>
    <n v="358984813164.05835"/>
  </r>
  <r>
    <x v="3"/>
    <s v="DEU"/>
    <x v="25"/>
    <s v="NY.ADJ.DCO2.GN.ZS"/>
    <n v="0.64847319952298299"/>
    <n v="0.62673737008943298"/>
    <m/>
    <m/>
    <m/>
    <n v="0.63760528480620793"/>
    <s v="Sotto la media"/>
    <n v="1.8812978301368868"/>
  </r>
  <r>
    <x v="3"/>
    <s v="DEU"/>
    <x v="26"/>
    <s v="NY.ADJ.DCO2.CD"/>
    <n v="25966121526.571999"/>
    <n v="27645558505.481899"/>
    <m/>
    <m/>
    <m/>
    <n v="26805840016.026947"/>
    <s v="Sotto la media"/>
    <n v="41889234033.939499"/>
  </r>
  <r>
    <x v="3"/>
    <s v="DEU"/>
    <x v="27"/>
    <s v="NY.ADJ.DKAP.GN.ZS"/>
    <n v="18.8739072450736"/>
    <n v="18.9014982738863"/>
    <m/>
    <m/>
    <m/>
    <n v="18.88770275947995"/>
    <s v="Sopra la media"/>
    <n v="14.063682613210494"/>
  </r>
  <r>
    <x v="3"/>
    <s v="DEU"/>
    <x v="28"/>
    <s v="NY.ADJ.DKAP.CD"/>
    <n v="755747761923.44299"/>
    <n v="833750309635.16003"/>
    <m/>
    <m/>
    <m/>
    <n v="794749035779.30151"/>
    <s v="Sopra la media"/>
    <n v="577347228144.7782"/>
  </r>
  <r>
    <x v="3"/>
    <s v="DEU"/>
    <x v="29"/>
    <s v="NY.ADJ.AEDU.GN.ZS"/>
    <n v="4.5334543762476898"/>
    <n v="4.5334543762476898"/>
    <m/>
    <m/>
    <m/>
    <n v="4.5334543762476898"/>
    <s v="Sopra la media"/>
    <n v="4.2702473592286081"/>
  </r>
  <r>
    <x v="3"/>
    <s v="DEU"/>
    <x v="30"/>
    <s v="NY.ADJ.AEDU.CD"/>
    <n v="181528284214.99799"/>
    <n v="199971924719.60699"/>
    <m/>
    <m/>
    <m/>
    <n v="190750104467.30249"/>
    <s v="Sopra la media"/>
    <n v="120222377758.97867"/>
  </r>
  <r>
    <x v="3"/>
    <s v="DEU"/>
    <x v="31"/>
    <s v="NY.ADJ.DNGY.GN.ZS"/>
    <n v="1.00688916733278E-2"/>
    <n v="2.9548562885388801E-2"/>
    <m/>
    <m/>
    <m/>
    <n v="1.9808727279358299E-2"/>
    <s v="Sotto la media"/>
    <n v="1.1434717501929721"/>
  </r>
  <r>
    <x v="3"/>
    <s v="DEU"/>
    <x v="32"/>
    <s v="NY.ADJ.DNGY.CD"/>
    <n v="403177903.14209098"/>
    <n v="1303395270.46929"/>
    <m/>
    <m/>
    <m/>
    <n v="853286586.80569053"/>
    <s v="Sotto la media"/>
    <n v="12813658928.586861"/>
  </r>
  <r>
    <x v="3"/>
    <s v="DEU"/>
    <x v="33"/>
    <s v="NY.ADJ.ICTR.GN.ZS"/>
    <n v="28.274958500160999"/>
    <n v="29.604947253552499"/>
    <m/>
    <m/>
    <m/>
    <n v="28.939952876856751"/>
    <s v="Sopra la media"/>
    <n v="23.690574950419979"/>
  </r>
  <r>
    <x v="3"/>
    <s v="DEU"/>
    <x v="34"/>
    <s v="NY.ADJ.DMIN.GN.ZS"/>
    <n v="2.9583165540010899E-2"/>
    <n v="0"/>
    <m/>
    <m/>
    <m/>
    <n v="1.4791582770005449E-2"/>
    <s v="Sotto la media"/>
    <n v="0.67598918275577369"/>
  </r>
  <r>
    <x v="3"/>
    <s v="DEU"/>
    <x v="35"/>
    <s v="NY.ADJ.DMIN.CD"/>
    <n v="1184567183.52845"/>
    <n v="0"/>
    <m/>
    <m/>
    <m/>
    <n v="592283591.76422501"/>
    <s v="Sotto la media"/>
    <n v="3457722843.2036858"/>
  </r>
  <r>
    <x v="3"/>
    <s v="DEU"/>
    <x v="36"/>
    <s v="NY.ADJ.DRES.GN.ZS"/>
    <n v="3.9652057213338698E-2"/>
    <n v="2.9548562885388801E-2"/>
    <m/>
    <m/>
    <m/>
    <n v="3.4600310049363751E-2"/>
    <s v="Sotto la media"/>
    <n v="2.0774793412498349"/>
  </r>
  <r>
    <x v="3"/>
    <s v="DEU"/>
    <x v="37"/>
    <s v="NY.ADJ.DFOR.GN.ZS"/>
    <n v="0"/>
    <n v="0"/>
    <m/>
    <m/>
    <m/>
    <n v="0"/>
    <s v="Sotto la media"/>
    <n v="0.25801840830109035"/>
  </r>
  <r>
    <x v="3"/>
    <s v="DEU"/>
    <x v="38"/>
    <s v="NY.ADJ.DFOR.CD"/>
    <n v="0"/>
    <n v="0"/>
    <m/>
    <m/>
    <m/>
    <n v="0"/>
    <s v="Sotto la media"/>
    <n v="127478600.26099959"/>
  </r>
  <r>
    <x v="3"/>
    <s v="DEU"/>
    <x v="39"/>
    <s v="NY.ADJ.NNAT.GN.ZS"/>
    <n v="9.40105125508755"/>
    <n v="10.703448979666099"/>
    <m/>
    <m/>
    <m/>
    <n v="10.052250117376826"/>
    <s v="Sopra la media"/>
    <n v="9.1605470290071995"/>
  </r>
  <r>
    <x v="3"/>
    <s v="DEU"/>
    <x v="40"/>
    <s v="NY.ADJ.NNAT.CD"/>
    <n v="376436280707.82703"/>
    <n v="472132090887.72998"/>
    <m/>
    <m/>
    <m/>
    <n v="424284185797.7785"/>
    <s v="Sopra la media"/>
    <n v="313285101074.86932"/>
  </r>
  <r>
    <x v="3"/>
    <s v="DEU"/>
    <x v="41"/>
    <s v="NY.ADJ.DPEM.GN.ZS"/>
    <n v="6.3483080388277102E-2"/>
    <n v="6.1147912128804001E-2"/>
    <m/>
    <m/>
    <m/>
    <n v="6.2315496258540548E-2"/>
    <s v="Sotto la media"/>
    <n v="0.34635783613263699"/>
  </r>
  <r>
    <x v="3"/>
    <s v="DEU"/>
    <x v="42"/>
    <s v="NY.ADJ.DPEM.CD"/>
    <n v="2541985361.08465"/>
    <n v="2697251293.6378698"/>
    <m/>
    <m/>
    <m/>
    <n v="2619618327.3612599"/>
    <s v="Sotto la media"/>
    <n v="6318833403.3563118"/>
  </r>
  <r>
    <x v="3"/>
    <s v="DEU"/>
    <x v="43"/>
    <s v="SP.ADO.TFRT"/>
    <n v="6.5439999999999996"/>
    <n v="6.2409999999999997"/>
    <n v="5.577"/>
    <n v="5.4729999999999999"/>
    <m/>
    <n v="5.9587500000000002"/>
    <s v="Sotto la media"/>
    <n v="29.664333333333332"/>
  </r>
  <r>
    <x v="3"/>
    <s v="DEU"/>
    <x v="44"/>
    <s v="SE.SEC.UNER.LO.ZS"/>
    <n v="1.3631299734115601"/>
    <n v="0.67115998268127397"/>
    <n v="1.42470002174377"/>
    <m/>
    <m/>
    <n v="1.1529966592788681"/>
    <s v="Sotto la media"/>
    <n v="9.9323933709826662"/>
  </r>
  <r>
    <x v="3"/>
    <s v="DEU"/>
    <x v="45"/>
    <s v="SE.SEC.UNER.LO.FE.ZS"/>
    <n v="0.97395998239517201"/>
    <n v="0.13900999724865001"/>
    <n v="0.93551999330520597"/>
    <m/>
    <m/>
    <n v="0.68282999098300934"/>
    <s v="Sotto la media"/>
    <n v="10.51887630380336"/>
  </r>
  <r>
    <x v="3"/>
    <s v="DEU"/>
    <x v="46"/>
    <s v="SE.SEC.UNER.LO.MA.ZS"/>
    <n v="1.73038005828857"/>
    <n v="1.1734700202941899"/>
    <n v="1.8862600326538099"/>
    <m/>
    <m/>
    <n v="1.5967033704121902"/>
    <s v="Sotto la media"/>
    <n v="11.839590593604811"/>
  </r>
  <r>
    <x v="3"/>
    <s v="DEU"/>
    <x v="47"/>
    <s v="SH.HIV.INCD.TL"/>
    <n v="1800"/>
    <n v="1800"/>
    <m/>
    <m/>
    <m/>
    <n v="1800"/>
    <s v="Sotto la media"/>
    <n v="6779.960317460318"/>
  </r>
  <r>
    <x v="3"/>
    <s v="DEU"/>
    <x v="48"/>
    <s v="SH.HIV.INCD"/>
    <n v="1800"/>
    <n v="1700"/>
    <m/>
    <m/>
    <m/>
    <n v="1750"/>
    <s v="Sotto la media"/>
    <n v="7322.2222222222226"/>
  </r>
  <r>
    <x v="3"/>
    <s v="DEU"/>
    <x v="49"/>
    <s v="SP.POP.DPND"/>
    <n v="55.295066596628999"/>
    <n v="56.231127207014197"/>
    <n v="57.162124300112403"/>
    <n v="57.9918971859761"/>
    <m/>
    <n v="56.670053822432919"/>
    <s v="Sopra la media"/>
    <n v="53.062717253342107"/>
  </r>
  <r>
    <x v="3"/>
    <s v="DEU"/>
    <x v="50"/>
    <s v="SP.POP.DPND.OL"/>
    <n v="33.923785168217698"/>
    <n v="34.581037281621498"/>
    <n v="35.296894362363403"/>
    <n v="36.006423562009999"/>
    <m/>
    <n v="34.95203509355315"/>
    <s v="Sopra la media"/>
    <n v="16.983440465302312"/>
  </r>
  <r>
    <x v="3"/>
    <s v="DEU"/>
    <x v="51"/>
    <s v="SP.POP.DPND.YG"/>
    <n v="21.371281428411301"/>
    <n v="21.650089925392699"/>
    <n v="21.865229937749"/>
    <n v="21.985473623966101"/>
    <m/>
    <n v="21.718018728879777"/>
    <s v="Sotto la media"/>
    <n v="36.079276788039785"/>
  </r>
  <r>
    <x v="3"/>
    <s v="DEU"/>
    <x v="998"/>
    <s v="AG.LND.IRIG.AG.ZS"/>
    <n v="3.0521241337752301"/>
    <m/>
    <m/>
    <m/>
    <m/>
    <n v="3.0521241337752301"/>
    <s v="Sotto la media"/>
    <n v="12.700521516709546"/>
  </r>
  <r>
    <x v="3"/>
    <s v="DEU"/>
    <x v="52"/>
    <s v="AG.LND.AGRI.ZS"/>
    <n v="47.4970663155786"/>
    <n v="47.485617791007201"/>
    <n v="47.501144950767099"/>
    <m/>
    <m/>
    <n v="47.494609685784297"/>
    <s v="Sopra la media"/>
    <n v="37.817792951455679"/>
  </r>
  <r>
    <x v="3"/>
    <s v="DEU"/>
    <x v="53"/>
    <s v="AG.LND.AGRI.K2"/>
    <n v="165950"/>
    <n v="165910"/>
    <m/>
    <m/>
    <m/>
    <n v="165930"/>
    <s v="Sotto la media"/>
    <n v="732890.56400000001"/>
  </r>
  <r>
    <x v="3"/>
    <s v="DEU"/>
    <x v="54"/>
    <s v="TX.VAL.AGRI.ZS.UN"/>
    <n v="0.784575408082683"/>
    <n v="0.88240255984993898"/>
    <n v="0.88709610995803001"/>
    <n v="0.723593260941084"/>
    <n v="0.70604463625373504"/>
    <n v="0.79674239501709421"/>
    <s v="Sotto la media"/>
    <n v="2.031364172423761"/>
  </r>
  <r>
    <x v="3"/>
    <s v="DEU"/>
    <x v="55"/>
    <s v="TM.VAL.AGRI.ZS.UN"/>
    <n v="1.1606008259265601"/>
    <n v="1.2749921410638301"/>
    <n v="1.1588770422632599"/>
    <n v="1.00865101995568"/>
    <n v="1.06761334098109"/>
    <n v="1.134146874038084"/>
    <s v="Sotto la media"/>
    <n v="1.2417674254547508"/>
  </r>
  <r>
    <x v="3"/>
    <s v="DEU"/>
    <x v="56"/>
    <s v="NV.AGR.TOTL.ZS"/>
    <n v="0.72889187794597698"/>
    <n v="0.74218133748225201"/>
    <n v="1.00395816735587"/>
    <n v="0.84199209183978196"/>
    <m/>
    <n v="0.82925586865597023"/>
    <s v="Sotto la media"/>
    <n v="8.5073292632012532"/>
  </r>
  <r>
    <x v="3"/>
    <s v="DEU"/>
    <x v="57"/>
    <s v="NV.AGR.TOTL.KD.ZG"/>
    <n v="-0.17967635775987401"/>
    <n v="13.8800094441347"/>
    <n v="2.6431178255301702"/>
    <n v="0.64162812151506898"/>
    <m/>
    <n v="4.246269758355016"/>
    <s v="Sopra la media"/>
    <n v="1.3684149290105825"/>
  </r>
  <r>
    <x v="3"/>
    <s v="DEU"/>
    <x v="58"/>
    <s v="NV.AGR.TOTL.KD"/>
    <n v="24830929558.548401"/>
    <n v="28277464926.3414"/>
    <n v="29024871642.417599"/>
    <n v="29211103381.109001"/>
    <m/>
    <n v="27836092377.104103"/>
    <s v="Sotto la media"/>
    <n v="101370113145.56757"/>
  </r>
  <r>
    <x v="3"/>
    <s v="DEU"/>
    <x v="59"/>
    <s v="NV.AGR.TOTL.KN"/>
    <n v="22380028000"/>
    <n v="25486378000"/>
    <n v="26160013000"/>
    <n v="26327863000"/>
    <m/>
    <n v="25088570500"/>
    <s v="Sotto la media"/>
    <n v="9032756705793.793"/>
  </r>
  <r>
    <x v="3"/>
    <s v="DEU"/>
    <x v="60"/>
    <s v="NV.AGR.TOTL.CN"/>
    <n v="25144000000"/>
    <n v="27286000000"/>
    <n v="39695000000"/>
    <n v="35242000000"/>
    <m/>
    <n v="31841750000"/>
    <s v="Sotto la media"/>
    <n v="26275704991336.781"/>
  </r>
  <r>
    <x v="3"/>
    <s v="DEU"/>
    <x v="61"/>
    <s v="NV.AGR.TOTL.CD"/>
    <n v="28719378963.424198"/>
    <n v="32272252100.7747"/>
    <n v="41800765690.661598"/>
    <n v="38106068968.628098"/>
    <m/>
    <n v="35224616430.872147"/>
    <s v="Sotto la media"/>
    <n v="115962177453.30011"/>
  </r>
  <r>
    <x v="3"/>
    <s v="DEU"/>
    <x v="62"/>
    <s v="NV.AGR.EMPL.KD"/>
    <n v="48792.112769752101"/>
    <n v="54380.938438349302"/>
    <n v="54958.617099467003"/>
    <n v="57378.260941699598"/>
    <m/>
    <n v="53877.482312317006"/>
    <s v="Sopra la media"/>
    <n v="39233.63150563839"/>
  </r>
  <r>
    <x v="3"/>
    <s v="DEU"/>
    <x v="63"/>
    <s v="IS.AIR.GOOD.MT.K1"/>
    <n v="9166.3712825999992"/>
    <n v="11533.048536030001"/>
    <m/>
    <m/>
    <m/>
    <n v="10349.709909314999"/>
    <s v="Sopra la media"/>
    <n v="5757.456731208822"/>
  </r>
  <r>
    <x v="3"/>
    <s v="DEU"/>
    <x v="64"/>
    <s v="IS.AIR.PSGR"/>
    <n v="25758450"/>
    <n v="33073180"/>
    <m/>
    <m/>
    <m/>
    <n v="29415815"/>
    <s v="Sotto la media"/>
    <n v="76614026.951071426"/>
  </r>
  <r>
    <x v="3"/>
    <s v="DEU"/>
    <x v="65"/>
    <s v="IS.AIR.DPRT"/>
    <n v="312142"/>
    <n v="368400"/>
    <m/>
    <m/>
    <m/>
    <n v="340271"/>
    <s v="Sotto la media"/>
    <n v="891452.75828571431"/>
  </r>
  <r>
    <x v="3"/>
    <s v="DEU"/>
    <x v="66"/>
    <s v="EG.USE.COMM.CL.ZS"/>
    <n v="12.62"/>
    <n v="12.13"/>
    <n v="10.220000000000001"/>
    <n v="9.0299999999999994"/>
    <m/>
    <n v="11"/>
    <s v="Sotto la media"/>
    <n v="13.382380952380952"/>
  </r>
  <r>
    <x v="3"/>
    <s v="DEU"/>
    <x v="67"/>
    <s v="ER.H2O.FWAG.ZS"/>
    <n v="4.1665915481000004"/>
    <n v="4.1665915481000004"/>
    <m/>
    <m/>
    <m/>
    <n v="4.1665915481000004"/>
    <s v="Sotto la media"/>
    <n v="57.156227267126667"/>
  </r>
  <r>
    <x v="3"/>
    <s v="DEU"/>
    <x v="68"/>
    <s v="ER.H2O.FWDM.ZS"/>
    <n v="41.533741753299999"/>
    <n v="41.533741753299999"/>
    <m/>
    <m/>
    <m/>
    <n v="41.533741753299999"/>
    <s v="Sopra la media"/>
    <n v="24.138547086403328"/>
  </r>
  <r>
    <x v="3"/>
    <s v="DEU"/>
    <x v="69"/>
    <s v="ER.H2O.FWIN.ZS"/>
    <n v="54.299666698599999"/>
    <n v="54.299666698599999"/>
    <m/>
    <m/>
    <m/>
    <n v="54.299666698599999"/>
    <s v="Sopra la media"/>
    <n v="18.705218837330001"/>
  </r>
  <r>
    <x v="3"/>
    <s v="DEU"/>
    <x v="70"/>
    <s v="ER.H2O.FWTL.ZS"/>
    <n v="24.105204672897202"/>
    <n v="24.105204672897202"/>
    <m/>
    <m/>
    <m/>
    <n v="24.105204672897202"/>
    <s v="Sotto la media"/>
    <n v="288.68047406689379"/>
  </r>
  <r>
    <x v="3"/>
    <s v="DEU"/>
    <x v="71"/>
    <s v="ER.H2O.FWTL.K3"/>
    <n v="25.792569"/>
    <n v="25.792569"/>
    <m/>
    <m/>
    <m/>
    <n v="25.792569"/>
    <s v="Sotto la media"/>
    <n v="84.111892993673337"/>
  </r>
  <r>
    <x v="3"/>
    <s v="DEU"/>
    <x v="72"/>
    <s v="SI.SPR.PC40.ZG"/>
    <n v="2.4300000000000002"/>
    <m/>
    <m/>
    <m/>
    <m/>
    <n v="2.4300000000000002"/>
    <s v="Sopra la media"/>
    <n v="1.0222222222222219"/>
  </r>
  <r>
    <x v="3"/>
    <s v="DEU"/>
    <x v="73"/>
    <s v="SI.SPR.PCAP.ZG"/>
    <n v="2.86"/>
    <m/>
    <m/>
    <m/>
    <m/>
    <n v="2.86"/>
    <s v="Sopra la media"/>
    <n v="0.79555555555555546"/>
  </r>
  <r>
    <x v="3"/>
    <s v="DEU"/>
    <x v="999"/>
    <s v="SH.HIV.ARTC.ZS"/>
    <n v="85"/>
    <n v="87"/>
    <m/>
    <m/>
    <m/>
    <n v="86"/>
    <s v="Sopra la media"/>
    <n v="74.062037037037044"/>
  </r>
  <r>
    <x v="3"/>
    <s v="DEU"/>
    <x v="74"/>
    <s v="ER.FSH.AQUA.MT"/>
    <n v="32258"/>
    <n v="32649"/>
    <n v="26545"/>
    <m/>
    <m/>
    <n v="30484"/>
    <s v="Sotto la media"/>
    <n v="4129717.3644444444"/>
  </r>
  <r>
    <x v="3"/>
    <s v="DEU"/>
    <x v="75"/>
    <s v="AG.LND.ARBL.ZS"/>
    <n v="33.383897650190299"/>
    <n v="33.366724863333197"/>
    <n v="33.366727730707602"/>
    <m/>
    <m/>
    <n v="33.372450081410364"/>
    <s v="Sopra la media"/>
    <n v="11.109423901807"/>
  </r>
  <r>
    <x v="3"/>
    <s v="DEU"/>
    <x v="76"/>
    <s v="AG.LND.ARBL.HA.PC"/>
    <n v="0.140258271224697"/>
    <n v="0.14012679780409801"/>
    <m/>
    <m/>
    <m/>
    <n v="0.1401925345143975"/>
    <s v="Sotto la media"/>
    <n v="0.25359132875845453"/>
  </r>
  <r>
    <x v="3"/>
    <s v="DEU"/>
    <x v="77"/>
    <s v="AG.LND.ARBL.HA"/>
    <n v="11664000"/>
    <n v="11658000"/>
    <m/>
    <m/>
    <m/>
    <n v="11661000"/>
    <s v="Sotto la media"/>
    <n v="22152751.024999999"/>
  </r>
  <r>
    <x v="3"/>
    <s v="DEU"/>
    <x v="78"/>
    <s v="MS.MIL.TOTL.TF.ZS"/>
    <n v="0.42192435131551898"/>
    <m/>
    <m/>
    <m/>
    <m/>
    <n v="0.42192435131551898"/>
    <s v="Sotto la media"/>
    <n v="0.84194112928300668"/>
  </r>
  <r>
    <x v="3"/>
    <s v="DEU"/>
    <x v="79"/>
    <s v="MS.MIL.TOTL.P1"/>
    <n v="183000"/>
    <m/>
    <m/>
    <m/>
    <m/>
    <n v="183000"/>
    <s v="Sotto la media"/>
    <n v="362266.66666666669"/>
  </r>
  <r>
    <x v="3"/>
    <s v="DEU"/>
    <x v="80"/>
    <s v="MS.MIL.XPRT.KD"/>
    <n v="1161000000"/>
    <n v="857000000"/>
    <n v="1481000000"/>
    <n v="3287000000"/>
    <m/>
    <n v="1696500000"/>
    <s v="Sotto la media"/>
    <n v="2863505952.3809524"/>
  </r>
  <r>
    <x v="3"/>
    <s v="DEU"/>
    <x v="81"/>
    <s v="MS.MIL.MPRT.KD"/>
    <n v="101000000"/>
    <n v="240000000"/>
    <n v="288000000"/>
    <n v="204000000"/>
    <m/>
    <n v="208250000"/>
    <s v="Sotto la media"/>
    <n v="211387820.51282051"/>
  </r>
  <r>
    <x v="3"/>
    <s v="DEU"/>
    <x v="82"/>
    <s v="SM.POP.ASYS.EA"/>
    <n v="243157"/>
    <n v="253867"/>
    <n v="261019"/>
    <n v="361493"/>
    <m/>
    <n v="279884"/>
    <s v="Sopra la media"/>
    <n v="165221.86547619046"/>
  </r>
  <r>
    <x v="3"/>
    <s v="DEU"/>
    <x v="83"/>
    <s v="SM.POP.ASYS.EO"/>
    <n v="166"/>
    <n v="248"/>
    <n v="539"/>
    <n v="762"/>
    <m/>
    <n v="428.75"/>
    <s v="Sotto la media"/>
    <n v="19993.453125"/>
  </r>
  <r>
    <x v="3"/>
    <s v="DEU"/>
    <x v="84"/>
    <s v="FB.ATM.TOTL.P5"/>
    <n v="79.47"/>
    <m/>
    <m/>
    <m/>
    <m/>
    <n v="79.47"/>
    <s v="Sopra la media"/>
    <n v="66.416762820512815"/>
  </r>
  <r>
    <x v="3"/>
    <s v="DEU"/>
    <x v="85"/>
    <s v="AG.LND.PRCP.MM"/>
    <n v="700"/>
    <n v="700"/>
    <m/>
    <m/>
    <m/>
    <n v="700"/>
    <s v="Sotto la media"/>
    <n v="864.4666666666667"/>
  </r>
  <r>
    <x v="3"/>
    <s v="DEU"/>
    <x v="1000"/>
    <s v="IC.CUS.DURS.EX"/>
    <m/>
    <n v="4.0999999999999996"/>
    <m/>
    <m/>
    <m/>
    <n v="4.0999999999999996"/>
    <s v="Sotto la media"/>
    <n v="8.6999999999999993"/>
  </r>
  <r>
    <x v="3"/>
    <s v="DEU"/>
    <x v="86"/>
    <s v="SI.RMT.COST.OB.ZS"/>
    <n v="4.0855904166666699"/>
    <n v="3.7944437500000001"/>
    <n v="3.3066319583333299"/>
    <n v="3.0210902499999999"/>
    <m/>
    <n v="3.5519390937500002"/>
    <s v="Sopra la media"/>
    <n v="3.4518788011242552"/>
  </r>
  <r>
    <x v="3"/>
    <s v="DEU"/>
    <x v="87"/>
    <s v="FB.BNK.CAPA.ZS"/>
    <m/>
    <m/>
    <n v="7.0017742842828303"/>
    <m/>
    <m/>
    <n v="7.0017742842828303"/>
    <s v="Sotto la media"/>
    <n v="9.0660800163422266"/>
  </r>
  <r>
    <x v="3"/>
    <s v="DEU"/>
    <x v="88"/>
    <s v="FB.AST.NPER.ZS"/>
    <m/>
    <m/>
    <n v="1.2349761255134799"/>
    <m/>
    <m/>
    <n v="1.2349761255134799"/>
    <s v="Sotto la media"/>
    <n v="3.5552612969407513"/>
  </r>
  <r>
    <x v="3"/>
    <s v="DEU"/>
    <x v="89"/>
    <s v="TM.TAX.MRCH.BC.ZS"/>
    <n v="99.98"/>
    <n v="99.98"/>
    <m/>
    <m/>
    <m/>
    <n v="99.98"/>
    <s v="Sopra la media"/>
    <n v="94.406190476190488"/>
  </r>
  <r>
    <x v="3"/>
    <s v="DEU"/>
    <x v="90"/>
    <s v="TM.TAX.MANF.BC.ZS"/>
    <n v="100"/>
    <n v="100"/>
    <m/>
    <m/>
    <m/>
    <n v="100"/>
    <s v="Sopra la media"/>
    <n v="93.998095238095246"/>
  </r>
  <r>
    <x v="3"/>
    <s v="DEU"/>
    <x v="91"/>
    <s v="TM.TAX.TCOM.BC.ZS"/>
    <n v="99.92"/>
    <n v="99.92"/>
    <m/>
    <m/>
    <m/>
    <n v="99.92"/>
    <s v="Sopra la media"/>
    <n v="95.550952380952381"/>
  </r>
  <r>
    <x v="3"/>
    <s v="DEU"/>
    <x v="92"/>
    <s v="SP.DYN.CBRT.IN"/>
    <n v="9.3000000000000007"/>
    <n v="9.6"/>
    <n v="8.8000000000000007"/>
    <n v="8.3000000000000007"/>
    <m/>
    <n v="9"/>
    <s v="Sotto la media"/>
    <n v="15.262208333333334"/>
  </r>
  <r>
    <x v="3"/>
    <s v="DEU"/>
    <x v="95"/>
    <s v="TM.TAX.MRCH.BR.ZS"/>
    <n v="4.3899999999999997"/>
    <n v="4.3899999999999997"/>
    <m/>
    <m/>
    <m/>
    <n v="4.3899999999999997"/>
    <s v="Sotto la media"/>
    <n v="29.584126984126986"/>
  </r>
  <r>
    <x v="3"/>
    <s v="DEU"/>
    <x v="96"/>
    <s v="TM.TAX.MANF.BR.ZS"/>
    <n v="4"/>
    <n v="4"/>
    <m/>
    <m/>
    <m/>
    <n v="4"/>
    <s v="Sotto la media"/>
    <n v="26.783968253968254"/>
  </r>
  <r>
    <x v="3"/>
    <s v="DEU"/>
    <x v="97"/>
    <s v="TM.TAX.TCOM.BR.ZS"/>
    <n v="5.75"/>
    <n v="5.75"/>
    <m/>
    <m/>
    <m/>
    <n v="5.75"/>
    <s v="Sotto la media"/>
    <n v="35.383968253968249"/>
  </r>
  <r>
    <x v="3"/>
    <s v="DEU"/>
    <x v="1001"/>
    <s v="IC.FRM.BRIB.ZS"/>
    <m/>
    <n v="2.2000000000000002"/>
    <m/>
    <m/>
    <m/>
    <n v="2.2000000000000002"/>
    <s v="Sotto la media"/>
    <n v="6.125"/>
  </r>
  <r>
    <x v="3"/>
    <s v="DEU"/>
    <x v="98"/>
    <s v="ER.FSH.CAPT.MT"/>
    <n v="212094.57"/>
    <n v="187652.27"/>
    <n v="179721"/>
    <m/>
    <m/>
    <n v="193155.94666666666"/>
    <s v="Sotto la media"/>
    <n v="1195410.9129629629"/>
  </r>
  <r>
    <x v="3"/>
    <s v="DEU"/>
    <x v="99"/>
    <s v="EN.GHG.CO2.ZG.AR5"/>
    <n v="-36.571376450645801"/>
    <n v="-33.091534360823502"/>
    <n v="-34.898200608944499"/>
    <n v="-42.454845436213397"/>
    <m/>
    <n v="-36.753989214156796"/>
    <s v="Sotto la media"/>
    <n v="127.07377089473056"/>
  </r>
  <r>
    <x v="3"/>
    <s v="DEU"/>
    <x v="100"/>
    <s v="EN.GHG.CO2.MT.CE.AR5"/>
    <n v="642.55200000000002"/>
    <n v="677.8039"/>
    <n v="659.5018"/>
    <n v="582.95060000000001"/>
    <m/>
    <n v="640.70207500000004"/>
    <s v="Sotto la media"/>
    <n v="1085.2173291666666"/>
  </r>
  <r>
    <x v="3"/>
    <s v="DEU"/>
    <x v="101"/>
    <s v="EN.GHG.CO2.PC.CE.AR5"/>
    <n v="7.7266145997917697"/>
    <n v="8.1470655383538606"/>
    <n v="7.8701391208869804"/>
    <n v="6.9998871277617702"/>
    <m/>
    <n v="7.6859265966985957"/>
    <s v="Sopra la media"/>
    <n v="6.7014911359492952"/>
  </r>
  <r>
    <x v="3"/>
    <s v="DEU"/>
    <x v="102"/>
    <s v="EN.GHG.CO2.AG.MT.CE.AR5"/>
    <n v="0.73429999999999995"/>
    <n v="0.6946"/>
    <n v="0.61929999999999996"/>
    <n v="0.56599999999999995"/>
    <m/>
    <n v="0.65354999999999996"/>
    <s v="Sotto la media"/>
    <n v="2.7870166666666667"/>
  </r>
  <r>
    <x v="3"/>
    <s v="DEU"/>
    <x v="103"/>
    <s v="EN.GHG.CO2.BU.MT.CE.AR5"/>
    <n v="131.286"/>
    <n v="129.41079999999999"/>
    <n v="128.61940000000001"/>
    <n v="123.6489"/>
    <m/>
    <n v="128.241275"/>
    <s v="Sopra la media"/>
    <n v="93.853341176470593"/>
  </r>
  <r>
    <x v="3"/>
    <s v="DEU"/>
    <x v="104"/>
    <s v="EN.GHG.CO2.FE.MT.CE.AR5"/>
    <n v="27.532699999999998"/>
    <n v="28.790299999999998"/>
    <n v="27.521899999999999"/>
    <n v="24.019300000000001"/>
    <m/>
    <n v="26.966049999999999"/>
    <s v="Sotto la media"/>
    <n v="72.271622058823525"/>
  </r>
  <r>
    <x v="3"/>
    <s v="DEU"/>
    <x v="105"/>
    <s v="EN.GHG.CO2.IC.MT.CE.AR5"/>
    <n v="93.357699999999994"/>
    <n v="92.640600000000006"/>
    <n v="85.655699999999996"/>
    <n v="78.283299999999997"/>
    <m/>
    <n v="87.484324999999998"/>
    <s v="Sotto la media"/>
    <n v="208.63614558823531"/>
  </r>
  <r>
    <x v="3"/>
    <s v="DEU"/>
    <x v="106"/>
    <s v="EN.GHG.CO2.IP.MT.CE.AR5"/>
    <n v="43.1678"/>
    <n v="45.373100000000001"/>
    <n v="39.694200000000002"/>
    <n v="39.117100000000001"/>
    <m/>
    <n v="41.838049999999996"/>
    <s v="Sotto la media"/>
    <n v="101.26664861111109"/>
  </r>
  <r>
    <x v="3"/>
    <s v="DEU"/>
    <x v="107"/>
    <s v="EN.GHG.CO2.PI.MT.CE.AR5"/>
    <n v="203.9563"/>
    <n v="233.5864"/>
    <n v="229.6395"/>
    <n v="177.56379999999999"/>
    <m/>
    <n v="211.1865"/>
    <s v="Sotto la media"/>
    <n v="474.77503676470587"/>
  </r>
  <r>
    <x v="3"/>
    <s v="DEU"/>
    <x v="108"/>
    <s v="EN.GHG.CO2.TR.MT.CE.AR5"/>
    <n v="142.452"/>
    <n v="147.2432"/>
    <n v="147.7071"/>
    <n v="139.72120000000001"/>
    <m/>
    <n v="144.28087499999998"/>
    <s v="Sotto la media"/>
    <n v="189.84473235294115"/>
  </r>
  <r>
    <x v="3"/>
    <s v="DEU"/>
    <x v="109"/>
    <s v="EN.GHG.CO2.WA.MT.CE.AR5"/>
    <n v="6.5299999999999997E-2"/>
    <n v="6.4899999999999999E-2"/>
    <n v="4.48E-2"/>
    <n v="3.09E-2"/>
    <m/>
    <n v="5.1475E-2"/>
    <s v="Sotto la media"/>
    <n v="0.74481818181818182"/>
  </r>
  <r>
    <x v="3"/>
    <s v="DEU"/>
    <x v="110"/>
    <s v="EN.GHG.CO2.LU.DF.MT.CE.AR5"/>
    <n v="0.92765211578233397"/>
    <n v="1.4337267430493299"/>
    <n v="1.4337267430493299"/>
    <m/>
    <m/>
    <n v="1.2650352006269978"/>
    <s v="Sotto la media"/>
    <n v="28.307724699173161"/>
  </r>
  <r>
    <x v="3"/>
    <s v="DEU"/>
    <x v="111"/>
    <s v="EN.GHG.CO2.LU.FL.MT.CE.AR5"/>
    <n v="-42.194001322253001"/>
    <n v="-44.8265317846977"/>
    <n v="-44.8265317846977"/>
    <m/>
    <m/>
    <n v="-43.94902163054946"/>
    <s v="Sopra la media"/>
    <n v="-136.28368556928504"/>
  </r>
  <r>
    <x v="3"/>
    <s v="DEU"/>
    <x v="112"/>
    <s v="EN.GHG.CO2.LU.OS.MT.CE.AR5"/>
    <n v="42.021002560951302"/>
    <n v="42.021002560951302"/>
    <n v="42.021002560951302"/>
    <m/>
    <m/>
    <n v="42.021002560951302"/>
    <s v="Sopra la media"/>
    <n v="11.161342091314902"/>
  </r>
  <r>
    <x v="3"/>
    <s v="DEU"/>
    <x v="113"/>
    <s v="EN.GHG.CO2.LU.OL.MT.CE.AR5"/>
    <n v="4.3859513405986901"/>
    <n v="6.2903586358800396"/>
    <n v="6.2903586358800396"/>
    <m/>
    <m/>
    <n v="5.6555562041195904"/>
    <s v="Sopra la media"/>
    <n v="-45.658658356408317"/>
  </r>
  <r>
    <x v="3"/>
    <s v="DEU"/>
    <x v="114"/>
    <s v="EN.GHG.CO2.LU.MT.CE.AR5"/>
    <n v="-3.51067439382471"/>
    <n v="-3.7327229337210701"/>
    <n v="-3.7327229337210701"/>
    <m/>
    <m/>
    <n v="-3.6587067537556166"/>
    <s v="Sopra la media"/>
    <n v="-144.37638216708595"/>
  </r>
  <r>
    <x v="3"/>
    <s v="DEU"/>
    <x v="115"/>
    <s v="EN.GHG.CO2.RT.GDP.PP.KD"/>
    <n v="0.12804563557381199"/>
    <n v="0.130288914531452"/>
    <n v="0.12505788900401399"/>
    <n v="0.110837196798575"/>
    <m/>
    <n v="0.12355740897696324"/>
    <s v="Sotto la media"/>
    <n v="0.20138804825480783"/>
  </r>
  <r>
    <x v="3"/>
    <s v="DEU"/>
    <x v="116"/>
    <s v="EN.GHG.CO2.RT.GDP.KD"/>
    <n v="0.18239215695887101"/>
    <n v="0.18558755277154901"/>
    <n v="0.17813631849261"/>
    <n v="0.15787992542481799"/>
    <m/>
    <n v="0.17599898841196202"/>
    <s v="Sotto la media"/>
    <n v="0.38994140374678532"/>
  </r>
  <r>
    <x v="3"/>
    <s v="DEU"/>
    <x v="117"/>
    <s v="AG.PRD.CREL.MT"/>
    <n v="43265100"/>
    <n v="42359400"/>
    <n v="43479000"/>
    <m/>
    <m/>
    <n v="43034500"/>
    <s v="Sotto la media"/>
    <n v="87831643.904222235"/>
  </r>
  <r>
    <x v="3"/>
    <s v="DEU"/>
    <x v="118"/>
    <s v="AG.YLD.CREL.KG"/>
    <n v="7133.3"/>
    <n v="6998.1"/>
    <n v="7126.1"/>
    <m/>
    <m/>
    <n v="7085.833333333333"/>
    <s v="Sopra la media"/>
    <n v="4470.24"/>
  </r>
  <r>
    <x v="3"/>
    <s v="DEU"/>
    <x v="119"/>
    <s v="NE.GDI.STKB.CN"/>
    <n v="10944000000"/>
    <n v="46579000000"/>
    <n v="51965000000"/>
    <n v="7235000000"/>
    <m/>
    <n v="29180750000"/>
    <s v="Sotto la media"/>
    <n v="2383474025803.3594"/>
  </r>
  <r>
    <x v="3"/>
    <s v="DEU"/>
    <x v="120"/>
    <s v="NE.GDI.STKB.CD"/>
    <n v="12500194216.3424"/>
    <n v="55090860903.099899"/>
    <n v="54721672480.544998"/>
    <n v="7822978519.6079798"/>
    <m/>
    <n v="32533926529.898823"/>
    <s v="Sopra la media"/>
    <n v="22332395112.541748"/>
  </r>
  <r>
    <x v="3"/>
    <s v="DEU"/>
    <x v="121"/>
    <s v="BM.GSR.ROYL.CD"/>
    <n v="17265370701.7495"/>
    <n v="21645271655.916401"/>
    <n v="20900280833.238701"/>
    <n v="24082729102.781898"/>
    <m/>
    <n v="20973413073.421623"/>
    <s v="Sopra la media"/>
    <n v="11737653546.628851"/>
  </r>
  <r>
    <x v="3"/>
    <s v="DEU"/>
    <x v="122"/>
    <s v="BX.GSR.ROYL.CD"/>
    <n v="37950983696.3442"/>
    <n v="59164238271.645103"/>
    <n v="52189339953.923302"/>
    <n v="47010035548.051498"/>
    <m/>
    <n v="49078649367.491028"/>
    <s v="Sopra la media"/>
    <n v="14410963214.447071"/>
  </r>
  <r>
    <x v="3"/>
    <s v="DEU"/>
    <x v="123"/>
    <s v="NV.MNF.CHEM.ZS.UN"/>
    <n v="4.6252163820914296"/>
    <n v="3.64920512932569"/>
    <m/>
    <m/>
    <m/>
    <n v="4.1372107557085602"/>
    <s v="Sotto la media"/>
    <n v="6.3289167011528926"/>
  </r>
  <r>
    <x v="3"/>
    <s v="DEU"/>
    <x v="124"/>
    <s v="SE.PRM.UNER.ZS"/>
    <n v="1.18655002117157"/>
    <n v="1.4627699851989699"/>
    <n v="1.91470003128052"/>
    <m/>
    <m/>
    <n v="1.5213400125503533"/>
    <s v="Sotto la media"/>
    <n v="8.3150262022108823"/>
  </r>
  <r>
    <x v="3"/>
    <s v="DEU"/>
    <x v="125"/>
    <s v="SE.PRM.UNER.FE.ZS"/>
    <n v="0.93554002046585105"/>
    <n v="1.16339004039764"/>
    <n v="1.5193899869918801"/>
    <m/>
    <m/>
    <n v="1.2061066826184572"/>
    <s v="Sotto la media"/>
    <n v="7.9613288980993406"/>
  </r>
  <r>
    <x v="3"/>
    <s v="DEU"/>
    <x v="126"/>
    <s v="SE.PRM.UNER.MA.ZS"/>
    <n v="1.42403995990753"/>
    <n v="1.7459900379180899"/>
    <n v="2.2885999679565399"/>
    <m/>
    <m/>
    <n v="1.8195433219273867"/>
    <s v="Sotto la media"/>
    <n v="9.5015708186409693"/>
  </r>
  <r>
    <x v="3"/>
    <s v="DEU"/>
    <x v="127"/>
    <s v="SE.PRM.UNER"/>
    <n v="35069"/>
    <n v="43851"/>
    <n v="58820"/>
    <m/>
    <m/>
    <n v="45913.333333333336"/>
    <s v="Sotto la media"/>
    <n v="198970.15265151515"/>
  </r>
  <r>
    <x v="3"/>
    <s v="DEU"/>
    <x v="128"/>
    <s v="SE.PRM.UNER.FE"/>
    <n v="13442"/>
    <n v="16955"/>
    <n v="22689"/>
    <m/>
    <m/>
    <n v="17695.333333333332"/>
    <s v="Sotto la media"/>
    <n v="92705.970454545459"/>
  </r>
  <r>
    <x v="3"/>
    <s v="DEU"/>
    <x v="129"/>
    <s v="SE.PRM.UNER.MA"/>
    <n v="21627"/>
    <n v="26897"/>
    <n v="36131"/>
    <m/>
    <m/>
    <n v="28218.333333333332"/>
    <s v="Sotto la media"/>
    <n v="118043.09545454546"/>
  </r>
  <r>
    <x v="3"/>
    <s v="DEU"/>
    <x v="130"/>
    <s v="FS.AST.CGOV.GD.ZS"/>
    <n v="9.5084096219293706"/>
    <n v="13.254815773869399"/>
    <n v="11.0434892573062"/>
    <n v="11.921659041225199"/>
    <m/>
    <n v="11.432093423582542"/>
    <s v="Sotto la media"/>
    <n v="21.927404310420162"/>
  </r>
  <r>
    <x v="3"/>
    <s v="DEU"/>
    <x v="131"/>
    <s v="NY.GDP.COAL.RT.ZS"/>
    <n v="6.63105708293283E-3"/>
    <n v="1.4480866265136999E-2"/>
    <m/>
    <m/>
    <m/>
    <n v="1.0555961674034914E-2"/>
    <s v="Sotto la media"/>
    <n v="7.0934298267620571E-2"/>
  </r>
  <r>
    <x v="3"/>
    <s v="DEU"/>
    <x v="132"/>
    <s v="EG.USE.CRNW.ZS"/>
    <n v="11.290113034393499"/>
    <n v="11.394539304031699"/>
    <n v="12.169228489158"/>
    <n v="13.0426363038871"/>
    <m/>
    <n v="11.974129282867574"/>
    <s v="Sotto la media"/>
    <n v="16.530376730713328"/>
  </r>
  <r>
    <x v="3"/>
    <s v="DEU"/>
    <x v="133"/>
    <s v="FB.CBK.BRCH.P5"/>
    <n v="9.3551808454749601"/>
    <n v="7.60599027697653"/>
    <n v="7.0262242377441302"/>
    <n v="6.6222373988710199"/>
    <m/>
    <n v="7.6524081897666605"/>
    <s v="Sotto la media"/>
    <n v="17.939457599924999"/>
  </r>
  <r>
    <x v="3"/>
    <s v="DEU"/>
    <x v="134"/>
    <s v="TX.VAL.SERV.CD.WT"/>
    <n v="328768186008.42401"/>
    <n v="402397884523.59399"/>
    <n v="426903072438.367"/>
    <n v="437231072458.10797"/>
    <m/>
    <n v="398825053857.12323"/>
    <s v="Sopra la media"/>
    <n v="133427931246.48608"/>
  </r>
  <r>
    <x v="3"/>
    <s v="DEU"/>
    <x v="135"/>
    <s v="TM.VAL.SERV.CD.WT"/>
    <n v="324474022950.46399"/>
    <n v="403720836350.86798"/>
    <n v="467346113170.42902"/>
    <n v="510821818783.284"/>
    <m/>
    <n v="426590697813.76123"/>
    <s v="Sopra la media"/>
    <n v="125068226136.66962"/>
  </r>
  <r>
    <x v="3"/>
    <s v="DEU"/>
    <x v="136"/>
    <s v="BX.GSR.CMCP.ZS"/>
    <n v="60.952047327726198"/>
    <n v="58.951268084576"/>
    <n v="54.954932448651199"/>
    <n v="57.218772801380197"/>
    <m/>
    <n v="58.019255165583395"/>
    <s v="Sopra la media"/>
    <n v="45.705471675188477"/>
  </r>
  <r>
    <x v="3"/>
    <s v="DEU"/>
    <x v="137"/>
    <s v="BM.GSR.CMCP.ZS"/>
    <n v="58.1389700631157"/>
    <n v="53.645105643319098"/>
    <n v="47.191070932663798"/>
    <n v="49.158893910591402"/>
    <m/>
    <n v="52.033510137422496"/>
    <s v="Sopra la media"/>
    <n v="42.962761889810821"/>
  </r>
  <r>
    <x v="3"/>
    <s v="DEU"/>
    <x v="138"/>
    <s v="GC.XPN.COMP.ZS"/>
    <n v="5.4377376862108902"/>
    <n v="5.2129870573866102"/>
    <n v="5.2404690845397797"/>
    <m/>
    <m/>
    <n v="5.2970646093790927"/>
    <s v="Sotto la media"/>
    <n v="19.725166861509202"/>
  </r>
  <r>
    <x v="3"/>
    <s v="DEU"/>
    <x v="139"/>
    <s v="GC.XPN.COMP.CN"/>
    <n v="60327730079.998901"/>
    <n v="62710461884.761398"/>
    <n v="65175085148.131104"/>
    <m/>
    <m/>
    <n v="62737759037.63047"/>
    <s v="Sotto la media"/>
    <n v="10163562014112.176"/>
  </r>
  <r>
    <x v="3"/>
    <s v="DEU"/>
    <x v="140"/>
    <s v="SP.REG.BRTH.ZS"/>
    <n v="100"/>
    <m/>
    <m/>
    <m/>
    <m/>
    <n v="100"/>
    <s v="Sopra la media"/>
    <n v="99.924999999999997"/>
  </r>
  <r>
    <x v="3"/>
    <s v="DEU"/>
    <x v="141"/>
    <s v="SP.REG.BRTH.FE.ZS"/>
    <n v="100"/>
    <m/>
    <m/>
    <m/>
    <m/>
    <n v="100"/>
    <s v="Sopra la media"/>
    <n v="99.86"/>
  </r>
  <r>
    <x v="3"/>
    <s v="DEU"/>
    <x v="142"/>
    <s v="SP.REG.BRTH.MA.ZS"/>
    <n v="100"/>
    <m/>
    <m/>
    <m/>
    <m/>
    <n v="100"/>
    <s v="Sopra la media"/>
    <n v="99.992500000000007"/>
  </r>
  <r>
    <x v="3"/>
    <s v="DEU"/>
    <x v="143"/>
    <s v="SE.COM.DURS"/>
    <n v="13"/>
    <n v="13"/>
    <n v="13"/>
    <n v="13"/>
    <m/>
    <n v="13"/>
    <s v="Sopra la media"/>
    <n v="9.5294117647058822"/>
  </r>
  <r>
    <x v="3"/>
    <s v="DEU"/>
    <x v="144"/>
    <s v="TX.VAL.OTHR.ZS.WT"/>
    <n v="60.364876475973901"/>
    <n v="58.406902321112099"/>
    <n v="54.368040222594097"/>
    <n v="56.670941054980098"/>
    <m/>
    <n v="57.452690018665045"/>
    <s v="Sopra la media"/>
    <n v="43.857285174503062"/>
  </r>
  <r>
    <x v="3"/>
    <s v="DEU"/>
    <x v="145"/>
    <s v="TM.VAL.OTHR.ZS.WT"/>
    <n v="57.927594929816998"/>
    <n v="53.447418685496501"/>
    <n v="46.993324194179699"/>
    <n v="48.962063098384199"/>
    <m/>
    <n v="51.832600226969348"/>
    <s v="Sopra la media"/>
    <n v="42.437112704626792"/>
  </r>
  <r>
    <x v="3"/>
    <s v="DEU"/>
    <x v="146"/>
    <s v="FP.CPI.TOTL"/>
    <n v="113.018378926344"/>
    <n v="116.484275880086"/>
    <n v="124.48974438736801"/>
    <n v="131.892448207044"/>
    <n v="134.86859885210399"/>
    <n v="124.1506892505892"/>
    <s v="Sotto la media"/>
    <n v="167.53618633589494"/>
  </r>
  <r>
    <x v="3"/>
    <s v="DEU"/>
    <x v="147"/>
    <s v="IS.SHP.GOOD.TU"/>
    <n v="13946212"/>
    <n v="14710963"/>
    <n v="13733867"/>
    <m/>
    <m/>
    <n v="14130347.333333334"/>
    <s v="Sotto la media"/>
    <n v="28496315.13376068"/>
  </r>
  <r>
    <x v="3"/>
    <s v="DEU"/>
    <x v="148"/>
    <s v="SL.FAM.WORK.FE.ZS"/>
    <n v="0.50895440456249097"/>
    <n v="0.49069189677229802"/>
    <n v="0.41829097627550499"/>
    <n v="0.39304037086876098"/>
    <m/>
    <n v="0.45274441211976368"/>
    <s v="Sotto la media"/>
    <n v="5.111169714893065"/>
  </r>
  <r>
    <x v="3"/>
    <s v="DEU"/>
    <x v="149"/>
    <s v="SL.FAM.WORK.MA.ZS"/>
    <n v="0.22150138926507801"/>
    <n v="0.25416645816092098"/>
    <n v="0.21609665675697301"/>
    <n v="0.21231607147912099"/>
    <m/>
    <n v="0.22602014391552325"/>
    <s v="Sotto la media"/>
    <n v="3.1102973672261021"/>
  </r>
  <r>
    <x v="3"/>
    <s v="DEU"/>
    <x v="150"/>
    <s v="SL.FAM.WORK.ZS"/>
    <n v="0.35549884116236702"/>
    <n v="0.36447342449369502"/>
    <n v="0.31041489504710401"/>
    <n v="0.29664887518663502"/>
    <m/>
    <n v="0.33175900897245025"/>
    <s v="Sotto la media"/>
    <n v="3.9746210731126235"/>
  </r>
  <r>
    <x v="3"/>
    <s v="DEU"/>
    <x v="151"/>
    <s v="CC.EST"/>
    <n v="1.8253415822982799"/>
    <n v="1.7829247713089"/>
    <n v="1.8183634281158401"/>
    <n v="1.6641662120819101"/>
    <m/>
    <n v="1.7726989984512325"/>
    <s v="Sopra la media"/>
    <n v="0.24177024339587674"/>
  </r>
  <r>
    <x v="3"/>
    <s v="DEU"/>
    <x v="152"/>
    <s v="CC.NO.SRC"/>
    <n v="10"/>
    <n v="10"/>
    <n v="10"/>
    <n v="10"/>
    <m/>
    <n v="10"/>
    <s v="Sopra la media"/>
    <n v="9.578125"/>
  </r>
  <r>
    <x v="3"/>
    <s v="DEU"/>
    <x v="153"/>
    <s v="CC.PER.RNK"/>
    <n v="95.238098144531193"/>
    <n v="95.714286804199205"/>
    <n v="95.754714965820298"/>
    <n v="94.339622497558594"/>
    <m/>
    <n v="95.26168060302733"/>
    <s v="Sopra la media"/>
    <n v="58.123666450381279"/>
  </r>
  <r>
    <x v="3"/>
    <s v="DEU"/>
    <x v="154"/>
    <s v="CC.PER.RNK.LOWER"/>
    <n v="91.904762268066406"/>
    <n v="90.476188659667997"/>
    <n v="91.037734985351605"/>
    <n v="89.622642517089801"/>
    <m/>
    <n v="90.760332107543945"/>
    <s v="Sopra la media"/>
    <n v="49.47530609369278"/>
  </r>
  <r>
    <x v="3"/>
    <s v="DEU"/>
    <x v="155"/>
    <s v="CC.PER.RNK.UPPER"/>
    <n v="97.619049072265597"/>
    <n v="97.142860412597699"/>
    <n v="98.113204956054702"/>
    <n v="96.698112487792997"/>
    <m/>
    <n v="97.393306732177734"/>
    <s v="Sopra la media"/>
    <n v="65.187556117773056"/>
  </r>
  <r>
    <x v="3"/>
    <s v="DEU"/>
    <x v="156"/>
    <s v="CC.STD.ERR"/>
    <n v="0.14976759254932401"/>
    <n v="0.16222365200519601"/>
    <n v="0.16299408674240101"/>
    <n v="0.164516180753708"/>
    <m/>
    <n v="0.15987537801265725"/>
    <s v="Sotto la media"/>
    <n v="0.17776741622947162"/>
  </r>
  <r>
    <x v="3"/>
    <s v="DEU"/>
    <x v="157"/>
    <s v="AG.PRD.CROP.XD"/>
    <n v="90.66"/>
    <n v="90.39"/>
    <n v="91.48"/>
    <m/>
    <m/>
    <n v="90.843333333333348"/>
    <s v="Sotto la media"/>
    <n v="110.76098039215685"/>
  </r>
  <r>
    <x v="3"/>
    <s v="DEU"/>
    <x v="158"/>
    <s v="BN.CAB.XOKA.GD.ZS"/>
    <n v="6.3498510279079596"/>
    <n v="6.9319676512044603"/>
    <n v="4.4379154837355204"/>
    <n v="5.8031729420599998"/>
    <m/>
    <n v="5.8807267762269841"/>
    <s v="Sopra la media"/>
    <n v="-2.0137411674182788"/>
  </r>
  <r>
    <x v="3"/>
    <s v="DEU"/>
    <x v="159"/>
    <s v="BN.CAB.XOKA.CD"/>
    <n v="250193181663.21201"/>
    <n v="301422571945.815"/>
    <n v="184776887446.578"/>
    <n v="262634424373.06601"/>
    <m/>
    <n v="249756766357.16776"/>
    <s v="Sopra la media"/>
    <n v="-17047462811.80744"/>
  </r>
  <r>
    <x v="3"/>
    <s v="DEU"/>
    <x v="160"/>
    <s v="SE.XPD.CPRM.ZS"/>
    <n v="90.269912719726605"/>
    <n v="88.3009033203125"/>
    <m/>
    <m/>
    <m/>
    <n v="89.28540802001956"/>
    <s v="Sotto la media"/>
    <n v="95.49123753138953"/>
  </r>
  <r>
    <x v="3"/>
    <s v="DEU"/>
    <x v="161"/>
    <s v="SE.XPD.CSEC.ZS"/>
    <n v="91.466651916503906"/>
    <n v="91.751121520996094"/>
    <m/>
    <m/>
    <m/>
    <n v="91.60888671875"/>
    <s v="Sotto la media"/>
    <n v="95.120460570804653"/>
  </r>
  <r>
    <x v="3"/>
    <s v="DEU"/>
    <x v="162"/>
    <s v="SE.XPD.CTER.ZS"/>
    <n v="90.304718017578097"/>
    <n v="91.056098937988295"/>
    <m/>
    <m/>
    <m/>
    <n v="90.680408477783203"/>
    <s v="Sotto la media"/>
    <n v="91.412677828470876"/>
  </r>
  <r>
    <x v="3"/>
    <s v="DEU"/>
    <x v="163"/>
    <s v="SE.XPD.CTOT.ZS"/>
    <n v="90.521682739257798"/>
    <n v="90.573890686035199"/>
    <m/>
    <m/>
    <m/>
    <n v="90.547786712646499"/>
    <s v="Sotto la media"/>
    <n v="94.010120248794564"/>
  </r>
  <r>
    <x v="3"/>
    <s v="DEU"/>
    <x v="164"/>
    <s v="SH.XPD.CHEX.GD.ZS"/>
    <n v="12.6902256"/>
    <n v="12.901712420000001"/>
    <n v="12.60513115"/>
    <n v="11.79903221"/>
    <m/>
    <n v="12.499025345"/>
    <s v="Sopra la media"/>
    <n v="9.0002189512083337"/>
  </r>
  <r>
    <x v="3"/>
    <s v="DEU"/>
    <x v="165"/>
    <s v="SH.XPD.CHEX.PC.CD"/>
    <n v="5932.2001953099998"/>
    <n v="6638.2080078099998"/>
    <n v="6182.34375"/>
    <n v="6232.5913085900002"/>
    <m/>
    <n v="6246.3358154275002"/>
    <s v="Sopra la media"/>
    <n v="2783.5683171585833"/>
  </r>
  <r>
    <x v="3"/>
    <s v="DEU"/>
    <x v="166"/>
    <s v="SH.XPD.CHEX.PP.CD"/>
    <n v="7347.7816496957503"/>
    <n v="7995.2204458747401"/>
    <n v="8453.6174006036308"/>
    <n v="7757.9401997711502"/>
    <m/>
    <n v="7888.6399239863176"/>
    <s v="Sopra la media"/>
    <n v="3673.4809376042822"/>
  </r>
  <r>
    <x v="3"/>
    <s v="DEU"/>
    <x v="167"/>
    <s v="SP.DYN.CDRT.IN"/>
    <n v="11.9"/>
    <n v="12.3"/>
    <n v="12.7"/>
    <n v="12.3"/>
    <m/>
    <n v="12.3"/>
    <s v="Sopra la media"/>
    <n v="7.6314444444444449"/>
  </r>
  <r>
    <x v="3"/>
    <s v="DEU"/>
    <x v="168"/>
    <s v="PA.NUS.ATLS"/>
    <n v="0.87550639698798305"/>
    <n v="0.84549413889045"/>
    <n v="0.94962375315694103"/>
    <n v="0.92483955847069799"/>
    <m/>
    <n v="0.89886596187651802"/>
    <s v="Sotto la media"/>
    <n v="1281.8092353926904"/>
  </r>
  <r>
    <x v="3"/>
    <s v="DEU"/>
    <x v="170"/>
    <s v="SH.STA.DIAB.ZS"/>
    <m/>
    <n v="6.9"/>
    <m/>
    <m/>
    <m/>
    <n v="6.9"/>
    <s v="Sotto la media"/>
    <n v="10.261111111111111"/>
  </r>
  <r>
    <x v="3"/>
    <s v="DEU"/>
    <x v="171"/>
    <s v="NY.GDP.DISC.KN"/>
    <n v="0"/>
    <n v="0"/>
    <n v="0"/>
    <n v="0"/>
    <m/>
    <n v="0"/>
    <s v="Sopra la media"/>
    <n v="-54866535829.802048"/>
  </r>
  <r>
    <x v="3"/>
    <s v="DEU"/>
    <x v="172"/>
    <s v="NY.GDP.DISC.CN"/>
    <n v="0"/>
    <n v="0"/>
    <n v="0"/>
    <n v="0"/>
    <m/>
    <n v="0"/>
    <s v="Sopra la media"/>
    <n v="-1504593332498.3157"/>
  </r>
  <r>
    <x v="3"/>
    <s v="DEU"/>
    <x v="173"/>
    <s v="FS.AST.PRVT.GD.ZS"/>
    <n v="83.836103686782906"/>
    <n v="82.836097767961604"/>
    <n v="81.807984622583007"/>
    <n v="77.876599252189095"/>
    <m/>
    <n v="81.589196332379146"/>
    <s v="Sopra la media"/>
    <n v="74.313090690655315"/>
  </r>
  <r>
    <x v="3"/>
    <s v="DEU"/>
    <x v="174"/>
    <s v="FD.AST.PRVT.GD.ZS"/>
    <n v="82.948759573518203"/>
    <n v="81.802549191341697"/>
    <n v="80.898794845530304"/>
    <n v="76.994779658587305"/>
    <m/>
    <n v="80.661220817244384"/>
    <s v="Sopra la media"/>
    <n v="60.956836490280686"/>
  </r>
  <r>
    <x v="3"/>
    <s v="DEU"/>
    <x v="175"/>
    <s v="SH.XPD.GHED.CH.ZS"/>
    <n v="78.707275390000007"/>
    <n v="79.085220340000006"/>
    <n v="80.327903750000004"/>
    <m/>
    <m/>
    <n v="79.373466493333339"/>
    <s v="Sopra la media"/>
    <n v="62.424150911666672"/>
  </r>
  <r>
    <x v="3"/>
    <s v="DEU"/>
    <x v="176"/>
    <s v="SH.XPD.GHED.GD.ZS"/>
    <n v="9.9881305699999992"/>
    <n v="10.20334721"/>
    <n v="10.125437740000001"/>
    <m/>
    <m/>
    <n v="10.105638506666667"/>
    <s v="Sopra la media"/>
    <n v="5.7364189374166674"/>
  </r>
  <r>
    <x v="3"/>
    <s v="DEU"/>
    <x v="177"/>
    <s v="SH.XPD.GHED.GE.ZS"/>
    <n v="19.79345322"/>
    <n v="20.03149986"/>
    <n v="20.46479416"/>
    <m/>
    <m/>
    <n v="20.096582413333334"/>
    <s v="Sopra la media"/>
    <n v="14.693739328166666"/>
  </r>
  <r>
    <x v="3"/>
    <s v="DEU"/>
    <x v="178"/>
    <s v="SH.XPD.GHED.PC.CD"/>
    <n v="4669.0731091799998"/>
    <n v="5249.84132821"/>
    <n v="4966.1472825199999"/>
    <m/>
    <m/>
    <n v="4961.6872399699996"/>
    <s v="Sopra la media"/>
    <n v="1769.2230879838335"/>
  </r>
  <r>
    <x v="3"/>
    <s v="DEU"/>
    <x v="179"/>
    <s v="SH.XPD.GHED.PP.CD"/>
    <n v="5783.2388674967497"/>
    <n v="6323.0376308198202"/>
    <n v="6790.6138183351204"/>
    <m/>
    <m/>
    <n v="6298.9634388838967"/>
    <s v="Sopra la media"/>
    <n v="2313.3363736873343"/>
  </r>
  <r>
    <x v="3"/>
    <s v="DEU"/>
    <x v="180"/>
    <s v="SH.XPD.PVTD.CH.ZS"/>
    <n v="21.292722699999999"/>
    <n v="20.914779660000001"/>
    <n v="19.672094349999998"/>
    <m/>
    <m/>
    <n v="20.626532236666666"/>
    <s v="Sotto la media"/>
    <n v="35.251522239916675"/>
  </r>
  <r>
    <x v="3"/>
    <s v="DEU"/>
    <x v="181"/>
    <s v="SH.XPD.PVTD.PC.CD"/>
    <n v="1263.12690862"/>
    <n v="1388.36663062"/>
    <n v="1216.19649443"/>
    <m/>
    <m/>
    <n v="1289.2300112233333"/>
    <s v="Sopra la media"/>
    <n v="834.70640060158348"/>
  </r>
  <r>
    <x v="3"/>
    <s v="DEU"/>
    <x v="182"/>
    <s v="SH.XPD.PVTD.PP.CD"/>
    <n v="1564.5427821989999"/>
    <n v="1672.18281505492"/>
    <n v="1663.0035822685099"/>
    <m/>
    <m/>
    <n v="1633.24305984081"/>
    <s v="Sopra la media"/>
    <n v="1088.7365450469672"/>
  </r>
  <r>
    <x v="3"/>
    <s v="DEU"/>
    <x v="183"/>
    <s v="SE.TER.CUAT.BA.FE.ZS"/>
    <n v="24.2299995422363"/>
    <n v="24.8310642242432"/>
    <n v="25.306194305419901"/>
    <m/>
    <m/>
    <n v="24.789086023966465"/>
    <s v="Sopra la media"/>
    <n v="23.936223621169724"/>
  </r>
  <r>
    <x v="3"/>
    <s v="DEU"/>
    <x v="184"/>
    <s v="SE.TER.CUAT.BA.MA.ZS"/>
    <n v="32.669998168945298"/>
    <n v="33.453460693359403"/>
    <n v="33.311416625976598"/>
    <m/>
    <m/>
    <n v="33.144958496093771"/>
    <s v="Sopra la media"/>
    <n v="22.428831135091315"/>
  </r>
  <r>
    <x v="3"/>
    <s v="DEU"/>
    <x v="185"/>
    <s v="SE.TER.CUAT.BA.ZS"/>
    <n v="28.350000381469702"/>
    <n v="29.040746688842798"/>
    <n v="29.206098556518601"/>
    <m/>
    <m/>
    <n v="28.865615208943698"/>
    <s v="Sopra la media"/>
    <n v="22.999944871947886"/>
  </r>
  <r>
    <x v="3"/>
    <s v="DEU"/>
    <x v="186"/>
    <s v="SE.SEC.CUAT.LO.FE.ZS"/>
    <n v="95.430000305175795"/>
    <n v="93.156639099121094"/>
    <n v="93.591590881347699"/>
    <m/>
    <m/>
    <n v="94.059410095214858"/>
    <s v="Sopra la media"/>
    <n v="80.445397546741503"/>
  </r>
  <r>
    <x v="3"/>
    <s v="DEU"/>
    <x v="187"/>
    <s v="SE.SEC.CUAT.LO.MA.ZS"/>
    <n v="95.940002441406193"/>
    <n v="93.938468933105497"/>
    <n v="94.346038818359403"/>
    <m/>
    <m/>
    <n v="94.741503397623703"/>
    <s v="Sopra la media"/>
    <n v="81.569037641845384"/>
  </r>
  <r>
    <x v="3"/>
    <s v="DEU"/>
    <x v="188"/>
    <s v="SE.SEC.CUAT.LO.ZS"/>
    <n v="95.680000305175795"/>
    <n v="93.538345336914105"/>
    <n v="93.959136962890597"/>
    <m/>
    <m/>
    <n v="94.392494201660156"/>
    <s v="Sopra la media"/>
    <n v="80.982909344959921"/>
  </r>
  <r>
    <x v="3"/>
    <s v="DEU"/>
    <x v="189"/>
    <s v="SE.SEC.CUAT.PO.FE.ZS"/>
    <n v="37.680000305175803"/>
    <n v="37.385059356689503"/>
    <n v="38.371490478515597"/>
    <m/>
    <m/>
    <n v="37.812183380126967"/>
    <s v="Sotto la media"/>
    <n v="39.265949545398591"/>
  </r>
  <r>
    <x v="3"/>
    <s v="DEU"/>
    <x v="190"/>
    <s v="SE.SEC.CUAT.PO.MA.ZS"/>
    <n v="41.490001678466797"/>
    <n v="41.559196472167997"/>
    <n v="42.118328094482401"/>
    <m/>
    <m/>
    <n v="41.722508748372398"/>
    <s v="Sopra la media"/>
    <n v="35.527104528177361"/>
  </r>
  <r>
    <x v="3"/>
    <s v="DEU"/>
    <x v="191"/>
    <s v="SE.SEC.CUAT.PO.ZS"/>
    <n v="39.529998779296903"/>
    <n v="39.422985076904297"/>
    <n v="40.196834564208999"/>
    <m/>
    <m/>
    <n v="39.716606140136733"/>
    <s v="Sopra la media"/>
    <n v="37.228823384595294"/>
  </r>
  <r>
    <x v="3"/>
    <s v="DEU"/>
    <x v="192"/>
    <s v="SE.PRM.CUAT.FE.ZS"/>
    <n v="100"/>
    <n v="98.686462402343807"/>
    <n v="98.671081542968807"/>
    <m/>
    <m/>
    <n v="99.1191813151042"/>
    <s v="Sopra la media"/>
    <n v="90.700086517823038"/>
  </r>
  <r>
    <x v="3"/>
    <s v="DEU"/>
    <x v="193"/>
    <s v="SE.PRM.CUAT.MA.ZS"/>
    <n v="100"/>
    <n v="99.333709716796903"/>
    <n v="99.339248657226605"/>
    <m/>
    <m/>
    <n v="99.55765279134117"/>
    <s v="Sopra la media"/>
    <n v="92.088970291920205"/>
  </r>
  <r>
    <x v="3"/>
    <s v="DEU"/>
    <x v="194"/>
    <s v="SE.PRM.CUAT.ZS"/>
    <n v="100"/>
    <n v="99.002464294433594"/>
    <n v="98.996589660644503"/>
    <m/>
    <m/>
    <n v="99.333017985026046"/>
    <s v="Sopra la media"/>
    <n v="91.382232015560845"/>
  </r>
  <r>
    <x v="3"/>
    <s v="DEU"/>
    <x v="195"/>
    <s v="SE.TER.CUAT.ST.FE.ZS"/>
    <n v="24.670000076293899"/>
    <n v="25.312456130981399"/>
    <n v="25.799139022827099"/>
    <m/>
    <m/>
    <n v="25.260531743367466"/>
    <s v="Sotto la media"/>
    <n v="35.829124196009204"/>
  </r>
  <r>
    <x v="3"/>
    <s v="DEU"/>
    <x v="196"/>
    <s v="SE.TER.CUAT.ST.MA.ZS"/>
    <n v="33.360000610351598"/>
    <n v="34.239608764648402"/>
    <n v="34.116001129150398"/>
    <m/>
    <m/>
    <n v="33.905203501383461"/>
    <s v="Sopra la media"/>
    <n v="33.789053561741667"/>
  </r>
  <r>
    <x v="3"/>
    <s v="DEU"/>
    <x v="197"/>
    <s v="SE.TER.CUAT.ST.ZS"/>
    <n v="28.899999618530298"/>
    <n v="29.6709289550781"/>
    <n v="29.850864410400401"/>
    <m/>
    <m/>
    <n v="29.473930994669601"/>
    <s v="Sotto la media"/>
    <n v="34.668503820896149"/>
  </r>
  <r>
    <x v="3"/>
    <s v="DEU"/>
    <x v="198"/>
    <s v="SE.SEC.CUAT.UP.FE.ZS"/>
    <n v="80.739997863769503"/>
    <n v="78.243797302246094"/>
    <n v="78.395362854003906"/>
    <m/>
    <m/>
    <n v="79.126386006673172"/>
    <s v="Sopra la media"/>
    <n v="66.987913670295313"/>
  </r>
  <r>
    <x v="3"/>
    <s v="DEU"/>
    <x v="199"/>
    <s v="SE.SEC.CUAT.UP.MA.ZS"/>
    <n v="86.809997558593807"/>
    <n v="83.766342163085895"/>
    <n v="83.325126647949205"/>
    <m/>
    <m/>
    <n v="84.63382212320964"/>
    <s v="Sopra la media"/>
    <n v="66.19247041848989"/>
  </r>
  <r>
    <x v="3"/>
    <s v="DEU"/>
    <x v="200"/>
    <s v="SE.SEC.CUAT.UP.ZS"/>
    <n v="83.699996948242202"/>
    <n v="80.940048217773395"/>
    <n v="80.7969970703125"/>
    <m/>
    <m/>
    <n v="81.812347412109361"/>
    <s v="Sopra la media"/>
    <n v="66.413370251044256"/>
  </r>
  <r>
    <x v="3"/>
    <s v="DEU"/>
    <x v="201"/>
    <s v="SE.TER.CUAT.MS.FE.ZS"/>
    <n v="11.670000076293899"/>
    <n v="11.6104373931885"/>
    <n v="11.6787757873535"/>
    <m/>
    <m/>
    <n v="11.653071085611968"/>
    <s v="Sopra la media"/>
    <n v="9.4873133376240695"/>
  </r>
  <r>
    <x v="3"/>
    <s v="DEU"/>
    <x v="202"/>
    <s v="SE.TER.CUAT.MS.MA.ZS"/>
    <n v="13.329999923706101"/>
    <n v="12.9632921218872"/>
    <n v="12.906200408935501"/>
    <m/>
    <m/>
    <n v="13.066497484842934"/>
    <s v="Sopra la media"/>
    <n v="9.3941766967376115"/>
  </r>
  <r>
    <x v="3"/>
    <s v="DEU"/>
    <x v="203"/>
    <s v="SE.TER.CUAT.MS.ZS"/>
    <n v="12.4799995422363"/>
    <n v="12.270936965942401"/>
    <n v="12.276740074157701"/>
    <m/>
    <m/>
    <n v="12.3425588607788"/>
    <s v="Sopra la media"/>
    <n v="9.444597239295641"/>
  </r>
  <r>
    <x v="3"/>
    <s v="DEU"/>
    <x v="204"/>
    <s v="SE.TER.CUAT.DO.FE.ZS"/>
    <n v="1.0299999713897701"/>
    <n v="1.18882656097412"/>
    <n v="1.26435565948486"/>
    <m/>
    <m/>
    <n v="1.1610607306162499"/>
    <s v="Sopra la media"/>
    <n v="0.83014551958897009"/>
  </r>
  <r>
    <x v="3"/>
    <s v="DEU"/>
    <x v="205"/>
    <s v="SE.TER.CUAT.DO.MA.ZS"/>
    <n v="2.0099999904632599"/>
    <n v="2.2025070190429701"/>
    <n v="2.2739555835723899"/>
    <m/>
    <m/>
    <n v="2.1621541976928733"/>
    <s v="Sopra la media"/>
    <n v="1.1073816604912281"/>
  </r>
  <r>
    <x v="3"/>
    <s v="DEU"/>
    <x v="206"/>
    <s v="SE.TER.CUAT.DO.ZS"/>
    <n v="1.5099999904632599"/>
    <n v="1.6837304830551101"/>
    <n v="1.75620222091675"/>
    <m/>
    <m/>
    <n v="1.6499775648117065"/>
    <s v="Sopra la media"/>
    <n v="0.96339090282304385"/>
  </r>
  <r>
    <x v="3"/>
    <s v="DEU"/>
    <x v="207"/>
    <s v="EG.USE.ELEC.KH.PC"/>
    <n v="6367.1050294795496"/>
    <n v="6582.5458743379704"/>
    <n v="6285.2465963232899"/>
    <n v="6045.2929875120099"/>
    <m/>
    <n v="6320.0476219132051"/>
    <s v="Sopra la media"/>
    <n v="5969.942608167079"/>
  </r>
  <r>
    <x v="3"/>
    <s v="DEU"/>
    <x v="208"/>
    <s v="EG.ELC.LOSS.ZS"/>
    <n v="4.6812821698044402"/>
    <n v="4.4841506142891596"/>
    <n v="4.5356784647041204"/>
    <n v="4.9565098662892302"/>
    <m/>
    <n v="4.6644052787717376"/>
    <s v="Sotto la media"/>
    <n v="10.886356240578317"/>
  </r>
  <r>
    <x v="3"/>
    <s v="DEU"/>
    <x v="209"/>
    <s v="EG.ELC.COAL.ZS"/>
    <n v="24.9710667255179"/>
    <n v="29.4980254690038"/>
    <n v="32.651749370116498"/>
    <n v="26.615807985723201"/>
    <m/>
    <n v="28.434162387590348"/>
    <s v="Sopra la media"/>
    <n v="11.607206476624222"/>
  </r>
  <r>
    <x v="3"/>
    <s v="DEU"/>
    <x v="210"/>
    <s v="EG.ELC.HYRO.ZS"/>
    <n v="4.3921231984040601"/>
    <n v="4.2125577134914201"/>
    <n v="4.0629642267511796"/>
    <n v="4.8740103422480301"/>
    <m/>
    <n v="4.3854138702236725"/>
    <s v="Sotto la media"/>
    <n v="26.50161358243745"/>
  </r>
  <r>
    <x v="3"/>
    <s v="DEU"/>
    <x v="211"/>
    <s v="EG.ELC.NGAS.ZS"/>
    <n v="16.731773774810499"/>
    <n v="16.367267826025302"/>
    <n v="14.8457776261232"/>
    <n v="17.138747276457998"/>
    <m/>
    <n v="16.270891625854251"/>
    <s v="Sotto la media"/>
    <n v="28.749984584575255"/>
  </r>
  <r>
    <x v="3"/>
    <s v="DEU"/>
    <x v="212"/>
    <s v="EG.ELC.NUCL.ZS"/>
    <n v="11.187880346573699"/>
    <n v="11.6616256100297"/>
    <n v="5.9815670744106999"/>
    <n v="1.3876843018213401"/>
    <m/>
    <n v="7.5546893332088603"/>
    <s v="Sotto la media"/>
    <n v="8.3534139021124165"/>
  </r>
  <r>
    <x v="3"/>
    <s v="DEU"/>
    <x v="213"/>
    <s v="EG.ELC.PETR.ZS"/>
    <n v="0.81569243494791999"/>
    <n v="0.76889468437024999"/>
    <n v="0.90251712145809004"/>
    <n v="0.86249502406716905"/>
    <m/>
    <n v="0.83739981621085724"/>
    <s v="Sotto la media"/>
    <n v="12.839001201923185"/>
  </r>
  <r>
    <x v="3"/>
    <s v="DEU"/>
    <x v="214"/>
    <s v="EG.ELC.FOSL.ZS"/>
    <n v="42.518532935276397"/>
    <n v="46.6341879793994"/>
    <n v="48.400044117697703"/>
    <n v="44.6170502862484"/>
    <m/>
    <n v="45.542453829655472"/>
    <s v="Sotto la media"/>
    <n v="49.056234171866755"/>
  </r>
  <r>
    <x v="3"/>
    <s v="DEU"/>
    <x v="215"/>
    <s v="EG.ELC.RNWX.ZS"/>
    <n v="40.447501311989299"/>
    <n v="35.618008802308999"/>
    <m/>
    <m/>
    <m/>
    <n v="38.032755057149146"/>
    <s v="Sopra la media"/>
    <n v="13.308357992301339"/>
  </r>
  <r>
    <x v="3"/>
    <s v="DEU"/>
    <x v="216"/>
    <s v="EG.ELC.RNWX.KH"/>
    <n v="232760000000"/>
    <n v="211143200000"/>
    <m/>
    <m/>
    <m/>
    <n v="221951600000"/>
    <s v="Sopra la media"/>
    <n v="110875061388.88889"/>
  </r>
  <r>
    <x v="3"/>
    <s v="DEU"/>
    <x v="217"/>
    <s v="SL.EMP.MPYR.FE.ZS"/>
    <n v="2.1400390359559802"/>
    <n v="2.1735508256485598"/>
    <n v="2.2220083846836101"/>
    <n v="2.1840005069500599"/>
    <m/>
    <n v="2.1798996883095523"/>
    <s v="Sotto la media"/>
    <n v="2.6134349260836136"/>
  </r>
  <r>
    <x v="3"/>
    <s v="DEU"/>
    <x v="218"/>
    <s v="SL.EMP.MPYR.MA.ZS"/>
    <n v="5.66681908831361"/>
    <n v="5.6479485869247501"/>
    <n v="5.6963647211855699"/>
    <n v="5.5474601667664096"/>
    <m/>
    <n v="5.6396481407975854"/>
    <s v="Sopra la media"/>
    <n v="5.0352920022820262"/>
  </r>
  <r>
    <x v="3"/>
    <s v="DEU"/>
    <x v="219"/>
    <s v="SL.EMP.MPYR.ZS"/>
    <n v="4.0227978757513698"/>
    <n v="4.02761452784467"/>
    <n v="4.0756681416277099"/>
    <n v="3.9779424858159"/>
    <m/>
    <n v="4.0260057577599131"/>
    <s v="Sopra la media"/>
    <n v="3.9811043912879844"/>
  </r>
  <r>
    <x v="3"/>
    <s v="DEU"/>
    <x v="220"/>
    <s v="SL.AGR.EMPL.ZS"/>
    <n v="1.22072117993967"/>
    <n v="1.2461564635848901"/>
    <n v="1.24023198714586"/>
    <n v="1.1987065526449701"/>
    <m/>
    <n v="1.2264540458288475"/>
    <s v="Sotto la media"/>
    <n v="10.100144556544436"/>
  </r>
  <r>
    <x v="3"/>
    <s v="DEU"/>
    <x v="221"/>
    <s v="SL.AGR.EMPL.FE.ZS"/>
    <n v="0.82338399493056502"/>
    <n v="0.92919622149106396"/>
    <n v="0.885764028982858"/>
    <n v="0.82031478119762002"/>
    <m/>
    <n v="0.86466475665052678"/>
    <s v="Sotto la media"/>
    <n v="8.1001874560242424"/>
  </r>
  <r>
    <x v="3"/>
    <s v="DEU"/>
    <x v="222"/>
    <s v="SL.AGR.EMPL.MA.ZS"/>
    <n v="1.5676806176409901"/>
    <n v="1.52315958320754"/>
    <n v="1.55015048773959"/>
    <n v="1.52976105864871"/>
    <m/>
    <n v="1.5426879368092075"/>
    <s v="Sotto la media"/>
    <n v="11.549078585091561"/>
  </r>
  <r>
    <x v="3"/>
    <s v="DEU"/>
    <x v="223"/>
    <s v="SL.IND.EMPL.ZS"/>
    <n v="27.371822177065301"/>
    <n v="27.501864150000198"/>
    <n v="26.867752742008399"/>
    <n v="26.504717025110001"/>
    <m/>
    <n v="27.061539023545972"/>
    <s v="Sopra la media"/>
    <n v="21.633098167730612"/>
  </r>
  <r>
    <x v="3"/>
    <s v="DEU"/>
    <x v="224"/>
    <s v="SL.IND.EMPL.FE.ZS"/>
    <n v="13.9214649044814"/>
    <n v="14.046481417556899"/>
    <n v="13.664835813742901"/>
    <n v="13.1641660857864"/>
    <m/>
    <n v="13.699237055391899"/>
    <s v="Sopra la media"/>
    <n v="10.673962837342014"/>
  </r>
  <r>
    <x v="3"/>
    <s v="DEU"/>
    <x v="225"/>
    <s v="SL.IND.EMPL.MA.ZS"/>
    <n v="39.116674406898198"/>
    <n v="39.261015163252097"/>
    <n v="38.411329879635197"/>
    <n v="38.176344657944199"/>
    <m/>
    <n v="38.741341026932417"/>
    <s v="Sopra la media"/>
    <n v="29.408079918098856"/>
  </r>
  <r>
    <x v="3"/>
    <s v="DEU"/>
    <x v="226"/>
    <s v="SL.SRV.EMPL.ZS"/>
    <n v="71.407459028269002"/>
    <n v="71.251981768562999"/>
    <n v="71.892017611162203"/>
    <n v="72.296576422244996"/>
    <m/>
    <n v="71.712008707559804"/>
    <s v="Sopra la media"/>
    <n v="68.266793433816332"/>
  </r>
  <r>
    <x v="3"/>
    <s v="DEU"/>
    <x v="227"/>
    <s v="SL.SRV.EMPL.FE.ZS"/>
    <n v="85.255151100587995"/>
    <n v="85.024322360952098"/>
    <n v="85.449400157274297"/>
    <n v="86.015514162917299"/>
    <m/>
    <n v="85.436096945432922"/>
    <s v="Sopra la media"/>
    <n v="81.225780574655914"/>
  </r>
  <r>
    <x v="3"/>
    <s v="DEU"/>
    <x v="228"/>
    <s v="SL.SRV.EMPL.MA.ZS"/>
    <n v="59.315644975460799"/>
    <n v="59.215825253540402"/>
    <n v="60.038519632625203"/>
    <n v="60.293894283407099"/>
    <m/>
    <n v="59.715971036258374"/>
    <s v="Sopra la media"/>
    <n v="59.042830354929599"/>
  </r>
  <r>
    <x v="3"/>
    <s v="DEU"/>
    <x v="229"/>
    <s v="SL.EMP.TOTL.SP.FE.ZS"/>
    <n v="53.191000000000003"/>
    <n v="53.290999999999997"/>
    <n v="54.04"/>
    <n v="54.264000000000003"/>
    <n v="53.912999999999997"/>
    <n v="53.739800000000002"/>
    <s v="Sopra la media"/>
    <n v="47.66224444444444"/>
  </r>
  <r>
    <x v="3"/>
    <s v="DEU"/>
    <x v="230"/>
    <s v="SL.EMP.TOTL.SP.FE.NE.ZS"/>
    <n v="53.491"/>
    <n v="53.643999999999998"/>
    <n v="54.558999999999997"/>
    <n v="54.813000000000002"/>
    <m/>
    <n v="54.126750000000001"/>
    <s v="Sopra la media"/>
    <n v="48.887436616161615"/>
  </r>
  <r>
    <x v="3"/>
    <s v="DEU"/>
    <x v="231"/>
    <s v="SL.EMP.TOTL.SP.MA.ZS"/>
    <n v="63.26"/>
    <n v="63.348999999999997"/>
    <n v="64.209999999999994"/>
    <n v="64.41"/>
    <n v="63.893999999999998"/>
    <n v="63.824599999999997"/>
    <s v="Sotto la media"/>
    <n v="64.446788888888904"/>
  </r>
  <r>
    <x v="3"/>
    <s v="DEU"/>
    <x v="232"/>
    <s v="SL.EMP.TOTL.SP.MA.NE.ZS"/>
    <n v="63.082999999999998"/>
    <n v="63.334000000000003"/>
    <n v="64.298000000000002"/>
    <n v="64.533000000000001"/>
    <m/>
    <n v="63.811999999999998"/>
    <s v="Sotto la media"/>
    <n v="64.590356313131309"/>
  </r>
  <r>
    <x v="3"/>
    <s v="DEU"/>
    <x v="233"/>
    <s v="SL.EMP.TOTL.SP.ZS"/>
    <n v="58.131"/>
    <n v="58.223999999999997"/>
    <n v="59.027999999999999"/>
    <n v="59.241"/>
    <n v="58.81"/>
    <n v="58.686799999999991"/>
    <s v="Sopra la media"/>
    <n v="56.344766666666672"/>
  </r>
  <r>
    <x v="3"/>
    <s v="DEU"/>
    <x v="234"/>
    <s v="SL.EMP.TOTL.SP.NE.ZS"/>
    <n v="58.207000000000001"/>
    <n v="58.411000000000001"/>
    <n v="59.341000000000001"/>
    <n v="59.582999999999998"/>
    <m/>
    <n v="58.8855"/>
    <s v="Sopra la media"/>
    <n v="56.487934090909086"/>
  </r>
  <r>
    <x v="3"/>
    <s v="DEU"/>
    <x v="235"/>
    <s v="SL.EMP.1524.SP.FE.ZS"/>
    <n v="44.554000000000002"/>
    <n v="46.87"/>
    <n v="48.415999999999997"/>
    <n v="48.741"/>
    <n v="48.436999999999998"/>
    <n v="47.403600000000004"/>
    <s v="Sopra la media"/>
    <n v="28.875755555555561"/>
  </r>
  <r>
    <x v="3"/>
    <s v="DEU"/>
    <x v="236"/>
    <s v="SL.EMP.1524.SP.FE.NE.ZS"/>
    <n v="44.555"/>
    <n v="46.872999999999998"/>
    <n v="48.417999999999999"/>
    <n v="48.749000000000002"/>
    <m/>
    <n v="47.14875"/>
    <s v="Sopra la media"/>
    <n v="32.226500505050502"/>
  </r>
  <r>
    <x v="3"/>
    <s v="DEU"/>
    <x v="237"/>
    <s v="SL.EMP.1524.SP.MA.ZS"/>
    <n v="49.055999999999997"/>
    <n v="51.484999999999999"/>
    <n v="51.793999999999997"/>
    <n v="52.759"/>
    <n v="52.469000000000001"/>
    <n v="51.512599999999999"/>
    <s v="Sopra la media"/>
    <n v="38.251722222222227"/>
  </r>
  <r>
    <x v="3"/>
    <s v="DEU"/>
    <x v="238"/>
    <s v="SL.EMP.1524.SP.MA.NE.ZS"/>
    <n v="49.054000000000002"/>
    <n v="51.481999999999999"/>
    <n v="51.805"/>
    <n v="52.774000000000001"/>
    <m/>
    <n v="51.278750000000002"/>
    <s v="Sopra la media"/>
    <n v="40.656904292929291"/>
  </r>
  <r>
    <x v="3"/>
    <s v="DEU"/>
    <x v="239"/>
    <s v="SL.EMP.1524.SP.ZS"/>
    <n v="46.899000000000001"/>
    <n v="49.271000000000001"/>
    <n v="50.17"/>
    <n v="50.823"/>
    <n v="50.521000000000001"/>
    <n v="49.536800000000007"/>
    <s v="Sopra la media"/>
    <n v="33.775555555555556"/>
  </r>
  <r>
    <x v="3"/>
    <s v="DEU"/>
    <x v="240"/>
    <s v="SL.EMP.1524.SP.NE.ZS"/>
    <n v="46.884999999999998"/>
    <n v="49.253"/>
    <n v="50.177999999999997"/>
    <n v="50.831000000000003"/>
    <m/>
    <n v="49.286749999999998"/>
    <s v="Sopra la media"/>
    <n v="36.466515909090909"/>
  </r>
  <r>
    <x v="3"/>
    <s v="DEU"/>
    <x v="241"/>
    <s v="EG.IMP.CONS.ZS"/>
    <n v="65.385780002145694"/>
    <n v="65.404694690436799"/>
    <n v="71.6746244885816"/>
    <n v="69.7717342077366"/>
    <m/>
    <n v="68.05920834722518"/>
    <s v="Sopra la media"/>
    <n v="11.689583678134765"/>
  </r>
  <r>
    <x v="3"/>
    <s v="DEU"/>
    <x v="242"/>
    <s v="EG.EGY.PRIM.PP.KD"/>
    <n v="2.69"/>
    <n v="2.7"/>
    <n v="2.4700000000000002"/>
    <m/>
    <m/>
    <n v="2.6200000000000006"/>
    <s v="Sotto la media"/>
    <n v="4.682723311546841"/>
  </r>
  <r>
    <x v="3"/>
    <s v="DEU"/>
    <x v="243"/>
    <s v="EG.USE.PCAP.KG.OE"/>
    <n v="3349.1901231345901"/>
    <n v="3466.9177447233401"/>
    <n v="3236.7284517746798"/>
    <n v="2947.21898025059"/>
    <m/>
    <n v="3250.0138249707998"/>
    <s v="Sopra la media"/>
    <n v="2851.7849817290544"/>
  </r>
  <r>
    <x v="3"/>
    <s v="DEU"/>
    <x v="244"/>
    <s v="EG.USE.COMM.GD.PP.KD"/>
    <n v="55.502856061419301"/>
    <n v="55.443392176405702"/>
    <n v="51.4321819780683"/>
    <n v="46.666679642158797"/>
    <m/>
    <n v="52.261277464513029"/>
    <s v="Sotto la media"/>
    <n v="84.328571953439194"/>
  </r>
  <r>
    <x v="3"/>
    <s v="DEU"/>
    <x v="245"/>
    <s v="GC.XPN.TOTL.GD.ZS"/>
    <n v="32.160846701955599"/>
    <n v="32.720769435816003"/>
    <n v="31.455113370512301"/>
    <m/>
    <m/>
    <n v="32.112243169427963"/>
    <s v="Sopra la media"/>
    <n v="28.91526807263191"/>
  </r>
  <r>
    <x v="3"/>
    <s v="DEU"/>
    <x v="246"/>
    <s v="GC.XPN.TOTL.CN"/>
    <n v="1109427000000"/>
    <n v="1202966000000"/>
    <n v="1243688000000"/>
    <m/>
    <m/>
    <n v="1185360333333.3333"/>
    <s v="Sotto la media"/>
    <n v="65377613108173.258"/>
  </r>
  <r>
    <x v="3"/>
    <s v="DEU"/>
    <x v="247"/>
    <s v="TX.UVI.MRCH.XD.WD"/>
    <n v="117.1"/>
    <n v="130.69999999999999"/>
    <n v="135.69999999999999"/>
    <n v="141.6"/>
    <m/>
    <n v="131.27500000000001"/>
    <s v="Sopra la media"/>
    <n v="127.69999999999999"/>
  </r>
  <r>
    <x v="3"/>
    <s v="DEU"/>
    <x v="248"/>
    <s v="TX.VAL.MRCH.XD.WD"/>
    <n v="104.2472134667"/>
    <n v="123.0526102271"/>
    <m/>
    <m/>
    <m/>
    <n v="113.64991184690001"/>
    <s v="Sotto la media"/>
    <n v="120.33491288806391"/>
  </r>
  <r>
    <x v="3"/>
    <s v="DEU"/>
    <x v="249"/>
    <s v="TX.QTY.MRCH.XD.WD"/>
    <n v="91.682866466999997"/>
    <n v="98.067031886099997"/>
    <m/>
    <m/>
    <m/>
    <n v="94.87494917654999"/>
    <s v="Sotto la media"/>
    <n v="102.91829334518889"/>
  </r>
  <r>
    <x v="3"/>
    <s v="DEU"/>
    <x v="250"/>
    <s v="NY.EXP.CAPM.KN"/>
    <n v="1355164706918.53"/>
    <n v="1450762890685.96"/>
    <n v="1443209058148.9299"/>
    <n v="1493816398469.6399"/>
    <m/>
    <n v="1435738263555.7649"/>
    <s v="Sotto la media"/>
    <n v="19420930709664.621"/>
  </r>
  <r>
    <x v="3"/>
    <s v="DEU"/>
    <x v="251"/>
    <s v="NE.EXP.GNFS.ZS"/>
    <n v="39.169183852134402"/>
    <n v="42.657583653840902"/>
    <n v="45.780517723231803"/>
    <n v="43.402348556342702"/>
    <m/>
    <n v="42.752408446387456"/>
    <s v="Sopra la media"/>
    <n v="28.364011337970819"/>
  </r>
  <r>
    <x v="3"/>
    <s v="DEU"/>
    <x v="252"/>
    <s v="NE.EXP.GNFS.KD.ZG"/>
    <n v="-9.4858796174675302"/>
    <n v="9.9799997612352094"/>
    <n v="3.0551011431367199"/>
    <n v="-0.29998237094811497"/>
    <m/>
    <n v="0.81230972898907106"/>
    <s v="Sotto la media"/>
    <n v="3.3302343753304409"/>
  </r>
  <r>
    <x v="3"/>
    <s v="DEU"/>
    <x v="253"/>
    <s v="BX.GSR.GNFS.CD"/>
    <n v="1547006070698.2"/>
    <n v="1856769246208.01"/>
    <n v="1904291832396.1201"/>
    <n v="1944192905046.3201"/>
    <m/>
    <n v="1813065013587.1626"/>
    <s v="Sopra la media"/>
    <n v="679263555877.58911"/>
  </r>
  <r>
    <x v="3"/>
    <s v="DEU"/>
    <x v="254"/>
    <s v="NE.EXP.GNFS.KD"/>
    <n v="1463862182067.73"/>
    <n v="1609955624342.9099"/>
    <n v="1659141397026.2"/>
    <n v="1654164265326.02"/>
    <m/>
    <n v="1596780867190.7148"/>
    <s v="Sopra la media"/>
    <n v="415212819935.87158"/>
  </r>
  <r>
    <x v="3"/>
    <s v="DEU"/>
    <x v="255"/>
    <s v="NE.EXP.GNFS.KN"/>
    <n v="1319373749000"/>
    <n v="1451047246000"/>
    <n v="1495378207000"/>
    <n v="1490892336000"/>
    <m/>
    <n v="1439172884500"/>
    <s v="Sotto la media"/>
    <n v="17729996627901.961"/>
  </r>
  <r>
    <x v="3"/>
    <s v="DEU"/>
    <x v="256"/>
    <s v="NE.EXP.GNFS.CN"/>
    <n v="1351188000000"/>
    <n v="1568289000000"/>
    <n v="1810093000000"/>
    <n v="1816627000000"/>
    <m/>
    <n v="1636549250000"/>
    <s v="Sotto la media"/>
    <n v="38430022002824.063"/>
  </r>
  <r>
    <x v="3"/>
    <s v="DEU"/>
    <x v="257"/>
    <s v="NE.EXP.GNFS.CD"/>
    <n v="1543321676059.1499"/>
    <n v="1854878618151.1299"/>
    <n v="1906115968542.8101"/>
    <n v="1964261782880.4299"/>
    <m/>
    <n v="1817144511408.3799"/>
    <s v="Sopra la media"/>
    <n v="647415247840.25061"/>
  </r>
  <r>
    <x v="3"/>
    <s v="DEU"/>
    <x v="258"/>
    <s v="BX.GSR.TOTL.CD"/>
    <n v="1762717287559.5801"/>
    <n v="2141525418989.6101"/>
    <n v="2234426321505.96"/>
    <n v="2377558439666.8301"/>
    <m/>
    <n v="2129056866930.4951"/>
    <s v="Sopra la media"/>
    <n v="804445190858.77466"/>
  </r>
  <r>
    <x v="3"/>
    <s v="DEU"/>
    <x v="259"/>
    <s v="NE.RSB.GNFS.ZS"/>
    <n v="5.3451104759364796"/>
    <n v="5.1585492566218596"/>
    <n v="2.4969080769376699"/>
    <n v="4.0055906631147602"/>
    <m/>
    <n v="4.2515396181526928"/>
    <s v="Sopra la media"/>
    <n v="-6.6924614468333523"/>
  </r>
  <r>
    <x v="3"/>
    <s v="DEU"/>
    <x v="260"/>
    <s v="NE.RSB.GNFS.KN"/>
    <n v="149137711000"/>
    <n v="175724012000"/>
    <n v="130882990000"/>
    <n v="134939837000"/>
    <m/>
    <n v="147671137500"/>
    <s v="Sopra la media"/>
    <n v="-7927607081885.9854"/>
  </r>
  <r>
    <x v="3"/>
    <s v="DEU"/>
    <x v="261"/>
    <s v="NE.RSB.GNFS.CN"/>
    <n v="184386000000"/>
    <n v="189652000000"/>
    <n v="98724000000"/>
    <n v="167656000000"/>
    <m/>
    <n v="160104500000"/>
    <s v="Sopra la media"/>
    <n v="-14867177348365.299"/>
  </r>
  <r>
    <x v="3"/>
    <s v="DEU"/>
    <x v="262"/>
    <s v="NE.RSB.GNFS.CD"/>
    <n v="210604971744.74799"/>
    <n v="224309065286.81799"/>
    <n v="103961173750.97301"/>
    <n v="181281173003.92499"/>
    <m/>
    <n v="180039095946.616"/>
    <s v="Sopra la media"/>
    <n v="-12069979823.999733"/>
  </r>
  <r>
    <x v="3"/>
    <s v="DEU"/>
    <x v="265"/>
    <s v="SL.EMP.SMGT.FE.ZS"/>
    <n v="27.108000000000001"/>
    <n v="27.498000000000001"/>
    <n v="26.542000000000002"/>
    <m/>
    <m/>
    <n v="27.049333333333333"/>
    <s v="Sotto la media"/>
    <n v="34.891553571428574"/>
  </r>
  <r>
    <x v="3"/>
    <s v="DEU"/>
    <x v="266"/>
    <s v="SP.DYN.TFRT.IN"/>
    <n v="1.53"/>
    <n v="1.58"/>
    <n v="1.4550000000000001"/>
    <n v="1.39"/>
    <m/>
    <n v="1.48875"/>
    <s v="Sotto la media"/>
    <n v="2.0565069444444442"/>
  </r>
  <r>
    <x v="3"/>
    <s v="DEU"/>
    <x v="267"/>
    <s v="AG.CON.FERT.PT.ZS"/>
    <n v="48.343126799180702"/>
    <n v="39.325401750915901"/>
    <n v="39.9337489415881"/>
    <m/>
    <m/>
    <n v="42.534092497228237"/>
    <s v="Sotto la media"/>
    <n v="176.16425989098471"/>
  </r>
  <r>
    <x v="3"/>
    <s v="DEU"/>
    <x v="268"/>
    <s v="AG.CON.FERT.ZS"/>
    <n v="163.242026748971"/>
    <n v="130.14101904271701"/>
    <n v="116.870120957365"/>
    <m/>
    <m/>
    <n v="136.75105558301766"/>
    <s v="Sotto la media"/>
    <n v="210.04871464868071"/>
  </r>
  <r>
    <x v="3"/>
    <s v="DEU"/>
    <x v="269"/>
    <s v="EN.GHG.FGAS.IP.MT.CE.AR5"/>
    <n v="12.2936"/>
    <n v="11.642099999999999"/>
    <n v="10.7898"/>
    <n v="9.7942"/>
    <m/>
    <n v="11.129925"/>
    <s v="Sotto la media"/>
    <n v="48.879359999999998"/>
  </r>
  <r>
    <x v="3"/>
    <s v="DEU"/>
    <x v="270"/>
    <s v="NE.CON.TOTL.ZS"/>
    <n v="72.988155217096406"/>
    <n v="72.380061254576404"/>
    <n v="74.482036496073405"/>
    <n v="74.321869288385003"/>
    <m/>
    <n v="73.543030564032804"/>
    <s v="Sotto la media"/>
    <n v="79.049180613992405"/>
  </r>
  <r>
    <x v="3"/>
    <s v="DEU"/>
    <x v="271"/>
    <s v="NE.CON.TOTL.KD.ZG"/>
    <n v="-3.51215749520372"/>
    <n v="2.6400000102968399"/>
    <n v="3.89711612370427"/>
    <n v="-0.30007518584311299"/>
    <m/>
    <n v="0.68122086323856923"/>
    <s v="Sotto la media"/>
    <n v="2.9134055640494991"/>
  </r>
  <r>
    <x v="3"/>
    <s v="DEU"/>
    <x v="272"/>
    <s v="NE.CON.TOTL.KD"/>
    <n v="2603303081171.04"/>
    <n v="2672030282782.0098"/>
    <n v="2776162405762.5698"/>
    <n v="2767831831264.1699"/>
    <m/>
    <n v="2704831900244.9473"/>
    <s v="Sopra la media"/>
    <n v="2396065352679.3921"/>
  </r>
  <r>
    <x v="3"/>
    <s v="DEU"/>
    <x v="273"/>
    <s v="NE.CON.TOTL.KN"/>
    <n v="2346347756000"/>
    <n v="2408291337000"/>
    <n v="2502145247000"/>
    <n v="2494636930000"/>
    <m/>
    <n v="2437855317500"/>
    <s v="Sotto la media"/>
    <n v="88757274637438.844"/>
  </r>
  <r>
    <x v="3"/>
    <s v="DEU"/>
    <x v="274"/>
    <s v="NE.CON.TOTL.CN"/>
    <n v="2517814000000"/>
    <n v="2661024000000"/>
    <n v="2944908000000"/>
    <n v="3110779000000"/>
    <m/>
    <n v="2808631250000"/>
    <s v="Sotto la media"/>
    <n v="158044918065702.56"/>
  </r>
  <r>
    <x v="3"/>
    <s v="DEU"/>
    <x v="275"/>
    <s v="NE.CON.TOTL.CD"/>
    <n v="2875837353858.3701"/>
    <n v="3147300350883.6699"/>
    <n v="3101131358824.9102"/>
    <n v="3363587739633.3901"/>
    <m/>
    <n v="3121964200800.085"/>
    <s v="Sopra la media"/>
    <n v="2572293966184.8369"/>
  </r>
  <r>
    <x v="3"/>
    <s v="DEU"/>
    <x v="1004"/>
    <s v="IC.FRM.CMPU.ZS"/>
    <m/>
    <n v="16.2"/>
    <m/>
    <m/>
    <m/>
    <n v="16.2"/>
    <s v="Sotto la media"/>
    <n v="36.450000000000003"/>
  </r>
  <r>
    <x v="3"/>
    <s v="DEU"/>
    <x v="1005"/>
    <s v="IC.TAX.GIFT.ZS"/>
    <m/>
    <n v="1.4"/>
    <m/>
    <m/>
    <m/>
    <n v="1.4"/>
    <s v="Sotto la media"/>
    <n v="6.1750000000000007"/>
  </r>
  <r>
    <x v="3"/>
    <s v="DEU"/>
    <x v="1006"/>
    <s v="IC.ELC.OUTG.ZS"/>
    <m/>
    <n v="21.3"/>
    <m/>
    <m/>
    <m/>
    <n v="21.3"/>
    <s v="Sopra la media"/>
    <n v="17.149999999999999"/>
  </r>
  <r>
    <x v="3"/>
    <s v="DEU"/>
    <x v="1007"/>
    <s v="IC.FRM.THEV.ZS"/>
    <m/>
    <n v="17.899999999999999"/>
    <m/>
    <m/>
    <m/>
    <n v="17.899999999999999"/>
    <s v="Sopra la media"/>
    <n v="16.299999999999997"/>
  </r>
  <r>
    <x v="3"/>
    <s v="DEU"/>
    <x v="1008"/>
    <s v="IC.FRM.FREG.ZS"/>
    <m/>
    <n v="97.2"/>
    <m/>
    <m/>
    <m/>
    <n v="97.2"/>
    <s v="Sopra la media"/>
    <n v="91.925000000000011"/>
  </r>
  <r>
    <x v="3"/>
    <s v="DEU"/>
    <x v="1009"/>
    <s v="IC.FRM.TRNG.ZS"/>
    <m/>
    <n v="44.1"/>
    <m/>
    <m/>
    <m/>
    <n v="44.1"/>
    <s v="Sotto la media"/>
    <n v="44.475000000000001"/>
  </r>
  <r>
    <x v="3"/>
    <s v="DEU"/>
    <x v="1010"/>
    <s v="IC.FRM.RSDV.ZS"/>
    <m/>
    <n v="37.4"/>
    <m/>
    <m/>
    <m/>
    <n v="37.4"/>
    <s v="Sopra la media"/>
    <n v="24.25"/>
  </r>
  <r>
    <x v="3"/>
    <s v="DEU"/>
    <x v="1011"/>
    <s v="IC.FRM.BNKS.ZS"/>
    <m/>
    <n v="30.4"/>
    <m/>
    <m/>
    <m/>
    <n v="30.4"/>
    <s v="Sotto la media"/>
    <n v="37.924999999999997"/>
  </r>
  <r>
    <x v="3"/>
    <s v="DEU"/>
    <x v="1012"/>
    <s v="IC.FRM.BKWC.ZS"/>
    <m/>
    <n v="35.200000000000003"/>
    <m/>
    <m/>
    <m/>
    <n v="35.200000000000003"/>
    <s v="Sotto la media"/>
    <n v="42.65"/>
  </r>
  <r>
    <x v="3"/>
    <s v="DEU"/>
    <x v="1013"/>
    <s v="IC.FRM.METG.ZS"/>
    <m/>
    <n v="21.4"/>
    <m/>
    <m/>
    <m/>
    <n v="21.4"/>
    <s v="Sopra la media"/>
    <n v="17.725000000000001"/>
  </r>
  <r>
    <x v="3"/>
    <s v="DEU"/>
    <x v="1014"/>
    <s v="IC.FRM.FEMO.ZS"/>
    <m/>
    <n v="33.5"/>
    <m/>
    <m/>
    <m/>
    <n v="33.5"/>
    <s v="Sotto la media"/>
    <n v="55.3"/>
  </r>
  <r>
    <x v="3"/>
    <s v="DEU"/>
    <x v="1015"/>
    <s v="IC.FRM.FEMM.ZS"/>
    <m/>
    <n v="14.2"/>
    <m/>
    <m/>
    <m/>
    <n v="14.2"/>
    <s v="Sotto la media"/>
    <n v="18.875"/>
  </r>
  <r>
    <x v="3"/>
    <s v="DEU"/>
    <x v="276"/>
    <s v="IT.NET.BBND"/>
    <n v="36200000"/>
    <n v="36900000"/>
    <n v="37500000"/>
    <n v="38400000"/>
    <m/>
    <n v="37250000"/>
    <s v="Sotto la media"/>
    <n v="47349110.277777776"/>
  </r>
  <r>
    <x v="3"/>
    <s v="DEU"/>
    <x v="277"/>
    <s v="IT.NET.BBND.P2"/>
    <n v="43.304900000000004"/>
    <n v="44.064300000000003"/>
    <n v="44.618600000000001"/>
    <n v="45.380499999999998"/>
    <m/>
    <n v="44.342074999999994"/>
    <s v="Sopra la media"/>
    <n v="21.92556872222222"/>
  </r>
  <r>
    <x v="3"/>
    <s v="DEU"/>
    <x v="278"/>
    <s v="IT.MLT.MAIN"/>
    <n v="38380000"/>
    <n v="38490000"/>
    <n v="38580000"/>
    <n v="38800000"/>
    <m/>
    <n v="38562500"/>
    <s v="Sopra la media"/>
    <n v="23105955.584027775"/>
  </r>
  <r>
    <x v="3"/>
    <s v="DEU"/>
    <x v="279"/>
    <s v="IT.MLT.MAIN.P2"/>
    <n v="45.9"/>
    <n v="46"/>
    <n v="45.9"/>
    <n v="45.9"/>
    <m/>
    <n v="45.925000000000004"/>
    <s v="Sopra la media"/>
    <n v="20.536341666666669"/>
  </r>
  <r>
    <x v="3"/>
    <s v="DEU"/>
    <x v="280"/>
    <s v="TX.VAL.FOOD.ZS.UN"/>
    <n v="5.9154140380691"/>
    <n v="5.5017142702963104"/>
    <n v="5.6758373076108404"/>
    <n v="5.9747350899555798"/>
    <n v="6.2805959058942502"/>
    <n v="5.8696593223652158"/>
    <s v="Sotto la media"/>
    <n v="23.290611975125287"/>
  </r>
  <r>
    <x v="3"/>
    <s v="DEU"/>
    <x v="281"/>
    <s v="TM.VAL.FOOD.ZS.UN"/>
    <n v="8.5511146435365095"/>
    <n v="7.7678324232926004"/>
    <n v="7.3830768085752698"/>
    <n v="8.3287845873389195"/>
    <n v="9.1774747193027704"/>
    <n v="8.2416566364092141"/>
    <s v="Sotto la media"/>
    <n v="12.158263227078814"/>
  </r>
  <r>
    <x v="3"/>
    <s v="DEU"/>
    <x v="282"/>
    <s v="AG.PRD.FOOD.XD"/>
    <n v="95.45"/>
    <n v="94.49"/>
    <n v="92.71"/>
    <m/>
    <m/>
    <n v="94.216666666666654"/>
    <s v="Sotto la media"/>
    <n v="111.02823529411766"/>
  </r>
  <r>
    <x v="3"/>
    <s v="DEU"/>
    <x v="283"/>
    <s v="NV.MNF.FBTO.ZS.UN"/>
    <n v="8.73929564350723"/>
    <n v="8.1837089330734898"/>
    <m/>
    <m/>
    <m/>
    <n v="8.4615022882903599"/>
    <s v="Sotto la media"/>
    <n v="24.096437813479287"/>
  </r>
  <r>
    <x v="3"/>
    <s v="DEU"/>
    <x v="284"/>
    <s v="SM.POP.FDIP"/>
    <n v="1453753"/>
    <n v="1509561"/>
    <n v="2336464"/>
    <n v="2954500"/>
    <m/>
    <n v="2063569.5"/>
    <s v="Sopra la media"/>
    <n v="851272.52812499995"/>
  </r>
  <r>
    <x v="3"/>
    <s v="DEU"/>
    <x v="285"/>
    <s v="BN.KLT.DINV.CD"/>
    <n v="-31910918320.741699"/>
    <n v="96711985272.438507"/>
    <n v="117097111868.007"/>
    <n v="72407214132.322006"/>
    <m/>
    <n v="63576348238.006454"/>
    <s v="Sopra la media"/>
    <n v="8525606885.3933506"/>
  </r>
  <r>
    <x v="3"/>
    <s v="DEU"/>
    <x v="286"/>
    <s v="BX.KLT.DINV.WD.GD.ZS"/>
    <n v="4.4866657107403602"/>
    <n v="2.3491652817301598"/>
    <n v="1.5066061525701"/>
    <n v="0.43121464654667901"/>
    <m/>
    <n v="2.1934129478968245"/>
    <s v="Sotto la media"/>
    <n v="3.3622823854231423"/>
  </r>
  <r>
    <x v="3"/>
    <s v="DEU"/>
    <x v="287"/>
    <s v="BX.KLT.DINV.CD.WD"/>
    <n v="176781024357.228"/>
    <n v="102148693815.94501"/>
    <n v="62728998895.995598"/>
    <n v="19515498091.776699"/>
    <m/>
    <n v="90293553790.236313"/>
    <s v="Sopra la media"/>
    <n v="47250132785.959839"/>
  </r>
  <r>
    <x v="3"/>
    <s v="DEU"/>
    <x v="288"/>
    <s v="BM.KLT.DINV.WD.GD.ZS"/>
    <n v="3.67680289295589"/>
    <n v="4.5733538513607801"/>
    <n v="4.3190081644215903"/>
    <n v="2.03114924484741"/>
    <m/>
    <n v="3.6500785383964169"/>
    <s v="Sopra la media"/>
    <n v="1.1775874094249461"/>
  </r>
  <r>
    <x v="3"/>
    <s v="DEU"/>
    <x v="289"/>
    <s v="BM.KLT.DINV.CD.WD"/>
    <n v="144871274947.09299"/>
    <n v="198863028458.58499"/>
    <n v="179826066630.371"/>
    <n v="91923800662.560196"/>
    <m/>
    <n v="153871042674.65228"/>
    <s v="Sopra la media"/>
    <n v="51725853533.932426"/>
  </r>
  <r>
    <x v="3"/>
    <s v="DEU"/>
    <x v="290"/>
    <s v="AG.LND.FRST.ZS"/>
    <n v="32.682675520192298"/>
    <n v="32.682675520192298"/>
    <n v="32.685482024273"/>
    <m/>
    <m/>
    <n v="32.68361102155253"/>
    <s v="Sopra la media"/>
    <n v="31.338019089668375"/>
  </r>
  <r>
    <x v="3"/>
    <s v="DEU"/>
    <x v="291"/>
    <s v="AG.LND.FRST.K2"/>
    <n v="114190"/>
    <n v="114190"/>
    <n v="114190"/>
    <m/>
    <m/>
    <n v="114190"/>
    <s v="Sotto la media"/>
    <n v="580515.71831481485"/>
  </r>
  <r>
    <x v="3"/>
    <s v="DEU"/>
    <x v="292"/>
    <s v="NY.GDP.FRST.RT.ZS"/>
    <n v="2.79043537379829E-2"/>
    <n v="3.0869693821783801E-2"/>
    <m/>
    <m/>
    <m/>
    <n v="2.9387023779883351E-2"/>
    <s v="Sotto la media"/>
    <n v="0.32588051599057927"/>
  </r>
  <r>
    <x v="3"/>
    <s v="DEU"/>
    <x v="293"/>
    <s v="EG.USE.COMM.FO.ZS"/>
    <n v="76.680000000000007"/>
    <n v="77.03"/>
    <n v="78.47"/>
    <n v="77.599999999999994"/>
    <m/>
    <n v="77.444999999999993"/>
    <s v="Sopra la media"/>
    <n v="71.682666666666677"/>
  </r>
  <r>
    <x v="3"/>
    <s v="DEU"/>
    <x v="294"/>
    <s v="TX.VAL.FUEL.ZS.UN"/>
    <n v="1.8184378472677101"/>
    <n v="2.6015626735248398"/>
    <n v="3.54877039665043"/>
    <n v="2.0820097417081702"/>
    <n v="2.05682804312814"/>
    <n v="2.4215217404558582"/>
    <s v="Sotto la media"/>
    <n v="11.804006654118904"/>
  </r>
  <r>
    <x v="3"/>
    <s v="DEU"/>
    <x v="295"/>
    <s v="TM.VAL.FUEL.ZS.UN"/>
    <n v="6.2200593235092301"/>
    <n v="8.72065735754442"/>
    <n v="12.6737183580703"/>
    <n v="8.6331840564189406"/>
    <n v="8.0405674826233309"/>
    <n v="8.8576373156332444"/>
    <s v="Sotto la media"/>
    <n v="12.734071181310524"/>
  </r>
  <r>
    <x v="3"/>
    <s v="DEU"/>
    <x v="296"/>
    <s v="NY.GDP.MKTP.KD"/>
    <n v="3522914640155.7998"/>
    <n v="3652205602572.6499"/>
    <n v="3702230996916.8999"/>
    <n v="3692366831510.8198"/>
    <m/>
    <n v="3642429517789.0425"/>
    <s v="Sopra la media"/>
    <n v="2852741895272.0068"/>
  </r>
  <r>
    <x v="3"/>
    <s v="DEU"/>
    <x v="297"/>
    <s v="NY.GDP.MKTP.KN"/>
    <n v="3175190365000"/>
    <n v="3291719847000"/>
    <n v="3336807556000"/>
    <n v="3327917019000"/>
    <m/>
    <n v="3282908696750"/>
    <s v="Sotto la media"/>
    <n v="85352105982636.375"/>
  </r>
  <r>
    <x v="3"/>
    <s v="DEU"/>
    <x v="298"/>
    <s v="NY.GDP.MKTP.CN"/>
    <n v="3449620000000"/>
    <n v="3676460000000"/>
    <n v="3953850000000"/>
    <n v="4185550000000"/>
    <m/>
    <n v="3816370000000"/>
    <s v="Sotto la media"/>
    <n v="163893810527465.5"/>
  </r>
  <r>
    <x v="3"/>
    <s v="DEU"/>
    <x v="299"/>
    <s v="NY.GDP.MKTP.CD"/>
    <n v="3940142541354.1001"/>
    <n v="4348297440387.5298"/>
    <n v="4163596357879.3901"/>
    <n v="4525703903627.5303"/>
    <m/>
    <n v="4244435060812.1377"/>
    <s v="Sopra la media"/>
    <n v="3090724340176.5112"/>
  </r>
  <r>
    <x v="3"/>
    <s v="DEU"/>
    <x v="300"/>
    <s v="NY.GDP.DEFL.ZS"/>
    <n v="108.642934862269"/>
    <n v="111.688119611717"/>
    <n v="118.491999722624"/>
    <n v="125.770864360606"/>
    <m/>
    <n v="116.14847963930399"/>
    <s v="Sotto la media"/>
    <n v="907.88048848694757"/>
  </r>
  <r>
    <x v="3"/>
    <s v="DEU"/>
    <x v="301"/>
    <s v="NY.GDP.DEFL.ZS.AD"/>
    <n v="108.642934862269"/>
    <n v="111.688119611717"/>
    <n v="118.491999722624"/>
    <n v="125.770864360606"/>
    <m/>
    <n v="116.14847963930399"/>
    <s v="Sotto la media"/>
    <n v="907.88048848694757"/>
  </r>
  <r>
    <x v="3"/>
    <s v="DEU"/>
    <x v="302"/>
    <s v="NY.GDP.MKTP.KD.ZG"/>
    <n v="-4.0951374906468896"/>
    <n v="3.6699998615673501"/>
    <n v="1.3697310553658499"/>
    <n v="-0.26643841009091301"/>
    <m/>
    <n v="0.16953875404884938"/>
    <s v="Sotto la media"/>
    <n v="1.9719142575070698"/>
  </r>
  <r>
    <x v="3"/>
    <s v="DEU"/>
    <x v="303"/>
    <s v="NY.GDP.PCAP.KD"/>
    <n v="42362.647213685297"/>
    <n v="43898.771316751903"/>
    <n v="44180.429838699602"/>
    <n v="44336.777515739901"/>
    <m/>
    <n v="43694.656471219176"/>
    <s v="Sopra la media"/>
    <n v="19854.792455224662"/>
  </r>
  <r>
    <x v="3"/>
    <s v="DEU"/>
    <x v="304"/>
    <s v="NY.GDP.PCAP.KN"/>
    <n v="38181.302418056701"/>
    <n v="39565.805577998501"/>
    <n v="39819.663396440897"/>
    <n v="39960.578998559096"/>
    <m/>
    <n v="39381.837597763799"/>
    <s v="Sotto la media"/>
    <n v="3504222.8959408961"/>
  </r>
  <r>
    <x v="3"/>
    <s v="DEU"/>
    <x v="305"/>
    <s v="NY.GDP.PCAP.CN"/>
    <n v="41481.287515615397"/>
    <n v="44190.304259294498"/>
    <n v="47183.115441260299"/>
    <n v="50258.765609990398"/>
    <m/>
    <n v="45778.368206540152"/>
    <s v="Sotto la media"/>
    <n v="5993731.0985573661"/>
  </r>
  <r>
    <x v="3"/>
    <s v="DEU"/>
    <x v="306"/>
    <s v="NY.GDP.PCAP.CD"/>
    <n v="47379.765194548003"/>
    <n v="52265.654162057101"/>
    <n v="49686.115458258297"/>
    <n v="54343.226508495798"/>
    <m/>
    <n v="50918.690330839803"/>
    <s v="Sopra la media"/>
    <n v="22810.109525602958"/>
  </r>
  <r>
    <x v="3"/>
    <s v="DEU"/>
    <x v="307"/>
    <s v="NY.GDP.PCAP.KD.ZG"/>
    <n v="-4.1734532084818703"/>
    <n v="3.6261286867131002"/>
    <n v="0.64160912367090395"/>
    <n v="0.353884463349871"/>
    <m/>
    <n v="0.11204226631300121"/>
    <s v="Sotto la media"/>
    <n v="0.95274582610395853"/>
  </r>
  <r>
    <x v="3"/>
    <s v="DEU"/>
    <x v="308"/>
    <s v="NY.GDP.PCAP.PP.KD"/>
    <n v="60342.662716822902"/>
    <n v="62530.765319924103"/>
    <n v="62931.968415317999"/>
    <n v="63154.6748740201"/>
    <m/>
    <n v="62240.017831521276"/>
    <s v="Sopra la media"/>
    <n v="30613.173213656839"/>
  </r>
  <r>
    <x v="3"/>
    <s v="DEU"/>
    <x v="309"/>
    <s v="NY.GDP.PCAP.PP.CD"/>
    <n v="58685.872699770902"/>
    <n v="62530.765319924103"/>
    <n v="67589.839905541696"/>
    <n v="69205.883071393604"/>
    <m/>
    <n v="64503.090249157569"/>
    <s v="Sopra la media"/>
    <n v="31785.134520593885"/>
  </r>
  <r>
    <x v="3"/>
    <s v="DEU"/>
    <x v="310"/>
    <s v="SL.GDP.PCAP.EM.KD"/>
    <n v="120369.54684844799"/>
    <n v="124673.8575862"/>
    <n v="123843.52595219199"/>
    <n v="123839.30871194199"/>
    <m/>
    <n v="123181.5597746955"/>
    <s v="Sopra la media"/>
    <n v="66417.73015257722"/>
  </r>
  <r>
    <x v="3"/>
    <s v="DEU"/>
    <x v="311"/>
    <s v="EG.GDP.PUSE.KO.PP.KD"/>
    <n v="18.0170908483232"/>
    <n v="18.036414453471298"/>
    <n v="19.4430794405421"/>
    <n v="21.428565470439001"/>
    <m/>
    <n v="19.231287553193901"/>
    <s v="Sopra la media"/>
    <n v="13.951702984654208"/>
  </r>
  <r>
    <x v="3"/>
    <s v="DEU"/>
    <x v="312"/>
    <s v="EG.GDP.PUSE.KO.PP"/>
    <n v="17.522407072204398"/>
    <n v="18.036414453471298"/>
    <n v="20.882147178112099"/>
    <n v="23.4817580692661"/>
    <m/>
    <n v="19.980681693263474"/>
    <s v="Sopra la media"/>
    <n v="14.562294886950447"/>
  </r>
  <r>
    <x v="3"/>
    <s v="DEU"/>
    <x v="313"/>
    <s v="NY.GDP.MKTP.PP.KD"/>
    <n v="5018148389990.2197"/>
    <n v="5202314428956.0996"/>
    <n v="5273572145287.29"/>
    <n v="5259521323508.3896"/>
    <m/>
    <n v="5188389071935.5"/>
    <s v="Sopra la media"/>
    <n v="4559658736257.3555"/>
  </r>
  <r>
    <x v="3"/>
    <s v="DEU"/>
    <x v="314"/>
    <s v="NY.GDP.MKTP.PP.CD"/>
    <n v="4880368289108.0703"/>
    <n v="5202314428956.0996"/>
    <n v="5663892390556.9805"/>
    <n v="5763465942185.6602"/>
    <m/>
    <n v="5377510262701.7031"/>
    <s v="Sopra la media"/>
    <n v="4727981443871.1699"/>
  </r>
  <r>
    <x v="3"/>
    <s v="DEU"/>
    <x v="315"/>
    <s v="NY.GDP.MKTP.CN.AD"/>
    <n v="3449619999999.9902"/>
    <n v="3676459999999.9902"/>
    <n v="3953850000000.02"/>
    <n v="4185550000000.0098"/>
    <m/>
    <n v="3816370000000.0024"/>
    <s v="Sotto la media"/>
    <n v="163893810527465.5"/>
  </r>
  <r>
    <x v="3"/>
    <s v="DEU"/>
    <x v="316"/>
    <s v="NE.CON.GOVT.ZS"/>
    <n v="21.731321131023101"/>
    <n v="21.6742192217514"/>
    <n v="21.521327313883901"/>
    <n v="21.228727407389702"/>
    <m/>
    <n v="21.538898768512027"/>
    <s v="Sopra la media"/>
    <n v="17.730954454932757"/>
  </r>
  <r>
    <x v="3"/>
    <s v="DEU"/>
    <x v="317"/>
    <s v="NE.CON.GOVT.KD.ZG"/>
    <n v="4.1118420749994398"/>
    <n v="3.1244507366502501"/>
    <n v="1.5659578466988799"/>
    <n v="-1.49153784846351"/>
    <m/>
    <n v="1.8276782024712648"/>
    <s v="Sotto la media"/>
    <n v="2.5469450797058935"/>
  </r>
  <r>
    <x v="3"/>
    <s v="DEU"/>
    <x v="318"/>
    <s v="NE.CON.GOVT.KD"/>
    <n v="753334377455.36694"/>
    <n v="776871938961.21106"/>
    <n v="789037426048.17505"/>
    <n v="777268634200.125"/>
    <m/>
    <n v="774128094166.21948"/>
    <s v="Sopra la media"/>
    <n v="374727449100.47296"/>
  </r>
  <r>
    <x v="3"/>
    <s v="DEU"/>
    <x v="319"/>
    <s v="NE.CON.GOVT.KN"/>
    <n v="678977580000"/>
    <n v="700191900000"/>
    <n v="711156610000"/>
    <n v="700549440000"/>
    <m/>
    <n v="697718882500"/>
    <s v="Sotto la media"/>
    <n v="15773210782915.227"/>
  </r>
  <r>
    <x v="3"/>
    <s v="DEU"/>
    <x v="320"/>
    <s v="NE.CON.GOVT.CN"/>
    <n v="749648000000"/>
    <n v="796844000000"/>
    <n v="850921000000"/>
    <n v="888539000000"/>
    <m/>
    <n v="821488000000"/>
    <s v="Sotto la media"/>
    <n v="28063001789330.148"/>
  </r>
  <r>
    <x v="3"/>
    <s v="DEU"/>
    <x v="321"/>
    <s v="NE.CON.GOVT.CD"/>
    <n v="856245028681.71399"/>
    <n v="942459519643.396"/>
    <n v="896061200208.17505"/>
    <n v="960749344966.68396"/>
    <m/>
    <n v="913878773374.99231"/>
    <s v="Sopra la media"/>
    <n v="575503771475.18433"/>
  </r>
  <r>
    <x v="3"/>
    <s v="DEU"/>
    <x v="322"/>
    <s v="SI.POV.GINI"/>
    <n v="32.4"/>
    <m/>
    <m/>
    <m/>
    <m/>
    <n v="32.4"/>
    <s v="Sotto la media"/>
    <n v="40.682222222222215"/>
  </r>
  <r>
    <x v="3"/>
    <s v="DEU"/>
    <x v="323"/>
    <s v="NY.GNP.MKTP.KD"/>
    <n v="3583508419942.4502"/>
    <n v="3691051302047.6401"/>
    <n v="3676891625309.6299"/>
    <n v="3740506696348.9702"/>
    <m/>
    <n v="3672989510912.1724"/>
    <s v="Sopra la media"/>
    <n v="3640806614822.0522"/>
  </r>
  <r>
    <x v="3"/>
    <s v="DEU"/>
    <x v="324"/>
    <s v="NY.GNP.MKTP.KN"/>
    <n v="3229803322000"/>
    <n v="3326731337000"/>
    <n v="3313969271000"/>
    <n v="3371305307000"/>
    <m/>
    <n v="3310452309250"/>
    <s v="Sotto la media"/>
    <n v="100411952108594.06"/>
  </r>
  <r>
    <x v="3"/>
    <s v="DEU"/>
    <x v="325"/>
    <s v="NY.GNP.MKTP.CN"/>
    <n v="3500918000000"/>
    <n v="3756795000000"/>
    <n v="4027600000000"/>
    <n v="4287775000000"/>
    <m/>
    <n v="3893272000000"/>
    <s v="Sotto la media"/>
    <n v="178309783403521.5"/>
  </r>
  <r>
    <x v="3"/>
    <s v="DEU"/>
    <x v="326"/>
    <s v="NY.GNP.MKTP.CD"/>
    <n v="3998734917350.98"/>
    <n v="4443312883197.5996"/>
    <n v="4241258694941.6499"/>
    <n v="4636236589068.71"/>
    <m/>
    <n v="4329885771139.7354"/>
    <s v="Sopra la media"/>
    <n v="3411511150806.2578"/>
  </r>
  <r>
    <x v="3"/>
    <s v="DEU"/>
    <x v="327"/>
    <s v="NY.GNP.MKTP.KD.ZG"/>
    <n v="-4.8768482012652496"/>
    <n v="4.6225211084921103"/>
    <n v="1.3448675618945301"/>
    <n v="-7.8437887485165406E-2"/>
    <m/>
    <n v="0.25302564540905631"/>
    <s v="Sotto la media"/>
    <n v="2.1156631545450963"/>
  </r>
  <r>
    <x v="3"/>
    <s v="DEU"/>
    <x v="328"/>
    <s v="NY.GNP.PCAP.KD"/>
    <n v="43091.280512711899"/>
    <n v="44365.6887533525"/>
    <n v="43878.043431588798"/>
    <n v="44914.825844728301"/>
    <m/>
    <n v="44062.459635595376"/>
    <s v="Sopra la media"/>
    <n v="21187.270738889387"/>
  </r>
  <r>
    <x v="3"/>
    <s v="DEU"/>
    <x v="329"/>
    <s v="NY.GNP.PCAP.KN"/>
    <n v="38838.017004415502"/>
    <n v="39986.636593614399"/>
    <n v="39547.123609237096"/>
    <n v="40481.571890009604"/>
    <m/>
    <n v="39713.33727431915"/>
    <s v="Sotto la media"/>
    <n v="3921371.019743369"/>
  </r>
  <r>
    <x v="3"/>
    <s v="DEU"/>
    <x v="330"/>
    <s v="NY.GNP.PCAP.CN"/>
    <n v="42098.140121692602"/>
    <n v="45155.914681458897"/>
    <n v="48063.208202440699"/>
    <n v="51486.2512007685"/>
    <m/>
    <n v="46700.878551590169"/>
    <s v="Sotto la media"/>
    <n v="6331337.6141514368"/>
  </r>
  <r>
    <x v="3"/>
    <s v="DEU"/>
    <x v="331"/>
    <s v="NY.GNP.PCAP.KD.ZG"/>
    <n v="-4.1059726528318201"/>
    <n v="2.9574619864562002"/>
    <n v="-1.0991496705363799"/>
    <n v="2.3628729361095702"/>
    <m/>
    <n v="2.880314979939258E-2"/>
    <s v="Sotto la media"/>
    <n v="0.94754170182559605"/>
  </r>
  <r>
    <x v="3"/>
    <s v="DEU"/>
    <x v="332"/>
    <s v="NY.GNP.PCAP.CD"/>
    <n v="48020"/>
    <n v="52140"/>
    <n v="53800"/>
    <n v="54800"/>
    <m/>
    <n v="52190"/>
    <s v="Sopra la media"/>
    <n v="21810.302083333332"/>
  </r>
  <r>
    <x v="3"/>
    <s v="DEU"/>
    <x v="333"/>
    <s v="NY.GNP.PCAP.PP.KD"/>
    <n v="62061.685747630603"/>
    <n v="63897.136511770703"/>
    <n v="63194.811346319402"/>
    <n v="64688.024440647001"/>
    <m/>
    <n v="63460.414511591924"/>
    <s v="Sopra la media"/>
    <n v="32323.479819691973"/>
  </r>
  <r>
    <x v="3"/>
    <s v="DEU"/>
    <x v="334"/>
    <s v="NY.GNP.PCAP.PP.CD"/>
    <n v="59560"/>
    <n v="63900"/>
    <n v="68850"/>
    <n v="70900"/>
    <m/>
    <n v="65802.5"/>
    <s v="Sopra la media"/>
    <n v="31423.833333333332"/>
  </r>
  <r>
    <x v="3"/>
    <s v="DEU"/>
    <x v="335"/>
    <s v="NY.GNP.ATLS.CD"/>
    <n v="3993539608654.8101"/>
    <n v="4337833279227.7798"/>
    <n v="4508041049387.8096"/>
    <n v="4563533724153.9805"/>
    <m/>
    <n v="4350736915356.0947"/>
    <s v="Sopra la media"/>
    <n v="3413606020914.7168"/>
  </r>
  <r>
    <x v="3"/>
    <s v="DEU"/>
    <x v="336"/>
    <s v="NY.GNP.MKTP.PP.KD"/>
    <n v="5161103842501.25"/>
    <n v="5315991153209.9199"/>
    <n v="5295597853276.7002"/>
    <n v="5387218675417.0898"/>
    <m/>
    <n v="5289977881101.2402"/>
    <s v="Sopra la media"/>
    <n v="5118642742732.5391"/>
  </r>
  <r>
    <x v="3"/>
    <s v="DEU"/>
    <x v="337"/>
    <s v="NY.GNP.MKTP.PP.CD"/>
    <n v="4952942408139.9199"/>
    <n v="5315991153209.9199"/>
    <n v="5769539307815.75"/>
    <n v="5904228877986.1904"/>
    <m/>
    <n v="5485675436787.9453"/>
    <s v="Sopra la media"/>
    <n v="4716737663894.0186"/>
  </r>
  <r>
    <x v="3"/>
    <s v="DEU"/>
    <x v="338"/>
    <s v="NY.GNP.MKTP.CN.AD"/>
    <n v="3500917999999.9902"/>
    <n v="3756794999999.9902"/>
    <n v="4027600000000.02"/>
    <n v="4287775000000.0098"/>
    <m/>
    <n v="3893272000000.0024"/>
    <s v="Sotto la media"/>
    <n v="178309783403521.5"/>
  </r>
  <r>
    <x v="3"/>
    <s v="DEU"/>
    <x v="339"/>
    <s v="GC.XPN.GSRV.ZS"/>
    <n v="5.38851801547536"/>
    <n v="5.6195676390286797"/>
    <n v="5.6943245071775799"/>
    <m/>
    <m/>
    <n v="5.5674700538938735"/>
    <s v="Sotto la media"/>
    <n v="9.2898532766944033"/>
  </r>
  <r>
    <x v="3"/>
    <s v="DEU"/>
    <x v="340"/>
    <s v="GC.XPN.GSRV.CN"/>
    <n v="59781673763.547798"/>
    <n v="67601488044.5177"/>
    <n v="70819630576.826706"/>
    <m/>
    <m/>
    <n v="66067597461.630737"/>
    <s v="Sotto la media"/>
    <n v="5031953871246.8223"/>
  </r>
  <r>
    <x v="3"/>
    <s v="DEU"/>
    <x v="341"/>
    <s v="BX.GSR.MRCH.CD"/>
    <n v="1213282444118.3899"/>
    <n v="1449029914789.1799"/>
    <n v="1471824514057.6599"/>
    <n v="1501365447588.6001"/>
    <m/>
    <n v="1408875580138.4575"/>
    <s v="Sopra la media"/>
    <n v="538708930222.10461"/>
  </r>
  <r>
    <x v="3"/>
    <s v="DEU"/>
    <x v="342"/>
    <s v="BM.GSR.MRCH.CD"/>
    <n v="1009462854525.01"/>
    <n v="1226058573377.78"/>
    <n v="1329548510218.8301"/>
    <n v="1257545312097.8501"/>
    <m/>
    <n v="1205653812554.8677"/>
    <s v="Sopra la media"/>
    <n v="555530948208.52197"/>
  </r>
  <r>
    <x v="3"/>
    <s v="DEU"/>
    <x v="343"/>
    <s v="GE.EST"/>
    <n v="1.31368815898895"/>
    <n v="1.28911292552948"/>
    <n v="1.2892996072769201"/>
    <n v="1.1854166984558101"/>
    <m/>
    <n v="1.2693793475627899"/>
    <s v="Sopra la media"/>
    <n v="0.38748286518966779"/>
  </r>
  <r>
    <x v="3"/>
    <s v="DEU"/>
    <x v="344"/>
    <s v="GE.NO.SRC"/>
    <n v="7"/>
    <n v="7"/>
    <n v="7"/>
    <n v="8"/>
    <m/>
    <n v="7.25"/>
    <s v="Sopra la media"/>
    <n v="7.171875"/>
  </r>
  <r>
    <x v="3"/>
    <s v="DEU"/>
    <x v="345"/>
    <s v="GE.PER.RNK"/>
    <n v="88.095237731933594"/>
    <n v="87.142860412597699"/>
    <n v="88.207550048828097"/>
    <n v="85.377357482910199"/>
    <m/>
    <n v="87.205751419067397"/>
    <s v="Sopra la media"/>
    <n v="62.742728143930435"/>
  </r>
  <r>
    <x v="3"/>
    <s v="DEU"/>
    <x v="346"/>
    <s v="GE.PER.RNK.LOWER"/>
    <n v="80"/>
    <n v="79.523811340332003"/>
    <n v="77.358489990234403"/>
    <n v="76.886795043945298"/>
    <m/>
    <n v="78.44227409362793"/>
    <s v="Sopra la media"/>
    <n v="48.859290987253196"/>
  </r>
  <r>
    <x v="3"/>
    <s v="DEU"/>
    <x v="347"/>
    <s v="GE.PER.RNK.UPPER"/>
    <n v="94.761901855468807"/>
    <n v="95.238098144531193"/>
    <n v="96.226417541503906"/>
    <n v="95.283020019531193"/>
    <m/>
    <n v="95.377359390258775"/>
    <s v="Sopra la media"/>
    <n v="74.182740867137909"/>
  </r>
  <r>
    <x v="3"/>
    <s v="DEU"/>
    <x v="348"/>
    <s v="GE.STD.ERR"/>
    <n v="0.23184105753898601"/>
    <n v="0.227094352245331"/>
    <n v="0.238242536783218"/>
    <n v="0.26067584753036499"/>
    <m/>
    <n v="0.23946344852447499"/>
    <s v="Sotto la media"/>
    <n v="0.25955478195101023"/>
  </r>
  <r>
    <x v="3"/>
    <s v="DEU"/>
    <x v="349"/>
    <s v="SE.XPD.TOTL.GD.ZS"/>
    <n v="5.5903801918029803"/>
    <n v="5.4548897743225098"/>
    <n v="4.5438904762268102"/>
    <m/>
    <m/>
    <n v="5.1963868141174334"/>
    <s v="Sopra la media"/>
    <n v="5.1324084237927483"/>
  </r>
  <r>
    <x v="3"/>
    <s v="DEU"/>
    <x v="350"/>
    <s v="SE.XPD.TOTL.GB.ZS"/>
    <n v="9.2984409332275408"/>
    <n v="9.0661725997924805"/>
    <n v="9.1907014846801793"/>
    <m/>
    <m/>
    <n v="9.1851050059000663"/>
    <s v="Sotto la media"/>
    <n v="16.956115827040787"/>
  </r>
  <r>
    <x v="3"/>
    <s v="DEU"/>
    <x v="351"/>
    <s v="GC.REV.GOTR.ZS"/>
    <n v="5.74878478025364"/>
    <n v="5.7025582534015902"/>
    <n v="5.4493704540286796"/>
    <m/>
    <m/>
    <n v="5.633571162561303"/>
    <s v="Sotto la media"/>
    <n v="14.830509393571147"/>
  </r>
  <r>
    <x v="3"/>
    <s v="DEU"/>
    <x v="352"/>
    <s v="GC.REV.GOTR.CN"/>
    <n v="57099000000"/>
    <n v="60796000000"/>
    <n v="61592000000"/>
    <m/>
    <m/>
    <n v="59829000000"/>
    <s v="Sotto la media"/>
    <n v="14973806772340.609"/>
  </r>
  <r>
    <x v="3"/>
    <s v="DEU"/>
    <x v="353"/>
    <s v="NE.GDI.TOTL.ZS"/>
    <n v="21.666734306967101"/>
    <n v="22.4613894888017"/>
    <n v="23.021055426988902"/>
    <n v="21.672540048500199"/>
    <m/>
    <n v="22.205429817814476"/>
    <s v="Sotto la media"/>
    <n v="25.367882159440377"/>
  </r>
  <r>
    <x v="3"/>
    <s v="DEU"/>
    <x v="354"/>
    <s v="NE.GDI.TOTL.KD.ZG"/>
    <n v="-2.3246731923300001"/>
    <n v="4.0199993869193698"/>
    <n v="-0.62487976283317404"/>
    <n v="-0.75457027643969399"/>
    <m/>
    <n v="7.8969038829125426E-2"/>
    <s v="Sotto la media"/>
    <n v="4.7735787359398216"/>
  </r>
  <r>
    <x v="3"/>
    <s v="DEU"/>
    <x v="355"/>
    <s v="NE.GDI.TOTL.KD"/>
    <n v="751763518009.69104"/>
    <n v="781984406824.76404"/>
    <n v="777097944518.005"/>
    <n v="771234194409.849"/>
    <m/>
    <n v="770520015940.57727"/>
    <s v="Sotto la media"/>
    <n v="1021181446268.7343"/>
  </r>
  <r>
    <x v="3"/>
    <s v="DEU"/>
    <x v="356"/>
    <s v="NE.GDI.TOTL.KN"/>
    <n v="677561770000"/>
    <n v="704799749000"/>
    <n v="700395598000"/>
    <n v="695110621000"/>
    <m/>
    <n v="694466934500"/>
    <s v="Sotto la media"/>
    <n v="21474062271910.371"/>
  </r>
  <r>
    <x v="3"/>
    <s v="DEU"/>
    <x v="357"/>
    <s v="NE.GDI.TOTL.CN"/>
    <n v="747420000000"/>
    <n v="825784000000"/>
    <n v="910218000000"/>
    <n v="907115000000"/>
    <m/>
    <n v="847634250000"/>
    <s v="Sotto la media"/>
    <n v="48003674399576.766"/>
  </r>
  <r>
    <x v="3"/>
    <s v="DEU"/>
    <x v="358"/>
    <s v="NE.GDI.TOTL.CD"/>
    <n v="853700215750.97498"/>
    <n v="976688024217.03894"/>
    <n v="958503825303.50598"/>
    <n v="980834990990.21301"/>
    <m/>
    <n v="942431764065.43323"/>
    <s v="Sotto la media"/>
    <n v="1024753872702.0684"/>
  </r>
  <r>
    <x v="3"/>
    <s v="DEU"/>
    <x v="359"/>
    <s v="NY.GDY.TOTL.KN"/>
    <n v="3210981322918.5298"/>
    <n v="3291435491685.96"/>
    <n v="3284638407148.9302"/>
    <n v="3330841081469.6401"/>
    <m/>
    <n v="3279474075805.7651"/>
    <s v="Sotto la media"/>
    <n v="99786558784476.438"/>
  </r>
  <r>
    <x v="3"/>
    <s v="DEU"/>
    <x v="360"/>
    <s v="NY.GDS.TOTL.ZS"/>
    <n v="27.011844782903601"/>
    <n v="27.6199387454236"/>
    <n v="25.517963503926602"/>
    <n v="25.678130711615001"/>
    <m/>
    <n v="26.456969435967199"/>
    <s v="Sopra la media"/>
    <n v="20.950819386007602"/>
  </r>
  <r>
    <x v="3"/>
    <s v="DEU"/>
    <x v="361"/>
    <s v="NY.GDS.TOTL.CN"/>
    <n v="931806000000"/>
    <n v="1015436000000"/>
    <n v="1008942000000"/>
    <n v="1074771000000"/>
    <m/>
    <n v="1007738750000"/>
    <s v="Sotto la media"/>
    <n v="30971741999048.867"/>
  </r>
  <r>
    <x v="3"/>
    <s v="DEU"/>
    <x v="362"/>
    <s v="NY.GDS.TOTL.CD"/>
    <n v="1064305187495.72"/>
    <n v="1200997089503.8601"/>
    <n v="1062464999054.48"/>
    <n v="1162116163994.1399"/>
    <m/>
    <n v="1122470860012.05"/>
    <s v="Sopra la media"/>
    <n v="1011503537285.3384"/>
  </r>
  <r>
    <x v="3"/>
    <s v="DEU"/>
    <x v="363"/>
    <s v="NE.GDI.FTOT.ZS"/>
    <n v="21.3494819719273"/>
    <n v="21.194437039978698"/>
    <n v="21.7067668222113"/>
    <n v="21.4996834346741"/>
    <m/>
    <n v="21.437592317197847"/>
    <s v="Sotto la media"/>
    <n v="23.875437103608668"/>
  </r>
  <r>
    <x v="3"/>
    <s v="DEU"/>
    <x v="364"/>
    <s v="NE.GDI.FTOT.KD.ZG"/>
    <n v="-2.9597285237725299"/>
    <n v="0.64000048822494204"/>
    <n v="-0.19872925062455199"/>
    <n v="-1.20469928521813"/>
    <m/>
    <n v="-0.93078914284756742"/>
    <s v="Sotto la media"/>
    <n v="4.8639605628794653"/>
  </r>
  <r>
    <x v="3"/>
    <s v="DEU"/>
    <x v="365"/>
    <s v="NE.GDI.FTOT.KD"/>
    <n v="739213266275.92505"/>
    <n v="743944234789.11499"/>
    <n v="742465799986.25403"/>
    <n v="733521319800.82996"/>
    <m/>
    <n v="739786155213.03101"/>
    <s v="Sopra la media"/>
    <n v="502939532329.16626"/>
  </r>
  <r>
    <x v="3"/>
    <s v="DEU"/>
    <x v="366"/>
    <s v="NE.GDI.FTOT.KN"/>
    <n v="666250273000"/>
    <n v="670514278000"/>
    <n v="669181770000"/>
    <n v="661120142000"/>
    <m/>
    <n v="666766615750"/>
    <s v="Sotto la media"/>
    <n v="22279046935086.477"/>
  </r>
  <r>
    <x v="3"/>
    <s v="DEU"/>
    <x v="367"/>
    <s v="NE.GDI.FTOT.CN"/>
    <n v="736476000000"/>
    <n v="779205000000"/>
    <n v="858253000000"/>
    <n v="899880000000"/>
    <m/>
    <n v="818453500000"/>
    <s v="Sotto la media"/>
    <n v="45812686830128.195"/>
  </r>
  <r>
    <x v="3"/>
    <s v="DEU"/>
    <x v="368"/>
    <s v="NE.GDI.FTOT.CD"/>
    <n v="841200021534.63306"/>
    <n v="921597163313.93896"/>
    <n v="903782152822.96106"/>
    <n v="973012012470.60498"/>
    <m/>
    <n v="909897837535.53455"/>
    <s v="Sotto la media"/>
    <n v="1003632509683.1779"/>
  </r>
  <r>
    <x v="3"/>
    <s v="DEU"/>
    <x v="369"/>
    <s v="NE.DAB.TOTL.ZS"/>
    <n v="94.654889524063506"/>
    <n v="94.841450743378104"/>
    <n v="97.5030919230623"/>
    <n v="95.994409336885198"/>
    <m/>
    <n v="95.748460381847281"/>
    <s v="Sotto la media"/>
    <n v="104.41706277343275"/>
  </r>
  <r>
    <x v="3"/>
    <s v="DEU"/>
    <x v="370"/>
    <s v="NE.DAB.TOTL.KD"/>
    <n v="3355066599180.73"/>
    <n v="3454014689606.7798"/>
    <n v="3553260350280.5801"/>
    <n v="3539066025674.02"/>
    <m/>
    <n v="3475351916185.5273"/>
    <s v="Sotto la media"/>
    <n v="3594243099107.8945"/>
  </r>
  <r>
    <x v="3"/>
    <s v="DEU"/>
    <x v="371"/>
    <s v="NE.DAB.TOTL.KN"/>
    <n v="3023909526000"/>
    <n v="3113091086000"/>
    <n v="3202540845000"/>
    <n v="3189747551000"/>
    <m/>
    <n v="3132322252000"/>
    <s v="Sotto la media"/>
    <n v="106826637902321.83"/>
  </r>
  <r>
    <x v="3"/>
    <s v="DEU"/>
    <x v="372"/>
    <s v="NE.DAB.TOTL.CN"/>
    <n v="3265234000000"/>
    <n v="3486808000000"/>
    <n v="3855126000000"/>
    <n v="4017894000000"/>
    <m/>
    <n v="3656265500000"/>
    <s v="Sotto la media"/>
    <n v="206048592465279.38"/>
  </r>
  <r>
    <x v="3"/>
    <s v="DEU"/>
    <x v="373"/>
    <s v="NE.DAB.TOTL.CD"/>
    <n v="3729537569609.3501"/>
    <n v="4123988375100.71"/>
    <n v="4059635184128.4199"/>
    <n v="4344422730623.6099"/>
    <m/>
    <n v="4064395964865.5225"/>
    <s v="Sopra la media"/>
    <n v="3597047838886.9063"/>
  </r>
  <r>
    <x v="3"/>
    <s v="DEU"/>
    <x v="374"/>
    <s v="NE.DAB.DEFL.ZS"/>
    <n v="107.98054544704701"/>
    <n v="112.004689348174"/>
    <n v="120.377106384727"/>
    <n v="125.962758361249"/>
    <m/>
    <n v="116.58127488529925"/>
    <s v="Sotto la media"/>
    <n v="996.46457285913607"/>
  </r>
  <r>
    <x v="3"/>
    <s v="DEU"/>
    <x v="375"/>
    <s v="NY.GNS.ICTR.ZS"/>
    <n v="26.9435819794531"/>
    <n v="28.189212453546901"/>
    <n v="25.678391341574699"/>
    <n v="26.5876976056825"/>
    <m/>
    <n v="26.849720845064297"/>
    <s v="Sopra la media"/>
    <n v="22.836666121768104"/>
  </r>
  <r>
    <x v="3"/>
    <s v="DEU"/>
    <x v="376"/>
    <s v="NY.GNS.ICTR.GN.ZS"/>
    <n v="26.548784995238702"/>
    <n v="27.586416617613398"/>
    <n v="25.208190387795501"/>
    <n v="25.953819338343099"/>
    <m/>
    <n v="26.324302834747673"/>
    <s v="Sopra la media"/>
    <n v="23.176408403298829"/>
  </r>
  <r>
    <x v="3"/>
    <s v="DEU"/>
    <x v="377"/>
    <s v="NY.GNS.ICTR.CN"/>
    <n v="929451192679.60999"/>
    <n v="1036365120169.67"/>
    <n v="1015285076058.85"/>
    <n v="1112841377134.6399"/>
    <m/>
    <n v="1023485691510.6924"/>
    <s v="Sotto la media"/>
    <n v="40126218703303.289"/>
  </r>
  <r>
    <x v="3"/>
    <s v="DEU"/>
    <x v="378"/>
    <s v="NY.GNS.ICTR.CD"/>
    <n v="1061615535737.05"/>
    <n v="1225750803582.98"/>
    <n v="1069144566659.8199"/>
    <n v="1203280468425.05"/>
    <m/>
    <n v="1139947843601.2251"/>
    <s v="Sopra la media"/>
    <n v="1045255098993.2994"/>
  </r>
  <r>
    <x v="3"/>
    <s v="DEU"/>
    <x v="379"/>
    <s v="NY.GDP.FCST.KD"/>
    <n v="3134492940120.48"/>
    <n v="3253603676851.1802"/>
    <n v="3310024543151.77"/>
    <n v="3320681819438.4302"/>
    <m/>
    <n v="3254700744890.4648"/>
    <s v="Sopra la media"/>
    <n v="682115155877.28552"/>
  </r>
  <r>
    <x v="3"/>
    <s v="DEU"/>
    <x v="380"/>
    <s v="NY.GDP.FCST.KN"/>
    <n v="2825107276000"/>
    <n v="2932461357000"/>
    <n v="2983313282000"/>
    <n v="2992918647000"/>
    <m/>
    <n v="2933450140500"/>
    <s v="Sotto la media"/>
    <n v="92049720907260.219"/>
  </r>
  <r>
    <x v="3"/>
    <s v="DEU"/>
    <x v="381"/>
    <s v="NY.GDP.FCST.CN"/>
    <n v="3098997000000"/>
    <n v="3288243000000"/>
    <n v="3562822000000"/>
    <n v="3824577000000"/>
    <m/>
    <n v="3443659750000"/>
    <s v="Sotto la media"/>
    <n v="181243520517138"/>
  </r>
  <r>
    <x v="3"/>
    <s v="DEU"/>
    <x v="382"/>
    <s v="NY.GDP.FCST.CD"/>
    <n v="3539662315045.9199"/>
    <n v="3889137545430.1699"/>
    <n v="3751824855007.7998"/>
    <n v="4135395123370.6602"/>
    <m/>
    <n v="3829004959713.6377"/>
    <s v="Sopra la media"/>
    <n v="1505769978624.499"/>
  </r>
  <r>
    <x v="3"/>
    <s v="DEU"/>
    <x v="383"/>
    <s v="TX.VAL.TECH.MF.ZS"/>
    <n v="15.5031959869375"/>
    <n v="15.385104822776499"/>
    <n v="17.482525522149899"/>
    <n v="17.8508979027451"/>
    <m/>
    <n v="16.55543105865225"/>
    <s v="Sopra la media"/>
    <n v="10.665360286531715"/>
  </r>
  <r>
    <x v="3"/>
    <s v="DEU"/>
    <x v="384"/>
    <s v="TX.VAL.TECH.CD"/>
    <n v="182393711293"/>
    <n v="211942359477"/>
    <n v="244202078745"/>
    <n v="255687490788"/>
    <m/>
    <n v="223556410075.75"/>
    <s v="Sopra la media"/>
    <n v="86056057759.054169"/>
  </r>
  <r>
    <x v="3"/>
    <s v="DEU"/>
    <x v="385"/>
    <s v="SH.MED.BEDS.ZS"/>
    <n v="7.8"/>
    <m/>
    <m/>
    <m/>
    <m/>
    <n v="7.8"/>
    <s v="Sopra la media"/>
    <n v="3.267045454545455"/>
  </r>
  <r>
    <x v="3"/>
    <s v="DEU"/>
    <x v="386"/>
    <s v="NE.CON.PRVT.ZS"/>
    <n v="49.532006423896"/>
    <n v="48.565467868547501"/>
    <n v="50.059992159540698"/>
    <n v="49.926604627826698"/>
    <m/>
    <n v="49.521017769952721"/>
    <s v="Sotto la media"/>
    <n v="61.061114882451392"/>
  </r>
  <r>
    <x v="3"/>
    <s v="DEU"/>
    <x v="387"/>
    <s v="NE.CON.PRVT.KD.ZG"/>
    <n v="-5.8532483357015499"/>
    <n v="1.49727305721441"/>
    <n v="3.91754610148578"/>
    <n v="-0.72388882261952903"/>
    <m/>
    <n v="-0.29057949990522225"/>
    <s v="Sotto la media"/>
    <n v="2.7042387540462096"/>
  </r>
  <r>
    <x v="3"/>
    <s v="DEU"/>
    <x v="388"/>
    <s v="NE.CON.PRVT.KD"/>
    <n v="1793632148190.1201"/>
    <n v="1820487719090.51"/>
    <n v="1891806164757.77"/>
    <n v="1878111591385.46"/>
    <m/>
    <n v="1846009405855.9651"/>
    <s v="Sopra la media"/>
    <n v="1685950147173.0864"/>
  </r>
  <r>
    <x v="3"/>
    <s v="DEU"/>
    <x v="389"/>
    <s v="NE.CON.PRVT.KN"/>
    <n v="1616594240000"/>
    <n v="1640799070000"/>
    <n v="1705078130000"/>
    <n v="1692735260000"/>
    <m/>
    <n v="1663801675000"/>
    <s v="Sotto la media"/>
    <n v="69918753752924.07"/>
  </r>
  <r>
    <x v="3"/>
    <s v="DEU"/>
    <x v="390"/>
    <s v="NE.CON.PRVT.CN"/>
    <n v="1708666000000"/>
    <n v="1785490000000"/>
    <n v="1979297000000"/>
    <n v="2089703000000"/>
    <m/>
    <n v="1890789000000"/>
    <s v="Sotto la media"/>
    <n v="124581807864355.27"/>
  </r>
  <r>
    <x v="3"/>
    <s v="DEU"/>
    <x v="391"/>
    <s v="NE.CON.PRVT.CD"/>
    <n v="1951631656694.1699"/>
    <n v="2111770996240.28"/>
    <n v="2084296010309.3501"/>
    <n v="2259530294590.2402"/>
    <m/>
    <n v="2101807239458.5103"/>
    <s v="Sopra la media"/>
    <n v="1900520183378.1182"/>
  </r>
  <r>
    <x v="3"/>
    <s v="DEU"/>
    <x v="392"/>
    <s v="NE.CON.PRVT.PC.KD"/>
    <n v="21568.222249501501"/>
    <n v="21881.893508135199"/>
    <n v="22575.795405555"/>
    <n v="22551.772230853301"/>
    <m/>
    <n v="22144.420848511247"/>
    <s v="Sopra la media"/>
    <n v="12320.103676176008"/>
  </r>
  <r>
    <x v="3"/>
    <s v="DEU"/>
    <x v="393"/>
    <s v="NE.CON.PRVT.PC.KD.ZG"/>
    <n v="-5.9301283837565002"/>
    <n v="1.4543213390754199"/>
    <n v="3.1711236377319501"/>
    <n v="-0.106411199562189"/>
    <m/>
    <n v="-0.3527736516278297"/>
    <s v="Sotto la media"/>
    <n v="1.5212424156881217"/>
  </r>
  <r>
    <x v="3"/>
    <s v="DEU"/>
    <x v="394"/>
    <s v="NE.CON.PRVT.PP.KD"/>
    <n v="2368709736566.1699"/>
    <n v="2404175789255.3901"/>
    <n v="2498360484160.23"/>
    <n v="2480275131866.6602"/>
    <m/>
    <n v="2437880285462.1128"/>
    <s v="Sopra la media"/>
    <n v="2198798641227.2578"/>
  </r>
  <r>
    <x v="3"/>
    <s v="DEU"/>
    <x v="395"/>
    <s v="NE.CON.PRVT.PP.CD"/>
    <n v="2277243636731.96"/>
    <n v="2404175789255.3901"/>
    <n v="2707401079788.6499"/>
    <n v="2800553489462.9399"/>
    <m/>
    <n v="2547343498809.7349"/>
    <s v="Sotto la media"/>
    <n v="2612941479084.7842"/>
  </r>
  <r>
    <x v="3"/>
    <s v="DEU"/>
    <x v="396"/>
    <s v="NE.CON.PRVT.CN.AD"/>
    <n v="1708666000000"/>
    <n v="1785489999999.99"/>
    <n v="1979297000000.01"/>
    <n v="2089703000000.01"/>
    <m/>
    <n v="1890789000000.0024"/>
    <s v="Sotto la media"/>
    <n v="129952576052086.73"/>
  </r>
  <r>
    <x v="3"/>
    <s v="DEU"/>
    <x v="397"/>
    <s v="HD.HCI.OVRL"/>
    <n v="0.751162469387054"/>
    <m/>
    <m/>
    <m/>
    <m/>
    <n v="0.751162469387054"/>
    <s v="Sopra la media"/>
    <n v="0.62118905584017436"/>
  </r>
  <r>
    <x v="3"/>
    <s v="DEU"/>
    <x v="398"/>
    <s v="HD.HCI.OVRL.FE"/>
    <n v="0.76758593320846602"/>
    <m/>
    <m/>
    <m/>
    <m/>
    <n v="0.76758593320846602"/>
    <s v="Sopra la media"/>
    <n v="0.65483409624833322"/>
  </r>
  <r>
    <x v="3"/>
    <s v="DEU"/>
    <x v="399"/>
    <s v="HD.HCI.OVRL.LB.FE"/>
    <n v="0.75532782077789296"/>
    <m/>
    <m/>
    <m/>
    <m/>
    <n v="0.75532782077789296"/>
    <s v="Sopra la media"/>
    <n v="0.64194897734201861"/>
  </r>
  <r>
    <x v="3"/>
    <s v="DEU"/>
    <x v="400"/>
    <s v="HD.HCI.OVRL.UB.FE"/>
    <n v="0.78001767396926902"/>
    <m/>
    <m/>
    <m/>
    <m/>
    <n v="0.78001767396926902"/>
    <s v="Sopra la media"/>
    <n v="0.6666885522695688"/>
  </r>
  <r>
    <x v="3"/>
    <s v="DEU"/>
    <x v="401"/>
    <s v="HD.HCI.OVRL.LB"/>
    <n v="0.74010574817657504"/>
    <m/>
    <m/>
    <m/>
    <m/>
    <n v="0.74010574817657504"/>
    <s v="Sopra la media"/>
    <n v="0.60788924694061286"/>
  </r>
  <r>
    <x v="3"/>
    <s v="DEU"/>
    <x v="402"/>
    <s v="HD.HCI.OVRL.MA"/>
    <n v="0.73617184162139904"/>
    <m/>
    <m/>
    <m/>
    <m/>
    <n v="0.73617184162139904"/>
    <s v="Sopra la media"/>
    <n v="0.62700794751827538"/>
  </r>
  <r>
    <x v="3"/>
    <s v="DEU"/>
    <x v="403"/>
    <s v="HD.HCI.OVRL.LB.MA"/>
    <n v="0.72133064270019498"/>
    <m/>
    <m/>
    <m/>
    <m/>
    <n v="0.72133064270019498"/>
    <s v="Sopra la media"/>
    <n v="0.61232298612594604"/>
  </r>
  <r>
    <x v="3"/>
    <s v="DEU"/>
    <x v="404"/>
    <s v="HD.HCI.OVRL.UB.MA"/>
    <n v="0.75066804885864302"/>
    <m/>
    <m/>
    <m/>
    <m/>
    <n v="0.75066804885864302"/>
    <s v="Sopra la media"/>
    <n v="0.64061470215137206"/>
  </r>
  <r>
    <x v="3"/>
    <s v="DEU"/>
    <x v="405"/>
    <s v="HD.HCI.OVRL.UB"/>
    <n v="0.76227504014968905"/>
    <m/>
    <m/>
    <m/>
    <m/>
    <n v="0.76227504014968905"/>
    <s v="Sopra la media"/>
    <n v="0.6331268568833669"/>
  </r>
  <r>
    <x v="3"/>
    <s v="DEU"/>
    <x v="406"/>
    <s v="TX.VAL.ICTG.ZS.UN"/>
    <n v="5.17"/>
    <n v="5.12"/>
    <n v="4.7699999999999996"/>
    <m/>
    <m/>
    <n v="5.0199999999999996"/>
    <s v="Sopra la media"/>
    <n v="3.2247916666666669"/>
  </r>
  <r>
    <x v="3"/>
    <s v="DEU"/>
    <x v="407"/>
    <s v="TM.VAL.ICTG.ZS.UN"/>
    <n v="8.98"/>
    <n v="8.5299999999999994"/>
    <n v="7.48"/>
    <m/>
    <m/>
    <n v="8.33"/>
    <s v="Sopra la media"/>
    <n v="7.8264102564102558"/>
  </r>
  <r>
    <x v="3"/>
    <s v="DEU"/>
    <x v="408"/>
    <s v="BX.GSR.CCIS.ZS"/>
    <n v="10.7433868234345"/>
    <n v="10.3385977699349"/>
    <n v="9.7067322035248402"/>
    <n v="10.916146274869201"/>
    <m/>
    <n v="10.42621576794086"/>
    <s v="Sopra la media"/>
    <n v="10.030700704807199"/>
  </r>
  <r>
    <x v="3"/>
    <s v="DEU"/>
    <x v="409"/>
    <s v="BX.GSR.CCIS.CD"/>
    <n v="35853220124.6633"/>
    <n v="42154894188.383904"/>
    <n v="41978445774.932503"/>
    <n v="48339693001.367897"/>
    <m/>
    <n v="42081563272.336899"/>
    <s v="Sopra la media"/>
    <n v="13767468079.673027"/>
  </r>
  <r>
    <x v="3"/>
    <s v="DEU"/>
    <x v="410"/>
    <s v="SH.IMM.IDPT"/>
    <n v="91"/>
    <n v="91"/>
    <n v="91"/>
    <n v="91"/>
    <m/>
    <n v="91"/>
    <s v="Sopra la media"/>
    <n v="90.85"/>
  </r>
  <r>
    <x v="3"/>
    <s v="DEU"/>
    <x v="411"/>
    <s v="SH.IMM.HEPB"/>
    <n v="88"/>
    <n v="87"/>
    <n v="87"/>
    <n v="87"/>
    <m/>
    <n v="87.25"/>
    <s v="Sotto la media"/>
    <n v="89.833333333333343"/>
  </r>
  <r>
    <x v="3"/>
    <s v="DEU"/>
    <x v="412"/>
    <s v="SH.IMM.MEAS"/>
    <n v="97"/>
    <n v="97"/>
    <n v="97"/>
    <n v="97"/>
    <m/>
    <n v="97"/>
    <s v="Sopra la media"/>
    <n v="90.35"/>
  </r>
  <r>
    <x v="3"/>
    <s v="DEU"/>
    <x v="413"/>
    <s v="TM.UVI.MRCH.XD.WD"/>
    <n v="115.5"/>
    <n v="132.5"/>
    <n v="141.1"/>
    <n v="139.4"/>
    <m/>
    <n v="132.125"/>
    <s v="Sopra la media"/>
    <n v="118.96527777777777"/>
  </r>
  <r>
    <x v="3"/>
    <s v="DEU"/>
    <x v="414"/>
    <s v="TM.VAL.MRCH.XD.WD"/>
    <n v="111.47811229680001"/>
    <n v="135.10473801410001"/>
    <m/>
    <m/>
    <m/>
    <n v="123.29142515545001"/>
    <s v="Sopra la media"/>
    <n v="117.85101583680279"/>
  </r>
  <r>
    <x v="3"/>
    <s v="DEU"/>
    <x v="415"/>
    <s v="TM.QTY.MRCH.XD.WD"/>
    <n v="99.903143595399996"/>
    <n v="106.4144932459"/>
    <m/>
    <m/>
    <m/>
    <n v="103.15881842064999"/>
    <s v="Sotto la media"/>
    <n v="107.94627974184721"/>
  </r>
  <r>
    <x v="3"/>
    <s v="DEU"/>
    <x v="416"/>
    <s v="NE.IMP.GNFS.ZS"/>
    <n v="33.824073376198001"/>
    <n v="37.499034397219098"/>
    <n v="43.283609646294103"/>
    <n v="39.3967578932279"/>
    <m/>
    <n v="38.500868828234772"/>
    <s v="Sopra la media"/>
    <n v="35.056472784804171"/>
  </r>
  <r>
    <x v="3"/>
    <s v="DEU"/>
    <x v="417"/>
    <s v="NE.IMP.GNFS.KD.ZG"/>
    <n v="-8.1135719092250405"/>
    <n v="8.9800000749763207"/>
    <n v="6.9921084806332301"/>
    <n v="-0.62607174340423899"/>
    <m/>
    <n v="1.8081162257450678"/>
    <s v="Sotto la media"/>
    <n v="5.3051021660540467"/>
  </r>
  <r>
    <x v="3"/>
    <s v="DEU"/>
    <x v="418"/>
    <s v="BM.GSR.GNFS.CD"/>
    <n v="1335568861341.46"/>
    <n v="1631501210033.1899"/>
    <n v="1798646483836.8601"/>
    <n v="1770346939792.8201"/>
    <m/>
    <n v="1634015873751.0825"/>
    <s v="Sopra la media"/>
    <n v="689334712720.37476"/>
  </r>
  <r>
    <x v="3"/>
    <s v="DEU"/>
    <x v="419"/>
    <s v="NE.IMP.GNFS.KD"/>
    <n v="1298391968125.4099"/>
    <n v="1414987567836.5601"/>
    <n v="1513925033567.1699"/>
    <n v="1504446776715.6799"/>
    <m/>
    <n v="1432937836561.2048"/>
    <s v="Sopra la media"/>
    <n v="476770369229.60669"/>
  </r>
  <r>
    <x v="3"/>
    <s v="DEU"/>
    <x v="420"/>
    <s v="NE.IMP.GNFS.KN"/>
    <n v="1170236037000"/>
    <n v="1275323234000"/>
    <n v="1364495218000"/>
    <n v="1355952499000"/>
    <m/>
    <n v="1291501747000"/>
    <s v="Sotto la media"/>
    <n v="25324302031274.492"/>
  </r>
  <r>
    <x v="3"/>
    <s v="DEU"/>
    <x v="421"/>
    <s v="NE.IMP.GNFS.CN"/>
    <n v="1166802000000"/>
    <n v="1378637000000"/>
    <n v="1711369000000"/>
    <n v="1648971000000"/>
    <m/>
    <n v="1476444750000"/>
    <s v="Sotto la media"/>
    <n v="53297199351189.359"/>
  </r>
  <r>
    <x v="3"/>
    <s v="DEU"/>
    <x v="422"/>
    <s v="NE.IMP.GNFS.CD"/>
    <n v="1332716704314.3999"/>
    <n v="1630569552864.3101"/>
    <n v="1802154794791.8401"/>
    <n v="1782980609876.5"/>
    <m/>
    <n v="1637105415461.7625"/>
    <s v="Sopra la media"/>
    <n v="659485227664.25049"/>
  </r>
  <r>
    <x v="3"/>
    <s v="DEU"/>
    <x v="423"/>
    <s v="BM.GSR.TOTL.CD"/>
    <n v="1451239875315"/>
    <n v="1769844646481.53"/>
    <n v="1978667685121.22"/>
    <n v="2045554559180.3201"/>
    <m/>
    <n v="1811326691524.5176"/>
    <s v="Sopra la media"/>
    <n v="808471930859.21643"/>
  </r>
  <r>
    <x v="3"/>
    <s v="DEU"/>
    <x v="425"/>
    <s v="SH.HIV.INCD.ZS"/>
    <n v="0.05"/>
    <n v="0.05"/>
    <m/>
    <m/>
    <m/>
    <n v="0.05"/>
    <s v="Sotto la media"/>
    <n v="0.82870370370370383"/>
  </r>
  <r>
    <x v="3"/>
    <s v="DEU"/>
    <x v="426"/>
    <s v="SH.HIV.INCD.TL.P3"/>
    <n v="0.02"/>
    <n v="0.02"/>
    <m/>
    <m/>
    <m/>
    <n v="0.02"/>
    <s v="Sotto la media"/>
    <n v="0.51539682539682541"/>
  </r>
  <r>
    <x v="3"/>
    <s v="DEU"/>
    <x v="427"/>
    <s v="SH.TBS.INCD"/>
    <n v="5.3"/>
    <n v="5"/>
    <n v="5.0999999999999996"/>
    <n v="4.8"/>
    <m/>
    <n v="5.05"/>
    <s v="Sotto la media"/>
    <n v="64.875"/>
  </r>
  <r>
    <x v="3"/>
    <s v="DEU"/>
    <x v="428"/>
    <s v="SI.DST.04TH.20"/>
    <n v="22.5"/>
    <m/>
    <m/>
    <m/>
    <m/>
    <n v="22.5"/>
    <s v="Sopra la media"/>
    <n v="21.886296296296294"/>
  </r>
  <r>
    <x v="3"/>
    <s v="DEU"/>
    <x v="429"/>
    <s v="SI.DST.10TH.10"/>
    <n v="25"/>
    <m/>
    <m/>
    <m/>
    <m/>
    <n v="25"/>
    <s v="Sotto la media"/>
    <n v="31.001851851851853"/>
  </r>
  <r>
    <x v="3"/>
    <s v="DEU"/>
    <x v="430"/>
    <s v="SI.DST.05TH.20"/>
    <n v="40"/>
    <m/>
    <m/>
    <m/>
    <m/>
    <n v="40"/>
    <s v="Sotto la media"/>
    <n v="46.861111111111107"/>
  </r>
  <r>
    <x v="3"/>
    <s v="DEU"/>
    <x v="431"/>
    <s v="SI.DST.FRST.10"/>
    <n v="2.9"/>
    <m/>
    <m/>
    <m/>
    <m/>
    <n v="2.9"/>
    <s v="Sopra la media"/>
    <n v="2.0992592592592594"/>
  </r>
  <r>
    <x v="3"/>
    <s v="DEU"/>
    <x v="432"/>
    <s v="SI.DST.FRST.20"/>
    <n v="7.8"/>
    <m/>
    <m/>
    <m/>
    <m/>
    <n v="7.8"/>
    <s v="Sopra la media"/>
    <n v="5.7177777777777772"/>
  </r>
  <r>
    <x v="3"/>
    <s v="DEU"/>
    <x v="433"/>
    <s v="SI.DST.02ND.20"/>
    <n v="12.8"/>
    <m/>
    <m/>
    <m/>
    <m/>
    <n v="12.8"/>
    <s v="Sopra la media"/>
    <n v="10.457777777777777"/>
  </r>
  <r>
    <x v="3"/>
    <s v="DEU"/>
    <x v="434"/>
    <s v="SI.DST.03RD.20"/>
    <n v="17"/>
    <m/>
    <m/>
    <m/>
    <m/>
    <n v="17"/>
    <s v="Sopra la media"/>
    <n v="15.070740740740739"/>
  </r>
  <r>
    <x v="3"/>
    <s v="DEU"/>
    <x v="435"/>
    <s v="IT.NET.USER.ZS"/>
    <n v="89.8"/>
    <n v="91.4"/>
    <n v="91.6"/>
    <n v="92.5"/>
    <n v="93.5"/>
    <n v="91.759999999999991"/>
    <s v="Sopra la media"/>
    <n v="83.252857142857138"/>
  </r>
  <r>
    <x v="3"/>
    <s v="DEU"/>
    <x v="436"/>
    <s v="IT.NET.USER.FE.ZS"/>
    <n v="87.302800000000005"/>
    <n v="90.561400000000006"/>
    <n v="90.483800000000002"/>
    <n v="91.482900000000001"/>
    <m/>
    <n v="89.957725000000011"/>
    <s v="Sopra la media"/>
    <n v="84.332545357142848"/>
  </r>
  <r>
    <x v="3"/>
    <s v="DEU"/>
    <x v="437"/>
    <s v="IT.NET.USER.MA.ZS"/>
    <n v="92.398200000000003"/>
    <n v="92.296700000000001"/>
    <n v="92.772000000000006"/>
    <n v="93.471100000000007"/>
    <m/>
    <n v="92.734499999999997"/>
    <s v="Sopra la media"/>
    <n v="85.25182366071428"/>
  </r>
  <r>
    <x v="3"/>
    <s v="DEU"/>
    <x v="438"/>
    <s v="IP.IDS.NRCT"/>
    <n v="4877"/>
    <n v="3549"/>
    <m/>
    <m/>
    <m/>
    <n v="4213"/>
    <s v="Sotto la media"/>
    <n v="4945.4587912087918"/>
  </r>
  <r>
    <x v="3"/>
    <s v="DEU"/>
    <x v="439"/>
    <s v="IP.IDS.RSCT"/>
    <n v="35764"/>
    <n v="33448"/>
    <m/>
    <m/>
    <m/>
    <n v="34606"/>
    <s v="Sotto la media"/>
    <n v="64305.777472527479"/>
  </r>
  <r>
    <x v="3"/>
    <s v="DEU"/>
    <x v="440"/>
    <s v="NV.IND.TOTL.ZS"/>
    <n v="25.3774618653649"/>
    <n v="25.306653683162601"/>
    <n v="25.686887464117302"/>
    <n v="26.843115002807298"/>
    <m/>
    <n v="25.803529503863025"/>
    <s v="Sotto la media"/>
    <n v="26.756032456284778"/>
  </r>
  <r>
    <x v="3"/>
    <s v="DEU"/>
    <x v="441"/>
    <s v="NV.IND.TOTL.KD.ZG"/>
    <n v="-5.9345648165156"/>
    <n v="4.1413459415390603"/>
    <n v="-2.6088940596873198"/>
    <n v="-0.51441660001084699"/>
    <m/>
    <n v="-1.2291323836686767"/>
    <s v="Sotto la media"/>
    <n v="1.92055216072416"/>
  </r>
  <r>
    <x v="3"/>
    <s v="DEU"/>
    <x v="442"/>
    <s v="NV.IND.TOTL.KD"/>
    <n v="893296070112.19104"/>
    <n v="930290550657.70996"/>
    <n v="906020255743.76794"/>
    <n v="901359537148.76196"/>
    <m/>
    <n v="907741603415.60767"/>
    <s v="Sopra la media"/>
    <n v="611202781412.34363"/>
  </r>
  <r>
    <x v="3"/>
    <s v="DEU"/>
    <x v="443"/>
    <s v="NV.IND.TOTL.KN"/>
    <n v="805124553000"/>
    <n v="838467546000"/>
    <n v="816592816000"/>
    <n v="812392127000"/>
    <m/>
    <n v="818144260500"/>
    <s v="Sotto la media"/>
    <n v="26715150097258.012"/>
  </r>
  <r>
    <x v="3"/>
    <s v="DEU"/>
    <x v="444"/>
    <s v="NV.IND.TOTL.CN"/>
    <n v="875426000000"/>
    <n v="930389000000"/>
    <n v="1015621000000"/>
    <n v="1123532000000"/>
    <m/>
    <n v="986242000000"/>
    <s v="Sotto la media"/>
    <n v="57869940090331.438"/>
  </r>
  <r>
    <x v="3"/>
    <s v="DEU"/>
    <x v="445"/>
    <s v="NV.IND.TOTL.CD"/>
    <n v="999908170873.15503"/>
    <n v="1100408574352.7"/>
    <n v="1069498310908.5601"/>
    <n v="1214839903537.28"/>
    <m/>
    <n v="1096163739917.9238"/>
    <s v="Sopra la media"/>
    <n v="785029321066.80029"/>
  </r>
  <r>
    <x v="3"/>
    <s v="DEU"/>
    <x v="446"/>
    <s v="NV.IND.EMPL.KD"/>
    <n v="78282.527547282196"/>
    <n v="81065.352793137106"/>
    <n v="79190.845686498695"/>
    <n v="80073.200095180699"/>
    <m/>
    <n v="79652.981530524674"/>
    <s v="Sopra la media"/>
    <n v="36252.56004510793"/>
  </r>
  <r>
    <x v="3"/>
    <s v="DEU"/>
    <x v="447"/>
    <s v="FP.CPI.TOTL.ZG"/>
    <n v="0.14487792581398201"/>
    <n v="3.0666666666667299"/>
    <n v="6.87257438551097"/>
    <n v="5.9464366772582302"/>
    <n v="2.2564981433876001"/>
    <n v="3.6574107597275023"/>
    <s v="Sotto la media"/>
    <n v="4.6101943951347248"/>
  </r>
  <r>
    <x v="3"/>
    <s v="DEU"/>
    <x v="448"/>
    <s v="NY.GDP.DEFL.KD.ZG"/>
    <n v="1.75504597095741"/>
    <n v="2.8029293881913202"/>
    <n v="6.0918566223155803"/>
    <n v="6.14291653024772"/>
    <m/>
    <n v="4.1981871279280076"/>
    <s v="Sotto la media"/>
    <n v="9.0542247382379202"/>
  </r>
  <r>
    <x v="3"/>
    <s v="DEU"/>
    <x v="449"/>
    <s v="NY.GDP.DEFL.KD.ZG.AD"/>
    <n v="1.75504597095741"/>
    <n v="2.8029293881913202"/>
    <n v="6.0918566223155803"/>
    <n v="6.14291653024772"/>
    <m/>
    <n v="4.1981871279280076"/>
    <s v="Sotto la media"/>
    <n v="9.0542247382379202"/>
  </r>
  <r>
    <x v="3"/>
    <s v="DEU"/>
    <x v="1016"/>
    <s v="IC.FRM.CORR.ZS"/>
    <m/>
    <n v="4.3"/>
    <m/>
    <m/>
    <m/>
    <n v="4.3"/>
    <s v="Sotto la media"/>
    <n v="5.75"/>
  </r>
  <r>
    <x v="3"/>
    <s v="DEU"/>
    <x v="450"/>
    <s v="TX.VAL.INSF.ZS.WT"/>
    <n v="13.235280774594001"/>
    <n v="12.8325943386077"/>
    <n v="11.971249514927299"/>
    <n v="12.985731433763601"/>
    <m/>
    <n v="12.756214015473152"/>
    <s v="Sopra la media"/>
    <n v="9.0130965312667524"/>
  </r>
  <r>
    <x v="3"/>
    <s v="DEU"/>
    <x v="451"/>
    <s v="TM.VAL.INSF.ZS.WT"/>
    <n v="8.2732888904833697"/>
    <n v="8.8933120879679493"/>
    <n v="7.5264430857012501"/>
    <n v="7.6631194120247601"/>
    <m/>
    <n v="8.0890408690443323"/>
    <s v="Sotto la media"/>
    <n v="10.846765858673205"/>
  </r>
  <r>
    <x v="3"/>
    <s v="DEU"/>
    <x v="452"/>
    <s v="BX.GSR.INSF.ZS"/>
    <n v="13.038750945416799"/>
    <n v="12.6643758275228"/>
    <n v="11.8172236881712"/>
    <n v="12.8216197659325"/>
    <m/>
    <n v="12.585492556760823"/>
    <s v="Sopra la media"/>
    <n v="8.5197176163047956"/>
  </r>
  <r>
    <x v="3"/>
    <s v="DEU"/>
    <x v="453"/>
    <s v="BM.GSR.INSF.ZS"/>
    <n v="8.2318560557322407"/>
    <n v="8.8555447046759603"/>
    <n v="7.4983353583299399"/>
    <n v="7.6335338739065"/>
    <m/>
    <n v="8.0548174981611602"/>
    <s v="Sotto la media"/>
    <n v="10.692211230054967"/>
  </r>
  <r>
    <x v="3"/>
    <s v="DEU"/>
    <x v="454"/>
    <s v="VC.IHR.PSRC.P5"/>
    <n v="0.93844894011222701"/>
    <n v="0.83324786548123198"/>
    <m/>
    <m/>
    <m/>
    <n v="0.88584840279672949"/>
    <s v="Sotto la media"/>
    <n v="8.7030129046280891"/>
  </r>
  <r>
    <x v="3"/>
    <s v="DEU"/>
    <x v="455"/>
    <s v="VC.IHR.PSRC.FE.P5"/>
    <n v="0.84570067923977998"/>
    <n v="0.79754699158115805"/>
    <m/>
    <m/>
    <m/>
    <n v="0.82162383541046902"/>
    <s v="Sotto la media"/>
    <n v="2.4208284053131828"/>
  </r>
  <r>
    <x v="3"/>
    <s v="DEU"/>
    <x v="456"/>
    <s v="VC.IHR.PSRC.MA.P5"/>
    <n v="1.0336741738125099"/>
    <n v="0.86990348032102205"/>
    <m/>
    <m/>
    <m/>
    <n v="0.95178882706676604"/>
    <s v="Sotto la media"/>
    <n v="15.704321940821433"/>
  </r>
  <r>
    <x v="3"/>
    <s v="DEU"/>
    <x v="457"/>
    <s v="GC.XPN.INTP.ZS"/>
    <n v="0.95328489391370497"/>
    <n v="0.865111732168656"/>
    <n v="1.3419764442529001"/>
    <m/>
    <m/>
    <n v="1.0534576901117536"/>
    <s v="Sotto la media"/>
    <n v="8.7228497342224465"/>
  </r>
  <r>
    <x v="3"/>
    <s v="DEU"/>
    <x v="458"/>
    <s v="GC.XPN.INTP.RV.ZS"/>
    <n v="1.0648023229121799"/>
    <n v="0.97615836145717405"/>
    <n v="1.4766526964173701"/>
    <m/>
    <m/>
    <n v="1.1725377935955748"/>
    <s v="Sotto la media"/>
    <n v="10.238026040437612"/>
  </r>
  <r>
    <x v="3"/>
    <s v="DEU"/>
    <x v="459"/>
    <s v="GC.XPN.INTP.CN"/>
    <n v="10576000000"/>
    <n v="10407000000"/>
    <n v="16690000000"/>
    <m/>
    <m/>
    <n v="12557666666.666666"/>
    <s v="Sotto la media"/>
    <n v="5603207969876.6104"/>
  </r>
  <r>
    <x v="3"/>
    <s v="DEU"/>
    <x v="460"/>
    <s v="VC.IDP.NWDS"/>
    <n v="2"/>
    <n v="17000"/>
    <n v="630"/>
    <n v="3300"/>
    <m/>
    <n v="5233"/>
    <s v="Sotto la media"/>
    <n v="458974.46033653844"/>
  </r>
  <r>
    <x v="3"/>
    <s v="DEU"/>
    <x v="464"/>
    <s v="ST.INT.TVLX.CD"/>
    <n v="38752000000"/>
    <m/>
    <m/>
    <m/>
    <m/>
    <n v="38752000000"/>
    <s v="Sopra la media"/>
    <n v="20139083333.333332"/>
  </r>
  <r>
    <x v="3"/>
    <s v="DEU"/>
    <x v="465"/>
    <s v="ST.INT.ARVL"/>
    <n v="12449000"/>
    <m/>
    <m/>
    <m/>
    <m/>
    <n v="12449000"/>
    <s v="Sotto la media"/>
    <n v="13004938.458369328"/>
  </r>
  <r>
    <x v="3"/>
    <s v="DEU"/>
    <x v="470"/>
    <s v="ST.INT.TVLR.CD"/>
    <n v="22049000000"/>
    <m/>
    <m/>
    <m/>
    <m/>
    <n v="22049000000"/>
    <s v="Sopra la media"/>
    <n v="12655000000"/>
  </r>
  <r>
    <x v="3"/>
    <s v="DEU"/>
    <x v="471"/>
    <s v="SL.TLF.ACTI.1524.FE.ZS"/>
    <n v="48.438000000000002"/>
    <n v="50.023000000000003"/>
    <n v="50.887999999999998"/>
    <n v="51.433"/>
    <n v="51.481000000000002"/>
    <n v="50.452600000000004"/>
    <s v="Sopra la media"/>
    <n v="36.079100000000004"/>
  </r>
  <r>
    <x v="3"/>
    <s v="DEU"/>
    <x v="472"/>
    <s v="SL.TLF.ACTI.1524.FE.NE.ZS"/>
    <n v="48.438000000000002"/>
    <n v="50.023000000000003"/>
    <n v="50.887999999999998"/>
    <n v="51.433"/>
    <m/>
    <n v="50.195500000000003"/>
    <s v="Sopra la media"/>
    <n v="39.592522222222222"/>
  </r>
  <r>
    <x v="3"/>
    <s v="DEU"/>
    <x v="473"/>
    <s v="SL.TLF.ACTI.1524.MA.ZS"/>
    <n v="53.165999999999997"/>
    <n v="55.34"/>
    <n v="55.716000000000001"/>
    <n v="56.46"/>
    <n v="56.643999999999998"/>
    <n v="55.465200000000003"/>
    <s v="Sopra la media"/>
    <n v="45.531588888888884"/>
  </r>
  <r>
    <x v="3"/>
    <s v="DEU"/>
    <x v="474"/>
    <s v="SL.TLF.ACTI.1524.MA.NE.ZS"/>
    <n v="53.165999999999997"/>
    <n v="55.34"/>
    <n v="55.716000000000001"/>
    <n v="56.46"/>
    <m/>
    <n v="55.170500000000004"/>
    <s v="Sopra la media"/>
    <n v="48.251011868686859"/>
  </r>
  <r>
    <x v="3"/>
    <s v="DEU"/>
    <x v="475"/>
    <s v="SL.TLF.ACTI.1524.ZS"/>
    <n v="50.901000000000003"/>
    <n v="52.789000000000001"/>
    <n v="53.395000000000003"/>
    <n v="54.037999999999997"/>
    <n v="54.149000000000001"/>
    <n v="53.054400000000001"/>
    <s v="Sopra la media"/>
    <n v="41.014900000000004"/>
  </r>
  <r>
    <x v="3"/>
    <s v="DEU"/>
    <x v="476"/>
    <s v="SL.TLF.ACTI.1524.NE.ZS"/>
    <n v="50.887"/>
    <n v="52.768999999999998"/>
    <n v="53.396000000000001"/>
    <n v="54.033000000000001"/>
    <m/>
    <n v="52.771250000000009"/>
    <s v="Sopra la media"/>
    <n v="43.95440858585858"/>
  </r>
  <r>
    <x v="3"/>
    <s v="DEU"/>
    <x v="477"/>
    <s v="SL.TLF.CACT.FE.ZS"/>
    <n v="55.113"/>
    <n v="55.018999999999998"/>
    <n v="55.594999999999999"/>
    <n v="55.847999999999999"/>
    <n v="55.637"/>
    <n v="55.442399999999999"/>
    <s v="Sopra la media"/>
    <n v="52.104222222222212"/>
  </r>
  <r>
    <x v="3"/>
    <s v="DEU"/>
    <x v="478"/>
    <s v="SL.TLF.CACT.FE.NE.ZS"/>
    <n v="55.423999999999999"/>
    <n v="55.383000000000003"/>
    <n v="56.13"/>
    <n v="56.412999999999997"/>
    <m/>
    <n v="55.837500000000006"/>
    <s v="Sopra la media"/>
    <n v="53.50490707070707"/>
  </r>
  <r>
    <x v="3"/>
    <s v="DEU"/>
    <x v="479"/>
    <s v="SL.TLF.ACTI.FE.ZS"/>
    <n v="74.325000000000003"/>
    <n v="74.501999999999995"/>
    <n v="75.412999999999997"/>
    <n v="75.872"/>
    <n v="76.001999999999995"/>
    <n v="75.222800000000007"/>
    <s v="Sopra la media"/>
    <n v="60.179644444444442"/>
  </r>
  <r>
    <x v="3"/>
    <s v="DEU"/>
    <x v="480"/>
    <s v="SL.TLF.CACT.MA.ZS"/>
    <n v="66.049000000000007"/>
    <n v="65.98"/>
    <n v="66.471000000000004"/>
    <n v="66.587999999999994"/>
    <n v="66.33"/>
    <n v="66.283599999999993"/>
    <s v="Sotto la media"/>
    <n v="69.191211111111102"/>
  </r>
  <r>
    <x v="3"/>
    <s v="DEU"/>
    <x v="481"/>
    <s v="SL.TLF.CACT.MA.NE.ZS"/>
    <n v="65.864000000000004"/>
    <n v="65.963999999999999"/>
    <n v="66.563000000000002"/>
    <n v="66.715999999999994"/>
    <m/>
    <n v="66.276750000000007"/>
    <s v="Sotto la media"/>
    <n v="69.33761414141415"/>
  </r>
  <r>
    <x v="3"/>
    <s v="DEU"/>
    <x v="482"/>
    <s v="SL.TLF.ACTI.MA.ZS"/>
    <n v="82.617000000000004"/>
    <n v="82.682000000000002"/>
    <n v="83.394000000000005"/>
    <n v="83.725999999999999"/>
    <n v="83.804000000000002"/>
    <n v="83.244599999999991"/>
    <s v="Sopra la media"/>
    <n v="76.31472222222223"/>
  </r>
  <r>
    <x v="3"/>
    <s v="DEU"/>
    <x v="483"/>
    <s v="SL.TLF.CACT.ZS"/>
    <n v="60.478000000000002"/>
    <n v="60.395000000000003"/>
    <n v="60.929000000000002"/>
    <n v="61.116999999999997"/>
    <n v="60.884"/>
    <n v="60.760599999999997"/>
    <s v="Sotto la media"/>
    <n v="60.924633333333325"/>
  </r>
  <r>
    <x v="3"/>
    <s v="DEU"/>
    <x v="484"/>
    <s v="SL.TLF.CACT.NE.ZS"/>
    <n v="60.558"/>
    <n v="60.588000000000001"/>
    <n v="61.252000000000002"/>
    <n v="61.469000000000001"/>
    <m/>
    <n v="60.966749999999998"/>
    <s v="Sotto la media"/>
    <n v="61.16879974747475"/>
  </r>
  <r>
    <x v="3"/>
    <s v="DEU"/>
    <x v="485"/>
    <s v="SL.TLF.ACTI.ZS"/>
    <n v="78.534999999999997"/>
    <n v="78.655000000000001"/>
    <n v="79.465999999999994"/>
    <n v="79.861000000000004"/>
    <n v="79.965999999999994"/>
    <n v="79.296599999999998"/>
    <s v="Sopra la media"/>
    <n v="68.643955555555564"/>
  </r>
  <r>
    <x v="3"/>
    <s v="DEU"/>
    <x v="486"/>
    <s v="SL.TLF.ADVN.ZS"/>
    <n v="72.688999999999993"/>
    <n v="72.977000000000004"/>
    <n v="73.248999999999995"/>
    <n v="72.897999999999996"/>
    <m/>
    <n v="72.953249999999997"/>
    <s v="Sotto la media"/>
    <n v="75.281727777777775"/>
  </r>
  <r>
    <x v="3"/>
    <s v="DEU"/>
    <x v="487"/>
    <s v="SL.TLF.ADVN.FE.ZS"/>
    <n v="72.093999999999994"/>
    <n v="72.823999999999998"/>
    <n v="72.837999999999994"/>
    <n v="72.834999999999994"/>
    <m/>
    <n v="72.647750000000002"/>
    <s v="Sotto la media"/>
    <n v="72.885031944444449"/>
  </r>
  <r>
    <x v="3"/>
    <s v="DEU"/>
    <x v="488"/>
    <s v="SL.TLF.ADVN.MA.ZS"/>
    <n v="73.158000000000001"/>
    <n v="73.096999999999994"/>
    <n v="73.578000000000003"/>
    <n v="72.947999999999993"/>
    <m/>
    <n v="73.195250000000001"/>
    <s v="Sotto la media"/>
    <n v="78.006159722222222"/>
  </r>
  <r>
    <x v="3"/>
    <s v="DEU"/>
    <x v="489"/>
    <s v="SL.TLF.BASC.ZS"/>
    <n v="41.41"/>
    <n v="42.491999999999997"/>
    <n v="45.097000000000001"/>
    <n v="45.872999999999998"/>
    <m/>
    <n v="43.717999999999996"/>
    <s v="Sotto la media"/>
    <n v="44.839393749999992"/>
  </r>
  <r>
    <x v="3"/>
    <s v="DEU"/>
    <x v="490"/>
    <s v="SL.TLF.BASC.FE.ZS"/>
    <n v="32.247999999999998"/>
    <n v="32.808"/>
    <n v="35.411000000000001"/>
    <n v="36.094999999999999"/>
    <m/>
    <n v="34.140500000000003"/>
    <s v="Sopra la media"/>
    <n v="33.874350000000007"/>
  </r>
  <r>
    <x v="3"/>
    <s v="DEU"/>
    <x v="491"/>
    <s v="SL.TLF.BASC.MA.ZS"/>
    <n v="52.904000000000003"/>
    <n v="54.188000000000002"/>
    <n v="56.475000000000001"/>
    <n v="57.195"/>
    <m/>
    <n v="55.1905"/>
    <s v="Sotto la media"/>
    <n v="55.53696597222222"/>
  </r>
  <r>
    <x v="3"/>
    <s v="DEU"/>
    <x v="492"/>
    <s v="SL.TLF.INTM.ZS"/>
    <n v="63.006"/>
    <n v="63.046999999999997"/>
    <n v="63.198999999999998"/>
    <n v="63.302999999999997"/>
    <m/>
    <n v="63.138750000000002"/>
    <s v="Sopra la media"/>
    <n v="62.870884027777777"/>
  </r>
  <r>
    <x v="3"/>
    <s v="DEU"/>
    <x v="493"/>
    <s v="SL.TLF.INTM.FE.ZS"/>
    <n v="59.204000000000001"/>
    <n v="59.207000000000001"/>
    <n v="59.472000000000001"/>
    <n v="59.338000000000001"/>
    <m/>
    <n v="59.305250000000001"/>
    <s v="Sopra la media"/>
    <n v="55.184119444444455"/>
  </r>
  <r>
    <x v="3"/>
    <s v="DEU"/>
    <x v="494"/>
    <s v="SL.TLF.INTM.MA.ZS"/>
    <n v="67.135000000000005"/>
    <n v="67.27"/>
    <n v="67.353999999999999"/>
    <n v="67.745000000000005"/>
    <m/>
    <n v="67.376000000000005"/>
    <s v="Sotto la media"/>
    <n v="70.837866666666656"/>
  </r>
  <r>
    <x v="3"/>
    <s v="DEU"/>
    <x v="495"/>
    <s v="SL.TLF.TOTL.FE.ZS"/>
    <n v="46.424968108974703"/>
    <n v="46.418032386548902"/>
    <n v="46.492427352603301"/>
    <n v="46.551906407094997"/>
    <n v="46.545807391923198"/>
    <n v="46.486628329429024"/>
    <s v="Sopra la media"/>
    <n v="42.723464677844881"/>
  </r>
  <r>
    <x v="3"/>
    <s v="DEU"/>
    <x v="496"/>
    <s v="SL.TLF.TOTL.IN"/>
    <n v="43372704"/>
    <n v="43283278"/>
    <n v="43953915"/>
    <n v="43815458"/>
    <n v="43483244"/>
    <n v="43581719.799999997"/>
    <s v="Sotto la media"/>
    <n v="64006841.822222233"/>
  </r>
  <r>
    <x v="3"/>
    <s v="DEU"/>
    <x v="497"/>
    <s v="AG.LND.TOTL.K2"/>
    <n v="349390"/>
    <n v="349390"/>
    <n v="349360"/>
    <m/>
    <m/>
    <n v="349380"/>
    <s v="Sotto la media"/>
    <n v="1935035.6039259259"/>
  </r>
  <r>
    <x v="3"/>
    <s v="DEU"/>
    <x v="498"/>
    <s v="AG.LND.CREL.HA"/>
    <n v="6065200"/>
    <n v="6053000"/>
    <n v="6101400"/>
    <m/>
    <m/>
    <n v="6073200"/>
    <s v="Sotto la media"/>
    <n v="13949374.577777779"/>
  </r>
  <r>
    <x v="3"/>
    <s v="DEU"/>
    <x v="499"/>
    <s v="SE.LPV.PRIM"/>
    <m/>
    <n v="15.439902305603001"/>
    <m/>
    <m/>
    <m/>
    <n v="15.439902305603001"/>
    <s v="Sotto la media"/>
    <n v="48.014775117238329"/>
  </r>
  <r>
    <x v="3"/>
    <s v="DEU"/>
    <x v="503"/>
    <s v="ER.H2O.FWST.ZS"/>
    <n v="35.351657072400002"/>
    <n v="35.351657072400002"/>
    <m/>
    <m/>
    <m/>
    <n v="35.351657072400002"/>
    <s v="Sopra la media"/>
    <n v="35.109468467443328"/>
  </r>
  <r>
    <x v="3"/>
    <s v="DEU"/>
    <x v="504"/>
    <s v="SP.DYN.LE00.FE.IN"/>
    <n v="83.5"/>
    <n v="83.3"/>
    <n v="83"/>
    <n v="83"/>
    <m/>
    <n v="83.2"/>
    <s v="Sopra la media"/>
    <n v="78.287013888888893"/>
  </r>
  <r>
    <x v="3"/>
    <s v="DEU"/>
    <x v="505"/>
    <s v="SP.DYN.LE00.MA.IN"/>
    <n v="78.7"/>
    <n v="78.400000000000006"/>
    <n v="78.33"/>
    <n v="78.2"/>
    <m/>
    <n v="78.407499999999999"/>
    <s v="Sopra la media"/>
    <n v="72.953027777777791"/>
  </r>
  <r>
    <x v="3"/>
    <s v="DEU"/>
    <x v="506"/>
    <s v="SP.DYN.LE00.IN"/>
    <n v="81.041463414634194"/>
    <n v="80.790243902439002"/>
    <n v="80.608048780487806"/>
    <n v="80.541463414634194"/>
    <m/>
    <n v="80.745304878048813"/>
    <s v="Sopra la media"/>
    <n v="75.543634485094842"/>
  </r>
  <r>
    <x v="3"/>
    <s v="DEU"/>
    <x v="507"/>
    <s v="SH.MMR.RISK.ZS"/>
    <n v="5.6593916913104496E-3"/>
    <n v="6.1941709776936601E-3"/>
    <n v="5.1918951581377002E-3"/>
    <n v="4.6221771381923203E-3"/>
    <m/>
    <n v="5.4169087413335325E-3"/>
    <s v="Sotto la media"/>
    <n v="0.18980753566006303"/>
  </r>
  <r>
    <x v="3"/>
    <s v="DEU"/>
    <x v="508"/>
    <s v="SH.MMR.RISK"/>
    <n v="17670"/>
    <n v="16144"/>
    <n v="19261"/>
    <n v="21635"/>
    <m/>
    <n v="18677.5"/>
    <s v="Sopra la media"/>
    <n v="5893.1166666666668"/>
  </r>
  <r>
    <x v="3"/>
    <s v="DEU"/>
    <x v="509"/>
    <s v="IS.SHP.GCNW.XQ"/>
    <n v="83.339937363600001"/>
    <n v="85.079033679999995"/>
    <m/>
    <m/>
    <m/>
    <n v="84.209485521799991"/>
    <s v="Sopra la media"/>
    <n v="47.249792383852949"/>
  </r>
  <r>
    <x v="3"/>
    <s v="DEU"/>
    <x v="1017"/>
    <s v="CM.MKT.LDOM.NO"/>
    <n v="438"/>
    <n v="443"/>
    <n v="429"/>
    <m/>
    <m/>
    <n v="436.66666666666669"/>
    <s v="Sotto la media"/>
    <n v="2155.1090909090908"/>
  </r>
  <r>
    <x v="3"/>
    <s v="DEU"/>
    <x v="510"/>
    <s v="AG.PRD.LVSK.XD"/>
    <n v="98.48"/>
    <n v="97.06"/>
    <n v="93.35"/>
    <m/>
    <m/>
    <n v="96.296666666666667"/>
    <s v="Sotto la media"/>
    <n v="110.11019607843137"/>
  </r>
  <r>
    <x v="3"/>
    <s v="DEU"/>
    <x v="511"/>
    <s v="LP.LPI.TRAC.XQ"/>
    <m/>
    <m/>
    <n v="4.2"/>
    <m/>
    <m/>
    <n v="4.2"/>
    <s v="Sopra la media"/>
    <n v="3.423076923076922"/>
  </r>
  <r>
    <x v="3"/>
    <s v="DEU"/>
    <x v="512"/>
    <s v="LP.LPI.LOGS.XQ"/>
    <m/>
    <m/>
    <n v="4.2"/>
    <m/>
    <m/>
    <n v="4.2"/>
    <s v="Sopra la media"/>
    <n v="3.3461538461538458"/>
  </r>
  <r>
    <x v="3"/>
    <s v="DEU"/>
    <x v="513"/>
    <s v="LP.LPI.ITRN.XQ"/>
    <m/>
    <m/>
    <n v="3.7"/>
    <m/>
    <m/>
    <n v="3.7"/>
    <s v="Sopra la media"/>
    <n v="3.1461538461538461"/>
  </r>
  <r>
    <x v="3"/>
    <s v="DEU"/>
    <x v="514"/>
    <s v="LP.LPI.CUST.XQ"/>
    <m/>
    <m/>
    <n v="3.9"/>
    <m/>
    <m/>
    <n v="3.9"/>
    <s v="Sopra la media"/>
    <n v="3.1076923076923069"/>
  </r>
  <r>
    <x v="3"/>
    <s v="DEU"/>
    <x v="515"/>
    <s v="LP.LPI.TIME.XQ"/>
    <m/>
    <m/>
    <n v="4.0999999999999996"/>
    <m/>
    <m/>
    <n v="4.0999999999999996"/>
    <s v="Sopra la media"/>
    <n v="3.523076923076923"/>
  </r>
  <r>
    <x v="3"/>
    <s v="DEU"/>
    <x v="516"/>
    <s v="LP.LPI.OVRL.XQ"/>
    <m/>
    <m/>
    <n v="4.0999999999999996"/>
    <m/>
    <m/>
    <n v="4.0999999999999996"/>
    <s v="Sopra la media"/>
    <n v="3.3153846153846156"/>
  </r>
  <r>
    <x v="3"/>
    <s v="DEU"/>
    <x v="517"/>
    <s v="LP.LPI.INFR.XQ"/>
    <m/>
    <m/>
    <n v="4.3"/>
    <m/>
    <m/>
    <n v="4.3"/>
    <s v="Sopra la media"/>
    <n v="3.3461538461538463"/>
  </r>
  <r>
    <x v="3"/>
    <s v="DEU"/>
    <x v="1025"/>
    <s v="IC.FRM.CRIM.ZS"/>
    <m/>
    <n v="1.1000000000000001"/>
    <m/>
    <m/>
    <m/>
    <n v="1.1000000000000001"/>
    <s v="Sotto la media"/>
    <n v="1.4"/>
  </r>
  <r>
    <x v="3"/>
    <s v="DEU"/>
    <x v="518"/>
    <s v="SH.STA.BRTW.ZS"/>
    <n v="6.7141261630000004"/>
    <m/>
    <m/>
    <m/>
    <m/>
    <n v="6.7141261630000004"/>
    <s v="Sotto la media"/>
    <n v="9.7647747268000025"/>
  </r>
  <r>
    <x v="3"/>
    <s v="DEU"/>
    <x v="519"/>
    <s v="SE.SEC.CMPT.LO.FE.ZS"/>
    <m/>
    <n v="63.054859161377003"/>
    <n v="61.890041351318402"/>
    <m/>
    <m/>
    <n v="62.472450256347699"/>
    <s v="Sotto la media"/>
    <n v="85.704951847924121"/>
  </r>
  <r>
    <x v="3"/>
    <s v="DEU"/>
    <x v="520"/>
    <s v="SE.SEC.CMPT.LO.MA.ZS"/>
    <m/>
    <n v="62.7027587890625"/>
    <n v="61.354721069335902"/>
    <m/>
    <m/>
    <n v="62.028739929199205"/>
    <s v="Sotto la media"/>
    <n v="82.293525542153233"/>
  </r>
  <r>
    <x v="3"/>
    <s v="DEU"/>
    <x v="521"/>
    <s v="SE.SEC.CMPT.LO.ZS"/>
    <m/>
    <n v="62.873649597167997"/>
    <n v="61.6139106750488"/>
    <m/>
    <m/>
    <n v="62.243780136108398"/>
    <s v="Sotto la media"/>
    <n v="83.965235720740395"/>
  </r>
  <r>
    <x v="3"/>
    <s v="DEU"/>
    <x v="522"/>
    <s v="SE.SEC.AGES"/>
    <n v="10"/>
    <n v="10"/>
    <n v="10"/>
    <n v="10"/>
    <m/>
    <n v="10"/>
    <s v="Sotto la media"/>
    <n v="11.705882352941176"/>
  </r>
  <r>
    <x v="3"/>
    <s v="DEU"/>
    <x v="523"/>
    <s v="NV.MNF.MTRN.ZS.UN"/>
    <n v="25.2485607312403"/>
    <n v="24.497658368760298"/>
    <m/>
    <m/>
    <m/>
    <n v="24.873109550000301"/>
    <s v="Sopra la media"/>
    <n v="18.946042465336323"/>
  </r>
  <r>
    <x v="3"/>
    <s v="DEU"/>
    <x v="526"/>
    <s v="TX.VAL.MANF.ZS.UN"/>
    <n v="84.892962365095102"/>
    <n v="84.224863653367294"/>
    <n v="82.842088706995895"/>
    <n v="84.387460244973994"/>
    <n v="83.206377585936593"/>
    <n v="83.910750511273775"/>
    <s v="Sopra la media"/>
    <n v="44.004769473663721"/>
  </r>
  <r>
    <x v="3"/>
    <s v="DEU"/>
    <x v="527"/>
    <s v="TM.VAL.MANF.ZS.UN"/>
    <n v="75.238481430674"/>
    <n v="72.470580144151995"/>
    <n v="69.9007038757983"/>
    <n v="72.674236269744"/>
    <n v="72.125075033852397"/>
    <n v="72.481815350844144"/>
    <s v="Sopra la media"/>
    <n v="66.755230564081245"/>
  </r>
  <r>
    <x v="3"/>
    <s v="DEU"/>
    <x v="528"/>
    <s v="NV.IND.MANF.ZS"/>
    <n v="18.637328169479499"/>
    <n v="18.696762646676401"/>
    <n v="18.2764141280018"/>
    <n v="18.536201932840399"/>
    <m/>
    <n v="18.536676719249524"/>
    <s v="Sopra la media"/>
    <n v="15.014770532902682"/>
  </r>
  <r>
    <x v="3"/>
    <s v="DEU"/>
    <x v="529"/>
    <s v="NV.IND.MANF.KD.ZG"/>
    <n v="-7.9698137833782701"/>
    <n v="8.7000000613169295"/>
    <n v="0.61637492503993496"/>
    <n v="0.90518446970611399"/>
    <m/>
    <n v="0.56293641817117712"/>
    <s v="Sotto la media"/>
    <n v="1.9551035180272782"/>
  </r>
  <r>
    <x v="3"/>
    <s v="DEU"/>
    <x v="530"/>
    <s v="NV.IND.MANF.KD"/>
    <n v="682171051675.83398"/>
    <n v="741519933589.91797"/>
    <n v="746090476524.73901"/>
    <n v="752843971648.198"/>
    <m/>
    <n v="730656358359.67224"/>
    <s v="Sopra la media"/>
    <n v="112876113835.38083"/>
  </r>
  <r>
    <x v="3"/>
    <s v="DEU"/>
    <x v="531"/>
    <s v="NV.IND.MANF.KN"/>
    <n v="614838329000"/>
    <n v="668329264000"/>
    <n v="672448678000"/>
    <n v="678535579000"/>
    <m/>
    <n v="658537962500"/>
    <s v="Sotto la media"/>
    <n v="13265136147248.031"/>
  </r>
  <r>
    <x v="3"/>
    <s v="DEU"/>
    <x v="532"/>
    <s v="NV.IND.MANF.CN"/>
    <n v="642917000000"/>
    <n v="687379000000"/>
    <n v="722622000000"/>
    <n v="775842000000"/>
    <m/>
    <n v="707190000000"/>
    <s v="Sotto la media"/>
    <n v="31315641544348.625"/>
  </r>
  <r>
    <x v="3"/>
    <s v="DEU"/>
    <x v="533"/>
    <s v="NV.IND.MANF.CD"/>
    <n v="734337295777.43396"/>
    <n v="812990851600.76196"/>
    <n v="760956112984.43896"/>
    <n v="838893614458.83801"/>
    <m/>
    <n v="786794468705.36816"/>
    <s v="Sopra la media"/>
    <n v="524293073012.21545"/>
  </r>
  <r>
    <x v="3"/>
    <s v="DEU"/>
    <x v="534"/>
    <s v="ER.MRN.PTMR.ZS"/>
    <n v="45.4"/>
    <n v="45.5"/>
    <n v="45.5"/>
    <n v="45.5"/>
    <n v="45.4"/>
    <n v="45.46"/>
    <s v="Sopra la media"/>
    <n v="15.925000000000001"/>
  </r>
  <r>
    <x v="3"/>
    <s v="DEU"/>
    <x v="1026"/>
    <s v="CM.MKT.LCAP.GD.ZS"/>
    <n v="57.9702083370574"/>
    <n v="57.563813522768697"/>
    <n v="45.385377869876997"/>
    <m/>
    <m/>
    <n v="53.639799909901029"/>
    <s v="Sotto la media"/>
    <n v="63.745692663153172"/>
  </r>
  <r>
    <x v="3"/>
    <s v="DEU"/>
    <x v="1027"/>
    <s v="CM.MKT.LCAP.CD"/>
    <n v="2284108840000"/>
    <n v="2503045830000"/>
    <n v="1889663940000"/>
    <m/>
    <m/>
    <n v="2225606203333.3335"/>
    <s v="Sotto la media"/>
    <n v="5331163792979.7979"/>
  </r>
  <r>
    <x v="3"/>
    <s v="DEU"/>
    <x v="535"/>
    <s v="SH.STA.MMRT"/>
    <n v="4"/>
    <n v="4"/>
    <n v="4"/>
    <n v="4"/>
    <m/>
    <n v="4"/>
    <s v="Sotto la media"/>
    <n v="70.583333333333329"/>
  </r>
  <r>
    <x v="3"/>
    <s v="DEU"/>
    <x v="536"/>
    <s v="TX.MNF.TECH.ZS.UN"/>
    <n v="73.360254925915797"/>
    <n v="72.230132063550997"/>
    <n v="71.705747138800305"/>
    <m/>
    <m/>
    <n v="72.432044709422371"/>
    <s v="Sopra la media"/>
    <n v="37.139871419767388"/>
  </r>
  <r>
    <x v="3"/>
    <s v="DEU"/>
    <x v="537"/>
    <s v="NV.MNF.TECH.ZS.UN"/>
    <n v="60.041702730348597"/>
    <n v="57.328001229292703"/>
    <n v="57.921468167750199"/>
    <m/>
    <m/>
    <n v="58.430390709130499"/>
    <s v="Sopra la media"/>
    <n v="29.180922884419356"/>
  </r>
  <r>
    <x v="3"/>
    <s v="DEU"/>
    <x v="538"/>
    <s v="TX.VAL.MRCH.CD.WT"/>
    <n v="1382533000000"/>
    <n v="1636742000000"/>
    <n v="1675847000000"/>
    <n v="1718251000000"/>
    <m/>
    <n v="1603343250000"/>
    <s v="Sopra la media"/>
    <n v="462437583333.33337"/>
  </r>
  <r>
    <x v="3"/>
    <s v="DEU"/>
    <x v="539"/>
    <s v="TX.VAL.MRCH.WL.CD"/>
    <n v="1379715688912"/>
    <n v="1622729081140"/>
    <n v="1666986080764"/>
    <n v="1693536921938"/>
    <m/>
    <n v="1590741943188.5"/>
    <s v="Sopra la media"/>
    <n v="461572178439"/>
  </r>
  <r>
    <x v="3"/>
    <s v="DEU"/>
    <x v="540"/>
    <s v="TX.VAL.MRCH.RS.ZS"/>
    <n v="2.76732244960616E-3"/>
    <n v="3.6780858674246401E-3"/>
    <n v="5.2602574197747097E-3"/>
    <n v="5.2948622399909403E-3"/>
    <m/>
    <n v="4.2501319941991127E-3"/>
    <s v="Sotto la media"/>
    <n v="9.03431001236457E-2"/>
  </r>
  <r>
    <x v="3"/>
    <s v="DEU"/>
    <x v="541"/>
    <s v="TX.VAL.MRCH.AL.ZS"/>
    <n v="2.3599196089214498"/>
    <n v="2.0968106874067001"/>
    <n v="1.96100841052121"/>
    <n v="2.3463708928487601"/>
    <m/>
    <n v="2.19102739992453"/>
    <s v="Sotto la media"/>
    <n v="6.598248214207004"/>
  </r>
  <r>
    <x v="3"/>
    <s v="DEU"/>
    <x v="542"/>
    <s v="TX.VAL.MRCH.HI.ZS"/>
    <n v="82.355493868597506"/>
    <n v="82.901272213530902"/>
    <n v="83.681716975265402"/>
    <n v="83.069077312416695"/>
    <m/>
    <n v="83.001890092452626"/>
    <s v="Sopra la media"/>
    <n v="59.387641345289303"/>
  </r>
  <r>
    <x v="3"/>
    <s v="DEU"/>
    <x v="543"/>
    <s v="TX.VAL.MRCH.R1.ZS"/>
    <n v="9.4236248608964495"/>
    <n v="8.9945126926216492"/>
    <n v="8.06505074429794"/>
    <n v="7.5800924314716296"/>
    <m/>
    <n v="8.5158201823219173"/>
    <s v="Sotto la media"/>
    <n v="14.891424072570606"/>
  </r>
  <r>
    <x v="3"/>
    <s v="DEU"/>
    <x v="544"/>
    <s v="TX.VAL.MRCH.R2.ZS"/>
    <n v="3.0664645358467402"/>
    <n v="2.8357046813798998"/>
    <n v="2.93138064245889"/>
    <n v="3.52416434155458"/>
    <m/>
    <n v="3.0894285503100276"/>
    <s v="Sotto la media"/>
    <n v="3.656652824104063"/>
  </r>
  <r>
    <x v="3"/>
    <s v="DEU"/>
    <x v="545"/>
    <s v="TX.VAL.MRCH.R3.ZS"/>
    <n v="2.1201429136510801"/>
    <n v="2.2366942037238702"/>
    <n v="2.3578066398722601"/>
    <n v="2.5675790964887999"/>
    <m/>
    <n v="2.3205557134340027"/>
    <s v="Sotto la media"/>
    <n v="9.4396511927158464"/>
  </r>
  <r>
    <x v="3"/>
    <s v="DEU"/>
    <x v="546"/>
    <s v="TX.VAL.MRCH.R4.ZS"/>
    <n v="1.09817926060899"/>
    <n v="1.0116874756115599"/>
    <n v="0.91355996206161505"/>
    <n v="1.0754878118722699"/>
    <m/>
    <n v="1.0247286275386087"/>
    <s v="Sotto la media"/>
    <n v="2.4437275636487499"/>
  </r>
  <r>
    <x v="3"/>
    <s v="DEU"/>
    <x v="547"/>
    <s v="TX.VAL.MRCH.R5.ZS"/>
    <n v="1.0479731227382001"/>
    <n v="1.0894050905638999"/>
    <n v="1.08747212554359"/>
    <n v="1.19378171240958"/>
    <m/>
    <n v="1.1046580128138175"/>
    <s v="Sotto la media"/>
    <n v="3.2937711854769391"/>
  </r>
  <r>
    <x v="3"/>
    <s v="DEU"/>
    <x v="548"/>
    <s v="TX.VAL.MRCH.R6.ZS"/>
    <n v="0.88535411521142104"/>
    <n v="0.92704555670079403"/>
    <n v="0.95775265308050905"/>
    <n v="0.98452243154639696"/>
    <m/>
    <n v="0.9386686891347803"/>
    <s v="Sotto la media"/>
    <n v="8.0521645300480227"/>
  </r>
  <r>
    <x v="3"/>
    <s v="DEU"/>
    <x v="549"/>
    <s v="TX.VAL.MRCH.OR.ZS"/>
    <n v="14.5752742731061"/>
    <n v="14.259345019221801"/>
    <n v="13.381642124855899"/>
    <n v="13.401463483788699"/>
    <m/>
    <n v="13.904431225243126"/>
    <s v="Sotto la media"/>
    <n v="15.445727370615188"/>
  </r>
  <r>
    <x v="3"/>
    <s v="DEU"/>
    <x v="550"/>
    <s v="TX.VAL.MRCH.WR.ZS"/>
    <n v="3.0664645358467402"/>
    <n v="2.8357046813798998"/>
    <n v="2.93138064245889"/>
    <n v="3.52416434155458"/>
    <m/>
    <n v="3.0894285503100276"/>
    <s v="Sotto la media"/>
    <n v="28.446584413954021"/>
  </r>
  <r>
    <x v="3"/>
    <s v="DEU"/>
    <x v="551"/>
    <s v="TM.VAL.MRCH.CD.WT"/>
    <n v="1171782000000"/>
    <n v="1421512000000"/>
    <n v="1582595000000"/>
    <n v="1476656000000"/>
    <m/>
    <n v="1413136250000"/>
    <s v="Sopra la media"/>
    <n v="480362513888.88892"/>
  </r>
  <r>
    <x v="3"/>
    <s v="DEU"/>
    <x v="552"/>
    <s v="TM.VAL.MRCH.WL.CD"/>
    <n v="1171568401936"/>
    <n v="1411091766219"/>
    <n v="1582966518348"/>
    <n v="1466851108919"/>
    <m/>
    <n v="1408119448855.5"/>
    <s v="Sopra la media"/>
    <n v="467652209836.22223"/>
  </r>
  <r>
    <x v="3"/>
    <s v="DEU"/>
    <x v="553"/>
    <s v="TM.VAL.MRCH.RS.ZS"/>
    <n v="1.39258270989894E-3"/>
    <n v="1.12937764796841E-3"/>
    <n v="7.8460105479436198E-4"/>
    <n v="8.6475047964124703E-4"/>
    <m/>
    <n v="1.0428279730757399E-3"/>
    <s v="Sotto la media"/>
    <n v="1.9976613122677098E-2"/>
  </r>
  <r>
    <x v="3"/>
    <s v="DEU"/>
    <x v="554"/>
    <s v="TM.VAL.MRCH.AL.ZS"/>
    <n v="0.71396384480647102"/>
    <n v="0.84735936706927695"/>
    <n v="1.06767877191983"/>
    <n v="1.5758965315869999"/>
    <m/>
    <n v="1.0512246288456444"/>
    <s v="Sotto la media"/>
    <n v="5.0830419376557012"/>
  </r>
  <r>
    <x v="3"/>
    <s v="DEU"/>
    <x v="555"/>
    <s v="TM.VAL.MRCH.HI.ZS"/>
    <n v="83.147949932863995"/>
    <n v="82.482377264567205"/>
    <n v="81.619490752044101"/>
    <n v="83.157261928303697"/>
    <m/>
    <n v="82.601769969444746"/>
    <s v="Sopra la media"/>
    <n v="60.566624555515695"/>
  </r>
  <r>
    <x v="3"/>
    <s v="DEU"/>
    <x v="556"/>
    <s v="TM.VAL.MRCH.R1.ZS"/>
    <n v="10.3589896396531"/>
    <n v="10.5763299514454"/>
    <n v="11.0920911745652"/>
    <n v="9.3970851174924306"/>
    <m/>
    <n v="10.356123970789032"/>
    <s v="Sotto la media"/>
    <n v="17.751975831051183"/>
  </r>
  <r>
    <x v="3"/>
    <s v="DEU"/>
    <x v="557"/>
    <s v="TM.VAL.MRCH.R2.ZS"/>
    <n v="2.3222730438138099"/>
    <n v="2.4653074208074601"/>
    <n v="2.66917713882507"/>
    <n v="2.7549625934278499"/>
    <m/>
    <n v="2.5529300492185474"/>
    <s v="Sotto la media"/>
    <n v="2.9616354620682577"/>
  </r>
  <r>
    <x v="3"/>
    <s v="DEU"/>
    <x v="558"/>
    <s v="TM.VAL.MRCH.R3.ZS"/>
    <n v="1.35801458836794"/>
    <n v="1.2992545866896299"/>
    <n v="1.28834174744791"/>
    <n v="1.3413025915424699"/>
    <m/>
    <n v="1.3217283785119873"/>
    <s v="Sotto la media"/>
    <n v="9.7710499860850568"/>
  </r>
  <r>
    <x v="3"/>
    <s v="DEU"/>
    <x v="559"/>
    <s v="TM.VAL.MRCH.R4.ZS"/>
    <n v="0.49927063860156401"/>
    <n v="0.69644658329575904"/>
    <n v="0.79917534700622594"/>
    <n v="0.92763584990079495"/>
    <m/>
    <n v="0.73063210470108597"/>
    <s v="Sotto la media"/>
    <n v="1.5604354999912469"/>
  </r>
  <r>
    <x v="3"/>
    <s v="DEU"/>
    <x v="560"/>
    <s v="TM.VAL.MRCH.R5.ZS"/>
    <n v="1.2472599339358299"/>
    <n v="1.27928721548492"/>
    <n v="1.37724602733557"/>
    <n v="1.3558582809851001"/>
    <m/>
    <n v="1.3149128644353549"/>
    <s v="Sotto la media"/>
    <n v="2.9771058608153513"/>
  </r>
  <r>
    <x v="3"/>
    <s v="DEU"/>
    <x v="561"/>
    <s v="TM.VAL.MRCH.R6.ZS"/>
    <n v="1.0648496400538401"/>
    <n v="1.1998676000616899"/>
    <n v="1.15369321172118"/>
    <n v="1.0650288878680401"/>
    <m/>
    <n v="1.1208598349261876"/>
    <s v="Sotto la media"/>
    <n v="5.125202643739863"/>
  </r>
  <r>
    <x v="3"/>
    <s v="DEU"/>
    <x v="562"/>
    <s v="TM.VAL.MRCH.OR.ZS"/>
    <n v="14.528384440612299"/>
    <n v="15.051185936977401"/>
    <n v="15.7105475080761"/>
    <n v="14.086910727788799"/>
    <m/>
    <n v="14.84425715336365"/>
    <s v="Sotto la media"/>
    <n v="24.415910151552467"/>
  </r>
  <r>
    <x v="3"/>
    <s v="DEU"/>
    <x v="563"/>
    <s v="TM.VAL.MRCH.WR.ZS"/>
    <n v="2.3222730438138099"/>
    <n v="2.4653074208074601"/>
    <n v="2.66917713882507"/>
    <n v="2.7549625934278499"/>
    <m/>
    <n v="2.5529300492185474"/>
    <s v="Sotto la media"/>
    <n v="16.872174764785289"/>
  </r>
  <r>
    <x v="3"/>
    <s v="DEU"/>
    <x v="564"/>
    <s v="TG.VAL.TOTL.GD.ZS"/>
    <n v="64.827984601850602"/>
    <n v="70.332217193666594"/>
    <n v="78.260275971122098"/>
    <n v="70.594697930617102"/>
    <m/>
    <n v="71.003793924314095"/>
    <s v="Sopra la media"/>
    <n v="48.966749693463846"/>
  </r>
  <r>
    <x v="3"/>
    <s v="DEU"/>
    <x v="565"/>
    <s v="EN.GHG.CH4.ZG.AR5"/>
    <n v="-56.962969009332603"/>
    <n v="-57.557206214458702"/>
    <n v="-58.479851984871999"/>
    <n v="-59.480518597121304"/>
    <m/>
    <n v="-58.120136451446157"/>
    <s v="Sotto la media"/>
    <n v="34.672068866003407"/>
  </r>
  <r>
    <x v="3"/>
    <s v="DEU"/>
    <x v="566"/>
    <s v="EN.GHG.CH4.MT.CE.AR5"/>
    <n v="63.269599999999997"/>
    <n v="62.396000000000001"/>
    <n v="61.0396"/>
    <n v="59.5685"/>
    <m/>
    <n v="61.568424999999998"/>
    <s v="Sotto la media"/>
    <n v="182.37042083333333"/>
  </r>
  <r>
    <x v="3"/>
    <s v="DEU"/>
    <x v="567"/>
    <s v="EN.GHG.CH4.AG.MT.CE.AR5"/>
    <n v="36.2958"/>
    <n v="35.141800000000003"/>
    <n v="34.495600000000003"/>
    <n v="34.494700000000002"/>
    <m/>
    <n v="35.106974999999998"/>
    <s v="Sotto la media"/>
    <n v="72.379723611111132"/>
  </r>
  <r>
    <x v="3"/>
    <s v="DEU"/>
    <x v="568"/>
    <s v="EN.GHG.CH4.BU.MT.CE.AR5"/>
    <n v="2.9746999999999999"/>
    <n v="3.4483999999999999"/>
    <n v="3.4079999999999999"/>
    <n v="3.3773"/>
    <m/>
    <n v="3.3020999999999998"/>
    <s v="Sotto la media"/>
    <n v="3.6797777777777783"/>
  </r>
  <r>
    <x v="3"/>
    <s v="DEU"/>
    <x v="569"/>
    <s v="EN.GHG.CH4.FE.MT.CE.AR5"/>
    <n v="9.7308000000000003"/>
    <n v="10.2364"/>
    <n v="10.388199999999999"/>
    <n v="9.7332000000000001"/>
    <m/>
    <n v="10.02215"/>
    <s v="Sotto la media"/>
    <n v="74.059014705882348"/>
  </r>
  <r>
    <x v="3"/>
    <s v="DEU"/>
    <x v="570"/>
    <s v="EN.GHG.CH4.IC.MT.CE.AR5"/>
    <n v="0.21390000000000001"/>
    <n v="0.2208"/>
    <n v="0.22850000000000001"/>
    <n v="0.22009999999999999"/>
    <m/>
    <n v="0.22082499999999999"/>
    <s v="Sotto la media"/>
    <n v="0.39470147058823535"/>
  </r>
  <r>
    <x v="3"/>
    <s v="DEU"/>
    <x v="571"/>
    <s v="EN.GHG.CH4.IP.MT.CE.AR5"/>
    <n v="0.25929999999999997"/>
    <n v="0.27650000000000002"/>
    <n v="0.24410000000000001"/>
    <n v="0.23530000000000001"/>
    <m/>
    <n v="0.25380000000000003"/>
    <s v="Sotto la media"/>
    <n v="0.85631363636363633"/>
  </r>
  <r>
    <x v="3"/>
    <s v="DEU"/>
    <x v="572"/>
    <s v="EN.GHG.CH4.PI.MT.CE.AR5"/>
    <n v="0.42209999999999998"/>
    <n v="0.43290000000000001"/>
    <n v="0.40820000000000001"/>
    <n v="0.38850000000000001"/>
    <m/>
    <n v="0.41292499999999999"/>
    <s v="Sopra la media"/>
    <n v="0.39263529411764703"/>
  </r>
  <r>
    <x v="3"/>
    <s v="DEU"/>
    <x v="573"/>
    <s v="EN.GHG.CH4.TR.MT.CE.AR5"/>
    <n v="0.24970000000000001"/>
    <n v="0.21279999999999999"/>
    <n v="0.2041"/>
    <n v="0.1905"/>
    <m/>
    <n v="0.21427500000000002"/>
    <s v="Sotto la media"/>
    <n v="0.65776323529411762"/>
  </r>
  <r>
    <x v="3"/>
    <s v="DEU"/>
    <x v="574"/>
    <s v="EN.GHG.CH4.WA.MT.CE.AR5"/>
    <n v="13.123200000000001"/>
    <n v="12.426500000000001"/>
    <n v="11.662800000000001"/>
    <n v="10.928900000000001"/>
    <m/>
    <n v="12.035350000000001"/>
    <s v="Sotto la media"/>
    <n v="34.478166666666667"/>
  </r>
  <r>
    <x v="3"/>
    <s v="DEU"/>
    <x v="575"/>
    <s v="MS.MIL.XPND.GD.ZS"/>
    <n v="1.37427175481016"/>
    <n v="1.3210272429473799"/>
    <n v="1.3771384205055199"/>
    <n v="1.5196519209697501"/>
    <m/>
    <n v="1.3980223348082024"/>
    <s v="Sotto la media"/>
    <n v="1.8639558861398065"/>
  </r>
  <r>
    <x v="3"/>
    <s v="DEU"/>
    <x v="576"/>
    <s v="MS.MIL.XPND.ZS"/>
    <n v="2.7233957079146198"/>
    <n v="2.5934820362531199"/>
    <n v="2.7833755617420999"/>
    <n v="3.0810880816110999"/>
    <m/>
    <n v="2.7953353468802349"/>
    <s v="Sotto la media"/>
    <n v="5.2418447727431037"/>
  </r>
  <r>
    <x v="3"/>
    <s v="DEU"/>
    <x v="577"/>
    <s v="MS.MIL.XPND.CN"/>
    <n v="46776500000"/>
    <n v="47787500000"/>
    <n v="53389040000"/>
    <n v="61855000000"/>
    <m/>
    <n v="52452010000"/>
    <s v="Sotto la media"/>
    <n v="3334245452960.1343"/>
  </r>
  <r>
    <x v="3"/>
    <s v="DEU"/>
    <x v="578"/>
    <s v="MS.MIL.XPND.CD"/>
    <n v="53318705117.975601"/>
    <n v="56513126773.888397"/>
    <n v="56153121239.913498"/>
    <n v="66826634284.207901"/>
    <m/>
    <n v="58202896853.996353"/>
    <s v="Sotto la media"/>
    <n v="91376749268.158966"/>
  </r>
  <r>
    <x v="3"/>
    <s v="DEU"/>
    <x v="579"/>
    <s v="NY.GDP.MINR.RT.ZS"/>
    <n v="3.1723374456627498E-2"/>
    <n v="0"/>
    <m/>
    <m/>
    <m/>
    <n v="1.5861687228313749E-2"/>
    <s v="Sotto la media"/>
    <n v="1.2415852296980241"/>
  </r>
  <r>
    <x v="3"/>
    <s v="DEU"/>
    <x v="580"/>
    <s v="IT.CEL.SETS"/>
    <n v="107000000"/>
    <n v="106000000"/>
    <n v="104000000"/>
    <n v="105000000"/>
    <m/>
    <n v="105500000"/>
    <s v="Sotto la media"/>
    <n v="165370335.50275737"/>
  </r>
  <r>
    <x v="3"/>
    <s v="DEU"/>
    <x v="581"/>
    <s v="IT.CEL.SETS.P2"/>
    <n v="128.88672070000001"/>
    <n v="127.56485379999999"/>
    <n v="125.2251369"/>
    <m/>
    <m/>
    <n v="127.22557046666667"/>
    <s v="Sopra la media"/>
    <n v="117.21388302808823"/>
  </r>
  <r>
    <x v="3"/>
    <s v="DEU"/>
    <x v="582"/>
    <s v="FM.AST.PRVT.GD.ZS"/>
    <n v="83.836103686782906"/>
    <n v="82.836097767961604"/>
    <n v="81.807984622583007"/>
    <n v="77.876599252189095"/>
    <m/>
    <n v="81.589196332379146"/>
    <s v="Sopra la media"/>
    <n v="61.313663981638911"/>
  </r>
  <r>
    <x v="3"/>
    <s v="DEU"/>
    <x v="583"/>
    <s v="SH.DYN.NCOM.ZS"/>
    <n v="11.7"/>
    <n v="11.6"/>
    <m/>
    <m/>
    <m/>
    <n v="11.649999999999999"/>
    <s v="Sotto la media"/>
    <n v="15.55"/>
  </r>
  <r>
    <x v="3"/>
    <s v="DEU"/>
    <x v="584"/>
    <s v="SH.DYN.NCOM.FE.ZS"/>
    <n v="8.6"/>
    <n v="8.5"/>
    <m/>
    <m/>
    <m/>
    <n v="8.5500000000000007"/>
    <s v="Sotto la media"/>
    <n v="13.23"/>
  </r>
  <r>
    <x v="3"/>
    <s v="DEU"/>
    <x v="585"/>
    <s v="SH.DYN.NCOM.MA.ZS"/>
    <n v="14.8"/>
    <n v="14.7"/>
    <m/>
    <m/>
    <m/>
    <n v="14.75"/>
    <s v="Sotto la media"/>
    <n v="17.986666666666668"/>
  </r>
  <r>
    <x v="3"/>
    <s v="DEU"/>
    <x v="586"/>
    <s v="SH.STA.POIS.P5"/>
    <n v="0.39"/>
    <n v="0.4"/>
    <m/>
    <m/>
    <m/>
    <n v="0.39500000000000002"/>
    <s v="Sotto la media"/>
    <n v="0.57666666666666666"/>
  </r>
  <r>
    <x v="3"/>
    <s v="DEU"/>
    <x v="587"/>
    <s v="SH.STA.POIS.P5.FE"/>
    <n v="0.22"/>
    <n v="0.23"/>
    <m/>
    <m/>
    <m/>
    <n v="0.22500000000000001"/>
    <s v="Sotto la media"/>
    <n v="0.42400000000000004"/>
  </r>
  <r>
    <x v="3"/>
    <s v="DEU"/>
    <x v="588"/>
    <s v="SH.STA.POIS.P5.MA"/>
    <n v="0.56999999999999995"/>
    <n v="0.57999999999999996"/>
    <m/>
    <m/>
    <m/>
    <n v="0.57499999999999996"/>
    <s v="Sotto la media"/>
    <n v="0.72799999999999998"/>
  </r>
  <r>
    <x v="3"/>
    <s v="DEU"/>
    <x v="589"/>
    <s v="SP.DYN.AMRT.FE"/>
    <n v="46.195"/>
    <m/>
    <m/>
    <m/>
    <m/>
    <n v="46.195"/>
    <s v="Sotto la media"/>
    <n v="108.14709544997486"/>
  </r>
  <r>
    <x v="3"/>
    <s v="DEU"/>
    <x v="590"/>
    <s v="SP.DYN.AMRT.MA"/>
    <n v="85.004999999999995"/>
    <m/>
    <m/>
    <m/>
    <m/>
    <n v="85.004999999999995"/>
    <s v="Sotto la media"/>
    <n v="175.15539224484664"/>
  </r>
  <r>
    <x v="3"/>
    <s v="DEU"/>
    <x v="591"/>
    <s v="SP.DYN.IMRT.IN"/>
    <n v="3.1"/>
    <n v="3.1"/>
    <n v="3.1"/>
    <n v="3.1"/>
    <m/>
    <n v="3.1"/>
    <s v="Sotto la media"/>
    <n v="13.736666666666666"/>
  </r>
  <r>
    <x v="3"/>
    <s v="DEU"/>
    <x v="592"/>
    <s v="SP.DYN.IMRT.FE.IN"/>
    <n v="2.9"/>
    <n v="2.9"/>
    <n v="2.9"/>
    <n v="2.9"/>
    <m/>
    <n v="2.9"/>
    <s v="Sotto la media"/>
    <n v="12.268333333333334"/>
  </r>
  <r>
    <x v="3"/>
    <s v="DEU"/>
    <x v="593"/>
    <s v="SP.DYN.IMRT.MA.IN"/>
    <n v="3.3"/>
    <n v="3.3"/>
    <n v="3.3"/>
    <n v="3.3"/>
    <m/>
    <n v="3.3"/>
    <s v="Sotto la media"/>
    <n v="15.131666666666666"/>
  </r>
  <r>
    <x v="3"/>
    <s v="DEU"/>
    <x v="594"/>
    <s v="SH.DYN.NMRT"/>
    <n v="2.2999999999999998"/>
    <n v="2.2999999999999998"/>
    <n v="2.2999999999999998"/>
    <n v="2.2999999999999998"/>
    <m/>
    <n v="2.2999999999999998"/>
    <s v="Sotto la media"/>
    <n v="9.0399999999999991"/>
  </r>
  <r>
    <x v="3"/>
    <s v="DEU"/>
    <x v="595"/>
    <s v="SH.DYN.MORT"/>
    <n v="3.7"/>
    <n v="3.7"/>
    <n v="3.7"/>
    <n v="3.7"/>
    <m/>
    <n v="3.7"/>
    <s v="Sotto la media"/>
    <n v="15.741666666666667"/>
  </r>
  <r>
    <x v="3"/>
    <s v="DEU"/>
    <x v="596"/>
    <s v="SH.DYN.MORT.FE"/>
    <n v="3.4"/>
    <n v="3.4"/>
    <n v="3.4"/>
    <n v="3.4"/>
    <m/>
    <n v="3.4"/>
    <s v="Sotto la media"/>
    <n v="14.131666666666666"/>
  </r>
  <r>
    <x v="3"/>
    <s v="DEU"/>
    <x v="597"/>
    <s v="SH.DYN.MORT.MA"/>
    <n v="4"/>
    <n v="3.9"/>
    <n v="3.9"/>
    <n v="3.9"/>
    <m/>
    <n v="3.9250000000000003"/>
    <s v="Sotto la media"/>
    <n v="17.275000000000002"/>
  </r>
  <r>
    <x v="3"/>
    <s v="DEU"/>
    <x v="598"/>
    <s v="SI.POV.MPWB"/>
    <n v="0.3"/>
    <m/>
    <m/>
    <m/>
    <m/>
    <n v="0.3"/>
    <s v="Sotto la media"/>
    <n v="5.1202116402116404"/>
  </r>
  <r>
    <x v="3"/>
    <s v="DEU"/>
    <x v="599"/>
    <s v="NY.GDP.NGAS.RT.ZS"/>
    <n v="3.7565809952499699E-3"/>
    <n v="1.7699435845491902E-2"/>
    <m/>
    <m/>
    <m/>
    <n v="1.0728008420370937E-2"/>
    <s v="Sotto la media"/>
    <n v="0.70471477969632934"/>
  </r>
  <r>
    <x v="3"/>
    <s v="DEU"/>
    <x v="600"/>
    <s v="TT.PRI.MRCH.XD.WD"/>
    <n v="101.8980375375"/>
    <n v="98.832094870099993"/>
    <m/>
    <m/>
    <m/>
    <n v="100.3650662038"/>
    <s v="Sotto la media"/>
    <n v="107.89760180849723"/>
  </r>
  <r>
    <x v="3"/>
    <s v="DEU"/>
    <x v="601"/>
    <s v="BN.TRF.KOGT.CD"/>
    <n v="-12106512087.818501"/>
    <n v="-4235022598.3403401"/>
    <n v="-21200385054.748402"/>
    <n v="-28714630237.420399"/>
    <m/>
    <n v="-16564137494.581909"/>
    <s v="Sotto la media"/>
    <n v="-33678079.625601962"/>
  </r>
  <r>
    <x v="3"/>
    <s v="DEU"/>
    <x v="602"/>
    <s v="FM.AST.DOMS.CN"/>
    <n v="5000843000000"/>
    <n v="5107615000000"/>
    <n v="6179616000000"/>
    <n v="6048106000000"/>
    <m/>
    <n v="5584045000000"/>
    <s v="Sotto la media"/>
    <n v="126708350818338.28"/>
  </r>
  <r>
    <x v="3"/>
    <s v="DEU"/>
    <x v="603"/>
    <s v="BN.KAC.EOMS.CD"/>
    <n v="-40921429336.720299"/>
    <n v="-51594147910.319099"/>
    <n v="50179056474.6492"/>
    <n v="35867845167.462799"/>
    <m/>
    <n v="-1617168901.2318497"/>
    <s v="Sopra la media"/>
    <n v="-4150876854.9002466"/>
  </r>
  <r>
    <x v="3"/>
    <s v="DEU"/>
    <x v="604"/>
    <s v="BN.FIN.TOTL.CD"/>
    <n v="197166341651.577"/>
    <n v="245591079112.91299"/>
    <n v="213754494214.09799"/>
    <n v="269787639303.108"/>
    <m/>
    <n v="231574888570.42401"/>
    <s v="Sopra la media"/>
    <n v="-21235573962.577915"/>
  </r>
  <r>
    <x v="3"/>
    <s v="DEU"/>
    <x v="605"/>
    <s v="FM.AST.NFRG.CN"/>
    <n v="1908438455851"/>
    <n v="1816758131985.22"/>
    <n v="1886595588901.53"/>
    <n v="2008977948475.8799"/>
    <m/>
    <n v="1905192531303.4075"/>
    <s v="Sotto la media"/>
    <n v="52547876295916.586"/>
  </r>
  <r>
    <x v="3"/>
    <s v="DEU"/>
    <x v="606"/>
    <s v="GC.NLD.TOTL.GD.ZS"/>
    <n v="-3.5354908656605701"/>
    <n v="-3.8504430892761001"/>
    <n v="-2.9337734107262499"/>
    <m/>
    <m/>
    <n v="-3.4399024552209734"/>
    <s v="Sopra la media"/>
    <n v="-5.8604481390775449"/>
  </r>
  <r>
    <x v="3"/>
    <s v="DEU"/>
    <x v="607"/>
    <s v="GC.NLD.TOTL.CN"/>
    <n v="-121961000000"/>
    <n v="-141560000000"/>
    <n v="-115997000000"/>
    <m/>
    <m/>
    <n v="-126506000000"/>
    <s v="Sopra la media"/>
    <n v="-10498280270599.375"/>
  </r>
  <r>
    <x v="3"/>
    <s v="DEU"/>
    <x v="608"/>
    <s v="SM.POP.NETM"/>
    <n v="203468"/>
    <n v="310264"/>
    <n v="981552"/>
    <n v="609553"/>
    <n v="36954"/>
    <n v="428358.2"/>
    <s v="Sopra la media"/>
    <n v="107403.6"/>
  </r>
  <r>
    <x v="3"/>
    <s v="DEU"/>
    <x v="609"/>
    <s v="DC.ODA.TLDC.GN.ZS"/>
    <n v="9.0571116530363593E-2"/>
    <n v="8.2454403536114496E-2"/>
    <n v="7.4203413393143E-2"/>
    <m/>
    <m/>
    <n v="8.2409644486540368E-2"/>
    <s v="Sopra la media"/>
    <n v="4.5591639496650578E-2"/>
  </r>
  <r>
    <x v="3"/>
    <s v="DEU"/>
    <x v="610"/>
    <s v="DC.ODA.TLDC.CD"/>
    <n v="3541470000"/>
    <n v="3586240000"/>
    <n v="3122030000"/>
    <m/>
    <m/>
    <n v="3416580000"/>
    <s v="Sopra la media"/>
    <n v="3335104000"/>
  </r>
  <r>
    <x v="3"/>
    <s v="DEU"/>
    <x v="611"/>
    <s v="DC.ODA.TOTL.KD"/>
    <n v="31356354025"/>
    <n v="32455570000"/>
    <n v="38774943602"/>
    <m/>
    <m/>
    <n v="34195622542.333332"/>
    <s v="Sopra la media"/>
    <n v="19544060770.466667"/>
  </r>
  <r>
    <x v="3"/>
    <s v="DEU"/>
    <x v="612"/>
    <s v="DC.ODA.TOTL.CD"/>
    <n v="29320380000"/>
    <n v="32455570000"/>
    <n v="36444680000"/>
    <m/>
    <m/>
    <n v="32740210000"/>
    <s v="Sopra la media"/>
    <n v="19292711333.333332"/>
  </r>
  <r>
    <x v="3"/>
    <s v="DEU"/>
    <x v="613"/>
    <s v="BN.GSR.FCTY.CD"/>
    <n v="100039101474.936"/>
    <n v="146412736333.26199"/>
    <n v="150113287825.474"/>
    <n v="158156840129.83701"/>
    <m/>
    <n v="138680491440.87726"/>
    <s v="Sopra la media"/>
    <n v="5103383930.2963514"/>
  </r>
  <r>
    <x v="3"/>
    <s v="DEU"/>
    <x v="614"/>
    <s v="NY.GSR.NFCY.KN"/>
    <n v="89661662000"/>
    <n v="123393312000"/>
    <n v="124072258000"/>
    <n v="130177111000"/>
    <m/>
    <n v="116826085750"/>
    <s v="Sopra la media"/>
    <n v="29544352125"/>
  </r>
  <r>
    <x v="3"/>
    <s v="DEU"/>
    <x v="615"/>
    <s v="NY.GSR.NFCY.CN"/>
    <n v="97188000000"/>
    <n v="139345000000"/>
    <n v="150790000000"/>
    <n v="165565000000"/>
    <m/>
    <n v="138222000000"/>
    <s v="Sopra la media"/>
    <n v="-1988246824638.9033"/>
  </r>
  <r>
    <x v="3"/>
    <s v="DEU"/>
    <x v="616"/>
    <s v="NY.GSR.NFCY.CD"/>
    <n v="111007755436.576"/>
    <n v="164808948507.74899"/>
    <n v="158789204143.96899"/>
    <n v="179020240303.92499"/>
    <m/>
    <n v="153406537098.05475"/>
    <s v="Sopra la media"/>
    <n v="9567286508.3254948"/>
  </r>
  <r>
    <x v="3"/>
    <s v="DEU"/>
    <x v="617"/>
    <s v="BN.TRF.CURR.CD"/>
    <n v="-61282027755.562302"/>
    <n v="-70261728730.952606"/>
    <n v="-70982769456.912994"/>
    <n v="-69368381010.262299"/>
    <m/>
    <n v="-67973726738.422554"/>
    <s v="Sotto la media"/>
    <n v="-12079594187.76174"/>
  </r>
  <r>
    <x v="3"/>
    <s v="DEU"/>
    <x v="618"/>
    <s v="NY.TRF.NCTR.CN"/>
    <n v="-49351000000"/>
    <n v="-52976000000"/>
    <n v="-55901000000"/>
    <n v="-52179000000"/>
    <m/>
    <n v="-52601750000"/>
    <s v="Sotto la media"/>
    <n v="9986456708843.3633"/>
  </r>
  <r>
    <x v="3"/>
    <s v="DEU"/>
    <x v="619"/>
    <s v="NY.TRF.NCTR.CD"/>
    <n v="-56368520172.762802"/>
    <n v="-62656850666.665703"/>
    <n v="-58866471920.233704"/>
    <n v="-56419515711.765701"/>
    <m/>
    <n v="-58577839617.856979"/>
    <s v="Sotto la media"/>
    <n v="-11466567460.273533"/>
  </r>
  <r>
    <x v="3"/>
    <s v="DEU"/>
    <x v="620"/>
    <s v="BN.GSR.MRCH.CD"/>
    <n v="203819589593.38"/>
    <n v="222971341411.39899"/>
    <n v="142277010799.43201"/>
    <n v="243819046811.72299"/>
    <m/>
    <n v="203221747153.98349"/>
    <s v="Sopra la media"/>
    <n v="-16822018897.827393"/>
  </r>
  <r>
    <x v="3"/>
    <s v="DEU"/>
    <x v="621"/>
    <s v="BN.GSR.GNFS.CD"/>
    <n v="211436040446.13599"/>
    <n v="225271564343.505"/>
    <n v="105645362117.412"/>
    <n v="173845965253.491"/>
    <m/>
    <n v="179049733040.13599"/>
    <s v="Sopra la media"/>
    <n v="-10071185243.064014"/>
  </r>
  <r>
    <x v="3"/>
    <s v="DEU"/>
    <x v="622"/>
    <s v="IC.BUS.NDNS.ZS"/>
    <n v="1.3612863364629799"/>
    <n v="1.5597097783246701"/>
    <n v="1.39765738692668"/>
    <m/>
    <m/>
    <n v="1.4395511672381101"/>
    <s v="Sotto la media"/>
    <n v="2.9567242301915986"/>
  </r>
  <r>
    <x v="3"/>
    <s v="DEU"/>
    <x v="623"/>
    <s v="IC.BUS.NREG"/>
    <n v="72774"/>
    <n v="82991"/>
    <n v="74773"/>
    <m/>
    <m/>
    <n v="76846"/>
    <s v="Sopra la media"/>
    <n v="48956.248717948714"/>
  </r>
  <r>
    <x v="3"/>
    <s v="DEU"/>
    <x v="624"/>
    <s v="EN.GHG.N2O.ZG.AR5"/>
    <n v="-49.824806208713902"/>
    <n v="-49.953101969717302"/>
    <n v="-51.566579031266897"/>
    <n v="-53.422016045440998"/>
    <m/>
    <n v="-51.191625813784782"/>
    <s v="Sotto la media"/>
    <n v="42.651951925995938"/>
  </r>
  <r>
    <x v="3"/>
    <s v="DEU"/>
    <x v="625"/>
    <s v="EN.GHG.N2O.MT.CE.AR5"/>
    <n v="32.577800000000003"/>
    <n v="32.494500000000002"/>
    <n v="31.446899999999999"/>
    <n v="30.2422"/>
    <m/>
    <n v="31.690350000000002"/>
    <s v="Sotto la media"/>
    <n v="45.554412499999991"/>
  </r>
  <r>
    <x v="3"/>
    <s v="DEU"/>
    <x v="626"/>
    <s v="EN.GHG.N2O.AG.MT.CE.AR5"/>
    <n v="21.359000000000002"/>
    <n v="20.671500000000002"/>
    <n v="20.087399999999999"/>
    <n v="19.664999999999999"/>
    <m/>
    <n v="20.445725000000003"/>
    <s v="Sotto la media"/>
    <n v="29.655522222222221"/>
  </r>
  <r>
    <x v="3"/>
    <s v="DEU"/>
    <x v="627"/>
    <s v="EN.GHG.N2O.BU.MT.CE.AR5"/>
    <n v="1.0736000000000001"/>
    <n v="1.1149"/>
    <n v="1.1302000000000001"/>
    <n v="1.0889"/>
    <m/>
    <n v="1.1019000000000001"/>
    <s v="Sotto la media"/>
    <n v="1.2284666666666668"/>
  </r>
  <r>
    <x v="3"/>
    <s v="DEU"/>
    <x v="628"/>
    <s v="EN.GHG.N2O.FE.MT.CE.AR5"/>
    <n v="1.9099999999999999E-2"/>
    <n v="1.7999999999999999E-2"/>
    <n v="1.89E-2"/>
    <n v="1.6899999999999998E-2"/>
    <m/>
    <n v="1.8224999999999998E-2"/>
    <s v="Sotto la media"/>
    <n v="8.0289705882352957E-2"/>
  </r>
  <r>
    <x v="3"/>
    <s v="DEU"/>
    <x v="629"/>
    <s v="EN.GHG.N2O.IC.MT.CE.AR5"/>
    <n v="0.27579999999999999"/>
    <n v="0.28439999999999999"/>
    <n v="0.29459999999999997"/>
    <n v="0.2823"/>
    <m/>
    <n v="0.284275"/>
    <s v="Sotto la media"/>
    <n v="0.55599852941176464"/>
  </r>
  <r>
    <x v="3"/>
    <s v="DEU"/>
    <x v="630"/>
    <s v="EN.GHG.N2O.IP.MT.CE.AR5"/>
    <n v="4.7643000000000004"/>
    <n v="4.9531999999999998"/>
    <n v="4.4226999999999999"/>
    <n v="4.1976000000000004"/>
    <m/>
    <n v="4.5844500000000004"/>
    <s v="Sotto la media"/>
    <n v="4.8710444444444452"/>
  </r>
  <r>
    <x v="3"/>
    <s v="DEU"/>
    <x v="631"/>
    <s v="EN.GHG.N2O.PI.MT.CE.AR5"/>
    <n v="1.5212000000000001"/>
    <n v="1.7936000000000001"/>
    <n v="1.8652"/>
    <n v="1.4334"/>
    <m/>
    <n v="1.6533499999999999"/>
    <s v="Sotto la media"/>
    <n v="4.0051352941176477"/>
  </r>
  <r>
    <x v="3"/>
    <s v="DEU"/>
    <x v="632"/>
    <s v="EN.GHG.N2O.TR.MT.CE.AR5"/>
    <n v="1.3784000000000001"/>
    <n v="1.4624999999999999"/>
    <n v="1.4238"/>
    <n v="1.3452"/>
    <m/>
    <n v="1.4024749999999999"/>
    <s v="Sotto la media"/>
    <n v="3.0027573529411766"/>
  </r>
  <r>
    <x v="3"/>
    <s v="DEU"/>
    <x v="633"/>
    <s v="EN.GHG.N2O.WA.MT.CE.AR5"/>
    <n v="2.1863999999999999"/>
    <n v="2.1962999999999999"/>
    <n v="2.2040999999999999"/>
    <n v="2.2130000000000001"/>
    <m/>
    <n v="2.1999500000000003"/>
    <s v="Sotto la media"/>
    <n v="2.5798666666666668"/>
  </r>
  <r>
    <x v="3"/>
    <s v="DEU"/>
    <x v="634"/>
    <s v="SH.DTH.1014"/>
    <n v="308"/>
    <n v="311"/>
    <n v="318"/>
    <n v="328"/>
    <m/>
    <n v="316.25"/>
    <s v="Sotto la media"/>
    <n v="1934.35"/>
  </r>
  <r>
    <x v="3"/>
    <s v="DEU"/>
    <x v="635"/>
    <s v="SH.DTH.1519"/>
    <n v="879"/>
    <n v="877"/>
    <n v="889"/>
    <n v="910"/>
    <m/>
    <n v="888.75"/>
    <s v="Sotto la media"/>
    <n v="3645.8833333333332"/>
  </r>
  <r>
    <x v="3"/>
    <s v="DEU"/>
    <x v="636"/>
    <s v="SH.DTH.2024"/>
    <n v="1387"/>
    <n v="1372"/>
    <n v="1349"/>
    <n v="1326"/>
    <m/>
    <n v="1358.5"/>
    <s v="Sotto la media"/>
    <n v="6160.8833333333332"/>
  </r>
  <r>
    <x v="3"/>
    <s v="DEU"/>
    <x v="637"/>
    <s v="SH.DTH.0509"/>
    <n v="288"/>
    <n v="298"/>
    <n v="312"/>
    <n v="328"/>
    <m/>
    <n v="306.5"/>
    <s v="Sotto la media"/>
    <n v="1919.5"/>
  </r>
  <r>
    <x v="3"/>
    <s v="DEU"/>
    <x v="638"/>
    <s v="SH.DTH.IMRT"/>
    <n v="2417"/>
    <n v="2425"/>
    <n v="2344"/>
    <n v="2225"/>
    <m/>
    <n v="2352.75"/>
    <s v="Sotto la media"/>
    <n v="12006.866666666667"/>
  </r>
  <r>
    <x v="3"/>
    <s v="DEU"/>
    <x v="639"/>
    <s v="SH.MMR.DTHS"/>
    <n v="33"/>
    <n v="35"/>
    <n v="29"/>
    <n v="26"/>
    <m/>
    <n v="30.75"/>
    <s v="Sotto la media"/>
    <n v="536.08333333333326"/>
  </r>
  <r>
    <x v="3"/>
    <s v="DEU"/>
    <x v="640"/>
    <s v="SH.DTH.NMRT"/>
    <n v="1757"/>
    <n v="1800"/>
    <n v="1662"/>
    <n v="1642"/>
    <m/>
    <n v="1715.25"/>
    <s v="Sotto la media"/>
    <n v="7530.6833333333334"/>
  </r>
  <r>
    <x v="3"/>
    <s v="DEU"/>
    <x v="1032"/>
    <s v="SH.SGR.PROC.P5"/>
    <m/>
    <m/>
    <n v="19123.7"/>
    <m/>
    <m/>
    <n v="19123.7"/>
    <s v="Sopra la media"/>
    <n v="11001.633333333333"/>
  </r>
  <r>
    <x v="3"/>
    <s v="DEU"/>
    <x v="641"/>
    <s v="SH.DTH.MORT"/>
    <n v="2874"/>
    <n v="2880"/>
    <n v="2797"/>
    <n v="2675"/>
    <m/>
    <n v="2806.5"/>
    <s v="Sotto la media"/>
    <n v="15204.133333333335"/>
  </r>
  <r>
    <x v="3"/>
    <s v="DEU"/>
    <x v="1033"/>
    <s v="IC.TAX.METG"/>
    <m/>
    <n v="1.3"/>
    <m/>
    <m/>
    <m/>
    <n v="1.3"/>
    <s v="Sotto la media"/>
    <n v="1.85"/>
  </r>
  <r>
    <x v="3"/>
    <s v="DEU"/>
    <x v="642"/>
    <s v="SH.MED.NUMW.P3"/>
    <n v="12.35"/>
    <n v="12.3"/>
    <m/>
    <m/>
    <m/>
    <n v="12.324999999999999"/>
    <s v="Sopra la media"/>
    <n v="5.7880645021645023"/>
  </r>
  <r>
    <x v="3"/>
    <s v="DEU"/>
    <x v="643"/>
    <s v="PA.NUS.FCRF"/>
    <n v="0.87550639698799804"/>
    <n v="0.84549413889045"/>
    <n v="0.94962375315694103"/>
    <n v="0.92483955847069799"/>
    <n v="0.92388954611760699"/>
    <n v="0.90387067872473881"/>
    <s v="Sotto la media"/>
    <n v="1318.2465739602219"/>
  </r>
  <r>
    <x v="3"/>
    <s v="DEU"/>
    <x v="644"/>
    <s v="NY.GDP.PETR.RT.ZS"/>
    <n v="6.7300314246420204E-3"/>
    <n v="1.40349033815617E-2"/>
    <m/>
    <m/>
    <m/>
    <n v="1.038246740310186E-2"/>
    <s v="Sotto la media"/>
    <n v="0.880450479202604"/>
  </r>
  <r>
    <x v="3"/>
    <s v="DEU"/>
    <x v="645"/>
    <s v="TX.VAL.MMTL.ZS.UN"/>
    <n v="2.8324298439112501"/>
    <n v="3.3755135813673198"/>
    <n v="3.2061504904586502"/>
    <n v="2.7182998800018199"/>
    <n v="2.660158140909"/>
    <n v="2.9585103873296084"/>
    <s v="Sotto la media"/>
    <n v="8.5521819541865263"/>
  </r>
  <r>
    <x v="3"/>
    <s v="DEU"/>
    <x v="646"/>
    <s v="TM.VAL.MMTL.ZS.UN"/>
    <n v="4.2588516273039696"/>
    <n v="5.2703116135548402"/>
    <n v="4.8517400380798197"/>
    <n v="4.1377012060813003"/>
    <n v="3.9199665921881399"/>
    <n v="4.4877142154416143"/>
    <s v="Sopra la media"/>
    <n v="4.4876624150389679"/>
  </r>
  <r>
    <x v="3"/>
    <s v="DEU"/>
    <x v="647"/>
    <s v="GC.XPN.OTHR.ZS"/>
    <n v="4.3391404893204601"/>
    <n v="5.5088049097581298"/>
    <n v="7.9250008261752303"/>
    <m/>
    <m/>
    <n v="5.9243154084179395"/>
    <s v="Sotto la media"/>
    <n v="9.3397648745507453"/>
  </r>
  <r>
    <x v="3"/>
    <s v="DEU"/>
    <x v="648"/>
    <s v="GC.XPN.OTHR.CN"/>
    <n v="48139596156.4533"/>
    <n v="66269050070.721001"/>
    <n v="98562284275.042206"/>
    <m/>
    <m/>
    <n v="70990310167.405502"/>
    <s v="Sotto la media"/>
    <n v="8761239929402.0625"/>
  </r>
  <r>
    <x v="3"/>
    <s v="DEU"/>
    <x v="649"/>
    <s v="NV.MNF.OTHR.ZS.UN"/>
    <n v="60.244249481994402"/>
    <n v="62.546490220800997"/>
    <m/>
    <m/>
    <m/>
    <n v="61.395369851397703"/>
    <s v="Sopra la media"/>
    <n v="47.001876418449001"/>
  </r>
  <r>
    <x v="3"/>
    <s v="DEU"/>
    <x v="652"/>
    <s v="SH.XPD.OOPC.CH.ZS"/>
    <n v="11.991452219999999"/>
    <n v="11.951670650000001"/>
    <n v="10.73551655"/>
    <n v="11.27757549"/>
    <m/>
    <n v="11.4890537275"/>
    <s v="Sotto la media"/>
    <n v="22.174384141583332"/>
  </r>
  <r>
    <x v="3"/>
    <s v="DEU"/>
    <x v="653"/>
    <s v="SH.XPD.OOPC.PC.CD"/>
    <n v="711.35694950000004"/>
    <n v="793.37674318999996"/>
    <n v="663.70653668"/>
    <n v="702.88518777000002"/>
    <m/>
    <n v="717.83135428499997"/>
    <s v="Sopra la media"/>
    <n v="424.59582428916661"/>
  </r>
  <r>
    <x v="3"/>
    <s v="DEU"/>
    <x v="654"/>
    <s v="SH.XPD.OOPC.PP.CD"/>
    <n v="881.10574899729602"/>
    <n v="955.56240445604203"/>
    <n v="907.53949146464402"/>
    <n v="874.907558503117"/>
    <m/>
    <n v="904.77880085527477"/>
    <s v="Sopra la media"/>
    <n v="603.49662382926624"/>
  </r>
  <r>
    <x v="3"/>
    <s v="DEU"/>
    <x v="655"/>
    <s v="SL.TLF.PART.FE.ZS"/>
    <n v="59.32"/>
    <n v="58.98"/>
    <n v="59.17"/>
    <n v="59.94"/>
    <m/>
    <n v="59.352499999999999"/>
    <s v="Sopra la media"/>
    <n v="43.077222222222225"/>
  </r>
  <r>
    <x v="3"/>
    <s v="DEU"/>
    <x v="656"/>
    <s v="SL.TLF.PART.MA.ZS"/>
    <n v="29.2"/>
    <n v="28.71"/>
    <n v="28.55"/>
    <n v="29.47"/>
    <m/>
    <n v="28.982499999999998"/>
    <s v="Sopra la media"/>
    <n v="25.58688888888889"/>
  </r>
  <r>
    <x v="3"/>
    <s v="DEU"/>
    <x v="657"/>
    <s v="SL.TLF.PART.ZS"/>
    <n v="43.27"/>
    <n v="42.83"/>
    <n v="42.88"/>
    <n v="43.74"/>
    <m/>
    <n v="43.18"/>
    <s v="Sopra la media"/>
    <n v="33.372472222222221"/>
  </r>
  <r>
    <x v="3"/>
    <s v="DEU"/>
    <x v="658"/>
    <s v="IP.PAT.NRES"/>
    <n v="19845"/>
    <n v="18747"/>
    <m/>
    <m/>
    <m/>
    <n v="19296"/>
    <s v="Sotto la media"/>
    <n v="41641.346153846156"/>
  </r>
  <r>
    <x v="3"/>
    <s v="DEU"/>
    <x v="659"/>
    <s v="IP.PAT.RESD"/>
    <n v="42260"/>
    <n v="39822"/>
    <m/>
    <m/>
    <m/>
    <n v="41041"/>
    <s v="Sotto la media"/>
    <n v="131580.11538461538"/>
  </r>
  <r>
    <x v="3"/>
    <s v="DEU"/>
    <x v="660"/>
    <s v="SH.STA.ODFC.ZS"/>
    <n v="0"/>
    <n v="0"/>
    <n v="0"/>
    <m/>
    <m/>
    <n v="0"/>
    <s v="Sotto la media"/>
    <n v="3.5703766863108477"/>
  </r>
  <r>
    <x v="3"/>
    <s v="DEU"/>
    <x v="661"/>
    <s v="SH.STA.ODFC.RU.ZS"/>
    <n v="0"/>
    <n v="0"/>
    <n v="0"/>
    <m/>
    <m/>
    <n v="0"/>
    <s v="Sotto la media"/>
    <n v="7.2622236195257734"/>
  </r>
  <r>
    <x v="3"/>
    <s v="DEU"/>
    <x v="662"/>
    <s v="SH.STA.ODFC.UR.ZS"/>
    <n v="0"/>
    <n v="0"/>
    <n v="0"/>
    <m/>
    <m/>
    <n v="0"/>
    <s v="Sotto la media"/>
    <n v="1.7768168767458399"/>
  </r>
  <r>
    <x v="3"/>
    <s v="DEU"/>
    <x v="663"/>
    <s v="SH.H2O.BASW.ZS"/>
    <n v="100"/>
    <n v="100"/>
    <n v="99.999998556882304"/>
    <m/>
    <m/>
    <n v="99.999999518960763"/>
    <s v="Sopra la media"/>
    <n v="94.820452068433084"/>
  </r>
  <r>
    <x v="3"/>
    <s v="DEU"/>
    <x v="1034"/>
    <s v="SH.H2O.BASW.RU.ZS"/>
    <n v="100"/>
    <n v="100"/>
    <n v="100"/>
    <m/>
    <m/>
    <n v="100"/>
    <s v="Sopra la media"/>
    <n v="88.294366704444087"/>
  </r>
  <r>
    <x v="3"/>
    <s v="DEU"/>
    <x v="1035"/>
    <s v="SH.H2O.BASW.UR.ZS"/>
    <n v="100"/>
    <n v="100"/>
    <n v="100"/>
    <m/>
    <m/>
    <n v="100"/>
    <s v="Sopra la media"/>
    <n v="97.573586052913697"/>
  </r>
  <r>
    <x v="3"/>
    <s v="DEU"/>
    <x v="664"/>
    <s v="SH.STA.BASS.ZS"/>
    <n v="99.225617172914596"/>
    <n v="99.225892205879703"/>
    <n v="99.226203740287602"/>
    <m/>
    <m/>
    <n v="99.225904373027291"/>
    <s v="Sopra la media"/>
    <n v="87.063172497838025"/>
  </r>
  <r>
    <x v="3"/>
    <s v="DEU"/>
    <x v="665"/>
    <s v="SH.STA.BASS.RU.ZS"/>
    <n v="98.991935483871003"/>
    <n v="98.991935483871003"/>
    <n v="98.991935483871003"/>
    <m/>
    <m/>
    <n v="98.991935483871018"/>
    <s v="Sopra la media"/>
    <n v="81.018719292349914"/>
  </r>
  <r>
    <x v="3"/>
    <s v="DEU"/>
    <x v="666"/>
    <s v="SH.STA.BASS.UR.ZS"/>
    <n v="99.2936427850656"/>
    <n v="99.2936427850656"/>
    <n v="99.2936427850656"/>
    <m/>
    <m/>
    <n v="99.293642785065614"/>
    <s v="Sopra la media"/>
    <n v="87.235536809784151"/>
  </r>
  <r>
    <x v="3"/>
    <s v="DEU"/>
    <x v="667"/>
    <s v="SH.H2O.SMDW.ZS"/>
    <n v="99.912650210757803"/>
    <n v="99.916042753676507"/>
    <n v="99.916411902098105"/>
    <m/>
    <m/>
    <n v="99.915034955510805"/>
    <s v="Sopra la media"/>
    <n v="85.312085570779615"/>
  </r>
  <r>
    <x v="3"/>
    <s v="DEU"/>
    <x v="1036"/>
    <s v="SH.H2O.SMDW.RU.ZS"/>
    <n v="99.6547058823529"/>
    <n v="99.639117647058796"/>
    <n v="99.639117647058796"/>
    <m/>
    <m/>
    <n v="99.644313725490164"/>
    <s v="Sopra la media"/>
    <n v="61.677171277429743"/>
  </r>
  <r>
    <x v="3"/>
    <s v="DEU"/>
    <x v="1037"/>
    <s v="SH.H2O.SMDW.UR.ZS"/>
    <n v="99.987738809714401"/>
    <n v="99.996236559637097"/>
    <n v="99.996236559637097"/>
    <m/>
    <m/>
    <n v="99.993403976329532"/>
    <s v="Sopra la media"/>
    <n v="84.779572893495924"/>
  </r>
  <r>
    <x v="3"/>
    <s v="DEU"/>
    <x v="668"/>
    <s v="SH.STA.SMSS.ZS"/>
    <n v="96.876047191728205"/>
    <n v="96.882489124894306"/>
    <n v="96.8898488990896"/>
    <m/>
    <m/>
    <n v="96.882795071904027"/>
    <s v="Sopra la media"/>
    <n v="66.447144237067803"/>
  </r>
  <r>
    <x v="3"/>
    <s v="DEU"/>
    <x v="669"/>
    <s v="SH.STA.SMSS.RU.ZS"/>
    <n v="91.393440785615795"/>
    <n v="91.393440785615795"/>
    <n v="91.393440785615795"/>
    <m/>
    <m/>
    <n v="91.393440785615795"/>
    <s v="Sopra la media"/>
    <n v="59.792896377450717"/>
  </r>
  <r>
    <x v="3"/>
    <s v="DEU"/>
    <x v="670"/>
    <s v="SH.STA.SMSS.UR.ZS"/>
    <n v="98.472064108987695"/>
    <n v="98.472064108987695"/>
    <n v="98.472064108987695"/>
    <m/>
    <m/>
    <n v="98.472064108987695"/>
    <s v="Sopra la media"/>
    <n v="60.393247867271633"/>
  </r>
  <r>
    <x v="3"/>
    <s v="DEU"/>
    <x v="671"/>
    <s v="AG.LND.CROP.ZS"/>
    <n v="0.56670196628409497"/>
    <n v="0.57815049085549097"/>
    <n v="0.58106251431188505"/>
    <m/>
    <m/>
    <n v="0.57530499048382366"/>
    <s v="Sotto la media"/>
    <n v="3.0900644607203209"/>
  </r>
  <r>
    <x v="3"/>
    <s v="DEU"/>
    <x v="678"/>
    <s v="BM.TRF.PWKR.CD.DT"/>
    <n v="19378908218.076199"/>
    <n v="21305170353.968201"/>
    <n v="22240905186.7425"/>
    <n v="22993939430.585999"/>
    <m/>
    <n v="21479730797.343224"/>
    <s v="Sopra la media"/>
    <n v="9947941616.5334511"/>
  </r>
  <r>
    <x v="3"/>
    <s v="DEU"/>
    <x v="679"/>
    <s v="BX.TRF.PWKR.DT.GD.ZS"/>
    <n v="0.47764009028815702"/>
    <n v="0.46616756533548398"/>
    <n v="0.46968615665030999"/>
    <n v="0.464961979205753"/>
    <m/>
    <n v="0.46961394786992605"/>
    <s v="Sotto la media"/>
    <n v="4.1243344693056301"/>
  </r>
  <r>
    <x v="3"/>
    <s v="DEU"/>
    <x v="680"/>
    <s v="BX.TRF.PWKR.CD.DT"/>
    <n v="18819700392.005798"/>
    <n v="20270352311.3997"/>
    <n v="19555835711.756001"/>
    <n v="21042802443.298599"/>
    <m/>
    <n v="19922172714.615025"/>
    <s v="Sopra la media"/>
    <n v="5909142351.060689"/>
  </r>
  <r>
    <x v="3"/>
    <s v="DEU"/>
    <x v="681"/>
    <s v="BX.TRF.PWKR.CD"/>
    <n v="5758781.3698634002"/>
    <n v="12931882.611832701"/>
    <n v="19859788.704004399"/>
    <n v="16181123.070621699"/>
    <m/>
    <n v="13682893.939080549"/>
    <s v="Sotto la media"/>
    <n v="3283362810.350378"/>
  </r>
  <r>
    <x v="3"/>
    <s v="DEU"/>
    <x v="682"/>
    <s v="SH.MED.PHYS.ZS"/>
    <n v="4.4589999999999996"/>
    <n v="4.5179999999999998"/>
    <m/>
    <m/>
    <m/>
    <n v="4.4885000000000002"/>
    <s v="Sopra la media"/>
    <n v="2.485698412698413"/>
  </r>
  <r>
    <x v="3"/>
    <s v="DEU"/>
    <x v="683"/>
    <s v="EN.ATM.PM25.MC.M3"/>
    <n v="10.2876894329414"/>
    <m/>
    <m/>
    <m/>
    <m/>
    <n v="10.2876894329414"/>
    <s v="Sotto la media"/>
    <n v="21.779362587959181"/>
  </r>
  <r>
    <x v="3"/>
    <s v="DEU"/>
    <x v="684"/>
    <s v="PV.EST"/>
    <n v="0.64504915475845304"/>
    <n v="0.72578817605972301"/>
    <n v="0.62849187850952104"/>
    <n v="0.58698928356170699"/>
    <m/>
    <n v="0.64657962322235107"/>
    <s v="Sopra la media"/>
    <n v="6.1606744697200878E-2"/>
  </r>
  <r>
    <x v="3"/>
    <s v="DEU"/>
    <x v="685"/>
    <s v="PV.NO.SRC"/>
    <n v="7"/>
    <n v="7"/>
    <n v="7"/>
    <n v="8"/>
    <m/>
    <n v="7.25"/>
    <s v="Sopra la media"/>
    <n v="6.421875"/>
  </r>
  <r>
    <x v="3"/>
    <s v="DEU"/>
    <x v="686"/>
    <s v="PV.PER.RNK"/>
    <n v="67.924530029296903"/>
    <n v="69.811317443847699"/>
    <n v="66.981132507324205"/>
    <n v="66.3507080078125"/>
    <m/>
    <n v="67.766921997070327"/>
    <s v="Sopra la media"/>
    <n v="48.339485585689545"/>
  </r>
  <r>
    <x v="3"/>
    <s v="DEU"/>
    <x v="687"/>
    <s v="PV.PER.RNK.LOWER"/>
    <n v="55.660377502441399"/>
    <n v="57.547168731689503"/>
    <n v="52.830188751220703"/>
    <n v="52.606636047363303"/>
    <m/>
    <n v="54.661092758178732"/>
    <s v="Sopra la media"/>
    <n v="35.780383571982384"/>
  </r>
  <r>
    <x v="3"/>
    <s v="DEU"/>
    <x v="688"/>
    <s v="PV.PER.RNK.UPPER"/>
    <n v="84.905662536621094"/>
    <n v="88.679244995117202"/>
    <n v="83.018867492675795"/>
    <n v="81.042655944824205"/>
    <m/>
    <n v="84.41160774230957"/>
    <s v="Sopra la media"/>
    <n v="61.754867672920227"/>
  </r>
  <r>
    <x v="3"/>
    <s v="DEU"/>
    <x v="689"/>
    <s v="PV.STD.ERR"/>
    <n v="0.22649152576923401"/>
    <n v="0.22981239855289501"/>
    <n v="0.22655731439590501"/>
    <n v="0.219390243291855"/>
    <m/>
    <n v="0.22556287050247226"/>
    <s v="Sotto la media"/>
    <n v="0.23058227682486188"/>
  </r>
  <r>
    <x v="3"/>
    <s v="DEU"/>
    <x v="690"/>
    <s v="SP.POP.0004.FE.5Y"/>
    <n v="4.5880217675247001"/>
    <n v="4.5807563213215099"/>
    <n v="4.53071439106707"/>
    <n v="4.4436643997098404"/>
    <m/>
    <n v="4.5357892199057801"/>
    <s v="Sotto la media"/>
    <n v="7.6008546171051528"/>
  </r>
  <r>
    <x v="3"/>
    <s v="DEU"/>
    <x v="691"/>
    <s v="SP.POP.0004.MA.5Y"/>
    <n v="4.9539908409133302"/>
    <n v="4.9511253848635404"/>
    <n v="4.90050084454138"/>
    <n v="4.8067349461206801"/>
    <m/>
    <n v="4.9030880041097324"/>
    <s v="Sotto la media"/>
    <n v="7.8144312500419213"/>
  </r>
  <r>
    <x v="3"/>
    <s v="DEU"/>
    <x v="692"/>
    <s v="SP.POP.0014.TO.ZS"/>
    <n v="13.7617263334875"/>
    <n v="13.8577309430111"/>
    <n v="13.9125311211787"/>
    <n v="13.915570273729299"/>
    <m/>
    <n v="13.861889667851651"/>
    <s v="Sotto la media"/>
    <n v="23.174034258868588"/>
  </r>
  <r>
    <x v="3"/>
    <s v="DEU"/>
    <x v="693"/>
    <s v="SP.POP.0014.FE.IN"/>
    <n v="5565212"/>
    <n v="5607134"/>
    <n v="5671364"/>
    <n v="5638126"/>
    <m/>
    <n v="5620459"/>
    <s v="Sotto la media"/>
    <n v="10504803.819444444"/>
  </r>
  <r>
    <x v="3"/>
    <s v="DEU"/>
    <x v="694"/>
    <s v="SP.POP.0014.FE.ZS"/>
    <n v="13.2188343737611"/>
    <n v="13.311002342763601"/>
    <n v="13.366809518909999"/>
    <n v="13.373052767837899"/>
    <m/>
    <n v="13.31742475081815"/>
    <s v="Sotto la media"/>
    <n v="22.9099733767485"/>
  </r>
  <r>
    <x v="3"/>
    <s v="DEU"/>
    <x v="695"/>
    <s v="SP.POP.0014.MA.IN"/>
    <n v="5879159"/>
    <n v="5921954"/>
    <n v="5987057"/>
    <n v="5950761"/>
    <m/>
    <n v="5934732.75"/>
    <s v="Sotto la media"/>
    <n v="11672827.097222224"/>
  </r>
  <r>
    <x v="3"/>
    <s v="DEU"/>
    <x v="696"/>
    <s v="SP.POP.0014.MA.ZS"/>
    <n v="14.3183741053035"/>
    <n v="14.418463735159801"/>
    <n v="14.4722279746327"/>
    <n v="14.471818361313501"/>
    <m/>
    <n v="14.420221044102377"/>
    <s v="Sotto la media"/>
    <n v="23.563731760869491"/>
  </r>
  <r>
    <x v="3"/>
    <s v="DEU"/>
    <x v="697"/>
    <s v="SP.POP.0014.TO"/>
    <n v="11444371"/>
    <n v="11529089"/>
    <n v="11658421"/>
    <n v="11588887"/>
    <m/>
    <n v="11555192"/>
    <s v="Sotto la media"/>
    <n v="22177630.944444444"/>
  </r>
  <r>
    <x v="3"/>
    <s v="DEU"/>
    <x v="698"/>
    <s v="SP.POP.0509.FE.5Y"/>
    <n v="4.3412250379087904"/>
    <n v="4.4257020002180898"/>
    <n v="4.5227237193424799"/>
    <n v="4.6060572063636096"/>
    <m/>
    <n v="4.4739269909582422"/>
    <s v="Sotto la media"/>
    <n v="7.7341985184284638"/>
  </r>
  <r>
    <x v="3"/>
    <s v="DEU"/>
    <x v="699"/>
    <s v="SP.POP.0509.MA.5Y"/>
    <n v="4.7042356567925401"/>
    <n v="4.79384194624439"/>
    <n v="4.8926476148518896"/>
    <n v="4.9771423345929602"/>
    <m/>
    <n v="4.8419668881204441"/>
    <s v="Sotto la media"/>
    <n v="7.9561227253007623"/>
  </r>
  <r>
    <x v="3"/>
    <s v="DEU"/>
    <x v="700"/>
    <s v="SP.POP.1014.FE.5Y"/>
    <n v="4.2895875683276197"/>
    <n v="4.3045440212239798"/>
    <n v="4.3133714085004602"/>
    <n v="4.3233311617644903"/>
    <m/>
    <n v="4.3077085399541373"/>
    <s v="Sotto la media"/>
    <n v="7.5749202412148815"/>
  </r>
  <r>
    <x v="3"/>
    <s v="DEU"/>
    <x v="701"/>
    <s v="SP.POP.1014.MA.5Y"/>
    <n v="4.6601476075975903"/>
    <n v="4.67349640405192"/>
    <n v="4.6790795152394002"/>
    <n v="4.6879410805998196"/>
    <m/>
    <n v="4.6751661518721832"/>
    <s v="Sotto la media"/>
    <n v="7.7931777855268036"/>
  </r>
  <r>
    <x v="3"/>
    <s v="DEU"/>
    <x v="702"/>
    <s v="SP.POP.1519.FE.5Y"/>
    <n v="4.4773810133001897"/>
    <n v="4.3989615394444597"/>
    <n v="4.3578051334710501"/>
    <n v="4.3592403727656501"/>
    <m/>
    <n v="4.3983470147453376"/>
    <s v="Sotto la media"/>
    <n v="7.2419374072164189"/>
  </r>
  <r>
    <x v="3"/>
    <s v="DEU"/>
    <x v="703"/>
    <s v="SP.POP.1519.MA.5Y"/>
    <n v="4.9152574390182302"/>
    <n v="4.8092899130186098"/>
    <n v="4.7506992837312501"/>
    <n v="4.7424219549527598"/>
    <m/>
    <n v="4.8044171476802129"/>
    <s v="Sotto la media"/>
    <n v="7.470633696004974"/>
  </r>
  <r>
    <x v="3"/>
    <s v="DEU"/>
    <x v="704"/>
    <s v="SP.POP.1564.TO.ZS"/>
    <n v="64.393545549014405"/>
    <n v="64.007731691244999"/>
    <n v="63.628562499302099"/>
    <n v="63.294385780821401"/>
    <m/>
    <n v="63.831056380095717"/>
    <s v="Sotto la media"/>
    <n v="65.682462308323522"/>
  </r>
  <r>
    <x v="3"/>
    <s v="DEU"/>
    <x v="705"/>
    <s v="SP.POP.1564.FE.IN"/>
    <n v="26361081"/>
    <n v="26215542"/>
    <n v="26244031"/>
    <n v="25940226"/>
    <m/>
    <n v="26190220"/>
    <s v="Sotto la media"/>
    <n v="40133303.736111112"/>
  </r>
  <r>
    <x v="3"/>
    <s v="DEU"/>
    <x v="706"/>
    <s v="SP.POP.1564.FE.ZS"/>
    <n v="62.614459032374697"/>
    <n v="62.2341312815512"/>
    <n v="61.854431030056702"/>
    <n v="61.527540688529598"/>
    <m/>
    <n v="62.057640508128046"/>
    <s v="Sotto la media"/>
    <n v="64.799983599963312"/>
  </r>
  <r>
    <x v="3"/>
    <s v="DEU"/>
    <x v="707"/>
    <s v="SP.POP.1564.MA.IN"/>
    <n v="27189152"/>
    <n v="27036380"/>
    <n v="27075422"/>
    <n v="26771339"/>
    <m/>
    <n v="27018073.25"/>
    <s v="Sotto la media"/>
    <n v="42153680.111111112"/>
  </r>
  <r>
    <x v="3"/>
    <s v="DEU"/>
    <x v="708"/>
    <s v="SP.POP.1564.MA.ZS"/>
    <n v="66.217710610980703"/>
    <n v="65.826762028113507"/>
    <n v="65.448127267898599"/>
    <n v="65.105947975537902"/>
    <m/>
    <n v="65.649636970632685"/>
    <s v="Sotto la media"/>
    <n v="66.435246710485501"/>
  </r>
  <r>
    <x v="3"/>
    <s v="DEU"/>
    <x v="709"/>
    <s v="SP.POP.1564.TO"/>
    <n v="53550233"/>
    <n v="53251922"/>
    <n v="53319453"/>
    <n v="52711564"/>
    <m/>
    <n v="53208293"/>
    <s v="Sotto la media"/>
    <n v="82286983.833333328"/>
  </r>
  <r>
    <x v="3"/>
    <s v="DEU"/>
    <x v="710"/>
    <s v="SP.POP.2024.FE.5Y"/>
    <n v="5.19852702122152"/>
    <n v="5.1058871040493896"/>
    <n v="4.9498746830375699"/>
    <n v="4.7990032145051904"/>
    <m/>
    <n v="5.0133230057034179"/>
    <s v="Sotto la media"/>
    <n v="7.2185766796791508"/>
  </r>
  <r>
    <x v="3"/>
    <s v="DEU"/>
    <x v="711"/>
    <s v="SP.POP.2024.MA.5Y"/>
    <n v="5.8738022730489901"/>
    <n v="5.7592297517433302"/>
    <n v="5.5604142395579803"/>
    <n v="5.3544337978087304"/>
    <m/>
    <n v="5.6369700155397577"/>
    <s v="Sotto la media"/>
    <n v="7.5515782228926343"/>
  </r>
  <r>
    <x v="3"/>
    <s v="DEU"/>
    <x v="712"/>
    <s v="SP.POP.2529.FE.5Y"/>
    <n v="5.7018459072669998"/>
    <n v="5.5616972773600004"/>
    <n v="5.4931381868177001"/>
    <n v="5.43625620331912"/>
    <m/>
    <n v="5.5482343936909544"/>
    <s v="Sotto la media"/>
    <n v="7.4315636290436"/>
  </r>
  <r>
    <x v="3"/>
    <s v="DEU"/>
    <x v="713"/>
    <s v="SP.POP.2529.MA.5Y"/>
    <n v="6.3190832146338103"/>
    <n v="6.1804451998504799"/>
    <n v="6.1337686624264798"/>
    <n v="6.0963268378162496"/>
    <m/>
    <n v="6.1824059786817553"/>
    <s v="Sotto la media"/>
    <n v="7.7939464895142523"/>
  </r>
  <r>
    <x v="3"/>
    <s v="DEU"/>
    <x v="714"/>
    <s v="SP.POP.3034.FE.5Y"/>
    <n v="6.3740659914437297"/>
    <n v="6.3861621749480699"/>
    <n v="6.2992600278614201"/>
    <n v="6.1669151944639697"/>
    <m/>
    <n v="6.3066008471792969"/>
    <s v="Sotto la media"/>
    <n v="7.4624326230638856"/>
  </r>
  <r>
    <x v="3"/>
    <s v="DEU"/>
    <x v="715"/>
    <s v="SP.POP.3034.MA.5Y"/>
    <n v="6.9423740898038"/>
    <n v="6.9769738773865404"/>
    <n v="6.899816288627"/>
    <n v="6.7658497968989399"/>
    <m/>
    <n v="6.8962535131790705"/>
    <s v="Sotto la media"/>
    <n v="7.9024184681942193"/>
  </r>
  <r>
    <x v="3"/>
    <s v="DEU"/>
    <x v="716"/>
    <s v="SP.POP.3539.FE.5Y"/>
    <n v="6.1819855641598496"/>
    <n v="6.1861620758394098"/>
    <n v="6.2225594443321599"/>
    <n v="6.2989744135423704"/>
    <m/>
    <n v="6.2224203744684479"/>
    <s v="Sotto la media"/>
    <n v="6.9768969408275234"/>
  </r>
  <r>
    <x v="3"/>
    <s v="DEU"/>
    <x v="717"/>
    <s v="SP.POP.3539.MA.5Y"/>
    <n v="6.5349607489337602"/>
    <n v="6.5740585703984902"/>
    <n v="6.6532465570724399"/>
    <n v="6.7743656149711198"/>
    <m/>
    <n v="6.6341578728439528"/>
    <s v="Sotto la media"/>
    <n v="7.3577070499321691"/>
  </r>
  <r>
    <x v="3"/>
    <s v="DEU"/>
    <x v="718"/>
    <s v="SP.POP.4044.FE.5Y"/>
    <n v="5.8838017341776396"/>
    <n v="6.0123502606758397"/>
    <n v="6.1146360509160802"/>
    <n v="6.1979520138227802"/>
    <m/>
    <n v="6.0521850148980842"/>
    <s v="Sotto la media"/>
    <n v="6.3986021377351321"/>
  </r>
  <r>
    <x v="3"/>
    <s v="DEU"/>
    <x v="719"/>
    <s v="SP.POP.4044.MA.5Y"/>
    <n v="6.1054228579019298"/>
    <n v="6.2346679746574498"/>
    <n v="6.3521474674653096"/>
    <n v="6.4567663234967698"/>
    <m/>
    <n v="6.287251155880365"/>
    <s v="Sotto la media"/>
    <n v="6.6313769525578952"/>
  </r>
  <r>
    <x v="3"/>
    <s v="DEU"/>
    <x v="720"/>
    <s v="SP.POP.4549.FE.5Y"/>
    <n v="6.1030543071966701"/>
    <n v="5.8725527741234096"/>
    <n v="5.7586107561887196"/>
    <n v="5.7664807654367198"/>
    <m/>
    <n v="5.8751746507363798"/>
    <s v="Sotto la media"/>
    <n v="6.0364037081499431"/>
  </r>
  <r>
    <x v="3"/>
    <s v="DEU"/>
    <x v="721"/>
    <s v="SP.POP.4549.MA.5Y"/>
    <n v="6.31630659630307"/>
    <n v="6.0662311669518303"/>
    <n v="5.9418896896573496"/>
    <n v="5.9495505450632598"/>
    <m/>
    <n v="6.0684944994938776"/>
    <s v="Sotto la media"/>
    <n v="6.134594433398731"/>
  </r>
  <r>
    <x v="3"/>
    <s v="DEU"/>
    <x v="722"/>
    <s v="SP.POP.5054.FE.5Y"/>
    <n v="7.7785924093935401"/>
    <n v="7.5143892208098304"/>
    <n v="7.1998982211089997"/>
    <n v="6.8316678168556004"/>
    <m/>
    <n v="7.3311369170419924"/>
    <s v="Sopra la media"/>
    <n v="5.8321798630486716"/>
  </r>
  <r>
    <x v="3"/>
    <s v="DEU"/>
    <x v="723"/>
    <s v="SP.POP.5054.MA.5Y"/>
    <n v="8.0974279408208503"/>
    <n v="7.80092190939048"/>
    <n v="7.4575413390337202"/>
    <n v="7.0541719214314602"/>
    <m/>
    <n v="7.6025157776691277"/>
    <s v="Sopra la media"/>
    <n v="5.8134652407078899"/>
  </r>
  <r>
    <x v="3"/>
    <s v="DEU"/>
    <x v="724"/>
    <s v="SP.POP.5559.FE.5Y"/>
    <n v="8.0167573060305592"/>
    <n v="8.0848633960540894"/>
    <n v="8.1186563546915007"/>
    <n v="8.0912201897331002"/>
    <m/>
    <n v="8.077874311627312"/>
    <s v="Sopra la media"/>
    <n v="5.512563858563853"/>
  </r>
  <r>
    <x v="3"/>
    <s v="DEU"/>
    <x v="725"/>
    <s v="SP.POP.5559.MA.5Y"/>
    <n v="8.2452898296696606"/>
    <n v="8.3334060393757099"/>
    <n v="8.3731580608097005"/>
    <n v="8.3366433435856493"/>
    <m/>
    <n v="8.3221243183601796"/>
    <s v="Sopra la media"/>
    <n v="5.3572637108722061"/>
  </r>
  <r>
    <x v="3"/>
    <s v="DEU"/>
    <x v="726"/>
    <s v="SP.POP.6064.FE.5Y"/>
    <n v="6.8984477781840203"/>
    <n v="7.1111054582467101"/>
    <n v="7.33999217163145"/>
    <n v="7.57983050408507"/>
    <m/>
    <n v="7.2323439780368126"/>
    <s v="Sopra la media"/>
    <n v="4.6888267526351344"/>
  </r>
  <r>
    <x v="3"/>
    <s v="DEU"/>
    <x v="727"/>
    <s v="SP.POP.6064.MA.5Y"/>
    <n v="6.8677856208466501"/>
    <n v="7.0915376253406297"/>
    <n v="7.3254456795173803"/>
    <n v="7.5754178395130003"/>
    <m/>
    <n v="7.2150466913044156"/>
    <s v="Sopra la media"/>
    <n v="4.422262446410528"/>
  </r>
  <r>
    <x v="3"/>
    <s v="DEU"/>
    <x v="728"/>
    <s v="SP.POP.65UP.TO.ZS"/>
    <n v="21.8447281174981"/>
    <n v="22.134537365743899"/>
    <n v="22.458906379519199"/>
    <n v="22.790043945449298"/>
    <m/>
    <n v="22.307053952052627"/>
    <s v="Sopra la media"/>
    <n v="11.143503432807886"/>
  </r>
  <r>
    <x v="3"/>
    <s v="DEU"/>
    <x v="729"/>
    <s v="SP.POP.65UP.FE.IN"/>
    <n v="10174335"/>
    <n v="10301382"/>
    <n v="10513306"/>
    <n v="10581997"/>
    <m/>
    <n v="10392755"/>
    <s v="Sopra la media"/>
    <n v="9470524.25"/>
  </r>
  <r>
    <x v="3"/>
    <s v="DEU"/>
    <x v="730"/>
    <s v="SP.POP.65UP.FE.ZS"/>
    <n v="24.166706593864198"/>
    <n v="24.454866375685199"/>
    <n v="24.778759451033299"/>
    <n v="25.099406543632501"/>
    <m/>
    <n v="24.624934741053799"/>
    <s v="Sopra la media"/>
    <n v="12.290043023288192"/>
  </r>
  <r>
    <x v="3"/>
    <s v="DEU"/>
    <x v="731"/>
    <s v="SP.POP.65UP.MA.IN"/>
    <n v="7991931"/>
    <n v="8113685"/>
    <n v="8306805"/>
    <n v="8397551"/>
    <m/>
    <n v="8202493"/>
    <s v="Sopra la media"/>
    <n v="7779662.555555556"/>
  </r>
  <r>
    <x v="3"/>
    <s v="DEU"/>
    <x v="732"/>
    <s v="SP.POP.65UP.MA.ZS"/>
    <n v="19.463915283715799"/>
    <n v="19.7547742367266"/>
    <n v="20.079644757468699"/>
    <n v="20.422233663148599"/>
    <m/>
    <n v="19.930141985264925"/>
    <s v="Sopra la media"/>
    <n v="10.001021528645014"/>
  </r>
  <r>
    <x v="3"/>
    <s v="DEU"/>
    <x v="733"/>
    <s v="SP.POP.65UP.TO"/>
    <n v="18166266"/>
    <n v="18415067"/>
    <n v="18820111"/>
    <n v="18979549"/>
    <m/>
    <n v="18595248.25"/>
    <s v="Sopra la media"/>
    <n v="17250186.888888888"/>
  </r>
  <r>
    <x v="3"/>
    <s v="DEU"/>
    <x v="734"/>
    <s v="SP.POP.6569.FE.5Y"/>
    <n v="6.0499158033131097"/>
    <n v="6.11604741726486"/>
    <n v="6.2212323633432201"/>
    <n v="6.3562796267783002"/>
    <m/>
    <n v="6.1858688026748725"/>
    <s v="Sopra la media"/>
    <n v="3.8527373812820409"/>
  </r>
  <r>
    <x v="3"/>
    <s v="DEU"/>
    <x v="735"/>
    <s v="SP.POP.6569.MA.5Y"/>
    <n v="5.6447585062544103"/>
    <n v="5.7285395329334001"/>
    <n v="5.8593898254929204"/>
    <n v="6.0244202761029397"/>
    <m/>
    <n v="5.8142770351959179"/>
    <s v="Sopra la media"/>
    <n v="3.5024894261109432"/>
  </r>
  <r>
    <x v="3"/>
    <s v="DEU"/>
    <x v="736"/>
    <s v="SP.POP.7074.FE.5Y"/>
    <n v="4.8376670374532402"/>
    <n v="5.1661333716113003"/>
    <n v="5.4058268274166501"/>
    <n v="5.5802213000332896"/>
    <m/>
    <n v="5.2474621341286198"/>
    <s v="Sopra la media"/>
    <n v="3.0209543982540739"/>
  </r>
  <r>
    <x v="3"/>
    <s v="DEU"/>
    <x v="737"/>
    <s v="SP.POP.7074.MA.5Y"/>
    <n v="4.3709191551185098"/>
    <n v="4.6477578600062097"/>
    <n v="4.8308732910658501"/>
    <n v="4.9530620923508701"/>
    <m/>
    <n v="4.7006530996353595"/>
    <s v="Sopra la media"/>
    <n v="2.6454840825202188"/>
  </r>
  <r>
    <x v="3"/>
    <s v="DEU"/>
    <x v="738"/>
    <s v="SP.POP.7579.FE.5Y"/>
    <n v="4.8013753111649402"/>
    <n v="4.3601628581843102"/>
    <n v="4.17034613572278"/>
    <n v="4.16325247830504"/>
    <m/>
    <n v="4.3737841958442676"/>
    <s v="Sopra la media"/>
    <n v="2.2199196856488577"/>
  </r>
  <r>
    <x v="3"/>
    <s v="DEU"/>
    <x v="739"/>
    <s v="SP.POP.7579.MA.5Y"/>
    <n v="4.01379130461949"/>
    <n v="3.6523853162417002"/>
    <n v="3.50041091542557"/>
    <n v="3.5009091025052399"/>
    <m/>
    <n v="3.6668741596980001"/>
    <s v="Sopra la media"/>
    <n v="1.8255807148300198"/>
  </r>
  <r>
    <x v="3"/>
    <s v="DEU"/>
    <x v="740"/>
    <s v="SP.POP.80UP.FE.5Y"/>
    <n v="8.4777484419328903"/>
    <n v="8.8125227286247494"/>
    <n v="8.9813541245506805"/>
    <n v="8.9996531385158605"/>
    <m/>
    <n v="8.8178196084060438"/>
    <s v="Sopra la media"/>
    <n v="3.1964315581032188"/>
  </r>
  <r>
    <x v="3"/>
    <s v="DEU"/>
    <x v="741"/>
    <s v="SP.POP.80UP.MA.5Y"/>
    <n v="5.43444631772336"/>
    <n v="5.7260915275453197"/>
    <n v="5.88897072548437"/>
    <n v="5.9438421921895603"/>
    <m/>
    <n v="5.748337690735652"/>
    <s v="Sopra la media"/>
    <n v="2.027467305183833"/>
  </r>
  <r>
    <x v="3"/>
    <s v="DEU"/>
    <x v="742"/>
    <s v="EN.POP.DNST"/>
    <n v="238.01731875554501"/>
    <n v="238.11808580669199"/>
    <n v="239.861418021525"/>
    <m/>
    <m/>
    <n v="238.66560752792066"/>
    <s v="Sopra la media"/>
    <n v="201.83693547424227"/>
  </r>
  <r>
    <x v="3"/>
    <s v="DEU"/>
    <x v="743"/>
    <s v="SP.POP.GROW"/>
    <n v="8.1693158649459502E-2"/>
    <n v="4.2327057255213699E-2"/>
    <n v="0.72087545598929503"/>
    <n v="-0.62005375461678902"/>
    <m/>
    <n v="5.6210479319294793E-2"/>
    <s v="Sotto la media"/>
    <n v="0.97579584770598871"/>
  </r>
  <r>
    <x v="3"/>
    <s v="DEU"/>
    <x v="744"/>
    <s v="EN.URB.LCTY"/>
    <n v="3562038"/>
    <n v="3566791"/>
    <n v="3570750"/>
    <n v="3573938"/>
    <n v="3576873"/>
    <n v="3570078"/>
    <s v="Sotto la media"/>
    <n v="7413930.5999999996"/>
  </r>
  <r>
    <x v="3"/>
    <s v="DEU"/>
    <x v="745"/>
    <s v="EN.URB.LCTY.UR.ZS"/>
    <n v="5.5302056002002997"/>
    <n v="5.5287456047810801"/>
    <n v="5.4877661658802399"/>
    <n v="5.5185136528913903"/>
    <n v="5.5351204644058196"/>
    <n v="5.5200702976317659"/>
    <s v="Sotto la media"/>
    <n v="27.252881166577161"/>
  </r>
  <r>
    <x v="3"/>
    <s v="DEU"/>
    <x v="746"/>
    <s v="EN.URB.MCTY"/>
    <n v="8009083"/>
    <n v="8037811"/>
    <n v="8062040"/>
    <n v="8081589"/>
    <n v="8097674"/>
    <n v="8057639.4000000004"/>
    <s v="Sotto la media"/>
    <n v="57959638.183333337"/>
  </r>
  <r>
    <x v="3"/>
    <s v="DEU"/>
    <x v="747"/>
    <s v="EN.URB.MCTY.TL.ZS"/>
    <n v="9.6308310671734105"/>
    <n v="9.6612859562923106"/>
    <n v="9.6208041279274195"/>
    <n v="9.7041174351584996"/>
    <n v="9.7609801585445606"/>
    <n v="9.6756037490192419"/>
    <s v="Sotto la media"/>
    <n v="29.576518136892958"/>
  </r>
  <r>
    <x v="3"/>
    <s v="DEU"/>
    <x v="748"/>
    <s v="SP.POP.TOTL.FE.IN"/>
    <n v="42100629"/>
    <n v="42124059"/>
    <n v="42428700"/>
    <n v="42160349"/>
    <m/>
    <n v="42203434.25"/>
    <s v="Sotto la media"/>
    <n v="60108631.847222224"/>
  </r>
  <r>
    <x v="3"/>
    <s v="DEU"/>
    <x v="749"/>
    <s v="SP.POP.TOTL.FE.ZS"/>
    <n v="50.625526217318502"/>
    <n v="50.632265770030102"/>
    <n v="50.632124331134499"/>
    <n v="50.624819104730904"/>
    <m/>
    <n v="50.628683855803502"/>
    <s v="Sopra la media"/>
    <n v="49.470910554095028"/>
  </r>
  <r>
    <x v="3"/>
    <s v="DEU"/>
    <x v="750"/>
    <s v="SP.POP.TOTL.MA.IN"/>
    <n v="41060242"/>
    <n v="41072019"/>
    <n v="41369285"/>
    <n v="41119651"/>
    <m/>
    <n v="41155299.25"/>
    <s v="Sotto la media"/>
    <n v="61606169.791666664"/>
  </r>
  <r>
    <x v="3"/>
    <s v="DEU"/>
    <x v="751"/>
    <s v="SP.POP.TOTL.MA.ZS"/>
    <n v="49.374473782681498"/>
    <n v="49.367734229969898"/>
    <n v="49.367875668865501"/>
    <n v="49.375180895269096"/>
    <m/>
    <n v="49.371316144196498"/>
    <s v="Sotto la media"/>
    <n v="50.529089445904972"/>
  </r>
  <r>
    <x v="3"/>
    <s v="DEU"/>
    <x v="752"/>
    <s v="SP.POP.TOTL"/>
    <n v="83160871"/>
    <n v="83196078"/>
    <n v="83797985"/>
    <n v="83280000"/>
    <m/>
    <n v="83358733.5"/>
    <s v="Sotto la media"/>
    <n v="121714801.6388889"/>
  </r>
  <r>
    <x v="3"/>
    <s v="DEU"/>
    <x v="753"/>
    <s v="BX.PEF.TOTL.CD.WD"/>
    <n v="-17659244079.4221"/>
    <n v="-6208300381.0250702"/>
    <n v="-10684413547.808599"/>
    <n v="-16226619549.9084"/>
    <m/>
    <n v="-12694644389.541042"/>
    <s v="Sotto la media"/>
    <n v="15596754891.133625"/>
  </r>
  <r>
    <x v="3"/>
    <s v="DEU"/>
    <x v="754"/>
    <s v="BN.KLT.PTXL.CD"/>
    <n v="28055527808.8582"/>
    <n v="231226199100.79599"/>
    <n v="14068276458.5231"/>
    <n v="-5745995401.2157402"/>
    <m/>
    <n v="66901001991.740387"/>
    <s v="Sopra la media"/>
    <n v="-27391122373.453907"/>
  </r>
  <r>
    <x v="3"/>
    <s v="DEU"/>
    <x v="755"/>
    <s v="SI.POV.GAPS"/>
    <n v="0.2"/>
    <m/>
    <m/>
    <m/>
    <m/>
    <n v="0.2"/>
    <s v="Sotto la media"/>
    <n v="1.4533333333333331"/>
  </r>
  <r>
    <x v="3"/>
    <s v="DEU"/>
    <x v="756"/>
    <s v="SI.POV.LMIC.GP"/>
    <n v="0.2"/>
    <m/>
    <m/>
    <m/>
    <m/>
    <n v="0.2"/>
    <s v="Sotto la media"/>
    <n v="3.8707407407407408"/>
  </r>
  <r>
    <x v="3"/>
    <s v="DEU"/>
    <x v="757"/>
    <s v="SI.POV.UMIC.GP"/>
    <n v="0.3"/>
    <m/>
    <m/>
    <m/>
    <m/>
    <n v="0.3"/>
    <s v="Sotto la media"/>
    <n v="9.68074074074074"/>
  </r>
  <r>
    <x v="3"/>
    <s v="DEU"/>
    <x v="758"/>
    <s v="SI.POV.DDAY"/>
    <n v="0.2"/>
    <m/>
    <m/>
    <m/>
    <m/>
    <n v="0.2"/>
    <s v="Sotto la media"/>
    <n v="4.4496296296296292"/>
  </r>
  <r>
    <x v="3"/>
    <s v="DEU"/>
    <x v="759"/>
    <s v="SI.POV.LMIC"/>
    <n v="0.2"/>
    <m/>
    <m/>
    <m/>
    <m/>
    <n v="0.2"/>
    <s v="Sotto la media"/>
    <n v="10.145555555555555"/>
  </r>
  <r>
    <x v="3"/>
    <s v="DEU"/>
    <x v="760"/>
    <s v="SI.POV.UMIC"/>
    <n v="0.5"/>
    <m/>
    <m/>
    <m/>
    <m/>
    <n v="0.5"/>
    <s v="Sotto la media"/>
    <n v="22.280740740740736"/>
  </r>
  <r>
    <x v="3"/>
    <s v="DEU"/>
    <x v="761"/>
    <s v="SI.POV.NAHC"/>
    <n v="16"/>
    <n v="14.8"/>
    <m/>
    <m/>
    <m/>
    <n v="15.4"/>
    <s v="Sotto la media"/>
    <n v="21.199722222222221"/>
  </r>
  <r>
    <x v="3"/>
    <s v="DEU"/>
    <x v="762"/>
    <s v="SI.POV.SOPO"/>
    <n v="12"/>
    <m/>
    <m/>
    <m/>
    <m/>
    <n v="12"/>
    <s v="Sotto la media"/>
    <n v="23.647777777777776"/>
  </r>
  <r>
    <x v="3"/>
    <s v="DEU"/>
    <x v="1038"/>
    <s v="IC.ELC.OUTG"/>
    <m/>
    <n v="0"/>
    <m/>
    <m/>
    <m/>
    <n v="0"/>
    <s v="Sotto la media"/>
    <n v="0.15"/>
  </r>
  <r>
    <x v="3"/>
    <s v="DEU"/>
    <x v="763"/>
    <s v="PA.NUS.PPP"/>
    <n v="0.70683600000000002"/>
    <n v="0.70669700000000002"/>
    <n v="0.69808000000000003"/>
    <n v="0.72622100000000001"/>
    <n v="0.73319400000000001"/>
    <n v="0.7142056"/>
    <s v="Sotto la media"/>
    <n v="427.05771484990618"/>
  </r>
  <r>
    <x v="3"/>
    <s v="DEU"/>
    <x v="764"/>
    <s v="PA.NUS.PRVT.PP"/>
    <n v="0.75032200000000004"/>
    <n v="0.74266200000000004"/>
    <n v="0.73106899999999997"/>
    <n v="0.74617500000000003"/>
    <m/>
    <n v="0.74255700000000002"/>
    <s v="Sotto la media"/>
    <n v="574.99609124591393"/>
  </r>
  <r>
    <x v="3"/>
    <s v="DEU"/>
    <x v="765"/>
    <s v="SE.PRE.DURS"/>
    <n v="6"/>
    <n v="6"/>
    <n v="6"/>
    <n v="6"/>
    <m/>
    <n v="6"/>
    <s v="Sopra la media"/>
    <n v="4.6428571428571432"/>
  </r>
  <r>
    <x v="3"/>
    <s v="DEU"/>
    <x v="766"/>
    <s v="SH.PRV.SMOK"/>
    <n v="22.4"/>
    <n v="21.7"/>
    <n v="21.3"/>
    <m/>
    <m/>
    <n v="21.799999999999997"/>
    <s v="Sopra la media"/>
    <n v="16.79111111111111"/>
  </r>
  <r>
    <x v="3"/>
    <s v="DEU"/>
    <x v="767"/>
    <s v="SH.PRV.SMOK.FE"/>
    <n v="20.2"/>
    <n v="19.7"/>
    <n v="19.3"/>
    <m/>
    <m/>
    <n v="19.733333333333334"/>
    <s v="Sopra la media"/>
    <n v="9.6066666666666638"/>
  </r>
  <r>
    <x v="3"/>
    <s v="DEU"/>
    <x v="768"/>
    <s v="SH.PRV.SMOK.MA"/>
    <n v="24.5"/>
    <n v="23.8"/>
    <n v="23.2"/>
    <m/>
    <m/>
    <n v="23.833333333333332"/>
    <s v="Sotto la media"/>
    <n v="23.98"/>
  </r>
  <r>
    <x v="3"/>
    <s v="DEU"/>
    <x v="771"/>
    <s v="SH.DYN.AIDS.ZS"/>
    <n v="0.1"/>
    <n v="0.1"/>
    <m/>
    <m/>
    <m/>
    <n v="0.1"/>
    <s v="Sotto la media"/>
    <n v="1.8077441077441077"/>
  </r>
  <r>
    <x v="3"/>
    <s v="DEU"/>
    <x v="772"/>
    <s v="SN.ITK.MSFI.ZS"/>
    <n v="3.5"/>
    <n v="3.8"/>
    <n v="4"/>
    <m/>
    <m/>
    <n v="3.7666666666666671"/>
    <s v="Sotto la media"/>
    <n v="28.766161616161611"/>
  </r>
  <r>
    <x v="3"/>
    <s v="DEU"/>
    <x v="1081"/>
    <s v="SH.STA.OWGH.ME.ZS"/>
    <n v="3.1"/>
    <n v="3.2"/>
    <n v="3.2"/>
    <n v="3.2"/>
    <n v="3.3"/>
    <n v="3.2"/>
    <s v="Sotto la media"/>
    <n v="7.4599999999999991"/>
  </r>
  <r>
    <x v="3"/>
    <s v="DEU"/>
    <x v="773"/>
    <s v="SN.ITK.SVFI.ZS"/>
    <n v="1.1000000000000001"/>
    <n v="1.4"/>
    <n v="1.5"/>
    <m/>
    <m/>
    <n v="1.3333333333333333"/>
    <s v="Sotto la media"/>
    <n v="10.202272727272728"/>
  </r>
  <r>
    <x v="3"/>
    <s v="DEU"/>
    <x v="1085"/>
    <s v="SH.STA.STNT.ME.ZS"/>
    <n v="1.9"/>
    <n v="2"/>
    <n v="2.1"/>
    <n v="2.1"/>
    <n v="2.2000000000000002"/>
    <n v="2.06"/>
    <s v="Sotto la media"/>
    <n v="8.8683333333333341"/>
  </r>
  <r>
    <x v="3"/>
    <s v="DEU"/>
    <x v="774"/>
    <s v="SN.ITK.DEFC.ZS"/>
    <n v="2.5"/>
    <n v="2.5"/>
    <n v="2.5"/>
    <m/>
    <m/>
    <n v="2.5"/>
    <s v="Sotto la media"/>
    <n v="6.4375"/>
  </r>
  <r>
    <x v="3"/>
    <s v="DEU"/>
    <x v="775"/>
    <s v="PA.NUS.PPPC.RF"/>
    <n v="0.80734532886537203"/>
    <n v="0.83583902891083905"/>
    <n v="0.73511219330739597"/>
    <n v="0.78523998389609195"/>
    <m/>
    <n v="0.79088413374492472"/>
    <s v="Sopra la media"/>
    <n v="0.54466867470459834"/>
  </r>
  <r>
    <x v="3"/>
    <s v="DEU"/>
    <x v="776"/>
    <s v="SE.PRM.CMPT.FE.ZS"/>
    <n v="98.487190246582003"/>
    <n v="101.02101135253901"/>
    <n v="98.000099182128906"/>
    <m/>
    <m/>
    <n v="99.169433593749957"/>
    <s v="Sopra la media"/>
    <n v="91.635755825042779"/>
  </r>
  <r>
    <x v="3"/>
    <s v="DEU"/>
    <x v="777"/>
    <s v="SE.PRM.CMPT.MA.ZS"/>
    <n v="98.285270690917997"/>
    <n v="100.92893218994099"/>
    <n v="97.530143737792997"/>
    <m/>
    <m/>
    <n v="98.914782206217339"/>
    <s v="Sopra la media"/>
    <n v="90.108740162849415"/>
  </r>
  <r>
    <x v="3"/>
    <s v="DEU"/>
    <x v="778"/>
    <s v="SE.PRM.CMPT.ZS"/>
    <n v="98.383491516113295"/>
    <n v="100.97370147705099"/>
    <n v="97.7584228515625"/>
    <m/>
    <m/>
    <n v="99.03853861490893"/>
    <s v="Sopra la media"/>
    <n v="90.862723731994649"/>
  </r>
  <r>
    <x v="3"/>
    <s v="DEU"/>
    <x v="779"/>
    <s v="SE.PRM.DURS"/>
    <n v="4"/>
    <n v="4"/>
    <n v="4"/>
    <n v="4"/>
    <m/>
    <n v="4"/>
    <s v="Sotto la media"/>
    <n v="5.7222222222222223"/>
  </r>
  <r>
    <x v="3"/>
    <s v="DEU"/>
    <x v="780"/>
    <s v="SE.PRM.ENRL"/>
    <n v="3014502"/>
    <n v="3038181"/>
    <n v="3078700"/>
    <m/>
    <m/>
    <n v="3043794.3333333335"/>
    <s v="Sotto la media"/>
    <n v="13603618.046245422"/>
  </r>
  <r>
    <x v="3"/>
    <s v="DEU"/>
    <x v="781"/>
    <s v="SE.PRM.TCHR"/>
    <n v="256762.125"/>
    <n v="261075.71875"/>
    <n v="264984.125"/>
    <m/>
    <m/>
    <n v="260940.65625"/>
    <s v="Sotto la media"/>
    <n v="979705.59739583335"/>
  </r>
  <r>
    <x v="3"/>
    <s v="DEU"/>
    <x v="782"/>
    <s v="SE.PRM.TCHR.FE.ZS"/>
    <n v="87.405982971191406"/>
    <n v="87.384017944335895"/>
    <n v="87.299743652343807"/>
    <m/>
    <m/>
    <n v="87.36324818929036"/>
    <s v="Sopra la media"/>
    <n v="77.186762440293137"/>
  </r>
  <r>
    <x v="3"/>
    <s v="DEU"/>
    <x v="783"/>
    <s v="GF.XPD.BUDG.ZS"/>
    <n v="106.161207710288"/>
    <n v="105.23572750741"/>
    <n v="103.80928452825"/>
    <m/>
    <m/>
    <n v="105.06873991531602"/>
    <s v="Sopra la media"/>
    <n v="104.31735064716379"/>
  </r>
  <r>
    <x v="3"/>
    <s v="DEU"/>
    <x v="784"/>
    <s v="BM.GSR.FCTY.CD"/>
    <n v="115671013973.54201"/>
    <n v="138343436448.34"/>
    <n v="180021201284.362"/>
    <n v="275207619387.49799"/>
    <m/>
    <n v="177310817773.43549"/>
    <s v="Sopra la media"/>
    <n v="140566366183.50201"/>
  </r>
  <r>
    <x v="3"/>
    <s v="DEU"/>
    <x v="785"/>
    <s v="BX.GSR.FCTY.CD"/>
    <n v="215711216861.38199"/>
    <n v="284756172781.60199"/>
    <n v="330134489109.836"/>
    <n v="433365534620.50897"/>
    <m/>
    <n v="315991853343.33228"/>
    <s v="Sopra la media"/>
    <n v="145669718066.64227"/>
  </r>
  <r>
    <x v="3"/>
    <s v="DEU"/>
    <x v="786"/>
    <s v="SE.LPV.PRIM.SD"/>
    <m/>
    <n v="9.6458282470703107"/>
    <m/>
    <m/>
    <m/>
    <n v="9.6458282470703107"/>
    <s v="Sotto la media"/>
    <n v="11.431044260660761"/>
  </r>
  <r>
    <x v="3"/>
    <s v="DEU"/>
    <x v="787"/>
    <s v="SE.PRM.AGES"/>
    <n v="6"/>
    <n v="6"/>
    <n v="6"/>
    <n v="6"/>
    <m/>
    <n v="6"/>
    <s v="Sotto la media"/>
    <n v="6.1111111111111107"/>
  </r>
  <r>
    <x v="3"/>
    <s v="DEU"/>
    <x v="788"/>
    <s v="SH.DYN.1014"/>
    <n v="0.4"/>
    <n v="0.4"/>
    <n v="0.4"/>
    <n v="0.4"/>
    <m/>
    <n v="0.4"/>
    <s v="Sotto la media"/>
    <n v="1.5116666666666667"/>
  </r>
  <r>
    <x v="3"/>
    <s v="DEU"/>
    <x v="789"/>
    <s v="SH.DYN.1519"/>
    <n v="1.1000000000000001"/>
    <n v="1.1000000000000001"/>
    <n v="1.2"/>
    <n v="1.2"/>
    <m/>
    <n v="1.1500000000000001"/>
    <s v="Sotto la media"/>
    <n v="3.291666666666667"/>
  </r>
  <r>
    <x v="3"/>
    <s v="DEU"/>
    <x v="790"/>
    <s v="SH.DYN.0509"/>
    <n v="0.4"/>
    <n v="0.4"/>
    <n v="0.4"/>
    <n v="0.4"/>
    <m/>
    <n v="0.4"/>
    <s v="Sotto la media"/>
    <n v="1.48"/>
  </r>
  <r>
    <x v="3"/>
    <s v="DEU"/>
    <x v="791"/>
    <s v="SH.DYN.2024"/>
    <n v="1.5"/>
    <n v="1.5"/>
    <n v="1.5"/>
    <n v="1.5"/>
    <m/>
    <n v="1.5"/>
    <s v="Sotto la media"/>
    <n v="4.9016666666666673"/>
  </r>
  <r>
    <x v="3"/>
    <s v="DEU"/>
    <x v="792"/>
    <s v="SI.DST.50MD"/>
    <n v="11"/>
    <m/>
    <m/>
    <m/>
    <m/>
    <n v="11"/>
    <s v="Sotto la media"/>
    <n v="16.317037037037039"/>
  </r>
  <r>
    <x v="3"/>
    <s v="DEU"/>
    <x v="793"/>
    <s v="SG.GEN.PARL.ZS"/>
    <n v="31.170662905500699"/>
    <n v="34.918478260869598"/>
    <n v="34.918478260869598"/>
    <n v="35.190217391304301"/>
    <n v="35.326086956521699"/>
    <n v="34.304784755013181"/>
    <s v="Sopra la media"/>
    <n v="31.529078979180433"/>
  </r>
  <r>
    <x v="3"/>
    <s v="DEU"/>
    <x v="794"/>
    <s v="SI.SPR.PGAP"/>
    <n v="0.6"/>
    <m/>
    <m/>
    <m/>
    <m/>
    <n v="0.6"/>
    <s v="Sotto la media"/>
    <n v="3.1577777777777776"/>
  </r>
  <r>
    <x v="3"/>
    <s v="DEU"/>
    <x v="795"/>
    <s v="SE.LPV.PRIM.LD"/>
    <m/>
    <n v="6.4126253128051696"/>
    <m/>
    <m/>
    <m/>
    <n v="6.4126253128051696"/>
    <s v="Sotto la media"/>
    <n v="43.789263248443596"/>
  </r>
  <r>
    <x v="3"/>
    <s v="DEU"/>
    <x v="796"/>
    <s v="IS.RRS.TOTL.KM"/>
    <n v="33399"/>
    <n v="33401"/>
    <m/>
    <m/>
    <m/>
    <n v="33400"/>
    <s v="Sotto la media"/>
    <n v="53742.855091428573"/>
  </r>
  <r>
    <x v="3"/>
    <s v="DEU"/>
    <x v="797"/>
    <s v="IS.RRS.GOOD.MT.K6"/>
    <n v="108406"/>
    <n v="123067"/>
    <m/>
    <m/>
    <m/>
    <n v="115736.5"/>
    <s v="Sotto la media"/>
    <n v="463307.60825000005"/>
  </r>
  <r>
    <x v="3"/>
    <s v="DEU"/>
    <x v="798"/>
    <s v="IS.RRS.PASG.KM"/>
    <n v="58822"/>
    <m/>
    <m/>
    <m/>
    <m/>
    <n v="58822"/>
    <s v="Sotto la media"/>
    <n v="130616.32214285714"/>
  </r>
  <r>
    <x v="3"/>
    <s v="DEU"/>
    <x v="799"/>
    <s v="SL.TLF.CACT.FM.ZS"/>
    <n v="83.442595648685099"/>
    <n v="83.387390118217596"/>
    <n v="83.637977463856402"/>
    <n v="83.870967741935502"/>
    <n v="83.879089401477501"/>
    <n v="83.643604074834414"/>
    <s v="Sopra la media"/>
    <n v="75.815103725687848"/>
  </r>
  <r>
    <x v="3"/>
    <s v="DEU"/>
    <x v="800"/>
    <s v="SL.TLF.CACT.FM.NE.ZS"/>
    <n v="84.149155836268704"/>
    <n v="83.959432417682393"/>
    <n v="84.326127127683506"/>
    <n v="84.556927873373695"/>
    <m/>
    <n v="84.247910813752071"/>
    <s v="Sopra la media"/>
    <n v="77.426324231315704"/>
  </r>
  <r>
    <x v="3"/>
    <s v="DEU"/>
    <x v="801"/>
    <s v="PX.REX.REER"/>
    <n v="96.353946248374598"/>
    <n v="97.139489216032601"/>
    <n v="93.7207061629816"/>
    <n v="97.134433276290906"/>
    <m/>
    <n v="96.08714372591993"/>
    <s v="Sotto la media"/>
    <n v="99.405206972567697"/>
  </r>
  <r>
    <x v="3"/>
    <s v="DEU"/>
    <x v="803"/>
    <s v="SM.POP.RHCR.EA"/>
    <n v="1210596"/>
    <n v="1255694"/>
    <n v="2075445"/>
    <n v="2593007"/>
    <m/>
    <n v="1783685.5"/>
    <s v="Sopra la media"/>
    <n v="232951.31190476188"/>
  </r>
  <r>
    <x v="3"/>
    <s v="DEU"/>
    <x v="804"/>
    <s v="SM.POP.RHCR.EO"/>
    <n v="71"/>
    <n v="59"/>
    <n v="162"/>
    <n v="209"/>
    <m/>
    <n v="125.25"/>
    <s v="Sotto la media"/>
    <n v="21928.5"/>
  </r>
  <r>
    <x v="3"/>
    <s v="DEU"/>
    <x v="805"/>
    <s v="RQ.EST"/>
    <n v="1.5779347419738801"/>
    <n v="1.62516117095947"/>
    <n v="1.52229499816895"/>
    <n v="1.45697498321533"/>
    <m/>
    <n v="1.5455914735794076"/>
    <s v="Sopra la media"/>
    <n v="0.31522927073820017"/>
  </r>
  <r>
    <x v="3"/>
    <s v="DEU"/>
    <x v="806"/>
    <s v="RQ.NO.SRC"/>
    <n v="7"/>
    <n v="7"/>
    <n v="7"/>
    <n v="8"/>
    <m/>
    <n v="7.25"/>
    <s v="Sotto la media"/>
    <n v="7.328125"/>
  </r>
  <r>
    <x v="3"/>
    <s v="DEU"/>
    <x v="807"/>
    <s v="RQ.PER.RNK"/>
    <n v="93.333335876464801"/>
    <n v="94.761901855468807"/>
    <n v="92.452827453613295"/>
    <n v="91.981132507324205"/>
    <m/>
    <n v="93.132299423217773"/>
    <s v="Sopra la media"/>
    <n v="59.84676818549633"/>
  </r>
  <r>
    <x v="3"/>
    <s v="DEU"/>
    <x v="808"/>
    <s v="RQ.PER.RNK.LOWER"/>
    <n v="85.238098144531193"/>
    <n v="85.714286804199205"/>
    <n v="83.490562438964801"/>
    <n v="83.490562438964801"/>
    <m/>
    <n v="84.483377456664996"/>
    <s v="Sopra la media"/>
    <n v="47.258535400032997"/>
  </r>
  <r>
    <x v="3"/>
    <s v="DEU"/>
    <x v="809"/>
    <s v="RQ.PER.RNK.UPPER"/>
    <n v="99.523811340332003"/>
    <n v="99.523811340332003"/>
    <n v="99.528305053710895"/>
    <n v="98.113204956054702"/>
    <m/>
    <n v="99.172283172607393"/>
    <s v="Sopra la media"/>
    <n v="70.354897022247314"/>
  </r>
  <r>
    <x v="3"/>
    <s v="DEU"/>
    <x v="810"/>
    <s v="RQ.STD.ERR"/>
    <n v="0.23388692736625699"/>
    <n v="0.23110310733318301"/>
    <n v="0.23412917554378501"/>
    <n v="0.23686408996582001"/>
    <m/>
    <n v="0.23399582505226124"/>
    <s v="Sopra la media"/>
    <n v="0.23362985067069519"/>
  </r>
  <r>
    <x v="3"/>
    <s v="DEU"/>
    <x v="811"/>
    <s v="EG.ELC.RNEW.ZS"/>
    <n v="44.839624510393399"/>
    <n v="39.830566515800498"/>
    <m/>
    <m/>
    <m/>
    <n v="42.335095513096945"/>
    <s v="Sopra la media"/>
    <n v="34.760410261237269"/>
  </r>
  <r>
    <x v="3"/>
    <s v="DEU"/>
    <x v="812"/>
    <s v="EG.FEC.RNEW.ZS"/>
    <n v="18.5"/>
    <n v="17.600000000000001"/>
    <m/>
    <m/>
    <m/>
    <n v="18.05"/>
    <s v="Sopra la media"/>
    <n v="16.414814814814815"/>
  </r>
  <r>
    <x v="3"/>
    <s v="DEU"/>
    <x v="813"/>
    <s v="ER.H2O.INTR.PC"/>
    <n v="1286.6628104460301"/>
    <n v="1286.1183191832699"/>
    <m/>
    <m/>
    <m/>
    <n v="1286.3905648146501"/>
    <s v="Sotto la media"/>
    <n v="11104.674674869635"/>
  </r>
  <r>
    <x v="3"/>
    <s v="DEU"/>
    <x v="814"/>
    <s v="ER.H2O.INTR.K3"/>
    <n v="107"/>
    <n v="107"/>
    <m/>
    <m/>
    <m/>
    <n v="107"/>
    <s v="Sotto la media"/>
    <n v="767.69513333333327"/>
  </r>
  <r>
    <x v="3"/>
    <s v="DEU"/>
    <x v="815"/>
    <s v="GB.XPD.RSDV.GD.ZS"/>
    <n v="3.1313600540161102"/>
    <n v="3.1288199424743701"/>
    <n v="3.1323599815368701"/>
    <m/>
    <m/>
    <n v="3.1308466593424504"/>
    <s v="Sopra la media"/>
    <n v="1.3537983706992376"/>
  </r>
  <r>
    <x v="3"/>
    <s v="DEU"/>
    <x v="816"/>
    <s v="SP.POP.SCIE.RD.P6"/>
    <n v="5390.05224609375"/>
    <n v="5520.576171875"/>
    <n v="5787.44189453125"/>
    <m/>
    <m/>
    <n v="5566.0234375"/>
    <s v="Sopra la media"/>
    <n v="1914.2005413903125"/>
  </r>
  <r>
    <x v="3"/>
    <s v="DEU"/>
    <x v="817"/>
    <s v="BN.RES.INCL.CD"/>
    <n v="-66916003.546999"/>
    <n v="37469825955.632401"/>
    <n v="4744603710.2698202"/>
    <n v="949103221.05842698"/>
    <m/>
    <n v="10774154220.853413"/>
    <s v="Sopra la media"/>
    <n v="8705034641.3538399"/>
  </r>
  <r>
    <x v="3"/>
    <s v="DEU"/>
    <x v="818"/>
    <s v="GC.REV.XGRT.GD.ZS"/>
    <n v="28.574161791733601"/>
    <n v="28.620439226864999"/>
    <n v="28.297456909088599"/>
    <m/>
    <m/>
    <n v="28.497352642562401"/>
    <s v="Sopra la media"/>
    <n v="23.069578996263139"/>
  </r>
  <r>
    <x v="3"/>
    <s v="DEU"/>
    <x v="819"/>
    <s v="GC.REV.XGRT.CN"/>
    <n v="985700000000"/>
    <n v="1052219000000"/>
    <n v="1118839000000"/>
    <m/>
    <m/>
    <n v="1052252666666.6666"/>
    <s v="Sotto la media"/>
    <n v="50054860344469.734"/>
  </r>
  <r>
    <x v="3"/>
    <s v="DEU"/>
    <x v="820"/>
    <s v="SH.SGR.CRSK.ZS"/>
    <n v="0"/>
    <n v="0"/>
    <n v="0"/>
    <m/>
    <m/>
    <n v="0"/>
    <s v="Sotto la media"/>
    <n v="7.5237179487179491"/>
  </r>
  <r>
    <x v="3"/>
    <s v="DEU"/>
    <x v="821"/>
    <s v="SH.SGR.IRSK.ZS"/>
    <n v="0"/>
    <n v="0"/>
    <n v="0"/>
    <m/>
    <m/>
    <n v="0"/>
    <s v="Sotto la media"/>
    <n v="13.088675213675216"/>
  </r>
  <r>
    <x v="3"/>
    <s v="DEU"/>
    <x v="823"/>
    <s v="RL.EST"/>
    <n v="1.5201277732849099"/>
    <n v="1.5718047618866"/>
    <n v="1.5319951772689799"/>
    <n v="1.55120778083801"/>
    <m/>
    <n v="1.543783873319625"/>
    <s v="Sopra la media"/>
    <n v="0.26082566019613268"/>
  </r>
  <r>
    <x v="3"/>
    <s v="DEU"/>
    <x v="824"/>
    <s v="RL.NO.SRC"/>
    <n v="10"/>
    <n v="10"/>
    <n v="10"/>
    <n v="11"/>
    <m/>
    <n v="10.25"/>
    <s v="Sotto la media"/>
    <n v="10.3125"/>
  </r>
  <r>
    <x v="3"/>
    <s v="DEU"/>
    <x v="825"/>
    <s v="RL.PER.RNK"/>
    <n v="90.952377319335895"/>
    <n v="91.428573608398395"/>
    <n v="91.981132507324205"/>
    <n v="92.924530029296903"/>
    <m/>
    <n v="91.821653366088839"/>
    <s v="Sopra la media"/>
    <n v="57.59426932036876"/>
  </r>
  <r>
    <x v="3"/>
    <s v="DEU"/>
    <x v="826"/>
    <s v="RL.PER.RNK.LOWER"/>
    <n v="86.666664123535199"/>
    <n v="87.619049072265597"/>
    <n v="86.792449951171903"/>
    <n v="87.264152526855497"/>
    <m/>
    <n v="87.085578918457031"/>
    <s v="Sopra la media"/>
    <n v="48.080427289009094"/>
  </r>
  <r>
    <x v="3"/>
    <s v="DEU"/>
    <x v="827"/>
    <s v="RL.PER.RNK.UPPER"/>
    <n v="96.190475463867202"/>
    <n v="98.571426391601605"/>
    <n v="99.056602478027301"/>
    <n v="98.584907531738295"/>
    <m/>
    <n v="98.100852966308594"/>
    <s v="Sopra la media"/>
    <n v="65.961787045001984"/>
  </r>
  <r>
    <x v="3"/>
    <s v="DEU"/>
    <x v="828"/>
    <s v="RL.STD.ERR"/>
    <n v="0.14959691464901001"/>
    <n v="0.15736268460750599"/>
    <n v="0.16459915041923501"/>
    <n v="0.163558155298233"/>
    <m/>
    <n v="0.158779226243496"/>
    <s v="Sotto la media"/>
    <n v="0.17875118739902979"/>
  </r>
  <r>
    <x v="3"/>
    <s v="DEU"/>
    <x v="829"/>
    <s v="SP.RUR.TOTL"/>
    <n v="18750282"/>
    <n v="18682511"/>
    <n v="18730526"/>
    <n v="18517308"/>
    <m/>
    <n v="18670156.75"/>
    <s v="Sotto la media"/>
    <n v="39605035.375"/>
  </r>
  <r>
    <x v="3"/>
    <s v="DEU"/>
    <x v="830"/>
    <s v="SP.RUR.TOTL.ZS"/>
    <n v="22.547000000000001"/>
    <n v="22.456"/>
    <n v="22.352"/>
    <n v="22.234999999999999"/>
    <m/>
    <n v="22.397500000000001"/>
    <s v="Sotto la media"/>
    <n v="30.434263888888889"/>
  </r>
  <r>
    <x v="3"/>
    <s v="DEU"/>
    <x v="831"/>
    <s v="SP.RUR.TOTL.ZG"/>
    <n v="-0.259233129793983"/>
    <n v="-0.36209466948880698"/>
    <n v="0.25667537420782999"/>
    <n v="-1.1448737069228601"/>
    <m/>
    <n v="-0.37738153299945498"/>
    <s v="Sotto la media"/>
    <n v="-0.15739920886862221"/>
  </r>
  <r>
    <x v="3"/>
    <s v="DEU"/>
    <x v="832"/>
    <s v="CM.MKT.INDX.ZG"/>
    <n v="3.5456988861809302"/>
    <n v="15.7891593559748"/>
    <n v="-12.346790998090601"/>
    <m/>
    <m/>
    <n v="2.3293557480217095"/>
    <s v="Sopra la media"/>
    <n v="-1.3967694372258812"/>
  </r>
  <r>
    <x v="3"/>
    <s v="DEU"/>
    <x v="833"/>
    <s v="SE.PRE.ENRR"/>
    <n v="108.031730651855"/>
    <m/>
    <m/>
    <m/>
    <m/>
    <n v="108.031730651855"/>
    <s v="Sopra la media"/>
    <n v="57.478976781551623"/>
  </r>
  <r>
    <x v="3"/>
    <s v="DEU"/>
    <x v="834"/>
    <s v="SE.PRE.ENRR.FE"/>
    <n v="107.66204071044901"/>
    <m/>
    <m/>
    <m/>
    <m/>
    <n v="107.66204071044901"/>
    <s v="Sopra la media"/>
    <n v="57.872246100352335"/>
  </r>
  <r>
    <x v="3"/>
    <s v="DEU"/>
    <x v="835"/>
    <s v="SE.PRE.ENRR.MA"/>
    <n v="108.381401062012"/>
    <m/>
    <m/>
    <m/>
    <m/>
    <n v="108.381401062012"/>
    <s v="Sopra la media"/>
    <n v="57.108306481288039"/>
  </r>
  <r>
    <x v="3"/>
    <s v="DEU"/>
    <x v="836"/>
    <s v="SE.PRM.ENRR"/>
    <n v="101.996658325195"/>
    <n v="101.346549987793"/>
    <n v="100.218132019043"/>
    <m/>
    <m/>
    <n v="101.18711344401034"/>
    <s v="Sopra la media"/>
    <n v="98.405773677447399"/>
  </r>
  <r>
    <x v="3"/>
    <s v="DEU"/>
    <x v="837"/>
    <s v="SE.ENR.PRIM.FM.ZS"/>
    <n v="1.0077600479126001"/>
    <m/>
    <m/>
    <m/>
    <m/>
    <n v="1.0077600479126001"/>
    <s v="Sotto la media"/>
    <n v="1.0187308916991409"/>
  </r>
  <r>
    <x v="3"/>
    <s v="DEU"/>
    <x v="838"/>
    <s v="SE.ENR.PRSC.FM.ZS"/>
    <n v="0.97009998559951804"/>
    <m/>
    <m/>
    <m/>
    <m/>
    <n v="0.97009998559951804"/>
    <s v="Sotto la media"/>
    <n v="1.0383061597744629"/>
  </r>
  <r>
    <x v="3"/>
    <s v="DEU"/>
    <x v="839"/>
    <s v="SE.PRM.ENRR.FE"/>
    <n v="101.93817138671901"/>
    <n v="101.42156982421901"/>
    <n v="100.47499847412099"/>
    <m/>
    <m/>
    <n v="101.27824656168633"/>
    <s v="Sopra la media"/>
    <n v="98.870139568144282"/>
  </r>
  <r>
    <x v="3"/>
    <s v="DEU"/>
    <x v="840"/>
    <s v="SE.PRM.ENRR.MA"/>
    <n v="102.05198669433599"/>
    <n v="101.275581359863"/>
    <n v="99.975166320800795"/>
    <m/>
    <m/>
    <n v="101.10091145833326"/>
    <s v="Sopra la media"/>
    <n v="97.969380876380129"/>
  </r>
  <r>
    <x v="3"/>
    <s v="DEU"/>
    <x v="841"/>
    <s v="SE.PRM.PRIV.ZS"/>
    <n v="5.2422900199890101"/>
    <n v="5.2670001983642596"/>
    <n v="5.2875199317932102"/>
    <m/>
    <m/>
    <n v="5.2656033833821603"/>
    <s v="Sotto la media"/>
    <n v="15.401252682545241"/>
  </r>
  <r>
    <x v="3"/>
    <s v="DEU"/>
    <x v="842"/>
    <s v="SE.SEC.ENRR"/>
    <n v="101.30780029296901"/>
    <n v="101.203536987305"/>
    <n v="100.81729888916"/>
    <m/>
    <m/>
    <n v="101.10954538981133"/>
    <s v="Sopra la media"/>
    <n v="91.70416384627319"/>
  </r>
  <r>
    <x v="3"/>
    <s v="DEU"/>
    <x v="843"/>
    <s v="SE.ENR.SECO.FM.ZS"/>
    <n v="0.95383000373840299"/>
    <m/>
    <m/>
    <m/>
    <m/>
    <n v="0.95383000373840299"/>
    <s v="Sotto la media"/>
    <n v="1.0623669326305378"/>
  </r>
  <r>
    <x v="3"/>
    <s v="DEU"/>
    <x v="844"/>
    <s v="SE.SEC.ENRR.FE"/>
    <n v="97.893112182617202"/>
    <n v="98.051490783691406"/>
    <n v="97.700042724609403"/>
    <m/>
    <m/>
    <n v="97.881548563639328"/>
    <s v="Sopra la media"/>
    <n v="92.728936120706365"/>
  </r>
  <r>
    <x v="3"/>
    <s v="DEU"/>
    <x v="845"/>
    <s v="SE.SEC.ENRR.MA"/>
    <n v="104.518516540527"/>
    <n v="104.173263549805"/>
    <n v="103.75364685058599"/>
    <m/>
    <m/>
    <n v="104.14847564697266"/>
    <s v="Sopra la media"/>
    <n v="90.713479125494842"/>
  </r>
  <r>
    <x v="3"/>
    <s v="DEU"/>
    <x v="846"/>
    <s v="SE.SEC.PRIV.ZS"/>
    <n v="9.8617601394653303"/>
    <n v="9.9733495712280291"/>
    <n v="10.012809753418001"/>
    <m/>
    <m/>
    <n v="9.94930648803712"/>
    <s v="Sotto la media"/>
    <n v="15.357405714313384"/>
  </r>
  <r>
    <x v="3"/>
    <s v="DEU"/>
    <x v="847"/>
    <s v="SE.TER.ENRR"/>
    <n v="72.389419555664105"/>
    <n v="75.665542602539105"/>
    <n v="77.365699768066406"/>
    <m/>
    <m/>
    <n v="75.140220642089872"/>
    <s v="Sopra la media"/>
    <n v="61.746660557660192"/>
  </r>
  <r>
    <x v="3"/>
    <s v="DEU"/>
    <x v="848"/>
    <s v="SE.ENR.TERT.FM.ZS"/>
    <n v="1.06132996082306"/>
    <n v="1.0756800174713099"/>
    <n v="1.0814299583435101"/>
    <m/>
    <m/>
    <n v="1.0728133122126267"/>
    <s v="Sotto la media"/>
    <n v="1.1861285084124771"/>
  </r>
  <r>
    <x v="3"/>
    <s v="DEU"/>
    <x v="849"/>
    <s v="SE.TER.ENRR.FE"/>
    <n v="74.793601989746094"/>
    <n v="78.785552978515597"/>
    <n v="80.796676635742202"/>
    <m/>
    <m/>
    <n v="78.12527720133464"/>
    <s v="Sopra la media"/>
    <n v="70.763629228779749"/>
  </r>
  <r>
    <x v="3"/>
    <s v="DEU"/>
    <x v="850"/>
    <s v="SE.TER.ENRR.MA"/>
    <n v="70.2061767578125"/>
    <n v="72.8232421875"/>
    <n v="74.217422485351605"/>
    <m/>
    <m/>
    <n v="72.415613810221373"/>
    <s v="Sopra la media"/>
    <n v="53.376026503967516"/>
  </r>
  <r>
    <x v="3"/>
    <s v="DEU"/>
    <x v="851"/>
    <s v="IP.JRN.ARTC.SC"/>
    <n v="112179.45"/>
    <n v="119603.62"/>
    <n v="113976.3"/>
    <m/>
    <m/>
    <n v="115253.12333333334"/>
    <s v="Sopra la media"/>
    <n v="107177.24355555554"/>
  </r>
  <r>
    <x v="3"/>
    <s v="DEU"/>
    <x v="852"/>
    <s v="SE.SEC.DURS"/>
    <n v="9"/>
    <n v="9"/>
    <n v="9"/>
    <n v="9"/>
    <m/>
    <n v="9"/>
    <s v="Sopra la media"/>
    <n v="6.4705882352941178"/>
  </r>
  <r>
    <x v="3"/>
    <s v="DEU"/>
    <x v="853"/>
    <s v="SE.SEC.ENRL"/>
    <n v="6876844.5"/>
    <n v="6851760"/>
    <n v="6828088.5"/>
    <m/>
    <m/>
    <n v="6852231"/>
    <s v="Sotto la media"/>
    <n v="13391652.07772436"/>
  </r>
  <r>
    <x v="3"/>
    <s v="DEU"/>
    <x v="854"/>
    <s v="SE.SEC.TCHR"/>
    <n v="596079.3125"/>
    <n v="599680.9375"/>
    <n v="600912"/>
    <m/>
    <m/>
    <n v="598890.75"/>
    <s v="Sotto la media"/>
    <n v="1200039.8095486111"/>
  </r>
  <r>
    <x v="3"/>
    <s v="DEU"/>
    <x v="855"/>
    <s v="SE.SEC.TCHR.FE.ZS"/>
    <n v="63.6109008789062"/>
    <n v="63.666900634765597"/>
    <n v="63.658241271972699"/>
    <m/>
    <m/>
    <n v="63.645347595214822"/>
    <s v="Sopra la media"/>
    <n v="57.030266572569772"/>
  </r>
  <r>
    <x v="3"/>
    <s v="DEU"/>
    <x v="856"/>
    <s v="SE.SEC.TCHR.FE"/>
    <n v="379171.40625"/>
    <n v="381798.28125"/>
    <n v="382530"/>
    <m/>
    <m/>
    <n v="381166.5625"/>
    <s v="Sotto la media"/>
    <n v="710817.31796875002"/>
  </r>
  <r>
    <x v="3"/>
    <s v="DEU"/>
    <x v="857"/>
    <s v="BX.TRF.CURR.CD"/>
    <n v="92551750723.659103"/>
    <n v="117002502339.827"/>
    <n v="112144151397.91701"/>
    <n v="122210063029.855"/>
    <m/>
    <n v="110977116872.81451"/>
    <s v="Sopra la media"/>
    <n v="27898522064.448677"/>
  </r>
  <r>
    <x v="3"/>
    <s v="DEU"/>
    <x v="858"/>
    <s v="BM.TRF.PRVT.CD"/>
    <n v="96422460238.462204"/>
    <n v="118833761861.688"/>
    <n v="118730650095.23801"/>
    <n v="128558622133.909"/>
    <m/>
    <n v="115636373582.3243"/>
    <s v="Sopra la media"/>
    <n v="27654732628.776405"/>
  </r>
  <r>
    <x v="3"/>
    <s v="DEU"/>
    <x v="859"/>
    <s v="IT.NET.SECR"/>
    <n v="8109646"/>
    <n v="9425914"/>
    <n v="10553940"/>
    <n v="11657953"/>
    <m/>
    <n v="9936863.25"/>
    <s v="Sopra la media"/>
    <n v="3990756.4027777775"/>
  </r>
  <r>
    <x v="3"/>
    <s v="DEU"/>
    <x v="860"/>
    <s v="IT.NET.SECR.P6"/>
    <n v="97517.569290490006"/>
    <n v="113297.57635930899"/>
    <n v="125945.033165177"/>
    <n v="139985.026416907"/>
    <m/>
    <n v="119186.30130797075"/>
    <s v="Sopra la media"/>
    <n v="22315.702603769234"/>
  </r>
  <r>
    <x v="3"/>
    <s v="DEU"/>
    <x v="861"/>
    <s v="SL.EMP.SELF.FE.ZS"/>
    <n v="6.5335694484697502"/>
    <n v="6.5877909174929696"/>
    <n v="6.5505729513731099"/>
    <n v="6.4130127122698104"/>
    <m/>
    <n v="6.5212365074014098"/>
    <s v="Sotto la media"/>
    <n v="28.001943710198383"/>
  </r>
  <r>
    <x v="3"/>
    <s v="DEU"/>
    <x v="862"/>
    <s v="SL.EMP.SELF.MA.ZS"/>
    <n v="10.9199282352299"/>
    <n v="10.823512805704899"/>
    <n v="10.859150897702101"/>
    <n v="10.564810669001099"/>
    <m/>
    <n v="10.791850651909499"/>
    <s v="Sotto la media"/>
    <n v="31.155700264889518"/>
  </r>
  <r>
    <x v="3"/>
    <s v="DEU"/>
    <x v="863"/>
    <s v="SL.EMP.SELF.ZS"/>
    <n v="8.8752083357881801"/>
    <n v="8.8481270527268006"/>
    <n v="8.8493146055593197"/>
    <n v="8.62742215819687"/>
    <m/>
    <n v="8.8000180380677939"/>
    <s v="Sotto la media"/>
    <n v="29.846508175972428"/>
  </r>
  <r>
    <x v="3"/>
    <s v="DEU"/>
    <x v="864"/>
    <s v="BX.GSR.NFSV.CD"/>
    <n v="333723626579.81201"/>
    <n v="407742859587.51898"/>
    <n v="432467331896.60602"/>
    <n v="442827457457.711"/>
    <m/>
    <n v="404190318880.41199"/>
    <s v="Sopra la media"/>
    <n v="140554657335.98376"/>
  </r>
  <r>
    <x v="3"/>
    <s v="DEU"/>
    <x v="865"/>
    <s v="BM.GSR.NFSV.CD"/>
    <n v="326107175727.05798"/>
    <n v="405442636655.41302"/>
    <n v="469097973618.021"/>
    <n v="512801627694.97498"/>
    <m/>
    <n v="428362353423.8667"/>
    <s v="Sopra la media"/>
    <n v="133803824592.63045"/>
  </r>
  <r>
    <x v="3"/>
    <s v="DEU"/>
    <x v="866"/>
    <s v="NV.SRV.TOTL.ZS"/>
    <n v="63.729541224830598"/>
    <n v="63.391632167900603"/>
    <n v="63.419350759386397"/>
    <n v="63.690626082593703"/>
    <m/>
    <n v="63.557787558677823"/>
    <s v="Sopra la media"/>
    <n v="56.640549729291848"/>
  </r>
  <r>
    <x v="3"/>
    <s v="DEU"/>
    <x v="867"/>
    <s v="NV.SRV.TOTL.KD.ZG"/>
    <n v="-3.6525464728319998"/>
    <n v="3.5494915068684301"/>
    <n v="3.4833338691705902"/>
    <n v="0.63713239123362098"/>
    <m/>
    <n v="1.0043528236101604"/>
    <s v="Sotto la media"/>
    <n v="2.6998441545485909"/>
  </r>
  <r>
    <x v="3"/>
    <s v="DEU"/>
    <x v="868"/>
    <s v="NV.SRV.TOTL.KD"/>
    <n v="2216365940449.7402"/>
    <n v="2295035661267.1299"/>
    <n v="2374979415765.5898"/>
    <n v="2390111178908.5601"/>
    <m/>
    <n v="2319123049097.7549"/>
    <s v="Sopra la media"/>
    <n v="1063277784063.9286"/>
  </r>
  <r>
    <x v="3"/>
    <s v="DEU"/>
    <x v="869"/>
    <s v="NV.SRV.TOTL.KN"/>
    <n v="1997602695000"/>
    <n v="2068507433000"/>
    <n v="2140560453000"/>
    <n v="2154198657000"/>
    <m/>
    <n v="2090217309500"/>
    <s v="Sotto la media"/>
    <n v="57642412597398.656"/>
  </r>
  <r>
    <x v="3"/>
    <s v="DEU"/>
    <x v="870"/>
    <s v="NV.SRV.TOTL.CN"/>
    <n v="2198427000000"/>
    <n v="2330568000000"/>
    <n v="2507506000000"/>
    <n v="2665803000000"/>
    <m/>
    <n v="2425576000000"/>
    <s v="Sotto la media"/>
    <n v="103283717777911.13"/>
  </r>
  <r>
    <x v="3"/>
    <s v="DEU"/>
    <x v="871"/>
    <s v="NV.SRV.TOTL.CD"/>
    <n v="2511034765209.3501"/>
    <n v="2756456718976.7002"/>
    <n v="2640525778408.5698"/>
    <n v="2882449150864.7598"/>
    <m/>
    <n v="2697616603364.8452"/>
    <s v="Sopra la media"/>
    <n v="1708532343893.4585"/>
  </r>
  <r>
    <x v="3"/>
    <s v="DEU"/>
    <x v="872"/>
    <s v="NV.SRV.EMPL.KD"/>
    <n v="74451.082086602793"/>
    <n v="77191.821646488694"/>
    <n v="77579.610427726497"/>
    <n v="77841.764180737504"/>
    <m/>
    <n v="76766.069585388876"/>
    <s v="Sopra la media"/>
    <n v="31403.943369735636"/>
  </r>
  <r>
    <x v="3"/>
    <s v="DEU"/>
    <x v="873"/>
    <s v="SP.POP.BRTH.MF"/>
    <n v="1.0549999999999999"/>
    <n v="1.0549999999999999"/>
    <n v="1.056"/>
    <n v="1.056"/>
    <m/>
    <n v="1.0554999999999999"/>
    <s v="Sopra la media"/>
    <n v="1.0524999999999998"/>
  </r>
  <r>
    <x v="3"/>
    <s v="DEU"/>
    <x v="874"/>
    <s v="TM.TAX.MRCH.IP.ZS"/>
    <n v="1.8136262155482501"/>
    <n v="5.4953353678606804"/>
    <n v="3.9721659630885902"/>
    <m/>
    <m/>
    <n v="3.7603758488325068"/>
    <s v="Sotto la media"/>
    <n v="14.634445860525377"/>
  </r>
  <r>
    <x v="3"/>
    <s v="DEU"/>
    <x v="875"/>
    <s v="TM.TAX.MANF.IP.ZS"/>
    <n v="0.18364440446743099"/>
    <n v="0.28714549992452798"/>
    <n v="0.42793286234162398"/>
    <m/>
    <m/>
    <n v="0.29957425557786099"/>
    <s v="Sotto la media"/>
    <n v="13.386423344922369"/>
  </r>
  <r>
    <x v="3"/>
    <s v="DEU"/>
    <x v="876"/>
    <s v="TM.TAX.TCOM.IP.ZS"/>
    <n v="5.64958325632157"/>
    <n v="18.198709214466"/>
    <n v="12.945425303531801"/>
    <m/>
    <m/>
    <n v="12.264572591439789"/>
    <s v="Sotto la media"/>
    <n v="19.141434407085828"/>
  </r>
  <r>
    <x v="3"/>
    <s v="DEU"/>
    <x v="877"/>
    <s v="TM.TAX.MRCH.SR.ZS"/>
    <n v="8.1222051741766297"/>
    <n v="0.69221128777631602"/>
    <n v="0.77108904126302402"/>
    <m/>
    <m/>
    <n v="3.1951685010719899"/>
    <s v="Sopra la media"/>
    <n v="0.83388230138986685"/>
  </r>
  <r>
    <x v="3"/>
    <s v="DEU"/>
    <x v="878"/>
    <s v="TM.TAX.MANF.SR.ZS"/>
    <n v="0.24679559253429301"/>
    <n v="3.9666798889329599E-2"/>
    <n v="3.9549646187157998E-2"/>
    <m/>
    <m/>
    <n v="0.10867067920359354"/>
    <s v="Sotto la media"/>
    <n v="0.20450834230008205"/>
  </r>
  <r>
    <x v="3"/>
    <s v="DEU"/>
    <x v="879"/>
    <s v="TM.TAX.TCOM.SR.ZS"/>
    <n v="26.6531125956046"/>
    <n v="2.2838617637888099"/>
    <n v="2.6228307617194502"/>
    <m/>
    <m/>
    <n v="10.519935040370953"/>
    <s v="Sopra la media"/>
    <n v="2.3110194670387663"/>
  </r>
  <r>
    <x v="3"/>
    <s v="DEU"/>
    <x v="880"/>
    <s v="SL.UEM.NEET.FE.ZS"/>
    <n v="7.8209999999999997"/>
    <n v="8.1920000000000002"/>
    <n v="7.1429999999999998"/>
    <n v="7.7350000000000003"/>
    <m/>
    <n v="7.7227499999999996"/>
    <s v="Sotto la media"/>
    <n v="18.096727083333331"/>
  </r>
  <r>
    <x v="3"/>
    <s v="DEU"/>
    <x v="881"/>
    <s v="SL.UEM.NEET.FE.ME.ZS"/>
    <n v="7.8250000000000002"/>
    <n v="8.1940000000000008"/>
    <n v="7.1429999999999998"/>
    <n v="7.7350000000000003"/>
    <n v="7.7140000000000004"/>
    <n v="7.7222000000000008"/>
    <s v="Sotto la media"/>
    <n v="21.502344444444443"/>
  </r>
  <r>
    <x v="3"/>
    <s v="DEU"/>
    <x v="882"/>
    <s v="SL.UEM.NEET.MA.ZS"/>
    <n v="6.8040000000000003"/>
    <n v="7.5659999999999998"/>
    <n v="6.4790000000000001"/>
    <n v="7.1959999999999997"/>
    <m/>
    <n v="7.0112500000000004"/>
    <s v="Sotto la media"/>
    <n v="15.634478472222224"/>
  </r>
  <r>
    <x v="3"/>
    <s v="DEU"/>
    <x v="883"/>
    <s v="SL.UEM.NEET.MA.ME.ZS"/>
    <n v="6.8079999999999998"/>
    <n v="7.5679999999999996"/>
    <n v="6.4790000000000001"/>
    <n v="7.1959999999999997"/>
    <n v="7.173"/>
    <n v="7.0448000000000004"/>
    <s v="Sotto la media"/>
    <n v="15.314333333333332"/>
  </r>
  <r>
    <x v="3"/>
    <s v="DEU"/>
    <x v="884"/>
    <s v="SL.UEM.NEET.ZS"/>
    <n v="7.2949999999999999"/>
    <n v="7.8680000000000003"/>
    <n v="6.798"/>
    <n v="7.4560000000000004"/>
    <m/>
    <n v="7.3542499999999995"/>
    <s v="Sotto la media"/>
    <n v="16.885899999999999"/>
  </r>
  <r>
    <x v="3"/>
    <s v="DEU"/>
    <x v="885"/>
    <s v="SL.UEM.NEET.ME.ZS"/>
    <n v="7.2949999999999999"/>
    <n v="7.8680000000000003"/>
    <n v="6.798"/>
    <n v="7.4560000000000004"/>
    <n v="7.4340000000000002"/>
    <n v="7.3701999999999996"/>
    <s v="Sotto la media"/>
    <n v="18.296344444444443"/>
  </r>
  <r>
    <x v="3"/>
    <s v="DEU"/>
    <x v="886"/>
    <s v="GC.REV.SOCL.ZS"/>
    <n v="58.092739288547698"/>
    <n v="56.286827536914302"/>
    <n v="56.032643845348701"/>
    <m/>
    <m/>
    <n v="56.804070223603567"/>
    <s v="Sopra la media"/>
    <n v="24.463234451828718"/>
  </r>
  <r>
    <x v="3"/>
    <s v="DEU"/>
    <x v="887"/>
    <s v="GC.REV.SOCL.CN"/>
    <n v="576998000000"/>
    <n v="600084000000"/>
    <n v="633314000000"/>
    <m/>
    <m/>
    <n v="603465333333.33337"/>
    <s v="Sotto la media"/>
    <n v="10064734496285.914"/>
  </r>
  <r>
    <x v="3"/>
    <s v="DEU"/>
    <x v="888"/>
    <s v="IQ.SPI.OVRL"/>
    <n v="87.806250000000006"/>
    <n v="92.139166666666597"/>
    <n v="91.782083333333304"/>
    <n v="92.470833333333402"/>
    <m/>
    <n v="91.049583333333331"/>
    <s v="Sopra la media"/>
    <n v="76.009979166666682"/>
  </r>
  <r>
    <x v="3"/>
    <s v="DEU"/>
    <x v="889"/>
    <s v="IQ.SPI.PIL1"/>
    <n v="100"/>
    <n v="100"/>
    <n v="100"/>
    <n v="100"/>
    <m/>
    <n v="100"/>
    <s v="Sopra la media"/>
    <n v="81.02222222222224"/>
  </r>
  <r>
    <x v="3"/>
    <s v="DEU"/>
    <x v="890"/>
    <s v="IQ.SPI.PIL2"/>
    <n v="95.3333333333333"/>
    <n v="95.3333333333333"/>
    <n v="94.866666666666703"/>
    <n v="94.866666666666703"/>
    <m/>
    <n v="95.1"/>
    <s v="Sopra la media"/>
    <n v="77.327777777777783"/>
  </r>
  <r>
    <x v="3"/>
    <s v="DEU"/>
    <x v="891"/>
    <s v="IQ.SPI.PIL3"/>
    <n v="71.631249999999994"/>
    <n v="84.962500000000006"/>
    <n v="82.368750000000006"/>
    <n v="85.8125"/>
    <m/>
    <n v="81.193749999999994"/>
    <s v="Sopra la media"/>
    <n v="68.901562500000011"/>
  </r>
  <r>
    <x v="3"/>
    <s v="DEU"/>
    <x v="892"/>
    <s v="IQ.SPI.PIL4"/>
    <n v="77.066666666666706"/>
    <n v="85.4"/>
    <n v="86.674999999999997"/>
    <n v="86.674999999999997"/>
    <m/>
    <n v="83.95416666666668"/>
    <s v="Sopra la media"/>
    <n v="64.956388888888895"/>
  </r>
  <r>
    <x v="3"/>
    <s v="DEU"/>
    <x v="893"/>
    <s v="IQ.SPI.PIL5"/>
    <n v="95"/>
    <n v="95"/>
    <n v="95"/>
    <n v="95"/>
    <m/>
    <n v="95"/>
    <s v="Sopra la media"/>
    <n v="72.333333333333343"/>
  </r>
  <r>
    <x v="3"/>
    <s v="DEU"/>
    <x v="1039"/>
    <s v="CM.MKT.TRAD.GD.ZS"/>
    <n v="46.591438018613097"/>
    <n v="35.099057985876499"/>
    <n v="31.046999970438598"/>
    <m/>
    <m/>
    <n v="37.579165324976067"/>
    <s v="Sotto la media"/>
    <n v="54.280388108499324"/>
  </r>
  <r>
    <x v="3"/>
    <s v="DEU"/>
    <x v="1040"/>
    <s v="CM.MKT.TRAD.CD"/>
    <n v="1835769070000"/>
    <n v="1526211440000"/>
    <n v="1292671760000"/>
    <m/>
    <m/>
    <n v="1551550756666.6667"/>
    <s v="Sotto la media"/>
    <n v="7789617940636.3643"/>
  </r>
  <r>
    <x v="3"/>
    <s v="DEU"/>
    <x v="1041"/>
    <s v="CM.MKT.TRNR"/>
    <n v="80.371347999999998"/>
    <n v="60.974170999999998"/>
    <n v="68.407494700000001"/>
    <m/>
    <m/>
    <n v="69.917671233333337"/>
    <s v="Sopra la media"/>
    <n v="51.740009083703704"/>
  </r>
  <r>
    <x v="3"/>
    <s v="DEU"/>
    <x v="894"/>
    <s v="GC.XPN.TRFT.ZS"/>
    <n v="83.881318915079603"/>
    <n v="82.793528661657902"/>
    <n v="79.798229137854506"/>
    <m/>
    <m/>
    <n v="82.157692238197342"/>
    <s v="Sopra la media"/>
    <n v="53.597365535127494"/>
  </r>
  <r>
    <x v="3"/>
    <s v="DEU"/>
    <x v="895"/>
    <s v="GC.XPN.TRFT.CN"/>
    <n v="930602000000"/>
    <n v="995978000000"/>
    <n v="992441000000"/>
    <m/>
    <m/>
    <n v="973007000000"/>
    <s v="Sotto la media"/>
    <n v="36411337374717.5"/>
  </r>
  <r>
    <x v="3"/>
    <s v="DEU"/>
    <x v="896"/>
    <s v="SH.STA.SUIC.P5"/>
    <n v="12.87"/>
    <n v="12.9"/>
    <m/>
    <m/>
    <m/>
    <n v="12.885"/>
    <s v="Sopra la media"/>
    <n v="7.8603333333333349"/>
  </r>
  <r>
    <x v="3"/>
    <s v="DEU"/>
    <x v="897"/>
    <s v="SH.STA.SUIC.FE.P5"/>
    <n v="7.09"/>
    <n v="7.58"/>
    <m/>
    <m/>
    <m/>
    <n v="7.335"/>
    <s v="Sopra la media"/>
    <n v="4.0546666666666669"/>
  </r>
  <r>
    <x v="3"/>
    <s v="DEU"/>
    <x v="898"/>
    <s v="SH.STA.SUIC.MA.P5"/>
    <n v="18.8"/>
    <n v="18.36"/>
    <m/>
    <m/>
    <m/>
    <n v="18.579999999999998"/>
    <s v="Sopra la media"/>
    <n v="11.612666666666666"/>
  </r>
  <r>
    <x v="3"/>
    <s v="DEU"/>
    <x v="899"/>
    <s v="AG.SRF.TOTL.K2"/>
    <n v="357590"/>
    <n v="357590"/>
    <n v="357600"/>
    <m/>
    <m/>
    <n v="357593.33333333331"/>
    <s v="Sotto la media"/>
    <n v="2367162.6280740742"/>
  </r>
  <r>
    <x v="3"/>
    <s v="DEU"/>
    <x v="900"/>
    <s v="SI.SPR.PC40"/>
    <n v="35.880000000000003"/>
    <m/>
    <m/>
    <m/>
    <m/>
    <n v="35.880000000000003"/>
    <s v="Sopra la media"/>
    <n v="15.778888888888888"/>
  </r>
  <r>
    <x v="3"/>
    <s v="DEU"/>
    <x v="901"/>
    <s v="SI.SPR.PCAP"/>
    <n v="70.33"/>
    <m/>
    <m/>
    <m/>
    <m/>
    <n v="70.33"/>
    <s v="Sopra la media"/>
    <n v="35.78"/>
  </r>
  <r>
    <x v="3"/>
    <s v="DEU"/>
    <x v="902"/>
    <s v="SP.DYN.TO65.FE.ZS"/>
    <n v="92.122854000000004"/>
    <n v="91.875352000000007"/>
    <n v="91.953883000000005"/>
    <m/>
    <m/>
    <n v="91.984029666666672"/>
    <s v="Sopra la media"/>
    <n v="83.619574518518519"/>
  </r>
  <r>
    <x v="3"/>
    <s v="DEU"/>
    <x v="903"/>
    <s v="SP.DYN.TO65.MA.ZS"/>
    <n v="85.845827"/>
    <n v="85.213762000000003"/>
    <n v="84.786130999999997"/>
    <m/>
    <m/>
    <n v="85.281906666666671"/>
    <s v="Sopra la media"/>
    <n v="74.647667574074077"/>
  </r>
  <r>
    <x v="3"/>
    <s v="DEU"/>
    <x v="904"/>
    <s v="TM.TAX.MRCH.SM.AR.ZS"/>
    <n v="1.71"/>
    <n v="2.2400000000000002"/>
    <n v="1.95"/>
    <m/>
    <m/>
    <n v="1.9666666666666668"/>
    <s v="Sotto la media"/>
    <n v="6.2094345238095237"/>
  </r>
  <r>
    <x v="3"/>
    <s v="DEU"/>
    <x v="905"/>
    <s v="TM.TAX.MANF.SM.AR.ZS"/>
    <n v="1.6"/>
    <n v="1.67"/>
    <n v="1.44"/>
    <m/>
    <m/>
    <n v="1.57"/>
    <s v="Sotto la media"/>
    <n v="6.0489880952380952"/>
  </r>
  <r>
    <x v="3"/>
    <s v="DEU"/>
    <x v="906"/>
    <s v="TM.TAX.TCOM.SM.AR.ZS"/>
    <n v="2.21"/>
    <n v="4.8099999999999996"/>
    <n v="4.0599999999999996"/>
    <m/>
    <m/>
    <n v="3.6933333333333329"/>
    <s v="Sotto la media"/>
    <n v="7.0993452380952382"/>
  </r>
  <r>
    <x v="3"/>
    <s v="DEU"/>
    <x v="907"/>
    <s v="TM.TAX.MRCH.WM.AR.ZS"/>
    <n v="1.48"/>
    <n v="1.39"/>
    <n v="1.33"/>
    <m/>
    <m/>
    <n v="1.4000000000000001"/>
    <s v="Sotto la media"/>
    <n v="3.983392857142857"/>
  </r>
  <r>
    <x v="3"/>
    <s v="DEU"/>
    <x v="908"/>
    <s v="TM.TAX.MANF.WM.AR.ZS"/>
    <n v="1.8"/>
    <n v="1.43"/>
    <n v="1.64"/>
    <m/>
    <m/>
    <n v="1.6233333333333333"/>
    <s v="Sotto la media"/>
    <n v="4.1246726190476188"/>
  </r>
  <r>
    <x v="3"/>
    <s v="DEU"/>
    <x v="909"/>
    <s v="TM.TAX.TCOM.WM.AR.ZS"/>
    <n v="0.83"/>
    <n v="1.34"/>
    <n v="0.84"/>
    <m/>
    <m/>
    <n v="1.0033333333333332"/>
    <s v="Sotto la media"/>
    <n v="3.6444642857142857"/>
  </r>
  <r>
    <x v="3"/>
    <s v="DEU"/>
    <x v="910"/>
    <s v="TM.TAX.MRCH.SM.FN.ZS"/>
    <n v="4.32"/>
    <n v="5.63"/>
    <n v="5.24"/>
    <m/>
    <m/>
    <n v="5.0633333333333335"/>
    <s v="Sotto la media"/>
    <n v="7.626696428571428"/>
  </r>
  <r>
    <x v="3"/>
    <s v="DEU"/>
    <x v="911"/>
    <s v="TM.TAX.MANF.SM.FN.ZS"/>
    <n v="3.96"/>
    <n v="4.0999999999999996"/>
    <n v="4.03"/>
    <m/>
    <m/>
    <n v="4.03"/>
    <s v="Sotto la media"/>
    <n v="7.1184821428571432"/>
  </r>
  <r>
    <x v="3"/>
    <s v="DEU"/>
    <x v="912"/>
    <s v="TM.TAX.TCOM.SM.FN.ZS"/>
    <n v="5.58"/>
    <n v="10.210000000000001"/>
    <n v="8.99"/>
    <m/>
    <m/>
    <n v="8.26"/>
    <s v="Sotto la media"/>
    <n v="9.1218154761904771"/>
  </r>
  <r>
    <x v="3"/>
    <s v="DEU"/>
    <x v="913"/>
    <s v="TM.TAX.MRCH.WM.FN.ZS"/>
    <n v="2.8"/>
    <n v="2.85"/>
    <n v="2.68"/>
    <m/>
    <m/>
    <n v="2.7766666666666668"/>
    <s v="Sotto la media"/>
    <n v="6.1508035714285727"/>
  </r>
  <r>
    <x v="3"/>
    <s v="DEU"/>
    <x v="914"/>
    <s v="TM.TAX.MANF.WM.FN.ZS"/>
    <n v="3.23"/>
    <n v="2.9"/>
    <n v="3.24"/>
    <m/>
    <m/>
    <n v="3.1233333333333335"/>
    <s v="Sotto la media"/>
    <n v="6.0113392857142856"/>
  </r>
  <r>
    <x v="3"/>
    <s v="DEU"/>
    <x v="915"/>
    <s v="TM.TAX.TCOM.WM.FN.ZS"/>
    <n v="2.1800000000000002"/>
    <n v="2.84"/>
    <n v="1.87"/>
    <m/>
    <m/>
    <n v="2.2966666666666664"/>
    <s v="Sotto la media"/>
    <n v="6.9743452380952382"/>
  </r>
  <r>
    <x v="3"/>
    <s v="DEU"/>
    <x v="916"/>
    <s v="GC.TAX.TOTL.GD.ZS"/>
    <n v="10.410972802801499"/>
    <n v="11.0225053448154"/>
    <n v="11.010862829900001"/>
    <m/>
    <m/>
    <n v="10.814780325838967"/>
    <s v="Sotto la media"/>
    <n v="14.699982964959425"/>
  </r>
  <r>
    <x v="3"/>
    <s v="DEU"/>
    <x v="917"/>
    <s v="GC.TAX.TOTL.CN"/>
    <n v="359139000000"/>
    <n v="405238000000"/>
    <n v="435353000000"/>
    <m/>
    <m/>
    <n v="399910000000"/>
    <s v="Sotto la media"/>
    <n v="30361512685863.348"/>
  </r>
  <r>
    <x v="3"/>
    <s v="DEU"/>
    <x v="918"/>
    <s v="NY.TAX.NIND.KN"/>
    <n v="349950716000"/>
    <n v="358734482000"/>
    <n v="352540351000"/>
    <n v="332768135000"/>
    <m/>
    <n v="348498421000"/>
    <s v="Sotto la media"/>
    <n v="10706931210176.102"/>
  </r>
  <r>
    <x v="3"/>
    <s v="DEU"/>
    <x v="919"/>
    <s v="NY.TAX.NIND.CN"/>
    <n v="350623000000"/>
    <n v="388217000000"/>
    <n v="391028000000"/>
    <n v="360973000000"/>
    <m/>
    <n v="372710250000"/>
    <s v="Sotto la media"/>
    <n v="16275441922665.035"/>
  </r>
  <r>
    <x v="3"/>
    <s v="DEU"/>
    <x v="920"/>
    <s v="NY.TAX.NIND.CD"/>
    <n v="400480226308.172"/>
    <n v="459159894957.35699"/>
    <n v="411771502871.59698"/>
    <n v="390308780256.87"/>
    <m/>
    <n v="415430101098.49902"/>
    <s v="Sopra la media"/>
    <n v="104600862205.91008"/>
  </r>
  <r>
    <x v="3"/>
    <s v="DEU"/>
    <x v="921"/>
    <s v="GC.TAX.GSRV.RV.ZS"/>
    <n v="18.8804070734448"/>
    <n v="20.443609431601399"/>
    <n v="20.503972983183498"/>
    <m/>
    <m/>
    <n v="19.942663162743234"/>
    <s v="Sotto la media"/>
    <n v="26.425264347931694"/>
  </r>
  <r>
    <x v="3"/>
    <s v="DEU"/>
    <x v="922"/>
    <s v="GC.TAX.GSRV.VA.ZS"/>
    <n v="6.1007146405504704"/>
    <n v="6.6837127873811299"/>
    <n v="6.5779065018093297"/>
    <m/>
    <m/>
    <n v="6.4541113099136433"/>
    <s v="Sotto la media"/>
    <n v="8.4330969075317448"/>
  </r>
  <r>
    <x v="3"/>
    <s v="DEU"/>
    <x v="923"/>
    <s v="GC.TAX.GSRV.CN"/>
    <n v="187527000000"/>
    <n v="217953000000"/>
    <n v="231748000000"/>
    <m/>
    <m/>
    <n v="212409333333.33334"/>
    <s v="Sotto la media"/>
    <n v="15601786236119.805"/>
  </r>
  <r>
    <x v="3"/>
    <s v="DEU"/>
    <x v="924"/>
    <s v="GC.TAX.YPKG.RV.ZS"/>
    <n v="17.278068857753802"/>
    <n v="17.567004778082701"/>
    <n v="18.014012717439101"/>
    <m/>
    <m/>
    <n v="17.619695451091868"/>
    <s v="Sotto la media"/>
    <n v="28.621043694803099"/>
  </r>
  <r>
    <x v="3"/>
    <s v="DEU"/>
    <x v="925"/>
    <s v="GC.TAX.YPKG.ZS"/>
    <n v="47.784284079423301"/>
    <n v="46.216050814582999"/>
    <n v="46.767795329307503"/>
    <m/>
    <m/>
    <n v="46.92271007443793"/>
    <s v="Sopra la media"/>
    <n v="45.929882861326128"/>
  </r>
  <r>
    <x v="3"/>
    <s v="DEU"/>
    <x v="926"/>
    <s v="GC.TAX.YPKG.CN"/>
    <n v="171612000000"/>
    <n v="187285000000"/>
    <n v="203605000000"/>
    <m/>
    <m/>
    <n v="187500666666.66666"/>
    <s v="Sotto la media"/>
    <n v="12719643551310.389"/>
  </r>
  <r>
    <x v="3"/>
    <s v="DEU"/>
    <x v="927"/>
    <s v="NY.TTF.GNFS.KN"/>
    <n v="35790957918.531303"/>
    <n v="-284355314.03564501"/>
    <n v="-52169148851.071297"/>
    <n v="2924062469.6352501"/>
    <m/>
    <n v="-3434620944.2350969"/>
    <s v="Sotto la media"/>
    <n v="1690934081762.6724"/>
  </r>
  <r>
    <x v="3"/>
    <s v="DEU"/>
    <x v="928"/>
    <s v="ER.PTD.TOTL.ZS"/>
    <n v="38.799999999999997"/>
    <n v="38.5"/>
    <n v="38.700000000000003"/>
    <n v="38.700000000000003"/>
    <n v="40.1"/>
    <n v="38.959999999999994"/>
    <s v="Sopra la media"/>
    <n v="18.065555555555555"/>
  </r>
  <r>
    <x v="3"/>
    <s v="DEU"/>
    <x v="929"/>
    <s v="ER.LND.PTLD.ZS"/>
    <n v="37.799999999999997"/>
    <n v="37.5"/>
    <n v="37.6"/>
    <n v="37.6"/>
    <n v="39.299999999999997"/>
    <n v="37.96"/>
    <s v="Sopra la media"/>
    <n v="19.27"/>
  </r>
  <r>
    <x v="3"/>
    <s v="DEU"/>
    <x v="930"/>
    <s v="SE.TER.TCHR.FE.ZS"/>
    <n v="39.954441070556598"/>
    <n v="40.437000274658203"/>
    <n v="41.216190338134801"/>
    <m/>
    <m/>
    <n v="40.535877227783203"/>
    <s v="Sotto la media"/>
    <n v="44.31843195690049"/>
  </r>
  <r>
    <x v="3"/>
    <s v="DEU"/>
    <x v="931"/>
    <s v="NV.MNF.TXTL.ZS.UN"/>
    <n v="1.1426777611666299"/>
    <n v="1.1229373480395901"/>
    <m/>
    <m/>
    <m/>
    <n v="1.13280755460311"/>
    <s v="Sotto la media"/>
    <n v="4.7107280904871756"/>
  </r>
  <r>
    <x v="3"/>
    <s v="DEU"/>
    <x v="1042"/>
    <s v="IC.FRM.DURS"/>
    <m/>
    <n v="122.3"/>
    <m/>
    <m/>
    <m/>
    <n v="122.3"/>
    <s v="Sopra la media"/>
    <n v="77.8"/>
  </r>
  <r>
    <x v="3"/>
    <s v="DEU"/>
    <x v="1043"/>
    <s v="IC.GOV.DURS.ZS"/>
    <m/>
    <n v="9.1999999999999993"/>
    <m/>
    <m/>
    <m/>
    <n v="9.1999999999999993"/>
    <s v="Sotto la media"/>
    <n v="15.375"/>
  </r>
  <r>
    <x v="3"/>
    <s v="DEU"/>
    <x v="1044"/>
    <s v="IC.ELC.DURS"/>
    <m/>
    <n v="40.299999999999997"/>
    <m/>
    <m/>
    <m/>
    <n v="40.299999999999997"/>
    <s v="Sopra la media"/>
    <n v="36.200000000000003"/>
  </r>
  <r>
    <x v="3"/>
    <s v="DEU"/>
    <x v="932"/>
    <s v="SH.ALC.PCAP.LI"/>
    <n v="11.84"/>
    <m/>
    <m/>
    <m/>
    <m/>
    <n v="11.84"/>
    <s v="Sopra la media"/>
    <n v="5.64"/>
  </r>
  <r>
    <x v="3"/>
    <s v="DEU"/>
    <x v="933"/>
    <s v="SH.ALC.PCAP.FE.LI"/>
    <n v="5.3"/>
    <m/>
    <m/>
    <m/>
    <m/>
    <n v="5.3"/>
    <s v="Sopra la media"/>
    <n v="2.3579999999999997"/>
  </r>
  <r>
    <x v="3"/>
    <s v="DEU"/>
    <x v="934"/>
    <s v="SH.ALC.PCAP.MA.LI"/>
    <n v="18.63"/>
    <m/>
    <m/>
    <m/>
    <m/>
    <n v="18.63"/>
    <s v="Sopra la media"/>
    <n v="9.0193333333333339"/>
  </r>
  <r>
    <x v="3"/>
    <s v="DEU"/>
    <x v="935"/>
    <s v="ER.FSH.PROD.MT"/>
    <n v="244352.57"/>
    <n v="220301.27"/>
    <n v="206266"/>
    <m/>
    <m/>
    <n v="223639.94666666666"/>
    <s v="Sotto la media"/>
    <n v="5325128.2774074078"/>
  </r>
  <r>
    <x v="3"/>
    <s v="DEU"/>
    <x v="936"/>
    <s v="EN.GHG.TOT.ZG.AR5"/>
    <n v="-39.330384541783602"/>
    <n v="-36.604466395630297"/>
    <n v="-38.3445393076233"/>
    <n v="-44.831708099574897"/>
    <m/>
    <n v="-39.777774586153029"/>
    <s v="Sotto la media"/>
    <n v="72.784371648781402"/>
  </r>
  <r>
    <x v="3"/>
    <s v="DEU"/>
    <x v="937"/>
    <s v="EN.GHG.ALL.MT.CE.AR5"/>
    <n v="749.79970000000003"/>
    <n v="783.48860000000002"/>
    <n v="761.98350000000005"/>
    <n v="681.81029999999998"/>
    <m/>
    <n v="744.27052500000013"/>
    <s v="Sotto la media"/>
    <n v="1351.5386180555556"/>
  </r>
  <r>
    <x v="3"/>
    <s v="DEU"/>
    <x v="938"/>
    <s v="EN.GHG.ALL.PC.CE.AR5"/>
    <n v="9.0162559745195505"/>
    <n v="9.4173742180490798"/>
    <n v="9.0931005083236798"/>
    <n v="8.1869632564841499"/>
    <m/>
    <n v="8.9284234893441141"/>
    <s v="Sotto la media"/>
    <n v="9.6139612103632572"/>
  </r>
  <r>
    <x v="3"/>
    <s v="DEU"/>
    <x v="939"/>
    <s v="EN.GHG.ALL.LU.MT.CE.AR5"/>
    <n v="746.28902560617496"/>
    <n v="779.75587706627903"/>
    <n v="758.25077706627906"/>
    <m/>
    <m/>
    <n v="761.43189324624439"/>
    <s v="Sotto la media"/>
    <n v="1460.4801489440251"/>
  </r>
  <r>
    <x v="3"/>
    <s v="DEU"/>
    <x v="940"/>
    <s v="NY.GDP.TOTL.RT.ZS"/>
    <n v="7.67453976974352E-2"/>
    <n v="7.70848993139744E-2"/>
    <m/>
    <m/>
    <m/>
    <n v="7.69151485057048E-2"/>
    <s v="Sotto la media"/>
    <n v="3.2235653028551554"/>
  </r>
  <r>
    <x v="3"/>
    <s v="DEU"/>
    <x v="941"/>
    <s v="FI.RES.TOTL.CD"/>
    <n v="268408603348.67899"/>
    <n v="295736219413.59698"/>
    <n v="293913690186.797"/>
    <n v="322700066274.52698"/>
    <n v="96792003856.242493"/>
    <n v="255510116615.96851"/>
    <s v="Sotto la media"/>
    <n v="361415588801.08118"/>
  </r>
  <r>
    <x v="3"/>
    <s v="DEU"/>
    <x v="942"/>
    <s v="FI.RES.TOTL.MO"/>
    <n v="2.2194147879826098"/>
    <n v="2.00516731229393"/>
    <n v="1.78249450817987"/>
    <n v="1.89308115880617"/>
    <m/>
    <n v="1.9750394418156452"/>
    <s v="Sotto la media"/>
    <n v="5.207270028626021"/>
  </r>
  <r>
    <x v="3"/>
    <s v="DEU"/>
    <x v="943"/>
    <s v="FI.RES.XGLD.CD"/>
    <n v="63969346748.678902"/>
    <n v="99169059613.597504"/>
    <n v="98413683336.796494"/>
    <n v="100391907874.52699"/>
    <n v="96792003856.242493"/>
    <n v="91747200285.968475"/>
    <s v="Sotto la media"/>
    <n v="303200694904.39789"/>
  </r>
  <r>
    <x v="3"/>
    <s v="DEU"/>
    <x v="944"/>
    <s v="NE.TRD.GNFS.ZS"/>
    <n v="72.993257228332396"/>
    <n v="80.156618051059993"/>
    <n v="89.064127369525906"/>
    <n v="82.799106449570502"/>
    <m/>
    <n v="81.253277274622207"/>
    <s v="Sopra la media"/>
    <n v="63.420484122774965"/>
  </r>
  <r>
    <x v="3"/>
    <s v="DEU"/>
    <x v="945"/>
    <s v="BG.GSR.NFSV.GD.ZS"/>
    <n v="16.746368827563"/>
    <n v="18.701238988160402"/>
    <n v="21.653523253003598"/>
    <n v="21.115590093879302"/>
    <m/>
    <n v="19.554180290651576"/>
    <s v="Sopra la media"/>
    <n v="16.280035544759887"/>
  </r>
  <r>
    <x v="3"/>
    <s v="DEU"/>
    <x v="946"/>
    <s v="IP.TMK.NRCT"/>
    <n v="26328"/>
    <n v="26098"/>
    <m/>
    <m/>
    <m/>
    <n v="26213"/>
    <s v="Sotto la media"/>
    <n v="61909.369047619053"/>
  </r>
  <r>
    <x v="3"/>
    <s v="DEU"/>
    <x v="947"/>
    <s v="IP.TMK.RSCT"/>
    <n v="238343"/>
    <n v="246296"/>
    <m/>
    <m/>
    <m/>
    <n v="242319.5"/>
    <s v="Sotto la media"/>
    <n v="798479.61309523811"/>
  </r>
  <r>
    <x v="3"/>
    <s v="DEU"/>
    <x v="948"/>
    <s v="TX.VAL.TRAN.ZS.WT"/>
    <n v="19.687665587371399"/>
    <n v="23.259166574231301"/>
    <n v="26.2682350972023"/>
    <n v="21.789378475156099"/>
    <m/>
    <n v="22.751111433490273"/>
    <s v="Sopra la media"/>
    <n v="20.302097491200517"/>
  </r>
  <r>
    <x v="3"/>
    <s v="DEU"/>
    <x v="949"/>
    <s v="TM.VAL.TRAN.ZS.WT"/>
    <n v="21.8560847828814"/>
    <n v="25.1346742615832"/>
    <n v="26.540037606548999"/>
    <n v="20.745327976555"/>
    <m/>
    <n v="23.569031156892148"/>
    <s v="Sotto la media"/>
    <n v="29.539720561975091"/>
  </r>
  <r>
    <x v="3"/>
    <s v="DEU"/>
    <x v="950"/>
    <s v="BX.GSR.TRAN.ZS"/>
    <n v="19.3953247129555"/>
    <n v="22.954269351818301"/>
    <n v="25.9302597986986"/>
    <n v="21.514007675998499"/>
    <m/>
    <n v="22.448465384867724"/>
    <s v="Sopra la media"/>
    <n v="19.261507141225405"/>
  </r>
  <r>
    <x v="3"/>
    <s v="DEU"/>
    <x v="951"/>
    <s v="BM.GSR.TRAN.ZS"/>
    <n v="21.7466289714014"/>
    <n v="25.027934402758198"/>
    <n v="26.440923040348899"/>
    <n v="20.665235045905501"/>
    <m/>
    <n v="23.470180365103499"/>
    <s v="Sotto la media"/>
    <n v="29.087068958912976"/>
  </r>
  <r>
    <x v="3"/>
    <s v="DEU"/>
    <x v="952"/>
    <s v="TX.VAL.TRVL.ZS.WT"/>
    <n v="6.7121771620607102"/>
    <n v="5.5013367660489498"/>
    <n v="7.3924751652763501"/>
    <n v="8.5539490361002208"/>
    <m/>
    <n v="7.0399845323715571"/>
    <s v="Sotto la media"/>
    <n v="27.113369285448954"/>
  </r>
  <r>
    <x v="3"/>
    <s v="DEU"/>
    <x v="953"/>
    <s v="TM.VAL.TRVL.ZS.WT"/>
    <n v="11.9430313968183"/>
    <n v="12.5245949649523"/>
    <n v="18.940195113570098"/>
    <n v="22.629489513035999"/>
    <m/>
    <n v="16.509327747094176"/>
    <s v="Sotto la media"/>
    <n v="17.176400874724916"/>
  </r>
  <r>
    <x v="3"/>
    <s v="DEU"/>
    <x v="954"/>
    <s v="BX.GSR.TRVL.ZS"/>
    <n v="6.6125084770110298"/>
    <n v="5.4292214435083404"/>
    <n v="7.2973612761467601"/>
    <n v="8.4458455495914393"/>
    <m/>
    <n v="6.946234186564392"/>
    <s v="Sotto la media"/>
    <n v="26.104015919019211"/>
  </r>
  <r>
    <x v="3"/>
    <s v="DEU"/>
    <x v="955"/>
    <s v="BM.GSR.TRVL.ZS"/>
    <n v="11.883220401113601"/>
    <n v="12.471406549439701"/>
    <n v="18.869462387028499"/>
    <n v="22.542122268890701"/>
    <m/>
    <n v="16.441552901618124"/>
    <s v="Sotto la media"/>
    <n v="16.986436290094922"/>
  </r>
  <r>
    <x v="3"/>
    <s v="DEU"/>
    <x v="956"/>
    <s v="SH.TBS.DTEC.ZS"/>
    <n v="91"/>
    <n v="91"/>
    <n v="91"/>
    <n v="110"/>
    <m/>
    <n v="95.75"/>
    <s v="Sopra la media"/>
    <n v="81.499183006535944"/>
  </r>
  <r>
    <x v="3"/>
    <s v="DEU"/>
    <x v="1060"/>
    <s v="SH.TBS.CURE.ZS"/>
    <n v="74"/>
    <n v="67"/>
    <n v="62"/>
    <m/>
    <m/>
    <n v="67.666666666666671"/>
    <s v="Sotto la media"/>
    <n v="73.109401709401723"/>
  </r>
  <r>
    <x v="3"/>
    <s v="DEU"/>
    <x v="957"/>
    <s v="SH.UHC.SRVS.CV.XD"/>
    <m/>
    <n v="88"/>
    <m/>
    <m/>
    <m/>
    <n v="88"/>
    <s v="Sopra la media"/>
    <n v="75.8"/>
  </r>
  <r>
    <x v="3"/>
    <s v="DEU"/>
    <x v="958"/>
    <s v="SL.UEM.ADVN.ZS"/>
    <n v="2.544"/>
    <n v="2.4039999999999999"/>
    <n v="1.877"/>
    <n v="2.149"/>
    <m/>
    <n v="2.2435"/>
    <s v="Sotto la media"/>
    <n v="5.1022791666666674"/>
  </r>
  <r>
    <x v="3"/>
    <s v="DEU"/>
    <x v="959"/>
    <s v="SL.UEM.ADVN.FE.ZS"/>
    <n v="2.5089999999999999"/>
    <n v="2.3769999999999998"/>
    <n v="2.0489999999999999"/>
    <n v="2.3610000000000002"/>
    <m/>
    <n v="2.3239999999999998"/>
    <s v="Sotto la media"/>
    <n v="5.6634458333333342"/>
  </r>
  <r>
    <x v="3"/>
    <s v="DEU"/>
    <x v="960"/>
    <s v="SL.UEM.ADVN.MA.ZS"/>
    <n v="2.5720000000000001"/>
    <n v="2.4249999999999998"/>
    <n v="1.7410000000000001"/>
    <n v="1.9770000000000001"/>
    <m/>
    <n v="2.17875"/>
    <s v="Sotto la media"/>
    <n v="4.5426020833333336"/>
  </r>
  <r>
    <x v="3"/>
    <s v="DEU"/>
    <x v="961"/>
    <s v="SL.UEM.BASC.ZS"/>
    <n v="9.4390000000000001"/>
    <n v="7.6859999999999999"/>
    <n v="6.7880000000000003"/>
    <n v="6.3220000000000001"/>
    <m/>
    <n v="7.5587499999999999"/>
    <s v="Sotto la media"/>
    <n v="10.425929761904762"/>
  </r>
  <r>
    <x v="3"/>
    <s v="DEU"/>
    <x v="962"/>
    <s v="SL.UEM.BASC.FE.ZS"/>
    <n v="8.1820000000000004"/>
    <n v="6.5780000000000003"/>
    <n v="6.05"/>
    <n v="5.61"/>
    <m/>
    <n v="6.6050000000000004"/>
    <s v="Sotto la media"/>
    <n v="12.266485416666667"/>
  </r>
  <r>
    <x v="3"/>
    <s v="DEU"/>
    <x v="963"/>
    <s v="SL.UEM.BASC.MA.ZS"/>
    <n v="10.4"/>
    <n v="8.4969999999999999"/>
    <n v="7.3319999999999999"/>
    <n v="6.8419999999999996"/>
    <m/>
    <n v="8.2677499999999995"/>
    <s v="Sotto la media"/>
    <n v="9.419134027777778"/>
  </r>
  <r>
    <x v="3"/>
    <s v="DEU"/>
    <x v="964"/>
    <s v="SL.UEM.INTM.ZS"/>
    <n v="3.2"/>
    <n v="3.097"/>
    <n v="2.7040000000000002"/>
    <n v="2.5710000000000002"/>
    <m/>
    <n v="2.8930000000000002"/>
    <s v="Sotto la media"/>
    <n v="8.7006472222222229"/>
  </r>
  <r>
    <x v="3"/>
    <s v="DEU"/>
    <x v="965"/>
    <s v="SL.UEM.INTM.FE.ZS"/>
    <n v="2.8919999999999999"/>
    <n v="2.661"/>
    <n v="2.3109999999999999"/>
    <n v="2.3159999999999998"/>
    <m/>
    <n v="2.5449999999999999"/>
    <s v="Sotto la media"/>
    <n v="10.029670138888889"/>
  </r>
  <r>
    <x v="3"/>
    <s v="DEU"/>
    <x v="966"/>
    <s v="SL.UEM.INTM.MA.ZS"/>
    <n v="3.4950000000000001"/>
    <n v="3.5190000000000001"/>
    <n v="3.0920000000000001"/>
    <n v="2.8210000000000002"/>
    <m/>
    <n v="3.2317499999999999"/>
    <s v="Sotto la media"/>
    <n v="7.658990277777777"/>
  </r>
  <r>
    <x v="3"/>
    <s v="DEU"/>
    <x v="967"/>
    <s v="SL.UEM.TOTL.FE.ZS"/>
    <n v="3.4870000000000001"/>
    <n v="3.14"/>
    <n v="2.7970000000000002"/>
    <n v="2.8359999999999999"/>
    <n v="3.1"/>
    <n v="3.0720000000000001"/>
    <s v="Sotto la media"/>
    <n v="8.5312666666666672"/>
  </r>
  <r>
    <x v="3"/>
    <s v="DEU"/>
    <x v="968"/>
    <s v="SL.UEM.TOTL.FE.NE.ZS"/>
    <n v="3.488"/>
    <n v="3.14"/>
    <n v="2.798"/>
    <n v="2.8370000000000002"/>
    <m/>
    <n v="3.06575"/>
    <s v="Sotto la media"/>
    <n v="8.7744931818181815"/>
  </r>
  <r>
    <x v="3"/>
    <s v="DEU"/>
    <x v="969"/>
    <s v="SL.UEM.TOTL.MA.ZS"/>
    <n v="4.2220000000000004"/>
    <n v="3.9870000000000001"/>
    <n v="3.4009999999999998"/>
    <n v="3.27"/>
    <n v="3.673"/>
    <n v="3.7105999999999995"/>
    <s v="Sotto la media"/>
    <n v="7.1085888888888888"/>
  </r>
  <r>
    <x v="3"/>
    <s v="DEU"/>
    <x v="970"/>
    <s v="SL.UEM.TOTL.MA.NE.ZS"/>
    <n v="4.2229999999999999"/>
    <n v="3.9870000000000001"/>
    <n v="3.4020000000000001"/>
    <n v="3.2709999999999999"/>
    <m/>
    <n v="3.7207500000000007"/>
    <s v="Sotto la media"/>
    <n v="6.933586616161616"/>
  </r>
  <r>
    <x v="3"/>
    <s v="DEU"/>
    <x v="971"/>
    <s v="SL.UEM.TOTL.ZS"/>
    <n v="3.8809999999999998"/>
    <n v="3.5939999999999999"/>
    <n v="3.12"/>
    <n v="3.0680000000000001"/>
    <n v="3.4060000000000001"/>
    <n v="3.4137999999999997"/>
    <s v="Sotto la media"/>
    <n v="7.6575111111111109"/>
  </r>
  <r>
    <x v="3"/>
    <s v="DEU"/>
    <x v="972"/>
    <s v="SL.UEM.TOTL.NE.ZS"/>
    <n v="3.8809999999999998"/>
    <n v="3.5939999999999999"/>
    <n v="3.12"/>
    <n v="3.0680000000000001"/>
    <m/>
    <n v="3.4157499999999996"/>
    <s v="Sotto la media"/>
    <n v="7.5769008838383858"/>
  </r>
  <r>
    <x v="3"/>
    <s v="DEU"/>
    <x v="973"/>
    <s v="SL.UEM.1524.FE.ZS"/>
    <n v="8.0180000000000007"/>
    <n v="6.3029999999999999"/>
    <n v="4.8579999999999997"/>
    <n v="5.234"/>
    <n v="5.9139999999999997"/>
    <n v="6.0654000000000012"/>
    <s v="Sotto la media"/>
    <n v="21.331377777777778"/>
  </r>
  <r>
    <x v="3"/>
    <s v="DEU"/>
    <x v="974"/>
    <s v="SL.UEM.1524.FE.NE.ZS"/>
    <n v="8.016"/>
    <n v="6.2969999999999997"/>
    <n v="4.8529999999999998"/>
    <n v="5.2190000000000003"/>
    <m/>
    <n v="6.0962499999999995"/>
    <s v="Sotto la media"/>
    <n v="20.652479292929293"/>
  </r>
  <r>
    <x v="3"/>
    <s v="DEU"/>
    <x v="975"/>
    <s v="SL.UEM.1524.MA.ZS"/>
    <n v="7.73"/>
    <n v="6.9660000000000002"/>
    <n v="7.0389999999999997"/>
    <n v="6.5549999999999997"/>
    <n v="7.3689999999999998"/>
    <n v="7.1318000000000001"/>
    <s v="Sotto la media"/>
    <n v="17.186444444444447"/>
  </r>
  <r>
    <x v="3"/>
    <s v="DEU"/>
    <x v="976"/>
    <s v="SL.UEM.1524.MA.NE.ZS"/>
    <n v="7.7350000000000003"/>
    <n v="6.9720000000000004"/>
    <n v="7.0190000000000001"/>
    <n v="6.5289999999999999"/>
    <m/>
    <n v="7.0637499999999998"/>
    <s v="Sotto la media"/>
    <n v="17.085625505050505"/>
  </r>
  <r>
    <x v="3"/>
    <s v="DEU"/>
    <x v="977"/>
    <s v="SL.UEM.1524.ZS"/>
    <n v="7.8620000000000001"/>
    <n v="6.665"/>
    <n v="6.04"/>
    <n v="5.9489999999999998"/>
    <n v="6.7"/>
    <n v="6.6432000000000002"/>
    <s v="Sotto la media"/>
    <n v="18.773066666666669"/>
  </r>
  <r>
    <x v="3"/>
    <s v="DEU"/>
    <x v="978"/>
    <s v="SL.UEM.1524.NE.ZS"/>
    <n v="7.8639999999999999"/>
    <n v="6.6619999999999999"/>
    <n v="6.0279999999999996"/>
    <n v="5.9269999999999996"/>
    <m/>
    <n v="6.6202499999999995"/>
    <s v="Sotto la media"/>
    <n v="18.232449494949496"/>
  </r>
  <r>
    <x v="3"/>
    <s v="DEU"/>
    <x v="979"/>
    <s v="SP.URB.TOTL"/>
    <n v="64410589"/>
    <n v="64513567"/>
    <n v="65067459"/>
    <n v="64762692"/>
    <m/>
    <n v="64688576.75"/>
    <s v="Sotto la media"/>
    <n v="82109766.263888881"/>
  </r>
  <r>
    <x v="3"/>
    <s v="DEU"/>
    <x v="980"/>
    <s v="SP.URB.TOTL.IN.ZS"/>
    <n v="77.453000000000003"/>
    <n v="77.543999999999997"/>
    <n v="77.647999999999996"/>
    <n v="77.765000000000001"/>
    <m/>
    <n v="77.602500000000006"/>
    <s v="Sopra la media"/>
    <n v="69.565736111111107"/>
  </r>
  <r>
    <x v="3"/>
    <s v="DEU"/>
    <x v="981"/>
    <s v="SP.URB.GROW"/>
    <n v="0.181157523178267"/>
    <n v="0.15974977086524"/>
    <n v="0.85490197224250097"/>
    <n v="-0.46948656756931301"/>
    <m/>
    <n v="0.18158067467917377"/>
    <s v="Sotto la media"/>
    <n v="1.5383040751342405"/>
  </r>
  <r>
    <x v="3"/>
    <s v="DEU"/>
    <x v="1061"/>
    <s v="IC.FRM.OUTG.ZS"/>
    <m/>
    <n v="0.1"/>
    <m/>
    <m/>
    <m/>
    <n v="0.1"/>
    <s v="Sotto la media"/>
    <n v="0.25"/>
  </r>
  <r>
    <x v="3"/>
    <s v="DEU"/>
    <x v="982"/>
    <s v="VA.EST"/>
    <n v="1.3739091157913199"/>
    <n v="1.41956698894501"/>
    <n v="1.4144870042800901"/>
    <n v="1.46138572692871"/>
    <m/>
    <n v="1.4173372089862826"/>
    <s v="Sopra la media"/>
    <n v="0.26308203547256848"/>
  </r>
  <r>
    <x v="3"/>
    <s v="DEU"/>
    <x v="983"/>
    <s v="VA.NO.SRC"/>
    <n v="10"/>
    <n v="10"/>
    <n v="10"/>
    <n v="10"/>
    <m/>
    <n v="10"/>
    <s v="Sotto la media"/>
    <n v="10.11875"/>
  </r>
  <r>
    <x v="3"/>
    <s v="DEU"/>
    <x v="984"/>
    <s v="VA.PER.RNK"/>
    <n v="94.202896118164105"/>
    <n v="95.652175903320298"/>
    <n v="94.685989379882798"/>
    <n v="94.607841491699205"/>
    <m/>
    <n v="94.787225723266602"/>
    <s v="Sopra la media"/>
    <n v="57.674943145612872"/>
  </r>
  <r>
    <x v="3"/>
    <s v="DEU"/>
    <x v="985"/>
    <s v="VA.PER.RNK.LOWER"/>
    <n v="88.405799865722699"/>
    <n v="88.888885498046903"/>
    <n v="88.888885498046903"/>
    <n v="91.666664123535199"/>
    <m/>
    <n v="89.462558746337933"/>
    <s v="Sopra la media"/>
    <n v="50.106652991597862"/>
  </r>
  <r>
    <x v="3"/>
    <s v="DEU"/>
    <x v="986"/>
    <s v="VA.PER.RNK.UPPER"/>
    <n v="98.550727844238295"/>
    <n v="99.0338134765625"/>
    <n v="98.067634582519503"/>
    <n v="98.039215087890597"/>
    <m/>
    <n v="98.422847747802734"/>
    <s v="Sopra la media"/>
    <n v="64.128036856651306"/>
  </r>
  <r>
    <x v="3"/>
    <s v="DEU"/>
    <x v="987"/>
    <s v="VA.STD.ERR"/>
    <n v="0.110298581421375"/>
    <n v="0.109773360192776"/>
    <n v="0.10903464257717101"/>
    <n v="0.11062478274107"/>
    <m/>
    <n v="0.109932841733098"/>
    <s v="Sotto la media"/>
    <n v="0.14497231716910999"/>
  </r>
  <r>
    <x v="3"/>
    <s v="DEU"/>
    <x v="988"/>
    <s v="SL.EMP.VULN.FE.ZS"/>
    <n v="4.39353041251377"/>
    <n v="4.4142400918444098"/>
    <n v="4.3285695837328904"/>
    <n v="4.2290072352210997"/>
    <m/>
    <n v="4.3413368308280429"/>
    <s v="Sotto la media"/>
    <n v="25.388499741622589"/>
  </r>
  <r>
    <x v="3"/>
    <s v="DEU"/>
    <x v="989"/>
    <s v="SL.EMP.VULN.MA.ZS"/>
    <n v="5.2531091469162696"/>
    <n v="5.1755686827747498"/>
    <n v="5.1627861765165397"/>
    <n v="5.0173461539013404"/>
    <m/>
    <n v="5.1522025400272247"/>
    <s v="Sotto la media"/>
    <n v="26.120421998664071"/>
  </r>
  <r>
    <x v="3"/>
    <s v="DEU"/>
    <x v="990"/>
    <s v="SL.EMP.VULN.ZS"/>
    <n v="4.8524104600368103"/>
    <n v="4.8205125248821297"/>
    <n v="4.7736464639316001"/>
    <n v="4.6494796723809797"/>
    <m/>
    <n v="4.7740122803078799"/>
    <s v="Sotto la media"/>
    <n v="25.8654273970959"/>
  </r>
  <r>
    <x v="3"/>
    <s v="DEU"/>
    <x v="991"/>
    <s v="SL.EMP.WORK.FE.ZS"/>
    <n v="93.466430551530195"/>
    <n v="93.412203974591606"/>
    <n v="93.449422031583495"/>
    <n v="93.586987287730196"/>
    <m/>
    <n v="93.478760961358873"/>
    <s v="Sopra la media"/>
    <n v="71.998023930946175"/>
  </r>
  <r>
    <x v="3"/>
    <s v="DEU"/>
    <x v="992"/>
    <s v="SL.EMP.WORK.MA.ZS"/>
    <n v="89.080071764770096"/>
    <n v="89.176482730300506"/>
    <n v="89.140849102297906"/>
    <n v="89.435189330998895"/>
    <m/>
    <n v="89.208148232091844"/>
    <s v="Sopra la media"/>
    <n v="68.844204160438963"/>
  </r>
  <r>
    <x v="3"/>
    <s v="DEU"/>
    <x v="993"/>
    <s v="SL.EMP.WORK.ZS"/>
    <n v="91.124791664211799"/>
    <n v="91.151875329421301"/>
    <n v="91.1506853944407"/>
    <n v="91.372577841803107"/>
    <m/>
    <n v="91.199982557469227"/>
    <s v="Sopra la media"/>
    <n v="70.153516659723692"/>
  </r>
  <r>
    <x v="3"/>
    <s v="DEU"/>
    <x v="994"/>
    <s v="ER.GDP.FWTL.M3.KD"/>
    <n v="136.58641914094699"/>
    <n v="141.59914053433999"/>
    <m/>
    <m/>
    <m/>
    <n v="139.09277983764349"/>
    <s v="Sopra la media"/>
    <n v="46.997962421893071"/>
  </r>
  <r>
    <x v="3"/>
    <s v="DEU"/>
    <x v="995"/>
    <s v="SG.LAW.INDX"/>
    <n v="100"/>
    <n v="100"/>
    <n v="100"/>
    <n v="100"/>
    <m/>
    <n v="100"/>
    <s v="Sopra la media"/>
    <n v="84.177083333333343"/>
  </r>
  <r>
    <x v="3"/>
    <s v="DEU"/>
    <x v="996"/>
    <s v="SH.DYN.AIDS.FE.ZS"/>
    <n v="19.6009113048943"/>
    <n v="19.937869724710001"/>
    <n v="20.020285302970802"/>
    <m/>
    <m/>
    <n v="19.853022110858365"/>
    <s v="Sotto la media"/>
    <n v="35.459895733627064"/>
  </r>
  <r>
    <x v="4"/>
    <s v="JAM"/>
    <x v="0"/>
    <s v="EG.CFT.ACCS.ZS"/>
    <n v="76.400000000000006"/>
    <n v="74.7"/>
    <n v="72.8"/>
    <m/>
    <m/>
    <n v="74.63333333333334"/>
    <s v="Sotto la media"/>
    <n v="80.395555555555561"/>
  </r>
  <r>
    <x v="4"/>
    <s v="JAM"/>
    <x v="1"/>
    <s v="EG.CFT.ACCS.RU.ZS"/>
    <n v="83"/>
    <n v="83.7"/>
    <n v="83.8"/>
    <m/>
    <m/>
    <n v="83.5"/>
    <s v="Sopra la media"/>
    <n v="70.766666666666666"/>
  </r>
  <r>
    <x v="4"/>
    <s v="JAM"/>
    <x v="2"/>
    <s v="EG.CFT.ACCS.UR.ZS"/>
    <n v="77.7"/>
    <n v="75.099999999999994"/>
    <n v="71.45"/>
    <m/>
    <m/>
    <n v="74.75"/>
    <s v="Sotto la media"/>
    <n v="89.023333333333326"/>
  </r>
  <r>
    <x v="4"/>
    <s v="JAM"/>
    <x v="3"/>
    <s v="EG.ELC.ACCS.ZS"/>
    <n v="99.7"/>
    <n v="100"/>
    <n v="100"/>
    <n v="97.7"/>
    <m/>
    <n v="99.35"/>
    <s v="Sopra la media"/>
    <n v="94.308333333333337"/>
  </r>
  <r>
    <x v="4"/>
    <s v="JAM"/>
    <x v="4"/>
    <s v="EG.ELC.ACCS.RU.ZS"/>
    <n v="99.3"/>
    <n v="100"/>
    <n v="100"/>
    <n v="96.5"/>
    <m/>
    <n v="98.95"/>
    <s v="Sopra la media"/>
    <n v="92.055964052287578"/>
  </r>
  <r>
    <x v="4"/>
    <s v="JAM"/>
    <x v="5"/>
    <s v="EG.ELC.ACCS.UR.ZS"/>
    <n v="100"/>
    <n v="100"/>
    <n v="100"/>
    <n v="98.6"/>
    <m/>
    <n v="99.65"/>
    <s v="Sopra la media"/>
    <n v="98.081944444444446"/>
  </r>
  <r>
    <x v="4"/>
    <s v="JAM"/>
    <x v="6"/>
    <s v="FX.OWN.TOTL.ZS"/>
    <m/>
    <n v="73.3"/>
    <m/>
    <m/>
    <m/>
    <n v="73.3"/>
    <s v="Sotto la media"/>
    <n v="77.75500000000001"/>
  </r>
  <r>
    <x v="4"/>
    <s v="JAM"/>
    <x v="7"/>
    <s v="FX.OWN.TOTL.FE.ZS"/>
    <m/>
    <n v="71.55"/>
    <m/>
    <m/>
    <m/>
    <n v="71.55"/>
    <s v="Sotto la media"/>
    <n v="76.34714285714287"/>
  </r>
  <r>
    <x v="4"/>
    <s v="JAM"/>
    <x v="8"/>
    <s v="FX.OWN.TOTL.MA.ZS"/>
    <m/>
    <n v="75.11"/>
    <m/>
    <m/>
    <m/>
    <n v="75.11"/>
    <s v="Sotto la media"/>
    <n v="79.31785714285715"/>
  </r>
  <r>
    <x v="4"/>
    <s v="JAM"/>
    <x v="9"/>
    <s v="FX.OWN.TOTL.OL.ZS"/>
    <m/>
    <n v="72.61"/>
    <m/>
    <m/>
    <m/>
    <n v="72.61"/>
    <s v="Sotto la media"/>
    <n v="79.507142857142853"/>
  </r>
  <r>
    <x v="4"/>
    <s v="JAM"/>
    <x v="10"/>
    <s v="FX.OWN.TOTL.40.ZS"/>
    <m/>
    <n v="67.69"/>
    <m/>
    <m/>
    <m/>
    <n v="67.69"/>
    <s v="Sotto la media"/>
    <n v="72.021428571428572"/>
  </r>
  <r>
    <x v="4"/>
    <s v="JAM"/>
    <x v="11"/>
    <s v="FX.OWN.TOTL.PL.ZS"/>
    <m/>
    <n v="59.94"/>
    <m/>
    <m/>
    <m/>
    <n v="59.94"/>
    <s v="Sotto la media"/>
    <n v="66.478571428571428"/>
  </r>
  <r>
    <x v="4"/>
    <s v="JAM"/>
    <x v="12"/>
    <s v="FX.OWN.TOTL.60.ZS"/>
    <m/>
    <n v="77.040000000000006"/>
    <m/>
    <m/>
    <m/>
    <n v="77.040000000000006"/>
    <s v="Sotto la media"/>
    <n v="81.56642857142856"/>
  </r>
  <r>
    <x v="4"/>
    <s v="JAM"/>
    <x v="13"/>
    <s v="FX.OWN.TOTL.SO.ZS"/>
    <m/>
    <n v="82.81"/>
    <m/>
    <m/>
    <m/>
    <n v="82.81"/>
    <s v="Sotto la media"/>
    <n v="83.335714285714289"/>
  </r>
  <r>
    <x v="4"/>
    <s v="JAM"/>
    <x v="14"/>
    <s v="FX.OWN.TOTL.YG.ZS"/>
    <m/>
    <n v="75.36"/>
    <m/>
    <m/>
    <m/>
    <n v="75.36"/>
    <s v="Sopra la media"/>
    <n v="72.492857142857147"/>
  </r>
  <r>
    <x v="4"/>
    <s v="JAM"/>
    <x v="17"/>
    <s v="NY.ADJ.NNTY.CD"/>
    <n v="12402225278.466499"/>
    <n v="13302280442.229401"/>
    <m/>
    <m/>
    <m/>
    <n v="12852252860.34795"/>
    <s v="Sotto la media"/>
    <n v="2691700459987.3447"/>
  </r>
  <r>
    <x v="4"/>
    <s v="JAM"/>
    <x v="20"/>
    <s v="NY.ADJ.NNTY.PC.CD"/>
    <n v="4381.2676754962204"/>
    <n v="4687.7276742881704"/>
    <m/>
    <m/>
    <m/>
    <n v="4534.4976748921954"/>
    <s v="Sotto la media"/>
    <n v="16238.169293195513"/>
  </r>
  <r>
    <x v="4"/>
    <s v="JAM"/>
    <x v="21"/>
    <s v="NY.ADJ.SVNX.GN.ZS"/>
    <n v="23.486444251652301"/>
    <n v="31.051423161200901"/>
    <m/>
    <m/>
    <m/>
    <n v="27.268933706426601"/>
    <s v="Sopra la media"/>
    <n v="10.196621978388729"/>
  </r>
  <r>
    <x v="4"/>
    <s v="JAM"/>
    <x v="22"/>
    <s v="NY.ADJ.SVNX.CD"/>
    <n v="3137301571.7046399"/>
    <n v="4421345972.2498703"/>
    <m/>
    <m/>
    <m/>
    <n v="3779323771.9772549"/>
    <s v="Sotto la media"/>
    <n v="366734485221.87317"/>
  </r>
  <r>
    <x v="4"/>
    <s v="JAM"/>
    <x v="23"/>
    <s v="NY.ADJ.SVNG.GN.ZS"/>
    <n v="23.2220859106971"/>
    <n v="30.8062260732199"/>
    <m/>
    <m/>
    <m/>
    <n v="27.0141559919585"/>
    <s v="Sopra la media"/>
    <n v="9.9001775165624366"/>
  </r>
  <r>
    <x v="4"/>
    <s v="JAM"/>
    <x v="24"/>
    <s v="NY.ADJ.SVNG.CD"/>
    <n v="3101988783.2005301"/>
    <n v="4386432881.4158602"/>
    <m/>
    <m/>
    <m/>
    <n v="3744210832.3081951"/>
    <s v="Sotto la media"/>
    <n v="358984813164.05835"/>
  </r>
  <r>
    <x v="4"/>
    <s v="JAM"/>
    <x v="25"/>
    <s v="NY.ADJ.DCO2.GN.ZS"/>
    <n v="2.39843912831188"/>
    <n v="2.5258624786064199"/>
    <m/>
    <m/>
    <m/>
    <n v="2.4621508034591502"/>
    <s v="Sopra la media"/>
    <n v="1.8812978301368868"/>
  </r>
  <r>
    <x v="4"/>
    <s v="JAM"/>
    <x v="26"/>
    <s v="NY.ADJ.DCO2.CD"/>
    <n v="320381696.19317299"/>
    <n v="359652175.62709802"/>
    <m/>
    <m/>
    <m/>
    <n v="340016935.91013551"/>
    <s v="Sotto la media"/>
    <n v="41889234033.939499"/>
  </r>
  <r>
    <x v="4"/>
    <s v="JAM"/>
    <x v="27"/>
    <s v="NY.ADJ.DKAP.GN.ZS"/>
    <n v="6.9770900759822601"/>
    <n v="6.2597129445610298"/>
    <m/>
    <m/>
    <m/>
    <n v="6.6184015102716449"/>
    <s v="Sotto la media"/>
    <n v="14.063682613210494"/>
  </r>
  <r>
    <x v="4"/>
    <s v="JAM"/>
    <x v="28"/>
    <s v="NY.ADJ.DKAP.CD"/>
    <n v="931994448.66006005"/>
    <n v="891307186.50786901"/>
    <m/>
    <m/>
    <m/>
    <n v="911650817.58396459"/>
    <s v="Sotto la media"/>
    <n v="577347228144.7782"/>
  </r>
  <r>
    <x v="4"/>
    <s v="JAM"/>
    <x v="29"/>
    <s v="NY.ADJ.AEDU.GN.ZS"/>
    <n v="5.2246927145304003"/>
    <n v="5.2246927145304003"/>
    <m/>
    <m/>
    <m/>
    <n v="5.2246927145304003"/>
    <s v="Sopra la media"/>
    <n v="4.2702473592286081"/>
  </r>
  <r>
    <x v="4"/>
    <s v="JAM"/>
    <x v="30"/>
    <s v="NY.ADJ.AEDU.CD"/>
    <n v="697910526.14602602"/>
    <n v="743932861.618276"/>
    <m/>
    <m/>
    <m/>
    <n v="720921693.88215101"/>
    <s v="Sotto la media"/>
    <n v="120222377758.97867"/>
  </r>
  <r>
    <x v="4"/>
    <s v="JAM"/>
    <x v="31"/>
    <s v="NY.ADJ.DNGY.GN.ZS"/>
    <n v="9.67229892615558E-2"/>
    <n v="0.25577662021534298"/>
    <m/>
    <m/>
    <m/>
    <n v="0.17624980473844939"/>
    <s v="Sotto la media"/>
    <n v="1.1434717501929721"/>
  </r>
  <r>
    <x v="4"/>
    <s v="JAM"/>
    <x v="32"/>
    <s v="NY.ADJ.DNGY.CD"/>
    <n v="12920184.212597501"/>
    <n v="36419487.883500099"/>
    <m/>
    <m/>
    <m/>
    <n v="24669836.048048802"/>
    <s v="Sotto la media"/>
    <n v="12813658928.586861"/>
  </r>
  <r>
    <x v="4"/>
    <s v="JAM"/>
    <x v="33"/>
    <s v="NY.ADJ.ICTR.GN.ZS"/>
    <n v="27.814741816578099"/>
    <n v="34.929743500434398"/>
    <m/>
    <m/>
    <m/>
    <n v="31.372242658506249"/>
    <s v="Sopra la media"/>
    <n v="23.690574950419979"/>
  </r>
  <r>
    <x v="4"/>
    <s v="JAM"/>
    <x v="34"/>
    <s v="NY.ADJ.DMIN.GN.ZS"/>
    <n v="0"/>
    <n v="0"/>
    <m/>
    <m/>
    <m/>
    <n v="0"/>
    <s v="Sotto la media"/>
    <n v="0.67598918275577369"/>
  </r>
  <r>
    <x v="4"/>
    <s v="JAM"/>
    <x v="35"/>
    <s v="NY.ADJ.DMIN.CD"/>
    <n v="0"/>
    <n v="0"/>
    <m/>
    <m/>
    <m/>
    <n v="0"/>
    <s v="Sotto la media"/>
    <n v="3457722843.2036858"/>
  </r>
  <r>
    <x v="4"/>
    <s v="JAM"/>
    <x v="36"/>
    <s v="NY.ADJ.DRES.GN.ZS"/>
    <n v="0.17746107516208001"/>
    <n v="0.31743763059652602"/>
    <m/>
    <m/>
    <m/>
    <n v="0.24744935287930303"/>
    <s v="Sotto la media"/>
    <n v="2.0774793412498349"/>
  </r>
  <r>
    <x v="4"/>
    <s v="JAM"/>
    <x v="37"/>
    <s v="NY.ADJ.DFOR.GN.ZS"/>
    <n v="8.0738085900524503E-2"/>
    <n v="6.1661010381183101E-2"/>
    <m/>
    <m/>
    <m/>
    <n v="7.1199548140853802E-2"/>
    <s v="Sotto la media"/>
    <n v="0.25801840830109035"/>
  </r>
  <r>
    <x v="4"/>
    <s v="JAM"/>
    <x v="38"/>
    <s v="NY.ADJ.DFOR.CD"/>
    <n v="10784932.835217001"/>
    <n v="8779779.8663975205"/>
    <m/>
    <m/>
    <m/>
    <n v="9782356.3508072607"/>
    <s v="Sotto la media"/>
    <n v="127478600.26099959"/>
  </r>
  <r>
    <x v="4"/>
    <s v="JAM"/>
    <x v="39"/>
    <s v="NY.ADJ.NNAT.GN.ZS"/>
    <n v="20.837651740595899"/>
    <n v="28.670030555873499"/>
    <m/>
    <m/>
    <m/>
    <n v="24.753841148234699"/>
    <s v="Sopra la media"/>
    <n v="9.1605470290071995"/>
  </r>
  <r>
    <x v="4"/>
    <s v="JAM"/>
    <x v="40"/>
    <s v="NY.ADJ.NNAT.CD"/>
    <n v="2783477858.7996001"/>
    <n v="4082264554.0085902"/>
    <m/>
    <m/>
    <m/>
    <n v="3432871206.4040952"/>
    <s v="Sotto la media"/>
    <n v="313285101074.86932"/>
  </r>
  <r>
    <x v="4"/>
    <s v="JAM"/>
    <x v="41"/>
    <s v="NY.ADJ.DPEM.GN.ZS"/>
    <n v="0.26435834095525101"/>
    <n v="0.245197087981017"/>
    <m/>
    <m/>
    <m/>
    <n v="0.25477771446813402"/>
    <s v="Sotto la media"/>
    <n v="0.34635783613263699"/>
  </r>
  <r>
    <x v="4"/>
    <s v="JAM"/>
    <x v="42"/>
    <s v="NY.ADJ.DPEM.CD"/>
    <n v="35312788.504108801"/>
    <n v="34913090.8340092"/>
    <m/>
    <m/>
    <m/>
    <n v="35112939.669059001"/>
    <s v="Sotto la media"/>
    <n v="6318833403.3563118"/>
  </r>
  <r>
    <x v="4"/>
    <s v="JAM"/>
    <x v="43"/>
    <s v="SP.ADO.TFRT"/>
    <n v="36.813000000000002"/>
    <n v="36.807000000000002"/>
    <n v="36.811999999999998"/>
    <n v="36.540999999999997"/>
    <m/>
    <n v="36.743250000000003"/>
    <s v="Sopra la media"/>
    <n v="29.664333333333332"/>
  </r>
  <r>
    <x v="4"/>
    <s v="JAM"/>
    <x v="44"/>
    <s v="SE.SEC.UNER.LO.ZS"/>
    <m/>
    <n v="19.502269744873001"/>
    <n v="18.031330108642599"/>
    <n v="20.032239913940401"/>
    <m/>
    <n v="19.188613255818666"/>
    <s v="Sopra la media"/>
    <n v="9.9323933709826662"/>
  </r>
  <r>
    <x v="4"/>
    <s v="JAM"/>
    <x v="45"/>
    <s v="SE.SEC.UNER.LO.FE.ZS"/>
    <m/>
    <n v="17.0294799804688"/>
    <n v="16.215400695800799"/>
    <n v="19.397720336914102"/>
    <m/>
    <n v="17.547533671061235"/>
    <s v="Sopra la media"/>
    <n v="10.51887630380336"/>
  </r>
  <r>
    <x v="4"/>
    <s v="JAM"/>
    <x v="46"/>
    <s v="SE.SEC.UNER.LO.MA.ZS"/>
    <m/>
    <n v="21.8908805847168"/>
    <n v="19.7847194671631"/>
    <n v="20.6444492340088"/>
    <m/>
    <n v="20.773349761962901"/>
    <s v="Sopra la media"/>
    <n v="11.839590593604811"/>
  </r>
  <r>
    <x v="4"/>
    <s v="JAM"/>
    <x v="47"/>
    <s v="SH.HIV.INCD.TL"/>
    <n v="1500"/>
    <n v="1600"/>
    <n v="1400"/>
    <m/>
    <m/>
    <n v="1500"/>
    <s v="Sotto la media"/>
    <n v="6779.960317460318"/>
  </r>
  <r>
    <x v="4"/>
    <s v="JAM"/>
    <x v="48"/>
    <s v="SH.HIV.INCD"/>
    <n v="1300"/>
    <n v="1300"/>
    <n v="1200"/>
    <m/>
    <m/>
    <n v="1266.6666666666667"/>
    <s v="Sotto la media"/>
    <n v="7322.2222222222226"/>
  </r>
  <r>
    <x v="4"/>
    <s v="JAM"/>
    <x v="49"/>
    <s v="SP.POP.DPND"/>
    <n v="38.324569363389301"/>
    <n v="37.665078343991702"/>
    <n v="37.206144240318402"/>
    <n v="36.979348807056297"/>
    <m/>
    <n v="37.543785188688929"/>
    <s v="Sotto la media"/>
    <n v="53.062717253342107"/>
  </r>
  <r>
    <x v="4"/>
    <s v="JAM"/>
    <x v="50"/>
    <s v="SP.POP.DPND.OL"/>
    <n v="9.8751641259216605"/>
    <n v="10.0659585677734"/>
    <n v="10.341403065354401"/>
    <n v="10.769558772669001"/>
    <m/>
    <n v="10.263021132929616"/>
    <s v="Sotto la media"/>
    <n v="16.983440465302312"/>
  </r>
  <r>
    <x v="4"/>
    <s v="JAM"/>
    <x v="51"/>
    <s v="SP.POP.DPND.YG"/>
    <n v="28.449405237467701"/>
    <n v="27.599119776218199"/>
    <n v="26.8647411749639"/>
    <n v="26.2097900343873"/>
    <m/>
    <n v="27.280764055759274"/>
    <s v="Sotto la media"/>
    <n v="36.079276788039785"/>
  </r>
  <r>
    <x v="4"/>
    <s v="JAM"/>
    <x v="52"/>
    <s v="AG.LND.AGRI.ZS"/>
    <n v="38.5041551246537"/>
    <n v="38.5041551246537"/>
    <n v="38.5041551246537"/>
    <m/>
    <m/>
    <n v="38.5041551246537"/>
    <s v="Sopra la media"/>
    <n v="37.817792951455679"/>
  </r>
  <r>
    <x v="4"/>
    <s v="JAM"/>
    <x v="53"/>
    <s v="AG.LND.AGRI.K2"/>
    <n v="4170"/>
    <n v="4170"/>
    <m/>
    <m/>
    <m/>
    <n v="4170"/>
    <s v="Sotto la media"/>
    <n v="732890.56400000001"/>
  </r>
  <r>
    <x v="4"/>
    <s v="JAM"/>
    <x v="54"/>
    <s v="TX.VAL.AGRI.ZS.UN"/>
    <n v="8.1551992077990396E-2"/>
    <n v="0.11605521577321801"/>
    <n v="0.13445839560192299"/>
    <n v="0.14078858081061399"/>
    <m/>
    <n v="0.11821354606593634"/>
    <s v="Sotto la media"/>
    <n v="2.031364172423761"/>
  </r>
  <r>
    <x v="4"/>
    <s v="JAM"/>
    <x v="55"/>
    <s v="TM.VAL.AGRI.ZS.UN"/>
    <n v="1.4199608486527999"/>
    <n v="1.4277864569146499"/>
    <n v="1.0279372578625201"/>
    <n v="0.86384644435520197"/>
    <m/>
    <n v="1.184882751946293"/>
    <s v="Sotto la media"/>
    <n v="1.2417674254547508"/>
  </r>
  <r>
    <x v="4"/>
    <s v="JAM"/>
    <x v="56"/>
    <s v="NV.AGR.TOTL.ZS"/>
    <n v="8.6832359903362004"/>
    <n v="8.3408024272707806"/>
    <n v="8.0993651017533601"/>
    <n v="9.0238691692596706"/>
    <m/>
    <n v="8.5368181721550034"/>
    <s v="Sopra la media"/>
    <n v="8.5073292632012532"/>
  </r>
  <r>
    <x v="4"/>
    <s v="JAM"/>
    <x v="57"/>
    <s v="NV.AGR.TOTL.KD.ZG"/>
    <n v="-1.4362689445135299"/>
    <n v="8.2934142684755194"/>
    <n v="9.0427148404524793"/>
    <n v="-5.7380856532375502"/>
    <m/>
    <n v="2.5404436277942297"/>
    <s v="Sopra la media"/>
    <n v="1.3684149290105825"/>
  </r>
  <r>
    <x v="4"/>
    <s v="JAM"/>
    <x v="58"/>
    <s v="NV.AGR.TOTL.KD"/>
    <n v="1004304413.8124"/>
    <n v="1087595539.3664501"/>
    <n v="1185943702.60884"/>
    <n v="1117893237.15397"/>
    <m/>
    <n v="1098934223.235415"/>
    <s v="Sotto la media"/>
    <n v="101370113145.56757"/>
  </r>
  <r>
    <x v="4"/>
    <s v="JAM"/>
    <x v="59"/>
    <s v="NV.AGR.TOTL.KN"/>
    <n v="54694000000"/>
    <n v="59230000000"/>
    <n v="64586000000"/>
    <n v="60880000000"/>
    <m/>
    <n v="59847500000"/>
    <s v="Sotto la media"/>
    <n v="9032756705793.793"/>
  </r>
  <r>
    <x v="4"/>
    <s v="JAM"/>
    <x v="60"/>
    <s v="NV.AGR.TOTL.CN"/>
    <n v="170793000000"/>
    <n v="184350000000"/>
    <n v="212467000000"/>
    <n v="270200000000"/>
    <m/>
    <n v="209452500000"/>
    <s v="Sotto la media"/>
    <n v="26275704991336.781"/>
  </r>
  <r>
    <x v="4"/>
    <s v="JAM"/>
    <x v="61"/>
    <s v="NV.AGR.TOTL.CD"/>
    <n v="1199365181.1705999"/>
    <n v="1222560299.4628799"/>
    <n v="1384810065.2544799"/>
    <n v="1752738180.40938"/>
    <m/>
    <n v="1389868431.5743351"/>
    <s v="Sotto la media"/>
    <n v="115962177453.30011"/>
  </r>
  <r>
    <x v="4"/>
    <s v="JAM"/>
    <x v="62"/>
    <s v="NV.AGR.EMPL.KD"/>
    <n v="4623.44357707577"/>
    <n v="4890.3279838526896"/>
    <n v="5388.5404623285604"/>
    <n v="5133.8375237180398"/>
    <m/>
    <n v="5009.0373867437656"/>
    <s v="Sotto la media"/>
    <n v="39233.63150563839"/>
  </r>
  <r>
    <x v="4"/>
    <s v="JAM"/>
    <x v="66"/>
    <s v="EG.USE.COMM.CL.ZS"/>
    <n v="2.06"/>
    <n v="1.84"/>
    <n v="1.63"/>
    <m/>
    <m/>
    <n v="1.8433333333333335"/>
    <s v="Sotto la media"/>
    <n v="13.382380952380952"/>
  </r>
  <r>
    <x v="4"/>
    <s v="JAM"/>
    <x v="67"/>
    <s v="ER.H2O.FWAG.ZS"/>
    <n v="21.3673260797"/>
    <n v="17.062870644899998"/>
    <m/>
    <m/>
    <m/>
    <n v="19.215098362299997"/>
    <s v="Sotto la media"/>
    <n v="57.156227267126667"/>
  </r>
  <r>
    <x v="4"/>
    <s v="JAM"/>
    <x v="68"/>
    <s v="ER.H2O.FWDM.ZS"/>
    <n v="72.208067441799997"/>
    <n v="73.432747373799998"/>
    <m/>
    <m/>
    <m/>
    <n v="72.820407407799991"/>
    <s v="Sopra la media"/>
    <n v="24.138547086403328"/>
  </r>
  <r>
    <x v="4"/>
    <s v="JAM"/>
    <x v="69"/>
    <s v="ER.H2O.FWIN.ZS"/>
    <n v="6.4246064785000003"/>
    <n v="9.5043819812999999"/>
    <m/>
    <m/>
    <m/>
    <n v="7.9644942298999997"/>
    <s v="Sotto la media"/>
    <n v="18.705218837330001"/>
  </r>
  <r>
    <x v="4"/>
    <s v="JAM"/>
    <x v="70"/>
    <s v="ER.H2O.FWTL.ZS"/>
    <n v="11.0464307853645"/>
    <n v="12.3828188792387"/>
    <m/>
    <m/>
    <m/>
    <n v="11.714624832301599"/>
    <s v="Sotto la media"/>
    <n v="288.68047406689379"/>
  </r>
  <r>
    <x v="4"/>
    <s v="JAM"/>
    <x v="71"/>
    <s v="ER.H2O.FWTL.K3"/>
    <n v="1.1955552038999999"/>
    <n v="1.3401924873"/>
    <m/>
    <m/>
    <m/>
    <n v="1.2678738456"/>
    <s v="Sotto la media"/>
    <n v="84.111892993673337"/>
  </r>
  <r>
    <x v="4"/>
    <s v="JAM"/>
    <x v="72"/>
    <s v="SI.SPR.PC40.ZG"/>
    <m/>
    <n v="-3.3"/>
    <m/>
    <m/>
    <m/>
    <n v="-3.3"/>
    <s v="Sotto la media"/>
    <n v="1.0222222222222219"/>
  </r>
  <r>
    <x v="4"/>
    <s v="JAM"/>
    <x v="73"/>
    <s v="SI.SPR.PCAP.ZG"/>
    <m/>
    <n v="2.14"/>
    <m/>
    <m/>
    <m/>
    <n v="2.14"/>
    <s v="Sopra la media"/>
    <n v="0.79555555555555546"/>
  </r>
  <r>
    <x v="4"/>
    <s v="JAM"/>
    <x v="999"/>
    <s v="SH.HIV.ARTC.ZS"/>
    <n v="44"/>
    <n v="47"/>
    <n v="50"/>
    <m/>
    <m/>
    <n v="47"/>
    <s v="Sotto la media"/>
    <n v="74.062037037037044"/>
  </r>
  <r>
    <x v="4"/>
    <s v="JAM"/>
    <x v="1102"/>
    <s v="SH.HIV.PMTC.ZS"/>
    <n v="64"/>
    <n v="76"/>
    <n v="77"/>
    <m/>
    <m/>
    <n v="72.333333333333329"/>
    <s v="Sotto la media"/>
    <n v="78.25555555555556"/>
  </r>
  <r>
    <x v="4"/>
    <s v="JAM"/>
    <x v="74"/>
    <s v="ER.FSH.AQUA.MT"/>
    <n v="926.75"/>
    <n v="884.2"/>
    <n v="945"/>
    <m/>
    <m/>
    <n v="918.65"/>
    <s v="Sotto la media"/>
    <n v="4129717.3644444444"/>
  </r>
  <r>
    <x v="4"/>
    <s v="JAM"/>
    <x v="75"/>
    <s v="AG.LND.ARBL.ZS"/>
    <n v="11.0803324099723"/>
    <n v="11.0803324099723"/>
    <n v="11.0803324099723"/>
    <m/>
    <m/>
    <n v="11.0803324099723"/>
    <s v="Sotto la media"/>
    <n v="11.109423901807"/>
  </r>
  <r>
    <x v="4"/>
    <s v="JAM"/>
    <x v="76"/>
    <s v="AG.LND.ARBL.HA.PC"/>
    <n v="4.2391757064144699E-2"/>
    <n v="4.2288036503033102E-2"/>
    <m/>
    <m/>
    <m/>
    <n v="4.2339896783588904E-2"/>
    <s v="Sotto la media"/>
    <n v="0.25359132875845453"/>
  </r>
  <r>
    <x v="4"/>
    <s v="JAM"/>
    <x v="77"/>
    <s v="AG.LND.ARBL.HA"/>
    <n v="120000"/>
    <n v="120000"/>
    <m/>
    <m/>
    <m/>
    <n v="120000"/>
    <s v="Sotto la media"/>
    <n v="22152751.024999999"/>
  </r>
  <r>
    <x v="4"/>
    <s v="JAM"/>
    <x v="78"/>
    <s v="MS.MIL.TOTL.TF.ZS"/>
    <n v="0.41157457456908098"/>
    <m/>
    <m/>
    <m/>
    <m/>
    <n v="0.41157457456908098"/>
    <s v="Sotto la media"/>
    <n v="0.84194112928300668"/>
  </r>
  <r>
    <x v="4"/>
    <s v="JAM"/>
    <x v="79"/>
    <s v="MS.MIL.TOTL.P1"/>
    <n v="6000"/>
    <m/>
    <m/>
    <m/>
    <m/>
    <n v="6000"/>
    <s v="Sotto la media"/>
    <n v="362266.66666666669"/>
  </r>
  <r>
    <x v="4"/>
    <s v="JAM"/>
    <x v="81"/>
    <s v="MS.MIL.MPRT.KD"/>
    <n v="10000000"/>
    <n v="28000000"/>
    <m/>
    <n v="10000000"/>
    <m/>
    <n v="16000000"/>
    <s v="Sotto la media"/>
    <n v="211387820.51282051"/>
  </r>
  <r>
    <x v="4"/>
    <s v="JAM"/>
    <x v="82"/>
    <s v="SM.POP.ASYS.EA"/>
    <n v="5"/>
    <n v="5"/>
    <n v="0"/>
    <m/>
    <m/>
    <n v="3.3333333333333335"/>
    <s v="Sotto la media"/>
    <n v="165221.86547619046"/>
  </r>
  <r>
    <x v="4"/>
    <s v="JAM"/>
    <x v="83"/>
    <s v="SM.POP.ASYS.EO"/>
    <n v="1902"/>
    <n v="2305"/>
    <n v="3345"/>
    <n v="7064"/>
    <m/>
    <n v="3654"/>
    <s v="Sotto la media"/>
    <n v="19993.453125"/>
  </r>
  <r>
    <x v="4"/>
    <s v="JAM"/>
    <x v="84"/>
    <s v="FB.ATM.TOTL.P5"/>
    <n v="39.700000000000003"/>
    <n v="39.69"/>
    <m/>
    <m/>
    <m/>
    <n v="39.695"/>
    <s v="Sotto la media"/>
    <n v="66.416762820512815"/>
  </r>
  <r>
    <x v="4"/>
    <s v="JAM"/>
    <x v="85"/>
    <s v="AG.LND.PRCP.MM"/>
    <n v="2051"/>
    <n v="2051"/>
    <m/>
    <m/>
    <m/>
    <n v="2051"/>
    <s v="Sopra la media"/>
    <n v="864.4666666666667"/>
  </r>
  <r>
    <x v="4"/>
    <s v="JAM"/>
    <x v="1103"/>
    <s v="SI.RMT.COST.IB.ZS"/>
    <n v="3.8474366666666699"/>
    <n v="3.4166666666666701"/>
    <n v="3.8647223333333298"/>
    <n v="3.5933333333333302"/>
    <m/>
    <n v="3.6805397499999999"/>
    <s v="Sopra la media"/>
    <n v="3.4721036277281745"/>
  </r>
  <r>
    <x v="4"/>
    <s v="JAM"/>
    <x v="1062"/>
    <s v="FD.RES.LIQU.AS.ZS"/>
    <n v="21.467246416861901"/>
    <n v="21.516034033369799"/>
    <n v="16.5869179707135"/>
    <n v="18.321593841811399"/>
    <n v="20.134199935726901"/>
    <n v="19.6051984396967"/>
    <s v="Sotto la media"/>
    <n v="22.144205166566518"/>
  </r>
  <r>
    <x v="4"/>
    <s v="JAM"/>
    <x v="89"/>
    <s v="TM.TAX.MRCH.BC.ZS"/>
    <n v="99.98"/>
    <n v="99.98"/>
    <m/>
    <m/>
    <m/>
    <n v="99.98"/>
    <s v="Sopra la media"/>
    <n v="94.406190476190488"/>
  </r>
  <r>
    <x v="4"/>
    <s v="JAM"/>
    <x v="90"/>
    <s v="TM.TAX.MANF.BC.ZS"/>
    <n v="100"/>
    <n v="100"/>
    <m/>
    <m/>
    <m/>
    <n v="100"/>
    <s v="Sopra la media"/>
    <n v="93.998095238095246"/>
  </r>
  <r>
    <x v="4"/>
    <s v="JAM"/>
    <x v="91"/>
    <s v="TM.TAX.TCOM.BC.ZS"/>
    <n v="99.92"/>
    <n v="99.92"/>
    <m/>
    <m/>
    <m/>
    <n v="99.92"/>
    <s v="Sopra la media"/>
    <n v="95.550952380952381"/>
  </r>
  <r>
    <x v="4"/>
    <s v="JAM"/>
    <x v="92"/>
    <s v="SP.DYN.CBRT.IN"/>
    <n v="12.016"/>
    <n v="11.954000000000001"/>
    <n v="11.855"/>
    <n v="11.622999999999999"/>
    <m/>
    <n v="11.862"/>
    <s v="Sotto la media"/>
    <n v="15.262208333333334"/>
  </r>
  <r>
    <x v="4"/>
    <s v="JAM"/>
    <x v="95"/>
    <s v="TM.TAX.MRCH.BR.ZS"/>
    <n v="50.58"/>
    <n v="50.58"/>
    <m/>
    <m/>
    <m/>
    <n v="50.58"/>
    <s v="Sopra la media"/>
    <n v="29.584126984126986"/>
  </r>
  <r>
    <x v="4"/>
    <s v="JAM"/>
    <x v="96"/>
    <s v="TM.TAX.MANF.BR.ZS"/>
    <n v="42.32"/>
    <n v="42.32"/>
    <m/>
    <m/>
    <m/>
    <n v="42.32"/>
    <s v="Sopra la media"/>
    <n v="26.783968253968254"/>
  </r>
  <r>
    <x v="4"/>
    <s v="JAM"/>
    <x v="97"/>
    <s v="TM.TAX.TCOM.BR.ZS"/>
    <n v="73.930000000000007"/>
    <n v="73.930000000000007"/>
    <m/>
    <m/>
    <m/>
    <n v="73.930000000000007"/>
    <s v="Sopra la media"/>
    <n v="35.383968253968249"/>
  </r>
  <r>
    <x v="4"/>
    <s v="JAM"/>
    <x v="1063"/>
    <s v="FM.LBL.BMNY.GD.ZS"/>
    <n v="71.776737221179403"/>
    <n v="72.482136661358396"/>
    <n v="66.273503452068098"/>
    <n v="64.946661360913694"/>
    <m/>
    <n v="68.869759673879898"/>
    <s v="Sotto la media"/>
    <n v="70.649788305095257"/>
  </r>
  <r>
    <x v="4"/>
    <s v="JAM"/>
    <x v="1064"/>
    <s v="FM.LBL.BMNY.CN"/>
    <n v="1411796741889.8"/>
    <n v="1602013956095.3101"/>
    <n v="1738522992981.55"/>
    <n v="1944685541264.1799"/>
    <n v="2053783018297.45"/>
    <n v="1750160450105.658"/>
    <s v="Sotto la media"/>
    <n v="142040959602129.91"/>
  </r>
  <r>
    <x v="4"/>
    <s v="JAM"/>
    <x v="1065"/>
    <s v="FM.LBL.BMNY.ZG"/>
    <n v="18.476123001871201"/>
    <n v="13.473413598538899"/>
    <n v="8.5210891182847295"/>
    <n v="11.858488447659999"/>
    <m/>
    <n v="13.082278541588707"/>
    <s v="Sotto la media"/>
    <n v="20.754677311810831"/>
  </r>
  <r>
    <x v="4"/>
    <s v="JAM"/>
    <x v="1066"/>
    <s v="FM.LBL.BMNY.IR.ZS"/>
    <n v="2.5175300268036098"/>
    <n v="2.1961736171585802"/>
    <n v="2.50665467487697"/>
    <n v="2.5910340080181702"/>
    <m/>
    <n v="2.4528480817143326"/>
    <s v="Sotto la media"/>
    <n v="8.0772695628374453"/>
  </r>
  <r>
    <x v="4"/>
    <s v="JAM"/>
    <x v="98"/>
    <s v="ER.FSH.CAPT.MT"/>
    <n v="12874.92"/>
    <n v="13231"/>
    <n v="12529.49"/>
    <m/>
    <m/>
    <n v="12878.47"/>
    <s v="Sotto la media"/>
    <n v="1195410.9129629629"/>
  </r>
  <r>
    <x v="4"/>
    <s v="JAM"/>
    <x v="99"/>
    <s v="EN.GHG.CO2.ZG.AR5"/>
    <n v="-23.171638384180898"/>
    <n v="-16.0121042951987"/>
    <n v="-16.9264481458776"/>
    <n v="-10.460824083373501"/>
    <m/>
    <n v="-16.642753727157675"/>
    <s v="Sotto la media"/>
    <n v="127.07377089473056"/>
  </r>
  <r>
    <x v="4"/>
    <s v="JAM"/>
    <x v="100"/>
    <s v="EN.GHG.CO2.MT.CE.AR5"/>
    <n v="5.8902000000000001"/>
    <n v="6.4390999999999998"/>
    <n v="6.3689999999999998"/>
    <n v="6.8647"/>
    <m/>
    <n v="6.3907499999999997"/>
    <s v="Sotto la media"/>
    <n v="1085.2173291666666"/>
  </r>
  <r>
    <x v="4"/>
    <s v="JAM"/>
    <x v="101"/>
    <s v="EN.GHG.CO2.PC.CE.AR5"/>
    <n v="2.08079939549354"/>
    <n v="2.26914079872234"/>
    <n v="2.2432817778879799"/>
    <n v="2.4173300382493599"/>
    <m/>
    <n v="2.2526380025883048"/>
    <s v="Sotto la media"/>
    <n v="6.7014911359492952"/>
  </r>
  <r>
    <x v="4"/>
    <s v="JAM"/>
    <x v="103"/>
    <s v="EN.GHG.CO2.BU.MT.CE.AR5"/>
    <n v="0.3765"/>
    <n v="0.36409999999999998"/>
    <n v="0.36159999999999998"/>
    <n v="0.37919999999999998"/>
    <m/>
    <n v="0.37034999999999996"/>
    <s v="Sotto la media"/>
    <n v="93.853341176470593"/>
  </r>
  <r>
    <x v="4"/>
    <s v="JAM"/>
    <x v="104"/>
    <s v="EN.GHG.CO2.FE.MT.CE.AR5"/>
    <n v="1.9400000000000001E-2"/>
    <n v="7.1000000000000004E-3"/>
    <n v="7.1000000000000004E-3"/>
    <n v="7.1000000000000004E-3"/>
    <m/>
    <n v="1.0175000000000002E-2"/>
    <s v="Sotto la media"/>
    <n v="72.271622058823525"/>
  </r>
  <r>
    <x v="4"/>
    <s v="JAM"/>
    <x v="105"/>
    <s v="EN.GHG.CO2.IC.MT.CE.AR5"/>
    <n v="1.2119"/>
    <n v="1.1017999999999999"/>
    <n v="1.1001000000000001"/>
    <n v="1.1716"/>
    <m/>
    <n v="1.14635"/>
    <s v="Sotto la media"/>
    <n v="208.63614558823531"/>
  </r>
  <r>
    <x v="4"/>
    <s v="JAM"/>
    <x v="106"/>
    <s v="EN.GHG.CO2.IP.MT.CE.AR5"/>
    <n v="0.43840000000000001"/>
    <n v="0.45300000000000001"/>
    <n v="0.45300000000000001"/>
    <n v="0.45300000000000001"/>
    <m/>
    <n v="0.44935000000000003"/>
    <s v="Sotto la media"/>
    <n v="101.26664861111109"/>
  </r>
  <r>
    <x v="4"/>
    <s v="JAM"/>
    <x v="107"/>
    <s v="EN.GHG.CO2.PI.MT.CE.AR5"/>
    <n v="2.1606000000000001"/>
    <n v="2.2029999999999998"/>
    <n v="2.1509999999999998"/>
    <n v="2.4422000000000001"/>
    <m/>
    <n v="2.2391999999999999"/>
    <s v="Sotto la media"/>
    <n v="474.77503676470587"/>
  </r>
  <r>
    <x v="4"/>
    <s v="JAM"/>
    <x v="108"/>
    <s v="EN.GHG.CO2.TR.MT.CE.AR5"/>
    <n v="1.6827000000000001"/>
    <n v="2.3094999999999999"/>
    <n v="2.2955000000000001"/>
    <n v="2.4108999999999998"/>
    <m/>
    <n v="2.1746499999999997"/>
    <s v="Sotto la media"/>
    <n v="189.84473235294115"/>
  </r>
  <r>
    <x v="4"/>
    <s v="JAM"/>
    <x v="109"/>
    <s v="EN.GHG.CO2.WA.MT.CE.AR5"/>
    <n v="6.9999999999999999E-4"/>
    <n v="6.9999999999999999E-4"/>
    <n v="6.9999999999999999E-4"/>
    <n v="6.9999999999999999E-4"/>
    <m/>
    <n v="6.9999999999999999E-4"/>
    <s v="Sotto la media"/>
    <n v="0.74481818181818182"/>
  </r>
  <r>
    <x v="4"/>
    <s v="JAM"/>
    <x v="110"/>
    <s v="EN.GHG.CO2.LU.DF.MT.CE.AR5"/>
    <n v="0.151"/>
    <n v="0.151"/>
    <n v="0.151"/>
    <m/>
    <m/>
    <n v="0.151"/>
    <s v="Sotto la media"/>
    <n v="28.307724699173161"/>
  </r>
  <r>
    <x v="4"/>
    <s v="JAM"/>
    <x v="111"/>
    <s v="EN.GHG.CO2.LU.FL.MT.CE.AR5"/>
    <n v="-1.7769999999999999"/>
    <n v="-1.7769999999999999"/>
    <n v="-1.7769999999999999"/>
    <m/>
    <m/>
    <n v="-1.7769999999999999"/>
    <s v="Sopra la media"/>
    <n v="-136.28368556928504"/>
  </r>
  <r>
    <x v="4"/>
    <s v="JAM"/>
    <x v="112"/>
    <s v="EN.GHG.CO2.LU.OS.MT.CE.AR5"/>
    <n v="0"/>
    <m/>
    <m/>
    <m/>
    <m/>
    <n v="0"/>
    <s v="Sotto la media"/>
    <n v="11.161342091314902"/>
  </r>
  <r>
    <x v="4"/>
    <s v="JAM"/>
    <x v="113"/>
    <s v="EN.GHG.CO2.LU.OL.MT.CE.AR5"/>
    <n v="0"/>
    <m/>
    <m/>
    <m/>
    <m/>
    <n v="0"/>
    <s v="Sopra la media"/>
    <n v="-45.658658356408317"/>
  </r>
  <r>
    <x v="4"/>
    <s v="JAM"/>
    <x v="114"/>
    <s v="EN.GHG.CO2.LU.MT.CE.AR5"/>
    <n v="-1.6259999999999999"/>
    <n v="-1.6259999999999999"/>
    <n v="-1.6259999999999999"/>
    <m/>
    <m/>
    <n v="-1.6260000000000001"/>
    <s v="Sopra la media"/>
    <n v="-144.37638216708595"/>
  </r>
  <r>
    <x v="4"/>
    <s v="JAM"/>
    <x v="115"/>
    <s v="EN.GHG.CO2.RT.GDP.PP.KD"/>
    <n v="0.226708070666016"/>
    <n v="0.236932431004507"/>
    <n v="0.22272348782308199"/>
    <n v="0.234890350310833"/>
    <m/>
    <n v="0.23031358495110948"/>
    <s v="Sopra la media"/>
    <n v="0.20138804825480783"/>
  </r>
  <r>
    <x v="4"/>
    <s v="JAM"/>
    <x v="116"/>
    <s v="EN.GHG.CO2.RT.GDP.KD"/>
    <n v="0.43784793919676601"/>
    <n v="0.45759454588201598"/>
    <n v="0.43015239760792001"/>
    <n v="0.453650615607404"/>
    <m/>
    <n v="0.44481137457352654"/>
    <s v="Sopra la media"/>
    <n v="0.38994140374678532"/>
  </r>
  <r>
    <x v="4"/>
    <s v="JAM"/>
    <x v="1002"/>
    <s v="GC.DOD.TOTL.GD.ZS"/>
    <n v="106.282373001667"/>
    <m/>
    <m/>
    <m/>
    <m/>
    <n v="106.282373001667"/>
    <s v="Sopra la media"/>
    <n v="96.479395611701875"/>
  </r>
  <r>
    <x v="4"/>
    <s v="JAM"/>
    <x v="1003"/>
    <s v="GC.DOD.TOTL.CN"/>
    <n v="2090497753634.23"/>
    <m/>
    <m/>
    <m/>
    <m/>
    <n v="2090497753634.23"/>
    <s v="Sotto la media"/>
    <n v="240611606751942.19"/>
  </r>
  <r>
    <x v="4"/>
    <s v="JAM"/>
    <x v="117"/>
    <s v="AG.PRD.CREL.MT"/>
    <n v="2018"/>
    <n v="2122"/>
    <n v="2426"/>
    <m/>
    <m/>
    <n v="2188.6666666666665"/>
    <s v="Sotto la media"/>
    <n v="87831643.904222235"/>
  </r>
  <r>
    <x v="4"/>
    <s v="JAM"/>
    <x v="118"/>
    <s v="AG.YLD.CREL.KG"/>
    <n v="1114.3"/>
    <n v="1118"/>
    <n v="1163"/>
    <m/>
    <m/>
    <n v="1131.7666666666667"/>
    <s v="Sotto la media"/>
    <n v="4470.24"/>
  </r>
  <r>
    <x v="4"/>
    <s v="JAM"/>
    <x v="121"/>
    <s v="BM.GSR.ROYL.CD"/>
    <n v="50756619.679606102"/>
    <n v="50756619.679606102"/>
    <n v="50756619.679606102"/>
    <n v="50756619.679606102"/>
    <m/>
    <n v="50756619.679606102"/>
    <s v="Sotto la media"/>
    <n v="11737653546.628851"/>
  </r>
  <r>
    <x v="4"/>
    <s v="JAM"/>
    <x v="122"/>
    <s v="BX.GSR.ROYL.CD"/>
    <n v="4643968.3499999996"/>
    <n v="5406746.2699999996"/>
    <n v="4769937.21"/>
    <n v="4244996.78"/>
    <m/>
    <n v="4766412.1524999999"/>
    <s v="Sotto la media"/>
    <n v="14410963214.447071"/>
  </r>
  <r>
    <x v="4"/>
    <s v="JAM"/>
    <x v="1104"/>
    <s v="SH.HIV.0014"/>
    <n v="520"/>
    <n v="500"/>
    <n v="500"/>
    <m/>
    <m/>
    <n v="506.66666666666669"/>
    <s v="Sotto la media"/>
    <n v="14945.555555555557"/>
  </r>
  <r>
    <x v="4"/>
    <s v="JAM"/>
    <x v="1105"/>
    <s v="SH.HIV.INCD.14"/>
    <n v="100"/>
    <n v="100"/>
    <n v="100"/>
    <m/>
    <m/>
    <n v="100"/>
    <s v="Sotto la media"/>
    <n v="1153.3333333333333"/>
  </r>
  <r>
    <x v="4"/>
    <s v="JAM"/>
    <x v="124"/>
    <s v="SE.PRM.UNER.ZS"/>
    <n v="13.611849784851101"/>
    <n v="16.6084308624268"/>
    <n v="9.5778999328613299"/>
    <n v="15.677610397338899"/>
    <m/>
    <n v="13.868947744369532"/>
    <s v="Sopra la media"/>
    <n v="8.3150262022108823"/>
  </r>
  <r>
    <x v="4"/>
    <s v="JAM"/>
    <x v="125"/>
    <s v="SE.PRM.UNER.FE.ZS"/>
    <n v="12.771650314331101"/>
    <n v="16.974380493164102"/>
    <n v="10.4445400238037"/>
    <n v="15.241880416870099"/>
    <m/>
    <n v="13.858112812042251"/>
    <s v="Sopra la media"/>
    <n v="7.9613288980993406"/>
  </r>
  <r>
    <x v="4"/>
    <s v="JAM"/>
    <x v="126"/>
    <s v="SE.PRM.UNER.MA.ZS"/>
    <n v="14.4221696853638"/>
    <n v="16.255580902099599"/>
    <n v="8.7424201965331996"/>
    <n v="16.097700119018601"/>
    <m/>
    <n v="13.879467725753798"/>
    <s v="Sopra la media"/>
    <n v="9.5015708186409693"/>
  </r>
  <r>
    <x v="4"/>
    <s v="JAM"/>
    <x v="127"/>
    <s v="SE.PRM.UNER"/>
    <n v="33332"/>
    <n v="39784"/>
    <n v="22505"/>
    <n v="36233"/>
    <m/>
    <n v="32963.5"/>
    <s v="Sotto la media"/>
    <n v="198970.15265151515"/>
  </r>
  <r>
    <x v="4"/>
    <s v="JAM"/>
    <x v="128"/>
    <s v="SE.PRM.UNER.FE"/>
    <n v="15354"/>
    <n v="19960"/>
    <n v="12046"/>
    <n v="17291"/>
    <m/>
    <n v="16162.75"/>
    <s v="Sotto la media"/>
    <n v="92705.970454545459"/>
  </r>
  <r>
    <x v="4"/>
    <s v="JAM"/>
    <x v="129"/>
    <s v="SE.PRM.UNER.MA"/>
    <n v="17978"/>
    <n v="19824"/>
    <n v="10459"/>
    <n v="18942"/>
    <m/>
    <n v="16800.75"/>
    <s v="Sotto la media"/>
    <n v="118043.09545454546"/>
  </r>
  <r>
    <x v="4"/>
    <s v="JAM"/>
    <x v="1068"/>
    <s v="FM.AST.CGOV.ZG.M3"/>
    <n v="16.0598547072976"/>
    <n v="-1.63964040665316"/>
    <n v="-1.72497973371874"/>
    <n v="-0.266670882775218"/>
    <m/>
    <n v="3.1071409210376202"/>
    <s v="Sotto la media"/>
    <n v="15.408523518769268"/>
  </r>
  <r>
    <x v="4"/>
    <s v="JAM"/>
    <x v="130"/>
    <s v="FS.AST.CGOV.GD.ZS"/>
    <n v="20.196031384270199"/>
    <n v="16.925608111511099"/>
    <n v="13.2072021314043"/>
    <n v="11.4158442597584"/>
    <m/>
    <n v="15.436171471735999"/>
    <s v="Sotto la media"/>
    <n v="21.927404310420162"/>
  </r>
  <r>
    <x v="4"/>
    <s v="JAM"/>
    <x v="1070"/>
    <s v="FM.AST.DOMO.ZG.M3"/>
    <n v="8.9130082863900295"/>
    <n v="6.6079821295488097"/>
    <n v="8.2297101789584008"/>
    <n v="8.5016273748056399"/>
    <m/>
    <n v="8.0630819924257189"/>
    <s v="Sotto la media"/>
    <n v="15.586151001387471"/>
  </r>
  <r>
    <x v="4"/>
    <s v="JAM"/>
    <x v="1071"/>
    <s v="FM.AST.PRVT.ZG.M3"/>
    <n v="8.3174409467251103"/>
    <n v="6.0705601213662499"/>
    <n v="8.0610917563727504"/>
    <n v="7.9521911742065203"/>
    <m/>
    <n v="7.6003209996676571"/>
    <s v="Sotto la media"/>
    <n v="13.339943912702376"/>
  </r>
  <r>
    <x v="4"/>
    <s v="JAM"/>
    <x v="131"/>
    <s v="NY.GDP.COAL.RT.ZS"/>
    <n v="0"/>
    <n v="0"/>
    <m/>
    <m/>
    <m/>
    <n v="0"/>
    <s v="Sotto la media"/>
    <n v="7.0934298267620571E-2"/>
  </r>
  <r>
    <x v="4"/>
    <s v="JAM"/>
    <x v="132"/>
    <s v="EG.USE.CRNW.ZS"/>
    <n v="7.9110667953709104"/>
    <n v="7.1868877526640098"/>
    <n v="6.29851523834333"/>
    <m/>
    <m/>
    <n v="7.132156595459417"/>
    <s v="Sotto la media"/>
    <n v="16.530376730713328"/>
  </r>
  <r>
    <x v="4"/>
    <s v="JAM"/>
    <x v="133"/>
    <s v="FB.CBK.BRCH.P5"/>
    <n v="6.4491597954003996"/>
    <n v="6.3895381961268702"/>
    <n v="6.44184339084517"/>
    <n v="6.6765526498886096"/>
    <m/>
    <n v="6.4892735080652626"/>
    <s v="Sotto la media"/>
    <n v="17.939457599924999"/>
  </r>
  <r>
    <x v="4"/>
    <s v="JAM"/>
    <x v="1106"/>
    <s v="DT.NFL.PCBO.CD"/>
    <n v="-49206000"/>
    <m/>
    <m/>
    <m/>
    <m/>
    <n v="-49206000"/>
    <s v="Sotto la media"/>
    <n v="4244298601.1904764"/>
  </r>
  <r>
    <x v="4"/>
    <s v="JAM"/>
    <x v="134"/>
    <s v="TX.VAL.SERV.CD.WT"/>
    <n v="1967439949.6228299"/>
    <n v="2888502215.9744401"/>
    <n v="4490710151.5190897"/>
    <n v="5241616265.9011097"/>
    <m/>
    <n v="3647067145.7543674"/>
    <s v="Sotto la media"/>
    <n v="133427931246.48608"/>
  </r>
  <r>
    <x v="4"/>
    <s v="JAM"/>
    <x v="135"/>
    <s v="TM.VAL.SERV.CD.WT"/>
    <n v="1652579744.25459"/>
    <n v="3081138302.30127"/>
    <n v="3155373685.2270899"/>
    <n v="3402656421.9061399"/>
    <m/>
    <n v="2822937038.4222727"/>
    <s v="Sotto la media"/>
    <n v="125068226136.66962"/>
  </r>
  <r>
    <x v="4"/>
    <s v="JAM"/>
    <x v="136"/>
    <s v="BX.GSR.CMCP.ZS"/>
    <n v="27.657456014841902"/>
    <n v="20.787627118461899"/>
    <n v="12.754121900048601"/>
    <n v="12.027471875569001"/>
    <m/>
    <n v="18.306669227230351"/>
    <s v="Sotto la media"/>
    <n v="45.705471675188477"/>
  </r>
  <r>
    <x v="4"/>
    <s v="JAM"/>
    <x v="137"/>
    <s v="BM.GSR.CMCP.ZS"/>
    <n v="40.6851720919231"/>
    <n v="27.184019790498301"/>
    <n v="37.201997632287203"/>
    <n v="39.212508917965003"/>
    <m/>
    <n v="36.070924608168404"/>
    <s v="Sotto la media"/>
    <n v="42.962761889810821"/>
  </r>
  <r>
    <x v="4"/>
    <s v="JAM"/>
    <x v="138"/>
    <s v="GC.XPN.COMP.ZS"/>
    <n v="38.006819048401702"/>
    <m/>
    <m/>
    <m/>
    <m/>
    <n v="38.006819048401702"/>
    <s v="Sopra la media"/>
    <n v="19.725166861509202"/>
  </r>
  <r>
    <x v="4"/>
    <s v="JAM"/>
    <x v="139"/>
    <s v="GC.XPN.COMP.CN"/>
    <n v="222996329124.71799"/>
    <m/>
    <m/>
    <m/>
    <m/>
    <n v="222996329124.71799"/>
    <s v="Sotto la media"/>
    <n v="10163562014112.176"/>
  </r>
  <r>
    <x v="4"/>
    <s v="JAM"/>
    <x v="143"/>
    <s v="SE.COM.DURS"/>
    <n v="6"/>
    <n v="6"/>
    <n v="6"/>
    <n v="6"/>
    <m/>
    <n v="6"/>
    <s v="Sotto la media"/>
    <n v="9.5294117647058822"/>
  </r>
  <r>
    <x v="4"/>
    <s v="JAM"/>
    <x v="144"/>
    <s v="TX.VAL.OTHR.ZS.WT"/>
    <n v="26.502599693400601"/>
    <n v="19.926324073259298"/>
    <n v="12.143931237242599"/>
    <n v="11.500342214706301"/>
    <m/>
    <n v="17.518299304652199"/>
    <s v="Sotto la media"/>
    <n v="43.857285174503062"/>
  </r>
  <r>
    <x v="4"/>
    <s v="JAM"/>
    <x v="145"/>
    <s v="TM.VAL.OTHR.ZS.WT"/>
    <n v="38.475171339157697"/>
    <n v="25.728872082807499"/>
    <n v="35.976573011675498"/>
    <n v="38.1125215648485"/>
    <m/>
    <n v="34.573284499622297"/>
    <s v="Sotto la media"/>
    <n v="42.437112704626792"/>
  </r>
  <r>
    <x v="4"/>
    <s v="JAM"/>
    <x v="146"/>
    <s v="FP.CPI.TOTL"/>
    <n v="170.98460846516201"/>
    <n v="181.00906404486"/>
    <n v="199.742721733243"/>
    <n v="212.67433987813101"/>
    <n v="224.184157075152"/>
    <n v="197.71897823930962"/>
    <s v="Sopra la media"/>
    <n v="167.53618633589494"/>
  </r>
  <r>
    <x v="4"/>
    <s v="JAM"/>
    <x v="147"/>
    <s v="IS.SHP.GOOD.TU"/>
    <n v="1631011"/>
    <n v="1975401"/>
    <n v="2137500"/>
    <m/>
    <m/>
    <n v="1914637.3333333333"/>
    <s v="Sotto la media"/>
    <n v="28496315.13376068"/>
  </r>
  <r>
    <x v="4"/>
    <s v="JAM"/>
    <x v="1107"/>
    <s v="SP.DYN.CONU.ZS"/>
    <m/>
    <m/>
    <n v="60.6"/>
    <m/>
    <m/>
    <n v="60.6"/>
    <s v="Sopra la media"/>
    <n v="54.860698250802699"/>
  </r>
  <r>
    <x v="4"/>
    <s v="JAM"/>
    <x v="1108"/>
    <s v="SP.DYN.CONM.ZS"/>
    <m/>
    <m/>
    <n v="53.2"/>
    <m/>
    <m/>
    <n v="53.2"/>
    <s v="Sopra la media"/>
    <n v="51.523296985804116"/>
  </r>
  <r>
    <x v="4"/>
    <s v="JAM"/>
    <x v="148"/>
    <s v="SL.FAM.WORK.FE.ZS"/>
    <n v="1.3130762562715099"/>
    <n v="1.0678114146123401"/>
    <n v="0.81494676268445698"/>
    <n v="0.83634448014127005"/>
    <m/>
    <n v="1.0080447284273943"/>
    <s v="Sotto la media"/>
    <n v="5.111169714893065"/>
  </r>
  <r>
    <x v="4"/>
    <s v="JAM"/>
    <x v="149"/>
    <s v="SL.FAM.WORK.MA.ZS"/>
    <n v="0.62962736988983203"/>
    <n v="0.72708400709188103"/>
    <n v="0.50769111392751198"/>
    <n v="0.510914490401984"/>
    <m/>
    <n v="0.59382924532780224"/>
    <s v="Sotto la media"/>
    <n v="3.1102973672261021"/>
  </r>
  <r>
    <x v="4"/>
    <s v="JAM"/>
    <x v="150"/>
    <s v="SL.FAM.WORK.ZS"/>
    <n v="0.93504157248387998"/>
    <n v="0.87911481354104304"/>
    <n v="0.64657732470870299"/>
    <n v="0.65805187660185405"/>
    <m/>
    <n v="0.77969639683387004"/>
    <s v="Sotto la media"/>
    <n v="3.9746210731126235"/>
  </r>
  <r>
    <x v="4"/>
    <s v="JAM"/>
    <x v="151"/>
    <s v="CC.EST"/>
    <n v="-4.5829266309738201E-2"/>
    <n v="-5.3083986043930102E-2"/>
    <n v="-2.332185767591E-2"/>
    <n v="-0.112082988023758"/>
    <m/>
    <n v="-5.8579524513334078E-2"/>
    <s v="Sotto la media"/>
    <n v="0.24177024339587674"/>
  </r>
  <r>
    <x v="4"/>
    <s v="JAM"/>
    <x v="152"/>
    <s v="CC.NO.SRC"/>
    <n v="8"/>
    <n v="9"/>
    <n v="8"/>
    <n v="9"/>
    <m/>
    <n v="8.5"/>
    <s v="Sotto la media"/>
    <n v="9.578125"/>
  </r>
  <r>
    <x v="4"/>
    <s v="JAM"/>
    <x v="153"/>
    <s v="CC.PER.RNK"/>
    <n v="53.809524536132798"/>
    <n v="52.380950927734403"/>
    <n v="53.773586273193402"/>
    <n v="50.943397521972699"/>
    <m/>
    <n v="52.726864814758329"/>
    <s v="Sotto la media"/>
    <n v="58.123666450381279"/>
  </r>
  <r>
    <x v="4"/>
    <s v="JAM"/>
    <x v="154"/>
    <s v="CC.PER.RNK.LOWER"/>
    <n v="43.809524536132798"/>
    <n v="43.333332061767599"/>
    <n v="44.811321258544901"/>
    <n v="39.622642517089801"/>
    <m/>
    <n v="42.894205093383775"/>
    <s v="Sotto la media"/>
    <n v="49.47530609369278"/>
  </r>
  <r>
    <x v="4"/>
    <s v="JAM"/>
    <x v="155"/>
    <s v="CC.PER.RNK.UPPER"/>
    <n v="60"/>
    <n v="60.476188659667997"/>
    <n v="62.264152526855497"/>
    <n v="58.962265014648402"/>
    <m/>
    <n v="60.425651550292976"/>
    <s v="Sotto la media"/>
    <n v="65.187556117773056"/>
  </r>
  <r>
    <x v="4"/>
    <s v="JAM"/>
    <x v="156"/>
    <s v="CC.STD.ERR"/>
    <n v="0.162303447723389"/>
    <n v="0.17360028624534601"/>
    <n v="0.17273178696632399"/>
    <n v="0.170885980129242"/>
    <m/>
    <n v="0.16988037526607525"/>
    <s v="Sotto la media"/>
    <n v="0.17776741622947162"/>
  </r>
  <r>
    <x v="4"/>
    <s v="JAM"/>
    <x v="157"/>
    <s v="AG.PRD.CROP.XD"/>
    <n v="97.61"/>
    <n v="104.45"/>
    <n v="111.66"/>
    <m/>
    <m/>
    <n v="104.57333333333334"/>
    <s v="Sotto la media"/>
    <n v="110.76098039215685"/>
  </r>
  <r>
    <x v="4"/>
    <s v="JAM"/>
    <x v="158"/>
    <s v="BN.CAB.XOKA.GD.ZS"/>
    <n v="-1.13600321037607"/>
    <n v="1.0183268933044201"/>
    <n v="-0.79776863572127699"/>
    <n v="2.9291131951062899"/>
    <m/>
    <n v="0.50341706057834079"/>
    <s v="Sopra la media"/>
    <n v="-2.0137411674182788"/>
  </r>
  <r>
    <x v="4"/>
    <s v="JAM"/>
    <x v="159"/>
    <s v="BN.CAB.XOKA.CD"/>
    <n v="-156909555.117403"/>
    <n v="149262141.44083601"/>
    <n v="-136400572.466106"/>
    <n v="568932066.22419298"/>
    <m/>
    <n v="106221020.02037999"/>
    <s v="Sopra la media"/>
    <n v="-17047462811.80744"/>
  </r>
  <r>
    <x v="4"/>
    <s v="JAM"/>
    <x v="160"/>
    <s v="SE.XPD.CPRM.ZS"/>
    <m/>
    <n v="99.342132568359403"/>
    <n v="99.308219909667997"/>
    <m/>
    <m/>
    <n v="99.3251762390137"/>
    <s v="Sopra la media"/>
    <n v="95.49123753138953"/>
  </r>
  <r>
    <x v="4"/>
    <s v="JAM"/>
    <x v="161"/>
    <s v="SE.XPD.CSEC.ZS"/>
    <m/>
    <n v="97.366966247558594"/>
    <n v="98.998519897460895"/>
    <m/>
    <m/>
    <n v="98.182743072509737"/>
    <s v="Sopra la media"/>
    <n v="95.120460570804653"/>
  </r>
  <r>
    <x v="4"/>
    <s v="JAM"/>
    <x v="162"/>
    <s v="SE.XPD.CTER.ZS"/>
    <m/>
    <n v="99.934753417968807"/>
    <n v="99.967430114746094"/>
    <m/>
    <m/>
    <n v="99.95109176635745"/>
    <s v="Sopra la media"/>
    <n v="91.412677828470876"/>
  </r>
  <r>
    <x v="4"/>
    <s v="JAM"/>
    <x v="163"/>
    <s v="SE.XPD.CTOT.ZS"/>
    <m/>
    <n v="98.651153564453097"/>
    <n v="99.338241577148395"/>
    <m/>
    <m/>
    <n v="98.994697570800753"/>
    <s v="Sopra la media"/>
    <n v="94.010120248794564"/>
  </r>
  <r>
    <x v="4"/>
    <s v="JAM"/>
    <x v="164"/>
    <s v="SH.XPD.CHEX.GD.ZS"/>
    <n v="6.6258039499999999"/>
    <n v="7.18521214"/>
    <n v="7.7770633699999996"/>
    <m/>
    <m/>
    <n v="7.1960264866666668"/>
    <s v="Sotto la media"/>
    <n v="9.0002189512083337"/>
  </r>
  <r>
    <x v="4"/>
    <s v="JAM"/>
    <x v="165"/>
    <s v="SH.XPD.CHEX.PC.CD"/>
    <n v="323.30215454"/>
    <n v="371.14056396000001"/>
    <n v="468.34671021000003"/>
    <m/>
    <m/>
    <n v="387.59647623666666"/>
    <s v="Sotto la media"/>
    <n v="2783.5683171585833"/>
  </r>
  <r>
    <x v="4"/>
    <s v="JAM"/>
    <x v="166"/>
    <s v="SH.XPD.CHEX.PP.CD"/>
    <n v="641.81416509473399"/>
    <n v="758.87528037461095"/>
    <n v="924.64768515390301"/>
    <m/>
    <m/>
    <n v="775.11237687441599"/>
    <s v="Sotto la media"/>
    <n v="3673.4809376042822"/>
  </r>
  <r>
    <x v="4"/>
    <s v="JAM"/>
    <x v="1072"/>
    <s v="GC.TAX.IMPT.ZS"/>
    <n v="8.98768917540926"/>
    <m/>
    <m/>
    <m/>
    <m/>
    <n v="8.98768917540926"/>
    <s v="Sopra la media"/>
    <n v="8.3743079781400205"/>
  </r>
  <r>
    <x v="4"/>
    <s v="JAM"/>
    <x v="1073"/>
    <s v="GC.TAX.IMPT.CN"/>
    <n v="45449546947.690002"/>
    <m/>
    <m/>
    <m/>
    <m/>
    <n v="45449546947.690002"/>
    <s v="Sotto la media"/>
    <n v="1849915197833.697"/>
  </r>
  <r>
    <x v="4"/>
    <s v="JAM"/>
    <x v="167"/>
    <s v="SP.DYN.CDRT.IN"/>
    <n v="7.7169999999999996"/>
    <n v="9.7050000000000001"/>
    <n v="7.9050000000000002"/>
    <n v="8.0760000000000005"/>
    <m/>
    <n v="8.3507500000000014"/>
    <s v="Sopra la media"/>
    <n v="7.6314444444444449"/>
  </r>
  <r>
    <x v="4"/>
    <s v="JAM"/>
    <x v="1109"/>
    <s v="DT.TDS.DPPF.XP.ZS"/>
    <n v="33.454522116467899"/>
    <n v="24.830470607455201"/>
    <n v="17.9531039417069"/>
    <n v="21.741704986718901"/>
    <m/>
    <n v="24.494950413087224"/>
    <s v="Sopra la media"/>
    <n v="14.764106057615066"/>
  </r>
  <r>
    <x v="4"/>
    <s v="JAM"/>
    <x v="1110"/>
    <s v="DT.TDS.DPPG.CD"/>
    <n v="1073526109.4"/>
    <n v="1042692616.2"/>
    <n v="1084900179.5"/>
    <n v="1399712171.5999999"/>
    <m/>
    <n v="1150207769.175"/>
    <s v="Sotto la media"/>
    <n v="9971825493.4281254"/>
  </r>
  <r>
    <x v="4"/>
    <s v="JAM"/>
    <x v="1111"/>
    <s v="DT.TDS.DECT.CD"/>
    <n v="1838647752.8"/>
    <n v="1417835198.9000001"/>
    <n v="1482959306.8"/>
    <n v="2427985643.4000001"/>
    <m/>
    <n v="1791856975.4749999"/>
    <s v="Sotto la media"/>
    <n v="53902331860.02813"/>
  </r>
  <r>
    <x v="4"/>
    <s v="JAM"/>
    <x v="168"/>
    <s v="PA.NUS.ATLS"/>
    <n v="142.40283333330001"/>
    <n v="150.7901083333"/>
    <n v="153.42681666670001"/>
    <n v="154.15879166670001"/>
    <m/>
    <n v="150.1946375"/>
    <s v="Sotto la media"/>
    <n v="1281.8092353926904"/>
  </r>
  <r>
    <x v="4"/>
    <s v="JAM"/>
    <x v="1112"/>
    <s v="FR.INR.DPST"/>
    <n v="2.4584458636856898"/>
    <n v="2.5853216629023699"/>
    <n v="4.05833333333333"/>
    <n v="5.81666666666667"/>
    <m/>
    <n v="3.7296918816470148"/>
    <s v="Sotto la media"/>
    <n v="12.951488303490656"/>
  </r>
  <r>
    <x v="4"/>
    <s v="JAM"/>
    <x v="170"/>
    <s v="SH.STA.DIAB.ZS"/>
    <m/>
    <n v="11.1"/>
    <m/>
    <m/>
    <m/>
    <n v="11.1"/>
    <s v="Sopra la media"/>
    <n v="10.261111111111111"/>
  </r>
  <r>
    <x v="4"/>
    <s v="JAM"/>
    <x v="173"/>
    <s v="FS.AST.PRVT.GD.ZS"/>
    <n v="56.862294121468103"/>
    <n v="54.480771114781803"/>
    <n v="50.8255647840625"/>
    <n v="49.1448478444605"/>
    <m/>
    <n v="52.828369466193223"/>
    <s v="Sotto la media"/>
    <n v="74.313090690655315"/>
  </r>
  <r>
    <x v="4"/>
    <s v="JAM"/>
    <x v="174"/>
    <s v="FD.AST.PRVT.GD.ZS"/>
    <n v="56.741155052725397"/>
    <n v="54.3577746836879"/>
    <n v="50.693650087887796"/>
    <n v="48.999105494826601"/>
    <m/>
    <n v="52.697921329781927"/>
    <s v="Sotto la media"/>
    <n v="60.956836490280686"/>
  </r>
  <r>
    <x v="4"/>
    <s v="JAM"/>
    <x v="175"/>
    <s v="SH.XPD.GHED.CH.ZS"/>
    <n v="68.258026119999997"/>
    <n v="71.195472719999998"/>
    <n v="76.219207760000003"/>
    <m/>
    <m/>
    <n v="71.890902200000014"/>
    <s v="Sopra la media"/>
    <n v="62.424150911666672"/>
  </r>
  <r>
    <x v="4"/>
    <s v="JAM"/>
    <x v="176"/>
    <s v="SH.XPD.GHED.GD.ZS"/>
    <n v="4.5226430899999999"/>
    <n v="5.1155457499999999"/>
    <n v="5.9276161199999997"/>
    <m/>
    <m/>
    <n v="5.1886016533333335"/>
    <s v="Sotto la media"/>
    <n v="5.7364189374166674"/>
  </r>
  <r>
    <x v="4"/>
    <s v="JAM"/>
    <x v="177"/>
    <s v="SH.XPD.GHED.GE.ZS"/>
    <n v="13.988928789999999"/>
    <n v="16.177646639999999"/>
    <n v="18.96323967"/>
    <m/>
    <m/>
    <n v="16.376605033333334"/>
    <s v="Sopra la media"/>
    <n v="14.693739328166666"/>
  </r>
  <r>
    <x v="4"/>
    <s v="JAM"/>
    <x v="178"/>
    <s v="SH.XPD.GHED.PC.CD"/>
    <n v="220.67967476999999"/>
    <n v="264.23526808000003"/>
    <n v="356.97012816"/>
    <m/>
    <m/>
    <n v="280.62835700333335"/>
    <s v="Sotto la media"/>
    <n v="1769.2230879838335"/>
  </r>
  <r>
    <x v="4"/>
    <s v="JAM"/>
    <x v="179"/>
    <s v="SH.XPD.GHED.PP.CD"/>
    <n v="438.08969083466002"/>
    <n v="540.284847211493"/>
    <n v="704.75912900326205"/>
    <m/>
    <m/>
    <n v="561.04455568313836"/>
    <s v="Sotto la media"/>
    <n v="2313.3363736873343"/>
  </r>
  <r>
    <x v="4"/>
    <s v="JAM"/>
    <x v="180"/>
    <s v="SH.XPD.PVTD.CH.ZS"/>
    <n v="30.208988189999999"/>
    <n v="27.428833010000002"/>
    <n v="22.50774002"/>
    <m/>
    <m/>
    <n v="26.715187073333336"/>
    <s v="Sotto la media"/>
    <n v="35.251522239916675"/>
  </r>
  <r>
    <x v="4"/>
    <s v="JAM"/>
    <x v="181"/>
    <s v="SH.XPD.PVTD.PC.CD"/>
    <n v="97.666305629999997"/>
    <n v="101.79951966"/>
    <n v="105.41425193000001"/>
    <m/>
    <m/>
    <n v="101.62669240666666"/>
    <s v="Sotto la media"/>
    <n v="834.70640060158348"/>
  </r>
  <r>
    <x v="4"/>
    <s v="JAM"/>
    <x v="182"/>
    <s v="SH.XPD.PVTD.PP.CD"/>
    <n v="193.885556887533"/>
    <n v="208.150631533379"/>
    <n v="208.11729194390401"/>
    <m/>
    <m/>
    <n v="203.38449345493868"/>
    <s v="Sotto la media"/>
    <n v="1088.7365450469672"/>
  </r>
  <r>
    <x v="4"/>
    <s v="JAM"/>
    <x v="183"/>
    <s v="SE.TER.CUAT.BA.FE.ZS"/>
    <m/>
    <m/>
    <n v="12.352800369262701"/>
    <m/>
    <m/>
    <n v="12.352800369262701"/>
    <s v="Sotto la media"/>
    <n v="23.936223621169724"/>
  </r>
  <r>
    <x v="4"/>
    <s v="JAM"/>
    <x v="184"/>
    <s v="SE.TER.CUAT.BA.MA.ZS"/>
    <m/>
    <m/>
    <n v="9.1612997055053693"/>
    <m/>
    <m/>
    <n v="9.1612997055053693"/>
    <s v="Sotto la media"/>
    <n v="22.428831135091315"/>
  </r>
  <r>
    <x v="4"/>
    <s v="JAM"/>
    <x v="185"/>
    <s v="SE.TER.CUAT.BA.ZS"/>
    <m/>
    <m/>
    <n v="10.9498100280762"/>
    <m/>
    <m/>
    <n v="10.9498100280762"/>
    <s v="Sotto la media"/>
    <n v="22.999944871947886"/>
  </r>
  <r>
    <x v="4"/>
    <s v="JAM"/>
    <x v="186"/>
    <s v="SE.SEC.CUAT.LO.FE.ZS"/>
    <n v="90.784759521484403"/>
    <n v="91.250389099121094"/>
    <n v="79.837448120117202"/>
    <m/>
    <m/>
    <n v="87.290865580240904"/>
    <s v="Sopra la media"/>
    <n v="80.445397546741503"/>
  </r>
  <r>
    <x v="4"/>
    <s v="JAM"/>
    <x v="187"/>
    <s v="SE.SEC.CUAT.LO.MA.ZS"/>
    <n v="92.058532714843807"/>
    <n v="92.315086364746094"/>
    <n v="74.271781921386705"/>
    <m/>
    <m/>
    <n v="86.215133666992202"/>
    <s v="Sopra la media"/>
    <n v="81.569037641845384"/>
  </r>
  <r>
    <x v="4"/>
    <s v="JAM"/>
    <x v="188"/>
    <s v="SE.SEC.CUAT.LO.ZS"/>
    <n v="93.242080688476605"/>
    <n v="93.316200256347699"/>
    <n v="77.390769958496094"/>
    <m/>
    <m/>
    <n v="87.98301696777348"/>
    <s v="Sopra la media"/>
    <n v="80.982909344959921"/>
  </r>
  <r>
    <x v="4"/>
    <s v="JAM"/>
    <x v="189"/>
    <s v="SE.SEC.CUAT.PO.FE.ZS"/>
    <n v="39.397529602050803"/>
    <n v="39.679786682128899"/>
    <n v="40.667633056640597"/>
    <m/>
    <m/>
    <n v="39.914983113606766"/>
    <s v="Sopra la media"/>
    <n v="39.265949545398591"/>
  </r>
  <r>
    <x v="4"/>
    <s v="JAM"/>
    <x v="190"/>
    <s v="SE.SEC.CUAT.PO.MA.ZS"/>
    <n v="25.668388366699201"/>
    <n v="25.9390544891357"/>
    <n v="26.367164611816399"/>
    <m/>
    <m/>
    <n v="25.991535822550436"/>
    <s v="Sotto la media"/>
    <n v="35.527104528177361"/>
  </r>
  <r>
    <x v="4"/>
    <s v="JAM"/>
    <x v="191"/>
    <s v="SE.SEC.CUAT.PO.ZS"/>
    <n v="32.7849731445312"/>
    <n v="33.020862579345703"/>
    <n v="33.727500915527301"/>
    <m/>
    <m/>
    <n v="33.177778879801402"/>
    <s v="Sotto la media"/>
    <n v="37.228823384595294"/>
  </r>
  <r>
    <x v="4"/>
    <s v="JAM"/>
    <x v="192"/>
    <s v="SE.PRM.CUAT.FE.ZS"/>
    <n v="99.118598937988295"/>
    <n v="99.090843200683594"/>
    <n v="94.458793640136705"/>
    <m/>
    <m/>
    <n v="97.556078592936203"/>
    <s v="Sopra la media"/>
    <n v="90.700086517823038"/>
  </r>
  <r>
    <x v="4"/>
    <s v="JAM"/>
    <x v="193"/>
    <s v="SE.PRM.CUAT.MA.ZS"/>
    <n v="98.580070495605497"/>
    <n v="98.572807312011705"/>
    <n v="91.454597473144503"/>
    <m/>
    <m/>
    <n v="96.202491760253906"/>
    <s v="Sopra la media"/>
    <n v="92.088970291920205"/>
  </r>
  <r>
    <x v="4"/>
    <s v="JAM"/>
    <x v="194"/>
    <s v="SE.PRM.CUAT.ZS"/>
    <n v="98.859222412109403"/>
    <n v="98.839797973632798"/>
    <n v="93.138137817382798"/>
    <m/>
    <m/>
    <n v="96.945719401041671"/>
    <s v="Sopra la media"/>
    <n v="91.382232015560845"/>
  </r>
  <r>
    <x v="4"/>
    <s v="JAM"/>
    <x v="195"/>
    <s v="SE.TER.CUAT.ST.FE.ZS"/>
    <n v="20.977714538574201"/>
    <n v="18.3292121887207"/>
    <n v="18.870176315307599"/>
    <m/>
    <m/>
    <n v="19.392367680867498"/>
    <s v="Sotto la media"/>
    <n v="35.829124196009204"/>
  </r>
  <r>
    <x v="4"/>
    <s v="JAM"/>
    <x v="196"/>
    <s v="SE.TER.CUAT.ST.MA.ZS"/>
    <n v="12.6348714828491"/>
    <n v="10.8527231216431"/>
    <n v="10.5473623275757"/>
    <m/>
    <m/>
    <n v="11.344985644022634"/>
    <s v="Sotto la media"/>
    <n v="33.789053561741667"/>
  </r>
  <r>
    <x v="4"/>
    <s v="JAM"/>
    <x v="197"/>
    <s v="SE.TER.CUAT.ST.ZS"/>
    <n v="16.959436416626001"/>
    <n v="14.706015586853001"/>
    <n v="14.8310489654541"/>
    <m/>
    <m/>
    <n v="15.498833656311035"/>
    <s v="Sotto la media"/>
    <n v="34.668503820896149"/>
  </r>
  <r>
    <x v="4"/>
    <s v="JAM"/>
    <x v="198"/>
    <s v="SE.SEC.CUAT.UP.FE.ZS"/>
    <n v="67.1551513671875"/>
    <n v="68.206733703613295"/>
    <n v="59.7510986328125"/>
    <m/>
    <m/>
    <n v="65.037661234537765"/>
    <s v="Sotto la media"/>
    <n v="66.987913670295313"/>
  </r>
  <r>
    <x v="4"/>
    <s v="JAM"/>
    <x v="199"/>
    <s v="SE.SEC.CUAT.UP.MA.ZS"/>
    <n v="58.124668121337898"/>
    <n v="59.307952880859403"/>
    <n v="52.0496215820312"/>
    <m/>
    <m/>
    <n v="56.494080861409493"/>
    <s v="Sotto la media"/>
    <n v="66.19247041848989"/>
  </r>
  <r>
    <x v="4"/>
    <s v="JAM"/>
    <x v="200"/>
    <s v="SE.SEC.CUAT.UP.ZS"/>
    <n v="62.805671691894503"/>
    <n v="63.894275665283203"/>
    <n v="56.365520477294901"/>
    <m/>
    <m/>
    <n v="61.021822611490869"/>
    <s v="Sotto la media"/>
    <n v="66.413370251044256"/>
  </r>
  <r>
    <x v="4"/>
    <s v="JAM"/>
    <x v="204"/>
    <s v="SE.TER.CUAT.DO.FE.ZS"/>
    <n v="3.8550753593444802"/>
    <m/>
    <m/>
    <m/>
    <m/>
    <n v="3.8550753593444802"/>
    <s v="Sopra la media"/>
    <n v="0.83014551958897009"/>
  </r>
  <r>
    <x v="4"/>
    <s v="JAM"/>
    <x v="205"/>
    <s v="SE.TER.CUAT.DO.MA.ZS"/>
    <n v="2.6038858890533398"/>
    <m/>
    <m/>
    <m/>
    <m/>
    <n v="2.6038858890533398"/>
    <s v="Sopra la media"/>
    <n v="1.1073816604912281"/>
  </r>
  <r>
    <x v="4"/>
    <s v="JAM"/>
    <x v="206"/>
    <s v="SE.TER.CUAT.DO.ZS"/>
    <n v="3.2524476051330602"/>
    <m/>
    <m/>
    <m/>
    <m/>
    <n v="3.2524476051330602"/>
    <s v="Sopra la media"/>
    <n v="0.96339090282304385"/>
  </r>
  <r>
    <x v="4"/>
    <s v="JAM"/>
    <x v="207"/>
    <s v="EG.USE.ELEC.KH.PC"/>
    <n v="1094.0605968971399"/>
    <n v="1107.2417557710801"/>
    <n v="1147.5289735215999"/>
    <m/>
    <m/>
    <n v="1116.27710872994"/>
    <s v="Sotto la media"/>
    <n v="5969.942608167079"/>
  </r>
  <r>
    <x v="4"/>
    <s v="JAM"/>
    <x v="208"/>
    <s v="EG.ELC.LOSS.ZS"/>
    <n v="27.060763071125798"/>
    <n v="27.318991441128802"/>
    <n v="26.605091236764999"/>
    <m/>
    <m/>
    <n v="26.994948583006533"/>
    <s v="Sopra la media"/>
    <n v="10.886356240578317"/>
  </r>
  <r>
    <x v="4"/>
    <s v="JAM"/>
    <x v="209"/>
    <s v="EG.ELC.COAL.ZS"/>
    <n v="0"/>
    <n v="0"/>
    <m/>
    <m/>
    <m/>
    <n v="0"/>
    <s v="Sotto la media"/>
    <n v="11.607206476624222"/>
  </r>
  <r>
    <x v="4"/>
    <s v="JAM"/>
    <x v="210"/>
    <s v="EG.ELC.HYRO.ZS"/>
    <n v="3.1794630240226098"/>
    <n v="3.19222761970854"/>
    <n v="2.6807839603514299"/>
    <m/>
    <m/>
    <n v="3.0174915346941931"/>
    <s v="Sotto la media"/>
    <n v="26.50161358243745"/>
  </r>
  <r>
    <x v="4"/>
    <s v="JAM"/>
    <x v="211"/>
    <s v="EG.ELC.NGAS.ZS"/>
    <n v="58.431464908148797"/>
    <n v="58.824890122600003"/>
    <n v="53.7508447848614"/>
    <m/>
    <m/>
    <n v="57.002399938536733"/>
    <s v="Sopra la media"/>
    <n v="28.749984584575255"/>
  </r>
  <r>
    <x v="4"/>
    <s v="JAM"/>
    <x v="212"/>
    <s v="EG.ELC.NUCL.ZS"/>
    <n v="0"/>
    <n v="0"/>
    <m/>
    <m/>
    <m/>
    <n v="0"/>
    <s v="Sotto la media"/>
    <n v="8.3534139021124165"/>
  </r>
  <r>
    <x v="4"/>
    <s v="JAM"/>
    <x v="213"/>
    <s v="EG.ELC.PETR.ZS"/>
    <n v="28.403203014601999"/>
    <n v="28.359935230164201"/>
    <n v="34.1518359990989"/>
    <m/>
    <m/>
    <n v="30.304991414621696"/>
    <s v="Sopra la media"/>
    <n v="12.839001201923185"/>
  </r>
  <r>
    <x v="4"/>
    <s v="JAM"/>
    <x v="214"/>
    <s v="EG.ELC.FOSL.ZS"/>
    <n v="86.834667922750796"/>
    <n v="87.184825352764307"/>
    <n v="87.902680783960307"/>
    <m/>
    <m/>
    <n v="87.307391353158479"/>
    <s v="Sopra la media"/>
    <n v="49.056234171866755"/>
  </r>
  <r>
    <x v="4"/>
    <s v="JAM"/>
    <x v="215"/>
    <s v="EG.ELC.RNWX.ZS"/>
    <n v="9.9458313707018409"/>
    <n v="9.5625722877631301"/>
    <m/>
    <m/>
    <m/>
    <n v="9.7542018292324855"/>
    <s v="Sotto la media"/>
    <n v="13.308357992301339"/>
  </r>
  <r>
    <x v="4"/>
    <s v="JAM"/>
    <x v="216"/>
    <s v="EG.ELC.RNWX.KH"/>
    <n v="422300000"/>
    <n v="413390000"/>
    <m/>
    <m/>
    <m/>
    <n v="417845000"/>
    <s v="Sotto la media"/>
    <n v="110875061388.88889"/>
  </r>
  <r>
    <x v="4"/>
    <s v="JAM"/>
    <x v="217"/>
    <s v="SL.EMP.MPYR.FE.ZS"/>
    <n v="2.52584123565105"/>
    <n v="2.6636631828579498"/>
    <n v="2.8569423519978701"/>
    <n v="2.8846168114737698"/>
    <m/>
    <n v="2.7327658954951595"/>
    <s v="Sopra la media"/>
    <n v="2.6134349260836136"/>
  </r>
  <r>
    <x v="4"/>
    <s v="JAM"/>
    <x v="218"/>
    <s v="SL.EMP.MPYR.MA.ZS"/>
    <n v="5.1534741583525401"/>
    <n v="5.3862761615384303"/>
    <n v="5.3083404461819104"/>
    <n v="5.3412117686679101"/>
    <m/>
    <n v="5.2973256336851975"/>
    <s v="Sopra la media"/>
    <n v="5.0352920022820262"/>
  </r>
  <r>
    <x v="4"/>
    <s v="JAM"/>
    <x v="219"/>
    <s v="SL.EMP.MPYR.ZS"/>
    <n v="3.9792640133348902"/>
    <n v="4.1708948812773903"/>
    <n v="4.2002553912940197"/>
    <n v="4.2305060182762402"/>
    <m/>
    <n v="4.1452300760456353"/>
    <s v="Sopra la media"/>
    <n v="3.9811043912879844"/>
  </r>
  <r>
    <x v="4"/>
    <s v="JAM"/>
    <x v="220"/>
    <s v="SL.AGR.EMPL.ZS"/>
    <n v="15.936424509607599"/>
    <n v="15.7378747542682"/>
    <n v="14.854202887595401"/>
    <n v="14.6095165250996"/>
    <m/>
    <n v="15.2845046691427"/>
    <s v="Sopra la media"/>
    <n v="10.100144556544436"/>
  </r>
  <r>
    <x v="4"/>
    <s v="JAM"/>
    <x v="221"/>
    <s v="SL.AGR.EMPL.FE.ZS"/>
    <n v="8.8841971157634791"/>
    <n v="9.3766397230284895"/>
    <n v="8.7271570780769192"/>
    <n v="8.5812861244871197"/>
    <m/>
    <n v="8.8923200103390023"/>
    <s v="Sopra la media"/>
    <n v="8.1001874560242424"/>
  </r>
  <r>
    <x v="4"/>
    <s v="JAM"/>
    <x v="222"/>
    <s v="SL.AGR.EMPL.MA.ZS"/>
    <n v="21.633874403465502"/>
    <n v="20.867489962329199"/>
    <n v="19.908339707184702"/>
    <n v="19.584361509965401"/>
    <m/>
    <n v="20.4985163957362"/>
    <s v="Sopra la media"/>
    <n v="11.549078585091561"/>
  </r>
  <r>
    <x v="4"/>
    <s v="JAM"/>
    <x v="223"/>
    <s v="SL.IND.EMPL.ZS"/>
    <n v="15.7842647433203"/>
    <n v="17.094795510096102"/>
    <n v="17.448678768506401"/>
    <n v="17.555989426083201"/>
    <m/>
    <n v="16.970932112001499"/>
    <s v="Sotto la media"/>
    <n v="21.633098167730612"/>
  </r>
  <r>
    <x v="4"/>
    <s v="JAM"/>
    <x v="224"/>
    <s v="SL.IND.EMPL.FE.ZS"/>
    <n v="5.4150030208305999"/>
    <n v="5.7672278911834196"/>
    <n v="5.9247137309122797"/>
    <n v="5.8676183621834603"/>
    <m/>
    <n v="5.7436407512774403"/>
    <s v="Sotto la media"/>
    <n v="10.673962837342014"/>
  </r>
  <r>
    <x v="4"/>
    <s v="JAM"/>
    <x v="225"/>
    <s v="SL.IND.EMPL.MA.ZS"/>
    <n v="24.161535829206102"/>
    <n v="26.228839720670901"/>
    <n v="26.954678530035899"/>
    <n v="27.201910418516398"/>
    <m/>
    <n v="26.136741124607326"/>
    <s v="Sotto la media"/>
    <n v="29.408079918098856"/>
  </r>
  <r>
    <x v="4"/>
    <s v="JAM"/>
    <x v="226"/>
    <s v="SL.SRV.EMPL.ZS"/>
    <n v="68.279310747072202"/>
    <n v="67.167329735635704"/>
    <n v="67.697118343898197"/>
    <n v="67.834494048817106"/>
    <m/>
    <n v="67.744563218855802"/>
    <s v="Sotto la media"/>
    <n v="68.266793433816332"/>
  </r>
  <r>
    <x v="4"/>
    <s v="JAM"/>
    <x v="227"/>
    <s v="SL.SRV.EMPL.FE.ZS"/>
    <n v="85.700635687830001"/>
    <n v="84.856132385788101"/>
    <n v="85.348129191010798"/>
    <n v="85.5509471200576"/>
    <m/>
    <n v="85.363961096171636"/>
    <s v="Sopra la media"/>
    <n v="81.225780574655914"/>
  </r>
  <r>
    <x v="4"/>
    <s v="JAM"/>
    <x v="228"/>
    <s v="SL.SRV.EMPL.MA.ZS"/>
    <n v="54.2045897673284"/>
    <n v="52.9036703169999"/>
    <n v="53.136981762779399"/>
    <n v="53.213850534243598"/>
    <m/>
    <n v="53.364773095337824"/>
    <s v="Sotto la media"/>
    <n v="59.042830354929599"/>
  </r>
  <r>
    <x v="4"/>
    <s v="JAM"/>
    <x v="229"/>
    <s v="SL.EMP.TOTL.SP.FE.ZS"/>
    <n v="53.298000000000002"/>
    <n v="54.691000000000003"/>
    <n v="57.680999999999997"/>
    <n v="57.686999999999998"/>
    <n v="57.503999999999998"/>
    <n v="56.172200000000011"/>
    <s v="Sopra la media"/>
    <n v="47.66224444444444"/>
  </r>
  <r>
    <x v="4"/>
    <s v="JAM"/>
    <x v="230"/>
    <s v="SL.EMP.TOTL.SP.FE.NE.ZS"/>
    <n v="51.256"/>
    <n v="52.487000000000002"/>
    <n v="55.38"/>
    <n v="58.2"/>
    <m/>
    <n v="54.330749999999995"/>
    <s v="Sopra la media"/>
    <n v="48.887436616161615"/>
  </r>
  <r>
    <x v="4"/>
    <s v="JAM"/>
    <x v="231"/>
    <s v="SL.EMP.TOTL.SP.MA.ZS"/>
    <n v="68.186000000000007"/>
    <n v="70.138999999999996"/>
    <n v="72.353999999999999"/>
    <n v="72.375"/>
    <n v="72.162999999999997"/>
    <n v="71.043399999999991"/>
    <s v="Sopra la media"/>
    <n v="64.446788888888904"/>
  </r>
  <r>
    <x v="4"/>
    <s v="JAM"/>
    <x v="232"/>
    <s v="SL.EMP.TOTL.SP.MA.NE.ZS"/>
    <n v="65.322000000000003"/>
    <n v="66.97"/>
    <n v="68.831000000000003"/>
    <n v="70.754000000000005"/>
    <m/>
    <n v="67.969250000000002"/>
    <s v="Sopra la media"/>
    <n v="64.590356313131309"/>
  </r>
  <r>
    <x v="4"/>
    <s v="JAM"/>
    <x v="233"/>
    <s v="SL.EMP.TOTL.SP.ZS"/>
    <n v="60.619"/>
    <n v="62.286000000000001"/>
    <n v="64.891999999999996"/>
    <n v="64.903999999999996"/>
    <n v="64.703999999999994"/>
    <n v="63.480999999999995"/>
    <s v="Sopra la media"/>
    <n v="56.344766666666672"/>
  </r>
  <r>
    <x v="4"/>
    <s v="JAM"/>
    <x v="234"/>
    <s v="SL.EMP.TOTL.SP.NE.ZS"/>
    <n v="58.158000000000001"/>
    <n v="59.582999999999998"/>
    <n v="61.976999999999997"/>
    <n v="64.364999999999995"/>
    <m/>
    <n v="61.020749999999992"/>
    <s v="Sopra la media"/>
    <n v="56.487934090909086"/>
  </r>
  <r>
    <x v="4"/>
    <s v="JAM"/>
    <x v="235"/>
    <s v="SL.EMP.1524.SP.FE.ZS"/>
    <n v="23.114999999999998"/>
    <n v="24.231000000000002"/>
    <n v="28.02"/>
    <n v="27.68"/>
    <n v="27.335999999999999"/>
    <n v="26.0764"/>
    <s v="Sotto la media"/>
    <n v="28.875755555555561"/>
  </r>
  <r>
    <x v="4"/>
    <s v="JAM"/>
    <x v="236"/>
    <s v="SL.EMP.1524.SP.FE.NE.ZS"/>
    <n v="23.521999999999998"/>
    <n v="24.638999999999999"/>
    <n v="28.303999999999998"/>
    <n v="30.614999999999998"/>
    <m/>
    <n v="26.77"/>
    <s v="Sotto la media"/>
    <n v="32.226500505050502"/>
  </r>
  <r>
    <x v="4"/>
    <s v="JAM"/>
    <x v="237"/>
    <s v="SL.EMP.1524.SP.MA.ZS"/>
    <n v="31.800999999999998"/>
    <n v="33.177"/>
    <n v="34.584000000000003"/>
    <n v="34.241999999999997"/>
    <n v="34.021999999999998"/>
    <n v="33.565199999999997"/>
    <s v="Sotto la media"/>
    <n v="38.251722222222227"/>
  </r>
  <r>
    <x v="4"/>
    <s v="JAM"/>
    <x v="238"/>
    <s v="SL.EMP.1524.SP.MA.NE.ZS"/>
    <n v="32.234000000000002"/>
    <n v="33.630000000000003"/>
    <n v="35.085000000000001"/>
    <n v="37.652000000000001"/>
    <m/>
    <n v="34.65025"/>
    <s v="Sotto la media"/>
    <n v="40.656904292929291"/>
  </r>
  <r>
    <x v="4"/>
    <s v="JAM"/>
    <x v="239"/>
    <s v="SL.EMP.1524.SP.ZS"/>
    <n v="27.533000000000001"/>
    <n v="28.78"/>
    <n v="31.356999999999999"/>
    <n v="31.016999999999999"/>
    <n v="30.736000000000001"/>
    <n v="29.884599999999999"/>
    <s v="Sotto la media"/>
    <n v="33.775555555555556"/>
  </r>
  <r>
    <x v="4"/>
    <s v="JAM"/>
    <x v="240"/>
    <s v="SL.EMP.1524.SP.NE.ZS"/>
    <n v="27.940999999999999"/>
    <n v="29.172000000000001"/>
    <n v="31.736999999999998"/>
    <n v="34.192999999999998"/>
    <m/>
    <n v="30.760749999999998"/>
    <s v="Sotto la media"/>
    <n v="36.466515909090909"/>
  </r>
  <r>
    <x v="4"/>
    <s v="JAM"/>
    <x v="241"/>
    <s v="EG.IMP.CONS.ZS"/>
    <n v="116.005643185217"/>
    <n v="116.92837004826301"/>
    <n v="112.575323434922"/>
    <m/>
    <m/>
    <n v="115.16977888946734"/>
    <s v="Sopra la media"/>
    <n v="11.689583678134765"/>
  </r>
  <r>
    <x v="4"/>
    <s v="JAM"/>
    <x v="242"/>
    <s v="EG.EGY.PRIM.PP.KD"/>
    <n v="3.63"/>
    <n v="3.85"/>
    <m/>
    <m/>
    <m/>
    <n v="3.74"/>
    <s v="Sotto la media"/>
    <n v="4.682723311546841"/>
  </r>
  <r>
    <x v="4"/>
    <s v="JAM"/>
    <x v="243"/>
    <s v="EG.USE.PCAP.KG.OE"/>
    <n v="795.43607562422005"/>
    <n v="880.70616769668004"/>
    <n v="968.879419803617"/>
    <m/>
    <m/>
    <n v="881.6738877081724"/>
    <s v="Sotto la media"/>
    <n v="2851.7849817290544"/>
  </r>
  <r>
    <x v="4"/>
    <s v="JAM"/>
    <x v="244"/>
    <s v="EG.USE.COMM.GD.PP.KD"/>
    <n v="86.664662837496195"/>
    <n v="91.958971179985895"/>
    <n v="96.194872077920905"/>
    <m/>
    <m/>
    <n v="91.60616869846767"/>
    <s v="Sopra la media"/>
    <n v="84.328571953439194"/>
  </r>
  <r>
    <x v="4"/>
    <s v="JAM"/>
    <x v="245"/>
    <s v="GC.XPN.TOTL.GD.ZS"/>
    <n v="29.829620488054999"/>
    <m/>
    <m/>
    <m/>
    <m/>
    <n v="29.829620488054999"/>
    <s v="Sopra la media"/>
    <n v="28.91526807263191"/>
  </r>
  <r>
    <x v="4"/>
    <s v="JAM"/>
    <x v="246"/>
    <s v="GC.XPN.TOTL.CN"/>
    <n v="586727157673.29004"/>
    <m/>
    <m/>
    <m/>
    <m/>
    <n v="586727157673.29004"/>
    <s v="Sotto la media"/>
    <n v="65377613108173.258"/>
  </r>
  <r>
    <x v="4"/>
    <s v="JAM"/>
    <x v="247"/>
    <s v="TX.UVI.MRCH.XD.WD"/>
    <n v="97.2"/>
    <n v="129.1"/>
    <n v="165"/>
    <n v="134.6"/>
    <m/>
    <n v="131.47499999999999"/>
    <s v="Sopra la media"/>
    <n v="127.69999999999999"/>
  </r>
  <r>
    <x v="4"/>
    <s v="JAM"/>
    <x v="248"/>
    <s v="TX.VAL.MRCH.XD.WD"/>
    <n v="96.500336379800004"/>
    <n v="114.0937837698"/>
    <m/>
    <m/>
    <m/>
    <n v="105.2970600748"/>
    <s v="Sotto la media"/>
    <n v="120.33491288806391"/>
  </r>
  <r>
    <x v="4"/>
    <s v="JAM"/>
    <x v="249"/>
    <s v="TX.QTY.MRCH.XD.WD"/>
    <n v="96.9515063005"/>
    <n v="84.377717807300002"/>
    <m/>
    <m/>
    <m/>
    <n v="90.664612053900001"/>
    <s v="Sotto la media"/>
    <n v="102.91829334518889"/>
  </r>
  <r>
    <x v="4"/>
    <s v="JAM"/>
    <x v="253"/>
    <s v="BX.GSR.GNFS.CD"/>
    <n v="3249426079.7638402"/>
    <n v="4400704750.7158699"/>
    <n v="6423628273.8186398"/>
    <n v="7274920569.6852999"/>
    <m/>
    <n v="5337169918.4959126"/>
    <s v="Sotto la media"/>
    <n v="679263555877.58911"/>
  </r>
  <r>
    <x v="4"/>
    <s v="JAM"/>
    <x v="258"/>
    <s v="BX.GSR.TOTL.CD"/>
    <n v="3594849594.96105"/>
    <n v="4781138536.0677004"/>
    <n v="6880032059.13908"/>
    <n v="7830768766.4790401"/>
    <m/>
    <n v="5771697239.1617184"/>
    <s v="Sotto la media"/>
    <n v="804445190858.77466"/>
  </r>
  <r>
    <x v="4"/>
    <s v="JAM"/>
    <x v="1113"/>
    <s v="DT.DOD.DECT.GN.ZS"/>
    <n v="105.877611199822"/>
    <n v="112.44655018381"/>
    <n v="94.361649644996604"/>
    <n v="80.219577512247298"/>
    <m/>
    <n v="98.226347135218987"/>
    <s v="Sopra la media"/>
    <n v="61.29859156683753"/>
  </r>
  <r>
    <x v="4"/>
    <s v="JAM"/>
    <x v="1114"/>
    <s v="DT.DOD.DLXF.CD"/>
    <n v="10924340514.9"/>
    <n v="11975268033.1"/>
    <n v="12007712140.9"/>
    <n v="11120315391.299999"/>
    <m/>
    <n v="11506909020.049999"/>
    <s v="Sotto la media"/>
    <n v="198688562085.27499"/>
  </r>
  <r>
    <x v="4"/>
    <s v="JAM"/>
    <x v="1115"/>
    <s v="DT.DOD.DPNG.CD"/>
    <n v="1769489000"/>
    <n v="2972325000"/>
    <n v="3265261000"/>
    <n v="2762801000"/>
    <m/>
    <n v="2692469000"/>
    <s v="Sotto la media"/>
    <n v="102296028964.48438"/>
  </r>
  <r>
    <x v="4"/>
    <s v="JAM"/>
    <x v="1116"/>
    <s v="DT.DOD.DPPG.CD"/>
    <n v="9154851514.8999996"/>
    <n v="9002943033.1000004"/>
    <n v="8742451140.8999996"/>
    <n v="8357514391.3000002"/>
    <m/>
    <n v="8814440020.0500011"/>
    <s v="Sotto la media"/>
    <n v="96392533120.790634"/>
  </r>
  <r>
    <x v="4"/>
    <s v="JAM"/>
    <x v="1117"/>
    <s v="DT.DOD.DSTC.CD"/>
    <n v="1769489000"/>
    <n v="2244278000"/>
    <n v="2212782066.5999999"/>
    <n v="2617710000"/>
    <m/>
    <n v="2211064766.6500001"/>
    <s v="Sotto la media"/>
    <n v="173601392463.22501"/>
  </r>
  <r>
    <x v="4"/>
    <s v="JAM"/>
    <x v="1118"/>
    <s v="DT.DOD.DECT.CD"/>
    <n v="14143154389"/>
    <n v="16011248681"/>
    <n v="15800255001.6"/>
    <n v="15349418849.4"/>
    <m/>
    <n v="15326019230.25"/>
    <s v="Sotto la media"/>
    <n v="385327342140.96558"/>
  </r>
  <r>
    <x v="4"/>
    <s v="JAM"/>
    <x v="1075"/>
    <s v="SH.XPD.EHEX.CH.ZS"/>
    <n v="1.5329850899999999"/>
    <n v="1.3756931999999999"/>
    <n v="1.2730544800000001"/>
    <m/>
    <m/>
    <n v="1.3939109233333333"/>
    <s v="Sotto la media"/>
    <n v="3.1695372979545455"/>
  </r>
  <r>
    <x v="4"/>
    <s v="JAM"/>
    <x v="1076"/>
    <s v="SH.XPD.EHEX.PC.CD"/>
    <n v="4.9561735499999999"/>
    <n v="5.1057553200000001"/>
    <n v="5.9623088199999996"/>
    <m/>
    <m/>
    <n v="5.3414125633333329"/>
    <s v="Sopra la media"/>
    <n v="5.0839167434090911"/>
  </r>
  <r>
    <x v="4"/>
    <s v="JAM"/>
    <x v="1077"/>
    <s v="SH.XPD.EHEX.PP.CD"/>
    <n v="9.8389148842231702"/>
    <n v="10.4397957597765"/>
    <n v="11.7712694611867"/>
    <m/>
    <m/>
    <n v="10.68332670172879"/>
    <s v="Sotto la media"/>
    <n v="11.717067582925676"/>
  </r>
  <r>
    <x v="4"/>
    <s v="JAM"/>
    <x v="266"/>
    <s v="SP.DYN.TFRT.IN"/>
    <n v="1.383"/>
    <n v="1.3779999999999999"/>
    <n v="1.3720000000000001"/>
    <n v="1.3580000000000001"/>
    <m/>
    <n v="1.3727499999999999"/>
    <s v="Sotto la media"/>
    <n v="2.0565069444444442"/>
  </r>
  <r>
    <x v="4"/>
    <s v="JAM"/>
    <x v="268"/>
    <s v="AG.CON.FERT.ZS"/>
    <n v="65.285416666666706"/>
    <n v="65.285416666666706"/>
    <n v="59.284583333333302"/>
    <m/>
    <m/>
    <n v="63.285138888888902"/>
    <s v="Sotto la media"/>
    <n v="210.04871464868071"/>
  </r>
  <r>
    <x v="4"/>
    <s v="JAM"/>
    <x v="269"/>
    <s v="EN.GHG.FGAS.IP.MT.CE.AR5"/>
    <n v="0.151"/>
    <n v="0.1578"/>
    <n v="0.16550000000000001"/>
    <n v="0.17319999999999999"/>
    <m/>
    <n v="0.16187499999999999"/>
    <s v="Sotto la media"/>
    <n v="48.879359999999998"/>
  </r>
  <r>
    <x v="4"/>
    <s v="JAM"/>
    <x v="1119"/>
    <s v="NV.FSM.TOTL.KN"/>
    <n v="33992000000"/>
    <n v="35206000000"/>
    <n v="36195000000"/>
    <n v="37474000000"/>
    <m/>
    <n v="35716750000"/>
    <s v="Sotto la media"/>
    <n v="161171750000"/>
  </r>
  <r>
    <x v="4"/>
    <s v="JAM"/>
    <x v="1120"/>
    <s v="NV.FSM.TOTL.CN"/>
    <n v="104395000000"/>
    <n v="110171000000"/>
    <n v="127119000000"/>
    <n v="150552000000"/>
    <m/>
    <n v="123059250000"/>
    <s v="Sotto la media"/>
    <n v="192360125000"/>
  </r>
  <r>
    <x v="4"/>
    <s v="JAM"/>
    <x v="276"/>
    <s v="IT.NET.BBND"/>
    <n v="386000"/>
    <n v="414000"/>
    <n v="425000"/>
    <n v="448000"/>
    <m/>
    <n v="418250"/>
    <s v="Sotto la media"/>
    <n v="47349110.277777776"/>
  </r>
  <r>
    <x v="4"/>
    <s v="JAM"/>
    <x v="277"/>
    <s v="IT.NET.BBND.P2"/>
    <n v="13.622"/>
    <n v="14.5718"/>
    <n v="14.9602"/>
    <n v="15.7852"/>
    <m/>
    <n v="14.7348"/>
    <s v="Sotto la media"/>
    <n v="21.92556872222222"/>
  </r>
  <r>
    <x v="4"/>
    <s v="JAM"/>
    <x v="278"/>
    <s v="IT.MLT.MAIN"/>
    <n v="436249"/>
    <n v="473617"/>
    <n v="446831"/>
    <n v="458723"/>
    <m/>
    <n v="453855"/>
    <s v="Sotto la media"/>
    <n v="23105955.584027775"/>
  </r>
  <r>
    <x v="4"/>
    <s v="JAM"/>
    <x v="279"/>
    <s v="IT.MLT.MAIN.P2"/>
    <n v="15.4"/>
    <n v="16.7"/>
    <n v="15.7"/>
    <n v="16.2"/>
    <m/>
    <n v="16"/>
    <s v="Sotto la media"/>
    <n v="20.536341666666669"/>
  </r>
  <r>
    <x v="4"/>
    <s v="JAM"/>
    <x v="280"/>
    <s v="TX.VAL.FOOD.ZS.UN"/>
    <n v="31.353574043398201"/>
    <n v="32.387834576065302"/>
    <n v="31.352270165885301"/>
    <n v="30.386639871916099"/>
    <m/>
    <n v="31.370079664316226"/>
    <s v="Sopra la media"/>
    <n v="23.290611975125287"/>
  </r>
  <r>
    <x v="4"/>
    <s v="JAM"/>
    <x v="281"/>
    <s v="TM.VAL.FOOD.ZS.UN"/>
    <n v="21.5295833416093"/>
    <n v="20.969820376418198"/>
    <n v="20.57220808264"/>
    <n v="20.514667393893301"/>
    <m/>
    <n v="20.896569798640201"/>
    <s v="Sopra la media"/>
    <n v="12.158263227078814"/>
  </r>
  <r>
    <x v="4"/>
    <s v="JAM"/>
    <x v="282"/>
    <s v="AG.PRD.FOOD.XD"/>
    <n v="100.83"/>
    <n v="105.65"/>
    <n v="113.26"/>
    <m/>
    <m/>
    <n v="106.58"/>
    <s v="Sotto la media"/>
    <n v="111.02823529411766"/>
  </r>
  <r>
    <x v="4"/>
    <s v="JAM"/>
    <x v="284"/>
    <s v="SM.POP.FDIP"/>
    <n v="99"/>
    <n v="103"/>
    <n v="31"/>
    <m/>
    <m/>
    <n v="77.666666666666671"/>
    <s v="Sotto la media"/>
    <n v="851272.52812499995"/>
  </r>
  <r>
    <x v="4"/>
    <s v="JAM"/>
    <x v="285"/>
    <s v="BN.KLT.DINV.CD"/>
    <n v="-258407890.56131399"/>
    <n v="-264325079"/>
    <n v="-258446000"/>
    <n v="-380413917.77692598"/>
    <m/>
    <n v="-290398221.83455998"/>
    <s v="Sotto la media"/>
    <n v="8525606885.3933506"/>
  </r>
  <r>
    <x v="4"/>
    <s v="JAM"/>
    <x v="286"/>
    <s v="BX.KLT.DINV.WD.GD.ZS"/>
    <n v="1.91929089144911"/>
    <n v="2.1864445975107398"/>
    <n v="1.8641973364037201"/>
    <n v="1.9385165460068801"/>
    <m/>
    <n v="1.9771123428426125"/>
    <s v="Sotto la media"/>
    <n v="3.3622823854231423"/>
  </r>
  <r>
    <x v="4"/>
    <s v="JAM"/>
    <x v="287"/>
    <s v="BX.KLT.DINV.CD.WD"/>
    <n v="265100553.56134701"/>
    <n v="320480000"/>
    <n v="318736000"/>
    <n v="376524958.39767599"/>
    <m/>
    <n v="320210377.98975575"/>
    <s v="Sotto la media"/>
    <n v="47250132785.959839"/>
  </r>
  <r>
    <x v="4"/>
    <s v="JAM"/>
    <x v="288"/>
    <s v="BM.KLT.DINV.WD.GD.ZS"/>
    <n v="4.8453943090422197E-2"/>
    <n v="0.38311165640318501"/>
    <n v="0.35261927555023598"/>
    <n v="-2.0022078046320401E-2"/>
    <m/>
    <n v="0.19104069924938069"/>
    <s v="Sotto la media"/>
    <n v="1.1775874094249461"/>
  </r>
  <r>
    <x v="4"/>
    <s v="JAM"/>
    <x v="289"/>
    <s v="BM.KLT.DINV.CD.WD"/>
    <n v="6692663.0000325497"/>
    <n v="56154921"/>
    <n v="60290000"/>
    <n v="-3888959.3792505399"/>
    <m/>
    <n v="29812156.155195501"/>
    <s v="Sotto la media"/>
    <n v="51725853533.932426"/>
  </r>
  <r>
    <x v="4"/>
    <s v="JAM"/>
    <x v="290"/>
    <s v="AG.LND.FRST.ZS"/>
    <n v="55.1144967682364"/>
    <n v="55.473065558633401"/>
    <n v="55.832049861495797"/>
    <m/>
    <m/>
    <n v="55.473204062788533"/>
    <s v="Sopra la media"/>
    <n v="31.338019089668375"/>
  </r>
  <r>
    <x v="4"/>
    <s v="JAM"/>
    <x v="291"/>
    <s v="AG.LND.FRST.K2"/>
    <n v="5968.9"/>
    <n v="6007.7330000000002"/>
    <n v="6046.6109999999999"/>
    <m/>
    <m/>
    <n v="6007.7479999999996"/>
    <s v="Sotto la media"/>
    <n v="580515.71831481485"/>
  </r>
  <r>
    <x v="4"/>
    <s v="JAM"/>
    <x v="292"/>
    <s v="NY.GDP.FRST.RT.ZS"/>
    <n v="0.20714174603638"/>
    <n v="0.16274860094682"/>
    <m/>
    <m/>
    <m/>
    <n v="0.1849451734916"/>
    <s v="Sotto la media"/>
    <n v="0.32588051599057927"/>
  </r>
  <r>
    <x v="4"/>
    <s v="JAM"/>
    <x v="293"/>
    <s v="EG.USE.COMM.FO.ZS"/>
    <n v="90.03"/>
    <n v="90.97"/>
    <n v="92.07"/>
    <m/>
    <m/>
    <n v="91.023333333333326"/>
    <s v="Sopra la media"/>
    <n v="71.682666666666677"/>
  </r>
  <r>
    <x v="4"/>
    <s v="JAM"/>
    <x v="294"/>
    <s v="TX.VAL.FUEL.ZS.UN"/>
    <n v="18.903342044808401"/>
    <n v="27.068896787352401"/>
    <n v="40.3851242137235"/>
    <n v="28.797654752844501"/>
    <m/>
    <n v="28.788754449682202"/>
    <s v="Sopra la media"/>
    <n v="11.804006654118904"/>
  </r>
  <r>
    <x v="4"/>
    <s v="JAM"/>
    <x v="295"/>
    <s v="TM.VAL.FUEL.ZS.UN"/>
    <n v="19.668960928272501"/>
    <n v="25.8621087942646"/>
    <n v="30.779285482873199"/>
    <n v="26.871704321636798"/>
    <m/>
    <n v="25.795514881761775"/>
    <s v="Sopra la media"/>
    <n v="12.734071181310524"/>
  </r>
  <r>
    <x v="4"/>
    <s v="JAM"/>
    <x v="296"/>
    <s v="NY.GDP.MKTP.KD"/>
    <n v="13452615560.565599"/>
    <n v="14071627509.4333"/>
    <n v="14806380332.6868"/>
    <n v="15132129801.7169"/>
    <m/>
    <n v="14365688301.100651"/>
    <s v="Sotto la media"/>
    <n v="2852741895272.0068"/>
  </r>
  <r>
    <x v="4"/>
    <s v="JAM"/>
    <x v="297"/>
    <s v="NY.GDP.MKTP.KN"/>
    <n v="810757633814.88098"/>
    <n v="848064034247.39099"/>
    <n v="892345866114.05798"/>
    <n v="911978023707.36804"/>
    <m/>
    <n v="865786389470.92456"/>
    <s v="Sotto la media"/>
    <n v="85352105982636.375"/>
  </r>
  <r>
    <x v="4"/>
    <s v="JAM"/>
    <x v="298"/>
    <s v="NY.GDP.MKTP.CN"/>
    <n v="1966928000000"/>
    <n v="2210219000000"/>
    <n v="2623255000000"/>
    <n v="2994281000000"/>
    <m/>
    <n v="2448670750000"/>
    <s v="Sotto la media"/>
    <n v="163893810527465.5"/>
  </r>
  <r>
    <x v="4"/>
    <s v="JAM"/>
    <x v="299"/>
    <s v="NY.GDP.MKTP.CD"/>
    <n v="13812421803.4084"/>
    <n v="14657586127.0331"/>
    <n v="17097760723.920099"/>
    <n v="19423355409.231602"/>
    <m/>
    <n v="16247781015.8983"/>
    <s v="Sotto la media"/>
    <n v="3090724340176.5112"/>
  </r>
  <r>
    <x v="4"/>
    <s v="JAM"/>
    <x v="300"/>
    <s v="NY.GDP.DEFL.ZS"/>
    <n v="242.60369782088401"/>
    <n v="260.61935310833502"/>
    <n v="293.97289768636603"/>
    <n v="328.32819675058198"/>
    <m/>
    <n v="281.38103634154174"/>
    <s v="Sotto la media"/>
    <n v="907.88048848694757"/>
  </r>
  <r>
    <x v="4"/>
    <s v="JAM"/>
    <x v="301"/>
    <s v="NY.GDP.DEFL.ZS.AD"/>
    <n v="242.60369782088401"/>
    <n v="260.61935310833502"/>
    <n v="293.97289768636603"/>
    <n v="328.32819675058198"/>
    <m/>
    <n v="281.38103634154174"/>
    <s v="Sotto la media"/>
    <n v="907.88048848694757"/>
  </r>
  <r>
    <x v="4"/>
    <s v="JAM"/>
    <x v="302"/>
    <s v="NY.GDP.MKTP.KD.ZG"/>
    <n v="-9.92032244889079"/>
    <n v="4.6014245042592004"/>
    <n v="5.2215198473738704"/>
    <n v="2.2000614715461202"/>
    <m/>
    <n v="0.52567084357210025"/>
    <s v="Sotto la media"/>
    <n v="1.9719142575070698"/>
  </r>
  <r>
    <x v="4"/>
    <s v="JAM"/>
    <x v="303"/>
    <s v="NY.GDP.PCAP.KD"/>
    <n v="4752.3334226735897"/>
    <n v="4958.84581479999"/>
    <n v="5215.0860726637402"/>
    <n v="5328.6162414058199"/>
    <m/>
    <n v="5063.7203878857854"/>
    <s v="Sotto la media"/>
    <n v="19854.792455224662"/>
  </r>
  <r>
    <x v="4"/>
    <s v="JAM"/>
    <x v="304"/>
    <s v="NY.GDP.PCAP.KN"/>
    <n v="286412.00542151002"/>
    <n v="298858.023643027"/>
    <n v="314301.02386989101"/>
    <n v="321143.22125236498"/>
    <m/>
    <n v="305178.56854669825"/>
    <s v="Sotto la media"/>
    <n v="3504222.8959408961"/>
  </r>
  <r>
    <x v="4"/>
    <s v="JAM"/>
    <x v="305"/>
    <s v="NY.GDP.PCAP.CN"/>
    <n v="694846.11615553405"/>
    <n v="778881.847930811"/>
    <n v="923959.82732823701"/>
    <n v="1054403.7473246199"/>
    <m/>
    <n v="863022.88468480052"/>
    <s v="Sotto la media"/>
    <n v="5993731.0985573661"/>
  </r>
  <r>
    <x v="4"/>
    <s v="JAM"/>
    <x v="306"/>
    <s v="NY.GDP.PCAP.CD"/>
    <n v="4879.4402463131901"/>
    <n v="5165.3378098860703"/>
    <n v="6022.1534109999902"/>
    <n v="6839.7250388696802"/>
    <m/>
    <n v="5726.6641265172329"/>
    <s v="Sotto la media"/>
    <n v="22810.109525602958"/>
  </r>
  <r>
    <x v="4"/>
    <s v="JAM"/>
    <x v="307"/>
    <s v="NY.GDP.PCAP.KD.ZG"/>
    <n v="-10.157968883956601"/>
    <n v="4.3454945972671197"/>
    <n v="5.1673366632814597"/>
    <n v="2.1769567589147001"/>
    <m/>
    <n v="0.3829547838766697"/>
    <s v="Sotto la media"/>
    <n v="0.95274582610395853"/>
  </r>
  <r>
    <x v="4"/>
    <s v="JAM"/>
    <x v="308"/>
    <s v="NY.GDP.PCAP.PP.KD"/>
    <n v="9178.3207778207397"/>
    <n v="9577.1642113407906"/>
    <n v="10072.0485289361"/>
    <n v="10291.3126701479"/>
    <m/>
    <n v="9779.7115470613826"/>
    <s v="Sotto la media"/>
    <n v="30613.173213656839"/>
  </r>
  <r>
    <x v="4"/>
    <s v="JAM"/>
    <x v="309"/>
    <s v="NY.GDP.PCAP.PP.CD"/>
    <n v="8991.16205633754"/>
    <n v="9577.1642113407906"/>
    <n v="10790.133300433399"/>
    <n v="11421.753557005401"/>
    <m/>
    <n v="10195.053281279283"/>
    <s v="Sotto la media"/>
    <n v="31785.134520593885"/>
  </r>
  <r>
    <x v="4"/>
    <s v="JAM"/>
    <x v="310"/>
    <s v="SL.GDP.PCAP.EM.KD"/>
    <n v="19061.371286914698"/>
    <n v="19231.6839687998"/>
    <n v="19300.193196767199"/>
    <n v="19608.032678555599"/>
    <m/>
    <n v="19300.320282759323"/>
    <s v="Sotto la media"/>
    <n v="66417.73015257722"/>
  </r>
  <r>
    <x v="4"/>
    <s v="JAM"/>
    <x v="311"/>
    <s v="EG.GDP.PUSE.KO.PP.KD"/>
    <n v="11.538728326620101"/>
    <n v="10.874414830530901"/>
    <n v="10.395564528533001"/>
    <m/>
    <m/>
    <n v="10.936235895228"/>
    <s v="Sotto la media"/>
    <n v="13.951702984654208"/>
  </r>
  <r>
    <x v="4"/>
    <s v="JAM"/>
    <x v="312"/>
    <s v="EG.GDP.PUSE.KO.PP"/>
    <n v="11.3034376134898"/>
    <n v="10.874414830530901"/>
    <n v="11.1367143112818"/>
    <m/>
    <m/>
    <n v="11.104855585100834"/>
    <s v="Sotto la media"/>
    <n v="14.562294886950447"/>
  </r>
  <r>
    <x v="4"/>
    <s v="JAM"/>
    <x v="313"/>
    <s v="NY.GDP.MKTP.PP.KD"/>
    <n v="25981430580.287498"/>
    <n v="27176946493.566002"/>
    <n v="28595996148.637699"/>
    <n v="29225125642.308701"/>
    <m/>
    <n v="27744874716.199974"/>
    <s v="Sotto la media"/>
    <n v="4559658736257.3555"/>
  </r>
  <r>
    <x v="4"/>
    <s v="JAM"/>
    <x v="314"/>
    <s v="NY.GDP.MKTP.PP.CD"/>
    <n v="25451633088.194901"/>
    <n v="27176946493.566002"/>
    <n v="30634742219.125702"/>
    <n v="32435335846.634201"/>
    <m/>
    <n v="28924664411.880199"/>
    <s v="Sotto la media"/>
    <n v="4727981443871.1699"/>
  </r>
  <r>
    <x v="4"/>
    <s v="JAM"/>
    <x v="315"/>
    <s v="NY.GDP.MKTP.CN.AD"/>
    <n v="1966928000000"/>
    <n v="2210219000000"/>
    <n v="2623255000000"/>
    <n v="2994281000000"/>
    <m/>
    <n v="2448670750000"/>
    <s v="Sotto la media"/>
    <n v="163893810527465.5"/>
  </r>
  <r>
    <x v="4"/>
    <s v="JAM"/>
    <x v="322"/>
    <s v="SI.POV.GINI"/>
    <m/>
    <n v="40.200000000000003"/>
    <m/>
    <m/>
    <m/>
    <n v="40.200000000000003"/>
    <s v="Sotto la media"/>
    <n v="40.682222222222215"/>
  </r>
  <r>
    <x v="4"/>
    <s v="JAM"/>
    <x v="325"/>
    <s v="NY.GNP.MKTP.CN"/>
    <n v="1902220152533.3301"/>
    <n v="2147098260651.6699"/>
    <n v="2569033962990"/>
    <n v="2949713693329.1699"/>
    <m/>
    <n v="2392016517376.0425"/>
    <s v="Sotto la media"/>
    <n v="178309783403521.5"/>
  </r>
  <r>
    <x v="4"/>
    <s v="JAM"/>
    <x v="326"/>
    <s v="NY.GNP.MKTP.CD"/>
    <n v="13358021803.408199"/>
    <n v="14238986127.0331"/>
    <n v="16744360723.9202"/>
    <n v="19134255409.231701"/>
    <m/>
    <n v="15868906015.8983"/>
    <s v="Sotto la media"/>
    <n v="3411511150806.2578"/>
  </r>
  <r>
    <x v="4"/>
    <s v="JAM"/>
    <x v="330"/>
    <s v="NY.GNP.PCAP.CN"/>
    <n v="671987.12157261104"/>
    <n v="756638.08018363896"/>
    <n v="904862.15668877703"/>
    <n v="1038709.8511399"/>
    <m/>
    <n v="843049.3023962318"/>
    <s v="Sotto la media"/>
    <n v="6331337.6141514368"/>
  </r>
  <r>
    <x v="4"/>
    <s v="JAM"/>
    <x v="332"/>
    <s v="NY.GNP.PCAP.CD"/>
    <n v="4880"/>
    <n v="5180"/>
    <n v="5730"/>
    <n v="6200"/>
    <m/>
    <n v="5497.5"/>
    <s v="Sotto la media"/>
    <n v="21810.302083333332"/>
  </r>
  <r>
    <x v="4"/>
    <s v="JAM"/>
    <x v="333"/>
    <s v="NY.GNP.PCAP.PP.KD"/>
    <m/>
    <n v="9303.6539004258102"/>
    <m/>
    <m/>
    <m/>
    <n v="9303.6539004258102"/>
    <s v="Sotto la media"/>
    <n v="32323.479819691973"/>
  </r>
  <r>
    <x v="4"/>
    <s v="JAM"/>
    <x v="334"/>
    <s v="NY.GNP.PCAP.PP.CD"/>
    <n v="8700"/>
    <n v="9300"/>
    <n v="10570"/>
    <n v="11250"/>
    <m/>
    <n v="9955"/>
    <s v="Sotto la media"/>
    <n v="31423.833333333332"/>
  </r>
  <r>
    <x v="4"/>
    <s v="JAM"/>
    <x v="335"/>
    <s v="NY.GNP.ATLS.CD"/>
    <n v="13826989981.7418"/>
    <n v="14686930589.3307"/>
    <n v="16266845351.5156"/>
    <n v="17606151760.4622"/>
    <m/>
    <n v="15596729420.762577"/>
    <s v="Sotto la media"/>
    <n v="3413606020914.7168"/>
  </r>
  <r>
    <x v="4"/>
    <s v="JAM"/>
    <x v="336"/>
    <s v="NY.GNP.MKTP.PP.KD"/>
    <m/>
    <n v="26400811207.468102"/>
    <m/>
    <m/>
    <m/>
    <n v="26400811207.468102"/>
    <s v="Sotto la media"/>
    <n v="5118642742732.5391"/>
  </r>
  <r>
    <x v="4"/>
    <s v="JAM"/>
    <x v="337"/>
    <s v="NY.GNP.MKTP.PP.CD"/>
    <n v="24614327202.240398"/>
    <n v="26400811207.468102"/>
    <n v="30001541294.4519"/>
    <n v="31952563668.723"/>
    <m/>
    <n v="28242310843.220848"/>
    <s v="Sotto la media"/>
    <n v="4716737663894.0186"/>
  </r>
  <r>
    <x v="4"/>
    <s v="JAM"/>
    <x v="338"/>
    <s v="NY.GNP.MKTP.CN.AD"/>
    <n v="1902220152533.3301"/>
    <n v="2147098260651.6699"/>
    <n v="2569033962990"/>
    <n v="2949713693329.1699"/>
    <m/>
    <n v="2392016517376.0425"/>
    <s v="Sotto la media"/>
    <n v="178309783403521.5"/>
  </r>
  <r>
    <x v="4"/>
    <s v="JAM"/>
    <x v="341"/>
    <s v="BX.GSR.MRCH.CD"/>
    <n v="1250578464.08846"/>
    <n v="1480794868.68888"/>
    <n v="1901510456.247"/>
    <n v="2001896637.7316401"/>
    <m/>
    <n v="1658695106.6889949"/>
    <s v="Sotto la media"/>
    <n v="538708930222.10461"/>
  </r>
  <r>
    <x v="4"/>
    <s v="JAM"/>
    <x v="342"/>
    <s v="BM.GSR.MRCH.CD"/>
    <n v="4199096278.8692398"/>
    <n v="4262601765.9025798"/>
    <n v="6509542706.8115501"/>
    <n v="6401446208.2286901"/>
    <m/>
    <n v="5343171739.9530153"/>
    <s v="Sotto la media"/>
    <n v="555530948208.52197"/>
  </r>
  <r>
    <x v="4"/>
    <s v="JAM"/>
    <x v="343"/>
    <s v="GE.EST"/>
    <n v="0.52854561805725098"/>
    <n v="0.37674412131309498"/>
    <n v="0.60386592149734497"/>
    <n v="0.407290458679199"/>
    <m/>
    <n v="0.47911152988672251"/>
    <s v="Sopra la media"/>
    <n v="0.38748286518966779"/>
  </r>
  <r>
    <x v="4"/>
    <s v="JAM"/>
    <x v="344"/>
    <s v="GE.NO.SRC"/>
    <n v="4"/>
    <n v="5"/>
    <n v="5"/>
    <n v="6"/>
    <m/>
    <n v="5"/>
    <s v="Sotto la media"/>
    <n v="7.171875"/>
  </r>
  <r>
    <x v="4"/>
    <s v="JAM"/>
    <x v="345"/>
    <s v="GE.PER.RNK"/>
    <n v="69.523811340332003"/>
    <n v="65.714286804199205"/>
    <n v="71.698112487792997"/>
    <n v="66.037734985351605"/>
    <m/>
    <n v="68.243486404418945"/>
    <s v="Sopra la media"/>
    <n v="62.742728143930435"/>
  </r>
  <r>
    <x v="4"/>
    <s v="JAM"/>
    <x v="346"/>
    <s v="GE.PER.RNK.LOWER"/>
    <n v="53.809524536132798"/>
    <n v="49.047618865966797"/>
    <n v="58.018867492675803"/>
    <n v="48.584907531738303"/>
    <m/>
    <n v="52.365229606628425"/>
    <s v="Sopra la media"/>
    <n v="48.859290987253196"/>
  </r>
  <r>
    <x v="4"/>
    <s v="JAM"/>
    <x v="347"/>
    <s v="GE.PER.RNK.UPPER"/>
    <n v="80.952377319335895"/>
    <n v="76.666664123535199"/>
    <n v="80.660377502441406"/>
    <n v="79.245285034179702"/>
    <m/>
    <n v="79.381175994873047"/>
    <s v="Sopra la media"/>
    <n v="74.182740867137909"/>
  </r>
  <r>
    <x v="4"/>
    <s v="JAM"/>
    <x v="348"/>
    <s v="GE.STD.ERR"/>
    <n v="0.28938058018684398"/>
    <n v="0.28530973196029702"/>
    <n v="0.290294349193573"/>
    <n v="0.28017136454582198"/>
    <m/>
    <n v="0.28628900647163397"/>
    <s v="Sopra la media"/>
    <n v="0.25955478195101023"/>
  </r>
  <r>
    <x v="4"/>
    <s v="JAM"/>
    <x v="349"/>
    <s v="SE.XPD.TOTL.GD.ZS"/>
    <n v="5.6174950599670401"/>
    <n v="5.6312398910522496"/>
    <n v="5.3543500900268599"/>
    <n v="5.6545367240905797"/>
    <m/>
    <n v="5.5644054412841824"/>
    <s v="Sopra la media"/>
    <n v="5.1324084237927483"/>
  </r>
  <r>
    <x v="4"/>
    <s v="JAM"/>
    <x v="350"/>
    <s v="SE.XPD.TOTL.GB.ZS"/>
    <m/>
    <n v="17.417900085449201"/>
    <n v="16.932859420776399"/>
    <m/>
    <m/>
    <n v="17.1753797531128"/>
    <s v="Sopra la media"/>
    <n v="16.956115827040787"/>
  </r>
  <r>
    <x v="4"/>
    <s v="JAM"/>
    <x v="1121"/>
    <s v="BX.GRT.EXTA.CD.WD"/>
    <n v="76590000"/>
    <n v="64830000"/>
    <n v="85130000"/>
    <m/>
    <m/>
    <n v="75516666.666666672"/>
    <s v="Sotto la media"/>
    <n v="424210000"/>
  </r>
  <r>
    <x v="4"/>
    <s v="JAM"/>
    <x v="379"/>
    <s v="NY.GDP.FCST.KD"/>
    <n v="11278251240.832701"/>
    <n v="11797211457.080299"/>
    <n v="12413205194.7484"/>
    <n v="12736527364.504"/>
    <m/>
    <n v="12056298814.291349"/>
    <s v="Sotto la media"/>
    <n v="682115155877.28552"/>
  </r>
  <r>
    <x v="4"/>
    <s v="JAM"/>
    <x v="380"/>
    <s v="NY.GDP.FCST.KN"/>
    <n v="703543000000"/>
    <n v="735916000000"/>
    <n v="774342000000"/>
    <n v="794511000000"/>
    <m/>
    <n v="752078000000"/>
    <s v="Sotto la media"/>
    <n v="92049720907260.219"/>
  </r>
  <r>
    <x v="4"/>
    <s v="JAM"/>
    <x v="381"/>
    <s v="NY.GDP.FCST.CN"/>
    <n v="1642515000000"/>
    <n v="1823751000000"/>
    <n v="2138060000000"/>
    <n v="2478779000000"/>
    <m/>
    <n v="2020776250000"/>
    <s v="Sotto la media"/>
    <n v="181243520517138"/>
  </r>
  <r>
    <x v="4"/>
    <s v="JAM"/>
    <x v="382"/>
    <s v="NY.GDP.FCST.CD"/>
    <n v="11534285951.7101"/>
    <n v="12094632865.2332"/>
    <n v="13935373531.5037"/>
    <n v="16079387838.996901"/>
    <m/>
    <n v="13410920046.860975"/>
    <s v="Sotto la media"/>
    <n v="1505769978624.499"/>
  </r>
  <r>
    <x v="4"/>
    <s v="JAM"/>
    <x v="383"/>
    <s v="TX.VAL.TECH.MF.ZS"/>
    <n v="2.3506413835154101"/>
    <n v="2.4719500116472899"/>
    <n v="1.4709847551675801"/>
    <n v="2.6469897914679401"/>
    <m/>
    <n v="2.2351414854495548"/>
    <s v="Sotto la media"/>
    <n v="10.665360286531715"/>
  </r>
  <r>
    <x v="4"/>
    <s v="JAM"/>
    <x v="384"/>
    <s v="TX.VAL.TECH.CD"/>
    <n v="1133039"/>
    <n v="1034853"/>
    <n v="927489"/>
    <n v="1222621"/>
    <m/>
    <n v="1079500.5"/>
    <s v="Sotto la media"/>
    <n v="86056057759.054169"/>
  </r>
  <r>
    <x v="4"/>
    <s v="JAM"/>
    <x v="385"/>
    <s v="SH.MED.BEDS.ZS"/>
    <n v="1.71"/>
    <n v="1.68"/>
    <m/>
    <m/>
    <m/>
    <n v="1.6949999999999998"/>
    <s v="Sotto la media"/>
    <n v="3.267045454545455"/>
  </r>
  <r>
    <x v="4"/>
    <s v="JAM"/>
    <x v="397"/>
    <s v="HD.HCI.OVRL"/>
    <n v="0.53497791290283203"/>
    <m/>
    <m/>
    <m/>
    <m/>
    <n v="0.53497791290283203"/>
    <s v="Sotto la media"/>
    <n v="0.62118905584017436"/>
  </r>
  <r>
    <x v="4"/>
    <s v="JAM"/>
    <x v="398"/>
    <s v="HD.HCI.OVRL.FE"/>
    <n v="0.56204885244369496"/>
    <m/>
    <m/>
    <m/>
    <m/>
    <n v="0.56204885244369496"/>
    <s v="Sotto la media"/>
    <n v="0.65483409624833322"/>
  </r>
  <r>
    <x v="4"/>
    <s v="JAM"/>
    <x v="399"/>
    <s v="HD.HCI.OVRL.LB.FE"/>
    <n v="0.54341673851013195"/>
    <m/>
    <m/>
    <m/>
    <m/>
    <n v="0.54341673851013195"/>
    <s v="Sotto la media"/>
    <n v="0.64194897734201861"/>
  </r>
  <r>
    <x v="4"/>
    <s v="JAM"/>
    <x v="400"/>
    <s v="HD.HCI.OVRL.UB.FE"/>
    <n v="0.57566672563552901"/>
    <m/>
    <m/>
    <m/>
    <m/>
    <n v="0.57566672563552901"/>
    <s v="Sotto la media"/>
    <n v="0.6666885522695688"/>
  </r>
  <r>
    <x v="4"/>
    <s v="JAM"/>
    <x v="401"/>
    <s v="HD.HCI.OVRL.LB"/>
    <n v="0.517991423606873"/>
    <m/>
    <m/>
    <m/>
    <m/>
    <n v="0.517991423606873"/>
    <s v="Sotto la media"/>
    <n v="0.60788924694061286"/>
  </r>
  <r>
    <x v="4"/>
    <s v="JAM"/>
    <x v="402"/>
    <s v="HD.HCI.OVRL.MA"/>
    <n v="0.51097393035888705"/>
    <m/>
    <m/>
    <m/>
    <m/>
    <n v="0.51097393035888705"/>
    <s v="Sotto la media"/>
    <n v="0.62700794751827538"/>
  </r>
  <r>
    <x v="4"/>
    <s v="JAM"/>
    <x v="403"/>
    <s v="HD.HCI.OVRL.LB.MA"/>
    <n v="0.48978680372238198"/>
    <m/>
    <m/>
    <m/>
    <m/>
    <n v="0.48978680372238198"/>
    <s v="Sotto la media"/>
    <n v="0.61232298612594604"/>
  </r>
  <r>
    <x v="4"/>
    <s v="JAM"/>
    <x v="404"/>
    <s v="HD.HCI.OVRL.UB.MA"/>
    <n v="0.52707529067993197"/>
    <m/>
    <m/>
    <m/>
    <m/>
    <n v="0.52707529067993197"/>
    <s v="Sotto la media"/>
    <n v="0.64061470215137206"/>
  </r>
  <r>
    <x v="4"/>
    <s v="JAM"/>
    <x v="405"/>
    <s v="HD.HCI.OVRL.UB"/>
    <n v="0.54792958498001099"/>
    <m/>
    <m/>
    <m/>
    <m/>
    <n v="0.54792958498001099"/>
    <s v="Sotto la media"/>
    <n v="0.6331268568833669"/>
  </r>
  <r>
    <x v="4"/>
    <s v="JAM"/>
    <x v="1122"/>
    <s v="DT.DOD.MWBG.CD"/>
    <n v="945400000"/>
    <n v="1061786000"/>
    <n v="1031551000"/>
    <n v="988083000"/>
    <m/>
    <n v="1006705000"/>
    <s v="Sotto la media"/>
    <n v="7546088156.25"/>
  </r>
  <r>
    <x v="4"/>
    <s v="JAM"/>
    <x v="406"/>
    <s v="TX.VAL.ICTG.ZS.UN"/>
    <n v="0.35"/>
    <n v="0.34"/>
    <n v="0.28000000000000003"/>
    <m/>
    <m/>
    <n v="0.32333333333333331"/>
    <s v="Sotto la media"/>
    <n v="3.2247916666666669"/>
  </r>
  <r>
    <x v="4"/>
    <s v="JAM"/>
    <x v="407"/>
    <s v="TM.VAL.ICTG.ZS.UN"/>
    <n v="4.41"/>
    <n v="3.66"/>
    <n v="2.67"/>
    <m/>
    <m/>
    <n v="3.58"/>
    <s v="Sotto la media"/>
    <n v="7.8264102564102558"/>
  </r>
  <r>
    <x v="4"/>
    <s v="JAM"/>
    <x v="408"/>
    <s v="BX.GSR.CCIS.ZS"/>
    <n v="6.3818794878106804"/>
    <n v="4.3687665418230504"/>
    <n v="2.8208916955171599"/>
    <n v="2.4191820030317501"/>
    <m/>
    <n v="3.9976799320456604"/>
    <s v="Sotto la media"/>
    <n v="10.030700704807199"/>
  </r>
  <r>
    <x v="4"/>
    <s v="JAM"/>
    <x v="409"/>
    <s v="BX.GSR.CCIS.CD"/>
    <n v="127564045.97737999"/>
    <n v="127564045.97737999"/>
    <n v="127564045.97737999"/>
    <n v="127564045.97737999"/>
    <m/>
    <n v="127564045.97737999"/>
    <s v="Sotto la media"/>
    <n v="13767468079.673027"/>
  </r>
  <r>
    <x v="4"/>
    <s v="JAM"/>
    <x v="1123"/>
    <s v="DT.NFL.NIFC.CD"/>
    <n v="-3777452"/>
    <n v="31769697"/>
    <n v="0"/>
    <n v="-40000000"/>
    <m/>
    <n v="-3001938.75"/>
    <s v="Sotto la media"/>
    <n v="54083601.274374999"/>
  </r>
  <r>
    <x v="4"/>
    <s v="JAM"/>
    <x v="1124"/>
    <s v="DT.TDS.DIMF.CD"/>
    <n v="129113643.40000001"/>
    <n v="144486582.69999999"/>
    <n v="150279127.30000001"/>
    <n v="302830471.80000001"/>
    <m/>
    <n v="181677456.30000001"/>
    <s v="Sotto la media"/>
    <n v="1584450273.0187497"/>
  </r>
  <r>
    <x v="4"/>
    <s v="JAM"/>
    <x v="410"/>
    <s v="SH.IMM.IDPT"/>
    <n v="96"/>
    <n v="90"/>
    <n v="98"/>
    <n v="98"/>
    <m/>
    <n v="95.5"/>
    <s v="Sopra la media"/>
    <n v="90.85"/>
  </r>
  <r>
    <x v="4"/>
    <s v="JAM"/>
    <x v="411"/>
    <s v="SH.IMM.HEPB"/>
    <n v="95"/>
    <n v="89"/>
    <n v="98"/>
    <n v="98"/>
    <m/>
    <n v="95"/>
    <s v="Sopra la media"/>
    <n v="89.833333333333343"/>
  </r>
  <r>
    <x v="4"/>
    <s v="JAM"/>
    <x v="412"/>
    <s v="SH.IMM.MEAS"/>
    <n v="93"/>
    <n v="88"/>
    <n v="91"/>
    <n v="93"/>
    <m/>
    <n v="91.25"/>
    <s v="Sopra la media"/>
    <n v="90.35"/>
  </r>
  <r>
    <x v="4"/>
    <s v="JAM"/>
    <x v="413"/>
    <s v="TM.UVI.MRCH.XD.WD"/>
    <n v="98.4"/>
    <n v="120.1"/>
    <n v="145.69999999999999"/>
    <n v="135.30000000000001"/>
    <m/>
    <n v="124.875"/>
    <s v="Sopra la media"/>
    <n v="118.96527777777777"/>
  </r>
  <r>
    <x v="4"/>
    <s v="JAM"/>
    <x v="414"/>
    <s v="TM.VAL.MRCH.XD.WD"/>
    <n v="94.086458594999996"/>
    <n v="119.6791727497"/>
    <m/>
    <m/>
    <m/>
    <n v="106.88281567235001"/>
    <s v="Sotto la media"/>
    <n v="117.85101583680279"/>
  </r>
  <r>
    <x v="4"/>
    <s v="JAM"/>
    <x v="415"/>
    <s v="TM.QTY.MRCH.XD.WD"/>
    <n v="91.063469919499994"/>
    <n v="90.706968934299994"/>
    <m/>
    <m/>
    <m/>
    <n v="90.885219426899994"/>
    <s v="Sotto la media"/>
    <n v="107.94627974184721"/>
  </r>
  <r>
    <x v="4"/>
    <s v="JAM"/>
    <x v="418"/>
    <s v="BM.GSR.GNFS.CD"/>
    <n v="5913249201.4944601"/>
    <n v="7405313246.5744696"/>
    <n v="9726489570.4092693"/>
    <n v="9865675808.5054607"/>
    <m/>
    <n v="8227681956.7459145"/>
    <s v="Sotto la media"/>
    <n v="689334712720.37476"/>
  </r>
  <r>
    <x v="4"/>
    <s v="JAM"/>
    <x v="423"/>
    <s v="BM.GSR.TOTL.CD"/>
    <n v="6713213550.5868502"/>
    <n v="8204488847.36514"/>
    <n v="10536414710.971001"/>
    <n v="10710649989.870399"/>
    <m/>
    <n v="9041191774.6983471"/>
    <s v="Sotto la media"/>
    <n v="808471930859.21643"/>
  </r>
  <r>
    <x v="4"/>
    <s v="JAM"/>
    <x v="424"/>
    <s v="SH.HIV.INCD.YG.P3"/>
    <n v="0.79"/>
    <n v="0.83"/>
    <n v="0.75"/>
    <m/>
    <m/>
    <n v="0.79"/>
    <s v="Sotto la media"/>
    <n v="0.87552248677248679"/>
  </r>
  <r>
    <x v="4"/>
    <s v="JAM"/>
    <x v="425"/>
    <s v="SH.HIV.INCD.ZS"/>
    <n v="0.8"/>
    <n v="0.84"/>
    <n v="0.76"/>
    <m/>
    <m/>
    <n v="0.80000000000000016"/>
    <s v="Sotto la media"/>
    <n v="0.82870370370370383"/>
  </r>
  <r>
    <x v="4"/>
    <s v="JAM"/>
    <x v="426"/>
    <s v="SH.HIV.INCD.TL.P3"/>
    <n v="0.53"/>
    <n v="0.56000000000000005"/>
    <n v="0.5"/>
    <m/>
    <m/>
    <n v="0.53"/>
    <s v="Sopra la media"/>
    <n v="0.51539682539682541"/>
  </r>
  <r>
    <x v="4"/>
    <s v="JAM"/>
    <x v="427"/>
    <s v="SH.TBS.INCD"/>
    <n v="3.1"/>
    <n v="3.2"/>
    <n v="3.2"/>
    <n v="3.2"/>
    <m/>
    <n v="3.1749999999999998"/>
    <s v="Sotto la media"/>
    <n v="64.875"/>
  </r>
  <r>
    <x v="4"/>
    <s v="JAM"/>
    <x v="428"/>
    <s v="SI.DST.04TH.20"/>
    <m/>
    <n v="22.7"/>
    <m/>
    <m/>
    <m/>
    <n v="22.7"/>
    <s v="Sopra la media"/>
    <n v="21.886296296296294"/>
  </r>
  <r>
    <x v="4"/>
    <s v="JAM"/>
    <x v="429"/>
    <s v="SI.DST.10TH.10"/>
    <m/>
    <n v="29.9"/>
    <m/>
    <m/>
    <m/>
    <n v="29.9"/>
    <s v="Sotto la media"/>
    <n v="31.001851851851853"/>
  </r>
  <r>
    <x v="4"/>
    <s v="JAM"/>
    <x v="430"/>
    <s v="SI.DST.05TH.20"/>
    <m/>
    <n v="46.1"/>
    <m/>
    <m/>
    <m/>
    <n v="46.1"/>
    <s v="Sotto la media"/>
    <n v="46.861111111111107"/>
  </r>
  <r>
    <x v="4"/>
    <s v="JAM"/>
    <x v="431"/>
    <s v="SI.DST.FRST.10"/>
    <m/>
    <n v="2.2000000000000002"/>
    <m/>
    <m/>
    <m/>
    <n v="2.2000000000000002"/>
    <s v="Sopra la media"/>
    <n v="2.0992592592592594"/>
  </r>
  <r>
    <x v="4"/>
    <s v="JAM"/>
    <x v="432"/>
    <s v="SI.DST.FRST.20"/>
    <m/>
    <n v="5.7"/>
    <m/>
    <m/>
    <m/>
    <n v="5.7"/>
    <s v="Sotto la media"/>
    <n v="5.7177777777777772"/>
  </r>
  <r>
    <x v="4"/>
    <s v="JAM"/>
    <x v="433"/>
    <s v="SI.DST.02ND.20"/>
    <m/>
    <n v="10.3"/>
    <m/>
    <m/>
    <m/>
    <n v="10.3"/>
    <s v="Sotto la media"/>
    <n v="10.457777777777777"/>
  </r>
  <r>
    <x v="4"/>
    <s v="JAM"/>
    <x v="434"/>
    <s v="SI.DST.03RD.20"/>
    <m/>
    <n v="15.2"/>
    <m/>
    <m/>
    <m/>
    <n v="15.2"/>
    <s v="Sopra la media"/>
    <n v="15.070740740740739"/>
  </r>
  <r>
    <x v="4"/>
    <s v="JAM"/>
    <x v="435"/>
    <s v="IT.NET.USER.ZS"/>
    <n v="76.400000000000006"/>
    <n v="82.4"/>
    <n v="82.4"/>
    <n v="83.4"/>
    <m/>
    <n v="81.150000000000006"/>
    <s v="Sotto la media"/>
    <n v="83.252857142857138"/>
  </r>
  <r>
    <x v="4"/>
    <s v="JAM"/>
    <x v="436"/>
    <s v="IT.NET.USER.FE.ZS"/>
    <m/>
    <n v="85.117900000000006"/>
    <m/>
    <m/>
    <m/>
    <n v="85.117900000000006"/>
    <s v="Sopra la media"/>
    <n v="84.332545357142848"/>
  </r>
  <r>
    <x v="4"/>
    <s v="JAM"/>
    <x v="437"/>
    <s v="IT.NET.USER.MA.ZS"/>
    <m/>
    <n v="79.494699999999995"/>
    <m/>
    <m/>
    <m/>
    <n v="79.494699999999995"/>
    <s v="Sotto la media"/>
    <n v="85.25182366071428"/>
  </r>
  <r>
    <x v="4"/>
    <s v="JAM"/>
    <x v="438"/>
    <s v="IP.IDS.NRCT"/>
    <n v="6"/>
    <n v="6"/>
    <m/>
    <m/>
    <m/>
    <n v="6"/>
    <s v="Sotto la media"/>
    <n v="4945.4587912087918"/>
  </r>
  <r>
    <x v="4"/>
    <s v="JAM"/>
    <x v="439"/>
    <s v="IP.IDS.RSCT"/>
    <n v="211"/>
    <n v="94"/>
    <m/>
    <m/>
    <m/>
    <n v="152.5"/>
    <s v="Sotto la media"/>
    <n v="64305.777472527479"/>
  </r>
  <r>
    <x v="4"/>
    <s v="JAM"/>
    <x v="440"/>
    <s v="NV.IND.TOTL.ZS"/>
    <n v="20.391239536983601"/>
    <n v="20.934712804477702"/>
    <n v="19.922081536106901"/>
    <n v="18.648884323148"/>
    <m/>
    <n v="19.97422955017905"/>
    <s v="Sotto la media"/>
    <n v="26.756032456284778"/>
  </r>
  <r>
    <x v="4"/>
    <s v="JAM"/>
    <x v="441"/>
    <s v="NV.IND.TOTL.KD.ZG"/>
    <n v="-5.6978724424935798"/>
    <n v="2.3801045389222999"/>
    <n v="-0.38383901121082398"/>
    <n v="4.9773360683846004"/>
    <m/>
    <n v="0.31893228840062415"/>
    <s v="Sotto la media"/>
    <n v="1.92055216072416"/>
  </r>
  <r>
    <x v="4"/>
    <s v="JAM"/>
    <x v="442"/>
    <s v="NV.IND.TOTL.KD"/>
    <n v="2731917620.0153699"/>
    <n v="2796940115.28897"/>
    <n v="2786204368.00629"/>
    <n v="2924883122.95397"/>
    <m/>
    <n v="2809986306.5661502"/>
    <s v="Sotto la media"/>
    <n v="611202781412.34363"/>
  </r>
  <r>
    <x v="4"/>
    <s v="JAM"/>
    <x v="443"/>
    <s v="NV.IND.TOTL.KN"/>
    <n v="157262000000"/>
    <n v="161005000000"/>
    <n v="160387000000"/>
    <n v="168370000000"/>
    <m/>
    <n v="161756000000"/>
    <s v="Sotto la media"/>
    <n v="26715150097258.012"/>
  </r>
  <r>
    <x v="4"/>
    <s v="JAM"/>
    <x v="444"/>
    <s v="NV.IND.TOTL.CN"/>
    <n v="401081000000"/>
    <n v="462703000000"/>
    <n v="522607000000"/>
    <n v="558400000000"/>
    <m/>
    <n v="486197750000"/>
    <s v="Sotto la media"/>
    <n v="57869940090331.438"/>
  </r>
  <r>
    <x v="4"/>
    <s v="JAM"/>
    <x v="445"/>
    <s v="NV.IND.TOTL.CD"/>
    <n v="2816524015.7915401"/>
    <n v="3068523559.76336"/>
    <n v="3406229832.2678299"/>
    <n v="3622239081.9415102"/>
    <m/>
    <n v="3228379122.4410601"/>
    <s v="Sotto la media"/>
    <n v="785029321066.80029"/>
  </r>
  <r>
    <x v="4"/>
    <s v="JAM"/>
    <x v="446"/>
    <s v="NV.IND.EMPL.KD"/>
    <n v="12697.9707734067"/>
    <n v="11578.0631007831"/>
    <n v="10777.2224688271"/>
    <n v="11177.915984933899"/>
    <m/>
    <n v="11557.7930819877"/>
    <s v="Sotto la media"/>
    <n v="36252.56004510793"/>
  </r>
  <r>
    <x v="4"/>
    <s v="JAM"/>
    <x v="447"/>
    <s v="FP.CPI.TOTL.ZG"/>
    <n v="5.2267777929352004"/>
    <n v="5.8627824280106298"/>
    <n v="10.349568839127199"/>
    <n v="6.4741373466206298"/>
    <n v="5.4119444798165901"/>
    <n v="6.6650421773020501"/>
    <s v="Sopra la media"/>
    <n v="4.6101943951347248"/>
  </r>
  <r>
    <x v="4"/>
    <s v="JAM"/>
    <x v="448"/>
    <s v="NY.GDP.DEFL.KD.ZG"/>
    <n v="3.4641920426742701"/>
    <n v="7.4259607125826399"/>
    <n v="12.7978003859778"/>
    <n v="11.6865531940529"/>
    <m/>
    <n v="8.8436265838219015"/>
    <s v="Sotto la media"/>
    <n v="9.0542247382379202"/>
  </r>
  <r>
    <x v="4"/>
    <s v="JAM"/>
    <x v="449"/>
    <s v="NY.GDP.DEFL.KD.ZG.AD"/>
    <n v="3.4641920426742701"/>
    <n v="7.4259607125826399"/>
    <n v="12.7978003859778"/>
    <n v="11.6865531940529"/>
    <m/>
    <n v="8.8436265838219015"/>
    <s v="Sotto la media"/>
    <n v="9.0542247382379202"/>
  </r>
  <r>
    <x v="4"/>
    <s v="JAM"/>
    <x v="450"/>
    <s v="TX.VAL.INSF.ZS.WT"/>
    <n v="0.84886943281133498"/>
    <n v="0.60654554714350095"/>
    <n v="0.41884140025709599"/>
    <n v="0.35992316469536301"/>
    <m/>
    <n v="0.55854488622682374"/>
    <s v="Sotto la media"/>
    <n v="9.0130965312667524"/>
  </r>
  <r>
    <x v="4"/>
    <s v="JAM"/>
    <x v="451"/>
    <s v="TM.VAL.INSF.ZS.WT"/>
    <n v="9.7920966768379092"/>
    <n v="5.6681406198406599"/>
    <n v="6.0983119968717903"/>
    <n v="5.26375415961573"/>
    <m/>
    <n v="6.7055758632915223"/>
    <s v="Sotto la media"/>
    <n v="10.846765858673205"/>
  </r>
  <r>
    <x v="4"/>
    <s v="JAM"/>
    <x v="452"/>
    <s v="BX.GSR.INSF.ZS"/>
    <n v="0.83553124361728304"/>
    <n v="0.60002131154718896"/>
    <n v="0.41593240244701202"/>
    <n v="0.35777942967874399"/>
    <m/>
    <n v="0.552316096822557"/>
    <s v="Sotto la media"/>
    <n v="8.5197176163047956"/>
  </r>
  <r>
    <x v="4"/>
    <s v="JAM"/>
    <x v="453"/>
    <s v="BM.GSR.INSF.ZS"/>
    <n v="9.4403599634167907"/>
    <n v="5.5570882895323503"/>
    <n v="5.9815887595090098"/>
    <n v="5.1701962517497799"/>
    <m/>
    <n v="6.5373083160519823"/>
    <s v="Sotto la media"/>
    <n v="10.692211230054967"/>
  </r>
  <r>
    <x v="4"/>
    <s v="JAM"/>
    <x v="454"/>
    <s v="VC.IHR.PSRC.P5"/>
    <n v="47.262204719803002"/>
    <n v="52.127271881739702"/>
    <m/>
    <m/>
    <m/>
    <n v="49.694738300771348"/>
    <s v="Sopra la media"/>
    <n v="8.7030129046280891"/>
  </r>
  <r>
    <x v="4"/>
    <s v="JAM"/>
    <x v="455"/>
    <s v="VC.IHR.PSRC.FE.P5"/>
    <n v="7.9534504954014302"/>
    <n v="9.3350169118219899"/>
    <m/>
    <m/>
    <m/>
    <n v="8.644233703611711"/>
    <s v="Sopra la media"/>
    <n v="2.4208284053131828"/>
  </r>
  <r>
    <x v="4"/>
    <s v="JAM"/>
    <x v="456"/>
    <s v="VC.IHR.PSRC.MA.P5"/>
    <n v="87.163496213567697"/>
    <n v="95.584202304926393"/>
    <m/>
    <m/>
    <m/>
    <n v="91.373849259247038"/>
    <s v="Sopra la media"/>
    <n v="15.704321940821433"/>
  </r>
  <r>
    <x v="4"/>
    <s v="JAM"/>
    <x v="457"/>
    <s v="GC.XPN.INTP.ZS"/>
    <n v="21.9928227167205"/>
    <m/>
    <m/>
    <m/>
    <m/>
    <n v="21.9928227167205"/>
    <s v="Sopra la media"/>
    <n v="8.7228497342224465"/>
  </r>
  <r>
    <x v="4"/>
    <s v="JAM"/>
    <x v="458"/>
    <s v="GC.XPN.INTP.RV.ZS"/>
    <n v="22.4257241455242"/>
    <m/>
    <m/>
    <m/>
    <m/>
    <n v="22.4257241455242"/>
    <s v="Sopra la media"/>
    <n v="10.238026040437612"/>
  </r>
  <r>
    <x v="4"/>
    <s v="JAM"/>
    <x v="459"/>
    <s v="GC.XPN.INTP.CN"/>
    <n v="129037863617.94"/>
    <m/>
    <m/>
    <m/>
    <m/>
    <n v="129037863617.94"/>
    <s v="Sotto la media"/>
    <n v="5603207969876.6104"/>
  </r>
  <r>
    <x v="4"/>
    <s v="JAM"/>
    <x v="1125"/>
    <s v="FR.INR.LNDP"/>
    <n v="9.6029328986382101"/>
    <n v="8.9080116704309305"/>
    <n v="7.3466666666666702"/>
    <n v="5.8350000000000302"/>
    <m/>
    <n v="7.9231528089339598"/>
    <s v="Sopra la media"/>
    <n v="5.0173319705434221"/>
  </r>
  <r>
    <x v="4"/>
    <s v="JAM"/>
    <x v="460"/>
    <s v="VC.IDP.NWDS"/>
    <n v="2"/>
    <n v="16"/>
    <m/>
    <m/>
    <m/>
    <n v="9"/>
    <s v="Sotto la media"/>
    <n v="458974.46033653844"/>
  </r>
  <r>
    <x v="4"/>
    <s v="JAM"/>
    <x v="461"/>
    <s v="ST.INT.XPND.MP.ZS"/>
    <n v="4.9211523154893504"/>
    <m/>
    <m/>
    <m/>
    <m/>
    <n v="4.9211523154893504"/>
    <s v="Sopra la media"/>
    <n v="3.2426032596159398"/>
  </r>
  <r>
    <x v="4"/>
    <s v="JAM"/>
    <x v="462"/>
    <s v="ST.INT.XPND.CD"/>
    <n v="291000000"/>
    <m/>
    <m/>
    <m/>
    <m/>
    <n v="291000000"/>
    <s v="Sotto la media"/>
    <n v="8472500000"/>
  </r>
  <r>
    <x v="4"/>
    <s v="JAM"/>
    <x v="463"/>
    <s v="ST.INT.TRNX.CD"/>
    <n v="160000000"/>
    <m/>
    <m/>
    <m/>
    <m/>
    <n v="160000000"/>
    <s v="Sotto la media"/>
    <n v="2023375000"/>
  </r>
  <r>
    <x v="4"/>
    <s v="JAM"/>
    <x v="464"/>
    <s v="ST.INT.TVLX.CD"/>
    <n v="131000000"/>
    <m/>
    <m/>
    <m/>
    <m/>
    <n v="131000000"/>
    <s v="Sotto la media"/>
    <n v="20139083333.333332"/>
  </r>
  <r>
    <x v="4"/>
    <s v="JAM"/>
    <x v="465"/>
    <s v="ST.INT.ARVL"/>
    <n v="1329699.9511718799"/>
    <m/>
    <m/>
    <m/>
    <m/>
    <n v="1329699.9511718799"/>
    <s v="Sotto la media"/>
    <n v="13004938.458369328"/>
  </r>
  <r>
    <x v="4"/>
    <s v="JAM"/>
    <x v="470"/>
    <s v="ST.INT.TVLR.CD"/>
    <n v="1349000000"/>
    <m/>
    <m/>
    <m/>
    <m/>
    <n v="1349000000"/>
    <s v="Sotto la media"/>
    <n v="12655000000"/>
  </r>
  <r>
    <x v="4"/>
    <s v="JAM"/>
    <x v="1126"/>
    <s v="IE.PPI.ENGY.CD"/>
    <m/>
    <m/>
    <n v="24300000"/>
    <m/>
    <m/>
    <n v="24300000"/>
    <s v="Sotto la media"/>
    <n v="2472400000"/>
  </r>
  <r>
    <x v="4"/>
    <s v="JAM"/>
    <x v="471"/>
    <s v="SL.TLF.ACTI.1524.FE.ZS"/>
    <n v="30.132999999999999"/>
    <n v="30.274999999999999"/>
    <n v="32.636000000000003"/>
    <n v="32.648000000000003"/>
    <n v="32.703000000000003"/>
    <n v="31.679000000000002"/>
    <s v="Sotto la media"/>
    <n v="36.079100000000004"/>
  </r>
  <r>
    <x v="4"/>
    <s v="JAM"/>
    <x v="472"/>
    <s v="SL.TLF.ACTI.1524.FE.NE.ZS"/>
    <n v="30.132999999999999"/>
    <n v="30.274999999999999"/>
    <n v="32.636000000000003"/>
    <n v="34.255000000000003"/>
    <m/>
    <n v="31.824750000000002"/>
    <s v="Sotto la media"/>
    <n v="39.592522222222222"/>
  </r>
  <r>
    <x v="4"/>
    <s v="JAM"/>
    <x v="473"/>
    <s v="SL.TLF.ACTI.1524.MA.ZS"/>
    <n v="38.628"/>
    <n v="38.793999999999997"/>
    <n v="39.432000000000002"/>
    <n v="39.113999999999997"/>
    <n v="39.049999999999997"/>
    <n v="39.003599999999992"/>
    <s v="Sotto la media"/>
    <n v="45.531588888888884"/>
  </r>
  <r>
    <x v="4"/>
    <s v="JAM"/>
    <x v="474"/>
    <s v="SL.TLF.ACTI.1524.MA.NE.ZS"/>
    <n v="38.628"/>
    <n v="38.793999999999997"/>
    <n v="39.432000000000002"/>
    <n v="40.844999999999999"/>
    <m/>
    <n v="39.424750000000003"/>
    <s v="Sotto la media"/>
    <n v="48.251011868686859"/>
  </r>
  <r>
    <x v="4"/>
    <s v="JAM"/>
    <x v="475"/>
    <s v="SL.TLF.ACTI.1524.ZS"/>
    <n v="34.454000000000001"/>
    <n v="34.606999999999999"/>
    <n v="36.091000000000001"/>
    <n v="35.936"/>
    <n v="35.930999999999997"/>
    <n v="35.403800000000004"/>
    <s v="Sotto la media"/>
    <n v="41.014900000000004"/>
  </r>
  <r>
    <x v="4"/>
    <s v="JAM"/>
    <x v="476"/>
    <s v="SL.TLF.ACTI.1524.NE.ZS"/>
    <n v="34.442"/>
    <n v="34.57"/>
    <n v="36.076000000000001"/>
    <n v="37.606000000000002"/>
    <m/>
    <n v="35.673499999999997"/>
    <s v="Sotto la media"/>
    <n v="43.95440858585858"/>
  </r>
  <r>
    <x v="4"/>
    <s v="JAM"/>
    <x v="477"/>
    <s v="SL.TLF.CACT.FE.ZS"/>
    <n v="57.579000000000001"/>
    <n v="58.395000000000003"/>
    <n v="60.802999999999997"/>
    <n v="61.171999999999997"/>
    <n v="61.301000000000002"/>
    <n v="59.85"/>
    <s v="Sopra la media"/>
    <n v="52.104222222222212"/>
  </r>
  <r>
    <x v="4"/>
    <s v="JAM"/>
    <x v="478"/>
    <s v="SL.TLF.CACT.FE.NE.ZS"/>
    <n v="55.371000000000002"/>
    <n v="56.036999999999999"/>
    <n v="58.372999999999998"/>
    <n v="60.576999999999998"/>
    <m/>
    <n v="57.589500000000001"/>
    <s v="Sopra la media"/>
    <n v="53.50490707070707"/>
  </r>
  <r>
    <x v="4"/>
    <s v="JAM"/>
    <x v="479"/>
    <s v="SL.TLF.ACTI.FE.ZS"/>
    <n v="61.927999999999997"/>
    <n v="62.774000000000001"/>
    <n v="65.447999999999993"/>
    <n v="66.049000000000007"/>
    <n v="66.415999999999997"/>
    <n v="64.522999999999996"/>
    <s v="Sopra la media"/>
    <n v="60.179644444444442"/>
  </r>
  <r>
    <x v="4"/>
    <s v="JAM"/>
    <x v="480"/>
    <s v="SL.TLF.CACT.MA.ZS"/>
    <n v="72.331999999999994"/>
    <n v="73.242000000000004"/>
    <n v="74.744"/>
    <n v="74.846999999999994"/>
    <n v="74.995999999999995"/>
    <n v="74.032200000000003"/>
    <s v="Sopra la media"/>
    <n v="69.191211111111102"/>
  </r>
  <r>
    <x v="4"/>
    <s v="JAM"/>
    <x v="481"/>
    <s v="SL.TLF.CACT.MA.NE.ZS"/>
    <n v="69.290999999999997"/>
    <n v="69.929000000000002"/>
    <n v="71.099999999999994"/>
    <n v="72.376000000000005"/>
    <m/>
    <n v="70.674000000000007"/>
    <s v="Sopra la media"/>
    <n v="69.33761414141415"/>
  </r>
  <r>
    <x v="4"/>
    <s v="JAM"/>
    <x v="482"/>
    <s v="SL.TLF.ACTI.MA.ZS"/>
    <n v="75.001000000000005"/>
    <n v="76.007000000000005"/>
    <n v="77.62"/>
    <n v="77.843999999999994"/>
    <n v="78.117000000000004"/>
    <n v="76.9178"/>
    <s v="Sopra la media"/>
    <n v="76.31472222222223"/>
  </r>
  <r>
    <x v="4"/>
    <s v="JAM"/>
    <x v="483"/>
    <s v="SL.TLF.CACT.ZS"/>
    <n v="64.834000000000003"/>
    <n v="65.694000000000003"/>
    <n v="67.655000000000001"/>
    <n v="67.891000000000005"/>
    <n v="68.028000000000006"/>
    <n v="66.820400000000006"/>
    <s v="Sopra la media"/>
    <n v="60.924633333333325"/>
  </r>
  <r>
    <x v="4"/>
    <s v="JAM"/>
    <x v="484"/>
    <s v="SL.TLF.CACT.NE.ZS"/>
    <n v="62.201999999999998"/>
    <n v="62.843000000000004"/>
    <n v="64.614999999999995"/>
    <n v="66.370999999999995"/>
    <m/>
    <n v="64.007750000000001"/>
    <s v="Sopra la media"/>
    <n v="61.16879974747475"/>
  </r>
  <r>
    <x v="4"/>
    <s v="JAM"/>
    <x v="485"/>
    <s v="SL.TLF.ACTI.ZS"/>
    <n v="68.42"/>
    <n v="69.346999999999994"/>
    <n v="71.497"/>
    <n v="71.915000000000006"/>
    <n v="72.239000000000004"/>
    <n v="70.683599999999998"/>
    <s v="Sopra la media"/>
    <n v="68.643955555555564"/>
  </r>
  <r>
    <x v="4"/>
    <s v="JAM"/>
    <x v="486"/>
    <s v="SL.TLF.ADVN.ZS"/>
    <n v="77.28"/>
    <n v="73.088999999999999"/>
    <n v="73.872"/>
    <n v="76.727000000000004"/>
    <m/>
    <n v="75.24199999999999"/>
    <s v="Sotto la media"/>
    <n v="75.281727777777775"/>
  </r>
  <r>
    <x v="4"/>
    <s v="JAM"/>
    <x v="487"/>
    <s v="SL.TLF.ADVN.FE.ZS"/>
    <n v="77.738"/>
    <n v="73.102999999999994"/>
    <n v="73.584000000000003"/>
    <n v="76.834000000000003"/>
    <m/>
    <n v="75.314750000000004"/>
    <s v="Sopra la media"/>
    <n v="72.885031944444449"/>
  </r>
  <r>
    <x v="4"/>
    <s v="JAM"/>
    <x v="488"/>
    <s v="SL.TLF.ADVN.MA.ZS"/>
    <n v="76.497"/>
    <n v="73.066999999999993"/>
    <n v="74.394000000000005"/>
    <n v="76.528999999999996"/>
    <m/>
    <n v="75.121749999999992"/>
    <s v="Sotto la media"/>
    <n v="78.006159722222222"/>
  </r>
  <r>
    <x v="4"/>
    <s v="JAM"/>
    <x v="489"/>
    <s v="SL.TLF.BASC.ZS"/>
    <n v="58.27"/>
    <n v="54.887"/>
    <n v="55.331000000000003"/>
    <n v="56.302999999999997"/>
    <m/>
    <n v="56.197749999999999"/>
    <s v="Sopra la media"/>
    <n v="44.839393749999992"/>
  </r>
  <r>
    <x v="4"/>
    <s v="JAM"/>
    <x v="490"/>
    <s v="SL.TLF.BASC.FE.ZS"/>
    <n v="44.52"/>
    <n v="41.173999999999999"/>
    <n v="41.927999999999997"/>
    <n v="42.89"/>
    <m/>
    <n v="42.628"/>
    <s v="Sopra la media"/>
    <n v="33.874350000000007"/>
  </r>
  <r>
    <x v="4"/>
    <s v="JAM"/>
    <x v="491"/>
    <s v="SL.TLF.BASC.MA.ZS"/>
    <n v="69.826999999999998"/>
    <n v="66.358999999999995"/>
    <n v="66.399000000000001"/>
    <n v="67.119"/>
    <m/>
    <n v="67.425999999999988"/>
    <s v="Sopra la media"/>
    <n v="55.53696597222222"/>
  </r>
  <r>
    <x v="4"/>
    <s v="JAM"/>
    <x v="492"/>
    <s v="SL.TLF.INTM.ZS"/>
    <n v="67.552000000000007"/>
    <n v="64.444999999999993"/>
    <n v="66.915000000000006"/>
    <n v="68.808000000000007"/>
    <m/>
    <n v="66.930000000000007"/>
    <s v="Sopra la media"/>
    <n v="62.870884027777777"/>
  </r>
  <r>
    <x v="4"/>
    <s v="JAM"/>
    <x v="493"/>
    <s v="SL.TLF.INTM.FE.ZS"/>
    <n v="61.158000000000001"/>
    <n v="57.607999999999997"/>
    <n v="61.045999999999999"/>
    <n v="63.125"/>
    <m/>
    <n v="60.734249999999996"/>
    <s v="Sopra la media"/>
    <n v="55.184119444444455"/>
  </r>
  <r>
    <x v="4"/>
    <s v="JAM"/>
    <x v="494"/>
    <s v="SL.TLF.INTM.MA.ZS"/>
    <n v="74.311000000000007"/>
    <n v="71.584999999999994"/>
    <n v="72.924999999999997"/>
    <n v="74.557000000000002"/>
    <m/>
    <n v="73.344500000000011"/>
    <s v="Sopra la media"/>
    <n v="70.837866666666656"/>
  </r>
  <r>
    <x v="4"/>
    <s v="JAM"/>
    <x v="495"/>
    <s v="SL.TLF.TOTL.FE.ZS"/>
    <n v="45.138343933665197"/>
    <n v="45.190458746127"/>
    <n v="45.703291645330701"/>
    <n v="45.834576068543797"/>
    <n v="45.849854478063399"/>
    <n v="45.543304974346022"/>
    <s v="Sopra la media"/>
    <n v="42.723464677844881"/>
  </r>
  <r>
    <x v="4"/>
    <s v="JAM"/>
    <x v="496"/>
    <s v="SL.TLF.TOTL.IN"/>
    <n v="1457816"/>
    <n v="1490454"/>
    <n v="1544729"/>
    <n v="1559061"/>
    <n v="1570210"/>
    <n v="1524454"/>
    <s v="Sotto la media"/>
    <n v="64006841.822222233"/>
  </r>
  <r>
    <x v="4"/>
    <s v="JAM"/>
    <x v="497"/>
    <s v="AG.LND.TOTL.K2"/>
    <n v="10830"/>
    <n v="10830"/>
    <n v="10830"/>
    <m/>
    <m/>
    <n v="10830"/>
    <s v="Sotto la media"/>
    <n v="1935035.6039259259"/>
  </r>
  <r>
    <x v="4"/>
    <s v="JAM"/>
    <x v="498"/>
    <s v="AG.LND.CREL.HA"/>
    <n v="1811"/>
    <n v="1898"/>
    <n v="2086"/>
    <m/>
    <m/>
    <n v="1931.6666666666667"/>
    <s v="Sotto la media"/>
    <n v="13949374.577777779"/>
  </r>
  <r>
    <x v="4"/>
    <s v="JAM"/>
    <x v="502"/>
    <s v="FR.INR.LEND"/>
    <n v="12.061378762323899"/>
    <n v="11.4933333333333"/>
    <n v="11.404999999999999"/>
    <n v="11.651666666666699"/>
    <n v="11.9966040754221"/>
    <n v="11.7215965675492"/>
    <s v="Sotto la media"/>
    <n v="16.380202086855959"/>
  </r>
  <r>
    <x v="4"/>
    <s v="JAM"/>
    <x v="503"/>
    <s v="ER.H2O.FWST.ZS"/>
    <n v="11.0464307854"/>
    <n v="12.3828188792"/>
    <m/>
    <m/>
    <m/>
    <n v="11.7146248323"/>
    <s v="Sotto la media"/>
    <n v="35.109468467443328"/>
  </r>
  <r>
    <x v="4"/>
    <s v="JAM"/>
    <x v="504"/>
    <s v="SP.DYN.LE00.FE.IN"/>
    <n v="74.013999999999996"/>
    <n v="71.477000000000004"/>
    <n v="73.978999999999999"/>
    <n v="73.994"/>
    <m/>
    <n v="73.365999999999985"/>
    <s v="Sotto la media"/>
    <n v="78.287013888888893"/>
  </r>
  <r>
    <x v="4"/>
    <s v="JAM"/>
    <x v="505"/>
    <s v="SP.DYN.LE00.MA.IN"/>
    <n v="68.924999999999997"/>
    <n v="66.744"/>
    <n v="68.997"/>
    <n v="68.974999999999994"/>
    <m/>
    <n v="68.410249999999991"/>
    <s v="Sotto la media"/>
    <n v="72.953027777777791"/>
  </r>
  <r>
    <x v="4"/>
    <s v="JAM"/>
    <x v="506"/>
    <s v="SP.DYN.LE00.IN"/>
    <n v="71.451999999999998"/>
    <n v="69.084999999999994"/>
    <n v="71.480999999999995"/>
    <n v="71.478999999999999"/>
    <m/>
    <n v="70.874249999999989"/>
    <s v="Sotto la media"/>
    <n v="75.543634485094842"/>
  </r>
  <r>
    <x v="4"/>
    <s v="JAM"/>
    <x v="507"/>
    <s v="SH.MMR.RISK.ZS"/>
    <n v="0.167023355995014"/>
    <n v="0.244664984740595"/>
    <n v="0.179520235688127"/>
    <n v="0.16674361941127799"/>
    <m/>
    <n v="0.18948804895875351"/>
    <s v="Sotto la media"/>
    <n v="0.18980753566006303"/>
  </r>
  <r>
    <x v="4"/>
    <s v="JAM"/>
    <x v="508"/>
    <s v="SH.MMR.RISK"/>
    <n v="599"/>
    <n v="409"/>
    <n v="557"/>
    <n v="600"/>
    <m/>
    <n v="541.25"/>
    <s v="Sotto la media"/>
    <n v="5893.1166666666668"/>
  </r>
  <r>
    <x v="4"/>
    <s v="JAM"/>
    <x v="509"/>
    <s v="IS.SHP.GCNW.XQ"/>
    <n v="35.201387171299999"/>
    <n v="33.779696635999997"/>
    <m/>
    <m/>
    <m/>
    <n v="34.490541903649998"/>
    <s v="Sotto la media"/>
    <n v="47.249792383852949"/>
  </r>
  <r>
    <x v="4"/>
    <s v="JAM"/>
    <x v="1017"/>
    <s v="CM.MKT.LDOM.NO"/>
    <n v="89"/>
    <n v="90"/>
    <n v="95"/>
    <m/>
    <m/>
    <n v="91.333333333333329"/>
    <s v="Sotto la media"/>
    <n v="2155.1090909090908"/>
  </r>
  <r>
    <x v="4"/>
    <s v="JAM"/>
    <x v="1018"/>
    <s v="SE.ADT.LITR.FE.ZS"/>
    <m/>
    <m/>
    <n v="90.814872741699205"/>
    <m/>
    <m/>
    <n v="90.814872741699205"/>
    <s v="Sotto la media"/>
    <n v="92.686993789672854"/>
  </r>
  <r>
    <x v="4"/>
    <s v="JAM"/>
    <x v="1021"/>
    <s v="SE.ADT.1524.LT.FM.ZS"/>
    <m/>
    <m/>
    <n v="1.10607898235321"/>
    <m/>
    <m/>
    <n v="1.10607898235321"/>
    <s v="Sopra la media"/>
    <n v="1.0042167433670595"/>
  </r>
  <r>
    <x v="4"/>
    <s v="JAM"/>
    <x v="1022"/>
    <s v="SE.ADT.1524.LT.FE.ZS"/>
    <m/>
    <m/>
    <n v="99.296188354492202"/>
    <m/>
    <m/>
    <n v="99.296188354492202"/>
    <s v="Sopra la media"/>
    <n v="98.160693441118511"/>
  </r>
  <r>
    <x v="4"/>
    <s v="JAM"/>
    <x v="1023"/>
    <s v="SE.ADT.1524.LT.MA.ZS"/>
    <m/>
    <m/>
    <n v="88.230003356933594"/>
    <m/>
    <m/>
    <n v="88.230003356933594"/>
    <s v="Sotto la media"/>
    <n v="97.615804127284463"/>
  </r>
  <r>
    <x v="4"/>
    <s v="JAM"/>
    <x v="1024"/>
    <s v="SE.ADT.1524.LT.ZS"/>
    <m/>
    <m/>
    <n v="93.569999694824205"/>
    <m/>
    <m/>
    <n v="93.569999694824205"/>
    <s v="Sotto la media"/>
    <n v="97.912764072418213"/>
  </r>
  <r>
    <x v="4"/>
    <s v="JAM"/>
    <x v="510"/>
    <s v="AG.PRD.LVSK.XD"/>
    <n v="104.46"/>
    <n v="106.92"/>
    <n v="114.88"/>
    <m/>
    <m/>
    <n v="108.75333333333333"/>
    <s v="Sotto la media"/>
    <n v="110.11019607843137"/>
  </r>
  <r>
    <x v="4"/>
    <s v="JAM"/>
    <x v="511"/>
    <s v="LP.LPI.TRAC.XQ"/>
    <m/>
    <m/>
    <n v="2.8"/>
    <m/>
    <m/>
    <n v="2.8"/>
    <s v="Sotto la media"/>
    <n v="3.423076923076922"/>
  </r>
  <r>
    <x v="4"/>
    <s v="JAM"/>
    <x v="512"/>
    <s v="LP.LPI.LOGS.XQ"/>
    <m/>
    <m/>
    <n v="2.5"/>
    <m/>
    <m/>
    <n v="2.5"/>
    <s v="Sotto la media"/>
    <n v="3.3461538461538458"/>
  </r>
  <r>
    <x v="4"/>
    <s v="JAM"/>
    <x v="513"/>
    <s v="LP.LPI.ITRN.XQ"/>
    <m/>
    <m/>
    <n v="2.4"/>
    <m/>
    <m/>
    <n v="2.4"/>
    <s v="Sotto la media"/>
    <n v="3.1461538461538461"/>
  </r>
  <r>
    <x v="4"/>
    <s v="JAM"/>
    <x v="514"/>
    <s v="LP.LPI.CUST.XQ"/>
    <m/>
    <m/>
    <n v="2.2000000000000002"/>
    <m/>
    <m/>
    <n v="2.2000000000000002"/>
    <s v="Sotto la media"/>
    <n v="3.1076923076923069"/>
  </r>
  <r>
    <x v="4"/>
    <s v="JAM"/>
    <x v="515"/>
    <s v="LP.LPI.TIME.XQ"/>
    <m/>
    <m/>
    <n v="2.9"/>
    <m/>
    <m/>
    <n v="2.9"/>
    <s v="Sotto la media"/>
    <n v="3.523076923076923"/>
  </r>
  <r>
    <x v="4"/>
    <s v="JAM"/>
    <x v="516"/>
    <s v="LP.LPI.OVRL.XQ"/>
    <m/>
    <m/>
    <n v="2.5"/>
    <m/>
    <m/>
    <n v="2.5"/>
    <s v="Sotto la media"/>
    <n v="3.3153846153846156"/>
  </r>
  <r>
    <x v="4"/>
    <s v="JAM"/>
    <x v="517"/>
    <s v="LP.LPI.INFR.XQ"/>
    <m/>
    <m/>
    <n v="2.4"/>
    <m/>
    <m/>
    <n v="2.4"/>
    <s v="Sotto la media"/>
    <n v="3.3461538461538463"/>
  </r>
  <r>
    <x v="4"/>
    <s v="JAM"/>
    <x v="518"/>
    <s v="SH.STA.BRTW.ZS"/>
    <n v="13.681205869999999"/>
    <m/>
    <m/>
    <m/>
    <m/>
    <n v="13.681205869999999"/>
    <s v="Sopra la media"/>
    <n v="9.7647747268000025"/>
  </r>
  <r>
    <x v="4"/>
    <s v="JAM"/>
    <x v="519"/>
    <s v="SE.SEC.CMPT.LO.FE.ZS"/>
    <n v="84.526939392089801"/>
    <m/>
    <m/>
    <n v="85.952697753906193"/>
    <m/>
    <n v="85.23981857299799"/>
    <s v="Sotto la media"/>
    <n v="85.704951847924121"/>
  </r>
  <r>
    <x v="4"/>
    <s v="JAM"/>
    <x v="520"/>
    <s v="SE.SEC.CMPT.LO.MA.ZS"/>
    <n v="84.380920410156193"/>
    <m/>
    <m/>
    <n v="84.409957885742202"/>
    <m/>
    <n v="84.39543914794919"/>
    <s v="Sopra la media"/>
    <n v="82.293525542153233"/>
  </r>
  <r>
    <x v="4"/>
    <s v="JAM"/>
    <x v="521"/>
    <s v="SE.SEC.CMPT.LO.ZS"/>
    <n v="84.452667236328097"/>
    <m/>
    <m/>
    <n v="85.167831420898395"/>
    <m/>
    <n v="84.810249328613253"/>
    <s v="Sopra la media"/>
    <n v="83.965235720740395"/>
  </r>
  <r>
    <x v="4"/>
    <s v="JAM"/>
    <x v="522"/>
    <s v="SE.SEC.AGES"/>
    <n v="12"/>
    <n v="12"/>
    <n v="12"/>
    <n v="12"/>
    <m/>
    <n v="12"/>
    <s v="Sopra la media"/>
    <n v="11.705882352941176"/>
  </r>
  <r>
    <x v="4"/>
    <s v="JAM"/>
    <x v="526"/>
    <s v="TX.VAL.MANF.ZS.UN"/>
    <n v="4.1367762597558198"/>
    <n v="3.2667365862219699"/>
    <n v="4.6110275987902396"/>
    <n v="3.0350277908018901"/>
    <m/>
    <n v="3.7623920588924804"/>
    <s v="Sotto la media"/>
    <n v="44.004769473663721"/>
  </r>
  <r>
    <x v="4"/>
    <s v="JAM"/>
    <x v="527"/>
    <s v="TM.VAL.MANF.ZS.UN"/>
    <n v="57.009242348709101"/>
    <n v="51.378167104597097"/>
    <n v="47.2719392677987"/>
    <n v="51.422639936921797"/>
    <m/>
    <n v="51.770497164506672"/>
    <s v="Sotto la media"/>
    <n v="66.755230564081245"/>
  </r>
  <r>
    <x v="4"/>
    <s v="JAM"/>
    <x v="528"/>
    <s v="NV.IND.MANF.ZS"/>
    <n v="7.9527059455150404"/>
    <n v="8.1973324815323707"/>
    <n v="8.5044724969551204"/>
    <n v="7.9546976385983799"/>
    <m/>
    <n v="8.1523021406502281"/>
    <s v="Sotto la media"/>
    <n v="15.014770532902682"/>
  </r>
  <r>
    <x v="4"/>
    <s v="JAM"/>
    <x v="529"/>
    <s v="NV.IND.MANF.KD.ZG"/>
    <n v="-5.3685600272952501"/>
    <n v="2.9596187609731701"/>
    <n v="6.2606577344701604"/>
    <n v="2.3254814305364602"/>
    <m/>
    <n v="1.5442994746711352"/>
    <s v="Sotto la media"/>
    <n v="1.9551035180272782"/>
  </r>
  <r>
    <x v="4"/>
    <s v="JAM"/>
    <x v="530"/>
    <s v="NV.IND.MANF.KD"/>
    <n v="1139584207.4073501"/>
    <n v="1173311555.4068699"/>
    <n v="1246768576.04988"/>
    <n v="1275761947.7676799"/>
    <m/>
    <n v="1208856571.6579449"/>
    <s v="Sotto la media"/>
    <n v="112876113835.38083"/>
  </r>
  <r>
    <x v="4"/>
    <s v="JAM"/>
    <x v="531"/>
    <s v="NV.IND.MANF.KN"/>
    <n v="63792000000"/>
    <n v="65680000000"/>
    <n v="69792000000"/>
    <n v="71415000000"/>
    <m/>
    <n v="67669750000"/>
    <s v="Sotto la media"/>
    <n v="13265136147248.031"/>
  </r>
  <r>
    <x v="4"/>
    <s v="JAM"/>
    <x v="532"/>
    <s v="NV.IND.MANF.CN"/>
    <n v="156424000000"/>
    <n v="181179000000"/>
    <n v="223094000000"/>
    <n v="238186000000"/>
    <m/>
    <n v="199720750000"/>
    <s v="Sotto la media"/>
    <n v="31315641544348.625"/>
  </r>
  <r>
    <x v="4"/>
    <s v="JAM"/>
    <x v="533"/>
    <s v="NV.IND.MANF.CD"/>
    <n v="1098461289.97927"/>
    <n v="1201531068.59987"/>
    <n v="1454074358.36098"/>
    <n v="1545069194.0747099"/>
    <m/>
    <n v="1324783977.7537074"/>
    <s v="Sotto la media"/>
    <n v="524293073012.21545"/>
  </r>
  <r>
    <x v="4"/>
    <s v="JAM"/>
    <x v="534"/>
    <s v="ER.MRN.PTMR.ZS"/>
    <n v="0.8"/>
    <n v="0.8"/>
    <n v="0.8"/>
    <n v="0.8"/>
    <n v="0.7"/>
    <n v="0.78"/>
    <s v="Sotto la media"/>
    <n v="15.925000000000001"/>
  </r>
  <r>
    <x v="4"/>
    <s v="JAM"/>
    <x v="1026"/>
    <s v="CM.MKT.LCAP.GD.ZS"/>
    <n v="84.714180949155704"/>
    <n v="82.925455082830197"/>
    <n v="76.345377682927094"/>
    <m/>
    <m/>
    <n v="81.328337904971008"/>
    <s v="Sopra la media"/>
    <n v="63.745692663153172"/>
  </r>
  <r>
    <x v="4"/>
    <s v="JAM"/>
    <x v="1027"/>
    <s v="CM.MKT.LCAP.CD"/>
    <n v="11701080000"/>
    <n v="12154870000"/>
    <n v="13053350000"/>
    <m/>
    <m/>
    <n v="12303100000"/>
    <s v="Sotto la media"/>
    <n v="5331163792979.7979"/>
  </r>
  <r>
    <x v="4"/>
    <s v="JAM"/>
    <x v="535"/>
    <s v="SH.STA.MMRT"/>
    <n v="126"/>
    <n v="186"/>
    <n v="138"/>
    <n v="130"/>
    <m/>
    <n v="145"/>
    <s v="Sopra la media"/>
    <n v="70.583333333333329"/>
  </r>
  <r>
    <x v="4"/>
    <s v="JAM"/>
    <x v="536"/>
    <s v="TX.MNF.TECH.ZS.UN"/>
    <n v="1.4388681837274999"/>
    <n v="1.2936756722212299"/>
    <n v="1.3810118043597599"/>
    <m/>
    <m/>
    <n v="1.3711852201028298"/>
    <s v="Sotto la media"/>
    <n v="37.139871419767388"/>
  </r>
  <r>
    <x v="4"/>
    <s v="JAM"/>
    <x v="537"/>
    <s v="NV.MNF.TECH.ZS.UN"/>
    <n v="18.767303096307899"/>
    <n v="18.767303096307899"/>
    <n v="18.767303096307899"/>
    <m/>
    <m/>
    <n v="18.767303096307899"/>
    <s v="Sotto la media"/>
    <n v="29.180922884419356"/>
  </r>
  <r>
    <x v="4"/>
    <s v="JAM"/>
    <x v="538"/>
    <s v="TX.VAL.MRCH.CD.WT"/>
    <n v="1251000000"/>
    <n v="1481000000"/>
    <n v="1901000000"/>
    <n v="2107000000"/>
    <m/>
    <n v="1685000000"/>
    <s v="Sotto la media"/>
    <n v="462437583333.33337"/>
  </r>
  <r>
    <x v="4"/>
    <s v="JAM"/>
    <x v="539"/>
    <s v="TX.VAL.MRCH.WL.CD"/>
    <n v="1227088776"/>
    <n v="1446472333"/>
    <n v="1865036335"/>
    <n v="1959965147"/>
    <m/>
    <n v="1624640647.75"/>
    <s v="Sotto la media"/>
    <n v="461572178439"/>
  </r>
  <r>
    <x v="4"/>
    <s v="JAM"/>
    <x v="540"/>
    <s v="TX.VAL.MRCH.RS.ZS"/>
    <n v="5.0094175093326704E-4"/>
    <n v="1.04060061548374E-3"/>
    <n v="8.5815486270405493E-3"/>
    <n v="9.04403837340277E-4"/>
    <m/>
    <n v="2.7568737076994585E-3"/>
    <s v="Sotto la media"/>
    <n v="9.03431001236457E-2"/>
  </r>
  <r>
    <x v="4"/>
    <s v="JAM"/>
    <x v="541"/>
    <s v="TX.VAL.MRCH.AL.ZS"/>
    <n v="3.41834273284886E-2"/>
    <n v="1.18629991106785E-2"/>
    <n v="0.46047269100524002"/>
    <n v="0.53208206360008303"/>
    <m/>
    <n v="0.25965029526112254"/>
    <s v="Sotto la media"/>
    <n v="6.598248214207004"/>
  </r>
  <r>
    <x v="4"/>
    <s v="JAM"/>
    <x v="542"/>
    <s v="TX.VAL.MRCH.HI.ZS"/>
    <n v="92.369872023016498"/>
    <n v="93.037250854904499"/>
    <n v="93.854823155496305"/>
    <n v="92.309209720860395"/>
    <m/>
    <n v="92.892788938569424"/>
    <s v="Sopra la media"/>
    <n v="59.387641345289303"/>
  </r>
  <r>
    <x v="4"/>
    <s v="JAM"/>
    <x v="543"/>
    <s v="TX.VAL.MRCH.R1.ZS"/>
    <n v="1.86932717898155"/>
    <n v="1.01121788964076"/>
    <n v="0.59868946199377904"/>
    <n v="0.41470916013181502"/>
    <m/>
    <n v="0.97348592268697609"/>
    <s v="Sotto la media"/>
    <n v="14.891424072570606"/>
  </r>
  <r>
    <x v="4"/>
    <s v="JAM"/>
    <x v="544"/>
    <s v="TX.VAL.MRCH.R2.ZS"/>
    <n v="0.59721620336946202"/>
    <n v="0.58576052971764603"/>
    <n v="3.5272235058090699E-3"/>
    <n v="0.439008520797947"/>
    <m/>
    <n v="0.406378119347716"/>
    <s v="Sotto la media"/>
    <n v="3.656652824104063"/>
  </r>
  <r>
    <x v="4"/>
    <s v="JAM"/>
    <x v="545"/>
    <s v="TX.VAL.MRCH.R3.ZS"/>
    <n v="3.7270744296988001"/>
    <n v="4.2070163812804804"/>
    <n v="4.9636919272138504"/>
    <n v="5.42254678164438"/>
    <m/>
    <n v="4.5800823799593777"/>
    <s v="Sotto la media"/>
    <n v="9.4396511927158464"/>
  </r>
  <r>
    <x v="4"/>
    <s v="JAM"/>
    <x v="546"/>
    <s v="TX.VAL.MRCH.R4.ZS"/>
    <n v="3.6008804631100298E-3"/>
    <n v="1.6025194171480901E-4"/>
    <n v="5.6749564613710302E-4"/>
    <n v="1.1398161867416101E-4"/>
    <m/>
    <n v="1.1106524174090259E-3"/>
    <s v="Sotto la media"/>
    <n v="2.4437275636487499"/>
  </r>
  <r>
    <x v="4"/>
    <s v="JAM"/>
    <x v="547"/>
    <s v="TX.VAL.MRCH.R5.ZS"/>
    <n v="3.0033849808434699E-2"/>
    <n v="5.6366995855979499E-2"/>
    <n v="6.8116313669567205E-2"/>
    <n v="4.7167777519668302E-2"/>
    <m/>
    <n v="5.0421234213412429E-2"/>
    <s v="Sotto la media"/>
    <n v="3.2937711854769391"/>
  </r>
  <r>
    <x v="4"/>
    <s v="JAM"/>
    <x v="548"/>
    <s v="TX.VAL.MRCH.R6.ZS"/>
    <n v="1.4023744929111801"/>
    <n v="1.1011864960434099"/>
    <n v="0.50200287384749498"/>
    <n v="1.3663396535897701"/>
    <m/>
    <n v="1.0929758790979638"/>
    <s v="Sotto la media"/>
    <n v="8.0521645300480227"/>
  </r>
  <r>
    <x v="4"/>
    <s v="JAM"/>
    <x v="549"/>
    <s v="TX.VAL.MRCH.OR.ZS"/>
    <n v="3.9025526055337298"/>
    <n v="2.7546921631995001"/>
    <n v="1.1729033686627901"/>
    <n v="2.2673390936578701"/>
    <m/>
    <n v="2.5243718077634725"/>
    <s v="Sotto la media"/>
    <n v="15.445727370615188"/>
  </r>
  <r>
    <x v="4"/>
    <s v="JAM"/>
    <x v="550"/>
    <s v="TX.VAL.MRCH.WR.ZS"/>
    <n v="3.7270744296988001"/>
    <n v="4.2070163812804804"/>
    <n v="4.9636919272138504"/>
    <n v="5.42254678164438"/>
    <m/>
    <n v="4.5800823799593777"/>
    <s v="Sotto la media"/>
    <n v="28.446584413954021"/>
  </r>
  <r>
    <x v="4"/>
    <s v="JAM"/>
    <x v="551"/>
    <s v="TM.VAL.MRCH.CD.WT"/>
    <n v="4765000000"/>
    <n v="5971000000"/>
    <n v="7731000000"/>
    <n v="7858000000"/>
    <m/>
    <n v="6581250000"/>
    <s v="Sotto la media"/>
    <n v="480362513888.88892"/>
  </r>
  <r>
    <x v="4"/>
    <s v="JAM"/>
    <x v="552"/>
    <s v="TM.VAL.MRCH.WL.CD"/>
    <n v="4763798705"/>
    <n v="5967662470"/>
    <n v="7727839222"/>
    <n v="7587549614"/>
    <m/>
    <n v="6511712502.75"/>
    <s v="Sotto la media"/>
    <n v="467652209836.22223"/>
  </r>
  <r>
    <x v="4"/>
    <s v="JAM"/>
    <x v="553"/>
    <s v="TM.VAL.MRCH.RS.ZS"/>
    <n v="4.8907817988921498E-3"/>
    <n v="5.8640380845802103E-3"/>
    <n v="2.7607717224839498E-3"/>
    <n v="9.3222586471775302E-3"/>
    <m/>
    <n v="5.70946256328346E-3"/>
    <s v="Sotto la media"/>
    <n v="1.9976613122677098E-2"/>
  </r>
  <r>
    <x v="4"/>
    <s v="JAM"/>
    <x v="554"/>
    <s v="TM.VAL.MRCH.AL.ZS"/>
    <n v="0.135153506659346"/>
    <n v="0.10169088869397799"/>
    <n v="0.13665051376763701"/>
    <n v="0.30805813719981301"/>
    <m/>
    <n v="0.17038826158019349"/>
    <s v="Sotto la media"/>
    <n v="5.0830419376557012"/>
  </r>
  <r>
    <x v="4"/>
    <s v="JAM"/>
    <x v="555"/>
    <s v="TM.VAL.MRCH.HI.ZS"/>
    <n v="66.655437490824895"/>
    <n v="63.070027517826396"/>
    <n v="66.278797576671394"/>
    <n v="67.054678174523502"/>
    <m/>
    <n v="65.764735189961556"/>
    <s v="Sopra la media"/>
    <n v="60.566624555515695"/>
  </r>
  <r>
    <x v="4"/>
    <s v="JAM"/>
    <x v="556"/>
    <s v="TM.VAL.MRCH.R1.ZS"/>
    <n v="10.516028594453401"/>
    <n v="9.8457680868134005"/>
    <n v="9.6151738364931507"/>
    <n v="10.686127396174699"/>
    <m/>
    <n v="10.165774478483662"/>
    <s v="Sotto la media"/>
    <n v="17.751975831051183"/>
  </r>
  <r>
    <x v="4"/>
    <s v="JAM"/>
    <x v="557"/>
    <s v="TM.VAL.MRCH.R2.ZS"/>
    <n v="1.7788693067794099"/>
    <n v="3.18851590478776"/>
    <n v="2.6945718203763098"/>
    <n v="1.78467640923422"/>
    <m/>
    <n v="2.3616583602944248"/>
    <s v="Sotto la media"/>
    <n v="2.9616354620682577"/>
  </r>
  <r>
    <x v="4"/>
    <s v="JAM"/>
    <x v="558"/>
    <s v="TM.VAL.MRCH.R3.ZS"/>
    <n v="17.105288477969001"/>
    <n v="19.624248537635498"/>
    <n v="19.2011223625843"/>
    <n v="16.640371506373398"/>
    <m/>
    <n v="18.142757721140548"/>
    <s v="Sopra la media"/>
    <n v="9.7710499860850568"/>
  </r>
  <r>
    <x v="4"/>
    <s v="JAM"/>
    <x v="559"/>
    <s v="TM.VAL.MRCH.R4.ZS"/>
    <n v="5.5194208714996501E-2"/>
    <n v="4.1683976138147803E-2"/>
    <n v="5.1990600277527402E-2"/>
    <n v="0.16687492858877001"/>
    <m/>
    <n v="7.8935928429860427E-2"/>
    <s v="Sotto la media"/>
    <n v="1.5604354999912469"/>
  </r>
  <r>
    <x v="4"/>
    <s v="JAM"/>
    <x v="560"/>
    <s v="TM.VAL.MRCH.R5.ZS"/>
    <n v="1.4002104230388599"/>
    <n v="1.4566017839812599"/>
    <n v="1.46156064787757"/>
    <n v="1.43344122322862"/>
    <m/>
    <n v="1.4379535195315774"/>
    <s v="Sotto la media"/>
    <n v="2.9771058608153513"/>
  </r>
  <r>
    <x v="4"/>
    <s v="JAM"/>
    <x v="561"/>
    <s v="TM.VAL.MRCH.R6.ZS"/>
    <n v="2.4840807164206198"/>
    <n v="2.7672901547328999"/>
    <n v="0.69402238399726401"/>
    <n v="2.2245081032296499"/>
    <m/>
    <n v="2.0424753395951081"/>
    <s v="Sotto la media"/>
    <n v="5.125202643739863"/>
  </r>
  <r>
    <x v="4"/>
    <s v="JAM"/>
    <x v="562"/>
    <s v="TM.VAL.MRCH.OR.ZS"/>
    <n v="16.234383249407301"/>
    <n v="17.299859906453499"/>
    <n v="14.517319289021801"/>
    <n v="16.295628060455901"/>
    <m/>
    <n v="16.086797626334626"/>
    <s v="Sotto la media"/>
    <n v="24.415910151552467"/>
  </r>
  <r>
    <x v="4"/>
    <s v="JAM"/>
    <x v="563"/>
    <s v="TM.VAL.MRCH.WR.ZS"/>
    <n v="17.105288477969001"/>
    <n v="19.624248537635498"/>
    <n v="19.2011223625843"/>
    <n v="16.640371506373398"/>
    <m/>
    <n v="18.142757721140548"/>
    <s v="Sopra la media"/>
    <n v="16.872174764785289"/>
  </r>
  <r>
    <x v="4"/>
    <s v="JAM"/>
    <x v="564"/>
    <s v="TG.VAL.TOTL.GD.ZS"/>
    <n v="43.554997708768802"/>
    <n v="50.840567712961999"/>
    <n v="56.334862532756198"/>
    <n v="51.3042149002938"/>
    <m/>
    <n v="50.5086607136952"/>
    <s v="Sopra la media"/>
    <n v="48.966749693463846"/>
  </r>
  <r>
    <x v="4"/>
    <s v="JAM"/>
    <x v="565"/>
    <s v="EN.GHG.CH4.ZG.AR5"/>
    <n v="-27.2184300341297"/>
    <n v="-27.005119453924902"/>
    <n v="-28.063139931740601"/>
    <n v="-28.1313993174061"/>
    <m/>
    <n v="-27.604522184300329"/>
    <s v="Sotto la media"/>
    <n v="34.672068866003407"/>
  </r>
  <r>
    <x v="4"/>
    <s v="JAM"/>
    <x v="566"/>
    <s v="EN.GHG.CH4.MT.CE.AR5"/>
    <n v="0.85299999999999998"/>
    <n v="0.85550000000000004"/>
    <n v="0.84309999999999996"/>
    <n v="0.84230000000000005"/>
    <m/>
    <n v="0.84847499999999987"/>
    <s v="Sotto la media"/>
    <n v="182.37042083333333"/>
  </r>
  <r>
    <x v="4"/>
    <s v="JAM"/>
    <x v="567"/>
    <s v="EN.GHG.CH4.AG.MT.CE.AR5"/>
    <n v="0.44769999999999999"/>
    <n v="0.44529999999999997"/>
    <n v="0.43480000000000002"/>
    <n v="0.43190000000000001"/>
    <m/>
    <n v="0.43992500000000001"/>
    <s v="Sotto la media"/>
    <n v="72.379723611111132"/>
  </r>
  <r>
    <x v="4"/>
    <s v="JAM"/>
    <x v="568"/>
    <s v="EN.GHG.CH4.BU.MT.CE.AR5"/>
    <n v="2.9600000000000001E-2"/>
    <n v="2.9499999999999998E-2"/>
    <n v="2.93E-2"/>
    <n v="2.9399999999999999E-2"/>
    <m/>
    <n v="2.945E-2"/>
    <s v="Sotto la media"/>
    <n v="3.6797777777777783"/>
  </r>
  <r>
    <x v="4"/>
    <s v="JAM"/>
    <x v="569"/>
    <s v="EN.GHG.CH4.FE.MT.CE.AR5"/>
    <n v="7.9600000000000004E-2"/>
    <n v="7.9799999999999996E-2"/>
    <n v="7.8E-2"/>
    <n v="7.8600000000000003E-2"/>
    <m/>
    <n v="7.9000000000000001E-2"/>
    <s v="Sotto la media"/>
    <n v="74.059014705882348"/>
  </r>
  <r>
    <x v="4"/>
    <s v="JAM"/>
    <x v="570"/>
    <s v="EN.GHG.CH4.IC.MT.CE.AR5"/>
    <n v="2.5000000000000001E-3"/>
    <n v="2.3E-3"/>
    <n v="2.3E-3"/>
    <n v="2.3999999999999998E-3"/>
    <m/>
    <n v="2.3749999999999999E-3"/>
    <s v="Sotto la media"/>
    <n v="0.39470147058823535"/>
  </r>
  <r>
    <x v="4"/>
    <s v="JAM"/>
    <x v="572"/>
    <s v="EN.GHG.CH4.PI.MT.CE.AR5"/>
    <n v="3.5000000000000001E-3"/>
    <n v="3.5999999999999999E-3"/>
    <n v="3.5000000000000001E-3"/>
    <n v="4.0000000000000001E-3"/>
    <m/>
    <n v="3.65E-3"/>
    <s v="Sotto la media"/>
    <n v="0.39263529411764703"/>
  </r>
  <r>
    <x v="4"/>
    <s v="JAM"/>
    <x v="573"/>
    <s v="EN.GHG.CH4.TR.MT.CE.AR5"/>
    <n v="7.7999999999999996E-3"/>
    <n v="1.1599999999999999E-2"/>
    <n v="1.15E-2"/>
    <n v="1.21E-2"/>
    <m/>
    <n v="1.0749999999999999E-2"/>
    <s v="Sotto la media"/>
    <n v="0.65776323529411762"/>
  </r>
  <r>
    <x v="4"/>
    <s v="JAM"/>
    <x v="574"/>
    <s v="EN.GHG.CH4.WA.MT.CE.AR5"/>
    <n v="0.28239999999999998"/>
    <n v="0.28339999999999999"/>
    <n v="0.28360000000000002"/>
    <n v="0.28389999999999999"/>
    <m/>
    <n v="0.28332499999999999"/>
    <s v="Sotto la media"/>
    <n v="34.478166666666667"/>
  </r>
  <r>
    <x v="4"/>
    <s v="JAM"/>
    <x v="575"/>
    <s v="MS.MIL.XPND.GD.ZS"/>
    <n v="1.70647069948671"/>
    <n v="1.4667686776740201"/>
    <n v="1.2899994472516001"/>
    <n v="1.2243531307575199"/>
    <m/>
    <n v="1.4218979887924625"/>
    <s v="Sotto la media"/>
    <n v="1.8639558861398065"/>
  </r>
  <r>
    <x v="4"/>
    <s v="JAM"/>
    <x v="576"/>
    <s v="MS.MIL.XPND.ZS"/>
    <n v="5.2782622096488296"/>
    <n v="4.6385794718806101"/>
    <n v="4.1268815801187602"/>
    <n v="4.0575786417551098"/>
    <m/>
    <n v="4.5253254758508277"/>
    <s v="Sotto la media"/>
    <n v="5.2418447727431037"/>
  </r>
  <r>
    <x v="4"/>
    <s v="JAM"/>
    <x v="577"/>
    <s v="MS.MIL.XPND.CN"/>
    <n v="33565050000"/>
    <n v="32418800000"/>
    <n v="33839975000"/>
    <n v="35512050000"/>
    <m/>
    <n v="33833968750"/>
    <s v="Sotto la media"/>
    <n v="3334245452960.1343"/>
  </r>
  <r>
    <x v="4"/>
    <s v="JAM"/>
    <x v="578"/>
    <s v="MS.MIL.XPND.CD"/>
    <n v="236865671.64179099"/>
    <n v="217577299.176505"/>
    <n v="220530651.09819901"/>
    <n v="230617194.95801601"/>
    <m/>
    <n v="226397704.21862775"/>
    <s v="Sotto la media"/>
    <n v="91376749268.158966"/>
  </r>
  <r>
    <x v="4"/>
    <s v="JAM"/>
    <x v="579"/>
    <s v="NY.GDP.MINR.RT.ZS"/>
    <n v="0"/>
    <n v="0"/>
    <m/>
    <m/>
    <m/>
    <n v="0"/>
    <s v="Sotto la media"/>
    <n v="1.2415852296980241"/>
  </r>
  <r>
    <x v="4"/>
    <s v="JAM"/>
    <x v="580"/>
    <s v="IT.CEL.SETS"/>
    <n v="2870000"/>
    <n v="2910000"/>
    <n v="3000000"/>
    <n v="3270000"/>
    <m/>
    <n v="3012500"/>
    <s v="Sotto la media"/>
    <n v="165370335.50275737"/>
  </r>
  <r>
    <x v="4"/>
    <s v="JAM"/>
    <x v="581"/>
    <s v="IT.CEL.SETS.P2"/>
    <n v="101.8728665"/>
    <n v="102.7483172"/>
    <n v="106.20217959999999"/>
    <m/>
    <m/>
    <n v="103.60778776666666"/>
    <s v="Sotto la media"/>
    <n v="117.21388302808823"/>
  </r>
  <r>
    <x v="4"/>
    <s v="JAM"/>
    <x v="582"/>
    <s v="FM.AST.PRVT.GD.ZS"/>
    <n v="56.862294121468103"/>
    <n v="54.480771114781803"/>
    <n v="50.8255647840625"/>
    <n v="49.1448478444605"/>
    <m/>
    <n v="52.828369466193223"/>
    <s v="Sotto la media"/>
    <n v="61.313663981638911"/>
  </r>
  <r>
    <x v="4"/>
    <s v="JAM"/>
    <x v="583"/>
    <s v="SH.DYN.NCOM.ZS"/>
    <n v="18.3"/>
    <n v="20.2"/>
    <m/>
    <m/>
    <m/>
    <n v="19.25"/>
    <s v="Sopra la media"/>
    <n v="15.55"/>
  </r>
  <r>
    <x v="4"/>
    <s v="JAM"/>
    <x v="584"/>
    <s v="SH.DYN.NCOM.FE.ZS"/>
    <n v="16"/>
    <n v="18.3"/>
    <m/>
    <m/>
    <m/>
    <n v="17.149999999999999"/>
    <s v="Sopra la media"/>
    <n v="13.23"/>
  </r>
  <r>
    <x v="4"/>
    <s v="JAM"/>
    <x v="585"/>
    <s v="SH.DYN.NCOM.MA.ZS"/>
    <n v="21.2"/>
    <n v="22.6"/>
    <m/>
    <m/>
    <m/>
    <n v="21.9"/>
    <s v="Sopra la media"/>
    <n v="17.986666666666668"/>
  </r>
  <r>
    <x v="4"/>
    <s v="JAM"/>
    <x v="586"/>
    <s v="SH.STA.POIS.P5"/>
    <n v="9.0999999999999998E-2"/>
    <n v="9.9000000000000005E-2"/>
    <m/>
    <m/>
    <m/>
    <n v="9.5000000000000001E-2"/>
    <s v="Sotto la media"/>
    <n v="0.57666666666666666"/>
  </r>
  <r>
    <x v="4"/>
    <s v="JAM"/>
    <x v="587"/>
    <s v="SH.STA.POIS.P5.FE"/>
    <n v="0.09"/>
    <n v="9.9000000000000005E-2"/>
    <m/>
    <m/>
    <m/>
    <n v="9.4500000000000001E-2"/>
    <s v="Sotto la media"/>
    <n v="0.42400000000000004"/>
  </r>
  <r>
    <x v="4"/>
    <s v="JAM"/>
    <x v="588"/>
    <s v="SH.STA.POIS.P5.MA"/>
    <n v="9.1999999999999998E-2"/>
    <n v="9.8000000000000004E-2"/>
    <m/>
    <m/>
    <m/>
    <n v="9.5000000000000001E-2"/>
    <s v="Sotto la media"/>
    <n v="0.72799999999999998"/>
  </r>
  <r>
    <x v="4"/>
    <s v="JAM"/>
    <x v="589"/>
    <s v="SP.DYN.AMRT.FE"/>
    <n v="123.47"/>
    <n v="154.238"/>
    <n v="123.461"/>
    <n v="123.32899999999999"/>
    <m/>
    <n v="131.12449999999998"/>
    <s v="Sopra la media"/>
    <n v="108.14709544997486"/>
  </r>
  <r>
    <x v="4"/>
    <s v="JAM"/>
    <x v="590"/>
    <s v="SP.DYN.AMRT.MA"/>
    <n v="203.346"/>
    <n v="237.31700000000001"/>
    <n v="200.58500000000001"/>
    <n v="201.452"/>
    <m/>
    <n v="210.67500000000001"/>
    <s v="Sopra la media"/>
    <n v="175.15539224484664"/>
  </r>
  <r>
    <x v="4"/>
    <s v="JAM"/>
    <x v="591"/>
    <s v="SP.DYN.IMRT.IN"/>
    <n v="18"/>
    <n v="18.100000000000001"/>
    <n v="18.3"/>
    <n v="18.3"/>
    <m/>
    <n v="18.175000000000001"/>
    <s v="Sopra la media"/>
    <n v="13.736666666666666"/>
  </r>
  <r>
    <x v="4"/>
    <s v="JAM"/>
    <x v="592"/>
    <s v="SP.DYN.IMRT.FE.IN"/>
    <n v="15.7"/>
    <n v="15.8"/>
    <n v="15.9"/>
    <n v="16"/>
    <m/>
    <n v="15.85"/>
    <s v="Sopra la media"/>
    <n v="12.268333333333334"/>
  </r>
  <r>
    <x v="4"/>
    <s v="JAM"/>
    <x v="593"/>
    <s v="SP.DYN.IMRT.MA.IN"/>
    <n v="20.2"/>
    <n v="20.399999999999999"/>
    <n v="20.5"/>
    <n v="20.6"/>
    <m/>
    <n v="20.424999999999997"/>
    <s v="Sopra la media"/>
    <n v="15.131666666666666"/>
  </r>
  <r>
    <x v="4"/>
    <s v="JAM"/>
    <x v="594"/>
    <s v="SH.DYN.NMRT"/>
    <n v="14.3"/>
    <n v="14.4"/>
    <n v="14.5"/>
    <n v="14.5"/>
    <m/>
    <n v="14.425000000000001"/>
    <s v="Sopra la media"/>
    <n v="9.0399999999999991"/>
  </r>
  <r>
    <x v="4"/>
    <s v="JAM"/>
    <x v="595"/>
    <s v="SH.DYN.MORT"/>
    <n v="19"/>
    <n v="19.100000000000001"/>
    <n v="19.3"/>
    <n v="19.3"/>
    <m/>
    <n v="19.175000000000001"/>
    <s v="Sopra la media"/>
    <n v="15.741666666666667"/>
  </r>
  <r>
    <x v="4"/>
    <s v="JAM"/>
    <x v="596"/>
    <s v="SH.DYN.MORT.FE"/>
    <n v="16.600000000000001"/>
    <n v="16.7"/>
    <n v="16.8"/>
    <n v="16.8"/>
    <m/>
    <n v="16.724999999999998"/>
    <s v="Sopra la media"/>
    <n v="14.131666666666666"/>
  </r>
  <r>
    <x v="4"/>
    <s v="JAM"/>
    <x v="597"/>
    <s v="SH.DYN.MORT.MA"/>
    <n v="21.3"/>
    <n v="21.5"/>
    <n v="21.6"/>
    <n v="21.7"/>
    <m/>
    <n v="21.525000000000002"/>
    <s v="Sopra la media"/>
    <n v="17.275000000000002"/>
  </r>
  <r>
    <x v="4"/>
    <s v="JAM"/>
    <x v="598"/>
    <s v="SI.POV.MPWB"/>
    <m/>
    <n v="0.7"/>
    <m/>
    <m/>
    <m/>
    <n v="0.7"/>
    <s v="Sotto la media"/>
    <n v="5.1202116402116404"/>
  </r>
  <r>
    <x v="4"/>
    <s v="JAM"/>
    <x v="1127"/>
    <s v="DT.TDS.MLAT.PG.ZS"/>
    <n v="24.240709613056801"/>
    <n v="24.793370805880301"/>
    <n v="24.1411139521339"/>
    <n v="27.408568610321002"/>
    <m/>
    <n v="25.145940745348"/>
    <s v="Sotto la media"/>
    <n v="29.660702261546259"/>
  </r>
  <r>
    <x v="4"/>
    <s v="JAM"/>
    <x v="1128"/>
    <s v="DT.TDS.MLAT.CD"/>
    <n v="260230346.80000001"/>
    <n v="258518646.69999999"/>
    <n v="261906988.59999999"/>
    <n v="383641070.89999998"/>
    <m/>
    <n v="291074263.25"/>
    <s v="Sotto la media"/>
    <n v="1369968779.0000002"/>
  </r>
  <r>
    <x v="4"/>
    <s v="JAM"/>
    <x v="599"/>
    <s v="NY.GDP.NGAS.RT.ZS"/>
    <n v="0"/>
    <n v="0"/>
    <m/>
    <m/>
    <m/>
    <n v="0"/>
    <s v="Sotto la media"/>
    <n v="0.70471477969632934"/>
  </r>
  <r>
    <x v="4"/>
    <s v="JAM"/>
    <x v="600"/>
    <s v="TT.PRI.MRCH.XD.WD"/>
    <n v="96.336605354100001"/>
    <n v="102.4840511733"/>
    <m/>
    <m/>
    <m/>
    <n v="99.410328263699995"/>
    <s v="Sotto la media"/>
    <n v="107.89760180849723"/>
  </r>
  <r>
    <x v="4"/>
    <s v="JAM"/>
    <x v="1129"/>
    <s v="DC.DAC.AUSL.CD"/>
    <n v="19999.999552965201"/>
    <n v="19999.999552965201"/>
    <n v="29999.999329447699"/>
    <m/>
    <m/>
    <n v="23333.332811792701"/>
    <s v="Sotto la media"/>
    <n v="682916.67627205153"/>
  </r>
  <r>
    <x v="4"/>
    <s v="JAM"/>
    <x v="1130"/>
    <s v="DC.DAC.AUTL.CD"/>
    <m/>
    <m/>
    <n v="39999.999105930299"/>
    <m/>
    <m/>
    <n v="39999.999105930299"/>
    <s v="Sotto la media"/>
    <n v="1685416.6580036415"/>
  </r>
  <r>
    <x v="4"/>
    <s v="JAM"/>
    <x v="1131"/>
    <s v="DC.DAC.CANL.CD"/>
    <n v="2369999.8855590802"/>
    <n v="6480000.0190734901"/>
    <n v="16360000.6103516"/>
    <m/>
    <m/>
    <n v="8403333.5049947221"/>
    <s v="Sotto la media"/>
    <n v="14924444.340445375"/>
  </r>
  <r>
    <x v="4"/>
    <s v="JAM"/>
    <x v="1132"/>
    <s v="DC.DAC.CECL.CD"/>
    <n v="25860000.6103516"/>
    <n v="14350000.3814697"/>
    <n v="15399999.6185303"/>
    <m/>
    <m/>
    <n v="18536666.870117202"/>
    <s v="Sotto la media"/>
    <n v="69981852.213541701"/>
  </r>
  <r>
    <x v="4"/>
    <s v="JAM"/>
    <x v="1133"/>
    <s v="DC.DAC.FRAL.CD"/>
    <n v="-1450000.04768372"/>
    <n v="-1929999.94754791"/>
    <n v="2890000.1049041701"/>
    <m/>
    <m/>
    <n v="-163333.29677582005"/>
    <s v="Sotto la media"/>
    <n v="85530694.266712248"/>
  </r>
  <r>
    <x v="4"/>
    <s v="JAM"/>
    <x v="1134"/>
    <s v="DC.DAC.DEUL.CD"/>
    <n v="-689999.99761581398"/>
    <n v="-750000"/>
    <n v="-550000.01192092896"/>
    <m/>
    <m/>
    <n v="-663333.33651224768"/>
    <s v="Sotto la media"/>
    <n v="122375924.481286"/>
  </r>
  <r>
    <x v="4"/>
    <s v="JAM"/>
    <x v="1135"/>
    <s v="DC.DAC.GRCL.CD"/>
    <m/>
    <m/>
    <n v="0"/>
    <m/>
    <m/>
    <n v="0"/>
    <s v="Sotto la media"/>
    <n v="639999.99676727527"/>
  </r>
  <r>
    <x v="4"/>
    <s v="JAM"/>
    <x v="1136"/>
    <s v="DC.DAC.HUNL.CD"/>
    <n v="0"/>
    <n v="0"/>
    <m/>
    <m/>
    <m/>
    <n v="0"/>
    <s v="Sotto la media"/>
    <n v="1254537.04562797"/>
  </r>
  <r>
    <x v="4"/>
    <s v="JAM"/>
    <x v="1137"/>
    <s v="DC.DAC.IRLL.CD"/>
    <n v="0"/>
    <m/>
    <n v="0"/>
    <m/>
    <m/>
    <n v="0"/>
    <s v="Sotto la media"/>
    <n v="1793928.5933084451"/>
  </r>
  <r>
    <x v="4"/>
    <s v="JAM"/>
    <x v="1138"/>
    <s v="DC.DAC.ITAL.CD"/>
    <m/>
    <m/>
    <n v="59999.9986588955"/>
    <m/>
    <m/>
    <n v="59999.9986588955"/>
    <s v="Sotto la media"/>
    <n v="5336574.1719543543"/>
  </r>
  <r>
    <x v="4"/>
    <s v="JAM"/>
    <x v="1139"/>
    <s v="DC.DAC.JPNL.CD"/>
    <n v="2220000.02861023"/>
    <n v="-2650000.0953674298"/>
    <n v="2759999.9904632601"/>
    <m/>
    <m/>
    <n v="776666.64123535343"/>
    <s v="Sopra la media"/>
    <n v="-25024441.613091361"/>
  </r>
  <r>
    <x v="4"/>
    <s v="JAM"/>
    <x v="1140"/>
    <s v="DC.DAC.KORL.CD"/>
    <n v="769999.98092651402"/>
    <n v="790000.021457672"/>
    <n v="1570000.05245209"/>
    <m/>
    <m/>
    <n v="1043333.351612092"/>
    <s v="Sotto la media"/>
    <n v="23052592.544092059"/>
  </r>
  <r>
    <x v="4"/>
    <s v="JAM"/>
    <x v="1141"/>
    <s v="DC.DAC.LTUL.CD"/>
    <m/>
    <m/>
    <n v="0"/>
    <m/>
    <m/>
    <n v="0"/>
    <s v="Sotto la media"/>
    <n v="18555.555347767131"/>
  </r>
  <r>
    <x v="4"/>
    <s v="JAM"/>
    <x v="1142"/>
    <s v="DC.DAC.NLDL.CD"/>
    <n v="-9999.9997764825803"/>
    <n v="-59999.9986588955"/>
    <n v="-59999.9986588955"/>
    <m/>
    <m/>
    <n v="-43333.332364757858"/>
    <s v="Sotto la media"/>
    <n v="2624999.998240836"/>
  </r>
  <r>
    <x v="4"/>
    <s v="JAM"/>
    <x v="1143"/>
    <s v="DC.DAC.NZLL.CD"/>
    <n v="170000.00178813899"/>
    <n v="150000.00596046401"/>
    <n v="39999.999105930299"/>
    <m/>
    <m/>
    <n v="120000.00228484445"/>
    <s v="Sotto la media"/>
    <n v="251428.57033227172"/>
  </r>
  <r>
    <x v="4"/>
    <s v="JAM"/>
    <x v="1144"/>
    <s v="DC.DAC.POLL.CD"/>
    <n v="39999.999105930299"/>
    <n v="29999.999329447699"/>
    <n v="29999.999329447699"/>
    <m/>
    <m/>
    <n v="33333.332588275232"/>
    <s v="Sopra la media"/>
    <n v="-864702.37781204784"/>
  </r>
  <r>
    <x v="4"/>
    <s v="JAM"/>
    <x v="1145"/>
    <s v="DC.DAC.PRTL.CD"/>
    <m/>
    <n v="0"/>
    <m/>
    <m/>
    <m/>
    <n v="0"/>
    <s v="Sotto la media"/>
    <n v="2917857.2180015692"/>
  </r>
  <r>
    <x v="4"/>
    <s v="JAM"/>
    <x v="1146"/>
    <s v="DC.DAC.ESPL.CD"/>
    <n v="180000.00715255699"/>
    <n v="720000.02861022903"/>
    <n v="59999.9986588955"/>
    <m/>
    <m/>
    <n v="320000.01147389383"/>
    <s v="Sotto la media"/>
    <n v="8462963.0617521461"/>
  </r>
  <r>
    <x v="4"/>
    <s v="JAM"/>
    <x v="1147"/>
    <s v="DC.DAC.SWEL.CD"/>
    <n v="19999.999552965201"/>
    <n v="129999.995231628"/>
    <n v="90000.003576278701"/>
    <m/>
    <m/>
    <n v="79999.999453623968"/>
    <s v="Sotto la media"/>
    <n v="11294814.750690157"/>
  </r>
  <r>
    <x v="4"/>
    <s v="JAM"/>
    <x v="1148"/>
    <s v="DC.DAC.TOTL.CD"/>
    <n v="53880000.581964903"/>
    <n v="50199999.531731002"/>
    <n v="77010000.325739399"/>
    <m/>
    <m/>
    <n v="60363333.479811765"/>
    <s v="Sotto la media"/>
    <n v="553458149.81159842"/>
  </r>
  <r>
    <x v="4"/>
    <s v="JAM"/>
    <x v="1149"/>
    <s v="DC.DAC.GBRL.CD"/>
    <n v="11010000.228881801"/>
    <n v="8439999.5803833008"/>
    <n v="4880000.1144409198"/>
    <m/>
    <m/>
    <n v="8109999.9745686725"/>
    <s v="Sotto la media"/>
    <n v="26681481.663827527"/>
  </r>
  <r>
    <x v="4"/>
    <s v="JAM"/>
    <x v="1150"/>
    <s v="DC.DAC.USAL.CD"/>
    <n v="13369999.885559101"/>
    <n v="24479999.542236298"/>
    <n v="33409999.847412098"/>
    <m/>
    <m/>
    <n v="23753333.091735829"/>
    <s v="Sotto la media"/>
    <n v="177667407.46851322"/>
  </r>
  <r>
    <x v="4"/>
    <s v="JAM"/>
    <x v="601"/>
    <s v="BN.TRF.KOGT.CD"/>
    <n v="-30794806.657801799"/>
    <n v="-30894185.037801798"/>
    <n v="-29799199.077801801"/>
    <n v="-18747447.3678018"/>
    <m/>
    <n v="-27558909.535301801"/>
    <s v="Sopra la media"/>
    <n v="-33678079.625601962"/>
  </r>
  <r>
    <x v="4"/>
    <s v="JAM"/>
    <x v="602"/>
    <s v="FM.AST.DOMS.CN"/>
    <n v="1581019494358.5801"/>
    <n v="1651162380928.3701"/>
    <n v="1755369070467.49"/>
    <n v="1898535682543.46"/>
    <n v="1902317927041.8401"/>
    <n v="1757680911067.948"/>
    <s v="Sotto la media"/>
    <n v="126708350818338.28"/>
  </r>
  <r>
    <x v="4"/>
    <s v="JAM"/>
    <x v="603"/>
    <s v="BN.KAC.EOMS.CD"/>
    <n v="-1660671.92828525"/>
    <n v="-88913178.314079493"/>
    <n v="-391368258.06992501"/>
    <n v="505099725.56432599"/>
    <m/>
    <n v="5789404.3130090535"/>
    <s v="Sopra la media"/>
    <n v="-4150876854.9002466"/>
  </r>
  <r>
    <x v="4"/>
    <s v="JAM"/>
    <x v="604"/>
    <s v="BN.FIN.TOTL.CD"/>
    <n v="-189365033.70348999"/>
    <n v="29454778.088954799"/>
    <n v="-557568029.61383295"/>
    <n v="1055284344.42072"/>
    <m/>
    <n v="84451514.798087955"/>
    <s v="Sopra la media"/>
    <n v="-21235573962.577915"/>
  </r>
  <r>
    <x v="4"/>
    <s v="JAM"/>
    <x v="1151"/>
    <s v="DT.NFL.BLAT.CD"/>
    <n v="-47893953.5"/>
    <n v="2132148.2999999998"/>
    <n v="10943027.800000001"/>
    <n v="-11989766.800000001"/>
    <m/>
    <n v="-11702136.050000001"/>
    <s v="Sopra la media"/>
    <n v="-171802844.96250004"/>
  </r>
  <r>
    <x v="4"/>
    <s v="JAM"/>
    <x v="1152"/>
    <s v="DT.NFL.MIBR.CD"/>
    <n v="59730000"/>
    <n v="116388000"/>
    <n v="-29857000"/>
    <n v="-43471000"/>
    <m/>
    <n v="25697500"/>
    <s v="Sotto la media"/>
    <n v="420550607.14285719"/>
  </r>
  <r>
    <x v="4"/>
    <s v="JAM"/>
    <x v="1153"/>
    <s v="DT.NFL.IMFN.CD"/>
    <n v="416830768.89999998"/>
    <n v="-132658413.09999999"/>
    <n v="-124620801.40000001"/>
    <n v="18675352.899999999"/>
    <m/>
    <n v="44556726.824999988"/>
    <s v="Sotto la media"/>
    <n v="218107845.28229162"/>
  </r>
  <r>
    <x v="4"/>
    <s v="JAM"/>
    <x v="1154"/>
    <s v="DT.NFL.MLAT.CD"/>
    <n v="33949000"/>
    <n v="74438000"/>
    <n v="-43808000"/>
    <n v="-168852000"/>
    <m/>
    <n v="-26068250"/>
    <s v="Sotto la media"/>
    <n v="1261263093.75"/>
  </r>
  <r>
    <x v="4"/>
    <s v="JAM"/>
    <x v="1155"/>
    <s v="DT.NFL.MOTH.CD"/>
    <n v="-39937262.899999999"/>
    <n v="-43476226.399999999"/>
    <n v="-34442711.299999997"/>
    <n v="-28850640.300000001"/>
    <m/>
    <n v="-36676710.225000001"/>
    <s v="Sotto la media"/>
    <n v="179069613.28749999"/>
  </r>
  <r>
    <x v="4"/>
    <s v="JAM"/>
    <x v="1156"/>
    <s v="DT.NFL.RDBC.CD"/>
    <n v="-375000"/>
    <n v="164000"/>
    <n v="-66000"/>
    <n v="-33000"/>
    <m/>
    <n v="-77500"/>
    <s v="Sotto la media"/>
    <n v="25325900.949999999"/>
  </r>
  <r>
    <x v="4"/>
    <s v="JAM"/>
    <x v="1157"/>
    <s v="DT.NFL.RDBN.CD"/>
    <n v="14531000"/>
    <n v="1362000"/>
    <n v="20558000"/>
    <n v="-96497000"/>
    <m/>
    <n v="-15011500"/>
    <s v="Sotto la media"/>
    <n v="405371644.04999995"/>
  </r>
  <r>
    <x v="4"/>
    <s v="JAM"/>
    <x v="1158"/>
    <s v="DT.NFL.DPNG.CD"/>
    <n v="-62471000"/>
    <n v="1202836000"/>
    <n v="292936000"/>
    <n v="-502460000"/>
    <m/>
    <n v="232710250"/>
    <s v="Sotto la media"/>
    <n v="2932198718.75"/>
  </r>
  <r>
    <x v="4"/>
    <s v="JAM"/>
    <x v="605"/>
    <s v="FM.AST.NFRG.CN"/>
    <n v="365198917895.10303"/>
    <n v="496402341405.54602"/>
    <n v="536528663681.04999"/>
    <n v="696508625134.77795"/>
    <n v="892445882517.96594"/>
    <n v="597416886126.88855"/>
    <s v="Sotto la media"/>
    <n v="52547876295916.586"/>
  </r>
  <r>
    <x v="4"/>
    <s v="JAM"/>
    <x v="606"/>
    <s v="GC.NLD.TOTL.GD.ZS"/>
    <n v="-3.0763786143105398"/>
    <m/>
    <m/>
    <m/>
    <m/>
    <n v="-3.0763786143105398"/>
    <s v="Sopra la media"/>
    <n v="-5.8604481390775449"/>
  </r>
  <r>
    <x v="4"/>
    <s v="JAM"/>
    <x v="607"/>
    <s v="GC.NLD.TOTL.CN"/>
    <n v="-60510152350.886002"/>
    <m/>
    <m/>
    <m/>
    <m/>
    <n v="-60510152350.886002"/>
    <s v="Sopra la media"/>
    <n v="-10498280270599.375"/>
  </r>
  <r>
    <x v="4"/>
    <s v="JAM"/>
    <x v="608"/>
    <s v="SM.POP.NETM"/>
    <n v="0"/>
    <n v="-4665"/>
    <n v="-10003"/>
    <n v="-10003"/>
    <n v="-10506"/>
    <n v="-7035.4"/>
    <s v="Sotto la media"/>
    <n v="107403.6"/>
  </r>
  <r>
    <x v="4"/>
    <s v="JAM"/>
    <x v="1159"/>
    <s v="DT.ODA.ODAT.XP.ZS"/>
    <n v="1.62298228939682"/>
    <m/>
    <m/>
    <m/>
    <m/>
    <n v="1.62298228939682"/>
    <s v="Sotto la media"/>
    <n v="8.0427176335646831"/>
  </r>
  <r>
    <x v="4"/>
    <s v="JAM"/>
    <x v="1160"/>
    <s v="DT.ODA.ODAT.GN.ZS"/>
    <n v="0.500598095516811"/>
    <n v="0.411405709005076"/>
    <n v="0.56819129113562294"/>
    <m/>
    <m/>
    <n v="0.49339836521917002"/>
    <s v="Sotto la media"/>
    <n v="1.5922706397773625"/>
  </r>
  <r>
    <x v="4"/>
    <s v="JAM"/>
    <x v="1161"/>
    <s v="DT.ODA.ODAT.MP.ZS"/>
    <n v="0.99609527155197397"/>
    <n v="0.71399940838322395"/>
    <n v="0.90296369305380997"/>
    <m/>
    <m/>
    <n v="0.87101945766300259"/>
    <s v="Sotto la media"/>
    <n v="4.350328104324328"/>
  </r>
  <r>
    <x v="4"/>
    <s v="JAM"/>
    <x v="1162"/>
    <s v="DT.ODA.ODAT.PC.ZS"/>
    <n v="23.622807594265002"/>
    <n v="20.6436104648282"/>
    <n v="33.510100012415201"/>
    <m/>
    <m/>
    <n v="25.925506023836135"/>
    <s v="Sotto la media"/>
    <n v="40.700212727244484"/>
  </r>
  <r>
    <x v="4"/>
    <s v="JAM"/>
    <x v="1163"/>
    <s v="DT.ODA.ALLD.KD"/>
    <n v="70919998.168945298"/>
    <n v="58580001.831054702"/>
    <n v="95419998.168945298"/>
    <m/>
    <m/>
    <n v="74973332.722981766"/>
    <s v="Sotto la media"/>
    <n v="951801474.39462221"/>
  </r>
  <r>
    <x v="4"/>
    <s v="JAM"/>
    <x v="1164"/>
    <s v="DT.ODA.ALLD.CD"/>
    <n v="66870002.746582001"/>
    <n v="58580001.831054702"/>
    <n v="95139999.389648393"/>
    <m/>
    <m/>
    <n v="73530001.322428361"/>
    <s v="Sotto la media"/>
    <n v="920908885.81452525"/>
  </r>
  <r>
    <x v="4"/>
    <s v="JAM"/>
    <x v="1165"/>
    <s v="DT.ODA.ODAT.KD"/>
    <n v="70919998.168945298"/>
    <n v="58580001.831054702"/>
    <n v="95419998.168945298"/>
    <m/>
    <m/>
    <n v="74973332.722981766"/>
    <s v="Sotto la media"/>
    <n v="951801474.39462221"/>
  </r>
  <r>
    <x v="4"/>
    <s v="JAM"/>
    <x v="1166"/>
    <s v="DT.ODA.ODAT.CD"/>
    <n v="66870002.746582001"/>
    <n v="58580001.831054702"/>
    <n v="95139999.389648393"/>
    <m/>
    <m/>
    <n v="73530001.322428361"/>
    <s v="Sotto la media"/>
    <n v="920908885.81452525"/>
  </r>
  <r>
    <x v="4"/>
    <s v="JAM"/>
    <x v="1167"/>
    <s v="DT.NFL.FAOG.CD"/>
    <n v="126880.24342060099"/>
    <n v="313690.00673294102"/>
    <n v="300443.97711753799"/>
    <m/>
    <m/>
    <n v="247004.74242369333"/>
    <s v="Sotto la media"/>
    <n v="381556.30555141863"/>
  </r>
  <r>
    <x v="4"/>
    <s v="JAM"/>
    <x v="1168"/>
    <s v="DT.NFL.IAEA.CD"/>
    <n v="630165.994167328"/>
    <n v="365337.69965171802"/>
    <n v="744081.67600631702"/>
    <m/>
    <m/>
    <n v="579861.78994178772"/>
    <s v="Sotto la media"/>
    <n v="686400.09589769214"/>
  </r>
  <r>
    <x v="4"/>
    <s v="JAM"/>
    <x v="1169"/>
    <s v="DT.NFL.ILOG.CD"/>
    <n v="456753.84998321498"/>
    <n v="585200.01173019398"/>
    <n v="674887.89558410598"/>
    <m/>
    <m/>
    <n v="572280.58576583827"/>
    <s v="Sotto la media"/>
    <n v="1348007.007881447"/>
  </r>
  <r>
    <x v="4"/>
    <s v="JAM"/>
    <x v="1170"/>
    <s v="DT.NFL.SDGF.CD"/>
    <m/>
    <n v="100000.001490116"/>
    <n v="1104346.9905853299"/>
    <m/>
    <m/>
    <n v="602173.49603772303"/>
    <s v="Sotto la media"/>
    <n v="631264.10299446434"/>
  </r>
  <r>
    <x v="4"/>
    <s v="JAM"/>
    <x v="1171"/>
    <s v="DT.NFL.SPRP.CD"/>
    <m/>
    <m/>
    <n v="65712.288022041306"/>
    <m/>
    <m/>
    <n v="65712.288022041306"/>
    <s v="Sotto la media"/>
    <n v="247325.84320008755"/>
  </r>
  <r>
    <x v="4"/>
    <s v="JAM"/>
    <x v="1172"/>
    <s v="DT.NFL.UNAI.CD"/>
    <m/>
    <m/>
    <n v="25575.000792741801"/>
    <m/>
    <m/>
    <n v="25575.000792741801"/>
    <s v="Sotto la media"/>
    <n v="58436.250488739483"/>
  </r>
  <r>
    <x v="4"/>
    <s v="JAM"/>
    <x v="1173"/>
    <s v="DT.NFL.UNCV.CD"/>
    <m/>
    <n v="24250.000715255701"/>
    <m/>
    <m/>
    <m/>
    <n v="24250.000715255701"/>
    <s v="Sopra la media"/>
    <n v="-10544.087272137402"/>
  </r>
  <r>
    <x v="4"/>
    <s v="JAM"/>
    <x v="1174"/>
    <s v="DT.NFL.UNDP.CD"/>
    <n v="514699.04184341402"/>
    <n v="380741.00017547602"/>
    <n v="769992.88797378505"/>
    <m/>
    <m/>
    <n v="555144.30999755836"/>
    <s v="Sotto la media"/>
    <n v="1361529.9882712185"/>
  </r>
  <r>
    <x v="4"/>
    <s v="JAM"/>
    <x v="1175"/>
    <s v="DT.NFL.UNCF.CD"/>
    <n v="892000.01955032302"/>
    <n v="796000.00381469703"/>
    <n v="1023000.00190735"/>
    <m/>
    <m/>
    <n v="903666.67509079014"/>
    <s v="Sotto la media"/>
    <n v="3906037.0237738988"/>
  </r>
  <r>
    <x v="4"/>
    <s v="JAM"/>
    <x v="1176"/>
    <s v="DT.NFL.UNWN.CD"/>
    <m/>
    <n v="-2406.9999344646899"/>
    <n v="474.500004202127"/>
    <m/>
    <m/>
    <n v="-966.24996513128144"/>
    <s v="Sotto la media"/>
    <n v="588098.70015829778"/>
  </r>
  <r>
    <x v="4"/>
    <s v="JAM"/>
    <x v="1177"/>
    <s v="DT.NFL.WHOL.CD"/>
    <n v="454316.82467460597"/>
    <n v="898899.97243881202"/>
    <n v="290228.99270057702"/>
    <m/>
    <m/>
    <n v="547815.26327133167"/>
    <s v="Sotto la media"/>
    <n v="1389782.7943717991"/>
  </r>
  <r>
    <x v="4"/>
    <s v="JAM"/>
    <x v="1178"/>
    <s v="DT.NFL.WITC.CD"/>
    <m/>
    <n v="9317.0003965496999"/>
    <m/>
    <m/>
    <m/>
    <n v="9317.0003965496999"/>
    <s v="Sotto la media"/>
    <n v="73538.167759155273"/>
  </r>
  <r>
    <x v="4"/>
    <s v="JAM"/>
    <x v="613"/>
    <s v="BN.GSR.FCTY.CD"/>
    <n v="-454540833.895172"/>
    <n v="-418741815.438842"/>
    <n v="-353521355.24126399"/>
    <n v="-289125984.57119697"/>
    <m/>
    <n v="-378982497.28661871"/>
    <s v="Sotto la media"/>
    <n v="5103383930.2963514"/>
  </r>
  <r>
    <x v="4"/>
    <s v="JAM"/>
    <x v="615"/>
    <s v="NY.GSR.NFCY.CN"/>
    <n v="-64707847466.666702"/>
    <n v="-63120739348.333298"/>
    <n v="-54221037010"/>
    <n v="-44567306670.833298"/>
    <m/>
    <n v="-56654232623.958328"/>
    <s v="Sopra la media"/>
    <n v="-1988246824638.9033"/>
  </r>
  <r>
    <x v="4"/>
    <s v="JAM"/>
    <x v="616"/>
    <s v="NY.GSR.NFCY.CD"/>
    <n v="-454400000.00010699"/>
    <n v="-418600000.00009203"/>
    <n v="-353399999.99992299"/>
    <n v="-289099999.999937"/>
    <m/>
    <n v="-378875000.00001478"/>
    <s v="Sotto la media"/>
    <n v="9567286508.3254948"/>
  </r>
  <r>
    <x v="4"/>
    <s v="JAM"/>
    <x v="617"/>
    <s v="BN.TRF.CURR.CD"/>
    <n v="2961454400.5083899"/>
    <n v="3572612452.7382798"/>
    <n v="3519982079.3657799"/>
    <n v="3448813289.61555"/>
    <m/>
    <n v="3375715555.5570002"/>
    <s v="Sopra la media"/>
    <n v="-12079594187.76174"/>
  </r>
  <r>
    <x v="4"/>
    <s v="JAM"/>
    <x v="618"/>
    <s v="NY.TRF.NCTR.CN"/>
    <n v="421725990916.66699"/>
    <n v="538727820042.5"/>
    <n v="540062394666.66699"/>
    <n v="531662840700"/>
    <m/>
    <n v="508044761581.4585"/>
    <s v="Sotto la media"/>
    <n v="9986456708843.3633"/>
  </r>
  <r>
    <x v="4"/>
    <s v="JAM"/>
    <x v="619"/>
    <s v="NY.TRF.NCTR.CD"/>
    <n v="2961500000.0007"/>
    <n v="3572700000.0007901"/>
    <n v="3519999999.9992399"/>
    <n v="3448799999.9992499"/>
    <m/>
    <n v="3375749999.9999948"/>
    <s v="Sopra la media"/>
    <n v="-11466567460.273533"/>
  </r>
  <r>
    <x v="4"/>
    <s v="JAM"/>
    <x v="620"/>
    <s v="BN.GSR.MRCH.CD"/>
    <n v="-2948517814.7807798"/>
    <n v="-2781806897.2136998"/>
    <n v="-4608032250.5645399"/>
    <n v="-4399549570.4970503"/>
    <m/>
    <n v="-3684476633.2640181"/>
    <s v="Sopra la media"/>
    <n v="-16822018897.827393"/>
  </r>
  <r>
    <x v="4"/>
    <s v="JAM"/>
    <x v="621"/>
    <s v="BN.GSR.GNFS.CD"/>
    <n v="-2663823121.7306199"/>
    <n v="-3004608495.8586102"/>
    <n v="-3302861296.5906301"/>
    <n v="-2590755238.8201599"/>
    <m/>
    <n v="-2890512038.2500048"/>
    <s v="Sopra la media"/>
    <n v="-10071185243.064014"/>
  </r>
  <r>
    <x v="4"/>
    <s v="JAM"/>
    <x v="622"/>
    <s v="IC.BUS.NDNS.ZS"/>
    <n v="1.6822180895960599"/>
    <n v="2.11364179847443"/>
    <n v="2.3435858322502301"/>
    <m/>
    <m/>
    <n v="2.0464819067735736"/>
    <s v="Sotto la media"/>
    <n v="2.9567242301915986"/>
  </r>
  <r>
    <x v="4"/>
    <s v="JAM"/>
    <x v="623"/>
    <s v="IC.BUS.NREG"/>
    <n v="3422"/>
    <n v="4331"/>
    <n v="4818"/>
    <m/>
    <m/>
    <n v="4190.333333333333"/>
    <s v="Sotto la media"/>
    <n v="48956.248717948714"/>
  </r>
  <r>
    <x v="4"/>
    <s v="JAM"/>
    <x v="1179"/>
    <s v="SH.VAC.TTNS.ZS"/>
    <n v="91"/>
    <n v="91"/>
    <n v="93"/>
    <n v="93"/>
    <m/>
    <n v="92"/>
    <s v="Sotto la media"/>
    <n v="93.678571428571431"/>
  </r>
  <r>
    <x v="4"/>
    <s v="JAM"/>
    <x v="624"/>
    <s v="EN.GHG.N2O.ZG.AR5"/>
    <n v="-22.466487935656801"/>
    <n v="-19.919571045576401"/>
    <n v="-20.268096514745299"/>
    <n v="-19.142091152814999"/>
    <m/>
    <n v="-20.449061662198375"/>
    <s v="Sotto la media"/>
    <n v="42.651951925995938"/>
  </r>
  <r>
    <x v="4"/>
    <s v="JAM"/>
    <x v="625"/>
    <s v="EN.GHG.N2O.MT.CE.AR5"/>
    <n v="0.28920000000000001"/>
    <n v="0.29870000000000002"/>
    <n v="0.2974"/>
    <n v="0.30159999999999998"/>
    <m/>
    <n v="0.29672500000000002"/>
    <s v="Sotto la media"/>
    <n v="45.554412499999991"/>
  </r>
  <r>
    <x v="4"/>
    <s v="JAM"/>
    <x v="626"/>
    <s v="EN.GHG.N2O.AG.MT.CE.AR5"/>
    <n v="0.17810000000000001"/>
    <n v="0.17860000000000001"/>
    <n v="0.1774"/>
    <n v="0.17730000000000001"/>
    <m/>
    <n v="0.17785000000000001"/>
    <s v="Sotto la media"/>
    <n v="29.655522222222221"/>
  </r>
  <r>
    <x v="4"/>
    <s v="JAM"/>
    <x v="627"/>
    <s v="EN.GHG.N2O.BU.MT.CE.AR5"/>
    <n v="5.8999999999999999E-3"/>
    <n v="4.3E-3"/>
    <n v="4.1999999999999997E-3"/>
    <n v="4.3E-3"/>
    <m/>
    <n v="4.6750000000000003E-3"/>
    <s v="Sotto la media"/>
    <n v="1.2284666666666668"/>
  </r>
  <r>
    <x v="4"/>
    <s v="JAM"/>
    <x v="628"/>
    <s v="EN.GHG.N2O.FE.MT.CE.AR5"/>
    <n v="8.0000000000000004E-4"/>
    <n v="8.0000000000000004E-4"/>
    <n v="8.9999999999999998E-4"/>
    <n v="8.9999999999999998E-4"/>
    <m/>
    <n v="8.5000000000000006E-4"/>
    <s v="Sotto la media"/>
    <n v="8.0289705882352957E-2"/>
  </r>
  <r>
    <x v="4"/>
    <s v="JAM"/>
    <x v="629"/>
    <s v="EN.GHG.N2O.IC.MT.CE.AR5"/>
    <n v="4.1000000000000003E-3"/>
    <n v="3.8E-3"/>
    <n v="3.8E-3"/>
    <n v="3.8999999999999998E-3"/>
    <m/>
    <n v="3.8999999999999998E-3"/>
    <s v="Sotto la media"/>
    <n v="0.55599852941176464"/>
  </r>
  <r>
    <x v="4"/>
    <s v="JAM"/>
    <x v="630"/>
    <s v="EN.GHG.N2O.IP.MT.CE.AR5"/>
    <n v="4.02E-2"/>
    <n v="4.6100000000000002E-2"/>
    <n v="4.5900000000000003E-2"/>
    <n v="4.8300000000000003E-2"/>
    <m/>
    <n v="4.5125000000000005E-2"/>
    <s v="Sotto la media"/>
    <n v="4.8710444444444452"/>
  </r>
  <r>
    <x v="4"/>
    <s v="JAM"/>
    <x v="631"/>
    <s v="EN.GHG.N2O.PI.MT.CE.AR5"/>
    <n v="3.0000000000000001E-3"/>
    <n v="3.0999999999999999E-3"/>
    <n v="3.0999999999999999E-3"/>
    <n v="3.2000000000000002E-3"/>
    <m/>
    <n v="3.0999999999999999E-3"/>
    <s v="Sotto la media"/>
    <n v="4.0051352941176477"/>
  </r>
  <r>
    <x v="4"/>
    <s v="JAM"/>
    <x v="632"/>
    <s v="EN.GHG.N2O.TR.MT.CE.AR5"/>
    <n v="2.0799999999999999E-2"/>
    <n v="2.5700000000000001E-2"/>
    <n v="2.5499999999999998E-2"/>
    <n v="2.6800000000000001E-2"/>
    <m/>
    <n v="2.47E-2"/>
    <s v="Sotto la media"/>
    <n v="3.0027573529411766"/>
  </r>
  <r>
    <x v="4"/>
    <s v="JAM"/>
    <x v="633"/>
    <s v="EN.GHG.N2O.WA.MT.CE.AR5"/>
    <n v="3.6200000000000003E-2"/>
    <n v="3.6299999999999999E-2"/>
    <n v="3.6600000000000001E-2"/>
    <n v="3.6900000000000002E-2"/>
    <m/>
    <n v="3.6500000000000005E-2"/>
    <s v="Sotto la media"/>
    <n v="2.5798666666666668"/>
  </r>
  <r>
    <x v="4"/>
    <s v="JAM"/>
    <x v="634"/>
    <s v="SH.DTH.1014"/>
    <n v="80"/>
    <n v="79"/>
    <n v="76"/>
    <n v="74"/>
    <m/>
    <n v="77.25"/>
    <s v="Sotto la media"/>
    <n v="1934.35"/>
  </r>
  <r>
    <x v="4"/>
    <s v="JAM"/>
    <x v="635"/>
    <s v="SH.DTH.1519"/>
    <n v="208"/>
    <n v="207"/>
    <n v="220"/>
    <n v="217"/>
    <m/>
    <n v="213"/>
    <s v="Sotto la media"/>
    <n v="3645.8833333333332"/>
  </r>
  <r>
    <x v="4"/>
    <s v="JAM"/>
    <x v="636"/>
    <s v="SH.DTH.2024"/>
    <n v="338"/>
    <n v="330"/>
    <n v="360"/>
    <n v="353"/>
    <m/>
    <n v="345.25"/>
    <s v="Sotto la media"/>
    <n v="6160.8833333333332"/>
  </r>
  <r>
    <x v="4"/>
    <s v="JAM"/>
    <x v="637"/>
    <s v="SH.DTH.0509"/>
    <n v="59"/>
    <n v="59"/>
    <n v="57"/>
    <n v="56"/>
    <m/>
    <n v="57.75"/>
    <s v="Sotto la media"/>
    <n v="1919.5"/>
  </r>
  <r>
    <x v="4"/>
    <s v="JAM"/>
    <x v="638"/>
    <s v="SH.DTH.IMRT"/>
    <n v="612"/>
    <n v="614"/>
    <n v="615"/>
    <n v="609"/>
    <m/>
    <n v="612.5"/>
    <s v="Sotto la media"/>
    <n v="12006.866666666667"/>
  </r>
  <r>
    <x v="4"/>
    <s v="JAM"/>
    <x v="639"/>
    <s v="SH.MMR.DTHS"/>
    <n v="43"/>
    <n v="63"/>
    <n v="46"/>
    <n v="43"/>
    <m/>
    <n v="48.75"/>
    <s v="Sotto la media"/>
    <n v="536.08333333333326"/>
  </r>
  <r>
    <x v="4"/>
    <s v="JAM"/>
    <x v="640"/>
    <s v="SH.DTH.NMRT"/>
    <n v="485"/>
    <n v="488"/>
    <n v="488"/>
    <n v="480"/>
    <m/>
    <n v="485.25"/>
    <s v="Sotto la media"/>
    <n v="7530.6833333333334"/>
  </r>
  <r>
    <x v="4"/>
    <s v="JAM"/>
    <x v="641"/>
    <s v="SH.DTH.MORT"/>
    <n v="648"/>
    <n v="649"/>
    <n v="650"/>
    <n v="643"/>
    <m/>
    <n v="647.5"/>
    <s v="Sotto la media"/>
    <n v="15204.133333333335"/>
  </r>
  <r>
    <x v="4"/>
    <s v="JAM"/>
    <x v="643"/>
    <s v="PA.NUS.FCRF"/>
    <n v="142.402832756013"/>
    <n v="150.79010594302599"/>
    <n v="153.426816475659"/>
    <n v="154.15877903172199"/>
    <n v="156.439540115298"/>
    <n v="151.4436148643436"/>
    <s v="Sotto la media"/>
    <n v="1318.2465739602219"/>
  </r>
  <r>
    <x v="4"/>
    <s v="JAM"/>
    <x v="644"/>
    <s v="NY.GDP.PETR.RT.ZS"/>
    <n v="0.11529077951409"/>
    <n v="0.294903461359937"/>
    <m/>
    <m/>
    <m/>
    <n v="0.2050971204370135"/>
    <s v="Sotto la media"/>
    <n v="0.880450479202604"/>
  </r>
  <r>
    <x v="4"/>
    <s v="JAM"/>
    <x v="645"/>
    <s v="TX.VAL.MMTL.ZS.UN"/>
    <n v="45.338367560128297"/>
    <n v="37.016732434896603"/>
    <n v="23.444196981390501"/>
    <n v="37.604098048612002"/>
    <m/>
    <n v="35.850848756256852"/>
    <s v="Sopra la media"/>
    <n v="8.5521819541865263"/>
  </r>
  <r>
    <x v="4"/>
    <s v="JAM"/>
    <x v="646"/>
    <s v="TM.VAL.MMTL.ZS.UN"/>
    <n v="0.37061634883410699"/>
    <n v="0.35974938596674699"/>
    <n v="0.34000389298634698"/>
    <n v="0.32520767139187801"/>
    <m/>
    <n v="0.34889432479476978"/>
    <s v="Sotto la media"/>
    <n v="4.4876624150389679"/>
  </r>
  <r>
    <x v="4"/>
    <s v="JAM"/>
    <x v="1180"/>
    <s v="SM.POP.OPIP.EA"/>
    <n v="67"/>
    <n v="67"/>
    <n v="0"/>
    <m/>
    <m/>
    <n v="44.666666666666664"/>
    <s v="Sotto la media"/>
    <n v="663881.60416666663"/>
  </r>
  <r>
    <x v="4"/>
    <s v="JAM"/>
    <x v="652"/>
    <s v="SH.XPD.OOPC.CH.ZS"/>
    <n v="14.74550629"/>
    <n v="13.079919820000001"/>
    <n v="11.089627269999999"/>
    <m/>
    <m/>
    <n v="12.971684460000001"/>
    <s v="Sotto la media"/>
    <n v="22.174384141583332"/>
  </r>
  <r>
    <x v="4"/>
    <s v="JAM"/>
    <x v="653"/>
    <s v="SH.XPD.OOPC.PC.CD"/>
    <n v="47.672539110000002"/>
    <n v="48.544885000000001"/>
    <n v="51.937901269999998"/>
    <m/>
    <m/>
    <n v="49.385108459999998"/>
    <s v="Sotto la media"/>
    <n v="424.59582428916661"/>
  </r>
  <r>
    <x v="4"/>
    <s v="JAM"/>
    <x v="654"/>
    <s v="SH.XPD.OOPC.PP.CD"/>
    <n v="94.638747049751103"/>
    <n v="99.260276523478893"/>
    <n v="102.539980728858"/>
    <m/>
    <m/>
    <n v="98.813001434029331"/>
    <s v="Sotto la media"/>
    <n v="603.49662382926624"/>
  </r>
  <r>
    <x v="4"/>
    <s v="JAM"/>
    <x v="655"/>
    <s v="SL.TLF.PART.FE.ZS"/>
    <n v="16.329999999999998"/>
    <n v="13.87"/>
    <n v="9.73"/>
    <n v="8.06"/>
    <m/>
    <n v="11.997499999999999"/>
    <s v="Sotto la media"/>
    <n v="43.077222222222225"/>
  </r>
  <r>
    <x v="4"/>
    <s v="JAM"/>
    <x v="656"/>
    <s v="SL.TLF.PART.MA.ZS"/>
    <n v="11.81"/>
    <n v="10.08"/>
    <n v="7.56"/>
    <n v="6.44"/>
    <m/>
    <n v="8.9725000000000001"/>
    <s v="Sotto la media"/>
    <n v="25.58688888888889"/>
  </r>
  <r>
    <x v="4"/>
    <s v="JAM"/>
    <x v="657"/>
    <s v="SL.TLF.PART.ZS"/>
    <n v="13.84"/>
    <n v="11.78"/>
    <n v="8.5500000000000007"/>
    <n v="7.19"/>
    <m/>
    <n v="10.34"/>
    <s v="Sotto la media"/>
    <n v="33.372472222222221"/>
  </r>
  <r>
    <x v="4"/>
    <s v="JAM"/>
    <x v="658"/>
    <s v="IP.PAT.NRES"/>
    <n v="47"/>
    <n v="60"/>
    <m/>
    <m/>
    <m/>
    <n v="53.5"/>
    <s v="Sotto la media"/>
    <n v="41641.346153846156"/>
  </r>
  <r>
    <x v="4"/>
    <s v="JAM"/>
    <x v="659"/>
    <s v="IP.PAT.RESD"/>
    <n v="10"/>
    <n v="16"/>
    <m/>
    <m/>
    <m/>
    <n v="13"/>
    <s v="Sotto la media"/>
    <n v="131580.11538461538"/>
  </r>
  <r>
    <x v="4"/>
    <s v="JAM"/>
    <x v="660"/>
    <s v="SH.STA.ODFC.ZS"/>
    <n v="0.79757980433518705"/>
    <n v="0.79885931138991895"/>
    <n v="0.800195167029365"/>
    <m/>
    <m/>
    <n v="0.79887809425149037"/>
    <s v="Sotto la media"/>
    <n v="3.5703766863108477"/>
  </r>
  <r>
    <x v="4"/>
    <s v="JAM"/>
    <x v="661"/>
    <s v="SH.STA.ODFC.RU.ZS"/>
    <n v="0.58628384560048197"/>
    <n v="0.58628384560048197"/>
    <n v="0.58628384560048197"/>
    <m/>
    <m/>
    <n v="0.58628384560048197"/>
    <s v="Sotto la media"/>
    <n v="7.2622236195257734"/>
  </r>
  <r>
    <x v="4"/>
    <s v="JAM"/>
    <x v="662"/>
    <s v="SH.STA.ODFC.UR.ZS"/>
    <n v="0.96151418032007996"/>
    <n v="0.96151418032007996"/>
    <n v="0.96151418032007996"/>
    <m/>
    <m/>
    <n v="0.96151418032007996"/>
    <s v="Sotto la media"/>
    <n v="1.7768168767458399"/>
  </r>
  <r>
    <x v="4"/>
    <s v="JAM"/>
    <x v="663"/>
    <s v="SH.H2O.BASW.ZS"/>
    <n v="91.029945361837207"/>
    <n v="91.064035944053302"/>
    <n v="91.099633324421603"/>
    <m/>
    <m/>
    <n v="91.064538210104047"/>
    <s v="Sotto la media"/>
    <n v="94.820452068433084"/>
  </r>
  <r>
    <x v="4"/>
    <s v="JAM"/>
    <x v="1034"/>
    <s v="SH.H2O.BASW.RU.ZS"/>
    <n v="85.399912160527194"/>
    <n v="85.399912160527194"/>
    <n v="85.399912160527194"/>
    <m/>
    <m/>
    <n v="85.399912160527194"/>
    <s v="Sotto la media"/>
    <n v="88.294366704444087"/>
  </r>
  <r>
    <x v="4"/>
    <s v="JAM"/>
    <x v="1035"/>
    <s v="SH.H2O.BASW.UR.ZS"/>
    <n v="95.398015905128105"/>
    <n v="95.398015905128105"/>
    <n v="95.398015905128105"/>
    <m/>
    <m/>
    <n v="95.398015905128105"/>
    <s v="Sotto la media"/>
    <n v="97.573586052913697"/>
  </r>
  <r>
    <x v="4"/>
    <s v="JAM"/>
    <x v="664"/>
    <s v="SH.STA.BASS.ZS"/>
    <n v="86.606425826736896"/>
    <n v="86.580087646367403"/>
    <n v="86.552597631728005"/>
    <m/>
    <m/>
    <n v="86.579703701610768"/>
    <s v="Sotto la media"/>
    <n v="87.063172497838025"/>
  </r>
  <r>
    <x v="4"/>
    <s v="JAM"/>
    <x v="665"/>
    <s v="SH.STA.BASS.RU.ZS"/>
    <n v="90.955338631781999"/>
    <n v="90.955338631781999"/>
    <n v="90.955338631781999"/>
    <m/>
    <m/>
    <n v="90.955338631781999"/>
    <s v="Sopra la media"/>
    <n v="81.018719292349914"/>
  </r>
  <r>
    <x v="4"/>
    <s v="JAM"/>
    <x v="666"/>
    <s v="SH.STA.BASS.UR.ZS"/>
    <n v="83.232311181899505"/>
    <n v="83.232311181899505"/>
    <n v="83.232311181899505"/>
    <m/>
    <m/>
    <n v="83.232311181899505"/>
    <s v="Sotto la media"/>
    <n v="87.235536809784151"/>
  </r>
  <r>
    <x v="4"/>
    <s v="JAM"/>
    <x v="671"/>
    <s v="AG.LND.CROP.ZS"/>
    <n v="6.2788550323176402"/>
    <n v="6.2788550323176402"/>
    <n v="6.2788550323176402"/>
    <m/>
    <m/>
    <n v="6.2788550323176402"/>
    <s v="Sopra la media"/>
    <n v="3.0900644607203209"/>
  </r>
  <r>
    <x v="4"/>
    <s v="JAM"/>
    <x v="672"/>
    <s v="SE.PRM.PRS5.FE.ZS"/>
    <m/>
    <m/>
    <n v="77.749183654785199"/>
    <m/>
    <m/>
    <n v="77.749183654785199"/>
    <s v="Sotto la media"/>
    <n v="93.335783216688355"/>
  </r>
  <r>
    <x v="4"/>
    <s v="JAM"/>
    <x v="673"/>
    <s v="SE.PRM.PRS5.MA.ZS"/>
    <m/>
    <m/>
    <n v="79.066680908203097"/>
    <m/>
    <m/>
    <n v="79.066680908203097"/>
    <s v="Sotto la media"/>
    <n v="91.606169806586379"/>
  </r>
  <r>
    <x v="4"/>
    <s v="JAM"/>
    <x v="674"/>
    <s v="SE.PRM.PRS5.ZS"/>
    <m/>
    <m/>
    <n v="78.406059265136705"/>
    <m/>
    <m/>
    <n v="78.406059265136705"/>
    <s v="Sotto la media"/>
    <n v="91.729911622546965"/>
  </r>
  <r>
    <x v="4"/>
    <s v="JAM"/>
    <x v="675"/>
    <s v="SE.PRM.PRSL.FE.ZS"/>
    <m/>
    <m/>
    <n v="71.958671569824205"/>
    <m/>
    <m/>
    <n v="71.958671569824205"/>
    <s v="Sotto la media"/>
    <n v="89.911526876782617"/>
  </r>
  <r>
    <x v="4"/>
    <s v="JAM"/>
    <x v="676"/>
    <s v="SE.PRM.PRSL.MA.ZS"/>
    <m/>
    <m/>
    <n v="61.822799682617202"/>
    <m/>
    <m/>
    <n v="61.822799682617202"/>
    <s v="Sotto la media"/>
    <n v="86.994246649363689"/>
  </r>
  <r>
    <x v="4"/>
    <s v="JAM"/>
    <x v="677"/>
    <s v="SE.PRM.PRSL.ZS"/>
    <m/>
    <m/>
    <n v="66.409576416015597"/>
    <m/>
    <m/>
    <n v="66.409576416015597"/>
    <s v="Sotto la media"/>
    <n v="88.193005720774337"/>
  </r>
  <r>
    <x v="4"/>
    <s v="JAM"/>
    <x v="678"/>
    <s v="BM.TRF.PWKR.CD.DT"/>
    <n v="306275537.87639201"/>
    <n v="346664665.40198398"/>
    <n v="363448201.39061099"/>
    <n v="344458793.85362798"/>
    <m/>
    <n v="340211799.63065374"/>
    <s v="Sotto la media"/>
    <n v="9947941616.5334511"/>
  </r>
  <r>
    <x v="4"/>
    <s v="JAM"/>
    <x v="679"/>
    <s v="BX.TRF.PWKR.DT.GD.ZS"/>
    <n v="22.203734752683399"/>
    <n v="25.2885990307479"/>
    <n v="21.567472890901101"/>
    <n v="18.5385062179617"/>
    <m/>
    <n v="21.899578223073526"/>
    <s v="Sopra la media"/>
    <n v="4.1243344693056301"/>
  </r>
  <r>
    <x v="4"/>
    <s v="JAM"/>
    <x v="680"/>
    <s v="BX.TRF.PWKR.CD.DT"/>
    <n v="3066873500.1506"/>
    <n v="3706698183.2519302"/>
    <n v="3687554909.0826201"/>
    <n v="3600799950.2772002"/>
    <m/>
    <n v="3515481635.690588"/>
    <s v="Sotto la media"/>
    <n v="5909142351.060689"/>
  </r>
  <r>
    <x v="4"/>
    <s v="JAM"/>
    <x v="681"/>
    <s v="BX.TRF.PWKR.CD"/>
    <n v="2904973790.3709102"/>
    <n v="3497096556.62958"/>
    <n v="3440152057.5998302"/>
    <n v="3370110199.1915102"/>
    <m/>
    <n v="3303083150.947958"/>
    <s v="Sopra la media"/>
    <n v="3283362810.350378"/>
  </r>
  <r>
    <x v="4"/>
    <s v="JAM"/>
    <x v="683"/>
    <s v="EN.ATM.PM25.MC.M3"/>
    <n v="17.413637041590999"/>
    <m/>
    <m/>
    <m/>
    <m/>
    <n v="17.413637041590999"/>
    <s v="Sotto la media"/>
    <n v="21.779362587959181"/>
  </r>
  <r>
    <x v="4"/>
    <s v="JAM"/>
    <x v="1181"/>
    <s v="DT.NFL.PNGB.CD"/>
    <n v="-25000000"/>
    <m/>
    <m/>
    <m/>
    <m/>
    <n v="-25000000"/>
    <s v="Sotto la media"/>
    <n v="485333975"/>
  </r>
  <r>
    <x v="4"/>
    <s v="JAM"/>
    <x v="1182"/>
    <s v="DT.NFL.PNGC.CD"/>
    <n v="-37471000"/>
    <n v="1202836000"/>
    <n v="292936000"/>
    <n v="-502460000"/>
    <m/>
    <n v="238960250"/>
    <s v="Sotto la media"/>
    <n v="1654750281.25"/>
  </r>
  <r>
    <x v="4"/>
    <s v="JAM"/>
    <x v="684"/>
    <s v="PV.EST"/>
    <n v="0.258682191371918"/>
    <n v="0.21799433231353799"/>
    <n v="0.36424279212951699"/>
    <n v="0.38483732938766502"/>
    <m/>
    <n v="0.30643916130065951"/>
    <s v="Sopra la media"/>
    <n v="6.1606744697200878E-2"/>
  </r>
  <r>
    <x v="4"/>
    <s v="JAM"/>
    <x v="685"/>
    <s v="PV.NO.SRC"/>
    <n v="6"/>
    <n v="6"/>
    <n v="6"/>
    <n v="6"/>
    <m/>
    <n v="6"/>
    <s v="Sotto la media"/>
    <n v="6.421875"/>
  </r>
  <r>
    <x v="4"/>
    <s v="JAM"/>
    <x v="686"/>
    <s v="PV.PER.RNK"/>
    <n v="55.660377502441399"/>
    <n v="52.830188751220703"/>
    <n v="56.603775024414098"/>
    <n v="57.345970153808601"/>
    <m/>
    <n v="55.610077857971199"/>
    <s v="Sopra la media"/>
    <n v="48.339485585689545"/>
  </r>
  <r>
    <x v="4"/>
    <s v="JAM"/>
    <x v="687"/>
    <s v="PV.PER.RNK.LOWER"/>
    <n v="43.396224975585902"/>
    <n v="41.509433746337898"/>
    <n v="45.754718780517599"/>
    <n v="46.445499420166001"/>
    <m/>
    <n v="44.276469230651855"/>
    <s v="Sopra la media"/>
    <n v="35.780383571982384"/>
  </r>
  <r>
    <x v="4"/>
    <s v="JAM"/>
    <x v="688"/>
    <s v="PV.PER.RNK.UPPER"/>
    <n v="67.452827453613295"/>
    <n v="65.094337463378906"/>
    <n v="71.698112487792997"/>
    <n v="72.985778808593807"/>
    <m/>
    <n v="69.307764053344755"/>
    <s v="Sopra la media"/>
    <n v="61.754867672920227"/>
  </r>
  <r>
    <x v="4"/>
    <s v="JAM"/>
    <x v="689"/>
    <s v="PV.STD.ERR"/>
    <n v="0.23248028755187999"/>
    <n v="0.234710082411766"/>
    <n v="0.23304978013038599"/>
    <n v="0.22724479436874401"/>
    <m/>
    <n v="0.23187123611569399"/>
    <s v="Sopra la media"/>
    <n v="0.23058227682486188"/>
  </r>
  <r>
    <x v="4"/>
    <s v="JAM"/>
    <x v="690"/>
    <s v="SP.POP.0004.FE.5Y"/>
    <n v="5.9061326159029601"/>
    <n v="5.8077263037487601"/>
    <n v="5.7330931920934702"/>
    <n v="5.6656450952026596"/>
    <m/>
    <n v="5.7781493017369625"/>
    <s v="Sotto la media"/>
    <n v="7.6008546171051528"/>
  </r>
  <r>
    <x v="4"/>
    <s v="JAM"/>
    <x v="691"/>
    <s v="SP.POP.0004.MA.5Y"/>
    <n v="6.2362333230618203"/>
    <n v="6.1355060388390603"/>
    <n v="6.0606567458227403"/>
    <n v="5.9937340807066404"/>
    <m/>
    <n v="6.1065325471075651"/>
    <s v="Sotto la media"/>
    <n v="7.8144312500419213"/>
  </r>
  <r>
    <x v="4"/>
    <s v="JAM"/>
    <x v="692"/>
    <s v="SP.POP.0014.TO.ZS"/>
    <n v="20.567138121882699"/>
    <n v="20.0480215979136"/>
    <n v="19.5798451927764"/>
    <n v="19.134117852542399"/>
    <m/>
    <n v="19.832280691278775"/>
    <s v="Sotto la media"/>
    <n v="23.174034258868588"/>
  </r>
  <r>
    <x v="4"/>
    <s v="JAM"/>
    <x v="693"/>
    <s v="SP.POP.0014.FE.IN"/>
    <n v="285967"/>
    <n v="279433"/>
    <n v="273043"/>
    <n v="266880"/>
    <m/>
    <n v="276330.75"/>
    <s v="Sotto la media"/>
    <n v="10504803.819444444"/>
  </r>
  <r>
    <x v="4"/>
    <s v="JAM"/>
    <x v="694"/>
    <s v="SP.POP.0014.FE.ZS"/>
    <n v="20.014445658358799"/>
    <n v="19.5017861149583"/>
    <n v="19.038549502285701"/>
    <n v="18.597304333525699"/>
    <m/>
    <n v="19.288021402282126"/>
    <s v="Sotto la media"/>
    <n v="22.9099733767485"/>
  </r>
  <r>
    <x v="4"/>
    <s v="JAM"/>
    <x v="695"/>
    <s v="SP.POP.0014.MA.IN"/>
    <n v="296235"/>
    <n v="289466"/>
    <n v="282857"/>
    <n v="276489"/>
    <m/>
    <n v="286261.75"/>
    <s v="Sotto la media"/>
    <n v="11672827.097222224"/>
  </r>
  <r>
    <x v="4"/>
    <s v="JAM"/>
    <x v="696"/>
    <s v="SP.POP.0014.MA.ZS"/>
    <n v="21.130422501455101"/>
    <n v="20.605158087531301"/>
    <n v="20.132378354832898"/>
    <n v="19.682511094563999"/>
    <m/>
    <n v="20.387617509595827"/>
    <s v="Sotto la media"/>
    <n v="23.563731760869491"/>
  </r>
  <r>
    <x v="4"/>
    <s v="JAM"/>
    <x v="697"/>
    <s v="SP.POP.0014.TO"/>
    <n v="582202"/>
    <n v="568899"/>
    <n v="555900"/>
    <n v="543368"/>
    <m/>
    <n v="562592.25"/>
    <s v="Sotto la media"/>
    <n v="22177630.944444444"/>
  </r>
  <r>
    <x v="4"/>
    <s v="JAM"/>
    <x v="698"/>
    <s v="SP.POP.0509.FE.5Y"/>
    <n v="6.5421195224254101"/>
    <n v="6.3609211935442298"/>
    <n v="6.2040321973341799"/>
    <n v="6.0577236656158302"/>
    <m/>
    <n v="6.2911991447299123"/>
    <s v="Sotto la media"/>
    <n v="7.7341985184284638"/>
  </r>
  <r>
    <x v="4"/>
    <s v="JAM"/>
    <x v="699"/>
    <s v="SP.POP.0509.MA.5Y"/>
    <n v="6.9114067974572304"/>
    <n v="6.7243346670719397"/>
    <n v="6.5626895033978903"/>
    <n v="6.4121027206419399"/>
    <m/>
    <n v="6.6526334221422498"/>
    <s v="Sotto la media"/>
    <n v="7.9561227253007623"/>
  </r>
  <r>
    <x v="4"/>
    <s v="JAM"/>
    <x v="700"/>
    <s v="SP.POP.1014.FE.5Y"/>
    <n v="7.5661935200304002"/>
    <n v="7.3331386176653197"/>
    <n v="7.1014241128580204"/>
    <n v="6.8739355727071798"/>
    <m/>
    <n v="7.2186729558152294"/>
    <s v="Sotto la media"/>
    <n v="7.5749202412148815"/>
  </r>
  <r>
    <x v="4"/>
    <s v="JAM"/>
    <x v="701"/>
    <s v="SP.POP.1014.MA.5Y"/>
    <n v="7.9827823809360803"/>
    <n v="7.7453173816203202"/>
    <n v="7.50903210561229"/>
    <n v="7.27667429321541"/>
    <m/>
    <n v="7.6284515403460249"/>
    <s v="Sotto la media"/>
    <n v="7.7931777855268036"/>
  </r>
  <r>
    <x v="4"/>
    <s v="JAM"/>
    <x v="702"/>
    <s v="SP.POP.1519.FE.5Y"/>
    <n v="8.1963363738737893"/>
    <n v="8.0993691980052507"/>
    <n v="7.9730168824033099"/>
    <n v="7.8050568484311302"/>
    <m/>
    <n v="8.0184448256783707"/>
    <s v="Sopra la media"/>
    <n v="7.2419374072164189"/>
  </r>
  <r>
    <x v="4"/>
    <s v="JAM"/>
    <x v="703"/>
    <s v="SP.POP.1519.MA.5Y"/>
    <n v="8.64629341139681"/>
    <n v="8.5475892692531392"/>
    <n v="8.4209616025190304"/>
    <n v="8.2515508185844801"/>
    <m/>
    <n v="8.4665987754383636"/>
    <s v="Sopra la media"/>
    <n v="7.470633696004974"/>
  </r>
  <r>
    <x v="4"/>
    <s v="JAM"/>
    <x v="704"/>
    <s v="SP.POP.1564.TO.ZS"/>
    <n v="72.293736723873195"/>
    <n v="72.640076062095005"/>
    <n v="72.883041508285601"/>
    <n v="73.0037052087728"/>
    <m/>
    <n v="72.705139875756657"/>
    <s v="Sopra la media"/>
    <n v="65.682462308323522"/>
  </r>
  <r>
    <x v="4"/>
    <s v="JAM"/>
    <x v="705"/>
    <s v="SP.POP.1564.FE.IN"/>
    <n v="1030309"/>
    <n v="1037316"/>
    <n v="1040788"/>
    <n v="1042121"/>
    <m/>
    <n v="1037633.5"/>
    <s v="Sotto la media"/>
    <n v="40133303.736111112"/>
  </r>
  <r>
    <x v="4"/>
    <s v="JAM"/>
    <x v="706"/>
    <s v="SP.POP.1564.FE.ZS"/>
    <n v="72.109905984240001"/>
    <n v="72.394831729720707"/>
    <n v="72.571428770649803"/>
    <n v="72.619445814901795"/>
    <m/>
    <n v="72.423903074878069"/>
    <s v="Sopra la media"/>
    <n v="64.799983599963312"/>
  </r>
  <r>
    <x v="4"/>
    <s v="JAM"/>
    <x v="707"/>
    <s v="SP.POP.1564.MA.IN"/>
    <n v="1016139"/>
    <n v="1023979"/>
    <n v="1028467"/>
    <n v="1031028"/>
    <m/>
    <n v="1024903.25"/>
    <s v="Sotto la media"/>
    <n v="42153680.111111112"/>
  </r>
  <r>
    <x v="4"/>
    <s v="JAM"/>
    <x v="708"/>
    <s v="SP.POP.1564.MA.ZS"/>
    <n v="72.481090434941393"/>
    <n v="72.8902146391396"/>
    <n v="73.201123425965207"/>
    <n v="73.396253546914707"/>
    <m/>
    <n v="72.992170511740227"/>
    <s v="Sopra la media"/>
    <n v="66.435246710485501"/>
  </r>
  <r>
    <x v="4"/>
    <s v="JAM"/>
    <x v="709"/>
    <s v="SP.POP.1564.TO"/>
    <n v="2046447"/>
    <n v="2061294"/>
    <n v="2069255"/>
    <n v="2073149"/>
    <m/>
    <n v="2062536.25"/>
    <s v="Sotto la media"/>
    <n v="82286983.833333328"/>
  </r>
  <r>
    <x v="4"/>
    <s v="JAM"/>
    <x v="710"/>
    <s v="SP.POP.2024.FE.5Y"/>
    <n v="8.9516889312242505"/>
    <n v="8.6842838982355897"/>
    <n v="8.4260010765913904"/>
    <n v="8.1981458408244006"/>
    <m/>
    <n v="8.5650299367189078"/>
    <s v="Sopra la media"/>
    <n v="7.2185766796791508"/>
  </r>
  <r>
    <x v="4"/>
    <s v="JAM"/>
    <x v="711"/>
    <s v="SP.POP.2024.MA.5Y"/>
    <n v="9.4426564408075695"/>
    <n v="9.1615456182024406"/>
    <n v="8.8937058537154794"/>
    <n v="8.65998880933296"/>
    <m/>
    <n v="9.0394741805146115"/>
    <s v="Sopra la media"/>
    <n v="7.5515782228926343"/>
  </r>
  <r>
    <x v="4"/>
    <s v="JAM"/>
    <x v="712"/>
    <s v="SP.POP.2529.FE.5Y"/>
    <n v="9.3898529048441208"/>
    <n v="9.4110130204762008"/>
    <n v="9.3168386144882405"/>
    <n v="9.1283960631172292"/>
    <m/>
    <n v="9.3115251507314483"/>
    <s v="Sopra la media"/>
    <n v="7.4315636290436"/>
  </r>
  <r>
    <x v="4"/>
    <s v="JAM"/>
    <x v="713"/>
    <s v="SP.POP.2529.MA.5Y"/>
    <n v="9.8937469328129097"/>
    <n v="9.9168364982634802"/>
    <n v="9.8213294348421503"/>
    <n v="9.6278177772146094"/>
    <m/>
    <n v="9.8149326607832865"/>
    <s v="Sopra la media"/>
    <n v="7.7939464895142523"/>
  </r>
  <r>
    <x v="4"/>
    <s v="JAM"/>
    <x v="714"/>
    <s v="SP.POP.3034.FE.5Y"/>
    <n v="8.3920246528037801"/>
    <n v="8.5018513691337994"/>
    <n v="8.6690360044513994"/>
    <n v="8.84223758992756"/>
    <m/>
    <n v="8.6012874040791338"/>
    <s v="Sopra la media"/>
    <n v="7.4624326230638856"/>
  </r>
  <r>
    <x v="4"/>
    <s v="JAM"/>
    <x v="715"/>
    <s v="SP.POP.3034.MA.5Y"/>
    <n v="8.8338198034717692"/>
    <n v="8.9522665844736302"/>
    <n v="9.1289035920591495"/>
    <n v="9.3117810957456992"/>
    <m/>
    <n v="9.0566927689375625"/>
    <s v="Sopra la media"/>
    <n v="7.9024184681942193"/>
  </r>
  <r>
    <x v="4"/>
    <s v="JAM"/>
    <x v="716"/>
    <s v="SP.POP.3539.FE.5Y"/>
    <n v="7.8389043136107599"/>
    <n v="7.9825049019146004"/>
    <n v="8.0704609540384702"/>
    <n v="8.1076608104002403"/>
    <m/>
    <n v="7.9998827449910177"/>
    <s v="Sopra la media"/>
    <n v="6.9768969408275234"/>
  </r>
  <r>
    <x v="4"/>
    <s v="JAM"/>
    <x v="717"/>
    <s v="SP.POP.3539.MA.5Y"/>
    <n v="8.2099325504159992"/>
    <n v="8.3625125727582805"/>
    <n v="8.4588978695903503"/>
    <n v="8.5037679516950408"/>
    <m/>
    <n v="8.3837777361149168"/>
    <s v="Sopra la media"/>
    <n v="7.3577070499321691"/>
  </r>
  <r>
    <x v="4"/>
    <s v="JAM"/>
    <x v="718"/>
    <s v="SP.POP.4044.FE.5Y"/>
    <n v="6.7819006539039997"/>
    <n v="6.8867581830306301"/>
    <n v="7.0406915286761"/>
    <n v="7.2340639032670797"/>
    <m/>
    <n v="6.9858535672194524"/>
    <s v="Sopra la media"/>
    <n v="6.3986021377351321"/>
  </r>
  <r>
    <x v="4"/>
    <s v="JAM"/>
    <x v="719"/>
    <s v="SP.POP.4044.MA.5Y"/>
    <n v="6.9986789696533904"/>
    <n v="7.1427859595123397"/>
    <n v="7.3258988688871396"/>
    <n v="7.5403526056742098"/>
    <m/>
    <n v="7.2519291009317701"/>
    <s v="Sopra la media"/>
    <n v="6.6313769525578952"/>
  </r>
  <r>
    <x v="4"/>
    <s v="JAM"/>
    <x v="720"/>
    <s v="SP.POP.4549.FE.5Y"/>
    <n v="6.3723970344407199"/>
    <n v="6.41235683774776"/>
    <n v="6.4511113156448801"/>
    <n v="6.4694532014349404"/>
    <m/>
    <n v="6.4263295973170758"/>
    <s v="Sopra la media"/>
    <n v="6.0364037081499431"/>
  </r>
  <r>
    <x v="4"/>
    <s v="JAM"/>
    <x v="721"/>
    <s v="SP.POP.4549.MA.5Y"/>
    <n v="6.24636217345157"/>
    <n v="6.3501594151006904"/>
    <n v="6.4506956643046101"/>
    <n v="6.5282094505610297"/>
    <m/>
    <n v="6.393856675854475"/>
    <s v="Sopra la media"/>
    <n v="6.134594433398731"/>
  </r>
  <r>
    <x v="4"/>
    <s v="JAM"/>
    <x v="722"/>
    <s v="SP.POP.5054.FE.5Y"/>
    <n v="6.0030669028550498"/>
    <n v="5.9795855627055996"/>
    <n v="5.9768602578798902"/>
    <n v="6.01981542029373"/>
    <m/>
    <n v="5.9948320359335678"/>
    <s v="Sopra la media"/>
    <n v="5.8321798630486716"/>
  </r>
  <r>
    <x v="4"/>
    <s v="JAM"/>
    <x v="723"/>
    <s v="SP.POP.5054.MA.5Y"/>
    <n v="5.4769975234247497"/>
    <n v="5.5135059719267101"/>
    <n v="5.5754924597220796"/>
    <n v="5.6879483919467102"/>
    <m/>
    <n v="5.5634860867550628"/>
    <s v="Sotto la media"/>
    <n v="5.8134652407078899"/>
  </r>
  <r>
    <x v="4"/>
    <s v="JAM"/>
    <x v="724"/>
    <s v="SP.POP.5559.FE.5Y"/>
    <n v="5.6670863653001904"/>
    <n v="5.7029357748863596"/>
    <n v="5.73727683738728"/>
    <n v="5.7560952834895698"/>
    <m/>
    <n v="5.7158485652658495"/>
    <s v="Sopra la media"/>
    <n v="5.512563858563853"/>
  </r>
  <r>
    <x v="4"/>
    <s v="JAM"/>
    <x v="725"/>
    <s v="SP.POP.5559.MA.5Y"/>
    <n v="4.9186981431392001"/>
    <n v="4.9666755171292003"/>
    <n v="5.01826350118293"/>
    <n v="5.0616412124076904"/>
    <m/>
    <n v="4.9913195934647545"/>
    <s v="Sotto la media"/>
    <n v="5.3572637108722061"/>
  </r>
  <r>
    <x v="4"/>
    <s v="JAM"/>
    <x v="726"/>
    <s v="SP.POP.6064.FE.5Y"/>
    <n v="4.5166478513832899"/>
    <n v="4.7341729835849096"/>
    <n v="4.9101352990888003"/>
    <n v="5.0585208537159803"/>
    <m/>
    <n v="4.8048692469432446"/>
    <s v="Sopra la media"/>
    <n v="4.6888267526351344"/>
  </r>
  <r>
    <x v="4"/>
    <s v="JAM"/>
    <x v="727"/>
    <s v="SP.POP.6064.MA.5Y"/>
    <n v="3.8139044863674201"/>
    <n v="3.9763372325196902"/>
    <n v="4.1069745791423102"/>
    <n v="4.2231954337522497"/>
    <m/>
    <n v="4.0301029329454172"/>
    <s v="Sotto la media"/>
    <n v="4.422262446410528"/>
  </r>
  <r>
    <x v="4"/>
    <s v="JAM"/>
    <x v="728"/>
    <s v="SP.POP.65UP.TO.ZS"/>
    <n v="7.1391251542441703"/>
    <n v="7.3119023399912901"/>
    <n v="7.5371132989379896"/>
    <n v="7.8621769386848204"/>
    <m/>
    <n v="7.4625794329645672"/>
    <s v="Sotto la media"/>
    <n v="11.143503432807886"/>
  </r>
  <r>
    <x v="4"/>
    <s v="JAM"/>
    <x v="729"/>
    <s v="SP.POP.65UP.FE.IN"/>
    <n v="112528"/>
    <n v="116110"/>
    <n v="120326"/>
    <n v="126043"/>
    <m/>
    <n v="118751.75"/>
    <s v="Sotto la media"/>
    <n v="9470524.25"/>
  </r>
  <r>
    <x v="4"/>
    <s v="JAM"/>
    <x v="730"/>
    <s v="SP.POP.65UP.FE.ZS"/>
    <n v="7.8756483574012703"/>
    <n v="8.1033821553209897"/>
    <n v="8.3900217270645605"/>
    <n v="8.7832498515724904"/>
    <m/>
    <n v="8.2880755228398275"/>
    <s v="Sotto la media"/>
    <n v="12.290043023288192"/>
  </r>
  <r>
    <x v="4"/>
    <s v="JAM"/>
    <x v="731"/>
    <s v="SP.POP.65UP.MA.IN"/>
    <n v="89562"/>
    <n v="91379"/>
    <n v="93663"/>
    <n v="97225"/>
    <m/>
    <n v="92957.25"/>
    <s v="Sotto la media"/>
    <n v="7779662.555555556"/>
  </r>
  <r>
    <x v="4"/>
    <s v="JAM"/>
    <x v="732"/>
    <s v="SP.POP.65UP.MA.ZS"/>
    <n v="6.3884870636034696"/>
    <n v="6.5046272733291"/>
    <n v="6.6664982192018698"/>
    <n v="6.9212353585213497"/>
    <m/>
    <n v="6.6202119786639475"/>
    <s v="Sotto la media"/>
    <n v="10.001021528645014"/>
  </r>
  <r>
    <x v="4"/>
    <s v="JAM"/>
    <x v="733"/>
    <s v="SP.POP.65UP.TO"/>
    <n v="202090"/>
    <n v="207489"/>
    <n v="213990"/>
    <n v="223269"/>
    <m/>
    <n v="211709.5"/>
    <s v="Sotto la media"/>
    <n v="17250186.888888888"/>
  </r>
  <r>
    <x v="4"/>
    <s v="JAM"/>
    <x v="734"/>
    <s v="SP.POP.6569.FE.5Y"/>
    <n v="2.98421125935486"/>
    <n v="3.1491944249903301"/>
    <n v="3.3482410560636402"/>
    <n v="3.5897505581710401"/>
    <m/>
    <n v="3.2678493246449678"/>
    <s v="Sotto la media"/>
    <n v="3.8527373812820409"/>
  </r>
  <r>
    <x v="4"/>
    <s v="JAM"/>
    <x v="735"/>
    <s v="SP.POP.6569.MA.5Y"/>
    <n v="2.49037759212974"/>
    <n v="2.5976226186501798"/>
    <n v="2.7378525652888102"/>
    <n v="2.9179735495913102"/>
    <m/>
    <n v="2.6859565814150104"/>
    <s v="Sotto la media"/>
    <n v="3.5024894261109432"/>
  </r>
  <r>
    <x v="4"/>
    <s v="JAM"/>
    <x v="736"/>
    <s v="SP.POP.7074.FE.5Y"/>
    <n v="2.08041276509078"/>
    <n v="2.1036969107556698"/>
    <n v="2.1508120455515298"/>
    <n v="2.2370045796505198"/>
    <m/>
    <n v="2.1429815752621248"/>
    <s v="Sotto la media"/>
    <n v="3.0209543982540739"/>
  </r>
  <r>
    <x v="4"/>
    <s v="JAM"/>
    <x v="737"/>
    <s v="SP.POP.7074.MA.5Y"/>
    <n v="1.75068619394894"/>
    <n v="1.7360905964666"/>
    <n v="1.741794235965"/>
    <n v="1.7829252631444099"/>
    <m/>
    <n v="1.7528740723812375"/>
    <s v="Sotto la media"/>
    <n v="2.6454840825202188"/>
  </r>
  <r>
    <x v="4"/>
    <s v="JAM"/>
    <x v="738"/>
    <s v="SP.POP.7579.FE.5Y"/>
    <n v="1.4920531381863"/>
    <n v="1.5285877844881399"/>
    <n v="1.55499122829037"/>
    <n v="1.5793243970219699"/>
    <m/>
    <n v="1.538739136996695"/>
    <s v="Sotto la media"/>
    <n v="2.2199196856488577"/>
  </r>
  <r>
    <x v="4"/>
    <s v="JAM"/>
    <x v="739"/>
    <s v="SP.POP.7579.MA.5Y"/>
    <n v="1.25030671870899"/>
    <n v="1.2653195455940001"/>
    <n v="1.26602504790077"/>
    <n v="1.26354163255601"/>
    <m/>
    <n v="1.2612982361899425"/>
    <s v="Sotto la media"/>
    <n v="1.8255807148300198"/>
  </r>
  <r>
    <x v="4"/>
    <s v="JAM"/>
    <x v="740"/>
    <s v="SP.POP.80UP.FE.5Y"/>
    <n v="1.3189711947693299"/>
    <n v="1.3219030350868599"/>
    <n v="1.3359773971590301"/>
    <n v="1.37717031672896"/>
    <m/>
    <n v="1.338505485936045"/>
    <s v="Sotto la media"/>
    <n v="3.1964315581032188"/>
  </r>
  <r>
    <x v="4"/>
    <s v="JAM"/>
    <x v="741"/>
    <s v="SP.POP.80UP.MA.5Y"/>
    <n v="0.89711655881580898"/>
    <n v="0.90559451261831603"/>
    <n v="0.92082637004728896"/>
    <n v="0.95679491322961796"/>
    <m/>
    <n v="0.92008308867775801"/>
    <s v="Sotto la media"/>
    <n v="2.027467305183833"/>
  </r>
  <r>
    <x v="4"/>
    <s v="JAM"/>
    <x v="742"/>
    <s v="EN.POP.DNST"/>
    <n v="261.37940904893799"/>
    <n v="262.020498614958"/>
    <n v="262.15549399815302"/>
    <m/>
    <m/>
    <n v="261.85180055401634"/>
    <s v="Sopra la media"/>
    <n v="201.83693547424227"/>
  </r>
  <r>
    <x v="4"/>
    <s v="JAM"/>
    <x v="743"/>
    <s v="SP.POP.GROW"/>
    <n v="0.26416664784432797"/>
    <n v="0.24497134112423199"/>
    <n v="5.1507657001397499E-2"/>
    <n v="2.26098931571573E-2"/>
    <m/>
    <n v="0.1458138847817787"/>
    <s v="Sotto la media"/>
    <n v="0.97579584770598871"/>
  </r>
  <r>
    <x v="4"/>
    <s v="JAM"/>
    <x v="744"/>
    <s v="EN.URB.LCTY"/>
    <n v="590940"/>
    <n v="592477"/>
    <n v="594531"/>
    <n v="597124"/>
    <n v="600225"/>
    <n v="595059.4"/>
    <s v="Sotto la media"/>
    <n v="7413930.5999999996"/>
  </r>
  <r>
    <x v="4"/>
    <s v="JAM"/>
    <x v="745"/>
    <s v="EN.URB.LCTY.UR.ZS"/>
    <n v="37.072377521695202"/>
    <n v="36.854660724904903"/>
    <n v="36.7325717823296"/>
    <n v="36.6465939860514"/>
    <n v="36.599888778046299"/>
    <n v="36.781218558605488"/>
    <s v="Sopra la media"/>
    <n v="27.252881166577161"/>
  </r>
  <r>
    <x v="4"/>
    <s v="JAM"/>
    <x v="748"/>
    <s v="SP.POP.TOTL.FE.IN"/>
    <n v="1428803"/>
    <n v="1432859"/>
    <n v="1434156"/>
    <n v="1435044"/>
    <m/>
    <n v="1432715.5"/>
    <s v="Sotto la media"/>
    <n v="60108631.847222224"/>
  </r>
  <r>
    <x v="4"/>
    <s v="JAM"/>
    <x v="749"/>
    <s v="SP.POP.TOTL.FE.ZS"/>
    <n v="50.474558057101"/>
    <n v="50.493994746416298"/>
    <n v="50.513675953033697"/>
    <n v="50.533526117813103"/>
    <m/>
    <n v="50.503938718591023"/>
    <s v="Sopra la media"/>
    <n v="49.470910554095028"/>
  </r>
  <r>
    <x v="4"/>
    <s v="JAM"/>
    <x v="750"/>
    <s v="SP.POP.TOTL.MA.IN"/>
    <n v="1401936"/>
    <n v="1404823"/>
    <n v="1404988"/>
    <n v="1404742"/>
    <m/>
    <n v="1404122.25"/>
    <s v="Sotto la media"/>
    <n v="61606169.791666664"/>
  </r>
  <r>
    <x v="4"/>
    <s v="JAM"/>
    <x v="751"/>
    <s v="SP.POP.TOTL.MA.ZS"/>
    <n v="49.525441942899"/>
    <n v="49.506005253583702"/>
    <n v="49.486324046966303"/>
    <n v="49.466473882186897"/>
    <m/>
    <n v="49.496061281408977"/>
    <s v="Sotto la media"/>
    <n v="50.529089445904972"/>
  </r>
  <r>
    <x v="4"/>
    <s v="JAM"/>
    <x v="752"/>
    <s v="SP.POP.TOTL"/>
    <n v="2830739"/>
    <n v="2837682"/>
    <n v="2839144"/>
    <n v="2839786"/>
    <m/>
    <n v="2836837.75"/>
    <s v="Sotto la media"/>
    <n v="121714801.6388889"/>
  </r>
  <r>
    <x v="4"/>
    <s v="JAM"/>
    <x v="753"/>
    <s v="BX.PEF.TOTL.CD.WD"/>
    <n v="260747221.46896601"/>
    <n v="130374617.744527"/>
    <n v="-32691735.641505901"/>
    <n v="4091928.6525913998"/>
    <m/>
    <n v="90630508.056144625"/>
    <s v="Sotto la media"/>
    <n v="15596754891.133625"/>
  </r>
  <r>
    <x v="4"/>
    <s v="JAM"/>
    <x v="1183"/>
    <s v="DT.NFL.BOND.CD"/>
    <n v="-250494000"/>
    <n v="-220341000"/>
    <n v="-220144000"/>
    <n v="-188199000"/>
    <m/>
    <n v="-219794500"/>
    <s v="Sotto la media"/>
    <n v="5383375526.7857141"/>
  </r>
  <r>
    <x v="4"/>
    <s v="JAM"/>
    <x v="754"/>
    <s v="BN.KLT.PTXL.CD"/>
    <n v="-343737090.974989"/>
    <n v="3824755.1873030001"/>
    <n v="755841349.97362602"/>
    <n v="922295358.89759803"/>
    <m/>
    <n v="334556093.27088451"/>
    <s v="Sopra la media"/>
    <n v="-27391122373.453907"/>
  </r>
  <r>
    <x v="4"/>
    <s v="JAM"/>
    <x v="755"/>
    <s v="SI.POV.GAPS"/>
    <m/>
    <n v="0.1"/>
    <m/>
    <m/>
    <m/>
    <n v="0.1"/>
    <s v="Sotto la media"/>
    <n v="1.4533333333333331"/>
  </r>
  <r>
    <x v="4"/>
    <s v="JAM"/>
    <x v="756"/>
    <s v="SI.POV.LMIC.GP"/>
    <m/>
    <n v="0.5"/>
    <m/>
    <m/>
    <m/>
    <n v="0.5"/>
    <s v="Sotto la media"/>
    <n v="3.8707407407407408"/>
  </r>
  <r>
    <x v="4"/>
    <s v="JAM"/>
    <x v="757"/>
    <s v="SI.POV.UMIC.GP"/>
    <m/>
    <n v="3.8"/>
    <m/>
    <m/>
    <m/>
    <n v="3.8"/>
    <s v="Sotto la media"/>
    <n v="9.68074074074074"/>
  </r>
  <r>
    <x v="4"/>
    <s v="JAM"/>
    <x v="758"/>
    <s v="SI.POV.DDAY"/>
    <m/>
    <n v="0.3"/>
    <m/>
    <m/>
    <m/>
    <n v="0.3"/>
    <s v="Sotto la media"/>
    <n v="4.4496296296296292"/>
  </r>
  <r>
    <x v="4"/>
    <s v="JAM"/>
    <x v="759"/>
    <s v="SI.POV.LMIC"/>
    <m/>
    <n v="2.4"/>
    <m/>
    <m/>
    <m/>
    <n v="2.4"/>
    <s v="Sotto la media"/>
    <n v="10.145555555555555"/>
  </r>
  <r>
    <x v="4"/>
    <s v="JAM"/>
    <x v="760"/>
    <s v="SI.POV.UMIC"/>
    <m/>
    <n v="13.9"/>
    <m/>
    <m/>
    <m/>
    <n v="13.9"/>
    <s v="Sotto la media"/>
    <n v="22.280740740740736"/>
  </r>
  <r>
    <x v="4"/>
    <s v="JAM"/>
    <x v="761"/>
    <s v="SI.POV.NAHC"/>
    <m/>
    <n v="16.7"/>
    <m/>
    <m/>
    <m/>
    <n v="16.7"/>
    <s v="Sotto la media"/>
    <n v="21.199722222222221"/>
  </r>
  <r>
    <x v="4"/>
    <s v="JAM"/>
    <x v="762"/>
    <s v="SI.POV.SOPO"/>
    <m/>
    <n v="22"/>
    <m/>
    <m/>
    <m/>
    <n v="22"/>
    <s v="Sotto la media"/>
    <n v="23.647777777777776"/>
  </r>
  <r>
    <x v="4"/>
    <s v="JAM"/>
    <x v="1184"/>
    <s v="DT.NFL.PBND.CD"/>
    <n v="-225494000"/>
    <n v="-220341000"/>
    <n v="-220144000"/>
    <n v="-188199000"/>
    <m/>
    <n v="-213544500"/>
    <s v="Sotto la media"/>
    <n v="4287494330.3571424"/>
  </r>
  <r>
    <x v="4"/>
    <s v="JAM"/>
    <x v="1185"/>
    <s v="DT.NFL.PCBK.CD"/>
    <n v="-11735000"/>
    <m/>
    <m/>
    <m/>
    <m/>
    <n v="-11735000"/>
    <s v="Sotto la media"/>
    <n v="2297288095.2380953"/>
  </r>
  <r>
    <x v="4"/>
    <s v="JAM"/>
    <x v="1186"/>
    <s v="DT.DOD.MIBR.CD"/>
    <n v="945400000"/>
    <n v="1061786000"/>
    <n v="1031551000"/>
    <n v="988083000"/>
    <m/>
    <n v="1006705000"/>
    <s v="Sotto la media"/>
    <n v="6209968964.2857141"/>
  </r>
  <r>
    <x v="4"/>
    <s v="JAM"/>
    <x v="1187"/>
    <s v="DT.NFL.OFFT.CD"/>
    <n v="-13945216.4"/>
    <n v="76569921.900000006"/>
    <n v="-32864683.5"/>
    <n v="-180841407.09999999"/>
    <m/>
    <n v="-37770346.274999999"/>
    <s v="Sotto la media"/>
    <n v="1089460358.6937501"/>
  </r>
  <r>
    <x v="4"/>
    <s v="JAM"/>
    <x v="1188"/>
    <s v="DT.NFL.PRVT.CD"/>
    <n v="-237229000"/>
    <n v="-220341000"/>
    <n v="-220144000"/>
    <n v="-188199000"/>
    <m/>
    <n v="-216478250"/>
    <s v="Sotto la media"/>
    <n v="6051897000"/>
  </r>
  <r>
    <x v="4"/>
    <s v="JAM"/>
    <x v="763"/>
    <s v="PA.NUS.PPP"/>
    <n v="77.281013488769503"/>
    <n v="81.326980590820298"/>
    <n v="85.630066061475404"/>
    <n v="92.3153999131695"/>
    <m/>
    <n v="84.138365013558683"/>
    <s v="Sotto la media"/>
    <n v="427.05771484990618"/>
  </r>
  <r>
    <x v="4"/>
    <s v="JAM"/>
    <x v="764"/>
    <s v="PA.NUS.PRVT.PP"/>
    <n v="85.259567260742202"/>
    <n v="90.673439025878906"/>
    <n v="92.643662185556707"/>
    <n v="94.741653086974594"/>
    <n v="97.007750693925104"/>
    <n v="92.065214450615514"/>
    <s v="Sotto la media"/>
    <n v="574.99609124591393"/>
  </r>
  <r>
    <x v="4"/>
    <s v="JAM"/>
    <x v="765"/>
    <s v="SE.PRE.DURS"/>
    <n v="6"/>
    <n v="6"/>
    <n v="6"/>
    <n v="6"/>
    <m/>
    <n v="6"/>
    <s v="Sopra la media"/>
    <n v="4.6428571428571432"/>
  </r>
  <r>
    <x v="4"/>
    <s v="JAM"/>
    <x v="1189"/>
    <s v="DT.DOD.PVLX.EX.ZS"/>
    <m/>
    <m/>
    <m/>
    <n v="123.05799799823301"/>
    <m/>
    <n v="123.05799799823301"/>
    <s v="Sopra la media"/>
    <n v="120.78253369290206"/>
  </r>
  <r>
    <x v="4"/>
    <s v="JAM"/>
    <x v="1190"/>
    <s v="DT.DOD.PVLX.GN.ZS"/>
    <m/>
    <m/>
    <m/>
    <n v="50.361966357210498"/>
    <m/>
    <n v="50.361966357210498"/>
    <s v="Sopra la media"/>
    <n v="29.180507774843459"/>
  </r>
  <r>
    <x v="4"/>
    <s v="JAM"/>
    <x v="1191"/>
    <s v="DT.DOD.PVLX.CD"/>
    <m/>
    <m/>
    <m/>
    <n v="9636387271.8999996"/>
    <m/>
    <n v="9636387271.8999996"/>
    <s v="Sotto la media"/>
    <n v="95759031625.137497"/>
  </r>
  <r>
    <x v="4"/>
    <s v="JAM"/>
    <x v="766"/>
    <s v="SH.PRV.SMOK"/>
    <n v="10.1"/>
    <n v="9.9"/>
    <n v="9.6999999999999993"/>
    <m/>
    <m/>
    <n v="9.9"/>
    <s v="Sotto la media"/>
    <n v="16.79111111111111"/>
  </r>
  <r>
    <x v="4"/>
    <s v="JAM"/>
    <x v="767"/>
    <s v="SH.PRV.SMOK.FE"/>
    <n v="3.8"/>
    <n v="3.6"/>
    <n v="3.5"/>
    <m/>
    <m/>
    <n v="3.6333333333333333"/>
    <s v="Sotto la media"/>
    <n v="9.6066666666666638"/>
  </r>
  <r>
    <x v="4"/>
    <s v="JAM"/>
    <x v="768"/>
    <s v="SH.PRV.SMOK.MA"/>
    <n v="16.5"/>
    <n v="16.2"/>
    <n v="15.9"/>
    <m/>
    <m/>
    <n v="16.2"/>
    <s v="Sotto la media"/>
    <n v="23.98"/>
  </r>
  <r>
    <x v="4"/>
    <s v="JAM"/>
    <x v="769"/>
    <s v="SH.HIV.1524.FE.ZS"/>
    <n v="0.5"/>
    <n v="0.5"/>
    <n v="0.5"/>
    <m/>
    <m/>
    <n v="0.5"/>
    <s v="Sotto la media"/>
    <n v="0.88723905723905716"/>
  </r>
  <r>
    <x v="4"/>
    <s v="JAM"/>
    <x v="770"/>
    <s v="SH.HIV.1524.MA.ZS"/>
    <n v="0.5"/>
    <n v="0.5"/>
    <n v="0.5"/>
    <m/>
    <m/>
    <n v="0.5"/>
    <s v="Sotto la media"/>
    <n v="0.50164983164983168"/>
  </r>
  <r>
    <x v="4"/>
    <s v="JAM"/>
    <x v="771"/>
    <s v="SH.DYN.AIDS.ZS"/>
    <n v="1.3"/>
    <n v="1.3"/>
    <n v="1.3"/>
    <m/>
    <m/>
    <n v="1.3"/>
    <s v="Sotto la media"/>
    <n v="1.8077441077441077"/>
  </r>
  <r>
    <x v="4"/>
    <s v="JAM"/>
    <x v="772"/>
    <s v="SN.ITK.MSFI.ZS"/>
    <n v="50.3"/>
    <n v="54.4"/>
    <n v="55.1"/>
    <m/>
    <m/>
    <n v="53.266666666666659"/>
    <s v="Sopra la media"/>
    <n v="28.766161616161611"/>
  </r>
  <r>
    <x v="4"/>
    <s v="JAM"/>
    <x v="1081"/>
    <s v="SH.STA.OWGH.ME.ZS"/>
    <n v="5.8"/>
    <n v="5.6"/>
    <n v="5.4"/>
    <n v="5.3"/>
    <n v="5.0999999999999996"/>
    <n v="5.4399999999999995"/>
    <s v="Sotto la media"/>
    <n v="7.4599999999999991"/>
  </r>
  <r>
    <x v="4"/>
    <s v="JAM"/>
    <x v="773"/>
    <s v="SN.ITK.SVFI.ZS"/>
    <n v="23.1"/>
    <n v="25.6"/>
    <n v="26.6"/>
    <m/>
    <m/>
    <n v="25.100000000000005"/>
    <s v="Sopra la media"/>
    <n v="10.202272727272728"/>
  </r>
  <r>
    <x v="4"/>
    <s v="JAM"/>
    <x v="1085"/>
    <s v="SH.STA.STNT.ME.ZS"/>
    <n v="6.4"/>
    <n v="6.5"/>
    <n v="6.6"/>
    <n v="6.8"/>
    <n v="6.9"/>
    <n v="6.6400000000000006"/>
    <s v="Sotto la media"/>
    <n v="8.8683333333333341"/>
  </r>
  <r>
    <x v="4"/>
    <s v="JAM"/>
    <x v="774"/>
    <s v="SN.ITK.DEFC.ZS"/>
    <n v="7"/>
    <n v="7.6"/>
    <n v="7.3"/>
    <m/>
    <m/>
    <n v="7.3"/>
    <s v="Sopra la media"/>
    <n v="6.4375"/>
  </r>
  <r>
    <x v="4"/>
    <s v="JAM"/>
    <x v="775"/>
    <s v="PA.NUS.PPPC.RF"/>
    <n v="0.54269294844639704"/>
    <n v="0.53933896254692404"/>
    <n v="0.55811668339241904"/>
    <n v="0.59883318307761901"/>
    <m/>
    <n v="0.55974544436583984"/>
    <s v="Sopra la media"/>
    <n v="0.54466867470459834"/>
  </r>
  <r>
    <x v="4"/>
    <s v="JAM"/>
    <x v="776"/>
    <s v="SE.PRM.CMPT.FE.ZS"/>
    <n v="74.862678527832003"/>
    <m/>
    <m/>
    <n v="80.182319641113295"/>
    <m/>
    <n v="77.522499084472656"/>
    <s v="Sotto la media"/>
    <n v="91.635755825042779"/>
  </r>
  <r>
    <x v="4"/>
    <s v="JAM"/>
    <x v="777"/>
    <s v="SE.PRM.CMPT.MA.ZS"/>
    <n v="84.509170532226605"/>
    <m/>
    <m/>
    <n v="78.793952941894503"/>
    <m/>
    <n v="81.651561737060547"/>
    <s v="Sotto la media"/>
    <n v="90.108740162849415"/>
  </r>
  <r>
    <x v="4"/>
    <s v="JAM"/>
    <x v="778"/>
    <s v="SE.PRM.CMPT.ZS"/>
    <n v="79.770240783691406"/>
    <m/>
    <m/>
    <n v="79.475448608398395"/>
    <m/>
    <n v="79.622844696044893"/>
    <s v="Sotto la media"/>
    <n v="90.862723731994649"/>
  </r>
  <r>
    <x v="4"/>
    <s v="JAM"/>
    <x v="779"/>
    <s v="SE.PRM.DURS"/>
    <n v="6"/>
    <n v="6"/>
    <n v="6"/>
    <n v="6"/>
    <m/>
    <n v="6"/>
    <s v="Sopra la media"/>
    <n v="5.7222222222222223"/>
  </r>
  <r>
    <x v="4"/>
    <s v="JAM"/>
    <x v="780"/>
    <s v="SE.PRM.ENRL"/>
    <n v="220074"/>
    <n v="217131"/>
    <n v="213212"/>
    <n v="195202"/>
    <m/>
    <n v="211404.75"/>
    <s v="Sotto la media"/>
    <n v="13603618.046245422"/>
  </r>
  <r>
    <x v="4"/>
    <s v="JAM"/>
    <x v="781"/>
    <s v="SE.PRM.TCHR"/>
    <n v="11292"/>
    <n v="10421"/>
    <n v="11125"/>
    <n v="12548"/>
    <m/>
    <n v="11346.5"/>
    <s v="Sotto la media"/>
    <n v="979705.59739583335"/>
  </r>
  <r>
    <x v="4"/>
    <s v="JAM"/>
    <x v="782"/>
    <s v="SE.PRM.TCHR.FE.ZS"/>
    <n v="89.169319152832003"/>
    <n v="90.106521606445298"/>
    <n v="89.923599243164105"/>
    <n v="89.368820190429702"/>
    <m/>
    <n v="89.642065048217773"/>
    <s v="Sopra la media"/>
    <n v="77.186762440293137"/>
  </r>
  <r>
    <x v="4"/>
    <s v="JAM"/>
    <x v="783"/>
    <s v="GF.XPD.BUDG.ZS"/>
    <n v="106.95072999999999"/>
    <n v="99.632199999999997"/>
    <n v="107.495011199584"/>
    <m/>
    <m/>
    <n v="104.69264706652798"/>
    <s v="Sopra la media"/>
    <n v="104.31735064716379"/>
  </r>
  <r>
    <x v="4"/>
    <s v="JAM"/>
    <x v="784"/>
    <s v="BM.GSR.FCTY.CD"/>
    <n v="799964349.09238696"/>
    <n v="799175600.79066598"/>
    <n v="809925140.56170297"/>
    <n v="844974181.36493897"/>
    <m/>
    <n v="813509817.95242357"/>
    <s v="Sotto la media"/>
    <n v="140566366183.50201"/>
  </r>
  <r>
    <x v="4"/>
    <s v="JAM"/>
    <x v="785"/>
    <s v="BX.GSR.FCTY.CD"/>
    <n v="345423515.19721401"/>
    <n v="380433785.351825"/>
    <n v="456403785.32043898"/>
    <n v="555848196.79374194"/>
    <m/>
    <n v="434527320.66580498"/>
    <s v="Sotto la media"/>
    <n v="145669718066.64227"/>
  </r>
  <r>
    <x v="4"/>
    <s v="JAM"/>
    <x v="787"/>
    <s v="SE.PRM.AGES"/>
    <n v="6"/>
    <n v="6"/>
    <n v="6"/>
    <n v="6"/>
    <m/>
    <n v="6"/>
    <s v="Sotto la media"/>
    <n v="6.1111111111111107"/>
  </r>
  <r>
    <x v="4"/>
    <s v="JAM"/>
    <x v="788"/>
    <s v="SH.DYN.1014"/>
    <n v="1.8"/>
    <n v="1.8"/>
    <n v="1.8"/>
    <n v="1.8"/>
    <m/>
    <n v="1.8"/>
    <s v="Sopra la media"/>
    <n v="1.5116666666666667"/>
  </r>
  <r>
    <x v="4"/>
    <s v="JAM"/>
    <x v="789"/>
    <s v="SH.DYN.1519"/>
    <n v="4.3"/>
    <n v="4.4000000000000004"/>
    <n v="4.7"/>
    <n v="4.7"/>
    <m/>
    <n v="4.5249999999999995"/>
    <s v="Sopra la media"/>
    <n v="3.291666666666667"/>
  </r>
  <r>
    <x v="4"/>
    <s v="JAM"/>
    <x v="790"/>
    <s v="SH.DYN.0509"/>
    <n v="1.6"/>
    <n v="1.6"/>
    <n v="1.6"/>
    <n v="1.6"/>
    <m/>
    <n v="1.6"/>
    <s v="Sopra la media"/>
    <n v="1.48"/>
  </r>
  <r>
    <x v="4"/>
    <s v="JAM"/>
    <x v="791"/>
    <s v="SH.DYN.2024"/>
    <n v="6.5"/>
    <n v="6.5"/>
    <n v="7.3"/>
    <n v="7.4"/>
    <m/>
    <n v="6.9250000000000007"/>
    <s v="Sopra la media"/>
    <n v="4.9016666666666673"/>
  </r>
  <r>
    <x v="4"/>
    <s v="JAM"/>
    <x v="792"/>
    <s v="SI.DST.50MD"/>
    <m/>
    <n v="16.5"/>
    <m/>
    <m/>
    <m/>
    <n v="16.5"/>
    <s v="Sopra la media"/>
    <n v="16.317037037037039"/>
  </r>
  <r>
    <x v="4"/>
    <s v="JAM"/>
    <x v="793"/>
    <s v="SG.GEN.PARL.ZS"/>
    <n v="28.571428571428601"/>
    <n v="28.571428571428601"/>
    <n v="28.571428571428601"/>
    <n v="28.571428571428601"/>
    <n v="27.419354838709701"/>
    <n v="28.341013824884822"/>
    <s v="Sotto la media"/>
    <n v="31.529078979180433"/>
  </r>
  <r>
    <x v="4"/>
    <s v="JAM"/>
    <x v="794"/>
    <s v="SI.SPR.PGAP"/>
    <m/>
    <n v="2.1"/>
    <m/>
    <m/>
    <m/>
    <n v="2.1"/>
    <s v="Sotto la media"/>
    <n v="3.1577777777777776"/>
  </r>
  <r>
    <x v="4"/>
    <s v="JAM"/>
    <x v="1192"/>
    <s v="DT.TDS.DPPG.XP.ZS"/>
    <n v="29.8628935937897"/>
    <n v="21.808458557186601"/>
    <n v="15.768824478933601"/>
    <n v="17.8745179859187"/>
    <m/>
    <n v="21.32867365395715"/>
    <s v="Sopra la media"/>
    <n v="12.551906553384173"/>
  </r>
  <r>
    <x v="4"/>
    <s v="JAM"/>
    <x v="1193"/>
    <s v="DT.TDS.DPPG.GN.ZS"/>
    <n v="8.0365650333501897"/>
    <n v="7.3228009838455002"/>
    <n v="6.4791973691187996"/>
    <n v="7.31521630533208"/>
    <m/>
    <n v="7.2884449229116424"/>
    <s v="Sopra la media"/>
    <n v="2.9188250929692678"/>
  </r>
  <r>
    <x v="4"/>
    <s v="JAM"/>
    <x v="1194"/>
    <s v="IE.PPN.ENGY.CD"/>
    <m/>
    <m/>
    <n v="24300000"/>
    <m/>
    <m/>
    <n v="24300000"/>
    <s v="Sotto la media"/>
    <n v="444880595.23809528"/>
  </r>
  <r>
    <x v="4"/>
    <s v="JAM"/>
    <x v="799"/>
    <s v="SL.TLF.CACT.FM.ZS"/>
    <n v="79.603771498092101"/>
    <n v="79.728844105840906"/>
    <n v="81.348335652360007"/>
    <n v="81.729394631715394"/>
    <n v="81.739026081391003"/>
    <n v="80.829874393879862"/>
    <s v="Sopra la media"/>
    <n v="75.815103725687848"/>
  </r>
  <r>
    <x v="4"/>
    <s v="JAM"/>
    <x v="800"/>
    <s v="SL.TLF.CACT.FM.NE.ZS"/>
    <n v="79.910810927826105"/>
    <n v="80.134136052281605"/>
    <n v="82.099859353023902"/>
    <n v="83.697634574997196"/>
    <m/>
    <n v="81.460610227032205"/>
    <s v="Sopra la media"/>
    <n v="77.426324231315704"/>
  </r>
  <r>
    <x v="4"/>
    <s v="JAM"/>
    <x v="802"/>
    <s v="FR.INR.RINR"/>
    <n v="8.3093353844619706"/>
    <n v="3.7862101430332"/>
    <n v="-1.2347761935177901"/>
    <n v="-3.1236103531285302E-2"/>
    <m/>
    <n v="2.7073833076115239"/>
    <s v="Sopra la media"/>
    <n v="2.3499533484238637"/>
  </r>
  <r>
    <x v="4"/>
    <s v="JAM"/>
    <x v="803"/>
    <s v="SM.POP.RHCR.EA"/>
    <n v="27"/>
    <n v="31"/>
    <n v="31"/>
    <m/>
    <m/>
    <n v="29.666666666666668"/>
    <s v="Sotto la media"/>
    <n v="232951.31190476188"/>
  </r>
  <r>
    <x v="4"/>
    <s v="JAM"/>
    <x v="804"/>
    <s v="SM.POP.RHCR.EO"/>
    <n v="2526"/>
    <n v="2419"/>
    <n v="1858"/>
    <n v="2128"/>
    <m/>
    <n v="2232.75"/>
    <s v="Sotto la media"/>
    <n v="21928.5"/>
  </r>
  <r>
    <x v="4"/>
    <s v="JAM"/>
    <x v="805"/>
    <s v="RQ.EST"/>
    <n v="4.2481515556573902E-2"/>
    <n v="0.18443839251995101"/>
    <n v="0.19021353125572199"/>
    <n v="9.8033435642719297E-2"/>
    <m/>
    <n v="0.12879171874374154"/>
    <s v="Sotto la media"/>
    <n v="0.31522927073820017"/>
  </r>
  <r>
    <x v="4"/>
    <s v="JAM"/>
    <x v="806"/>
    <s v="RQ.NO.SRC"/>
    <n v="6"/>
    <n v="6"/>
    <n v="6"/>
    <n v="7"/>
    <m/>
    <n v="6.25"/>
    <s v="Sotto la media"/>
    <n v="7.328125"/>
  </r>
  <r>
    <x v="4"/>
    <s v="JAM"/>
    <x v="807"/>
    <s v="RQ.PER.RNK"/>
    <n v="54.761905670166001"/>
    <n v="59.523811340332003"/>
    <n v="58.962265014648402"/>
    <n v="53.773586273193402"/>
    <m/>
    <n v="56.755392074584947"/>
    <s v="Sotto la media"/>
    <n v="59.84676818549633"/>
  </r>
  <r>
    <x v="4"/>
    <s v="JAM"/>
    <x v="808"/>
    <s v="RQ.PER.RNK.LOWER"/>
    <n v="39.523811340332003"/>
    <n v="46.190475463867202"/>
    <n v="44.339622497558601"/>
    <n v="42.452831268310497"/>
    <m/>
    <n v="43.126685142517076"/>
    <s v="Sotto la media"/>
    <n v="47.258535400032997"/>
  </r>
  <r>
    <x v="4"/>
    <s v="JAM"/>
    <x v="809"/>
    <s v="RQ.PER.RNK.UPPER"/>
    <n v="63.809524536132798"/>
    <n v="71.428573608398395"/>
    <n v="70.754714965820298"/>
    <n v="66.509437561035199"/>
    <m/>
    <n v="68.12556266784668"/>
    <s v="Sotto la media"/>
    <n v="70.354897022247314"/>
  </r>
  <r>
    <x v="4"/>
    <s v="JAM"/>
    <x v="810"/>
    <s v="RQ.STD.ERR"/>
    <n v="0.22467511892318701"/>
    <n v="0.22336798906326299"/>
    <n v="0.228334546089172"/>
    <n v="0.22527565062046101"/>
    <m/>
    <n v="0.22541332617402077"/>
    <s v="Sotto la media"/>
    <n v="0.23362985067069519"/>
  </r>
  <r>
    <x v="4"/>
    <s v="JAM"/>
    <x v="811"/>
    <s v="EG.ELC.RNEW.ZS"/>
    <n v="13.125294394724399"/>
    <n v="12.7547999074717"/>
    <m/>
    <m/>
    <m/>
    <n v="12.940047151098049"/>
    <s v="Sotto la media"/>
    <n v="34.760410261237269"/>
  </r>
  <r>
    <x v="4"/>
    <s v="JAM"/>
    <x v="812"/>
    <s v="EG.FEC.RNEW.ZS"/>
    <n v="11.7"/>
    <n v="10.5"/>
    <m/>
    <m/>
    <m/>
    <n v="11.1"/>
    <s v="Sotto la media"/>
    <n v="16.414814814814815"/>
  </r>
  <r>
    <x v="4"/>
    <s v="JAM"/>
    <x v="813"/>
    <s v="ER.H2O.INTR.PC"/>
    <n v="3823.3832225436499"/>
    <n v="3814.02849226939"/>
    <m/>
    <m/>
    <m/>
    <n v="3818.70585740652"/>
    <s v="Sotto la media"/>
    <n v="11104.674674869635"/>
  </r>
  <r>
    <x v="4"/>
    <s v="JAM"/>
    <x v="814"/>
    <s v="ER.H2O.INTR.K3"/>
    <n v="10.823"/>
    <n v="10.823"/>
    <m/>
    <m/>
    <m/>
    <n v="10.823"/>
    <s v="Sotto la media"/>
    <n v="767.69513333333327"/>
  </r>
  <r>
    <x v="4"/>
    <s v="JAM"/>
    <x v="817"/>
    <s v="BN.RES.INCL.CD"/>
    <n v="35982694.233947098"/>
    <n v="904039069.86561501"/>
    <n v="-185690368.06787199"/>
    <n v="332356760.64374501"/>
    <m/>
    <n v="271672039.16885877"/>
    <s v="Sotto la media"/>
    <n v="8705034641.3538399"/>
  </r>
  <r>
    <x v="4"/>
    <s v="JAM"/>
    <x v="818"/>
    <s v="GC.REV.XGRT.GD.ZS"/>
    <n v="29.253795812510401"/>
    <m/>
    <m/>
    <m/>
    <m/>
    <n v="29.253795812510401"/>
    <s v="Sopra la media"/>
    <n v="23.069578996263139"/>
  </r>
  <r>
    <x v="4"/>
    <s v="JAM"/>
    <x v="819"/>
    <s v="GC.REV.XGRT.CN"/>
    <n v="575401100899.09399"/>
    <m/>
    <m/>
    <m/>
    <m/>
    <n v="575401100899.09399"/>
    <s v="Sotto la media"/>
    <n v="50054860344469.734"/>
  </r>
  <r>
    <x v="4"/>
    <s v="JAM"/>
    <x v="820"/>
    <s v="SH.SGR.CRSK.ZS"/>
    <n v="1.6"/>
    <n v="3.3"/>
    <n v="3.1"/>
    <m/>
    <m/>
    <n v="2.6666666666666665"/>
    <s v="Sotto la media"/>
    <n v="7.5237179487179491"/>
  </r>
  <r>
    <x v="4"/>
    <s v="JAM"/>
    <x v="821"/>
    <s v="SH.SGR.IRSK.ZS"/>
    <n v="6.7"/>
    <n v="6.5"/>
    <n v="6.1"/>
    <m/>
    <m/>
    <n v="6.4333333333333327"/>
    <s v="Sotto la media"/>
    <n v="13.088675213675216"/>
  </r>
  <r>
    <x v="4"/>
    <s v="JAM"/>
    <x v="822"/>
    <s v="FR.INR.RISK"/>
    <n v="10.7842420956572"/>
    <n v="9.4985366666666309"/>
    <n v="4.0880941666666697"/>
    <n v="3.5430375000000298"/>
    <m/>
    <n v="6.9784776072476324"/>
    <s v="Sopra la media"/>
    <n v="4.1926966222991728"/>
  </r>
  <r>
    <x v="4"/>
    <s v="JAM"/>
    <x v="823"/>
    <s v="RL.EST"/>
    <n v="-0.24139446020126301"/>
    <n v="-0.19631037116050701"/>
    <n v="-7.0953443646430997E-2"/>
    <n v="-0.17451657354831701"/>
    <m/>
    <n v="-0.17079371213912953"/>
    <s v="Sotto la media"/>
    <n v="0.26082566019613268"/>
  </r>
  <r>
    <x v="4"/>
    <s v="JAM"/>
    <x v="824"/>
    <s v="RL.NO.SRC"/>
    <n v="8"/>
    <n v="9"/>
    <n v="9"/>
    <n v="10"/>
    <m/>
    <n v="9"/>
    <s v="Sotto la media"/>
    <n v="10.3125"/>
  </r>
  <r>
    <x v="4"/>
    <s v="JAM"/>
    <x v="825"/>
    <s v="RL.PER.RNK"/>
    <n v="45.238094329833999"/>
    <n v="46.190475463867202"/>
    <n v="51.886791229247997"/>
    <n v="44.811321258544901"/>
    <m/>
    <n v="47.031670570373521"/>
    <s v="Sotto la media"/>
    <n v="57.59426932036876"/>
  </r>
  <r>
    <x v="4"/>
    <s v="JAM"/>
    <x v="826"/>
    <s v="RL.PER.RNK.LOWER"/>
    <n v="32.857143402099602"/>
    <n v="34.285713195800803"/>
    <n v="39.622642517089801"/>
    <n v="35.849056243896499"/>
    <m/>
    <n v="35.65363883972168"/>
    <s v="Sotto la media"/>
    <n v="48.080427289009094"/>
  </r>
  <r>
    <x v="4"/>
    <s v="JAM"/>
    <x v="827"/>
    <s v="RL.PER.RNK.UPPER"/>
    <n v="53.809524536132798"/>
    <n v="54.761905670166001"/>
    <n v="57.075469970703097"/>
    <n v="54.245281219482401"/>
    <m/>
    <n v="54.973045349121072"/>
    <s v="Sotto la media"/>
    <n v="65.961787045001984"/>
  </r>
  <r>
    <x v="4"/>
    <s v="JAM"/>
    <x v="828"/>
    <s v="RL.STD.ERR"/>
    <n v="0.15728697180748"/>
    <n v="0.17085175216198001"/>
    <n v="0.17788991332054099"/>
    <n v="0.172121331095695"/>
    <m/>
    <n v="0.16953749209642399"/>
    <s v="Sotto la media"/>
    <n v="0.17875118739902979"/>
  </r>
  <r>
    <x v="4"/>
    <s v="JAM"/>
    <x v="829"/>
    <s v="SP.RUR.TOTL"/>
    <n v="1236722"/>
    <n v="1230078"/>
    <n v="1220605"/>
    <n v="1210374"/>
    <m/>
    <n v="1224444.75"/>
    <s v="Sotto la media"/>
    <n v="39605035.375"/>
  </r>
  <r>
    <x v="4"/>
    <s v="JAM"/>
    <x v="830"/>
    <s v="SP.RUR.TOTL.ZS"/>
    <n v="43.689"/>
    <n v="43.347999999999999"/>
    <n v="42.991999999999997"/>
    <n v="42.622"/>
    <m/>
    <n v="43.162750000000003"/>
    <s v="Sopra la media"/>
    <n v="30.434263888888889"/>
  </r>
  <r>
    <x v="4"/>
    <s v="JAM"/>
    <x v="831"/>
    <s v="SP.RUR.TOTL.ZG"/>
    <n v="-0.47923266215410298"/>
    <n v="-0.53867488777144701"/>
    <n v="-0.77309445419226597"/>
    <n v="-0.84172347069402498"/>
    <m/>
    <n v="-0.65818136870296029"/>
    <s v="Sotto la media"/>
    <n v="-0.15739920886862221"/>
  </r>
  <r>
    <x v="4"/>
    <s v="JAM"/>
    <x v="832"/>
    <s v="CM.MKT.INDX.ZG"/>
    <n v="-29.496281964439898"/>
    <n v="-1.73315098619894"/>
    <n v="-14.4640281125137"/>
    <m/>
    <m/>
    <n v="-15.231153687717514"/>
    <s v="Sotto la media"/>
    <n v="-1.3967694372258812"/>
  </r>
  <r>
    <x v="4"/>
    <s v="JAM"/>
    <x v="836"/>
    <s v="SE.PRM.ENRR"/>
    <n v="89.873077392578097"/>
    <n v="90.644607543945298"/>
    <n v="90.740867614746094"/>
    <n v="84.461708068847699"/>
    <m/>
    <n v="88.930065155029297"/>
    <s v="Sotto la media"/>
    <n v="98.405773677447399"/>
  </r>
  <r>
    <x v="4"/>
    <s v="JAM"/>
    <x v="839"/>
    <s v="SE.PRM.ENRR.FE"/>
    <n v="89.4326171875"/>
    <n v="90.878402709960895"/>
    <n v="89.767890930175795"/>
    <n v="84.545677185058594"/>
    <m/>
    <n v="88.656147003173814"/>
    <s v="Sotto la media"/>
    <n v="98.870139568144282"/>
  </r>
  <r>
    <x v="4"/>
    <s v="JAM"/>
    <x v="840"/>
    <s v="SE.PRM.ENRR.MA"/>
    <n v="90.297866821289105"/>
    <n v="90.419181823730497"/>
    <n v="91.678863525390597"/>
    <n v="84.380760192871094"/>
    <m/>
    <n v="89.194168090820313"/>
    <s v="Sotto la media"/>
    <n v="97.969380876380129"/>
  </r>
  <r>
    <x v="4"/>
    <s v="JAM"/>
    <x v="841"/>
    <s v="SE.PRM.PRIV.ZS"/>
    <n v="10.0806999206543"/>
    <n v="9.9096899032592791"/>
    <n v="12.1512899398804"/>
    <n v="10.808799743652299"/>
    <m/>
    <n v="10.73761987686157"/>
    <s v="Sotto la media"/>
    <n v="15.401252682545241"/>
  </r>
  <r>
    <x v="4"/>
    <s v="JAM"/>
    <x v="842"/>
    <s v="SE.SEC.ENRR"/>
    <n v="85.164581298828097"/>
    <n v="87.277641296386705"/>
    <n v="83.871467590332003"/>
    <n v="86.404800415039105"/>
    <m/>
    <n v="85.67962265014647"/>
    <s v="Sotto la media"/>
    <n v="91.70416384627319"/>
  </r>
  <r>
    <x v="4"/>
    <s v="JAM"/>
    <x v="844"/>
    <s v="SE.SEC.ENRR.FE"/>
    <n v="85.431137084960895"/>
    <n v="88.124397277832003"/>
    <n v="83.901283264160199"/>
    <n v="86.601112365722699"/>
    <m/>
    <n v="86.01448249816896"/>
    <s v="Sotto la media"/>
    <n v="92.728936120706365"/>
  </r>
  <r>
    <x v="4"/>
    <s v="JAM"/>
    <x v="845"/>
    <s v="SE.SEC.ENRR.MA"/>
    <n v="84.907142639160199"/>
    <n v="86.459648132324205"/>
    <n v="83.842666625976605"/>
    <n v="86.215316772460895"/>
    <m/>
    <n v="85.356193542480469"/>
    <s v="Sotto la media"/>
    <n v="90.713479125494842"/>
  </r>
  <r>
    <x v="4"/>
    <s v="JAM"/>
    <x v="846"/>
    <s v="SE.SEC.PRIV.ZS"/>
    <n v="2.1700398921966499"/>
    <n v="2.01010990142822"/>
    <n v="2.2933299541473402"/>
    <n v="7.40747022628784"/>
    <m/>
    <n v="3.4702374935150124"/>
    <s v="Sotto la media"/>
    <n v="15.357405714313384"/>
  </r>
  <r>
    <x v="4"/>
    <s v="JAM"/>
    <x v="851"/>
    <s v="IP.JRN.ARTC.SC"/>
    <n v="172.21"/>
    <n v="212.21"/>
    <n v="168.07"/>
    <m/>
    <m/>
    <n v="184.16333333333333"/>
    <s v="Sotto la media"/>
    <n v="107177.24355555554"/>
  </r>
  <r>
    <x v="4"/>
    <s v="JAM"/>
    <x v="852"/>
    <s v="SE.SEC.DURS"/>
    <n v="5"/>
    <n v="5"/>
    <n v="5"/>
    <n v="5"/>
    <m/>
    <n v="5"/>
    <s v="Sotto la media"/>
    <n v="6.4705882352941178"/>
  </r>
  <r>
    <x v="4"/>
    <s v="JAM"/>
    <x v="853"/>
    <s v="SE.SEC.ENRL"/>
    <n v="193637"/>
    <n v="195611"/>
    <n v="184404"/>
    <n v="184800"/>
    <m/>
    <n v="189613"/>
    <s v="Sotto la media"/>
    <n v="13391652.07772436"/>
  </r>
  <r>
    <x v="4"/>
    <s v="JAM"/>
    <x v="854"/>
    <s v="SE.SEC.TCHR"/>
    <n v="12957"/>
    <n v="10762"/>
    <n v="12643"/>
    <n v="12546"/>
    <m/>
    <n v="12227"/>
    <s v="Sotto la media"/>
    <n v="1200039.8095486111"/>
  </r>
  <r>
    <x v="4"/>
    <s v="JAM"/>
    <x v="855"/>
    <s v="SE.SEC.TCHR.FE.ZS"/>
    <n v="72.069152832031193"/>
    <n v="71.510871887207003"/>
    <n v="72.118957519531193"/>
    <n v="71.775863647460895"/>
    <m/>
    <n v="71.868711471557575"/>
    <s v="Sopra la media"/>
    <n v="57.030266572569772"/>
  </r>
  <r>
    <x v="4"/>
    <s v="JAM"/>
    <x v="856"/>
    <s v="SE.SEC.TCHR.FE"/>
    <n v="9338"/>
    <n v="7696"/>
    <n v="9118"/>
    <n v="9005"/>
    <m/>
    <n v="8789.25"/>
    <s v="Sotto la media"/>
    <n v="710817.31796875002"/>
  </r>
  <r>
    <x v="4"/>
    <s v="JAM"/>
    <x v="857"/>
    <s v="BX.TRF.CURR.CD"/>
    <n v="3192085545.9485698"/>
    <n v="3814166056.8196402"/>
    <n v="3759984810.71136"/>
    <n v="3686698141.7862902"/>
    <m/>
    <n v="3613233638.8164644"/>
    <s v="Sotto la media"/>
    <n v="27898522064.448677"/>
  </r>
  <r>
    <x v="4"/>
    <s v="JAM"/>
    <x v="858"/>
    <s v="BM.TRF.PRVT.CD"/>
    <n v="226238044.46018299"/>
    <n v="237160503.101356"/>
    <n v="235609630.36557099"/>
    <n v="232789608.35407701"/>
    <m/>
    <n v="232949446.57029673"/>
    <s v="Sotto la media"/>
    <n v="27654732628.776405"/>
  </r>
  <r>
    <x v="4"/>
    <s v="JAM"/>
    <x v="859"/>
    <s v="IT.NET.SECR"/>
    <n v="475"/>
    <n v="502"/>
    <n v="518"/>
    <n v="542"/>
    <m/>
    <n v="509.25"/>
    <s v="Sotto la media"/>
    <n v="3990756.4027777775"/>
  </r>
  <r>
    <x v="4"/>
    <s v="JAM"/>
    <x v="860"/>
    <s v="IT.NET.SECR.P6"/>
    <n v="167.80070504557301"/>
    <n v="176.904952704355"/>
    <n v="182.44935797550201"/>
    <n v="190.859452085474"/>
    <m/>
    <n v="179.50361695272602"/>
    <s v="Sotto la media"/>
    <n v="22315.702603769234"/>
  </r>
  <r>
    <x v="4"/>
    <s v="JAM"/>
    <x v="861"/>
    <s v="SL.EMP.SELF.FE.ZS"/>
    <n v="32.026057947411303"/>
    <n v="32.772901431938898"/>
    <n v="32.059748826778304"/>
    <n v="32.080399474687802"/>
    <m/>
    <n v="32.234776920204077"/>
    <s v="Sopra la media"/>
    <n v="28.001943710198383"/>
  </r>
  <r>
    <x v="4"/>
    <s v="JAM"/>
    <x v="862"/>
    <s v="SL.EMP.SELF.MA.ZS"/>
    <n v="44.040624030092701"/>
    <n v="42.9604641679758"/>
    <n v="41.635474824211002"/>
    <n v="41.5753604996479"/>
    <m/>
    <n v="42.552980880481854"/>
    <s v="Sopra la media"/>
    <n v="31.155700264889518"/>
  </r>
  <r>
    <x v="4"/>
    <s v="JAM"/>
    <x v="863"/>
    <s v="SL.EMP.SELF.ZS"/>
    <n v="38.671690726838001"/>
    <n v="38.412710543858097"/>
    <n v="37.306971696381297"/>
    <n v="37.282449713511298"/>
    <m/>
    <n v="37.918455670147175"/>
    <s v="Sopra la media"/>
    <n v="29.846508175972428"/>
  </r>
  <r>
    <x v="4"/>
    <s v="JAM"/>
    <x v="864"/>
    <s v="BX.GSR.NFSV.CD"/>
    <n v="1998847615.67538"/>
    <n v="2919909882.0269899"/>
    <n v="4522117817.57164"/>
    <n v="5273023931.95366"/>
    <m/>
    <n v="3678474811.8069172"/>
    <s v="Sotto la media"/>
    <n v="140554657335.98376"/>
  </r>
  <r>
    <x v="4"/>
    <s v="JAM"/>
    <x v="865"/>
    <s v="BM.GSR.NFSV.CD"/>
    <n v="1714152922.6252201"/>
    <n v="3142711480.6718998"/>
    <n v="3216946863.5977201"/>
    <n v="3464229600.2767701"/>
    <m/>
    <n v="2884510216.7929025"/>
    <s v="Sotto la media"/>
    <n v="133803824592.63045"/>
  </r>
  <r>
    <x v="4"/>
    <s v="JAM"/>
    <x v="866"/>
    <s v="NV.SRV.TOTL.ZS"/>
    <n v="59.739604093286601"/>
    <n v="58.223551602805003"/>
    <n v="58.328488843059503"/>
    <n v="60.138911478247998"/>
    <m/>
    <n v="59.107639004349771"/>
    <s v="Sopra la media"/>
    <n v="56.640549729291848"/>
  </r>
  <r>
    <x v="4"/>
    <s v="JAM"/>
    <x v="867"/>
    <s v="NV.SRV.TOTL.KD.ZG"/>
    <n v="-11.1551373811206"/>
    <n v="4.8160494390916"/>
    <n v="6.29420136216436"/>
    <n v="2.9329088977768398"/>
    <m/>
    <n v="0.72200557947805"/>
    <s v="Sotto la media"/>
    <n v="2.6998441545485909"/>
  </r>
  <r>
    <x v="4"/>
    <s v="JAM"/>
    <x v="868"/>
    <s v="NV.SRV.TOTL.KD"/>
    <n v="8138471413.9008303"/>
    <n v="8530424220.7806301"/>
    <n v="9067346298.2833996"/>
    <n v="9333283304.6580009"/>
    <m/>
    <n v="8767381309.4057159"/>
    <s v="Sotto la media"/>
    <n v="1063277784063.9286"/>
  </r>
  <r>
    <x v="4"/>
    <s v="JAM"/>
    <x v="869"/>
    <s v="NV.SRV.TOTL.KN"/>
    <n v="525576000000"/>
    <n v="550888000000"/>
    <n v="585562000000"/>
    <n v="602736000000"/>
    <m/>
    <n v="566190500000"/>
    <s v="Sotto la media"/>
    <n v="57642412597398.656"/>
  </r>
  <r>
    <x v="4"/>
    <s v="JAM"/>
    <x v="870"/>
    <s v="NV.SRV.TOTL.CN"/>
    <n v="1175035000000"/>
    <n v="1286868000000"/>
    <n v="1530105000000"/>
    <n v="1800728000000"/>
    <m/>
    <n v="1448184000000"/>
    <s v="Sotto la media"/>
    <n v="103283717777911.13"/>
  </r>
  <r>
    <x v="4"/>
    <s v="JAM"/>
    <x v="871"/>
    <s v="NV.SRV.TOTL.CD"/>
    <n v="8251486101.0509501"/>
    <n v="8534167222.3987103"/>
    <n v="9972865456.2647705"/>
    <n v="11680994515.6633"/>
    <m/>
    <n v="9609878323.8444328"/>
    <s v="Sotto la media"/>
    <n v="1708532343893.4585"/>
  </r>
  <r>
    <x v="4"/>
    <s v="JAM"/>
    <x v="872"/>
    <s v="NV.SRV.EMPL.KD"/>
    <n v="8744.6975731601506"/>
    <n v="8987.2992075611"/>
    <n v="9039.9587024964294"/>
    <n v="9231.2708529155498"/>
    <m/>
    <n v="9000.8065840333074"/>
    <s v="Sotto la media"/>
    <n v="31403.943369735636"/>
  </r>
  <r>
    <x v="4"/>
    <s v="JAM"/>
    <x v="873"/>
    <s v="SP.POP.BRTH.MF"/>
    <n v="1.04"/>
    <n v="1.0389999999999999"/>
    <n v="1.0389999999999999"/>
    <n v="1.0389999999999999"/>
    <m/>
    <n v="1.0392499999999998"/>
    <s v="Sotto la media"/>
    <n v="1.0524999999999998"/>
  </r>
  <r>
    <x v="4"/>
    <s v="JAM"/>
    <x v="874"/>
    <s v="TM.TAX.MRCH.IP.ZS"/>
    <n v="37.833488944953203"/>
    <n v="37.483843171046999"/>
    <n v="41.639556265028602"/>
    <m/>
    <m/>
    <n v="38.985629460342935"/>
    <s v="Sopra la media"/>
    <n v="14.634445860525377"/>
  </r>
  <r>
    <x v="4"/>
    <s v="JAM"/>
    <x v="875"/>
    <s v="TM.TAX.MANF.IP.ZS"/>
    <n v="35.382852331727399"/>
    <n v="34.987158253522502"/>
    <n v="38.347733459581001"/>
    <m/>
    <m/>
    <n v="36.239248014943634"/>
    <s v="Sopra la media"/>
    <n v="13.386423344922369"/>
  </r>
  <r>
    <x v="4"/>
    <s v="JAM"/>
    <x v="876"/>
    <s v="TM.TAX.TCOM.IP.ZS"/>
    <n v="51.503510398728302"/>
    <n v="52.076541459957497"/>
    <n v="60.655282521171699"/>
    <m/>
    <m/>
    <n v="54.745111459952504"/>
    <s v="Sopra la media"/>
    <n v="19.141434407085828"/>
  </r>
  <r>
    <x v="4"/>
    <s v="JAM"/>
    <x v="877"/>
    <s v="TM.TAX.MRCH.SR.ZS"/>
    <n v="0"/>
    <n v="0"/>
    <n v="0"/>
    <m/>
    <m/>
    <n v="0"/>
    <s v="Sotto la media"/>
    <n v="0.83388230138986685"/>
  </r>
  <r>
    <x v="4"/>
    <s v="JAM"/>
    <x v="878"/>
    <s v="TM.TAX.MANF.SR.ZS"/>
    <n v="0"/>
    <n v="0"/>
    <n v="0"/>
    <m/>
    <m/>
    <n v="0"/>
    <s v="Sotto la media"/>
    <n v="0.20450834230008205"/>
  </r>
  <r>
    <x v="4"/>
    <s v="JAM"/>
    <x v="879"/>
    <s v="TM.TAX.TCOM.SR.ZS"/>
    <n v="0"/>
    <n v="0"/>
    <n v="0"/>
    <m/>
    <m/>
    <n v="0"/>
    <s v="Sotto la media"/>
    <n v="2.3110194670387663"/>
  </r>
  <r>
    <x v="4"/>
    <s v="JAM"/>
    <x v="880"/>
    <s v="SL.UEM.NEET.FE.ZS"/>
    <n v="31.526"/>
    <n v="27.91"/>
    <n v="22.643000000000001"/>
    <n v="20.282"/>
    <m/>
    <n v="25.590250000000001"/>
    <s v="Sopra la media"/>
    <n v="18.096727083333331"/>
  </r>
  <r>
    <x v="4"/>
    <s v="JAM"/>
    <x v="881"/>
    <s v="SL.UEM.NEET.FE.ME.ZS"/>
    <n v="31.532"/>
    <n v="27.927"/>
    <n v="22.646999999999998"/>
    <n v="22.635000000000002"/>
    <n v="22.733000000000001"/>
    <n v="25.494800000000001"/>
    <s v="Sopra la media"/>
    <n v="21.502344444444443"/>
  </r>
  <r>
    <x v="4"/>
    <s v="JAM"/>
    <x v="882"/>
    <s v="SL.UEM.NEET.MA.ZS"/>
    <n v="27.856000000000002"/>
    <n v="24.225000000000001"/>
    <n v="20.957999999999998"/>
    <n v="19.13"/>
    <m/>
    <n v="23.042249999999999"/>
    <s v="Sopra la media"/>
    <n v="15.634478472222224"/>
  </r>
  <r>
    <x v="4"/>
    <s v="JAM"/>
    <x v="883"/>
    <s v="SL.UEM.NEET.MA.ME.ZS"/>
    <n v="27.861000000000001"/>
    <n v="24.24"/>
    <n v="20.962"/>
    <n v="20.893000000000001"/>
    <n v="20.937000000000001"/>
    <n v="22.9786"/>
    <s v="Sopra la media"/>
    <n v="15.314333333333332"/>
  </r>
  <r>
    <x v="4"/>
    <s v="JAM"/>
    <x v="884"/>
    <s v="SL.UEM.NEET.ZS"/>
    <n v="29.664999999999999"/>
    <n v="26.052"/>
    <n v="21.79"/>
    <n v="19.696000000000002"/>
    <m/>
    <n v="24.300750000000001"/>
    <s v="Sopra la media"/>
    <n v="16.885899999999999"/>
  </r>
  <r>
    <x v="4"/>
    <s v="JAM"/>
    <x v="885"/>
    <s v="SL.UEM.NEET.ME.ZS"/>
    <n v="29.664999999999999"/>
    <n v="26.052"/>
    <n v="21.79"/>
    <n v="21.75"/>
    <n v="21.82"/>
    <n v="24.215399999999999"/>
    <s v="Sopra la media"/>
    <n v="18.296344444444443"/>
  </r>
  <r>
    <x v="4"/>
    <s v="JAM"/>
    <x v="1195"/>
    <s v="DT.DOD.DSTC.XP.ZS"/>
    <n v="49.222893844580199"/>
    <n v="46.9402420170371"/>
    <n v="32.1623801688635"/>
    <n v="33.4285186814041"/>
    <m/>
    <n v="40.438508677971228"/>
    <s v="Sopra la media"/>
    <n v="32.427722657178386"/>
  </r>
  <r>
    <x v="4"/>
    <s v="JAM"/>
    <x v="1196"/>
    <s v="DT.DOD.DSTC.ZS"/>
    <n v="12.511200000000001"/>
    <n v="14.0168"/>
    <n v="14.0047"/>
    <n v="17.054099999999998"/>
    <m/>
    <n v="14.396699999999999"/>
    <s v="Sotto la media"/>
    <n v="16.302231250000002"/>
  </r>
  <r>
    <x v="4"/>
    <s v="JAM"/>
    <x v="1197"/>
    <s v="DT.DOD.DSTC.IR.ZS"/>
    <n v="44.933368915250199"/>
    <n v="46.3927247430411"/>
    <n v="48.950145463534703"/>
    <n v="53.766721755513103"/>
    <m/>
    <n v="48.510740219334778"/>
    <s v="Sopra la media"/>
    <n v="46.643316122227262"/>
  </r>
  <r>
    <x v="4"/>
    <s v="JAM"/>
    <x v="888"/>
    <s v="IQ.SPI.OVRL"/>
    <n v="56.1116666666667"/>
    <n v="66.8958333333334"/>
    <n v="65.329583333333304"/>
    <n v="67.372083333333293"/>
    <m/>
    <n v="63.927291666666676"/>
    <s v="Sotto la media"/>
    <n v="76.009979166666682"/>
  </r>
  <r>
    <x v="4"/>
    <s v="JAM"/>
    <x v="889"/>
    <s v="IQ.SPI.PIL1"/>
    <n v="60"/>
    <n v="80"/>
    <n v="80"/>
    <n v="80"/>
    <m/>
    <n v="75"/>
    <s v="Sotto la media"/>
    <n v="81.02222222222224"/>
  </r>
  <r>
    <x v="4"/>
    <s v="JAM"/>
    <x v="890"/>
    <s v="IQ.SPI.PIL2"/>
    <n v="73.433333333333294"/>
    <n v="73.433333333333294"/>
    <n v="74.3333333333333"/>
    <n v="74.3333333333333"/>
    <m/>
    <n v="73.883333333333297"/>
    <s v="Sotto la media"/>
    <n v="77.327777777777783"/>
  </r>
  <r>
    <x v="4"/>
    <s v="JAM"/>
    <x v="891"/>
    <s v="IQ.SPI.PIL3"/>
    <n v="60.475000000000001"/>
    <n v="77.762500000000003"/>
    <n v="71.431250000000006"/>
    <n v="76.643749999999997"/>
    <m/>
    <n v="71.578125"/>
    <s v="Sopra la media"/>
    <n v="68.901562500000011"/>
  </r>
  <r>
    <x v="4"/>
    <s v="JAM"/>
    <x v="892"/>
    <s v="IQ.SPI.PIL4"/>
    <n v="56.65"/>
    <n v="63.283333333333303"/>
    <n v="60.883333333333297"/>
    <n v="60.883333333333297"/>
    <m/>
    <n v="60.424999999999976"/>
    <s v="Sotto la media"/>
    <n v="64.956388888888895"/>
  </r>
  <r>
    <x v="4"/>
    <s v="JAM"/>
    <x v="893"/>
    <s v="IQ.SPI.PIL5"/>
    <n v="30"/>
    <n v="40"/>
    <n v="40"/>
    <n v="45"/>
    <m/>
    <n v="38.75"/>
    <s v="Sotto la media"/>
    <n v="72.333333333333343"/>
  </r>
  <r>
    <x v="4"/>
    <s v="JAM"/>
    <x v="1039"/>
    <s v="CM.MKT.TRAD.GD.ZS"/>
    <n v="0.327024475815341"/>
    <m/>
    <n v="1.0656366230760199"/>
    <m/>
    <m/>
    <n v="0.6963305494456804"/>
    <s v="Sotto la media"/>
    <n v="54.280388108499324"/>
  </r>
  <r>
    <x v="4"/>
    <s v="JAM"/>
    <x v="1040"/>
    <s v="CM.MKT.TRAD.CD"/>
    <n v="45170000"/>
    <m/>
    <n v="182200000"/>
    <m/>
    <m/>
    <n v="113685000"/>
    <s v="Sotto la media"/>
    <n v="7789617940636.3643"/>
  </r>
  <r>
    <x v="4"/>
    <s v="JAM"/>
    <x v="1041"/>
    <s v="CM.MKT.TRNR"/>
    <n v="0.38600000000000001"/>
    <m/>
    <n v="1.3957999999999999"/>
    <m/>
    <m/>
    <n v="0.89090000000000003"/>
    <s v="Sotto la media"/>
    <n v="51.740009083703704"/>
  </r>
  <r>
    <x v="4"/>
    <s v="JAM"/>
    <x v="896"/>
    <s v="SH.STA.SUIC.P5"/>
    <n v="1.56"/>
    <n v="1.69"/>
    <m/>
    <m/>
    <m/>
    <n v="1.625"/>
    <s v="Sotto la media"/>
    <n v="7.8603333333333349"/>
  </r>
  <r>
    <x v="4"/>
    <s v="JAM"/>
    <x v="897"/>
    <s v="SH.STA.SUIC.FE.P5"/>
    <n v="0.39"/>
    <n v="0.42"/>
    <m/>
    <m/>
    <m/>
    <n v="0.40500000000000003"/>
    <s v="Sotto la media"/>
    <n v="4.0546666666666669"/>
  </r>
  <r>
    <x v="4"/>
    <s v="JAM"/>
    <x v="898"/>
    <s v="SH.STA.SUIC.MA.P5"/>
    <n v="2.74"/>
    <n v="2.99"/>
    <m/>
    <m/>
    <m/>
    <n v="2.8650000000000002"/>
    <s v="Sotto la media"/>
    <n v="11.612666666666666"/>
  </r>
  <r>
    <x v="4"/>
    <s v="JAM"/>
    <x v="899"/>
    <s v="AG.SRF.TOTL.K2"/>
    <n v="10990"/>
    <n v="10990"/>
    <n v="10990"/>
    <m/>
    <m/>
    <n v="10990"/>
    <s v="Sotto la media"/>
    <n v="2367162.6280740742"/>
  </r>
  <r>
    <x v="4"/>
    <s v="JAM"/>
    <x v="900"/>
    <s v="SI.SPR.PC40"/>
    <m/>
    <n v="8.1300000000000008"/>
    <m/>
    <m/>
    <m/>
    <n v="8.1300000000000008"/>
    <s v="Sotto la media"/>
    <n v="15.778888888888888"/>
  </r>
  <r>
    <x v="4"/>
    <s v="JAM"/>
    <x v="901"/>
    <s v="SI.SPR.PCAP"/>
    <m/>
    <n v="20.38"/>
    <m/>
    <m/>
    <m/>
    <n v="20.38"/>
    <s v="Sotto la media"/>
    <n v="35.78"/>
  </r>
  <r>
    <x v="4"/>
    <s v="JAM"/>
    <x v="902"/>
    <s v="SP.DYN.TO65.FE.ZS"/>
    <n v="79.916115000000005"/>
    <n v="75.038287999999994"/>
    <n v="79.884598999999994"/>
    <m/>
    <m/>
    <n v="78.279667333333336"/>
    <s v="Sotto la media"/>
    <n v="83.619574518518519"/>
  </r>
  <r>
    <x v="4"/>
    <s v="JAM"/>
    <x v="903"/>
    <s v="SP.DYN.TO65.MA.ZS"/>
    <n v="69.043912000000006"/>
    <n v="64.111552000000003"/>
    <n v="69.381793999999999"/>
    <m/>
    <m/>
    <n v="67.512419333333341"/>
    <s v="Sotto la media"/>
    <n v="74.647667574074077"/>
  </r>
  <r>
    <x v="4"/>
    <s v="JAM"/>
    <x v="904"/>
    <s v="TM.TAX.MRCH.SM.AR.ZS"/>
    <n v="9"/>
    <n v="8.9499999999999993"/>
    <n v="9.7200000000000006"/>
    <m/>
    <m/>
    <n v="9.2233333333333345"/>
    <s v="Sopra la media"/>
    <n v="6.2094345238095237"/>
  </r>
  <r>
    <x v="4"/>
    <s v="JAM"/>
    <x v="905"/>
    <s v="TM.TAX.MANF.SM.AR.ZS"/>
    <n v="8.14"/>
    <n v="8.11"/>
    <n v="8.7200000000000006"/>
    <m/>
    <m/>
    <n v="8.3233333333333324"/>
    <s v="Sopra la media"/>
    <n v="6.0489880952380952"/>
  </r>
  <r>
    <x v="4"/>
    <s v="JAM"/>
    <x v="906"/>
    <s v="TM.TAX.TCOM.SM.AR.ZS"/>
    <n v="15.86"/>
    <n v="16.05"/>
    <n v="18.329999999999998"/>
    <m/>
    <m/>
    <n v="16.746666666666666"/>
    <s v="Sopra la media"/>
    <n v="7.0993452380952382"/>
  </r>
  <r>
    <x v="4"/>
    <s v="JAM"/>
    <x v="907"/>
    <s v="TM.TAX.MRCH.WM.AR.ZS"/>
    <n v="8.41"/>
    <n v="8.61"/>
    <n v="9.24"/>
    <m/>
    <m/>
    <n v="8.7533333333333321"/>
    <s v="Sopra la media"/>
    <n v="3.983392857142857"/>
  </r>
  <r>
    <x v="4"/>
    <s v="JAM"/>
    <x v="908"/>
    <s v="TM.TAX.MANF.WM.AR.ZS"/>
    <n v="9.02"/>
    <n v="9.1300000000000008"/>
    <n v="9.2799999999999994"/>
    <m/>
    <m/>
    <n v="9.1433333333333326"/>
    <s v="Sopra la media"/>
    <n v="4.1246726190476188"/>
  </r>
  <r>
    <x v="4"/>
    <s v="JAM"/>
    <x v="909"/>
    <s v="TM.TAX.TCOM.WM.AR.ZS"/>
    <n v="7.32"/>
    <n v="7.69"/>
    <n v="9.1999999999999993"/>
    <m/>
    <m/>
    <n v="8.07"/>
    <s v="Sopra la media"/>
    <n v="3.6444642857142857"/>
  </r>
  <r>
    <x v="4"/>
    <s v="JAM"/>
    <x v="910"/>
    <s v="TM.TAX.MRCH.SM.FN.ZS"/>
    <n v="8.52"/>
    <n v="8.52"/>
    <n v="8.43"/>
    <m/>
    <m/>
    <n v="8.49"/>
    <s v="Sopra la media"/>
    <n v="7.626696428571428"/>
  </r>
  <r>
    <x v="4"/>
    <s v="JAM"/>
    <x v="911"/>
    <s v="TM.TAX.MANF.SM.FN.ZS"/>
    <n v="5.68"/>
    <n v="5.68"/>
    <n v="5.61"/>
    <m/>
    <m/>
    <n v="5.6566666666666663"/>
    <s v="Sotto la media"/>
    <n v="7.1184821428571432"/>
  </r>
  <r>
    <x v="4"/>
    <s v="JAM"/>
    <x v="912"/>
    <s v="TM.TAX.TCOM.SM.FN.ZS"/>
    <n v="16.21"/>
    <n v="16.21"/>
    <n v="16.329999999999998"/>
    <m/>
    <m/>
    <n v="16.25"/>
    <s v="Sopra la media"/>
    <n v="9.1218154761904771"/>
  </r>
  <r>
    <x v="4"/>
    <s v="JAM"/>
    <x v="913"/>
    <s v="TM.TAX.MRCH.WM.FN.ZS"/>
    <n v="9.7799999999999994"/>
    <n v="10.130000000000001"/>
    <n v="9.24"/>
    <m/>
    <m/>
    <n v="9.7166666666666668"/>
    <s v="Sopra la media"/>
    <n v="6.1508035714285727"/>
  </r>
  <r>
    <x v="4"/>
    <s v="JAM"/>
    <x v="914"/>
    <s v="TM.TAX.MANF.WM.FN.ZS"/>
    <n v="9.5500000000000007"/>
    <n v="9.73"/>
    <n v="9.2799999999999994"/>
    <m/>
    <m/>
    <n v="9.5200000000000014"/>
    <s v="Sopra la media"/>
    <n v="6.0113392857142856"/>
  </r>
  <r>
    <x v="4"/>
    <s v="JAM"/>
    <x v="915"/>
    <s v="TM.TAX.TCOM.WM.FN.ZS"/>
    <n v="10.15"/>
    <n v="10.75"/>
    <n v="9.1999999999999993"/>
    <m/>
    <m/>
    <n v="10.033333333333333"/>
    <s v="Sopra la media"/>
    <n v="6.9743452380952382"/>
  </r>
  <r>
    <x v="4"/>
    <s v="JAM"/>
    <x v="916"/>
    <s v="GC.TAX.TOTL.GD.ZS"/>
    <n v="25.709465695729101"/>
    <m/>
    <m/>
    <m/>
    <m/>
    <n v="25.709465695729101"/>
    <s v="Sopra la media"/>
    <n v="14.699982964959425"/>
  </r>
  <r>
    <x v="4"/>
    <s v="JAM"/>
    <x v="917"/>
    <s v="GC.TAX.TOTL.CN"/>
    <n v="505686679419.69"/>
    <m/>
    <m/>
    <m/>
    <m/>
    <n v="505686679419.69"/>
    <s v="Sotto la media"/>
    <n v="30361512685863.348"/>
  </r>
  <r>
    <x v="4"/>
    <s v="JAM"/>
    <x v="918"/>
    <s v="NY.TAX.NIND.KN"/>
    <n v="107214633814.881"/>
    <n v="112148034247.39101"/>
    <n v="118003866114.058"/>
    <n v="117467023707.368"/>
    <m/>
    <n v="113708389470.9245"/>
    <s v="Sotto la media"/>
    <n v="10706931210176.102"/>
  </r>
  <r>
    <x v="4"/>
    <s v="JAM"/>
    <x v="919"/>
    <s v="NY.TAX.NIND.CN"/>
    <n v="324414000000"/>
    <n v="386467000000"/>
    <n v="485195000000"/>
    <n v="515501000000"/>
    <m/>
    <n v="427894250000"/>
    <s v="Sotto la media"/>
    <n v="16275441922665.035"/>
  </r>
  <r>
    <x v="4"/>
    <s v="JAM"/>
    <x v="920"/>
    <s v="NY.TAX.NIND.CD"/>
    <n v="2278142874.0304298"/>
    <n v="2562946630.0652199"/>
    <n v="3162387192.41646"/>
    <n v="3343961083.41678"/>
    <m/>
    <n v="2836859444.9822226"/>
    <s v="Sotto la media"/>
    <n v="104600862205.91008"/>
  </r>
  <r>
    <x v="4"/>
    <s v="JAM"/>
    <x v="921"/>
    <s v="GC.TAX.GSRV.RV.ZS"/>
    <n v="45.811871140576201"/>
    <m/>
    <m/>
    <m/>
    <m/>
    <n v="45.811871140576201"/>
    <s v="Sopra la media"/>
    <n v="26.425264347931694"/>
  </r>
  <r>
    <x v="4"/>
    <s v="JAM"/>
    <x v="922"/>
    <s v="GC.TAX.GSRV.VA.ZS"/>
    <n v="16.724784907034099"/>
    <m/>
    <m/>
    <m/>
    <m/>
    <n v="16.724784907034099"/>
    <s v="Sopra la media"/>
    <n v="8.4330969075317448"/>
  </r>
  <r>
    <x v="4"/>
    <s v="JAM"/>
    <x v="923"/>
    <s v="GC.TAX.GSRV.CN"/>
    <n v="263602010885.35001"/>
    <m/>
    <m/>
    <m/>
    <m/>
    <n v="263602010885.35001"/>
    <s v="Sotto la media"/>
    <n v="15601786236119.805"/>
  </r>
  <r>
    <x v="4"/>
    <s v="JAM"/>
    <x v="924"/>
    <s v="GC.TAX.YPKG.RV.ZS"/>
    <n v="33.238606391463897"/>
    <m/>
    <m/>
    <m/>
    <m/>
    <n v="33.238606391463897"/>
    <s v="Sopra la media"/>
    <n v="28.621043694803099"/>
  </r>
  <r>
    <x v="4"/>
    <s v="JAM"/>
    <x v="925"/>
    <s v="GC.TAX.YPKG.ZS"/>
    <n v="37.820910631753001"/>
    <m/>
    <m/>
    <m/>
    <m/>
    <n v="37.820910631753001"/>
    <s v="Sotto la media"/>
    <n v="45.929882861326128"/>
  </r>
  <r>
    <x v="4"/>
    <s v="JAM"/>
    <x v="926"/>
    <s v="GC.TAX.YPKG.CN"/>
    <n v="191255307100"/>
    <m/>
    <m/>
    <m/>
    <m/>
    <n v="191255307100"/>
    <s v="Sotto la media"/>
    <n v="12719643551310.389"/>
  </r>
  <r>
    <x v="4"/>
    <s v="JAM"/>
    <x v="1100"/>
    <s v="GC.TAX.INTT.RV.ZS"/>
    <n v="8.8337268307127808"/>
    <m/>
    <m/>
    <m/>
    <m/>
    <n v="8.8337268307127808"/>
    <s v="Sopra la media"/>
    <n v="6.8531367822275371"/>
  </r>
  <r>
    <x v="4"/>
    <s v="JAM"/>
    <x v="1101"/>
    <s v="GC.TAX.INTT.CN"/>
    <n v="50829361434.339996"/>
    <m/>
    <m/>
    <m/>
    <m/>
    <n v="50829361434.339996"/>
    <s v="Sotto la media"/>
    <n v="1781718171236.1372"/>
  </r>
  <r>
    <x v="4"/>
    <s v="JAM"/>
    <x v="1198"/>
    <s v="BX.GRT.TECH.CD.WD"/>
    <n v="10560000"/>
    <n v="8470000"/>
    <n v="15010000"/>
    <m/>
    <m/>
    <n v="11346666.666666666"/>
    <s v="Sotto la media"/>
    <n v="139081111.1111111"/>
  </r>
  <r>
    <x v="4"/>
    <s v="JAM"/>
    <x v="928"/>
    <s v="ER.PTD.TOTL.ZS"/>
    <n v="1.4"/>
    <n v="1.4"/>
    <n v="1.6"/>
    <n v="1.6"/>
    <n v="1.6"/>
    <n v="1.52"/>
    <s v="Sotto la media"/>
    <n v="18.065555555555555"/>
  </r>
  <r>
    <x v="4"/>
    <s v="JAM"/>
    <x v="929"/>
    <s v="ER.LND.PTLD.ZS"/>
    <n v="15.9"/>
    <n v="16.2"/>
    <n v="20"/>
    <n v="20"/>
    <n v="19.899999999999999"/>
    <n v="18.399999999999999"/>
    <s v="Sotto la media"/>
    <n v="19.27"/>
  </r>
  <r>
    <x v="4"/>
    <s v="JAM"/>
    <x v="930"/>
    <s v="SE.TER.TCHR.FE.ZS"/>
    <m/>
    <m/>
    <m/>
    <n v="80.740348815917997"/>
    <m/>
    <n v="80.740348815917997"/>
    <s v="Sopra la media"/>
    <n v="44.31843195690049"/>
  </r>
  <r>
    <x v="4"/>
    <s v="JAM"/>
    <x v="932"/>
    <s v="SH.ALC.PCAP.LI"/>
    <n v="3.1"/>
    <m/>
    <m/>
    <m/>
    <m/>
    <n v="3.1"/>
    <s v="Sotto la media"/>
    <n v="5.64"/>
  </r>
  <r>
    <x v="4"/>
    <s v="JAM"/>
    <x v="933"/>
    <s v="SH.ALC.PCAP.FE.LI"/>
    <n v="1.22"/>
    <m/>
    <m/>
    <m/>
    <m/>
    <n v="1.22"/>
    <s v="Sotto la media"/>
    <n v="2.3579999999999997"/>
  </r>
  <r>
    <x v="4"/>
    <s v="JAM"/>
    <x v="934"/>
    <s v="SH.ALC.PCAP.MA.LI"/>
    <n v="5.03"/>
    <m/>
    <m/>
    <m/>
    <m/>
    <n v="5.03"/>
    <s v="Sotto la media"/>
    <n v="9.0193333333333339"/>
  </r>
  <r>
    <x v="4"/>
    <s v="JAM"/>
    <x v="1199"/>
    <s v="DT.TDS.DECT.EX.ZS"/>
    <n v="51.146722671715096"/>
    <n v="29.6547608525503"/>
    <n v="21.554540648253401"/>
    <n v="31.0057124122144"/>
    <m/>
    <n v="33.340434146183298"/>
    <s v="Sopra la media"/>
    <n v="26.746272929614378"/>
  </r>
  <r>
    <x v="4"/>
    <s v="JAM"/>
    <x v="1200"/>
    <s v="DT.TDS.DECT.GN.ZS"/>
    <n v="13.764371550365899"/>
    <n v="9.9574168150090792"/>
    <n v="8.8564701349363109"/>
    <n v="12.6892089160082"/>
    <m/>
    <n v="11.316866854079871"/>
    <s v="Sopra la media"/>
    <n v="6.1495341391192895"/>
  </r>
  <r>
    <x v="4"/>
    <s v="JAM"/>
    <x v="935"/>
    <s v="ER.FSH.PROD.MT"/>
    <n v="13801.67"/>
    <n v="14115.2"/>
    <n v="13474.49"/>
    <m/>
    <m/>
    <n v="13797.12"/>
    <s v="Sotto la media"/>
    <n v="5325128.2774074078"/>
  </r>
  <r>
    <x v="4"/>
    <s v="JAM"/>
    <x v="936"/>
    <s v="EN.GHG.TOT.ZG.AR5"/>
    <n v="-22.1055263815954"/>
    <n v="-15.9322439305478"/>
    <n v="-16.760711917109699"/>
    <n v="-11.250638746643199"/>
    <m/>
    <n v="-16.512280243974025"/>
    <s v="Sotto la media"/>
    <n v="72.784371648781402"/>
  </r>
  <r>
    <x v="4"/>
    <s v="JAM"/>
    <x v="937"/>
    <s v="EN.GHG.ALL.MT.CE.AR5"/>
    <n v="7.1645000000000003"/>
    <n v="7.7323000000000004"/>
    <n v="7.6561000000000003"/>
    <n v="8.1629000000000005"/>
    <m/>
    <n v="7.6789500000000004"/>
    <s v="Sotto la media"/>
    <n v="1351.5386180555556"/>
  </r>
  <r>
    <x v="4"/>
    <s v="JAM"/>
    <x v="938"/>
    <s v="EN.GHG.ALL.PC.CE.AR5"/>
    <n v="2.5309645290505398"/>
    <n v="2.7248648721033599"/>
    <n v="2.69662264400819"/>
    <n v="2.87447716130723"/>
    <m/>
    <n v="2.7067323016173299"/>
    <s v="Sotto la media"/>
    <n v="9.6139612103632572"/>
  </r>
  <r>
    <x v="4"/>
    <s v="JAM"/>
    <x v="939"/>
    <s v="EN.GHG.ALL.LU.MT.CE.AR5"/>
    <n v="5.5385"/>
    <n v="6.1063000000000001"/>
    <n v="6.0301"/>
    <m/>
    <m/>
    <n v="5.8916333333333339"/>
    <s v="Sotto la media"/>
    <n v="1460.4801489440251"/>
  </r>
  <r>
    <x v="4"/>
    <s v="JAM"/>
    <x v="940"/>
    <s v="NY.GDP.TOTL.RT.ZS"/>
    <n v="0.32243252555046997"/>
    <n v="0.45765206230675598"/>
    <m/>
    <m/>
    <m/>
    <n v="0.390042293928613"/>
    <s v="Sotto la media"/>
    <n v="3.2235653028551554"/>
  </r>
  <r>
    <x v="4"/>
    <s v="JAM"/>
    <x v="1201"/>
    <s v="FI.RES.TOTL.DT.ZS"/>
    <n v="27.844062734101701"/>
    <n v="30.213536954920102"/>
    <n v="28.610178026982901"/>
    <n v="31.718748054834698"/>
    <m/>
    <n v="29.59663144270985"/>
    <s v="Sotto la media"/>
    <n v="50.713959273252158"/>
  </r>
  <r>
    <x v="4"/>
    <s v="JAM"/>
    <x v="941"/>
    <s v="FI.RES.TOTL.CD"/>
    <n v="3938028780.6540198"/>
    <n v="4837564537.1780901"/>
    <n v="4520481084.6750298"/>
    <n v="4868643492.7224998"/>
    <m/>
    <n v="4541179473.8074093"/>
    <s v="Sotto la media"/>
    <n v="361415588801.08118"/>
  </r>
  <r>
    <x v="4"/>
    <s v="JAM"/>
    <x v="942"/>
    <s v="FI.RES.TOTL.MO"/>
    <n v="7.0393031611093697"/>
    <n v="7.0754894699844701"/>
    <n v="5.1484090655256098"/>
    <n v="5.4547316892928297"/>
    <m/>
    <n v="6.1794833464780705"/>
    <s v="Sopra la media"/>
    <n v="5.207270028626021"/>
  </r>
  <r>
    <x v="4"/>
    <s v="JAM"/>
    <x v="943"/>
    <s v="FI.RES.XGLD.CD"/>
    <n v="3938028780.6540198"/>
    <n v="4837564537.1780901"/>
    <n v="4520481084.6750298"/>
    <n v="4868643492.7224998"/>
    <m/>
    <n v="4541179473.8074093"/>
    <s v="Sotto la media"/>
    <n v="303200694904.39789"/>
  </r>
  <r>
    <x v="4"/>
    <s v="JAM"/>
    <x v="945"/>
    <s v="BG.GSR.NFSV.GD.ZS"/>
    <n v="26.881604045601701"/>
    <n v="41.361662896986402"/>
    <n v="45.263615546696897"/>
    <n v="44.983234606713602"/>
    <m/>
    <n v="39.622529273999653"/>
    <s v="Sopra la media"/>
    <n v="16.280035544759887"/>
  </r>
  <r>
    <x v="4"/>
    <s v="JAM"/>
    <x v="946"/>
    <s v="IP.TMK.NRCT"/>
    <n v="3683"/>
    <n v="4219"/>
    <m/>
    <m/>
    <m/>
    <n v="3951"/>
    <s v="Sotto la media"/>
    <n v="61909.369047619053"/>
  </r>
  <r>
    <x v="4"/>
    <s v="JAM"/>
    <x v="947"/>
    <s v="IP.TMK.RSCT"/>
    <n v="3043"/>
    <n v="2576"/>
    <m/>
    <m/>
    <m/>
    <n v="2809.5"/>
    <s v="Sotto la media"/>
    <n v="798479.61309523811"/>
  </r>
  <r>
    <x v="4"/>
    <s v="JAM"/>
    <x v="1048"/>
    <s v="SE.PRE.TCAQ.ZS"/>
    <n v="88.546600341796903"/>
    <n v="100"/>
    <m/>
    <n v="85.533142089843807"/>
    <m/>
    <n v="91.359914143880246"/>
    <s v="Sopra la media"/>
    <n v="86.626734234037869"/>
  </r>
  <r>
    <x v="4"/>
    <s v="JAM"/>
    <x v="1049"/>
    <s v="SE.PRE.TCAQ.FE.ZS"/>
    <n v="87.295562744140597"/>
    <n v="100"/>
    <m/>
    <n v="85.462242126464801"/>
    <m/>
    <n v="90.919268290201799"/>
    <s v="Sopra la media"/>
    <n v="86.139264288402742"/>
  </r>
  <r>
    <x v="4"/>
    <s v="JAM"/>
    <x v="1050"/>
    <s v="SE.PRE.TCAQ.MA.ZS"/>
    <n v="100"/>
    <n v="100"/>
    <m/>
    <n v="89.017341613769503"/>
    <m/>
    <n v="96.339113871256515"/>
    <s v="Sopra la media"/>
    <n v="85.468865712483733"/>
  </r>
  <r>
    <x v="4"/>
    <s v="JAM"/>
    <x v="1051"/>
    <s v="SE.PRM.TCAQ.ZS"/>
    <n v="100"/>
    <n v="100"/>
    <n v="99.038200378417997"/>
    <n v="94.764106750488295"/>
    <m/>
    <n v="98.450576782226563"/>
    <s v="Sopra la media"/>
    <n v="94.79197634969438"/>
  </r>
  <r>
    <x v="4"/>
    <s v="JAM"/>
    <x v="1052"/>
    <s v="SE.PRM.TCAQ.FE.ZS"/>
    <n v="100"/>
    <n v="100"/>
    <n v="99.5601806640625"/>
    <n v="96.602462768554702"/>
    <m/>
    <n v="99.040660858154297"/>
    <s v="Sopra la media"/>
    <n v="94.222988333020893"/>
  </r>
  <r>
    <x v="4"/>
    <s v="JAM"/>
    <x v="1053"/>
    <s v="SE.PRM.TCAQ.MA.ZS"/>
    <n v="100"/>
    <n v="100"/>
    <n v="94.380020141601605"/>
    <n v="79.310340881347699"/>
    <m/>
    <n v="93.422590255737333"/>
    <s v="Sotto la media"/>
    <n v="94.029596896398644"/>
  </r>
  <r>
    <x v="4"/>
    <s v="JAM"/>
    <x v="1054"/>
    <s v="SE.SEC.TCAQ.ZS"/>
    <n v="100"/>
    <m/>
    <m/>
    <n v="100"/>
    <m/>
    <n v="100"/>
    <s v="Sopra la media"/>
    <n v="94.716220565069293"/>
  </r>
  <r>
    <x v="4"/>
    <s v="JAM"/>
    <x v="1055"/>
    <s v="SE.SEC.TCAQ.FE.ZS"/>
    <n v="100"/>
    <m/>
    <m/>
    <n v="100"/>
    <m/>
    <n v="100"/>
    <s v="Sopra la media"/>
    <n v="95.824417091551283"/>
  </r>
  <r>
    <x v="4"/>
    <s v="JAM"/>
    <x v="1056"/>
    <s v="SE.SEC.TCAQ.MA.ZS"/>
    <n v="100"/>
    <m/>
    <m/>
    <n v="100"/>
    <m/>
    <n v="100"/>
    <s v="Sopra la media"/>
    <n v="94.400884796324235"/>
  </r>
  <r>
    <x v="4"/>
    <s v="JAM"/>
    <x v="948"/>
    <s v="TX.VAL.TRAN.ZS.WT"/>
    <n v="8.8072681276853508"/>
    <n v="6.93530182853267"/>
    <n v="6.7957757770536897"/>
    <n v="5.7996154471479704"/>
    <m/>
    <n v="7.0844902951049207"/>
    <s v="Sotto la media"/>
    <n v="20.302097491200517"/>
  </r>
  <r>
    <x v="4"/>
    <s v="JAM"/>
    <x v="949"/>
    <s v="TM.VAL.TRAN.ZS.WT"/>
    <n v="43.784098043720697"/>
    <n v="62.463755555714002"/>
    <n v="48.590309056902299"/>
    <n v="47.691439074904203"/>
    <m/>
    <n v="50.6324004328103"/>
    <s v="Sopra la media"/>
    <n v="29.539720561975091"/>
  </r>
  <r>
    <x v="4"/>
    <s v="JAM"/>
    <x v="950"/>
    <s v="BX.GSR.TRAN.ZS"/>
    <n v="8.6688805217366305"/>
    <n v="6.86070307288443"/>
    <n v="6.7485767732275699"/>
    <n v="5.7650712486865396"/>
    <m/>
    <n v="7.0108079041337925"/>
    <s v="Sotto la media"/>
    <n v="19.261507141225405"/>
  </r>
  <r>
    <x v="4"/>
    <s v="JAM"/>
    <x v="951"/>
    <s v="BM.GSR.TRAN.ZS"/>
    <n v="42.211352670154803"/>
    <n v="61.239942302036198"/>
    <n v="47.660278225339603"/>
    <n v="46.8437719674248"/>
    <m/>
    <n v="49.488836291238847"/>
    <s v="Sopra la media"/>
    <n v="29.087068958912976"/>
  </r>
  <r>
    <x v="4"/>
    <s v="JAM"/>
    <x v="952"/>
    <s v="TX.VAL.TRVL.ZS.WT"/>
    <n v="63.8412627461027"/>
    <n v="72.531828551064606"/>
    <n v="80.641451585446603"/>
    <n v="82.340119173450304"/>
    <m/>
    <n v="74.838665514016057"/>
    <s v="Sopra la media"/>
    <n v="27.113369285448954"/>
  </r>
  <r>
    <x v="4"/>
    <s v="JAM"/>
    <x v="953"/>
    <s v="TM.VAL.TRVL.ZS.WT"/>
    <n v="7.9486339402837096"/>
    <n v="6.1392317416378503"/>
    <n v="9.3348059345503707"/>
    <n v="8.9322852006316094"/>
    <m/>
    <n v="8.0887392042758854"/>
    <s v="Sotto la media"/>
    <n v="17.176400874724916"/>
  </r>
  <r>
    <x v="4"/>
    <s v="JAM"/>
    <x v="954"/>
    <s v="BX.GSR.TRVL.ZS"/>
    <n v="62.838132219804201"/>
    <n v="71.751648497106402"/>
    <n v="80.081368924276802"/>
    <n v="81.849677446065897"/>
    <m/>
    <n v="74.130206771813334"/>
    <s v="Sopra la media"/>
    <n v="26.104015919019211"/>
  </r>
  <r>
    <x v="4"/>
    <s v="JAM"/>
    <x v="955"/>
    <s v="BM.GSR.TRVL.ZS"/>
    <n v="7.6631152745054001"/>
    <n v="6.0189496179331003"/>
    <n v="9.1561353828644503"/>
    <n v="8.7735228628604904"/>
    <m/>
    <n v="7.9029307845408603"/>
    <s v="Sotto la media"/>
    <n v="16.986436290094922"/>
  </r>
  <r>
    <x v="4"/>
    <s v="JAM"/>
    <x v="956"/>
    <s v="SH.TBS.DTEC.ZS"/>
    <n v="69"/>
    <n v="63"/>
    <n v="91"/>
    <n v="92"/>
    <m/>
    <n v="78.75"/>
    <s v="Sotto la media"/>
    <n v="81.499183006535944"/>
  </r>
  <r>
    <x v="4"/>
    <s v="JAM"/>
    <x v="1060"/>
    <s v="SH.TBS.CURE.ZS"/>
    <n v="62"/>
    <m/>
    <m/>
    <m/>
    <m/>
    <n v="62"/>
    <s v="Sotto la media"/>
    <n v="73.109401709401723"/>
  </r>
  <r>
    <x v="4"/>
    <s v="JAM"/>
    <x v="957"/>
    <s v="SH.UHC.SRVS.CV.XD"/>
    <m/>
    <n v="74"/>
    <m/>
    <m/>
    <m/>
    <n v="74"/>
    <s v="Sotto la media"/>
    <n v="75.8"/>
  </r>
  <r>
    <x v="4"/>
    <s v="JAM"/>
    <x v="958"/>
    <s v="SL.UEM.ADVN.ZS"/>
    <n v="4.1829999999999998"/>
    <n v="2.8210000000000002"/>
    <n v="2.1419999999999999"/>
    <n v="1.6819999999999999"/>
    <m/>
    <n v="2.7069999999999999"/>
    <s v="Sotto la media"/>
    <n v="5.1022791666666674"/>
  </r>
  <r>
    <x v="4"/>
    <s v="JAM"/>
    <x v="959"/>
    <s v="SL.UEM.ADVN.FE.ZS"/>
    <n v="4.4020000000000001"/>
    <n v="2.98"/>
    <n v="2.1059999999999999"/>
    <n v="1.6419999999999999"/>
    <m/>
    <n v="2.7824999999999998"/>
    <s v="Sotto la media"/>
    <n v="5.6634458333333342"/>
  </r>
  <r>
    <x v="4"/>
    <s v="JAM"/>
    <x v="960"/>
    <s v="SL.UEM.ADVN.MA.ZS"/>
    <n v="3.8039999999999998"/>
    <n v="2.5419999999999998"/>
    <n v="2.206"/>
    <n v="1.7569999999999999"/>
    <m/>
    <n v="2.5772499999999998"/>
    <s v="Sotto la media"/>
    <n v="4.5426020833333336"/>
  </r>
  <r>
    <x v="4"/>
    <s v="JAM"/>
    <x v="961"/>
    <s v="SL.UEM.BASC.ZS"/>
    <n v="3.2450000000000001"/>
    <n v="2.9209999999999998"/>
    <n v="2.1459999999999999"/>
    <n v="1.389"/>
    <m/>
    <n v="2.4252500000000001"/>
    <s v="Sotto la media"/>
    <n v="10.425929761904762"/>
  </r>
  <r>
    <x v="4"/>
    <s v="JAM"/>
    <x v="962"/>
    <s v="SL.UEM.BASC.FE.ZS"/>
    <n v="4.5880000000000001"/>
    <n v="3.831"/>
    <n v="3.21"/>
    <n v="2.1560000000000001"/>
    <m/>
    <n v="3.4462500000000005"/>
    <s v="Sotto la media"/>
    <n v="12.266485416666667"/>
  </r>
  <r>
    <x v="4"/>
    <s v="JAM"/>
    <x v="963"/>
    <s v="SL.UEM.BASC.MA.ZS"/>
    <n v="2.5259999999999998"/>
    <n v="2.448"/>
    <n v="1.591"/>
    <n v="0.99399999999999999"/>
    <m/>
    <n v="1.88975"/>
    <s v="Sotto la media"/>
    <n v="9.419134027777778"/>
  </r>
  <r>
    <x v="4"/>
    <s v="JAM"/>
    <x v="964"/>
    <s v="SL.UEM.INTM.ZS"/>
    <n v="6.3769999999999998"/>
    <n v="6.8079999999999998"/>
    <n v="5.476"/>
    <n v="4.0380000000000003"/>
    <m/>
    <n v="5.6747499999999995"/>
    <s v="Sotto la media"/>
    <n v="8.7006472222222229"/>
  </r>
  <r>
    <x v="4"/>
    <s v="JAM"/>
    <x v="965"/>
    <s v="SL.UEM.INTM.FE.ZS"/>
    <n v="7.1310000000000002"/>
    <n v="8.3420000000000005"/>
    <n v="6.8419999999999996"/>
    <n v="5.1550000000000002"/>
    <m/>
    <n v="6.8675000000000006"/>
    <s v="Sotto la media"/>
    <n v="10.029670138888889"/>
  </r>
  <r>
    <x v="4"/>
    <s v="JAM"/>
    <x v="966"/>
    <s v="SL.UEM.INTM.MA.ZS"/>
    <n v="5.7210000000000001"/>
    <n v="5.5179999999999998"/>
    <n v="4.306"/>
    <n v="3.0819999999999999"/>
    <m/>
    <n v="4.6567500000000006"/>
    <s v="Sotto la media"/>
    <n v="7.658990277777777"/>
  </r>
  <r>
    <x v="4"/>
    <s v="JAM"/>
    <x v="967"/>
    <s v="SL.UEM.TOTL.FE.ZS"/>
    <n v="7.4359999999999999"/>
    <n v="6.343"/>
    <n v="5.1360000000000001"/>
    <n v="5.6959999999999997"/>
    <n v="6.194"/>
    <n v="6.1609999999999996"/>
    <s v="Sotto la media"/>
    <n v="8.5312666666666672"/>
  </r>
  <r>
    <x v="4"/>
    <s v="JAM"/>
    <x v="968"/>
    <s v="SL.UEM.TOTL.FE.NE.ZS"/>
    <n v="7.4320000000000004"/>
    <n v="6.335"/>
    <n v="5.1280000000000001"/>
    <n v="3.9239999999999999"/>
    <m/>
    <n v="5.7047499999999998"/>
    <s v="Sotto la media"/>
    <n v="8.7744931818181815"/>
  </r>
  <r>
    <x v="4"/>
    <s v="JAM"/>
    <x v="969"/>
    <s v="SL.UEM.TOTL.MA.ZS"/>
    <n v="5.7320000000000002"/>
    <n v="4.2359999999999998"/>
    <n v="3.1970000000000001"/>
    <n v="3.3029999999999999"/>
    <n v="3.7770000000000001"/>
    <n v="4.0490000000000004"/>
    <s v="Sotto la media"/>
    <n v="7.1085888888888888"/>
  </r>
  <r>
    <x v="4"/>
    <s v="JAM"/>
    <x v="970"/>
    <s v="SL.UEM.TOTL.MA.NE.ZS"/>
    <n v="5.7290000000000001"/>
    <n v="4.2309999999999999"/>
    <n v="3.1920000000000002"/>
    <n v="2.2400000000000002"/>
    <m/>
    <n v="3.8480000000000003"/>
    <s v="Sotto la media"/>
    <n v="6.933586616161616"/>
  </r>
  <r>
    <x v="4"/>
    <s v="JAM"/>
    <x v="971"/>
    <s v="SL.UEM.TOTL.ZS"/>
    <n v="6.5010000000000003"/>
    <n v="5.1879999999999997"/>
    <n v="4.0830000000000002"/>
    <n v="4.4000000000000004"/>
    <n v="4.8849999999999998"/>
    <n v="5.0114000000000001"/>
    <s v="Sotto la media"/>
    <n v="7.6575111111111109"/>
  </r>
  <r>
    <x v="4"/>
    <s v="JAM"/>
    <x v="972"/>
    <s v="SL.UEM.TOTL.NE.ZS"/>
    <n v="6.5010000000000003"/>
    <n v="5.1879999999999997"/>
    <n v="4.0830000000000002"/>
    <n v="3.0219999999999998"/>
    <m/>
    <n v="4.6985000000000001"/>
    <s v="Sotto la media"/>
    <n v="7.5769008838383858"/>
  </r>
  <r>
    <x v="4"/>
    <s v="JAM"/>
    <x v="973"/>
    <s v="SL.UEM.1524.FE.ZS"/>
    <n v="23.291"/>
    <n v="19.962"/>
    <n v="14.145"/>
    <n v="15.217000000000001"/>
    <n v="16.413"/>
    <n v="17.805599999999998"/>
    <s v="Sotto la media"/>
    <n v="21.331377777777778"/>
  </r>
  <r>
    <x v="4"/>
    <s v="JAM"/>
    <x v="974"/>
    <s v="SL.UEM.1524.FE.NE.ZS"/>
    <n v="21.937999999999999"/>
    <n v="18.613"/>
    <n v="13.275"/>
    <n v="10.627000000000001"/>
    <m/>
    <n v="16.113250000000001"/>
    <s v="Sotto la media"/>
    <n v="20.652479292929293"/>
  </r>
  <r>
    <x v="4"/>
    <s v="JAM"/>
    <x v="975"/>
    <s v="SL.UEM.1524.MA.ZS"/>
    <n v="17.672999999999998"/>
    <n v="14.478999999999999"/>
    <n v="12.294"/>
    <n v="12.457000000000001"/>
    <n v="12.875"/>
    <n v="13.955599999999999"/>
    <s v="Sotto la media"/>
    <n v="17.186444444444447"/>
  </r>
  <r>
    <x v="4"/>
    <s v="JAM"/>
    <x v="976"/>
    <s v="SL.UEM.1524.MA.NE.ZS"/>
    <n v="16.553999999999998"/>
    <n v="13.311999999999999"/>
    <n v="11.023999999999999"/>
    <n v="7.8179999999999996"/>
    <m/>
    <n v="12.177"/>
    <s v="Sotto la media"/>
    <n v="17.085625505050505"/>
  </r>
  <r>
    <x v="4"/>
    <s v="JAM"/>
    <x v="977"/>
    <s v="SL.UEM.1524.ZS"/>
    <n v="20.087"/>
    <n v="16.837"/>
    <n v="13.117000000000001"/>
    <n v="13.689"/>
    <n v="14.458"/>
    <n v="15.637600000000001"/>
    <s v="Sotto la media"/>
    <n v="18.773066666666669"/>
  </r>
  <r>
    <x v="4"/>
    <s v="JAM"/>
    <x v="978"/>
    <s v="SL.UEM.1524.NE.ZS"/>
    <n v="18.875"/>
    <n v="15.614000000000001"/>
    <n v="12.029"/>
    <n v="9.0760000000000005"/>
    <m/>
    <n v="13.8985"/>
    <s v="Sotto la media"/>
    <n v="18.232449494949496"/>
  </r>
  <r>
    <x v="4"/>
    <s v="JAM"/>
    <x v="1202"/>
    <s v="SP.UWT.TFRT"/>
    <m/>
    <m/>
    <n v="7"/>
    <m/>
    <m/>
    <n v="7"/>
    <s v="Sotto la media"/>
    <n v="14.161214666111334"/>
  </r>
  <r>
    <x v="4"/>
    <s v="JAM"/>
    <x v="979"/>
    <s v="SP.URB.TOTL"/>
    <n v="1594017"/>
    <n v="1607604"/>
    <n v="1618539"/>
    <n v="1629412"/>
    <m/>
    <n v="1612393"/>
    <s v="Sotto la media"/>
    <n v="82109766.263888881"/>
  </r>
  <r>
    <x v="4"/>
    <s v="JAM"/>
    <x v="980"/>
    <s v="SP.URB.TOTL.IN.ZS"/>
    <n v="56.311"/>
    <n v="56.652000000000001"/>
    <n v="57.008000000000003"/>
    <n v="57.378"/>
    <m/>
    <n v="56.837249999999997"/>
    <s v="Sotto la media"/>
    <n v="69.565736111111107"/>
  </r>
  <r>
    <x v="4"/>
    <s v="JAM"/>
    <x v="981"/>
    <s v="SP.URB.GROW"/>
    <n v="0.84476621598496204"/>
    <n v="0.84876264660739098"/>
    <n v="0.67790187084379105"/>
    <n v="0.66953230620076198"/>
    <m/>
    <n v="0.76024075990922646"/>
    <s v="Sotto la media"/>
    <n v="1.5383040751342405"/>
  </r>
  <r>
    <x v="4"/>
    <s v="JAM"/>
    <x v="1203"/>
    <s v="DT.DOD.DIMF.CD"/>
    <n v="1449324874.0999999"/>
    <n v="1791702647.9000001"/>
    <n v="1579760794.0999999"/>
    <n v="1611393458.0999999"/>
    <m/>
    <n v="1608045443.5500002"/>
    <s v="Sotto la media"/>
    <n v="13037387592.465626"/>
  </r>
  <r>
    <x v="4"/>
    <s v="JAM"/>
    <x v="982"/>
    <s v="VA.EST"/>
    <n v="0.62415754795074496"/>
    <n v="0.61898046731948897"/>
    <n v="0.59103798866271995"/>
    <n v="0.56428599357605003"/>
    <m/>
    <n v="0.599615499377251"/>
    <s v="Sopra la media"/>
    <n v="0.26308203547256848"/>
  </r>
  <r>
    <x v="4"/>
    <s v="JAM"/>
    <x v="983"/>
    <s v="VA.NO.SRC"/>
    <n v="9"/>
    <n v="10"/>
    <n v="10"/>
    <n v="10"/>
    <m/>
    <n v="9.75"/>
    <s v="Sotto la media"/>
    <n v="10.11875"/>
  </r>
  <r>
    <x v="4"/>
    <s v="JAM"/>
    <x v="984"/>
    <s v="VA.PER.RNK"/>
    <n v="66.666664123535199"/>
    <n v="65.700485229492202"/>
    <n v="64.734298706054702"/>
    <n v="65.196075439453097"/>
    <m/>
    <n v="65.574380874633789"/>
    <s v="Sopra la media"/>
    <n v="57.674943145612872"/>
  </r>
  <r>
    <x v="4"/>
    <s v="JAM"/>
    <x v="985"/>
    <s v="VA.PER.RNK.LOWER"/>
    <n v="58.937198638916001"/>
    <n v="58.937198638916001"/>
    <n v="58.937198638916001"/>
    <n v="58.823528289794901"/>
    <m/>
    <n v="58.908781051635721"/>
    <s v="Sopra la media"/>
    <n v="50.106652991597862"/>
  </r>
  <r>
    <x v="4"/>
    <s v="JAM"/>
    <x v="986"/>
    <s v="VA.PER.RNK.UPPER"/>
    <n v="72.463768005371094"/>
    <n v="72.463768005371094"/>
    <n v="71.497581481933594"/>
    <n v="71.568626403808594"/>
    <m/>
    <n v="71.998435974121094"/>
    <s v="Sopra la media"/>
    <n v="64.128036856651306"/>
  </r>
  <r>
    <x v="4"/>
    <s v="JAM"/>
    <x v="987"/>
    <s v="VA.STD.ERR"/>
    <n v="0.12895342707634"/>
    <n v="0.129712179303169"/>
    <n v="0.12811526656150801"/>
    <n v="0.125274658203125"/>
    <m/>
    <n v="0.12801388278603548"/>
    <s v="Sotto la media"/>
    <n v="0.14497231716910999"/>
  </r>
  <r>
    <x v="4"/>
    <s v="JAM"/>
    <x v="988"/>
    <s v="SL.EMP.VULN.FE.ZS"/>
    <n v="29.500216711760199"/>
    <n v="30.109238249080899"/>
    <n v="29.202657162438399"/>
    <n v="29.1957826632141"/>
    <m/>
    <n v="29.501973696623399"/>
    <s v="Sopra la media"/>
    <n v="25.388499741622589"/>
  </r>
  <r>
    <x v="4"/>
    <s v="JAM"/>
    <x v="989"/>
    <s v="SL.EMP.VULN.MA.ZS"/>
    <n v="38.8871498717401"/>
    <n v="37.574188006437403"/>
    <n v="36.327134378029101"/>
    <n v="36.234148730980003"/>
    <m/>
    <n v="37.25565524679665"/>
    <s v="Sopra la media"/>
    <n v="26.120421998664071"/>
  </r>
  <r>
    <x v="4"/>
    <s v="JAM"/>
    <x v="990"/>
    <s v="SL.EMP.VULN.ZS"/>
    <n v="34.692426713503103"/>
    <n v="34.241815662580599"/>
    <n v="33.106716305087303"/>
    <n v="33.051876601854502"/>
    <m/>
    <n v="33.773208820756381"/>
    <s v="Sopra la media"/>
    <n v="25.8654273970959"/>
  </r>
  <r>
    <x v="4"/>
    <s v="JAM"/>
    <x v="991"/>
    <s v="SL.EMP.WORK.FE.ZS"/>
    <n v="67.973777877012793"/>
    <n v="67.227257091133296"/>
    <n v="67.9404004855637"/>
    <n v="67.919452132040306"/>
    <m/>
    <n v="67.765221896437524"/>
    <s v="Sotto la media"/>
    <n v="71.998023930946175"/>
  </r>
  <r>
    <x v="4"/>
    <s v="JAM"/>
    <x v="992"/>
    <s v="SL.EMP.WORK.MA.ZS"/>
    <n v="55.959375969907299"/>
    <n v="57.0395358320242"/>
    <n v="58.364525175788998"/>
    <n v="58.4246395003521"/>
    <m/>
    <n v="57.447019119518146"/>
    <s v="Sotto la media"/>
    <n v="68.844204160438963"/>
  </r>
  <r>
    <x v="4"/>
    <s v="JAM"/>
    <x v="993"/>
    <s v="SL.EMP.WORK.ZS"/>
    <n v="61.328309273161999"/>
    <n v="61.587360221239997"/>
    <n v="62.692960811204799"/>
    <n v="62.717550286488702"/>
    <m/>
    <n v="62.081545148023878"/>
    <s v="Sotto la media"/>
    <n v="70.153516659723692"/>
  </r>
  <r>
    <x v="4"/>
    <s v="JAM"/>
    <x v="994"/>
    <s v="ER.GDP.FWTL.M3.KD"/>
    <n v="11.2521910462035"/>
    <n v="10.499706305459499"/>
    <m/>
    <m/>
    <m/>
    <n v="10.875948675831498"/>
    <s v="Sotto la media"/>
    <n v="46.997962421893071"/>
  </r>
  <r>
    <x v="4"/>
    <s v="JAM"/>
    <x v="995"/>
    <s v="SG.LAW.INDX"/>
    <n v="68.125"/>
    <n v="68.125"/>
    <n v="68.125"/>
    <n v="74.375"/>
    <m/>
    <n v="69.6875"/>
    <s v="Sotto la media"/>
    <n v="84.177083333333343"/>
  </r>
  <r>
    <x v="4"/>
    <s v="JAM"/>
    <x v="996"/>
    <s v="SH.DYN.AIDS.FE.ZS"/>
    <n v="49.975771839955698"/>
    <n v="50.230240549828203"/>
    <n v="50.439017697900901"/>
    <m/>
    <m/>
    <n v="50.215010029228267"/>
    <s v="Sopra la media"/>
    <n v="35.459895733627064"/>
  </r>
  <r>
    <x v="4"/>
    <s v="JAM"/>
    <x v="997"/>
    <s v="SH.HIV.INCD.YG"/>
    <n v="500"/>
    <n v="500"/>
    <n v="500"/>
    <m/>
    <m/>
    <n v="500"/>
    <s v="Sotto la media"/>
    <n v="2392.4603174603176"/>
  </r>
  <r>
    <x v="5"/>
    <s v="CAN"/>
    <x v="0"/>
    <s v="EG.CFT.ACCS.ZS"/>
    <n v="100"/>
    <n v="100"/>
    <n v="100"/>
    <m/>
    <m/>
    <n v="100"/>
    <s v="Sopra la media"/>
    <n v="80.395555555555561"/>
  </r>
  <r>
    <x v="5"/>
    <s v="CAN"/>
    <x v="1"/>
    <s v="EG.CFT.ACCS.RU.ZS"/>
    <n v="100"/>
    <n v="100"/>
    <n v="100"/>
    <m/>
    <m/>
    <n v="100"/>
    <s v="Sopra la media"/>
    <n v="70.766666666666666"/>
  </r>
  <r>
    <x v="5"/>
    <s v="CAN"/>
    <x v="2"/>
    <s v="EG.CFT.ACCS.UR.ZS"/>
    <n v="100"/>
    <n v="100"/>
    <n v="100"/>
    <m/>
    <m/>
    <n v="100"/>
    <s v="Sopra la media"/>
    <n v="89.023333333333326"/>
  </r>
  <r>
    <x v="5"/>
    <s v="CAN"/>
    <x v="3"/>
    <s v="EG.ELC.ACCS.ZS"/>
    <n v="100"/>
    <n v="100"/>
    <n v="100"/>
    <n v="100"/>
    <m/>
    <n v="100"/>
    <s v="Sopra la media"/>
    <n v="94.308333333333337"/>
  </r>
  <r>
    <x v="5"/>
    <s v="CAN"/>
    <x v="4"/>
    <s v="EG.ELC.ACCS.RU.ZS"/>
    <n v="100"/>
    <n v="100"/>
    <n v="100"/>
    <n v="100"/>
    <m/>
    <n v="100"/>
    <s v="Sopra la media"/>
    <n v="92.055964052287578"/>
  </r>
  <r>
    <x v="5"/>
    <s v="CAN"/>
    <x v="5"/>
    <s v="EG.ELC.ACCS.UR.ZS"/>
    <n v="100"/>
    <n v="100"/>
    <n v="100"/>
    <n v="100"/>
    <m/>
    <n v="100"/>
    <s v="Sopra la media"/>
    <n v="98.081944444444446"/>
  </r>
  <r>
    <x v="5"/>
    <s v="CAN"/>
    <x v="6"/>
    <s v="FX.OWN.TOTL.ZS"/>
    <m/>
    <n v="99.63"/>
    <m/>
    <m/>
    <m/>
    <n v="99.63"/>
    <s v="Sopra la media"/>
    <n v="77.75500000000001"/>
  </r>
  <r>
    <x v="5"/>
    <s v="CAN"/>
    <x v="7"/>
    <s v="FX.OWN.TOTL.FE.ZS"/>
    <m/>
    <n v="99.51"/>
    <m/>
    <m/>
    <m/>
    <n v="99.51"/>
    <s v="Sopra la media"/>
    <n v="76.34714285714287"/>
  </r>
  <r>
    <x v="5"/>
    <s v="CAN"/>
    <x v="8"/>
    <s v="FX.OWN.TOTL.MA.ZS"/>
    <m/>
    <n v="99.77"/>
    <m/>
    <m/>
    <m/>
    <n v="99.77"/>
    <s v="Sopra la media"/>
    <n v="79.31785714285715"/>
  </r>
  <r>
    <x v="5"/>
    <s v="CAN"/>
    <x v="9"/>
    <s v="FX.OWN.TOTL.OL.ZS"/>
    <m/>
    <n v="99.56"/>
    <m/>
    <m/>
    <m/>
    <n v="99.56"/>
    <s v="Sopra la media"/>
    <n v="79.507142857142853"/>
  </r>
  <r>
    <x v="5"/>
    <s v="CAN"/>
    <x v="10"/>
    <s v="FX.OWN.TOTL.40.ZS"/>
    <m/>
    <n v="99.37"/>
    <m/>
    <m/>
    <m/>
    <n v="99.37"/>
    <s v="Sopra la media"/>
    <n v="72.021428571428572"/>
  </r>
  <r>
    <x v="5"/>
    <s v="CAN"/>
    <x v="11"/>
    <s v="FX.OWN.TOTL.PL.ZS"/>
    <m/>
    <n v="90.16"/>
    <m/>
    <m/>
    <m/>
    <n v="90.16"/>
    <s v="Sopra la media"/>
    <n v="66.478571428571428"/>
  </r>
  <r>
    <x v="5"/>
    <s v="CAN"/>
    <x v="12"/>
    <s v="FX.OWN.TOTL.60.ZS"/>
    <m/>
    <n v="99.81"/>
    <m/>
    <m/>
    <m/>
    <n v="99.81"/>
    <s v="Sopra la media"/>
    <n v="81.56642857142856"/>
  </r>
  <r>
    <x v="5"/>
    <s v="CAN"/>
    <x v="13"/>
    <s v="FX.OWN.TOTL.SO.ZS"/>
    <m/>
    <n v="99.88"/>
    <m/>
    <m/>
    <m/>
    <n v="99.88"/>
    <s v="Sopra la media"/>
    <n v="83.335714285714289"/>
  </r>
  <r>
    <x v="5"/>
    <s v="CAN"/>
    <x v="14"/>
    <s v="FX.OWN.TOTL.YG.ZS"/>
    <m/>
    <n v="100"/>
    <m/>
    <m/>
    <m/>
    <n v="100"/>
    <s v="Sopra la media"/>
    <n v="72.492857142857147"/>
  </r>
  <r>
    <x v="5"/>
    <s v="CAN"/>
    <x v="15"/>
    <s v="NY.ADJ.NNTY.KD.ZG"/>
    <n v="-7.3945619568118799"/>
    <n v="8.8804301127496199"/>
    <m/>
    <m/>
    <m/>
    <n v="0.74293407796887001"/>
    <s v="Sopra la media"/>
    <n v="0.6750897347438527"/>
  </r>
  <r>
    <x v="5"/>
    <s v="CAN"/>
    <x v="16"/>
    <s v="NY.ADJ.NNTY.KD"/>
    <n v="1289544271746.8101"/>
    <n v="1404061349572.25"/>
    <m/>
    <m/>
    <m/>
    <n v="1346802810659.53"/>
    <s v="Sotto la media"/>
    <n v="2836371583645.3604"/>
  </r>
  <r>
    <x v="5"/>
    <s v="CAN"/>
    <x v="17"/>
    <s v="NY.ADJ.NNTY.CD"/>
    <n v="1329216366775.6399"/>
    <n v="1605547834422.99"/>
    <m/>
    <m/>
    <m/>
    <n v="1467382100599.3149"/>
    <s v="Sotto la media"/>
    <n v="2691700459987.3447"/>
  </r>
  <r>
    <x v="5"/>
    <s v="CAN"/>
    <x v="18"/>
    <s v="NY.ADJ.NNTY.PC.KD.ZG"/>
    <n v="-8.3933216856075195"/>
    <n v="8.2790059619996192"/>
    <m/>
    <m/>
    <m/>
    <n v="-5.7157861803950105E-2"/>
    <s v="Sopra la media"/>
    <n v="-0.23221588462664622"/>
  </r>
  <r>
    <x v="5"/>
    <s v="CAN"/>
    <x v="19"/>
    <s v="NY.ADJ.NNTY.PC.KD"/>
    <n v="33909.820061050101"/>
    <n v="36717.216085607797"/>
    <m/>
    <m/>
    <m/>
    <n v="35313.518073328945"/>
    <s v="Sopra la media"/>
    <n v="16906.114493558085"/>
  </r>
  <r>
    <x v="5"/>
    <s v="CAN"/>
    <x v="20"/>
    <s v="NY.ADJ.NNTY.PC.CD"/>
    <n v="34953.0363610614"/>
    <n v="41986.232859588403"/>
    <m/>
    <m/>
    <m/>
    <n v="38469.634610324902"/>
    <s v="Sopra la media"/>
    <n v="16238.169293195513"/>
  </r>
  <r>
    <x v="5"/>
    <s v="CAN"/>
    <x v="21"/>
    <s v="NY.ADJ.SVNX.GN.ZS"/>
    <n v="3.8610474575294398"/>
    <n v="7.6152007443248397"/>
    <m/>
    <m/>
    <m/>
    <n v="5.7381241009271395"/>
    <s v="Sotto la media"/>
    <n v="10.196621978388729"/>
  </r>
  <r>
    <x v="5"/>
    <s v="CAN"/>
    <x v="22"/>
    <s v="NY.ADJ.SVNX.CD"/>
    <n v="62821130759.863998"/>
    <n v="150337788113.90701"/>
    <m/>
    <m/>
    <m/>
    <n v="106579459436.8855"/>
    <s v="Sotto la media"/>
    <n v="366734485221.87317"/>
  </r>
  <r>
    <x v="5"/>
    <s v="CAN"/>
    <x v="23"/>
    <s v="NY.ADJ.SVNG.GN.ZS"/>
    <n v="3.8274370564968798"/>
    <n v="7.5844077041963898"/>
    <m/>
    <m/>
    <m/>
    <n v="5.7059223803466352"/>
    <s v="Sotto la media"/>
    <n v="9.9001775165624366"/>
  </r>
  <r>
    <x v="5"/>
    <s v="CAN"/>
    <x v="24"/>
    <s v="NY.ADJ.SVNG.CD"/>
    <n v="62274273094.584396"/>
    <n v="149729878001.27301"/>
    <m/>
    <m/>
    <m/>
    <n v="106002075547.92871"/>
    <s v="Sotto la media"/>
    <n v="358984813164.05835"/>
  </r>
  <r>
    <x v="5"/>
    <s v="CAN"/>
    <x v="25"/>
    <s v="NY.ADJ.DCO2.GN.ZS"/>
    <n v="1.4095714971629401"/>
    <n v="1.2813054547880001"/>
    <m/>
    <m/>
    <m/>
    <n v="1.3454384759754701"/>
    <s v="Sotto la media"/>
    <n v="1.8812978301368868"/>
  </r>
  <r>
    <x v="5"/>
    <s v="CAN"/>
    <x v="26"/>
    <s v="NY.ADJ.DCO2.CD"/>
    <n v="22934417748.7295"/>
    <n v="25295279065.974201"/>
    <m/>
    <m/>
    <m/>
    <n v="24114848407.351852"/>
    <s v="Sotto la media"/>
    <n v="41889234033.939499"/>
  </r>
  <r>
    <x v="5"/>
    <s v="CAN"/>
    <x v="27"/>
    <s v="NY.ADJ.DKAP.GN.ZS"/>
    <n v="17.945722027958102"/>
    <n v="16.5013705299958"/>
    <m/>
    <m/>
    <m/>
    <n v="17.223546278976951"/>
    <s v="Sopra la media"/>
    <n v="14.063682613210494"/>
  </r>
  <r>
    <x v="5"/>
    <s v="CAN"/>
    <x v="28"/>
    <s v="NY.ADJ.DKAP.CD"/>
    <n v="291985675519.22699"/>
    <n v="325766795862.388"/>
    <m/>
    <m/>
    <m/>
    <n v="308876235690.8075"/>
    <s v="Sotto la media"/>
    <n v="577347228144.7782"/>
  </r>
  <r>
    <x v="5"/>
    <s v="CAN"/>
    <x v="29"/>
    <s v="NY.ADJ.AEDU.GN.ZS"/>
    <n v="4.47903188671508"/>
    <n v="4.47903188671508"/>
    <m/>
    <m/>
    <m/>
    <n v="4.47903188671508"/>
    <s v="Sopra la media"/>
    <n v="4.2702473592286081"/>
  </r>
  <r>
    <x v="5"/>
    <s v="CAN"/>
    <x v="30"/>
    <s v="NY.ADJ.AEDU.CD"/>
    <n v="72876039708.916901"/>
    <n v="88424162323.261902"/>
    <m/>
    <m/>
    <m/>
    <n v="80650101016.089401"/>
    <s v="Sotto la media"/>
    <n v="120222377758.97867"/>
  </r>
  <r>
    <x v="5"/>
    <s v="CAN"/>
    <x v="31"/>
    <s v="NY.ADJ.DNGY.GN.ZS"/>
    <n v="0.223536262915073"/>
    <n v="1.3813799575141501"/>
    <m/>
    <m/>
    <m/>
    <n v="0.80245811021461155"/>
    <s v="Sotto la media"/>
    <n v="1.1434717501929721"/>
  </r>
  <r>
    <x v="5"/>
    <s v="CAN"/>
    <x v="32"/>
    <s v="NY.ADJ.DNGY.CD"/>
    <n v="3637044340.0725899"/>
    <n v="27270930121.221901"/>
    <m/>
    <m/>
    <m/>
    <n v="15453987230.647245"/>
    <s v="Sopra la media"/>
    <n v="12813658928.586861"/>
  </r>
  <r>
    <x v="5"/>
    <s v="CAN"/>
    <x v="33"/>
    <s v="NY.ADJ.ICTR.GN.ZS"/>
    <n v="19.0966635387671"/>
    <n v="23.090156562562498"/>
    <m/>
    <m/>
    <m/>
    <n v="21.093410050664801"/>
    <s v="Sotto la media"/>
    <n v="23.690574950419979"/>
  </r>
  <r>
    <x v="5"/>
    <s v="CAN"/>
    <x v="34"/>
    <s v="NY.ADJ.DMIN.GN.ZS"/>
    <n v="0.135818179916606"/>
    <n v="0.78993176265475695"/>
    <m/>
    <m/>
    <m/>
    <n v="0.46287497128568145"/>
    <s v="Sotto la media"/>
    <n v="0.67598918275577369"/>
  </r>
  <r>
    <x v="5"/>
    <s v="CAN"/>
    <x v="35"/>
    <s v="NY.ADJ.DMIN.CD"/>
    <n v="2209828222.51228"/>
    <n v="15594676745.316"/>
    <m/>
    <m/>
    <m/>
    <n v="8902252483.9141407"/>
    <s v="Sopra la media"/>
    <n v="3457722843.2036858"/>
  </r>
  <r>
    <x v="5"/>
    <s v="CAN"/>
    <x v="36"/>
    <s v="NY.ADJ.DRES.GN.ZS"/>
    <n v="0.359354442831679"/>
    <n v="2.1713117201689101"/>
    <m/>
    <m/>
    <m/>
    <n v="1.2653330815002946"/>
    <s v="Sotto la media"/>
    <n v="2.0774793412498349"/>
  </r>
  <r>
    <x v="5"/>
    <s v="CAN"/>
    <x v="37"/>
    <s v="NY.ADJ.DFOR.GN.ZS"/>
    <n v="0"/>
    <n v="0"/>
    <m/>
    <m/>
    <m/>
    <n v="0"/>
    <s v="Sotto la media"/>
    <n v="0.25801840830109035"/>
  </r>
  <r>
    <x v="5"/>
    <s v="CAN"/>
    <x v="38"/>
    <s v="NY.ADJ.DFOR.CD"/>
    <n v="0"/>
    <n v="0"/>
    <m/>
    <m/>
    <m/>
    <n v="0"/>
    <s v="Sotto la media"/>
    <n v="127478600.26099959"/>
  </r>
  <r>
    <x v="5"/>
    <s v="CAN"/>
    <x v="39"/>
    <s v="NY.ADJ.NNAT.GN.ZS"/>
    <n v="1.15094151080898"/>
    <n v="6.5887860325666701"/>
    <m/>
    <m/>
    <m/>
    <n v="3.8698637716878252"/>
    <s v="Sotto la media"/>
    <n v="9.1605470290071995"/>
  </r>
  <r>
    <x v="5"/>
    <s v="CAN"/>
    <x v="40"/>
    <s v="NY.ADJ.NNAT.CD"/>
    <n v="18726381362.261398"/>
    <n v="130074511723.157"/>
    <m/>
    <m/>
    <m/>
    <n v="74400446542.709198"/>
    <s v="Sotto la media"/>
    <n v="313285101074.86932"/>
  </r>
  <r>
    <x v="5"/>
    <s v="CAN"/>
    <x v="41"/>
    <s v="NY.ADJ.DPEM.GN.ZS"/>
    <n v="3.3610401032563797E-2"/>
    <n v="3.0793040128456399E-2"/>
    <m/>
    <m/>
    <m/>
    <n v="3.2201720580510101E-2"/>
    <s v="Sotto la media"/>
    <n v="0.34635783613263699"/>
  </r>
  <r>
    <x v="5"/>
    <s v="CAN"/>
    <x v="42"/>
    <s v="NY.ADJ.DPEM.CD"/>
    <n v="546857665.27956605"/>
    <n v="607910112.63424695"/>
    <m/>
    <m/>
    <m/>
    <n v="577383888.95690656"/>
    <s v="Sotto la media"/>
    <n v="6318833403.3563118"/>
  </r>
  <r>
    <x v="5"/>
    <s v="CAN"/>
    <x v="43"/>
    <s v="SP.ADO.TFRT"/>
    <n v="5.8049999999999997"/>
    <n v="5.2619999999999996"/>
    <n v="4.8890000000000002"/>
    <n v="4.8049999999999997"/>
    <m/>
    <n v="5.1902499999999998"/>
    <s v="Sotto la media"/>
    <n v="29.664333333333332"/>
  </r>
  <r>
    <x v="5"/>
    <s v="CAN"/>
    <x v="44"/>
    <s v="SE.SEC.UNER.LO.ZS"/>
    <m/>
    <n v="0.43066999316215498"/>
    <n v="0.51108002662658703"/>
    <m/>
    <m/>
    <n v="0.47087500989437103"/>
    <s v="Sotto la media"/>
    <n v="9.9323933709826662"/>
  </r>
  <r>
    <x v="5"/>
    <s v="CAN"/>
    <x v="47"/>
    <s v="SH.HIV.INCD.TL"/>
    <n v="1500"/>
    <m/>
    <m/>
    <m/>
    <m/>
    <n v="1500"/>
    <s v="Sotto la media"/>
    <n v="6779.960317460318"/>
  </r>
  <r>
    <x v="5"/>
    <s v="CAN"/>
    <x v="48"/>
    <s v="SH.HIV.INCD"/>
    <n v="1400"/>
    <m/>
    <m/>
    <m/>
    <m/>
    <n v="1400"/>
    <s v="Sotto la media"/>
    <n v="7322.2222222222226"/>
  </r>
  <r>
    <x v="5"/>
    <s v="CAN"/>
    <x v="49"/>
    <s v="SP.POP.DPND"/>
    <n v="51.198350475458902"/>
    <n v="52.034248539825903"/>
    <n v="52.645314594379101"/>
    <n v="53.0518429291958"/>
    <m/>
    <n v="52.232439134714923"/>
    <s v="Sotto la media"/>
    <n v="53.062717253342107"/>
  </r>
  <r>
    <x v="5"/>
    <s v="CAN"/>
    <x v="50"/>
    <s v="SP.POP.DPND.OL"/>
    <n v="27.193641410508899"/>
    <n v="28.0993647538034"/>
    <n v="28.912163269063001"/>
    <n v="29.627957515167999"/>
    <m/>
    <n v="28.458281737135827"/>
    <s v="Sopra la media"/>
    <n v="16.983440465302312"/>
  </r>
  <r>
    <x v="5"/>
    <s v="CAN"/>
    <x v="51"/>
    <s v="SP.POP.DPND.YG"/>
    <n v="24.004709064949999"/>
    <n v="23.9348837860225"/>
    <n v="23.733151325316101"/>
    <n v="23.423885414027801"/>
    <m/>
    <n v="23.774157397579103"/>
    <s v="Sotto la media"/>
    <n v="36.079276788039785"/>
  </r>
  <r>
    <x v="5"/>
    <s v="CAN"/>
    <x v="52"/>
    <s v="AG.LND.AGRI.ZS"/>
    <n v="6.3707352221103104"/>
    <n v="6.4845767861003303"/>
    <n v="6.4943620785781704"/>
    <m/>
    <m/>
    <n v="6.4498913622629361"/>
    <s v="Sotto la media"/>
    <n v="37.817792951455679"/>
  </r>
  <r>
    <x v="5"/>
    <s v="CAN"/>
    <x v="53"/>
    <s v="AG.LND.AGRI.K2"/>
    <n v="571174"/>
    <n v="569910"/>
    <m/>
    <m/>
    <m/>
    <n v="570542"/>
    <s v="Sotto la media"/>
    <n v="732890.56400000001"/>
  </r>
  <r>
    <x v="5"/>
    <s v="CAN"/>
    <x v="54"/>
    <s v="TX.VAL.AGRI.ZS.UN"/>
    <n v="4.2160328907534197"/>
    <n v="4.8415501805173102"/>
    <n v="3.7163286263036799"/>
    <n v="2.8642675730995801"/>
    <n v="2.93236942707559"/>
    <n v="3.7141097395499161"/>
    <s v="Sopra la media"/>
    <n v="2.031364172423761"/>
  </r>
  <r>
    <x v="5"/>
    <s v="CAN"/>
    <x v="55"/>
    <s v="TM.VAL.AGRI.ZS.UN"/>
    <n v="0.79146045638835105"/>
    <n v="0.87037716181523594"/>
    <n v="0.79477440654722598"/>
    <n v="0.71462572747874697"/>
    <n v="0.74091631442004402"/>
    <n v="0.7824308133299207"/>
    <s v="Sotto la media"/>
    <n v="1.2417674254547508"/>
  </r>
  <r>
    <x v="5"/>
    <s v="CAN"/>
    <x v="56"/>
    <s v="NV.AGR.TOTL.ZS"/>
    <n v="1.83978931118122"/>
    <m/>
    <m/>
    <m/>
    <m/>
    <n v="1.83978931118122"/>
    <s v="Sotto la media"/>
    <n v="8.5073292632012532"/>
  </r>
  <r>
    <x v="5"/>
    <s v="CAN"/>
    <x v="57"/>
    <s v="NV.AGR.TOTL.KD.ZG"/>
    <n v="0.33954913872784698"/>
    <n v="-8.6896609367581199"/>
    <n v="12.034095418040801"/>
    <n v="-4.5602752208508397"/>
    <m/>
    <n v="-0.21907290021007797"/>
    <s v="Sotto la media"/>
    <n v="1.3684149290105825"/>
  </r>
  <r>
    <x v="5"/>
    <s v="CAN"/>
    <x v="58"/>
    <s v="NV.AGR.TOTL.KD"/>
    <n v="31697684792.875301"/>
    <n v="28943263459.572102"/>
    <n v="32426323401.391899"/>
    <n v="30947593810.285301"/>
    <m/>
    <n v="31003716366.031151"/>
    <s v="Sotto la media"/>
    <n v="101370113145.56757"/>
  </r>
  <r>
    <x v="5"/>
    <s v="CAN"/>
    <x v="59"/>
    <s v="NV.AGR.TOTL.KN"/>
    <n v="40534562000"/>
    <n v="37012246000"/>
    <n v="41466335000"/>
    <n v="39575356000"/>
    <m/>
    <n v="39647124750"/>
    <s v="Sotto la media"/>
    <n v="9032756705793.793"/>
  </r>
  <r>
    <x v="5"/>
    <s v="CAN"/>
    <x v="60"/>
    <s v="NV.AGR.TOTL.CN"/>
    <n v="40853000000"/>
    <m/>
    <m/>
    <m/>
    <m/>
    <n v="40853000000"/>
    <s v="Sotto la media"/>
    <n v="26275704991336.781"/>
  </r>
  <r>
    <x v="5"/>
    <s v="CAN"/>
    <x v="61"/>
    <s v="NV.AGR.TOTL.CD"/>
    <n v="30461110689.403301"/>
    <m/>
    <m/>
    <m/>
    <m/>
    <n v="30461110689.403301"/>
    <s v="Sotto la media"/>
    <n v="115962177453.30011"/>
  </r>
  <r>
    <x v="5"/>
    <s v="CAN"/>
    <x v="62"/>
    <s v="NV.AGR.EMPL.KD"/>
    <n v="110345.17690549399"/>
    <n v="109169.98664125901"/>
    <n v="122115.350955678"/>
    <n v="115923.691448261"/>
    <m/>
    <n v="114388.55148767302"/>
    <s v="Sopra la media"/>
    <n v="39233.63150563839"/>
  </r>
  <r>
    <x v="5"/>
    <s v="CAN"/>
    <x v="63"/>
    <s v="IS.AIR.GOOD.MT.K1"/>
    <n v="2306.1663490000001"/>
    <n v="3240"/>
    <m/>
    <m/>
    <m/>
    <n v="2773.0831745"/>
    <s v="Sotto la media"/>
    <n v="5757.456731208822"/>
  </r>
  <r>
    <x v="5"/>
    <s v="CAN"/>
    <x v="64"/>
    <s v="IS.AIR.PSGR"/>
    <n v="27620000"/>
    <n v="24951000"/>
    <m/>
    <m/>
    <m/>
    <n v="26285500"/>
    <s v="Sotto la media"/>
    <n v="76614026.951071426"/>
  </r>
  <r>
    <x v="5"/>
    <s v="CAN"/>
    <x v="65"/>
    <s v="IS.AIR.DPRT"/>
    <n v="511637"/>
    <n v="571070.076"/>
    <m/>
    <m/>
    <m/>
    <n v="541353.53799999994"/>
    <s v="Sotto la media"/>
    <n v="891452.75828571431"/>
  </r>
  <r>
    <x v="5"/>
    <s v="CAN"/>
    <x v="66"/>
    <s v="EG.USE.COMM.CL.ZS"/>
    <n v="21.88"/>
    <n v="20.88"/>
    <n v="20.399999999999999"/>
    <n v="19.690000000000001"/>
    <m/>
    <n v="20.712499999999999"/>
    <s v="Sopra la media"/>
    <n v="13.382380952380952"/>
  </r>
  <r>
    <x v="5"/>
    <s v="CAN"/>
    <x v="67"/>
    <s v="ER.H2O.FWAG.ZS"/>
    <n v="11.4330578023"/>
    <n v="11.4330578023"/>
    <m/>
    <m/>
    <m/>
    <n v="11.4330578023"/>
    <s v="Sotto la media"/>
    <n v="57.156227267126667"/>
  </r>
  <r>
    <x v="5"/>
    <s v="CAN"/>
    <x v="68"/>
    <s v="ER.H2O.FWDM.ZS"/>
    <n v="14.4164963114"/>
    <n v="14.4164963114"/>
    <m/>
    <m/>
    <m/>
    <n v="14.4164963114"/>
    <s v="Sotto la media"/>
    <n v="24.138547086403328"/>
  </r>
  <r>
    <x v="5"/>
    <s v="CAN"/>
    <x v="69"/>
    <s v="ER.H2O.FWIN.ZS"/>
    <n v="74.150445886300005"/>
    <n v="74.150445886300005"/>
    <m/>
    <m/>
    <m/>
    <n v="74.150445886300005"/>
    <s v="Sopra la media"/>
    <n v="18.705218837330001"/>
  </r>
  <r>
    <x v="5"/>
    <s v="CAN"/>
    <x v="70"/>
    <s v="ER.H2O.FWTL.ZS"/>
    <n v="1.2720350877193001"/>
    <n v="1.2720350877193001"/>
    <m/>
    <m/>
    <m/>
    <n v="1.2720350877193001"/>
    <s v="Sotto la media"/>
    <n v="288.68047406689379"/>
  </r>
  <r>
    <x v="5"/>
    <s v="CAN"/>
    <x v="71"/>
    <s v="ER.H2O.FWTL.K3"/>
    <n v="36.253"/>
    <n v="36.253"/>
    <m/>
    <m/>
    <m/>
    <n v="36.253"/>
    <s v="Sotto la media"/>
    <n v="84.111892993673337"/>
  </r>
  <r>
    <x v="5"/>
    <s v="CAN"/>
    <x v="999"/>
    <s v="SH.HIV.ARTC.ZS"/>
    <n v="78"/>
    <m/>
    <m/>
    <m/>
    <m/>
    <n v="78"/>
    <s v="Sopra la media"/>
    <n v="74.062037037037044"/>
  </r>
  <r>
    <x v="5"/>
    <s v="CAN"/>
    <x v="74"/>
    <s v="ER.FSH.AQUA.MT"/>
    <n v="169800"/>
    <n v="190232"/>
    <n v="166463"/>
    <m/>
    <m/>
    <n v="175498.33333333334"/>
    <s v="Sotto la media"/>
    <n v="4129717.3644444444"/>
  </r>
  <r>
    <x v="5"/>
    <s v="CAN"/>
    <x v="75"/>
    <s v="AG.LND.ARBL.ZS"/>
    <n v="4.26463846774167"/>
    <n v="4.3532035454617901"/>
    <n v="4.3631026204102996"/>
    <m/>
    <m/>
    <n v="4.3269815445379196"/>
    <s v="Sotto la media"/>
    <n v="11.109423901807"/>
  </r>
  <r>
    <x v="5"/>
    <s v="CAN"/>
    <x v="76"/>
    <s v="AG.LND.ARBL.HA.PC"/>
    <n v="1.00542648937361"/>
    <n v="1.00050042018978"/>
    <m/>
    <m/>
    <m/>
    <n v="1.002963454781695"/>
    <s v="Sopra la media"/>
    <n v="0.25359132875845453"/>
  </r>
  <r>
    <x v="5"/>
    <s v="CAN"/>
    <x v="77"/>
    <s v="AG.LND.ARBL.HA"/>
    <n v="38235000"/>
    <n v="38259000"/>
    <m/>
    <m/>
    <m/>
    <n v="38247000"/>
    <s v="Sopra la media"/>
    <n v="22152751.024999999"/>
  </r>
  <r>
    <x v="5"/>
    <s v="CAN"/>
    <x v="78"/>
    <s v="MS.MIL.TOTL.TF.ZS"/>
    <n v="0.35112816748696501"/>
    <m/>
    <m/>
    <m/>
    <m/>
    <n v="0.35112816748696501"/>
    <s v="Sotto la media"/>
    <n v="0.84194112928300668"/>
  </r>
  <r>
    <x v="5"/>
    <s v="CAN"/>
    <x v="79"/>
    <s v="MS.MIL.TOTL.P1"/>
    <n v="72000"/>
    <m/>
    <m/>
    <m/>
    <m/>
    <n v="72000"/>
    <s v="Sotto la media"/>
    <n v="362266.66666666669"/>
  </r>
  <r>
    <x v="5"/>
    <s v="CAN"/>
    <x v="80"/>
    <s v="MS.MIL.XPRT.KD"/>
    <n v="110000000"/>
    <n v="118000000"/>
    <n v="175000000"/>
    <n v="285000000"/>
    <m/>
    <n v="172000000"/>
    <s v="Sotto la media"/>
    <n v="2863505952.3809524"/>
  </r>
  <r>
    <x v="5"/>
    <s v="CAN"/>
    <x v="81"/>
    <s v="MS.MIL.MPRT.KD"/>
    <n v="220000000"/>
    <n v="288000000"/>
    <n v="156000000"/>
    <n v="14000000"/>
    <m/>
    <n v="169500000"/>
    <s v="Sotto la media"/>
    <n v="211387820.51282051"/>
  </r>
  <r>
    <x v="5"/>
    <s v="CAN"/>
    <x v="82"/>
    <s v="SM.POP.ASYS.EA"/>
    <n v="85352"/>
    <n v="63144"/>
    <n v="113066"/>
    <n v="197961"/>
    <m/>
    <n v="114880.75"/>
    <s v="Sotto la media"/>
    <n v="165221.86547619046"/>
  </r>
  <r>
    <x v="5"/>
    <s v="CAN"/>
    <x v="83"/>
    <s v="SM.POP.ASYS.EO"/>
    <n v="108"/>
    <n v="126"/>
    <n v="218"/>
    <n v="311"/>
    <m/>
    <n v="190.75"/>
    <s v="Sotto la media"/>
    <n v="19993.453125"/>
  </r>
  <r>
    <x v="5"/>
    <s v="CAN"/>
    <x v="84"/>
    <s v="FB.ATM.TOTL.P5"/>
    <n v="210.06"/>
    <n v="212.44"/>
    <m/>
    <m/>
    <m/>
    <n v="211.25"/>
    <s v="Sopra la media"/>
    <n v="66.416762820512815"/>
  </r>
  <r>
    <x v="5"/>
    <s v="CAN"/>
    <x v="85"/>
    <s v="AG.LND.PRCP.MM"/>
    <n v="537"/>
    <n v="537"/>
    <m/>
    <m/>
    <m/>
    <n v="537"/>
    <s v="Sotto la media"/>
    <n v="864.4666666666667"/>
  </r>
  <r>
    <x v="5"/>
    <s v="CAN"/>
    <x v="86"/>
    <s v="SI.RMT.COST.OB.ZS"/>
    <n v="3.8948833333333299"/>
    <n v="4.1715559999999998"/>
    <n v="3.2757778000000002"/>
    <n v="2.9709110000000001"/>
    <m/>
    <n v="3.5782820333333323"/>
    <s v="Sopra la media"/>
    <n v="3.4518788011242552"/>
  </r>
  <r>
    <x v="5"/>
    <s v="CAN"/>
    <x v="87"/>
    <s v="FB.BNK.CAPA.ZS"/>
    <n v="4.5559285436917101"/>
    <n v="4.7680017884919801"/>
    <n v="4.8740384676627899"/>
    <m/>
    <m/>
    <n v="4.7326562666154928"/>
    <s v="Sotto la media"/>
    <n v="9.0660800163422266"/>
  </r>
  <r>
    <x v="5"/>
    <s v="CAN"/>
    <x v="88"/>
    <s v="FB.AST.NPER.ZS"/>
    <n v="0.52901391691557798"/>
    <n v="0.37810794618723997"/>
    <n v="0.34261020474415599"/>
    <m/>
    <m/>
    <n v="0.41657735594899131"/>
    <s v="Sotto la media"/>
    <n v="3.5552612969407513"/>
  </r>
  <r>
    <x v="5"/>
    <s v="CAN"/>
    <x v="89"/>
    <s v="TM.TAX.MRCH.BC.ZS"/>
    <n v="99.67"/>
    <n v="99.67"/>
    <m/>
    <m/>
    <m/>
    <n v="99.67"/>
    <s v="Sopra la media"/>
    <n v="94.406190476190488"/>
  </r>
  <r>
    <x v="5"/>
    <s v="CAN"/>
    <x v="90"/>
    <s v="TM.TAX.MANF.BC.ZS"/>
    <n v="99.76"/>
    <n v="99.76"/>
    <m/>
    <m/>
    <m/>
    <n v="99.76"/>
    <s v="Sopra la media"/>
    <n v="93.998095238095246"/>
  </r>
  <r>
    <x v="5"/>
    <s v="CAN"/>
    <x v="91"/>
    <s v="TM.TAX.TCOM.BC.ZS"/>
    <n v="99.39"/>
    <n v="99.39"/>
    <m/>
    <m/>
    <m/>
    <n v="99.39"/>
    <s v="Sopra la media"/>
    <n v="95.550952380952381"/>
  </r>
  <r>
    <x v="5"/>
    <s v="CAN"/>
    <x v="92"/>
    <s v="SP.DYN.CBRT.IN"/>
    <n v="9.5"/>
    <n v="9.6999999999999993"/>
    <n v="9"/>
    <n v="8.8000000000000007"/>
    <m/>
    <n v="9.25"/>
    <s v="Sotto la media"/>
    <n v="15.262208333333334"/>
  </r>
  <r>
    <x v="5"/>
    <s v="CAN"/>
    <x v="93"/>
    <s v="SH.STA.BRTC.ZS"/>
    <n v="98"/>
    <m/>
    <m/>
    <m/>
    <m/>
    <n v="98"/>
    <s v="Sotto la media"/>
    <n v="99.133333333333326"/>
  </r>
  <r>
    <x v="5"/>
    <s v="CAN"/>
    <x v="95"/>
    <s v="TM.TAX.MRCH.BR.ZS"/>
    <n v="4.93"/>
    <n v="4.93"/>
    <m/>
    <m/>
    <m/>
    <n v="4.93"/>
    <s v="Sotto la media"/>
    <n v="29.584126984126986"/>
  </r>
  <r>
    <x v="5"/>
    <s v="CAN"/>
    <x v="96"/>
    <s v="TM.TAX.MANF.BR.ZS"/>
    <n v="5.68"/>
    <n v="5.68"/>
    <m/>
    <m/>
    <m/>
    <n v="5.68"/>
    <s v="Sotto la media"/>
    <n v="26.783968253968254"/>
  </r>
  <r>
    <x v="5"/>
    <s v="CAN"/>
    <x v="97"/>
    <s v="TM.TAX.TCOM.BR.ZS"/>
    <n v="2.73"/>
    <n v="2.73"/>
    <m/>
    <m/>
    <m/>
    <n v="2.73"/>
    <s v="Sotto la media"/>
    <n v="35.383968253968249"/>
  </r>
  <r>
    <x v="5"/>
    <s v="CAN"/>
    <x v="98"/>
    <s v="ER.FSH.CAPT.MT"/>
    <n v="765345.97"/>
    <n v="754137.17"/>
    <n v="704176.83"/>
    <m/>
    <m/>
    <n v="741219.99000000011"/>
    <s v="Sotto la media"/>
    <n v="1195410.9129629629"/>
  </r>
  <r>
    <x v="5"/>
    <s v="CAN"/>
    <x v="99"/>
    <s v="EN.GHG.CO2.ZG.AR5"/>
    <n v="24.1102736067153"/>
    <n v="27.5045161442651"/>
    <n v="30.613748375902102"/>
    <n v="30.5435287744852"/>
    <m/>
    <n v="28.193016725341923"/>
    <s v="Sotto la media"/>
    <n v="127.07377089473056"/>
  </r>
  <r>
    <x v="5"/>
    <s v="CAN"/>
    <x v="100"/>
    <s v="EN.GHG.CO2.MT.CE.AR5"/>
    <n v="546.67510000000004"/>
    <n v="561.6259"/>
    <n v="575.32129999999995"/>
    <n v="575.01199999999994"/>
    <m/>
    <n v="564.65857499999993"/>
    <s v="Sotto la media"/>
    <n v="1085.2173291666666"/>
  </r>
  <r>
    <x v="5"/>
    <s v="CAN"/>
    <x v="101"/>
    <s v="EN.GHG.CO2.PC.CE.AR5"/>
    <n v="14.375353122033999"/>
    <n v="14.6869220036975"/>
    <n v="14.774916474605901"/>
    <n v="14.3402520654457"/>
    <m/>
    <n v="14.544360916445775"/>
    <s v="Sopra la media"/>
    <n v="6.7014911359492952"/>
  </r>
  <r>
    <x v="5"/>
    <s v="CAN"/>
    <x v="102"/>
    <s v="EN.GHG.CO2.AG.MT.CE.AR5"/>
    <n v="4.0769000000000002"/>
    <n v="3.694"/>
    <n v="3.7035"/>
    <n v="3.7928000000000002"/>
    <m/>
    <n v="3.8167999999999997"/>
    <s v="Sopra la media"/>
    <n v="2.7870166666666667"/>
  </r>
  <r>
    <x v="5"/>
    <s v="CAN"/>
    <x v="103"/>
    <s v="EN.GHG.CO2.BU.MT.CE.AR5"/>
    <n v="89.578699999999998"/>
    <n v="87.966499999999996"/>
    <n v="91.902699999999996"/>
    <n v="90.415700000000001"/>
    <m/>
    <n v="89.965900000000005"/>
    <s v="Sotto la media"/>
    <n v="93.853341176470593"/>
  </r>
  <r>
    <x v="5"/>
    <s v="CAN"/>
    <x v="104"/>
    <s v="EN.GHG.CO2.FE.MT.CE.AR5"/>
    <n v="133.57149999999999"/>
    <n v="137.70859999999999"/>
    <n v="142.4941"/>
    <n v="143.26609999999999"/>
    <m/>
    <n v="139.26007499999997"/>
    <s v="Sopra la media"/>
    <n v="72.271622058823525"/>
  </r>
  <r>
    <x v="5"/>
    <s v="CAN"/>
    <x v="105"/>
    <s v="EN.GHG.CO2.IC.MT.CE.AR5"/>
    <n v="63.640999999999998"/>
    <n v="67.949399999999997"/>
    <n v="68.980900000000005"/>
    <n v="67.820800000000006"/>
    <m/>
    <n v="67.098025000000007"/>
    <s v="Sotto la media"/>
    <n v="208.63614558823531"/>
  </r>
  <r>
    <x v="5"/>
    <s v="CAN"/>
    <x v="106"/>
    <s v="EN.GHG.CO2.IP.MT.CE.AR5"/>
    <n v="29.503799999999998"/>
    <n v="30.2834"/>
    <n v="29.7011"/>
    <n v="29.4053"/>
    <m/>
    <n v="29.723399999999998"/>
    <s v="Sotto la media"/>
    <n v="101.26664861111109"/>
  </r>
  <r>
    <x v="5"/>
    <s v="CAN"/>
    <x v="107"/>
    <s v="EN.GHG.CO2.PI.MT.CE.AR5"/>
    <n v="77.469800000000006"/>
    <n v="76.980500000000006"/>
    <n v="74.180599999999998"/>
    <n v="73.850999999999999"/>
    <m/>
    <n v="75.620474999999999"/>
    <s v="Sotto la media"/>
    <n v="474.77503676470587"/>
  </r>
  <r>
    <x v="5"/>
    <s v="CAN"/>
    <x v="108"/>
    <s v="EN.GHG.CO2.TR.MT.CE.AR5"/>
    <n v="148.70410000000001"/>
    <n v="156.92920000000001"/>
    <n v="164.24780000000001"/>
    <n v="166.3535"/>
    <m/>
    <n v="159.05865"/>
    <s v="Sotto la media"/>
    <n v="189.84473235294115"/>
  </r>
  <r>
    <x v="5"/>
    <s v="CAN"/>
    <x v="109"/>
    <s v="EN.GHG.CO2.WA.MT.CE.AR5"/>
    <n v="0.1293"/>
    <n v="0.1143"/>
    <n v="0.1105"/>
    <n v="0.10680000000000001"/>
    <m/>
    <n v="0.11522499999999999"/>
    <s v="Sotto la media"/>
    <n v="0.74481818181818182"/>
  </r>
  <r>
    <x v="5"/>
    <s v="CAN"/>
    <x v="110"/>
    <s v="EN.GHG.CO2.LU.DF.MT.CE.AR5"/>
    <n v="7.34211603354853"/>
    <n v="7.1957527675256001"/>
    <n v="7.1957527675256001"/>
    <m/>
    <m/>
    <n v="7.2445405228665765"/>
    <s v="Sotto la media"/>
    <n v="28.307724699173161"/>
  </r>
  <r>
    <x v="5"/>
    <s v="CAN"/>
    <x v="111"/>
    <s v="EN.GHG.CO2.LU.FL.MT.CE.AR5"/>
    <n v="-131.96460509400001"/>
    <n v="-133.469800978667"/>
    <n v="-133.469800978667"/>
    <m/>
    <m/>
    <n v="-132.96806901711133"/>
    <s v="Sopra la media"/>
    <n v="-136.28368556928504"/>
  </r>
  <r>
    <x v="5"/>
    <s v="CAN"/>
    <x v="112"/>
    <s v="EN.GHG.CO2.LU.OS.MT.CE.AR5"/>
    <n v="0.29612293326"/>
    <n v="0.29612293326"/>
    <n v="0.29612293326"/>
    <m/>
    <m/>
    <n v="0.29612293326"/>
    <s v="Sotto la media"/>
    <n v="11.161342091314902"/>
  </r>
  <r>
    <x v="5"/>
    <s v="CAN"/>
    <x v="113"/>
    <s v="EN.GHG.CO2.LU.OL.MT.CE.AR5"/>
    <n v="-18.317431224705199"/>
    <n v="-19.7079973523456"/>
    <n v="-19.7079973523456"/>
    <m/>
    <m/>
    <n v="-19.244475309798801"/>
    <s v="Sopra la media"/>
    <n v="-45.658658356408317"/>
  </r>
  <r>
    <x v="5"/>
    <s v="CAN"/>
    <x v="114"/>
    <s v="EN.GHG.CO2.LU.MT.CE.AR5"/>
    <n v="-14.224441220136701"/>
    <n v="-18.170719623917002"/>
    <n v="-18.170719623917002"/>
    <m/>
    <m/>
    <n v="-16.855293489323568"/>
    <s v="Sopra la media"/>
    <n v="-144.37638216708595"/>
  </r>
  <r>
    <x v="5"/>
    <s v="CAN"/>
    <x v="115"/>
    <s v="EN.GHG.CO2.RT.GDP.PP.KD"/>
    <n v="0.26604973458546599"/>
    <n v="0.25960083859342598"/>
    <n v="0.25614680973582299"/>
    <n v="0.25285117461617101"/>
    <m/>
    <n v="0.25866213938272148"/>
    <s v="Sopra la media"/>
    <n v="0.20138804825480783"/>
  </r>
  <r>
    <x v="5"/>
    <s v="CAN"/>
    <x v="116"/>
    <s v="EN.GHG.CO2.RT.GDP.KD"/>
    <n v="0.33931240886221797"/>
    <n v="0.33108766683430202"/>
    <n v="0.32668249479465"/>
    <n v="0.32247933370928999"/>
    <m/>
    <n v="0.32989047605011501"/>
    <s v="Sotto la media"/>
    <n v="0.38994140374678532"/>
  </r>
  <r>
    <x v="5"/>
    <s v="CAN"/>
    <x v="1002"/>
    <s v="GC.DOD.TOTL.GD.ZS"/>
    <n v="74.554047104154606"/>
    <n v="71.073960231581907"/>
    <n v="61.417863575338302"/>
    <n v="62.228522823929701"/>
    <m/>
    <n v="67.318598433751134"/>
    <s v="Sotto la media"/>
    <n v="96.479395611701875"/>
  </r>
  <r>
    <x v="5"/>
    <s v="CAN"/>
    <x v="1003"/>
    <s v="GC.DOD.TOTL.CN"/>
    <n v="1655492000000"/>
    <n v="1789019000000"/>
    <n v="1727862000000"/>
    <n v="1799736000000"/>
    <m/>
    <n v="1743027250000"/>
    <s v="Sotto la media"/>
    <n v="240611606751942.19"/>
  </r>
  <r>
    <x v="5"/>
    <s v="CAN"/>
    <x v="117"/>
    <s v="AG.PRD.CREL.MT"/>
    <n v="65314300"/>
    <n v="47546138"/>
    <n v="65040432"/>
    <m/>
    <m/>
    <n v="59300290"/>
    <s v="Sotto la media"/>
    <n v="87831643.904222235"/>
  </r>
  <r>
    <x v="5"/>
    <s v="CAN"/>
    <x v="118"/>
    <s v="AG.YLD.CREL.KG"/>
    <n v="4091.9"/>
    <n v="3120"/>
    <n v="4078.7"/>
    <m/>
    <m/>
    <n v="3763.5333333333328"/>
    <s v="Sotto la media"/>
    <n v="4470.24"/>
  </r>
  <r>
    <x v="5"/>
    <s v="CAN"/>
    <x v="119"/>
    <s v="NE.GDI.STKB.CN"/>
    <n v="-11314000000"/>
    <n v="3444000000"/>
    <n v="58343000000"/>
    <n v="34243000000"/>
    <m/>
    <n v="21179000000"/>
    <s v="Sotto la media"/>
    <n v="2383474025803.3594"/>
  </r>
  <r>
    <x v="5"/>
    <s v="CAN"/>
    <x v="120"/>
    <s v="NE.GDI.STKB.CD"/>
    <n v="-8436026885.1714401"/>
    <n v="2746681108.9337101"/>
    <n v="44825620198.347397"/>
    <n v="25366901851.862499"/>
    <m/>
    <n v="16125794068.493042"/>
    <s v="Sotto la media"/>
    <n v="22332395112.541748"/>
  </r>
  <r>
    <x v="5"/>
    <s v="CAN"/>
    <x v="121"/>
    <s v="BM.GSR.ROYL.CD"/>
    <n v="13878959172.3983"/>
    <n v="16848519080.013"/>
    <n v="17349946740.312302"/>
    <n v="16991754585.5271"/>
    <n v="16954579020.6199"/>
    <n v="16404751719.77412"/>
    <s v="Sopra la media"/>
    <n v="11737653546.628851"/>
  </r>
  <r>
    <x v="5"/>
    <s v="CAN"/>
    <x v="122"/>
    <s v="BX.GSR.ROYL.CD"/>
    <n v="7338933476.6002903"/>
    <n v="8284538686.1248302"/>
    <n v="8750802927.3255692"/>
    <n v="8578445843.2682104"/>
    <n v="8124687424.46245"/>
    <n v="8215481671.5562696"/>
    <s v="Sotto la media"/>
    <n v="14410963214.447071"/>
  </r>
  <r>
    <x v="5"/>
    <s v="CAN"/>
    <x v="123"/>
    <s v="NV.MNF.CHEM.ZS.UN"/>
    <n v="3.4672540515992001"/>
    <n v="2.5830223164514798"/>
    <n v="2.53180535769437"/>
    <m/>
    <m/>
    <n v="2.8606939085816836"/>
    <s v="Sotto la media"/>
    <n v="6.3289167011528926"/>
  </r>
  <r>
    <x v="5"/>
    <s v="CAN"/>
    <x v="124"/>
    <s v="SE.PRM.UNER.ZS"/>
    <n v="2.2615799903869598"/>
    <n v="3.70691990852356"/>
    <n v="3.9884300231933598"/>
    <m/>
    <m/>
    <n v="3.3189766407012935"/>
    <s v="Sotto la media"/>
    <n v="8.3150262022108823"/>
  </r>
  <r>
    <x v="5"/>
    <s v="CAN"/>
    <x v="125"/>
    <s v="SE.PRM.UNER.FE.ZS"/>
    <n v="2.75288009643555"/>
    <n v="4.0837697982788104"/>
    <n v="4.2278399467468297"/>
    <m/>
    <m/>
    <n v="3.6881632804870637"/>
    <s v="Sotto la media"/>
    <n v="7.9613288980993406"/>
  </r>
  <r>
    <x v="5"/>
    <s v="CAN"/>
    <x v="126"/>
    <s v="SE.PRM.UNER.MA.ZS"/>
    <n v="1.7906199693679801"/>
    <n v="3.3463499546050999"/>
    <n v="3.7596900463104199"/>
    <m/>
    <m/>
    <n v="2.9655533234278333"/>
    <s v="Sotto la media"/>
    <n v="9.5015708186409693"/>
  </r>
  <r>
    <x v="5"/>
    <s v="CAN"/>
    <x v="127"/>
    <s v="SE.PRM.UNER"/>
    <n v="56178"/>
    <n v="91895"/>
    <n v="99164"/>
    <m/>
    <m/>
    <n v="82412.333333333328"/>
    <s v="Sotto la media"/>
    <n v="198970.15265151515"/>
  </r>
  <r>
    <x v="5"/>
    <s v="CAN"/>
    <x v="128"/>
    <s v="SE.PRM.UNER.FE"/>
    <n v="33468"/>
    <n v="49501"/>
    <n v="51359"/>
    <m/>
    <m/>
    <n v="44776"/>
    <s v="Sotto la media"/>
    <n v="92705.970454545459"/>
  </r>
  <r>
    <x v="5"/>
    <s v="CAN"/>
    <x v="129"/>
    <s v="SE.PRM.UNER.MA"/>
    <n v="22710"/>
    <n v="42394"/>
    <n v="47805"/>
    <m/>
    <m/>
    <n v="37636.333333333336"/>
    <s v="Sotto la media"/>
    <n v="118043.09545454546"/>
  </r>
  <r>
    <x v="5"/>
    <s v="CAN"/>
    <x v="131"/>
    <s v="NY.GDP.COAL.RT.ZS"/>
    <n v="4.4253935955551701E-2"/>
    <n v="7.3021113240077498E-2"/>
    <m/>
    <m/>
    <m/>
    <n v="5.86375245978146E-2"/>
    <s v="Sotto la media"/>
    <n v="7.0934298267620571E-2"/>
  </r>
  <r>
    <x v="5"/>
    <s v="CAN"/>
    <x v="132"/>
    <s v="EG.USE.CRNW.ZS"/>
    <n v="4.0894556948993799"/>
    <n v="4.1746783877029303"/>
    <n v="4.1720486628095497"/>
    <n v="4.3276349408941996"/>
    <m/>
    <n v="4.1909544215765155"/>
    <s v="Sotto la media"/>
    <n v="16.530376730713328"/>
  </r>
  <r>
    <x v="5"/>
    <s v="CAN"/>
    <x v="133"/>
    <s v="FB.CBK.BRCH.P5"/>
    <n v="20.181835935082599"/>
    <n v="20.6899045089685"/>
    <n v="19.7666921928137"/>
    <n v="19.020883231705799"/>
    <m/>
    <n v="19.91482896714265"/>
    <s v="Sopra la media"/>
    <n v="17.939457599924999"/>
  </r>
  <r>
    <x v="5"/>
    <s v="CAN"/>
    <x v="134"/>
    <s v="TX.VAL.SERV.CD.WT"/>
    <n v="97539905243.506805"/>
    <n v="119894210674.798"/>
    <n v="139896303730.526"/>
    <n v="153000812387.14001"/>
    <m/>
    <n v="127582808008.99271"/>
    <s v="Sotto la media"/>
    <n v="133427931246.48608"/>
  </r>
  <r>
    <x v="5"/>
    <s v="CAN"/>
    <x v="135"/>
    <s v="TM.VAL.SERV.CD.WT"/>
    <n v="103621026832.884"/>
    <n v="120732416539.367"/>
    <n v="143658538892.58401"/>
    <n v="150910916892.61499"/>
    <m/>
    <n v="129730724789.3625"/>
    <s v="Sopra la media"/>
    <n v="125068226136.66962"/>
  </r>
  <r>
    <x v="5"/>
    <s v="CAN"/>
    <x v="136"/>
    <s v="BX.GSR.CMCP.ZS"/>
    <n v="64.068332127730997"/>
    <n v="66.444897435914498"/>
    <n v="56.191223539989302"/>
    <n v="50.421594259953302"/>
    <m/>
    <n v="59.281511840897025"/>
    <s v="Sopra la media"/>
    <n v="45.705471675188477"/>
  </r>
  <r>
    <x v="5"/>
    <s v="CAN"/>
    <x v="137"/>
    <s v="BM.GSR.CMCP.ZS"/>
    <n v="57.4110218441702"/>
    <n v="61.761093369973104"/>
    <n v="51.755944847795597"/>
    <n v="48.688721478362801"/>
    <m/>
    <n v="54.904195385075425"/>
    <s v="Sopra la media"/>
    <n v="42.962761889810821"/>
  </r>
  <r>
    <x v="5"/>
    <s v="CAN"/>
    <x v="138"/>
    <s v="GC.XPN.COMP.ZS"/>
    <n v="7.08328801756518"/>
    <n v="9.0562677688152196"/>
    <n v="10.2644125904901"/>
    <n v="10.5174485586512"/>
    <m/>
    <n v="9.2303542338804245"/>
    <s v="Sotto la media"/>
    <n v="19.725166861509202"/>
  </r>
  <r>
    <x v="5"/>
    <s v="CAN"/>
    <x v="139"/>
    <s v="GC.XPN.COMP.CN"/>
    <n v="44939000000"/>
    <n v="51668000000"/>
    <n v="53412000000"/>
    <n v="59430000000"/>
    <m/>
    <n v="52362250000"/>
    <s v="Sotto la media"/>
    <n v="10163562014112.176"/>
  </r>
  <r>
    <x v="5"/>
    <s v="CAN"/>
    <x v="140"/>
    <s v="SP.REG.BRTH.ZS"/>
    <m/>
    <m/>
    <n v="100"/>
    <m/>
    <m/>
    <n v="100"/>
    <s v="Sopra la media"/>
    <n v="99.924999999999997"/>
  </r>
  <r>
    <x v="5"/>
    <s v="CAN"/>
    <x v="143"/>
    <s v="SE.COM.DURS"/>
    <n v="10"/>
    <n v="10"/>
    <n v="10"/>
    <n v="10"/>
    <m/>
    <n v="10"/>
    <s v="Sopra la media"/>
    <n v="9.5294117647058822"/>
  </r>
  <r>
    <x v="5"/>
    <s v="CAN"/>
    <x v="144"/>
    <s v="TX.VAL.OTHR.ZS.WT"/>
    <n v="63.703990300966296"/>
    <n v="65.866354615590097"/>
    <n v="55.107343792517199"/>
    <n v="49.409043141919497"/>
    <m/>
    <n v="58.521682962748272"/>
    <s v="Sopra la media"/>
    <n v="43.857285174503062"/>
  </r>
  <r>
    <x v="5"/>
    <s v="CAN"/>
    <x v="145"/>
    <s v="TM.VAL.OTHR.ZS.WT"/>
    <n v="56.946422160500802"/>
    <n v="61.333181905687397"/>
    <n v="51.239869144753797"/>
    <n v="48.143126101376801"/>
    <m/>
    <n v="54.415649828079701"/>
    <s v="Sopra la media"/>
    <n v="42.437112704626792"/>
  </r>
  <r>
    <x v="5"/>
    <s v="CAN"/>
    <x v="146"/>
    <s v="FP.CPI.TOTL"/>
    <n v="117.594447624499"/>
    <n v="121.58700629650799"/>
    <n v="129.85832856325101"/>
    <n v="134.89553520320499"/>
    <n v="138.10818546079"/>
    <n v="128.40870062965058"/>
    <s v="Sotto la media"/>
    <n v="167.53618633589494"/>
  </r>
  <r>
    <x v="5"/>
    <s v="CAN"/>
    <x v="147"/>
    <s v="IS.SHP.GOOD.TU"/>
    <n v="6298023"/>
    <n v="7169607"/>
    <n v="7010704"/>
    <m/>
    <m/>
    <n v="6826111.333333333"/>
    <s v="Sotto la media"/>
    <n v="28496315.13376068"/>
  </r>
  <r>
    <x v="5"/>
    <s v="CAN"/>
    <x v="148"/>
    <s v="SL.FAM.WORK.FE.ZS"/>
    <n v="0.18337687063543201"/>
    <n v="0.117876711927125"/>
    <n v="0.129257649557002"/>
    <n v="8.4931865417173097E-2"/>
    <m/>
    <n v="0.12886077438418303"/>
    <s v="Sotto la media"/>
    <n v="5.111169714893065"/>
  </r>
  <r>
    <x v="5"/>
    <s v="CAN"/>
    <x v="149"/>
    <s v="SL.FAM.WORK.MA.ZS"/>
    <n v="7.71323429260794E-2"/>
    <n v="6.7964504261559394E-2"/>
    <n v="5.2608316581737799E-2"/>
    <n v="5.0065268770178098E-2"/>
    <m/>
    <n v="6.1942608134888666E-2"/>
    <s v="Sotto la media"/>
    <n v="3.1102973672261021"/>
  </r>
  <r>
    <x v="5"/>
    <s v="CAN"/>
    <x v="150"/>
    <s v="SL.FAM.WORK.ZS"/>
    <n v="0.126997610842321"/>
    <n v="9.1495130362130694E-2"/>
    <n v="8.8954030596258005E-2"/>
    <n v="6.6603136524183301E-2"/>
    <m/>
    <n v="9.3512477081223247E-2"/>
    <s v="Sotto la media"/>
    <n v="3.9746210731126235"/>
  </r>
  <r>
    <x v="5"/>
    <s v="CAN"/>
    <x v="151"/>
    <s v="CC.EST"/>
    <n v="1.56571280956268"/>
    <n v="1.6162687540054299"/>
    <n v="1.6585730314254801"/>
    <n v="1.6715010404586801"/>
    <m/>
    <n v="1.6280139088630674"/>
    <s v="Sopra la media"/>
    <n v="0.24177024339587674"/>
  </r>
  <r>
    <x v="5"/>
    <s v="CAN"/>
    <x v="152"/>
    <s v="CC.NO.SRC"/>
    <n v="8"/>
    <n v="9"/>
    <n v="9"/>
    <n v="9"/>
    <m/>
    <n v="8.75"/>
    <s v="Sotto la media"/>
    <n v="9.578125"/>
  </r>
  <r>
    <x v="5"/>
    <s v="CAN"/>
    <x v="153"/>
    <s v="CC.PER.RNK"/>
    <n v="91.904762268066406"/>
    <n v="92.380950927734403"/>
    <n v="93.396224975585895"/>
    <n v="94.811317443847699"/>
    <m/>
    <n v="93.123313903808608"/>
    <s v="Sopra la media"/>
    <n v="58.123666450381279"/>
  </r>
  <r>
    <x v="5"/>
    <s v="CAN"/>
    <x v="154"/>
    <s v="CC.PER.RNK.LOWER"/>
    <n v="88.571426391601605"/>
    <n v="89.047622680664105"/>
    <n v="89.150939941406193"/>
    <n v="89.622642517089801"/>
    <m/>
    <n v="89.098157882690415"/>
    <s v="Sopra la media"/>
    <n v="49.47530609369278"/>
  </r>
  <r>
    <x v="5"/>
    <s v="CAN"/>
    <x v="155"/>
    <s v="CC.PER.RNK.UPPER"/>
    <n v="95.238098144531193"/>
    <n v="96.190475463867202"/>
    <n v="96.698112487792997"/>
    <n v="96.698112487792997"/>
    <m/>
    <n v="96.206199645996094"/>
    <s v="Sopra la media"/>
    <n v="65.187556117773056"/>
  </r>
  <r>
    <x v="5"/>
    <s v="CAN"/>
    <x v="156"/>
    <s v="CC.STD.ERR"/>
    <n v="0.16040354967117301"/>
    <n v="0.170602306723595"/>
    <n v="0.16919273138046301"/>
    <n v="0.178079649806023"/>
    <m/>
    <n v="0.16956955939531348"/>
    <s v="Sotto la media"/>
    <n v="0.17776741622947162"/>
  </r>
  <r>
    <x v="5"/>
    <s v="CAN"/>
    <x v="157"/>
    <s v="AG.PRD.CROP.XD"/>
    <n v="111.22"/>
    <n v="84.04"/>
    <n v="107.97"/>
    <m/>
    <m/>
    <n v="101.07666666666667"/>
    <s v="Sotto la media"/>
    <n v="110.76098039215685"/>
  </r>
  <r>
    <x v="5"/>
    <s v="CAN"/>
    <x v="158"/>
    <s v="BN.CAB.XOKA.GD.ZS"/>
    <n v="-2.01049352658992"/>
    <n v="-2.21263171245921E-2"/>
    <n v="-0.29227644014173998"/>
    <n v="-0.64244478190855903"/>
    <m/>
    <n v="-0.74183526644120279"/>
    <s v="Sopra la media"/>
    <n v="-2.0137411674182788"/>
  </r>
  <r>
    <x v="5"/>
    <s v="CAN"/>
    <x v="159"/>
    <s v="BN.CAB.XOKA.CD"/>
    <n v="-33287434317.391701"/>
    <n v="-444179661.05872601"/>
    <n v="-6317506646.4024"/>
    <n v="-13764192593.480101"/>
    <n v="-11424611918.040199"/>
    <n v="-13047585027.274626"/>
    <s v="Sopra la media"/>
    <n v="-17047462811.80744"/>
  </r>
  <r>
    <x v="5"/>
    <s v="CAN"/>
    <x v="162"/>
    <s v="SE.XPD.CTER.ZS"/>
    <n v="93.106117248535199"/>
    <n v="92.280189514160199"/>
    <m/>
    <m/>
    <m/>
    <n v="92.693153381347699"/>
    <s v="Sopra la media"/>
    <n v="91.412677828470876"/>
  </r>
  <r>
    <x v="5"/>
    <s v="CAN"/>
    <x v="163"/>
    <s v="SE.XPD.CTOT.ZS"/>
    <n v="91.783500671386705"/>
    <n v="91.488006591796903"/>
    <m/>
    <m/>
    <m/>
    <n v="91.635753631591797"/>
    <s v="Sotto la media"/>
    <n v="94.010120248794564"/>
  </r>
  <r>
    <x v="5"/>
    <s v="CAN"/>
    <x v="164"/>
    <s v="SH.XPD.CHEX.GD.ZS"/>
    <n v="13.024194720000001"/>
    <n v="12.419209479999999"/>
    <n v="11.23432541"/>
    <n v="11.22370815"/>
    <m/>
    <n v="11.97535944"/>
    <s v="Sopra la media"/>
    <n v="9.0002189512083337"/>
  </r>
  <r>
    <x v="5"/>
    <s v="CAN"/>
    <x v="165"/>
    <s v="SH.XPD.CHEX.PC.CD"/>
    <n v="5649.1694335900002"/>
    <n v="6483.3769531300004"/>
    <n v="6255.0278320300004"/>
    <n v="6112.01953125"/>
    <m/>
    <n v="6124.8984375"/>
    <s v="Sopra la media"/>
    <n v="2783.5683171585833"/>
  </r>
  <r>
    <x v="5"/>
    <s v="CAN"/>
    <x v="166"/>
    <s v="SH.XPD.CHEX.PP.CD"/>
    <n v="6304.7932527734301"/>
    <n v="6889.0581365805701"/>
    <n v="6991.1006629652802"/>
    <n v="6813.1047664195803"/>
    <m/>
    <n v="6749.514204684715"/>
    <s v="Sopra la media"/>
    <n v="3673.4809376042822"/>
  </r>
  <r>
    <x v="5"/>
    <s v="CAN"/>
    <x v="167"/>
    <s v="SP.DYN.CDRT.IN"/>
    <n v="8.1"/>
    <n v="8.1999999999999993"/>
    <n v="8.6"/>
    <n v="8.1"/>
    <m/>
    <n v="8.25"/>
    <s v="Sopra la media"/>
    <n v="7.6314444444444449"/>
  </r>
  <r>
    <x v="5"/>
    <s v="CAN"/>
    <x v="168"/>
    <s v="PA.NUS.ATLS"/>
    <n v="1.34115267222386"/>
    <n v="1.2538769021267999"/>
    <n v="1.3015547747435501"/>
    <n v="1.3499086407939"/>
    <m/>
    <n v="1.3116232474720275"/>
    <s v="Sotto la media"/>
    <n v="1281.8092353926904"/>
  </r>
  <r>
    <x v="5"/>
    <s v="CAN"/>
    <x v="170"/>
    <s v="SH.STA.DIAB.ZS"/>
    <m/>
    <n v="7.7"/>
    <m/>
    <m/>
    <m/>
    <n v="7.7"/>
    <s v="Sotto la media"/>
    <n v="10.261111111111111"/>
  </r>
  <r>
    <x v="5"/>
    <s v="CAN"/>
    <x v="171"/>
    <s v="NY.GDP.DISC.KN"/>
    <n v="1035000"/>
    <n v="1089999.9997558601"/>
    <n v="1132000"/>
    <n v="1145000"/>
    <m/>
    <n v="1100499.9999389651"/>
    <s v="Sopra la media"/>
    <n v="-54866535829.802048"/>
  </r>
  <r>
    <x v="5"/>
    <s v="CAN"/>
    <x v="172"/>
    <s v="NY.GDP.DISC.CN"/>
    <n v="219000000"/>
    <n v="425000000"/>
    <n v="672000000"/>
    <n v="448000000"/>
    <m/>
    <n v="441000000"/>
    <s v="Sopra la media"/>
    <n v="-1504593332498.3157"/>
  </r>
  <r>
    <x v="5"/>
    <s v="CAN"/>
    <x v="175"/>
    <s v="SH.XPD.GHED.CH.ZS"/>
    <n v="73.798065190000003"/>
    <n v="72.960113530000001"/>
    <n v="71.213333129999995"/>
    <n v="70.497474670000003"/>
    <m/>
    <n v="72.117246629999997"/>
    <s v="Sopra la media"/>
    <n v="62.424150911666672"/>
  </r>
  <r>
    <x v="5"/>
    <s v="CAN"/>
    <x v="176"/>
    <s v="SH.XPD.GHED.GD.ZS"/>
    <n v="9.6116046900000001"/>
    <n v="9.0610694899999995"/>
    <n v="8.0003375999999999"/>
    <n v="7.9124302899999996"/>
    <m/>
    <n v="8.6463605174999998"/>
    <s v="Sopra la media"/>
    <n v="5.7364189374166674"/>
  </r>
  <r>
    <x v="5"/>
    <s v="CAN"/>
    <x v="177"/>
    <s v="SH.XPD.GHED.GE.ZS"/>
    <n v="18.35593987"/>
    <n v="19.94158363"/>
    <n v="19.496665950000001"/>
    <n v="18.642900470000001"/>
    <m/>
    <n v="19.109272480000001"/>
    <s v="Sopra la media"/>
    <n v="14.693739328166666"/>
  </r>
  <r>
    <x v="5"/>
    <s v="CAN"/>
    <x v="178"/>
    <s v="SH.XPD.GHED.PC.CD"/>
    <n v="4168.9781088199998"/>
    <n v="4730.2793893099997"/>
    <n v="4454.4134685500003"/>
    <n v="4308.8192423500004"/>
    <m/>
    <n v="4415.6225522574996"/>
    <s v="Sopra la media"/>
    <n v="1769.2230879838335"/>
  </r>
  <r>
    <x v="5"/>
    <s v="CAN"/>
    <x v="179"/>
    <s v="SH.XPD.GHED.PP.CD"/>
    <n v="4652.8158472349596"/>
    <n v="5026.2647825396898"/>
    <n v="4978.5956938701802"/>
    <n v="4803.0666054338999"/>
    <m/>
    <n v="4865.1857322696824"/>
    <s v="Sopra la media"/>
    <n v="2313.3363736873343"/>
  </r>
  <r>
    <x v="5"/>
    <s v="CAN"/>
    <x v="180"/>
    <s v="SH.XPD.PVTD.CH.ZS"/>
    <n v="26.201927189999999"/>
    <n v="27.039884570000002"/>
    <n v="28.78667068"/>
    <n v="29.502527239999999"/>
    <m/>
    <n v="27.882752420000003"/>
    <s v="Sotto la media"/>
    <n v="35.251522239916675"/>
  </r>
  <r>
    <x v="5"/>
    <s v="CAN"/>
    <x v="181"/>
    <s v="SH.XPD.PVTD.PC.CD"/>
    <n v="1480.1913750399999"/>
    <n v="1753.09772774"/>
    <n v="1800.6140741300001"/>
    <n v="1803.2002330600001"/>
    <m/>
    <n v="1709.2758524925"/>
    <s v="Sopra la media"/>
    <n v="834.70640060158348"/>
  </r>
  <r>
    <x v="5"/>
    <s v="CAN"/>
    <x v="182"/>
    <s v="SH.XPD.PVTD.PP.CD"/>
    <n v="1651.9774647358799"/>
    <n v="1862.7934301712601"/>
    <n v="2012.50502206022"/>
    <n v="2010.03809517122"/>
    <m/>
    <n v="1884.3285030346451"/>
    <s v="Sopra la media"/>
    <n v="1088.7365450469672"/>
  </r>
  <r>
    <x v="5"/>
    <s v="CAN"/>
    <x v="183"/>
    <s v="SE.TER.CUAT.BA.FE.ZS"/>
    <n v="32.290084838867202"/>
    <n v="30.899999618530298"/>
    <n v="33.855339050292997"/>
    <n v="34.426708221435497"/>
    <m/>
    <n v="32.868032932281501"/>
    <s v="Sopra la media"/>
    <n v="23.936223621169724"/>
  </r>
  <r>
    <x v="5"/>
    <s v="CAN"/>
    <x v="184"/>
    <s v="SE.TER.CUAT.BA.MA.ZS"/>
    <n v="29.598283767700199"/>
    <n v="27.670000076293899"/>
    <n v="30.786739349365199"/>
    <n v="31.2949733734131"/>
    <m/>
    <n v="29.837499141693097"/>
    <s v="Sopra la media"/>
    <n v="22.428831135091315"/>
  </r>
  <r>
    <x v="5"/>
    <s v="CAN"/>
    <x v="185"/>
    <s v="SE.TER.CUAT.BA.ZS"/>
    <n v="30.970832824706999"/>
    <n v="29.329999923706101"/>
    <n v="32.350086212158203"/>
    <n v="32.88818359375"/>
    <m/>
    <n v="31.384775638580326"/>
    <s v="Sopra la media"/>
    <n v="22.999944871947886"/>
  </r>
  <r>
    <x v="5"/>
    <s v="CAN"/>
    <x v="186"/>
    <s v="SE.SEC.CUAT.LO.FE.ZS"/>
    <n v="95.239067077636705"/>
    <n v="95.615242004394503"/>
    <n v="95.983947753906193"/>
    <n v="96.078758239746094"/>
    <m/>
    <n v="95.72925376892087"/>
    <s v="Sopra la media"/>
    <n v="80.445397546741503"/>
  </r>
  <r>
    <x v="5"/>
    <s v="CAN"/>
    <x v="187"/>
    <s v="SE.SEC.CUAT.LO.MA.ZS"/>
    <n v="95.795173645019503"/>
    <n v="96.286041259765597"/>
    <n v="96.2347412109375"/>
    <n v="96.529296875"/>
    <m/>
    <n v="96.21131324768065"/>
    <s v="Sopra la media"/>
    <n v="81.569037641845384"/>
  </r>
  <r>
    <x v="5"/>
    <s v="CAN"/>
    <x v="188"/>
    <s v="SE.SEC.CUAT.LO.ZS"/>
    <n v="95.511619567871094"/>
    <n v="95.944107055664105"/>
    <n v="96.106964111328097"/>
    <n v="96.300094604492202"/>
    <m/>
    <n v="95.965696334838867"/>
    <s v="Sopra la media"/>
    <n v="80.982909344959921"/>
  </r>
  <r>
    <x v="5"/>
    <s v="CAN"/>
    <x v="189"/>
    <s v="SE.SEC.CUAT.PO.FE.ZS"/>
    <n v="66.147422790527301"/>
    <n v="62.919998168945298"/>
    <n v="68.600593566894503"/>
    <n v="69.216590881347699"/>
    <m/>
    <n v="66.721151351928697"/>
    <s v="Sopra la media"/>
    <n v="39.265949545398591"/>
  </r>
  <r>
    <x v="5"/>
    <s v="CAN"/>
    <x v="190"/>
    <s v="SE.SEC.CUAT.PO.MA.ZS"/>
    <n v="64.470680236816406"/>
    <n v="61.459999084472699"/>
    <n v="65.897644042968807"/>
    <n v="66.820205688476605"/>
    <m/>
    <n v="64.662132263183636"/>
    <s v="Sopra la media"/>
    <n v="35.527104528177361"/>
  </r>
  <r>
    <x v="5"/>
    <s v="CAN"/>
    <x v="191"/>
    <s v="SE.SEC.CUAT.PO.ZS"/>
    <n v="65.325653076171903"/>
    <n v="62.209999084472699"/>
    <n v="67.274703979492202"/>
    <n v="68.039314270019503"/>
    <m/>
    <n v="65.712417602539077"/>
    <s v="Sopra la media"/>
    <n v="37.228823384595294"/>
  </r>
  <r>
    <x v="5"/>
    <s v="CAN"/>
    <x v="192"/>
    <s v="SE.PRM.CUAT.FE.ZS"/>
    <n v="95.239067077636705"/>
    <n v="95.615242004394503"/>
    <n v="95.983947753906193"/>
    <n v="96.078758239746094"/>
    <m/>
    <n v="95.72925376892087"/>
    <s v="Sopra la media"/>
    <n v="90.700086517823038"/>
  </r>
  <r>
    <x v="5"/>
    <s v="CAN"/>
    <x v="193"/>
    <s v="SE.PRM.CUAT.MA.ZS"/>
    <n v="95.795173645019503"/>
    <n v="96.286041259765597"/>
    <n v="96.2347412109375"/>
    <n v="96.529296875"/>
    <m/>
    <n v="96.21131324768065"/>
    <s v="Sopra la media"/>
    <n v="92.088970291920205"/>
  </r>
  <r>
    <x v="5"/>
    <s v="CAN"/>
    <x v="194"/>
    <s v="SE.PRM.CUAT.ZS"/>
    <n v="95.511619567871094"/>
    <n v="95.944107055664105"/>
    <n v="96.106964111328097"/>
    <n v="96.300094604492202"/>
    <m/>
    <n v="95.965696334838867"/>
    <s v="Sopra la media"/>
    <n v="91.382232015560845"/>
  </r>
  <r>
    <x v="5"/>
    <s v="CAN"/>
    <x v="195"/>
    <s v="SE.TER.CUAT.ST.FE.ZS"/>
    <n v="66.147422790527301"/>
    <n v="52.950000762939503"/>
    <n v="68.600593566894503"/>
    <n v="69.216590881347699"/>
    <m/>
    <n v="64.228652000427246"/>
    <s v="Sopra la media"/>
    <n v="35.829124196009204"/>
  </r>
  <r>
    <x v="5"/>
    <s v="CAN"/>
    <x v="196"/>
    <s v="SE.TER.CUAT.ST.MA.ZS"/>
    <n v="64.470680236816406"/>
    <n v="45.430000305175803"/>
    <n v="65.897644042968807"/>
    <n v="66.820205688476605"/>
    <m/>
    <n v="60.654632568359403"/>
    <s v="Sopra la media"/>
    <n v="33.789053561741667"/>
  </r>
  <r>
    <x v="5"/>
    <s v="CAN"/>
    <x v="197"/>
    <s v="SE.TER.CUAT.ST.ZS"/>
    <n v="65.325653076171903"/>
    <n v="49.299999237060497"/>
    <n v="67.274703979492202"/>
    <n v="68.039314270019503"/>
    <m/>
    <n v="62.484917640686028"/>
    <s v="Sopra la media"/>
    <n v="34.668503820896149"/>
  </r>
  <r>
    <x v="5"/>
    <s v="CAN"/>
    <x v="198"/>
    <s v="SE.SEC.CUAT.UP.FE.ZS"/>
    <n v="88.501350402832003"/>
    <n v="87.120002746582003"/>
    <n v="89.638877868652301"/>
    <n v="90.050956726074205"/>
    <m/>
    <n v="88.827796936035128"/>
    <s v="Sopra la media"/>
    <n v="66.987913670295313"/>
  </r>
  <r>
    <x v="5"/>
    <s v="CAN"/>
    <x v="199"/>
    <s v="SE.SEC.CUAT.UP.MA.ZS"/>
    <n v="87.760803222656193"/>
    <n v="85.879997253417997"/>
    <n v="88.691940307617202"/>
    <n v="89.072738647460895"/>
    <m/>
    <n v="87.851369857788072"/>
    <s v="Sopra la media"/>
    <n v="66.19247041848989"/>
  </r>
  <r>
    <x v="5"/>
    <s v="CAN"/>
    <x v="200"/>
    <s v="SE.SEC.CUAT.UP.ZS"/>
    <n v="88.138404846191406"/>
    <n v="86.519996643066406"/>
    <n v="89.174369812011705"/>
    <n v="89.570381164550795"/>
    <m/>
    <n v="88.350788116455078"/>
    <s v="Sopra la media"/>
    <n v="66.413370251044256"/>
  </r>
  <r>
    <x v="5"/>
    <s v="CAN"/>
    <x v="201"/>
    <s v="SE.TER.CUAT.MS.FE.ZS"/>
    <n v="9.9858741760253906"/>
    <n v="8.3299999237060494"/>
    <n v="10.9024095535278"/>
    <n v="11.4311532974243"/>
    <m/>
    <n v="10.162359237670884"/>
    <s v="Sopra la media"/>
    <n v="9.4873133376240695"/>
  </r>
  <r>
    <x v="5"/>
    <s v="CAN"/>
    <x v="202"/>
    <s v="SE.TER.CUAT.MS.MA.ZS"/>
    <n v="10.459026336669901"/>
    <n v="8.5699996948242205"/>
    <n v="10.9719343185425"/>
    <n v="11.008032798767101"/>
    <m/>
    <n v="10.252248287200931"/>
    <s v="Sopra la media"/>
    <n v="9.3941766967376115"/>
  </r>
  <r>
    <x v="5"/>
    <s v="CAN"/>
    <x v="203"/>
    <s v="SE.TER.CUAT.MS.ZS"/>
    <n v="10.217766761779799"/>
    <n v="8.4499998092651403"/>
    <n v="10.9365139007568"/>
    <n v="11.223290443420399"/>
    <m/>
    <n v="10.206892728805535"/>
    <s v="Sopra la media"/>
    <n v="9.444597239295641"/>
  </r>
  <r>
    <x v="5"/>
    <s v="CAN"/>
    <x v="204"/>
    <s v="SE.TER.CUAT.DO.FE.ZS"/>
    <n v="0"/>
    <n v="0.83999997377395597"/>
    <n v="0"/>
    <m/>
    <m/>
    <n v="0.2799999912579853"/>
    <s v="Sotto la media"/>
    <n v="0.83014551958897009"/>
  </r>
  <r>
    <x v="5"/>
    <s v="CAN"/>
    <x v="205"/>
    <s v="SE.TER.CUAT.DO.MA.ZS"/>
    <n v="0"/>
    <n v="1.29999995231628"/>
    <n v="0"/>
    <m/>
    <m/>
    <n v="0.43333331743875997"/>
    <s v="Sotto la media"/>
    <n v="1.1073816604912281"/>
  </r>
  <r>
    <x v="5"/>
    <s v="CAN"/>
    <x v="206"/>
    <s v="SE.TER.CUAT.DO.ZS"/>
    <n v="0"/>
    <n v="1.0700000524520901"/>
    <n v="0"/>
    <m/>
    <m/>
    <n v="0.35666668415069669"/>
    <s v="Sotto la media"/>
    <n v="0.96339090282304385"/>
  </r>
  <r>
    <x v="5"/>
    <s v="CAN"/>
    <x v="207"/>
    <s v="EG.USE.ELEC.KH.PC"/>
    <n v="14750.3310531395"/>
    <n v="14782.8716127233"/>
    <n v="14591.314180806001"/>
    <n v="14148.3211494028"/>
    <m/>
    <n v="14568.209499017901"/>
    <s v="Sopra la media"/>
    <n v="5969.942608167079"/>
  </r>
  <r>
    <x v="5"/>
    <s v="CAN"/>
    <x v="208"/>
    <s v="EG.ELC.LOSS.ZS"/>
    <n v="5.0487901845538401"/>
    <n v="4.9662705583622504"/>
    <n v="4.8901369698961004"/>
    <n v="5.0707955424733404"/>
    <m/>
    <n v="4.9939983138213835"/>
    <s v="Sotto la media"/>
    <n v="10.886356240578317"/>
  </r>
  <r>
    <x v="5"/>
    <s v="CAN"/>
    <x v="209"/>
    <s v="EG.ELC.COAL.ZS"/>
    <n v="5.9351029912673496"/>
    <n v="5.3433516005391803"/>
    <n v="4.0304862039793603"/>
    <n v="4.3306929587351704"/>
    <m/>
    <n v="4.9099084386302652"/>
    <s v="Sotto la media"/>
    <n v="11.607206476624222"/>
  </r>
  <r>
    <x v="5"/>
    <s v="CAN"/>
    <x v="210"/>
    <s v="EG.ELC.HYRO.ZS"/>
    <n v="59.345964390917104"/>
    <n v="59.5578643345861"/>
    <n v="61.065604603637901"/>
    <n v="58.019639281754301"/>
    <m/>
    <n v="59.497268152723855"/>
    <s v="Sopra la media"/>
    <n v="26.50161358243745"/>
  </r>
  <r>
    <x v="5"/>
    <s v="CAN"/>
    <x v="211"/>
    <s v="EG.ELC.NGAS.ZS"/>
    <n v="11.2012501093692"/>
    <n v="12.057751877261699"/>
    <n v="12.6704446877145"/>
    <n v="13.6144414929683"/>
    <m/>
    <n v="12.385972041828424"/>
    <s v="Sotto la media"/>
    <n v="28.749984584575255"/>
  </r>
  <r>
    <x v="5"/>
    <s v="CAN"/>
    <x v="212"/>
    <s v="EG.ELC.NUCL.ZS"/>
    <n v="15.072997238523101"/>
    <n v="14.3680131039928"/>
    <n v="13.394369203038201"/>
    <n v="14.301098427740699"/>
    <m/>
    <n v="14.284119493323701"/>
    <s v="Sopra la media"/>
    <n v="8.3534139021124165"/>
  </r>
  <r>
    <x v="5"/>
    <s v="CAN"/>
    <x v="213"/>
    <s v="EG.ELC.PETR.ZS"/>
    <n v="0.72344860721176796"/>
    <n v="0.65039111881853096"/>
    <n v="0.8240303019602"/>
    <n v="0.88544284107497595"/>
    <m/>
    <n v="0.77082821726636874"/>
    <s v="Sotto la media"/>
    <n v="12.839001201923185"/>
  </r>
  <r>
    <x v="5"/>
    <s v="CAN"/>
    <x v="214"/>
    <s v="EG.ELC.FOSL.ZS"/>
    <n v="17.859801707848298"/>
    <n v="18.051494596619499"/>
    <n v="17.524961193654001"/>
    <n v="18.8305772927785"/>
    <m/>
    <n v="18.066708697725076"/>
    <s v="Sotto la media"/>
    <n v="49.056234171866755"/>
  </r>
  <r>
    <x v="5"/>
    <s v="CAN"/>
    <x v="215"/>
    <s v="EG.ELC.RNWX.ZS"/>
    <n v="7.7629888420370801"/>
    <n v="7.7289980129954099"/>
    <m/>
    <m/>
    <m/>
    <n v="7.745993427516245"/>
    <s v="Sotto la media"/>
    <n v="13.308357992301339"/>
  </r>
  <r>
    <x v="5"/>
    <s v="CAN"/>
    <x v="216"/>
    <s v="EG.ELC.RNWX.KH"/>
    <n v="50573000000"/>
    <n v="49828000000"/>
    <m/>
    <m/>
    <m/>
    <n v="50200500000"/>
    <s v="Sotto la media"/>
    <n v="110875061388.88889"/>
  </r>
  <r>
    <x v="5"/>
    <s v="CAN"/>
    <x v="217"/>
    <s v="SL.EMP.MPYR.FE.ZS"/>
    <n v="2.36805264167422"/>
    <n v="2.23635632712889"/>
    <n v="2.0358053785087402"/>
    <n v="2.0334555913546399"/>
    <m/>
    <n v="2.1684174846666227"/>
    <s v="Sotto la media"/>
    <n v="2.6134349260836136"/>
  </r>
  <r>
    <x v="5"/>
    <s v="CAN"/>
    <x v="218"/>
    <s v="SL.EMP.MPYR.MA.ZS"/>
    <n v="5.6942235161727597"/>
    <n v="5.3672780695485001"/>
    <n v="5.1736079140178299"/>
    <n v="5.2286828425760099"/>
    <m/>
    <n v="5.3659480855787747"/>
    <s v="Sopra la media"/>
    <n v="5.0352920022820262"/>
  </r>
  <r>
    <x v="5"/>
    <s v="CAN"/>
    <x v="219"/>
    <s v="SL.EMP.MPYR.ZS"/>
    <n v="4.1331040367224503"/>
    <n v="3.8912358805075198"/>
    <n v="3.6857192506363199"/>
    <n v="3.71357317492948"/>
    <m/>
    <n v="3.8559080856989425"/>
    <s v="Sotto la media"/>
    <n v="3.9811043912879844"/>
  </r>
  <r>
    <x v="5"/>
    <s v="CAN"/>
    <x v="220"/>
    <s v="SL.AGR.EMPL.ZS"/>
    <n v="1.5506507773824101"/>
    <n v="1.3648706208071599"/>
    <n v="1.3065592098292"/>
    <n v="1.27154402496483"/>
    <m/>
    <n v="1.3734061582459001"/>
    <s v="Sotto la media"/>
    <n v="10.100144556544436"/>
  </r>
  <r>
    <x v="5"/>
    <s v="CAN"/>
    <x v="221"/>
    <s v="SL.AGR.EMPL.FE.ZS"/>
    <n v="1.02361739179057"/>
    <n v="0.91775517566181997"/>
    <n v="0.82980309414857001"/>
    <n v="0.84974910407489501"/>
    <m/>
    <n v="0.90523119141896369"/>
    <s v="Sotto la media"/>
    <n v="8.1001874560242424"/>
  </r>
  <r>
    <x v="5"/>
    <s v="CAN"/>
    <x v="222"/>
    <s v="SL.AGR.EMPL.MA.ZS"/>
    <n v="2.0167913593939502"/>
    <n v="1.76366774704109"/>
    <n v="1.7364874295219801"/>
    <n v="1.6519135709133801"/>
    <m/>
    <n v="1.7922150267176"/>
    <s v="Sotto la media"/>
    <n v="11.549078585091561"/>
  </r>
  <r>
    <x v="5"/>
    <s v="CAN"/>
    <x v="223"/>
    <s v="SL.IND.EMPL.ZS"/>
    <n v="19.491828861321601"/>
    <n v="19.336158597020098"/>
    <n v="19.370549553203901"/>
    <n v="19.213894429970701"/>
    <m/>
    <n v="19.353107860379076"/>
    <s v="Sotto la media"/>
    <n v="21.633098167730612"/>
  </r>
  <r>
    <x v="5"/>
    <s v="CAN"/>
    <x v="224"/>
    <s v="SL.IND.EMPL.FE.ZS"/>
    <n v="8.75440080427326"/>
    <n v="8.7954922121012"/>
    <n v="8.6441716654825793"/>
    <n v="8.6459142668828299"/>
    <m/>
    <n v="8.7099947371849673"/>
    <s v="Sotto la media"/>
    <n v="10.673962837342014"/>
  </r>
  <r>
    <x v="5"/>
    <s v="CAN"/>
    <x v="225"/>
    <s v="SL.IND.EMPL.MA.ZS"/>
    <n v="28.988667393095"/>
    <n v="28.737720842263901"/>
    <n v="29.0435732957745"/>
    <n v="28.743961575899799"/>
    <m/>
    <n v="28.878480776758298"/>
    <s v="Sotto la media"/>
    <n v="29.408079918098856"/>
  </r>
  <r>
    <x v="5"/>
    <s v="CAN"/>
    <x v="226"/>
    <s v="SL.SRV.EMPL.ZS"/>
    <n v="78.957514983459404"/>
    <n v="79.298970782172802"/>
    <n v="79.322891236966896"/>
    <n v="79.514561545064495"/>
    <m/>
    <n v="79.273484636915896"/>
    <s v="Sopra la media"/>
    <n v="68.266793433816332"/>
  </r>
  <r>
    <x v="5"/>
    <s v="CAN"/>
    <x v="227"/>
    <s v="SL.SRV.EMPL.FE.ZS"/>
    <n v="90.2219703457463"/>
    <n v="90.286741753028096"/>
    <n v="90.526014832312697"/>
    <n v="90.504336629042299"/>
    <m/>
    <n v="90.384765890032355"/>
    <s v="Sopra la media"/>
    <n v="81.225780574655914"/>
  </r>
  <r>
    <x v="5"/>
    <s v="CAN"/>
    <x v="228"/>
    <s v="SL.SRV.EMPL.MA.ZS"/>
    <n v="68.994541247510995"/>
    <n v="69.498601725002501"/>
    <n v="69.219939274703506"/>
    <n v="69.604115610936802"/>
    <m/>
    <n v="69.329299464538451"/>
    <s v="Sopra la media"/>
    <n v="59.042830354929599"/>
  </r>
  <r>
    <x v="5"/>
    <s v="CAN"/>
    <x v="229"/>
    <s v="SL.EMP.TOTL.SP.FE.ZS"/>
    <n v="53.725000000000001"/>
    <n v="56.185000000000002"/>
    <n v="57.912999999999997"/>
    <n v="57.918999999999997"/>
    <n v="57.204000000000001"/>
    <n v="56.589199999999991"/>
    <s v="Sopra la media"/>
    <n v="47.66224444444444"/>
  </r>
  <r>
    <x v="5"/>
    <s v="CAN"/>
    <x v="230"/>
    <s v="SL.EMP.TOTL.SP.FE.NE.ZS"/>
    <n v="54.110999999999997"/>
    <n v="56.57"/>
    <n v="58.316000000000003"/>
    <n v="58.387999999999998"/>
    <m/>
    <n v="56.846250000000005"/>
    <s v="Sopra la media"/>
    <n v="48.887436616161615"/>
  </r>
  <r>
    <x v="5"/>
    <s v="CAN"/>
    <x v="231"/>
    <s v="SL.EMP.TOTL.SP.MA.ZS"/>
    <n v="62.188000000000002"/>
    <n v="64.488"/>
    <n v="65.787000000000006"/>
    <n v="65.820999999999998"/>
    <n v="64.962999999999994"/>
    <n v="64.649399999999986"/>
    <s v="Sopra la media"/>
    <n v="64.446788888888904"/>
  </r>
  <r>
    <x v="5"/>
    <s v="CAN"/>
    <x v="232"/>
    <s v="SL.EMP.TOTL.SP.MA.NE.ZS"/>
    <n v="62.201999999999998"/>
    <n v="64.462999999999994"/>
    <n v="65.738"/>
    <n v="65.813000000000002"/>
    <m/>
    <n v="64.554000000000002"/>
    <s v="Sotto la media"/>
    <n v="64.590356313131309"/>
  </r>
  <r>
    <x v="5"/>
    <s v="CAN"/>
    <x v="233"/>
    <s v="SL.EMP.TOTL.SP.ZS"/>
    <n v="57.906999999999996"/>
    <n v="60.287999999999997"/>
    <n v="61.802"/>
    <n v="61.822000000000003"/>
    <n v="61.036000000000001"/>
    <n v="60.571000000000005"/>
    <s v="Sopra la media"/>
    <n v="56.344766666666672"/>
  </r>
  <r>
    <x v="5"/>
    <s v="CAN"/>
    <x v="234"/>
    <s v="SL.EMP.TOTL.SP.NE.ZS"/>
    <n v="58.106999999999999"/>
    <n v="60.468000000000004"/>
    <n v="61.981999999999999"/>
    <n v="62.06"/>
    <m/>
    <n v="60.654250000000005"/>
    <s v="Sopra la media"/>
    <n v="56.487934090909086"/>
  </r>
  <r>
    <x v="5"/>
    <s v="CAN"/>
    <x v="235"/>
    <s v="SL.EMP.1524.SP.FE.ZS"/>
    <n v="49.893999999999998"/>
    <n v="56.180999999999997"/>
    <n v="60.155000000000001"/>
    <n v="58.587000000000003"/>
    <n v="57.320999999999998"/>
    <n v="56.427600000000005"/>
    <s v="Sopra la media"/>
    <n v="28.875755555555561"/>
  </r>
  <r>
    <x v="5"/>
    <s v="CAN"/>
    <x v="236"/>
    <s v="SL.EMP.1524.SP.FE.NE.ZS"/>
    <n v="49.893999999999998"/>
    <n v="56.185000000000002"/>
    <n v="60.158000000000001"/>
    <n v="58.606000000000002"/>
    <m/>
    <n v="56.210750000000004"/>
    <s v="Sopra la media"/>
    <n v="32.226500505050502"/>
  </r>
  <r>
    <x v="5"/>
    <s v="CAN"/>
    <x v="237"/>
    <s v="SL.EMP.1524.SP.MA.ZS"/>
    <n v="49.491999999999997"/>
    <n v="54.826000000000001"/>
    <n v="57.308999999999997"/>
    <n v="57.331000000000003"/>
    <n v="55.963000000000001"/>
    <n v="54.984200000000008"/>
    <s v="Sopra la media"/>
    <n v="38.251722222222227"/>
  </r>
  <r>
    <x v="5"/>
    <s v="CAN"/>
    <x v="238"/>
    <s v="SL.EMP.1524.SP.MA.NE.ZS"/>
    <n v="49.506"/>
    <n v="54.844000000000001"/>
    <n v="57.329000000000001"/>
    <n v="57.381"/>
    <m/>
    <n v="54.765000000000001"/>
    <s v="Sopra la media"/>
    <n v="40.656904292929291"/>
  </r>
  <r>
    <x v="5"/>
    <s v="CAN"/>
    <x v="239"/>
    <s v="SL.EMP.1524.SP.ZS"/>
    <n v="49.686"/>
    <n v="55.482999999999997"/>
    <n v="58.694000000000003"/>
    <n v="57.945"/>
    <n v="56.628999999999998"/>
    <n v="55.687400000000004"/>
    <s v="Sopra la media"/>
    <n v="33.775555555555556"/>
  </r>
  <r>
    <x v="5"/>
    <s v="CAN"/>
    <x v="240"/>
    <s v="SL.EMP.1524.SP.NE.ZS"/>
    <n v="49.692999999999998"/>
    <n v="55.493000000000002"/>
    <n v="58.703000000000003"/>
    <n v="57.975999999999999"/>
    <m/>
    <n v="55.466250000000002"/>
    <s v="Sopra la media"/>
    <n v="36.466515909090909"/>
  </r>
  <r>
    <x v="5"/>
    <s v="CAN"/>
    <x v="241"/>
    <s v="EG.IMP.CONS.ZS"/>
    <n v="-79.800974637623895"/>
    <n v="-85.554507502027505"/>
    <n v="-87.694978558416906"/>
    <n v="-87.191717718726196"/>
    <m/>
    <n v="-85.060544604198626"/>
    <s v="Sotto la media"/>
    <n v="11.689583678134765"/>
  </r>
  <r>
    <x v="5"/>
    <s v="CAN"/>
    <x v="242"/>
    <s v="EG.EGY.PRIM.PP.KD"/>
    <n v="6.73"/>
    <n v="6.55"/>
    <n v="6.44"/>
    <m/>
    <m/>
    <n v="6.5733333333333341"/>
    <s v="Sopra la media"/>
    <n v="4.682723311546841"/>
  </r>
  <r>
    <x v="5"/>
    <s v="CAN"/>
    <x v="243"/>
    <s v="EG.USE.PCAP.KG.OE"/>
    <n v="7485.6224955593198"/>
    <n v="7601.8161114361701"/>
    <n v="7631.6886298297504"/>
    <n v="7415.7810150605401"/>
    <m/>
    <n v="7533.7270629714449"/>
    <s v="Sopra la media"/>
    <n v="2851.7849817290544"/>
  </r>
  <r>
    <x v="5"/>
    <s v="CAN"/>
    <x v="244"/>
    <s v="EG.USE.COMM.GD.PP.KD"/>
    <n v="138.53905787524499"/>
    <n v="134.367012833936"/>
    <n v="132.307529371681"/>
    <n v="130.75704191229499"/>
    <m/>
    <n v="133.99266049828924"/>
    <s v="Sopra la media"/>
    <n v="84.328571953439194"/>
  </r>
  <r>
    <x v="5"/>
    <s v="CAN"/>
    <x v="245"/>
    <s v="GC.XPN.TOTL.GD.ZS"/>
    <n v="28.571473605803298"/>
    <n v="22.665638508726001"/>
    <n v="18.496535549671599"/>
    <n v="19.537816288284802"/>
    <m/>
    <n v="22.317865988121426"/>
    <s v="Sotto la media"/>
    <n v="28.91526807263191"/>
  </r>
  <r>
    <x v="5"/>
    <s v="CAN"/>
    <x v="246"/>
    <s v="GC.XPN.TOTL.CN"/>
    <n v="634437000000"/>
    <n v="570522000000"/>
    <n v="520361000000"/>
    <n v="565061000000"/>
    <m/>
    <n v="572595250000"/>
    <s v="Sotto la media"/>
    <n v="65377613108173.258"/>
  </r>
  <r>
    <x v="5"/>
    <s v="CAN"/>
    <x v="247"/>
    <s v="TX.UVI.MRCH.XD.WD"/>
    <n v="94.4"/>
    <n v="121.2"/>
    <n v="141.69999999999999"/>
    <n v="127.4"/>
    <m/>
    <n v="121.17500000000001"/>
    <s v="Sotto la media"/>
    <n v="127.69999999999999"/>
  </r>
  <r>
    <x v="5"/>
    <s v="CAN"/>
    <x v="248"/>
    <s v="TX.VAL.MRCH.XD.WD"/>
    <n v="95.252663414300002"/>
    <n v="123.7896288864"/>
    <m/>
    <m/>
    <m/>
    <n v="109.52114615035001"/>
    <s v="Sotto la media"/>
    <n v="120.33491288806391"/>
  </r>
  <r>
    <x v="5"/>
    <s v="CAN"/>
    <x v="249"/>
    <s v="TX.QTY.MRCH.XD.WD"/>
    <n v="100.57180297230001"/>
    <n v="102.09943893800001"/>
    <m/>
    <m/>
    <m/>
    <n v="101.33562095515001"/>
    <s v="Sotto la media"/>
    <n v="102.91829334518889"/>
  </r>
  <r>
    <x v="5"/>
    <s v="CAN"/>
    <x v="250"/>
    <s v="NY.EXP.CAPM.KN"/>
    <n v="623814401825.17603"/>
    <n v="725344534609.047"/>
    <n v="783573215059.51697"/>
    <n v="776731264585.93298"/>
    <m/>
    <n v="727365854019.91833"/>
    <s v="Sotto la media"/>
    <n v="19420930709664.621"/>
  </r>
  <r>
    <x v="5"/>
    <s v="CAN"/>
    <x v="251"/>
    <s v="NE.EXP.GNFS.ZS"/>
    <n v="29.473647234934401"/>
    <n v="31.216352955338301"/>
    <n v="33.845047558213899"/>
    <n v="33.369304390520497"/>
    <m/>
    <n v="31.976088034751772"/>
    <s v="Sopra la media"/>
    <n v="28.364011337970819"/>
  </r>
  <r>
    <x v="5"/>
    <s v="CAN"/>
    <x v="252"/>
    <s v="NE.EXP.GNFS.KD.ZG"/>
    <n v="-8.9808757269814805"/>
    <n v="2.7293176406717001"/>
    <n v="3.2007373486486301"/>
    <n v="5.4207674287237797"/>
    <m/>
    <n v="0.59248667276565747"/>
    <s v="Sotto la media"/>
    <n v="3.3302343753304409"/>
  </r>
  <r>
    <x v="5"/>
    <s v="CAN"/>
    <x v="253"/>
    <s v="BX.GSR.GNFS.CD"/>
    <n v="489086375745.01001"/>
    <n v="630486736132.25598"/>
    <n v="743782464112.91003"/>
    <n v="724754183676.20605"/>
    <n v="727453364420.24805"/>
    <n v="663112624817.32605"/>
    <s v="Sotto la media"/>
    <n v="679263555877.58911"/>
  </r>
  <r>
    <x v="5"/>
    <s v="CAN"/>
    <x v="254"/>
    <s v="NE.EXP.GNFS.KD"/>
    <n v="492565334388.33197"/>
    <n v="506009006951.62598"/>
    <n v="522205026224.65302"/>
    <n v="550512546197.39795"/>
    <m/>
    <n v="517822978440.50226"/>
    <s v="Sopra la media"/>
    <n v="415212819935.87158"/>
  </r>
  <r>
    <x v="5"/>
    <s v="CAN"/>
    <x v="255"/>
    <s v="NE.EXP.GNFS.KN"/>
    <n v="629885754000"/>
    <n v="647077337000"/>
    <n v="667788583000"/>
    <n v="703987849000"/>
    <m/>
    <n v="662184880750"/>
    <s v="Sotto la media"/>
    <n v="17729996627901.961"/>
  </r>
  <r>
    <x v="5"/>
    <s v="CAN"/>
    <x v="256"/>
    <s v="NE.EXP.GNFS.CN"/>
    <n v="654470000000"/>
    <n v="785754000000"/>
    <n v="952159000000"/>
    <n v="965087000000"/>
    <m/>
    <n v="839367500000"/>
    <s v="Sotto la media"/>
    <n v="38430022002824.063"/>
  </r>
  <r>
    <x v="5"/>
    <s v="CAN"/>
    <x v="257"/>
    <s v="NE.EXP.GNFS.CD"/>
    <n v="487990676642.93402"/>
    <n v="626659601646.07898"/>
    <n v="731555074343.76501"/>
    <n v="714927640904.95703"/>
    <m/>
    <n v="640283248384.43372"/>
    <s v="Sotto la media"/>
    <n v="647415247840.25061"/>
  </r>
  <r>
    <x v="5"/>
    <s v="CAN"/>
    <x v="258"/>
    <s v="BX.GSR.TOTL.CD"/>
    <n v="587804224011.98596"/>
    <n v="747425160533.35596"/>
    <n v="871497085253.69397"/>
    <n v="888209617145.05798"/>
    <m/>
    <n v="773734021736.02344"/>
    <s v="Sotto la media"/>
    <n v="804445190858.77466"/>
  </r>
  <r>
    <x v="5"/>
    <s v="CAN"/>
    <x v="259"/>
    <s v="NE.RSB.GNFS.ZS"/>
    <n v="-2.2094764934074198"/>
    <n v="8.5414975748106092E-3"/>
    <n v="0.131198749932908"/>
    <n v="-0.45388535824683501"/>
    <m/>
    <n v="-0.63090540103663395"/>
    <s v="Sopra la media"/>
    <n v="-6.6924614468333523"/>
  </r>
  <r>
    <x v="5"/>
    <s v="CAN"/>
    <x v="260"/>
    <s v="NE.RSB.GNFS.KN"/>
    <n v="-40692567000"/>
    <n v="-78068727000"/>
    <n v="-112747147000"/>
    <n v="-83308423000"/>
    <m/>
    <n v="-78704216000"/>
    <s v="Sopra la media"/>
    <n v="-7927607081885.9854"/>
  </r>
  <r>
    <x v="5"/>
    <s v="CAN"/>
    <x v="261"/>
    <s v="NE.RSB.GNFS.CN"/>
    <n v="-49062000000"/>
    <n v="215000000"/>
    <n v="3691000000"/>
    <n v="-13127000000"/>
    <m/>
    <n v="-14570750000"/>
    <s v="Sopra la media"/>
    <n v="-14867177348365.299"/>
  </r>
  <r>
    <x v="5"/>
    <s v="CAN"/>
    <x v="262"/>
    <s v="NE.RSB.GNFS.CD"/>
    <n v="-36581964914.290398"/>
    <n v="171468187.694758"/>
    <n v="2835839160.6893802"/>
    <n v="-9724361785.1648293"/>
    <m/>
    <n v="-10824754837.767773"/>
    <s v="Sopra la media"/>
    <n v="-12069979823.999733"/>
  </r>
  <r>
    <x v="5"/>
    <s v="CAN"/>
    <x v="1075"/>
    <s v="SH.XPD.EHEX.CH.ZS"/>
    <n v="0"/>
    <n v="0"/>
    <n v="0"/>
    <n v="0"/>
    <m/>
    <n v="0"/>
    <s v="Sotto la media"/>
    <n v="3.1695372979545455"/>
  </r>
  <r>
    <x v="5"/>
    <s v="CAN"/>
    <x v="1076"/>
    <s v="SH.XPD.EHEX.PC.CD"/>
    <n v="0"/>
    <n v="0"/>
    <n v="0"/>
    <n v="0"/>
    <m/>
    <n v="0"/>
    <s v="Sotto la media"/>
    <n v="5.0839167434090911"/>
  </r>
  <r>
    <x v="5"/>
    <s v="CAN"/>
    <x v="1077"/>
    <s v="SH.XPD.EHEX.PP.CD"/>
    <n v="0"/>
    <n v="0"/>
    <n v="0"/>
    <n v="0"/>
    <m/>
    <n v="0"/>
    <s v="Sotto la media"/>
    <n v="11.717067582925676"/>
  </r>
  <r>
    <x v="5"/>
    <s v="CAN"/>
    <x v="266"/>
    <s v="SP.DYN.TFRT.IN"/>
    <n v="1.41"/>
    <n v="1.44"/>
    <n v="1.33"/>
    <n v="1.26"/>
    <m/>
    <n v="1.3599999999999999"/>
    <s v="Sotto la media"/>
    <n v="2.0565069444444442"/>
  </r>
  <r>
    <x v="5"/>
    <s v="CAN"/>
    <x v="267"/>
    <s v="AG.CON.FERT.PT.ZS"/>
    <n v="28.3922128148605"/>
    <n v="27.882384091258601"/>
    <n v="26.575631119621601"/>
    <m/>
    <m/>
    <n v="27.616742675246901"/>
    <s v="Sotto la media"/>
    <n v="176.16425989098471"/>
  </r>
  <r>
    <x v="5"/>
    <s v="CAN"/>
    <x v="268"/>
    <s v="AG.CON.FERT.ZS"/>
    <n v="129.48868837452599"/>
    <n v="126.061841658172"/>
    <n v="117.48291868773801"/>
    <m/>
    <m/>
    <n v="124.344482906812"/>
    <s v="Sotto la media"/>
    <n v="210.04871464868071"/>
  </r>
  <r>
    <x v="5"/>
    <s v="CAN"/>
    <x v="269"/>
    <s v="EN.GHG.FGAS.IP.MT.CE.AR5"/>
    <n v="17.732199999999999"/>
    <n v="17.265699999999999"/>
    <n v="16.9955"/>
    <n v="16.498899999999999"/>
    <m/>
    <n v="17.123075"/>
    <s v="Sotto la media"/>
    <n v="48.879359999999998"/>
  </r>
  <r>
    <x v="5"/>
    <s v="CAN"/>
    <x v="270"/>
    <s v="NE.CON.TOTL.ZS"/>
    <n v="79.524896353386495"/>
    <n v="75.660148510819695"/>
    <n v="74.481007816829305"/>
    <n v="76.418499795998798"/>
    <m/>
    <n v="76.52113811925858"/>
    <s v="Sotto la media"/>
    <n v="79.049180613992405"/>
  </r>
  <r>
    <x v="5"/>
    <s v="CAN"/>
    <x v="271"/>
    <s v="NE.CON.TOTL.KD.ZG"/>
    <n v="-4.2347031905389896"/>
    <n v="5.1941209827043799"/>
    <n v="4.5408604444772296"/>
    <n v="1.68674580597812"/>
    <m/>
    <n v="1.796756010655185"/>
    <s v="Sotto la media"/>
    <n v="2.9134055640494991"/>
  </r>
  <r>
    <x v="5"/>
    <s v="CAN"/>
    <x v="272"/>
    <s v="NE.CON.TOTL.KD"/>
    <n v="1288320138526.01"/>
    <n v="1355237045165.5901"/>
    <n v="1416776468078.4199"/>
    <n v="1440673885733.8201"/>
    <m/>
    <n v="1375251884375.96"/>
    <s v="Sotto la media"/>
    <n v="2396065352679.3921"/>
  </r>
  <r>
    <x v="5"/>
    <s v="CAN"/>
    <x v="273"/>
    <s v="NE.CON.TOTL.KN"/>
    <n v="1647486019000"/>
    <n v="1733058436000"/>
    <n v="1811754201000"/>
    <n v="1842313889000"/>
    <m/>
    <n v="1758653136250"/>
    <s v="Sotto la media"/>
    <n v="88757274637438.844"/>
  </r>
  <r>
    <x v="5"/>
    <s v="CAN"/>
    <x v="274"/>
    <s v="NE.CON.TOTL.CN"/>
    <n v="1765871000000"/>
    <n v="1904459000000"/>
    <n v="2095366000000"/>
    <n v="2210130000000"/>
    <m/>
    <n v="1993956500000"/>
    <s v="Sotto la media"/>
    <n v="158044918065702.56"/>
  </r>
  <r>
    <x v="5"/>
    <s v="CAN"/>
    <x v="275"/>
    <s v="NE.CON.TOTL.CD"/>
    <n v="1316681565471.5"/>
    <n v="1518856433809.1699"/>
    <n v="1609894597338.6799"/>
    <n v="1637244131351.1299"/>
    <m/>
    <n v="1520669181992.6199"/>
    <s v="Sotto la media"/>
    <n v="2572293966184.8369"/>
  </r>
  <r>
    <x v="5"/>
    <s v="CAN"/>
    <x v="276"/>
    <s v="IT.NET.BBND"/>
    <n v="15600000"/>
    <n v="16000000"/>
    <n v="16399999.999999899"/>
    <n v="17000000"/>
    <m/>
    <n v="16249999.999999974"/>
    <s v="Sotto la media"/>
    <n v="47349110.277777776"/>
  </r>
  <r>
    <x v="5"/>
    <s v="CAN"/>
    <x v="277"/>
    <s v="IT.NET.BBND.P2"/>
    <n v="40.795000000000002"/>
    <n v="41.693100000000001"/>
    <n v="42.179200000000002"/>
    <n v="43.175199999999997"/>
    <m/>
    <n v="41.960625"/>
    <s v="Sopra la media"/>
    <n v="21.92556872222222"/>
  </r>
  <r>
    <x v="5"/>
    <s v="CAN"/>
    <x v="278"/>
    <s v="IT.MLT.MAIN"/>
    <n v="13340000"/>
    <n v="12192000"/>
    <n v="11423000"/>
    <n v="10897000"/>
    <m/>
    <n v="11963000"/>
    <s v="Sotto la media"/>
    <n v="23105955.584027775"/>
  </r>
  <r>
    <x v="5"/>
    <s v="CAN"/>
    <x v="279"/>
    <s v="IT.MLT.MAIN.P2"/>
    <n v="34.9"/>
    <n v="31.7"/>
    <n v="29.4"/>
    <n v="27.7"/>
    <m/>
    <n v="30.925000000000001"/>
    <s v="Sopra la media"/>
    <n v="20.536341666666669"/>
  </r>
  <r>
    <x v="5"/>
    <s v="CAN"/>
    <x v="280"/>
    <s v="TX.VAL.FOOD.ZS.UN"/>
    <n v="15.098905872437401"/>
    <n v="13.810064553635801"/>
    <n v="12.4509547798549"/>
    <n v="13.558319580568799"/>
    <n v="13.5479951839643"/>
    <n v="13.693247994092241"/>
    <s v="Sotto la media"/>
    <n v="23.290611975125287"/>
  </r>
  <r>
    <x v="5"/>
    <s v="CAN"/>
    <x v="281"/>
    <s v="TM.VAL.FOOD.ZS.UN"/>
    <n v="9.3675070634511908"/>
    <n v="8.6985908530364906"/>
    <n v="8.40609315784579"/>
    <n v="8.4606388302883104"/>
    <n v="9.1862984867800908"/>
    <n v="8.8238256782803752"/>
    <s v="Sotto la media"/>
    <n v="12.158263227078814"/>
  </r>
  <r>
    <x v="5"/>
    <s v="CAN"/>
    <x v="282"/>
    <s v="AG.PRD.FOOD.XD"/>
    <n v="112.78"/>
    <n v="95.47"/>
    <n v="111.63"/>
    <m/>
    <m/>
    <n v="106.62666666666667"/>
    <s v="Sotto la media"/>
    <n v="111.02823529411766"/>
  </r>
  <r>
    <x v="5"/>
    <s v="CAN"/>
    <x v="283"/>
    <s v="NV.MNF.FBTO.ZS.UN"/>
    <n v="21.069642295189102"/>
    <n v="18.841035818855101"/>
    <n v="17.923511659603999"/>
    <m/>
    <m/>
    <n v="19.278063257882735"/>
    <s v="Sotto la media"/>
    <n v="24.096437813479287"/>
  </r>
  <r>
    <x v="5"/>
    <s v="CAN"/>
    <x v="284"/>
    <s v="SM.POP.FDIP"/>
    <n v="194566"/>
    <n v="193269"/>
    <n v="253687"/>
    <n v="367409"/>
    <m/>
    <n v="252232.75"/>
    <s v="Sotto la media"/>
    <n v="851272.52812499995"/>
  </r>
  <r>
    <x v="5"/>
    <s v="CAN"/>
    <x v="285"/>
    <s v="BN.KLT.DINV.CD"/>
    <n v="18306166114.205399"/>
    <n v="44539542427.172501"/>
    <n v="38444704429.740898"/>
    <n v="46703138162.3134"/>
    <n v="22173685508.687599"/>
    <n v="34033447328.423958"/>
    <s v="Sopra la media"/>
    <n v="8525606885.3933506"/>
  </r>
  <r>
    <x v="5"/>
    <s v="CAN"/>
    <x v="286"/>
    <s v="BX.KLT.DINV.WD.GD.ZS"/>
    <n v="1.75897085668576"/>
    <n v="2.9982826495750499"/>
    <n v="2.3238633933811101"/>
    <n v="1.9639119409996"/>
    <m/>
    <n v="2.2612572101603798"/>
    <s v="Sotto la media"/>
    <n v="3.3622823854231423"/>
  </r>
  <r>
    <x v="5"/>
    <s v="CAN"/>
    <x v="287"/>
    <s v="BX.KLT.DINV.CD.WD"/>
    <n v="29123011879.299801"/>
    <n v="60189690111.885399"/>
    <n v="50229920776.0187"/>
    <n v="42076242120.371498"/>
    <m/>
    <n v="45404716221.893845"/>
    <s v="Sotto la media"/>
    <n v="47250132785.959839"/>
  </r>
  <r>
    <x v="5"/>
    <s v="CAN"/>
    <x v="288"/>
    <s v="BM.KLT.DINV.WD.GD.ZS"/>
    <n v="2.8646261654837901"/>
    <n v="5.2169705516254599"/>
    <n v="4.1024893580130302"/>
    <n v="4.1437846220384698"/>
    <m/>
    <n v="4.0819676742901878"/>
    <s v="Sopra la media"/>
    <n v="1.1775874094249461"/>
  </r>
  <r>
    <x v="5"/>
    <s v="CAN"/>
    <x v="289"/>
    <s v="BM.KLT.DINV.CD.WD"/>
    <n v="47429177993.505203"/>
    <n v="104729232539.058"/>
    <n v="88674625205.759598"/>
    <n v="88779380282.610397"/>
    <m/>
    <n v="82403104005.233307"/>
    <s v="Sopra la media"/>
    <n v="51725853533.932426"/>
  </r>
  <r>
    <x v="5"/>
    <s v="CAN"/>
    <x v="290"/>
    <s v="AG.LND.FRST.ZS"/>
    <n v="38.695512509494598"/>
    <n v="39.4701279256318"/>
    <n v="39.465919999544901"/>
    <m/>
    <m/>
    <n v="39.210520144890431"/>
    <s v="Sopra la media"/>
    <n v="31.338019089668375"/>
  </r>
  <r>
    <x v="5"/>
    <s v="CAN"/>
    <x v="291"/>
    <s v="AG.LND.FRST.K2"/>
    <n v="3469281"/>
    <n v="3468911.1329999999"/>
    <n v="3468541.3110000002"/>
    <m/>
    <m/>
    <n v="3468911.148"/>
    <s v="Sopra la media"/>
    <n v="580515.71831481485"/>
  </r>
  <r>
    <x v="5"/>
    <s v="CAN"/>
    <x v="292"/>
    <s v="NY.GDP.FRST.RT.ZS"/>
    <n v="7.5157492193271502E-2"/>
    <n v="6.8030646452141297E-2"/>
    <m/>
    <m/>
    <m/>
    <n v="7.15940693227064E-2"/>
    <s v="Sotto la media"/>
    <n v="0.32588051599057927"/>
  </r>
  <r>
    <x v="5"/>
    <s v="CAN"/>
    <x v="293"/>
    <s v="EG.USE.COMM.FO.ZS"/>
    <n v="75.77"/>
    <n v="76.34"/>
    <n v="76.91"/>
    <n v="76.78"/>
    <m/>
    <n v="76.45"/>
    <s v="Sopra la media"/>
    <n v="71.682666666666677"/>
  </r>
  <r>
    <x v="5"/>
    <s v="CAN"/>
    <x v="294"/>
    <s v="TX.VAL.FUEL.ZS.UN"/>
    <n v="19.3307759502853"/>
    <n v="25.8660685959949"/>
    <n v="32.4926957361725"/>
    <n v="27.273653387760199"/>
    <n v="27.616404358772598"/>
    <n v="26.515919605797098"/>
    <s v="Sopra la media"/>
    <n v="11.804006654118904"/>
  </r>
  <r>
    <x v="5"/>
    <s v="CAN"/>
    <x v="295"/>
    <s v="TM.VAL.FUEL.ZS.UN"/>
    <n v="4.9724661087051496"/>
    <n v="6.1864699770797102"/>
    <n v="7.8891243843386301"/>
    <n v="6.9105223293007398"/>
    <n v="6.2851532042739198"/>
    <n v="6.4487472007396294"/>
    <s v="Sotto la media"/>
    <n v="12.734071181310524"/>
  </r>
  <r>
    <x v="5"/>
    <s v="CAN"/>
    <x v="296"/>
    <s v="NY.GDP.MKTP.KD"/>
    <n v="1611126164920.1399"/>
    <n v="1696305710720.04"/>
    <n v="1761102321572.6399"/>
    <n v="1783097209318.73"/>
    <m/>
    <n v="1712907851632.8872"/>
    <s v="Sotto la media"/>
    <n v="2852741895272.0068"/>
  </r>
  <r>
    <x v="5"/>
    <s v="CAN"/>
    <x v="297"/>
    <s v="NY.GDP.MKTP.KN"/>
    <n v="2060285912000"/>
    <n v="2169212340000"/>
    <n v="2252073352000"/>
    <n v="2280200111000"/>
    <m/>
    <n v="2190442928750"/>
    <s v="Sotto la media"/>
    <n v="85352105982636.375"/>
  </r>
  <r>
    <x v="5"/>
    <s v="CAN"/>
    <x v="298"/>
    <s v="NY.GDP.MKTP.CN"/>
    <n v="2220526000000"/>
    <n v="2517123000000"/>
    <n v="2813289000000"/>
    <n v="2892140000000"/>
    <m/>
    <n v="2610769500000"/>
    <s v="Sotto la media"/>
    <n v="163893810527465.5"/>
  </r>
  <r>
    <x v="5"/>
    <s v="CAN"/>
    <x v="299"/>
    <s v="NY.GDP.MKTP.CD"/>
    <n v="1655684730000.1899"/>
    <n v="2007472181464.1499"/>
    <n v="2161483369422.01"/>
    <n v="2142470914401.3601"/>
    <m/>
    <n v="1991777798821.9275"/>
    <s v="Sotto la media"/>
    <n v="3090724340176.5112"/>
  </r>
  <r>
    <x v="5"/>
    <s v="CAN"/>
    <x v="300"/>
    <s v="NY.GDP.DEFL.ZS"/>
    <n v="107.77756558284899"/>
    <n v="116.038570940455"/>
    <n v="124.919954205826"/>
    <n v="126.83711337649299"/>
    <m/>
    <n v="118.89330102640575"/>
    <s v="Sotto la media"/>
    <n v="907.88048848694757"/>
  </r>
  <r>
    <x v="5"/>
    <s v="CAN"/>
    <x v="301"/>
    <s v="NY.GDP.DEFL.ZS.AD"/>
    <n v="107.77756558284899"/>
    <n v="116.038570940455"/>
    <n v="124.919954205826"/>
    <n v="126.83711337649299"/>
    <m/>
    <n v="118.89330102640575"/>
    <s v="Sotto la media"/>
    <n v="907.88048848694757"/>
  </r>
  <r>
    <x v="5"/>
    <s v="CAN"/>
    <x v="302"/>
    <s v="NY.GDP.MKTP.KD.ZG"/>
    <n v="-5.0382334412835101"/>
    <n v="5.2869568910588898"/>
    <n v="3.81986633913397"/>
    <n v="1.2489273040339099"/>
    <m/>
    <n v="1.329379273235815"/>
    <s v="Sotto la media"/>
    <n v="1.9719142575070698"/>
  </r>
  <r>
    <x v="5"/>
    <s v="CAN"/>
    <x v="303"/>
    <s v="NY.GDP.PCAP.KD"/>
    <n v="42366.128519252699"/>
    <n v="44359.616726671302"/>
    <n v="45227.144735420399"/>
    <n v="44468.747502353901"/>
    <m/>
    <n v="44105.409370924579"/>
    <s v="Sopra la media"/>
    <n v="19854.792455224662"/>
  </r>
  <r>
    <x v="5"/>
    <s v="CAN"/>
    <x v="304"/>
    <s v="NY.GDP.PCAP.KN"/>
    <n v="54177.2206514469"/>
    <n v="56726.465868184001"/>
    <n v="57835.848717031004"/>
    <n v="56866.0207985179"/>
    <m/>
    <n v="56401.389008794955"/>
    <s v="Sotto la media"/>
    <n v="3504222.8959408961"/>
  </r>
  <r>
    <x v="5"/>
    <s v="CAN"/>
    <x v="305"/>
    <s v="NY.GDP.PCAP.CN"/>
    <n v="58390.8895185781"/>
    <n v="65824.580338465603"/>
    <n v="72248.5157318657"/>
    <n v="72127.219272916496"/>
    <m/>
    <n v="67147.801215456479"/>
    <s v="Sotto la media"/>
    <n v="5993731.0985573661"/>
  </r>
  <r>
    <x v="5"/>
    <s v="CAN"/>
    <x v="306"/>
    <s v="NY.GDP.PCAP.CD"/>
    <n v="43537.839298904"/>
    <n v="52496.844169324198"/>
    <n v="55509.393176404003"/>
    <n v="53431.1857063879"/>
    <m/>
    <n v="51243.815587755031"/>
    <s v="Sopra la media"/>
    <n v="22810.109525602958"/>
  </r>
  <r>
    <x v="5"/>
    <s v="CAN"/>
    <x v="307"/>
    <s v="NY.GDP.PCAP.KD.ZG"/>
    <n v="-6.0624064295901503"/>
    <n v="4.7053820518735101"/>
    <n v="1.9556706589564099"/>
    <n v="-1.67686294923784"/>
    <m/>
    <n v="-0.26955416699951756"/>
    <s v="Sotto la media"/>
    <n v="0.95274582610395853"/>
  </r>
  <r>
    <x v="5"/>
    <s v="CAN"/>
    <x v="308"/>
    <s v="NY.GDP.PCAP.PP.KD"/>
    <n v="54032.5783238699"/>
    <n v="56575.017566485803"/>
    <n v="57681.4385853329"/>
    <n v="56714.199913108103"/>
    <m/>
    <n v="56250.808597199175"/>
    <s v="Sopra la media"/>
    <n v="30613.173213656839"/>
  </r>
  <r>
    <x v="5"/>
    <s v="CAN"/>
    <x v="309"/>
    <s v="NY.GDP.PCAP.PP.CD"/>
    <n v="48590.683212193901"/>
    <n v="56575.017566485803"/>
    <n v="62733.641579814001"/>
    <n v="63524.703874263498"/>
    <m/>
    <n v="57856.011558189304"/>
    <s v="Sopra la media"/>
    <n v="31785.134520593885"/>
  </r>
  <r>
    <x v="5"/>
    <s v="CAN"/>
    <x v="310"/>
    <s v="SL.GDP.PCAP.EM.KD"/>
    <n v="110919.084700782"/>
    <n v="111375.14472811201"/>
    <n v="110515.489007467"/>
    <n v="108315.011033488"/>
    <m/>
    <n v="110281.18236746226"/>
    <s v="Sopra la media"/>
    <n v="66417.73015257722"/>
  </r>
  <r>
    <x v="5"/>
    <s v="CAN"/>
    <x v="311"/>
    <s v="EG.GDP.PUSE.KO.PP.KD"/>
    <n v="7.2181810338316597"/>
    <n v="7.4423028309477699"/>
    <n v="7.5581488426919403"/>
    <n v="7.6477716639594098"/>
    <m/>
    <n v="7.4666010928576956"/>
    <s v="Sotto la media"/>
    <n v="13.951702984654208"/>
  </r>
  <r>
    <x v="5"/>
    <s v="CAN"/>
    <x v="312"/>
    <s v="EG.GDP.PUSE.KO.PP"/>
    <n v="6.4912013985502499"/>
    <n v="7.4423028309477699"/>
    <n v="8.2201521344318103"/>
    <n v="8.5661515281064293"/>
    <m/>
    <n v="7.6799519730090644"/>
    <s v="Sotto la media"/>
    <n v="14.562294886950447"/>
  </r>
  <r>
    <x v="5"/>
    <s v="CAN"/>
    <x v="313"/>
    <s v="NY.GDP.MKTP.PP.KD"/>
    <n v="2054785361285.0901"/>
    <n v="2163420977540.03"/>
    <n v="2246060767234.8398"/>
    <n v="2274112433422.0298"/>
    <m/>
    <n v="2184594884870.4976"/>
    <s v="Sotto la media"/>
    <n v="4559658736257.3555"/>
  </r>
  <r>
    <x v="5"/>
    <s v="CAN"/>
    <x v="314"/>
    <s v="NY.GDP.MKTP.PP.CD"/>
    <n v="1847837502049.2"/>
    <n v="2163420977540.03"/>
    <n v="2442788782560.3101"/>
    <n v="2547198393545.9902"/>
    <m/>
    <n v="2250311413923.8828"/>
    <s v="Sotto la media"/>
    <n v="4727981443871.1699"/>
  </r>
  <r>
    <x v="5"/>
    <s v="CAN"/>
    <x v="315"/>
    <s v="NY.GDP.MKTP.CN.AD"/>
    <n v="2220526000000"/>
    <n v="2517123000000"/>
    <n v="2813289000000.0098"/>
    <n v="2892139999999.9902"/>
    <m/>
    <n v="2610769500000"/>
    <s v="Sotto la media"/>
    <n v="163893810527465.5"/>
  </r>
  <r>
    <x v="5"/>
    <s v="CAN"/>
    <x v="316"/>
    <s v="NE.CON.GOVT.ZS"/>
    <n v="22.701107755549799"/>
    <n v="21.4423371444304"/>
    <n v="20.691688624951102"/>
    <n v="21.206649747246001"/>
    <m/>
    <n v="21.510445818044325"/>
    <s v="Sopra la media"/>
    <n v="17.730954454932757"/>
  </r>
  <r>
    <x v="5"/>
    <s v="CAN"/>
    <x v="317"/>
    <s v="NE.CON.GOVT.KD.ZG"/>
    <n v="1.26618511495957"/>
    <n v="5.3963093172271197"/>
    <n v="3.1672944670100098"/>
    <n v="1.4823774640388501"/>
    <m/>
    <n v="2.8280415908088874"/>
    <s v="Sopra la media"/>
    <n v="2.5469450797058935"/>
  </r>
  <r>
    <x v="5"/>
    <s v="CAN"/>
    <x v="318"/>
    <s v="NE.CON.GOVT.KD"/>
    <n v="356577689614.73999"/>
    <n v="375819724702.57397"/>
    <n v="387723042049.01099"/>
    <n v="393470561047.23102"/>
    <m/>
    <n v="378397754353.38898"/>
    <s v="Sopra la media"/>
    <n v="374727449100.47296"/>
  </r>
  <r>
    <x v="5"/>
    <s v="CAN"/>
    <x v="319"/>
    <s v="NE.CON.GOVT.KN"/>
    <n v="455986630000"/>
    <n v="480593079000"/>
    <n v="495814877000"/>
    <n v="503164725000"/>
    <m/>
    <n v="483889827750"/>
    <s v="Sotto la media"/>
    <n v="15773210782915.227"/>
  </r>
  <r>
    <x v="5"/>
    <s v="CAN"/>
    <x v="320"/>
    <s v="NE.CON.GOVT.CN"/>
    <n v="504084000000"/>
    <n v="539730000000"/>
    <n v="582117000000"/>
    <n v="613326000000"/>
    <m/>
    <n v="559814250000"/>
    <s v="Sotto la media"/>
    <n v="28063001789330.148"/>
  </r>
  <r>
    <x v="5"/>
    <s v="CAN"/>
    <x v="321"/>
    <s v="NE.CON.GOVT.CD"/>
    <n v="375858774649.52802"/>
    <n v="430448953230.19397"/>
    <n v="447247408480.90399"/>
    <n v="454346302753.71399"/>
    <m/>
    <n v="426975359778.58496"/>
    <s v="Sotto la media"/>
    <n v="575503771475.18433"/>
  </r>
  <r>
    <x v="5"/>
    <s v="CAN"/>
    <x v="323"/>
    <s v="NY.GNP.MKTP.KD"/>
    <n v="1594417082557.96"/>
    <n v="1741088436587.46"/>
    <n v="1825816261061.02"/>
    <n v="1808978560639.3601"/>
    <m/>
    <n v="1742575085211.45"/>
    <s v="Sotto la media"/>
    <n v="3640806614822.0522"/>
  </r>
  <r>
    <x v="5"/>
    <s v="CAN"/>
    <x v="324"/>
    <s v="NY.GNP.MKTP.KN"/>
    <n v="2038918568000"/>
    <n v="2226479872000"/>
    <n v="2334828645000"/>
    <n v="2313296826000"/>
    <m/>
    <n v="2228380977750"/>
    <s v="Sotto la media"/>
    <n v="100411952108594.06"/>
  </r>
  <r>
    <x v="5"/>
    <s v="CAN"/>
    <x v="325"/>
    <s v="NY.GNP.MKTP.CN"/>
    <n v="2204437000000"/>
    <n v="2495484000000"/>
    <n v="2776659000000"/>
    <n v="2851996000000"/>
    <m/>
    <n v="2582144000000"/>
    <s v="Sotto la media"/>
    <n v="178309783403521.5"/>
  </r>
  <r>
    <x v="5"/>
    <s v="CAN"/>
    <x v="326"/>
    <s v="NY.GNP.MKTP.CD"/>
    <n v="1643688332920.8701"/>
    <n v="1990214506517.52"/>
    <n v="2133340105142.3999"/>
    <n v="2112732605610.04"/>
    <m/>
    <n v="1969993887547.7075"/>
    <s v="Sotto la media"/>
    <n v="3411511150806.2578"/>
  </r>
  <r>
    <x v="5"/>
    <s v="CAN"/>
    <x v="327"/>
    <s v="NY.GNP.MKTP.KD.ZG"/>
    <n v="-4.5793599641532703"/>
    <n v="5.10955529019202"/>
    <n v="3.3202487886484602"/>
    <n v="1.18463437687035"/>
    <m/>
    <n v="1.2587696228893899"/>
    <s v="Sotto la media"/>
    <n v="2.1156631545450963"/>
  </r>
  <r>
    <x v="5"/>
    <s v="CAN"/>
    <x v="328"/>
    <s v="NY.GNP.PCAP.KD"/>
    <n v="41926.746957331503"/>
    <n v="45530.717279419703"/>
    <n v="46889.0735579471"/>
    <n v="45114.203774105001"/>
    <m/>
    <n v="44865.185392200823"/>
    <s v="Sopra la media"/>
    <n v="21187.270738889387"/>
  </r>
  <r>
    <x v="5"/>
    <s v="CAN"/>
    <x v="329"/>
    <s v="NY.GNP.PCAP.KN"/>
    <n v="53615.3455719345"/>
    <n v="58224.053098096803"/>
    <n v="59961.100366685801"/>
    <n v="57691.421373876699"/>
    <m/>
    <n v="57372.980102648449"/>
    <s v="Sotto la media"/>
    <n v="3921371.019743369"/>
  </r>
  <r>
    <x v="5"/>
    <s v="CAN"/>
    <x v="330"/>
    <s v="NY.GNP.PCAP.CN"/>
    <n v="57967.813625089599"/>
    <n v="65258.704894975599"/>
    <n v="71307.814960896794"/>
    <n v="71126.066116260205"/>
    <m/>
    <n v="66415.099899305555"/>
    <s v="Sotto la media"/>
    <n v="6331337.6141514368"/>
  </r>
  <r>
    <x v="5"/>
    <s v="CAN"/>
    <x v="331"/>
    <s v="NY.GNP.PCAP.KD.ZG"/>
    <n v="-6.5589874494178702"/>
    <n v="8.5958739554870398"/>
    <n v="2.98338431655114"/>
    <n v="-3.78525240352351"/>
    <m/>
    <n v="0.30875460477419991"/>
    <s v="Sotto la media"/>
    <n v="0.94754170182559605"/>
  </r>
  <r>
    <x v="5"/>
    <s v="CAN"/>
    <x v="332"/>
    <s v="NY.GNP.PCAP.CD"/>
    <n v="43900"/>
    <n v="48780"/>
    <n v="53300"/>
    <n v="54040"/>
    <m/>
    <n v="50005"/>
    <s v="Sopra la media"/>
    <n v="21810.302083333332"/>
  </r>
  <r>
    <x v="5"/>
    <s v="CAN"/>
    <x v="333"/>
    <s v="NY.GNP.PCAP.PP.KD"/>
    <n v="51648.977051601003"/>
    <n v="56088.658018255002"/>
    <n v="57761.998244935698"/>
    <n v="55575.560818045997"/>
    <m/>
    <n v="55268.798533209425"/>
    <s v="Sopra la media"/>
    <n v="32323.479819691973"/>
  </r>
  <r>
    <x v="5"/>
    <s v="CAN"/>
    <x v="334"/>
    <s v="NY.GNP.PCAP.PP.CD"/>
    <n v="48240"/>
    <n v="56090"/>
    <n v="61920"/>
    <n v="62640"/>
    <m/>
    <n v="57222.5"/>
    <s v="Sopra la media"/>
    <n v="31423.833333333332"/>
  </r>
  <r>
    <x v="5"/>
    <s v="CAN"/>
    <x v="335"/>
    <s v="NY.GNP.ATLS.CD"/>
    <n v="1669280883082.8799"/>
    <n v="1865476861705.9099"/>
    <n v="2075403578073.26"/>
    <n v="2167054214710.05"/>
    <m/>
    <n v="1944303884393.0249"/>
    <s v="Sotto la media"/>
    <n v="3413606020914.7168"/>
  </r>
  <r>
    <x v="5"/>
    <s v="CAN"/>
    <x v="336"/>
    <s v="NY.GNP.MKTP.PP.KD"/>
    <n v="1964140251365.6399"/>
    <n v="2144822654560.5801"/>
    <n v="2249197684331.4502"/>
    <n v="2228455555122.9702"/>
    <m/>
    <n v="2146654036345.1602"/>
    <s v="Sotto la media"/>
    <n v="5118642742732.5391"/>
  </r>
  <r>
    <x v="5"/>
    <s v="CAN"/>
    <x v="337"/>
    <s v="NY.GNP.MKTP.PP.CD"/>
    <n v="1834448846581.77"/>
    <n v="2144822654560.5801"/>
    <n v="2410982824087.79"/>
    <n v="2511842313857.4199"/>
    <m/>
    <n v="2225524159771.8901"/>
    <s v="Sotto la media"/>
    <n v="4716737663894.0186"/>
  </r>
  <r>
    <x v="5"/>
    <s v="CAN"/>
    <x v="338"/>
    <s v="NY.GNP.MKTP.CN.AD"/>
    <n v="2204437000000"/>
    <n v="2495484000000"/>
    <n v="2776659000000.0098"/>
    <n v="2851995999999.9902"/>
    <m/>
    <n v="2582144000000"/>
    <s v="Sotto la media"/>
    <n v="178309783403521.5"/>
  </r>
  <r>
    <x v="5"/>
    <s v="CAN"/>
    <x v="339"/>
    <s v="GC.XPN.GSRV.ZS"/>
    <n v="4.9454871011621302"/>
    <n v="6.1019557528018202"/>
    <n v="7.7832504741900301"/>
    <n v="6.7751977220158501"/>
    <m/>
    <n v="6.4014727625424577"/>
    <s v="Sotto la media"/>
    <n v="9.2898532766944033"/>
  </r>
  <r>
    <x v="5"/>
    <s v="CAN"/>
    <x v="340"/>
    <s v="GC.XPN.GSRV.CN"/>
    <n v="31376000000"/>
    <n v="34813000000"/>
    <n v="40501000000"/>
    <n v="38284000000"/>
    <m/>
    <n v="36243500000"/>
    <s v="Sotto la media"/>
    <n v="5031953871246.8223"/>
  </r>
  <r>
    <x v="5"/>
    <s v="CAN"/>
    <x v="341"/>
    <s v="BX.GSR.MRCH.CD"/>
    <n v="390557430210.21399"/>
    <n v="509330058840.263"/>
    <n v="602538055295.16895"/>
    <n v="570341918021.11304"/>
    <n v="568450562855.42004"/>
    <n v="528243605044.43585"/>
    <s v="Sotto la media"/>
    <n v="538708930222.10461"/>
  </r>
  <r>
    <x v="5"/>
    <s v="CAN"/>
    <x v="342"/>
    <s v="BM.GSR.MRCH.CD"/>
    <n v="420834199766.05603"/>
    <n v="506375956454.70898"/>
    <n v="585862350130.34302"/>
    <n v="570883338557.04395"/>
    <n v="573463784699.95398"/>
    <n v="531483925921.62122"/>
    <s v="Sotto la media"/>
    <n v="555530948208.52197"/>
  </r>
  <r>
    <x v="5"/>
    <s v="CAN"/>
    <x v="343"/>
    <s v="GE.EST"/>
    <n v="1.5983128547668499"/>
    <n v="1.5614572763443"/>
    <n v="1.56661772727966"/>
    <n v="1.5168032646179199"/>
    <m/>
    <n v="1.5607977807521825"/>
    <s v="Sopra la media"/>
    <n v="0.38748286518966779"/>
  </r>
  <r>
    <x v="5"/>
    <s v="CAN"/>
    <x v="344"/>
    <s v="GE.NO.SRC"/>
    <n v="6"/>
    <n v="6"/>
    <n v="6"/>
    <n v="6"/>
    <m/>
    <n v="6"/>
    <s v="Sotto la media"/>
    <n v="7.171875"/>
  </r>
  <r>
    <x v="5"/>
    <s v="CAN"/>
    <x v="345"/>
    <s v="GE.PER.RNK"/>
    <n v="93.333335876464801"/>
    <n v="94.285713195800795"/>
    <n v="94.339622497558594"/>
    <n v="91.981132507324205"/>
    <m/>
    <n v="93.484951019287109"/>
    <s v="Sopra la media"/>
    <n v="62.742728143930435"/>
  </r>
  <r>
    <x v="5"/>
    <s v="CAN"/>
    <x v="346"/>
    <s v="GE.PER.RNK.LOWER"/>
    <n v="84.761901855468807"/>
    <n v="84.285713195800795"/>
    <n v="82.075469970703097"/>
    <n v="81.603775024414105"/>
    <m/>
    <n v="83.181715011596694"/>
    <s v="Sopra la media"/>
    <n v="48.859290987253196"/>
  </r>
  <r>
    <x v="5"/>
    <s v="CAN"/>
    <x v="347"/>
    <s v="GE.PER.RNK.UPPER"/>
    <n v="99.047622680664105"/>
    <n v="98.571426391601605"/>
    <n v="98.584907531738295"/>
    <n v="98.113204956054702"/>
    <m/>
    <n v="98.579290390014677"/>
    <s v="Sopra la media"/>
    <n v="74.182740867137909"/>
  </r>
  <r>
    <x v="5"/>
    <s v="CAN"/>
    <x v="348"/>
    <s v="GE.STD.ERR"/>
    <n v="0.25319391489028897"/>
    <n v="0.24670928716659499"/>
    <n v="0.26547220349311801"/>
    <n v="0.27795863151550299"/>
    <m/>
    <n v="0.26083350926637622"/>
    <s v="Sopra la media"/>
    <n v="0.25955478195101023"/>
  </r>
  <r>
    <x v="5"/>
    <s v="CAN"/>
    <x v="349"/>
    <s v="SE.XPD.TOTL.GD.ZS"/>
    <n v="4.8879499435424796"/>
    <n v="4.7486000061035201"/>
    <n v="4.1395716667175302"/>
    <m/>
    <m/>
    <n v="4.5920405387878427"/>
    <s v="Sotto la media"/>
    <n v="5.1324084237927483"/>
  </r>
  <r>
    <x v="5"/>
    <s v="CAN"/>
    <x v="350"/>
    <s v="SE.XPD.TOTL.GB.ZS"/>
    <n v="9.8775424957275408"/>
    <n v="11.0546884536743"/>
    <n v="11.0546884536743"/>
    <m/>
    <m/>
    <n v="10.662306467692048"/>
    <s v="Sotto la media"/>
    <n v="16.956115827040787"/>
  </r>
  <r>
    <x v="5"/>
    <s v="CAN"/>
    <x v="351"/>
    <s v="GC.REV.GOTR.ZS"/>
    <n v="7.1206130210348499"/>
    <n v="9.1504775200948991"/>
    <n v="6.6220744924826302"/>
    <n v="6.8579314829450997"/>
    <m/>
    <n v="7.4377741291393686"/>
    <s v="Sotto la media"/>
    <n v="14.830509393571147"/>
  </r>
  <r>
    <x v="5"/>
    <s v="CAN"/>
    <x v="352"/>
    <s v="GC.REV.GOTR.CN"/>
    <n v="30182000000"/>
    <n v="44045000000"/>
    <n v="33928000000"/>
    <n v="39654000000"/>
    <m/>
    <n v="36952250000"/>
    <s v="Sotto la media"/>
    <n v="14973806772340.609"/>
  </r>
  <r>
    <x v="5"/>
    <s v="CAN"/>
    <x v="353"/>
    <s v="NE.GDI.TOTL.ZS"/>
    <n v="22.674717611953199"/>
    <n v="24.314425635934398"/>
    <n v="25.363906800900999"/>
    <n v="24.0198953024404"/>
    <m/>
    <n v="24.093236337807248"/>
    <s v="Sotto la media"/>
    <n v="25.367882159440377"/>
  </r>
  <r>
    <x v="5"/>
    <s v="CAN"/>
    <x v="354"/>
    <s v="NE.GDI.TOTL.KD.ZG"/>
    <n v="-8.9244475789664506"/>
    <n v="13.185807691324399"/>
    <n v="7.2501131244328896"/>
    <n v="-5.9229071454158904"/>
    <m/>
    <n v="1.3971415228437369"/>
    <s v="Sotto la media"/>
    <n v="4.7735787359398216"/>
  </r>
  <r>
    <x v="5"/>
    <s v="CAN"/>
    <x v="355"/>
    <s v="NE.GDI.TOTL.KD"/>
    <n v="353280359702.95001"/>
    <n v="399863228544.599"/>
    <n v="428853764957.09302"/>
    <n v="403453154669.06403"/>
    <m/>
    <n v="396362626968.42651"/>
    <s v="Sotto la media"/>
    <n v="1021181446268.7343"/>
  </r>
  <r>
    <x v="5"/>
    <s v="CAN"/>
    <x v="356"/>
    <s v="NE.GDI.TOTL.KN"/>
    <n v="451770050000"/>
    <n v="511339580000"/>
    <n v="548412278000"/>
    <n v="515930328000"/>
    <m/>
    <n v="506863059000"/>
    <s v="Sotto la media"/>
    <n v="21474062271910.371"/>
  </r>
  <r>
    <x v="5"/>
    <s v="CAN"/>
    <x v="357"/>
    <s v="NE.GDI.TOTL.CN"/>
    <n v="503498000000"/>
    <n v="612024000000"/>
    <n v="713560000000"/>
    <n v="694689000000"/>
    <m/>
    <n v="630942750000"/>
    <s v="Sotto la media"/>
    <n v="48003674399576.766"/>
  </r>
  <r>
    <x v="5"/>
    <s v="CAN"/>
    <x v="358"/>
    <s v="NE.GDI.TOTL.CD"/>
    <n v="375421837071.77399"/>
    <n v="488105330724.16998"/>
    <n v="548236627337.17499"/>
    <n v="514619270524.44397"/>
    <m/>
    <n v="481595766414.39075"/>
    <s v="Sotto la media"/>
    <n v="1024753872702.0684"/>
  </r>
  <r>
    <x v="5"/>
    <s v="CAN"/>
    <x v="359"/>
    <s v="NY.GDY.TOTL.KN"/>
    <n v="2054214559825.1799"/>
    <n v="2247479537609.0498"/>
    <n v="2367857984059.52"/>
    <n v="2352943526585.9302"/>
    <m/>
    <n v="2255623902019.9199"/>
    <s v="Sotto la media"/>
    <n v="99786558784476.438"/>
  </r>
  <r>
    <x v="5"/>
    <s v="CAN"/>
    <x v="360"/>
    <s v="NY.GDS.TOTL.ZS"/>
    <n v="20.475103646613501"/>
    <n v="24.339851489180301"/>
    <n v="25.518992183170699"/>
    <n v="23.581500204001198"/>
    <m/>
    <n v="23.478861880741427"/>
    <s v="Sopra la media"/>
    <n v="20.950819386007602"/>
  </r>
  <r>
    <x v="5"/>
    <s v="CAN"/>
    <x v="361"/>
    <s v="NY.GDS.TOTL.CN"/>
    <n v="454655000000"/>
    <n v="612664000000"/>
    <n v="717923000000"/>
    <n v="682010000000"/>
    <m/>
    <n v="616813000000"/>
    <s v="Sotto la media"/>
    <n v="30971741999048.867"/>
  </r>
  <r>
    <x v="5"/>
    <s v="CAN"/>
    <x v="362"/>
    <s v="NY.GDS.TOTL.CD"/>
    <n v="339003164528.69202"/>
    <n v="488615747654.98297"/>
    <n v="551588772083.33801"/>
    <n v="505226783050.22198"/>
    <m/>
    <n v="471108616829.30878"/>
    <s v="Sotto la media"/>
    <n v="1011503537285.3384"/>
  </r>
  <r>
    <x v="5"/>
    <s v="CAN"/>
    <x v="363"/>
    <s v="NE.GDI.FTOT.ZS"/>
    <n v="23.1842365277416"/>
    <n v="24.177602763154599"/>
    <n v="23.290070803248401"/>
    <n v="22.8358931448685"/>
    <m/>
    <n v="23.371950809753272"/>
    <s v="Sotto la media"/>
    <n v="23.875437103608668"/>
  </r>
  <r>
    <x v="5"/>
    <s v="CAN"/>
    <x v="364"/>
    <s v="NE.GDI.FTOT.KD.ZG"/>
    <n v="-3.7651773978599601"/>
    <n v="9.3010718592873491"/>
    <n v="-2.3527938793177201"/>
    <n v="-3.1915198104896199"/>
    <m/>
    <n v="-2.1048070949876152E-3"/>
    <s v="Sotto la media"/>
    <n v="4.8639605628794653"/>
  </r>
  <r>
    <x v="5"/>
    <s v="CAN"/>
    <x v="365"/>
    <s v="NE.GDI.FTOT.KD"/>
    <n v="363144870255.40601"/>
    <n v="396921235591.177"/>
    <n v="387582497054.47601"/>
    <n v="375212724878.992"/>
    <m/>
    <n v="380715331945.01276"/>
    <s v="Sotto la media"/>
    <n v="502939532329.16626"/>
  </r>
  <r>
    <x v="5"/>
    <s v="CAN"/>
    <x v="366"/>
    <s v="NE.GDI.FTOT.KN"/>
    <n v="464384650000"/>
    <n v="507577400000"/>
    <n v="495635150000"/>
    <n v="479816856000"/>
    <m/>
    <n v="486853514000"/>
    <s v="Sotto la media"/>
    <n v="22279046935086.477"/>
  </r>
  <r>
    <x v="5"/>
    <s v="CAN"/>
    <x v="367"/>
    <s v="NE.GDI.FTOT.CN"/>
    <n v="514812000000"/>
    <n v="608580000000"/>
    <n v="655217000000"/>
    <n v="660446000000"/>
    <m/>
    <n v="609763750000"/>
    <s v="Sotto la media"/>
    <n v="45812686830128.195"/>
  </r>
  <r>
    <x v="5"/>
    <s v="CAN"/>
    <x v="368"/>
    <s v="NE.GDI.FTOT.CD"/>
    <n v="383857863956.94501"/>
    <n v="485358649615.237"/>
    <n v="503411007138.82703"/>
    <n v="489252368672.58099"/>
    <m/>
    <n v="465469972345.89752"/>
    <s v="Sotto la media"/>
    <n v="1003632509683.1779"/>
  </r>
  <r>
    <x v="5"/>
    <s v="CAN"/>
    <x v="369"/>
    <s v="NE.DAB.TOTL.ZS"/>
    <n v="102.19961396534001"/>
    <n v="99.974574146754094"/>
    <n v="99.844914617730396"/>
    <n v="100.438395098439"/>
    <m/>
    <n v="100.61437445706588"/>
    <s v="Sotto la media"/>
    <n v="104.41706277343275"/>
  </r>
  <r>
    <x v="5"/>
    <s v="CAN"/>
    <x v="370"/>
    <s v="NE.DAB.TOTL.KD"/>
    <n v="1641600498228.96"/>
    <n v="1755100273710.1899"/>
    <n v="1845630233035.51"/>
    <n v="1844127040402.8799"/>
    <m/>
    <n v="1771614511344.385"/>
    <s v="Sotto la media"/>
    <n v="3594243099107.8945"/>
  </r>
  <r>
    <x v="5"/>
    <s v="CAN"/>
    <x v="371"/>
    <s v="NE.DAB.TOTL.KN"/>
    <n v="2099256069000"/>
    <n v="2244398016000"/>
    <n v="2360166479000"/>
    <n v="2358244217000"/>
    <m/>
    <n v="2265516195250"/>
    <s v="Sotto la media"/>
    <n v="106826637902321.83"/>
  </r>
  <r>
    <x v="5"/>
    <s v="CAN"/>
    <x v="372"/>
    <s v="NE.DAB.TOTL.CN"/>
    <n v="2269369000000"/>
    <n v="2516483000000"/>
    <n v="2808926000000"/>
    <n v="2904819000000"/>
    <m/>
    <n v="2624899250000"/>
    <s v="Sotto la media"/>
    <n v="206048592465279.38"/>
  </r>
  <r>
    <x v="5"/>
    <s v="CAN"/>
    <x v="373"/>
    <s v="NE.DAB.TOTL.CD"/>
    <n v="1692103402543.28"/>
    <n v="2006961764533.3401"/>
    <n v="2158131224675.8501"/>
    <n v="2151863401875.5801"/>
    <m/>
    <n v="2002264948407.0127"/>
    <s v="Sotto la media"/>
    <n v="3597047838886.9063"/>
  </r>
  <r>
    <x v="5"/>
    <s v="CAN"/>
    <x v="374"/>
    <s v="NE.DAB.DEFL.ZS"/>
    <n v="108.103486445131"/>
    <n v="112.12284906956501"/>
    <n v="119.013892663628"/>
    <n v="123.177191703042"/>
    <m/>
    <n v="115.6043549703415"/>
    <s v="Sotto la media"/>
    <n v="996.46457285913607"/>
  </r>
  <r>
    <x v="5"/>
    <s v="CAN"/>
    <x v="375"/>
    <s v="NY.GNS.ICTR.ZS"/>
    <n v="19.461889002372299"/>
    <n v="23.277944873641399"/>
    <n v="24.0595642612119"/>
    <n v="21.919664400963601"/>
    <m/>
    <n v="22.179765634547298"/>
    <s v="Sotto la media"/>
    <n v="22.836666121768104"/>
  </r>
  <r>
    <x v="5"/>
    <s v="CAN"/>
    <x v="376"/>
    <s v="NY.GNS.ICTR.GN.ZS"/>
    <n v="19.603930862565701"/>
    <n v="23.479794073684602"/>
    <n v="24.376960757824701"/>
    <n v="22.228200250141601"/>
    <m/>
    <n v="22.422221486054152"/>
    <s v="Sotto la media"/>
    <n v="23.176408403298829"/>
  </r>
  <r>
    <x v="5"/>
    <s v="CAN"/>
    <x v="377"/>
    <s v="NY.GNS.ICTR.CN"/>
    <n v="432156305388.81799"/>
    <n v="585934504341.74805"/>
    <n v="676865074808.60596"/>
    <n v="633947382006.03003"/>
    <m/>
    <n v="582225816636.30054"/>
    <s v="Sotto la media"/>
    <n v="40126218703303.289"/>
  </r>
  <r>
    <x v="5"/>
    <s v="CAN"/>
    <x v="378"/>
    <s v="NY.GNS.ICTR.CD"/>
    <n v="322227524381.86499"/>
    <n v="467298267754.91101"/>
    <n v="520043480261.49799"/>
    <n v="469622434325.034"/>
    <m/>
    <n v="444797926680.82697"/>
    <s v="Sotto la media"/>
    <n v="1045255098993.2994"/>
  </r>
  <r>
    <x v="5"/>
    <s v="CAN"/>
    <x v="379"/>
    <s v="NY.GDP.FCST.KD"/>
    <n v="1510578978349.4199"/>
    <n v="1591018892158.5901"/>
    <n v="1652591432413.3799"/>
    <n v="1672610617737.26"/>
    <m/>
    <n v="1606699980164.6624"/>
    <s v="Sopra la media"/>
    <n v="682115155877.28552"/>
  </r>
  <r>
    <x v="5"/>
    <s v="CAN"/>
    <x v="380"/>
    <s v="NY.GDP.FCST.KN"/>
    <n v="1931707557000"/>
    <n v="2034573009000"/>
    <n v="2113311124000"/>
    <n v="2138911382000"/>
    <m/>
    <n v="2054625768000"/>
    <s v="Sotto la media"/>
    <n v="92049720907260.219"/>
  </r>
  <r>
    <x v="5"/>
    <s v="CAN"/>
    <x v="381"/>
    <s v="NY.GDP.FCST.CN"/>
    <n v="2083990000000"/>
    <n v="2353489000000"/>
    <n v="2631570000000"/>
    <n v="2699813000000"/>
    <m/>
    <n v="2442215500000"/>
    <s v="Sotto la media"/>
    <n v="181243520517138"/>
  </r>
  <r>
    <x v="5"/>
    <s v="CAN"/>
    <x v="382"/>
    <s v="NY.GDP.FCST.CD"/>
    <n v="1553879765638.01"/>
    <n v="1876969737625.8101"/>
    <n v="2021866502328.73"/>
    <n v="1999996828238.8401"/>
    <m/>
    <n v="1863178208457.8477"/>
    <s v="Sopra la media"/>
    <n v="1505769978624.499"/>
  </r>
  <r>
    <x v="5"/>
    <s v="CAN"/>
    <x v="383"/>
    <s v="TX.VAL.TECH.MF.ZS"/>
    <n v="15.3346110347132"/>
    <n v="15.0477035168285"/>
    <n v="14.070435778859499"/>
    <n v="15.187742229960399"/>
    <n v="16.757137015824899"/>
    <n v="15.279525915237301"/>
    <s v="Sopra la media"/>
    <n v="10.665360286531715"/>
  </r>
  <r>
    <x v="5"/>
    <s v="CAN"/>
    <x v="384"/>
    <s v="TX.VAL.TECH.CD"/>
    <n v="25573870176"/>
    <n v="29240972618"/>
    <n v="31224620822"/>
    <n v="35226982857"/>
    <n v="37253594076"/>
    <n v="31704008109.799999"/>
    <s v="Sotto la media"/>
    <n v="86056057759.054169"/>
  </r>
  <r>
    <x v="5"/>
    <s v="CAN"/>
    <x v="385"/>
    <s v="SH.MED.BEDS.ZS"/>
    <n v="2.56"/>
    <m/>
    <m/>
    <m/>
    <m/>
    <n v="2.56"/>
    <s v="Sotto la media"/>
    <n v="3.267045454545455"/>
  </r>
  <r>
    <x v="5"/>
    <s v="CAN"/>
    <x v="386"/>
    <s v="NE.CON.PRVT.ZS"/>
    <n v="56.823788597836703"/>
    <n v="54.217811366389299"/>
    <n v="53.789319191878299"/>
    <n v="55.163927057473003"/>
    <m/>
    <n v="54.99871155339433"/>
    <s v="Sotto la media"/>
    <n v="61.061114882451392"/>
  </r>
  <r>
    <x v="5"/>
    <s v="CAN"/>
    <x v="387"/>
    <s v="NE.CON.PRVT.KD.ZG"/>
    <n v="-6.2574319878857398"/>
    <n v="5.1146796770004004"/>
    <n v="5.0827536061183496"/>
    <n v="1.7162954191761799"/>
    <m/>
    <n v="1.4140741786022974"/>
    <s v="Sotto la media"/>
    <n v="2.7042387540462096"/>
  </r>
  <r>
    <x v="5"/>
    <s v="CAN"/>
    <x v="388"/>
    <s v="NE.CON.PRVT.KD"/>
    <n v="931042861288.67102"/>
    <n v="978662721299.16602"/>
    <n v="1028405736057.73"/>
    <n v="1046056216596.24"/>
    <m/>
    <n v="996041883810.45166"/>
    <s v="Sotto la media"/>
    <n v="1685950147173.0864"/>
  </r>
  <r>
    <x v="5"/>
    <s v="CAN"/>
    <x v="389"/>
    <s v="NE.CON.PRVT.KN"/>
    <n v="1190604766000"/>
    <n v="1251500386000"/>
    <n v="1315111067000"/>
    <n v="1337682258000"/>
    <m/>
    <n v="1273724619250"/>
    <s v="Sotto la media"/>
    <n v="69918753752924.07"/>
  </r>
  <r>
    <x v="5"/>
    <s v="CAN"/>
    <x v="390"/>
    <s v="NE.CON.PRVT.CN"/>
    <n v="1261787000000"/>
    <n v="1364729000000"/>
    <n v="1513249000000"/>
    <n v="1595418000000"/>
    <m/>
    <n v="1433795750000"/>
    <s v="Sotto la media"/>
    <n v="124581807864355.27"/>
  </r>
  <r>
    <x v="5"/>
    <s v="CAN"/>
    <x v="391"/>
    <s v="NE.CON.PRVT.CD"/>
    <n v="940822790821.974"/>
    <n v="1088407480578.97"/>
    <n v="1162647188857.77"/>
    <n v="1181871092447.9399"/>
    <m/>
    <n v="1093437138176.6635"/>
    <s v="Sotto la media"/>
    <n v="1900520183378.1182"/>
  </r>
  <r>
    <x v="5"/>
    <s v="CAN"/>
    <x v="392"/>
    <s v="NE.CON.PRVT.PC.KD"/>
    <n v="24482.677010117201"/>
    <n v="25592.7354056271"/>
    <n v="26410.648888297001"/>
    <n v="26087.646554535499"/>
    <m/>
    <n v="25643.426964644201"/>
    <s v="Sopra la media"/>
    <n v="12320.103676176008"/>
  </r>
  <r>
    <x v="5"/>
    <s v="CAN"/>
    <x v="393"/>
    <s v="NE.CON.PRVT.PC.KD.ZG"/>
    <n v="-7.2684557871654398"/>
    <n v="4.5340564475492"/>
    <n v="3.1958814472409101"/>
    <n v="-1.2230003705233199"/>
    <m/>
    <n v="-0.19037956572466241"/>
    <s v="Sotto la media"/>
    <n v="1.5212424156881217"/>
  </r>
  <r>
    <x v="5"/>
    <s v="CAN"/>
    <x v="394"/>
    <s v="NE.CON.PRVT.PP.KD"/>
    <n v="1043784512885.03"/>
    <n v="1097170747237.23"/>
    <n v="1152937232957.71"/>
    <n v="1172725041872.9399"/>
    <m/>
    <n v="1116654383738.2275"/>
    <s v="Sotto la media"/>
    <n v="2198798641227.2578"/>
  </r>
  <r>
    <x v="5"/>
    <s v="CAN"/>
    <x v="395"/>
    <s v="NE.CON.PRVT.PP.CD"/>
    <n v="980853035327.55298"/>
    <n v="1097170747237.23"/>
    <n v="1236228693268.8601"/>
    <n v="1314449221176.6101"/>
    <m/>
    <n v="1157175424252.5632"/>
    <s v="Sotto la media"/>
    <n v="2612941479084.7842"/>
  </r>
  <r>
    <x v="5"/>
    <s v="CAN"/>
    <x v="396"/>
    <s v="NE.CON.PRVT.CN.AD"/>
    <n v="1261787000000"/>
    <n v="1364729000000"/>
    <n v="1513249000000.01"/>
    <n v="1595417999999.99"/>
    <m/>
    <n v="1433795750000"/>
    <s v="Sotto la media"/>
    <n v="129952576052086.73"/>
  </r>
  <r>
    <x v="5"/>
    <s v="CAN"/>
    <x v="397"/>
    <s v="HD.HCI.OVRL"/>
    <n v="0.79752010107040405"/>
    <m/>
    <m/>
    <m/>
    <m/>
    <n v="0.79752010107040405"/>
    <s v="Sopra la media"/>
    <n v="0.62118905584017436"/>
  </r>
  <r>
    <x v="5"/>
    <s v="CAN"/>
    <x v="398"/>
    <s v="HD.HCI.OVRL.FE"/>
    <n v="0.81040757894516002"/>
    <m/>
    <m/>
    <m/>
    <m/>
    <n v="0.81040757894516002"/>
    <s v="Sopra la media"/>
    <n v="0.65483409624833322"/>
  </r>
  <r>
    <x v="5"/>
    <s v="CAN"/>
    <x v="399"/>
    <s v="HD.HCI.OVRL.LB.FE"/>
    <n v="0.80093216896057096"/>
    <m/>
    <m/>
    <m/>
    <m/>
    <n v="0.80093216896057096"/>
    <s v="Sopra la media"/>
    <n v="0.64194897734201861"/>
  </r>
  <r>
    <x v="5"/>
    <s v="CAN"/>
    <x v="400"/>
    <s v="HD.HCI.OVRL.UB.FE"/>
    <n v="0.81945347785949696"/>
    <m/>
    <m/>
    <m/>
    <m/>
    <n v="0.81945347785949696"/>
    <s v="Sopra la media"/>
    <n v="0.6666885522695688"/>
  </r>
  <r>
    <x v="5"/>
    <s v="CAN"/>
    <x v="401"/>
    <s v="HD.HCI.OVRL.LB"/>
    <n v="0.78954559564590499"/>
    <m/>
    <m/>
    <m/>
    <m/>
    <n v="0.78954559564590499"/>
    <s v="Sopra la media"/>
    <n v="0.60788924694061286"/>
  </r>
  <r>
    <x v="5"/>
    <s v="CAN"/>
    <x v="402"/>
    <s v="HD.HCI.OVRL.MA"/>
    <n v="0.78504168987274203"/>
    <m/>
    <m/>
    <m/>
    <m/>
    <n v="0.78504168987274203"/>
    <s v="Sopra la media"/>
    <n v="0.62700794751827538"/>
  </r>
  <r>
    <x v="5"/>
    <s v="CAN"/>
    <x v="403"/>
    <s v="HD.HCI.OVRL.LB.MA"/>
    <n v="0.77566796541214"/>
    <m/>
    <m/>
    <m/>
    <m/>
    <n v="0.77566796541214"/>
    <s v="Sopra la media"/>
    <n v="0.61232298612594604"/>
  </r>
  <r>
    <x v="5"/>
    <s v="CAN"/>
    <x v="404"/>
    <s v="HD.HCI.OVRL.UB.MA"/>
    <n v="0.79497593641281095"/>
    <m/>
    <m/>
    <m/>
    <m/>
    <n v="0.79497593641281095"/>
    <s v="Sopra la media"/>
    <n v="0.64061470215137206"/>
  </r>
  <r>
    <x v="5"/>
    <s v="CAN"/>
    <x v="405"/>
    <s v="HD.HCI.OVRL.UB"/>
    <n v="0.80555599927902199"/>
    <m/>
    <m/>
    <m/>
    <m/>
    <n v="0.80555599927902199"/>
    <s v="Sopra la media"/>
    <n v="0.6331268568833669"/>
  </r>
  <r>
    <x v="5"/>
    <s v="CAN"/>
    <x v="406"/>
    <s v="TX.VAL.ICTG.ZS.UN"/>
    <n v="1.72"/>
    <n v="1.48"/>
    <n v="1.37"/>
    <m/>
    <m/>
    <n v="1.5233333333333334"/>
    <s v="Sotto la media"/>
    <n v="3.2247916666666669"/>
  </r>
  <r>
    <x v="5"/>
    <s v="CAN"/>
    <x v="407"/>
    <s v="TM.VAL.ICTG.ZS.UN"/>
    <n v="7.71"/>
    <n v="7.43"/>
    <n v="6.75"/>
    <m/>
    <m/>
    <n v="7.2966666666666669"/>
    <s v="Sotto la media"/>
    <n v="7.8264102564102558"/>
  </r>
  <r>
    <x v="5"/>
    <s v="CAN"/>
    <x v="408"/>
    <s v="BX.GSR.CCIS.ZS"/>
    <n v="14.558034435250001"/>
    <n v="16.439982329357701"/>
    <n v="15.086709749152099"/>
    <n v="13.3202567627962"/>
    <m/>
    <n v="14.851245819139001"/>
    <s v="Sopra la media"/>
    <n v="10.030700704807199"/>
  </r>
  <r>
    <x v="5"/>
    <s v="CAN"/>
    <x v="409"/>
    <s v="BX.GSR.CCIS.CD"/>
    <n v="14343877819.6443"/>
    <n v="19918136337.614498"/>
    <n v="21309133995.2388"/>
    <n v="20568110258.4995"/>
    <m/>
    <n v="19034814602.749275"/>
    <s v="Sopra la media"/>
    <n v="13767468079.673027"/>
  </r>
  <r>
    <x v="5"/>
    <s v="CAN"/>
    <x v="410"/>
    <s v="SH.IMM.IDPT"/>
    <n v="92"/>
    <n v="92"/>
    <n v="92"/>
    <n v="92"/>
    <m/>
    <n v="92"/>
    <s v="Sopra la media"/>
    <n v="90.85"/>
  </r>
  <r>
    <x v="5"/>
    <s v="CAN"/>
    <x v="411"/>
    <s v="SH.IMM.HEPB"/>
    <n v="84"/>
    <n v="84"/>
    <n v="83"/>
    <n v="83"/>
    <m/>
    <n v="83.5"/>
    <s v="Sotto la media"/>
    <n v="89.833333333333343"/>
  </r>
  <r>
    <x v="5"/>
    <s v="CAN"/>
    <x v="412"/>
    <s v="SH.IMM.MEAS"/>
    <n v="90"/>
    <n v="90"/>
    <n v="92"/>
    <n v="92"/>
    <m/>
    <n v="91"/>
    <s v="Sopra la media"/>
    <n v="90.35"/>
  </r>
  <r>
    <x v="5"/>
    <s v="CAN"/>
    <x v="413"/>
    <s v="TM.UVI.MRCH.XD.WD"/>
    <n v="97.6"/>
    <n v="107.8"/>
    <n v="117"/>
    <n v="115.9"/>
    <m/>
    <n v="109.57499999999999"/>
    <s v="Sotto la media"/>
    <n v="118.96527777777777"/>
  </r>
  <r>
    <x v="5"/>
    <s v="CAN"/>
    <x v="414"/>
    <s v="TM.VAL.MRCH.XD.WD"/>
    <n v="97.668152847000002"/>
    <n v="117.17937929030001"/>
    <m/>
    <m/>
    <m/>
    <n v="107.42376606865"/>
    <s v="Sotto la media"/>
    <n v="117.85101583680279"/>
  </r>
  <r>
    <x v="5"/>
    <s v="CAN"/>
    <x v="415"/>
    <s v="TM.QTY.MRCH.XD.WD"/>
    <n v="99.904417250899996"/>
    <n v="107.27781121620001"/>
    <m/>
    <m/>
    <m/>
    <n v="103.59111423355"/>
    <s v="Sotto la media"/>
    <n v="107.94627974184721"/>
  </r>
  <r>
    <x v="5"/>
    <s v="CAN"/>
    <x v="416"/>
    <s v="NE.IMP.GNFS.ZS"/>
    <n v="31.683123728341801"/>
    <n v="31.207811457763501"/>
    <n v="33.713848808281"/>
    <n v="33.823189748767298"/>
    <m/>
    <n v="32.606993435788404"/>
    <s v="Sotto la media"/>
    <n v="35.056472784804171"/>
  </r>
  <r>
    <x v="5"/>
    <s v="CAN"/>
    <x v="417"/>
    <s v="NE.IMP.GNFS.KD.ZG"/>
    <n v="-9.4171553992682107"/>
    <n v="8.1374153161745397"/>
    <n v="7.6384150379943296"/>
    <n v="0.86614125915798501"/>
    <m/>
    <n v="1.8062040535146608"/>
    <s v="Sotto la media"/>
    <n v="5.3051021660540467"/>
  </r>
  <r>
    <x v="5"/>
    <s v="CAN"/>
    <x v="418"/>
    <s v="BM.GSR.GNFS.CD"/>
    <n v="525585619916.00598"/>
    <n v="628459425879.76599"/>
    <n v="731057631347.40698"/>
    <n v="723398898736"/>
    <n v="733233841650.922"/>
    <n v="668347083506.02014"/>
    <s v="Sotto la media"/>
    <n v="689334712720.37476"/>
  </r>
  <r>
    <x v="5"/>
    <s v="CAN"/>
    <x v="419"/>
    <s v="NE.IMP.GNFS.KD"/>
    <n v="524386577755.38702"/>
    <n v="567058091449.61694"/>
    <n v="610372341981.06799"/>
    <n v="615659028669.45496"/>
    <m/>
    <n v="579369009963.88171"/>
    <s v="Sopra la media"/>
    <n v="476770369229.60669"/>
  </r>
  <r>
    <x v="5"/>
    <s v="CAN"/>
    <x v="420"/>
    <s v="NE.IMP.GNFS.KN"/>
    <n v="670578321000"/>
    <n v="725146064000"/>
    <n v="780535730000"/>
    <n v="787296272000"/>
    <m/>
    <n v="740889096750"/>
    <s v="Sotto la media"/>
    <n v="25324302031274.492"/>
  </r>
  <r>
    <x v="5"/>
    <s v="CAN"/>
    <x v="421"/>
    <s v="NE.IMP.GNFS.CN"/>
    <n v="703532000000"/>
    <n v="785539000000"/>
    <n v="948468000000"/>
    <n v="978214000000"/>
    <m/>
    <n v="853938250000"/>
    <s v="Sotto la media"/>
    <n v="53297199351189.359"/>
  </r>
  <r>
    <x v="5"/>
    <s v="CAN"/>
    <x v="422"/>
    <s v="NE.IMP.GNFS.CD"/>
    <n v="524572641557.224"/>
    <n v="626488133458.38403"/>
    <n v="728719235183.07605"/>
    <n v="724652002690.12195"/>
    <m/>
    <n v="651108003222.20154"/>
    <s v="Sotto la media"/>
    <n v="659485227664.25049"/>
  </r>
  <r>
    <x v="5"/>
    <s v="CAN"/>
    <x v="423"/>
    <s v="BM.GSR.TOTL.CD"/>
    <n v="616312415261.95703"/>
    <n v="743809535240.90198"/>
    <n v="874412564357.71802"/>
    <n v="896107769804.66895"/>
    <m/>
    <n v="782660571166.31152"/>
    <s v="Sotto la media"/>
    <n v="808471930859.21643"/>
  </r>
  <r>
    <x v="5"/>
    <s v="CAN"/>
    <x v="424"/>
    <s v="SH.HIV.INCD.YG.P3"/>
    <n v="0.03"/>
    <m/>
    <m/>
    <m/>
    <m/>
    <n v="0.03"/>
    <s v="Sotto la media"/>
    <n v="0.87552248677248679"/>
  </r>
  <r>
    <x v="5"/>
    <s v="CAN"/>
    <x v="425"/>
    <s v="SH.HIV.INCD.ZS"/>
    <n v="0.08"/>
    <m/>
    <m/>
    <m/>
    <m/>
    <n v="0.08"/>
    <s v="Sotto la media"/>
    <n v="0.82870370370370383"/>
  </r>
  <r>
    <x v="5"/>
    <s v="CAN"/>
    <x v="426"/>
    <s v="SH.HIV.INCD.TL.P3"/>
    <n v="0.04"/>
    <m/>
    <m/>
    <m/>
    <m/>
    <n v="0.04"/>
    <s v="Sotto la media"/>
    <n v="0.51539682539682541"/>
  </r>
  <r>
    <x v="5"/>
    <s v="CAN"/>
    <x v="427"/>
    <s v="SH.TBS.INCD"/>
    <n v="5.3"/>
    <n v="5.7"/>
    <n v="5.8"/>
    <n v="5.8"/>
    <m/>
    <n v="5.65"/>
    <s v="Sotto la media"/>
    <n v="64.875"/>
  </r>
  <r>
    <x v="5"/>
    <s v="CAN"/>
    <x v="435"/>
    <s v="IT.NET.USER.ZS"/>
    <n v="92.3"/>
    <n v="93.9"/>
    <n v="94"/>
    <n v="94"/>
    <m/>
    <n v="93.55"/>
    <s v="Sopra la media"/>
    <n v="83.252857142857138"/>
  </r>
  <r>
    <x v="5"/>
    <s v="CAN"/>
    <x v="436"/>
    <s v="IT.NET.USER.FE.ZS"/>
    <m/>
    <m/>
    <n v="94"/>
    <m/>
    <m/>
    <n v="94"/>
    <s v="Sopra la media"/>
    <n v="84.332545357142848"/>
  </r>
  <r>
    <x v="5"/>
    <s v="CAN"/>
    <x v="437"/>
    <s v="IT.NET.USER.MA.ZS"/>
    <m/>
    <m/>
    <n v="95"/>
    <m/>
    <m/>
    <n v="95"/>
    <s v="Sopra la media"/>
    <n v="85.25182366071428"/>
  </r>
  <r>
    <x v="5"/>
    <s v="CAN"/>
    <x v="438"/>
    <s v="IP.IDS.NRCT"/>
    <n v="6792"/>
    <n v="8776"/>
    <m/>
    <m/>
    <m/>
    <n v="7784"/>
    <s v="Sopra la media"/>
    <n v="4945.4587912087918"/>
  </r>
  <r>
    <x v="5"/>
    <s v="CAN"/>
    <x v="439"/>
    <s v="IP.IDS.RSCT"/>
    <n v="738"/>
    <n v="715"/>
    <m/>
    <m/>
    <m/>
    <n v="726.5"/>
    <s v="Sotto la media"/>
    <n v="64305.777472527479"/>
  </r>
  <r>
    <x v="5"/>
    <s v="CAN"/>
    <x v="440"/>
    <s v="NV.IND.TOTL.ZS"/>
    <n v="22.451617319499999"/>
    <m/>
    <m/>
    <m/>
    <m/>
    <n v="22.451617319499999"/>
    <s v="Sotto la media"/>
    <n v="26.756032456284778"/>
  </r>
  <r>
    <x v="5"/>
    <s v="CAN"/>
    <x v="441"/>
    <s v="NV.IND.TOTL.KD.ZG"/>
    <n v="-5.8833829092427097"/>
    <n v="5.6278896833671199"/>
    <n v="3.2066484070889798"/>
    <n v="-0.93935585489286699"/>
    <m/>
    <n v="0.50294983158013074"/>
    <s v="Sotto la media"/>
    <n v="1.92055216072416"/>
  </r>
  <r>
    <x v="5"/>
    <s v="CAN"/>
    <x v="442"/>
    <s v="NV.IND.TOTL.KD"/>
    <n v="378898490323.315"/>
    <n v="400222479370.65399"/>
    <n v="413056207130.20502"/>
    <n v="409176139464.52899"/>
    <m/>
    <n v="400338329072.17578"/>
    <s v="Sotto la media"/>
    <n v="611202781412.34363"/>
  </r>
  <r>
    <x v="5"/>
    <s v="CAN"/>
    <x v="443"/>
    <s v="NV.IND.TOTL.KN"/>
    <n v="484530162000"/>
    <n v="511798985000"/>
    <n v="528210579000"/>
    <n v="523248802000"/>
    <m/>
    <n v="511947132000"/>
    <s v="Sotto la media"/>
    <n v="26715150097258.012"/>
  </r>
  <r>
    <x v="5"/>
    <s v="CAN"/>
    <x v="444"/>
    <s v="NV.IND.TOTL.CN"/>
    <n v="498544000000"/>
    <m/>
    <m/>
    <m/>
    <m/>
    <n v="498544000000"/>
    <s v="Sotto la media"/>
    <n v="57869940090331.438"/>
  </r>
  <r>
    <x v="5"/>
    <s v="CAN"/>
    <x v="445"/>
    <s v="NV.IND.TOTL.CD"/>
    <n v="371727999597.03998"/>
    <m/>
    <m/>
    <m/>
    <m/>
    <n v="371727999597.03998"/>
    <s v="Sotto la media"/>
    <n v="785029321066.80029"/>
  </r>
  <r>
    <x v="5"/>
    <s v="CAN"/>
    <x v="446"/>
    <s v="NV.IND.EMPL.KD"/>
    <n v="104932.51917759"/>
    <n v="106556.15070951299"/>
    <n v="104922.55520229699"/>
    <n v="101431.21225438399"/>
    <m/>
    <n v="104460.60933594599"/>
    <s v="Sopra la media"/>
    <n v="36252.56004510793"/>
  </r>
  <r>
    <x v="5"/>
    <s v="CAN"/>
    <x v="447"/>
    <s v="FP.CPI.TOTL.ZG"/>
    <n v="0.71699963230782704"/>
    <n v="3.3951931852752799"/>
    <n v="6.8028011534161301"/>
    <n v="3.87900159788426"/>
    <n v="2.3815838328117298"/>
    <n v="3.4351158803390454"/>
    <s v="Sotto la media"/>
    <n v="4.6101943951347248"/>
  </r>
  <r>
    <x v="5"/>
    <s v="CAN"/>
    <x v="448"/>
    <s v="NY.GDP.DEFL.KD.ZG"/>
    <n v="1.07081026807496"/>
    <n v="7.6648654225313102"/>
    <n v="7.65381992676227"/>
    <n v="1.5347101132531"/>
    <m/>
    <n v="4.4810514326554101"/>
    <s v="Sotto la media"/>
    <n v="9.0542247382379202"/>
  </r>
  <r>
    <x v="5"/>
    <s v="CAN"/>
    <x v="449"/>
    <s v="NY.GDP.DEFL.KD.ZG.AD"/>
    <n v="1.07081026807496"/>
    <n v="7.6648654225313102"/>
    <n v="7.65381992676227"/>
    <n v="1.5347101132531"/>
    <m/>
    <n v="4.4810514326554101"/>
    <s v="Sotto la media"/>
    <n v="9.0542247382379202"/>
  </r>
  <r>
    <x v="5"/>
    <s v="CAN"/>
    <x v="450"/>
    <s v="TX.VAL.INSF.ZS.WT"/>
    <n v="11.5661384998687"/>
    <n v="11.428969291696999"/>
    <n v="10.987138190298101"/>
    <n v="9.9378115659800397"/>
    <m/>
    <n v="10.98001438696096"/>
    <s v="Sopra la media"/>
    <n v="9.0130965312667524"/>
  </r>
  <r>
    <x v="5"/>
    <s v="CAN"/>
    <x v="451"/>
    <s v="TM.VAL.INSF.ZS.WT"/>
    <n v="14.427767390909001"/>
    <n v="13.8688723723854"/>
    <n v="10.263150060542101"/>
    <n v="8.7225247196404592"/>
    <m/>
    <n v="11.820578635869241"/>
    <s v="Sopra la media"/>
    <n v="10.846765858673205"/>
  </r>
  <r>
    <x v="5"/>
    <s v="CAN"/>
    <x v="452"/>
    <s v="BX.GSR.INSF.ZS"/>
    <n v="11.4500368108787"/>
    <n v="11.0870118273461"/>
    <n v="10.2268691379773"/>
    <n v="9.2968631476161505"/>
    <m/>
    <n v="10.515195230954562"/>
    <s v="Sopra la media"/>
    <n v="8.5197176163047956"/>
  </r>
  <r>
    <x v="5"/>
    <s v="CAN"/>
    <x v="453"/>
    <s v="BM.GSR.INSF.ZS"/>
    <n v="14.272074496096399"/>
    <n v="13.7153906591917"/>
    <n v="10.154525200640901"/>
    <n v="8.6307534884631405"/>
    <m/>
    <n v="11.693185961098035"/>
    <s v="Sopra la media"/>
    <n v="10.692211230054967"/>
  </r>
  <r>
    <x v="5"/>
    <s v="CAN"/>
    <x v="454"/>
    <s v="VC.IHR.PSRC.P5"/>
    <n v="2.0032355288997099"/>
    <n v="2.06525947364399"/>
    <m/>
    <m/>
    <m/>
    <n v="2.0342475012718499"/>
    <s v="Sotto la media"/>
    <n v="8.7030129046280891"/>
  </r>
  <r>
    <x v="5"/>
    <s v="CAN"/>
    <x v="455"/>
    <s v="VC.IHR.PSRC.FE.P5"/>
    <n v="0.93378699993279901"/>
    <n v="1.0263086138134101"/>
    <m/>
    <m/>
    <m/>
    <n v="0.98004780687310455"/>
    <s v="Sotto la media"/>
    <n v="2.4208284053131828"/>
  </r>
  <r>
    <x v="5"/>
    <s v="CAN"/>
    <x v="456"/>
    <s v="VC.IHR.PSRC.MA.P5"/>
    <n v="3.05419869458767"/>
    <n v="3.0907163215032698"/>
    <m/>
    <m/>
    <m/>
    <n v="3.0724575080454697"/>
    <s v="Sotto la media"/>
    <n v="15.704321940821433"/>
  </r>
  <r>
    <x v="5"/>
    <s v="CAN"/>
    <x v="457"/>
    <s v="GC.XPN.INTP.ZS"/>
    <n v="3.67759131324308"/>
    <n v="4.4035111704719503"/>
    <n v="6.0461871662173001"/>
    <n v="7.6126294329284798"/>
    <m/>
    <n v="5.4349797707152021"/>
    <s v="Sotto la media"/>
    <n v="8.7228497342224465"/>
  </r>
  <r>
    <x v="5"/>
    <s v="CAN"/>
    <x v="458"/>
    <s v="GC.XPN.INTP.RV.ZS"/>
    <n v="5.5045438674304297"/>
    <n v="5.2193766996786097"/>
    <n v="6.1407600708113801"/>
    <n v="7.4393700678460304"/>
    <m/>
    <n v="6.0760126764416134"/>
    <s v="Sotto la media"/>
    <n v="10.238026040437612"/>
  </r>
  <r>
    <x v="5"/>
    <s v="CAN"/>
    <x v="459"/>
    <s v="GC.XPN.INTP.CN"/>
    <n v="23332000000"/>
    <n v="25123000000"/>
    <n v="31462000000"/>
    <n v="43016000000"/>
    <m/>
    <n v="30733250000"/>
    <s v="Sotto la media"/>
    <n v="5603207969876.6104"/>
  </r>
  <r>
    <x v="5"/>
    <s v="CAN"/>
    <x v="460"/>
    <s v="VC.IDP.NWDS"/>
    <n v="26000"/>
    <n v="60000"/>
    <n v="15000"/>
    <n v="192000"/>
    <m/>
    <n v="73250"/>
    <s v="Sotto la media"/>
    <n v="458974.46033653844"/>
  </r>
  <r>
    <x v="5"/>
    <s v="CAN"/>
    <x v="464"/>
    <s v="ST.INT.TVLX.CD"/>
    <n v="12078000000"/>
    <m/>
    <m/>
    <m/>
    <m/>
    <n v="12078000000"/>
    <s v="Sotto la media"/>
    <n v="20139083333.333332"/>
  </r>
  <r>
    <x v="5"/>
    <s v="CAN"/>
    <x v="470"/>
    <s v="ST.INT.TVLR.CD"/>
    <n v="11256000000"/>
    <m/>
    <m/>
    <m/>
    <m/>
    <n v="11256000000"/>
    <s v="Sotto la media"/>
    <n v="12655000000"/>
  </r>
  <r>
    <x v="5"/>
    <s v="CAN"/>
    <x v="471"/>
    <s v="SL.TLF.ACTI.1524.FE.ZS"/>
    <n v="61.930999999999997"/>
    <n v="64.233999999999995"/>
    <n v="66.046999999999997"/>
    <n v="65.091999999999999"/>
    <n v="65.185000000000002"/>
    <n v="64.497799999999998"/>
    <s v="Sopra la media"/>
    <n v="36.079100000000004"/>
  </r>
  <r>
    <x v="5"/>
    <s v="CAN"/>
    <x v="472"/>
    <s v="SL.TLF.ACTI.1524.FE.NE.ZS"/>
    <n v="61.930999999999997"/>
    <n v="64.233999999999995"/>
    <n v="66.046999999999997"/>
    <n v="65.091999999999999"/>
    <m/>
    <n v="64.325999999999993"/>
    <s v="Sopra la media"/>
    <n v="39.592522222222222"/>
  </r>
  <r>
    <x v="5"/>
    <s v="CAN"/>
    <x v="473"/>
    <s v="SL.TLF.ACTI.1524.MA.ZS"/>
    <n v="62.46"/>
    <n v="64.137"/>
    <n v="64.543999999999997"/>
    <n v="64.844999999999999"/>
    <n v="64.948999999999998"/>
    <n v="64.186999999999998"/>
    <s v="Sopra la media"/>
    <n v="45.531588888888884"/>
  </r>
  <r>
    <x v="5"/>
    <s v="CAN"/>
    <x v="474"/>
    <s v="SL.TLF.ACTI.1524.MA.NE.ZS"/>
    <n v="62.46"/>
    <n v="64.137"/>
    <n v="64.543999999999997"/>
    <n v="64.844999999999999"/>
    <m/>
    <n v="63.996500000000005"/>
    <s v="Sopra la media"/>
    <n v="48.251011868686859"/>
  </r>
  <r>
    <x v="5"/>
    <s v="CAN"/>
    <x v="475"/>
    <s v="SL.TLF.ACTI.1524.ZS"/>
    <n v="62.204000000000001"/>
    <n v="64.183999999999997"/>
    <n v="65.275000000000006"/>
    <n v="64.965999999999994"/>
    <n v="65.064999999999998"/>
    <n v="64.338800000000006"/>
    <s v="Sopra la media"/>
    <n v="41.014900000000004"/>
  </r>
  <r>
    <x v="5"/>
    <s v="CAN"/>
    <x v="476"/>
    <s v="SL.TLF.ACTI.1524.NE.ZS"/>
    <n v="62.204000000000001"/>
    <n v="64.183999999999997"/>
    <n v="65.274000000000001"/>
    <n v="64.965000000000003"/>
    <m/>
    <n v="64.156750000000002"/>
    <s v="Sopra la media"/>
    <n v="43.95440858585858"/>
  </r>
  <r>
    <x v="5"/>
    <s v="CAN"/>
    <x v="477"/>
    <s v="SL.TLF.CACT.FE.ZS"/>
    <n v="59.378999999999998"/>
    <n v="60.634999999999998"/>
    <n v="61.048999999999999"/>
    <n v="61.134"/>
    <n v="61.033000000000001"/>
    <n v="60.646000000000001"/>
    <s v="Sopra la media"/>
    <n v="52.104222222222212"/>
  </r>
  <r>
    <x v="5"/>
    <s v="CAN"/>
    <x v="478"/>
    <s v="SL.TLF.CACT.FE.NE.ZS"/>
    <n v="59.805"/>
    <n v="61.051000000000002"/>
    <n v="61.475000000000001"/>
    <n v="61.628999999999998"/>
    <m/>
    <n v="60.989999999999995"/>
    <s v="Sopra la media"/>
    <n v="53.50490707070707"/>
  </r>
  <r>
    <x v="5"/>
    <s v="CAN"/>
    <x v="479"/>
    <s v="SL.TLF.ACTI.FE.ZS"/>
    <n v="74.007999999999996"/>
    <n v="76.052999999999997"/>
    <n v="76.762"/>
    <n v="77.182000000000002"/>
    <n v="77.423000000000002"/>
    <n v="76.285600000000002"/>
    <s v="Sopra la media"/>
    <n v="60.179644444444442"/>
  </r>
  <r>
    <x v="5"/>
    <s v="CAN"/>
    <x v="480"/>
    <s v="SL.TLF.CACT.MA.ZS"/>
    <n v="68.927000000000007"/>
    <n v="69.863"/>
    <n v="69.546999999999997"/>
    <n v="69.692999999999998"/>
    <n v="69.56"/>
    <n v="69.518000000000001"/>
    <s v="Sopra la media"/>
    <n v="69.191211111111102"/>
  </r>
  <r>
    <x v="5"/>
    <s v="CAN"/>
    <x v="481"/>
    <s v="SL.TLF.CACT.MA.NE.ZS"/>
    <n v="68.942999999999998"/>
    <n v="69.837000000000003"/>
    <n v="69.497"/>
    <n v="69.685000000000002"/>
    <m/>
    <n v="69.490499999999997"/>
    <s v="Sopra la media"/>
    <n v="69.33761414141415"/>
  </r>
  <r>
    <x v="5"/>
    <s v="CAN"/>
    <x v="482"/>
    <s v="SL.TLF.ACTI.MA.ZS"/>
    <n v="81.388999999999996"/>
    <n v="82.911000000000001"/>
    <n v="82.997"/>
    <n v="83.370999999999995"/>
    <n v="83.549000000000007"/>
    <n v="82.843400000000003"/>
    <s v="Sopra la media"/>
    <n v="76.31472222222223"/>
  </r>
  <r>
    <x v="5"/>
    <s v="CAN"/>
    <x v="483"/>
    <s v="SL.TLF.CACT.ZS"/>
    <n v="64.096999999999994"/>
    <n v="65.194999999999993"/>
    <n v="65.247"/>
    <n v="65.361000000000004"/>
    <n v="65.244"/>
    <n v="65.028800000000004"/>
    <s v="Sopra la media"/>
    <n v="60.924633333333325"/>
  </r>
  <r>
    <x v="5"/>
    <s v="CAN"/>
    <x v="484"/>
    <s v="SL.TLF.CACT.NE.ZS"/>
    <n v="64.319000000000003"/>
    <n v="65.39"/>
    <n v="65.436999999999998"/>
    <n v="65.614000000000004"/>
    <m/>
    <n v="65.19"/>
    <s v="Sopra la media"/>
    <n v="61.16879974747475"/>
  </r>
  <r>
    <x v="5"/>
    <s v="CAN"/>
    <x v="485"/>
    <s v="SL.TLF.ACTI.ZS"/>
    <n v="77.724000000000004"/>
    <n v="79.507000000000005"/>
    <n v="79.900999999999996"/>
    <n v="80.296999999999997"/>
    <n v="80.507999999999996"/>
    <n v="79.587399999999988"/>
    <s v="Sopra la media"/>
    <n v="68.643955555555564"/>
  </r>
  <r>
    <x v="5"/>
    <s v="CAN"/>
    <x v="486"/>
    <s v="SL.TLF.ADVN.ZS"/>
    <n v="73.016999999999996"/>
    <n v="74.034999999999997"/>
    <n v="73.447000000000003"/>
    <n v="73.516999999999996"/>
    <m/>
    <n v="73.503999999999991"/>
    <s v="Sotto la media"/>
    <n v="75.281727777777775"/>
  </r>
  <r>
    <x v="5"/>
    <s v="CAN"/>
    <x v="487"/>
    <s v="SL.TLF.ADVN.FE.ZS"/>
    <n v="70.168000000000006"/>
    <n v="71.257000000000005"/>
    <n v="70.878"/>
    <n v="71.040999999999997"/>
    <m/>
    <n v="70.835999999999999"/>
    <s v="Sotto la media"/>
    <n v="72.885031944444449"/>
  </r>
  <r>
    <x v="5"/>
    <s v="CAN"/>
    <x v="488"/>
    <s v="SL.TLF.ADVN.MA.ZS"/>
    <n v="76.06"/>
    <n v="76.989999999999995"/>
    <n v="76.234999999999999"/>
    <n v="76.180999999999997"/>
    <m/>
    <n v="76.366500000000002"/>
    <s v="Sotto la media"/>
    <n v="78.006159722222222"/>
  </r>
  <r>
    <x v="5"/>
    <s v="CAN"/>
    <x v="489"/>
    <s v="SL.TLF.BASC.ZS"/>
    <n v="42.055"/>
    <n v="42.691000000000003"/>
    <n v="42.793999999999997"/>
    <n v="42.866999999999997"/>
    <m/>
    <n v="42.601750000000003"/>
    <s v="Sotto la media"/>
    <n v="44.839393749999992"/>
  </r>
  <r>
    <x v="5"/>
    <s v="CAN"/>
    <x v="490"/>
    <s v="SL.TLF.BASC.FE.ZS"/>
    <n v="34.710999999999999"/>
    <n v="35.914000000000001"/>
    <n v="36.323999999999998"/>
    <n v="35.792000000000002"/>
    <m/>
    <n v="35.685249999999996"/>
    <s v="Sopra la media"/>
    <n v="33.874350000000007"/>
  </r>
  <r>
    <x v="5"/>
    <s v="CAN"/>
    <x v="491"/>
    <s v="SL.TLF.BASC.MA.ZS"/>
    <n v="48.53"/>
    <n v="48.649000000000001"/>
    <n v="48.506999999999998"/>
    <n v="49.003"/>
    <m/>
    <n v="48.672250000000005"/>
    <s v="Sotto la media"/>
    <n v="55.53696597222222"/>
  </r>
  <r>
    <x v="5"/>
    <s v="CAN"/>
    <x v="492"/>
    <s v="SL.TLF.INTM.ZS"/>
    <n v="60.226999999999997"/>
    <n v="60.387999999999998"/>
    <n v="61.101999999999997"/>
    <n v="60.933"/>
    <m/>
    <n v="60.662499999999994"/>
    <s v="Sotto la media"/>
    <n v="62.870884027777777"/>
  </r>
  <r>
    <x v="5"/>
    <s v="CAN"/>
    <x v="493"/>
    <s v="SL.TLF.INTM.FE.ZS"/>
    <n v="52.588000000000001"/>
    <n v="52.817"/>
    <n v="53.746000000000002"/>
    <n v="53.588999999999999"/>
    <m/>
    <n v="53.185000000000002"/>
    <s v="Sotto la media"/>
    <n v="55.184119444444455"/>
  </r>
  <r>
    <x v="5"/>
    <s v="CAN"/>
    <x v="494"/>
    <s v="SL.TLF.INTM.MA.ZS"/>
    <n v="67.656000000000006"/>
    <n v="67.778000000000006"/>
    <n v="68.007999999999996"/>
    <n v="67.881"/>
    <m/>
    <n v="67.830749999999995"/>
    <s v="Sotto la media"/>
    <n v="70.837866666666656"/>
  </r>
  <r>
    <x v="5"/>
    <s v="CAN"/>
    <x v="495"/>
    <s v="SL.TLF.TOTL.FE.ZS"/>
    <n v="46.863798798098003"/>
    <n v="47.048513419150197"/>
    <n v="47.3471242301123"/>
    <n v="47.339873877095599"/>
    <n v="47.3465230077759"/>
    <n v="47.189166666446397"/>
    <s v="Sopra la media"/>
    <n v="42.723464677844881"/>
  </r>
  <r>
    <x v="5"/>
    <s v="CAN"/>
    <x v="496"/>
    <s v="SL.TLF.TOTL.IN"/>
    <n v="20505333"/>
    <n v="21005652"/>
    <n v="21456376"/>
    <n v="22197237"/>
    <n v="22426179"/>
    <n v="21518155.399999999"/>
    <s v="Sotto la media"/>
    <n v="64006841.822222233"/>
  </r>
  <r>
    <x v="5"/>
    <s v="CAN"/>
    <x v="497"/>
    <s v="AG.LND.TOTL.K2"/>
    <n v="8965590"/>
    <n v="8788700"/>
    <n v="8788700"/>
    <m/>
    <m/>
    <n v="8847663.333333334"/>
    <s v="Sopra la media"/>
    <n v="1935035.6039259259"/>
  </r>
  <r>
    <x v="5"/>
    <s v="CAN"/>
    <x v="498"/>
    <s v="AG.LND.CREL.HA"/>
    <n v="15961700"/>
    <n v="15239131"/>
    <n v="15946200"/>
    <m/>
    <m/>
    <n v="15715677"/>
    <s v="Sopra la media"/>
    <n v="13949374.577777779"/>
  </r>
  <r>
    <x v="5"/>
    <s v="CAN"/>
    <x v="503"/>
    <s v="ER.H2O.FWST.ZS"/>
    <n v="3.7335736354"/>
    <n v="3.7335736354"/>
    <m/>
    <m/>
    <m/>
    <n v="3.7335736354"/>
    <s v="Sotto la media"/>
    <n v="35.109468467443328"/>
  </r>
  <r>
    <x v="5"/>
    <s v="CAN"/>
    <x v="504"/>
    <s v="SP.DYN.LE00.FE.IN"/>
    <n v="83.84"/>
    <n v="83.96"/>
    <n v="83.54"/>
    <n v="83.89"/>
    <m/>
    <n v="83.807500000000005"/>
    <s v="Sopra la media"/>
    <n v="78.287013888888893"/>
  </r>
  <r>
    <x v="5"/>
    <s v="CAN"/>
    <x v="505"/>
    <s v="SP.DYN.LE00.MA.IN"/>
    <n v="79.34"/>
    <n v="79.19"/>
    <n v="79.06"/>
    <n v="79.510000000000005"/>
    <m/>
    <n v="79.275000000000006"/>
    <s v="Sopra la media"/>
    <n v="72.953027777777791"/>
  </r>
  <r>
    <x v="5"/>
    <s v="CAN"/>
    <x v="506"/>
    <s v="SP.DYN.LE00.IN"/>
    <n v="81.535121951219494"/>
    <n v="81.516829268292696"/>
    <n v="81.245365853658498"/>
    <n v="81.646585365853696"/>
    <m/>
    <n v="81.485975609756096"/>
    <s v="Sopra la media"/>
    <n v="75.543634485094842"/>
  </r>
  <r>
    <x v="5"/>
    <s v="CAN"/>
    <x v="507"/>
    <s v="SH.MMR.RISK.ZS"/>
    <n v="2.12559541742341E-2"/>
    <n v="1.76828499369549E-2"/>
    <n v="1.8117385164985698E-2"/>
    <n v="1.4470263310044799E-2"/>
    <m/>
    <n v="1.7881613146554873E-2"/>
    <s v="Sotto la media"/>
    <n v="0.18980753566006303"/>
  </r>
  <r>
    <x v="5"/>
    <s v="CAN"/>
    <x v="508"/>
    <s v="SH.MMR.RISK"/>
    <n v="4705"/>
    <n v="5655"/>
    <n v="5520"/>
    <n v="6911"/>
    <m/>
    <n v="5697.75"/>
    <s v="Sotto la media"/>
    <n v="5893.1166666666668"/>
  </r>
  <r>
    <x v="5"/>
    <s v="CAN"/>
    <x v="509"/>
    <s v="IS.SHP.GCNW.XQ"/>
    <n v="47.229085384900003"/>
    <n v="48.842367610399997"/>
    <m/>
    <m/>
    <m/>
    <n v="48.035726497650003"/>
    <s v="Sopra la media"/>
    <n v="47.249792383852949"/>
  </r>
  <r>
    <x v="5"/>
    <s v="CAN"/>
    <x v="1017"/>
    <s v="CM.MKT.LDOM.NO"/>
    <n v="3922"/>
    <n v="3455"/>
    <n v="3534"/>
    <m/>
    <m/>
    <n v="3637"/>
    <s v="Sopra la media"/>
    <n v="2155.1090909090908"/>
  </r>
  <r>
    <x v="5"/>
    <s v="CAN"/>
    <x v="510"/>
    <s v="AG.PRD.LVSK.XD"/>
    <n v="116.06"/>
    <n v="118.15"/>
    <n v="119.08"/>
    <m/>
    <m/>
    <n v="117.76333333333334"/>
    <s v="Sopra la media"/>
    <n v="110.11019607843137"/>
  </r>
  <r>
    <x v="5"/>
    <s v="CAN"/>
    <x v="511"/>
    <s v="LP.LPI.TRAC.XQ"/>
    <m/>
    <m/>
    <n v="4.0999999999999996"/>
    <m/>
    <m/>
    <n v="4.0999999999999996"/>
    <s v="Sopra la media"/>
    <n v="3.423076923076922"/>
  </r>
  <r>
    <x v="5"/>
    <s v="CAN"/>
    <x v="512"/>
    <s v="LP.LPI.LOGS.XQ"/>
    <m/>
    <m/>
    <n v="4.2"/>
    <m/>
    <m/>
    <n v="4.2"/>
    <s v="Sopra la media"/>
    <n v="3.3461538461538458"/>
  </r>
  <r>
    <x v="5"/>
    <s v="CAN"/>
    <x v="513"/>
    <s v="LP.LPI.ITRN.XQ"/>
    <m/>
    <m/>
    <n v="3.6"/>
    <m/>
    <m/>
    <n v="3.6"/>
    <s v="Sopra la media"/>
    <n v="3.1461538461538461"/>
  </r>
  <r>
    <x v="5"/>
    <s v="CAN"/>
    <x v="514"/>
    <s v="LP.LPI.CUST.XQ"/>
    <m/>
    <m/>
    <n v="4"/>
    <m/>
    <m/>
    <n v="4"/>
    <s v="Sopra la media"/>
    <n v="3.1076923076923069"/>
  </r>
  <r>
    <x v="5"/>
    <s v="CAN"/>
    <x v="515"/>
    <s v="LP.LPI.TIME.XQ"/>
    <m/>
    <m/>
    <n v="4.0999999999999996"/>
    <m/>
    <m/>
    <n v="4.0999999999999996"/>
    <s v="Sopra la media"/>
    <n v="3.523076923076923"/>
  </r>
  <r>
    <x v="5"/>
    <s v="CAN"/>
    <x v="516"/>
    <s v="LP.LPI.OVRL.XQ"/>
    <m/>
    <m/>
    <n v="4"/>
    <m/>
    <m/>
    <n v="4"/>
    <s v="Sopra la media"/>
    <n v="3.3153846153846156"/>
  </r>
  <r>
    <x v="5"/>
    <s v="CAN"/>
    <x v="517"/>
    <s v="LP.LPI.INFR.XQ"/>
    <m/>
    <m/>
    <n v="4.3"/>
    <m/>
    <m/>
    <n v="4.3"/>
    <s v="Sopra la media"/>
    <n v="3.3461538461538463"/>
  </r>
  <r>
    <x v="5"/>
    <s v="CAN"/>
    <x v="518"/>
    <s v="SH.STA.BRTW.ZS"/>
    <n v="6.6254266089999998"/>
    <m/>
    <m/>
    <m/>
    <m/>
    <n v="6.6254266089999998"/>
    <s v="Sotto la media"/>
    <n v="9.7647747268000025"/>
  </r>
  <r>
    <x v="5"/>
    <s v="CAN"/>
    <x v="522"/>
    <s v="SE.SEC.AGES"/>
    <n v="12"/>
    <n v="12"/>
    <n v="12"/>
    <n v="12"/>
    <m/>
    <n v="12"/>
    <s v="Sopra la media"/>
    <n v="11.705882352941176"/>
  </r>
  <r>
    <x v="5"/>
    <s v="CAN"/>
    <x v="523"/>
    <s v="NV.MNF.MTRN.ZS.UN"/>
    <n v="32.882604636001098"/>
    <n v="29.550472977059101"/>
    <n v="31.612857257603199"/>
    <m/>
    <m/>
    <n v="31.348644956887799"/>
    <s v="Sopra la media"/>
    <n v="18.946042465336323"/>
  </r>
  <r>
    <x v="5"/>
    <s v="CAN"/>
    <x v="526"/>
    <s v="TX.VAL.MANF.ZS.UN"/>
    <n v="46.9170216041909"/>
    <n v="42.031027834277999"/>
    <n v="39.847703052470997"/>
    <n v="44.150206978014197"/>
    <n v="42.371150322136799"/>
    <n v="43.063421958218171"/>
    <s v="Sotto la media"/>
    <n v="44.004769473663721"/>
  </r>
  <r>
    <x v="5"/>
    <s v="CAN"/>
    <x v="527"/>
    <s v="TM.VAL.MANF.ZS.UN"/>
    <n v="76.344251168206"/>
    <n v="75.757527492190206"/>
    <n v="74.959741277175794"/>
    <n v="75.949509440590504"/>
    <n v="75.319410828222004"/>
    <n v="75.666088041276907"/>
    <s v="Sopra la media"/>
    <n v="66.755230564081245"/>
  </r>
  <r>
    <x v="5"/>
    <s v="CAN"/>
    <x v="528"/>
    <s v="NV.IND.MANF.ZS"/>
    <n v="9.0154765132225396"/>
    <m/>
    <m/>
    <m/>
    <m/>
    <n v="9.0154765132225396"/>
    <s v="Sotto la media"/>
    <n v="15.014770532902682"/>
  </r>
  <r>
    <x v="5"/>
    <s v="CAN"/>
    <x v="529"/>
    <s v="NV.IND.MANF.KD.ZG"/>
    <n v="-8.5340447145456597"/>
    <n v="5.9108935741998003"/>
    <n v="3.6741183520607299"/>
    <n v="-0.65862763505600697"/>
    <m/>
    <n v="9.8084894164715886E-2"/>
    <s v="Sotto la media"/>
    <n v="1.9551035180272782"/>
  </r>
  <r>
    <x v="5"/>
    <s v="CAN"/>
    <x v="530"/>
    <s v="NV.IND.MANF.KD"/>
    <n v="149167566446.35901"/>
    <n v="157984702546.22699"/>
    <n v="163789247495.927"/>
    <n v="162710486248.668"/>
    <m/>
    <n v="158413000684.29526"/>
    <s v="Sopra la media"/>
    <n v="112876113835.38083"/>
  </r>
  <r>
    <x v="5"/>
    <s v="CAN"/>
    <x v="531"/>
    <s v="NV.IND.MANF.KN"/>
    <n v="190753426000"/>
    <n v="202028658000"/>
    <n v="209451430000"/>
    <n v="208071925000"/>
    <m/>
    <n v="202576359750"/>
    <s v="Sotto la media"/>
    <n v="13265136147248.031"/>
  </r>
  <r>
    <x v="5"/>
    <s v="CAN"/>
    <x v="532"/>
    <s v="NV.IND.MANF.CN"/>
    <n v="200191000000"/>
    <m/>
    <m/>
    <m/>
    <m/>
    <n v="200191000000"/>
    <s v="Sotto la media"/>
    <n v="31315641544348.625"/>
  </r>
  <r>
    <x v="5"/>
    <s v="CAN"/>
    <x v="533"/>
    <s v="NV.IND.MANF.CD"/>
    <n v="149267867966.17999"/>
    <m/>
    <m/>
    <m/>
    <m/>
    <n v="149267867966.17999"/>
    <s v="Sotto la media"/>
    <n v="524293073012.21545"/>
  </r>
  <r>
    <x v="5"/>
    <s v="CAN"/>
    <x v="534"/>
    <s v="ER.MRN.PTMR.ZS"/>
    <n v="8.8000000000000007"/>
    <n v="8.9"/>
    <n v="9.1"/>
    <n v="9.1"/>
    <n v="9.1999999999999993"/>
    <n v="9.0200000000000014"/>
    <s v="Sotto la media"/>
    <n v="15.925000000000001"/>
  </r>
  <r>
    <x v="5"/>
    <s v="CAN"/>
    <x v="1026"/>
    <s v="CM.MKT.LCAP.GD.ZS"/>
    <n v="159.53850525635301"/>
    <n v="162.599381956033"/>
    <n v="126.983151424105"/>
    <m/>
    <m/>
    <n v="149.70701287883034"/>
    <s v="Sopra la media"/>
    <n v="63.745692663153172"/>
  </r>
  <r>
    <x v="5"/>
    <s v="CAN"/>
    <x v="1027"/>
    <s v="CM.MKT.LCAP.CD"/>
    <n v="2641454670000"/>
    <n v="3264137360000"/>
    <n v="2744719700000"/>
    <m/>
    <m/>
    <n v="2883437243333.3335"/>
    <s v="Sotto la media"/>
    <n v="5331163792979.7979"/>
  </r>
  <r>
    <x v="5"/>
    <s v="CAN"/>
    <x v="535"/>
    <s v="SH.STA.MMRT"/>
    <n v="17"/>
    <n v="14"/>
    <n v="15"/>
    <n v="12"/>
    <m/>
    <n v="14.5"/>
    <s v="Sotto la media"/>
    <n v="70.583333333333329"/>
  </r>
  <r>
    <x v="5"/>
    <s v="CAN"/>
    <x v="536"/>
    <s v="TX.MNF.TECH.ZS.UN"/>
    <n v="54.722570628369901"/>
    <n v="48.792826027146603"/>
    <n v="50.3744679241236"/>
    <m/>
    <m/>
    <n v="51.296621526546694"/>
    <s v="Sopra la media"/>
    <n v="37.139871419767388"/>
  </r>
  <r>
    <x v="5"/>
    <s v="CAN"/>
    <x v="537"/>
    <s v="NV.MNF.TECH.ZS.UN"/>
    <n v="34.1367386527645"/>
    <n v="31.197627072621898"/>
    <n v="31.938814149364401"/>
    <m/>
    <m/>
    <n v="32.424393291583598"/>
    <s v="Sopra la media"/>
    <n v="29.180922884419356"/>
  </r>
  <r>
    <x v="5"/>
    <s v="CAN"/>
    <x v="538"/>
    <s v="TX.VAL.MRCH.CD.WT"/>
    <n v="390821000000"/>
    <n v="507992000000"/>
    <n v="599032000000"/>
    <n v="568939000000"/>
    <m/>
    <n v="516696000000"/>
    <s v="Sopra la media"/>
    <n v="462437583333.33337"/>
  </r>
  <r>
    <x v="5"/>
    <s v="CAN"/>
    <x v="539"/>
    <s v="TX.VAL.MRCH.WL.CD"/>
    <n v="390051692257"/>
    <n v="501644574705"/>
    <n v="596779819937"/>
    <n v="567833021394"/>
    <m/>
    <n v="514077277073.25"/>
    <s v="Sopra la media"/>
    <n v="461572178439"/>
  </r>
  <r>
    <x v="5"/>
    <s v="CAN"/>
    <x v="540"/>
    <s v="TX.VAL.MRCH.RS.ZS"/>
    <n v="1.4096880513922E-2"/>
    <n v="2.6861893817797699E-2"/>
    <n v="2.36097361695096E-2"/>
    <n v="3.3611783536549499E-2"/>
    <m/>
    <n v="2.4545073509444702E-2"/>
    <s v="Sotto la media"/>
    <n v="9.03431001236457E-2"/>
  </r>
  <r>
    <x v="5"/>
    <s v="CAN"/>
    <x v="541"/>
    <s v="TX.VAL.MRCH.AL.ZS"/>
    <n v="1.2073694483286701"/>
    <n v="1.1878574557502499"/>
    <n v="0.91041075259105797"/>
    <n v="1.1014744654415201"/>
    <m/>
    <n v="1.1017780305278746"/>
    <s v="Sotto la media"/>
    <n v="6.598248214207004"/>
  </r>
  <r>
    <x v="5"/>
    <s v="CAN"/>
    <x v="542"/>
    <s v="TX.VAL.MRCH.HI.ZS"/>
    <n v="89.479345929369302"/>
    <n v="90.074639465745307"/>
    <n v="90.830925062651005"/>
    <n v="90.649451287518801"/>
    <m/>
    <n v="90.2585904363211"/>
    <s v="Sopra la media"/>
    <n v="59.387641345289303"/>
  </r>
  <r>
    <x v="5"/>
    <s v="CAN"/>
    <x v="543"/>
    <s v="TX.VAL.MRCH.R1.ZS"/>
    <n v="5.7850296419512697"/>
    <n v="5.5631875485569404"/>
    <n v="4.7130781463034799"/>
    <n v="4.8506910417751596"/>
    <m/>
    <n v="5.2279965946467124"/>
    <s v="Sotto la media"/>
    <n v="14.891424072570606"/>
  </r>
  <r>
    <x v="5"/>
    <s v="CAN"/>
    <x v="544"/>
    <s v="TX.VAL.MRCH.R2.ZS"/>
    <n v="0.29649167711802099"/>
    <n v="0.26473807531577098"/>
    <n v="0.22627585499498901"/>
    <n v="0.28375590169878501"/>
    <m/>
    <n v="0.26781537728189148"/>
    <s v="Sotto la media"/>
    <n v="3.656652824104063"/>
  </r>
  <r>
    <x v="5"/>
    <s v="CAN"/>
    <x v="545"/>
    <s v="TX.VAL.MRCH.R3.ZS"/>
    <n v="2.2578252746554899"/>
    <n v="2.3722151624978798"/>
    <n v="2.4100165691792799"/>
    <n v="2.41253507947975"/>
    <m/>
    <n v="2.3631480214530995"/>
    <s v="Sotto la media"/>
    <n v="9.4396511927158464"/>
  </r>
  <r>
    <x v="5"/>
    <s v="CAN"/>
    <x v="546"/>
    <s v="TX.VAL.MRCH.R4.ZS"/>
    <n v="0.54732773665121504"/>
    <n v="0.49978892236089201"/>
    <n v="0.45569882578923199"/>
    <n v="0.50308135602734905"/>
    <m/>
    <n v="0.50147421020717209"/>
    <s v="Sotto la media"/>
    <n v="2.4437275636487499"/>
  </r>
  <r>
    <x v="5"/>
    <s v="CAN"/>
    <x v="547"/>
    <s v="TX.VAL.MRCH.R5.ZS"/>
    <n v="1.09679744990857"/>
    <n v="0.75333397001698599"/>
    <n v="0.98139016138620006"/>
    <n v="0.88564045723409501"/>
    <m/>
    <n v="0.92929050963646276"/>
    <s v="Sotto la media"/>
    <n v="3.2937711854769391"/>
  </r>
  <r>
    <x v="5"/>
    <s v="CAN"/>
    <x v="548"/>
    <s v="TX.VAL.MRCH.R6.ZS"/>
    <n v="0.52308540983220997"/>
    <n v="0.445234961688451"/>
    <n v="0.35900564352631298"/>
    <n v="0.38123309272955103"/>
    <m/>
    <n v="0.42713977694413124"/>
    <s v="Sotto la media"/>
    <n v="8.0521645300480227"/>
  </r>
  <r>
    <x v="5"/>
    <s v="CAN"/>
    <x v="549"/>
    <s v="TX.VAL.MRCH.OR.ZS"/>
    <n v="10.5065571901168"/>
    <n v="9.8984986404369195"/>
    <n v="9.1454652011794995"/>
    <n v="9.3169369289446902"/>
    <m/>
    <n v="9.7168644901694776"/>
    <s v="Sotto la media"/>
    <n v="15.445727370615188"/>
  </r>
  <r>
    <x v="5"/>
    <s v="CAN"/>
    <x v="551"/>
    <s v="TM.VAL.MRCH.CD.WT"/>
    <n v="420934000000"/>
    <n v="506053000000"/>
    <n v="583549000000"/>
    <n v="570484000000"/>
    <m/>
    <n v="520255000000"/>
    <s v="Sopra la media"/>
    <n v="480362513888.88892"/>
  </r>
  <r>
    <x v="5"/>
    <s v="CAN"/>
    <x v="552"/>
    <s v="TM.VAL.MRCH.WL.CD"/>
    <n v="425328632013"/>
    <n v="513395816286"/>
    <n v="597472915002"/>
    <n v="585790261364"/>
    <m/>
    <n v="530496906166.25"/>
    <s v="Sopra la media"/>
    <n v="467652209836.22223"/>
  </r>
  <r>
    <x v="5"/>
    <s v="CAN"/>
    <x v="553"/>
    <s v="TM.VAL.MRCH.RS.ZS"/>
    <n v="2.4432103126512299E-3"/>
    <n v="2.3894499352846601E-3"/>
    <n v="2.0793586936001E-3"/>
    <n v="3.0266556427067299E-3"/>
    <m/>
    <n v="2.48466864606068E-3"/>
    <s v="Sotto la media"/>
    <n v="1.9976613122677098E-2"/>
  </r>
  <r>
    <x v="5"/>
    <s v="CAN"/>
    <x v="554"/>
    <s v="TM.VAL.MRCH.AL.ZS"/>
    <n v="0.90784684109438896"/>
    <n v="0.97180609653052497"/>
    <n v="1.2144132220580599"/>
    <n v="0.92909829028688495"/>
    <m/>
    <n v="1.0057911124924646"/>
    <s v="Sotto la media"/>
    <n v="5.0830419376557012"/>
  </r>
  <r>
    <x v="5"/>
    <s v="CAN"/>
    <x v="555"/>
    <s v="TM.VAL.MRCH.HI.ZS"/>
    <n v="70.634756515008704"/>
    <n v="70.196182082099199"/>
    <n v="70.265224451320094"/>
    <n v="71.632698594020695"/>
    <m/>
    <n v="70.682215410612173"/>
    <s v="Sopra la media"/>
    <n v="60.566624555515695"/>
  </r>
  <r>
    <x v="5"/>
    <s v="CAN"/>
    <x v="556"/>
    <s v="TM.VAL.MRCH.R1.ZS"/>
    <n v="17.758845031314799"/>
    <n v="17.890536352721899"/>
    <n v="17.673949094352899"/>
    <n v="15.812814104541999"/>
    <m/>
    <n v="17.284036145732898"/>
    <s v="Sotto la media"/>
    <n v="17.751975831051183"/>
  </r>
  <r>
    <x v="5"/>
    <s v="CAN"/>
    <x v="557"/>
    <s v="TM.VAL.MRCH.R2.ZS"/>
    <n v="0.51741404183970796"/>
    <n v="0.79578424529351"/>
    <n v="0.71385697977383999"/>
    <n v="0.54605376001844497"/>
    <m/>
    <n v="0.64327725673137581"/>
    <s v="Sotto la media"/>
    <n v="2.9616354620682577"/>
  </r>
  <r>
    <x v="5"/>
    <s v="CAN"/>
    <x v="558"/>
    <s v="TM.VAL.MRCH.R3.ZS"/>
    <n v="8.4304921618594495"/>
    <n v="8.3488729822687606"/>
    <n v="8.3292110698998592"/>
    <n v="9.1015679200358495"/>
    <m/>
    <n v="8.5525360335159792"/>
    <s v="Sotto la media"/>
    <n v="9.7710499860850568"/>
  </r>
  <r>
    <x v="5"/>
    <s v="CAN"/>
    <x v="559"/>
    <s v="TM.VAL.MRCH.R4.ZS"/>
    <n v="0.38141438005763401"/>
    <n v="0.38458130303502502"/>
    <n v="0.378334979417842"/>
    <n v="0.32236867997820401"/>
    <m/>
    <n v="0.36667483562217629"/>
    <s v="Sotto la media"/>
    <n v="1.5604354999912469"/>
  </r>
  <r>
    <x v="5"/>
    <s v="CAN"/>
    <x v="560"/>
    <s v="TM.VAL.MRCH.R5.ZS"/>
    <n v="1.37274741048271"/>
    <n v="1.4482135508595799"/>
    <n v="1.67258774616864"/>
    <n v="1.4637631197613801"/>
    <m/>
    <n v="1.4893279568180775"/>
    <s v="Sotto la media"/>
    <n v="2.9771058608153513"/>
  </r>
  <r>
    <x v="5"/>
    <s v="CAN"/>
    <x v="561"/>
    <s v="TM.VAL.MRCH.R6.ZS"/>
    <n v="0.90188724912428497"/>
    <n v="0.93344003378678897"/>
    <n v="0.964756320373235"/>
    <n v="1.11770716600076"/>
    <m/>
    <n v="0.97944769232126727"/>
    <s v="Sotto la media"/>
    <n v="5.125202643739863"/>
  </r>
  <r>
    <x v="5"/>
    <s v="CAN"/>
    <x v="562"/>
    <s v="TM.VAL.MRCH.OR.ZS"/>
    <n v="29.362800274678602"/>
    <n v="29.801428467965501"/>
    <n v="29.732696189986299"/>
    <n v="28.364274750336602"/>
    <m/>
    <n v="29.315299920741751"/>
    <s v="Sopra la media"/>
    <n v="24.415910151552467"/>
  </r>
  <r>
    <x v="5"/>
    <s v="CAN"/>
    <x v="564"/>
    <s v="TG.VAL.TOTL.GD.ZS"/>
    <n v="49.0283557788146"/>
    <n v="50.513526880377803"/>
    <n v="54.711547483070603"/>
    <n v="53.182658972916499"/>
    <m/>
    <n v="51.859022278794875"/>
    <s v="Sopra la media"/>
    <n v="48.966749693463846"/>
  </r>
  <r>
    <x v="5"/>
    <s v="CAN"/>
    <x v="565"/>
    <s v="EN.GHG.CH4.ZG.AR5"/>
    <n v="20.3150131763398"/>
    <n v="23.931042960756098"/>
    <n v="26.570752967646399"/>
    <n v="28.2675101727955"/>
    <m/>
    <n v="24.77107981938445"/>
    <s v="Sotto la media"/>
    <n v="34.672068866003407"/>
  </r>
  <r>
    <x v="5"/>
    <s v="CAN"/>
    <x v="566"/>
    <s v="EN.GHG.CH4.MT.CE.AR5"/>
    <n v="116.46769999999999"/>
    <n v="119.96810000000001"/>
    <n v="122.5234"/>
    <n v="124.16589999999999"/>
    <m/>
    <n v="120.78127499999999"/>
    <s v="Sotto la media"/>
    <n v="182.37042083333333"/>
  </r>
  <r>
    <x v="5"/>
    <s v="CAN"/>
    <x v="567"/>
    <s v="EN.GHG.CH4.AG.MT.CE.AR5"/>
    <n v="31.192599999999999"/>
    <n v="31.1694"/>
    <n v="31.194900000000001"/>
    <n v="30.694500000000001"/>
    <m/>
    <n v="31.062850000000001"/>
    <s v="Sotto la media"/>
    <n v="72.379723611111132"/>
  </r>
  <r>
    <x v="5"/>
    <s v="CAN"/>
    <x v="568"/>
    <s v="EN.GHG.CH4.BU.MT.CE.AR5"/>
    <n v="0.88880000000000003"/>
    <n v="0.8851"/>
    <n v="0.8589"/>
    <n v="0.85489999999999999"/>
    <m/>
    <n v="0.87192500000000006"/>
    <s v="Sotto la media"/>
    <n v="3.6797777777777783"/>
  </r>
  <r>
    <x v="5"/>
    <s v="CAN"/>
    <x v="569"/>
    <s v="EN.GHG.CH4.FE.MT.CE.AR5"/>
    <n v="61.387999999999998"/>
    <n v="64.594200000000001"/>
    <n v="67.027199999999993"/>
    <n v="68.736199999999997"/>
    <m/>
    <n v="65.436399999999992"/>
    <s v="Sotto la media"/>
    <n v="74.059014705882348"/>
  </r>
  <r>
    <x v="5"/>
    <s v="CAN"/>
    <x v="570"/>
    <s v="EN.GHG.CH4.IC.MT.CE.AR5"/>
    <n v="0.252"/>
    <n v="0.26350000000000001"/>
    <n v="0.26910000000000001"/>
    <n v="0.26840000000000003"/>
    <m/>
    <n v="0.26325000000000004"/>
    <s v="Sotto la media"/>
    <n v="0.39470147058823535"/>
  </r>
  <r>
    <x v="5"/>
    <s v="CAN"/>
    <x v="571"/>
    <s v="EN.GHG.CH4.IP.MT.CE.AR5"/>
    <n v="0.17460000000000001"/>
    <n v="0.18140000000000001"/>
    <n v="0.18740000000000001"/>
    <n v="0.18310000000000001"/>
    <m/>
    <n v="0.18162500000000001"/>
    <s v="Sotto la media"/>
    <n v="0.85631363636363633"/>
  </r>
  <r>
    <x v="5"/>
    <s v="CAN"/>
    <x v="572"/>
    <s v="EN.GHG.CH4.PI.MT.CE.AR5"/>
    <n v="0.15129999999999999"/>
    <n v="0.15670000000000001"/>
    <n v="0.151"/>
    <n v="0.1542"/>
    <m/>
    <n v="0.15329999999999999"/>
    <s v="Sotto la media"/>
    <n v="0.39263529411764703"/>
  </r>
  <r>
    <x v="5"/>
    <s v="CAN"/>
    <x v="573"/>
    <s v="EN.GHG.CH4.TR.MT.CE.AR5"/>
    <n v="0.52529999999999999"/>
    <n v="0.54579999999999995"/>
    <n v="0.5605"/>
    <n v="0.57040000000000002"/>
    <m/>
    <n v="0.55049999999999999"/>
    <s v="Sotto la media"/>
    <n v="0.65776323529411762"/>
  </r>
  <r>
    <x v="5"/>
    <s v="CAN"/>
    <x v="574"/>
    <s v="EN.GHG.CH4.WA.MT.CE.AR5"/>
    <n v="21.895099999999999"/>
    <n v="22.172000000000001"/>
    <n v="22.2744"/>
    <n v="22.704000000000001"/>
    <m/>
    <n v="22.261375000000001"/>
    <s v="Sotto la media"/>
    <n v="34.478166666666667"/>
  </r>
  <r>
    <x v="5"/>
    <s v="CAN"/>
    <x v="575"/>
    <s v="MS.MIL.XPND.GD.ZS"/>
    <n v="1.4008356862370599"/>
    <n v="1.26729446473527"/>
    <n v="1.1957777582120599"/>
    <n v="1.2930014544627599"/>
    <m/>
    <n v="1.2892273409117874"/>
    <s v="Sotto la media"/>
    <n v="1.8639558861398065"/>
  </r>
  <r>
    <x v="5"/>
    <s v="CAN"/>
    <x v="576"/>
    <s v="MS.MIL.XPND.ZS"/>
    <n v="2.6576344529157199"/>
    <n v="2.7636403924192501"/>
    <n v="2.88605986486604"/>
    <n v="3.1236509339361298"/>
    <m/>
    <n v="2.857746411034285"/>
    <s v="Sotto la media"/>
    <n v="5.2418447727431037"/>
  </r>
  <r>
    <x v="5"/>
    <s v="CAN"/>
    <x v="577"/>
    <s v="MS.MIL.XPND.CN"/>
    <n v="30954000000"/>
    <n v="31804250000"/>
    <n v="33274250000"/>
    <n v="36757250000"/>
    <m/>
    <n v="33197437500"/>
    <s v="Sotto la media"/>
    <n v="3334245452960.1343"/>
  </r>
  <r>
    <x v="5"/>
    <s v="CAN"/>
    <x v="578"/>
    <s v="MS.MIL.XPND.CD"/>
    <n v="23082774049.216999"/>
    <n v="25362240829.3461"/>
    <n v="25567943876.041698"/>
    <n v="27221543360.7346"/>
    <m/>
    <n v="25308625528.83485"/>
    <s v="Sotto la media"/>
    <n v="91376749268.158966"/>
  </r>
  <r>
    <x v="5"/>
    <s v="CAN"/>
    <x v="579"/>
    <s v="NY.GDP.MINR.RT.ZS"/>
    <n v="0.233498836098608"/>
    <n v="1.1842603481090099"/>
    <m/>
    <m/>
    <m/>
    <n v="0.70887959210380891"/>
    <s v="Sotto la media"/>
    <n v="1.2415852296980241"/>
  </r>
  <r>
    <x v="5"/>
    <s v="CAN"/>
    <x v="580"/>
    <s v="IT.CEL.SETS"/>
    <n v="32400000"/>
    <n v="33600000"/>
    <n v="35400000"/>
    <n v="36500000"/>
    <m/>
    <n v="34475000"/>
    <s v="Sotto la media"/>
    <n v="165370335.50275737"/>
  </r>
  <r>
    <x v="5"/>
    <s v="CAN"/>
    <x v="581"/>
    <s v="IT.CEL.SETS.P2"/>
    <n v="85.408419210000005"/>
    <n v="88.090655040000001"/>
    <n v="91.230625360000005"/>
    <m/>
    <m/>
    <n v="88.243233203333332"/>
    <s v="Sotto la media"/>
    <n v="117.21388302808823"/>
  </r>
  <r>
    <x v="5"/>
    <s v="CAN"/>
    <x v="583"/>
    <s v="SH.DYN.NCOM.ZS"/>
    <n v="10"/>
    <n v="9.6999999999999993"/>
    <m/>
    <m/>
    <m/>
    <n v="9.85"/>
    <s v="Sotto la media"/>
    <n v="15.55"/>
  </r>
  <r>
    <x v="5"/>
    <s v="CAN"/>
    <x v="584"/>
    <s v="SH.DYN.NCOM.FE.ZS"/>
    <n v="8.1999999999999993"/>
    <n v="7.7"/>
    <m/>
    <m/>
    <m/>
    <n v="7.9499999999999993"/>
    <s v="Sotto la media"/>
    <n v="13.23"/>
  </r>
  <r>
    <x v="5"/>
    <s v="CAN"/>
    <x v="585"/>
    <s v="SH.DYN.NCOM.MA.ZS"/>
    <n v="11.8"/>
    <n v="11.7"/>
    <m/>
    <m/>
    <m/>
    <n v="11.75"/>
    <s v="Sotto la media"/>
    <n v="17.986666666666668"/>
  </r>
  <r>
    <x v="5"/>
    <s v="CAN"/>
    <x v="586"/>
    <s v="SH.STA.POIS.P5"/>
    <n v="0.24"/>
    <n v="0.3"/>
    <m/>
    <m/>
    <m/>
    <n v="0.27"/>
    <s v="Sotto la media"/>
    <n v="0.57666666666666666"/>
  </r>
  <r>
    <x v="5"/>
    <s v="CAN"/>
    <x v="587"/>
    <s v="SH.STA.POIS.P5.FE"/>
    <n v="0.19"/>
    <n v="0.25"/>
    <m/>
    <m/>
    <m/>
    <n v="0.22"/>
    <s v="Sotto la media"/>
    <n v="0.42400000000000004"/>
  </r>
  <r>
    <x v="5"/>
    <s v="CAN"/>
    <x v="588"/>
    <s v="SH.STA.POIS.P5.MA"/>
    <n v="0.3"/>
    <n v="0.35"/>
    <m/>
    <m/>
    <m/>
    <n v="0.32499999999999996"/>
    <s v="Sotto la media"/>
    <n v="0.72799999999999998"/>
  </r>
  <r>
    <x v="5"/>
    <s v="CAN"/>
    <x v="589"/>
    <s v="SP.DYN.AMRT.FE"/>
    <n v="53.911999999999999"/>
    <n v="55.451000000000001"/>
    <n v="55.366"/>
    <m/>
    <m/>
    <n v="54.909666666666659"/>
    <s v="Sotto la media"/>
    <n v="108.14709544997486"/>
  </r>
  <r>
    <x v="5"/>
    <s v="CAN"/>
    <x v="590"/>
    <s v="SP.DYN.AMRT.MA"/>
    <n v="94.266000000000005"/>
    <n v="100.07"/>
    <n v="96.218999999999994"/>
    <m/>
    <m/>
    <n v="96.851666666666674"/>
    <s v="Sotto la media"/>
    <n v="175.15539224484664"/>
  </r>
  <r>
    <x v="5"/>
    <s v="CAN"/>
    <x v="591"/>
    <s v="SP.DYN.IMRT.IN"/>
    <n v="4.5"/>
    <n v="4.5"/>
    <n v="4.5"/>
    <n v="4.4000000000000004"/>
    <m/>
    <n v="4.4749999999999996"/>
    <s v="Sotto la media"/>
    <n v="13.736666666666666"/>
  </r>
  <r>
    <x v="5"/>
    <s v="CAN"/>
    <x v="592"/>
    <s v="SP.DYN.IMRT.FE.IN"/>
    <n v="4.0999999999999996"/>
    <n v="4.0999999999999996"/>
    <n v="4.0999999999999996"/>
    <n v="4.0999999999999996"/>
    <m/>
    <n v="4.0999999999999996"/>
    <s v="Sotto la media"/>
    <n v="12.268333333333334"/>
  </r>
  <r>
    <x v="5"/>
    <s v="CAN"/>
    <x v="593"/>
    <s v="SP.DYN.IMRT.MA.IN"/>
    <n v="4.8"/>
    <n v="4.8"/>
    <n v="4.8"/>
    <n v="4.8"/>
    <m/>
    <n v="4.8"/>
    <s v="Sotto la media"/>
    <n v="15.131666666666666"/>
  </r>
  <r>
    <x v="5"/>
    <s v="CAN"/>
    <x v="594"/>
    <s v="SH.DYN.NMRT"/>
    <n v="3.4"/>
    <n v="3.4"/>
    <n v="3.4"/>
    <n v="3.4"/>
    <m/>
    <n v="3.4"/>
    <s v="Sotto la media"/>
    <n v="9.0399999999999991"/>
  </r>
  <r>
    <x v="5"/>
    <s v="CAN"/>
    <x v="595"/>
    <s v="SH.DYN.MORT"/>
    <n v="5.0999999999999996"/>
    <n v="5.0999999999999996"/>
    <n v="5.0999999999999996"/>
    <n v="5.0999999999999996"/>
    <m/>
    <n v="5.0999999999999996"/>
    <s v="Sotto la media"/>
    <n v="15.741666666666667"/>
  </r>
  <r>
    <x v="5"/>
    <s v="CAN"/>
    <x v="596"/>
    <s v="SH.DYN.MORT.FE"/>
    <n v="4.7"/>
    <n v="4.7"/>
    <n v="4.7"/>
    <n v="4.7"/>
    <m/>
    <n v="4.7"/>
    <s v="Sotto la media"/>
    <n v="14.131666666666666"/>
  </r>
  <r>
    <x v="5"/>
    <s v="CAN"/>
    <x v="597"/>
    <s v="SH.DYN.MORT.MA"/>
    <n v="5.5"/>
    <n v="5.5"/>
    <n v="5.5"/>
    <n v="5.4"/>
    <m/>
    <n v="5.4749999999999996"/>
    <s v="Sotto la media"/>
    <n v="17.275000000000002"/>
  </r>
  <r>
    <x v="5"/>
    <s v="CAN"/>
    <x v="599"/>
    <s v="NY.GDP.NGAS.RT.ZS"/>
    <n v="0"/>
    <n v="0.79395841789589605"/>
    <m/>
    <m/>
    <m/>
    <n v="0.39697920894794803"/>
    <s v="Sotto la media"/>
    <n v="0.70471477969632934"/>
  </r>
  <r>
    <x v="5"/>
    <s v="CAN"/>
    <x v="1028"/>
    <s v="GC.AST.TOTL.GD.ZS"/>
    <n v="9.0990152783619695"/>
    <n v="2.9952846960597501"/>
    <n v="2.55448338226183"/>
    <n v="2.65433208627522"/>
    <m/>
    <n v="4.3257788607396925"/>
    <s v="Sopra la media"/>
    <n v="1.4915956239160373"/>
  </r>
  <r>
    <x v="5"/>
    <s v="CAN"/>
    <x v="1029"/>
    <s v="GC.AST.TOTL.CN"/>
    <n v="202046000000"/>
    <n v="75395000000"/>
    <n v="71865000000"/>
    <n v="76767000000"/>
    <m/>
    <n v="106518250000"/>
    <s v="Sotto la media"/>
    <n v="824969783703.23242"/>
  </r>
  <r>
    <x v="5"/>
    <s v="CAN"/>
    <x v="600"/>
    <s v="TT.PRI.MRCH.XD.WD"/>
    <n v="96.8796607094"/>
    <n v="110.99914066220001"/>
    <m/>
    <m/>
    <m/>
    <n v="103.9394006858"/>
    <s v="Sotto la media"/>
    <n v="107.89760180849723"/>
  </r>
  <r>
    <x v="5"/>
    <s v="CAN"/>
    <x v="601"/>
    <s v="BN.TRF.KOGT.CD"/>
    <n v="-35767887.739624798"/>
    <n v="-32864558.048675202"/>
    <n v="-527885253.29555398"/>
    <n v="-487579708.90424001"/>
    <n v="-434342488.48695898"/>
    <n v="-303687979.29501057"/>
    <s v="Sotto la media"/>
    <n v="-33678079.625601962"/>
  </r>
  <r>
    <x v="5"/>
    <s v="CAN"/>
    <x v="603"/>
    <s v="BN.KAC.EOMS.CD"/>
    <n v="-712636278.05667102"/>
    <n v="4936958334.68929"/>
    <n v="-516996379.380889"/>
    <n v="2413600777.7441401"/>
    <n v="-2654018998.6602998"/>
    <n v="693381491.26711416"/>
    <s v="Sopra la media"/>
    <n v="-4150876854.9002466"/>
  </r>
  <r>
    <x v="5"/>
    <s v="CAN"/>
    <x v="604"/>
    <s v="BN.FIN.TOTL.CD"/>
    <n v="-34035838483.188"/>
    <n v="4459914115.5797997"/>
    <n v="-7362388279.1572599"/>
    <n v="-11838171524.565599"/>
    <n v="-14512973405.2605"/>
    <n v="-12657891515.31831"/>
    <s v="Sopra la media"/>
    <n v="-21235573962.577915"/>
  </r>
  <r>
    <x v="5"/>
    <s v="CAN"/>
    <x v="1030"/>
    <s v="GC.LBL.TOTL.GD.ZS"/>
    <n v="18.679402988301"/>
    <n v="6.2664001719423297"/>
    <n v="2.8620948647650502"/>
    <n v="2.1762777735517602"/>
    <m/>
    <n v="7.4960439496400353"/>
    <s v="Sopra la media"/>
    <n v="6.5805781294523351"/>
  </r>
  <r>
    <x v="5"/>
    <s v="CAN"/>
    <x v="1031"/>
    <s v="GC.LBL.TOTL.CN"/>
    <n v="414781000000"/>
    <n v="157733000000"/>
    <n v="80519000000"/>
    <n v="62941000000"/>
    <m/>
    <n v="178993500000"/>
    <s v="Sotto la media"/>
    <n v="12233161775401.945"/>
  </r>
  <r>
    <x v="5"/>
    <s v="CAN"/>
    <x v="606"/>
    <s v="GC.NLD.TOTL.GD.ZS"/>
    <n v="-9.5775955787052194"/>
    <n v="-3.2402866288218699"/>
    <n v="-0.28347603107963698"/>
    <n v="0.50834330288298601"/>
    <m/>
    <n v="-3.1482537339309351"/>
    <s v="Sopra la media"/>
    <n v="-5.8604481390775449"/>
  </r>
  <r>
    <x v="5"/>
    <s v="CAN"/>
    <x v="607"/>
    <s v="GC.NLD.TOTL.CN"/>
    <n v="-212673000000"/>
    <n v="-81562000000"/>
    <n v="-7975000000"/>
    <n v="14702000000"/>
    <m/>
    <n v="-71877000000"/>
    <s v="Sopra la media"/>
    <n v="-10498280270599.375"/>
  </r>
  <r>
    <x v="5"/>
    <s v="CAN"/>
    <x v="608"/>
    <s v="SM.POP.NETM"/>
    <n v="256592"/>
    <n v="198867"/>
    <n v="459988"/>
    <n v="433842"/>
    <n v="368599"/>
    <n v="343577.59999999998"/>
    <s v="Sopra la media"/>
    <n v="107403.6"/>
  </r>
  <r>
    <x v="5"/>
    <s v="CAN"/>
    <x v="609"/>
    <s v="DC.ODA.TLDC.GN.ZS"/>
    <n v="5.8383485950650203E-2"/>
    <n v="6.1621740247590803E-2"/>
    <n v="6.3745678711951304E-2"/>
    <m/>
    <m/>
    <n v="6.1250301636730765E-2"/>
    <s v="Sopra la media"/>
    <n v="4.5591639496650578E-2"/>
  </r>
  <r>
    <x v="5"/>
    <s v="CAN"/>
    <x v="610"/>
    <s v="DC.ODA.TLDC.CD"/>
    <n v="949530000"/>
    <n v="1216890000"/>
    <n v="1349110000"/>
    <m/>
    <m/>
    <n v="1171843333.3333333"/>
    <s v="Sotto la media"/>
    <n v="3335104000"/>
  </r>
  <r>
    <x v="5"/>
    <s v="CAN"/>
    <x v="611"/>
    <s v="DC.ODA.TOTL.KD"/>
    <n v="5632181484"/>
    <n v="6257690000"/>
    <n v="8895781849"/>
    <m/>
    <m/>
    <n v="6928551111"/>
    <s v="Sotto la media"/>
    <n v="19544060770.466667"/>
  </r>
  <r>
    <x v="5"/>
    <s v="CAN"/>
    <x v="612"/>
    <s v="DC.ODA.TOTL.CD"/>
    <n v="4870850000"/>
    <n v="6257690000"/>
    <n v="9274140000"/>
    <m/>
    <m/>
    <n v="6800893333.333333"/>
    <s v="Sotto la media"/>
    <n v="19292711333.333332"/>
  </r>
  <r>
    <x v="5"/>
    <s v="CAN"/>
    <x v="613"/>
    <s v="BN.GSR.FCTY.CD"/>
    <n v="7991052921.0253296"/>
    <n v="1588315039.96544"/>
    <n v="-15640311869.6005"/>
    <n v="-9253437599.7437305"/>
    <n v="-2951587565.7153802"/>
    <n v="-3653193814.8137679"/>
    <s v="Sotto la media"/>
    <n v="5103383930.2963514"/>
  </r>
  <r>
    <x v="5"/>
    <s v="CAN"/>
    <x v="614"/>
    <s v="NY.GSR.NFCY.KN"/>
    <n v="-14881895000"/>
    <n v="-19306394000"/>
    <n v="-30801324000"/>
    <n v="-32561402000"/>
    <m/>
    <n v="-24387753750"/>
    <s v="Sotto la media"/>
    <n v="29544352125"/>
  </r>
  <r>
    <x v="5"/>
    <s v="CAN"/>
    <x v="615"/>
    <s v="NY.GSR.NFCY.CN"/>
    <n v="-16090000000"/>
    <n v="-21639000000"/>
    <n v="-36630000000"/>
    <n v="-40144000000"/>
    <m/>
    <n v="-28625750000"/>
    <s v="Sopra la media"/>
    <n v="-1988246824638.9033"/>
  </r>
  <r>
    <x v="5"/>
    <s v="CAN"/>
    <x v="616"/>
    <s v="NY.GSR.NFCY.CD"/>
    <n v="-11997142706.594299"/>
    <n v="-17257674946.6366"/>
    <n v="-28143264279.613098"/>
    <n v="-29738308791.32"/>
    <m/>
    <n v="-21784097681.041"/>
    <s v="Sotto la media"/>
    <n v="9567286508.3254948"/>
  </r>
  <r>
    <x v="5"/>
    <s v="CAN"/>
    <x v="617"/>
    <s v="BN.TRF.CURR.CD"/>
    <n v="-4779243067.4978905"/>
    <n v="-4059804953.4349599"/>
    <n v="-3402027542.22616"/>
    <n v="-5866039933.8677702"/>
    <n v="-2692535217.5609498"/>
    <n v="-4159930142.9175463"/>
    <s v="Sopra la media"/>
    <n v="-12079594187.76174"/>
  </r>
  <r>
    <x v="5"/>
    <s v="CAN"/>
    <x v="618"/>
    <s v="NY.TRF.NCTR.CN"/>
    <n v="-6394000000"/>
    <n v="-4776000000"/>
    <n v="-3979000000"/>
    <n v="-7796000000"/>
    <m/>
    <n v="-5736250000"/>
    <s v="Sotto la media"/>
    <n v="9986456708843.3633"/>
  </r>
  <r>
    <x v="5"/>
    <s v="CAN"/>
    <x v="619"/>
    <s v="NY.TRF.NCTR.CD"/>
    <n v="-4767540737.4744701"/>
    <n v="-3808986346.18681"/>
    <n v="-3057112983.0352302"/>
    <n v="-5775205643.1130505"/>
    <m/>
    <n v="-4352211427.4523907"/>
    <s v="Sopra la media"/>
    <n v="-11466567460.273533"/>
  </r>
  <r>
    <x v="5"/>
    <s v="CAN"/>
    <x v="620"/>
    <s v="BN.GSR.MRCH.CD"/>
    <n v="-30276769555.764599"/>
    <n v="2954102385.6357002"/>
    <n v="16675705164.671301"/>
    <n v="-541420535.93078399"/>
    <n v="-5013221844.6060896"/>
    <n v="-3240320877.1988945"/>
    <s v="Sopra la media"/>
    <n v="-16822018897.827393"/>
  </r>
  <r>
    <x v="5"/>
    <s v="CAN"/>
    <x v="621"/>
    <s v="BN.GSR.GNFS.CD"/>
    <n v="-36499244170.995796"/>
    <n v="2027310252.3313"/>
    <n v="12724832765.5058"/>
    <n v="1355284940.1315999"/>
    <n v="-5780477230.6745996"/>
    <n v="-5234458688.7403393"/>
    <s v="Sopra la media"/>
    <n v="-10071185243.064014"/>
  </r>
  <r>
    <x v="5"/>
    <s v="CAN"/>
    <x v="622"/>
    <s v="IC.BUS.NDNS.ZS"/>
    <n v="8.4649272620580298"/>
    <n v="10.334084254641001"/>
    <n v="9.8335573619331509"/>
    <m/>
    <m/>
    <n v="9.5441896262107289"/>
    <s v="Sopra la media"/>
    <n v="2.9567242301915986"/>
  </r>
  <r>
    <x v="5"/>
    <s v="CAN"/>
    <x v="623"/>
    <s v="IC.BUS.NREG"/>
    <n v="52191"/>
    <n v="63456"/>
    <n v="60852"/>
    <m/>
    <m/>
    <n v="58833"/>
    <s v="Sopra la media"/>
    <n v="48956.248717948714"/>
  </r>
  <r>
    <x v="5"/>
    <s v="CAN"/>
    <x v="624"/>
    <s v="EN.GHG.N2O.ZG.AR5"/>
    <n v="-2.6493335527398401"/>
    <n v="-7.5237482609541102"/>
    <n v="-4.5195745508399696"/>
    <n v="0.34137657636095198"/>
    <m/>
    <n v="-3.5878199470432421"/>
    <s v="Sotto la media"/>
    <n v="42.651951925995938"/>
  </r>
  <r>
    <x v="5"/>
    <s v="CAN"/>
    <x v="625"/>
    <s v="EN.GHG.N2O.MT.CE.AR5"/>
    <n v="32.537999999999997"/>
    <n v="30.908799999999999"/>
    <n v="31.9129"/>
    <n v="33.537599999999998"/>
    <m/>
    <n v="32.224325"/>
    <s v="Sotto la media"/>
    <n v="45.554412499999991"/>
  </r>
  <r>
    <x v="5"/>
    <s v="CAN"/>
    <x v="626"/>
    <s v="EN.GHG.N2O.AG.MT.CE.AR5"/>
    <n v="24.885000000000002"/>
    <n v="22.68"/>
    <n v="23.860900000000001"/>
    <n v="23.796399999999998"/>
    <m/>
    <n v="23.805574999999997"/>
    <s v="Sotto la media"/>
    <n v="29.655522222222221"/>
  </r>
  <r>
    <x v="5"/>
    <s v="CAN"/>
    <x v="627"/>
    <s v="EN.GHG.N2O.BU.MT.CE.AR5"/>
    <n v="1.2383"/>
    <n v="1.2282"/>
    <n v="1.2094"/>
    <n v="1.2202"/>
    <m/>
    <n v="1.2240249999999999"/>
    <s v="Sotto la media"/>
    <n v="1.2284666666666668"/>
  </r>
  <r>
    <x v="5"/>
    <s v="CAN"/>
    <x v="628"/>
    <s v="EN.GHG.N2O.FE.MT.CE.AR5"/>
    <n v="0.1022"/>
    <n v="9.5299999999999996E-2"/>
    <n v="0.1013"/>
    <n v="0.1022"/>
    <m/>
    <n v="0.10025000000000001"/>
    <s v="Sopra la media"/>
    <n v="8.0289705882352957E-2"/>
  </r>
  <r>
    <x v="5"/>
    <s v="CAN"/>
    <x v="629"/>
    <s v="EN.GHG.N2O.IC.MT.CE.AR5"/>
    <n v="0.32940000000000003"/>
    <n v="0.34429999999999999"/>
    <n v="0.35110000000000002"/>
    <n v="0.35020000000000001"/>
    <m/>
    <n v="0.34375"/>
    <s v="Sotto la media"/>
    <n v="0.55599852941176464"/>
  </r>
  <r>
    <x v="5"/>
    <s v="CAN"/>
    <x v="630"/>
    <s v="EN.GHG.N2O.IP.MT.CE.AR5"/>
    <n v="2.7591000000000001"/>
    <n v="3.2551999999999999"/>
    <n v="3.0182000000000002"/>
    <n v="4.6435000000000004"/>
    <m/>
    <n v="3.4190000000000005"/>
    <s v="Sotto la media"/>
    <n v="4.8710444444444452"/>
  </r>
  <r>
    <x v="5"/>
    <s v="CAN"/>
    <x v="631"/>
    <s v="EN.GHG.N2O.PI.MT.CE.AR5"/>
    <n v="0.2591"/>
    <n v="0.24729999999999999"/>
    <n v="0.2177"/>
    <n v="0.20860000000000001"/>
    <m/>
    <n v="0.23317499999999999"/>
    <s v="Sotto la media"/>
    <n v="4.0051352941176477"/>
  </r>
  <r>
    <x v="5"/>
    <s v="CAN"/>
    <x v="632"/>
    <s v="EN.GHG.N2O.TR.MT.CE.AR5"/>
    <n v="1.9195"/>
    <n v="1.9912000000000001"/>
    <n v="2.0613999999999999"/>
    <n v="2.0972"/>
    <m/>
    <n v="2.017325"/>
    <s v="Sotto la media"/>
    <n v="3.0027573529411766"/>
  </r>
  <r>
    <x v="5"/>
    <s v="CAN"/>
    <x v="633"/>
    <s v="EN.GHG.N2O.WA.MT.CE.AR5"/>
    <n v="1.0452999999999999"/>
    <n v="1.0672999999999999"/>
    <n v="1.0929"/>
    <n v="1.1192"/>
    <m/>
    <n v="1.081175"/>
    <s v="Sotto la media"/>
    <n v="2.5798666666666668"/>
  </r>
  <r>
    <x v="5"/>
    <s v="CAN"/>
    <x v="634"/>
    <s v="SH.DTH.1014"/>
    <n v="230"/>
    <n v="236"/>
    <n v="243"/>
    <n v="246"/>
    <m/>
    <n v="238.75"/>
    <s v="Sotto la media"/>
    <n v="1934.35"/>
  </r>
  <r>
    <x v="5"/>
    <s v="CAN"/>
    <x v="635"/>
    <s v="SH.DTH.1519"/>
    <n v="770"/>
    <n v="766"/>
    <n v="773"/>
    <n v="787"/>
    <m/>
    <n v="774"/>
    <s v="Sotto la media"/>
    <n v="3645.8833333333332"/>
  </r>
  <r>
    <x v="5"/>
    <s v="CAN"/>
    <x v="636"/>
    <s v="SH.DTH.2024"/>
    <n v="1529"/>
    <n v="1554"/>
    <n v="1579"/>
    <n v="1598"/>
    <m/>
    <n v="1565"/>
    <s v="Sotto la media"/>
    <n v="6160.8833333333332"/>
  </r>
  <r>
    <x v="5"/>
    <s v="CAN"/>
    <x v="637"/>
    <s v="SH.DTH.0509"/>
    <n v="166"/>
    <n v="167"/>
    <n v="169"/>
    <n v="169"/>
    <m/>
    <n v="167.75"/>
    <s v="Sotto la media"/>
    <n v="1919.5"/>
  </r>
  <r>
    <x v="5"/>
    <s v="CAN"/>
    <x v="638"/>
    <s v="SH.DTH.IMRT"/>
    <n v="1641"/>
    <n v="1631"/>
    <n v="1611"/>
    <n v="1576"/>
    <m/>
    <n v="1614.75"/>
    <s v="Sotto la media"/>
    <n v="12006.866666666667"/>
  </r>
  <r>
    <x v="5"/>
    <s v="CAN"/>
    <x v="639"/>
    <s v="SH.MMR.DTHS"/>
    <n v="60"/>
    <n v="50"/>
    <n v="52"/>
    <n v="42"/>
    <m/>
    <n v="51"/>
    <s v="Sotto la media"/>
    <n v="536.08333333333326"/>
  </r>
  <r>
    <x v="5"/>
    <s v="CAN"/>
    <x v="640"/>
    <s v="SH.DTH.NMRT"/>
    <n v="1243"/>
    <n v="1265"/>
    <n v="1211"/>
    <n v="1209"/>
    <m/>
    <n v="1232"/>
    <s v="Sotto la media"/>
    <n v="7530.6833333333334"/>
  </r>
  <r>
    <x v="5"/>
    <s v="CAN"/>
    <x v="1032"/>
    <s v="SH.SGR.PROC.P5"/>
    <m/>
    <n v="6928"/>
    <m/>
    <m/>
    <m/>
    <n v="6928"/>
    <s v="Sotto la media"/>
    <n v="11001.633333333333"/>
  </r>
  <r>
    <x v="5"/>
    <s v="CAN"/>
    <x v="641"/>
    <s v="SH.DTH.MORT"/>
    <n v="1885"/>
    <n v="1871"/>
    <n v="1847"/>
    <n v="1808"/>
    <m/>
    <n v="1852.75"/>
    <s v="Sotto la media"/>
    <n v="15204.133333333335"/>
  </r>
  <r>
    <x v="5"/>
    <s v="CAN"/>
    <x v="642"/>
    <s v="SH.MED.NUMW.P3"/>
    <n v="10.16"/>
    <n v="10.27"/>
    <n v="10.31"/>
    <m/>
    <m/>
    <n v="10.246666666666668"/>
    <s v="Sopra la media"/>
    <n v="5.7880645021645023"/>
  </r>
  <r>
    <x v="5"/>
    <s v="CAN"/>
    <x v="643"/>
    <s v="PA.NUS.FCRF"/>
    <n v="1.34115267222386"/>
    <n v="1.2538769021267999"/>
    <n v="1.3015547747435501"/>
    <n v="1.3499086407939"/>
    <n v="1.36935976604092"/>
    <n v="1.3231705511858061"/>
    <s v="Sotto la media"/>
    <n v="1318.2465739602219"/>
  </r>
  <r>
    <x v="5"/>
    <s v="CAN"/>
    <x v="644"/>
    <s v="NY.GDP.PETR.RT.ZS"/>
    <n v="0.88890848208179996"/>
    <n v="2.8297852886547399"/>
    <m/>
    <m/>
    <m/>
    <n v="1.85934688536827"/>
    <s v="Sopra la media"/>
    <n v="0.880450479202604"/>
  </r>
  <r>
    <x v="5"/>
    <s v="CAN"/>
    <x v="645"/>
    <s v="TX.VAL.MMTL.ZS.UN"/>
    <n v="8.3382133323905592"/>
    <n v="8.9464615658715498"/>
    <n v="7.6898455298437298"/>
    <n v="7.3178091753337098"/>
    <n v="7.2213025043092403"/>
    <n v="7.9027264215497581"/>
    <s v="Sotto la media"/>
    <n v="8.5521819541865263"/>
  </r>
  <r>
    <x v="5"/>
    <s v="CAN"/>
    <x v="646"/>
    <s v="TM.VAL.MMTL.ZS.UN"/>
    <n v="3.50607490473269"/>
    <n v="4.1249780333982802"/>
    <n v="3.78829001317821"/>
    <n v="3.3284022609098001"/>
    <n v="3.2505074859293002"/>
    <n v="3.5996505396296561"/>
    <s v="Sotto la media"/>
    <n v="4.4876624150389679"/>
  </r>
  <r>
    <x v="5"/>
    <s v="CAN"/>
    <x v="647"/>
    <s v="GC.XPN.OTHR.ZS"/>
    <n v="4.2560569449764101"/>
    <n v="4.4951816056173097"/>
    <n v="5.56037058887964"/>
    <n v="6.0012989748009504"/>
    <m/>
    <n v="5.0782270285685769"/>
    <s v="Sotto la media"/>
    <n v="9.3397648745507453"/>
  </r>
  <r>
    <x v="5"/>
    <s v="CAN"/>
    <x v="648"/>
    <s v="GC.XPN.OTHR.CN"/>
    <n v="27002000000"/>
    <n v="25646000000"/>
    <n v="28934000000"/>
    <n v="33911000000"/>
    <m/>
    <n v="28873250000"/>
    <s v="Sotto la media"/>
    <n v="8761239929402.0625"/>
  </r>
  <r>
    <x v="5"/>
    <s v="CAN"/>
    <x v="649"/>
    <s v="NV.MNF.OTHR.ZS.UN"/>
    <n v="41.334708857370401"/>
    <n v="47.951821386792801"/>
    <n v="46.869949234081702"/>
    <m/>
    <m/>
    <n v="45.38549315941497"/>
    <s v="Sotto la media"/>
    <n v="47.001876418449001"/>
  </r>
  <r>
    <x v="5"/>
    <s v="CAN"/>
    <x v="652"/>
    <s v="SH.XPD.OOPC.CH.ZS"/>
    <n v="13.710943220000001"/>
    <n v="13.94483089"/>
    <n v="14.853101730000001"/>
    <n v="15.30350018"/>
    <m/>
    <n v="14.453094005000001"/>
    <s v="Sotto la media"/>
    <n v="22.174384141583332"/>
  </r>
  <r>
    <x v="5"/>
    <s v="CAN"/>
    <x v="653"/>
    <s v="SH.XPD.OOPC.PC.CD"/>
    <n v="774.55446477999999"/>
    <n v="904.09594509999999"/>
    <n v="929.06558169000004"/>
    <n v="935.35293043000001"/>
    <m/>
    <n v="885.7672305000001"/>
    <s v="Sopra la media"/>
    <n v="424.59582428916661"/>
  </r>
  <r>
    <x v="5"/>
    <s v="CAN"/>
    <x v="654"/>
    <s v="SH.XPD.OOPC.PP.CD"/>
    <n v="864.44668075038305"/>
    <n v="960.66748597660796"/>
    <n v="1038.3952762748199"/>
    <n v="1042.6435113087"/>
    <m/>
    <n v="976.53823857762768"/>
    <s v="Sopra la media"/>
    <n v="603.49662382926624"/>
  </r>
  <r>
    <x v="5"/>
    <s v="CAN"/>
    <x v="655"/>
    <s v="SL.TLF.PART.FE.ZS"/>
    <n v="51.83"/>
    <n v="49.17"/>
    <n v="50.49"/>
    <n v="48.8"/>
    <m/>
    <n v="50.072500000000005"/>
    <s v="Sopra la media"/>
    <n v="43.077222222222225"/>
  </r>
  <r>
    <x v="5"/>
    <s v="CAN"/>
    <x v="656"/>
    <s v="SL.TLF.PART.MA.ZS"/>
    <n v="35.409999999999997"/>
    <n v="32.93"/>
    <n v="33.520000000000003"/>
    <n v="32.28"/>
    <m/>
    <n v="33.535000000000004"/>
    <s v="Sopra la media"/>
    <n v="25.58688888888889"/>
  </r>
  <r>
    <x v="5"/>
    <s v="CAN"/>
    <x v="657"/>
    <s v="SL.TLF.PART.ZS"/>
    <n v="43.15"/>
    <n v="40.619999999999997"/>
    <n v="41.6"/>
    <n v="40.14"/>
    <m/>
    <n v="41.377499999999998"/>
    <s v="Sopra la media"/>
    <n v="33.372472222222221"/>
  </r>
  <r>
    <x v="5"/>
    <s v="CAN"/>
    <x v="658"/>
    <s v="IP.PAT.NRES"/>
    <n v="30113"/>
    <n v="32445"/>
    <m/>
    <m/>
    <m/>
    <n v="31279"/>
    <s v="Sotto la media"/>
    <n v="41641.346153846156"/>
  </r>
  <r>
    <x v="5"/>
    <s v="CAN"/>
    <x v="659"/>
    <s v="IP.PAT.RESD"/>
    <n v="4452"/>
    <n v="4710"/>
    <m/>
    <m/>
    <m/>
    <n v="4581"/>
    <s v="Sotto la media"/>
    <n v="131580.11538461538"/>
  </r>
  <r>
    <x v="5"/>
    <s v="CAN"/>
    <x v="660"/>
    <s v="SH.STA.ODFC.ZS"/>
    <n v="0"/>
    <n v="0"/>
    <n v="0"/>
    <m/>
    <m/>
    <n v="0"/>
    <s v="Sotto la media"/>
    <n v="3.5703766863108477"/>
  </r>
  <r>
    <x v="5"/>
    <s v="CAN"/>
    <x v="661"/>
    <s v="SH.STA.ODFC.RU.ZS"/>
    <n v="0"/>
    <n v="0"/>
    <n v="0"/>
    <m/>
    <m/>
    <n v="0"/>
    <s v="Sotto la media"/>
    <n v="7.2622236195257734"/>
  </r>
  <r>
    <x v="5"/>
    <s v="CAN"/>
    <x v="662"/>
    <s v="SH.STA.ODFC.UR.ZS"/>
    <n v="0"/>
    <n v="0"/>
    <n v="0"/>
    <m/>
    <m/>
    <n v="0"/>
    <s v="Sotto la media"/>
    <n v="1.7768168767458399"/>
  </r>
  <r>
    <x v="5"/>
    <s v="CAN"/>
    <x v="663"/>
    <s v="SH.H2O.BASW.ZS"/>
    <n v="99.221809586814004"/>
    <n v="99.221988639601804"/>
    <n v="99.222184314588901"/>
    <m/>
    <m/>
    <n v="99.221994180334903"/>
    <s v="Sopra la media"/>
    <n v="94.820452068433084"/>
  </r>
  <r>
    <x v="5"/>
    <s v="CAN"/>
    <x v="1034"/>
    <s v="SH.H2O.BASW.RU.ZS"/>
    <n v="99.060495899433405"/>
    <n v="99.060495899433405"/>
    <n v="99.060495899433405"/>
    <m/>
    <m/>
    <n v="99.060495899433405"/>
    <s v="Sopra la media"/>
    <n v="88.294366704444087"/>
  </r>
  <r>
    <x v="5"/>
    <s v="CAN"/>
    <x v="1035"/>
    <s v="SH.H2O.BASW.UR.ZS"/>
    <n v="99.258277662889498"/>
    <n v="99.258277662889498"/>
    <n v="99.258277662889498"/>
    <m/>
    <m/>
    <n v="99.258277662889498"/>
    <s v="Sopra la media"/>
    <n v="97.573586052913697"/>
  </r>
  <r>
    <x v="5"/>
    <s v="CAN"/>
    <x v="664"/>
    <s v="SH.STA.BASS.ZS"/>
    <n v="98.673005390274795"/>
    <n v="98.588566094390799"/>
    <n v="98.588358196861407"/>
    <m/>
    <m/>
    <n v="98.616643227175658"/>
    <s v="Sopra la media"/>
    <n v="87.063172497838025"/>
  </r>
  <r>
    <x v="5"/>
    <s v="CAN"/>
    <x v="665"/>
    <s v="SH.STA.BASS.RU.ZS"/>
    <n v="98.794652033898302"/>
    <n v="98.759920387409196"/>
    <n v="98.759920387409196"/>
    <m/>
    <m/>
    <n v="98.771497602905569"/>
    <s v="Sopra la media"/>
    <n v="81.018719292349914"/>
  </r>
  <r>
    <x v="5"/>
    <s v="CAN"/>
    <x v="666"/>
    <s v="SH.STA.BASS.UR.ZS"/>
    <n v="98.645507118644105"/>
    <n v="98.550066117837005"/>
    <n v="98.550066117837005"/>
    <m/>
    <m/>
    <n v="98.581879784772696"/>
    <s v="Sopra la media"/>
    <n v="87.235536809784151"/>
  </r>
  <r>
    <x v="5"/>
    <s v="CAN"/>
    <x v="667"/>
    <s v="SH.H2O.SMDW.ZS"/>
    <n v="99.038946191797606"/>
    <n v="99.039320826672594"/>
    <n v="99.039729285242501"/>
    <m/>
    <m/>
    <n v="99.039332101237562"/>
    <s v="Sopra la media"/>
    <n v="85.312085570779615"/>
  </r>
  <r>
    <x v="5"/>
    <s v="CAN"/>
    <x v="668"/>
    <s v="SH.STA.SMSS.ZS"/>
    <n v="83.995518679184002"/>
    <n v="83.926493147100302"/>
    <n v="83.926974647499506"/>
    <m/>
    <m/>
    <n v="83.949662157927932"/>
    <s v="Sopra la media"/>
    <n v="66.447144237067803"/>
  </r>
  <r>
    <x v="5"/>
    <s v="CAN"/>
    <x v="669"/>
    <s v="SH.STA.SMSS.RU.ZS"/>
    <n v="83.559338141658003"/>
    <n v="83.529282902709795"/>
    <n v="83.529282902709795"/>
    <m/>
    <m/>
    <n v="83.539301315692526"/>
    <s v="Sopra la media"/>
    <n v="59.792896377450717"/>
  </r>
  <r>
    <x v="5"/>
    <s v="CAN"/>
    <x v="670"/>
    <s v="SH.STA.SMSS.UR.ZS"/>
    <n v="84.094123271926705"/>
    <n v="84.015746280593206"/>
    <n v="84.015746280593206"/>
    <m/>
    <m/>
    <n v="84.041871944371039"/>
    <s v="Sopra la media"/>
    <n v="60.393247867271633"/>
  </r>
  <r>
    <x v="5"/>
    <s v="CAN"/>
    <x v="671"/>
    <s v="AG.LND.CROP.ZS"/>
    <n v="1.86267719135049E-2"/>
    <n v="1.9570584955681699E-2"/>
    <n v="1.9570584955681699E-2"/>
    <m/>
    <m/>
    <n v="1.9255980608289435E-2"/>
    <s v="Sotto la media"/>
    <n v="3.0900644607203209"/>
  </r>
  <r>
    <x v="5"/>
    <s v="CAN"/>
    <x v="678"/>
    <s v="BM.TRF.PWKR.CD.DT"/>
    <n v="7458003424.3163605"/>
    <n v="8156966073.4516096"/>
    <n v="10423273671.1828"/>
    <n v="13639016688.3351"/>
    <m/>
    <n v="9919314964.3214684"/>
    <s v="Sotto la media"/>
    <n v="9947941616.5334511"/>
  </r>
  <r>
    <x v="5"/>
    <s v="CAN"/>
    <x v="679"/>
    <s v="BX.TRF.PWKR.DT.GD.ZS"/>
    <n v="4.9637012939377001E-2"/>
    <n v="4.1420384518404199E-2"/>
    <n v="3.9965006840203501E-2"/>
    <n v="3.9542810728536097E-2"/>
    <m/>
    <n v="4.2641303756630201E-2"/>
    <s v="Sotto la media"/>
    <n v="4.1243344693056301"/>
  </r>
  <r>
    <x v="5"/>
    <s v="CAN"/>
    <x v="680"/>
    <s v="BX.TRF.PWKR.CD.DT"/>
    <n v="821832443.66548502"/>
    <n v="831502696.662449"/>
    <n v="863836976.43937004"/>
    <n v="847193218.59566605"/>
    <m/>
    <n v="841091333.84074247"/>
    <s v="Sotto la media"/>
    <n v="5909142351.060689"/>
  </r>
  <r>
    <x v="5"/>
    <s v="CAN"/>
    <x v="682"/>
    <s v="SH.MED.PHYS.ZS"/>
    <n v="2.4329999999999998"/>
    <n v="2.464"/>
    <n v="2.4969999999999999"/>
    <m/>
    <m/>
    <n v="2.4646666666666666"/>
    <s v="Sotto la media"/>
    <n v="2.485698412698413"/>
  </r>
  <r>
    <x v="5"/>
    <s v="CAN"/>
    <x v="683"/>
    <s v="EN.ATM.PM25.MC.M3"/>
    <n v="6.5656699437526296"/>
    <m/>
    <m/>
    <m/>
    <m/>
    <n v="6.5656699437526296"/>
    <s v="Sotto la media"/>
    <n v="21.779362587959181"/>
  </r>
  <r>
    <x v="5"/>
    <s v="CAN"/>
    <x v="684"/>
    <s v="PV.EST"/>
    <n v="1.0131822824478101"/>
    <n v="0.96233695745468095"/>
    <n v="0.78068155050277699"/>
    <n v="0.82242053747177102"/>
    <m/>
    <n v="0.89465533196925984"/>
    <s v="Sopra la media"/>
    <n v="6.1606744697200878E-2"/>
  </r>
  <r>
    <x v="5"/>
    <s v="CAN"/>
    <x v="685"/>
    <s v="PV.NO.SRC"/>
    <n v="7"/>
    <n v="7"/>
    <n v="7"/>
    <n v="7"/>
    <m/>
    <n v="7"/>
    <s v="Sopra la media"/>
    <n v="6.421875"/>
  </r>
  <r>
    <x v="5"/>
    <s v="CAN"/>
    <x v="686"/>
    <s v="PV.PER.RNK"/>
    <n v="84.4339599609375"/>
    <n v="83.018867492675795"/>
    <n v="73.584907531738295"/>
    <n v="76.303314208984403"/>
    <m/>
    <n v="79.335262298583984"/>
    <s v="Sopra la media"/>
    <n v="48.339485585689545"/>
  </r>
  <r>
    <x v="5"/>
    <s v="CAN"/>
    <x v="687"/>
    <s v="PV.PER.RNK.LOWER"/>
    <n v="67.452827453613295"/>
    <n v="64.622642517089801"/>
    <n v="57.547168731689503"/>
    <n v="60.663505554199197"/>
    <m/>
    <n v="62.571536064147949"/>
    <s v="Sopra la media"/>
    <n v="35.780383571982384"/>
  </r>
  <r>
    <x v="5"/>
    <s v="CAN"/>
    <x v="688"/>
    <s v="PV.PER.RNK.UPPER"/>
    <n v="96.698112487792997"/>
    <n v="95.754714965820298"/>
    <n v="91.509437561035199"/>
    <n v="93.838859558105497"/>
    <m/>
    <n v="94.450281143188505"/>
    <s v="Sopra la media"/>
    <n v="61.754867672920227"/>
  </r>
  <r>
    <x v="5"/>
    <s v="CAN"/>
    <x v="689"/>
    <s v="PV.STD.ERR"/>
    <n v="0.22649152576923401"/>
    <n v="0.22981239855289501"/>
    <n v="0.22655731439590501"/>
    <n v="0.22271268069744099"/>
    <m/>
    <n v="0.22639347985386876"/>
    <s v="Sotto la media"/>
    <n v="0.23058227682486188"/>
  </r>
  <r>
    <x v="5"/>
    <s v="CAN"/>
    <x v="690"/>
    <s v="SP.POP.0004.FE.5Y"/>
    <n v="4.8846922888554696"/>
    <n v="4.7950481581960203"/>
    <n v="4.7117383019983698"/>
    <n v="4.63121620010262"/>
    <m/>
    <n v="4.7556737372881202"/>
    <s v="Sotto la media"/>
    <n v="7.6008546171051528"/>
  </r>
  <r>
    <x v="5"/>
    <s v="CAN"/>
    <x v="691"/>
    <s v="SP.POP.0004.MA.5Y"/>
    <n v="5.2031963913951902"/>
    <n v="5.1083497303311596"/>
    <n v="5.0200894802504799"/>
    <n v="4.9344765671911697"/>
    <m/>
    <n v="5.066528042292"/>
    <s v="Sotto la media"/>
    <n v="7.8144312500419213"/>
  </r>
  <r>
    <x v="5"/>
    <s v="CAN"/>
    <x v="692"/>
    <s v="SP.POP.0014.TO.ZS"/>
    <n v="15.8763047751721"/>
    <n v="15.7430879139749"/>
    <n v="15.547907655442099"/>
    <n v="15.304543389786399"/>
    <m/>
    <n v="15.617960933593874"/>
    <s v="Sotto la media"/>
    <n v="23.174034258868588"/>
  </r>
  <r>
    <x v="5"/>
    <s v="CAN"/>
    <x v="693"/>
    <s v="SP.POP.0014.FE.IN"/>
    <n v="2951903"/>
    <n v="2941990"/>
    <n v="2957497"/>
    <n v="2996874"/>
    <m/>
    <n v="2962066"/>
    <s v="Sotto la media"/>
    <n v="10504803.819444444"/>
  </r>
  <r>
    <x v="5"/>
    <s v="CAN"/>
    <x v="694"/>
    <s v="SP.POP.0014.FE.ZS"/>
    <n v="15.4264254759227"/>
    <n v="15.290291515759501"/>
    <n v="15.090665144029201"/>
    <n v="14.8466080040624"/>
    <m/>
    <n v="15.163497534943449"/>
    <s v="Sotto la media"/>
    <n v="22.9099733767485"/>
  </r>
  <r>
    <x v="5"/>
    <s v="CAN"/>
    <x v="695"/>
    <s v="SP.POP.0014.MA.IN"/>
    <n v="3085640"/>
    <n v="3078145"/>
    <n v="3096711"/>
    <n v="3139905"/>
    <m/>
    <n v="3100100.25"/>
    <s v="Sotto la media"/>
    <n v="11672827.097222224"/>
  </r>
  <r>
    <x v="5"/>
    <s v="CAN"/>
    <x v="696"/>
    <s v="SP.POP.0014.MA.ZS"/>
    <n v="16.331948698640002"/>
    <n v="16.2016505562374"/>
    <n v="16.011233689784401"/>
    <n v="15.7687663374314"/>
    <m/>
    <n v="16.078399820523302"/>
    <s v="Sotto la media"/>
    <n v="23.563731760869491"/>
  </r>
  <r>
    <x v="5"/>
    <s v="CAN"/>
    <x v="697"/>
    <s v="SP.POP.0014.TO"/>
    <n v="6037542"/>
    <n v="6020135"/>
    <n v="6054208"/>
    <n v="6136779"/>
    <m/>
    <n v="6062166"/>
    <s v="Sotto la media"/>
    <n v="22177630.944444444"/>
  </r>
  <r>
    <x v="5"/>
    <s v="CAN"/>
    <x v="698"/>
    <s v="SP.POP.0509.FE.5Y"/>
    <n v="5.2293866024457598"/>
    <n v="5.1732574308236403"/>
    <n v="5.0894872376026603"/>
    <n v="4.99103067000837"/>
    <m/>
    <n v="5.120790485220108"/>
    <s v="Sotto la media"/>
    <n v="7.7341985184284638"/>
  </r>
  <r>
    <x v="5"/>
    <s v="CAN"/>
    <x v="699"/>
    <s v="SP.POP.0509.MA.5Y"/>
    <n v="5.5425629698643704"/>
    <n v="5.4911765025318102"/>
    <n v="5.4119477259922899"/>
    <n v="5.3129819307660204"/>
    <m/>
    <n v="5.4396672822886227"/>
    <s v="Sotto la media"/>
    <n v="7.9561227253007623"/>
  </r>
  <r>
    <x v="5"/>
    <s v="CAN"/>
    <x v="700"/>
    <s v="SP.POP.1014.FE.5Y"/>
    <n v="5.3123465846214302"/>
    <n v="5.3219859267398597"/>
    <n v="5.2894396044281597"/>
    <n v="5.2243611339513798"/>
    <m/>
    <n v="5.2870333124352076"/>
    <s v="Sotto la media"/>
    <n v="7.5749202412148815"/>
  </r>
  <r>
    <x v="5"/>
    <s v="CAN"/>
    <x v="701"/>
    <s v="SP.POP.1014.MA.5Y"/>
    <n v="5.5861893373804099"/>
    <n v="5.6021243233744"/>
    <n v="5.5791964835416499"/>
    <n v="5.5213078394741704"/>
    <m/>
    <n v="5.5722044959426569"/>
    <s v="Sotto la media"/>
    <n v="7.7931777855268036"/>
  </r>
  <r>
    <x v="5"/>
    <s v="CAN"/>
    <x v="702"/>
    <s v="SP.POP.1519.FE.5Y"/>
    <n v="5.3602108160772097"/>
    <n v="5.2701865261657801"/>
    <n v="5.2608069843837404"/>
    <n v="5.3160207160208897"/>
    <m/>
    <n v="5.3018062606619054"/>
    <s v="Sotto la media"/>
    <n v="7.2419374072164189"/>
  </r>
  <r>
    <x v="5"/>
    <s v="CAN"/>
    <x v="703"/>
    <s v="SP.POP.1519.MA.5Y"/>
    <n v="5.6792186706615801"/>
    <n v="5.5542686869181201"/>
    <n v="5.5168648871762596"/>
    <n v="5.5576531678504697"/>
    <m/>
    <n v="5.5770013531516067"/>
    <s v="Sotto la media"/>
    <n v="7.470633696004974"/>
  </r>
  <r>
    <x v="5"/>
    <s v="CAN"/>
    <x v="704"/>
    <s v="SP.POP.1564.TO.ZS"/>
    <n v="66.1382867429556"/>
    <n v="65.774652853923797"/>
    <n v="65.511345214229195"/>
    <n v="65.337337394036595"/>
    <m/>
    <n v="65.69040555128629"/>
    <s v="Sopra la media"/>
    <n v="65.682462308323522"/>
  </r>
  <r>
    <x v="5"/>
    <s v="CAN"/>
    <x v="705"/>
    <s v="SP.POP.1564.FE.IN"/>
    <n v="12488351"/>
    <n v="12486387"/>
    <n v="12665707"/>
    <n v="13009666"/>
    <m/>
    <n v="12662527.75"/>
    <s v="Sotto la media"/>
    <n v="40133303.736111112"/>
  </r>
  <r>
    <x v="5"/>
    <s v="CAN"/>
    <x v="706"/>
    <s v="SP.POP.1564.FE.ZS"/>
    <n v="65.263198476570594"/>
    <n v="64.895007434486701"/>
    <n v="64.626917267900893"/>
    <n v="64.450296001284698"/>
    <m/>
    <n v="64.808854795060711"/>
    <s v="Sopra la media"/>
    <n v="64.799983599963312"/>
  </r>
  <r>
    <x v="5"/>
    <s v="CAN"/>
    <x v="707"/>
    <s v="SP.POP.1564.MA.IN"/>
    <n v="12663138"/>
    <n v="12665751"/>
    <n v="12843793"/>
    <n v="13189143"/>
    <m/>
    <n v="12840456.25"/>
    <s v="Sotto la media"/>
    <n v="42153680.111111112"/>
  </r>
  <r>
    <x v="5"/>
    <s v="CAN"/>
    <x v="708"/>
    <s v="SP.POP.1564.MA.ZS"/>
    <n v="67.024588139222701"/>
    <n v="66.665500328376098"/>
    <n v="66.407540302843202"/>
    <n v="66.236558076393905"/>
    <m/>
    <n v="66.583546711708976"/>
    <s v="Sopra la media"/>
    <n v="66.435246710485501"/>
  </r>
  <r>
    <x v="5"/>
    <s v="CAN"/>
    <x v="709"/>
    <s v="SP.POP.1564.TO"/>
    <n v="25151490"/>
    <n v="25152138"/>
    <n v="25509499"/>
    <n v="26198809"/>
    <m/>
    <n v="25502984"/>
    <s v="Sotto la media"/>
    <n v="82286983.833333328"/>
  </r>
  <r>
    <x v="5"/>
    <s v="CAN"/>
    <x v="710"/>
    <s v="SP.POP.2024.FE.5Y"/>
    <n v="6.2056274143784904"/>
    <n v="6.1307956442195497"/>
    <n v="6.0851393221733199"/>
    <n v="6.0479932574213597"/>
    <m/>
    <n v="6.1173889095481799"/>
    <s v="Sotto la media"/>
    <n v="7.2185766796791508"/>
  </r>
  <r>
    <x v="5"/>
    <s v="CAN"/>
    <x v="711"/>
    <s v="SP.POP.2024.MA.5Y"/>
    <n v="6.8580454633310302"/>
    <n v="6.7383332258156097"/>
    <n v="6.6098693180923904"/>
    <n v="6.4779898496972299"/>
    <m/>
    <n v="6.671059464234065"/>
    <s v="Sotto la media"/>
    <n v="7.5515782228926343"/>
  </r>
  <r>
    <x v="5"/>
    <s v="CAN"/>
    <x v="712"/>
    <s v="SP.POP.2529.FE.5Y"/>
    <n v="6.6850246442090802"/>
    <n v="6.6263436737375301"/>
    <n v="6.6111053775356403"/>
    <n v="6.64552315211305"/>
    <m/>
    <n v="6.6419992118988249"/>
    <s v="Sotto la media"/>
    <n v="7.4315636290436"/>
  </r>
  <r>
    <x v="5"/>
    <s v="CAN"/>
    <x v="713"/>
    <s v="SP.POP.2529.MA.5Y"/>
    <n v="7.2314494144135004"/>
    <n v="7.2101427988010203"/>
    <n v="7.2353504736493397"/>
    <n v="7.2858292085723999"/>
    <m/>
    <n v="7.2406929738590655"/>
    <s v="Sotto la media"/>
    <n v="7.7939464895142523"/>
  </r>
  <r>
    <x v="5"/>
    <s v="CAN"/>
    <x v="714"/>
    <s v="SP.POP.3034.FE.5Y"/>
    <n v="6.8516318417743403"/>
    <n v="6.8874441793301697"/>
    <n v="6.9333624581338498"/>
    <n v="6.9869030949938198"/>
    <m/>
    <n v="6.9148353935580449"/>
    <s v="Sotto la media"/>
    <n v="7.4624326230638856"/>
  </r>
  <r>
    <x v="5"/>
    <s v="CAN"/>
    <x v="715"/>
    <s v="SP.POP.3034.MA.5Y"/>
    <n v="7.1446844341400197"/>
    <n v="7.2101061599018399"/>
    <n v="7.2966318871156597"/>
    <n v="7.3976988277901397"/>
    <m/>
    <n v="7.2622803272369145"/>
    <s v="Sotto la media"/>
    <n v="7.9024184681942193"/>
  </r>
  <r>
    <x v="5"/>
    <s v="CAN"/>
    <x v="716"/>
    <s v="SP.POP.3539.FE.5Y"/>
    <n v="6.8559088272685402"/>
    <n v="6.8732339072544999"/>
    <n v="6.8780292609562199"/>
    <n v="6.8856749470734"/>
    <m/>
    <n v="6.8732117356381659"/>
    <s v="Sotto la media"/>
    <n v="6.9768969408275234"/>
  </r>
  <r>
    <x v="5"/>
    <s v="CAN"/>
    <x v="717"/>
    <s v="SP.POP.3539.MA.5Y"/>
    <n v="6.9701947831491102"/>
    <n v="7.0265662115286602"/>
    <n v="7.0680394830392999"/>
    <n v="7.1080814398734997"/>
    <m/>
    <n v="7.0432204793976432"/>
    <s v="Sotto la media"/>
    <n v="7.3577070499321691"/>
  </r>
  <r>
    <x v="5"/>
    <s v="CAN"/>
    <x v="718"/>
    <s v="SP.POP.4044.FE.5Y"/>
    <n v="6.50577391740139"/>
    <n v="6.5653265898584996"/>
    <n v="6.6302543538331102"/>
    <n v="6.6953676464901699"/>
    <m/>
    <n v="6.5991806268957918"/>
    <s v="Sopra la media"/>
    <n v="6.3986021377351321"/>
  </r>
  <r>
    <x v="5"/>
    <s v="CAN"/>
    <x v="719"/>
    <s v="SP.POP.4044.MA.5Y"/>
    <n v="6.4670006090606797"/>
    <n v="6.5423569882353796"/>
    <n v="6.6331237384353798"/>
    <n v="6.7319101094405296"/>
    <m/>
    <n v="6.5935978612929924"/>
    <s v="Sotto la media"/>
    <n v="6.6313769525578952"/>
  </r>
  <r>
    <x v="5"/>
    <s v="CAN"/>
    <x v="720"/>
    <s v="SP.POP.4549.FE.5Y"/>
    <n v="6.3083739861715697"/>
    <n v="6.2620940100847697"/>
    <n v="6.2463433528908103"/>
    <n v="6.2543290431146001"/>
    <m/>
    <n v="6.2677850980654384"/>
    <s v="Sopra la media"/>
    <n v="6.0364037081499431"/>
  </r>
  <r>
    <x v="5"/>
    <s v="CAN"/>
    <x v="721"/>
    <s v="SP.POP.4549.MA.5Y"/>
    <n v="6.2810315839134496"/>
    <n v="6.2183879905016299"/>
    <n v="6.1955501235313299"/>
    <n v="6.2044058090933598"/>
    <m/>
    <n v="6.2248438767599419"/>
    <s v="Sopra la media"/>
    <n v="6.134594433398731"/>
  </r>
  <r>
    <x v="5"/>
    <s v="CAN"/>
    <x v="722"/>
    <s v="SP.POP.5054.FE.5Y"/>
    <n v="6.4894963822247398"/>
    <n v="6.37618448328735"/>
    <n v="6.2898795728224997"/>
    <n v="6.20077439166693"/>
    <m/>
    <n v="6.3390837075003796"/>
    <s v="Sopra la media"/>
    <n v="5.8321798630486716"/>
  </r>
  <r>
    <x v="5"/>
    <s v="CAN"/>
    <x v="723"/>
    <s v="SP.POP.5054.MA.5Y"/>
    <n v="6.4998805528143899"/>
    <n v="6.3719180633829398"/>
    <n v="6.2796269885180802"/>
    <n v="6.1852928703024901"/>
    <m/>
    <n v="6.334179618754475"/>
    <s v="Sopra la media"/>
    <n v="5.8134652407078899"/>
  </r>
  <r>
    <x v="5"/>
    <s v="CAN"/>
    <x v="724"/>
    <s v="SP.POP.5559.FE.5Y"/>
    <n v="7.2161856333532199"/>
    <n v="7.06377921035903"/>
    <n v="6.8339479746138299"/>
    <n v="6.5670866911560601"/>
    <m/>
    <n v="6.9202498773705345"/>
    <s v="Sopra la media"/>
    <n v="5.512563858563853"/>
  </r>
  <r>
    <x v="5"/>
    <s v="CAN"/>
    <x v="725"/>
    <s v="SP.POP.5559.MA.5Y"/>
    <n v="7.2308008324101802"/>
    <n v="7.0721031290797596"/>
    <n v="6.8307733461298303"/>
    <n v="6.5499016413838298"/>
    <m/>
    <n v="6.9208947372509"/>
    <s v="Sopra la media"/>
    <n v="5.3572637108722061"/>
  </r>
  <r>
    <x v="5"/>
    <s v="CAN"/>
    <x v="726"/>
    <s v="SP.POP.6064.FE.5Y"/>
    <n v="6.7849650137119903"/>
    <n v="6.8396192101895101"/>
    <n v="6.8580486105579102"/>
    <n v="6.8506230612344199"/>
    <m/>
    <n v="6.833313973923457"/>
    <s v="Sopra la media"/>
    <n v="4.6888267526351344"/>
  </r>
  <r>
    <x v="5"/>
    <s v="CAN"/>
    <x v="727"/>
    <s v="SP.POP.6064.MA.5Y"/>
    <n v="6.6622817953287701"/>
    <n v="6.7213170742111696"/>
    <n v="6.7417100571556201"/>
    <n v="6.7377951523899497"/>
    <m/>
    <n v="6.7157760197713774"/>
    <s v="Sopra la media"/>
    <n v="4.422262446410528"/>
  </r>
  <r>
    <x v="5"/>
    <s v="CAN"/>
    <x v="728"/>
    <s v="SP.POP.65UP.TO.ZS"/>
    <n v="17.985408481872302"/>
    <n v="18.482259232101299"/>
    <n v="18.940747130328798"/>
    <n v="19.358119216177101"/>
    <m/>
    <n v="18.691633515119875"/>
    <s v="Sopra la media"/>
    <n v="11.143503432807886"/>
  </r>
  <r>
    <x v="5"/>
    <s v="CAN"/>
    <x v="729"/>
    <s v="SP.POP.65UP.FE.IN"/>
    <n v="3695111"/>
    <n v="3812528"/>
    <n v="3974987"/>
    <n v="4179040"/>
    <m/>
    <n v="3915416.5"/>
    <s v="Sotto la media"/>
    <n v="9470524.25"/>
  </r>
  <r>
    <x v="5"/>
    <s v="CAN"/>
    <x v="730"/>
    <s v="SP.POP.65UP.FE.ZS"/>
    <n v="19.3103760475068"/>
    <n v="19.814701049753801"/>
    <n v="20.282417588069901"/>
    <n v="20.703095994652902"/>
    <m/>
    <n v="20.027647669995851"/>
    <s v="Sopra la media"/>
    <n v="12.290043023288192"/>
  </r>
  <r>
    <x v="5"/>
    <s v="CAN"/>
    <x v="731"/>
    <s v="SP.POP.65UP.MA.IN"/>
    <n v="3144495"/>
    <n v="3255063"/>
    <n v="3400361"/>
    <n v="3583132"/>
    <m/>
    <n v="3345762.75"/>
    <s v="Sotto la media"/>
    <n v="7779662.555555556"/>
  </r>
  <r>
    <x v="5"/>
    <s v="CAN"/>
    <x v="732"/>
    <s v="SP.POP.65UP.MA.ZS"/>
    <n v="16.643463162137301"/>
    <n v="17.132849115386499"/>
    <n v="17.5812260073724"/>
    <n v="17.994675586174701"/>
    <m/>
    <n v="17.338053467767725"/>
    <s v="Sopra la media"/>
    <n v="10.001021528645014"/>
  </r>
  <r>
    <x v="5"/>
    <s v="CAN"/>
    <x v="733"/>
    <s v="SP.POP.65UP.TO"/>
    <n v="6839606"/>
    <n v="7067591"/>
    <n v="7375348"/>
    <n v="7762172"/>
    <m/>
    <n v="7261179.25"/>
    <s v="Sotto la media"/>
    <n v="17250186.888888888"/>
  </r>
  <r>
    <x v="5"/>
    <s v="CAN"/>
    <x v="734"/>
    <s v="SP.POP.6569.FE.5Y"/>
    <n v="5.8343678926516702"/>
    <n v="5.9735678602769804"/>
    <n v="6.0882126778506303"/>
    <n v="6.1668117958125697"/>
    <m/>
    <n v="6.0157400566479629"/>
    <s v="Sopra la media"/>
    <n v="3.8527373812820409"/>
  </r>
  <r>
    <x v="5"/>
    <s v="CAN"/>
    <x v="735"/>
    <s v="SP.POP.6569.MA.5Y"/>
    <n v="5.5522996094508104"/>
    <n v="5.6850721740515198"/>
    <n v="5.80561591658239"/>
    <n v="5.8981632388960303"/>
    <m/>
    <n v="5.7352877347451869"/>
    <s v="Sopra la media"/>
    <n v="3.5024894261109432"/>
  </r>
  <r>
    <x v="5"/>
    <s v="CAN"/>
    <x v="736"/>
    <s v="SP.POP.7074.FE.5Y"/>
    <n v="4.8494091108954098"/>
    <n v="4.9741534041121502"/>
    <n v="5.02881597219619"/>
    <n v="5.0760079255829398"/>
    <m/>
    <n v="4.9820966031966725"/>
    <s v="Sopra la media"/>
    <n v="3.0209543982540739"/>
  </r>
  <r>
    <x v="5"/>
    <s v="CAN"/>
    <x v="737"/>
    <s v="SP.POP.7074.MA.5Y"/>
    <n v="4.5006212545542796"/>
    <n v="4.6099534018629003"/>
    <n v="4.6550355323549599"/>
    <n v="4.6940685915206499"/>
    <m/>
    <n v="4.6149196950731977"/>
    <s v="Sopra la media"/>
    <n v="2.6454840825202188"/>
  </r>
  <r>
    <x v="5"/>
    <s v="CAN"/>
    <x v="738"/>
    <s v="SP.POP.7579.FE.5Y"/>
    <n v="3.3975794865258901"/>
    <n v="3.5576458848264001"/>
    <n v="3.75445582194518"/>
    <n v="3.9387992910668301"/>
    <m/>
    <n v="3.6621201210910752"/>
    <s v="Sopra la media"/>
    <n v="2.2199196856488577"/>
  </r>
  <r>
    <x v="5"/>
    <s v="CAN"/>
    <x v="739"/>
    <s v="SP.POP.7579.MA.5Y"/>
    <n v="3.0129560582792601"/>
    <n v="3.1654307798943"/>
    <n v="3.3442153890379198"/>
    <n v="3.5062737452964199"/>
    <m/>
    <n v="3.2572189931269753"/>
    <s v="Sopra la media"/>
    <n v="1.8255807148300198"/>
  </r>
  <r>
    <x v="5"/>
    <s v="CAN"/>
    <x v="740"/>
    <s v="SP.POP.80UP.FE.5Y"/>
    <n v="5.2290195574337801"/>
    <n v="5.30933390053828"/>
    <n v="5.4109331160778797"/>
    <n v="5.52147698219059"/>
    <m/>
    <n v="5.3676908890601327"/>
    <s v="Sopra la media"/>
    <n v="3.1964315581032188"/>
  </r>
  <r>
    <x v="5"/>
    <s v="CAN"/>
    <x v="741"/>
    <s v="SP.POP.80UP.MA.5Y"/>
    <n v="3.5775862398529501"/>
    <n v="3.6723927595777699"/>
    <n v="3.7763591693971201"/>
    <n v="3.8961700104616401"/>
    <m/>
    <n v="3.73062704482237"/>
    <s v="Sopra la media"/>
    <n v="2.027467305183833"/>
  </r>
  <r>
    <x v="5"/>
    <s v="CAN"/>
    <x v="742"/>
    <s v="EN.POP.DNST"/>
    <n v="4.2416213545343897"/>
    <n v="4.3510262041030003"/>
    <n v="4.43058199733749"/>
    <m/>
    <m/>
    <n v="4.3410765186582934"/>
    <s v="Sotto la media"/>
    <n v="201.83693547424227"/>
  </r>
  <r>
    <x v="5"/>
    <s v="CAN"/>
    <x v="743"/>
    <s v="SP.POP.GROW"/>
    <n v="1.0843689711322499"/>
    <n v="0.55390242238689302"/>
    <n v="1.8119225534438199"/>
    <n v="2.9322740116238699"/>
    <m/>
    <n v="1.5956169896467083"/>
    <s v="Sopra la media"/>
    <n v="0.97579584770598871"/>
  </r>
  <r>
    <x v="5"/>
    <s v="CAN"/>
    <x v="744"/>
    <s v="EN.URB.LCTY"/>
    <n v="6196731"/>
    <n v="6254571"/>
    <n v="6312974"/>
    <n v="6371958"/>
    <n v="6431430"/>
    <n v="6313532.7999999998"/>
    <s v="Sotto la media"/>
    <n v="7413930.5999999996"/>
  </r>
  <r>
    <x v="5"/>
    <s v="CAN"/>
    <x v="745"/>
    <s v="EN.URB.LCTY.UR.ZS"/>
    <n v="19.978551705233901"/>
    <n v="20.031295802113199"/>
    <n v="19.831254896381498"/>
    <n v="19.412006685548899"/>
    <n v="19.3746868129051"/>
    <n v="19.72555918043652"/>
    <s v="Sotto la media"/>
    <n v="27.252881166577161"/>
  </r>
  <r>
    <x v="5"/>
    <s v="CAN"/>
    <x v="746"/>
    <s v="EN.URB.MCTY"/>
    <n v="17400128"/>
    <n v="17588031"/>
    <n v="17774221"/>
    <n v="17958253"/>
    <n v="18139786"/>
    <n v="17772083.800000001"/>
    <s v="Sotto la media"/>
    <n v="57959638.183333337"/>
  </r>
  <r>
    <x v="5"/>
    <s v="CAN"/>
    <x v="747"/>
    <s v="EN.URB.MCTY.TL.ZS"/>
    <n v="45.755327866330603"/>
    <n v="45.9939684931934"/>
    <n v="45.646255522989598"/>
    <n v="44.786173971160103"/>
    <n v="44.798886682670002"/>
    <n v="45.396122507268743"/>
    <s v="Sopra la media"/>
    <n v="29.576518136892958"/>
  </r>
  <r>
    <x v="5"/>
    <s v="CAN"/>
    <x v="748"/>
    <s v="SP.POP.TOTL.FE.IN"/>
    <n v="19135365"/>
    <n v="19240905"/>
    <n v="19598191"/>
    <n v="20185580"/>
    <m/>
    <n v="19540010.25"/>
    <s v="Sotto la media"/>
    <n v="60108631.847222224"/>
  </r>
  <r>
    <x v="5"/>
    <s v="CAN"/>
    <x v="749"/>
    <s v="SP.POP.TOTL.FE.ZS"/>
    <n v="50.318303508122398"/>
    <n v="50.316354144800698"/>
    <n v="50.330422041943002"/>
    <n v="50.340916169488203"/>
    <m/>
    <n v="50.326498966088572"/>
    <s v="Sopra la media"/>
    <n v="49.470910554095028"/>
  </r>
  <r>
    <x v="5"/>
    <s v="CAN"/>
    <x v="750"/>
    <s v="SP.POP.TOTL.MA.IN"/>
    <n v="18893273"/>
    <n v="18998959"/>
    <n v="19340865"/>
    <n v="19912181"/>
    <m/>
    <n v="19286319.5"/>
    <s v="Sotto la media"/>
    <n v="61606169.791666664"/>
  </r>
  <r>
    <x v="5"/>
    <s v="CAN"/>
    <x v="751"/>
    <s v="SP.POP.TOTL.MA.ZS"/>
    <n v="49.681696491877602"/>
    <n v="49.683645855199302"/>
    <n v="49.669577958056998"/>
    <n v="49.659083830511797"/>
    <m/>
    <n v="49.673501033911428"/>
    <s v="Sotto la media"/>
    <n v="50.529089445904972"/>
  </r>
  <r>
    <x v="5"/>
    <s v="CAN"/>
    <x v="752"/>
    <s v="SP.POP.TOTL"/>
    <n v="38028638"/>
    <n v="38239864"/>
    <n v="38939056"/>
    <n v="40097761"/>
    <m/>
    <n v="38826329.75"/>
    <s v="Sotto la media"/>
    <n v="121714801.6388889"/>
  </r>
  <r>
    <x v="5"/>
    <s v="CAN"/>
    <x v="753"/>
    <s v="BX.PEF.TOTL.CD.WD"/>
    <n v="-9630614218.3378296"/>
    <n v="36288436484.455902"/>
    <n v="-9198010553.05653"/>
    <n v="-35807204430.384003"/>
    <m/>
    <n v="-4586848179.330615"/>
    <s v="Sotto la media"/>
    <n v="15596754891.133625"/>
  </r>
  <r>
    <x v="5"/>
    <s v="CAN"/>
    <x v="754"/>
    <s v="BN.KLT.PTXL.CD"/>
    <n v="-66245280177.469597"/>
    <n v="-42968365449.044403"/>
    <n v="-116726472506.47501"/>
    <n v="15355482273.417"/>
    <n v="-58617341097.311302"/>
    <n v="-53840395391.376663"/>
    <s v="Sotto la media"/>
    <n v="-27391122373.453907"/>
  </r>
  <r>
    <x v="5"/>
    <s v="CAN"/>
    <x v="763"/>
    <s v="PA.NUS.PPP"/>
    <n v="1.201689"/>
    <n v="1.163492"/>
    <n v="1.1516709999999999"/>
    <n v="1.1354200000000001"/>
    <n v="1.1422730000000001"/>
    <n v="1.158909"/>
    <s v="Sotto la media"/>
    <n v="427.05771484990618"/>
  </r>
  <r>
    <x v="5"/>
    <s v="CAN"/>
    <x v="764"/>
    <s v="PA.NUS.PRVT.PP"/>
    <n v="1.2864180000000001"/>
    <n v="1.243862"/>
    <n v="1.2240850000000001"/>
    <n v="1.213754"/>
    <m/>
    <n v="1.2420297500000002"/>
    <s v="Sotto la media"/>
    <n v="574.99609124591393"/>
  </r>
  <r>
    <x v="5"/>
    <s v="CAN"/>
    <x v="765"/>
    <s v="SE.PRE.DURS"/>
    <n v="6"/>
    <n v="6"/>
    <n v="6"/>
    <n v="6"/>
    <m/>
    <n v="6"/>
    <s v="Sopra la media"/>
    <n v="4.6428571428571432"/>
  </r>
  <r>
    <x v="5"/>
    <s v="CAN"/>
    <x v="766"/>
    <s v="SH.PRV.SMOK"/>
    <n v="13"/>
    <n v="12.5"/>
    <n v="12"/>
    <m/>
    <m/>
    <n v="12.5"/>
    <s v="Sotto la media"/>
    <n v="16.79111111111111"/>
  </r>
  <r>
    <x v="5"/>
    <s v="CAN"/>
    <x v="767"/>
    <s v="SH.PRV.SMOK.FE"/>
    <n v="10.7"/>
    <n v="10.199999999999999"/>
    <n v="9.6999999999999993"/>
    <m/>
    <m/>
    <n v="10.199999999999999"/>
    <s v="Sopra la media"/>
    <n v="9.6066666666666638"/>
  </r>
  <r>
    <x v="5"/>
    <s v="CAN"/>
    <x v="768"/>
    <s v="SH.PRV.SMOK.MA"/>
    <n v="15.3"/>
    <n v="14.8"/>
    <n v="14.3"/>
    <m/>
    <m/>
    <n v="14.800000000000002"/>
    <s v="Sotto la media"/>
    <n v="23.98"/>
  </r>
  <r>
    <x v="5"/>
    <s v="CAN"/>
    <x v="769"/>
    <s v="SH.HIV.1524.FE.ZS"/>
    <n v="0.1"/>
    <m/>
    <m/>
    <m/>
    <m/>
    <n v="0.1"/>
    <s v="Sotto la media"/>
    <n v="0.88723905723905716"/>
  </r>
  <r>
    <x v="5"/>
    <s v="CAN"/>
    <x v="770"/>
    <s v="SH.HIV.1524.MA.ZS"/>
    <n v="0.1"/>
    <m/>
    <m/>
    <m/>
    <m/>
    <n v="0.1"/>
    <s v="Sotto la media"/>
    <n v="0.50164983164983168"/>
  </r>
  <r>
    <x v="5"/>
    <s v="CAN"/>
    <x v="771"/>
    <s v="SH.DYN.AIDS.ZS"/>
    <n v="0.2"/>
    <m/>
    <m/>
    <m/>
    <m/>
    <n v="0.2"/>
    <s v="Sotto la media"/>
    <n v="1.8077441077441077"/>
  </r>
  <r>
    <x v="5"/>
    <s v="CAN"/>
    <x v="772"/>
    <s v="SN.ITK.MSFI.ZS"/>
    <n v="6.5"/>
    <n v="7.7"/>
    <n v="8.5"/>
    <m/>
    <m/>
    <n v="7.5666666666666664"/>
    <s v="Sotto la media"/>
    <n v="28.766161616161611"/>
  </r>
  <r>
    <x v="5"/>
    <s v="CAN"/>
    <x v="1081"/>
    <s v="SH.STA.OWGH.ME.ZS"/>
    <n v="11.5"/>
    <n v="11.5"/>
    <n v="11.4"/>
    <n v="11.4"/>
    <n v="11.4"/>
    <n v="11.44"/>
    <s v="Sopra la media"/>
    <n v="7.4599999999999991"/>
  </r>
  <r>
    <x v="5"/>
    <s v="CAN"/>
    <x v="773"/>
    <s v="SN.ITK.SVFI.ZS"/>
    <n v="1"/>
    <n v="1.2"/>
    <n v="1.5"/>
    <m/>
    <m/>
    <n v="1.2333333333333334"/>
    <s v="Sotto la media"/>
    <n v="10.202272727272728"/>
  </r>
  <r>
    <x v="5"/>
    <s v="CAN"/>
    <x v="774"/>
    <s v="SN.ITK.DEFC.ZS"/>
    <n v="2.5"/>
    <n v="2.5"/>
    <n v="2.5"/>
    <m/>
    <m/>
    <n v="2.5"/>
    <s v="Sotto la media"/>
    <n v="6.4375"/>
  </r>
  <r>
    <x v="5"/>
    <s v="CAN"/>
    <x v="775"/>
    <s v="PA.NUS.PPPC.RF"/>
    <n v="0.89601208340240202"/>
    <n v="0.92791564947604399"/>
    <n v="0.88484251477385401"/>
    <n v="0.84110877261460004"/>
    <m/>
    <n v="0.88746975506672499"/>
    <s v="Sopra la media"/>
    <n v="0.54466867470459834"/>
  </r>
  <r>
    <x v="5"/>
    <s v="CAN"/>
    <x v="779"/>
    <s v="SE.PRM.DURS"/>
    <n v="6"/>
    <n v="6"/>
    <n v="6"/>
    <n v="6"/>
    <m/>
    <n v="6"/>
    <s v="Sopra la media"/>
    <n v="5.7222222222222223"/>
  </r>
  <r>
    <x v="5"/>
    <s v="CAN"/>
    <x v="780"/>
    <s v="SE.PRM.ENRL"/>
    <n v="2427843"/>
    <n v="2387118"/>
    <n v="2387130"/>
    <m/>
    <m/>
    <n v="2400697"/>
    <s v="Sotto la media"/>
    <n v="13603618.046245422"/>
  </r>
  <r>
    <x v="5"/>
    <s v="CAN"/>
    <x v="782"/>
    <s v="SE.PRM.TCHR.FE.ZS"/>
    <m/>
    <m/>
    <n v="75.108810424804702"/>
    <m/>
    <m/>
    <n v="75.108810424804702"/>
    <s v="Sotto la media"/>
    <n v="77.186762440293137"/>
  </r>
  <r>
    <x v="5"/>
    <s v="CAN"/>
    <x v="784"/>
    <s v="BM.GSR.FCTY.CD"/>
    <n v="90726795345.950607"/>
    <n v="115350109361.136"/>
    <n v="143354933010.311"/>
    <n v="172708871068.66901"/>
    <n v="182383829431.59601"/>
    <n v="140904907643.53253"/>
    <s v="Sopra la media"/>
    <n v="140566366183.50201"/>
  </r>
  <r>
    <x v="5"/>
    <s v="CAN"/>
    <x v="785"/>
    <s v="BX.GSR.FCTY.CD"/>
    <n v="98717848266.975906"/>
    <n v="116938424401.10001"/>
    <n v="127714621140.784"/>
    <n v="163455433468.85199"/>
    <n v="179432241865.81"/>
    <n v="137251713828.70439"/>
    <s v="Sotto la media"/>
    <n v="145669718066.64227"/>
  </r>
  <r>
    <x v="5"/>
    <s v="CAN"/>
    <x v="787"/>
    <s v="SE.PRM.AGES"/>
    <n v="6"/>
    <n v="6"/>
    <n v="6"/>
    <n v="6"/>
    <m/>
    <n v="6"/>
    <s v="Sotto la media"/>
    <n v="6.1111111111111107"/>
  </r>
  <r>
    <x v="5"/>
    <s v="CAN"/>
    <x v="788"/>
    <s v="SH.DYN.1014"/>
    <n v="0.6"/>
    <n v="0.6"/>
    <n v="0.6"/>
    <n v="0.6"/>
    <m/>
    <n v="0.6"/>
    <s v="Sotto la media"/>
    <n v="1.5116666666666667"/>
  </r>
  <r>
    <x v="5"/>
    <s v="CAN"/>
    <x v="789"/>
    <s v="SH.DYN.1519"/>
    <n v="1.8"/>
    <n v="1.8"/>
    <n v="1.8"/>
    <n v="1.8"/>
    <m/>
    <n v="1.8"/>
    <s v="Sotto la media"/>
    <n v="3.291666666666667"/>
  </r>
  <r>
    <x v="5"/>
    <s v="CAN"/>
    <x v="790"/>
    <s v="SH.DYN.0509"/>
    <n v="0.4"/>
    <n v="0.4"/>
    <n v="0.4"/>
    <n v="0.4"/>
    <m/>
    <n v="0.4"/>
    <s v="Sotto la media"/>
    <n v="1.48"/>
  </r>
  <r>
    <x v="5"/>
    <s v="CAN"/>
    <x v="791"/>
    <s v="SH.DYN.2024"/>
    <n v="3.1"/>
    <n v="3.1"/>
    <n v="3.2"/>
    <n v="3.2"/>
    <m/>
    <n v="3.1500000000000004"/>
    <s v="Sotto la media"/>
    <n v="4.9016666666666673"/>
  </r>
  <r>
    <x v="5"/>
    <s v="CAN"/>
    <x v="793"/>
    <s v="SG.GEN.PARL.ZS"/>
    <n v="28.9940828402367"/>
    <n v="30.473372781065098"/>
    <n v="30.473372781065098"/>
    <n v="30.654761904761902"/>
    <n v="30.654761904761902"/>
    <n v="30.250070442378139"/>
    <s v="Sotto la media"/>
    <n v="31.529078979180433"/>
  </r>
  <r>
    <x v="5"/>
    <s v="CAN"/>
    <x v="796"/>
    <s v="IS.RRS.TOTL.KM"/>
    <n v="48309.230880000003"/>
    <n v="48149.906219999997"/>
    <m/>
    <m/>
    <m/>
    <n v="48229.568549999996"/>
    <s v="Sotto la media"/>
    <n v="53742.855091428573"/>
  </r>
  <r>
    <x v="5"/>
    <s v="CAN"/>
    <x v="797"/>
    <s v="IS.RRS.GOOD.MT.K6"/>
    <n v="444032"/>
    <n v="430170"/>
    <m/>
    <m/>
    <m/>
    <n v="437101"/>
    <s v="Sotto la media"/>
    <n v="463307.60825000005"/>
  </r>
  <r>
    <x v="5"/>
    <s v="CAN"/>
    <x v="798"/>
    <s v="IS.RRS.PASG.KM"/>
    <n v="229"/>
    <n v="536"/>
    <m/>
    <m/>
    <m/>
    <n v="382.5"/>
    <s v="Sotto la media"/>
    <n v="130616.32214285714"/>
  </r>
  <r>
    <x v="5"/>
    <s v="CAN"/>
    <x v="799"/>
    <s v="SL.TLF.CACT.FM.ZS"/>
    <n v="86.147663470048002"/>
    <n v="86.791291527704203"/>
    <n v="87.780925129768406"/>
    <n v="87.718996168912199"/>
    <n v="87.741518113858504"/>
    <n v="87.236078882058251"/>
    <s v="Sopra la media"/>
    <n v="75.815103725687848"/>
  </r>
  <r>
    <x v="5"/>
    <s v="CAN"/>
    <x v="800"/>
    <s v="SL.TLF.CACT.FM.NE.ZS"/>
    <n v="86.745572429398194"/>
    <n v="87.419276314847394"/>
    <n v="88.457055700246102"/>
    <n v="88.439405897969394"/>
    <m/>
    <n v="87.765327585615267"/>
    <s v="Sopra la media"/>
    <n v="77.426324231315704"/>
  </r>
  <r>
    <x v="5"/>
    <s v="CAN"/>
    <x v="801"/>
    <s v="PX.REX.REER"/>
    <n v="80.842597973352895"/>
    <n v="84.760025538231005"/>
    <n v="84.183670826712202"/>
    <n v="81.249379623673704"/>
    <m/>
    <n v="82.758918490492448"/>
    <s v="Sotto la media"/>
    <n v="99.405206972567697"/>
  </r>
  <r>
    <x v="5"/>
    <s v="CAN"/>
    <x v="803"/>
    <s v="SM.POP.RHCR.EA"/>
    <n v="109214"/>
    <n v="130125"/>
    <n v="140621"/>
    <n v="169448"/>
    <m/>
    <n v="137352"/>
    <s v="Sotto la media"/>
    <n v="232951.31190476188"/>
  </r>
  <r>
    <x v="5"/>
    <s v="CAN"/>
    <x v="804"/>
    <s v="SM.POP.RHCR.EO"/>
    <n v="65"/>
    <n v="60"/>
    <n v="186"/>
    <n v="223"/>
    <m/>
    <n v="133.5"/>
    <s v="Sotto la media"/>
    <n v="21928.5"/>
  </r>
  <r>
    <x v="5"/>
    <s v="CAN"/>
    <x v="805"/>
    <s v="RQ.EST"/>
    <n v="1.5925897359848"/>
    <n v="1.61376404762268"/>
    <n v="1.6770927906036399"/>
    <n v="1.6447104215621899"/>
    <m/>
    <n v="1.6320392489433275"/>
    <s v="Sopra la media"/>
    <n v="0.31522927073820017"/>
  </r>
  <r>
    <x v="5"/>
    <s v="CAN"/>
    <x v="806"/>
    <s v="RQ.NO.SRC"/>
    <n v="7"/>
    <n v="7"/>
    <n v="7"/>
    <n v="7"/>
    <m/>
    <n v="7"/>
    <s v="Sotto la media"/>
    <n v="7.328125"/>
  </r>
  <r>
    <x v="5"/>
    <s v="CAN"/>
    <x v="807"/>
    <s v="RQ.PER.RNK"/>
    <n v="94.285713195800795"/>
    <n v="94.285713195800795"/>
    <n v="95.754714965820298"/>
    <n v="94.811317443847699"/>
    <m/>
    <n v="94.784364700317397"/>
    <s v="Sopra la media"/>
    <n v="59.84676818549633"/>
  </r>
  <r>
    <x v="5"/>
    <s v="CAN"/>
    <x v="808"/>
    <s v="RQ.PER.RNK.LOWER"/>
    <n v="85.238098144531193"/>
    <n v="85.714286804199205"/>
    <n v="87.264152526855497"/>
    <n v="86.792449951171903"/>
    <m/>
    <n v="86.252246856689453"/>
    <s v="Sopra la media"/>
    <n v="47.258535400032997"/>
  </r>
  <r>
    <x v="5"/>
    <s v="CAN"/>
    <x v="809"/>
    <s v="RQ.PER.RNK.UPPER"/>
    <n v="99.523811340332003"/>
    <n v="99.523811340332003"/>
    <n v="99.528305053710895"/>
    <n v="99.528305053710895"/>
    <m/>
    <n v="99.526058197021442"/>
    <s v="Sopra la media"/>
    <n v="70.354897022247314"/>
  </r>
  <r>
    <x v="5"/>
    <s v="CAN"/>
    <x v="810"/>
    <s v="RQ.STD.ERR"/>
    <n v="0.23388692736625699"/>
    <n v="0.23110310733318301"/>
    <n v="0.23412917554378501"/>
    <n v="0.23762179911136599"/>
    <m/>
    <n v="0.23418525233864773"/>
    <s v="Sopra la media"/>
    <n v="0.23362985067069519"/>
  </r>
  <r>
    <x v="5"/>
    <s v="CAN"/>
    <x v="811"/>
    <s v="EG.ELC.RNEW.ZS"/>
    <n v="67.108953232954093"/>
    <n v="67.286862347581504"/>
    <m/>
    <m/>
    <m/>
    <n v="67.197907790267806"/>
    <s v="Sopra la media"/>
    <n v="34.760410261237269"/>
  </r>
  <r>
    <x v="5"/>
    <s v="CAN"/>
    <x v="812"/>
    <s v="EG.FEC.RNEW.ZS"/>
    <n v="23.9"/>
    <n v="23.8"/>
    <m/>
    <m/>
    <m/>
    <n v="23.85"/>
    <s v="Sopra la media"/>
    <n v="16.414814814814815"/>
  </r>
  <r>
    <x v="5"/>
    <s v="CAN"/>
    <x v="813"/>
    <s v="ER.H2O.INTR.PC"/>
    <n v="74943.520196542406"/>
    <n v="74529.5537661954"/>
    <m/>
    <m/>
    <m/>
    <n v="74736.536981368903"/>
    <s v="Sopra la media"/>
    <n v="11104.674674869635"/>
  </r>
  <r>
    <x v="5"/>
    <s v="CAN"/>
    <x v="814"/>
    <s v="ER.H2O.INTR.K3"/>
    <n v="2850"/>
    <n v="2850"/>
    <m/>
    <m/>
    <m/>
    <n v="2850"/>
    <s v="Sopra la media"/>
    <n v="767.69513333333327"/>
  </r>
  <r>
    <x v="5"/>
    <s v="CAN"/>
    <x v="815"/>
    <s v="GB.XPD.RSDV.GD.ZS"/>
    <n v="1.9341399669647199"/>
    <n v="1.8643100261688199"/>
    <n v="1.7116600275039699"/>
    <n v="1.7013299465179399"/>
    <m/>
    <n v="1.8028599917888624"/>
    <s v="Sopra la media"/>
    <n v="1.3537983706992376"/>
  </r>
  <r>
    <x v="5"/>
    <s v="CAN"/>
    <x v="816"/>
    <s v="SP.POP.SCIE.RD.P6"/>
    <n v="5155.650390625"/>
    <n v="5411.82666015625"/>
    <m/>
    <m/>
    <m/>
    <n v="5283.738525390625"/>
    <s v="Sopra la media"/>
    <n v="1914.2005413903125"/>
  </r>
  <r>
    <x v="5"/>
    <s v="CAN"/>
    <x v="817"/>
    <s v="BN.RES.INCL.CD"/>
    <n v="1281870376.0462999"/>
    <n v="20508838694.399101"/>
    <n v="11068932244.878599"/>
    <n v="7669654547.8614597"/>
    <n v="5498278304.0823898"/>
    <n v="9205514833.4535694"/>
    <s v="Sopra la media"/>
    <n v="8705034641.3538399"/>
  </r>
  <r>
    <x v="5"/>
    <s v="CAN"/>
    <x v="818"/>
    <s v="GC.REV.XGRT.GD.ZS"/>
    <n v="19.036750751848899"/>
    <n v="19.076223132520699"/>
    <n v="18.1633667923914"/>
    <n v="19.942603055177099"/>
    <m/>
    <n v="19.054735932984524"/>
    <s v="Sotto la media"/>
    <n v="23.069578996263139"/>
  </r>
  <r>
    <x v="5"/>
    <s v="CAN"/>
    <x v="819"/>
    <s v="GC.REV.XGRT.CN"/>
    <n v="422716000000"/>
    <n v="480172000000"/>
    <n v="510988000000"/>
    <n v="576768000000"/>
    <m/>
    <n v="497661000000"/>
    <s v="Sotto la media"/>
    <n v="50054860344469.734"/>
  </r>
  <r>
    <x v="5"/>
    <s v="CAN"/>
    <x v="820"/>
    <s v="SH.SGR.CRSK.ZS"/>
    <n v="0.2"/>
    <n v="0.2"/>
    <n v="0.1"/>
    <m/>
    <m/>
    <n v="0.16666666666666666"/>
    <s v="Sotto la media"/>
    <n v="7.5237179487179491"/>
  </r>
  <r>
    <x v="5"/>
    <s v="CAN"/>
    <x v="821"/>
    <s v="SH.SGR.IRSK.ZS"/>
    <n v="0.1"/>
    <n v="0"/>
    <n v="0"/>
    <m/>
    <m/>
    <n v="3.3333333333333333E-2"/>
    <s v="Sotto la media"/>
    <n v="13.088675213675216"/>
  </r>
  <r>
    <x v="5"/>
    <s v="CAN"/>
    <x v="823"/>
    <s v="RL.EST"/>
    <n v="1.6191033124923699"/>
    <n v="1.59289026260376"/>
    <n v="1.56462013721466"/>
    <n v="1.47300565242767"/>
    <m/>
    <n v="1.562404841184615"/>
    <s v="Sopra la media"/>
    <n v="0.26082566019613268"/>
  </r>
  <r>
    <x v="5"/>
    <s v="CAN"/>
    <x v="824"/>
    <s v="RL.NO.SRC"/>
    <n v="10"/>
    <n v="10"/>
    <n v="10"/>
    <n v="10"/>
    <m/>
    <n v="10"/>
    <s v="Sotto la media"/>
    <n v="10.3125"/>
  </r>
  <r>
    <x v="5"/>
    <s v="CAN"/>
    <x v="825"/>
    <s v="RL.PER.RNK"/>
    <n v="93.333335876464801"/>
    <n v="91.904762268066406"/>
    <n v="92.924530029296903"/>
    <n v="90.094337463378906"/>
    <m/>
    <n v="92.064241409301758"/>
    <s v="Sopra la media"/>
    <n v="57.59426932036876"/>
  </r>
  <r>
    <x v="5"/>
    <s v="CAN"/>
    <x v="826"/>
    <s v="RL.PER.RNK.LOWER"/>
    <n v="89.047622680664105"/>
    <n v="87.619049072265597"/>
    <n v="87.735847473144503"/>
    <n v="84.905662536621094"/>
    <m/>
    <n v="87.327045440673828"/>
    <s v="Sopra la media"/>
    <n v="48.080427289009094"/>
  </r>
  <r>
    <x v="5"/>
    <s v="CAN"/>
    <x v="827"/>
    <s v="RL.PER.RNK.UPPER"/>
    <n v="99.047622680664105"/>
    <n v="98.571426391601605"/>
    <n v="99.056602478027301"/>
    <n v="97.169815063476605"/>
    <m/>
    <n v="98.461366653442411"/>
    <s v="Sopra la media"/>
    <n v="65.961787045001984"/>
  </r>
  <r>
    <x v="5"/>
    <s v="CAN"/>
    <x v="828"/>
    <s v="RL.STD.ERR"/>
    <n v="0.149434179067612"/>
    <n v="0.15991164743900299"/>
    <n v="0.16743838787078899"/>
    <n v="0.16816961765289301"/>
    <m/>
    <n v="0.16123845800757425"/>
    <s v="Sotto la media"/>
    <n v="0.17875118739902979"/>
  </r>
  <r>
    <x v="5"/>
    <s v="CAN"/>
    <x v="829"/>
    <s v="SP.RUR.TOTL"/>
    <n v="7011720"/>
    <n v="7015868"/>
    <n v="7105599"/>
    <n v="7272932"/>
    <m/>
    <n v="7101529.75"/>
    <s v="Sotto la media"/>
    <n v="39605035.375"/>
  </r>
  <r>
    <x v="5"/>
    <s v="CAN"/>
    <x v="830"/>
    <s v="SP.RUR.TOTL.ZS"/>
    <n v="18.437999999999999"/>
    <n v="18.347000000000001"/>
    <n v="18.248000000000001"/>
    <n v="18.138000000000002"/>
    <m/>
    <n v="18.292750000000002"/>
    <s v="Sotto la media"/>
    <n v="30.434263888888889"/>
  </r>
  <r>
    <x v="5"/>
    <s v="CAN"/>
    <x v="831"/>
    <s v="SP.RUR.TOTL.ZG"/>
    <n v="0.65141571552018096"/>
    <n v="5.9140603800189401E-2"/>
    <n v="1.2708624067838801"/>
    <n v="2.3276446657685201"/>
    <m/>
    <n v="1.0772658479681927"/>
    <s v="Sopra la media"/>
    <n v="-0.15739920886862221"/>
  </r>
  <r>
    <x v="5"/>
    <s v="CAN"/>
    <x v="832"/>
    <s v="CM.MKT.INDX.ZG"/>
    <n v="4.4831725217899603"/>
    <n v="22.6826128289126"/>
    <n v="-14.7983767665954"/>
    <m/>
    <m/>
    <n v="4.1224695280357198"/>
    <s v="Sopra la media"/>
    <n v="-1.3967694372258812"/>
  </r>
  <r>
    <x v="5"/>
    <s v="CAN"/>
    <x v="833"/>
    <s v="SE.PRE.ENRR"/>
    <n v="48.920040130615199"/>
    <m/>
    <m/>
    <m/>
    <m/>
    <n v="48.920040130615199"/>
    <s v="Sotto la media"/>
    <n v="57.478976781551623"/>
  </r>
  <r>
    <x v="5"/>
    <s v="CAN"/>
    <x v="834"/>
    <s v="SE.PRE.ENRR.FE"/>
    <n v="48.561939239502003"/>
    <m/>
    <m/>
    <m/>
    <m/>
    <n v="48.561939239502003"/>
    <s v="Sotto la media"/>
    <n v="57.872246100352335"/>
  </r>
  <r>
    <x v="5"/>
    <s v="CAN"/>
    <x v="835"/>
    <s v="SE.PRE.ENRR.MA"/>
    <n v="49.261680603027301"/>
    <m/>
    <m/>
    <m/>
    <m/>
    <n v="49.261680603027301"/>
    <s v="Sotto la media"/>
    <n v="57.108306481288039"/>
  </r>
  <r>
    <x v="5"/>
    <s v="CAN"/>
    <x v="836"/>
    <s v="SE.PRM.ENRR"/>
    <n v="97.738418579101605"/>
    <n v="96.293083190917997"/>
    <n v="96.011573791503906"/>
    <m/>
    <m/>
    <n v="96.681025187174498"/>
    <s v="Sotto la media"/>
    <n v="98.405773677447399"/>
  </r>
  <r>
    <x v="5"/>
    <s v="CAN"/>
    <x v="837"/>
    <s v="SE.ENR.PRIM.FM.ZS"/>
    <n v="0.99343997240066495"/>
    <m/>
    <m/>
    <m/>
    <m/>
    <n v="0.99343997240066495"/>
    <s v="Sotto la media"/>
    <n v="1.0187308916991409"/>
  </r>
  <r>
    <x v="5"/>
    <s v="CAN"/>
    <x v="838"/>
    <s v="SE.ENR.PRSC.FM.ZS"/>
    <n v="1.0025899410247801"/>
    <m/>
    <m/>
    <m/>
    <m/>
    <n v="1.0025899410247801"/>
    <s v="Sotto la media"/>
    <n v="1.0383061597744629"/>
  </r>
  <r>
    <x v="5"/>
    <s v="CAN"/>
    <x v="839"/>
    <s v="SE.PRM.ENRR.FE"/>
    <n v="97.247123718261705"/>
    <n v="95.916229248046903"/>
    <n v="95.772163391113295"/>
    <m/>
    <m/>
    <n v="96.311838785807296"/>
    <s v="Sotto la media"/>
    <n v="98.870139568144282"/>
  </r>
  <r>
    <x v="5"/>
    <s v="CAN"/>
    <x v="840"/>
    <s v="SE.PRM.ENRR.MA"/>
    <n v="98.209381103515597"/>
    <n v="96.653648376464801"/>
    <n v="96.240310668945298"/>
    <m/>
    <m/>
    <n v="97.03444671630858"/>
    <s v="Sotto la media"/>
    <n v="97.969380876380129"/>
  </r>
  <r>
    <x v="5"/>
    <s v="CAN"/>
    <x v="841"/>
    <s v="SE.PRM.PRIV.ZS"/>
    <n v="6.3766498565673801"/>
    <n v="6.3998498916626003"/>
    <n v="6.5821700096130398"/>
    <m/>
    <m/>
    <n v="6.4528899192810067"/>
    <s v="Sotto la media"/>
    <n v="15.401252682545241"/>
  </r>
  <r>
    <x v="5"/>
    <s v="CAN"/>
    <x v="842"/>
    <s v="SE.SEC.ENRR"/>
    <n v="110.079071044922"/>
    <n v="109.334312438965"/>
    <n v="108.61322021484401"/>
    <m/>
    <m/>
    <n v="109.34220123291034"/>
    <s v="Sopra la media"/>
    <n v="91.70416384627319"/>
  </r>
  <r>
    <x v="5"/>
    <s v="CAN"/>
    <x v="843"/>
    <s v="SE.ENR.SECO.FM.ZS"/>
    <n v="1.0110599994659399"/>
    <m/>
    <m/>
    <m/>
    <m/>
    <n v="1.0110599994659399"/>
    <s v="Sotto la media"/>
    <n v="1.0623669326305378"/>
  </r>
  <r>
    <x v="5"/>
    <s v="CAN"/>
    <x v="844"/>
    <s v="SE.SEC.ENRR.FE"/>
    <n v="110.127571105957"/>
    <n v="109.20733642578099"/>
    <n v="108.13062286377"/>
    <m/>
    <m/>
    <n v="109.15517679850267"/>
    <s v="Sopra la media"/>
    <n v="92.728936120706365"/>
  </r>
  <r>
    <x v="5"/>
    <s v="CAN"/>
    <x v="845"/>
    <s v="SE.SEC.ENRR.MA"/>
    <n v="110.032341003418"/>
    <n v="109.456657409668"/>
    <n v="109.079177856445"/>
    <m/>
    <m/>
    <n v="109.52272542317701"/>
    <s v="Sopra la media"/>
    <n v="90.713479125494842"/>
  </r>
  <r>
    <x v="5"/>
    <s v="CAN"/>
    <x v="846"/>
    <s v="SE.SEC.PRIV.ZS"/>
    <n v="8.7894496917724592"/>
    <n v="8.6898899078369105"/>
    <n v="8.7787704467773402"/>
    <m/>
    <m/>
    <n v="8.7527033487955688"/>
    <s v="Sotto la media"/>
    <n v="15.357405714313384"/>
  </r>
  <r>
    <x v="5"/>
    <s v="CAN"/>
    <x v="847"/>
    <s v="SE.TER.ENRR"/>
    <n v="74.157142639160199"/>
    <n v="77.802291870117202"/>
    <n v="77.313758850097699"/>
    <m/>
    <m/>
    <n v="76.424397786458371"/>
    <s v="Sopra la media"/>
    <n v="61.746660557660192"/>
  </r>
  <r>
    <x v="5"/>
    <s v="CAN"/>
    <x v="848"/>
    <s v="SE.ENR.TERT.FM.ZS"/>
    <n v="1.2669199705123899"/>
    <n v="1.2798600196838399"/>
    <n v="1.28161001205444"/>
    <m/>
    <m/>
    <n v="1.2761300007502232"/>
    <s v="Sopra la media"/>
    <n v="1.1861285084124771"/>
  </r>
  <r>
    <x v="5"/>
    <s v="CAN"/>
    <x v="849"/>
    <s v="SE.TER.ENRR.FE"/>
    <n v="86.084457397460895"/>
    <n v="90.974578857421903"/>
    <n v="90.476013183593807"/>
    <m/>
    <m/>
    <n v="89.178349812825545"/>
    <s v="Sopra la media"/>
    <n v="70.763629228779749"/>
  </r>
  <r>
    <x v="5"/>
    <s v="CAN"/>
    <x v="850"/>
    <s v="SE.TER.ENRR.MA"/>
    <n v="63.106849670410199"/>
    <n v="65.514701843261705"/>
    <n v="64.997047424316406"/>
    <m/>
    <m/>
    <n v="64.539532979329437"/>
    <s v="Sopra la media"/>
    <n v="53.376026503967516"/>
  </r>
  <r>
    <x v="5"/>
    <s v="CAN"/>
    <x v="851"/>
    <s v="IP.JRN.ARTC.SC"/>
    <n v="65331.55"/>
    <n v="69684.17"/>
    <n v="69051.87"/>
    <m/>
    <m/>
    <n v="68022.53"/>
    <s v="Sotto la media"/>
    <n v="107177.24355555554"/>
  </r>
  <r>
    <x v="5"/>
    <s v="CAN"/>
    <x v="852"/>
    <s v="SE.SEC.DURS"/>
    <n v="6"/>
    <n v="6"/>
    <n v="6"/>
    <n v="6"/>
    <m/>
    <n v="6"/>
    <s v="Sotto la media"/>
    <n v="6.4705882352941178"/>
  </r>
  <r>
    <x v="5"/>
    <s v="CAN"/>
    <x v="853"/>
    <s v="SE.SEC.ENRL"/>
    <n v="2681886"/>
    <n v="2679516"/>
    <n v="2717658"/>
    <m/>
    <m/>
    <n v="2693020"/>
    <s v="Sotto la media"/>
    <n v="13391652.07772436"/>
  </r>
  <r>
    <x v="5"/>
    <s v="CAN"/>
    <x v="857"/>
    <s v="BX.TRF.CURR.CD"/>
    <n v="9318187668.7174091"/>
    <n v="12358189999.000401"/>
    <n v="13689362923.361"/>
    <n v="13853460716.705799"/>
    <n v="15088606190.7306"/>
    <n v="12861561499.703041"/>
    <s v="Sotto la media"/>
    <n v="27898522064.448677"/>
  </r>
  <r>
    <x v="5"/>
    <s v="CAN"/>
    <x v="858"/>
    <s v="BM.TRF.PRVT.CD"/>
    <n v="9899536149.8155193"/>
    <n v="10987458872.225"/>
    <n v="11295316630.566999"/>
    <n v="14124505912.797899"/>
    <n v="12659172754.887899"/>
    <n v="11793198064.058664"/>
    <s v="Sotto la media"/>
    <n v="27654732628.776405"/>
  </r>
  <r>
    <x v="5"/>
    <s v="CAN"/>
    <x v="859"/>
    <s v="IT.NET.SECR"/>
    <n v="1515773"/>
    <n v="1665049"/>
    <n v="1699682"/>
    <n v="1706155"/>
    <m/>
    <n v="1646664.75"/>
    <s v="Sotto la media"/>
    <n v="3990756.4027777775"/>
  </r>
  <r>
    <x v="5"/>
    <s v="CAN"/>
    <x v="860"/>
    <s v="IT.NET.SECR.P6"/>
    <n v="39858.724364517097"/>
    <n v="43542.231217140303"/>
    <n v="43649.799830791999"/>
    <n v="42549.882024584898"/>
    <m/>
    <n v="42400.15935925857"/>
    <s v="Sopra la media"/>
    <n v="22315.702603769234"/>
  </r>
  <r>
    <x v="5"/>
    <s v="CAN"/>
    <x v="861"/>
    <s v="SL.EMP.SELF.FE.ZS"/>
    <n v="12.114091029818599"/>
    <n v="10.864312665290701"/>
    <n v="10.5328799861615"/>
    <n v="10.265461529923501"/>
    <m/>
    <n v="10.944186302798574"/>
    <s v="Sotto la media"/>
    <n v="28.001943710198383"/>
  </r>
  <r>
    <x v="5"/>
    <s v="CAN"/>
    <x v="862"/>
    <s v="SL.EMP.SELF.MA.ZS"/>
    <n v="17.856750514012901"/>
    <n v="16.7877265229226"/>
    <n v="16.099881276967601"/>
    <n v="15.753729525181299"/>
    <m/>
    <n v="16.624521959771101"/>
    <s v="Sotto la media"/>
    <n v="31.155700264889518"/>
  </r>
  <r>
    <x v="5"/>
    <s v="CAN"/>
    <x v="863"/>
    <s v="SL.EMP.SELF.ZS"/>
    <n v="15.161465778836"/>
    <n v="13.9951866762776"/>
    <n v="13.4601109230703"/>
    <n v="13.1513080870593"/>
    <m/>
    <n v="13.942017866310801"/>
    <s v="Sotto la media"/>
    <n v="29.846508175972428"/>
  </r>
  <r>
    <x v="5"/>
    <s v="CAN"/>
    <x v="864"/>
    <s v="BX.GSR.NFSV.CD"/>
    <n v="98528945534.7957"/>
    <n v="121156677291.834"/>
    <n v="141244408817.74399"/>
    <n v="154412265655.01901"/>
    <n v="159002801564.755"/>
    <n v="134869019772.82954"/>
    <s v="Sotto la media"/>
    <n v="140554657335.98376"/>
  </r>
  <r>
    <x v="5"/>
    <s v="CAN"/>
    <x v="865"/>
    <s v="BM.GSR.NFSV.CD"/>
    <n v="104751420149.95"/>
    <n v="122083469425.058"/>
    <n v="145195281217.064"/>
    <n v="152515560178.957"/>
    <n v="159770056950.89499"/>
    <n v="136863157584.38481"/>
    <s v="Sopra la media"/>
    <n v="133803824592.63045"/>
  </r>
  <r>
    <x v="5"/>
    <s v="CAN"/>
    <x v="866"/>
    <s v="NV.SRV.TOTL.ZS"/>
    <n v="69.559779980058806"/>
    <m/>
    <m/>
    <m/>
    <m/>
    <n v="69.559779980058806"/>
    <s v="Sopra la media"/>
    <n v="56.640549729291848"/>
  </r>
  <r>
    <x v="5"/>
    <s v="CAN"/>
    <x v="867"/>
    <s v="NV.SRV.TOTL.KD.ZG"/>
    <n v="-4.6593229329139403"/>
    <n v="5.6246648505122003"/>
    <n v="3.8951353344075601"/>
    <n v="2.10237722057225"/>
    <m/>
    <n v="1.7407136181445175"/>
    <s v="Sotto la media"/>
    <n v="2.6998441545485909"/>
  </r>
  <r>
    <x v="5"/>
    <s v="CAN"/>
    <x v="868"/>
    <s v="NV.SRV.TOTL.KD"/>
    <n v="1099982803233.23"/>
    <n v="1161853149328.3701"/>
    <n v="1207108901881.78"/>
    <n v="1232486884462.45"/>
    <m/>
    <n v="1175357934726.4575"/>
    <s v="Sopra la media"/>
    <n v="1063277784063.9286"/>
  </r>
  <r>
    <x v="5"/>
    <s v="CAN"/>
    <x v="869"/>
    <s v="NV.SRV.TOTL.KN"/>
    <n v="1406642833000"/>
    <n v="1485761778000"/>
    <n v="1543634210000"/>
    <n v="1576087224000"/>
    <m/>
    <n v="1503031511250"/>
    <s v="Sotto la media"/>
    <n v="57642412597398.656"/>
  </r>
  <r>
    <x v="5"/>
    <s v="CAN"/>
    <x v="870"/>
    <s v="NV.SRV.TOTL.CN"/>
    <n v="1544593000000"/>
    <m/>
    <m/>
    <m/>
    <m/>
    <n v="1544593000000"/>
    <s v="Sotto la media"/>
    <n v="103283717777911.13"/>
  </r>
  <r>
    <x v="5"/>
    <s v="CAN"/>
    <x v="871"/>
    <s v="NV.SRV.TOTL.CD"/>
    <n v="1151690655351.5601"/>
    <m/>
    <m/>
    <m/>
    <m/>
    <n v="1151690655351.5601"/>
    <s v="Sotto la media"/>
    <n v="1708532343893.4585"/>
  </r>
  <r>
    <x v="5"/>
    <s v="CAN"/>
    <x v="872"/>
    <s v="NV.SRV.EMPL.KD"/>
    <n v="75202.493064061899"/>
    <n v="75427.711926840799"/>
    <n v="74877.194694318197"/>
    <n v="73826.512554065106"/>
    <m/>
    <n v="74833.4780598215"/>
    <s v="Sopra la media"/>
    <n v="31403.943369735636"/>
  </r>
  <r>
    <x v="5"/>
    <s v="CAN"/>
    <x v="873"/>
    <s v="SP.POP.BRTH.MF"/>
    <n v="1.054"/>
    <n v="1.054"/>
    <n v="1.054"/>
    <n v="1.0549999999999999"/>
    <m/>
    <n v="1.0542499999999999"/>
    <s v="Sopra la media"/>
    <n v="1.0524999999999998"/>
  </r>
  <r>
    <x v="5"/>
    <s v="CAN"/>
    <x v="874"/>
    <s v="TM.TAX.MRCH.IP.ZS"/>
    <n v="5.1765544239249603"/>
    <n v="5.6583787359378599"/>
    <n v="5.1825599964997497"/>
    <m/>
    <m/>
    <n v="5.3391643854541897"/>
    <s v="Sotto la media"/>
    <n v="14.634445860525377"/>
  </r>
  <r>
    <x v="5"/>
    <s v="CAN"/>
    <x v="875"/>
    <s v="TM.TAX.MANF.IP.ZS"/>
    <n v="5.1649370832706696"/>
    <n v="5.7749166346616896"/>
    <n v="5.2139227883565198"/>
    <m/>
    <m/>
    <n v="5.3845921687629597"/>
    <s v="Sotto la media"/>
    <n v="13.386423344922369"/>
  </r>
  <r>
    <x v="5"/>
    <s v="CAN"/>
    <x v="876"/>
    <s v="TM.TAX.TCOM.IP.ZS"/>
    <n v="5.2898173261724697"/>
    <n v="5.4215432770821996"/>
    <n v="5.1734919803268697"/>
    <m/>
    <m/>
    <n v="5.2949508611938461"/>
    <s v="Sotto la media"/>
    <n v="19.141434407085828"/>
  </r>
  <r>
    <x v="5"/>
    <s v="CAN"/>
    <x v="877"/>
    <s v="TM.TAX.MRCH.SR.ZS"/>
    <n v="0.24385842329565199"/>
    <n v="0.190400421920184"/>
    <n v="0.187263459561156"/>
    <m/>
    <m/>
    <n v="0.20717410159233066"/>
    <s v="Sotto la media"/>
    <n v="0.83388230138986685"/>
  </r>
  <r>
    <x v="5"/>
    <s v="CAN"/>
    <x v="878"/>
    <s v="TM.TAX.MANF.SR.ZS"/>
    <n v="0"/>
    <n v="0"/>
    <n v="0"/>
    <m/>
    <m/>
    <n v="0"/>
    <s v="Sotto la media"/>
    <n v="0.20450834230008205"/>
  </r>
  <r>
    <x v="5"/>
    <s v="CAN"/>
    <x v="879"/>
    <s v="TM.TAX.TCOM.SR.ZS"/>
    <n v="0.94659888994665298"/>
    <n v="0.72468698965705003"/>
    <n v="0.72337620633123201"/>
    <m/>
    <m/>
    <n v="0.79822069531164497"/>
    <s v="Sotto la media"/>
    <n v="2.3110194670387663"/>
  </r>
  <r>
    <x v="5"/>
    <s v="CAN"/>
    <x v="880"/>
    <s v="SL.UEM.NEET.FE.ZS"/>
    <n v="16.681000000000001"/>
    <n v="11.364000000000001"/>
    <n v="10.286"/>
    <n v="10.842000000000001"/>
    <m/>
    <n v="12.29325"/>
    <s v="Sotto la media"/>
    <n v="18.096727083333331"/>
  </r>
  <r>
    <x v="5"/>
    <s v="CAN"/>
    <x v="881"/>
    <s v="SL.UEM.NEET.FE.ME.ZS"/>
    <n v="16.68"/>
    <n v="11.364000000000001"/>
    <n v="10.289"/>
    <n v="10.848000000000001"/>
    <n v="10.855"/>
    <n v="12.007200000000001"/>
    <s v="Sotto la media"/>
    <n v="21.502344444444443"/>
  </r>
  <r>
    <x v="5"/>
    <s v="CAN"/>
    <x v="882"/>
    <s v="SL.UEM.NEET.MA.ZS"/>
    <n v="18.972999999999999"/>
    <n v="14.178000000000001"/>
    <n v="12.837999999999999"/>
    <n v="12.577999999999999"/>
    <m/>
    <n v="14.641749999999998"/>
    <s v="Sotto la media"/>
    <n v="15.634478472222224"/>
  </r>
  <r>
    <x v="5"/>
    <s v="CAN"/>
    <x v="883"/>
    <s v="SL.UEM.NEET.MA.ME.ZS"/>
    <n v="18.972000000000001"/>
    <n v="14.178000000000001"/>
    <n v="12.840999999999999"/>
    <n v="12.584"/>
    <n v="12.583"/>
    <n v="14.2316"/>
    <s v="Sotto la media"/>
    <n v="15.314333333333332"/>
  </r>
  <r>
    <x v="5"/>
    <s v="CAN"/>
    <x v="884"/>
    <s v="SL.UEM.NEET.ZS"/>
    <n v="17.864999999999998"/>
    <n v="12.815"/>
    <n v="11.599"/>
    <n v="11.734999999999999"/>
    <m/>
    <n v="13.503499999999999"/>
    <s v="Sotto la media"/>
    <n v="16.885899999999999"/>
  </r>
  <r>
    <x v="5"/>
    <s v="CAN"/>
    <x v="885"/>
    <s v="SL.UEM.NEET.ME.ZS"/>
    <n v="17.864999999999998"/>
    <n v="12.815"/>
    <n v="11.599"/>
    <n v="11.734999999999999"/>
    <n v="11.734999999999999"/>
    <n v="13.149799999999999"/>
    <s v="Sotto la media"/>
    <n v="18.296344444444443"/>
  </r>
  <r>
    <x v="5"/>
    <s v="CAN"/>
    <x v="886"/>
    <s v="GC.REV.SOCL.ZS"/>
    <n v="22.139203714363902"/>
    <n v="21.717451868841401"/>
    <n v="22.950461308449199"/>
    <n v="23.079064925002701"/>
    <m/>
    <n v="22.4715454541643"/>
    <s v="Sotto la media"/>
    <n v="24.463234451828718"/>
  </r>
  <r>
    <x v="5"/>
    <s v="CAN"/>
    <x v="887"/>
    <s v="GC.REV.SOCL.CN"/>
    <n v="93841000000"/>
    <n v="104535000000"/>
    <n v="117586000000"/>
    <n v="133448000000"/>
    <m/>
    <n v="112352500000"/>
    <s v="Sotto la media"/>
    <n v="10064734496285.914"/>
  </r>
  <r>
    <x v="5"/>
    <s v="CAN"/>
    <x v="888"/>
    <s v="IQ.SPI.OVRL"/>
    <n v="87.436666666666696"/>
    <n v="93.420833333333306"/>
    <n v="91.821666666666701"/>
    <n v="93.461666666666702"/>
    <m/>
    <n v="91.535208333333358"/>
    <s v="Sopra la media"/>
    <n v="76.009979166666682"/>
  </r>
  <r>
    <x v="5"/>
    <s v="CAN"/>
    <x v="889"/>
    <s v="IQ.SPI.PIL1"/>
    <n v="100"/>
    <n v="100"/>
    <n v="100"/>
    <n v="100"/>
    <m/>
    <n v="100"/>
    <s v="Sopra la media"/>
    <n v="81.02222222222224"/>
  </r>
  <r>
    <x v="5"/>
    <s v="CAN"/>
    <x v="890"/>
    <s v="IQ.SPI.PIL2"/>
    <n v="93.066666666666606"/>
    <n v="93.066666666666606"/>
    <n v="92.733333333333306"/>
    <n v="92.733333333333306"/>
    <m/>
    <n v="92.899999999999949"/>
    <s v="Sopra la media"/>
    <n v="77.327777777777783"/>
  </r>
  <r>
    <x v="5"/>
    <s v="CAN"/>
    <x v="891"/>
    <s v="IQ.SPI.PIL3"/>
    <n v="67.099999999999994"/>
    <n v="83.6875"/>
    <n v="76.55"/>
    <n v="84.75"/>
    <m/>
    <n v="78.021874999999994"/>
    <s v="Sopra la media"/>
    <n v="68.901562500000011"/>
  </r>
  <r>
    <x v="5"/>
    <s v="CAN"/>
    <x v="892"/>
    <s v="IQ.SPI.PIL4"/>
    <n v="82.016666666666694"/>
    <n v="90.35"/>
    <n v="89.825000000000003"/>
    <n v="89.825000000000003"/>
    <m/>
    <n v="88.004166666666663"/>
    <s v="Sopra la media"/>
    <n v="64.956388888888895"/>
  </r>
  <r>
    <x v="5"/>
    <s v="CAN"/>
    <x v="893"/>
    <s v="IQ.SPI.PIL5"/>
    <n v="95"/>
    <n v="100"/>
    <n v="100"/>
    <n v="100"/>
    <m/>
    <n v="98.75"/>
    <s v="Sopra la media"/>
    <n v="72.333333333333343"/>
  </r>
  <r>
    <x v="5"/>
    <s v="CAN"/>
    <x v="1039"/>
    <s v="CM.MKT.TRAD.GD.ZS"/>
    <n v="118.021314359756"/>
    <n v="109.089676072261"/>
    <n v="104.060418036039"/>
    <m/>
    <m/>
    <n v="110.39046948935199"/>
    <s v="Sopra la media"/>
    <n v="54.280388108499324"/>
  </r>
  <r>
    <x v="5"/>
    <s v="CAN"/>
    <x v="1040"/>
    <s v="CM.MKT.TRAD.CD"/>
    <n v="1954060880000"/>
    <n v="2189944900000"/>
    <n v="2249248630000"/>
    <m/>
    <m/>
    <n v="2131084803333.3333"/>
    <s v="Sotto la media"/>
    <n v="7789617940636.3643"/>
  </r>
  <r>
    <x v="5"/>
    <s v="CAN"/>
    <x v="1041"/>
    <s v="CM.MKT.TRNR"/>
    <n v="73.976696000000004"/>
    <n v="67.091076999999999"/>
    <n v="81.948208800000003"/>
    <m/>
    <m/>
    <n v="74.338660599999997"/>
    <s v="Sopra la media"/>
    <n v="51.740009083703704"/>
  </r>
  <r>
    <x v="5"/>
    <s v="CAN"/>
    <x v="894"/>
    <s v="GC.XPN.TRFT.ZS"/>
    <n v="80.037576623053198"/>
    <n v="75.943083702293706"/>
    <n v="70.345779180223005"/>
    <n v="69.093425311603497"/>
    <m/>
    <n v="73.854966204293348"/>
    <s v="Sopra la media"/>
    <n v="53.597365535127494"/>
  </r>
  <r>
    <x v="5"/>
    <s v="CAN"/>
    <x v="895"/>
    <s v="GC.XPN.TRFT.CN"/>
    <n v="507788000000"/>
    <n v="433272000000"/>
    <n v="366052000000"/>
    <n v="390420000000"/>
    <m/>
    <n v="424383000000"/>
    <s v="Sotto la media"/>
    <n v="36411337374717.5"/>
  </r>
  <r>
    <x v="5"/>
    <s v="CAN"/>
    <x v="896"/>
    <s v="SH.STA.SUIC.P5"/>
    <n v="11.64"/>
    <n v="9.44"/>
    <m/>
    <m/>
    <m/>
    <n v="10.54"/>
    <s v="Sopra la media"/>
    <n v="7.8603333333333349"/>
  </r>
  <r>
    <x v="5"/>
    <s v="CAN"/>
    <x v="897"/>
    <s v="SH.STA.SUIC.FE.P5"/>
    <n v="6.14"/>
    <n v="4.75"/>
    <m/>
    <m/>
    <m/>
    <n v="5.4450000000000003"/>
    <s v="Sopra la media"/>
    <n v="4.0546666666666669"/>
  </r>
  <r>
    <x v="5"/>
    <s v="CAN"/>
    <x v="898"/>
    <s v="SH.STA.SUIC.MA.P5"/>
    <n v="17.22"/>
    <n v="14.2"/>
    <m/>
    <m/>
    <m/>
    <n v="15.709999999999999"/>
    <s v="Sopra la media"/>
    <n v="11.612666666666666"/>
  </r>
  <r>
    <x v="5"/>
    <s v="CAN"/>
    <x v="899"/>
    <s v="AG.SRF.TOTL.K2"/>
    <n v="15640500"/>
    <n v="15634410"/>
    <n v="15634410"/>
    <m/>
    <m/>
    <n v="15636440"/>
    <s v="Sopra la media"/>
    <n v="2367162.6280740742"/>
  </r>
  <r>
    <x v="5"/>
    <s v="CAN"/>
    <x v="902"/>
    <s v="SP.DYN.TO65.FE.ZS"/>
    <n v="91.429300999999995"/>
    <n v="91.673878000000002"/>
    <n v="90.988348000000002"/>
    <m/>
    <m/>
    <n v="91.363842333333352"/>
    <s v="Sopra la media"/>
    <n v="83.619574518518519"/>
  </r>
  <r>
    <x v="5"/>
    <s v="CAN"/>
    <x v="903"/>
    <s v="SP.DYN.TO65.MA.ZS"/>
    <n v="85.922707000000003"/>
    <n v="85.669888"/>
    <n v="82.954280999999995"/>
    <m/>
    <m/>
    <n v="84.848958666666661"/>
    <s v="Sopra la media"/>
    <n v="74.647667574074077"/>
  </r>
  <r>
    <x v="5"/>
    <s v="CAN"/>
    <x v="904"/>
    <s v="TM.TAX.MRCH.SM.AR.ZS"/>
    <n v="1.87"/>
    <n v="2.06"/>
    <n v="1.83"/>
    <m/>
    <m/>
    <n v="1.92"/>
    <s v="Sotto la media"/>
    <n v="6.2094345238095237"/>
  </r>
  <r>
    <x v="5"/>
    <s v="CAN"/>
    <x v="905"/>
    <s v="TM.TAX.MANF.SM.AR.ZS"/>
    <n v="1.47"/>
    <n v="1.65"/>
    <n v="1.46"/>
    <m/>
    <m/>
    <n v="1.5266666666666666"/>
    <s v="Sotto la media"/>
    <n v="6.0489880952380952"/>
  </r>
  <r>
    <x v="5"/>
    <s v="CAN"/>
    <x v="906"/>
    <s v="TM.TAX.TCOM.SM.AR.ZS"/>
    <n v="3.72"/>
    <n v="3.88"/>
    <n v="3.48"/>
    <m/>
    <m/>
    <n v="3.6933333333333334"/>
    <s v="Sotto la media"/>
    <n v="7.0993452380952382"/>
  </r>
  <r>
    <x v="5"/>
    <s v="CAN"/>
    <x v="907"/>
    <s v="TM.TAX.MRCH.WM.AR.ZS"/>
    <n v="1.49"/>
    <n v="2.35"/>
    <n v="1.37"/>
    <m/>
    <m/>
    <n v="1.7366666666666666"/>
    <s v="Sotto la media"/>
    <n v="3.983392857142857"/>
  </r>
  <r>
    <x v="5"/>
    <s v="CAN"/>
    <x v="908"/>
    <s v="TM.TAX.MANF.WM.AR.ZS"/>
    <n v="0.88"/>
    <n v="1.77"/>
    <n v="0.76"/>
    <m/>
    <m/>
    <n v="1.1366666666666667"/>
    <s v="Sotto la media"/>
    <n v="4.1246726190476188"/>
  </r>
  <r>
    <x v="5"/>
    <s v="CAN"/>
    <x v="909"/>
    <s v="TM.TAX.TCOM.WM.AR.ZS"/>
    <n v="4.5199999999999996"/>
    <n v="5.15"/>
    <n v="4.0599999999999996"/>
    <m/>
    <m/>
    <n v="4.5766666666666671"/>
    <s v="Sopra la media"/>
    <n v="3.6444642857142857"/>
  </r>
  <r>
    <x v="5"/>
    <s v="CAN"/>
    <x v="910"/>
    <s v="TM.TAX.MRCH.SM.FN.ZS"/>
    <n v="3.26"/>
    <n v="3.16"/>
    <n v="3.04"/>
    <m/>
    <m/>
    <n v="3.1533333333333338"/>
    <s v="Sotto la media"/>
    <n v="7.626696428571428"/>
  </r>
  <r>
    <x v="5"/>
    <s v="CAN"/>
    <x v="911"/>
    <s v="TM.TAX.MANF.SM.FN.ZS"/>
    <n v="2.4700000000000002"/>
    <n v="2.48"/>
    <n v="2.38"/>
    <m/>
    <m/>
    <n v="2.4433333333333334"/>
    <s v="Sotto la media"/>
    <n v="7.1184821428571432"/>
  </r>
  <r>
    <x v="5"/>
    <s v="CAN"/>
    <x v="912"/>
    <s v="TM.TAX.TCOM.SM.FN.ZS"/>
    <n v="5.56"/>
    <n v="5.17"/>
    <n v="5.04"/>
    <m/>
    <m/>
    <n v="5.2566666666666668"/>
    <s v="Sotto la media"/>
    <n v="9.1218154761904771"/>
  </r>
  <r>
    <x v="5"/>
    <s v="CAN"/>
    <x v="913"/>
    <s v="TM.TAX.MRCH.WM.FN.ZS"/>
    <n v="3.16"/>
    <n v="3.03"/>
    <n v="3.05"/>
    <m/>
    <m/>
    <n v="3.0799999999999996"/>
    <s v="Sotto la media"/>
    <n v="6.1508035714285727"/>
  </r>
  <r>
    <x v="5"/>
    <s v="CAN"/>
    <x v="914"/>
    <s v="TM.TAX.MANF.WM.FN.ZS"/>
    <n v="2.63"/>
    <n v="2.54"/>
    <n v="2.57"/>
    <m/>
    <m/>
    <n v="2.58"/>
    <s v="Sotto la media"/>
    <n v="6.0113392857142856"/>
  </r>
  <r>
    <x v="5"/>
    <s v="CAN"/>
    <x v="915"/>
    <s v="TM.TAX.TCOM.WM.FN.ZS"/>
    <n v="6.19"/>
    <n v="5.47"/>
    <n v="5.37"/>
    <m/>
    <m/>
    <n v="5.6766666666666667"/>
    <s v="Sotto la media"/>
    <n v="6.9743452380952382"/>
  </r>
  <r>
    <x v="5"/>
    <s v="CAN"/>
    <x v="916"/>
    <s v="GC.TAX.TOTL.GD.ZS"/>
    <n v="13.5033320933869"/>
    <n v="13.2198942999607"/>
    <n v="12.826019651731499"/>
    <n v="14.007586078129"/>
    <m/>
    <n v="13.389208030802026"/>
    <s v="Sotto la media"/>
    <n v="14.699982964959425"/>
  </r>
  <r>
    <x v="5"/>
    <s v="CAN"/>
    <x v="917"/>
    <s v="GC.TAX.TOTL.CN"/>
    <n v="299845000000"/>
    <n v="332761000000"/>
    <n v="360833000000"/>
    <n v="405119000000"/>
    <m/>
    <n v="349639500000"/>
    <s v="Sotto la media"/>
    <n v="30361512685863.348"/>
  </r>
  <r>
    <x v="5"/>
    <s v="CAN"/>
    <x v="919"/>
    <s v="NY.TAX.NIND.CN"/>
    <n v="136536000000"/>
    <n v="163634000000"/>
    <n v="181719000000"/>
    <n v="192327000000"/>
    <m/>
    <n v="168554000000"/>
    <s v="Sotto la media"/>
    <n v="16275441922665.035"/>
  </r>
  <r>
    <x v="5"/>
    <s v="CAN"/>
    <x v="920"/>
    <s v="NY.TAX.NIND.CD"/>
    <n v="101804964362.186"/>
    <n v="130502443838.34399"/>
    <n v="139616867093.284"/>
    <n v="142474086162.51999"/>
    <m/>
    <n v="128599590364.0835"/>
    <s v="Sopra la media"/>
    <n v="104600862205.91008"/>
  </r>
  <r>
    <x v="5"/>
    <s v="CAN"/>
    <x v="921"/>
    <s v="GC.TAX.GSRV.RV.ZS"/>
    <n v="13.3310370209594"/>
    <n v="13.422085382296499"/>
    <n v="14.0738600987222"/>
    <n v="13.623510733785199"/>
    <m/>
    <n v="13.612623308940826"/>
    <s v="Sotto la media"/>
    <n v="26.425264347931694"/>
  </r>
  <r>
    <x v="5"/>
    <s v="CAN"/>
    <x v="922"/>
    <s v="GC.TAX.GSRV.VA.ZS"/>
    <n v="2.76564909744183"/>
    <m/>
    <m/>
    <m/>
    <m/>
    <n v="2.76564909744183"/>
    <s v="Sotto la media"/>
    <n v="8.4330969075317448"/>
  </r>
  <r>
    <x v="5"/>
    <s v="CAN"/>
    <x v="923"/>
    <s v="GC.TAX.GSRV.CN"/>
    <n v="56506000000"/>
    <n v="64606000000"/>
    <n v="72107000000"/>
    <n v="78774000000"/>
    <m/>
    <n v="67998250000"/>
    <s v="Sotto la media"/>
    <n v="15601786236119.805"/>
  </r>
  <r>
    <x v="5"/>
    <s v="CAN"/>
    <x v="924"/>
    <s v="GC.TAX.YPKG.RV.ZS"/>
    <n v="56.462389234384297"/>
    <n v="54.593521017324498"/>
    <n v="55.090397718733598"/>
    <n v="55.422753583837299"/>
    <m/>
    <n v="55.392265388569925"/>
    <s v="Sopra la media"/>
    <n v="28.621043694803099"/>
  </r>
  <r>
    <x v="5"/>
    <s v="CAN"/>
    <x v="925"/>
    <s v="GC.TAX.YPKG.ZS"/>
    <n v="79.816571895479299"/>
    <n v="78.969891303367902"/>
    <n v="78.222889813293094"/>
    <n v="79.104164455382204"/>
    <m/>
    <n v="79.028379366880628"/>
    <s v="Sopra la media"/>
    <n v="45.929882861326128"/>
  </r>
  <r>
    <x v="5"/>
    <s v="CAN"/>
    <x v="926"/>
    <s v="GC.TAX.YPKG.CN"/>
    <n v="239326000000"/>
    <n v="262781000000"/>
    <n v="282254000000"/>
    <n v="320466000000"/>
    <m/>
    <n v="276206750000"/>
    <s v="Sotto la media"/>
    <n v="12719643551310.389"/>
  </r>
  <r>
    <x v="5"/>
    <s v="CAN"/>
    <x v="1100"/>
    <s v="GC.TAX.INTT.RV.ZS"/>
    <n v="0.94675700925759898"/>
    <n v="1.11646421144262"/>
    <n v="1.2632063816124599"/>
    <n v="1.0167392744296699"/>
    <m/>
    <n v="1.085791719185587"/>
    <s v="Sotto la media"/>
    <n v="6.8531367822275371"/>
  </r>
  <r>
    <x v="5"/>
    <s v="CAN"/>
    <x v="1101"/>
    <s v="GC.TAX.INTT.CN"/>
    <n v="4013000000"/>
    <n v="5374000000"/>
    <n v="6472000000"/>
    <n v="5879000000"/>
    <m/>
    <n v="5434500000"/>
    <s v="Sotto la media"/>
    <n v="1781718171236.1372"/>
  </r>
  <r>
    <x v="5"/>
    <s v="CAN"/>
    <x v="927"/>
    <s v="NY.TTF.GNFS.KN"/>
    <n v="-6071352174.8236103"/>
    <n v="78267197609.046799"/>
    <n v="115784632059.517"/>
    <n v="72743415585.933105"/>
    <m/>
    <n v="65180973269.91832"/>
    <s v="Sotto la media"/>
    <n v="1690934081762.6724"/>
  </r>
  <r>
    <x v="5"/>
    <s v="CAN"/>
    <x v="928"/>
    <s v="ER.PTD.TOTL.ZS"/>
    <n v="9.5"/>
    <n v="10.8"/>
    <n v="11.4"/>
    <n v="11.5"/>
    <n v="11.6"/>
    <n v="10.96"/>
    <s v="Sotto la media"/>
    <n v="18.065555555555555"/>
  </r>
  <r>
    <x v="5"/>
    <s v="CAN"/>
    <x v="929"/>
    <s v="ER.LND.PTLD.ZS"/>
    <n v="9.9"/>
    <n v="11.9"/>
    <n v="12.7"/>
    <n v="12.8"/>
    <n v="12.9"/>
    <n v="12.04"/>
    <s v="Sotto la media"/>
    <n v="19.27"/>
  </r>
  <r>
    <x v="5"/>
    <s v="CAN"/>
    <x v="931"/>
    <s v="NV.MNF.TXTL.ZS.UN"/>
    <n v="1.2457901598402099"/>
    <n v="1.0736475008414501"/>
    <n v="1.0618764910167799"/>
    <m/>
    <m/>
    <n v="1.1271047172328135"/>
    <s v="Sotto la media"/>
    <n v="4.7107280904871756"/>
  </r>
  <r>
    <x v="5"/>
    <s v="CAN"/>
    <x v="932"/>
    <s v="SH.ALC.PCAP.LI"/>
    <n v="9.89"/>
    <m/>
    <m/>
    <m/>
    <m/>
    <n v="9.89"/>
    <s v="Sopra la media"/>
    <n v="5.64"/>
  </r>
  <r>
    <x v="5"/>
    <s v="CAN"/>
    <x v="933"/>
    <s v="SH.ALC.PCAP.FE.LI"/>
    <n v="4.3099999999999996"/>
    <m/>
    <m/>
    <m/>
    <m/>
    <n v="4.3099999999999996"/>
    <s v="Sopra la media"/>
    <n v="2.3579999999999997"/>
  </r>
  <r>
    <x v="5"/>
    <s v="CAN"/>
    <x v="934"/>
    <s v="SH.ALC.PCAP.MA.LI"/>
    <n v="15.59"/>
    <m/>
    <m/>
    <m/>
    <m/>
    <n v="15.59"/>
    <s v="Sopra la media"/>
    <n v="9.0193333333333339"/>
  </r>
  <r>
    <x v="5"/>
    <s v="CAN"/>
    <x v="935"/>
    <s v="ER.FSH.PROD.MT"/>
    <n v="935145.97"/>
    <n v="944369.17"/>
    <n v="870639.83"/>
    <m/>
    <m/>
    <n v="916718.32333333336"/>
    <s v="Sotto la media"/>
    <n v="5325128.2774074078"/>
  </r>
  <r>
    <x v="5"/>
    <s v="CAN"/>
    <x v="936"/>
    <s v="EN.GHG.TOT.ZG.AR5"/>
    <n v="22.3432961089703"/>
    <n v="25.150692681102701"/>
    <n v="28.068174475625899"/>
    <n v="28.486261171776899"/>
    <m/>
    <n v="26.012106109368951"/>
    <s v="Sotto la media"/>
    <n v="72.784371648781402"/>
  </r>
  <r>
    <x v="5"/>
    <s v="CAN"/>
    <x v="937"/>
    <s v="EN.GHG.ALL.MT.CE.AR5"/>
    <n v="711.93129999999996"/>
    <n v="728.26790000000005"/>
    <n v="745.24509999999998"/>
    <n v="747.678"/>
    <m/>
    <n v="733.280575"/>
    <s v="Sotto la media"/>
    <n v="1351.5386180555556"/>
  </r>
  <r>
    <x v="5"/>
    <s v="CAN"/>
    <x v="938"/>
    <s v="EN.GHG.ALL.PC.CE.AR5"/>
    <n v="18.720925529859901"/>
    <n v="19.0447303892085"/>
    <n v="19.1387562143263"/>
    <n v="18.646377786530302"/>
    <m/>
    <n v="18.887697479981249"/>
    <s v="Sopra la media"/>
    <n v="9.6139612103632572"/>
  </r>
  <r>
    <x v="5"/>
    <s v="CAN"/>
    <x v="939"/>
    <s v="EN.GHG.ALL.LU.MT.CE.AR5"/>
    <n v="697.70685877986296"/>
    <n v="710.09718037608297"/>
    <n v="727.07438037608301"/>
    <m/>
    <m/>
    <n v="711.62613984400969"/>
    <s v="Sotto la media"/>
    <n v="1460.4801489440251"/>
  </r>
  <r>
    <x v="5"/>
    <s v="CAN"/>
    <x v="940"/>
    <s v="NY.GDP.TOTL.RT.ZS"/>
    <n v="1.2418187463292301"/>
    <n v="4.9490558143518601"/>
    <m/>
    <m/>
    <m/>
    <n v="3.095437280340545"/>
    <s v="Sotto la media"/>
    <n v="3.2235653028551554"/>
  </r>
  <r>
    <x v="5"/>
    <s v="CAN"/>
    <x v="941"/>
    <s v="FI.RES.TOTL.CD"/>
    <n v="90428136419.348602"/>
    <n v="106615119570.101"/>
    <n v="106952377364.743"/>
    <n v="117550899244.64"/>
    <m/>
    <n v="105386633149.70815"/>
    <s v="Sotto la media"/>
    <n v="361415588801.08118"/>
  </r>
  <r>
    <x v="5"/>
    <s v="CAN"/>
    <x v="942"/>
    <s v="FI.RES.TOTL.MO"/>
    <n v="1.7606941060419099"/>
    <n v="1.7200390344913401"/>
    <n v="1.4677608496163701"/>
    <n v="1.5741530633566101"/>
    <m/>
    <n v="1.6306617633765574"/>
    <s v="Sotto la media"/>
    <n v="5.207270028626021"/>
  </r>
  <r>
    <x v="5"/>
    <s v="CAN"/>
    <x v="943"/>
    <s v="FI.RES.XGLD.CD"/>
    <n v="90428136419.348602"/>
    <n v="106615119570.101"/>
    <n v="106952377364.743"/>
    <n v="117550899244.64"/>
    <m/>
    <n v="105386633149.70815"/>
    <s v="Sotto la media"/>
    <n v="303200694904.39789"/>
  </r>
  <r>
    <x v="5"/>
    <s v="CAN"/>
    <x v="944"/>
    <s v="NE.TRD.GNFS.ZS"/>
    <n v="61.156770963276301"/>
    <n v="62.424164413101799"/>
    <n v="67.558896366494906"/>
    <n v="67.192494139287902"/>
    <m/>
    <n v="64.583081470540236"/>
    <s v="Sopra la media"/>
    <n v="63.420484122774965"/>
  </r>
  <r>
    <x v="5"/>
    <s v="CAN"/>
    <x v="945"/>
    <s v="BG.GSR.NFSV.GD.ZS"/>
    <n v="12.2777218392732"/>
    <n v="12.116738102915299"/>
    <n v="13.2519960175036"/>
    <n v="14.3258806348714"/>
    <m/>
    <n v="12.993084148640875"/>
    <s v="Sotto la media"/>
    <n v="16.280035544759887"/>
  </r>
  <r>
    <x v="5"/>
    <s v="CAN"/>
    <x v="946"/>
    <s v="IP.TMK.NRCT"/>
    <n v="84665"/>
    <n v="109335"/>
    <m/>
    <m/>
    <m/>
    <n v="97000"/>
    <s v="Sopra la media"/>
    <n v="61909.369047619053"/>
  </r>
  <r>
    <x v="5"/>
    <s v="CAN"/>
    <x v="947"/>
    <s v="IP.TMK.RSCT"/>
    <n v="62559"/>
    <n v="66458"/>
    <m/>
    <m/>
    <m/>
    <n v="64508.5"/>
    <s v="Sotto la media"/>
    <n v="798479.61309523811"/>
  </r>
  <r>
    <x v="5"/>
    <s v="CAN"/>
    <x v="948"/>
    <s v="TX.VAL.TRAN.ZS.WT"/>
    <n v="10.4793311582289"/>
    <n v="9.8927399101857905"/>
    <n v="11.1623065734543"/>
    <n v="10.973615396215299"/>
    <m/>
    <n v="10.626998259521073"/>
    <s v="Sotto la media"/>
    <n v="20.302097491200517"/>
  </r>
  <r>
    <x v="5"/>
    <s v="CAN"/>
    <x v="949"/>
    <s v="TM.VAL.TRAN.ZS.WT"/>
    <n v="16.969825865880299"/>
    <n v="18.0763704613667"/>
    <n v="18.613516688174101"/>
    <n v="17.114746853082401"/>
    <m/>
    <n v="17.693614967125875"/>
    <s v="Sotto la media"/>
    <n v="29.539720561975091"/>
  </r>
  <r>
    <x v="5"/>
    <s v="CAN"/>
    <x v="950"/>
    <s v="BX.GSR.TRAN.ZS"/>
    <n v="10.374138915634701"/>
    <n v="9.7896564139494"/>
    <n v="11.055768110072201"/>
    <n v="10.873307656763799"/>
    <m/>
    <n v="10.523217774105024"/>
    <s v="Sotto la media"/>
    <n v="19.261507141225405"/>
  </r>
  <r>
    <x v="5"/>
    <s v="CAN"/>
    <x v="951"/>
    <s v="BM.GSR.TRAN.ZS"/>
    <n v="16.7867011147016"/>
    <n v="17.876325913241899"/>
    <n v="18.4165118085226"/>
    <n v="16.9346795628792"/>
    <m/>
    <n v="17.503554599836324"/>
    <s v="Sotto la media"/>
    <n v="29.087068958912976"/>
  </r>
  <r>
    <x v="5"/>
    <s v="CAN"/>
    <x v="952"/>
    <s v="TX.VAL.TRVL.ZS.WT"/>
    <n v="14.250540040936"/>
    <n v="12.8119361825271"/>
    <n v="22.743211443730399"/>
    <n v="29.679529895885199"/>
    <m/>
    <n v="19.871304390769673"/>
    <s v="Sotto la media"/>
    <n v="27.113369285448954"/>
  </r>
  <r>
    <x v="5"/>
    <s v="CAN"/>
    <x v="953"/>
    <s v="TM.VAL.TRVL.ZS.WT"/>
    <n v="11.655984582709999"/>
    <n v="6.7215752605605701"/>
    <n v="19.883464106530099"/>
    <n v="26.019602325900401"/>
    <m/>
    <n v="16.070156568925267"/>
    <s v="Sotto la media"/>
    <n v="17.176400874724916"/>
  </r>
  <r>
    <x v="5"/>
    <s v="CAN"/>
    <x v="954"/>
    <s v="BX.GSR.TRVL.ZS"/>
    <n v="14.107492145755501"/>
    <n v="12.6784343228559"/>
    <n v="22.526139211961301"/>
    <n v="29.408234935715001"/>
    <m/>
    <n v="19.680075154071925"/>
    <s v="Sotto la media"/>
    <n v="26.104015919019211"/>
  </r>
  <r>
    <x v="5"/>
    <s v="CAN"/>
    <x v="955"/>
    <s v="BM.GSR.TRVL.ZS"/>
    <n v="11.530202545031999"/>
    <n v="6.6471900575930096"/>
    <n v="19.673018143041102"/>
    <n v="25.745845470294601"/>
    <m/>
    <n v="15.899064053990177"/>
    <s v="Sotto la media"/>
    <n v="16.986436290094922"/>
  </r>
  <r>
    <x v="5"/>
    <s v="CAN"/>
    <x v="956"/>
    <s v="SH.TBS.DTEC.ZS"/>
    <n v="87"/>
    <n v="87"/>
    <n v="87"/>
    <n v="97"/>
    <m/>
    <n v="89.5"/>
    <s v="Sopra la media"/>
    <n v="81.499183006535944"/>
  </r>
  <r>
    <x v="5"/>
    <s v="CAN"/>
    <x v="1060"/>
    <s v="SH.TBS.CURE.ZS"/>
    <m/>
    <m/>
    <n v="74"/>
    <m/>
    <m/>
    <n v="74"/>
    <s v="Sopra la media"/>
    <n v="73.109401709401723"/>
  </r>
  <r>
    <x v="5"/>
    <s v="CAN"/>
    <x v="957"/>
    <s v="SH.UHC.SRVS.CV.XD"/>
    <m/>
    <n v="91"/>
    <m/>
    <m/>
    <m/>
    <n v="91"/>
    <s v="Sopra la media"/>
    <n v="75.8"/>
  </r>
  <r>
    <x v="5"/>
    <s v="CAN"/>
    <x v="958"/>
    <s v="SL.UEM.ADVN.ZS"/>
    <n v="7.609"/>
    <n v="5.944"/>
    <n v="4.12"/>
    <n v="4.2359999999999998"/>
    <m/>
    <n v="5.4772500000000006"/>
    <s v="Sopra la media"/>
    <n v="5.1022791666666674"/>
  </r>
  <r>
    <x v="5"/>
    <s v="CAN"/>
    <x v="959"/>
    <s v="SL.UEM.ADVN.FE.ZS"/>
    <n v="7.6280000000000001"/>
    <n v="5.875"/>
    <n v="4.1280000000000001"/>
    <n v="4.1719999999999997"/>
    <m/>
    <n v="5.4507500000000002"/>
    <s v="Sotto la media"/>
    <n v="5.6634458333333342"/>
  </r>
  <r>
    <x v="5"/>
    <s v="CAN"/>
    <x v="960"/>
    <s v="SL.UEM.ADVN.MA.ZS"/>
    <n v="7.59"/>
    <n v="6.0119999999999996"/>
    <n v="4.1120000000000001"/>
    <n v="4.3010000000000002"/>
    <m/>
    <n v="5.5037500000000001"/>
    <s v="Sopra la media"/>
    <n v="4.5426020833333336"/>
  </r>
  <r>
    <x v="5"/>
    <s v="CAN"/>
    <x v="961"/>
    <s v="SL.UEM.BASC.ZS"/>
    <n v="17.026"/>
    <n v="14.532"/>
    <n v="11.304"/>
    <n v="11.711"/>
    <m/>
    <n v="13.64325"/>
    <s v="Sopra la media"/>
    <n v="10.425929761904762"/>
  </r>
  <r>
    <x v="5"/>
    <s v="CAN"/>
    <x v="962"/>
    <s v="SL.UEM.BASC.FE.ZS"/>
    <n v="18.716000000000001"/>
    <n v="15.702999999999999"/>
    <n v="12.093"/>
    <n v="13.098000000000001"/>
    <m/>
    <n v="14.9025"/>
    <s v="Sopra la media"/>
    <n v="12.266485416666667"/>
  </r>
  <r>
    <x v="5"/>
    <s v="CAN"/>
    <x v="963"/>
    <s v="SL.UEM.BASC.MA.ZS"/>
    <n v="15.961"/>
    <n v="13.773"/>
    <n v="10.782999999999999"/>
    <n v="10.832000000000001"/>
    <m/>
    <n v="12.837250000000001"/>
    <s v="Sopra la media"/>
    <n v="9.419134027777778"/>
  </r>
  <r>
    <x v="5"/>
    <s v="CAN"/>
    <x v="964"/>
    <s v="SL.UEM.INTM.ZS"/>
    <n v="13.071999999999999"/>
    <n v="9.9760000000000009"/>
    <n v="6.78"/>
    <n v="6.9530000000000003"/>
    <m/>
    <n v="9.1952500000000015"/>
    <s v="Sopra la media"/>
    <n v="8.7006472222222229"/>
  </r>
  <r>
    <x v="5"/>
    <s v="CAN"/>
    <x v="965"/>
    <s v="SL.UEM.INTM.FE.ZS"/>
    <n v="12.997999999999999"/>
    <n v="9.9169999999999998"/>
    <n v="6.5659999999999998"/>
    <n v="6.8040000000000003"/>
    <m/>
    <n v="9.0712499999999991"/>
    <s v="Sotto la media"/>
    <n v="10.029670138888889"/>
  </r>
  <r>
    <x v="5"/>
    <s v="CAN"/>
    <x v="966"/>
    <s v="SL.UEM.INTM.MA.ZS"/>
    <n v="13.128"/>
    <n v="10.02"/>
    <n v="6.9379999999999997"/>
    <n v="7.0640000000000001"/>
    <m/>
    <n v="9.2874999999999996"/>
    <s v="Sopra la media"/>
    <n v="7.658990277777777"/>
  </r>
  <r>
    <x v="5"/>
    <s v="CAN"/>
    <x v="967"/>
    <s v="SL.UEM.TOTL.FE.ZS"/>
    <n v="9.5210000000000008"/>
    <n v="7.3390000000000004"/>
    <n v="5.1369999999999996"/>
    <n v="5.2590000000000003"/>
    <n v="6.2729999999999997"/>
    <n v="6.7057999999999991"/>
    <s v="Sotto la media"/>
    <n v="8.5312666666666672"/>
  </r>
  <r>
    <x v="5"/>
    <s v="CAN"/>
    <x v="968"/>
    <s v="SL.UEM.TOTL.FE.NE.ZS"/>
    <n v="9.5220000000000002"/>
    <n v="7.34"/>
    <n v="5.1379999999999999"/>
    <n v="5.2590000000000003"/>
    <m/>
    <n v="6.8147500000000001"/>
    <s v="Sotto la media"/>
    <n v="8.7744931818181815"/>
  </r>
  <r>
    <x v="5"/>
    <s v="CAN"/>
    <x v="969"/>
    <s v="SL.UEM.TOTL.MA.ZS"/>
    <n v="9.7769999999999992"/>
    <n v="7.694"/>
    <n v="5.407"/>
    <n v="5.556"/>
    <n v="6.609"/>
    <n v="7.0085999999999995"/>
    <s v="Sotto la media"/>
    <n v="7.1085888888888888"/>
  </r>
  <r>
    <x v="5"/>
    <s v="CAN"/>
    <x v="970"/>
    <s v="SL.UEM.TOTL.MA.NE.ZS"/>
    <n v="9.7780000000000005"/>
    <n v="7.6950000000000003"/>
    <n v="5.4080000000000004"/>
    <n v="5.556"/>
    <m/>
    <n v="7.1092500000000003"/>
    <s v="Sopra la media"/>
    <n v="6.933586616161616"/>
  </r>
  <r>
    <x v="5"/>
    <s v="CAN"/>
    <x v="971"/>
    <s v="SL.UEM.TOTL.ZS"/>
    <n v="9.657"/>
    <n v="7.5270000000000001"/>
    <n v="5.2789999999999999"/>
    <n v="5.415"/>
    <n v="6.45"/>
    <n v="6.8656000000000006"/>
    <s v="Sotto la media"/>
    <n v="7.6575111111111109"/>
  </r>
  <r>
    <x v="5"/>
    <s v="CAN"/>
    <x v="972"/>
    <s v="SL.UEM.TOTL.NE.ZS"/>
    <n v="9.657"/>
    <n v="7.5270000000000001"/>
    <n v="5.28"/>
    <n v="5.415"/>
    <m/>
    <n v="6.9697500000000003"/>
    <s v="Sotto la media"/>
    <n v="7.5769008838383858"/>
  </r>
  <r>
    <x v="5"/>
    <s v="CAN"/>
    <x v="973"/>
    <s v="SL.UEM.1524.FE.ZS"/>
    <n v="19.436"/>
    <n v="12.536"/>
    <n v="8.92"/>
    <n v="9.9930000000000003"/>
    <n v="12.065"/>
    <n v="12.59"/>
    <s v="Sotto la media"/>
    <n v="21.331377777777778"/>
  </r>
  <r>
    <x v="5"/>
    <s v="CAN"/>
    <x v="974"/>
    <s v="SL.UEM.1524.FE.NE.ZS"/>
    <n v="19.436"/>
    <n v="12.531000000000001"/>
    <n v="8.9160000000000004"/>
    <n v="9.9640000000000004"/>
    <m/>
    <n v="12.711749999999999"/>
    <s v="Sotto la media"/>
    <n v="20.652479292929293"/>
  </r>
  <r>
    <x v="5"/>
    <s v="CAN"/>
    <x v="975"/>
    <s v="SL.UEM.1524.MA.ZS"/>
    <n v="20.763000000000002"/>
    <n v="14.516999999999999"/>
    <n v="11.21"/>
    <n v="11.587"/>
    <n v="13.835000000000001"/>
    <n v="14.382400000000001"/>
    <s v="Sotto la media"/>
    <n v="17.186444444444447"/>
  </r>
  <r>
    <x v="5"/>
    <s v="CAN"/>
    <x v="976"/>
    <s v="SL.UEM.1524.MA.NE.ZS"/>
    <n v="20.741"/>
    <n v="14.49"/>
    <n v="11.178000000000001"/>
    <n v="11.510999999999999"/>
    <m/>
    <n v="14.48"/>
    <s v="Sotto la media"/>
    <n v="17.085625505050505"/>
  </r>
  <r>
    <x v="5"/>
    <s v="CAN"/>
    <x v="977"/>
    <s v="SL.UEM.1524.ZS"/>
    <n v="20.125"/>
    <n v="13.557"/>
    <n v="10.082000000000001"/>
    <n v="10.805999999999999"/>
    <n v="12.965"/>
    <n v="13.507"/>
    <s v="Sotto la media"/>
    <n v="18.773066666666669"/>
  </r>
  <r>
    <x v="5"/>
    <s v="CAN"/>
    <x v="978"/>
    <s v="SL.UEM.1524.NE.ZS"/>
    <n v="20.111999999999998"/>
    <n v="13.541"/>
    <n v="10.067"/>
    <n v="10.759"/>
    <m/>
    <n v="13.61975"/>
    <s v="Sotto la media"/>
    <n v="18.232449494949496"/>
  </r>
  <r>
    <x v="5"/>
    <s v="CAN"/>
    <x v="979"/>
    <s v="SP.URB.TOTL"/>
    <n v="31016918"/>
    <n v="31223996"/>
    <n v="31833457"/>
    <n v="32824829"/>
    <m/>
    <n v="31724800"/>
    <s v="Sotto la media"/>
    <n v="82109766.263888881"/>
  </r>
  <r>
    <x v="5"/>
    <s v="CAN"/>
    <x v="980"/>
    <s v="SP.URB.TOTL.IN.ZS"/>
    <n v="81.561999999999998"/>
    <n v="81.653000000000006"/>
    <n v="81.751999999999995"/>
    <n v="81.861999999999995"/>
    <m/>
    <n v="81.707249999999988"/>
    <s v="Sopra la media"/>
    <n v="69.565736111111107"/>
  </r>
  <r>
    <x v="5"/>
    <s v="CAN"/>
    <x v="981"/>
    <s v="SP.URB.GROW"/>
    <n v="1.1825031959865699"/>
    <n v="0.66541042140629403"/>
    <n v="1.9330941856061901"/>
    <n v="3.0667367103486498"/>
    <m/>
    <n v="1.7119361283369261"/>
    <s v="Sopra la media"/>
    <n v="1.5383040751342405"/>
  </r>
  <r>
    <x v="5"/>
    <s v="CAN"/>
    <x v="982"/>
    <s v="VA.EST"/>
    <n v="1.47166883945465"/>
    <n v="1.4453588724136399"/>
    <n v="1.44002974033356"/>
    <n v="1.4796462059021001"/>
    <m/>
    <n v="1.4591759145259875"/>
    <s v="Sopra la media"/>
    <n v="0.26308203547256848"/>
  </r>
  <r>
    <x v="5"/>
    <s v="CAN"/>
    <x v="983"/>
    <s v="VA.NO.SRC"/>
    <n v="10"/>
    <n v="10"/>
    <n v="10"/>
    <n v="10"/>
    <m/>
    <n v="10"/>
    <s v="Sotto la media"/>
    <n v="10.11875"/>
  </r>
  <r>
    <x v="5"/>
    <s v="CAN"/>
    <x v="984"/>
    <s v="VA.PER.RNK"/>
    <n v="96.135269165039105"/>
    <n v="96.135269165039105"/>
    <n v="95.652175903320298"/>
    <n v="95.098037719726605"/>
    <m/>
    <n v="95.755187988281278"/>
    <s v="Sopra la media"/>
    <n v="57.674943145612872"/>
  </r>
  <r>
    <x v="5"/>
    <s v="CAN"/>
    <x v="985"/>
    <s v="VA.PER.RNK.LOWER"/>
    <n v="88.888885498046903"/>
    <n v="88.888885498046903"/>
    <n v="88.405799865722699"/>
    <n v="89.705879211425795"/>
    <m/>
    <n v="88.972362518310575"/>
    <s v="Sopra la media"/>
    <n v="50.106652991597862"/>
  </r>
  <r>
    <x v="5"/>
    <s v="CAN"/>
    <x v="986"/>
    <s v="VA.PER.RNK.UPPER"/>
    <n v="99.516906738281193"/>
    <n v="99.516906738281193"/>
    <n v="99.516906738281193"/>
    <n v="99.509803771972699"/>
    <m/>
    <n v="99.515130996704073"/>
    <s v="Sopra la media"/>
    <n v="64.128036856651306"/>
  </r>
  <r>
    <x v="5"/>
    <s v="CAN"/>
    <x v="987"/>
    <s v="VA.STD.ERR"/>
    <n v="0.14291913807392101"/>
    <n v="0.14402475953102101"/>
    <n v="0.14123488962650299"/>
    <n v="0.135519504547119"/>
    <m/>
    <n v="0.140924572944641"/>
    <s v="Sotto la media"/>
    <n v="0.14497231716910999"/>
  </r>
  <r>
    <x v="5"/>
    <s v="CAN"/>
    <x v="988"/>
    <s v="SL.EMP.VULN.FE.ZS"/>
    <n v="9.7460383881443509"/>
    <n v="8.6279563381618392"/>
    <n v="8.4970746076527099"/>
    <n v="8.2320059385688502"/>
    <m/>
    <n v="8.7757688181319367"/>
    <s v="Sotto la media"/>
    <n v="25.388499741622589"/>
  </r>
  <r>
    <x v="5"/>
    <s v="CAN"/>
    <x v="989"/>
    <s v="SL.EMP.VULN.MA.ZS"/>
    <n v="12.1625371321646"/>
    <n v="11.4204484533741"/>
    <n v="10.9262733629498"/>
    <n v="10.5250466826053"/>
    <m/>
    <n v="11.25857640777345"/>
    <s v="Sotto la media"/>
    <n v="26.120421998664071"/>
  </r>
  <r>
    <x v="5"/>
    <s v="CAN"/>
    <x v="990"/>
    <s v="SL.EMP.VULN.ZS"/>
    <n v="11.0283671199502"/>
    <n v="10.103955915238"/>
    <n v="9.7743867371238107"/>
    <n v="9.4377397718989506"/>
    <m/>
    <n v="10.08611238605274"/>
    <s v="Sotto la media"/>
    <n v="25.8654273970959"/>
  </r>
  <r>
    <x v="5"/>
    <s v="CAN"/>
    <x v="991"/>
    <s v="SL.EMP.WORK.FE.ZS"/>
    <n v="87.885908970181404"/>
    <n v="89.135687334709303"/>
    <n v="89.467120013838596"/>
    <n v="89.734538470076501"/>
    <m/>
    <n v="89.055813697201444"/>
    <s v="Sopra la media"/>
    <n v="71.998023930946175"/>
  </r>
  <r>
    <x v="5"/>
    <s v="CAN"/>
    <x v="992"/>
    <s v="SL.EMP.WORK.MA.ZS"/>
    <n v="82.1432393516627"/>
    <n v="83.212273477077403"/>
    <n v="83.900118723032406"/>
    <n v="84.2462704748188"/>
    <m/>
    <n v="83.375475506647831"/>
    <s v="Sopra la media"/>
    <n v="68.844204160438963"/>
  </r>
  <r>
    <x v="5"/>
    <s v="CAN"/>
    <x v="993"/>
    <s v="SL.EMP.WORK.ZS"/>
    <n v="84.838528843327396"/>
    <n v="86.004813323722402"/>
    <n v="86.539889076929697"/>
    <n v="86.848691912940694"/>
    <m/>
    <n v="86.057980789230044"/>
    <s v="Sopra la media"/>
    <n v="70.153516659723692"/>
  </r>
  <r>
    <x v="5"/>
    <s v="CAN"/>
    <x v="994"/>
    <s v="ER.GDP.FWTL.M3.KD"/>
    <n v="44.4411818310247"/>
    <n v="46.790767956308102"/>
    <m/>
    <m/>
    <m/>
    <n v="45.615974893666404"/>
    <s v="Sotto la media"/>
    <n v="46.997962421893071"/>
  </r>
  <r>
    <x v="5"/>
    <s v="CAN"/>
    <x v="995"/>
    <s v="SG.LAW.INDX"/>
    <n v="100"/>
    <n v="100"/>
    <n v="100"/>
    <n v="100"/>
    <m/>
    <n v="100"/>
    <s v="Sopra la media"/>
    <n v="84.177083333333343"/>
  </r>
  <r>
    <x v="5"/>
    <s v="CAN"/>
    <x v="996"/>
    <s v="SH.DYN.AIDS.FE.ZS"/>
    <n v="24.645025577281601"/>
    <n v="24.822950614189001"/>
    <n v="24.978432339166901"/>
    <m/>
    <m/>
    <n v="24.815469510212498"/>
    <s v="Sotto la media"/>
    <n v="35.459895733627064"/>
  </r>
  <r>
    <x v="5"/>
    <s v="CAN"/>
    <x v="997"/>
    <s v="SH.HIV.INCD.YG"/>
    <n v="200"/>
    <m/>
    <m/>
    <m/>
    <m/>
    <n v="200"/>
    <s v="Sotto la media"/>
    <n v="2392.4603174603176"/>
  </r>
  <r>
    <x v="6"/>
    <s v="ARG"/>
    <x v="0"/>
    <s v="EG.CFT.ACCS.ZS"/>
    <n v="99.9"/>
    <n v="99.9"/>
    <n v="99.9"/>
    <m/>
    <m/>
    <n v="99.90000000000002"/>
    <s v="Sopra la media"/>
    <n v="80.395555555555561"/>
  </r>
  <r>
    <x v="6"/>
    <s v="ARG"/>
    <x v="1"/>
    <s v="EG.CFT.ACCS.RU.ZS"/>
    <n v="97.3"/>
    <n v="97.4"/>
    <n v="97.7"/>
    <m/>
    <m/>
    <n v="97.466666666666654"/>
    <s v="Sopra la media"/>
    <n v="70.766666666666666"/>
  </r>
  <r>
    <x v="6"/>
    <s v="ARG"/>
    <x v="2"/>
    <s v="EG.CFT.ACCS.UR.ZS"/>
    <n v="99.9"/>
    <n v="99.9"/>
    <n v="99.9"/>
    <m/>
    <m/>
    <n v="99.90000000000002"/>
    <s v="Sopra la media"/>
    <n v="89.023333333333326"/>
  </r>
  <r>
    <x v="6"/>
    <s v="ARG"/>
    <x v="3"/>
    <s v="EG.ELC.ACCS.ZS"/>
    <n v="100"/>
    <n v="100"/>
    <n v="100"/>
    <n v="100"/>
    <m/>
    <n v="100"/>
    <s v="Sopra la media"/>
    <n v="94.308333333333337"/>
  </r>
  <r>
    <x v="6"/>
    <s v="ARG"/>
    <x v="4"/>
    <s v="EG.ELC.ACCS.RU.ZS"/>
    <n v="100"/>
    <n v="100"/>
    <n v="100"/>
    <n v="100"/>
    <m/>
    <n v="100"/>
    <s v="Sopra la media"/>
    <n v="92.055964052287578"/>
  </r>
  <r>
    <x v="6"/>
    <s v="ARG"/>
    <x v="5"/>
    <s v="EG.ELC.ACCS.UR.ZS"/>
    <n v="100"/>
    <n v="100"/>
    <n v="100"/>
    <n v="100"/>
    <m/>
    <n v="100"/>
    <s v="Sopra la media"/>
    <n v="98.081944444444446"/>
  </r>
  <r>
    <x v="6"/>
    <s v="ARG"/>
    <x v="6"/>
    <s v="FX.OWN.TOTL.ZS"/>
    <m/>
    <n v="71.63"/>
    <m/>
    <m/>
    <m/>
    <n v="71.63"/>
    <s v="Sotto la media"/>
    <n v="77.75500000000001"/>
  </r>
  <r>
    <x v="6"/>
    <s v="ARG"/>
    <x v="7"/>
    <s v="FX.OWN.TOTL.FE.ZS"/>
    <m/>
    <n v="73.75"/>
    <m/>
    <m/>
    <m/>
    <n v="73.75"/>
    <s v="Sotto la media"/>
    <n v="76.34714285714287"/>
  </r>
  <r>
    <x v="6"/>
    <s v="ARG"/>
    <x v="8"/>
    <s v="FX.OWN.TOTL.MA.ZS"/>
    <m/>
    <n v="69.56"/>
    <m/>
    <m/>
    <m/>
    <n v="69.56"/>
    <s v="Sotto la media"/>
    <n v="79.31785714285715"/>
  </r>
  <r>
    <x v="6"/>
    <s v="ARG"/>
    <x v="9"/>
    <s v="FX.OWN.TOTL.OL.ZS"/>
    <m/>
    <n v="70.62"/>
    <m/>
    <m/>
    <m/>
    <n v="70.62"/>
    <s v="Sotto la media"/>
    <n v="79.507142857142853"/>
  </r>
  <r>
    <x v="6"/>
    <s v="ARG"/>
    <x v="10"/>
    <s v="FX.OWN.TOTL.40.ZS"/>
    <m/>
    <n v="65.23"/>
    <m/>
    <m/>
    <m/>
    <n v="65.23"/>
    <s v="Sotto la media"/>
    <n v="72.021428571428572"/>
  </r>
  <r>
    <x v="6"/>
    <s v="ARG"/>
    <x v="11"/>
    <s v="FX.OWN.TOTL.PL.ZS"/>
    <m/>
    <n v="57.1"/>
    <m/>
    <m/>
    <m/>
    <n v="57.1"/>
    <s v="Sotto la media"/>
    <n v="66.478571428571428"/>
  </r>
  <r>
    <x v="6"/>
    <s v="ARG"/>
    <x v="12"/>
    <s v="FX.OWN.TOTL.60.ZS"/>
    <m/>
    <n v="75.819999999999993"/>
    <m/>
    <m/>
    <m/>
    <n v="75.819999999999993"/>
    <s v="Sotto la media"/>
    <n v="81.56642857142856"/>
  </r>
  <r>
    <x v="6"/>
    <s v="ARG"/>
    <x v="13"/>
    <s v="FX.OWN.TOTL.SO.ZS"/>
    <m/>
    <n v="79.69"/>
    <m/>
    <m/>
    <m/>
    <n v="79.69"/>
    <s v="Sotto la media"/>
    <n v="83.335714285714289"/>
  </r>
  <r>
    <x v="6"/>
    <s v="ARG"/>
    <x v="14"/>
    <s v="FX.OWN.TOTL.YG.ZS"/>
    <m/>
    <n v="75.37"/>
    <m/>
    <m/>
    <m/>
    <n v="75.37"/>
    <s v="Sopra la media"/>
    <n v="72.492857142857147"/>
  </r>
  <r>
    <x v="6"/>
    <s v="ARG"/>
    <x v="1204"/>
    <s v="per_si_allsi.adq_pop_tot"/>
    <n v="45.776216540600203"/>
    <n v="41.644065235486799"/>
    <n v="39.890515590798302"/>
    <m/>
    <m/>
    <n v="42.43693245562843"/>
    <s v="Sopra la media"/>
    <n v="37.78906795887071"/>
  </r>
  <r>
    <x v="6"/>
    <s v="ARG"/>
    <x v="1205"/>
    <s v="per_allsp.adq_pop_tot"/>
    <n v="39.301337865555801"/>
    <n v="36.560519268666802"/>
    <n v="34.346853090949303"/>
    <m/>
    <m/>
    <n v="36.736236741723964"/>
    <s v="Sopra la media"/>
    <n v="25.161718528072814"/>
  </r>
  <r>
    <x v="6"/>
    <s v="ARG"/>
    <x v="1206"/>
    <s v="per_sa_allsa.adq_pop_tot"/>
    <n v="17.328883690395699"/>
    <n v="12.125891726973499"/>
    <n v="12.816666818206199"/>
    <m/>
    <m/>
    <n v="14.090480745191799"/>
    <s v="Sopra la media"/>
    <n v="7.3222265884054698"/>
  </r>
  <r>
    <x v="6"/>
    <s v="ARG"/>
    <x v="1207"/>
    <s v="per_lm_alllm.adq_pop_tot"/>
    <n v="20.359754674568102"/>
    <n v="8.7159869250223405"/>
    <n v="14.5662160283257"/>
    <m/>
    <m/>
    <n v="14.54731920930538"/>
    <s v="Sotto la media"/>
    <n v="14.54731920930538"/>
  </r>
  <r>
    <x v="6"/>
    <s v="ARG"/>
    <x v="15"/>
    <s v="NY.ADJ.NNTY.KD.ZG"/>
    <n v="-7.8363832058223402"/>
    <n v="12.4895557692886"/>
    <m/>
    <m/>
    <m/>
    <n v="2.32658628173313"/>
    <s v="Sopra la media"/>
    <n v="0.6750897347438527"/>
  </r>
  <r>
    <x v="6"/>
    <s v="ARG"/>
    <x v="16"/>
    <s v="NY.ADJ.NNTY.KD"/>
    <n v="434378669300.08398"/>
    <n v="488630635452.21198"/>
    <m/>
    <m/>
    <m/>
    <n v="461504652376.14795"/>
    <s v="Sotto la media"/>
    <n v="2836371583645.3604"/>
  </r>
  <r>
    <x v="6"/>
    <s v="ARG"/>
    <x v="17"/>
    <s v="NY.ADJ.NNTY.CD"/>
    <n v="327236387986.867"/>
    <n v="411983137959.53998"/>
    <m/>
    <m/>
    <m/>
    <n v="369609762973.20349"/>
    <s v="Sotto la media"/>
    <n v="2691700459987.3447"/>
  </r>
  <r>
    <x v="6"/>
    <s v="ARG"/>
    <x v="18"/>
    <s v="NY.ADJ.NNTY.PC.KD.ZG"/>
    <n v="-8.2819878673927896"/>
    <n v="12.1908664715254"/>
    <m/>
    <m/>
    <m/>
    <n v="1.9544393020663051"/>
    <s v="Sopra la media"/>
    <n v="-0.23221588462664622"/>
  </r>
  <r>
    <x v="6"/>
    <s v="ARG"/>
    <x v="19"/>
    <s v="NY.ADJ.NNTY.PC.KD"/>
    <n v="9611.8562071838205"/>
    <n v="10783.6247628366"/>
    <m/>
    <m/>
    <m/>
    <n v="10197.74048501021"/>
    <s v="Sotto la media"/>
    <n v="16906.114493558085"/>
  </r>
  <r>
    <x v="6"/>
    <s v="ARG"/>
    <x v="20"/>
    <s v="NY.ADJ.NNTY.PC.CD"/>
    <n v="7241.0303023306697"/>
    <n v="9092.0856083042909"/>
    <m/>
    <m/>
    <m/>
    <n v="8166.5579553174803"/>
    <s v="Sotto la media"/>
    <n v="16238.169293195513"/>
  </r>
  <r>
    <x v="6"/>
    <s v="ARG"/>
    <x v="21"/>
    <s v="NY.ADJ.SVNX.GN.ZS"/>
    <n v="7.9504943117322604"/>
    <n v="11.754467432401199"/>
    <m/>
    <m/>
    <m/>
    <n v="9.8524808720667298"/>
    <s v="Sotto la media"/>
    <n v="10.196621978388729"/>
  </r>
  <r>
    <x v="6"/>
    <s v="ARG"/>
    <x v="22"/>
    <s v="NY.ADJ.SVNX.CD"/>
    <n v="29856951230.7239"/>
    <n v="56117225677.729401"/>
    <m/>
    <m/>
    <m/>
    <n v="42987088454.226654"/>
    <s v="Sotto la media"/>
    <n v="366734485221.87317"/>
  </r>
  <r>
    <x v="6"/>
    <s v="ARG"/>
    <x v="23"/>
    <s v="NY.ADJ.SVNG.GN.ZS"/>
    <n v="7.7905961621926698"/>
    <n v="11.612666892905301"/>
    <m/>
    <m/>
    <m/>
    <n v="9.7016315275489848"/>
    <s v="Sotto la media"/>
    <n v="9.9001775165624366"/>
  </r>
  <r>
    <x v="6"/>
    <s v="ARG"/>
    <x v="24"/>
    <s v="NY.ADJ.SVNG.CD"/>
    <n v="29256476459.5336"/>
    <n v="55440253035.4655"/>
    <m/>
    <m/>
    <m/>
    <n v="42348364747.49955"/>
    <s v="Sotto la media"/>
    <n v="358984813164.05835"/>
  </r>
  <r>
    <x v="6"/>
    <s v="ARG"/>
    <x v="25"/>
    <s v="NY.ADJ.DCO2.GN.ZS"/>
    <n v="1.7000323641685999"/>
    <n v="1.57478771179578"/>
    <m/>
    <m/>
    <m/>
    <n v="1.6374100379821899"/>
    <s v="Sotto la media"/>
    <n v="1.8812978301368868"/>
  </r>
  <r>
    <x v="6"/>
    <s v="ARG"/>
    <x v="26"/>
    <s v="NY.ADJ.DCO2.CD"/>
    <n v="6384229885.2704697"/>
    <n v="7518223851.9593801"/>
    <m/>
    <m/>
    <m/>
    <n v="6951226868.6149254"/>
    <s v="Sotto la media"/>
    <n v="41889234033.939499"/>
  </r>
  <r>
    <x v="6"/>
    <s v="ARG"/>
    <x v="27"/>
    <s v="NY.ADJ.DKAP.GN.ZS"/>
    <n v="11.8818844180675"/>
    <n v="11.652891334590301"/>
    <m/>
    <m/>
    <m/>
    <n v="11.7673878763289"/>
    <s v="Sotto la media"/>
    <n v="14.063682613210494"/>
  </r>
  <r>
    <x v="6"/>
    <s v="ARG"/>
    <x v="28"/>
    <s v="NY.ADJ.DKAP.CD"/>
    <n v="44620727930.820297"/>
    <n v="55632289304.635696"/>
    <m/>
    <m/>
    <m/>
    <n v="50126508617.727997"/>
    <s v="Sotto la media"/>
    <n v="577347228144.7782"/>
  </r>
  <r>
    <x v="6"/>
    <s v="ARG"/>
    <x v="29"/>
    <s v="NY.ADJ.AEDU.GN.ZS"/>
    <n v="5.03900899926811"/>
    <n v="5.03900899926811"/>
    <m/>
    <m/>
    <m/>
    <n v="5.03900899926811"/>
    <s v="Sopra la media"/>
    <n v="4.2702473592286081"/>
  </r>
  <r>
    <x v="6"/>
    <s v="ARG"/>
    <x v="30"/>
    <s v="NY.ADJ.AEDU.CD"/>
    <n v="18923282005.2854"/>
    <n v="24056828336.141201"/>
    <m/>
    <m/>
    <m/>
    <n v="21490055170.713303"/>
    <s v="Sotto la media"/>
    <n v="120222377758.97867"/>
  </r>
  <r>
    <x v="6"/>
    <s v="ARG"/>
    <x v="31"/>
    <s v="NY.ADJ.DNGY.GN.ZS"/>
    <n v="0.80565072177411701"/>
    <n v="1.59471633197215"/>
    <m/>
    <m/>
    <m/>
    <n v="1.2001835268731336"/>
    <s v="Sopra la media"/>
    <n v="1.1434717501929721"/>
  </r>
  <r>
    <x v="6"/>
    <s v="ARG"/>
    <x v="32"/>
    <s v="NY.ADJ.DNGY.CD"/>
    <n v="3025506762.9582801"/>
    <n v="7613365455.1255703"/>
    <m/>
    <m/>
    <m/>
    <n v="5319436109.0419254"/>
    <s v="Sotto la media"/>
    <n v="12813658928.586861"/>
  </r>
  <r>
    <x v="6"/>
    <s v="ARG"/>
    <x v="33"/>
    <s v="NY.ADJ.ICTR.GN.ZS"/>
    <n v="17.472980952757201"/>
    <n v="21.995132312070499"/>
    <m/>
    <m/>
    <m/>
    <n v="19.73405663241385"/>
    <s v="Sotto la media"/>
    <n v="23.690574950419979"/>
  </r>
  <r>
    <x v="6"/>
    <s v="ARG"/>
    <x v="34"/>
    <s v="NY.ADJ.DMIN.GN.ZS"/>
    <n v="0.17392813628279499"/>
    <n v="0.457278500579062"/>
    <m/>
    <m/>
    <m/>
    <n v="0.31560331843092848"/>
    <s v="Sotto la media"/>
    <n v="0.67598918275577369"/>
  </r>
  <r>
    <x v="6"/>
    <s v="ARG"/>
    <x v="35"/>
    <s v="NY.ADJ.DMIN.CD"/>
    <n v="653162392.05190504"/>
    <n v="2183101953.5460801"/>
    <m/>
    <m/>
    <m/>
    <n v="1418132172.7989926"/>
    <s v="Sotto la media"/>
    <n v="3457722843.2036858"/>
  </r>
  <r>
    <x v="6"/>
    <s v="ARG"/>
    <x v="36"/>
    <s v="NY.ADJ.DRES.GN.ZS"/>
    <n v="0.97957885805691203"/>
    <n v="2.0519948325512098"/>
    <m/>
    <m/>
    <m/>
    <n v="1.5157868453040608"/>
    <s v="Sotto la media"/>
    <n v="2.0774793412498349"/>
  </r>
  <r>
    <x v="6"/>
    <s v="ARG"/>
    <x v="37"/>
    <s v="NY.ADJ.DFOR.GN.ZS"/>
    <n v="0"/>
    <n v="0"/>
    <m/>
    <m/>
    <m/>
    <n v="0"/>
    <s v="Sotto la media"/>
    <n v="0.25801840830109035"/>
  </r>
  <r>
    <x v="6"/>
    <s v="ARG"/>
    <x v="38"/>
    <s v="NY.ADJ.DFOR.CD"/>
    <n v="0"/>
    <n v="0"/>
    <m/>
    <m/>
    <m/>
    <n v="0"/>
    <s v="Sotto la media"/>
    <n v="127478600.26099959"/>
  </r>
  <r>
    <x v="6"/>
    <s v="ARG"/>
    <x v="39"/>
    <s v="NY.ADJ.NNAT.GN.ZS"/>
    <n v="5.5910965346896599"/>
    <n v="10.342240977480101"/>
    <m/>
    <m/>
    <m/>
    <n v="7.9666687560848803"/>
    <s v="Sotto la media"/>
    <n v="9.1605470290071995"/>
  </r>
  <r>
    <x v="6"/>
    <s v="ARG"/>
    <x v="40"/>
    <s v="NY.ADJ.NNAT.CD"/>
    <n v="20996568265.7192"/>
    <n v="49375088602.219299"/>
    <m/>
    <m/>
    <m/>
    <n v="35185828433.969254"/>
    <s v="Sotto la media"/>
    <n v="313285101074.86932"/>
  </r>
  <r>
    <x v="6"/>
    <s v="ARG"/>
    <x v="41"/>
    <s v="NY.ADJ.DPEM.GN.ZS"/>
    <n v="0.159898149539596"/>
    <n v="0.14180053949593499"/>
    <m/>
    <m/>
    <m/>
    <n v="0.15084934451776549"/>
    <s v="Sotto la media"/>
    <n v="0.34635783613263699"/>
  </r>
  <r>
    <x v="6"/>
    <s v="ARG"/>
    <x v="42"/>
    <s v="NY.ADJ.DPEM.CD"/>
    <n v="600474771.19023705"/>
    <n v="676972642.26386404"/>
    <m/>
    <m/>
    <m/>
    <n v="638723706.72705054"/>
    <s v="Sotto la media"/>
    <n v="6318833403.3563118"/>
  </r>
  <r>
    <x v="6"/>
    <s v="ARG"/>
    <x v="43"/>
    <s v="SP.ADO.TFRT"/>
    <n v="31.492000000000001"/>
    <n v="28.54"/>
    <n v="25.766999999999999"/>
    <n v="26.414000000000001"/>
    <m/>
    <n v="28.053249999999998"/>
    <s v="Sotto la media"/>
    <n v="29.664333333333332"/>
  </r>
  <r>
    <x v="6"/>
    <s v="ARG"/>
    <x v="44"/>
    <s v="SE.SEC.UNER.LO.ZS"/>
    <n v="0.70915001630783103"/>
    <n v="0.96496999263763406"/>
    <n v="1.01958000659943"/>
    <m/>
    <m/>
    <n v="0.8979000051816316"/>
    <s v="Sotto la media"/>
    <n v="9.9323933709826662"/>
  </r>
  <r>
    <x v="6"/>
    <s v="ARG"/>
    <x v="49"/>
    <s v="SP.POP.DPND"/>
    <n v="55.020796890251297"/>
    <n v="54.219524441015601"/>
    <n v="53.338546386782198"/>
    <n v="52.4243366823125"/>
    <m/>
    <n v="53.750801100090399"/>
    <s v="Sopra la media"/>
    <n v="53.062717253342107"/>
  </r>
  <r>
    <x v="6"/>
    <s v="ARG"/>
    <x v="50"/>
    <s v="SP.POP.DPND.OL"/>
    <n v="18.2822768577117"/>
    <n v="18.380840493918701"/>
    <n v="18.452882082277601"/>
    <n v="18.600375437612001"/>
    <m/>
    <n v="18.429093717880001"/>
    <s v="Sopra la media"/>
    <n v="16.983440465302312"/>
  </r>
  <r>
    <x v="6"/>
    <s v="ARG"/>
    <x v="51"/>
    <s v="SP.POP.DPND.YG"/>
    <n v="36.738520032539597"/>
    <n v="35.838683947096797"/>
    <n v="34.885664304504601"/>
    <n v="33.823961244700598"/>
    <m/>
    <n v="35.321707382210398"/>
    <s v="Sotto la media"/>
    <n v="36.079276788039785"/>
  </r>
  <r>
    <x v="6"/>
    <s v="ARG"/>
    <x v="52"/>
    <s v="AG.LND.AGRI.ZS"/>
    <n v="43.000577485941101"/>
    <n v="43.109919757078799"/>
    <n v="43.427782101736"/>
    <m/>
    <m/>
    <n v="43.179426448251967"/>
    <s v="Sopra la media"/>
    <n v="37.817792951455679"/>
  </r>
  <r>
    <x v="6"/>
    <s v="ARG"/>
    <x v="53"/>
    <s v="AG.LND.AGRI.K2"/>
    <n v="1177577.5970000001"/>
    <n v="1179577.5970000001"/>
    <m/>
    <m/>
    <m/>
    <n v="1178577.5970000001"/>
    <s v="Sopra la media"/>
    <n v="732890.56400000001"/>
  </r>
  <r>
    <x v="6"/>
    <s v="ARG"/>
    <x v="54"/>
    <s v="TX.VAL.AGRI.ZS.UN"/>
    <n v="0.87591660998647602"/>
    <n v="0.74685876958961095"/>
    <n v="0.75515441648832105"/>
    <n v="0.68573353852629804"/>
    <n v="0.56425368140497101"/>
    <n v="0.7255834031991355"/>
    <s v="Sotto la media"/>
    <n v="2.031364172423761"/>
  </r>
  <r>
    <x v="6"/>
    <s v="ARG"/>
    <x v="55"/>
    <s v="TM.VAL.AGRI.ZS.UN"/>
    <n v="1.07712905959092"/>
    <n v="0.95946512299846598"/>
    <n v="0.863496915052402"/>
    <n v="0.86544635905747402"/>
    <n v="0.80333528093431095"/>
    <n v="0.9137745475267145"/>
    <s v="Sotto la media"/>
    <n v="1.2417674254547508"/>
  </r>
  <r>
    <x v="6"/>
    <s v="ARG"/>
    <x v="56"/>
    <s v="NV.AGR.TOTL.ZS"/>
    <n v="6.3570336757552699"/>
    <n v="7.2912824962204104"/>
    <n v="6.63829697473642"/>
    <n v="5.9298537618328302"/>
    <m/>
    <n v="6.5541167271362326"/>
    <s v="Sotto la media"/>
    <n v="8.5073292632012532"/>
  </r>
  <r>
    <x v="6"/>
    <s v="ARG"/>
    <x v="57"/>
    <s v="NV.AGR.TOTL.KD.ZG"/>
    <n v="-7.5134491374758703"/>
    <n v="1.86399191787112"/>
    <n v="-2.8091356775045302"/>
    <n v="-22.9403617320134"/>
    <m/>
    <n v="-7.8497386572806702"/>
    <s v="Sotto la media"/>
    <n v="1.3684149290105825"/>
  </r>
  <r>
    <x v="6"/>
    <s v="ARG"/>
    <x v="58"/>
    <s v="NV.AGR.TOTL.KD"/>
    <n v="29000518278.388302"/>
    <n v="29541085595.238201"/>
    <n v="28711236420.260201"/>
    <n v="22124774927.718899"/>
    <m/>
    <n v="27344403805.401402"/>
    <s v="Sotto la media"/>
    <n v="101370113145.56757"/>
  </r>
  <r>
    <x v="6"/>
    <s v="ARG"/>
    <x v="59"/>
    <s v="NV.AGR.TOTL.KN"/>
    <n v="52135966400"/>
    <n v="53107776600"/>
    <n v="51615907100"/>
    <n v="39775031300"/>
    <m/>
    <n v="49158670350"/>
    <s v="Sotto la media"/>
    <n v="9032756705793.793"/>
  </r>
  <r>
    <x v="6"/>
    <s v="ARG"/>
    <x v="60"/>
    <s v="NV.AGR.TOTL.CN"/>
    <n v="1729737048200"/>
    <n v="3369963945900"/>
    <n v="5486739927500"/>
    <n v="11350036397400"/>
    <m/>
    <n v="5484119329750"/>
    <s v="Sotto la media"/>
    <n v="26275704991336.781"/>
  </r>
  <r>
    <x v="6"/>
    <s v="ARG"/>
    <x v="61"/>
    <s v="NV.AGR.TOTL.CD"/>
    <n v="24521654022.3675"/>
    <n v="35476761997.500801"/>
    <n v="42006484077.4328"/>
    <n v="38311319148.595497"/>
    <m/>
    <n v="35079054811.474152"/>
    <s v="Sotto la media"/>
    <n v="115962177453.30011"/>
  </r>
  <r>
    <x v="6"/>
    <s v="ARG"/>
    <x v="62"/>
    <s v="NV.AGR.EMPL.KD"/>
    <n v="280023.53080929699"/>
    <n v="270065.85396117799"/>
    <n v="221080.21214686101"/>
    <n v="174267.87644331501"/>
    <m/>
    <n v="236359.36834016273"/>
    <s v="Sopra la media"/>
    <n v="39233.63150563839"/>
  </r>
  <r>
    <x v="6"/>
    <s v="ARG"/>
    <x v="63"/>
    <s v="IS.AIR.GOOD.MT.K1"/>
    <n v="81.124229999999997"/>
    <n v="88.267612999999997"/>
    <m/>
    <m/>
    <m/>
    <n v="84.695921499999997"/>
    <s v="Sotto la media"/>
    <n v="5757.456731208822"/>
  </r>
  <r>
    <x v="6"/>
    <s v="ARG"/>
    <x v="64"/>
    <s v="IS.AIR.PSGR"/>
    <n v="3680874"/>
    <n v="6708097"/>
    <m/>
    <m/>
    <m/>
    <n v="5194485.5"/>
    <s v="Sotto la media"/>
    <n v="76614026.951071426"/>
  </r>
  <r>
    <x v="6"/>
    <s v="ARG"/>
    <x v="65"/>
    <s v="IS.AIR.DPRT"/>
    <n v="27447"/>
    <n v="54218"/>
    <m/>
    <m/>
    <m/>
    <n v="40832.5"/>
    <s v="Sotto la media"/>
    <n v="891452.75828571431"/>
  </r>
  <r>
    <x v="6"/>
    <s v="ARG"/>
    <x v="66"/>
    <s v="EG.USE.COMM.CL.ZS"/>
    <n v="8.5399999999999991"/>
    <n v="7.93"/>
    <n v="7.33"/>
    <m/>
    <m/>
    <n v="7.9333333333333327"/>
    <s v="Sotto la media"/>
    <n v="13.382380952380952"/>
  </r>
  <r>
    <x v="6"/>
    <s v="ARG"/>
    <x v="67"/>
    <s v="ER.H2O.FWAG.ZS"/>
    <n v="73.928004235000003"/>
    <n v="73.928004235000003"/>
    <m/>
    <m/>
    <m/>
    <n v="73.928004235000003"/>
    <s v="Sopra la media"/>
    <n v="57.156227267126667"/>
  </r>
  <r>
    <x v="6"/>
    <s v="ARG"/>
    <x v="68"/>
    <s v="ER.H2O.FWDM.ZS"/>
    <n v="15.4843832716"/>
    <n v="15.4843832716"/>
    <m/>
    <m/>
    <m/>
    <n v="15.4843832716"/>
    <s v="Sotto la media"/>
    <n v="24.138547086403328"/>
  </r>
  <r>
    <x v="6"/>
    <s v="ARG"/>
    <x v="69"/>
    <s v="ER.H2O.FWIN.ZS"/>
    <n v="10.5876124934"/>
    <n v="10.5876124934"/>
    <m/>
    <m/>
    <m/>
    <n v="10.5876124934"/>
    <s v="Sotto la media"/>
    <n v="18.705218837330001"/>
  </r>
  <r>
    <x v="6"/>
    <s v="ARG"/>
    <x v="70"/>
    <s v="ER.H2O.FWTL.ZS"/>
    <n v="12.907534246575301"/>
    <n v="12.907534246575301"/>
    <m/>
    <m/>
    <m/>
    <n v="12.907534246575301"/>
    <s v="Sotto la media"/>
    <n v="288.68047406689379"/>
  </r>
  <r>
    <x v="6"/>
    <s v="ARG"/>
    <x v="71"/>
    <s v="ER.H2O.FWTL.K3"/>
    <n v="37.69"/>
    <n v="37.69"/>
    <m/>
    <m/>
    <m/>
    <n v="37.69"/>
    <s v="Sotto la media"/>
    <n v="84.111892993673337"/>
  </r>
  <r>
    <x v="6"/>
    <s v="ARG"/>
    <x v="72"/>
    <s v="SI.SPR.PC40.ZG"/>
    <m/>
    <m/>
    <n v="-3.98"/>
    <m/>
    <m/>
    <n v="-3.98"/>
    <s v="Sotto la media"/>
    <n v="1.0222222222222219"/>
  </r>
  <r>
    <x v="6"/>
    <s v="ARG"/>
    <x v="73"/>
    <s v="SI.SPR.PCAP.ZG"/>
    <m/>
    <m/>
    <n v="-4.71"/>
    <m/>
    <m/>
    <n v="-4.71"/>
    <s v="Sotto la media"/>
    <n v="0.79555555555555546"/>
  </r>
  <r>
    <x v="6"/>
    <s v="ARG"/>
    <x v="74"/>
    <s v="ER.FSH.AQUA.MT"/>
    <n v="2084.5"/>
    <n v="3687"/>
    <n v="6022.03"/>
    <m/>
    <m/>
    <n v="3931.1766666666663"/>
    <s v="Sotto la media"/>
    <n v="4129717.3644444444"/>
  </r>
  <r>
    <x v="6"/>
    <s v="ARG"/>
    <x v="75"/>
    <s v="AG.LND.ARBL.ZS"/>
    <n v="15.3215199383196"/>
    <n v="15.4308622094574"/>
    <n v="15.748724554114601"/>
    <m/>
    <m/>
    <n v="15.500368900630534"/>
    <s v="Sopra la media"/>
    <n v="11.109423901807"/>
  </r>
  <r>
    <x v="6"/>
    <s v="ARG"/>
    <x v="76"/>
    <s v="AG.LND.ARBL.HA.PC"/>
    <n v="0.92956258264052005"/>
    <n v="0.93150816442014905"/>
    <m/>
    <m/>
    <m/>
    <n v="0.93053537353033455"/>
    <s v="Sopra la media"/>
    <n v="0.25359132875845453"/>
  </r>
  <r>
    <x v="6"/>
    <s v="ARG"/>
    <x v="77"/>
    <s v="AG.LND.ARBL.HA"/>
    <n v="42008759.700000003"/>
    <n v="42208759.700000003"/>
    <m/>
    <m/>
    <m/>
    <n v="42108759.700000003"/>
    <s v="Sopra la media"/>
    <n v="22152751.024999999"/>
  </r>
  <r>
    <x v="6"/>
    <s v="ARG"/>
    <x v="1208"/>
    <s v="SH.STA.ARIC.ZS"/>
    <n v="94.2"/>
    <m/>
    <m/>
    <m/>
    <m/>
    <n v="94.2"/>
    <s v="Sotto la media"/>
    <n v="94.2"/>
  </r>
  <r>
    <x v="6"/>
    <s v="ARG"/>
    <x v="78"/>
    <s v="MS.MIL.TOTL.TF.ZS"/>
    <n v="0.53318745048603899"/>
    <m/>
    <m/>
    <m/>
    <m/>
    <n v="0.53318745048603899"/>
    <s v="Sotto la media"/>
    <n v="0.84194112928300668"/>
  </r>
  <r>
    <x v="6"/>
    <s v="ARG"/>
    <x v="79"/>
    <s v="MS.MIL.TOTL.P1"/>
    <n v="103000"/>
    <m/>
    <m/>
    <m/>
    <m/>
    <n v="103000"/>
    <s v="Sotto la media"/>
    <n v="362266.66666666669"/>
  </r>
  <r>
    <x v="6"/>
    <s v="ARG"/>
    <x v="81"/>
    <s v="MS.MIL.MPRT.KD"/>
    <n v="7000000"/>
    <n v="77000000"/>
    <n v="45000000"/>
    <n v="22000000"/>
    <m/>
    <n v="37750000"/>
    <s v="Sotto la media"/>
    <n v="211387820.51282051"/>
  </r>
  <r>
    <x v="6"/>
    <s v="ARG"/>
    <x v="82"/>
    <s v="SM.POP.ASYS.EA"/>
    <n v="9176"/>
    <n v="11026"/>
    <n v="11100"/>
    <n v="7129"/>
    <m/>
    <n v="9607.75"/>
    <s v="Sotto la media"/>
    <n v="165221.86547619046"/>
  </r>
  <r>
    <x v="6"/>
    <s v="ARG"/>
    <x v="83"/>
    <s v="SM.POP.ASYS.EO"/>
    <n v="1189"/>
    <n v="1774"/>
    <n v="2271"/>
    <n v="4388"/>
    <m/>
    <n v="2405.5"/>
    <s v="Sotto la media"/>
    <n v="19993.453125"/>
  </r>
  <r>
    <x v="6"/>
    <s v="ARG"/>
    <x v="84"/>
    <s v="FB.ATM.TOTL.P5"/>
    <n v="62.45"/>
    <n v="62.99"/>
    <m/>
    <m/>
    <m/>
    <n v="62.72"/>
    <s v="Sotto la media"/>
    <n v="66.416762820512815"/>
  </r>
  <r>
    <x v="6"/>
    <s v="ARG"/>
    <x v="85"/>
    <s v="AG.LND.PRCP.MM"/>
    <n v="591"/>
    <n v="591"/>
    <m/>
    <m/>
    <m/>
    <n v="591"/>
    <s v="Sotto la media"/>
    <n v="864.4666666666667"/>
  </r>
  <r>
    <x v="6"/>
    <s v="ARG"/>
    <x v="87"/>
    <s v="FB.BNK.CAPA.ZS"/>
    <n v="12.4102181705815"/>
    <n v="12.983902466711999"/>
    <n v="14.735191549397101"/>
    <m/>
    <m/>
    <n v="13.376437395563533"/>
    <s v="Sopra la media"/>
    <n v="9.0660800163422266"/>
  </r>
  <r>
    <x v="6"/>
    <s v="ARG"/>
    <x v="1062"/>
    <s v="FD.RES.LIQU.AS.ZS"/>
    <n v="100.440665352195"/>
    <n v="113.16964426327399"/>
    <n v="122.35682906789199"/>
    <n v="114.60125085329101"/>
    <n v="23.979131143992099"/>
    <n v="94.909504136128817"/>
    <s v="Sopra la media"/>
    <n v="22.144205166566518"/>
  </r>
  <r>
    <x v="6"/>
    <s v="ARG"/>
    <x v="88"/>
    <s v="FB.AST.NPER.ZS"/>
    <n v="4.1500640033899803"/>
    <n v="4.2921129058739496"/>
    <n v="3.0940133577884601"/>
    <m/>
    <m/>
    <n v="3.84539675568413"/>
    <s v="Sopra la media"/>
    <n v="3.5552612969407513"/>
  </r>
  <r>
    <x v="6"/>
    <s v="ARG"/>
    <x v="1209"/>
    <s v="per_si_allsi.ben_q1_tot"/>
    <n v="2.43561526131968"/>
    <n v="3.3145403228739201"/>
    <n v="3.4487476444740799"/>
    <m/>
    <m/>
    <n v="3.06630107622256"/>
    <s v="Sopra la media"/>
    <n v="1.0735811362560017"/>
  </r>
  <r>
    <x v="6"/>
    <s v="ARG"/>
    <x v="1210"/>
    <s v="per_allsp.ben_q1_tot"/>
    <n v="7.1552258302344898"/>
    <n v="7.1286336324900503"/>
    <n v="8.2991004799154595"/>
    <m/>
    <m/>
    <n v="7.5276533142133326"/>
    <s v="Sopra la media"/>
    <n v="5.2829566909715737"/>
  </r>
  <r>
    <x v="6"/>
    <s v="ARG"/>
    <x v="1211"/>
    <s v="per_sa_allsa.ben_q1_tot"/>
    <n v="28.148716266251999"/>
    <n v="44.514644674579003"/>
    <n v="43.979435904379898"/>
    <m/>
    <m/>
    <n v="38.880932281736968"/>
    <s v="Sopra la media"/>
    <n v="27.627486648740657"/>
  </r>
  <r>
    <x v="6"/>
    <s v="ARG"/>
    <x v="1212"/>
    <s v="per_lm_alllm.ben_q1_tot"/>
    <n v="12.0122309179194"/>
    <n v="18.860575117710699"/>
    <n v="8.6681258415303208"/>
    <m/>
    <m/>
    <n v="13.180310625720139"/>
    <s v="Sotto la media"/>
    <n v="13.180310625720139"/>
  </r>
  <r>
    <x v="6"/>
    <s v="ARG"/>
    <x v="89"/>
    <s v="TM.TAX.MRCH.BC.ZS"/>
    <n v="99.98"/>
    <n v="99.98"/>
    <n v="99.98"/>
    <m/>
    <m/>
    <n v="99.98"/>
    <s v="Sopra la media"/>
    <n v="94.406190476190488"/>
  </r>
  <r>
    <x v="6"/>
    <s v="ARG"/>
    <x v="90"/>
    <s v="TM.TAX.MANF.BC.ZS"/>
    <n v="100"/>
    <n v="100"/>
    <n v="100"/>
    <m/>
    <m/>
    <n v="100"/>
    <s v="Sopra la media"/>
    <n v="93.998095238095246"/>
  </r>
  <r>
    <x v="6"/>
    <s v="ARG"/>
    <x v="91"/>
    <s v="TM.TAX.TCOM.BC.ZS"/>
    <n v="99.92"/>
    <n v="99.92"/>
    <n v="99.92"/>
    <m/>
    <m/>
    <n v="99.92"/>
    <s v="Sopra la media"/>
    <n v="95.550952380952381"/>
  </r>
  <r>
    <x v="6"/>
    <s v="ARG"/>
    <x v="92"/>
    <s v="SP.DYN.CBRT.IN"/>
    <n v="11.798999999999999"/>
    <n v="11.682"/>
    <n v="10.926"/>
    <n v="11.064"/>
    <m/>
    <n v="11.367750000000001"/>
    <s v="Sotto la media"/>
    <n v="15.262208333333334"/>
  </r>
  <r>
    <x v="6"/>
    <s v="ARG"/>
    <x v="93"/>
    <s v="SH.STA.BRTC.ZS"/>
    <n v="98.8"/>
    <m/>
    <m/>
    <m/>
    <m/>
    <n v="98.8"/>
    <s v="Sotto la media"/>
    <n v="99.133333333333326"/>
  </r>
  <r>
    <x v="6"/>
    <s v="ARG"/>
    <x v="94"/>
    <s v="FB.CBK.BRWR.P3"/>
    <n v="367.78188948727501"/>
    <n v="363.40309999755601"/>
    <n v="385.68658377726598"/>
    <n v="394.79151761805298"/>
    <m/>
    <n v="377.91577272003747"/>
    <s v="Sotto la media"/>
    <n v="390.54964165736476"/>
  </r>
  <r>
    <x v="6"/>
    <s v="ARG"/>
    <x v="95"/>
    <s v="TM.TAX.MRCH.BR.ZS"/>
    <n v="31.78"/>
    <n v="31.78"/>
    <n v="31.78"/>
    <m/>
    <m/>
    <n v="31.78"/>
    <s v="Sopra la media"/>
    <n v="29.584126984126986"/>
  </r>
  <r>
    <x v="6"/>
    <s v="ARG"/>
    <x v="96"/>
    <s v="TM.TAX.MANF.BR.ZS"/>
    <n v="31.43"/>
    <n v="31.43"/>
    <n v="31.43"/>
    <m/>
    <m/>
    <n v="31.429999999999996"/>
    <s v="Sopra la media"/>
    <n v="26.783968253968254"/>
  </r>
  <r>
    <x v="6"/>
    <s v="ARG"/>
    <x v="97"/>
    <s v="TM.TAX.TCOM.BR.ZS"/>
    <n v="33.04"/>
    <n v="33.04"/>
    <n v="33.04"/>
    <m/>
    <m/>
    <n v="33.04"/>
    <s v="Sotto la media"/>
    <n v="35.383968253968249"/>
  </r>
  <r>
    <x v="6"/>
    <s v="ARG"/>
    <x v="1063"/>
    <s v="FM.LBL.BMNY.GD.ZS"/>
    <n v="34.505263169215198"/>
    <n v="30.730954428888001"/>
    <n v="32.253070673108397"/>
    <n v="36.0096126093202"/>
    <m/>
    <n v="33.374725220132945"/>
    <s v="Sotto la media"/>
    <n v="70.649788305095257"/>
  </r>
  <r>
    <x v="6"/>
    <s v="ARG"/>
    <x v="1064"/>
    <s v="FM.LBL.BMNY.CN"/>
    <n v="9388817978000"/>
    <n v="14203565491000"/>
    <n v="26658073798159.602"/>
    <n v="68924197828064.5"/>
    <n v="153756888926301"/>
    <n v="54586308804305.016"/>
    <s v="Sotto la media"/>
    <n v="142040959602129.91"/>
  </r>
  <r>
    <x v="6"/>
    <s v="ARG"/>
    <x v="1065"/>
    <s v="FM.LBL.BMNY.ZG"/>
    <n v="66.331097279022401"/>
    <n v="51.281721770322697"/>
    <n v="87.685787875243804"/>
    <n v="158.54905478138099"/>
    <m/>
    <n v="90.961915426492482"/>
    <s v="Sopra la media"/>
    <n v="20.754677311810831"/>
  </r>
  <r>
    <x v="6"/>
    <s v="ARG"/>
    <x v="1066"/>
    <s v="FM.LBL.BMNY.IR.ZS"/>
    <n v="3.3778721442482902"/>
    <n v="3.7708094522470601"/>
    <n v="4.55614915545162"/>
    <n v="10.0798767037925"/>
    <m/>
    <n v="5.446176863934868"/>
    <s v="Sotto la media"/>
    <n v="8.0772695628374453"/>
  </r>
  <r>
    <x v="6"/>
    <s v="ARG"/>
    <x v="98"/>
    <s v="ER.FSH.CAPT.MT"/>
    <n v="837589.49"/>
    <n v="852565.8"/>
    <n v="847752.71"/>
    <m/>
    <m/>
    <n v="845969.33333333337"/>
    <s v="Sotto la media"/>
    <n v="1195410.9129629629"/>
  </r>
  <r>
    <x v="6"/>
    <s v="ARG"/>
    <x v="99"/>
    <s v="EN.GHG.CO2.ZG.AR5"/>
    <n v="69.801751913410399"/>
    <n v="90.304987842806895"/>
    <n v="93.119308177858301"/>
    <n v="83.434277295793095"/>
    <m/>
    <n v="84.165081307467176"/>
    <s v="Sotto la media"/>
    <n v="127.07377089473056"/>
  </r>
  <r>
    <x v="6"/>
    <s v="ARG"/>
    <x v="100"/>
    <s v="EN.GHG.CO2.MT.CE.AR5"/>
    <n v="170.12029999999999"/>
    <n v="190.66200000000001"/>
    <n v="193.48159999999999"/>
    <n v="183.7784"/>
    <m/>
    <n v="184.51057499999999"/>
    <s v="Sotto la media"/>
    <n v="1085.2173291666666"/>
  </r>
  <r>
    <x v="6"/>
    <s v="ARG"/>
    <x v="101"/>
    <s v="EN.GHG.CO2.PC.CE.AR5"/>
    <n v="3.7643926304156099"/>
    <n v="4.2077334398592701"/>
    <n v="4.2609674298113402"/>
    <n v="4.03567968932418"/>
    <m/>
    <n v="4.0671932973525999"/>
    <s v="Sotto la media"/>
    <n v="6.7014911359492952"/>
  </r>
  <r>
    <x v="6"/>
    <s v="ARG"/>
    <x v="102"/>
    <s v="EN.GHG.CO2.AG.MT.CE.AR5"/>
    <n v="1.9255"/>
    <n v="2.1242000000000001"/>
    <n v="2.2706"/>
    <n v="2.4058999999999999"/>
    <m/>
    <n v="2.1815499999999997"/>
    <s v="Sotto la media"/>
    <n v="2.7870166666666667"/>
  </r>
  <r>
    <x v="6"/>
    <s v="ARG"/>
    <x v="103"/>
    <s v="EN.GHG.CO2.BU.MT.CE.AR5"/>
    <n v="36.334200000000003"/>
    <n v="39.799199999999999"/>
    <n v="41.247399999999999"/>
    <n v="39.927799999999998"/>
    <m/>
    <n v="39.327149999999996"/>
    <s v="Sotto la media"/>
    <n v="93.853341176470593"/>
  </r>
  <r>
    <x v="6"/>
    <s v="ARG"/>
    <x v="104"/>
    <s v="EN.GHG.CO2.FE.MT.CE.AR5"/>
    <n v="24.244399999999999"/>
    <n v="22.760999999999999"/>
    <n v="22.819500000000001"/>
    <n v="22.9283"/>
    <m/>
    <n v="23.188299999999998"/>
    <s v="Sotto la media"/>
    <n v="72.271622058823525"/>
  </r>
  <r>
    <x v="6"/>
    <s v="ARG"/>
    <x v="105"/>
    <s v="EN.GHG.CO2.IC.MT.CE.AR5"/>
    <n v="20.7666"/>
    <n v="21.3977"/>
    <n v="21.582799999999999"/>
    <n v="20.6645"/>
    <m/>
    <n v="21.102899999999998"/>
    <s v="Sotto la media"/>
    <n v="208.63614558823531"/>
  </r>
  <r>
    <x v="6"/>
    <s v="ARG"/>
    <x v="106"/>
    <s v="EN.GHG.CO2.IP.MT.CE.AR5"/>
    <n v="10.063599999999999"/>
    <n v="10.574400000000001"/>
    <n v="11.080299999999999"/>
    <n v="11.042400000000001"/>
    <m/>
    <n v="10.690175"/>
    <s v="Sotto la media"/>
    <n v="101.26664861111109"/>
  </r>
  <r>
    <x v="6"/>
    <s v="ARG"/>
    <x v="107"/>
    <s v="EN.GHG.CO2.PI.MT.CE.AR5"/>
    <n v="39.008299999999998"/>
    <n v="47.0443"/>
    <n v="45.205800000000004"/>
    <n v="39.3521"/>
    <m/>
    <n v="42.652625"/>
    <s v="Sotto la media"/>
    <n v="474.77503676470587"/>
  </r>
  <r>
    <x v="6"/>
    <s v="ARG"/>
    <x v="108"/>
    <s v="EN.GHG.CO2.TR.MT.CE.AR5"/>
    <n v="37.766199999999998"/>
    <n v="46.949399999999997"/>
    <n v="49.263399999999997"/>
    <n v="47.445399999999999"/>
    <m/>
    <n v="45.356099999999998"/>
    <s v="Sotto la media"/>
    <n v="189.84473235294115"/>
  </r>
  <r>
    <x v="6"/>
    <s v="ARG"/>
    <x v="109"/>
    <s v="EN.GHG.CO2.WA.MT.CE.AR5"/>
    <n v="1.1599999999999999E-2"/>
    <n v="1.17E-2"/>
    <n v="1.18E-2"/>
    <n v="1.2E-2"/>
    <m/>
    <n v="1.1775000000000001E-2"/>
    <s v="Sotto la media"/>
    <n v="0.74481818181818182"/>
  </r>
  <r>
    <x v="6"/>
    <s v="ARG"/>
    <x v="110"/>
    <s v="EN.GHG.CO2.LU.DF.MT.CE.AR5"/>
    <n v="86.779049999999998"/>
    <n v="86.779049999999998"/>
    <n v="86.779049999999998"/>
    <m/>
    <m/>
    <n v="86.779049999999998"/>
    <s v="Sopra la media"/>
    <n v="28.307724699173161"/>
  </r>
  <r>
    <x v="6"/>
    <s v="ARG"/>
    <x v="111"/>
    <s v="EN.GHG.CO2.LU.FL.MT.CE.AR5"/>
    <n v="-10.801069999999999"/>
    <n v="-10.801069999999999"/>
    <n v="-10.801069999999999"/>
    <m/>
    <m/>
    <n v="-10.801070000000001"/>
    <s v="Sopra la media"/>
    <n v="-136.28368556928504"/>
  </r>
  <r>
    <x v="6"/>
    <s v="ARG"/>
    <x v="112"/>
    <s v="EN.GHG.CO2.LU.OS.MT.CE.AR5"/>
    <n v="-2.96373"/>
    <n v="-2.96373"/>
    <n v="-2.96373"/>
    <m/>
    <m/>
    <n v="-2.96373"/>
    <s v="Sotto la media"/>
    <n v="11.161342091314902"/>
  </r>
  <r>
    <x v="6"/>
    <s v="ARG"/>
    <x v="113"/>
    <s v="EN.GHG.CO2.LU.OL.MT.CE.AR5"/>
    <n v="-3.5303900000000001"/>
    <n v="-3.5303900000000001"/>
    <n v="-3.5303900000000001"/>
    <m/>
    <m/>
    <n v="-3.5303900000000001"/>
    <s v="Sopra la media"/>
    <n v="-45.658658356408317"/>
  </r>
  <r>
    <x v="6"/>
    <s v="ARG"/>
    <x v="114"/>
    <s v="EN.GHG.CO2.LU.MT.CE.AR5"/>
    <n v="67.849909999999994"/>
    <n v="67.849909999999994"/>
    <n v="67.849909999999994"/>
    <m/>
    <m/>
    <n v="67.849909999999994"/>
    <s v="Sopra la media"/>
    <n v="-144.37638216708595"/>
  </r>
  <r>
    <x v="6"/>
    <s v="ARG"/>
    <x v="115"/>
    <s v="EN.GHG.CO2.RT.GDP.PP.KD"/>
    <n v="0.157657073592127"/>
    <n v="0.15998819624747401"/>
    <n v="0.154226620193749"/>
    <n v="0.14889070900067899"/>
    <m/>
    <n v="0.15519064975850724"/>
    <s v="Sotto la media"/>
    <n v="0.20138804825480783"/>
  </r>
  <r>
    <x v="6"/>
    <s v="ARG"/>
    <x v="116"/>
    <s v="EN.GHG.CO2.RT.GDP.KD"/>
    <n v="0.33041129755075499"/>
    <n v="0.33529676982138601"/>
    <n v="0.32322189251665001"/>
    <n v="0.31203910635458298"/>
    <m/>
    <n v="0.32524226656084348"/>
    <s v="Sotto la media"/>
    <n v="0.38994140374678532"/>
  </r>
  <r>
    <x v="6"/>
    <s v="ARG"/>
    <x v="117"/>
    <s v="AG.PRD.CREL.MT"/>
    <n v="85702826.459999993"/>
    <n v="87692513.879999995"/>
    <n v="91584182.569999993"/>
    <m/>
    <m/>
    <n v="88326507.636666656"/>
    <s v="Sopra la media"/>
    <n v="87831643.904222235"/>
  </r>
  <r>
    <x v="6"/>
    <s v="ARG"/>
    <x v="118"/>
    <s v="AG.YLD.CREL.KG"/>
    <n v="5164.2"/>
    <n v="5193"/>
    <n v="5070"/>
    <m/>
    <m/>
    <n v="5142.4000000000005"/>
    <s v="Sopra la media"/>
    <n v="4470.24"/>
  </r>
  <r>
    <x v="6"/>
    <s v="ARG"/>
    <x v="1067"/>
    <s v="NE.GDI.STKB.KN"/>
    <n v="3384161600"/>
    <n v="386893000"/>
    <n v="-1779200100"/>
    <n v="2355053000"/>
    <m/>
    <n v="1086726875"/>
    <s v="Sotto la media"/>
    <n v="1345540048632.2256"/>
  </r>
  <r>
    <x v="6"/>
    <s v="ARG"/>
    <x v="119"/>
    <s v="NE.GDI.STKB.CN"/>
    <n v="36093918800"/>
    <n v="363123313200"/>
    <n v="-240618255000"/>
    <n v="1534011986500"/>
    <m/>
    <n v="423152740875"/>
    <s v="Sotto la media"/>
    <n v="2383474025803.3594"/>
  </r>
  <r>
    <x v="6"/>
    <s v="ARG"/>
    <x v="120"/>
    <s v="NE.GDI.STKB.CD"/>
    <n v="511686206.89836001"/>
    <n v="3822723199.69877"/>
    <n v="-1842173500.2851901"/>
    <n v="5177958971.6589003"/>
    <m/>
    <n v="1917548719.4927101"/>
    <s v="Sotto la media"/>
    <n v="22332395112.541748"/>
  </r>
  <r>
    <x v="6"/>
    <s v="ARG"/>
    <x v="121"/>
    <s v="BM.GSR.ROYL.CD"/>
    <n v="1147034410.99084"/>
    <n v="1370396389.66276"/>
    <n v="1720473470.20717"/>
    <n v="1749213598.5109601"/>
    <m/>
    <n v="1496779467.3429325"/>
    <s v="Sotto la media"/>
    <n v="11737653546.628851"/>
  </r>
  <r>
    <x v="6"/>
    <s v="ARG"/>
    <x v="122"/>
    <s v="BX.GSR.ROYL.CD"/>
    <n v="209352775.990127"/>
    <n v="245918236.93188199"/>
    <n v="255301975.04477501"/>
    <n v="250592114.75911099"/>
    <m/>
    <n v="240291275.68147373"/>
    <s v="Sotto la media"/>
    <n v="14410963214.447071"/>
  </r>
  <r>
    <x v="6"/>
    <s v="ARG"/>
    <x v="123"/>
    <s v="NV.MNF.CHEM.ZS.UN"/>
    <n v="13.6875578883842"/>
    <n v="12.7545945322605"/>
    <n v="12.546699710211699"/>
    <m/>
    <m/>
    <n v="12.9962840436188"/>
    <s v="Sopra la media"/>
    <n v="6.3289167011528926"/>
  </r>
  <r>
    <x v="6"/>
    <s v="ARG"/>
    <x v="124"/>
    <s v="SE.PRM.UNER.ZS"/>
    <n v="0.82950997352600098"/>
    <n v="0.79194998741149902"/>
    <n v="0.74588000774383501"/>
    <m/>
    <m/>
    <n v="0.78911332289377834"/>
    <s v="Sotto la media"/>
    <n v="8.3150262022108823"/>
  </r>
  <r>
    <x v="6"/>
    <s v="ARG"/>
    <x v="127"/>
    <s v="SE.PRM.UNER"/>
    <n v="36021"/>
    <n v="34663"/>
    <n v="32840"/>
    <m/>
    <m/>
    <n v="34508"/>
    <s v="Sotto la media"/>
    <n v="198970.15265151515"/>
  </r>
  <r>
    <x v="6"/>
    <s v="ARG"/>
    <x v="1068"/>
    <s v="FM.AST.CGOV.ZG.M3"/>
    <n v="45.191263068592001"/>
    <n v="37.008711982082502"/>
    <n v="69.533326611379394"/>
    <n v="341.37341746633803"/>
    <m/>
    <n v="123.27667978209799"/>
    <s v="Sopra la media"/>
    <n v="15.408523518769268"/>
  </r>
  <r>
    <x v="6"/>
    <s v="ARG"/>
    <x v="130"/>
    <s v="FS.AST.CGOV.GD.ZS"/>
    <n v="28.412131793186099"/>
    <n v="25.9884090700942"/>
    <n v="27.434001480270201"/>
    <n v="62.592411115650897"/>
    <m/>
    <n v="36.10673836480035"/>
    <s v="Sopra la media"/>
    <n v="21.927404310420162"/>
  </r>
  <r>
    <x v="6"/>
    <s v="ARG"/>
    <x v="1069"/>
    <s v="FS.AST.DOMO.GD.ZS"/>
    <n v="17.367507024381201"/>
    <n v="14.7338632177471"/>
    <n v="14.104692926304301"/>
    <n v="16.739570980704499"/>
    <m/>
    <n v="15.736408537284275"/>
    <s v="Sotto la media"/>
    <n v="86.612617058427574"/>
  </r>
  <r>
    <x v="6"/>
    <s v="ARG"/>
    <x v="1070"/>
    <s v="FM.AST.DOMO.ZG.M3"/>
    <n v="18.320481625948901"/>
    <n v="18.992685215310299"/>
    <n v="28.9565882568521"/>
    <n v="64.226103629096897"/>
    <m/>
    <n v="32.62396468180205"/>
    <s v="Sopra la media"/>
    <n v="15.586151001387471"/>
  </r>
  <r>
    <x v="6"/>
    <s v="ARG"/>
    <x v="1071"/>
    <s v="FM.AST.PRVT.ZG.M3"/>
    <n v="16.055326887140801"/>
    <n v="16.4976229236681"/>
    <n v="25.360921811942202"/>
    <n v="52.389753473375002"/>
    <m/>
    <n v="27.575906274031524"/>
    <s v="Sopra la media"/>
    <n v="13.339943912702376"/>
  </r>
  <r>
    <x v="6"/>
    <s v="ARG"/>
    <x v="131"/>
    <s v="NY.GDP.COAL.RT.ZS"/>
    <n v="9.6258696836402395E-5"/>
    <n v="1.57746419195732E-4"/>
    <m/>
    <m/>
    <m/>
    <n v="1.2700255801606719E-4"/>
    <s v="Sotto la media"/>
    <n v="7.0934298267620571E-2"/>
  </r>
  <r>
    <x v="6"/>
    <s v="ARG"/>
    <x v="132"/>
    <s v="EG.USE.CRNW.ZS"/>
    <n v="4.5228300561843504"/>
    <n v="4.3976830342699396"/>
    <n v="4.3631635203520798"/>
    <m/>
    <m/>
    <n v="4.4278922036021227"/>
    <s v="Sotto la media"/>
    <n v="16.530376730713328"/>
  </r>
  <r>
    <x v="6"/>
    <s v="ARG"/>
    <x v="133"/>
    <s v="FB.CBK.BRCH.P5"/>
    <n v="13.076515948514301"/>
    <n v="12.945281363767901"/>
    <n v="12.817571856614901"/>
    <n v="12.394556803327299"/>
    <m/>
    <n v="12.808481493056101"/>
    <s v="Sotto la media"/>
    <n v="17.939457599924999"/>
  </r>
  <r>
    <x v="6"/>
    <s v="ARG"/>
    <x v="1106"/>
    <s v="DT.NFL.PCBO.CD"/>
    <n v="-1942986000"/>
    <n v="-1710033000"/>
    <n v="-339765000"/>
    <n v="983814000"/>
    <m/>
    <n v="-752242500"/>
    <s v="Sotto la media"/>
    <n v="4244298601.1904764"/>
  </r>
  <r>
    <x v="6"/>
    <s v="ARG"/>
    <x v="134"/>
    <s v="TX.VAL.SERV.CD.WT"/>
    <n v="9325805850.1692295"/>
    <n v="9404920879.8756294"/>
    <n v="14223928243.701099"/>
    <n v="15919865773.032301"/>
    <m/>
    <n v="12218630186.694565"/>
    <s v="Sotto la media"/>
    <n v="133427931246.48608"/>
  </r>
  <r>
    <x v="6"/>
    <s v="ARG"/>
    <x v="135"/>
    <s v="TM.VAL.SERV.CD.WT"/>
    <n v="11861782229.480499"/>
    <n v="13103505476.925301"/>
    <n v="21043459077.1535"/>
    <n v="22276572382.635799"/>
    <m/>
    <n v="17071329791.548775"/>
    <s v="Sotto la media"/>
    <n v="125068226136.66962"/>
  </r>
  <r>
    <x v="6"/>
    <s v="ARG"/>
    <x v="136"/>
    <s v="BX.GSR.CMCP.ZS"/>
    <n v="66.319340391818201"/>
    <n v="76.347502627358494"/>
    <n v="59.129743622565599"/>
    <n v="52.251378852147703"/>
    <m/>
    <n v="63.511991373472497"/>
    <s v="Sopra la media"/>
    <n v="45.705471675188477"/>
  </r>
  <r>
    <x v="6"/>
    <s v="ARG"/>
    <x v="137"/>
    <s v="BM.GSR.CMCP.ZS"/>
    <n v="54.130929584730801"/>
    <n v="57.737493439032797"/>
    <n v="39.767467462869298"/>
    <n v="39.909524148916802"/>
    <m/>
    <n v="47.886353658887423"/>
    <s v="Sopra la media"/>
    <n v="42.962761889810821"/>
  </r>
  <r>
    <x v="6"/>
    <s v="ARG"/>
    <x v="138"/>
    <s v="GC.XPN.COMP.ZS"/>
    <n v="10.0711221730401"/>
    <n v="10.487048108163799"/>
    <n v="11.4467635538726"/>
    <m/>
    <m/>
    <n v="10.668311278358834"/>
    <s v="Sotto la media"/>
    <n v="19.725166861509202"/>
  </r>
  <r>
    <x v="6"/>
    <s v="ARG"/>
    <x v="139"/>
    <s v="GC.XPN.COMP.CN"/>
    <n v="708116753528.18994"/>
    <n v="1109811431121.0901"/>
    <n v="2072591181303.1599"/>
    <m/>
    <m/>
    <n v="1296839788650.8132"/>
    <s v="Sotto la media"/>
    <n v="10163562014112.176"/>
  </r>
  <r>
    <x v="6"/>
    <s v="ARG"/>
    <x v="140"/>
    <s v="SP.REG.BRTH.ZS"/>
    <n v="99.7"/>
    <m/>
    <m/>
    <m/>
    <m/>
    <n v="99.7"/>
    <s v="Sotto la media"/>
    <n v="99.924999999999997"/>
  </r>
  <r>
    <x v="6"/>
    <s v="ARG"/>
    <x v="141"/>
    <s v="SP.REG.BRTH.FE.ZS"/>
    <n v="99.44"/>
    <m/>
    <m/>
    <m/>
    <m/>
    <n v="99.44"/>
    <s v="Sotto la media"/>
    <n v="99.86"/>
  </r>
  <r>
    <x v="6"/>
    <s v="ARG"/>
    <x v="142"/>
    <s v="SP.REG.BRTH.MA.ZS"/>
    <n v="99.97"/>
    <m/>
    <m/>
    <m/>
    <m/>
    <n v="99.97"/>
    <s v="Sotto la media"/>
    <n v="99.992500000000007"/>
  </r>
  <r>
    <x v="6"/>
    <s v="ARG"/>
    <x v="143"/>
    <s v="SE.COM.DURS"/>
    <n v="14"/>
    <n v="14"/>
    <n v="14"/>
    <n v="14"/>
    <m/>
    <n v="14"/>
    <s v="Sopra la media"/>
    <n v="9.5294117647058822"/>
  </r>
  <r>
    <x v="6"/>
    <s v="ARG"/>
    <x v="144"/>
    <s v="TX.VAL.OTHR.ZS.WT"/>
    <n v="65.720068746788598"/>
    <n v="75.885225583563596"/>
    <n v="58.584523773353901"/>
    <n v="51.679411905026498"/>
    <m/>
    <n v="62.967307502183147"/>
    <s v="Sopra la media"/>
    <n v="43.857285174503062"/>
  </r>
  <r>
    <x v="6"/>
    <s v="ARG"/>
    <x v="145"/>
    <s v="TM.VAL.OTHR.ZS.WT"/>
    <n v="53.488092869714599"/>
    <n v="57.139778611589698"/>
    <n v="39.2146927934659"/>
    <n v="39.235453010013998"/>
    <m/>
    <n v="47.269504321196052"/>
    <s v="Sopra la media"/>
    <n v="42.437112704626792"/>
  </r>
  <r>
    <x v="6"/>
    <s v="ARG"/>
    <x v="147"/>
    <s v="IS.SHP.GOOD.TU"/>
    <n v="1705390"/>
    <n v="1798923"/>
    <n v="1667161"/>
    <m/>
    <m/>
    <n v="1723824.6666666667"/>
    <s v="Sotto la media"/>
    <n v="28496315.13376068"/>
  </r>
  <r>
    <x v="6"/>
    <s v="ARG"/>
    <x v="1107"/>
    <s v="SP.DYN.CONU.ZS"/>
    <n v="70.102708717586694"/>
    <m/>
    <m/>
    <m/>
    <m/>
    <n v="70.102708717586694"/>
    <s v="Sopra la media"/>
    <n v="54.860698250802699"/>
  </r>
  <r>
    <x v="6"/>
    <s v="ARG"/>
    <x v="1108"/>
    <s v="SP.DYN.CONM.ZS"/>
    <n v="67.229931926211506"/>
    <m/>
    <m/>
    <m/>
    <m/>
    <n v="67.229931926211506"/>
    <s v="Sopra la media"/>
    <n v="51.523296985804116"/>
  </r>
  <r>
    <x v="6"/>
    <s v="ARG"/>
    <x v="148"/>
    <s v="SL.FAM.WORK.FE.ZS"/>
    <n v="0.97120551588923199"/>
    <n v="0.85412840984407101"/>
    <n v="0.60954555853897097"/>
    <n v="0.47464962737413302"/>
    <m/>
    <n v="0.7273822779116017"/>
    <s v="Sotto la media"/>
    <n v="5.111169714893065"/>
  </r>
  <r>
    <x v="6"/>
    <s v="ARG"/>
    <x v="149"/>
    <s v="SL.FAM.WORK.MA.ZS"/>
    <n v="0.31200164728669499"/>
    <n v="0.31298828642460702"/>
    <n v="0.355408905526029"/>
    <n v="0.22490064772740401"/>
    <m/>
    <n v="0.30132487174118378"/>
    <s v="Sotto la media"/>
    <n v="3.1102973672261021"/>
  </r>
  <r>
    <x v="6"/>
    <s v="ARG"/>
    <x v="150"/>
    <s v="SL.FAM.WORK.ZS"/>
    <n v="0.58768323151173896"/>
    <n v="0.53964903710152401"/>
    <n v="0.46351413898976201"/>
    <n v="0.33216010998787798"/>
    <m/>
    <n v="0.48075162939772575"/>
    <s v="Sotto la media"/>
    <n v="3.9746210731126235"/>
  </r>
  <r>
    <x v="6"/>
    <s v="ARG"/>
    <x v="151"/>
    <s v="CC.EST"/>
    <n v="-0.163570061326027"/>
    <n v="-0.42259684205055198"/>
    <n v="-0.44722160696983299"/>
    <n v="-0.36088395118713401"/>
    <m/>
    <n v="-0.3485681153833865"/>
    <s v="Sotto la media"/>
    <n v="0.24177024339587674"/>
  </r>
  <r>
    <x v="6"/>
    <s v="ARG"/>
    <x v="152"/>
    <s v="CC.NO.SRC"/>
    <n v="13"/>
    <n v="12"/>
    <n v="11"/>
    <n v="10"/>
    <m/>
    <n v="11.5"/>
    <s v="Sopra la media"/>
    <n v="9.578125"/>
  </r>
  <r>
    <x v="6"/>
    <s v="ARG"/>
    <x v="153"/>
    <s v="CC.PER.RNK"/>
    <n v="47.619049072265597"/>
    <n v="37.619049072265597"/>
    <n v="36.320755004882798"/>
    <n v="41.981132507324197"/>
    <m/>
    <n v="40.884996414184549"/>
    <s v="Sotto la media"/>
    <n v="58.123666450381279"/>
  </r>
  <r>
    <x v="6"/>
    <s v="ARG"/>
    <x v="154"/>
    <s v="CC.PER.RNK.LOWER"/>
    <n v="39.047618865966797"/>
    <n v="27.619047164916999"/>
    <n v="25"/>
    <n v="27.8301887512207"/>
    <m/>
    <n v="29.874213695526123"/>
    <s v="Sotto la media"/>
    <n v="49.47530609369278"/>
  </r>
  <r>
    <x v="6"/>
    <s v="ARG"/>
    <x v="155"/>
    <s v="CC.PER.RNK.UPPER"/>
    <n v="58.5714302062988"/>
    <n v="49.523811340332003"/>
    <n v="48.113208770752003"/>
    <n v="51.415092468261697"/>
    <m/>
    <n v="51.905885696411126"/>
    <s v="Sotto la media"/>
    <n v="65.187556117773056"/>
  </r>
  <r>
    <x v="6"/>
    <s v="ARG"/>
    <x v="156"/>
    <s v="CC.STD.ERR"/>
    <n v="0.14338599145412401"/>
    <n v="0.15995422005653401"/>
    <n v="0.15818484127521501"/>
    <n v="0.165496736764908"/>
    <m/>
    <n v="0.15675544738769526"/>
    <s v="Sotto la media"/>
    <n v="0.17776741622947162"/>
  </r>
  <r>
    <x v="6"/>
    <s v="ARG"/>
    <x v="1213"/>
    <s v="per_si_allsi.cov_pop_tot"/>
    <n v="31.177824799535301"/>
    <n v="31.7598011976715"/>
    <n v="31.598742315745898"/>
    <m/>
    <m/>
    <n v="31.512122770984234"/>
    <s v="Sopra la media"/>
    <n v="15.540059118934053"/>
  </r>
  <r>
    <x v="6"/>
    <s v="ARG"/>
    <x v="1214"/>
    <s v="per_si_allsi.cov_q2_tot"/>
    <n v="24.369265192242999"/>
    <n v="27.002368748628999"/>
    <n v="28.489247133733301"/>
    <m/>
    <m/>
    <n v="26.6202936915351"/>
    <s v="Sopra la media"/>
    <n v="9.7526720983552124"/>
  </r>
  <r>
    <x v="6"/>
    <s v="ARG"/>
    <x v="1215"/>
    <s v="per_si_allsi.cov_q3_tot"/>
    <n v="33.804098721094199"/>
    <n v="33.860432400773398"/>
    <n v="33.566435483663703"/>
    <m/>
    <m/>
    <n v="33.743655535177105"/>
    <s v="Sopra la media"/>
    <n v="14.252021825088406"/>
  </r>
  <r>
    <x v="6"/>
    <s v="ARG"/>
    <x v="1216"/>
    <s v="per_si_allsi.cov_q4_tot"/>
    <n v="38.630689853124402"/>
    <n v="37.994259748707798"/>
    <n v="37.850946006722097"/>
    <m/>
    <m/>
    <n v="38.158631869518096"/>
    <s v="Sopra la media"/>
    <n v="19.564750770863835"/>
  </r>
  <r>
    <x v="6"/>
    <s v="ARG"/>
    <x v="1217"/>
    <s v="per_si_allsi.cov_q1_tot"/>
    <n v="16.7771161135794"/>
    <n v="21.122196411149801"/>
    <n v="21.1708975259222"/>
    <m/>
    <m/>
    <n v="19.690070016883798"/>
    <s v="Sopra la media"/>
    <n v="6.35593296266235"/>
  </r>
  <r>
    <x v="6"/>
    <s v="ARG"/>
    <x v="1218"/>
    <s v="per_si_allsi.cov_q5_tot"/>
    <n v="42.306056632836501"/>
    <n v="38.8113509315776"/>
    <n v="36.909839473115099"/>
    <m/>
    <m/>
    <n v="39.342415679176398"/>
    <s v="Sopra la media"/>
    <n v="27.767725071733253"/>
  </r>
  <r>
    <x v="6"/>
    <s v="ARG"/>
    <x v="1219"/>
    <s v="per_allsp.cov_pop_tot"/>
    <n v="62.848393491268901"/>
    <n v="54.623412127119302"/>
    <n v="56.633205280583397"/>
    <m/>
    <m/>
    <n v="58.035003632990538"/>
    <s v="Sopra la media"/>
    <n v="52.010839496967257"/>
  </r>
  <r>
    <x v="6"/>
    <s v="ARG"/>
    <x v="1220"/>
    <s v="per_sa_allsa.cov_pop_tot"/>
    <n v="41.3987285647448"/>
    <n v="30.167545781570801"/>
    <n v="33.202797075181898"/>
    <m/>
    <m/>
    <n v="34.923023807165833"/>
    <s v="Sotto la media"/>
    <n v="40.20909001570508"/>
  </r>
  <r>
    <x v="6"/>
    <s v="ARG"/>
    <x v="1221"/>
    <s v="per_sa_allsa.cov_q2_tot"/>
    <n v="58.697713758009598"/>
    <n v="46.542790373092998"/>
    <n v="50.3880245239394"/>
    <m/>
    <m/>
    <n v="51.876176218347332"/>
    <s v="Sotto la media"/>
    <n v="54.582677855883695"/>
  </r>
  <r>
    <x v="6"/>
    <s v="ARG"/>
    <x v="1222"/>
    <s v="per_sa_allsa.cov_q3_tot"/>
    <n v="40.1045564618368"/>
    <n v="25.444668444048101"/>
    <n v="30.2716021881707"/>
    <m/>
    <m/>
    <n v="31.940275698018535"/>
    <s v="Sotto la media"/>
    <n v="41.439174914904235"/>
  </r>
  <r>
    <x v="6"/>
    <s v="ARG"/>
    <x v="1223"/>
    <s v="per_sa_allsa.cov_q4_tot"/>
    <n v="24.623937637389599"/>
    <n v="10.662150674586"/>
    <n v="12.915420716362799"/>
    <m/>
    <m/>
    <n v="16.067169676112798"/>
    <s v="Sotto la media"/>
    <n v="28.714862710381567"/>
  </r>
  <r>
    <x v="6"/>
    <s v="ARG"/>
    <x v="1224"/>
    <s v="per_sa_allsa.cov_q1_tot"/>
    <n v="73.617903187730505"/>
    <n v="65.396832384613205"/>
    <n v="68.856601758245404"/>
    <m/>
    <m/>
    <n v="69.290445776863038"/>
    <s v="Sopra la media"/>
    <n v="63.771251904075967"/>
  </r>
  <r>
    <x v="6"/>
    <s v="ARG"/>
    <x v="1225"/>
    <s v="per_sa_allsa.cov_q5_tot"/>
    <n v="9.9552769757334101"/>
    <n v="2.8185390264641699"/>
    <n v="3.6162503011656999"/>
    <m/>
    <m/>
    <n v="5.4633554344544271"/>
    <s v="Sotto la media"/>
    <n v="12.560291675325351"/>
  </r>
  <r>
    <x v="6"/>
    <s v="ARG"/>
    <x v="1226"/>
    <s v="per_lm_alllm.cov_pop_tot"/>
    <n v="1.2485791954422001"/>
    <n v="1.0510884542416901"/>
    <n v="0.73197289449696801"/>
    <m/>
    <m/>
    <n v="1.0105468480602859"/>
    <s v="Sopra la media"/>
    <n v="0.56304542580442929"/>
  </r>
  <r>
    <x v="6"/>
    <s v="ARG"/>
    <x v="1227"/>
    <s v="per_lm_alllm.cov_q2_tot"/>
    <n v="1.6063323160670999"/>
    <n v="0.88793068726554303"/>
    <n v="0.58270187273001595"/>
    <m/>
    <m/>
    <n v="1.025654958687553"/>
    <s v="Sopra la media"/>
    <n v="0.57583512073457133"/>
  </r>
  <r>
    <x v="6"/>
    <s v="ARG"/>
    <x v="1228"/>
    <s v="per_lm_alllm.cov_q3_tot"/>
    <n v="0.97586847639824004"/>
    <n v="0.93532334519715798"/>
    <n v="1.0255272300449401"/>
    <m/>
    <m/>
    <n v="0.97890635054677944"/>
    <s v="Sopra la media"/>
    <n v="0.56136227182762999"/>
  </r>
  <r>
    <x v="6"/>
    <s v="ARG"/>
    <x v="1229"/>
    <s v="per_lm_alllm.cov_q4_tot"/>
    <n v="1.20102980915977"/>
    <n v="0.99250506179658704"/>
    <n v="0.77805662651016005"/>
    <m/>
    <m/>
    <n v="0.99053049915550562"/>
    <s v="Sopra la media"/>
    <n v="0.56519252819851939"/>
  </r>
  <r>
    <x v="6"/>
    <s v="ARG"/>
    <x v="1230"/>
    <s v="per_lm_alllm.cov_q1_tot"/>
    <n v="1.64544563809996"/>
    <n v="1.1226054443357001"/>
    <n v="0.67505261303245401"/>
    <m/>
    <m/>
    <n v="1.1477012318227047"/>
    <s v="Sopra la media"/>
    <n v="0.62678996025274003"/>
  </r>
  <r>
    <x v="6"/>
    <s v="ARG"/>
    <x v="1231"/>
    <s v="per_lm_alllm.cov_q5_tot"/>
    <n v="0.81432116432059598"/>
    <n v="1.31736740438157"/>
    <n v="0.59828728825438404"/>
    <m/>
    <m/>
    <n v="0.90999195231884988"/>
    <s v="Sopra la media"/>
    <n v="0.48607256700643031"/>
  </r>
  <r>
    <x v="6"/>
    <s v="ARG"/>
    <x v="157"/>
    <s v="AG.PRD.CROP.XD"/>
    <n v="106.59"/>
    <n v="107.19"/>
    <n v="107.33"/>
    <m/>
    <m/>
    <n v="107.03666666666668"/>
    <s v="Sotto la media"/>
    <n v="110.76098039215685"/>
  </r>
  <r>
    <x v="6"/>
    <s v="ARG"/>
    <x v="158"/>
    <s v="BN.CAB.XOKA.GD.ZS"/>
    <n v="0.69693536113603205"/>
    <n v="1.3615442220344101"/>
    <n v="-0.64082018804560104"/>
    <n v="-3.2435125482295502"/>
    <m/>
    <n v="-0.45646328827617733"/>
    <s v="Sopra la media"/>
    <n v="-2.0137411674182788"/>
  </r>
  <r>
    <x v="6"/>
    <s v="ARG"/>
    <x v="159"/>
    <s v="BN.CAB.XOKA.CD"/>
    <n v="2688362005.5231299"/>
    <n v="6624785192.3479996"/>
    <n v="-4055046516.9123998"/>
    <n v="-20955532697.536301"/>
    <m/>
    <n v="-3924358004.1443925"/>
    <s v="Sopra la media"/>
    <n v="-17047462811.80744"/>
  </r>
  <r>
    <x v="6"/>
    <s v="ARG"/>
    <x v="160"/>
    <s v="SE.XPD.CPRM.ZS"/>
    <n v="98.009292602539105"/>
    <n v="96.361488342285199"/>
    <n v="94.658821105957003"/>
    <m/>
    <m/>
    <n v="96.343200683593764"/>
    <s v="Sopra la media"/>
    <n v="95.49123753138953"/>
  </r>
  <r>
    <x v="6"/>
    <s v="ARG"/>
    <x v="161"/>
    <s v="SE.XPD.CSEC.ZS"/>
    <n v="98.133743286132798"/>
    <n v="96.294898986816406"/>
    <n v="93.468200683593807"/>
    <m/>
    <m/>
    <n v="95.96561431884767"/>
    <s v="Sopra la media"/>
    <n v="95.120460570804653"/>
  </r>
  <r>
    <x v="6"/>
    <s v="ARG"/>
    <x v="162"/>
    <s v="SE.XPD.CTER.ZS"/>
    <n v="99.139961242675795"/>
    <n v="97.318397521972699"/>
    <n v="98.220886230468807"/>
    <m/>
    <m/>
    <n v="98.226414998372434"/>
    <s v="Sopra la media"/>
    <n v="91.412677828470876"/>
  </r>
  <r>
    <x v="6"/>
    <s v="ARG"/>
    <x v="163"/>
    <s v="SE.XPD.CTOT.ZS"/>
    <n v="98.145286560058594"/>
    <n v="95.900177001953097"/>
    <n v="94.464752197265597"/>
    <m/>
    <m/>
    <n v="96.170071919759096"/>
    <s v="Sopra la media"/>
    <n v="94.010120248794564"/>
  </r>
  <r>
    <x v="6"/>
    <s v="ARG"/>
    <x v="164"/>
    <s v="SH.XPD.CHEX.GD.ZS"/>
    <n v="10.45030594"/>
    <n v="10.038322450000001"/>
    <n v="9.8630533200000006"/>
    <m/>
    <m/>
    <n v="10.117227236666666"/>
    <s v="Sopra la media"/>
    <n v="9.0002189512083337"/>
  </r>
  <r>
    <x v="6"/>
    <s v="ARG"/>
    <x v="165"/>
    <s v="SH.XPD.CHEX.PC.CD"/>
    <n v="891.99621581999997"/>
    <n v="1080.8820800799999"/>
    <n v="1370.88464355"/>
    <m/>
    <m/>
    <n v="1114.5876464833334"/>
    <s v="Sotto la media"/>
    <n v="2783.5683171585833"/>
  </r>
  <r>
    <x v="6"/>
    <s v="ARG"/>
    <x v="166"/>
    <s v="SH.XPD.CHEX.PP.CD"/>
    <n v="2182.31348485949"/>
    <n v="2418.79579332705"/>
    <n v="2664.3526561958502"/>
    <m/>
    <m/>
    <n v="2421.8206447941302"/>
    <s v="Sotto la media"/>
    <n v="3673.4809376042822"/>
  </r>
  <r>
    <x v="6"/>
    <s v="ARG"/>
    <x v="1072"/>
    <s v="GC.TAX.IMPT.ZS"/>
    <n v="6.4271720466827604"/>
    <n v="6.6601428084407397"/>
    <n v="6.6221315277990902"/>
    <m/>
    <m/>
    <n v="6.5698154609741968"/>
    <s v="Sotto la media"/>
    <n v="8.3743079781400205"/>
  </r>
  <r>
    <x v="6"/>
    <s v="ARG"/>
    <x v="1073"/>
    <s v="GC.TAX.IMPT.CN"/>
    <n v="190025139548.01999"/>
    <n v="354001612709.39001"/>
    <n v="608796737897.16003"/>
    <m/>
    <m/>
    <n v="384274496718.19"/>
    <s v="Sotto la media"/>
    <n v="1849915197833.697"/>
  </r>
  <r>
    <x v="6"/>
    <s v="ARG"/>
    <x v="167"/>
    <s v="SP.DYN.CDRT.IN"/>
    <n v="8.4499999999999993"/>
    <n v="9.7249999999999996"/>
    <n v="8.7970000000000006"/>
    <n v="7.6680000000000001"/>
    <m/>
    <n v="8.66"/>
    <s v="Sopra la media"/>
    <n v="7.6314444444444449"/>
  </r>
  <r>
    <x v="6"/>
    <s v="ARG"/>
    <x v="1109"/>
    <s v="DT.TDS.DPPF.XP.ZS"/>
    <n v="17.585133742023"/>
    <n v="12.087162762551801"/>
    <n v="26.4162340007016"/>
    <n v="34.827117513560097"/>
    <m/>
    <n v="22.728912004709123"/>
    <s v="Sopra la media"/>
    <n v="14.764106057615066"/>
  </r>
  <r>
    <x v="6"/>
    <s v="ARG"/>
    <x v="1110"/>
    <s v="DT.TDS.DPPG.CD"/>
    <n v="10684151070.1"/>
    <n v="5762350016.6999998"/>
    <n v="9605939910.1000004"/>
    <n v="10070862843.700001"/>
    <m/>
    <n v="9030825960.1500015"/>
    <s v="Sotto la media"/>
    <n v="9971825493.4281254"/>
  </r>
  <r>
    <x v="6"/>
    <s v="ARG"/>
    <x v="1111"/>
    <s v="DT.TDS.DECT.CD"/>
    <n v="29410909701.900002"/>
    <n v="27959348578.299999"/>
    <n v="35523052783.300003"/>
    <n v="45837549042.699997"/>
    <m/>
    <n v="34682715026.550003"/>
    <s v="Sotto la media"/>
    <n v="53902331860.02813"/>
  </r>
  <r>
    <x v="6"/>
    <s v="ARG"/>
    <x v="168"/>
    <s v="PA.NUS.ATLS"/>
    <n v="70.539167000000006"/>
    <n v="94.990741999999997"/>
    <n v="130.6165"/>
    <n v="296.25804199999999"/>
    <m/>
    <n v="148.10111275"/>
    <s v="Sotto la media"/>
    <n v="1281.8092353926904"/>
  </r>
  <r>
    <x v="6"/>
    <s v="ARG"/>
    <x v="1112"/>
    <s v="FR.INR.DPST"/>
    <n v="29.320137916041801"/>
    <n v="33.5453268260542"/>
    <n v="52.416667449450202"/>
    <n v="94.996745478310501"/>
    <m/>
    <n v="52.569719417464171"/>
    <s v="Sopra la media"/>
    <n v="12.951488303490656"/>
  </r>
  <r>
    <x v="6"/>
    <s v="ARG"/>
    <x v="169"/>
    <s v="FB.CBK.DPTR.P3"/>
    <n v="915.10564193930202"/>
    <n v="921.60383178049801"/>
    <n v="959.82320858059995"/>
    <n v="980.78688347413299"/>
    <m/>
    <n v="944.32989144363319"/>
    <s v="Sopra la media"/>
    <n v="905.31018225487094"/>
  </r>
  <r>
    <x v="6"/>
    <s v="ARG"/>
    <x v="170"/>
    <s v="SH.STA.DIAB.ZS"/>
    <m/>
    <n v="5.4"/>
    <m/>
    <m/>
    <m/>
    <n v="5.4"/>
    <s v="Sotto la media"/>
    <n v="10.261111111111111"/>
  </r>
  <r>
    <x v="6"/>
    <s v="ARG"/>
    <x v="1232"/>
    <s v="SH.STA.ORCF.ZS"/>
    <n v="32.5"/>
    <m/>
    <m/>
    <m/>
    <m/>
    <n v="32.5"/>
    <s v="Sotto la media"/>
    <n v="32.5"/>
  </r>
  <r>
    <x v="6"/>
    <s v="ARG"/>
    <x v="1233"/>
    <s v="SH.STA.ORTH"/>
    <n v="15.4"/>
    <m/>
    <m/>
    <m/>
    <m/>
    <n v="15.4"/>
    <s v="Sotto la media"/>
    <n v="15.4"/>
  </r>
  <r>
    <x v="6"/>
    <s v="ARG"/>
    <x v="171"/>
    <s v="NY.GDP.DISC.KN"/>
    <n v="-1.526E-5"/>
    <n v="-300"/>
    <n v="-1609350200"/>
    <n v="-6558077200"/>
    <m/>
    <n v="-2041856925.0000038"/>
    <s v="Sopra la media"/>
    <n v="-54866535829.802048"/>
  </r>
  <r>
    <x v="6"/>
    <s v="ARG"/>
    <x v="172"/>
    <s v="NY.GDP.DISC.CN"/>
    <n v="0"/>
    <n v="0"/>
    <n v="431236283100"/>
    <n v="-1083674881900"/>
    <m/>
    <n v="-163109649700"/>
    <s v="Sopra la media"/>
    <n v="-1504593332498.3157"/>
  </r>
  <r>
    <x v="6"/>
    <s v="ARG"/>
    <x v="1074"/>
    <s v="FS.AST.DOMS.GD.ZS"/>
    <n v="45.779638817567402"/>
    <n v="40.7222722878412"/>
    <n v="41.5386944065745"/>
    <n v="79.331982096355603"/>
    <m/>
    <n v="51.843146902084676"/>
    <s v="Sotto la media"/>
    <n v="109.64677994798609"/>
  </r>
  <r>
    <x v="6"/>
    <s v="ARG"/>
    <x v="173"/>
    <s v="FS.AST.PRVT.GD.ZS"/>
    <n v="15.746489768328001"/>
    <n v="13.2644289814535"/>
    <n v="12.913618438061899"/>
    <n v="15.437576647907999"/>
    <m/>
    <n v="14.34052845893785"/>
    <s v="Sotto la media"/>
    <n v="74.313090690655315"/>
  </r>
  <r>
    <x v="6"/>
    <s v="ARG"/>
    <x v="174"/>
    <s v="FD.AST.PRVT.GD.ZS"/>
    <n v="13.455477302117201"/>
    <n v="11.272707629174199"/>
    <n v="10.661822361698"/>
    <n v="11.9006278976555"/>
    <m/>
    <n v="11.822658797661227"/>
    <s v="Sotto la media"/>
    <n v="60.956836490280686"/>
  </r>
  <r>
    <x v="6"/>
    <s v="ARG"/>
    <x v="175"/>
    <s v="SH.XPD.GHED.CH.ZS"/>
    <n v="63.984512330000001"/>
    <n v="61.127464289999999"/>
    <n v="58.368968959999997"/>
    <m/>
    <m/>
    <n v="61.160315193333332"/>
    <s v="Sotto la media"/>
    <n v="62.424150911666672"/>
  </r>
  <r>
    <x v="6"/>
    <s v="ARG"/>
    <x v="176"/>
    <s v="SH.XPD.GHED.GD.ZS"/>
    <n v="6.6865773199999996"/>
    <n v="6.1361718200000004"/>
    <n v="5.7569622999999996"/>
    <m/>
    <m/>
    <n v="6.1932371466666654"/>
    <s v="Sopra la media"/>
    <n v="5.7364189374166674"/>
  </r>
  <r>
    <x v="6"/>
    <s v="ARG"/>
    <x v="177"/>
    <s v="SH.XPD.GHED.GE.ZS"/>
    <n v="15.74081135"/>
    <n v="16.242094040000001"/>
    <n v="15.22453022"/>
    <m/>
    <m/>
    <n v="15.735811869999999"/>
    <s v="Sopra la media"/>
    <n v="14.693739328166666"/>
  </r>
  <r>
    <x v="6"/>
    <s v="ARG"/>
    <x v="178"/>
    <s v="SH.XPD.GHED.PC.CD"/>
    <n v="570.73943889999998"/>
    <n v="660.71580815000004"/>
    <n v="800.17118507999999"/>
    <m/>
    <m/>
    <n v="677.20881070999997"/>
    <s v="Sotto la media"/>
    <n v="1769.2230879838335"/>
  </r>
  <r>
    <x v="6"/>
    <s v="ARG"/>
    <x v="179"/>
    <s v="SH.XPD.GHED.PP.CD"/>
    <n v="1396.3426279758401"/>
    <n v="1478.54843940197"/>
    <n v="1555.1551595830699"/>
    <m/>
    <m/>
    <n v="1476.6820756536265"/>
    <s v="Sotto la media"/>
    <n v="2313.3363736873343"/>
  </r>
  <r>
    <x v="6"/>
    <s v="ARG"/>
    <x v="180"/>
    <s v="SH.XPD.PVTD.CH.ZS"/>
    <n v="35.736289980000002"/>
    <n v="37.655994419999999"/>
    <n v="40.378631589999998"/>
    <m/>
    <m/>
    <n v="37.923638663333328"/>
    <s v="Sopra la media"/>
    <n v="35.251522239916675"/>
  </r>
  <r>
    <x v="6"/>
    <s v="ARG"/>
    <x v="181"/>
    <s v="SH.XPD.PVTD.PC.CD"/>
    <n v="318.76635271999999"/>
    <n v="407.01690280000003"/>
    <n v="553.54444377000004"/>
    <m/>
    <m/>
    <n v="426.44256643"/>
    <s v="Sotto la media"/>
    <n v="834.70640060158348"/>
  </r>
  <r>
    <x v="6"/>
    <s v="ARG"/>
    <x v="182"/>
    <s v="SH.XPD.PVTD.PP.CD"/>
    <n v="779.87785027406903"/>
    <n v="910.82156506725903"/>
    <n v="1075.8291648598299"/>
    <m/>
    <m/>
    <n v="922.17619340038584"/>
    <s v="Sotto la media"/>
    <n v="1088.7365450469672"/>
  </r>
  <r>
    <x v="6"/>
    <s v="ARG"/>
    <x v="207"/>
    <s v="EG.USE.ELEC.KH.PC"/>
    <n v="2827.4273977686098"/>
    <n v="2942.9107751163501"/>
    <n v="2833.1190975033801"/>
    <m/>
    <m/>
    <n v="2867.819090129447"/>
    <s v="Sotto la media"/>
    <n v="5969.942608167079"/>
  </r>
  <r>
    <x v="6"/>
    <s v="ARG"/>
    <x v="208"/>
    <s v="EG.ELC.LOSS.ZS"/>
    <n v="14.4218131749685"/>
    <n v="14.576410604586799"/>
    <n v="20.512890933434001"/>
    <m/>
    <m/>
    <n v="16.503704904329766"/>
    <s v="Sopra la media"/>
    <n v="10.886356240578317"/>
  </r>
  <r>
    <x v="6"/>
    <s v="ARG"/>
    <x v="209"/>
    <s v="EG.ELC.COAL.ZS"/>
    <n v="1.2996947212506"/>
    <n v="1.8181343395635201"/>
    <n v="1.8222390058017801"/>
    <m/>
    <m/>
    <n v="1.6466893555386335"/>
    <s v="Sotto la media"/>
    <n v="11.607206476624222"/>
  </r>
  <r>
    <x v="6"/>
    <s v="ARG"/>
    <x v="210"/>
    <s v="EG.ELC.HYRO.ZS"/>
    <n v="21.089267956857601"/>
    <n v="16.4741903263502"/>
    <n v="20.240310343643799"/>
    <m/>
    <m/>
    <n v="19.267922875617199"/>
    <s v="Sotto la media"/>
    <n v="26.50161358243745"/>
  </r>
  <r>
    <x v="6"/>
    <s v="ARG"/>
    <x v="211"/>
    <s v="EG.ELC.NGAS.ZS"/>
    <n v="56.402856685882803"/>
    <n v="55.176623427493297"/>
    <n v="48.7569089223798"/>
    <m/>
    <m/>
    <n v="53.445463011918633"/>
    <s v="Sopra la media"/>
    <n v="28.749984584575255"/>
  </r>
  <r>
    <x v="6"/>
    <s v="ARG"/>
    <x v="212"/>
    <s v="EG.ELC.NUCL.ZS"/>
    <n v="7.4449072689721403"/>
    <n v="7.1008428048231096"/>
    <n v="5.4845686429331604"/>
    <m/>
    <m/>
    <n v="6.6767729055761365"/>
    <s v="Sotto la media"/>
    <n v="8.3534139021124165"/>
  </r>
  <r>
    <x v="6"/>
    <s v="ARG"/>
    <x v="213"/>
    <s v="EG.ELC.PETR.ZS"/>
    <n v="4.6723642761277597"/>
    <n v="8.0219873481351893"/>
    <n v="10.340897387483301"/>
    <m/>
    <m/>
    <n v="7.6784163372487511"/>
    <s v="Sotto la media"/>
    <n v="12.839001201923185"/>
  </r>
  <r>
    <x v="6"/>
    <s v="ARG"/>
    <x v="214"/>
    <s v="EG.ELC.FOSL.ZS"/>
    <n v="62.374915683261101"/>
    <n v="65.016745115191995"/>
    <n v="60.920045315664801"/>
    <m/>
    <m/>
    <n v="62.770568704705966"/>
    <s v="Sopra la media"/>
    <n v="49.056234171866755"/>
  </r>
  <r>
    <x v="6"/>
    <s v="ARG"/>
    <x v="215"/>
    <s v="EG.ELC.RNWX.ZS"/>
    <n v="6.1731813661745596"/>
    <n v="9.0619210205054195"/>
    <m/>
    <m/>
    <m/>
    <n v="7.61755119333999"/>
    <s v="Sotto la media"/>
    <n v="13.308357992301339"/>
  </r>
  <r>
    <x v="6"/>
    <s v="ARG"/>
    <x v="216"/>
    <s v="EG.ELC.RNWX.KH"/>
    <n v="8877220000"/>
    <n v="13880960000"/>
    <m/>
    <m/>
    <m/>
    <n v="11379090000"/>
    <s v="Sotto la media"/>
    <n v="110875061388.88889"/>
  </r>
  <r>
    <x v="6"/>
    <s v="ARG"/>
    <x v="217"/>
    <s v="SL.EMP.MPYR.FE.ZS"/>
    <n v="1.7468949146656401"/>
    <n v="2.3047984631520202"/>
    <n v="2.27338866298832"/>
    <n v="2.29266549593844"/>
    <m/>
    <n v="2.1544368841861052"/>
    <s v="Sotto la media"/>
    <n v="2.6134349260836136"/>
  </r>
  <r>
    <x v="6"/>
    <s v="ARG"/>
    <x v="218"/>
    <s v="SL.EMP.MPYR.MA.ZS"/>
    <n v="3.7856441054782"/>
    <n v="4.4818126413499098"/>
    <n v="4.2871323690160699"/>
    <n v="4.0760577099461903"/>
    <m/>
    <n v="4.1576617064475929"/>
    <s v="Sotto la media"/>
    <n v="5.0352920022820262"/>
  </r>
  <r>
    <x v="6"/>
    <s v="ARG"/>
    <x v="219"/>
    <s v="SL.EMP.MPYR.ZS"/>
    <n v="2.9330313804463701"/>
    <n v="3.5699530163581601"/>
    <n v="3.4305558920795098"/>
    <n v="3.31014563835596"/>
    <m/>
    <n v="3.3109214818099999"/>
    <s v="Sotto la media"/>
    <n v="3.9811043912879844"/>
  </r>
  <r>
    <x v="6"/>
    <s v="ARG"/>
    <x v="220"/>
    <s v="SL.AGR.EMPL.ZS"/>
    <n v="0.60550970861866005"/>
    <n v="0.57090709431070996"/>
    <n v="0.64613262993165099"/>
    <n v="0.61288408743225298"/>
    <m/>
    <n v="0.60885838007331849"/>
    <s v="Sotto la media"/>
    <n v="10.100144556544436"/>
  </r>
  <r>
    <x v="6"/>
    <s v="ARG"/>
    <x v="221"/>
    <s v="SL.AGR.EMPL.FE.ZS"/>
    <n v="0.27881143536511199"/>
    <n v="0.23686468857009799"/>
    <n v="0.37770700547541802"/>
    <n v="0.37661059902835498"/>
    <m/>
    <n v="0.31749843210974577"/>
    <s v="Sotto la media"/>
    <n v="8.1001874560242424"/>
  </r>
  <r>
    <x v="6"/>
    <s v="ARG"/>
    <x v="222"/>
    <s v="SL.AGR.EMPL.MA.ZS"/>
    <n v="0.84033528997200102"/>
    <n v="0.81166798777360905"/>
    <n v="0.84482884761158095"/>
    <n v="0.79073984697956201"/>
    <m/>
    <n v="0.82189299308418828"/>
    <s v="Sotto la media"/>
    <n v="11.549078585091561"/>
  </r>
  <r>
    <x v="6"/>
    <s v="ARG"/>
    <x v="223"/>
    <s v="SL.IND.EMPL.ZS"/>
    <n v="22.5512769931685"/>
    <n v="22.077828334862598"/>
    <n v="22.698684863273002"/>
    <n v="22.972260211315401"/>
    <m/>
    <n v="22.575012600654876"/>
    <s v="Sopra la media"/>
    <n v="21.633098167730612"/>
  </r>
  <r>
    <x v="6"/>
    <s v="ARG"/>
    <x v="224"/>
    <s v="SL.IND.EMPL.FE.ZS"/>
    <n v="10.072232615108099"/>
    <n v="9.14013096403019"/>
    <n v="10.121055259007401"/>
    <n v="10.230544586457301"/>
    <m/>
    <n v="9.8909908561507471"/>
    <s v="Sotto la media"/>
    <n v="10.673962837342014"/>
  </r>
  <r>
    <x v="6"/>
    <s v="ARG"/>
    <x v="225"/>
    <s v="SL.IND.EMPL.MA.ZS"/>
    <n v="31.521401713149999"/>
    <n v="31.402676090263501"/>
    <n v="32.0090010255593"/>
    <n v="32.563633852945799"/>
    <m/>
    <n v="31.874178170479649"/>
    <s v="Sopra la media"/>
    <n v="29.408079918098856"/>
  </r>
  <r>
    <x v="6"/>
    <s v="ARG"/>
    <x v="226"/>
    <s v="SL.SRV.EMPL.ZS"/>
    <n v="76.843213298212802"/>
    <n v="77.3512645708267"/>
    <n v="76.655182506795398"/>
    <n v="76.414850873834993"/>
    <m/>
    <n v="76.816127812417477"/>
    <s v="Sopra la media"/>
    <n v="68.266793433816332"/>
  </r>
  <r>
    <x v="6"/>
    <s v="ARG"/>
    <x v="227"/>
    <s v="SL.SRV.EMPL.FE.ZS"/>
    <n v="89.648955949526794"/>
    <n v="90.623016808059901"/>
    <n v="89.501237735517094"/>
    <n v="89.392833574084605"/>
    <m/>
    <n v="89.791511016797088"/>
    <s v="Sopra la media"/>
    <n v="81.225780574655914"/>
  </r>
  <r>
    <x v="6"/>
    <s v="ARG"/>
    <x v="228"/>
    <s v="SL.SRV.EMPL.MA.ZS"/>
    <n v="67.6382529475448"/>
    <n v="67.785664902975398"/>
    <n v="67.146170126829105"/>
    <n v="66.645634761348106"/>
    <m/>
    <n v="67.303930684674356"/>
    <s v="Sopra la media"/>
    <n v="59.042830354929599"/>
  </r>
  <r>
    <x v="6"/>
    <s v="ARG"/>
    <x v="229"/>
    <s v="SL.EMP.TOTL.SP.FE.ZS"/>
    <n v="40.723999999999997"/>
    <n v="45.308999999999997"/>
    <n v="47.884"/>
    <n v="49.36"/>
    <n v="48.47"/>
    <n v="46.349399999999996"/>
    <s v="Sotto la media"/>
    <n v="47.66224444444444"/>
  </r>
  <r>
    <x v="6"/>
    <s v="ARG"/>
    <x v="230"/>
    <s v="SL.EMP.TOTL.SP.FE.NE.ZS"/>
    <n v="41.021000000000001"/>
    <n v="45.52"/>
    <n v="48.09"/>
    <n v="49.56"/>
    <m/>
    <n v="46.047750000000001"/>
    <s v="Sotto la media"/>
    <n v="48.887436616161615"/>
  </r>
  <r>
    <x v="6"/>
    <s v="ARG"/>
    <x v="231"/>
    <s v="SL.EMP.TOTL.SP.MA.ZS"/>
    <n v="58.819000000000003"/>
    <n v="65.23"/>
    <n v="67.061999999999998"/>
    <n v="67.885999999999996"/>
    <n v="66.447000000000003"/>
    <n v="65.088799999999992"/>
    <s v="Sopra la media"/>
    <n v="64.446788888888904"/>
  </r>
  <r>
    <x v="6"/>
    <s v="ARG"/>
    <x v="232"/>
    <s v="SL.EMP.TOTL.SP.MA.NE.ZS"/>
    <n v="59.243000000000002"/>
    <n v="65.531000000000006"/>
    <n v="67.346999999999994"/>
    <n v="68.158000000000001"/>
    <m/>
    <n v="65.069749999999999"/>
    <s v="Sopra la media"/>
    <n v="64.590356313131309"/>
  </r>
  <r>
    <x v="6"/>
    <s v="ARG"/>
    <x v="233"/>
    <s v="SL.EMP.TOTL.SP.ZS"/>
    <n v="49.601999999999997"/>
    <n v="55.085000000000001"/>
    <n v="57.3"/>
    <n v="58.462000000000003"/>
    <n v="57.308999999999997"/>
    <n v="55.551600000000008"/>
    <s v="Sotto la media"/>
    <n v="56.344766666666672"/>
  </r>
  <r>
    <x v="6"/>
    <s v="ARG"/>
    <x v="234"/>
    <s v="SL.EMP.TOTL.SP.NE.ZS"/>
    <n v="49.601999999999997"/>
    <n v="55.085000000000001"/>
    <n v="57.3"/>
    <n v="58.462000000000003"/>
    <m/>
    <n v="55.112250000000003"/>
    <s v="Sotto la media"/>
    <n v="56.487934090909086"/>
  </r>
  <r>
    <x v="6"/>
    <s v="ARG"/>
    <x v="235"/>
    <s v="SL.EMP.1524.SP.FE.ZS"/>
    <n v="18.047000000000001"/>
    <n v="23.128"/>
    <n v="26.109000000000002"/>
    <n v="27.776"/>
    <n v="26.489000000000001"/>
    <n v="24.309799999999999"/>
    <s v="Sotto la media"/>
    <n v="28.875755555555561"/>
  </r>
  <r>
    <x v="6"/>
    <s v="ARG"/>
    <x v="236"/>
    <s v="SL.EMP.1524.SP.FE.NE.ZS"/>
    <n v="17.928000000000001"/>
    <n v="23.106000000000002"/>
    <n v="25.997"/>
    <n v="27.716000000000001"/>
    <m/>
    <n v="23.686750000000004"/>
    <s v="Sotto la media"/>
    <n v="32.226500505050502"/>
  </r>
  <r>
    <x v="6"/>
    <s v="ARG"/>
    <x v="237"/>
    <s v="SL.EMP.1524.SP.MA.ZS"/>
    <n v="27.776"/>
    <n v="33.345999999999997"/>
    <n v="35.265999999999998"/>
    <n v="36.222000000000001"/>
    <n v="34.854999999999997"/>
    <n v="33.493000000000002"/>
    <s v="Sotto la media"/>
    <n v="38.251722222222227"/>
  </r>
  <r>
    <x v="6"/>
    <s v="ARG"/>
    <x v="238"/>
    <s v="SL.EMP.1524.SP.MA.NE.ZS"/>
    <n v="28.225999999999999"/>
    <n v="33.512"/>
    <n v="35.384999999999998"/>
    <n v="36.341000000000001"/>
    <m/>
    <n v="33.366"/>
    <s v="Sotto la media"/>
    <n v="40.656904292929291"/>
  </r>
  <r>
    <x v="6"/>
    <s v="ARG"/>
    <x v="239"/>
    <s v="SL.EMP.1524.SP.ZS"/>
    <n v="23.021999999999998"/>
    <n v="28.356000000000002"/>
    <n v="30.797000000000001"/>
    <n v="32.103000000000002"/>
    <n v="30.776"/>
    <n v="29.0108"/>
    <s v="Sotto la media"/>
    <n v="33.775555555555556"/>
  </r>
  <r>
    <x v="6"/>
    <s v="ARG"/>
    <x v="240"/>
    <s v="SL.EMP.1524.SP.NE.ZS"/>
    <n v="23.111999999999998"/>
    <n v="28.405999999999999"/>
    <n v="30.811"/>
    <n v="32.125999999999998"/>
    <m/>
    <n v="28.613750000000003"/>
    <s v="Sotto la media"/>
    <n v="36.466515909090909"/>
  </r>
  <r>
    <x v="6"/>
    <s v="ARG"/>
    <x v="241"/>
    <s v="EG.IMP.CONS.ZS"/>
    <n v="1.24327307492309"/>
    <n v="5.9738528740683501"/>
    <n v="1.9714720704731299"/>
    <m/>
    <m/>
    <n v="3.0628660064881905"/>
    <s v="Sotto la media"/>
    <n v="11.689583678134765"/>
  </r>
  <r>
    <x v="6"/>
    <s v="ARG"/>
    <x v="242"/>
    <s v="EG.EGY.PRIM.PP.KD"/>
    <n v="3.46"/>
    <n v="3.39"/>
    <n v="3.29"/>
    <m/>
    <m/>
    <n v="3.3800000000000003"/>
    <s v="Sotto la media"/>
    <n v="4.682723311546841"/>
  </r>
  <r>
    <x v="6"/>
    <s v="ARG"/>
    <x v="243"/>
    <s v="EG.USE.PCAP.KG.OE"/>
    <n v="1624.17555252173"/>
    <n v="1741.6524021288101"/>
    <n v="1808.9984916763501"/>
    <m/>
    <m/>
    <n v="1724.9421487756299"/>
    <s v="Sotto la media"/>
    <n v="2851.7849817290544"/>
  </r>
  <r>
    <x v="6"/>
    <s v="ARG"/>
    <x v="244"/>
    <s v="EG.USE.COMM.GD.PP.KD"/>
    <n v="68.022331820945595"/>
    <n v="66.221834222461794"/>
    <n v="65.477084230889702"/>
    <m/>
    <m/>
    <n v="66.573750091432373"/>
    <s v="Sotto la media"/>
    <n v="84.328571953439194"/>
  </r>
  <r>
    <x v="6"/>
    <s v="ARG"/>
    <x v="245"/>
    <s v="GC.XPN.TOTL.GD.ZS"/>
    <n v="25.840530764474401"/>
    <n v="22.896790157717898"/>
    <n v="21.9065121206432"/>
    <m/>
    <m/>
    <n v="23.547944347611832"/>
    <s v="Sotto la media"/>
    <n v="28.91526807263191"/>
  </r>
  <r>
    <x v="6"/>
    <s v="ARG"/>
    <x v="246"/>
    <s v="GC.XPN.TOTL.CN"/>
    <n v="7031160394655.75"/>
    <n v="10582686564173.801"/>
    <n v="18106350948447.602"/>
    <m/>
    <m/>
    <n v="11906732635759.053"/>
    <s v="Sotto la media"/>
    <n v="65377613108173.258"/>
  </r>
  <r>
    <x v="6"/>
    <s v="ARG"/>
    <x v="247"/>
    <s v="TX.UVI.MRCH.XD.WD"/>
    <n v="93.3"/>
    <n v="116.7"/>
    <n v="135.80000000000001"/>
    <n v="123.1"/>
    <m/>
    <n v="117.22499999999999"/>
    <s v="Sotto la media"/>
    <n v="127.69999999999999"/>
  </r>
  <r>
    <x v="6"/>
    <s v="ARG"/>
    <x v="248"/>
    <s v="TX.VAL.MRCH.XD.WD"/>
    <n v="96.653987020499997"/>
    <n v="137.24816849640001"/>
    <m/>
    <m/>
    <m/>
    <n v="116.95107775845"/>
    <s v="Sotto la media"/>
    <n v="120.33491288806391"/>
  </r>
  <r>
    <x v="6"/>
    <s v="ARG"/>
    <x v="249"/>
    <s v="TX.QTY.MRCH.XD.WD"/>
    <n v="103.6319013291"/>
    <n v="117.6653120548"/>
    <m/>
    <m/>
    <m/>
    <n v="110.64860669194999"/>
    <s v="Sopra la media"/>
    <n v="102.91829334518889"/>
  </r>
  <r>
    <x v="6"/>
    <s v="ARG"/>
    <x v="250"/>
    <s v="NY.EXP.CAPM.KN"/>
    <n v="169321819859.33301"/>
    <n v="197843437701.62701"/>
    <n v="205703670191.155"/>
    <n v="180864610273.40302"/>
    <m/>
    <n v="188433384506.37952"/>
    <s v="Sotto la media"/>
    <n v="19420930709664.621"/>
  </r>
  <r>
    <x v="6"/>
    <s v="ARG"/>
    <x v="251"/>
    <s v="NE.EXP.GNFS.ZS"/>
    <n v="16.605414437248399"/>
    <n v="18.0667091690365"/>
    <n v="16.248014443902999"/>
    <n v="12.7492457826544"/>
    <m/>
    <n v="15.917345958210575"/>
    <s v="Sotto la media"/>
    <n v="28.364011337970819"/>
  </r>
  <r>
    <x v="6"/>
    <s v="ARG"/>
    <x v="252"/>
    <s v="NE.EXP.GNFS.KD.ZG"/>
    <n v="-17.437710875467499"/>
    <n v="8.4530447953224304"/>
    <n v="4.6062147974933101"/>
    <n v="-7.5126322424633303"/>
    <m/>
    <n v="-2.9727708812787723"/>
    <s v="Sotto la media"/>
    <n v="3.3302343753304409"/>
  </r>
  <r>
    <x v="6"/>
    <s v="ARG"/>
    <x v="253"/>
    <s v="BX.GSR.GNFS.CD"/>
    <n v="64437247305.573502"/>
    <n v="87575311843.102798"/>
    <n v="102928288550.40199"/>
    <n v="82946767239.548401"/>
    <m/>
    <n v="84471903734.656677"/>
    <s v="Sotto la media"/>
    <n v="679263555877.58911"/>
  </r>
  <r>
    <x v="6"/>
    <s v="ARG"/>
    <x v="254"/>
    <s v="NE.EXP.GNFS.KD"/>
    <n v="62754707866.898102"/>
    <n v="68059391434.060699"/>
    <n v="71194353193.380295"/>
    <n v="65845783260.561203"/>
    <m/>
    <n v="66963558938.725082"/>
    <s v="Sotto la media"/>
    <n v="415212819935.87158"/>
  </r>
  <r>
    <x v="6"/>
    <s v="ARG"/>
    <x v="255"/>
    <s v="NE.EXP.GNFS.KN"/>
    <n v="133209578000"/>
    <n v="144469843300"/>
    <n v="151124434600"/>
    <n v="139771011600"/>
    <m/>
    <n v="142143716875"/>
    <s v="Sotto la media"/>
    <n v="17729996627901.961"/>
  </r>
  <r>
    <x v="6"/>
    <s v="ARG"/>
    <x v="256"/>
    <s v="NE.EXP.GNFS.CN"/>
    <n v="4518302406100"/>
    <n v="8350267398400"/>
    <n v="13429442812100"/>
    <n v="24402693470100"/>
    <m/>
    <n v="12675176521675"/>
    <s v="Sotto la media"/>
    <n v="38430022002824.063"/>
  </r>
  <r>
    <x v="6"/>
    <s v="ARG"/>
    <x v="257"/>
    <s v="NE.EXP.GNFS.CD"/>
    <n v="64053810078.307297"/>
    <n v="87906118244.660095"/>
    <n v="102815821983.44"/>
    <n v="82369725072.644608"/>
    <m/>
    <n v="84286368844.763"/>
    <s v="Sotto la media"/>
    <n v="647415247840.25061"/>
  </r>
  <r>
    <x v="6"/>
    <s v="ARG"/>
    <x v="258"/>
    <s v="BX.GSR.TOTL.CD"/>
    <n v="68242519024.592003"/>
    <n v="90120185274.979706"/>
    <n v="106808663401.644"/>
    <n v="89258087553.747498"/>
    <m/>
    <n v="88607363813.740799"/>
    <s v="Sotto la media"/>
    <n v="804445190858.77466"/>
  </r>
  <r>
    <x v="6"/>
    <s v="ARG"/>
    <x v="259"/>
    <s v="NE.RSB.GNFS.ZS"/>
    <n v="3.00713006708088"/>
    <n v="3.0547287706069799"/>
    <n v="0.94832088269885395"/>
    <n v="-1.14202056813496"/>
    <m/>
    <n v="1.4670397880629384"/>
    <s v="Sopra la media"/>
    <n v="-6.6924614468333523"/>
  </r>
  <r>
    <x v="6"/>
    <s v="ARG"/>
    <x v="260"/>
    <s v="NE.RSB.GNFS.KN"/>
    <n v="-5449186899.99998"/>
    <n v="-19922121000"/>
    <n v="-42573271000"/>
    <n v="-57294643700"/>
    <m/>
    <n v="-31309805649.999996"/>
    <s v="Sopra la media"/>
    <n v="-7927607081885.9854"/>
  </r>
  <r>
    <x v="6"/>
    <s v="ARG"/>
    <x v="261"/>
    <s v="NE.RSB.GNFS.CN"/>
    <n v="818234502300"/>
    <n v="1411867641500"/>
    <n v="783813991900"/>
    <n v="-2185884430800"/>
    <m/>
    <n v="207007926225"/>
    <s v="Sopra la media"/>
    <n v="-14867177348365.299"/>
  </r>
  <r>
    <x v="6"/>
    <s v="ARG"/>
    <x v="262"/>
    <s v="NE.RSB.GNFS.CD"/>
    <n v="11599718810.118601"/>
    <n v="14863213106.5994"/>
    <n v="6000880378.0533104"/>
    <n v="-7378312554.9719296"/>
    <m/>
    <n v="6271374934.9498463"/>
    <s v="Sopra la media"/>
    <n v="-12069979823.999733"/>
  </r>
  <r>
    <x v="6"/>
    <s v="ARG"/>
    <x v="1113"/>
    <s v="DT.DOD.DECT.GN.ZS"/>
    <n v="73.392644559135405"/>
    <n v="55.947697113575799"/>
    <n v="42.9676924073569"/>
    <n v="42.066491188879503"/>
    <m/>
    <n v="53.593631317236898"/>
    <s v="Sotto la media"/>
    <n v="61.29859156683753"/>
  </r>
  <r>
    <x v="6"/>
    <s v="ARG"/>
    <x v="1114"/>
    <s v="DT.DOD.DLXF.CD"/>
    <n v="183994363208.70001"/>
    <n v="174730792797.29999"/>
    <n v="164953737328.29999"/>
    <n v="163605136250"/>
    <m/>
    <n v="171821007396.07501"/>
    <s v="Sotto la media"/>
    <n v="198688562085.27499"/>
  </r>
  <r>
    <x v="6"/>
    <s v="ARG"/>
    <x v="1115"/>
    <s v="DT.DOD.DPNG.CD"/>
    <n v="46042357000"/>
    <n v="39527173000"/>
    <n v="37017961000"/>
    <n v="37215527000"/>
    <m/>
    <n v="39950754500"/>
    <s v="Sotto la media"/>
    <n v="102296028964.48438"/>
  </r>
  <r>
    <x v="6"/>
    <s v="ARG"/>
    <x v="1116"/>
    <s v="DT.DOD.DPPG.CD"/>
    <n v="137952006208.70001"/>
    <n v="135203619797.3"/>
    <n v="127935776328.3"/>
    <n v="126389609250"/>
    <m/>
    <n v="131870252896.075"/>
    <s v="Sopra la media"/>
    <n v="96392533120.790634"/>
  </r>
  <r>
    <x v="6"/>
    <s v="ARG"/>
    <x v="1117"/>
    <s v="DT.DOD.DSTC.CD"/>
    <n v="42606856610.599998"/>
    <n v="43973754877.199997"/>
    <n v="49656638960"/>
    <n v="54949726426.300003"/>
    <m/>
    <n v="47796744218.524994"/>
    <s v="Sotto la media"/>
    <n v="173601392463.22501"/>
  </r>
  <r>
    <x v="6"/>
    <s v="ARG"/>
    <x v="1118"/>
    <s v="DT.DOD.DECT.CD"/>
    <n v="275474929878.79999"/>
    <n v="266759890414"/>
    <n v="266900361822"/>
    <n v="266167259703.10001"/>
    <m/>
    <n v="268825610454.47501"/>
    <s v="Sotto la media"/>
    <n v="385327342140.96558"/>
  </r>
  <r>
    <x v="6"/>
    <s v="ARG"/>
    <x v="1075"/>
    <s v="SH.XPD.EHEX.CH.ZS"/>
    <n v="0.27920025999999998"/>
    <n v="1.21654785"/>
    <n v="1.25239897"/>
    <m/>
    <m/>
    <n v="0.91604902666666665"/>
    <s v="Sotto la media"/>
    <n v="3.1695372979545455"/>
  </r>
  <r>
    <x v="6"/>
    <s v="ARG"/>
    <x v="1076"/>
    <s v="SH.XPD.EHEX.PC.CD"/>
    <n v="2.4904557999999999"/>
    <n v="13.14944775"/>
    <n v="17.168944960000001"/>
    <m/>
    <m/>
    <n v="10.936282836666669"/>
    <s v="Sopra la media"/>
    <n v="5.0839167434090911"/>
  </r>
  <r>
    <x v="6"/>
    <s v="ARG"/>
    <x v="1077"/>
    <s v="SH.XPD.EHEX.PP.CD"/>
    <n v="6.0930248697643501"/>
    <n v="29.425806386487402"/>
    <n v="33.368326472468503"/>
    <m/>
    <m/>
    <n v="22.962385909573417"/>
    <s v="Sopra la media"/>
    <n v="11.717067582925676"/>
  </r>
  <r>
    <x v="6"/>
    <s v="ARG"/>
    <x v="265"/>
    <s v="SL.EMP.SMGT.FE.ZS"/>
    <n v="36.984000000000002"/>
    <n v="37.36"/>
    <n v="37.909999999999997"/>
    <n v="37.981999999999999"/>
    <m/>
    <n v="37.558999999999997"/>
    <s v="Sopra la media"/>
    <n v="34.891553571428574"/>
  </r>
  <r>
    <x v="6"/>
    <s v="ARG"/>
    <x v="266"/>
    <s v="SP.DYN.TFRT.IN"/>
    <n v="1.601"/>
    <n v="1.585"/>
    <n v="1.482"/>
    <n v="1.5"/>
    <m/>
    <n v="1.542"/>
    <s v="Sotto la media"/>
    <n v="2.0565069444444442"/>
  </r>
  <r>
    <x v="6"/>
    <s v="ARG"/>
    <x v="267"/>
    <s v="AG.CON.FERT.PT.ZS"/>
    <n v="356.25107524410299"/>
    <n v="543.27662742823304"/>
    <n v="464.86374769730099"/>
    <m/>
    <m/>
    <n v="454.79715012321236"/>
    <s v="Sopra la media"/>
    <n v="176.16425989098471"/>
  </r>
  <r>
    <x v="6"/>
    <s v="ARG"/>
    <x v="268"/>
    <s v="AG.CON.FERT.ZS"/>
    <n v="55.262657100659702"/>
    <n v="62.148672881204298"/>
    <n v="63.303167468058803"/>
    <m/>
    <m/>
    <n v="60.238165816640937"/>
    <s v="Sotto la media"/>
    <n v="210.04871464868071"/>
  </r>
  <r>
    <x v="6"/>
    <s v="ARG"/>
    <x v="269"/>
    <s v="EN.GHG.FGAS.IP.MT.CE.AR5"/>
    <n v="12.840199999999999"/>
    <n v="13.9041"/>
    <n v="14.940099999999999"/>
    <n v="15.9801"/>
    <m/>
    <n v="14.416124999999999"/>
    <s v="Sotto la media"/>
    <n v="48.879359999999998"/>
  </r>
  <r>
    <x v="6"/>
    <s v="ARG"/>
    <x v="270"/>
    <s v="NE.CON.TOTL.ZS"/>
    <n v="82.5777141918946"/>
    <n v="78.868981982250901"/>
    <n v="81.250136501264294"/>
    <n v="82.336650098143394"/>
    <m/>
    <n v="81.258370693388287"/>
    <s v="Sopra la media"/>
    <n v="79.049180613992405"/>
  </r>
  <r>
    <x v="6"/>
    <s v="ARG"/>
    <x v="271"/>
    <s v="NE.CON.TOTL.KD.ZG"/>
    <n v="-10.596804836168401"/>
    <n v="9.06809257197364"/>
    <n v="8.2880887741725093"/>
    <n v="1.1196485467842601"/>
    <m/>
    <n v="1.9697562641905022"/>
    <s v="Sotto la media"/>
    <n v="2.9134055640494991"/>
  </r>
  <r>
    <x v="6"/>
    <s v="ARG"/>
    <x v="272"/>
    <s v="NE.CON.TOTL.KD"/>
    <n v="422847078232.547"/>
    <n v="461191242724.56"/>
    <n v="499415182340.28101"/>
    <n v="505006877171.77399"/>
    <m/>
    <n v="472115095117.29047"/>
    <s v="Sotto la media"/>
    <n v="2396065352679.3921"/>
  </r>
  <r>
    <x v="6"/>
    <s v="ARG"/>
    <x v="273"/>
    <s v="NE.CON.TOTL.KN"/>
    <n v="522990184800"/>
    <n v="570415418900"/>
    <n v="617691955200"/>
    <n v="624607934200"/>
    <m/>
    <n v="583926373275"/>
    <s v="Sotto la media"/>
    <n v="88757274637438.844"/>
  </r>
  <r>
    <x v="6"/>
    <s v="ARG"/>
    <x v="274"/>
    <s v="NE.CON.TOTL.CN"/>
    <n v="22469242555400"/>
    <n v="36452520646100"/>
    <n v="67155532473600"/>
    <n v="157596462406700"/>
    <m/>
    <n v="70918439520450"/>
    <s v="Sotto la media"/>
    <n v="158044918065702.56"/>
  </r>
  <r>
    <x v="6"/>
    <s v="ARG"/>
    <x v="275"/>
    <s v="NE.CON.TOTL.CD"/>
    <n v="318535694579.43799"/>
    <n v="383748140909.35303"/>
    <n v="514142795692.73401"/>
    <n v="531956740626.47101"/>
    <m/>
    <n v="437095842951.99896"/>
    <s v="Sotto la media"/>
    <n v="2572293966184.8369"/>
  </r>
  <r>
    <x v="6"/>
    <s v="ARG"/>
    <x v="276"/>
    <s v="IT.NET.BBND"/>
    <n v="9570000"/>
    <n v="10500000"/>
    <n v="11200000"/>
    <n v="11500000"/>
    <m/>
    <n v="10692500"/>
    <s v="Sotto la media"/>
    <n v="47349110.277777776"/>
  </r>
  <r>
    <x v="6"/>
    <s v="ARG"/>
    <x v="277"/>
    <s v="IT.NET.BBND.P2"/>
    <n v="21.1798"/>
    <n v="23.15"/>
    <n v="24.683199999999999"/>
    <n v="25.3581"/>
    <m/>
    <n v="23.592775000000003"/>
    <s v="Sopra la media"/>
    <n v="21.92556872222222"/>
  </r>
  <r>
    <x v="6"/>
    <s v="ARG"/>
    <x v="278"/>
    <s v="IT.MLT.MAIN"/>
    <n v="7356170"/>
    <n v="7626360"/>
    <n v="7040870"/>
    <n v="7034210"/>
    <m/>
    <n v="7264402.5"/>
    <s v="Sotto la media"/>
    <n v="23105955.584027775"/>
  </r>
  <r>
    <x v="6"/>
    <s v="ARG"/>
    <x v="279"/>
    <s v="IT.MLT.MAIN.P2"/>
    <n v="16.3"/>
    <n v="16.8"/>
    <n v="15.5"/>
    <n v="15.4"/>
    <m/>
    <n v="16"/>
    <s v="Sotto la media"/>
    <n v="20.536341666666669"/>
  </r>
  <r>
    <x v="6"/>
    <s v="ARG"/>
    <x v="280"/>
    <s v="TX.VAL.FOOD.ZS.UN"/>
    <n v="64.8863645749868"/>
    <n v="54.008038380809602"/>
    <n v="59.921440880674801"/>
    <n v="52.7267666905217"/>
    <n v="48.930493455400999"/>
    <n v="56.094620796478786"/>
    <s v="Sopra la media"/>
    <n v="23.290611975125287"/>
  </r>
  <r>
    <x v="6"/>
    <s v="ARG"/>
    <x v="281"/>
    <s v="TM.VAL.FOOD.ZS.UN"/>
    <n v="8.7655605615793206"/>
    <n v="7.5333896729226604"/>
    <n v="5.9081891452267499"/>
    <n v="10.668399855320599"/>
    <n v="9.0766815337942894"/>
    <n v="8.3904441537687227"/>
    <s v="Sotto la media"/>
    <n v="12.158263227078814"/>
  </r>
  <r>
    <x v="6"/>
    <s v="ARG"/>
    <x v="282"/>
    <s v="AG.PRD.FOOD.XD"/>
    <n v="108.57"/>
    <n v="108.4"/>
    <n v="109.39"/>
    <m/>
    <m/>
    <n v="108.78666666666668"/>
    <s v="Sotto la media"/>
    <n v="111.02823529411766"/>
  </r>
  <r>
    <x v="6"/>
    <s v="ARG"/>
    <x v="283"/>
    <s v="NV.MNF.FBTO.ZS.UN"/>
    <n v="33.051524400652802"/>
    <n v="29.078822493672099"/>
    <n v="29.604961455476801"/>
    <m/>
    <m/>
    <n v="30.578436116600567"/>
    <s v="Sopra la media"/>
    <n v="24.096437813479287"/>
  </r>
  <r>
    <x v="6"/>
    <s v="ARG"/>
    <x v="284"/>
    <s v="SM.POP.FDIP"/>
    <n v="184800"/>
    <n v="179698"/>
    <n v="180368"/>
    <n v="226774"/>
    <m/>
    <n v="192910"/>
    <s v="Sotto la media"/>
    <n v="851272.52812499995"/>
  </r>
  <r>
    <x v="6"/>
    <s v="ARG"/>
    <x v="285"/>
    <s v="BN.KLT.DINV.CD"/>
    <n v="-3706950767.3516002"/>
    <n v="-5114187941.5184202"/>
    <n v="-13110763934.6583"/>
    <n v="-20904799580.016399"/>
    <m/>
    <n v="-10709175555.886181"/>
    <s v="Sotto la media"/>
    <n v="8525606885.3933506"/>
  </r>
  <r>
    <x v="6"/>
    <s v="ARG"/>
    <x v="286"/>
    <s v="BX.KLT.DINV.WD.GD.ZS"/>
    <n v="1.26616924308721"/>
    <n v="1.36838083162438"/>
    <n v="2.4021553492769998"/>
    <n v="3.6940186801569599"/>
    <m/>
    <n v="2.1826810260363874"/>
    <s v="Sotto la media"/>
    <n v="3.3622823854231423"/>
  </r>
  <r>
    <x v="6"/>
    <s v="ARG"/>
    <x v="287"/>
    <s v="BX.KLT.DINV.CD.WD"/>
    <n v="4884127675.9570799"/>
    <n v="6658049679.2772799"/>
    <n v="15200600517.715"/>
    <n v="23866141439.653999"/>
    <m/>
    <n v="12652229828.150841"/>
    <s v="Sotto la media"/>
    <n v="47250132785.959839"/>
  </r>
  <r>
    <x v="6"/>
    <s v="ARG"/>
    <x v="288"/>
    <s v="BM.KLT.DINV.WD.GD.ZS"/>
    <n v="0.30517326618752699"/>
    <n v="0.317298745187024"/>
    <n v="0.33025748694953799"/>
    <n v="0.45835864064963999"/>
    <m/>
    <n v="0.35277203474343227"/>
    <s v="Sotto la media"/>
    <n v="1.1775874094249461"/>
  </r>
  <r>
    <x v="6"/>
    <s v="ARG"/>
    <x v="289"/>
    <s v="BM.KLT.DINV.CD.WD"/>
    <n v="1177176908.6054599"/>
    <n v="1543861737.7588699"/>
    <n v="2089836583.05669"/>
    <n v="2961341859.6375499"/>
    <m/>
    <n v="1943054272.2646422"/>
    <s v="Sotto la media"/>
    <n v="51725853533.932426"/>
  </r>
  <r>
    <x v="6"/>
    <s v="ARG"/>
    <x v="290"/>
    <s v="AG.LND.FRST.ZS"/>
    <n v="10.440714878192299"/>
    <n v="10.4007639520735"/>
    <n v="10.3611377978507"/>
    <m/>
    <m/>
    <n v="10.400872209372167"/>
    <s v="Sotto la media"/>
    <n v="31.338019089668375"/>
  </r>
  <r>
    <x v="6"/>
    <s v="ARG"/>
    <x v="291"/>
    <s v="AG.LND.FRST.K2"/>
    <n v="285730"/>
    <n v="284636.66700000002"/>
    <n v="283552.22200000001"/>
    <m/>
    <m/>
    <n v="284639.62966666667"/>
    <s v="Sotto la media"/>
    <n v="580515.71831481485"/>
  </r>
  <r>
    <x v="6"/>
    <s v="ARG"/>
    <x v="292"/>
    <s v="NY.GDP.FRST.RT.ZS"/>
    <n v="0.196741025437941"/>
    <n v="0.13888507665401301"/>
    <m/>
    <m/>
    <m/>
    <n v="0.16781305104597699"/>
    <s v="Sotto la media"/>
    <n v="0.32588051599057927"/>
  </r>
  <r>
    <x v="6"/>
    <s v="ARG"/>
    <x v="293"/>
    <s v="EG.USE.COMM.FO.ZS"/>
    <n v="86.38"/>
    <n v="87.4"/>
    <n v="86.96"/>
    <m/>
    <m/>
    <n v="86.913333333333341"/>
    <s v="Sopra la media"/>
    <n v="71.682666666666677"/>
  </r>
  <r>
    <x v="6"/>
    <s v="ARG"/>
    <x v="294"/>
    <s v="TX.VAL.FUEL.ZS.UN"/>
    <n v="2.67898842404181"/>
    <n v="2.6427931654285599"/>
    <n v="6.1770304677005203"/>
    <n v="8.8136424549901804"/>
    <n v="8.7583723986135897"/>
    <n v="5.8141653821549326"/>
    <s v="Sotto la media"/>
    <n v="11.804006654118904"/>
  </r>
  <r>
    <x v="6"/>
    <s v="ARG"/>
    <x v="295"/>
    <s v="TM.VAL.FUEL.ZS.UN"/>
    <n v="6.0580607544822298"/>
    <n v="9.2014744969321907"/>
    <n v="15.6887992367548"/>
    <n v="10.5352904820124"/>
    <n v="6.2320153128222904"/>
    <n v="9.5431280566007821"/>
    <s v="Sotto la media"/>
    <n v="12.734071181310524"/>
  </r>
  <r>
    <x v="6"/>
    <s v="ARG"/>
    <x v="296"/>
    <s v="NY.GDP.MKTP.KD"/>
    <n v="514874343768.06598"/>
    <n v="568636554720.06604"/>
    <n v="598603016935.28699"/>
    <n v="588959512629.69202"/>
    <m/>
    <n v="567768357013.27771"/>
    <s v="Sotto la media"/>
    <n v="2852741895272.0068"/>
  </r>
  <r>
    <x v="6"/>
    <s v="ARG"/>
    <x v="297"/>
    <s v="NY.GDP.MKTP.KN"/>
    <n v="624591286200"/>
    <n v="689809934000"/>
    <n v="726162087500"/>
    <n v="714463604500"/>
    <m/>
    <n v="688756728050"/>
    <s v="Sotto la media"/>
    <n v="85352105982636.375"/>
  </r>
  <r>
    <x v="6"/>
    <s v="ARG"/>
    <x v="298"/>
    <s v="NY.GDP.MKTP.CN"/>
    <n v="27209814143300"/>
    <n v="46219083510300"/>
    <n v="82652824186400"/>
    <n v="191404996704200"/>
    <m/>
    <n v="86871679636050"/>
    <s v="Sotto la media"/>
    <n v="163893810527465.5"/>
  </r>
  <r>
    <x v="6"/>
    <s v="ARG"/>
    <x v="299"/>
    <s v="NY.GDP.MKTP.CD"/>
    <n v="385740508436.96503"/>
    <n v="486564085480.03601"/>
    <n v="632790070063.12402"/>
    <n v="646075277525.125"/>
    <m/>
    <n v="537792485376.3125"/>
    <s v="Sotto la media"/>
    <n v="3090724340176.5112"/>
  </r>
  <r>
    <x v="6"/>
    <s v="ARG"/>
    <x v="300"/>
    <s v="NY.GDP.DEFL.ZS"/>
    <n v="4356.4191087012996"/>
    <n v="6700.2635410437597"/>
    <n v="11382.145337682599"/>
    <n v="26790.027581342001"/>
    <m/>
    <n v="12307.213892192416"/>
    <s v="Sopra la media"/>
    <n v="907.88048848694757"/>
  </r>
  <r>
    <x v="6"/>
    <s v="ARG"/>
    <x v="301"/>
    <s v="NY.GDP.DEFL.ZS.AD"/>
    <n v="4356.4191087012996"/>
    <n v="6700.2635410437597"/>
    <n v="11382.145337682599"/>
    <n v="26790.027581342001"/>
    <m/>
    <n v="12307.213892192416"/>
    <s v="Sopra la media"/>
    <n v="907.88048848694757"/>
  </r>
  <r>
    <x v="6"/>
    <s v="ARG"/>
    <x v="302"/>
    <s v="NY.GDP.MKTP.KD.ZG"/>
    <n v="-9.9004848136464005"/>
    <n v="10.441811988250601"/>
    <n v="5.2698796738407196"/>
    <n v="-1.61100162090189"/>
    <m/>
    <n v="1.0500513068857575"/>
    <s v="Sotto la media"/>
    <n v="1.9719142575070698"/>
  </r>
  <r>
    <x v="6"/>
    <s v="ARG"/>
    <x v="303"/>
    <s v="NY.GDP.PCAP.KD"/>
    <n v="11393.050595787699"/>
    <n v="12549.2811699342"/>
    <n v="13182.7933950725"/>
    <n v="12933.249734212101"/>
    <m/>
    <n v="12514.593723751625"/>
    <s v="Sotto la media"/>
    <n v="19854.792455224662"/>
  </r>
  <r>
    <x v="6"/>
    <s v="ARG"/>
    <x v="304"/>
    <s v="NY.GDP.PCAP.KN"/>
    <n v="13820.848157410301"/>
    <n v="15223.465223478801"/>
    <n v="15991.9754829468"/>
    <n v="15689.255415445999"/>
    <m/>
    <n v="15181.386069820475"/>
    <s v="Sotto la media"/>
    <n v="3504222.8959408961"/>
  </r>
  <r>
    <x v="6"/>
    <s v="ARG"/>
    <x v="305"/>
    <s v="NY.GDP.PCAP.CN"/>
    <n v="602094.07011401304"/>
    <n v="1020012.29005223"/>
    <n v="1820229.8918355701"/>
    <n v="4203155.8531051604"/>
    <m/>
    <n v="1911373.0262767435"/>
    <s v="Sotto la media"/>
    <n v="5993731.0985573661"/>
  </r>
  <r>
    <x v="6"/>
    <s v="ARG"/>
    <x v="306"/>
    <s v="NY.GDP.PCAP.CD"/>
    <n v="8535.5993800438901"/>
    <n v="10738.0179223384"/>
    <n v="13935.6811110049"/>
    <n v="14187.482725296501"/>
    <m/>
    <n v="11849.195284670925"/>
    <s v="Sotto la media"/>
    <n v="22810.109525602958"/>
  </r>
  <r>
    <x v="6"/>
    <s v="ARG"/>
    <x v="307"/>
    <s v="NY.GDP.PCAP.KD.ZG"/>
    <n v="-10.336109687851801"/>
    <n v="10.148559987734901"/>
    <n v="5.0481953233793604"/>
    <n v="-1.89294979737558"/>
    <m/>
    <n v="0.74192395647172005"/>
    <s v="Sotto la media"/>
    <n v="0.95274582610395853"/>
  </r>
  <r>
    <x v="6"/>
    <s v="ARG"/>
    <x v="308"/>
    <s v="NY.GDP.PCAP.PP.KD"/>
    <n v="23877.0931404855"/>
    <n v="26300.274261175"/>
    <n v="27627.963476463599"/>
    <n v="27104.979997816899"/>
    <m/>
    <n v="26227.577718985252"/>
    <s v="Sotto la media"/>
    <n v="30613.173213656839"/>
  </r>
  <r>
    <x v="6"/>
    <s v="ARG"/>
    <x v="309"/>
    <s v="NY.GDP.PCAP.PP.CD"/>
    <n v="22393.347957535301"/>
    <n v="26300.274261175"/>
    <n v="29597.693842926401"/>
    <n v="30082.304524732299"/>
    <m/>
    <n v="27093.405146592249"/>
    <s v="Sotto la media"/>
    <n v="31785.134520593885"/>
  </r>
  <r>
    <x v="6"/>
    <s v="ARG"/>
    <x v="310"/>
    <s v="SL.GDP.PCAP.EM.KD"/>
    <n v="63088.842258042299"/>
    <n v="62199.209934971797"/>
    <n v="62416.581597491902"/>
    <n v="59585.925824539503"/>
    <m/>
    <n v="61822.639903761374"/>
    <s v="Sotto la media"/>
    <n v="66417.73015257722"/>
  </r>
  <r>
    <x v="6"/>
    <s v="ARG"/>
    <x v="311"/>
    <s v="EG.GDP.PUSE.KO.PP.KD"/>
    <n v="14.701054392435299"/>
    <n v="15.1007596171477"/>
    <n v="15.2725188017495"/>
    <m/>
    <m/>
    <n v="15.024777603777499"/>
    <s v="Sopra la media"/>
    <n v="13.951702984654208"/>
  </r>
  <r>
    <x v="6"/>
    <s v="ARG"/>
    <x v="312"/>
    <s v="EG.GDP.PUSE.KO.PP"/>
    <n v="13.787516948378499"/>
    <n v="15.1007596171477"/>
    <n v="16.361370105675999"/>
    <m/>
    <m/>
    <n v="15.083215557067399"/>
    <s v="Sopra la media"/>
    <n v="14.562294886950447"/>
  </r>
  <r>
    <x v="6"/>
    <s v="ARG"/>
    <x v="313"/>
    <s v="NY.GDP.MKTP.PP.KD"/>
    <n v="1079052757506.5601"/>
    <n v="1191725417699.4299"/>
    <n v="1254527913254.77"/>
    <n v="1234317448237.5701"/>
    <m/>
    <n v="1189905884174.5825"/>
    <s v="Sotto la media"/>
    <n v="4559658736257.3555"/>
  </r>
  <r>
    <x v="6"/>
    <s v="ARG"/>
    <x v="314"/>
    <s v="NY.GDP.MKTP.PP.CD"/>
    <n v="1011999397129.76"/>
    <n v="1191725417699.4299"/>
    <n v="1343969240640.99"/>
    <n v="1369900046451.3701"/>
    <m/>
    <n v="1229398525480.3875"/>
    <s v="Sotto la media"/>
    <n v="4727981443871.1699"/>
  </r>
  <r>
    <x v="6"/>
    <s v="ARG"/>
    <x v="315"/>
    <s v="NY.GDP.MKTP.CN.AD"/>
    <n v="27209814143300"/>
    <n v="46219083510300"/>
    <n v="82652824186399.906"/>
    <n v="191404996704200"/>
    <m/>
    <n v="86871679636049.969"/>
    <s v="Sotto la media"/>
    <n v="163893810527465.5"/>
  </r>
  <r>
    <x v="6"/>
    <s v="ARG"/>
    <x v="316"/>
    <s v="NE.CON.GOVT.ZS"/>
    <n v="16.8730073837365"/>
    <n v="15.915817942302301"/>
    <n v="15.8356571842994"/>
    <n v="16.387468995009598"/>
    <m/>
    <n v="16.252987876336952"/>
    <s v="Sotto la media"/>
    <n v="17.730954454932757"/>
  </r>
  <r>
    <x v="6"/>
    <s v="ARG"/>
    <x v="317"/>
    <s v="NE.CON.GOVT.KD.ZG"/>
    <n v="-2.0215723961813601"/>
    <n v="7.1245844460383401"/>
    <n v="2.9697204445229199"/>
    <n v="1.53504720958759"/>
    <m/>
    <n v="2.4019449259918728"/>
    <s v="Sotto la media"/>
    <n v="2.5469450797058935"/>
  </r>
  <r>
    <x v="6"/>
    <s v="ARG"/>
    <x v="318"/>
    <s v="NE.CON.GOVT.KD"/>
    <n v="98879789268.840607"/>
    <n v="105924563355.364"/>
    <n v="109070226769.10001"/>
    <n v="110744506241.61"/>
    <m/>
    <n v="106154771408.72864"/>
    <s v="Sotto la media"/>
    <n v="374727449100.47296"/>
  </r>
  <r>
    <x v="6"/>
    <s v="ARG"/>
    <x v="319"/>
    <s v="NE.CON.GOVT.KN"/>
    <n v="88914625800"/>
    <n v="95249423400"/>
    <n v="98078065000"/>
    <n v="99583609600"/>
    <m/>
    <n v="95456430950"/>
    <s v="Sotto la media"/>
    <n v="15773210782915.227"/>
  </r>
  <r>
    <x v="6"/>
    <s v="ARG"/>
    <x v="320"/>
    <s v="NE.CON.GOVT.CN"/>
    <n v="4591113949500"/>
    <n v="7356145186100"/>
    <n v="13088617891300"/>
    <n v="31366434489800"/>
    <m/>
    <n v="14100577879175"/>
    <s v="Sotto la media"/>
    <n v="28063001789330.148"/>
  </r>
  <r>
    <x v="6"/>
    <s v="ARG"/>
    <x v="321"/>
    <s v="NE.CON.GOVT.CD"/>
    <n v="65086024470.632004"/>
    <n v="77440654017.630493"/>
    <n v="100206466191.48399"/>
    <n v="105875385788.85201"/>
    <m/>
    <n v="87152132617.149628"/>
    <s v="Sotto la media"/>
    <n v="575503771475.18433"/>
  </r>
  <r>
    <x v="6"/>
    <s v="ARG"/>
    <x v="322"/>
    <s v="SI.POV.GINI"/>
    <n v="42.7"/>
    <n v="42.4"/>
    <n v="40.700000000000003"/>
    <m/>
    <m/>
    <n v="41.93333333333333"/>
    <s v="Sopra la media"/>
    <n v="40.682222222222215"/>
  </r>
  <r>
    <x v="6"/>
    <s v="ARG"/>
    <x v="323"/>
    <s v="NY.GNP.MKTP.KD"/>
    <n v="500879685842.534"/>
    <n v="557015057170.91699"/>
    <n v="587275740710.22803"/>
    <n v="576432436123.83704"/>
    <m/>
    <n v="555400729961.87903"/>
    <s v="Sotto la media"/>
    <n v="3640806614822.0522"/>
  </r>
  <r>
    <x v="6"/>
    <s v="ARG"/>
    <x v="324"/>
    <s v="NY.GNP.MKTP.KN"/>
    <n v="607084013141.08105"/>
    <n v="675122081899.79895"/>
    <n v="711799107785.83801"/>
    <n v="698656636549.56799"/>
    <m/>
    <n v="673165459844.07141"/>
    <s v="Sotto la media"/>
    <n v="100411952108594.06"/>
  </r>
  <r>
    <x v="6"/>
    <s v="ARG"/>
    <x v="325"/>
    <s v="NY.GNP.MKTP.CN"/>
    <n v="26476457143300"/>
    <n v="45291801510300"/>
    <n v="81134427186400"/>
    <n v="187451315704200"/>
    <m/>
    <n v="85088500386050"/>
    <s v="Sotto la media"/>
    <n v="178309783403521.5"/>
  </r>
  <r>
    <x v="6"/>
    <s v="ARG"/>
    <x v="326"/>
    <s v="NY.GNP.MKTP.CD"/>
    <n v="375344057341.92999"/>
    <n v="476802271007.63098"/>
    <n v="621165221747.63501"/>
    <n v="632729881149.35303"/>
    <m/>
    <n v="526510357811.63727"/>
    <s v="Sotto la media"/>
    <n v="3411511150806.2578"/>
  </r>
  <r>
    <x v="6"/>
    <s v="ARG"/>
    <x v="327"/>
    <s v="NY.GNP.MKTP.KD.ZG"/>
    <n v="-8.6870534285879302"/>
    <n v="11.207356360232"/>
    <n v="5.4326509040896704"/>
    <n v="-1.8463736597186799"/>
    <m/>
    <n v="1.5266450440037649"/>
    <s v="Sotto la media"/>
    <n v="2.1156631545450963"/>
  </r>
  <r>
    <x v="6"/>
    <s v="ARG"/>
    <x v="328"/>
    <s v="NY.GNP.PCAP.KD"/>
    <n v="11083.379221118899"/>
    <n v="12292.8055016899"/>
    <n v="12933.337348278101"/>
    <n v="12658.161539836199"/>
    <m/>
    <n v="12241.920902730775"/>
    <s v="Sotto la media"/>
    <n v="21187.270738889387"/>
  </r>
  <r>
    <x v="6"/>
    <s v="ARG"/>
    <x v="329"/>
    <s v="NY.GNP.PCAP.KN"/>
    <n v="13433.450241455101"/>
    <n v="14899.317955319901"/>
    <n v="15675.6653596219"/>
    <n v="15342.1424821124"/>
    <m/>
    <n v="14837.644009627327"/>
    <s v="Sotto la media"/>
    <n v="3921371.019743369"/>
  </r>
  <r>
    <x v="6"/>
    <s v="ARG"/>
    <x v="330"/>
    <s v="NY.GNP.PCAP.CN"/>
    <n v="585866.47301793599"/>
    <n v="999548.03666361398"/>
    <n v="1786790.8456289901"/>
    <n v="4116335.0400511399"/>
    <m/>
    <n v="1872135.0988404199"/>
    <s v="Sotto la media"/>
    <n v="6331337.6141514368"/>
  </r>
  <r>
    <x v="6"/>
    <s v="ARG"/>
    <x v="331"/>
    <s v="NY.GNP.PCAP.KD.ZG"/>
    <n v="-9.1285451589398594"/>
    <n v="10.9120716384622"/>
    <n v="5.2106237790895404"/>
    <n v="-2.1276473429234999"/>
    <m/>
    <n v="1.2166257289220952"/>
    <s v="Sopra la media"/>
    <n v="0.94754170182559605"/>
  </r>
  <r>
    <x v="6"/>
    <s v="ARG"/>
    <x v="332"/>
    <s v="NY.GNP.PCAP.CD"/>
    <n v="9040"/>
    <n v="10070"/>
    <n v="11820"/>
    <n v="12890"/>
    <m/>
    <n v="10955"/>
    <s v="Sotto la media"/>
    <n v="21810.302083333332"/>
  </r>
  <r>
    <x v="6"/>
    <s v="ARG"/>
    <x v="333"/>
    <s v="NY.GNP.PCAP.PP.KD"/>
    <n v="23236.9822384334"/>
    <n v="25772.618386908001"/>
    <n v="27115.532569070201"/>
    <n v="26538.609660844799"/>
    <m/>
    <n v="25665.935713814102"/>
    <s v="Sotto la media"/>
    <n v="32323.479819691973"/>
  </r>
  <r>
    <x v="6"/>
    <s v="ARG"/>
    <x v="334"/>
    <s v="NY.GNP.PCAP.PP.CD"/>
    <n v="21790"/>
    <n v="25770"/>
    <n v="29050"/>
    <n v="29460"/>
    <m/>
    <n v="26517.5"/>
    <s v="Sotto la media"/>
    <n v="31423.833333333332"/>
  </r>
  <r>
    <x v="6"/>
    <s v="ARG"/>
    <x v="335"/>
    <s v="NY.GNP.ATLS.CD"/>
    <n v="408628794998.70697"/>
    <n v="456257174738.43903"/>
    <n v="536800679798.86798"/>
    <n v="586900838956.78003"/>
    <m/>
    <n v="497146872123.19849"/>
    <s v="Sotto la media"/>
    <n v="3413606020914.7168"/>
  </r>
  <r>
    <x v="6"/>
    <s v="ARG"/>
    <x v="336"/>
    <s v="NY.GNP.MKTP.PP.KD"/>
    <n v="1050124888024.9"/>
    <n v="1167816126453.3401"/>
    <n v="1231259499805.21"/>
    <n v="1208525848718.02"/>
    <m/>
    <n v="1164431590750.3677"/>
    <s v="Sotto la media"/>
    <n v="5118642742732.5391"/>
  </r>
  <r>
    <x v="6"/>
    <s v="ARG"/>
    <x v="337"/>
    <s v="NY.GNP.MKTP.PP.CD"/>
    <n v="984724060445.26904"/>
    <n v="1167816126453.3401"/>
    <n v="1319279474947.3301"/>
    <n v="1341603252329.9299"/>
    <m/>
    <n v="1203355728543.9673"/>
    <s v="Sotto la media"/>
    <n v="4716737663894.0186"/>
  </r>
  <r>
    <x v="6"/>
    <s v="ARG"/>
    <x v="338"/>
    <s v="NY.GNP.MKTP.CN.AD"/>
    <n v="26476457143300"/>
    <n v="45291801510300"/>
    <n v="81134427186399.906"/>
    <n v="187451315704200"/>
    <m/>
    <n v="85088500386049.969"/>
    <s v="Sotto la media"/>
    <n v="178309783403521.5"/>
  </r>
  <r>
    <x v="6"/>
    <s v="ARG"/>
    <x v="339"/>
    <s v="GC.XPN.GSRV.ZS"/>
    <n v="3.26221307790277"/>
    <n v="4.4219774504288596"/>
    <n v="3.5918962164361998"/>
    <m/>
    <m/>
    <n v="3.7586955815892771"/>
    <s v="Sotto la media"/>
    <n v="9.2898532766944033"/>
  </r>
  <r>
    <x v="6"/>
    <s v="ARG"/>
    <x v="340"/>
    <s v="GC.XPN.GSRV.CN"/>
    <n v="229371433922.78"/>
    <n v="467964013517.33002"/>
    <n v="650361334651.94995"/>
    <m/>
    <m/>
    <n v="449232260697.35333"/>
    <s v="Sotto la media"/>
    <n v="5031953871246.8223"/>
  </r>
  <r>
    <x v="6"/>
    <s v="ARG"/>
    <x v="341"/>
    <s v="BX.GSR.MRCH.CD"/>
    <n v="54945509698.779701"/>
    <n v="77986576165.450104"/>
    <n v="88514609404.7099"/>
    <n v="66836201990.680199"/>
    <m/>
    <n v="72070724314.904968"/>
    <s v="Sotto la media"/>
    <n v="538708930222.10461"/>
  </r>
  <r>
    <x v="6"/>
    <s v="ARG"/>
    <x v="342"/>
    <s v="BM.GSR.MRCH.CD"/>
    <n v="40314811521.689903"/>
    <n v="59291110550.4198"/>
    <n v="76162545002.649902"/>
    <n v="69773052502.0298"/>
    <m/>
    <n v="61385379894.197357"/>
    <s v="Sotto la media"/>
    <n v="555530948208.52197"/>
  </r>
  <r>
    <x v="6"/>
    <s v="ARG"/>
    <x v="343"/>
    <s v="GE.EST"/>
    <n v="-0.25426182150840798"/>
    <n v="-0.39055725932121299"/>
    <n v="-0.28348970413208002"/>
    <n v="-0.37751734256744401"/>
    <m/>
    <n v="-0.32645653188228629"/>
    <s v="Sotto la media"/>
    <n v="0.38748286518966779"/>
  </r>
  <r>
    <x v="6"/>
    <s v="ARG"/>
    <x v="344"/>
    <s v="GE.NO.SRC"/>
    <n v="9"/>
    <n v="8"/>
    <n v="8"/>
    <n v="8"/>
    <m/>
    <n v="8.25"/>
    <s v="Sopra la media"/>
    <n v="7.171875"/>
  </r>
  <r>
    <x v="6"/>
    <s v="ARG"/>
    <x v="345"/>
    <s v="GE.PER.RNK"/>
    <n v="43.333332061767599"/>
    <n v="37.142856597900398"/>
    <n v="41.509433746337898"/>
    <n v="36.320755004882798"/>
    <m/>
    <n v="39.576594352722168"/>
    <s v="Sotto la media"/>
    <n v="62.742728143930435"/>
  </r>
  <r>
    <x v="6"/>
    <s v="ARG"/>
    <x v="346"/>
    <s v="GE.PER.RNK.LOWER"/>
    <n v="28.571428298950199"/>
    <n v="23.3333339691162"/>
    <n v="26.415094375610401"/>
    <n v="23.113206863403299"/>
    <m/>
    <n v="25.358265876770027"/>
    <s v="Sotto la media"/>
    <n v="48.859290987253196"/>
  </r>
  <r>
    <x v="6"/>
    <s v="ARG"/>
    <x v="347"/>
    <s v="GE.PER.RNK.UPPER"/>
    <n v="56.666667938232401"/>
    <n v="51.4285697937012"/>
    <n v="57.547168731689503"/>
    <n v="52.358489990234403"/>
    <m/>
    <n v="54.500224113464377"/>
    <s v="Sotto la media"/>
    <n v="74.182740867137909"/>
  </r>
  <r>
    <x v="6"/>
    <s v="ARG"/>
    <x v="348"/>
    <s v="GE.STD.ERR"/>
    <n v="0.23176951706409499"/>
    <n v="0.23130351305007901"/>
    <n v="0.24451421201229101"/>
    <n v="0.244897246360779"/>
    <m/>
    <n v="0.23812112212181102"/>
    <s v="Sotto la media"/>
    <n v="0.25955478195101023"/>
  </r>
  <r>
    <x v="6"/>
    <s v="ARG"/>
    <x v="349"/>
    <s v="SE.XPD.TOTL.GD.ZS"/>
    <n v="5.2768998146057102"/>
    <n v="4.6411700248718297"/>
    <n v="4.8052101135253897"/>
    <m/>
    <m/>
    <n v="4.9077599843343096"/>
    <s v="Sotto la media"/>
    <n v="5.1324084237927483"/>
  </r>
  <r>
    <x v="6"/>
    <s v="ARG"/>
    <x v="350"/>
    <s v="SE.XPD.TOTL.GB.ZS"/>
    <n v="12.422289848327599"/>
    <n v="12.284899711608899"/>
    <n v="12.7075796127319"/>
    <m/>
    <m/>
    <n v="12.471589724222801"/>
    <s v="Sotto la media"/>
    <n v="16.956115827040787"/>
  </r>
  <r>
    <x v="6"/>
    <s v="ARG"/>
    <x v="351"/>
    <s v="GC.REV.GOTR.ZS"/>
    <n v="5.9529870406300001"/>
    <n v="12.7929123149445"/>
    <n v="9.2596176669408994"/>
    <m/>
    <m/>
    <n v="9.3351723408384668"/>
    <s v="Sotto la media"/>
    <n v="14.830509393571147"/>
  </r>
  <r>
    <x v="6"/>
    <s v="ARG"/>
    <x v="352"/>
    <s v="GC.REV.GOTR.CN"/>
    <n v="283342893609.75"/>
    <n v="1127013717428.6499"/>
    <n v="1373382714034.3999"/>
    <m/>
    <m/>
    <n v="927913108357.59998"/>
    <s v="Sotto la media"/>
    <n v="14973806772340.609"/>
  </r>
  <r>
    <x v="6"/>
    <s v="ARG"/>
    <x v="1121"/>
    <s v="BX.GRT.EXTA.CD.WD"/>
    <n v="46250000"/>
    <n v="60920000"/>
    <n v="125350000"/>
    <m/>
    <m/>
    <n v="77506666.666666672"/>
    <s v="Sotto la media"/>
    <n v="424210000"/>
  </r>
  <r>
    <x v="6"/>
    <s v="ARG"/>
    <x v="353"/>
    <s v="NE.GDI.TOTL.ZS"/>
    <n v="14.415155741024501"/>
    <n v="18.0762892471421"/>
    <n v="17.2797984562396"/>
    <n v="19.3715390134256"/>
    <m/>
    <n v="17.28569561445795"/>
    <s v="Sotto la media"/>
    <n v="25.367882159440377"/>
  </r>
  <r>
    <x v="6"/>
    <s v="ARG"/>
    <x v="354"/>
    <s v="NE.GDI.TOTL.KD.ZG"/>
    <n v="-6.4115074254142703"/>
    <n v="30.141299582095598"/>
    <n v="9.5725230271206794"/>
    <n v="0.69152876433375399"/>
    <m/>
    <n v="8.4984609870339405"/>
    <s v="Sopra la media"/>
    <n v="4.7735787359398216"/>
  </r>
  <r>
    <x v="6"/>
    <s v="ARG"/>
    <x v="355"/>
    <s v="NE.GDI.TOTL.KD"/>
    <n v="75124751401.718597"/>
    <n v="97768327782.015106"/>
    <n v="107127223472.179"/>
    <n v="107868039036.922"/>
    <m/>
    <n v="96972085423.208679"/>
    <s v="Sotto la media"/>
    <n v="1021181446268.7343"/>
  </r>
  <r>
    <x v="6"/>
    <s v="ARG"/>
    <x v="356"/>
    <s v="NE.GDI.TOTL.KN"/>
    <n v="107050288300"/>
    <n v="139316636400"/>
    <n v="152652753500"/>
    <n v="153708391200"/>
    <m/>
    <n v="138182017350"/>
    <s v="Sotto la media"/>
    <n v="21474062271910.371"/>
  </r>
  <r>
    <x v="6"/>
    <s v="ARG"/>
    <x v="357"/>
    <s v="NE.GDI.TOTL.CN"/>
    <n v="3922337085600"/>
    <n v="8354695222700"/>
    <n v="14282241437800"/>
    <n v="37078093610200"/>
    <m/>
    <n v="15909341839075"/>
    <s v="Sotto la media"/>
    <n v="48003674399576.766"/>
  </r>
  <r>
    <x v="6"/>
    <s v="ARG"/>
    <x v="358"/>
    <s v="NE.GDI.TOTL.CD"/>
    <n v="55605095047.408203"/>
    <n v="87952731464.083099"/>
    <n v="109344848758.005"/>
    <n v="125154724441.877"/>
    <m/>
    <n v="94514349927.843323"/>
    <s v="Sotto la media"/>
    <n v="1024753872702.0684"/>
  </r>
  <r>
    <x v="6"/>
    <s v="ARG"/>
    <x v="359"/>
    <s v="NY.GDY.TOTL.KN"/>
    <n v="660703528059.33301"/>
    <n v="743183528401.62695"/>
    <n v="780741323091.15503"/>
    <n v="755557203173.40295"/>
    <m/>
    <n v="735046395681.37952"/>
    <s v="Sotto la media"/>
    <n v="99786558784476.438"/>
  </r>
  <r>
    <x v="6"/>
    <s v="ARG"/>
    <x v="360"/>
    <s v="NY.GDS.TOTL.ZS"/>
    <n v="17.4222858081054"/>
    <n v="21.131018017749099"/>
    <n v="18.749863498735699"/>
    <n v="17.663349901856598"/>
    <m/>
    <n v="18.741629306611699"/>
    <s v="Sotto la media"/>
    <n v="20.950819386007602"/>
  </r>
  <r>
    <x v="6"/>
    <s v="ARG"/>
    <x v="361"/>
    <s v="NY.GDS.TOTL.CN"/>
    <n v="4740571587900"/>
    <n v="9766562864200"/>
    <n v="15497291712800"/>
    <n v="33808534297500"/>
    <m/>
    <n v="15953240115600"/>
    <s v="Sotto la media"/>
    <n v="30971741999048.867"/>
  </r>
  <r>
    <x v="6"/>
    <s v="ARG"/>
    <x v="362"/>
    <s v="NY.GDS.TOTL.CD"/>
    <n v="67204813857.526802"/>
    <n v="102815944570.68201"/>
    <n v="118647274370.39"/>
    <n v="114118536898.65401"/>
    <m/>
    <n v="100696642424.3132"/>
    <s v="Sotto la media"/>
    <n v="1011503537285.3384"/>
  </r>
  <r>
    <x v="6"/>
    <s v="ARG"/>
    <x v="363"/>
    <s v="NE.GDI.FTOT.ZS"/>
    <n v="14.282505371897001"/>
    <n v="17.290632575436199"/>
    <n v="17.570917673723802"/>
    <n v="18.570090768649202"/>
    <m/>
    <n v="16.92853659742655"/>
    <s v="Sotto la media"/>
    <n v="23.875437103608668"/>
  </r>
  <r>
    <x v="6"/>
    <s v="ARG"/>
    <x v="364"/>
    <s v="NE.GDI.FTOT.KD.ZG"/>
    <n v="-13.0659578914627"/>
    <n v="34.016527599270297"/>
    <n v="11.1583091797162"/>
    <n v="-1.99350939247589"/>
    <m/>
    <n v="7.5288423737619761"/>
    <s v="Sopra la media"/>
    <n v="4.8639605628794653"/>
  </r>
  <r>
    <x v="6"/>
    <s v="ARG"/>
    <x v="365"/>
    <s v="NE.GDI.FTOT.KD"/>
    <n v="68106055855.589798"/>
    <n v="91273371142.480896"/>
    <n v="101457936093.30901"/>
    <n v="99435362607.876495"/>
    <m/>
    <n v="90068181424.814056"/>
    <s v="Sotto la media"/>
    <n v="502939532329.16626"/>
  </r>
  <r>
    <x v="6"/>
    <s v="ARG"/>
    <x v="366"/>
    <s v="NE.GDI.FTOT.KN"/>
    <n v="103666126700"/>
    <n v="138929743300"/>
    <n v="154431953600"/>
    <n v="151353338100"/>
    <m/>
    <n v="137095290425"/>
    <s v="Sotto la media"/>
    <n v="22279046935086.477"/>
  </r>
  <r>
    <x v="6"/>
    <s v="ARG"/>
    <x v="367"/>
    <s v="NE.GDI.FTOT.CN"/>
    <n v="3886243166700"/>
    <n v="7991571909500"/>
    <n v="14522859692800"/>
    <n v="35544081623700"/>
    <m/>
    <n v="15486189098175"/>
    <s v="Sotto la media"/>
    <n v="45812686830128.195"/>
  </r>
  <r>
    <x v="6"/>
    <s v="ARG"/>
    <x v="368"/>
    <s v="NE.GDI.FTOT.CD"/>
    <n v="55093408839.092201"/>
    <n v="84130008264.384293"/>
    <n v="111187022258.28999"/>
    <n v="119976765470.218"/>
    <m/>
    <n v="92596801207.996124"/>
    <s v="Sotto la media"/>
    <n v="1003632509683.1779"/>
  </r>
  <r>
    <x v="6"/>
    <s v="ARG"/>
    <x v="369"/>
    <s v="NE.DAB.TOTL.ZS"/>
    <n v="96.992869932919106"/>
    <n v="96.945271229393001"/>
    <n v="98.529934957503897"/>
    <n v="101.708189111569"/>
    <m/>
    <n v="98.544066307846236"/>
    <s v="Sotto la media"/>
    <n v="104.41706277343275"/>
  </r>
  <r>
    <x v="6"/>
    <s v="ARG"/>
    <x v="370"/>
    <s v="NE.DAB.TOTL.KD"/>
    <n v="497971829634.26599"/>
    <n v="558959570506.57495"/>
    <n v="606542405812.46106"/>
    <n v="612874916208.69604"/>
    <m/>
    <n v="569087180540.49951"/>
    <s v="Sotto la media"/>
    <n v="3594243099107.8945"/>
  </r>
  <r>
    <x v="6"/>
    <s v="ARG"/>
    <x v="371"/>
    <s v="NE.DAB.TOTL.KN"/>
    <n v="630040473100"/>
    <n v="709732055300"/>
    <n v="770344708700"/>
    <n v="778316325400"/>
    <m/>
    <n v="722108390625"/>
    <s v="Sotto la media"/>
    <n v="106826637902321.83"/>
  </r>
  <r>
    <x v="6"/>
    <s v="ARG"/>
    <x v="372"/>
    <s v="NE.DAB.TOTL.CN"/>
    <n v="26391579641000"/>
    <n v="44807215868800"/>
    <n v="81437773911400"/>
    <n v="194674556016900"/>
    <m/>
    <n v="86827781359525"/>
    <s v="Sotto la media"/>
    <n v="206048592465279.38"/>
  </r>
  <r>
    <x v="6"/>
    <s v="ARG"/>
    <x v="373"/>
    <s v="NE.DAB.TOTL.CD"/>
    <n v="374140789626.84698"/>
    <n v="471700872373.43597"/>
    <n v="623487644450.73901"/>
    <n v="657111465068.34705"/>
    <m/>
    <n v="531610192879.84229"/>
    <s v="Sotto la media"/>
    <n v="3597047838886.9063"/>
  </r>
  <r>
    <x v="6"/>
    <s v="ARG"/>
    <x v="374"/>
    <s v="NE.DAB.DEFL.ZS"/>
    <n v="4188.87051988026"/>
    <n v="6313.2580153590798"/>
    <n v="10571.601646856399"/>
    <n v="25012.266820543799"/>
    <m/>
    <n v="11521.499250659883"/>
    <s v="Sopra la media"/>
    <n v="996.46457285913607"/>
  </r>
  <r>
    <x v="6"/>
    <s v="ARG"/>
    <x v="375"/>
    <s v="NY.GNS.ICTR.ZS"/>
    <n v="15.012135318938601"/>
    <n v="19.4128951075758"/>
    <n v="17.219937124876498"/>
    <n v="15.891741780653801"/>
    <m/>
    <n v="16.884177333011174"/>
    <s v="Sotto la media"/>
    <n v="22.836666121768104"/>
  </r>
  <r>
    <x v="6"/>
    <s v="ARG"/>
    <x v="376"/>
    <s v="NY.GNS.ICTR.GN.ZS"/>
    <n v="15.427948298050699"/>
    <n v="19.810345144908698"/>
    <n v="17.542201073453199"/>
    <n v="16.226926824829398"/>
    <m/>
    <n v="17.251855335310498"/>
    <s v="Sotto la media"/>
    <n v="23.176408403298829"/>
  </r>
  <r>
    <x v="6"/>
    <s v="ARG"/>
    <x v="377"/>
    <s v="NY.GNS.ICTR.CN"/>
    <n v="4084774119223.8799"/>
    <n v="8972462201537.3809"/>
    <n v="14232764356832.801"/>
    <n v="30417587831500.398"/>
    <m/>
    <n v="14426897127273.615"/>
    <s v="Sotto la media"/>
    <n v="40126218703303.289"/>
  </r>
  <r>
    <x v="6"/>
    <s v="ARG"/>
    <x v="378"/>
    <s v="NY.GNS.ICTR.CD"/>
    <n v="57907887106.518799"/>
    <n v="94456175545.374603"/>
    <n v="108966052197.332"/>
    <n v="102672614812.935"/>
    <m/>
    <n v="91000682415.5401"/>
    <s v="Sotto la media"/>
    <n v="1045255098993.2994"/>
  </r>
  <r>
    <x v="6"/>
    <s v="ARG"/>
    <x v="379"/>
    <s v="NY.GDP.FCST.KD"/>
    <n v="432909665822.53101"/>
    <n v="478186379174.90399"/>
    <n v="502463912130.646"/>
    <n v="494692313654.90997"/>
    <m/>
    <n v="477063067695.74774"/>
    <s v="Sotto la media"/>
    <n v="682115155877.28552"/>
  </r>
  <r>
    <x v="6"/>
    <s v="ARG"/>
    <x v="380"/>
    <s v="NY.GDP.FCST.KN"/>
    <n v="521692245600"/>
    <n v="576254460600"/>
    <n v="605510912200"/>
    <n v="596145488000"/>
    <m/>
    <n v="574900776600"/>
    <s v="Sotto la media"/>
    <n v="92049720907260.219"/>
  </r>
  <r>
    <x v="6"/>
    <s v="ARG"/>
    <x v="381"/>
    <s v="NY.GDP.FCST.CN"/>
    <n v="22753874438100"/>
    <n v="38650606382300"/>
    <n v="69558542637500"/>
    <n v="161038457969900"/>
    <m/>
    <n v="73000370356950"/>
    <s v="Sotto la media"/>
    <n v="181243520517138"/>
  </r>
  <r>
    <x v="6"/>
    <s v="ARG"/>
    <x v="382"/>
    <s v="NY.GDP.FCST.CD"/>
    <n v="322570784513.23401"/>
    <n v="406888140554.79199"/>
    <n v="532540242905.758"/>
    <n v="543574975662.26398"/>
    <m/>
    <n v="451393535909.01196"/>
    <s v="Sotto la media"/>
    <n v="1505769978624.499"/>
  </r>
  <r>
    <x v="6"/>
    <s v="ARG"/>
    <x v="383"/>
    <s v="TX.VAL.TECH.MF.ZS"/>
    <n v="6.9038892560792204"/>
    <n v="4.4228913926431197"/>
    <n v="4.7515752433859397"/>
    <n v="5.4495944057831904"/>
    <m/>
    <n v="5.381987574472868"/>
    <s v="Sotto la media"/>
    <n v="10.665360286531715"/>
  </r>
  <r>
    <x v="6"/>
    <s v="ARG"/>
    <x v="384"/>
    <s v="TX.VAL.TECH.CD"/>
    <n v="546445789"/>
    <n v="466425814"/>
    <n v="663679613"/>
    <n v="689722037"/>
    <m/>
    <n v="591568313.25"/>
    <s v="Sotto la media"/>
    <n v="86056057759.054169"/>
  </r>
  <r>
    <x v="6"/>
    <s v="ARG"/>
    <x v="385"/>
    <s v="SH.MED.BEDS.ZS"/>
    <n v="3.2"/>
    <n v="3.34"/>
    <m/>
    <m/>
    <m/>
    <n v="3.27"/>
    <s v="Sopra la media"/>
    <n v="3.267045454545455"/>
  </r>
  <r>
    <x v="6"/>
    <s v="ARG"/>
    <x v="386"/>
    <s v="NE.CON.PRVT.ZS"/>
    <n v="65.704706808158093"/>
    <n v="62.953164039948597"/>
    <n v="65.414479316964901"/>
    <n v="65.949181103133697"/>
    <m/>
    <n v="65.005382817051327"/>
    <s v="Sopra la media"/>
    <n v="61.061114882451392"/>
  </r>
  <r>
    <x v="6"/>
    <s v="ARG"/>
    <x v="387"/>
    <s v="NE.CON.PRVT.KD.ZG"/>
    <n v="-12.1713656617046"/>
    <n v="9.4661944327531096"/>
    <n v="9.3541825867786095"/>
    <n v="1.04124127588612"/>
    <m/>
    <n v="1.9225631584283098"/>
    <s v="Sotto la media"/>
    <n v="2.7042387540462096"/>
  </r>
  <r>
    <x v="6"/>
    <s v="ARG"/>
    <x v="388"/>
    <s v="NE.CON.PRVT.KD"/>
    <n v="326485070609.53998"/>
    <n v="357390782187.34998"/>
    <n v="390821768501.47101"/>
    <n v="394891166070.25598"/>
    <m/>
    <n v="367397196842.15417"/>
    <s v="Sotto la media"/>
    <n v="1685950147173.0864"/>
  </r>
  <r>
    <x v="6"/>
    <s v="ARG"/>
    <x v="389"/>
    <s v="NE.CON.PRVT.KN"/>
    <n v="434075559000"/>
    <n v="475165995400"/>
    <n v="519613890200"/>
    <n v="525024324500"/>
    <m/>
    <n v="488469942275"/>
    <s v="Sotto la media"/>
    <n v="69918753752924.07"/>
  </r>
  <r>
    <x v="6"/>
    <s v="ARG"/>
    <x v="390"/>
    <s v="NE.CON.PRVT.CN"/>
    <n v="17878128605900"/>
    <n v="29096375460000"/>
    <n v="54066914582300"/>
    <n v="126230027916900"/>
    <m/>
    <n v="56817861641275"/>
    <s v="Sotto la media"/>
    <n v="124581807864355.27"/>
  </r>
  <r>
    <x v="6"/>
    <s v="ARG"/>
    <x v="391"/>
    <s v="NE.CON.PRVT.CD"/>
    <n v="253449670108.806"/>
    <n v="306307486891.72302"/>
    <n v="413936329501.25"/>
    <n v="426081354837.61798"/>
    <m/>
    <n v="349943710334.84924"/>
    <s v="Sotto la media"/>
    <n v="1900520183378.1182"/>
  </r>
  <r>
    <x v="6"/>
    <s v="ARG"/>
    <x v="392"/>
    <s v="NE.CON.PRVT.PC.KD"/>
    <n v="7224.4052811055999"/>
    <n v="7887.2829683270602"/>
    <n v="8606.9105612421808"/>
    <n v="8671.6080801839398"/>
    <m/>
    <n v="8097.5517227146956"/>
    <s v="Sotto la media"/>
    <n v="12320.103676176008"/>
  </r>
  <r>
    <x v="6"/>
    <s v="ARG"/>
    <x v="393"/>
    <s v="NE.CON.PRVT.PC.KD.ZG"/>
    <n v="-12.596010985335001"/>
    <n v="9.1755329529355105"/>
    <n v="9.1238972381860695"/>
    <n v="0.75169270647590702"/>
    <m/>
    <n v="1.6137779780656216"/>
    <s v="Sopra la media"/>
    <n v="1.5212424156881217"/>
  </r>
  <r>
    <x v="6"/>
    <s v="ARG"/>
    <x v="394"/>
    <s v="NE.CON.PRVT.PP.KD"/>
    <n v="618342943509.86499"/>
    <n v="676876488803.71802"/>
    <n v="740192751453.39294"/>
    <n v="747899943902.64294"/>
    <m/>
    <n v="695828031917.40479"/>
    <s v="Sotto la media"/>
    <n v="2198798641227.2578"/>
  </r>
  <r>
    <x v="6"/>
    <s v="ARG"/>
    <x v="395"/>
    <s v="NE.CON.PRVT.PP.CD"/>
    <n v="595952624497.05798"/>
    <n v="676876488803.71802"/>
    <m/>
    <m/>
    <m/>
    <n v="636414556650.38794"/>
    <s v="Sotto la media"/>
    <n v="2612941479084.7842"/>
  </r>
  <r>
    <x v="6"/>
    <s v="ARG"/>
    <x v="396"/>
    <s v="NE.CON.PRVT.CN.AD"/>
    <n v="17878128605900"/>
    <n v="29096375460000"/>
    <n v="54066914582299.898"/>
    <n v="126230027916900"/>
    <m/>
    <n v="56817861641274.977"/>
    <s v="Sotto la media"/>
    <n v="129952576052086.73"/>
  </r>
  <r>
    <x v="6"/>
    <s v="ARG"/>
    <x v="397"/>
    <s v="HD.HCI.OVRL"/>
    <n v="0.60214471817016602"/>
    <m/>
    <m/>
    <m/>
    <m/>
    <n v="0.60214471817016602"/>
    <s v="Sotto la media"/>
    <n v="0.62118905584017436"/>
  </r>
  <r>
    <x v="6"/>
    <s v="ARG"/>
    <x v="398"/>
    <s v="HD.HCI.OVRL.FE"/>
    <n v="0.61327940225601196"/>
    <m/>
    <m/>
    <m/>
    <m/>
    <n v="0.61327940225601196"/>
    <s v="Sotto la media"/>
    <n v="0.65483409624833322"/>
  </r>
  <r>
    <x v="6"/>
    <s v="ARG"/>
    <x v="399"/>
    <s v="HD.HCI.OVRL.LB.FE"/>
    <n v="0.60213756561279297"/>
    <m/>
    <m/>
    <m/>
    <m/>
    <n v="0.60213756561279297"/>
    <s v="Sotto la media"/>
    <n v="0.64194897734201861"/>
  </r>
  <r>
    <x v="6"/>
    <s v="ARG"/>
    <x v="400"/>
    <s v="HD.HCI.OVRL.UB.FE"/>
    <n v="0.62448805570602395"/>
    <m/>
    <m/>
    <m/>
    <m/>
    <n v="0.62448805570602395"/>
    <s v="Sotto la media"/>
    <n v="0.6666885522695688"/>
  </r>
  <r>
    <x v="6"/>
    <s v="ARG"/>
    <x v="401"/>
    <s v="HD.HCI.OVRL.LB"/>
    <n v="0.59166693687438998"/>
    <m/>
    <m/>
    <m/>
    <m/>
    <n v="0.59166693687438998"/>
    <s v="Sotto la media"/>
    <n v="0.60788924694061286"/>
  </r>
  <r>
    <x v="6"/>
    <s v="ARG"/>
    <x v="402"/>
    <s v="HD.HCI.OVRL.MA"/>
    <n v="0.59129005670547496"/>
    <m/>
    <m/>
    <m/>
    <m/>
    <n v="0.59129005670547496"/>
    <s v="Sotto la media"/>
    <n v="0.62700794751827538"/>
  </r>
  <r>
    <x v="6"/>
    <s v="ARG"/>
    <x v="403"/>
    <s v="HD.HCI.OVRL.LB.MA"/>
    <n v="0.57820415496826205"/>
    <m/>
    <m/>
    <m/>
    <m/>
    <n v="0.57820415496826205"/>
    <s v="Sotto la media"/>
    <n v="0.61232298612594604"/>
  </r>
  <r>
    <x v="6"/>
    <s v="ARG"/>
    <x v="404"/>
    <s v="HD.HCI.OVRL.UB.MA"/>
    <n v="0.60421180725097701"/>
    <m/>
    <m/>
    <m/>
    <m/>
    <n v="0.60421180725097701"/>
    <s v="Sotto la media"/>
    <n v="0.64061470215137206"/>
  </r>
  <r>
    <x v="6"/>
    <s v="ARG"/>
    <x v="405"/>
    <s v="HD.HCI.OVRL.UB"/>
    <n v="0.61171561479568504"/>
    <m/>
    <m/>
    <m/>
    <m/>
    <n v="0.61171561479568504"/>
    <s v="Sotto la media"/>
    <n v="0.6331268568833669"/>
  </r>
  <r>
    <x v="6"/>
    <s v="ARG"/>
    <x v="1122"/>
    <s v="DT.DOD.MWBG.CD"/>
    <n v="7721162000"/>
    <n v="8517436000"/>
    <n v="9205452000"/>
    <n v="9888761000"/>
    <m/>
    <n v="8833202750"/>
    <s v="Sopra la media"/>
    <n v="7546088156.25"/>
  </r>
  <r>
    <x v="6"/>
    <s v="ARG"/>
    <x v="406"/>
    <s v="TX.VAL.ICTG.ZS.UN"/>
    <n v="7.0000000000000007E-2"/>
    <n v="0.03"/>
    <n v="0.03"/>
    <m/>
    <m/>
    <n v="4.3333333333333335E-2"/>
    <s v="Sotto la media"/>
    <n v="3.2247916666666669"/>
  </r>
  <r>
    <x v="6"/>
    <s v="ARG"/>
    <x v="407"/>
    <s v="TM.VAL.ICTG.ZS.UN"/>
    <n v="9.0500000000000007"/>
    <n v="9.09"/>
    <n v="7.95"/>
    <m/>
    <m/>
    <n v="8.6966666666666672"/>
    <s v="Sopra la media"/>
    <n v="7.8264102564102558"/>
  </r>
  <r>
    <x v="6"/>
    <s v="ARG"/>
    <x v="408"/>
    <s v="BX.GSR.CCIS.ZS"/>
    <n v="20.9927501850159"/>
    <n v="24.6135588460075"/>
    <n v="18.833838272347201"/>
    <n v="15.201258241662099"/>
    <m/>
    <n v="19.910351386258174"/>
    <s v="Sopra la media"/>
    <n v="10.030700704807199"/>
  </r>
  <r>
    <x v="6"/>
    <s v="ARG"/>
    <x v="409"/>
    <s v="BX.GSR.CCIS.CD"/>
    <n v="1992576764.01141"/>
    <n v="2360129098.6071501"/>
    <n v="2714649019.3947101"/>
    <n v="2449008627.6719198"/>
    <m/>
    <n v="2379090877.4212971"/>
    <s v="Sotto la media"/>
    <n v="13767468079.673027"/>
  </r>
  <r>
    <x v="6"/>
    <s v="ARG"/>
    <x v="1123"/>
    <s v="DT.NFL.NIFC.CD"/>
    <n v="-35891215"/>
    <n v="-144528237"/>
    <n v="-164032792"/>
    <n v="-139947843.74000001"/>
    <m/>
    <n v="-121100021.935"/>
    <s v="Sotto la media"/>
    <n v="54083601.274374999"/>
  </r>
  <r>
    <x v="6"/>
    <s v="ARG"/>
    <x v="1124"/>
    <s v="DT.TDS.DIMF.CD"/>
    <n v="1316387169.3"/>
    <n v="5130623459.3999996"/>
    <n v="18608886547.099998"/>
    <n v="21015156199"/>
    <m/>
    <n v="11517763343.700001"/>
    <s v="Sopra la media"/>
    <n v="1584450273.0187497"/>
  </r>
  <r>
    <x v="6"/>
    <s v="ARG"/>
    <x v="410"/>
    <s v="SH.IMM.IDPT"/>
    <n v="74"/>
    <n v="81"/>
    <n v="84"/>
    <n v="66"/>
    <m/>
    <n v="76.25"/>
    <s v="Sotto la media"/>
    <n v="90.85"/>
  </r>
  <r>
    <x v="6"/>
    <s v="ARG"/>
    <x v="411"/>
    <s v="SH.IMM.HEPB"/>
    <n v="74"/>
    <n v="81"/>
    <n v="84"/>
    <n v="66"/>
    <m/>
    <n v="76.25"/>
    <s v="Sotto la media"/>
    <n v="89.833333333333343"/>
  </r>
  <r>
    <x v="6"/>
    <s v="ARG"/>
    <x v="412"/>
    <s v="SH.IMM.MEAS"/>
    <n v="77"/>
    <n v="86"/>
    <n v="85"/>
    <n v="80"/>
    <m/>
    <n v="82"/>
    <s v="Sotto la media"/>
    <n v="90.35"/>
  </r>
  <r>
    <x v="6"/>
    <s v="ARG"/>
    <x v="413"/>
    <s v="TM.UVI.MRCH.XD.WD"/>
    <n v="89.7"/>
    <n v="102.4"/>
    <n v="118.9"/>
    <n v="112.5"/>
    <m/>
    <n v="105.875"/>
    <s v="Sotto la media"/>
    <n v="118.96527777777777"/>
  </r>
  <r>
    <x v="6"/>
    <s v="ARG"/>
    <x v="414"/>
    <s v="TM.VAL.MRCH.XD.WD"/>
    <n v="70.349638749099995"/>
    <n v="104.9497550281"/>
    <m/>
    <m/>
    <m/>
    <n v="87.649696888600005"/>
    <s v="Sotto la media"/>
    <n v="117.85101583680279"/>
  </r>
  <r>
    <x v="6"/>
    <s v="ARG"/>
    <x v="415"/>
    <s v="TM.QTY.MRCH.XD.WD"/>
    <n v="78.426936091200005"/>
    <n v="102.4808330794"/>
    <m/>
    <m/>
    <m/>
    <n v="90.453884585300003"/>
    <s v="Sotto la media"/>
    <n v="107.94627974184721"/>
  </r>
  <r>
    <x v="6"/>
    <s v="ARG"/>
    <x v="416"/>
    <s v="NE.IMP.GNFS.ZS"/>
    <n v="13.5982843701675"/>
    <n v="15.0119803984295"/>
    <n v="15.2996935612041"/>
    <n v="13.8912663507893"/>
    <m/>
    <n v="14.4503061701476"/>
    <s v="Sotto la media"/>
    <n v="35.056472784804171"/>
  </r>
  <r>
    <x v="6"/>
    <s v="ARG"/>
    <x v="417"/>
    <s v="NE.IMP.GNFS.KD.ZG"/>
    <n v="-17.210671180273302"/>
    <n v="18.558653265488601"/>
    <n v="17.826748055957101"/>
    <n v="1.7387659237198401"/>
    <m/>
    <n v="5.2283740162230599"/>
    <s v="Sotto la media"/>
    <n v="5.3051021660540467"/>
  </r>
  <r>
    <x v="6"/>
    <s v="ARG"/>
    <x v="418"/>
    <s v="BM.GSR.GNFS.CD"/>
    <n v="52342831894.947998"/>
    <n v="72579937726.230606"/>
    <n v="97399127142.117096"/>
    <n v="92299514643.469101"/>
    <m/>
    <n v="78655352851.691208"/>
    <s v="Sotto la media"/>
    <n v="689334712720.37476"/>
  </r>
  <r>
    <x v="6"/>
    <s v="ARG"/>
    <x v="419"/>
    <s v="NE.IMP.GNFS.KD"/>
    <n v="55111349044.488701"/>
    <n v="65339273223.588501"/>
    <n v="76987140842.751099"/>
    <n v="78325767013.371094"/>
    <m/>
    <n v="68940882531.04985"/>
    <s v="Sotto la media"/>
    <n v="476770369229.60669"/>
  </r>
  <r>
    <x v="6"/>
    <s v="ARG"/>
    <x v="420"/>
    <s v="NE.IMP.GNFS.KN"/>
    <n v="138658764900"/>
    <n v="164391964300"/>
    <n v="193697705600"/>
    <n v="197065655300"/>
    <m/>
    <n v="173453522525"/>
    <s v="Sotto la media"/>
    <n v="25324302031274.492"/>
  </r>
  <r>
    <x v="6"/>
    <s v="ARG"/>
    <x v="421"/>
    <s v="NE.IMP.GNFS.CN"/>
    <n v="3700067903800"/>
    <n v="6938399756900"/>
    <n v="12645628820200"/>
    <n v="26588577900900"/>
    <m/>
    <n v="12468168595450"/>
    <s v="Sotto la media"/>
    <n v="53297199351189.359"/>
  </r>
  <r>
    <x v="6"/>
    <s v="ARG"/>
    <x v="422"/>
    <s v="NE.IMP.GNFS.CD"/>
    <n v="52454091268.188599"/>
    <n v="73042905138.060699"/>
    <n v="96814941605.386795"/>
    <n v="89748037627.616501"/>
    <m/>
    <n v="78014993909.813156"/>
    <s v="Sotto la media"/>
    <n v="659485227664.25049"/>
  </r>
  <r>
    <x v="6"/>
    <s v="ARG"/>
    <x v="423"/>
    <s v="BM.GSR.TOTL.CD"/>
    <n v="66653681363.095703"/>
    <n v="84897445529.727905"/>
    <n v="112807336060.987"/>
    <n v="112113094541.33701"/>
    <m/>
    <n v="94117889373.786896"/>
    <s v="Sotto la media"/>
    <n v="808471930859.21643"/>
  </r>
  <r>
    <x v="6"/>
    <s v="ARG"/>
    <x v="424"/>
    <s v="SH.HIV.INCD.YG.P3"/>
    <n v="0.19"/>
    <n v="0.18"/>
    <n v="0.17"/>
    <m/>
    <m/>
    <n v="0.18000000000000002"/>
    <s v="Sotto la media"/>
    <n v="0.87552248677248679"/>
  </r>
  <r>
    <x v="6"/>
    <s v="ARG"/>
    <x v="425"/>
    <s v="SH.HIV.INCD.ZS"/>
    <n v="0.18"/>
    <n v="0.17"/>
    <n v="0.16"/>
    <m/>
    <m/>
    <n v="0.17"/>
    <s v="Sotto la media"/>
    <n v="0.82870370370370383"/>
  </r>
  <r>
    <x v="6"/>
    <s v="ARG"/>
    <x v="426"/>
    <s v="SH.HIV.INCD.TL.P3"/>
    <n v="0.1"/>
    <n v="0.09"/>
    <n v="0.09"/>
    <m/>
    <m/>
    <n v="9.3333333333333338E-2"/>
    <s v="Sotto la media"/>
    <n v="0.51539682539682541"/>
  </r>
  <r>
    <x v="6"/>
    <s v="ARG"/>
    <x v="1234"/>
    <s v="SH.MLR.INCD.P3"/>
    <n v="0"/>
    <n v="0"/>
    <n v="0"/>
    <n v="0"/>
    <m/>
    <n v="0"/>
    <s v="Sotto la media"/>
    <n v="21.681107142857144"/>
  </r>
  <r>
    <x v="6"/>
    <s v="ARG"/>
    <x v="427"/>
    <s v="SH.TBS.INCD"/>
    <n v="28"/>
    <n v="29"/>
    <n v="29"/>
    <n v="35"/>
    <m/>
    <n v="30.25"/>
    <s v="Sotto la media"/>
    <n v="64.875"/>
  </r>
  <r>
    <x v="6"/>
    <s v="ARG"/>
    <x v="428"/>
    <s v="SI.DST.04TH.20"/>
    <n v="23.2"/>
    <n v="22.5"/>
    <n v="22.7"/>
    <m/>
    <m/>
    <n v="22.8"/>
    <s v="Sopra la media"/>
    <n v="21.886296296296294"/>
  </r>
  <r>
    <x v="6"/>
    <s v="ARG"/>
    <x v="429"/>
    <s v="SI.DST.10TH.10"/>
    <n v="30.6"/>
    <n v="31.2"/>
    <n v="29.8"/>
    <m/>
    <m/>
    <n v="30.533333333333331"/>
    <s v="Sotto la media"/>
    <n v="31.001851851851853"/>
  </r>
  <r>
    <x v="6"/>
    <s v="ARG"/>
    <x v="430"/>
    <s v="SI.DST.05TH.20"/>
    <n v="47.7"/>
    <n v="47.8"/>
    <n v="46.6"/>
    <m/>
    <m/>
    <n v="47.366666666666667"/>
    <s v="Sopra la media"/>
    <n v="46.861111111111107"/>
  </r>
  <r>
    <x v="6"/>
    <s v="ARG"/>
    <x v="431"/>
    <s v="SI.DST.FRST.10"/>
    <n v="1.7"/>
    <n v="1.8"/>
    <n v="2"/>
    <m/>
    <m/>
    <n v="1.8333333333333333"/>
    <s v="Sotto la media"/>
    <n v="2.0992592592592594"/>
  </r>
  <r>
    <x v="6"/>
    <s v="ARG"/>
    <x v="432"/>
    <s v="SI.DST.FRST.20"/>
    <n v="4.7"/>
    <n v="5"/>
    <n v="5.4"/>
    <m/>
    <m/>
    <n v="5.0333333333333332"/>
    <s v="Sotto la media"/>
    <n v="5.7177777777777772"/>
  </r>
  <r>
    <x v="6"/>
    <s v="ARG"/>
    <x v="433"/>
    <s v="SI.DST.02ND.20"/>
    <n v="9.4"/>
    <n v="9.8000000000000007"/>
    <n v="10.1"/>
    <m/>
    <m/>
    <n v="9.7666666666666675"/>
    <s v="Sotto la media"/>
    <n v="10.457777777777777"/>
  </r>
  <r>
    <x v="6"/>
    <s v="ARG"/>
    <x v="434"/>
    <s v="SI.DST.03RD.20"/>
    <n v="15"/>
    <n v="14.9"/>
    <n v="15.2"/>
    <m/>
    <m/>
    <n v="15.033333333333331"/>
    <s v="Sotto la media"/>
    <n v="15.070740740740739"/>
  </r>
  <r>
    <x v="6"/>
    <s v="ARG"/>
    <x v="435"/>
    <s v="IT.NET.USER.ZS"/>
    <n v="85.5"/>
    <n v="87.2"/>
    <n v="88.4"/>
    <n v="89.2"/>
    <m/>
    <n v="87.575000000000003"/>
    <s v="Sopra la media"/>
    <n v="83.252857142857138"/>
  </r>
  <r>
    <x v="6"/>
    <s v="ARG"/>
    <x v="436"/>
    <s v="IT.NET.USER.FE.ZS"/>
    <m/>
    <n v="86.518199999999993"/>
    <n v="88.08"/>
    <n v="89.03"/>
    <m/>
    <n v="87.876066666666659"/>
    <s v="Sopra la media"/>
    <n v="84.332545357142848"/>
  </r>
  <r>
    <x v="6"/>
    <s v="ARG"/>
    <x v="437"/>
    <s v="IT.NET.USER.MA.ZS"/>
    <m/>
    <n v="87.822100000000006"/>
    <n v="88.69"/>
    <n v="89.44"/>
    <m/>
    <n v="88.650699999999986"/>
    <s v="Sopra la media"/>
    <n v="85.25182366071428"/>
  </r>
  <r>
    <x v="6"/>
    <s v="ARG"/>
    <x v="438"/>
    <s v="IP.IDS.NRCT"/>
    <n v="861"/>
    <n v="893"/>
    <m/>
    <m/>
    <m/>
    <n v="877"/>
    <s v="Sotto la media"/>
    <n v="4945.4587912087918"/>
  </r>
  <r>
    <x v="6"/>
    <s v="ARG"/>
    <x v="439"/>
    <s v="IP.IDS.RSCT"/>
    <n v="1238"/>
    <n v="1479"/>
    <m/>
    <m/>
    <m/>
    <n v="1358.5"/>
    <s v="Sotto la media"/>
    <n v="64305.777472527479"/>
  </r>
  <r>
    <x v="6"/>
    <s v="ARG"/>
    <x v="440"/>
    <s v="NV.IND.TOTL.ZS"/>
    <n v="22.408876371180199"/>
    <n v="23.4994644263761"/>
    <n v="24.007552778777299"/>
    <n v="25.0563816101503"/>
    <m/>
    <n v="23.743068796620975"/>
    <s v="Sotto la media"/>
    <n v="26.756032456284778"/>
  </r>
  <r>
    <x v="6"/>
    <s v="ARG"/>
    <x v="441"/>
    <s v="NV.IND.TOTL.KD.ZG"/>
    <n v="-9.2839848396928293"/>
    <n v="15.383133283725799"/>
    <n v="5.5739086195314904"/>
    <n v="-0.23403408404047399"/>
    <m/>
    <n v="2.8597557448809967"/>
    <s v="Sopra la media"/>
    <n v="1.92055216072416"/>
  </r>
  <r>
    <x v="6"/>
    <s v="ARG"/>
    <x v="442"/>
    <s v="NV.IND.TOTL.KD"/>
    <n v="111149314920.604"/>
    <n v="128247562178.78799"/>
    <n v="135395964101.411"/>
    <n v="135079091396.998"/>
    <m/>
    <n v="127467983149.45024"/>
    <s v="Sotto la media"/>
    <n v="611202781412.34363"/>
  </r>
  <r>
    <x v="6"/>
    <s v="ARG"/>
    <x v="443"/>
    <s v="NV.IND.TOTL.KN"/>
    <n v="148052310800"/>
    <n v="170827395100"/>
    <n v="180349158000"/>
    <n v="179927079500"/>
    <m/>
    <n v="169788985850"/>
    <s v="Sotto la media"/>
    <n v="26715150097258.012"/>
  </r>
  <r>
    <x v="6"/>
    <s v="ARG"/>
    <x v="444"/>
    <s v="NV.IND.TOTL.CN"/>
    <n v="6097413612200"/>
    <n v="10861237087700"/>
    <n v="19842920389700"/>
    <n v="47959166395100"/>
    <m/>
    <n v="21190184371175"/>
    <s v="Sotto la media"/>
    <n v="57869940090331.438"/>
  </r>
  <r>
    <x v="6"/>
    <s v="ARG"/>
    <x v="445"/>
    <s v="NV.IND.TOTL.CD"/>
    <n v="86440113649.201401"/>
    <n v="114339954178.903"/>
    <n v="151917410049.26599"/>
    <n v="161883087025.53299"/>
    <m/>
    <n v="128645141225.72583"/>
    <s v="Sotto la media"/>
    <n v="785029321066.80029"/>
  </r>
  <r>
    <x v="6"/>
    <s v="ARG"/>
    <x v="446"/>
    <s v="NV.IND.EMPL.KD"/>
    <n v="28816.785227346601"/>
    <n v="30318.061686254099"/>
    <n v="29677.319659936598"/>
    <n v="28385.805796354802"/>
    <m/>
    <n v="29299.493092473029"/>
    <s v="Sotto la media"/>
    <n v="36252.56004510793"/>
  </r>
  <r>
    <x v="6"/>
    <s v="ARG"/>
    <x v="448"/>
    <s v="NY.GDP.DEFL.KD.ZG"/>
    <n v="40.083087801199298"/>
    <n v="53.802087766555402"/>
    <n v="69.876084245926805"/>
    <n v="135.36887631059199"/>
    <m/>
    <n v="74.782534031068366"/>
    <s v="Sopra la media"/>
    <n v="9.0542247382379202"/>
  </r>
  <r>
    <x v="6"/>
    <s v="ARG"/>
    <x v="449"/>
    <s v="NY.GDP.DEFL.KD.ZG.AD"/>
    <n v="40.083087801199298"/>
    <n v="53.802087766555402"/>
    <n v="69.876084245926805"/>
    <n v="135.36887631059199"/>
    <m/>
    <n v="74.782534031068366"/>
    <s v="Sopra la media"/>
    <n v="9.0542247382379202"/>
  </r>
  <r>
    <x v="6"/>
    <s v="ARG"/>
    <x v="450"/>
    <s v="TX.VAL.INSF.ZS.WT"/>
    <n v="2.35036764527668"/>
    <n v="1.97908798864876"/>
    <n v="1.6988878888164201"/>
    <n v="1.4292257670555"/>
    <m/>
    <n v="1.8643923224493399"/>
    <s v="Sotto la media"/>
    <n v="9.0130965312667524"/>
  </r>
  <r>
    <x v="6"/>
    <s v="ARG"/>
    <x v="451"/>
    <s v="TM.VAL.INSF.ZS.WT"/>
    <n v="4.33376053536404"/>
    <n v="4.3476507925365997"/>
    <n v="4.2069415199887201"/>
    <n v="3.7208083850439402"/>
    <m/>
    <n v="4.1522903082333258"/>
    <s v="Sotto la media"/>
    <n v="10.846765858673205"/>
  </r>
  <r>
    <x v="6"/>
    <s v="ARG"/>
    <x v="452"/>
    <s v="BX.GSR.INSF.ZS"/>
    <n v="2.3092792114987701"/>
    <n v="1.9411491330325601"/>
    <n v="1.6765226407748699"/>
    <n v="1.41230813564913"/>
    <m/>
    <n v="1.8348147802388324"/>
    <s v="Sotto la media"/>
    <n v="8.5197176163047956"/>
  </r>
  <r>
    <x v="6"/>
    <s v="ARG"/>
    <x v="453"/>
    <s v="BM.GSR.INSF.ZS"/>
    <n v="4.2738640366370104"/>
    <n v="4.2870198564597004"/>
    <n v="4.1686840723458403"/>
    <n v="3.67953284412435"/>
    <m/>
    <n v="4.1022752023917253"/>
    <s v="Sotto la media"/>
    <n v="10.692211230054967"/>
  </r>
  <r>
    <x v="6"/>
    <s v="ARG"/>
    <x v="454"/>
    <s v="VC.IHR.PSRC.P5"/>
    <n v="5.3668138436352502"/>
    <n v="4.6226785562047503"/>
    <m/>
    <m/>
    <m/>
    <n v="4.9947461999199998"/>
    <s v="Sotto la media"/>
    <n v="8.7030129046280891"/>
  </r>
  <r>
    <x v="6"/>
    <s v="ARG"/>
    <x v="455"/>
    <s v="VC.IHR.PSRC.FE.P5"/>
    <n v="1.63155592759331"/>
    <n v="1.3472174001000601"/>
    <m/>
    <m/>
    <m/>
    <n v="1.4893866638466851"/>
    <s v="Sotto la media"/>
    <n v="2.4208284053131828"/>
  </r>
  <r>
    <x v="6"/>
    <s v="ARG"/>
    <x v="456"/>
    <s v="VC.IHR.PSRC.MA.P5"/>
    <n v="9.1671519150231902"/>
    <n v="7.96347331015152"/>
    <m/>
    <m/>
    <m/>
    <n v="8.5653126125873555"/>
    <s v="Sotto la media"/>
    <n v="15.704321940821433"/>
  </r>
  <r>
    <x v="6"/>
    <s v="ARG"/>
    <x v="457"/>
    <s v="GC.XPN.INTP.ZS"/>
    <n v="7.5026472660899604"/>
    <n v="6.52367472868813"/>
    <n v="7.7595493989536299"/>
    <m/>
    <m/>
    <n v="7.2619571312439071"/>
    <s v="Sotto la media"/>
    <n v="8.7228497342224465"/>
  </r>
  <r>
    <x v="6"/>
    <s v="ARG"/>
    <x v="458"/>
    <s v="GC.XPN.INTP.RV.ZS"/>
    <n v="11.083173866484101"/>
    <n v="7.8366139597987701"/>
    <n v="9.4725937933015505"/>
    <m/>
    <m/>
    <n v="9.4641272065281399"/>
    <s v="Sotto la media"/>
    <n v="10.238026040437612"/>
  </r>
  <r>
    <x v="6"/>
    <s v="ARG"/>
    <x v="459"/>
    <s v="GC.XPN.INTP.CN"/>
    <n v="527523163124.03998"/>
    <n v="690380049003.28003"/>
    <n v="1404971246192.7"/>
    <m/>
    <m/>
    <n v="874291486106.67334"/>
    <s v="Sotto la media"/>
    <n v="5603207969876.6104"/>
  </r>
  <r>
    <x v="6"/>
    <s v="ARG"/>
    <x v="1125"/>
    <s v="FR.INR.LNDP"/>
    <n v="6.7362083958197899E-2"/>
    <n v="2.0130065072790999"/>
    <n v="-1.7500782783500299E-2"/>
    <n v="0.89742118835620499"/>
    <m/>
    <n v="0.74007224920250059"/>
    <s v="Sotto la media"/>
    <n v="5.0173319705434221"/>
  </r>
  <r>
    <x v="6"/>
    <s v="ARG"/>
    <x v="460"/>
    <s v="VC.IDP.NWDS"/>
    <n v="3700"/>
    <n v="710"/>
    <n v="730"/>
    <n v="9800"/>
    <m/>
    <n v="3735"/>
    <s v="Sotto la media"/>
    <n v="458974.46033653844"/>
  </r>
  <r>
    <x v="6"/>
    <s v="ARG"/>
    <x v="461"/>
    <s v="ST.INT.XPND.MP.ZS"/>
    <n v="5.2461815698302701"/>
    <m/>
    <m/>
    <m/>
    <m/>
    <n v="5.2461815698302701"/>
    <s v="Sopra la media"/>
    <n v="3.2426032596159398"/>
  </r>
  <r>
    <x v="6"/>
    <s v="ARG"/>
    <x v="462"/>
    <s v="ST.INT.XPND.CD"/>
    <n v="2746000000"/>
    <m/>
    <m/>
    <m/>
    <m/>
    <n v="2746000000"/>
    <s v="Sotto la media"/>
    <n v="8472500000"/>
  </r>
  <r>
    <x v="6"/>
    <s v="ARG"/>
    <x v="463"/>
    <s v="ST.INT.TRNX.CD"/>
    <n v="400000000"/>
    <m/>
    <m/>
    <m/>
    <m/>
    <n v="400000000"/>
    <s v="Sotto la media"/>
    <n v="2023375000"/>
  </r>
  <r>
    <x v="6"/>
    <s v="ARG"/>
    <x v="464"/>
    <s v="ST.INT.TVLX.CD"/>
    <n v="2346000000"/>
    <m/>
    <m/>
    <m/>
    <m/>
    <n v="2346000000"/>
    <s v="Sotto la media"/>
    <n v="20139083333.333332"/>
  </r>
  <r>
    <x v="6"/>
    <s v="ARG"/>
    <x v="467"/>
    <s v="ST.INT.RCPT.XP.ZS"/>
    <n v="2.6413294657495201"/>
    <m/>
    <m/>
    <m/>
    <m/>
    <n v="2.6413294657495201"/>
    <s v="Sotto la media"/>
    <n v="3.2111681789864273"/>
  </r>
  <r>
    <x v="6"/>
    <s v="ARG"/>
    <x v="468"/>
    <s v="ST.INT.RCPT.CD"/>
    <n v="1702000000"/>
    <m/>
    <m/>
    <m/>
    <m/>
    <n v="1702000000"/>
    <s v="Sotto la media"/>
    <n v="13712875000"/>
  </r>
  <r>
    <x v="6"/>
    <s v="ARG"/>
    <x v="469"/>
    <s v="ST.INT.TRNR.CD"/>
    <n v="86000000"/>
    <m/>
    <m/>
    <m/>
    <m/>
    <n v="86000000"/>
    <s v="Sotto la media"/>
    <n v="1553375000"/>
  </r>
  <r>
    <x v="6"/>
    <s v="ARG"/>
    <x v="470"/>
    <s v="ST.INT.TVLR.CD"/>
    <n v="1616000000"/>
    <m/>
    <m/>
    <m/>
    <m/>
    <n v="1616000000"/>
    <s v="Sotto la media"/>
    <n v="12655000000"/>
  </r>
  <r>
    <x v="6"/>
    <s v="ARG"/>
    <x v="1126"/>
    <s v="IE.PPI.ENGY.CD"/>
    <n v="160000000"/>
    <m/>
    <n v="516000000"/>
    <n v="720000000"/>
    <m/>
    <n v="465333333.33333331"/>
    <s v="Sotto la media"/>
    <n v="2472400000"/>
  </r>
  <r>
    <x v="6"/>
    <s v="ARG"/>
    <x v="1235"/>
    <s v="IE.PPI.ICTI.CD"/>
    <m/>
    <m/>
    <m/>
    <n v="875000000"/>
    <m/>
    <n v="875000000"/>
    <s v="Sotto la media"/>
    <n v="950370000"/>
  </r>
  <r>
    <x v="6"/>
    <s v="ARG"/>
    <x v="471"/>
    <s v="SL.TLF.ACTI.1524.FE.ZS"/>
    <n v="27.773"/>
    <n v="31.547999999999998"/>
    <n v="32.933999999999997"/>
    <n v="34.453000000000003"/>
    <n v="34.393999999999998"/>
    <n v="32.220399999999998"/>
    <s v="Sotto la media"/>
    <n v="36.079100000000004"/>
  </r>
  <r>
    <x v="6"/>
    <s v="ARG"/>
    <x v="472"/>
    <s v="SL.TLF.ACTI.1524.FE.NE.ZS"/>
    <n v="27.56"/>
    <n v="31.512"/>
    <n v="32.848999999999997"/>
    <n v="34.411999999999999"/>
    <m/>
    <n v="31.58325"/>
    <s v="Sotto la media"/>
    <n v="39.592522222222222"/>
  </r>
  <r>
    <x v="6"/>
    <s v="ARG"/>
    <x v="473"/>
    <s v="SL.TLF.ACTI.1524.MA.ZS"/>
    <n v="38.173999999999999"/>
    <n v="42.213999999999999"/>
    <n v="42.874000000000002"/>
    <n v="43.572000000000003"/>
    <n v="43.481000000000002"/>
    <n v="42.063000000000002"/>
    <s v="Sotto la media"/>
    <n v="45.531588888888884"/>
  </r>
  <r>
    <x v="6"/>
    <s v="ARG"/>
    <x v="474"/>
    <s v="SL.TLF.ACTI.1524.MA.NE.ZS"/>
    <n v="38.563000000000002"/>
    <n v="42.298000000000002"/>
    <n v="42.941000000000003"/>
    <n v="43.625999999999998"/>
    <m/>
    <n v="41.856999999999999"/>
    <s v="Sotto la media"/>
    <n v="48.251011868686859"/>
  </r>
  <r>
    <x v="6"/>
    <s v="ARG"/>
    <x v="475"/>
    <s v="SL.TLF.ACTI.1524.ZS"/>
    <n v="33.091999999999999"/>
    <n v="37.005000000000003"/>
    <n v="38.023000000000003"/>
    <n v="39.124000000000002"/>
    <n v="39.051000000000002"/>
    <n v="37.259"/>
    <s v="Sotto la media"/>
    <n v="41.014900000000004"/>
  </r>
  <r>
    <x v="6"/>
    <s v="ARG"/>
    <x v="476"/>
    <s v="SL.TLF.ACTI.1524.NE.ZS"/>
    <n v="33.098999999999997"/>
    <n v="37.006"/>
    <n v="38.024000000000001"/>
    <n v="39.124000000000002"/>
    <m/>
    <n v="36.813249999999996"/>
    <s v="Sotto la media"/>
    <n v="43.95440858585858"/>
  </r>
  <r>
    <x v="6"/>
    <s v="ARG"/>
    <x v="477"/>
    <s v="SL.TLF.CACT.FE.ZS"/>
    <n v="46.485999999999997"/>
    <n v="50.26"/>
    <n v="51.868000000000002"/>
    <n v="52.957000000000001"/>
    <n v="52.935000000000002"/>
    <n v="50.901200000000003"/>
    <s v="Sotto la media"/>
    <n v="52.104222222222212"/>
  </r>
  <r>
    <x v="6"/>
    <s v="ARG"/>
    <x v="478"/>
    <s v="SL.TLF.CACT.FE.NE.ZS"/>
    <n v="46.805999999999997"/>
    <n v="50.48"/>
    <n v="52.079000000000001"/>
    <n v="53.162999999999997"/>
    <m/>
    <n v="50.632000000000005"/>
    <s v="Sotto la media"/>
    <n v="53.50490707070707"/>
  </r>
  <r>
    <x v="6"/>
    <s v="ARG"/>
    <x v="479"/>
    <s v="SL.TLF.ACTI.FE.ZS"/>
    <n v="54.389000000000003"/>
    <n v="59.121000000000002"/>
    <n v="61.046999999999997"/>
    <n v="62.146999999999998"/>
    <n v="62.210999999999999"/>
    <n v="59.783000000000001"/>
    <s v="Sotto la media"/>
    <n v="60.179644444444442"/>
  </r>
  <r>
    <x v="6"/>
    <s v="ARG"/>
    <x v="480"/>
    <s v="SL.TLF.CACT.MA.ZS"/>
    <n v="65.924999999999997"/>
    <n v="70.835999999999999"/>
    <n v="71.453000000000003"/>
    <n v="71.944000000000003"/>
    <n v="71.796999999999997"/>
    <n v="70.391000000000005"/>
    <s v="Sopra la media"/>
    <n v="69.191211111111102"/>
  </r>
  <r>
    <x v="6"/>
    <s v="ARG"/>
    <x v="481"/>
    <s v="SL.TLF.CACT.MA.NE.ZS"/>
    <n v="66.379000000000005"/>
    <n v="71.146000000000001"/>
    <n v="71.742999999999995"/>
    <n v="72.222999999999999"/>
    <m/>
    <n v="70.372749999999996"/>
    <s v="Sopra la media"/>
    <n v="69.33761414141415"/>
  </r>
  <r>
    <x v="6"/>
    <s v="ARG"/>
    <x v="482"/>
    <s v="SL.TLF.ACTI.MA.ZS"/>
    <n v="72.91"/>
    <n v="78.251999999999995"/>
    <n v="78.917000000000002"/>
    <n v="79.474999999999994"/>
    <n v="79.433000000000007"/>
    <n v="77.797399999999996"/>
    <s v="Sopra la media"/>
    <n v="76.31472222222223"/>
  </r>
  <r>
    <x v="6"/>
    <s v="ARG"/>
    <x v="483"/>
    <s v="SL.TLF.CACT.ZS"/>
    <n v="56.023000000000003"/>
    <n v="60.357999999999997"/>
    <n v="61.484000000000002"/>
    <n v="62.286000000000001"/>
    <n v="62.209000000000003"/>
    <n v="60.472000000000001"/>
    <s v="Sotto la media"/>
    <n v="60.924633333333325"/>
  </r>
  <r>
    <x v="6"/>
    <s v="ARG"/>
    <x v="484"/>
    <s v="SL.TLF.CACT.NE.ZS"/>
    <n v="56.023000000000003"/>
    <n v="60.357999999999997"/>
    <n v="61.484000000000002"/>
    <n v="62.286000000000001"/>
    <m/>
    <n v="60.037750000000003"/>
    <s v="Sotto la media"/>
    <n v="61.16879974747475"/>
  </r>
  <r>
    <x v="6"/>
    <s v="ARG"/>
    <x v="485"/>
    <s v="SL.TLF.ACTI.ZS"/>
    <n v="63.716000000000001"/>
    <n v="68.759"/>
    <n v="70.054000000000002"/>
    <n v="70.885999999999996"/>
    <n v="70.900999999999996"/>
    <n v="68.863199999999992"/>
    <s v="Sopra la media"/>
    <n v="68.643955555555564"/>
  </r>
  <r>
    <x v="6"/>
    <s v="ARG"/>
    <x v="486"/>
    <s v="SL.TLF.ADVN.ZS"/>
    <n v="77.242000000000004"/>
    <n v="79.162000000000006"/>
    <n v="79.558999999999997"/>
    <n v="80.3"/>
    <m/>
    <n v="79.065749999999994"/>
    <s v="Sopra la media"/>
    <n v="75.281727777777775"/>
  </r>
  <r>
    <x v="6"/>
    <s v="ARG"/>
    <x v="487"/>
    <s v="SL.TLF.ADVN.FE.ZS"/>
    <n v="73.313999999999993"/>
    <n v="75.102000000000004"/>
    <n v="75.424999999999997"/>
    <n v="75.941000000000003"/>
    <m/>
    <n v="74.94550000000001"/>
    <s v="Sopra la media"/>
    <n v="72.885031944444449"/>
  </r>
  <r>
    <x v="6"/>
    <s v="ARG"/>
    <x v="488"/>
    <s v="SL.TLF.ADVN.MA.ZS"/>
    <n v="83.653000000000006"/>
    <n v="85.234999999999999"/>
    <n v="85.766000000000005"/>
    <n v="86.747"/>
    <m/>
    <n v="85.350250000000003"/>
    <s v="Sopra la media"/>
    <n v="78.006159722222222"/>
  </r>
  <r>
    <x v="6"/>
    <s v="ARG"/>
    <x v="489"/>
    <s v="SL.TLF.BASC.ZS"/>
    <n v="44.911000000000001"/>
    <n v="48.106999999999999"/>
    <n v="49.811999999999998"/>
    <n v="50.234000000000002"/>
    <m/>
    <n v="48.265999999999998"/>
    <s v="Sopra la media"/>
    <n v="44.839393749999992"/>
  </r>
  <r>
    <x v="6"/>
    <s v="ARG"/>
    <x v="490"/>
    <s v="SL.TLF.BASC.FE.ZS"/>
    <n v="31.25"/>
    <n v="33.283999999999999"/>
    <n v="35.979999999999997"/>
    <n v="35.972000000000001"/>
    <m/>
    <n v="34.121499999999997"/>
    <s v="Sopra la media"/>
    <n v="33.874350000000007"/>
  </r>
  <r>
    <x v="6"/>
    <s v="ARG"/>
    <x v="491"/>
    <s v="SL.TLF.BASC.MA.ZS"/>
    <n v="57.820999999999998"/>
    <n v="61.686999999999998"/>
    <n v="62.523000000000003"/>
    <n v="63.360999999999997"/>
    <m/>
    <n v="61.347999999999999"/>
    <s v="Sopra la media"/>
    <n v="55.53696597222222"/>
  </r>
  <r>
    <x v="6"/>
    <s v="ARG"/>
    <x v="492"/>
    <s v="SL.TLF.INTM.ZS"/>
    <n v="61.267000000000003"/>
    <n v="66.015000000000001"/>
    <n v="66.805999999999997"/>
    <n v="67.801000000000002"/>
    <m/>
    <n v="65.472250000000003"/>
    <s v="Sopra la media"/>
    <n v="62.870884027777777"/>
  </r>
  <r>
    <x v="6"/>
    <s v="ARG"/>
    <x v="493"/>
    <s v="SL.TLF.INTM.FE.ZS"/>
    <n v="51.231000000000002"/>
    <n v="55.356000000000002"/>
    <n v="56.640999999999998"/>
    <n v="58.497999999999998"/>
    <m/>
    <n v="55.4315"/>
    <s v="Sopra la media"/>
    <n v="55.184119444444455"/>
  </r>
  <r>
    <x v="6"/>
    <s v="ARG"/>
    <x v="494"/>
    <s v="SL.TLF.INTM.MA.ZS"/>
    <n v="72.712999999999994"/>
    <n v="77.649000000000001"/>
    <n v="77.992999999999995"/>
    <n v="78.022000000000006"/>
    <m/>
    <n v="76.594250000000002"/>
    <s v="Sopra la media"/>
    <n v="70.837866666666656"/>
  </r>
  <r>
    <x v="6"/>
    <s v="ARG"/>
    <x v="495"/>
    <s v="SL.TLF.TOTL.FE.ZS"/>
    <n v="42.265914144189601"/>
    <n v="42.404131374248699"/>
    <n v="42.940262270350701"/>
    <n v="43.247980652725801"/>
    <n v="43.253678225864903"/>
    <n v="42.822393333475944"/>
    <s v="Sopra la media"/>
    <n v="42.723464677844881"/>
  </r>
  <r>
    <x v="6"/>
    <s v="ARG"/>
    <x v="496"/>
    <s v="SL.TLF.TOTL.IN"/>
    <n v="19317784"/>
    <n v="20993886"/>
    <n v="21566906"/>
    <n v="22069879"/>
    <n v="22285744"/>
    <n v="21246839.800000001"/>
    <s v="Sotto la media"/>
    <n v="64006841.822222233"/>
  </r>
  <r>
    <x v="6"/>
    <s v="ARG"/>
    <x v="497"/>
    <s v="AG.LND.TOTL.K2"/>
    <n v="2736690"/>
    <n v="2736690"/>
    <n v="2736690"/>
    <m/>
    <m/>
    <n v="2736690"/>
    <s v="Sopra la media"/>
    <n v="1935035.6039259259"/>
  </r>
  <r>
    <x v="6"/>
    <s v="ARG"/>
    <x v="498"/>
    <s v="AG.LND.CREL.HA"/>
    <n v="16595690"/>
    <n v="16886709"/>
    <n v="18063791"/>
    <m/>
    <m/>
    <n v="17182063.333333332"/>
    <s v="Sopra la media"/>
    <n v="13949374.577777779"/>
  </r>
  <r>
    <x v="6"/>
    <s v="ARG"/>
    <x v="502"/>
    <s v="FR.INR.LEND"/>
    <n v="29.387499999999999"/>
    <n v="35.558333333333302"/>
    <n v="52.399166666666702"/>
    <n v="95.894166666666706"/>
    <n v="61.706666666666699"/>
    <n v="54.989166666666677"/>
    <s v="Sopra la media"/>
    <n v="16.380202086855959"/>
  </r>
  <r>
    <x v="6"/>
    <s v="ARG"/>
    <x v="503"/>
    <s v="ER.H2O.FWST.ZS"/>
    <n v="10.456664077199999"/>
    <n v="10.456664077199999"/>
    <m/>
    <m/>
    <m/>
    <n v="10.456664077199999"/>
    <s v="Sotto la media"/>
    <n v="35.109468467443328"/>
  </r>
  <r>
    <x v="6"/>
    <s v="ARG"/>
    <x v="504"/>
    <s v="SP.DYN.LE00.FE.IN"/>
    <n v="78.783000000000001"/>
    <n v="76.86"/>
    <n v="78.317999999999998"/>
    <n v="79.875"/>
    <m/>
    <n v="78.459000000000003"/>
    <s v="Sopra la media"/>
    <n v="78.287013888888893"/>
  </r>
  <r>
    <x v="6"/>
    <s v="ARG"/>
    <x v="505"/>
    <s v="SP.DYN.LE00.MA.IN"/>
    <n v="72.980999999999995"/>
    <n v="71.113"/>
    <n v="73.248999999999995"/>
    <n v="74.805000000000007"/>
    <m/>
    <n v="73.037000000000006"/>
    <s v="Sopra la media"/>
    <n v="72.953027777777791"/>
  </r>
  <r>
    <x v="6"/>
    <s v="ARG"/>
    <x v="506"/>
    <s v="SP.DYN.LE00.IN"/>
    <n v="75.878"/>
    <n v="73.947999999999993"/>
    <n v="75.805999999999997"/>
    <n v="77.394999999999996"/>
    <m/>
    <n v="75.756749999999997"/>
    <s v="Sopra la media"/>
    <n v="75.543634485094842"/>
  </r>
  <r>
    <x v="6"/>
    <s v="ARG"/>
    <x v="507"/>
    <s v="SH.MMR.RISK.ZS"/>
    <n v="5.9145731085731602E-2"/>
    <n v="0.11189506411252"/>
    <n v="5.3596446695651903E-2"/>
    <n v="4.5677677466147003E-2"/>
    <m/>
    <n v="6.7578729840012619E-2"/>
    <s v="Sotto la media"/>
    <n v="0.18980753566006303"/>
  </r>
  <r>
    <x v="6"/>
    <s v="ARG"/>
    <x v="508"/>
    <s v="SH.MMR.RISK"/>
    <n v="1691"/>
    <n v="894"/>
    <n v="1866"/>
    <n v="2189"/>
    <m/>
    <n v="1660"/>
    <s v="Sotto la media"/>
    <n v="5893.1166666666668"/>
  </r>
  <r>
    <x v="6"/>
    <s v="ARG"/>
    <x v="509"/>
    <s v="IS.SHP.GCNW.XQ"/>
    <n v="33.065905070399999"/>
    <n v="36.032918216799999"/>
    <m/>
    <m/>
    <m/>
    <n v="34.549411643599996"/>
    <s v="Sotto la media"/>
    <n v="47.249792383852949"/>
  </r>
  <r>
    <x v="6"/>
    <s v="ARG"/>
    <x v="1017"/>
    <s v="CM.MKT.LDOM.NO"/>
    <n v="91"/>
    <n v="85"/>
    <m/>
    <m/>
    <m/>
    <n v="88"/>
    <s v="Sotto la media"/>
    <n v="2155.1090909090908"/>
  </r>
  <r>
    <x v="6"/>
    <s v="ARG"/>
    <x v="510"/>
    <s v="AG.PRD.LVSK.XD"/>
    <n v="112.8"/>
    <n v="111.03"/>
    <n v="113.91"/>
    <m/>
    <m/>
    <n v="112.58"/>
    <s v="Sopra la media"/>
    <n v="110.11019607843137"/>
  </r>
  <r>
    <x v="6"/>
    <s v="ARG"/>
    <x v="511"/>
    <s v="LP.LPI.TRAC.XQ"/>
    <m/>
    <m/>
    <n v="2.9"/>
    <m/>
    <m/>
    <n v="2.9"/>
    <s v="Sotto la media"/>
    <n v="3.423076923076922"/>
  </r>
  <r>
    <x v="6"/>
    <s v="ARG"/>
    <x v="512"/>
    <s v="LP.LPI.LOGS.XQ"/>
    <m/>
    <m/>
    <n v="2.7"/>
    <m/>
    <m/>
    <n v="2.7"/>
    <s v="Sotto la media"/>
    <n v="3.3461538461538458"/>
  </r>
  <r>
    <x v="6"/>
    <s v="ARG"/>
    <x v="513"/>
    <s v="LP.LPI.ITRN.XQ"/>
    <m/>
    <m/>
    <n v="2.7"/>
    <m/>
    <m/>
    <n v="2.7"/>
    <s v="Sotto la media"/>
    <n v="3.1461538461538461"/>
  </r>
  <r>
    <x v="6"/>
    <s v="ARG"/>
    <x v="514"/>
    <s v="LP.LPI.CUST.XQ"/>
    <m/>
    <m/>
    <n v="2.7"/>
    <m/>
    <m/>
    <n v="2.7"/>
    <s v="Sotto la media"/>
    <n v="3.1076923076923069"/>
  </r>
  <r>
    <x v="6"/>
    <s v="ARG"/>
    <x v="515"/>
    <s v="LP.LPI.TIME.XQ"/>
    <m/>
    <m/>
    <n v="3.1"/>
    <m/>
    <m/>
    <n v="3.1"/>
    <s v="Sotto la media"/>
    <n v="3.523076923076923"/>
  </r>
  <r>
    <x v="6"/>
    <s v="ARG"/>
    <x v="516"/>
    <s v="LP.LPI.OVRL.XQ"/>
    <m/>
    <m/>
    <n v="2.8"/>
    <m/>
    <m/>
    <n v="2.8"/>
    <s v="Sotto la media"/>
    <n v="3.3153846153846156"/>
  </r>
  <r>
    <x v="6"/>
    <s v="ARG"/>
    <x v="517"/>
    <s v="LP.LPI.INFR.XQ"/>
    <m/>
    <m/>
    <n v="2.8"/>
    <m/>
    <m/>
    <n v="2.8"/>
    <s v="Sotto la media"/>
    <n v="3.3461538461538463"/>
  </r>
  <r>
    <x v="6"/>
    <s v="ARG"/>
    <x v="518"/>
    <s v="SH.STA.BRTW.ZS"/>
    <n v="7.3616016330000003"/>
    <m/>
    <m/>
    <m/>
    <m/>
    <n v="7.3616016330000003"/>
    <s v="Sotto la media"/>
    <n v="9.7647747268000025"/>
  </r>
  <r>
    <x v="6"/>
    <s v="ARG"/>
    <x v="519"/>
    <s v="SE.SEC.CMPT.LO.FE.ZS"/>
    <n v="99.248390197753906"/>
    <n v="109.673477172852"/>
    <n v="101.17063140869099"/>
    <m/>
    <m/>
    <n v="103.36416625976564"/>
    <s v="Sopra la media"/>
    <n v="85.704951847924121"/>
  </r>
  <r>
    <x v="6"/>
    <s v="ARG"/>
    <x v="520"/>
    <s v="SE.SEC.CMPT.LO.MA.ZS"/>
    <n v="91.945457458496094"/>
    <n v="107.951789855957"/>
    <n v="96.796051025390597"/>
    <m/>
    <m/>
    <n v="98.897766113281236"/>
    <s v="Sopra la media"/>
    <n v="82.293525542153233"/>
  </r>
  <r>
    <x v="6"/>
    <s v="ARG"/>
    <x v="521"/>
    <s v="SE.SEC.CMPT.LO.ZS"/>
    <n v="95.499298095703097"/>
    <n v="108.788223266602"/>
    <n v="98.919647216796903"/>
    <m/>
    <m/>
    <n v="101.069056193034"/>
    <s v="Sopra la media"/>
    <n v="83.965235720740395"/>
  </r>
  <r>
    <x v="6"/>
    <s v="ARG"/>
    <x v="522"/>
    <s v="SE.SEC.AGES"/>
    <n v="12"/>
    <n v="12"/>
    <n v="12"/>
    <n v="12"/>
    <m/>
    <n v="12"/>
    <s v="Sopra la media"/>
    <n v="11.705882352941176"/>
  </r>
  <r>
    <x v="6"/>
    <s v="ARG"/>
    <x v="523"/>
    <s v="NV.MNF.MTRN.ZS.UN"/>
    <n v="10.849630940290499"/>
    <n v="13.2246320073089"/>
    <n v="14.0021959532669"/>
    <m/>
    <m/>
    <n v="12.692152966955433"/>
    <s v="Sotto la media"/>
    <n v="18.946042465336323"/>
  </r>
  <r>
    <x v="6"/>
    <s v="ARG"/>
    <x v="526"/>
    <s v="TX.VAL.MANF.ZS.UN"/>
    <n v="14.421449600722701"/>
    <n v="13.531551057783901"/>
    <n v="15.7922514447346"/>
    <n v="18.949952599115999"/>
    <n v="13.314352405056299"/>
    <n v="15.2019114214827"/>
    <s v="Sotto la media"/>
    <n v="44.004769473663721"/>
  </r>
  <r>
    <x v="6"/>
    <s v="ARG"/>
    <x v="527"/>
    <s v="TM.VAL.MANF.ZS.UN"/>
    <n v="80.072673728501897"/>
    <n v="77.313275948851796"/>
    <n v="73.231326590100394"/>
    <n v="73.903382578774796"/>
    <n v="79.620084774053893"/>
    <n v="76.828148724056561"/>
    <s v="Sopra la media"/>
    <n v="66.755230564081245"/>
  </r>
  <r>
    <x v="6"/>
    <s v="ARG"/>
    <x v="528"/>
    <s v="NV.IND.MANF.ZS"/>
    <n v="14.5905295089183"/>
    <n v="15.558416982668"/>
    <n v="16.301842282380299"/>
    <n v="16.317498740415399"/>
    <m/>
    <n v="15.692071878595499"/>
    <s v="Sopra la media"/>
    <n v="15.014770532902682"/>
  </r>
  <r>
    <x v="6"/>
    <s v="ARG"/>
    <x v="529"/>
    <s v="NV.IND.MANF.KD.ZG"/>
    <n v="-7.69645268240133"/>
    <n v="15.7698867010987"/>
    <n v="4.6222571657569897"/>
    <n v="-2.10709646572609"/>
    <m/>
    <n v="2.6471486796820676"/>
    <s v="Sopra la media"/>
    <n v="1.9551035180272782"/>
  </r>
  <r>
    <x v="6"/>
    <s v="ARG"/>
    <x v="530"/>
    <s v="NV.IND.MANF.KD"/>
    <n v="67344154176.674103"/>
    <n v="77964250990.148804"/>
    <n v="81567959168.269699"/>
    <n v="79849243583.4702"/>
    <m/>
    <n v="76681401979.640701"/>
    <s v="Sotto la media"/>
    <n v="112876113835.38083"/>
  </r>
  <r>
    <x v="6"/>
    <s v="ARG"/>
    <x v="531"/>
    <s v="NV.IND.MANF.KN"/>
    <n v="100012849800"/>
    <n v="115784762900"/>
    <n v="121136632400"/>
    <n v="118584166700"/>
    <m/>
    <n v="113879602950"/>
    <s v="Sotto la media"/>
    <n v="13265136147248.031"/>
  </r>
  <r>
    <x v="6"/>
    <s v="ARG"/>
    <x v="532"/>
    <s v="NV.IND.MANF.CN"/>
    <n v="3970055961900"/>
    <n v="7190957738100"/>
    <n v="13473933040800"/>
    <n v="31232507926300"/>
    <m/>
    <n v="13966863666775"/>
    <s v="Sotto la media"/>
    <n v="31315641544348.625"/>
  </r>
  <r>
    <x v="6"/>
    <s v="ARG"/>
    <x v="533"/>
    <s v="NV.IND.MANF.CD"/>
    <n v="56281582711.346703"/>
    <n v="75701669306.888901"/>
    <n v="103156439200.254"/>
    <n v="105423325272.298"/>
    <m/>
    <n v="85140754122.696899"/>
    <s v="Sotto la media"/>
    <n v="524293073012.21545"/>
  </r>
  <r>
    <x v="6"/>
    <s v="ARG"/>
    <x v="534"/>
    <s v="ER.MRN.PTMR.ZS"/>
    <n v="11.8"/>
    <n v="11.8"/>
    <n v="11.8"/>
    <n v="11.8"/>
    <n v="12"/>
    <n v="11.84"/>
    <s v="Sotto la media"/>
    <n v="15.925000000000001"/>
  </r>
  <r>
    <x v="6"/>
    <s v="ARG"/>
    <x v="1026"/>
    <s v="CM.MKT.LCAP.GD.ZS"/>
    <n v="8.3606516024671294"/>
    <n v="8.5808162266660197"/>
    <n v="8.3673610735892598"/>
    <m/>
    <m/>
    <n v="8.4362763009074708"/>
    <s v="Sotto la media"/>
    <n v="63.745692663153172"/>
  </r>
  <r>
    <x v="6"/>
    <s v="ARG"/>
    <x v="1027"/>
    <s v="CM.MKT.LCAP.CD"/>
    <n v="32250420000"/>
    <n v="41751170000"/>
    <n v="52947830000"/>
    <m/>
    <m/>
    <n v="42316473333.333336"/>
    <s v="Sotto la media"/>
    <n v="5331163792979.7979"/>
  </r>
  <r>
    <x v="6"/>
    <s v="ARG"/>
    <x v="535"/>
    <s v="SH.STA.MMRT"/>
    <n v="40"/>
    <n v="76"/>
    <n v="39"/>
    <n v="33"/>
    <m/>
    <n v="47"/>
    <s v="Sotto la media"/>
    <n v="70.583333333333329"/>
  </r>
  <r>
    <x v="6"/>
    <s v="ARG"/>
    <x v="536"/>
    <s v="TX.MNF.TECH.ZS.UN"/>
    <n v="36.383623583926997"/>
    <n v="42.338933306516097"/>
    <n v="41.953040499965198"/>
    <m/>
    <m/>
    <n v="40.225199130136097"/>
    <s v="Sopra la media"/>
    <n v="37.139871419767388"/>
  </r>
  <r>
    <x v="6"/>
    <s v="ARG"/>
    <x v="537"/>
    <s v="NV.MNF.TECH.ZS.UN"/>
    <n v="26.2580690795814"/>
    <n v="27.3298745459666"/>
    <n v="27.706287501476702"/>
    <m/>
    <m/>
    <n v="27.098077042341568"/>
    <s v="Sotto la media"/>
    <n v="29.180922884419356"/>
  </r>
  <r>
    <x v="6"/>
    <s v="ARG"/>
    <x v="538"/>
    <s v="TX.VAL.MRCH.CD.WT"/>
    <n v="54884000000"/>
    <n v="77934000000"/>
    <n v="88446000000"/>
    <n v="66789000000"/>
    <m/>
    <n v="72013250000"/>
    <s v="Sotto la media"/>
    <n v="462437583333.33337"/>
  </r>
  <r>
    <x v="6"/>
    <s v="ARG"/>
    <x v="539"/>
    <s v="TX.VAL.MRCH.WL.CD"/>
    <n v="53712986617.999901"/>
    <n v="76609601185"/>
    <n v="86535962980"/>
    <n v="65241677816"/>
    <m/>
    <n v="70525057149.749969"/>
    <s v="Sotto la media"/>
    <n v="461572178439"/>
  </r>
  <r>
    <x v="6"/>
    <s v="ARG"/>
    <x v="540"/>
    <s v="TX.VAL.MRCH.RS.ZS"/>
    <n v="0.193536063706918"/>
    <n v="0.22863713854484299"/>
    <n v="0.26271158506960002"/>
    <n v="0.39552477593811403"/>
    <m/>
    <n v="0.27010239081486875"/>
    <s v="Sopra la media"/>
    <n v="9.03431001236457E-2"/>
  </r>
  <r>
    <x v="6"/>
    <s v="ARG"/>
    <x v="541"/>
    <s v="TX.VAL.MRCH.AL.ZS"/>
    <n v="10.126988541309601"/>
    <n v="9.0069415494503904"/>
    <n v="8.5858962495363702"/>
    <n v="7.2501829479927498"/>
    <m/>
    <n v="8.7425023220722764"/>
    <s v="Sopra la media"/>
    <n v="6.598248214207004"/>
  </r>
  <r>
    <x v="6"/>
    <s v="ARG"/>
    <x v="542"/>
    <s v="TX.VAL.MRCH.HI.ZS"/>
    <n v="38.883034280951897"/>
    <n v="38.5881058545286"/>
    <n v="40.038827565838503"/>
    <n v="40.934692199853998"/>
    <m/>
    <n v="39.611164975293249"/>
    <s v="Sotto la media"/>
    <n v="59.387641345289303"/>
  </r>
  <r>
    <x v="6"/>
    <s v="ARG"/>
    <x v="543"/>
    <s v="TX.VAL.MRCH.R1.ZS"/>
    <n v="20.502619000354699"/>
    <n v="17.599564273204901"/>
    <n v="18.098541300822799"/>
    <n v="15.540268643295899"/>
    <m/>
    <n v="17.935248304419577"/>
    <s v="Sopra la media"/>
    <n v="14.891424072570606"/>
  </r>
  <r>
    <x v="6"/>
    <s v="ARG"/>
    <x v="544"/>
    <s v="TX.VAL.MRCH.R2.ZS"/>
    <n v="1.27923067262422"/>
    <n v="1.0508160694584401"/>
    <n v="1.0041374361325699"/>
    <n v="1.0722777577440501"/>
    <m/>
    <n v="1.10161548398982"/>
    <s v="Sotto la media"/>
    <n v="3.656652824104063"/>
  </r>
  <r>
    <x v="6"/>
    <s v="ARG"/>
    <x v="545"/>
    <s v="TX.VAL.MRCH.R3.ZS"/>
    <n v="23.594870469840799"/>
    <n v="24.977749379991099"/>
    <n v="25.06688806943"/>
    <n v="30.5937530795767"/>
    <m/>
    <n v="26.058315249709647"/>
    <s v="Sopra la media"/>
    <n v="9.4396511927158464"/>
  </r>
  <r>
    <x v="6"/>
    <s v="ARG"/>
    <x v="546"/>
    <s v="TX.VAL.MRCH.R4.ZS"/>
    <n v="7.6233630967521"/>
    <n v="8.2318402686513092"/>
    <n v="6.4369792721754298"/>
    <n v="5.3545051521395397"/>
    <m/>
    <n v="6.9116719474295945"/>
    <s v="Sopra la media"/>
    <n v="2.4437275636487499"/>
  </r>
  <r>
    <x v="6"/>
    <s v="ARG"/>
    <x v="547"/>
    <s v="TX.VAL.MRCH.R5.ZS"/>
    <n v="5.76373647218219"/>
    <n v="6.9376252033545898"/>
    <n v="6.3929027995893204"/>
    <n v="4.6465757802086296"/>
    <m/>
    <n v="5.9352100638336829"/>
    <s v="Sopra la media"/>
    <n v="3.2937711854769391"/>
  </r>
  <r>
    <x v="6"/>
    <s v="ARG"/>
    <x v="548"/>
    <s v="TX.VAL.MRCH.R6.ZS"/>
    <n v="2.15960994358722"/>
    <n v="2.3856618122662301"/>
    <n v="2.6990119709418399"/>
    <n v="1.4624026112431101"/>
    <m/>
    <n v="2.1766715845096001"/>
    <s v="Sotto la media"/>
    <n v="8.0521645300480227"/>
  </r>
  <r>
    <x v="6"/>
    <s v="ARG"/>
    <x v="549"/>
    <s v="TX.VAL.MRCH.OR.ZS"/>
    <n v="37.328559185500403"/>
    <n v="36.2055076269354"/>
    <n v="34.631572779661902"/>
    <n v="28.076029944631198"/>
    <m/>
    <n v="34.060417384182223"/>
    <s v="Sopra la media"/>
    <n v="15.445727370615188"/>
  </r>
  <r>
    <x v="6"/>
    <s v="ARG"/>
    <x v="550"/>
    <s v="TX.VAL.MRCH.WR.ZS"/>
    <n v="23.594870469840799"/>
    <n v="24.977749379991099"/>
    <n v="25.06688806943"/>
    <n v="30.5937530795767"/>
    <m/>
    <n v="26.058315249709647"/>
    <s v="Sotto la media"/>
    <n v="28.446584413954021"/>
  </r>
  <r>
    <x v="6"/>
    <s v="ARG"/>
    <x v="551"/>
    <s v="TM.VAL.MRCH.CD.WT"/>
    <n v="42356000000"/>
    <n v="63184000000"/>
    <n v="81523000000"/>
    <n v="73714000000"/>
    <m/>
    <n v="65194250000"/>
    <s v="Sotto la media"/>
    <n v="480362513888.88892"/>
  </r>
  <r>
    <x v="6"/>
    <s v="ARG"/>
    <x v="552"/>
    <s v="TM.VAL.MRCH.WL.CD"/>
    <n v="41823738000"/>
    <n v="62336769000"/>
    <n v="80516890000"/>
    <n v="72797792000"/>
    <m/>
    <n v="64368797250"/>
    <s v="Sotto la media"/>
    <n v="467652209836.22223"/>
  </r>
  <r>
    <x v="6"/>
    <s v="ARG"/>
    <x v="553"/>
    <s v="TM.VAL.MRCH.RS.ZS"/>
    <n v="1.50416971338143E-2"/>
    <n v="1.0568401451798101E-2"/>
    <n v="3.9010448615191201E-3"/>
    <n v="1.5769709059307701E-3"/>
    <m/>
    <n v="7.7720285882655719E-3"/>
    <s v="Sotto la media"/>
    <n v="1.9976613122677098E-2"/>
  </r>
  <r>
    <x v="6"/>
    <s v="ARG"/>
    <x v="554"/>
    <s v="TM.VAL.MRCH.AL.ZS"/>
    <n v="2.13752534505644"/>
    <n v="3.8310038173457501"/>
    <n v="4.3714293982293704"/>
    <n v="2.0896471695185501"/>
    <m/>
    <n v="3.1074014325375274"/>
    <s v="Sotto la media"/>
    <n v="5.0830419376557012"/>
  </r>
  <r>
    <x v="6"/>
    <s v="ARG"/>
    <x v="555"/>
    <s v="TM.VAL.MRCH.HI.ZS"/>
    <n v="37.000992116008398"/>
    <n v="37.173046296319903"/>
    <n v="38.972758386470197"/>
    <n v="35.9615783401782"/>
    <m/>
    <n v="37.277093784744174"/>
    <s v="Sotto la media"/>
    <n v="60.566624555515695"/>
  </r>
  <r>
    <x v="6"/>
    <s v="ARG"/>
    <x v="556"/>
    <s v="TM.VAL.MRCH.R1.ZS"/>
    <n v="26.360993845169901"/>
    <n v="27.7728975654802"/>
    <n v="26.824123485146998"/>
    <n v="25.369861492502402"/>
    <m/>
    <n v="26.581969097074875"/>
    <s v="Sopra la media"/>
    <n v="17.751975831051183"/>
  </r>
  <r>
    <x v="6"/>
    <s v="ARG"/>
    <x v="557"/>
    <s v="TM.VAL.MRCH.R2.ZS"/>
    <n v="0.60632552738351597"/>
    <n v="0.61755687080926502"/>
    <n v="0.83922764528038796"/>
    <n v="0.57105990247616301"/>
    <m/>
    <n v="0.65854248648733305"/>
    <s v="Sotto la media"/>
    <n v="2.9616354620682577"/>
  </r>
  <r>
    <x v="6"/>
    <s v="ARG"/>
    <x v="558"/>
    <s v="TM.VAL.MRCH.R3.ZS"/>
    <n v="32.310031685833501"/>
    <n v="30.014163871727099"/>
    <n v="28.741950912410999"/>
    <n v="34.3657043883968"/>
    <m/>
    <n v="31.357962714592098"/>
    <s v="Sopra la media"/>
    <n v="9.7710499860850568"/>
  </r>
  <r>
    <x v="6"/>
    <s v="ARG"/>
    <x v="559"/>
    <s v="TM.VAL.MRCH.R4.ZS"/>
    <n v="1.30274582343644"/>
    <n v="1.54956860211988"/>
    <n v="1.49990890110137"/>
    <n v="1.20530029262426"/>
    <m/>
    <n v="1.3893809048204875"/>
    <s v="Sotto la media"/>
    <n v="1.5604354999912469"/>
  </r>
  <r>
    <x v="6"/>
    <s v="ARG"/>
    <x v="560"/>
    <s v="TM.VAL.MRCH.R5.ZS"/>
    <n v="2.0632373892548799"/>
    <n v="2.35895607614825"/>
    <n v="2.4254339679538002"/>
    <n v="2.1050281305235199"/>
    <m/>
    <n v="2.2381638909701125"/>
    <s v="Sotto la media"/>
    <n v="2.9771058608153513"/>
  </r>
  <r>
    <x v="6"/>
    <s v="ARG"/>
    <x v="561"/>
    <s v="TM.VAL.MRCH.R6.ZS"/>
    <n v="0.34063191577950303"/>
    <n v="0.50324231594358104"/>
    <n v="0.69269565677462197"/>
    <n v="0.41989048239265298"/>
    <m/>
    <n v="0.48911509272258979"/>
    <s v="Sotto la media"/>
    <n v="5.125202643739863"/>
  </r>
  <r>
    <x v="6"/>
    <s v="ARG"/>
    <x v="562"/>
    <s v="TM.VAL.MRCH.OR.ZS"/>
    <n v="30.673934501024299"/>
    <n v="32.802221430501199"/>
    <n v="32.281389656257197"/>
    <n v="29.671140300518999"/>
    <m/>
    <n v="31.357171472075422"/>
    <s v="Sopra la media"/>
    <n v="24.415910151552467"/>
  </r>
  <r>
    <x v="6"/>
    <s v="ARG"/>
    <x v="563"/>
    <s v="TM.VAL.MRCH.WR.ZS"/>
    <n v="32.310031685833501"/>
    <n v="30.014163871727099"/>
    <n v="28.741950912410999"/>
    <n v="34.3657043883968"/>
    <m/>
    <n v="31.357962714592098"/>
    <s v="Sopra la media"/>
    <n v="16.872174764785289"/>
  </r>
  <r>
    <x v="6"/>
    <s v="ARG"/>
    <x v="564"/>
    <s v="TG.VAL.TOTL.GD.ZS"/>
    <n v="25.208656563973602"/>
    <n v="29.002962654092201"/>
    <n v="26.860250822685099"/>
    <n v="21.747156235139499"/>
    <m/>
    <n v="25.704756568972602"/>
    <s v="Sotto la media"/>
    <n v="48.966749693463846"/>
  </r>
  <r>
    <x v="6"/>
    <s v="ARG"/>
    <x v="565"/>
    <s v="EN.GHG.CH4.ZG.AR5"/>
    <n v="1.2399441949549701"/>
    <n v="-7.6755798840943995E-2"/>
    <n v="1.6483009527263901"/>
    <n v="0.74433239953739505"/>
    <m/>
    <n v="0.88895543709445279"/>
    <s v="Sotto la media"/>
    <n v="34.672068866003407"/>
  </r>
  <r>
    <x v="6"/>
    <s v="ARG"/>
    <x v="566"/>
    <s v="EN.GHG.CH4.MT.CE.AR5"/>
    <n v="127.28230000000001"/>
    <n v="125.62690000000001"/>
    <n v="127.7957"/>
    <n v="126.6592"/>
    <m/>
    <n v="126.841025"/>
    <s v="Sotto la media"/>
    <n v="182.37042083333333"/>
  </r>
  <r>
    <x v="6"/>
    <s v="ARG"/>
    <x v="567"/>
    <s v="EN.GHG.CH4.AG.MT.CE.AR5"/>
    <n v="105.6657"/>
    <n v="103.5333"/>
    <n v="104.8903"/>
    <n v="103.19280000000001"/>
    <m/>
    <n v="104.320525"/>
    <s v="Sopra la media"/>
    <n v="72.379723611111132"/>
  </r>
  <r>
    <x v="6"/>
    <s v="ARG"/>
    <x v="568"/>
    <s v="EN.GHG.CH4.BU.MT.CE.AR5"/>
    <n v="0.19139999999999999"/>
    <n v="0.19850000000000001"/>
    <n v="0.1857"/>
    <n v="0.183"/>
    <m/>
    <n v="0.18964999999999999"/>
    <s v="Sotto la media"/>
    <n v="3.6797777777777783"/>
  </r>
  <r>
    <x v="6"/>
    <s v="ARG"/>
    <x v="569"/>
    <s v="EN.GHG.CH4.FE.MT.CE.AR5"/>
    <n v="10.5115"/>
    <n v="10.863"/>
    <n v="11.499700000000001"/>
    <n v="12.0358"/>
    <m/>
    <n v="11.227500000000001"/>
    <s v="Sotto la media"/>
    <n v="74.059014705882348"/>
  </r>
  <r>
    <x v="6"/>
    <s v="ARG"/>
    <x v="570"/>
    <s v="EN.GHG.CH4.IC.MT.CE.AR5"/>
    <n v="4.0500000000000001E-2"/>
    <n v="4.6800000000000001E-2"/>
    <n v="3.3599999999999998E-2"/>
    <n v="3.2800000000000003E-2"/>
    <m/>
    <n v="3.8425000000000001E-2"/>
    <s v="Sotto la media"/>
    <n v="0.39470147058823535"/>
  </r>
  <r>
    <x v="6"/>
    <s v="ARG"/>
    <x v="571"/>
    <s v="EN.GHG.CH4.IP.MT.CE.AR5"/>
    <n v="4.3700000000000003E-2"/>
    <n v="3.6499999999999998E-2"/>
    <n v="3.6600000000000001E-2"/>
    <n v="3.5799999999999998E-2"/>
    <m/>
    <n v="3.8149999999999996E-2"/>
    <s v="Sotto la media"/>
    <n v="0.85631363636363633"/>
  </r>
  <r>
    <x v="6"/>
    <s v="ARG"/>
    <x v="572"/>
    <s v="EN.GHG.CH4.PI.MT.CE.AR5"/>
    <n v="8.4900000000000003E-2"/>
    <n v="9.1800000000000007E-2"/>
    <n v="9.5699999999999993E-2"/>
    <n v="9.1700000000000004E-2"/>
    <m/>
    <n v="9.1025000000000009E-2"/>
    <s v="Sotto la media"/>
    <n v="0.39263529411764703"/>
  </r>
  <r>
    <x v="6"/>
    <s v="ARG"/>
    <x v="573"/>
    <s v="EN.GHG.CH4.TR.MT.CE.AR5"/>
    <n v="0.1903"/>
    <n v="0.2409"/>
    <n v="0.25459999999999999"/>
    <n v="0.24390000000000001"/>
    <m/>
    <n v="0.23242499999999999"/>
    <s v="Sotto la media"/>
    <n v="0.65776323529411762"/>
  </r>
  <r>
    <x v="6"/>
    <s v="ARG"/>
    <x v="574"/>
    <s v="EN.GHG.CH4.WA.MT.CE.AR5"/>
    <n v="10.5542"/>
    <n v="10.616099999999999"/>
    <n v="10.7994"/>
    <n v="10.843299999999999"/>
    <m/>
    <n v="10.703249999999999"/>
    <s v="Sotto la media"/>
    <n v="34.478166666666667"/>
  </r>
  <r>
    <x v="6"/>
    <s v="ARG"/>
    <x v="575"/>
    <s v="MS.MIL.XPND.GD.ZS"/>
    <n v="0.73411159394874403"/>
    <n v="0.63005538181086096"/>
    <n v="0.68638340428353595"/>
    <n v="0.47274719673825899"/>
    <m/>
    <n v="0.63082439419535008"/>
    <s v="Sotto la media"/>
    <n v="1.8639558861398065"/>
  </r>
  <r>
    <x v="6"/>
    <s v="ARG"/>
    <x v="576"/>
    <s v="MS.MIL.XPND.ZS"/>
    <n v="1.72816588975059"/>
    <n v="1.66772077074293"/>
    <n v="1.8414006138978301"/>
    <n v="1.25231519144319"/>
    <m/>
    <n v="1.6224006164586351"/>
    <s v="Sotto la media"/>
    <n v="5.2418447727431037"/>
  </r>
  <r>
    <x v="6"/>
    <s v="ARG"/>
    <x v="577"/>
    <s v="MS.MIL.XPND.CN"/>
    <n v="199750400000"/>
    <n v="292006900000"/>
    <n v="565830000000"/>
    <n v="826649000000"/>
    <m/>
    <n v="471059075000"/>
    <s v="Sotto la media"/>
    <n v="3334245452960.1343"/>
  </r>
  <r>
    <x v="6"/>
    <s v="ARG"/>
    <x v="578"/>
    <s v="MS.MIL.XPND.CD"/>
    <n v="2830929705.2154198"/>
    <n v="3073433322.8081298"/>
    <n v="4338261310.3087196"/>
    <n v="3121892360.3898902"/>
    <m/>
    <n v="3341129174.6805401"/>
    <s v="Sotto la media"/>
    <n v="91376749268.158966"/>
  </r>
  <r>
    <x v="6"/>
    <s v="ARG"/>
    <x v="579"/>
    <s v="NY.GDP.MINR.RT.ZS"/>
    <n v="0.25746177811135701"/>
    <n v="0.58026665452477599"/>
    <m/>
    <m/>
    <m/>
    <n v="0.41886421631806647"/>
    <s v="Sotto la media"/>
    <n v="1.2415852296980241"/>
  </r>
  <r>
    <x v="6"/>
    <s v="ARG"/>
    <x v="580"/>
    <s v="IT.CEL.SETS"/>
    <n v="54800000"/>
    <n v="59100000"/>
    <n v="59700000"/>
    <n v="62700000"/>
    <m/>
    <n v="59075000"/>
    <s v="Sotto la media"/>
    <n v="165370335.50275737"/>
  </r>
  <r>
    <x v="6"/>
    <s v="ARG"/>
    <x v="581"/>
    <s v="IT.CEL.SETS.P2"/>
    <n v="121.60018890000001"/>
    <n v="130.45500809999999"/>
    <n v="132.3578095"/>
    <m/>
    <m/>
    <n v="128.13766883333332"/>
    <s v="Sopra la media"/>
    <n v="117.21388302808823"/>
  </r>
  <r>
    <x v="6"/>
    <s v="ARG"/>
    <x v="582"/>
    <s v="FM.AST.PRVT.GD.ZS"/>
    <n v="13.455477302117201"/>
    <n v="11.272707629174199"/>
    <n v="10.661822361698"/>
    <n v="11.9006278976555"/>
    <m/>
    <n v="11.822658797661227"/>
    <s v="Sotto la media"/>
    <n v="61.313663981638911"/>
  </r>
  <r>
    <x v="6"/>
    <s v="ARG"/>
    <x v="583"/>
    <s v="SH.DYN.NCOM.ZS"/>
    <n v="14.7"/>
    <n v="13.4"/>
    <m/>
    <m/>
    <m/>
    <n v="14.05"/>
    <s v="Sotto la media"/>
    <n v="15.55"/>
  </r>
  <r>
    <x v="6"/>
    <s v="ARG"/>
    <x v="584"/>
    <s v="SH.DYN.NCOM.FE.ZS"/>
    <n v="11.7"/>
    <n v="10.9"/>
    <m/>
    <m/>
    <m/>
    <n v="11.3"/>
    <s v="Sotto la media"/>
    <n v="13.23"/>
  </r>
  <r>
    <x v="6"/>
    <s v="ARG"/>
    <x v="585"/>
    <s v="SH.DYN.NCOM.MA.ZS"/>
    <n v="17.8"/>
    <n v="16.100000000000001"/>
    <m/>
    <m/>
    <m/>
    <n v="16.950000000000003"/>
    <s v="Sotto la media"/>
    <n v="17.986666666666668"/>
  </r>
  <r>
    <x v="6"/>
    <s v="ARG"/>
    <x v="586"/>
    <s v="SH.STA.POIS.P5"/>
    <n v="0.34"/>
    <n v="0.27"/>
    <m/>
    <m/>
    <m/>
    <n v="0.30500000000000005"/>
    <s v="Sotto la media"/>
    <n v="0.57666666666666666"/>
  </r>
  <r>
    <x v="6"/>
    <s v="ARG"/>
    <x v="587"/>
    <s v="SH.STA.POIS.P5.FE"/>
    <n v="0.21"/>
    <n v="0.17"/>
    <m/>
    <m/>
    <m/>
    <n v="0.19"/>
    <s v="Sotto la media"/>
    <n v="0.42400000000000004"/>
  </r>
  <r>
    <x v="6"/>
    <s v="ARG"/>
    <x v="588"/>
    <s v="SH.STA.POIS.P5.MA"/>
    <n v="0.48"/>
    <n v="0.38"/>
    <m/>
    <m/>
    <m/>
    <n v="0.43"/>
    <s v="Sotto la media"/>
    <n v="0.72799999999999998"/>
  </r>
  <r>
    <x v="6"/>
    <s v="ARG"/>
    <x v="589"/>
    <s v="SP.DYN.AMRT.FE"/>
    <n v="90.385999999999996"/>
    <n v="116.431"/>
    <n v="89.706000000000003"/>
    <n v="82.433999999999997"/>
    <m/>
    <n v="94.739249999999998"/>
    <s v="Sotto la media"/>
    <n v="108.14709544997486"/>
  </r>
  <r>
    <x v="6"/>
    <s v="ARG"/>
    <x v="590"/>
    <s v="SP.DYN.AMRT.MA"/>
    <n v="143.59800000000001"/>
    <n v="181.32"/>
    <n v="136.81800000000001"/>
    <n v="123.699"/>
    <m/>
    <n v="146.35874999999999"/>
    <s v="Sotto la media"/>
    <n v="175.15539224484664"/>
  </r>
  <r>
    <x v="6"/>
    <s v="ARG"/>
    <x v="591"/>
    <s v="SP.DYN.IMRT.IN"/>
    <n v="8.6999999999999993"/>
    <n v="8.5"/>
    <n v="8.3000000000000007"/>
    <n v="8.1999999999999993"/>
    <m/>
    <n v="8.4250000000000007"/>
    <s v="Sotto la media"/>
    <n v="13.736666666666666"/>
  </r>
  <r>
    <x v="6"/>
    <s v="ARG"/>
    <x v="592"/>
    <s v="SP.DYN.IMRT.FE.IN"/>
    <n v="7.9"/>
    <n v="7.8"/>
    <n v="7.6"/>
    <n v="7.4"/>
    <m/>
    <n v="7.6749999999999989"/>
    <s v="Sotto la media"/>
    <n v="12.268333333333334"/>
  </r>
  <r>
    <x v="6"/>
    <s v="ARG"/>
    <x v="593"/>
    <s v="SP.DYN.IMRT.MA.IN"/>
    <n v="9.5"/>
    <n v="9.3000000000000007"/>
    <n v="9.1"/>
    <n v="8.9"/>
    <m/>
    <n v="9.1999999999999993"/>
    <s v="Sotto la media"/>
    <n v="15.131666666666666"/>
  </r>
  <r>
    <x v="6"/>
    <s v="ARG"/>
    <x v="594"/>
    <s v="SH.DYN.NMRT"/>
    <n v="6.1"/>
    <n v="5.9"/>
    <n v="5.5"/>
    <n v="5"/>
    <m/>
    <n v="5.625"/>
    <s v="Sotto la media"/>
    <n v="9.0399999999999991"/>
  </r>
  <r>
    <x v="6"/>
    <s v="ARG"/>
    <x v="595"/>
    <s v="SH.DYN.MORT"/>
    <n v="10.3"/>
    <n v="10"/>
    <n v="9.8000000000000007"/>
    <n v="9.6"/>
    <m/>
    <n v="9.9250000000000007"/>
    <s v="Sotto la media"/>
    <n v="15.741666666666667"/>
  </r>
  <r>
    <x v="6"/>
    <s v="ARG"/>
    <x v="596"/>
    <s v="SH.DYN.MORT.FE"/>
    <n v="9.3000000000000007"/>
    <n v="9.1"/>
    <n v="9"/>
    <n v="8.8000000000000007"/>
    <m/>
    <n v="9.0500000000000007"/>
    <s v="Sotto la media"/>
    <n v="14.131666666666666"/>
  </r>
  <r>
    <x v="6"/>
    <s v="ARG"/>
    <x v="597"/>
    <s v="SH.DYN.MORT.MA"/>
    <n v="11.2"/>
    <n v="10.9"/>
    <n v="10.7"/>
    <n v="10.5"/>
    <m/>
    <n v="10.824999999999999"/>
    <s v="Sotto la media"/>
    <n v="17.275000000000002"/>
  </r>
  <r>
    <x v="6"/>
    <s v="ARG"/>
    <x v="598"/>
    <s v="SI.POV.MPWB"/>
    <n v="1.2"/>
    <n v="0.9"/>
    <n v="0.6"/>
    <m/>
    <m/>
    <n v="0.9"/>
    <s v="Sotto la media"/>
    <n v="5.1202116402116404"/>
  </r>
  <r>
    <x v="6"/>
    <s v="ARG"/>
    <x v="1127"/>
    <s v="DT.TDS.MLAT.PG.ZS"/>
    <n v="24.739722388399901"/>
    <n v="41.544990466771097"/>
    <n v="26.353759424814498"/>
    <n v="35.121995087170603"/>
    <m/>
    <n v="31.940116841789024"/>
    <s v="Sopra la media"/>
    <n v="29.660702261546259"/>
  </r>
  <r>
    <x v="6"/>
    <s v="ARG"/>
    <x v="1128"/>
    <s v="DT.TDS.MLAT.CD"/>
    <n v="2643229314.3000002"/>
    <n v="2393967765.0999999"/>
    <n v="2531526294.4000001"/>
    <n v="3537087953.1999998"/>
    <m/>
    <n v="2776452831.75"/>
    <s v="Sopra la media"/>
    <n v="1369968779.0000002"/>
  </r>
  <r>
    <x v="6"/>
    <s v="ARG"/>
    <x v="599"/>
    <s v="NY.GDP.NGAS.RT.ZS"/>
    <n v="0.29826969722975399"/>
    <n v="0.38939712345165201"/>
    <m/>
    <m/>
    <m/>
    <n v="0.34383341034070303"/>
    <s v="Sotto la media"/>
    <n v="0.70471477969632934"/>
  </r>
  <r>
    <x v="6"/>
    <s v="ARG"/>
    <x v="1028"/>
    <s v="GC.AST.TOTL.GD.ZS"/>
    <n v="-5.2232087116144603"/>
    <n v="-1.3878079396215099"/>
    <n v="1.04714023860442"/>
    <m/>
    <m/>
    <n v="-1.8546254708771837"/>
    <s v="Sotto la media"/>
    <n v="1.4915956239160373"/>
  </r>
  <r>
    <x v="6"/>
    <s v="ARG"/>
    <x v="1029"/>
    <s v="GC.AST.TOTL.CN"/>
    <n v="-1421225382746.95"/>
    <n v="-641432110576.23999"/>
    <n v="865490980398.76001"/>
    <m/>
    <m/>
    <n v="-399055504308.14331"/>
    <s v="Sotto la media"/>
    <n v="824969783703.23242"/>
  </r>
  <r>
    <x v="6"/>
    <s v="ARG"/>
    <x v="600"/>
    <s v="TT.PRI.MRCH.XD.WD"/>
    <n v="103.9751808948"/>
    <n v="113.89884624539999"/>
    <m/>
    <m/>
    <m/>
    <n v="108.93701357009999"/>
    <s v="Sopra la media"/>
    <n v="107.89760180849723"/>
  </r>
  <r>
    <x v="6"/>
    <s v="ARG"/>
    <x v="1129"/>
    <s v="DC.DAC.AUSL.CD"/>
    <n v="39999.999105930299"/>
    <n v="59999.9986588955"/>
    <n v="50000.000745058103"/>
    <m/>
    <m/>
    <n v="49999.999503294624"/>
    <s v="Sotto la media"/>
    <n v="682916.67627205153"/>
  </r>
  <r>
    <x v="6"/>
    <s v="ARG"/>
    <x v="1130"/>
    <s v="DC.DAC.AUTL.CD"/>
    <n v="300000.01192092901"/>
    <n v="540000.021457672"/>
    <n v="680000.00715255702"/>
    <m/>
    <m/>
    <n v="506666.68017705268"/>
    <s v="Sotto la media"/>
    <n v="1685416.6580036415"/>
  </r>
  <r>
    <x v="6"/>
    <s v="ARG"/>
    <x v="1236"/>
    <s v="DC.DAC.BELL.CD"/>
    <n v="310000.00238418602"/>
    <n v="0"/>
    <n v="0"/>
    <m/>
    <m/>
    <n v="103333.33412806201"/>
    <s v="Sotto la media"/>
    <n v="4540932.4958196115"/>
  </r>
  <r>
    <x v="6"/>
    <s v="ARG"/>
    <x v="1131"/>
    <s v="DC.DAC.CANL.CD"/>
    <n v="1049999.95231628"/>
    <n v="4420000.07629395"/>
    <n v="1460000.0381469701"/>
    <m/>
    <m/>
    <n v="2310000.0222523999"/>
    <s v="Sotto la media"/>
    <n v="14924444.340445375"/>
  </r>
  <r>
    <x v="6"/>
    <s v="ARG"/>
    <x v="1237"/>
    <s v="DC.DAC.CZEL.CD"/>
    <m/>
    <n v="9999.9997764825803"/>
    <n v="9999.9997764825803"/>
    <m/>
    <m/>
    <n v="9999.9997764825803"/>
    <s v="Sotto la media"/>
    <n v="174583.33507076718"/>
  </r>
  <r>
    <x v="6"/>
    <s v="ARG"/>
    <x v="1238"/>
    <s v="DC.DAC.DNKL.CD"/>
    <n v="219999.99880790699"/>
    <n v="349999.99403953599"/>
    <n v="460000.00834464998"/>
    <m/>
    <m/>
    <n v="343333.33373069763"/>
    <s v="Sotto la media"/>
    <n v="12418166.601657862"/>
  </r>
  <r>
    <x v="6"/>
    <s v="ARG"/>
    <x v="1132"/>
    <s v="DC.DAC.CECL.CD"/>
    <n v="11069999.6948242"/>
    <n v="10279999.732971201"/>
    <n v="102470001.22070301"/>
    <m/>
    <m/>
    <n v="41273333.549499474"/>
    <s v="Sotto la media"/>
    <n v="69981852.213541701"/>
  </r>
  <r>
    <x v="6"/>
    <s v="ARG"/>
    <x v="1239"/>
    <s v="DC.DAC.FINL.CD"/>
    <n v="79999.9982118607"/>
    <m/>
    <m/>
    <m/>
    <m/>
    <n v="79999.9982118607"/>
    <s v="Sotto la media"/>
    <n v="2089761.8750967642"/>
  </r>
  <r>
    <x v="6"/>
    <s v="ARG"/>
    <x v="1133"/>
    <s v="DC.DAC.FRAL.CD"/>
    <n v="11899999.6185303"/>
    <n v="13449999.809265099"/>
    <n v="23399999.6185303"/>
    <m/>
    <m/>
    <n v="16249999.682108566"/>
    <s v="Sotto la media"/>
    <n v="85530694.266712248"/>
  </r>
  <r>
    <x v="6"/>
    <s v="ARG"/>
    <x v="1134"/>
    <s v="DC.DAC.DEUL.CD"/>
    <n v="23239999.771118201"/>
    <n v="11609999.6566772"/>
    <n v="5889999.8664856004"/>
    <m/>
    <m/>
    <n v="13579999.764760336"/>
    <s v="Sotto la media"/>
    <n v="122375924.481286"/>
  </r>
  <r>
    <x v="6"/>
    <s v="ARG"/>
    <x v="1136"/>
    <s v="DC.DAC.HUNL.CD"/>
    <n v="219999.99880790699"/>
    <n v="300000.01192092901"/>
    <n v="409999.99642372102"/>
    <m/>
    <m/>
    <n v="310000.00238418567"/>
    <s v="Sotto la media"/>
    <n v="1254537.04562797"/>
  </r>
  <r>
    <x v="6"/>
    <s v="ARG"/>
    <x v="1137"/>
    <s v="DC.DAC.IRLL.CD"/>
    <n v="79999.9982118607"/>
    <n v="9999.9997764825803"/>
    <n v="19999.999552965201"/>
    <m/>
    <m/>
    <n v="36666.665847102828"/>
    <s v="Sotto la media"/>
    <n v="1793928.5933084451"/>
  </r>
  <r>
    <x v="6"/>
    <s v="ARG"/>
    <x v="1138"/>
    <s v="DC.DAC.ITAL.CD"/>
    <n v="-829999.983310699"/>
    <n v="-1450000.04768372"/>
    <n v="78040000.915527299"/>
    <m/>
    <m/>
    <n v="25253333.628177628"/>
    <s v="Sopra la media"/>
    <n v="5336574.1719543543"/>
  </r>
  <r>
    <x v="6"/>
    <s v="ARG"/>
    <x v="1139"/>
    <s v="DC.DAC.JPNL.CD"/>
    <n v="1960000.0381469701"/>
    <n v="6960000.0381469699"/>
    <n v="2170000.07629395"/>
    <m/>
    <m/>
    <n v="3696666.7175292969"/>
    <s v="Sopra la media"/>
    <n v="-25024441.613091361"/>
  </r>
  <r>
    <x v="6"/>
    <s v="ARG"/>
    <x v="1140"/>
    <s v="DC.DAC.KORL.CD"/>
    <n v="620000.00476837205"/>
    <n v="159999.99642372099"/>
    <n v="400000.00596046401"/>
    <m/>
    <m/>
    <n v="393333.33571751899"/>
    <s v="Sotto la media"/>
    <n v="23052592.544092059"/>
  </r>
  <r>
    <x v="6"/>
    <s v="ARG"/>
    <x v="1141"/>
    <s v="DC.DAC.LTUL.CD"/>
    <n v="9999.9997764825803"/>
    <n v="0"/>
    <n v="9999.9997764825803"/>
    <m/>
    <m/>
    <n v="6666.6665176550532"/>
    <s v="Sotto la media"/>
    <n v="18555.555347767131"/>
  </r>
  <r>
    <x v="6"/>
    <s v="ARG"/>
    <x v="1240"/>
    <s v="DC.DAC.LUXL.CD"/>
    <n v="280000.00119209301"/>
    <n v="270000.010728836"/>
    <n v="239999.994635582"/>
    <m/>
    <m/>
    <n v="263333.33551883698"/>
    <s v="Sotto la media"/>
    <n v="3291904.7982210196"/>
  </r>
  <r>
    <x v="6"/>
    <s v="ARG"/>
    <x v="1142"/>
    <s v="DC.DAC.NLDL.CD"/>
    <n v="180000.00715255699"/>
    <n v="170000.00178813899"/>
    <n v="200000.00298023201"/>
    <m/>
    <m/>
    <n v="183333.337306976"/>
    <s v="Sotto la media"/>
    <n v="2624999.998240836"/>
  </r>
  <r>
    <x v="6"/>
    <s v="ARG"/>
    <x v="1143"/>
    <s v="DC.DAC.NZLL.CD"/>
    <n v="129999.995231628"/>
    <n v="70000.000298023195"/>
    <n v="29999.999329447699"/>
    <m/>
    <m/>
    <n v="76666.66495303296"/>
    <s v="Sotto la media"/>
    <n v="251428.57033227172"/>
  </r>
  <r>
    <x v="6"/>
    <s v="ARG"/>
    <x v="1241"/>
    <s v="DC.DAC.NORL.CD"/>
    <m/>
    <n v="79999.9982118607"/>
    <n v="180000.00715255699"/>
    <m/>
    <m/>
    <n v="130000.00268220884"/>
    <s v="Sotto la media"/>
    <n v="13935650.911619738"/>
  </r>
  <r>
    <x v="6"/>
    <s v="ARG"/>
    <x v="1144"/>
    <s v="DC.DAC.POLL.CD"/>
    <n v="50000.000745058103"/>
    <n v="39999.999105930299"/>
    <n v="50000.000745058103"/>
    <m/>
    <m/>
    <n v="46666.666865348838"/>
    <s v="Sopra la media"/>
    <n v="-864702.37781204784"/>
  </r>
  <r>
    <x v="6"/>
    <s v="ARG"/>
    <x v="1145"/>
    <s v="DC.DAC.PRTL.CD"/>
    <n v="100000.001490116"/>
    <n v="389999.98569488502"/>
    <n v="140000.00059604601"/>
    <m/>
    <m/>
    <n v="209999.99592701567"/>
    <s v="Sotto la media"/>
    <n v="2917857.2180015692"/>
  </r>
  <r>
    <x v="6"/>
    <s v="ARG"/>
    <x v="1242"/>
    <s v="DC.DAC.SVKL.CD"/>
    <n v="0"/>
    <m/>
    <m/>
    <m/>
    <m/>
    <n v="0"/>
    <s v="Sotto la media"/>
    <n v="819999.9959518509"/>
  </r>
  <r>
    <x v="6"/>
    <s v="ARG"/>
    <x v="1146"/>
    <s v="DC.DAC.ESPL.CD"/>
    <n v="-5760000.2288818397"/>
    <n v="8319999.6948242197"/>
    <n v="-6130000.1144409198"/>
    <m/>
    <m/>
    <n v="-1190000.2161661799"/>
    <s v="Sotto la media"/>
    <n v="8462963.0617521461"/>
  </r>
  <r>
    <x v="6"/>
    <s v="ARG"/>
    <x v="1147"/>
    <s v="DC.DAC.SWEL.CD"/>
    <n v="0"/>
    <n v="959999.978542328"/>
    <n v="529999.97138977097"/>
    <m/>
    <m/>
    <n v="496666.64997736627"/>
    <s v="Sotto la media"/>
    <n v="11294814.750690157"/>
  </r>
  <r>
    <x v="6"/>
    <s v="ARG"/>
    <x v="1243"/>
    <s v="DC.DAC.CHEL.CD"/>
    <n v="1029999.97138977"/>
    <n v="300000.01192092901"/>
    <n v="370000.00476837199"/>
    <m/>
    <m/>
    <n v="566666.66269302368"/>
    <s v="Sotto la media"/>
    <n v="8482083.1331113931"/>
  </r>
  <r>
    <x v="6"/>
    <s v="ARG"/>
    <x v="1148"/>
    <s v="DC.DAC.TOTL.CD"/>
    <n v="56969998.909160502"/>
    <n v="67289999.216794893"/>
    <n v="215970001.48706099"/>
    <m/>
    <m/>
    <n v="113409999.87100546"/>
    <s v="Sotto la media"/>
    <n v="553458149.81159842"/>
  </r>
  <r>
    <x v="6"/>
    <s v="ARG"/>
    <x v="1149"/>
    <s v="DC.DAC.GBRL.CD"/>
    <n v="4670000.07629395"/>
    <n v="4550000.1907348596"/>
    <n v="2029999.97138977"/>
    <m/>
    <m/>
    <n v="3750000.0794728599"/>
    <s v="Sotto la media"/>
    <n v="26681481.663827527"/>
  </r>
  <r>
    <x v="6"/>
    <s v="ARG"/>
    <x v="1150"/>
    <s v="DC.DAC.USAL.CD"/>
    <n v="6019999.9809265099"/>
    <n v="5440000.0572204599"/>
    <n v="2859999.8950958299"/>
    <m/>
    <m/>
    <n v="4773333.3110809326"/>
    <s v="Sotto la media"/>
    <n v="177667407.46851322"/>
  </r>
  <r>
    <x v="6"/>
    <s v="ARG"/>
    <x v="601"/>
    <s v="BN.TRF.KOGT.CD"/>
    <n v="164762473.55332601"/>
    <n v="252988020.20782501"/>
    <n v="192717531.16874799"/>
    <n v="171353179.578794"/>
    <m/>
    <n v="195455301.12717324"/>
    <s v="Sopra la media"/>
    <n v="-33678079.625601962"/>
  </r>
  <r>
    <x v="6"/>
    <s v="ARG"/>
    <x v="602"/>
    <s v="FM.AST.DOMS.CN"/>
    <n v="11108452022000"/>
    <n v="16366321270000"/>
    <n v="30355400830339.398"/>
    <n v="138480420488942"/>
    <n v="207886329453323"/>
    <n v="80839384812920.875"/>
    <s v="Sotto la media"/>
    <n v="126708350818338.28"/>
  </r>
  <r>
    <x v="6"/>
    <s v="ARG"/>
    <x v="603"/>
    <s v="BN.KAC.EOMS.CD"/>
    <n v="-1491004472.34746"/>
    <n v="-2376065110.1630201"/>
    <n v="-3591201173.3206501"/>
    <n v="-5952945535.5917997"/>
    <m/>
    <n v="-3352804072.8557324"/>
    <s v="Sopra la media"/>
    <n v="-4150876854.9002466"/>
  </r>
  <r>
    <x v="6"/>
    <s v="ARG"/>
    <x v="604"/>
    <s v="BN.FIN.TOTL.CD"/>
    <n v="1362120006.7289901"/>
    <n v="4501708102.3928003"/>
    <n v="-7453530159.0642996"/>
    <n v="-26737125053.549301"/>
    <m/>
    <n v="-7081706775.8729525"/>
    <s v="Sopra la media"/>
    <n v="-21235573962.577915"/>
  </r>
  <r>
    <x v="6"/>
    <s v="ARG"/>
    <x v="1151"/>
    <s v="DT.NFL.BLAT.CD"/>
    <n v="797147128.39999998"/>
    <n v="-6811447.0999999996"/>
    <n v="-1779913269.5"/>
    <n v="-809242946.70000005"/>
    <m/>
    <n v="-449705133.72500002"/>
    <s v="Sotto la media"/>
    <n v="-171802844.96250004"/>
  </r>
  <r>
    <x v="6"/>
    <s v="ARG"/>
    <x v="1152"/>
    <s v="DT.NFL.MIBR.CD"/>
    <n v="593717000"/>
    <n v="796270000"/>
    <n v="692400000"/>
    <n v="684952000"/>
    <m/>
    <n v="691834750"/>
    <s v="Sopra la media"/>
    <n v="420550607.14285719"/>
  </r>
  <r>
    <x v="6"/>
    <s v="ARG"/>
    <x v="1153"/>
    <s v="DT.NFL.IMFN.CD"/>
    <n v="0"/>
    <n v="-3779982686.4000001"/>
    <n v="6631907082.5"/>
    <n v="-5073959569.1999998"/>
    <m/>
    <n v="-555508793.27499998"/>
    <s v="Sotto la media"/>
    <n v="218107845.28229162"/>
  </r>
  <r>
    <x v="6"/>
    <s v="ARG"/>
    <x v="1154"/>
    <s v="DT.NFL.MLAT.CD"/>
    <n v="1426269000"/>
    <n v="1806483000"/>
    <n v="2685162000"/>
    <n v="3506058000"/>
    <m/>
    <n v="2355993000"/>
    <s v="Sopra la media"/>
    <n v="1261263093.75"/>
  </r>
  <r>
    <x v="6"/>
    <s v="ARG"/>
    <x v="1155"/>
    <s v="DT.NFL.MOTH.CD"/>
    <n v="23143554.300000001"/>
    <n v="245799421"/>
    <n v="310199615.89999998"/>
    <n v="1987351277.9000001"/>
    <m/>
    <n v="641623467.2750001"/>
    <s v="Sopra la media"/>
    <n v="179069613.28749999"/>
  </r>
  <r>
    <x v="6"/>
    <s v="ARG"/>
    <x v="1156"/>
    <s v="DT.NFL.RDBC.CD"/>
    <n v="-503000"/>
    <n v="23546000"/>
    <n v="61882000"/>
    <n v="-996000"/>
    <m/>
    <n v="20982250"/>
    <s v="Sotto la media"/>
    <n v="25325900.949999999"/>
  </r>
  <r>
    <x v="6"/>
    <s v="ARG"/>
    <x v="1157"/>
    <s v="DT.NFL.RDBN.CD"/>
    <n v="723876000"/>
    <n v="659916000"/>
    <n v="1534025000"/>
    <n v="864366000"/>
    <m/>
    <n v="945545750"/>
    <s v="Sopra la media"/>
    <n v="405371644.04999995"/>
  </r>
  <r>
    <x v="6"/>
    <s v="ARG"/>
    <x v="1158"/>
    <s v="DT.NFL.DPNG.CD"/>
    <n v="-2655533000"/>
    <n v="-2128022000"/>
    <n v="-2015976000"/>
    <n v="-283646000"/>
    <m/>
    <n v="-1770794250"/>
    <s v="Sotto la media"/>
    <n v="2932198718.75"/>
  </r>
  <r>
    <x v="6"/>
    <s v="ARG"/>
    <x v="605"/>
    <s v="FM.AST.NFRG.CN"/>
    <n v="1670619827844.3999"/>
    <n v="1646000049413.8301"/>
    <n v="4321823356535.2598"/>
    <n v="4371535137425.27"/>
    <n v="20977599625000"/>
    <n v="6597515599243.752"/>
    <s v="Sotto la media"/>
    <n v="52547876295916.586"/>
  </r>
  <r>
    <x v="6"/>
    <s v="ARG"/>
    <x v="1030"/>
    <s v="GC.LBL.TOTL.GD.ZS"/>
    <n v="3.47228286010944"/>
    <n v="2.9845874235488599"/>
    <n v="5.4823421107517003"/>
    <m/>
    <m/>
    <n v="3.9797374648033332"/>
    <s v="Sotto la media"/>
    <n v="6.5805781294523351"/>
  </r>
  <r>
    <x v="6"/>
    <s v="ARG"/>
    <x v="1031"/>
    <s v="GC.LBL.TOTL.CN"/>
    <n v="944801712765.43994"/>
    <n v="1379448953727.96"/>
    <n v="4531310586096.5703"/>
    <m/>
    <m/>
    <n v="2285187084196.6567"/>
    <s v="Sotto la media"/>
    <n v="12233161775401.945"/>
  </r>
  <r>
    <x v="6"/>
    <s v="ARG"/>
    <x v="606"/>
    <s v="GC.NLD.TOTL.GD.ZS"/>
    <n v="-8.6954914491347193"/>
    <n v="-4.3723953490457799"/>
    <n v="-4.4352018755583202"/>
    <m/>
    <m/>
    <n v="-5.8343628912462728"/>
    <s v="Sopra la media"/>
    <n v="-5.8604481390775449"/>
  </r>
  <r>
    <x v="6"/>
    <s v="ARG"/>
    <x v="607"/>
    <s v="GC.NLD.TOTL.CN"/>
    <n v="-2366027062156.1001"/>
    <n v="-2020881057775.9399"/>
    <n v="-3665819608517.1299"/>
    <m/>
    <m/>
    <n v="-2684242576149.7231"/>
    <s v="Sopra la media"/>
    <n v="-10498280270599.375"/>
  </r>
  <r>
    <x v="6"/>
    <s v="ARG"/>
    <x v="608"/>
    <s v="SM.POP.NETM"/>
    <n v="292"/>
    <n v="314"/>
    <n v="5589"/>
    <n v="4133"/>
    <n v="3454"/>
    <n v="2756.4"/>
    <s v="Sotto la media"/>
    <n v="107403.6"/>
  </r>
  <r>
    <x v="6"/>
    <s v="ARG"/>
    <x v="1159"/>
    <s v="DT.ODA.ODAT.XP.ZS"/>
    <n v="0.102059251857768"/>
    <n v="0.13936217416708199"/>
    <n v="0.27706234268017998"/>
    <m/>
    <m/>
    <n v="0.17282792290167667"/>
    <s v="Sotto la media"/>
    <n v="8.0427176335646831"/>
  </r>
  <r>
    <x v="6"/>
    <s v="ARG"/>
    <x v="1160"/>
    <s v="DT.ODA.ODAT.GN.ZS"/>
    <n v="2.71031341424064E-2"/>
    <n v="3.2562763213925802E-2"/>
    <n v="6.18305716220953E-2"/>
    <m/>
    <m/>
    <n v="4.0498822992809165E-2"/>
    <s v="Sotto la media"/>
    <n v="1.5922706397773625"/>
  </r>
  <r>
    <x v="6"/>
    <s v="ARG"/>
    <x v="1244"/>
    <s v="DT.ODA.ODAT.GI.ZS"/>
    <n v="0.182950866768954"/>
    <n v="0.17652663188776399"/>
    <n v="0.35124654859070398"/>
    <m/>
    <m/>
    <n v="0.23690801574914064"/>
    <s v="Sotto la media"/>
    <n v="6.4732502549839852"/>
  </r>
  <r>
    <x v="6"/>
    <s v="ARG"/>
    <x v="1161"/>
    <s v="DT.ODA.ODAT.MP.ZS"/>
    <n v="0.15262473321279901"/>
    <n v="0.182879465380934"/>
    <n v="0.34046545263384098"/>
    <m/>
    <m/>
    <n v="0.22532321707585801"/>
    <s v="Sotto la media"/>
    <n v="4.350328104324328"/>
  </r>
  <r>
    <x v="6"/>
    <s v="ARG"/>
    <x v="1162"/>
    <s v="DT.ODA.ODAT.PC.ZS"/>
    <n v="2.2510639525617901"/>
    <n v="3.4264440253368802"/>
    <n v="8.4582192413950406"/>
    <m/>
    <m/>
    <n v="4.7119090730979041"/>
    <s v="Sotto la media"/>
    <n v="40.700212727244484"/>
  </r>
  <r>
    <x v="6"/>
    <s v="ARG"/>
    <x v="1163"/>
    <s v="DT.ODA.ALLD.KD"/>
    <n v="108099998.474121"/>
    <n v="155259994.506836"/>
    <n v="407309997.55859399"/>
    <m/>
    <m/>
    <n v="223556663.51318368"/>
    <s v="Sotto la media"/>
    <n v="951801474.39462221"/>
  </r>
  <r>
    <x v="6"/>
    <s v="ARG"/>
    <x v="1164"/>
    <s v="DT.ODA.ALLD.CD"/>
    <n v="101730003.356934"/>
    <n v="155259994.506836"/>
    <n v="384070007.32421899"/>
    <m/>
    <m/>
    <n v="213686668.39599633"/>
    <s v="Sotto la media"/>
    <n v="920908885.81452525"/>
  </r>
  <r>
    <x v="6"/>
    <s v="ARG"/>
    <x v="1165"/>
    <s v="DT.ODA.ODAT.KD"/>
    <n v="108099998.474121"/>
    <n v="155259994.506836"/>
    <n v="407309997.55859399"/>
    <m/>
    <m/>
    <n v="223556663.51318368"/>
    <s v="Sotto la media"/>
    <n v="951801474.39462221"/>
  </r>
  <r>
    <x v="6"/>
    <s v="ARG"/>
    <x v="1166"/>
    <s v="DT.ODA.ODAT.CD"/>
    <n v="101730003.356934"/>
    <n v="155259994.506836"/>
    <n v="384070007.32421899"/>
    <m/>
    <m/>
    <n v="213686668.39599633"/>
    <s v="Sotto la media"/>
    <n v="920908885.81452525"/>
  </r>
  <r>
    <x v="6"/>
    <s v="ARG"/>
    <x v="1167"/>
    <s v="DT.NFL.FAOG.CD"/>
    <n v="29210.140928626101"/>
    <n v="150340.00575542499"/>
    <n v="95214.001834392504"/>
    <m/>
    <m/>
    <n v="91588.049506147858"/>
    <s v="Sotto la media"/>
    <n v="381556.30555141863"/>
  </r>
  <r>
    <x v="6"/>
    <s v="ARG"/>
    <x v="1168"/>
    <s v="DT.NFL.IAEA.CD"/>
    <n v="940184.35478210403"/>
    <n v="768176.61523819005"/>
    <n v="1695508.4800720201"/>
    <m/>
    <m/>
    <n v="1134623.1500307715"/>
    <s v="Sopra la media"/>
    <n v="686400.09589769214"/>
  </r>
  <r>
    <x v="6"/>
    <s v="ARG"/>
    <x v="1245"/>
    <s v="DT.NFL.IFAD.CD"/>
    <n v="-2435960.0543975802"/>
    <m/>
    <m/>
    <m/>
    <m/>
    <n v="-2435960.0543975802"/>
    <s v="Sotto la media"/>
    <n v="3370400.4912149333"/>
  </r>
  <r>
    <x v="6"/>
    <s v="ARG"/>
    <x v="1169"/>
    <s v="DT.NFL.ILOG.CD"/>
    <n v="1531184.07726288"/>
    <n v="2004199.9816894501"/>
    <n v="1805874.2284774799"/>
    <m/>
    <m/>
    <n v="1780419.4291432698"/>
    <s v="Sopra la media"/>
    <n v="1348007.007881447"/>
  </r>
  <r>
    <x v="6"/>
    <s v="ARG"/>
    <x v="1170"/>
    <s v="DT.NFL.SDGF.CD"/>
    <m/>
    <n v="1115000.0095367399"/>
    <n v="-6581.0899250209304"/>
    <m/>
    <m/>
    <n v="554209.45980585949"/>
    <s v="Sotto la media"/>
    <n v="631264.10299446434"/>
  </r>
  <r>
    <x v="6"/>
    <s v="ARG"/>
    <x v="1171"/>
    <s v="DT.NFL.SPRP.CD"/>
    <m/>
    <m/>
    <n v="123038.582503796"/>
    <m/>
    <m/>
    <n v="123038.582503796"/>
    <s v="Sotto la media"/>
    <n v="247325.84320008755"/>
  </r>
  <r>
    <x v="6"/>
    <s v="ARG"/>
    <x v="1172"/>
    <s v="DT.NFL.UNAI.CD"/>
    <m/>
    <m/>
    <n v="3314.0000887215101"/>
    <m/>
    <m/>
    <n v="3314.0000887215101"/>
    <s v="Sotto la media"/>
    <n v="58436.250488739483"/>
  </r>
  <r>
    <x v="6"/>
    <s v="ARG"/>
    <x v="1173"/>
    <s v="DT.NFL.UNCV.CD"/>
    <m/>
    <m/>
    <n v="-8498.4004497528094"/>
    <m/>
    <m/>
    <n v="-8498.4004497528094"/>
    <s v="Sopra la media"/>
    <n v="-10544.087272137402"/>
  </r>
  <r>
    <x v="6"/>
    <s v="ARG"/>
    <x v="1174"/>
    <s v="DT.NFL.UNDP.CD"/>
    <n v="205999.70221519499"/>
    <n v="280481.159687042"/>
    <n v="604457.02075958299"/>
    <m/>
    <m/>
    <n v="363645.96088727331"/>
    <s v="Sotto la media"/>
    <n v="1361529.9882712185"/>
  </r>
  <r>
    <x v="6"/>
    <s v="ARG"/>
    <x v="1246"/>
    <s v="DT.NFL.UNFP.CD"/>
    <n v="215790.003538132"/>
    <n v="396282.94110298197"/>
    <n v="953670.02487182606"/>
    <m/>
    <m/>
    <n v="521914.32317097997"/>
    <s v="Sotto la media"/>
    <n v="2224254.6571152555"/>
  </r>
  <r>
    <x v="6"/>
    <s v="ARG"/>
    <x v="1247"/>
    <s v="DT.NFL.UNCR.CD"/>
    <n v="2938814.8784637498"/>
    <n v="2177150.0110626202"/>
    <m/>
    <m/>
    <m/>
    <n v="2557982.444763185"/>
    <s v="Sotto la media"/>
    <n v="4109707.9738974567"/>
  </r>
  <r>
    <x v="6"/>
    <s v="ARG"/>
    <x v="1175"/>
    <s v="DT.NFL.UNCF.CD"/>
    <n v="1156000.0181198099"/>
    <n v="1555999.9942779499"/>
    <n v="893000.00667571998"/>
    <m/>
    <m/>
    <n v="1201666.6730244933"/>
    <s v="Sotto la media"/>
    <n v="3906037.0237738988"/>
  </r>
  <r>
    <x v="6"/>
    <s v="ARG"/>
    <x v="1176"/>
    <s v="DT.NFL.UNWN.CD"/>
    <m/>
    <n v="280272.00698852498"/>
    <n v="357966.42303466803"/>
    <m/>
    <m/>
    <n v="319119.21501159651"/>
    <s v="Sotto la media"/>
    <n v="588098.70015829778"/>
  </r>
  <r>
    <x v="6"/>
    <s v="ARG"/>
    <x v="1177"/>
    <s v="DT.NFL.WHOL.CD"/>
    <n v="407992.81001090998"/>
    <n v="524500.012397766"/>
    <n v="537702.85844802903"/>
    <m/>
    <m/>
    <n v="490065.22695223498"/>
    <s v="Sotto la media"/>
    <n v="1389782.7943717991"/>
  </r>
  <r>
    <x v="6"/>
    <s v="ARG"/>
    <x v="1178"/>
    <s v="DT.NFL.WITC.CD"/>
    <m/>
    <n v="11711.9997739792"/>
    <n v="58556.0016334057"/>
    <m/>
    <m/>
    <n v="35134.000703692451"/>
    <s v="Sotto la media"/>
    <n v="73538.167759155273"/>
  </r>
  <r>
    <x v="6"/>
    <s v="ARG"/>
    <x v="613"/>
    <s v="BN.GSR.FCTY.CD"/>
    <n v="-10505577749.1292"/>
    <n v="-9772634371.6203499"/>
    <n v="-11527834067.627899"/>
    <n v="-13502259583.668501"/>
    <m/>
    <n v="-11327076443.011488"/>
    <s v="Sotto la media"/>
    <n v="5103383930.2963514"/>
  </r>
  <r>
    <x v="6"/>
    <s v="ARG"/>
    <x v="615"/>
    <s v="NY.GSR.NFCY.CN"/>
    <n v="-733357000000"/>
    <n v="-927282000000"/>
    <n v="-1518397000000"/>
    <n v="-3953681000000"/>
    <m/>
    <n v="-1783179250000"/>
    <s v="Sopra la media"/>
    <n v="-1988246824638.9033"/>
  </r>
  <r>
    <x v="6"/>
    <s v="ARG"/>
    <x v="616"/>
    <s v="NY.GSR.NFCY.CD"/>
    <n v="-10396451095.034901"/>
    <n v="-9761814472.4040604"/>
    <n v="-11624848315.488501"/>
    <n v="-13345396375.771601"/>
    <m/>
    <n v="-11282127564.674765"/>
    <s v="Sotto la media"/>
    <n v="9567286508.3254948"/>
  </r>
  <r>
    <x v="6"/>
    <s v="ARG"/>
    <x v="617"/>
    <s v="BN.TRF.CURR.CD"/>
    <n v="1099524344.02689"/>
    <n v="1402045447.0961499"/>
    <n v="1943626142.4304099"/>
    <n v="1899474290.0529301"/>
    <m/>
    <n v="1586167555.9015949"/>
    <s v="Sopra la media"/>
    <n v="-12079594187.76174"/>
  </r>
  <r>
    <x v="6"/>
    <s v="ARG"/>
    <x v="618"/>
    <s v="NY.TRF.NCTR.CN"/>
    <n v="76291000000"/>
    <n v="133150000000"/>
    <n v="253821000000"/>
    <n v="556294000000"/>
    <m/>
    <n v="254889000000"/>
    <s v="Sotto la media"/>
    <n v="9986456708843.3633"/>
  </r>
  <r>
    <x v="6"/>
    <s v="ARG"/>
    <x v="619"/>
    <s v="NY.TRF.NCTR.CD"/>
    <n v="1081540982.7564299"/>
    <n v="1401715548.2373199"/>
    <n v="1943253723.6872799"/>
    <n v="1877734681.03863"/>
    <m/>
    <n v="1576061233.929915"/>
    <s v="Sopra la media"/>
    <n v="-11466567460.273533"/>
  </r>
  <r>
    <x v="6"/>
    <s v="ARG"/>
    <x v="620"/>
    <s v="BN.GSR.MRCH.CD"/>
    <n v="14630698177.0898"/>
    <n v="18695465615.0303"/>
    <n v="12352064402.059999"/>
    <n v="-2936850511.3495998"/>
    <m/>
    <n v="10685344420.707624"/>
    <s v="Sopra la media"/>
    <n v="-16822018897.827393"/>
  </r>
  <r>
    <x v="6"/>
    <s v="ARG"/>
    <x v="621"/>
    <s v="BN.GSR.GNFS.CD"/>
    <n v="12094415410.6255"/>
    <n v="14995374116.8722"/>
    <n v="5529161408.2850904"/>
    <n v="-9352747403.9207191"/>
    <m/>
    <n v="5816550882.965518"/>
    <s v="Sopra la media"/>
    <n v="-10071185243.064014"/>
  </r>
  <r>
    <x v="6"/>
    <s v="ARG"/>
    <x v="624"/>
    <s v="EN.GHG.N2O.ZG.AR5"/>
    <n v="43.306665452765998"/>
    <n v="44.653336519822602"/>
    <n v="48.959269838740902"/>
    <n v="51.713307006862301"/>
    <m/>
    <n v="47.158144704547951"/>
    <s v="Sopra la media"/>
    <n v="42.651951925995938"/>
  </r>
  <r>
    <x v="6"/>
    <s v="ARG"/>
    <x v="625"/>
    <s v="EN.GHG.N2O.MT.CE.AR5"/>
    <n v="37.777500000000003"/>
    <n v="38.1325"/>
    <n v="39.267600000000002"/>
    <n v="39.993600000000001"/>
    <m/>
    <n v="38.7928"/>
    <s v="Sotto la media"/>
    <n v="45.554412499999991"/>
  </r>
  <r>
    <x v="6"/>
    <s v="ARG"/>
    <x v="626"/>
    <s v="EN.GHG.N2O.AG.MT.CE.AR5"/>
    <n v="34.096899999999998"/>
    <n v="34.177300000000002"/>
    <n v="34.999299999999998"/>
    <n v="36.098599999999998"/>
    <m/>
    <n v="34.843025000000004"/>
    <s v="Sopra la media"/>
    <n v="29.655522222222221"/>
  </r>
  <r>
    <x v="6"/>
    <s v="ARG"/>
    <x v="627"/>
    <s v="EN.GHG.N2O.BU.MT.CE.AR5"/>
    <n v="0.93520000000000003"/>
    <n v="1.1326000000000001"/>
    <n v="1.2139"/>
    <n v="1.1546000000000001"/>
    <m/>
    <n v="1.109075"/>
    <s v="Sotto la media"/>
    <n v="1.2284666666666668"/>
  </r>
  <r>
    <x v="6"/>
    <s v="ARG"/>
    <x v="628"/>
    <s v="EN.GHG.N2O.FE.MT.CE.AR5"/>
    <n v="2.9100000000000001E-2"/>
    <n v="3.0499999999999999E-2"/>
    <n v="2.8299999999999999E-2"/>
    <n v="2.8199999999999999E-2"/>
    <m/>
    <n v="2.9025000000000002E-2"/>
    <s v="Sotto la media"/>
    <n v="8.0289705882352957E-2"/>
  </r>
  <r>
    <x v="6"/>
    <s v="ARG"/>
    <x v="629"/>
    <s v="EN.GHG.N2O.IC.MT.CE.AR5"/>
    <n v="6.4600000000000005E-2"/>
    <n v="7.6300000000000007E-2"/>
    <n v="5.1799999999999999E-2"/>
    <n v="4.9200000000000001E-2"/>
    <m/>
    <n v="6.0475000000000008E-2"/>
    <s v="Sotto la media"/>
    <n v="0.55599852941176464"/>
  </r>
  <r>
    <x v="6"/>
    <s v="ARG"/>
    <x v="630"/>
    <s v="EN.GHG.N2O.IP.MT.CE.AR5"/>
    <n v="1.2073"/>
    <n v="1.1273"/>
    <n v="1.3288"/>
    <n v="1.0387999999999999"/>
    <m/>
    <n v="1.1755500000000001"/>
    <s v="Sotto la media"/>
    <n v="4.8710444444444452"/>
  </r>
  <r>
    <x v="6"/>
    <s v="ARG"/>
    <x v="631"/>
    <s v="EN.GHG.N2O.PI.MT.CE.AR5"/>
    <n v="7.3200000000000001E-2"/>
    <n v="8.3299999999999999E-2"/>
    <n v="9.4600000000000004E-2"/>
    <n v="8.5000000000000006E-2"/>
    <m/>
    <n v="8.4025000000000002E-2"/>
    <s v="Sotto la media"/>
    <n v="4.0051352941176477"/>
  </r>
  <r>
    <x v="6"/>
    <s v="ARG"/>
    <x v="632"/>
    <s v="EN.GHG.N2O.TR.MT.CE.AR5"/>
    <n v="0.52959999999999996"/>
    <n v="0.65"/>
    <n v="0.67920000000000003"/>
    <n v="0.65049999999999997"/>
    <m/>
    <n v="0.62732500000000002"/>
    <s v="Sotto la media"/>
    <n v="3.0027573529411766"/>
  </r>
  <r>
    <x v="6"/>
    <s v="ARG"/>
    <x v="633"/>
    <s v="EN.GHG.N2O.WA.MT.CE.AR5"/>
    <n v="0.84160000000000001"/>
    <n v="0.85519999999999996"/>
    <n v="0.87180000000000002"/>
    <n v="0.88880000000000003"/>
    <m/>
    <n v="0.86434999999999995"/>
    <s v="Sotto la media"/>
    <n v="2.5798666666666668"/>
  </r>
  <r>
    <x v="6"/>
    <s v="ARG"/>
    <x v="634"/>
    <s v="SH.DTH.1014"/>
    <n v="767"/>
    <n v="794"/>
    <n v="829"/>
    <n v="866"/>
    <m/>
    <n v="814"/>
    <s v="Sotto la media"/>
    <n v="1934.35"/>
  </r>
  <r>
    <x v="6"/>
    <s v="ARG"/>
    <x v="635"/>
    <s v="SH.DTH.1519"/>
    <n v="2132"/>
    <n v="2082"/>
    <n v="2070"/>
    <n v="2076"/>
    <m/>
    <n v="2090"/>
    <s v="Sotto la media"/>
    <n v="3645.8833333333332"/>
  </r>
  <r>
    <x v="6"/>
    <s v="ARG"/>
    <x v="636"/>
    <s v="SH.DTH.2024"/>
    <n v="3123"/>
    <n v="3068"/>
    <n v="3058"/>
    <n v="3063"/>
    <m/>
    <n v="3078"/>
    <s v="Sotto la media"/>
    <n v="6160.8833333333332"/>
  </r>
  <r>
    <x v="6"/>
    <s v="ARG"/>
    <x v="637"/>
    <s v="SH.DTH.0509"/>
    <n v="600"/>
    <n v="609"/>
    <n v="622"/>
    <n v="636"/>
    <m/>
    <n v="616.75"/>
    <s v="Sotto la media"/>
    <n v="1919.5"/>
  </r>
  <r>
    <x v="6"/>
    <s v="ARG"/>
    <x v="638"/>
    <s v="SH.DTH.IMRT"/>
    <n v="5035"/>
    <n v="4525"/>
    <n v="4272"/>
    <n v="4082"/>
    <m/>
    <n v="4478.5"/>
    <s v="Sotto la media"/>
    <n v="12006.866666666667"/>
  </r>
  <r>
    <x v="6"/>
    <s v="ARG"/>
    <x v="639"/>
    <s v="SH.MMR.DTHS"/>
    <n v="210"/>
    <n v="400"/>
    <n v="200"/>
    <n v="170"/>
    <m/>
    <n v="245"/>
    <s v="Sotto la media"/>
    <n v="536.08333333333326"/>
  </r>
  <r>
    <x v="6"/>
    <s v="ARG"/>
    <x v="640"/>
    <s v="SH.DTH.NMRT"/>
    <n v="3282"/>
    <n v="3143"/>
    <n v="2731"/>
    <n v="2519"/>
    <m/>
    <n v="2918.75"/>
    <s v="Sotto la media"/>
    <n v="7530.6833333333334"/>
  </r>
  <r>
    <x v="6"/>
    <s v="ARG"/>
    <x v="641"/>
    <s v="SH.DTH.MORT"/>
    <n v="6123"/>
    <n v="5532"/>
    <n v="5193"/>
    <n v="4920"/>
    <m/>
    <n v="5442"/>
    <s v="Sotto la media"/>
    <n v="15204.133333333335"/>
  </r>
  <r>
    <x v="6"/>
    <s v="ARG"/>
    <x v="642"/>
    <s v="SH.MED.NUMW.P3"/>
    <n v="5.4470000000000001"/>
    <m/>
    <n v="4.3540000000000001"/>
    <m/>
    <m/>
    <n v="4.9005000000000001"/>
    <s v="Sotto la media"/>
    <n v="5.7880645021645023"/>
  </r>
  <r>
    <x v="6"/>
    <s v="ARG"/>
    <x v="643"/>
    <s v="PA.NUS.FCRF"/>
    <n v="70.539166666666702"/>
    <n v="94.990741666666693"/>
    <n v="130.61654999999999"/>
    <n v="296.258041666667"/>
    <n v="914.694883333333"/>
    <n v="301.41987666666665"/>
    <s v="Sotto la media"/>
    <n v="1318.2465739602219"/>
  </r>
  <r>
    <x v="6"/>
    <s v="ARG"/>
    <x v="644"/>
    <s v="NY.GDP.PETR.RT.ZS"/>
    <n v="0.67705556581910598"/>
    <n v="1.54438228879011"/>
    <m/>
    <m/>
    <m/>
    <n v="1.1107189273046081"/>
    <s v="Sopra la media"/>
    <n v="0.880450479202604"/>
  </r>
  <r>
    <x v="6"/>
    <s v="ARG"/>
    <x v="645"/>
    <s v="TX.VAL.MMTL.ZS.UN"/>
    <n v="0.21798892946589901"/>
    <n v="5.5933032846020803E-2"/>
    <n v="0.27973803169961903"/>
    <n v="0.39379723312782"/>
    <n v="0.17068452162539999"/>
    <n v="0.22362834975295173"/>
    <s v="Sotto la media"/>
    <n v="8.5521819541865263"/>
  </r>
  <r>
    <x v="6"/>
    <s v="ARG"/>
    <x v="646"/>
    <s v="TM.VAL.MMTL.ZS.UN"/>
    <n v="2.9560016299557601"/>
    <n v="3.9362002809895"/>
    <n v="3.2123537155075299"/>
    <n v="2.9142164313463002"/>
    <n v="3.3079493811280298"/>
    <n v="3.2653442877854237"/>
    <s v="Sotto la media"/>
    <n v="4.4876624150389679"/>
  </r>
  <r>
    <x v="6"/>
    <s v="ARG"/>
    <x v="647"/>
    <s v="GC.XPN.OTHR.ZS"/>
    <n v="3.8653355473051501"/>
    <n v="4.7144871694355102"/>
    <n v="4.1106909688716398"/>
    <m/>
    <m/>
    <n v="4.2301712285374329"/>
    <s v="Sotto la media"/>
    <n v="9.3397648745507453"/>
  </r>
  <r>
    <x v="6"/>
    <s v="ARG"/>
    <x v="648"/>
    <s v="GC.XPN.OTHR.CN"/>
    <n v="271777942122.67001"/>
    <n v="498919400249.54999"/>
    <n v="744296133230.04004"/>
    <m/>
    <m/>
    <n v="504997825200.75336"/>
    <s v="Sotto la media"/>
    <n v="8761239929402.0625"/>
  </r>
  <r>
    <x v="6"/>
    <s v="ARG"/>
    <x v="649"/>
    <s v="NV.MNF.OTHR.ZS.UN"/>
    <n v="38.200730430912699"/>
    <n v="39.794989175203099"/>
    <n v="38.4702872448945"/>
    <m/>
    <m/>
    <n v="38.822002283670095"/>
    <s v="Sotto la media"/>
    <n v="47.001876418449001"/>
  </r>
  <r>
    <x v="6"/>
    <s v="ARG"/>
    <x v="1180"/>
    <s v="SM.POP.OPIP.EA"/>
    <n v="171659"/>
    <n v="164622"/>
    <n v="165174"/>
    <n v="215541"/>
    <m/>
    <n v="179249"/>
    <s v="Sotto la media"/>
    <n v="663881.60416666663"/>
  </r>
  <r>
    <x v="6"/>
    <s v="ARG"/>
    <x v="650"/>
    <s v="GC.TAX.OTHR.RV.ZS"/>
    <n v="7.7273494135432097"/>
    <n v="7.0373079882834402"/>
    <n v="5.4870937032403404"/>
    <m/>
    <m/>
    <n v="6.7505837016889965"/>
    <s v="Sopra la media"/>
    <n v="1.6782105599550299"/>
  </r>
  <r>
    <x v="6"/>
    <s v="ARG"/>
    <x v="651"/>
    <s v="GC.TAX.OTHR.CN"/>
    <n v="367796793076.03998"/>
    <n v="619963808186.23999"/>
    <n v="813843499092"/>
    <m/>
    <m/>
    <n v="600534700118.09338"/>
    <s v="Sotto la media"/>
    <n v="865267848165.06873"/>
  </r>
  <r>
    <x v="6"/>
    <s v="ARG"/>
    <x v="652"/>
    <s v="SH.XPD.OOPC.CH.ZS"/>
    <n v="21.756790160000001"/>
    <n v="24.938634870000001"/>
    <n v="26.401384350000001"/>
    <m/>
    <m/>
    <n v="24.365603126666667"/>
    <s v="Sopra la media"/>
    <n v="22.174384141583332"/>
  </r>
  <r>
    <x v="6"/>
    <s v="ARG"/>
    <x v="653"/>
    <s v="SH.XPD.OOPC.PC.CD"/>
    <n v="194.06975668999999"/>
    <n v="269.55723867"/>
    <n v="361.93251092999998"/>
    <m/>
    <m/>
    <n v="275.18650209666663"/>
    <s v="Sotto la media"/>
    <n v="424.59582428916661"/>
  </r>
  <r>
    <x v="6"/>
    <s v="ARG"/>
    <x v="654"/>
    <s v="SH.XPD.OOPC.PP.CD"/>
    <n v="474.80138149447498"/>
    <n v="603.21461912730297"/>
    <n v="703.42599469158097"/>
    <m/>
    <m/>
    <n v="593.81399843778627"/>
    <s v="Sotto la media"/>
    <n v="603.49662382926624"/>
  </r>
  <r>
    <x v="6"/>
    <s v="ARG"/>
    <x v="655"/>
    <s v="SL.TLF.PART.FE.ZS"/>
    <n v="63.48"/>
    <n v="57.53"/>
    <n v="55.69"/>
    <n v="55.3"/>
    <m/>
    <n v="58"/>
    <s v="Sopra la media"/>
    <n v="43.077222222222225"/>
  </r>
  <r>
    <x v="6"/>
    <s v="ARG"/>
    <x v="656"/>
    <s v="SL.TLF.PART.MA.ZS"/>
    <n v="40.71"/>
    <n v="32.07"/>
    <n v="29.8"/>
    <n v="28.95"/>
    <m/>
    <n v="32.8825"/>
    <s v="Sopra la media"/>
    <n v="25.58688888888889"/>
  </r>
  <r>
    <x v="6"/>
    <s v="ARG"/>
    <x v="657"/>
    <s v="SL.TLF.PART.ZS"/>
    <n v="50.67"/>
    <n v="43.05"/>
    <n v="41.13"/>
    <n v="40.6"/>
    <m/>
    <n v="43.862499999999997"/>
    <s v="Sopra la media"/>
    <n v="33.372472222222221"/>
  </r>
  <r>
    <x v="6"/>
    <s v="ARG"/>
    <x v="658"/>
    <s v="IP.PAT.NRES"/>
    <n v="2562"/>
    <n v="3263"/>
    <m/>
    <m/>
    <m/>
    <n v="2912.5"/>
    <s v="Sotto la media"/>
    <n v="41641.346153846156"/>
  </r>
  <r>
    <x v="6"/>
    <s v="ARG"/>
    <x v="659"/>
    <s v="IP.PAT.RESD"/>
    <n v="930"/>
    <n v="406"/>
    <m/>
    <m/>
    <m/>
    <n v="668"/>
    <s v="Sotto la media"/>
    <n v="131580.11538461538"/>
  </r>
  <r>
    <x v="6"/>
    <s v="ARG"/>
    <x v="662"/>
    <s v="SH.STA.ODFC.UR.ZS"/>
    <n v="0.57597807384296895"/>
    <n v="0"/>
    <n v="0"/>
    <m/>
    <m/>
    <n v="0.19199269128098964"/>
    <s v="Sotto la media"/>
    <n v="1.7768168767458399"/>
  </r>
  <r>
    <x v="6"/>
    <s v="ARG"/>
    <x v="1035"/>
    <s v="SH.H2O.BASW.UR.ZS"/>
    <n v="99.817313258482102"/>
    <n v="99.817313258482102"/>
    <n v="99.817313258482102"/>
    <m/>
    <m/>
    <n v="99.817313258482102"/>
    <s v="Sopra la media"/>
    <n v="97.573586052913697"/>
  </r>
  <r>
    <x v="6"/>
    <s v="ARG"/>
    <x v="666"/>
    <s v="SH.STA.BASS.UR.ZS"/>
    <n v="97.683321662373103"/>
    <n v="98.359407431031698"/>
    <n v="98.469599260100395"/>
    <m/>
    <m/>
    <n v="98.170776117835075"/>
    <s v="Sopra la media"/>
    <n v="87.235536809784151"/>
  </r>
  <r>
    <x v="6"/>
    <s v="ARG"/>
    <x v="670"/>
    <s v="SH.STA.SMSS.UR.ZS"/>
    <n v="46.188433376597601"/>
    <n v="46.409076049953001"/>
    <n v="46.211244117492399"/>
    <m/>
    <m/>
    <n v="46.269584514680993"/>
    <s v="Sotto la media"/>
    <n v="60.393247867271633"/>
  </r>
  <r>
    <x v="6"/>
    <s v="ARG"/>
    <x v="671"/>
    <s v="AG.LND.CROP.ZS"/>
    <n v="0.39025245826162303"/>
    <n v="0.39025245826162303"/>
    <n v="0.39025245826162303"/>
    <m/>
    <m/>
    <n v="0.39025245826162297"/>
    <s v="Sotto la media"/>
    <n v="3.0900644607203209"/>
  </r>
  <r>
    <x v="6"/>
    <s v="ARG"/>
    <x v="672"/>
    <s v="SE.PRM.PRS5.FE.ZS"/>
    <n v="97.137908935546903"/>
    <n v="96.278312683105497"/>
    <m/>
    <m/>
    <m/>
    <n v="96.7081108093262"/>
    <s v="Sopra la media"/>
    <n v="93.335783216688355"/>
  </r>
  <r>
    <x v="6"/>
    <s v="ARG"/>
    <x v="673"/>
    <s v="SE.PRM.PRS5.MA.ZS"/>
    <n v="96.829559326171903"/>
    <n v="97.121032714843807"/>
    <m/>
    <m/>
    <m/>
    <n v="96.975296020507855"/>
    <s v="Sopra la media"/>
    <n v="91.606169806586379"/>
  </r>
  <r>
    <x v="6"/>
    <s v="ARG"/>
    <x v="674"/>
    <s v="SE.PRM.PRS5.ZS"/>
    <n v="96.982192993164105"/>
    <n v="96.706199645996094"/>
    <m/>
    <m/>
    <m/>
    <n v="96.844196319580107"/>
    <s v="Sopra la media"/>
    <n v="91.729911622546965"/>
  </r>
  <r>
    <x v="6"/>
    <s v="ARG"/>
    <x v="675"/>
    <s v="SE.PRM.PRSL.FE.ZS"/>
    <n v="96.7330322265625"/>
    <n v="95.282928466796903"/>
    <m/>
    <m/>
    <m/>
    <n v="96.007980346679702"/>
    <s v="Sopra la media"/>
    <n v="89.911526876782617"/>
  </r>
  <r>
    <x v="6"/>
    <s v="ARG"/>
    <x v="676"/>
    <s v="SE.PRM.PRSL.MA.ZS"/>
    <n v="96.296730041503906"/>
    <n v="96.005638122558594"/>
    <m/>
    <m/>
    <m/>
    <n v="96.15118408203125"/>
    <s v="Sopra la media"/>
    <n v="86.994246649363689"/>
  </r>
  <r>
    <x v="6"/>
    <s v="ARG"/>
    <x v="677"/>
    <s v="SE.PRM.PRSL.ZS"/>
    <n v="96.511917114257798"/>
    <n v="95.649719238281193"/>
    <m/>
    <m/>
    <m/>
    <n v="96.080818176269503"/>
    <s v="Sopra la media"/>
    <n v="88.193005720774337"/>
  </r>
  <r>
    <x v="6"/>
    <s v="ARG"/>
    <x v="678"/>
    <s v="BM.TRF.PWKR.CD.DT"/>
    <n v="521040572.48250598"/>
    <n v="601996355.712134"/>
    <n v="595083515.98028898"/>
    <n v="519511391.828224"/>
    <m/>
    <n v="559407959.00078821"/>
    <s v="Sotto la media"/>
    <n v="9947941616.5334511"/>
  </r>
  <r>
    <x v="6"/>
    <s v="ARG"/>
    <x v="679"/>
    <s v="BX.TRF.PWKR.DT.GD.ZS"/>
    <n v="0.16801192403875301"/>
    <n v="0.18554378528108101"/>
    <n v="0.166952666555471"/>
    <n v="0.15628115392665601"/>
    <m/>
    <n v="0.16919738245049026"/>
    <s v="Sotto la media"/>
    <n v="4.1243344693056301"/>
  </r>
  <r>
    <x v="6"/>
    <s v="ARG"/>
    <x v="680"/>
    <s v="BX.TRF.PWKR.CD.DT"/>
    <n v="648090050.02181494"/>
    <n v="902789422.01793301"/>
    <n v="1056459895.66862"/>
    <n v="1009693898.95111"/>
    <m/>
    <n v="904258316.66486943"/>
    <s v="Sotto la media"/>
    <n v="5909142351.060689"/>
  </r>
  <r>
    <x v="6"/>
    <s v="ARG"/>
    <x v="681"/>
    <s v="BX.TRF.PWKR.CD"/>
    <n v="575229165.42069101"/>
    <n v="840550497.24008799"/>
    <n v="974778141.934044"/>
    <n v="925419607.86354303"/>
    <m/>
    <n v="828994353.11459148"/>
    <s v="Sotto la media"/>
    <n v="3283362810.350378"/>
  </r>
  <r>
    <x v="6"/>
    <s v="ARG"/>
    <x v="682"/>
    <s v="SH.MED.PHYS.ZS"/>
    <n v="3.895"/>
    <m/>
    <n v="4.0819999999999999"/>
    <m/>
    <m/>
    <n v="3.9885000000000002"/>
    <s v="Sopra la media"/>
    <n v="2.485698412698413"/>
  </r>
  <r>
    <x v="6"/>
    <s v="ARG"/>
    <x v="683"/>
    <s v="EN.ATM.PM25.MC.M3"/>
    <n v="14.9081737974407"/>
    <m/>
    <m/>
    <m/>
    <m/>
    <n v="14.9081737974407"/>
    <s v="Sotto la media"/>
    <n v="21.779362587959181"/>
  </r>
  <r>
    <x v="6"/>
    <s v="ARG"/>
    <x v="1181"/>
    <s v="DT.NFL.PNGB.CD"/>
    <n v="-599394000"/>
    <n v="-445202000"/>
    <n v="-1737941000"/>
    <n v="-1326824000"/>
    <m/>
    <n v="-1027340250"/>
    <s v="Sotto la media"/>
    <n v="485333975"/>
  </r>
  <r>
    <x v="6"/>
    <s v="ARG"/>
    <x v="1182"/>
    <s v="DT.NFL.PNGC.CD"/>
    <n v="-2056139000"/>
    <n v="-1682820000"/>
    <n v="-278035000"/>
    <n v="1043178000"/>
    <m/>
    <n v="-743454000"/>
    <s v="Sotto la media"/>
    <n v="1654750281.25"/>
  </r>
  <r>
    <x v="6"/>
    <s v="ARG"/>
    <x v="684"/>
    <s v="PV.EST"/>
    <n v="-7.1997404098510701E-2"/>
    <n v="5.3005863446742296E-4"/>
    <n v="-9.8594330251216902E-2"/>
    <n v="-0.12751790881156899"/>
    <m/>
    <n v="-7.43948961317073E-2"/>
    <s v="Sotto la media"/>
    <n v="6.1606744697200878E-2"/>
  </r>
  <r>
    <x v="6"/>
    <s v="ARG"/>
    <x v="685"/>
    <s v="PV.NO.SRC"/>
    <n v="7"/>
    <n v="7"/>
    <n v="7"/>
    <n v="7"/>
    <m/>
    <n v="7"/>
    <s v="Sopra la media"/>
    <n v="6.421875"/>
  </r>
  <r>
    <x v="6"/>
    <s v="ARG"/>
    <x v="686"/>
    <s v="PV.PER.RNK"/>
    <n v="45.2830200195312"/>
    <n v="47.641510009765597"/>
    <n v="44.339622497558601"/>
    <n v="41.706161499023402"/>
    <m/>
    <n v="44.742578506469698"/>
    <s v="Sotto la media"/>
    <n v="48.339485585689545"/>
  </r>
  <r>
    <x v="6"/>
    <s v="ARG"/>
    <x v="687"/>
    <s v="PV.PER.RNK.LOWER"/>
    <n v="31.132076263427699"/>
    <n v="33.018867492675803"/>
    <n v="28.773584365844702"/>
    <n v="26.066350936889599"/>
    <m/>
    <n v="29.747719764709451"/>
    <s v="Sotto la media"/>
    <n v="35.780383571982384"/>
  </r>
  <r>
    <x v="6"/>
    <s v="ARG"/>
    <x v="688"/>
    <s v="PV.PER.RNK.UPPER"/>
    <n v="56.603775024414098"/>
    <n v="58.018867492675803"/>
    <n v="53.301887512207003"/>
    <n v="53.080570220947301"/>
    <m/>
    <n v="55.251275062561049"/>
    <s v="Sotto la media"/>
    <n v="61.754867672920227"/>
  </r>
  <r>
    <x v="6"/>
    <s v="ARG"/>
    <x v="689"/>
    <s v="PV.STD.ERR"/>
    <n v="0.22649152576923401"/>
    <n v="0.22981239855289501"/>
    <n v="0.22655731439590501"/>
    <n v="0.22271268069744099"/>
    <m/>
    <n v="0.22639347985386876"/>
    <s v="Sotto la media"/>
    <n v="0.23058227682486188"/>
  </r>
  <r>
    <x v="6"/>
    <s v="ARG"/>
    <x v="690"/>
    <s v="SP.POP.0004.FE.5Y"/>
    <n v="7.2249882314091396"/>
    <n v="6.7428714772663199"/>
    <n v="6.2826237310580604"/>
    <n v="5.8481131712159096"/>
    <m/>
    <n v="6.5246491527373571"/>
    <s v="Sotto la media"/>
    <n v="7.6008546171051528"/>
  </r>
  <r>
    <x v="6"/>
    <s v="ARG"/>
    <x v="691"/>
    <s v="SP.POP.0004.MA.5Y"/>
    <n v="7.7209402383895096"/>
    <n v="7.19996761294263"/>
    <n v="6.7037348611978"/>
    <n v="6.2352987851100199"/>
    <m/>
    <n v="6.9649853744099897"/>
    <s v="Sotto la media"/>
    <n v="7.8144312500419213"/>
  </r>
  <r>
    <x v="6"/>
    <s v="ARG"/>
    <x v="692"/>
    <s v="SP.POP.0014.TO.ZS"/>
    <n v="23.699091461270701"/>
    <n v="23.238747093323902"/>
    <n v="22.7507462136988"/>
    <n v="22.190657287242001"/>
    <m/>
    <n v="22.969810513883854"/>
    <s v="Sotto la media"/>
    <n v="23.174034258868588"/>
  </r>
  <r>
    <x v="6"/>
    <s v="ARG"/>
    <x v="693"/>
    <s v="SP.POP.0014.FE.IN"/>
    <n v="5208402"/>
    <n v="5121719"/>
    <n v="5026054"/>
    <n v="4917781"/>
    <m/>
    <n v="5068489"/>
    <s v="Sotto la media"/>
    <n v="10504803.819444444"/>
  </r>
  <r>
    <x v="6"/>
    <s v="ARG"/>
    <x v="694"/>
    <s v="SP.POP.0014.FE.ZS"/>
    <n v="22.871474692260101"/>
    <n v="22.430069869202399"/>
    <n v="21.966277366042"/>
    <n v="21.436254818877501"/>
    <m/>
    <n v="22.1760191865955"/>
    <s v="Sotto la media"/>
    <n v="22.9099733767485"/>
  </r>
  <r>
    <x v="6"/>
    <s v="ARG"/>
    <x v="695"/>
    <s v="SP.POP.0014.MA.IN"/>
    <n v="5501683"/>
    <n v="5408287"/>
    <n v="5304582"/>
    <n v="5187490"/>
    <m/>
    <n v="5350510.5"/>
    <s v="Sotto la media"/>
    <n v="11672827.097222224"/>
  </r>
  <r>
    <x v="6"/>
    <s v="ARG"/>
    <x v="696"/>
    <s v="SP.POP.0014.MA.ZS"/>
    <n v="24.5397390827608"/>
    <n v="24.060233698421801"/>
    <n v="23.547530180166302"/>
    <n v="22.956558650558001"/>
    <m/>
    <n v="23.776015402976725"/>
    <s v="Sopra la media"/>
    <n v="23.563731760869491"/>
  </r>
  <r>
    <x v="6"/>
    <s v="ARG"/>
    <x v="697"/>
    <s v="SP.POP.0014.TO"/>
    <n v="10710085"/>
    <n v="10530006"/>
    <n v="10330637"/>
    <n v="10105270"/>
    <m/>
    <n v="10418999.5"/>
    <s v="Sotto la media"/>
    <n v="22177630.944444444"/>
  </r>
  <r>
    <x v="6"/>
    <s v="ARG"/>
    <x v="698"/>
    <s v="SP.POP.0509.FE.5Y"/>
    <n v="7.9655004637176097"/>
    <n v="7.9414087656757699"/>
    <n v="7.8885942456057503"/>
    <n v="7.7820892184229304"/>
    <m/>
    <n v="7.8943981733555155"/>
    <s v="Sopra la media"/>
    <n v="7.7341985184284638"/>
  </r>
  <r>
    <x v="6"/>
    <s v="ARG"/>
    <x v="699"/>
    <s v="SP.POP.0509.MA.5Y"/>
    <n v="8.5612093355670105"/>
    <n v="8.5289447091092807"/>
    <n v="8.4604101126246505"/>
    <n v="8.3308062631100199"/>
    <m/>
    <n v="8.47034260510274"/>
    <s v="Sopra la media"/>
    <n v="7.9561227253007623"/>
  </r>
  <r>
    <x v="6"/>
    <s v="ARG"/>
    <x v="700"/>
    <s v="SP.POP.1014.FE.5Y"/>
    <n v="7.68098599713338"/>
    <n v="7.7457896262602803"/>
    <n v="7.7950593893782001"/>
    <n v="7.80605242923862"/>
    <m/>
    <n v="7.7569718605026194"/>
    <s v="Sopra la media"/>
    <n v="7.5749202412148815"/>
  </r>
  <r>
    <x v="6"/>
    <s v="ARG"/>
    <x v="701"/>
    <s v="SP.POP.1014.MA.5Y"/>
    <n v="8.2575895088042692"/>
    <n v="8.3313213763698606"/>
    <n v="8.3833852063438705"/>
    <n v="8.3904536023379599"/>
    <m/>
    <n v="8.3406874234639901"/>
    <s v="Sopra la media"/>
    <n v="7.7931777855268036"/>
  </r>
  <r>
    <x v="6"/>
    <s v="ARG"/>
    <x v="702"/>
    <s v="SP.POP.1519.FE.5Y"/>
    <n v="7.4400724031813796"/>
    <n v="7.4264020103383199"/>
    <n v="7.4265141805729904"/>
    <n v="7.4567409558167403"/>
    <m/>
    <n v="7.437432387477358"/>
    <s v="Sopra la media"/>
    <n v="7.2419374072164189"/>
  </r>
  <r>
    <x v="6"/>
    <s v="ARG"/>
    <x v="703"/>
    <s v="SP.POP.1519.MA.5Y"/>
    <n v="7.9338108777657199"/>
    <n v="7.9320263287201804"/>
    <n v="7.9461701488902596"/>
    <n v="7.9885216542941802"/>
    <m/>
    <n v="7.9501322524175855"/>
    <s v="Sopra la media"/>
    <n v="7.470633696004974"/>
  </r>
  <r>
    <x v="6"/>
    <s v="ARG"/>
    <x v="704"/>
    <s v="SP.POP.1564.TO.ZS"/>
    <n v="64.507474553357795"/>
    <n v="64.842632123919898"/>
    <n v="65.215173772389903"/>
    <n v="65.606320915835397"/>
    <m/>
    <n v="65.042900341375741"/>
    <s v="Sotto la media"/>
    <n v="65.682462308323522"/>
  </r>
  <r>
    <x v="6"/>
    <s v="ARG"/>
    <x v="705"/>
    <s v="SP.POP.1564.FE.IN"/>
    <n v="14470736"/>
    <n v="14579083"/>
    <n v="14687337"/>
    <n v="14809317"/>
    <m/>
    <n v="14636618.25"/>
    <s v="Sotto la media"/>
    <n v="40133303.736111112"/>
  </r>
  <r>
    <x v="6"/>
    <s v="ARG"/>
    <x v="706"/>
    <s v="SP.POP.1564.FE.ZS"/>
    <n v="63.544835696419497"/>
    <n v="63.847670988997997"/>
    <n v="64.190734361051994"/>
    <n v="64.5527576730059"/>
    <m/>
    <n v="64.033999679868842"/>
    <s v="Sotto la media"/>
    <n v="64.799983599963312"/>
  </r>
  <r>
    <x v="6"/>
    <s v="ARG"/>
    <x v="707"/>
    <s v="SP.POP.1564.MA.IN"/>
    <n v="14681460"/>
    <n v="14802592"/>
    <n v="14925506"/>
    <n v="15066752"/>
    <m/>
    <n v="14869077.5"/>
    <s v="Sotto la media"/>
    <n v="42153680.111111112"/>
  </r>
  <r>
    <x v="6"/>
    <s v="ARG"/>
    <x v="708"/>
    <s v="SP.POP.1564.MA.ZS"/>
    <n v="65.485270189865403"/>
    <n v="65.8533533617031"/>
    <n v="66.255695521608601"/>
    <n v="66.675942978143794"/>
    <m/>
    <n v="66.067565512830228"/>
    <s v="Sotto la media"/>
    <n v="66.435246710485501"/>
  </r>
  <r>
    <x v="6"/>
    <s v="ARG"/>
    <x v="709"/>
    <s v="SP.POP.1564.TO"/>
    <n v="29152195"/>
    <n v="29381676"/>
    <n v="29612843"/>
    <n v="29876069"/>
    <m/>
    <n v="29505695.75"/>
    <s v="Sotto la media"/>
    <n v="82286983.833333328"/>
  </r>
  <r>
    <x v="6"/>
    <s v="ARG"/>
    <x v="710"/>
    <s v="SP.POP.2024.FE.5Y"/>
    <n v="7.5045317857343603"/>
    <n v="7.4602679278878004"/>
    <n v="7.4310441844736497"/>
    <n v="7.4015067901321601"/>
    <m/>
    <n v="7.4493376720569922"/>
    <s v="Sopra la media"/>
    <n v="7.2185766796791508"/>
  </r>
  <r>
    <x v="6"/>
    <s v="ARG"/>
    <x v="711"/>
    <s v="SP.POP.2024.MA.5Y"/>
    <n v="7.9534768071942104"/>
    <n v="7.9116754229613999"/>
    <n v="7.8843668893626004"/>
    <n v="7.8529814453782496"/>
    <m/>
    <n v="7.9006251412241149"/>
    <s v="Sopra la media"/>
    <n v="7.5515782228926343"/>
  </r>
  <r>
    <x v="6"/>
    <s v="ARG"/>
    <x v="712"/>
    <s v="SP.POP.2529.FE.5Y"/>
    <n v="7.5704139382272002"/>
    <n v="7.5674559875001304"/>
    <n v="7.5425810533078499"/>
    <n v="7.4946570975685001"/>
    <m/>
    <n v="7.5437770191509195"/>
    <s v="Sopra la media"/>
    <n v="7.4315636290436"/>
  </r>
  <r>
    <x v="6"/>
    <s v="ARG"/>
    <x v="713"/>
    <s v="SP.POP.2529.MA.5Y"/>
    <n v="7.9811982296024704"/>
    <n v="7.9790609666335497"/>
    <n v="7.9525846369504096"/>
    <n v="7.90185079783544"/>
    <m/>
    <n v="7.9536736577554672"/>
    <s v="Sopra la media"/>
    <n v="7.7939464895142523"/>
  </r>
  <r>
    <x v="6"/>
    <s v="ARG"/>
    <x v="714"/>
    <s v="SP.POP.3034.FE.5Y"/>
    <n v="7.1664636438367699"/>
    <n v="7.23309738500856"/>
    <n v="7.3031005287189803"/>
    <n v="7.3639437216093402"/>
    <m/>
    <n v="7.2666513197934126"/>
    <s v="Sotto la media"/>
    <n v="7.4624326230638856"/>
  </r>
  <r>
    <x v="6"/>
    <s v="ARG"/>
    <x v="715"/>
    <s v="SP.POP.3034.MA.5Y"/>
    <n v="7.5232438997426501"/>
    <n v="7.59841961837102"/>
    <n v="7.6730461302902802"/>
    <n v="7.7339390129687402"/>
    <m/>
    <n v="7.632162165343173"/>
    <s v="Sotto la media"/>
    <n v="7.9024184681942193"/>
  </r>
  <r>
    <x v="6"/>
    <s v="ARG"/>
    <x v="716"/>
    <s v="SP.POP.3539.FE.5Y"/>
    <n v="6.9512455384745104"/>
    <n v="6.9342382171033101"/>
    <n v="6.9346842491130598"/>
    <n v="6.9538578840587304"/>
    <m/>
    <n v="6.9435064721874022"/>
    <s v="Sotto la media"/>
    <n v="6.9768969408275234"/>
  </r>
  <r>
    <x v="6"/>
    <s v="ARG"/>
    <x v="717"/>
    <s v="SP.POP.3539.MA.5Y"/>
    <n v="7.2163189122390401"/>
    <n v="7.2106424404359499"/>
    <n v="7.2254324996318902"/>
    <n v="7.2579551488385503"/>
    <m/>
    <n v="7.2275872502863576"/>
    <s v="Sotto la media"/>
    <n v="7.3577070499321691"/>
  </r>
  <r>
    <x v="6"/>
    <s v="ARG"/>
    <x v="718"/>
    <s v="SP.POP.4044.FE.5Y"/>
    <n v="6.7095085822887999"/>
    <n v="6.7823912031122298"/>
    <n v="6.8240345879892601"/>
    <n v="6.8342619558822797"/>
    <m/>
    <n v="6.7875490823181428"/>
    <s v="Sopra la media"/>
    <n v="6.3986021377351321"/>
  </r>
  <r>
    <x v="6"/>
    <s v="ARG"/>
    <x v="719"/>
    <s v="SP.POP.4044.MA.5Y"/>
    <n v="6.9539020845907498"/>
    <n v="7.0299578056255996"/>
    <n v="7.0664974662328301"/>
    <n v="7.0678036708836096"/>
    <m/>
    <n v="7.0295402568331973"/>
    <s v="Sopra la media"/>
    <n v="6.6313769525578952"/>
  </r>
  <r>
    <x v="6"/>
    <s v="ARG"/>
    <x v="720"/>
    <s v="SP.POP.4549.FE.5Y"/>
    <n v="5.8660299624810301"/>
    <n v="6.0110799314702401"/>
    <n v="6.1654751641935199"/>
    <n v="6.3162425040319503"/>
    <m/>
    <n v="6.0897068905441856"/>
    <s v="Sopra la media"/>
    <n v="6.0364037081499431"/>
  </r>
  <r>
    <x v="6"/>
    <s v="ARG"/>
    <x v="721"/>
    <s v="SP.POP.4549.MA.5Y"/>
    <n v="5.9400518330383596"/>
    <n v="6.1160866914329803"/>
    <n v="6.3020147840410603"/>
    <n v="6.4829468728449102"/>
    <m/>
    <n v="6.2102750453393272"/>
    <s v="Sopra la media"/>
    <n v="6.134594433398731"/>
  </r>
  <r>
    <x v="6"/>
    <s v="ARG"/>
    <x v="722"/>
    <s v="SP.POP.5054.FE.5Y"/>
    <n v="5.0923439168680797"/>
    <n v="5.1809686156050399"/>
    <n v="5.2946370916194896"/>
    <n v="5.4194430409299299"/>
    <m/>
    <n v="5.246848166255635"/>
    <s v="Sotto la media"/>
    <n v="5.8321798630486716"/>
  </r>
  <r>
    <x v="6"/>
    <s v="ARG"/>
    <x v="723"/>
    <s v="SP.POP.5054.MA.5Y"/>
    <n v="5.06542645973862"/>
    <n v="5.1488859274899204"/>
    <n v="5.2620686817214901"/>
    <n v="5.3962886065616402"/>
    <m/>
    <n v="5.2181674188779175"/>
    <s v="Sotto la media"/>
    <n v="5.8134652407078899"/>
  </r>
  <r>
    <x v="6"/>
    <s v="ARG"/>
    <x v="724"/>
    <s v="SP.POP.5559.FE.5Y"/>
    <n v="4.8035194234444401"/>
    <n v="4.7958461720071996"/>
    <n v="4.7933101042250499"/>
    <n v="4.8046052430982202"/>
    <m/>
    <n v="4.7993202356937275"/>
    <s v="Sotto la media"/>
    <n v="5.512563858563853"/>
  </r>
  <r>
    <x v="6"/>
    <s v="ARG"/>
    <x v="725"/>
    <s v="SP.POP.5559.MA.5Y"/>
    <n v="4.71422302328138"/>
    <n v="4.7019423114438199"/>
    <n v="4.6930525412270701"/>
    <n v="4.70211633769099"/>
    <m/>
    <n v="4.702833553410815"/>
    <s v="Sotto la media"/>
    <n v="5.3572637108722061"/>
  </r>
  <r>
    <x v="6"/>
    <s v="ARG"/>
    <x v="726"/>
    <s v="SP.POP.6064.FE.5Y"/>
    <n v="4.4407065018829801"/>
    <n v="4.4559235389651697"/>
    <n v="4.4753532168381502"/>
    <n v="4.5074984798780804"/>
    <m/>
    <n v="4.4698704343910949"/>
    <s v="Sotto la media"/>
    <n v="4.6888267526351344"/>
  </r>
  <r>
    <x v="6"/>
    <s v="ARG"/>
    <x v="727"/>
    <s v="SP.POP.6064.MA.5Y"/>
    <n v="4.2036180626722297"/>
    <n v="4.2246558485887302"/>
    <n v="4.2504617432607601"/>
    <n v="4.2915394308475099"/>
    <m/>
    <n v="4.2425687713423077"/>
    <s v="Sotto la media"/>
    <n v="4.422262446410528"/>
  </r>
  <r>
    <x v="6"/>
    <s v="ARG"/>
    <x v="728"/>
    <s v="SP.POP.65UP.TO.ZS"/>
    <n v="11.793433985371401"/>
    <n v="11.9186207827562"/>
    <n v="12.034080013911201"/>
    <n v="12.2030217969226"/>
    <m/>
    <n v="11.98728914474035"/>
    <s v="Sopra la media"/>
    <n v="11.143503432807886"/>
  </r>
  <r>
    <x v="6"/>
    <s v="ARG"/>
    <x v="729"/>
    <s v="SP.POP.65UP.FE.IN"/>
    <n v="3093343"/>
    <n v="3133363"/>
    <n v="3167383"/>
    <n v="3214319"/>
    <m/>
    <n v="3152102"/>
    <s v="Sotto la media"/>
    <n v="9470524.25"/>
  </r>
  <r>
    <x v="6"/>
    <s v="ARG"/>
    <x v="730"/>
    <s v="SP.POP.65UP.FE.ZS"/>
    <n v="13.583689611320301"/>
    <n v="13.722259141799601"/>
    <n v="13.842988272906"/>
    <n v="14.0109875081166"/>
    <m/>
    <n v="13.789981133535624"/>
    <s v="Sopra la media"/>
    <n v="12.290043023288192"/>
  </r>
  <r>
    <x v="6"/>
    <s v="ARG"/>
    <x v="731"/>
    <s v="SP.POP.65UP.MA.IN"/>
    <n v="2236341"/>
    <n v="2267236"/>
    <n v="2297040"/>
    <n v="2342742"/>
    <m/>
    <n v="2285839.75"/>
    <s v="Sotto la media"/>
    <n v="7779662.555555556"/>
  </r>
  <r>
    <x v="6"/>
    <s v="ARG"/>
    <x v="732"/>
    <s v="SP.POP.65UP.MA.ZS"/>
    <n v="9.9749907273737701"/>
    <n v="10.0864129398751"/>
    <n v="10.196774298225"/>
    <n v="10.367498371298201"/>
    <m/>
    <n v="10.156419084193018"/>
    <s v="Sopra la media"/>
    <n v="10.001021528645014"/>
  </r>
  <r>
    <x v="6"/>
    <s v="ARG"/>
    <x v="733"/>
    <s v="SP.POP.65UP.TO"/>
    <n v="5329685"/>
    <n v="5400599"/>
    <n v="5464423"/>
    <n v="5557061"/>
    <m/>
    <n v="5437942"/>
    <s v="Sotto la media"/>
    <n v="17250186.888888888"/>
  </r>
  <r>
    <x v="6"/>
    <s v="ARG"/>
    <x v="734"/>
    <s v="SP.POP.6569.FE.5Y"/>
    <n v="3.9842256969816199"/>
    <n v="4.0070479472066598"/>
    <n v="4.0290942942273604"/>
    <n v="4.05236965206573"/>
    <m/>
    <n v="4.0181843976203417"/>
    <s v="Sopra la media"/>
    <n v="3.8527373812820409"/>
  </r>
  <r>
    <x v="6"/>
    <s v="ARG"/>
    <x v="735"/>
    <s v="SP.POP.6569.MA.5Y"/>
    <n v="3.5363993315725"/>
    <n v="3.5640310586541601"/>
    <n v="3.5934894322308"/>
    <n v="3.6292099063040899"/>
    <m/>
    <n v="3.5807824321903876"/>
    <s v="Sopra la media"/>
    <n v="3.5024894261109432"/>
  </r>
  <r>
    <x v="6"/>
    <s v="ARG"/>
    <x v="736"/>
    <s v="SP.POP.7074.FE.5Y"/>
    <n v="3.36616389607105"/>
    <n v="3.4054012875836701"/>
    <n v="3.4373923086084299"/>
    <n v="3.4755003031307998"/>
    <m/>
    <n v="3.4211144488484875"/>
    <s v="Sopra la media"/>
    <n v="3.0209543982540739"/>
  </r>
  <r>
    <x v="6"/>
    <s v="ARG"/>
    <x v="737"/>
    <s v="SP.POP.7074.MA.5Y"/>
    <n v="2.7278058065964901"/>
    <n v="2.7604494416013101"/>
    <n v="2.79138322508829"/>
    <n v="2.8357943069793201"/>
    <m/>
    <n v="2.7788581950663529"/>
    <s v="Sopra la media"/>
    <n v="2.6454840825202188"/>
  </r>
  <r>
    <x v="6"/>
    <s v="ARG"/>
    <x v="738"/>
    <s v="SP.POP.7579.FE.5Y"/>
    <n v="2.5962060346523499"/>
    <n v="2.6407160515361898"/>
    <n v="2.68568481618302"/>
    <n v="2.7422238727063801"/>
    <m/>
    <n v="2.666207693769485"/>
    <s v="Sopra la media"/>
    <n v="2.2199196856488577"/>
  </r>
  <r>
    <x v="6"/>
    <s v="ARG"/>
    <x v="739"/>
    <s v="SP.POP.7579.MA.5Y"/>
    <n v="1.8503770682149301"/>
    <n v="1.8853204550292599"/>
    <n v="1.9227106126129101"/>
    <n v="1.97526134515869"/>
    <m/>
    <n v="1.9084173702539475"/>
    <s v="Sopra la media"/>
    <n v="1.8255807148300198"/>
  </r>
  <r>
    <x v="6"/>
    <s v="ARG"/>
    <x v="740"/>
    <s v="SP.POP.80UP.FE.5Y"/>
    <n v="3.6370939836153102"/>
    <n v="3.6690938554731098"/>
    <n v="3.69081685388716"/>
    <n v="3.7408936802136901"/>
    <m/>
    <n v="3.6844745932973173"/>
    <s v="Sopra la media"/>
    <n v="3.1964315581032188"/>
  </r>
  <r>
    <x v="6"/>
    <s v="ARG"/>
    <x v="741"/>
    <s v="SP.POP.80UP.MA.5Y"/>
    <n v="1.86040852098986"/>
    <n v="1.87661198459034"/>
    <n v="1.88919102829304"/>
    <n v="1.9272328128560701"/>
    <m/>
    <n v="1.8883610866823277"/>
    <s v="Sotto la media"/>
    <n v="2.027467305183833"/>
  </r>
  <r>
    <x v="6"/>
    <s v="ARG"/>
    <x v="742"/>
    <s v="EN.POP.DNST"/>
    <n v="16.513366512100401"/>
    <n v="16.5573305708721"/>
    <n v="16.592271685868699"/>
    <m/>
    <m/>
    <n v="16.554322922947065"/>
    <s v="Sotto la media"/>
    <n v="201.83693547424227"/>
  </r>
  <r>
    <x v="6"/>
    <s v="ARG"/>
    <x v="743"/>
    <s v="SP.POP.GROW"/>
    <n v="0.48466563674126101"/>
    <n v="0.265879395046274"/>
    <n v="0.21080873107265799"/>
    <n v="0.28697612192008898"/>
    <m/>
    <n v="0.31208247119507049"/>
    <s v="Sotto la media"/>
    <n v="0.97579584770598871"/>
  </r>
  <r>
    <x v="6"/>
    <s v="ARG"/>
    <x v="744"/>
    <s v="EN.URB.LCTY"/>
    <n v="15153729"/>
    <n v="15257673"/>
    <n v="15369919"/>
    <n v="15490415"/>
    <n v="15618288"/>
    <n v="15378004.800000001"/>
    <s v="Sopra la media"/>
    <n v="7413930.5999999996"/>
  </r>
  <r>
    <x v="6"/>
    <s v="ARG"/>
    <x v="745"/>
    <s v="EN.URB.LCTY.UR.ZS"/>
    <n v="36.403806098724303"/>
    <n v="36.509415027097702"/>
    <n v="36.653658802050501"/>
    <n v="36.7889415356969"/>
    <n v="36.918261785644603"/>
    <n v="36.6548166498428"/>
    <s v="Sopra la media"/>
    <n v="27.252881166577161"/>
  </r>
  <r>
    <x v="6"/>
    <s v="ARG"/>
    <x v="746"/>
    <s v="EN.URB.MCTY"/>
    <n v="19430420"/>
    <n v="19587272"/>
    <n v="19751456"/>
    <n v="19922589"/>
    <n v="20099585"/>
    <n v="19758264.399999999"/>
    <s v="Sotto la media"/>
    <n v="57959638.183333337"/>
  </r>
  <r>
    <x v="6"/>
    <s v="ARG"/>
    <x v="747"/>
    <s v="EN.URB.MCTY.TL.ZS"/>
    <n v="42.995297947323202"/>
    <n v="43.227291956456597"/>
    <n v="43.497836852368302"/>
    <n v="43.7489867068455"/>
    <n v="43.985283314512301"/>
    <n v="43.490939355501176"/>
    <s v="Sopra la media"/>
    <n v="29.576518136892958"/>
  </r>
  <r>
    <x v="6"/>
    <s v="ARG"/>
    <x v="748"/>
    <s v="SP.POP.TOTL.FE.IN"/>
    <n v="22772481"/>
    <n v="22834166"/>
    <n v="22880775"/>
    <n v="22941417"/>
    <m/>
    <n v="22857209.75"/>
    <s v="Sotto la media"/>
    <n v="60108631.847222224"/>
  </r>
  <r>
    <x v="6"/>
    <s v="ARG"/>
    <x v="749"/>
    <s v="SP.POP.TOTL.FE.ZS"/>
    <n v="50.390551736144999"/>
    <n v="50.392885760926497"/>
    <n v="50.389410178456998"/>
    <n v="50.3781775380778"/>
    <m/>
    <n v="50.387756303401574"/>
    <s v="Sopra la media"/>
    <n v="49.470910554095028"/>
  </r>
  <r>
    <x v="6"/>
    <s v="ARG"/>
    <x v="750"/>
    <s v="SP.POP.TOTL.MA.IN"/>
    <n v="22419484"/>
    <n v="22478115"/>
    <n v="22527129"/>
    <n v="22596984"/>
    <m/>
    <n v="22505428"/>
    <s v="Sotto la media"/>
    <n v="61606169.791666664"/>
  </r>
  <r>
    <x v="6"/>
    <s v="ARG"/>
    <x v="751"/>
    <s v="SP.POP.TOTL.MA.ZS"/>
    <n v="49.6094482638551"/>
    <n v="49.607114239073503"/>
    <n v="49.610589821543002"/>
    <n v="49.6218224619222"/>
    <m/>
    <n v="49.612243696598455"/>
    <s v="Sotto la media"/>
    <n v="50.529089445904972"/>
  </r>
  <r>
    <x v="6"/>
    <s v="ARG"/>
    <x v="752"/>
    <s v="SP.POP.TOTL"/>
    <n v="45191965"/>
    <n v="45312281"/>
    <n v="45407904"/>
    <n v="45538401"/>
    <m/>
    <n v="45362637.75"/>
    <s v="Sotto la media"/>
    <n v="121714801.6388889"/>
  </r>
  <r>
    <x v="6"/>
    <s v="ARG"/>
    <x v="753"/>
    <s v="BX.PEF.TOTL.CD.WD"/>
    <n v="-118108746.047975"/>
    <n v="-4073225.7827841998"/>
    <n v="-278845536.79317099"/>
    <n v="-90116136.737072006"/>
    <m/>
    <n v="-122785911.34025055"/>
    <s v="Sotto la media"/>
    <n v="15596754891.133625"/>
  </r>
  <r>
    <x v="6"/>
    <s v="ARG"/>
    <x v="1183"/>
    <s v="DT.NFL.BOND.CD"/>
    <n v="2436765000"/>
    <n v="-1247849000"/>
    <n v="-3188680000"/>
    <n v="-2613709000"/>
    <m/>
    <n v="-1153368250"/>
    <s v="Sotto la media"/>
    <n v="5383375526.7857141"/>
  </r>
  <r>
    <x v="6"/>
    <s v="ARG"/>
    <x v="754"/>
    <s v="BN.KLT.PTXL.CD"/>
    <n v="1570701777.06217"/>
    <n v="4940438117.6349401"/>
    <n v="6898955726.7202797"/>
    <n v="5420481191.4602203"/>
    <m/>
    <n v="4707644203.2194023"/>
    <s v="Sopra la media"/>
    <n v="-27391122373.453907"/>
  </r>
  <r>
    <x v="6"/>
    <s v="ARG"/>
    <x v="755"/>
    <s v="SI.POV.GAPS"/>
    <n v="0.4"/>
    <n v="0.4"/>
    <n v="0.2"/>
    <m/>
    <m/>
    <n v="0.33333333333333331"/>
    <s v="Sotto la media"/>
    <n v="1.4533333333333331"/>
  </r>
  <r>
    <x v="6"/>
    <s v="ARG"/>
    <x v="756"/>
    <s v="SI.POV.LMIC.GP"/>
    <n v="1.2"/>
    <n v="0.9"/>
    <n v="0.8"/>
    <m/>
    <m/>
    <n v="0.96666666666666679"/>
    <s v="Sotto la media"/>
    <n v="3.8707407407407408"/>
  </r>
  <r>
    <x v="6"/>
    <s v="ARG"/>
    <x v="757"/>
    <s v="SI.POV.UMIC.GP"/>
    <n v="5"/>
    <n v="3.7"/>
    <n v="3.3"/>
    <m/>
    <m/>
    <n v="4"/>
    <s v="Sotto la media"/>
    <n v="9.68074074074074"/>
  </r>
  <r>
    <x v="6"/>
    <s v="ARG"/>
    <x v="758"/>
    <s v="SI.POV.DDAY"/>
    <n v="1.2"/>
    <n v="0.9"/>
    <n v="0.6"/>
    <m/>
    <m/>
    <n v="0.9"/>
    <s v="Sotto la media"/>
    <n v="4.4496296296296292"/>
  </r>
  <r>
    <x v="6"/>
    <s v="ARG"/>
    <x v="759"/>
    <s v="SI.POV.LMIC"/>
    <n v="4"/>
    <n v="2.8"/>
    <n v="2.5"/>
    <m/>
    <m/>
    <n v="3.1"/>
    <s v="Sotto la media"/>
    <n v="10.145555555555555"/>
  </r>
  <r>
    <x v="6"/>
    <s v="ARG"/>
    <x v="760"/>
    <s v="SI.POV.UMIC"/>
    <n v="15.4"/>
    <n v="11.4"/>
    <n v="10.9"/>
    <m/>
    <m/>
    <n v="12.566666666666668"/>
    <s v="Sotto la media"/>
    <n v="22.280740740740736"/>
  </r>
  <r>
    <x v="6"/>
    <s v="ARG"/>
    <x v="761"/>
    <s v="SI.POV.NAHC"/>
    <n v="42"/>
    <n v="37.299999999999997"/>
    <n v="39.200000000000003"/>
    <m/>
    <m/>
    <n v="39.5"/>
    <s v="Sopra la media"/>
    <n v="21.199722222222221"/>
  </r>
  <r>
    <x v="6"/>
    <s v="ARG"/>
    <x v="762"/>
    <s v="SI.POV.SOPO"/>
    <n v="26"/>
    <n v="23.8"/>
    <n v="22.8"/>
    <m/>
    <m/>
    <n v="24.2"/>
    <s v="Sopra la media"/>
    <n v="23.647777777777776"/>
  </r>
  <r>
    <x v="6"/>
    <s v="ARG"/>
    <x v="1184"/>
    <s v="DT.NFL.PBND.CD"/>
    <n v="3036159000"/>
    <n v="-802647000"/>
    <n v="-1450739000"/>
    <n v="-1286885000"/>
    <m/>
    <n v="-126028000"/>
    <s v="Sotto la media"/>
    <n v="4287494330.3571424"/>
  </r>
  <r>
    <x v="6"/>
    <s v="ARG"/>
    <x v="1185"/>
    <s v="DT.NFL.PCBK.CD"/>
    <n v="113153000"/>
    <n v="50523000"/>
    <n v="-2242000"/>
    <n v="-59364000"/>
    <m/>
    <n v="25517500"/>
    <s v="Sotto la media"/>
    <n v="2297288095.2380953"/>
  </r>
  <r>
    <x v="6"/>
    <s v="ARG"/>
    <x v="1186"/>
    <s v="DT.DOD.MIBR.CD"/>
    <n v="7721162000"/>
    <n v="8517436000"/>
    <n v="9205452000"/>
    <n v="9888761000"/>
    <m/>
    <n v="8833202750"/>
    <s v="Sopra la media"/>
    <n v="6209968964.2857141"/>
  </r>
  <r>
    <x v="6"/>
    <s v="ARG"/>
    <x v="1187"/>
    <s v="DT.NFL.OFFT.CD"/>
    <n v="2223415682.6999998"/>
    <n v="1799671973.9000001"/>
    <n v="905248346.39999998"/>
    <n v="2696815331.1999998"/>
    <m/>
    <n v="1906287833.55"/>
    <s v="Sopra la media"/>
    <n v="1089460358.6937501"/>
  </r>
  <r>
    <x v="6"/>
    <s v="ARG"/>
    <x v="1248"/>
    <s v="DT.NFL.PROP.CD"/>
    <n v="0"/>
    <n v="-77736000"/>
    <n v="-59488000"/>
    <n v="0"/>
    <m/>
    <n v="-34306000"/>
    <s v="Sopra la media"/>
    <n v="-135796083.33333331"/>
  </r>
  <r>
    <x v="6"/>
    <s v="ARG"/>
    <x v="1188"/>
    <s v="DT.NFL.PRVT.CD"/>
    <n v="3149312000"/>
    <n v="-829859000"/>
    <n v="-1512469000"/>
    <n v="-1346250000"/>
    <m/>
    <n v="-134816500"/>
    <s v="Sotto la media"/>
    <n v="6051897000"/>
  </r>
  <r>
    <x v="6"/>
    <s v="ARG"/>
    <x v="763"/>
    <s v="PA.NUS.PPP"/>
    <n v="26.887184143066399"/>
    <n v="38.783332824707003"/>
    <n v="61.499044536896797"/>
    <n v="139.721870365667"/>
    <m/>
    <n v="66.722857967584304"/>
    <s v="Sotto la media"/>
    <n v="427.05771484990618"/>
  </r>
  <r>
    <x v="6"/>
    <s v="ARG"/>
    <x v="764"/>
    <s v="PA.NUS.PRVT.PP"/>
    <n v="29.999244689941399"/>
    <n v="42.986240386962898"/>
    <m/>
    <m/>
    <m/>
    <n v="36.492742538452148"/>
    <s v="Sotto la media"/>
    <n v="574.99609124591393"/>
  </r>
  <r>
    <x v="6"/>
    <s v="ARG"/>
    <x v="1249"/>
    <s v="SH.STA.ANVC.ZS"/>
    <n v="95"/>
    <m/>
    <m/>
    <m/>
    <m/>
    <n v="95"/>
    <s v="Sopra la media"/>
    <n v="93.9"/>
  </r>
  <r>
    <x v="6"/>
    <s v="ARG"/>
    <x v="765"/>
    <s v="SE.PRE.DURS"/>
    <n v="6"/>
    <n v="6"/>
    <n v="6"/>
    <n v="6"/>
    <m/>
    <n v="6"/>
    <s v="Sopra la media"/>
    <n v="4.6428571428571432"/>
  </r>
  <r>
    <x v="6"/>
    <s v="ARG"/>
    <x v="1189"/>
    <s v="DT.DOD.PVLX.EX.ZS"/>
    <m/>
    <m/>
    <m/>
    <n v="83.311359982278603"/>
    <m/>
    <n v="83.311359982278603"/>
    <s v="Sotto la media"/>
    <n v="120.78253369290206"/>
  </r>
  <r>
    <x v="6"/>
    <s v="ARG"/>
    <x v="1190"/>
    <s v="DT.DOD.PVLX.GN.ZS"/>
    <m/>
    <m/>
    <m/>
    <n v="11.7525865066024"/>
    <m/>
    <n v="11.7525865066024"/>
    <s v="Sotto la media"/>
    <n v="29.180507774843459"/>
  </r>
  <r>
    <x v="6"/>
    <s v="ARG"/>
    <x v="1191"/>
    <s v="DT.DOD.PVLX.CD"/>
    <m/>
    <m/>
    <m/>
    <n v="74362126635.199997"/>
    <m/>
    <n v="74362126635.199997"/>
    <s v="Sotto la media"/>
    <n v="95759031625.137497"/>
  </r>
  <r>
    <x v="6"/>
    <s v="ARG"/>
    <x v="766"/>
    <s v="SH.PRV.SMOK"/>
    <n v="24.6"/>
    <n v="24.2"/>
    <n v="23.8"/>
    <m/>
    <m/>
    <n v="24.2"/>
    <s v="Sopra la media"/>
    <n v="16.79111111111111"/>
  </r>
  <r>
    <x v="6"/>
    <s v="ARG"/>
    <x v="767"/>
    <s v="SH.PRV.SMOK.FE"/>
    <n v="19.7"/>
    <n v="19.399999999999999"/>
    <n v="19.100000000000001"/>
    <m/>
    <m/>
    <n v="19.399999999999999"/>
    <s v="Sopra la media"/>
    <n v="9.6066666666666638"/>
  </r>
  <r>
    <x v="6"/>
    <s v="ARG"/>
    <x v="768"/>
    <s v="SH.PRV.SMOK.MA"/>
    <n v="29.5"/>
    <n v="28.9"/>
    <n v="28.5"/>
    <m/>
    <m/>
    <n v="28.966666666666669"/>
    <s v="Sopra la media"/>
    <n v="23.98"/>
  </r>
  <r>
    <x v="6"/>
    <s v="ARG"/>
    <x v="769"/>
    <s v="SH.HIV.1524.FE.ZS"/>
    <n v="0.1"/>
    <n v="0.1"/>
    <n v="0.1"/>
    <m/>
    <m/>
    <n v="0.10000000000000002"/>
    <s v="Sotto la media"/>
    <n v="0.88723905723905716"/>
  </r>
  <r>
    <x v="6"/>
    <s v="ARG"/>
    <x v="770"/>
    <s v="SH.HIV.1524.MA.ZS"/>
    <n v="0.1"/>
    <n v="0.1"/>
    <n v="0.1"/>
    <m/>
    <m/>
    <n v="0.10000000000000002"/>
    <s v="Sotto la media"/>
    <n v="0.50164983164983168"/>
  </r>
  <r>
    <x v="6"/>
    <s v="ARG"/>
    <x v="771"/>
    <s v="SH.DYN.AIDS.ZS"/>
    <n v="0.4"/>
    <n v="0.4"/>
    <n v="0.4"/>
    <m/>
    <m/>
    <n v="0.40000000000000008"/>
    <s v="Sotto la media"/>
    <n v="1.8077441077441077"/>
  </r>
  <r>
    <x v="6"/>
    <s v="ARG"/>
    <x v="772"/>
    <s v="SN.ITK.MSFI.ZS"/>
    <n v="37"/>
    <n v="36.9"/>
    <n v="36.1"/>
    <m/>
    <m/>
    <n v="36.666666666666664"/>
    <s v="Sopra la media"/>
    <n v="28.766161616161611"/>
  </r>
  <r>
    <x v="6"/>
    <s v="ARG"/>
    <x v="1081"/>
    <s v="SH.STA.OWGH.ME.ZS"/>
    <n v="12.4"/>
    <n v="12.8"/>
    <n v="13.2"/>
    <n v="13.7"/>
    <n v="14.3"/>
    <n v="13.280000000000001"/>
    <s v="Sopra la media"/>
    <n v="7.4599999999999991"/>
  </r>
  <r>
    <x v="6"/>
    <s v="ARG"/>
    <x v="773"/>
    <s v="SN.ITK.SVFI.ZS"/>
    <n v="13"/>
    <n v="13.1"/>
    <n v="13.1"/>
    <m/>
    <m/>
    <n v="13.066666666666668"/>
    <s v="Sopra la media"/>
    <n v="10.202272727272728"/>
  </r>
  <r>
    <x v="6"/>
    <s v="ARG"/>
    <x v="1085"/>
    <s v="SH.STA.STNT.ME.ZS"/>
    <n v="8.8000000000000007"/>
    <n v="9.3000000000000007"/>
    <n v="9.8000000000000007"/>
    <n v="10.199999999999999"/>
    <n v="10.7"/>
    <n v="9.76"/>
    <s v="Sopra la media"/>
    <n v="8.8683333333333341"/>
  </r>
  <r>
    <x v="6"/>
    <s v="ARG"/>
    <x v="774"/>
    <s v="SN.ITK.DEFC.ZS"/>
    <n v="3.4"/>
    <n v="3.3"/>
    <n v="3.2"/>
    <m/>
    <m/>
    <n v="3.2999999999999994"/>
    <s v="Sotto la media"/>
    <n v="6.4375"/>
  </r>
  <r>
    <x v="6"/>
    <s v="ARG"/>
    <x v="775"/>
    <s v="PA.NUS.PPPC.RF"/>
    <n v="0.38116673738245899"/>
    <n v="0.408285397167516"/>
    <n v="0.47083672075807298"/>
    <n v="0.471622202801391"/>
    <m/>
    <n v="0.43297776452735975"/>
    <s v="Sotto la media"/>
    <n v="0.54466867470459834"/>
  </r>
  <r>
    <x v="6"/>
    <s v="ARG"/>
    <x v="776"/>
    <s v="SE.PRM.CMPT.FE.ZS"/>
    <n v="105.180068969727"/>
    <n v="106.392417907715"/>
    <n v="103.885749816895"/>
    <m/>
    <m/>
    <n v="105.15274556477901"/>
    <s v="Sopra la media"/>
    <n v="91.635755825042779"/>
  </r>
  <r>
    <x v="6"/>
    <s v="ARG"/>
    <x v="777"/>
    <s v="SE.PRM.CMPT.MA.ZS"/>
    <n v="102.569900512695"/>
    <n v="104.616569519043"/>
    <n v="102.613723754883"/>
    <m/>
    <m/>
    <n v="103.26673126220699"/>
    <s v="Sopra la media"/>
    <n v="90.108740162849415"/>
  </r>
  <r>
    <x v="6"/>
    <s v="ARG"/>
    <x v="778"/>
    <s v="SE.PRM.CMPT.ZS"/>
    <n v="103.83779144287099"/>
    <n v="105.479530334473"/>
    <n v="103.23162841796901"/>
    <m/>
    <m/>
    <n v="104.18298339843766"/>
    <s v="Sopra la media"/>
    <n v="90.862723731994649"/>
  </r>
  <r>
    <x v="6"/>
    <s v="ARG"/>
    <x v="779"/>
    <s v="SE.PRM.DURS"/>
    <n v="6"/>
    <n v="6"/>
    <n v="6"/>
    <n v="6"/>
    <m/>
    <n v="6"/>
    <s v="Sopra la media"/>
    <n v="5.7222222222222223"/>
  </r>
  <r>
    <x v="6"/>
    <s v="ARG"/>
    <x v="780"/>
    <s v="SE.PRM.ENRL"/>
    <n v="4803554"/>
    <n v="4821380"/>
    <n v="4786891"/>
    <m/>
    <m/>
    <n v="4803941.666666667"/>
    <s v="Sotto la media"/>
    <n v="13603618.046245422"/>
  </r>
  <r>
    <x v="6"/>
    <s v="ARG"/>
    <x v="781"/>
    <s v="SE.PRM.TCHR"/>
    <n v="288107"/>
    <n v="289846"/>
    <n v="292277"/>
    <m/>
    <m/>
    <n v="290076.66666666669"/>
    <s v="Sotto la media"/>
    <n v="979705.59739583335"/>
  </r>
  <r>
    <x v="6"/>
    <s v="ARG"/>
    <x v="783"/>
    <s v="GF.XPD.BUDG.ZS"/>
    <n v="112.06309"/>
    <n v="128.20929789661301"/>
    <m/>
    <m/>
    <m/>
    <n v="120.1361939483065"/>
    <s v="Sopra la media"/>
    <n v="104.31735064716379"/>
  </r>
  <r>
    <x v="6"/>
    <s v="ARG"/>
    <x v="784"/>
    <s v="BM.GSR.FCTY.CD"/>
    <n v="14310849468.147699"/>
    <n v="12317507803.497299"/>
    <n v="15408208918.870199"/>
    <n v="19813579897.8675"/>
    <m/>
    <n v="15462536522.095675"/>
    <s v="Sotto la media"/>
    <n v="140566366183.50201"/>
  </r>
  <r>
    <x v="6"/>
    <s v="ARG"/>
    <x v="785"/>
    <s v="BX.GSR.FCTY.CD"/>
    <n v="3805271719.0184898"/>
    <n v="2544873431.8769102"/>
    <n v="3880374851.2423401"/>
    <n v="6311320314.1990995"/>
    <m/>
    <n v="4135460079.0842104"/>
    <s v="Sotto la media"/>
    <n v="145669718066.64227"/>
  </r>
  <r>
    <x v="6"/>
    <s v="ARG"/>
    <x v="787"/>
    <s v="SE.PRM.AGES"/>
    <n v="6"/>
    <n v="6"/>
    <n v="6"/>
    <n v="6"/>
    <m/>
    <n v="6"/>
    <s v="Sotto la media"/>
    <n v="6.1111111111111107"/>
  </r>
  <r>
    <x v="6"/>
    <s v="ARG"/>
    <x v="788"/>
    <s v="SH.DYN.1014"/>
    <n v="1.1000000000000001"/>
    <n v="1.1000000000000001"/>
    <n v="1.1000000000000001"/>
    <n v="1.2"/>
    <m/>
    <n v="1.125"/>
    <s v="Sotto la media"/>
    <n v="1.5116666666666667"/>
  </r>
  <r>
    <x v="6"/>
    <s v="ARG"/>
    <x v="789"/>
    <s v="SH.DYN.1519"/>
    <n v="3.1"/>
    <n v="3"/>
    <n v="3"/>
    <n v="2.9"/>
    <m/>
    <n v="3"/>
    <s v="Sotto la media"/>
    <n v="3.291666666666667"/>
  </r>
  <r>
    <x v="6"/>
    <s v="ARG"/>
    <x v="790"/>
    <s v="SH.DYN.0509"/>
    <n v="0.8"/>
    <n v="0.8"/>
    <n v="0.8"/>
    <n v="0.9"/>
    <m/>
    <n v="0.82500000000000007"/>
    <s v="Sotto la media"/>
    <n v="1.48"/>
  </r>
  <r>
    <x v="6"/>
    <s v="ARG"/>
    <x v="791"/>
    <s v="SH.DYN.2024"/>
    <n v="4.5"/>
    <n v="4.4000000000000004"/>
    <n v="4.4000000000000004"/>
    <n v="4.4000000000000004"/>
    <m/>
    <n v="4.4250000000000007"/>
    <s v="Sotto la media"/>
    <n v="4.9016666666666673"/>
  </r>
  <r>
    <x v="6"/>
    <s v="ARG"/>
    <x v="792"/>
    <s v="SI.DST.50MD"/>
    <n v="20.9"/>
    <n v="19.100000000000001"/>
    <n v="18.3"/>
    <m/>
    <m/>
    <n v="19.433333333333334"/>
    <s v="Sopra la media"/>
    <n v="16.317037037037039"/>
  </r>
  <r>
    <x v="6"/>
    <s v="ARG"/>
    <x v="793"/>
    <s v="SG.GEN.PARL.ZS"/>
    <n v="40.856031128404702"/>
    <n v="44.747081712062297"/>
    <n v="44.747081712062297"/>
    <n v="43.190661478599203"/>
    <n v="42.412451361867703"/>
    <n v="43.190661478599239"/>
    <s v="Sopra la media"/>
    <n v="31.529078979180433"/>
  </r>
  <r>
    <x v="6"/>
    <s v="ARG"/>
    <x v="794"/>
    <s v="SI.SPR.PGAP"/>
    <n v="2.4"/>
    <n v="2.1"/>
    <n v="2.1"/>
    <m/>
    <m/>
    <n v="2.1999999999999997"/>
    <s v="Sotto la media"/>
    <n v="3.1577777777777776"/>
  </r>
  <r>
    <x v="6"/>
    <s v="ARG"/>
    <x v="1192"/>
    <s v="DT.TDS.DPPG.XP.ZS"/>
    <n v="15.6561498942468"/>
    <n v="6.3940725367103903"/>
    <n v="8.9935962160463792"/>
    <n v="11.2828575199259"/>
    <m/>
    <n v="10.581669041732367"/>
    <s v="Sotto la media"/>
    <n v="12.551906553384173"/>
  </r>
  <r>
    <x v="6"/>
    <s v="ARG"/>
    <x v="1193"/>
    <s v="DT.TDS.DPPG.GN.ZS"/>
    <n v="2.8464953317129398"/>
    <n v="1.2085408076019399"/>
    <n v="1.5464387853321699"/>
    <n v="1.5916527958828599"/>
    <m/>
    <n v="1.7982819301324775"/>
    <s v="Sotto la media"/>
    <n v="2.9188250929692678"/>
  </r>
  <r>
    <x v="6"/>
    <s v="ARG"/>
    <x v="1194"/>
    <s v="IE.PPN.ENGY.CD"/>
    <m/>
    <m/>
    <n v="345000000"/>
    <m/>
    <m/>
    <n v="345000000"/>
    <s v="Sotto la media"/>
    <n v="444880595.23809528"/>
  </r>
  <r>
    <x v="6"/>
    <s v="ARG"/>
    <x v="799"/>
    <s v="SL.TLF.CACT.FM.ZS"/>
    <n v="70.513462267728499"/>
    <n v="70.952622960076795"/>
    <n v="72.5903740920605"/>
    <n v="73.608640053374799"/>
    <n v="73.728707327604198"/>
    <n v="72.278761340168955"/>
    <s v="Sotto la media"/>
    <n v="75.815103725687848"/>
  </r>
  <r>
    <x v="6"/>
    <s v="ARG"/>
    <x v="800"/>
    <s v="SL.TLF.CACT.FM.NE.ZS"/>
    <n v="70.513264737341601"/>
    <n v="70.952688837039304"/>
    <n v="72.591054179501796"/>
    <n v="73.6095149744541"/>
    <m/>
    <n v="71.916630682084204"/>
    <s v="Sotto la media"/>
    <n v="77.426324231315704"/>
  </r>
  <r>
    <x v="6"/>
    <s v="ARG"/>
    <x v="802"/>
    <s v="FR.INR.RINR"/>
    <n v="-7.63517421630372"/>
    <n v="-11.8618379621172"/>
    <n v="-10.288038870709499"/>
    <n v="-16.7714229097284"/>
    <m/>
    <n v="-11.639118489714704"/>
    <s v="Sotto la media"/>
    <n v="2.3499533484238637"/>
  </r>
  <r>
    <x v="6"/>
    <s v="ARG"/>
    <x v="803"/>
    <s v="SM.POP.RHCR.EA"/>
    <n v="3965"/>
    <n v="4050"/>
    <n v="4094"/>
    <n v="4104"/>
    <m/>
    <n v="4053.25"/>
    <s v="Sotto la media"/>
    <n v="232951.31190476188"/>
  </r>
  <r>
    <x v="6"/>
    <s v="ARG"/>
    <x v="804"/>
    <s v="SM.POP.RHCR.EO"/>
    <n v="99"/>
    <n v="124"/>
    <n v="194"/>
    <n v="300"/>
    <m/>
    <n v="179.25"/>
    <s v="Sotto la media"/>
    <n v="21928.5"/>
  </r>
  <r>
    <x v="6"/>
    <s v="ARG"/>
    <x v="805"/>
    <s v="RQ.EST"/>
    <n v="-0.49834427237510698"/>
    <n v="-0.63117271661758401"/>
    <n v="-0.69756573438644398"/>
    <n v="-0.48253539204597501"/>
    <m/>
    <n v="-0.57740452885627758"/>
    <s v="Sotto la media"/>
    <n v="0.31522927073820017"/>
  </r>
  <r>
    <x v="6"/>
    <s v="ARG"/>
    <x v="806"/>
    <s v="RQ.NO.SRC"/>
    <n v="9"/>
    <n v="8"/>
    <n v="8"/>
    <n v="8"/>
    <m/>
    <n v="8.25"/>
    <s v="Sopra la media"/>
    <n v="7.328125"/>
  </r>
  <r>
    <x v="6"/>
    <s v="ARG"/>
    <x v="807"/>
    <s v="RQ.PER.RNK"/>
    <n v="33.333332061767599"/>
    <n v="30"/>
    <n v="25.943395614623999"/>
    <n v="35.377357482910199"/>
    <m/>
    <n v="31.16352128982545"/>
    <s v="Sotto la media"/>
    <n v="59.84676818549633"/>
  </r>
  <r>
    <x v="6"/>
    <s v="ARG"/>
    <x v="808"/>
    <s v="RQ.PER.RNK.LOWER"/>
    <n v="20"/>
    <n v="14.285714149475099"/>
    <n v="15.566038131713899"/>
    <n v="20.283018112182599"/>
    <m/>
    <n v="17.533692598342899"/>
    <s v="Sotto la media"/>
    <n v="47.258535400032997"/>
  </r>
  <r>
    <x v="6"/>
    <s v="ARG"/>
    <x v="809"/>
    <s v="RQ.PER.RNK.UPPER"/>
    <n v="45.238094329833999"/>
    <n v="41.904762268066399"/>
    <n v="39.622642517089801"/>
    <n v="47.641510009765597"/>
    <m/>
    <n v="43.601752281188951"/>
    <s v="Sotto la media"/>
    <n v="70.354897022247314"/>
  </r>
  <r>
    <x v="6"/>
    <s v="ARG"/>
    <x v="810"/>
    <s v="RQ.STD.ERR"/>
    <n v="0.20266342163085899"/>
    <n v="0.206776097416878"/>
    <n v="0.21298313140869099"/>
    <n v="0.21512067317962599"/>
    <m/>
    <n v="0.2093858309090135"/>
    <s v="Sotto la media"/>
    <n v="0.23362985067069519"/>
  </r>
  <r>
    <x v="6"/>
    <s v="ARG"/>
    <x v="811"/>
    <s v="EG.ELC.RNEW.ZS"/>
    <n v="27.2624493230322"/>
    <n v="25.536111346855598"/>
    <m/>
    <m/>
    <m/>
    <n v="26.399280334943899"/>
    <s v="Sotto la media"/>
    <n v="34.760410261237269"/>
  </r>
  <r>
    <x v="6"/>
    <s v="ARG"/>
    <x v="812"/>
    <s v="EG.FEC.RNEW.ZS"/>
    <n v="9.8000000000000007"/>
    <n v="9.1999999999999993"/>
    <m/>
    <m/>
    <m/>
    <n v="9.5"/>
    <s v="Sotto la media"/>
    <n v="16.414814814814815"/>
  </r>
  <r>
    <x v="6"/>
    <s v="ARG"/>
    <x v="813"/>
    <s v="ER.H2O.INTR.PC"/>
    <n v="6461.3255918391696"/>
    <n v="6444.16907637027"/>
    <m/>
    <m/>
    <m/>
    <n v="6452.7473341047198"/>
    <s v="Sotto la media"/>
    <n v="11104.674674869635"/>
  </r>
  <r>
    <x v="6"/>
    <s v="ARG"/>
    <x v="814"/>
    <s v="ER.H2O.INTR.K3"/>
    <n v="292"/>
    <n v="292"/>
    <m/>
    <m/>
    <m/>
    <n v="292"/>
    <s v="Sotto la media"/>
    <n v="767.69513333333327"/>
  </r>
  <r>
    <x v="6"/>
    <s v="ARG"/>
    <x v="815"/>
    <s v="GB.XPD.RSDV.GD.ZS"/>
    <n v="0.54126000404357899"/>
    <n v="0.52215999364852905"/>
    <n v="0.54947000741958596"/>
    <m/>
    <m/>
    <n v="0.53763000170389807"/>
    <s v="Sotto la media"/>
    <n v="1.3537983706992376"/>
  </r>
  <r>
    <x v="6"/>
    <s v="ARG"/>
    <x v="816"/>
    <s v="SP.POP.SCIE.RD.P6"/>
    <n v="1250.48352050781"/>
    <n v="1288.134765625"/>
    <n v="1296.45434570312"/>
    <m/>
    <m/>
    <n v="1278.35754394531"/>
    <s v="Sotto la media"/>
    <n v="1914.2005413903125"/>
  </r>
  <r>
    <x v="6"/>
    <s v="ARG"/>
    <x v="817"/>
    <s v="BN.RES.INCL.CD"/>
    <n v="-6912917524.9057302"/>
    <n v="3027365895.40172"/>
    <n v="28014061.397753999"/>
    <n v="-16538616058.600401"/>
    <m/>
    <n v="-5099038406.6766644"/>
    <s v="Sotto la media"/>
    <n v="8705034641.3538399"/>
  </r>
  <r>
    <x v="6"/>
    <s v="ARG"/>
    <x v="818"/>
    <s v="GC.REV.XGRT.GD.ZS"/>
    <n v="17.4787021945702"/>
    <n v="18.0764987503097"/>
    <n v="17.9272315382489"/>
    <m/>
    <m/>
    <n v="17.827477494376268"/>
    <s v="Sotto la media"/>
    <n v="23.069578996263139"/>
  </r>
  <r>
    <x v="6"/>
    <s v="ARG"/>
    <x v="819"/>
    <s v="GC.REV.XGRT.CN"/>
    <n v="4755922381803.4502"/>
    <n v="8354792053143.9902"/>
    <n v="14817363164797.699"/>
    <m/>
    <m/>
    <n v="9309359199915.0469"/>
    <s v="Sotto la media"/>
    <n v="50054860344469.734"/>
  </r>
  <r>
    <x v="6"/>
    <s v="ARG"/>
    <x v="820"/>
    <s v="SH.SGR.CRSK.ZS"/>
    <n v="4.5999999999999996"/>
    <n v="5"/>
    <n v="4.5"/>
    <m/>
    <m/>
    <n v="4.7"/>
    <s v="Sotto la media"/>
    <n v="7.5237179487179491"/>
  </r>
  <r>
    <x v="6"/>
    <s v="ARG"/>
    <x v="821"/>
    <s v="SH.SGR.IRSK.ZS"/>
    <n v="9.9"/>
    <n v="8.6"/>
    <n v="7.7"/>
    <m/>
    <m/>
    <n v="8.7333333333333325"/>
    <s v="Sotto la media"/>
    <n v="13.088675213675216"/>
  </r>
  <r>
    <x v="6"/>
    <s v="ARG"/>
    <x v="823"/>
    <s v="RL.EST"/>
    <n v="-0.48626595735549899"/>
    <n v="-0.47794789075851402"/>
    <n v="-0.48235180974006697"/>
    <n v="-0.41082653403282199"/>
    <m/>
    <n v="-0.46434804797172546"/>
    <s v="Sotto la media"/>
    <n v="0.26082566019613268"/>
  </r>
  <r>
    <x v="6"/>
    <s v="ARG"/>
    <x v="824"/>
    <s v="RL.NO.SRC"/>
    <n v="13"/>
    <n v="12"/>
    <n v="12"/>
    <n v="12"/>
    <m/>
    <n v="12.25"/>
    <s v="Sopra la media"/>
    <n v="10.3125"/>
  </r>
  <r>
    <x v="6"/>
    <s v="ARG"/>
    <x v="825"/>
    <s v="RL.PER.RNK"/>
    <n v="34.761905670166001"/>
    <n v="34.285713195800803"/>
    <n v="34.433963775634801"/>
    <n v="37.735847473144503"/>
    <m/>
    <n v="35.304357528686523"/>
    <s v="Sotto la media"/>
    <n v="57.59426932036876"/>
  </r>
  <r>
    <x v="6"/>
    <s v="ARG"/>
    <x v="826"/>
    <s v="RL.PER.RNK.LOWER"/>
    <n v="24.2857151031494"/>
    <n v="23.809524536132798"/>
    <n v="23.584905624389599"/>
    <n v="26.415094375610401"/>
    <m/>
    <n v="24.52380990982055"/>
    <s v="Sotto la media"/>
    <n v="48.080427289009094"/>
  </r>
  <r>
    <x v="6"/>
    <s v="ARG"/>
    <x v="827"/>
    <s v="RL.PER.RNK.UPPER"/>
    <n v="44.285713195800803"/>
    <n v="45.714286804199197"/>
    <n v="44.339622497558601"/>
    <n v="47.169811248779297"/>
    <m/>
    <n v="45.377358436584473"/>
    <s v="Sotto la media"/>
    <n v="65.961787045001984"/>
  </r>
  <r>
    <x v="6"/>
    <s v="ARG"/>
    <x v="828"/>
    <s v="RL.STD.ERR"/>
    <n v="0.145851194858551"/>
    <n v="0.15550963580608401"/>
    <n v="0.161367252469063"/>
    <n v="0.163038805127144"/>
    <m/>
    <n v="0.15644172206521051"/>
    <s v="Sotto la media"/>
    <n v="0.17875118739902979"/>
  </r>
  <r>
    <x v="6"/>
    <s v="ARG"/>
    <x v="829"/>
    <s v="SP.RUR.TOTL"/>
    <n v="3565194"/>
    <n v="3521217"/>
    <n v="3475067"/>
    <n v="3432229"/>
    <m/>
    <n v="3498426.75"/>
    <s v="Sotto la media"/>
    <n v="39605035.375"/>
  </r>
  <r>
    <x v="6"/>
    <s v="ARG"/>
    <x v="830"/>
    <s v="SP.RUR.TOTL.ZS"/>
    <n v="7.8890000000000002"/>
    <n v="7.7709999999999999"/>
    <n v="7.6530000000000102"/>
    <n v="7.5370000000000097"/>
    <m/>
    <n v="7.7125000000000048"/>
    <s v="Sotto la media"/>
    <n v="30.434263888888889"/>
  </r>
  <r>
    <x v="6"/>
    <s v="ARG"/>
    <x v="831"/>
    <s v="SP.RUR.TOTL.ZG"/>
    <n v="-1.02499544333322"/>
    <n v="-1.2411801845430901"/>
    <n v="-1.3192909086112401"/>
    <n v="-1.2403855064996201"/>
    <m/>
    <n v="-1.2064630107467926"/>
    <s v="Sotto la media"/>
    <n v="-0.15739920886862221"/>
  </r>
  <r>
    <x v="6"/>
    <s v="ARG"/>
    <x v="832"/>
    <s v="CM.MKT.INDX.ZG"/>
    <n v="123.211399175997"/>
    <n v="-17.895820286654502"/>
    <n v="-30.436260189978601"/>
    <m/>
    <m/>
    <n v="24.959772899787968"/>
    <s v="Sopra la media"/>
    <n v="-1.3967694372258812"/>
  </r>
  <r>
    <x v="6"/>
    <s v="ARG"/>
    <x v="833"/>
    <s v="SE.PRE.ENRR"/>
    <n v="76.186653137207003"/>
    <m/>
    <m/>
    <m/>
    <m/>
    <n v="76.186653137207003"/>
    <s v="Sopra la media"/>
    <n v="57.478976781551623"/>
  </r>
  <r>
    <x v="6"/>
    <s v="ARG"/>
    <x v="834"/>
    <s v="SE.PRE.ENRR.FE"/>
    <n v="76.710220336914105"/>
    <m/>
    <m/>
    <m/>
    <m/>
    <n v="76.710220336914105"/>
    <s v="Sopra la media"/>
    <n v="57.872246100352335"/>
  </r>
  <r>
    <x v="6"/>
    <s v="ARG"/>
    <x v="835"/>
    <s v="SE.PRE.ENRR.MA"/>
    <n v="75.682197570800795"/>
    <m/>
    <m/>
    <m/>
    <m/>
    <n v="75.682197570800795"/>
    <s v="Sopra la media"/>
    <n v="57.108306481288039"/>
  </r>
  <r>
    <x v="6"/>
    <s v="ARG"/>
    <x v="836"/>
    <s v="SE.PRM.ENRR"/>
    <n v="110.617813110352"/>
    <n v="110.156112670898"/>
    <n v="108.722412109375"/>
    <m/>
    <m/>
    <n v="109.83211263020833"/>
    <s v="Sopra la media"/>
    <n v="98.405773677447399"/>
  </r>
  <r>
    <x v="6"/>
    <s v="ARG"/>
    <x v="837"/>
    <s v="SE.ENR.PRIM.FM.ZS"/>
    <n v="1.00501000881195"/>
    <m/>
    <m/>
    <m/>
    <m/>
    <n v="1.00501000881195"/>
    <s v="Sotto la media"/>
    <n v="1.0187308916991409"/>
  </r>
  <r>
    <x v="6"/>
    <s v="ARG"/>
    <x v="838"/>
    <s v="SE.ENR.PRSC.FM.ZS"/>
    <n v="1.0242600440978999"/>
    <m/>
    <m/>
    <m/>
    <m/>
    <n v="1.0242600440978999"/>
    <s v="Sotto la media"/>
    <n v="1.0383061597744629"/>
  </r>
  <r>
    <x v="6"/>
    <s v="ARG"/>
    <x v="839"/>
    <s v="SE.PRM.ENRR.FE"/>
    <n v="112.053588867188"/>
    <n v="111.580436706543"/>
    <n v="110.118980407715"/>
    <m/>
    <m/>
    <n v="111.25100199381534"/>
    <s v="Sopra la media"/>
    <n v="98.870139568144282"/>
  </r>
  <r>
    <x v="6"/>
    <s v="ARG"/>
    <x v="840"/>
    <s v="SE.PRM.ENRR.MA"/>
    <n v="109.261581420898"/>
    <n v="108.81027984619099"/>
    <n v="107.402221679688"/>
    <m/>
    <m/>
    <n v="108.491360982259"/>
    <s v="Sopra la media"/>
    <n v="97.969380876380129"/>
  </r>
  <r>
    <x v="6"/>
    <s v="ARG"/>
    <x v="841"/>
    <s v="SE.PRM.PRIV.ZS"/>
    <n v="25.776939392089801"/>
    <n v="25.1348991394043"/>
    <n v="25.347370147705099"/>
    <m/>
    <m/>
    <n v="25.419736226399731"/>
    <s v="Sopra la media"/>
    <n v="15.401252682545241"/>
  </r>
  <r>
    <x v="6"/>
    <s v="ARG"/>
    <x v="842"/>
    <s v="SE.SEC.ENRR"/>
    <n v="112.41667938232401"/>
    <n v="116.559448242188"/>
    <n v="115.434867858887"/>
    <m/>
    <m/>
    <n v="114.803665161133"/>
    <s v="Sopra la media"/>
    <n v="91.70416384627319"/>
  </r>
  <r>
    <x v="6"/>
    <s v="ARG"/>
    <x v="843"/>
    <s v="SE.ENR.SECO.FM.ZS"/>
    <n v="1.0442600250244101"/>
    <m/>
    <m/>
    <m/>
    <m/>
    <n v="1.0442600250244101"/>
    <s v="Sotto la media"/>
    <n v="1.0623669326305378"/>
  </r>
  <r>
    <x v="6"/>
    <s v="ARG"/>
    <x v="844"/>
    <s v="SE.SEC.ENRR.FE"/>
    <n v="115.923881530762"/>
    <n v="120.02732086181599"/>
    <n v="118.887657165527"/>
    <m/>
    <m/>
    <n v="118.27961985270167"/>
    <s v="Sopra la media"/>
    <n v="92.728936120706365"/>
  </r>
  <r>
    <x v="6"/>
    <s v="ARG"/>
    <x v="845"/>
    <s v="SE.SEC.ENRR.MA"/>
    <n v="109.090042114258"/>
    <n v="113.274299621582"/>
    <n v="112.167556762695"/>
    <m/>
    <m/>
    <n v="111.51063283284502"/>
    <s v="Sopra la media"/>
    <n v="90.713479125494842"/>
  </r>
  <r>
    <x v="6"/>
    <s v="ARG"/>
    <x v="846"/>
    <s v="SE.SEC.PRIV.ZS"/>
    <n v="26.231960296630898"/>
    <n v="25.477800369262699"/>
    <n v="25.741010665893601"/>
    <m/>
    <m/>
    <n v="25.816923777262399"/>
    <s v="Sopra la media"/>
    <n v="15.357405714313384"/>
  </r>
  <r>
    <x v="6"/>
    <s v="ARG"/>
    <x v="847"/>
    <s v="SE.TER.ENRR"/>
    <n v="99.266227722167997"/>
    <n v="107.130661010742"/>
    <n v="107.04791259765599"/>
    <m/>
    <m/>
    <n v="104.48160044352198"/>
    <s v="Sopra la media"/>
    <n v="61.746660557660192"/>
  </r>
  <r>
    <x v="6"/>
    <s v="ARG"/>
    <x v="848"/>
    <s v="SE.ENR.TERT.FM.ZS"/>
    <n v="1.42865002155304"/>
    <n v="1.4620000123977701"/>
    <n v="1.4606100320816"/>
    <m/>
    <m/>
    <n v="1.4504200220108032"/>
    <s v="Sopra la media"/>
    <n v="1.1861285084124771"/>
  </r>
  <r>
    <x v="6"/>
    <s v="ARG"/>
    <x v="849"/>
    <s v="SE.TER.ENRR.FE"/>
    <n v="127.15544891357401"/>
    <n v="140.29762268066401"/>
    <n v="140.05548095703099"/>
    <m/>
    <m/>
    <n v="135.83618418375633"/>
    <s v="Sopra la media"/>
    <n v="70.763629228779749"/>
  </r>
  <r>
    <x v="6"/>
    <s v="ARG"/>
    <x v="850"/>
    <s v="SE.TER.ENRR.MA"/>
    <n v="72.650459289550795"/>
    <n v="75.480453491210895"/>
    <n v="75.544616699218807"/>
    <m/>
    <m/>
    <n v="74.55850982666017"/>
    <s v="Sopra la media"/>
    <n v="53.376026503967516"/>
  </r>
  <r>
    <x v="6"/>
    <s v="ARG"/>
    <x v="851"/>
    <s v="IP.JRN.ARTC.SC"/>
    <n v="9999.61"/>
    <n v="9980.73"/>
    <n v="9122.18"/>
    <m/>
    <m/>
    <n v="9700.84"/>
    <s v="Sotto la media"/>
    <n v="107177.24355555554"/>
  </r>
  <r>
    <x v="6"/>
    <s v="ARG"/>
    <x v="852"/>
    <s v="SE.SEC.DURS"/>
    <n v="6"/>
    <n v="6"/>
    <n v="6"/>
    <n v="6"/>
    <m/>
    <n v="6"/>
    <s v="Sotto la media"/>
    <n v="6.4705882352941178"/>
  </r>
  <r>
    <x v="6"/>
    <s v="ARG"/>
    <x v="853"/>
    <s v="SE.SEC.ENRL"/>
    <n v="4711673"/>
    <n v="4897158"/>
    <n v="4876313"/>
    <m/>
    <m/>
    <n v="4828381.333333333"/>
    <s v="Sotto la media"/>
    <n v="13391652.07772436"/>
  </r>
  <r>
    <x v="6"/>
    <s v="ARG"/>
    <x v="857"/>
    <s v="BX.TRF.CURR.CD"/>
    <n v="2346545213.14925"/>
    <n v="2902665229.4182901"/>
    <n v="3460438797.11022"/>
    <n v="3311717443.1581101"/>
    <m/>
    <n v="3005341670.7089677"/>
    <s v="Sotto la media"/>
    <n v="27898522064.448677"/>
  </r>
  <r>
    <x v="6"/>
    <s v="ARG"/>
    <x v="858"/>
    <s v="BM.TRF.PRVT.CD"/>
    <n v="1030352284.43663"/>
    <n v="1214426982.8194799"/>
    <n v="1194290046.42976"/>
    <n v="1064828269.69131"/>
    <m/>
    <n v="1125974395.844295"/>
    <s v="Sotto la media"/>
    <n v="27654732628.776405"/>
  </r>
  <r>
    <x v="6"/>
    <s v="ARG"/>
    <x v="859"/>
    <s v="IT.NET.SECR"/>
    <n v="167248"/>
    <n v="231834"/>
    <n v="240087"/>
    <n v="248239"/>
    <m/>
    <n v="221852"/>
    <s v="Sotto la media"/>
    <n v="3990756.4027777775"/>
  </r>
  <r>
    <x v="6"/>
    <s v="ARG"/>
    <x v="860"/>
    <s v="IT.NET.SECR.P6"/>
    <n v="3700.8348718627299"/>
    <n v="5116.3612796274801"/>
    <n v="5287.3394024088802"/>
    <n v="5451.2015035398399"/>
    <m/>
    <n v="4888.9342643597329"/>
    <s v="Sotto la media"/>
    <n v="22315.702603769234"/>
  </r>
  <r>
    <x v="6"/>
    <s v="ARG"/>
    <x v="861"/>
    <s v="SL.EMP.SELF.FE.ZS"/>
    <n v="24.432216861975402"/>
    <n v="24.977293562062901"/>
    <n v="23.788616950449899"/>
    <n v="22.9200455866869"/>
    <m/>
    <n v="24.029543240293773"/>
    <s v="Sotto la media"/>
    <n v="28.001943710198383"/>
  </r>
  <r>
    <x v="6"/>
    <s v="ARG"/>
    <x v="862"/>
    <s v="SL.EMP.SELF.MA.ZS"/>
    <n v="28.845726556237199"/>
    <n v="29.4712824041668"/>
    <n v="28.873101210887299"/>
    <n v="27.8860219086061"/>
    <m/>
    <n v="28.769033019974348"/>
    <s v="Sotto la media"/>
    <n v="31.155700264889518"/>
  </r>
  <r>
    <x v="6"/>
    <s v="ARG"/>
    <x v="863"/>
    <s v="SL.EMP.SELF.ZS"/>
    <n v="26.999985734140999"/>
    <n v="27.588933322059798"/>
    <n v="26.7103561276999"/>
    <n v="25.7532871092025"/>
    <m/>
    <n v="26.763140573275798"/>
    <s v="Sotto la media"/>
    <n v="29.846508175972428"/>
  </r>
  <r>
    <x v="6"/>
    <s v="ARG"/>
    <x v="864"/>
    <s v="BX.GSR.NFSV.CD"/>
    <n v="9491737606.7936897"/>
    <n v="9588735677.6526394"/>
    <n v="14413679145.6922"/>
    <n v="16110565248.8682"/>
    <m/>
    <n v="12401179419.751682"/>
    <s v="Sotto la media"/>
    <n v="140554657335.98376"/>
  </r>
  <r>
    <x v="6"/>
    <s v="ARG"/>
    <x v="865"/>
    <s v="BM.GSR.NFSV.CD"/>
    <n v="12028020373.258101"/>
    <n v="13288827175.810699"/>
    <n v="21236582139.467098"/>
    <n v="22526462141.439301"/>
    <m/>
    <n v="17269972957.493801"/>
    <s v="Sotto la media"/>
    <n v="133803824592.63045"/>
  </r>
  <r>
    <x v="6"/>
    <s v="ARG"/>
    <x v="866"/>
    <s v="NV.SRV.TOTL.ZS"/>
    <n v="54.857867455796203"/>
    <n v="52.834031949720703"/>
    <n v="53.511640716056199"/>
    <n v="53.148693570739901"/>
    <m/>
    <n v="53.588058423078252"/>
    <s v="Sotto la media"/>
    <n v="56.640549729291848"/>
  </r>
  <r>
    <x v="6"/>
    <s v="ARG"/>
    <x v="867"/>
    <s v="NV.SRV.TOTL.KD.ZG"/>
    <n v="-10.561133930038"/>
    <n v="9.5847403573089895"/>
    <n v="6.02480728951085"/>
    <n v="0.77568256279512604"/>
    <m/>
    <n v="1.4560240698942413"/>
    <s v="Sotto la media"/>
    <n v="2.6998441545485909"/>
  </r>
  <r>
    <x v="6"/>
    <s v="ARG"/>
    <x v="868"/>
    <s v="NV.SRV.TOTL.KD"/>
    <n v="292895704492.823"/>
    <n v="320968997286.17102"/>
    <n v="340306760831.73798"/>
    <n v="342946461035.52197"/>
    <m/>
    <n v="324279480911.56348"/>
    <s v="Sotto la media"/>
    <n v="1063277784063.9286"/>
  </r>
  <r>
    <x v="6"/>
    <s v="ARG"/>
    <x v="869"/>
    <s v="NV.SRV.TOTL.KN"/>
    <n v="321503968300"/>
    <n v="352319288900"/>
    <n v="373545847100"/>
    <n v="376443377100"/>
    <m/>
    <n v="355953120350"/>
    <s v="Sotto la media"/>
    <n v="57642412597398.656"/>
  </r>
  <r>
    <x v="6"/>
    <s v="ARG"/>
    <x v="870"/>
    <s v="NV.SRV.TOTL.CN"/>
    <n v="14926723777700"/>
    <n v="24419405348700"/>
    <n v="44228882320300"/>
    <n v="101729255177400"/>
    <m/>
    <n v="46326066656025"/>
    <s v="Sotto la media"/>
    <n v="103283717777911.13"/>
  </r>
  <r>
    <x v="6"/>
    <s v="ARG"/>
    <x v="871"/>
    <s v="NV.SRV.TOTL.CD"/>
    <n v="211609016841.66501"/>
    <n v="257071424378.388"/>
    <n v="338616348779.05902"/>
    <n v="343380569488.13599"/>
    <m/>
    <n v="287669339871.81201"/>
    <s v="Sotto la media"/>
    <n v="1708532343893.4585"/>
  </r>
  <r>
    <x v="6"/>
    <s v="ARG"/>
    <x v="872"/>
    <s v="NV.SRV.EMPL.KD"/>
    <n v="22285.2424956428"/>
    <n v="21657.301039554299"/>
    <n v="22087.6090245905"/>
    <n v="21665.333525859201"/>
    <m/>
    <n v="21923.871521411696"/>
    <s v="Sotto la media"/>
    <n v="31403.943369735636"/>
  </r>
  <r>
    <x v="6"/>
    <s v="ARG"/>
    <x v="873"/>
    <s v="SP.POP.BRTH.MF"/>
    <n v="1.052"/>
    <n v="1.052"/>
    <n v="1.0509999999999999"/>
    <n v="1.0509999999999999"/>
    <m/>
    <n v="1.0515000000000001"/>
    <s v="Sotto la media"/>
    <n v="1.0524999999999998"/>
  </r>
  <r>
    <x v="6"/>
    <s v="ARG"/>
    <x v="874"/>
    <s v="TM.TAX.MRCH.IP.ZS"/>
    <n v="25.1694515387323"/>
    <n v="24.531003866532998"/>
    <n v="24.9685656600493"/>
    <m/>
    <m/>
    <n v="24.889673688438204"/>
    <s v="Sopra la media"/>
    <n v="14.634445860525377"/>
  </r>
  <r>
    <x v="6"/>
    <s v="ARG"/>
    <x v="875"/>
    <s v="TM.TAX.MANF.IP.ZS"/>
    <n v="25.6675744991702"/>
    <n v="25.078964951709899"/>
    <n v="25.482017126546101"/>
    <m/>
    <m/>
    <n v="25.409518859142068"/>
    <s v="Sopra la media"/>
    <n v="13.386423344922369"/>
  </r>
  <r>
    <x v="6"/>
    <s v="ARG"/>
    <x v="876"/>
    <s v="TM.TAX.TCOM.IP.ZS"/>
    <n v="16.502659574468101"/>
    <n v="15.0570342205323"/>
    <n v="15.9023381991991"/>
    <m/>
    <m/>
    <n v="15.820677331399834"/>
    <s v="Sotto la media"/>
    <n v="19.141434407085828"/>
  </r>
  <r>
    <x v="6"/>
    <s v="ARG"/>
    <x v="877"/>
    <s v="TM.TAX.MRCH.SR.ZS"/>
    <n v="2.9958283090796099E-3"/>
    <n v="3.7949305456107703E-2"/>
    <n v="0"/>
    <m/>
    <m/>
    <n v="1.3648377921729104E-2"/>
    <s v="Sotto la media"/>
    <n v="0.83388230138986685"/>
  </r>
  <r>
    <x v="6"/>
    <s v="ARG"/>
    <x v="878"/>
    <s v="TM.TAX.MANF.SR.ZS"/>
    <n v="0"/>
    <n v="4.0241754236773397E-2"/>
    <n v="0"/>
    <m/>
    <m/>
    <n v="1.3413918078924466E-2"/>
    <s v="Sotto la media"/>
    <n v="0.20450834230008205"/>
  </r>
  <r>
    <x v="6"/>
    <s v="ARG"/>
    <x v="879"/>
    <s v="TM.TAX.TCOM.SR.ZS"/>
    <n v="5.31914893617021E-2"/>
    <n v="0"/>
    <n v="0"/>
    <m/>
    <m/>
    <n v="1.77304964539007E-2"/>
    <s v="Sotto la media"/>
    <n v="2.3110194670387663"/>
  </r>
  <r>
    <x v="6"/>
    <s v="ARG"/>
    <x v="880"/>
    <s v="SL.UEM.NEET.FE.ZS"/>
    <n v="23.67"/>
    <n v="18.558"/>
    <n v="17.847999999999999"/>
    <n v="16.734000000000002"/>
    <m/>
    <n v="19.202500000000001"/>
    <s v="Sopra la media"/>
    <n v="18.096727083333331"/>
  </r>
  <r>
    <x v="6"/>
    <s v="ARG"/>
    <x v="881"/>
    <s v="SL.UEM.NEET.FE.ME.ZS"/>
    <n v="23.693000000000001"/>
    <n v="18.571000000000002"/>
    <n v="17.844999999999999"/>
    <n v="16.738"/>
    <n v="16.739000000000001"/>
    <n v="18.717200000000002"/>
    <s v="Sotto la media"/>
    <n v="21.502344444444443"/>
  </r>
  <r>
    <x v="6"/>
    <s v="ARG"/>
    <x v="882"/>
    <s v="SL.UEM.NEET.MA.ZS"/>
    <n v="21.004000000000001"/>
    <n v="13.766999999999999"/>
    <n v="13.994"/>
    <n v="13.397"/>
    <m/>
    <n v="15.5405"/>
    <s v="Sotto la media"/>
    <n v="15.634478472222224"/>
  </r>
  <r>
    <x v="6"/>
    <s v="ARG"/>
    <x v="883"/>
    <s v="SL.UEM.NEET.MA.ME.ZS"/>
    <n v="21.024000000000001"/>
    <n v="13.776999999999999"/>
    <n v="13.991"/>
    <n v="13.4"/>
    <n v="13.396000000000001"/>
    <n v="15.117599999999999"/>
    <s v="Sotto la media"/>
    <n v="15.314333333333332"/>
  </r>
  <r>
    <x v="6"/>
    <s v="ARG"/>
    <x v="884"/>
    <s v="SL.UEM.NEET.ZS"/>
    <n v="22.327999999999999"/>
    <n v="16.117999999999999"/>
    <n v="15.872"/>
    <n v="15.028"/>
    <m/>
    <n v="17.336500000000001"/>
    <s v="Sopra la media"/>
    <n v="16.885899999999999"/>
  </r>
  <r>
    <x v="6"/>
    <s v="ARG"/>
    <x v="885"/>
    <s v="SL.UEM.NEET.ME.ZS"/>
    <n v="22.327999999999999"/>
    <n v="16.117999999999999"/>
    <n v="15.872"/>
    <n v="15.028"/>
    <n v="15.026"/>
    <n v="16.874400000000001"/>
    <s v="Sotto la media"/>
    <n v="18.296344444444443"/>
  </r>
  <r>
    <x v="6"/>
    <s v="ARG"/>
    <x v="1195"/>
    <s v="DT.DOD.DSTC.XP.ZS"/>
    <n v="62.434472260975802"/>
    <n v="48.794567768613497"/>
    <n v="46.491209026060602"/>
    <n v="61.562742304120697"/>
    <m/>
    <n v="54.820747839942648"/>
    <s v="Sopra la media"/>
    <n v="32.427722657178386"/>
  </r>
  <r>
    <x v="6"/>
    <s v="ARG"/>
    <x v="1196"/>
    <s v="DT.DOD.DSTC.ZS"/>
    <n v="15.4666"/>
    <n v="16.484300000000001"/>
    <n v="18.604900000000001"/>
    <n v="20.6448"/>
    <m/>
    <n v="17.800150000000002"/>
    <s v="Sopra la media"/>
    <n v="16.302231250000002"/>
  </r>
  <r>
    <x v="6"/>
    <s v="ARG"/>
    <x v="1197"/>
    <s v="DT.DOD.DSTC.IR.ZS"/>
    <n v="108.128980693187"/>
    <n v="110.8950191478"/>
    <n v="110.85225452576999"/>
    <n v="238.077954417787"/>
    <m/>
    <n v="141.988552196136"/>
    <s v="Sopra la media"/>
    <n v="46.643316122227262"/>
  </r>
  <r>
    <x v="6"/>
    <s v="ARG"/>
    <x v="886"/>
    <s v="GC.REV.SOCL.ZS"/>
    <n v="31.929544673210099"/>
    <n v="26.873115313978001"/>
    <n v="28.756897098142101"/>
    <m/>
    <m/>
    <n v="29.186519028443399"/>
    <s v="Sopra la media"/>
    <n v="24.463234451828718"/>
  </r>
  <r>
    <x v="6"/>
    <s v="ARG"/>
    <x v="887"/>
    <s v="GC.REV.SOCL.CN"/>
    <n v="1519742864817.6101"/>
    <n v="2367433532200.0898"/>
    <n v="4265211243533.1299"/>
    <m/>
    <m/>
    <n v="2717462546850.2769"/>
    <s v="Sotto la media"/>
    <n v="10064734496285.914"/>
  </r>
  <r>
    <x v="6"/>
    <s v="ARG"/>
    <x v="888"/>
    <s v="IQ.SPI.OVRL"/>
    <n v="72.117500000000007"/>
    <n v="77.737916666666706"/>
    <n v="76.819166666666703"/>
    <n v="79.535416666666706"/>
    <m/>
    <n v="76.552500000000038"/>
    <s v="Sopra la media"/>
    <n v="76.009979166666682"/>
  </r>
  <r>
    <x v="6"/>
    <s v="ARG"/>
    <x v="889"/>
    <s v="IQ.SPI.PIL1"/>
    <n v="90"/>
    <n v="90"/>
    <n v="90"/>
    <n v="90"/>
    <m/>
    <n v="90"/>
    <s v="Sopra la media"/>
    <n v="81.02222222222224"/>
  </r>
  <r>
    <x v="6"/>
    <s v="ARG"/>
    <x v="890"/>
    <s v="IQ.SPI.PIL2"/>
    <n v="80.8"/>
    <n v="80.8"/>
    <n v="80.133333333333297"/>
    <n v="80.133333333333297"/>
    <m/>
    <n v="80.46666666666664"/>
    <s v="Sopra la media"/>
    <n v="77.327777777777783"/>
  </r>
  <r>
    <x v="6"/>
    <s v="ARG"/>
    <x v="891"/>
    <s v="IQ.SPI.PIL3"/>
    <n v="81.237499999999997"/>
    <n v="90.15625"/>
    <n v="83.337500000000006"/>
    <n v="86.918750000000003"/>
    <m/>
    <n v="85.412500000000009"/>
    <s v="Sopra la media"/>
    <n v="68.901562500000011"/>
  </r>
  <r>
    <x v="6"/>
    <s v="ARG"/>
    <x v="892"/>
    <s v="IQ.SPI.PIL4"/>
    <n v="73.55"/>
    <n v="67.733333333333306"/>
    <n v="70.625"/>
    <n v="70.625"/>
    <m/>
    <n v="70.633333333333326"/>
    <s v="Sopra la media"/>
    <n v="64.956388888888895"/>
  </r>
  <r>
    <x v="6"/>
    <s v="ARG"/>
    <x v="893"/>
    <s v="IQ.SPI.PIL5"/>
    <n v="35"/>
    <n v="60"/>
    <n v="60"/>
    <n v="70"/>
    <m/>
    <n v="56.25"/>
    <s v="Sotto la media"/>
    <n v="72.333333333333343"/>
  </r>
  <r>
    <x v="6"/>
    <s v="ARG"/>
    <x v="1039"/>
    <s v="CM.MKT.TRAD.GD.ZS"/>
    <n v="0.73881273489992005"/>
    <n v="0.53835046156679001"/>
    <n v="1.25802068910561"/>
    <m/>
    <m/>
    <n v="0.84506129519077344"/>
    <s v="Sotto la media"/>
    <n v="54.280388108499324"/>
  </r>
  <r>
    <x v="6"/>
    <s v="ARG"/>
    <x v="1040"/>
    <s v="CM.MKT.TRAD.CD"/>
    <n v="2849900000"/>
    <n v="2619420000"/>
    <n v="7960630000"/>
    <m/>
    <m/>
    <n v="4476650000"/>
    <s v="Sotto la media"/>
    <n v="7789617940636.3643"/>
  </r>
  <r>
    <x v="6"/>
    <s v="ARG"/>
    <x v="1041"/>
    <s v="CM.MKT.TRNR"/>
    <n v="8.8368000000000002"/>
    <n v="6.2739000000000003"/>
    <n v="15.0349"/>
    <m/>
    <m/>
    <n v="10.048533333333333"/>
    <s v="Sotto la media"/>
    <n v="51.740009083703704"/>
  </r>
  <r>
    <x v="6"/>
    <s v="ARG"/>
    <x v="894"/>
    <s v="GC.XPN.TRFT.ZS"/>
    <n v="75.298681935662003"/>
    <n v="73.852812543283505"/>
    <n v="73.091099861865899"/>
    <m/>
    <m/>
    <n v="74.08086478027046"/>
    <s v="Sopra la media"/>
    <n v="53.597365535127494"/>
  </r>
  <r>
    <x v="6"/>
    <s v="ARG"/>
    <x v="895"/>
    <s v="GC.XPN.TRFT.CN"/>
    <n v="5294371101958.0703"/>
    <n v="7815611670282.5303"/>
    <n v="13234131053069.699"/>
    <m/>
    <m/>
    <n v="8781371275103.4336"/>
    <s v="Sotto la media"/>
    <n v="36411337374717.5"/>
  </r>
  <r>
    <x v="6"/>
    <s v="ARG"/>
    <x v="896"/>
    <s v="SH.STA.SUIC.P5"/>
    <n v="8.1199999999999992"/>
    <n v="7.94"/>
    <m/>
    <m/>
    <m/>
    <n v="8.0299999999999994"/>
    <s v="Sopra la media"/>
    <n v="7.8603333333333349"/>
  </r>
  <r>
    <x v="6"/>
    <s v="ARG"/>
    <x v="897"/>
    <s v="SH.STA.SUIC.FE.P5"/>
    <n v="3.12"/>
    <n v="3.37"/>
    <m/>
    <m/>
    <m/>
    <n v="3.2450000000000001"/>
    <s v="Sotto la media"/>
    <n v="4.0546666666666669"/>
  </r>
  <r>
    <x v="6"/>
    <s v="ARG"/>
    <x v="898"/>
    <s v="SH.STA.SUIC.MA.P5"/>
    <n v="13.21"/>
    <n v="12.58"/>
    <m/>
    <m/>
    <m/>
    <n v="12.895"/>
    <s v="Sopra la media"/>
    <n v="11.612666666666666"/>
  </r>
  <r>
    <x v="6"/>
    <s v="ARG"/>
    <x v="899"/>
    <s v="AG.SRF.TOTL.K2"/>
    <n v="2780400"/>
    <n v="2780400"/>
    <n v="2780400"/>
    <m/>
    <m/>
    <n v="2780400"/>
    <s v="Sopra la media"/>
    <n v="2367162.6280740742"/>
  </r>
  <r>
    <x v="6"/>
    <s v="ARG"/>
    <x v="900"/>
    <s v="SI.SPR.PC40"/>
    <m/>
    <m/>
    <n v="8.89"/>
    <m/>
    <m/>
    <n v="8.89"/>
    <s v="Sotto la media"/>
    <n v="15.778888888888888"/>
  </r>
  <r>
    <x v="6"/>
    <s v="ARG"/>
    <x v="901"/>
    <s v="SI.SPR.PCAP"/>
    <m/>
    <m/>
    <n v="22.86"/>
    <m/>
    <m/>
    <n v="22.86"/>
    <s v="Sotto la media"/>
    <n v="35.78"/>
  </r>
  <r>
    <x v="6"/>
    <s v="ARG"/>
    <x v="902"/>
    <s v="SP.DYN.TO65.FE.ZS"/>
    <n v="85.155113"/>
    <n v="81.719120000000004"/>
    <n v="85.337053999999995"/>
    <m/>
    <m/>
    <n v="84.070429000000004"/>
    <s v="Sopra la media"/>
    <n v="83.619574518518519"/>
  </r>
  <r>
    <x v="6"/>
    <s v="ARG"/>
    <x v="903"/>
    <s v="SP.DYN.TO65.MA.ZS"/>
    <n v="76.915948"/>
    <n v="72.249099999999999"/>
    <n v="78.204248000000007"/>
    <m/>
    <m/>
    <n v="75.789765333333335"/>
    <s v="Sopra la media"/>
    <n v="74.647667574074077"/>
  </r>
  <r>
    <x v="6"/>
    <s v="ARG"/>
    <x v="904"/>
    <s v="TM.TAX.MRCH.SM.AR.ZS"/>
    <n v="12.19"/>
    <n v="11.9"/>
    <n v="11.95"/>
    <m/>
    <m/>
    <n v="12.013333333333334"/>
    <s v="Sopra la media"/>
    <n v="6.2094345238095237"/>
  </r>
  <r>
    <x v="6"/>
    <s v="ARG"/>
    <x v="905"/>
    <s v="TM.TAX.MANF.SM.AR.ZS"/>
    <n v="12.59"/>
    <n v="12.31"/>
    <n v="12.35"/>
    <m/>
    <m/>
    <n v="12.416666666666666"/>
    <s v="Sopra la media"/>
    <n v="6.0489880952380952"/>
  </r>
  <r>
    <x v="6"/>
    <s v="ARG"/>
    <x v="906"/>
    <s v="TM.TAX.TCOM.SM.AR.ZS"/>
    <n v="7.91"/>
    <n v="7.57"/>
    <n v="7.64"/>
    <m/>
    <m/>
    <n v="7.706666666666667"/>
    <s v="Sopra la media"/>
    <n v="7.0993452380952382"/>
  </r>
  <r>
    <x v="6"/>
    <s v="ARG"/>
    <x v="907"/>
    <s v="TM.TAX.MRCH.WM.AR.ZS"/>
    <n v="6.88"/>
    <n v="6.51"/>
    <n v="6.45"/>
    <m/>
    <m/>
    <n v="6.6133333333333333"/>
    <s v="Sopra la media"/>
    <n v="3.983392857142857"/>
  </r>
  <r>
    <x v="6"/>
    <s v="ARG"/>
    <x v="908"/>
    <s v="TM.TAX.MANF.WM.AR.ZS"/>
    <n v="8.07"/>
    <n v="7.72"/>
    <n v="7.8"/>
    <m/>
    <m/>
    <n v="7.8633333333333333"/>
    <s v="Sopra la media"/>
    <n v="4.1246726190476188"/>
  </r>
  <r>
    <x v="6"/>
    <s v="ARG"/>
    <x v="909"/>
    <s v="TM.TAX.TCOM.WM.AR.ZS"/>
    <n v="1.54"/>
    <n v="1.3"/>
    <n v="1.08"/>
    <m/>
    <m/>
    <n v="1.3066666666666666"/>
    <s v="Sotto la media"/>
    <n v="3.6444642857142857"/>
  </r>
  <r>
    <x v="6"/>
    <s v="ARG"/>
    <x v="910"/>
    <s v="TM.TAX.MRCH.SM.FN.ZS"/>
    <n v="13.13"/>
    <n v="13.11"/>
    <n v="13.11"/>
    <m/>
    <m/>
    <n v="13.116666666666667"/>
    <s v="Sopra la media"/>
    <n v="7.626696428571428"/>
  </r>
  <r>
    <x v="6"/>
    <s v="ARG"/>
    <x v="911"/>
    <s v="TM.TAX.MANF.SM.FN.ZS"/>
    <n v="14.64"/>
    <n v="14.61"/>
    <n v="14.61"/>
    <m/>
    <m/>
    <n v="14.62"/>
    <s v="Sopra la media"/>
    <n v="7.1184821428571432"/>
  </r>
  <r>
    <x v="6"/>
    <s v="ARG"/>
    <x v="912"/>
    <s v="TM.TAX.TCOM.SM.FN.ZS"/>
    <n v="8.86"/>
    <n v="8.86"/>
    <n v="8.86"/>
    <m/>
    <m/>
    <n v="8.86"/>
    <s v="Sotto la media"/>
    <n v="9.1218154761904771"/>
  </r>
  <r>
    <x v="6"/>
    <s v="ARG"/>
    <x v="913"/>
    <s v="TM.TAX.MRCH.WM.FN.ZS"/>
    <n v="11.14"/>
    <n v="10.4"/>
    <n v="10.29"/>
    <m/>
    <m/>
    <n v="10.61"/>
    <s v="Sopra la media"/>
    <n v="6.1508035714285727"/>
  </r>
  <r>
    <x v="6"/>
    <s v="ARG"/>
    <x v="914"/>
    <s v="TM.TAX.MANF.WM.FN.ZS"/>
    <n v="12.16"/>
    <n v="11.46"/>
    <n v="11.69"/>
    <m/>
    <m/>
    <n v="11.770000000000001"/>
    <s v="Sopra la media"/>
    <n v="6.0113392857142856"/>
  </r>
  <r>
    <x v="6"/>
    <s v="ARG"/>
    <x v="915"/>
    <s v="TM.TAX.TCOM.WM.FN.ZS"/>
    <n v="6.59"/>
    <n v="5.88"/>
    <n v="4.72"/>
    <m/>
    <m/>
    <n v="5.7299999999999995"/>
    <s v="Sotto la media"/>
    <n v="6.9743452380952382"/>
  </r>
  <r>
    <x v="6"/>
    <s v="ARG"/>
    <x v="916"/>
    <s v="GC.TAX.TOTL.GD.ZS"/>
    <n v="10.865896382049399"/>
    <n v="11.5000669715845"/>
    <n v="11.1228688536464"/>
    <m/>
    <m/>
    <n v="11.162944069093435"/>
    <s v="Sotto la media"/>
    <n v="14.699982964959425"/>
  </r>
  <r>
    <x v="6"/>
    <s v="ARG"/>
    <x v="917"/>
    <s v="GC.TAX.TOTL.CN"/>
    <n v="2956590210559.2002"/>
    <n v="5315225557337.0801"/>
    <n v="9193365238088.1895"/>
    <m/>
    <m/>
    <n v="5821727001994.8232"/>
    <s v="Sotto la media"/>
    <n v="30361512685863.348"/>
  </r>
  <r>
    <x v="6"/>
    <s v="ARG"/>
    <x v="918"/>
    <s v="NY.TAX.NIND.KN"/>
    <n v="102899040600"/>
    <n v="113555473400"/>
    <n v="120651175300"/>
    <n v="118318116500"/>
    <m/>
    <n v="113855951450"/>
    <s v="Sotto la media"/>
    <n v="10706931210176.102"/>
  </r>
  <r>
    <x v="6"/>
    <s v="ARG"/>
    <x v="919"/>
    <s v="NY.TAX.NIND.CN"/>
    <n v="4455939705200"/>
    <n v="7568477128000"/>
    <n v="13094281548900"/>
    <n v="30366538734300"/>
    <m/>
    <n v="13871309279100"/>
    <s v="Sotto la media"/>
    <n v="16275441922665.035"/>
  </r>
  <r>
    <x v="6"/>
    <s v="ARG"/>
    <x v="920"/>
    <s v="NY.TAX.NIND.CD"/>
    <n v="63169723923.731598"/>
    <n v="79675944925.243301"/>
    <n v="100249827157.36501"/>
    <n v="102500301862.86"/>
    <m/>
    <n v="86398949467.299973"/>
    <s v="Sotto la media"/>
    <n v="104600862205.91008"/>
  </r>
  <r>
    <x v="6"/>
    <s v="ARG"/>
    <x v="1250"/>
    <s v="GC.TAX.EXPT.ZS"/>
    <n v="12.300964221644501"/>
    <n v="16.972683085700901"/>
    <n v="16.409205496565299"/>
    <m/>
    <m/>
    <n v="15.227617601303566"/>
    <s v="Sopra la media"/>
    <n v="7.9586395287410552"/>
  </r>
  <r>
    <x v="6"/>
    <s v="ARG"/>
    <x v="1251"/>
    <s v="GC.TAX.EXPT.CN"/>
    <n v="363689103981.53003"/>
    <n v="902136389137"/>
    <n v="1508558193967.6899"/>
    <m/>
    <m/>
    <n v="924794562362.07324"/>
    <s v="Sopra la media"/>
    <n v="462583632847.70331"/>
  </r>
  <r>
    <x v="6"/>
    <s v="ARG"/>
    <x v="921"/>
    <s v="GC.TAX.GSRV.RV.ZS"/>
    <n v="31.578521133679601"/>
    <n v="29.543411618636799"/>
    <n v="29.185881433304498"/>
    <m/>
    <m/>
    <n v="30.1026047285403"/>
    <s v="Sopra la media"/>
    <n v="26.425264347931694"/>
  </r>
  <r>
    <x v="6"/>
    <s v="ARG"/>
    <x v="922"/>
    <s v="GC.TAX.GSRV.VA.ZS"/>
    <n v="7.1490937006678301"/>
    <n v="7.3770705970245496"/>
    <n v="6.7562294831522598"/>
    <m/>
    <m/>
    <n v="7.0941312602815465"/>
    <s v="Sotto la media"/>
    <n v="8.4330969075317448"/>
  </r>
  <r>
    <x v="6"/>
    <s v="ARG"/>
    <x v="923"/>
    <s v="GC.TAX.GSRV.CN"/>
    <n v="1503035281761.0901"/>
    <n v="2602677899617.0298"/>
    <n v="4328838025080.1699"/>
    <m/>
    <m/>
    <n v="2811517068819.4302"/>
    <s v="Sotto la media"/>
    <n v="15601786236119.805"/>
  </r>
  <r>
    <x v="6"/>
    <s v="ARG"/>
    <x v="924"/>
    <s v="GC.TAX.YPKG.RV.ZS"/>
    <n v="9.4296011938725197"/>
    <n v="8.7110044131335602"/>
    <n v="10.7407817533597"/>
    <m/>
    <m/>
    <n v="9.6271291201219267"/>
    <s v="Sotto la media"/>
    <n v="28.621043694803099"/>
  </r>
  <r>
    <x v="6"/>
    <s v="ARG"/>
    <x v="925"/>
    <s v="GC.TAX.YPKG.ZS"/>
    <n v="15.180272883036199"/>
    <n v="14.437975937598599"/>
    <n v="17.3284572699521"/>
    <m/>
    <m/>
    <n v="15.648902030195634"/>
    <s v="Sotto la media"/>
    <n v="45.929882861326128"/>
  </r>
  <r>
    <x v="6"/>
    <s v="ARG"/>
    <x v="926"/>
    <s v="GC.TAX.YPKG.CN"/>
    <n v="448818461996.02002"/>
    <n v="767410986997.42004"/>
    <n v="1593068366952.74"/>
    <m/>
    <m/>
    <n v="936432605315.39319"/>
    <s v="Sotto la media"/>
    <n v="12719643551310.389"/>
  </r>
  <r>
    <x v="6"/>
    <s v="ARG"/>
    <x v="1100"/>
    <s v="GC.TAX.INTT.RV.ZS"/>
    <n v="13.381996545064601"/>
    <n v="15.0422483510236"/>
    <n v="16.569728345012699"/>
    <m/>
    <m/>
    <n v="14.997991080366967"/>
    <s v="Sopra la media"/>
    <n v="6.8531367822275371"/>
  </r>
  <r>
    <x v="6"/>
    <s v="ARG"/>
    <x v="1101"/>
    <s v="GC.TAX.INTT.CN"/>
    <n v="636939673726.05005"/>
    <n v="1325172862536.3899"/>
    <n v="2457615346963.2798"/>
    <m/>
    <m/>
    <n v="1473242627741.9065"/>
    <s v="Sotto la media"/>
    <n v="1781718171236.1372"/>
  </r>
  <r>
    <x v="6"/>
    <s v="ARG"/>
    <x v="1198"/>
    <s v="BX.GRT.TECH.CD.WD"/>
    <n v="40600000"/>
    <n v="31000000"/>
    <n v="32310000"/>
    <m/>
    <m/>
    <n v="34636666.666666664"/>
    <s v="Sotto la media"/>
    <n v="139081111.1111111"/>
  </r>
  <r>
    <x v="6"/>
    <s v="ARG"/>
    <x v="927"/>
    <s v="NY.TTF.GNFS.KN"/>
    <n v="36112241859.333199"/>
    <n v="53373594401.626701"/>
    <n v="54579235591.154701"/>
    <n v="41093598673.402702"/>
    <m/>
    <n v="46289667631.379326"/>
    <s v="Sotto la media"/>
    <n v="1690934081762.6724"/>
  </r>
  <r>
    <x v="6"/>
    <s v="ARG"/>
    <x v="928"/>
    <s v="ER.PTD.TOTL.ZS"/>
    <n v="9.4"/>
    <n v="9.4"/>
    <n v="9.6"/>
    <n v="9.6"/>
    <n v="9.6999999999999993"/>
    <n v="9.5400000000000009"/>
    <s v="Sotto la media"/>
    <n v="18.065555555555555"/>
  </r>
  <r>
    <x v="6"/>
    <s v="ARG"/>
    <x v="929"/>
    <s v="ER.LND.PTLD.ZS"/>
    <n v="8.5"/>
    <n v="8.5"/>
    <n v="8.6999999999999993"/>
    <n v="8.6999999999999993"/>
    <n v="8.8000000000000007"/>
    <n v="8.64"/>
    <s v="Sotto la media"/>
    <n v="19.27"/>
  </r>
  <r>
    <x v="6"/>
    <s v="ARG"/>
    <x v="931"/>
    <s v="NV.MNF.TXTL.ZS.UN"/>
    <n v="4.2105563397597301"/>
    <n v="5.1469617915553796"/>
    <n v="5.3758556361501997"/>
    <m/>
    <m/>
    <n v="4.9111245891551034"/>
    <s v="Sopra la media"/>
    <n v="4.7107280904871756"/>
  </r>
  <r>
    <x v="6"/>
    <s v="ARG"/>
    <x v="932"/>
    <s v="SH.ALC.PCAP.LI"/>
    <n v="8.0500000000000007"/>
    <m/>
    <m/>
    <m/>
    <m/>
    <n v="8.0500000000000007"/>
    <s v="Sopra la media"/>
    <n v="5.64"/>
  </r>
  <r>
    <x v="6"/>
    <s v="ARG"/>
    <x v="933"/>
    <s v="SH.ALC.PCAP.FE.LI"/>
    <n v="3.71"/>
    <m/>
    <m/>
    <m/>
    <m/>
    <n v="3.71"/>
    <s v="Sopra la media"/>
    <n v="2.3579999999999997"/>
  </r>
  <r>
    <x v="6"/>
    <s v="ARG"/>
    <x v="934"/>
    <s v="SH.ALC.PCAP.MA.LI"/>
    <n v="12.59"/>
    <m/>
    <m/>
    <m/>
    <m/>
    <n v="12.59"/>
    <s v="Sopra la media"/>
    <n v="9.0193333333333339"/>
  </r>
  <r>
    <x v="6"/>
    <s v="ARG"/>
    <x v="1199"/>
    <s v="DT.TDS.DECT.EX.ZS"/>
    <n v="43.097631978241402"/>
    <n v="31.024512980070899"/>
    <n v="33.258587507755699"/>
    <n v="51.353944834521101"/>
    <m/>
    <n v="39.683669325147278"/>
    <s v="Sopra la media"/>
    <n v="26.746272929614378"/>
  </r>
  <r>
    <x v="6"/>
    <s v="ARG"/>
    <x v="1200"/>
    <s v="DT.TDS.DECT.GN.ZS"/>
    <n v="7.8357200884380296"/>
    <n v="5.8639294060435603"/>
    <n v="5.7187768309624003"/>
    <n v="7.2444103571394702"/>
    <m/>
    <n v="6.6657091706458651"/>
    <s v="Sopra la media"/>
    <n v="6.1495341391192895"/>
  </r>
  <r>
    <x v="6"/>
    <s v="ARG"/>
    <x v="935"/>
    <s v="ER.FSH.PROD.MT"/>
    <n v="839673.99"/>
    <n v="856252.8"/>
    <n v="853774.74"/>
    <m/>
    <m/>
    <n v="849900.51000000013"/>
    <s v="Sotto la media"/>
    <n v="5325128.2774074078"/>
  </r>
  <r>
    <x v="6"/>
    <s v="ARG"/>
    <x v="936"/>
    <s v="EN.GHG.TOT.ZG.AR5"/>
    <n v="36.846858347872598"/>
    <n v="44.846026184768597"/>
    <n v="47.662181181450997"/>
    <n v="44.085810515830801"/>
    <m/>
    <n v="43.360219057480748"/>
    <s v="Sotto la media"/>
    <n v="72.784371648781402"/>
  </r>
  <r>
    <x v="6"/>
    <s v="ARG"/>
    <x v="937"/>
    <s v="EN.GHG.ALL.MT.CE.AR5"/>
    <n v="347.31240000000003"/>
    <n v="367.61399999999998"/>
    <n v="374.76130000000001"/>
    <n v="365.68459999999999"/>
    <m/>
    <n v="363.843075"/>
    <s v="Sotto la media"/>
    <n v="1351.5386180555556"/>
  </r>
  <r>
    <x v="6"/>
    <s v="ARG"/>
    <x v="938"/>
    <s v="EN.GHG.ALL.PC.CE.AR5"/>
    <n v="7.68526883042151"/>
    <n v="8.1128999001396593"/>
    <n v="8.2532173253361307"/>
    <n v="8.0302468239936609"/>
    <m/>
    <n v="8.0204082199727402"/>
    <s v="Sotto la media"/>
    <n v="9.6139612103632572"/>
  </r>
  <r>
    <x v="6"/>
    <s v="ARG"/>
    <x v="939"/>
    <s v="EN.GHG.ALL.LU.MT.CE.AR5"/>
    <n v="415.16230999999999"/>
    <n v="435.46391"/>
    <n v="442.61121000000003"/>
    <m/>
    <m/>
    <n v="431.07914333333338"/>
    <s v="Sotto la media"/>
    <n v="1460.4801489440251"/>
  </r>
  <r>
    <x v="6"/>
    <s v="ARG"/>
    <x v="940"/>
    <s v="NY.GDP.TOTL.RT.ZS"/>
    <n v="1.4296243252949901"/>
    <n v="2.6530888898397502"/>
    <m/>
    <m/>
    <m/>
    <n v="2.0413566075673701"/>
    <s v="Sotto la media"/>
    <n v="3.2235653028551554"/>
  </r>
  <r>
    <x v="6"/>
    <s v="ARG"/>
    <x v="1201"/>
    <s v="FI.RES.TOTL.DT.ZS"/>
    <n v="14.3039276377924"/>
    <n v="14.864865384838099"/>
    <n v="16.783542317334899"/>
    <n v="8.6714498905838902"/>
    <m/>
    <n v="13.655946307637322"/>
    <s v="Sotto la media"/>
    <n v="50.713959273252158"/>
  </r>
  <r>
    <x v="6"/>
    <s v="ARG"/>
    <x v="941"/>
    <s v="FI.RES.TOTL.CD"/>
    <n v="39403734630.122803"/>
    <n v="39653498610.782799"/>
    <n v="44795335171.515198"/>
    <n v="23080560550.294601"/>
    <n v="24380645448.6721"/>
    <n v="34262754882.277496"/>
    <s v="Sotto la media"/>
    <n v="361415588801.08118"/>
  </r>
  <r>
    <x v="6"/>
    <s v="ARG"/>
    <x v="942"/>
    <s v="FI.RES.TOTL.MO"/>
    <n v="7.0940540100951504"/>
    <n v="5.6049034262494004"/>
    <n v="4.7651512820723703"/>
    <n v="2.4704226365049302"/>
    <m/>
    <n v="4.9836328387304629"/>
    <s v="Sotto la media"/>
    <n v="5.207270028626021"/>
  </r>
  <r>
    <x v="6"/>
    <s v="ARG"/>
    <x v="943"/>
    <s v="FI.RES.XGLD.CD"/>
    <n v="35649970285.758698"/>
    <n v="36448369071.839798"/>
    <n v="41197886699.154701"/>
    <n v="18986771972.2626"/>
    <n v="24380645448.6721"/>
    <n v="31332728695.537579"/>
    <s v="Sotto la media"/>
    <n v="303200694904.39789"/>
  </r>
  <r>
    <x v="6"/>
    <s v="ARG"/>
    <x v="944"/>
    <s v="NE.TRD.GNFS.ZS"/>
    <n v="30.203698807416"/>
    <n v="33.078689567466"/>
    <n v="31.547708005107101"/>
    <n v="26.6405121334437"/>
    <m/>
    <n v="30.367652128358202"/>
    <s v="Sotto la media"/>
    <n v="63.420484122774965"/>
  </r>
  <r>
    <x v="6"/>
    <s v="ARG"/>
    <x v="945"/>
    <s v="BG.GSR.NFSV.GD.ZS"/>
    <n v="5.5788172383685204"/>
    <n v="4.7018601528908004"/>
    <n v="5.6338212263038603"/>
    <n v="5.9802671196941102"/>
    <m/>
    <n v="5.4736914343143228"/>
    <s v="Sotto la media"/>
    <n v="16.280035544759887"/>
  </r>
  <r>
    <x v="6"/>
    <s v="ARG"/>
    <x v="946"/>
    <s v="IP.TMK.NRCT"/>
    <n v="14087"/>
    <n v="15713"/>
    <m/>
    <m/>
    <m/>
    <n v="14900"/>
    <s v="Sotto la media"/>
    <n v="61909.369047619053"/>
  </r>
  <r>
    <x v="6"/>
    <s v="ARG"/>
    <x v="947"/>
    <s v="IP.TMK.RSCT"/>
    <n v="64413"/>
    <n v="70131"/>
    <m/>
    <m/>
    <m/>
    <n v="67272"/>
    <s v="Sotto la media"/>
    <n v="798479.61309523811"/>
  </r>
  <r>
    <x v="6"/>
    <s v="ARG"/>
    <x v="948"/>
    <s v="TX.VAL.TRAN.ZS.WT"/>
    <n v="13.4060434719435"/>
    <n v="17.9442686137598"/>
    <n v="15.2963326356543"/>
    <n v="12.429264072733201"/>
    <m/>
    <n v="14.768977198522702"/>
    <s v="Sotto la media"/>
    <n v="20.302097491200517"/>
  </r>
  <r>
    <x v="6"/>
    <s v="ARG"/>
    <x v="949"/>
    <s v="TM.VAL.TRAN.ZS.WT"/>
    <n v="17.818263544060901"/>
    <n v="28.157314459141499"/>
    <n v="30.126955967875599"/>
    <n v="24.247413820319299"/>
    <m/>
    <n v="25.087486947849325"/>
    <s v="Sotto la media"/>
    <n v="29.539720561975091"/>
  </r>
  <r>
    <x v="6"/>
    <s v="ARG"/>
    <x v="950"/>
    <s v="BX.GSR.TRAN.ZS"/>
    <n v="13.171682974968601"/>
    <n v="17.6002793520491"/>
    <n v="15.0949619179191"/>
    <n v="12.2821398652904"/>
    <m/>
    <n v="14.5372660275568"/>
    <s v="Sotto la media"/>
    <n v="19.261507141225405"/>
  </r>
  <r>
    <x v="6"/>
    <s v="ARG"/>
    <x v="951"/>
    <s v="BM.GSR.TRAN.ZS"/>
    <n v="17.571998991376098"/>
    <n v="27.7646416308638"/>
    <n v="29.852984857247101"/>
    <n v="23.978433260783401"/>
    <m/>
    <n v="24.792014685067603"/>
    <s v="Sotto la media"/>
    <n v="29.087068958912976"/>
  </r>
  <r>
    <x v="6"/>
    <s v="ARG"/>
    <x v="952"/>
    <s v="TX.VAL.TRVL.ZS.WT"/>
    <n v="18.523520135991198"/>
    <n v="4.1914178140278802"/>
    <n v="24.4202557021754"/>
    <n v="34.462098255184799"/>
    <m/>
    <n v="20.399322976844818"/>
    <s v="Sotto la media"/>
    <n v="27.113369285448954"/>
  </r>
  <r>
    <x v="6"/>
    <s v="ARG"/>
    <x v="953"/>
    <s v="TM.VAL.TRVL.ZS.WT"/>
    <n v="24.3598830508604"/>
    <n v="10.3552561367322"/>
    <n v="26.451409718669701"/>
    <n v="32.796324784622797"/>
    <m/>
    <n v="23.490718422721272"/>
    <s v="Sopra la media"/>
    <n v="17.176400874724916"/>
  </r>
  <r>
    <x v="6"/>
    <s v="ARG"/>
    <x v="954"/>
    <s v="BX.GSR.TRVL.ZS"/>
    <n v="18.1996974217145"/>
    <n v="4.1110688875599104"/>
    <n v="24.098771818740499"/>
    <n v="34.054173146912703"/>
    <m/>
    <n v="20.115927818731905"/>
    <s v="Sotto la media"/>
    <n v="26.104015919019211"/>
  </r>
  <r>
    <x v="6"/>
    <s v="ARG"/>
    <x v="955"/>
    <s v="BM.GSR.TRVL.ZS"/>
    <n v="24.023207387255901"/>
    <n v="10.2108450736441"/>
    <n v="26.210863607537899"/>
    <n v="32.432509746175498"/>
    <m/>
    <n v="23.219356453653351"/>
    <s v="Sopra la media"/>
    <n v="16.986436290094922"/>
  </r>
  <r>
    <x v="6"/>
    <s v="ARG"/>
    <x v="956"/>
    <s v="SH.TBS.DTEC.ZS"/>
    <n v="72"/>
    <n v="91"/>
    <n v="93"/>
    <n v="87"/>
    <m/>
    <n v="85.75"/>
    <s v="Sopra la media"/>
    <n v="81.499183006535944"/>
  </r>
  <r>
    <x v="6"/>
    <s v="ARG"/>
    <x v="1060"/>
    <s v="SH.TBS.CURE.ZS"/>
    <n v="46"/>
    <n v="48"/>
    <n v="52"/>
    <m/>
    <m/>
    <n v="48.666666666666664"/>
    <s v="Sotto la media"/>
    <n v="73.109401709401723"/>
  </r>
  <r>
    <x v="6"/>
    <s v="ARG"/>
    <x v="957"/>
    <s v="SH.UHC.SRVS.CV.XD"/>
    <m/>
    <n v="79"/>
    <m/>
    <m/>
    <m/>
    <n v="79"/>
    <s v="Sopra la media"/>
    <n v="75.8"/>
  </r>
  <r>
    <x v="6"/>
    <s v="ARG"/>
    <x v="958"/>
    <s v="SL.UEM.ADVN.ZS"/>
    <n v="4.718"/>
    <n v="3.4260000000000002"/>
    <n v="2.8980000000000001"/>
    <n v="2.4940000000000002"/>
    <m/>
    <n v="3.3839999999999999"/>
    <s v="Sotto la media"/>
    <n v="5.1022791666666674"/>
  </r>
  <r>
    <x v="6"/>
    <s v="ARG"/>
    <x v="959"/>
    <s v="SL.UEM.ADVN.FE.ZS"/>
    <n v="4.8970000000000002"/>
    <n v="3.4289999999999998"/>
    <n v="3.1360000000000001"/>
    <n v="2.8380000000000001"/>
    <m/>
    <n v="3.5750000000000002"/>
    <s v="Sotto la media"/>
    <n v="5.6634458333333342"/>
  </r>
  <r>
    <x v="6"/>
    <s v="ARG"/>
    <x v="960"/>
    <s v="SL.UEM.ADVN.MA.ZS"/>
    <n v="4.4619999999999997"/>
    <n v="3.4209999999999998"/>
    <n v="2.5840000000000001"/>
    <n v="2.0489999999999999"/>
    <m/>
    <n v="3.1289999999999996"/>
    <s v="Sotto la media"/>
    <n v="4.5426020833333336"/>
  </r>
  <r>
    <x v="6"/>
    <s v="ARG"/>
    <x v="961"/>
    <s v="SL.UEM.BASC.ZS"/>
    <n v="14.823"/>
    <n v="10.395"/>
    <n v="7.7770000000000001"/>
    <n v="7.1870000000000003"/>
    <m/>
    <n v="10.045499999999999"/>
    <s v="Sotto la media"/>
    <n v="10.425929761904762"/>
  </r>
  <r>
    <x v="6"/>
    <s v="ARG"/>
    <x v="962"/>
    <s v="SL.UEM.BASC.FE.ZS"/>
    <n v="17.109000000000002"/>
    <n v="13.535"/>
    <n v="9.8320000000000007"/>
    <n v="8.5220000000000002"/>
    <m/>
    <n v="12.249499999999999"/>
    <s v="Sotto la media"/>
    <n v="12.266485416666667"/>
  </r>
  <r>
    <x v="6"/>
    <s v="ARG"/>
    <x v="963"/>
    <s v="SL.UEM.BASC.MA.ZS"/>
    <n v="13.656000000000001"/>
    <n v="8.843"/>
    <n v="6.6909999999999998"/>
    <n v="6.4889999999999999"/>
    <m/>
    <n v="8.9197500000000005"/>
    <s v="Sotto la media"/>
    <n v="9.419134027777778"/>
  </r>
  <r>
    <x v="6"/>
    <s v="ARG"/>
    <x v="964"/>
    <s v="SL.UEM.INTM.ZS"/>
    <n v="12.566000000000001"/>
    <n v="10.645"/>
    <n v="8.2949999999999999"/>
    <n v="7.4210000000000003"/>
    <m/>
    <n v="9.7317499999999999"/>
    <s v="Sopra la media"/>
    <n v="8.7006472222222229"/>
  </r>
  <r>
    <x v="6"/>
    <s v="ARG"/>
    <x v="965"/>
    <s v="SL.UEM.INTM.FE.ZS"/>
    <n v="15.305999999999999"/>
    <n v="12.670999999999999"/>
    <n v="9.7449999999999992"/>
    <n v="8.6539999999999999"/>
    <m/>
    <n v="11.593999999999998"/>
    <s v="Sopra la media"/>
    <n v="10.029670138888889"/>
  </r>
  <r>
    <x v="6"/>
    <s v="ARG"/>
    <x v="966"/>
    <s v="SL.UEM.INTM.MA.ZS"/>
    <n v="10.365"/>
    <n v="9.0690000000000008"/>
    <n v="7.1360000000000001"/>
    <n v="6.4059999999999997"/>
    <m/>
    <n v="8.2439999999999998"/>
    <s v="Sopra la media"/>
    <n v="7.658990277777777"/>
  </r>
  <r>
    <x v="6"/>
    <s v="ARG"/>
    <x v="967"/>
    <s v="SL.UEM.TOTL.FE.ZS"/>
    <n v="12.394"/>
    <n v="9.8520000000000003"/>
    <n v="7.6820000000000004"/>
    <n v="6.7930000000000001"/>
    <n v="8.4339999999999993"/>
    <n v="9.0310000000000006"/>
    <s v="Sopra la media"/>
    <n v="8.5312666666666672"/>
  </r>
  <r>
    <x v="6"/>
    <s v="ARG"/>
    <x v="968"/>
    <s v="SL.UEM.TOTL.FE.NE.ZS"/>
    <n v="12.36"/>
    <n v="9.8249999999999993"/>
    <n v="7.66"/>
    <n v="6.7779999999999996"/>
    <m/>
    <n v="9.1557499999999994"/>
    <s v="Sopra la media"/>
    <n v="8.7744931818181815"/>
  </r>
  <r>
    <x v="6"/>
    <s v="ARG"/>
    <x v="969"/>
    <s v="SL.UEM.TOTL.MA.ZS"/>
    <n v="10.778"/>
    <n v="7.915"/>
    <n v="6.1449999999999996"/>
    <n v="5.641"/>
    <n v="7.452"/>
    <n v="7.5861999999999998"/>
    <s v="Sopra la media"/>
    <n v="7.1085888888888888"/>
  </r>
  <r>
    <x v="6"/>
    <s v="ARG"/>
    <x v="970"/>
    <s v="SL.UEM.TOTL.MA.NE.ZS"/>
    <n v="10.749000000000001"/>
    <n v="7.8929999999999998"/>
    <n v="6.1269999999999998"/>
    <n v="5.6280000000000001"/>
    <m/>
    <n v="7.5992499999999996"/>
    <s v="Sopra la media"/>
    <n v="6.933586616161616"/>
  </r>
  <r>
    <x v="6"/>
    <s v="ARG"/>
    <x v="971"/>
    <s v="SL.UEM.TOTL.ZS"/>
    <n v="11.461"/>
    <n v="8.7360000000000007"/>
    <n v="6.8049999999999997"/>
    <n v="6.1390000000000002"/>
    <n v="7.8760000000000003"/>
    <n v="8.2034000000000002"/>
    <s v="Sopra la media"/>
    <n v="7.6575111111111109"/>
  </r>
  <r>
    <x v="6"/>
    <s v="ARG"/>
    <x v="972"/>
    <s v="SL.UEM.TOTL.NE.ZS"/>
    <n v="11.461"/>
    <n v="8.7360000000000007"/>
    <n v="6.8049999999999997"/>
    <n v="6.1390000000000002"/>
    <m/>
    <n v="8.2852500000000013"/>
    <s v="Sopra la media"/>
    <n v="7.5769008838383858"/>
  </r>
  <r>
    <x v="6"/>
    <s v="ARG"/>
    <x v="973"/>
    <s v="SL.UEM.1524.FE.ZS"/>
    <n v="35.018999999999998"/>
    <n v="26.687999999999999"/>
    <n v="20.722999999999999"/>
    <n v="19.379000000000001"/>
    <n v="22.983000000000001"/>
    <n v="24.958400000000001"/>
    <s v="Sopra la media"/>
    <n v="21.331377777777778"/>
  </r>
  <r>
    <x v="6"/>
    <s v="ARG"/>
    <x v="974"/>
    <s v="SL.UEM.1524.FE.NE.ZS"/>
    <n v="34.948999999999998"/>
    <n v="26.675999999999998"/>
    <n v="20.861000000000001"/>
    <n v="19.459"/>
    <m/>
    <n v="25.486250000000002"/>
    <s v="Sopra la media"/>
    <n v="20.652479292929293"/>
  </r>
  <r>
    <x v="6"/>
    <s v="ARG"/>
    <x v="975"/>
    <s v="SL.UEM.1524.MA.ZS"/>
    <n v="27.238"/>
    <n v="21.007999999999999"/>
    <n v="17.745000000000001"/>
    <n v="16.867000000000001"/>
    <n v="19.838000000000001"/>
    <n v="20.539200000000001"/>
    <s v="Sopra la media"/>
    <n v="17.186444444444447"/>
  </r>
  <r>
    <x v="6"/>
    <s v="ARG"/>
    <x v="976"/>
    <s v="SL.UEM.1524.MA.NE.ZS"/>
    <n v="26.805"/>
    <n v="20.771999999999998"/>
    <n v="17.597000000000001"/>
    <n v="16.7"/>
    <m/>
    <n v="20.468500000000002"/>
    <s v="Sopra la media"/>
    <n v="17.085625505050505"/>
  </r>
  <r>
    <x v="6"/>
    <s v="ARG"/>
    <x v="977"/>
    <s v="SL.UEM.1524.ZS"/>
    <n v="30.428000000000001"/>
    <n v="23.373000000000001"/>
    <n v="19.004000000000001"/>
    <n v="17.946000000000002"/>
    <n v="21.187999999999999"/>
    <n v="22.387800000000002"/>
    <s v="Sopra la media"/>
    <n v="18.773066666666669"/>
  </r>
  <r>
    <x v="6"/>
    <s v="ARG"/>
    <x v="978"/>
    <s v="SL.UEM.1524.NE.ZS"/>
    <n v="30.172999999999998"/>
    <n v="23.239000000000001"/>
    <n v="18.971"/>
    <n v="17.885999999999999"/>
    <m/>
    <n v="22.567249999999998"/>
    <s v="Sopra la media"/>
    <n v="18.232449494949496"/>
  </r>
  <r>
    <x v="6"/>
    <s v="ARG"/>
    <x v="1202"/>
    <s v="SP.UWT.TFRT"/>
    <n v="12.5418687936842"/>
    <m/>
    <m/>
    <m/>
    <m/>
    <n v="12.5418687936842"/>
    <s v="Sotto la media"/>
    <n v="14.161214666111334"/>
  </r>
  <r>
    <x v="6"/>
    <s v="ARG"/>
    <x v="979"/>
    <s v="SP.URB.TOTL"/>
    <n v="41626771"/>
    <n v="41791064"/>
    <n v="41932837"/>
    <n v="42106172"/>
    <m/>
    <n v="41864211"/>
    <s v="Sotto la media"/>
    <n v="82109766.263888881"/>
  </r>
  <r>
    <x v="6"/>
    <s v="ARG"/>
    <x v="980"/>
    <s v="SP.URB.TOTL.IN.ZS"/>
    <n v="92.111000000000004"/>
    <n v="92.228999999999999"/>
    <n v="92.346999999999994"/>
    <n v="92.462999999999994"/>
    <m/>
    <n v="92.287499999999994"/>
    <s v="Sopra la media"/>
    <n v="69.565736111111107"/>
  </r>
  <r>
    <x v="6"/>
    <s v="ARG"/>
    <x v="981"/>
    <s v="SP.URB.GROW"/>
    <n v="0.61502891192892395"/>
    <n v="0.39390428301476899"/>
    <n v="0.338668250794531"/>
    <n v="0.41251139883653798"/>
    <m/>
    <n v="0.44002821114369051"/>
    <s v="Sotto la media"/>
    <n v="1.5383040751342405"/>
  </r>
  <r>
    <x v="6"/>
    <s v="ARG"/>
    <x v="1203"/>
    <s v="DT.DOD.DIMF.CD"/>
    <n v="48873710059.5"/>
    <n v="48055342739.5"/>
    <n v="52289985533.699997"/>
    <n v="47612397026.800003"/>
    <m/>
    <n v="49207858839.875"/>
    <s v="Sopra la media"/>
    <n v="13037387592.465626"/>
  </r>
  <r>
    <x v="6"/>
    <s v="ARG"/>
    <x v="982"/>
    <s v="VA.EST"/>
    <n v="0.58450120687484697"/>
    <n v="0.61077702045440696"/>
    <n v="0.54631698131561302"/>
    <n v="0.53392183780670199"/>
    <m/>
    <n v="0.56887926161289226"/>
    <s v="Sopra la media"/>
    <n v="0.26308203547256848"/>
  </r>
  <r>
    <x v="6"/>
    <s v="ARG"/>
    <x v="983"/>
    <s v="VA.NO.SRC"/>
    <n v="13"/>
    <n v="12"/>
    <n v="12"/>
    <n v="12"/>
    <m/>
    <n v="12.25"/>
    <s v="Sopra la media"/>
    <n v="10.11875"/>
  </r>
  <r>
    <x v="6"/>
    <s v="ARG"/>
    <x v="984"/>
    <s v="VA.PER.RNK"/>
    <n v="65.217391967773395"/>
    <n v="65.217391967773395"/>
    <n v="62.801933288574197"/>
    <n v="63.235294342041001"/>
    <m/>
    <n v="64.118002891540499"/>
    <s v="Sopra la media"/>
    <n v="57.674943145612872"/>
  </r>
  <r>
    <x v="6"/>
    <s v="ARG"/>
    <x v="985"/>
    <s v="VA.PER.RNK.LOWER"/>
    <n v="58.454105377197301"/>
    <n v="58.937198638916001"/>
    <n v="57.971015930175803"/>
    <n v="57.352939605712898"/>
    <m/>
    <n v="58.178814888000502"/>
    <s v="Sopra la media"/>
    <n v="50.106652991597862"/>
  </r>
  <r>
    <x v="6"/>
    <s v="ARG"/>
    <x v="986"/>
    <s v="VA.PER.RNK.UPPER"/>
    <n v="71.497581481933594"/>
    <n v="72.463768005371094"/>
    <n v="70.531402587890597"/>
    <n v="69.607841491699205"/>
    <m/>
    <n v="71.025148391723619"/>
    <s v="Sopra la media"/>
    <n v="64.128036856651306"/>
  </r>
  <r>
    <x v="6"/>
    <s v="ARG"/>
    <x v="987"/>
    <s v="VA.STD.ERR"/>
    <n v="0.127297043800354"/>
    <n v="0.12948662042617801"/>
    <n v="0.12792588770389601"/>
    <n v="0.125092834234238"/>
    <m/>
    <n v="0.1274505965411665"/>
    <s v="Sotto la media"/>
    <n v="0.14497231716910999"/>
  </r>
  <r>
    <x v="6"/>
    <s v="ARG"/>
    <x v="988"/>
    <s v="SL.EMP.VULN.FE.ZS"/>
    <n v="22.685335927725699"/>
    <n v="22.6724950989109"/>
    <n v="21.515239984073901"/>
    <n v="20.627380090748499"/>
    <m/>
    <n v="21.875112775364752"/>
    <s v="Sotto la media"/>
    <n v="25.388499741622589"/>
  </r>
  <r>
    <x v="6"/>
    <s v="ARG"/>
    <x v="989"/>
    <s v="SL.EMP.VULN.MA.ZS"/>
    <n v="25.0600925000922"/>
    <n v="24.989460781804301"/>
    <n v="24.5859688418712"/>
    <n v="23.809964198659902"/>
    <m/>
    <n v="24.6113715806069"/>
    <s v="Sotto la media"/>
    <n v="26.120421998664071"/>
  </r>
  <r>
    <x v="6"/>
    <s v="ARG"/>
    <x v="990"/>
    <s v="SL.EMP.VULN.ZS"/>
    <n v="24.066954353694602"/>
    <n v="24.0189803057016"/>
    <n v="23.279800235620399"/>
    <n v="22.443141470846498"/>
    <m/>
    <n v="23.452219091465775"/>
    <s v="Sotto la media"/>
    <n v="25.8654273970959"/>
  </r>
  <r>
    <x v="6"/>
    <s v="ARG"/>
    <x v="991"/>
    <s v="SL.EMP.WORK.FE.ZS"/>
    <n v="75.567783138024595"/>
    <n v="75.022718898597304"/>
    <n v="76.211383049550093"/>
    <n v="77.079954413313104"/>
    <m/>
    <n v="75.970459874871267"/>
    <s v="Sopra la media"/>
    <n v="71.998023930946175"/>
  </r>
  <r>
    <x v="6"/>
    <s v="ARG"/>
    <x v="992"/>
    <s v="SL.EMP.WORK.MA.ZS"/>
    <n v="71.154263394429606"/>
    <n v="70.528726576845798"/>
    <n v="71.126898789112701"/>
    <n v="72.113978091393903"/>
    <m/>
    <n v="71.230966712945502"/>
    <s v="Sopra la media"/>
    <n v="68.844204160438963"/>
  </r>
  <r>
    <x v="6"/>
    <s v="ARG"/>
    <x v="993"/>
    <s v="SL.EMP.WORK.ZS"/>
    <n v="73.000020112522506"/>
    <n v="72.4110614586954"/>
    <n v="73.289643872300104"/>
    <n v="74.246708063380098"/>
    <m/>
    <n v="73.236858376724527"/>
    <s v="Sopra la media"/>
    <n v="70.153516659723692"/>
  </r>
  <r>
    <x v="6"/>
    <s v="ARG"/>
    <x v="994"/>
    <s v="ER.GDP.FWTL.M3.KD"/>
    <n v="13.6607679429044"/>
    <n v="15.0871996476536"/>
    <m/>
    <m/>
    <m/>
    <n v="14.373983795278999"/>
    <s v="Sotto la media"/>
    <n v="46.997962421893071"/>
  </r>
  <r>
    <x v="6"/>
    <s v="ARG"/>
    <x v="995"/>
    <s v="SG.LAW.INDX"/>
    <n v="76.25"/>
    <n v="79.375"/>
    <n v="79.375"/>
    <n v="79.375"/>
    <m/>
    <n v="78.59375"/>
    <s v="Sotto la media"/>
    <n v="84.177083333333343"/>
  </r>
  <r>
    <x v="6"/>
    <s v="ARG"/>
    <x v="1252"/>
    <s v="SP.M15.2024.FE.ZS"/>
    <n v="2.4"/>
    <m/>
    <m/>
    <m/>
    <m/>
    <n v="2.4"/>
    <s v="Sopra la media"/>
    <n v="1.2250000000000001"/>
  </r>
  <r>
    <x v="6"/>
    <s v="ARG"/>
    <x v="1253"/>
    <s v="SP.M18.2024.FE.ZS"/>
    <n v="15.5"/>
    <m/>
    <m/>
    <m/>
    <m/>
    <n v="15.5"/>
    <s v="Sopra la media"/>
    <n v="8.5500000000000007"/>
  </r>
  <r>
    <x v="6"/>
    <s v="ARG"/>
    <x v="996"/>
    <s v="SH.DYN.AIDS.FE.ZS"/>
    <n v="36.208170839099303"/>
    <n v="36.231637675895797"/>
    <n v="36.256905026402698"/>
    <m/>
    <m/>
    <n v="36.232237847132602"/>
    <s v="Sopra la media"/>
    <n v="35.459895733627064"/>
  </r>
  <r>
    <x v="7"/>
    <s v="COL"/>
    <x v="0"/>
    <s v="EG.CFT.ACCS.ZS"/>
    <n v="92.6"/>
    <n v="93.1"/>
    <n v="93.6"/>
    <m/>
    <m/>
    <n v="93.09999999999998"/>
    <s v="Sopra la media"/>
    <n v="80.395555555555561"/>
  </r>
  <r>
    <x v="7"/>
    <s v="COL"/>
    <x v="1"/>
    <s v="EG.CFT.ACCS.RU.ZS"/>
    <n v="64.599999999999994"/>
    <n v="66.599999999999994"/>
    <n v="68.5"/>
    <m/>
    <m/>
    <n v="66.566666666666663"/>
    <s v="Sotto la media"/>
    <n v="70.766666666666666"/>
  </r>
  <r>
    <x v="7"/>
    <s v="COL"/>
    <x v="2"/>
    <s v="EG.CFT.ACCS.UR.ZS"/>
    <n v="99.1"/>
    <n v="99.2"/>
    <n v="99.3"/>
    <m/>
    <m/>
    <n v="99.2"/>
    <s v="Sopra la media"/>
    <n v="89.023333333333326"/>
  </r>
  <r>
    <x v="7"/>
    <s v="COL"/>
    <x v="3"/>
    <s v="EG.ELC.ACCS.ZS"/>
    <n v="99.7"/>
    <n v="100"/>
    <n v="100"/>
    <n v="98.7"/>
    <m/>
    <n v="99.6"/>
    <s v="Sopra la media"/>
    <n v="94.308333333333337"/>
  </r>
  <r>
    <x v="7"/>
    <s v="COL"/>
    <x v="4"/>
    <s v="EG.ELC.ACCS.RU.ZS"/>
    <n v="98.5"/>
    <n v="100"/>
    <n v="100"/>
    <n v="94.8"/>
    <m/>
    <n v="98.325000000000003"/>
    <s v="Sopra la media"/>
    <n v="92.055964052287578"/>
  </r>
  <r>
    <x v="7"/>
    <s v="COL"/>
    <x v="5"/>
    <s v="EG.ELC.ACCS.UR.ZS"/>
    <n v="100"/>
    <n v="100"/>
    <n v="100"/>
    <n v="100"/>
    <m/>
    <n v="100"/>
    <s v="Sopra la media"/>
    <n v="98.081944444444446"/>
  </r>
  <r>
    <x v="7"/>
    <s v="COL"/>
    <x v="6"/>
    <s v="FX.OWN.TOTL.ZS"/>
    <m/>
    <n v="59.72"/>
    <m/>
    <m/>
    <m/>
    <n v="59.72"/>
    <s v="Sotto la media"/>
    <n v="77.75500000000001"/>
  </r>
  <r>
    <x v="7"/>
    <s v="COL"/>
    <x v="7"/>
    <s v="FX.OWN.TOTL.FE.ZS"/>
    <m/>
    <n v="56.2"/>
    <m/>
    <m/>
    <m/>
    <n v="56.2"/>
    <s v="Sotto la media"/>
    <n v="76.34714285714287"/>
  </r>
  <r>
    <x v="7"/>
    <s v="COL"/>
    <x v="8"/>
    <s v="FX.OWN.TOTL.MA.ZS"/>
    <m/>
    <n v="63.51"/>
    <m/>
    <m/>
    <m/>
    <n v="63.51"/>
    <s v="Sotto la media"/>
    <n v="79.31785714285715"/>
  </r>
  <r>
    <x v="7"/>
    <s v="COL"/>
    <x v="9"/>
    <s v="FX.OWN.TOTL.OL.ZS"/>
    <m/>
    <n v="62.58"/>
    <m/>
    <m/>
    <m/>
    <n v="62.58"/>
    <s v="Sotto la media"/>
    <n v="79.507142857142853"/>
  </r>
  <r>
    <x v="7"/>
    <s v="COL"/>
    <x v="10"/>
    <s v="FX.OWN.TOTL.40.ZS"/>
    <m/>
    <n v="47.67"/>
    <m/>
    <m/>
    <m/>
    <n v="47.67"/>
    <s v="Sotto la media"/>
    <n v="72.021428571428572"/>
  </r>
  <r>
    <x v="7"/>
    <s v="COL"/>
    <x v="11"/>
    <s v="FX.OWN.TOTL.PL.ZS"/>
    <m/>
    <n v="48.08"/>
    <m/>
    <m/>
    <m/>
    <n v="48.08"/>
    <s v="Sotto la media"/>
    <n v="66.478571428571428"/>
  </r>
  <r>
    <x v="7"/>
    <s v="COL"/>
    <x v="12"/>
    <s v="FX.OWN.TOTL.60.ZS"/>
    <m/>
    <n v="67.739999999999995"/>
    <m/>
    <m/>
    <m/>
    <n v="67.739999999999995"/>
    <s v="Sotto la media"/>
    <n v="81.56642857142856"/>
  </r>
  <r>
    <x v="7"/>
    <s v="COL"/>
    <x v="13"/>
    <s v="FX.OWN.TOTL.SO.ZS"/>
    <m/>
    <n v="64.66"/>
    <m/>
    <m/>
    <m/>
    <n v="64.66"/>
    <s v="Sotto la media"/>
    <n v="83.335714285714289"/>
  </r>
  <r>
    <x v="7"/>
    <s v="COL"/>
    <x v="14"/>
    <s v="FX.OWN.TOTL.YG.ZS"/>
    <m/>
    <n v="50"/>
    <m/>
    <m/>
    <m/>
    <n v="50"/>
    <s v="Sotto la media"/>
    <n v="72.492857142857147"/>
  </r>
  <r>
    <x v="7"/>
    <s v="COL"/>
    <x v="1204"/>
    <s v="per_si_allsi.adq_pop_tot"/>
    <n v="47.536320321299897"/>
    <n v="44.4095899930673"/>
    <n v="39.635446818953902"/>
    <m/>
    <m/>
    <n v="43.860452377773697"/>
    <s v="Sopra la media"/>
    <n v="37.78906795887071"/>
  </r>
  <r>
    <x v="7"/>
    <s v="COL"/>
    <x v="1205"/>
    <s v="per_allsp.adq_pop_tot"/>
    <n v="36.928441171826996"/>
    <n v="26.1427664967011"/>
    <n v="25.3424065412934"/>
    <m/>
    <m/>
    <n v="29.471204736607167"/>
    <s v="Sopra la media"/>
    <n v="25.161718528072814"/>
  </r>
  <r>
    <x v="7"/>
    <s v="COL"/>
    <x v="1206"/>
    <s v="per_sa_allsa.adq_pop_tot"/>
    <n v="7.7516910879914596"/>
    <n v="0.81676311009837599"/>
    <n v="0.69113480600095301"/>
    <m/>
    <m/>
    <n v="3.0865296680302627"/>
    <s v="Sotto la media"/>
    <n v="7.3222265884054698"/>
  </r>
  <r>
    <x v="7"/>
    <s v="COL"/>
    <x v="15"/>
    <s v="NY.ADJ.NNTY.KD.ZG"/>
    <n v="-5.3472954399825996"/>
    <n v="7.6528278331962101"/>
    <m/>
    <m/>
    <m/>
    <n v="1.1527661966068052"/>
    <s v="Sopra la media"/>
    <n v="0.6750897347438527"/>
  </r>
  <r>
    <x v="7"/>
    <s v="COL"/>
    <x v="16"/>
    <s v="NY.ADJ.NNTY.KD"/>
    <n v="257858465293.634"/>
    <n v="277591929695.87799"/>
    <m/>
    <m/>
    <m/>
    <n v="267725197494.75598"/>
    <s v="Sotto la media"/>
    <n v="2836371583645.3604"/>
  </r>
  <r>
    <x v="7"/>
    <s v="COL"/>
    <x v="17"/>
    <s v="NY.ADJ.NNTY.CD"/>
    <n v="233191071765.86099"/>
    <n v="262457593210.728"/>
    <m/>
    <m/>
    <m/>
    <n v="247824332488.29449"/>
    <s v="Sotto la media"/>
    <n v="2691700459987.3447"/>
  </r>
  <r>
    <x v="7"/>
    <s v="COL"/>
    <x v="18"/>
    <s v="NY.ADJ.NNTY.PC.KD.ZG"/>
    <n v="-6.6970958068439002"/>
    <n v="6.4789389970265496"/>
    <m/>
    <m/>
    <m/>
    <n v="-0.10907840490867526"/>
    <s v="Sopra la media"/>
    <n v="-0.23221588462664622"/>
  </r>
  <r>
    <x v="7"/>
    <s v="COL"/>
    <x v="19"/>
    <s v="NY.ADJ.NNTY.PC.KD"/>
    <n v="5092.9978386851299"/>
    <n v="5422.9700617734197"/>
    <m/>
    <m/>
    <m/>
    <n v="5257.9839502292743"/>
    <s v="Sotto la media"/>
    <n v="16906.114493558085"/>
  </r>
  <r>
    <x v="7"/>
    <s v="COL"/>
    <x v="20"/>
    <s v="NY.ADJ.NNTY.PC.CD"/>
    <n v="4605.7887731231904"/>
    <n v="5127.30925580657"/>
    <m/>
    <m/>
    <m/>
    <n v="4866.5490144648802"/>
    <s v="Sotto la media"/>
    <n v="16238.169293195513"/>
  </r>
  <r>
    <x v="7"/>
    <s v="COL"/>
    <x v="21"/>
    <s v="NY.ADJ.SVNX.GN.ZS"/>
    <n v="4.9994197115399697"/>
    <n v="1.76303915079955"/>
    <m/>
    <m/>
    <m/>
    <n v="3.3812294311697597"/>
    <s v="Sotto la media"/>
    <n v="10.196621978388729"/>
  </r>
  <r>
    <x v="7"/>
    <s v="COL"/>
    <x v="22"/>
    <s v="NY.ADJ.SVNX.CD"/>
    <n v="13390544331.9408"/>
    <n v="5452295547.3518105"/>
    <m/>
    <m/>
    <m/>
    <n v="9421419939.6463051"/>
    <s v="Sotto la media"/>
    <n v="366734485221.87317"/>
  </r>
  <r>
    <x v="7"/>
    <s v="COL"/>
    <x v="23"/>
    <s v="NY.ADJ.SVNG.GN.ZS"/>
    <n v="4.8272344742014903"/>
    <n v="1.6046557983332099"/>
    <m/>
    <m/>
    <m/>
    <n v="3.2159451362673499"/>
    <s v="Sotto la media"/>
    <n v="9.9001775165624366"/>
  </r>
  <r>
    <x v="7"/>
    <s v="COL"/>
    <x v="24"/>
    <s v="NY.ADJ.SVNG.CD"/>
    <n v="12929359997.174"/>
    <n v="4962486318.1947403"/>
    <m/>
    <m/>
    <m/>
    <n v="8945923157.68437"/>
    <s v="Sotto la media"/>
    <n v="358984813164.05835"/>
  </r>
  <r>
    <x v="7"/>
    <s v="COL"/>
    <x v="25"/>
    <s v="NY.ADJ.DCO2.GN.ZS"/>
    <n v="1.1748312491673201"/>
    <n v="1.1899011298053701"/>
    <m/>
    <m/>
    <m/>
    <n v="1.1823661894863451"/>
    <s v="Sotto la media"/>
    <n v="1.8812978301368868"/>
  </r>
  <r>
    <x v="7"/>
    <s v="COL"/>
    <x v="26"/>
    <s v="NY.ADJ.DCO2.CD"/>
    <n v="3146691182.6209898"/>
    <n v="3679834692.7715802"/>
    <m/>
    <m/>
    <m/>
    <n v="3413262937.6962852"/>
    <s v="Sotto la media"/>
    <n v="41889234033.939499"/>
  </r>
  <r>
    <x v="7"/>
    <s v="COL"/>
    <x v="27"/>
    <s v="NY.ADJ.DKAP.GN.ZS"/>
    <n v="11.0092134416858"/>
    <n v="10.9179160423026"/>
    <m/>
    <m/>
    <m/>
    <n v="10.963564741994201"/>
    <s v="Sotto la media"/>
    <n v="14.063682613210494"/>
  </r>
  <r>
    <x v="7"/>
    <s v="COL"/>
    <x v="28"/>
    <s v="NY.ADJ.DKAP.CD"/>
    <n v="29487294357.465302"/>
    <n v="33764255885.5322"/>
    <m/>
    <m/>
    <m/>
    <n v="31625775121.498749"/>
    <s v="Sotto la media"/>
    <n v="577347228144.7782"/>
  </r>
  <r>
    <x v="7"/>
    <s v="COL"/>
    <x v="29"/>
    <s v="NY.ADJ.AEDU.GN.ZS"/>
    <n v="4.3130934073335503"/>
    <n v="4.3130934073335503"/>
    <m/>
    <m/>
    <m/>
    <n v="4.3130934073335503"/>
    <s v="Sopra la media"/>
    <n v="4.2702473592286081"/>
  </r>
  <r>
    <x v="7"/>
    <s v="COL"/>
    <x v="30"/>
    <s v="NY.ADJ.AEDU.CD"/>
    <n v="11552274426.047701"/>
    <n v="13338478597.853201"/>
    <m/>
    <m/>
    <m/>
    <n v="12445376511.950451"/>
    <s v="Sotto la media"/>
    <n v="120222377758.97867"/>
  </r>
  <r>
    <x v="7"/>
    <s v="COL"/>
    <x v="31"/>
    <s v="NY.ADJ.DNGY.GN.ZS"/>
    <n v="1.6783909409387401"/>
    <n v="3.54360731309851"/>
    <m/>
    <m/>
    <m/>
    <n v="2.610999127018625"/>
    <s v="Sopra la media"/>
    <n v="1.1434717501929721"/>
  </r>
  <r>
    <x v="7"/>
    <s v="COL"/>
    <x v="32"/>
    <s v="NY.ADJ.DNGY.CD"/>
    <n v="4495435390.0495596"/>
    <n v="10958800526.924299"/>
    <m/>
    <m/>
    <m/>
    <n v="7727117958.4869289"/>
    <s v="Sotto la media"/>
    <n v="12813658928.586861"/>
  </r>
  <r>
    <x v="7"/>
    <s v="COL"/>
    <x v="33"/>
    <s v="NY.ADJ.ICTR.GN.ZS"/>
    <n v="14.7982262907133"/>
    <n v="13.7722882025239"/>
    <m/>
    <m/>
    <m/>
    <n v="14.285257246618599"/>
    <s v="Sotto la media"/>
    <n v="23.690574950419979"/>
  </r>
  <r>
    <x v="7"/>
    <s v="COL"/>
    <x v="34"/>
    <s v="NY.ADJ.DMIN.GN.ZS"/>
    <n v="0.24946435471492001"/>
    <n v="0.67091797385135199"/>
    <m/>
    <m/>
    <m/>
    <n v="0.460191164283136"/>
    <s v="Sotto la media"/>
    <n v="0.67598918275577369"/>
  </r>
  <r>
    <x v="7"/>
    <s v="COL"/>
    <x v="35"/>
    <s v="NY.ADJ.DMIN.CD"/>
    <n v="668170246.50650799"/>
    <n v="2074850737.0406799"/>
    <m/>
    <m/>
    <m/>
    <n v="1371510491.7735939"/>
    <s v="Sotto la media"/>
    <n v="3457722843.2036858"/>
  </r>
  <r>
    <x v="7"/>
    <s v="COL"/>
    <x v="36"/>
    <s v="NY.ADJ.DRES.GN.ZS"/>
    <n v="1.9278552956536601"/>
    <n v="4.2145252869498604"/>
    <m/>
    <m/>
    <m/>
    <n v="3.0711902913017601"/>
    <s v="Sopra la media"/>
    <n v="2.0774793412498349"/>
  </r>
  <r>
    <x v="7"/>
    <s v="COL"/>
    <x v="37"/>
    <s v="NY.ADJ.DFOR.GN.ZS"/>
    <n v="0"/>
    <n v="0"/>
    <m/>
    <m/>
    <m/>
    <n v="0"/>
    <s v="Sotto la media"/>
    <n v="0.25801840830109035"/>
  </r>
  <r>
    <x v="7"/>
    <s v="COL"/>
    <x v="38"/>
    <s v="NY.ADJ.DFOR.CD"/>
    <n v="0"/>
    <n v="0"/>
    <m/>
    <m/>
    <m/>
    <n v="0"/>
    <s v="Sotto la media"/>
    <n v="127478600.26099959"/>
  </r>
  <r>
    <x v="7"/>
    <s v="COL"/>
    <x v="39"/>
    <s v="NY.ADJ.NNAT.GN.ZS"/>
    <n v="3.7890128490273902"/>
    <n v="2.85437216022124"/>
    <m/>
    <m/>
    <m/>
    <n v="3.3216925046243153"/>
    <s v="Sotto la media"/>
    <n v="9.1605470290071995"/>
  </r>
  <r>
    <x v="7"/>
    <s v="COL"/>
    <x v="40"/>
    <s v="NY.ADJ.NNAT.CD"/>
    <n v="10148566725.070299"/>
    <n v="8827302906.2351608"/>
    <m/>
    <m/>
    <m/>
    <n v="9487934815.652729"/>
    <s v="Sotto la media"/>
    <n v="313285101074.86932"/>
  </r>
  <r>
    <x v="7"/>
    <s v="COL"/>
    <x v="41"/>
    <s v="NY.ADJ.DPEM.GN.ZS"/>
    <n v="0.17218523733847599"/>
    <n v="0.158383352466336"/>
    <m/>
    <m/>
    <m/>
    <n v="0.16528429490240598"/>
    <s v="Sotto la media"/>
    <n v="0.34635783613263699"/>
  </r>
  <r>
    <x v="7"/>
    <s v="COL"/>
    <x v="42"/>
    <s v="NY.ADJ.DPEM.CD"/>
    <n v="461184334.76680601"/>
    <n v="489809229.15706599"/>
    <m/>
    <m/>
    <m/>
    <n v="475496781.961936"/>
    <s v="Sotto la media"/>
    <n v="6318833403.3563118"/>
  </r>
  <r>
    <x v="7"/>
    <s v="COL"/>
    <x v="43"/>
    <s v="SP.ADO.TFRT"/>
    <n v="62.884999999999998"/>
    <n v="62.023000000000003"/>
    <n v="60.174999999999997"/>
    <n v="59.472999999999999"/>
    <m/>
    <n v="61.138999999999996"/>
    <s v="Sopra la media"/>
    <n v="29.664333333333332"/>
  </r>
  <r>
    <x v="7"/>
    <s v="COL"/>
    <x v="44"/>
    <s v="SE.SEC.UNER.LO.ZS"/>
    <n v="2.5885601043701199"/>
    <n v="2.3380200862884499"/>
    <n v="4.4383702278137198"/>
    <m/>
    <m/>
    <n v="3.1216501394907632"/>
    <s v="Sotto la media"/>
    <n v="9.9323933709826662"/>
  </r>
  <r>
    <x v="7"/>
    <s v="COL"/>
    <x v="45"/>
    <s v="SE.SEC.UNER.LO.FE.ZS"/>
    <n v="1.96314001083374"/>
    <n v="1.6934800148010301"/>
    <n v="3.7073900699615501"/>
    <m/>
    <m/>
    <n v="2.4546700318654402"/>
    <s v="Sotto la media"/>
    <n v="10.51887630380336"/>
  </r>
  <r>
    <x v="7"/>
    <s v="COL"/>
    <x v="46"/>
    <s v="SE.SEC.UNER.LO.MA.ZS"/>
    <n v="3.18795990943909"/>
    <n v="2.9556701183319101"/>
    <n v="5.1388301849365199"/>
    <m/>
    <m/>
    <n v="3.7608200709025064"/>
    <s v="Sotto la media"/>
    <n v="11.839590593604811"/>
  </r>
  <r>
    <x v="7"/>
    <s v="COL"/>
    <x v="47"/>
    <s v="SH.HIV.INCD.TL"/>
    <n v="9200"/>
    <n v="9400"/>
    <n v="8300"/>
    <m/>
    <m/>
    <n v="8966.6666666666661"/>
    <s v="Sopra la media"/>
    <n v="6779.960317460318"/>
  </r>
  <r>
    <x v="7"/>
    <s v="COL"/>
    <x v="48"/>
    <s v="SH.HIV.INCD"/>
    <n v="8400"/>
    <n v="8600"/>
    <n v="7600"/>
    <m/>
    <m/>
    <n v="8200"/>
    <s v="Sopra la media"/>
    <n v="7322.2222222222226"/>
  </r>
  <r>
    <x v="7"/>
    <s v="COL"/>
    <x v="49"/>
    <s v="SP.POP.DPND"/>
    <n v="43.120547111185203"/>
    <n v="42.881634934637098"/>
    <n v="42.7752257754018"/>
    <n v="42.802619846343198"/>
    <m/>
    <n v="42.895006916891823"/>
    <s v="Sotto la media"/>
    <n v="53.062717253342107"/>
  </r>
  <r>
    <x v="7"/>
    <s v="COL"/>
    <x v="50"/>
    <s v="SP.POP.DPND.OL"/>
    <n v="12.1139013479028"/>
    <n v="12.4500625656322"/>
    <n v="12.8591309406264"/>
    <n v="13.3883569844965"/>
    <m/>
    <n v="12.702862959664476"/>
    <s v="Sotto la media"/>
    <n v="16.983440465302312"/>
  </r>
  <r>
    <x v="7"/>
    <s v="COL"/>
    <x v="51"/>
    <s v="SP.POP.DPND.YG"/>
    <n v="31.0066457632824"/>
    <n v="30.431572369004801"/>
    <n v="29.9160948347754"/>
    <n v="29.414262861846701"/>
    <m/>
    <n v="30.19214395722733"/>
    <s v="Sotto la media"/>
    <n v="36.079276788039785"/>
  </r>
  <r>
    <x v="7"/>
    <s v="COL"/>
    <x v="52"/>
    <s v="AG.LND.AGRI.ZS"/>
    <n v="39.846727895448403"/>
    <n v="38.7691151870212"/>
    <n v="37.641279855790899"/>
    <m/>
    <m/>
    <n v="38.752374312753503"/>
    <s v="Sopra la media"/>
    <n v="37.817792951455679"/>
  </r>
  <r>
    <x v="7"/>
    <s v="COL"/>
    <x v="53"/>
    <s v="AG.LND.AGRI.K2"/>
    <n v="440522.78"/>
    <n v="427180"/>
    <m/>
    <m/>
    <m/>
    <n v="433851.39"/>
    <s v="Sotto la media"/>
    <n v="732890.56400000001"/>
  </r>
  <r>
    <x v="7"/>
    <s v="COL"/>
    <x v="54"/>
    <s v="TX.VAL.AGRI.ZS.UN"/>
    <n v="4.93670062837767"/>
    <n v="4.5668873886579"/>
    <n v="3.9010128155754802"/>
    <n v="4.5143800440125901"/>
    <m/>
    <n v="4.4797452191559106"/>
    <s v="Sopra la media"/>
    <n v="2.031364172423761"/>
  </r>
  <r>
    <x v="7"/>
    <s v="COL"/>
    <x v="55"/>
    <s v="TM.VAL.AGRI.ZS.UN"/>
    <n v="0.87657139663258199"/>
    <n v="0.94135225075071305"/>
    <n v="0.97499816613557"/>
    <n v="0.82417416746731098"/>
    <m/>
    <n v="0.90427399524654395"/>
    <s v="Sotto la media"/>
    <n v="1.2417674254547508"/>
  </r>
  <r>
    <x v="7"/>
    <s v="COL"/>
    <x v="56"/>
    <s v="NV.AGR.TOTL.ZS"/>
    <n v="7.5084804666334799"/>
    <n v="7.7709506856252597"/>
    <n v="8.8746631323773304"/>
    <n v="8.7238578073309405"/>
    <m/>
    <n v="8.2194880229917526"/>
    <s v="Sotto la media"/>
    <n v="8.5073292632012532"/>
  </r>
  <r>
    <x v="7"/>
    <s v="COL"/>
    <x v="57"/>
    <s v="NV.AGR.TOTL.KD.ZG"/>
    <n v="1.9606763231811299"/>
    <n v="4.3590990115054202"/>
    <n v="-0.82988267770875301"/>
    <n v="1.3726752379129701"/>
    <m/>
    <n v="1.715641973722692"/>
    <s v="Sopra la media"/>
    <n v="1.3684149290105825"/>
  </r>
  <r>
    <x v="7"/>
    <s v="COL"/>
    <x v="58"/>
    <s v="NV.AGR.TOTL.KD"/>
    <n v="20256536349.5079"/>
    <n v="21139538825.284599"/>
    <n v="20964105454.425999"/>
    <n v="21251874538.8489"/>
    <m/>
    <n v="20903013792.016846"/>
    <s v="Sotto la media"/>
    <n v="101370113145.56757"/>
  </r>
  <r>
    <x v="7"/>
    <s v="COL"/>
    <x v="59"/>
    <s v="NV.AGR.TOTL.KN"/>
    <n v="55539000000000"/>
    <n v="57960000000000"/>
    <n v="57479000000000"/>
    <n v="58268000000000"/>
    <m/>
    <n v="57311500000000"/>
    <s v="Sopra la media"/>
    <n v="9032756705793.793"/>
  </r>
  <r>
    <x v="7"/>
    <s v="COL"/>
    <x v="60"/>
    <s v="NV.AGR.TOTL.CN"/>
    <n v="74970000000000"/>
    <n v="92679000000000"/>
    <n v="130439000000000"/>
    <n v="137179000000000"/>
    <m/>
    <n v="108816750000000"/>
    <s v="Sopra la media"/>
    <n v="26275704991336.781"/>
  </r>
  <r>
    <x v="7"/>
    <s v="COL"/>
    <x v="61"/>
    <s v="NV.AGR.TOTL.CD"/>
    <n v="20299052491.5933"/>
    <n v="24752392169.514198"/>
    <n v="30646863108.677299"/>
    <n v="31710685848.5583"/>
    <m/>
    <n v="26852248404.585773"/>
    <s v="Sotto la media"/>
    <n v="115962177453.30011"/>
  </r>
  <r>
    <x v="7"/>
    <s v="COL"/>
    <x v="62"/>
    <s v="NV.AGR.EMPL.KD"/>
    <n v="5752.9640287720504"/>
    <n v="5947.88296606114"/>
    <n v="6183.9801557560004"/>
    <n v="6145.890218816"/>
    <m/>
    <n v="6007.6793423512972"/>
    <s v="Sotto la media"/>
    <n v="39233.63150563839"/>
  </r>
  <r>
    <x v="7"/>
    <s v="COL"/>
    <x v="63"/>
    <s v="IS.AIR.GOOD.MT.K1"/>
    <n v="1496.604491452"/>
    <n v="1605.222381"/>
    <m/>
    <m/>
    <m/>
    <n v="1550.9134362260002"/>
    <s v="Sotto la media"/>
    <n v="5757.456731208822"/>
  </r>
  <r>
    <x v="7"/>
    <s v="COL"/>
    <x v="64"/>
    <s v="IS.AIR.PSGR"/>
    <n v="12273939.723999999"/>
    <n v="26167360"/>
    <m/>
    <m/>
    <m/>
    <n v="19220649.862"/>
    <s v="Sotto la media"/>
    <n v="76614026.951071426"/>
  </r>
  <r>
    <x v="7"/>
    <s v="COL"/>
    <x v="65"/>
    <s v="IS.AIR.DPRT"/>
    <n v="139029.18"/>
    <n v="273874"/>
    <m/>
    <m/>
    <m/>
    <n v="206451.59"/>
    <s v="Sotto la media"/>
    <n v="891452.75828571431"/>
  </r>
  <r>
    <x v="7"/>
    <s v="COL"/>
    <x v="66"/>
    <s v="EG.USE.COMM.CL.ZS"/>
    <n v="10.52"/>
    <n v="12.07"/>
    <n v="13.47"/>
    <n v="12.25"/>
    <m/>
    <n v="12.077500000000001"/>
    <s v="Sotto la media"/>
    <n v="13.382380952380952"/>
  </r>
  <r>
    <x v="7"/>
    <s v="COL"/>
    <x v="67"/>
    <s v="ER.H2O.FWAG.ZS"/>
    <n v="86.365547475599996"/>
    <n v="86.737973757500001"/>
    <m/>
    <m/>
    <m/>
    <n v="86.551760616549998"/>
    <s v="Sopra la media"/>
    <n v="57.156227267126667"/>
  </r>
  <r>
    <x v="7"/>
    <s v="COL"/>
    <x v="68"/>
    <s v="ER.H2O.FWDM.ZS"/>
    <n v="12.491907356900001"/>
    <n v="12.168199456"/>
    <m/>
    <m/>
    <m/>
    <n v="12.33005340645"/>
    <s v="Sotto la media"/>
    <n v="24.138547086403328"/>
  </r>
  <r>
    <x v="7"/>
    <s v="COL"/>
    <x v="69"/>
    <s v="ER.H2O.FWIN.ZS"/>
    <n v="1.1425451983999999"/>
    <n v="1.0938267903000001"/>
    <m/>
    <m/>
    <m/>
    <n v="1.1181859943500001"/>
    <s v="Sotto la media"/>
    <n v="18.705218837330001"/>
  </r>
  <r>
    <x v="7"/>
    <s v="COL"/>
    <x v="70"/>
    <s v="ER.H2O.FWTL.ZS"/>
    <n v="1.3337877356643399"/>
    <n v="1.36744678974359"/>
    <m/>
    <m/>
    <m/>
    <n v="1.350617262703965"/>
    <s v="Sotto la media"/>
    <n v="288.68047406689379"/>
  </r>
  <r>
    <x v="7"/>
    <s v="COL"/>
    <x v="71"/>
    <s v="ER.H2O.FWTL.K3"/>
    <n v="28.60974693"/>
    <n v="29.331733639999999"/>
    <m/>
    <m/>
    <m/>
    <n v="28.970740284999998"/>
    <s v="Sotto la media"/>
    <n v="84.111892993673337"/>
  </r>
  <r>
    <x v="7"/>
    <s v="COL"/>
    <x v="72"/>
    <s v="SI.SPR.PC40.ZG"/>
    <m/>
    <n v="-2.59"/>
    <m/>
    <m/>
    <m/>
    <n v="-2.59"/>
    <s v="Sotto la media"/>
    <n v="1.0222222222222219"/>
  </r>
  <r>
    <x v="7"/>
    <s v="COL"/>
    <x v="73"/>
    <s v="SI.SPR.PCAP.ZG"/>
    <m/>
    <n v="0.73"/>
    <m/>
    <m/>
    <m/>
    <n v="0.73"/>
    <s v="Sotto la media"/>
    <n v="0.79555555555555546"/>
  </r>
  <r>
    <x v="7"/>
    <s v="COL"/>
    <x v="999"/>
    <s v="SH.HIV.ARTC.ZS"/>
    <n v="73"/>
    <n v="68"/>
    <m/>
    <m/>
    <m/>
    <n v="70.5"/>
    <s v="Sotto la media"/>
    <n v="74.062037037037044"/>
  </r>
  <r>
    <x v="7"/>
    <s v="COL"/>
    <x v="1102"/>
    <s v="SH.HIV.PMTC.ZS"/>
    <n v="55"/>
    <m/>
    <m/>
    <m/>
    <m/>
    <n v="55"/>
    <s v="Sotto la media"/>
    <n v="78.25555555555556"/>
  </r>
  <r>
    <x v="7"/>
    <s v="COL"/>
    <x v="74"/>
    <s v="ER.FSH.AQUA.MT"/>
    <n v="179350.99"/>
    <n v="192521.03"/>
    <n v="204941.99"/>
    <m/>
    <m/>
    <n v="192271.33666666667"/>
    <s v="Sotto la media"/>
    <n v="4129717.3644444444"/>
  </r>
  <r>
    <x v="7"/>
    <s v="COL"/>
    <x v="75"/>
    <s v="AG.LND.ARBL.ZS"/>
    <n v="2.11305425867508"/>
    <n v="2.0977641279855801"/>
    <n v="2.1799711581793599"/>
    <m/>
    <m/>
    <n v="2.1302631816133402"/>
    <s v="Sotto la media"/>
    <n v="11.109423901807"/>
  </r>
  <r>
    <x v="7"/>
    <s v="COL"/>
    <x v="76"/>
    <s v="AG.LND.ARBL.HA.PC"/>
    <n v="4.0351572606255499E-2"/>
    <n v="3.8934775030943197E-2"/>
    <m/>
    <m/>
    <m/>
    <n v="3.9643173818599345E-2"/>
    <s v="Sotto la media"/>
    <n v="0.25359132875845453"/>
  </r>
  <r>
    <x v="7"/>
    <s v="COL"/>
    <x v="77"/>
    <s v="AG.LND.ARBL.HA"/>
    <n v="2043000"/>
    <n v="1993000"/>
    <m/>
    <m/>
    <m/>
    <n v="2018000"/>
    <s v="Sotto la media"/>
    <n v="22152751.024999999"/>
  </r>
  <r>
    <x v="7"/>
    <s v="COL"/>
    <x v="78"/>
    <s v="MS.MIL.TOTL.TF.ZS"/>
    <n v="1.7017132793633101"/>
    <m/>
    <m/>
    <m/>
    <m/>
    <n v="1.7017132793633101"/>
    <s v="Sopra la media"/>
    <n v="0.84194112928300668"/>
  </r>
  <r>
    <x v="7"/>
    <s v="COL"/>
    <x v="79"/>
    <s v="MS.MIL.TOTL.P1"/>
    <n v="428000"/>
    <m/>
    <m/>
    <m/>
    <m/>
    <n v="428000"/>
    <s v="Sopra la media"/>
    <n v="362266.66666666669"/>
  </r>
  <r>
    <x v="7"/>
    <s v="COL"/>
    <x v="80"/>
    <s v="MS.MIL.XPRT.KD"/>
    <n v="4000000"/>
    <m/>
    <m/>
    <m/>
    <m/>
    <n v="4000000"/>
    <s v="Sotto la media"/>
    <n v="2863505952.3809524"/>
  </r>
  <r>
    <x v="7"/>
    <s v="COL"/>
    <x v="81"/>
    <s v="MS.MIL.MPRT.KD"/>
    <n v="78000000"/>
    <n v="44000000"/>
    <n v="50000000"/>
    <n v="3000000"/>
    <m/>
    <n v="43750000"/>
    <s v="Sotto la media"/>
    <n v="211387820.51282051"/>
  </r>
  <r>
    <x v="7"/>
    <s v="COL"/>
    <x v="82"/>
    <s v="SM.POP.ASYS.EA"/>
    <n v="19933"/>
    <n v="28920"/>
    <n v="22675"/>
    <n v="23842"/>
    <m/>
    <n v="23842.5"/>
    <s v="Sotto la media"/>
    <n v="165221.86547619046"/>
  </r>
  <r>
    <x v="7"/>
    <s v="COL"/>
    <x v="83"/>
    <s v="SM.POP.ASYS.EO"/>
    <n v="70917"/>
    <n v="80705"/>
    <n v="144210"/>
    <n v="301824"/>
    <m/>
    <n v="149414"/>
    <s v="Sopra la media"/>
    <n v="19993.453125"/>
  </r>
  <r>
    <x v="7"/>
    <s v="COL"/>
    <x v="84"/>
    <s v="FB.ATM.TOTL.P5"/>
    <n v="41.15"/>
    <n v="40.020000000000003"/>
    <m/>
    <m/>
    <m/>
    <n v="40.585000000000001"/>
    <s v="Sotto la media"/>
    <n v="66.416762820512815"/>
  </r>
  <r>
    <x v="7"/>
    <s v="COL"/>
    <x v="85"/>
    <s v="AG.LND.PRCP.MM"/>
    <n v="3240"/>
    <n v="3240"/>
    <m/>
    <m/>
    <m/>
    <n v="3240"/>
    <s v="Sopra la media"/>
    <n v="864.4666666666667"/>
  </r>
  <r>
    <x v="7"/>
    <s v="COL"/>
    <x v="1000"/>
    <s v="IC.CUS.DURS.EX"/>
    <m/>
    <m/>
    <m/>
    <n v="7"/>
    <m/>
    <n v="7"/>
    <s v="Sotto la media"/>
    <n v="8.6999999999999993"/>
  </r>
  <r>
    <x v="7"/>
    <s v="COL"/>
    <x v="1103"/>
    <s v="SI.RMT.COST.IB.ZS"/>
    <n v="1.5590649999999999"/>
    <n v="2.9449999999999998"/>
    <n v="2.4858335"/>
    <n v="2.4340000000000002"/>
    <m/>
    <n v="2.355974625"/>
    <s v="Sotto la media"/>
    <n v="3.4721036277281745"/>
  </r>
  <r>
    <x v="7"/>
    <s v="COL"/>
    <x v="87"/>
    <s v="FB.BNK.CAPA.ZS"/>
    <n v="9.7536791042759692"/>
    <n v="12.2214052258092"/>
    <n v="10.736668895030499"/>
    <m/>
    <m/>
    <n v="10.903917741705222"/>
    <s v="Sopra la media"/>
    <n v="9.0660800163422266"/>
  </r>
  <r>
    <x v="7"/>
    <s v="COL"/>
    <x v="1062"/>
    <s v="FD.RES.LIQU.AS.ZS"/>
    <n v="6.5546369444526302"/>
    <n v="5.7150421301964496"/>
    <n v="4.96704638360871"/>
    <n v="5.4371251877957203"/>
    <n v="4.8882655781937698"/>
    <n v="5.5124232448494563"/>
    <s v="Sotto la media"/>
    <n v="22.144205166566518"/>
  </r>
  <r>
    <x v="7"/>
    <s v="COL"/>
    <x v="88"/>
    <s v="FB.AST.NPER.ZS"/>
    <n v="3.6747489391779302"/>
    <n v="3.0340321787211302"/>
    <n v="2.4679728548409301"/>
    <m/>
    <m/>
    <n v="3.0589179909133306"/>
    <s v="Sotto la media"/>
    <n v="3.5552612969407513"/>
  </r>
  <r>
    <x v="7"/>
    <s v="COL"/>
    <x v="1254"/>
    <s v="VC.BTL.DETH"/>
    <n v="23"/>
    <n v="113"/>
    <n v="107"/>
    <n v="87"/>
    <m/>
    <n v="82.5"/>
    <s v="Sotto la media"/>
    <n v="84.666666666666671"/>
  </r>
  <r>
    <x v="7"/>
    <s v="COL"/>
    <x v="1209"/>
    <s v="per_si_allsi.ben_q1_tot"/>
    <n v="0.13249230087197"/>
    <n v="0.49601859776204599"/>
    <n v="9.8859426541847595E-2"/>
    <m/>
    <m/>
    <n v="0.2424567750586212"/>
    <s v="Sotto la media"/>
    <n v="1.0735811362560017"/>
  </r>
  <r>
    <x v="7"/>
    <s v="COL"/>
    <x v="1210"/>
    <s v="per_allsp.ben_q1_tot"/>
    <n v="1.82493148588701"/>
    <n v="0.852883391892029"/>
    <n v="0.40546827902752403"/>
    <m/>
    <m/>
    <n v="1.0277610522688543"/>
    <s v="Sotto la media"/>
    <n v="5.2829566909715737"/>
  </r>
  <r>
    <x v="7"/>
    <s v="COL"/>
    <x v="1211"/>
    <s v="per_sa_allsa.ben_q1_tot"/>
    <n v="27.086700842732998"/>
    <n v="25.649809212555901"/>
    <n v="28.4368611951273"/>
    <m/>
    <m/>
    <n v="27.057790416805403"/>
    <s v="Sotto la media"/>
    <n v="27.627486648740657"/>
  </r>
  <r>
    <x v="7"/>
    <s v="COL"/>
    <x v="89"/>
    <s v="TM.TAX.MRCH.BC.ZS"/>
    <n v="99.98"/>
    <n v="99.98"/>
    <n v="99.98"/>
    <m/>
    <m/>
    <n v="99.98"/>
    <s v="Sopra la media"/>
    <n v="94.406190476190488"/>
  </r>
  <r>
    <x v="7"/>
    <s v="COL"/>
    <x v="90"/>
    <s v="TM.TAX.MANF.BC.ZS"/>
    <n v="100"/>
    <n v="100"/>
    <n v="100"/>
    <m/>
    <m/>
    <n v="100"/>
    <s v="Sopra la media"/>
    <n v="93.998095238095246"/>
  </r>
  <r>
    <x v="7"/>
    <s v="COL"/>
    <x v="91"/>
    <s v="TM.TAX.TCOM.BC.ZS"/>
    <n v="99.92"/>
    <n v="99.92"/>
    <n v="99.92"/>
    <m/>
    <m/>
    <n v="99.92"/>
    <s v="Sopra la media"/>
    <n v="95.550952380952381"/>
  </r>
  <r>
    <x v="7"/>
    <s v="COL"/>
    <x v="92"/>
    <s v="SP.DYN.CBRT.IN"/>
    <n v="14.106"/>
    <n v="13.946999999999999"/>
    <n v="13.731"/>
    <n v="13.475"/>
    <m/>
    <n v="13.81475"/>
    <s v="Sotto la media"/>
    <n v="15.262208333333334"/>
  </r>
  <r>
    <x v="7"/>
    <s v="COL"/>
    <x v="94"/>
    <s v="FB.CBK.BRWR.P3"/>
    <n v="245.21596104840501"/>
    <n v="253.99906583283899"/>
    <n v="281.55198990456103"/>
    <n v="278.96034710072399"/>
    <m/>
    <n v="264.93184097163225"/>
    <s v="Sotto la media"/>
    <n v="390.54964165736476"/>
  </r>
  <r>
    <x v="7"/>
    <s v="COL"/>
    <x v="95"/>
    <s v="TM.TAX.MRCH.BR.ZS"/>
    <n v="42.84"/>
    <n v="42.84"/>
    <n v="42.84"/>
    <m/>
    <m/>
    <n v="42.84"/>
    <s v="Sopra la media"/>
    <n v="29.584126984126986"/>
  </r>
  <r>
    <x v="7"/>
    <s v="COL"/>
    <x v="96"/>
    <s v="TM.TAX.MANF.BR.ZS"/>
    <n v="34.81"/>
    <n v="34.81"/>
    <n v="34.81"/>
    <m/>
    <m/>
    <n v="34.81"/>
    <s v="Sopra la media"/>
    <n v="26.783968253968254"/>
  </r>
  <r>
    <x v="7"/>
    <s v="COL"/>
    <x v="97"/>
    <s v="TM.TAX.TCOM.BR.ZS"/>
    <n v="65.819999999999993"/>
    <n v="65.819999999999993"/>
    <n v="65.819999999999993"/>
    <m/>
    <m/>
    <n v="65.819999999999993"/>
    <s v="Sopra la media"/>
    <n v="35.383968253968249"/>
  </r>
  <r>
    <x v="7"/>
    <s v="COL"/>
    <x v="1255"/>
    <s v="IC.BRE.BE.P1"/>
    <m/>
    <m/>
    <m/>
    <m/>
    <n v="96.6071422100067"/>
    <n v="96.6071422100067"/>
    <s v="Sopra la media"/>
    <n v="93.89880895614624"/>
  </r>
  <r>
    <x v="7"/>
    <s v="COL"/>
    <x v="1256"/>
    <s v="IC.BRE.BE.P2"/>
    <m/>
    <m/>
    <m/>
    <m/>
    <n v="84.999999284744305"/>
    <n v="84.999999284744305"/>
    <s v="Sopra la media"/>
    <n v="58.166666150093107"/>
  </r>
  <r>
    <x v="7"/>
    <s v="COL"/>
    <x v="1257"/>
    <s v="IC.BRE.BE.P3"/>
    <m/>
    <m/>
    <m/>
    <m/>
    <n v="84.25"/>
    <n v="84.25"/>
    <s v="Sopra la media"/>
    <n v="61.75"/>
  </r>
  <r>
    <x v="7"/>
    <s v="COL"/>
    <x v="1258"/>
    <s v="IC.BRE.BE.OS"/>
    <m/>
    <m/>
    <m/>
    <m/>
    <n v="88.619047164917006"/>
    <n v="88.619047164917006"/>
    <s v="Sopra la media"/>
    <n v="71.271825035413102"/>
  </r>
  <r>
    <x v="7"/>
    <s v="COL"/>
    <x v="1259"/>
    <s v="IC.BRE.BI.P1"/>
    <m/>
    <m/>
    <m/>
    <m/>
    <n v="87.05556"/>
    <n v="87.05556"/>
    <s v="Sopra la media"/>
    <n v="62.611114999999998"/>
  </r>
  <r>
    <x v="7"/>
    <s v="COL"/>
    <x v="1260"/>
    <s v="IC.BRE.BI.P2"/>
    <m/>
    <m/>
    <m/>
    <m/>
    <n v="71.666669999999996"/>
    <n v="71.666669999999996"/>
    <s v="Sopra la media"/>
    <n v="62.5"/>
  </r>
  <r>
    <x v="7"/>
    <s v="COL"/>
    <x v="1261"/>
    <s v="IC.BRE.BI.P3"/>
    <m/>
    <m/>
    <m/>
    <m/>
    <n v="64.75"/>
    <n v="64.75"/>
    <s v="Sopra la media"/>
    <n v="54.625"/>
  </r>
  <r>
    <x v="7"/>
    <s v="COL"/>
    <x v="1262"/>
    <s v="IC.BRE.BI.OS"/>
    <m/>
    <m/>
    <m/>
    <m/>
    <n v="74.490743333333299"/>
    <n v="74.490743333333299"/>
    <s v="Sopra la media"/>
    <n v="59.9120383333333"/>
  </r>
  <r>
    <x v="7"/>
    <s v="COL"/>
    <x v="1263"/>
    <s v="IC.BRE.BL.P1"/>
    <m/>
    <m/>
    <m/>
    <m/>
    <n v="77.984649546444402"/>
    <n v="77.984649546444402"/>
    <s v="Sopra la media"/>
    <n v="69.389802921563401"/>
  </r>
  <r>
    <x v="7"/>
    <s v="COL"/>
    <x v="1264"/>
    <s v="IC.BRE.BL.P2"/>
    <m/>
    <m/>
    <m/>
    <m/>
    <n v="49.308333933353403"/>
    <n v="49.308333933353403"/>
    <s v="Sopra la media"/>
    <n v="40.938889361917951"/>
  </r>
  <r>
    <x v="7"/>
    <s v="COL"/>
    <x v="1265"/>
    <s v="IC.BRE.BL.P3"/>
    <m/>
    <m/>
    <m/>
    <m/>
    <n v="89.833333015441895"/>
    <n v="89.833333015441895"/>
    <s v="Sopra la media"/>
    <n v="88.983333110809355"/>
  </r>
  <r>
    <x v="7"/>
    <s v="COL"/>
    <x v="1266"/>
    <s v="IC.BRE.BL.OS"/>
    <m/>
    <m/>
    <m/>
    <m/>
    <n v="72.375438831746607"/>
    <n v="72.375438831746607"/>
    <s v="Sopra la media"/>
    <n v="66.437341798096895"/>
  </r>
  <r>
    <x v="7"/>
    <s v="COL"/>
    <x v="1267"/>
    <s v="IC.BRE.DR.P1"/>
    <m/>
    <m/>
    <m/>
    <m/>
    <n v="81.249603271484403"/>
    <n v="81.249603271484403"/>
    <s v="Sotto la media"/>
    <n v="82.949508666992202"/>
  </r>
  <r>
    <x v="7"/>
    <s v="COL"/>
    <x v="1268"/>
    <s v="IC.BRE.DR.P2"/>
    <m/>
    <m/>
    <m/>
    <m/>
    <n v="80.046669006347699"/>
    <n v="80.046669006347699"/>
    <s v="Sopra la media"/>
    <n v="68.135900497436552"/>
  </r>
  <r>
    <x v="7"/>
    <s v="COL"/>
    <x v="1269"/>
    <s v="IC.BRE.DR.P3"/>
    <m/>
    <m/>
    <m/>
    <m/>
    <n v="57.2666625976563"/>
    <n v="57.2666625976563"/>
    <s v="Sopra la media"/>
    <n v="51.608329772949247"/>
  </r>
  <r>
    <x v="7"/>
    <s v="COL"/>
    <x v="1270"/>
    <s v="IC.BRE.DR.OS"/>
    <m/>
    <m/>
    <m/>
    <m/>
    <n v="72.854311625162794"/>
    <n v="72.854311625162794"/>
    <s v="Sopra la media"/>
    <n v="67.564579645792648"/>
  </r>
  <r>
    <x v="7"/>
    <s v="COL"/>
    <x v="1271"/>
    <s v="IC.BRE.FS.P1"/>
    <m/>
    <m/>
    <m/>
    <m/>
    <n v="79.138888686895399"/>
    <n v="79.138888686895399"/>
    <s v="Sopra la media"/>
    <n v="69.506944268941908"/>
  </r>
  <r>
    <x v="7"/>
    <s v="COL"/>
    <x v="1272"/>
    <s v="IC.BRE.FS.P2"/>
    <m/>
    <m/>
    <m/>
    <m/>
    <n v="52.777776479721098"/>
    <n v="52.777776479721098"/>
    <s v="Sopra la media"/>
    <n v="50.2777767777443"/>
  </r>
  <r>
    <x v="7"/>
    <s v="COL"/>
    <x v="1273"/>
    <s v="IC.BRE.FS.P3"/>
    <m/>
    <m/>
    <m/>
    <m/>
    <n v="93.666666030883803"/>
    <n v="93.666666030883803"/>
    <s v="Sopra la media"/>
    <n v="88.849999904632554"/>
  </r>
  <r>
    <x v="7"/>
    <s v="COL"/>
    <x v="1274"/>
    <s v="IC.BRE.FS.OS"/>
    <m/>
    <m/>
    <m/>
    <m/>
    <n v="75.194443732500105"/>
    <n v="75.194443732500105"/>
    <s v="Sopra la media"/>
    <n v="69.544906983772961"/>
  </r>
  <r>
    <x v="7"/>
    <s v="COL"/>
    <x v="1275"/>
    <s v="IC.BRE.IT.P1"/>
    <m/>
    <m/>
    <m/>
    <m/>
    <n v="81.951507600055606"/>
    <n v="81.951507600055606"/>
    <s v="Sopra la media"/>
    <n v="79.463448769250761"/>
  </r>
  <r>
    <x v="7"/>
    <s v="COL"/>
    <x v="1276"/>
    <s v="IC.BRE.IT.P2"/>
    <m/>
    <m/>
    <m/>
    <m/>
    <n v="44.464285747976099"/>
    <n v="44.464285747976099"/>
    <s v="Sotto la media"/>
    <n v="51.001984172083255"/>
  </r>
  <r>
    <x v="7"/>
    <s v="COL"/>
    <x v="1277"/>
    <s v="IC.BRE.IT.P3"/>
    <m/>
    <m/>
    <m/>
    <m/>
    <n v="36.649999618530202"/>
    <n v="36.649999618530202"/>
    <s v="Sotto la media"/>
    <n v="47.824999958276706"/>
  </r>
  <r>
    <x v="7"/>
    <s v="COL"/>
    <x v="1278"/>
    <s v="IC.BRE.IT.OS"/>
    <m/>
    <m/>
    <m/>
    <m/>
    <n v="54.355264322187303"/>
    <n v="54.355264322187303"/>
    <s v="Sotto la media"/>
    <n v="59.430144299870207"/>
  </r>
  <r>
    <x v="7"/>
    <s v="COL"/>
    <x v="1279"/>
    <s v="IC.BRE.LB.P1"/>
    <m/>
    <m/>
    <m/>
    <m/>
    <n v="67.4444444444444"/>
    <n v="67.4444444444444"/>
    <s v="Sotto la media"/>
    <n v="71.031517094017047"/>
  </r>
  <r>
    <x v="7"/>
    <s v="COL"/>
    <x v="1280"/>
    <s v="IC.BRE.LB.P2"/>
    <m/>
    <m/>
    <m/>
    <m/>
    <n v="55.952380952380899"/>
    <n v="55.952380952380899"/>
    <s v="Sotto la media"/>
    <n v="63.392857142857096"/>
  </r>
  <r>
    <x v="7"/>
    <s v="COL"/>
    <x v="1281"/>
    <s v="IC.BRE.LB.P3"/>
    <m/>
    <m/>
    <m/>
    <m/>
    <n v="62.833332881331401"/>
    <n v="62.833332881331401"/>
    <s v="Sopra la media"/>
    <n v="58.041666243225301"/>
  </r>
  <r>
    <x v="7"/>
    <s v="COL"/>
    <x v="1282"/>
    <s v="IC.BRE.LB.OS"/>
    <m/>
    <m/>
    <m/>
    <m/>
    <n v="62.076716105143198"/>
    <n v="62.076716105143198"/>
    <s v="Sotto la media"/>
    <n v="64.155344645182254"/>
  </r>
  <r>
    <x v="7"/>
    <s v="COL"/>
    <x v="1283"/>
    <s v="IC.BRE.MC.P1"/>
    <m/>
    <m/>
    <m/>
    <m/>
    <n v="71.595236927270903"/>
    <n v="71.595236927270903"/>
    <s v="Sopra la media"/>
    <n v="61.1444195061922"/>
  </r>
  <r>
    <x v="7"/>
    <s v="COL"/>
    <x v="1284"/>
    <s v="IC.BRE.MC.P2"/>
    <m/>
    <m/>
    <m/>
    <m/>
    <n v="75.167546778917298"/>
    <n v="75.167546778917298"/>
    <s v="Sopra la media"/>
    <n v="65.676806345581994"/>
  </r>
  <r>
    <x v="7"/>
    <s v="COL"/>
    <x v="1285"/>
    <s v="IC.BRE.MC.P3"/>
    <m/>
    <m/>
    <m/>
    <m/>
    <n v="47.762960642576203"/>
    <n v="47.762960642576203"/>
    <s v="Sopra la media"/>
    <n v="42.947219945490353"/>
  </r>
  <r>
    <x v="7"/>
    <s v="COL"/>
    <x v="1286"/>
    <s v="IC.BRE.MC.OS"/>
    <m/>
    <m/>
    <m/>
    <m/>
    <n v="64.841914782921506"/>
    <n v="64.841914782921506"/>
    <s v="Sopra la media"/>
    <n v="56.589481932421549"/>
  </r>
  <r>
    <x v="7"/>
    <s v="COL"/>
    <x v="1287"/>
    <s v="IC.BRE.P1.RF"/>
    <m/>
    <m/>
    <m/>
    <m/>
    <n v="76.598533630370994"/>
    <n v="76.598533630370994"/>
    <s v="Sopra la media"/>
    <n v="68.743652343749943"/>
  </r>
  <r>
    <x v="7"/>
    <s v="COL"/>
    <x v="1288"/>
    <s v="IC.BRE.P2.PS"/>
    <m/>
    <m/>
    <m/>
    <m/>
    <n v="66.275802308861699"/>
    <n v="66.275802308861699"/>
    <s v="Sopra la media"/>
    <n v="58.480046992748953"/>
  </r>
  <r>
    <x v="7"/>
    <s v="COL"/>
    <x v="1289"/>
    <s v="IC.BRE.P3.OE"/>
    <m/>
    <m/>
    <m/>
    <m/>
    <n v="66.377961465716396"/>
    <n v="66.377961465716396"/>
    <s v="Sopra la media"/>
    <n v="63.4888877011836"/>
  </r>
  <r>
    <x v="7"/>
    <s v="COL"/>
    <x v="1290"/>
    <s v="IC.BRE.TX.P1"/>
    <m/>
    <m/>
    <m/>
    <m/>
    <n v="54"/>
    <n v="54"/>
    <s v="Sopra la media"/>
    <n v="44.125"/>
  </r>
  <r>
    <x v="7"/>
    <s v="COL"/>
    <x v="1291"/>
    <s v="IC.BRE.TX.P2"/>
    <m/>
    <m/>
    <m/>
    <m/>
    <n v="71.527778625488295"/>
    <n v="71.527778625488295"/>
    <s v="Sopra la media"/>
    <n v="63.663196563720696"/>
  </r>
  <r>
    <x v="7"/>
    <s v="COL"/>
    <x v="1292"/>
    <s v="IC.BRE.TX.P3"/>
    <m/>
    <m/>
    <m/>
    <m/>
    <n v="47.599998474121101"/>
    <n v="47.599998474121101"/>
    <s v="Sotto la media"/>
    <n v="61.674995422363295"/>
  </r>
  <r>
    <x v="7"/>
    <s v="COL"/>
    <x v="1293"/>
    <s v="IC.BRE.TX.OS"/>
    <m/>
    <m/>
    <m/>
    <m/>
    <n v="57.709259033203097"/>
    <n v="57.709259033203097"/>
    <s v="Sopra la media"/>
    <n v="56.487730662028"/>
  </r>
  <r>
    <x v="7"/>
    <s v="COL"/>
    <x v="1294"/>
    <s v="IC.BRE.US.P1"/>
    <m/>
    <m/>
    <m/>
    <m/>
    <n v="68.958330899477005"/>
    <n v="68.958330899477005"/>
    <s v="Sopra la media"/>
    <n v="53.315970316529253"/>
  </r>
  <r>
    <x v="7"/>
    <s v="COL"/>
    <x v="1295"/>
    <s v="IC.BRE.US.P2"/>
    <m/>
    <m/>
    <m/>
    <m/>
    <n v="76.8465886712074"/>
    <n v="76.8465886712074"/>
    <s v="Sopra la media"/>
    <n v="61.046399712562547"/>
  </r>
  <r>
    <x v="7"/>
    <s v="COL"/>
    <x v="1296"/>
    <s v="IC.BRE.US.P3"/>
    <m/>
    <m/>
    <m/>
    <m/>
    <n v="79.166664123535199"/>
    <n v="79.166664123535199"/>
    <s v="Sopra la media"/>
    <n v="78.583332061767607"/>
  </r>
  <r>
    <x v="7"/>
    <s v="COL"/>
    <x v="1297"/>
    <s v="IC.BRE.US.OS"/>
    <m/>
    <m/>
    <m/>
    <m/>
    <n v="74.990527898073196"/>
    <n v="74.990527898073196"/>
    <s v="Sopra la media"/>
    <n v="64.315234030286447"/>
  </r>
  <r>
    <x v="7"/>
    <s v="COL"/>
    <x v="1001"/>
    <s v="IC.FRM.BRIB.ZS"/>
    <m/>
    <m/>
    <m/>
    <n v="2.7"/>
    <m/>
    <n v="2.7"/>
    <s v="Sotto la media"/>
    <n v="6.125"/>
  </r>
  <r>
    <x v="7"/>
    <s v="COL"/>
    <x v="1063"/>
    <s v="FM.LBL.BMNY.GD.ZS"/>
    <n v="58.278438068788503"/>
    <n v="54.6261375585987"/>
    <n v="48.941353056708103"/>
    <n v="48.5277066689778"/>
    <m/>
    <n v="52.593408838268275"/>
    <s v="Sotto la media"/>
    <n v="70.649788305095257"/>
  </r>
  <r>
    <x v="7"/>
    <s v="COL"/>
    <x v="1064"/>
    <s v="FM.LBL.BMNY.CN"/>
    <n v="581893303369813"/>
    <n v="651489889410618"/>
    <n v="719335602505721"/>
    <n v="763077805732875"/>
    <m/>
    <n v="678949150254756.75"/>
    <s v="Sopra la media"/>
    <n v="142040959602129.91"/>
  </r>
  <r>
    <x v="7"/>
    <s v="COL"/>
    <x v="1065"/>
    <s v="FM.LBL.BMNY.ZG"/>
    <n v="12.7083415025531"/>
    <n v="11.9603689607292"/>
    <n v="10.413931850343999"/>
    <n v="6.0809173179783098"/>
    <m/>
    <n v="10.290889907901153"/>
    <s v="Sotto la media"/>
    <n v="20.754677311810831"/>
  </r>
  <r>
    <x v="7"/>
    <s v="COL"/>
    <x v="1066"/>
    <s v="FM.LBL.BMNY.IR.ZS"/>
    <n v="2.6932683312930701"/>
    <n v="2.9989945666304001"/>
    <n v="2.9805515957363902"/>
    <n v="2.9876890577314099"/>
    <m/>
    <n v="2.9151258878478177"/>
    <s v="Sotto la media"/>
    <n v="8.0772695628374453"/>
  </r>
  <r>
    <x v="7"/>
    <s v="COL"/>
    <x v="98"/>
    <s v="ER.FSH.CAPT.MT"/>
    <n v="91922.46"/>
    <n v="130030.15"/>
    <n v="107570"/>
    <m/>
    <m/>
    <n v="109840.87"/>
    <s v="Sotto la media"/>
    <n v="1195410.9129629629"/>
  </r>
  <r>
    <x v="7"/>
    <s v="COL"/>
    <x v="99"/>
    <s v="EN.GHG.CO2.ZG.AR5"/>
    <n v="51.654767196094703"/>
    <n v="64.937914582618305"/>
    <n v="72.088474298456305"/>
    <n v="89.158822768216297"/>
    <m/>
    <n v="69.459994711346397"/>
    <s v="Sotto la media"/>
    <n v="127.07377089473056"/>
  </r>
  <r>
    <x v="7"/>
    <s v="COL"/>
    <x v="100"/>
    <s v="EN.GHG.CO2.MT.CE.AR5"/>
    <n v="80.864900000000006"/>
    <n v="87.947699999999998"/>
    <n v="91.760499999999993"/>
    <n v="100.8627"/>
    <m/>
    <n v="90.358950000000007"/>
    <s v="Sotto la media"/>
    <n v="1085.2173291666666"/>
  </r>
  <r>
    <x v="7"/>
    <s v="COL"/>
    <x v="101"/>
    <s v="EN.GHG.CO2.PC.CE.AR5"/>
    <n v="1.5971737071206999"/>
    <n v="1.71812539588002"/>
    <n v="1.7735629386432501"/>
    <n v="1.9277614529588301"/>
    <m/>
    <n v="1.7541558736506999"/>
    <s v="Sotto la media"/>
    <n v="6.7014911359492952"/>
  </r>
  <r>
    <x v="7"/>
    <s v="COL"/>
    <x v="102"/>
    <s v="EN.GHG.CO2.AG.MT.CE.AR5"/>
    <n v="0.65790000000000004"/>
    <n v="0.65139999999999998"/>
    <n v="0.64539999999999997"/>
    <n v="0.63959999999999995"/>
    <m/>
    <n v="0.6485749999999999"/>
    <s v="Sotto la media"/>
    <n v="2.7870166666666667"/>
  </r>
  <r>
    <x v="7"/>
    <s v="COL"/>
    <x v="103"/>
    <s v="EN.GHG.CO2.BU.MT.CE.AR5"/>
    <n v="8.4562000000000008"/>
    <n v="9.3042999999999996"/>
    <n v="10.422000000000001"/>
    <n v="10.7828"/>
    <m/>
    <n v="9.7413249999999998"/>
    <s v="Sotto la media"/>
    <n v="93.853341176470593"/>
  </r>
  <r>
    <x v="7"/>
    <s v="COL"/>
    <x v="104"/>
    <s v="EN.GHG.CO2.FE.MT.CE.AR5"/>
    <n v="7.4637000000000002"/>
    <n v="8.8923000000000005"/>
    <n v="9.2753999999999994"/>
    <n v="9.7487999999999992"/>
    <m/>
    <n v="8.8450500000000005"/>
    <s v="Sotto la media"/>
    <n v="72.271622058823525"/>
  </r>
  <r>
    <x v="7"/>
    <s v="COL"/>
    <x v="105"/>
    <s v="EN.GHG.CO2.IC.MT.CE.AR5"/>
    <n v="13.771000000000001"/>
    <n v="15.5892"/>
    <n v="16.759399999999999"/>
    <n v="21.848600000000001"/>
    <m/>
    <n v="16.992049999999999"/>
    <s v="Sotto la media"/>
    <n v="208.63614558823531"/>
  </r>
  <r>
    <x v="7"/>
    <s v="COL"/>
    <x v="106"/>
    <s v="EN.GHG.CO2.IP.MT.CE.AR5"/>
    <n v="5.2576000000000001"/>
    <n v="6.0932000000000004"/>
    <n v="6.1193999999999997"/>
    <n v="6.1769999999999996"/>
    <m/>
    <n v="5.9117999999999995"/>
    <s v="Sotto la media"/>
    <n v="101.26664861111109"/>
  </r>
  <r>
    <x v="7"/>
    <s v="COL"/>
    <x v="107"/>
    <s v="EN.GHG.CO2.PI.MT.CE.AR5"/>
    <n v="18.288900000000002"/>
    <n v="12.8245"/>
    <n v="12.4255"/>
    <n v="14.946999999999999"/>
    <m/>
    <n v="14.621475"/>
    <s v="Sotto la media"/>
    <n v="474.77503676470587"/>
  </r>
  <r>
    <x v="7"/>
    <s v="COL"/>
    <x v="108"/>
    <s v="EN.GHG.CO2.TR.MT.CE.AR5"/>
    <n v="26.9513"/>
    <n v="34.574399999999997"/>
    <n v="36.0946"/>
    <n v="36.700000000000003"/>
    <m/>
    <n v="33.580075000000001"/>
    <s v="Sotto la media"/>
    <n v="189.84473235294115"/>
  </r>
  <r>
    <x v="7"/>
    <s v="COL"/>
    <x v="109"/>
    <s v="EN.GHG.CO2.WA.MT.CE.AR5"/>
    <n v="1.83E-2"/>
    <n v="1.8499999999999999E-2"/>
    <n v="1.8700000000000001E-2"/>
    <n v="1.89E-2"/>
    <m/>
    <n v="1.8599999999999998E-2"/>
    <s v="Sotto la media"/>
    <n v="0.74481818181818182"/>
  </r>
  <r>
    <x v="7"/>
    <s v="COL"/>
    <x v="110"/>
    <s v="EN.GHG.CO2.LU.DF.MT.CE.AR5"/>
    <n v="61.632833540371301"/>
    <n v="61.632833540371301"/>
    <n v="61.632833540371301"/>
    <m/>
    <m/>
    <n v="61.632833540371301"/>
    <s v="Sopra la media"/>
    <n v="28.307724699173161"/>
  </r>
  <r>
    <x v="7"/>
    <s v="COL"/>
    <x v="111"/>
    <s v="EN.GHG.CO2.LU.FL.MT.CE.AR5"/>
    <n v="40.054811242861597"/>
    <n v="40.054811242861597"/>
    <n v="40.054811242861597"/>
    <m/>
    <m/>
    <n v="40.054811242861597"/>
    <s v="Sopra la media"/>
    <n v="-136.28368556928504"/>
  </r>
  <r>
    <x v="7"/>
    <s v="COL"/>
    <x v="112"/>
    <s v="EN.GHG.CO2.LU.OS.MT.CE.AR5"/>
    <n v="0"/>
    <m/>
    <m/>
    <m/>
    <m/>
    <n v="0"/>
    <s v="Sotto la media"/>
    <n v="11.161342091314902"/>
  </r>
  <r>
    <x v="7"/>
    <s v="COL"/>
    <x v="113"/>
    <s v="EN.GHG.CO2.LU.OL.MT.CE.AR5"/>
    <n v="-2.6720172079972402"/>
    <n v="-2.6720172079972402"/>
    <n v="-2.6720172079972402"/>
    <m/>
    <m/>
    <n v="-2.6720172079972406"/>
    <s v="Sopra la media"/>
    <n v="-45.658658356408317"/>
  </r>
  <r>
    <x v="7"/>
    <s v="COL"/>
    <x v="114"/>
    <s v="EN.GHG.CO2.LU.MT.CE.AR5"/>
    <n v="98.426392165626993"/>
    <n v="98.426392165626993"/>
    <n v="98.426392165626993"/>
    <m/>
    <m/>
    <n v="98.426392165626979"/>
    <s v="Sopra la media"/>
    <n v="-144.37638216708595"/>
  </r>
  <r>
    <x v="7"/>
    <s v="COL"/>
    <x v="115"/>
    <s v="EN.GHG.CO2.RT.GDP.PP.KD"/>
    <n v="0.10069499821939901"/>
    <n v="9.8838893361176905E-2"/>
    <n v="9.6117935006516303E-2"/>
    <n v="0.105011372128244"/>
    <m/>
    <n v="0.10016579967883406"/>
    <s v="Sotto la media"/>
    <n v="0.20138804825480783"/>
  </r>
  <r>
    <x v="7"/>
    <s v="COL"/>
    <x v="116"/>
    <s v="EN.GHG.CO2.RT.GDP.KD"/>
    <n v="0.27107702692723801"/>
    <n v="0.26608028036058301"/>
    <n v="0.25875529586068602"/>
    <n v="0.28269696661646099"/>
    <m/>
    <n v="0.26965239244124201"/>
    <s v="Sotto la media"/>
    <n v="0.38994140374678532"/>
  </r>
  <r>
    <x v="7"/>
    <s v="COL"/>
    <x v="1002"/>
    <s v="GC.DOD.TOTL.GD.ZS"/>
    <n v="91.156606944973603"/>
    <n v="80.366651617408806"/>
    <n v="70.331400260120006"/>
    <n v="71.879088244062501"/>
    <m/>
    <n v="78.433436766641222"/>
    <s v="Sotto la media"/>
    <n v="96.479395611701875"/>
  </r>
  <r>
    <x v="7"/>
    <s v="COL"/>
    <x v="1003"/>
    <s v="GC.DOD.TOTL.CN"/>
    <n v="910172284929547"/>
    <n v="958480011850767"/>
    <n v="1033724591197220"/>
    <n v="1130268473420820"/>
    <m/>
    <n v="1008161340349588.5"/>
    <s v="Sopra la media"/>
    <n v="240611606751942.19"/>
  </r>
  <r>
    <x v="7"/>
    <s v="COL"/>
    <x v="117"/>
    <s v="AG.PRD.CREL.MT"/>
    <n v="4458460.3499999996"/>
    <n v="4555933.1900000004"/>
    <n v="4570106.6100000003"/>
    <m/>
    <m/>
    <n v="4528166.7166666659"/>
    <s v="Sotto la media"/>
    <n v="87831643.904222235"/>
  </r>
  <r>
    <x v="7"/>
    <s v="COL"/>
    <x v="118"/>
    <s v="AG.YLD.CREL.KG"/>
    <n v="4398.6000000000004"/>
    <n v="4280.2"/>
    <n v="4341.6000000000004"/>
    <m/>
    <m/>
    <n v="4340.1333333333332"/>
    <s v="Sotto la media"/>
    <n v="4470.24"/>
  </r>
  <r>
    <x v="7"/>
    <s v="COL"/>
    <x v="1067"/>
    <s v="NE.GDI.STKB.KN"/>
    <n v="6398000000000"/>
    <n v="-389000000000"/>
    <n v="7274000000000"/>
    <m/>
    <m/>
    <n v="4427666666666.667"/>
    <s v="Sopra la media"/>
    <n v="1345540048632.2256"/>
  </r>
  <r>
    <x v="7"/>
    <s v="COL"/>
    <x v="119"/>
    <s v="NE.GDI.STKB.CN"/>
    <n v="7622000000000"/>
    <n v="-895000000000"/>
    <n v="10410000000000"/>
    <n v="-59417000000000"/>
    <m/>
    <n v="-10570000000000"/>
    <s v="Sotto la media"/>
    <n v="2383474025803.3594"/>
  </r>
  <r>
    <x v="7"/>
    <s v="COL"/>
    <x v="120"/>
    <s v="NE.GDI.STKB.CD"/>
    <n v="2063750541.42889"/>
    <n v="-239033556.59550899"/>
    <n v="2445847062.3151898"/>
    <n v="-13735001866.6399"/>
    <m/>
    <n v="-2366109454.8728323"/>
    <s v="Sotto la media"/>
    <n v="22332395112.541748"/>
  </r>
  <r>
    <x v="7"/>
    <s v="COL"/>
    <x v="121"/>
    <s v="BM.GSR.ROYL.CD"/>
    <n v="1122727656.25"/>
    <n v="1358180421.20769"/>
    <n v="1662922000.7891901"/>
    <n v="1940027875.01387"/>
    <m/>
    <n v="1520964488.3151877"/>
    <s v="Sotto la media"/>
    <n v="11737653546.628851"/>
  </r>
  <r>
    <x v="7"/>
    <s v="COL"/>
    <x v="122"/>
    <s v="BX.GSR.ROYL.CD"/>
    <n v="123030173.828125"/>
    <n v="133092286.573976"/>
    <n v="169291608.74385101"/>
    <n v="225340138.81739599"/>
    <m/>
    <n v="162688551.99083698"/>
    <s v="Sotto la media"/>
    <n v="14410963214.447071"/>
  </r>
  <r>
    <x v="7"/>
    <s v="COL"/>
    <x v="123"/>
    <s v="NV.MNF.CHEM.ZS.UN"/>
    <n v="5.6428007325528498"/>
    <n v="5.0260189508565896"/>
    <m/>
    <m/>
    <m/>
    <n v="5.3344098417047192"/>
    <s v="Sotto la media"/>
    <n v="6.3289167011528926"/>
  </r>
  <r>
    <x v="7"/>
    <s v="COL"/>
    <x v="1104"/>
    <s v="SH.HIV.0014"/>
    <n v="2300"/>
    <n v="2100"/>
    <n v="2000"/>
    <m/>
    <m/>
    <n v="2133.3333333333335"/>
    <s v="Sotto la media"/>
    <n v="14945.555555555557"/>
  </r>
  <r>
    <x v="7"/>
    <s v="COL"/>
    <x v="1105"/>
    <s v="SH.HIV.INCD.14"/>
    <n v="500"/>
    <n v="200"/>
    <n v="200"/>
    <m/>
    <m/>
    <n v="300"/>
    <s v="Sotto la media"/>
    <n v="1153.3333333333333"/>
  </r>
  <r>
    <x v="7"/>
    <s v="COL"/>
    <x v="124"/>
    <s v="SE.PRM.UNER.ZS"/>
    <n v="6.1110801696777299"/>
    <n v="6.9867100715637198"/>
    <n v="7.3245301246643102"/>
    <m/>
    <m/>
    <n v="6.8074401219685869"/>
    <s v="Sotto la media"/>
    <n v="8.3150262022108823"/>
  </r>
  <r>
    <x v="7"/>
    <s v="COL"/>
    <x v="125"/>
    <s v="SE.PRM.UNER.FE.ZS"/>
    <n v="5.5286898612976101"/>
    <n v="6.5796599388122603"/>
    <n v="6.7885999679565403"/>
    <m/>
    <m/>
    <n v="6.2989832560221366"/>
    <s v="Sotto la media"/>
    <n v="7.9613288980993406"/>
  </r>
  <r>
    <x v="7"/>
    <s v="COL"/>
    <x v="126"/>
    <s v="SE.PRM.UNER.MA.ZS"/>
    <n v="6.6684699058532697"/>
    <n v="7.3764300346374503"/>
    <n v="7.8376998901367196"/>
    <m/>
    <m/>
    <n v="7.2941999435424796"/>
    <s v="Sotto la media"/>
    <n v="9.5015708186409693"/>
  </r>
  <r>
    <x v="7"/>
    <s v="COL"/>
    <x v="127"/>
    <s v="SE.PRM.UNER"/>
    <n v="239318"/>
    <n v="274954"/>
    <n v="289295"/>
    <m/>
    <m/>
    <n v="267855.66666666669"/>
    <s v="Sopra la media"/>
    <n v="198970.15265151515"/>
  </r>
  <r>
    <x v="7"/>
    <s v="COL"/>
    <x v="128"/>
    <s v="SE.PRM.UNER.FE"/>
    <n v="105882"/>
    <n v="126650"/>
    <n v="131157"/>
    <m/>
    <m/>
    <n v="121229.66666666667"/>
    <s v="Sopra la media"/>
    <n v="92705.970454545459"/>
  </r>
  <r>
    <x v="7"/>
    <s v="COL"/>
    <x v="129"/>
    <s v="SE.PRM.UNER.MA"/>
    <n v="133436"/>
    <n v="148304"/>
    <n v="158138"/>
    <m/>
    <m/>
    <n v="146626"/>
    <s v="Sopra la media"/>
    <n v="118043.09545454546"/>
  </r>
  <r>
    <x v="7"/>
    <s v="COL"/>
    <x v="1068"/>
    <s v="FM.AST.CGOV.ZG.M3"/>
    <n v="3.7577459864720399"/>
    <n v="2.96610663514149"/>
    <n v="0.68455629057328105"/>
    <n v="1.43525939854831"/>
    <m/>
    <n v="2.2109170776837801"/>
    <s v="Sotto la media"/>
    <n v="15.408523518769268"/>
  </r>
  <r>
    <x v="7"/>
    <s v="COL"/>
    <x v="130"/>
    <s v="FS.AST.CGOV.GD.ZS"/>
    <n v="5.66038410476148"/>
    <n v="6.1860444742770202"/>
    <n v="5.3229802520057801"/>
    <n v="5.6320115715539503"/>
    <m/>
    <n v="5.7003551006495572"/>
    <s v="Sotto la media"/>
    <n v="21.927404310420162"/>
  </r>
  <r>
    <x v="7"/>
    <s v="COL"/>
    <x v="1070"/>
    <s v="FM.AST.DOMO.ZG.M3"/>
    <n v="7.3973310475268503"/>
    <n v="9.8087962650234903"/>
    <n v="15.180912179776"/>
    <n v="2.7682642909309698"/>
    <m/>
    <n v="8.7888259458143274"/>
    <s v="Sotto la media"/>
    <n v="15.586151001387471"/>
  </r>
  <r>
    <x v="7"/>
    <s v="COL"/>
    <x v="1071"/>
    <s v="FM.AST.PRVT.ZG.M3"/>
    <n v="6.0278433906660496"/>
    <n v="8.9753422781164094"/>
    <n v="12.0685445353562"/>
    <n v="1.39720553819718"/>
    <m/>
    <n v="7.1172339355839602"/>
    <s v="Sotto la media"/>
    <n v="13.339943912702376"/>
  </r>
  <r>
    <x v="7"/>
    <s v="COL"/>
    <x v="131"/>
    <s v="NY.GDP.COAL.RT.ZS"/>
    <n v="0.38999976096515399"/>
    <n v="0.72581410421024495"/>
    <m/>
    <m/>
    <m/>
    <n v="0.55790693258769952"/>
    <s v="Sopra la media"/>
    <n v="7.0934298267620571E-2"/>
  </r>
  <r>
    <x v="7"/>
    <s v="COL"/>
    <x v="132"/>
    <s v="EG.USE.CRNW.ZS"/>
    <n v="13.2546167151002"/>
    <n v="11.8396822646981"/>
    <n v="12.802800091669701"/>
    <n v="12.550599491277101"/>
    <m/>
    <n v="12.611924640686276"/>
    <s v="Sotto la media"/>
    <n v="16.530376730713328"/>
  </r>
  <r>
    <x v="7"/>
    <s v="COL"/>
    <x v="133"/>
    <s v="FB.CBK.BRCH.P5"/>
    <n v="13.4413138156236"/>
    <n v="12.668645619532899"/>
    <n v="12.8055612162808"/>
    <n v="12.8246977245033"/>
    <m/>
    <n v="12.93505459398515"/>
    <s v="Sotto la media"/>
    <n v="17.939457599924999"/>
  </r>
  <r>
    <x v="7"/>
    <s v="COL"/>
    <x v="1106"/>
    <s v="DT.NFL.PCBO.CD"/>
    <n v="4594953000"/>
    <n v="4439423000"/>
    <n v="8983322000"/>
    <n v="6575952000"/>
    <m/>
    <n v="6148412500"/>
    <s v="Sopra la media"/>
    <n v="4244298601.1904764"/>
  </r>
  <r>
    <x v="7"/>
    <s v="COL"/>
    <x v="134"/>
    <s v="TX.VAL.SERV.CD.WT"/>
    <n v="5703399351.3212605"/>
    <n v="7985097100.5407696"/>
    <n v="13523050908.764601"/>
    <n v="15439754855.9249"/>
    <m/>
    <n v="10662825554.137882"/>
    <s v="Sotto la media"/>
    <n v="133427931246.48608"/>
  </r>
  <r>
    <x v="7"/>
    <s v="COL"/>
    <x v="135"/>
    <s v="TM.VAL.SERV.CD.WT"/>
    <n v="10042068793.5875"/>
    <n v="14078531939.694099"/>
    <n v="17856401085.403999"/>
    <n v="16844315206.7714"/>
    <m/>
    <n v="14705329256.36425"/>
    <s v="Sotto la media"/>
    <n v="125068226136.66962"/>
  </r>
  <r>
    <x v="7"/>
    <s v="COL"/>
    <x v="136"/>
    <s v="BX.GSR.CMCP.ZS"/>
    <n v="50.939804333530397"/>
    <n v="46.617552962340199"/>
    <n v="35.340300409519401"/>
    <n v="33.0805319421614"/>
    <m/>
    <n v="41.494547411887844"/>
    <s v="Sotto la media"/>
    <n v="45.705471675188477"/>
  </r>
  <r>
    <x v="7"/>
    <s v="COL"/>
    <x v="137"/>
    <s v="BM.GSR.CMCP.ZS"/>
    <n v="38.781487132597"/>
    <n v="30.082303444684001"/>
    <n v="29.505743460077099"/>
    <n v="35.9504230931542"/>
    <m/>
    <n v="33.579989282628077"/>
    <s v="Sotto la media"/>
    <n v="42.962761889810821"/>
  </r>
  <r>
    <x v="7"/>
    <s v="COL"/>
    <x v="138"/>
    <s v="GC.XPN.COMP.ZS"/>
    <n v="10.672134645904499"/>
    <n v="9.5395748765829698"/>
    <n v="9.4705982799455306"/>
    <n v="9.8287690959107099"/>
    <m/>
    <n v="9.8777692245859274"/>
    <s v="Sotto la media"/>
    <n v="19.725166861509202"/>
  </r>
  <r>
    <x v="7"/>
    <s v="COL"/>
    <x v="139"/>
    <s v="GC.XPN.COMP.CN"/>
    <n v="38951692575774.297"/>
    <n v="40575208694770.703"/>
    <n v="45127081195932.203"/>
    <n v="51918295755764.602"/>
    <m/>
    <n v="44143069555560.453"/>
    <s v="Sopra la media"/>
    <n v="10163562014112.176"/>
  </r>
  <r>
    <x v="7"/>
    <s v="COL"/>
    <x v="143"/>
    <s v="SE.COM.DURS"/>
    <n v="12"/>
    <n v="12"/>
    <n v="12"/>
    <n v="12"/>
    <m/>
    <n v="12"/>
    <s v="Sopra la media"/>
    <n v="9.5294117647058822"/>
  </r>
  <r>
    <x v="7"/>
    <s v="COL"/>
    <x v="144"/>
    <s v="TX.VAL.OTHR.ZS.WT"/>
    <n v="49.122511479952898"/>
    <n v="45.328843441878398"/>
    <n v="34.4466068550025"/>
    <n v="32.052630518696802"/>
    <m/>
    <n v="40.237648073882653"/>
    <s v="Sotto la media"/>
    <n v="43.857285174503062"/>
  </r>
  <r>
    <x v="7"/>
    <s v="COL"/>
    <x v="145"/>
    <s v="TM.VAL.OTHR.ZS.WT"/>
    <n v="38.125781974305298"/>
    <n v="29.504370258207601"/>
    <n v="29.052071898606201"/>
    <n v="35.4286304687122"/>
    <m/>
    <n v="33.027713649957825"/>
    <s v="Sotto la media"/>
    <n v="42.437112704626792"/>
  </r>
  <r>
    <x v="7"/>
    <s v="COL"/>
    <x v="146"/>
    <s v="FP.CPI.TOTL"/>
    <n v="144.509087395731"/>
    <n v="149.55976319986601"/>
    <n v="164.780806314133"/>
    <n v="184.11932436903399"/>
    <n v="196.28792874372701"/>
    <n v="167.85138200449819"/>
    <s v="Sopra la media"/>
    <n v="167.53618633589494"/>
  </r>
  <r>
    <x v="7"/>
    <s v="COL"/>
    <x v="147"/>
    <s v="IS.SHP.GOOD.TU"/>
    <n v="4272689"/>
    <n v="4901510"/>
    <n v="4480670"/>
    <m/>
    <m/>
    <n v="4551623"/>
    <s v="Sotto la media"/>
    <n v="28496315.13376068"/>
  </r>
  <r>
    <x v="7"/>
    <s v="COL"/>
    <x v="148"/>
    <s v="SL.FAM.WORK.FE.ZS"/>
    <n v="4.8614868619406399"/>
    <n v="4.9823670802829003"/>
    <n v="3.1638045765496301"/>
    <n v="3.22680582214582"/>
    <m/>
    <n v="4.0586160852297475"/>
    <s v="Sotto la media"/>
    <n v="5.111169714893065"/>
  </r>
  <r>
    <x v="7"/>
    <s v="COL"/>
    <x v="149"/>
    <s v="SL.FAM.WORK.MA.ZS"/>
    <n v="1.95514895275373"/>
    <n v="1.75265399581896"/>
    <n v="1.2180117223438101"/>
    <n v="1.2320171609784201"/>
    <m/>
    <n v="1.53945795797373"/>
    <s v="Sotto la media"/>
    <n v="3.1102973672261021"/>
  </r>
  <r>
    <x v="7"/>
    <s v="COL"/>
    <x v="150"/>
    <s v="SL.FAM.WORK.ZS"/>
    <n v="3.08629615735846"/>
    <n v="3.0121962701907501"/>
    <n v="1.99547605018022"/>
    <n v="2.03994158352898"/>
    <m/>
    <n v="2.5334775153146025"/>
    <s v="Sotto la media"/>
    <n v="3.9746210731126235"/>
  </r>
  <r>
    <x v="7"/>
    <s v="COL"/>
    <x v="151"/>
    <s v="CC.EST"/>
    <n v="-0.25249859690666199"/>
    <n v="-0.36594480276107799"/>
    <n v="-0.36208811402320901"/>
    <n v="-0.30919128656387301"/>
    <m/>
    <n v="-0.3224307000637055"/>
    <s v="Sotto la media"/>
    <n v="0.24177024339587674"/>
  </r>
  <r>
    <x v="7"/>
    <s v="COL"/>
    <x v="152"/>
    <s v="CC.NO.SRC"/>
    <n v="13"/>
    <n v="12"/>
    <n v="11"/>
    <n v="11"/>
    <m/>
    <n v="11.75"/>
    <s v="Sopra la media"/>
    <n v="9.578125"/>
  </r>
  <r>
    <x v="7"/>
    <s v="COL"/>
    <x v="153"/>
    <s v="CC.PER.RNK"/>
    <n v="45.714286804199197"/>
    <n v="41.904762268066399"/>
    <n v="41.509433746337898"/>
    <n v="44.811321258544901"/>
    <m/>
    <n v="43.484951019287095"/>
    <s v="Sotto la media"/>
    <n v="58.123666450381279"/>
  </r>
  <r>
    <x v="7"/>
    <s v="COL"/>
    <x v="154"/>
    <s v="CC.PER.RNK.LOWER"/>
    <n v="34.761905670166001"/>
    <n v="29.523809432983398"/>
    <n v="29.716981887817401"/>
    <n v="30.660377502441399"/>
    <m/>
    <n v="31.165768623352051"/>
    <s v="Sotto la media"/>
    <n v="49.47530609369278"/>
  </r>
  <r>
    <x v="7"/>
    <s v="COL"/>
    <x v="155"/>
    <s v="CC.PER.RNK.UPPER"/>
    <n v="55.238094329833999"/>
    <n v="50"/>
    <n v="51.415092468261697"/>
    <n v="52.830188751220703"/>
    <m/>
    <n v="52.370843887329102"/>
    <s v="Sotto la media"/>
    <n v="65.187556117773056"/>
  </r>
  <r>
    <x v="7"/>
    <s v="COL"/>
    <x v="156"/>
    <s v="CC.STD.ERR"/>
    <n v="0.14338599145412401"/>
    <n v="0.15995422005653401"/>
    <n v="0.15818484127521501"/>
    <n v="0.16319257020950301"/>
    <m/>
    <n v="0.15617940574884404"/>
    <s v="Sotto la media"/>
    <n v="0.17776741622947162"/>
  </r>
  <r>
    <x v="7"/>
    <s v="COL"/>
    <x v="1213"/>
    <s v="per_si_allsi.cov_pop_tot"/>
    <n v="11.7175693524075"/>
    <n v="10.382066169899"/>
    <n v="10.565112810016201"/>
    <m/>
    <m/>
    <n v="10.888249444107567"/>
    <s v="Sotto la media"/>
    <n v="15.540059118934053"/>
  </r>
  <r>
    <x v="7"/>
    <s v="COL"/>
    <x v="1214"/>
    <s v="per_si_allsi.cov_q2_tot"/>
    <n v="2.5223926728129298"/>
    <n v="2.3981833303650202"/>
    <n v="1.80871949751091"/>
    <m/>
    <m/>
    <n v="2.2430985002296198"/>
    <s v="Sotto la media"/>
    <n v="9.7526720983552124"/>
  </r>
  <r>
    <x v="7"/>
    <s v="COL"/>
    <x v="1215"/>
    <s v="per_si_allsi.cov_q3_tot"/>
    <n v="7.8052161997535601"/>
    <n v="6.3079810735911899"/>
    <n v="6.3524092953084796"/>
    <m/>
    <m/>
    <n v="6.8218688562177432"/>
    <s v="Sotto la media"/>
    <n v="14.252021825088406"/>
  </r>
  <r>
    <x v="7"/>
    <s v="COL"/>
    <x v="1216"/>
    <s v="per_si_allsi.cov_q4_tot"/>
    <n v="16.488779865665599"/>
    <n v="14.7973624084101"/>
    <n v="15.903015301802499"/>
    <m/>
    <m/>
    <n v="15.729719191959399"/>
    <s v="Sotto la media"/>
    <n v="19.564750770863835"/>
  </r>
  <r>
    <x v="7"/>
    <s v="COL"/>
    <x v="1217"/>
    <s v="per_si_allsi.cov_q1_tot"/>
    <n v="0.51034614872206097"/>
    <n v="0.64107461166284696"/>
    <n v="0.30501766924144103"/>
    <m/>
    <m/>
    <n v="0.48547947654211626"/>
    <s v="Sotto la media"/>
    <n v="6.35593296266235"/>
  </r>
  <r>
    <x v="7"/>
    <s v="COL"/>
    <x v="1218"/>
    <s v="per_si_allsi.cov_q5_tot"/>
    <n v="31.2607631031747"/>
    <n v="27.764089907384101"/>
    <n v="28.4561396962612"/>
    <m/>
    <m/>
    <n v="29.160330902273333"/>
    <s v="Sopra la media"/>
    <n v="27.767725071733253"/>
  </r>
  <r>
    <x v="7"/>
    <s v="COL"/>
    <x v="1219"/>
    <s v="per_allsp.cov_pop_tot"/>
    <n v="31.810316783793098"/>
    <n v="41.456677322965497"/>
    <n v="40.9822317936625"/>
    <m/>
    <m/>
    <n v="38.083075300140365"/>
    <s v="Sotto la media"/>
    <n v="52.010839496967257"/>
  </r>
  <r>
    <x v="7"/>
    <s v="COL"/>
    <x v="1220"/>
    <s v="per_sa_allsa.cov_pop_tot"/>
    <n v="20.908377855017299"/>
    <n v="32.266123265276597"/>
    <n v="31.407923605179899"/>
    <m/>
    <m/>
    <n v="28.194141575157932"/>
    <s v="Sotto la media"/>
    <n v="40.20909001570508"/>
  </r>
  <r>
    <x v="7"/>
    <s v="COL"/>
    <x v="1221"/>
    <s v="per_sa_allsa.cov_q2_tot"/>
    <n v="30.994291357967501"/>
    <n v="45.686990585810101"/>
    <n v="46.042234851769997"/>
    <m/>
    <m/>
    <n v="40.907838931849199"/>
    <s v="Sotto la media"/>
    <n v="54.582677855883695"/>
  </r>
  <r>
    <x v="7"/>
    <s v="COL"/>
    <x v="1222"/>
    <s v="per_sa_allsa.cov_q3_tot"/>
    <n v="22.969292846671699"/>
    <n v="35.639317012295102"/>
    <n v="34.046512847457201"/>
    <m/>
    <m/>
    <n v="30.885040902141338"/>
    <s v="Sotto la media"/>
    <n v="41.439174914904235"/>
  </r>
  <r>
    <x v="7"/>
    <s v="COL"/>
    <x v="1223"/>
    <s v="per_sa_allsa.cov_q4_tot"/>
    <n v="14.0378157497183"/>
    <n v="21.925058382873502"/>
    <n v="18.653713267787801"/>
    <m/>
    <m/>
    <n v="18.205529133459866"/>
    <s v="Sotto la media"/>
    <n v="28.714862710381567"/>
  </r>
  <r>
    <x v="7"/>
    <s v="COL"/>
    <x v="1224"/>
    <s v="per_sa_allsa.cov_q1_tot"/>
    <n v="32.709796444923299"/>
    <n v="52.222899260714399"/>
    <n v="54.038471254870601"/>
    <m/>
    <m/>
    <n v="46.323722320169431"/>
    <s v="Sotto la media"/>
    <n v="63.771251904075967"/>
  </r>
  <r>
    <x v="7"/>
    <s v="COL"/>
    <x v="1225"/>
    <s v="per_sa_allsa.cov_q5_tot"/>
    <n v="3.83108290587779"/>
    <n v="5.8595513360138298"/>
    <n v="4.2591708320370403"/>
    <m/>
    <m/>
    <n v="4.6499350246428861"/>
    <s v="Sotto la media"/>
    <n v="12.560291675325351"/>
  </r>
  <r>
    <x v="7"/>
    <s v="COL"/>
    <x v="1226"/>
    <s v="per_lm_alllm.cov_pop_tot"/>
    <n v="0.108591844585318"/>
    <n v="9.2372281978489706E-2"/>
    <n v="0.14566788408191"/>
    <m/>
    <m/>
    <n v="0.11554400354857257"/>
    <s v="Sotto la media"/>
    <n v="0.56304542580442929"/>
  </r>
  <r>
    <x v="7"/>
    <s v="COL"/>
    <x v="1227"/>
    <s v="per_lm_alllm.cov_q2_tot"/>
    <n v="0.124645097651417"/>
    <n v="0.11362771950641901"/>
    <n v="0.13977303118693299"/>
    <m/>
    <m/>
    <n v="0.12601528278158966"/>
    <s v="Sotto la media"/>
    <n v="0.57583512073457133"/>
  </r>
  <r>
    <x v="7"/>
    <s v="COL"/>
    <x v="1228"/>
    <s v="per_lm_alllm.cov_q3_tot"/>
    <n v="9.8302939996419106E-2"/>
    <n v="0.112517651932934"/>
    <n v="0.220633987396089"/>
    <m/>
    <m/>
    <n v="0.14381819310848068"/>
    <s v="Sotto la media"/>
    <n v="0.56136227182762999"/>
  </r>
  <r>
    <x v="7"/>
    <s v="COL"/>
    <x v="1229"/>
    <s v="per_lm_alllm.cov_q4_tot"/>
    <n v="0.15025344796287399"/>
    <n v="9.1838681935601005E-2"/>
    <n v="0.17747154182612401"/>
    <m/>
    <m/>
    <n v="0.13985455724153301"/>
    <s v="Sotto la media"/>
    <n v="0.56519252819851939"/>
  </r>
  <r>
    <x v="7"/>
    <s v="COL"/>
    <x v="1230"/>
    <s v="per_lm_alllm.cov_q1_tot"/>
    <n v="0.11039794980260099"/>
    <n v="7.2584589391312099E-2"/>
    <n v="0.13465352685441301"/>
    <m/>
    <m/>
    <n v="0.10587868868277538"/>
    <s v="Sotto la media"/>
    <n v="0.62678996025274003"/>
  </r>
  <r>
    <x v="7"/>
    <s v="COL"/>
    <x v="1231"/>
    <s v="per_lm_alllm.cov_q5_tot"/>
    <n v="5.9361594444772597E-2"/>
    <n v="7.12896351579142E-2"/>
    <n v="5.5808315479344901E-2"/>
    <m/>
    <m/>
    <n v="6.2153181694010566E-2"/>
    <s v="Sotto la media"/>
    <n v="0.48607256700643031"/>
  </r>
  <r>
    <x v="7"/>
    <s v="COL"/>
    <x v="157"/>
    <s v="AG.PRD.CROP.XD"/>
    <n v="110.22"/>
    <n v="108.9"/>
    <n v="111.63"/>
    <m/>
    <m/>
    <n v="110.25"/>
    <s v="Sotto la media"/>
    <n v="110.76098039215685"/>
  </r>
  <r>
    <x v="7"/>
    <s v="COL"/>
    <x v="158"/>
    <s v="BN.CAB.XOKA.GD.ZS"/>
    <n v="-3.4277294591423599"/>
    <n v="-5.6351694946031996"/>
    <n v="-6.1460609071592804"/>
    <n v="-2.3723077048304302"/>
    <m/>
    <n v="-4.3953168914338177"/>
    <s v="Sotto la media"/>
    <n v="-2.0137411674182788"/>
  </r>
  <r>
    <x v="7"/>
    <s v="COL"/>
    <x v="159"/>
    <s v="BN.CAB.XOKA.CD"/>
    <n v="-9266809779.5969009"/>
    <n v="-17949402964.314201"/>
    <n v="-21224184452.942402"/>
    <n v="-8623192402.4227009"/>
    <m/>
    <n v="-14265897399.81905"/>
    <s v="Sopra la media"/>
    <n v="-17047462811.80744"/>
  </r>
  <r>
    <x v="7"/>
    <s v="COL"/>
    <x v="164"/>
    <s v="SH.XPD.CHEX.GD.ZS"/>
    <n v="8.7143211399999991"/>
    <n v="9.0177240399999992"/>
    <n v="7.57361269"/>
    <n v="7.69168758"/>
    <m/>
    <n v="8.2493363624999994"/>
    <s v="Sotto la media"/>
    <n v="9.0002189512083337"/>
  </r>
  <r>
    <x v="7"/>
    <s v="COL"/>
    <x v="165"/>
    <s v="SH.XPD.CHEX.PC.CD"/>
    <n v="464.97778319999998"/>
    <n v="561.11627196999996"/>
    <n v="505.50805664000001"/>
    <n v="534.43713378999996"/>
    <m/>
    <n v="516.50981139999999"/>
    <s v="Sotto la media"/>
    <n v="2783.5683171585833"/>
  </r>
  <r>
    <x v="7"/>
    <s v="COL"/>
    <x v="166"/>
    <s v="SH.XPD.CHEX.PP.CD"/>
    <n v="1351.4064570549999"/>
    <n v="1596.0783451811899"/>
    <n v="1598.86865795567"/>
    <n v="1674.4152022875501"/>
    <m/>
    <n v="1555.1921656198524"/>
    <s v="Sotto la media"/>
    <n v="3673.4809376042822"/>
  </r>
  <r>
    <x v="7"/>
    <s v="COL"/>
    <x v="1072"/>
    <s v="GC.TAX.IMPT.ZS"/>
    <n v="2.09199792265678"/>
    <n v="2.5845397670781498"/>
    <n v="2.7873351336783498"/>
    <n v="2.0735488768757899"/>
    <m/>
    <n v="2.3843554250722674"/>
    <s v="Sotto la media"/>
    <n v="8.3743079781400205"/>
  </r>
  <r>
    <x v="7"/>
    <s v="COL"/>
    <x v="1073"/>
    <s v="GC.TAX.IMPT.CN"/>
    <n v="2933768387060.1499"/>
    <n v="4452949078417.3301"/>
    <n v="6258545544878.4199"/>
    <n v="5772084369207.4404"/>
    <m/>
    <n v="4854336844890.835"/>
    <s v="Sopra la media"/>
    <n v="1849915197833.697"/>
  </r>
  <r>
    <x v="7"/>
    <s v="COL"/>
    <x v="167"/>
    <s v="SP.DYN.CDRT.IN"/>
    <n v="6.6210000000000004"/>
    <n v="7.8689999999999998"/>
    <n v="5.8810000000000002"/>
    <n v="5.3979999999999997"/>
    <m/>
    <n v="6.4422500000000005"/>
    <s v="Sotto la media"/>
    <n v="7.6314444444444449"/>
  </r>
  <r>
    <x v="7"/>
    <s v="COL"/>
    <x v="1109"/>
    <s v="DT.TDS.DPPF.XP.ZS"/>
    <n v="16.537096228033601"/>
    <n v="23.563612605329698"/>
    <n v="11.154793036485099"/>
    <n v="18.046599860584799"/>
    <m/>
    <n v="17.325525432608302"/>
    <s v="Sopra la media"/>
    <n v="14.764106057615066"/>
  </r>
  <r>
    <x v="7"/>
    <s v="COL"/>
    <x v="1110"/>
    <s v="DT.TDS.DPPG.CD"/>
    <n v="7069070987"/>
    <n v="13341158920.6"/>
    <n v="8805772523.7000008"/>
    <n v="13580747045.1"/>
    <m/>
    <n v="10699187369.1"/>
    <s v="Sopra la media"/>
    <n v="9971825493.4281254"/>
  </r>
  <r>
    <x v="7"/>
    <s v="COL"/>
    <x v="1111"/>
    <s v="DT.TDS.DECT.CD"/>
    <n v="21706968568.5"/>
    <n v="25360184411.599998"/>
    <n v="27204929628.400002"/>
    <n v="28562257964.5"/>
    <m/>
    <n v="25708585143.25"/>
    <s v="Sotto la media"/>
    <n v="53902331860.02813"/>
  </r>
  <r>
    <x v="7"/>
    <s v="COL"/>
    <x v="168"/>
    <s v="PA.NUS.ATLS"/>
    <n v="3693.2758330000001"/>
    <n v="3744.2441669999998"/>
    <n v="4256.1941669999997"/>
    <n v="4325.9549999999999"/>
    <m/>
    <n v="4004.91729175"/>
    <s v="Sopra la media"/>
    <n v="1281.8092353926904"/>
  </r>
  <r>
    <x v="7"/>
    <s v="COL"/>
    <x v="1112"/>
    <s v="FR.INR.DPST"/>
    <n v="3.3780897222787098"/>
    <n v="2.07264966142457"/>
    <n v="8.5001235676892897"/>
    <n v="13.2133794536196"/>
    <m/>
    <n v="6.7910606012530419"/>
    <s v="Sotto la media"/>
    <n v="12.951488303490656"/>
  </r>
  <r>
    <x v="7"/>
    <s v="COL"/>
    <x v="169"/>
    <s v="FB.CBK.DPTR.P3"/>
    <n v="1795.7909600840001"/>
    <n v="1582.4441389972999"/>
    <n v="1655.3228919197099"/>
    <n v="1605.50592093828"/>
    <m/>
    <n v="1659.7659779848225"/>
    <s v="Sopra la media"/>
    <n v="905.31018225487094"/>
  </r>
  <r>
    <x v="7"/>
    <s v="COL"/>
    <x v="170"/>
    <s v="SH.STA.DIAB.ZS"/>
    <m/>
    <n v="8.3000000000000007"/>
    <m/>
    <m/>
    <m/>
    <n v="8.3000000000000007"/>
    <s v="Sotto la media"/>
    <n v="10.261111111111111"/>
  </r>
  <r>
    <x v="7"/>
    <s v="COL"/>
    <x v="171"/>
    <s v="NY.GDP.DISC.KN"/>
    <n v="-1294000000000"/>
    <n v="-2304000000000"/>
    <n v="-3207000000000"/>
    <n v="2786000000000"/>
    <m/>
    <n v="-1004750000000"/>
    <s v="Sotto la media"/>
    <n v="-54866535829.802048"/>
  </r>
  <r>
    <x v="7"/>
    <s v="COL"/>
    <x v="172"/>
    <s v="NY.GDP.DISC.CN"/>
    <n v="0"/>
    <n v="0"/>
    <n v="0"/>
    <n v="0"/>
    <m/>
    <n v="0"/>
    <s v="Sopra la media"/>
    <n v="-1504593332498.3157"/>
  </r>
  <r>
    <x v="7"/>
    <s v="COL"/>
    <x v="173"/>
    <s v="FS.AST.PRVT.GD.ZS"/>
    <n v="51.998779061081699"/>
    <n v="47.912406065050298"/>
    <n v="44.227035843648203"/>
    <n v="41.9785831655376"/>
    <m/>
    <n v="46.529201033829452"/>
    <s v="Sotto la media"/>
    <n v="74.313090690655315"/>
  </r>
  <r>
    <x v="7"/>
    <s v="COL"/>
    <x v="174"/>
    <s v="FD.AST.PRVT.GD.ZS"/>
    <n v="51.978422999656303"/>
    <n v="47.893131452249101"/>
    <n v="44.210940373942798"/>
    <n v="41.960094595995301"/>
    <m/>
    <n v="46.510647355460875"/>
    <s v="Sotto la media"/>
    <n v="60.956836490280686"/>
  </r>
  <r>
    <x v="7"/>
    <s v="COL"/>
    <x v="175"/>
    <s v="SH.XPD.GHED.CH.ZS"/>
    <n v="71.287078859999994"/>
    <n v="72.591041559999994"/>
    <n v="70.438995360000007"/>
    <n v="70.235099790000007"/>
    <m/>
    <n v="71.138053892499997"/>
    <s v="Sopra la media"/>
    <n v="62.424150911666672"/>
  </r>
  <r>
    <x v="7"/>
    <s v="COL"/>
    <x v="176"/>
    <s v="SH.XPD.GHED.GD.ZS"/>
    <n v="6.2121853800000002"/>
    <n v="6.5460600900000001"/>
    <n v="5.3347768799999997"/>
    <n v="5.4022645999999996"/>
    <m/>
    <n v="5.8738217374999993"/>
    <s v="Sopra la media"/>
    <n v="5.7364189374166674"/>
  </r>
  <r>
    <x v="7"/>
    <s v="COL"/>
    <x v="177"/>
    <s v="SH.XPD.GHED.GE.ZS"/>
    <n v="18.507211689999998"/>
    <n v="19.083011630000001"/>
    <n v="15.721191409999999"/>
    <n v="15.418460850000001"/>
    <m/>
    <n v="17.182468895"/>
    <s v="Sopra la media"/>
    <n v="14.693739328166666"/>
  </r>
  <r>
    <x v="7"/>
    <s v="COL"/>
    <x v="178"/>
    <s v="SH.XPD.GHED.PC.CD"/>
    <n v="331.46905478999997"/>
    <n v="407.32014922000002"/>
    <n v="356.07479704000002"/>
    <n v="375.36246104999998"/>
    <m/>
    <n v="367.55661552499998"/>
    <s v="Sotto la media"/>
    <n v="1769.2230879838335"/>
  </r>
  <r>
    <x v="7"/>
    <s v="COL"/>
    <x v="179"/>
    <s v="SH.XPD.GHED.PP.CD"/>
    <n v="963.37814665461599"/>
    <n v="1158.60986357094"/>
    <n v="1126.2270440336399"/>
    <n v="1176.02719561344"/>
    <m/>
    <n v="1106.0605624681591"/>
    <s v="Sotto la media"/>
    <n v="2313.3363736873343"/>
  </r>
  <r>
    <x v="7"/>
    <s v="COL"/>
    <x v="180"/>
    <s v="SH.XPD.PVTD.CH.ZS"/>
    <n v="28.712924959999999"/>
    <n v="27.408962249999998"/>
    <n v="29.56100464"/>
    <n v="29.76490021"/>
    <m/>
    <n v="28.861948015000003"/>
    <s v="Sotto la media"/>
    <n v="35.251522239916675"/>
  </r>
  <r>
    <x v="7"/>
    <s v="COL"/>
    <x v="181"/>
    <s v="SH.XPD.PVTD.PC.CD"/>
    <n v="133.5087158"/>
    <n v="153.79614592999999"/>
    <n v="149.43325390000001"/>
    <n v="159.07467604999999"/>
    <m/>
    <n v="148.95319791999998"/>
    <s v="Sotto la media"/>
    <n v="834.70640060158348"/>
  </r>
  <r>
    <x v="7"/>
    <s v="COL"/>
    <x v="182"/>
    <s v="SH.XPD.PVTD.PP.CD"/>
    <n v="388.028316173718"/>
    <n v="437.46849251674001"/>
    <n v="472.64162817071599"/>
    <n v="498.38799715113402"/>
    <m/>
    <n v="449.13160850307696"/>
    <s v="Sotto la media"/>
    <n v="1088.7365450469672"/>
  </r>
  <r>
    <x v="7"/>
    <s v="COL"/>
    <x v="183"/>
    <s v="SE.TER.CUAT.BA.FE.ZS"/>
    <n v="13.539999961853001"/>
    <m/>
    <n v="16.542259216308601"/>
    <n v="16.965232849121101"/>
    <m/>
    <n v="15.682497342427567"/>
    <s v="Sotto la media"/>
    <n v="23.936223621169724"/>
  </r>
  <r>
    <x v="7"/>
    <s v="COL"/>
    <x v="184"/>
    <s v="SE.TER.CUAT.BA.MA.ZS"/>
    <n v="12.1000003814697"/>
    <m/>
    <n v="15.8202447891235"/>
    <n v="15.9245853424072"/>
    <m/>
    <n v="14.614943504333466"/>
    <s v="Sotto la media"/>
    <n v="22.428831135091315"/>
  </r>
  <r>
    <x v="7"/>
    <s v="COL"/>
    <x v="185"/>
    <s v="SE.TER.CUAT.BA.ZS"/>
    <n v="12.8500003814697"/>
    <m/>
    <n v="16.20046043396"/>
    <n v="16.472736358642599"/>
    <m/>
    <n v="15.1743990580241"/>
    <s v="Sotto la media"/>
    <n v="22.999944871947886"/>
  </r>
  <r>
    <x v="7"/>
    <s v="COL"/>
    <x v="186"/>
    <s v="SE.SEC.CUAT.LO.FE.ZS"/>
    <n v="58.849998474121101"/>
    <n v="59.290000915527301"/>
    <n v="61.290000915527301"/>
    <n v="62.179477691650398"/>
    <m/>
    <n v="60.402369499206529"/>
    <s v="Sotto la media"/>
    <n v="80.445397546741503"/>
  </r>
  <r>
    <x v="7"/>
    <s v="COL"/>
    <x v="187"/>
    <s v="SE.SEC.CUAT.LO.MA.ZS"/>
    <n v="56.540000915527301"/>
    <n v="56.659999847412102"/>
    <n v="58.860000610351598"/>
    <n v="59.7525825500488"/>
    <m/>
    <n v="57.953145980834947"/>
    <s v="Sotto la media"/>
    <n v="81.569037641845384"/>
  </r>
  <r>
    <x v="7"/>
    <s v="COL"/>
    <x v="188"/>
    <s v="SE.SEC.CUAT.LO.ZS"/>
    <n v="57.740001678466797"/>
    <n v="58.049999237060497"/>
    <n v="60.139999389648402"/>
    <n v="61.030925750732401"/>
    <m/>
    <n v="59.240231513977022"/>
    <s v="Sotto la media"/>
    <n v="80.982909344959921"/>
  </r>
  <r>
    <x v="7"/>
    <s v="COL"/>
    <x v="189"/>
    <s v="SE.SEC.CUAT.PO.FE.ZS"/>
    <n v="24.2700004577637"/>
    <m/>
    <n v="28.1619262695312"/>
    <n v="28.615932464599599"/>
    <m/>
    <n v="27.015953063964833"/>
    <s v="Sotto la media"/>
    <n v="39.265949545398591"/>
  </r>
  <r>
    <x v="7"/>
    <s v="COL"/>
    <x v="190"/>
    <s v="SE.SEC.CUAT.PO.MA.ZS"/>
    <n v="20.670000076293899"/>
    <m/>
    <n v="24.693161010742202"/>
    <n v="25.222793579101602"/>
    <m/>
    <n v="23.528651555379238"/>
    <s v="Sotto la media"/>
    <n v="35.527104528177361"/>
  </r>
  <r>
    <x v="7"/>
    <s v="COL"/>
    <x v="191"/>
    <s v="SE.SEC.CUAT.PO.ZS"/>
    <n v="22.540000915527301"/>
    <m/>
    <n v="26.519830703735401"/>
    <n v="27.010097503662099"/>
    <m/>
    <n v="25.356643040974934"/>
    <s v="Sotto la media"/>
    <n v="37.228823384595294"/>
  </r>
  <r>
    <x v="7"/>
    <s v="COL"/>
    <x v="192"/>
    <s v="SE.PRM.CUAT.FE.ZS"/>
    <n v="81.940002441406193"/>
    <n v="81.709999084472699"/>
    <n v="82.349998474121094"/>
    <n v="82.881393432617202"/>
    <m/>
    <n v="82.220348358154297"/>
    <s v="Sotto la media"/>
    <n v="90.700086517823038"/>
  </r>
  <r>
    <x v="7"/>
    <s v="COL"/>
    <x v="193"/>
    <s v="SE.PRM.CUAT.MA.ZS"/>
    <n v="80.860000610351605"/>
    <n v="80.349998474121094"/>
    <n v="80.849998474121094"/>
    <n v="81.582412719726605"/>
    <m/>
    <n v="80.910602569580107"/>
    <s v="Sotto la media"/>
    <n v="92.088970291920205"/>
  </r>
  <r>
    <x v="7"/>
    <s v="COL"/>
    <x v="194"/>
    <s v="SE.PRM.CUAT.ZS"/>
    <n v="81.419998168945298"/>
    <n v="81.069999694824205"/>
    <n v="81.639999389648395"/>
    <n v="82.266639709472699"/>
    <m/>
    <n v="81.599159240722656"/>
    <s v="Sotto la media"/>
    <n v="91.382232015560845"/>
  </r>
  <r>
    <x v="7"/>
    <s v="COL"/>
    <x v="195"/>
    <s v="SE.TER.CUAT.ST.FE.ZS"/>
    <n v="24.2700004577637"/>
    <m/>
    <n v="27.9947204589844"/>
    <n v="28.466913223266602"/>
    <m/>
    <n v="26.910544713338236"/>
    <s v="Sotto la media"/>
    <n v="35.829124196009204"/>
  </r>
  <r>
    <x v="7"/>
    <s v="COL"/>
    <x v="196"/>
    <s v="SE.TER.CUAT.ST.MA.ZS"/>
    <n v="20.670000076293899"/>
    <m/>
    <n v="24.652896881103501"/>
    <n v="25.173059463501001"/>
    <m/>
    <n v="23.49865214029947"/>
    <s v="Sotto la media"/>
    <n v="33.789053561741667"/>
  </r>
  <r>
    <x v="7"/>
    <s v="COL"/>
    <x v="197"/>
    <s v="SE.TER.CUAT.ST.ZS"/>
    <n v="22.540000915527301"/>
    <m/>
    <n v="26.412715911865199"/>
    <n v="26.908065795898398"/>
    <m/>
    <n v="25.286927541096968"/>
    <s v="Sotto la media"/>
    <n v="34.668503820896149"/>
  </r>
  <r>
    <x v="7"/>
    <s v="COL"/>
    <x v="198"/>
    <s v="SE.SEC.CUAT.UP.FE.ZS"/>
    <n v="54.240001678466797"/>
    <n v="55.090000152587898"/>
    <n v="57.259998321533203"/>
    <n v="58.144371032714801"/>
    <m/>
    <n v="56.183592796325669"/>
    <s v="Sotto la media"/>
    <n v="66.987913670295313"/>
  </r>
  <r>
    <x v="7"/>
    <s v="COL"/>
    <x v="199"/>
    <s v="SE.SEC.CUAT.UP.MA.ZS"/>
    <n v="51.990001678466797"/>
    <n v="52.159999847412102"/>
    <n v="54.7700004577637"/>
    <n v="55.777317047119098"/>
    <m/>
    <n v="53.67432975769043"/>
    <s v="Sotto la media"/>
    <n v="66.19247041848989"/>
  </r>
  <r>
    <x v="7"/>
    <s v="COL"/>
    <x v="200"/>
    <s v="SE.SEC.CUAT.UP.ZS"/>
    <n v="53.159999847412102"/>
    <n v="53.700000762939503"/>
    <n v="56.080001831054702"/>
    <n v="57.024139404296903"/>
    <m/>
    <n v="54.991035461425803"/>
    <s v="Sotto la media"/>
    <n v="66.413370251044256"/>
  </r>
  <r>
    <x v="7"/>
    <s v="COL"/>
    <x v="201"/>
    <s v="SE.TER.CUAT.MS.FE.ZS"/>
    <n v="4"/>
    <m/>
    <n v="4.2800354957580602"/>
    <n v="4.6592440605163601"/>
    <m/>
    <n v="4.3130931854248074"/>
    <s v="Sotto la media"/>
    <n v="9.4873133376240695"/>
  </r>
  <r>
    <x v="7"/>
    <s v="COL"/>
    <x v="202"/>
    <s v="SE.TER.CUAT.MS.MA.ZS"/>
    <n v="3.7300000190734899"/>
    <m/>
    <n v="4.0970354080200204"/>
    <n v="4.4515290260314897"/>
    <m/>
    <n v="4.092854817708333"/>
    <s v="Sotto la media"/>
    <n v="9.3941766967376115"/>
  </r>
  <r>
    <x v="7"/>
    <s v="COL"/>
    <x v="203"/>
    <s v="SE.TER.CUAT.MS.ZS"/>
    <n v="3.8699998855590798"/>
    <m/>
    <n v="4.1934041976928702"/>
    <n v="4.5609407424926802"/>
    <m/>
    <n v="4.208114941914876"/>
    <s v="Sotto la media"/>
    <n v="9.444597239295641"/>
  </r>
  <r>
    <x v="7"/>
    <s v="COL"/>
    <x v="204"/>
    <s v="SE.TER.CUAT.DO.FE.ZS"/>
    <m/>
    <m/>
    <n v="9.0931884944438907E-2"/>
    <n v="0.10150237381458301"/>
    <m/>
    <n v="9.6217129379510963E-2"/>
    <s v="Sotto la media"/>
    <n v="0.83014551958897009"/>
  </r>
  <r>
    <x v="7"/>
    <s v="COL"/>
    <x v="205"/>
    <s v="SE.TER.CUAT.DO.MA.ZS"/>
    <m/>
    <m/>
    <n v="0.19546344876289401"/>
    <n v="0.201673924922943"/>
    <m/>
    <n v="0.19856868684291851"/>
    <s v="Sotto la media"/>
    <n v="1.1073816604912281"/>
  </r>
  <r>
    <x v="7"/>
    <s v="COL"/>
    <x v="206"/>
    <s v="SE.TER.CUAT.DO.ZS"/>
    <m/>
    <m/>
    <n v="0.14041659235954301"/>
    <n v="0.14890950918197601"/>
    <m/>
    <n v="0.14466305077075953"/>
    <s v="Sotto la media"/>
    <n v="0.96339090282304385"/>
  </r>
  <r>
    <x v="7"/>
    <s v="COL"/>
    <x v="207"/>
    <s v="EG.USE.ELEC.KH.PC"/>
    <n v="1470.2746279048799"/>
    <n v="1569.1710661366999"/>
    <n v="1548.65063830136"/>
    <m/>
    <m/>
    <n v="1529.3654441143133"/>
    <s v="Sotto la media"/>
    <n v="5969.942608167079"/>
  </r>
  <r>
    <x v="7"/>
    <s v="COL"/>
    <x v="208"/>
    <s v="EG.ELC.LOSS.ZS"/>
    <n v="7.7436548542407797"/>
    <n v="7.6711445706852697"/>
    <n v="7.6111927954420198"/>
    <m/>
    <m/>
    <n v="7.6753307401226891"/>
    <s v="Sotto la media"/>
    <n v="10.886356240578317"/>
  </r>
  <r>
    <x v="7"/>
    <s v="COL"/>
    <x v="209"/>
    <s v="EG.ELC.COAL.ZS"/>
    <n v="11.8128449131982"/>
    <n v="5.2111751908001498"/>
    <n v="5.9260705752618996"/>
    <n v="10.800958585074399"/>
    <m/>
    <n v="8.4377623160836617"/>
    <s v="Sotto la media"/>
    <n v="11.607206476624222"/>
  </r>
  <r>
    <x v="7"/>
    <s v="COL"/>
    <x v="210"/>
    <s v="EG.ELC.HYRO.ZS"/>
    <n v="62.825428352336303"/>
    <n v="71.736252604436501"/>
    <n v="71.503400110273802"/>
    <n v="64.405215962916699"/>
    <m/>
    <n v="67.61757425749083"/>
    <s v="Sopra la media"/>
    <n v="26.50161358243745"/>
  </r>
  <r>
    <x v="7"/>
    <s v="COL"/>
    <x v="211"/>
    <s v="EG.ELC.NGAS.ZS"/>
    <n v="19.0938918151077"/>
    <n v="15.836124828769099"/>
    <n v="15.9598419408197"/>
    <n v="17.776577671268299"/>
    <m/>
    <n v="17.166609063991199"/>
    <s v="Sotto la media"/>
    <n v="28.749984584575255"/>
  </r>
  <r>
    <x v="7"/>
    <s v="COL"/>
    <x v="212"/>
    <s v="EG.ELC.NUCL.ZS"/>
    <n v="0"/>
    <n v="0"/>
    <m/>
    <m/>
    <m/>
    <n v="0"/>
    <s v="Sotto la media"/>
    <n v="8.3534139021124165"/>
  </r>
  <r>
    <x v="7"/>
    <s v="COL"/>
    <x v="213"/>
    <s v="EG.ELC.PETR.ZS"/>
    <n v="3.3023670944952199"/>
    <n v="3.2323790447905498"/>
    <n v="3.2255100165410799"/>
    <n v="3.1592803861342702"/>
    <m/>
    <n v="3.2298841354902801"/>
    <s v="Sotto la media"/>
    <n v="12.839001201923185"/>
  </r>
  <r>
    <x v="7"/>
    <s v="COL"/>
    <x v="214"/>
    <s v="EG.ELC.FOSL.ZS"/>
    <n v="34.209103822800998"/>
    <n v="24.279679064359801"/>
    <n v="25.111422532622701"/>
    <n v="31.736816642476999"/>
    <m/>
    <n v="28.834255515565122"/>
    <s v="Sotto la media"/>
    <n v="49.056234171866755"/>
  </r>
  <r>
    <x v="7"/>
    <s v="COL"/>
    <x v="215"/>
    <s v="EG.ELC.RNWX.ZS"/>
    <n v="2.45172158040956"/>
    <n v="0.95227406153952399"/>
    <m/>
    <m/>
    <m/>
    <n v="1.7019978209745421"/>
    <s v="Sotto la media"/>
    <n v="13.308357992301339"/>
  </r>
  <r>
    <x v="7"/>
    <s v="COL"/>
    <x v="216"/>
    <s v="EG.ELC.RNWX.KH"/>
    <n v="1950320000"/>
    <n v="827250000"/>
    <m/>
    <m/>
    <m/>
    <n v="1388785000"/>
    <s v="Sotto la media"/>
    <n v="110875061388.88889"/>
  </r>
  <r>
    <x v="7"/>
    <s v="COL"/>
    <x v="217"/>
    <s v="SL.EMP.MPYR.FE.ZS"/>
    <n v="2.10107299440656"/>
    <n v="2.1159848401361998"/>
    <n v="1.9576182982264601"/>
    <n v="1.8286116185175301"/>
    <m/>
    <n v="2.0008219378216872"/>
    <s v="Sotto la media"/>
    <n v="2.6134349260836136"/>
  </r>
  <r>
    <x v="7"/>
    <s v="COL"/>
    <x v="218"/>
    <s v="SL.EMP.MPYR.MA.ZS"/>
    <n v="4.0069900352097303"/>
    <n v="3.84421663117819"/>
    <n v="3.49377482939633"/>
    <n v="3.45403570520492"/>
    <m/>
    <n v="3.6997543002472923"/>
    <s v="Sotto la media"/>
    <n v="5.0352920022820262"/>
  </r>
  <r>
    <x v="7"/>
    <s v="COL"/>
    <x v="219"/>
    <s v="SL.EMP.MPYR.ZS"/>
    <n v="3.2652068013681599"/>
    <n v="3.1702307557139702"/>
    <n v="2.8799898207883099"/>
    <n v="2.79571041882188"/>
    <m/>
    <n v="3.0277844491730801"/>
    <s v="Sotto la media"/>
    <n v="3.9811043912879844"/>
  </r>
  <r>
    <x v="7"/>
    <s v="COL"/>
    <x v="220"/>
    <s v="SL.AGR.EMPL.ZS"/>
    <n v="16.662957305018701"/>
    <n v="15.9278316950655"/>
    <n v="14.6717582921949"/>
    <n v="14.438885577415901"/>
    <m/>
    <n v="15.425358217423751"/>
    <s v="Sopra la media"/>
    <n v="10.100144556544436"/>
  </r>
  <r>
    <x v="7"/>
    <s v="COL"/>
    <x v="221"/>
    <s v="SL.AGR.EMPL.FE.ZS"/>
    <n v="6.6519914098192698"/>
    <n v="6.5711627269874304"/>
    <n v="5.8071178616584804"/>
    <n v="6.0350400127674702"/>
    <m/>
    <n v="6.2663280028081632"/>
    <s v="Sotto la media"/>
    <n v="8.1001874560242424"/>
  </r>
  <r>
    <x v="7"/>
    <s v="COL"/>
    <x v="222"/>
    <s v="SL.AGR.EMPL.MA.ZS"/>
    <n v="23.041920454452999"/>
    <n v="21.909607514820799"/>
    <n v="20.5707268931464"/>
    <n v="20.159566893869801"/>
    <m/>
    <n v="21.420455439072498"/>
    <s v="Sopra la media"/>
    <n v="11.549078585091561"/>
  </r>
  <r>
    <x v="7"/>
    <s v="COL"/>
    <x v="223"/>
    <s v="SL.IND.EMPL.ZS"/>
    <n v="19.920857381677799"/>
    <n v="20.1473264660215"/>
    <n v="20.3249297852952"/>
    <n v="19.982700540425402"/>
    <m/>
    <n v="20.093953543354974"/>
    <s v="Sotto la media"/>
    <n v="21.633098167730612"/>
  </r>
  <r>
    <x v="7"/>
    <s v="COL"/>
    <x v="224"/>
    <s v="SL.IND.EMPL.FE.ZS"/>
    <n v="13.065226182882499"/>
    <n v="12.5794785656804"/>
    <n v="13.417167818120801"/>
    <n v="13.1404584122279"/>
    <m/>
    <n v="13.050582744727901"/>
    <s v="Sopra la media"/>
    <n v="10.673962837342014"/>
  </r>
  <r>
    <x v="7"/>
    <s v="COL"/>
    <x v="225"/>
    <s v="SL.IND.EMPL.MA.ZS"/>
    <n v="24.289248927612199"/>
    <n v="24.985505359710999"/>
    <n v="24.921700636514799"/>
    <n v="24.640371291573999"/>
    <m/>
    <n v="24.709206553852997"/>
    <s v="Sotto la media"/>
    <n v="29.408079918098856"/>
  </r>
  <r>
    <x v="7"/>
    <s v="COL"/>
    <x v="226"/>
    <s v="SL.SRV.EMPL.ZS"/>
    <n v="63.416185313303501"/>
    <n v="63.924841838912997"/>
    <n v="65.003311922509894"/>
    <n v="65.578413882158699"/>
    <m/>
    <n v="64.48068823922128"/>
    <s v="Sotto la media"/>
    <n v="68.266793433816332"/>
  </r>
  <r>
    <x v="7"/>
    <s v="COL"/>
    <x v="227"/>
    <s v="SL.SRV.EMPL.FE.ZS"/>
    <n v="80.2827824072982"/>
    <n v="80.849370198693705"/>
    <n v="80.775703488611995"/>
    <n v="80.824501575004604"/>
    <m/>
    <n v="80.68308941740213"/>
    <s v="Sotto la media"/>
    <n v="81.225780574655914"/>
  </r>
  <r>
    <x v="7"/>
    <s v="COL"/>
    <x v="228"/>
    <s v="SL.SRV.EMPL.MA.ZS"/>
    <n v="52.668830617934802"/>
    <n v="53.104887125468203"/>
    <n v="54.5075724703388"/>
    <n v="55.200068832557598"/>
    <m/>
    <n v="53.870339761574854"/>
    <s v="Sotto la media"/>
    <n v="59.042830354929599"/>
  </r>
  <r>
    <x v="7"/>
    <s v="COL"/>
    <x v="229"/>
    <s v="SL.EMP.TOTL.SP.FE.ZS"/>
    <n v="40.618000000000002"/>
    <n v="42.289000000000001"/>
    <n v="44.18"/>
    <n v="45.697000000000003"/>
    <n v="45.531999999999996"/>
    <n v="43.663200000000003"/>
    <s v="Sotto la media"/>
    <n v="47.66224444444444"/>
  </r>
  <r>
    <x v="7"/>
    <s v="COL"/>
    <x v="230"/>
    <s v="SL.EMP.TOTL.SP.FE.NE.ZS"/>
    <n v="40.713999999999999"/>
    <n v="42.39"/>
    <n v="44.360999999999997"/>
    <n v="45.860999999999997"/>
    <m/>
    <n v="43.331499999999998"/>
    <s v="Sotto la media"/>
    <n v="48.887436616161615"/>
  </r>
  <r>
    <x v="7"/>
    <s v="COL"/>
    <x v="231"/>
    <s v="SL.EMP.TOTL.SP.MA.ZS"/>
    <n v="66.484999999999999"/>
    <n v="69.067999999999998"/>
    <n v="69.367000000000004"/>
    <n v="70.129000000000005"/>
    <n v="70"/>
    <n v="69.009800000000013"/>
    <s v="Sopra la media"/>
    <n v="64.446788888888904"/>
  </r>
  <r>
    <x v="7"/>
    <s v="COL"/>
    <x v="232"/>
    <s v="SL.EMP.TOTL.SP.MA.NE.ZS"/>
    <n v="66.626999999999995"/>
    <n v="69.216999999999999"/>
    <n v="69.635999999999996"/>
    <n v="70.369"/>
    <m/>
    <n v="68.962249999999997"/>
    <s v="Sopra la media"/>
    <n v="64.590356313131309"/>
  </r>
  <r>
    <x v="7"/>
    <s v="COL"/>
    <x v="233"/>
    <s v="SL.EMP.TOTL.SP.ZS"/>
    <n v="53.279000000000003"/>
    <n v="55.389000000000003"/>
    <n v="56.497999999999998"/>
    <n v="57.646000000000001"/>
    <n v="57.5"/>
    <n v="56.062400000000004"/>
    <s v="Sotto la media"/>
    <n v="56.344766666666672"/>
  </r>
  <r>
    <x v="7"/>
    <s v="COL"/>
    <x v="234"/>
    <s v="SL.EMP.TOTL.SP.NE.ZS"/>
    <n v="53.279000000000003"/>
    <n v="55.389000000000003"/>
    <n v="56.497999999999998"/>
    <n v="57.622999999999998"/>
    <m/>
    <n v="55.697249999999997"/>
    <s v="Sotto la media"/>
    <n v="56.487934090909086"/>
  </r>
  <r>
    <x v="7"/>
    <s v="COL"/>
    <x v="235"/>
    <s v="SL.EMP.1524.SP.FE.ZS"/>
    <n v="25.335000000000001"/>
    <n v="27.495000000000001"/>
    <n v="27.388000000000002"/>
    <n v="28.835999999999999"/>
    <n v="28.446999999999999"/>
    <n v="27.5002"/>
    <s v="Sotto la media"/>
    <n v="28.875755555555561"/>
  </r>
  <r>
    <x v="7"/>
    <s v="COL"/>
    <x v="236"/>
    <s v="SL.EMP.1524.SP.FE.NE.ZS"/>
    <n v="25.571000000000002"/>
    <n v="27.785"/>
    <n v="27.391999999999999"/>
    <n v="28.855"/>
    <m/>
    <n v="27.400750000000002"/>
    <s v="Sotto la media"/>
    <n v="32.226500505050502"/>
  </r>
  <r>
    <x v="7"/>
    <s v="COL"/>
    <x v="237"/>
    <s v="SL.EMP.1524.SP.MA.ZS"/>
    <n v="42.737000000000002"/>
    <n v="45.029000000000003"/>
    <n v="42.649000000000001"/>
    <n v="43.107999999999997"/>
    <n v="42.456000000000003"/>
    <n v="43.195800000000006"/>
    <s v="Sopra la media"/>
    <n v="38.251722222222227"/>
  </r>
  <r>
    <x v="7"/>
    <s v="COL"/>
    <x v="238"/>
    <s v="SL.EMP.1524.SP.MA.NE.ZS"/>
    <n v="42.853999999999999"/>
    <n v="45.206000000000003"/>
    <n v="42.671999999999997"/>
    <n v="43.091000000000001"/>
    <m/>
    <n v="43.455750000000002"/>
    <s v="Sopra la media"/>
    <n v="40.656904292929291"/>
  </r>
  <r>
    <x v="7"/>
    <s v="COL"/>
    <x v="239"/>
    <s v="SL.EMP.1524.SP.ZS"/>
    <n v="34.151000000000003"/>
    <n v="36.381"/>
    <n v="35.125"/>
    <n v="36.076000000000001"/>
    <n v="35.558"/>
    <n v="35.458199999999998"/>
    <s v="Sopra la media"/>
    <n v="33.775555555555556"/>
  </r>
  <r>
    <x v="7"/>
    <s v="COL"/>
    <x v="240"/>
    <s v="SL.EMP.1524.SP.NE.ZS"/>
    <n v="34.200000000000003"/>
    <n v="36.451999999999998"/>
    <n v="35.124000000000002"/>
    <n v="36.06"/>
    <m/>
    <n v="35.459000000000003"/>
    <s v="Sotto la media"/>
    <n v="36.466515909090909"/>
  </r>
  <r>
    <x v="7"/>
    <s v="COL"/>
    <x v="241"/>
    <s v="EG.IMP.CONS.ZS"/>
    <n v="-192.845620308305"/>
    <n v="-145.26017037422"/>
    <n v="-161.66112581066699"/>
    <n v="-130.124939969178"/>
    <m/>
    <n v="-157.4729641155925"/>
    <s v="Sotto la media"/>
    <n v="11.689583678134765"/>
  </r>
  <r>
    <x v="7"/>
    <s v="COL"/>
    <x v="242"/>
    <s v="EG.EGY.PRIM.PP.KD"/>
    <n v="2.44"/>
    <n v="2.33"/>
    <n v="2.1800000000000002"/>
    <m/>
    <m/>
    <n v="2.3166666666666664"/>
    <s v="Sotto la media"/>
    <n v="4.682723311546841"/>
  </r>
  <r>
    <x v="7"/>
    <s v="COL"/>
    <x v="243"/>
    <s v="EG.USE.PCAP.KG.OE"/>
    <n v="810.05229859282599"/>
    <n v="872.65899160930996"/>
    <n v="775.53907014527897"/>
    <n v="782.30488806560902"/>
    <m/>
    <n v="810.13881210325599"/>
    <s v="Sotto la media"/>
    <n v="2851.7849817290544"/>
  </r>
  <r>
    <x v="7"/>
    <s v="COL"/>
    <x v="244"/>
    <s v="EG.USE.COMM.GD.PP.KD"/>
    <n v="51.070346575809701"/>
    <n v="50.201602990779598"/>
    <n v="42.030205026872302"/>
    <n v="42.6146656228197"/>
    <m/>
    <n v="46.479205054070327"/>
    <s v="Sotto la media"/>
    <n v="84.328571953439194"/>
  </r>
  <r>
    <x v="7"/>
    <s v="COL"/>
    <x v="245"/>
    <s v="GC.XPN.TOTL.GD.ZS"/>
    <n v="36.554393483974401"/>
    <n v="35.663548655890501"/>
    <n v="32.419345693410499"/>
    <n v="33.592493459505299"/>
    <m/>
    <n v="34.557445323195175"/>
    <s v="Sopra la media"/>
    <n v="28.91526807263191"/>
  </r>
  <r>
    <x v="7"/>
    <s v="COL"/>
    <x v="246"/>
    <s v="GC.XPN.TOTL.CN"/>
    <n v="364985018163374"/>
    <n v="425335606876693"/>
    <n v="476496625260635"/>
    <n v="528227850803468"/>
    <m/>
    <n v="448761275276042.5"/>
    <s v="Sopra la media"/>
    <n v="65377613108173.258"/>
  </r>
  <r>
    <x v="7"/>
    <s v="COL"/>
    <x v="247"/>
    <s v="TX.UVI.MRCH.XD.WD"/>
    <n v="89.5"/>
    <n v="124.2"/>
    <n v="172.3"/>
    <n v="147.6"/>
    <m/>
    <n v="133.4"/>
    <s v="Sopra la media"/>
    <n v="127.69999999999999"/>
  </r>
  <r>
    <x v="7"/>
    <s v="COL"/>
    <x v="248"/>
    <s v="TX.VAL.MRCH.XD.WD"/>
    <n v="86.878409060799996"/>
    <n v="112.8792238194"/>
    <m/>
    <m/>
    <m/>
    <n v="99.878816440099996"/>
    <s v="Sotto la media"/>
    <n v="120.33491288806391"/>
  </r>
  <r>
    <x v="7"/>
    <s v="COL"/>
    <x v="249"/>
    <s v="TX.QTY.MRCH.XD.WD"/>
    <n v="97.082387110900001"/>
    <n v="90.889329172499998"/>
    <m/>
    <m/>
    <m/>
    <n v="93.985858141699993"/>
    <s v="Sotto la media"/>
    <n v="102.91829334518889"/>
  </r>
  <r>
    <x v="7"/>
    <s v="COL"/>
    <x v="250"/>
    <s v="NY.EXP.CAPM.KN"/>
    <n v="106430822548154"/>
    <n v="139019749638073"/>
    <n v="183980873227390"/>
    <n v="169396231143197"/>
    <m/>
    <n v="149706919139203.5"/>
    <s v="Sopra la media"/>
    <n v="19420930709664.621"/>
  </r>
  <r>
    <x v="7"/>
    <s v="COL"/>
    <x v="251"/>
    <s v="NE.EXP.GNFS.ZS"/>
    <n v="13.5222755593302"/>
    <n v="16.1970059548864"/>
    <n v="20.2324003888988"/>
    <n v="17.837296767226899"/>
    <m/>
    <n v="16.947244667585576"/>
    <s v="Sotto la media"/>
    <n v="28.364011337970819"/>
  </r>
  <r>
    <x v="7"/>
    <s v="COL"/>
    <x v="252"/>
    <s v="NE.EXP.GNFS.KD.ZG"/>
    <n v="-22.459265241417501"/>
    <n v="14.634122820552401"/>
    <n v="12.3032531063085"/>
    <n v="3.3896146701024699"/>
    <m/>
    <n v="1.9669313388864671"/>
    <s v="Sotto la media"/>
    <n v="3.3302343753304409"/>
  </r>
  <r>
    <x v="7"/>
    <s v="COL"/>
    <x v="253"/>
    <s v="BX.GSR.GNFS.CD"/>
    <n v="38223632456.198997"/>
    <n v="50913440354.185699"/>
    <n v="73183697619.947998"/>
    <n v="68318036206.107201"/>
    <m/>
    <n v="57659701659.109978"/>
    <s v="Sotto la media"/>
    <n v="679263555877.58911"/>
  </r>
  <r>
    <x v="7"/>
    <s v="COL"/>
    <x v="254"/>
    <s v="NE.EXP.GNFS.KD"/>
    <n v="37820662836.899803"/>
    <n v="43355385087.998703"/>
    <n v="48689507850.589897"/>
    <n v="50339894551.494202"/>
    <m/>
    <n v="45051362581.745651"/>
    <s v="Sotto la media"/>
    <n v="415212819935.87158"/>
  </r>
  <r>
    <x v="7"/>
    <s v="COL"/>
    <x v="255"/>
    <s v="NE.EXP.GNFS.KN"/>
    <n v="103696000000000"/>
    <n v="118871000000000"/>
    <n v="133496000000000"/>
    <n v="138021000000000"/>
    <m/>
    <n v="123521000000000"/>
    <s v="Sopra la media"/>
    <n v="17729996627901.961"/>
  </r>
  <r>
    <x v="7"/>
    <s v="COL"/>
    <x v="256"/>
    <s v="NE.EXP.GNFS.CN"/>
    <n v="135016000000000"/>
    <n v="193171000000000"/>
    <n v="297374000000000"/>
    <n v="280484000000000"/>
    <m/>
    <n v="226511250000000"/>
    <s v="Sopra la media"/>
    <n v="38430022002824.063"/>
  </r>
  <r>
    <x v="7"/>
    <s v="COL"/>
    <x v="257"/>
    <s v="NE.EXP.GNFS.CD"/>
    <n v="36557247848.538902"/>
    <n v="51591453811.297302"/>
    <n v="69868522988.368607"/>
    <n v="64837475193.338799"/>
    <m/>
    <n v="55713674960.38591"/>
    <s v="Sotto la media"/>
    <n v="647415247840.25061"/>
  </r>
  <r>
    <x v="7"/>
    <s v="COL"/>
    <x v="258"/>
    <s v="BX.GSR.TOTL.CD"/>
    <n v="42766250132.300102"/>
    <n v="56845712656.854103"/>
    <n v="80158566889.175598"/>
    <n v="77287600280.666"/>
    <m/>
    <n v="64264532489.748947"/>
    <s v="Sotto la media"/>
    <n v="804445190858.77466"/>
  </r>
  <r>
    <x v="7"/>
    <s v="COL"/>
    <x v="259"/>
    <s v="NE.RSB.GNFS.ZS"/>
    <n v="-7.01101984934966"/>
    <n v="-7.66513448383997"/>
    <n v="-7.6091770870824504"/>
    <n v="-4.8192066179192103"/>
    <m/>
    <n v="-6.7761345095478225"/>
    <s v="Sotto la media"/>
    <n v="-6.6924614468333523"/>
  </r>
  <r>
    <x v="7"/>
    <s v="COL"/>
    <x v="260"/>
    <s v="NE.RSB.GNFS.KN"/>
    <n v="-57917000000000"/>
    <n v="-85939000000000"/>
    <n v="-119678000000000"/>
    <n v="-77142000000000"/>
    <m/>
    <n v="-85169000000000"/>
    <s v="Sotto la media"/>
    <n v="-7927607081885.9854"/>
  </r>
  <r>
    <x v="7"/>
    <s v="COL"/>
    <x v="261"/>
    <s v="NE.RSB.GNFS.CN"/>
    <n v="-70003000000000"/>
    <n v="-91417000000000"/>
    <n v="-111839000000000"/>
    <n v="-75780000000000"/>
    <m/>
    <n v="-87259750000000"/>
    <s v="Sotto la media"/>
    <n v="-14867177348365.299"/>
  </r>
  <r>
    <x v="7"/>
    <s v="COL"/>
    <x v="262"/>
    <s v="NE.RSB.GNFS.CD"/>
    <n v="-18954175957.969898"/>
    <n v="-24415341500.884602"/>
    <n v="-26276761729.3246"/>
    <n v="-17517519252.974201"/>
    <m/>
    <n v="-21790949610.288326"/>
    <s v="Sotto la media"/>
    <n v="-12069979823.999733"/>
  </r>
  <r>
    <x v="7"/>
    <s v="COL"/>
    <x v="1113"/>
    <s v="DT.DOD.DECT.GN.ZS"/>
    <n v="58.1605612014069"/>
    <n v="54.912357949042502"/>
    <n v="54.576805366939901"/>
    <n v="54.898004621998801"/>
    <m/>
    <n v="55.636932284847028"/>
    <s v="Sotto la media"/>
    <n v="61.29859156683753"/>
  </r>
  <r>
    <x v="7"/>
    <s v="COL"/>
    <x v="1114"/>
    <s v="DT.DOD.DLXF.CD"/>
    <n v="135409456734"/>
    <n v="147272420961.70001"/>
    <n v="156457668839.5"/>
    <n v="168933403697.5"/>
    <m/>
    <n v="152018237558.17499"/>
    <s v="Sotto la media"/>
    <n v="198688562085.27499"/>
  </r>
  <r>
    <x v="7"/>
    <s v="COL"/>
    <x v="1115"/>
    <s v="DT.DOD.DPNG.CD"/>
    <n v="49810046000"/>
    <n v="53293894433.300003"/>
    <n v="58807756000"/>
    <n v="65483384000"/>
    <m/>
    <n v="56848770108.324997"/>
    <s v="Sotto la media"/>
    <n v="102296028964.48438"/>
  </r>
  <r>
    <x v="7"/>
    <s v="COL"/>
    <x v="1116"/>
    <s v="DT.DOD.DPPG.CD"/>
    <n v="85599410734"/>
    <n v="93978526528.399994"/>
    <n v="97649912839.5"/>
    <n v="103450019697.5"/>
    <m/>
    <n v="95169467449.850006"/>
    <s v="Sotto la media"/>
    <n v="96392533120.790634"/>
  </r>
  <r>
    <x v="7"/>
    <s v="COL"/>
    <x v="1117"/>
    <s v="DT.DOD.DSTC.CD"/>
    <n v="13899621000"/>
    <n v="15858454000"/>
    <n v="19364046000"/>
    <n v="19920842000"/>
    <m/>
    <n v="17260740750"/>
    <s v="Sotto la media"/>
    <n v="173601392463.22501"/>
  </r>
  <r>
    <x v="7"/>
    <s v="COL"/>
    <x v="1118"/>
    <s v="DT.DOD.DECT.CD"/>
    <n v="155773467816.39999"/>
    <n v="172155295075"/>
    <n v="184402842410.20001"/>
    <n v="197505176816.20001"/>
    <m/>
    <n v="177459195529.45001"/>
    <s v="Sotto la media"/>
    <n v="385327342140.96558"/>
  </r>
  <r>
    <x v="7"/>
    <s v="COL"/>
    <x v="265"/>
    <s v="SL.EMP.SMGT.FE.ZS"/>
    <n v="30.29"/>
    <n v="30.332000000000001"/>
    <n v="41.689"/>
    <n v="41.978999999999999"/>
    <m/>
    <n v="36.072500000000005"/>
    <s v="Sopra la media"/>
    <n v="34.891553571428574"/>
  </r>
  <r>
    <x v="7"/>
    <s v="COL"/>
    <x v="266"/>
    <s v="SP.DYN.TFRT.IN"/>
    <n v="1.694"/>
    <n v="1.68"/>
    <n v="1.663"/>
    <n v="1.645"/>
    <m/>
    <n v="1.6705000000000001"/>
    <s v="Sotto la media"/>
    <n v="2.0565069444444442"/>
  </r>
  <r>
    <x v="7"/>
    <s v="COL"/>
    <x v="267"/>
    <s v="AG.CON.FERT.PT.ZS"/>
    <n v="509.42567937033999"/>
    <n v="508.00164043081998"/>
    <n v="411.62758906379503"/>
    <m/>
    <m/>
    <n v="476.35163628831833"/>
    <s v="Sopra la media"/>
    <n v="176.16425989098471"/>
  </r>
  <r>
    <x v="7"/>
    <s v="COL"/>
    <x v="268"/>
    <s v="AG.CON.FERT.ZS"/>
    <n v="524.54184991454395"/>
    <n v="526.88813553845796"/>
    <n v="410.83145420762901"/>
    <m/>
    <m/>
    <n v="487.42047988687699"/>
    <s v="Sopra la media"/>
    <n v="210.04871464868071"/>
  </r>
  <r>
    <x v="7"/>
    <s v="COL"/>
    <x v="269"/>
    <s v="EN.GHG.FGAS.IP.MT.CE.AR5"/>
    <n v="6.8079999999999998"/>
    <n v="7.4116999999999997"/>
    <n v="7.9997999999999996"/>
    <n v="8.5922999999999998"/>
    <m/>
    <n v="7.7029499999999995"/>
    <s v="Sotto la media"/>
    <n v="48.879359999999998"/>
  </r>
  <r>
    <x v="7"/>
    <s v="COL"/>
    <x v="270"/>
    <s v="NE.CON.TOTL.ZS"/>
    <n v="87.882872912683496"/>
    <n v="88.7481825941571"/>
    <n v="87.865145452652797"/>
    <n v="91.216871929170793"/>
    <m/>
    <n v="88.928268222166054"/>
    <s v="Sopra la media"/>
    <n v="79.049180613992405"/>
  </r>
  <r>
    <x v="7"/>
    <s v="COL"/>
    <x v="271"/>
    <s v="NE.CON.TOTL.KD.ZG"/>
    <n v="-4.2140585056552604"/>
    <n v="13.7662520651796"/>
    <n v="8.90605818862673"/>
    <n v="0.96598320901762202"/>
    <m/>
    <n v="4.8560587392921732"/>
    <s v="Sopra la media"/>
    <n v="2.9134055640494991"/>
  </r>
  <r>
    <x v="7"/>
    <s v="COL"/>
    <x v="272"/>
    <s v="NE.CON.TOTL.KD"/>
    <n v="264028317321.155"/>
    <n v="300375121007.03699"/>
    <n v="327126704068.08099"/>
    <n v="330286693101.59198"/>
    <m/>
    <n v="305454208874.46625"/>
    <s v="Sotto la media"/>
    <n v="2396065352679.3921"/>
  </r>
  <r>
    <x v="7"/>
    <s v="COL"/>
    <x v="273"/>
    <s v="NE.CON.TOTL.KN"/>
    <n v="723908000000000"/>
    <n v="823563000000000"/>
    <n v="896910000000000"/>
    <n v="905574000000000"/>
    <m/>
    <n v="837488750000000"/>
    <s v="Sopra la media"/>
    <n v="88757274637438.844"/>
  </r>
  <r>
    <x v="7"/>
    <s v="COL"/>
    <x v="274"/>
    <s v="NE.CON.TOTL.CN"/>
    <n v="877485000000000"/>
    <n v="1058441000000000"/>
    <n v="1291434000000000"/>
    <n v="1434347000000000"/>
    <m/>
    <n v="1165426750000000"/>
    <s v="Sopra la media"/>
    <n v="158044918065702.56"/>
  </r>
  <r>
    <x v="7"/>
    <s v="COL"/>
    <x v="275"/>
    <s v="NE.CON.TOTL.CD"/>
    <n v="237589890297.26199"/>
    <n v="282684823102.24298"/>
    <n v="303424597029.198"/>
    <n v="331567711638.23901"/>
    <m/>
    <n v="288816755516.73547"/>
    <s v="Sotto la media"/>
    <n v="2572293966184.8369"/>
  </r>
  <r>
    <x v="7"/>
    <s v="COL"/>
    <x v="1004"/>
    <s v="IC.FRM.CMPU.ZS"/>
    <m/>
    <m/>
    <m/>
    <n v="44.4"/>
    <m/>
    <n v="44.4"/>
    <s v="Sopra la media"/>
    <n v="36.450000000000003"/>
  </r>
  <r>
    <x v="7"/>
    <s v="COL"/>
    <x v="1005"/>
    <s v="IC.TAX.GIFT.ZS"/>
    <m/>
    <m/>
    <m/>
    <n v="2"/>
    <m/>
    <n v="2"/>
    <s v="Sotto la media"/>
    <n v="6.1750000000000007"/>
  </r>
  <r>
    <x v="7"/>
    <s v="COL"/>
    <x v="1008"/>
    <s v="IC.FRM.FREG.ZS"/>
    <m/>
    <m/>
    <m/>
    <n v="87.9"/>
    <m/>
    <n v="87.9"/>
    <s v="Sotto la media"/>
    <n v="91.925000000000011"/>
  </r>
  <r>
    <x v="7"/>
    <s v="COL"/>
    <x v="1009"/>
    <s v="IC.FRM.TRNG.ZS"/>
    <m/>
    <m/>
    <m/>
    <n v="42.1"/>
    <m/>
    <n v="42.1"/>
    <s v="Sotto la media"/>
    <n v="44.475000000000001"/>
  </r>
  <r>
    <x v="7"/>
    <s v="COL"/>
    <x v="1010"/>
    <s v="IC.FRM.RSDV.ZS"/>
    <m/>
    <m/>
    <m/>
    <n v="12.8"/>
    <m/>
    <n v="12.8"/>
    <s v="Sotto la media"/>
    <n v="24.25"/>
  </r>
  <r>
    <x v="7"/>
    <s v="COL"/>
    <x v="1011"/>
    <s v="IC.FRM.BNKS.ZS"/>
    <m/>
    <m/>
    <m/>
    <n v="38.5"/>
    <m/>
    <n v="38.5"/>
    <s v="Sopra la media"/>
    <n v="37.924999999999997"/>
  </r>
  <r>
    <x v="7"/>
    <s v="COL"/>
    <x v="1012"/>
    <s v="IC.FRM.BKWC.ZS"/>
    <m/>
    <m/>
    <m/>
    <n v="33.4"/>
    <m/>
    <n v="33.4"/>
    <s v="Sotto la media"/>
    <n v="42.65"/>
  </r>
  <r>
    <x v="7"/>
    <s v="COL"/>
    <x v="1013"/>
    <s v="IC.FRM.METG.ZS"/>
    <m/>
    <m/>
    <m/>
    <n v="19.399999999999999"/>
    <m/>
    <n v="19.399999999999999"/>
    <s v="Sopra la media"/>
    <n v="17.725000000000001"/>
  </r>
  <r>
    <x v="7"/>
    <s v="COL"/>
    <x v="1014"/>
    <s v="IC.FRM.FEMO.ZS"/>
    <m/>
    <m/>
    <m/>
    <n v="62.5"/>
    <m/>
    <n v="62.5"/>
    <s v="Sopra la media"/>
    <n v="55.3"/>
  </r>
  <r>
    <x v="7"/>
    <s v="COL"/>
    <x v="1015"/>
    <s v="IC.FRM.FEMM.ZS"/>
    <m/>
    <m/>
    <m/>
    <n v="24.6"/>
    <m/>
    <n v="24.6"/>
    <s v="Sopra la media"/>
    <n v="18.875"/>
  </r>
  <r>
    <x v="7"/>
    <s v="COL"/>
    <x v="276"/>
    <s v="IT.NET.BBND"/>
    <n v="7760000"/>
    <n v="8430000"/>
    <n v="8800000"/>
    <n v="8910000"/>
    <m/>
    <n v="8475000"/>
    <s v="Sotto la media"/>
    <n v="47349110.277777776"/>
  </r>
  <r>
    <x v="7"/>
    <s v="COL"/>
    <x v="277"/>
    <s v="IT.NET.BBND.P2"/>
    <n v="15.3363"/>
    <n v="16.476800000000001"/>
    <n v="17.0075"/>
    <n v="17.036999999999999"/>
    <m/>
    <n v="16.464399999999998"/>
    <s v="Sotto la media"/>
    <n v="21.92556872222222"/>
  </r>
  <r>
    <x v="7"/>
    <s v="COL"/>
    <x v="278"/>
    <s v="IT.MLT.MAIN"/>
    <n v="7248030"/>
    <n v="7567400"/>
    <n v="7549360"/>
    <n v="7276990"/>
    <m/>
    <n v="7410445"/>
    <s v="Sotto la media"/>
    <n v="23105955.584027775"/>
  </r>
  <r>
    <x v="7"/>
    <s v="COL"/>
    <x v="279"/>
    <s v="IT.MLT.MAIN.P2"/>
    <n v="14.3"/>
    <n v="14.8"/>
    <n v="14.6"/>
    <n v="13.9"/>
    <m/>
    <n v="14.4"/>
    <s v="Sotto la media"/>
    <n v="20.536341666666669"/>
  </r>
  <r>
    <x v="7"/>
    <s v="COL"/>
    <x v="280"/>
    <s v="TX.VAL.FOOD.ZS.UN"/>
    <n v="20.406571148254201"/>
    <n v="18.223255017663401"/>
    <n v="16.395494803873198"/>
    <n v="15.7216530157287"/>
    <m/>
    <n v="17.686743496379876"/>
    <s v="Sotto la media"/>
    <n v="23.290611975125287"/>
  </r>
  <r>
    <x v="7"/>
    <s v="COL"/>
    <x v="281"/>
    <s v="TM.VAL.FOOD.ZS.UN"/>
    <n v="15.184572371922201"/>
    <n v="13.8212317973515"/>
    <n v="13.64324412577"/>
    <n v="14.4323873930124"/>
    <m/>
    <n v="14.270358922014024"/>
    <s v="Sopra la media"/>
    <n v="12.158263227078814"/>
  </r>
  <r>
    <x v="7"/>
    <s v="COL"/>
    <x v="282"/>
    <s v="AG.PRD.FOOD.XD"/>
    <n v="108.71"/>
    <n v="108.96"/>
    <n v="110.64"/>
    <m/>
    <m/>
    <n v="109.43666666666667"/>
    <s v="Sotto la media"/>
    <n v="111.02823529411766"/>
  </r>
  <r>
    <x v="7"/>
    <s v="COL"/>
    <x v="283"/>
    <s v="NV.MNF.FBTO.ZS.UN"/>
    <n v="36.909641173588497"/>
    <n v="34.988230820485697"/>
    <m/>
    <m/>
    <m/>
    <n v="35.948935997037097"/>
    <s v="Sopra la media"/>
    <n v="24.096437813479287"/>
  </r>
  <r>
    <x v="7"/>
    <s v="COL"/>
    <x v="284"/>
    <s v="SM.POP.FDIP"/>
    <n v="6672427"/>
    <n v="7107814"/>
    <n v="7244144"/>
    <n v="7953384"/>
    <m/>
    <n v="7244442.25"/>
    <s v="Sopra la media"/>
    <n v="851272.52812499995"/>
  </r>
  <r>
    <x v="7"/>
    <s v="COL"/>
    <x v="285"/>
    <s v="BN.KLT.DINV.CD"/>
    <n v="-5725176361.3898897"/>
    <n v="-6380521502.9898996"/>
    <n v="-13799016476.749399"/>
    <n v="-15525286020.204"/>
    <m/>
    <n v="-10357500090.333298"/>
    <s v="Sotto la media"/>
    <n v="8525606885.3933506"/>
  </r>
  <r>
    <x v="7"/>
    <s v="COL"/>
    <x v="286"/>
    <s v="BX.KLT.DINV.WD.GD.ZS"/>
    <n v="2.7588942895313999"/>
    <n v="3.0017569378723401"/>
    <n v="4.9756834232773501"/>
    <n v="4.6201835692771898"/>
    <m/>
    <n v="3.8391295549895701"/>
    <s v="Sopra la media"/>
    <n v="3.3622823854231423"/>
  </r>
  <r>
    <x v="7"/>
    <s v="COL"/>
    <x v="287"/>
    <s v="BX.KLT.DINV.CD.WD"/>
    <n v="7458624984.2192898"/>
    <n v="9561335276.6757107"/>
    <n v="17182521349.905899"/>
    <n v="16794082728.503799"/>
    <m/>
    <n v="12749141084.826176"/>
    <s v="Sotto la media"/>
    <n v="47250132785.959839"/>
  </r>
  <r>
    <x v="7"/>
    <s v="COL"/>
    <x v="288"/>
    <s v="BM.KLT.DINV.WD.GD.ZS"/>
    <n v="0.64119077133366797"/>
    <n v="0.998608409489948"/>
    <n v="0.979789215279249"/>
    <n v="0.34905590255847102"/>
    <m/>
    <n v="0.74216107466533399"/>
    <s v="Sotto la media"/>
    <n v="1.1775874094249461"/>
  </r>
  <r>
    <x v="7"/>
    <s v="COL"/>
    <x v="289"/>
    <s v="BM.KLT.DINV.CD.WD"/>
    <n v="1733448622.8294101"/>
    <n v="3180813773.6858101"/>
    <n v="3383504873.1565599"/>
    <n v="1268796708.2997601"/>
    <m/>
    <n v="2391640994.4928851"/>
    <s v="Sotto la media"/>
    <n v="51725853533.932426"/>
  </r>
  <r>
    <x v="7"/>
    <s v="COL"/>
    <x v="290"/>
    <s v="AG.LND.FRST.ZS"/>
    <n v="53.305011266336201"/>
    <n v="53.125395853988302"/>
    <n v="52.945776385759302"/>
    <m/>
    <m/>
    <n v="53.125394502027937"/>
    <s v="Sopra la media"/>
    <n v="31.338019089668375"/>
  </r>
  <r>
    <x v="7"/>
    <s v="COL"/>
    <x v="291"/>
    <s v="AG.LND.FRST.K2"/>
    <n v="591419.1"/>
    <n v="589426.26699999999"/>
    <n v="587433.38899999997"/>
    <m/>
    <m/>
    <n v="589426.25199999998"/>
    <s v="Sopra la media"/>
    <n v="580515.71831481485"/>
  </r>
  <r>
    <x v="7"/>
    <s v="COL"/>
    <x v="292"/>
    <s v="NY.GDP.FRST.RT.ZS"/>
    <n v="0.138644809443495"/>
    <n v="8.7991686576710096E-2"/>
    <m/>
    <m/>
    <m/>
    <n v="0.11331824801010254"/>
    <s v="Sotto la media"/>
    <n v="0.32588051599057927"/>
  </r>
  <r>
    <x v="7"/>
    <s v="COL"/>
    <x v="293"/>
    <s v="EG.USE.COMM.FO.ZS"/>
    <n v="76"/>
    <n v="76.069999999999993"/>
    <n v="73.8"/>
    <n v="75.260000000000005"/>
    <m/>
    <n v="75.282499999999999"/>
    <s v="Sopra la media"/>
    <n v="71.682666666666677"/>
  </r>
  <r>
    <x v="7"/>
    <s v="COL"/>
    <x v="294"/>
    <s v="TX.VAL.FUEL.ZS.UN"/>
    <n v="41.556445398550103"/>
    <n v="46.303559002575"/>
    <n v="54.5165586087032"/>
    <n v="50.722943914325803"/>
    <m/>
    <n v="48.274876731038532"/>
    <s v="Sopra la media"/>
    <n v="11.804006654118904"/>
  </r>
  <r>
    <x v="7"/>
    <s v="COL"/>
    <x v="295"/>
    <s v="TM.VAL.FUEL.ZS.UN"/>
    <n v="5.0589774368128202"/>
    <n v="6.1641705268850702"/>
    <n v="9.5323775597530496"/>
    <n v="10.3302748297655"/>
    <m/>
    <n v="7.7714500883041104"/>
    <s v="Sotto la media"/>
    <n v="12.734071181310524"/>
  </r>
  <r>
    <x v="7"/>
    <s v="COL"/>
    <x v="296"/>
    <s v="NY.GDP.MKTP.KD"/>
    <n v="298309675728.09302"/>
    <n v="330530695024.88599"/>
    <n v="354622693594.66101"/>
    <n v="356787344438.83099"/>
    <m/>
    <n v="335062602196.61774"/>
    <s v="Sotto la media"/>
    <n v="2852741895272.0068"/>
  </r>
  <r>
    <x v="7"/>
    <s v="COL"/>
    <x v="297"/>
    <s v="NY.GDP.MKTP.KN"/>
    <n v="817900000000000"/>
    <n v="906243000000000"/>
    <n v="972298000000000"/>
    <n v="978233000000000"/>
    <m/>
    <n v="918668500000000"/>
    <s v="Sopra la media"/>
    <n v="85352105982636.375"/>
  </r>
  <r>
    <x v="7"/>
    <s v="COL"/>
    <x v="298"/>
    <s v="NY.GDP.MKTP.CN"/>
    <n v="998471000000000"/>
    <n v="1192634000000000"/>
    <n v="1469791000000000"/>
    <n v="1572458000000000"/>
    <m/>
    <n v="1308338500000000"/>
    <s v="Sopra la media"/>
    <n v="163893810527465.5"/>
  </r>
  <r>
    <x v="7"/>
    <s v="COL"/>
    <x v="299"/>
    <s v="NY.GDP.MKTP.CD"/>
    <n v="270348342541.465"/>
    <n v="318524633225.39502"/>
    <n v="345329875078.51202"/>
    <n v="363493841244.30298"/>
    <m/>
    <n v="324424173022.41876"/>
    <s v="Sotto la media"/>
    <n v="3090724340176.5112"/>
  </r>
  <r>
    <x v="7"/>
    <s v="COL"/>
    <x v="300"/>
    <s v="NY.GDP.DEFL.ZS"/>
    <n v="122.07739332436699"/>
    <n v="131.602009615523"/>
    <n v="151.16672049104301"/>
    <n v="160.74473054987899"/>
    <m/>
    <n v="141.39771349520299"/>
    <s v="Sotto la media"/>
    <n v="907.88048848694757"/>
  </r>
  <r>
    <x v="7"/>
    <s v="COL"/>
    <x v="301"/>
    <s v="NY.GDP.DEFL.ZS.AD"/>
    <n v="122.07739332436699"/>
    <n v="131.602009615523"/>
    <n v="151.16672049104301"/>
    <n v="160.74473054987899"/>
    <m/>
    <n v="141.39771349520299"/>
    <s v="Sotto la media"/>
    <n v="907.88048848694757"/>
  </r>
  <r>
    <x v="7"/>
    <s v="COL"/>
    <x v="302"/>
    <s v="NY.GDP.MKTP.KD.ZG"/>
    <n v="-7.1859141376085898"/>
    <n v="10.801198190487799"/>
    <n v="7.2888838865513996"/>
    <n v="0.61040956579154204"/>
    <m/>
    <n v="2.8786443763055378"/>
    <s v="Sopra la media"/>
    <n v="1.9719142575070698"/>
  </r>
  <r>
    <x v="7"/>
    <s v="COL"/>
    <x v="303"/>
    <s v="NY.GDP.PCAP.KD"/>
    <n v="5891.9552321540305"/>
    <n v="6457.1692180708596"/>
    <n v="6854.20923557884"/>
    <n v="6819.1798307275503"/>
    <m/>
    <n v="6505.6283791328196"/>
    <s v="Sotto la media"/>
    <n v="19854.792455224662"/>
  </r>
  <r>
    <x v="7"/>
    <s v="COL"/>
    <x v="304"/>
    <s v="NY.GDP.PCAP.KN"/>
    <n v="16154454.8383047"/>
    <n v="17704148.182823401"/>
    <n v="18792745.223892201"/>
    <n v="18696702.243864998"/>
    <m/>
    <n v="17837012.622221325"/>
    <s v="Sopra la media"/>
    <n v="3504222.8959408961"/>
  </r>
  <r>
    <x v="7"/>
    <s v="COL"/>
    <x v="305"/>
    <s v="NY.GDP.PCAP.CN"/>
    <n v="19720937.372364499"/>
    <n v="23299014.793905601"/>
    <n v="28408376.645194899"/>
    <n v="30053963.643614002"/>
    <m/>
    <n v="25370573.113769747"/>
    <s v="Sopra la media"/>
    <n v="5993731.0985573661"/>
  </r>
  <r>
    <x v="7"/>
    <s v="COL"/>
    <x v="306"/>
    <s v="NY.GDP.PCAP.CD"/>
    <n v="5339.6871135794299"/>
    <n v="6222.6216439761401"/>
    <n v="6674.5960194806303"/>
    <n v="6947.3592868196602"/>
    <m/>
    <n v="6296.0660159639656"/>
    <s v="Sotto la media"/>
    <n v="22810.109525602958"/>
  </r>
  <r>
    <x v="7"/>
    <s v="COL"/>
    <x v="307"/>
    <s v="NY.GDP.PCAP.KD.ZG"/>
    <n v="-8.5094947762105893"/>
    <n v="9.5929782838861009"/>
    <n v="6.1488247264271898"/>
    <n v="-0.51106413077471302"/>
    <m/>
    <n v="1.6803110258319971"/>
    <s v="Sopra la media"/>
    <n v="0.95274582610395853"/>
  </r>
  <r>
    <x v="7"/>
    <s v="COL"/>
    <x v="308"/>
    <s v="NY.GDP.PCAP.PP.KD"/>
    <n v="15861.499929129501"/>
    <n v="17383.090172829499"/>
    <n v="18451.9459195936"/>
    <n v="18357.644642568601"/>
    <m/>
    <n v="17513.545166030301"/>
    <s v="Sotto la media"/>
    <n v="30613.173213656839"/>
  </r>
  <r>
    <x v="7"/>
    <s v="COL"/>
    <x v="309"/>
    <s v="NY.GDP.PCAP.PP.CD"/>
    <n v="15519.210169465599"/>
    <n v="17383.090172829499"/>
    <n v="20677.622565350201"/>
    <n v="20784.499642790201"/>
    <m/>
    <n v="18591.105637608875"/>
    <s v="Sotto la media"/>
    <n v="31785.134520593885"/>
  </r>
  <r>
    <x v="7"/>
    <s v="COL"/>
    <x v="310"/>
    <s v="SL.GDP.PCAP.EM.KD"/>
    <n v="38004.122358005203"/>
    <n v="39876.788597186402"/>
    <n v="41316.664611462002"/>
    <n v="40106.566717817397"/>
    <m/>
    <n v="39826.035571117747"/>
    <s v="Sotto la media"/>
    <n v="66417.73015257722"/>
  </r>
  <r>
    <x v="7"/>
    <s v="COL"/>
    <x v="311"/>
    <s v="EG.GDP.PUSE.KO.PP.KD"/>
    <n v="19.580834418571701"/>
    <n v="19.919682648055399"/>
    <n v="23.7924130838915"/>
    <n v="23.466099883334799"/>
    <m/>
    <n v="21.689757508463352"/>
    <s v="Sopra la media"/>
    <n v="13.951702984654208"/>
  </r>
  <r>
    <x v="7"/>
    <s v="COL"/>
    <x v="312"/>
    <s v="EG.GDP.PUSE.KO.PP"/>
    <n v="19.158281750974201"/>
    <n v="19.919682648055399"/>
    <n v="26.662257726714898"/>
    <n v="26.568285536581101"/>
    <m/>
    <n v="23.077126915581399"/>
    <s v="Sopra la media"/>
    <n v="14.562294886950447"/>
  </r>
  <r>
    <x v="7"/>
    <s v="COL"/>
    <x v="313"/>
    <s v="NY.GDP.MKTP.PP.KD"/>
    <n v="803067693827.328"/>
    <n v="889808627041.39795"/>
    <n v="954665744678.96301"/>
    <n v="960493115705.81799"/>
    <m/>
    <n v="902008795313.37671"/>
    <s v="Sotto la media"/>
    <n v="4559658736257.3555"/>
  </r>
  <r>
    <x v="7"/>
    <s v="COL"/>
    <x v="314"/>
    <s v="NY.GDP.MKTP.PP.CD"/>
    <n v="785737564322.41394"/>
    <n v="889808627041.39795"/>
    <n v="1069817678339.23"/>
    <n v="1087468965054.37"/>
    <m/>
    <n v="958208208689.35303"/>
    <s v="Sotto la media"/>
    <n v="4727981443871.1699"/>
  </r>
  <r>
    <x v="7"/>
    <s v="COL"/>
    <x v="315"/>
    <s v="NY.GDP.MKTP.CN.AD"/>
    <n v="998470999999998"/>
    <n v="1192634000000000"/>
    <n v="1469791000000000"/>
    <n v="1572458000000000"/>
    <m/>
    <n v="1308338499999999.5"/>
    <s v="Sopra la media"/>
    <n v="163893810527465.5"/>
  </r>
  <r>
    <x v="7"/>
    <s v="COL"/>
    <x v="316"/>
    <s v="NE.CON.GOVT.ZS"/>
    <n v="17.158835860029999"/>
    <n v="16.046331062170001"/>
    <n v="13.9981806937177"/>
    <n v="14.7537803871391"/>
    <m/>
    <n v="15.4892820007642"/>
    <s v="Sotto la media"/>
    <n v="17.730954454932757"/>
  </r>
  <r>
    <x v="7"/>
    <s v="COL"/>
    <x v="317"/>
    <s v="NE.CON.GOVT.KD.ZG"/>
    <n v="-0.76045359896448905"/>
    <n v="9.8184602079803796"/>
    <n v="0.84881424200564504"/>
    <n v="1.61357424937756"/>
    <m/>
    <n v="2.880098775099774"/>
    <s v="Sopra la media"/>
    <n v="2.5469450797058935"/>
  </r>
  <r>
    <x v="7"/>
    <s v="COL"/>
    <x v="318"/>
    <s v="NE.CON.GOVT.KD"/>
    <n v="51452309896.855103"/>
    <n v="56504134470.164597"/>
    <n v="56983749610.869301"/>
    <n v="57903224720.920097"/>
    <m/>
    <n v="55710854674.702278"/>
    <s v="Sotto la media"/>
    <n v="374727449100.47296"/>
  </r>
  <r>
    <x v="7"/>
    <s v="COL"/>
    <x v="319"/>
    <s v="NE.CON.GOVT.KN"/>
    <n v="141071000000000"/>
    <n v="154922000000000"/>
    <n v="156237000000000"/>
    <n v="158758000000000"/>
    <m/>
    <n v="152747000000000"/>
    <s v="Sopra la media"/>
    <n v="15773210782915.227"/>
  </r>
  <r>
    <x v="7"/>
    <s v="COL"/>
    <x v="320"/>
    <s v="NE.CON.GOVT.CN"/>
    <n v="171326000000000"/>
    <n v="191374000000000"/>
    <n v="205744000000000"/>
    <n v="231997000000000"/>
    <m/>
    <n v="200110250000000"/>
    <s v="Sopra la media"/>
    <n v="28063001789330.148"/>
  </r>
  <r>
    <x v="7"/>
    <s v="COL"/>
    <x v="321"/>
    <s v="NE.CON.GOVT.CD"/>
    <n v="46388628347.001701"/>
    <n v="51111517161.9095"/>
    <n v="48339899902.879601"/>
    <n v="53629083057.960602"/>
    <m/>
    <n v="49867282117.437851"/>
    <s v="Sotto la media"/>
    <n v="575503771475.18433"/>
  </r>
  <r>
    <x v="7"/>
    <s v="COL"/>
    <x v="322"/>
    <s v="SI.POV.GINI"/>
    <n v="53.5"/>
    <n v="55.1"/>
    <n v="54.8"/>
    <m/>
    <m/>
    <n v="54.466666666666661"/>
    <s v="Sopra la media"/>
    <n v="40.682222222222215"/>
  </r>
  <r>
    <x v="7"/>
    <s v="COL"/>
    <x v="323"/>
    <s v="NY.GNP.MKTP.KD"/>
    <n v="295528810526.70398"/>
    <n v="325226054069.31"/>
    <n v="346612283942.79901"/>
    <n v="353032680479.83899"/>
    <m/>
    <n v="330099957254.66296"/>
    <s v="Sotto la media"/>
    <n v="3640806614822.0522"/>
  </r>
  <r>
    <x v="7"/>
    <s v="COL"/>
    <x v="324"/>
    <s v="NY.GNP.MKTP.KN"/>
    <n v="810275474772433"/>
    <n v="891698832677986"/>
    <n v="950335205671364"/>
    <n v="967938531191491"/>
    <m/>
    <n v="905062011078318.5"/>
    <s v="Sopra la media"/>
    <n v="100411952108594.06"/>
  </r>
  <r>
    <x v="7"/>
    <s v="COL"/>
    <x v="325"/>
    <s v="NY.GNP.MKTP.CN"/>
    <n v="989183000000000"/>
    <n v="1173855000000000"/>
    <n v="1438073000000000"/>
    <n v="1556338000000000"/>
    <m/>
    <n v="1289362250000000"/>
    <s v="Sopra la media"/>
    <n v="178309783403521.5"/>
  </r>
  <r>
    <x v="7"/>
    <s v="COL"/>
    <x v="326"/>
    <s v="NY.GNP.MKTP.CD"/>
    <n v="267833501944.668"/>
    <n v="313509201762.48199"/>
    <n v="337877677468.28003"/>
    <n v="359767496425.64502"/>
    <m/>
    <n v="319746969400.2688"/>
    <s v="Sotto la media"/>
    <n v="3411511150806.2578"/>
  </r>
  <r>
    <x v="7"/>
    <s v="COL"/>
    <x v="327"/>
    <s v="NY.GNP.MKTP.KD.ZG"/>
    <n v="-5.9627412756551799"/>
    <n v="10.048848871850799"/>
    <n v="6.5758046152510703"/>
    <n v="1.8523280433129199"/>
    <m/>
    <n v="3.1285600636899025"/>
    <s v="Sopra la media"/>
    <n v="2.1156631545450963"/>
  </r>
  <r>
    <x v="7"/>
    <s v="COL"/>
    <x v="328"/>
    <s v="NY.GNP.PCAP.KD"/>
    <n v="5837.02998297044"/>
    <n v="6353.5390112343002"/>
    <n v="6699.3826415444501"/>
    <n v="6747.41795593183"/>
    <m/>
    <n v="6409.3423979202544"/>
    <s v="Sotto la media"/>
    <n v="21187.270738889387"/>
  </r>
  <r>
    <x v="7"/>
    <s v="COL"/>
    <x v="329"/>
    <s v="NY.GNP.PCAP.KN"/>
    <n v="16003861.7970377"/>
    <n v="17420016.7815715"/>
    <n v="18368244.5068046"/>
    <n v="18499946.8511605"/>
    <m/>
    <n v="17573017.484143574"/>
    <s v="Sopra la media"/>
    <n v="3921371.019743369"/>
  </r>
  <r>
    <x v="7"/>
    <s v="COL"/>
    <x v="330"/>
    <s v="NY.GNP.PCAP.CN"/>
    <n v="19537488.813203"/>
    <n v="22932152.706446499"/>
    <n v="27795325.612475101"/>
    <n v="29745866.451870199"/>
    <m/>
    <n v="25002708.395998701"/>
    <s v="Sopra la media"/>
    <n v="6331337.6141514368"/>
  </r>
  <r>
    <x v="7"/>
    <s v="COL"/>
    <x v="331"/>
    <s v="NY.GNP.PCAP.KD.ZG"/>
    <n v="-7.3037650415874804"/>
    <n v="8.8488328785490804"/>
    <n v="5.4433226851780203"/>
    <n v="0.71701105844444202"/>
    <m/>
    <n v="1.9263503951460157"/>
    <s v="Sopra la media"/>
    <n v="0.94754170182559605"/>
  </r>
  <r>
    <x v="7"/>
    <s v="COL"/>
    <x v="332"/>
    <s v="NY.GNP.PCAP.CD"/>
    <n v="5850"/>
    <n v="6260"/>
    <n v="6640"/>
    <n v="6810"/>
    <m/>
    <n v="6390"/>
    <s v="Sotto la media"/>
    <n v="21810.302083333332"/>
  </r>
  <r>
    <x v="7"/>
    <s v="COL"/>
    <x v="333"/>
    <s v="NY.GNP.PCAP.PP.KD"/>
    <n v="15718.4773742496"/>
    <n v="17109.379168149499"/>
    <n v="18040.697885702499"/>
    <n v="18170.051684563499"/>
    <m/>
    <n v="17259.651528166272"/>
    <s v="Sotto la media"/>
    <n v="32323.479819691973"/>
  </r>
  <r>
    <x v="7"/>
    <s v="COL"/>
    <x v="334"/>
    <s v="NY.GNP.PCAP.PP.CD"/>
    <n v="15370"/>
    <n v="17110"/>
    <n v="20230"/>
    <n v="20570"/>
    <m/>
    <n v="18320"/>
    <s v="Sotto la media"/>
    <n v="31423.833333333332"/>
  </r>
  <r>
    <x v="7"/>
    <s v="COL"/>
    <x v="335"/>
    <s v="NY.GNP.ATLS.CD"/>
    <n v="296080308248.98297"/>
    <n v="320687614045.79102"/>
    <n v="343773431664.30499"/>
    <n v="356116258547.66998"/>
    <m/>
    <n v="329164403126.68719"/>
    <s v="Sotto la media"/>
    <n v="3413606020914.7168"/>
  </r>
  <r>
    <x v="7"/>
    <s v="COL"/>
    <x v="336"/>
    <s v="NY.GNP.MKTP.PP.KD"/>
    <n v="795826462302.82495"/>
    <n v="875797860781.83301"/>
    <n v="933388616931.39502"/>
    <n v="950678036035.90503"/>
    <m/>
    <n v="888922744012.9895"/>
    <s v="Sotto la media"/>
    <n v="5118642742732.5391"/>
  </r>
  <r>
    <x v="7"/>
    <s v="COL"/>
    <x v="337"/>
    <s v="NY.GNP.MKTP.PP.CD"/>
    <n v="778428458201.729"/>
    <n v="875797860781.83301"/>
    <n v="1046731078188.89"/>
    <n v="1076320813741.79"/>
    <m/>
    <n v="944319552728.56055"/>
    <s v="Sotto la media"/>
    <n v="4716737663894.0186"/>
  </r>
  <r>
    <x v="7"/>
    <s v="COL"/>
    <x v="338"/>
    <s v="NY.GNP.MKTP.CN.AD"/>
    <n v="989182999999998"/>
    <n v="1173855000000000"/>
    <n v="1438073000000000"/>
    <n v="1556338000000000"/>
    <m/>
    <n v="1289362249999999.5"/>
    <s v="Sopra la media"/>
    <n v="178309783403521.5"/>
  </r>
  <r>
    <x v="7"/>
    <s v="COL"/>
    <x v="339"/>
    <s v="GC.XPN.GSRV.ZS"/>
    <n v="8.1646350295489398"/>
    <n v="8.0064839115724595"/>
    <n v="8.3983331111464707"/>
    <n v="8.0350216190935608"/>
    <m/>
    <n v="8.1511184178403582"/>
    <s v="Sotto la media"/>
    <n v="9.2898532766944033"/>
  </r>
  <r>
    <x v="7"/>
    <s v="COL"/>
    <x v="340"/>
    <s v="GC.XPN.GSRV.CN"/>
    <n v="29799694645572.398"/>
    <n v="34054426934771.5"/>
    <n v="40017773852759.398"/>
    <n v="42443222010131.898"/>
    <m/>
    <n v="36578779360808.797"/>
    <s v="Sopra la media"/>
    <n v="5031953871246.8223"/>
  </r>
  <r>
    <x v="7"/>
    <s v="COL"/>
    <x v="341"/>
    <s v="BX.GSR.MRCH.CD"/>
    <n v="32308967194.877701"/>
    <n v="42735574446.174896"/>
    <n v="59473451660.903297"/>
    <n v="52641941235.942299"/>
    <m/>
    <n v="46789983634.474548"/>
    <s v="Sotto la media"/>
    <n v="538708930222.10461"/>
  </r>
  <r>
    <x v="7"/>
    <s v="COL"/>
    <x v="342"/>
    <s v="BM.GSR.MRCH.CD"/>
    <n v="41178755257.088997"/>
    <n v="56719215736.274002"/>
    <n v="71651700640.886505"/>
    <n v="59449499191.383499"/>
    <m/>
    <n v="57249792706.408249"/>
    <s v="Sotto la media"/>
    <n v="555530948208.52197"/>
  </r>
  <r>
    <x v="7"/>
    <s v="COL"/>
    <x v="343"/>
    <s v="GE.EST"/>
    <n v="8.4753185510635393E-3"/>
    <n v="-4.7827649861574201E-2"/>
    <n v="1.379637978971E-2"/>
    <n v="-7.5877919793128995E-2"/>
    <m/>
    <n v="-2.5358467828482414E-2"/>
    <s v="Sotto la media"/>
    <n v="0.38748286518966779"/>
  </r>
  <r>
    <x v="7"/>
    <s v="COL"/>
    <x v="344"/>
    <s v="GE.NO.SRC"/>
    <n v="9"/>
    <n v="8"/>
    <n v="8"/>
    <n v="9"/>
    <m/>
    <n v="8.5"/>
    <s v="Sopra la media"/>
    <n v="7.171875"/>
  </r>
  <r>
    <x v="7"/>
    <s v="COL"/>
    <x v="345"/>
    <s v="GE.PER.RNK"/>
    <n v="52.380950927734403"/>
    <n v="50.476188659667997"/>
    <n v="52.830188751220703"/>
    <n v="48.113208770752003"/>
    <m/>
    <n v="50.950134277343778"/>
    <s v="Sotto la media"/>
    <n v="62.742728143930435"/>
  </r>
  <r>
    <x v="7"/>
    <s v="COL"/>
    <x v="346"/>
    <s v="GE.PER.RNK.LOWER"/>
    <n v="38.5714302062988"/>
    <n v="36.190475463867202"/>
    <n v="35.849056243896499"/>
    <n v="33.490566253662102"/>
    <m/>
    <n v="36.025382041931152"/>
    <s v="Sotto la media"/>
    <n v="48.859290987253196"/>
  </r>
  <r>
    <x v="7"/>
    <s v="COL"/>
    <x v="347"/>
    <s v="GE.PER.RNK.UPPER"/>
    <n v="66.190475463867202"/>
    <n v="63.809524536132798"/>
    <n v="64.622642517089801"/>
    <n v="62.264152526855497"/>
    <m/>
    <n v="64.221698760986328"/>
    <s v="Sotto la media"/>
    <n v="74.182740867137909"/>
  </r>
  <r>
    <x v="7"/>
    <s v="COL"/>
    <x v="348"/>
    <s v="GE.STD.ERR"/>
    <n v="0.23176951706409499"/>
    <n v="0.23130351305007901"/>
    <n v="0.24451421201229101"/>
    <n v="0.242275476455688"/>
    <m/>
    <n v="0.23746567964553827"/>
    <s v="Sotto la media"/>
    <n v="0.25955478195101023"/>
  </r>
  <r>
    <x v="7"/>
    <s v="COL"/>
    <x v="351"/>
    <s v="GC.REV.GOTR.ZS"/>
    <n v="36.051827201459901"/>
    <n v="34.128975080819401"/>
    <n v="26.659034981942799"/>
    <n v="26.8209437449799"/>
    <m/>
    <n v="30.915195252300499"/>
    <s v="Sopra la media"/>
    <n v="14.830509393571147"/>
  </r>
  <r>
    <x v="7"/>
    <s v="COL"/>
    <x v="352"/>
    <s v="GC.REV.GOTR.CN"/>
    <n v="104501629566799"/>
    <n v="116913719778303"/>
    <n v="110248517284602"/>
    <n v="135158903265975"/>
    <m/>
    <n v="116705692473919.75"/>
    <s v="Sopra la media"/>
    <n v="14973806772340.609"/>
  </r>
  <r>
    <x v="7"/>
    <s v="COL"/>
    <x v="1121"/>
    <s v="BX.GRT.EXTA.CD.WD"/>
    <n v="1093450000"/>
    <n v="1233500000"/>
    <n v="1058080000"/>
    <m/>
    <m/>
    <n v="1128343333.3333333"/>
    <s v="Sopra la media"/>
    <n v="424210000"/>
  </r>
  <r>
    <x v="7"/>
    <s v="COL"/>
    <x v="353"/>
    <s v="NE.GDI.TOTL.ZS"/>
    <n v="19.128146936666202"/>
    <n v="18.9169518896828"/>
    <n v="19.7440316344297"/>
    <n v="13.6023346887484"/>
    <m/>
    <n v="17.847866287381777"/>
    <s v="Sotto la media"/>
    <n v="25.367882159440377"/>
  </r>
  <r>
    <x v="7"/>
    <s v="COL"/>
    <x v="354"/>
    <s v="NE.GDI.TOTL.KD.ZG"/>
    <n v="-20.680621495544901"/>
    <n v="11.566353139298799"/>
    <n v="16.001357336344402"/>
    <n v="-25.8522340409435"/>
    <m/>
    <n v="-4.7412862652113006"/>
    <s v="Sotto la media"/>
    <n v="4.7735787359398216"/>
  </r>
  <r>
    <x v="7"/>
    <s v="COL"/>
    <x v="355"/>
    <s v="NE.GDI.TOTL.KD"/>
    <n v="55877169886.992302"/>
    <n v="62340120680.367798"/>
    <n v="72315386154.341797"/>
    <n v="53620243278.109299"/>
    <m/>
    <n v="61038229999.952805"/>
    <s v="Sotto la media"/>
    <n v="1021181446268.7343"/>
  </r>
  <r>
    <x v="7"/>
    <s v="COL"/>
    <x v="356"/>
    <s v="NE.GDI.TOTL.KN"/>
    <n v="153203000000000"/>
    <n v="170923000000000"/>
    <n v="198273000000000"/>
    <n v="147015000000000"/>
    <m/>
    <n v="167353500000000"/>
    <s v="Sopra la media"/>
    <n v="21474062271910.371"/>
  </r>
  <r>
    <x v="7"/>
    <s v="COL"/>
    <x v="357"/>
    <s v="NE.GDI.TOTL.CN"/>
    <n v="190989000000000"/>
    <n v="225610000000000"/>
    <n v="290196000000000"/>
    <n v="213891000000000"/>
    <m/>
    <n v="230171500000000"/>
    <s v="Sopra la media"/>
    <n v="48003674399576.766"/>
  </r>
  <r>
    <x v="7"/>
    <s v="COL"/>
    <x v="358"/>
    <s v="NE.GDI.TOTL.CD"/>
    <n v="51712628202.173103"/>
    <n v="60255151624.036697"/>
    <n v="68182039778.637802"/>
    <n v="49443648859.038101"/>
    <m/>
    <n v="57398367115.97142"/>
    <s v="Sotto la media"/>
    <n v="1024753872702.0684"/>
  </r>
  <r>
    <x v="7"/>
    <s v="COL"/>
    <x v="359"/>
    <s v="NY.GDY.TOTL.KN"/>
    <n v="820634822548154"/>
    <n v="926391749638073"/>
    <n v="1022782873227390"/>
    <n v="1009608231143200"/>
    <m/>
    <n v="944854419139204.25"/>
    <s v="Sopra la media"/>
    <n v="99786558784476.438"/>
  </r>
  <r>
    <x v="7"/>
    <s v="COL"/>
    <x v="360"/>
    <s v="NY.GDS.TOTL.ZS"/>
    <n v="12.117127087316501"/>
    <n v="11.2518174058429"/>
    <n v="12.134854547347199"/>
    <n v="8.7831280708292407"/>
    <m/>
    <n v="11.071731777833961"/>
    <s v="Sotto la media"/>
    <n v="20.950819386007602"/>
  </r>
  <r>
    <x v="7"/>
    <s v="COL"/>
    <x v="361"/>
    <s v="NY.GDS.TOTL.CN"/>
    <n v="120986000000000"/>
    <n v="134193000000000"/>
    <n v="178357000000000"/>
    <n v="138111000000000"/>
    <m/>
    <n v="142911750000000"/>
    <s v="Sopra la media"/>
    <n v="30971741999048.867"/>
  </r>
  <r>
    <x v="7"/>
    <s v="COL"/>
    <x v="362"/>
    <s v="NY.GDS.TOTL.CD"/>
    <n v="32758452244.203098"/>
    <n v="35839810123.152199"/>
    <n v="41905278049.313202"/>
    <n v="31926129606.0639"/>
    <m/>
    <n v="35607417505.683098"/>
    <s v="Sotto la media"/>
    <n v="1011503537285.3384"/>
  </r>
  <r>
    <x v="7"/>
    <s v="COL"/>
    <x v="363"/>
    <s v="NE.GDI.FTOT.ZS"/>
    <n v="18.3620756136132"/>
    <n v="18.9897319714179"/>
    <n v="19.033862637613101"/>
    <n v="17.379160524478198"/>
    <m/>
    <n v="18.441207686780597"/>
    <s v="Sotto la media"/>
    <n v="23.875437103608668"/>
  </r>
  <r>
    <x v="7"/>
    <s v="COL"/>
    <x v="364"/>
    <s v="NE.GDI.FTOT.KD.ZG"/>
    <n v="-23.621727660150199"/>
    <n v="16.6960751585674"/>
    <n v="11.4927900052542"/>
    <n v="-9.5399421916890095"/>
    <m/>
    <n v="-1.2432011720044023"/>
    <s v="Sotto la media"/>
    <n v="4.8639605628794653"/>
  </r>
  <r>
    <x v="7"/>
    <s v="COL"/>
    <x v="365"/>
    <s v="NE.GDI.FTOT.KD"/>
    <n v="53535626766.5933"/>
    <n v="62473975248.1539"/>
    <n v="69653978031.358704"/>
    <n v="63009028792.955299"/>
    <m/>
    <n v="62168152209.765297"/>
    <s v="Sotto la media"/>
    <n v="502939532329.16626"/>
  </r>
  <r>
    <x v="7"/>
    <s v="COL"/>
    <x v="366"/>
    <s v="NE.GDI.FTOT.KN"/>
    <n v="146783000000000"/>
    <n v="171290000000000"/>
    <n v="190976000000000"/>
    <n v="172757000000000"/>
    <m/>
    <n v="170451500000000"/>
    <s v="Sopra la media"/>
    <n v="22279046935086.477"/>
  </r>
  <r>
    <x v="7"/>
    <s v="COL"/>
    <x v="367"/>
    <s v="NE.GDI.FTOT.CN"/>
    <n v="183340000000000"/>
    <n v="226478000000000"/>
    <n v="279758000000000"/>
    <n v="273280000000000"/>
    <m/>
    <n v="240714000000000"/>
    <s v="Sopra la media"/>
    <n v="45812686830128.195"/>
  </r>
  <r>
    <x v="7"/>
    <s v="COL"/>
    <x v="368"/>
    <s v="NE.GDI.FTOT.CD"/>
    <n v="49641567077.613899"/>
    <n v="60486974112.444397"/>
    <n v="65729614069.084801"/>
    <n v="63172178166.439598"/>
    <m/>
    <n v="59757583356.395676"/>
    <s v="Sotto la media"/>
    <n v="1003632509683.1779"/>
  </r>
  <r>
    <x v="7"/>
    <s v="COL"/>
    <x v="369"/>
    <s v="NE.DAB.TOTL.ZS"/>
    <n v="107.01101984935001"/>
    <n v="107.66513448384001"/>
    <n v="107.609177087082"/>
    <n v="104.81920661791899"/>
    <m/>
    <n v="106.77613450954776"/>
    <s v="Sopra la media"/>
    <n v="104.41706277343275"/>
  </r>
  <r>
    <x v="7"/>
    <s v="COL"/>
    <x v="370"/>
    <s v="NE.DAB.TOTL.KD"/>
    <n v="319905487208.14697"/>
    <n v="362715241687.40503"/>
    <n v="399442090222.42297"/>
    <n v="383906936379.70099"/>
    <m/>
    <n v="366492438874.41901"/>
    <s v="Sotto la media"/>
    <n v="3594243099107.8945"/>
  </r>
  <r>
    <x v="7"/>
    <s v="COL"/>
    <x v="371"/>
    <s v="NE.DAB.TOTL.KN"/>
    <n v="877111000000000"/>
    <n v="994486000000000"/>
    <n v="1095183000000000"/>
    <n v="1052589000000000"/>
    <m/>
    <n v="1004842250000000"/>
    <s v="Sopra la media"/>
    <n v="106826637902321.83"/>
  </r>
  <r>
    <x v="7"/>
    <s v="COL"/>
    <x v="372"/>
    <s v="NE.DAB.TOTL.CN"/>
    <n v="1068474000000000"/>
    <n v="1284051000000000"/>
    <n v="1581630000000000"/>
    <n v="1648238000000000"/>
    <m/>
    <n v="1395598250000000"/>
    <s v="Sopra la media"/>
    <n v="206048592465279.38"/>
  </r>
  <r>
    <x v="7"/>
    <s v="COL"/>
    <x v="373"/>
    <s v="NE.DAB.TOTL.CD"/>
    <n v="289302518499.435"/>
    <n v="342939974726.28003"/>
    <n v="371606636807.836"/>
    <n v="381011360497.27802"/>
    <m/>
    <n v="346215122632.70728"/>
    <s v="Sotto la media"/>
    <n v="3597047838886.9063"/>
  </r>
  <r>
    <x v="7"/>
    <s v="COL"/>
    <x v="374"/>
    <s v="NE.DAB.DEFL.ZS"/>
    <n v="121.81742105617199"/>
    <n v="129.11705142153801"/>
    <n v="144.416960453185"/>
    <n v="156.588944022786"/>
    <m/>
    <n v="137.98509423842026"/>
    <s v="Sotto la media"/>
    <n v="996.46457285913607"/>
  </r>
  <r>
    <x v="7"/>
    <s v="COL"/>
    <x v="375"/>
    <s v="NY.GNS.ICTR.ZS"/>
    <n v="14.4374602199092"/>
    <n v="13.059873371022899"/>
    <n v="13.5390968960442"/>
    <n v="11.3129375004262"/>
    <m/>
    <n v="13.087341996850625"/>
    <s v="Sotto la media"/>
    <n v="22.836666121768104"/>
  </r>
  <r>
    <x v="7"/>
    <s v="COL"/>
    <x v="376"/>
    <s v="NY.GNS.ICTR.GN.ZS"/>
    <n v="14.5730217191692"/>
    <n v="13.2688015282778"/>
    <n v="13.837713917119499"/>
    <n v="11.430112916375"/>
    <m/>
    <n v="13.277412520235375"/>
    <s v="Sotto la media"/>
    <n v="23.176408403298829"/>
  </r>
  <r>
    <x v="7"/>
    <s v="COL"/>
    <x v="377"/>
    <s v="NY.GNS.ICTR.CN"/>
    <n v="144153853432330"/>
    <n v="155756490179765"/>
    <n v="198996427659337"/>
    <n v="177891190760453"/>
    <m/>
    <n v="169199490507971.25"/>
    <s v="Sopra la media"/>
    <n v="40126218703303.289"/>
  </r>
  <r>
    <x v="7"/>
    <s v="COL"/>
    <x v="378"/>
    <s v="NY.GNS.ICTR.CD"/>
    <n v="39031434409.607903"/>
    <n v="41598913754.751701"/>
    <n v="46754546397.868202"/>
    <n v="41121831077.8666"/>
    <m/>
    <n v="42126681410.023605"/>
    <s v="Sotto la media"/>
    <n v="1045255098993.2994"/>
  </r>
  <r>
    <x v="7"/>
    <s v="COL"/>
    <x v="379"/>
    <s v="NY.GDP.FCST.KD"/>
    <n v="270396803991.76001"/>
    <n v="298254602050.33899"/>
    <n v="317349484998.216"/>
    <n v="319343808640.32501"/>
    <m/>
    <n v="301336174920.15997"/>
    <s v="Sotto la media"/>
    <n v="682115155877.28552"/>
  </r>
  <r>
    <x v="7"/>
    <s v="COL"/>
    <x v="380"/>
    <s v="NY.GDP.FCST.KN"/>
    <n v="741369000000000"/>
    <n v="817749000000000"/>
    <n v="870103000000000"/>
    <n v="875571000000000"/>
    <m/>
    <n v="826198000000000"/>
    <s v="Sopra la media"/>
    <n v="92049720907260.219"/>
  </r>
  <r>
    <x v="7"/>
    <s v="COL"/>
    <x v="381"/>
    <s v="NY.GDP.FCST.CN"/>
    <n v="909303000000000"/>
    <n v="1079574000000000"/>
    <n v="1321264000000000"/>
    <n v="1417817000000000"/>
    <m/>
    <n v="1181989500000000"/>
    <s v="Sopra la media"/>
    <n v="181243520517138"/>
  </r>
  <r>
    <x v="7"/>
    <s v="COL"/>
    <x v="382"/>
    <s v="NY.GDP.FCST.CD"/>
    <n v="246205006372.72601"/>
    <n v="288328952880.492"/>
    <n v="310433205854.25702"/>
    <n v="327746590059.30499"/>
    <m/>
    <n v="293178438791.69501"/>
    <s v="Sotto la media"/>
    <n v="1505769978624.499"/>
  </r>
  <r>
    <x v="7"/>
    <s v="COL"/>
    <x v="383"/>
    <s v="TX.VAL.TECH.MF.ZS"/>
    <n v="9.9135515722033496"/>
    <n v="8.2091496090624396"/>
    <n v="8.4018263718643897"/>
    <n v="8.5998915978114105"/>
    <m/>
    <n v="8.7811047877353978"/>
    <s v="Sotto la media"/>
    <n v="10.665360286531715"/>
  </r>
  <r>
    <x v="7"/>
    <s v="COL"/>
    <x v="384"/>
    <s v="TX.VAL.TECH.CD"/>
    <n v="689647169"/>
    <n v="735066988"/>
    <n v="885893553"/>
    <n v="873209016"/>
    <m/>
    <n v="795954181.5"/>
    <s v="Sotto la media"/>
    <n v="86056057759.054169"/>
  </r>
  <r>
    <x v="7"/>
    <s v="COL"/>
    <x v="385"/>
    <s v="SH.MED.BEDS.ZS"/>
    <n v="1.69"/>
    <m/>
    <m/>
    <m/>
    <m/>
    <n v="1.69"/>
    <s v="Sotto la media"/>
    <n v="3.267045454545455"/>
  </r>
  <r>
    <x v="7"/>
    <s v="COL"/>
    <x v="386"/>
    <s v="NE.CON.PRVT.ZS"/>
    <n v="70.7240370526535"/>
    <n v="72.701851531987202"/>
    <n v="73.866964758935097"/>
    <n v="76.463091542031606"/>
    <m/>
    <n v="73.438986221401848"/>
    <s v="Sopra la media"/>
    <n v="61.061114882451392"/>
  </r>
  <r>
    <x v="7"/>
    <s v="COL"/>
    <x v="387"/>
    <s v="NE.CON.PRVT.KD.ZG"/>
    <n v="-5.0072670629334199"/>
    <n v="14.7240894893113"/>
    <n v="10.684351068569701"/>
    <n v="0.843172826114852"/>
    <m/>
    <n v="5.3110865802656084"/>
    <s v="Sopra la media"/>
    <n v="2.7042387540462096"/>
  </r>
  <r>
    <x v="7"/>
    <s v="COL"/>
    <x v="388"/>
    <s v="NE.CON.PRVT.KD"/>
    <n v="212634363639.138"/>
    <n v="243942837626.392"/>
    <n v="270006546805.02701"/>
    <n v="272283168636.418"/>
    <m/>
    <n v="249716729176.74374"/>
    <s v="Sotto la media"/>
    <n v="1685950147173.0864"/>
  </r>
  <r>
    <x v="7"/>
    <s v="COL"/>
    <x v="389"/>
    <s v="NE.CON.PRVT.KN"/>
    <n v="582997000000000"/>
    <n v="668838000000000"/>
    <n v="740299000000000"/>
    <n v="746541000000000"/>
    <m/>
    <n v="684668750000000"/>
    <s v="Sopra la media"/>
    <n v="69918753752924.07"/>
  </r>
  <r>
    <x v="7"/>
    <s v="COL"/>
    <x v="390"/>
    <s v="NE.CON.PRVT.CN"/>
    <n v="706159000000000"/>
    <n v="867067000000000"/>
    <n v="1085690000000000"/>
    <n v="1202350000000000"/>
    <m/>
    <n v="965316500000000"/>
    <s v="Sopra la media"/>
    <n v="124581807864355.27"/>
  </r>
  <r>
    <x v="7"/>
    <s v="COL"/>
    <x v="391"/>
    <s v="NE.CON.PRVT.CD"/>
    <n v="191201261950.26099"/>
    <n v="231573305940.33301"/>
    <n v="255084697126.319"/>
    <n v="277938628580.27899"/>
    <m/>
    <n v="238949473399.29797"/>
    <s v="Sotto la media"/>
    <n v="1900520183378.1182"/>
  </r>
  <r>
    <x v="7"/>
    <s v="COL"/>
    <x v="392"/>
    <s v="NE.CON.PRVT.PC.KD"/>
    <n v="4199.77041750838"/>
    <n v="4765.6093845426403"/>
    <n v="5218.7336011076604"/>
    <n v="5204.0744178648401"/>
    <m/>
    <n v="4847.0469552558807"/>
    <s v="Sotto la media"/>
    <n v="12320.103676176008"/>
  </r>
  <r>
    <x v="7"/>
    <s v="COL"/>
    <x v="393"/>
    <s v="NE.CON.PRVT.PC.KD.ZG"/>
    <n v="-6.3619164241284896"/>
    <n v="13.4730928308686"/>
    <n v="9.5082114374447997"/>
    <n v="-0.28089541186227501"/>
    <m/>
    <n v="4.0846231080806588"/>
    <s v="Sopra la media"/>
    <n v="1.5212424156881217"/>
  </r>
  <r>
    <x v="7"/>
    <s v="COL"/>
    <x v="394"/>
    <s v="NE.CON.PRVT.PP.KD"/>
    <n v="488654691189.26898"/>
    <n v="560604645213.69397"/>
    <n v="620501613615.03503"/>
    <n v="625733514606.64099"/>
    <m/>
    <n v="573873616156.15979"/>
    <s v="Sotto la media"/>
    <n v="2198798641227.2578"/>
  </r>
  <r>
    <x v="7"/>
    <s v="COL"/>
    <x v="395"/>
    <s v="NE.CON.PRVT.PP.CD"/>
    <n v="478094203206.953"/>
    <n v="560604645213.69397"/>
    <n v="691401835380.49097"/>
    <n v="769201201055.00806"/>
    <m/>
    <n v="624825471214.0365"/>
    <s v="Sotto la media"/>
    <n v="2612941479084.7842"/>
  </r>
  <r>
    <x v="7"/>
    <s v="COL"/>
    <x v="396"/>
    <s v="NE.CON.PRVT.CN.AD"/>
    <n v="706158999999998"/>
    <n v="867067000000003"/>
    <n v="1085690000000000"/>
    <n v="1202350000000000"/>
    <m/>
    <n v="965316500000000.25"/>
    <s v="Sopra la media"/>
    <n v="129952576052086.73"/>
  </r>
  <r>
    <x v="7"/>
    <s v="COL"/>
    <x v="397"/>
    <s v="HD.HCI.OVRL"/>
    <n v="0.60433030128479004"/>
    <m/>
    <m/>
    <m/>
    <m/>
    <n v="0.60433030128479004"/>
    <s v="Sotto la media"/>
    <n v="0.62118905584017436"/>
  </r>
  <r>
    <x v="7"/>
    <s v="COL"/>
    <x v="398"/>
    <s v="HD.HCI.OVRL.FE"/>
    <n v="0.61432945728302002"/>
    <m/>
    <m/>
    <m/>
    <m/>
    <n v="0.61432945728302002"/>
    <s v="Sotto la media"/>
    <n v="0.65483409624833322"/>
  </r>
  <r>
    <x v="7"/>
    <s v="COL"/>
    <x v="399"/>
    <s v="HD.HCI.OVRL.LB.FE"/>
    <n v="0.60131853818893399"/>
    <m/>
    <m/>
    <m/>
    <m/>
    <n v="0.60131853818893399"/>
    <s v="Sotto la media"/>
    <n v="0.64194897734201861"/>
  </r>
  <r>
    <x v="7"/>
    <s v="COL"/>
    <x v="400"/>
    <s v="HD.HCI.OVRL.UB.FE"/>
    <n v="0.62636446952819802"/>
    <m/>
    <m/>
    <m/>
    <m/>
    <n v="0.62636446952819802"/>
    <s v="Sotto la media"/>
    <n v="0.6666885522695688"/>
  </r>
  <r>
    <x v="7"/>
    <s v="COL"/>
    <x v="401"/>
    <s v="HD.HCI.OVRL.LB"/>
    <n v="0.59171068668365501"/>
    <m/>
    <m/>
    <m/>
    <m/>
    <n v="0.59171068668365501"/>
    <s v="Sotto la media"/>
    <n v="0.60788924694061286"/>
  </r>
  <r>
    <x v="7"/>
    <s v="COL"/>
    <x v="402"/>
    <s v="HD.HCI.OVRL.MA"/>
    <n v="0.59483331441879295"/>
    <m/>
    <m/>
    <m/>
    <m/>
    <n v="0.59483331441879295"/>
    <s v="Sotto la media"/>
    <n v="0.62700794751827538"/>
  </r>
  <r>
    <x v="7"/>
    <s v="COL"/>
    <x v="403"/>
    <s v="HD.HCI.OVRL.LB.MA"/>
    <n v="0.57864123582839999"/>
    <m/>
    <m/>
    <m/>
    <m/>
    <n v="0.57864123582839999"/>
    <s v="Sotto la media"/>
    <n v="0.61232298612594604"/>
  </r>
  <r>
    <x v="7"/>
    <s v="COL"/>
    <x v="404"/>
    <s v="HD.HCI.OVRL.UB.MA"/>
    <n v="0.61018562316894498"/>
    <m/>
    <m/>
    <m/>
    <m/>
    <n v="0.61018562316894498"/>
    <s v="Sotto la media"/>
    <n v="0.64061470215137206"/>
  </r>
  <r>
    <x v="7"/>
    <s v="COL"/>
    <x v="405"/>
    <s v="HD.HCI.OVRL.UB"/>
    <n v="0.61637419462204002"/>
    <m/>
    <m/>
    <m/>
    <m/>
    <n v="0.61637419462204002"/>
    <s v="Sotto la media"/>
    <n v="0.6331268568833669"/>
  </r>
  <r>
    <x v="7"/>
    <s v="COL"/>
    <x v="1122"/>
    <s v="DT.DOD.MWBG.CD"/>
    <n v="11989038000"/>
    <n v="13514830000"/>
    <n v="15121765000"/>
    <n v="15797180000"/>
    <m/>
    <n v="14105703250"/>
    <s v="Sopra la media"/>
    <n v="7546088156.25"/>
  </r>
  <r>
    <x v="7"/>
    <s v="COL"/>
    <x v="406"/>
    <s v="TX.VAL.ICTG.ZS.UN"/>
    <n v="0.44"/>
    <n v="0.28999999999999998"/>
    <m/>
    <m/>
    <m/>
    <n v="0.36499999999999999"/>
    <s v="Sotto la media"/>
    <n v="3.2247916666666669"/>
  </r>
  <r>
    <x v="7"/>
    <s v="COL"/>
    <x v="407"/>
    <s v="TM.VAL.ICTG.ZS.UN"/>
    <n v="10.91"/>
    <n v="9.6199999999999992"/>
    <m/>
    <m/>
    <m/>
    <n v="10.265000000000001"/>
    <s v="Sopra la media"/>
    <n v="7.8264102564102558"/>
  </r>
  <r>
    <x v="7"/>
    <s v="COL"/>
    <x v="408"/>
    <s v="BX.GSR.CCIS.ZS"/>
    <n v="9.0356548950591602"/>
    <n v="8.0493622533889209"/>
    <n v="10.6154200774518"/>
    <n v="10.4188407364376"/>
    <m/>
    <n v="9.5298194905843712"/>
    <s v="Sotto la media"/>
    <n v="10.030700704807199"/>
  </r>
  <r>
    <x v="7"/>
    <s v="COL"/>
    <x v="409"/>
    <s v="BX.GSR.CCIS.CD"/>
    <n v="534428741.21093798"/>
    <n v="658266051.53217995"/>
    <n v="1455400202.2044401"/>
    <n v="1633267368.6341901"/>
    <m/>
    <n v="1070340590.895437"/>
    <s v="Sotto la media"/>
    <n v="13767468079.673027"/>
  </r>
  <r>
    <x v="7"/>
    <s v="COL"/>
    <x v="1123"/>
    <s v="DT.NFL.NIFC.CD"/>
    <n v="152156262"/>
    <n v="24752631"/>
    <n v="560438913"/>
    <n v="273707597.04000002"/>
    <m/>
    <n v="252763850.75999999"/>
    <s v="Sopra la media"/>
    <n v="54083601.274374999"/>
  </r>
  <r>
    <x v="7"/>
    <s v="COL"/>
    <x v="1124"/>
    <s v="DT.TDS.DIMF.CD"/>
    <n v="3224950.5"/>
    <n v="53744592.600000001"/>
    <n v="135749713.80000001"/>
    <n v="367036919.39999998"/>
    <m/>
    <n v="139939044.07499999"/>
    <s v="Sotto la media"/>
    <n v="1584450273.0187497"/>
  </r>
  <r>
    <x v="7"/>
    <s v="COL"/>
    <x v="410"/>
    <s v="SH.IMM.IDPT"/>
    <n v="88"/>
    <n v="86"/>
    <n v="87"/>
    <n v="90"/>
    <m/>
    <n v="87.75"/>
    <s v="Sotto la media"/>
    <n v="90.85"/>
  </r>
  <r>
    <x v="7"/>
    <s v="COL"/>
    <x v="411"/>
    <s v="SH.IMM.HEPB"/>
    <n v="88"/>
    <n v="86"/>
    <n v="87"/>
    <n v="90"/>
    <m/>
    <n v="87.75"/>
    <s v="Sotto la media"/>
    <n v="89.833333333333343"/>
  </r>
  <r>
    <x v="7"/>
    <s v="COL"/>
    <x v="412"/>
    <s v="SH.IMM.MEAS"/>
    <n v="90"/>
    <n v="86"/>
    <n v="88"/>
    <n v="93"/>
    <m/>
    <n v="89.25"/>
    <s v="Sotto la media"/>
    <n v="90.35"/>
  </r>
  <r>
    <x v="7"/>
    <s v="COL"/>
    <x v="413"/>
    <s v="TM.UVI.MRCH.XD.WD"/>
    <n v="85"/>
    <n v="98.3"/>
    <n v="111.8"/>
    <n v="106.1"/>
    <m/>
    <n v="100.30000000000001"/>
    <s v="Sotto la media"/>
    <n v="118.96527777777777"/>
  </r>
  <r>
    <x v="7"/>
    <s v="COL"/>
    <x v="414"/>
    <s v="TM.VAL.MRCH.XD.WD"/>
    <n v="80.448748063699995"/>
    <n v="113.0301064714"/>
    <m/>
    <m/>
    <m/>
    <n v="96.739427267549999"/>
    <s v="Sotto la media"/>
    <n v="117.85101583680279"/>
  </r>
  <r>
    <x v="7"/>
    <s v="COL"/>
    <x v="415"/>
    <s v="TM.QTY.MRCH.XD.WD"/>
    <n v="94.690795610799995"/>
    <n v="115.02776218690001"/>
    <m/>
    <m/>
    <m/>
    <n v="104.85927889884999"/>
    <s v="Sotto la media"/>
    <n v="107.94627974184721"/>
  </r>
  <r>
    <x v="7"/>
    <s v="COL"/>
    <x v="416"/>
    <s v="NE.IMP.GNFS.ZS"/>
    <n v="20.533295408679901"/>
    <n v="23.862140438726399"/>
    <n v="27.8415774759813"/>
    <n v="22.656503385146099"/>
    <m/>
    <n v="23.723379177133424"/>
    <s v="Sotto la media"/>
    <n v="35.056472784804171"/>
  </r>
  <r>
    <x v="7"/>
    <s v="COL"/>
    <x v="417"/>
    <s v="NE.IMP.GNFS.KD.ZG"/>
    <n v="-20.0924598269469"/>
    <n v="26.7286666295409"/>
    <n v="23.614081343684401"/>
    <n v="-15.013784985819999"/>
    <m/>
    <n v="3.8091257901146003"/>
    <s v="Sotto la media"/>
    <n v="5.3051021660540467"/>
  </r>
  <r>
    <x v="7"/>
    <s v="COL"/>
    <x v="418"/>
    <s v="BM.GSR.GNFS.CD"/>
    <n v="51328383610.676697"/>
    <n v="70914119513.509705"/>
    <n v="89623018057.922195"/>
    <n v="76431039964.085693"/>
    <m/>
    <n v="72074140286.548569"/>
    <s v="Sotto la media"/>
    <n v="689334712720.37476"/>
  </r>
  <r>
    <x v="7"/>
    <s v="COL"/>
    <x v="419"/>
    <s v="NE.IMP.GNFS.KD"/>
    <n v="58944518429.446503"/>
    <n v="74699602256.841507"/>
    <n v="92339227097.180801"/>
    <n v="78475614083.242004"/>
    <m/>
    <n v="76114740466.677704"/>
    <s v="Sotto la media"/>
    <n v="476770369229.60669"/>
  </r>
  <r>
    <x v="7"/>
    <s v="COL"/>
    <x v="420"/>
    <s v="NE.IMP.GNFS.KN"/>
    <n v="161613000000000"/>
    <n v="204810000000000"/>
    <n v="253174000000000"/>
    <n v="215163000000000"/>
    <m/>
    <n v="208690000000000"/>
    <s v="Sopra la media"/>
    <n v="25324302031274.492"/>
  </r>
  <r>
    <x v="7"/>
    <s v="COL"/>
    <x v="421"/>
    <s v="NE.IMP.GNFS.CN"/>
    <n v="205019000000000"/>
    <n v="284588000000000"/>
    <n v="409213000000000"/>
    <n v="356264000000000"/>
    <m/>
    <n v="313771000000000"/>
    <s v="Sopra la media"/>
    <n v="53297199351189.359"/>
  </r>
  <r>
    <x v="7"/>
    <s v="COL"/>
    <x v="422"/>
    <s v="NE.IMP.GNFS.CD"/>
    <n v="55511423806.508904"/>
    <n v="76006795312.1819"/>
    <n v="96145284717.693207"/>
    <n v="82354994446.313004"/>
    <m/>
    <n v="77504624570.674255"/>
    <s v="Sotto la media"/>
    <n v="659485227664.25049"/>
  </r>
  <r>
    <x v="7"/>
    <s v="COL"/>
    <x v="423"/>
    <s v="BM.GSR.TOTL.CD"/>
    <n v="60820882674.099403"/>
    <n v="85569650715.680801"/>
    <n v="113684217300.905"/>
    <n v="98832838973.549805"/>
    <m/>
    <n v="89726897416.058746"/>
    <s v="Sotto la media"/>
    <n v="808471930859.21643"/>
  </r>
  <r>
    <x v="7"/>
    <s v="COL"/>
    <x v="424"/>
    <s v="SH.HIV.INCD.YG.P3"/>
    <n v="0.11"/>
    <n v="0.11"/>
    <n v="0.1"/>
    <m/>
    <m/>
    <n v="0.10666666666666667"/>
    <s v="Sotto la media"/>
    <n v="0.87552248677248679"/>
  </r>
  <r>
    <x v="7"/>
    <s v="COL"/>
    <x v="425"/>
    <s v="SH.HIV.INCD.ZS"/>
    <n v="0.32"/>
    <n v="0.33"/>
    <n v="0.28999999999999998"/>
    <m/>
    <m/>
    <n v="0.3133333333333333"/>
    <s v="Sotto la media"/>
    <n v="0.82870370370370383"/>
  </r>
  <r>
    <x v="7"/>
    <s v="COL"/>
    <x v="426"/>
    <s v="SH.HIV.INCD.TL.P3"/>
    <n v="0.19"/>
    <n v="0.19"/>
    <n v="0.16"/>
    <m/>
    <m/>
    <n v="0.18000000000000002"/>
    <s v="Sotto la media"/>
    <n v="0.51539682539682541"/>
  </r>
  <r>
    <x v="7"/>
    <s v="COL"/>
    <x v="1234"/>
    <s v="SH.MLR.INCD.P3"/>
    <n v="10.15"/>
    <n v="9.1300000000000008"/>
    <n v="8.8800000000000008"/>
    <n v="10.57"/>
    <m/>
    <n v="9.682500000000001"/>
    <s v="Sotto la media"/>
    <n v="21.681107142857144"/>
  </r>
  <r>
    <x v="7"/>
    <s v="COL"/>
    <x v="427"/>
    <s v="SH.TBS.INCD"/>
    <n v="34"/>
    <n v="41"/>
    <n v="47"/>
    <n v="46"/>
    <m/>
    <n v="42"/>
    <s v="Sotto la media"/>
    <n v="64.875"/>
  </r>
  <r>
    <x v="7"/>
    <s v="COL"/>
    <x v="428"/>
    <s v="SI.DST.04TH.20"/>
    <n v="19.5"/>
    <n v="18.8"/>
    <n v="18.8"/>
    <m/>
    <m/>
    <n v="19.033333333333331"/>
    <s v="Sotto la media"/>
    <n v="21.886296296296294"/>
  </r>
  <r>
    <x v="7"/>
    <s v="COL"/>
    <x v="429"/>
    <s v="SI.DST.10TH.10"/>
    <n v="41.8"/>
    <n v="43.7"/>
    <n v="43.5"/>
    <m/>
    <m/>
    <n v="43"/>
    <s v="Sopra la media"/>
    <n v="31.001851851851853"/>
  </r>
  <r>
    <x v="7"/>
    <s v="COL"/>
    <x v="430"/>
    <s v="SI.DST.05TH.20"/>
    <n v="57.9"/>
    <n v="59.8"/>
    <n v="59.6"/>
    <m/>
    <m/>
    <n v="59.099999999999994"/>
    <s v="Sopra la media"/>
    <n v="46.861111111111107"/>
  </r>
  <r>
    <x v="7"/>
    <s v="COL"/>
    <x v="431"/>
    <s v="SI.DST.FRST.10"/>
    <n v="0.9"/>
    <n v="1"/>
    <n v="1"/>
    <m/>
    <m/>
    <n v="0.96666666666666667"/>
    <s v="Sotto la media"/>
    <n v="2.0992592592592594"/>
  </r>
  <r>
    <x v="7"/>
    <s v="COL"/>
    <x v="432"/>
    <s v="SI.DST.FRST.20"/>
    <n v="3.1"/>
    <n v="3.1"/>
    <n v="3.2"/>
    <m/>
    <m/>
    <n v="3.1333333333333333"/>
    <s v="Sotto la media"/>
    <n v="5.7177777777777772"/>
  </r>
  <r>
    <x v="7"/>
    <s v="COL"/>
    <x v="433"/>
    <s v="SI.DST.02ND.20"/>
    <n v="7.5"/>
    <n v="7"/>
    <n v="7.1"/>
    <m/>
    <m/>
    <n v="7.2"/>
    <s v="Sotto la media"/>
    <n v="10.457777777777777"/>
  </r>
  <r>
    <x v="7"/>
    <s v="COL"/>
    <x v="434"/>
    <s v="SI.DST.03RD.20"/>
    <n v="12"/>
    <n v="11.3"/>
    <n v="11.3"/>
    <m/>
    <m/>
    <n v="11.533333333333333"/>
    <s v="Sotto la media"/>
    <n v="15.070740740740739"/>
  </r>
  <r>
    <x v="7"/>
    <s v="COL"/>
    <x v="435"/>
    <s v="IT.NET.USER.ZS"/>
    <n v="69.8"/>
    <n v="73"/>
    <n v="72.8"/>
    <n v="77.3"/>
    <m/>
    <n v="73.225000000000009"/>
    <s v="Sotto la media"/>
    <n v="83.252857142857138"/>
  </r>
  <r>
    <x v="7"/>
    <s v="COL"/>
    <x v="436"/>
    <s v="IT.NET.USER.FE.ZS"/>
    <n v="70.750299999999996"/>
    <n v="73.908000000000001"/>
    <n v="73.588300000000004"/>
    <m/>
    <m/>
    <n v="72.748866666666672"/>
    <s v="Sotto la media"/>
    <n v="84.332545357142848"/>
  </r>
  <r>
    <x v="7"/>
    <s v="COL"/>
    <x v="437"/>
    <s v="IT.NET.USER.MA.ZS"/>
    <n v="68.790000000000006"/>
    <n v="72.096500000000006"/>
    <n v="71.958299999999994"/>
    <m/>
    <m/>
    <n v="70.948266666666669"/>
    <s v="Sotto la media"/>
    <n v="85.25182366071428"/>
  </r>
  <r>
    <x v="7"/>
    <s v="COL"/>
    <x v="438"/>
    <s v="IP.IDS.NRCT"/>
    <n v="427"/>
    <n v="466"/>
    <m/>
    <m/>
    <m/>
    <n v="446.5"/>
    <s v="Sotto la media"/>
    <n v="4945.4587912087918"/>
  </r>
  <r>
    <x v="7"/>
    <s v="COL"/>
    <x v="439"/>
    <s v="IP.IDS.RSCT"/>
    <n v="365"/>
    <n v="486"/>
    <m/>
    <m/>
    <m/>
    <n v="425.5"/>
    <s v="Sotto la media"/>
    <n v="64305.777472527479"/>
  </r>
  <r>
    <x v="7"/>
    <s v="COL"/>
    <x v="440"/>
    <s v="NV.IND.TOTL.ZS"/>
    <n v="23.439238595812999"/>
    <n v="24.556569743944902"/>
    <n v="26.14752709739"/>
    <n v="24.5543601164546"/>
    <m/>
    <n v="24.674423888400625"/>
    <s v="Sotto la media"/>
    <n v="26.756032456284778"/>
  </r>
  <r>
    <x v="7"/>
    <s v="COL"/>
    <x v="441"/>
    <s v="NV.IND.TOTL.KD.ZG"/>
    <n v="-14.690591692312999"/>
    <n v="8.1123634436654193"/>
    <n v="6.9371326769630999"/>
    <n v="-1.95464001128271"/>
    <m/>
    <n v="-0.39893389574179755"/>
    <s v="Sotto la media"/>
    <n v="1.92055216072416"/>
  </r>
  <r>
    <x v="7"/>
    <s v="COL"/>
    <x v="442"/>
    <s v="NV.IND.TOTL.KD"/>
    <n v="71579733121.0327"/>
    <n v="77386541223.816605"/>
    <n v="82754948262.625504"/>
    <n v="81137386932.567902"/>
    <m/>
    <n v="78214652385.010681"/>
    <s v="Sotto la media"/>
    <n v="611202781412.34363"/>
  </r>
  <r>
    <x v="7"/>
    <s v="COL"/>
    <x v="443"/>
    <s v="NV.IND.TOTL.KN"/>
    <n v="196256000000000"/>
    <n v="212177000000000"/>
    <n v="226896000000000"/>
    <n v="222461000000000"/>
    <m/>
    <n v="214447500000000"/>
    <s v="Sopra la media"/>
    <n v="26715150097258.012"/>
  </r>
  <r>
    <x v="7"/>
    <s v="COL"/>
    <x v="444"/>
    <s v="NV.IND.TOTL.CN"/>
    <n v="234034000000000"/>
    <n v="292870000000000"/>
    <n v="384314000000000"/>
    <n v="386107000000000"/>
    <m/>
    <n v="324331250000000"/>
    <s v="Sopra la media"/>
    <n v="57869940090331.438"/>
  </r>
  <r>
    <x v="7"/>
    <s v="COL"/>
    <x v="445"/>
    <s v="NV.IND.TOTL.CD"/>
    <n v="63367593048.119904"/>
    <n v="78218723709.638901"/>
    <n v="90295222661.537003"/>
    <n v="89253586780.260101"/>
    <m/>
    <n v="80283781549.888977"/>
    <s v="Sotto la media"/>
    <n v="785029321066.80029"/>
  </r>
  <r>
    <x v="7"/>
    <s v="COL"/>
    <x v="446"/>
    <s v="NV.IND.EMPL.KD"/>
    <n v="17004.372142419499"/>
    <n v="17213.594832462801"/>
    <n v="17621.336021651801"/>
    <n v="16954.620240205099"/>
    <m/>
    <n v="17198.480809184799"/>
    <s v="Sotto la media"/>
    <n v="36252.56004510793"/>
  </r>
  <r>
    <x v="7"/>
    <s v="COL"/>
    <x v="447"/>
    <s v="FP.CPI.TOTL.ZG"/>
    <n v="2.5266350008470599"/>
    <n v="3.49505757399448"/>
    <n v="10.1772313546166"/>
    <n v="11.735904494868899"/>
    <n v="6.6090859372822797"/>
    <n v="6.9087828723218632"/>
    <s v="Sopra la media"/>
    <n v="4.6101943951347248"/>
  </r>
  <r>
    <x v="7"/>
    <s v="COL"/>
    <x v="448"/>
    <s v="NY.GDP.DEFL.KD.ZG"/>
    <n v="1.4817246203755301"/>
    <n v="7.8021130954588402"/>
    <n v="14.866574555114299"/>
    <n v="6.3360573198410304"/>
    <m/>
    <n v="7.6216173976974257"/>
    <s v="Sotto la media"/>
    <n v="9.0542247382379202"/>
  </r>
  <r>
    <x v="7"/>
    <s v="COL"/>
    <x v="449"/>
    <s v="NY.GDP.DEFL.KD.ZG.AD"/>
    <n v="1.4817246203755301"/>
    <n v="7.8021130954588402"/>
    <n v="14.866574555114299"/>
    <n v="6.3360573198410304"/>
    <m/>
    <n v="7.6216173976974257"/>
    <s v="Sotto la media"/>
    <n v="9.0542247382379202"/>
  </r>
  <r>
    <x v="7"/>
    <s v="COL"/>
    <x v="1016"/>
    <s v="IC.FRM.CORR.ZS"/>
    <m/>
    <m/>
    <m/>
    <n v="5.4"/>
    <m/>
    <n v="5.4"/>
    <s v="Sotto la media"/>
    <n v="5.75"/>
  </r>
  <r>
    <x v="7"/>
    <s v="COL"/>
    <x v="450"/>
    <s v="TX.VAL.INSF.ZS.WT"/>
    <n v="1.9315627804920401"/>
    <n v="1.38616868211597"/>
    <n v="0.85028043688951105"/>
    <n v="1.2248320346947701"/>
    <m/>
    <n v="1.3482109835480727"/>
    <s v="Sotto la media"/>
    <n v="9.0130965312667524"/>
  </r>
  <r>
    <x v="7"/>
    <s v="COL"/>
    <x v="451"/>
    <s v="TM.VAL.INSF.ZS.WT"/>
    <n v="25.7272928789315"/>
    <n v="19.660711216873501"/>
    <n v="10.440581973163701"/>
    <n v="10.358021331716399"/>
    <m/>
    <n v="16.546651850171276"/>
    <s v="Sopra la media"/>
    <n v="10.846765858673205"/>
  </r>
  <r>
    <x v="7"/>
    <s v="COL"/>
    <x v="452"/>
    <s v="BX.GSR.INSF.ZS"/>
    <n v="1.86256929556715"/>
    <n v="1.3534938881282099"/>
    <n v="0.84002124765303199"/>
    <n v="1.20287068447683"/>
    <m/>
    <n v="1.3147387789563054"/>
    <s v="Sotto la media"/>
    <n v="8.5197176163047956"/>
  </r>
  <r>
    <x v="7"/>
    <s v="COL"/>
    <x v="453"/>
    <s v="BM.GSR.INSF.ZS"/>
    <n v="25.454650748043001"/>
    <n v="19.499529913527802"/>
    <n v="10.3738204023443"/>
    <n v="10.2743195429215"/>
    <m/>
    <n v="16.40058015170915"/>
    <s v="Sopra la media"/>
    <n v="10.692211230054967"/>
  </r>
  <r>
    <x v="7"/>
    <s v="COL"/>
    <x v="454"/>
    <s v="VC.IHR.PSRC.P5"/>
    <n v="24.242763384434699"/>
    <n v="27.4843651251417"/>
    <m/>
    <m/>
    <m/>
    <n v="25.863564254788201"/>
    <s v="Sopra la media"/>
    <n v="8.7030129046280891"/>
  </r>
  <r>
    <x v="7"/>
    <s v="COL"/>
    <x v="455"/>
    <s v="VC.IHR.PSRC.FE.P5"/>
    <n v="3.7803775143145399"/>
    <n v="4.0955782294616103"/>
    <m/>
    <m/>
    <m/>
    <n v="3.9379778718880751"/>
    <s v="Sopra la media"/>
    <n v="2.4208284053131828"/>
  </r>
  <r>
    <x v="7"/>
    <s v="COL"/>
    <x v="456"/>
    <s v="VC.IHR.PSRC.MA.P5"/>
    <n v="45.235427987830001"/>
    <n v="51.500592666018903"/>
    <m/>
    <m/>
    <m/>
    <n v="48.368010326924448"/>
    <s v="Sopra la media"/>
    <n v="15.704321940821433"/>
  </r>
  <r>
    <x v="7"/>
    <s v="COL"/>
    <x v="457"/>
    <s v="GC.XPN.INTP.ZS"/>
    <n v="9.4209357489730294"/>
    <n v="10.291574950204399"/>
    <n v="13.429660134666699"/>
    <n v="13.182388511019701"/>
    <m/>
    <n v="11.581139836215957"/>
    <s v="Sopra la media"/>
    <n v="8.7228497342224465"/>
  </r>
  <r>
    <x v="7"/>
    <s v="COL"/>
    <x v="458"/>
    <s v="GC.XPN.INTP.RV.ZS"/>
    <n v="11.862420037227301"/>
    <n v="12.778249103612699"/>
    <n v="15.4737835773436"/>
    <n v="13.8179876064218"/>
    <m/>
    <n v="13.48311008115135"/>
    <s v="Sopra la media"/>
    <n v="10.238026040437612"/>
  </r>
  <r>
    <x v="7"/>
    <s v="COL"/>
    <x v="459"/>
    <s v="GC.XPN.INTP.CN"/>
    <n v="34385004054549"/>
    <n v="43773732771621.703"/>
    <n v="63991877325659.703"/>
    <n v="69633047516322.602"/>
    <m/>
    <n v="52945915417038.25"/>
    <s v="Sopra la media"/>
    <n v="5603207969876.6104"/>
  </r>
  <r>
    <x v="7"/>
    <s v="COL"/>
    <x v="1125"/>
    <s v="FR.INR.LNDP"/>
    <n v="6.47243452901143"/>
    <n v="7.2651987476755302"/>
    <n v="7.3073853029410101"/>
    <n v="7.8172573768665998"/>
    <m/>
    <n v="7.2155689891236428"/>
    <s v="Sopra la media"/>
    <n v="5.0173319705434221"/>
  </r>
  <r>
    <x v="7"/>
    <s v="COL"/>
    <x v="1298"/>
    <s v="SM.POP.IDPC"/>
    <n v="4922000"/>
    <n v="5235000"/>
    <n v="4766000"/>
    <n v="5077000"/>
    <m/>
    <n v="5000000"/>
    <s v="Sopra la media"/>
    <n v="1280236.875"/>
  </r>
  <r>
    <x v="7"/>
    <s v="COL"/>
    <x v="1299"/>
    <s v="VC.IDP.NWCV"/>
    <n v="106000"/>
    <n v="134000"/>
    <n v="339000"/>
    <n v="293000"/>
    <m/>
    <n v="218000"/>
    <s v="Sopra la media"/>
    <n v="102558.58333333334"/>
  </r>
  <r>
    <x v="7"/>
    <s v="COL"/>
    <x v="460"/>
    <s v="VC.IDP.NWDS"/>
    <n v="64000"/>
    <n v="32000"/>
    <n v="281000"/>
    <n v="351000"/>
    <m/>
    <n v="182000"/>
    <s v="Sotto la media"/>
    <n v="458974.46033653844"/>
  </r>
  <r>
    <x v="7"/>
    <s v="COL"/>
    <x v="461"/>
    <s v="ST.INT.XPND.MP.ZS"/>
    <n v="3.0704259303271302"/>
    <m/>
    <m/>
    <m/>
    <m/>
    <n v="3.0704259303271302"/>
    <s v="Sotto la media"/>
    <n v="3.2426032596159398"/>
  </r>
  <r>
    <x v="7"/>
    <s v="COL"/>
    <x v="462"/>
    <s v="ST.INT.XPND.CD"/>
    <n v="1576000000"/>
    <m/>
    <m/>
    <m/>
    <m/>
    <n v="1576000000"/>
    <s v="Sotto la media"/>
    <n v="8472500000"/>
  </r>
  <r>
    <x v="7"/>
    <s v="COL"/>
    <x v="463"/>
    <s v="ST.INT.TRNX.CD"/>
    <n v="180000000"/>
    <m/>
    <m/>
    <m/>
    <m/>
    <n v="180000000"/>
    <s v="Sotto la media"/>
    <n v="2023375000"/>
  </r>
  <r>
    <x v="7"/>
    <s v="COL"/>
    <x v="464"/>
    <s v="ST.INT.TVLX.CD"/>
    <n v="1396000000"/>
    <m/>
    <m/>
    <m/>
    <m/>
    <n v="1396000000"/>
    <s v="Sotto la media"/>
    <n v="20139083333.333332"/>
  </r>
  <r>
    <x v="7"/>
    <s v="COL"/>
    <x v="465"/>
    <s v="ST.INT.ARVL"/>
    <n v="1396000"/>
    <m/>
    <m/>
    <m/>
    <m/>
    <n v="1396000"/>
    <s v="Sotto la media"/>
    <n v="13004938.458369328"/>
  </r>
  <r>
    <x v="7"/>
    <s v="COL"/>
    <x v="466"/>
    <s v="ST.INT.DPRT"/>
    <n v="1275000"/>
    <m/>
    <m/>
    <m/>
    <m/>
    <n v="1275000"/>
    <s v="Sotto la media"/>
    <n v="13764612.3046875"/>
  </r>
  <r>
    <x v="7"/>
    <s v="COL"/>
    <x v="467"/>
    <s v="ST.INT.RCPT.XP.ZS"/>
    <n v="5.1251016036867902"/>
    <m/>
    <m/>
    <m/>
    <m/>
    <n v="5.1251016036867902"/>
    <s v="Sopra la media"/>
    <n v="3.2111681789864273"/>
  </r>
  <r>
    <x v="7"/>
    <s v="COL"/>
    <x v="468"/>
    <s v="ST.INT.RCPT.CD"/>
    <n v="1959000000"/>
    <m/>
    <m/>
    <m/>
    <m/>
    <n v="1959000000"/>
    <s v="Sotto la media"/>
    <n v="13712875000"/>
  </r>
  <r>
    <x v="7"/>
    <s v="COL"/>
    <x v="469"/>
    <s v="ST.INT.TRNR.CD"/>
    <n v="364000000"/>
    <m/>
    <m/>
    <m/>
    <m/>
    <n v="364000000"/>
    <s v="Sotto la media"/>
    <n v="1553375000"/>
  </r>
  <r>
    <x v="7"/>
    <s v="COL"/>
    <x v="470"/>
    <s v="ST.INT.TVLR.CD"/>
    <n v="1595000000"/>
    <m/>
    <m/>
    <m/>
    <m/>
    <n v="1595000000"/>
    <s v="Sotto la media"/>
    <n v="12655000000"/>
  </r>
  <r>
    <x v="7"/>
    <s v="COL"/>
    <x v="1126"/>
    <s v="IE.PPI.ENGY.CD"/>
    <n v="205230000"/>
    <n v="24000000"/>
    <n v="585560000"/>
    <n v="720900000"/>
    <m/>
    <n v="383922500"/>
    <s v="Sotto la media"/>
    <n v="2472400000"/>
  </r>
  <r>
    <x v="7"/>
    <s v="COL"/>
    <x v="1235"/>
    <s v="IE.PPI.ICTI.CD"/>
    <m/>
    <m/>
    <m/>
    <n v="117500000"/>
    <m/>
    <n v="117500000"/>
    <s v="Sotto la media"/>
    <n v="950370000"/>
  </r>
  <r>
    <x v="7"/>
    <s v="COL"/>
    <x v="1300"/>
    <s v="IE.PPI.TRAN.CD"/>
    <n v="1000000000"/>
    <n v="133520000"/>
    <n v="2070000000"/>
    <n v="586970000"/>
    <m/>
    <n v="947622500"/>
    <s v="Sotto la media"/>
    <n v="2716088500.0000005"/>
  </r>
  <r>
    <x v="7"/>
    <s v="COL"/>
    <x v="471"/>
    <s v="SL.TLF.ACTI.1524.FE.ZS"/>
    <n v="39.091999999999999"/>
    <n v="40.487000000000002"/>
    <n v="37.244"/>
    <n v="37.83"/>
    <n v="37.578000000000003"/>
    <n v="38.446200000000005"/>
    <s v="Sopra la media"/>
    <n v="36.079100000000004"/>
  </r>
  <r>
    <x v="7"/>
    <s v="COL"/>
    <x v="472"/>
    <s v="SL.TLF.ACTI.1524.FE.NE.ZS"/>
    <n v="39.270000000000003"/>
    <n v="40.68"/>
    <n v="37.277999999999999"/>
    <n v="37.880000000000003"/>
    <m/>
    <n v="38.777000000000001"/>
    <s v="Sotto la media"/>
    <n v="39.592522222222222"/>
  </r>
  <r>
    <x v="7"/>
    <s v="COL"/>
    <x v="473"/>
    <s v="SL.TLF.ACTI.1524.MA.ZS"/>
    <n v="54.587000000000003"/>
    <n v="56.006"/>
    <n v="51.460999999999999"/>
    <n v="51.456000000000003"/>
    <n v="50.85"/>
    <n v="52.872"/>
    <s v="Sopra la media"/>
    <n v="45.531588888888884"/>
  </r>
  <r>
    <x v="7"/>
    <s v="COL"/>
    <x v="474"/>
    <s v="SL.TLF.ACTI.1524.MA.NE.ZS"/>
    <n v="54.634999999999998"/>
    <n v="56.101999999999997"/>
    <n v="51.454999999999998"/>
    <n v="51.41"/>
    <m/>
    <n v="53.400500000000001"/>
    <s v="Sopra la media"/>
    <n v="48.251011868686859"/>
  </r>
  <r>
    <x v="7"/>
    <s v="COL"/>
    <x v="475"/>
    <s v="SL.TLF.ACTI.1524.ZS"/>
    <n v="46.942"/>
    <n v="48.351999999999997"/>
    <n v="44.451999999999998"/>
    <n v="44.741999999999997"/>
    <n v="44.314999999999998"/>
    <n v="45.760599999999997"/>
    <s v="Sopra la media"/>
    <n v="41.014900000000004"/>
  </r>
  <r>
    <x v="7"/>
    <s v="COL"/>
    <x v="476"/>
    <s v="SL.TLF.ACTI.1524.NE.ZS"/>
    <n v="46.942"/>
    <n v="48.351999999999997"/>
    <n v="44.451999999999998"/>
    <n v="44.726999999999997"/>
    <m/>
    <n v="46.118249999999996"/>
    <s v="Sopra la media"/>
    <n v="43.95440858585858"/>
  </r>
  <r>
    <x v="7"/>
    <s v="COL"/>
    <x v="477"/>
    <s v="SL.TLF.CACT.FE.ZS"/>
    <n v="51.107999999999997"/>
    <n v="51.679000000000002"/>
    <n v="50.926000000000002"/>
    <n v="51.859000000000002"/>
    <n v="51.725999999999999"/>
    <n v="51.459600000000002"/>
    <s v="Sotto la media"/>
    <n v="52.104222222222212"/>
  </r>
  <r>
    <x v="7"/>
    <s v="COL"/>
    <x v="478"/>
    <s v="SL.TLF.CACT.FE.NE.ZS"/>
    <n v="51.201000000000001"/>
    <n v="51.776000000000003"/>
    <n v="51.104999999999997"/>
    <n v="52.023000000000003"/>
    <m/>
    <n v="51.526249999999997"/>
    <s v="Sotto la media"/>
    <n v="53.50490707070707"/>
  </r>
  <r>
    <x v="7"/>
    <s v="COL"/>
    <x v="479"/>
    <s v="SL.TLF.ACTI.FE.ZS"/>
    <n v="56.137"/>
    <n v="57.052"/>
    <n v="56.307000000000002"/>
    <n v="57.530999999999999"/>
    <n v="57.631"/>
    <n v="56.931600000000003"/>
    <s v="Sotto la media"/>
    <n v="60.179644444444442"/>
  </r>
  <r>
    <x v="7"/>
    <s v="COL"/>
    <x v="480"/>
    <s v="SL.TLF.CACT.MA.ZS"/>
    <n v="76.251000000000005"/>
    <n v="77.539000000000001"/>
    <n v="75.94"/>
    <n v="76.200999999999993"/>
    <n v="76.025000000000006"/>
    <n v="76.391199999999998"/>
    <s v="Sopra la media"/>
    <n v="69.191211111111102"/>
  </r>
  <r>
    <x v="7"/>
    <s v="COL"/>
    <x v="481"/>
    <s v="SL.TLF.CACT.MA.NE.ZS"/>
    <n v="76.388999999999996"/>
    <n v="77.683999999999997"/>
    <n v="76.206999999999994"/>
    <n v="76.445999999999998"/>
    <m/>
    <n v="76.6815"/>
    <s v="Sopra la media"/>
    <n v="69.33761414141415"/>
  </r>
  <r>
    <x v="7"/>
    <s v="COL"/>
    <x v="482"/>
    <s v="SL.TLF.ACTI.MA.ZS"/>
    <n v="80.600999999999999"/>
    <n v="82.236999999999995"/>
    <n v="80.489999999999995"/>
    <n v="80.861999999999995"/>
    <n v="80.897000000000006"/>
    <n v="81.017399999999981"/>
    <s v="Sopra la media"/>
    <n v="76.31472222222223"/>
  </r>
  <r>
    <x v="7"/>
    <s v="COL"/>
    <x v="483"/>
    <s v="SL.TLF.CACT.ZS"/>
    <n v="63.414999999999999"/>
    <n v="64.33"/>
    <n v="63.158999999999999"/>
    <n v="63.764000000000003"/>
    <n v="63.610999999999997"/>
    <n v="63.655799999999999"/>
    <s v="Sopra la media"/>
    <n v="60.924633333333325"/>
  </r>
  <r>
    <x v="7"/>
    <s v="COL"/>
    <x v="484"/>
    <s v="SL.TLF.CACT.NE.ZS"/>
    <n v="63.414999999999999"/>
    <n v="64.33"/>
    <n v="63.158999999999999"/>
    <n v="63.744999999999997"/>
    <m/>
    <n v="63.66225"/>
    <s v="Sopra la media"/>
    <n v="61.16879974747475"/>
  </r>
  <r>
    <x v="7"/>
    <s v="COL"/>
    <x v="485"/>
    <s v="SL.TLF.ACTI.ZS"/>
    <n v="68.244"/>
    <n v="69.516999999999996"/>
    <n v="68.278999999999996"/>
    <n v="69.087000000000003"/>
    <n v="69.161000000000001"/>
    <n v="68.857600000000005"/>
    <s v="Sopra la media"/>
    <n v="68.643955555555564"/>
  </r>
  <r>
    <x v="7"/>
    <s v="COL"/>
    <x v="486"/>
    <s v="SL.TLF.ADVN.ZS"/>
    <m/>
    <n v="75.218000000000004"/>
    <n v="79.195999999999998"/>
    <n v="79.659000000000006"/>
    <m/>
    <n v="78.024333333333331"/>
    <s v="Sopra la media"/>
    <n v="75.281727777777775"/>
  </r>
  <r>
    <x v="7"/>
    <s v="COL"/>
    <x v="487"/>
    <s v="SL.TLF.ADVN.FE.ZS"/>
    <m/>
    <n v="70.605000000000004"/>
    <n v="74.540000000000006"/>
    <n v="74.950999999999993"/>
    <m/>
    <n v="73.365333333333339"/>
    <s v="Sopra la media"/>
    <n v="72.885031944444449"/>
  </r>
  <r>
    <x v="7"/>
    <s v="COL"/>
    <x v="488"/>
    <s v="SL.TLF.ADVN.MA.ZS"/>
    <m/>
    <n v="80.875"/>
    <n v="85.207999999999998"/>
    <n v="85.688999999999993"/>
    <m/>
    <n v="83.923999999999992"/>
    <s v="Sopra la media"/>
    <n v="78.006159722222222"/>
  </r>
  <r>
    <x v="7"/>
    <s v="COL"/>
    <x v="489"/>
    <s v="SL.TLF.BASC.ZS"/>
    <m/>
    <n v="55.283999999999999"/>
    <n v="51.558"/>
    <n v="51.746000000000002"/>
    <m/>
    <n v="52.862666666666662"/>
    <s v="Sopra la media"/>
    <n v="44.839393749999992"/>
  </r>
  <r>
    <x v="7"/>
    <s v="COL"/>
    <x v="490"/>
    <s v="SL.TLF.BASC.FE.ZS"/>
    <m/>
    <n v="36.804000000000002"/>
    <n v="35.405000000000001"/>
    <n v="36.042000000000002"/>
    <m/>
    <n v="36.083666666666666"/>
    <s v="Sopra la media"/>
    <n v="33.874350000000007"/>
  </r>
  <r>
    <x v="7"/>
    <s v="COL"/>
    <x v="491"/>
    <s v="SL.TLF.BASC.MA.ZS"/>
    <m/>
    <n v="73.129000000000005"/>
    <n v="67.549000000000007"/>
    <n v="67.254000000000005"/>
    <m/>
    <n v="69.310666666666677"/>
    <s v="Sopra la media"/>
    <n v="55.53696597222222"/>
  </r>
  <r>
    <x v="7"/>
    <s v="COL"/>
    <x v="492"/>
    <s v="SL.TLF.INTM.ZS"/>
    <m/>
    <n v="69.721000000000004"/>
    <n v="68.298000000000002"/>
    <n v="68.787000000000006"/>
    <m/>
    <n v="68.935333333333332"/>
    <s v="Sopra la media"/>
    <n v="62.870884027777777"/>
  </r>
  <r>
    <x v="7"/>
    <s v="COL"/>
    <x v="493"/>
    <s v="SL.TLF.INTM.FE.ZS"/>
    <m/>
    <n v="56.536000000000001"/>
    <n v="55.86"/>
    <n v="56.451999999999998"/>
    <m/>
    <n v="56.282666666666671"/>
    <s v="Sopra la media"/>
    <n v="55.184119444444455"/>
  </r>
  <r>
    <x v="7"/>
    <s v="COL"/>
    <x v="494"/>
    <s v="SL.TLF.INTM.MA.ZS"/>
    <m/>
    <n v="83.896000000000001"/>
    <n v="81.591999999999999"/>
    <n v="82.007000000000005"/>
    <m/>
    <n v="82.498333333333335"/>
    <s v="Sopra la media"/>
    <n v="70.837866666666656"/>
  </r>
  <r>
    <x v="7"/>
    <s v="COL"/>
    <x v="495"/>
    <s v="SL.TLF.TOTL.FE.ZS"/>
    <n v="41.144401385178703"/>
    <n v="41.034526667209398"/>
    <n v="41.199472137858301"/>
    <n v="41.553153593363596"/>
    <n v="41.5421651422228"/>
    <n v="41.294743785166553"/>
    <s v="Sotto la media"/>
    <n v="42.723464677844881"/>
  </r>
  <r>
    <x v="7"/>
    <s v="COL"/>
    <x v="496"/>
    <s v="SL.TLF.TOTL.IN"/>
    <n v="25151123"/>
    <n v="25915910"/>
    <n v="25830229"/>
    <n v="26490194"/>
    <n v="26821693"/>
    <n v="26041829.800000001"/>
    <s v="Sotto la media"/>
    <n v="64006841.822222233"/>
  </r>
  <r>
    <x v="7"/>
    <s v="COL"/>
    <x v="497"/>
    <s v="AG.LND.TOTL.K2"/>
    <n v="1109500"/>
    <n v="1109500"/>
    <n v="1109500"/>
    <m/>
    <m/>
    <n v="1109500"/>
    <s v="Sotto la media"/>
    <n v="1935035.6039259259"/>
  </r>
  <r>
    <x v="7"/>
    <s v="COL"/>
    <x v="498"/>
    <s v="AG.LND.CREL.HA"/>
    <n v="1013607"/>
    <n v="1064416"/>
    <n v="1052640"/>
    <m/>
    <m/>
    <n v="1043554.3333333334"/>
    <s v="Sotto la media"/>
    <n v="13949374.577777779"/>
  </r>
  <r>
    <x v="7"/>
    <s v="COL"/>
    <x v="502"/>
    <s v="FR.INR.LEND"/>
    <n v="9.8505242512901408"/>
    <n v="9.3378484091001006"/>
    <n v="15.807508870630301"/>
    <n v="21.030636830486198"/>
    <n v="16.3744226380092"/>
    <n v="14.480188199903187"/>
    <s v="Sotto la media"/>
    <n v="16.380202086855959"/>
  </r>
  <r>
    <x v="7"/>
    <s v="COL"/>
    <x v="503"/>
    <s v="ER.H2O.FWST.ZS"/>
    <n v="4.282896247"/>
    <n v="4.3909780897999999"/>
    <m/>
    <m/>
    <m/>
    <n v="4.3369371684000004"/>
    <s v="Sotto la media"/>
    <n v="35.109468467443328"/>
  </r>
  <r>
    <x v="7"/>
    <s v="COL"/>
    <x v="504"/>
    <s v="SP.DYN.LE00.FE.IN"/>
    <n v="78.23"/>
    <n v="76.349000000000004"/>
    <n v="79.471000000000004"/>
    <n v="80.451999999999998"/>
    <m/>
    <n v="78.625500000000002"/>
    <s v="Sopra la media"/>
    <n v="78.287013888888893"/>
  </r>
  <r>
    <x v="7"/>
    <s v="COL"/>
    <x v="505"/>
    <s v="SP.DYN.LE00.MA.IN"/>
    <n v="71.489999999999995"/>
    <n v="69.287999999999997"/>
    <n v="73.56"/>
    <n v="74.95"/>
    <m/>
    <n v="72.322000000000003"/>
    <s v="Sotto la media"/>
    <n v="72.953027777777791"/>
  </r>
  <r>
    <x v="7"/>
    <s v="COL"/>
    <x v="506"/>
    <s v="SP.DYN.LE00.IN"/>
    <n v="74.757000000000005"/>
    <n v="72.697999999999993"/>
    <n v="76.507999999999996"/>
    <n v="77.724999999999994"/>
    <m/>
    <n v="75.421999999999997"/>
    <s v="Sotto la media"/>
    <n v="75.543634485094842"/>
  </r>
  <r>
    <x v="7"/>
    <s v="COL"/>
    <x v="507"/>
    <s v="SH.MMR.RISK.ZS"/>
    <n v="0.150940747158301"/>
    <n v="0.23323332713978101"/>
    <n v="0.117121688804844"/>
    <n v="9.2176010918302007E-2"/>
    <m/>
    <n v="0.14836794350530699"/>
    <s v="Sotto la media"/>
    <n v="0.18980753566006303"/>
  </r>
  <r>
    <x v="7"/>
    <s v="COL"/>
    <x v="508"/>
    <s v="SH.MMR.RISK"/>
    <n v="663"/>
    <n v="429"/>
    <n v="854"/>
    <n v="1085"/>
    <m/>
    <n v="757.75"/>
    <s v="Sotto la media"/>
    <n v="5893.1166666666668"/>
  </r>
  <r>
    <x v="7"/>
    <s v="COL"/>
    <x v="509"/>
    <s v="IS.SHP.GCNW.XQ"/>
    <n v="49.365787298199997"/>
    <n v="49.229455958899997"/>
    <m/>
    <m/>
    <m/>
    <n v="49.297621628549997"/>
    <s v="Sopra la media"/>
    <n v="47.249792383852949"/>
  </r>
  <r>
    <x v="7"/>
    <s v="COL"/>
    <x v="1017"/>
    <s v="CM.MKT.LDOM.NO"/>
    <n v="65"/>
    <n v="64"/>
    <n v="63"/>
    <m/>
    <m/>
    <n v="64"/>
    <s v="Sotto la media"/>
    <n v="2155.1090909090908"/>
  </r>
  <r>
    <x v="7"/>
    <s v="COL"/>
    <x v="1018"/>
    <s v="SE.ADT.LITR.FE.ZS"/>
    <n v="96"/>
    <m/>
    <m/>
    <m/>
    <m/>
    <n v="96"/>
    <s v="Sopra la media"/>
    <n v="92.686993789672854"/>
  </r>
  <r>
    <x v="7"/>
    <s v="COL"/>
    <x v="1019"/>
    <s v="SE.ADT.LITR.MA.ZS"/>
    <n v="95"/>
    <m/>
    <m/>
    <m/>
    <m/>
    <n v="95"/>
    <s v="Sotto la media"/>
    <n v="95.060000419616699"/>
  </r>
  <r>
    <x v="7"/>
    <s v="COL"/>
    <x v="1020"/>
    <s v="SE.ADT.LITR.ZS"/>
    <n v="96"/>
    <m/>
    <m/>
    <m/>
    <m/>
    <n v="96"/>
    <s v="Sopra la media"/>
    <n v="93.878124713897705"/>
  </r>
  <r>
    <x v="7"/>
    <s v="COL"/>
    <x v="1021"/>
    <s v="SE.ADT.1524.LT.FM.ZS"/>
    <n v="1.0066000223159799"/>
    <n v="1.0061999559402499"/>
    <n v="1.0055999755859399"/>
    <m/>
    <m/>
    <n v="1.0061333179473901"/>
    <s v="Sopra la media"/>
    <n v="1.0042167433670595"/>
  </r>
  <r>
    <x v="7"/>
    <s v="COL"/>
    <x v="1022"/>
    <s v="SE.ADT.1524.LT.FE.ZS"/>
    <n v="99.330001831054702"/>
    <n v="99.419998168945298"/>
    <n v="99.199996948242202"/>
    <m/>
    <m/>
    <n v="99.316665649414063"/>
    <s v="Sopra la media"/>
    <n v="98.160693441118511"/>
  </r>
  <r>
    <x v="7"/>
    <s v="COL"/>
    <x v="1023"/>
    <s v="SE.ADT.1524.LT.MA.ZS"/>
    <n v="98.669998168945298"/>
    <n v="98.800003051757798"/>
    <n v="98.639999389648395"/>
    <m/>
    <m/>
    <n v="98.70333353678383"/>
    <s v="Sopra la media"/>
    <n v="97.615804127284463"/>
  </r>
  <r>
    <x v="7"/>
    <s v="COL"/>
    <x v="1024"/>
    <s v="SE.ADT.1524.LT.ZS"/>
    <n v="99"/>
    <n v="99.110000610351605"/>
    <n v="98.910003662109403"/>
    <m/>
    <m/>
    <n v="99.006668090820355"/>
    <s v="Sopra la media"/>
    <n v="97.912764072418213"/>
  </r>
  <r>
    <x v="7"/>
    <s v="COL"/>
    <x v="510"/>
    <s v="AG.PRD.LVSK.XD"/>
    <n v="107.16"/>
    <n v="109.69"/>
    <n v="110.33"/>
    <m/>
    <m/>
    <n v="109.06"/>
    <s v="Sotto la media"/>
    <n v="110.11019607843137"/>
  </r>
  <r>
    <x v="7"/>
    <s v="COL"/>
    <x v="511"/>
    <s v="LP.LPI.TRAC.XQ"/>
    <m/>
    <m/>
    <n v="3.1"/>
    <m/>
    <m/>
    <n v="3.1"/>
    <s v="Sotto la media"/>
    <n v="3.423076923076922"/>
  </r>
  <r>
    <x v="7"/>
    <s v="COL"/>
    <x v="512"/>
    <s v="LP.LPI.LOGS.XQ"/>
    <m/>
    <m/>
    <n v="3.1"/>
    <m/>
    <m/>
    <n v="3.1"/>
    <s v="Sotto la media"/>
    <n v="3.3461538461538458"/>
  </r>
  <r>
    <x v="7"/>
    <s v="COL"/>
    <x v="513"/>
    <s v="LP.LPI.ITRN.XQ"/>
    <m/>
    <m/>
    <n v="3"/>
    <m/>
    <m/>
    <n v="3"/>
    <s v="Sotto la media"/>
    <n v="3.1461538461538461"/>
  </r>
  <r>
    <x v="7"/>
    <s v="COL"/>
    <x v="514"/>
    <s v="LP.LPI.CUST.XQ"/>
    <m/>
    <m/>
    <n v="2.5"/>
    <m/>
    <m/>
    <n v="2.5"/>
    <s v="Sotto la media"/>
    <n v="3.1076923076923069"/>
  </r>
  <r>
    <x v="7"/>
    <s v="COL"/>
    <x v="515"/>
    <s v="LP.LPI.TIME.XQ"/>
    <m/>
    <m/>
    <n v="3.2"/>
    <m/>
    <m/>
    <n v="3.2"/>
    <s v="Sotto la media"/>
    <n v="3.523076923076923"/>
  </r>
  <r>
    <x v="7"/>
    <s v="COL"/>
    <x v="516"/>
    <s v="LP.LPI.OVRL.XQ"/>
    <m/>
    <m/>
    <n v="2.9"/>
    <m/>
    <m/>
    <n v="2.9"/>
    <s v="Sotto la media"/>
    <n v="3.3153846153846156"/>
  </r>
  <r>
    <x v="7"/>
    <s v="COL"/>
    <x v="517"/>
    <s v="LP.LPI.INFR.XQ"/>
    <m/>
    <m/>
    <n v="2.9"/>
    <m/>
    <m/>
    <n v="2.9"/>
    <s v="Sotto la media"/>
    <n v="3.3461538461538463"/>
  </r>
  <r>
    <x v="7"/>
    <s v="COL"/>
    <x v="518"/>
    <s v="SH.STA.BRTW.ZS"/>
    <n v="10.95282506"/>
    <m/>
    <m/>
    <m/>
    <m/>
    <n v="10.95282506"/>
    <s v="Sopra la media"/>
    <n v="9.7647747268000025"/>
  </r>
  <r>
    <x v="7"/>
    <s v="COL"/>
    <x v="519"/>
    <s v="SE.SEC.CMPT.LO.FE.ZS"/>
    <n v="84.7359619140625"/>
    <n v="90.586509704589801"/>
    <n v="87.400978088378906"/>
    <m/>
    <m/>
    <n v="87.574483235677064"/>
    <s v="Sopra la media"/>
    <n v="85.704951847924121"/>
  </r>
  <r>
    <x v="7"/>
    <s v="COL"/>
    <x v="520"/>
    <s v="SE.SEC.CMPT.LO.MA.ZS"/>
    <n v="75.129241943359403"/>
    <n v="80.984779357910199"/>
    <n v="78.818870544433594"/>
    <m/>
    <m/>
    <n v="78.310963948567732"/>
    <s v="Sotto la media"/>
    <n v="82.293525542153233"/>
  </r>
  <r>
    <x v="7"/>
    <s v="COL"/>
    <x v="521"/>
    <s v="SE.SEC.CMPT.LO.ZS"/>
    <n v="79.833099365234403"/>
    <n v="85.685142517089801"/>
    <n v="83.019927978515597"/>
    <m/>
    <m/>
    <n v="82.846056620279938"/>
    <s v="Sotto la media"/>
    <n v="83.965235720740395"/>
  </r>
  <r>
    <x v="7"/>
    <s v="COL"/>
    <x v="522"/>
    <s v="SE.SEC.AGES"/>
    <n v="11"/>
    <n v="11"/>
    <n v="11"/>
    <n v="11"/>
    <m/>
    <n v="11"/>
    <s v="Sotto la media"/>
    <n v="11.705882352941176"/>
  </r>
  <r>
    <x v="7"/>
    <s v="COL"/>
    <x v="523"/>
    <s v="NV.MNF.MTRN.ZS.UN"/>
    <n v="3.4669555134459902"/>
    <n v="3.54188330098801"/>
    <m/>
    <m/>
    <m/>
    <n v="3.5044194072170001"/>
    <s v="Sotto la media"/>
    <n v="18.946042465336323"/>
  </r>
  <r>
    <x v="7"/>
    <s v="COL"/>
    <x v="526"/>
    <s v="TX.VAL.MANF.ZS.UN"/>
    <n v="22.400350678851002"/>
    <n v="21.633831204003901"/>
    <n v="18.527559232930699"/>
    <n v="20.401651329105199"/>
    <m/>
    <n v="20.7408481112227"/>
    <s v="Sotto la media"/>
    <n v="44.004769473663721"/>
  </r>
  <r>
    <x v="7"/>
    <s v="COL"/>
    <x v="527"/>
    <s v="TM.VAL.MANF.ZS.UN"/>
    <n v="76.203719606417707"/>
    <n v="76.129248237919597"/>
    <n v="73.080642912437597"/>
    <n v="71.805489394537702"/>
    <m/>
    <n v="74.304775037828151"/>
    <s v="Sopra la media"/>
    <n v="66.755230564081245"/>
  </r>
  <r>
    <x v="7"/>
    <s v="COL"/>
    <x v="528"/>
    <s v="NV.IND.MANF.ZS"/>
    <n v="10.727502351094801"/>
    <n v="11.200418569318"/>
    <n v="11.246633024695299"/>
    <n v="10.904392994916201"/>
    <m/>
    <n v="11.019736735006076"/>
    <s v="Sotto la media"/>
    <n v="15.014770532902682"/>
  </r>
  <r>
    <x v="7"/>
    <s v="COL"/>
    <x v="529"/>
    <s v="NV.IND.MANF.KD.ZG"/>
    <n v="-9.24898902368572"/>
    <n v="13.606849576675801"/>
    <n v="9.52941286339993"/>
    <n v="-3.6023976194333298"/>
    <m/>
    <n v="2.5712189492391704"/>
    <s v="Sopra la media"/>
    <n v="1.9551035180272782"/>
  </r>
  <r>
    <x v="7"/>
    <s v="COL"/>
    <x v="530"/>
    <s v="NV.IND.MANF.KD"/>
    <n v="34376916708.736603"/>
    <n v="39054532054.393501"/>
    <n v="42776199655.725502"/>
    <n v="41235230857.6436"/>
    <m/>
    <n v="39360719819.124802"/>
    <s v="Sotto la media"/>
    <n v="112876113835.38083"/>
  </r>
  <r>
    <x v="7"/>
    <s v="COL"/>
    <x v="531"/>
    <s v="NV.IND.MANF.KN"/>
    <n v="94254000000000"/>
    <n v="107079000000000"/>
    <n v="117283000000000"/>
    <n v="113058000000000"/>
    <m/>
    <n v="107918500000000"/>
    <s v="Sopra la media"/>
    <n v="13265136147248.031"/>
  </r>
  <r>
    <x v="7"/>
    <s v="COL"/>
    <x v="532"/>
    <s v="NV.IND.MANF.CN"/>
    <n v="107111000000000"/>
    <n v="133580000000000"/>
    <n v="165302000000000"/>
    <n v="171467000000000"/>
    <m/>
    <n v="144365000000000"/>
    <s v="Sopra la media"/>
    <n v="31315641544348.625"/>
  </r>
  <r>
    <x v="7"/>
    <s v="COL"/>
    <x v="533"/>
    <s v="NV.IND.MANF.CD"/>
    <n v="29001624802.281601"/>
    <n v="35676092167.629204"/>
    <n v="38837983774.719101"/>
    <n v="39636796961.595802"/>
    <m/>
    <n v="35788124426.556427"/>
    <s v="Sotto la media"/>
    <n v="524293073012.21545"/>
  </r>
  <r>
    <x v="7"/>
    <s v="COL"/>
    <x v="534"/>
    <s v="ER.MRN.PTMR.ZS"/>
    <n v="17.2"/>
    <n v="17.2"/>
    <n v="17.100000000000001"/>
    <n v="17.100000000000001"/>
    <n v="41.1"/>
    <n v="21.939999999999998"/>
    <s v="Sopra la media"/>
    <n v="15.925000000000001"/>
  </r>
  <r>
    <x v="7"/>
    <s v="COL"/>
    <x v="1026"/>
    <s v="CM.MKT.LCAP.GD.ZS"/>
    <n v="39.325264213037897"/>
    <n v="28.425267798968299"/>
    <n v="19.810764992297901"/>
    <m/>
    <m/>
    <n v="29.187099001434703"/>
    <s v="Sotto la media"/>
    <n v="63.745692663153172"/>
  </r>
  <r>
    <x v="7"/>
    <s v="COL"/>
    <x v="1027"/>
    <s v="CM.MKT.LCAP.CD"/>
    <n v="106315200000"/>
    <n v="90541480000"/>
    <n v="68412490000"/>
    <m/>
    <m/>
    <n v="88423056666.666672"/>
    <s v="Sotto la media"/>
    <n v="5331163792979.7979"/>
  </r>
  <r>
    <x v="7"/>
    <s v="COL"/>
    <x v="535"/>
    <s v="SH.STA.MMRT"/>
    <n v="94"/>
    <n v="147"/>
    <n v="74"/>
    <n v="59"/>
    <m/>
    <n v="93.5"/>
    <s v="Sopra la media"/>
    <n v="70.583333333333329"/>
  </r>
  <r>
    <x v="7"/>
    <s v="COL"/>
    <x v="536"/>
    <s v="TX.MNF.TECH.ZS.UN"/>
    <n v="42.333422844431198"/>
    <n v="40.799205077908198"/>
    <n v="39.319687909246397"/>
    <m/>
    <m/>
    <n v="40.817438610528598"/>
    <s v="Sopra la media"/>
    <n v="37.139871419767388"/>
  </r>
  <r>
    <x v="7"/>
    <s v="COL"/>
    <x v="537"/>
    <s v="NV.MNF.TECH.ZS.UN"/>
    <n v="24.744722022026899"/>
    <n v="24.088148377289599"/>
    <n v="24.192386584999301"/>
    <m/>
    <m/>
    <n v="24.341752328105269"/>
    <s v="Sotto la media"/>
    <n v="29.180922884419356"/>
  </r>
  <r>
    <x v="7"/>
    <s v="COL"/>
    <x v="538"/>
    <s v="TX.VAL.MRCH.CD.WT"/>
    <n v="31008000000"/>
    <n v="40287000000"/>
    <n v="56999000000"/>
    <n v="49545000000"/>
    <m/>
    <n v="44459750000"/>
    <s v="Sotto la media"/>
    <n v="462437583333.33337"/>
  </r>
  <r>
    <x v="7"/>
    <s v="COL"/>
    <x v="539"/>
    <s v="TX.VAL.MRCH.WL.CD"/>
    <n v="30423552290"/>
    <n v="40736909067"/>
    <n v="56476694293"/>
    <n v="48951485203"/>
    <m/>
    <n v="44147160213.25"/>
    <s v="Sotto la media"/>
    <n v="461572178439"/>
  </r>
  <r>
    <x v="7"/>
    <s v="COL"/>
    <x v="540"/>
    <s v="TX.VAL.MRCH.RS.ZS"/>
    <n v="0.64417458596515498"/>
    <n v="0.81295241731600698"/>
    <n v="1.11963530783064"/>
    <n v="1.37566479384109"/>
    <m/>
    <n v="0.98810677623822296"/>
    <s v="Sopra la media"/>
    <n v="9.03431001236457E-2"/>
  </r>
  <r>
    <x v="7"/>
    <s v="COL"/>
    <x v="541"/>
    <s v="TX.VAL.MRCH.AL.ZS"/>
    <n v="1.51405361415145"/>
    <n v="1.2594527978452299"/>
    <n v="1.59466566213601"/>
    <n v="2.1294333025387302"/>
    <m/>
    <n v="1.6244013441678549"/>
    <s v="Sotto la media"/>
    <n v="6.598248214207004"/>
  </r>
  <r>
    <x v="7"/>
    <s v="COL"/>
    <x v="542"/>
    <s v="TX.VAL.MRCH.HI.ZS"/>
    <n v="61.603080745966402"/>
    <n v="59.133507832861198"/>
    <n v="66.243223174336904"/>
    <n v="64.627732373809906"/>
    <m/>
    <n v="62.901886031743601"/>
    <s v="Sopra la media"/>
    <n v="59.387641345289303"/>
  </r>
  <r>
    <x v="7"/>
    <s v="COL"/>
    <x v="543"/>
    <s v="TX.VAL.MRCH.R1.ZS"/>
    <n v="9.4766770248182599"/>
    <n v="9.3559272028506903"/>
    <n v="4.6215810002242099"/>
    <n v="5.8567868045488796"/>
    <m/>
    <n v="7.3277430081105104"/>
    <s v="Sotto la media"/>
    <n v="14.891424072570606"/>
  </r>
  <r>
    <x v="7"/>
    <s v="COL"/>
    <x v="544"/>
    <s v="TX.VAL.MRCH.R2.ZS"/>
    <n v="3.1396038335535201"/>
    <n v="3.2449934402874199"/>
    <n v="4.1369468154045004"/>
    <n v="1.80961393372741"/>
    <m/>
    <n v="3.0827895057432131"/>
    <s v="Sotto la media"/>
    <n v="3.656652824104063"/>
  </r>
  <r>
    <x v="7"/>
    <s v="COL"/>
    <x v="545"/>
    <s v="TX.VAL.MRCH.R3.ZS"/>
    <n v="21.3257259315263"/>
    <n v="20.697189553907702"/>
    <n v="17.549904687372099"/>
    <n v="19.466137753499702"/>
    <m/>
    <n v="19.75973948157645"/>
    <s v="Sopra la media"/>
    <n v="9.4396511927158464"/>
  </r>
  <r>
    <x v="7"/>
    <s v="COL"/>
    <x v="546"/>
    <s v="TX.VAL.MRCH.R4.ZS"/>
    <n v="0.77167802681992503"/>
    <n v="0.73260376114730597"/>
    <n v="0.85179069706922494"/>
    <n v="1.3172085388749"/>
    <m/>
    <n v="0.91832025597783895"/>
    <s v="Sotto la media"/>
    <n v="2.4437275636487499"/>
  </r>
  <r>
    <x v="7"/>
    <s v="COL"/>
    <x v="547"/>
    <s v="TX.VAL.MRCH.R5.ZS"/>
    <n v="2.6190587128180498"/>
    <n v="5.5033780921197"/>
    <n v="4.3742692643860996"/>
    <n v="4.9072815381151704"/>
    <m/>
    <n v="4.3509969018597552"/>
    <s v="Sopra la media"/>
    <n v="3.2937711854769391"/>
  </r>
  <r>
    <x v="7"/>
    <s v="COL"/>
    <x v="548"/>
    <s v="TX.VAL.MRCH.R6.ZS"/>
    <n v="0.42000113853240001"/>
    <n v="0.51944769950997005"/>
    <n v="1.10264905337632"/>
    <n v="0.639574263582942"/>
    <m/>
    <n v="0.67041803875040795"/>
    <s v="Sotto la media"/>
    <n v="8.0521645300480227"/>
  </r>
  <r>
    <x v="7"/>
    <s v="COL"/>
    <x v="549"/>
    <s v="TX.VAL.MRCH.OR.ZS"/>
    <n v="16.427018736542198"/>
    <n v="19.356350195915098"/>
    <n v="15.0872368304604"/>
    <n v="14.5304650788493"/>
    <m/>
    <n v="16.350267710441749"/>
    <s v="Sopra la media"/>
    <n v="15.445727370615188"/>
  </r>
  <r>
    <x v="7"/>
    <s v="COL"/>
    <x v="550"/>
    <s v="TX.VAL.MRCH.WR.ZS"/>
    <n v="21.3257259315263"/>
    <n v="20.697189553907702"/>
    <n v="17.549904687372099"/>
    <n v="19.466137753499702"/>
    <m/>
    <n v="19.75973948157645"/>
    <s v="Sotto la media"/>
    <n v="28.446584413954021"/>
  </r>
  <r>
    <x v="7"/>
    <s v="COL"/>
    <x v="551"/>
    <s v="TM.VAL.MRCH.CD.WT"/>
    <n v="43489000000"/>
    <n v="61101000000"/>
    <n v="77413000000"/>
    <n v="62797000000"/>
    <m/>
    <n v="61200000000"/>
    <s v="Sotto la media"/>
    <n v="480362513888.88892"/>
  </r>
  <r>
    <x v="7"/>
    <s v="COL"/>
    <x v="552"/>
    <s v="TM.VAL.MRCH.WL.CD"/>
    <n v="42738624536"/>
    <n v="59945408387"/>
    <n v="75873749844"/>
    <n v="61564231820"/>
    <m/>
    <n v="60030503646.75"/>
    <s v="Sotto la media"/>
    <n v="467652209836.22223"/>
  </r>
  <r>
    <x v="7"/>
    <s v="COL"/>
    <x v="553"/>
    <s v="TM.VAL.MRCH.RS.ZS"/>
    <n v="6.4474660331637804E-2"/>
    <n v="0.11573464568312999"/>
    <n v="0.14270255816091301"/>
    <n v="0.21260982737947201"/>
    <m/>
    <n v="0.13388042288878821"/>
    <s v="Sopra la media"/>
    <n v="1.9976613122677098E-2"/>
  </r>
  <r>
    <x v="7"/>
    <s v="COL"/>
    <x v="554"/>
    <s v="TM.VAL.MRCH.AL.ZS"/>
    <n v="0.46610412516248001"/>
    <n v="0.56777522775841305"/>
    <n v="0.50783876346197299"/>
    <n v="0.65489093598829196"/>
    <m/>
    <n v="0.54915226309278953"/>
    <s v="Sotto la media"/>
    <n v="5.0830419376557012"/>
  </r>
  <r>
    <x v="7"/>
    <s v="COL"/>
    <x v="555"/>
    <s v="TM.VAL.MRCH.HI.ZS"/>
    <n v="50.105259295282401"/>
    <n v="49.1684162158313"/>
    <n v="49.704295861926802"/>
    <n v="53.4693804435746"/>
    <m/>
    <n v="50.611837954153778"/>
    <s v="Sotto la media"/>
    <n v="60.566624555515695"/>
  </r>
  <r>
    <x v="7"/>
    <s v="COL"/>
    <x v="556"/>
    <s v="TM.VAL.MRCH.R1.ZS"/>
    <n v="27.365351299849301"/>
    <n v="28.016085686793101"/>
    <n v="27.6928678405916"/>
    <n v="24.787001464773599"/>
    <m/>
    <n v="26.965326573001899"/>
    <s v="Sopra la media"/>
    <n v="17.751975831051183"/>
  </r>
  <r>
    <x v="7"/>
    <s v="COL"/>
    <x v="557"/>
    <s v="TM.VAL.MRCH.R2.ZS"/>
    <n v="0.79708103313678402"/>
    <n v="1.34930198619751"/>
    <n v="0.78787061563330996"/>
    <n v="0.496923869519664"/>
    <m/>
    <n v="0.85779437612181697"/>
    <s v="Sotto la media"/>
    <n v="2.9616354620682577"/>
  </r>
  <r>
    <x v="7"/>
    <s v="COL"/>
    <x v="558"/>
    <s v="TM.VAL.MRCH.R3.ZS"/>
    <n v="18.9548704385099"/>
    <n v="18.541841750819501"/>
    <n v="18.774760202690199"/>
    <n v="17.6777725267814"/>
    <m/>
    <n v="18.48731122970025"/>
    <s v="Sopra la media"/>
    <n v="9.7710499860850568"/>
  </r>
  <r>
    <x v="7"/>
    <s v="COL"/>
    <x v="559"/>
    <s v="TM.VAL.MRCH.R4.ZS"/>
    <n v="0.19084186935238601"/>
    <n v="0.134216488243073"/>
    <n v="0.206164670023054"/>
    <n v="0.38836952550478498"/>
    <m/>
    <n v="0.2298981382808245"/>
    <s v="Sotto la media"/>
    <n v="1.5604354999912469"/>
  </r>
  <r>
    <x v="7"/>
    <s v="COL"/>
    <x v="560"/>
    <s v="TM.VAL.MRCH.R5.ZS"/>
    <n v="2.4426864114932698"/>
    <n v="2.5749501663829601"/>
    <n v="2.5585548915024598"/>
    <n v="2.5612247036724298"/>
    <m/>
    <n v="2.53435404326278"/>
    <s v="Sotto la media"/>
    <n v="2.9771058608153513"/>
  </r>
  <r>
    <x v="7"/>
    <s v="COL"/>
    <x v="561"/>
    <s v="TM.VAL.MRCH.R6.ZS"/>
    <n v="7.9434992044265296E-2"/>
    <n v="9.9453060049431399E-2"/>
    <n v="0.13278335947167799"/>
    <n v="0.40671763879405098"/>
    <m/>
    <n v="0.17959726258985642"/>
    <s v="Sotto la media"/>
    <n v="5.125202643739863"/>
  </r>
  <r>
    <x v="7"/>
    <s v="COL"/>
    <x v="562"/>
    <s v="TM.VAL.MRCH.OR.ZS"/>
    <n v="30.875395605876001"/>
    <n v="32.174007387666101"/>
    <n v="31.3782413772221"/>
    <n v="28.640237202264501"/>
    <m/>
    <n v="30.766970393257175"/>
    <s v="Sopra la media"/>
    <n v="24.415910151552467"/>
  </r>
  <r>
    <x v="7"/>
    <s v="COL"/>
    <x v="563"/>
    <s v="TM.VAL.MRCH.WR.ZS"/>
    <n v="18.9548704385099"/>
    <n v="18.541841750819501"/>
    <n v="18.774760202690199"/>
    <n v="17.6777725267814"/>
    <m/>
    <n v="18.48731122970025"/>
    <s v="Sopra la media"/>
    <n v="16.872174764785289"/>
  </r>
  <r>
    <x v="7"/>
    <s v="COL"/>
    <x v="564"/>
    <s v="TG.VAL.TOTL.GD.ZS"/>
    <n v="27.555929990054899"/>
    <n v="31.830505218180601"/>
    <n v="38.922783604934601"/>
    <n v="30.906163255870698"/>
    <m/>
    <n v="32.3038455172602"/>
    <s v="Sotto la media"/>
    <n v="48.966749693463846"/>
  </r>
  <r>
    <x v="7"/>
    <s v="COL"/>
    <x v="565"/>
    <s v="EN.GHG.CH4.ZG.AR5"/>
    <n v="36.0936356986101"/>
    <n v="40.552528253437401"/>
    <n v="41.155964946329597"/>
    <n v="42.7641341833002"/>
    <m/>
    <n v="40.141565770419326"/>
    <s v="Sopra la media"/>
    <n v="34.672068866003407"/>
  </r>
  <r>
    <x v="7"/>
    <s v="COL"/>
    <x v="566"/>
    <s v="EN.GHG.CH4.MT.CE.AR5"/>
    <n v="91.159599999999998"/>
    <n v="94.146299999999997"/>
    <n v="94.5505"/>
    <n v="95.627700000000004"/>
    <m/>
    <n v="93.871025000000003"/>
    <s v="Sotto la media"/>
    <n v="182.37042083333333"/>
  </r>
  <r>
    <x v="7"/>
    <s v="COL"/>
    <x v="567"/>
    <s v="EN.GHG.CH4.AG.MT.CE.AR5"/>
    <n v="56.417000000000002"/>
    <n v="59.045999999999999"/>
    <n v="59.126800000000003"/>
    <n v="59.731200000000001"/>
    <m/>
    <n v="58.580249999999999"/>
    <s v="Sotto la media"/>
    <n v="72.379723611111132"/>
  </r>
  <r>
    <x v="7"/>
    <s v="COL"/>
    <x v="568"/>
    <s v="EN.GHG.CH4.BU.MT.CE.AR5"/>
    <n v="1.1272"/>
    <n v="0.92549999999999999"/>
    <n v="0.9264"/>
    <n v="0.93659999999999999"/>
    <m/>
    <n v="0.97892499999999993"/>
    <s v="Sotto la media"/>
    <n v="3.6797777777777783"/>
  </r>
  <r>
    <x v="7"/>
    <s v="COL"/>
    <x v="569"/>
    <s v="EN.GHG.CH4.FE.MT.CE.AR5"/>
    <n v="11.876899999999999"/>
    <n v="11.9953"/>
    <n v="11.926"/>
    <n v="11.8649"/>
    <m/>
    <n v="11.915775"/>
    <s v="Sotto la media"/>
    <n v="74.059014705882348"/>
  </r>
  <r>
    <x v="7"/>
    <s v="COL"/>
    <x v="570"/>
    <s v="EN.GHG.CH4.IC.MT.CE.AR5"/>
    <n v="6.9199999999999998E-2"/>
    <n v="7.51E-2"/>
    <n v="8.0299999999999996E-2"/>
    <n v="9.4700000000000006E-2"/>
    <m/>
    <n v="7.9824999999999993E-2"/>
    <s v="Sotto la media"/>
    <n v="0.39470147058823535"/>
  </r>
  <r>
    <x v="7"/>
    <s v="COL"/>
    <x v="571"/>
    <s v="EN.GHG.CH4.IP.MT.CE.AR5"/>
    <n v="7.3000000000000001E-3"/>
    <n v="8.6999999999999994E-3"/>
    <n v="9.2999999999999992E-3"/>
    <n v="9.1999999999999998E-3"/>
    <m/>
    <n v="8.6250000000000007E-3"/>
    <s v="Sotto la media"/>
    <n v="0.85631363636363633"/>
  </r>
  <r>
    <x v="7"/>
    <s v="COL"/>
    <x v="572"/>
    <s v="EN.GHG.CH4.PI.MT.CE.AR5"/>
    <n v="3.2800000000000003E-2"/>
    <n v="3.1399999999999997E-2"/>
    <n v="3.2300000000000002E-2"/>
    <n v="3.3099999999999997E-2"/>
    <m/>
    <n v="3.2399999999999998E-2"/>
    <s v="Sotto la media"/>
    <n v="0.39263529411764703"/>
  </r>
  <r>
    <x v="7"/>
    <s v="COL"/>
    <x v="573"/>
    <s v="EN.GHG.CH4.TR.MT.CE.AR5"/>
    <n v="0.1346"/>
    <n v="0.17280000000000001"/>
    <n v="0.18279999999999999"/>
    <n v="0.18729999999999999"/>
    <m/>
    <n v="0.169375"/>
    <s v="Sotto la media"/>
    <n v="0.65776323529411762"/>
  </r>
  <r>
    <x v="7"/>
    <s v="COL"/>
    <x v="574"/>
    <s v="EN.GHG.CH4.WA.MT.CE.AR5"/>
    <n v="21.494599999999998"/>
    <n v="21.891400000000001"/>
    <n v="22.2668"/>
    <n v="22.770700000000001"/>
    <m/>
    <n v="22.105875000000001"/>
    <s v="Sotto la media"/>
    <n v="34.478166666666667"/>
  </r>
  <r>
    <x v="7"/>
    <s v="COL"/>
    <x v="575"/>
    <s v="MS.MIL.XPND.GD.ZS"/>
    <n v="3.5369865155521198"/>
    <n v="3.1958869213624799"/>
    <n v="2.8118884804297002"/>
    <n v="2.8729831874167302"/>
    <m/>
    <n v="3.1044362761902575"/>
    <s v="Sopra la media"/>
    <n v="1.8639558861398065"/>
  </r>
  <r>
    <x v="7"/>
    <s v="COL"/>
    <x v="576"/>
    <s v="MS.MIL.XPND.ZS"/>
    <n v="10.5399249010191"/>
    <n v="9.30593589289197"/>
    <n v="8.2554222774611201"/>
    <n v="8.3099430458685202"/>
    <m/>
    <n v="9.102806529310179"/>
    <s v="Sopra la media"/>
    <n v="5.2418447727431037"/>
  </r>
  <r>
    <x v="7"/>
    <s v="COL"/>
    <x v="577"/>
    <s v="MS.MIL.XPND.CN"/>
    <n v="35290000000000"/>
    <n v="38113700000000"/>
    <n v="41124500000000"/>
    <n v="46630500000000"/>
    <m/>
    <n v="40289675000000"/>
    <s v="Sopra la media"/>
    <n v="3334245452960.1343"/>
  </r>
  <r>
    <x v="7"/>
    <s v="COL"/>
    <x v="578"/>
    <s v="MS.MIL.XPND.CD"/>
    <n v="9554131505.3510208"/>
    <n v="10180134292.076599"/>
    <n v="9661013161.7464504"/>
    <n v="10701082030.039801"/>
    <m/>
    <n v="10024090247.303469"/>
    <s v="Sotto la media"/>
    <n v="91376749268.158966"/>
  </r>
  <r>
    <x v="7"/>
    <s v="COL"/>
    <x v="579"/>
    <s v="NY.GDP.MINR.RT.ZS"/>
    <n v="0.33477127238527798"/>
    <n v="0.910145514972726"/>
    <m/>
    <m/>
    <m/>
    <n v="0.62245839367900202"/>
    <s v="Sotto la media"/>
    <n v="1.2415852296980241"/>
  </r>
  <r>
    <x v="7"/>
    <s v="COL"/>
    <x v="580"/>
    <s v="IT.CEL.SETS"/>
    <n v="67700000"/>
    <n v="75100000"/>
    <n v="80800000"/>
    <n v="87400000"/>
    <m/>
    <n v="77750000"/>
    <s v="Sotto la media"/>
    <n v="165370335.50275737"/>
  </r>
  <r>
    <x v="7"/>
    <s v="COL"/>
    <x v="581"/>
    <s v="IT.CEL.SETS.P2"/>
    <n v="132.87196230000001"/>
    <n v="145.69316760000001"/>
    <n v="155.7854178"/>
    <m/>
    <m/>
    <n v="144.7835159"/>
    <s v="Sopra la media"/>
    <n v="117.21388302808823"/>
  </r>
  <r>
    <x v="7"/>
    <s v="COL"/>
    <x v="582"/>
    <s v="FM.AST.PRVT.GD.ZS"/>
    <n v="51.998779061081699"/>
    <n v="47.912406065050298"/>
    <n v="44.227035843648203"/>
    <n v="41.9785831655376"/>
    <m/>
    <n v="46.529201033829452"/>
    <s v="Sotto la media"/>
    <n v="61.313663981638911"/>
  </r>
  <r>
    <x v="7"/>
    <s v="COL"/>
    <x v="583"/>
    <s v="SH.DYN.NCOM.ZS"/>
    <n v="10.4"/>
    <n v="10.3"/>
    <m/>
    <m/>
    <m/>
    <n v="10.350000000000001"/>
    <s v="Sotto la media"/>
    <n v="15.55"/>
  </r>
  <r>
    <x v="7"/>
    <s v="COL"/>
    <x v="584"/>
    <s v="SH.DYN.NCOM.FE.ZS"/>
    <n v="9.4"/>
    <n v="9.1"/>
    <m/>
    <m/>
    <m/>
    <n v="9.25"/>
    <s v="Sotto la media"/>
    <n v="13.23"/>
  </r>
  <r>
    <x v="7"/>
    <s v="COL"/>
    <x v="585"/>
    <s v="SH.DYN.NCOM.MA.ZS"/>
    <n v="11.6"/>
    <n v="11.5"/>
    <m/>
    <m/>
    <m/>
    <n v="11.55"/>
    <s v="Sotto la media"/>
    <n v="17.986666666666668"/>
  </r>
  <r>
    <x v="7"/>
    <s v="COL"/>
    <x v="586"/>
    <s v="SH.STA.POIS.P5"/>
    <n v="0.17"/>
    <n v="0.19"/>
    <m/>
    <m/>
    <m/>
    <n v="0.18"/>
    <s v="Sotto la media"/>
    <n v="0.57666666666666666"/>
  </r>
  <r>
    <x v="7"/>
    <s v="COL"/>
    <x v="587"/>
    <s v="SH.STA.POIS.P5.FE"/>
    <n v="8.4000000000000005E-2"/>
    <n v="7.1999999999999995E-2"/>
    <m/>
    <m/>
    <m/>
    <n v="7.8E-2"/>
    <s v="Sotto la media"/>
    <n v="0.42400000000000004"/>
  </r>
  <r>
    <x v="7"/>
    <s v="COL"/>
    <x v="588"/>
    <s v="SH.STA.POIS.P5.MA"/>
    <n v="0.26"/>
    <n v="0.31"/>
    <m/>
    <m/>
    <m/>
    <n v="0.28500000000000003"/>
    <s v="Sotto la media"/>
    <n v="0.72799999999999998"/>
  </r>
  <r>
    <x v="7"/>
    <s v="COL"/>
    <x v="589"/>
    <s v="SP.DYN.AMRT.FE"/>
    <n v="87.233000000000004"/>
    <n v="111.562"/>
    <n v="75.293999999999997"/>
    <n v="66.197999999999993"/>
    <m/>
    <n v="85.071749999999994"/>
    <s v="Sotto la media"/>
    <n v="108.14709544997486"/>
  </r>
  <r>
    <x v="7"/>
    <s v="COL"/>
    <x v="590"/>
    <s v="SP.DYN.AMRT.MA"/>
    <n v="161.93700000000001"/>
    <n v="207.41200000000001"/>
    <n v="141.30000000000001"/>
    <n v="122.66800000000001"/>
    <m/>
    <n v="158.32925"/>
    <s v="Sotto la media"/>
    <n v="175.15539224484664"/>
  </r>
  <r>
    <x v="7"/>
    <s v="COL"/>
    <x v="591"/>
    <s v="SP.DYN.IMRT.IN"/>
    <n v="12"/>
    <n v="11.6"/>
    <n v="11.3"/>
    <n v="10.9"/>
    <m/>
    <n v="11.450000000000001"/>
    <s v="Sotto la media"/>
    <n v="13.736666666666666"/>
  </r>
  <r>
    <x v="7"/>
    <s v="COL"/>
    <x v="592"/>
    <s v="SP.DYN.IMRT.FE.IN"/>
    <n v="10.6"/>
    <n v="10.3"/>
    <n v="10"/>
    <n v="9.6999999999999993"/>
    <m/>
    <n v="10.149999999999999"/>
    <s v="Sotto la media"/>
    <n v="12.268333333333334"/>
  </r>
  <r>
    <x v="7"/>
    <s v="COL"/>
    <x v="593"/>
    <s v="SP.DYN.IMRT.MA.IN"/>
    <n v="13.3"/>
    <n v="12.9"/>
    <n v="12.5"/>
    <n v="12.1"/>
    <m/>
    <n v="12.700000000000001"/>
    <s v="Sotto la media"/>
    <n v="15.131666666666666"/>
  </r>
  <r>
    <x v="7"/>
    <s v="COL"/>
    <x v="594"/>
    <s v="SH.DYN.NMRT"/>
    <n v="7.2"/>
    <n v="7"/>
    <n v="6.8"/>
    <n v="6.5"/>
    <m/>
    <n v="6.875"/>
    <s v="Sotto la media"/>
    <n v="9.0399999999999991"/>
  </r>
  <r>
    <x v="7"/>
    <s v="COL"/>
    <x v="595"/>
    <s v="SH.DYN.MORT"/>
    <n v="13.2"/>
    <n v="12.8"/>
    <n v="12.4"/>
    <n v="12"/>
    <m/>
    <n v="12.6"/>
    <s v="Sotto la media"/>
    <n v="15.741666666666667"/>
  </r>
  <r>
    <x v="7"/>
    <s v="COL"/>
    <x v="596"/>
    <s v="SH.DYN.MORT.FE"/>
    <n v="11.8"/>
    <n v="11.4"/>
    <n v="11.1"/>
    <n v="10.7"/>
    <m/>
    <n v="11.25"/>
    <s v="Sotto la media"/>
    <n v="14.131666666666666"/>
  </r>
  <r>
    <x v="7"/>
    <s v="COL"/>
    <x v="597"/>
    <s v="SH.DYN.MORT.MA"/>
    <n v="14.6"/>
    <n v="14.1"/>
    <n v="13.7"/>
    <n v="13.3"/>
    <m/>
    <n v="13.925000000000001"/>
    <s v="Sotto la media"/>
    <n v="17.275000000000002"/>
  </r>
  <r>
    <x v="7"/>
    <s v="COL"/>
    <x v="598"/>
    <s v="SI.POV.MPWB"/>
    <n v="7.8"/>
    <n v="7.7"/>
    <n v="6.5"/>
    <m/>
    <m/>
    <n v="7.333333333333333"/>
    <s v="Sopra la media"/>
    <n v="5.1202116402116404"/>
  </r>
  <r>
    <x v="7"/>
    <s v="COL"/>
    <x v="1127"/>
    <s v="DT.TDS.MLAT.PG.ZS"/>
    <n v="24.849478418457402"/>
    <n v="15.0502410416508"/>
    <n v="19.761482933116099"/>
    <n v="16.9577456545804"/>
    <m/>
    <n v="19.154737011951177"/>
    <s v="Sotto la media"/>
    <n v="29.660702261546259"/>
  </r>
  <r>
    <x v="7"/>
    <s v="COL"/>
    <x v="1128"/>
    <s v="DT.TDS.MLAT.CD"/>
    <n v="1756627269.3"/>
    <n v="2007876575.3"/>
    <n v="1740151234.4000001"/>
    <n v="2302988541.9000001"/>
    <m/>
    <n v="1951910905.2249999"/>
    <s v="Sopra la media"/>
    <n v="1369968779.0000002"/>
  </r>
  <r>
    <x v="7"/>
    <s v="COL"/>
    <x v="599"/>
    <s v="NY.GDP.NGAS.RT.ZS"/>
    <n v="0.124980430688447"/>
    <n v="0.17598827218792501"/>
    <m/>
    <m/>
    <m/>
    <n v="0.150484351438186"/>
    <s v="Sotto la media"/>
    <n v="0.70471477969632934"/>
  </r>
  <r>
    <x v="7"/>
    <s v="COL"/>
    <x v="1028"/>
    <s v="GC.AST.TOTL.GD.ZS"/>
    <n v="3.9642826252180501"/>
    <n v="-0.67165110749273305"/>
    <n v="0.17180555496849401"/>
    <n v="3.2550064125279001"/>
    <m/>
    <n v="1.6798608713054277"/>
    <s v="Sopra la media"/>
    <n v="1.4915956239160373"/>
  </r>
  <r>
    <x v="7"/>
    <s v="COL"/>
    <x v="1029"/>
    <s v="GC.AST.TOTL.CN"/>
    <n v="39582212370840.898"/>
    <n v="-8010339469334.8799"/>
    <n v="2525182584426.98"/>
    <n v="51183608734308"/>
    <m/>
    <n v="21320166055060.25"/>
    <s v="Sopra la media"/>
    <n v="824969783703.23242"/>
  </r>
  <r>
    <x v="7"/>
    <s v="COL"/>
    <x v="600"/>
    <s v="TT.PRI.MRCH.XD.WD"/>
    <n v="105.3318928277"/>
    <n v="126.3891084877"/>
    <m/>
    <m/>
    <m/>
    <n v="115.8605006577"/>
    <s v="Sopra la media"/>
    <n v="107.89760180849723"/>
  </r>
  <r>
    <x v="7"/>
    <s v="COL"/>
    <x v="1129"/>
    <s v="DC.DAC.AUSL.CD"/>
    <n v="29999.999329447699"/>
    <n v="59999.9986588955"/>
    <n v="29999.999329447699"/>
    <m/>
    <m/>
    <n v="39999.999105930299"/>
    <s v="Sotto la media"/>
    <n v="682916.67627205153"/>
  </r>
  <r>
    <x v="7"/>
    <s v="COL"/>
    <x v="1130"/>
    <s v="DC.DAC.AUTL.CD"/>
    <n v="2519999.9809265099"/>
    <n v="3210000.0381469699"/>
    <n v="2099999.9046325702"/>
    <m/>
    <m/>
    <n v="2609999.9745686832"/>
    <s v="Sopra la media"/>
    <n v="1685416.6580036415"/>
  </r>
  <r>
    <x v="7"/>
    <s v="COL"/>
    <x v="1236"/>
    <s v="DC.DAC.BELL.CD"/>
    <n v="2180000.0667571998"/>
    <n v="1740000.0095367399"/>
    <n v="889999.98569488502"/>
    <m/>
    <m/>
    <n v="1603333.353996275"/>
    <s v="Sotto la media"/>
    <n v="4540932.4958196115"/>
  </r>
  <r>
    <x v="7"/>
    <s v="COL"/>
    <x v="1131"/>
    <s v="DC.DAC.CANL.CD"/>
    <n v="39200000.762939498"/>
    <n v="37180000.305175804"/>
    <n v="46740001.678466797"/>
    <m/>
    <m/>
    <n v="41040000.915527366"/>
    <s v="Sopra la media"/>
    <n v="14924444.340445375"/>
  </r>
  <r>
    <x v="7"/>
    <s v="COL"/>
    <x v="1237"/>
    <s v="DC.DAC.CZEL.CD"/>
    <n v="170000.00178813899"/>
    <n v="230000.00417232499"/>
    <n v="100000.001490116"/>
    <m/>
    <m/>
    <n v="166666.66915019334"/>
    <s v="Sotto la media"/>
    <n v="174583.33507076718"/>
  </r>
  <r>
    <x v="7"/>
    <s v="COL"/>
    <x v="1238"/>
    <s v="DC.DAC.DNKL.CD"/>
    <n v="720000.02861022903"/>
    <n v="1009999.99046326"/>
    <n v="2000000"/>
    <m/>
    <m/>
    <n v="1243333.339691163"/>
    <s v="Sotto la media"/>
    <n v="12418166.601657862"/>
  </r>
  <r>
    <x v="7"/>
    <s v="COL"/>
    <x v="1132"/>
    <s v="DC.DAC.CECL.CD"/>
    <n v="110900001.525879"/>
    <n v="77099998.474121094"/>
    <n v="68230003.356933594"/>
    <m/>
    <m/>
    <n v="85410001.118977889"/>
    <s v="Sopra la media"/>
    <n v="69981852.213541701"/>
  </r>
  <r>
    <x v="7"/>
    <s v="COL"/>
    <x v="1239"/>
    <s v="DC.DAC.FINL.CD"/>
    <n v="1440000.0572204599"/>
    <n v="1149999.97615814"/>
    <n v="639999.98569488502"/>
    <m/>
    <m/>
    <n v="1076666.6730244951"/>
    <s v="Sotto la media"/>
    <n v="2089761.8750967642"/>
  </r>
  <r>
    <x v="7"/>
    <s v="COL"/>
    <x v="1133"/>
    <s v="DC.DAC.FRAL.CD"/>
    <n v="117989997.86376999"/>
    <n v="300029998.77929699"/>
    <n v="148270004.272461"/>
    <m/>
    <m/>
    <n v="188763333.63850936"/>
    <s v="Sopra la media"/>
    <n v="85530694.266712248"/>
  </r>
  <r>
    <x v="7"/>
    <s v="COL"/>
    <x v="1134"/>
    <s v="DC.DAC.DEUL.CD"/>
    <n v="637099975.58593798"/>
    <n v="286640014.64843798"/>
    <n v="371369995.11718798"/>
    <m/>
    <m/>
    <n v="431703328.45052129"/>
    <s v="Sopra la media"/>
    <n v="122375924.481286"/>
  </r>
  <r>
    <x v="7"/>
    <s v="COL"/>
    <x v="1135"/>
    <s v="DC.DAC.GRCL.CD"/>
    <n v="0"/>
    <m/>
    <m/>
    <m/>
    <m/>
    <n v="0"/>
    <s v="Sotto la media"/>
    <n v="639999.99676727527"/>
  </r>
  <r>
    <x v="7"/>
    <s v="COL"/>
    <x v="1136"/>
    <s v="DC.DAC.HUNL.CD"/>
    <n v="579999.983310699"/>
    <n v="720000.02861022903"/>
    <n v="939999.99761581398"/>
    <m/>
    <m/>
    <n v="746666.66984558071"/>
    <s v="Sotto la media"/>
    <n v="1254537.04562797"/>
  </r>
  <r>
    <x v="7"/>
    <s v="COL"/>
    <x v="1137"/>
    <s v="DC.DAC.IRLL.CD"/>
    <n v="2779999.97138977"/>
    <n v="2849999.9046325702"/>
    <n v="2920000.07629395"/>
    <m/>
    <m/>
    <n v="2849999.9841054305"/>
    <s v="Sopra la media"/>
    <n v="1793928.5933084451"/>
  </r>
  <r>
    <x v="7"/>
    <s v="COL"/>
    <x v="1138"/>
    <s v="DC.DAC.ITAL.CD"/>
    <n v="7099999.9046325702"/>
    <n v="3789999.9618530301"/>
    <n v="14859999.6566772"/>
    <m/>
    <m/>
    <n v="8583333.1743875984"/>
    <s v="Sopra la media"/>
    <n v="5336574.1719543543"/>
  </r>
  <r>
    <x v="7"/>
    <s v="COL"/>
    <x v="1139"/>
    <s v="DC.DAC.JPNL.CD"/>
    <n v="8329999.92370605"/>
    <n v="2650000.0953674298"/>
    <n v="142289993.28613299"/>
    <m/>
    <m/>
    <n v="51089997.768402159"/>
    <s v="Sopra la media"/>
    <n v="-25024441.613091361"/>
  </r>
  <r>
    <x v="7"/>
    <s v="COL"/>
    <x v="1140"/>
    <s v="DC.DAC.KORL.CD"/>
    <n v="17680000.3051758"/>
    <n v="125519996.643066"/>
    <n v="46119998.931884803"/>
    <m/>
    <m/>
    <n v="63106665.293375529"/>
    <s v="Sopra la media"/>
    <n v="23052592.544092059"/>
  </r>
  <r>
    <x v="7"/>
    <s v="COL"/>
    <x v="1141"/>
    <s v="DC.DAC.LTUL.CD"/>
    <n v="0"/>
    <n v="29999.999329447699"/>
    <n v="0"/>
    <m/>
    <m/>
    <n v="9999.9997764825657"/>
    <s v="Sotto la media"/>
    <n v="18555.555347767131"/>
  </r>
  <r>
    <x v="7"/>
    <s v="COL"/>
    <x v="1240"/>
    <s v="DC.DAC.LUXL.CD"/>
    <n v="709999.978542328"/>
    <n v="439999.99761581398"/>
    <n v="379999.99523162801"/>
    <m/>
    <m/>
    <n v="509999.99046325666"/>
    <s v="Sotto la media"/>
    <n v="3291904.7982210196"/>
  </r>
  <r>
    <x v="7"/>
    <s v="COL"/>
    <x v="1142"/>
    <s v="DC.DAC.NLDL.CD"/>
    <n v="1450000.04768372"/>
    <n v="4010000.2288818401"/>
    <n v="2019999.9809265099"/>
    <m/>
    <m/>
    <n v="2493333.4191640234"/>
    <s v="Sotto la media"/>
    <n v="2624999.998240836"/>
  </r>
  <r>
    <x v="7"/>
    <s v="COL"/>
    <x v="1143"/>
    <s v="DC.DAC.NZLL.CD"/>
    <n v="670000.016689301"/>
    <n v="479999.989271164"/>
    <n v="560000.00238418602"/>
    <m/>
    <m/>
    <n v="570000.00278155028"/>
    <s v="Sopra la media"/>
    <n v="251428.57033227172"/>
  </r>
  <r>
    <x v="7"/>
    <s v="COL"/>
    <x v="1241"/>
    <s v="DC.DAC.NORL.CD"/>
    <n v="55569999.694824196"/>
    <n v="72160003.662109405"/>
    <n v="56909999.847412102"/>
    <m/>
    <m/>
    <n v="61546667.734781899"/>
    <s v="Sopra la media"/>
    <n v="13935650.911619738"/>
  </r>
  <r>
    <x v="7"/>
    <s v="COL"/>
    <x v="1144"/>
    <s v="DC.DAC.POLL.CD"/>
    <n v="310000.00238418602"/>
    <n v="419999.98688697797"/>
    <n v="300000.01192092901"/>
    <m/>
    <m/>
    <n v="343333.33373069763"/>
    <s v="Sopra la media"/>
    <n v="-864702.37781204784"/>
  </r>
  <r>
    <x v="7"/>
    <s v="COL"/>
    <x v="1145"/>
    <s v="DC.DAC.PRTL.CD"/>
    <n v="579999.983310699"/>
    <n v="1049999.95231628"/>
    <n v="610000.01430511498"/>
    <m/>
    <m/>
    <n v="746666.64997736458"/>
    <s v="Sotto la media"/>
    <n v="2917857.2180015692"/>
  </r>
  <r>
    <x v="7"/>
    <s v="COL"/>
    <x v="1146"/>
    <s v="DC.DAC.ESPL.CD"/>
    <n v="72680000.305175796"/>
    <n v="82830001.831054702"/>
    <n v="72330001.831054702"/>
    <m/>
    <m/>
    <n v="75946667.989095077"/>
    <s v="Sopra la media"/>
    <n v="8462963.0617521461"/>
  </r>
  <r>
    <x v="7"/>
    <s v="COL"/>
    <x v="1147"/>
    <s v="DC.DAC.SWEL.CD"/>
    <n v="34950000.762939498"/>
    <n v="55709999.084472701"/>
    <n v="34979999.542236298"/>
    <m/>
    <m/>
    <n v="41879999.796549499"/>
    <s v="Sopra la media"/>
    <n v="11294814.750690157"/>
  </r>
  <r>
    <x v="7"/>
    <s v="COL"/>
    <x v="1243"/>
    <s v="DC.DAC.CHEL.CD"/>
    <n v="42139999.3896484"/>
    <n v="38169998.168945298"/>
    <n v="35169998.168945298"/>
    <m/>
    <m/>
    <n v="38493331.909179665"/>
    <s v="Sopra la media"/>
    <n v="8482083.1331113931"/>
  </r>
  <r>
    <x v="7"/>
    <s v="COL"/>
    <x v="1148"/>
    <s v="DC.DAC.TOTL.CD"/>
    <n v="1810729988.3496001"/>
    <n v="1830430004.12919"/>
    <n v="1682439984.506"/>
    <m/>
    <m/>
    <n v="1774533325.661597"/>
    <s v="Sopra la media"/>
    <n v="553458149.81159842"/>
  </r>
  <r>
    <x v="7"/>
    <s v="COL"/>
    <x v="1149"/>
    <s v="DC.DAC.GBRL.CD"/>
    <n v="94190002.441406295"/>
    <n v="58069999.694824196"/>
    <n v="62880001.068115197"/>
    <m/>
    <m/>
    <n v="71713334.401448563"/>
    <s v="Sopra la media"/>
    <n v="26681481.663827527"/>
  </r>
  <r>
    <x v="7"/>
    <s v="COL"/>
    <x v="1150"/>
    <s v="DC.DAC.USAL.CD"/>
    <n v="558760009.765625"/>
    <n v="673179992.67578101"/>
    <n v="568799987.79296899"/>
    <m/>
    <m/>
    <n v="600246663.41145837"/>
    <s v="Sopra la media"/>
    <n v="177667407.46851322"/>
  </r>
  <r>
    <x v="7"/>
    <s v="COL"/>
    <x v="602"/>
    <s v="FM.AST.DOMS.CN"/>
    <n v="624576177385468"/>
    <n v="698912481873524"/>
    <n v="802274404865480"/>
    <n v="832511847323666"/>
    <n v="871879708510798"/>
    <n v="766030923991787.25"/>
    <s v="Sopra la media"/>
    <n v="126708350818338.28"/>
  </r>
  <r>
    <x v="7"/>
    <s v="COL"/>
    <x v="603"/>
    <s v="BN.KAC.EOMS.CD"/>
    <n v="1153345738.2168901"/>
    <n v="1256275725.58305"/>
    <n v="758226172.54090703"/>
    <n v="775356159.04066896"/>
    <m/>
    <n v="985800948.84537899"/>
    <s v="Sopra la media"/>
    <n v="-4150876854.9002466"/>
  </r>
  <r>
    <x v="7"/>
    <s v="COL"/>
    <x v="604"/>
    <s v="BN.FIN.TOTL.CD"/>
    <n v="-8113464041.3800001"/>
    <n v="-16693127238.731199"/>
    <n v="-20465958280.401501"/>
    <n v="-7847836243.3820295"/>
    <m/>
    <n v="-13280096450.97368"/>
    <s v="Sopra la media"/>
    <n v="-21235573962.577915"/>
  </r>
  <r>
    <x v="7"/>
    <s v="COL"/>
    <x v="1151"/>
    <s v="DT.NFL.BLAT.CD"/>
    <n v="350610566.80000001"/>
    <n v="123443971.09999999"/>
    <n v="178649138.69999999"/>
    <n v="-677584447.79999995"/>
    <m/>
    <n v="-6220192.8000000119"/>
    <s v="Sopra la media"/>
    <n v="-171802844.96250004"/>
  </r>
  <r>
    <x v="7"/>
    <s v="COL"/>
    <x v="1152"/>
    <s v="DT.NFL.MIBR.CD"/>
    <n v="1158615000"/>
    <n v="1848681000"/>
    <n v="1819527000"/>
    <n v="517676000"/>
    <m/>
    <n v="1336124750"/>
    <s v="Sopra la media"/>
    <n v="420550607.14285719"/>
  </r>
  <r>
    <x v="7"/>
    <s v="COL"/>
    <x v="1153"/>
    <s v="DT.NFL.IMFN.CD"/>
    <n v="5224001842.3000002"/>
    <n v="0"/>
    <n v="0"/>
    <n v="0"/>
    <m/>
    <n v="1306000460.575"/>
    <s v="Sopra la media"/>
    <n v="218107845.28229162"/>
  </r>
  <r>
    <x v="7"/>
    <s v="COL"/>
    <x v="1154"/>
    <s v="DT.NFL.MLAT.CD"/>
    <n v="2612967000"/>
    <n v="2921667000"/>
    <n v="2602599000"/>
    <n v="1409277000"/>
    <m/>
    <n v="2386627500"/>
    <s v="Sopra la media"/>
    <n v="1261263093.75"/>
  </r>
  <r>
    <x v="7"/>
    <s v="COL"/>
    <x v="1155"/>
    <s v="DT.NFL.MOTH.CD"/>
    <n v="668339911.5"/>
    <n v="319685377.5"/>
    <n v="441508380.60000002"/>
    <n v="260507173.90000001"/>
    <m/>
    <n v="422510210.875"/>
    <s v="Sopra la media"/>
    <n v="179069613.28749999"/>
  </r>
  <r>
    <x v="7"/>
    <s v="COL"/>
    <x v="1156"/>
    <s v="DT.NFL.RDBC.CD"/>
    <n v="-4276000"/>
    <n v="-3789000"/>
    <n v="-2883000"/>
    <n v="-2666000"/>
    <m/>
    <n v="-3403500"/>
    <s v="Sotto la media"/>
    <n v="25325900.949999999"/>
  </r>
  <r>
    <x v="7"/>
    <s v="COL"/>
    <x v="1157"/>
    <s v="DT.NFL.RDBN.CD"/>
    <n v="773288000"/>
    <n v="720090000"/>
    <n v="286909000"/>
    <n v="647979000"/>
    <m/>
    <n v="607066500"/>
    <s v="Sopra la media"/>
    <n v="405371644.04999995"/>
  </r>
  <r>
    <x v="7"/>
    <s v="COL"/>
    <x v="1158"/>
    <s v="DT.NFL.DPNG.CD"/>
    <n v="2651356000"/>
    <n v="3483848000"/>
    <n v="5513862000"/>
    <n v="6675628000"/>
    <m/>
    <n v="4581173500"/>
    <s v="Sopra la media"/>
    <n v="2932198718.75"/>
  </r>
  <r>
    <x v="7"/>
    <s v="COL"/>
    <x v="605"/>
    <s v="FM.AST.NFRG.CN"/>
    <n v="207983866214081"/>
    <n v="241245731660258"/>
    <n v="251739000412877"/>
    <n v="217564258515527"/>
    <n v="273504755526715"/>
    <n v="238407522465891.59"/>
    <s v="Sopra la media"/>
    <n v="52547876295916.586"/>
  </r>
  <r>
    <x v="7"/>
    <s v="COL"/>
    <x v="1030"/>
    <s v="GC.LBL.TOTL.GD.ZS"/>
    <n v="11.985686735563601"/>
    <n v="7.0274228776494896"/>
    <n v="5.5294121218572503"/>
    <n v="5.3642285630477602"/>
    <m/>
    <n v="7.4766875745295245"/>
    <s v="Sopra la media"/>
    <n v="6.5805781294523351"/>
  </r>
  <r>
    <x v="7"/>
    <s v="COL"/>
    <x v="1031"/>
    <s v="GC.LBL.TOTL.CN"/>
    <n v="119673606205449"/>
    <n v="83811434562626.203"/>
    <n v="81270801719966.906"/>
    <n v="84350241177929.594"/>
    <m/>
    <n v="92276520916492.938"/>
    <s v="Sopra la media"/>
    <n v="12233161775401.945"/>
  </r>
  <r>
    <x v="7"/>
    <s v="COL"/>
    <x v="606"/>
    <s v="GC.NLD.TOTL.GD.ZS"/>
    <n v="-8.5155335790828808"/>
    <n v="-7.5280276282047502"/>
    <n v="-5.3039343604604401"/>
    <n v="-2.05667438601288"/>
    <m/>
    <n v="-5.8510424884402372"/>
    <s v="Sopra la media"/>
    <n v="-5.8604481390775449"/>
  </r>
  <r>
    <x v="7"/>
    <s v="COL"/>
    <x v="607"/>
    <s v="GC.NLD.TOTL.CN"/>
    <n v="-85025133282404.594"/>
    <n v="-89781817023363.5"/>
    <n v="-77956749875955.094"/>
    <n v="-32340340916810.398"/>
    <m/>
    <n v="-71276010274633.391"/>
    <s v="Sotto la media"/>
    <n v="-10498280270599.375"/>
  </r>
  <r>
    <x v="7"/>
    <s v="COL"/>
    <x v="608"/>
    <s v="SM.POP.NETM"/>
    <n v="227130"/>
    <n v="199070"/>
    <n v="183180"/>
    <n v="154521"/>
    <n v="141643"/>
    <n v="181108.8"/>
    <s v="Sopra la media"/>
    <n v="107403.6"/>
  </r>
  <r>
    <x v="7"/>
    <s v="COL"/>
    <x v="1159"/>
    <s v="DT.ODA.ODAT.XP.ZS"/>
    <n v="1.8916014941703101"/>
    <n v="1.68748020530408"/>
    <n v="1.68222246729548"/>
    <m/>
    <m/>
    <n v="1.7537680555899566"/>
    <s v="Sotto la media"/>
    <n v="8.0427176335646831"/>
  </r>
  <r>
    <x v="7"/>
    <s v="COL"/>
    <x v="1160"/>
    <s v="DT.ODA.ODAT.GN.ZS"/>
    <n v="0.69795599571324496"/>
    <n v="0.61144299527234502"/>
    <n v="0.55739404648019597"/>
    <m/>
    <m/>
    <n v="0.62226434582192869"/>
    <s v="Sotto la media"/>
    <n v="1.5922706397773625"/>
  </r>
  <r>
    <x v="7"/>
    <s v="COL"/>
    <x v="1244"/>
    <s v="DT.ODA.ODAT.GI.ZS"/>
    <n v="3.6149003644587698"/>
    <n v="3.1813546261930701"/>
    <n v="2.7621791086159502"/>
    <m/>
    <m/>
    <n v="3.1861446997559302"/>
    <s v="Sotto la media"/>
    <n v="6.4732502549839852"/>
  </r>
  <r>
    <x v="7"/>
    <s v="COL"/>
    <x v="1161"/>
    <s v="DT.ODA.ODAT.MP.ZS"/>
    <n v="3.0735495822516699"/>
    <n v="2.24019852562009"/>
    <n v="1.6566152305987301"/>
    <m/>
    <m/>
    <n v="2.3234544461568301"/>
    <s v="Sotto la media"/>
    <n v="4.350328104324328"/>
  </r>
  <r>
    <x v="7"/>
    <s v="COL"/>
    <x v="1162"/>
    <s v="DT.ODA.ODAT.PC.ZS"/>
    <n v="36.921984912453397"/>
    <n v="37.448690612789399"/>
    <n v="36.400945089618403"/>
    <m/>
    <m/>
    <n v="36.923873538287069"/>
    <s v="Sotto la media"/>
    <n v="40.700212727244484"/>
  </r>
  <r>
    <x v="7"/>
    <s v="COL"/>
    <x v="1163"/>
    <s v="DT.ODA.ALLD.KD"/>
    <n v="1995719970.70313"/>
    <n v="1916930053.7109399"/>
    <n v="1941589965.8203101"/>
    <m/>
    <m/>
    <n v="1951413330.0781269"/>
    <s v="Sopra la media"/>
    <n v="951801474.39462221"/>
  </r>
  <r>
    <x v="7"/>
    <s v="COL"/>
    <x v="1164"/>
    <s v="DT.ODA.ALLD.CD"/>
    <n v="1869359985.3515601"/>
    <n v="1916930053.7109399"/>
    <n v="1883310058.59375"/>
    <m/>
    <m/>
    <n v="1889866699.21875"/>
    <s v="Sopra la media"/>
    <n v="920908885.81452525"/>
  </r>
  <r>
    <x v="7"/>
    <s v="COL"/>
    <x v="1165"/>
    <s v="DT.ODA.ODAT.KD"/>
    <n v="1995719970.70313"/>
    <n v="1916930053.7109399"/>
    <n v="1941589965.8203101"/>
    <m/>
    <m/>
    <n v="1951413330.0781269"/>
    <s v="Sopra la media"/>
    <n v="951801474.39462221"/>
  </r>
  <r>
    <x v="7"/>
    <s v="COL"/>
    <x v="1166"/>
    <s v="DT.ODA.ODAT.CD"/>
    <n v="1869359985.3515601"/>
    <n v="1916930053.7109399"/>
    <n v="1883310058.59375"/>
    <m/>
    <m/>
    <n v="1889866699.21875"/>
    <s v="Sopra la media"/>
    <n v="920908885.81452525"/>
  </r>
  <r>
    <x v="7"/>
    <s v="COL"/>
    <x v="1301"/>
    <s v="DT.NFL.CERF.CD"/>
    <n v="5000000"/>
    <n v="2006000.0419616699"/>
    <n v="5006000.0419616699"/>
    <m/>
    <m/>
    <n v="4004000.0279744468"/>
    <s v="Sotto la media"/>
    <n v="5058388.8954586452"/>
  </r>
  <r>
    <x v="7"/>
    <s v="COL"/>
    <x v="1167"/>
    <s v="DT.NFL.FAOG.CD"/>
    <n v="450935.00614166301"/>
    <n v="185000.00238418599"/>
    <n v="98937.779664993301"/>
    <m/>
    <m/>
    <n v="244957.5960636141"/>
    <s v="Sotto la media"/>
    <n v="381556.30555141863"/>
  </r>
  <r>
    <x v="7"/>
    <s v="COL"/>
    <x v="1168"/>
    <s v="DT.NFL.IAEA.CD"/>
    <n v="992057.38306045497"/>
    <n v="845180.03463745106"/>
    <n v="286294.07286643999"/>
    <m/>
    <m/>
    <n v="707843.83018811524"/>
    <s v="Sopra la media"/>
    <n v="686400.09589769214"/>
  </r>
  <r>
    <x v="7"/>
    <s v="COL"/>
    <x v="1245"/>
    <s v="DT.NFL.IFAD.CD"/>
    <n v="1806886.79218292"/>
    <n v="-1034000.03910065"/>
    <n v="-1116179.9430847201"/>
    <m/>
    <m/>
    <n v="-114431.06333415001"/>
    <s v="Sotto la media"/>
    <n v="3370400.4912149333"/>
  </r>
  <r>
    <x v="7"/>
    <s v="COL"/>
    <x v="1169"/>
    <s v="DT.NFL.ILOG.CD"/>
    <n v="1692784.07096863"/>
    <n v="1521499.99141693"/>
    <n v="897342.20504760696"/>
    <m/>
    <m/>
    <n v="1370542.0891443889"/>
    <s v="Sopra la media"/>
    <n v="1348007.007881447"/>
  </r>
  <r>
    <x v="7"/>
    <s v="COL"/>
    <x v="1170"/>
    <s v="DT.NFL.SDGF.CD"/>
    <m/>
    <n v="642799.973487854"/>
    <m/>
    <m/>
    <m/>
    <n v="642799.973487854"/>
    <s v="Sopra la media"/>
    <n v="631264.10299446434"/>
  </r>
  <r>
    <x v="7"/>
    <s v="COL"/>
    <x v="1171"/>
    <s v="DT.NFL.SPRP.CD"/>
    <m/>
    <m/>
    <n v="120111.681520939"/>
    <m/>
    <m/>
    <n v="120111.681520939"/>
    <s v="Sotto la media"/>
    <n v="247325.84320008755"/>
  </r>
  <r>
    <x v="7"/>
    <s v="COL"/>
    <x v="1174"/>
    <s v="DT.NFL.UNDP.CD"/>
    <n v="226335.540413857"/>
    <n v="781406.87942504894"/>
    <n v="536716.58039092994"/>
    <m/>
    <m/>
    <n v="514819.66674327868"/>
    <s v="Sotto la media"/>
    <n v="1361529.9882712185"/>
  </r>
  <r>
    <x v="7"/>
    <s v="COL"/>
    <x v="1246"/>
    <s v="DT.NFL.UNFP.CD"/>
    <n v="2174639.9402618399"/>
    <n v="2445995.5692291302"/>
    <n v="2162590.0268554701"/>
    <m/>
    <m/>
    <n v="2261075.1787821469"/>
    <s v="Sopra la media"/>
    <n v="2224254.6571152555"/>
  </r>
  <r>
    <x v="7"/>
    <s v="COL"/>
    <x v="1247"/>
    <s v="DT.NFL.UNCR.CD"/>
    <m/>
    <n v="832210.00432968105"/>
    <n v="36200.001835823103"/>
    <m/>
    <m/>
    <n v="434205.00308275205"/>
    <s v="Sotto la media"/>
    <n v="4109707.9738974567"/>
  </r>
  <r>
    <x v="7"/>
    <s v="COL"/>
    <x v="1175"/>
    <s v="DT.NFL.UNCF.CD"/>
    <n v="2651999.9504089402"/>
    <n v="1093000.05435944"/>
    <n v="1565000.0572204599"/>
    <m/>
    <m/>
    <n v="1770000.0206629466"/>
    <s v="Sotto la media"/>
    <n v="3906037.0237738988"/>
  </r>
  <r>
    <x v="7"/>
    <s v="COL"/>
    <x v="1302"/>
    <s v="DT.NFL.UNIDO.CD"/>
    <n v="12821.549549698801"/>
    <n v="10971.009731292699"/>
    <m/>
    <m/>
    <m/>
    <n v="11896.27964049575"/>
    <s v="Sotto la media"/>
    <n v="18034.701004417271"/>
  </r>
  <r>
    <x v="7"/>
    <s v="COL"/>
    <x v="1303"/>
    <s v="DT.NFL.UNPB.CD"/>
    <n v="2420350.0747680701"/>
    <n v="1410640.0012970001"/>
    <n v="5328668.5943603497"/>
    <m/>
    <m/>
    <n v="3053219.5568084731"/>
    <s v="Sopra la media"/>
    <n v="1811051.2238409801"/>
  </r>
  <r>
    <x v="7"/>
    <s v="COL"/>
    <x v="1176"/>
    <s v="DT.NFL.UNWN.CD"/>
    <m/>
    <n v="1031540.03620148"/>
    <n v="1225888.8483047499"/>
    <m/>
    <m/>
    <n v="1128714.4422531149"/>
    <s v="Sopra la media"/>
    <n v="588098.70015829778"/>
  </r>
  <r>
    <x v="7"/>
    <s v="COL"/>
    <x v="1304"/>
    <s v="DT.NFL.WFPG.CD"/>
    <n v="3794232.3684692401"/>
    <n v="2375129.9381256099"/>
    <n v="4112968.9216613802"/>
    <m/>
    <m/>
    <n v="3427443.7427520771"/>
    <s v="Sopra la media"/>
    <n v="2156766.0282986858"/>
  </r>
  <r>
    <x v="7"/>
    <s v="COL"/>
    <x v="1177"/>
    <s v="DT.NFL.WHOL.CD"/>
    <n v="666260.71929931606"/>
    <n v="1216300.01068115"/>
    <n v="583036.00549697899"/>
    <m/>
    <m/>
    <n v="821865.57849248161"/>
    <s v="Sotto la media"/>
    <n v="1389782.7943717991"/>
  </r>
  <r>
    <x v="7"/>
    <s v="COL"/>
    <x v="1178"/>
    <s v="DT.NFL.WITC.CD"/>
    <m/>
    <n v="11711.9997739792"/>
    <n v="58556.0016334057"/>
    <m/>
    <m/>
    <n v="35134.000703692451"/>
    <s v="Sotto la media"/>
    <n v="73538.167759155273"/>
  </r>
  <r>
    <x v="7"/>
    <s v="COL"/>
    <x v="613"/>
    <s v="BN.GSR.FCTY.CD"/>
    <n v="-4949881387.32166"/>
    <n v="-8723258899.5025997"/>
    <n v="-17086329973.754999"/>
    <n v="-13432234934.9053"/>
    <m/>
    <n v="-11047926298.87114"/>
    <s v="Sotto la media"/>
    <n v="5103383930.2963514"/>
  </r>
  <r>
    <x v="7"/>
    <s v="COL"/>
    <x v="615"/>
    <s v="NY.GSR.NFCY.CN"/>
    <n v="-9288000000000"/>
    <n v="-18779000000000"/>
    <n v="-31718000000000"/>
    <n v="-16120000000000"/>
    <m/>
    <n v="-18976250000000"/>
    <s v="Sotto la media"/>
    <n v="-1988246824638.9033"/>
  </r>
  <r>
    <x v="7"/>
    <s v="COL"/>
    <x v="616"/>
    <s v="NY.GSR.NFCY.CD"/>
    <n v="-2514840596.7976298"/>
    <n v="-5015431462.9129295"/>
    <n v="-7452197610.2318201"/>
    <n v="-3726344818.6585398"/>
    <m/>
    <n v="-4677203622.1502295"/>
    <s v="Sotto la media"/>
    <n v="9567286508.3254948"/>
  </r>
  <r>
    <x v="7"/>
    <s v="COL"/>
    <x v="617"/>
    <s v="BN.TRF.CURR.CD"/>
    <n v="8787822762.2024403"/>
    <n v="10774535094.512501"/>
    <n v="12301465958.7868"/>
    <n v="12922046290.4613"/>
    <m/>
    <n v="11196467526.490761"/>
    <s v="Sopra la media"/>
    <n v="-12079594187.76174"/>
  </r>
  <r>
    <x v="7"/>
    <s v="COL"/>
    <x v="618"/>
    <s v="NY.TRF.NCTR.CN"/>
    <n v="32387000000000"/>
    <n v="40406000000000"/>
    <n v="52461000000000"/>
    <n v="55813000000000"/>
    <m/>
    <n v="45266750000000"/>
    <s v="Sopra la media"/>
    <n v="9986456708843.3633"/>
  </r>
  <r>
    <x v="7"/>
    <s v="COL"/>
    <x v="619"/>
    <s v="NY.TRF.NCTR.CD"/>
    <n v="8769179845.8747807"/>
    <n v="10791497081.338699"/>
    <n v="12325800454.958401"/>
    <n v="12901891027.5303"/>
    <m/>
    <n v="11197092102.425545"/>
    <s v="Sopra la media"/>
    <n v="-11466567460.273533"/>
  </r>
  <r>
    <x v="7"/>
    <s v="COL"/>
    <x v="620"/>
    <s v="BN.GSR.MRCH.CD"/>
    <n v="-8869788062.2114105"/>
    <n v="-13983641290.0991"/>
    <n v="-12178248979.983299"/>
    <n v="-6807557955.4413099"/>
    <m/>
    <n v="-10459809071.933779"/>
    <s v="Sopra la media"/>
    <n v="-16822018897.827393"/>
  </r>
  <r>
    <x v="7"/>
    <s v="COL"/>
    <x v="621"/>
    <s v="BN.GSR.GNFS.CD"/>
    <n v="-13104751154.4776"/>
    <n v="-20000679159.3241"/>
    <n v="-16439320437.9741"/>
    <n v="-8113003757.9785099"/>
    <m/>
    <n v="-14414438627.438578"/>
    <s v="Sotto la media"/>
    <n v="-10071185243.064014"/>
  </r>
  <r>
    <x v="7"/>
    <s v="COL"/>
    <x v="622"/>
    <s v="IC.BUS.NDNS.ZS"/>
    <n v="1.93202039105056"/>
    <n v="2.1839069125277901"/>
    <n v="2.2647096745644202"/>
    <m/>
    <m/>
    <n v="2.1268789927142566"/>
    <s v="Sotto la media"/>
    <n v="2.9567242301915986"/>
  </r>
  <r>
    <x v="7"/>
    <s v="COL"/>
    <x v="623"/>
    <s v="IC.BUS.NREG"/>
    <n v="68491"/>
    <n v="78400"/>
    <n v="81834"/>
    <m/>
    <m/>
    <n v="76241.666666666672"/>
    <s v="Sopra la media"/>
    <n v="48956.248717948714"/>
  </r>
  <r>
    <x v="7"/>
    <s v="COL"/>
    <x v="1179"/>
    <s v="SH.VAC.TTNS.ZS"/>
    <n v="97"/>
    <n v="97"/>
    <n v="97"/>
    <n v="97"/>
    <m/>
    <n v="97"/>
    <s v="Sopra la media"/>
    <n v="93.678571428571431"/>
  </r>
  <r>
    <x v="7"/>
    <s v="COL"/>
    <x v="624"/>
    <s v="EN.GHG.N2O.ZG.AR5"/>
    <n v="26.8488148197331"/>
    <n v="32.999800810039197"/>
    <n v="34.658389217183398"/>
    <n v="35.470420290817302"/>
    <m/>
    <n v="32.494356284443249"/>
    <s v="Sotto la media"/>
    <n v="42.651951925995938"/>
  </r>
  <r>
    <x v="7"/>
    <s v="COL"/>
    <x v="625"/>
    <s v="EN.GHG.N2O.MT.CE.AR5"/>
    <n v="19.104700000000001"/>
    <n v="20.031099999999999"/>
    <n v="20.280899999999999"/>
    <n v="20.403199999999998"/>
    <m/>
    <n v="19.954975000000001"/>
    <s v="Sotto la media"/>
    <n v="45.554412499999991"/>
  </r>
  <r>
    <x v="7"/>
    <s v="COL"/>
    <x v="626"/>
    <s v="EN.GHG.N2O.AG.MT.CE.AR5"/>
    <n v="16.047000000000001"/>
    <n v="16.838200000000001"/>
    <n v="16.944600000000001"/>
    <n v="16.9819"/>
    <m/>
    <n v="16.702925"/>
    <s v="Sotto la media"/>
    <n v="29.655522222222221"/>
  </r>
  <r>
    <x v="7"/>
    <s v="COL"/>
    <x v="627"/>
    <s v="EN.GHG.N2O.BU.MT.CE.AR5"/>
    <n v="0.16239999999999999"/>
    <n v="0.15079999999999999"/>
    <n v="0.1552"/>
    <n v="0.15640000000000001"/>
    <m/>
    <n v="0.15620000000000001"/>
    <s v="Sotto la media"/>
    <n v="1.2284666666666668"/>
  </r>
  <r>
    <x v="7"/>
    <s v="COL"/>
    <x v="628"/>
    <s v="EN.GHG.N2O.FE.MT.CE.AR5"/>
    <n v="6.4999999999999997E-3"/>
    <n v="7.1000000000000004E-3"/>
    <n v="6.7999999999999996E-3"/>
    <n v="7.4000000000000003E-3"/>
    <m/>
    <n v="6.9500000000000004E-3"/>
    <s v="Sotto la media"/>
    <n v="8.0289705882352957E-2"/>
  </r>
  <r>
    <x v="7"/>
    <s v="COL"/>
    <x v="629"/>
    <s v="EN.GHG.N2O.IC.MT.CE.AR5"/>
    <n v="9.1600000000000001E-2"/>
    <n v="9.98E-2"/>
    <n v="0.1066"/>
    <n v="0.12709999999999999"/>
    <m/>
    <n v="0.10627500000000001"/>
    <s v="Sotto la media"/>
    <n v="0.55599852941176464"/>
  </r>
  <r>
    <x v="7"/>
    <s v="COL"/>
    <x v="630"/>
    <s v="EN.GHG.N2O.IP.MT.CE.AR5"/>
    <n v="0.82550000000000001"/>
    <n v="0.8498"/>
    <n v="0.93940000000000001"/>
    <n v="0.93859999999999999"/>
    <m/>
    <n v="0.88832500000000003"/>
    <s v="Sotto la media"/>
    <n v="4.8710444444444452"/>
  </r>
  <r>
    <x v="7"/>
    <s v="COL"/>
    <x v="631"/>
    <s v="EN.GHG.N2O.PI.MT.CE.AR5"/>
    <n v="8.2699999999999996E-2"/>
    <n v="5.79E-2"/>
    <n v="5.6399999999999999E-2"/>
    <n v="6.9000000000000006E-2"/>
    <m/>
    <n v="6.6500000000000004E-2"/>
    <s v="Sotto la media"/>
    <n v="4.0051352941176477"/>
  </r>
  <r>
    <x v="7"/>
    <s v="COL"/>
    <x v="632"/>
    <s v="EN.GHG.N2O.TR.MT.CE.AR5"/>
    <n v="0.35560000000000003"/>
    <n v="0.45739999999999997"/>
    <n v="0.46629999999999999"/>
    <n v="0.48070000000000002"/>
    <m/>
    <n v="0.43999999999999995"/>
    <s v="Sotto la media"/>
    <n v="3.0027573529411766"/>
  </r>
  <r>
    <x v="7"/>
    <s v="COL"/>
    <x v="633"/>
    <s v="EN.GHG.N2O.WA.MT.CE.AR5"/>
    <n v="1.5333000000000001"/>
    <n v="1.57"/>
    <n v="1.6056999999999999"/>
    <n v="1.6420999999999999"/>
    <m/>
    <n v="1.5877749999999999"/>
    <s v="Sotto la media"/>
    <n v="2.5798666666666668"/>
  </r>
  <r>
    <x v="7"/>
    <s v="COL"/>
    <x v="634"/>
    <s v="SH.DTH.1014"/>
    <n v="1196"/>
    <n v="1188"/>
    <n v="1181"/>
    <n v="1171"/>
    <m/>
    <n v="1184"/>
    <s v="Sotto la media"/>
    <n v="1934.35"/>
  </r>
  <r>
    <x v="7"/>
    <s v="COL"/>
    <x v="635"/>
    <s v="SH.DTH.1519"/>
    <n v="4005"/>
    <n v="3993"/>
    <n v="3977"/>
    <n v="3937"/>
    <m/>
    <n v="3978"/>
    <s v="Sopra la media"/>
    <n v="3645.8833333333332"/>
  </r>
  <r>
    <x v="7"/>
    <s v="COL"/>
    <x v="636"/>
    <s v="SH.DTH.2024"/>
    <n v="6761"/>
    <n v="6897"/>
    <n v="6984"/>
    <n v="6990"/>
    <m/>
    <n v="6908"/>
    <s v="Sopra la media"/>
    <n v="6160.8833333333332"/>
  </r>
  <r>
    <x v="7"/>
    <s v="COL"/>
    <x v="637"/>
    <s v="SH.DTH.0509"/>
    <n v="830"/>
    <n v="819"/>
    <n v="811"/>
    <n v="805"/>
    <m/>
    <n v="816.25"/>
    <s v="Sotto la media"/>
    <n v="1919.5"/>
  </r>
  <r>
    <x v="7"/>
    <s v="COL"/>
    <x v="638"/>
    <s v="SH.DTH.IMRT"/>
    <n v="8519"/>
    <n v="8275"/>
    <n v="8014"/>
    <n v="7724"/>
    <m/>
    <n v="8133"/>
    <s v="Sotto la media"/>
    <n v="12006.866666666667"/>
  </r>
  <r>
    <x v="7"/>
    <s v="COL"/>
    <x v="639"/>
    <s v="SH.MMR.DTHS"/>
    <n v="670"/>
    <n v="1000"/>
    <n v="530"/>
    <n v="420"/>
    <m/>
    <n v="655"/>
    <s v="Sopra la media"/>
    <n v="536.08333333333326"/>
  </r>
  <r>
    <x v="7"/>
    <s v="COL"/>
    <x v="640"/>
    <s v="SH.DTH.NMRT"/>
    <n v="5158"/>
    <n v="4999"/>
    <n v="4812"/>
    <n v="4615"/>
    <m/>
    <n v="4896"/>
    <s v="Sotto la media"/>
    <n v="7530.6833333333334"/>
  </r>
  <r>
    <x v="7"/>
    <s v="COL"/>
    <x v="641"/>
    <s v="SH.DTH.MORT"/>
    <n v="9379"/>
    <n v="9105"/>
    <n v="8819"/>
    <n v="8500"/>
    <m/>
    <n v="8950.75"/>
    <s v="Sotto la media"/>
    <n v="15204.133333333335"/>
  </r>
  <r>
    <x v="7"/>
    <s v="COL"/>
    <x v="1033"/>
    <s v="IC.TAX.METG"/>
    <m/>
    <m/>
    <m/>
    <n v="1.9"/>
    <m/>
    <n v="1.9"/>
    <s v="Sopra la media"/>
    <n v="1.85"/>
  </r>
  <r>
    <x v="7"/>
    <s v="COL"/>
    <x v="642"/>
    <s v="SH.MED.NUMW.P3"/>
    <n v="1.405"/>
    <n v="1.4490000000000001"/>
    <m/>
    <m/>
    <m/>
    <n v="1.427"/>
    <s v="Sotto la media"/>
    <n v="5.7880645021645023"/>
  </r>
  <r>
    <x v="7"/>
    <s v="COL"/>
    <x v="643"/>
    <s v="PA.NUS.FCRF"/>
    <n v="3693.27583333333"/>
    <n v="3744.24416666667"/>
    <n v="4256.1941666666698"/>
    <n v="4325.9549999999999"/>
    <n v="4074.4341666666701"/>
    <n v="4018.8206666666679"/>
    <s v="Sopra la media"/>
    <n v="1318.2465739602219"/>
  </r>
  <r>
    <x v="7"/>
    <s v="COL"/>
    <x v="644"/>
    <s v="NY.GDP.PETR.RT.ZS"/>
    <n v="1.5627979026171399"/>
    <n v="3.4240248759337399"/>
    <m/>
    <m/>
    <m/>
    <n v="2.4934113892754399"/>
    <s v="Sopra la media"/>
    <n v="0.880450479202604"/>
  </r>
  <r>
    <x v="7"/>
    <s v="COL"/>
    <x v="645"/>
    <s v="TX.VAL.MMTL.ZS.UN"/>
    <n v="1.3010183421822801"/>
    <n v="1.65857830550253"/>
    <n v="1.4049161609737599"/>
    <n v="1.7713047560942401"/>
    <m/>
    <n v="1.5339543911882025"/>
    <s v="Sotto la media"/>
    <n v="8.5521819541865263"/>
  </r>
  <r>
    <x v="7"/>
    <s v="COL"/>
    <x v="646"/>
    <s v="TM.VAL.MMTL.ZS.UN"/>
    <n v="1.71672695871673"/>
    <n v="1.9036493548804601"/>
    <n v="1.7516767157514599"/>
    <n v="1.6411816722564001"/>
    <m/>
    <n v="1.7533086754012626"/>
    <s v="Sotto la media"/>
    <n v="4.4876624150389679"/>
  </r>
  <r>
    <x v="7"/>
    <s v="COL"/>
    <x v="647"/>
    <s v="GC.XPN.OTHR.ZS"/>
    <n v="13.142455669511"/>
    <n v="12.9497730949809"/>
    <n v="9.9750243368990397"/>
    <n v="8.1857219264718193"/>
    <m/>
    <n v="11.06324375696569"/>
    <s v="Sopra la media"/>
    <n v="9.3397648745507453"/>
  </r>
  <r>
    <x v="7"/>
    <s v="COL"/>
    <x v="648"/>
    <s v="GC.XPN.OTHR.CN"/>
    <n v="47967994212478.203"/>
    <n v="55079995982691.602"/>
    <n v="47530654334251"/>
    <n v="43239263004950.297"/>
    <m/>
    <n v="48454476883592.781"/>
    <s v="Sopra la media"/>
    <n v="8761239929402.0625"/>
  </r>
  <r>
    <x v="7"/>
    <s v="COL"/>
    <x v="649"/>
    <s v="NV.MNF.OTHR.ZS.UN"/>
    <n v="48.048506258269803"/>
    <n v="49.708660170416401"/>
    <m/>
    <m/>
    <m/>
    <n v="48.878583214343102"/>
    <s v="Sopra la media"/>
    <n v="47.001876418449001"/>
  </r>
  <r>
    <x v="7"/>
    <s v="COL"/>
    <x v="1180"/>
    <s v="SM.POP.OPIP.EA"/>
    <n v="1729537"/>
    <n v="1842390"/>
    <n v="2453862"/>
    <n v="2851160"/>
    <m/>
    <n v="2219237.25"/>
    <s v="Sopra la media"/>
    <n v="663881.60416666663"/>
  </r>
  <r>
    <x v="7"/>
    <s v="COL"/>
    <x v="650"/>
    <s v="GC.TAX.OTHR.RV.ZS"/>
    <n v="2.1503605003736199"/>
    <n v="1.8204896386501399"/>
    <n v="1.5069867449385299"/>
    <n v="1.7345083775402099"/>
    <m/>
    <n v="1.8030863153756249"/>
    <s v="Sopra la media"/>
    <n v="1.6782105599550299"/>
  </r>
  <r>
    <x v="7"/>
    <s v="COL"/>
    <x v="651"/>
    <s v="GC.TAX.OTHR.CN"/>
    <n v="6233142503135.6299"/>
    <n v="6236349464595.0498"/>
    <n v="6232148099492.5898"/>
    <n v="8740715921223.2803"/>
    <m/>
    <n v="6860588997111.6377"/>
    <s v="Sopra la media"/>
    <n v="865267848165.06873"/>
  </r>
  <r>
    <x v="7"/>
    <s v="COL"/>
    <x v="652"/>
    <s v="SH.XPD.OOPC.CH.ZS"/>
    <n v="14.506283760000001"/>
    <n v="13.66964531"/>
    <n v="14.364748000000001"/>
    <n v="14.615749360000001"/>
    <m/>
    <n v="14.289106607500001"/>
    <s v="Sotto la media"/>
    <n v="22.174384141583332"/>
  </r>
  <r>
    <x v="7"/>
    <s v="COL"/>
    <x v="653"/>
    <s v="SH.XPD.OOPC.PC.CD"/>
    <n v="67.450992040000003"/>
    <n v="76.702602859999999"/>
    <n v="72.614958139999999"/>
    <n v="78.111992560000004"/>
    <m/>
    <n v="73.720136400000001"/>
    <s v="Sotto la media"/>
    <n v="424.59582428916661"/>
  </r>
  <r>
    <x v="7"/>
    <s v="COL"/>
    <x v="654"/>
    <s v="SH.XPD.OOPC.PP.CD"/>
    <n v="196.03884816645601"/>
    <n v="218.17823743962799"/>
    <n v="229.67345720124101"/>
    <n v="244.72832817410799"/>
    <m/>
    <n v="222.15471774535825"/>
    <s v="Sotto la media"/>
    <n v="603.49662382926624"/>
  </r>
  <r>
    <x v="7"/>
    <s v="COL"/>
    <x v="655"/>
    <s v="SL.TLF.PART.FE.ZS"/>
    <n v="43.25"/>
    <n v="36.14"/>
    <n v="28.72"/>
    <n v="30.15"/>
    <m/>
    <n v="34.564999999999998"/>
    <s v="Sotto la media"/>
    <n v="43.077222222222225"/>
  </r>
  <r>
    <x v="7"/>
    <s v="COL"/>
    <x v="656"/>
    <s v="SL.TLF.PART.MA.ZS"/>
    <n v="28.12"/>
    <n v="19.7"/>
    <n v="15.3"/>
    <n v="15.47"/>
    <m/>
    <n v="19.647500000000001"/>
    <s v="Sotto la media"/>
    <n v="25.58688888888889"/>
  </r>
  <r>
    <x v="7"/>
    <s v="COL"/>
    <x v="657"/>
    <s v="SL.TLF.PART.ZS"/>
    <n v="34.049999999999997"/>
    <n v="26.18"/>
    <n v="20.78"/>
    <n v="21.54"/>
    <m/>
    <n v="25.637499999999996"/>
    <s v="Sotto la media"/>
    <n v="33.372472222222221"/>
  </r>
  <r>
    <x v="7"/>
    <s v="COL"/>
    <x v="658"/>
    <s v="IP.PAT.NRES"/>
    <n v="1752"/>
    <n v="1855"/>
    <m/>
    <m/>
    <m/>
    <n v="1803.5"/>
    <s v="Sotto la media"/>
    <n v="41641.346153846156"/>
  </r>
  <r>
    <x v="7"/>
    <s v="COL"/>
    <x v="659"/>
    <s v="IP.PAT.RESD"/>
    <n v="369"/>
    <n v="432"/>
    <m/>
    <m/>
    <m/>
    <n v="400.5"/>
    <s v="Sotto la media"/>
    <n v="131580.11538461538"/>
  </r>
  <r>
    <x v="7"/>
    <s v="COL"/>
    <x v="660"/>
    <s v="SH.STA.ODFC.ZS"/>
    <n v="2.8262148886165699"/>
    <n v="2.6108635725093601"/>
    <n v="2.4004530079764699"/>
    <m/>
    <m/>
    <n v="2.6125104897007998"/>
    <s v="Sotto la media"/>
    <n v="3.5703766863108477"/>
  </r>
  <r>
    <x v="7"/>
    <s v="COL"/>
    <x v="661"/>
    <s v="SH.STA.ODFC.RU.ZS"/>
    <n v="11.823493196267201"/>
    <n v="11.064327858538499"/>
    <n v="10.305162520810001"/>
    <m/>
    <m/>
    <n v="11.064327858538567"/>
    <s v="Sopra la media"/>
    <n v="7.2622236195257734"/>
  </r>
  <r>
    <x v="7"/>
    <s v="COL"/>
    <x v="662"/>
    <s v="SH.STA.ODFC.UR.ZS"/>
    <n v="0.77371920170809005"/>
    <n v="0.72243330725496002"/>
    <n v="0.67114741280182999"/>
    <m/>
    <m/>
    <n v="0.72243330725496013"/>
    <s v="Sotto la media"/>
    <n v="1.7768168767458399"/>
  </r>
  <r>
    <x v="7"/>
    <s v="COL"/>
    <x v="663"/>
    <s v="SH.H2O.BASW.ZS"/>
    <n v="97.041023661336794"/>
    <n v="97.393817296920204"/>
    <n v="97.537760387835405"/>
    <m/>
    <m/>
    <n v="97.324200448697468"/>
    <s v="Sopra la media"/>
    <n v="94.820452068433084"/>
  </r>
  <r>
    <x v="7"/>
    <s v="COL"/>
    <x v="1034"/>
    <s v="SH.H2O.BASW.RU.ZS"/>
    <n v="85.503488968007204"/>
    <n v="86.080421935508497"/>
    <n v="86.657254786452796"/>
    <m/>
    <m/>
    <n v="86.080388563322842"/>
    <s v="Sotto la media"/>
    <n v="88.294366704444087"/>
  </r>
  <r>
    <x v="7"/>
    <s v="COL"/>
    <x v="1035"/>
    <s v="SH.H2O.BASW.UR.ZS"/>
    <n v="99.673007950453098"/>
    <n v="99.921130047505898"/>
    <n v="99.918079325415704"/>
    <m/>
    <m/>
    <n v="99.837405774458219"/>
    <s v="Sopra la media"/>
    <n v="97.573586052913697"/>
  </r>
  <r>
    <x v="7"/>
    <s v="COL"/>
    <x v="664"/>
    <s v="SH.STA.BASS.ZS"/>
    <n v="93.012770037227597"/>
    <n v="93.872677776357406"/>
    <n v="94.730978438523906"/>
    <m/>
    <m/>
    <n v="93.872142084036298"/>
    <s v="Sopra la media"/>
    <n v="87.063172497838025"/>
  </r>
  <r>
    <x v="7"/>
    <s v="COL"/>
    <x v="665"/>
    <s v="SH.STA.BASS.RU.ZS"/>
    <n v="83.022072172977303"/>
    <n v="84.266929612427305"/>
    <n v="85.518514065317305"/>
    <m/>
    <m/>
    <n v="84.269171950240633"/>
    <s v="Sopra la media"/>
    <n v="81.018719292349914"/>
  </r>
  <r>
    <x v="7"/>
    <s v="COL"/>
    <x v="666"/>
    <s v="SH.STA.BASS.UR.ZS"/>
    <n v="95.291883848015601"/>
    <n v="96.018517070071795"/>
    <n v="96.746381578715699"/>
    <m/>
    <m/>
    <n v="96.01892749893436"/>
    <s v="Sopra la media"/>
    <n v="87.235536809784151"/>
  </r>
  <r>
    <x v="7"/>
    <s v="COL"/>
    <x v="667"/>
    <s v="SH.H2O.SMDW.ZS"/>
    <n v="73.413231097310998"/>
    <n v="73.7198955424508"/>
    <n v="73.8560448264451"/>
    <m/>
    <m/>
    <n v="73.663057155402299"/>
    <s v="Sotto la media"/>
    <n v="85.312085570779615"/>
  </r>
  <r>
    <x v="7"/>
    <s v="COL"/>
    <x v="1036"/>
    <s v="SH.H2O.SMDW.RU.ZS"/>
    <n v="39.633767680223798"/>
    <n v="39.904614350981099"/>
    <n v="40.1754610217383"/>
    <m/>
    <m/>
    <n v="39.904614350981063"/>
    <s v="Sotto la media"/>
    <n v="61.677171277429743"/>
  </r>
  <r>
    <x v="7"/>
    <s v="COL"/>
    <x v="1037"/>
    <s v="SH.H2O.SMDW.UR.ZS"/>
    <n v="81.119135371954499"/>
    <n v="81.273933723897898"/>
    <n v="81.224314427204206"/>
    <m/>
    <m/>
    <n v="81.205794507685539"/>
    <s v="Sotto la media"/>
    <n v="84.779572893495924"/>
  </r>
  <r>
    <x v="7"/>
    <s v="COL"/>
    <x v="668"/>
    <s v="SH.STA.SMSS.ZS"/>
    <n v="18.171363741934901"/>
    <n v="18.307456027727401"/>
    <n v="18.442990096015599"/>
    <m/>
    <m/>
    <n v="18.307269955225966"/>
    <s v="Sotto la media"/>
    <n v="66.447144237067803"/>
  </r>
  <r>
    <x v="7"/>
    <s v="COL"/>
    <x v="670"/>
    <s v="SH.STA.SMSS.UR.ZS"/>
    <n v="16.591375260628499"/>
    <n v="16.710642919713699"/>
    <n v="16.830029251924099"/>
    <m/>
    <m/>
    <n v="16.7106824774221"/>
    <s v="Sotto la media"/>
    <n v="60.393247867271633"/>
  </r>
  <r>
    <x v="7"/>
    <s v="COL"/>
    <x v="1305"/>
    <s v="SH.STA.HYGN.ZS"/>
    <n v="69.8701790353322"/>
    <n v="70.013021360505803"/>
    <n v="70.153599800936803"/>
    <m/>
    <m/>
    <n v="70.012266732258269"/>
    <s v="Sopra la media"/>
    <n v="62.726376925426308"/>
  </r>
  <r>
    <x v="7"/>
    <s v="COL"/>
    <x v="1306"/>
    <s v="SH.STA.HYGN.RU.ZS"/>
    <n v="32.945735279899502"/>
    <n v="32.945735279899502"/>
    <n v="32.945735279899502"/>
    <m/>
    <m/>
    <n v="32.945735279899502"/>
    <s v="Sotto la media"/>
    <n v="50.90664846068421"/>
  </r>
  <r>
    <x v="7"/>
    <s v="COL"/>
    <x v="1307"/>
    <s v="SH.STA.HYGN.UR.ZS"/>
    <n v="78.293529131090693"/>
    <n v="78.293529131090693"/>
    <n v="78.293529131090693"/>
    <m/>
    <m/>
    <n v="78.293529131090693"/>
    <s v="Sopra la media"/>
    <n v="69.716158086807766"/>
  </r>
  <r>
    <x v="7"/>
    <s v="COL"/>
    <x v="671"/>
    <s v="AG.LND.CROP.ZS"/>
    <n v="2.1281955835962099"/>
    <n v="2.22340153222172"/>
    <n v="2.2211104100946399"/>
    <m/>
    <m/>
    <n v="2.1909025086375231"/>
    <s v="Sotto la media"/>
    <n v="3.0900644607203209"/>
  </r>
  <r>
    <x v="7"/>
    <s v="COL"/>
    <x v="672"/>
    <s v="SE.PRM.PRS5.FE.ZS"/>
    <n v="97.659523010253906"/>
    <n v="92.941520690917997"/>
    <m/>
    <m/>
    <m/>
    <n v="95.300521850585952"/>
    <s v="Sopra la media"/>
    <n v="93.335783216688355"/>
  </r>
  <r>
    <x v="7"/>
    <s v="COL"/>
    <x v="673"/>
    <s v="SE.PRM.PRS5.MA.ZS"/>
    <n v="96.942337036132798"/>
    <n v="89.838783264160199"/>
    <m/>
    <m/>
    <m/>
    <n v="93.390560150146499"/>
    <s v="Sopra la media"/>
    <n v="91.606169806586379"/>
  </r>
  <r>
    <x v="7"/>
    <s v="COL"/>
    <x v="674"/>
    <s v="SE.PRM.PRS5.ZS"/>
    <n v="97.287200927734403"/>
    <n v="91.331352233886705"/>
    <m/>
    <m/>
    <m/>
    <n v="94.309276580810547"/>
    <s v="Sopra la media"/>
    <n v="91.729911622546965"/>
  </r>
  <r>
    <x v="7"/>
    <s v="COL"/>
    <x v="675"/>
    <s v="SE.PRM.PRSL.FE.ZS"/>
    <n v="97.659523010253906"/>
    <n v="92.941520690917997"/>
    <m/>
    <m/>
    <m/>
    <n v="95.300521850585952"/>
    <s v="Sopra la media"/>
    <n v="89.911526876782617"/>
  </r>
  <r>
    <x v="7"/>
    <s v="COL"/>
    <x v="676"/>
    <s v="SE.PRM.PRSL.MA.ZS"/>
    <n v="96.942337036132798"/>
    <n v="89.838783264160199"/>
    <m/>
    <m/>
    <m/>
    <n v="93.390560150146499"/>
    <s v="Sopra la media"/>
    <n v="86.994246649363689"/>
  </r>
  <r>
    <x v="7"/>
    <s v="COL"/>
    <x v="677"/>
    <s v="SE.PRM.PRSL.ZS"/>
    <n v="97.287200927734403"/>
    <n v="91.331352233886705"/>
    <m/>
    <m/>
    <m/>
    <n v="94.309276580810547"/>
    <s v="Sopra la media"/>
    <n v="88.193005720774337"/>
  </r>
  <r>
    <x v="7"/>
    <s v="COL"/>
    <x v="678"/>
    <s v="BM.TRF.PWKR.CD.DT"/>
    <n v="254084912.51704901"/>
    <n v="385718084.43218601"/>
    <n v="449510119.173536"/>
    <n v="433332717.044774"/>
    <m/>
    <n v="380661458.29188627"/>
    <s v="Sotto la media"/>
    <n v="9947941616.5334511"/>
  </r>
  <r>
    <x v="7"/>
    <s v="COL"/>
    <x v="679"/>
    <s v="BX.TRF.PWKR.DT.GD.ZS"/>
    <n v="2.5613347840285399"/>
    <n v="2.70254419060708"/>
    <n v="2.7378191692163698"/>
    <n v="2.7817784723637198"/>
    <m/>
    <n v="2.695869154053927"/>
    <s v="Sotto la media"/>
    <n v="4.1243344693056301"/>
  </r>
  <r>
    <x v="7"/>
    <s v="COL"/>
    <x v="680"/>
    <s v="BX.TRF.PWKR.CD.DT"/>
    <n v="6924526135.5591898"/>
    <n v="8608268970.8854198"/>
    <n v="9454507516.9304295"/>
    <n v="10111593424.101999"/>
    <m/>
    <n v="8774724011.8692589"/>
    <s v="Sopra la media"/>
    <n v="5909142351.060689"/>
  </r>
  <r>
    <x v="7"/>
    <s v="COL"/>
    <x v="681"/>
    <s v="BX.TRF.PWKR.CD"/>
    <n v="6908845963.9215899"/>
    <n v="8597245700.5699291"/>
    <n v="9428812506.4238396"/>
    <n v="10091073166.128201"/>
    <m/>
    <n v="8756494334.260891"/>
    <s v="Sopra la media"/>
    <n v="3283362810.350378"/>
  </r>
  <r>
    <x v="7"/>
    <s v="COL"/>
    <x v="682"/>
    <s v="SH.MED.PHYS.ZS"/>
    <n v="2.379"/>
    <n v="2.4510000000000001"/>
    <m/>
    <m/>
    <m/>
    <n v="2.415"/>
    <s v="Sotto la media"/>
    <n v="2.485698412698413"/>
  </r>
  <r>
    <x v="7"/>
    <s v="COL"/>
    <x v="683"/>
    <s v="EN.ATM.PM25.MC.M3"/>
    <n v="14.1832514905064"/>
    <m/>
    <m/>
    <m/>
    <m/>
    <n v="14.1832514905064"/>
    <s v="Sotto la media"/>
    <n v="21.779362587959181"/>
  </r>
  <r>
    <x v="7"/>
    <s v="COL"/>
    <x v="1181"/>
    <s v="DT.NFL.PNGB.CD"/>
    <n v="-1527082000"/>
    <n v="650000000"/>
    <n v="-1355000000"/>
    <n v="-1109703000"/>
    <m/>
    <n v="-835446250"/>
    <s v="Sotto la media"/>
    <n v="485333975"/>
  </r>
  <r>
    <x v="7"/>
    <s v="COL"/>
    <x v="1182"/>
    <s v="DT.NFL.PNGC.CD"/>
    <n v="4178438000"/>
    <n v="2833848000"/>
    <n v="6868862000"/>
    <n v="7785331000"/>
    <m/>
    <n v="5416619750"/>
    <s v="Sopra la media"/>
    <n v="1654750281.25"/>
  </r>
  <r>
    <x v="7"/>
    <s v="COL"/>
    <x v="684"/>
    <s v="PV.EST"/>
    <n v="-0.70115005970001198"/>
    <n v="-0.95457434654235795"/>
    <n v="-0.62995833158492998"/>
    <n v="-0.71731323003768899"/>
    <m/>
    <n v="-0.75074899196624734"/>
    <s v="Sotto la media"/>
    <n v="6.1606744697200878E-2"/>
  </r>
  <r>
    <x v="7"/>
    <s v="COL"/>
    <x v="685"/>
    <s v="PV.NO.SRC"/>
    <n v="7"/>
    <n v="7"/>
    <n v="7"/>
    <n v="8"/>
    <m/>
    <n v="7.25"/>
    <s v="Sopra la media"/>
    <n v="6.421875"/>
  </r>
  <r>
    <x v="7"/>
    <s v="COL"/>
    <x v="686"/>
    <s v="PV.PER.RNK"/>
    <n v="21.226415634155298"/>
    <n v="16.509433746337901"/>
    <n v="23.584905624389599"/>
    <n v="18.9573459625244"/>
    <m/>
    <n v="20.0695252418518"/>
    <s v="Sotto la media"/>
    <n v="48.339485585689545"/>
  </r>
  <r>
    <x v="7"/>
    <s v="COL"/>
    <x v="687"/>
    <s v="PV.PER.RNK.LOWER"/>
    <n v="12.7358493804932"/>
    <n v="10.377358436584499"/>
    <n v="14.1509437561035"/>
    <n v="13.2701425552368"/>
    <m/>
    <n v="12.633573532104501"/>
    <s v="Sotto la media"/>
    <n v="35.780383571982384"/>
  </r>
  <r>
    <x v="7"/>
    <s v="COL"/>
    <x v="688"/>
    <s v="PV.PER.RNK.UPPER"/>
    <n v="34.9056587219238"/>
    <n v="25"/>
    <n v="37.264152526855497"/>
    <n v="30.805686950683601"/>
    <m/>
    <n v="31.993874549865723"/>
    <s v="Sotto la media"/>
    <n v="61.754867672920227"/>
  </r>
  <r>
    <x v="7"/>
    <s v="COL"/>
    <x v="689"/>
    <s v="PV.STD.ERR"/>
    <n v="0.22649152576923401"/>
    <n v="0.22981239855289501"/>
    <n v="0.22655731439590501"/>
    <n v="0.219390243291855"/>
    <m/>
    <n v="0.22556287050247226"/>
    <s v="Sotto la media"/>
    <n v="0.23058227682486188"/>
  </r>
  <r>
    <x v="7"/>
    <s v="COL"/>
    <x v="690"/>
    <s v="SP.POP.0004.FE.5Y"/>
    <n v="6.6804090284627398"/>
    <n v="6.6514042778511602"/>
    <n v="6.6224770171831997"/>
    <n v="6.5637795149618601"/>
    <m/>
    <n v="6.6295174596147408"/>
    <s v="Sotto la media"/>
    <n v="7.6008546171051528"/>
  </r>
  <r>
    <x v="7"/>
    <s v="COL"/>
    <x v="691"/>
    <s v="SP.POP.0004.MA.5Y"/>
    <n v="7.1274710626137701"/>
    <n v="7.1055170146166304"/>
    <n v="7.0822933267485704"/>
    <n v="7.0226177637509997"/>
    <m/>
    <n v="7.0844747919324931"/>
    <s v="Sotto la media"/>
    <n v="7.8144312500419213"/>
  </r>
  <r>
    <x v="7"/>
    <s v="COL"/>
    <x v="692"/>
    <s v="SP.POP.0014.TO.ZS"/>
    <n v="21.6647057902778"/>
    <n v="21.298449924180201"/>
    <n v="20.953280642088099"/>
    <n v="20.5978461579186"/>
    <m/>
    <n v="21.128570628616174"/>
    <s v="Sotto la media"/>
    <n v="23.174034258868588"/>
  </r>
  <r>
    <x v="7"/>
    <s v="COL"/>
    <x v="693"/>
    <s v="SP.POP.0014.FE.IN"/>
    <n v="5369030"/>
    <n v="5336967"/>
    <n v="5307425"/>
    <n v="5276751"/>
    <m/>
    <n v="5322543.25"/>
    <s v="Sotto la media"/>
    <n v="10504803.819444444"/>
  </r>
  <r>
    <x v="7"/>
    <s v="COL"/>
    <x v="694"/>
    <s v="SP.POP.0014.FE.ZS"/>
    <n v="20.9589416704139"/>
    <n v="20.594201710996099"/>
    <n v="20.254061068183201"/>
    <n v="19.9103170891199"/>
    <m/>
    <n v="20.429380384678275"/>
    <s v="Sotto la media"/>
    <n v="22.9099733767485"/>
  </r>
  <r>
    <x v="7"/>
    <s v="COL"/>
    <x v="695"/>
    <s v="SP.POP.0014.MA.IN"/>
    <n v="5599810"/>
    <n v="5565320"/>
    <n v="5533372"/>
    <n v="5500279"/>
    <m/>
    <n v="5549695.25"/>
    <s v="Sotto la media"/>
    <n v="11672827.097222224"/>
  </r>
  <r>
    <x v="7"/>
    <s v="COL"/>
    <x v="696"/>
    <s v="SP.POP.0014.MA.ZS"/>
    <n v="22.387506498844498"/>
    <n v="22.020577471771599"/>
    <n v="21.670862919650201"/>
    <n v="21.303590719790801"/>
    <m/>
    <n v="21.845634402514275"/>
    <s v="Sotto la media"/>
    <n v="23.563731760869491"/>
  </r>
  <r>
    <x v="7"/>
    <s v="COL"/>
    <x v="697"/>
    <s v="SP.POP.0014.TO"/>
    <n v="10968840"/>
    <n v="10902287"/>
    <n v="10840797"/>
    <n v="10777030"/>
    <m/>
    <n v="10872238.5"/>
    <s v="Sotto la media"/>
    <n v="22177630.944444444"/>
  </r>
  <r>
    <x v="7"/>
    <s v="COL"/>
    <x v="698"/>
    <s v="SP.POP.0509.FE.5Y"/>
    <n v="6.87559660328884"/>
    <n v="6.7263553576419799"/>
    <n v="6.5963801064186098"/>
    <n v="6.4915620626077102"/>
    <m/>
    <n v="6.6724735324892848"/>
    <s v="Sotto la media"/>
    <n v="7.7341985184284638"/>
  </r>
  <r>
    <x v="7"/>
    <s v="COL"/>
    <x v="699"/>
    <s v="SP.POP.0509.MA.5Y"/>
    <n v="7.3451050180684296"/>
    <n v="7.1912182317523596"/>
    <n v="7.0545593826666497"/>
    <n v="6.9409071522047903"/>
    <m/>
    <n v="7.1329474461730573"/>
    <s v="Sotto la media"/>
    <n v="7.9561227253007623"/>
  </r>
  <r>
    <x v="7"/>
    <s v="COL"/>
    <x v="700"/>
    <s v="SP.POP.1014.FE.5Y"/>
    <n v="7.4029360386622898"/>
    <n v="7.2164420755030001"/>
    <n v="7.0352039445813599"/>
    <n v="6.8549755115503501"/>
    <m/>
    <n v="7.1273893925742495"/>
    <s v="Sotto la media"/>
    <n v="7.5749202412148815"/>
  </r>
  <r>
    <x v="7"/>
    <s v="COL"/>
    <x v="701"/>
    <s v="SP.POP.1014.MA.5Y"/>
    <n v="7.9149304181622702"/>
    <n v="7.7238422254025698"/>
    <n v="7.5340102102349702"/>
    <n v="7.3400658038350404"/>
    <m/>
    <n v="7.628212164408712"/>
    <s v="Sotto la media"/>
    <n v="7.7931777855268036"/>
  </r>
  <r>
    <x v="7"/>
    <s v="COL"/>
    <x v="702"/>
    <s v="SP.POP.1519.FE.5Y"/>
    <n v="8.0457422302162502"/>
    <n v="7.8565332107063401"/>
    <n v="7.6611500935477999"/>
    <n v="7.4639196201021303"/>
    <m/>
    <n v="7.7568362886431306"/>
    <s v="Sopra la media"/>
    <n v="7.2419374072164189"/>
  </r>
  <r>
    <x v="7"/>
    <s v="COL"/>
    <x v="703"/>
    <s v="SP.POP.1519.MA.5Y"/>
    <n v="8.5349635084223205"/>
    <n v="8.3527161305205109"/>
    <n v="8.1593780453023008"/>
    <n v="7.9572343240264898"/>
    <m/>
    <n v="8.2510730020679048"/>
    <s v="Sopra la media"/>
    <n v="7.470633696004974"/>
  </r>
  <r>
    <x v="7"/>
    <s v="COL"/>
    <x v="704"/>
    <s v="SP.POP.1564.TO.ZS"/>
    <n v="69.871168767093096"/>
    <n v="69.988000255566803"/>
    <n v="70.040163076833494"/>
    <n v="70.026725806546395"/>
    <m/>
    <n v="69.981514476509943"/>
    <s v="Sopra la media"/>
    <n v="65.682462308323522"/>
  </r>
  <r>
    <x v="7"/>
    <s v="COL"/>
    <x v="705"/>
    <s v="SP.POP.1564.FE.IN"/>
    <n v="17869120"/>
    <n v="18093909"/>
    <n v="18297952"/>
    <n v="18491682"/>
    <m/>
    <n v="18188165.75"/>
    <s v="Sotto la media"/>
    <n v="40133303.736111112"/>
  </r>
  <r>
    <x v="7"/>
    <s v="COL"/>
    <x v="706"/>
    <s v="SP.POP.1564.FE.ZS"/>
    <n v="69.755210789191196"/>
    <n v="69.820478011812796"/>
    <n v="69.8281797865545"/>
    <n v="69.773097515181206"/>
    <m/>
    <n v="69.794241525684924"/>
    <s v="Sopra la media"/>
    <n v="64.799983599963312"/>
  </r>
  <r>
    <x v="7"/>
    <s v="COL"/>
    <x v="707"/>
    <s v="SP.POP.1564.MA.IN"/>
    <n v="17506651"/>
    <n v="17731670"/>
    <n v="17939389"/>
    <n v="18147107"/>
    <m/>
    <n v="17831204.25"/>
    <s v="Sotto la media"/>
    <n v="42153680.111111112"/>
  </r>
  <r>
    <x v="7"/>
    <s v="COL"/>
    <x v="708"/>
    <s v="SP.POP.1564.MA.ZS"/>
    <n v="69.989925879040896"/>
    <n v="70.159775525683898"/>
    <n v="70.257713411407295"/>
    <n v="70.287073761987301"/>
    <m/>
    <n v="70.173622144529844"/>
    <s v="Sopra la media"/>
    <n v="66.435246710485501"/>
  </r>
  <r>
    <x v="7"/>
    <s v="COL"/>
    <x v="709"/>
    <s v="SP.POP.1564.TO"/>
    <n v="35375771"/>
    <n v="35825579"/>
    <n v="36237340"/>
    <n v="36638790"/>
    <m/>
    <n v="36019370"/>
    <s v="Sotto la media"/>
    <n v="82286983.833333328"/>
  </r>
  <r>
    <x v="7"/>
    <s v="COL"/>
    <x v="710"/>
    <s v="SP.POP.2024.FE.5Y"/>
    <n v="8.6141014659191608"/>
    <n v="8.5051541866632796"/>
    <n v="8.3787206892500006"/>
    <n v="8.2206473618537697"/>
    <m/>
    <n v="8.4296559259215531"/>
    <s v="Sopra la media"/>
    <n v="7.2185766796791508"/>
  </r>
  <r>
    <x v="7"/>
    <s v="COL"/>
    <x v="711"/>
    <s v="SP.POP.2024.MA.5Y"/>
    <n v="8.9839322398276806"/>
    <n v="8.8862205009482302"/>
    <n v="8.7692369601458893"/>
    <n v="8.6179761563737305"/>
    <m/>
    <n v="8.8143414643238831"/>
    <s v="Sopra la media"/>
    <n v="7.5515782228926343"/>
  </r>
  <r>
    <x v="7"/>
    <s v="COL"/>
    <x v="712"/>
    <s v="SP.POP.2529.FE.5Y"/>
    <n v="8.7068956868585605"/>
    <n v="8.7318229836356505"/>
    <n v="8.7106134039091607"/>
    <n v="8.6513598771350608"/>
    <m/>
    <n v="8.7001729878846081"/>
    <s v="Sopra la media"/>
    <n v="7.4315636290436"/>
  </r>
  <r>
    <x v="7"/>
    <s v="COL"/>
    <x v="713"/>
    <s v="SP.POP.2529.MA.5Y"/>
    <n v="8.9723223236559608"/>
    <n v="9.0015162264321091"/>
    <n v="8.9838925568638395"/>
    <n v="8.9279973674747701"/>
    <m/>
    <n v="8.9714321186066694"/>
    <s v="Sopra la media"/>
    <n v="7.7939464895142523"/>
  </r>
  <r>
    <x v="7"/>
    <s v="COL"/>
    <x v="714"/>
    <s v="SP.POP.3034.FE.5Y"/>
    <n v="7.9440808150963802"/>
    <n v="8.0536823145029306"/>
    <n v="8.1718248691786695"/>
    <n v="8.2905291939980295"/>
    <m/>
    <n v="8.1150292981940026"/>
    <s v="Sopra la media"/>
    <n v="7.4624326230638856"/>
  </r>
  <r>
    <x v="7"/>
    <s v="COL"/>
    <x v="715"/>
    <s v="SP.POP.3034.MA.5Y"/>
    <n v="8.1355168264725908"/>
    <n v="8.2560863710948293"/>
    <n v="8.37914845257888"/>
    <n v="8.4977835321231794"/>
    <m/>
    <n v="8.3171337955673703"/>
    <s v="Sopra la media"/>
    <n v="7.9024184681942193"/>
  </r>
  <r>
    <x v="7"/>
    <s v="COL"/>
    <x v="716"/>
    <s v="SP.POP.3539.FE.5Y"/>
    <n v="7.4487046577108904"/>
    <n v="7.4783473532903599"/>
    <n v="7.50209383965983"/>
    <n v="7.52654178619819"/>
    <m/>
    <n v="7.4889219092148176"/>
    <s v="Sopra la media"/>
    <n v="6.9768969408275234"/>
  </r>
  <r>
    <x v="7"/>
    <s v="COL"/>
    <x v="717"/>
    <s v="SP.POP.3539.MA.5Y"/>
    <n v="7.5197395061040098"/>
    <n v="7.5753810250909304"/>
    <n v="7.6192426927675996"/>
    <n v="7.6587939310006297"/>
    <m/>
    <n v="7.5932892887407926"/>
    <s v="Sopra la media"/>
    <n v="7.3577070499321691"/>
  </r>
  <r>
    <x v="7"/>
    <s v="COL"/>
    <x v="718"/>
    <s v="SP.POP.4044.FE.5Y"/>
    <n v="6.7524962137295601"/>
    <n v="6.8290973956356797"/>
    <n v="6.9108939614415998"/>
    <n v="6.9948674651557301"/>
    <m/>
    <n v="6.8718387589906413"/>
    <s v="Sopra la media"/>
    <n v="6.3986021377351321"/>
  </r>
  <r>
    <x v="7"/>
    <s v="COL"/>
    <x v="719"/>
    <s v="SP.POP.4044.MA.5Y"/>
    <n v="6.6887169785289098"/>
    <n v="6.7877524356761096"/>
    <n v="6.8908560718352803"/>
    <n v="6.9964757130491702"/>
    <m/>
    <n v="6.8409502997723681"/>
    <s v="Sopra la media"/>
    <n v="6.6313769525578952"/>
  </r>
  <r>
    <x v="7"/>
    <s v="COL"/>
    <x v="720"/>
    <s v="SP.POP.4549.FE.5Y"/>
    <n v="6.1780355364664201"/>
    <n v="6.1855159908274402"/>
    <n v="6.2205307833450396"/>
    <n v="6.2688631281844396"/>
    <m/>
    <n v="6.2132363597058351"/>
    <s v="Sopra la media"/>
    <n v="6.0364037081499431"/>
  </r>
  <r>
    <x v="7"/>
    <s v="COL"/>
    <x v="721"/>
    <s v="SP.POP.4549.MA.5Y"/>
    <n v="6.00371793172941"/>
    <n v="6.0305374017687496"/>
    <n v="6.0844901300507201"/>
    <n v="6.1531423368526097"/>
    <m/>
    <n v="6.0679719501003726"/>
    <s v="Sotto la media"/>
    <n v="6.134594433398731"/>
  </r>
  <r>
    <x v="7"/>
    <s v="COL"/>
    <x v="722"/>
    <s v="SP.POP.5054.FE.5Y"/>
    <n v="5.9982108683967503"/>
    <n v="5.9446314357296401"/>
    <n v="5.8912025380920099"/>
    <n v="5.84697239004488"/>
    <m/>
    <n v="5.9202543080658199"/>
    <s v="Sopra la media"/>
    <n v="5.8321798630486716"/>
  </r>
  <r>
    <x v="7"/>
    <s v="COL"/>
    <x v="723"/>
    <s v="SP.POP.5054.MA.5Y"/>
    <n v="5.7468765217650599"/>
    <n v="5.7027899436835803"/>
    <n v="5.6586547362861799"/>
    <n v="5.62710207340798"/>
    <m/>
    <n v="5.6838558187857"/>
    <s v="Sotto la media"/>
    <n v="5.8134652407078899"/>
  </r>
  <r>
    <x v="7"/>
    <s v="COL"/>
    <x v="724"/>
    <s v="SP.POP.5559.FE.5Y"/>
    <n v="5.5289600453950403"/>
    <n v="5.5785486525157202"/>
    <n v="5.6073917167103904"/>
    <n v="5.6190588722127703"/>
    <m/>
    <n v="5.5834898217084792"/>
    <s v="Sopra la media"/>
    <n v="5.512563858563853"/>
  </r>
  <r>
    <x v="7"/>
    <s v="COL"/>
    <x v="725"/>
    <s v="SP.POP.5559.MA.5Y"/>
    <n v="5.2157808265312804"/>
    <n v="5.2694783856620102"/>
    <n v="5.3045794297084097"/>
    <n v="5.3253791575330496"/>
    <m/>
    <n v="5.2788044498586881"/>
    <s v="Sotto la media"/>
    <n v="5.3572637108722061"/>
  </r>
  <r>
    <x v="7"/>
    <s v="COL"/>
    <x v="726"/>
    <s v="SP.POP.6064.FE.5Y"/>
    <n v="4.5379832694022202"/>
    <n v="4.6571444883057396"/>
    <n v="4.7737578914199803"/>
    <n v="4.8903378202962102"/>
    <m/>
    <n v="4.7148058673560378"/>
    <s v="Sopra la media"/>
    <n v="4.6888267526351344"/>
  </r>
  <r>
    <x v="7"/>
    <s v="COL"/>
    <x v="727"/>
    <s v="SP.POP.6064.MA.5Y"/>
    <n v="4.1883592160036303"/>
    <n v="4.2972971048067796"/>
    <n v="4.4082343358681904"/>
    <n v="4.5251891701456897"/>
    <m/>
    <n v="4.3547699567060727"/>
    <s v="Sotto la media"/>
    <n v="4.422262446410528"/>
  </r>
  <r>
    <x v="7"/>
    <s v="COL"/>
    <x v="728"/>
    <s v="SP.POP.65UP.TO.ZS"/>
    <n v="8.4641254426291503"/>
    <n v="8.7135498202529096"/>
    <n v="9.0065562810783106"/>
    <n v="9.3754280355349593"/>
    <m/>
    <n v="8.8899148948738329"/>
    <s v="Sotto la media"/>
    <n v="11.143503432807886"/>
  </r>
  <r>
    <x v="7"/>
    <s v="COL"/>
    <x v="729"/>
    <s v="SP.POP.65UP.FE.IN"/>
    <n v="2378746"/>
    <n v="2484026"/>
    <n v="2598875"/>
    <n v="2734163"/>
    <m/>
    <n v="2548952.5"/>
    <s v="Sotto la media"/>
    <n v="9470524.25"/>
  </r>
  <r>
    <x v="7"/>
    <s v="COL"/>
    <x v="730"/>
    <s v="SP.POP.65UP.FE.ZS"/>
    <n v="9.2858475403949203"/>
    <n v="9.5853202771910802"/>
    <n v="9.9177591452623499"/>
    <n v="10.316585395698899"/>
    <m/>
    <n v="9.7763780896368129"/>
    <s v="Sotto la media"/>
    <n v="12.290043023288192"/>
  </r>
  <r>
    <x v="7"/>
    <s v="COL"/>
    <x v="731"/>
    <s v="SP.POP.65UP.MA.IN"/>
    <n v="1906641"/>
    <n v="1976281"/>
    <n v="2060933"/>
    <n v="2171169"/>
    <m/>
    <n v="2028756"/>
    <s v="Sotto la media"/>
    <n v="7779662.555555556"/>
  </r>
  <r>
    <x v="7"/>
    <s v="COL"/>
    <x v="732"/>
    <s v="SP.POP.65UP.MA.ZS"/>
    <n v="7.6225676221146603"/>
    <n v="7.8196470025445901"/>
    <n v="8.0714236689425096"/>
    <n v="8.4093355182218605"/>
    <m/>
    <n v="7.9807434529559043"/>
    <s v="Sotto la media"/>
    <n v="10.001021528645014"/>
  </r>
  <r>
    <x v="7"/>
    <s v="COL"/>
    <x v="733"/>
    <s v="SP.POP.65UP.TO"/>
    <n v="4285386"/>
    <n v="4460307"/>
    <n v="4659807"/>
    <n v="4905332"/>
    <m/>
    <n v="4577708"/>
    <s v="Sotto la media"/>
    <n v="17250186.888888888"/>
  </r>
  <r>
    <x v="7"/>
    <s v="COL"/>
    <x v="734"/>
    <s v="SP.POP.6569.FE.5Y"/>
    <n v="3.4470607427589699"/>
    <n v="3.5614680178145401"/>
    <n v="3.6838011511949"/>
    <n v="3.8183805877284498"/>
    <m/>
    <n v="3.6276776248742153"/>
    <s v="Sotto la media"/>
    <n v="3.8527373812820409"/>
  </r>
  <r>
    <x v="7"/>
    <s v="COL"/>
    <x v="735"/>
    <s v="SP.POP.6569.MA.5Y"/>
    <n v="3.0987941698790999"/>
    <n v="3.19089100856359"/>
    <n v="3.2962369230380602"/>
    <n v="3.4205050042302898"/>
    <m/>
    <n v="3.2516067764277601"/>
    <s v="Sotto la media"/>
    <n v="3.5024894261109432"/>
  </r>
  <r>
    <x v="7"/>
    <s v="COL"/>
    <x v="736"/>
    <s v="SP.POP.7074.FE.5Y"/>
    <n v="2.4706876090418"/>
    <n v="2.5560735736484599"/>
    <n v="2.65255053464417"/>
    <n v="2.7718302997217599"/>
    <m/>
    <n v="2.6127855042640475"/>
    <s v="Sotto la media"/>
    <n v="3.0209543982540739"/>
  </r>
  <r>
    <x v="7"/>
    <s v="COL"/>
    <x v="737"/>
    <s v="SP.POP.7074.MA.5Y"/>
    <n v="2.1308653839215199"/>
    <n v="2.1946606038712"/>
    <n v="2.2736253285732202"/>
    <n v="2.3798000167011701"/>
    <m/>
    <n v="2.2447378332667776"/>
    <s v="Sotto la media"/>
    <n v="2.6454840825202188"/>
  </r>
  <r>
    <x v="7"/>
    <s v="COL"/>
    <x v="738"/>
    <s v="SP.POP.7579.FE.5Y"/>
    <n v="1.6665874871574"/>
    <n v="1.7332709728207201"/>
    <n v="1.8012802579245599"/>
    <n v="1.87371263792965"/>
    <m/>
    <n v="1.7687128389580824"/>
    <s v="Sotto la media"/>
    <n v="2.2199196856488577"/>
  </r>
  <r>
    <x v="7"/>
    <s v="COL"/>
    <x v="739"/>
    <s v="SP.POP.7579.MA.5Y"/>
    <n v="1.3278661715687701"/>
    <n v="1.3718347487286"/>
    <n v="1.4220955312279999"/>
    <n v="1.4821007030757301"/>
    <m/>
    <n v="1.400974288650275"/>
    <s v="Sotto la media"/>
    <n v="1.8255807148300198"/>
  </r>
  <r>
    <x v="7"/>
    <s v="COL"/>
    <x v="740"/>
    <s v="SP.POP.80UP.FE.5Y"/>
    <n v="1.70151170143675"/>
    <n v="1.7345077129073601"/>
    <n v="1.7801272014987199"/>
    <n v="1.8526618703190101"/>
    <m/>
    <n v="1.7672021215404601"/>
    <s v="Sotto la media"/>
    <n v="3.1964315581032188"/>
  </r>
  <r>
    <x v="7"/>
    <s v="COL"/>
    <x v="741"/>
    <s v="SP.POP.80UP.MA.5Y"/>
    <n v="1.0650418967452699"/>
    <n v="1.0622606413811899"/>
    <n v="1.07946588610323"/>
    <n v="1.1269297942146701"/>
    <m/>
    <n v="1.0834245546110899"/>
    <s v="Sotto la media"/>
    <n v="2.027467305183833"/>
  </r>
  <r>
    <x v="7"/>
    <s v="COL"/>
    <x v="742"/>
    <s v="EN.POP.DNST"/>
    <n v="45.633165389815197"/>
    <n v="46.1362532672375"/>
    <n v="46.6317656602073"/>
    <m/>
    <m/>
    <n v="46.133728105753335"/>
    <s v="Sotto la media"/>
    <n v="201.83693547424227"/>
  </r>
  <r>
    <x v="7"/>
    <s v="COL"/>
    <x v="743"/>
    <s v="SP.POP.GROW"/>
    <n v="1.43632167326968"/>
    <n v="1.09642825395961"/>
    <n v="1.06829295530618"/>
    <n v="1.1209286434099901"/>
    <m/>
    <n v="1.1804928814863649"/>
    <s v="Sopra la media"/>
    <n v="0.97579584770598871"/>
  </r>
  <r>
    <x v="7"/>
    <s v="COL"/>
    <x v="744"/>
    <s v="EN.URB.LCTY"/>
    <n v="10978360"/>
    <n v="11167392"/>
    <n v="11344312"/>
    <n v="11507960"/>
    <n v="11658211"/>
    <n v="11331247"/>
    <s v="Sopra la media"/>
    <n v="7413930.5999999996"/>
  </r>
  <r>
    <x v="7"/>
    <s v="COL"/>
    <x v="745"/>
    <s v="EN.URB.LCTY.UR.ZS"/>
    <n v="26.630038829146301"/>
    <n v="26.689933678548002"/>
    <n v="26.7233199287753"/>
    <n v="26.707691010899801"/>
    <n v="26.670726150109601"/>
    <n v="26.6843419194958"/>
    <s v="Sotto la media"/>
    <n v="27.252881166577161"/>
  </r>
  <r>
    <x v="7"/>
    <s v="COL"/>
    <x v="746"/>
    <s v="EN.URB.MCTY"/>
    <n v="22427592"/>
    <n v="22729443"/>
    <n v="23018091"/>
    <n v="23292495"/>
    <n v="23552427"/>
    <n v="23004009.600000001"/>
    <s v="Sotto la media"/>
    <n v="57959638.183333337"/>
  </r>
  <r>
    <x v="7"/>
    <s v="COL"/>
    <x v="747"/>
    <s v="EN.URB.MCTY.TL.ZS"/>
    <n v="44.297043904624402"/>
    <n v="44.403700440724897"/>
    <n v="44.4897675098956"/>
    <n v="44.518314505001698"/>
    <n v="44.534026663924699"/>
    <n v="44.448570604834252"/>
    <s v="Sopra la media"/>
    <n v="29.576518136892958"/>
  </r>
  <r>
    <x v="7"/>
    <s v="COL"/>
    <x v="1308"/>
    <s v="EN.POP.SLUM.UR.ZS"/>
    <n v="9.6999999999999993"/>
    <m/>
    <m/>
    <m/>
    <m/>
    <n v="9.6999999999999993"/>
    <s v="Sotto la media"/>
    <n v="26.804537499999999"/>
  </r>
  <r>
    <x v="7"/>
    <s v="COL"/>
    <x v="748"/>
    <s v="SP.POP.TOTL.FE.IN"/>
    <n v="25616896"/>
    <n v="25914903"/>
    <n v="26204251"/>
    <n v="26502596"/>
    <m/>
    <n v="26059661.5"/>
    <s v="Sotto la media"/>
    <n v="60108631.847222224"/>
  </r>
  <r>
    <x v="7"/>
    <s v="COL"/>
    <x v="749"/>
    <s v="SP.POP.TOTL.FE.ZS"/>
    <n v="50.596282859817599"/>
    <n v="50.626740465483302"/>
    <n v="50.648033095400898"/>
    <n v="50.653693557817697"/>
    <m/>
    <n v="50.63118749462987"/>
    <s v="Sopra la media"/>
    <n v="49.470910554095028"/>
  </r>
  <r>
    <x v="7"/>
    <s v="COL"/>
    <x v="750"/>
    <s v="SP.POP.TOTL.MA.IN"/>
    <n v="25013101"/>
    <n v="25273270"/>
    <n v="25533693"/>
    <n v="25818556"/>
    <m/>
    <n v="25409655"/>
    <s v="Sotto la media"/>
    <n v="61606169.791666664"/>
  </r>
  <r>
    <x v="7"/>
    <s v="COL"/>
    <x v="751"/>
    <s v="SP.POP.TOTL.MA.ZS"/>
    <n v="49.403717140182401"/>
    <n v="49.373259534516698"/>
    <n v="49.351966904599102"/>
    <n v="49.346306442182303"/>
    <m/>
    <n v="49.36881250537013"/>
    <s v="Sotto la media"/>
    <n v="50.529089445904972"/>
  </r>
  <r>
    <x v="7"/>
    <s v="COL"/>
    <x v="752"/>
    <s v="SP.POP.TOTL"/>
    <n v="50629997"/>
    <n v="51188173"/>
    <n v="51737944"/>
    <n v="52321152"/>
    <m/>
    <n v="51469316.5"/>
    <s v="Sotto la media"/>
    <n v="121714801.6388889"/>
  </r>
  <r>
    <x v="7"/>
    <s v="COL"/>
    <x v="753"/>
    <s v="BX.PEF.TOTL.CD.WD"/>
    <n v="-453723568.71110898"/>
    <n v="-1189269691.02213"/>
    <n v="-551034485.90517104"/>
    <n v="19923914.043662701"/>
    <m/>
    <n v="-543525957.89868689"/>
    <s v="Sotto la media"/>
    <n v="15596754891.133625"/>
  </r>
  <r>
    <x v="7"/>
    <s v="COL"/>
    <x v="1183"/>
    <s v="DT.NFL.BOND.CD"/>
    <n v="5027156000"/>
    <n v="5233632000"/>
    <n v="-1478087000"/>
    <n v="4269879000"/>
    <m/>
    <n v="3263145000"/>
    <s v="Sotto la media"/>
    <n v="5383375526.7857141"/>
  </r>
  <r>
    <x v="7"/>
    <s v="COL"/>
    <x v="754"/>
    <s v="BN.KLT.PTXL.CD"/>
    <n v="-1768105292.0638499"/>
    <n v="-4595372929.43993"/>
    <n v="427001372.22745103"/>
    <n v="8662725661.8529091"/>
    <m/>
    <n v="681562203.14414501"/>
    <s v="Sopra la media"/>
    <n v="-27391122373.453907"/>
  </r>
  <r>
    <x v="7"/>
    <s v="COL"/>
    <x v="755"/>
    <s v="SI.POV.GAPS"/>
    <n v="4.4000000000000004"/>
    <n v="2.9"/>
    <n v="2.4"/>
    <m/>
    <m/>
    <n v="3.2333333333333338"/>
    <s v="Sopra la media"/>
    <n v="1.4533333333333331"/>
  </r>
  <r>
    <x v="7"/>
    <s v="COL"/>
    <x v="756"/>
    <s v="SI.POV.LMIC.GP"/>
    <n v="8.4"/>
    <n v="6.6"/>
    <n v="5.5"/>
    <m/>
    <m/>
    <n v="6.833333333333333"/>
    <s v="Sopra la media"/>
    <n v="3.8707407407407408"/>
  </r>
  <r>
    <x v="7"/>
    <s v="COL"/>
    <x v="757"/>
    <s v="SI.POV.UMIC.GP"/>
    <n v="19"/>
    <n v="16.5"/>
    <n v="14.3"/>
    <m/>
    <m/>
    <n v="16.599999999999998"/>
    <s v="Sopra la media"/>
    <n v="9.68074074074074"/>
  </r>
  <r>
    <x v="7"/>
    <s v="COL"/>
    <x v="758"/>
    <s v="SI.POV.DDAY"/>
    <n v="9.4"/>
    <n v="7.3"/>
    <n v="6"/>
    <m/>
    <m/>
    <n v="7.5666666666666664"/>
    <s v="Sopra la media"/>
    <n v="4.4496296296296292"/>
  </r>
  <r>
    <x v="7"/>
    <s v="COL"/>
    <x v="759"/>
    <s v="SI.POV.LMIC"/>
    <n v="19.3"/>
    <n v="16.399999999999999"/>
    <n v="14"/>
    <m/>
    <m/>
    <n v="16.566666666666666"/>
    <s v="Sopra la media"/>
    <n v="10.145555555555555"/>
  </r>
  <r>
    <x v="7"/>
    <s v="COL"/>
    <x v="760"/>
    <s v="SI.POV.UMIC"/>
    <n v="42.2"/>
    <n v="38.799999999999997"/>
    <n v="34.799999999999997"/>
    <m/>
    <m/>
    <n v="38.6"/>
    <s v="Sopra la media"/>
    <n v="22.280740740740736"/>
  </r>
  <r>
    <x v="7"/>
    <s v="COL"/>
    <x v="761"/>
    <s v="SI.POV.NAHC"/>
    <m/>
    <n v="39.700000000000003"/>
    <n v="36.6"/>
    <m/>
    <m/>
    <n v="38.150000000000006"/>
    <s v="Sopra la media"/>
    <n v="21.199722222222221"/>
  </r>
  <r>
    <x v="7"/>
    <s v="COL"/>
    <x v="762"/>
    <s v="SI.POV.SOPO"/>
    <n v="30.9"/>
    <n v="30.5"/>
    <n v="29.3"/>
    <m/>
    <m/>
    <n v="30.233333333333334"/>
    <s v="Sopra la media"/>
    <n v="23.647777777777776"/>
  </r>
  <r>
    <x v="7"/>
    <s v="COL"/>
    <x v="1184"/>
    <s v="DT.NFL.PBND.CD"/>
    <n v="6554238000"/>
    <n v="4583632000"/>
    <n v="-123087000"/>
    <n v="5379582000"/>
    <m/>
    <n v="4098591250"/>
    <s v="Sotto la media"/>
    <n v="4287494330.3571424"/>
  </r>
  <r>
    <x v="7"/>
    <s v="COL"/>
    <x v="1185"/>
    <s v="DT.NFL.PCBK.CD"/>
    <n v="416515000"/>
    <n v="1605575000"/>
    <n v="2115334000"/>
    <n v="-1209379000"/>
    <m/>
    <n v="732011250"/>
    <s v="Sotto la media"/>
    <n v="2297288095.2380953"/>
  </r>
  <r>
    <x v="7"/>
    <s v="COL"/>
    <x v="1186"/>
    <s v="DT.DOD.MIBR.CD"/>
    <n v="11989038000"/>
    <n v="13514830000"/>
    <n v="15121765000"/>
    <n v="15797180000"/>
    <m/>
    <n v="14105703250"/>
    <s v="Sopra la media"/>
    <n v="6209968964.2857141"/>
  </r>
  <r>
    <x v="7"/>
    <s v="COL"/>
    <x v="1187"/>
    <s v="DT.NFL.OFFT.CD"/>
    <n v="2963577478.3000002"/>
    <n v="3045111348.5999999"/>
    <n v="2781248519.3000002"/>
    <n v="731692781.70000005"/>
    <m/>
    <n v="2380407531.9750004"/>
    <s v="Sopra la media"/>
    <n v="1089460358.6937501"/>
  </r>
  <r>
    <x v="7"/>
    <s v="COL"/>
    <x v="1248"/>
    <s v="DT.NFL.PROP.CD"/>
    <m/>
    <m/>
    <n v="-874000"/>
    <m/>
    <m/>
    <n v="-874000"/>
    <s v="Sopra la media"/>
    <n v="-135796083.33333331"/>
  </r>
  <r>
    <x v="7"/>
    <s v="COL"/>
    <x v="1188"/>
    <s v="DT.NFL.PRVT.CD"/>
    <n v="6970753000"/>
    <n v="6189207000"/>
    <n v="1991373000"/>
    <n v="4170203000"/>
    <m/>
    <n v="4830384000"/>
    <s v="Sotto la media"/>
    <n v="6051897000"/>
  </r>
  <r>
    <x v="7"/>
    <s v="COL"/>
    <x v="763"/>
    <s v="PA.NUS.PPP"/>
    <n v="1270.743624"/>
    <n v="1340.326407"/>
    <n v="1373.8705480000001"/>
    <n v="1445.979656"/>
    <n v="1493.3959480000001"/>
    <n v="1384.8632365999999"/>
    <s v="Sopra la media"/>
    <n v="427.05771484990618"/>
  </r>
  <r>
    <x v="7"/>
    <s v="COL"/>
    <x v="764"/>
    <s v="PA.NUS.PRVT.PP"/>
    <n v="1477.028994"/>
    <n v="1546.663959"/>
    <n v="1570.2735290000001"/>
    <n v="1563.115084"/>
    <m/>
    <n v="1539.2703915"/>
    <s v="Sopra la media"/>
    <n v="574.99609124591393"/>
  </r>
  <r>
    <x v="7"/>
    <s v="COL"/>
    <x v="765"/>
    <s v="SE.PRE.DURS"/>
    <n v="6"/>
    <n v="6"/>
    <n v="6"/>
    <n v="6"/>
    <m/>
    <n v="6"/>
    <s v="Sopra la media"/>
    <n v="4.6428571428571432"/>
  </r>
  <r>
    <x v="7"/>
    <s v="COL"/>
    <x v="1189"/>
    <s v="DT.DOD.PVLX.EX.ZS"/>
    <m/>
    <m/>
    <m/>
    <n v="139.77273717220501"/>
    <m/>
    <n v="139.77273717220501"/>
    <s v="Sopra la media"/>
    <n v="120.78253369290206"/>
  </r>
  <r>
    <x v="7"/>
    <s v="COL"/>
    <x v="1190"/>
    <s v="DT.DOD.PVLX.GN.ZS"/>
    <m/>
    <m/>
    <m/>
    <n v="30.0268911116951"/>
    <m/>
    <n v="30.0268911116951"/>
    <s v="Sopra la media"/>
    <n v="29.180507774843459"/>
  </r>
  <r>
    <x v="7"/>
    <s v="COL"/>
    <x v="1191"/>
    <s v="DT.DOD.PVLX.CD"/>
    <m/>
    <m/>
    <m/>
    <n v="108026994407"/>
    <m/>
    <n v="108026994407"/>
    <s v="Sopra la media"/>
    <n v="95759031625.137497"/>
  </r>
  <r>
    <x v="7"/>
    <s v="COL"/>
    <x v="766"/>
    <s v="SH.PRV.SMOK"/>
    <n v="8.6"/>
    <n v="8.4"/>
    <n v="8.1999999999999993"/>
    <m/>
    <m/>
    <n v="8.4"/>
    <s v="Sotto la media"/>
    <n v="16.79111111111111"/>
  </r>
  <r>
    <x v="7"/>
    <s v="COL"/>
    <x v="767"/>
    <s v="SH.PRV.SMOK.FE"/>
    <n v="4.5999999999999996"/>
    <n v="4.5"/>
    <n v="4.4000000000000004"/>
    <m/>
    <m/>
    <n v="4.5"/>
    <s v="Sotto la media"/>
    <n v="9.6066666666666638"/>
  </r>
  <r>
    <x v="7"/>
    <s v="COL"/>
    <x v="768"/>
    <s v="SH.PRV.SMOK.MA"/>
    <n v="12.6"/>
    <n v="12.3"/>
    <n v="12"/>
    <m/>
    <m/>
    <n v="12.299999999999999"/>
    <s v="Sotto la media"/>
    <n v="23.98"/>
  </r>
  <r>
    <x v="7"/>
    <s v="COL"/>
    <x v="769"/>
    <s v="SH.HIV.1524.FE.ZS"/>
    <n v="0.1"/>
    <n v="0.1"/>
    <n v="0.1"/>
    <m/>
    <m/>
    <n v="0.10000000000000002"/>
    <s v="Sotto la media"/>
    <n v="0.88723905723905716"/>
  </r>
  <r>
    <x v="7"/>
    <s v="COL"/>
    <x v="770"/>
    <s v="SH.HIV.1524.MA.ZS"/>
    <n v="0.1"/>
    <n v="0.1"/>
    <n v="0.1"/>
    <m/>
    <m/>
    <n v="0.10000000000000002"/>
    <s v="Sotto la media"/>
    <n v="0.50164983164983168"/>
  </r>
  <r>
    <x v="7"/>
    <s v="COL"/>
    <x v="771"/>
    <s v="SH.DYN.AIDS.ZS"/>
    <n v="0.5"/>
    <n v="0.5"/>
    <n v="0.5"/>
    <m/>
    <m/>
    <n v="0.5"/>
    <s v="Sotto la media"/>
    <n v="1.8077441077441077"/>
  </r>
  <r>
    <x v="7"/>
    <s v="COL"/>
    <x v="772"/>
    <s v="SN.ITK.MSFI.ZS"/>
    <n v="30.5"/>
    <n v="31.6"/>
    <n v="30.7"/>
    <m/>
    <m/>
    <n v="30.933333333333334"/>
    <s v="Sopra la media"/>
    <n v="28.766161616161611"/>
  </r>
  <r>
    <x v="7"/>
    <s v="COL"/>
    <x v="1081"/>
    <s v="SH.STA.OWGH.ME.ZS"/>
    <n v="5.9"/>
    <n v="6.1"/>
    <n v="6.3"/>
    <n v="6.5"/>
    <n v="6.8"/>
    <n v="6.32"/>
    <s v="Sotto la media"/>
    <n v="7.4599999999999991"/>
  </r>
  <r>
    <x v="7"/>
    <s v="COL"/>
    <x v="773"/>
    <s v="SN.ITK.SVFI.ZS"/>
    <n v="5"/>
    <n v="5.3"/>
    <n v="5.3"/>
    <m/>
    <m/>
    <n v="5.2"/>
    <s v="Sotto la media"/>
    <n v="10.202272727272728"/>
  </r>
  <r>
    <x v="7"/>
    <s v="COL"/>
    <x v="1085"/>
    <s v="SH.STA.STNT.ME.ZS"/>
    <n v="11.2"/>
    <n v="11.2"/>
    <n v="11.3"/>
    <n v="11.4"/>
    <n v="11.6"/>
    <n v="11.34"/>
    <s v="Sopra la media"/>
    <n v="8.8683333333333341"/>
  </r>
  <r>
    <x v="7"/>
    <s v="COL"/>
    <x v="774"/>
    <s v="SN.ITK.DEFC.ZS"/>
    <n v="4.4000000000000004"/>
    <n v="4.2"/>
    <n v="4.2"/>
    <m/>
    <m/>
    <n v="4.2666666666666666"/>
    <s v="Sotto la media"/>
    <n v="6.4375"/>
  </r>
  <r>
    <x v="7"/>
    <s v="COL"/>
    <x v="775"/>
    <s v="PA.NUS.PPPC.RF"/>
    <n v="0.344069514831713"/>
    <n v="0.35796981906602199"/>
    <n v="0.32279320305736398"/>
    <n v="0.33425674931893701"/>
    <m/>
    <n v="0.33977232156850901"/>
    <s v="Sotto la media"/>
    <n v="0.54466867470459834"/>
  </r>
  <r>
    <x v="7"/>
    <s v="COL"/>
    <x v="776"/>
    <s v="SE.PRM.CMPT.FE.ZS"/>
    <n v="99.61083984375"/>
    <n v="98.274116516113295"/>
    <n v="96.750511169433594"/>
    <m/>
    <m/>
    <n v="98.211822509765625"/>
    <s v="Sopra la media"/>
    <n v="91.635755825042779"/>
  </r>
  <r>
    <x v="7"/>
    <s v="COL"/>
    <x v="777"/>
    <s v="SE.PRM.CMPT.MA.ZS"/>
    <n v="99.643638610839801"/>
    <n v="100.075759887695"/>
    <n v="97.468200683593807"/>
    <m/>
    <m/>
    <n v="99.062533060709541"/>
    <s v="Sopra la media"/>
    <n v="90.108740162849415"/>
  </r>
  <r>
    <x v="7"/>
    <s v="COL"/>
    <x v="778"/>
    <s v="SE.PRM.CMPT.ZS"/>
    <n v="99.627601623535199"/>
    <n v="99.194473266601605"/>
    <n v="97.117103576660199"/>
    <m/>
    <m/>
    <n v="98.646392822265668"/>
    <s v="Sopra la media"/>
    <n v="90.862723731994649"/>
  </r>
  <r>
    <x v="7"/>
    <s v="COL"/>
    <x v="779"/>
    <s v="SE.PRM.DURS"/>
    <n v="5"/>
    <n v="5"/>
    <n v="5"/>
    <n v="5"/>
    <m/>
    <n v="5"/>
    <s v="Sotto la media"/>
    <n v="5.7222222222222223"/>
  </r>
  <r>
    <x v="7"/>
    <s v="COL"/>
    <x v="780"/>
    <s v="SE.PRM.ENRL"/>
    <n v="4193542"/>
    <n v="4190726"/>
    <n v="4140463"/>
    <m/>
    <m/>
    <n v="4174910.3333333335"/>
    <s v="Sotto la media"/>
    <n v="13603618.046245422"/>
  </r>
  <r>
    <x v="7"/>
    <s v="COL"/>
    <x v="781"/>
    <s v="SE.PRM.TCHR"/>
    <n v="176442"/>
    <n v="173243"/>
    <n v="180781"/>
    <m/>
    <m/>
    <n v="176822"/>
    <s v="Sotto la media"/>
    <n v="979705.59739583335"/>
  </r>
  <r>
    <x v="7"/>
    <s v="COL"/>
    <x v="782"/>
    <s v="SE.PRM.TCHR.FE.ZS"/>
    <n v="77.825569152832003"/>
    <n v="77.807472229003906"/>
    <n v="77.014732360839801"/>
    <m/>
    <m/>
    <n v="77.549257914225237"/>
    <s v="Sopra la media"/>
    <n v="77.186762440293137"/>
  </r>
  <r>
    <x v="7"/>
    <s v="COL"/>
    <x v="783"/>
    <s v="GF.XPD.BUDG.ZS"/>
    <n v="95.445129614050302"/>
    <n v="95.635731650748696"/>
    <n v="88.979106892431403"/>
    <m/>
    <m/>
    <n v="93.3533227190768"/>
    <s v="Sotto la media"/>
    <n v="104.31735064716379"/>
  </r>
  <r>
    <x v="7"/>
    <s v="COL"/>
    <x v="784"/>
    <s v="BM.GSR.FCTY.CD"/>
    <n v="9492499063.4227409"/>
    <n v="14655531202.171101"/>
    <n v="24061199242.982601"/>
    <n v="22401799009.4641"/>
    <m/>
    <n v="17652757129.510136"/>
    <s v="Sotto la media"/>
    <n v="140566366183.50201"/>
  </r>
  <r>
    <x v="7"/>
    <s v="COL"/>
    <x v="785"/>
    <s v="BX.GSR.FCTY.CD"/>
    <n v="4542617676.1010799"/>
    <n v="5932272302.6684504"/>
    <n v="6974869269.2275801"/>
    <n v="8969564074.5588093"/>
    <m/>
    <n v="6604830830.6389809"/>
    <s v="Sotto la media"/>
    <n v="145669718066.64227"/>
  </r>
  <r>
    <x v="7"/>
    <s v="COL"/>
    <x v="787"/>
    <s v="SE.PRM.AGES"/>
    <n v="6"/>
    <n v="6"/>
    <n v="6"/>
    <n v="6"/>
    <m/>
    <n v="6"/>
    <s v="Sotto la media"/>
    <n v="6.1111111111111107"/>
  </r>
  <r>
    <x v="7"/>
    <s v="COL"/>
    <x v="788"/>
    <s v="SH.DYN.1014"/>
    <n v="1.5"/>
    <n v="1.6"/>
    <n v="1.6"/>
    <n v="1.6"/>
    <m/>
    <n v="1.5750000000000002"/>
    <s v="Sopra la media"/>
    <n v="1.5116666666666667"/>
  </r>
  <r>
    <x v="7"/>
    <s v="COL"/>
    <x v="789"/>
    <s v="SH.DYN.1519"/>
    <n v="4.8"/>
    <n v="4.8"/>
    <n v="4.8"/>
    <n v="4.9000000000000004"/>
    <m/>
    <n v="4.8249999999999993"/>
    <s v="Sopra la media"/>
    <n v="3.291666666666667"/>
  </r>
  <r>
    <x v="7"/>
    <s v="COL"/>
    <x v="790"/>
    <s v="SH.DYN.0509"/>
    <n v="1.2"/>
    <n v="1.2"/>
    <n v="1.1000000000000001"/>
    <n v="1.1000000000000001"/>
    <m/>
    <n v="1.1499999999999999"/>
    <s v="Sotto la media"/>
    <n v="1.48"/>
  </r>
  <r>
    <x v="7"/>
    <s v="COL"/>
    <x v="791"/>
    <s v="SH.DYN.2024"/>
    <n v="7.6"/>
    <n v="7.7"/>
    <n v="7.8"/>
    <n v="7.9"/>
    <m/>
    <n v="7.75"/>
    <s v="Sopra la media"/>
    <n v="4.9016666666666673"/>
  </r>
  <r>
    <x v="7"/>
    <s v="COL"/>
    <x v="792"/>
    <s v="SI.DST.50MD"/>
    <n v="22.2"/>
    <n v="21.9"/>
    <n v="21.7"/>
    <m/>
    <m/>
    <n v="21.933333333333334"/>
    <s v="Sopra la media"/>
    <n v="16.317037037037039"/>
  </r>
  <r>
    <x v="7"/>
    <s v="COL"/>
    <x v="793"/>
    <s v="SG.GEN.PARL.ZS"/>
    <n v="18.3431952662722"/>
    <n v="18.823529411764699"/>
    <n v="28.877005347593599"/>
    <n v="28.877005347593599"/>
    <n v="29.411764705882401"/>
    <n v="24.866500015821298"/>
    <s v="Sotto la media"/>
    <n v="31.529078979180433"/>
  </r>
  <r>
    <x v="7"/>
    <s v="COL"/>
    <x v="1098"/>
    <s v="SG.TIM.UWRK.FE"/>
    <m/>
    <n v="17.64085"/>
    <m/>
    <m/>
    <m/>
    <n v="17.64085"/>
    <s v="Sopra la media"/>
    <n v="15.837294999999999"/>
  </r>
  <r>
    <x v="7"/>
    <s v="COL"/>
    <x v="1099"/>
    <s v="SG.TIM.UWRK.MA"/>
    <m/>
    <n v="5.2362399999999996"/>
    <m/>
    <m/>
    <m/>
    <n v="5.2362399999999996"/>
    <s v="Sotto la media"/>
    <n v="8.8819750000000006"/>
  </r>
  <r>
    <x v="7"/>
    <s v="COL"/>
    <x v="794"/>
    <s v="SI.SPR.PGAP"/>
    <n v="6.6"/>
    <n v="5.0999999999999996"/>
    <n v="4.7"/>
    <m/>
    <m/>
    <n v="5.4666666666666659"/>
    <s v="Sopra la media"/>
    <n v="3.1577777777777776"/>
  </r>
  <r>
    <x v="7"/>
    <s v="COL"/>
    <x v="1192"/>
    <s v="DT.TDS.DPPG.XP.ZS"/>
    <n v="16.5295553506127"/>
    <n v="23.469067933290098"/>
    <n v="10.9854415634383"/>
    <n v="17.5717023116026"/>
    <m/>
    <n v="17.138941789735924"/>
    <s v="Sopra la media"/>
    <n v="12.551906553384173"/>
  </r>
  <r>
    <x v="7"/>
    <s v="COL"/>
    <x v="1193"/>
    <s v="DT.TDS.DPPG.GN.ZS"/>
    <n v="2.6393527828570198"/>
    <n v="4.2554281806080496"/>
    <n v="2.6062013299255899"/>
    <n v="3.77486770762428"/>
    <m/>
    <n v="3.3189625002537348"/>
    <s v="Sopra la media"/>
    <n v="2.9188250929692678"/>
  </r>
  <r>
    <x v="7"/>
    <s v="COL"/>
    <x v="1194"/>
    <s v="IE.PPN.ENGY.CD"/>
    <n v="205230000"/>
    <n v="24000000"/>
    <n v="765330000"/>
    <m/>
    <m/>
    <n v="331520000"/>
    <s v="Sotto la media"/>
    <n v="444880595.23809528"/>
  </r>
  <r>
    <x v="7"/>
    <s v="COL"/>
    <x v="1309"/>
    <s v="IE.PPN.TRAN.CD"/>
    <n v="1000000000"/>
    <n v="586220000"/>
    <n v="2070000000"/>
    <m/>
    <m/>
    <n v="1218740000"/>
    <s v="Sotto la media"/>
    <n v="3404760222.2222228"/>
  </r>
  <r>
    <x v="7"/>
    <s v="COL"/>
    <x v="799"/>
    <s v="SL.TLF.CACT.FM.ZS"/>
    <n v="67.026006216311899"/>
    <n v="66.649041127690595"/>
    <n v="67.060837503292106"/>
    <n v="68.055537328906496"/>
    <n v="68.038145346925305"/>
    <n v="67.365913504625283"/>
    <s v="Sotto la media"/>
    <n v="75.815103725687848"/>
  </r>
  <r>
    <x v="7"/>
    <s v="COL"/>
    <x v="800"/>
    <s v="SL.TLF.CACT.FM.NE.ZS"/>
    <n v="67.026666143031093"/>
    <n v="66.649503115184601"/>
    <n v="67.060768695789093"/>
    <n v="68.051958245035706"/>
    <m/>
    <n v="67.197224049760109"/>
    <s v="Sotto la media"/>
    <n v="77.426324231315704"/>
  </r>
  <r>
    <x v="7"/>
    <s v="COL"/>
    <x v="801"/>
    <s v="PX.REX.REER"/>
    <n v="67.996773152717196"/>
    <n v="65.815583481289806"/>
    <n v="62.741378297696301"/>
    <n v="66.677165297257403"/>
    <m/>
    <n v="65.807725057240191"/>
    <s v="Sotto la media"/>
    <n v="99.405206972567697"/>
  </r>
  <r>
    <x v="7"/>
    <s v="COL"/>
    <x v="802"/>
    <s v="FR.INR.RINR"/>
    <n v="8.24660761552955"/>
    <n v="1.42458739401645"/>
    <n v="0.81915415268568204"/>
    <n v="13.8189997645355"/>
    <m/>
    <n v="6.0773372316917955"/>
    <s v="Sopra la media"/>
    <n v="2.3499533484238637"/>
  </r>
  <r>
    <x v="7"/>
    <s v="COL"/>
    <x v="803"/>
    <s v="SM.POP.RHCR.EA"/>
    <n v="957"/>
    <n v="1504"/>
    <n v="1607"/>
    <n v="1382"/>
    <m/>
    <n v="1362.5"/>
    <s v="Sotto la media"/>
    <n v="232951.31190476188"/>
  </r>
  <r>
    <x v="7"/>
    <s v="COL"/>
    <x v="804"/>
    <s v="SM.POP.RHCR.EO"/>
    <n v="189866"/>
    <n v="115792"/>
    <n v="109012"/>
    <n v="115513"/>
    <m/>
    <n v="132545.75"/>
    <s v="Sopra la media"/>
    <n v="21928.5"/>
  </r>
  <r>
    <x v="7"/>
    <s v="COL"/>
    <x v="805"/>
    <s v="RQ.EST"/>
    <n v="0.225666418671608"/>
    <n v="0.20214469730854001"/>
    <n v="0.14044916629791299"/>
    <n v="0.101034268736839"/>
    <m/>
    <n v="0.16732363775372497"/>
    <s v="Sotto la media"/>
    <n v="0.31522927073820017"/>
  </r>
  <r>
    <x v="7"/>
    <s v="COL"/>
    <x v="806"/>
    <s v="RQ.NO.SRC"/>
    <n v="9"/>
    <n v="8"/>
    <n v="8"/>
    <n v="9"/>
    <m/>
    <n v="8.5"/>
    <s v="Sopra la media"/>
    <n v="7.328125"/>
  </r>
  <r>
    <x v="7"/>
    <s v="COL"/>
    <x v="807"/>
    <s v="RQ.PER.RNK"/>
    <n v="59.047618865966797"/>
    <n v="60"/>
    <n v="56.603775024414098"/>
    <n v="54.245281219482401"/>
    <m/>
    <n v="57.47416877746582"/>
    <s v="Sotto la media"/>
    <n v="59.84676818549633"/>
  </r>
  <r>
    <x v="7"/>
    <s v="COL"/>
    <x v="808"/>
    <s v="RQ.PER.RNK.LOWER"/>
    <n v="48.095237731933601"/>
    <n v="46.190475463867202"/>
    <n v="43.867923736572301"/>
    <n v="43.396224975585902"/>
    <m/>
    <n v="45.387465476989753"/>
    <s v="Sotto la media"/>
    <n v="47.258535400032997"/>
  </r>
  <r>
    <x v="7"/>
    <s v="COL"/>
    <x v="809"/>
    <s v="RQ.PER.RNK.UPPER"/>
    <n v="71.904762268066406"/>
    <n v="70.952377319335895"/>
    <n v="67.924530029296903"/>
    <n v="66.509437561035199"/>
    <m/>
    <n v="69.322776794433594"/>
    <s v="Sotto la media"/>
    <n v="70.354897022247314"/>
  </r>
  <r>
    <x v="7"/>
    <s v="COL"/>
    <x v="810"/>
    <s v="RQ.STD.ERR"/>
    <n v="0.20266342163085899"/>
    <n v="0.206776097416878"/>
    <n v="0.21298313140869099"/>
    <n v="0.214557975530624"/>
    <m/>
    <n v="0.20924515649676301"/>
    <s v="Sotto la media"/>
    <n v="0.23362985067069519"/>
  </r>
  <r>
    <x v="7"/>
    <s v="COL"/>
    <x v="811"/>
    <s v="EG.ELC.RNEW.ZS"/>
    <n v="65.2771499327459"/>
    <n v="72.688526665975999"/>
    <m/>
    <m/>
    <m/>
    <n v="68.982838299360949"/>
    <s v="Sopra la media"/>
    <n v="34.760410261237269"/>
  </r>
  <r>
    <x v="7"/>
    <s v="COL"/>
    <x v="812"/>
    <s v="EG.FEC.RNEW.ZS"/>
    <n v="32"/>
    <n v="29.7"/>
    <m/>
    <m/>
    <m/>
    <n v="30.85"/>
    <s v="Sopra la media"/>
    <n v="16.414814814814815"/>
  </r>
  <r>
    <x v="7"/>
    <s v="COL"/>
    <x v="813"/>
    <s v="ER.H2O.INTR.PC"/>
    <n v="42366.1885660392"/>
    <n v="41904.210959043201"/>
    <m/>
    <m/>
    <m/>
    <n v="42135.199762541204"/>
    <s v="Sopra la media"/>
    <n v="11104.674674869635"/>
  </r>
  <r>
    <x v="7"/>
    <s v="COL"/>
    <x v="814"/>
    <s v="ER.H2O.INTR.K3"/>
    <n v="2145"/>
    <n v="2145"/>
    <m/>
    <m/>
    <m/>
    <n v="2145"/>
    <s v="Sopra la media"/>
    <n v="767.69513333333327"/>
  </r>
  <r>
    <x v="7"/>
    <s v="COL"/>
    <x v="815"/>
    <s v="GB.XPD.RSDV.GD.ZS"/>
    <n v="0.28940001130104098"/>
    <m/>
    <m/>
    <m/>
    <m/>
    <n v="0.28940001130104098"/>
    <s v="Sotto la media"/>
    <n v="1.3537983706992376"/>
  </r>
  <r>
    <x v="7"/>
    <s v="COL"/>
    <x v="817"/>
    <s v="BN.RES.INCL.CD"/>
    <n v="-1079481270.84951"/>
    <n v="630008763.65852594"/>
    <n v="553507937.77289701"/>
    <n v="1706457310.5959401"/>
    <m/>
    <n v="452623185.29446328"/>
    <s v="Sotto la media"/>
    <n v="8705034641.3538399"/>
  </r>
  <r>
    <x v="7"/>
    <s v="COL"/>
    <x v="818"/>
    <s v="GC.REV.XGRT.GD.ZS"/>
    <n v="23.6871303712315"/>
    <n v="23.547475956324501"/>
    <n v="25.429550070425599"/>
    <n v="28.631535396439599"/>
    <m/>
    <n v="25.323922948605301"/>
    <s v="Sopra la media"/>
    <n v="23.069578996263139"/>
  </r>
  <r>
    <x v="7"/>
    <s v="COL"/>
    <x v="819"/>
    <s v="GC.REV.XGRT.CN"/>
    <n v="236509127488939"/>
    <n v="280835204396951"/>
    <n v="373761238275609"/>
    <n v="450218868864146"/>
    <m/>
    <n v="335331109756411.25"/>
    <s v="Sopra la media"/>
    <n v="50054860344469.734"/>
  </r>
  <r>
    <x v="7"/>
    <s v="COL"/>
    <x v="820"/>
    <s v="SH.SGR.CRSK.ZS"/>
    <n v="9.5"/>
    <n v="7.5"/>
    <n v="15.1"/>
    <m/>
    <m/>
    <n v="10.700000000000001"/>
    <s v="Sopra la media"/>
    <n v="7.5237179487179491"/>
  </r>
  <r>
    <x v="7"/>
    <s v="COL"/>
    <x v="821"/>
    <s v="SH.SGR.IRSK.ZS"/>
    <n v="22.3"/>
    <n v="17.8"/>
    <n v="25.1"/>
    <m/>
    <m/>
    <n v="21.733333333333334"/>
    <s v="Sopra la media"/>
    <n v="13.088675213675216"/>
  </r>
  <r>
    <x v="7"/>
    <s v="COL"/>
    <x v="823"/>
    <s v="RL.EST"/>
    <n v="-0.49140262603759799"/>
    <n v="-0.47082850337028498"/>
    <n v="-0.42776024341583302"/>
    <n v="-0.45827293395996099"/>
    <m/>
    <n v="-0.4620660766959192"/>
    <s v="Sotto la media"/>
    <n v="0.26082566019613268"/>
  </r>
  <r>
    <x v="7"/>
    <s v="COL"/>
    <x v="824"/>
    <s v="RL.NO.SRC"/>
    <n v="13"/>
    <n v="12"/>
    <n v="12"/>
    <n v="13"/>
    <m/>
    <n v="12.5"/>
    <s v="Sopra la media"/>
    <n v="10.3125"/>
  </r>
  <r>
    <x v="7"/>
    <s v="COL"/>
    <x v="825"/>
    <s v="RL.PER.RNK"/>
    <n v="33.809524536132798"/>
    <n v="34.761905670166001"/>
    <n v="38.679244995117202"/>
    <n v="35.849056243896499"/>
    <m/>
    <n v="35.774932861328125"/>
    <s v="Sotto la media"/>
    <n v="57.59426932036876"/>
  </r>
  <r>
    <x v="7"/>
    <s v="COL"/>
    <x v="826"/>
    <s v="RL.PER.RNK.LOWER"/>
    <n v="23.809524536132798"/>
    <n v="24.2857151031494"/>
    <n v="24.5283012390137"/>
    <n v="24.5283012390137"/>
    <m/>
    <n v="24.2879605293274"/>
    <s v="Sotto la media"/>
    <n v="48.080427289009094"/>
  </r>
  <r>
    <x v="7"/>
    <s v="COL"/>
    <x v="827"/>
    <s v="RL.PER.RNK.UPPER"/>
    <n v="44.285713195800803"/>
    <n v="45.714286804199197"/>
    <n v="47.169811248779297"/>
    <n v="43.396224975585902"/>
    <m/>
    <n v="45.141509056091301"/>
    <s v="Sotto la media"/>
    <n v="65.961787045001984"/>
  </r>
  <r>
    <x v="7"/>
    <s v="COL"/>
    <x v="828"/>
    <s v="RL.STD.ERR"/>
    <n v="0.145851194858551"/>
    <n v="0.15550963580608401"/>
    <n v="0.161367252469063"/>
    <n v="0.161277130246162"/>
    <m/>
    <n v="0.15600130334496501"/>
    <s v="Sotto la media"/>
    <n v="0.17875118739902979"/>
  </r>
  <r>
    <x v="7"/>
    <s v="COL"/>
    <x v="829"/>
    <s v="SP.RUR.TOTL"/>
    <n v="9404522"/>
    <n v="9346960"/>
    <n v="9286961"/>
    <n v="9232590"/>
    <m/>
    <n v="9317758.25"/>
    <s v="Sotto la media"/>
    <n v="39605035.375"/>
  </r>
  <r>
    <x v="7"/>
    <s v="COL"/>
    <x v="830"/>
    <s v="SP.RUR.TOTL.ZS"/>
    <n v="18.574999999999999"/>
    <n v="18.260000000000002"/>
    <n v="17.95"/>
    <n v="17.646000000000001"/>
    <m/>
    <n v="18.107749999999999"/>
    <s v="Sotto la media"/>
    <n v="30.434263888888889"/>
  </r>
  <r>
    <x v="7"/>
    <s v="COL"/>
    <x v="831"/>
    <s v="SP.RUR.TOTL.ZG"/>
    <n v="-0.27704624032024"/>
    <n v="-0.61394806882992004"/>
    <n v="-0.64397833768266499"/>
    <n v="-0.58717574972258502"/>
    <m/>
    <n v="-0.5305370991388525"/>
    <s v="Sotto la media"/>
    <n v="-0.15739920886862221"/>
  </r>
  <r>
    <x v="7"/>
    <s v="COL"/>
    <x v="832"/>
    <s v="CM.MKT.INDX.ZG"/>
    <n v="-17.949275569157599"/>
    <n v="-16.083693014267801"/>
    <n v="-17.232703020576"/>
    <m/>
    <m/>
    <n v="-17.088557201333799"/>
    <s v="Sotto la media"/>
    <n v="-1.3967694372258812"/>
  </r>
  <r>
    <x v="7"/>
    <s v="COL"/>
    <x v="833"/>
    <s v="SE.PRE.ENRR"/>
    <n v="85.928321838378906"/>
    <m/>
    <m/>
    <m/>
    <m/>
    <n v="85.928321838378906"/>
    <s v="Sopra la media"/>
    <n v="57.478976781551623"/>
  </r>
  <r>
    <x v="7"/>
    <s v="COL"/>
    <x v="834"/>
    <s v="SE.PRE.ENRR.FE"/>
    <n v="86.667442321777301"/>
    <m/>
    <m/>
    <m/>
    <m/>
    <n v="86.667442321777301"/>
    <s v="Sopra la media"/>
    <n v="57.872246100352335"/>
  </r>
  <r>
    <x v="7"/>
    <s v="COL"/>
    <x v="835"/>
    <s v="SE.PRE.ENRR.MA"/>
    <n v="85.222671508789105"/>
    <m/>
    <m/>
    <m/>
    <m/>
    <n v="85.222671508789105"/>
    <s v="Sopra la media"/>
    <n v="57.108306481288039"/>
  </r>
  <r>
    <x v="7"/>
    <s v="COL"/>
    <x v="836"/>
    <s v="SE.PRM.ENRR"/>
    <n v="107.083686828613"/>
    <n v="106.488357543945"/>
    <n v="104.83046722412099"/>
    <m/>
    <m/>
    <n v="106.13417053222634"/>
    <s v="Sopra la media"/>
    <n v="98.405773677447399"/>
  </r>
  <r>
    <x v="7"/>
    <s v="COL"/>
    <x v="837"/>
    <s v="SE.ENR.PRIM.FM.ZS"/>
    <n v="0.96648001670837402"/>
    <m/>
    <m/>
    <m/>
    <m/>
    <n v="0.96648001670837402"/>
    <s v="Sotto la media"/>
    <n v="1.0187308916991409"/>
  </r>
  <r>
    <x v="7"/>
    <s v="COL"/>
    <x v="838"/>
    <s v="SE.ENR.PRSC.FM.ZS"/>
    <n v="1.0067900419235201"/>
    <m/>
    <m/>
    <m/>
    <m/>
    <n v="1.0067900419235201"/>
    <s v="Sotto la media"/>
    <n v="1.0383061597744629"/>
  </r>
  <r>
    <x v="7"/>
    <s v="COL"/>
    <x v="839"/>
    <s v="SE.PRM.ENRR.FE"/>
    <n v="105.15859222412099"/>
    <n v="104.68977355957"/>
    <n v="103.43154144287099"/>
    <m/>
    <m/>
    <n v="104.42663574218733"/>
    <s v="Sopra la media"/>
    <n v="98.870139568144282"/>
  </r>
  <r>
    <x v="7"/>
    <s v="COL"/>
    <x v="840"/>
    <s v="SE.PRM.ENRR.MA"/>
    <n v="108.926193237305"/>
    <n v="108.21035003662099"/>
    <n v="106.17002105712901"/>
    <m/>
    <m/>
    <n v="107.76885477701835"/>
    <s v="Sopra la media"/>
    <n v="97.969380876380129"/>
  </r>
  <r>
    <x v="7"/>
    <s v="COL"/>
    <x v="841"/>
    <s v="SE.PRM.PRIV.ZS"/>
    <n v="19.842800140380898"/>
    <n v="18.366289138793899"/>
    <n v="19.315710067748999"/>
    <m/>
    <m/>
    <n v="19.174933115641267"/>
    <s v="Sopra la media"/>
    <n v="15.401252682545241"/>
  </r>
  <r>
    <x v="7"/>
    <s v="COL"/>
    <x v="842"/>
    <s v="SE.SEC.ENRR"/>
    <n v="101.49945068359401"/>
    <n v="102.987998962402"/>
    <n v="101.573776245117"/>
    <m/>
    <m/>
    <n v="102.02040863037099"/>
    <s v="Sopra la media"/>
    <n v="91.70416384627319"/>
  </r>
  <r>
    <x v="7"/>
    <s v="COL"/>
    <x v="843"/>
    <s v="SE.ENR.SECO.FM.ZS"/>
    <n v="1.0429699420928999"/>
    <m/>
    <m/>
    <m/>
    <m/>
    <n v="1.0429699420928999"/>
    <s v="Sotto la media"/>
    <n v="1.0623669326305378"/>
  </r>
  <r>
    <x v="7"/>
    <s v="COL"/>
    <x v="844"/>
    <s v="SE.SEC.ENRR.FE"/>
    <n v="103.59934234619099"/>
    <n v="105.227256774902"/>
    <n v="103.58773803710901"/>
    <m/>
    <m/>
    <n v="104.13811238606733"/>
    <s v="Sopra la media"/>
    <n v="92.728936120706365"/>
  </r>
  <r>
    <x v="7"/>
    <s v="COL"/>
    <x v="845"/>
    <s v="SE.SEC.ENRR.MA"/>
    <n v="99.484848022460895"/>
    <n v="100.84018707275401"/>
    <n v="99.642463684082003"/>
    <m/>
    <m/>
    <n v="99.989166259765625"/>
    <s v="Sopra la media"/>
    <n v="90.713479125494842"/>
  </r>
  <r>
    <x v="7"/>
    <s v="COL"/>
    <x v="846"/>
    <s v="SE.SEC.PRIV.ZS"/>
    <n v="20.6103706359863"/>
    <n v="20.052179336547901"/>
    <n v="20.844020843505898"/>
    <m/>
    <m/>
    <n v="20.502190272013365"/>
    <s v="Sopra la media"/>
    <n v="15.357405714313384"/>
  </r>
  <r>
    <x v="7"/>
    <s v="COL"/>
    <x v="847"/>
    <s v="SE.TER.ENRR"/>
    <n v="55.733108520507798"/>
    <n v="58.315921783447301"/>
    <n v="59.290138244628899"/>
    <m/>
    <m/>
    <n v="57.779722849528007"/>
    <s v="Sotto la media"/>
    <n v="61.746660557660192"/>
  </r>
  <r>
    <x v="7"/>
    <s v="COL"/>
    <x v="848"/>
    <s v="SE.ENR.TERT.FM.ZS"/>
    <n v="1.1355400085449201"/>
    <n v="1.1513700485229501"/>
    <n v="1.1541899442672701"/>
    <m/>
    <m/>
    <n v="1.1470333337783802"/>
    <s v="Sotto la media"/>
    <n v="1.1861285084124771"/>
  </r>
  <r>
    <x v="7"/>
    <s v="COL"/>
    <x v="849"/>
    <s v="SE.TER.ENRR.FE"/>
    <n v="59.842479705810497"/>
    <n v="63.163051605224602"/>
    <n v="64.322349548339801"/>
    <m/>
    <m/>
    <n v="62.442626953124964"/>
    <s v="Sotto la media"/>
    <n v="70.763629228779749"/>
  </r>
  <r>
    <x v="7"/>
    <s v="COL"/>
    <x v="850"/>
    <s v="SE.TER.ENRR.MA"/>
    <n v="51.731529235839801"/>
    <n v="53.602249145507798"/>
    <n v="54.404388427734403"/>
    <m/>
    <m/>
    <n v="53.246055603027337"/>
    <s v="Sotto la media"/>
    <n v="53.376026503967516"/>
  </r>
  <r>
    <x v="7"/>
    <s v="COL"/>
    <x v="851"/>
    <s v="IP.JRN.ARTC.SC"/>
    <n v="9599.7800000000007"/>
    <n v="10300.11"/>
    <n v="9683.4"/>
    <m/>
    <m/>
    <n v="9861.0966666666664"/>
    <s v="Sotto la media"/>
    <n v="107177.24355555554"/>
  </r>
  <r>
    <x v="7"/>
    <s v="COL"/>
    <x v="852"/>
    <s v="SE.SEC.DURS"/>
    <n v="6"/>
    <n v="6"/>
    <n v="6"/>
    <n v="6"/>
    <m/>
    <n v="6"/>
    <s v="Sotto la media"/>
    <n v="6.4705882352941178"/>
  </r>
  <r>
    <x v="7"/>
    <s v="COL"/>
    <x v="853"/>
    <s v="SE.SEC.ENRL"/>
    <n v="4864338"/>
    <n v="4925430"/>
    <n v="4849497"/>
    <m/>
    <m/>
    <n v="4879755"/>
    <s v="Sotto la media"/>
    <n v="13391652.07772436"/>
  </r>
  <r>
    <x v="7"/>
    <s v="COL"/>
    <x v="854"/>
    <s v="SE.SEC.TCHR"/>
    <n v="186424"/>
    <n v="188022"/>
    <n v="190940"/>
    <m/>
    <m/>
    <n v="188462"/>
    <s v="Sotto la media"/>
    <n v="1200039.8095486111"/>
  </r>
  <r>
    <x v="7"/>
    <s v="COL"/>
    <x v="855"/>
    <s v="SE.SEC.TCHR.FE.ZS"/>
    <n v="50.322380065917997"/>
    <n v="50.5143013000488"/>
    <n v="50.615379333496101"/>
    <m/>
    <m/>
    <n v="50.484020233154297"/>
    <s v="Sotto la media"/>
    <n v="57.030266572569772"/>
  </r>
  <r>
    <x v="7"/>
    <s v="COL"/>
    <x v="856"/>
    <s v="SE.SEC.TCHR.FE"/>
    <n v="93813"/>
    <n v="94978"/>
    <n v="96645"/>
    <m/>
    <m/>
    <n v="95145.333333333328"/>
    <s v="Sotto la media"/>
    <n v="710817.31796875002"/>
  </r>
  <r>
    <x v="7"/>
    <s v="COL"/>
    <x v="857"/>
    <s v="BX.TRF.CURR.CD"/>
    <n v="9653953561.5489807"/>
    <n v="11936851930.130301"/>
    <n v="13681178550.900101"/>
    <n v="14412511730.4104"/>
    <m/>
    <n v="12421123943.247446"/>
    <s v="Sotto la media"/>
    <n v="27898522064.448677"/>
  </r>
  <r>
    <x v="7"/>
    <s v="COL"/>
    <x v="858"/>
    <s v="BM.TRF.PRVT.CD"/>
    <n v="846131758.90654695"/>
    <n v="1138107563.2778299"/>
    <n v="1336136508.93332"/>
    <n v="1455099092.8592"/>
    <m/>
    <n v="1193868730.9942241"/>
    <s v="Sotto la media"/>
    <n v="27654732628.776405"/>
  </r>
  <r>
    <x v="7"/>
    <s v="COL"/>
    <x v="859"/>
    <s v="IT.NET.SECR"/>
    <n v="20646"/>
    <n v="33071"/>
    <n v="34646"/>
    <n v="58030"/>
    <m/>
    <n v="36598.25"/>
    <s v="Sotto la media"/>
    <n v="3990756.4027777775"/>
  </r>
  <r>
    <x v="7"/>
    <s v="COL"/>
    <x v="860"/>
    <s v="IT.NET.SECR.P6"/>
    <n v="407.78197162445002"/>
    <n v="646.06720775129099"/>
    <n v="669.64392709536401"/>
    <n v="1109.11166481961"/>
    <m/>
    <n v="708.15119282267869"/>
    <s v="Sotto la media"/>
    <n v="22315.702603769234"/>
  </r>
  <r>
    <x v="7"/>
    <s v="COL"/>
    <x v="861"/>
    <s v="SL.EMP.SELF.FE.ZS"/>
    <n v="49.367336253631599"/>
    <n v="49.206665127590298"/>
    <n v="43.585667572080801"/>
    <n v="43.111383148306103"/>
    <m/>
    <n v="46.317763025402201"/>
    <s v="Sopra la media"/>
    <n v="28.001943710198383"/>
  </r>
  <r>
    <x v="7"/>
    <s v="COL"/>
    <x v="862"/>
    <s v="SL.EMP.SELF.MA.ZS"/>
    <n v="52.346856672899698"/>
    <n v="52.5726260086007"/>
    <n v="49.442253084186198"/>
    <n v="48.963830694646703"/>
    <m/>
    <n v="50.831391615083326"/>
    <s v="Sopra la media"/>
    <n v="31.155700264889518"/>
  </r>
  <r>
    <x v="7"/>
    <s v="COL"/>
    <x v="863"/>
    <s v="SL.EMP.SELF.ZS"/>
    <n v="51.187226823024297"/>
    <n v="51.259953508355302"/>
    <n v="47.102185739019603"/>
    <n v="46.593482534038898"/>
    <m/>
    <n v="49.035712151109522"/>
    <s v="Sopra la media"/>
    <n v="29.846508175972428"/>
  </r>
  <r>
    <x v="7"/>
    <s v="COL"/>
    <x v="864"/>
    <s v="BX.GSR.NFSV.CD"/>
    <n v="5914665261.3212605"/>
    <n v="8177865908.0107698"/>
    <n v="13710245959.0446"/>
    <n v="15676094970.1649"/>
    <m/>
    <n v="10869718024.635384"/>
    <s v="Sotto la media"/>
    <n v="140554657335.98376"/>
  </r>
  <r>
    <x v="7"/>
    <s v="COL"/>
    <x v="865"/>
    <s v="BM.GSR.NFSV.CD"/>
    <n v="10149628353.5875"/>
    <n v="14194903777.235701"/>
    <n v="17971317417.035599"/>
    <n v="16981540772.7022"/>
    <m/>
    <n v="14824347580.140249"/>
    <s v="Sotto la media"/>
    <n v="133803824592.63045"/>
  </r>
  <r>
    <x v="7"/>
    <s v="COL"/>
    <x v="866"/>
    <s v="NV.SRV.TOTL.ZS"/>
    <n v="60.121826272370498"/>
    <n v="58.192622380378197"/>
    <n v="54.872495477248101"/>
    <n v="56.887433559433703"/>
    <m/>
    <n v="57.518594422357623"/>
    <s v="Sopra la media"/>
    <n v="56.640549729291848"/>
  </r>
  <r>
    <x v="7"/>
    <s v="COL"/>
    <x v="867"/>
    <s v="NV.SRV.TOTL.KD.ZG"/>
    <n v="-4.8958908584629102"/>
    <n v="11.7088879347359"/>
    <n v="7.2690566790578401"/>
    <n v="1.61601304959117"/>
    <m/>
    <n v="3.9245167012305"/>
    <s v="Sopra la media"/>
    <n v="2.6998441545485909"/>
  </r>
  <r>
    <x v="7"/>
    <s v="COL"/>
    <x v="868"/>
    <s v="NV.SRV.TOTL.KD"/>
    <n v="178384006971.33301"/>
    <n v="199270790441.09799"/>
    <n v="213755897143.06699"/>
    <n v="217210220335.17001"/>
    <m/>
    <n v="202155228722.66702"/>
    <s v="Sotto la media"/>
    <n v="1063277784063.9286"/>
  </r>
  <r>
    <x v="7"/>
    <s v="COL"/>
    <x v="869"/>
    <s v="NV.SRV.TOTL.KN"/>
    <n v="489090000000000"/>
    <n v="546357000000000"/>
    <n v="586072000000000"/>
    <n v="595543000000000"/>
    <m/>
    <n v="554265500000000"/>
    <s v="Sopra la media"/>
    <n v="57642412597398.656"/>
  </r>
  <r>
    <x v="7"/>
    <s v="COL"/>
    <x v="870"/>
    <s v="NV.SRV.TOTL.CN"/>
    <n v="600299000000000"/>
    <n v="694025000000000"/>
    <n v="806511000000000"/>
    <n v="894531000000000"/>
    <m/>
    <n v="748841500000000"/>
    <s v="Sopra la media"/>
    <n v="103283717777911.13"/>
  </r>
  <r>
    <x v="7"/>
    <s v="COL"/>
    <x v="871"/>
    <s v="NV.SRV.TOTL.CD"/>
    <n v="162538360833.013"/>
    <n v="185357837001.33899"/>
    <n v="189491120084.043"/>
    <n v="206782317430.48599"/>
    <m/>
    <n v="186042408837.22025"/>
    <s v="Sotto la media"/>
    <n v="1708532343893.4585"/>
  </r>
  <r>
    <x v="7"/>
    <s v="COL"/>
    <x v="872"/>
    <s v="NV.SRV.EMPL.KD"/>
    <n v="13311.725492064999"/>
    <n v="13970.036640902101"/>
    <n v="14231.6919831502"/>
    <n v="13830.5858756625"/>
    <m/>
    <n v="13836.009997944951"/>
    <s v="Sotto la media"/>
    <n v="31403.943369735636"/>
  </r>
  <r>
    <x v="7"/>
    <s v="COL"/>
    <x v="873"/>
    <s v="SP.POP.BRTH.MF"/>
    <n v="1.046"/>
    <n v="1.046"/>
    <n v="1.0449999999999999"/>
    <n v="1.0449999999999999"/>
    <m/>
    <n v="1.0455000000000001"/>
    <s v="Sotto la media"/>
    <n v="1.0524999999999998"/>
  </r>
  <r>
    <x v="7"/>
    <s v="COL"/>
    <x v="874"/>
    <s v="TM.TAX.MRCH.IP.ZS"/>
    <n v="0.380529720032104"/>
    <n v="5.4730522069515404"/>
    <n v="3.00484387400454"/>
    <m/>
    <m/>
    <n v="2.9528086003293947"/>
    <s v="Sotto la media"/>
    <n v="14.634445860525377"/>
  </r>
  <r>
    <x v="7"/>
    <s v="COL"/>
    <x v="875"/>
    <s v="TM.TAX.MANF.IP.ZS"/>
    <n v="0.17634671839503699"/>
    <n v="5.7633879668478603"/>
    <n v="3.01039901324696"/>
    <m/>
    <m/>
    <n v="2.9833778994966189"/>
    <s v="Sotto la media"/>
    <n v="13.386423344922369"/>
  </r>
  <r>
    <x v="7"/>
    <s v="COL"/>
    <x v="876"/>
    <s v="TM.TAX.TCOM.IP.ZS"/>
    <n v="2.5059152505915301"/>
    <n v="2.69279128248114"/>
    <n v="3.0177759404712701"/>
    <m/>
    <m/>
    <n v="2.7388274911813135"/>
    <s v="Sotto la media"/>
    <n v="19.141434407085828"/>
  </r>
  <r>
    <x v="7"/>
    <s v="COL"/>
    <x v="877"/>
    <s v="TM.TAX.MRCH.SR.ZS"/>
    <n v="0"/>
    <n v="0"/>
    <n v="2.5897849903761099"/>
    <m/>
    <m/>
    <n v="0.86326166345870325"/>
    <s v="Sopra la media"/>
    <n v="0.83388230138986685"/>
  </r>
  <r>
    <x v="7"/>
    <s v="COL"/>
    <x v="878"/>
    <s v="TM.TAX.MANF.SR.ZS"/>
    <n v="0"/>
    <n v="0"/>
    <n v="2.8469429708887799"/>
    <m/>
    <m/>
    <n v="0.94898099029625993"/>
    <s v="Sopra la media"/>
    <n v="0.20450834230008205"/>
  </r>
  <r>
    <x v="7"/>
    <s v="COL"/>
    <x v="879"/>
    <s v="TM.TAX.TCOM.SR.ZS"/>
    <n v="0"/>
    <n v="0"/>
    <n v="0"/>
    <m/>
    <m/>
    <n v="0"/>
    <s v="Sotto la media"/>
    <n v="2.3110194670387663"/>
  </r>
  <r>
    <x v="7"/>
    <s v="COL"/>
    <x v="880"/>
    <s v="SL.UEM.NEET.FE.ZS"/>
    <m/>
    <n v="35.700000000000003"/>
    <n v="31.713999999999999"/>
    <n v="30.016999999999999"/>
    <m/>
    <n v="32.476999999999997"/>
    <s v="Sopra la media"/>
    <n v="18.096727083333331"/>
  </r>
  <r>
    <x v="7"/>
    <s v="COL"/>
    <x v="881"/>
    <s v="SL.UEM.NEET.FE.ME.ZS"/>
    <n v="37.036999999999999"/>
    <n v="35.908000000000001"/>
    <n v="31.731999999999999"/>
    <n v="30.032"/>
    <n v="30.02"/>
    <n v="32.945800000000006"/>
    <s v="Sopra la media"/>
    <n v="21.502344444444443"/>
  </r>
  <r>
    <x v="7"/>
    <s v="COL"/>
    <x v="882"/>
    <s v="SL.UEM.NEET.MA.ZS"/>
    <m/>
    <n v="18.742999999999999"/>
    <n v="17.306000000000001"/>
    <n v="16.648"/>
    <m/>
    <n v="17.565666666666669"/>
    <s v="Sopra la media"/>
    <n v="15.634478472222224"/>
  </r>
  <r>
    <x v="7"/>
    <s v="COL"/>
    <x v="883"/>
    <s v="SL.UEM.NEET.MA.ME.ZS"/>
    <n v="20.442"/>
    <n v="18.852"/>
    <n v="17.315999999999999"/>
    <n v="16.643000000000001"/>
    <n v="16.600999999999999"/>
    <n v="17.970800000000001"/>
    <s v="Sopra la media"/>
    <n v="15.314333333333332"/>
  </r>
  <r>
    <x v="7"/>
    <s v="COL"/>
    <x v="884"/>
    <s v="SL.UEM.NEET.ZS"/>
    <m/>
    <n v="27.263999999999999"/>
    <n v="24.422999999999998"/>
    <n v="23.251000000000001"/>
    <m/>
    <n v="24.979333333333333"/>
    <s v="Sopra la media"/>
    <n v="16.885899999999999"/>
  </r>
  <r>
    <x v="7"/>
    <s v="COL"/>
    <x v="885"/>
    <s v="SL.UEM.NEET.ME.ZS"/>
    <n v="28.63"/>
    <n v="27.263999999999999"/>
    <n v="24.422999999999998"/>
    <n v="23.24"/>
    <n v="23.209"/>
    <n v="25.353199999999998"/>
    <s v="Sopra la media"/>
    <n v="18.296344444444443"/>
  </r>
  <r>
    <x v="7"/>
    <s v="COL"/>
    <x v="1195"/>
    <s v="DT.DOD.DSTC.XP.ZS"/>
    <n v="32.5013789074344"/>
    <n v="27.897361575407899"/>
    <n v="24.157175897084102"/>
    <n v="25.774952162647701"/>
    <m/>
    <n v="27.582717135643527"/>
    <s v="Sotto la media"/>
    <n v="32.427722657178386"/>
  </r>
  <r>
    <x v="7"/>
    <s v="COL"/>
    <x v="1196"/>
    <s v="DT.DOD.DSTC.ZS"/>
    <n v="8.9229000000000003"/>
    <n v="9.2117000000000004"/>
    <n v="10.5009"/>
    <n v="10.0862"/>
    <m/>
    <n v="9.6804249999999996"/>
    <s v="Sotto la media"/>
    <n v="16.302231250000002"/>
  </r>
  <r>
    <x v="7"/>
    <s v="COL"/>
    <x v="1197"/>
    <s v="DT.DOD.DSTC.IR.ZS"/>
    <n v="23.7602479295325"/>
    <n v="27.333359121876398"/>
    <n v="34.149364524514702"/>
    <n v="33.740868921532901"/>
    <m/>
    <n v="29.745960124364125"/>
    <s v="Sotto la media"/>
    <n v="46.643316122227262"/>
  </r>
  <r>
    <x v="7"/>
    <s v="COL"/>
    <x v="886"/>
    <s v="GC.REV.SOCL.ZS"/>
    <n v="15.5678464448452"/>
    <n v="15.576318456036899"/>
    <n v="19.046457879118599"/>
    <n v="17.939804171422299"/>
    <m/>
    <n v="17.032606737855748"/>
    <s v="Sotto la media"/>
    <n v="24.463234451828718"/>
  </r>
  <r>
    <x v="7"/>
    <s v="COL"/>
    <x v="887"/>
    <s v="GC.REV.SOCL.CN"/>
    <n v="45125738377724.898"/>
    <n v="53358922347778.398"/>
    <n v="78766682369363.906"/>
    <n v="90404136396939.406"/>
    <m/>
    <n v="66913869872951.648"/>
    <s v="Sopra la media"/>
    <n v="10064734496285.914"/>
  </r>
  <r>
    <x v="7"/>
    <s v="COL"/>
    <x v="888"/>
    <s v="IQ.SPI.OVRL"/>
    <n v="79.0683333333333"/>
    <n v="86.747500000000002"/>
    <n v="86.223749999999995"/>
    <n v="87.272499999999994"/>
    <m/>
    <n v="84.828020833333326"/>
    <s v="Sopra la media"/>
    <n v="76.009979166666682"/>
  </r>
  <r>
    <x v="7"/>
    <s v="COL"/>
    <x v="889"/>
    <s v="IQ.SPI.PIL1"/>
    <n v="100"/>
    <n v="100"/>
    <n v="100"/>
    <n v="100"/>
    <m/>
    <n v="100"/>
    <s v="Sopra la media"/>
    <n v="81.02222222222224"/>
  </r>
  <r>
    <x v="7"/>
    <s v="COL"/>
    <x v="890"/>
    <s v="IQ.SPI.PIL2"/>
    <n v="85"/>
    <n v="85"/>
    <n v="85.2"/>
    <n v="85.2"/>
    <m/>
    <n v="85.1"/>
    <s v="Sopra la media"/>
    <n v="77.327777777777783"/>
  </r>
  <r>
    <x v="7"/>
    <s v="COL"/>
    <x v="891"/>
    <s v="IQ.SPI.PIL3"/>
    <n v="85.575000000000003"/>
    <n v="92.337500000000006"/>
    <n v="87.943749999999994"/>
    <n v="88.1875"/>
    <m/>
    <n v="88.510937500000011"/>
    <s v="Sopra la media"/>
    <n v="68.901562500000011"/>
  </r>
  <r>
    <x v="7"/>
    <s v="COL"/>
    <x v="892"/>
    <s v="IQ.SPI.PIL4"/>
    <n v="69.766666666666694"/>
    <n v="76.400000000000006"/>
    <n v="77.974999999999994"/>
    <n v="77.974999999999994"/>
    <m/>
    <n v="75.529166666666669"/>
    <s v="Sopra la media"/>
    <n v="64.956388888888895"/>
  </r>
  <r>
    <x v="7"/>
    <s v="COL"/>
    <x v="893"/>
    <s v="IQ.SPI.PIL5"/>
    <n v="55"/>
    <n v="80"/>
    <n v="80"/>
    <n v="85"/>
    <m/>
    <n v="75"/>
    <s v="Sopra la media"/>
    <n v="72.333333333333343"/>
  </r>
  <r>
    <x v="7"/>
    <s v="COL"/>
    <x v="1039"/>
    <s v="CM.MKT.TRAD.GD.ZS"/>
    <n v="3.6989684885773699"/>
    <n v="2.2502404060310401"/>
    <n v="1.88288661631772"/>
    <m/>
    <m/>
    <n v="2.6106985036420434"/>
    <s v="Sotto la media"/>
    <n v="54.280388108499324"/>
  </r>
  <r>
    <x v="7"/>
    <s v="COL"/>
    <x v="1040"/>
    <s v="CM.MKT.TRAD.CD"/>
    <n v="10000100000"/>
    <n v="7167570000"/>
    <n v="6502170000"/>
    <m/>
    <m/>
    <n v="7889946666.666667"/>
    <s v="Sotto la media"/>
    <n v="7789617940636.3643"/>
  </r>
  <r>
    <x v="7"/>
    <s v="COL"/>
    <x v="1041"/>
    <s v="CM.MKT.TRNR"/>
    <n v="9.4061000000000003"/>
    <n v="7.9162999999999997"/>
    <n v="9.5044000000000004"/>
    <m/>
    <m/>
    <n v="8.9422666666666668"/>
    <s v="Sotto la media"/>
    <n v="51.740009083703704"/>
  </r>
  <r>
    <x v="7"/>
    <s v="COL"/>
    <x v="894"/>
    <s v="GC.XPN.TRFT.ZS"/>
    <n v="58.599838906062303"/>
    <n v="59.212593166659097"/>
    <n v="58.726384137342301"/>
    <n v="60.768098847504298"/>
    <m/>
    <n v="59.326728764392001"/>
    <s v="Sopra la media"/>
    <n v="53.597365535127494"/>
  </r>
  <r>
    <x v="7"/>
    <s v="COL"/>
    <x v="895"/>
    <s v="GC.XPN.TRFT.CN"/>
    <n v="213880632674999"/>
    <n v="251852242492837"/>
    <n v="279829238552033"/>
    <n v="320994022516299"/>
    <m/>
    <n v="266639034059042"/>
    <s v="Sopra la media"/>
    <n v="36411337374717.5"/>
  </r>
  <r>
    <x v="7"/>
    <s v="COL"/>
    <x v="896"/>
    <s v="SH.STA.SUIC.P5"/>
    <n v="4.8099999999999996"/>
    <n v="4.96"/>
    <m/>
    <m/>
    <m/>
    <n v="4.8849999999999998"/>
    <s v="Sotto la media"/>
    <n v="7.8603333333333349"/>
  </r>
  <r>
    <x v="7"/>
    <s v="COL"/>
    <x v="897"/>
    <s v="SH.STA.SUIC.FE.P5"/>
    <n v="2.14"/>
    <n v="2.09"/>
    <m/>
    <m/>
    <m/>
    <n v="2.1150000000000002"/>
    <s v="Sotto la media"/>
    <n v="4.0546666666666669"/>
  </r>
  <r>
    <x v="7"/>
    <s v="COL"/>
    <x v="898"/>
    <s v="SH.STA.SUIC.MA.P5"/>
    <n v="7.55"/>
    <n v="7.91"/>
    <m/>
    <m/>
    <m/>
    <n v="7.73"/>
    <s v="Sotto la media"/>
    <n v="11.612666666666666"/>
  </r>
  <r>
    <x v="7"/>
    <s v="COL"/>
    <x v="899"/>
    <s v="AG.SRF.TOTL.K2"/>
    <n v="1140619.05"/>
    <n v="1140619.05"/>
    <n v="1140619.05"/>
    <m/>
    <m/>
    <n v="1140619.05"/>
    <s v="Sotto la media"/>
    <n v="2367162.6280740742"/>
  </r>
  <r>
    <x v="7"/>
    <s v="COL"/>
    <x v="900"/>
    <s v="SI.SPR.PC40"/>
    <m/>
    <n v="4.03"/>
    <m/>
    <m/>
    <m/>
    <n v="4.03"/>
    <s v="Sotto la media"/>
    <n v="15.778888888888888"/>
  </r>
  <r>
    <x v="7"/>
    <s v="COL"/>
    <x v="901"/>
    <s v="SI.SPR.PCAP"/>
    <m/>
    <n v="15.93"/>
    <m/>
    <m/>
    <m/>
    <n v="15.93"/>
    <s v="Sotto la media"/>
    <n v="35.78"/>
  </r>
  <r>
    <x v="7"/>
    <s v="COL"/>
    <x v="902"/>
    <s v="SP.DYN.TO65.FE.ZS"/>
    <n v="85.828337000000005"/>
    <n v="82.277355999999997"/>
    <n v="87.721885"/>
    <m/>
    <m/>
    <n v="85.275859333333344"/>
    <s v="Sopra la media"/>
    <n v="83.619574518518519"/>
  </r>
  <r>
    <x v="7"/>
    <s v="COL"/>
    <x v="903"/>
    <s v="SP.DYN.TO65.MA.ZS"/>
    <n v="75.931067999999996"/>
    <n v="70.476112000000001"/>
    <n v="79.366603999999995"/>
    <m/>
    <m/>
    <n v="75.257927999999993"/>
    <s v="Sopra la media"/>
    <n v="74.647667574074077"/>
  </r>
  <r>
    <x v="7"/>
    <s v="COL"/>
    <x v="904"/>
    <s v="TM.TAX.MRCH.SM.AR.ZS"/>
    <n v="2.52"/>
    <n v="3.19"/>
    <n v="3.55"/>
    <m/>
    <m/>
    <n v="3.0866666666666664"/>
    <s v="Sotto la media"/>
    <n v="6.2094345238095237"/>
  </r>
  <r>
    <x v="7"/>
    <s v="COL"/>
    <x v="905"/>
    <s v="TM.TAX.MANF.SM.AR.ZS"/>
    <n v="2.42"/>
    <n v="3.17"/>
    <n v="3.55"/>
    <m/>
    <m/>
    <n v="3.0466666666666669"/>
    <s v="Sotto la media"/>
    <n v="6.0489880952380952"/>
  </r>
  <r>
    <x v="7"/>
    <s v="COL"/>
    <x v="906"/>
    <s v="TM.TAX.TCOM.SM.AR.ZS"/>
    <n v="3.5"/>
    <n v="3.39"/>
    <n v="3.52"/>
    <m/>
    <m/>
    <n v="3.47"/>
    <s v="Sotto la media"/>
    <n v="7.0993452380952382"/>
  </r>
  <r>
    <x v="7"/>
    <s v="COL"/>
    <x v="907"/>
    <s v="TM.TAX.MRCH.WM.AR.ZS"/>
    <n v="2.4"/>
    <n v="2.58"/>
    <n v="2.83"/>
    <m/>
    <m/>
    <n v="2.6033333333333335"/>
    <s v="Sotto la media"/>
    <n v="3.983392857142857"/>
  </r>
  <r>
    <x v="7"/>
    <s v="COL"/>
    <x v="908"/>
    <s v="TM.TAX.MANF.WM.AR.ZS"/>
    <n v="2.44"/>
    <n v="2.65"/>
    <n v="2.98"/>
    <m/>
    <m/>
    <n v="2.69"/>
    <s v="Sotto la media"/>
    <n v="4.1246726190476188"/>
  </r>
  <r>
    <x v="7"/>
    <s v="COL"/>
    <x v="909"/>
    <s v="TM.TAX.TCOM.WM.AR.ZS"/>
    <n v="2.2200000000000002"/>
    <n v="2.29"/>
    <n v="2.2599999999999998"/>
    <m/>
    <m/>
    <n v="2.2566666666666664"/>
    <s v="Sotto la media"/>
    <n v="3.6444642857142857"/>
  </r>
  <r>
    <x v="7"/>
    <s v="COL"/>
    <x v="910"/>
    <s v="TM.TAX.MRCH.SM.FN.ZS"/>
    <n v="6.02"/>
    <n v="6.7"/>
    <n v="7.09"/>
    <m/>
    <m/>
    <n v="6.6033333333333326"/>
    <s v="Sotto la media"/>
    <n v="7.626696428571428"/>
  </r>
  <r>
    <x v="7"/>
    <s v="COL"/>
    <x v="911"/>
    <s v="TM.TAX.MANF.SM.FN.ZS"/>
    <n v="4.55"/>
    <n v="5.47"/>
    <n v="6"/>
    <m/>
    <m/>
    <n v="5.34"/>
    <s v="Sotto la media"/>
    <n v="7.1184821428571432"/>
  </r>
  <r>
    <x v="7"/>
    <s v="COL"/>
    <x v="912"/>
    <s v="TM.TAX.TCOM.SM.FN.ZS"/>
    <n v="10.17"/>
    <n v="10.17"/>
    <n v="10.17"/>
    <m/>
    <m/>
    <n v="10.17"/>
    <s v="Sopra la media"/>
    <n v="9.1218154761904771"/>
  </r>
  <r>
    <x v="7"/>
    <s v="COL"/>
    <x v="913"/>
    <s v="TM.TAX.MRCH.WM.FN.ZS"/>
    <n v="7.09"/>
    <n v="6.8"/>
    <n v="7.06"/>
    <m/>
    <m/>
    <n v="6.9833333333333334"/>
    <s v="Sopra la media"/>
    <n v="6.1508035714285727"/>
  </r>
  <r>
    <x v="7"/>
    <s v="COL"/>
    <x v="914"/>
    <s v="TM.TAX.MANF.WM.FN.ZS"/>
    <n v="5.7"/>
    <n v="5.26"/>
    <n v="5.5"/>
    <m/>
    <m/>
    <n v="5.4866666666666672"/>
    <s v="Sotto la media"/>
    <n v="6.0113392857142856"/>
  </r>
  <r>
    <x v="7"/>
    <s v="COL"/>
    <x v="915"/>
    <s v="TM.TAX.TCOM.WM.FN.ZS"/>
    <n v="13.51"/>
    <n v="13.27"/>
    <n v="13.32"/>
    <m/>
    <m/>
    <n v="13.366666666666667"/>
    <s v="Sopra la media"/>
    <n v="6.9743452380952382"/>
  </r>
  <r>
    <x v="7"/>
    <s v="COL"/>
    <x v="916"/>
    <s v="GC.TAX.TOTL.GD.ZS"/>
    <n v="14.0452385553971"/>
    <n v="14.4463230965207"/>
    <n v="15.276668136341099"/>
    <n v="17.702693055199699"/>
    <m/>
    <n v="15.367730710864649"/>
    <s v="Sopra la media"/>
    <n v="14.699982964959425"/>
  </r>
  <r>
    <x v="7"/>
    <s v="COL"/>
    <x v="917"/>
    <s v="GC.TAX.TOTL.CN"/>
    <n v="140237633856459"/>
    <n v="172291760998959"/>
    <n v="224535093367809"/>
    <n v="278367413161932"/>
    <m/>
    <n v="203857975346289.75"/>
    <s v="Sopra la media"/>
    <n v="30361512685863.348"/>
  </r>
  <r>
    <x v="7"/>
    <s v="COL"/>
    <x v="918"/>
    <s v="NY.TAX.NIND.KN"/>
    <n v="76490000000000"/>
    <n v="88640000000000"/>
    <n v="102605000000000"/>
    <n v="103067000000000"/>
    <m/>
    <n v="92700500000000"/>
    <s v="Sopra la media"/>
    <n v="10706931210176.102"/>
  </r>
  <r>
    <x v="7"/>
    <s v="COL"/>
    <x v="919"/>
    <s v="NY.TAX.NIND.CN"/>
    <n v="89168000000000"/>
    <n v="113060000000000"/>
    <n v="148527000000000"/>
    <n v="154642000000000"/>
    <m/>
    <n v="126349250000000"/>
    <s v="Sopra la media"/>
    <n v="16275441922665.035"/>
  </r>
  <r>
    <x v="7"/>
    <s v="COL"/>
    <x v="920"/>
    <s v="NY.TAX.NIND.CD"/>
    <n v="24143336168.739399"/>
    <n v="30195680344.903099"/>
    <n v="34896669224.254402"/>
    <n v="35747482347.8284"/>
    <m/>
    <n v="31245792021.431328"/>
    <s v="Sotto la media"/>
    <n v="104600862205.91008"/>
  </r>
  <r>
    <x v="7"/>
    <s v="COL"/>
    <x v="921"/>
    <s v="GC.TAX.GSRV.RV.ZS"/>
    <n v="23.4321426324322"/>
    <n v="25.226065342009999"/>
    <n v="27.3857237241706"/>
    <n v="23.646384408032301"/>
    <m/>
    <n v="24.922579026661275"/>
    <s v="Sotto la media"/>
    <n v="26.425264347931694"/>
  </r>
  <r>
    <x v="7"/>
    <s v="COL"/>
    <x v="922"/>
    <s v="GC.TAX.GSRV.VA.ZS"/>
    <n v="8.1408239472139403"/>
    <n v="8.7563033727792003"/>
    <n v="9.5105276348280405"/>
    <n v="9.3048411826059407"/>
    <m/>
    <n v="8.9281240343567809"/>
    <s v="Sopra la media"/>
    <n v="8.4330969075317448"/>
  </r>
  <r>
    <x v="7"/>
    <s v="COL"/>
    <x v="923"/>
    <s v="GC.TAX.GSRV.CN"/>
    <n v="67921580663508.5"/>
    <n v="86415520170789.297"/>
    <n v="113253740707441"/>
    <n v="119161332024101"/>
    <m/>
    <n v="96688043391459.953"/>
    <s v="Sopra la media"/>
    <n v="15601786236119.805"/>
  </r>
  <r>
    <x v="7"/>
    <s v="COL"/>
    <x v="924"/>
    <s v="GC.TAX.YPKG.RV.ZS"/>
    <n v="21.730451956707"/>
    <n v="21.8289033806726"/>
    <n v="23.707848096441001"/>
    <n v="28.532933196884301"/>
    <m/>
    <n v="23.950034157676225"/>
    <s v="Sotto la media"/>
    <n v="28.621043694803099"/>
  </r>
  <r>
    <x v="7"/>
    <s v="COL"/>
    <x v="925"/>
    <s v="GC.TAX.YPKG.ZS"/>
    <n v="44.915885432111097"/>
    <n v="43.401989823062202"/>
    <n v="43.665279133620402"/>
    <n v="51.653366257934302"/>
    <m/>
    <n v="45.909130161682"/>
    <s v="Sotto la media"/>
    <n v="45.929882861326128"/>
  </r>
  <r>
    <x v="7"/>
    <s v="COL"/>
    <x v="926"/>
    <s v="GC.TAX.YPKG.CN"/>
    <n v="62988974955670.602"/>
    <n v="74778052574742.797"/>
    <n v="98043875271989"/>
    <n v="143786139463270"/>
    <m/>
    <n v="94899260566418.094"/>
    <s v="Sopra la media"/>
    <n v="12719643551310.389"/>
  </r>
  <r>
    <x v="7"/>
    <s v="COL"/>
    <x v="1100"/>
    <s v="GC.TAX.INTT.RV.ZS"/>
    <n v="1.0673712641820099"/>
    <n v="1.4192481018109699"/>
    <n v="1.6939485733884301"/>
    <n v="1.32542610114102"/>
    <m/>
    <n v="1.3764985101306075"/>
    <s v="Sotto la media"/>
    <n v="6.8531367822275371"/>
  </r>
  <r>
    <x v="7"/>
    <s v="COL"/>
    <x v="1101"/>
    <s v="GC.TAX.INTT.CN"/>
    <n v="3093935734144.3501"/>
    <n v="4861838788832.2197"/>
    <n v="7005329288886"/>
    <n v="6679225753338.6699"/>
    <m/>
    <n v="5410082391300.3105"/>
    <s v="Sopra la media"/>
    <n v="1781718171236.1372"/>
  </r>
  <r>
    <x v="7"/>
    <s v="COL"/>
    <x v="1198"/>
    <s v="BX.GRT.TECH.CD.WD"/>
    <n v="159150000"/>
    <n v="167580000"/>
    <n v="159010000"/>
    <m/>
    <m/>
    <n v="161913333.33333334"/>
    <s v="Sopra la media"/>
    <n v="139081111.1111111"/>
  </r>
  <r>
    <x v="7"/>
    <s v="COL"/>
    <x v="927"/>
    <s v="NY.TTF.GNFS.KN"/>
    <n v="2734822548154.0801"/>
    <n v="20148749638073.301"/>
    <n v="50484873227390.102"/>
    <n v="31375231143197.199"/>
    <m/>
    <n v="26185919139203.672"/>
    <s v="Sopra la media"/>
    <n v="1690934081762.6724"/>
  </r>
  <r>
    <x v="7"/>
    <s v="COL"/>
    <x v="928"/>
    <s v="ER.PTD.TOTL.ZS"/>
    <n v="17"/>
    <n v="17"/>
    <n v="16.7"/>
    <n v="16.7"/>
    <n v="26.4"/>
    <n v="18.760000000000002"/>
    <s v="Sopra la media"/>
    <n v="18.065555555555555"/>
  </r>
  <r>
    <x v="7"/>
    <s v="COL"/>
    <x v="929"/>
    <s v="ER.LND.PTLD.ZS"/>
    <n v="16.899999999999999"/>
    <n v="16.899999999999999"/>
    <n v="16.399999999999999"/>
    <n v="16.399999999999999"/>
    <n v="17"/>
    <n v="16.72"/>
    <s v="Sotto la media"/>
    <n v="19.27"/>
  </r>
  <r>
    <x v="7"/>
    <s v="COL"/>
    <x v="930"/>
    <s v="SE.TER.TCHR.FE.ZS"/>
    <n v="38.676021575927699"/>
    <n v="39.828521728515597"/>
    <n v="40.337181091308601"/>
    <m/>
    <m/>
    <n v="39.613908131917299"/>
    <s v="Sotto la media"/>
    <n v="44.31843195690049"/>
  </r>
  <r>
    <x v="7"/>
    <s v="COL"/>
    <x v="931"/>
    <s v="NV.MNF.TXTL.ZS.UN"/>
    <n v="5.9320963221428302"/>
    <n v="6.7352067572532803"/>
    <m/>
    <m/>
    <m/>
    <n v="6.3336515396980548"/>
    <s v="Sopra la media"/>
    <n v="4.7107280904871756"/>
  </r>
  <r>
    <x v="7"/>
    <s v="COL"/>
    <x v="1042"/>
    <s v="IC.FRM.DURS"/>
    <m/>
    <m/>
    <m/>
    <n v="39.299999999999997"/>
    <m/>
    <n v="39.299999999999997"/>
    <s v="Sotto la media"/>
    <n v="77.8"/>
  </r>
  <r>
    <x v="7"/>
    <s v="COL"/>
    <x v="1043"/>
    <s v="IC.GOV.DURS.ZS"/>
    <m/>
    <m/>
    <m/>
    <n v="26.2"/>
    <m/>
    <n v="26.2"/>
    <s v="Sopra la media"/>
    <n v="15.375"/>
  </r>
  <r>
    <x v="7"/>
    <s v="COL"/>
    <x v="932"/>
    <s v="SH.ALC.PCAP.LI"/>
    <n v="4.24"/>
    <m/>
    <m/>
    <m/>
    <m/>
    <n v="4.24"/>
    <s v="Sotto la media"/>
    <n v="5.64"/>
  </r>
  <r>
    <x v="7"/>
    <s v="COL"/>
    <x v="933"/>
    <s v="SH.ALC.PCAP.FE.LI"/>
    <n v="1.63"/>
    <m/>
    <m/>
    <m/>
    <m/>
    <n v="1.63"/>
    <s v="Sotto la media"/>
    <n v="2.3579999999999997"/>
  </r>
  <r>
    <x v="7"/>
    <s v="COL"/>
    <x v="934"/>
    <s v="SH.ALC.PCAP.MA.LI"/>
    <n v="6.98"/>
    <m/>
    <m/>
    <m/>
    <m/>
    <n v="6.98"/>
    <s v="Sotto la media"/>
    <n v="9.0193333333333339"/>
  </r>
  <r>
    <x v="7"/>
    <s v="COL"/>
    <x v="1199"/>
    <s v="DT.TDS.DECT.EX.ZS"/>
    <n v="50.757240818047201"/>
    <n v="44.612307993542601"/>
    <n v="33.938892228465797"/>
    <n v="36.955809031173999"/>
    <m/>
    <n v="41.566062517807396"/>
    <s v="Sopra la media"/>
    <n v="26.746272929614378"/>
  </r>
  <r>
    <x v="7"/>
    <s v="COL"/>
    <x v="1200"/>
    <s v="DT.TDS.DECT.GN.ZS"/>
    <n v="8.1046502438610108"/>
    <n v="8.0891355880562408"/>
    <n v="8.0517096696789103"/>
    <n v="7.9390879521555497"/>
    <m/>
    <n v="8.0461458634379284"/>
    <s v="Sopra la media"/>
    <n v="6.1495341391192895"/>
  </r>
  <r>
    <x v="7"/>
    <s v="COL"/>
    <x v="935"/>
    <s v="ER.FSH.PROD.MT"/>
    <n v="271273.45"/>
    <n v="322551.18"/>
    <n v="312511.99"/>
    <m/>
    <m/>
    <n v="302112.20666666667"/>
    <s v="Sotto la media"/>
    <n v="5325128.2774074078"/>
  </r>
  <r>
    <x v="7"/>
    <s v="COL"/>
    <x v="936"/>
    <s v="EN.GHG.TOT.ZG.AR5"/>
    <n v="45.902512078514299"/>
    <n v="54.495315979278502"/>
    <n v="58.2299101657023"/>
    <n v="66.293761643227398"/>
    <m/>
    <n v="56.230374966680628"/>
    <s v="Sotto la media"/>
    <n v="72.784371648781402"/>
  </r>
  <r>
    <x v="7"/>
    <s v="COL"/>
    <x v="937"/>
    <s v="EN.GHG.ALL.MT.CE.AR5"/>
    <n v="196.5034"/>
    <n v="208.0763"/>
    <n v="213.1061"/>
    <n v="223.9666"/>
    <m/>
    <n v="210.41309999999999"/>
    <s v="Sotto la media"/>
    <n v="1351.5386180555556"/>
  </r>
  <r>
    <x v="7"/>
    <s v="COL"/>
    <x v="938"/>
    <s v="EN.GHG.ALL.PC.CE.AR5"/>
    <n v="3.8811655469780102"/>
    <n v="4.0649292171455302"/>
    <n v="4.1189518470235296"/>
    <n v="4.2806129345164301"/>
    <m/>
    <n v="4.0864148864158754"/>
    <s v="Sotto la media"/>
    <n v="9.6139612103632572"/>
  </r>
  <r>
    <x v="7"/>
    <s v="COL"/>
    <x v="939"/>
    <s v="EN.GHG.ALL.LU.MT.CE.AR5"/>
    <n v="294.92979216562702"/>
    <n v="306.50269216562702"/>
    <n v="311.53249216562699"/>
    <m/>
    <m/>
    <n v="304.32165883229368"/>
    <s v="Sotto la media"/>
    <n v="1460.4801489440251"/>
  </r>
  <r>
    <x v="7"/>
    <s v="COL"/>
    <x v="940"/>
    <s v="NY.GDP.TOTL.RT.ZS"/>
    <n v="2.5511941760995098"/>
    <n v="5.3239644538813398"/>
    <m/>
    <m/>
    <m/>
    <n v="3.9375793149904248"/>
    <s v="Sopra la media"/>
    <n v="3.2235653028551554"/>
  </r>
  <r>
    <x v="7"/>
    <s v="COL"/>
    <x v="1201"/>
    <s v="FI.RES.TOTL.DT.ZS"/>
    <n v="37.554198912535199"/>
    <n v="33.701362122734203"/>
    <n v="30.7500529663332"/>
    <n v="29.893236964990599"/>
    <m/>
    <n v="32.974712741648304"/>
    <s v="Sotto la media"/>
    <n v="50.713959273252158"/>
  </r>
  <r>
    <x v="7"/>
    <s v="COL"/>
    <x v="941"/>
    <s v="FI.RES.TOTL.CD"/>
    <n v="58499477956.7248"/>
    <n v="58018679406.687302"/>
    <n v="56703971712.560501"/>
    <n v="59040690523.790398"/>
    <n v="61505803384.490196"/>
    <n v="58753724596.850632"/>
    <s v="Sotto la media"/>
    <n v="361415588801.08118"/>
  </r>
  <r>
    <x v="7"/>
    <s v="COL"/>
    <x v="942"/>
    <s v="FI.RES.TOTL.MO"/>
    <n v="11.5419853283327"/>
    <n v="8.1363444522353703"/>
    <n v="5.9854188796469803"/>
    <n v="7.168551400968"/>
    <m/>
    <n v="8.208075015295762"/>
    <s v="Sopra la media"/>
    <n v="5.207270028626021"/>
  </r>
  <r>
    <x v="7"/>
    <s v="COL"/>
    <x v="943"/>
    <s v="FI.RES.XGLD.CD"/>
    <n v="58247760144.890999"/>
    <n v="57745106149.255501"/>
    <n v="56431563332.193199"/>
    <n v="58730697948.587196"/>
    <n v="61505803384.490196"/>
    <n v="58532186191.883408"/>
    <s v="Sotto la media"/>
    <n v="303200694904.39789"/>
  </r>
  <r>
    <x v="7"/>
    <s v="COL"/>
    <x v="944"/>
    <s v="NE.TRD.GNFS.ZS"/>
    <n v="34.055570968010102"/>
    <n v="40.059146393612799"/>
    <n v="48.073977864880099"/>
    <n v="40.493800152372899"/>
    <m/>
    <n v="40.670623844718975"/>
    <s v="Sotto la media"/>
    <n v="63.420484122774965"/>
  </r>
  <r>
    <x v="7"/>
    <s v="COL"/>
    <x v="945"/>
    <s v="BG.GSR.NFSV.GD.ZS"/>
    <n v="5.9420721665585399"/>
    <n v="7.0238742475578002"/>
    <n v="9.17428976247054"/>
    <n v="8.9843711329672793"/>
    <m/>
    <n v="7.7811518273885403"/>
    <s v="Sotto la media"/>
    <n v="16.280035544759887"/>
  </r>
  <r>
    <x v="7"/>
    <s v="COL"/>
    <x v="946"/>
    <s v="IP.TMK.NRCT"/>
    <n v="18529"/>
    <n v="21964"/>
    <m/>
    <m/>
    <m/>
    <n v="20246.5"/>
    <s v="Sotto la media"/>
    <n v="61909.369047619053"/>
  </r>
  <r>
    <x v="7"/>
    <s v="COL"/>
    <x v="947"/>
    <s v="IP.TMK.RSCT"/>
    <n v="31370"/>
    <n v="33617"/>
    <m/>
    <m/>
    <m/>
    <n v="32493.5"/>
    <s v="Sotto la media"/>
    <n v="798479.61309523811"/>
  </r>
  <r>
    <x v="7"/>
    <s v="COL"/>
    <x v="1045"/>
    <s v="SE.SEC.TCAQ.LO.ZS"/>
    <n v="97.990623474121094"/>
    <n v="98.317039489746094"/>
    <n v="97.773361206054702"/>
    <m/>
    <m/>
    <n v="98.027008056640625"/>
    <s v="Sopra la media"/>
    <n v="96.879416020711261"/>
  </r>
  <r>
    <x v="7"/>
    <s v="COL"/>
    <x v="1046"/>
    <s v="SE.SEC.TCAQ.LO.FE.ZS"/>
    <n v="98.225723266601605"/>
    <n v="98.727928161621094"/>
    <n v="98.119583129882798"/>
    <m/>
    <m/>
    <n v="98.357744852701842"/>
    <s v="Sopra la media"/>
    <n v="97.693884404500324"/>
  </r>
  <r>
    <x v="7"/>
    <s v="COL"/>
    <x v="1047"/>
    <s v="SE.SEC.TCAQ.LO.MA.ZS"/>
    <n v="97.727310180664105"/>
    <n v="97.850120544433594"/>
    <n v="97.380691528320298"/>
    <m/>
    <m/>
    <n v="97.652707417806013"/>
    <s v="Sopra la media"/>
    <n v="96.624727439880374"/>
  </r>
  <r>
    <x v="7"/>
    <s v="COL"/>
    <x v="1048"/>
    <s v="SE.PRE.TCAQ.ZS"/>
    <n v="96.768081665039105"/>
    <n v="88.602439880371094"/>
    <n v="97.392372131347699"/>
    <m/>
    <m/>
    <n v="94.254297892252637"/>
    <s v="Sopra la media"/>
    <n v="86.626734234037869"/>
  </r>
  <r>
    <x v="7"/>
    <s v="COL"/>
    <x v="1049"/>
    <s v="SE.PRE.TCAQ.FE.ZS"/>
    <n v="96.790573120117202"/>
    <n v="88.532463073730497"/>
    <n v="97.495086669921903"/>
    <m/>
    <m/>
    <n v="94.272707621256544"/>
    <s v="Sopra la media"/>
    <n v="86.139264288402742"/>
  </r>
  <r>
    <x v="7"/>
    <s v="COL"/>
    <x v="1050"/>
    <s v="SE.PRE.TCAQ.MA.ZS"/>
    <n v="96.136802673339801"/>
    <n v="90.627197265625"/>
    <n v="94.398468017578097"/>
    <m/>
    <m/>
    <n v="93.720822652180956"/>
    <s v="Sopra la media"/>
    <n v="85.468865712483733"/>
  </r>
  <r>
    <x v="7"/>
    <s v="COL"/>
    <x v="1051"/>
    <s v="SE.PRM.TCAQ.ZS"/>
    <n v="98.650550842285199"/>
    <n v="98.025321960449205"/>
    <n v="97.634147644042997"/>
    <m/>
    <m/>
    <n v="98.103340148925795"/>
    <s v="Sopra la media"/>
    <n v="94.79197634969438"/>
  </r>
  <r>
    <x v="7"/>
    <s v="COL"/>
    <x v="1052"/>
    <s v="SE.PRM.TCAQ.FE.ZS"/>
    <n v="98.665863037109403"/>
    <n v="98.064483642578097"/>
    <n v="98.402618408203097"/>
    <m/>
    <m/>
    <n v="98.377655029296875"/>
    <s v="Sopra la media"/>
    <n v="94.222988333020893"/>
  </r>
  <r>
    <x v="7"/>
    <s v="COL"/>
    <x v="1053"/>
    <s v="SE.PRM.TCAQ.MA.ZS"/>
    <n v="98.596809387207003"/>
    <n v="97.888000488281193"/>
    <n v="95.059318542480497"/>
    <m/>
    <m/>
    <n v="97.181376139322893"/>
    <s v="Sopra la media"/>
    <n v="94.029596896398644"/>
  </r>
  <r>
    <x v="7"/>
    <s v="COL"/>
    <x v="1054"/>
    <s v="SE.SEC.TCAQ.ZS"/>
    <n v="98.2218017578125"/>
    <n v="97.471572875976605"/>
    <n v="97.981559753417997"/>
    <m/>
    <m/>
    <n v="97.891644795735715"/>
    <s v="Sopra la media"/>
    <n v="94.716220565069293"/>
  </r>
  <r>
    <x v="7"/>
    <s v="COL"/>
    <x v="1055"/>
    <s v="SE.SEC.TCAQ.FE.ZS"/>
    <n v="98.459701538085895"/>
    <n v="97.884773254394503"/>
    <n v="98.316520690917997"/>
    <m/>
    <m/>
    <n v="98.220331827799484"/>
    <s v="Sopra la media"/>
    <n v="95.824417091551283"/>
  </r>
  <r>
    <x v="7"/>
    <s v="COL"/>
    <x v="1056"/>
    <s v="SE.SEC.TCAQ.MA.ZS"/>
    <n v="97.980796813964801"/>
    <n v="97.049781799316406"/>
    <n v="97.638259887695298"/>
    <m/>
    <m/>
    <n v="97.556279500325502"/>
    <s v="Sopra la media"/>
    <n v="94.400884796324235"/>
  </r>
  <r>
    <x v="7"/>
    <s v="COL"/>
    <x v="1057"/>
    <s v="SE.SEC.TCAQ.UP.ZS"/>
    <n v="98.672508239746094"/>
    <n v="99.287361145019503"/>
    <n v="98.384437561035199"/>
    <m/>
    <m/>
    <n v="98.781435648600265"/>
    <s v="Sopra la media"/>
    <n v="96.01823539733887"/>
  </r>
  <r>
    <x v="7"/>
    <s v="COL"/>
    <x v="1058"/>
    <s v="SE.SEC.TCAQ.UP.FE.ZS"/>
    <n v="98.9901123046875"/>
    <n v="99.662498474121094"/>
    <n v="98.759460449218807"/>
    <m/>
    <m/>
    <n v="99.137357076009138"/>
    <s v="Sopra la media"/>
    <n v="96.759777768452977"/>
  </r>
  <r>
    <x v="7"/>
    <s v="COL"/>
    <x v="1059"/>
    <s v="SE.SEC.TCAQ.UP.MA.ZS"/>
    <n v="98.408050537109403"/>
    <n v="98.974426269531193"/>
    <n v="98.068542480468807"/>
    <m/>
    <m/>
    <n v="98.483673095703125"/>
    <s v="Sopra la media"/>
    <n v="95.849973551432285"/>
  </r>
  <r>
    <x v="7"/>
    <s v="COL"/>
    <x v="948"/>
    <s v="TX.VAL.TRAN.ZS.WT"/>
    <n v="21.455172709315701"/>
    <n v="18.9571592045905"/>
    <n v="18.682922488117299"/>
    <n v="17.7769936536654"/>
    <m/>
    <n v="19.218062013922225"/>
    <s v="Sotto la media"/>
    <n v="20.302097491200517"/>
  </r>
  <r>
    <x v="7"/>
    <s v="COL"/>
    <x v="949"/>
    <s v="TM.VAL.TRAN.ZS.WT"/>
    <n v="22.622530144936"/>
    <n v="32.354911733090702"/>
    <n v="36.560541782535097"/>
    <n v="24.8247135693749"/>
    <m/>
    <n v="29.090674307484171"/>
    <s v="Sotto la media"/>
    <n v="29.539720561975091"/>
  </r>
  <r>
    <x v="7"/>
    <s v="COL"/>
    <x v="950"/>
    <s v="BX.GSR.TRAN.ZS"/>
    <n v="20.688815462307598"/>
    <n v="18.510300694803899"/>
    <n v="18.427832198345101"/>
    <n v="17.508979411665202"/>
    <m/>
    <n v="18.78398194178045"/>
    <s v="Sotto la media"/>
    <n v="19.261507141225405"/>
  </r>
  <r>
    <x v="7"/>
    <s v="COL"/>
    <x v="951"/>
    <s v="BM.GSR.TRAN.ZS"/>
    <n v="22.382790392532499"/>
    <n v="32.089661570711101"/>
    <n v="36.326757956529697"/>
    <n v="24.624108370222199"/>
    <m/>
    <n v="28.855829572498873"/>
    <s v="Sotto la media"/>
    <n v="29.087068958912976"/>
  </r>
  <r>
    <x v="7"/>
    <s v="COL"/>
    <x v="952"/>
    <s v="TX.VAL.TRVL.ZS.WT"/>
    <n v="27.490753030239301"/>
    <n v="34.327828671415197"/>
    <n v="46.020190219990702"/>
    <n v="48.945543792943099"/>
    <m/>
    <n v="39.196078928647069"/>
    <s v="Sopra la media"/>
    <n v="27.113369285448954"/>
  </r>
  <r>
    <x v="7"/>
    <s v="COL"/>
    <x v="953"/>
    <s v="TM.VAL.TRVL.ZS.WT"/>
    <n v="13.5243950018272"/>
    <n v="18.480006791828199"/>
    <n v="23.946804345695"/>
    <n v="29.388634630196499"/>
    <m/>
    <n v="21.334960192386724"/>
    <s v="Sopra la media"/>
    <n v="17.176400874724916"/>
  </r>
  <r>
    <x v="7"/>
    <s v="COL"/>
    <x v="954"/>
    <s v="BX.GSR.TRVL.ZS"/>
    <n v="26.5088109085948"/>
    <n v="33.518652454727601"/>
    <n v="45.3918461444825"/>
    <n v="48.2076179616963"/>
    <m/>
    <n v="38.406731867375299"/>
    <s v="Sopra la media"/>
    <n v="26.104015919019211"/>
  </r>
  <r>
    <x v="7"/>
    <s v="COL"/>
    <x v="955"/>
    <s v="BM.GSR.TRVL.ZS"/>
    <n v="13.3810717268278"/>
    <n v="18.328505071077199"/>
    <n v="23.7936781810489"/>
    <n v="29.151148993702002"/>
    <m/>
    <n v="21.163600993163975"/>
    <s v="Sopra la media"/>
    <n v="16.986436290094922"/>
  </r>
  <r>
    <x v="7"/>
    <s v="COL"/>
    <x v="956"/>
    <s v="SH.TBS.DTEC.ZS"/>
    <n v="69"/>
    <n v="65"/>
    <n v="68"/>
    <n v="83"/>
    <m/>
    <n v="71.25"/>
    <s v="Sotto la media"/>
    <n v="81.499183006535944"/>
  </r>
  <r>
    <x v="7"/>
    <s v="COL"/>
    <x v="1060"/>
    <s v="SH.TBS.CURE.ZS"/>
    <n v="71"/>
    <n v="73"/>
    <n v="74"/>
    <m/>
    <m/>
    <n v="72.666666666666671"/>
    <s v="Sotto la media"/>
    <n v="73.109401709401723"/>
  </r>
  <r>
    <x v="7"/>
    <s v="COL"/>
    <x v="957"/>
    <s v="SH.UHC.SRVS.CV.XD"/>
    <m/>
    <n v="80"/>
    <m/>
    <m/>
    <m/>
    <n v="80"/>
    <s v="Sopra la media"/>
    <n v="75.8"/>
  </r>
  <r>
    <x v="7"/>
    <s v="COL"/>
    <x v="958"/>
    <s v="SL.UEM.ADVN.ZS"/>
    <m/>
    <n v="15.31"/>
    <n v="10.238"/>
    <n v="9.66"/>
    <m/>
    <n v="11.735999999999999"/>
    <s v="Sopra la media"/>
    <n v="5.1022791666666674"/>
  </r>
  <r>
    <x v="7"/>
    <s v="COL"/>
    <x v="959"/>
    <s v="SL.UEM.ADVN.FE.ZS"/>
    <m/>
    <n v="17.475000000000001"/>
    <n v="11.824"/>
    <n v="10.94"/>
    <m/>
    <n v="13.412999999999998"/>
    <s v="Sopra la media"/>
    <n v="5.6634458333333342"/>
  </r>
  <r>
    <x v="7"/>
    <s v="COL"/>
    <x v="960"/>
    <s v="SL.UEM.ADVN.MA.ZS"/>
    <m/>
    <n v="12.991"/>
    <n v="8.4469999999999992"/>
    <n v="8.2249999999999996"/>
    <m/>
    <n v="9.8876666666666662"/>
    <s v="Sopra la media"/>
    <n v="4.5426020833333336"/>
  </r>
  <r>
    <x v="7"/>
    <s v="COL"/>
    <x v="961"/>
    <s v="SL.UEM.BASC.ZS"/>
    <m/>
    <n v="10.686999999999999"/>
    <n v="9.9459999999999997"/>
    <n v="8.8049999999999997"/>
    <m/>
    <n v="9.8126666666666669"/>
    <s v="Sotto la media"/>
    <n v="10.425929761904762"/>
  </r>
  <r>
    <x v="7"/>
    <s v="COL"/>
    <x v="962"/>
    <s v="SL.UEM.BASC.FE.ZS"/>
    <m/>
    <n v="15.319000000000001"/>
    <n v="13.183"/>
    <n v="11.481"/>
    <m/>
    <n v="13.327666666666667"/>
    <s v="Sopra la media"/>
    <n v="12.266485416666667"/>
  </r>
  <r>
    <x v="7"/>
    <s v="COL"/>
    <x v="963"/>
    <s v="SL.UEM.BASC.MA.ZS"/>
    <m/>
    <n v="8.4359999999999999"/>
    <n v="8.266"/>
    <n v="7.3879999999999999"/>
    <m/>
    <n v="8.0299999999999994"/>
    <s v="Sotto la media"/>
    <n v="9.419134027777778"/>
  </r>
  <r>
    <x v="7"/>
    <s v="COL"/>
    <x v="964"/>
    <s v="SL.UEM.INTM.ZS"/>
    <m/>
    <n v="16.385000000000002"/>
    <n v="12.715999999999999"/>
    <n v="11.581"/>
    <m/>
    <n v="13.560666666666668"/>
    <s v="Sopra la media"/>
    <n v="8.7006472222222229"/>
  </r>
  <r>
    <x v="7"/>
    <s v="COL"/>
    <x v="965"/>
    <s v="SL.UEM.INTM.FE.ZS"/>
    <m/>
    <n v="21.434000000000001"/>
    <n v="15.992000000000001"/>
    <n v="14.352"/>
    <m/>
    <n v="17.259333333333334"/>
    <s v="Sopra la media"/>
    <n v="10.029670138888889"/>
  </r>
  <r>
    <x v="7"/>
    <s v="COL"/>
    <x v="966"/>
    <s v="SL.UEM.INTM.MA.ZS"/>
    <m/>
    <n v="12.727"/>
    <n v="10.32"/>
    <n v="9.5370000000000008"/>
    <m/>
    <n v="10.861333333333334"/>
    <s v="Sopra la media"/>
    <n v="7.658990277777777"/>
  </r>
  <r>
    <x v="7"/>
    <s v="COL"/>
    <x v="967"/>
    <s v="SL.UEM.TOTL.FE.ZS"/>
    <n v="20.526"/>
    <n v="18.170999999999999"/>
    <n v="13.247"/>
    <n v="11.882"/>
    <n v="11.975"/>
    <n v="15.1602"/>
    <s v="Sopra la media"/>
    <n v="8.5312666666666672"/>
  </r>
  <r>
    <x v="7"/>
    <s v="COL"/>
    <x v="968"/>
    <s v="SL.UEM.TOTL.FE.NE.ZS"/>
    <n v="20.481999999999999"/>
    <n v="18.128"/>
    <n v="13.196999999999999"/>
    <n v="11.846"/>
    <m/>
    <n v="15.913250000000001"/>
    <s v="Sopra la media"/>
    <n v="8.7744931818181815"/>
  </r>
  <r>
    <x v="7"/>
    <s v="COL"/>
    <x v="969"/>
    <s v="SL.UEM.TOTL.MA.ZS"/>
    <n v="12.807"/>
    <n v="10.925000000000001"/>
    <n v="8.6549999999999994"/>
    <n v="7.968"/>
    <n v="7.9249999999999998"/>
    <n v="9.6560000000000006"/>
    <s v="Sopra la media"/>
    <n v="7.1085888888888888"/>
  </r>
  <r>
    <x v="7"/>
    <s v="COL"/>
    <x v="970"/>
    <s v="SL.UEM.TOTL.MA.NE.ZS"/>
    <n v="12.78"/>
    <n v="10.898999999999999"/>
    <n v="8.6229999999999993"/>
    <n v="7.95"/>
    <m/>
    <n v="10.063000000000001"/>
    <s v="Sopra la media"/>
    <n v="6.933586616161616"/>
  </r>
  <r>
    <x v="7"/>
    <s v="COL"/>
    <x v="971"/>
    <s v="SL.UEM.TOTL.ZS"/>
    <n v="15.983000000000001"/>
    <n v="13.898"/>
    <n v="10.547000000000001"/>
    <n v="9.5939999999999994"/>
    <n v="9.6080000000000005"/>
    <n v="11.925999999999998"/>
    <s v="Sopra la media"/>
    <n v="7.6575111111111109"/>
  </r>
  <r>
    <x v="7"/>
    <s v="COL"/>
    <x v="972"/>
    <s v="SL.UEM.TOTL.NE.ZS"/>
    <n v="15.983000000000001"/>
    <n v="13.898"/>
    <n v="10.547000000000001"/>
    <n v="9.6029999999999998"/>
    <m/>
    <n v="12.50775"/>
    <s v="Sopra la media"/>
    <n v="7.5769008838383858"/>
  </r>
  <r>
    <x v="7"/>
    <s v="COL"/>
    <x v="973"/>
    <s v="SL.UEM.1524.FE.ZS"/>
    <n v="35.191000000000003"/>
    <n v="32.090000000000003"/>
    <n v="26.463999999999999"/>
    <n v="23.776"/>
    <n v="24.297999999999998"/>
    <n v="28.363799999999998"/>
    <s v="Sopra la media"/>
    <n v="21.331377777777778"/>
  </r>
  <r>
    <x v="7"/>
    <s v="COL"/>
    <x v="974"/>
    <s v="SL.UEM.1524.FE.NE.ZS"/>
    <n v="34.883000000000003"/>
    <n v="31.698"/>
    <n v="26.52"/>
    <n v="23.826000000000001"/>
    <m/>
    <n v="29.231749999999998"/>
    <s v="Sopra la media"/>
    <n v="20.652479292929293"/>
  </r>
  <r>
    <x v="7"/>
    <s v="COL"/>
    <x v="975"/>
    <s v="SL.UEM.1524.MA.ZS"/>
    <n v="21.707999999999998"/>
    <n v="19.599"/>
    <n v="17.123000000000001"/>
    <n v="16.222999999999999"/>
    <n v="16.507999999999999"/>
    <n v="18.232199999999999"/>
    <s v="Sopra la media"/>
    <n v="17.186444444444447"/>
  </r>
  <r>
    <x v="7"/>
    <s v="COL"/>
    <x v="976"/>
    <s v="SL.UEM.1524.MA.NE.ZS"/>
    <n v="21.564"/>
    <n v="19.420999999999999"/>
    <n v="17.07"/>
    <n v="16.181000000000001"/>
    <m/>
    <n v="18.559000000000001"/>
    <s v="Sopra la media"/>
    <n v="17.085625505050505"/>
  </r>
  <r>
    <x v="7"/>
    <s v="COL"/>
    <x v="977"/>
    <s v="SL.UEM.1524.ZS"/>
    <n v="27.248000000000001"/>
    <n v="24.757000000000001"/>
    <n v="20.981999999999999"/>
    <n v="19.369"/>
    <n v="19.760999999999999"/>
    <n v="22.423399999999997"/>
    <s v="Sopra la media"/>
    <n v="18.773066666666669"/>
  </r>
  <r>
    <x v="7"/>
    <s v="COL"/>
    <x v="978"/>
    <s v="SL.UEM.1524.NE.ZS"/>
    <n v="27.143000000000001"/>
    <n v="24.611999999999998"/>
    <n v="20.984999999999999"/>
    <n v="19.379000000000001"/>
    <m/>
    <n v="23.02975"/>
    <s v="Sopra la media"/>
    <n v="18.232449494949496"/>
  </r>
  <r>
    <x v="7"/>
    <s v="COL"/>
    <x v="979"/>
    <s v="SP.URB.TOTL"/>
    <n v="41225475"/>
    <n v="41841213"/>
    <n v="42450983"/>
    <n v="43088562"/>
    <m/>
    <n v="42151558.25"/>
    <s v="Sotto la media"/>
    <n v="82109766.263888881"/>
  </r>
  <r>
    <x v="7"/>
    <s v="COL"/>
    <x v="980"/>
    <s v="SP.URB.TOTL.IN.ZS"/>
    <n v="81.424999999999997"/>
    <n v="81.739999999999995"/>
    <n v="82.05"/>
    <n v="82.353999999999999"/>
    <m/>
    <n v="81.89224999999999"/>
    <s v="Sopra la media"/>
    <n v="69.565736111111107"/>
  </r>
  <r>
    <x v="7"/>
    <s v="COL"/>
    <x v="981"/>
    <s v="SP.URB.GROW"/>
    <n v="1.83132885907728"/>
    <n v="1.4825420218308301"/>
    <n v="1.4468258411914601"/>
    <n v="1.49075099146876"/>
    <m/>
    <n v="1.5628619283920826"/>
    <s v="Sopra la media"/>
    <n v="1.5383040751342405"/>
  </r>
  <r>
    <x v="7"/>
    <s v="COL"/>
    <x v="1203"/>
    <s v="DT.DOD.DIMF.CD"/>
    <n v="6464390082.3999996"/>
    <n v="9024420113.2999992"/>
    <n v="8581127570.6999998"/>
    <n v="8650931118.7000008"/>
    <m/>
    <n v="8180217221.2749996"/>
    <s v="Sotto la media"/>
    <n v="13037387592.465626"/>
  </r>
  <r>
    <x v="7"/>
    <s v="COL"/>
    <x v="982"/>
    <s v="VA.EST"/>
    <n v="0.143006011843681"/>
    <n v="9.4030171632766696E-2"/>
    <n v="0.168687179684639"/>
    <n v="0.20521374046802501"/>
    <m/>
    <n v="0.15273427590727792"/>
    <s v="Sotto la media"/>
    <n v="0.26308203547256848"/>
  </r>
  <r>
    <x v="7"/>
    <s v="COL"/>
    <x v="983"/>
    <s v="VA.NO.SRC"/>
    <n v="13"/>
    <n v="12"/>
    <n v="12"/>
    <n v="12"/>
    <m/>
    <n v="12.25"/>
    <s v="Sopra la media"/>
    <n v="10.11875"/>
  </r>
  <r>
    <x v="7"/>
    <s v="COL"/>
    <x v="984"/>
    <s v="VA.PER.RNK"/>
    <n v="53.140094757080099"/>
    <n v="51.207729339599602"/>
    <n v="54.106281280517599"/>
    <n v="55.392158508300803"/>
    <m/>
    <n v="53.461565971374526"/>
    <s v="Sotto la media"/>
    <n v="57.674943145612872"/>
  </r>
  <r>
    <x v="7"/>
    <s v="COL"/>
    <x v="985"/>
    <s v="VA.PER.RNK.LOWER"/>
    <n v="43.478260040283203"/>
    <n v="41.062801361083999"/>
    <n v="44.927536010742202"/>
    <n v="46.568626403808601"/>
    <m/>
    <n v="44.009305953979499"/>
    <s v="Sotto la media"/>
    <n v="50.106652991597862"/>
  </r>
  <r>
    <x v="7"/>
    <s v="COL"/>
    <x v="986"/>
    <s v="VA.PER.RNK.UPPER"/>
    <n v="57.004829406738303"/>
    <n v="57.004829406738303"/>
    <n v="58.937198638916001"/>
    <n v="60.784313201904297"/>
    <m/>
    <n v="58.432792663574226"/>
    <s v="Sotto la media"/>
    <n v="64.128036856651306"/>
  </r>
  <r>
    <x v="7"/>
    <s v="COL"/>
    <x v="987"/>
    <s v="VA.STD.ERR"/>
    <n v="0.127297043800354"/>
    <n v="0.12948662042617801"/>
    <n v="0.12792588770389601"/>
    <n v="0.125092834234238"/>
    <m/>
    <n v="0.1274505965411665"/>
    <s v="Sotto la media"/>
    <n v="0.14497231716910999"/>
  </r>
  <r>
    <x v="7"/>
    <s v="COL"/>
    <x v="988"/>
    <s v="SL.EMP.VULN.FE.ZS"/>
    <n v="47.266263259224999"/>
    <n v="47.090680287454099"/>
    <n v="41.628049273854302"/>
    <n v="41.282771529788597"/>
    <m/>
    <n v="44.316941087580503"/>
    <s v="Sopra la media"/>
    <n v="25.388499741622589"/>
  </r>
  <r>
    <x v="7"/>
    <s v="COL"/>
    <x v="989"/>
    <s v="SL.EMP.VULN.MA.ZS"/>
    <n v="48.339866637690001"/>
    <n v="48.728416723920397"/>
    <n v="45.948478254789897"/>
    <n v="45.509787971440403"/>
    <m/>
    <n v="47.131637396960173"/>
    <s v="Sopra la media"/>
    <n v="26.120421998664071"/>
  </r>
  <r>
    <x v="7"/>
    <s v="COL"/>
    <x v="990"/>
    <s v="SL.EMP.VULN.ZS"/>
    <n v="47.922020021656103"/>
    <n v="48.0897227526414"/>
    <n v="44.2221959182313"/>
    <n v="43.797772115217001"/>
    <m/>
    <n v="46.007927701936453"/>
    <s v="Sopra la media"/>
    <n v="25.8654273970959"/>
  </r>
  <r>
    <x v="7"/>
    <s v="COL"/>
    <x v="991"/>
    <s v="SL.EMP.WORK.FE.ZS"/>
    <n v="50.632663746368401"/>
    <n v="50.793334872409702"/>
    <n v="56.414332427919199"/>
    <n v="56.888616851693897"/>
    <m/>
    <n v="53.682236974597799"/>
    <s v="Sotto la media"/>
    <n v="71.998023930946175"/>
  </r>
  <r>
    <x v="7"/>
    <s v="COL"/>
    <x v="992"/>
    <s v="SL.EMP.WORK.MA.ZS"/>
    <n v="47.653143327100302"/>
    <n v="47.427366644901397"/>
    <n v="50.557746915813802"/>
    <n v="51.036169305353297"/>
    <m/>
    <n v="49.168606548292196"/>
    <s v="Sotto la media"/>
    <n v="68.844204160438963"/>
  </r>
  <r>
    <x v="7"/>
    <s v="COL"/>
    <x v="993"/>
    <s v="SL.EMP.WORK.ZS"/>
    <n v="48.812773176975703"/>
    <n v="48.740050973112702"/>
    <n v="52.897814260980397"/>
    <n v="53.406513290373503"/>
    <m/>
    <n v="50.96428792536058"/>
    <s v="Sotto la media"/>
    <n v="70.153516659723692"/>
  </r>
  <r>
    <x v="7"/>
    <s v="COL"/>
    <x v="994"/>
    <s v="ER.GDP.FWTL.M3.KD"/>
    <n v="10.426854751912799"/>
    <n v="11.2687064147527"/>
    <m/>
    <m/>
    <m/>
    <n v="10.847780583332749"/>
    <s v="Sotto la media"/>
    <n v="46.997962421893071"/>
  </r>
  <r>
    <x v="7"/>
    <s v="COL"/>
    <x v="995"/>
    <s v="SG.LAW.INDX"/>
    <n v="81.875"/>
    <n v="84.375"/>
    <n v="84.375"/>
    <n v="84.375"/>
    <m/>
    <n v="83.75"/>
    <s v="Sotto la media"/>
    <n v="84.177083333333343"/>
  </r>
  <r>
    <x v="7"/>
    <s v="COL"/>
    <x v="996"/>
    <s v="SH.DYN.AIDS.FE.ZS"/>
    <n v="19.2122576177285"/>
    <n v="18.870017216262699"/>
    <n v="18.553442357305801"/>
    <m/>
    <m/>
    <n v="18.878572397099003"/>
    <s v="Sotto la media"/>
    <n v="35.459895733627064"/>
  </r>
  <r>
    <x v="7"/>
    <s v="COL"/>
    <x v="997"/>
    <s v="SH.HIV.INCD.YG"/>
    <n v="1000"/>
    <n v="1000"/>
    <n v="1000"/>
    <m/>
    <m/>
    <n v="1000"/>
    <s v="Sotto la media"/>
    <n v="2392.4603174603176"/>
  </r>
  <r>
    <x v="8"/>
    <s v="PRY"/>
    <x v="0"/>
    <s v="EG.CFT.ACCS.ZS"/>
    <n v="68.3"/>
    <n v="68.599999999999994"/>
    <n v="68.5"/>
    <m/>
    <m/>
    <n v="68.466666666666654"/>
    <s v="Sotto la media"/>
    <n v="80.395555555555561"/>
  </r>
  <r>
    <x v="8"/>
    <s v="PRY"/>
    <x v="1"/>
    <s v="EG.CFT.ACCS.RU.ZS"/>
    <n v="40.299999999999997"/>
    <n v="40.799999999999997"/>
    <n v="41.4"/>
    <m/>
    <m/>
    <n v="40.833333333333336"/>
    <s v="Sotto la media"/>
    <n v="70.766666666666666"/>
  </r>
  <r>
    <x v="8"/>
    <s v="PRY"/>
    <x v="2"/>
    <s v="EG.CFT.ACCS.UR.ZS"/>
    <n v="85.4"/>
    <n v="85.3"/>
    <n v="85"/>
    <m/>
    <m/>
    <n v="85.233333333333334"/>
    <s v="Sotto la media"/>
    <n v="89.023333333333326"/>
  </r>
  <r>
    <x v="8"/>
    <s v="PRY"/>
    <x v="3"/>
    <s v="EG.ELC.ACCS.ZS"/>
    <n v="99.7"/>
    <n v="100"/>
    <n v="100"/>
    <n v="99.8"/>
    <m/>
    <n v="99.875"/>
    <s v="Sopra la media"/>
    <n v="94.308333333333337"/>
  </r>
  <r>
    <x v="8"/>
    <s v="PRY"/>
    <x v="4"/>
    <s v="EG.ELC.ACCS.RU.ZS"/>
    <n v="99.4"/>
    <n v="100"/>
    <n v="100"/>
    <n v="99.5"/>
    <m/>
    <n v="99.724999999999994"/>
    <s v="Sopra la media"/>
    <n v="92.055964052287578"/>
  </r>
  <r>
    <x v="8"/>
    <s v="PRY"/>
    <x v="5"/>
    <s v="EG.ELC.ACCS.UR.ZS"/>
    <n v="99.9"/>
    <n v="100"/>
    <n v="100"/>
    <n v="100"/>
    <m/>
    <n v="99.974999999999994"/>
    <s v="Sopra la media"/>
    <n v="98.081944444444446"/>
  </r>
  <r>
    <x v="8"/>
    <s v="PRY"/>
    <x v="6"/>
    <s v="FX.OWN.TOTL.ZS"/>
    <m/>
    <n v="54.42"/>
    <m/>
    <m/>
    <m/>
    <n v="54.42"/>
    <s v="Sotto la media"/>
    <n v="77.75500000000001"/>
  </r>
  <r>
    <x v="8"/>
    <s v="PRY"/>
    <x v="7"/>
    <s v="FX.OWN.TOTL.FE.ZS"/>
    <m/>
    <n v="55.35"/>
    <m/>
    <m/>
    <m/>
    <n v="55.35"/>
    <s v="Sotto la media"/>
    <n v="76.34714285714287"/>
  </r>
  <r>
    <x v="8"/>
    <s v="PRY"/>
    <x v="8"/>
    <s v="FX.OWN.TOTL.MA.ZS"/>
    <m/>
    <n v="53.49"/>
    <m/>
    <m/>
    <m/>
    <n v="53.49"/>
    <s v="Sotto la media"/>
    <n v="79.31785714285715"/>
  </r>
  <r>
    <x v="8"/>
    <s v="PRY"/>
    <x v="9"/>
    <s v="FX.OWN.TOTL.OL.ZS"/>
    <m/>
    <n v="57.44"/>
    <m/>
    <m/>
    <m/>
    <n v="57.44"/>
    <s v="Sotto la media"/>
    <n v="79.507142857142853"/>
  </r>
  <r>
    <x v="8"/>
    <s v="PRY"/>
    <x v="10"/>
    <s v="FX.OWN.TOTL.40.ZS"/>
    <m/>
    <n v="47.84"/>
    <m/>
    <m/>
    <m/>
    <n v="47.84"/>
    <s v="Sotto la media"/>
    <n v="72.021428571428572"/>
  </r>
  <r>
    <x v="8"/>
    <s v="PRY"/>
    <x v="11"/>
    <s v="FX.OWN.TOTL.PL.ZS"/>
    <m/>
    <n v="43.61"/>
    <m/>
    <m/>
    <m/>
    <n v="43.61"/>
    <s v="Sotto la media"/>
    <n v="66.478571428571428"/>
  </r>
  <r>
    <x v="8"/>
    <s v="PRY"/>
    <x v="12"/>
    <s v="FX.OWN.TOTL.60.ZS"/>
    <m/>
    <n v="58.79"/>
    <m/>
    <m/>
    <m/>
    <n v="58.79"/>
    <s v="Sotto la media"/>
    <n v="81.56642857142856"/>
  </r>
  <r>
    <x v="8"/>
    <s v="PRY"/>
    <x v="13"/>
    <s v="FX.OWN.TOTL.SO.ZS"/>
    <m/>
    <n v="61.19"/>
    <m/>
    <m/>
    <m/>
    <n v="61.19"/>
    <s v="Sotto la media"/>
    <n v="83.335714285714289"/>
  </r>
  <r>
    <x v="8"/>
    <s v="PRY"/>
    <x v="14"/>
    <s v="FX.OWN.TOTL.YG.ZS"/>
    <m/>
    <n v="45.54"/>
    <m/>
    <m/>
    <m/>
    <n v="45.54"/>
    <s v="Sotto la media"/>
    <n v="72.492857142857147"/>
  </r>
  <r>
    <x v="8"/>
    <s v="PRY"/>
    <x v="1204"/>
    <s v="per_si_allsi.adq_pop_tot"/>
    <n v="32.025502266830102"/>
    <n v="37.057035102286399"/>
    <n v="33.502593784617098"/>
    <m/>
    <m/>
    <n v="34.195043717911197"/>
    <s v="Sotto la media"/>
    <n v="37.78906795887071"/>
  </r>
  <r>
    <x v="8"/>
    <s v="PRY"/>
    <x v="1205"/>
    <s v="per_allsp.adq_pop_tot"/>
    <n v="10.4858106999742"/>
    <n v="13.9826458674353"/>
    <n v="13.95791088475"/>
    <m/>
    <m/>
    <n v="12.808789150719832"/>
    <s v="Sotto la media"/>
    <n v="25.161718528072814"/>
  </r>
  <r>
    <x v="8"/>
    <s v="PRY"/>
    <x v="1206"/>
    <s v="per_sa_allsa.adq_pop_tot"/>
    <n v="5.2063990100020803"/>
    <n v="5.4563435860423501"/>
    <n v="5.6103890412592898"/>
    <m/>
    <m/>
    <n v="5.4243772124345737"/>
    <s v="Sotto la media"/>
    <n v="7.3222265884054698"/>
  </r>
  <r>
    <x v="8"/>
    <s v="PRY"/>
    <x v="15"/>
    <s v="NY.ADJ.NNTY.KD.ZG"/>
    <n v="-0.74808074419850401"/>
    <n v="6.7193324372947396"/>
    <m/>
    <m/>
    <m/>
    <n v="2.9856258465481176"/>
    <s v="Sopra la media"/>
    <n v="0.6750897347438527"/>
  </r>
  <r>
    <x v="8"/>
    <s v="PRY"/>
    <x v="16"/>
    <s v="NY.ADJ.NNTY.KD"/>
    <n v="36076442767.869499"/>
    <n v="38500538888.992996"/>
    <m/>
    <m/>
    <m/>
    <n v="37288490828.431244"/>
    <s v="Sotto la media"/>
    <n v="2836371583645.3604"/>
  </r>
  <r>
    <x v="8"/>
    <s v="PRY"/>
    <x v="17"/>
    <s v="NY.ADJ.NNTY.CD"/>
    <n v="31353709365.870499"/>
    <n v="35184118793.875198"/>
    <m/>
    <m/>
    <m/>
    <n v="33268914079.872849"/>
    <s v="Sotto la media"/>
    <n v="2691700459987.3447"/>
  </r>
  <r>
    <x v="8"/>
    <s v="PRY"/>
    <x v="18"/>
    <s v="NY.ADJ.NNTY.PC.KD.ZG"/>
    <n v="-2.0809255842994898"/>
    <n v="5.4349833188456698"/>
    <m/>
    <m/>
    <m/>
    <n v="1.67702886727309"/>
    <s v="Sopra la media"/>
    <n v="-0.23221588462664622"/>
  </r>
  <r>
    <x v="8"/>
    <s v="PRY"/>
    <x v="19"/>
    <s v="NY.ADJ.NNTY.PC.KD"/>
    <n v="5463.0328012463096"/>
    <n v="5759.9477226971103"/>
    <m/>
    <m/>
    <m/>
    <n v="5611.4902619717104"/>
    <s v="Sotto la media"/>
    <n v="16906.114493558085"/>
  </r>
  <r>
    <x v="8"/>
    <s v="PRY"/>
    <x v="20"/>
    <s v="NY.ADJ.NNTY.PC.CD"/>
    <n v="4747.8722835458102"/>
    <n v="5263.7882681643296"/>
    <m/>
    <m/>
    <m/>
    <n v="5005.8302758550699"/>
    <s v="Sotto la media"/>
    <n v="16238.169293195513"/>
  </r>
  <r>
    <x v="8"/>
    <s v="PRY"/>
    <x v="21"/>
    <s v="NY.ADJ.SVNX.GN.ZS"/>
    <n v="17.2849712159537"/>
    <n v="17.864983651878301"/>
    <m/>
    <m/>
    <m/>
    <n v="17.574977433916001"/>
    <s v="Sopra la media"/>
    <n v="10.196621978388729"/>
  </r>
  <r>
    <x v="8"/>
    <s v="PRY"/>
    <x v="22"/>
    <s v="NY.ADJ.SVNX.CD"/>
    <n v="5924352564.4984999"/>
    <n v="6851131489.5444603"/>
    <m/>
    <m/>
    <m/>
    <n v="6387742027.0214806"/>
    <s v="Sotto la media"/>
    <n v="366734485221.87317"/>
  </r>
  <r>
    <x v="8"/>
    <s v="PRY"/>
    <x v="23"/>
    <s v="NY.ADJ.SVNG.GN.ZS"/>
    <n v="17.0503169384607"/>
    <n v="17.642864339284799"/>
    <m/>
    <m/>
    <m/>
    <n v="17.346590638872748"/>
    <s v="Sopra la media"/>
    <n v="9.9001775165624366"/>
  </r>
  <r>
    <x v="8"/>
    <s v="PRY"/>
    <x v="24"/>
    <s v="NY.ADJ.SVNG.CD"/>
    <n v="5843925779.0981503"/>
    <n v="6765949848.9340296"/>
    <m/>
    <m/>
    <m/>
    <n v="6304937814.0160904"/>
    <s v="Sotto la media"/>
    <n v="358984813164.05835"/>
  </r>
  <r>
    <x v="8"/>
    <s v="PRY"/>
    <x v="25"/>
    <s v="NY.ADJ.DCO2.GN.ZS"/>
    <n v="1.0322714949376699"/>
    <n v="1.05556591605772"/>
    <m/>
    <m/>
    <m/>
    <n v="1.0439187054976951"/>
    <s v="Sotto la media"/>
    <n v="1.8812978301368868"/>
  </r>
  <r>
    <x v="8"/>
    <s v="PRY"/>
    <x v="26"/>
    <s v="NY.ADJ.DCO2.CD"/>
    <n v="353806795.61954802"/>
    <n v="404804226.39695901"/>
    <m/>
    <m/>
    <m/>
    <n v="379305511.00825351"/>
    <s v="Sotto la media"/>
    <n v="41889234033.939499"/>
  </r>
  <r>
    <x v="8"/>
    <s v="PRY"/>
    <x v="27"/>
    <s v="NY.ADJ.DKAP.GN.ZS"/>
    <n v="6.7883742275658498"/>
    <n v="6.8785950234906199"/>
    <m/>
    <m/>
    <m/>
    <n v="6.8334846255282349"/>
    <s v="Sotto la media"/>
    <n v="14.063682613210494"/>
  </r>
  <r>
    <x v="8"/>
    <s v="PRY"/>
    <x v="28"/>
    <s v="NY.ADJ.DKAP.CD"/>
    <n v="2326687256.8891501"/>
    <n v="2637906638.3475599"/>
    <m/>
    <m/>
    <m/>
    <n v="2482296947.6183548"/>
    <s v="Sotto la media"/>
    <n v="577347228144.7782"/>
  </r>
  <r>
    <x v="8"/>
    <s v="PRY"/>
    <x v="29"/>
    <s v="NY.ADJ.AEDU.GN.ZS"/>
    <n v="3.21718079056815"/>
    <n v="3.21718079056815"/>
    <m/>
    <m/>
    <m/>
    <n v="3.21718079056815"/>
    <s v="Sotto la media"/>
    <n v="4.2702473592286081"/>
  </r>
  <r>
    <x v="8"/>
    <s v="PRY"/>
    <x v="30"/>
    <s v="NY.ADJ.AEDU.CD"/>
    <n v="1102675441.51106"/>
    <n v="1233772672.35851"/>
    <m/>
    <m/>
    <m/>
    <n v="1168224056.9347849"/>
    <s v="Sotto la media"/>
    <n v="120222377758.97867"/>
  </r>
  <r>
    <x v="8"/>
    <s v="PRY"/>
    <x v="31"/>
    <s v="NY.ADJ.DNGY.GN.ZS"/>
    <n v="2.5130736204305299E-2"/>
    <n v="6.3311542688624406E-2"/>
    <m/>
    <m/>
    <m/>
    <n v="4.4221139446464851E-2"/>
    <s v="Sotto la media"/>
    <n v="1.1434717501929721"/>
  </r>
  <r>
    <x v="8"/>
    <s v="PRY"/>
    <x v="32"/>
    <s v="NY.ADJ.DNGY.CD"/>
    <n v="8613456.1417316608"/>
    <n v="24279658.589000002"/>
    <m/>
    <m/>
    <m/>
    <n v="16446557.365365831"/>
    <s v="Sotto la media"/>
    <n v="12813658928.586861"/>
  </r>
  <r>
    <x v="8"/>
    <s v="PRY"/>
    <x v="33"/>
    <s v="NY.ADJ.ICTR.GN.ZS"/>
    <n v="23.6220551673056"/>
    <n v="23.957398346413701"/>
    <m/>
    <m/>
    <m/>
    <n v="23.78972675685965"/>
    <s v="Sopra la media"/>
    <n v="23.690574950419979"/>
  </r>
  <r>
    <x v="8"/>
    <s v="PRY"/>
    <x v="34"/>
    <s v="NY.ADJ.DMIN.GN.ZS"/>
    <n v="0"/>
    <n v="0"/>
    <m/>
    <m/>
    <m/>
    <n v="0"/>
    <s v="Sotto la media"/>
    <n v="0.67598918275577369"/>
  </r>
  <r>
    <x v="8"/>
    <s v="PRY"/>
    <x v="35"/>
    <s v="NY.ADJ.DMIN.CD"/>
    <n v="0"/>
    <n v="0"/>
    <m/>
    <m/>
    <m/>
    <n v="0"/>
    <s v="Sotto la media"/>
    <n v="3457722843.2036858"/>
  </r>
  <r>
    <x v="8"/>
    <s v="PRY"/>
    <x v="36"/>
    <s v="NY.ADJ.DRES.GN.ZS"/>
    <n v="1.73361901941654"/>
    <n v="1.37543454555516"/>
    <m/>
    <m/>
    <m/>
    <n v="1.55452678248585"/>
    <s v="Sotto la media"/>
    <n v="2.0774793412498349"/>
  </r>
  <r>
    <x v="8"/>
    <s v="PRY"/>
    <x v="37"/>
    <s v="NY.ADJ.DFOR.GN.ZS"/>
    <n v="1.7084882832122299"/>
    <n v="1.31212300286654"/>
    <m/>
    <m/>
    <m/>
    <n v="1.5103056430393851"/>
    <s v="Sopra la media"/>
    <n v="0.25801840830109035"/>
  </r>
  <r>
    <x v="8"/>
    <s v="PRY"/>
    <x v="38"/>
    <s v="NY.ADJ.DFOR.CD"/>
    <n v="585577309.65278494"/>
    <n v="503192580.42810899"/>
    <m/>
    <m/>
    <m/>
    <n v="544384945.040447"/>
    <s v="Sopra la media"/>
    <n v="127478600.26099959"/>
  </r>
  <r>
    <x v="8"/>
    <s v="PRY"/>
    <x v="39"/>
    <s v="NY.ADJ.NNAT.GN.ZS"/>
    <n v="16.8336809397398"/>
    <n v="17.078803322923001"/>
    <m/>
    <m/>
    <m/>
    <n v="16.9562421313314"/>
    <s v="Sopra la media"/>
    <n v="9.1605470290071995"/>
  </r>
  <r>
    <x v="8"/>
    <s v="PRY"/>
    <x v="40"/>
    <s v="NY.ADJ.NNAT.CD"/>
    <n v="5769674684.4014997"/>
    <n v="6549635282.6000099"/>
    <m/>
    <m/>
    <m/>
    <n v="6159654983.5007553"/>
    <s v="Sotto la media"/>
    <n v="313285101074.86932"/>
  </r>
  <r>
    <x v="8"/>
    <s v="PRY"/>
    <x v="41"/>
    <s v="NY.ADJ.DPEM.GN.ZS"/>
    <n v="0.23465427749307399"/>
    <n v="0.22211931259351"/>
    <m/>
    <m/>
    <m/>
    <n v="0.22838679504329201"/>
    <s v="Sotto la media"/>
    <n v="0.34635783613263699"/>
  </r>
  <r>
    <x v="8"/>
    <s v="PRY"/>
    <x v="42"/>
    <s v="NY.ADJ.DPEM.CD"/>
    <n v="80426785.400343999"/>
    <n v="85181640.610422194"/>
    <m/>
    <m/>
    <m/>
    <n v="82804213.005383104"/>
    <s v="Sotto la media"/>
    <n v="6318833403.3563118"/>
  </r>
  <r>
    <x v="8"/>
    <s v="PRY"/>
    <x v="43"/>
    <s v="SP.ADO.TFRT"/>
    <n v="72.899000000000001"/>
    <n v="71.902000000000001"/>
    <n v="71.036000000000001"/>
    <n v="70.331999999999994"/>
    <m/>
    <n v="71.542249999999996"/>
    <s v="Sopra la media"/>
    <n v="29.664333333333332"/>
  </r>
  <r>
    <x v="8"/>
    <s v="PRY"/>
    <x v="44"/>
    <s v="SE.SEC.UNER.LO.ZS"/>
    <n v="15.911709785461399"/>
    <n v="18.7318000793457"/>
    <n v="18.171480178833001"/>
    <n v="16.9853191375732"/>
    <m/>
    <n v="17.450077295303323"/>
    <s v="Sopra la media"/>
    <n v="9.9323933709826662"/>
  </r>
  <r>
    <x v="8"/>
    <s v="PRY"/>
    <x v="45"/>
    <s v="SE.SEC.UNER.LO.FE.ZS"/>
    <n v="15.580889701843301"/>
    <n v="17.871170043945298"/>
    <n v="17.7086505889893"/>
    <n v="16.5714206695557"/>
    <m/>
    <n v="16.933032751083402"/>
    <s v="Sopra la media"/>
    <n v="10.51887630380336"/>
  </r>
  <r>
    <x v="8"/>
    <s v="PRY"/>
    <x v="46"/>
    <s v="SE.SEC.UNER.LO.MA.ZS"/>
    <n v="16.228359222412099"/>
    <n v="19.5554904937744"/>
    <n v="18.6144504547119"/>
    <n v="17.381349563598601"/>
    <m/>
    <n v="17.94491243362425"/>
    <s v="Sopra la media"/>
    <n v="11.839590593604811"/>
  </r>
  <r>
    <x v="8"/>
    <s v="PRY"/>
    <x v="49"/>
    <s v="SP.POP.DPND"/>
    <n v="54.522019208382503"/>
    <n v="54.343564818481603"/>
    <n v="54.219471606520997"/>
    <n v="54.202665865178297"/>
    <m/>
    <n v="54.321930374640843"/>
    <s v="Sopra la media"/>
    <n v="53.062717253342107"/>
  </r>
  <r>
    <x v="8"/>
    <s v="PRY"/>
    <x v="50"/>
    <s v="SP.POP.DPND.OL"/>
    <n v="9.5031536237716896"/>
    <n v="9.5500814299341208"/>
    <n v="9.6092881185035797"/>
    <n v="9.8215824634458002"/>
    <m/>
    <n v="9.6210264089137976"/>
    <s v="Sotto la media"/>
    <n v="16.983440465302312"/>
  </r>
  <r>
    <x v="8"/>
    <s v="PRY"/>
    <x v="51"/>
    <s v="SP.POP.DPND.YG"/>
    <n v="45.018865584610801"/>
    <n v="44.793483388547401"/>
    <n v="44.610183488017398"/>
    <n v="44.381083401732504"/>
    <m/>
    <n v="44.700903965727022"/>
    <s v="Sopra la media"/>
    <n v="36.079276788039785"/>
  </r>
  <r>
    <x v="8"/>
    <s v="PRY"/>
    <x v="52"/>
    <s v="AG.LND.AGRI.ZS"/>
    <n v="41.420960986659999"/>
    <n v="41.565321671281097"/>
    <n v="41.990215539960801"/>
    <m/>
    <m/>
    <n v="41.658832732633968"/>
    <s v="Sopra la media"/>
    <n v="37.817792951455679"/>
  </r>
  <r>
    <x v="8"/>
    <s v="PRY"/>
    <x v="53"/>
    <s v="AG.LND.AGRI.K2"/>
    <n v="168091.4"/>
    <n v="168091.4"/>
    <m/>
    <m/>
    <m/>
    <n v="168091.4"/>
    <s v="Sotto la media"/>
    <n v="732890.56400000001"/>
  </r>
  <r>
    <x v="8"/>
    <s v="PRY"/>
    <x v="54"/>
    <s v="TX.VAL.AGRI.ZS.UN"/>
    <n v="1.3111115176906101"/>
    <n v="1.36446155651836"/>
    <n v="1.5933099249494"/>
    <n v="1.4181794044120599"/>
    <n v="1.8015666480338399"/>
    <n v="1.4977258103208539"/>
    <s v="Sotto la media"/>
    <n v="2.031364172423761"/>
  </r>
  <r>
    <x v="8"/>
    <s v="PRY"/>
    <x v="55"/>
    <s v="TM.VAL.AGRI.ZS.UN"/>
    <n v="0.96995358965784995"/>
    <n v="0.80139612582312103"/>
    <n v="0.64769684168064801"/>
    <n v="0.97746799679377405"/>
    <n v="0.78745685088789497"/>
    <n v="0.83679428096865749"/>
    <s v="Sotto la media"/>
    <n v="1.2417674254547508"/>
  </r>
  <r>
    <x v="8"/>
    <s v="PRY"/>
    <x v="56"/>
    <s v="NV.AGR.TOTL.ZS"/>
    <n v="10.7279902822144"/>
    <n v="11.278900780276601"/>
    <n v="10.897480451264499"/>
    <n v="11.348849122098001"/>
    <m/>
    <n v="11.063305158963376"/>
    <s v="Sopra la media"/>
    <n v="8.5073292632012532"/>
  </r>
  <r>
    <x v="8"/>
    <s v="PRY"/>
    <x v="57"/>
    <s v="NV.AGR.TOTL.KD.ZG"/>
    <n v="7.4424166016308702"/>
    <n v="-12.276633569953001"/>
    <n v="-8.6990507543609006"/>
    <n v="16.9848764432152"/>
    <m/>
    <n v="0.86290218013304187"/>
    <s v="Sotto la media"/>
    <n v="1.3684149290105825"/>
  </r>
  <r>
    <x v="8"/>
    <s v="PRY"/>
    <x v="58"/>
    <s v="NV.AGR.TOTL.KD"/>
    <n v="3908209204.30899"/>
    <n v="3428412681.1487999"/>
    <n v="3130173321.9467201"/>
    <n v="3661829393.1378598"/>
    <m/>
    <n v="3532156150.1355925"/>
    <s v="Sotto la media"/>
    <n v="101370113145.56757"/>
  </r>
  <r>
    <x v="8"/>
    <s v="PRY"/>
    <x v="59"/>
    <s v="NV.AGR.TOTL.KN"/>
    <n v="23896700743600"/>
    <n v="20962990358000"/>
    <n v="19139409187125.801"/>
    <n v="22390214189520.5"/>
    <m/>
    <n v="21597328619561.574"/>
    <s v="Sopra la media"/>
    <n v="9032756705793.793"/>
  </r>
  <r>
    <x v="8"/>
    <s v="PRY"/>
    <x v="60"/>
    <s v="NV.AGR.TOTL.CN"/>
    <n v="25738028790600"/>
    <n v="30524528629800"/>
    <n v="31923819061841.699"/>
    <n v="35533554027837.602"/>
    <m/>
    <n v="30929982627519.828"/>
    <s v="Sopra la media"/>
    <n v="26275704991336.781"/>
  </r>
  <r>
    <x v="8"/>
    <s v="PRY"/>
    <x v="61"/>
    <s v="NV.AGR.TOTL.CD"/>
    <n v="3801160619.9314198"/>
    <n v="4506022364.9189901"/>
    <n v="4571810259.4961996"/>
    <n v="4875041538.0934801"/>
    <m/>
    <n v="4438508695.6100225"/>
    <s v="Sotto la media"/>
    <n v="115962177453.30011"/>
  </r>
  <r>
    <x v="8"/>
    <s v="PRY"/>
    <x v="62"/>
    <s v="NV.AGR.EMPL.KD"/>
    <n v="6055.4907285822301"/>
    <n v="5498.7981746906198"/>
    <n v="5684.6983114247196"/>
    <n v="6563.9309828410596"/>
    <m/>
    <n v="5950.7295493846568"/>
    <s v="Sotto la media"/>
    <n v="39233.63150563839"/>
  </r>
  <r>
    <x v="8"/>
    <s v="PRY"/>
    <x v="63"/>
    <s v="IS.AIR.GOOD.MT.K1"/>
    <n v="0.47799999999999998"/>
    <n v="0.312"/>
    <m/>
    <m/>
    <m/>
    <n v="0.39500000000000002"/>
    <s v="Sotto la media"/>
    <n v="5757.456731208822"/>
  </r>
  <r>
    <x v="8"/>
    <s v="PRY"/>
    <x v="64"/>
    <s v="IS.AIR.PSGR"/>
    <n v="131713"/>
    <n v="111964"/>
    <m/>
    <m/>
    <m/>
    <n v="121838.5"/>
    <s v="Sotto la media"/>
    <n v="76614026.951071426"/>
  </r>
  <r>
    <x v="8"/>
    <s v="PRY"/>
    <x v="65"/>
    <s v="IS.AIR.DPRT"/>
    <n v="1747"/>
    <n v="1917"/>
    <m/>
    <m/>
    <m/>
    <n v="1832"/>
    <s v="Sotto la media"/>
    <n v="891452.75828571431"/>
  </r>
  <r>
    <x v="8"/>
    <s v="PRY"/>
    <x v="66"/>
    <s v="EG.USE.COMM.CL.ZS"/>
    <n v="57.15"/>
    <n v="47.71"/>
    <n v="53.41"/>
    <m/>
    <m/>
    <n v="52.756666666666661"/>
    <s v="Sopra la media"/>
    <n v="13.382380952380952"/>
  </r>
  <r>
    <x v="8"/>
    <s v="PRY"/>
    <x v="67"/>
    <s v="ER.H2O.FWAG.ZS"/>
    <n v="78.615830915900005"/>
    <n v="78.615830915900005"/>
    <m/>
    <m/>
    <m/>
    <n v="78.615830915900005"/>
    <s v="Sopra la media"/>
    <n v="57.156227267126667"/>
  </r>
  <r>
    <x v="8"/>
    <s v="PRY"/>
    <x v="68"/>
    <s v="ER.H2O.FWDM.ZS"/>
    <n v="15.0020721094"/>
    <n v="15.0020721094"/>
    <m/>
    <m/>
    <m/>
    <n v="15.0020721094"/>
    <s v="Sotto la media"/>
    <n v="24.138547086403328"/>
  </r>
  <r>
    <x v="8"/>
    <s v="PRY"/>
    <x v="69"/>
    <s v="ER.H2O.FWIN.ZS"/>
    <n v="6.3820969746999996"/>
    <n v="6.3820969746999996"/>
    <m/>
    <m/>
    <m/>
    <n v="6.3820969746999996"/>
    <s v="Sotto la media"/>
    <n v="18.705218837330001"/>
  </r>
  <r>
    <x v="8"/>
    <s v="PRY"/>
    <x v="70"/>
    <s v="ER.H2O.FWTL.ZS"/>
    <n v="2.06239316239316"/>
    <n v="2.06239316239316"/>
    <m/>
    <m/>
    <m/>
    <n v="2.06239316239316"/>
    <s v="Sotto la media"/>
    <n v="288.68047406689379"/>
  </r>
  <r>
    <x v="8"/>
    <s v="PRY"/>
    <x v="71"/>
    <s v="ER.H2O.FWTL.K3"/>
    <n v="2.4129999999999998"/>
    <n v="2.4129999999999998"/>
    <m/>
    <m/>
    <m/>
    <n v="2.4129999999999998"/>
    <s v="Sotto la media"/>
    <n v="84.111892993673337"/>
  </r>
  <r>
    <x v="8"/>
    <s v="PRY"/>
    <x v="72"/>
    <s v="SI.SPR.PC40.ZG"/>
    <m/>
    <m/>
    <n v="0.59"/>
    <m/>
    <m/>
    <n v="0.59"/>
    <s v="Sotto la media"/>
    <n v="1.0222222222222219"/>
  </r>
  <r>
    <x v="8"/>
    <s v="PRY"/>
    <x v="73"/>
    <s v="SI.SPR.PCAP.ZG"/>
    <m/>
    <m/>
    <n v="-1"/>
    <m/>
    <m/>
    <n v="-1"/>
    <s v="Sotto la media"/>
    <n v="0.79555555555555546"/>
  </r>
  <r>
    <x v="8"/>
    <s v="PRY"/>
    <x v="999"/>
    <s v="SH.HIV.ARTC.ZS"/>
    <n v="50"/>
    <n v="53"/>
    <n v="56"/>
    <m/>
    <m/>
    <n v="53"/>
    <s v="Sotto la media"/>
    <n v="74.062037037037044"/>
  </r>
  <r>
    <x v="8"/>
    <s v="PRY"/>
    <x v="1102"/>
    <s v="SH.HIV.PMTC.ZS"/>
    <n v="61"/>
    <n v="64"/>
    <n v="59"/>
    <m/>
    <m/>
    <n v="61.333333333333336"/>
    <s v="Sotto la media"/>
    <n v="78.25555555555556"/>
  </r>
  <r>
    <x v="8"/>
    <s v="PRY"/>
    <x v="74"/>
    <s v="ER.FSH.AQUA.MT"/>
    <n v="14100"/>
    <n v="14150"/>
    <n v="20000"/>
    <m/>
    <m/>
    <n v="16083.333333333334"/>
    <s v="Sotto la media"/>
    <n v="4129717.3644444444"/>
  </r>
  <r>
    <x v="8"/>
    <s v="PRY"/>
    <x v="75"/>
    <s v="AG.LND.ARBL.ZS"/>
    <n v="11.020714321671299"/>
    <n v="11.1639020891014"/>
    <n v="11.517932578424"/>
    <m/>
    <m/>
    <n v="11.2341829963989"/>
    <s v="Sopra la media"/>
    <n v="11.109423901807"/>
  </r>
  <r>
    <x v="8"/>
    <s v="PRY"/>
    <x v="76"/>
    <s v="AG.LND.ARBL.HA.PC"/>
    <n v="0.71686661147571096"/>
    <n v="0.70823924303676999"/>
    <m/>
    <m/>
    <m/>
    <n v="0.71255292725624053"/>
    <s v="Sopra la media"/>
    <n v="0.25359132875845453"/>
  </r>
  <r>
    <x v="8"/>
    <s v="PRY"/>
    <x v="77"/>
    <s v="AG.LND.ARBL.HA"/>
    <n v="4734000"/>
    <n v="4734000"/>
    <m/>
    <m/>
    <m/>
    <n v="4734000"/>
    <s v="Sotto la media"/>
    <n v="22152751.024999999"/>
  </r>
  <r>
    <x v="8"/>
    <s v="PRY"/>
    <x v="78"/>
    <s v="MS.MIL.TOTL.TF.ZS"/>
    <n v="0.88378905357163495"/>
    <m/>
    <m/>
    <m/>
    <m/>
    <n v="0.88378905357163495"/>
    <s v="Sopra la media"/>
    <n v="0.84194112928300668"/>
  </r>
  <r>
    <x v="8"/>
    <s v="PRY"/>
    <x v="79"/>
    <s v="MS.MIL.TOTL.P1"/>
    <n v="29000"/>
    <m/>
    <m/>
    <m/>
    <m/>
    <n v="29000"/>
    <s v="Sotto la media"/>
    <n v="362266.66666666669"/>
  </r>
  <r>
    <x v="8"/>
    <s v="PRY"/>
    <x v="81"/>
    <s v="MS.MIL.MPRT.KD"/>
    <m/>
    <n v="5000000"/>
    <m/>
    <m/>
    <m/>
    <n v="5000000"/>
    <s v="Sotto la media"/>
    <n v="211387820.51282051"/>
  </r>
  <r>
    <x v="8"/>
    <s v="PRY"/>
    <x v="82"/>
    <s v="SM.POP.ASYS.EA"/>
    <n v="1452"/>
    <n v="860"/>
    <n v="1200"/>
    <n v="1598"/>
    <m/>
    <n v="1277.5"/>
    <s v="Sotto la media"/>
    <n v="165221.86547619046"/>
  </r>
  <r>
    <x v="8"/>
    <s v="PRY"/>
    <x v="83"/>
    <s v="SM.POP.ASYS.EO"/>
    <n v="868"/>
    <n v="1102"/>
    <n v="1202"/>
    <n v="1987"/>
    <m/>
    <n v="1289.75"/>
    <s v="Sotto la media"/>
    <n v="19993.453125"/>
  </r>
  <r>
    <x v="8"/>
    <s v="PRY"/>
    <x v="84"/>
    <s v="FB.ATM.TOTL.P5"/>
    <n v="25.97"/>
    <n v="25.87"/>
    <m/>
    <m/>
    <m/>
    <n v="25.92"/>
    <s v="Sotto la media"/>
    <n v="66.416762820512815"/>
  </r>
  <r>
    <x v="8"/>
    <s v="PRY"/>
    <x v="85"/>
    <s v="AG.LND.PRCP.MM"/>
    <n v="1130"/>
    <n v="1130"/>
    <m/>
    <m/>
    <m/>
    <n v="1130"/>
    <s v="Sopra la media"/>
    <n v="864.4666666666667"/>
  </r>
  <r>
    <x v="8"/>
    <s v="PRY"/>
    <x v="1000"/>
    <s v="IC.CUS.DURS.EX"/>
    <m/>
    <m/>
    <m/>
    <n v="16.7"/>
    <m/>
    <n v="16.7"/>
    <s v="Sopra la media"/>
    <n v="8.6999999999999993"/>
  </r>
  <r>
    <x v="8"/>
    <s v="PRY"/>
    <x v="1103"/>
    <s v="SI.RMT.COST.IB.ZS"/>
    <n v="7.3453099999999996"/>
    <n v="5.18"/>
    <n v="6.676666"/>
    <n v="4.66"/>
    <m/>
    <n v="5.9654939999999996"/>
    <s v="Sopra la media"/>
    <n v="3.4721036277281745"/>
  </r>
  <r>
    <x v="8"/>
    <s v="PRY"/>
    <x v="87"/>
    <s v="FB.BNK.CAPA.ZS"/>
    <n v="8.4702648032009709"/>
    <n v="9.4458312452541495"/>
    <n v="8.9316689285630506"/>
    <m/>
    <m/>
    <n v="8.9492549923393909"/>
    <s v="Sotto la media"/>
    <n v="9.0660800163422266"/>
  </r>
  <r>
    <x v="8"/>
    <s v="PRY"/>
    <x v="1062"/>
    <s v="FD.RES.LIQU.AS.ZS"/>
    <n v="27.2956379147038"/>
    <n v="28.615133851133699"/>
    <n v="25.4432295358224"/>
    <n v="24.293275696727498"/>
    <n v="18.241332369899698"/>
    <n v="24.777721873657416"/>
    <s v="Sopra la media"/>
    <n v="22.144205166566518"/>
  </r>
  <r>
    <x v="8"/>
    <s v="PRY"/>
    <x v="88"/>
    <s v="FB.AST.NPER.ZS"/>
    <n v="2.4099804580758502"/>
    <n v="2.2749715268109498"/>
    <n v="2.9386713078192099"/>
    <m/>
    <m/>
    <n v="2.5412077642353363"/>
    <s v="Sotto la media"/>
    <n v="3.5552612969407513"/>
  </r>
  <r>
    <x v="8"/>
    <s v="PRY"/>
    <x v="1209"/>
    <s v="per_si_allsi.ben_q1_tot"/>
    <n v="0.31865810781162901"/>
    <n v="0.179424695563279"/>
    <n v="5.3431512428594799E-2"/>
    <m/>
    <m/>
    <n v="0.18383810526783428"/>
    <s v="Sotto la media"/>
    <n v="1.0735811362560017"/>
  </r>
  <r>
    <x v="8"/>
    <s v="PRY"/>
    <x v="1210"/>
    <s v="per_allsp.ben_q1_tot"/>
    <n v="9.8858149321141493"/>
    <n v="7.59505043412174"/>
    <n v="8.0211471644296903"/>
    <m/>
    <m/>
    <n v="8.5006708435551932"/>
    <s v="Sopra la media"/>
    <n v="5.2829566909715737"/>
  </r>
  <r>
    <x v="8"/>
    <s v="PRY"/>
    <x v="1211"/>
    <s v="per_sa_allsa.ben_q1_tot"/>
    <n v="22.381847650695502"/>
    <n v="24.029736574812802"/>
    <n v="26.447732889728002"/>
    <m/>
    <m/>
    <n v="24.286439038412102"/>
    <s v="Sotto la media"/>
    <n v="27.627486648740657"/>
  </r>
  <r>
    <x v="8"/>
    <s v="PRY"/>
    <x v="89"/>
    <s v="TM.TAX.MRCH.BC.ZS"/>
    <n v="99.98"/>
    <n v="99.98"/>
    <n v="99.98"/>
    <m/>
    <m/>
    <n v="99.98"/>
    <s v="Sopra la media"/>
    <n v="94.406190476190488"/>
  </r>
  <r>
    <x v="8"/>
    <s v="PRY"/>
    <x v="90"/>
    <s v="TM.TAX.MANF.BC.ZS"/>
    <n v="100"/>
    <n v="100"/>
    <n v="100"/>
    <m/>
    <m/>
    <n v="100"/>
    <s v="Sopra la media"/>
    <n v="93.998095238095246"/>
  </r>
  <r>
    <x v="8"/>
    <s v="PRY"/>
    <x v="91"/>
    <s v="TM.TAX.TCOM.BC.ZS"/>
    <n v="99.92"/>
    <n v="99.92"/>
    <n v="99.92"/>
    <m/>
    <m/>
    <n v="99.92"/>
    <s v="Sopra la media"/>
    <n v="95.550952380952381"/>
  </r>
  <r>
    <x v="8"/>
    <s v="PRY"/>
    <x v="92"/>
    <s v="SP.DYN.CBRT.IN"/>
    <n v="21.036000000000001"/>
    <n v="20.689"/>
    <n v="20.356000000000002"/>
    <n v="19.984999999999999"/>
    <m/>
    <n v="20.516500000000001"/>
    <s v="Sopra la media"/>
    <n v="15.262208333333334"/>
  </r>
  <r>
    <x v="8"/>
    <s v="PRY"/>
    <x v="94"/>
    <s v="FB.CBK.BRWR.P3"/>
    <n v="286.80374162080398"/>
    <n v="283.89932026086598"/>
    <n v="287.258083375973"/>
    <n v="343.48699565499999"/>
    <m/>
    <n v="300.36203522816072"/>
    <s v="Sotto la media"/>
    <n v="390.54964165736476"/>
  </r>
  <r>
    <x v="8"/>
    <s v="PRY"/>
    <x v="95"/>
    <s v="TM.TAX.MRCH.BR.ZS"/>
    <n v="33.46"/>
    <n v="33.46"/>
    <n v="33.46"/>
    <m/>
    <m/>
    <n v="33.46"/>
    <s v="Sopra la media"/>
    <n v="29.584126984126986"/>
  </r>
  <r>
    <x v="8"/>
    <s v="PRY"/>
    <x v="96"/>
    <s v="TM.TAX.MANF.BR.ZS"/>
    <n v="33.4"/>
    <n v="33.4"/>
    <n v="33.4"/>
    <m/>
    <m/>
    <n v="33.4"/>
    <s v="Sopra la media"/>
    <n v="26.783968253968254"/>
  </r>
  <r>
    <x v="8"/>
    <s v="PRY"/>
    <x v="97"/>
    <s v="TM.TAX.TCOM.BR.ZS"/>
    <n v="33.659999999999997"/>
    <n v="33.659999999999997"/>
    <n v="33.659999999999997"/>
    <m/>
    <m/>
    <n v="33.659999999999997"/>
    <s v="Sotto la media"/>
    <n v="35.383968253968249"/>
  </r>
  <r>
    <x v="8"/>
    <s v="PRY"/>
    <x v="1255"/>
    <s v="IC.BRE.BE.P1"/>
    <m/>
    <m/>
    <m/>
    <m/>
    <n v="91.190475702285795"/>
    <n v="91.190475702285795"/>
    <s v="Sotto la media"/>
    <n v="93.89880895614624"/>
  </r>
  <r>
    <x v="8"/>
    <s v="PRY"/>
    <x v="1256"/>
    <s v="IC.BRE.BE.P2"/>
    <m/>
    <m/>
    <m/>
    <m/>
    <n v="31.333333015441902"/>
    <n v="31.333333015441902"/>
    <s v="Sotto la media"/>
    <n v="58.166666150093107"/>
  </r>
  <r>
    <x v="8"/>
    <s v="PRY"/>
    <x v="1257"/>
    <s v="IC.BRE.BE.P3"/>
    <m/>
    <m/>
    <m/>
    <m/>
    <n v="39.25"/>
    <n v="39.25"/>
    <s v="Sotto la media"/>
    <n v="61.75"/>
  </r>
  <r>
    <x v="8"/>
    <s v="PRY"/>
    <x v="1258"/>
    <s v="IC.BRE.BE.OS"/>
    <m/>
    <m/>
    <m/>
    <m/>
    <n v="53.924602905909197"/>
    <n v="53.924602905909197"/>
    <s v="Sotto la media"/>
    <n v="71.271825035413102"/>
  </r>
  <r>
    <x v="8"/>
    <s v="PRY"/>
    <x v="1259"/>
    <s v="IC.BRE.BI.P1"/>
    <m/>
    <m/>
    <m/>
    <m/>
    <n v="38.166670000000003"/>
    <n v="38.166670000000003"/>
    <s v="Sotto la media"/>
    <n v="62.611114999999998"/>
  </r>
  <r>
    <x v="8"/>
    <s v="PRY"/>
    <x v="1260"/>
    <s v="IC.BRE.BI.P2"/>
    <m/>
    <m/>
    <m/>
    <m/>
    <n v="53.333329999999997"/>
    <n v="53.333329999999997"/>
    <s v="Sotto la media"/>
    <n v="62.5"/>
  </r>
  <r>
    <x v="8"/>
    <s v="PRY"/>
    <x v="1261"/>
    <s v="IC.BRE.BI.P3"/>
    <m/>
    <m/>
    <m/>
    <m/>
    <n v="44.5"/>
    <n v="44.5"/>
    <s v="Sotto la media"/>
    <n v="54.625"/>
  </r>
  <r>
    <x v="8"/>
    <s v="PRY"/>
    <x v="1262"/>
    <s v="IC.BRE.BI.OS"/>
    <m/>
    <m/>
    <m/>
    <m/>
    <n v="45.3333333333333"/>
    <n v="45.3333333333333"/>
    <s v="Sotto la media"/>
    <n v="59.9120383333333"/>
  </r>
  <r>
    <x v="8"/>
    <s v="PRY"/>
    <x v="1263"/>
    <s v="IC.BRE.BL.P1"/>
    <m/>
    <m/>
    <m/>
    <m/>
    <n v="60.7949562966824"/>
    <n v="60.7949562966824"/>
    <s v="Sotto la media"/>
    <n v="69.389802921563401"/>
  </r>
  <r>
    <x v="8"/>
    <s v="PRY"/>
    <x v="1264"/>
    <s v="IC.BRE.BL.P2"/>
    <m/>
    <m/>
    <m/>
    <m/>
    <n v="32.5694447904825"/>
    <n v="32.5694447904825"/>
    <s v="Sotto la media"/>
    <n v="40.938889361917951"/>
  </r>
  <r>
    <x v="8"/>
    <s v="PRY"/>
    <x v="1265"/>
    <s v="IC.BRE.BL.P3"/>
    <m/>
    <m/>
    <m/>
    <m/>
    <n v="88.1333332061768"/>
    <n v="88.1333332061768"/>
    <s v="Sotto la media"/>
    <n v="88.983333110809355"/>
  </r>
  <r>
    <x v="8"/>
    <s v="PRY"/>
    <x v="1266"/>
    <s v="IC.BRE.BL.OS"/>
    <m/>
    <m/>
    <m/>
    <m/>
    <n v="60.499244764447198"/>
    <n v="60.499244764447198"/>
    <s v="Sotto la media"/>
    <n v="66.437341798096895"/>
  </r>
  <r>
    <x v="8"/>
    <s v="PRY"/>
    <x v="1267"/>
    <s v="IC.BRE.DR.P1"/>
    <m/>
    <m/>
    <m/>
    <m/>
    <n v="84.6494140625"/>
    <n v="84.6494140625"/>
    <s v="Sopra la media"/>
    <n v="82.949508666992202"/>
  </r>
  <r>
    <x v="8"/>
    <s v="PRY"/>
    <x v="1268"/>
    <s v="IC.BRE.DR.P2"/>
    <m/>
    <m/>
    <m/>
    <m/>
    <n v="56.225131988525398"/>
    <n v="56.225131988525398"/>
    <s v="Sotto la media"/>
    <n v="68.135900497436552"/>
  </r>
  <r>
    <x v="8"/>
    <s v="PRY"/>
    <x v="1269"/>
    <s v="IC.BRE.DR.P3"/>
    <m/>
    <m/>
    <m/>
    <m/>
    <n v="45.949996948242202"/>
    <n v="45.949996948242202"/>
    <s v="Sotto la media"/>
    <n v="51.608329772949247"/>
  </r>
  <r>
    <x v="8"/>
    <s v="PRY"/>
    <x v="1270"/>
    <s v="IC.BRE.DR.OS"/>
    <m/>
    <m/>
    <m/>
    <m/>
    <n v="62.274847666422502"/>
    <n v="62.274847666422502"/>
    <s v="Sotto la media"/>
    <n v="67.564579645792648"/>
  </r>
  <r>
    <x v="8"/>
    <s v="PRY"/>
    <x v="1271"/>
    <s v="IC.BRE.FS.P1"/>
    <m/>
    <m/>
    <m/>
    <m/>
    <n v="59.874999850988402"/>
    <n v="59.874999850988402"/>
    <s v="Sotto la media"/>
    <n v="69.506944268941908"/>
  </r>
  <r>
    <x v="8"/>
    <s v="PRY"/>
    <x v="1272"/>
    <s v="IC.BRE.FS.P2"/>
    <m/>
    <m/>
    <m/>
    <m/>
    <n v="47.777777075767503"/>
    <n v="47.777777075767503"/>
    <s v="Sotto la media"/>
    <n v="50.2777767777443"/>
  </r>
  <r>
    <x v="8"/>
    <s v="PRY"/>
    <x v="1273"/>
    <s v="IC.BRE.FS.P3"/>
    <m/>
    <m/>
    <m/>
    <m/>
    <n v="84.033333778381305"/>
    <n v="84.033333778381305"/>
    <s v="Sotto la media"/>
    <n v="88.849999904632554"/>
  </r>
  <r>
    <x v="8"/>
    <s v="PRY"/>
    <x v="1274"/>
    <s v="IC.BRE.FS.OS"/>
    <m/>
    <m/>
    <m/>
    <m/>
    <n v="63.895370235045803"/>
    <n v="63.895370235045803"/>
    <s v="Sotto la media"/>
    <n v="69.544906983772961"/>
  </r>
  <r>
    <x v="8"/>
    <s v="PRY"/>
    <x v="1275"/>
    <s v="IC.BRE.IT.P1"/>
    <m/>
    <m/>
    <m/>
    <m/>
    <n v="76.9753899384459"/>
    <n v="76.9753899384459"/>
    <s v="Sotto la media"/>
    <n v="79.463448769250761"/>
  </r>
  <r>
    <x v="8"/>
    <s v="PRY"/>
    <x v="1276"/>
    <s v="IC.BRE.IT.P2"/>
    <m/>
    <m/>
    <m/>
    <m/>
    <n v="57.539682596190403"/>
    <n v="57.539682596190403"/>
    <s v="Sopra la media"/>
    <n v="51.001984172083255"/>
  </r>
  <r>
    <x v="8"/>
    <s v="PRY"/>
    <x v="1277"/>
    <s v="IC.BRE.IT.P3"/>
    <m/>
    <m/>
    <m/>
    <m/>
    <n v="59.000000298023203"/>
    <n v="59.000000298023203"/>
    <s v="Sopra la media"/>
    <n v="47.824999958276706"/>
  </r>
  <r>
    <x v="8"/>
    <s v="PRY"/>
    <x v="1278"/>
    <s v="IC.BRE.IT.OS"/>
    <m/>
    <m/>
    <m/>
    <m/>
    <n v="64.505024277553105"/>
    <n v="64.505024277553105"/>
    <s v="Sopra la media"/>
    <n v="59.430144299870207"/>
  </r>
  <r>
    <x v="8"/>
    <s v="PRY"/>
    <x v="1279"/>
    <s v="IC.BRE.LB.P1"/>
    <m/>
    <m/>
    <m/>
    <m/>
    <n v="74.618589743589695"/>
    <n v="74.618589743589695"/>
    <s v="Sopra la media"/>
    <n v="71.031517094017047"/>
  </r>
  <r>
    <x v="8"/>
    <s v="PRY"/>
    <x v="1280"/>
    <s v="IC.BRE.LB.P2"/>
    <m/>
    <m/>
    <m/>
    <m/>
    <n v="70.8333333333333"/>
    <n v="70.8333333333333"/>
    <s v="Sopra la media"/>
    <n v="63.392857142857096"/>
  </r>
  <r>
    <x v="8"/>
    <s v="PRY"/>
    <x v="1281"/>
    <s v="IC.BRE.LB.P3"/>
    <m/>
    <m/>
    <m/>
    <m/>
    <n v="53.2499996051192"/>
    <n v="53.2499996051192"/>
    <s v="Sotto la media"/>
    <n v="58.041666243225301"/>
  </r>
  <r>
    <x v="8"/>
    <s v="PRY"/>
    <x v="1282"/>
    <s v="IC.BRE.LB.OS"/>
    <m/>
    <m/>
    <m/>
    <m/>
    <n v="66.233973185221302"/>
    <n v="66.233973185221302"/>
    <s v="Sopra la media"/>
    <n v="64.155344645182254"/>
  </r>
  <r>
    <x v="8"/>
    <s v="PRY"/>
    <x v="1283"/>
    <s v="IC.BRE.MC.P1"/>
    <m/>
    <m/>
    <m/>
    <m/>
    <n v="50.693602085113497"/>
    <n v="50.693602085113497"/>
    <s v="Sotto la media"/>
    <n v="61.1444195061922"/>
  </r>
  <r>
    <x v="8"/>
    <s v="PRY"/>
    <x v="1284"/>
    <s v="IC.BRE.MC.P2"/>
    <m/>
    <m/>
    <m/>
    <m/>
    <n v="56.186065912246697"/>
    <n v="56.186065912246697"/>
    <s v="Sotto la media"/>
    <n v="65.676806345581994"/>
  </r>
  <r>
    <x v="8"/>
    <s v="PRY"/>
    <x v="1285"/>
    <s v="IC.BRE.MC.P3"/>
    <m/>
    <m/>
    <m/>
    <m/>
    <n v="38.131479248404503"/>
    <n v="38.131479248404503"/>
    <s v="Sotto la media"/>
    <n v="42.947219945490353"/>
  </r>
  <r>
    <x v="8"/>
    <s v="PRY"/>
    <x v="1286"/>
    <s v="IC.BRE.MC.OS"/>
    <m/>
    <m/>
    <m/>
    <m/>
    <n v="48.337049081921599"/>
    <n v="48.337049081921599"/>
    <s v="Sotto la media"/>
    <n v="56.589481932421549"/>
  </r>
  <r>
    <x v="8"/>
    <s v="PRY"/>
    <x v="1287"/>
    <s v="IC.BRE.P1.RF"/>
    <m/>
    <m/>
    <m/>
    <m/>
    <n v="60.888771057128899"/>
    <n v="60.888771057128899"/>
    <s v="Sotto la media"/>
    <n v="68.743652343749943"/>
  </r>
  <r>
    <x v="8"/>
    <s v="PRY"/>
    <x v="1288"/>
    <s v="IC.BRE.P2.PS"/>
    <m/>
    <m/>
    <m/>
    <m/>
    <n v="50.684291676636199"/>
    <n v="50.684291676636199"/>
    <s v="Sotto la media"/>
    <n v="58.480046992748953"/>
  </r>
  <r>
    <x v="8"/>
    <s v="PRY"/>
    <x v="1289"/>
    <s v="IC.BRE.P3.OE"/>
    <m/>
    <m/>
    <m/>
    <m/>
    <n v="60.599813936650797"/>
    <n v="60.599813936650797"/>
    <s v="Sotto la media"/>
    <n v="63.4888877011836"/>
  </r>
  <r>
    <x v="8"/>
    <s v="PRY"/>
    <x v="1290"/>
    <s v="IC.BRE.TX.P1"/>
    <m/>
    <m/>
    <m/>
    <m/>
    <n v="34.25"/>
    <n v="34.25"/>
    <s v="Sotto la media"/>
    <n v="44.125"/>
  </r>
  <r>
    <x v="8"/>
    <s v="PRY"/>
    <x v="1291"/>
    <s v="IC.BRE.TX.P2"/>
    <m/>
    <m/>
    <m/>
    <m/>
    <n v="55.798614501953097"/>
    <n v="55.798614501953097"/>
    <s v="Sotto la media"/>
    <n v="63.663196563720696"/>
  </r>
  <r>
    <x v="8"/>
    <s v="PRY"/>
    <x v="1292"/>
    <s v="IC.BRE.TX.P3"/>
    <m/>
    <m/>
    <m/>
    <m/>
    <n v="75.749992370605497"/>
    <n v="75.749992370605497"/>
    <s v="Sopra la media"/>
    <n v="61.674995422363295"/>
  </r>
  <r>
    <x v="8"/>
    <s v="PRY"/>
    <x v="1293"/>
    <s v="IC.BRE.TX.OS"/>
    <m/>
    <m/>
    <m/>
    <m/>
    <n v="55.266202290852902"/>
    <n v="55.266202290852902"/>
    <s v="Sotto la media"/>
    <n v="56.487730662028"/>
  </r>
  <r>
    <x v="8"/>
    <s v="PRY"/>
    <x v="1294"/>
    <s v="IC.BRE.US.P1"/>
    <m/>
    <m/>
    <m/>
    <m/>
    <n v="37.6736097335815"/>
    <n v="37.6736097335815"/>
    <s v="Sotto la media"/>
    <n v="53.315970316529253"/>
  </r>
  <r>
    <x v="8"/>
    <s v="PRY"/>
    <x v="1295"/>
    <s v="IC.BRE.US.P2"/>
    <m/>
    <m/>
    <m/>
    <m/>
    <n v="45.246210753917701"/>
    <n v="45.246210753917701"/>
    <s v="Sotto la media"/>
    <n v="61.046399712562547"/>
  </r>
  <r>
    <x v="8"/>
    <s v="PRY"/>
    <x v="1296"/>
    <s v="IC.BRE.US.P3"/>
    <m/>
    <m/>
    <m/>
    <m/>
    <n v="78"/>
    <n v="78"/>
    <s v="Sotto la media"/>
    <n v="78.583332061767607"/>
  </r>
  <r>
    <x v="8"/>
    <s v="PRY"/>
    <x v="1297"/>
    <s v="IC.BRE.US.OS"/>
    <m/>
    <m/>
    <m/>
    <m/>
    <n v="53.639940162499698"/>
    <n v="53.639940162499698"/>
    <s v="Sotto la media"/>
    <n v="64.315234030286447"/>
  </r>
  <r>
    <x v="8"/>
    <s v="PRY"/>
    <x v="1001"/>
    <s v="IC.FRM.BRIB.ZS"/>
    <m/>
    <m/>
    <m/>
    <n v="16.100000000000001"/>
    <m/>
    <n v="16.100000000000001"/>
    <s v="Sopra la media"/>
    <n v="6.125"/>
  </r>
  <r>
    <x v="8"/>
    <s v="PRY"/>
    <x v="1063"/>
    <s v="FM.LBL.BMNY.GD.ZS"/>
    <n v="54.177813310120101"/>
    <n v="52.018442782824899"/>
    <n v="50.037454633095201"/>
    <n v="50.892287416071802"/>
    <m/>
    <n v="51.781499535527999"/>
    <s v="Sotto la media"/>
    <n v="70.649788305095257"/>
  </r>
  <r>
    <x v="8"/>
    <s v="PRY"/>
    <x v="1064"/>
    <s v="FM.LBL.BMNY.CN"/>
    <n v="129980553869386"/>
    <n v="140779538443906"/>
    <n v="146583116635615"/>
    <n v="159345130510019"/>
    <n v="176772770188334"/>
    <n v="150692221929452"/>
    <s v="Sopra la media"/>
    <n v="142040959602129.91"/>
  </r>
  <r>
    <x v="8"/>
    <s v="PRY"/>
    <x v="1065"/>
    <s v="FM.LBL.BMNY.ZG"/>
    <n v="19.222357024706099"/>
    <n v="8.3081539915360008"/>
    <n v="4.12245860148309"/>
    <n v="8.7063327396214198"/>
    <m/>
    <n v="10.089825589336652"/>
    <s v="Sotto la media"/>
    <n v="20.754677311810831"/>
  </r>
  <r>
    <x v="8"/>
    <s v="PRY"/>
    <x v="1066"/>
    <s v="FM.LBL.BMNY.IR.ZS"/>
    <n v="2.08601614858194"/>
    <n v="2.15105574119554"/>
    <n v="2.2053316743799498"/>
    <n v="2.2114226921595499"/>
    <m/>
    <n v="2.1634565640792451"/>
    <s v="Sotto la media"/>
    <n v="8.0772695628374453"/>
  </r>
  <r>
    <x v="8"/>
    <s v="PRY"/>
    <x v="98"/>
    <s v="ER.FSH.CAPT.MT"/>
    <n v="16975"/>
    <n v="17560"/>
    <n v="17905"/>
    <m/>
    <m/>
    <n v="17480"/>
    <s v="Sotto la media"/>
    <n v="1195410.9129629629"/>
  </r>
  <r>
    <x v="8"/>
    <s v="PRY"/>
    <x v="99"/>
    <s v="EN.GHG.CO2.ZG.AR5"/>
    <n v="264.05318661164603"/>
    <n v="310.79779917469102"/>
    <n v="274.99770747363601"/>
    <n v="278.44566712517201"/>
    <m/>
    <n v="282.07359009628624"/>
    <s v="Sopra la media"/>
    <n v="127.07377089473056"/>
  </r>
  <r>
    <x v="8"/>
    <s v="PRY"/>
    <x v="100"/>
    <s v="EN.GHG.CO2.MT.CE.AR5"/>
    <n v="7.94"/>
    <n v="8.9595000000000002"/>
    <n v="8.1786999999999992"/>
    <n v="8.2538999999999998"/>
    <m/>
    <n v="8.3330249999999992"/>
    <s v="Sotto la media"/>
    <n v="1085.2173291666666"/>
  </r>
  <r>
    <x v="8"/>
    <s v="PRY"/>
    <x v="101"/>
    <s v="EN.GHG.CO2.PC.CE.AR5"/>
    <n v="1.20234915401714"/>
    <n v="1.34040335825685"/>
    <n v="1.2097838254889"/>
    <n v="1.2059795334582299"/>
    <m/>
    <n v="1.2396289678052799"/>
    <s v="Sotto la media"/>
    <n v="6.7014911359492952"/>
  </r>
  <r>
    <x v="8"/>
    <s v="PRY"/>
    <x v="102"/>
    <s v="EN.GHG.CO2.AG.MT.CE.AR5"/>
    <n v="7.4999999999999997E-2"/>
    <n v="0.08"/>
    <n v="8.7800000000000003E-2"/>
    <n v="9.7000000000000003E-2"/>
    <m/>
    <n v="8.4949999999999998E-2"/>
    <s v="Sotto la media"/>
    <n v="2.7870166666666667"/>
  </r>
  <r>
    <x v="8"/>
    <s v="PRY"/>
    <x v="103"/>
    <s v="EN.GHG.CO2.BU.MT.CE.AR5"/>
    <n v="0.23180000000000001"/>
    <n v="0.2261"/>
    <n v="0.20580000000000001"/>
    <n v="0.2077"/>
    <m/>
    <n v="0.21784999999999999"/>
    <s v="Sotto la media"/>
    <n v="93.853341176470593"/>
  </r>
  <r>
    <x v="8"/>
    <s v="PRY"/>
    <x v="104"/>
    <s v="EN.GHG.CO2.FE.MT.CE.AR5"/>
    <n v="0"/>
    <n v="0"/>
    <n v="0"/>
    <n v="0"/>
    <m/>
    <n v="0"/>
    <s v="Sotto la media"/>
    <n v="72.271622058823525"/>
  </r>
  <r>
    <x v="8"/>
    <s v="PRY"/>
    <x v="105"/>
    <s v="EN.GHG.CO2.IC.MT.CE.AR5"/>
    <n v="0.1668"/>
    <n v="0.19439999999999999"/>
    <n v="0.2069"/>
    <n v="0.20899999999999999"/>
    <m/>
    <n v="0.19427499999999998"/>
    <s v="Sotto la media"/>
    <n v="208.63614558823531"/>
  </r>
  <r>
    <x v="8"/>
    <s v="PRY"/>
    <x v="106"/>
    <s v="EN.GHG.CO2.IP.MT.CE.AR5"/>
    <n v="0.55840000000000001"/>
    <n v="0.59670000000000001"/>
    <n v="0.57540000000000002"/>
    <n v="0.57110000000000005"/>
    <m/>
    <n v="0.57540000000000002"/>
    <s v="Sotto la media"/>
    <n v="101.26664861111109"/>
  </r>
  <r>
    <x v="8"/>
    <s v="PRY"/>
    <x v="107"/>
    <s v="EN.GHG.CO2.PI.MT.CE.AR5"/>
    <n v="1.6000000000000001E-3"/>
    <n v="1.6999999999999999E-3"/>
    <n v="1.1999999999999999E-3"/>
    <n v="1.1999999999999999E-3"/>
    <m/>
    <n v="1.4249999999999998E-3"/>
    <s v="Sotto la media"/>
    <n v="474.77503676470587"/>
  </r>
  <r>
    <x v="8"/>
    <s v="PRY"/>
    <x v="108"/>
    <s v="EN.GHG.CO2.TR.MT.CE.AR5"/>
    <n v="6.9062999999999999"/>
    <n v="7.8604000000000003"/>
    <n v="7.1013999999999999"/>
    <n v="7.1677"/>
    <m/>
    <n v="7.2589499999999996"/>
    <s v="Sotto la media"/>
    <n v="189.84473235294115"/>
  </r>
  <r>
    <x v="8"/>
    <s v="PRY"/>
    <x v="109"/>
    <s v="EN.GHG.CO2.WA.MT.CE.AR5"/>
    <n v="1E-4"/>
    <n v="1E-4"/>
    <n v="1E-4"/>
    <n v="1E-4"/>
    <m/>
    <n v="1E-4"/>
    <s v="Sotto la media"/>
    <n v="0.74481818181818182"/>
  </r>
  <r>
    <x v="8"/>
    <s v="PRY"/>
    <x v="110"/>
    <s v="EN.GHG.CO2.LU.DF.MT.CE.AR5"/>
    <n v="49.33426"/>
    <n v="49.33426"/>
    <n v="49.33426"/>
    <m/>
    <m/>
    <n v="49.33426"/>
    <s v="Sopra la media"/>
    <n v="28.307724699173161"/>
  </r>
  <r>
    <x v="8"/>
    <s v="PRY"/>
    <x v="111"/>
    <s v="EN.GHG.CO2.LU.FL.MT.CE.AR5"/>
    <n v="-17.774290000000001"/>
    <n v="-17.774290000000001"/>
    <n v="-17.774290000000001"/>
    <m/>
    <m/>
    <n v="-17.774290000000001"/>
    <s v="Sopra la media"/>
    <n v="-136.28368556928504"/>
  </r>
  <r>
    <x v="8"/>
    <s v="PRY"/>
    <x v="112"/>
    <s v="EN.GHG.CO2.LU.OS.MT.CE.AR5"/>
    <n v="0"/>
    <m/>
    <m/>
    <m/>
    <m/>
    <n v="0"/>
    <s v="Sotto la media"/>
    <n v="11.161342091314902"/>
  </r>
  <r>
    <x v="8"/>
    <s v="PRY"/>
    <x v="113"/>
    <s v="EN.GHG.CO2.LU.OL.MT.CE.AR5"/>
    <n v="-5.6746499999999997"/>
    <n v="-5.6746499999999997"/>
    <n v="-5.6746499999999997"/>
    <m/>
    <m/>
    <n v="-5.6746499999999997"/>
    <s v="Sopra la media"/>
    <n v="-45.658658356408317"/>
  </r>
  <r>
    <x v="8"/>
    <s v="PRY"/>
    <x v="114"/>
    <s v="EN.GHG.CO2.LU.MT.CE.AR5"/>
    <n v="25.88532"/>
    <n v="25.88532"/>
    <n v="25.88532"/>
    <m/>
    <m/>
    <n v="25.885319999999997"/>
    <s v="Sopra la media"/>
    <n v="-144.37638216708595"/>
  </r>
  <r>
    <x v="8"/>
    <s v="PRY"/>
    <x v="115"/>
    <s v="EN.GHG.CO2.RT.GDP.PP.KD"/>
    <n v="8.0201198818784597E-2"/>
    <n v="8.7004337459884604E-2"/>
    <n v="7.9282540106082794E-2"/>
    <n v="7.6409475096368307E-2"/>
    <m/>
    <n v="8.0724387870280079E-2"/>
    <s v="Sotto la media"/>
    <n v="0.20138804825480783"/>
  </r>
  <r>
    <x v="8"/>
    <s v="PRY"/>
    <x v="116"/>
    <s v="EN.GHG.CO2.RT.GDP.KD"/>
    <n v="0.19680971736286501"/>
    <n v="0.21350427820304099"/>
    <n v="0.19455537498067299"/>
    <n v="0.18750501761874999"/>
    <m/>
    <n v="0.19809359704133223"/>
    <s v="Sotto la media"/>
    <n v="0.38994140374678532"/>
  </r>
  <r>
    <x v="8"/>
    <s v="PRY"/>
    <x v="117"/>
    <s v="AG.PRD.CREL.MT"/>
    <n v="8433186"/>
    <n v="6304401"/>
    <n v="7907177.1299999999"/>
    <m/>
    <m/>
    <n v="7548254.71"/>
    <s v="Sotto la media"/>
    <n v="87831643.904222235"/>
  </r>
  <r>
    <x v="8"/>
    <s v="PRY"/>
    <x v="118"/>
    <s v="AG.YLD.CREL.KG"/>
    <n v="4706.5"/>
    <n v="3823.1"/>
    <n v="4294"/>
    <m/>
    <m/>
    <n v="4274.5333333333338"/>
    <s v="Sotto la media"/>
    <n v="4470.24"/>
  </r>
  <r>
    <x v="8"/>
    <s v="PRY"/>
    <x v="1067"/>
    <s v="NE.GDI.STKB.KN"/>
    <n v="1817900810700"/>
    <n v="5875621732500"/>
    <n v="12152520705937.4"/>
    <n v="5042847008708.8203"/>
    <m/>
    <n v="6222222564461.5547"/>
    <s v="Sopra la media"/>
    <n v="1345540048632.2256"/>
  </r>
  <r>
    <x v="8"/>
    <s v="PRY"/>
    <x v="119"/>
    <s v="NE.GDI.STKB.CN"/>
    <n v="381533292000"/>
    <n v="2877749097800"/>
    <n v="16307520448122.199"/>
    <n v="-2971969422654.0801"/>
    <m/>
    <n v="4148708353817.0298"/>
    <s v="Sopra la media"/>
    <n v="2383474025803.3594"/>
  </r>
  <r>
    <x v="8"/>
    <s v="PRY"/>
    <x v="120"/>
    <s v="NE.GDI.STKB.CD"/>
    <n v="56347334.776191503"/>
    <n v="424812515.61908901"/>
    <n v="2335400070.6257601"/>
    <n v="-407740649.134951"/>
    <m/>
    <n v="602204817.97152233"/>
    <s v="Sotto la media"/>
    <n v="22332395112.541748"/>
  </r>
  <r>
    <x v="8"/>
    <s v="PRY"/>
    <x v="121"/>
    <s v="BM.GSR.ROYL.CD"/>
    <n v="18500000"/>
    <n v="16600000"/>
    <n v="15080000"/>
    <n v="13864000"/>
    <m/>
    <n v="16011000"/>
    <s v="Sotto la media"/>
    <n v="11737653546.628851"/>
  </r>
  <r>
    <x v="8"/>
    <s v="PRY"/>
    <x v="1104"/>
    <s v="SH.HIV.0014"/>
    <n v="500"/>
    <n v="500"/>
    <n v="500"/>
    <m/>
    <m/>
    <n v="500"/>
    <s v="Sotto la media"/>
    <n v="14945.555555555557"/>
  </r>
  <r>
    <x v="8"/>
    <s v="PRY"/>
    <x v="124"/>
    <s v="SE.PRM.UNER.ZS"/>
    <n v="12.3713703155518"/>
    <n v="12.253899574279799"/>
    <n v="11.945919990539601"/>
    <n v="12.2711296081543"/>
    <m/>
    <n v="12.210579872131376"/>
    <s v="Sopra la media"/>
    <n v="8.3150262022108823"/>
  </r>
  <r>
    <x v="8"/>
    <s v="PRY"/>
    <x v="125"/>
    <s v="SE.PRM.UNER.FE.ZS"/>
    <n v="12.33141040802"/>
    <n v="12.1551103591919"/>
    <n v="11.883339881896999"/>
    <n v="12.264229774475099"/>
    <m/>
    <n v="12.158522605896"/>
    <s v="Sopra la media"/>
    <n v="7.9613288980993406"/>
  </r>
  <r>
    <x v="8"/>
    <s v="PRY"/>
    <x v="126"/>
    <s v="SE.PRM.UNER.MA.ZS"/>
    <n v="12.409589767456101"/>
    <n v="12.348349571228001"/>
    <n v="12.005740165710399"/>
    <n v="12.277720451355"/>
    <m/>
    <n v="12.260349988937376"/>
    <s v="Sopra la media"/>
    <n v="9.5015708186409693"/>
  </r>
  <r>
    <x v="8"/>
    <s v="PRY"/>
    <x v="127"/>
    <s v="SE.PRM.UNER"/>
    <n v="92752"/>
    <n v="92806"/>
    <n v="91610"/>
    <n v="95489"/>
    <m/>
    <n v="93164.25"/>
    <s v="Sotto la media"/>
    <n v="198970.15265151515"/>
  </r>
  <r>
    <x v="8"/>
    <s v="PRY"/>
    <x v="128"/>
    <s v="SE.PRM.UNER.FE"/>
    <n v="45193"/>
    <n v="44997"/>
    <n v="44541"/>
    <n v="46641"/>
    <m/>
    <n v="45343"/>
    <s v="Sotto la media"/>
    <n v="92705.970454545459"/>
  </r>
  <r>
    <x v="8"/>
    <s v="PRY"/>
    <x v="129"/>
    <s v="SE.PRM.UNER.MA"/>
    <n v="47559"/>
    <n v="47809"/>
    <n v="47069"/>
    <n v="48848"/>
    <m/>
    <n v="47821.25"/>
    <s v="Sotto la media"/>
    <n v="118043.09545454546"/>
  </r>
  <r>
    <x v="8"/>
    <s v="PRY"/>
    <x v="1068"/>
    <s v="FM.AST.CGOV.ZG.M3"/>
    <n v="-4.2063864377135101"/>
    <n v="0.79046310744579096"/>
    <n v="0.77305970487716802"/>
    <n v="1.20762672446821"/>
    <m/>
    <n v="-0.35880922523058528"/>
    <s v="Sotto la media"/>
    <n v="15.408523518769268"/>
  </r>
  <r>
    <x v="8"/>
    <s v="PRY"/>
    <x v="130"/>
    <s v="FS.AST.CGOV.GD.ZS"/>
    <n v="-8.9624830933253108"/>
    <n v="-7.5655226374467697"/>
    <n v="-6.6177748062524797"/>
    <n v="-5.6263907680553302"/>
    <m/>
    <n v="-7.1930428262699726"/>
    <s v="Sotto la media"/>
    <n v="21.927404310420162"/>
  </r>
  <r>
    <x v="8"/>
    <s v="PRY"/>
    <x v="1070"/>
    <s v="FM.AST.DOMO.ZG.M3"/>
    <n v="8.7196520072499606"/>
    <n v="9.9456704359595491"/>
    <n v="11.170826741218599"/>
    <n v="11.2486862795294"/>
    <m/>
    <n v="10.271208865989378"/>
    <s v="Sotto la media"/>
    <n v="15.586151001387471"/>
  </r>
  <r>
    <x v="8"/>
    <s v="PRY"/>
    <x v="1071"/>
    <s v="FM.AST.PRVT.ZG.M3"/>
    <n v="7.9353966053168499"/>
    <n v="9.3817621713182504"/>
    <n v="11.0752020308104"/>
    <n v="10.294085461526301"/>
    <m/>
    <n v="9.6716115672429499"/>
    <s v="Sotto la media"/>
    <n v="13.339943912702376"/>
  </r>
  <r>
    <x v="8"/>
    <s v="PRY"/>
    <x v="131"/>
    <s v="NY.GDP.COAL.RT.ZS"/>
    <n v="0"/>
    <n v="0"/>
    <m/>
    <m/>
    <m/>
    <n v="0"/>
    <s v="Sotto la media"/>
    <n v="7.0934298267620571E-2"/>
  </r>
  <r>
    <x v="8"/>
    <s v="PRY"/>
    <x v="132"/>
    <s v="EG.USE.CRNW.ZS"/>
    <n v="42.492075120328103"/>
    <n v="40.540469922724697"/>
    <n v="40.906078842382897"/>
    <m/>
    <m/>
    <n v="41.312874628478568"/>
    <s v="Sopra la media"/>
    <n v="16.530376730713328"/>
  </r>
  <r>
    <x v="8"/>
    <s v="PRY"/>
    <x v="133"/>
    <s v="FB.CBK.BRCH.P5"/>
    <n v="10.628391934971299"/>
    <n v="10.4028837213994"/>
    <n v="9.8686474728384095"/>
    <n v="10.0143470850075"/>
    <m/>
    <n v="10.228567553554152"/>
    <s v="Sotto la media"/>
    <n v="17.939457599924999"/>
  </r>
  <r>
    <x v="8"/>
    <s v="PRY"/>
    <x v="134"/>
    <s v="TX.VAL.SERV.CD.WT"/>
    <n v="1202489703.91627"/>
    <n v="1416276296.9743299"/>
    <n v="1964675071.30901"/>
    <n v="2253980203.1771002"/>
    <m/>
    <n v="1709355318.8441775"/>
    <s v="Sotto la media"/>
    <n v="133427931246.48608"/>
  </r>
  <r>
    <x v="8"/>
    <s v="PRY"/>
    <x v="135"/>
    <s v="TM.VAL.SERV.CD.WT"/>
    <n v="1214724357.60378"/>
    <n v="1695912569.2869999"/>
    <n v="2374812161.5208602"/>
    <n v="2454525366.2899499"/>
    <m/>
    <n v="1934993613.6753974"/>
    <s v="Sotto la media"/>
    <n v="125068226136.66962"/>
  </r>
  <r>
    <x v="8"/>
    <s v="PRY"/>
    <x v="136"/>
    <s v="BX.GSR.CMCP.ZS"/>
    <n v="53.323902503263199"/>
    <n v="66.868712559302907"/>
    <n v="58.016165448304797"/>
    <n v="50.455911737161998"/>
    <m/>
    <n v="57.166173062008227"/>
    <s v="Sopra la media"/>
    <n v="45.705471675188477"/>
  </r>
  <r>
    <x v="8"/>
    <s v="PRY"/>
    <x v="137"/>
    <s v="BM.GSR.CMCP.ZS"/>
    <n v="30.367189317926201"/>
    <n v="32.309045318230297"/>
    <n v="23.583317643581498"/>
    <n v="19.3569065482544"/>
    <m/>
    <n v="26.404114706998097"/>
    <s v="Sotto la media"/>
    <n v="42.962761889810821"/>
  </r>
  <r>
    <x v="8"/>
    <s v="PRY"/>
    <x v="138"/>
    <s v="GC.XPN.COMP.ZS"/>
    <n v="47.903382804337497"/>
    <n v="47.859395863976097"/>
    <n v="47.453401657194497"/>
    <n v="41.509747847117303"/>
    <m/>
    <n v="46.181482043156343"/>
    <s v="Sopra la media"/>
    <n v="19.725166861509202"/>
  </r>
  <r>
    <x v="8"/>
    <s v="PRY"/>
    <x v="139"/>
    <s v="GC.XPN.COMP.CN"/>
    <n v="21230283408384"/>
    <n v="21682365379066"/>
    <n v="22986413432008"/>
    <n v="24728945384296"/>
    <m/>
    <n v="22657001900938.5"/>
    <s v="Sopra la media"/>
    <n v="10163562014112.176"/>
  </r>
  <r>
    <x v="8"/>
    <s v="PRY"/>
    <x v="143"/>
    <s v="SE.COM.DURS"/>
    <n v="13"/>
    <n v="13"/>
    <n v="13"/>
    <n v="13"/>
    <m/>
    <n v="13"/>
    <s v="Sopra la media"/>
    <n v="9.5294117647058822"/>
  </r>
  <r>
    <x v="8"/>
    <s v="PRY"/>
    <x v="144"/>
    <s v="TX.VAL.OTHR.ZS.WT"/>
    <n v="46.282578652228899"/>
    <n v="62.625141557817997"/>
    <n v="53.941076193525497"/>
    <n v="46.029249583807697"/>
    <m/>
    <n v="52.21951149684503"/>
    <s v="Sopra la media"/>
    <n v="43.857285174503062"/>
  </r>
  <r>
    <x v="8"/>
    <s v="PRY"/>
    <x v="145"/>
    <s v="TM.VAL.OTHR.ZS.WT"/>
    <n v="28.203441616649599"/>
    <n v="31.272207931271598"/>
    <n v="22.8522070651875"/>
    <n v="18.676572635422001"/>
    <m/>
    <n v="25.251107312132675"/>
    <s v="Sotto la media"/>
    <n v="42.437112704626792"/>
  </r>
  <r>
    <x v="8"/>
    <s v="PRY"/>
    <x v="146"/>
    <s v="FP.CPI.TOTL"/>
    <n v="146.363100775194"/>
    <n v="153.37094130675499"/>
    <n v="168.348482834994"/>
    <n v="176.14642303433001"/>
    <n v="182.90234772978999"/>
    <n v="165.42625913621259"/>
    <s v="Sotto la media"/>
    <n v="167.53618633589494"/>
  </r>
  <r>
    <x v="8"/>
    <s v="PRY"/>
    <x v="147"/>
    <s v="IS.SHP.GOOD.TU"/>
    <n v="37901.25"/>
    <m/>
    <m/>
    <m/>
    <m/>
    <n v="37901.25"/>
    <s v="Sotto la media"/>
    <n v="28496315.13376068"/>
  </r>
  <r>
    <x v="8"/>
    <s v="PRY"/>
    <x v="148"/>
    <s v="SL.FAM.WORK.FE.ZS"/>
    <n v="11.280312903108101"/>
    <n v="10.529893412958099"/>
    <n v="8.3491838878730196"/>
    <n v="8.7244958175904692"/>
    <m/>
    <n v="9.7209715053824226"/>
    <s v="Sopra la media"/>
    <n v="5.111169714893065"/>
  </r>
  <r>
    <x v="8"/>
    <s v="PRY"/>
    <x v="149"/>
    <s v="SL.FAM.WORK.MA.ZS"/>
    <n v="5.6874794790412597"/>
    <n v="5.5913693881384603"/>
    <n v="4.5645838159319503"/>
    <n v="4.0714153336802603"/>
    <m/>
    <n v="4.9787120041979822"/>
    <s v="Sopra la media"/>
    <n v="3.1102973672261021"/>
  </r>
  <r>
    <x v="8"/>
    <s v="PRY"/>
    <x v="150"/>
    <s v="SL.FAM.WORK.ZS"/>
    <n v="7.9112897590099296"/>
    <n v="7.6037437551381801"/>
    <n v="6.1275661576779301"/>
    <n v="5.9887497787661701"/>
    <m/>
    <n v="6.9078373626480527"/>
    <s v="Sopra la media"/>
    <n v="3.9746210731126235"/>
  </r>
  <r>
    <x v="8"/>
    <s v="PRY"/>
    <x v="151"/>
    <s v="CC.EST"/>
    <n v="-0.85788810253143299"/>
    <n v="-1.0265417098998999"/>
    <n v="-1.0905796289444001"/>
    <n v="-1.05772292613983"/>
    <m/>
    <n v="-1.0081830918788908"/>
    <s v="Sotto la media"/>
    <n v="0.24177024339587674"/>
  </r>
  <r>
    <x v="8"/>
    <s v="PRY"/>
    <x v="152"/>
    <s v="CC.NO.SRC"/>
    <n v="10"/>
    <n v="10"/>
    <n v="10"/>
    <n v="10"/>
    <m/>
    <n v="10"/>
    <s v="Sopra la media"/>
    <n v="9.578125"/>
  </r>
  <r>
    <x v="8"/>
    <s v="PRY"/>
    <x v="153"/>
    <s v="CC.PER.RNK"/>
    <n v="21.428571701049801"/>
    <n v="16.6666660308838"/>
    <n v="15.0943393707275"/>
    <n v="16.037734985351602"/>
    <m/>
    <n v="17.306828022003177"/>
    <s v="Sotto la media"/>
    <n v="58.123666450381279"/>
  </r>
  <r>
    <x v="8"/>
    <s v="PRY"/>
    <x v="154"/>
    <s v="CC.PER.RNK.LOWER"/>
    <n v="12.8571424484253"/>
    <n v="7.6190476417541504"/>
    <n v="6.6037735939025897"/>
    <n v="8.0188674926757795"/>
    <m/>
    <n v="8.7747077941894549"/>
    <s v="Sotto la media"/>
    <n v="49.47530609369278"/>
  </r>
  <r>
    <x v="8"/>
    <s v="PRY"/>
    <x v="155"/>
    <s v="CC.PER.RNK.UPPER"/>
    <n v="30"/>
    <n v="25.7142848968506"/>
    <n v="21.698112487793001"/>
    <n v="23.113206863403299"/>
    <m/>
    <n v="25.131401062011726"/>
    <s v="Sotto la media"/>
    <n v="65.187556117773056"/>
  </r>
  <r>
    <x v="8"/>
    <s v="PRY"/>
    <x v="156"/>
    <s v="CC.STD.ERR"/>
    <n v="0.16689057648181899"/>
    <n v="0.167814165353775"/>
    <n v="0.166050881147385"/>
    <n v="0.16835281252861001"/>
    <m/>
    <n v="0.16727710887789723"/>
    <s v="Sotto la media"/>
    <n v="0.17776741622947162"/>
  </r>
  <r>
    <x v="8"/>
    <s v="PRY"/>
    <x v="1213"/>
    <s v="per_si_allsi.cov_pop_tot"/>
    <n v="6.3568939629858701"/>
    <n v="6.0039679395809804"/>
    <n v="5.6805399786074"/>
    <m/>
    <m/>
    <n v="6.0138006270580826"/>
    <s v="Sotto la media"/>
    <n v="15.540059118934053"/>
  </r>
  <r>
    <x v="8"/>
    <s v="PRY"/>
    <x v="1214"/>
    <s v="per_si_allsi.cov_q2_tot"/>
    <n v="1.6215244773114299"/>
    <n v="2.8585736054093398"/>
    <n v="1.68106729051909"/>
    <m/>
    <m/>
    <n v="2.0537217910799535"/>
    <s v="Sotto la media"/>
    <n v="9.7526720983552124"/>
  </r>
  <r>
    <x v="8"/>
    <s v="PRY"/>
    <x v="1215"/>
    <s v="per_si_allsi.cov_q3_tot"/>
    <n v="4.59934260970034"/>
    <n v="4.6279858840603199"/>
    <n v="3.4597720514411501"/>
    <m/>
    <m/>
    <n v="4.2290335150672691"/>
    <s v="Sotto la media"/>
    <n v="14.252021825088406"/>
  </r>
  <r>
    <x v="8"/>
    <s v="PRY"/>
    <x v="1216"/>
    <s v="per_si_allsi.cov_q4_tot"/>
    <n v="7.2374433226845998"/>
    <n v="6.6236585105216603"/>
    <n v="7.1934456857436997"/>
    <m/>
    <m/>
    <n v="7.018182506316653"/>
    <s v="Sotto la media"/>
    <n v="19.564750770863835"/>
  </r>
  <r>
    <x v="8"/>
    <s v="PRY"/>
    <x v="1217"/>
    <s v="per_si_allsi.cov_q1_tot"/>
    <n v="0.80260462085690698"/>
    <n v="0.75747376427333202"/>
    <n v="5.1483905638820902E-2"/>
    <m/>
    <m/>
    <n v="0.5371874302563534"/>
    <s v="Sotto la media"/>
    <n v="6.35593296266235"/>
  </r>
  <r>
    <x v="8"/>
    <s v="PRY"/>
    <x v="1218"/>
    <s v="per_si_allsi.cov_q5_tot"/>
    <n v="17.516253452806001"/>
    <n v="15.148656924273"/>
    <n v="15.990996678353101"/>
    <m/>
    <m/>
    <n v="16.218635685144033"/>
    <s v="Sotto la media"/>
    <n v="27.767725071733253"/>
  </r>
  <r>
    <x v="8"/>
    <s v="PRY"/>
    <x v="1219"/>
    <s v="per_allsp.cov_pop_tot"/>
    <n v="79.660202612560298"/>
    <n v="58.988212869039003"/>
    <n v="54.4405071383784"/>
    <m/>
    <m/>
    <n v="64.362974206659231"/>
    <s v="Sopra la media"/>
    <n v="52.010839496967257"/>
  </r>
  <r>
    <x v="8"/>
    <s v="PRY"/>
    <x v="1220"/>
    <s v="per_sa_allsa.cov_pop_tot"/>
    <n v="76.541349625306907"/>
    <n v="55.182942438513798"/>
    <n v="50.0935755277455"/>
    <m/>
    <m/>
    <n v="60.605955863855399"/>
    <s v="Sopra la media"/>
    <n v="40.20909001570508"/>
  </r>
  <r>
    <x v="8"/>
    <s v="PRY"/>
    <x v="1221"/>
    <s v="per_sa_allsa.cov_q2_tot"/>
    <n v="89.728823934931199"/>
    <n v="73.348855564872594"/>
    <n v="67.818944324723901"/>
    <m/>
    <m/>
    <n v="76.965541274842565"/>
    <s v="Sopra la media"/>
    <n v="54.582677855883695"/>
  </r>
  <r>
    <x v="8"/>
    <s v="PRY"/>
    <x v="1222"/>
    <s v="per_sa_allsa.cov_q3_tot"/>
    <n v="83.718099457516004"/>
    <n v="58.740845416308503"/>
    <n v="52.840590786999201"/>
    <m/>
    <m/>
    <n v="65.099845220274574"/>
    <s v="Sopra la media"/>
    <n v="41.439174914904235"/>
  </r>
  <r>
    <x v="8"/>
    <s v="PRY"/>
    <x v="1223"/>
    <s v="per_sa_allsa.cov_q4_tot"/>
    <n v="74.806481815918403"/>
    <n v="43.083999827911903"/>
    <n v="39.5421975172804"/>
    <m/>
    <m/>
    <n v="52.47755972037023"/>
    <s v="Sopra la media"/>
    <n v="28.714862710381567"/>
  </r>
  <r>
    <x v="8"/>
    <s v="PRY"/>
    <x v="1224"/>
    <s v="per_sa_allsa.cov_q1_tot"/>
    <n v="92.990286735784295"/>
    <n v="81.141297483507699"/>
    <n v="73.325251795954202"/>
    <m/>
    <m/>
    <n v="82.485612005082075"/>
    <s v="Sopra la media"/>
    <n v="63.771251904075967"/>
  </r>
  <r>
    <x v="8"/>
    <s v="PRY"/>
    <x v="1225"/>
    <s v="per_sa_allsa.cov_q5_tot"/>
    <n v="41.486657571470303"/>
    <n v="19.611520261437001"/>
    <n v="17.0372438042446"/>
    <m/>
    <m/>
    <n v="26.045140545717302"/>
    <s v="Sopra la media"/>
    <n v="12.560291675325351"/>
  </r>
  <r>
    <x v="8"/>
    <s v="PRY"/>
    <x v="157"/>
    <s v="AG.PRD.CROP.XD"/>
    <n v="118.78"/>
    <n v="108.94"/>
    <n v="74.78"/>
    <m/>
    <m/>
    <n v="100.83333333333333"/>
    <s v="Sotto la media"/>
    <n v="110.76098039215685"/>
  </r>
  <r>
    <x v="8"/>
    <s v="PRY"/>
    <x v="158"/>
    <s v="BN.CAB.XOKA.GD.ZS"/>
    <n v="1.8730092151444899"/>
    <n v="-1.1084690970061299"/>
    <n v="-7.1554276987949601"/>
    <n v="-0.56637205543157798"/>
    <m/>
    <n v="-1.7393149090220446"/>
    <s v="Sopra la media"/>
    <n v="-2.0137411674182788"/>
  </r>
  <r>
    <x v="8"/>
    <s v="PRY"/>
    <x v="159"/>
    <s v="BN.CAB.XOKA.CD"/>
    <n v="663647960.34344304"/>
    <n v="-442843379.79686302"/>
    <n v="-3001910203.99014"/>
    <n v="-243292272.77046499"/>
    <m/>
    <n v="-756099474.05350626"/>
    <s v="Sopra la media"/>
    <n v="-17047462811.80744"/>
  </r>
  <r>
    <x v="8"/>
    <s v="PRY"/>
    <x v="160"/>
    <s v="SE.XPD.CPRM.ZS"/>
    <n v="94.514106750488295"/>
    <n v="93.641143798828097"/>
    <n v="93.496276855468807"/>
    <n v="96.783729553222699"/>
    <m/>
    <n v="94.608814239501982"/>
    <s v="Sotto la media"/>
    <n v="95.49123753138953"/>
  </r>
  <r>
    <x v="8"/>
    <s v="PRY"/>
    <x v="161"/>
    <s v="SE.XPD.CSEC.ZS"/>
    <n v="94.528297424316406"/>
    <n v="93.694778442382798"/>
    <n v="94.188568115234403"/>
    <n v="97.082427978515597"/>
    <m/>
    <n v="94.873517990112305"/>
    <s v="Sotto la media"/>
    <n v="95.120460570804653"/>
  </r>
  <r>
    <x v="8"/>
    <s v="PRY"/>
    <x v="162"/>
    <s v="SE.XPD.CTER.ZS"/>
    <n v="95.5213623046875"/>
    <n v="96.085998535156193"/>
    <n v="96.833053588867202"/>
    <n v="96.349647521972699"/>
    <m/>
    <n v="96.197515487670898"/>
    <s v="Sopra la media"/>
    <n v="91.412677828470876"/>
  </r>
  <r>
    <x v="8"/>
    <s v="PRY"/>
    <x v="163"/>
    <s v="SE.XPD.CTOT.ZS"/>
    <n v="94.201919555664105"/>
    <n v="94.248229980468807"/>
    <n v="94.566947937011705"/>
    <n v="96.758827209472699"/>
    <m/>
    <n v="94.94398117065434"/>
    <s v="Sopra la media"/>
    <n v="94.010120248794564"/>
  </r>
  <r>
    <x v="8"/>
    <s v="PRY"/>
    <x v="164"/>
    <s v="SH.XPD.CHEX.GD.ZS"/>
    <n v="7.6753306400000003"/>
    <n v="8.0327701600000001"/>
    <n v="7.7380423499999997"/>
    <m/>
    <m/>
    <n v="7.8153810500000001"/>
    <s v="Sotto la media"/>
    <n v="9.0002189512083337"/>
  </r>
  <r>
    <x v="8"/>
    <s v="PRY"/>
    <x v="165"/>
    <s v="SH.XPD.CHEX.PC.CD"/>
    <n v="411.81765746999997"/>
    <n v="480.11322021000001"/>
    <n v="480.19396972999999"/>
    <m/>
    <m/>
    <n v="457.37494913666666"/>
    <s v="Sotto la media"/>
    <n v="2783.5683171585833"/>
  </r>
  <r>
    <x v="8"/>
    <s v="PRY"/>
    <x v="166"/>
    <s v="SH.XPD.CHEX.PP.CD"/>
    <n v="1081.8472400892299"/>
    <n v="1215.80928686947"/>
    <n v="1247.3070966397099"/>
    <m/>
    <m/>
    <n v="1181.65454119947"/>
    <s v="Sotto la media"/>
    <n v="3673.4809376042822"/>
  </r>
  <r>
    <x v="8"/>
    <s v="PRY"/>
    <x v="1072"/>
    <s v="GC.TAX.IMPT.ZS"/>
    <n v="8.7595321107001496"/>
    <n v="9.1395145093635204"/>
    <n v="9.5036536427217992"/>
    <n v="9.3525329960040793"/>
    <m/>
    <n v="9.188808314697388"/>
    <s v="Sopra la media"/>
    <n v="8.3743079781400205"/>
  </r>
  <r>
    <x v="8"/>
    <s v="PRY"/>
    <x v="1073"/>
    <s v="GC.TAX.IMPT.CN"/>
    <n v="1999615893230"/>
    <n v="2422571821622"/>
    <n v="2858158914568"/>
    <n v="2979976138525"/>
    <m/>
    <n v="2565080691986.25"/>
    <s v="Sopra la media"/>
    <n v="1849915197833.697"/>
  </r>
  <r>
    <x v="8"/>
    <s v="PRY"/>
    <x v="167"/>
    <s v="SP.DYN.CDRT.IN"/>
    <n v="6.0949999999999998"/>
    <n v="8.92"/>
    <n v="6.359"/>
    <n v="5.7030000000000003"/>
    <m/>
    <n v="6.7692500000000004"/>
    <s v="Sotto la media"/>
    <n v="7.6314444444444449"/>
  </r>
  <r>
    <x v="8"/>
    <s v="PRY"/>
    <x v="1109"/>
    <s v="DT.TDS.DPPF.XP.ZS"/>
    <n v="4.6263238544246601"/>
    <n v="6.1388028641313497"/>
    <n v="6.5659017067426602"/>
    <n v="6.6942615650974098"/>
    <m/>
    <n v="6.0063224975990197"/>
    <s v="Sotto la media"/>
    <n v="14.764106057615066"/>
  </r>
  <r>
    <x v="8"/>
    <s v="PRY"/>
    <x v="1110"/>
    <s v="DT.TDS.DPPG.CD"/>
    <n v="576333956.70000005"/>
    <n v="917640764.70000005"/>
    <n v="989672511.79999995"/>
    <n v="1253337430.7"/>
    <m/>
    <n v="934246165.9749999"/>
    <s v="Sotto la media"/>
    <n v="9971825493.4281254"/>
  </r>
  <r>
    <x v="8"/>
    <s v="PRY"/>
    <x v="1111"/>
    <s v="DT.TDS.DECT.CD"/>
    <n v="1151103090.7"/>
    <n v="1251666723.3"/>
    <n v="2132262843.9000001"/>
    <n v="1810880985.5"/>
    <m/>
    <n v="1586478410.8499999"/>
    <s v="Sotto la media"/>
    <n v="53902331860.02813"/>
  </r>
  <r>
    <x v="8"/>
    <s v="PRY"/>
    <x v="168"/>
    <s v="PA.NUS.ATLS"/>
    <n v="6771.0973999999997"/>
    <n v="6774.1626999999999"/>
    <n v="6982.7524000000003"/>
    <n v="7288.8720537413001"/>
    <m/>
    <n v="6954.221138435325"/>
    <s v="Sopra la media"/>
    <n v="1281.8092353926904"/>
  </r>
  <r>
    <x v="8"/>
    <s v="PRY"/>
    <x v="1112"/>
    <s v="FR.INR.DPST"/>
    <n v="3.3675000000000002"/>
    <n v="3.4244444444444402"/>
    <m/>
    <m/>
    <m/>
    <n v="3.3959722222222202"/>
    <s v="Sotto la media"/>
    <n v="12.951488303490656"/>
  </r>
  <r>
    <x v="8"/>
    <s v="PRY"/>
    <x v="169"/>
    <s v="FB.CBK.DPTR.P3"/>
    <n v="607.50693139757198"/>
    <n v="669.25050480256004"/>
    <n v="778.44347379708199"/>
    <n v="1024.99826281734"/>
    <m/>
    <n v="770.0497932036385"/>
    <s v="Sotto la media"/>
    <n v="905.31018225487094"/>
  </r>
  <r>
    <x v="8"/>
    <s v="PRY"/>
    <x v="170"/>
    <s v="SH.STA.DIAB.ZS"/>
    <m/>
    <n v="7.5"/>
    <m/>
    <m/>
    <m/>
    <n v="7.5"/>
    <s v="Sotto la media"/>
    <n v="10.261111111111111"/>
  </r>
  <r>
    <x v="8"/>
    <s v="PRY"/>
    <x v="171"/>
    <s v="NY.GDP.DISC.KN"/>
    <m/>
    <m/>
    <m/>
    <n v="0.8046875"/>
    <m/>
    <n v="0.8046875"/>
    <s v="Sopra la media"/>
    <n v="-54866535829.802048"/>
  </r>
  <r>
    <x v="8"/>
    <s v="PRY"/>
    <x v="172"/>
    <s v="NY.GDP.DISC.CN"/>
    <n v="100"/>
    <n v="0"/>
    <n v="-0.796875"/>
    <n v="0.3984375"/>
    <m/>
    <n v="24.900390625"/>
    <s v="Sopra la media"/>
    <n v="-1504593332498.3157"/>
  </r>
  <r>
    <x v="8"/>
    <s v="PRY"/>
    <x v="173"/>
    <s v="FS.AST.PRVT.GD.ZS"/>
    <n v="50.713173429759898"/>
    <n v="49.462702496265202"/>
    <n v="51.0176123623542"/>
    <n v="52.552674845382199"/>
    <m/>
    <n v="50.936540783440371"/>
    <s v="Sotto la media"/>
    <n v="74.313090690655315"/>
  </r>
  <r>
    <x v="8"/>
    <s v="PRY"/>
    <x v="174"/>
    <s v="FD.AST.PRVT.GD.ZS"/>
    <n v="50.693658490536599"/>
    <n v="49.446498699726298"/>
    <n v="50.997789806457199"/>
    <n v="52.530588540969603"/>
    <m/>
    <n v="50.917133884422427"/>
    <s v="Sotto la media"/>
    <n v="60.956836490280686"/>
  </r>
  <r>
    <x v="8"/>
    <s v="PRY"/>
    <x v="175"/>
    <s v="SH.XPD.GHED.CH.ZS"/>
    <n v="53.8502121"/>
    <n v="55.598526"/>
    <n v="52.785118099999998"/>
    <m/>
    <m/>
    <n v="54.077952066666661"/>
    <s v="Sotto la media"/>
    <n v="62.424150911666672"/>
  </r>
  <r>
    <x v="8"/>
    <s v="PRY"/>
    <x v="176"/>
    <s v="SH.XPD.GHED.GD.ZS"/>
    <n v="4.1331815699999996"/>
    <n v="4.4661021200000004"/>
    <n v="4.0845346500000002"/>
    <m/>
    <m/>
    <n v="4.2279394466666664"/>
    <s v="Sotto la media"/>
    <n v="5.7364189374166674"/>
  </r>
  <r>
    <x v="8"/>
    <s v="PRY"/>
    <x v="177"/>
    <s v="SH.XPD.GHED.GE.ZS"/>
    <n v="16.200889589999999"/>
    <n v="18.373226169999999"/>
    <n v="17.446100229999999"/>
    <m/>
    <m/>
    <n v="17.340071996666666"/>
    <s v="Sopra la media"/>
    <n v="14.693739328166666"/>
  </r>
  <r>
    <x v="8"/>
    <s v="PRY"/>
    <x v="178"/>
    <s v="SH.XPD.GHED.PC.CD"/>
    <n v="221.76470021"/>
    <n v="266.93586900999998"/>
    <n v="253.47093692000001"/>
    <m/>
    <m/>
    <n v="247.39050204666668"/>
    <s v="Sotto la media"/>
    <n v="1769.2230879838335"/>
  </r>
  <r>
    <x v="8"/>
    <s v="PRY"/>
    <x v="179"/>
    <s v="SH.XPD.GHED.PP.CD"/>
    <n v="582.57704340712803"/>
    <n v="675.97203583462897"/>
    <n v="658.39250208089402"/>
    <m/>
    <m/>
    <n v="638.9805271075503"/>
    <s v="Sotto la media"/>
    <n v="2313.3363736873343"/>
  </r>
  <r>
    <x v="8"/>
    <s v="PRY"/>
    <x v="180"/>
    <s v="SH.XPD.PVTD.CH.ZS"/>
    <n v="46.145988459999998"/>
    <n v="44.128437040000001"/>
    <n v="47.202243799999998"/>
    <m/>
    <m/>
    <n v="45.825556433333333"/>
    <s v="Sopra la media"/>
    <n v="35.251522239916675"/>
  </r>
  <r>
    <x v="8"/>
    <s v="PRY"/>
    <x v="181"/>
    <s v="SH.XPD.PVTD.PC.CD"/>
    <n v="190.03734645"/>
    <n v="211.86644881000001"/>
    <n v="226.66232174000001"/>
    <m/>
    <m/>
    <n v="209.52203900000004"/>
    <s v="Sotto la media"/>
    <n v="834.70640060158348"/>
  </r>
  <r>
    <x v="8"/>
    <s v="PRY"/>
    <x v="182"/>
    <s v="SH.XPD.PVTD.PP.CD"/>
    <n v="499.22911683833701"/>
    <n v="536.51761097019903"/>
    <n v="588.75693975280899"/>
    <m/>
    <m/>
    <n v="541.50122252044832"/>
    <s v="Sotto la media"/>
    <n v="1088.7365450469672"/>
  </r>
  <r>
    <x v="8"/>
    <s v="PRY"/>
    <x v="183"/>
    <s v="SE.TER.CUAT.BA.FE.ZS"/>
    <n v="16.530000686645501"/>
    <m/>
    <m/>
    <m/>
    <m/>
    <n v="16.530000686645501"/>
    <s v="Sotto la media"/>
    <n v="23.936223621169724"/>
  </r>
  <r>
    <x v="8"/>
    <s v="PRY"/>
    <x v="184"/>
    <s v="SE.TER.CUAT.BA.MA.ZS"/>
    <n v="11.7299995422363"/>
    <m/>
    <m/>
    <m/>
    <m/>
    <n v="11.7299995422363"/>
    <s v="Sotto la media"/>
    <n v="22.428831135091315"/>
  </r>
  <r>
    <x v="8"/>
    <s v="PRY"/>
    <x v="185"/>
    <s v="SE.TER.CUAT.BA.ZS"/>
    <n v="14.189999580383301"/>
    <m/>
    <m/>
    <m/>
    <m/>
    <n v="14.189999580383301"/>
    <s v="Sotto la media"/>
    <n v="22.999944871947886"/>
  </r>
  <r>
    <x v="8"/>
    <s v="PRY"/>
    <x v="186"/>
    <s v="SE.SEC.CUAT.LO.FE.ZS"/>
    <n v="52.470001220703097"/>
    <n v="54.310001373291001"/>
    <n v="57.4799995422363"/>
    <m/>
    <m/>
    <n v="54.753334045410135"/>
    <s v="Sotto la media"/>
    <n v="80.445397546741503"/>
  </r>
  <r>
    <x v="8"/>
    <s v="PRY"/>
    <x v="187"/>
    <s v="SE.SEC.CUAT.LO.MA.ZS"/>
    <n v="53.900001525878899"/>
    <n v="53.349998474121101"/>
    <n v="56.939998626708999"/>
    <m/>
    <m/>
    <n v="54.729999542236328"/>
    <s v="Sotto la media"/>
    <n v="81.569037641845384"/>
  </r>
  <r>
    <x v="8"/>
    <s v="PRY"/>
    <x v="188"/>
    <s v="SE.SEC.CUAT.LO.ZS"/>
    <n v="53.169998168945298"/>
    <n v="53.840000152587898"/>
    <n v="57.209999084472699"/>
    <m/>
    <m/>
    <n v="54.739999135335303"/>
    <s v="Sotto la media"/>
    <n v="80.982909344959921"/>
  </r>
  <r>
    <x v="8"/>
    <s v="PRY"/>
    <x v="192"/>
    <s v="SE.PRM.CUAT.FE.ZS"/>
    <n v="76.080001831054702"/>
    <n v="77.330001831054702"/>
    <n v="80.410003662109403"/>
    <m/>
    <m/>
    <n v="77.940002441406264"/>
    <s v="Sotto la media"/>
    <n v="90.700086517823038"/>
  </r>
  <r>
    <x v="8"/>
    <s v="PRY"/>
    <x v="193"/>
    <s v="SE.PRM.CUAT.MA.ZS"/>
    <n v="78.760002136230497"/>
    <n v="79.550003051757798"/>
    <n v="80.430000305175795"/>
    <m/>
    <m/>
    <n v="79.580001831054688"/>
    <s v="Sotto la media"/>
    <n v="92.088970291920205"/>
  </r>
  <r>
    <x v="8"/>
    <s v="PRY"/>
    <x v="194"/>
    <s v="SE.PRM.CUAT.ZS"/>
    <n v="77.389999389648395"/>
    <n v="78.400001525878906"/>
    <n v="80.419998168945298"/>
    <m/>
    <m/>
    <n v="78.736666361490862"/>
    <s v="Sotto la media"/>
    <n v="91.382232015560845"/>
  </r>
  <r>
    <x v="8"/>
    <s v="PRY"/>
    <x v="195"/>
    <s v="SE.TER.CUAT.ST.FE.ZS"/>
    <n v="17.940000534057599"/>
    <m/>
    <m/>
    <m/>
    <m/>
    <n v="17.940000534057599"/>
    <s v="Sotto la media"/>
    <n v="35.829124196009204"/>
  </r>
  <r>
    <x v="8"/>
    <s v="PRY"/>
    <x v="196"/>
    <s v="SE.TER.CUAT.ST.MA.ZS"/>
    <n v="13.829999923706101"/>
    <m/>
    <m/>
    <m/>
    <m/>
    <n v="13.829999923706101"/>
    <s v="Sotto la media"/>
    <n v="33.789053561741667"/>
  </r>
  <r>
    <x v="8"/>
    <s v="PRY"/>
    <x v="197"/>
    <s v="SE.TER.CUAT.ST.ZS"/>
    <n v="15.930000305175801"/>
    <m/>
    <m/>
    <m/>
    <m/>
    <n v="15.930000305175801"/>
    <s v="Sotto la media"/>
    <n v="34.668503820896149"/>
  </r>
  <r>
    <x v="8"/>
    <s v="PRY"/>
    <x v="198"/>
    <s v="SE.SEC.CUAT.UP.FE.ZS"/>
    <n v="42.150001525878899"/>
    <n v="43.4799995422363"/>
    <n v="46.990001678466797"/>
    <m/>
    <m/>
    <n v="44.206667582194001"/>
    <s v="Sotto la media"/>
    <n v="66.987913670295313"/>
  </r>
  <r>
    <x v="8"/>
    <s v="PRY"/>
    <x v="199"/>
    <s v="SE.SEC.CUAT.UP.MA.ZS"/>
    <n v="42.529998779296903"/>
    <n v="41.400001525878899"/>
    <n v="44.180000305175803"/>
    <m/>
    <m/>
    <n v="42.703333536783873"/>
    <s v="Sotto la media"/>
    <n v="66.19247041848989"/>
  </r>
  <r>
    <x v="8"/>
    <s v="PRY"/>
    <x v="200"/>
    <s v="SE.SEC.CUAT.UP.ZS"/>
    <n v="42.330001831054702"/>
    <n v="42.470001220703097"/>
    <n v="45.610000610351598"/>
    <m/>
    <m/>
    <n v="43.470001220703132"/>
    <s v="Sotto la media"/>
    <n v="66.413370251044256"/>
  </r>
  <r>
    <x v="8"/>
    <s v="PRY"/>
    <x v="201"/>
    <s v="SE.TER.CUAT.MS.FE.ZS"/>
    <n v="6.28999996185303"/>
    <m/>
    <m/>
    <m/>
    <m/>
    <n v="6.28999996185303"/>
    <s v="Sotto la media"/>
    <n v="9.4873133376240695"/>
  </r>
  <r>
    <x v="8"/>
    <s v="PRY"/>
    <x v="202"/>
    <s v="SE.TER.CUAT.MS.MA.ZS"/>
    <n v="7.0100002288818404"/>
    <m/>
    <m/>
    <m/>
    <m/>
    <n v="7.0100002288818404"/>
    <s v="Sotto la media"/>
    <n v="9.3941766967376115"/>
  </r>
  <r>
    <x v="8"/>
    <s v="PRY"/>
    <x v="203"/>
    <s v="SE.TER.CUAT.MS.ZS"/>
    <n v="6.6399998664856001"/>
    <m/>
    <m/>
    <m/>
    <m/>
    <n v="6.6399998664856001"/>
    <s v="Sotto la media"/>
    <n v="9.444597239295641"/>
  </r>
  <r>
    <x v="8"/>
    <s v="PRY"/>
    <x v="204"/>
    <s v="SE.TER.CUAT.DO.FE.ZS"/>
    <n v="9.9999997764825804E-3"/>
    <m/>
    <m/>
    <m/>
    <m/>
    <n v="9.9999997764825804E-3"/>
    <s v="Sotto la media"/>
    <n v="0.83014551958897009"/>
  </r>
  <r>
    <x v="8"/>
    <s v="PRY"/>
    <x v="205"/>
    <s v="SE.TER.CUAT.DO.MA.ZS"/>
    <n v="0.18000000715255701"/>
    <m/>
    <m/>
    <m/>
    <m/>
    <n v="0.18000000715255701"/>
    <s v="Sotto la media"/>
    <n v="1.1073816604912281"/>
  </r>
  <r>
    <x v="8"/>
    <s v="PRY"/>
    <x v="206"/>
    <s v="SE.TER.CUAT.DO.ZS"/>
    <n v="9.00000035762787E-2"/>
    <m/>
    <m/>
    <m/>
    <m/>
    <n v="9.00000035762787E-2"/>
    <s v="Sotto la media"/>
    <n v="0.96339090282304385"/>
  </r>
  <r>
    <x v="8"/>
    <s v="PRY"/>
    <x v="207"/>
    <s v="EG.USE.ELEC.KH.PC"/>
    <n v="2141.3626431934999"/>
    <n v="2126.51301236262"/>
    <n v="2213.0137813025899"/>
    <m/>
    <m/>
    <n v="2160.2964789529033"/>
    <s v="Sotto la media"/>
    <n v="5969.942608167079"/>
  </r>
  <r>
    <x v="8"/>
    <s v="PRY"/>
    <x v="208"/>
    <s v="EG.ELC.LOSS.ZS"/>
    <n v="9.1154144742517005"/>
    <n v="11.9372625903688"/>
    <n v="11.7731075290757"/>
    <m/>
    <m/>
    <n v="10.941928197898733"/>
    <s v="Sopra la media"/>
    <n v="10.886356240578317"/>
  </r>
  <r>
    <x v="8"/>
    <s v="PRY"/>
    <x v="209"/>
    <s v="EG.ELC.COAL.ZS"/>
    <n v="0"/>
    <n v="0"/>
    <m/>
    <m/>
    <m/>
    <n v="0"/>
    <s v="Sotto la media"/>
    <n v="11.607206476624222"/>
  </r>
  <r>
    <x v="8"/>
    <s v="PRY"/>
    <x v="210"/>
    <s v="EG.ELC.HYRO.ZS"/>
    <n v="99.997843526265896"/>
    <n v="99.438794265408603"/>
    <n v="99.480831576322302"/>
    <m/>
    <m/>
    <n v="99.639156455998943"/>
    <s v="Sopra la media"/>
    <n v="26.50161358243745"/>
  </r>
  <r>
    <x v="8"/>
    <s v="PRY"/>
    <x v="211"/>
    <s v="EG.ELC.NGAS.ZS"/>
    <n v="0"/>
    <n v="0"/>
    <m/>
    <m/>
    <m/>
    <n v="0"/>
    <s v="Sotto la media"/>
    <n v="28.749984584575255"/>
  </r>
  <r>
    <x v="8"/>
    <s v="PRY"/>
    <x v="212"/>
    <s v="EG.ELC.NUCL.ZS"/>
    <n v="0"/>
    <n v="0"/>
    <m/>
    <m/>
    <m/>
    <n v="0"/>
    <s v="Sotto la media"/>
    <n v="8.3534139021124165"/>
  </r>
  <r>
    <x v="8"/>
    <s v="PRY"/>
    <x v="213"/>
    <s v="EG.ELC.PETR.ZS"/>
    <n v="2.15647373414992E-3"/>
    <n v="2.4506800637176798E-3"/>
    <n v="2.2671110204266699E-3"/>
    <m/>
    <m/>
    <n v="2.2914216060980898E-3"/>
    <s v="Sotto la media"/>
    <n v="12.839001201923185"/>
  </r>
  <r>
    <x v="8"/>
    <s v="PRY"/>
    <x v="214"/>
    <s v="EG.ELC.FOSL.ZS"/>
    <n v="2.15647373414992E-3"/>
    <n v="2.4506800637176798E-3"/>
    <n v="2.2671110204266699E-3"/>
    <m/>
    <m/>
    <n v="2.2914216060980898E-3"/>
    <s v="Sotto la media"/>
    <n v="49.056234171866755"/>
  </r>
  <r>
    <x v="8"/>
    <s v="PRY"/>
    <x v="215"/>
    <s v="EG.ELC.RNWX.ZS"/>
    <n v="0.55171224014491504"/>
    <n v="0.66614385491974004"/>
    <m/>
    <m/>
    <m/>
    <n v="0.60892804753232754"/>
    <s v="Sotto la media"/>
    <n v="13.308357992301339"/>
  </r>
  <r>
    <x v="8"/>
    <s v="PRY"/>
    <x v="216"/>
    <s v="EG.ELC.RNWX.KH"/>
    <n v="255840000"/>
    <n v="271820000"/>
    <m/>
    <m/>
    <m/>
    <n v="263830000"/>
    <s v="Sotto la media"/>
    <n v="110875061388.88889"/>
  </r>
  <r>
    <x v="8"/>
    <s v="PRY"/>
    <x v="217"/>
    <s v="SL.EMP.MPYR.FE.ZS"/>
    <n v="2.52841031558911"/>
    <n v="2.3504863770958901"/>
    <n v="2.5783568717896901"/>
    <n v="2.7458687594401101"/>
    <m/>
    <n v="2.5507805809787003"/>
    <s v="Sotto la media"/>
    <n v="2.6134349260836136"/>
  </r>
  <r>
    <x v="8"/>
    <s v="PRY"/>
    <x v="218"/>
    <s v="SL.EMP.MPYR.MA.ZS"/>
    <n v="6.2965962569771303"/>
    <n v="6.12240432725969"/>
    <n v="6.4888189756878001"/>
    <n v="6.7332348404970999"/>
    <m/>
    <n v="6.4102636001054298"/>
    <s v="Sopra la media"/>
    <n v="5.0352920022820262"/>
  </r>
  <r>
    <x v="8"/>
    <s v="PRY"/>
    <x v="219"/>
    <s v="SL.EMP.MPYR.ZS"/>
    <n v="4.7982761371442697"/>
    <n v="4.5854044140896697"/>
    <n v="4.8738575265841897"/>
    <n v="5.0902095372942497"/>
    <m/>
    <n v="4.8369369037780947"/>
    <s v="Sopra la media"/>
    <n v="3.9811043912879844"/>
  </r>
  <r>
    <x v="8"/>
    <s v="PRY"/>
    <x v="220"/>
    <s v="SL.AGR.EMPL.ZS"/>
    <n v="21.274523247887402"/>
    <n v="19.714285714285701"/>
    <n v="17.412904486660899"/>
    <n v="17.1714081244758"/>
    <m/>
    <n v="18.893280393327451"/>
    <s v="Sopra la media"/>
    <n v="10.100144556544436"/>
  </r>
  <r>
    <x v="8"/>
    <s v="PRY"/>
    <x v="221"/>
    <s v="SL.AGR.EMPL.FE.ZS"/>
    <n v="15.722751133262401"/>
    <n v="14.7104240513008"/>
    <n v="11.4516810776539"/>
    <n v="11.178962905859599"/>
    <m/>
    <n v="13.265954792019174"/>
    <s v="Sopra la media"/>
    <n v="8.1001874560242424"/>
  </r>
  <r>
    <x v="8"/>
    <s v="PRY"/>
    <x v="222"/>
    <s v="SL.AGR.EMPL.MA.ZS"/>
    <n v="24.939203239575299"/>
    <n v="23.155546115883102"/>
    <n v="21.606824438255199"/>
    <n v="21.3712003735887"/>
    <m/>
    <n v="22.768193541825575"/>
    <s v="Sopra la media"/>
    <n v="11.549078585091561"/>
  </r>
  <r>
    <x v="8"/>
    <s v="PRY"/>
    <x v="223"/>
    <s v="SL.IND.EMPL.ZS"/>
    <n v="19.086368508978602"/>
    <n v="19.4926642635806"/>
    <n v="18.743584408159101"/>
    <n v="18.009803544358299"/>
    <m/>
    <n v="18.833105181269151"/>
    <s v="Sotto la media"/>
    <n v="21.633098167730612"/>
  </r>
  <r>
    <x v="8"/>
    <s v="PRY"/>
    <x v="224"/>
    <s v="SL.IND.EMPL.FE.ZS"/>
    <n v="8.9928970065956406"/>
    <n v="9.0533804294520408"/>
    <n v="8.6362550423140902"/>
    <n v="8.2590449554867291"/>
    <m/>
    <n v="8.7353943584621252"/>
    <s v="Sotto la media"/>
    <n v="10.673962837342014"/>
  </r>
  <r>
    <x v="8"/>
    <s v="PRY"/>
    <x v="225"/>
    <s v="SL.IND.EMPL.MA.ZS"/>
    <n v="25.7489876327022"/>
    <n v="26.671978261240799"/>
    <n v="25.854482375947502"/>
    <n v="24.843596377613601"/>
    <m/>
    <n v="25.779761161876024"/>
    <s v="Sotto la media"/>
    <n v="29.408079918098856"/>
  </r>
  <r>
    <x v="8"/>
    <s v="PRY"/>
    <x v="226"/>
    <s v="SL.SRV.EMPL.ZS"/>
    <n v="59.639141206703997"/>
    <n v="60.793081641687202"/>
    <n v="63.843511105179999"/>
    <n v="64.818757550806794"/>
    <m/>
    <n v="62.2736228760945"/>
    <s v="Sotto la media"/>
    <n v="68.266793433816332"/>
  </r>
  <r>
    <x v="8"/>
    <s v="PRY"/>
    <x v="227"/>
    <s v="SL.SRV.EMPL.FE.ZS"/>
    <n v="75.284351860141996"/>
    <n v="76.236273116103504"/>
    <n v="79.912063880031994"/>
    <n v="80.562066837877296"/>
    <m/>
    <n v="77.998688923538694"/>
    <s v="Sotto la media"/>
    <n v="81.225780574655914"/>
  </r>
  <r>
    <x v="8"/>
    <s v="PRY"/>
    <x v="228"/>
    <s v="SL.SRV.EMPL.MA.ZS"/>
    <n v="49.311809127722398"/>
    <n v="50.1724756228761"/>
    <n v="52.538747057270797"/>
    <n v="53.7852032487977"/>
    <m/>
    <n v="51.45205876416675"/>
    <s v="Sotto la media"/>
    <n v="59.042830354929599"/>
  </r>
  <r>
    <x v="8"/>
    <s v="PRY"/>
    <x v="229"/>
    <s v="SL.EMP.TOTL.SP.FE.ZS"/>
    <n v="51.41"/>
    <n v="54.13"/>
    <n v="54.119"/>
    <n v="54.662999999999997"/>
    <n v="54.445999999999998"/>
    <n v="53.753600000000006"/>
    <s v="Sopra la media"/>
    <n v="47.66224444444444"/>
  </r>
  <r>
    <x v="8"/>
    <s v="PRY"/>
    <x v="230"/>
    <s v="SL.EMP.TOTL.SP.FE.NE.ZS"/>
    <n v="51.570999999999998"/>
    <n v="54.232999999999997"/>
    <n v="54.195999999999998"/>
    <n v="54.822000000000003"/>
    <m/>
    <n v="53.705500000000001"/>
    <s v="Sopra la media"/>
    <n v="48.887436616161615"/>
  </r>
  <r>
    <x v="8"/>
    <s v="PRY"/>
    <x v="231"/>
    <s v="SL.EMP.TOTL.SP.MA.ZS"/>
    <n v="78.313000000000002"/>
    <n v="79.284000000000006"/>
    <n v="77.608999999999995"/>
    <n v="78.757999999999996"/>
    <n v="78.61"/>
    <n v="78.514800000000008"/>
    <s v="Sopra la media"/>
    <n v="64.446788888888904"/>
  </r>
  <r>
    <x v="8"/>
    <s v="PRY"/>
    <x v="232"/>
    <s v="SL.EMP.TOTL.SP.MA.NE.ZS"/>
    <n v="78.543999999999997"/>
    <n v="79.427000000000007"/>
    <n v="77.715000000000003"/>
    <n v="78.978999999999999"/>
    <m/>
    <n v="78.666250000000005"/>
    <s v="Sopra la media"/>
    <n v="64.590356313131309"/>
  </r>
  <r>
    <x v="8"/>
    <s v="PRY"/>
    <x v="233"/>
    <s v="SL.EMP.TOTL.SP.ZS"/>
    <n v="64.825000000000003"/>
    <n v="66.661000000000001"/>
    <n v="65.811999999999998"/>
    <n v="66.652000000000001"/>
    <n v="66.465000000000003"/>
    <n v="66.082999999999998"/>
    <s v="Sopra la media"/>
    <n v="56.344766666666672"/>
  </r>
  <r>
    <x v="8"/>
    <s v="PRY"/>
    <x v="234"/>
    <s v="SL.EMP.TOTL.SP.NE.ZS"/>
    <n v="64.823999999999998"/>
    <n v="66.661000000000001"/>
    <n v="65.813000000000002"/>
    <n v="66.652000000000001"/>
    <m/>
    <n v="65.987499999999997"/>
    <s v="Sopra la media"/>
    <n v="56.487934090909086"/>
  </r>
  <r>
    <x v="8"/>
    <s v="PRY"/>
    <x v="235"/>
    <s v="SL.EMP.1524.SP.FE.ZS"/>
    <n v="33.631999999999998"/>
    <n v="38.231999999999999"/>
    <n v="37.512"/>
    <n v="38.457000000000001"/>
    <n v="37.646999999999998"/>
    <n v="37.095999999999997"/>
    <s v="Sopra la media"/>
    <n v="28.875755555555561"/>
  </r>
  <r>
    <x v="8"/>
    <s v="PRY"/>
    <x v="236"/>
    <s v="SL.EMP.1524.SP.FE.NE.ZS"/>
    <n v="33.695"/>
    <n v="37.837000000000003"/>
    <n v="37.408999999999999"/>
    <n v="38.420999999999999"/>
    <m/>
    <n v="36.840499999999999"/>
    <s v="Sopra la media"/>
    <n v="32.226500505050502"/>
  </r>
  <r>
    <x v="8"/>
    <s v="PRY"/>
    <x v="237"/>
    <s v="SL.EMP.1524.SP.MA.ZS"/>
    <n v="58.893000000000001"/>
    <n v="60.905999999999999"/>
    <n v="57.603000000000002"/>
    <n v="60.311999999999998"/>
    <n v="59.957999999999998"/>
    <n v="59.534400000000005"/>
    <s v="Sopra la media"/>
    <n v="38.251722222222227"/>
  </r>
  <r>
    <x v="8"/>
    <s v="PRY"/>
    <x v="238"/>
    <s v="SL.EMP.1524.SP.MA.NE.ZS"/>
    <n v="59.366999999999997"/>
    <n v="61.076999999999998"/>
    <n v="57.881"/>
    <n v="60.524999999999999"/>
    <m/>
    <n v="59.712499999999999"/>
    <s v="Sopra la media"/>
    <n v="40.656904292929291"/>
  </r>
  <r>
    <x v="8"/>
    <s v="PRY"/>
    <x v="239"/>
    <s v="SL.EMP.1524.SP.ZS"/>
    <n v="46.496000000000002"/>
    <n v="49.78"/>
    <n v="47.747"/>
    <n v="49.594000000000001"/>
    <n v="49.018999999999998"/>
    <n v="48.527200000000008"/>
    <s v="Sopra la media"/>
    <n v="33.775555555555556"/>
  </r>
  <r>
    <x v="8"/>
    <s v="PRY"/>
    <x v="240"/>
    <s v="SL.EMP.1524.SP.NE.ZS"/>
    <n v="46.539000000000001"/>
    <n v="49.835000000000001"/>
    <n v="47.802"/>
    <n v="49.601999999999997"/>
    <m/>
    <n v="48.444499999999998"/>
    <s v="Sopra la media"/>
    <n v="36.466515909090909"/>
  </r>
  <r>
    <x v="8"/>
    <s v="PRY"/>
    <x v="241"/>
    <s v="EG.IMP.CONS.ZS"/>
    <n v="0.79933451550398804"/>
    <n v="10.279967861831899"/>
    <n v="5.6514977348029101"/>
    <m/>
    <m/>
    <n v="5.5769333707129327"/>
    <s v="Sotto la media"/>
    <n v="11.689583678134765"/>
  </r>
  <r>
    <x v="8"/>
    <s v="PRY"/>
    <x v="242"/>
    <s v="EG.EGY.PRIM.PP.KD"/>
    <n v="3.32"/>
    <n v="3.4"/>
    <m/>
    <m/>
    <m/>
    <n v="3.36"/>
    <s v="Sotto la media"/>
    <n v="4.682723311546841"/>
  </r>
  <r>
    <x v="8"/>
    <s v="PRY"/>
    <x v="243"/>
    <s v="EG.USE.PCAP.KG.OE"/>
    <n v="1056.5406299527001"/>
    <n v="1094.0659446079501"/>
    <n v="1044.9850676592901"/>
    <m/>
    <m/>
    <n v="1065.1972140733135"/>
    <s v="Sotto la media"/>
    <n v="2851.7849817290544"/>
  </r>
  <r>
    <x v="8"/>
    <s v="PRY"/>
    <x v="244"/>
    <s v="EG.USE.COMM.GD.PP.KD"/>
    <n v="70.475223307515407"/>
    <n v="71.014804656881097"/>
    <n v="68.482541088259495"/>
    <m/>
    <m/>
    <n v="69.990856350885338"/>
    <s v="Sotto la media"/>
    <n v="84.328571953439194"/>
  </r>
  <r>
    <x v="8"/>
    <s v="PRY"/>
    <x v="245"/>
    <s v="GC.XPN.TOTL.GD.ZS"/>
    <n v="18.4727986970316"/>
    <n v="16.7400694932577"/>
    <n v="16.535415857893899"/>
    <n v="19.026928015541699"/>
    <m/>
    <n v="17.693803015931223"/>
    <s v="Sotto la media"/>
    <n v="28.91526807263191"/>
  </r>
  <r>
    <x v="8"/>
    <s v="PRY"/>
    <x v="246"/>
    <s v="GC.XPN.TOTL.CN"/>
    <n v="44318964894608"/>
    <n v="45304302295605"/>
    <n v="48439969800401"/>
    <n v="59573827033048"/>
    <m/>
    <n v="49409266005915.5"/>
    <s v="Sotto la media"/>
    <n v="65377613108173.258"/>
  </r>
  <r>
    <x v="8"/>
    <s v="PRY"/>
    <x v="247"/>
    <s v="TX.UVI.MRCH.XD.WD"/>
    <n v="112.8"/>
    <n v="144.4"/>
    <n v="152.5"/>
    <n v="126.1"/>
    <m/>
    <n v="133.94999999999999"/>
    <s v="Sopra la media"/>
    <n v="127.69999999999999"/>
  </r>
  <r>
    <x v="8"/>
    <s v="PRY"/>
    <x v="248"/>
    <s v="TX.VAL.MRCH.XD.WD"/>
    <n v="101.9310208049"/>
    <n v="126.2157001078"/>
    <m/>
    <m/>
    <m/>
    <n v="114.07336045635"/>
    <s v="Sotto la media"/>
    <n v="120.33491288806391"/>
  </r>
  <r>
    <x v="8"/>
    <s v="PRY"/>
    <x v="249"/>
    <s v="TX.QTY.MRCH.XD.WD"/>
    <n v="90.392009953799999"/>
    <n v="87.832400535900007"/>
    <m/>
    <m/>
    <m/>
    <n v="89.112205244850003"/>
    <s v="Sotto la media"/>
    <n v="102.91829334518889"/>
  </r>
  <r>
    <x v="8"/>
    <s v="PRY"/>
    <x v="250"/>
    <s v="NY.EXP.CAPM.KN"/>
    <n v="67612137369706.898"/>
    <n v="75623465591011.703"/>
    <n v="69750214470398.203"/>
    <n v="95911981627866.594"/>
    <m/>
    <n v="77224449764745.844"/>
    <s v="Sopra la media"/>
    <n v="19420930709664.621"/>
  </r>
  <r>
    <x v="8"/>
    <s v="PRY"/>
    <x v="251"/>
    <s v="NE.EXP.GNFS.ZS"/>
    <n v="33.270626985016797"/>
    <n v="35.487092510159101"/>
    <n v="34.369384585053197"/>
    <n v="42.5476516669139"/>
    <m/>
    <n v="36.418688936785749"/>
    <s v="Sopra la media"/>
    <n v="28.364011337970819"/>
  </r>
  <r>
    <x v="8"/>
    <s v="PRY"/>
    <x v="252"/>
    <s v="NE.EXP.GNFS.KD.ZG"/>
    <n v="-9.0124033605437592"/>
    <n v="2.0600044094278198"/>
    <n v="-1.0608323614431501"/>
    <n v="36.702582437510202"/>
    <m/>
    <n v="7.1723377812377782"/>
    <s v="Sopra la media"/>
    <n v="3.3302343753304409"/>
  </r>
  <r>
    <x v="8"/>
    <s v="PRY"/>
    <x v="253"/>
    <s v="BX.GSR.GNFS.CD"/>
    <n v="12338831914.4561"/>
    <n v="14820725909.413799"/>
    <n v="14970838103.2321"/>
    <n v="18580847649.9137"/>
    <m/>
    <n v="15177810894.253925"/>
    <s v="Sotto la media"/>
    <n v="679263555877.58911"/>
  </r>
  <r>
    <x v="8"/>
    <s v="PRY"/>
    <x v="254"/>
    <s v="NE.EXP.GNFS.KD"/>
    <n v="13038683723.4037"/>
    <n v="13307281183.037201"/>
    <n v="13166113237.8193"/>
    <n v="17998416802.7458"/>
    <m/>
    <n v="14377623736.751499"/>
    <s v="Sotto la media"/>
    <n v="415212819935.87158"/>
  </r>
  <r>
    <x v="8"/>
    <s v="PRY"/>
    <x v="255"/>
    <s v="NE.EXP.GNFS.KN"/>
    <n v="68360907785200"/>
    <n v="69769145499900"/>
    <n v="69029011826134.703"/>
    <n v="94364441797420.5"/>
    <m/>
    <n v="75380876727163.797"/>
    <s v="Sopra la media"/>
    <n v="17729996627901.961"/>
  </r>
  <r>
    <x v="8"/>
    <s v="PRY"/>
    <x v="256"/>
    <s v="NE.EXP.GNFS.CN"/>
    <n v="79821134499100"/>
    <n v="96040101107100"/>
    <n v="100684008534539"/>
    <n v="133217849933351"/>
    <m/>
    <n v="102440773518522.5"/>
    <s v="Sopra la media"/>
    <n v="38430022002824.063"/>
  </r>
  <r>
    <x v="8"/>
    <s v="PRY"/>
    <x v="257"/>
    <s v="NE.EXP.GNFS.CD"/>
    <n v="11788507797.7316"/>
    <n v="14177412819.904699"/>
    <n v="14418957277.4396"/>
    <n v="18276881381.800598"/>
    <m/>
    <n v="14665439819.219124"/>
    <s v="Sotto la media"/>
    <n v="647415247840.25061"/>
  </r>
  <r>
    <x v="8"/>
    <s v="PRY"/>
    <x v="258"/>
    <s v="BX.GSR.TOTL.CD"/>
    <n v="12466682161.656099"/>
    <n v="14951754334.1063"/>
    <n v="15150239652.209101"/>
    <n v="18942193596.248402"/>
    <m/>
    <n v="15377717436.054974"/>
    <s v="Sotto la media"/>
    <n v="804445190858.77466"/>
  </r>
  <r>
    <x v="8"/>
    <s v="PRY"/>
    <x v="259"/>
    <s v="NE.RSB.GNFS.ZS"/>
    <n v="3.7810364951776299"/>
    <n v="1.23191199918258"/>
    <n v="-4.9991358517502098"/>
    <n v="2.1065274596201902"/>
    <m/>
    <n v="0.53008502555754744"/>
    <s v="Sopra la media"/>
    <n v="-6.6924614468333523"/>
  </r>
  <r>
    <x v="8"/>
    <s v="PRY"/>
    <x v="260"/>
    <s v="NE.RSB.GNFS.KN"/>
    <m/>
    <m/>
    <m/>
    <n v="3201047108907.7998"/>
    <m/>
    <n v="3201047108907.7998"/>
    <s v="Sopra la media"/>
    <n v="-7927607081885.9854"/>
  </r>
  <r>
    <x v="8"/>
    <s v="PRY"/>
    <x v="261"/>
    <s v="NE.RSB.GNFS.CN"/>
    <n v="9071263453000"/>
    <n v="3333971441100"/>
    <n v="-14644807954514"/>
    <n v="6595594539343"/>
    <m/>
    <n v="1089005369732.25"/>
    <s v="Sopra la media"/>
    <n v="-14867177348365.299"/>
  </r>
  <r>
    <x v="8"/>
    <s v="PRY"/>
    <x v="262"/>
    <s v="NE.RSB.GNFS.CD"/>
    <n v="1339703583.79426"/>
    <n v="492159930.126863"/>
    <n v="-2097283007.55931"/>
    <n v="904885487.18008494"/>
    <m/>
    <n v="159866498.3854745"/>
    <s v="Sopra la media"/>
    <n v="-12069979823.999733"/>
  </r>
  <r>
    <x v="8"/>
    <s v="PRY"/>
    <x v="1113"/>
    <s v="DT.DOD.DECT.GN.ZS"/>
    <n v="60.582223334769402"/>
    <n v="57.567546605435901"/>
    <n v="61.060631159600902"/>
    <n v="62.8482211981079"/>
    <m/>
    <n v="60.514655574478525"/>
    <s v="Sotto la media"/>
    <n v="61.29859156683753"/>
  </r>
  <r>
    <x v="8"/>
    <s v="PRY"/>
    <x v="1114"/>
    <s v="DT.DOD.DLXF.CD"/>
    <n v="18676938692.700001"/>
    <n v="19925255775"/>
    <n v="22084121648.299999"/>
    <n v="22985461576.700001"/>
    <m/>
    <n v="20917944423.174999"/>
    <s v="Sotto la media"/>
    <n v="198688562085.27499"/>
  </r>
  <r>
    <x v="8"/>
    <s v="PRY"/>
    <x v="1115"/>
    <s v="DT.DOD.DPNG.CD"/>
    <n v="8415188000"/>
    <n v="8571590000"/>
    <n v="9201425000"/>
    <n v="9102834000"/>
    <m/>
    <n v="8822759250"/>
    <s v="Sotto la media"/>
    <n v="102296028964.48438"/>
  </r>
  <r>
    <x v="8"/>
    <s v="PRY"/>
    <x v="1116"/>
    <s v="DT.DOD.DPPG.CD"/>
    <n v="10261750692.700001"/>
    <n v="11353665775"/>
    <n v="12882696648.299999"/>
    <n v="13882627576.700001"/>
    <m/>
    <n v="12095185173.174999"/>
    <s v="Sotto la media"/>
    <n v="96392533120.790634"/>
  </r>
  <r>
    <x v="8"/>
    <s v="PRY"/>
    <x v="1117"/>
    <s v="DT.DOD.DSTC.CD"/>
    <n v="1917792690.5"/>
    <n v="1872248870.9000001"/>
    <n v="2316020238.8000002"/>
    <n v="2763250476.8000002"/>
    <m/>
    <n v="2217328069.25"/>
    <s v="Sotto la media"/>
    <n v="173601392463.22501"/>
  </r>
  <r>
    <x v="8"/>
    <s v="PRY"/>
    <x v="1118"/>
    <s v="DT.DOD.DECT.CD"/>
    <n v="20731836299.599998"/>
    <n v="22200903979.400002"/>
    <n v="24783725663"/>
    <n v="26135416108"/>
    <m/>
    <n v="23462970512.5"/>
    <s v="Sotto la media"/>
    <n v="385327342140.96558"/>
  </r>
  <r>
    <x v="8"/>
    <s v="PRY"/>
    <x v="1075"/>
    <s v="SH.XPD.EHEX.CH.ZS"/>
    <n v="3.7964399999999999E-3"/>
    <n v="0.27303913000000002"/>
    <n v="1.2640719999999999E-2"/>
    <m/>
    <m/>
    <n v="9.649209666666668E-2"/>
    <s v="Sotto la media"/>
    <n v="3.1695372979545455"/>
  </r>
  <r>
    <x v="8"/>
    <s v="PRY"/>
    <x v="1076"/>
    <s v="SH.XPD.EHEX.PC.CD"/>
    <n v="1.563442E-2"/>
    <n v="1.31089688"/>
    <n v="6.0699990000000002E-2"/>
    <m/>
    <m/>
    <n v="0.46241043000000004"/>
    <s v="Sotto la media"/>
    <n v="5.0839167434090911"/>
  </r>
  <r>
    <x v="8"/>
    <s v="PRY"/>
    <x v="1077"/>
    <s v="SH.XPD.EHEX.PP.CD"/>
    <n v="4.1071710339108003E-2"/>
    <n v="3.3196349344998"/>
    <n v="0.15766865064263499"/>
    <m/>
    <m/>
    <n v="1.1727917651605144"/>
    <s v="Sotto la media"/>
    <n v="11.717067582925676"/>
  </r>
  <r>
    <x v="8"/>
    <s v="PRY"/>
    <x v="266"/>
    <s v="SP.DYN.TFRT.IN"/>
    <n v="2.4969999999999999"/>
    <n v="2.4689999999999999"/>
    <n v="2.444"/>
    <n v="2.4220000000000002"/>
    <m/>
    <n v="2.4579999999999997"/>
    <s v="Sopra la media"/>
    <n v="2.0565069444444442"/>
  </r>
  <r>
    <x v="8"/>
    <s v="PRY"/>
    <x v="268"/>
    <s v="AG.CON.FERT.ZS"/>
    <n v="133.43757989268499"/>
    <n v="149.331656046962"/>
    <n v="96.706180775403197"/>
    <m/>
    <m/>
    <n v="126.4918055716834"/>
    <s v="Sotto la media"/>
    <n v="210.04871464868071"/>
  </r>
  <r>
    <x v="8"/>
    <s v="PRY"/>
    <x v="269"/>
    <s v="EN.GHG.FGAS.IP.MT.CE.AR5"/>
    <n v="0.53120000000000001"/>
    <n v="0.57899999999999996"/>
    <n v="0.62560000000000004"/>
    <n v="0.67249999999999999"/>
    <m/>
    <n v="0.60207499999999992"/>
    <s v="Sotto la media"/>
    <n v="48.879359999999998"/>
  </r>
  <r>
    <x v="8"/>
    <s v="PRY"/>
    <x v="270"/>
    <s v="NE.CON.TOTL.ZS"/>
    <n v="76.177503155163905"/>
    <n v="74.769960626394393"/>
    <n v="77.312700709094997"/>
    <n v="78.285139102283395"/>
    <m/>
    <n v="76.636325898234176"/>
    <s v="Sotto la media"/>
    <n v="79.049180613992405"/>
  </r>
  <r>
    <x v="8"/>
    <s v="PRY"/>
    <x v="271"/>
    <s v="NE.CON.TOTL.KD.ZG"/>
    <n v="-2.24055406153568"/>
    <n v="5.5144443387076496"/>
    <n v="1.57048660201991"/>
    <n v="2.8733767877892502"/>
    <m/>
    <n v="1.9294384167452825"/>
    <s v="Sotto la media"/>
    <n v="2.9134055640494991"/>
  </r>
  <r>
    <x v="8"/>
    <s v="PRY"/>
    <x v="272"/>
    <s v="NE.CON.TOTL.KD"/>
    <n v="30738424329.077301"/>
    <n v="32433477629.299999"/>
    <n v="32942841050.0373"/>
    <n v="33889412998.007401"/>
    <m/>
    <n v="32501039001.605503"/>
    <s v="Sotto la media"/>
    <n v="2396065352679.3921"/>
  </r>
  <r>
    <x v="8"/>
    <s v="PRY"/>
    <x v="273"/>
    <s v="NE.CON.TOTL.KN"/>
    <n v="156575831412300"/>
    <n v="165210118483400"/>
    <n v="167804721259363"/>
    <n v="172626383168844"/>
    <m/>
    <n v="165554263580976.75"/>
    <s v="Sopra la media"/>
    <n v="88757274637438.844"/>
  </r>
  <r>
    <x v="8"/>
    <s v="PRY"/>
    <x v="274"/>
    <s v="NE.CON.TOTL.CN"/>
    <n v="182761050096600"/>
    <n v="202352857627800"/>
    <n v="226485074201998"/>
    <n v="245112891178653"/>
    <m/>
    <n v="214177968276262.75"/>
    <s v="Sopra la media"/>
    <n v="158044918065702.56"/>
  </r>
  <r>
    <x v="8"/>
    <s v="PRY"/>
    <x v="275"/>
    <s v="NE.CON.TOTL.CD"/>
    <n v="26991348565.832199"/>
    <n v="29871272154.092201"/>
    <n v="32434928410.464298"/>
    <n v="33628370668.5233"/>
    <m/>
    <n v="30731479949.728001"/>
    <s v="Sotto la media"/>
    <n v="2572293966184.8369"/>
  </r>
  <r>
    <x v="8"/>
    <s v="PRY"/>
    <x v="1004"/>
    <s v="IC.FRM.CMPU.ZS"/>
    <m/>
    <m/>
    <m/>
    <n v="54.2"/>
    <m/>
    <n v="54.2"/>
    <s v="Sopra la media"/>
    <n v="36.450000000000003"/>
  </r>
  <r>
    <x v="8"/>
    <s v="PRY"/>
    <x v="1005"/>
    <s v="IC.TAX.GIFT.ZS"/>
    <m/>
    <m/>
    <m/>
    <n v="12.8"/>
    <m/>
    <n v="12.8"/>
    <s v="Sopra la media"/>
    <n v="6.1750000000000007"/>
  </r>
  <r>
    <x v="8"/>
    <s v="PRY"/>
    <x v="1008"/>
    <s v="IC.FRM.FREG.ZS"/>
    <m/>
    <m/>
    <m/>
    <n v="86"/>
    <m/>
    <n v="86"/>
    <s v="Sotto la media"/>
    <n v="91.925000000000011"/>
  </r>
  <r>
    <x v="8"/>
    <s v="PRY"/>
    <x v="1009"/>
    <s v="IC.FRM.TRNG.ZS"/>
    <m/>
    <m/>
    <m/>
    <n v="36.5"/>
    <m/>
    <n v="36.5"/>
    <s v="Sotto la media"/>
    <n v="44.475000000000001"/>
  </r>
  <r>
    <x v="8"/>
    <s v="PRY"/>
    <x v="1010"/>
    <s v="IC.FRM.RSDV.ZS"/>
    <m/>
    <m/>
    <m/>
    <n v="27.2"/>
    <m/>
    <n v="27.2"/>
    <s v="Sopra la media"/>
    <n v="24.25"/>
  </r>
  <r>
    <x v="8"/>
    <s v="PRY"/>
    <x v="1011"/>
    <s v="IC.FRM.BNKS.ZS"/>
    <m/>
    <m/>
    <m/>
    <n v="34"/>
    <m/>
    <n v="34"/>
    <s v="Sotto la media"/>
    <n v="37.924999999999997"/>
  </r>
  <r>
    <x v="8"/>
    <s v="PRY"/>
    <x v="1012"/>
    <s v="IC.FRM.BKWC.ZS"/>
    <m/>
    <m/>
    <m/>
    <n v="46.8"/>
    <m/>
    <n v="46.8"/>
    <s v="Sopra la media"/>
    <n v="42.65"/>
  </r>
  <r>
    <x v="8"/>
    <s v="PRY"/>
    <x v="1013"/>
    <s v="IC.FRM.METG.ZS"/>
    <m/>
    <m/>
    <m/>
    <n v="21.6"/>
    <m/>
    <n v="21.6"/>
    <s v="Sopra la media"/>
    <n v="17.725000000000001"/>
  </r>
  <r>
    <x v="8"/>
    <s v="PRY"/>
    <x v="1014"/>
    <s v="IC.FRM.FEMO.ZS"/>
    <m/>
    <m/>
    <m/>
    <n v="63.4"/>
    <m/>
    <n v="63.4"/>
    <s v="Sopra la media"/>
    <n v="55.3"/>
  </r>
  <r>
    <x v="8"/>
    <s v="PRY"/>
    <x v="1015"/>
    <s v="IC.FRM.FEMM.ZS"/>
    <m/>
    <m/>
    <m/>
    <n v="19.100000000000001"/>
    <m/>
    <n v="19.100000000000001"/>
    <s v="Sopra la media"/>
    <n v="18.875"/>
  </r>
  <r>
    <x v="8"/>
    <s v="PRY"/>
    <x v="276"/>
    <s v="IT.NET.BBND"/>
    <n v="562000"/>
    <n v="723000"/>
    <n v="738000"/>
    <n v="878000"/>
    <m/>
    <n v="725250"/>
    <s v="Sotto la media"/>
    <n v="47349110.277777776"/>
  </r>
  <r>
    <x v="8"/>
    <s v="PRY"/>
    <x v="277"/>
    <s v="IT.NET.BBND.P2"/>
    <n v="8.5159199999999995"/>
    <n v="10.8119"/>
    <n v="10.9168"/>
    <n v="12.822100000000001"/>
    <m/>
    <n v="10.766679999999999"/>
    <s v="Sotto la media"/>
    <n v="21.92556872222222"/>
  </r>
  <r>
    <x v="8"/>
    <s v="PRY"/>
    <x v="278"/>
    <s v="IT.MLT.MAIN"/>
    <n v="249231"/>
    <n v="203971"/>
    <n v="168517"/>
    <n v="205511"/>
    <m/>
    <n v="206807.5"/>
    <s v="Sotto la media"/>
    <n v="23105955.584027775"/>
  </r>
  <r>
    <x v="8"/>
    <s v="PRY"/>
    <x v="279"/>
    <s v="IT.MLT.MAIN.P2"/>
    <n v="3.77"/>
    <n v="3.05"/>
    <n v="2.4900000000000002"/>
    <n v="3"/>
    <m/>
    <n v="3.0775000000000001"/>
    <s v="Sotto la media"/>
    <n v="20.536341666666669"/>
  </r>
  <r>
    <x v="8"/>
    <s v="PRY"/>
    <x v="280"/>
    <s v="TX.VAL.FOOD.ZS.UN"/>
    <n v="65.212763635775403"/>
    <n v="68.907097446661695"/>
    <n v="63.030420100198903"/>
    <n v="70.436064506282705"/>
    <n v="69.4888821438159"/>
    <n v="67.415045566546922"/>
    <s v="Sopra la media"/>
    <n v="23.290611975125287"/>
  </r>
  <r>
    <x v="8"/>
    <s v="PRY"/>
    <x v="281"/>
    <s v="TM.VAL.FOOD.ZS.UN"/>
    <n v="8.8592515421595301"/>
    <n v="7.58801522621002"/>
    <n v="7.2214081930494203"/>
    <n v="7.4597632848897897"/>
    <n v="7.7856257649546201"/>
    <n v="7.7828128022526757"/>
    <s v="Sotto la media"/>
    <n v="12.158263227078814"/>
  </r>
  <r>
    <x v="8"/>
    <s v="PRY"/>
    <x v="282"/>
    <s v="AG.PRD.FOOD.XD"/>
    <n v="116.83"/>
    <n v="110.12"/>
    <n v="85.44"/>
    <m/>
    <m/>
    <n v="104.13"/>
    <s v="Sotto la media"/>
    <n v="111.02823529411766"/>
  </r>
  <r>
    <x v="8"/>
    <s v="PRY"/>
    <x v="284"/>
    <s v="SM.POP.FDIP"/>
    <n v="6017"/>
    <n v="7254"/>
    <n v="7624"/>
    <n v="7589"/>
    <m/>
    <n v="7121"/>
    <s v="Sotto la media"/>
    <n v="851272.52812499995"/>
  </r>
  <r>
    <x v="8"/>
    <s v="PRY"/>
    <x v="285"/>
    <s v="BN.KLT.DINV.CD"/>
    <n v="-235634126.88008401"/>
    <n v="-190901426.06257099"/>
    <n v="-803323260.59423995"/>
    <n v="-323925715.48260999"/>
    <m/>
    <n v="-388446132.2548762"/>
    <s v="Sotto la media"/>
    <n v="8525606885.3933506"/>
  </r>
  <r>
    <x v="8"/>
    <s v="PRY"/>
    <x v="286"/>
    <s v="BX.KLT.DINV.WD.GD.ZS"/>
    <n v="0.92087729607186497"/>
    <n v="0.89732605370967999"/>
    <n v="1.7748246828845"/>
    <n v="1.34085715332195"/>
    <m/>
    <n v="1.2334712964969987"/>
    <s v="Sotto la media"/>
    <n v="3.3622823854231423"/>
  </r>
  <r>
    <x v="8"/>
    <s v="PRY"/>
    <x v="287"/>
    <s v="BX.KLT.DINV.CD.WD"/>
    <n v="326286883.333637"/>
    <n v="358489833.84187198"/>
    <n v="744590617.09781694"/>
    <n v="575982132.52885997"/>
    <m/>
    <n v="501337366.7005465"/>
    <s v="Sotto la media"/>
    <n v="47250132785.959839"/>
  </r>
  <r>
    <x v="8"/>
    <s v="PRY"/>
    <x v="288"/>
    <s v="BM.KLT.DINV.WD.GD.ZS"/>
    <n v="0.25584867032196601"/>
    <n v="0.41948593908083098"/>
    <n v="-0.13999658735266299"/>
    <n v="0.58677453821925996"/>
    <m/>
    <n v="0.2805281400673485"/>
    <s v="Sotto la media"/>
    <n v="1.1775874094249461"/>
  </r>
  <r>
    <x v="8"/>
    <s v="PRY"/>
    <x v="289"/>
    <s v="BM.KLT.DINV.CD.WD"/>
    <n v="90652756.4535532"/>
    <n v="167588407.77930099"/>
    <n v="-58732643.496423297"/>
    <n v="252056417.04624999"/>
    <m/>
    <n v="112891234.44567022"/>
    <s v="Sotto la media"/>
    <n v="51725853533.932426"/>
  </r>
  <r>
    <x v="8"/>
    <s v="PRY"/>
    <x v="290"/>
    <s v="AG.LND.FRST.ZS"/>
    <n v="40.529222250188802"/>
    <n v="39.826143216712801"/>
    <n v="39.250293555467202"/>
    <m/>
    <m/>
    <n v="39.868553007456264"/>
    <s v="Sopra la media"/>
    <n v="31.338019089668375"/>
  </r>
  <r>
    <x v="8"/>
    <s v="PRY"/>
    <x v="291"/>
    <s v="AG.LND.FRST.K2"/>
    <n v="161022.6"/>
    <n v="158229.26699999999"/>
    <n v="155435.889"/>
    <m/>
    <m/>
    <n v="158229.25199999998"/>
    <s v="Sotto la media"/>
    <n v="580515.71831481485"/>
  </r>
  <r>
    <x v="8"/>
    <s v="PRY"/>
    <x v="292"/>
    <s v="NY.GDP.FRST.RT.ZS"/>
    <n v="1.6526709380551501"/>
    <n v="1.27405261918214"/>
    <m/>
    <m/>
    <m/>
    <n v="1.463361778618645"/>
    <s v="Sopra la media"/>
    <n v="0.32588051599057927"/>
  </r>
  <r>
    <x v="8"/>
    <s v="PRY"/>
    <x v="293"/>
    <s v="EG.USE.COMM.FO.ZS"/>
    <n v="34.869999999999997"/>
    <n v="37.29"/>
    <n v="34.840000000000003"/>
    <m/>
    <m/>
    <n v="35.666666666666664"/>
    <s v="Sotto la media"/>
    <n v="71.682666666666677"/>
  </r>
  <r>
    <x v="8"/>
    <s v="PRY"/>
    <x v="294"/>
    <s v="TX.VAL.FUEL.ZS.UN"/>
    <n v="20.3980852968341"/>
    <n v="15.413904971316301"/>
    <n v="16.789319927944099"/>
    <n v="13.2217695565735"/>
    <n v="10.6066525219253"/>
    <n v="15.285946454918662"/>
    <s v="Sopra la media"/>
    <n v="11.804006654118904"/>
  </r>
  <r>
    <x v="8"/>
    <s v="PRY"/>
    <x v="295"/>
    <s v="TM.VAL.FUEL.ZS.UN"/>
    <n v="12.3710098301532"/>
    <n v="13.069872058707899"/>
    <n v="16.279426309927398"/>
    <n v="13.080118747630801"/>
    <n v="13.3280016678106"/>
    <n v="13.625685722845981"/>
    <s v="Sopra la media"/>
    <n v="12.734071181310524"/>
  </r>
  <r>
    <x v="8"/>
    <s v="PRY"/>
    <x v="296"/>
    <s v="NY.GDP.MKTP.KD"/>
    <n v="40343536418.787498"/>
    <n v="41964030301.442398"/>
    <n v="42037903094.748596"/>
    <n v="44019622007.035896"/>
    <m/>
    <n v="42091272955.503593"/>
    <s v="Sotto la media"/>
    <n v="2852741895272.0068"/>
  </r>
  <r>
    <x v="8"/>
    <s v="PRY"/>
    <x v="297"/>
    <s v="NY.GDP.MKTP.KN"/>
    <n v="206669725095200"/>
    <n v="214971105067700"/>
    <n v="215349536688719"/>
    <n v="225501381052756"/>
    <m/>
    <n v="215622936976093.75"/>
    <s v="Sopra la media"/>
    <n v="85352105982636.375"/>
  </r>
  <r>
    <x v="8"/>
    <s v="PRY"/>
    <x v="298"/>
    <s v="NY.GDP.MKTP.CN"/>
    <n v="239914728793800"/>
    <n v="270633896196500"/>
    <n v="292946788981276"/>
    <n v="313102708878630"/>
    <m/>
    <n v="279149530712551.5"/>
    <s v="Sopra la media"/>
    <n v="163893810527465.5"/>
  </r>
  <r>
    <x v="8"/>
    <s v="PRY"/>
    <x v="299"/>
    <s v="NY.GDP.MKTP.CD"/>
    <n v="35432178068.181396"/>
    <n v="39950899938.748199"/>
    <n v="41952910858.084602"/>
    <n v="42956263543.948196"/>
    <m/>
    <n v="40073063102.240601"/>
    <s v="Sotto la media"/>
    <n v="3090724340176.5112"/>
  </r>
  <r>
    <x v="8"/>
    <s v="PRY"/>
    <x v="300"/>
    <s v="NY.GDP.DEFL.ZS"/>
    <n v="116.08605405716099"/>
    <n v="125.893150203266"/>
    <n v="136.03316426202599"/>
    <n v="138.84735757134001"/>
    <m/>
    <n v="129.21493152344826"/>
    <s v="Sotto la media"/>
    <n v="907.88048848694757"/>
  </r>
  <r>
    <x v="8"/>
    <s v="PRY"/>
    <x v="301"/>
    <s v="NY.GDP.DEFL.ZS.AD"/>
    <n v="116.08605405716099"/>
    <n v="125.893150203266"/>
    <n v="136.03316426202599"/>
    <n v="138.84735757134001"/>
    <m/>
    <n v="129.21493152344826"/>
    <s v="Sotto la media"/>
    <n v="907.88048848694757"/>
  </r>
  <r>
    <x v="8"/>
    <s v="PRY"/>
    <x v="302"/>
    <s v="NY.GDP.MKTP.KD.ZG"/>
    <n v="-0.81978539097191605"/>
    <n v="4.0167373178031198"/>
    <n v="0.17603836613288601"/>
    <n v="4.7141240794546801"/>
    <m/>
    <n v="2.0217785931046923"/>
    <s v="Sopra la media"/>
    <n v="1.9719142575070698"/>
  </r>
  <r>
    <x v="8"/>
    <s v="PRY"/>
    <x v="303"/>
    <s v="NY.GDP.PCAP.KD"/>
    <n v="6109.1960810061501"/>
    <n v="6278.1100666382799"/>
    <n v="6218.1979069407898"/>
    <n v="6431.71872824395"/>
    <m/>
    <n v="6259.3056957072931"/>
    <s v="Sotto la media"/>
    <n v="19854.792455224662"/>
  </r>
  <r>
    <x v="8"/>
    <s v="PRY"/>
    <x v="304"/>
    <s v="NY.GDP.PCAP.KN"/>
    <n v="31295865.129618201"/>
    <n v="32161168.721572801"/>
    <n v="31854253.892738599"/>
    <n v="32948067.0127078"/>
    <m/>
    <n v="32064838.689159349"/>
    <s v="Sopra la media"/>
    <n v="3504222.8959408961"/>
  </r>
  <r>
    <x v="8"/>
    <s v="PRY"/>
    <x v="305"/>
    <s v="NY.GDP.PCAP.CN"/>
    <n v="36330134.912024803"/>
    <n v="40488708.445775397"/>
    <n v="43332349.522351697"/>
    <n v="45747520.417979099"/>
    <m/>
    <n v="41474678.324532747"/>
    <s v="Sopra la media"/>
    <n v="5993731.0985573661"/>
  </r>
  <r>
    <x v="8"/>
    <s v="PRY"/>
    <x v="306"/>
    <s v="NY.GDP.PCAP.CD"/>
    <n v="5365.4722072119102"/>
    <n v="5976.9317978995996"/>
    <n v="6205.6259537931901"/>
    <n v="6276.3511391995698"/>
    <m/>
    <n v="5956.0952745260674"/>
    <s v="Sotto la media"/>
    <n v="22810.109525602958"/>
  </r>
  <r>
    <x v="8"/>
    <s v="PRY"/>
    <x v="307"/>
    <s v="NY.GDP.PCAP.KD.ZG"/>
    <n v="-2.1516673160060802"/>
    <n v="2.7649134745780102"/>
    <n v="-0.95430247417708403"/>
    <n v="3.4338054931450301"/>
    <m/>
    <n v="0.77318729438496903"/>
    <s v="Sotto la media"/>
    <n v="0.95274582610395853"/>
  </r>
  <r>
    <x v="8"/>
    <s v="PRY"/>
    <x v="308"/>
    <s v="NY.GDP.PCAP.PP.KD"/>
    <n v="14991.6606201094"/>
    <n v="15406.1670646579"/>
    <n v="15259.145631183999"/>
    <n v="15783.115012074601"/>
    <m/>
    <n v="15360.022082006475"/>
    <s v="Sotto la media"/>
    <n v="30613.173213656839"/>
  </r>
  <r>
    <x v="8"/>
    <s v="PRY"/>
    <x v="309"/>
    <s v="NY.GDP.PCAP.PP.CD"/>
    <n v="14308.878773832799"/>
    <n v="15406.1670646579"/>
    <n v="16347.043497475401"/>
    <n v="17516.798469518999"/>
    <m/>
    <n v="15894.721951371273"/>
    <s v="Sotto la media"/>
    <n v="31785.134520593885"/>
  </r>
  <r>
    <x v="8"/>
    <s v="PRY"/>
    <x v="310"/>
    <s v="SL.GDP.PCAP.EM.KD"/>
    <n v="32634.053355728902"/>
    <n v="32561.0651307718"/>
    <n v="32622.480185609998"/>
    <n v="33249.398778280498"/>
    <m/>
    <n v="32766.749362597802"/>
    <s v="Sotto la media"/>
    <n v="66417.73015257722"/>
  </r>
  <r>
    <x v="8"/>
    <s v="PRY"/>
    <x v="311"/>
    <s v="EG.GDP.PUSE.KO.PP.KD"/>
    <n v="14.189383914919199"/>
    <n v="14.081570805294101"/>
    <n v="14.6022618919939"/>
    <m/>
    <m/>
    <n v="14.291072204069067"/>
    <s v="Sopra la media"/>
    <n v="13.951702984654208"/>
  </r>
  <r>
    <x v="8"/>
    <s v="PRY"/>
    <x v="312"/>
    <s v="EG.GDP.PUSE.KO.PP"/>
    <n v="13.5431410474706"/>
    <n v="14.081570805294101"/>
    <n v="15.643327357865401"/>
    <m/>
    <m/>
    <n v="14.422679736876701"/>
    <s v="Sotto la media"/>
    <n v="14.562294886950447"/>
  </r>
  <r>
    <x v="8"/>
    <s v="PRY"/>
    <x v="313"/>
    <s v="NY.GDP.MKTP.PP.KD"/>
    <n v="99001013911.780899"/>
    <n v="102977624582.57899"/>
    <n v="103158904710.37601"/>
    <n v="108021943477.42999"/>
    <m/>
    <n v="103289871670.54147"/>
    <s v="Sotto la media"/>
    <n v="4559658736257.3555"/>
  </r>
  <r>
    <x v="8"/>
    <s v="PRY"/>
    <x v="314"/>
    <s v="NY.GDP.MKTP.PP.CD"/>
    <n v="94492100805.032104"/>
    <n v="102977624582.57899"/>
    <n v="110513599071.116"/>
    <n v="119887526177.965"/>
    <m/>
    <n v="106967712659.173"/>
    <s v="Sotto la media"/>
    <n v="4727981443871.1699"/>
  </r>
  <r>
    <x v="8"/>
    <s v="PRY"/>
    <x v="315"/>
    <s v="NY.GDP.MKTP.CN.AD"/>
    <n v="239914728793800"/>
    <n v="270633896196500"/>
    <n v="292946788981277"/>
    <n v="313102708878630"/>
    <m/>
    <n v="279149530712551.75"/>
    <s v="Sopra la media"/>
    <n v="163893810527465.5"/>
  </r>
  <r>
    <x v="8"/>
    <s v="PRY"/>
    <x v="316"/>
    <s v="NE.CON.GOVT.ZS"/>
    <n v="12.644472838252801"/>
    <n v="12.013631687470999"/>
    <n v="11.859126961468"/>
    <n v="12.0183497455513"/>
    <m/>
    <n v="12.133895308185775"/>
    <s v="Sotto la media"/>
    <n v="17.730954454932757"/>
  </r>
  <r>
    <x v="8"/>
    <s v="PRY"/>
    <x v="317"/>
    <s v="NE.CON.GOVT.KD.ZG"/>
    <n v="5.1076352818895598"/>
    <n v="2.6085467473697301"/>
    <n v="-2.1646303100939299"/>
    <n v="3.6434196066240401"/>
    <m/>
    <n v="2.2987428314473499"/>
    <s v="Sotto la media"/>
    <n v="2.5469450797058935"/>
  </r>
  <r>
    <x v="8"/>
    <s v="PRY"/>
    <x v="318"/>
    <s v="NE.CON.GOVT.KD"/>
    <n v="5046257190.0933304"/>
    <n v="5177891167.8894196"/>
    <n v="5065808966.2456102"/>
    <n v="5250377643.3559198"/>
    <m/>
    <n v="5135083741.8960695"/>
    <s v="Sotto la media"/>
    <n v="374727449100.47296"/>
  </r>
  <r>
    <x v="8"/>
    <s v="PRY"/>
    <x v="319"/>
    <s v="NE.CON.GOVT.KN"/>
    <n v="25800914853400"/>
    <n v="26473943778600"/>
    <n v="25900880767291.199"/>
    <n v="26844558535455"/>
    <m/>
    <n v="26255074483686.551"/>
    <s v="Sopra la media"/>
    <n v="15773210782915.227"/>
  </r>
  <r>
    <x v="8"/>
    <s v="PRY"/>
    <x v="320"/>
    <s v="NE.CON.GOVT.CN"/>
    <n v="30335952717300"/>
    <n v="32512959510500"/>
    <n v="34740931634833.199"/>
    <n v="37629778615829.102"/>
    <m/>
    <n v="33804905619615.578"/>
    <s v="Sopra la media"/>
    <n v="28063001789330.148"/>
  </r>
  <r>
    <x v="8"/>
    <s v="PRY"/>
    <x v="321"/>
    <s v="NE.CON.GOVT.CD"/>
    <n v="4480212131.8325701"/>
    <n v="4799553974.4712696"/>
    <n v="4975248962.6917295"/>
    <n v="5162633990.3324499"/>
    <m/>
    <n v="4854412264.8320055"/>
    <s v="Sotto la media"/>
    <n v="575503771475.18433"/>
  </r>
  <r>
    <x v="8"/>
    <s v="PRY"/>
    <x v="322"/>
    <s v="SI.POV.GINI"/>
    <n v="43.5"/>
    <n v="42.9"/>
    <n v="45.1"/>
    <m/>
    <m/>
    <n v="43.833333333333336"/>
    <s v="Sopra la media"/>
    <n v="40.682222222222215"/>
  </r>
  <r>
    <x v="8"/>
    <s v="PRY"/>
    <x v="323"/>
    <s v="NY.GNP.MKTP.KD"/>
    <n v="38947253558.955704"/>
    <n v="40445637237.231499"/>
    <n v="40647898863.905502"/>
    <n v="42581023339.2976"/>
    <m/>
    <n v="40655453249.847572"/>
    <s v="Sotto la media"/>
    <n v="3640806614822.0522"/>
  </r>
  <r>
    <x v="8"/>
    <s v="PRY"/>
    <x v="324"/>
    <s v="NY.GNP.MKTP.KN"/>
    <n v="199627038783633"/>
    <n v="207307115536751"/>
    <n v="208343822516137"/>
    <n v="218252195491359"/>
    <m/>
    <n v="208382543081970"/>
    <s v="Sopra la media"/>
    <n v="100411952108594.06"/>
  </r>
  <r>
    <x v="8"/>
    <s v="PRY"/>
    <x v="325"/>
    <s v="NY.GNP.MKTP.CN"/>
    <n v="231713653177997"/>
    <n v="261245344836933"/>
    <n v="283420948273385"/>
    <n v="303107550939304"/>
    <m/>
    <n v="269871874306904.75"/>
    <s v="Sopra la media"/>
    <n v="178309783403521.5"/>
  </r>
  <r>
    <x v="8"/>
    <s v="PRY"/>
    <x v="326"/>
    <s v="NY.GNP.MKTP.CD"/>
    <n v="34220989522.022999"/>
    <n v="38564964617.240898"/>
    <n v="40588715171.024101"/>
    <n v="41584973464.271797"/>
    <m/>
    <n v="38739910693.639946"/>
    <s v="Sotto la media"/>
    <n v="3411511150806.2578"/>
  </r>
  <r>
    <x v="8"/>
    <s v="PRY"/>
    <x v="327"/>
    <s v="NY.GNP.MKTP.KD.ZG"/>
    <n v="-1.22008324990669"/>
    <n v="3.8472126821666999"/>
    <n v="0.50008268008644996"/>
    <n v="4.7557795837479802"/>
    <m/>
    <n v="1.9707479240236101"/>
    <s v="Sotto la media"/>
    <n v="2.1156631545450963"/>
  </r>
  <r>
    <x v="8"/>
    <s v="PRY"/>
    <x v="328"/>
    <s v="NY.GNP.PCAP.KD"/>
    <n v="5897.7578548994297"/>
    <n v="6050.9479300880002"/>
    <n v="6012.5900920270396"/>
    <n v="6221.5246926786203"/>
    <m/>
    <n v="6045.7051424232723"/>
    <s v="Sotto la media"/>
    <n v="21187.270738889387"/>
  </r>
  <r>
    <x v="8"/>
    <s v="PRY"/>
    <x v="329"/>
    <s v="NY.GNP.PCAP.KN"/>
    <n v="30229395.6171849"/>
    <n v="31014582.7173394"/>
    <n v="30817976.771437101"/>
    <n v="31888886.5742139"/>
    <m/>
    <n v="30987710.420043826"/>
    <s v="Sopra la media"/>
    <n v="3921371.019743369"/>
  </r>
  <r>
    <x v="8"/>
    <s v="PRY"/>
    <x v="330"/>
    <s v="NY.GNP.PCAP.CN"/>
    <n v="35088251.243423901"/>
    <n v="39084116.027500898"/>
    <n v="41923298.204588503"/>
    <n v="44287125.221949399"/>
    <m/>
    <n v="40095697.674365677"/>
    <s v="Sopra la media"/>
    <n v="6331337.6141514368"/>
  </r>
  <r>
    <x v="8"/>
    <s v="PRY"/>
    <x v="331"/>
    <s v="NY.GNP.PCAP.KD.ZG"/>
    <n v="-2.54658961203201"/>
    <n v="2.5974290392629902"/>
    <n v="-0.63391452883327304"/>
    <n v="3.4749516839446701"/>
    <m/>
    <n v="0.72296914558559433"/>
    <s v="Sotto la media"/>
    <n v="0.94754170182559605"/>
  </r>
  <r>
    <x v="8"/>
    <s v="PRY"/>
    <x v="332"/>
    <s v="NY.GNP.PCAP.CD"/>
    <n v="5550"/>
    <n v="5750"/>
    <n v="5920"/>
    <n v="6220"/>
    <m/>
    <n v="5860"/>
    <s v="Sotto la media"/>
    <n v="21810.302083333332"/>
  </r>
  <r>
    <x v="8"/>
    <s v="PRY"/>
    <x v="333"/>
    <s v="NY.GNP.PCAP.PP.KD"/>
    <n v="14495.2094630517"/>
    <n v="14871.712242947"/>
    <n v="14777.438298352699"/>
    <n v="15290.9471393452"/>
    <m/>
    <n v="14858.82678592415"/>
    <s v="Sotto la media"/>
    <n v="32323.479819691973"/>
  </r>
  <r>
    <x v="8"/>
    <s v="PRY"/>
    <x v="334"/>
    <s v="NY.GNP.PCAP.PP.CD"/>
    <n v="13820"/>
    <n v="14870"/>
    <n v="15820"/>
    <n v="16960"/>
    <m/>
    <n v="15367.5"/>
    <s v="Sotto la media"/>
    <n v="31423.833333333332"/>
  </r>
  <r>
    <x v="8"/>
    <s v="PRY"/>
    <x v="335"/>
    <s v="NY.GNP.ATLS.CD"/>
    <n v="36672864162.808601"/>
    <n v="38413518863.984001"/>
    <n v="40038668416.3582"/>
    <n v="42537624853.6259"/>
    <m/>
    <n v="39415669074.194176"/>
    <s v="Sotto la media"/>
    <n v="3413606020914.7168"/>
  </r>
  <r>
    <x v="8"/>
    <s v="PRY"/>
    <x v="336"/>
    <s v="NY.GNP.MKTP.PP.KD"/>
    <n v="95722580044.3237"/>
    <n v="99405231283.486099"/>
    <n v="99902339628.234604"/>
    <n v="104653474699.961"/>
    <m/>
    <n v="99920906414.001358"/>
    <s v="Sotto la media"/>
    <n v="5118642742732.5391"/>
  </r>
  <r>
    <x v="8"/>
    <s v="PRY"/>
    <x v="337"/>
    <s v="NY.GNP.MKTP.PP.CD"/>
    <n v="91262049579.356094"/>
    <n v="99405231283.486099"/>
    <n v="106919994428.894"/>
    <n v="116060364275.10001"/>
    <m/>
    <n v="103411909891.70905"/>
    <s v="Sotto la media"/>
    <n v="4716737663894.0186"/>
  </r>
  <r>
    <x v="8"/>
    <s v="PRY"/>
    <x v="338"/>
    <s v="NY.GNP.MKTP.CN.AD"/>
    <n v="231713653177997"/>
    <n v="261245344836933"/>
    <n v="283420948273386"/>
    <n v="303107550939304"/>
    <m/>
    <n v="269871874306905"/>
    <s v="Sopra la media"/>
    <n v="178309783403521.5"/>
  </r>
  <r>
    <x v="8"/>
    <s v="PRY"/>
    <x v="339"/>
    <s v="GC.XPN.GSRV.ZS"/>
    <n v="12.126444758236801"/>
    <n v="16.687728940914401"/>
    <n v="14.1151190102815"/>
    <n v="15.0430490881786"/>
    <m/>
    <n v="14.493085449402825"/>
    <s v="Sopra la media"/>
    <n v="9.2898532766944033"/>
  </r>
  <r>
    <x v="8"/>
    <s v="PRY"/>
    <x v="340"/>
    <s v="GC.XPN.GSRV.CN"/>
    <n v="5374314795367"/>
    <n v="7560259165663"/>
    <n v="6837359385871"/>
    <n v="8961720044288"/>
    <m/>
    <n v="7183413347797.25"/>
    <s v="Sopra la media"/>
    <n v="5031953871246.8223"/>
  </r>
  <r>
    <x v="8"/>
    <s v="PRY"/>
    <x v="341"/>
    <s v="BX.GSR.MRCH.CD"/>
    <n v="10954940596.2896"/>
    <n v="13223047998.189301"/>
    <n v="12815465198.871099"/>
    <n v="16125478962.062401"/>
    <m/>
    <n v="13279733188.8531"/>
    <s v="Sotto la media"/>
    <n v="538708930222.10461"/>
  </r>
  <r>
    <x v="8"/>
    <s v="PRY"/>
    <x v="342"/>
    <s v="BM.GSR.MRCH.CD"/>
    <n v="9729158134.8400002"/>
    <n v="12594289269.549999"/>
    <n v="14744124665.254601"/>
    <n v="15429150706.255899"/>
    <m/>
    <n v="13124180693.975124"/>
    <s v="Sotto la media"/>
    <n v="555530948208.52197"/>
  </r>
  <r>
    <x v="8"/>
    <s v="PRY"/>
    <x v="343"/>
    <s v="GE.EST"/>
    <n v="-0.565207660198212"/>
    <n v="-0.65592020750045799"/>
    <n v="-0.61401510238647505"/>
    <n v="-0.462065368890762"/>
    <m/>
    <n v="-0.5743020847439767"/>
    <s v="Sotto la media"/>
    <n v="0.38748286518966779"/>
  </r>
  <r>
    <x v="8"/>
    <s v="PRY"/>
    <x v="344"/>
    <s v="GE.NO.SRC"/>
    <n v="8"/>
    <n v="7"/>
    <n v="7"/>
    <n v="8"/>
    <m/>
    <n v="7.5"/>
    <s v="Sopra la media"/>
    <n v="7.171875"/>
  </r>
  <r>
    <x v="8"/>
    <s v="PRY"/>
    <x v="345"/>
    <s v="GE.PER.RNK"/>
    <n v="32.857143402099602"/>
    <n v="27.619047164916999"/>
    <n v="29.716981887817401"/>
    <n v="34.433963775634801"/>
    <m/>
    <n v="31.156784057617202"/>
    <s v="Sotto la media"/>
    <n v="62.742728143930435"/>
  </r>
  <r>
    <x v="8"/>
    <s v="PRY"/>
    <x v="346"/>
    <s v="GE.PER.RNK.LOWER"/>
    <n v="16.190475463867202"/>
    <n v="12.380952835083001"/>
    <n v="12.7358493804932"/>
    <n v="18.867923736572301"/>
    <m/>
    <n v="15.043800354003926"/>
    <s v="Sotto la media"/>
    <n v="48.859290987253196"/>
  </r>
  <r>
    <x v="8"/>
    <s v="PRY"/>
    <x v="347"/>
    <s v="GE.PER.RNK.UPPER"/>
    <n v="47.142856597900398"/>
    <n v="42.857143402099602"/>
    <n v="44.339622497558601"/>
    <n v="50"/>
    <m/>
    <n v="46.084905624389648"/>
    <s v="Sotto la media"/>
    <n v="74.182740867137909"/>
  </r>
  <r>
    <x v="8"/>
    <s v="PRY"/>
    <x v="348"/>
    <s v="GE.STD.ERR"/>
    <n v="0.24855270981788599"/>
    <n v="0.256566911935806"/>
    <n v="0.26320964097976701"/>
    <n v="0.25996777415275601"/>
    <m/>
    <n v="0.25707425922155375"/>
    <s v="Sotto la media"/>
    <n v="0.25955478195101023"/>
  </r>
  <r>
    <x v="8"/>
    <s v="PRY"/>
    <x v="349"/>
    <s v="SE.XPD.TOTL.GD.ZS"/>
    <n v="3.9361500740051301"/>
    <n v="3.4107000827789302"/>
    <n v="3.3961999416351301"/>
    <n v="3.4064900875091602"/>
    <m/>
    <n v="3.5373850464820875"/>
    <s v="Sotto la media"/>
    <n v="5.1324084237927483"/>
  </r>
  <r>
    <x v="8"/>
    <s v="PRY"/>
    <x v="350"/>
    <s v="SE.XPD.TOTL.GB.ZS"/>
    <n v="24.5218200683594"/>
    <n v="23.636899948120099"/>
    <n v="24.068510055541999"/>
    <n v="21.9888305664062"/>
    <m/>
    <n v="23.554015159606926"/>
    <s v="Sopra la media"/>
    <n v="16.956115827040787"/>
  </r>
  <r>
    <x v="8"/>
    <s v="PRY"/>
    <x v="351"/>
    <s v="GC.REV.GOTR.ZS"/>
    <n v="19.8458463787352"/>
    <n v="17.351571224926602"/>
    <n v="16.0340056582254"/>
    <n v="20.6439789400781"/>
    <m/>
    <n v="18.468850550491325"/>
    <s v="Sopra la media"/>
    <n v="14.830509393571147"/>
  </r>
  <r>
    <x v="8"/>
    <s v="PRY"/>
    <x v="352"/>
    <s v="GC.REV.GOTR.CN"/>
    <n v="7885065636423"/>
    <n v="7734780245464"/>
    <n v="8002924818716"/>
    <n v="11663177477780"/>
    <m/>
    <n v="8821487044595.75"/>
    <s v="Sotto la media"/>
    <n v="14973806772340.609"/>
  </r>
  <r>
    <x v="8"/>
    <s v="PRY"/>
    <x v="1121"/>
    <s v="BX.GRT.EXTA.CD.WD"/>
    <n v="141250000"/>
    <n v="86260000"/>
    <n v="64420000"/>
    <m/>
    <m/>
    <n v="97310000"/>
    <s v="Sotto la media"/>
    <n v="424210000"/>
  </r>
  <r>
    <x v="8"/>
    <s v="PRY"/>
    <x v="353"/>
    <s v="NE.GDI.TOTL.ZS"/>
    <n v="20.041460349616798"/>
    <n v="23.998127374423099"/>
    <n v="27.686435142655501"/>
    <n v="19.608333438096299"/>
    <m/>
    <n v="22.833589076197924"/>
    <s v="Sotto la media"/>
    <n v="25.367882159440377"/>
  </r>
  <r>
    <x v="8"/>
    <s v="PRY"/>
    <x v="354"/>
    <s v="NE.GDI.TOTL.KD.ZG"/>
    <n v="-4.74458210566877"/>
    <n v="27.192436198878202"/>
    <n v="10.230822945329299"/>
    <n v="-14.9584768949126"/>
    <m/>
    <n v="4.4300500359065325"/>
    <s v="Sotto la media"/>
    <n v="4.7735787359398216"/>
  </r>
  <r>
    <x v="8"/>
    <s v="PRY"/>
    <x v="355"/>
    <s v="NE.GDI.TOTL.KD"/>
    <n v="8477690545.6813898"/>
    <n v="10782981138.4541"/>
    <n v="11886168846.9576"/>
    <n v="10108179026.2952"/>
    <m/>
    <n v="10313754889.347073"/>
    <s v="Sotto la media"/>
    <n v="1021181446268.7343"/>
  </r>
  <r>
    <x v="8"/>
    <s v="PRY"/>
    <x v="356"/>
    <s v="NE.GDI.TOTL.KN"/>
    <n v="41661349859000"/>
    <n v="52990085839000"/>
    <n v="58411407699766.102"/>
    <n v="49673950775003.398"/>
    <m/>
    <n v="50684198543192.375"/>
    <s v="Sopra la media"/>
    <n v="21474062271910.371"/>
  </r>
  <r>
    <x v="8"/>
    <s v="PRY"/>
    <x v="357"/>
    <s v="NE.GDI.TOTL.CN"/>
    <n v="48082415244100"/>
    <n v="64947067127600"/>
    <n v="81106522733792.797"/>
    <n v="61394223160633.602"/>
    <m/>
    <n v="63882557066531.602"/>
    <s v="Sopra la media"/>
    <n v="48003674399576.766"/>
  </r>
  <r>
    <x v="8"/>
    <s v="PRY"/>
    <x v="358"/>
    <s v="NE.GDI.TOTL.CD"/>
    <n v="7101125918.5401802"/>
    <n v="9587467854.5290909"/>
    <n v="11615265455.1796"/>
    <n v="8423007388.2447395"/>
    <m/>
    <n v="9181716654.1234016"/>
    <s v="Sotto la media"/>
    <n v="1024753872702.0684"/>
  </r>
  <r>
    <x v="8"/>
    <s v="PRY"/>
    <x v="359"/>
    <s v="NY.GDY.TOTL.KN"/>
    <n v="205920954679707"/>
    <n v="220825425158812"/>
    <n v="216070739332983"/>
    <n v="227048920883202"/>
    <m/>
    <n v="217466510013676"/>
    <s v="Sopra la media"/>
    <n v="99786558784476.438"/>
  </r>
  <r>
    <x v="8"/>
    <s v="PRY"/>
    <x v="360"/>
    <s v="NY.GDS.TOTL.ZS"/>
    <n v="23.822496844836099"/>
    <n v="25.230039373605599"/>
    <n v="22.687299290904999"/>
    <n v="21.714860897716601"/>
    <m/>
    <n v="23.363674101765827"/>
    <s v="Sopra la media"/>
    <n v="20.950819386007602"/>
  </r>
  <r>
    <x v="8"/>
    <s v="PRY"/>
    <x v="361"/>
    <s v="NY.GDS.TOTL.CN"/>
    <n v="57153678697200"/>
    <n v="68281038568700"/>
    <n v="66461714779278"/>
    <n v="67989817699977"/>
    <m/>
    <n v="64971562436288.75"/>
    <s v="Sopra la media"/>
    <n v="30971741999048.867"/>
  </r>
  <r>
    <x v="8"/>
    <s v="PRY"/>
    <x v="362"/>
    <s v="NY.GDS.TOTL.CD"/>
    <n v="8440829502.3492098"/>
    <n v="10079627784.656"/>
    <n v="9517982447.6202202"/>
    <n v="9327892875.4248791"/>
    <m/>
    <n v="9341583152.5125771"/>
    <s v="Sotto la media"/>
    <n v="1011503537285.3384"/>
  </r>
  <r>
    <x v="8"/>
    <s v="PRY"/>
    <x v="363"/>
    <s v="NE.GDI.FTOT.ZS"/>
    <n v="19.882431642242999"/>
    <n v="22.9347908381488"/>
    <n v="22.1197175470021"/>
    <n v="20.557532962207102"/>
    <m/>
    <n v="21.373618247400252"/>
    <s v="Sotto la media"/>
    <n v="23.875437103608668"/>
  </r>
  <r>
    <x v="8"/>
    <s v="PRY"/>
    <x v="364"/>
    <s v="NE.GDI.FTOT.KD.ZG"/>
    <n v="5.2938755339816996"/>
    <n v="18.2489599469307"/>
    <n v="-1.81595424885973"/>
    <n v="-3.5188551504738101"/>
    <m/>
    <n v="4.5520065203947153"/>
    <s v="Sotto la media"/>
    <n v="4.8639605628794653"/>
  </r>
  <r>
    <x v="8"/>
    <s v="PRY"/>
    <x v="365"/>
    <s v="NE.GDI.FTOT.KD"/>
    <n v="8019263709.8268404"/>
    <n v="9482695932.2718792"/>
    <n v="9310494512.5833397"/>
    <n v="8982871696.8927193"/>
    <m/>
    <n v="8948831462.8936958"/>
    <s v="Sotto la media"/>
    <n v="502939532329.16626"/>
  </r>
  <r>
    <x v="8"/>
    <s v="PRY"/>
    <x v="366"/>
    <s v="NE.GDI.FTOT.KN"/>
    <n v="39843449048300"/>
    <n v="47114464106600"/>
    <n v="46258886993828.703"/>
    <n v="44631103766294.5"/>
    <m/>
    <n v="44461975978755.797"/>
    <s v="Sopra la media"/>
    <n v="22279046935086.477"/>
  </r>
  <r>
    <x v="8"/>
    <s v="PRY"/>
    <x v="367"/>
    <s v="NE.GDI.FTOT.CN"/>
    <n v="47700881952100"/>
    <n v="62069318029800"/>
    <n v="64799002285670.602"/>
    <n v="64366192583287.602"/>
    <m/>
    <n v="59733848712714.547"/>
    <s v="Sopra la media"/>
    <n v="45812686830128.195"/>
  </r>
  <r>
    <x v="8"/>
    <s v="PRY"/>
    <x v="368"/>
    <s v="NE.GDI.FTOT.CD"/>
    <n v="7044778583.7639904"/>
    <n v="9162655338.9099998"/>
    <n v="9279865384.5538902"/>
    <n v="8830748037.3796806"/>
    <m/>
    <n v="8579511836.1518908"/>
    <s v="Sotto la media"/>
    <n v="1003632509683.1779"/>
  </r>
  <r>
    <x v="8"/>
    <s v="PRY"/>
    <x v="369"/>
    <s v="NE.DAB.TOTL.ZS"/>
    <n v="96.218963504780703"/>
    <n v="98.7680880008174"/>
    <n v="104.99913585175"/>
    <n v="97.893472540379705"/>
    <m/>
    <n v="99.469914974431958"/>
    <s v="Sotto la media"/>
    <n v="104.41706277343275"/>
  </r>
  <r>
    <x v="8"/>
    <s v="PRY"/>
    <x v="370"/>
    <s v="NE.DAB.TOTL.KD"/>
    <n v="39216114874.758698"/>
    <n v="43216458767.754204"/>
    <n v="44829009896.994904"/>
    <n v="43997592024.302597"/>
    <m/>
    <n v="42814793890.952606"/>
    <s v="Sotto la media"/>
    <n v="3594243099107.8945"/>
  </r>
  <r>
    <x v="8"/>
    <s v="PRY"/>
    <x v="371"/>
    <s v="NE.DAB.TOTL.KN"/>
    <n v="198237181271300"/>
    <n v="218200204322400"/>
    <n v="226216128959129"/>
    <n v="222300333943847"/>
    <m/>
    <n v="216238462124169"/>
    <s v="Sopra la media"/>
    <n v="106826637902321.83"/>
  </r>
  <r>
    <x v="8"/>
    <s v="PRY"/>
    <x v="372"/>
    <s v="NE.DAB.TOTL.CN"/>
    <n v="230843465340700"/>
    <n v="267299924755400"/>
    <n v="307591596935791"/>
    <n v="306507114339287"/>
    <m/>
    <n v="278060525342794.5"/>
    <s v="Sopra la media"/>
    <n v="206048592465279.38"/>
  </r>
  <r>
    <x v="8"/>
    <s v="PRY"/>
    <x v="373"/>
    <s v="NE.DAB.TOTL.CD"/>
    <n v="34092474484.372398"/>
    <n v="39458740008.6213"/>
    <n v="44050193865.643997"/>
    <n v="42051378056.767998"/>
    <m/>
    <n v="39913196603.851425"/>
    <s v="Sotto la media"/>
    <n v="3597047838886.9063"/>
  </r>
  <r>
    <x v="8"/>
    <s v="PRY"/>
    <x v="374"/>
    <s v="NE.DAB.DEFL.ZS"/>
    <n v="116.448117280671"/>
    <n v="122.502142280515"/>
    <n v="135.97244296907101"/>
    <n v="137.87973634655401"/>
    <m/>
    <n v="128.20060971920276"/>
    <s v="Sotto la media"/>
    <n v="996.46457285913607"/>
  </r>
  <r>
    <x v="8"/>
    <s v="PRY"/>
    <x v="375"/>
    <s v="NY.GNS.ICTR.ZS"/>
    <n v="21.8807650039832"/>
    <n v="23.0975952179116"/>
    <n v="20.722447722010699"/>
    <n v="20.097120931457901"/>
    <m/>
    <n v="21.449482218840849"/>
    <s v="Sotto la media"/>
    <n v="22.836666121768104"/>
  </r>
  <r>
    <x v="8"/>
    <s v="PRY"/>
    <x v="376"/>
    <s v="NY.GNS.ICTR.GN.ZS"/>
    <n v="22.655194157674199"/>
    <n v="23.927669181990201"/>
    <n v="21.4189337696371"/>
    <n v="20.759835856286301"/>
    <m/>
    <n v="22.190408241396948"/>
    <s v="Sotto la media"/>
    <n v="23.176408403298829"/>
  </r>
  <r>
    <x v="8"/>
    <s v="PRY"/>
    <x v="377"/>
    <s v="NY.GNS.ICTR.CN"/>
    <n v="52495178017315"/>
    <n v="62509921865930.703"/>
    <n v="60705745199953.797"/>
    <n v="62924630043008.797"/>
    <m/>
    <n v="59658868781552.078"/>
    <s v="Sopra la media"/>
    <n v="40126218703303.289"/>
  </r>
  <r>
    <x v="8"/>
    <s v="PRY"/>
    <x v="378"/>
    <s v="NY.GNS.ICTR.CD"/>
    <n v="7752831618.8916397"/>
    <n v="9227697153.7649593"/>
    <n v="8693670020.4283104"/>
    <n v="8632972232.0630207"/>
    <m/>
    <n v="8576792756.2869816"/>
    <s v="Sotto la media"/>
    <n v="1045255098993.2994"/>
  </r>
  <r>
    <x v="8"/>
    <s v="PRY"/>
    <x v="379"/>
    <s v="NY.GDP.FCST.KD"/>
    <n v="37480830824.074303"/>
    <n v="38843017191.305099"/>
    <n v="38883484402.404404"/>
    <n v="40761330680.7052"/>
    <m/>
    <n v="38992165774.622253"/>
    <s v="Sotto la media"/>
    <n v="682115155877.28552"/>
  </r>
  <r>
    <x v="8"/>
    <s v="PRY"/>
    <x v="380"/>
    <s v="NY.GDP.FCST.KN"/>
    <n v="191893303115200"/>
    <n v="198867386552500"/>
    <n v="199074569441325"/>
    <n v="208688713983027"/>
    <m/>
    <n v="199630993273013"/>
    <s v="Sopra la media"/>
    <n v="92049720907260.219"/>
  </r>
  <r>
    <x v="8"/>
    <s v="PRY"/>
    <x v="381"/>
    <s v="NY.GDP.FCST.CN"/>
    <n v="223329230583300"/>
    <n v="251556471176300"/>
    <n v="272127821498706"/>
    <n v="290189006981404"/>
    <m/>
    <n v="259300632559927.5"/>
    <s v="Sopra la media"/>
    <n v="181243520517138"/>
  </r>
  <r>
    <x v="8"/>
    <s v="PRY"/>
    <x v="382"/>
    <s v="NY.GDP.FCST.CD"/>
    <n v="32982723093.497398"/>
    <n v="37134695801.785202"/>
    <n v="38971426439.050903"/>
    <n v="39812608156.903099"/>
    <m/>
    <n v="37225363372.809151"/>
    <s v="Sotto la media"/>
    <n v="1505769978624.499"/>
  </r>
  <r>
    <x v="8"/>
    <s v="PRY"/>
    <x v="383"/>
    <s v="TX.VAL.TECH.MF.ZS"/>
    <n v="5.1483215374935796"/>
    <n v="7.42054598468191"/>
    <n v="10.5619939338891"/>
    <n v="9.9737742969511007"/>
    <n v="10.5004049492786"/>
    <n v="8.7210081404588582"/>
    <s v="Sotto la media"/>
    <n v="10.665360286531715"/>
  </r>
  <r>
    <x v="8"/>
    <s v="PRY"/>
    <x v="384"/>
    <s v="TX.VAL.TECH.CD"/>
    <n v="54397925"/>
    <n v="103189077"/>
    <n v="179235119"/>
    <n v="162697885"/>
    <n v="185603383"/>
    <n v="137024677.80000001"/>
    <s v="Sotto la media"/>
    <n v="86056057759.054169"/>
  </r>
  <r>
    <x v="8"/>
    <s v="PRY"/>
    <x v="385"/>
    <s v="SH.MED.BEDS.ZS"/>
    <n v="1.01"/>
    <m/>
    <m/>
    <m/>
    <m/>
    <n v="1.01"/>
    <s v="Sotto la media"/>
    <n v="3.267045454545455"/>
  </r>
  <r>
    <x v="8"/>
    <s v="PRY"/>
    <x v="386"/>
    <s v="NE.CON.PRVT.ZS"/>
    <n v="63.533030316911102"/>
    <n v="62.756328938923403"/>
    <n v="65.453573747626706"/>
    <n v="66.266789356732104"/>
    <m/>
    <n v="64.502430590048334"/>
    <s v="Sopra la media"/>
    <n v="61.061114882451392"/>
  </r>
  <r>
    <x v="8"/>
    <s v="PRY"/>
    <x v="387"/>
    <s v="NE.CON.PRVT.KD.ZG"/>
    <n v="-3.5705986409975901"/>
    <n v="6.0877562420881501"/>
    <n v="2.2832298742646602"/>
    <n v="2.7328253610822202"/>
    <m/>
    <n v="1.8833032091093602"/>
    <s v="Sotto la media"/>
    <n v="2.7042387540462096"/>
  </r>
  <r>
    <x v="8"/>
    <s v="PRY"/>
    <x v="388"/>
    <s v="NE.CON.PRVT.KD"/>
    <n v="25691079206.042801"/>
    <n v="27255089484.068501"/>
    <n v="27877385829.4263"/>
    <n v="28639226099.379601"/>
    <m/>
    <n v="27365695154.729301"/>
    <s v="Sotto la media"/>
    <n v="1685950147173.0864"/>
  </r>
  <r>
    <x v="8"/>
    <s v="PRY"/>
    <x v="389"/>
    <s v="NE.CON.PRVT.KN"/>
    <n v="130774916558900"/>
    <n v="138736174704800"/>
    <n v="141903840492072"/>
    <n v="145781824633389"/>
    <m/>
    <n v="139299189097290.25"/>
    <s v="Sopra la media"/>
    <n v="69918753752924.07"/>
  </r>
  <r>
    <x v="8"/>
    <s v="PRY"/>
    <x v="390"/>
    <s v="NE.CON.PRVT.CN"/>
    <n v="152425097379300"/>
    <n v="169839898117300"/>
    <n v="191744142567164"/>
    <n v="207483112562824"/>
    <m/>
    <n v="180373062656647"/>
    <s v="Sopra la media"/>
    <n v="124581807864355.27"/>
  </r>
  <r>
    <x v="8"/>
    <s v="PRY"/>
    <x v="391"/>
    <s v="NE.CON.PRVT.CD"/>
    <n v="22511136433.999599"/>
    <n v="25071718179.620899"/>
    <n v="27459679447.772499"/>
    <n v="28465736678.1908"/>
    <m/>
    <n v="25877067684.89595"/>
    <s v="Sotto la media"/>
    <n v="1900520183378.1182"/>
  </r>
  <r>
    <x v="8"/>
    <s v="PRY"/>
    <x v="392"/>
    <s v="NE.CON.PRVT.PC.KD"/>
    <n v="3890.38379712505"/>
    <n v="4077.5504742492699"/>
    <n v="4123.59060405118"/>
    <n v="4184.4849743678096"/>
    <m/>
    <n v="4069.0024624483276"/>
    <s v="Sotto la media"/>
    <n v="12320.103676176008"/>
  </r>
  <r>
    <x v="8"/>
    <s v="PRY"/>
    <x v="393"/>
    <s v="NE.CON.PRVT.PC.KD.ZG"/>
    <n v="-4.8655401494244996"/>
    <n v="4.81100803634176"/>
    <n v="1.12911244367578"/>
    <n v="1.4767317166938201"/>
    <m/>
    <n v="0.63782801182171511"/>
    <s v="Sotto la media"/>
    <n v="1.5212424156881217"/>
  </r>
  <r>
    <x v="8"/>
    <s v="PRY"/>
    <x v="394"/>
    <s v="NE.CON.PRVT.PP.KD"/>
    <n v="58120648037.8041"/>
    <n v="61658891416.667603"/>
    <n v="63066705645.633301"/>
    <n v="64790208571.916298"/>
    <m/>
    <n v="61909113418.005325"/>
    <s v="Sotto la media"/>
    <n v="2198798641227.2578"/>
  </r>
  <r>
    <x v="8"/>
    <s v="PRY"/>
    <x v="395"/>
    <s v="NE.CON.PRVT.PP.CD"/>
    <n v="57007166821.932404"/>
    <n v="61658891416.667603"/>
    <n v="68493126005.540199"/>
    <n v="73749978976.257095"/>
    <m/>
    <n v="65227290805.099319"/>
    <s v="Sotto la media"/>
    <n v="2612941479084.7842"/>
  </r>
  <r>
    <x v="8"/>
    <s v="PRY"/>
    <x v="396"/>
    <s v="NE.CON.PRVT.CN.AD"/>
    <n v="152425097379300"/>
    <n v="169839898117300"/>
    <n v="191744142567165"/>
    <n v="207483112562824"/>
    <m/>
    <n v="180373062656647.25"/>
    <s v="Sopra la media"/>
    <n v="129952576052086.73"/>
  </r>
  <r>
    <x v="8"/>
    <s v="PRY"/>
    <x v="397"/>
    <s v="HD.HCI.OVRL"/>
    <n v="0.52818006277084395"/>
    <m/>
    <m/>
    <m/>
    <m/>
    <n v="0.52818006277084395"/>
    <s v="Sotto la media"/>
    <n v="0.62118905584017436"/>
  </r>
  <r>
    <x v="8"/>
    <s v="PRY"/>
    <x v="398"/>
    <s v="HD.HCI.OVRL.FE"/>
    <n v="0.53105199337005604"/>
    <m/>
    <m/>
    <m/>
    <m/>
    <n v="0.53105199337005604"/>
    <s v="Sotto la media"/>
    <n v="0.65483409624833322"/>
  </r>
  <r>
    <x v="8"/>
    <s v="PRY"/>
    <x v="399"/>
    <s v="HD.HCI.OVRL.LB.FE"/>
    <n v="0.51194030046463002"/>
    <m/>
    <m/>
    <m/>
    <m/>
    <n v="0.51194030046463002"/>
    <s v="Sotto la media"/>
    <n v="0.64194897734201861"/>
  </r>
  <r>
    <x v="8"/>
    <s v="PRY"/>
    <x v="400"/>
    <s v="HD.HCI.OVRL.UB.FE"/>
    <n v="0.54605770111083995"/>
    <m/>
    <m/>
    <m/>
    <m/>
    <n v="0.54605770111083995"/>
    <s v="Sotto la media"/>
    <n v="0.6666885522695688"/>
  </r>
  <r>
    <x v="8"/>
    <s v="PRY"/>
    <x v="401"/>
    <s v="HD.HCI.OVRL.LB"/>
    <n v="0.50954163074493397"/>
    <m/>
    <m/>
    <m/>
    <m/>
    <n v="0.50954163074493397"/>
    <s v="Sotto la media"/>
    <n v="0.60788924694061286"/>
  </r>
  <r>
    <x v="8"/>
    <s v="PRY"/>
    <x v="402"/>
    <s v="HD.HCI.OVRL.MA"/>
    <n v="0.52562886476516701"/>
    <m/>
    <m/>
    <m/>
    <m/>
    <n v="0.52562886476516701"/>
    <s v="Sotto la media"/>
    <n v="0.62700794751827538"/>
  </r>
  <r>
    <x v="8"/>
    <s v="PRY"/>
    <x v="403"/>
    <s v="HD.HCI.OVRL.LB.MA"/>
    <n v="0.50285702943801902"/>
    <m/>
    <m/>
    <m/>
    <m/>
    <n v="0.50285702943801902"/>
    <s v="Sotto la media"/>
    <n v="0.61232298612594604"/>
  </r>
  <r>
    <x v="8"/>
    <s v="PRY"/>
    <x v="404"/>
    <s v="HD.HCI.OVRL.UB.MA"/>
    <n v="0.54307752847671498"/>
    <m/>
    <m/>
    <m/>
    <m/>
    <n v="0.54307752847671498"/>
    <s v="Sotto la media"/>
    <n v="0.64061470215137206"/>
  </r>
  <r>
    <x v="8"/>
    <s v="PRY"/>
    <x v="405"/>
    <s v="HD.HCI.OVRL.UB"/>
    <n v="0.54178899526596103"/>
    <m/>
    <m/>
    <m/>
    <m/>
    <n v="0.54178899526596103"/>
    <s v="Sotto la media"/>
    <n v="0.6331268568833669"/>
  </r>
  <r>
    <x v="8"/>
    <s v="PRY"/>
    <x v="1122"/>
    <s v="DT.DOD.MWBG.CD"/>
    <n v="852076000"/>
    <n v="881862000"/>
    <n v="886624000"/>
    <n v="1118784000"/>
    <m/>
    <n v="934836500"/>
    <s v="Sotto la media"/>
    <n v="7546088156.25"/>
  </r>
  <r>
    <x v="8"/>
    <s v="PRY"/>
    <x v="406"/>
    <s v="TX.VAL.ICTG.ZS.UN"/>
    <n v="0.25"/>
    <n v="0.09"/>
    <n v="0.08"/>
    <m/>
    <m/>
    <n v="0.13999999999999999"/>
    <s v="Sotto la media"/>
    <n v="3.2247916666666669"/>
  </r>
  <r>
    <x v="8"/>
    <s v="PRY"/>
    <x v="407"/>
    <s v="TM.VAL.ICTG.ZS.UN"/>
    <n v="16.21"/>
    <n v="14.67"/>
    <n v="13.59"/>
    <m/>
    <m/>
    <n v="14.823333333333332"/>
    <s v="Sopra la media"/>
    <n v="7.8264102564102558"/>
  </r>
  <r>
    <x v="8"/>
    <s v="PRY"/>
    <x v="408"/>
    <s v="BX.GSR.CCIS.ZS"/>
    <n v="1.1128041485514399"/>
    <n v="0.96389891177731102"/>
    <n v="0.93719281517961694"/>
    <n v="0.62719705094378697"/>
    <m/>
    <n v="0.91027323161303864"/>
    <s v="Sotto la media"/>
    <n v="10.030700704807199"/>
  </r>
  <r>
    <x v="8"/>
    <s v="PRY"/>
    <x v="409"/>
    <s v="BX.GSR.CCIS.CD"/>
    <n v="15400000"/>
    <n v="15400000"/>
    <n v="20200000"/>
    <n v="15400000"/>
    <m/>
    <n v="16600000"/>
    <s v="Sotto la media"/>
    <n v="13767468079.673027"/>
  </r>
  <r>
    <x v="8"/>
    <s v="PRY"/>
    <x v="1123"/>
    <s v="DT.NFL.NIFC.CD"/>
    <n v="-39000000"/>
    <n v="-34666667"/>
    <n v="6666666"/>
    <n v="16666666.6"/>
    <m/>
    <n v="-12583333.6"/>
    <s v="Sotto la media"/>
    <n v="54083601.274374999"/>
  </r>
  <r>
    <x v="8"/>
    <s v="PRY"/>
    <x v="1124"/>
    <s v="DT.TDS.DIMF.CD"/>
    <n v="415134"/>
    <n v="217958.6"/>
    <n v="5077332.0999999996"/>
    <n v="14702554.800000001"/>
    <m/>
    <n v="5103244.875"/>
    <s v="Sotto la media"/>
    <n v="1584450273.0187497"/>
  </r>
  <r>
    <x v="8"/>
    <s v="PRY"/>
    <x v="410"/>
    <s v="SH.IMM.IDPT"/>
    <n v="79"/>
    <n v="70"/>
    <n v="69"/>
    <n v="71"/>
    <m/>
    <n v="72.25"/>
    <s v="Sotto la media"/>
    <n v="90.85"/>
  </r>
  <r>
    <x v="8"/>
    <s v="PRY"/>
    <x v="411"/>
    <s v="SH.IMM.HEPB"/>
    <n v="79"/>
    <n v="70"/>
    <n v="69"/>
    <n v="71"/>
    <m/>
    <n v="72.25"/>
    <s v="Sotto la media"/>
    <n v="89.833333333333343"/>
  </r>
  <r>
    <x v="8"/>
    <s v="PRY"/>
    <x v="412"/>
    <s v="SH.IMM.MEAS"/>
    <n v="80"/>
    <n v="68"/>
    <n v="54"/>
    <n v="83"/>
    <m/>
    <n v="71.25"/>
    <s v="Sotto la media"/>
    <n v="90.35"/>
  </r>
  <r>
    <x v="8"/>
    <s v="PRY"/>
    <x v="413"/>
    <s v="TM.UVI.MRCH.XD.WD"/>
    <n v="90.3"/>
    <n v="98.5"/>
    <n v="130.19999999999999"/>
    <n v="137"/>
    <m/>
    <n v="114"/>
    <s v="Sotto la media"/>
    <n v="118.96527777777777"/>
  </r>
  <r>
    <x v="8"/>
    <s v="PRY"/>
    <x v="414"/>
    <s v="TM.VAL.MRCH.XD.WD"/>
    <n v="99.279644962199995"/>
    <n v="131.76026938640001"/>
    <m/>
    <m/>
    <m/>
    <n v="115.5199571743"/>
    <s v="Sotto la media"/>
    <n v="117.85101583680279"/>
  </r>
  <r>
    <x v="8"/>
    <s v="PRY"/>
    <x v="415"/>
    <s v="TM.QTY.MRCH.XD.WD"/>
    <n v="109.9509712772"/>
    <n v="133.80373905740001"/>
    <m/>
    <m/>
    <m/>
    <n v="121.87735516730001"/>
    <s v="Sopra la media"/>
    <n v="107.94627974184721"/>
  </r>
  <r>
    <x v="8"/>
    <s v="PRY"/>
    <x v="416"/>
    <s v="NE.IMP.GNFS.ZS"/>
    <n v="29.489590489839198"/>
    <n v="34.255180510976601"/>
    <n v="39.368520436803401"/>
    <n v="40.441124207293697"/>
    <m/>
    <n v="35.88860391122823"/>
    <s v="Sopra la media"/>
    <n v="35.056472784804171"/>
  </r>
  <r>
    <x v="8"/>
    <s v="PRY"/>
    <x v="417"/>
    <s v="NE.IMP.GNFS.KD.ZG"/>
    <n v="-15.181712636523001"/>
    <n v="21.809173368827398"/>
    <n v="9.4486646427343697"/>
    <n v="14.1031421182476"/>
    <m/>
    <n v="7.5448168733215919"/>
    <s v="Sopra la media"/>
    <n v="5.3051021660540467"/>
  </r>
  <r>
    <x v="8"/>
    <s v="PRY"/>
    <x v="418"/>
    <s v="BM.GSR.GNFS.CD"/>
    <n v="10981628448.85"/>
    <n v="14316178508.3214"/>
    <n v="17141657654.733999"/>
    <n v="17904383324.402401"/>
    <m/>
    <n v="15085961984.07695"/>
    <s v="Sotto la media"/>
    <n v="689334712720.37476"/>
  </r>
  <r>
    <x v="8"/>
    <s v="PRY"/>
    <x v="419"/>
    <s v="NE.IMP.GNFS.KD"/>
    <n v="11884025898.503"/>
    <n v="14475833709.9039"/>
    <n v="15843606691.392599"/>
    <n v="18078053059.735901"/>
    <m/>
    <n v="15070379839.88385"/>
    <s v="Sotto la media"/>
    <n v="476770369229.60669"/>
  </r>
  <r>
    <x v="8"/>
    <s v="PRY"/>
    <x v="420"/>
    <s v="NE.IMP.GNFS.KN"/>
    <n v="59928363961200"/>
    <n v="72998244754600"/>
    <n v="79895604096544.594"/>
    <n v="91163394688512.703"/>
    <m/>
    <n v="75996401875214.328"/>
    <s v="Sopra la media"/>
    <n v="25324302031274.492"/>
  </r>
  <r>
    <x v="8"/>
    <s v="PRY"/>
    <x v="421"/>
    <s v="NE.IMP.GNFS.CN"/>
    <n v="70749871046100"/>
    <n v="92706129666000"/>
    <n v="115328816489053"/>
    <n v="126622255394008"/>
    <m/>
    <n v="101351768148790.25"/>
    <s v="Sopra la media"/>
    <n v="53297199351189.359"/>
  </r>
  <r>
    <x v="8"/>
    <s v="PRY"/>
    <x v="422"/>
    <s v="NE.IMP.GNFS.CD"/>
    <n v="10448804213.9373"/>
    <n v="13685252889.7778"/>
    <n v="16516240284.998899"/>
    <n v="17371995894.620499"/>
    <m/>
    <n v="14505573320.833624"/>
    <s v="Sotto la media"/>
    <n v="659485227664.25049"/>
  </r>
  <r>
    <x v="8"/>
    <s v="PRY"/>
    <x v="423"/>
    <s v="BM.GSR.TOTL.CD"/>
    <n v="12326224864.0135"/>
    <n v="15928602404.519501"/>
    <n v="18692033116.067799"/>
    <n v="19861855305.333401"/>
    <m/>
    <n v="16702178922.483551"/>
    <s v="Sotto la media"/>
    <n v="808471930859.21643"/>
  </r>
  <r>
    <x v="8"/>
    <s v="PRY"/>
    <x v="1234"/>
    <s v="SH.MLR.INCD.P3"/>
    <n v="0"/>
    <n v="0"/>
    <n v="0"/>
    <m/>
    <m/>
    <n v="0"/>
    <s v="Sotto la media"/>
    <n v="21.681107142857144"/>
  </r>
  <r>
    <x v="8"/>
    <s v="PRY"/>
    <x v="427"/>
    <s v="SH.TBS.INCD"/>
    <n v="45"/>
    <n v="46"/>
    <n v="46"/>
    <n v="62"/>
    <m/>
    <n v="49.75"/>
    <s v="Sotto la media"/>
    <n v="64.875"/>
  </r>
  <r>
    <x v="8"/>
    <s v="PRY"/>
    <x v="428"/>
    <s v="SI.DST.04TH.20"/>
    <n v="21.5"/>
    <n v="21.5"/>
    <n v="20.8"/>
    <m/>
    <m/>
    <n v="21.266666666666666"/>
    <s v="Sotto la media"/>
    <n v="21.886296296296294"/>
  </r>
  <r>
    <x v="8"/>
    <s v="PRY"/>
    <x v="429"/>
    <s v="SI.DST.10TH.10"/>
    <n v="33.299999999999997"/>
    <n v="33.1"/>
    <n v="35.4"/>
    <m/>
    <m/>
    <n v="33.933333333333337"/>
    <s v="Sopra la media"/>
    <n v="31.001851851851853"/>
  </r>
  <r>
    <x v="8"/>
    <s v="PRY"/>
    <x v="430"/>
    <s v="SI.DST.05TH.20"/>
    <n v="49.3"/>
    <n v="48.9"/>
    <n v="50.8"/>
    <m/>
    <m/>
    <n v="49.666666666666664"/>
    <s v="Sopra la media"/>
    <n v="46.861111111111107"/>
  </r>
  <r>
    <x v="8"/>
    <s v="PRY"/>
    <x v="431"/>
    <s v="SI.DST.FRST.10"/>
    <n v="2"/>
    <n v="2.1"/>
    <n v="1.8"/>
    <m/>
    <m/>
    <n v="1.9666666666666666"/>
    <s v="Sotto la media"/>
    <n v="2.0992592592592594"/>
  </r>
  <r>
    <x v="8"/>
    <s v="PRY"/>
    <x v="432"/>
    <s v="SI.DST.FRST.20"/>
    <n v="5.3"/>
    <n v="5.5"/>
    <n v="5"/>
    <m/>
    <m/>
    <n v="5.2666666666666666"/>
    <s v="Sotto la media"/>
    <n v="5.7177777777777772"/>
  </r>
  <r>
    <x v="8"/>
    <s v="PRY"/>
    <x v="433"/>
    <s v="SI.DST.02ND.20"/>
    <n v="9.6"/>
    <n v="9.6999999999999993"/>
    <n v="9.5"/>
    <m/>
    <m/>
    <n v="9.6"/>
    <s v="Sotto la media"/>
    <n v="10.457777777777777"/>
  </r>
  <r>
    <x v="8"/>
    <s v="PRY"/>
    <x v="434"/>
    <s v="SI.DST.03RD.20"/>
    <n v="14.4"/>
    <n v="14.4"/>
    <n v="13.9"/>
    <m/>
    <m/>
    <n v="14.233333333333334"/>
    <s v="Sotto la media"/>
    <n v="15.070740740740739"/>
  </r>
  <r>
    <x v="8"/>
    <s v="PRY"/>
    <x v="435"/>
    <s v="IT.NET.USER.ZS"/>
    <n v="74"/>
    <n v="77"/>
    <n v="76.3"/>
    <n v="78.099999999999994"/>
    <m/>
    <n v="76.349999999999994"/>
    <s v="Sotto la media"/>
    <n v="83.252857142857138"/>
  </r>
  <r>
    <x v="8"/>
    <s v="PRY"/>
    <x v="436"/>
    <s v="IT.NET.USER.FE.ZS"/>
    <n v="74.959699999999998"/>
    <n v="77.916899999999998"/>
    <n v="77.569199999999995"/>
    <n v="79.215199999999996"/>
    <m/>
    <n v="77.41525"/>
    <s v="Sotto la media"/>
    <n v="84.332545357142848"/>
  </r>
  <r>
    <x v="8"/>
    <s v="PRY"/>
    <x v="437"/>
    <s v="IT.NET.USER.MA.ZS"/>
    <n v="72.940899999999999"/>
    <n v="76.110600000000005"/>
    <n v="74.940700000000007"/>
    <n v="76.915499999999994"/>
    <m/>
    <n v="75.226925000000008"/>
    <s v="Sotto la media"/>
    <n v="85.25182366071428"/>
  </r>
  <r>
    <x v="8"/>
    <s v="PRY"/>
    <x v="438"/>
    <s v="IP.IDS.NRCT"/>
    <n v="130"/>
    <n v="71"/>
    <m/>
    <m/>
    <m/>
    <n v="100.5"/>
    <s v="Sotto la media"/>
    <n v="4945.4587912087918"/>
  </r>
  <r>
    <x v="8"/>
    <s v="PRY"/>
    <x v="439"/>
    <s v="IP.IDS.RSCT"/>
    <n v="10"/>
    <n v="7"/>
    <m/>
    <m/>
    <m/>
    <n v="8.5"/>
    <s v="Sotto la media"/>
    <n v="64305.777472527479"/>
  </r>
  <r>
    <x v="8"/>
    <s v="PRY"/>
    <x v="440"/>
    <s v="NV.IND.TOTL.ZS"/>
    <n v="34.204299221924501"/>
    <n v="34.679689727133997"/>
    <n v="34.253965760077598"/>
    <n v="32.355082035322901"/>
    <m/>
    <n v="33.873259186114751"/>
    <s v="Sopra la media"/>
    <n v="26.756032456284778"/>
  </r>
  <r>
    <x v="8"/>
    <s v="PRY"/>
    <x v="441"/>
    <s v="NV.IND.TOTL.KD.ZG"/>
    <n v="0.80457690771855495"/>
    <n v="5.0443537355710202"/>
    <n v="0.62165866880981502"/>
    <n v="3.4295505297753799"/>
    <m/>
    <n v="2.4750349604686925"/>
    <s v="Sopra la media"/>
    <n v="1.92055216072416"/>
  </r>
  <r>
    <x v="8"/>
    <s v="PRY"/>
    <x v="442"/>
    <s v="NV.IND.TOTL.KD"/>
    <n v="13790033876.9387"/>
    <n v="14485651965.9466"/>
    <n v="14575703277.126499"/>
    <n v="15075584386.085699"/>
    <m/>
    <n v="14481743376.524374"/>
    <s v="Sotto la media"/>
    <n v="611202781412.34363"/>
  </r>
  <r>
    <x v="8"/>
    <s v="PRY"/>
    <x v="443"/>
    <s v="NV.IND.TOTL.KN"/>
    <n v="69269963869900"/>
    <n v="72764185880000"/>
    <n v="73216530749311.906"/>
    <n v="75727528667508.094"/>
    <m/>
    <n v="72744552291680"/>
    <s v="Sopra la media"/>
    <n v="26715150097258.012"/>
  </r>
  <r>
    <x v="8"/>
    <s v="PRY"/>
    <x v="444"/>
    <s v="NV.IND.TOTL.CN"/>
    <n v="82061151714100"/>
    <n v="93854995497400"/>
    <n v="100345892792893"/>
    <n v="101304638312499"/>
    <m/>
    <n v="94391669579223"/>
    <s v="Sopra la media"/>
    <n v="57869940090331.438"/>
  </r>
  <r>
    <x v="8"/>
    <s v="PRY"/>
    <x v="445"/>
    <s v="NV.IND.TOTL.CD"/>
    <n v="12119328207.2859"/>
    <n v="13854848141.955601"/>
    <n v="14370535720.6842"/>
    <n v="13898534308.953899"/>
    <m/>
    <n v="13560811594.719902"/>
    <s v="Sotto la media"/>
    <n v="785029321066.80029"/>
  </r>
  <r>
    <x v="8"/>
    <s v="PRY"/>
    <x v="446"/>
    <s v="NV.IND.EMPL.KD"/>
    <n v="23816.251357978799"/>
    <n v="23497.549723746401"/>
    <n v="24591.6192447106"/>
    <n v="25765.406023000302"/>
    <m/>
    <n v="24417.706587359025"/>
    <s v="Sotto la media"/>
    <n v="36252.56004510793"/>
  </r>
  <r>
    <x v="8"/>
    <s v="PRY"/>
    <x v="447"/>
    <s v="FP.CPI.TOTL.ZG"/>
    <n v="1.76751592356698"/>
    <n v="4.7879831012359997"/>
    <n v="9.7655666716440201"/>
    <n v="4.6320228540335604"/>
    <n v="3.83540271728533"/>
    <n v="4.9576982535531782"/>
    <s v="Sopra la media"/>
    <n v="4.6101943951347248"/>
  </r>
  <r>
    <x v="8"/>
    <s v="PRY"/>
    <x v="448"/>
    <s v="NY.GDP.DEFL.KD.ZG"/>
    <n v="2.2039214677861501"/>
    <n v="8.4481260266420897"/>
    <n v="8.0544605027260694"/>
    <n v="2.0687553102078802"/>
    <m/>
    <n v="5.1938158268405479"/>
    <s v="Sotto la media"/>
    <n v="9.0542247382379202"/>
  </r>
  <r>
    <x v="8"/>
    <s v="PRY"/>
    <x v="449"/>
    <s v="NY.GDP.DEFL.KD.ZG.AD"/>
    <n v="2.2039214677861501"/>
    <n v="8.4481260266420897"/>
    <n v="8.0544605027260694"/>
    <n v="2.0687553102078802"/>
    <m/>
    <n v="5.1938158268405479"/>
    <s v="Sotto la media"/>
    <n v="9.0542247382379202"/>
  </r>
  <r>
    <x v="8"/>
    <s v="PRY"/>
    <x v="1016"/>
    <s v="IC.FRM.CORR.ZS"/>
    <m/>
    <m/>
    <m/>
    <n v="12.5"/>
    <m/>
    <n v="12.5"/>
    <s v="Sopra la media"/>
    <n v="5.75"/>
  </r>
  <r>
    <x v="8"/>
    <s v="PRY"/>
    <x v="450"/>
    <s v="TX.VAL.INSF.ZS.WT"/>
    <n v="1.3897917396852999"/>
    <n v="1.2556051344825701"/>
    <n v="0.83346885475106303"/>
    <n v="0.76236337359008"/>
    <m/>
    <n v="1.0603072756272534"/>
    <s v="Sotto la media"/>
    <n v="9.0130965312667524"/>
  </r>
  <r>
    <x v="8"/>
    <s v="PRY"/>
    <x v="451"/>
    <s v="TM.VAL.INSF.ZS.WT"/>
    <n v="9.7121173916367596"/>
    <n v="7.5298343813768902"/>
    <n v="3.9823749632942298"/>
    <n v="7.4274740054206996"/>
    <m/>
    <n v="7.1629501854321447"/>
    <s v="Sotto la media"/>
    <n v="10.846765858673205"/>
  </r>
  <r>
    <x v="8"/>
    <s v="PRY"/>
    <x v="452"/>
    <s v="BX.GSR.INSF.ZS"/>
    <n v="1.2076166933207"/>
    <n v="1.11304273397881"/>
    <n v="0.75972722786329705"/>
    <n v="0.69983459518787605"/>
    <m/>
    <n v="0.94505531258767073"/>
    <s v="Sotto la media"/>
    <n v="8.5197176163047956"/>
  </r>
  <r>
    <x v="8"/>
    <s v="PRY"/>
    <x v="453"/>
    <s v="BM.GSR.INSF.ZS"/>
    <n v="9.4194213048901005"/>
    <n v="7.4162382135207796"/>
    <n v="3.9446349794005"/>
    <n v="7.3653373909625399"/>
    <m/>
    <n v="7.03640797219348"/>
    <s v="Sotto la media"/>
    <n v="10.692211230054967"/>
  </r>
  <r>
    <x v="8"/>
    <s v="PRY"/>
    <x v="454"/>
    <s v="VC.IHR.PSRC.P5"/>
    <n v="7.2672936281245804"/>
    <n v="7.8313803859572797"/>
    <m/>
    <m/>
    <m/>
    <n v="7.54933700704093"/>
    <s v="Sotto la media"/>
    <n v="8.7030129046280891"/>
  </r>
  <r>
    <x v="8"/>
    <s v="PRY"/>
    <x v="455"/>
    <s v="VC.IHR.PSRC.FE.P5"/>
    <n v="2.0942659453690999"/>
    <n v="1.9170093695330599"/>
    <m/>
    <m/>
    <m/>
    <n v="2.0056376574510799"/>
    <s v="Sotto la media"/>
    <n v="2.4208284053131828"/>
  </r>
  <r>
    <x v="8"/>
    <s v="PRY"/>
    <x v="456"/>
    <s v="VC.IHR.PSRC.MA.P5"/>
    <n v="12.3947629719693"/>
    <n v="13.6987705724853"/>
    <m/>
    <m/>
    <m/>
    <n v="13.046766772227301"/>
    <s v="Sotto la media"/>
    <n v="15.704321940821433"/>
  </r>
  <r>
    <x v="8"/>
    <s v="PRY"/>
    <x v="457"/>
    <s v="GC.XPN.INTP.ZS"/>
    <n v="5.7682445903740502"/>
    <n v="6.5390786778817498"/>
    <n v="7.4599439682744899"/>
    <n v="8.7600306128914394"/>
    <m/>
    <n v="7.1318244623554321"/>
    <s v="Sotto la media"/>
    <n v="8.7228497342224465"/>
  </r>
  <r>
    <x v="8"/>
    <s v="PRY"/>
    <x v="458"/>
    <s v="GC.XPN.INTP.RV.ZS"/>
    <n v="6.4342449218974398"/>
    <n v="6.6457934167725599"/>
    <n v="7.2399026182723603"/>
    <n v="9.2371425762864696"/>
    <m/>
    <n v="7.3892708833072076"/>
    <s v="Sotto la media"/>
    <n v="10.238026040437612"/>
  </r>
  <r>
    <x v="8"/>
    <s v="PRY"/>
    <x v="459"/>
    <s v="GC.XPN.INTP.CN"/>
    <n v="2556426295043"/>
    <n v="2962483971575"/>
    <n v="3613594605359"/>
    <n v="5218685485366"/>
    <m/>
    <n v="3587797589335.75"/>
    <s v="Sotto la media"/>
    <n v="5603207969876.6104"/>
  </r>
  <r>
    <x v="8"/>
    <s v="PRY"/>
    <x v="1125"/>
    <s v="FR.INR.LNDP"/>
    <n v="10.1698144065709"/>
    <n v="9.0852944213399596"/>
    <m/>
    <m/>
    <m/>
    <n v="9.6275544139554299"/>
    <s v="Sopra la media"/>
    <n v="5.0173319705434221"/>
  </r>
  <r>
    <x v="8"/>
    <s v="PRY"/>
    <x v="460"/>
    <s v="VC.IDP.NWDS"/>
    <n v="5"/>
    <m/>
    <m/>
    <n v="16000"/>
    <m/>
    <n v="8002.5"/>
    <s v="Sotto la media"/>
    <n v="458974.46033653844"/>
  </r>
  <r>
    <x v="8"/>
    <s v="PRY"/>
    <x v="461"/>
    <s v="ST.INT.XPND.MP.ZS"/>
    <n v="2.0579825756504002"/>
    <m/>
    <m/>
    <m/>
    <m/>
    <n v="2.0579825756504002"/>
    <s v="Sotto la media"/>
    <n v="3.2426032596159398"/>
  </r>
  <r>
    <x v="8"/>
    <s v="PRY"/>
    <x v="462"/>
    <s v="ST.INT.XPND.CD"/>
    <n v="226000000"/>
    <m/>
    <m/>
    <m/>
    <m/>
    <n v="226000000"/>
    <s v="Sotto la media"/>
    <n v="8472500000"/>
  </r>
  <r>
    <x v="8"/>
    <s v="PRY"/>
    <x v="463"/>
    <s v="ST.INT.TRNX.CD"/>
    <n v="130000000"/>
    <m/>
    <m/>
    <m/>
    <m/>
    <n v="130000000"/>
    <s v="Sotto la media"/>
    <n v="2023375000"/>
  </r>
  <r>
    <x v="8"/>
    <s v="PRY"/>
    <x v="464"/>
    <s v="ST.INT.TVLX.CD"/>
    <n v="96000000"/>
    <m/>
    <m/>
    <m/>
    <m/>
    <n v="96000000"/>
    <s v="Sotto la media"/>
    <n v="20139083333.333332"/>
  </r>
  <r>
    <x v="8"/>
    <s v="PRY"/>
    <x v="465"/>
    <s v="ST.INT.ARVL"/>
    <n v="1077000"/>
    <m/>
    <m/>
    <m/>
    <m/>
    <n v="1077000"/>
    <s v="Sotto la media"/>
    <n v="13004938.458369328"/>
  </r>
  <r>
    <x v="8"/>
    <s v="PRY"/>
    <x v="466"/>
    <s v="ST.INT.DPRT"/>
    <n v="214000"/>
    <m/>
    <m/>
    <m/>
    <m/>
    <n v="214000"/>
    <s v="Sotto la media"/>
    <n v="13764612.3046875"/>
  </r>
  <r>
    <x v="8"/>
    <s v="PRY"/>
    <x v="467"/>
    <s v="ST.INT.RCPT.XP.ZS"/>
    <n v="0.84286746688034797"/>
    <m/>
    <m/>
    <m/>
    <m/>
    <n v="0.84286746688034797"/>
    <s v="Sotto la media"/>
    <n v="3.2111681789864273"/>
  </r>
  <r>
    <x v="8"/>
    <s v="PRY"/>
    <x v="468"/>
    <s v="ST.INT.RCPT.CD"/>
    <n v="104000000"/>
    <m/>
    <m/>
    <m/>
    <m/>
    <n v="104000000"/>
    <s v="Sotto la media"/>
    <n v="13712875000"/>
  </r>
  <r>
    <x v="8"/>
    <s v="PRY"/>
    <x v="469"/>
    <s v="ST.INT.TRNR.CD"/>
    <n v="23000000"/>
    <m/>
    <m/>
    <m/>
    <m/>
    <n v="23000000"/>
    <s v="Sotto la media"/>
    <n v="1553375000"/>
  </r>
  <r>
    <x v="8"/>
    <s v="PRY"/>
    <x v="470"/>
    <s v="ST.INT.TVLR.CD"/>
    <n v="81000000"/>
    <m/>
    <m/>
    <m/>
    <m/>
    <n v="81000000"/>
    <s v="Sotto la media"/>
    <n v="12655000000"/>
  </r>
  <r>
    <x v="8"/>
    <s v="PRY"/>
    <x v="1235"/>
    <s v="IE.PPI.ICTI.CD"/>
    <m/>
    <m/>
    <m/>
    <n v="70000000"/>
    <m/>
    <n v="70000000"/>
    <s v="Sotto la media"/>
    <n v="950370000"/>
  </r>
  <r>
    <x v="8"/>
    <s v="PRY"/>
    <x v="1300"/>
    <s v="IE.PPI.TRAN.CD"/>
    <m/>
    <n v="130000000"/>
    <n v="7180000"/>
    <n v="135000000"/>
    <m/>
    <n v="90726666.666666672"/>
    <s v="Sotto la media"/>
    <n v="2716088500.0000005"/>
  </r>
  <r>
    <x v="8"/>
    <s v="PRY"/>
    <x v="471"/>
    <s v="SL.TLF.ACTI.1524.FE.ZS"/>
    <n v="43.973999999999997"/>
    <n v="48.932000000000002"/>
    <n v="45.658999999999999"/>
    <n v="46.381"/>
    <n v="46.347000000000001"/>
    <n v="46.258600000000001"/>
    <s v="Sopra la media"/>
    <n v="36.079100000000004"/>
  </r>
  <r>
    <x v="8"/>
    <s v="PRY"/>
    <x v="472"/>
    <s v="SL.TLF.ACTI.1524.FE.NE.ZS"/>
    <n v="43.954999999999998"/>
    <n v="48.543999999999997"/>
    <n v="45.502000000000002"/>
    <n v="46.345999999999997"/>
    <m/>
    <n v="46.086750000000002"/>
    <s v="Sopra la media"/>
    <n v="39.592522222222222"/>
  </r>
  <r>
    <x v="8"/>
    <s v="PRY"/>
    <x v="473"/>
    <s v="SL.TLF.ACTI.1524.MA.ZS"/>
    <n v="67.83"/>
    <n v="69.495999999999995"/>
    <n v="65.781999999999996"/>
    <n v="67.466999999999999"/>
    <n v="67.382000000000005"/>
    <n v="67.591399999999993"/>
    <s v="Sopra la media"/>
    <n v="45.531588888888884"/>
  </r>
  <r>
    <x v="8"/>
    <s v="PRY"/>
    <x v="474"/>
    <s v="SL.TLF.ACTI.1524.MA.NE.ZS"/>
    <n v="68.293999999999997"/>
    <n v="69.596999999999994"/>
    <n v="66.019000000000005"/>
    <n v="67.664000000000001"/>
    <m/>
    <n v="67.893500000000003"/>
    <s v="Sopra la media"/>
    <n v="48.251011868686859"/>
  </r>
  <r>
    <x v="8"/>
    <s v="PRY"/>
    <x v="475"/>
    <s v="SL.TLF.ACTI.1524.ZS"/>
    <n v="56.122"/>
    <n v="59.405000000000001"/>
    <n v="55.91"/>
    <n v="57.125999999999998"/>
    <n v="57.067999999999998"/>
    <n v="57.126200000000004"/>
    <s v="Sopra la media"/>
    <n v="41.014900000000004"/>
  </r>
  <r>
    <x v="8"/>
    <s v="PRY"/>
    <x v="476"/>
    <s v="SL.TLF.ACTI.1524.NE.ZS"/>
    <n v="56.131999999999998"/>
    <n v="59.412999999999997"/>
    <n v="55.917999999999999"/>
    <n v="57.13"/>
    <m/>
    <n v="57.148249999999997"/>
    <s v="Sopra la media"/>
    <n v="43.95440858585858"/>
  </r>
  <r>
    <x v="8"/>
    <s v="PRY"/>
    <x v="477"/>
    <s v="SL.TLF.CACT.FE.ZS"/>
    <n v="57.103999999999999"/>
    <n v="59.85"/>
    <n v="58.985999999999997"/>
    <n v="58.994"/>
    <n v="59.055999999999997"/>
    <n v="58.798000000000002"/>
    <s v="Sopra la media"/>
    <n v="52.104222222222212"/>
  </r>
  <r>
    <x v="8"/>
    <s v="PRY"/>
    <x v="478"/>
    <s v="SL.TLF.CACT.FE.NE.ZS"/>
    <n v="57.259"/>
    <n v="59.948999999999998"/>
    <n v="59.061"/>
    <n v="59.149000000000001"/>
    <m/>
    <n v="58.854500000000002"/>
    <s v="Sopra la media"/>
    <n v="53.50490707070707"/>
  </r>
  <r>
    <x v="8"/>
    <s v="PRY"/>
    <x v="479"/>
    <s v="SL.TLF.ACTI.FE.ZS"/>
    <n v="60.908000000000001"/>
    <n v="63.779000000000003"/>
    <n v="62.765000000000001"/>
    <n v="62.750999999999998"/>
    <n v="62.923000000000002"/>
    <n v="62.625199999999992"/>
    <s v="Sopra la media"/>
    <n v="60.179644444444442"/>
  </r>
  <r>
    <x v="8"/>
    <s v="PRY"/>
    <x v="480"/>
    <s v="SL.TLF.CACT.MA.ZS"/>
    <n v="83.201999999999998"/>
    <n v="84.075999999999993"/>
    <n v="82.277000000000001"/>
    <n v="82.623000000000005"/>
    <n v="82.622"/>
    <n v="82.960000000000008"/>
    <s v="Sopra la media"/>
    <n v="69.191211111111102"/>
  </r>
  <r>
    <x v="8"/>
    <s v="PRY"/>
    <x v="481"/>
    <s v="SL.TLF.CACT.MA.NE.ZS"/>
    <n v="83.427000000000007"/>
    <n v="84.215000000000003"/>
    <n v="82.382000000000005"/>
    <n v="82.840999999999994"/>
    <m/>
    <n v="83.216250000000002"/>
    <s v="Sopra la media"/>
    <n v="69.33761414141415"/>
  </r>
  <r>
    <x v="8"/>
    <s v="PRY"/>
    <x v="482"/>
    <s v="SL.TLF.ACTI.MA.ZS"/>
    <n v="85.906000000000006"/>
    <n v="86.837000000000003"/>
    <n v="85.116"/>
    <n v="85.561999999999998"/>
    <n v="85.623999999999995"/>
    <n v="85.808999999999997"/>
    <s v="Sopra la media"/>
    <n v="76.31472222222223"/>
  </r>
  <r>
    <x v="8"/>
    <s v="PRY"/>
    <x v="483"/>
    <s v="SL.TLF.CACT.ZS"/>
    <n v="70.117000000000004"/>
    <n v="71.918999999999997"/>
    <n v="70.58"/>
    <n v="70.751000000000005"/>
    <n v="70.778000000000006"/>
    <n v="70.828999999999994"/>
    <s v="Sopra la media"/>
    <n v="60.924633333333325"/>
  </r>
  <r>
    <x v="8"/>
    <s v="PRY"/>
    <x v="484"/>
    <s v="SL.TLF.CACT.NE.ZS"/>
    <n v="70.117000000000004"/>
    <n v="71.918999999999997"/>
    <n v="70.58"/>
    <n v="70.751000000000005"/>
    <m/>
    <n v="70.84174999999999"/>
    <s v="Sopra la media"/>
    <n v="61.16879974747475"/>
  </r>
  <r>
    <x v="8"/>
    <s v="PRY"/>
    <x v="485"/>
    <s v="SL.TLF.ACTI.ZS"/>
    <n v="73.484999999999999"/>
    <n v="75.376000000000005"/>
    <n v="74.003"/>
    <n v="74.22"/>
    <n v="74.337999999999994"/>
    <n v="74.284399999999977"/>
    <s v="Sopra la media"/>
    <n v="68.643955555555564"/>
  </r>
  <r>
    <x v="8"/>
    <s v="PRY"/>
    <x v="495"/>
    <s v="SL.TLF.TOTL.FE.ZS"/>
    <n v="40.832699951178299"/>
    <n v="41.760803456918602"/>
    <n v="41.971620920702698"/>
    <n v="41.894046287258902"/>
    <n v="41.935610977324998"/>
    <n v="41.678956318676697"/>
    <s v="Sotto la media"/>
    <n v="42.723464677844881"/>
  </r>
  <r>
    <x v="8"/>
    <s v="PRY"/>
    <x v="496"/>
    <s v="SL.TLF.TOTL.IN"/>
    <n v="3281326"/>
    <n v="3412056"/>
    <n v="3391301"/>
    <n v="3448638"/>
    <n v="3502274"/>
    <n v="3407119"/>
    <s v="Sotto la media"/>
    <n v="64006841.822222233"/>
  </r>
  <r>
    <x v="8"/>
    <s v="PRY"/>
    <x v="497"/>
    <s v="AG.LND.TOTL.K2"/>
    <n v="397300"/>
    <n v="397300"/>
    <n v="396012.04200000002"/>
    <m/>
    <m/>
    <n v="396870.68066666665"/>
    <s v="Sotto la media"/>
    <n v="1935035.6039259259"/>
  </r>
  <r>
    <x v="8"/>
    <s v="PRY"/>
    <x v="498"/>
    <s v="AG.LND.CREL.HA"/>
    <n v="1791825"/>
    <n v="1649015"/>
    <n v="1841445"/>
    <m/>
    <m/>
    <n v="1760761.6666666667"/>
    <s v="Sotto la media"/>
    <n v="13949374.577777779"/>
  </r>
  <r>
    <x v="8"/>
    <s v="PRY"/>
    <x v="502"/>
    <s v="FR.INR.LEND"/>
    <n v="13.5373144065709"/>
    <n v="12.509738865784399"/>
    <m/>
    <m/>
    <m/>
    <n v="13.02352663617765"/>
    <s v="Sotto la media"/>
    <n v="16.380202086855959"/>
  </r>
  <r>
    <x v="8"/>
    <s v="PRY"/>
    <x v="503"/>
    <s v="ER.H2O.FWST.ZS"/>
    <n v="1.835399711"/>
    <n v="1.835399711"/>
    <m/>
    <m/>
    <m/>
    <n v="1.835399711"/>
    <s v="Sotto la media"/>
    <n v="35.109468467443328"/>
  </r>
  <r>
    <x v="8"/>
    <s v="PRY"/>
    <x v="504"/>
    <s v="SP.DYN.LE00.FE.IN"/>
    <n v="76.063000000000002"/>
    <n v="71.334999999999994"/>
    <n v="75.414000000000001"/>
    <n v="76.953000000000003"/>
    <m/>
    <n v="74.941249999999997"/>
    <s v="Sotto la media"/>
    <n v="78.287013888888893"/>
  </r>
  <r>
    <x v="8"/>
    <s v="PRY"/>
    <x v="505"/>
    <s v="SP.DYN.LE00.MA.IN"/>
    <n v="69.652000000000001"/>
    <n v="65.266000000000005"/>
    <n v="69.415999999999997"/>
    <n v="70.885999999999996"/>
    <m/>
    <n v="68.805000000000007"/>
    <s v="Sotto la media"/>
    <n v="72.953027777777791"/>
  </r>
  <r>
    <x v="8"/>
    <s v="PRY"/>
    <x v="506"/>
    <s v="SP.DYN.LE00.IN"/>
    <n v="72.72"/>
    <n v="68.108000000000004"/>
    <n v="72.319000000000003"/>
    <n v="73.843999999999994"/>
    <m/>
    <n v="71.747749999999996"/>
    <s v="Sotto la media"/>
    <n v="75.543634485094842"/>
  </r>
  <r>
    <x v="8"/>
    <s v="PRY"/>
    <x v="507"/>
    <s v="SH.MMR.RISK.ZS"/>
    <n v="0.17441076006426801"/>
    <n v="0.34763384398367497"/>
    <n v="0.19125609373968"/>
    <n v="0.14129578191790099"/>
    <m/>
    <n v="0.21364911992638097"/>
    <s v="Sopra la media"/>
    <n v="0.18980753566006303"/>
  </r>
  <r>
    <x v="8"/>
    <s v="PRY"/>
    <x v="508"/>
    <s v="SH.MMR.RISK"/>
    <n v="573"/>
    <n v="288"/>
    <n v="523"/>
    <n v="708"/>
    <m/>
    <n v="523"/>
    <s v="Sotto la media"/>
    <n v="5893.1166666666668"/>
  </r>
  <r>
    <x v="8"/>
    <s v="PRY"/>
    <x v="509"/>
    <s v="IS.SHP.GCNW.XQ"/>
    <n v="1.8507626366000001"/>
    <n v="1.8507626366000001"/>
    <m/>
    <m/>
    <m/>
    <n v="1.8507626366000001"/>
    <s v="Sotto la media"/>
    <n v="47.249792383852949"/>
  </r>
  <r>
    <x v="8"/>
    <s v="PRY"/>
    <x v="1018"/>
    <s v="SE.ADT.LITR.FE.ZS"/>
    <n v="94"/>
    <m/>
    <m/>
    <m/>
    <m/>
    <n v="94"/>
    <s v="Sopra la media"/>
    <n v="92.686993789672854"/>
  </r>
  <r>
    <x v="8"/>
    <s v="PRY"/>
    <x v="1019"/>
    <s v="SE.ADT.LITR.MA.ZS"/>
    <n v="95"/>
    <m/>
    <m/>
    <m/>
    <m/>
    <n v="95"/>
    <s v="Sotto la media"/>
    <n v="95.060000419616699"/>
  </r>
  <r>
    <x v="8"/>
    <s v="PRY"/>
    <x v="1020"/>
    <s v="SE.ADT.LITR.ZS"/>
    <n v="95"/>
    <m/>
    <m/>
    <m/>
    <m/>
    <n v="95"/>
    <s v="Sopra la media"/>
    <n v="93.878124713897705"/>
  </r>
  <r>
    <x v="8"/>
    <s v="PRY"/>
    <x v="1021"/>
    <s v="SE.ADT.1524.LT.FM.ZS"/>
    <n v="1.0003000497818"/>
    <n v="1.0118999481201201"/>
    <n v="1.00399994850159"/>
    <m/>
    <m/>
    <n v="1.0053999821345034"/>
    <s v="Sopra la media"/>
    <n v="1.0042167433670595"/>
  </r>
  <r>
    <x v="8"/>
    <s v="PRY"/>
    <x v="1022"/>
    <s v="SE.ADT.1524.LT.FE.ZS"/>
    <n v="98.660003662109403"/>
    <n v="99.239997863769503"/>
    <n v="99.279998779296903"/>
    <m/>
    <m/>
    <n v="99.060000101725265"/>
    <s v="Sopra la media"/>
    <n v="98.160693441118511"/>
  </r>
  <r>
    <x v="8"/>
    <s v="PRY"/>
    <x v="1023"/>
    <s v="SE.ADT.1524.LT.MA.ZS"/>
    <n v="98.629997253417997"/>
    <n v="98.059997558593807"/>
    <n v="98.879997253417997"/>
    <m/>
    <m/>
    <n v="98.523330688476605"/>
    <s v="Sopra la media"/>
    <n v="97.615804127284463"/>
  </r>
  <r>
    <x v="8"/>
    <s v="PRY"/>
    <x v="1024"/>
    <s v="SE.ADT.1524.LT.ZS"/>
    <n v="98.639999389648395"/>
    <n v="98.629997253417997"/>
    <n v="99.080001831054702"/>
    <m/>
    <m/>
    <n v="98.783332824707031"/>
    <s v="Sopra la media"/>
    <n v="97.912764072418213"/>
  </r>
  <r>
    <x v="8"/>
    <s v="PRY"/>
    <x v="510"/>
    <s v="AG.PRD.LVSK.XD"/>
    <n v="111.99"/>
    <n v="113.41"/>
    <n v="113.45"/>
    <m/>
    <m/>
    <n v="112.94999999999999"/>
    <s v="Sopra la media"/>
    <n v="110.11019607843137"/>
  </r>
  <r>
    <x v="8"/>
    <s v="PRY"/>
    <x v="511"/>
    <s v="LP.LPI.TRAC.XQ"/>
    <m/>
    <m/>
    <n v="2.8"/>
    <m/>
    <m/>
    <n v="2.8"/>
    <s v="Sotto la media"/>
    <n v="3.423076923076922"/>
  </r>
  <r>
    <x v="8"/>
    <s v="PRY"/>
    <x v="512"/>
    <s v="LP.LPI.LOGS.XQ"/>
    <m/>
    <m/>
    <n v="2.6"/>
    <m/>
    <m/>
    <n v="2.6"/>
    <s v="Sotto la media"/>
    <n v="3.3461538461538458"/>
  </r>
  <r>
    <x v="8"/>
    <s v="PRY"/>
    <x v="513"/>
    <s v="LP.LPI.ITRN.XQ"/>
    <m/>
    <m/>
    <n v="2.7"/>
    <m/>
    <m/>
    <n v="2.7"/>
    <s v="Sotto la media"/>
    <n v="3.1461538461538461"/>
  </r>
  <r>
    <x v="8"/>
    <s v="PRY"/>
    <x v="514"/>
    <s v="LP.LPI.CUST.XQ"/>
    <m/>
    <m/>
    <n v="2.4"/>
    <m/>
    <m/>
    <n v="2.4"/>
    <s v="Sotto la media"/>
    <n v="3.1076923076923069"/>
  </r>
  <r>
    <x v="8"/>
    <s v="PRY"/>
    <x v="515"/>
    <s v="LP.LPI.TIME.XQ"/>
    <m/>
    <m/>
    <n v="3"/>
    <m/>
    <m/>
    <n v="3"/>
    <s v="Sotto la media"/>
    <n v="3.523076923076923"/>
  </r>
  <r>
    <x v="8"/>
    <s v="PRY"/>
    <x v="516"/>
    <s v="LP.LPI.OVRL.XQ"/>
    <m/>
    <m/>
    <n v="2.7"/>
    <m/>
    <m/>
    <n v="2.7"/>
    <s v="Sotto la media"/>
    <n v="3.3153846153846156"/>
  </r>
  <r>
    <x v="8"/>
    <s v="PRY"/>
    <x v="517"/>
    <s v="LP.LPI.INFR.XQ"/>
    <m/>
    <m/>
    <n v="2.5"/>
    <m/>
    <m/>
    <n v="2.5"/>
    <s v="Sotto la media"/>
    <n v="3.3461538461538463"/>
  </r>
  <r>
    <x v="8"/>
    <s v="PRY"/>
    <x v="518"/>
    <s v="SH.STA.BRTW.ZS"/>
    <n v="9.9600169520000001"/>
    <m/>
    <m/>
    <m/>
    <m/>
    <n v="9.9600169520000001"/>
    <s v="Sopra la media"/>
    <n v="9.7647747268000025"/>
  </r>
  <r>
    <x v="8"/>
    <s v="PRY"/>
    <x v="519"/>
    <s v="SE.SEC.CMPT.LO.FE.ZS"/>
    <n v="76.283027648925795"/>
    <n v="73.514923095703097"/>
    <n v="69.796577453613295"/>
    <n v="73.359710693359403"/>
    <m/>
    <n v="73.238559722900391"/>
    <s v="Sotto la media"/>
    <n v="85.704951847924121"/>
  </r>
  <r>
    <x v="8"/>
    <s v="PRY"/>
    <x v="520"/>
    <s v="SE.SEC.CMPT.LO.MA.ZS"/>
    <n v="69.964111328125"/>
    <n v="67.776016235351605"/>
    <n v="66.202461242675795"/>
    <n v="70.845321655273395"/>
    <m/>
    <n v="68.696977615356445"/>
    <s v="Sotto la media"/>
    <n v="82.293525542153233"/>
  </r>
  <r>
    <x v="8"/>
    <s v="PRY"/>
    <x v="521"/>
    <s v="SE.SEC.CMPT.LO.ZS"/>
    <n v="73.054878234863295"/>
    <n v="70.582893371582003"/>
    <n v="67.960372924804702"/>
    <n v="72.074981689453097"/>
    <m/>
    <n v="70.918281555175781"/>
    <s v="Sotto la media"/>
    <n v="83.965235720740395"/>
  </r>
  <r>
    <x v="8"/>
    <s v="PRY"/>
    <x v="522"/>
    <s v="SE.SEC.AGES"/>
    <n v="12"/>
    <n v="12"/>
    <n v="12"/>
    <n v="12"/>
    <m/>
    <n v="12"/>
    <s v="Sopra la media"/>
    <n v="11.705882352941176"/>
  </r>
  <r>
    <x v="8"/>
    <s v="PRY"/>
    <x v="526"/>
    <s v="TX.VAL.MANF.ZS.UN"/>
    <n v="12.404651660441999"/>
    <n v="13.1547631235761"/>
    <n v="17.058031684138999"/>
    <n v="13.7189511555578"/>
    <n v="16.2463342150618"/>
    <n v="14.516546367755343"/>
    <s v="Sotto la media"/>
    <n v="44.004769473663721"/>
  </r>
  <r>
    <x v="8"/>
    <s v="PRY"/>
    <x v="527"/>
    <s v="TM.VAL.MANF.ZS.UN"/>
    <n v="76.473380952105501"/>
    <n v="76.945569042080706"/>
    <n v="74.139140541616996"/>
    <n v="77.2173414553329"/>
    <n v="76.528475784504593"/>
    <n v="76.260781555128148"/>
    <s v="Sopra la media"/>
    <n v="66.755230564081245"/>
  </r>
  <r>
    <x v="8"/>
    <s v="PRY"/>
    <x v="528"/>
    <s v="NV.IND.MANF.ZS"/>
    <n v="18.704427534821601"/>
    <n v="19.189811303603999"/>
    <n v="19.502538610839199"/>
    <n v="19.430290955354401"/>
    <m/>
    <n v="19.206767101154803"/>
    <s v="Sopra la media"/>
    <n v="15.014770532902682"/>
  </r>
  <r>
    <x v="8"/>
    <s v="PRY"/>
    <x v="529"/>
    <s v="NV.IND.MANF.KD.ZG"/>
    <n v="-1.28000310485609"/>
    <n v="6.8871322091204696"/>
    <n v="-0.104730156735997"/>
    <n v="3.07702905145231"/>
    <m/>
    <n v="2.1448569997451732"/>
    <s v="Sopra la media"/>
    <n v="1.9551035180272782"/>
  </r>
  <r>
    <x v="8"/>
    <s v="PRY"/>
    <x v="530"/>
    <s v="NV.IND.MANF.KD"/>
    <n v="7807133440.9526796"/>
    <n v="8344821042.77355"/>
    <n v="8336081498.6161098"/>
    <n v="8592585148.0812702"/>
    <m/>
    <n v="8270155282.6059017"/>
    <s v="Sotto la media"/>
    <n v="112876113835.38083"/>
  </r>
  <r>
    <x v="8"/>
    <s v="PRY"/>
    <x v="531"/>
    <s v="NV.IND.MANF.KN"/>
    <n v="39502547124000"/>
    <n v="42223139770400"/>
    <n v="42178919409939.602"/>
    <n v="43476777013772.102"/>
    <m/>
    <n v="41845345829527.922"/>
    <s v="Sopra la media"/>
    <n v="13265136147248.031"/>
  </r>
  <r>
    <x v="8"/>
    <s v="PRY"/>
    <x v="532"/>
    <s v="NV.IND.MANF.CN"/>
    <n v="44874676592600"/>
    <n v="51934134003700"/>
    <n v="57132060630287.102"/>
    <n v="60836767324214.102"/>
    <m/>
    <n v="53694409637700.297"/>
    <s v="Sopra la media"/>
    <n v="31315641544348.625"/>
  </r>
  <r>
    <x v="8"/>
    <s v="PRY"/>
    <x v="533"/>
    <s v="NV.IND.MANF.CD"/>
    <n v="6627386070.7719297"/>
    <n v="7666502312.33743"/>
    <n v="8181882638.4689102"/>
    <n v="8346526990.13797"/>
    <m/>
    <n v="7705574502.92906"/>
    <s v="Sotto la media"/>
    <n v="524293073012.21545"/>
  </r>
  <r>
    <x v="8"/>
    <s v="PRY"/>
    <x v="535"/>
    <s v="SH.STA.MMRT"/>
    <n v="69"/>
    <n v="140"/>
    <n v="78"/>
    <n v="58"/>
    <m/>
    <n v="86.25"/>
    <s v="Sopra la media"/>
    <n v="70.583333333333329"/>
  </r>
  <r>
    <x v="8"/>
    <s v="PRY"/>
    <x v="536"/>
    <s v="TX.MNF.TECH.ZS.UN"/>
    <n v="28.0533623100625"/>
    <n v="26.279182347323001"/>
    <n v="31.800749662426099"/>
    <m/>
    <m/>
    <n v="28.711098106603867"/>
    <s v="Sotto la media"/>
    <n v="37.139871419767388"/>
  </r>
  <r>
    <x v="8"/>
    <s v="PRY"/>
    <x v="537"/>
    <s v="NV.MNF.TECH.ZS.UN"/>
    <n v="21.8266894279604"/>
    <n v="21.8266894279604"/>
    <n v="21.8266894279604"/>
    <m/>
    <m/>
    <n v="21.8266894279604"/>
    <s v="Sotto la media"/>
    <n v="29.180922884419356"/>
  </r>
  <r>
    <x v="8"/>
    <s v="PRY"/>
    <x v="538"/>
    <s v="TX.VAL.MRCH.CD.WT"/>
    <n v="8518000000"/>
    <n v="10547000000"/>
    <n v="9957000000"/>
    <n v="11891000000"/>
    <m/>
    <n v="10228250000"/>
    <s v="Sotto la media"/>
    <n v="462437583333.33337"/>
  </r>
  <r>
    <x v="8"/>
    <s v="PRY"/>
    <x v="539"/>
    <s v="TX.VAL.MRCH.WL.CD"/>
    <n v="8239240831"/>
    <n v="10559383845"/>
    <n v="9955697893"/>
    <n v="11890079554"/>
    <m/>
    <n v="10161100530.75"/>
    <s v="Sotto la media"/>
    <n v="461572178439"/>
  </r>
  <r>
    <x v="8"/>
    <s v="PRY"/>
    <x v="540"/>
    <s v="TX.VAL.MRCH.RS.ZS"/>
    <n v="0.11724753770580799"/>
    <n v="1.29306787218132E-2"/>
    <n v="5.6510101657019002E-2"/>
    <n v="0.115845566360119"/>
    <m/>
    <n v="7.5633471111189801E-2"/>
    <s v="Sotto la media"/>
    <n v="9.03431001236457E-2"/>
  </r>
  <r>
    <x v="8"/>
    <s v="PRY"/>
    <x v="541"/>
    <s v="TX.VAL.MRCH.AL.ZS"/>
    <n v="1.0218335854831599"/>
    <n v="1.84766990066739"/>
    <n v="1.9986743183509701"/>
    <n v="0.86085551013463002"/>
    <m/>
    <n v="1.4322583286590373"/>
    <s v="Sotto la media"/>
    <n v="6.598248214207004"/>
  </r>
  <r>
    <x v="8"/>
    <s v="PRY"/>
    <x v="542"/>
    <s v="TX.VAL.MRCH.HI.ZS"/>
    <n v="30.033746916215101"/>
    <n v="30.798511823584501"/>
    <n v="32.347300376242899"/>
    <n v="27.342638291316501"/>
    <m/>
    <n v="30.13054935183975"/>
    <s v="Sotto la media"/>
    <n v="59.387641345289303"/>
  </r>
  <r>
    <x v="8"/>
    <s v="PRY"/>
    <x v="543"/>
    <s v="TX.VAL.MRCH.R1.ZS"/>
    <n v="0.67660226401264201"/>
    <n v="1.4763249569132399"/>
    <n v="1.83166675967756"/>
    <n v="1.7258908577358001"/>
    <m/>
    <n v="1.4276212095848106"/>
    <s v="Sotto la media"/>
    <n v="14.891424072570606"/>
  </r>
  <r>
    <x v="8"/>
    <s v="PRY"/>
    <x v="544"/>
    <s v="TX.VAL.MRCH.R2.ZS"/>
    <n v="4.9120678506842402E-2"/>
    <n v="0.175222070450267"/>
    <n v="0.31197416126736999"/>
    <n v="0.66975046414395101"/>
    <m/>
    <n v="0.30151684359210762"/>
    <s v="Sotto la media"/>
    <n v="3.656652824104063"/>
  </r>
  <r>
    <x v="8"/>
    <s v="PRY"/>
    <x v="545"/>
    <s v="TX.VAL.MRCH.R3.ZS"/>
    <n v="65.886901540431495"/>
    <n v="61.579905953309897"/>
    <n v="60.845897566449999"/>
    <n v="66.038072355525003"/>
    <m/>
    <n v="63.587694353929095"/>
    <s v="Sopra la media"/>
    <n v="9.4396511927158464"/>
  </r>
  <r>
    <x v="8"/>
    <s v="PRY"/>
    <x v="546"/>
    <s v="TX.VAL.MRCH.R4.ZS"/>
    <n v="0.70193020432661302"/>
    <n v="1.42078413098923"/>
    <n v="0.72553765468102105"/>
    <n v="0.29748573034652698"/>
    <m/>
    <n v="0.78643443008584768"/>
    <s v="Sotto la media"/>
    <n v="2.4437275636487499"/>
  </r>
  <r>
    <x v="8"/>
    <s v="PRY"/>
    <x v="547"/>
    <s v="TX.VAL.MRCH.R5.ZS"/>
    <n v="2.1956962748234501"/>
    <n v="4.0523754726713399"/>
    <n v="2.98488854517112"/>
    <n v="2.78997605098782"/>
    <m/>
    <n v="3.0057340859134323"/>
    <s v="Sotto la media"/>
    <n v="3.2937711854769391"/>
  </r>
  <r>
    <x v="8"/>
    <s v="PRY"/>
    <x v="548"/>
    <s v="TX.VAL.MRCH.R6.ZS"/>
    <n v="0.33875458397800501"/>
    <n v="0.48394491335966799"/>
    <n v="0.896224834852971"/>
    <n v="1.0203406835842901"/>
    <m/>
    <n v="0.68481625394373347"/>
    <s v="Sotto la media"/>
    <n v="8.0521645300480227"/>
  </r>
  <r>
    <x v="8"/>
    <s v="PRY"/>
    <x v="549"/>
    <s v="TX.VAL.MRCH.OR.ZS"/>
    <n v="3.9621040056475598"/>
    <n v="7.6086515443837399"/>
    <n v="6.7502919556500496"/>
    <n v="6.5034437867983996"/>
    <m/>
    <n v="6.2061228231199372"/>
    <s v="Sotto la media"/>
    <n v="15.445727370615188"/>
  </r>
  <r>
    <x v="8"/>
    <s v="PRY"/>
    <x v="550"/>
    <s v="TX.VAL.MRCH.WR.ZS"/>
    <n v="65.886901540431495"/>
    <n v="61.579905953309897"/>
    <n v="60.845897566449999"/>
    <n v="66.038072355525003"/>
    <m/>
    <n v="63.587694353929095"/>
    <s v="Sopra la media"/>
    <n v="28.446584413954021"/>
  </r>
  <r>
    <x v="8"/>
    <s v="PRY"/>
    <x v="551"/>
    <s v="TM.VAL.MRCH.CD.WT"/>
    <n v="10217000000"/>
    <n v="13560000000"/>
    <n v="15853000000"/>
    <n v="16105000000"/>
    <m/>
    <n v="13933750000"/>
    <s v="Sotto la media"/>
    <n v="480362513888.88892"/>
  </r>
  <r>
    <x v="8"/>
    <s v="PRY"/>
    <x v="552"/>
    <s v="TM.VAL.MRCH.WL.CD"/>
    <n v="9811921244"/>
    <n v="14343024283"/>
    <n v="16768776699"/>
    <n v="17055497991"/>
    <m/>
    <n v="14494805054.25"/>
    <s v="Sotto la media"/>
    <n v="467652209836.22223"/>
  </r>
  <r>
    <x v="8"/>
    <s v="PRY"/>
    <x v="553"/>
    <s v="TM.VAL.MRCH.RS.ZS"/>
    <n v="4.1768578223210997E-4"/>
    <n v="1.44493933713575E-3"/>
    <n v="3.8324739576048898E-3"/>
    <n v="3.7304099847200998E-4"/>
    <m/>
    <n v="1.5170350188611899E-3"/>
    <s v="Sotto la media"/>
    <n v="1.9976613122677098E-2"/>
  </r>
  <r>
    <x v="8"/>
    <s v="PRY"/>
    <x v="554"/>
    <s v="TM.VAL.MRCH.AL.ZS"/>
    <n v="0.27542163586489499"/>
    <n v="2.2986239756336899"/>
    <n v="3.2637895525953202"/>
    <n v="3.16298684028264"/>
    <m/>
    <n v="2.2502055010941362"/>
    <s v="Sotto la media"/>
    <n v="5.0830419376557012"/>
  </r>
  <r>
    <x v="8"/>
    <s v="PRY"/>
    <x v="555"/>
    <s v="TM.VAL.MRCH.HI.ZS"/>
    <n v="29.246034998036301"/>
    <n v="27.606417878641501"/>
    <n v="31.5531464994434"/>
    <n v="27.5137142021666"/>
    <m/>
    <n v="28.97982839457195"/>
    <s v="Sotto la media"/>
    <n v="60.566624555515695"/>
  </r>
  <r>
    <x v="8"/>
    <s v="PRY"/>
    <x v="556"/>
    <s v="TM.VAL.MRCH.R1.ZS"/>
    <n v="32.297186862744503"/>
    <n v="31.888908620346601"/>
    <n v="31.223591225424599"/>
    <n v="35.720811372466898"/>
    <m/>
    <n v="32.782624520245648"/>
    <s v="Sopra la media"/>
    <n v="17.751975831051183"/>
  </r>
  <r>
    <x v="8"/>
    <s v="PRY"/>
    <x v="557"/>
    <s v="TM.VAL.MRCH.R2.ZS"/>
    <n v="0.51539201897817399"/>
    <n v="0.79999867347362597"/>
    <n v="0.77910699358165503"/>
    <n v="0.62424084043855899"/>
    <m/>
    <n v="0.67968463161800352"/>
    <s v="Sotto la media"/>
    <n v="2.9616354620682577"/>
  </r>
  <r>
    <x v="8"/>
    <s v="PRY"/>
    <x v="558"/>
    <s v="TM.VAL.MRCH.R3.ZS"/>
    <n v="35.503638873275897"/>
    <n v="35.7031982513586"/>
    <n v="33.401271658260001"/>
    <n v="33.545000650341898"/>
    <m/>
    <n v="34.538277358309095"/>
    <s v="Sopra la media"/>
    <n v="9.7710499860850568"/>
  </r>
  <r>
    <x v="8"/>
    <s v="PRY"/>
    <x v="559"/>
    <s v="TM.VAL.MRCH.R4.ZS"/>
    <n v="4.59286197670585E-3"/>
    <n v="0.38143371942027399"/>
    <n v="0.43513435899203901"/>
    <n v="0.48538293659724502"/>
    <m/>
    <n v="0.32663596924656596"/>
    <s v="Sotto la media"/>
    <n v="1.5604354999912469"/>
  </r>
  <r>
    <x v="8"/>
    <s v="PRY"/>
    <x v="560"/>
    <s v="TM.VAL.MRCH.R5.ZS"/>
    <n v="2.4186045026106999"/>
    <n v="3.4641140124743401"/>
    <n v="2.5257198876365101"/>
    <n v="2.0204144386862102"/>
    <m/>
    <n v="2.6072132103519401"/>
    <s v="Sotto la media"/>
    <n v="2.9771058608153513"/>
  </r>
  <r>
    <x v="8"/>
    <s v="PRY"/>
    <x v="561"/>
    <s v="TM.VAL.MRCH.R6.ZS"/>
    <n v="1.41321965955233E-2"/>
    <n v="0.15448390494787301"/>
    <n v="7.8196902704190496E-2"/>
    <n v="9.0062518304101294E-2"/>
    <m/>
    <n v="8.4218880637922031E-2"/>
    <s v="Sotto la media"/>
    <n v="5.125202643739863"/>
  </r>
  <r>
    <x v="8"/>
    <s v="PRY"/>
    <x v="562"/>
    <s v="TM.VAL.MRCH.OR.ZS"/>
    <n v="35.2499084429056"/>
    <n v="36.6889389306628"/>
    <n v="35.041749368338898"/>
    <n v="38.940912106493101"/>
    <m/>
    <n v="36.480377212100095"/>
    <s v="Sopra la media"/>
    <n v="24.415910151552467"/>
  </r>
  <r>
    <x v="8"/>
    <s v="PRY"/>
    <x v="563"/>
    <s v="TM.VAL.MRCH.WR.ZS"/>
    <n v="35.503638873275897"/>
    <n v="35.7031982513586"/>
    <n v="33.401271658260001"/>
    <n v="33.545000650341898"/>
    <m/>
    <n v="34.538277358309095"/>
    <s v="Sopra la media"/>
    <n v="16.872174764785289"/>
  </r>
  <r>
    <x v="8"/>
    <s v="PRY"/>
    <x v="564"/>
    <s v="TG.VAL.TOTL.GD.ZS"/>
    <n v="52.875665627861302"/>
    <n v="60.341569368800997"/>
    <n v="61.521356854851597"/>
    <n v="65.173266225442404"/>
    <m/>
    <n v="59.977964519239073"/>
    <s v="Sopra la media"/>
    <n v="48.966749693463846"/>
  </r>
  <r>
    <x v="8"/>
    <s v="PRY"/>
    <x v="565"/>
    <s v="EN.GHG.CH4.ZG.AR5"/>
    <n v="82.154494792982803"/>
    <n v="81.3511644300211"/>
    <n v="76.282469043850696"/>
    <n v="75.6493808770133"/>
    <m/>
    <n v="78.859377285966971"/>
    <s v="Sopra la media"/>
    <n v="34.672068866003407"/>
  </r>
  <r>
    <x v="8"/>
    <s v="PRY"/>
    <x v="566"/>
    <s v="EN.GHG.CH4.MT.CE.AR5"/>
    <n v="27.391300000000001"/>
    <n v="27.270499999999998"/>
    <n v="26.508299999999998"/>
    <n v="26.4131"/>
    <m/>
    <n v="26.895799999999998"/>
    <s v="Sotto la media"/>
    <n v="182.37042083333333"/>
  </r>
  <r>
    <x v="8"/>
    <s v="PRY"/>
    <x v="567"/>
    <s v="EN.GHG.CH4.AG.MT.CE.AR5"/>
    <n v="25.214200000000002"/>
    <n v="24.9848"/>
    <n v="24.209299999999999"/>
    <n v="24.102"/>
    <m/>
    <n v="24.627575"/>
    <s v="Sotto la media"/>
    <n v="72.379723611111132"/>
  </r>
  <r>
    <x v="8"/>
    <s v="PRY"/>
    <x v="568"/>
    <s v="EN.GHG.CH4.BU.MT.CE.AR5"/>
    <n v="0.37340000000000001"/>
    <n v="0.3574"/>
    <n v="0.35320000000000001"/>
    <n v="0.35320000000000001"/>
    <m/>
    <n v="0.35930000000000001"/>
    <s v="Sotto la media"/>
    <n v="3.6797777777777783"/>
  </r>
  <r>
    <x v="8"/>
    <s v="PRY"/>
    <x v="569"/>
    <s v="EN.GHG.CH4.FE.MT.CE.AR5"/>
    <n v="1.1303000000000001"/>
    <n v="1.2393000000000001"/>
    <n v="1.2506999999999999"/>
    <n v="1.2507999999999999"/>
    <m/>
    <n v="1.2177750000000001"/>
    <s v="Sotto la media"/>
    <n v="74.059014705882348"/>
  </r>
  <r>
    <x v="8"/>
    <s v="PRY"/>
    <x v="570"/>
    <s v="EN.GHG.CH4.IC.MT.CE.AR5"/>
    <n v="4.8899999999999999E-2"/>
    <n v="5.0900000000000001E-2"/>
    <n v="4.8800000000000003E-2"/>
    <n v="4.8800000000000003E-2"/>
    <m/>
    <n v="4.9350000000000005E-2"/>
    <s v="Sotto la media"/>
    <n v="0.39470147058823535"/>
  </r>
  <r>
    <x v="8"/>
    <s v="PRY"/>
    <x v="571"/>
    <s v="EN.GHG.CH4.IP.MT.CE.AR5"/>
    <n v="4.0000000000000002E-4"/>
    <n v="5.0000000000000001E-4"/>
    <n v="5.0000000000000001E-4"/>
    <n v="5.0000000000000001E-4"/>
    <m/>
    <n v="4.75E-4"/>
    <s v="Sotto la media"/>
    <n v="0.85631363636363633"/>
  </r>
  <r>
    <x v="8"/>
    <s v="PRY"/>
    <x v="572"/>
    <s v="EN.GHG.CH4.PI.MT.CE.AR5"/>
    <n v="0"/>
    <n v="0"/>
    <n v="0"/>
    <n v="0"/>
    <m/>
    <n v="0"/>
    <s v="Sotto la media"/>
    <n v="0.39263529411764703"/>
  </r>
  <r>
    <x v="8"/>
    <s v="PRY"/>
    <x v="573"/>
    <s v="EN.GHG.CH4.TR.MT.CE.AR5"/>
    <n v="2.7400000000000001E-2"/>
    <n v="3.1600000000000003E-2"/>
    <n v="2.8299999999999999E-2"/>
    <n v="2.8799999999999999E-2"/>
    <m/>
    <n v="2.9025000000000002E-2"/>
    <s v="Sotto la media"/>
    <n v="0.65776323529411762"/>
  </r>
  <r>
    <x v="8"/>
    <s v="PRY"/>
    <x v="574"/>
    <s v="EN.GHG.CH4.WA.MT.CE.AR5"/>
    <n v="0.59670000000000001"/>
    <n v="0.60599999999999998"/>
    <n v="0.61760000000000004"/>
    <n v="0.629"/>
    <m/>
    <n v="0.61232500000000001"/>
    <s v="Sotto la media"/>
    <n v="34.478166666666667"/>
  </r>
  <r>
    <x v="8"/>
    <s v="PRY"/>
    <x v="575"/>
    <s v="MS.MIL.XPND.GD.ZS"/>
    <n v="1.0275734267733301"/>
    <n v="0.92880363426599799"/>
    <n v="0.83148347874786399"/>
    <n v="0.90625479263272901"/>
    <m/>
    <n v="0.92352883310498024"/>
    <s v="Sotto la media"/>
    <n v="1.8639558861398065"/>
  </r>
  <r>
    <x v="8"/>
    <s v="PRY"/>
    <x v="576"/>
    <s v="MS.MIL.XPND.ZS"/>
    <n v="3.9748638593407999"/>
    <n v="3.7025586393655701"/>
    <n v="3.7074192287744498"/>
    <n v="3.7925837009671901"/>
    <m/>
    <n v="3.7943563571120027"/>
    <s v="Sotto la media"/>
    <n v="5.2418447727431037"/>
  </r>
  <r>
    <x v="8"/>
    <s v="PRY"/>
    <x v="577"/>
    <s v="MS.MIL.XPND.CN"/>
    <n v="2465300000000"/>
    <n v="2485000000000"/>
    <n v="2551939000000"/>
    <n v="2897906000000"/>
    <m/>
    <n v="2600036250000"/>
    <s v="Sotto la media"/>
    <n v="3334245452960.1343"/>
  </r>
  <r>
    <x v="8"/>
    <s v="PRY"/>
    <x v="578"/>
    <s v="MS.MIL.XPND.CD"/>
    <n v="364342199.98371398"/>
    <n v="372601369.31378102"/>
    <n v="365688252.57560998"/>
    <n v="397871087.23379999"/>
    <m/>
    <n v="375125727.27672625"/>
    <s v="Sotto la media"/>
    <n v="91376749268.158966"/>
  </r>
  <r>
    <x v="8"/>
    <s v="PRY"/>
    <x v="579"/>
    <s v="NY.GDP.MINR.RT.ZS"/>
    <n v="0"/>
    <n v="0"/>
    <m/>
    <m/>
    <m/>
    <n v="0"/>
    <s v="Sotto la media"/>
    <n v="1.2415852296980241"/>
  </r>
  <r>
    <x v="8"/>
    <s v="PRY"/>
    <x v="580"/>
    <s v="IT.CEL.SETS"/>
    <n v="7870000"/>
    <n v="7980000"/>
    <n v="8660000"/>
    <n v="8670000"/>
    <m/>
    <n v="8295000"/>
    <s v="Sotto la media"/>
    <n v="165370335.50275737"/>
  </r>
  <r>
    <x v="8"/>
    <s v="PRY"/>
    <x v="581"/>
    <s v="IT.CEL.SETS.P2"/>
    <n v="118.83082690000001"/>
    <n v="118.9635011"/>
    <n v="127.70496869999999"/>
    <m/>
    <m/>
    <n v="121.8330989"/>
    <s v="Sopra la media"/>
    <n v="117.21388302808823"/>
  </r>
  <r>
    <x v="8"/>
    <s v="PRY"/>
    <x v="582"/>
    <s v="FM.AST.PRVT.GD.ZS"/>
    <n v="50.713173429759898"/>
    <n v="49.462702496265202"/>
    <n v="51.0176123623542"/>
    <n v="52.552674845382199"/>
    <m/>
    <n v="50.936540783440371"/>
    <s v="Sotto la media"/>
    <n v="61.313663981638911"/>
  </r>
  <r>
    <x v="8"/>
    <s v="PRY"/>
    <x v="583"/>
    <s v="SH.DYN.NCOM.ZS"/>
    <n v="15.5"/>
    <n v="16.100000000000001"/>
    <m/>
    <m/>
    <m/>
    <n v="15.8"/>
    <s v="Sopra la media"/>
    <n v="15.55"/>
  </r>
  <r>
    <x v="8"/>
    <s v="PRY"/>
    <x v="584"/>
    <s v="SH.DYN.NCOM.FE.ZS"/>
    <n v="12.9"/>
    <n v="13.8"/>
    <m/>
    <m/>
    <m/>
    <n v="13.350000000000001"/>
    <s v="Sopra la media"/>
    <n v="13.23"/>
  </r>
  <r>
    <x v="8"/>
    <s v="PRY"/>
    <x v="585"/>
    <s v="SH.DYN.NCOM.MA.ZS"/>
    <n v="18.2"/>
    <n v="18.600000000000001"/>
    <m/>
    <m/>
    <m/>
    <n v="18.399999999999999"/>
    <s v="Sopra la media"/>
    <n v="17.986666666666668"/>
  </r>
  <r>
    <x v="8"/>
    <s v="PRY"/>
    <x v="586"/>
    <s v="SH.STA.POIS.P5"/>
    <n v="0.19"/>
    <n v="0.17"/>
    <m/>
    <m/>
    <m/>
    <n v="0.18"/>
    <s v="Sotto la media"/>
    <n v="0.57666666666666666"/>
  </r>
  <r>
    <x v="8"/>
    <s v="PRY"/>
    <x v="587"/>
    <s v="SH.STA.POIS.P5.FE"/>
    <n v="0.14000000000000001"/>
    <n v="0.13"/>
    <m/>
    <m/>
    <m/>
    <n v="0.13500000000000001"/>
    <s v="Sotto la media"/>
    <n v="0.42400000000000004"/>
  </r>
  <r>
    <x v="8"/>
    <s v="PRY"/>
    <x v="588"/>
    <s v="SH.STA.POIS.P5.MA"/>
    <n v="0.24"/>
    <n v="0.21"/>
    <m/>
    <m/>
    <m/>
    <n v="0.22499999999999998"/>
    <s v="Sotto la media"/>
    <n v="0.72799999999999998"/>
  </r>
  <r>
    <x v="8"/>
    <s v="PRY"/>
    <x v="589"/>
    <s v="SP.DYN.AMRT.FE"/>
    <n v="105.789"/>
    <n v="167.446"/>
    <n v="113.498"/>
    <n v="96.391999999999996"/>
    <m/>
    <n v="120.78125"/>
    <s v="Sopra la media"/>
    <n v="108.14709544997486"/>
  </r>
  <r>
    <x v="8"/>
    <s v="PRY"/>
    <x v="590"/>
    <s v="SP.DYN.AMRT.MA"/>
    <n v="191.35300000000001"/>
    <n v="271.17700000000002"/>
    <n v="201.41499999999999"/>
    <n v="178.648"/>
    <m/>
    <n v="210.64825000000002"/>
    <s v="Sopra la media"/>
    <n v="175.15539224484664"/>
  </r>
  <r>
    <x v="8"/>
    <s v="PRY"/>
    <x v="591"/>
    <s v="SP.DYN.IMRT.IN"/>
    <n v="16.7"/>
    <n v="16.2"/>
    <n v="15.6"/>
    <n v="15.1"/>
    <m/>
    <n v="15.9"/>
    <s v="Sopra la media"/>
    <n v="13.736666666666666"/>
  </r>
  <r>
    <x v="8"/>
    <s v="PRY"/>
    <x v="592"/>
    <s v="SP.DYN.IMRT.FE.IN"/>
    <n v="15"/>
    <n v="14.5"/>
    <n v="14"/>
    <n v="13.6"/>
    <m/>
    <n v="14.275"/>
    <s v="Sopra la media"/>
    <n v="12.268333333333334"/>
  </r>
  <r>
    <x v="8"/>
    <s v="PRY"/>
    <x v="593"/>
    <s v="SP.DYN.IMRT.MA.IN"/>
    <n v="18.3"/>
    <n v="17.7"/>
    <n v="17.100000000000001"/>
    <n v="16.600000000000001"/>
    <m/>
    <n v="17.425000000000001"/>
    <s v="Sopra la media"/>
    <n v="15.131666666666666"/>
  </r>
  <r>
    <x v="8"/>
    <s v="PRY"/>
    <x v="594"/>
    <s v="SH.DYN.NMRT"/>
    <n v="10"/>
    <n v="9.6999999999999993"/>
    <n v="9.4"/>
    <n v="9.1"/>
    <m/>
    <n v="9.5500000000000007"/>
    <s v="Sopra la media"/>
    <n v="9.0399999999999991"/>
  </r>
  <r>
    <x v="8"/>
    <s v="PRY"/>
    <x v="595"/>
    <s v="SH.DYN.MORT"/>
    <n v="18.8"/>
    <n v="18.2"/>
    <n v="17.600000000000001"/>
    <n v="17"/>
    <m/>
    <n v="17.899999999999999"/>
    <s v="Sopra la media"/>
    <n v="15.741666666666667"/>
  </r>
  <r>
    <x v="8"/>
    <s v="PRY"/>
    <x v="596"/>
    <s v="SH.DYN.MORT.FE"/>
    <n v="16.899999999999999"/>
    <n v="16.399999999999999"/>
    <n v="15.8"/>
    <n v="15.3"/>
    <m/>
    <n v="16.099999999999998"/>
    <s v="Sopra la media"/>
    <n v="14.131666666666666"/>
  </r>
  <r>
    <x v="8"/>
    <s v="PRY"/>
    <x v="597"/>
    <s v="SH.DYN.MORT.MA"/>
    <n v="20.6"/>
    <n v="20"/>
    <n v="19.3"/>
    <n v="18.600000000000001"/>
    <m/>
    <n v="19.625"/>
    <s v="Sopra la media"/>
    <n v="17.275000000000002"/>
  </r>
  <r>
    <x v="8"/>
    <s v="PRY"/>
    <x v="598"/>
    <s v="SI.POV.MPWB"/>
    <n v="1.4"/>
    <n v="1.3"/>
    <n v="1.8"/>
    <m/>
    <m/>
    <n v="1.5"/>
    <s v="Sotto la media"/>
    <n v="5.1202116402116404"/>
  </r>
  <r>
    <x v="8"/>
    <s v="PRY"/>
    <x v="1127"/>
    <s v="DT.TDS.MLAT.PG.ZS"/>
    <n v="45.813187376956797"/>
    <n v="29.752016508252701"/>
    <n v="36.770845523245299"/>
    <n v="49.339830643581799"/>
    <m/>
    <n v="40.418970013009151"/>
    <s v="Sopra la media"/>
    <n v="29.660702261546259"/>
  </r>
  <r>
    <x v="8"/>
    <s v="PRY"/>
    <x v="1128"/>
    <s v="DT.TDS.MLAT.CD"/>
    <n v="264036955.5"/>
    <n v="273016631.80000001"/>
    <n v="363910950.5"/>
    <n v="618394565.70000005"/>
    <m/>
    <n v="379839775.875"/>
    <s v="Sotto la media"/>
    <n v="1369968779.0000002"/>
  </r>
  <r>
    <x v="8"/>
    <s v="PRY"/>
    <x v="599"/>
    <s v="NY.GDP.NGAS.RT.ZS"/>
    <n v="0"/>
    <n v="0"/>
    <m/>
    <m/>
    <m/>
    <n v="0"/>
    <s v="Sotto la media"/>
    <n v="0.70471477969632934"/>
  </r>
  <r>
    <x v="8"/>
    <s v="PRY"/>
    <x v="1028"/>
    <s v="GC.AST.TOTL.GD.ZS"/>
    <n v="2.8910669891201102"/>
    <n v="0.78061910778497401"/>
    <n v="0.746543103185631"/>
    <n v="0.31110364124754702"/>
    <m/>
    <n v="1.1823332103345654"/>
    <s v="Sotto la media"/>
    <n v="1.4915956239160373"/>
  </r>
  <r>
    <x v="8"/>
    <s v="PRY"/>
    <x v="1029"/>
    <s v="GC.AST.TOTL.CN"/>
    <n v="6936095526194.5801"/>
    <n v="2112619905852.8301"/>
    <n v="2186974049143.48"/>
    <n v="974073928166.12598"/>
    <m/>
    <n v="3052440852339.2539"/>
    <s v="Sopra la media"/>
    <n v="824969783703.23242"/>
  </r>
  <r>
    <x v="8"/>
    <s v="PRY"/>
    <x v="600"/>
    <s v="TT.PRI.MRCH.XD.WD"/>
    <n v="124.8864109777"/>
    <n v="145.92926793300001"/>
    <m/>
    <m/>
    <m/>
    <n v="135.40783945535"/>
    <s v="Sopra la media"/>
    <n v="107.89760180849723"/>
  </r>
  <r>
    <x v="8"/>
    <s v="PRY"/>
    <x v="1129"/>
    <s v="DC.DAC.AUSL.CD"/>
    <n v="19999.999552965201"/>
    <n v="29999.999329447699"/>
    <n v="19999.999552965201"/>
    <m/>
    <m/>
    <n v="23333.332811792701"/>
    <s v="Sotto la media"/>
    <n v="682916.67627205153"/>
  </r>
  <r>
    <x v="8"/>
    <s v="PRY"/>
    <x v="1130"/>
    <s v="DC.DAC.AUTL.CD"/>
    <n v="270000.010728836"/>
    <n v="209999.99344348899"/>
    <n v="430000.00715255702"/>
    <m/>
    <m/>
    <n v="303333.33710829401"/>
    <s v="Sotto la media"/>
    <n v="1685416.6580036415"/>
  </r>
  <r>
    <x v="8"/>
    <s v="PRY"/>
    <x v="1236"/>
    <s v="DC.DAC.BELL.CD"/>
    <n v="680000.00715255702"/>
    <n v="9999.9997764825803"/>
    <n v="0"/>
    <m/>
    <m/>
    <n v="230000.00230967987"/>
    <s v="Sotto la media"/>
    <n v="4540932.4958196115"/>
  </r>
  <r>
    <x v="8"/>
    <s v="PRY"/>
    <x v="1131"/>
    <s v="DC.DAC.CANL.CD"/>
    <n v="189999.99761581401"/>
    <n v="180000.00715255699"/>
    <n v="409999.99642372102"/>
    <m/>
    <m/>
    <n v="260000.000397364"/>
    <s v="Sotto la media"/>
    <n v="14924444.340445375"/>
  </r>
  <r>
    <x v="8"/>
    <s v="PRY"/>
    <x v="1237"/>
    <s v="DC.DAC.CZEL.CD"/>
    <m/>
    <n v="9999.9997764825803"/>
    <n v="19999.999552965201"/>
    <m/>
    <m/>
    <n v="14999.999664723891"/>
    <s v="Sotto la media"/>
    <n v="174583.33507076718"/>
  </r>
  <r>
    <x v="8"/>
    <s v="PRY"/>
    <x v="1132"/>
    <s v="DC.DAC.CECL.CD"/>
    <n v="55430000.305175804"/>
    <n v="25659999.847412098"/>
    <n v="20879999.160766602"/>
    <m/>
    <m/>
    <n v="33989999.771118172"/>
    <s v="Sotto la media"/>
    <n v="69981852.213541701"/>
  </r>
  <r>
    <x v="8"/>
    <s v="PRY"/>
    <x v="1133"/>
    <s v="DC.DAC.FRAL.CD"/>
    <n v="42889999.3896484"/>
    <n v="30629999.160766602"/>
    <n v="-6699999.8092651404"/>
    <m/>
    <m/>
    <n v="22273332.913716625"/>
    <s v="Sotto la media"/>
    <n v="85530694.266712248"/>
  </r>
  <r>
    <x v="8"/>
    <s v="PRY"/>
    <x v="1134"/>
    <s v="DC.DAC.DEUL.CD"/>
    <n v="3089999.9141693101"/>
    <n v="3720000.02861023"/>
    <n v="3430000.0667571998"/>
    <m/>
    <m/>
    <n v="3413333.3365122466"/>
    <s v="Sotto la media"/>
    <n v="122375924.481286"/>
  </r>
  <r>
    <x v="8"/>
    <s v="PRY"/>
    <x v="1136"/>
    <s v="DC.DAC.HUNL.CD"/>
    <n v="9999.9997764825803"/>
    <n v="9999.9997764825803"/>
    <n v="9999.9997764825803"/>
    <m/>
    <m/>
    <n v="9999.9997764825803"/>
    <s v="Sotto la media"/>
    <n v="1254537.04562797"/>
  </r>
  <r>
    <x v="8"/>
    <s v="PRY"/>
    <x v="1137"/>
    <s v="DC.DAC.IRLL.CD"/>
    <n v="100000.001490116"/>
    <n v="29999.999329447699"/>
    <n v="19999.999552965201"/>
    <m/>
    <m/>
    <n v="50000.000124176302"/>
    <s v="Sotto la media"/>
    <n v="1793928.5933084451"/>
  </r>
  <r>
    <x v="8"/>
    <s v="PRY"/>
    <x v="1138"/>
    <s v="DC.DAC.ITAL.CD"/>
    <n v="689999.99761581398"/>
    <n v="589999.97377395595"/>
    <n v="310000.00238418602"/>
    <m/>
    <m/>
    <n v="529999.99125798536"/>
    <s v="Sotto la media"/>
    <n v="5336574.1719543543"/>
  </r>
  <r>
    <x v="8"/>
    <s v="PRY"/>
    <x v="1139"/>
    <s v="DC.DAC.JPNL.CD"/>
    <n v="11960000.038147001"/>
    <n v="11869999.885559101"/>
    <n v="-7590000.1525878897"/>
    <m/>
    <m/>
    <n v="5413333.2570394026"/>
    <s v="Sopra la media"/>
    <n v="-25024441.613091361"/>
  </r>
  <r>
    <x v="8"/>
    <s v="PRY"/>
    <x v="1140"/>
    <s v="DC.DAC.KORL.CD"/>
    <n v="65440002.441406302"/>
    <n v="30829999.923706099"/>
    <n v="38680000.305175804"/>
    <m/>
    <m/>
    <n v="44983334.223429404"/>
    <s v="Sopra la media"/>
    <n v="23052592.544092059"/>
  </r>
  <r>
    <x v="8"/>
    <s v="PRY"/>
    <x v="1141"/>
    <s v="DC.DAC.LTUL.CD"/>
    <m/>
    <n v="0"/>
    <m/>
    <m/>
    <m/>
    <n v="0"/>
    <s v="Sotto la media"/>
    <n v="18555.555347767131"/>
  </r>
  <r>
    <x v="8"/>
    <s v="PRY"/>
    <x v="1240"/>
    <s v="DC.DAC.LUXL.CD"/>
    <n v="129999.995231628"/>
    <n v="119999.997317791"/>
    <n v="170000.00178813899"/>
    <m/>
    <m/>
    <n v="139999.99811251933"/>
    <s v="Sotto la media"/>
    <n v="3291904.7982210196"/>
  </r>
  <r>
    <x v="8"/>
    <s v="PRY"/>
    <x v="1143"/>
    <s v="DC.DAC.NZLL.CD"/>
    <n v="0"/>
    <n v="9999.9997764825803"/>
    <n v="19999.999552965201"/>
    <m/>
    <m/>
    <n v="9999.9997764825948"/>
    <s v="Sotto la media"/>
    <n v="251428.57033227172"/>
  </r>
  <r>
    <x v="8"/>
    <s v="PRY"/>
    <x v="1145"/>
    <s v="DC.DAC.PRTL.CD"/>
    <m/>
    <m/>
    <n v="39999.999105930299"/>
    <m/>
    <m/>
    <n v="39999.999105930299"/>
    <s v="Sotto la media"/>
    <n v="2917857.2180015692"/>
  </r>
  <r>
    <x v="8"/>
    <s v="PRY"/>
    <x v="1146"/>
    <s v="DC.DAC.ESPL.CD"/>
    <n v="6369999.8855590802"/>
    <n v="20110000.6103516"/>
    <n v="7059999.9427795401"/>
    <m/>
    <m/>
    <n v="11180000.146230074"/>
    <s v="Sopra la media"/>
    <n v="8462963.0617521461"/>
  </r>
  <r>
    <x v="8"/>
    <s v="PRY"/>
    <x v="1147"/>
    <s v="DC.DAC.SWEL.CD"/>
    <n v="750000"/>
    <n v="1700000.04768372"/>
    <n v="1000000"/>
    <m/>
    <m/>
    <n v="1150000.0158945734"/>
    <s v="Sotto la media"/>
    <n v="11294814.750690157"/>
  </r>
  <r>
    <x v="8"/>
    <s v="PRY"/>
    <x v="1243"/>
    <s v="DC.DAC.CHEL.CD"/>
    <n v="1600000.02384186"/>
    <n v="600000.02384185803"/>
    <n v="419999.98688697797"/>
    <m/>
    <m/>
    <n v="873333.34485689877"/>
    <s v="Sotto la media"/>
    <n v="8482083.1331113931"/>
  </r>
  <r>
    <x v="8"/>
    <s v="PRY"/>
    <x v="1148"/>
    <s v="DC.DAC.TOTL.CD"/>
    <n v="217190002.59600601"/>
    <n v="149049999.635667"/>
    <n v="73069999.383762494"/>
    <m/>
    <m/>
    <n v="146436667.20514515"/>
    <s v="Sotto la media"/>
    <n v="553458149.81159842"/>
  </r>
  <r>
    <x v="8"/>
    <s v="PRY"/>
    <x v="1149"/>
    <s v="DC.DAC.GBRL.CD"/>
    <n v="959999.978542328"/>
    <n v="1139999.9856948899"/>
    <n v="569999.99284744298"/>
    <m/>
    <m/>
    <n v="889999.985694887"/>
    <s v="Sotto la media"/>
    <n v="26681481.663827527"/>
  </r>
  <r>
    <x v="8"/>
    <s v="PRY"/>
    <x v="1150"/>
    <s v="DC.DAC.USAL.CD"/>
    <n v="26610000.6103516"/>
    <n v="21590000.152587902"/>
    <n v="13869999.885559101"/>
    <m/>
    <m/>
    <n v="20690000.216166198"/>
    <s v="Sotto la media"/>
    <n v="177667407.46851322"/>
  </r>
  <r>
    <x v="8"/>
    <s v="PRY"/>
    <x v="601"/>
    <s v="BN.TRF.KOGT.CD"/>
    <n v="171747589.75"/>
    <n v="217465688.53999999"/>
    <n v="158968502.703125"/>
    <n v="170753139.67343801"/>
    <m/>
    <n v="179733730.16664076"/>
    <s v="Sopra la media"/>
    <n v="-33678079.625601962"/>
  </r>
  <r>
    <x v="8"/>
    <s v="PRY"/>
    <x v="602"/>
    <s v="FM.AST.DOMS.CN"/>
    <n v="101871054194512"/>
    <n v="115825940038388"/>
    <n v="132640488249465"/>
    <n v="150899340068612"/>
    <n v="179502438798366"/>
    <n v="136147852269868.59"/>
    <s v="Sopra la media"/>
    <n v="126708350818338.28"/>
  </r>
  <r>
    <x v="8"/>
    <s v="PRY"/>
    <x v="603"/>
    <s v="BN.KAC.EOMS.CD"/>
    <n v="-800373775.04214895"/>
    <n v="-393668993.55002898"/>
    <n v="-85695175.006853402"/>
    <n v="-531489404.13942498"/>
    <m/>
    <n v="-452806836.93461406"/>
    <s v="Sopra la media"/>
    <n v="-4150876854.9002466"/>
  </r>
  <r>
    <x v="8"/>
    <s v="PRY"/>
    <x v="604"/>
    <s v="BN.FIN.TOTL.CD"/>
    <n v="35021775.051293902"/>
    <n v="-619046684.80689204"/>
    <n v="-2928636876.29387"/>
    <n v="-604028537.23645306"/>
    <m/>
    <n v="-1029172580.8214803"/>
    <s v="Sopra la media"/>
    <n v="-21235573962.577915"/>
  </r>
  <r>
    <x v="8"/>
    <s v="PRY"/>
    <x v="1151"/>
    <s v="DT.NFL.BLAT.CD"/>
    <n v="25333824"/>
    <n v="30591172.100000001"/>
    <n v="3402293.5"/>
    <n v="-16221579.9"/>
    <m/>
    <n v="10776427.425000001"/>
    <s v="Sopra la media"/>
    <n v="-171802844.96250004"/>
  </r>
  <r>
    <x v="8"/>
    <s v="PRY"/>
    <x v="1152"/>
    <s v="DT.NFL.MIBR.CD"/>
    <n v="234180000"/>
    <n v="30707000"/>
    <n v="5483000"/>
    <n v="232864000"/>
    <m/>
    <n v="125808500"/>
    <s v="Sotto la media"/>
    <n v="420550607.14285719"/>
  </r>
  <r>
    <x v="8"/>
    <s v="PRY"/>
    <x v="1310"/>
    <s v="DT.NFL.MIDA.CD"/>
    <n v="-721000"/>
    <n v="-721000"/>
    <n v="-721000"/>
    <n v="-568000"/>
    <m/>
    <n v="-682750"/>
    <s v="Sotto la media"/>
    <n v="368555850"/>
  </r>
  <r>
    <x v="8"/>
    <s v="PRY"/>
    <x v="1153"/>
    <s v="DT.NFL.IMFN.CD"/>
    <m/>
    <m/>
    <n v="0"/>
    <m/>
    <m/>
    <n v="0"/>
    <s v="Sotto la media"/>
    <n v="218107845.28229162"/>
  </r>
  <r>
    <x v="8"/>
    <s v="PRY"/>
    <x v="1154"/>
    <s v="DT.NFL.MLAT.CD"/>
    <n v="1588320000"/>
    <n v="589930000"/>
    <n v="1336927000"/>
    <n v="830406000"/>
    <m/>
    <n v="1086395750"/>
    <s v="Sotto la media"/>
    <n v="1261263093.75"/>
  </r>
  <r>
    <x v="8"/>
    <s v="PRY"/>
    <x v="1155"/>
    <s v="DT.NFL.MOTH.CD"/>
    <n v="597499256.60000002"/>
    <n v="316373458"/>
    <n v="622736351.10000002"/>
    <n v="430491163.89999998"/>
    <m/>
    <n v="491775057.39999998"/>
    <s v="Sopra la media"/>
    <n v="179069613.28749999"/>
  </r>
  <r>
    <x v="8"/>
    <s v="PRY"/>
    <x v="1156"/>
    <s v="DT.NFL.RDBC.CD"/>
    <n v="-11937000"/>
    <n v="-11299000"/>
    <n v="-10335000"/>
    <n v="-8390000"/>
    <m/>
    <n v="-10490250"/>
    <s v="Sotto la media"/>
    <n v="25325900.949999999"/>
  </r>
  <r>
    <x v="8"/>
    <s v="PRY"/>
    <x v="1157"/>
    <s v="DT.NFL.RDBN.CD"/>
    <n v="735411000"/>
    <n v="159097000"/>
    <n v="653269000"/>
    <n v="190646000"/>
    <m/>
    <n v="434605750"/>
    <s v="Sopra la media"/>
    <n v="405371644.04999995"/>
  </r>
  <r>
    <x v="8"/>
    <s v="PRY"/>
    <x v="1158"/>
    <s v="DT.NFL.DPNG.CD"/>
    <n v="603749000"/>
    <n v="156402000"/>
    <n v="-389402000"/>
    <n v="-98591000"/>
    <m/>
    <n v="68039500"/>
    <s v="Sotto la media"/>
    <n v="2932198718.75"/>
  </r>
  <r>
    <x v="8"/>
    <s v="PRY"/>
    <x v="605"/>
    <s v="FM.AST.NFRG.CN"/>
    <n v="68120901686203.297"/>
    <n v="66083374602449.5"/>
    <n v="63192259783795.297"/>
    <n v="63842918313240.703"/>
    <n v="63588516616957.5"/>
    <n v="64965594200529.266"/>
    <s v="Sopra la media"/>
    <n v="52547876295916.586"/>
  </r>
  <r>
    <x v="8"/>
    <s v="PRY"/>
    <x v="1030"/>
    <s v="GC.LBL.TOTL.GD.ZS"/>
    <n v="9.2148912667946306"/>
    <n v="3.95681975556744"/>
    <n v="2.7243922825046201"/>
    <n v="4.1623552499013501"/>
    <m/>
    <n v="5.0146146386920103"/>
    <s v="Sotto la media"/>
    <n v="6.5805781294523351"/>
  </r>
  <r>
    <x v="8"/>
    <s v="PRY"/>
    <x v="1031"/>
    <s v="GC.LBL.TOTL.CN"/>
    <n v="22107881391373.898"/>
    <n v="10708495469965"/>
    <n v="7981019710850.9697"/>
    <n v="13032447040593"/>
    <m/>
    <n v="13457460903195.717"/>
    <s v="Sopra la media"/>
    <n v="12233161775401.945"/>
  </r>
  <r>
    <x v="8"/>
    <s v="PRY"/>
    <x v="606"/>
    <s v="GC.NLD.TOTL.GD.ZS"/>
    <n v="-5.7616100493214599"/>
    <n v="-3.3855465837743401"/>
    <n v="-2.6377298307532802"/>
    <n v="-3.8316253123538"/>
    <m/>
    <n v="-3.9041279440507202"/>
    <s v="Sopra la media"/>
    <n v="-5.8604481390775449"/>
  </r>
  <r>
    <x v="8"/>
    <s v="PRY"/>
    <x v="607"/>
    <s v="GC.NLD.TOTL.CN"/>
    <n v="-13822951123985.9"/>
    <n v="-9162436627216"/>
    <n v="-7727144841192.9697"/>
    <n v="-11996922647059"/>
    <m/>
    <n v="-10677363809863.467"/>
    <s v="Sotto la media"/>
    <n v="-10498280270599.375"/>
  </r>
  <r>
    <x v="8"/>
    <s v="PRY"/>
    <x v="608"/>
    <s v="SM.POP.NETM"/>
    <n v="-8226"/>
    <n v="-8226"/>
    <n v="-12500"/>
    <n v="-12500"/>
    <n v="-12451"/>
    <n v="-10780.6"/>
    <s v="Sotto la media"/>
    <n v="107403.6"/>
  </r>
  <r>
    <x v="8"/>
    <s v="PRY"/>
    <x v="1159"/>
    <s v="DT.ODA.ODAT.XP.ZS"/>
    <n v="4.6556966977866701"/>
    <n v="2.6187951055996601"/>
    <n v="1.3942449250789499"/>
    <m/>
    <m/>
    <n v="2.8895789094884266"/>
    <s v="Sotto la media"/>
    <n v="8.0427176335646831"/>
  </r>
  <r>
    <x v="8"/>
    <s v="PRY"/>
    <x v="1160"/>
    <s v="DT.ODA.ODAT.GN.ZS"/>
    <n v="0.890476912686053"/>
    <n v="0.45414277214544602"/>
    <n v="0.23829283783230101"/>
    <m/>
    <m/>
    <n v="0.52763750755460004"/>
    <s v="Sotto la media"/>
    <n v="1.5922706397773625"/>
  </r>
  <r>
    <x v="8"/>
    <s v="PRY"/>
    <x v="1244"/>
    <s v="DT.ODA.ODAT.GI.ZS"/>
    <n v="4.2912914723947502"/>
    <n v="1.8267597038869099"/>
    <n v="0.83269729472753695"/>
    <m/>
    <m/>
    <n v="2.3169161570030656"/>
    <s v="Sotto la media"/>
    <n v="6.4732502549839852"/>
  </r>
  <r>
    <x v="8"/>
    <s v="PRY"/>
    <x v="1161"/>
    <s v="DT.ODA.ODAT.MP.ZS"/>
    <n v="2.4722087609807502"/>
    <n v="1.0995314902201001"/>
    <n v="0.51743970610432"/>
    <m/>
    <m/>
    <n v="1.3630599857683903"/>
    <s v="Sotto la media"/>
    <n v="4.350328104324328"/>
  </r>
  <r>
    <x v="8"/>
    <s v="PRY"/>
    <x v="1162"/>
    <s v="DT.ODA.ODAT.PC.ZS"/>
    <n v="46.145071903406198"/>
    <n v="26.202158976169098"/>
    <n v="14.3067104892065"/>
    <m/>
    <m/>
    <n v="28.884647122927262"/>
    <s v="Sotto la media"/>
    <n v="40.700212727244484"/>
  </r>
  <r>
    <x v="8"/>
    <s v="PRY"/>
    <x v="1163"/>
    <s v="DT.ODA.ALLD.KD"/>
    <n v="321220001.22070301"/>
    <n v="175139999.38964799"/>
    <n v="101199996.94824199"/>
    <m/>
    <m/>
    <n v="199186665.8528643"/>
    <s v="Sotto la media"/>
    <n v="951801474.39462221"/>
  </r>
  <r>
    <x v="8"/>
    <s v="PRY"/>
    <x v="1164"/>
    <s v="DT.ODA.ALLD.CD"/>
    <n v="304730010.98632801"/>
    <n v="175139999.38964799"/>
    <n v="96720001.220703095"/>
    <m/>
    <m/>
    <n v="192196670.53222635"/>
    <s v="Sotto la media"/>
    <n v="920908885.81452525"/>
  </r>
  <r>
    <x v="8"/>
    <s v="PRY"/>
    <x v="1165"/>
    <s v="DT.ODA.ODAT.KD"/>
    <n v="321220001.22070301"/>
    <n v="175139999.38964799"/>
    <n v="101199996.94824199"/>
    <m/>
    <m/>
    <n v="199186665.8528643"/>
    <s v="Sotto la media"/>
    <n v="951801474.39462221"/>
  </r>
  <r>
    <x v="8"/>
    <s v="PRY"/>
    <x v="1166"/>
    <s v="DT.ODA.ODAT.CD"/>
    <n v="304730010.98632801"/>
    <n v="175139999.38964799"/>
    <n v="96720001.220703095"/>
    <m/>
    <m/>
    <n v="192196670.53222635"/>
    <s v="Sotto la media"/>
    <n v="920908885.81452525"/>
  </r>
  <r>
    <x v="8"/>
    <s v="PRY"/>
    <x v="1167"/>
    <s v="DT.NFL.FAOG.CD"/>
    <n v="369293.65992546099"/>
    <n v="365689.99290466303"/>
    <n v="592670.738697052"/>
    <m/>
    <m/>
    <n v="442551.46384239197"/>
    <s v="Sopra la media"/>
    <n v="381556.30555141863"/>
  </r>
  <r>
    <x v="8"/>
    <s v="PRY"/>
    <x v="1168"/>
    <s v="DT.NFL.IAEA.CD"/>
    <n v="89579.530060291305"/>
    <n v="779124.97520446801"/>
    <n v="287449.95594024699"/>
    <m/>
    <m/>
    <n v="385384.82040166878"/>
    <s v="Sotto la media"/>
    <n v="686400.09589769214"/>
  </r>
  <r>
    <x v="8"/>
    <s v="PRY"/>
    <x v="1245"/>
    <s v="DT.NFL.IFAD.CD"/>
    <n v="1236501.9321441699"/>
    <n v="-550000.01192092896"/>
    <n v="623120.00989913906"/>
    <m/>
    <m/>
    <n v="436540.6433741267"/>
    <s v="Sotto la media"/>
    <n v="3370400.4912149333"/>
  </r>
  <r>
    <x v="8"/>
    <s v="PRY"/>
    <x v="1169"/>
    <s v="DT.NFL.ILOG.CD"/>
    <n v="2100559.4730377202"/>
    <n v="1919800.04310608"/>
    <n v="1690328.71723175"/>
    <m/>
    <m/>
    <n v="1903562.7444585168"/>
    <s v="Sopra la media"/>
    <n v="1348007.007881447"/>
  </r>
  <r>
    <x v="8"/>
    <s v="PRY"/>
    <x v="1171"/>
    <s v="DT.NFL.SPRP.CD"/>
    <m/>
    <m/>
    <n v="67730.702459812193"/>
    <m/>
    <m/>
    <n v="67730.702459812193"/>
    <s v="Sotto la media"/>
    <n v="247325.84320008755"/>
  </r>
  <r>
    <x v="8"/>
    <s v="PRY"/>
    <x v="1172"/>
    <s v="DT.NFL.UNAI.CD"/>
    <m/>
    <m/>
    <n v="6000.0000521540596"/>
    <m/>
    <m/>
    <n v="6000.0000521540596"/>
    <s v="Sotto la media"/>
    <n v="58436.250488739483"/>
  </r>
  <r>
    <x v="8"/>
    <s v="PRY"/>
    <x v="1174"/>
    <s v="DT.NFL.UNDP.CD"/>
    <n v="579967.26036071801"/>
    <n v="596377.96878814697"/>
    <n v="535046.04101180995"/>
    <m/>
    <m/>
    <n v="570463.75672022498"/>
    <s v="Sotto la media"/>
    <n v="1361529.9882712185"/>
  </r>
  <r>
    <x v="8"/>
    <s v="PRY"/>
    <x v="1246"/>
    <s v="DT.NFL.UNFP.CD"/>
    <n v="1191969.9907302901"/>
    <n v="1118070.24478912"/>
    <n v="1203379.9886703501"/>
    <m/>
    <m/>
    <n v="1171140.0747299201"/>
    <s v="Sotto la media"/>
    <n v="2224254.6571152555"/>
  </r>
  <r>
    <x v="8"/>
    <s v="PRY"/>
    <x v="1175"/>
    <s v="DT.NFL.UNCF.CD"/>
    <n v="981999.99332428002"/>
    <n v="1067000.0314712501"/>
    <n v="925999.99904632603"/>
    <m/>
    <m/>
    <n v="991666.67461395205"/>
    <s v="Sotto la media"/>
    <n v="3906037.0237738988"/>
  </r>
  <r>
    <x v="8"/>
    <s v="PRY"/>
    <x v="1176"/>
    <s v="DT.NFL.UNWN.CD"/>
    <m/>
    <n v="104474.000632763"/>
    <n v="40740.3111457825"/>
    <m/>
    <m/>
    <n v="72607.155889272748"/>
    <s v="Sotto la media"/>
    <n v="588098.70015829778"/>
  </r>
  <r>
    <x v="8"/>
    <s v="PRY"/>
    <x v="1177"/>
    <s v="DT.NFL.WHOL.CD"/>
    <n v="768364.60828781105"/>
    <n v="1443099.9755859401"/>
    <n v="611075.22249221802"/>
    <m/>
    <m/>
    <n v="940846.60212198971"/>
    <s v="Sotto la media"/>
    <n v="1389782.7943717991"/>
  </r>
  <r>
    <x v="8"/>
    <s v="PRY"/>
    <x v="613"/>
    <s v="BN.GSR.FCTY.CD"/>
    <n v="-1216746167.96346"/>
    <n v="-1481395471.5055799"/>
    <n v="-1370973912.35675"/>
    <n v="-1596126034.5963099"/>
    <m/>
    <n v="-1416310396.605525"/>
    <s v="Sotto la media"/>
    <n v="5103383930.2963514"/>
  </r>
  <r>
    <x v="8"/>
    <s v="PRY"/>
    <x v="615"/>
    <s v="NY.GSR.NFCY.CN"/>
    <n v="-8201075615803.3096"/>
    <n v="-9388551359567.1602"/>
    <n v="-9525840707890.2891"/>
    <n v="-9995157939326.0293"/>
    <m/>
    <n v="-9277656405646.6973"/>
    <s v="Sotto la media"/>
    <n v="-1988246824638.9033"/>
  </r>
  <r>
    <x v="8"/>
    <s v="PRY"/>
    <x v="616"/>
    <s v="NY.GSR.NFCY.CD"/>
    <n v="-1211188546.1584599"/>
    <n v="-1385935321.5072899"/>
    <n v="-1364195687.0603499"/>
    <n v="-1371290079.6763999"/>
    <m/>
    <n v="-1333152408.6006248"/>
    <s v="Sotto la media"/>
    <n v="9567286508.3254948"/>
  </r>
  <r>
    <x v="8"/>
    <s v="PRY"/>
    <x v="617"/>
    <s v="BN.TRF.CURR.CD"/>
    <n v="523190662.70084399"/>
    <n v="534004690.61626202"/>
    <n v="539883259.86853504"/>
    <n v="676369436.31454206"/>
    <m/>
    <n v="568362012.37504578"/>
    <s v="Sopra la media"/>
    <n v="-12079594187.76174"/>
  </r>
  <r>
    <x v="8"/>
    <s v="PRY"/>
    <x v="618"/>
    <s v="NY.TRF.NCTR.CN"/>
    <n v="3542574935900"/>
    <n v="3617434656800"/>
    <n v="3781440646182.3301"/>
    <n v="4929970282357.8096"/>
    <m/>
    <n v="3967855130310.0352"/>
    <s v="Sotto la media"/>
    <n v="9986456708843.3633"/>
  </r>
  <r>
    <x v="8"/>
    <s v="PRY"/>
    <x v="619"/>
    <s v="NY.TRF.NCTR.CD"/>
    <n v="523190662.69819099"/>
    <n v="534004690.61659801"/>
    <n v="541540130.53396106"/>
    <n v="676369436.31454003"/>
    <m/>
    <n v="568776230.04082251"/>
    <s v="Sopra la media"/>
    <n v="-11466567460.273533"/>
  </r>
  <r>
    <x v="8"/>
    <s v="PRY"/>
    <x v="620"/>
    <s v="BN.GSR.MRCH.CD"/>
    <n v="1225782461.44958"/>
    <n v="628758728.63927495"/>
    <n v="-1928659466.3835399"/>
    <n v="696328255.80655301"/>
    <m/>
    <n v="155552494.87796697"/>
    <s v="Sopra la media"/>
    <n v="-16822018897.827393"/>
  </r>
  <r>
    <x v="8"/>
    <s v="PRY"/>
    <x v="621"/>
    <s v="BN.GSR.GNFS.CD"/>
    <n v="1357203465.60605"/>
    <n v="504547401.09246099"/>
    <n v="-2170819551.5019302"/>
    <n v="676464325.51129794"/>
    <m/>
    <n v="91848910.176969707"/>
    <s v="Sopra la media"/>
    <n v="-10071185243.064014"/>
  </r>
  <r>
    <x v="8"/>
    <s v="PRY"/>
    <x v="622"/>
    <s v="IC.BUS.NDNS.ZS"/>
    <n v="5.6104863730636799E-2"/>
    <n v="0.33473454951249199"/>
    <n v="0.69834719949588098"/>
    <m/>
    <m/>
    <n v="0.36306220424633656"/>
    <s v="Sotto la media"/>
    <n v="2.9567242301915986"/>
  </r>
  <r>
    <x v="8"/>
    <s v="PRY"/>
    <x v="623"/>
    <s v="IC.BUS.NREG"/>
    <n v="240"/>
    <n v="1453"/>
    <n v="3072"/>
    <m/>
    <m/>
    <n v="1588.3333333333333"/>
    <s v="Sotto la media"/>
    <n v="48956.248717948714"/>
  </r>
  <r>
    <x v="8"/>
    <s v="PRY"/>
    <x v="1179"/>
    <s v="SH.VAC.TTNS.ZS"/>
    <n v="95"/>
    <n v="96"/>
    <n v="96"/>
    <n v="95"/>
    <m/>
    <n v="95.5"/>
    <s v="Sopra la media"/>
    <n v="93.678571428571431"/>
  </r>
  <r>
    <x v="8"/>
    <s v="PRY"/>
    <x v="624"/>
    <s v="EN.GHG.N2O.ZG.AR5"/>
    <n v="86.858014420410399"/>
    <n v="84.988907376594597"/>
    <n v="75.696062118691103"/>
    <n v="75.457570715474205"/>
    <m/>
    <n v="80.750138657792576"/>
    <s v="Sopra la media"/>
    <n v="42.651951925995938"/>
  </r>
  <r>
    <x v="8"/>
    <s v="PRY"/>
    <x v="625"/>
    <s v="EN.GHG.N2O.MT.CE.AR5"/>
    <n v="6.7381000000000002"/>
    <n v="6.6707000000000001"/>
    <n v="6.3356000000000003"/>
    <n v="6.327"/>
    <m/>
    <n v="6.5178499999999993"/>
    <s v="Sotto la media"/>
    <n v="45.554412499999991"/>
  </r>
  <r>
    <x v="8"/>
    <s v="PRY"/>
    <x v="626"/>
    <s v="EN.GHG.N2O.AG.MT.CE.AR5"/>
    <n v="6.0548999999999999"/>
    <n v="6.0102000000000002"/>
    <n v="5.7586000000000004"/>
    <n v="5.742"/>
    <m/>
    <n v="5.8914250000000008"/>
    <s v="Sotto la media"/>
    <n v="29.655522222222221"/>
  </r>
  <r>
    <x v="8"/>
    <s v="PRY"/>
    <x v="627"/>
    <s v="EN.GHG.N2O.BU.MT.CE.AR5"/>
    <n v="4.3200000000000002E-2"/>
    <n v="4.1399999999999999E-2"/>
    <n v="4.0899999999999999E-2"/>
    <n v="4.0899999999999999E-2"/>
    <m/>
    <n v="4.1599999999999998E-2"/>
    <s v="Sotto la media"/>
    <n v="1.2284666666666668"/>
  </r>
  <r>
    <x v="8"/>
    <s v="PRY"/>
    <x v="628"/>
    <s v="EN.GHG.N2O.FE.MT.CE.AR5"/>
    <n v="1.34E-2"/>
    <n v="1.47E-2"/>
    <n v="1.4800000000000001E-2"/>
    <n v="1.4800000000000001E-2"/>
    <m/>
    <n v="1.4425E-2"/>
    <s v="Sotto la media"/>
    <n v="8.0289705882352957E-2"/>
  </r>
  <r>
    <x v="8"/>
    <s v="PRY"/>
    <x v="629"/>
    <s v="EN.GHG.N2O.IC.MT.CE.AR5"/>
    <n v="6.0199999999999997E-2"/>
    <n v="6.3500000000000001E-2"/>
    <n v="6.0999999999999999E-2"/>
    <n v="6.0999999999999999E-2"/>
    <m/>
    <n v="6.1425E-2"/>
    <s v="Sotto la media"/>
    <n v="0.55599852941176464"/>
  </r>
  <r>
    <x v="8"/>
    <s v="PRY"/>
    <x v="630"/>
    <s v="EN.GHG.N2O.IP.MT.CE.AR5"/>
    <n v="0.38140000000000002"/>
    <n v="0.34260000000000002"/>
    <n v="0.26979999999999998"/>
    <n v="0.27479999999999999"/>
    <m/>
    <n v="0.31714999999999999"/>
    <s v="Sotto la media"/>
    <n v="4.8710444444444452"/>
  </r>
  <r>
    <x v="8"/>
    <s v="PRY"/>
    <x v="631"/>
    <s v="EN.GHG.N2O.PI.MT.CE.AR5"/>
    <n v="0"/>
    <n v="0"/>
    <n v="0"/>
    <n v="0"/>
    <m/>
    <n v="0"/>
    <s v="Sotto la media"/>
    <n v="4.0051352941176477"/>
  </r>
  <r>
    <x v="8"/>
    <s v="PRY"/>
    <x v="632"/>
    <s v="EN.GHG.N2O.TR.MT.CE.AR5"/>
    <n v="0.1022"/>
    <n v="0.1153"/>
    <n v="0.1055"/>
    <n v="0.10680000000000001"/>
    <m/>
    <n v="0.10745"/>
    <s v="Sotto la media"/>
    <n v="3.0027573529411766"/>
  </r>
  <r>
    <x v="8"/>
    <s v="PRY"/>
    <x v="633"/>
    <s v="EN.GHG.N2O.WA.MT.CE.AR5"/>
    <n v="8.2799999999999999E-2"/>
    <n v="8.3099999999999993E-2"/>
    <n v="8.4900000000000003E-2"/>
    <n v="8.6699999999999999E-2"/>
    <m/>
    <n v="8.4375000000000006E-2"/>
    <s v="Sotto la media"/>
    <n v="2.5798666666666668"/>
  </r>
  <r>
    <x v="8"/>
    <s v="PRY"/>
    <x v="634"/>
    <s v="SH.DTH.1014"/>
    <n v="167"/>
    <n v="166"/>
    <n v="166"/>
    <n v="166"/>
    <m/>
    <n v="166.25"/>
    <s v="Sotto la media"/>
    <n v="1934.35"/>
  </r>
  <r>
    <x v="8"/>
    <s v="PRY"/>
    <x v="635"/>
    <s v="SH.DTH.1519"/>
    <n v="508"/>
    <n v="496"/>
    <n v="486"/>
    <n v="480"/>
    <m/>
    <n v="492.5"/>
    <s v="Sotto la media"/>
    <n v="3645.8833333333332"/>
  </r>
  <r>
    <x v="8"/>
    <s v="PRY"/>
    <x v="636"/>
    <s v="SH.DTH.2024"/>
    <n v="781"/>
    <n v="763"/>
    <n v="739"/>
    <n v="716"/>
    <m/>
    <n v="749.75"/>
    <s v="Sotto la media"/>
    <n v="6160.8833333333332"/>
  </r>
  <r>
    <x v="8"/>
    <s v="PRY"/>
    <x v="637"/>
    <s v="SH.DTH.0509"/>
    <n v="122"/>
    <n v="120"/>
    <n v="118"/>
    <n v="116"/>
    <m/>
    <n v="119"/>
    <s v="Sotto la media"/>
    <n v="1919.5"/>
  </r>
  <r>
    <x v="8"/>
    <s v="PRY"/>
    <x v="638"/>
    <s v="SH.DTH.IMRT"/>
    <n v="2317"/>
    <n v="2232"/>
    <n v="2149"/>
    <n v="2072"/>
    <m/>
    <n v="2192.5"/>
    <s v="Sotto la media"/>
    <n v="12006.866666666667"/>
  </r>
  <r>
    <x v="8"/>
    <s v="PRY"/>
    <x v="639"/>
    <s v="SH.MMR.DTHS"/>
    <n v="95"/>
    <n v="190"/>
    <n v="110"/>
    <n v="80"/>
    <m/>
    <n v="118.75"/>
    <s v="Sotto la media"/>
    <n v="536.08333333333326"/>
  </r>
  <r>
    <x v="8"/>
    <s v="PRY"/>
    <x v="640"/>
    <s v="SH.DTH.NMRT"/>
    <n v="1391"/>
    <n v="1344"/>
    <n v="1295"/>
    <n v="1242"/>
    <m/>
    <n v="1318"/>
    <s v="Sotto la media"/>
    <n v="7530.6833333333334"/>
  </r>
  <r>
    <x v="8"/>
    <s v="PRY"/>
    <x v="641"/>
    <s v="SH.DTH.MORT"/>
    <n v="2616"/>
    <n v="2518"/>
    <n v="2421"/>
    <n v="2332"/>
    <m/>
    <n v="2471.75"/>
    <s v="Sotto la media"/>
    <n v="15204.133333333335"/>
  </r>
  <r>
    <x v="8"/>
    <s v="PRY"/>
    <x v="1033"/>
    <s v="IC.TAX.METG"/>
    <m/>
    <m/>
    <m/>
    <n v="2.5"/>
    <m/>
    <n v="2.5"/>
    <s v="Sopra la media"/>
    <n v="1.85"/>
  </r>
  <r>
    <x v="8"/>
    <s v="PRY"/>
    <x v="643"/>
    <s v="PA.NUS.FCRF"/>
    <n v="6771.0974251965199"/>
    <n v="6774.1627348484899"/>
    <n v="6982.7523777669203"/>
    <n v="7288.8720537412801"/>
    <n v="7560.2475883774396"/>
    <n v="7075.4264359861309"/>
    <s v="Sopra la media"/>
    <n v="1318.2465739602219"/>
  </r>
  <r>
    <x v="8"/>
    <s v="PRY"/>
    <x v="644"/>
    <s v="NY.GDP.PETR.RT.ZS"/>
    <n v="2.99623174238903E-2"/>
    <n v="7.2963259304370295E-2"/>
    <m/>
    <m/>
    <m/>
    <n v="5.1462788364130298E-2"/>
    <s v="Sotto la media"/>
    <n v="0.880450479202604"/>
  </r>
  <r>
    <x v="8"/>
    <s v="PRY"/>
    <x v="645"/>
    <s v="TX.VAL.MMTL.ZS.UN"/>
    <n v="0.63368988364174705"/>
    <n v="1.09645716000824"/>
    <n v="1.4824229380214899"/>
    <n v="1.10275711839978"/>
    <n v="1.5016204482711999"/>
    <n v="1.1633895096684914"/>
    <s v="Sotto la media"/>
    <n v="8.5521819541865263"/>
  </r>
  <r>
    <x v="8"/>
    <s v="PRY"/>
    <x v="646"/>
    <s v="TM.VAL.MMTL.ZS.UN"/>
    <n v="1.31124805836846"/>
    <n v="1.5888857393579201"/>
    <n v="1.71214368194723"/>
    <n v="1.2507920482825701"/>
    <n v="1.5615414051835701"/>
    <n v="1.4849221866279501"/>
    <s v="Sotto la media"/>
    <n v="4.4876624150389679"/>
  </r>
  <r>
    <x v="8"/>
    <s v="PRY"/>
    <x v="647"/>
    <s v="GC.XPN.OTHR.ZS"/>
    <n v="4.6951126718443703"/>
    <n v="4.66294209500923"/>
    <n v="4.4000798745777798"/>
    <n v="4.6282331133862904"/>
    <m/>
    <n v="4.5965919387044174"/>
    <s v="Sotto la media"/>
    <n v="9.3397648745507453"/>
  </r>
  <r>
    <x v="8"/>
    <s v="PRY"/>
    <x v="648"/>
    <s v="GC.XPN.OTHR.CN"/>
    <n v="2080825336797"/>
    <n v="2112513382592"/>
    <n v="2131397362439"/>
    <n v="2757215589655"/>
    <m/>
    <n v="2270487917870.75"/>
    <s v="Sotto la media"/>
    <n v="8761239929402.0625"/>
  </r>
  <r>
    <x v="8"/>
    <s v="PRY"/>
    <x v="1180"/>
    <s v="SM.POP.OPIP.EA"/>
    <n v="2879"/>
    <n v="1910"/>
    <n v="1004"/>
    <n v="0"/>
    <m/>
    <n v="1448.25"/>
    <s v="Sotto la media"/>
    <n v="663881.60416666663"/>
  </r>
  <r>
    <x v="8"/>
    <s v="PRY"/>
    <x v="650"/>
    <s v="GC.TAX.OTHR.RV.ZS"/>
    <n v="0.73449890837638798"/>
    <n v="0.92581048846906699"/>
    <n v="0.86272497303741502"/>
    <n v="0.83115776236497596"/>
    <m/>
    <n v="0.83854803306196146"/>
    <s v="Sotto la media"/>
    <n v="1.6782105599550299"/>
  </r>
  <r>
    <x v="8"/>
    <s v="PRY"/>
    <x v="651"/>
    <s v="GC.TAX.OTHR.CN"/>
    <n v="291827921667"/>
    <n v="412696958934"/>
    <n v="430605005737"/>
    <n v="469577135427"/>
    <m/>
    <n v="401176755441.25"/>
    <s v="Sotto la media"/>
    <n v="865267848165.06873"/>
  </r>
  <r>
    <x v="8"/>
    <s v="PRY"/>
    <x v="652"/>
    <s v="SH.XPD.OOPC.CH.ZS"/>
    <n v="37.875827790000002"/>
    <n v="35.937679289999998"/>
    <n v="38.909900669999999"/>
    <m/>
    <m/>
    <n v="37.57446925"/>
    <s v="Sopra la media"/>
    <n v="22.174384141583332"/>
  </r>
  <r>
    <x v="8"/>
    <s v="PRY"/>
    <x v="653"/>
    <s v="SH.XPD.OOPC.PC.CD"/>
    <n v="155.97936566000001"/>
    <n v="172.54153604999999"/>
    <n v="186.84298276000001"/>
    <m/>
    <m/>
    <n v="171.78796149000001"/>
    <s v="Sotto la media"/>
    <n v="424.59582428916661"/>
  </r>
  <r>
    <x v="8"/>
    <s v="PRY"/>
    <x v="654"/>
    <s v="SH.XPD.OOPC.PP.CD"/>
    <n v="409.75862069171302"/>
    <n v="436.933611893185"/>
    <n v="485.32593287150701"/>
    <m/>
    <m/>
    <n v="444.00605515213493"/>
    <s v="Sotto la media"/>
    <n v="603.49662382926624"/>
  </r>
  <r>
    <x v="8"/>
    <s v="PRY"/>
    <x v="655"/>
    <s v="SL.TLF.PART.FE.ZS"/>
    <n v="51.83"/>
    <n v="45.84"/>
    <n v="43.92"/>
    <n v="43.15"/>
    <m/>
    <n v="46.185000000000002"/>
    <s v="Sopra la media"/>
    <n v="43.077222222222225"/>
  </r>
  <r>
    <x v="8"/>
    <s v="PRY"/>
    <x v="656"/>
    <s v="SL.TLF.PART.MA.ZS"/>
    <n v="38.26"/>
    <n v="29.87"/>
    <n v="27.68"/>
    <n v="27.37"/>
    <m/>
    <n v="30.795000000000002"/>
    <s v="Sopra la media"/>
    <n v="25.58688888888889"/>
  </r>
  <r>
    <x v="8"/>
    <s v="PRY"/>
    <x v="657"/>
    <s v="SL.TLF.PART.ZS"/>
    <n v="43.75"/>
    <n v="36.46"/>
    <n v="34.450000000000003"/>
    <n v="33.99"/>
    <m/>
    <n v="37.162500000000001"/>
    <s v="Sopra la media"/>
    <n v="33.372472222222221"/>
  </r>
  <r>
    <x v="8"/>
    <s v="PRY"/>
    <x v="658"/>
    <s v="IP.PAT.NRES"/>
    <n v="323"/>
    <n v="354"/>
    <m/>
    <m/>
    <m/>
    <n v="338.5"/>
    <s v="Sotto la media"/>
    <n v="41641.346153846156"/>
  </r>
  <r>
    <x v="8"/>
    <s v="PRY"/>
    <x v="659"/>
    <s v="IP.PAT.RESD"/>
    <n v="14"/>
    <n v="10"/>
    <m/>
    <m/>
    <m/>
    <n v="12"/>
    <s v="Sotto la media"/>
    <n v="131580.11538461538"/>
  </r>
  <r>
    <x v="8"/>
    <s v="PRY"/>
    <x v="660"/>
    <s v="SH.STA.ODFC.ZS"/>
    <n v="0.61037619851062497"/>
    <n v="0.59690740717200097"/>
    <n v="0.32253006963658398"/>
    <m/>
    <m/>
    <n v="0.50993789177307003"/>
    <s v="Sotto la media"/>
    <n v="3.5703766863108477"/>
  </r>
  <r>
    <x v="8"/>
    <s v="PRY"/>
    <x v="661"/>
    <s v="SH.STA.ODFC.RU.ZS"/>
    <n v="0.909691478968078"/>
    <n v="0.88856379033705202"/>
    <n v="0.86743610170603302"/>
    <m/>
    <m/>
    <n v="0.88856379033705435"/>
    <s v="Sotto la media"/>
    <n v="7.2622236195257734"/>
  </r>
  <r>
    <x v="8"/>
    <s v="PRY"/>
    <x v="662"/>
    <s v="SH.STA.ODFC.UR.ZS"/>
    <n v="0.428345630590522"/>
    <n v="0.42188371918008899"/>
    <n v="0"/>
    <m/>
    <m/>
    <n v="0.28340978325687033"/>
    <s v="Sotto la media"/>
    <n v="1.7768168767458399"/>
  </r>
  <r>
    <x v="8"/>
    <s v="PRY"/>
    <x v="663"/>
    <s v="SH.H2O.BASW.ZS"/>
    <n v="99.593470782749094"/>
    <n v="99.595898232420495"/>
    <n v="99.598392810458506"/>
    <m/>
    <m/>
    <n v="99.595920608542698"/>
    <s v="Sopra la media"/>
    <n v="94.820452068433084"/>
  </r>
  <r>
    <x v="8"/>
    <s v="PRY"/>
    <x v="1034"/>
    <s v="SH.H2O.BASW.RU.ZS"/>
    <n v="99.111227531630902"/>
    <n v="99.111227531630902"/>
    <n v="99.111227531630902"/>
    <m/>
    <m/>
    <n v="99.111227531630902"/>
    <s v="Sopra la media"/>
    <n v="88.294366704444087"/>
  </r>
  <r>
    <x v="8"/>
    <s v="PRY"/>
    <x v="1035"/>
    <s v="SH.H2O.BASW.UR.ZS"/>
    <n v="99.8867485356581"/>
    <n v="99.8867485356581"/>
    <n v="99.8867485356581"/>
    <m/>
    <m/>
    <n v="99.8867485356581"/>
    <s v="Sopra la media"/>
    <n v="97.573586052913697"/>
  </r>
  <r>
    <x v="8"/>
    <s v="PRY"/>
    <x v="664"/>
    <s v="SH.STA.BASS.ZS"/>
    <n v="92.746273665983793"/>
    <n v="93.602745592136898"/>
    <n v="94.572748440331196"/>
    <m/>
    <m/>
    <n v="93.640589232817277"/>
    <s v="Sopra la media"/>
    <n v="87.063172497838025"/>
  </r>
  <r>
    <x v="8"/>
    <s v="PRY"/>
    <x v="665"/>
    <s v="SH.STA.BASS.RU.ZS"/>
    <n v="88.812263880688604"/>
    <n v="90.698354907633401"/>
    <n v="92.584445934578198"/>
    <m/>
    <m/>
    <n v="90.698354907633401"/>
    <s v="Sopra la media"/>
    <n v="81.018719292349914"/>
  </r>
  <r>
    <x v="8"/>
    <s v="PRY"/>
    <x v="666"/>
    <s v="SH.STA.BASS.UR.ZS"/>
    <n v="95.138766068509398"/>
    <n v="95.345675620488194"/>
    <n v="95.749627710976398"/>
    <m/>
    <m/>
    <n v="95.411356466658006"/>
    <s v="Sopra la media"/>
    <n v="87.235536809784151"/>
  </r>
  <r>
    <x v="8"/>
    <s v="PRY"/>
    <x v="667"/>
    <s v="SH.H2O.SMDW.ZS"/>
    <n v="64.084221431350997"/>
    <n v="64.151447608488695"/>
    <n v="64.220604270436596"/>
    <m/>
    <m/>
    <n v="64.152091103425434"/>
    <s v="Sotto la media"/>
    <n v="85.312085570779615"/>
  </r>
  <r>
    <x v="8"/>
    <s v="PRY"/>
    <x v="1036"/>
    <s v="SH.H2O.SMDW.RU.ZS"/>
    <n v="50.728686295823998"/>
    <n v="50.728686295823998"/>
    <n v="50.728686295823998"/>
    <m/>
    <m/>
    <n v="50.728686295823998"/>
    <s v="Sotto la media"/>
    <n v="61.677171277429743"/>
  </r>
  <r>
    <x v="8"/>
    <s v="PRY"/>
    <x v="1037"/>
    <s v="SH.H2O.SMDW.UR.ZS"/>
    <n v="72.206476960342698"/>
    <n v="72.206476960342698"/>
    <n v="72.206476960342698"/>
    <m/>
    <m/>
    <n v="72.206476960342698"/>
    <s v="Sotto la media"/>
    <n v="84.779572893495924"/>
  </r>
  <r>
    <x v="8"/>
    <s v="PRY"/>
    <x v="668"/>
    <s v="SH.STA.SMSS.ZS"/>
    <n v="54.384269720112897"/>
    <n v="54.738907248447397"/>
    <n v="55.193131675475797"/>
    <m/>
    <m/>
    <n v="54.772102881345369"/>
    <s v="Sotto la media"/>
    <n v="66.447144237067803"/>
  </r>
  <r>
    <x v="8"/>
    <s v="PRY"/>
    <x v="669"/>
    <s v="SH.STA.SMSS.RU.ZS"/>
    <n v="56.670237942264798"/>
    <n v="57.8239349681836"/>
    <n v="58.977631994102303"/>
    <m/>
    <m/>
    <n v="57.823934968183572"/>
    <s v="Sotto la media"/>
    <n v="59.792896377450717"/>
  </r>
  <r>
    <x v="8"/>
    <s v="PRY"/>
    <x v="670"/>
    <s v="SH.STA.SMSS.UR.ZS"/>
    <n v="52.994042197204202"/>
    <n v="52.8875739540455"/>
    <n v="52.953085909335698"/>
    <m/>
    <m/>
    <n v="52.944900686861807"/>
    <s v="Sotto la media"/>
    <n v="60.393247867271633"/>
  </r>
  <r>
    <x v="8"/>
    <s v="PRY"/>
    <x v="1305"/>
    <s v="SH.STA.HYGN.ZS"/>
    <n v="80.153064601431794"/>
    <m/>
    <m/>
    <m/>
    <m/>
    <n v="80.153064601431794"/>
    <s v="Sopra la media"/>
    <n v="62.726376925426308"/>
  </r>
  <r>
    <x v="8"/>
    <s v="PRY"/>
    <x v="1306"/>
    <s v="SH.STA.HYGN.RU.ZS"/>
    <n v="71.993607247310393"/>
    <m/>
    <m/>
    <m/>
    <m/>
    <n v="71.993607247310393"/>
    <s v="Sopra la media"/>
    <n v="50.90664846068421"/>
  </r>
  <r>
    <x v="8"/>
    <s v="PRY"/>
    <x v="1307"/>
    <s v="SH.STA.HYGN.UR.ZS"/>
    <n v="85.115290962288896"/>
    <m/>
    <m/>
    <m/>
    <m/>
    <n v="85.115290962288896"/>
    <s v="Sopra la media"/>
    <n v="69.716158086807766"/>
  </r>
  <r>
    <x v="8"/>
    <s v="PRY"/>
    <x v="671"/>
    <s v="AG.LND.CROP.ZS"/>
    <n v="0.23377296753083299"/>
    <n v="0.234945884721873"/>
    <n v="0.20769822954020201"/>
    <m/>
    <m/>
    <n v="0.22547236059763601"/>
    <s v="Sotto la media"/>
    <n v="3.0900644607203209"/>
  </r>
  <r>
    <x v="8"/>
    <s v="PRY"/>
    <x v="672"/>
    <s v="SE.PRM.PRS5.FE.ZS"/>
    <m/>
    <n v="98.762039184570298"/>
    <n v="98.335289001464801"/>
    <m/>
    <m/>
    <n v="98.54866409301755"/>
    <s v="Sopra la media"/>
    <n v="93.335783216688355"/>
  </r>
  <r>
    <x v="8"/>
    <s v="PRY"/>
    <x v="673"/>
    <s v="SE.PRM.PRS5.MA.ZS"/>
    <m/>
    <n v="98.544036865234403"/>
    <n v="94.330596923828097"/>
    <m/>
    <m/>
    <n v="96.43731689453125"/>
    <s v="Sopra la media"/>
    <n v="91.606169806586379"/>
  </r>
  <r>
    <x v="8"/>
    <s v="PRY"/>
    <x v="674"/>
    <s v="SE.PRM.PRS5.ZS"/>
    <m/>
    <n v="98.649559020996094"/>
    <n v="96.265586853027301"/>
    <m/>
    <m/>
    <n v="97.45757293701169"/>
    <s v="Sopra la media"/>
    <n v="91.729911622546965"/>
  </r>
  <r>
    <x v="8"/>
    <s v="PRY"/>
    <x v="675"/>
    <s v="SE.PRM.PRSL.FE.ZS"/>
    <m/>
    <n v="97.418991088867202"/>
    <n v="97.298316955566406"/>
    <m/>
    <m/>
    <n v="97.358654022216797"/>
    <s v="Sopra la media"/>
    <n v="89.911526876782617"/>
  </r>
  <r>
    <x v="8"/>
    <s v="PRY"/>
    <x v="676"/>
    <s v="SE.PRM.PRSL.MA.ZS"/>
    <m/>
    <n v="96.736610412597699"/>
    <n v="92.846496582031193"/>
    <m/>
    <m/>
    <n v="94.791553497314453"/>
    <s v="Sopra la media"/>
    <n v="86.994246649363689"/>
  </r>
  <r>
    <x v="8"/>
    <s v="PRY"/>
    <x v="677"/>
    <s v="SE.PRM.PRSL.ZS"/>
    <m/>
    <n v="97.067329406738295"/>
    <n v="94.993316650390597"/>
    <m/>
    <m/>
    <n v="96.030323028564453"/>
    <s v="Sopra la media"/>
    <n v="88.193005720774337"/>
  </r>
  <r>
    <x v="8"/>
    <s v="PRY"/>
    <x v="678"/>
    <s v="BM.TRF.PWKR.CD.DT"/>
    <n v="72848947.5919974"/>
    <n v="65039100.4626415"/>
    <n v="64760434.828809798"/>
    <n v="81362353.552648306"/>
    <m/>
    <n v="71002709.109024256"/>
    <s v="Sotto la media"/>
    <n v="9947941616.5334511"/>
  </r>
  <r>
    <x v="8"/>
    <s v="PRY"/>
    <x v="679"/>
    <s v="BX.TRF.PWKR.DT.GD.ZS"/>
    <n v="1.64741492260652"/>
    <n v="1.4652587228468099"/>
    <n v="1.41178944682987"/>
    <n v="1.7359936156315401"/>
    <m/>
    <n v="1.5651141769786849"/>
    <s v="Sotto la media"/>
    <n v="4.1243344693056301"/>
  </r>
  <r>
    <x v="8"/>
    <s v="PRY"/>
    <x v="680"/>
    <s v="BX.TRF.PWKR.CD.DT"/>
    <n v="583714988.89973605"/>
    <n v="585384046.20830798"/>
    <n v="592286768.13238001"/>
    <n v="745717992.63679898"/>
    <m/>
    <n v="626775948.96930575"/>
    <s v="Sotto la media"/>
    <n v="5909142351.060689"/>
  </r>
  <r>
    <x v="8"/>
    <s v="PRY"/>
    <x v="681"/>
    <s v="BX.TRF.PWKR.CD"/>
    <n v="583714988.89973605"/>
    <n v="585384046.20830798"/>
    <n v="592286768.13238001"/>
    <n v="745717992.63679898"/>
    <m/>
    <n v="626775948.96930575"/>
    <s v="Sotto la media"/>
    <n v="3283362810.350378"/>
  </r>
  <r>
    <x v="8"/>
    <s v="PRY"/>
    <x v="682"/>
    <s v="SH.MED.PHYS.ZS"/>
    <n v="1.133"/>
    <n v="3.242"/>
    <n v="3.8820000000000001"/>
    <m/>
    <m/>
    <n v="2.7523333333333331"/>
    <s v="Sopra la media"/>
    <n v="2.485698412698413"/>
  </r>
  <r>
    <x v="8"/>
    <s v="PRY"/>
    <x v="683"/>
    <s v="EN.ATM.PM25.MC.M3"/>
    <n v="10.0891599097852"/>
    <m/>
    <m/>
    <m/>
    <m/>
    <n v="10.0891599097852"/>
    <s v="Sotto la media"/>
    <n v="21.779362587959181"/>
  </r>
  <r>
    <x v="8"/>
    <s v="PRY"/>
    <x v="1181"/>
    <s v="DT.NFL.PNGB.CD"/>
    <n v="550000000"/>
    <n v="300000000"/>
    <n v="-300000000"/>
    <m/>
    <m/>
    <n v="183333333.33333334"/>
    <s v="Sotto la media"/>
    <n v="485333975"/>
  </r>
  <r>
    <x v="8"/>
    <s v="PRY"/>
    <x v="1182"/>
    <s v="DT.NFL.PNGC.CD"/>
    <n v="53749000"/>
    <n v="-143598000"/>
    <n v="-89402000"/>
    <n v="-98591000"/>
    <m/>
    <n v="-69460500"/>
    <s v="Sotto la media"/>
    <n v="1654750281.25"/>
  </r>
  <r>
    <x v="8"/>
    <s v="PRY"/>
    <x v="684"/>
    <s v="PV.EST"/>
    <n v="1.6717767342925099E-2"/>
    <n v="-9.3793228734284596E-4"/>
    <n v="3.55493128299713E-2"/>
    <n v="8.2041628658771501E-2"/>
    <m/>
    <n v="3.3342694136081263E-2"/>
    <s v="Sotto la media"/>
    <n v="6.1606744697200878E-2"/>
  </r>
  <r>
    <x v="8"/>
    <s v="PRY"/>
    <x v="685"/>
    <s v="PV.NO.SRC"/>
    <n v="5"/>
    <n v="6"/>
    <n v="6"/>
    <n v="7"/>
    <m/>
    <n v="6"/>
    <s v="Sotto la media"/>
    <n v="6.421875"/>
  </r>
  <r>
    <x v="8"/>
    <s v="PRY"/>
    <x v="686"/>
    <s v="PV.PER.RNK"/>
    <n v="48.113208770752003"/>
    <n v="47.169811248779297"/>
    <n v="47.169811248779297"/>
    <n v="49.289100646972699"/>
    <m/>
    <n v="47.935482978820829"/>
    <s v="Sotto la media"/>
    <n v="48.339485585689545"/>
  </r>
  <r>
    <x v="8"/>
    <s v="PRY"/>
    <x v="687"/>
    <s v="PV.PER.RNK.LOWER"/>
    <n v="33.490566253662102"/>
    <n v="32.547168731689503"/>
    <n v="34.9056587219238"/>
    <n v="35.5450248718262"/>
    <m/>
    <n v="34.122104644775405"/>
    <s v="Sotto la media"/>
    <n v="35.780383571982384"/>
  </r>
  <r>
    <x v="8"/>
    <s v="PRY"/>
    <x v="688"/>
    <s v="PV.PER.RNK.UPPER"/>
    <n v="58.490566253662102"/>
    <n v="58.018867492675803"/>
    <n v="58.018867492675803"/>
    <n v="60.663505554199197"/>
    <m/>
    <n v="58.797951698303223"/>
    <s v="Sotto la media"/>
    <n v="61.754867672920227"/>
  </r>
  <r>
    <x v="8"/>
    <s v="PRY"/>
    <x v="689"/>
    <s v="PV.STD.ERR"/>
    <n v="0.23762483894825001"/>
    <n v="0.234710082411766"/>
    <n v="0.23304978013038599"/>
    <n v="0.22371858358383201"/>
    <m/>
    <n v="0.2322758212685585"/>
    <s v="Sopra la media"/>
    <n v="0.23058227682486188"/>
  </r>
  <r>
    <x v="8"/>
    <s v="PRY"/>
    <x v="690"/>
    <s v="SP.POP.0004.FE.5Y"/>
    <n v="10.1627097800959"/>
    <n v="10.0292666779212"/>
    <n v="9.8872431975474697"/>
    <n v="9.7276088386363799"/>
    <m/>
    <n v="9.9517071235502375"/>
    <s v="Sopra la media"/>
    <n v="7.6008546171051528"/>
  </r>
  <r>
    <x v="8"/>
    <s v="PRY"/>
    <x v="691"/>
    <s v="SP.POP.0004.MA.5Y"/>
    <n v="10.5398304126625"/>
    <n v="10.4144387417515"/>
    <n v="10.2788946116386"/>
    <n v="10.1206940453875"/>
    <m/>
    <n v="10.338464452860025"/>
    <s v="Sopra la media"/>
    <n v="7.8144312500419213"/>
  </r>
  <r>
    <x v="8"/>
    <s v="PRY"/>
    <x v="692"/>
    <s v="SP.POP.0014.TO.ZS"/>
    <n v="29.134273088755201"/>
    <n v="29.021935668418401"/>
    <n v="28.926431676879002"/>
    <n v="28.781004963950199"/>
    <m/>
    <n v="28.965911349500701"/>
    <s v="Sopra la media"/>
    <n v="23.174034258868588"/>
  </r>
  <r>
    <x v="8"/>
    <s v="PRY"/>
    <x v="693"/>
    <s v="SP.POP.0014.FE.IN"/>
    <n v="940525"/>
    <n v="948253"/>
    <n v="955844"/>
    <n v="962731"/>
    <m/>
    <n v="951838.25"/>
    <s v="Sotto la media"/>
    <n v="10504803.819444444"/>
  </r>
  <r>
    <x v="8"/>
    <s v="PRY"/>
    <x v="694"/>
    <s v="SP.POP.0014.FE.ZS"/>
    <n v="28.614656916949301"/>
    <n v="28.484260637144299"/>
    <n v="28.372315024464701"/>
    <n v="28.2181011024261"/>
    <m/>
    <n v="28.422333420246101"/>
    <s v="Sopra la media"/>
    <n v="22.9099733767485"/>
  </r>
  <r>
    <x v="8"/>
    <s v="PRY"/>
    <x v="695"/>
    <s v="SP.POP.0014.MA.IN"/>
    <n v="983426"/>
    <n v="991626"/>
    <n v="999717"/>
    <n v="1007084"/>
    <m/>
    <n v="995463.25"/>
    <s v="Sotto la media"/>
    <n v="11672827.097222224"/>
  </r>
  <r>
    <x v="8"/>
    <s v="PRY"/>
    <x v="696"/>
    <s v="SP.POP.0014.MA.ZS"/>
    <n v="29.649187865083899"/>
    <n v="29.555428387488998"/>
    <n v="29.476855886956098"/>
    <n v="29.340522282089701"/>
    <m/>
    <n v="29.505498605404675"/>
    <s v="Sopra la media"/>
    <n v="23.563731760869491"/>
  </r>
  <r>
    <x v="8"/>
    <s v="PRY"/>
    <x v="697"/>
    <s v="SP.POP.0014.TO"/>
    <n v="1923951"/>
    <n v="1939879"/>
    <n v="1955561"/>
    <n v="1969814"/>
    <m/>
    <n v="1947301.25"/>
    <s v="Sotto la media"/>
    <n v="22177630.944444444"/>
  </r>
  <r>
    <x v="8"/>
    <s v="PRY"/>
    <x v="698"/>
    <s v="SP.POP.0509.FE.5Y"/>
    <n v="9.5474121309229503"/>
    <n v="9.5901613737525704"/>
    <n v="9.6208086123436196"/>
    <n v="9.6174746786691205"/>
    <m/>
    <n v="9.5939641989220661"/>
    <s v="Sopra la media"/>
    <n v="7.7341985184284638"/>
  </r>
  <r>
    <x v="8"/>
    <s v="PRY"/>
    <x v="699"/>
    <s v="SP.POP.0509.MA.5Y"/>
    <n v="9.8951573393631005"/>
    <n v="9.9534147606359191"/>
    <n v="9.9974288905426807"/>
    <n v="10.001069223324301"/>
    <m/>
    <n v="9.9617675534664993"/>
    <s v="Sopra la media"/>
    <n v="7.9561227253007623"/>
  </r>
  <r>
    <x v="8"/>
    <s v="PRY"/>
    <x v="700"/>
    <s v="SP.POP.1014.FE.5Y"/>
    <n v="8.9045350059304198"/>
    <n v="8.8648325854705305"/>
    <n v="8.86426321457364"/>
    <n v="8.8730175851205892"/>
    <m/>
    <n v="8.8766620977737958"/>
    <s v="Sopra la media"/>
    <n v="7.5749202412148815"/>
  </r>
  <r>
    <x v="8"/>
    <s v="PRY"/>
    <x v="701"/>
    <s v="SP.POP.1014.MA.5Y"/>
    <n v="9.2142001130582205"/>
    <n v="9.1875748851016592"/>
    <n v="9.2005323847747906"/>
    <n v="9.2187590133778201"/>
    <m/>
    <n v="9.2052665990781222"/>
    <s v="Sopra la media"/>
    <n v="7.7931777855268036"/>
  </r>
  <r>
    <x v="8"/>
    <s v="PRY"/>
    <x v="702"/>
    <s v="SP.POP.1519.FE.5Y"/>
    <n v="8.7260214103745408"/>
    <n v="8.5654972211224703"/>
    <n v="8.4479443336938793"/>
    <n v="8.3652133744930701"/>
    <m/>
    <n v="8.5261690849209906"/>
    <s v="Sopra la media"/>
    <n v="7.2419374072164189"/>
  </r>
  <r>
    <x v="8"/>
    <s v="PRY"/>
    <x v="703"/>
    <s v="SP.POP.1519.MA.5Y"/>
    <n v="9.0030525720746208"/>
    <n v="8.8497052283958304"/>
    <n v="8.7406074894767301"/>
    <n v="8.6650499155401004"/>
    <m/>
    <n v="8.8146038013718204"/>
    <s v="Sopra la media"/>
    <n v="7.470633696004974"/>
  </r>
  <r>
    <x v="8"/>
    <s v="PRY"/>
    <x v="704"/>
    <s v="SP.POP.1564.TO.ZS"/>
    <n v="64.715688739690606"/>
    <n v="64.790523357981598"/>
    <n v="64.842657249561597"/>
    <n v="64.849719745896707"/>
    <m/>
    <n v="64.799647273282631"/>
    <s v="Sotto la media"/>
    <n v="65.682462308323522"/>
  </r>
  <r>
    <x v="8"/>
    <s v="PRY"/>
    <x v="705"/>
    <s v="SP.POP.1564.FE.IN"/>
    <n v="2123492"/>
    <n v="2152619"/>
    <n v="2179551"/>
    <n v="2206825"/>
    <m/>
    <n v="2165621.75"/>
    <s v="Sotto la media"/>
    <n v="40133303.736111112"/>
  </r>
  <r>
    <x v="8"/>
    <s v="PRY"/>
    <x v="706"/>
    <s v="SP.POP.1564.FE.ZS"/>
    <n v="64.605386075391905"/>
    <n v="64.661830640766894"/>
    <n v="64.695606797643904"/>
    <n v="64.683118448373094"/>
    <m/>
    <n v="64.661485490543953"/>
    <s v="Sotto la media"/>
    <n v="64.799983599963312"/>
  </r>
  <r>
    <x v="8"/>
    <s v="PRY"/>
    <x v="707"/>
    <s v="SP.POP.1564.MA.IN"/>
    <n v="2150163"/>
    <n v="2178097"/>
    <n v="2204114"/>
    <n v="2231584"/>
    <m/>
    <n v="2190989.5"/>
    <s v="Sotto la media"/>
    <n v="42153680.111111112"/>
  </r>
  <r>
    <x v="8"/>
    <s v="PRY"/>
    <x v="708"/>
    <s v="SP.POP.1564.MA.ZS"/>
    <n v="64.824993404936905"/>
    <n v="64.918215037226503"/>
    <n v="64.988727807964096"/>
    <n v="65.015318736346998"/>
    <m/>
    <n v="64.936813746618625"/>
    <s v="Sotto la media"/>
    <n v="66.435246710485501"/>
  </r>
  <r>
    <x v="8"/>
    <s v="PRY"/>
    <x v="709"/>
    <s v="SP.POP.1564.TO"/>
    <n v="4273655"/>
    <n v="4330717"/>
    <n v="4383665"/>
    <n v="4438409"/>
    <m/>
    <n v="4356611.5"/>
    <s v="Sotto la media"/>
    <n v="82286983.833333328"/>
  </r>
  <r>
    <x v="8"/>
    <s v="PRY"/>
    <x v="710"/>
    <s v="SP.POP.2024.FE.5Y"/>
    <n v="9.1008467188105904"/>
    <n v="8.9156730374684408"/>
    <n v="8.6990773337069491"/>
    <n v="8.4548595031051494"/>
    <m/>
    <n v="8.7926141482727829"/>
    <s v="Sopra la media"/>
    <n v="7.2185766796791508"/>
  </r>
  <r>
    <x v="8"/>
    <s v="PRY"/>
    <x v="711"/>
    <s v="SP.POP.2024.MA.5Y"/>
    <n v="9.3280120595439993"/>
    <n v="9.1544317077677793"/>
    <n v="8.9471513168680108"/>
    <n v="8.7063475739118807"/>
    <m/>
    <n v="9.0339856645229162"/>
    <s v="Sopra la media"/>
    <n v="7.5515782228926343"/>
  </r>
  <r>
    <x v="8"/>
    <s v="PRY"/>
    <x v="712"/>
    <s v="SP.POP.2529.FE.5Y"/>
    <n v="8.8963052781762109"/>
    <n v="8.8390894437498808"/>
    <n v="8.7589034150882306"/>
    <n v="8.6502285631881399"/>
    <m/>
    <n v="8.7861316750506155"/>
    <s v="Sopra la media"/>
    <n v="7.4315636290436"/>
  </r>
  <r>
    <x v="8"/>
    <s v="PRY"/>
    <x v="713"/>
    <s v="SP.POP.2529.MA.5Y"/>
    <n v="9.0593404936875803"/>
    <n v="9.0109056552036595"/>
    <n v="8.9409299396261108"/>
    <n v="8.8408162456684796"/>
    <m/>
    <n v="8.9629980835464576"/>
    <s v="Sopra la media"/>
    <n v="7.7939464895142523"/>
  </r>
  <r>
    <x v="8"/>
    <s v="PRY"/>
    <x v="714"/>
    <s v="SP.POP.3034.FE.5Y"/>
    <n v="8.2642135080408696"/>
    <n v="8.3039655252171602"/>
    <n v="8.3233054273579903"/>
    <n v="8.3054639439958606"/>
    <m/>
    <n v="8.2992371011529702"/>
    <s v="Sopra la media"/>
    <n v="7.4624326230638856"/>
  </r>
  <r>
    <x v="8"/>
    <s v="PRY"/>
    <x v="715"/>
    <s v="SP.POP.3034.MA.5Y"/>
    <n v="8.3847597512719094"/>
    <n v="8.4303933665957302"/>
    <n v="8.4561342779605209"/>
    <n v="8.4417220846766607"/>
    <m/>
    <n v="8.4282523701262058"/>
    <s v="Sopra la media"/>
    <n v="7.9024184681942193"/>
  </r>
  <r>
    <x v="8"/>
    <s v="PRY"/>
    <x v="716"/>
    <s v="SP.POP.3539.FE.5Y"/>
    <n v="7.1057386150235304"/>
    <n v="7.2622093683408"/>
    <n v="7.3929215549616298"/>
    <n v="7.4979453347668104"/>
    <m/>
    <n v="7.3147037182731935"/>
    <s v="Sopra la media"/>
    <n v="6.9768969408275234"/>
  </r>
  <r>
    <x v="8"/>
    <s v="PRY"/>
    <x v="717"/>
    <s v="SP.POP.3539.MA.5Y"/>
    <n v="7.18905596382137"/>
    <n v="7.35274832048737"/>
    <n v="7.4882088684405801"/>
    <n v="7.5955789509258498"/>
    <m/>
    <n v="7.4063980259187918"/>
    <s v="Sopra la media"/>
    <n v="7.3577070499321691"/>
  </r>
  <r>
    <x v="8"/>
    <s v="PRY"/>
    <x v="718"/>
    <s v="SP.POP.4044.FE.5Y"/>
    <n v="5.6674529783628103"/>
    <n v="5.8229815063913302"/>
    <n v="6.00700756204043"/>
    <n v="6.1984501786181196"/>
    <m/>
    <n v="5.9239730563531721"/>
    <s v="Sotto la media"/>
    <n v="6.3986021377351321"/>
  </r>
  <r>
    <x v="8"/>
    <s v="PRY"/>
    <x v="719"/>
    <s v="SP.POP.4044.MA.5Y"/>
    <n v="5.7056114565667997"/>
    <n v="5.8650160649033998"/>
    <n v="6.0519700241660699"/>
    <n v="6.2457791899424198"/>
    <m/>
    <n v="5.9670941838946732"/>
    <s v="Sotto la media"/>
    <n v="6.6313769525578952"/>
  </r>
  <r>
    <x v="8"/>
    <s v="PRY"/>
    <x v="720"/>
    <s v="SP.POP.4549.FE.5Y"/>
    <n v="4.9341705446026101"/>
    <n v="4.9408358320501797"/>
    <n v="4.97049213222469"/>
    <n v="5.02396425527325"/>
    <m/>
    <n v="4.9673656910376822"/>
    <s v="Sotto la media"/>
    <n v="6.0364037081499431"/>
  </r>
  <r>
    <x v="8"/>
    <s v="PRY"/>
    <x v="721"/>
    <s v="SP.POP.4549.MA.5Y"/>
    <n v="4.9230525720746199"/>
    <n v="4.9332665700984197"/>
    <n v="4.9642609888392597"/>
    <n v="5.0197267333217201"/>
    <m/>
    <n v="4.9600767160835044"/>
    <s v="Sotto la media"/>
    <n v="6.134594433398731"/>
  </r>
  <r>
    <x v="8"/>
    <s v="PRY"/>
    <x v="722"/>
    <s v="SP.POP.5054.FE.5Y"/>
    <n v="4.6101383248381502"/>
    <n v="4.5725466966172199"/>
    <n v="4.54005898605255"/>
    <n v="4.5195893717824402"/>
    <m/>
    <n v="4.5605833448225903"/>
    <s v="Sotto la media"/>
    <n v="5.8321798630486716"/>
  </r>
  <r>
    <x v="8"/>
    <s v="PRY"/>
    <x v="723"/>
    <s v="SP.POP.5054.MA.5Y"/>
    <n v="4.4888034671188999"/>
    <n v="4.4685616695577499"/>
    <n v="4.4501570381762603"/>
    <n v="4.4408748635793396"/>
    <m/>
    <n v="4.4620992596080624"/>
    <s v="Sotto la media"/>
    <n v="5.8134652407078899"/>
  </r>
  <r>
    <x v="8"/>
    <s v="PRY"/>
    <x v="724"/>
    <s v="SP.POP.5559.FE.5Y"/>
    <n v="4.1104219538103903"/>
    <n v="4.1691874118740504"/>
    <n v="4.1976359273502704"/>
    <n v="4.2055714548671199"/>
    <m/>
    <n v="4.1707041869754571"/>
    <s v="Sotto la media"/>
    <n v="5.512563858563853"/>
  </r>
  <r>
    <x v="8"/>
    <s v="PRY"/>
    <x v="725"/>
    <s v="SP.POP.5559.MA.5Y"/>
    <n v="3.8423063877897099"/>
    <n v="3.9055300225921998"/>
    <n v="3.9418616719523798"/>
    <n v="3.96501221594932"/>
    <m/>
    <n v="3.9136775745709023"/>
    <s v="Sotto la media"/>
    <n v="5.3572637108722061"/>
  </r>
  <r>
    <x v="8"/>
    <s v="PRY"/>
    <x v="726"/>
    <s v="SP.POP.6064.FE.5Y"/>
    <n v="3.1900767433522099"/>
    <n v="3.2698445979353798"/>
    <n v="3.3582601251672601"/>
    <n v="3.4618324682831201"/>
    <m/>
    <n v="3.3200034836844923"/>
    <s v="Sotto la media"/>
    <n v="4.6888267526351344"/>
  </r>
  <r>
    <x v="8"/>
    <s v="PRY"/>
    <x v="727"/>
    <s v="SP.POP.6064.MA.5Y"/>
    <n v="2.90099868098737"/>
    <n v="2.9476564316243099"/>
    <n v="3.0074461924581599"/>
    <n v="3.0944109628312302"/>
    <m/>
    <n v="2.9876280669752675"/>
    <s v="Sotto la media"/>
    <n v="4.422262446410528"/>
  </r>
  <r>
    <x v="8"/>
    <s v="PRY"/>
    <x v="728"/>
    <s v="SP.POP.65UP.TO.ZS"/>
    <n v="6.1500381715541597"/>
    <n v="6.1875409736000604"/>
    <n v="6.23091107355945"/>
    <n v="6.3692752901530696"/>
    <m/>
    <n v="6.2344413772166849"/>
    <s v="Sotto la media"/>
    <n v="11.143503432807886"/>
  </r>
  <r>
    <x v="8"/>
    <s v="PRY"/>
    <x v="729"/>
    <s v="SP.POP.65UP.FE.IN"/>
    <n v="222848"/>
    <n v="228170"/>
    <n v="233537"/>
    <n v="242193"/>
    <m/>
    <n v="231687"/>
    <s v="Sotto la media"/>
    <n v="9470524.25"/>
  </r>
  <r>
    <x v="8"/>
    <s v="PRY"/>
    <x v="730"/>
    <s v="SP.POP.65UP.FE.ZS"/>
    <n v="6.7799570076588198"/>
    <n v="6.8539087220888204"/>
    <n v="6.9320781778913902"/>
    <n v="7.0987804492008202"/>
    <m/>
    <n v="6.9161810892099629"/>
    <s v="Sotto la media"/>
    <n v="12.290043023288192"/>
  </r>
  <r>
    <x v="8"/>
    <s v="PRY"/>
    <x v="731"/>
    <s v="SP.POP.65UP.MA.IN"/>
    <n v="183284"/>
    <n v="185417"/>
    <n v="187702"/>
    <n v="193730"/>
    <m/>
    <n v="187533.25"/>
    <s v="Sotto la media"/>
    <n v="7779662.555555556"/>
  </r>
  <r>
    <x v="8"/>
    <s v="PRY"/>
    <x v="732"/>
    <s v="SP.POP.65UP.MA.ZS"/>
    <n v="5.52581872997927"/>
    <n v="5.5263565752844901"/>
    <n v="5.5344163050798301"/>
    <n v="5.6441589815633302"/>
    <m/>
    <n v="5.5576876479767297"/>
    <s v="Sotto la media"/>
    <n v="10.001021528645014"/>
  </r>
  <r>
    <x v="8"/>
    <s v="PRY"/>
    <x v="733"/>
    <s v="SP.POP.65UP.TO"/>
    <n v="406132"/>
    <n v="413587"/>
    <n v="421239"/>
    <n v="435922"/>
    <m/>
    <n v="419220"/>
    <s v="Sotto la media"/>
    <n v="17250186.888888888"/>
  </r>
  <r>
    <x v="8"/>
    <s v="PRY"/>
    <x v="734"/>
    <s v="SP.POP.6569.FE.5Y"/>
    <n v="2.3931166009429399"/>
    <n v="2.4457937148284699"/>
    <n v="2.5027812968620302"/>
    <n v="2.5787074543606399"/>
    <m/>
    <n v="2.4800997667485198"/>
    <s v="Sotto la media"/>
    <n v="3.8527373812820409"/>
  </r>
  <r>
    <x v="8"/>
    <s v="PRY"/>
    <x v="735"/>
    <s v="SP.POP.6569.MA.5Y"/>
    <n v="2.1375541737328101"/>
    <n v="2.1575403708936101"/>
    <n v="2.1844405419143902"/>
    <n v="2.2381437117723499"/>
    <m/>
    <n v="2.1794196995782902"/>
    <s v="Sotto la media"/>
    <n v="3.5024894261109432"/>
  </r>
  <r>
    <x v="8"/>
    <s v="PRY"/>
    <x v="736"/>
    <s v="SP.POP.7074.FE.5Y"/>
    <n v="1.8035577675927901"/>
    <n v="1.81700921766682"/>
    <n v="1.8375556407787399"/>
    <n v="1.87521176827831"/>
    <m/>
    <n v="1.833333598579165"/>
    <s v="Sotto la media"/>
    <n v="3.0209543982540739"/>
  </r>
  <r>
    <x v="8"/>
    <s v="PRY"/>
    <x v="737"/>
    <s v="SP.POP.7074.MA.5Y"/>
    <n v="1.5557414735255299"/>
    <n v="1.55647752403774"/>
    <n v="1.5586466528990399"/>
    <n v="1.57860481214591"/>
    <m/>
    <n v="1.562367615652055"/>
    <s v="Sotto la media"/>
    <n v="2.6454840825202188"/>
  </r>
  <r>
    <x v="8"/>
    <s v="PRY"/>
    <x v="738"/>
    <s v="SP.POP.7579.FE.5Y"/>
    <n v="1.2821489903219301"/>
    <n v="1.2938557098408501"/>
    <n v="1.2961229256037201"/>
    <n v="1.3164366184137899"/>
    <m/>
    <n v="1.2971410610450727"/>
    <s v="Sotto la media"/>
    <n v="2.2199196856488577"/>
  </r>
  <r>
    <x v="8"/>
    <s v="PRY"/>
    <x v="739"/>
    <s v="SP.POP.7579.MA.5Y"/>
    <n v="1.0026154136046701"/>
    <n v="0.99460827268012597"/>
    <n v="0.98838813845778295"/>
    <n v="1.0092215413247501"/>
    <m/>
    <n v="0.9987083415168323"/>
    <s v="Sotto la media"/>
    <n v="1.8255807148300198"/>
  </r>
  <r>
    <x v="8"/>
    <s v="PRY"/>
    <x v="740"/>
    <s v="SP.POP.80UP.FE.5Y"/>
    <n v="1.30113364880116"/>
    <n v="1.29725007975267"/>
    <n v="1.2956183146469"/>
    <n v="1.3284246081480799"/>
    <m/>
    <n v="1.3056066628372025"/>
    <s v="Sotto la media"/>
    <n v="3.1964315581032188"/>
  </r>
  <r>
    <x v="8"/>
    <s v="PRY"/>
    <x v="741"/>
    <s v="SP.POP.80UP.MA.5Y"/>
    <n v="0.82990766911626201"/>
    <n v="0.81773040767300298"/>
    <n v="0.80294097180861002"/>
    <n v="0.81818891632030999"/>
    <m/>
    <n v="0.81719199122954622"/>
    <s v="Sotto la media"/>
    <n v="2.027467305183833"/>
  </r>
  <r>
    <x v="8"/>
    <s v="PRY"/>
    <x v="742"/>
    <s v="EN.POP.DNST"/>
    <n v="16.621542914673999"/>
    <n v="16.824017115529799"/>
    <n v="17.071359663350801"/>
    <m/>
    <m/>
    <n v="16.838973231184866"/>
    <s v="Sotto la media"/>
    <n v="201.83693547424227"/>
  </r>
  <r>
    <x v="8"/>
    <s v="PRY"/>
    <x v="743"/>
    <s v="SP.POP.GROW"/>
    <n v="1.35198907049682"/>
    <n v="1.2107835791742201"/>
    <n v="1.13476871860664"/>
    <n v="1.2302161603898301"/>
    <m/>
    <n v="1.2319393821668776"/>
    <s v="Sopra la media"/>
    <n v="0.97579584770598871"/>
  </r>
  <r>
    <x v="8"/>
    <s v="PRY"/>
    <x v="744"/>
    <s v="EN.URB.LCTY"/>
    <n v="3336562"/>
    <n v="3394309"/>
    <n v="3452315"/>
    <n v="3510511"/>
    <n v="3568830"/>
    <n v="3452505.4"/>
    <s v="Sotto la media"/>
    <n v="7413930.5999999996"/>
  </r>
  <r>
    <x v="8"/>
    <s v="PRY"/>
    <x v="745"/>
    <s v="EN.URB.LCTY.UR.ZS"/>
    <n v="81.252668089322896"/>
    <n v="81.255155785515498"/>
    <n v="81.2923790874421"/>
    <n v="81.224036964282803"/>
    <n v="81.123600613741004"/>
    <n v="81.22956810806086"/>
    <s v="Sopra la media"/>
    <n v="27.252881166577161"/>
  </r>
  <r>
    <x v="8"/>
    <s v="PRY"/>
    <x v="746"/>
    <s v="EN.URB.MCTY"/>
    <n v="3336562"/>
    <n v="3394309"/>
    <n v="3452315"/>
    <n v="3510511"/>
    <n v="3568830"/>
    <n v="3452505.4"/>
    <s v="Sotto la media"/>
    <n v="57959638.183333337"/>
  </r>
  <r>
    <x v="8"/>
    <s v="PRY"/>
    <x v="747"/>
    <s v="EN.URB.MCTY.TL.ZS"/>
    <n v="50.525346322742301"/>
    <n v="50.781217507243198"/>
    <n v="51.066243382111097"/>
    <n v="51.292169980009199"/>
    <n v="51.504563400461798"/>
    <n v="51.033908118513509"/>
    <s v="Sopra la media"/>
    <n v="29.576518136892958"/>
  </r>
  <r>
    <x v="8"/>
    <s v="PRY"/>
    <x v="1308"/>
    <s v="EN.POP.SLUM.UR.ZS"/>
    <n v="15.1"/>
    <m/>
    <m/>
    <m/>
    <m/>
    <n v="15.1"/>
    <s v="Sotto la media"/>
    <n v="26.804537499999999"/>
  </r>
  <r>
    <x v="8"/>
    <s v="PRY"/>
    <x v="748"/>
    <s v="SP.POP.TOTL.FE.IN"/>
    <n v="3286865"/>
    <n v="3329042"/>
    <n v="3368932"/>
    <n v="3411748"/>
    <m/>
    <n v="3349146.75"/>
    <s v="Sotto la media"/>
    <n v="60108631.847222224"/>
  </r>
  <r>
    <x v="8"/>
    <s v="PRY"/>
    <x v="749"/>
    <s v="SP.POP.TOTL.FE.ZS"/>
    <n v="49.772780272996798"/>
    <n v="49.804777907004897"/>
    <n v="49.832851709586798"/>
    <n v="49.849141149239102"/>
    <m/>
    <n v="49.814887759706899"/>
    <s v="Sopra la media"/>
    <n v="49.470910554095028"/>
  </r>
  <r>
    <x v="8"/>
    <s v="PRY"/>
    <x v="750"/>
    <s v="SP.POP.TOTL.MA.IN"/>
    <n v="3316874"/>
    <n v="3355140"/>
    <n v="3391532"/>
    <n v="3432398"/>
    <m/>
    <n v="3373986"/>
    <s v="Sotto la media"/>
    <n v="61606169.791666664"/>
  </r>
  <r>
    <x v="8"/>
    <s v="PRY"/>
    <x v="751"/>
    <s v="SP.POP.TOTL.MA.ZS"/>
    <n v="50.227219727003202"/>
    <n v="50.195222092995103"/>
    <n v="50.167148290413202"/>
    <n v="50.150858850760898"/>
    <m/>
    <n v="50.185112240293101"/>
    <s v="Sotto la media"/>
    <n v="50.529089445904972"/>
  </r>
  <r>
    <x v="8"/>
    <s v="PRY"/>
    <x v="752"/>
    <s v="SP.POP.TOTL"/>
    <n v="6603739"/>
    <n v="6684182"/>
    <n v="6760464"/>
    <n v="6844146"/>
    <m/>
    <n v="6723132.75"/>
    <s v="Sotto la media"/>
    <n v="121714801.6388889"/>
  </r>
  <r>
    <x v="8"/>
    <s v="PRY"/>
    <x v="753"/>
    <s v="BX.PEF.TOTL.CD.WD"/>
    <n v="5375630.1324826097"/>
    <n v="-13432721.5496043"/>
    <n v="0"/>
    <n v="0"/>
    <m/>
    <n v="-2014272.8542804227"/>
    <s v="Sotto la media"/>
    <n v="15596754891.133625"/>
  </r>
  <r>
    <x v="8"/>
    <s v="PRY"/>
    <x v="1183"/>
    <s v="DT.NFL.BOND.CD"/>
    <n v="2000000000"/>
    <n v="796352000"/>
    <n v="-85179000"/>
    <n v="192146000"/>
    <m/>
    <n v="725829750"/>
    <s v="Sotto la media"/>
    <n v="5383375526.7857141"/>
  </r>
  <r>
    <x v="8"/>
    <s v="PRY"/>
    <x v="754"/>
    <s v="BN.KLT.PTXL.CD"/>
    <n v="-2168859732.1275802"/>
    <n v="-181001540.99174899"/>
    <n v="-214821000"/>
    <n v="-192146000"/>
    <m/>
    <n v="-689207068.27983224"/>
    <s v="Sopra la media"/>
    <n v="-27391122373.453907"/>
  </r>
  <r>
    <x v="8"/>
    <s v="PRY"/>
    <x v="755"/>
    <s v="SI.POV.GAPS"/>
    <n v="0.2"/>
    <n v="0.2"/>
    <n v="0.3"/>
    <m/>
    <m/>
    <n v="0.23333333333333331"/>
    <s v="Sotto la media"/>
    <n v="1.4533333333333331"/>
  </r>
  <r>
    <x v="8"/>
    <s v="PRY"/>
    <x v="756"/>
    <s v="SI.POV.LMIC.GP"/>
    <n v="1.2"/>
    <n v="1"/>
    <n v="1.5"/>
    <m/>
    <m/>
    <n v="1.2333333333333334"/>
    <s v="Sotto la media"/>
    <n v="3.8707407407407408"/>
  </r>
  <r>
    <x v="8"/>
    <s v="PRY"/>
    <x v="757"/>
    <s v="SI.POV.UMIC.GP"/>
    <n v="6.9"/>
    <n v="6.2"/>
    <n v="6.5"/>
    <m/>
    <m/>
    <n v="6.5333333333333341"/>
    <s v="Sotto la media"/>
    <n v="9.68074074074074"/>
  </r>
  <r>
    <x v="8"/>
    <s v="PRY"/>
    <x v="758"/>
    <s v="SI.POV.DDAY"/>
    <n v="0.8"/>
    <n v="0.7"/>
    <n v="1.3"/>
    <m/>
    <m/>
    <n v="0.93333333333333324"/>
    <s v="Sotto la media"/>
    <n v="4.4496296296296292"/>
  </r>
  <r>
    <x v="8"/>
    <s v="PRY"/>
    <x v="759"/>
    <s v="SI.POV.LMIC"/>
    <n v="5.2"/>
    <n v="4.0999999999999996"/>
    <n v="5.6"/>
    <m/>
    <m/>
    <n v="4.9666666666666668"/>
    <s v="Sotto la media"/>
    <n v="10.145555555555555"/>
  </r>
  <r>
    <x v="8"/>
    <s v="PRY"/>
    <x v="760"/>
    <s v="SI.POV.UMIC"/>
    <n v="22.3"/>
    <n v="20.8"/>
    <n v="19.899999999999999"/>
    <m/>
    <m/>
    <n v="21"/>
    <s v="Sotto la media"/>
    <n v="22.280740740740736"/>
  </r>
  <r>
    <x v="8"/>
    <s v="PRY"/>
    <x v="761"/>
    <s v="SI.POV.NAHC"/>
    <n v="26.9"/>
    <n v="26.9"/>
    <n v="24.7"/>
    <m/>
    <m/>
    <n v="26.166666666666668"/>
    <s v="Sopra la media"/>
    <n v="21.199722222222221"/>
  </r>
  <r>
    <x v="8"/>
    <s v="PRY"/>
    <x v="762"/>
    <s v="SI.POV.SOPO"/>
    <n v="24.7"/>
    <n v="24"/>
    <n v="23"/>
    <m/>
    <m/>
    <n v="23.900000000000002"/>
    <s v="Sopra la media"/>
    <n v="23.647777777777776"/>
  </r>
  <r>
    <x v="8"/>
    <s v="PRY"/>
    <x v="1184"/>
    <s v="DT.NFL.PBND.CD"/>
    <n v="1450000000"/>
    <n v="496352000"/>
    <n v="214821000"/>
    <n v="192146000"/>
    <m/>
    <n v="588329750"/>
    <s v="Sotto la media"/>
    <n v="4287494330.3571424"/>
  </r>
  <r>
    <x v="8"/>
    <s v="PRY"/>
    <x v="1186"/>
    <s v="DT.DOD.MIBR.CD"/>
    <n v="849197000"/>
    <n v="879704000"/>
    <n v="885187000"/>
    <n v="1117916000"/>
    <m/>
    <n v="933001000"/>
    <s v="Sotto la media"/>
    <n v="6209968964.2857141"/>
  </r>
  <r>
    <x v="8"/>
    <s v="PRY"/>
    <x v="1311"/>
    <s v="DT.DOD.MIDA.CD"/>
    <n v="2879000"/>
    <n v="2158000"/>
    <n v="1437000"/>
    <n v="868000"/>
    <m/>
    <n v="1835500"/>
    <s v="Sotto la media"/>
    <n v="3379784500"/>
  </r>
  <r>
    <x v="8"/>
    <s v="PRY"/>
    <x v="1187"/>
    <s v="DT.NFL.OFFT.CD"/>
    <n v="1613654080.5999999"/>
    <n v="620521630.10000002"/>
    <n v="1340329644.5999999"/>
    <n v="814184584"/>
    <m/>
    <n v="1097172484.8249998"/>
    <s v="Sopra la media"/>
    <n v="1089460358.6937501"/>
  </r>
  <r>
    <x v="8"/>
    <s v="PRY"/>
    <x v="1188"/>
    <s v="DT.NFL.PRVT.CD"/>
    <n v="1450000000"/>
    <n v="496352000"/>
    <n v="214821000"/>
    <n v="192146000"/>
    <m/>
    <n v="588329750"/>
    <s v="Sotto la media"/>
    <n v="6051897000"/>
  </r>
  <r>
    <x v="8"/>
    <s v="PRY"/>
    <x v="763"/>
    <s v="PA.NUS.PPP"/>
    <n v="2538.99243164063"/>
    <n v="2628.08447265625"/>
    <n v="2650.7759356634801"/>
    <n v="2611.6370806905402"/>
    <m/>
    <n v="2607.372480162725"/>
    <s v="Sopra la media"/>
    <n v="427.05771484990618"/>
  </r>
  <r>
    <x v="8"/>
    <s v="PRY"/>
    <x v="764"/>
    <s v="PA.NUS.PRVT.PP"/>
    <n v="2673.78833007813"/>
    <n v="2754.5078125"/>
    <n v="2799.4654901815302"/>
    <n v="2813.3311418247399"/>
    <n v="2837.5397701657898"/>
    <n v="2775.7265089500379"/>
    <s v="Sopra la media"/>
    <n v="574.99609124591393"/>
  </r>
  <r>
    <x v="8"/>
    <s v="PRY"/>
    <x v="765"/>
    <s v="SE.PRE.DURS"/>
    <n v="5"/>
    <n v="5"/>
    <n v="5"/>
    <n v="5"/>
    <m/>
    <n v="5"/>
    <s v="Sopra la media"/>
    <n v="4.6428571428571432"/>
  </r>
  <r>
    <x v="8"/>
    <s v="PRY"/>
    <x v="1189"/>
    <s v="DT.DOD.PVLX.EX.ZS"/>
    <m/>
    <m/>
    <m/>
    <n v="72.762012040304199"/>
    <m/>
    <n v="72.762012040304199"/>
    <s v="Sotto la media"/>
    <n v="120.78253369290206"/>
  </r>
  <r>
    <x v="8"/>
    <s v="PRY"/>
    <x v="1190"/>
    <s v="DT.DOD.PVLX.GN.ZS"/>
    <m/>
    <m/>
    <m/>
    <n v="33.143513238120903"/>
    <m/>
    <n v="33.143513238120903"/>
    <s v="Sopra la media"/>
    <n v="29.180507774843459"/>
  </r>
  <r>
    <x v="8"/>
    <s v="PRY"/>
    <x v="1191"/>
    <s v="DT.DOD.PVLX.CD"/>
    <m/>
    <m/>
    <m/>
    <n v="13782721185.200001"/>
    <m/>
    <n v="13782721185.200001"/>
    <s v="Sotto la media"/>
    <n v="95759031625.137497"/>
  </r>
  <r>
    <x v="8"/>
    <s v="PRY"/>
    <x v="766"/>
    <s v="SH.PRV.SMOK"/>
    <n v="11.7"/>
    <n v="11.2"/>
    <n v="10.7"/>
    <m/>
    <m/>
    <n v="11.199999999999998"/>
    <s v="Sotto la media"/>
    <n v="16.79111111111111"/>
  </r>
  <r>
    <x v="8"/>
    <s v="PRY"/>
    <x v="767"/>
    <s v="SH.PRV.SMOK.FE"/>
    <n v="4.4000000000000004"/>
    <n v="4.2"/>
    <n v="3.9"/>
    <m/>
    <m/>
    <n v="4.166666666666667"/>
    <s v="Sotto la media"/>
    <n v="9.6066666666666638"/>
  </r>
  <r>
    <x v="8"/>
    <s v="PRY"/>
    <x v="768"/>
    <s v="SH.PRV.SMOK.MA"/>
    <n v="19"/>
    <n v="18.3"/>
    <n v="17.600000000000001"/>
    <m/>
    <m/>
    <n v="18.3"/>
    <s v="Sotto la media"/>
    <n v="23.98"/>
  </r>
  <r>
    <x v="8"/>
    <s v="PRY"/>
    <x v="769"/>
    <s v="SH.HIV.1524.FE.ZS"/>
    <n v="0.1"/>
    <n v="0.1"/>
    <n v="0.1"/>
    <m/>
    <m/>
    <n v="0.10000000000000002"/>
    <s v="Sotto la media"/>
    <n v="0.88723905723905716"/>
  </r>
  <r>
    <x v="8"/>
    <s v="PRY"/>
    <x v="770"/>
    <s v="SH.HIV.1524.MA.ZS"/>
    <n v="0.2"/>
    <n v="0.2"/>
    <n v="0.1"/>
    <m/>
    <m/>
    <n v="0.16666666666666666"/>
    <s v="Sotto la media"/>
    <n v="0.50164983164983168"/>
  </r>
  <r>
    <x v="8"/>
    <s v="PRY"/>
    <x v="771"/>
    <s v="SH.DYN.AIDS.ZS"/>
    <n v="0.5"/>
    <n v="0.5"/>
    <n v="0.5"/>
    <m/>
    <m/>
    <n v="0.5"/>
    <s v="Sotto la media"/>
    <n v="1.8077441077441077"/>
  </r>
  <r>
    <x v="8"/>
    <s v="PRY"/>
    <x v="772"/>
    <s v="SN.ITK.MSFI.ZS"/>
    <n v="25.3"/>
    <n v="25.9"/>
    <n v="26.2"/>
    <m/>
    <m/>
    <n v="25.8"/>
    <s v="Sotto la media"/>
    <n v="28.766161616161611"/>
  </r>
  <r>
    <x v="8"/>
    <s v="PRY"/>
    <x v="1081"/>
    <s v="SH.STA.OWGH.ME.ZS"/>
    <n v="14"/>
    <n v="14.5"/>
    <n v="14.8"/>
    <n v="15.1"/>
    <n v="15.4"/>
    <n v="14.76"/>
    <s v="Sopra la media"/>
    <n v="7.4599999999999991"/>
  </r>
  <r>
    <x v="8"/>
    <s v="PRY"/>
    <x v="773"/>
    <s v="SN.ITK.SVFI.ZS"/>
    <n v="5.6"/>
    <n v="6.1"/>
    <n v="6.6"/>
    <m/>
    <m/>
    <n v="6.0999999999999988"/>
    <s v="Sotto la media"/>
    <n v="10.202272727272728"/>
  </r>
  <r>
    <x v="8"/>
    <s v="PRY"/>
    <x v="1085"/>
    <s v="SH.STA.STNT.ME.ZS"/>
    <n v="4.0999999999999996"/>
    <n v="3.7"/>
    <n v="3.5"/>
    <n v="3.3"/>
    <n v="3.2"/>
    <n v="3.56"/>
    <s v="Sotto la media"/>
    <n v="8.8683333333333341"/>
  </r>
  <r>
    <x v="8"/>
    <s v="PRY"/>
    <x v="774"/>
    <s v="SN.ITK.DEFC.ZS"/>
    <n v="3.4"/>
    <n v="3.9"/>
    <n v="4.5"/>
    <m/>
    <m/>
    <n v="3.9333333333333336"/>
    <s v="Sotto la media"/>
    <n v="6.4375"/>
  </r>
  <r>
    <x v="8"/>
    <s v="PRY"/>
    <x v="775"/>
    <s v="PA.NUS.PPPC.RF"/>
    <n v="0.37497502718549403"/>
    <n v="0.38795709359863001"/>
    <n v="0.37961763267783599"/>
    <n v="0.35830469535406601"/>
    <m/>
    <n v="0.37521361220400651"/>
    <s v="Sotto la media"/>
    <n v="0.54466867470459834"/>
  </r>
  <r>
    <x v="8"/>
    <s v="PRY"/>
    <x v="776"/>
    <s v="SE.PRM.CMPT.FE.ZS"/>
    <n v="82.410301208496094"/>
    <m/>
    <n v="85.777839660644503"/>
    <n v="89.807579040527301"/>
    <m/>
    <n v="85.998573303222642"/>
    <s v="Sotto la media"/>
    <n v="91.635755825042779"/>
  </r>
  <r>
    <x v="8"/>
    <s v="PRY"/>
    <x v="777"/>
    <s v="SE.PRM.CMPT.MA.ZS"/>
    <n v="83.536758422851605"/>
    <m/>
    <n v="86.539466857910199"/>
    <n v="90.673637390136705"/>
    <m/>
    <n v="86.916620890299498"/>
    <s v="Sotto la media"/>
    <n v="90.108740162849415"/>
  </r>
  <r>
    <x v="8"/>
    <s v="PRY"/>
    <x v="778"/>
    <s v="SE.PRM.CMPT.ZS"/>
    <n v="82.985977172851605"/>
    <m/>
    <n v="86.167106628417997"/>
    <n v="90.250289916992202"/>
    <m/>
    <n v="86.467791239420592"/>
    <s v="Sotto la media"/>
    <n v="90.862723731994649"/>
  </r>
  <r>
    <x v="8"/>
    <s v="PRY"/>
    <x v="779"/>
    <s v="SE.PRM.DURS"/>
    <n v="6"/>
    <n v="6"/>
    <n v="6"/>
    <n v="6"/>
    <m/>
    <n v="6"/>
    <s v="Sopra la media"/>
    <n v="5.7222222222222223"/>
  </r>
  <r>
    <x v="8"/>
    <s v="PRY"/>
    <x v="780"/>
    <s v="SE.PRM.ENRL"/>
    <n v="691877"/>
    <n v="700905"/>
    <n v="714963"/>
    <n v="718847"/>
    <m/>
    <n v="706648"/>
    <s v="Sotto la media"/>
    <n v="13603618.046245422"/>
  </r>
  <r>
    <x v="8"/>
    <s v="PRY"/>
    <x v="783"/>
    <s v="GF.XPD.BUDG.ZS"/>
    <n v="92.938410000000005"/>
    <n v="89.881565387476201"/>
    <m/>
    <m/>
    <m/>
    <n v="91.409987693738103"/>
    <s v="Sotto la media"/>
    <n v="104.31735064716379"/>
  </r>
  <r>
    <x v="8"/>
    <s v="PRY"/>
    <x v="784"/>
    <s v="BM.GSR.FCTY.CD"/>
    <n v="1344596415.16346"/>
    <n v="1612423896.1980901"/>
    <n v="1550375461.33375"/>
    <n v="1957471980.93103"/>
    <m/>
    <n v="1616216938.4065826"/>
    <s v="Sotto la media"/>
    <n v="140566366183.50201"/>
  </r>
  <r>
    <x v="8"/>
    <s v="PRY"/>
    <x v="785"/>
    <s v="BX.GSR.FCTY.CD"/>
    <n v="127850247.2"/>
    <n v="131028424.6925"/>
    <n v="179401548.977"/>
    <n v="361345946.33472502"/>
    <m/>
    <n v="199906541.80105627"/>
    <s v="Sotto la media"/>
    <n v="145669718066.64227"/>
  </r>
  <r>
    <x v="8"/>
    <s v="PRY"/>
    <x v="787"/>
    <s v="SE.PRM.AGES"/>
    <n v="6"/>
    <n v="6"/>
    <n v="6"/>
    <n v="6"/>
    <m/>
    <n v="6"/>
    <s v="Sotto la media"/>
    <n v="6.1111111111111107"/>
  </r>
  <r>
    <x v="8"/>
    <s v="PRY"/>
    <x v="788"/>
    <s v="SH.DYN.1014"/>
    <n v="1.4"/>
    <n v="1.4"/>
    <n v="1.4"/>
    <n v="1.3"/>
    <m/>
    <n v="1.3749999999999998"/>
    <s v="Sotto la media"/>
    <n v="1.5116666666666667"/>
  </r>
  <r>
    <x v="8"/>
    <s v="PRY"/>
    <x v="789"/>
    <s v="SH.DYN.1519"/>
    <n v="4.3"/>
    <n v="4.3"/>
    <n v="4.2"/>
    <n v="4.0999999999999996"/>
    <m/>
    <n v="4.2249999999999996"/>
    <s v="Sopra la media"/>
    <n v="3.291666666666667"/>
  </r>
  <r>
    <x v="8"/>
    <s v="PRY"/>
    <x v="790"/>
    <s v="SH.DYN.0509"/>
    <n v="0.9"/>
    <n v="0.9"/>
    <n v="0.9"/>
    <n v="0.9"/>
    <m/>
    <n v="0.9"/>
    <s v="Sotto la media"/>
    <n v="1.48"/>
  </r>
  <r>
    <x v="8"/>
    <s v="PRY"/>
    <x v="791"/>
    <s v="SH.DYN.2024"/>
    <n v="6.4"/>
    <n v="6.3"/>
    <n v="6.2"/>
    <n v="6.1"/>
    <m/>
    <n v="6.25"/>
    <s v="Sopra la media"/>
    <n v="4.9016666666666673"/>
  </r>
  <r>
    <x v="8"/>
    <s v="PRY"/>
    <x v="792"/>
    <s v="SI.DST.50MD"/>
    <n v="18.600000000000001"/>
    <n v="17"/>
    <n v="17.2"/>
    <m/>
    <m/>
    <n v="17.599999999999998"/>
    <s v="Sopra la media"/>
    <n v="16.317037037037039"/>
  </r>
  <r>
    <x v="8"/>
    <s v="PRY"/>
    <x v="793"/>
    <s v="SG.GEN.PARL.ZS"/>
    <n v="16.25"/>
    <n v="16.25"/>
    <n v="17.5"/>
    <n v="22.5"/>
    <n v="23.75"/>
    <n v="19.25"/>
    <s v="Sotto la media"/>
    <n v="31.529078979180433"/>
  </r>
  <r>
    <x v="8"/>
    <s v="PRY"/>
    <x v="794"/>
    <s v="SI.SPR.PGAP"/>
    <n v="2.7"/>
    <n v="2.6"/>
    <n v="2.7"/>
    <m/>
    <m/>
    <n v="2.6666666666666665"/>
    <s v="Sotto la media"/>
    <n v="3.1577777777777776"/>
  </r>
  <r>
    <x v="8"/>
    <s v="PRY"/>
    <x v="1192"/>
    <s v="DT.TDS.DPPG.XP.ZS"/>
    <n v="4.62299390669184"/>
    <n v="6.1373451181362597"/>
    <n v="6.5323884936413696"/>
    <n v="6.6166435493945599"/>
    <m/>
    <n v="5.9773427669660073"/>
    <s v="Sotto la media"/>
    <n v="12.551906553384173"/>
  </r>
  <r>
    <x v="8"/>
    <s v="PRY"/>
    <x v="1193"/>
    <s v="DT.TDS.DPPG.GN.ZS"/>
    <n v="1.68415339459749"/>
    <n v="2.3794674098825901"/>
    <n v="2.4382947517060498"/>
    <n v="3.0139190344243501"/>
    <m/>
    <n v="2.3789586476526203"/>
    <s v="Sotto la media"/>
    <n v="2.9188250929692678"/>
  </r>
  <r>
    <x v="8"/>
    <s v="PRY"/>
    <x v="1309"/>
    <s v="IE.PPN.TRAN.CD"/>
    <m/>
    <n v="130000000"/>
    <n v="7180000"/>
    <m/>
    <m/>
    <n v="68590000"/>
    <s v="Sotto la media"/>
    <n v="3404760222.2222228"/>
  </r>
  <r>
    <x v="8"/>
    <s v="PRY"/>
    <x v="799"/>
    <s v="SL.TLF.CACT.FM.ZS"/>
    <n v="68.632965553712694"/>
    <n v="71.1855939863933"/>
    <n v="71.691967378489693"/>
    <n v="71.401425753119597"/>
    <n v="71.477330493088999"/>
    <n v="70.877856632960857"/>
    <s v="Sotto la media"/>
    <n v="75.815103725687848"/>
  </r>
  <r>
    <x v="8"/>
    <s v="PRY"/>
    <x v="800"/>
    <s v="SL.TLF.CACT.FM.NE.ZS"/>
    <n v="68.633655770913506"/>
    <n v="71.185655762037598"/>
    <n v="71.691631667111693"/>
    <n v="71.400634951292204"/>
    <m/>
    <n v="70.72789453783875"/>
    <s v="Sotto la media"/>
    <n v="77.426324231315704"/>
  </r>
  <r>
    <x v="8"/>
    <s v="PRY"/>
    <x v="801"/>
    <s v="PX.REX.REER"/>
    <n v="108.861055720859"/>
    <n v="107.763016992761"/>
    <n v="109.832318904695"/>
    <n v="106.509806556006"/>
    <m/>
    <n v="108.24154954358025"/>
    <s v="Sopra la media"/>
    <n v="99.405206972567697"/>
  </r>
  <r>
    <x v="8"/>
    <s v="PRY"/>
    <x v="802"/>
    <s v="FR.INR.RINR"/>
    <n v="11.0890000853411"/>
    <n v="3.74521256194368"/>
    <m/>
    <m/>
    <m/>
    <n v="7.4171063236423898"/>
    <s v="Sopra la media"/>
    <n v="2.3499533484238637"/>
  </r>
  <r>
    <x v="8"/>
    <s v="PRY"/>
    <x v="803"/>
    <s v="SM.POP.RHCR.EA"/>
    <n v="1686"/>
    <n v="4484"/>
    <n v="5420"/>
    <n v="5991"/>
    <m/>
    <n v="4395.25"/>
    <s v="Sotto la media"/>
    <n v="232951.31190476188"/>
  </r>
  <r>
    <x v="8"/>
    <s v="PRY"/>
    <x v="804"/>
    <s v="SM.POP.RHCR.EO"/>
    <n v="119"/>
    <n v="125"/>
    <n v="139"/>
    <n v="155"/>
    <m/>
    <n v="134.5"/>
    <s v="Sotto la media"/>
    <n v="21928.5"/>
  </r>
  <r>
    <x v="8"/>
    <s v="PRY"/>
    <x v="805"/>
    <s v="RQ.EST"/>
    <n v="-0.13966229557991"/>
    <n v="-0.22211767733097099"/>
    <n v="-0.169901669025421"/>
    <n v="-7.8939348459243802E-2"/>
    <m/>
    <n v="-0.15265524759888643"/>
    <s v="Sotto la media"/>
    <n v="0.31522927073820017"/>
  </r>
  <r>
    <x v="8"/>
    <s v="PRY"/>
    <x v="806"/>
    <s v="RQ.NO.SRC"/>
    <n v="7"/>
    <n v="7"/>
    <n v="7"/>
    <n v="8"/>
    <m/>
    <n v="7.25"/>
    <s v="Sotto la media"/>
    <n v="7.328125"/>
  </r>
  <r>
    <x v="8"/>
    <s v="PRY"/>
    <x v="807"/>
    <s v="RQ.PER.RNK"/>
    <n v="45.714286804199197"/>
    <n v="44.761905670166001"/>
    <n v="45.2830200195312"/>
    <n v="50.4716987609863"/>
    <m/>
    <n v="46.557727813720675"/>
    <s v="Sotto la media"/>
    <n v="59.84676818549633"/>
  </r>
  <r>
    <x v="8"/>
    <s v="PRY"/>
    <x v="808"/>
    <s v="RQ.PER.RNK.LOWER"/>
    <n v="32.380950927734403"/>
    <n v="31.904762268066399"/>
    <n v="31.603773117065401"/>
    <n v="35.377357482910199"/>
    <m/>
    <n v="32.816710948944106"/>
    <s v="Sotto la media"/>
    <n v="47.258535400032997"/>
  </r>
  <r>
    <x v="8"/>
    <s v="PRY"/>
    <x v="809"/>
    <s v="RQ.PER.RNK.UPPER"/>
    <n v="59.523811340332003"/>
    <n v="57.619049072265597"/>
    <n v="58.962265014648402"/>
    <n v="59.9056587219238"/>
    <m/>
    <n v="59.002696037292452"/>
    <s v="Sotto la media"/>
    <n v="70.354897022247314"/>
  </r>
  <r>
    <x v="8"/>
    <s v="PRY"/>
    <x v="810"/>
    <s v="RQ.STD.ERR"/>
    <n v="0.23333407938480399"/>
    <n v="0.220166966319084"/>
    <n v="0.22554519772529599"/>
    <n v="0.22462971508502999"/>
    <m/>
    <n v="0.2259189896285535"/>
    <s v="Sotto la media"/>
    <n v="0.23362985067069519"/>
  </r>
  <r>
    <x v="8"/>
    <s v="PRY"/>
    <x v="812"/>
    <s v="EG.FEC.RNEW.ZS"/>
    <n v="61.5"/>
    <n v="58.8"/>
    <m/>
    <m/>
    <m/>
    <n v="60.15"/>
    <s v="Sopra la media"/>
    <n v="16.414814814814815"/>
  </r>
  <r>
    <x v="8"/>
    <s v="PRY"/>
    <x v="813"/>
    <s v="ER.H2O.INTR.PC"/>
    <n v="17717.235644837001"/>
    <n v="17504.011710034199"/>
    <m/>
    <m/>
    <m/>
    <n v="17610.6236774356"/>
    <s v="Sopra la media"/>
    <n v="11104.674674869635"/>
  </r>
  <r>
    <x v="8"/>
    <s v="PRY"/>
    <x v="814"/>
    <s v="ER.H2O.INTR.K3"/>
    <n v="117"/>
    <n v="117"/>
    <m/>
    <m/>
    <m/>
    <n v="117"/>
    <s v="Sotto la media"/>
    <n v="767.69513333333327"/>
  </r>
  <r>
    <x v="8"/>
    <s v="PRY"/>
    <x v="815"/>
    <s v="GB.XPD.RSDV.GD.ZS"/>
    <n v="0.156969994306564"/>
    <n v="0.14397999644279499"/>
    <n v="0.119439996778965"/>
    <m/>
    <m/>
    <n v="0.14012999584277466"/>
    <s v="Sotto la media"/>
    <n v="1.3537983706992376"/>
  </r>
  <r>
    <x v="8"/>
    <s v="PRY"/>
    <x v="816"/>
    <s v="SP.POP.SCIE.RD.P6"/>
    <n v="141.19046020507801"/>
    <n v="142.72904968261699"/>
    <n v="133.19638061523401"/>
    <m/>
    <m/>
    <n v="139.03863016764299"/>
    <s v="Sotto la media"/>
    <n v="1914.2005413903125"/>
  </r>
  <r>
    <x v="8"/>
    <s v="PRY"/>
    <x v="817"/>
    <s v="BN.RES.INCL.CD"/>
    <n v="1805397494.32688"/>
    <n v="597025498.46486497"/>
    <n v="-135760778.63698801"/>
    <n v="357997354.818672"/>
    <m/>
    <n v="656164892.2433573"/>
    <s v="Sotto la media"/>
    <n v="8705034641.3538399"/>
  </r>
  <r>
    <x v="8"/>
    <s v="PRY"/>
    <x v="818"/>
    <s v="GC.REV.XGRT.GD.ZS"/>
    <n v="16.7319714533172"/>
    <n v="16.886852055340199"/>
    <n v="17.3957386518946"/>
    <n v="17.639152682656501"/>
    <m/>
    <n v="17.163428710802126"/>
    <s v="Sotto la media"/>
    <n v="23.069578996263139"/>
  </r>
  <r>
    <x v="8"/>
    <s v="PRY"/>
    <x v="819"/>
    <s v="GC.REV.XGRT.CN"/>
    <n v="40142463934082"/>
    <n v="45701545662306"/>
    <n v="50960257800300"/>
    <n v="55228664872635"/>
    <m/>
    <n v="48008233067330.75"/>
    <s v="Sotto la media"/>
    <n v="50054860344469.734"/>
  </r>
  <r>
    <x v="8"/>
    <s v="PRY"/>
    <x v="820"/>
    <s v="SH.SGR.CRSK.ZS"/>
    <n v="17.5"/>
    <n v="18.5"/>
    <n v="25.2"/>
    <m/>
    <m/>
    <n v="20.400000000000002"/>
    <s v="Sopra la media"/>
    <n v="7.5237179487179491"/>
  </r>
  <r>
    <x v="8"/>
    <s v="PRY"/>
    <x v="821"/>
    <s v="SH.SGR.IRSK.ZS"/>
    <n v="20"/>
    <n v="18.399999999999999"/>
    <n v="21.1"/>
    <m/>
    <m/>
    <n v="19.833333333333332"/>
    <s v="Sopra la media"/>
    <n v="13.088675213675216"/>
  </r>
  <r>
    <x v="8"/>
    <s v="PRY"/>
    <x v="823"/>
    <s v="RL.EST"/>
    <n v="-0.42782652378082298"/>
    <n v="-0.57589703798294101"/>
    <n v="-0.59149837493896495"/>
    <n v="-0.58217459917068504"/>
    <m/>
    <n v="-0.54434913396835349"/>
    <s v="Sotto la media"/>
    <n v="0.26082566019613268"/>
  </r>
  <r>
    <x v="8"/>
    <s v="PRY"/>
    <x v="824"/>
    <s v="RL.NO.SRC"/>
    <n v="11"/>
    <n v="11"/>
    <n v="11"/>
    <n v="12"/>
    <m/>
    <n v="11.25"/>
    <s v="Sopra la media"/>
    <n v="10.3125"/>
  </r>
  <r>
    <x v="8"/>
    <s v="PRY"/>
    <x v="825"/>
    <s v="RL.PER.RNK"/>
    <n v="37.142856597900398"/>
    <n v="30.9523811340332"/>
    <n v="30.188678741455099"/>
    <n v="28.773584365844702"/>
    <m/>
    <n v="31.76437520980835"/>
    <s v="Sotto la media"/>
    <n v="57.59426932036876"/>
  </r>
  <r>
    <x v="8"/>
    <s v="PRY"/>
    <x v="826"/>
    <s v="RL.PER.RNK.LOWER"/>
    <n v="26.190475463867202"/>
    <n v="21.428571701049801"/>
    <n v="20.754716873168899"/>
    <n v="21.226415634155298"/>
    <m/>
    <n v="22.400044918060303"/>
    <s v="Sotto la media"/>
    <n v="48.080427289009094"/>
  </r>
  <r>
    <x v="8"/>
    <s v="PRY"/>
    <x v="827"/>
    <s v="RL.PER.RNK.UPPER"/>
    <n v="48.095237731933601"/>
    <n v="40.952381134033203"/>
    <n v="40.566036224365199"/>
    <n v="41.981132507324197"/>
    <m/>
    <n v="42.898696899414048"/>
    <s v="Sotto la media"/>
    <n v="65.961787045001984"/>
  </r>
  <r>
    <x v="8"/>
    <s v="PRY"/>
    <x v="828"/>
    <s v="RL.STD.ERR"/>
    <n v="0.160036146640778"/>
    <n v="0.16355097293853799"/>
    <n v="0.16934913396835299"/>
    <n v="0.168218553066254"/>
    <m/>
    <n v="0.16528870165348075"/>
    <s v="Sotto la media"/>
    <n v="0.17875118739902979"/>
  </r>
  <r>
    <x v="8"/>
    <s v="PRY"/>
    <x v="829"/>
    <s v="SP.RUR.TOTL"/>
    <n v="2497336"/>
    <n v="2506836"/>
    <n v="2513676"/>
    <n v="2522136"/>
    <m/>
    <n v="2509996"/>
    <s v="Sotto la media"/>
    <n v="39605035.375"/>
  </r>
  <r>
    <x v="8"/>
    <s v="PRY"/>
    <x v="830"/>
    <s v="SP.RUR.TOTL.ZS"/>
    <n v="37.817"/>
    <n v="37.503999999999998"/>
    <n v="37.182000000000002"/>
    <n v="36.850999999999999"/>
    <m/>
    <n v="37.338499999999996"/>
    <s v="Sopra la media"/>
    <n v="30.434263888888889"/>
  </r>
  <r>
    <x v="8"/>
    <s v="PRY"/>
    <x v="831"/>
    <s v="SP.RUR.TOTL.ZG"/>
    <n v="0.55134300056119201"/>
    <n v="0.37968364846923702"/>
    <n v="0.27248233773992803"/>
    <n v="0.33599379638765797"/>
    <m/>
    <n v="0.38487569578950381"/>
    <s v="Sopra la media"/>
    <n v="-0.15739920886862221"/>
  </r>
  <r>
    <x v="8"/>
    <s v="PRY"/>
    <x v="833"/>
    <s v="SE.PRE.ENRR"/>
    <n v="51.091720581054702"/>
    <m/>
    <m/>
    <m/>
    <m/>
    <n v="51.091720581054702"/>
    <s v="Sotto la media"/>
    <n v="57.478976781551623"/>
  </r>
  <r>
    <x v="8"/>
    <s v="PRY"/>
    <x v="834"/>
    <s v="SE.PRE.ENRR.FE"/>
    <n v="51.316318511962898"/>
    <m/>
    <m/>
    <m/>
    <m/>
    <n v="51.316318511962898"/>
    <s v="Sotto la media"/>
    <n v="57.872246100352335"/>
  </r>
  <r>
    <x v="8"/>
    <s v="PRY"/>
    <x v="835"/>
    <s v="SE.PRE.ENRR.MA"/>
    <n v="50.877029418945298"/>
    <m/>
    <m/>
    <m/>
    <m/>
    <n v="50.877029418945298"/>
    <s v="Sotto la media"/>
    <n v="57.108306481288039"/>
  </r>
  <r>
    <x v="8"/>
    <s v="PRY"/>
    <x v="836"/>
    <s v="SE.PRM.ENRR"/>
    <n v="92.283370971679702"/>
    <n v="92.545936584472699"/>
    <n v="93.230949401855497"/>
    <n v="92.377792358398395"/>
    <m/>
    <n v="92.609512329101577"/>
    <s v="Sotto la media"/>
    <n v="98.405773677447399"/>
  </r>
  <r>
    <x v="8"/>
    <s v="PRY"/>
    <x v="839"/>
    <s v="SE.PRM.ENRR.FE"/>
    <n v="91.247711181640597"/>
    <n v="92.142951965332003"/>
    <n v="92.695671081542997"/>
    <n v="91.966102600097699"/>
    <m/>
    <n v="92.013109207153335"/>
    <s v="Sotto la media"/>
    <n v="98.870139568144282"/>
  </r>
  <r>
    <x v="8"/>
    <s v="PRY"/>
    <x v="840"/>
    <s v="SE.PRM.ENRR.MA"/>
    <n v="93.273742675781193"/>
    <n v="92.931251525878906"/>
    <n v="93.742698669433594"/>
    <n v="92.771308898925795"/>
    <m/>
    <n v="93.179750442504869"/>
    <s v="Sotto la media"/>
    <n v="97.969380876380129"/>
  </r>
  <r>
    <x v="8"/>
    <s v="PRY"/>
    <x v="841"/>
    <s v="SE.PRM.PRIV.ZS"/>
    <n v="20.953720092773398"/>
    <n v="20.2087306976318"/>
    <n v="20.493789672851602"/>
    <n v="20.7882900238037"/>
    <m/>
    <n v="20.611132621765126"/>
    <s v="Sopra la media"/>
    <n v="15.401252682545241"/>
  </r>
  <r>
    <x v="8"/>
    <s v="PRY"/>
    <x v="842"/>
    <s v="SE.SEC.ENRR"/>
    <n v="84.787620544433594"/>
    <n v="84.288009643554702"/>
    <n v="82.010787963867202"/>
    <n v="79.513648986816406"/>
    <m/>
    <n v="82.650016784667969"/>
    <s v="Sotto la media"/>
    <n v="91.70416384627319"/>
  </r>
  <r>
    <x v="8"/>
    <s v="PRY"/>
    <x v="844"/>
    <s v="SE.SEC.ENRR.FE"/>
    <n v="87.878982543945298"/>
    <n v="89.105178833007798"/>
    <n v="85.204757690429702"/>
    <n v="81.571197509765597"/>
    <m/>
    <n v="85.940029144287109"/>
    <s v="Sotto la media"/>
    <n v="92.728936120706365"/>
  </r>
  <r>
    <x v="8"/>
    <s v="PRY"/>
    <x v="845"/>
    <s v="SE.SEC.ENRR.MA"/>
    <n v="81.827720642089801"/>
    <n v="79.675682067871094"/>
    <n v="78.952110290527301"/>
    <n v="77.543731689453097"/>
    <m/>
    <n v="79.499811172485323"/>
    <s v="Sotto la media"/>
    <n v="90.713479125494842"/>
  </r>
  <r>
    <x v="8"/>
    <s v="PRY"/>
    <x v="846"/>
    <s v="SE.SEC.PRIV.ZS"/>
    <n v="19.046249389648398"/>
    <n v="18.567100524902301"/>
    <n v="18.724460601806602"/>
    <n v="18.5771808624268"/>
    <m/>
    <n v="18.728747844696024"/>
    <s v="Sopra la media"/>
    <n v="15.357405714313384"/>
  </r>
  <r>
    <x v="8"/>
    <s v="PRY"/>
    <x v="851"/>
    <s v="IP.JRN.ARTC.SC"/>
    <n v="173.48"/>
    <n v="190.01"/>
    <n v="208.68"/>
    <m/>
    <m/>
    <n v="190.72333333333336"/>
    <s v="Sotto la media"/>
    <n v="107177.24355555554"/>
  </r>
  <r>
    <x v="8"/>
    <s v="PRY"/>
    <x v="852"/>
    <s v="SE.SEC.DURS"/>
    <n v="6"/>
    <n v="6"/>
    <n v="6"/>
    <n v="6"/>
    <m/>
    <n v="6"/>
    <s v="Sotto la media"/>
    <n v="6.4705882352941178"/>
  </r>
  <r>
    <x v="8"/>
    <s v="PRY"/>
    <x v="853"/>
    <s v="SE.SEC.ENRL"/>
    <n v="614037"/>
    <n v="611598"/>
    <n v="596909"/>
    <n v="581143"/>
    <m/>
    <n v="600921.75"/>
    <s v="Sotto la media"/>
    <n v="13391652.07772436"/>
  </r>
  <r>
    <x v="8"/>
    <s v="PRY"/>
    <x v="857"/>
    <s v="BX.TRF.CURR.CD"/>
    <n v="598733217.57376599"/>
    <n v="605641547.78522003"/>
    <n v="611333703.47489703"/>
    <n v="764764927.97931695"/>
    <m/>
    <n v="645118349.2033"/>
    <s v="Sotto la media"/>
    <n v="27898522064.448677"/>
  </r>
  <r>
    <x v="8"/>
    <s v="PRY"/>
    <x v="858"/>
    <s v="BM.TRF.PRVT.CD"/>
    <n v="74142554.872921407"/>
    <n v="70536857.168957397"/>
    <n v="70050443.606362596"/>
    <n v="86995491.664774999"/>
    <m/>
    <n v="75431336.828254104"/>
    <s v="Sotto la media"/>
    <n v="27654732628.776405"/>
  </r>
  <r>
    <x v="8"/>
    <s v="PRY"/>
    <x v="859"/>
    <s v="IT.NET.SECR"/>
    <n v="3391"/>
    <n v="4178"/>
    <n v="4236"/>
    <n v="4402"/>
    <m/>
    <n v="4051.75"/>
    <s v="Sotto la media"/>
    <n v="3990756.4027777775"/>
  </r>
  <r>
    <x v="8"/>
    <s v="PRY"/>
    <x v="860"/>
    <s v="IT.NET.SECR.P6"/>
    <n v="513.49697497130001"/>
    <n v="625.057785679684"/>
    <n v="626.584210787899"/>
    <n v="643.17739568968898"/>
    <m/>
    <n v="602.079091782143"/>
    <s v="Sotto la media"/>
    <n v="22315.702603769234"/>
  </r>
  <r>
    <x v="8"/>
    <s v="PRY"/>
    <x v="861"/>
    <s v="SL.EMP.SELF.FE.ZS"/>
    <n v="45.233002722482503"/>
    <n v="45.332704281484098"/>
    <n v="42.998725829818603"/>
    <n v="41.181159063032702"/>
    <m/>
    <n v="43.686397974204475"/>
    <s v="Sopra la media"/>
    <n v="28.001943710198383"/>
  </r>
  <r>
    <x v="8"/>
    <s v="PRY"/>
    <x v="862"/>
    <s v="SL.EMP.SELF.MA.ZS"/>
    <n v="45.711447958848602"/>
    <n v="43.487657746887798"/>
    <n v="41.652830676571803"/>
    <n v="41.418192136418497"/>
    <m/>
    <n v="43.067532129681673"/>
    <s v="Sopra la media"/>
    <n v="31.155700264889518"/>
  </r>
  <r>
    <x v="8"/>
    <s v="PRY"/>
    <x v="863"/>
    <s v="SL.EMP.SELF.ZS"/>
    <n v="45.521239746681601"/>
    <n v="44.239486498450603"/>
    <n v="42.208664930754303"/>
    <n v="41.320538964087"/>
    <m/>
    <n v="43.322482534993377"/>
    <s v="Sopra la media"/>
    <n v="29.846508175972428"/>
  </r>
  <r>
    <x v="8"/>
    <s v="PRY"/>
    <x v="864"/>
    <s v="BX.GSR.NFSV.CD"/>
    <n v="1383891318.1665001"/>
    <n v="1597677911.22456"/>
    <n v="2155372904.3610501"/>
    <n v="2455368687.8512201"/>
    <m/>
    <n v="1898077705.4008324"/>
    <s v="Sotto la media"/>
    <n v="140554657335.98376"/>
  </r>
  <r>
    <x v="8"/>
    <s v="PRY"/>
    <x v="865"/>
    <s v="BM.GSR.NFSV.CD"/>
    <n v="1252470314.01003"/>
    <n v="1721889238.7713799"/>
    <n v="2397532989.4794502"/>
    <n v="2475232618.1464701"/>
    <m/>
    <n v="1961781290.1018326"/>
    <s v="Sotto la media"/>
    <n v="133803824592.63045"/>
  </r>
  <r>
    <x v="8"/>
    <s v="PRY"/>
    <x v="866"/>
    <s v="NV.SRV.TOTL.ZS"/>
    <n v="48.154630046867503"/>
    <n v="46.992246291558502"/>
    <n v="47.7418134980514"/>
    <n v="48.977798751818298"/>
    <m/>
    <n v="47.96662214707392"/>
    <s v="Sotto la media"/>
    <n v="56.640549729291848"/>
  </r>
  <r>
    <x v="8"/>
    <s v="PRY"/>
    <x v="867"/>
    <s v="NV.SRV.TOTL.KD.ZG"/>
    <n v="-3.0718820884133899"/>
    <n v="6.4962931080546902"/>
    <n v="1.50125169587028"/>
    <n v="3.6098117441936801"/>
    <m/>
    <n v="2.1338686149263149"/>
    <s v="Sotto la media"/>
    <n v="2.6998441545485909"/>
  </r>
  <r>
    <x v="8"/>
    <s v="PRY"/>
    <x v="868"/>
    <s v="NV.SRV.TOTL.KD"/>
    <n v="19763575326.3727"/>
    <n v="21047475108.205002"/>
    <n v="21363450685.2048"/>
    <n v="22134631037.004398"/>
    <m/>
    <n v="21077283039.196724"/>
    <s v="Sotto la media"/>
    <n v="1063277784063.9286"/>
  </r>
  <r>
    <x v="8"/>
    <s v="PRY"/>
    <x v="869"/>
    <s v="NV.SRV.TOTL.KN"/>
    <n v="98726638501700"/>
    <n v="105140210314500"/>
    <n v="106718629504888"/>
    <n v="110570971125998"/>
    <m/>
    <n v="105289112361771.5"/>
    <s v="Sopra la media"/>
    <n v="57642412597398.656"/>
  </r>
  <r>
    <x v="8"/>
    <s v="PRY"/>
    <x v="870"/>
    <s v="NV.SRV.TOTL.CN"/>
    <n v="115530050078600"/>
    <n v="127176947049100"/>
    <n v="139858109643971"/>
    <n v="153350814641067"/>
    <m/>
    <n v="133978980353184.5"/>
    <s v="Sopra la media"/>
    <n v="103283717777911.13"/>
  </r>
  <r>
    <x v="8"/>
    <s v="PRY"/>
    <x v="871"/>
    <s v="NV.SRV.TOTL.CD"/>
    <n v="17062234266.2801"/>
    <n v="18773825294.910599"/>
    <n v="20029080458.870499"/>
    <n v="21039032309.855598"/>
    <m/>
    <n v="19226043082.479198"/>
    <s v="Sotto la media"/>
    <n v="1708532343893.4585"/>
  </r>
  <r>
    <x v="8"/>
    <s v="PRY"/>
    <x v="872"/>
    <s v="NV.SRV.EMPL.KD"/>
    <n v="10923.592965698401"/>
    <n v="10947.1628666205"/>
    <n v="10581.930209182099"/>
    <n v="10510.984484041899"/>
    <m/>
    <n v="10740.917631385724"/>
    <s v="Sotto la media"/>
    <n v="31403.943369735636"/>
  </r>
  <r>
    <x v="8"/>
    <s v="PRY"/>
    <x v="873"/>
    <s v="SP.POP.BRTH.MF"/>
    <n v="1.0509999999999999"/>
    <n v="1.05"/>
    <n v="1.05"/>
    <n v="1.05"/>
    <m/>
    <n v="1.0502499999999999"/>
    <s v="Sotto la media"/>
    <n v="1.0524999999999998"/>
  </r>
  <r>
    <x v="8"/>
    <s v="PRY"/>
    <x v="874"/>
    <s v="TM.TAX.MRCH.IP.ZS"/>
    <n v="16.052088555207099"/>
    <n v="17.076545068177801"/>
    <n v="17.8064814908033"/>
    <m/>
    <m/>
    <n v="16.978371704729401"/>
    <s v="Sopra la media"/>
    <n v="14.634445860525377"/>
  </r>
  <r>
    <x v="8"/>
    <s v="PRY"/>
    <x v="875"/>
    <s v="TM.TAX.MANF.IP.ZS"/>
    <n v="16.108105461577999"/>
    <n v="17.0788793404597"/>
    <n v="17.7244886043969"/>
    <m/>
    <m/>
    <n v="16.970491135478198"/>
    <s v="Sopra la media"/>
    <n v="13.386423344922369"/>
  </r>
  <r>
    <x v="8"/>
    <s v="PRY"/>
    <x v="876"/>
    <s v="TM.TAX.TCOM.IP.ZS"/>
    <n v="14.487021013596999"/>
    <n v="16.489961651251999"/>
    <n v="18.859390363815098"/>
    <m/>
    <m/>
    <n v="16.612124342888034"/>
    <s v="Sotto la media"/>
    <n v="19.141434407085828"/>
  </r>
  <r>
    <x v="8"/>
    <s v="PRY"/>
    <x v="877"/>
    <s v="TM.TAX.MRCH.SR.ZS"/>
    <n v="0"/>
    <n v="0"/>
    <n v="0"/>
    <m/>
    <m/>
    <n v="0"/>
    <s v="Sotto la media"/>
    <n v="0.83388230138986685"/>
  </r>
  <r>
    <x v="8"/>
    <s v="PRY"/>
    <x v="878"/>
    <s v="TM.TAX.MANF.SR.ZS"/>
    <n v="0"/>
    <n v="0"/>
    <n v="0"/>
    <m/>
    <m/>
    <n v="0"/>
    <s v="Sotto la media"/>
    <n v="0.20450834230008205"/>
  </r>
  <r>
    <x v="8"/>
    <s v="PRY"/>
    <x v="879"/>
    <s v="TM.TAX.TCOM.SR.ZS"/>
    <n v="0"/>
    <n v="0"/>
    <n v="0"/>
    <m/>
    <m/>
    <n v="0"/>
    <s v="Sotto la media"/>
    <n v="2.3110194670387663"/>
  </r>
  <r>
    <x v="8"/>
    <s v="PRY"/>
    <x v="881"/>
    <s v="SL.UEM.NEET.FE.ME.ZS"/>
    <n v="28.55"/>
    <n v="26.704999999999998"/>
    <n v="25.574999999999999"/>
    <n v="24.98"/>
    <n v="24.968"/>
    <n v="26.1556"/>
    <s v="Sopra la media"/>
    <n v="21.502344444444443"/>
  </r>
  <r>
    <x v="8"/>
    <s v="PRY"/>
    <x v="883"/>
    <s v="SL.UEM.NEET.MA.ME.ZS"/>
    <n v="11.824"/>
    <n v="10.385"/>
    <n v="10.853999999999999"/>
    <n v="9.5440000000000005"/>
    <n v="9.5410000000000004"/>
    <n v="10.429599999999999"/>
    <s v="Sotto la media"/>
    <n v="15.314333333333332"/>
  </r>
  <r>
    <x v="8"/>
    <s v="PRY"/>
    <x v="885"/>
    <s v="SL.UEM.NEET.ME.ZS"/>
    <n v="20.032"/>
    <n v="18.393000000000001"/>
    <n v="18.074999999999999"/>
    <n v="17.114000000000001"/>
    <n v="17.105"/>
    <n v="18.143800000000002"/>
    <s v="Sotto la media"/>
    <n v="18.296344444444443"/>
  </r>
  <r>
    <x v="8"/>
    <s v="PRY"/>
    <x v="1195"/>
    <s v="DT.DOD.DSTC.XP.ZS"/>
    <n v="15.383344707371901"/>
    <n v="12.52193441026"/>
    <n v="15.287020482625101"/>
    <n v="14.5878061205502"/>
    <m/>
    <n v="14.4450264302018"/>
    <s v="Sotto la media"/>
    <n v="32.427722657178386"/>
  </r>
  <r>
    <x v="8"/>
    <s v="PRY"/>
    <x v="1196"/>
    <s v="DT.DOD.DSTC.ZS"/>
    <n v="9.2504000000000008"/>
    <n v="8.4331999999999994"/>
    <n v="9.3449000000000009"/>
    <n v="10.572800000000001"/>
    <m/>
    <n v="9.4003250000000005"/>
    <s v="Sotto la media"/>
    <n v="16.302231250000002"/>
  </r>
  <r>
    <x v="8"/>
    <s v="PRY"/>
    <x v="1197"/>
    <s v="DT.DOD.DSTC.IR.ZS"/>
    <n v="20.8401098067466"/>
    <n v="19.378998456559099"/>
    <n v="24.330943862483501"/>
    <n v="27.9520423709317"/>
    <m/>
    <n v="23.125523624180225"/>
    <s v="Sotto la media"/>
    <n v="46.643316122227262"/>
  </r>
  <r>
    <x v="8"/>
    <s v="PRY"/>
    <x v="886"/>
    <s v="GC.REV.SOCL.ZS"/>
    <n v="22.6988686029961"/>
    <n v="23.185764718938799"/>
    <n v="23.711552568305699"/>
    <n v="22.958494096647399"/>
    <m/>
    <n v="23.138669996722001"/>
    <s v="Sotto la media"/>
    <n v="24.463234451828718"/>
  </r>
  <r>
    <x v="8"/>
    <s v="PRY"/>
    <x v="887"/>
    <s v="GC.REV.SOCL.CN"/>
    <n v="9018616056554"/>
    <n v="10335478706758"/>
    <n v="11834957314103"/>
    <n v="12970803353801"/>
    <m/>
    <n v="11039963857804"/>
    <s v="Sopra la media"/>
    <n v="10064734496285.914"/>
  </r>
  <r>
    <x v="8"/>
    <s v="PRY"/>
    <x v="888"/>
    <s v="IQ.SPI.OVRL"/>
    <n v="69.667083333333295"/>
    <n v="74.378749999999997"/>
    <n v="75.623333333333306"/>
    <n v="75.618333333333297"/>
    <m/>
    <n v="73.821874999999977"/>
    <s v="Sotto la media"/>
    <n v="76.009979166666682"/>
  </r>
  <r>
    <x v="8"/>
    <s v="PRY"/>
    <x v="889"/>
    <s v="IQ.SPI.PIL1"/>
    <n v="90"/>
    <n v="90"/>
    <n v="90"/>
    <n v="90"/>
    <m/>
    <n v="90"/>
    <s v="Sopra la media"/>
    <n v="81.02222222222224"/>
  </r>
  <r>
    <x v="8"/>
    <s v="PRY"/>
    <x v="890"/>
    <s v="IQ.SPI.PIL2"/>
    <n v="61.566666666666698"/>
    <n v="61.566666666666698"/>
    <n v="68.1666666666667"/>
    <n v="68.1666666666667"/>
    <m/>
    <n v="64.866666666666703"/>
    <s v="Sotto la media"/>
    <n v="77.327777777777783"/>
  </r>
  <r>
    <x v="8"/>
    <s v="PRY"/>
    <x v="891"/>
    <s v="IQ.SPI.PIL3"/>
    <n v="82.518749999999997"/>
    <n v="87.743750000000006"/>
    <n v="83.724999999999994"/>
    <n v="83.7"/>
    <m/>
    <n v="84.421875"/>
    <s v="Sopra la media"/>
    <n v="68.901562500000011"/>
  </r>
  <r>
    <x v="8"/>
    <s v="PRY"/>
    <x v="892"/>
    <s v="IQ.SPI.PIL4"/>
    <n v="49.25"/>
    <n v="57.5833333333333"/>
    <n v="61.225000000000001"/>
    <n v="61.225000000000001"/>
    <m/>
    <n v="57.320833333333326"/>
    <s v="Sotto la media"/>
    <n v="64.956388888888895"/>
  </r>
  <r>
    <x v="8"/>
    <s v="PRY"/>
    <x v="893"/>
    <s v="IQ.SPI.PIL5"/>
    <n v="65"/>
    <n v="75"/>
    <n v="75"/>
    <n v="75"/>
    <m/>
    <n v="72.5"/>
    <s v="Sopra la media"/>
    <n v="72.333333333333343"/>
  </r>
  <r>
    <x v="8"/>
    <s v="PRY"/>
    <x v="894"/>
    <s v="GC.XPN.TRFT.ZS"/>
    <n v="29.506815175207301"/>
    <n v="24.250854422218602"/>
    <n v="26.571455489671798"/>
    <n v="30.058939338426502"/>
    <m/>
    <n v="27.597016106381052"/>
    <s v="Sotto la media"/>
    <n v="53.597365535127494"/>
  </r>
  <r>
    <x v="8"/>
    <s v="PRY"/>
    <x v="895"/>
    <s v="GC.XPN.TRFT.CN"/>
    <n v="13077115059017"/>
    <n v="10986680396709"/>
    <n v="12871205014724"/>
    <n v="17907260529443"/>
    <m/>
    <n v="13710565249973.25"/>
    <s v="Sotto la media"/>
    <n v="36411337374717.5"/>
  </r>
  <r>
    <x v="8"/>
    <s v="PRY"/>
    <x v="896"/>
    <s v="SH.STA.SUIC.P5"/>
    <n v="6.28"/>
    <n v="6.36"/>
    <m/>
    <m/>
    <m/>
    <n v="6.32"/>
    <s v="Sotto la media"/>
    <n v="7.8603333333333349"/>
  </r>
  <r>
    <x v="8"/>
    <s v="PRY"/>
    <x v="897"/>
    <s v="SH.STA.SUIC.FE.P5"/>
    <n v="3.77"/>
    <n v="4.6900000000000004"/>
    <m/>
    <m/>
    <m/>
    <n v="4.2300000000000004"/>
    <s v="Sopra la media"/>
    <n v="4.0546666666666669"/>
  </r>
  <r>
    <x v="8"/>
    <s v="PRY"/>
    <x v="898"/>
    <s v="SH.STA.SUIC.MA.P5"/>
    <n v="8.77"/>
    <n v="8.01"/>
    <m/>
    <m/>
    <m/>
    <n v="8.39"/>
    <s v="Sotto la media"/>
    <n v="11.612666666666666"/>
  </r>
  <r>
    <x v="8"/>
    <s v="PRY"/>
    <x v="899"/>
    <s v="AG.SRF.TOTL.K2"/>
    <n v="406752"/>
    <n v="406752"/>
    <n v="406752"/>
    <m/>
    <m/>
    <n v="406752"/>
    <s v="Sotto la media"/>
    <n v="2367162.6280740742"/>
  </r>
  <r>
    <x v="8"/>
    <s v="PRY"/>
    <x v="900"/>
    <s v="SI.SPR.PC40"/>
    <m/>
    <m/>
    <n v="6.69"/>
    <m/>
    <m/>
    <n v="6.69"/>
    <s v="Sotto la media"/>
    <n v="15.778888888888888"/>
  </r>
  <r>
    <x v="8"/>
    <s v="PRY"/>
    <x v="901"/>
    <s v="SI.SPR.PCAP"/>
    <m/>
    <m/>
    <n v="18.46"/>
    <m/>
    <m/>
    <n v="18.46"/>
    <s v="Sotto la media"/>
    <n v="35.78"/>
  </r>
  <r>
    <x v="8"/>
    <s v="PRY"/>
    <x v="902"/>
    <s v="SP.DYN.TO65.FE.ZS"/>
    <n v="82.250945000000002"/>
    <n v="73.567537999999999"/>
    <n v="81.281431999999995"/>
    <m/>
    <m/>
    <n v="79.033304999999999"/>
    <s v="Sotto la media"/>
    <n v="83.619574518518519"/>
  </r>
  <r>
    <x v="8"/>
    <s v="PRY"/>
    <x v="903"/>
    <s v="SP.DYN.TO65.MA.ZS"/>
    <n v="69.982810999999998"/>
    <n v="59.053834000000002"/>
    <n v="69.151533000000001"/>
    <m/>
    <m/>
    <n v="66.062725999999998"/>
    <s v="Sotto la media"/>
    <n v="74.647667574074077"/>
  </r>
  <r>
    <x v="8"/>
    <s v="PRY"/>
    <x v="904"/>
    <s v="TM.TAX.MRCH.SM.AR.ZS"/>
    <n v="7.46"/>
    <n v="8.11"/>
    <n v="8.27"/>
    <m/>
    <m/>
    <n v="7.9466666666666663"/>
    <s v="Sopra la media"/>
    <n v="6.2094345238095237"/>
  </r>
  <r>
    <x v="8"/>
    <s v="PRY"/>
    <x v="905"/>
    <s v="TM.TAX.MANF.SM.AR.ZS"/>
    <n v="7.59"/>
    <n v="8.25"/>
    <n v="8.4"/>
    <m/>
    <m/>
    <n v="8.08"/>
    <s v="Sopra la media"/>
    <n v="6.0489880952380952"/>
  </r>
  <r>
    <x v="8"/>
    <s v="PRY"/>
    <x v="906"/>
    <s v="TM.TAX.TCOM.SM.AR.ZS"/>
    <n v="5.67"/>
    <n v="6.21"/>
    <n v="6.61"/>
    <m/>
    <m/>
    <n v="6.1633333333333331"/>
    <s v="Sotto la media"/>
    <n v="7.0993452380952382"/>
  </r>
  <r>
    <x v="8"/>
    <s v="PRY"/>
    <x v="907"/>
    <s v="TM.TAX.MRCH.WM.AR.ZS"/>
    <n v="4.05"/>
    <n v="4.49"/>
    <n v="4.63"/>
    <m/>
    <m/>
    <n v="4.3899999999999997"/>
    <s v="Sopra la media"/>
    <n v="3.983392857142857"/>
  </r>
  <r>
    <x v="8"/>
    <s v="PRY"/>
    <x v="908"/>
    <s v="TM.TAX.MANF.WM.AR.ZS"/>
    <n v="4.2300000000000004"/>
    <n v="4.8"/>
    <n v="4.93"/>
    <m/>
    <m/>
    <n v="4.6533333333333333"/>
    <s v="Sopra la media"/>
    <n v="4.1246726190476188"/>
  </r>
  <r>
    <x v="8"/>
    <s v="PRY"/>
    <x v="909"/>
    <s v="TM.TAX.TCOM.WM.AR.ZS"/>
    <n v="2.71"/>
    <n v="2.39"/>
    <n v="2.62"/>
    <m/>
    <m/>
    <n v="2.5733333333333333"/>
    <s v="Sotto la media"/>
    <n v="3.6444642857142857"/>
  </r>
  <r>
    <x v="8"/>
    <s v="PRY"/>
    <x v="910"/>
    <s v="TM.TAX.MRCH.SM.FN.ZS"/>
    <n v="9.91"/>
    <n v="9.91"/>
    <n v="9.91"/>
    <m/>
    <m/>
    <n v="9.91"/>
    <s v="Sopra la media"/>
    <n v="7.626696428571428"/>
  </r>
  <r>
    <x v="8"/>
    <s v="PRY"/>
    <x v="911"/>
    <s v="TM.TAX.MANF.SM.FN.ZS"/>
    <n v="10.34"/>
    <n v="10.34"/>
    <n v="10.34"/>
    <m/>
    <m/>
    <n v="10.34"/>
    <s v="Sopra la media"/>
    <n v="7.1184821428571432"/>
  </r>
  <r>
    <x v="8"/>
    <s v="PRY"/>
    <x v="912"/>
    <s v="TM.TAX.TCOM.SM.FN.ZS"/>
    <n v="8.6999999999999993"/>
    <n v="8.6999999999999993"/>
    <n v="8.6999999999999993"/>
    <m/>
    <m/>
    <n v="8.6999999999999993"/>
    <s v="Sotto la media"/>
    <n v="9.1218154761904771"/>
  </r>
  <r>
    <x v="8"/>
    <s v="PRY"/>
    <x v="913"/>
    <s v="TM.TAX.MRCH.WM.FN.ZS"/>
    <n v="7.88"/>
    <n v="7.91"/>
    <n v="8"/>
    <m/>
    <m/>
    <n v="7.93"/>
    <s v="Sopra la media"/>
    <n v="6.1508035714285727"/>
  </r>
  <r>
    <x v="8"/>
    <s v="PRY"/>
    <x v="914"/>
    <s v="TM.TAX.MANF.WM.FN.ZS"/>
    <n v="7.39"/>
    <n v="7.59"/>
    <n v="7.7"/>
    <m/>
    <m/>
    <n v="7.56"/>
    <s v="Sopra la media"/>
    <n v="6.0113392857142856"/>
  </r>
  <r>
    <x v="8"/>
    <s v="PRY"/>
    <x v="915"/>
    <s v="TM.TAX.TCOM.WM.FN.ZS"/>
    <n v="11.32"/>
    <n v="9.9499999999999993"/>
    <n v="9.9"/>
    <m/>
    <m/>
    <n v="10.39"/>
    <s v="Sopra la media"/>
    <n v="6.9743452380952382"/>
  </r>
  <r>
    <x v="8"/>
    <s v="PRY"/>
    <x v="916"/>
    <s v="GC.TAX.TOTL.GD.ZS"/>
    <n v="9.5149992858082992"/>
    <n v="9.7942535978750005"/>
    <n v="10.2661363911407"/>
    <n v="10.176459591988801"/>
    <m/>
    <n v="9.9379622167032"/>
    <s v="Sotto la media"/>
    <n v="14.699982964959425"/>
  </r>
  <r>
    <x v="8"/>
    <s v="PRY"/>
    <x v="917"/>
    <s v="GC.TAX.TOTL.CN"/>
    <n v="22827884731279"/>
    <n v="26506570115295"/>
    <n v="30074316910285"/>
    <n v="31862770650456"/>
    <m/>
    <n v="27817885601828.75"/>
    <s v="Sotto la media"/>
    <n v="30361512685863.348"/>
  </r>
  <r>
    <x v="8"/>
    <s v="PRY"/>
    <x v="918"/>
    <s v="NY.TAX.NIND.KN"/>
    <n v="14776421980000"/>
    <n v="16103718515200"/>
    <n v="16274967247394.199"/>
    <n v="16812667069728.6"/>
    <m/>
    <n v="15991943703080.701"/>
    <s v="Sopra la media"/>
    <n v="10706931210176.102"/>
  </r>
  <r>
    <x v="8"/>
    <s v="PRY"/>
    <x v="919"/>
    <s v="NY.TAX.NIND.CN"/>
    <n v="16585498210500"/>
    <n v="19077425020200"/>
    <n v="20818967482570"/>
    <n v="22913701897226.102"/>
    <m/>
    <n v="19848898152624.023"/>
    <s v="Sopra la media"/>
    <n v="16275441922665.035"/>
  </r>
  <r>
    <x v="8"/>
    <s v="PRY"/>
    <x v="920"/>
    <s v="NY.TAX.NIND.CD"/>
    <n v="2449454974.68402"/>
    <n v="2816204136.9629302"/>
    <n v="2981484419.0336699"/>
    <n v="3143655387.0450702"/>
    <m/>
    <n v="2847699729.4314227"/>
    <s v="Sotto la media"/>
    <n v="104600862205.91008"/>
  </r>
  <r>
    <x v="8"/>
    <s v="PRY"/>
    <x v="921"/>
    <s v="GC.TAX.GSRV.RV.ZS"/>
    <n v="36.661533914347203"/>
    <n v="37.547109598222697"/>
    <n v="36.127605478373198"/>
    <n v="35.839262480078702"/>
    <m/>
    <n v="36.543877867755448"/>
    <s v="Sopra la media"/>
    <n v="26.425264347931694"/>
  </r>
  <r>
    <x v="8"/>
    <s v="PRY"/>
    <x v="922"/>
    <s v="GC.TAX.GSRV.VA.ZS"/>
    <n v="7.3718878002533303"/>
    <n v="7.57234935030798"/>
    <n v="7.5069866334190696"/>
    <n v="7.9511429351002496"/>
    <m/>
    <n v="7.600591679770158"/>
    <s v="Sotto la media"/>
    <n v="8.4330969075317448"/>
  </r>
  <r>
    <x v="8"/>
    <s v="PRY"/>
    <x v="923"/>
    <s v="GC.TAX.GSRV.CN"/>
    <n v="14566201699330"/>
    <n v="16737310865393"/>
    <n v="18032082355873"/>
    <n v="20248019056365"/>
    <m/>
    <n v="17395903494240.25"/>
    <s v="Sopra la media"/>
    <n v="15601786236119.805"/>
  </r>
  <r>
    <x v="8"/>
    <s v="PRY"/>
    <x v="924"/>
    <s v="GC.TAX.YPKG.RV.ZS"/>
    <n v="15.0264380550755"/>
    <n v="15.5551451603784"/>
    <n v="17.537737871552299"/>
    <n v="14.452509402660301"/>
    <m/>
    <n v="15.642957622416624"/>
    <s v="Sotto la media"/>
    <n v="28.621043694803099"/>
  </r>
  <r>
    <x v="8"/>
    <s v="PRY"/>
    <x v="925"/>
    <s v="GC.TAX.YPKG.ZS"/>
    <n v="26.153273889943499"/>
    <n v="26.1595160716207"/>
    <n v="29.106132851560901"/>
    <n v="25.626140330712701"/>
    <m/>
    <n v="26.761265785959452"/>
    <s v="Sotto la media"/>
    <n v="45.929882861326128"/>
  </r>
  <r>
    <x v="8"/>
    <s v="PRY"/>
    <x v="926"/>
    <s v="GC.TAX.YPKG.CN"/>
    <n v="5970239217052"/>
    <n v="6933990469346"/>
    <n v="8753470634107"/>
    <n v="8165198320139"/>
    <m/>
    <n v="7455724660161"/>
    <s v="Sotto la media"/>
    <n v="12719643551310.389"/>
  </r>
  <r>
    <x v="8"/>
    <s v="PRY"/>
    <x v="1100"/>
    <s v="GC.TAX.INTT.RV.ZS"/>
    <n v="5.0328141404695304"/>
    <n v="5.4345988090645099"/>
    <n v="5.72637345050597"/>
    <n v="5.2745973181705397"/>
    <m/>
    <n v="5.3670959295526375"/>
    <s v="Sotto la media"/>
    <n v="6.8531367822275371"/>
  </r>
  <r>
    <x v="8"/>
    <s v="PRY"/>
    <x v="1101"/>
    <s v="GC.TAX.INTT.CN"/>
    <n v="1999615893230"/>
    <n v="2422571821622"/>
    <n v="2858158914568"/>
    <n v="2979976138525"/>
    <m/>
    <n v="2565080691986.25"/>
    <s v="Sopra la media"/>
    <n v="1781718171236.1372"/>
  </r>
  <r>
    <x v="8"/>
    <s v="PRY"/>
    <x v="1198"/>
    <s v="BX.GRT.TECH.CD.WD"/>
    <n v="26630000"/>
    <n v="35710000"/>
    <n v="30540000"/>
    <m/>
    <m/>
    <n v="30960000"/>
    <s v="Sotto la media"/>
    <n v="139081111.1111111"/>
  </r>
  <r>
    <x v="8"/>
    <s v="PRY"/>
    <x v="927"/>
    <s v="NY.TTF.GNFS.KN"/>
    <n v="-748770415493.09399"/>
    <n v="5854320091111.6602"/>
    <n v="721202644263.51599"/>
    <n v="1547539830446.1399"/>
    <m/>
    <n v="1843573037582.0554"/>
    <s v="Sopra la media"/>
    <n v="1690934081762.6724"/>
  </r>
  <r>
    <x v="8"/>
    <s v="PRY"/>
    <x v="928"/>
    <s v="ER.PTD.TOTL.ZS"/>
    <n v="14.3"/>
    <n v="14.3"/>
    <n v="14.3"/>
    <n v="14.3"/>
    <n v="14.9"/>
    <n v="14.420000000000002"/>
    <s v="Sotto la media"/>
    <n v="18.065555555555555"/>
  </r>
  <r>
    <x v="8"/>
    <s v="PRY"/>
    <x v="929"/>
    <s v="ER.LND.PTLD.ZS"/>
    <n v="14.3"/>
    <n v="14.3"/>
    <n v="14.3"/>
    <n v="14.3"/>
    <n v="14.9"/>
    <n v="14.420000000000002"/>
    <s v="Sotto la media"/>
    <n v="19.27"/>
  </r>
  <r>
    <x v="8"/>
    <s v="PRY"/>
    <x v="1042"/>
    <s v="IC.FRM.DURS"/>
    <m/>
    <m/>
    <m/>
    <n v="71.099999999999994"/>
    <m/>
    <n v="71.099999999999994"/>
    <s v="Sotto la media"/>
    <n v="77.8"/>
  </r>
  <r>
    <x v="8"/>
    <s v="PRY"/>
    <x v="1043"/>
    <s v="IC.GOV.DURS.ZS"/>
    <m/>
    <m/>
    <m/>
    <n v="12.7"/>
    <m/>
    <n v="12.7"/>
    <s v="Sotto la media"/>
    <n v="15.375"/>
  </r>
  <r>
    <x v="8"/>
    <s v="PRY"/>
    <x v="932"/>
    <s v="SH.ALC.PCAP.LI"/>
    <n v="5.62"/>
    <m/>
    <m/>
    <m/>
    <m/>
    <n v="5.62"/>
    <s v="Sotto la media"/>
    <n v="5.64"/>
  </r>
  <r>
    <x v="8"/>
    <s v="PRY"/>
    <x v="933"/>
    <s v="SH.ALC.PCAP.FE.LI"/>
    <n v="2.37"/>
    <m/>
    <m/>
    <m/>
    <m/>
    <n v="2.37"/>
    <s v="Sopra la media"/>
    <n v="2.3579999999999997"/>
  </r>
  <r>
    <x v="8"/>
    <s v="PRY"/>
    <x v="934"/>
    <s v="SH.ALC.PCAP.MA.LI"/>
    <n v="8.8800000000000008"/>
    <m/>
    <m/>
    <m/>
    <m/>
    <n v="8.8800000000000008"/>
    <s v="Sotto la media"/>
    <n v="9.0193333333333339"/>
  </r>
  <r>
    <x v="8"/>
    <s v="PRY"/>
    <x v="1199"/>
    <s v="DT.TDS.DECT.EX.ZS"/>
    <n v="9.2334357752414604"/>
    <n v="8.3713703110064799"/>
    <n v="14.0741195707032"/>
    <n v="9.5600384205694908"/>
    <m/>
    <n v="10.309741019380159"/>
    <s v="Sotto la media"/>
    <n v="26.746272929614378"/>
  </r>
  <r>
    <x v="8"/>
    <s v="PRY"/>
    <x v="1200"/>
    <s v="DT.TDS.DECT.GN.ZS"/>
    <n v="3.3637340906206301"/>
    <n v="3.2456057868141501"/>
    <n v="5.2533390990957098"/>
    <n v="4.3546522569164097"/>
    <m/>
    <n v="4.0543328083617247"/>
    <s v="Sotto la media"/>
    <n v="6.1495341391192895"/>
  </r>
  <r>
    <x v="8"/>
    <s v="PRY"/>
    <x v="935"/>
    <s v="ER.FSH.PROD.MT"/>
    <n v="31075"/>
    <n v="31710"/>
    <n v="37905"/>
    <m/>
    <m/>
    <n v="33563.333333333336"/>
    <s v="Sotto la media"/>
    <n v="5325128.2774074078"/>
  </r>
  <r>
    <x v="8"/>
    <s v="PRY"/>
    <x v="936"/>
    <s v="EN.GHG.TOT.ZG.AR5"/>
    <n v="104.573485798882"/>
    <n v="108.79608934519599"/>
    <n v="99.9879834845011"/>
    <n v="100.073060414233"/>
    <m/>
    <n v="103.35765476070303"/>
    <s v="Sopra la media"/>
    <n v="72.784371648781402"/>
  </r>
  <r>
    <x v="8"/>
    <s v="PRY"/>
    <x v="937"/>
    <s v="EN.GHG.ALL.MT.CE.AR5"/>
    <n v="42.560899999999997"/>
    <n v="43.439399999999999"/>
    <n v="41.606900000000003"/>
    <n v="41.624600000000001"/>
    <m/>
    <n v="42.307950000000005"/>
    <s v="Sotto la media"/>
    <n v="1351.5386180555556"/>
  </r>
  <r>
    <x v="8"/>
    <s v="PRY"/>
    <x v="938"/>
    <s v="EN.GHG.ALL.PC.CE.AR5"/>
    <n v="6.4449700389430902"/>
    <n v="6.4988356092039403"/>
    <n v="6.1544444286664399"/>
    <n v="6.0817814231315301"/>
    <m/>
    <n v="6.2950078749862506"/>
    <s v="Sotto la media"/>
    <n v="9.6139612103632572"/>
  </r>
  <r>
    <x v="8"/>
    <s v="PRY"/>
    <x v="939"/>
    <s v="EN.GHG.ALL.LU.MT.CE.AR5"/>
    <n v="68.446219999999997"/>
    <n v="69.324719999999999"/>
    <n v="67.492220000000003"/>
    <m/>
    <m/>
    <n v="68.421053333333333"/>
    <s v="Sotto la media"/>
    <n v="1460.4801489440251"/>
  </r>
  <r>
    <x v="8"/>
    <s v="PRY"/>
    <x v="940"/>
    <s v="NY.GDP.TOTL.RT.ZS"/>
    <n v="1.68263325547904"/>
    <n v="1.3470158784865101"/>
    <m/>
    <m/>
    <m/>
    <n v="1.5148245669827749"/>
    <s v="Sotto la media"/>
    <n v="3.2235653028551554"/>
  </r>
  <r>
    <x v="8"/>
    <s v="PRY"/>
    <x v="1201"/>
    <s v="FI.RES.TOTL.DT.ZS"/>
    <n v="44.387827042038602"/>
    <n v="43.517264800139202"/>
    <n v="38.407567312696798"/>
    <n v="37.824856465807997"/>
    <m/>
    <n v="41.034378905170648"/>
    <s v="Sotto la media"/>
    <n v="50.713959273252158"/>
  </r>
  <r>
    <x v="8"/>
    <s v="PRY"/>
    <x v="941"/>
    <s v="FI.RES.TOTL.CD"/>
    <n v="9202411639.3050194"/>
    <n v="9661226172.7401505"/>
    <n v="9518826116.6108303"/>
    <n v="9885683629.5926609"/>
    <m/>
    <n v="9567036889.5621643"/>
    <s v="Sotto la media"/>
    <n v="361415588801.08118"/>
  </r>
  <r>
    <x v="8"/>
    <s v="PRY"/>
    <x v="942"/>
    <s v="FI.RES.TOTL.MO"/>
    <n v="8.9588613618479993"/>
    <n v="7.2783983885483297"/>
    <n v="6.1109410993467996"/>
    <n v="5.9726647753423698"/>
    <m/>
    <n v="7.0802164062713748"/>
    <s v="Sopra la media"/>
    <n v="5.207270028626021"/>
  </r>
  <r>
    <x v="8"/>
    <s v="PRY"/>
    <x v="943"/>
    <s v="FI.RES.XGLD.CD"/>
    <n v="8704248621.8050194"/>
    <n v="9181766330.2401505"/>
    <n v="9041407817.8608303"/>
    <n v="9342395909.5926609"/>
    <m/>
    <n v="9067454669.8746643"/>
    <s v="Sotto la media"/>
    <n v="303200694904.39789"/>
  </r>
  <r>
    <x v="8"/>
    <s v="PRY"/>
    <x v="944"/>
    <s v="NE.TRD.GNFS.ZS"/>
    <n v="62.760217474856098"/>
    <n v="69.742273021135702"/>
    <n v="73.737905021856605"/>
    <n v="82.988775874207604"/>
    <m/>
    <n v="72.307292848014001"/>
    <s v="Sopra la media"/>
    <n v="63.420484122774965"/>
  </r>
  <r>
    <x v="8"/>
    <s v="PRY"/>
    <x v="945"/>
    <s v="BG.GSR.NFSV.GD.ZS"/>
    <n v="7.4405858626682102"/>
    <n v="8.3091173292352103"/>
    <n v="10.852419535897701"/>
    <n v="11.478189440180801"/>
    <m/>
    <n v="9.5200780419954807"/>
    <s v="Sotto la media"/>
    <n v="16.280035544759887"/>
  </r>
  <r>
    <x v="8"/>
    <s v="PRY"/>
    <x v="946"/>
    <s v="IP.TMK.NRCT"/>
    <n v="9254"/>
    <n v="10627"/>
    <m/>
    <m/>
    <m/>
    <n v="9940.5"/>
    <s v="Sotto la media"/>
    <n v="61909.369047619053"/>
  </r>
  <r>
    <x v="8"/>
    <s v="PRY"/>
    <x v="947"/>
    <s v="IP.TMK.RSCT"/>
    <n v="14829"/>
    <n v="16680"/>
    <m/>
    <m/>
    <m/>
    <n v="15754.5"/>
    <s v="Sotto la media"/>
    <n v="798479.61309523811"/>
  </r>
  <r>
    <x v="8"/>
    <s v="PRY"/>
    <x v="948"/>
    <s v="TX.VAL.TRAN.ZS.WT"/>
    <n v="35.607210249339197"/>
    <n v="30.176962208147799"/>
    <n v="22.104245163767899"/>
    <n v="25.1621623115816"/>
    <m/>
    <n v="28.262644983209121"/>
    <s v="Sopra la media"/>
    <n v="20.302097491200517"/>
  </r>
  <r>
    <x v="8"/>
    <s v="PRY"/>
    <x v="949"/>
    <s v="TM.VAL.TRAN.ZS.WT"/>
    <n v="44.650386790402202"/>
    <n v="49.459990648354498"/>
    <n v="44.202626372478697"/>
    <n v="38.6580780848209"/>
    <m/>
    <n v="44.24277047401408"/>
    <s v="Sopra la media"/>
    <n v="29.539720561975091"/>
  </r>
  <r>
    <x v="8"/>
    <s v="PRY"/>
    <x v="950"/>
    <s v="BX.GSR.TRAN.ZS"/>
    <n v="30.939787791096499"/>
    <n v="26.7506460406229"/>
    <n v="20.148559609099902"/>
    <n v="23.0983705217268"/>
    <m/>
    <n v="25.234340990636525"/>
    <s v="Sopra la media"/>
    <n v="19.261507141225405"/>
  </r>
  <r>
    <x v="8"/>
    <s v="PRY"/>
    <x v="951"/>
    <s v="BM.GSR.TRAN.ZS"/>
    <n v="43.304748866324999"/>
    <n v="48.713830093515803"/>
    <n v="43.783729000248996"/>
    <n v="38.334673103275797"/>
    <m/>
    <n v="43.534245265841399"/>
    <s v="Sopra la media"/>
    <n v="29.087068958912976"/>
  </r>
  <r>
    <x v="8"/>
    <s v="PRY"/>
    <x v="952"/>
    <s v="TX.VAL.TRVL.ZS.WT"/>
    <n v="16.7204193587467"/>
    <n v="5.9422910995516602"/>
    <n v="23.1212097879555"/>
    <n v="28.046224731020601"/>
    <m/>
    <n v="18.457536244318614"/>
    <s v="Sotto la media"/>
    <n v="27.113369285448954"/>
  </r>
  <r>
    <x v="8"/>
    <s v="PRY"/>
    <x v="953"/>
    <s v="TM.VAL.TRVL.ZS.WT"/>
    <n v="17.434054201311401"/>
    <n v="11.737967038997001"/>
    <n v="28.962791599039601"/>
    <n v="35.237875274336297"/>
    <m/>
    <n v="23.343172028421073"/>
    <s v="Sopra la media"/>
    <n v="17.176400874724916"/>
  </r>
  <r>
    <x v="8"/>
    <s v="PRY"/>
    <x v="954"/>
    <s v="BX.GSR.TRVL.ZS"/>
    <n v="14.528693012319501"/>
    <n v="5.26759866609539"/>
    <n v="21.0755477147321"/>
    <n v="25.745883145923301"/>
    <m/>
    <n v="16.654430634767571"/>
    <s v="Sotto la media"/>
    <n v="26.104015919019211"/>
  </r>
  <r>
    <x v="8"/>
    <s v="PRY"/>
    <x v="955"/>
    <s v="BM.GSR.TRVL.ZS"/>
    <n v="16.908640510858401"/>
    <n v="11.560886374733"/>
    <n v="28.688318376769001"/>
    <n v="34.943082957507201"/>
    <m/>
    <n v="23.025232054966899"/>
    <s v="Sopra la media"/>
    <n v="16.986436290094922"/>
  </r>
  <r>
    <x v="8"/>
    <s v="PRY"/>
    <x v="956"/>
    <s v="SH.TBS.DTEC.ZS"/>
    <n v="79"/>
    <n v="89"/>
    <n v="100"/>
    <n v="87"/>
    <m/>
    <n v="88.75"/>
    <s v="Sopra la media"/>
    <n v="81.499183006535944"/>
  </r>
  <r>
    <x v="8"/>
    <s v="PRY"/>
    <x v="1060"/>
    <s v="SH.TBS.CURE.ZS"/>
    <n v="68"/>
    <n v="67"/>
    <n v="73"/>
    <m/>
    <m/>
    <n v="69.333333333333329"/>
    <s v="Sotto la media"/>
    <n v="73.109401709401723"/>
  </r>
  <r>
    <x v="8"/>
    <s v="PRY"/>
    <x v="957"/>
    <s v="SH.UHC.SRVS.CV.XD"/>
    <m/>
    <n v="72"/>
    <m/>
    <m/>
    <m/>
    <n v="72"/>
    <s v="Sotto la media"/>
    <n v="75.8"/>
  </r>
  <r>
    <x v="8"/>
    <s v="PRY"/>
    <x v="967"/>
    <s v="SL.UEM.TOTL.FE.ZS"/>
    <n v="9.9719999999999995"/>
    <n v="9.5579999999999998"/>
    <n v="8.25"/>
    <n v="7.3410000000000002"/>
    <n v="7.806"/>
    <n v="8.5853999999999999"/>
    <s v="Sopra la media"/>
    <n v="8.5312666666666672"/>
  </r>
  <r>
    <x v="8"/>
    <s v="PRY"/>
    <x v="968"/>
    <s v="SL.UEM.TOTL.FE.NE.ZS"/>
    <n v="9.9339999999999993"/>
    <n v="9.5350000000000001"/>
    <n v="8.2379999999999995"/>
    <n v="7.3150000000000004"/>
    <m/>
    <n v="8.7554999999999996"/>
    <s v="Sotto la media"/>
    <n v="8.7744931818181815"/>
  </r>
  <r>
    <x v="8"/>
    <s v="PRY"/>
    <x v="969"/>
    <s v="SL.UEM.TOTL.MA.ZS"/>
    <n v="5.875"/>
    <n v="5.7"/>
    <n v="5.673"/>
    <n v="4.6790000000000003"/>
    <n v="4.8559999999999999"/>
    <n v="5.3566000000000003"/>
    <s v="Sotto la media"/>
    <n v="7.1085888888888888"/>
  </r>
  <r>
    <x v="8"/>
    <s v="PRY"/>
    <x v="970"/>
    <s v="SL.UEM.TOTL.MA.NE.ZS"/>
    <n v="5.8529999999999998"/>
    <n v="5.6859999999999999"/>
    <n v="5.665"/>
    <n v="4.6619999999999999"/>
    <m/>
    <n v="5.4664999999999999"/>
    <s v="Sotto la media"/>
    <n v="6.933586616161616"/>
  </r>
  <r>
    <x v="8"/>
    <s v="PRY"/>
    <x v="971"/>
    <s v="SL.UEM.TOTL.ZS"/>
    <n v="7.548"/>
    <n v="7.3109999999999999"/>
    <n v="6.7549999999999999"/>
    <n v="5.7939999999999996"/>
    <n v="6.093"/>
    <n v="6.7002000000000006"/>
    <s v="Sotto la media"/>
    <n v="7.6575111111111109"/>
  </r>
  <r>
    <x v="8"/>
    <s v="PRY"/>
    <x v="972"/>
    <s v="SL.UEM.TOTL.NE.ZS"/>
    <n v="7.548"/>
    <n v="7.3109999999999999"/>
    <n v="6.7549999999999999"/>
    <n v="5.7939999999999996"/>
    <m/>
    <n v="6.8520000000000003"/>
    <s v="Sotto la media"/>
    <n v="7.5769008838383858"/>
  </r>
  <r>
    <x v="8"/>
    <s v="PRY"/>
    <x v="973"/>
    <s v="SL.UEM.1524.FE.ZS"/>
    <n v="23.518000000000001"/>
    <n v="21.867000000000001"/>
    <n v="17.844000000000001"/>
    <n v="17.084"/>
    <n v="18.771999999999998"/>
    <n v="19.817"/>
    <s v="Sotto la media"/>
    <n v="21.331377777777778"/>
  </r>
  <r>
    <x v="8"/>
    <s v="PRY"/>
    <x v="974"/>
    <s v="SL.UEM.1524.FE.NE.ZS"/>
    <n v="23.341000000000001"/>
    <n v="22.058"/>
    <n v="17.786000000000001"/>
    <n v="17.100999999999999"/>
    <m/>
    <n v="20.0715"/>
    <s v="Sotto la media"/>
    <n v="20.652479292929293"/>
  </r>
  <r>
    <x v="8"/>
    <s v="PRY"/>
    <x v="975"/>
    <s v="SL.UEM.1524.MA.ZS"/>
    <n v="13.175000000000001"/>
    <n v="12.36"/>
    <n v="12.433999999999999"/>
    <n v="10.605"/>
    <n v="11.016999999999999"/>
    <n v="11.918199999999999"/>
    <s v="Sotto la media"/>
    <n v="17.186444444444447"/>
  </r>
  <r>
    <x v="8"/>
    <s v="PRY"/>
    <x v="976"/>
    <s v="SL.UEM.1524.MA.NE.ZS"/>
    <n v="13.071999999999999"/>
    <n v="12.241"/>
    <n v="12.327999999999999"/>
    <n v="10.55"/>
    <m/>
    <n v="12.047750000000001"/>
    <s v="Sotto la media"/>
    <n v="17.085625505050505"/>
  </r>
  <r>
    <x v="8"/>
    <s v="PRY"/>
    <x v="977"/>
    <s v="SL.UEM.1524.ZS"/>
    <n v="17.152000000000001"/>
    <n v="16.202999999999999"/>
    <n v="14.601000000000001"/>
    <n v="13.185"/>
    <n v="14.105"/>
    <n v="15.049200000000003"/>
    <s v="Sotto la media"/>
    <n v="18.773066666666669"/>
  </r>
  <r>
    <x v="8"/>
    <s v="PRY"/>
    <x v="978"/>
    <s v="SL.UEM.1524.NE.ZS"/>
    <n v="17.09"/>
    <n v="16.120999999999999"/>
    <n v="14.515000000000001"/>
    <n v="13.176"/>
    <m/>
    <n v="15.2255"/>
    <s v="Sotto la media"/>
    <n v="18.232449494949496"/>
  </r>
  <r>
    <x v="8"/>
    <s v="PRY"/>
    <x v="979"/>
    <s v="SP.URB.TOTL"/>
    <n v="4106403"/>
    <n v="4177346"/>
    <n v="4246788"/>
    <n v="4322010"/>
    <m/>
    <n v="4213136.75"/>
    <s v="Sotto la media"/>
    <n v="82109766.263888881"/>
  </r>
  <r>
    <x v="8"/>
    <s v="PRY"/>
    <x v="980"/>
    <s v="SP.URB.TOTL.IN.ZS"/>
    <n v="62.183"/>
    <n v="62.496000000000002"/>
    <n v="62.817999999999998"/>
    <n v="63.149000000000001"/>
    <m/>
    <n v="62.661500000000004"/>
    <s v="Sotto la media"/>
    <n v="69.565736111111107"/>
  </r>
  <r>
    <x v="8"/>
    <s v="PRY"/>
    <x v="981"/>
    <s v="SP.URB.GROW"/>
    <n v="1.8420605947366999"/>
    <n v="1.7128653824101101"/>
    <n v="1.6486815841613101"/>
    <n v="1.7557639329331201"/>
    <m/>
    <n v="1.73984287356031"/>
    <s v="Sopra la media"/>
    <n v="1.5383040751342405"/>
  </r>
  <r>
    <x v="8"/>
    <s v="PRY"/>
    <x v="1203"/>
    <s v="DT.DOD.DIMF.CD"/>
    <n v="137104916.40000001"/>
    <n v="403399333.5"/>
    <n v="383583775.89999998"/>
    <n v="386704054.5"/>
    <m/>
    <n v="327698020.07499999"/>
    <s v="Sotto la media"/>
    <n v="13037387592.465626"/>
  </r>
  <r>
    <x v="8"/>
    <s v="PRY"/>
    <x v="982"/>
    <s v="VA.EST"/>
    <n v="4.62461747229099E-2"/>
    <n v="3.6173386033624402E-3"/>
    <n v="3.7103700451552898E-3"/>
    <n v="4.2024303227662999E-2"/>
    <m/>
    <n v="2.3899546649772656E-2"/>
    <s v="Sotto la media"/>
    <n v="0.26308203547256848"/>
  </r>
  <r>
    <x v="8"/>
    <s v="PRY"/>
    <x v="983"/>
    <s v="VA.NO.SRC"/>
    <n v="11"/>
    <n v="11"/>
    <n v="11"/>
    <n v="11"/>
    <m/>
    <n v="11"/>
    <s v="Sopra la media"/>
    <n v="10.11875"/>
  </r>
  <r>
    <x v="8"/>
    <s v="PRY"/>
    <x v="984"/>
    <s v="VA.PER.RNK"/>
    <n v="48.309177398681598"/>
    <n v="46.859905242919901"/>
    <n v="47.826087951660199"/>
    <n v="48.529411315917997"/>
    <m/>
    <n v="47.881145477294929"/>
    <s v="Sotto la media"/>
    <n v="57.674943145612872"/>
  </r>
  <r>
    <x v="8"/>
    <s v="PRY"/>
    <x v="985"/>
    <s v="VA.PER.RNK.LOWER"/>
    <n v="39.130435943603501"/>
    <n v="38.647342681884801"/>
    <n v="39.130435943603501"/>
    <n v="40.686275482177699"/>
    <m/>
    <n v="39.398622512817376"/>
    <s v="Sotto la media"/>
    <n v="50.106652991597862"/>
  </r>
  <r>
    <x v="8"/>
    <s v="PRY"/>
    <x v="986"/>
    <s v="VA.PER.RNK.UPPER"/>
    <n v="56.038646697997997"/>
    <n v="54.589370727539098"/>
    <n v="55.072463989257798"/>
    <n v="55.882354736328097"/>
    <m/>
    <n v="55.395709037780748"/>
    <s v="Sotto la media"/>
    <n v="64.128036856651306"/>
  </r>
  <r>
    <x v="8"/>
    <s v="PRY"/>
    <x v="987"/>
    <s v="VA.STD.ERR"/>
    <n v="0.13314962387085"/>
    <n v="0.129590183496475"/>
    <n v="0.127993568778038"/>
    <n v="0.12513568997383101"/>
    <m/>
    <n v="0.12896726652979851"/>
    <s v="Sotto la media"/>
    <n v="0.14497231716910999"/>
  </r>
  <r>
    <x v="8"/>
    <s v="PRY"/>
    <x v="988"/>
    <s v="SL.EMP.VULN.FE.ZS"/>
    <n v="42.7046753083103"/>
    <n v="42.9822955012447"/>
    <n v="40.420368958028902"/>
    <n v="38.435365002816198"/>
    <m/>
    <n v="41.135676192600023"/>
    <s v="Sopra la media"/>
    <n v="25.388499741622589"/>
  </r>
  <r>
    <x v="8"/>
    <s v="PRY"/>
    <x v="989"/>
    <s v="SL.EMP.VULN.MA.ZS"/>
    <n v="39.414906424428203"/>
    <n v="37.365200054645797"/>
    <n v="35.164011700883997"/>
    <n v="34.6849572959215"/>
    <m/>
    <n v="36.657268868969872"/>
    <s v="Sopra la media"/>
    <n v="26.120421998664071"/>
  </r>
  <r>
    <x v="8"/>
    <s v="PRY"/>
    <x v="990"/>
    <s v="SL.EMP.VULN.ZS"/>
    <n v="40.722930645967303"/>
    <n v="39.654082084361001"/>
    <n v="37.3348074041701"/>
    <n v="36.2303294267928"/>
    <m/>
    <n v="38.485537390322797"/>
    <s v="Sopra la media"/>
    <n v="25.8654273970959"/>
  </r>
  <r>
    <x v="8"/>
    <s v="PRY"/>
    <x v="991"/>
    <s v="SL.EMP.WORK.FE.ZS"/>
    <n v="54.766997277517497"/>
    <n v="54.667295718515902"/>
    <n v="57.001274170181297"/>
    <n v="58.818840936967298"/>
    <m/>
    <n v="56.313602025795497"/>
    <s v="Sotto la media"/>
    <n v="71.998023930946175"/>
  </r>
  <r>
    <x v="8"/>
    <s v="PRY"/>
    <x v="992"/>
    <s v="SL.EMP.WORK.MA.ZS"/>
    <n v="54.288552041151398"/>
    <n v="56.512342253112202"/>
    <n v="58.347169323428197"/>
    <n v="58.581807863581503"/>
    <m/>
    <n v="56.932467870318327"/>
    <s v="Sotto la media"/>
    <n v="68.844204160438963"/>
  </r>
  <r>
    <x v="8"/>
    <s v="PRY"/>
    <x v="993"/>
    <s v="SL.EMP.WORK.ZS"/>
    <n v="54.478793216888398"/>
    <n v="55.760513501549397"/>
    <n v="57.791335069245697"/>
    <n v="58.679461035913"/>
    <m/>
    <n v="56.677525705899122"/>
    <s v="Sotto la media"/>
    <n v="70.153516659723692"/>
  </r>
  <r>
    <x v="8"/>
    <s v="PRY"/>
    <x v="994"/>
    <s v="ER.GDP.FWTL.M3.KD"/>
    <n v="16.7192442680429"/>
    <n v="17.390812391811998"/>
    <m/>
    <m/>
    <m/>
    <n v="17.055028329927449"/>
    <s v="Sotto la media"/>
    <n v="46.997962421893071"/>
  </r>
  <r>
    <x v="8"/>
    <s v="PRY"/>
    <x v="995"/>
    <s v="SG.LAW.INDX"/>
    <n v="94.375"/>
    <n v="94.375"/>
    <n v="94.375"/>
    <n v="94.375"/>
    <m/>
    <n v="94.375"/>
    <s v="Sopra la media"/>
    <n v="84.177083333333343"/>
  </r>
  <r>
    <x v="8"/>
    <s v="PRY"/>
    <x v="996"/>
    <s v="SH.DYN.AIDS.FE.ZS"/>
    <n v="32.287861392339003"/>
    <n v="32.253055499899801"/>
    <n v="32.216967474181999"/>
    <m/>
    <m/>
    <n v="32.252628122140273"/>
    <s v="Sotto la media"/>
    <n v="35.459895733627064"/>
  </r>
  <r>
    <x v="9"/>
    <s v="GUM"/>
    <x v="3"/>
    <s v="EG.ELC.ACCS.ZS"/>
    <n v="100"/>
    <n v="100"/>
    <n v="100"/>
    <n v="100"/>
    <m/>
    <n v="100"/>
    <s v="Sopra la media"/>
    <n v="94.308333333333337"/>
  </r>
  <r>
    <x v="9"/>
    <s v="GUM"/>
    <x v="4"/>
    <s v="EG.ELC.ACCS.RU.ZS"/>
    <n v="100"/>
    <n v="100"/>
    <n v="100"/>
    <n v="100"/>
    <m/>
    <n v="100"/>
    <s v="Sopra la media"/>
    <n v="92.055964052287578"/>
  </r>
  <r>
    <x v="9"/>
    <s v="GUM"/>
    <x v="5"/>
    <s v="EG.ELC.ACCS.UR.ZS"/>
    <n v="100"/>
    <n v="100"/>
    <n v="100"/>
    <n v="100"/>
    <m/>
    <n v="100"/>
    <s v="Sopra la media"/>
    <n v="98.081944444444446"/>
  </r>
  <r>
    <x v="9"/>
    <s v="GUM"/>
    <x v="26"/>
    <s v="NY.ADJ.DCO2.CD"/>
    <n v="73366860.577290505"/>
    <n v="82596198.461845994"/>
    <m/>
    <m/>
    <m/>
    <n v="77981529.51956825"/>
    <s v="Sotto la media"/>
    <n v="41889234033.939499"/>
  </r>
  <r>
    <x v="9"/>
    <s v="GUM"/>
    <x v="29"/>
    <s v="NY.ADJ.AEDU.GN.ZS"/>
    <n v="8.3161305999999993"/>
    <n v="8.3161305999999993"/>
    <m/>
    <m/>
    <m/>
    <n v="8.3161305999999993"/>
    <s v="Sopra la media"/>
    <n v="4.2702473592286081"/>
  </r>
  <r>
    <x v="9"/>
    <s v="GUM"/>
    <x v="32"/>
    <s v="NY.ADJ.DNGY.CD"/>
    <n v="0"/>
    <n v="0"/>
    <m/>
    <m/>
    <m/>
    <n v="0"/>
    <s v="Sotto la media"/>
    <n v="12813658928.586861"/>
  </r>
  <r>
    <x v="9"/>
    <s v="GUM"/>
    <x v="35"/>
    <s v="NY.ADJ.DMIN.CD"/>
    <n v="0"/>
    <n v="0"/>
    <m/>
    <m/>
    <m/>
    <n v="0"/>
    <s v="Sotto la media"/>
    <n v="3457722843.2036858"/>
  </r>
  <r>
    <x v="9"/>
    <s v="GUM"/>
    <x v="42"/>
    <s v="NY.ADJ.DPEM.CD"/>
    <n v="13206930.49584"/>
    <n v="14277043.6686625"/>
    <m/>
    <m/>
    <m/>
    <n v="13741987.082251251"/>
    <s v="Sotto la media"/>
    <n v="6318833403.3563118"/>
  </r>
  <r>
    <x v="9"/>
    <s v="GUM"/>
    <x v="43"/>
    <s v="SP.ADO.TFRT"/>
    <n v="34.706000000000003"/>
    <n v="34.292000000000002"/>
    <n v="33.902000000000001"/>
    <n v="33.39"/>
    <m/>
    <n v="34.072500000000005"/>
    <s v="Sopra la media"/>
    <n v="29.664333333333332"/>
  </r>
  <r>
    <x v="9"/>
    <s v="GUM"/>
    <x v="49"/>
    <s v="SP.POP.DPND"/>
    <n v="57.725902149596301"/>
    <n v="59.006904856707202"/>
    <n v="60.330016986168403"/>
    <n v="61.6468943556686"/>
    <m/>
    <n v="59.677429587035128"/>
    <s v="Sopra la media"/>
    <n v="53.062717253342107"/>
  </r>
  <r>
    <x v="9"/>
    <s v="GUM"/>
    <x v="50"/>
    <s v="SP.POP.DPND.OL"/>
    <n v="16.989592452096101"/>
    <n v="17.799186178632802"/>
    <n v="18.664401844212598"/>
    <n v="19.586237694891601"/>
    <m/>
    <n v="18.259854542458275"/>
    <s v="Sopra la media"/>
    <n v="16.983440465302312"/>
  </r>
  <r>
    <x v="9"/>
    <s v="GUM"/>
    <x v="51"/>
    <s v="SP.POP.DPND.YG"/>
    <n v="40.736309697500197"/>
    <n v="41.2077186780744"/>
    <n v="41.665615141955797"/>
    <n v="42.060656660776999"/>
    <m/>
    <n v="41.41757504457685"/>
    <s v="Sopra la media"/>
    <n v="36.079276788039785"/>
  </r>
  <r>
    <x v="9"/>
    <s v="GUM"/>
    <x v="52"/>
    <s v="AG.LND.AGRI.ZS"/>
    <n v="29.629629629629601"/>
    <n v="29.629629629629601"/>
    <n v="29.629629629629601"/>
    <m/>
    <m/>
    <n v="29.629629629629601"/>
    <s v="Sotto la media"/>
    <n v="37.817792951455679"/>
  </r>
  <r>
    <x v="9"/>
    <s v="GUM"/>
    <x v="53"/>
    <s v="AG.LND.AGRI.K2"/>
    <n v="160"/>
    <n v="160"/>
    <m/>
    <m/>
    <m/>
    <n v="160"/>
    <s v="Sotto la media"/>
    <n v="732890.56400000001"/>
  </r>
  <r>
    <x v="9"/>
    <s v="GUM"/>
    <x v="74"/>
    <s v="ER.FSH.AQUA.MT"/>
    <n v="108"/>
    <n v="105"/>
    <n v="108"/>
    <m/>
    <m/>
    <n v="107"/>
    <s v="Sotto la media"/>
    <n v="4129717.3644444444"/>
  </r>
  <r>
    <x v="9"/>
    <s v="GUM"/>
    <x v="75"/>
    <s v="AG.LND.ARBL.ZS"/>
    <n v="1.8518518518518501"/>
    <n v="1.8518518518518501"/>
    <n v="1.8518518518518501"/>
    <m/>
    <m/>
    <n v="1.8518518518518501"/>
    <s v="Sotto la media"/>
    <n v="11.109423901807"/>
  </r>
  <r>
    <x v="9"/>
    <s v="GUM"/>
    <x v="76"/>
    <s v="AG.LND.ARBL.HA.PC"/>
    <n v="6.1668249485070104E-3"/>
    <n v="6.1076161973981601E-3"/>
    <m/>
    <m/>
    <m/>
    <n v="6.1372205729525852E-3"/>
    <s v="Sotto la media"/>
    <n v="0.25359132875845453"/>
  </r>
  <r>
    <x v="9"/>
    <s v="GUM"/>
    <x v="77"/>
    <s v="AG.LND.ARBL.HA"/>
    <n v="1000"/>
    <n v="1000"/>
    <m/>
    <m/>
    <m/>
    <n v="1000"/>
    <s v="Sotto la media"/>
    <n v="22152751.024999999"/>
  </r>
  <r>
    <x v="9"/>
    <s v="GUM"/>
    <x v="92"/>
    <s v="SP.DYN.CBRT.IN"/>
    <n v="18.613"/>
    <n v="18.295999999999999"/>
    <n v="18.007999999999999"/>
    <n v="17.661999999999999"/>
    <m/>
    <n v="18.144750000000002"/>
    <s v="Sopra la media"/>
    <n v="15.262208333333334"/>
  </r>
  <r>
    <x v="9"/>
    <s v="GUM"/>
    <x v="98"/>
    <s v="ER.FSH.CAPT.MT"/>
    <n v="47.14"/>
    <n v="25.69"/>
    <n v="351.5"/>
    <m/>
    <m/>
    <n v="141.44333333333333"/>
    <s v="Sotto la media"/>
    <n v="1195410.9129629629"/>
  </r>
  <r>
    <x v="9"/>
    <s v="GUM"/>
    <x v="99"/>
    <s v="EN.GHG.CO2.ZG.AR5"/>
    <n v="100"/>
    <n v="100"/>
    <n v="100"/>
    <n v="100"/>
    <m/>
    <n v="100"/>
    <s v="Sotto la media"/>
    <n v="127.07377089473056"/>
  </r>
  <r>
    <x v="9"/>
    <s v="GUM"/>
    <x v="100"/>
    <s v="EN.GHG.CO2.MT.CE.AR5"/>
    <n v="4.0000000000000002E-4"/>
    <n v="4.0000000000000002E-4"/>
    <n v="4.0000000000000002E-4"/>
    <n v="4.0000000000000002E-4"/>
    <m/>
    <n v="4.0000000000000002E-4"/>
    <s v="Sotto la media"/>
    <n v="1085.2173291666666"/>
  </r>
  <r>
    <x v="9"/>
    <s v="GUM"/>
    <x v="101"/>
    <s v="EN.GHG.CO2.PC.CE.AR5"/>
    <n v="2.4667299794028002E-3"/>
    <n v="2.4430464789592602E-3"/>
    <n v="2.42160067804819E-3"/>
    <n v="2.4023158324624899E-3"/>
    <m/>
    <n v="2.4334232422181853E-3"/>
    <s v="Sotto la media"/>
    <n v="6.7014911359492952"/>
  </r>
  <r>
    <x v="9"/>
    <s v="GUM"/>
    <x v="106"/>
    <s v="EN.GHG.CO2.IP.MT.CE.AR5"/>
    <n v="4.0000000000000002E-4"/>
    <n v="4.0000000000000002E-4"/>
    <n v="4.0000000000000002E-4"/>
    <n v="4.0000000000000002E-4"/>
    <m/>
    <n v="4.0000000000000002E-4"/>
    <s v="Sotto la media"/>
    <n v="101.26664861111109"/>
  </r>
  <r>
    <x v="9"/>
    <s v="GUM"/>
    <x v="116"/>
    <s v="EN.GHG.CO2.RT.GDP.KD"/>
    <n v="7.5011056281600898E-5"/>
    <n v="7.3498326040513794E-5"/>
    <n v="6.9931894352569994E-5"/>
    <m/>
    <m/>
    <n v="7.2813758891561553E-5"/>
    <s v="Sotto la media"/>
    <n v="0.38994140374678532"/>
  </r>
  <r>
    <x v="9"/>
    <s v="GUM"/>
    <x v="131"/>
    <s v="NY.GDP.COAL.RT.ZS"/>
    <n v="0"/>
    <n v="0"/>
    <m/>
    <m/>
    <m/>
    <n v="0"/>
    <s v="Sotto la media"/>
    <n v="7.0934298267620571E-2"/>
  </r>
  <r>
    <x v="9"/>
    <s v="GUM"/>
    <x v="143"/>
    <s v="SE.COM.DURS"/>
    <n v="0"/>
    <n v="0"/>
    <n v="0"/>
    <n v="0"/>
    <m/>
    <n v="0"/>
    <s v="Sotto la media"/>
    <n v="9.5294117647058822"/>
  </r>
  <r>
    <x v="9"/>
    <s v="GUM"/>
    <x v="147"/>
    <s v="IS.SHP.GOOD.TU"/>
    <n v="84954"/>
    <m/>
    <m/>
    <m/>
    <m/>
    <n v="84954"/>
    <s v="Sotto la media"/>
    <n v="28496315.13376068"/>
  </r>
  <r>
    <x v="9"/>
    <s v="GUM"/>
    <x v="148"/>
    <s v="SL.FAM.WORK.FE.ZS"/>
    <n v="1.1213247278179801"/>
    <n v="1.1256018621855199"/>
    <n v="1.0863526942781301"/>
    <n v="1.0754330756774899"/>
    <m/>
    <n v="1.10217808998978"/>
    <s v="Sotto la media"/>
    <n v="5.111169714893065"/>
  </r>
  <r>
    <x v="9"/>
    <s v="GUM"/>
    <x v="149"/>
    <s v="SL.FAM.WORK.MA.ZS"/>
    <n v="0.51392878791871999"/>
    <n v="0.52502989031553804"/>
    <n v="0.51617429652459301"/>
    <n v="0.51721994280741002"/>
    <m/>
    <n v="0.51808822939156529"/>
    <s v="Sotto la media"/>
    <n v="3.1102973672261021"/>
  </r>
  <r>
    <x v="9"/>
    <s v="GUM"/>
    <x v="150"/>
    <s v="SL.FAM.WORK.ZS"/>
    <n v="0.78547383454044695"/>
    <n v="0.79474181630724305"/>
    <n v="0.77166682800680397"/>
    <n v="0.76769116880980504"/>
    <m/>
    <n v="0.77989341191607464"/>
    <s v="Sotto la media"/>
    <n v="3.9746210731126235"/>
  </r>
  <r>
    <x v="9"/>
    <s v="GUM"/>
    <x v="151"/>
    <s v="CC.EST"/>
    <n v="1.26545393466949"/>
    <n v="1.2796870470046999"/>
    <n v="1.2702723741531401"/>
    <n v="1.2513561248779299"/>
    <m/>
    <n v="1.2666923701763149"/>
    <s v="Sopra la media"/>
    <n v="0.24177024339587674"/>
  </r>
  <r>
    <x v="9"/>
    <s v="GUM"/>
    <x v="152"/>
    <s v="CC.NO.SRC"/>
    <n v="1"/>
    <n v="1"/>
    <n v="1"/>
    <n v="1"/>
    <m/>
    <n v="1"/>
    <s v="Sotto la media"/>
    <n v="9.578125"/>
  </r>
  <r>
    <x v="9"/>
    <s v="GUM"/>
    <x v="153"/>
    <s v="CC.PER.RNK"/>
    <n v="88.571426391601605"/>
    <n v="88.571426391601605"/>
    <n v="88.679244995117202"/>
    <n v="87.735847473144503"/>
    <m/>
    <n v="88.389486312866239"/>
    <s v="Sopra la media"/>
    <n v="58.123666450381279"/>
  </r>
  <r>
    <x v="9"/>
    <s v="GUM"/>
    <x v="154"/>
    <s v="CC.PER.RNK.LOWER"/>
    <n v="73.809524536132798"/>
    <n v="70"/>
    <n v="68.396224975585895"/>
    <n v="65.5660400390625"/>
    <m/>
    <n v="69.442947387695298"/>
    <s v="Sopra la media"/>
    <n v="49.47530609369278"/>
  </r>
  <r>
    <x v="9"/>
    <s v="GUM"/>
    <x v="155"/>
    <s v="CC.PER.RNK.UPPER"/>
    <n v="95.238098144531193"/>
    <n v="96.666664123535199"/>
    <n v="97.169815063476605"/>
    <n v="96.698112487792997"/>
    <m/>
    <n v="96.443172454834013"/>
    <s v="Sopra la media"/>
    <n v="65.187556117773056"/>
  </r>
  <r>
    <x v="9"/>
    <s v="GUM"/>
    <x v="156"/>
    <s v="CC.STD.ERR"/>
    <n v="0.37988090515136702"/>
    <n v="0.42884901165962203"/>
    <n v="0.46379843354225198"/>
    <n v="0.46119099855423001"/>
    <m/>
    <n v="0.43342983722686773"/>
    <s v="Sopra la media"/>
    <n v="0.17776741622947162"/>
  </r>
  <r>
    <x v="9"/>
    <s v="GUM"/>
    <x v="167"/>
    <s v="SP.DYN.CDRT.IN"/>
    <n v="7.2229999999999999"/>
    <n v="7.4139999999999997"/>
    <n v="6.7359999999999998"/>
    <n v="6.8680000000000003"/>
    <m/>
    <n v="7.0602499999999999"/>
    <s v="Sotto la media"/>
    <n v="7.6314444444444449"/>
  </r>
  <r>
    <x v="9"/>
    <s v="GUM"/>
    <x v="168"/>
    <s v="PA.NUS.ATLS"/>
    <n v="1"/>
    <n v="1"/>
    <n v="1"/>
    <n v="1"/>
    <m/>
    <n v="1"/>
    <s v="Sotto la media"/>
    <n v="1281.8092353926904"/>
  </r>
  <r>
    <x v="9"/>
    <s v="GUM"/>
    <x v="170"/>
    <s v="SH.STA.DIAB.ZS"/>
    <m/>
    <n v="19.100000000000001"/>
    <m/>
    <m/>
    <m/>
    <n v="19.100000000000001"/>
    <s v="Sopra la media"/>
    <n v="10.261111111111111"/>
  </r>
  <r>
    <x v="9"/>
    <s v="GUM"/>
    <x v="209"/>
    <s v="EG.ELC.COAL.ZS"/>
    <n v="0"/>
    <n v="0"/>
    <m/>
    <m/>
    <m/>
    <n v="0"/>
    <s v="Sotto la media"/>
    <n v="11.607206476624222"/>
  </r>
  <r>
    <x v="9"/>
    <s v="GUM"/>
    <x v="210"/>
    <s v="EG.ELC.HYRO.ZS"/>
    <n v="0"/>
    <n v="0"/>
    <m/>
    <m/>
    <m/>
    <n v="0"/>
    <s v="Sotto la media"/>
    <n v="26.50161358243745"/>
  </r>
  <r>
    <x v="9"/>
    <s v="GUM"/>
    <x v="211"/>
    <s v="EG.ELC.NGAS.ZS"/>
    <n v="0"/>
    <n v="0"/>
    <m/>
    <m/>
    <m/>
    <n v="0"/>
    <s v="Sotto la media"/>
    <n v="28.749984584575255"/>
  </r>
  <r>
    <x v="9"/>
    <s v="GUM"/>
    <x v="212"/>
    <s v="EG.ELC.NUCL.ZS"/>
    <n v="0"/>
    <n v="0"/>
    <m/>
    <m/>
    <m/>
    <n v="0"/>
    <s v="Sotto la media"/>
    <n v="8.3534139021124165"/>
  </r>
  <r>
    <x v="9"/>
    <s v="GUM"/>
    <x v="213"/>
    <s v="EG.ELC.PETR.ZS"/>
    <n v="95.304262821631795"/>
    <n v="95.199229123529506"/>
    <m/>
    <m/>
    <m/>
    <n v="95.25174597258065"/>
    <s v="Sopra la media"/>
    <n v="12.839001201923185"/>
  </r>
  <r>
    <x v="9"/>
    <s v="GUM"/>
    <x v="214"/>
    <s v="EG.ELC.FOSL.ZS"/>
    <n v="95.304262821631795"/>
    <n v="95.199229123529506"/>
    <m/>
    <m/>
    <m/>
    <n v="95.25174597258065"/>
    <s v="Sopra la media"/>
    <n v="49.056234171866755"/>
  </r>
  <r>
    <x v="9"/>
    <s v="GUM"/>
    <x v="215"/>
    <s v="EG.ELC.RNWX.ZS"/>
    <n v="4.6957371783681898"/>
    <n v="4.8007708764704899"/>
    <m/>
    <m/>
    <m/>
    <n v="4.7482540274193399"/>
    <s v="Sotto la media"/>
    <n v="13.308357992301339"/>
  </r>
  <r>
    <x v="9"/>
    <s v="GUM"/>
    <x v="216"/>
    <s v="EG.ELC.RNWX.KH"/>
    <n v="80700000"/>
    <n v="83700000"/>
    <m/>
    <m/>
    <m/>
    <n v="82200000"/>
    <s v="Sotto la media"/>
    <n v="110875061388.88889"/>
  </r>
  <r>
    <x v="9"/>
    <s v="GUM"/>
    <x v="217"/>
    <s v="SL.EMP.MPYR.FE.ZS"/>
    <n v="1.47336853771432"/>
    <n v="1.4859220050380999"/>
    <n v="1.48756249614221"/>
    <n v="1.49399651706333"/>
    <m/>
    <n v="1.4852123889894902"/>
    <s v="Sotto la media"/>
    <n v="2.6134349260836136"/>
  </r>
  <r>
    <x v="9"/>
    <s v="GUM"/>
    <x v="218"/>
    <s v="SL.EMP.MPYR.MA.ZS"/>
    <n v="3.9559339008512802"/>
    <n v="3.91953007225659"/>
    <n v="3.8888471272144098"/>
    <n v="3.8617431306726302"/>
    <m/>
    <n v="3.9065135577487275"/>
    <s v="Sotto la media"/>
    <n v="5.0352920022820262"/>
  </r>
  <r>
    <x v="9"/>
    <s v="GUM"/>
    <x v="219"/>
    <s v="SL.EMP.MPYR.ZS"/>
    <n v="2.8460675303478502"/>
    <n v="2.82813529226451"/>
    <n v="2.8142329659387899"/>
    <n v="2.7993310119814701"/>
    <m/>
    <n v="2.8219417001331553"/>
    <s v="Sotto la media"/>
    <n v="3.9811043912879844"/>
  </r>
  <r>
    <x v="9"/>
    <s v="GUM"/>
    <x v="220"/>
    <s v="SL.AGR.EMPL.ZS"/>
    <n v="0.24045117383891201"/>
    <n v="0.23913852851046799"/>
    <n v="0.237861459528979"/>
    <n v="0.23304910481726199"/>
    <m/>
    <n v="0.23762506667390526"/>
    <s v="Sotto la media"/>
    <n v="10.100144556544436"/>
  </r>
  <r>
    <x v="9"/>
    <s v="GUM"/>
    <x v="221"/>
    <s v="SL.AGR.EMPL.FE.ZS"/>
    <n v="9.4530282286980905E-2"/>
    <n v="9.24715410860623E-2"/>
    <n v="9.2586877353249802E-2"/>
    <n v="9.1656228040695398E-2"/>
    <m/>
    <n v="9.2811232191747112E-2"/>
    <s v="Sotto la media"/>
    <n v="8.1001874560242424"/>
  </r>
  <r>
    <x v="9"/>
    <s v="GUM"/>
    <x v="222"/>
    <s v="SL.AGR.EMPL.MA.ZS"/>
    <n v="0.35579685317449899"/>
    <n v="0.35868378645318899"/>
    <n v="0.353303766067804"/>
    <n v="0.34812880765883403"/>
    <m/>
    <n v="0.35397830333858149"/>
    <s v="Sotto la media"/>
    <n v="11.549078585091561"/>
  </r>
  <r>
    <x v="9"/>
    <s v="GUM"/>
    <x v="223"/>
    <s v="SL.IND.EMPL.ZS"/>
    <n v="13.612450998965301"/>
    <n v="13.304407595154199"/>
    <n v="13.2289693131059"/>
    <n v="13.119293724124701"/>
    <m/>
    <n v="13.316280407837525"/>
    <s v="Sotto la media"/>
    <n v="21.633098167730612"/>
  </r>
  <r>
    <x v="9"/>
    <s v="GUM"/>
    <x v="224"/>
    <s v="SL.IND.EMPL.FE.ZS"/>
    <n v="3.97679118586609"/>
    <n v="3.94757820222569"/>
    <n v="3.9596321214739798"/>
    <n v="3.9473282209526102"/>
    <m/>
    <n v="3.9578324326295924"/>
    <s v="Sotto la media"/>
    <n v="10.673962837342014"/>
  </r>
  <r>
    <x v="9"/>
    <s v="GUM"/>
    <x v="225"/>
    <s v="SL.IND.EMPL.MA.ZS"/>
    <n v="21.400521835384701"/>
    <n v="20.933617507927401"/>
    <n v="20.754716981132098"/>
    <n v="20.586845704339201"/>
    <m/>
    <n v="20.918925507195851"/>
    <s v="Sotto la media"/>
    <n v="29.408079918098856"/>
  </r>
  <r>
    <x v="9"/>
    <s v="GUM"/>
    <x v="226"/>
    <s v="SL.SRV.EMPL.ZS"/>
    <n v="86.147097827195793"/>
    <n v="86.455021909098704"/>
    <n v="86.534552142827494"/>
    <n v="86.647657171058"/>
    <m/>
    <n v="86.446082262544991"/>
    <s v="Sopra la media"/>
    <n v="68.266793433816332"/>
  </r>
  <r>
    <x v="9"/>
    <s v="GUM"/>
    <x v="227"/>
    <s v="SL.SRV.EMPL.FE.ZS"/>
    <n v="95.925418866940504"/>
    <n v="95.959950256688202"/>
    <n v="95.9477810011728"/>
    <n v="95.964070758608003"/>
    <m/>
    <n v="95.949305220852381"/>
    <s v="Sopra la media"/>
    <n v="81.225780574655914"/>
  </r>
  <r>
    <x v="9"/>
    <s v="GUM"/>
    <x v="228"/>
    <s v="SL.SRV.EMPL.MA.ZS"/>
    <n v="78.241045779195105"/>
    <n v="78.707698705619407"/>
    <n v="78.891979252800098"/>
    <n v="79.065025488001993"/>
    <m/>
    <n v="78.726437306404151"/>
    <s v="Sopra la media"/>
    <n v="59.042830354929599"/>
  </r>
  <r>
    <x v="9"/>
    <s v="GUM"/>
    <x v="229"/>
    <s v="SL.EMP.TOTL.SP.FE.ZS"/>
    <n v="51.661000000000001"/>
    <n v="52.271000000000001"/>
    <n v="53.502000000000002"/>
    <n v="53.561"/>
    <n v="53.457000000000001"/>
    <n v="52.8904"/>
    <s v="Sopra la media"/>
    <n v="47.66224444444444"/>
  </r>
  <r>
    <x v="9"/>
    <s v="GUM"/>
    <x v="231"/>
    <s v="SL.EMP.TOTL.SP.MA.ZS"/>
    <n v="62.311"/>
    <n v="62.761000000000003"/>
    <n v="64.691000000000003"/>
    <n v="64.789000000000001"/>
    <n v="64.619"/>
    <n v="63.83420000000001"/>
    <s v="Sotto la media"/>
    <n v="64.446788888888904"/>
  </r>
  <r>
    <x v="9"/>
    <s v="GUM"/>
    <x v="233"/>
    <s v="SL.EMP.TOTL.SP.ZS"/>
    <n v="57.052999999999997"/>
    <n v="57.572000000000003"/>
    <n v="59.148000000000003"/>
    <n v="59.219000000000001"/>
    <n v="59.073999999999998"/>
    <n v="58.413199999999996"/>
    <s v="Sopra la media"/>
    <n v="56.344766666666672"/>
  </r>
  <r>
    <x v="9"/>
    <s v="GUM"/>
    <x v="235"/>
    <s v="SL.EMP.1524.SP.FE.ZS"/>
    <n v="36.302999999999997"/>
    <n v="37.43"/>
    <n v="38.107999999999997"/>
    <n v="38.412999999999997"/>
    <n v="38.304000000000002"/>
    <n v="37.711600000000004"/>
    <s v="Sopra la media"/>
    <n v="28.875755555555561"/>
  </r>
  <r>
    <x v="9"/>
    <s v="GUM"/>
    <x v="237"/>
    <s v="SL.EMP.1524.SP.MA.ZS"/>
    <n v="36.594000000000001"/>
    <n v="37.207999999999998"/>
    <n v="37.502000000000002"/>
    <n v="37.570999999999998"/>
    <n v="37.21"/>
    <n v="37.216999999999999"/>
    <s v="Sotto la media"/>
    <n v="38.251722222222227"/>
  </r>
  <r>
    <x v="9"/>
    <s v="GUM"/>
    <x v="239"/>
    <s v="SL.EMP.1524.SP.ZS"/>
    <n v="36.456000000000003"/>
    <n v="37.314"/>
    <n v="37.792999999999999"/>
    <n v="37.976999999999997"/>
    <n v="37.74"/>
    <n v="37.456000000000003"/>
    <s v="Sopra la media"/>
    <n v="33.775555555555556"/>
  </r>
  <r>
    <x v="9"/>
    <s v="GUM"/>
    <x v="247"/>
    <s v="TX.UVI.MRCH.XD.WD"/>
    <n v="93.2"/>
    <n v="119.8"/>
    <n v="159"/>
    <n v="137.19999999999999"/>
    <m/>
    <n v="127.3"/>
    <s v="Sotto la media"/>
    <n v="127.69999999999999"/>
  </r>
  <r>
    <x v="9"/>
    <s v="GUM"/>
    <x v="248"/>
    <s v="TX.VAL.MRCH.XD.WD"/>
    <n v="110.9061128641"/>
    <n v="137.33852523019999"/>
    <m/>
    <m/>
    <m/>
    <n v="124.12231904715"/>
    <s v="Sopra la media"/>
    <n v="120.33491288806391"/>
  </r>
  <r>
    <x v="9"/>
    <s v="GUM"/>
    <x v="249"/>
    <s v="TX.QTY.MRCH.XD.WD"/>
    <n v="102.4738192081"/>
    <n v="109.17744550819999"/>
    <m/>
    <m/>
    <m/>
    <n v="105.82563235814999"/>
    <s v="Sopra la media"/>
    <n v="102.91829334518889"/>
  </r>
  <r>
    <x v="9"/>
    <s v="GUM"/>
    <x v="250"/>
    <s v="NY.EXP.CAPM.KN"/>
    <n v="379335596.22196001"/>
    <n v="182564718.73293301"/>
    <n v="464008142.95408303"/>
    <m/>
    <m/>
    <n v="341969485.96965867"/>
    <s v="Sotto la media"/>
    <n v="19420930709664.621"/>
  </r>
  <r>
    <x v="9"/>
    <s v="GUM"/>
    <x v="251"/>
    <s v="NE.EXP.GNFS.ZS"/>
    <n v="6.4063556457065598"/>
    <n v="3.0959255694578101"/>
    <n v="7.8871201157742403"/>
    <m/>
    <m/>
    <n v="5.7964671103128707"/>
    <s v="Sotto la media"/>
    <n v="28.364011337970819"/>
  </r>
  <r>
    <x v="9"/>
    <s v="GUM"/>
    <x v="252"/>
    <s v="NE.EXP.GNFS.KD.ZG"/>
    <n v="-73.742603550295897"/>
    <n v="-47.887323943661997"/>
    <n v="150.27027027027"/>
    <m/>
    <m/>
    <n v="9.5467809254373694"/>
    <s v="Sopra la media"/>
    <n v="3.3302343753304409"/>
  </r>
  <r>
    <x v="9"/>
    <s v="GUM"/>
    <x v="254"/>
    <s v="NE.EXP.GNFS.KD"/>
    <n v="356360153.25670499"/>
    <n v="185708812.26053599"/>
    <n v="464773946.36015302"/>
    <m/>
    <m/>
    <n v="335614303.9591313"/>
    <s v="Sotto la media"/>
    <n v="415212819935.87158"/>
  </r>
  <r>
    <x v="9"/>
    <s v="GUM"/>
    <x v="255"/>
    <s v="NE.EXP.GNFS.KN"/>
    <n v="355000000"/>
    <n v="185000000"/>
    <n v="463000000"/>
    <m/>
    <m/>
    <n v="334333333.33333331"/>
    <s v="Sotto la media"/>
    <n v="17729996627901.961"/>
  </r>
  <r>
    <x v="9"/>
    <s v="GUM"/>
    <x v="256"/>
    <s v="NE.EXP.GNFS.CN"/>
    <n v="379000000"/>
    <n v="193000000"/>
    <n v="545000000"/>
    <m/>
    <m/>
    <n v="372333333.33333331"/>
    <s v="Sotto la media"/>
    <n v="38430022002824.063"/>
  </r>
  <r>
    <x v="9"/>
    <s v="GUM"/>
    <x v="257"/>
    <s v="NE.EXP.GNFS.CD"/>
    <n v="379000000"/>
    <n v="193000000"/>
    <n v="545000000"/>
    <m/>
    <m/>
    <n v="372333333.33333331"/>
    <s v="Sotto la media"/>
    <n v="647415247840.25061"/>
  </r>
  <r>
    <x v="9"/>
    <s v="GUM"/>
    <x v="259"/>
    <s v="NE.RSB.GNFS.ZS"/>
    <n v="-50.862068965517203"/>
    <n v="-55.646454924606999"/>
    <n v="-56.092619392185199"/>
    <m/>
    <m/>
    <n v="-54.200381094103136"/>
    <s v="Sotto la media"/>
    <n v="-6.6924614468333523"/>
  </r>
  <r>
    <x v="9"/>
    <s v="GUM"/>
    <x v="260"/>
    <s v="NE.RSB.GNFS.KN"/>
    <n v="-3036000000"/>
    <n v="-3279000000"/>
    <n v="-3301000000"/>
    <m/>
    <m/>
    <n v="-3205333333.3333335"/>
    <s v="Sopra la media"/>
    <n v="-7927607081885.9854"/>
  </r>
  <r>
    <x v="9"/>
    <s v="GUM"/>
    <x v="261"/>
    <s v="NE.RSB.GNFS.CN"/>
    <n v="-3009000000"/>
    <n v="-3469000000"/>
    <n v="-3876000000"/>
    <m/>
    <m/>
    <n v="-3451333333.3333335"/>
    <s v="Sopra la media"/>
    <n v="-14867177348365.299"/>
  </r>
  <r>
    <x v="9"/>
    <s v="GUM"/>
    <x v="262"/>
    <s v="NE.RSB.GNFS.CD"/>
    <n v="-3009000000"/>
    <n v="-3469000000"/>
    <n v="-3876000000"/>
    <m/>
    <m/>
    <n v="-3451333333.3333335"/>
    <s v="Sopra la media"/>
    <n v="-12069979823.999733"/>
  </r>
  <r>
    <x v="9"/>
    <s v="GUM"/>
    <x v="266"/>
    <s v="SP.DYN.TFRT.IN"/>
    <n v="2.895"/>
    <n v="2.8559999999999999"/>
    <n v="2.819"/>
    <n v="2.7810000000000001"/>
    <m/>
    <n v="2.8377500000000002"/>
    <s v="Sopra la media"/>
    <n v="2.0565069444444442"/>
  </r>
  <r>
    <x v="9"/>
    <s v="GUM"/>
    <x v="276"/>
    <s v="IT.NET.BBND"/>
    <n v="3000"/>
    <n v="3000"/>
    <n v="3040"/>
    <m/>
    <m/>
    <n v="3013.3333333333335"/>
    <s v="Sotto la media"/>
    <n v="47349110.277777776"/>
  </r>
  <r>
    <x v="9"/>
    <s v="GUM"/>
    <x v="277"/>
    <s v="IT.NET.BBND.P2"/>
    <n v="1.85005"/>
    <n v="1.8322799999999999"/>
    <n v="1.83921"/>
    <m/>
    <m/>
    <n v="1.8405133333333332"/>
    <s v="Sotto la media"/>
    <n v="21.92556872222222"/>
  </r>
  <r>
    <x v="9"/>
    <s v="GUM"/>
    <x v="278"/>
    <s v="IT.MLT.MAIN"/>
    <n v="70000"/>
    <n v="70000"/>
    <m/>
    <m/>
    <m/>
    <n v="70000"/>
    <s v="Sotto la media"/>
    <n v="23105955.584027775"/>
  </r>
  <r>
    <x v="9"/>
    <s v="GUM"/>
    <x v="279"/>
    <s v="IT.MLT.MAIN.P2"/>
    <n v="43.2"/>
    <n v="42.8"/>
    <n v="43.2"/>
    <m/>
    <m/>
    <n v="43.066666666666663"/>
    <s v="Sopra la media"/>
    <n v="20.536341666666669"/>
  </r>
  <r>
    <x v="9"/>
    <s v="GUM"/>
    <x v="290"/>
    <s v="AG.LND.FRST.ZS"/>
    <n v="51.851851851851798"/>
    <n v="51.851851851851798"/>
    <n v="51.851851851851798"/>
    <m/>
    <m/>
    <n v="51.851851851851798"/>
    <s v="Sopra la media"/>
    <n v="31.338019089668375"/>
  </r>
  <r>
    <x v="9"/>
    <s v="GUM"/>
    <x v="291"/>
    <s v="AG.LND.FRST.K2"/>
    <n v="280"/>
    <n v="280"/>
    <n v="280"/>
    <m/>
    <m/>
    <n v="280"/>
    <s v="Sotto la media"/>
    <n v="580515.71831481485"/>
  </r>
  <r>
    <x v="9"/>
    <s v="GUM"/>
    <x v="292"/>
    <s v="NY.GDP.FRST.RT.ZS"/>
    <n v="0"/>
    <n v="0"/>
    <m/>
    <m/>
    <m/>
    <n v="0"/>
    <s v="Sotto la media"/>
    <n v="0.32588051599057927"/>
  </r>
  <r>
    <x v="9"/>
    <s v="GUM"/>
    <x v="296"/>
    <s v="NY.GDP.MKTP.KD"/>
    <n v="5332547224.7497702"/>
    <n v="5442300818.9263"/>
    <n v="5719850773.4303904"/>
    <m/>
    <m/>
    <n v="5498232939.0354872"/>
    <s v="Sotto la media"/>
    <n v="2852741895272.0068"/>
  </r>
  <r>
    <x v="9"/>
    <s v="GUM"/>
    <x v="297"/>
    <s v="NY.GDP.MKTP.KN"/>
    <n v="5053000000"/>
    <n v="5157000000"/>
    <n v="5420000000"/>
    <m/>
    <m/>
    <n v="5210000000"/>
    <s v="Sotto la media"/>
    <n v="85352105982636.375"/>
  </r>
  <r>
    <x v="9"/>
    <s v="GUM"/>
    <x v="298"/>
    <s v="NY.GDP.MKTP.CN"/>
    <n v="5916000000"/>
    <n v="6234000000"/>
    <n v="6910000000"/>
    <m/>
    <m/>
    <n v="6353333333.333333"/>
    <s v="Sotto la media"/>
    <n v="163893810527465.5"/>
  </r>
  <r>
    <x v="9"/>
    <s v="GUM"/>
    <x v="299"/>
    <s v="NY.GDP.MKTP.CD"/>
    <n v="5916000000"/>
    <n v="6234000000"/>
    <n v="6910000000"/>
    <m/>
    <m/>
    <n v="6353333333.333333"/>
    <s v="Sotto la media"/>
    <n v="3090724340176.5112"/>
  </r>
  <r>
    <x v="9"/>
    <s v="GUM"/>
    <x v="300"/>
    <s v="NY.GDP.DEFL.ZS"/>
    <n v="117.078962992282"/>
    <n v="120.884235020361"/>
    <n v="127.490774907749"/>
    <m/>
    <m/>
    <n v="121.81799097346401"/>
    <s v="Sotto la media"/>
    <n v="907.88048848694757"/>
  </r>
  <r>
    <x v="9"/>
    <s v="GUM"/>
    <x v="301"/>
    <s v="NY.GDP.DEFL.ZS.AD"/>
    <n v="117.078962992282"/>
    <n v="120.884235020361"/>
    <n v="127.490774907749"/>
    <m/>
    <m/>
    <n v="121.81799097346401"/>
    <s v="Sotto la media"/>
    <n v="907.88048848694757"/>
  </r>
  <r>
    <x v="9"/>
    <s v="GUM"/>
    <x v="302"/>
    <s v="NY.GDP.MKTP.KD.ZG"/>
    <n v="-10.5188595714539"/>
    <n v="2.0581832574707999"/>
    <n v="5.0998642621679302"/>
    <m/>
    <m/>
    <n v="-1.12027068393839"/>
    <s v="Sotto la media"/>
    <n v="1.9719142575070698"/>
  </r>
  <r>
    <x v="9"/>
    <s v="GUM"/>
    <x v="303"/>
    <s v="NY.GDP.PCAP.KD"/>
    <n v="32884.885264678698"/>
    <n v="33239.484632787498"/>
    <n v="34627.9862781837"/>
    <m/>
    <m/>
    <n v="33584.118725216635"/>
    <s v="Sopra la media"/>
    <n v="19854.792455224662"/>
  </r>
  <r>
    <x v="9"/>
    <s v="GUM"/>
    <x v="304"/>
    <s v="NY.GDP.PCAP.KN"/>
    <n v="31160.966464805901"/>
    <n v="31496.9767299823"/>
    <n v="32812.689187552998"/>
    <m/>
    <m/>
    <n v="31823.544127447065"/>
    <s v="Sotto la media"/>
    <n v="3504222.8959408961"/>
  </r>
  <r>
    <x v="9"/>
    <s v="GUM"/>
    <x v="305"/>
    <s v="NY.GDP.PCAP.CN"/>
    <n v="36482.936395367498"/>
    <n v="38074.879374580101"/>
    <n v="41833.151713282503"/>
    <m/>
    <m/>
    <n v="38796.989161076701"/>
    <s v="Sotto la media"/>
    <n v="5993731.0985573661"/>
  </r>
  <r>
    <x v="9"/>
    <s v="GUM"/>
    <x v="306"/>
    <s v="NY.GDP.PCAP.CD"/>
    <n v="36482.936395367498"/>
    <n v="38074.879374580101"/>
    <n v="41833.151713282503"/>
    <m/>
    <m/>
    <n v="38796.989161076701"/>
    <s v="Sopra la media"/>
    <n v="22810.109525602958"/>
  </r>
  <r>
    <x v="9"/>
    <s v="GUM"/>
    <x v="307"/>
    <s v="NY.GDP.PCAP.KD.ZG"/>
    <n v="-10.7119946566793"/>
    <n v="1.07830501841417"/>
    <n v="4.1772658653877803"/>
    <m/>
    <m/>
    <n v="-1.81880792429245"/>
    <s v="Sotto la media"/>
    <n v="0.95274582610395853"/>
  </r>
  <r>
    <x v="9"/>
    <s v="GUM"/>
    <x v="315"/>
    <s v="NY.GDP.MKTP.CN.AD"/>
    <n v="5916000000.0000095"/>
    <n v="6234000000.00002"/>
    <n v="6910000000"/>
    <m/>
    <m/>
    <n v="6353333333.3333435"/>
    <s v="Sotto la media"/>
    <n v="163893810527465.5"/>
  </r>
  <r>
    <x v="9"/>
    <s v="GUM"/>
    <x v="343"/>
    <s v="GE.EST"/>
    <n v="0.63264924287795998"/>
    <n v="0.63874006271362305"/>
    <n v="0.66762912273407005"/>
    <n v="0.65416777133941695"/>
    <m/>
    <n v="0.64829654991626751"/>
    <s v="Sopra la media"/>
    <n v="0.38748286518966779"/>
  </r>
  <r>
    <x v="9"/>
    <s v="GUM"/>
    <x v="344"/>
    <s v="GE.NO.SRC"/>
    <n v="1"/>
    <n v="1"/>
    <n v="1"/>
    <n v="1"/>
    <m/>
    <n v="1"/>
    <s v="Sotto la media"/>
    <n v="7.171875"/>
  </r>
  <r>
    <x v="9"/>
    <s v="GUM"/>
    <x v="345"/>
    <s v="GE.PER.RNK"/>
    <n v="72.857139587402301"/>
    <n v="72.380950927734403"/>
    <n v="74.528305053710895"/>
    <n v="73.113204956054702"/>
    <m/>
    <n v="73.219900131225572"/>
    <s v="Sopra la media"/>
    <n v="62.742728143930435"/>
  </r>
  <r>
    <x v="9"/>
    <s v="GUM"/>
    <x v="346"/>
    <s v="GE.PER.RNK.LOWER"/>
    <n v="46.666667938232401"/>
    <n v="46.666667938232401"/>
    <n v="46.698112487792997"/>
    <n v="43.396224975585902"/>
    <m/>
    <n v="45.85691833496093"/>
    <s v="Sotto la media"/>
    <n v="48.859290987253196"/>
  </r>
  <r>
    <x v="9"/>
    <s v="GUM"/>
    <x v="347"/>
    <s v="GE.PER.RNK.UPPER"/>
    <n v="90"/>
    <n v="90.952377319335895"/>
    <n v="91.037734985351605"/>
    <n v="91.509437561035199"/>
    <m/>
    <n v="90.874887466430678"/>
    <s v="Sopra la media"/>
    <n v="74.182740867137909"/>
  </r>
  <r>
    <x v="9"/>
    <s v="GUM"/>
    <x v="348"/>
    <s v="GE.STD.ERR"/>
    <n v="0.49200260639190702"/>
    <n v="0.48320910334587103"/>
    <n v="0.479059517383575"/>
    <n v="0.512995004653931"/>
    <m/>
    <n v="0.49181655794382106"/>
    <s v="Sopra la media"/>
    <n v="0.25955478195101023"/>
  </r>
  <r>
    <x v="9"/>
    <s v="GUM"/>
    <x v="359"/>
    <s v="NY.GDY.TOTL.KN"/>
    <n v="5077335596.2219601"/>
    <n v="5154564718.7329302"/>
    <n v="5421008142.9540796"/>
    <m/>
    <m/>
    <n v="5217636152.636323"/>
    <s v="Sotto la media"/>
    <n v="99786558784476.438"/>
  </r>
  <r>
    <x v="9"/>
    <s v="GUM"/>
    <x v="1078"/>
    <s v="NE.GDI.FPRV.ZS"/>
    <n v="24.290060851926999"/>
    <n v="25.4892524863651"/>
    <n v="29.131693198263399"/>
    <m/>
    <m/>
    <n v="26.303668845518501"/>
    <s v="Sopra la media"/>
    <n v="23.269362159189853"/>
  </r>
  <r>
    <x v="9"/>
    <s v="GUM"/>
    <x v="1079"/>
    <s v="NE.GDI.FPRV.CN"/>
    <n v="1437000000"/>
    <n v="1589000000"/>
    <n v="2013000000"/>
    <m/>
    <m/>
    <n v="1679666666.6666667"/>
    <s v="Sotto la media"/>
    <n v="5978002178094.6426"/>
  </r>
  <r>
    <x v="9"/>
    <s v="GUM"/>
    <x v="386"/>
    <s v="NE.CON.PRVT.ZS"/>
    <n v="60.294117647058798"/>
    <n v="61.405197305101098"/>
    <n v="59.913169319826302"/>
    <m/>
    <m/>
    <n v="60.537494757328737"/>
    <s v="Sotto la media"/>
    <n v="61.061114882451392"/>
  </r>
  <r>
    <x v="9"/>
    <s v="GUM"/>
    <x v="387"/>
    <s v="NE.CON.PRVT.KD.ZG"/>
    <n v="-3.3908213972522701"/>
    <n v="3.1164901664145401"/>
    <n v="1.2323943661971699"/>
    <m/>
    <m/>
    <n v="0.31935437845314668"/>
    <s v="Sotto la media"/>
    <n v="2.7042387540462096"/>
  </r>
  <r>
    <x v="9"/>
    <s v="GUM"/>
    <x v="388"/>
    <s v="NE.CON.PRVT.KD"/>
    <n v="3290983035.4438"/>
    <n v="3393546198.1217799"/>
    <n v="3435368070.2817302"/>
    <m/>
    <m/>
    <n v="3373299101.2824368"/>
    <s v="Sotto la media"/>
    <n v="1685950147173.0864"/>
  </r>
  <r>
    <x v="9"/>
    <s v="GUM"/>
    <x v="389"/>
    <s v="NE.CON.PRVT.KN"/>
    <n v="3305000000"/>
    <n v="3408000000"/>
    <n v="3450000000"/>
    <m/>
    <m/>
    <n v="3387666666.6666665"/>
    <s v="Sotto la media"/>
    <n v="69918753752924.07"/>
  </r>
  <r>
    <x v="9"/>
    <s v="GUM"/>
    <x v="390"/>
    <s v="NE.CON.PRVT.CN"/>
    <n v="3567000000"/>
    <n v="3828000000"/>
    <n v="4140000000"/>
    <m/>
    <m/>
    <n v="3845000000"/>
    <s v="Sotto la media"/>
    <n v="124581807864355.27"/>
  </r>
  <r>
    <x v="9"/>
    <s v="GUM"/>
    <x v="391"/>
    <s v="NE.CON.PRVT.CD"/>
    <n v="3567000000"/>
    <n v="3828000000"/>
    <n v="4140000000"/>
    <m/>
    <m/>
    <n v="3845000000"/>
    <s v="Sotto la media"/>
    <n v="1900520183378.1182"/>
  </r>
  <r>
    <x v="9"/>
    <s v="GUM"/>
    <x v="392"/>
    <s v="NE.CON.PRVT.PC.KD"/>
    <n v="20294.9162880882"/>
    <n v="20726.477726267502"/>
    <n v="20797.724120848401"/>
    <m/>
    <m/>
    <n v="20606.372711734701"/>
    <s v="Sopra la media"/>
    <n v="12320.103676176008"/>
  </r>
  <r>
    <x v="9"/>
    <s v="GUM"/>
    <x v="393"/>
    <s v="NE.CON.PRVT.PC.KD.ZG"/>
    <n v="-3.5993415597540199"/>
    <n v="2.1264509399953901"/>
    <n v="0.34374578991078403"/>
    <m/>
    <m/>
    <n v="-0.37638160994928188"/>
    <s v="Sotto la media"/>
    <n v="1.5212424156881217"/>
  </r>
  <r>
    <x v="9"/>
    <s v="GUM"/>
    <x v="394"/>
    <s v="NE.CON.PRVT.PP.KD"/>
    <n v="3338002788.5293899"/>
    <n v="3442031317.18856"/>
    <n v="3484450717.2243299"/>
    <m/>
    <m/>
    <n v="3421494940.9807601"/>
    <s v="Sotto la media"/>
    <n v="2198798641227.2578"/>
  </r>
  <r>
    <x v="9"/>
    <s v="GUM"/>
    <x v="395"/>
    <s v="NE.CON.PRVT.PP.CD"/>
    <n v="3179842070.9847298"/>
    <n v="3442031317.18856"/>
    <m/>
    <m/>
    <m/>
    <n v="3310936694.0866451"/>
    <s v="Sotto la media"/>
    <n v="2612941479084.7842"/>
  </r>
  <r>
    <x v="9"/>
    <s v="GUM"/>
    <x v="396"/>
    <s v="NE.CON.PRVT.CN.AD"/>
    <n v="3567000000.00001"/>
    <n v="3828000000.00001"/>
    <n v="4140000000"/>
    <m/>
    <m/>
    <n v="3845000000.0000062"/>
    <s v="Sotto la media"/>
    <n v="129952576052086.73"/>
  </r>
  <r>
    <x v="9"/>
    <s v="GUM"/>
    <x v="413"/>
    <s v="TM.UVI.MRCH.XD.WD"/>
    <n v="90.7"/>
    <n v="101.9"/>
    <n v="141.6"/>
    <n v="125.7"/>
    <m/>
    <n v="114.97500000000001"/>
    <s v="Sotto la media"/>
    <n v="118.96527777777777"/>
  </r>
  <r>
    <x v="9"/>
    <s v="GUM"/>
    <x v="414"/>
    <s v="TM.VAL.MRCH.XD.WD"/>
    <n v="84.397163118899996"/>
    <n v="114.751773009"/>
    <m/>
    <m/>
    <m/>
    <n v="99.574468063950007"/>
    <s v="Sotto la media"/>
    <n v="117.85101583680279"/>
  </r>
  <r>
    <x v="9"/>
    <s v="GUM"/>
    <x v="415"/>
    <s v="TM.QTY.MRCH.XD.WD"/>
    <n v="95.619354449499994"/>
    <n v="110.03545054520001"/>
    <m/>
    <m/>
    <m/>
    <n v="102.82740249734999"/>
    <s v="Sotto la media"/>
    <n v="107.94627974184721"/>
  </r>
  <r>
    <x v="9"/>
    <s v="GUM"/>
    <x v="416"/>
    <s v="NE.IMP.GNFS.ZS"/>
    <n v="57.2684246112238"/>
    <n v="58.742380494064797"/>
    <n v="63.979739507959501"/>
    <m/>
    <m/>
    <n v="59.996848204416033"/>
    <s v="Sopra la media"/>
    <n v="35.056472784804171"/>
  </r>
  <r>
    <x v="9"/>
    <s v="GUM"/>
    <x v="417"/>
    <s v="NE.IMP.GNFS.KD.ZG"/>
    <n v="-2.2766570605187302"/>
    <n v="2.1527572987319399"/>
    <n v="8.6605080831408703"/>
    <m/>
    <m/>
    <n v="2.845536107118027"/>
    <s v="Sotto la media"/>
    <n v="5.3051021660540467"/>
  </r>
  <r>
    <x v="9"/>
    <s v="GUM"/>
    <x v="419"/>
    <s v="NE.IMP.GNFS.KD"/>
    <n v="3271330106.18364"/>
    <n v="3341753903.8101201"/>
    <n v="3631166770.76827"/>
    <m/>
    <m/>
    <n v="3414750260.2540097"/>
    <s v="Sotto la media"/>
    <n v="476770369229.60669"/>
  </r>
  <r>
    <x v="9"/>
    <s v="GUM"/>
    <x v="420"/>
    <s v="NE.IMP.GNFS.KN"/>
    <n v="3391000000"/>
    <n v="3464000000"/>
    <n v="3764000000"/>
    <m/>
    <m/>
    <n v="3539666666.6666665"/>
    <s v="Sotto la media"/>
    <n v="25324302031274.492"/>
  </r>
  <r>
    <x v="9"/>
    <s v="GUM"/>
    <x v="421"/>
    <s v="NE.IMP.GNFS.CN"/>
    <n v="3388000000"/>
    <n v="3662000000"/>
    <n v="4421000000"/>
    <m/>
    <m/>
    <n v="3823666666.6666665"/>
    <s v="Sotto la media"/>
    <n v="53297199351189.359"/>
  </r>
  <r>
    <x v="9"/>
    <s v="GUM"/>
    <x v="422"/>
    <s v="NE.IMP.GNFS.CD"/>
    <n v="3388000000"/>
    <n v="3662000000"/>
    <n v="4421000000"/>
    <m/>
    <m/>
    <n v="3823666666.6666665"/>
    <s v="Sotto la media"/>
    <n v="659485227664.25049"/>
  </r>
  <r>
    <x v="9"/>
    <s v="GUM"/>
    <x v="427"/>
    <s v="SH.TBS.INCD"/>
    <n v="40"/>
    <n v="41"/>
    <n v="41"/>
    <n v="31"/>
    <m/>
    <n v="38.25"/>
    <s v="Sotto la media"/>
    <n v="64.875"/>
  </r>
  <r>
    <x v="9"/>
    <s v="GUM"/>
    <x v="448"/>
    <s v="NY.GDP.DEFL.KD.ZG"/>
    <n v="4.0353900892864401"/>
    <n v="3.2501757197232202"/>
    <n v="5.4651790502505397"/>
    <m/>
    <m/>
    <n v="4.2502482864200664"/>
    <s v="Sotto la media"/>
    <n v="9.0542247382379202"/>
  </r>
  <r>
    <x v="9"/>
    <s v="GUM"/>
    <x v="449"/>
    <s v="NY.GDP.DEFL.KD.ZG.AD"/>
    <n v="4.0353900892864401"/>
    <n v="3.2501757197232202"/>
    <n v="5.4651790502505397"/>
    <m/>
    <m/>
    <n v="4.2502482864200664"/>
    <s v="Sotto la media"/>
    <n v="9.0542247382379202"/>
  </r>
  <r>
    <x v="9"/>
    <s v="GUM"/>
    <x v="460"/>
    <s v="VC.IDP.NWDS"/>
    <m/>
    <m/>
    <m/>
    <n v="1600"/>
    <m/>
    <n v="1600"/>
    <s v="Sotto la media"/>
    <n v="458974.46033653844"/>
  </r>
  <r>
    <x v="9"/>
    <s v="GUM"/>
    <x v="465"/>
    <s v="ST.INT.ARVL"/>
    <n v="328000"/>
    <m/>
    <m/>
    <m/>
    <m/>
    <n v="328000"/>
    <s v="Sotto la media"/>
    <n v="13004938.458369328"/>
  </r>
  <r>
    <x v="9"/>
    <s v="GUM"/>
    <x v="471"/>
    <s v="SL.TLF.ACTI.1524.FE.ZS"/>
    <n v="43.305999999999997"/>
    <n v="43.988"/>
    <n v="44.210999999999999"/>
    <n v="44.481000000000002"/>
    <n v="44.579000000000001"/>
    <n v="44.113"/>
    <s v="Sopra la media"/>
    <n v="36.079100000000004"/>
  </r>
  <r>
    <x v="9"/>
    <s v="GUM"/>
    <x v="473"/>
    <s v="SL.TLF.ACTI.1524.MA.ZS"/>
    <n v="42.941000000000003"/>
    <n v="43.201999999999998"/>
    <n v="43.070999999999998"/>
    <n v="43.087000000000003"/>
    <n v="42.91"/>
    <n v="43.042199999999994"/>
    <s v="Sotto la media"/>
    <n v="45.531588888888884"/>
  </r>
  <r>
    <x v="9"/>
    <s v="GUM"/>
    <x v="475"/>
    <s v="SL.TLF.ACTI.1524.ZS"/>
    <n v="43.115000000000002"/>
    <n v="43.578000000000003"/>
    <n v="43.619"/>
    <n v="43.761000000000003"/>
    <n v="43.72"/>
    <n v="43.558599999999998"/>
    <s v="Sopra la media"/>
    <n v="41.014900000000004"/>
  </r>
  <r>
    <x v="9"/>
    <s v="GUM"/>
    <x v="477"/>
    <s v="SL.TLF.CACT.FE.ZS"/>
    <n v="54.859000000000002"/>
    <n v="55.383000000000003"/>
    <n v="56.412999999999997"/>
    <n v="56.424999999999997"/>
    <n v="56.433"/>
    <n v="55.902599999999993"/>
    <s v="Sopra la media"/>
    <n v="52.104222222222212"/>
  </r>
  <r>
    <x v="9"/>
    <s v="GUM"/>
    <x v="479"/>
    <s v="SL.TLF.ACTI.FE.ZS"/>
    <n v="62.704000000000001"/>
    <n v="63.625999999999998"/>
    <n v="65.305999999999997"/>
    <n v="65.736000000000004"/>
    <n v="66.159000000000006"/>
    <n v="64.706199999999995"/>
    <s v="Sopra la media"/>
    <n v="60.179644444444442"/>
  </r>
  <r>
    <x v="9"/>
    <s v="GUM"/>
    <x v="480"/>
    <s v="SL.TLF.CACT.MA.ZS"/>
    <n v="66.701999999999998"/>
    <n v="66.974999999999994"/>
    <n v="68.594999999999999"/>
    <n v="68.629000000000005"/>
    <n v="68.626000000000005"/>
    <n v="67.905400000000014"/>
    <s v="Sotto la media"/>
    <n v="69.191211111111102"/>
  </r>
  <r>
    <x v="9"/>
    <s v="GUM"/>
    <x v="482"/>
    <s v="SL.TLF.ACTI.MA.ZS"/>
    <n v="71.626000000000005"/>
    <n v="72.084999999999994"/>
    <n v="74.063000000000002"/>
    <n v="74.349000000000004"/>
    <n v="74.593999999999994"/>
    <n v="73.343400000000003"/>
    <s v="Sotto la media"/>
    <n v="76.31472222222223"/>
  </r>
  <r>
    <x v="9"/>
    <s v="GUM"/>
    <x v="483"/>
    <s v="SL.TLF.CACT.ZS"/>
    <n v="60.854999999999997"/>
    <n v="61.241"/>
    <n v="62.56"/>
    <n v="62.573999999999998"/>
    <n v="62.569000000000003"/>
    <n v="61.959800000000008"/>
    <s v="Sopra la media"/>
    <n v="60.924633333333325"/>
  </r>
  <r>
    <x v="9"/>
    <s v="GUM"/>
    <x v="485"/>
    <s v="SL.TLF.ACTI.ZS"/>
    <n v="67.287000000000006"/>
    <n v="67.966999999999999"/>
    <n v="69.796000000000006"/>
    <n v="70.149000000000001"/>
    <n v="70.477000000000004"/>
    <n v="69.135200000000012"/>
    <s v="Sopra la media"/>
    <n v="68.643955555555564"/>
  </r>
  <r>
    <x v="9"/>
    <s v="GUM"/>
    <x v="495"/>
    <s v="SL.TLF.TOTL.FE.ZS"/>
    <n v="44.507138465742202"/>
    <n v="44.730430100289396"/>
    <n v="44.670641458120897"/>
    <n v="44.735920289573002"/>
    <n v="44.806949806949802"/>
    <n v="44.690216024135061"/>
    <s v="Sopra la media"/>
    <n v="42.723464677844881"/>
  </r>
  <r>
    <x v="9"/>
    <s v="GUM"/>
    <x v="496"/>
    <s v="SL.TLF.TOTL.IN"/>
    <n v="73195"/>
    <n v="74285"/>
    <n v="76482"/>
    <n v="77079"/>
    <n v="77700"/>
    <n v="75748.2"/>
    <s v="Sotto la media"/>
    <n v="64006841.822222233"/>
  </r>
  <r>
    <x v="9"/>
    <s v="GUM"/>
    <x v="497"/>
    <s v="AG.LND.TOTL.K2"/>
    <n v="540"/>
    <n v="540"/>
    <n v="540"/>
    <m/>
    <m/>
    <n v="540"/>
    <s v="Sotto la media"/>
    <n v="1935035.6039259259"/>
  </r>
  <r>
    <x v="9"/>
    <s v="GUM"/>
    <x v="504"/>
    <s v="SP.DYN.LE00.FE.IN"/>
    <n v="80.254000000000005"/>
    <n v="79.524000000000001"/>
    <n v="81.355999999999995"/>
    <n v="81.418999999999997"/>
    <m/>
    <n v="80.638249999999999"/>
    <s v="Sopra la media"/>
    <n v="78.287013888888893"/>
  </r>
  <r>
    <x v="9"/>
    <s v="GUM"/>
    <x v="505"/>
    <s v="SP.DYN.LE00.MA.IN"/>
    <n v="71.536000000000001"/>
    <n v="71.814999999999998"/>
    <n v="73.301000000000002"/>
    <n v="73.435000000000002"/>
    <m/>
    <n v="72.521749999999997"/>
    <s v="Sotto la media"/>
    <n v="72.953027777777791"/>
  </r>
  <r>
    <x v="9"/>
    <s v="GUM"/>
    <x v="506"/>
    <s v="SP.DYN.LE00.IN"/>
    <n v="75.528999999999996"/>
    <n v="75.433999999999997"/>
    <n v="77.102000000000004"/>
    <n v="77.209000000000003"/>
    <m/>
    <n v="76.3185"/>
    <s v="Sopra la media"/>
    <n v="75.543634485094842"/>
  </r>
  <r>
    <x v="9"/>
    <s v="GUM"/>
    <x v="509"/>
    <s v="IS.SHP.GCNW.XQ"/>
    <n v="9.3674805074999998"/>
    <n v="9.3723104585999994"/>
    <m/>
    <m/>
    <m/>
    <n v="9.3698954830499996"/>
    <s v="Sotto la media"/>
    <n v="47.249792383852949"/>
  </r>
  <r>
    <x v="9"/>
    <s v="GUM"/>
    <x v="534"/>
    <s v="ER.MRN.PTMR.ZS"/>
    <n v="0"/>
    <n v="0"/>
    <n v="0"/>
    <n v="0"/>
    <n v="0"/>
    <n v="0"/>
    <s v="Sotto la media"/>
    <n v="15.925000000000001"/>
  </r>
  <r>
    <x v="9"/>
    <s v="GUM"/>
    <x v="538"/>
    <s v="TX.VAL.MRCH.CD.WT"/>
    <n v="36000000"/>
    <n v="44000000"/>
    <n v="33000000"/>
    <n v="14000000"/>
    <m/>
    <n v="31750000"/>
    <s v="Sotto la media"/>
    <n v="462437583333.33337"/>
  </r>
  <r>
    <x v="9"/>
    <s v="GUM"/>
    <x v="539"/>
    <s v="TX.VAL.MRCH.WL.CD"/>
    <n v="191905000"/>
    <n v="175562842"/>
    <n v="196091684"/>
    <n v="219732634"/>
    <m/>
    <n v="195823040"/>
    <s v="Sotto la media"/>
    <n v="461572178439"/>
  </r>
  <r>
    <x v="9"/>
    <s v="GUM"/>
    <x v="540"/>
    <s v="TX.VAL.MRCH.RS.ZS"/>
    <n v="3.00356947447956E-3"/>
    <n v="3.9535700840386302E-3"/>
    <n v="4.7972457618345498E-3"/>
    <n v="4.3953416587178403E-3"/>
    <m/>
    <n v="4.0374317447676453E-3"/>
    <s v="Sotto la media"/>
    <n v="9.03431001236457E-2"/>
  </r>
  <r>
    <x v="9"/>
    <s v="GUM"/>
    <x v="541"/>
    <s v="TX.VAL.MRCH.AL.ZS"/>
    <n v="0.14240431463484499"/>
    <n v="1.3362736518015599E-2"/>
    <n v="2.1922908265706999E-2"/>
    <n v="5.3860911711457503E-3"/>
    <m/>
    <n v="4.5769012647428331E-2"/>
    <s v="Sotto la media"/>
    <n v="6.598248214207004"/>
  </r>
  <r>
    <x v="9"/>
    <s v="GUM"/>
    <x v="542"/>
    <s v="TX.VAL.MRCH.HI.ZS"/>
    <n v="18.6591391573956"/>
    <n v="15.2944579240748"/>
    <n v="16.6480716234759"/>
    <n v="13.600856848600801"/>
    <m/>
    <n v="16.050631388386776"/>
    <s v="Sotto la media"/>
    <n v="59.387641345289303"/>
  </r>
  <r>
    <x v="9"/>
    <s v="GUM"/>
    <x v="543"/>
    <s v="TX.VAL.MRCH.R1.ZS"/>
    <n v="80.872676063677304"/>
    <n v="84.518513319578204"/>
    <n v="83.228343329439696"/>
    <n v="84.716551024460003"/>
    <m/>
    <n v="83.334020934288802"/>
    <s v="Sopra la media"/>
    <n v="14.891424072570606"/>
  </r>
  <r>
    <x v="9"/>
    <s v="GUM"/>
    <x v="544"/>
    <s v="TX.VAL.MRCH.R2.ZS"/>
    <n v="0.30263724238555501"/>
    <n v="3.9166602235796599E-2"/>
    <n v="5.9584372787578298E-3"/>
    <n v="3.2483568189511598E-2"/>
    <m/>
    <n v="9.5061462522405257E-2"/>
    <s v="Sotto la media"/>
    <n v="3.656652824104063"/>
  </r>
  <r>
    <x v="9"/>
    <s v="GUM"/>
    <x v="545"/>
    <s v="TX.VAL.MRCH.R3.ZS"/>
    <n v="0.13420338188166001"/>
    <n v="8.1101444006015794E-2"/>
    <n v="1.7669795726778501E-2"/>
    <n v="8.5294567578887703E-3"/>
    <m/>
    <n v="6.0376019593085771E-2"/>
    <s v="Sotto la media"/>
    <n v="9.4396511927158464"/>
  </r>
  <r>
    <x v="9"/>
    <s v="GUM"/>
    <x v="546"/>
    <s v="TX.VAL.MRCH.R4.ZS"/>
    <n v="5.8883301633620803E-5"/>
    <n v="5.52508713660491E-5"/>
    <m/>
    <m/>
    <m/>
    <n v="5.7067086499834951E-5"/>
    <s v="Sotto la media"/>
    <n v="2.4437275636487499"/>
  </r>
  <r>
    <x v="9"/>
    <s v="GUM"/>
    <x v="547"/>
    <s v="TX.VAL.MRCH.R5.ZS"/>
    <n v="5.6616555066308803E-3"/>
    <n v="5.4369135810640401E-2"/>
    <n v="7.8927875391186897E-2"/>
    <n v="2.7951696970055E-2"/>
    <m/>
    <n v="4.1727590919628299E-2"/>
    <s v="Sotto la media"/>
    <n v="3.2937711854769391"/>
  </r>
  <r>
    <x v="9"/>
    <s v="GUM"/>
    <x v="548"/>
    <s v="TX.VAL.MRCH.R6.ZS"/>
    <n v="2.2620046377113699E-2"/>
    <n v="8.3827533391148904E-3"/>
    <n v="1.6231692925845899E-2"/>
    <n v="1.60923206336297"/>
    <m/>
    <n v="0.41411663900126111"/>
    <s v="Sotto la media"/>
    <n v="8.0521645300480227"/>
  </r>
  <r>
    <x v="9"/>
    <s v="GUM"/>
    <x v="549"/>
    <s v="TX.VAL.MRCH.OR.ZS"/>
    <n v="0.465181209452594"/>
    <n v="0.18307518626293401"/>
    <n v="0.118787801322569"/>
    <n v="1.67819678528042"/>
    <m/>
    <n v="0.61131024557962932"/>
    <s v="Sotto la media"/>
    <n v="15.445727370615188"/>
  </r>
  <r>
    <x v="9"/>
    <s v="GUM"/>
    <x v="550"/>
    <s v="TX.VAL.MRCH.WR.ZS"/>
    <n v="80.872676063677304"/>
    <n v="84.518513319578204"/>
    <n v="83.228343329439696"/>
    <n v="84.716551024460003"/>
    <m/>
    <n v="83.334020934288802"/>
    <s v="Sopra la media"/>
    <n v="28.446584413954021"/>
  </r>
  <r>
    <x v="9"/>
    <s v="GUM"/>
    <x v="551"/>
    <s v="TM.VAL.MRCH.CD.WT"/>
    <n v="595000000"/>
    <n v="808000000"/>
    <n v="1240000000"/>
    <n v="1295000000"/>
    <m/>
    <n v="984500000"/>
    <s v="Sotto la media"/>
    <n v="480362513888.88892"/>
  </r>
  <r>
    <x v="9"/>
    <s v="GUM"/>
    <x v="552"/>
    <s v="TM.VAL.MRCH.WL.CD"/>
    <n v="2265873476"/>
    <n v="903886199"/>
    <n v="1386494543"/>
    <n v="1454941405"/>
    <m/>
    <n v="1502798905.75"/>
    <s v="Sotto la media"/>
    <n v="467652209836.22223"/>
  </r>
  <r>
    <x v="9"/>
    <s v="GUM"/>
    <x v="553"/>
    <s v="TM.VAL.MRCH.RS.ZS"/>
    <n v="0"/>
    <n v="0"/>
    <n v="0"/>
    <n v="0"/>
    <m/>
    <n v="0"/>
    <s v="Sotto la media"/>
    <n v="1.9976613122677098E-2"/>
  </r>
  <r>
    <x v="9"/>
    <s v="GUM"/>
    <x v="554"/>
    <s v="TM.VAL.MRCH.AL.ZS"/>
    <n v="4.7663738131863799E-6"/>
    <n v="2.5888214717613997E-4"/>
    <n v="4.0117143108005703E-2"/>
    <n v="2.2621667021703901E-2"/>
    <m/>
    <n v="1.5750614662674731E-2"/>
    <s v="Sotto la media"/>
    <n v="5.0830419376557012"/>
  </r>
  <r>
    <x v="9"/>
    <s v="GUM"/>
    <x v="555"/>
    <s v="TM.VAL.MRCH.HI.ZS"/>
    <n v="97.235183488241702"/>
    <n v="93.287747609475304"/>
    <n v="93.529564364105795"/>
    <n v="87.293420039826302"/>
    <m/>
    <n v="92.836478875412269"/>
    <s v="Sopra la media"/>
    <n v="60.566624555515695"/>
  </r>
  <r>
    <x v="9"/>
    <s v="GUM"/>
    <x v="556"/>
    <s v="TM.VAL.MRCH.R1.ZS"/>
    <n v="2.10623468192273"/>
    <n v="5.92309519265046"/>
    <n v="5.6713289206216499"/>
    <n v="11.6122490857286"/>
    <m/>
    <n v="6.32822697023086"/>
    <s v="Sotto la media"/>
    <n v="17.751975831051183"/>
  </r>
  <r>
    <x v="9"/>
    <s v="GUM"/>
    <x v="557"/>
    <s v="TM.VAL.MRCH.R2.ZS"/>
    <n v="7.8907053678755404E-2"/>
    <n v="0.158826409960487"/>
    <n v="0.22005683436721599"/>
    <n v="0.13986480782021599"/>
    <m/>
    <n v="0.14941377645666859"/>
    <s v="Sotto la media"/>
    <n v="2.9616354620682577"/>
  </r>
  <r>
    <x v="9"/>
    <s v="GUM"/>
    <x v="558"/>
    <s v="TM.VAL.MRCH.R3.ZS"/>
    <n v="0.52603069528141599"/>
    <n v="0.41063709171645402"/>
    <n v="0.39789121622240697"/>
    <n v="0.46500422468903502"/>
    <m/>
    <n v="0.44989080697732797"/>
    <s v="Sotto la media"/>
    <n v="9.7710499860850568"/>
  </r>
  <r>
    <x v="9"/>
    <s v="GUM"/>
    <x v="559"/>
    <s v="TM.VAL.MRCH.R4.ZS"/>
    <m/>
    <m/>
    <n v="3.9849706065521802E-2"/>
    <m/>
    <m/>
    <n v="3.9849706065521802E-2"/>
    <s v="Sotto la media"/>
    <n v="1.5604354999912469"/>
  </r>
  <r>
    <x v="9"/>
    <s v="GUM"/>
    <x v="560"/>
    <s v="TM.VAL.MRCH.R5.ZS"/>
    <n v="5.1326387475661497E-2"/>
    <n v="0.18886404083707001"/>
    <n v="7.7273726421006203E-2"/>
    <n v="0.12800219951125799"/>
    <m/>
    <n v="0.11136658856124892"/>
    <s v="Sotto la media"/>
    <n v="2.9771058608153513"/>
  </r>
  <r>
    <x v="9"/>
    <s v="GUM"/>
    <x v="561"/>
    <s v="TM.VAL.MRCH.R6.ZS"/>
    <n v="2.31769339975274E-3"/>
    <n v="3.08296553601877E-2"/>
    <n v="6.4035232196366504E-2"/>
    <n v="0.36145964242456902"/>
    <m/>
    <n v="0.11466055584521899"/>
    <s v="Sotto la media"/>
    <n v="5.125202643739863"/>
  </r>
  <r>
    <x v="9"/>
    <s v="GUM"/>
    <x v="562"/>
    <s v="TM.VAL.MRCH.OR.ZS"/>
    <n v="0.658581829835586"/>
    <n v="0.78915719787419802"/>
    <n v="0.79910671527251698"/>
    <n v="1.0943308744450799"/>
    <m/>
    <n v="0.83529415435684529"/>
    <s v="Sotto la media"/>
    <n v="24.415910151552467"/>
  </r>
  <r>
    <x v="9"/>
    <s v="GUM"/>
    <x v="563"/>
    <s v="TM.VAL.MRCH.WR.ZS"/>
    <n v="2.10623468192273"/>
    <n v="5.92309519265046"/>
    <n v="5.6713289206216499"/>
    <n v="11.6122490857286"/>
    <m/>
    <n v="6.32822697023086"/>
    <s v="Sotto la media"/>
    <n v="16.872174764785289"/>
  </r>
  <r>
    <x v="9"/>
    <s v="GUM"/>
    <x v="564"/>
    <s v="TG.VAL.TOTL.GD.ZS"/>
    <n v="10.665990534144701"/>
    <n v="13.6669874879692"/>
    <n v="18.422575976845199"/>
    <m/>
    <m/>
    <n v="14.251851332986368"/>
    <s v="Sotto la media"/>
    <n v="48.966749693463846"/>
  </r>
  <r>
    <x v="9"/>
    <s v="GUM"/>
    <x v="565"/>
    <s v="EN.GHG.CH4.ZG.AR5"/>
    <n v="-2.4590163934426301"/>
    <n v="-2.4590163934426301"/>
    <n v="-1.63934426229508"/>
    <n v="-0.819672131147553"/>
    <m/>
    <n v="-1.8442622950819734"/>
    <s v="Sotto la media"/>
    <n v="34.672068866003407"/>
  </r>
  <r>
    <x v="9"/>
    <s v="GUM"/>
    <x v="566"/>
    <s v="EN.GHG.CH4.MT.CE.AR5"/>
    <n v="1.1900000000000001E-2"/>
    <n v="1.1900000000000001E-2"/>
    <n v="1.2E-2"/>
    <n v="1.21E-2"/>
    <m/>
    <n v="1.1975E-2"/>
    <s v="Sotto la media"/>
    <n v="182.37042083333333"/>
  </r>
  <r>
    <x v="9"/>
    <s v="GUM"/>
    <x v="567"/>
    <s v="EN.GHG.CH4.AG.MT.CE.AR5"/>
    <n v="2.7000000000000001E-3"/>
    <n v="2.7000000000000001E-3"/>
    <n v="2.8E-3"/>
    <n v="2.8E-3"/>
    <m/>
    <n v="2.7500000000000003E-3"/>
    <s v="Sotto la media"/>
    <n v="72.379723611111132"/>
  </r>
  <r>
    <x v="9"/>
    <s v="GUM"/>
    <x v="568"/>
    <s v="EN.GHG.CH4.BU.MT.CE.AR5"/>
    <n v="2.0000000000000001E-4"/>
    <n v="2.0000000000000001E-4"/>
    <n v="2.0000000000000001E-4"/>
    <n v="2.0000000000000001E-4"/>
    <m/>
    <n v="2.0000000000000001E-4"/>
    <s v="Sotto la media"/>
    <n v="3.6797777777777783"/>
  </r>
  <r>
    <x v="9"/>
    <s v="GUM"/>
    <x v="574"/>
    <s v="EN.GHG.CH4.WA.MT.CE.AR5"/>
    <n v="8.9999999999999993E-3"/>
    <n v="8.9999999999999993E-3"/>
    <n v="9.1000000000000004E-3"/>
    <n v="9.1000000000000004E-3"/>
    <m/>
    <n v="9.049999999999999E-3"/>
    <s v="Sotto la media"/>
    <n v="34.478166666666667"/>
  </r>
  <r>
    <x v="9"/>
    <s v="GUM"/>
    <x v="579"/>
    <s v="NY.GDP.MINR.RT.ZS"/>
    <n v="0"/>
    <n v="0"/>
    <m/>
    <m/>
    <m/>
    <n v="0"/>
    <s v="Sotto la media"/>
    <n v="1.2415852296980241"/>
  </r>
  <r>
    <x v="9"/>
    <s v="GUM"/>
    <x v="589"/>
    <s v="SP.DYN.AMRT.FE"/>
    <n v="106.937"/>
    <n v="115.55800000000001"/>
    <n v="99.852999999999994"/>
    <n v="99.070999999999998"/>
    <m/>
    <n v="105.35475"/>
    <s v="Sotto la media"/>
    <n v="108.14709544997486"/>
  </r>
  <r>
    <x v="9"/>
    <s v="GUM"/>
    <x v="590"/>
    <s v="SP.DYN.AMRT.MA"/>
    <n v="212.637"/>
    <n v="218.995"/>
    <n v="198.40799999999999"/>
    <n v="196.21"/>
    <m/>
    <n v="206.5625"/>
    <s v="Sopra la media"/>
    <n v="175.15539224484664"/>
  </r>
  <r>
    <x v="9"/>
    <s v="GUM"/>
    <x v="599"/>
    <s v="NY.GDP.NGAS.RT.ZS"/>
    <n v="0"/>
    <n v="0"/>
    <m/>
    <m/>
    <m/>
    <n v="0"/>
    <s v="Sotto la media"/>
    <n v="0.70471477969632934"/>
  </r>
  <r>
    <x v="9"/>
    <s v="GUM"/>
    <x v="600"/>
    <s v="TT.PRI.MRCH.XD.WD"/>
    <n v="122.6197764668"/>
    <n v="120.6237073919"/>
    <m/>
    <m/>
    <m/>
    <n v="121.62174192935001"/>
    <s v="Sopra la media"/>
    <n v="107.89760180849723"/>
  </r>
  <r>
    <x v="9"/>
    <s v="GUM"/>
    <x v="608"/>
    <s v="SM.POP.NETM"/>
    <n v="-244"/>
    <n v="-244"/>
    <n v="-500"/>
    <n v="-500"/>
    <n v="-504"/>
    <n v="-398.4"/>
    <s v="Sotto la media"/>
    <n v="107403.6"/>
  </r>
  <r>
    <x v="9"/>
    <s v="GUM"/>
    <x v="624"/>
    <s v="EN.GHG.N2O.ZG.AR5"/>
    <n v="88.8888888888889"/>
    <n v="88.8888888888889"/>
    <n v="94.4444444444445"/>
    <n v="94.4444444444445"/>
    <m/>
    <n v="91.6666666666667"/>
    <s v="Sopra la media"/>
    <n v="42.651951925995938"/>
  </r>
  <r>
    <x v="9"/>
    <s v="GUM"/>
    <x v="625"/>
    <s v="EN.GHG.N2O.MT.CE.AR5"/>
    <n v="3.3999999999999998E-3"/>
    <n v="3.3999999999999998E-3"/>
    <n v="3.5000000000000001E-3"/>
    <n v="3.5000000000000001E-3"/>
    <m/>
    <n v="3.4499999999999999E-3"/>
    <s v="Sotto la media"/>
    <n v="45.554412499999991"/>
  </r>
  <r>
    <x v="9"/>
    <s v="GUM"/>
    <x v="626"/>
    <s v="EN.GHG.N2O.AG.MT.CE.AR5"/>
    <n v="1.8E-3"/>
    <n v="1.8E-3"/>
    <n v="1.9E-3"/>
    <n v="1.9E-3"/>
    <m/>
    <n v="1.8499999999999999E-3"/>
    <s v="Sotto la media"/>
    <n v="29.655522222222221"/>
  </r>
  <r>
    <x v="9"/>
    <s v="GUM"/>
    <x v="627"/>
    <s v="EN.GHG.N2O.BU.MT.CE.AR5"/>
    <n v="0"/>
    <n v="0"/>
    <n v="0"/>
    <n v="0"/>
    <m/>
    <n v="0"/>
    <s v="Sotto la media"/>
    <n v="1.2284666666666668"/>
  </r>
  <r>
    <x v="9"/>
    <s v="GUM"/>
    <x v="630"/>
    <s v="EN.GHG.N2O.IP.MT.CE.AR5"/>
    <n v="8.9999999999999998E-4"/>
    <n v="8.9999999999999998E-4"/>
    <n v="8.9999999999999998E-4"/>
    <n v="8.9999999999999998E-4"/>
    <m/>
    <n v="8.9999999999999998E-4"/>
    <s v="Sotto la media"/>
    <n v="4.8710444444444452"/>
  </r>
  <r>
    <x v="9"/>
    <s v="GUM"/>
    <x v="633"/>
    <s v="EN.GHG.N2O.WA.MT.CE.AR5"/>
    <n v="5.9999999999999995E-4"/>
    <n v="5.9999999999999995E-4"/>
    <n v="6.9999999999999999E-4"/>
    <n v="6.9999999999999999E-4"/>
    <m/>
    <n v="6.4999999999999997E-4"/>
    <s v="Sotto la media"/>
    <n v="2.5798666666666668"/>
  </r>
  <r>
    <x v="9"/>
    <s v="GUM"/>
    <x v="643"/>
    <s v="PA.NUS.FCRF"/>
    <n v="1"/>
    <n v="1"/>
    <n v="1"/>
    <n v="1"/>
    <n v="1"/>
    <n v="1"/>
    <s v="Sotto la media"/>
    <n v="1318.2465739602219"/>
  </r>
  <r>
    <x v="9"/>
    <s v="GUM"/>
    <x v="644"/>
    <s v="NY.GDP.PETR.RT.ZS"/>
    <n v="0"/>
    <n v="0"/>
    <m/>
    <m/>
    <m/>
    <n v="0"/>
    <s v="Sotto la media"/>
    <n v="0.880450479202604"/>
  </r>
  <r>
    <x v="9"/>
    <s v="GUM"/>
    <x v="663"/>
    <s v="SH.H2O.BASW.ZS"/>
    <n v="99.6952"/>
    <n v="99.6952"/>
    <n v="99.6952"/>
    <m/>
    <m/>
    <n v="99.6952"/>
    <s v="Sopra la media"/>
    <n v="94.820452068433084"/>
  </r>
  <r>
    <x v="9"/>
    <s v="GUM"/>
    <x v="664"/>
    <s v="SH.STA.BASS.ZS"/>
    <n v="90.249029414243594"/>
    <n v="90.312804281500206"/>
    <n v="90.376579148756903"/>
    <m/>
    <m/>
    <n v="90.312804281500235"/>
    <s v="Sopra la media"/>
    <n v="87.063172497838025"/>
  </r>
  <r>
    <x v="9"/>
    <s v="GUM"/>
    <x v="667"/>
    <s v="SH.H2O.SMDW.ZS"/>
    <n v="99.059791733306994"/>
    <n v="99.059791733306994"/>
    <n v="99.059791733306994"/>
    <m/>
    <m/>
    <n v="99.059791733306994"/>
    <s v="Sopra la media"/>
    <n v="85.312085570779615"/>
  </r>
  <r>
    <x v="9"/>
    <s v="GUM"/>
    <x v="671"/>
    <s v="AG.LND.CROP.ZS"/>
    <n v="12.962962962962999"/>
    <n v="12.962962962962999"/>
    <n v="12.962962962962999"/>
    <m/>
    <m/>
    <n v="12.962962962962999"/>
    <s v="Sopra la media"/>
    <n v="3.0900644607203209"/>
  </r>
  <r>
    <x v="9"/>
    <s v="GUM"/>
    <x v="683"/>
    <s v="EN.ATM.PM25.MC.M3"/>
    <n v="9.5751055329317794"/>
    <m/>
    <m/>
    <m/>
    <m/>
    <n v="9.5751055329317794"/>
    <s v="Sotto la media"/>
    <n v="21.779362587959181"/>
  </r>
  <r>
    <x v="9"/>
    <s v="GUM"/>
    <x v="684"/>
    <s v="PV.EST"/>
    <n v="0.88936096429824796"/>
    <n v="0.87854206562042203"/>
    <n v="0.81611311435699496"/>
    <n v="0.89340466260910001"/>
    <m/>
    <n v="0.86935520172119118"/>
    <s v="Sopra la media"/>
    <n v="6.1606744697200878E-2"/>
  </r>
  <r>
    <x v="9"/>
    <s v="GUM"/>
    <x v="685"/>
    <s v="PV.NO.SRC"/>
    <n v="3"/>
    <n v="3"/>
    <n v="3"/>
    <n v="2"/>
    <m/>
    <n v="2.75"/>
    <s v="Sotto la media"/>
    <n v="6.421875"/>
  </r>
  <r>
    <x v="9"/>
    <s v="GUM"/>
    <x v="686"/>
    <s v="PV.PER.RNK"/>
    <n v="77.358489990234403"/>
    <n v="77.358489990234403"/>
    <n v="75.471694946289105"/>
    <n v="78.199050903320298"/>
    <m/>
    <n v="77.09693145751956"/>
    <s v="Sopra la media"/>
    <n v="48.339485585689545"/>
  </r>
  <r>
    <x v="9"/>
    <s v="GUM"/>
    <x v="687"/>
    <s v="PV.PER.RNK.LOWER"/>
    <n v="60.377357482910199"/>
    <n v="58.962265014648402"/>
    <n v="56.132076263427699"/>
    <n v="57.345970153808601"/>
    <m/>
    <n v="58.204417228698723"/>
    <s v="Sopra la media"/>
    <n v="35.780383571982384"/>
  </r>
  <r>
    <x v="9"/>
    <s v="GUM"/>
    <x v="688"/>
    <s v="PV.PER.RNK.UPPER"/>
    <n v="94.811317443847699"/>
    <n v="95.283020019531193"/>
    <n v="95.283020019531193"/>
    <n v="96.682464599609403"/>
    <m/>
    <n v="95.514955520629883"/>
    <s v="Sopra la media"/>
    <n v="61.754867672920227"/>
  </r>
  <r>
    <x v="9"/>
    <s v="GUM"/>
    <x v="689"/>
    <s v="PV.STD.ERR"/>
    <n v="0.26663866639137301"/>
    <n v="0.27767059206962602"/>
    <n v="0.27955326437950101"/>
    <n v="0.307409137487411"/>
    <m/>
    <n v="0.28281791508197773"/>
    <s v="Sopra la media"/>
    <n v="0.23058227682486188"/>
  </r>
  <r>
    <x v="9"/>
    <s v="GUM"/>
    <x v="690"/>
    <s v="SP.POP.0004.FE.5Y"/>
    <n v="9.1295729412355104"/>
    <n v="9.0005895311675808"/>
    <n v="8.8609617452757696"/>
    <n v="8.7100055427307996"/>
    <m/>
    <n v="8.925282440102416"/>
    <s v="Sopra la media"/>
    <n v="7.6008546171051528"/>
  </r>
  <r>
    <x v="9"/>
    <s v="GUM"/>
    <x v="691"/>
    <s v="SP.POP.0004.MA.5Y"/>
    <n v="9.4281382656155195"/>
    <n v="9.3118479992784806"/>
    <n v="9.1812568974259605"/>
    <n v="9.0408330075695709"/>
    <m/>
    <n v="9.240519042472382"/>
    <s v="Sopra la media"/>
    <n v="7.8144312500419213"/>
  </r>
  <r>
    <x v="9"/>
    <s v="GUM"/>
    <x v="692"/>
    <s v="SP.POP.0014.TO.ZS"/>
    <n v="25.827587908089601"/>
    <n v="25.915837048799901"/>
    <n v="25.9871049763894"/>
    <n v="26.020005225021201"/>
    <m/>
    <n v="25.937633789575024"/>
    <s v="Sopra la media"/>
    <n v="23.174034258868588"/>
  </r>
  <r>
    <x v="9"/>
    <s v="GUM"/>
    <x v="693"/>
    <s v="SP.POP.0014.FE.IN"/>
    <n v="20324"/>
    <n v="20577"/>
    <n v="20800"/>
    <n v="20979"/>
    <m/>
    <n v="20670"/>
    <s v="Sotto la media"/>
    <n v="10504803.819444444"/>
  </r>
  <r>
    <x v="9"/>
    <s v="GUM"/>
    <x v="694"/>
    <s v="SP.POP.0014.FE.ZS"/>
    <n v="25.498067948010199"/>
    <n v="25.537869620528099"/>
    <n v="25.5646028575818"/>
    <n v="25.555643535409502"/>
    <m/>
    <n v="25.539045990382402"/>
    <s v="Sopra la media"/>
    <n v="22.9099733767485"/>
  </r>
  <r>
    <x v="9"/>
    <s v="GUM"/>
    <x v="695"/>
    <s v="SP.POP.0014.MA.IN"/>
    <n v="21557"/>
    <n v="21855"/>
    <n v="22126"/>
    <n v="22346"/>
    <m/>
    <n v="21971"/>
    <s v="Sotto la media"/>
    <n v="11672827.097222224"/>
  </r>
  <r>
    <x v="9"/>
    <s v="GUM"/>
    <x v="696"/>
    <s v="SP.POP.0014.MA.ZS"/>
    <n v="26.146149181321999"/>
    <n v="26.2820551363377"/>
    <n v="26.3972320816059"/>
    <n v="26.471563784545801"/>
    <m/>
    <n v="26.324250045952851"/>
    <s v="Sopra la media"/>
    <n v="23.563731760869491"/>
  </r>
  <r>
    <x v="9"/>
    <s v="GUM"/>
    <x v="697"/>
    <s v="SP.POP.0014.TO"/>
    <n v="41881"/>
    <n v="42432"/>
    <n v="42926"/>
    <n v="43325"/>
    <m/>
    <n v="42641"/>
    <s v="Sotto la media"/>
    <n v="22177630.944444444"/>
  </r>
  <r>
    <x v="9"/>
    <s v="GUM"/>
    <x v="698"/>
    <s v="SP.POP.0509.FE.5Y"/>
    <n v="8.7419079640688508"/>
    <n v="8.7964255794470798"/>
    <n v="8.8136426486403394"/>
    <n v="8.7958874155647209"/>
    <m/>
    <n v="8.7869659019302482"/>
    <s v="Sopra la media"/>
    <n v="7.7341985184284638"/>
  </r>
  <r>
    <x v="9"/>
    <s v="GUM"/>
    <x v="699"/>
    <s v="SP.POP.0509.MA.5Y"/>
    <n v="9.0036385688295901"/>
    <n v="9.1008026936836703"/>
    <n v="9.1460613833626603"/>
    <n v="9.1450774133172192"/>
    <m/>
    <n v="9.0988950147982859"/>
    <s v="Sopra la media"/>
    <n v="7.9561227253007623"/>
  </r>
  <r>
    <x v="9"/>
    <s v="GUM"/>
    <x v="700"/>
    <s v="SP.POP.1014.FE.5Y"/>
    <n v="7.6265870427058804"/>
    <n v="7.7408545099134303"/>
    <n v="7.8899984636656901"/>
    <n v="8.0497505771140005"/>
    <m/>
    <n v="7.8267976483497508"/>
    <s v="Sopra la media"/>
    <n v="7.5749202412148815"/>
  </r>
  <r>
    <x v="9"/>
    <s v="GUM"/>
    <x v="701"/>
    <s v="SP.POP.1014.MA.5Y"/>
    <n v="7.7143723468768899"/>
    <n v="7.8694044433755197"/>
    <n v="8.0699138008172504"/>
    <n v="8.2856533636589802"/>
    <m/>
    <n v="7.9848359886821605"/>
    <s v="Sopra la media"/>
    <n v="7.7931777855268036"/>
  </r>
  <r>
    <x v="9"/>
    <s v="GUM"/>
    <x v="702"/>
    <s v="SP.POP.1519.FE.5Y"/>
    <n v="7.1824660009033003"/>
    <n v="7.1376710416084901"/>
    <n v="7.1027807650944803"/>
    <n v="7.0867772370400601"/>
    <m/>
    <n v="7.1274237611615829"/>
    <s v="Sotto la media"/>
    <n v="7.2419374072164189"/>
  </r>
  <r>
    <x v="9"/>
    <s v="GUM"/>
    <x v="703"/>
    <s v="SP.POP.1519.MA.5Y"/>
    <n v="7.4172225591267402"/>
    <n v="7.3162372606199098"/>
    <n v="7.2461001580815498"/>
    <n v="7.2171482047454898"/>
    <m/>
    <n v="7.2991770456434217"/>
    <s v="Sotto la media"/>
    <n v="7.470633696004974"/>
  </r>
  <r>
    <x v="9"/>
    <s v="GUM"/>
    <x v="704"/>
    <s v="SP.POP.1564.TO.ZS"/>
    <n v="63.401127295600602"/>
    <n v="62.890429365418697"/>
    <n v="62.371655164063398"/>
    <n v="61.863050391426199"/>
    <m/>
    <n v="62.631565554127221"/>
    <s v="Sotto la media"/>
    <n v="65.682462308323522"/>
  </r>
  <r>
    <x v="9"/>
    <s v="GUM"/>
    <x v="705"/>
    <s v="SP.POP.1564.FE.IN"/>
    <n v="50004"/>
    <n v="50127"/>
    <n v="50196"/>
    <n v="50229"/>
    <m/>
    <n v="50139"/>
    <s v="Sotto la media"/>
    <n v="40133303.736111112"/>
  </r>
  <r>
    <x v="9"/>
    <s v="GUM"/>
    <x v="706"/>
    <s v="SP.POP.1564.FE.ZS"/>
    <n v="62.734606313042597"/>
    <n v="62.212913835365697"/>
    <n v="61.694269473037302"/>
    <n v="61.1874843920355"/>
    <m/>
    <n v="61.957318503370274"/>
    <s v="Sotto la media"/>
    <n v="64.799983599963312"/>
  </r>
  <r>
    <x v="9"/>
    <s v="GUM"/>
    <x v="707"/>
    <s v="SP.POP.1564.MA.IN"/>
    <n v="52805"/>
    <n v="52844"/>
    <n v="52830"/>
    <n v="52777"/>
    <m/>
    <n v="52814"/>
    <s v="Sotto la media"/>
    <n v="42153680.111111112"/>
  </r>
  <r>
    <x v="9"/>
    <s v="GUM"/>
    <x v="708"/>
    <s v="SP.POP.1564.MA.ZS"/>
    <n v="64.045482110369903"/>
    <n v="63.5468839250819"/>
    <n v="63.0292003459898"/>
    <n v="62.519990049397599"/>
    <m/>
    <n v="63.285389107709797"/>
    <s v="Sotto la media"/>
    <n v="66.435246710485501"/>
  </r>
  <r>
    <x v="9"/>
    <s v="GUM"/>
    <x v="709"/>
    <s v="SP.POP.1564.TO"/>
    <n v="102810"/>
    <n v="102971"/>
    <n v="103025"/>
    <n v="103006"/>
    <m/>
    <n v="102953"/>
    <s v="Sotto la media"/>
    <n v="82286983.833333328"/>
  </r>
  <r>
    <x v="9"/>
    <s v="GUM"/>
    <x v="710"/>
    <s v="SP.POP.2024.FE.5Y"/>
    <n v="7.0250163095297804"/>
    <n v="6.92171646653635"/>
    <n v="6.82255338761715"/>
    <n v="6.7335042849572702"/>
    <m/>
    <n v="6.8756976121601383"/>
    <s v="Sotto la media"/>
    <n v="7.2185766796791508"/>
  </r>
  <r>
    <x v="9"/>
    <s v="GUM"/>
    <x v="711"/>
    <s v="SP.POP.2024.MA.5Y"/>
    <n v="7.6810187992722803"/>
    <n v="7.5236749541532602"/>
    <n v="7.3451248247681002"/>
    <n v="7.1668028951514504"/>
    <m/>
    <n v="7.4291553683362732"/>
    <s v="Sotto la media"/>
    <n v="7.5515782228926343"/>
  </r>
  <r>
    <x v="9"/>
    <s v="GUM"/>
    <x v="712"/>
    <s v="SP.POP.2529.FE.5Y"/>
    <n v="6.8456114819089704"/>
    <n v="6.8280120388469996"/>
    <n v="6.7641726839760299"/>
    <n v="6.6652860597274897"/>
    <m/>
    <n v="6.7757705661148728"/>
    <s v="Sotto la media"/>
    <n v="7.4315636290436"/>
  </r>
  <r>
    <x v="9"/>
    <s v="GUM"/>
    <x v="713"/>
    <s v="SP.POP.2529.MA.5Y"/>
    <n v="7.3996361431170401"/>
    <n v="7.4256681598172101"/>
    <n v="7.4047782384346901"/>
    <n v="7.3391615432910404"/>
    <m/>
    <n v="7.3923110211649954"/>
    <s v="Sotto la media"/>
    <n v="7.7939464895142523"/>
  </r>
  <r>
    <x v="9"/>
    <s v="GUM"/>
    <x v="714"/>
    <s v="SP.POP.3034.FE.5Y"/>
    <n v="6.0627540522908596"/>
    <n v="6.1075428961494298"/>
    <n v="6.1754493777846102"/>
    <n v="6.24318579111823"/>
    <m/>
    <n v="6.1472330293357818"/>
    <s v="Sotto la media"/>
    <n v="7.4624326230638856"/>
  </r>
  <r>
    <x v="9"/>
    <s v="GUM"/>
    <x v="715"/>
    <s v="SP.POP.3034.MA.5Y"/>
    <n v="6.4523953911461502"/>
    <n v="6.5478158915311298"/>
    <n v="6.6477764190055799"/>
    <n v="6.7397562102420103"/>
    <m/>
    <n v="6.596935977981218"/>
    <s v="Sotto la media"/>
    <n v="7.9024184681942193"/>
  </r>
  <r>
    <x v="9"/>
    <s v="GUM"/>
    <x v="716"/>
    <s v="SP.POP.3539.FE.5Y"/>
    <n v="5.87205801174286"/>
    <n v="5.8078128393682702"/>
    <n v="5.7335996312797697"/>
    <n v="5.6657672418518796"/>
    <m/>
    <n v="5.7698094310606951"/>
    <s v="Sotto la media"/>
    <n v="6.9768969408275234"/>
  </r>
  <r>
    <x v="9"/>
    <s v="GUM"/>
    <x v="717"/>
    <s v="SP.POP.3539.MA.5Y"/>
    <n v="5.8477865372953302"/>
    <n v="5.8449328082253604"/>
    <n v="5.8531929489665"/>
    <n v="5.8744091829844702"/>
    <m/>
    <n v="5.855080369367915"/>
    <s v="Sotto la media"/>
    <n v="7.3577070499321691"/>
  </r>
  <r>
    <x v="9"/>
    <s v="GUM"/>
    <x v="718"/>
    <s v="SP.POP.4044.FE.5Y"/>
    <n v="5.7077081346916199"/>
    <n v="5.6036488876477701"/>
    <n v="5.5504685819634396"/>
    <n v="5.5244580610187697"/>
    <m/>
    <n v="5.5965709163303998"/>
    <s v="Sotto la media"/>
    <n v="6.3986021377351321"/>
  </r>
  <r>
    <x v="9"/>
    <s v="GUM"/>
    <x v="719"/>
    <s v="SP.POP.4044.MA.5Y"/>
    <n v="5.6640388114008502"/>
    <n v="5.5653428734630097"/>
    <n v="5.4976586035135897"/>
    <n v="5.4562469644739799"/>
    <m/>
    <n v="5.5458218132128572"/>
    <s v="Sotto la media"/>
    <n v="6.6313769525578952"/>
  </r>
  <r>
    <x v="9"/>
    <s v="GUM"/>
    <x v="720"/>
    <s v="SP.POP.4549.FE.5Y"/>
    <n v="6.3901992271791999"/>
    <n v="6.1695988085264801"/>
    <n v="5.9259486864341699"/>
    <n v="5.6864763459394903"/>
    <m/>
    <n v="6.043055767019835"/>
    <s v="Sopra la media"/>
    <n v="6.0364037081499431"/>
  </r>
  <r>
    <x v="9"/>
    <s v="GUM"/>
    <x v="721"/>
    <s v="SP.POP.4549.MA.5Y"/>
    <n v="6.0885385081867804"/>
    <n v="5.8972431831163803"/>
    <n v="5.7088316878933396"/>
    <n v="5.5332456732648598"/>
    <m/>
    <n v="5.8069647631153405"/>
    <s v="Sotto la media"/>
    <n v="6.134594433398731"/>
  </r>
  <r>
    <x v="9"/>
    <s v="GUM"/>
    <x v="722"/>
    <s v="SP.POP.5054.FE.5Y"/>
    <n v="6.3437797962563298"/>
    <n v="6.2906078376617298"/>
    <n v="6.2412044860961799"/>
    <n v="6.1792312049653102"/>
    <m/>
    <n v="6.2637058312448879"/>
    <s v="Sopra la media"/>
    <n v="5.8321798630486716"/>
  </r>
  <r>
    <x v="9"/>
    <s v="GUM"/>
    <x v="723"/>
    <s v="SP.POP.5054.MA.5Y"/>
    <n v="6.3092783505154602"/>
    <n v="6.1720229684634598"/>
    <n v="6.0357323947862902"/>
    <n v="5.89869339114159"/>
    <m/>
    <n v="6.1039317762267"/>
    <s v="Sopra la media"/>
    <n v="5.8134652407078899"/>
  </r>
  <r>
    <x v="9"/>
    <s v="GUM"/>
    <x v="724"/>
    <s v="SP.POP.5559.FE.5Y"/>
    <n v="6.06902694836152"/>
    <n v="6.0430047472773003"/>
    <n v="5.9972345982485802"/>
    <n v="5.9447310557379396"/>
    <m/>
    <n v="6.0134993374063352"/>
    <s v="Sopra la media"/>
    <n v="5.512563858563853"/>
  </r>
  <r>
    <x v="9"/>
    <s v="GUM"/>
    <x v="725"/>
    <s v="SP.POP.5559.MA.5Y"/>
    <n v="6.1237113402061798"/>
    <n v="6.0806301295734002"/>
    <n v="6.0088883586363204"/>
    <n v="5.9200161104990698"/>
    <m/>
    <n v="6.0333114847287428"/>
    <s v="Sopra la media"/>
    <n v="5.3572637108722061"/>
  </r>
  <r>
    <x v="9"/>
    <s v="GUM"/>
    <x v="726"/>
    <s v="SP.POP.6064.FE.5Y"/>
    <n v="5.2359863501781501"/>
    <n v="5.3032982717428396"/>
    <n v="5.3808572745429402"/>
    <n v="5.4580671096790701"/>
    <m/>
    <n v="5.3445522515357498"/>
    <s v="Sopra la media"/>
    <n v="4.6888267526351344"/>
  </r>
  <r>
    <x v="9"/>
    <s v="GUM"/>
    <x v="727"/>
    <s v="SP.POP.6064.MA.5Y"/>
    <n v="5.0618556701030899"/>
    <n v="5.1733156961188103"/>
    <n v="5.2811167119038398"/>
    <n v="5.3745098736036603"/>
    <m/>
    <n v="5.2226994879323501"/>
    <s v="Sopra la media"/>
    <n v="4.422262446410528"/>
  </r>
  <r>
    <x v="9"/>
    <s v="GUM"/>
    <x v="728"/>
    <s v="SP.POP.65UP.TO.ZS"/>
    <n v="10.7712847963098"/>
    <n v="11.1937335857815"/>
    <n v="11.6412398595472"/>
    <n v="12.1169443835526"/>
    <m/>
    <n v="11.430800656297775"/>
    <s v="Sopra la media"/>
    <n v="11.143503432807886"/>
  </r>
  <r>
    <x v="9"/>
    <s v="GUM"/>
    <x v="729"/>
    <s v="SP.POP.65UP.FE.IN"/>
    <n v="9380"/>
    <n v="9870"/>
    <n v="10366"/>
    <n v="10883"/>
    <m/>
    <n v="10124.75"/>
    <s v="Sotto la media"/>
    <n v="9470524.25"/>
  </r>
  <r>
    <x v="9"/>
    <s v="GUM"/>
    <x v="730"/>
    <s v="SP.POP.65UP.FE.ZS"/>
    <n v="11.7673257389472"/>
    <n v="12.249216544106201"/>
    <n v="12.7411276693809"/>
    <n v="13.256872072555"/>
    <m/>
    <n v="12.503635506247324"/>
    <s v="Sopra la media"/>
    <n v="12.290043023288192"/>
  </r>
  <r>
    <x v="9"/>
    <s v="GUM"/>
    <x v="731"/>
    <s v="SP.POP.65UP.MA.IN"/>
    <n v="8087"/>
    <n v="8458"/>
    <n v="8863"/>
    <n v="9293"/>
    <m/>
    <n v="8675.25"/>
    <s v="Sotto la media"/>
    <n v="7779662.555555556"/>
  </r>
  <r>
    <x v="9"/>
    <s v="GUM"/>
    <x v="732"/>
    <s v="SP.POP.65UP.MA.ZS"/>
    <n v="9.8083687083080608"/>
    <n v="10.1710609385804"/>
    <n v="10.573567572404301"/>
    <n v="11.008446166056601"/>
    <m/>
    <n v="10.390360846337341"/>
    <s v="Sopra la media"/>
    <n v="10.001021528645014"/>
  </r>
  <r>
    <x v="9"/>
    <s v="GUM"/>
    <x v="733"/>
    <s v="SP.POP.65UP.TO"/>
    <n v="17467"/>
    <n v="18328"/>
    <n v="19229"/>
    <n v="20175"/>
    <m/>
    <n v="18799.75"/>
    <s v="Sotto la media"/>
    <n v="17250186.888888888"/>
  </r>
  <r>
    <x v="9"/>
    <s v="GUM"/>
    <x v="734"/>
    <s v="SP.POP.6569.FE.5Y"/>
    <n v="4.4136096753149001"/>
    <n v="4.4729901641378902"/>
    <n v="4.5241972653249301"/>
    <n v="4.5767120033621804"/>
    <m/>
    <n v="4.4968772770349759"/>
    <s v="Sopra la media"/>
    <n v="3.8527373812820409"/>
  </r>
  <r>
    <x v="9"/>
    <s v="GUM"/>
    <x v="735"/>
    <s v="SP.POP.6569.MA.5Y"/>
    <n v="3.8944815039417802"/>
    <n v="3.9569491627333702"/>
    <n v="4.0468875831419497"/>
    <n v="4.1573379769477699"/>
    <m/>
    <n v="4.0139140566912177"/>
    <s v="Sopra la media"/>
    <n v="3.5024894261109432"/>
  </r>
  <r>
    <x v="9"/>
    <s v="GUM"/>
    <x v="736"/>
    <s v="SP.POP.7074.FE.5Y"/>
    <n v="3.21925026346163"/>
    <n v="3.3925967296534201"/>
    <n v="3.5520049162697802"/>
    <n v="3.6959659883419902"/>
    <m/>
    <n v="3.4649544744317051"/>
    <s v="Sopra la media"/>
    <n v="3.0209543982540739"/>
  </r>
  <r>
    <x v="9"/>
    <s v="GUM"/>
    <x v="737"/>
    <s v="SP.POP.7074.MA.5Y"/>
    <n v="2.9096422073984201"/>
    <n v="3.0141598773411902"/>
    <n v="3.0864676231097299"/>
    <n v="3.1439165097077599"/>
    <m/>
    <n v="3.0385465543892747"/>
    <s v="Sopra la media"/>
    <n v="2.6454840825202188"/>
  </r>
  <r>
    <x v="9"/>
    <s v="GUM"/>
    <x v="738"/>
    <s v="SP.POP.7579.FE.5Y"/>
    <n v="1.9270336729061099"/>
    <n v="2.0602562909181201"/>
    <n v="2.2172376709171902"/>
    <n v="2.3912924308224599"/>
    <m/>
    <n v="2.1489550163909699"/>
    <s v="Sotto la media"/>
    <n v="2.2199196856488577"/>
  </r>
  <r>
    <x v="9"/>
    <s v="GUM"/>
    <x v="739"/>
    <s v="SP.POP.7579.MA.5Y"/>
    <n v="1.4414796846573701"/>
    <n v="1.5987734118991099"/>
    <n v="1.7907954782712401"/>
    <n v="1.99130506888423"/>
    <m/>
    <n v="1.7055884109279877"/>
    <s v="Sotto la media"/>
    <n v="1.8255807148300198"/>
  </r>
  <r>
    <x v="9"/>
    <s v="GUM"/>
    <x v="740"/>
    <s v="SP.POP.80UP.FE.5Y"/>
    <n v="2.2074321272645201"/>
    <n v="2.32337335939682"/>
    <n v="2.44768781686895"/>
    <n v="2.59290165002832"/>
    <m/>
    <n v="2.3928487383896524"/>
    <s v="Sotto la media"/>
    <n v="3.1964315581032188"/>
  </r>
  <r>
    <x v="9"/>
    <s v="GUM"/>
    <x v="741"/>
    <s v="SP.POP.80UP.MA.5Y"/>
    <n v="1.5627653123104901"/>
    <n v="1.60117848660674"/>
    <n v="1.6494168878814099"/>
    <n v="1.71588661051684"/>
    <m/>
    <n v="1.6323118243288699"/>
    <s v="Sotto la media"/>
    <n v="2.027467305183833"/>
  </r>
  <r>
    <x v="9"/>
    <s v="GUM"/>
    <x v="742"/>
    <s v="EN.POP.DNST"/>
    <n v="300.292592592593"/>
    <n v="303.20370370370398"/>
    <n v="305.88888888888903"/>
    <m/>
    <m/>
    <n v="303.12839506172867"/>
    <s v="Sopra la media"/>
    <n v="201.83693547424227"/>
  </r>
  <r>
    <x v="9"/>
    <s v="GUM"/>
    <x v="743"/>
    <s v="SP.POP.GROW"/>
    <n v="0.21607214100917299"/>
    <n v="0.96475610814945301"/>
    <n v="0.881705873116992"/>
    <n v="0.79955564246813104"/>
    <m/>
    <n v="0.71552244118593722"/>
    <s v="Sotto la media"/>
    <n v="0.97579584770598871"/>
  </r>
  <r>
    <x v="9"/>
    <s v="GUM"/>
    <x v="748"/>
    <s v="SP.POP.TOTL.FE.IN"/>
    <n v="79708"/>
    <n v="80573"/>
    <n v="81362"/>
    <n v="82090"/>
    <m/>
    <n v="80933.25"/>
    <s v="Sotto la media"/>
    <n v="60108631.847222224"/>
  </r>
  <r>
    <x v="9"/>
    <s v="GUM"/>
    <x v="749"/>
    <s v="SP.POP.TOTL.FE.ZS"/>
    <n v="49.154528299559701"/>
    <n v="49.210895987296198"/>
    <n v="49.256866792994302"/>
    <n v="49.301230578894597"/>
    <m/>
    <n v="49.230880414686197"/>
    <s v="Sotto la media"/>
    <n v="49.470910554095028"/>
  </r>
  <r>
    <x v="9"/>
    <s v="GUM"/>
    <x v="750"/>
    <s v="SP.POP.TOTL.MA.IN"/>
    <n v="82450"/>
    <n v="83157"/>
    <n v="83818"/>
    <n v="84416"/>
    <m/>
    <n v="83460.25"/>
    <s v="Sotto la media"/>
    <n v="61606169.791666664"/>
  </r>
  <r>
    <x v="9"/>
    <s v="GUM"/>
    <x v="751"/>
    <s v="SP.POP.TOTL.MA.ZS"/>
    <n v="50.845471700440299"/>
    <n v="50.789104012703802"/>
    <n v="50.743133207005698"/>
    <n v="50.698769421105403"/>
    <m/>
    <n v="50.769119585313803"/>
    <s v="Sopra la media"/>
    <n v="50.529089445904972"/>
  </r>
  <r>
    <x v="9"/>
    <s v="GUM"/>
    <x v="752"/>
    <s v="SP.POP.TOTL"/>
    <n v="162158"/>
    <n v="163730"/>
    <n v="165180"/>
    <n v="166506"/>
    <m/>
    <n v="164393.5"/>
    <s v="Sotto la media"/>
    <n v="121714801.6388889"/>
  </r>
  <r>
    <x v="9"/>
    <s v="GUM"/>
    <x v="764"/>
    <s v="PA.NUS.PRVT.PP"/>
    <n v="1.1217538231058699"/>
    <n v="1.1121339834661099"/>
    <m/>
    <m/>
    <m/>
    <n v="1.11694390328599"/>
    <s v="Sotto la media"/>
    <n v="574.99609124591393"/>
  </r>
  <r>
    <x v="9"/>
    <s v="GUM"/>
    <x v="779"/>
    <s v="SE.PRM.DURS"/>
    <n v="8"/>
    <n v="8"/>
    <n v="8"/>
    <n v="8"/>
    <m/>
    <n v="8"/>
    <s v="Sopra la media"/>
    <n v="5.7222222222222223"/>
  </r>
  <r>
    <x v="9"/>
    <s v="GUM"/>
    <x v="787"/>
    <s v="SE.PRM.AGES"/>
    <n v="6"/>
    <n v="6"/>
    <n v="6"/>
    <n v="6"/>
    <m/>
    <n v="6"/>
    <s v="Sotto la media"/>
    <n v="6.1111111111111107"/>
  </r>
  <r>
    <x v="9"/>
    <s v="GUM"/>
    <x v="799"/>
    <s v="SL.TLF.CACT.FM.ZS"/>
    <n v="82.244910197595303"/>
    <n v="82.692049272116506"/>
    <n v="82.240688096800099"/>
    <n v="82.217429949438298"/>
    <n v="82.232681490980099"/>
    <n v="82.325551801386069"/>
    <s v="Sopra la media"/>
    <n v="75.815103725687848"/>
  </r>
  <r>
    <x v="9"/>
    <s v="GUM"/>
    <x v="805"/>
    <s v="RQ.EST"/>
    <n v="0.52531051635742199"/>
    <n v="0.53461301326751698"/>
    <n v="0.54589974880218495"/>
    <n v="0.51201355457305897"/>
    <m/>
    <n v="0.52945920825004578"/>
    <s v="Sopra la media"/>
    <n v="0.31522927073820017"/>
  </r>
  <r>
    <x v="9"/>
    <s v="GUM"/>
    <x v="806"/>
    <s v="RQ.NO.SRC"/>
    <n v="1"/>
    <n v="1"/>
    <n v="1"/>
    <n v="1"/>
    <m/>
    <n v="1"/>
    <s v="Sotto la media"/>
    <n v="7.328125"/>
  </r>
  <r>
    <x v="9"/>
    <s v="GUM"/>
    <x v="807"/>
    <s v="RQ.PER.RNK"/>
    <n v="70.476188659667997"/>
    <n v="70.476188659667997"/>
    <n v="70.754714965820298"/>
    <n v="68.396224975585895"/>
    <m/>
    <n v="70.025829315185547"/>
    <s v="Sopra la media"/>
    <n v="59.84676818549633"/>
  </r>
  <r>
    <x v="9"/>
    <s v="GUM"/>
    <x v="808"/>
    <s v="RQ.PER.RNK.LOWER"/>
    <n v="39.523811340332003"/>
    <n v="43.333332061767599"/>
    <n v="43.396224975585902"/>
    <n v="42.452831268310497"/>
    <m/>
    <n v="42.176549911499002"/>
    <s v="Sotto la media"/>
    <n v="47.258535400032997"/>
  </r>
  <r>
    <x v="9"/>
    <s v="GUM"/>
    <x v="809"/>
    <s v="RQ.PER.RNK.UPPER"/>
    <n v="90"/>
    <n v="86.666664123535199"/>
    <n v="88.207550048828097"/>
    <n v="87.264152526855497"/>
    <m/>
    <n v="88.034591674804688"/>
    <s v="Sopra la media"/>
    <n v="70.354897022247314"/>
  </r>
  <r>
    <x v="9"/>
    <s v="GUM"/>
    <x v="810"/>
    <s v="RQ.STD.ERR"/>
    <n v="0.51605904102325395"/>
    <n v="0.48726329207420299"/>
    <n v="0.47335433959960899"/>
    <n v="0.48214453458786"/>
    <m/>
    <n v="0.48970530182123151"/>
    <s v="Sopra la media"/>
    <n v="0.23362985067069519"/>
  </r>
  <r>
    <x v="9"/>
    <s v="GUM"/>
    <x v="811"/>
    <s v="EG.ELC.RNEW.ZS"/>
    <n v="4.6957371783681898"/>
    <n v="4.8007708764704899"/>
    <m/>
    <m/>
    <m/>
    <n v="4.7482540274193399"/>
    <s v="Sotto la media"/>
    <n v="34.760410261237269"/>
  </r>
  <r>
    <x v="9"/>
    <s v="GUM"/>
    <x v="812"/>
    <s v="EG.FEC.RNEW.ZS"/>
    <n v="4.5999999999999996"/>
    <n v="4.5"/>
    <n v="6.7"/>
    <m/>
    <m/>
    <n v="5.2666666666666666"/>
    <s v="Sotto la media"/>
    <n v="16.414814814814815"/>
  </r>
  <r>
    <x v="9"/>
    <s v="GUM"/>
    <x v="823"/>
    <s v="RL.EST"/>
    <n v="1.1184880733489999"/>
    <n v="1.13875997066498"/>
    <n v="1.2211159467697099"/>
    <n v="0.94808334112167403"/>
    <m/>
    <n v="1.1066118329763408"/>
    <s v="Sopra la media"/>
    <n v="0.26082566019613268"/>
  </r>
  <r>
    <x v="9"/>
    <s v="GUM"/>
    <x v="824"/>
    <s v="RL.NO.SRC"/>
    <n v="1"/>
    <n v="1"/>
    <n v="1"/>
    <n v="1"/>
    <m/>
    <n v="1"/>
    <s v="Sotto la media"/>
    <n v="10.3125"/>
  </r>
  <r>
    <x v="9"/>
    <s v="GUM"/>
    <x v="825"/>
    <s v="RL.PER.RNK"/>
    <n v="84.285713195800795"/>
    <n v="85.238098144531193"/>
    <n v="86.320755004882798"/>
    <n v="81.603775024414105"/>
    <m/>
    <n v="84.362085342407227"/>
    <s v="Sopra la media"/>
    <n v="57.59426932036876"/>
  </r>
  <r>
    <x v="9"/>
    <s v="GUM"/>
    <x v="826"/>
    <s v="RL.PER.RNK.LOWER"/>
    <n v="59.523811340332003"/>
    <n v="60.476188659667997"/>
    <n v="66.037734985351605"/>
    <n v="56.132076263427699"/>
    <m/>
    <n v="60.542452812194831"/>
    <s v="Sopra la media"/>
    <n v="48.080427289009094"/>
  </r>
  <r>
    <x v="9"/>
    <s v="GUM"/>
    <x v="827"/>
    <s v="RL.PER.RNK.UPPER"/>
    <n v="99.523811340332003"/>
    <n v="99.523811340332003"/>
    <n v="100"/>
    <n v="95.283020019531193"/>
    <m/>
    <n v="98.5826606750488"/>
    <s v="Sopra la media"/>
    <n v="65.961787045001984"/>
  </r>
  <r>
    <x v="9"/>
    <s v="GUM"/>
    <x v="828"/>
    <s v="RL.STD.ERR"/>
    <n v="0.523323655128479"/>
    <n v="0.49543854594230702"/>
    <n v="0.45824468135833701"/>
    <n v="0.45608884096145602"/>
    <m/>
    <n v="0.48327393084764475"/>
    <s v="Sopra la media"/>
    <n v="0.17875118739902979"/>
  </r>
  <r>
    <x v="9"/>
    <s v="GUM"/>
    <x v="829"/>
    <s v="SP.RUR.TOTL"/>
    <n v="8208"/>
    <n v="8162"/>
    <n v="8109"/>
    <n v="8049"/>
    <m/>
    <n v="8132"/>
    <s v="Sotto la media"/>
    <n v="39605035.375"/>
  </r>
  <r>
    <x v="9"/>
    <s v="GUM"/>
    <x v="830"/>
    <s v="SP.RUR.TOTL.ZS"/>
    <n v="5.0620000000000003"/>
    <n v="4.9850000000000003"/>
    <n v="4.9090000000000096"/>
    <n v="4.8339999999999996"/>
    <m/>
    <n v="4.9475000000000025"/>
    <s v="Sotto la media"/>
    <n v="30.434263888888889"/>
  </r>
  <r>
    <x v="9"/>
    <s v="GUM"/>
    <x v="831"/>
    <s v="SP.RUR.TOTL.ZG"/>
    <n v="-1.3432766873337001"/>
    <n v="-0.56200514447998295"/>
    <n v="-0.65146810211936401"/>
    <n v="-0.74266958508234804"/>
    <m/>
    <n v="-0.82485487975384886"/>
    <s v="Sotto la media"/>
    <n v="-0.15739920886862221"/>
  </r>
  <r>
    <x v="9"/>
    <s v="GUM"/>
    <x v="859"/>
    <s v="IT.NET.SECR"/>
    <n v="176"/>
    <n v="189"/>
    <n v="187"/>
    <n v="156"/>
    <m/>
    <n v="177"/>
    <s v="Sotto la media"/>
    <n v="3990756.4027777775"/>
  </r>
  <r>
    <x v="9"/>
    <s v="GUM"/>
    <x v="860"/>
    <s v="IT.NET.SECR.P6"/>
    <n v="1085.36119093723"/>
    <n v="1154.3394613082501"/>
    <n v="1132.0983169875301"/>
    <n v="936.903174660373"/>
    <m/>
    <n v="1077.1755359733459"/>
    <s v="Sotto la media"/>
    <n v="22315.702603769234"/>
  </r>
  <r>
    <x v="9"/>
    <s v="GUM"/>
    <x v="861"/>
    <s v="SL.EMP.SELF.FE.ZS"/>
    <n v="7.5787209074907098"/>
    <n v="7.6719492363126198"/>
    <n v="7.5365718165545301"/>
    <n v="7.5677492285600803"/>
    <m/>
    <n v="7.5887477972294857"/>
    <s v="Sotto la media"/>
    <n v="28.001943710198383"/>
  </r>
  <r>
    <x v="9"/>
    <s v="GUM"/>
    <x v="862"/>
    <s v="SL.EMP.SELF.MA.ZS"/>
    <n v="15.7393985715415"/>
    <n v="15.5429640796382"/>
    <n v="15.4050464807437"/>
    <n v="15.432052716648"/>
    <m/>
    <n v="15.529865462142851"/>
    <s v="Sotto la media"/>
    <n v="31.155700264889518"/>
  </r>
  <r>
    <x v="9"/>
    <s v="GUM"/>
    <x v="863"/>
    <s v="SL.EMP.SELF.ZS"/>
    <n v="12.092508124335099"/>
    <n v="12.009909213277201"/>
    <n v="11.879243821825201"/>
    <n v="11.9046966249006"/>
    <m/>
    <n v="11.971589446084526"/>
    <s v="Sotto la media"/>
    <n v="29.846508175972428"/>
  </r>
  <r>
    <x v="9"/>
    <s v="GUM"/>
    <x v="873"/>
    <s v="SP.POP.BRTH.MF"/>
    <n v="1.071"/>
    <n v="1.07"/>
    <n v="1.07"/>
    <n v="1.07"/>
    <m/>
    <n v="1.0702500000000001"/>
    <s v="Sopra la media"/>
    <n v="1.0524999999999998"/>
  </r>
  <r>
    <x v="9"/>
    <s v="GUM"/>
    <x v="881"/>
    <s v="SL.UEM.NEET.FE.ME.ZS"/>
    <n v="16.984000000000002"/>
    <n v="15.662000000000001"/>
    <n v="14.576000000000001"/>
    <n v="14.305999999999999"/>
    <n v="14.231999999999999"/>
    <n v="15.151999999999997"/>
    <s v="Sotto la media"/>
    <n v="21.502344444444443"/>
  </r>
  <r>
    <x v="9"/>
    <s v="GUM"/>
    <x v="883"/>
    <s v="SL.UEM.NEET.MA.ME.ZS"/>
    <n v="12.879"/>
    <n v="11.789"/>
    <n v="10.87"/>
    <n v="10.646000000000001"/>
    <n v="10.565"/>
    <n v="11.349799999999998"/>
    <s v="Sotto la media"/>
    <n v="15.314333333333332"/>
  </r>
  <r>
    <x v="9"/>
    <s v="GUM"/>
    <x v="885"/>
    <s v="SL.UEM.NEET.ME.ZS"/>
    <n v="14.834"/>
    <n v="13.643000000000001"/>
    <n v="12.651999999999999"/>
    <n v="12.414"/>
    <n v="12.343"/>
    <n v="13.177199999999999"/>
    <s v="Sotto la media"/>
    <n v="18.296344444444443"/>
  </r>
  <r>
    <x v="9"/>
    <s v="GUM"/>
    <x v="889"/>
    <s v="IQ.SPI.PIL1"/>
    <n v="40"/>
    <n v="40"/>
    <n v="40"/>
    <n v="40"/>
    <m/>
    <n v="40"/>
    <s v="Sotto la media"/>
    <n v="81.02222222222224"/>
  </r>
  <r>
    <x v="9"/>
    <s v="GUM"/>
    <x v="891"/>
    <s v="IQ.SPI.PIL3"/>
    <n v="21.1875"/>
    <n v="22.09375"/>
    <n v="20.943750000000001"/>
    <n v="24.862500000000001"/>
    <m/>
    <n v="22.271874999999998"/>
    <s v="Sotto la media"/>
    <n v="68.901562500000011"/>
  </r>
  <r>
    <x v="9"/>
    <s v="GUM"/>
    <x v="899"/>
    <s v="AG.SRF.TOTL.K2"/>
    <n v="540"/>
    <n v="540"/>
    <n v="540"/>
    <m/>
    <m/>
    <n v="540"/>
    <s v="Sotto la media"/>
    <n v="2367162.6280740742"/>
  </r>
  <r>
    <x v="9"/>
    <s v="GUM"/>
    <x v="902"/>
    <s v="SP.DYN.TO65.FE.ZS"/>
    <n v="83.374225999999993"/>
    <n v="82.353032999999996"/>
    <n v="84.564546000000007"/>
    <m/>
    <m/>
    <n v="83.430601666666675"/>
    <s v="Sotto la media"/>
    <n v="83.619574518518519"/>
  </r>
  <r>
    <x v="9"/>
    <s v="GUM"/>
    <x v="903"/>
    <s v="SP.DYN.TO65.MA.ZS"/>
    <n v="70.078777000000002"/>
    <n v="69.925076000000004"/>
    <n v="72.655193999999995"/>
    <m/>
    <m/>
    <n v="70.886348999999996"/>
    <s v="Sotto la media"/>
    <n v="74.647667574074077"/>
  </r>
  <r>
    <x v="9"/>
    <s v="GUM"/>
    <x v="927"/>
    <s v="NY.TTF.GNFS.KN"/>
    <n v="24335596.2219599"/>
    <n v="-2435281.26706716"/>
    <n v="1008142.95408273"/>
    <m/>
    <m/>
    <n v="7636152.6363251572"/>
    <s v="Sotto la media"/>
    <n v="1690934081762.6724"/>
  </r>
  <r>
    <x v="9"/>
    <s v="GUM"/>
    <x v="928"/>
    <s v="ER.PTD.TOTL.ZS"/>
    <n v="0"/>
    <n v="0"/>
    <n v="0"/>
    <n v="0"/>
    <n v="0"/>
    <n v="0"/>
    <s v="Sotto la media"/>
    <n v="18.065555555555555"/>
  </r>
  <r>
    <x v="9"/>
    <s v="GUM"/>
    <x v="929"/>
    <s v="ER.LND.PTLD.ZS"/>
    <n v="2.7"/>
    <n v="4.5"/>
    <n v="4.5"/>
    <n v="4.5"/>
    <n v="4.2"/>
    <n v="4.08"/>
    <s v="Sotto la media"/>
    <n v="19.27"/>
  </r>
  <r>
    <x v="9"/>
    <s v="GUM"/>
    <x v="935"/>
    <s v="ER.FSH.PROD.MT"/>
    <n v="155.13999999999999"/>
    <n v="130.69"/>
    <n v="459.5"/>
    <m/>
    <m/>
    <n v="248.4433333333333"/>
    <s v="Sotto la media"/>
    <n v="5325128.2774074078"/>
  </r>
  <r>
    <x v="9"/>
    <s v="GUM"/>
    <x v="936"/>
    <s v="EN.GHG.TOT.ZG.AR5"/>
    <n v="11.0294117647059"/>
    <n v="11.0294117647059"/>
    <n v="11.764705882352899"/>
    <n v="13.235294117647101"/>
    <m/>
    <n v="11.764705882352949"/>
    <s v="Sotto la media"/>
    <n v="72.784371648781402"/>
  </r>
  <r>
    <x v="9"/>
    <s v="GUM"/>
    <x v="937"/>
    <s v="EN.GHG.ALL.MT.CE.AR5"/>
    <n v="1.5100000000000001E-2"/>
    <n v="1.5100000000000001E-2"/>
    <n v="1.52E-2"/>
    <n v="1.54E-2"/>
    <m/>
    <n v="1.5200000000000002E-2"/>
    <s v="Sotto la media"/>
    <n v="1351.5386180555556"/>
  </r>
  <r>
    <x v="9"/>
    <s v="GUM"/>
    <x v="938"/>
    <s v="EN.GHG.ALL.PC.CE.AR5"/>
    <n v="9.3119056722455906E-2"/>
    <n v="9.22250045807122E-2"/>
    <n v="9.2020825765831205E-2"/>
    <n v="9.2489159549805994E-2"/>
    <m/>
    <n v="9.2463511654701319E-2"/>
    <s v="Sotto la media"/>
    <n v="9.6139612103632572"/>
  </r>
  <r>
    <x v="9"/>
    <s v="GUM"/>
    <x v="940"/>
    <s v="NY.GDP.TOTL.RT.ZS"/>
    <n v="0"/>
    <n v="0"/>
    <m/>
    <m/>
    <m/>
    <n v="0"/>
    <s v="Sotto la media"/>
    <n v="3.2235653028551554"/>
  </r>
  <r>
    <x v="9"/>
    <s v="GUM"/>
    <x v="944"/>
    <s v="NE.TRD.GNFS.ZS"/>
    <n v="63.674780256930397"/>
    <n v="61.838306063522602"/>
    <n v="71.866859623733703"/>
    <m/>
    <m/>
    <n v="65.7933153147289"/>
    <s v="Sopra la media"/>
    <n v="63.420484122774965"/>
  </r>
  <r>
    <x v="9"/>
    <s v="GUM"/>
    <x v="956"/>
    <s v="SH.TBS.DTEC.ZS"/>
    <n v="87"/>
    <n v="87"/>
    <n v="87"/>
    <n v="87"/>
    <m/>
    <n v="87"/>
    <s v="Sopra la media"/>
    <n v="81.499183006535944"/>
  </r>
  <r>
    <x v="9"/>
    <s v="GUM"/>
    <x v="1060"/>
    <s v="SH.TBS.CURE.ZS"/>
    <n v="75"/>
    <n v="79"/>
    <n v="76"/>
    <m/>
    <m/>
    <n v="76.666666666666671"/>
    <s v="Sopra la media"/>
    <n v="73.109401709401723"/>
  </r>
  <r>
    <x v="9"/>
    <s v="GUM"/>
    <x v="967"/>
    <s v="SL.UEM.TOTL.FE.ZS"/>
    <n v="5.83"/>
    <n v="5.6189999999999998"/>
    <n v="5.1609999999999996"/>
    <n v="5.0759999999999996"/>
    <n v="5.274"/>
    <n v="5.3920000000000003"/>
    <s v="Sotto la media"/>
    <n v="8.5312666666666672"/>
  </r>
  <r>
    <x v="9"/>
    <s v="GUM"/>
    <x v="969"/>
    <s v="SL.UEM.TOTL.MA.ZS"/>
    <n v="6.5830000000000002"/>
    <n v="6.2919999999999998"/>
    <n v="5.6909999999999998"/>
    <n v="5.5949999999999998"/>
    <n v="5.8390000000000004"/>
    <n v="6"/>
    <s v="Sotto la media"/>
    <n v="7.1085888888888888"/>
  </r>
  <r>
    <x v="9"/>
    <s v="GUM"/>
    <x v="971"/>
    <s v="SL.UEM.TOTL.ZS"/>
    <n v="6.2480000000000002"/>
    <n v="5.9909999999999997"/>
    <n v="5.4539999999999997"/>
    <n v="5.3630000000000004"/>
    <n v="5.5860000000000003"/>
    <n v="5.7284000000000006"/>
    <s v="Sotto la media"/>
    <n v="7.6575111111111109"/>
  </r>
  <r>
    <x v="9"/>
    <s v="GUM"/>
    <x v="973"/>
    <s v="SL.UEM.1524.FE.ZS"/>
    <n v="16.170000000000002"/>
    <n v="14.909000000000001"/>
    <n v="13.804"/>
    <n v="13.643000000000001"/>
    <n v="14.077999999999999"/>
    <n v="14.520799999999999"/>
    <s v="Sotto la media"/>
    <n v="21.331377777777778"/>
  </r>
  <r>
    <x v="9"/>
    <s v="GUM"/>
    <x v="975"/>
    <s v="SL.UEM.1524.MA.ZS"/>
    <n v="14.781000000000001"/>
    <n v="13.874000000000001"/>
    <n v="12.93"/>
    <n v="12.803000000000001"/>
    <n v="13.285"/>
    <n v="13.534600000000001"/>
    <s v="Sotto la media"/>
    <n v="17.186444444444447"/>
  </r>
  <r>
    <x v="9"/>
    <s v="GUM"/>
    <x v="977"/>
    <s v="SL.UEM.1524.ZS"/>
    <n v="15.446"/>
    <n v="14.374000000000001"/>
    <n v="13.356"/>
    <n v="13.215"/>
    <n v="13.677"/>
    <n v="14.013600000000002"/>
    <s v="Sotto la media"/>
    <n v="18.773066666666669"/>
  </r>
  <r>
    <x v="9"/>
    <s v="GUM"/>
    <x v="979"/>
    <s v="SP.URB.TOTL"/>
    <n v="153950"/>
    <n v="155568"/>
    <n v="157071"/>
    <n v="158457"/>
    <m/>
    <n v="156261.5"/>
    <s v="Sotto la media"/>
    <n v="82109766.263888881"/>
  </r>
  <r>
    <x v="9"/>
    <s v="GUM"/>
    <x v="980"/>
    <s v="SP.URB.TOTL.IN.ZS"/>
    <n v="94.938000000000002"/>
    <n v="95.015000000000001"/>
    <n v="95.090999999999994"/>
    <n v="95.165999999999997"/>
    <m/>
    <n v="95.052499999999995"/>
    <s v="Sopra la media"/>
    <n v="69.565736111111107"/>
  </r>
  <r>
    <x v="9"/>
    <s v="GUM"/>
    <x v="981"/>
    <s v="SP.URB.GROW"/>
    <n v="0.29989711488316201"/>
    <n v="1.04550606967918"/>
    <n v="0.96149973555183899"/>
    <n v="0.87853307124164504"/>
    <m/>
    <n v="0.79635899783895647"/>
    <s v="Sotto la media"/>
    <n v="1.5383040751342405"/>
  </r>
  <r>
    <x v="9"/>
    <s v="GUM"/>
    <x v="982"/>
    <s v="VA.EST"/>
    <n v="1.1148051023483301"/>
    <n v="1.1364829540252701"/>
    <n v="1.09911549091339"/>
    <m/>
    <m/>
    <n v="1.1168011824289967"/>
    <s v="Sopra la media"/>
    <n v="0.26308203547256848"/>
  </r>
  <r>
    <x v="9"/>
    <s v="GUM"/>
    <x v="983"/>
    <s v="VA.NO.SRC"/>
    <n v="1"/>
    <n v="1"/>
    <n v="1"/>
    <m/>
    <m/>
    <n v="1"/>
    <s v="Sotto la media"/>
    <n v="10.11875"/>
  </r>
  <r>
    <x v="9"/>
    <s v="GUM"/>
    <x v="984"/>
    <s v="VA.PER.RNK"/>
    <n v="84.057968139648395"/>
    <n v="87.439613342285199"/>
    <n v="85.024154663085895"/>
    <m/>
    <m/>
    <n v="85.507245381673158"/>
    <s v="Sopra la media"/>
    <n v="57.674943145612872"/>
  </r>
  <r>
    <x v="9"/>
    <s v="GUM"/>
    <x v="985"/>
    <s v="VA.PER.RNK.LOWER"/>
    <n v="53.6231880187988"/>
    <n v="55.072463989257798"/>
    <n v="55.555557250976598"/>
    <m/>
    <m/>
    <n v="54.750403086344399"/>
    <s v="Sopra la media"/>
    <n v="50.106652991597862"/>
  </r>
  <r>
    <x v="9"/>
    <s v="GUM"/>
    <x v="986"/>
    <s v="VA.PER.RNK.UPPER"/>
    <n v="100"/>
    <n v="100"/>
    <n v="100"/>
    <m/>
    <m/>
    <n v="100"/>
    <s v="Sopra la media"/>
    <n v="64.128036856651306"/>
  </r>
  <r>
    <x v="9"/>
    <s v="GUM"/>
    <x v="987"/>
    <s v="VA.STD.ERR"/>
    <n v="0.58382588624954201"/>
    <n v="0.549566030502319"/>
    <n v="0.52603596448898304"/>
    <m/>
    <m/>
    <n v="0.55314262708028139"/>
    <s v="Sopra la media"/>
    <n v="0.14497231716910999"/>
  </r>
  <r>
    <x v="9"/>
    <s v="GUM"/>
    <x v="988"/>
    <s v="SL.EMP.VULN.FE.ZS"/>
    <n v="6.1053523697763898"/>
    <n v="6.1860272312745197"/>
    <n v="6.0490093204123196"/>
    <n v="6.0737527114967396"/>
    <m/>
    <n v="6.103535408239992"/>
    <s v="Sotto la media"/>
    <n v="25.388499741622589"/>
  </r>
  <r>
    <x v="9"/>
    <s v="GUM"/>
    <x v="989"/>
    <s v="SL.EMP.VULN.MA.ZS"/>
    <n v="11.786100202936"/>
    <n v="11.623434007381601"/>
    <n v="11.5161993535293"/>
    <n v="11.5703095859754"/>
    <m/>
    <n v="11.624010787455576"/>
    <s v="Sotto la media"/>
    <n v="26.120421998664071"/>
  </r>
  <r>
    <x v="9"/>
    <s v="GUM"/>
    <x v="990"/>
    <s v="SL.EMP.VULN.ZS"/>
    <n v="9.2464405939872698"/>
    <n v="9.1817739210126792"/>
    <n v="9.0663937713487499"/>
    <n v="9.1039947358319804"/>
    <m/>
    <n v="9.1496507555451707"/>
    <s v="Sotto la media"/>
    <n v="25.8654273970959"/>
  </r>
  <r>
    <x v="9"/>
    <s v="GUM"/>
    <x v="991"/>
    <s v="SL.EMP.WORK.FE.ZS"/>
    <n v="92.421279092509295"/>
    <n v="92.324862089856794"/>
    <n v="92.463428183445501"/>
    <n v="92.432250771439897"/>
    <m/>
    <n v="92.410455034312875"/>
    <s v="Sopra la media"/>
    <n v="71.998023930946175"/>
  </r>
  <r>
    <x v="9"/>
    <s v="GUM"/>
    <x v="992"/>
    <s v="SL.EMP.WORK.MA.ZS"/>
    <n v="84.257965896212696"/>
    <n v="84.454436762488996"/>
    <n v="84.594953519256293"/>
    <n v="84.567947283351998"/>
    <m/>
    <n v="84.468825865327503"/>
    <s v="Sopra la media"/>
    <n v="68.844204160438963"/>
  </r>
  <r>
    <x v="9"/>
    <s v="GUM"/>
    <x v="993"/>
    <s v="SL.EMP.WORK.ZS"/>
    <n v="87.907491875664903"/>
    <n v="87.991522753959401"/>
    <n v="88.120756178174801"/>
    <n v="88.096674252186602"/>
    <m/>
    <n v="88.02911126499643"/>
    <s v="Sopra la media"/>
    <n v="70.153516659723692"/>
  </r>
  <r>
    <x v="10"/>
    <s v="PYF"/>
    <x v="3"/>
    <s v="EG.ELC.ACCS.ZS"/>
    <n v="100"/>
    <n v="100"/>
    <n v="100"/>
    <n v="100"/>
    <m/>
    <n v="100"/>
    <s v="Sopra la media"/>
    <n v="94.308333333333337"/>
  </r>
  <r>
    <x v="10"/>
    <s v="PYF"/>
    <x v="4"/>
    <s v="EG.ELC.ACCS.RU.ZS"/>
    <n v="100"/>
    <n v="100"/>
    <n v="100"/>
    <n v="100"/>
    <m/>
    <n v="100"/>
    <s v="Sopra la media"/>
    <n v="92.055964052287578"/>
  </r>
  <r>
    <x v="10"/>
    <s v="PYF"/>
    <x v="5"/>
    <s v="EG.ELC.ACCS.UR.ZS"/>
    <n v="100"/>
    <n v="100"/>
    <n v="100"/>
    <n v="100"/>
    <m/>
    <n v="100"/>
    <s v="Sopra la media"/>
    <n v="98.081944444444446"/>
  </r>
  <r>
    <x v="10"/>
    <s v="PYF"/>
    <x v="26"/>
    <s v="NY.ADJ.DCO2.CD"/>
    <n v="39653350.261696398"/>
    <n v="43922796.436164103"/>
    <m/>
    <m/>
    <m/>
    <n v="41788073.348930255"/>
    <s v="Sotto la media"/>
    <n v="41889234033.939499"/>
  </r>
  <r>
    <x v="10"/>
    <s v="PYF"/>
    <x v="28"/>
    <s v="NY.ADJ.DKAP.CD"/>
    <n v="651450555.81875396"/>
    <n v="688623482.17720699"/>
    <m/>
    <m/>
    <m/>
    <n v="670037018.99798048"/>
    <s v="Sotto la media"/>
    <n v="577347228144.7782"/>
  </r>
  <r>
    <x v="10"/>
    <s v="PYF"/>
    <x v="29"/>
    <s v="NY.ADJ.AEDU.GN.ZS"/>
    <n v="0.499851816078"/>
    <n v="0.499851816078"/>
    <m/>
    <m/>
    <m/>
    <n v="0.499851816078"/>
    <s v="Sotto la media"/>
    <n v="4.2702473592286081"/>
  </r>
  <r>
    <x v="10"/>
    <s v="PYF"/>
    <x v="32"/>
    <s v="NY.ADJ.DNGY.CD"/>
    <n v="0"/>
    <n v="0"/>
    <m/>
    <m/>
    <m/>
    <n v="0"/>
    <s v="Sotto la media"/>
    <n v="12813658928.586861"/>
  </r>
  <r>
    <x v="10"/>
    <s v="PYF"/>
    <x v="35"/>
    <s v="NY.ADJ.DMIN.CD"/>
    <n v="0"/>
    <n v="0"/>
    <m/>
    <m/>
    <m/>
    <n v="0"/>
    <s v="Sotto la media"/>
    <n v="3457722843.2036858"/>
  </r>
  <r>
    <x v="10"/>
    <s v="PYF"/>
    <x v="38"/>
    <s v="NY.ADJ.DFOR.CD"/>
    <n v="231649.17958953601"/>
    <n v="216159.603898934"/>
    <m/>
    <m/>
    <m/>
    <n v="223904.39174423501"/>
    <s v="Sotto la media"/>
    <n v="127478600.26099959"/>
  </r>
  <r>
    <x v="10"/>
    <s v="PYF"/>
    <x v="43"/>
    <s v="SP.ADO.TFRT"/>
    <n v="27.242999999999999"/>
    <n v="25.172999999999998"/>
    <n v="24.725000000000001"/>
    <n v="24.344000000000001"/>
    <m/>
    <n v="25.371249999999996"/>
    <s v="Sotto la media"/>
    <n v="29.664333333333332"/>
  </r>
  <r>
    <x v="10"/>
    <s v="PYF"/>
    <x v="49"/>
    <s v="SP.POP.DPND"/>
    <n v="43.912521325890502"/>
    <n v="43.9054246580979"/>
    <n v="43.857362750128303"/>
    <n v="43.799522233532699"/>
    <m/>
    <n v="43.868707741912345"/>
    <s v="Sotto la media"/>
    <n v="53.062717253342107"/>
  </r>
  <r>
    <x v="10"/>
    <s v="PYF"/>
    <x v="50"/>
    <s v="SP.POP.DPND.OL"/>
    <n v="13.2491121728956"/>
    <n v="13.891074799282"/>
    <n v="14.6341713699333"/>
    <n v="15.423058626140101"/>
    <m/>
    <n v="14.299354242062751"/>
    <s v="Sotto la media"/>
    <n v="16.983440465302312"/>
  </r>
  <r>
    <x v="10"/>
    <s v="PYF"/>
    <x v="51"/>
    <s v="SP.POP.DPND.YG"/>
    <n v="30.663409152994902"/>
    <n v="30.014349858815901"/>
    <n v="29.223191380195001"/>
    <n v="28.376463607392601"/>
    <m/>
    <n v="29.569353499849605"/>
    <s v="Sotto la media"/>
    <n v="36.079276788039785"/>
  </r>
  <r>
    <x v="10"/>
    <s v="PYF"/>
    <x v="52"/>
    <s v="AG.LND.AGRI.ZS"/>
    <n v="13.9729184673005"/>
    <n v="13.9729184673005"/>
    <n v="13.9729184673005"/>
    <m/>
    <m/>
    <n v="13.9729184673005"/>
    <s v="Sotto la media"/>
    <n v="37.817792951455679"/>
  </r>
  <r>
    <x v="10"/>
    <s v="PYF"/>
    <x v="53"/>
    <s v="AG.LND.AGRI.K2"/>
    <n v="485"/>
    <n v="485"/>
    <m/>
    <m/>
    <m/>
    <n v="485"/>
    <s v="Sotto la media"/>
    <n v="732890.56400000001"/>
  </r>
  <r>
    <x v="10"/>
    <s v="PYF"/>
    <x v="54"/>
    <s v="TX.VAL.AGRI.ZS.UN"/>
    <n v="2.86561523068309"/>
    <n v="1.77267997103016"/>
    <n v="1.82613652095637"/>
    <n v="0.64765963040030505"/>
    <m/>
    <n v="1.7780228382674812"/>
    <s v="Sotto la media"/>
    <n v="2.031364172423761"/>
  </r>
  <r>
    <x v="10"/>
    <s v="PYF"/>
    <x v="55"/>
    <s v="TM.VAL.AGRI.ZS.UN"/>
    <n v="1.5125246648820001"/>
    <n v="1.8225337387315801"/>
    <n v="1.76564575370953"/>
    <n v="0.83190187937572502"/>
    <m/>
    <n v="1.4831515091747087"/>
    <s v="Sopra la media"/>
    <n v="1.2417674254547508"/>
  </r>
  <r>
    <x v="10"/>
    <s v="PYF"/>
    <x v="74"/>
    <s v="ER.FSH.AQUA.MT"/>
    <n v="1469.42"/>
    <n v="1557.68"/>
    <n v="1752.49"/>
    <m/>
    <m/>
    <n v="1593.1966666666667"/>
    <s v="Sotto la media"/>
    <n v="4129717.3644444444"/>
  </r>
  <r>
    <x v="10"/>
    <s v="PYF"/>
    <x v="75"/>
    <s v="AG.LND.ARBL.ZS"/>
    <n v="0.72025352924229302"/>
    <n v="0.72025352924229302"/>
    <n v="0.72025352924229302"/>
    <m/>
    <m/>
    <n v="0.72025352924229302"/>
    <s v="Sotto la media"/>
    <n v="11.109423901807"/>
  </r>
  <r>
    <x v="10"/>
    <s v="PYF"/>
    <x v="76"/>
    <s v="AG.LND.ARBL.HA.PC"/>
    <n v="8.9538661003047901E-3"/>
    <n v="8.9352090124092207E-3"/>
    <m/>
    <m/>
    <m/>
    <n v="8.9445375563570045E-3"/>
    <s v="Sotto la media"/>
    <n v="0.25359132875845453"/>
  </r>
  <r>
    <x v="10"/>
    <s v="PYF"/>
    <x v="77"/>
    <s v="AG.LND.ARBL.HA"/>
    <n v="2500"/>
    <n v="2500"/>
    <m/>
    <m/>
    <m/>
    <n v="2500"/>
    <s v="Sotto la media"/>
    <n v="22152751.024999999"/>
  </r>
  <r>
    <x v="10"/>
    <s v="PYF"/>
    <x v="92"/>
    <s v="SP.DYN.CBRT.IN"/>
    <n v="11.782"/>
    <n v="11.423999999999999"/>
    <n v="11.156000000000001"/>
    <n v="10.907"/>
    <m/>
    <n v="11.317250000000001"/>
    <s v="Sotto la media"/>
    <n v="15.262208333333334"/>
  </r>
  <r>
    <x v="10"/>
    <s v="PYF"/>
    <x v="98"/>
    <s v="ER.FSH.CAPT.MT"/>
    <n v="12180.01"/>
    <n v="13243.01"/>
    <n v="11582.99"/>
    <m/>
    <m/>
    <n v="12335.336666666668"/>
    <s v="Sotto la media"/>
    <n v="1195410.9129629629"/>
  </r>
  <r>
    <x v="10"/>
    <s v="PYF"/>
    <x v="99"/>
    <s v="EN.GHG.CO2.ZG.AR5"/>
    <n v="28.978538759235398"/>
    <n v="35.252726633047999"/>
    <n v="42.758297173683601"/>
    <n v="47.648645479066502"/>
    <m/>
    <n v="38.659552011258377"/>
    <s v="Sotto la media"/>
    <n v="127.07377089473056"/>
  </r>
  <r>
    <x v="10"/>
    <s v="PYF"/>
    <x v="100"/>
    <s v="EN.GHG.CO2.MT.CE.AR5"/>
    <n v="1.0998000000000001"/>
    <n v="1.1533"/>
    <n v="1.2173"/>
    <n v="1.2589999999999999"/>
    <m/>
    <n v="1.18235"/>
    <s v="Sotto la media"/>
    <n v="1085.2173291666666"/>
  </r>
  <r>
    <x v="10"/>
    <s v="PYF"/>
    <x v="101"/>
    <s v="EN.GHG.CO2.PC.CE.AR5"/>
    <n v="3.9389847748460798"/>
    <n v="4.1219906216046196"/>
    <n v="4.3416387876366898"/>
    <n v="4.4785463755433703"/>
    <m/>
    <n v="4.2202901399076893"/>
    <s v="Sotto la media"/>
    <n v="6.7014911359492952"/>
  </r>
  <r>
    <x v="10"/>
    <s v="PYF"/>
    <x v="103"/>
    <s v="EN.GHG.CO2.BU.MT.CE.AR5"/>
    <n v="0.1537"/>
    <n v="0.158"/>
    <n v="0.16569999999999999"/>
    <n v="0.17019999999999999"/>
    <m/>
    <n v="0.16189999999999999"/>
    <s v="Sotto la media"/>
    <n v="93.853341176470593"/>
  </r>
  <r>
    <x v="10"/>
    <s v="PYF"/>
    <x v="104"/>
    <s v="EN.GHG.CO2.FE.MT.CE.AR5"/>
    <n v="0"/>
    <n v="0"/>
    <n v="0"/>
    <n v="0"/>
    <m/>
    <n v="0"/>
    <s v="Sotto la media"/>
    <n v="72.271622058823525"/>
  </r>
  <r>
    <x v="10"/>
    <s v="PYF"/>
    <x v="105"/>
    <s v="EN.GHG.CO2.IC.MT.CE.AR5"/>
    <n v="0.14069999999999999"/>
    <n v="0.14219999999999999"/>
    <n v="0.14910000000000001"/>
    <n v="0.15310000000000001"/>
    <m/>
    <n v="0.14627499999999999"/>
    <s v="Sotto la media"/>
    <n v="208.63614558823531"/>
  </r>
  <r>
    <x v="10"/>
    <s v="PYF"/>
    <x v="106"/>
    <s v="EN.GHG.CO2.IP.MT.CE.AR5"/>
    <n v="2.7000000000000001E-3"/>
    <n v="2.7000000000000001E-3"/>
    <n v="2.3E-3"/>
    <n v="1.9E-3"/>
    <m/>
    <n v="2.4000000000000002E-3"/>
    <s v="Sotto la media"/>
    <n v="101.26664861111109"/>
  </r>
  <r>
    <x v="10"/>
    <s v="PYF"/>
    <x v="107"/>
    <s v="EN.GHG.CO2.PI.MT.CE.AR5"/>
    <n v="0.2611"/>
    <n v="0.26800000000000002"/>
    <n v="0.28110000000000002"/>
    <n v="0.28870000000000001"/>
    <m/>
    <n v="0.274725"/>
    <s v="Sotto la media"/>
    <n v="474.77503676470587"/>
  </r>
  <r>
    <x v="10"/>
    <s v="PYF"/>
    <x v="108"/>
    <s v="EN.GHG.CO2.TR.MT.CE.AR5"/>
    <n v="0.54159999999999997"/>
    <n v="0.58240000000000003"/>
    <n v="0.61909999999999998"/>
    <n v="0.64500000000000002"/>
    <m/>
    <n v="0.59702500000000003"/>
    <s v="Sotto la media"/>
    <n v="189.84473235294115"/>
  </r>
  <r>
    <x v="10"/>
    <s v="PYF"/>
    <x v="116"/>
    <s v="EN.GHG.CO2.RT.GDP.KD"/>
    <n v="0.19882003354165001"/>
    <n v="0.204213826756731"/>
    <n v="0.20633133950354601"/>
    <m/>
    <m/>
    <n v="0.20312173326730901"/>
    <s v="Sotto la media"/>
    <n v="0.38994140374678532"/>
  </r>
  <r>
    <x v="10"/>
    <s v="PYF"/>
    <x v="131"/>
    <s v="NY.GDP.COAL.RT.ZS"/>
    <n v="0"/>
    <n v="0"/>
    <m/>
    <m/>
    <m/>
    <n v="0"/>
    <s v="Sotto la media"/>
    <n v="7.0934298267620571E-2"/>
  </r>
  <r>
    <x v="10"/>
    <s v="PYF"/>
    <x v="148"/>
    <s v="SL.FAM.WORK.FE.ZS"/>
    <n v="0.27127003699136898"/>
    <n v="0.27039007092198603"/>
    <n v="0.25879230258792302"/>
    <n v="0.25193370165745899"/>
    <m/>
    <n v="0.26309652803968425"/>
    <s v="Sotto la media"/>
    <n v="5.111169714893065"/>
  </r>
  <r>
    <x v="10"/>
    <s v="PYF"/>
    <x v="149"/>
    <s v="SL.FAM.WORK.MA.ZS"/>
    <n v="0.33761317714461098"/>
    <n v="0.34379392687181398"/>
    <n v="0.33580593424218103"/>
    <n v="0.33238128643249698"/>
    <m/>
    <n v="0.33739858117277577"/>
    <s v="Sotto la media"/>
    <n v="3.1102973672261021"/>
  </r>
  <r>
    <x v="10"/>
    <s v="PYF"/>
    <x v="150"/>
    <s v="SL.FAM.WORK.ZS"/>
    <n v="0.30895285321349703"/>
    <n v="0.31199900160319499"/>
    <n v="0.302666895094512"/>
    <n v="0.29775211423026798"/>
    <m/>
    <n v="0.305342716035368"/>
    <s v="Sotto la media"/>
    <n v="3.9746210731126235"/>
  </r>
  <r>
    <x v="10"/>
    <s v="PYF"/>
    <x v="157"/>
    <s v="AG.PRD.CROP.XD"/>
    <n v="102.02"/>
    <n v="102.15"/>
    <n v="102.19"/>
    <m/>
    <m/>
    <n v="102.12"/>
    <s v="Sotto la media"/>
    <n v="110.76098039215685"/>
  </r>
  <r>
    <x v="10"/>
    <s v="PYF"/>
    <x v="167"/>
    <s v="SP.DYN.CDRT.IN"/>
    <n v="3.8119999999999998"/>
    <n v="5.2450000000000001"/>
    <n v="3.5289999999999999"/>
    <n v="3.649"/>
    <m/>
    <n v="4.0587499999999999"/>
    <s v="Sotto la media"/>
    <n v="7.6314444444444449"/>
  </r>
  <r>
    <x v="10"/>
    <s v="PYF"/>
    <x v="168"/>
    <s v="PA.NUS.ATLS"/>
    <n v="104.71060799999999"/>
    <n v="100.880223"/>
    <n v="113.474367"/>
    <n v="110.347171"/>
    <m/>
    <n v="107.35309225"/>
    <s v="Sotto la media"/>
    <n v="1281.8092353926904"/>
  </r>
  <r>
    <x v="10"/>
    <s v="PYF"/>
    <x v="170"/>
    <s v="SH.STA.DIAB.ZS"/>
    <m/>
    <n v="25.2"/>
    <m/>
    <m/>
    <m/>
    <n v="25.2"/>
    <s v="Sopra la media"/>
    <n v="10.261111111111111"/>
  </r>
  <r>
    <x v="10"/>
    <s v="PYF"/>
    <x v="172"/>
    <s v="NY.GDP.DISC.CN"/>
    <n v="10041000000"/>
    <n v="678000000"/>
    <n v="715000000"/>
    <m/>
    <m/>
    <n v="3811333333.3333335"/>
    <s v="Sopra la media"/>
    <n v="-1504593332498.3157"/>
  </r>
  <r>
    <x v="10"/>
    <s v="PYF"/>
    <x v="209"/>
    <s v="EG.ELC.COAL.ZS"/>
    <n v="0"/>
    <n v="0"/>
    <m/>
    <m/>
    <m/>
    <n v="0"/>
    <s v="Sotto la media"/>
    <n v="11.607206476624222"/>
  </r>
  <r>
    <x v="10"/>
    <s v="PYF"/>
    <x v="210"/>
    <s v="EG.ELC.HYRO.ZS"/>
    <n v="24.1619588509433"/>
    <n v="23.109843081312398"/>
    <m/>
    <m/>
    <m/>
    <n v="23.635900966127849"/>
    <s v="Sotto la media"/>
    <n v="26.50161358243745"/>
  </r>
  <r>
    <x v="10"/>
    <s v="PYF"/>
    <x v="211"/>
    <s v="EG.ELC.NGAS.ZS"/>
    <n v="0"/>
    <n v="0"/>
    <m/>
    <m/>
    <m/>
    <n v="0"/>
    <s v="Sotto la media"/>
    <n v="28.749984584575255"/>
  </r>
  <r>
    <x v="10"/>
    <s v="PYF"/>
    <x v="212"/>
    <s v="EG.ELC.NUCL.ZS"/>
    <n v="0"/>
    <n v="0"/>
    <m/>
    <m/>
    <m/>
    <n v="0"/>
    <s v="Sotto la media"/>
    <n v="8.3534139021124165"/>
  </r>
  <r>
    <x v="10"/>
    <s v="PYF"/>
    <x v="213"/>
    <s v="EG.ELC.PETR.ZS"/>
    <n v="69.592255705572995"/>
    <n v="76.268252416291304"/>
    <m/>
    <m/>
    <m/>
    <n v="72.930254060932157"/>
    <s v="Sopra la media"/>
    <n v="12.839001201923185"/>
  </r>
  <r>
    <x v="10"/>
    <s v="PYF"/>
    <x v="214"/>
    <s v="EG.ELC.FOSL.ZS"/>
    <n v="69.592255705572995"/>
    <n v="76.268252416291304"/>
    <m/>
    <m/>
    <m/>
    <n v="72.930254060932157"/>
    <s v="Sopra la media"/>
    <n v="49.056234171866755"/>
  </r>
  <r>
    <x v="10"/>
    <s v="PYF"/>
    <x v="215"/>
    <s v="EG.ELC.RNWX.ZS"/>
    <n v="6.2457854434837303"/>
    <n v="0.62190450239625605"/>
    <m/>
    <m/>
    <m/>
    <n v="3.4338449729399931"/>
    <s v="Sotto la media"/>
    <n v="13.308357992301339"/>
  </r>
  <r>
    <x v="10"/>
    <s v="PYF"/>
    <x v="216"/>
    <s v="EG.ELC.RNWX.KH"/>
    <n v="41680000"/>
    <n v="3880000"/>
    <m/>
    <m/>
    <m/>
    <n v="22780000"/>
    <s v="Sotto la media"/>
    <n v="110875061388.88889"/>
  </r>
  <r>
    <x v="10"/>
    <s v="PYF"/>
    <x v="217"/>
    <s v="SL.EMP.MPYR.FE.ZS"/>
    <n v="1.3944625042035601"/>
    <n v="1.4117907801418399"/>
    <n v="1.4178279141782799"/>
    <n v="1.4232044198895"/>
    <m/>
    <n v="1.4118214046032951"/>
    <s v="Sotto la media"/>
    <n v="2.6134349260836136"/>
  </r>
  <r>
    <x v="10"/>
    <s v="PYF"/>
    <x v="218"/>
    <s v="SL.EMP.MPYR.MA.ZS"/>
    <n v="3.0692107013146499"/>
    <n v="3.0585804528595899"/>
    <n v="3.0423015236567799"/>
    <n v="3.0281772477493298"/>
    <m/>
    <n v="3.0495674813950875"/>
    <s v="Sotto la media"/>
    <n v="5.0352920022820262"/>
  </r>
  <r>
    <x v="10"/>
    <s v="PYF"/>
    <x v="219"/>
    <s v="SL.EMP.MPYR.ZS"/>
    <n v="2.3457172742416601"/>
    <n v="2.3452724951280199"/>
    <n v="2.3442407629490001"/>
    <n v="2.3373065324721001"/>
    <m/>
    <n v="2.343134266197695"/>
    <s v="Sotto la media"/>
    <n v="3.9811043912879844"/>
  </r>
  <r>
    <x v="10"/>
    <s v="PYF"/>
    <x v="220"/>
    <s v="SL.AGR.EMPL.ZS"/>
    <n v="2.1549219385580898"/>
    <n v="2.1263931955417701"/>
    <n v="2.0920183503702399"/>
    <n v="2.0509698347618501"/>
    <m/>
    <n v="2.1060758298079874"/>
    <s v="Sotto la media"/>
    <n v="10.100144556544436"/>
  </r>
  <r>
    <x v="10"/>
    <s v="PYF"/>
    <x v="221"/>
    <s v="SL.AGR.EMPL.FE.ZS"/>
    <n v="1.3092702611814799"/>
    <n v="1.29210992907801"/>
    <n v="1.2873258128732601"/>
    <n v="1.2530386740331501"/>
    <m/>
    <n v="1.2854361692914751"/>
    <s v="Sotto la media"/>
    <n v="8.1001874560242424"/>
  </r>
  <r>
    <x v="10"/>
    <s v="PYF"/>
    <x v="222"/>
    <s v="SL.AGR.EMPL.MA.ZS"/>
    <n v="2.7963919723088999"/>
    <n v="2.7655935102545399"/>
    <n v="2.6998128842555502"/>
    <n v="2.65236926057691"/>
    <m/>
    <n v="2.7285419068489749"/>
    <s v="Sotto la media"/>
    <n v="11.549078585091561"/>
  </r>
  <r>
    <x v="10"/>
    <s v="PYF"/>
    <x v="223"/>
    <s v="SL.IND.EMPL.ZS"/>
    <n v="14.8258629372797"/>
    <n v="14.7772327128553"/>
    <n v="14.6488873660366"/>
    <n v="14.550850924173099"/>
    <m/>
    <n v="14.700708485086174"/>
    <s v="Sotto la media"/>
    <n v="21.633098167730612"/>
  </r>
  <r>
    <x v="10"/>
    <s v="PYF"/>
    <x v="224"/>
    <s v="SL.IND.EMPL.FE.ZS"/>
    <n v="6.7122519896872603"/>
    <n v="6.6688829787234001"/>
    <n v="6.6489714664897104"/>
    <n v="6.5723756906077302"/>
    <m/>
    <n v="6.6506205313770241"/>
    <s v="Sotto la media"/>
    <n v="10.673962837342014"/>
  </r>
  <r>
    <x v="10"/>
    <s v="PYF"/>
    <x v="225"/>
    <s v="SL.IND.EMPL.MA.ZS"/>
    <n v="20.995106314048499"/>
    <n v="20.973123105322902"/>
    <n v="20.691325848703599"/>
    <n v="20.580915635282501"/>
    <m/>
    <n v="20.810117725839376"/>
    <s v="Sotto la media"/>
    <n v="29.408079918098856"/>
  </r>
  <r>
    <x v="10"/>
    <s v="PYF"/>
    <x v="226"/>
    <s v="SL.SRV.EMPL.ZS"/>
    <n v="83.020183628404297"/>
    <n v="83.096374091602897"/>
    <n v="83.260046066282101"/>
    <n v="83.398179241065094"/>
    <m/>
    <n v="83.193695756838594"/>
    <s v="Sopra la media"/>
    <n v="68.266793433816332"/>
  </r>
  <r>
    <x v="10"/>
    <s v="PYF"/>
    <x v="227"/>
    <s v="SL.SRV.EMPL.FE.ZS"/>
    <n v="91.976235847999106"/>
    <n v="92.041223404255305"/>
    <n v="92.063702720636996"/>
    <n v="92.172375690607694"/>
    <m/>
    <n v="92.063384415874779"/>
    <s v="Sopra la media"/>
    <n v="81.225780574655914"/>
  </r>
  <r>
    <x v="10"/>
    <s v="PYF"/>
    <x v="228"/>
    <s v="SL.SRV.EMPL.MA.ZS"/>
    <n v="76.208501713642605"/>
    <n v="76.261283384422597"/>
    <n v="76.610531943330699"/>
    <n v="76.766715104140602"/>
    <m/>
    <n v="76.461758036384126"/>
    <s v="Sopra la media"/>
    <n v="59.042830354929599"/>
  </r>
  <r>
    <x v="10"/>
    <s v="PYF"/>
    <x v="229"/>
    <s v="SL.EMP.TOTL.SP.FE.ZS"/>
    <n v="40.973999999999997"/>
    <n v="41.09"/>
    <n v="40.783000000000001"/>
    <n v="40.387999999999998"/>
    <n v="39.939"/>
    <n v="40.634799999999998"/>
    <s v="Sotto la media"/>
    <n v="47.66224444444444"/>
  </r>
  <r>
    <x v="10"/>
    <s v="PYF"/>
    <x v="231"/>
    <s v="SL.EMP.TOTL.SP.MA.ZS"/>
    <n v="52.904000000000003"/>
    <n v="52.896000000000001"/>
    <n v="53.173000000000002"/>
    <n v="52.7"/>
    <n v="52.154000000000003"/>
    <n v="52.7654"/>
    <s v="Sotto la media"/>
    <n v="64.446788888888904"/>
  </r>
  <r>
    <x v="10"/>
    <s v="PYF"/>
    <x v="233"/>
    <s v="SL.EMP.TOTL.SP.ZS"/>
    <n v="46.993000000000002"/>
    <n v="47.042000000000002"/>
    <n v="47.026000000000003"/>
    <n v="46.587000000000003"/>
    <n v="46.085000000000001"/>
    <n v="46.746600000000008"/>
    <s v="Sotto la media"/>
    <n v="56.344766666666672"/>
  </r>
  <r>
    <x v="10"/>
    <s v="PYF"/>
    <x v="235"/>
    <s v="SL.EMP.1524.SP.FE.ZS"/>
    <n v="17.646999999999998"/>
    <n v="18.745999999999999"/>
    <n v="19.292000000000002"/>
    <n v="19.425000000000001"/>
    <n v="19.315999999999999"/>
    <n v="18.885200000000001"/>
    <s v="Sotto la media"/>
    <n v="28.875755555555561"/>
  </r>
  <r>
    <x v="10"/>
    <s v="PYF"/>
    <x v="237"/>
    <s v="SL.EMP.1524.SP.MA.ZS"/>
    <n v="27.247"/>
    <n v="28.096"/>
    <n v="28.609000000000002"/>
    <n v="28.751000000000001"/>
    <n v="28.536000000000001"/>
    <n v="28.247800000000002"/>
    <s v="Sotto la media"/>
    <n v="38.251722222222227"/>
  </r>
  <r>
    <x v="10"/>
    <s v="PYF"/>
    <x v="239"/>
    <s v="SL.EMP.1524.SP.ZS"/>
    <n v="22.55"/>
    <n v="23.527000000000001"/>
    <n v="24.061"/>
    <n v="24.192"/>
    <n v="24.021999999999998"/>
    <n v="23.670400000000001"/>
    <s v="Sotto la media"/>
    <n v="33.775555555555556"/>
  </r>
  <r>
    <x v="10"/>
    <s v="PYF"/>
    <x v="242"/>
    <s v="EG.EGY.PRIM.PP.KD"/>
    <n v="2.52"/>
    <n v="2.6"/>
    <n v="2.58"/>
    <m/>
    <m/>
    <n v="2.5666666666666669"/>
    <s v="Sotto la media"/>
    <n v="4.682723311546841"/>
  </r>
  <r>
    <x v="10"/>
    <s v="PYF"/>
    <x v="247"/>
    <s v="TX.UVI.MRCH.XD.WD"/>
    <n v="92.3"/>
    <n v="101.4"/>
    <n v="111"/>
    <n v="109.6"/>
    <m/>
    <n v="103.57499999999999"/>
    <s v="Sotto la media"/>
    <n v="127.69999999999999"/>
  </r>
  <r>
    <x v="10"/>
    <s v="PYF"/>
    <x v="248"/>
    <s v="TX.VAL.MRCH.XD.WD"/>
    <n v="55.458776895"/>
    <n v="91.531099746400002"/>
    <m/>
    <m/>
    <m/>
    <n v="73.494938320700001"/>
    <s v="Sotto la media"/>
    <n v="120.33491288806391"/>
  </r>
  <r>
    <x v="10"/>
    <s v="PYF"/>
    <x v="249"/>
    <s v="TX.QTY.MRCH.XD.WD"/>
    <n v="58.902098242699999"/>
    <n v="88.864834256099996"/>
    <m/>
    <m/>
    <m/>
    <n v="73.883466249400001"/>
    <s v="Sotto la media"/>
    <n v="102.91829334518889"/>
  </r>
  <r>
    <x v="10"/>
    <s v="PYF"/>
    <x v="251"/>
    <s v="NE.EXP.GNFS.ZS"/>
    <n v="11.293548169043801"/>
    <n v="13.1028013886068"/>
    <n v="21.096822594212"/>
    <m/>
    <m/>
    <n v="15.164390717287533"/>
    <s v="Sotto la media"/>
    <n v="28.364011337970819"/>
  </r>
  <r>
    <x v="10"/>
    <s v="PYF"/>
    <x v="256"/>
    <s v="NE.EXP.GNFS.CN"/>
    <n v="68500000000"/>
    <n v="81300000000"/>
    <n v="139200000000"/>
    <m/>
    <m/>
    <n v="96333333333.333328"/>
    <s v="Sotto la media"/>
    <n v="38430022002824.063"/>
  </r>
  <r>
    <x v="10"/>
    <s v="PYF"/>
    <x v="257"/>
    <s v="NE.EXP.GNFS.CD"/>
    <n v="654183958.13344896"/>
    <n v="805906228.02251303"/>
    <n v="1226708759.6972499"/>
    <m/>
    <m/>
    <n v="895599648.61773729"/>
    <s v="Sotto la media"/>
    <n v="647415247840.25061"/>
  </r>
  <r>
    <x v="10"/>
    <s v="PYF"/>
    <x v="259"/>
    <s v="NE.RSB.GNFS.ZS"/>
    <n v="-23.8565900738779"/>
    <n v="-25.432005647259"/>
    <n v="-25.037321067268898"/>
    <m/>
    <m/>
    <n v="-24.775305596135269"/>
    <s v="Sotto la media"/>
    <n v="-6.6924614468333523"/>
  </r>
  <r>
    <x v="10"/>
    <s v="PYF"/>
    <x v="261"/>
    <s v="NE.RSB.GNFS.CN"/>
    <n v="-144700000000"/>
    <n v="-157800000000"/>
    <n v="-165200000000"/>
    <m/>
    <m/>
    <n v="-155900000000"/>
    <s v="Sopra la media"/>
    <n v="-14867177348365.299"/>
  </r>
  <r>
    <x v="10"/>
    <s v="PYF"/>
    <x v="262"/>
    <s v="NE.RSB.GNFS.CD"/>
    <n v="-1381903923.2395599"/>
    <n v="-1564231276.5307801"/>
    <n v="-1455835395.84759"/>
    <m/>
    <m/>
    <n v="-1467323531.8726432"/>
    <s v="Sopra la media"/>
    <n v="-12069979823.999733"/>
  </r>
  <r>
    <x v="10"/>
    <s v="PYF"/>
    <x v="266"/>
    <s v="SP.DYN.TFRT.IN"/>
    <n v="1.57"/>
    <n v="1.532"/>
    <n v="1.5149999999999999"/>
    <n v="1.5009999999999999"/>
    <m/>
    <n v="1.5295000000000001"/>
    <s v="Sotto la media"/>
    <n v="2.0565069444444442"/>
  </r>
  <r>
    <x v="10"/>
    <s v="PYF"/>
    <x v="268"/>
    <s v="AG.CON.FERT.ZS"/>
    <n v="266.36"/>
    <m/>
    <m/>
    <m/>
    <m/>
    <n v="266.36"/>
    <s v="Sopra la media"/>
    <n v="210.04871464868071"/>
  </r>
  <r>
    <x v="10"/>
    <s v="PYF"/>
    <x v="270"/>
    <s v="NE.CON.TOTL.ZS"/>
    <n v="99.894318768228402"/>
    <n v="103.87153130328601"/>
    <n v="103.1652811773"/>
    <m/>
    <m/>
    <n v="102.31037708293815"/>
    <s v="Sopra la media"/>
    <n v="79.049180613992405"/>
  </r>
  <r>
    <x v="10"/>
    <s v="PYF"/>
    <x v="274"/>
    <s v="NE.CON.TOTL.CN"/>
    <n v="605900000000"/>
    <n v="644500000000"/>
    <n v="680700000000"/>
    <m/>
    <m/>
    <n v="643700000000"/>
    <s v="Sotto la media"/>
    <n v="158044918065702.56"/>
  </r>
  <r>
    <x v="10"/>
    <s v="PYF"/>
    <x v="275"/>
    <s v="NE.CON.TOTL.CD"/>
    <n v="5786424236.9789305"/>
    <n v="6388764624.3605099"/>
    <n v="5998711585.6746702"/>
    <m/>
    <m/>
    <n v="6057966815.6713705"/>
    <s v="Sotto la media"/>
    <n v="2572293966184.8369"/>
  </r>
  <r>
    <x v="10"/>
    <s v="PYF"/>
    <x v="276"/>
    <s v="IT.NET.BBND"/>
    <n v="64000"/>
    <n v="74800"/>
    <n v="78300"/>
    <m/>
    <m/>
    <n v="72366.666666666672"/>
    <s v="Sotto la media"/>
    <n v="47349110.277777776"/>
  </r>
  <r>
    <x v="10"/>
    <s v="PYF"/>
    <x v="277"/>
    <s v="IT.NET.BBND.P2"/>
    <n v="22.921900000000001"/>
    <n v="26.724499999999999"/>
    <n v="27.9145"/>
    <m/>
    <m/>
    <n v="25.853633333333335"/>
    <s v="Sopra la media"/>
    <n v="21.92556872222222"/>
  </r>
  <r>
    <x v="10"/>
    <s v="PYF"/>
    <x v="278"/>
    <s v="IT.MLT.MAIN"/>
    <n v="94000"/>
    <n v="134094"/>
    <n v="138658"/>
    <m/>
    <m/>
    <n v="122250.66666666667"/>
    <s v="Sotto la media"/>
    <n v="23105955.584027775"/>
  </r>
  <r>
    <x v="10"/>
    <s v="PYF"/>
    <x v="279"/>
    <s v="IT.MLT.MAIN.P2"/>
    <n v="33.700000000000003"/>
    <n v="47.9"/>
    <n v="49.5"/>
    <m/>
    <m/>
    <n v="43.699999999999996"/>
    <s v="Sopra la media"/>
    <n v="20.536341666666669"/>
  </r>
  <r>
    <x v="10"/>
    <s v="PYF"/>
    <x v="280"/>
    <s v="TX.VAL.FOOD.ZS.UN"/>
    <n v="27.093335722774501"/>
    <n v="24.511534939093298"/>
    <n v="26.209194262358299"/>
    <n v="10.214321262109999"/>
    <m/>
    <n v="22.007096546584027"/>
    <s v="Sotto la media"/>
    <n v="23.290611975125287"/>
  </r>
  <r>
    <x v="10"/>
    <s v="PYF"/>
    <x v="281"/>
    <s v="TM.VAL.FOOD.ZS.UN"/>
    <n v="24.651681614438999"/>
    <n v="22.2566849077147"/>
    <n v="23.764752464589598"/>
    <n v="15.508033040250201"/>
    <m/>
    <n v="21.545288006748375"/>
    <s v="Sopra la media"/>
    <n v="12.158263227078814"/>
  </r>
  <r>
    <x v="10"/>
    <s v="PYF"/>
    <x v="282"/>
    <s v="AG.PRD.FOOD.XD"/>
    <n v="102.98"/>
    <n v="103.74"/>
    <n v="102.81"/>
    <m/>
    <m/>
    <n v="103.17666666666666"/>
    <s v="Sotto la media"/>
    <n v="111.02823529411766"/>
  </r>
  <r>
    <x v="10"/>
    <s v="PYF"/>
    <x v="286"/>
    <s v="BX.KLT.DINV.WD.GD.ZS"/>
    <n v="-0.26840719688312598"/>
    <n v="-0.41661432480319199"/>
    <n v="-0.16304131331814201"/>
    <m/>
    <m/>
    <n v="-0.28268761166815332"/>
    <s v="Sotto la media"/>
    <n v="3.3622823854231423"/>
  </r>
  <r>
    <x v="10"/>
    <s v="PYF"/>
    <x v="287"/>
    <s v="BX.KLT.DINV.CD.WD"/>
    <n v="-15547610"/>
    <n v="-25624450"/>
    <n v="-9480300"/>
    <n v="-6496060"/>
    <m/>
    <n v="-14287105"/>
    <s v="Sotto la media"/>
    <n v="47250132785.959839"/>
  </r>
  <r>
    <x v="10"/>
    <s v="PYF"/>
    <x v="288"/>
    <s v="BM.KLT.DINV.WD.GD.ZS"/>
    <n v="-5.4077085790329098E-2"/>
    <n v="0.21322266661297901"/>
    <n v="0.100794866449377"/>
    <m/>
    <m/>
    <n v="8.6646815757342302E-2"/>
    <s v="Sotto la media"/>
    <n v="1.1775874094249461"/>
  </r>
  <r>
    <x v="10"/>
    <s v="PYF"/>
    <x v="289"/>
    <s v="BM.KLT.DINV.CD.WD"/>
    <n v="-3132440"/>
    <n v="13114560"/>
    <n v="5860880"/>
    <n v="14972180"/>
    <m/>
    <n v="7703795"/>
    <s v="Sotto la media"/>
    <n v="51725853533.932426"/>
  </r>
  <r>
    <x v="10"/>
    <s v="PYF"/>
    <x v="290"/>
    <s v="AG.LND.FRST.ZS"/>
    <n v="43.0596369922213"/>
    <n v="43.0596369922213"/>
    <n v="43.0596369922213"/>
    <m/>
    <m/>
    <n v="43.0596369922213"/>
    <s v="Sopra la media"/>
    <n v="31.338019089668375"/>
  </r>
  <r>
    <x v="10"/>
    <s v="PYF"/>
    <x v="291"/>
    <s v="AG.LND.FRST.K2"/>
    <n v="1494.6"/>
    <n v="1494.6"/>
    <n v="1494.6"/>
    <m/>
    <m/>
    <n v="1494.5999999999997"/>
    <s v="Sotto la media"/>
    <n v="580515.71831481485"/>
  </r>
  <r>
    <x v="10"/>
    <s v="PYF"/>
    <x v="292"/>
    <s v="NY.GDP.FRST.RT.ZS"/>
    <n v="4.0573140478638997E-3"/>
    <n v="3.57012625688161E-3"/>
    <m/>
    <m/>
    <m/>
    <n v="3.8137201523727546E-3"/>
    <s v="Sotto la media"/>
    <n v="0.32588051599057927"/>
  </r>
  <r>
    <x v="10"/>
    <s v="PYF"/>
    <x v="294"/>
    <s v="TX.VAL.FUEL.ZS.UN"/>
    <n v="0.217449814572096"/>
    <n v="5.7664844915582998E-2"/>
    <n v="3.4512752817932597E-2"/>
    <m/>
    <m/>
    <n v="0.10320913743520387"/>
    <s v="Sotto la media"/>
    <n v="11.804006654118904"/>
  </r>
  <r>
    <x v="10"/>
    <s v="PYF"/>
    <x v="295"/>
    <s v="TM.VAL.FUEL.ZS.UN"/>
    <n v="9.3170709757211796"/>
    <n v="10.186703749742501"/>
    <n v="14.737398074930701"/>
    <n v="0.30823279140577298"/>
    <m/>
    <n v="8.637351397950038"/>
    <s v="Sotto la media"/>
    <n v="12.734071181310524"/>
  </r>
  <r>
    <x v="10"/>
    <s v="PYF"/>
    <x v="296"/>
    <s v="NY.GDP.MKTP.KD"/>
    <n v="5531635723.0651302"/>
    <n v="5647511817.9625702"/>
    <n v="5899733908.2319899"/>
    <m/>
    <m/>
    <n v="5692960483.0865631"/>
    <s v="Sotto la media"/>
    <n v="2852741895272.0068"/>
  </r>
  <r>
    <x v="10"/>
    <s v="PYF"/>
    <x v="297"/>
    <s v="NY.GDP.MKTP.KN"/>
    <n v="537763000000"/>
    <n v="549028000000"/>
    <n v="573548000000"/>
    <m/>
    <m/>
    <n v="553446333333.33337"/>
    <s v="Sotto la media"/>
    <n v="85352105982636.375"/>
  </r>
  <r>
    <x v="10"/>
    <s v="PYF"/>
    <x v="298"/>
    <s v="NY.GDP.MKTP.CN"/>
    <n v="606541000000"/>
    <n v="620478000000"/>
    <n v="659815000000"/>
    <m/>
    <m/>
    <n v="628944666666.66663"/>
    <s v="Sotto la media"/>
    <n v="163893810527465.5"/>
  </r>
  <r>
    <x v="10"/>
    <s v="PYF"/>
    <x v="299"/>
    <s v="NY.GDP.MKTP.CD"/>
    <n v="5792545870.8061399"/>
    <n v="6150640646.3831902"/>
    <n v="5814661208.9054403"/>
    <m/>
    <m/>
    <n v="5919282575.3649244"/>
    <s v="Sotto la media"/>
    <n v="3090724340176.5112"/>
  </r>
  <r>
    <x v="10"/>
    <s v="PYF"/>
    <x v="300"/>
    <s v="NY.GDP.DEFL.ZS"/>
    <n v="112.78964897175899"/>
    <n v="113.013908215974"/>
    <n v="115.040938160363"/>
    <m/>
    <m/>
    <n v="113.61483178269866"/>
    <s v="Sotto la media"/>
    <n v="907.88048848694757"/>
  </r>
  <r>
    <x v="10"/>
    <s v="PYF"/>
    <x v="301"/>
    <s v="NY.GDP.DEFL.ZS.AD"/>
    <n v="112.78964897175899"/>
    <n v="113.013908215974"/>
    <n v="115.040938160363"/>
    <m/>
    <m/>
    <n v="113.61483178269866"/>
    <s v="Sotto la media"/>
    <n v="907.88048848694757"/>
  </r>
  <r>
    <x v="10"/>
    <s v="PYF"/>
    <x v="302"/>
    <s v="NY.GDP.MKTP.KD.ZG"/>
    <n v="-7.0509906543348402"/>
    <n v="2.09478896837454"/>
    <n v="4.4660745900027097"/>
    <m/>
    <m/>
    <n v="-0.16337569865253018"/>
    <s v="Sotto la media"/>
    <n v="1.9719142575070698"/>
  </r>
  <r>
    <x v="10"/>
    <s v="PYF"/>
    <x v="303"/>
    <s v="NY.GDP.PCAP.KD"/>
    <n v="19811.810231995099"/>
    <n v="20184.679397418698"/>
    <n v="21042.071447231901"/>
    <m/>
    <m/>
    <n v="20346.187025548566"/>
    <s v="Sopra la media"/>
    <n v="19854.792455224662"/>
  </r>
  <r>
    <x v="10"/>
    <s v="PYF"/>
    <x v="304"/>
    <s v="NY.GDP.PCAP.KN"/>
    <n v="1926023.1582792799"/>
    <n v="1962271.9734660001"/>
    <n v="2045624.1217213899"/>
    <m/>
    <m/>
    <n v="1977973.0844888899"/>
    <s v="Sotto la media"/>
    <n v="3504222.8959408961"/>
  </r>
  <r>
    <x v="10"/>
    <s v="PYF"/>
    <x v="305"/>
    <s v="NY.GDP.PCAP.CN"/>
    <n v="2172354.7593379901"/>
    <n v="2217640.2470406601"/>
    <n v="2353305.18086298"/>
    <m/>
    <m/>
    <n v="2247766.7290805434"/>
    <s v="Sotto la media"/>
    <n v="5993731.0985573661"/>
  </r>
  <r>
    <x v="10"/>
    <s v="PYF"/>
    <x v="306"/>
    <s v="NY.GDP.PCAP.CD"/>
    <n v="20746.272042828601"/>
    <n v="21982.903894261399"/>
    <n v="20738.6499971661"/>
    <m/>
    <m/>
    <n v="21155.941978085364"/>
    <s v="Sotto la media"/>
    <n v="22810.109525602958"/>
  </r>
  <r>
    <x v="10"/>
    <s v="PYF"/>
    <x v="307"/>
    <s v="NY.GDP.PCAP.KD.ZG"/>
    <n v="-7.10924836320343"/>
    <n v="1.8820550018259601"/>
    <n v="4.2477367756601296"/>
    <m/>
    <m/>
    <n v="-0.32648552857244678"/>
    <s v="Sotto la media"/>
    <n v="0.95274582610395853"/>
  </r>
  <r>
    <x v="10"/>
    <s v="PYF"/>
    <x v="315"/>
    <s v="NY.GDP.MKTP.CN.AD"/>
    <n v="606541000000"/>
    <n v="620477999999.99805"/>
    <n v="659814999999.99902"/>
    <m/>
    <m/>
    <n v="628944666666.66565"/>
    <s v="Sotto la media"/>
    <n v="163893810527465.5"/>
  </r>
  <r>
    <x v="10"/>
    <s v="PYF"/>
    <x v="316"/>
    <s v="NE.CON.GOVT.ZS"/>
    <n v="32.561689976440199"/>
    <n v="32.910111236820597"/>
    <n v="31.690701181391798"/>
    <m/>
    <m/>
    <n v="32.38750079821753"/>
    <s v="Sopra la media"/>
    <n v="17.730954454932757"/>
  </r>
  <r>
    <x v="10"/>
    <s v="PYF"/>
    <x v="320"/>
    <s v="NE.CON.GOVT.CN"/>
    <n v="197500000000"/>
    <n v="204200000000"/>
    <n v="209100000000"/>
    <m/>
    <m/>
    <n v="203600000000"/>
    <s v="Sotto la media"/>
    <n v="28063001789330.148"/>
  </r>
  <r>
    <x v="10"/>
    <s v="PYF"/>
    <x v="321"/>
    <s v="NE.CON.GOVT.CD"/>
    <n v="1886150828.1949799"/>
    <n v="2024182678.5018101"/>
    <n v="1842706908.42453"/>
    <m/>
    <m/>
    <n v="1917680138.3737733"/>
    <s v="Sotto la media"/>
    <n v="575503771475.18433"/>
  </r>
  <r>
    <x v="10"/>
    <s v="PYF"/>
    <x v="353"/>
    <s v="NE.GDI.TOTL.ZS"/>
    <n v="22.3068185003157"/>
    <n v="21.451203749367401"/>
    <n v="21.763676181960101"/>
    <m/>
    <m/>
    <n v="21.840566143881066"/>
    <s v="Sotto la media"/>
    <n v="25.367882159440377"/>
  </r>
  <r>
    <x v="10"/>
    <s v="PYF"/>
    <x v="357"/>
    <s v="NE.GDI.TOTL.CN"/>
    <n v="135300000000"/>
    <n v="133100000000"/>
    <n v="143600000000"/>
    <m/>
    <m/>
    <n v="137333333333.33333"/>
    <s v="Sotto la media"/>
    <n v="48003674399576.766"/>
  </r>
  <r>
    <x v="10"/>
    <s v="PYF"/>
    <x v="358"/>
    <s v="NE.GDI.TOTL.CD"/>
    <n v="1292132693.9482601"/>
    <n v="1319386456.9470699"/>
    <n v="1265484036.5842299"/>
    <m/>
    <m/>
    <n v="1292334395.82652"/>
    <s v="Sotto la media"/>
    <n v="1024753872702.0684"/>
  </r>
  <r>
    <x v="10"/>
    <s v="PYF"/>
    <x v="360"/>
    <s v="NY.GDS.TOTL.ZS"/>
    <n v="0.10568123177163601"/>
    <n v="-3.8715313032855301"/>
    <n v="-3.1652811772997"/>
    <m/>
    <m/>
    <n v="-2.3103770829378649"/>
    <s v="Sotto la media"/>
    <n v="20.950819386007602"/>
  </r>
  <r>
    <x v="10"/>
    <s v="PYF"/>
    <x v="361"/>
    <s v="NY.GDS.TOTL.CN"/>
    <n v="641000000"/>
    <n v="-24022000000"/>
    <n v="-20885000000"/>
    <m/>
    <m/>
    <n v="-14755333333.333334"/>
    <s v="Sotto la media"/>
    <n v="30971741999048.867"/>
  </r>
  <r>
    <x v="10"/>
    <s v="PYF"/>
    <x v="362"/>
    <s v="NY.GDS.TOTL.CD"/>
    <n v="6121633.82720498"/>
    <n v="-238123977.97732899"/>
    <n v="-184050376.76923099"/>
    <m/>
    <m/>
    <n v="-138684240.30645168"/>
    <s v="Sotto la media"/>
    <n v="1011503537285.3384"/>
  </r>
  <r>
    <x v="10"/>
    <s v="PYF"/>
    <x v="363"/>
    <s v="NE.GDI.FTOT.ZS"/>
    <n v="22.3068185003157"/>
    <n v="21.451203749367401"/>
    <n v="21.763676181960101"/>
    <m/>
    <m/>
    <n v="21.840566143881066"/>
    <s v="Sotto la media"/>
    <n v="23.875437103608668"/>
  </r>
  <r>
    <x v="10"/>
    <s v="PYF"/>
    <x v="367"/>
    <s v="NE.GDI.FTOT.CN"/>
    <n v="135300000000"/>
    <n v="133100000000"/>
    <n v="143600000000"/>
    <m/>
    <m/>
    <n v="137333333333.33333"/>
    <s v="Sotto la media"/>
    <n v="45812686830128.195"/>
  </r>
  <r>
    <x v="10"/>
    <s v="PYF"/>
    <x v="368"/>
    <s v="NE.GDI.FTOT.CD"/>
    <n v="1292132693.9482601"/>
    <n v="1319386456.9470699"/>
    <n v="1265484036.5842299"/>
    <m/>
    <m/>
    <n v="1292334395.82652"/>
    <s v="Sotto la media"/>
    <n v="1003632509683.1779"/>
  </r>
  <r>
    <x v="10"/>
    <s v="PYF"/>
    <x v="1078"/>
    <s v="NE.GDI.FPRV.ZS"/>
    <n v="16.981539582649798"/>
    <n v="16.3100061565438"/>
    <n v="16.459159006691301"/>
    <m/>
    <m/>
    <n v="16.5835682486283"/>
    <s v="Sotto la media"/>
    <n v="23.269362159189853"/>
  </r>
  <r>
    <x v="10"/>
    <s v="PYF"/>
    <x v="1079"/>
    <s v="NE.GDI.FPRV.CN"/>
    <n v="103000000000"/>
    <n v="101200000000"/>
    <n v="108600000000"/>
    <m/>
    <m/>
    <n v="104266666666.66667"/>
    <s v="Sotto la media"/>
    <n v="5978002178094.6426"/>
  </r>
  <r>
    <x v="10"/>
    <s v="PYF"/>
    <x v="369"/>
    <s v="NE.DAB.TOTL.ZS"/>
    <n v="122.201137268544"/>
    <n v="125.322735052653"/>
    <n v="124.92895735926"/>
    <m/>
    <m/>
    <n v="124.150943226819"/>
    <s v="Sopra la media"/>
    <n v="104.41706277343275"/>
  </r>
  <r>
    <x v="10"/>
    <s v="PYF"/>
    <x v="372"/>
    <s v="NE.DAB.TOTL.CN"/>
    <n v="741200000000"/>
    <n v="777600000000"/>
    <n v="824300000000"/>
    <m/>
    <m/>
    <n v="781033333333.33337"/>
    <s v="Sotto la media"/>
    <n v="206048592465279.38"/>
  </r>
  <r>
    <x v="10"/>
    <s v="PYF"/>
    <x v="373"/>
    <s v="NE.DAB.TOTL.CD"/>
    <n v="7078556930.9271898"/>
    <n v="7708151081.30758"/>
    <n v="7264195622.2588997"/>
    <m/>
    <m/>
    <n v="7350301211.4978895"/>
    <s v="Sotto la media"/>
    <n v="3597047838886.9063"/>
  </r>
  <r>
    <x v="10"/>
    <s v="PYF"/>
    <x v="383"/>
    <s v="TX.VAL.TECH.MF.ZS"/>
    <n v="10.292610755327001"/>
    <n v="23.282246798055599"/>
    <n v="9.9820963917027701"/>
    <n v="0.90861411457912999"/>
    <m/>
    <n v="11.116392014916125"/>
    <s v="Sopra la media"/>
    <n v="10.665360286531715"/>
  </r>
  <r>
    <x v="10"/>
    <s v="PYF"/>
    <x v="384"/>
    <s v="TX.VAL.TECH.CD"/>
    <n v="5106597"/>
    <n v="23343057"/>
    <n v="9877273"/>
    <n v="1514715"/>
    <m/>
    <n v="9960410.5"/>
    <s v="Sotto la media"/>
    <n v="86056057759.054169"/>
  </r>
  <r>
    <x v="10"/>
    <s v="PYF"/>
    <x v="386"/>
    <s v="NE.CON.PRVT.ZS"/>
    <n v="67.332628791788196"/>
    <n v="70.961420066464896"/>
    <n v="71.474579995907902"/>
    <m/>
    <m/>
    <n v="69.922876284720331"/>
    <s v="Sopra la media"/>
    <n v="61.061114882451392"/>
  </r>
  <r>
    <x v="10"/>
    <s v="PYF"/>
    <x v="390"/>
    <s v="NE.CON.PRVT.CN"/>
    <n v="408400000000"/>
    <n v="440300000000"/>
    <n v="471600000000"/>
    <m/>
    <m/>
    <n v="440100000000"/>
    <s v="Sotto la media"/>
    <n v="124581807864355.27"/>
  </r>
  <r>
    <x v="10"/>
    <s v="PYF"/>
    <x v="391"/>
    <s v="NE.CON.PRVT.CD"/>
    <n v="3900273408.7839499"/>
    <n v="4364581945.8586998"/>
    <n v="4156004677.2501502"/>
    <m/>
    <m/>
    <n v="4140286677.2975998"/>
    <s v="Sotto la media"/>
    <n v="1900520183378.1182"/>
  </r>
  <r>
    <x v="10"/>
    <s v="PYF"/>
    <x v="406"/>
    <s v="TX.VAL.ICTG.ZS.UN"/>
    <n v="1.51"/>
    <n v="1.1599999999999999"/>
    <n v="2.0099999999999998"/>
    <m/>
    <m/>
    <n v="1.5599999999999998"/>
    <s v="Sotto la media"/>
    <n v="3.2247916666666669"/>
  </r>
  <r>
    <x v="10"/>
    <s v="PYF"/>
    <x v="407"/>
    <s v="TM.VAL.ICTG.ZS.UN"/>
    <n v="5.25"/>
    <n v="5.17"/>
    <n v="4.49"/>
    <m/>
    <m/>
    <n v="4.97"/>
    <s v="Sotto la media"/>
    <n v="7.8264102564102558"/>
  </r>
  <r>
    <x v="10"/>
    <s v="PYF"/>
    <x v="413"/>
    <s v="TM.UVI.MRCH.XD.WD"/>
    <n v="102.9"/>
    <n v="112.1"/>
    <n v="124.3"/>
    <n v="122.7"/>
    <m/>
    <n v="115.5"/>
    <s v="Sotto la media"/>
    <n v="118.96527777777777"/>
  </r>
  <r>
    <x v="10"/>
    <s v="PYF"/>
    <x v="414"/>
    <s v="TM.VAL.MRCH.XD.WD"/>
    <n v="111.387211424"/>
    <n v="130.00463015739999"/>
    <m/>
    <m/>
    <m/>
    <n v="120.6959207907"/>
    <s v="Sopra la media"/>
    <n v="117.85101583680279"/>
  </r>
  <r>
    <x v="10"/>
    <s v="PYF"/>
    <x v="415"/>
    <s v="TM.QTY.MRCH.XD.WD"/>
    <n v="108.41724548729999"/>
    <n v="114.5074650557"/>
    <m/>
    <m/>
    <m/>
    <n v="111.4623552715"/>
    <s v="Sopra la media"/>
    <n v="107.94627974184721"/>
  </r>
  <r>
    <x v="10"/>
    <s v="PYF"/>
    <x v="416"/>
    <s v="NE.IMP.GNFS.ZS"/>
    <n v="35.150138242921699"/>
    <n v="38.534807035865903"/>
    <n v="46.134143661480898"/>
    <m/>
    <m/>
    <n v="39.939696313422836"/>
    <s v="Sopra la media"/>
    <n v="35.056472784804171"/>
  </r>
  <r>
    <x v="10"/>
    <s v="PYF"/>
    <x v="421"/>
    <s v="NE.IMP.GNFS.CN"/>
    <n v="213200000000"/>
    <n v="239100000000"/>
    <n v="304400000000"/>
    <m/>
    <m/>
    <n v="252233333333.33334"/>
    <s v="Sotto la media"/>
    <n v="53297199351189.359"/>
  </r>
  <r>
    <x v="10"/>
    <s v="PYF"/>
    <x v="422"/>
    <s v="NE.IMP.GNFS.CD"/>
    <n v="2036087881.3730099"/>
    <n v="2370137504.5532999"/>
    <n v="2682544155.5448399"/>
    <m/>
    <m/>
    <n v="2362923180.4903831"/>
    <s v="Sotto la media"/>
    <n v="659485227664.25049"/>
  </r>
  <r>
    <x v="10"/>
    <s v="PYF"/>
    <x v="427"/>
    <s v="SH.TBS.INCD"/>
    <n v="26"/>
    <n v="14"/>
    <n v="23"/>
    <n v="14"/>
    <m/>
    <n v="19.25"/>
    <s v="Sotto la media"/>
    <n v="64.875"/>
  </r>
  <r>
    <x v="10"/>
    <s v="PYF"/>
    <x v="448"/>
    <s v="NY.GDP.DEFL.KD.ZG"/>
    <n v="1.65824532511503"/>
    <n v="0.198829632204649"/>
    <n v="1.7936110487525501"/>
    <m/>
    <m/>
    <n v="1.2168953353574097"/>
    <s v="Sotto la media"/>
    <n v="9.0542247382379202"/>
  </r>
  <r>
    <x v="10"/>
    <s v="PYF"/>
    <x v="449"/>
    <s v="NY.GDP.DEFL.KD.ZG.AD"/>
    <n v="1.65824532511503"/>
    <n v="0.198829632204649"/>
    <n v="1.7936110487525501"/>
    <m/>
    <m/>
    <n v="1.2168953353574097"/>
    <s v="Sotto la media"/>
    <n v="9.0542247382379202"/>
  </r>
  <r>
    <x v="10"/>
    <s v="PYF"/>
    <x v="460"/>
    <s v="VC.IDP.NWDS"/>
    <n v="27"/>
    <m/>
    <n v="17"/>
    <m/>
    <m/>
    <n v="22"/>
    <s v="Sotto la media"/>
    <n v="458974.46033653844"/>
  </r>
  <r>
    <x v="10"/>
    <s v="PYF"/>
    <x v="465"/>
    <s v="ST.INT.ARVL"/>
    <n v="89400.001525878906"/>
    <m/>
    <m/>
    <m/>
    <m/>
    <n v="89400.001525878906"/>
    <s v="Sotto la media"/>
    <n v="13004938.458369328"/>
  </r>
  <r>
    <x v="10"/>
    <s v="PYF"/>
    <x v="466"/>
    <s v="ST.INT.DPRT"/>
    <n v="12000"/>
    <m/>
    <m/>
    <m/>
    <m/>
    <n v="12000"/>
    <s v="Sotto la media"/>
    <n v="13764612.3046875"/>
  </r>
  <r>
    <x v="10"/>
    <s v="PYF"/>
    <x v="471"/>
    <s v="SL.TLF.ACTI.1524.FE.ZS"/>
    <n v="33.363"/>
    <n v="33.371000000000002"/>
    <n v="33.167999999999999"/>
    <n v="33.106999999999999"/>
    <n v="33.043999999999997"/>
    <n v="33.210599999999999"/>
    <s v="Sotto la media"/>
    <n v="36.079100000000004"/>
  </r>
  <r>
    <x v="10"/>
    <s v="PYF"/>
    <x v="473"/>
    <s v="SL.TLF.ACTI.1524.MA.ZS"/>
    <n v="43.332999999999998"/>
    <n v="43.234999999999999"/>
    <n v="43.078000000000003"/>
    <n v="43.030999999999999"/>
    <n v="42.887"/>
    <n v="43.112800000000007"/>
    <s v="Sotto la media"/>
    <n v="45.531588888888884"/>
  </r>
  <r>
    <x v="10"/>
    <s v="PYF"/>
    <x v="475"/>
    <s v="SL.TLF.ACTI.1524.ZS"/>
    <n v="38.454999999999998"/>
    <n v="38.414999999999999"/>
    <n v="38.24"/>
    <n v="38.18"/>
    <n v="38.067"/>
    <n v="38.271400000000007"/>
    <s v="Sotto la media"/>
    <n v="41.014900000000004"/>
  </r>
  <r>
    <x v="10"/>
    <s v="PYF"/>
    <x v="477"/>
    <s v="SL.TLF.CACT.FE.ZS"/>
    <n v="47.6"/>
    <n v="47.493000000000002"/>
    <n v="46.829000000000001"/>
    <n v="46.295000000000002"/>
    <n v="45.768000000000001"/>
    <n v="46.796999999999997"/>
    <s v="Sotto la media"/>
    <n v="52.104222222222212"/>
  </r>
  <r>
    <x v="10"/>
    <s v="PYF"/>
    <x v="479"/>
    <s v="SL.TLF.ACTI.FE.ZS"/>
    <n v="53.542999999999999"/>
    <n v="53.679000000000002"/>
    <n v="53.274000000000001"/>
    <n v="52.994"/>
    <n v="52.746000000000002"/>
    <n v="53.247199999999999"/>
    <s v="Sotto la media"/>
    <n v="60.179644444444442"/>
  </r>
  <r>
    <x v="10"/>
    <s v="PYF"/>
    <x v="480"/>
    <s v="SL.TLF.CACT.MA.ZS"/>
    <n v="60.253"/>
    <n v="59.966000000000001"/>
    <n v="59.813000000000002"/>
    <n v="59.194000000000003"/>
    <n v="58.593000000000004"/>
    <n v="59.563800000000001"/>
    <s v="Sotto la media"/>
    <n v="69.191211111111102"/>
  </r>
  <r>
    <x v="10"/>
    <s v="PYF"/>
    <x v="482"/>
    <s v="SL.TLF.ACTI.MA.ZS"/>
    <n v="66.825999999999993"/>
    <n v="66.793999999999997"/>
    <n v="66.991"/>
    <n v="66.676000000000002"/>
    <n v="66.403999999999996"/>
    <n v="66.738199999999992"/>
    <s v="Sotto la media"/>
    <n v="76.31472222222223"/>
  </r>
  <r>
    <x v="10"/>
    <s v="PYF"/>
    <x v="483"/>
    <s v="SL.TLF.CACT.ZS"/>
    <n v="53.984000000000002"/>
    <n v="53.780999999999999"/>
    <n v="53.371000000000002"/>
    <n v="52.789000000000001"/>
    <n v="52.222000000000001"/>
    <n v="53.229399999999998"/>
    <s v="Sotto la media"/>
    <n v="60.924633333333325"/>
  </r>
  <r>
    <x v="10"/>
    <s v="PYF"/>
    <x v="485"/>
    <s v="SL.TLF.ACTI.ZS"/>
    <n v="60.273000000000003"/>
    <n v="60.319000000000003"/>
    <n v="60.216999999999999"/>
    <n v="59.914000000000001"/>
    <n v="59.651000000000003"/>
    <n v="60.074800000000003"/>
    <s v="Sotto la media"/>
    <n v="68.643955555555564"/>
  </r>
  <r>
    <x v="10"/>
    <s v="PYF"/>
    <x v="495"/>
    <s v="SL.TLF.TOTL.FE.ZS"/>
    <n v="43.6866110797299"/>
    <n v="43.791250314887897"/>
    <n v="43.534630963662401"/>
    <n v="43.544473827813498"/>
    <n v="43.539540548486002"/>
    <n v="43.619301346915947"/>
    <s v="Sopra la media"/>
    <n v="42.723464677844881"/>
  </r>
  <r>
    <x v="10"/>
    <s v="PYF"/>
    <x v="496"/>
    <s v="SL.TLF.TOTL.IN"/>
    <n v="118613"/>
    <n v="119090"/>
    <n v="119243"/>
    <n v="119115"/>
    <n v="119055"/>
    <n v="119023.2"/>
    <s v="Sotto la media"/>
    <n v="64006841.822222233"/>
  </r>
  <r>
    <x v="10"/>
    <s v="PYF"/>
    <x v="497"/>
    <s v="AG.LND.TOTL.K2"/>
    <n v="3471"/>
    <n v="3471"/>
    <n v="3471"/>
    <m/>
    <m/>
    <n v="3471"/>
    <s v="Sotto la media"/>
    <n v="1935035.6039259259"/>
  </r>
  <r>
    <x v="10"/>
    <s v="PYF"/>
    <x v="504"/>
    <s v="SP.DYN.LE00.FE.IN"/>
    <n v="85.447999999999993"/>
    <n v="82.116"/>
    <n v="86.323999999999998"/>
    <n v="86.504999999999995"/>
    <m/>
    <n v="85.098249999999993"/>
    <s v="Sopra la media"/>
    <n v="78.287013888888893"/>
  </r>
  <r>
    <x v="10"/>
    <s v="PYF"/>
    <x v="505"/>
    <s v="SP.DYN.LE00.MA.IN"/>
    <n v="79.855000000000004"/>
    <n v="77.313000000000002"/>
    <n v="81.555000000000007"/>
    <n v="81.778999999999996"/>
    <m/>
    <n v="80.125500000000002"/>
    <s v="Sopra la media"/>
    <n v="72.953027777777791"/>
  </r>
  <r>
    <x v="10"/>
    <s v="PYF"/>
    <x v="506"/>
    <s v="SP.DYN.LE00.IN"/>
    <n v="82.459000000000003"/>
    <n v="79.570999999999998"/>
    <n v="83.858999999999995"/>
    <n v="84.07"/>
    <m/>
    <n v="82.489750000000001"/>
    <s v="Sopra la media"/>
    <n v="75.543634485094842"/>
  </r>
  <r>
    <x v="10"/>
    <s v="PYF"/>
    <x v="509"/>
    <s v="IS.SHP.GCNW.XQ"/>
    <n v="13.865888888200001"/>
    <n v="14.334234133100001"/>
    <m/>
    <m/>
    <m/>
    <n v="14.100061510650001"/>
    <s v="Sotto la media"/>
    <n v="47.249792383852949"/>
  </r>
  <r>
    <x v="10"/>
    <s v="PYF"/>
    <x v="510"/>
    <s v="AG.PRD.LVSK.XD"/>
    <n v="105.49"/>
    <n v="107.91"/>
    <n v="104.41"/>
    <m/>
    <m/>
    <n v="105.93666666666665"/>
    <s v="Sotto la media"/>
    <n v="110.11019607843137"/>
  </r>
  <r>
    <x v="10"/>
    <s v="PYF"/>
    <x v="522"/>
    <s v="SE.SEC.AGES"/>
    <n v="11"/>
    <n v="11"/>
    <n v="11"/>
    <n v="11"/>
    <m/>
    <n v="11"/>
    <s v="Sotto la media"/>
    <n v="11.705882352941176"/>
  </r>
  <r>
    <x v="10"/>
    <s v="PYF"/>
    <x v="526"/>
    <s v="TX.VAL.MANF.ZS.UN"/>
    <n v="61.539776040248199"/>
    <n v="70.044533012772703"/>
    <n v="67.568219636749802"/>
    <n v="68.270086279920307"/>
    <m/>
    <n v="66.855653742422746"/>
    <s v="Sopra la media"/>
    <n v="44.004769473663721"/>
  </r>
  <r>
    <x v="10"/>
    <s v="PYF"/>
    <x v="527"/>
    <s v="TM.VAL.MANF.ZS.UN"/>
    <n v="63.715708834680399"/>
    <n v="64.998862208787699"/>
    <n v="58.947236515614101"/>
    <n v="39.465791574290698"/>
    <m/>
    <n v="56.781899783343221"/>
    <s v="Sotto la media"/>
    <n v="66.755230564081245"/>
  </r>
  <r>
    <x v="10"/>
    <s v="PYF"/>
    <x v="534"/>
    <s v="ER.MRN.PTMR.ZS"/>
    <n v="0"/>
    <n v="0"/>
    <n v="0"/>
    <n v="0"/>
    <n v="0"/>
    <n v="0"/>
    <s v="Sotto la media"/>
    <n v="15.925000000000001"/>
  </r>
  <r>
    <x v="10"/>
    <s v="PYF"/>
    <x v="538"/>
    <s v="TX.VAL.MRCH.CD.WT"/>
    <n v="72000000"/>
    <n v="119000000"/>
    <n v="131000000"/>
    <n v="244000000"/>
    <m/>
    <n v="141500000"/>
    <s v="Sotto la media"/>
    <n v="462437583333.33337"/>
  </r>
  <r>
    <x v="10"/>
    <s v="PYF"/>
    <x v="539"/>
    <s v="TX.VAL.MRCH.WL.CD"/>
    <n v="78393268"/>
    <n v="136678546"/>
    <n v="143171318"/>
    <n v="2261346"/>
    <m/>
    <n v="90126119.5"/>
    <s v="Sotto la media"/>
    <n v="461572178439"/>
  </r>
  <r>
    <x v="10"/>
    <s v="PYF"/>
    <x v="540"/>
    <s v="TX.VAL.MRCH.RS.ZS"/>
    <n v="0"/>
    <n v="1.09023410256703E-14"/>
    <n v="0"/>
    <n v="0"/>
    <m/>
    <n v="2.725585256417575E-15"/>
    <s v="Sotto la media"/>
    <n v="9.03431001236457E-2"/>
  </r>
  <r>
    <x v="10"/>
    <s v="PYF"/>
    <x v="541"/>
    <s v="TX.VAL.MRCH.AL.ZS"/>
    <n v="3.6610286485313999E-4"/>
    <n v="2.1124017517716399E-2"/>
    <n v="2.8071264944281599E-3"/>
    <m/>
    <m/>
    <n v="8.0990822923325666E-3"/>
    <s v="Sotto la media"/>
    <n v="6.598248214207004"/>
  </r>
  <r>
    <x v="10"/>
    <s v="PYF"/>
    <x v="542"/>
    <s v="TX.VAL.MRCH.HI.ZS"/>
    <n v="95.601705238261005"/>
    <n v="96.696244485948796"/>
    <n v="97.220528486019802"/>
    <n v="87.117274402059707"/>
    <m/>
    <n v="94.158938153072327"/>
    <s v="Sopra la media"/>
    <n v="59.387641345289303"/>
  </r>
  <r>
    <x v="10"/>
    <s v="PYF"/>
    <x v="543"/>
    <s v="TX.VAL.MRCH.R1.ZS"/>
    <n v="4.1290216399704098"/>
    <n v="2.4428413220023599"/>
    <n v="2.6330385531549001"/>
    <n v="12.882725597940301"/>
    <m/>
    <n v="5.5219067782669926"/>
    <s v="Sotto la media"/>
    <n v="14.891424072570606"/>
  </r>
  <r>
    <x v="10"/>
    <s v="PYF"/>
    <x v="544"/>
    <s v="TX.VAL.MRCH.R2.ZS"/>
    <n v="1.45586480716686E-2"/>
    <n v="3.02900500565758E-4"/>
    <m/>
    <m/>
    <m/>
    <n v="7.4307742861171788E-3"/>
    <s v="Sotto la media"/>
    <n v="3.656652824104063"/>
  </r>
  <r>
    <x v="10"/>
    <s v="PYF"/>
    <x v="545"/>
    <s v="TX.VAL.MRCH.R3.ZS"/>
    <n v="2.5807062922801001E-2"/>
    <n v="0.59517972923124296"/>
    <n v="5.1728936378164801E-2"/>
    <m/>
    <m/>
    <n v="0.22423857617740292"/>
    <s v="Sotto la media"/>
    <n v="9.4396511927158464"/>
  </r>
  <r>
    <x v="10"/>
    <s v="PYF"/>
    <x v="546"/>
    <s v="TX.VAL.MRCH.R4.ZS"/>
    <m/>
    <n v="2.3412599077546499E-4"/>
    <m/>
    <m/>
    <m/>
    <n v="2.3412599077546499E-4"/>
    <s v="Sotto la media"/>
    <n v="2.4437275636487499"/>
  </r>
  <r>
    <x v="10"/>
    <s v="PYF"/>
    <x v="547"/>
    <s v="TX.VAL.MRCH.R5.ZS"/>
    <n v="5.6267586650425097E-2"/>
    <n v="0.18679376352159899"/>
    <n v="5.4577272243872203E-2"/>
    <m/>
    <m/>
    <n v="9.9212874138632098E-2"/>
    <s v="Sotto la media"/>
    <n v="3.2937711854769391"/>
  </r>
  <r>
    <x v="10"/>
    <s v="PYF"/>
    <x v="548"/>
    <s v="TX.VAL.MRCH.R6.ZS"/>
    <n v="0.17263982412367301"/>
    <n v="7.84036728046551E-2"/>
    <n v="4.0126752203259002E-2"/>
    <m/>
    <m/>
    <n v="9.7056749710529036E-2"/>
    <s v="Sotto la media"/>
    <n v="8.0521645300480227"/>
  </r>
  <r>
    <x v="10"/>
    <s v="PYF"/>
    <x v="549"/>
    <s v="TX.VAL.MRCH.OR.ZS"/>
    <n v="0.26927312176856799"/>
    <n v="0.86091419204883801"/>
    <n v="0.146432960825296"/>
    <m/>
    <m/>
    <n v="0.42554009154756739"/>
    <s v="Sotto la media"/>
    <n v="15.445727370615188"/>
  </r>
  <r>
    <x v="10"/>
    <s v="PYF"/>
    <x v="550"/>
    <s v="TX.VAL.MRCH.WR.ZS"/>
    <n v="4.1290216399704098"/>
    <n v="2.4428413220023599"/>
    <n v="2.6330385531549001"/>
    <n v="12.882725597940301"/>
    <m/>
    <n v="5.5219067782669926"/>
    <s v="Sotto la media"/>
    <n v="28.446584413954021"/>
  </r>
  <r>
    <x v="10"/>
    <s v="PYF"/>
    <x v="551"/>
    <s v="TM.VAL.MRCH.CD.WT"/>
    <n v="1698000000"/>
    <n v="1981000000"/>
    <n v="2196000000"/>
    <n v="2303000000"/>
    <m/>
    <n v="2044500000"/>
    <s v="Sotto la media"/>
    <n v="480362513888.88892"/>
  </r>
  <r>
    <x v="10"/>
    <s v="PYF"/>
    <x v="552"/>
    <s v="TM.VAL.MRCH.WL.CD"/>
    <n v="1716529211"/>
    <n v="1998840329"/>
    <n v="2209715055"/>
    <n v="645754452"/>
    <m/>
    <n v="1642709761.75"/>
    <s v="Sotto la media"/>
    <n v="467652209836.22223"/>
  </r>
  <r>
    <x v="10"/>
    <s v="PYF"/>
    <x v="553"/>
    <s v="TM.VAL.MRCH.RS.ZS"/>
    <n v="1.7110107892011901E-3"/>
    <n v="1.3756476493425799E-3"/>
    <n v="1.3080872094614899E-3"/>
    <n v="0"/>
    <m/>
    <n v="1.098686412001315E-3"/>
    <s v="Sotto la media"/>
    <n v="1.9976613122677098E-2"/>
  </r>
  <r>
    <x v="10"/>
    <s v="PYF"/>
    <x v="554"/>
    <s v="TM.VAL.MRCH.AL.ZS"/>
    <n v="0.283689899874358"/>
    <n v="0.32530967609869599"/>
    <n v="0.32838138942760697"/>
    <n v="0.24945581017844801"/>
    <m/>
    <n v="0.29670919389477723"/>
    <s v="Sotto la media"/>
    <n v="5.0830419376557012"/>
  </r>
  <r>
    <x v="10"/>
    <s v="PYF"/>
    <x v="555"/>
    <s v="TM.VAL.MRCH.HI.ZS"/>
    <n v="77.684543581006395"/>
    <n v="74.638728484450098"/>
    <n v="72.935484480373404"/>
    <n v="67.969220133228006"/>
    <m/>
    <n v="73.306994169764479"/>
    <s v="Sopra la media"/>
    <n v="60.566624555515695"/>
  </r>
  <r>
    <x v="10"/>
    <s v="PYF"/>
    <x v="556"/>
    <s v="TM.VAL.MRCH.R1.ZS"/>
    <n v="19.4144235276868"/>
    <n v="21.9161585667606"/>
    <n v="23.483146246654901"/>
    <n v="28.2966742906791"/>
    <m/>
    <n v="23.277600657945349"/>
    <s v="Sopra la media"/>
    <n v="17.751975831051183"/>
  </r>
  <r>
    <x v="10"/>
    <s v="PYF"/>
    <x v="557"/>
    <s v="TM.VAL.MRCH.R2.ZS"/>
    <n v="0.84485122111912603"/>
    <n v="1.0765199044570599"/>
    <n v="0.74690046405100896"/>
    <n v="1.1480772570809901"/>
    <m/>
    <n v="0.95408721167704624"/>
    <s v="Sotto la media"/>
    <n v="2.9616354620682577"/>
  </r>
  <r>
    <x v="10"/>
    <s v="PYF"/>
    <x v="558"/>
    <s v="TM.VAL.MRCH.R3.ZS"/>
    <n v="0.84018179868888898"/>
    <n v="0.92575798734547199"/>
    <n v="1.12553846903125"/>
    <n v="1.02964028810134"/>
    <m/>
    <n v="0.98027963579173782"/>
    <s v="Sotto la media"/>
    <n v="9.7710499860850568"/>
  </r>
  <r>
    <x v="10"/>
    <s v="PYF"/>
    <x v="559"/>
    <s v="TM.VAL.MRCH.R4.ZS"/>
    <n v="0.26839770453519002"/>
    <n v="0.29340467644726997"/>
    <n v="0.31856252162792997"/>
    <n v="0.24875600857646099"/>
    <m/>
    <n v="0.28228022779671275"/>
    <s v="Sotto la media"/>
    <n v="1.5604354999912469"/>
  </r>
  <r>
    <x v="10"/>
    <s v="PYF"/>
    <x v="560"/>
    <s v="TM.VAL.MRCH.R5.ZS"/>
    <n v="0.82113773011696201"/>
    <n v="1.0419702213242701"/>
    <n v="1.2965963613801801"/>
    <n v="1.25391888122825"/>
    <m/>
    <n v="1.1034057985124155"/>
    <s v="Sotto la media"/>
    <n v="2.9771058608153513"/>
  </r>
  <r>
    <x v="10"/>
    <s v="PYF"/>
    <x v="561"/>
    <s v="TM.VAL.MRCH.R6.ZS"/>
    <n v="0.124753426057484"/>
    <n v="0.10608451156580601"/>
    <n v="9.2463369671887397E-2"/>
    <n v="5.3713141105839399E-2"/>
    <m/>
    <n v="9.4253612100254208E-2"/>
    <s v="Sotto la media"/>
    <n v="5.125202643739863"/>
  </r>
  <r>
    <x v="10"/>
    <s v="PYF"/>
    <x v="562"/>
    <s v="TM.VAL.MRCH.OR.ZS"/>
    <n v="2.8993218805176499"/>
    <n v="3.44373730113987"/>
    <n v="3.5800611857622502"/>
    <n v="3.7341055760928801"/>
    <m/>
    <n v="3.4143064858781624"/>
    <s v="Sotto la media"/>
    <n v="24.415910151552467"/>
  </r>
  <r>
    <x v="10"/>
    <s v="PYF"/>
    <x v="563"/>
    <s v="TM.VAL.MRCH.WR.ZS"/>
    <n v="19.4144235276868"/>
    <n v="21.9161585667606"/>
    <n v="23.483146246654901"/>
    <n v="28.2966742906791"/>
    <m/>
    <n v="23.277600657945349"/>
    <s v="Sopra la media"/>
    <n v="16.872174764785289"/>
  </r>
  <r>
    <x v="10"/>
    <s v="PYF"/>
    <x v="564"/>
    <s v="TG.VAL.TOTL.GD.ZS"/>
    <n v="30.556512446808998"/>
    <n v="34.142784804618401"/>
    <n v="40.019528505566001"/>
    <m/>
    <m/>
    <n v="34.906275252331135"/>
    <s v="Sotto la media"/>
    <n v="48.966749693463846"/>
  </r>
  <r>
    <x v="10"/>
    <s v="PYF"/>
    <x v="565"/>
    <s v="EN.GHG.CH4.ZG.AR5"/>
    <n v="28.2258064516129"/>
    <n v="29.193548387096801"/>
    <n v="30.161290322580601"/>
    <n v="31.129032258064498"/>
    <m/>
    <n v="29.677419354838701"/>
    <s v="Sotto la media"/>
    <n v="34.672068866003407"/>
  </r>
  <r>
    <x v="10"/>
    <s v="PYF"/>
    <x v="566"/>
    <s v="EN.GHG.CH4.MT.CE.AR5"/>
    <n v="7.9500000000000001E-2"/>
    <n v="8.0100000000000005E-2"/>
    <n v="8.0699999999999994E-2"/>
    <n v="8.1299999999999997E-2"/>
    <m/>
    <n v="8.0399999999999999E-2"/>
    <s v="Sotto la media"/>
    <n v="182.37042083333333"/>
  </r>
  <r>
    <x v="10"/>
    <s v="PYF"/>
    <x v="567"/>
    <s v="EN.GHG.CH4.AG.MT.CE.AR5"/>
    <n v="2.6599999999999999E-2"/>
    <n v="2.6599999999999999E-2"/>
    <n v="2.6599999999999999E-2"/>
    <n v="2.6599999999999999E-2"/>
    <m/>
    <n v="2.6599999999999999E-2"/>
    <s v="Sotto la media"/>
    <n v="72.379723611111132"/>
  </r>
  <r>
    <x v="10"/>
    <s v="PYF"/>
    <x v="568"/>
    <s v="EN.GHG.CH4.BU.MT.CE.AR5"/>
    <n v="8.9999999999999998E-4"/>
    <n v="8.9999999999999998E-4"/>
    <n v="8.9999999999999998E-4"/>
    <n v="8.9999999999999998E-4"/>
    <m/>
    <n v="8.9999999999999998E-4"/>
    <s v="Sotto la media"/>
    <n v="3.6797777777777783"/>
  </r>
  <r>
    <x v="10"/>
    <s v="PYF"/>
    <x v="569"/>
    <s v="EN.GHG.CH4.FE.MT.CE.AR5"/>
    <n v="1.6000000000000001E-3"/>
    <n v="1.6000000000000001E-3"/>
    <n v="1.6000000000000001E-3"/>
    <n v="1.6000000000000001E-3"/>
    <m/>
    <n v="1.6000000000000001E-3"/>
    <s v="Sotto la media"/>
    <n v="74.059014705882348"/>
  </r>
  <r>
    <x v="10"/>
    <s v="PYF"/>
    <x v="570"/>
    <s v="EN.GHG.CH4.IC.MT.CE.AR5"/>
    <n v="2.0000000000000001E-4"/>
    <n v="2.0000000000000001E-4"/>
    <n v="2.0000000000000001E-4"/>
    <n v="2.0000000000000001E-4"/>
    <m/>
    <n v="2.0000000000000001E-4"/>
    <s v="Sotto la media"/>
    <n v="0.39470147058823535"/>
  </r>
  <r>
    <x v="10"/>
    <s v="PYF"/>
    <x v="572"/>
    <s v="EN.GHG.CH4.PI.MT.CE.AR5"/>
    <n v="2.9999999999999997E-4"/>
    <n v="2.9999999999999997E-4"/>
    <n v="2.9999999999999997E-4"/>
    <n v="2.9999999999999997E-4"/>
    <m/>
    <n v="2.9999999999999997E-4"/>
    <s v="Sotto la media"/>
    <n v="0.39263529411764703"/>
  </r>
  <r>
    <x v="10"/>
    <s v="PYF"/>
    <x v="573"/>
    <s v="EN.GHG.CH4.TR.MT.CE.AR5"/>
    <n v="1.1999999999999999E-3"/>
    <n v="1.2999999999999999E-3"/>
    <n v="1.2999999999999999E-3"/>
    <n v="1.4E-3"/>
    <m/>
    <n v="1.2999999999999999E-3"/>
    <s v="Sotto la media"/>
    <n v="0.65776323529411762"/>
  </r>
  <r>
    <x v="10"/>
    <s v="PYF"/>
    <x v="574"/>
    <s v="EN.GHG.CH4.WA.MT.CE.AR5"/>
    <n v="4.87E-2"/>
    <n v="4.9299999999999997E-2"/>
    <n v="4.9799999999999997E-2"/>
    <n v="5.0200000000000002E-2"/>
    <m/>
    <n v="4.9499999999999995E-2"/>
    <s v="Sotto la media"/>
    <n v="34.478166666666667"/>
  </r>
  <r>
    <x v="10"/>
    <s v="PYF"/>
    <x v="579"/>
    <s v="NY.GDP.MINR.RT.ZS"/>
    <n v="0"/>
    <n v="0"/>
    <m/>
    <m/>
    <m/>
    <n v="0"/>
    <s v="Sotto la media"/>
    <n v="1.2415852296980241"/>
  </r>
  <r>
    <x v="10"/>
    <s v="PYF"/>
    <x v="580"/>
    <s v="IT.CEL.SETS"/>
    <n v="335000"/>
    <n v="322918"/>
    <n v="327667"/>
    <m/>
    <m/>
    <n v="328528.33333333331"/>
    <s v="Sotto la media"/>
    <n v="165370335.50275737"/>
  </r>
  <r>
    <x v="10"/>
    <s v="PYF"/>
    <x v="581"/>
    <s v="IT.CEL.SETS.P2"/>
    <n v="110.9565448"/>
    <n v="106.2118461"/>
    <n v="106.9831755"/>
    <m/>
    <m/>
    <n v="108.05052213333335"/>
    <s v="Sotto la media"/>
    <n v="117.21388302808823"/>
  </r>
  <r>
    <x v="10"/>
    <s v="PYF"/>
    <x v="589"/>
    <s v="SP.DYN.AMRT.FE"/>
    <n v="30.649000000000001"/>
    <n v="63.942999999999998"/>
    <n v="26.577999999999999"/>
    <n v="25.907"/>
    <m/>
    <n v="36.76925"/>
    <s v="Sotto la media"/>
    <n v="108.14709544997486"/>
  </r>
  <r>
    <x v="10"/>
    <s v="PYF"/>
    <x v="590"/>
    <s v="SP.DYN.AMRT.MA"/>
    <n v="56.006"/>
    <n v="100.71299999999999"/>
    <n v="45.481000000000002"/>
    <n v="44.238"/>
    <m/>
    <n v="61.609499999999997"/>
    <s v="Sotto la media"/>
    <n v="175.15539224484664"/>
  </r>
  <r>
    <x v="10"/>
    <s v="PYF"/>
    <x v="599"/>
    <s v="NY.GDP.NGAS.RT.ZS"/>
    <n v="0"/>
    <n v="0"/>
    <m/>
    <m/>
    <m/>
    <n v="0"/>
    <s v="Sotto la media"/>
    <n v="0.70471477969632934"/>
  </r>
  <r>
    <x v="10"/>
    <s v="PYF"/>
    <x v="600"/>
    <s v="TT.PRI.MRCH.XD.WD"/>
    <n v="91.643688279900005"/>
    <n v="90.722231811699999"/>
    <m/>
    <m/>
    <m/>
    <n v="91.182960045800002"/>
    <s v="Sotto la media"/>
    <n v="107.89760180849723"/>
  </r>
  <r>
    <x v="10"/>
    <s v="PYF"/>
    <x v="608"/>
    <s v="SM.POP.NETM"/>
    <n v="-1443"/>
    <n v="-1348"/>
    <n v="-1348"/>
    <n v="-1348"/>
    <n v="-1261"/>
    <n v="-1349.6"/>
    <s v="Sotto la media"/>
    <n v="107403.6"/>
  </r>
  <r>
    <x v="10"/>
    <s v="PYF"/>
    <x v="624"/>
    <s v="EN.GHG.N2O.ZG.AR5"/>
    <n v="-1.4204545454545401"/>
    <n v="2.2727272727272498"/>
    <n v="5.11363636363635"/>
    <n v="6.8181818181818103"/>
    <m/>
    <n v="3.1960227272727177"/>
    <s v="Sotto la media"/>
    <n v="42.651951925995938"/>
  </r>
  <r>
    <x v="10"/>
    <s v="PYF"/>
    <x v="625"/>
    <s v="EN.GHG.N2O.MT.CE.AR5"/>
    <n v="3.4700000000000002E-2"/>
    <n v="3.5999999999999997E-2"/>
    <n v="3.6999999999999998E-2"/>
    <n v="3.7600000000000001E-2"/>
    <m/>
    <n v="3.6324999999999996E-2"/>
    <s v="Sotto la media"/>
    <n v="45.554412499999991"/>
  </r>
  <r>
    <x v="10"/>
    <s v="PYF"/>
    <x v="626"/>
    <s v="EN.GHG.N2O.AG.MT.CE.AR5"/>
    <n v="1.06E-2"/>
    <n v="1.06E-2"/>
    <n v="1.06E-2"/>
    <n v="1.0699999999999999E-2"/>
    <m/>
    <n v="1.0625000000000001E-2"/>
    <s v="Sotto la media"/>
    <n v="29.655522222222221"/>
  </r>
  <r>
    <x v="10"/>
    <s v="PYF"/>
    <x v="627"/>
    <s v="EN.GHG.N2O.BU.MT.CE.AR5"/>
    <n v="2.0999999999999999E-3"/>
    <n v="2.0999999999999999E-3"/>
    <n v="2.2000000000000001E-3"/>
    <n v="2.3E-3"/>
    <m/>
    <n v="2.1749999999999999E-3"/>
    <s v="Sotto la media"/>
    <n v="1.2284666666666668"/>
  </r>
  <r>
    <x v="10"/>
    <s v="PYF"/>
    <x v="628"/>
    <s v="EN.GHG.N2O.FE.MT.CE.AR5"/>
    <n v="0"/>
    <n v="0"/>
    <n v="0"/>
    <n v="0"/>
    <m/>
    <n v="0"/>
    <s v="Sotto la media"/>
    <n v="8.0289705882352957E-2"/>
  </r>
  <r>
    <x v="10"/>
    <s v="PYF"/>
    <x v="629"/>
    <s v="EN.GHG.N2O.IC.MT.CE.AR5"/>
    <n v="2.9999999999999997E-4"/>
    <n v="2.9999999999999997E-4"/>
    <n v="2.9999999999999997E-4"/>
    <n v="2.9999999999999997E-4"/>
    <m/>
    <n v="2.9999999999999997E-4"/>
    <s v="Sotto la media"/>
    <n v="0.55599852941176464"/>
  </r>
  <r>
    <x v="10"/>
    <s v="PYF"/>
    <x v="630"/>
    <s v="EN.GHG.N2O.IP.MT.CE.AR5"/>
    <n v="9.4999999999999998E-3"/>
    <n v="1.01E-2"/>
    <n v="1.06E-2"/>
    <n v="1.0800000000000001E-2"/>
    <m/>
    <n v="1.0249999999999999E-2"/>
    <s v="Sotto la media"/>
    <n v="4.8710444444444452"/>
  </r>
  <r>
    <x v="10"/>
    <s v="PYF"/>
    <x v="631"/>
    <s v="EN.GHG.N2O.PI.MT.CE.AR5"/>
    <n v="5.0000000000000001E-4"/>
    <n v="5.9999999999999995E-4"/>
    <n v="5.9999999999999995E-4"/>
    <n v="5.9999999999999995E-4"/>
    <m/>
    <n v="5.7499999999999988E-4"/>
    <s v="Sotto la media"/>
    <n v="4.0051352941176477"/>
  </r>
  <r>
    <x v="10"/>
    <s v="PYF"/>
    <x v="632"/>
    <s v="EN.GHG.N2O.TR.MT.CE.AR5"/>
    <n v="6.3E-3"/>
    <n v="6.7999999999999996E-3"/>
    <n v="7.1999999999999998E-3"/>
    <n v="7.4000000000000003E-3"/>
    <m/>
    <n v="6.9249999999999997E-3"/>
    <s v="Sotto la media"/>
    <n v="3.0027573529411766"/>
  </r>
  <r>
    <x v="10"/>
    <s v="PYF"/>
    <x v="633"/>
    <s v="EN.GHG.N2O.WA.MT.CE.AR5"/>
    <n v="5.3E-3"/>
    <n v="5.4000000000000003E-3"/>
    <n v="5.4000000000000003E-3"/>
    <n v="5.4999999999999997E-3"/>
    <m/>
    <n v="5.4000000000000003E-3"/>
    <s v="Sotto la media"/>
    <n v="2.5798666666666668"/>
  </r>
  <r>
    <x v="10"/>
    <s v="PYF"/>
    <x v="643"/>
    <s v="PA.NUS.FCRF"/>
    <n v="104.710608186968"/>
    <n v="100.88022256618601"/>
    <n v="113.474367224106"/>
    <n v="110.34717131744"/>
    <n v="110.30633890742099"/>
    <n v="107.94374164042422"/>
    <s v="Sotto la media"/>
    <n v="1318.2465739602219"/>
  </r>
  <r>
    <x v="10"/>
    <s v="PYF"/>
    <x v="644"/>
    <s v="NY.GDP.PETR.RT.ZS"/>
    <n v="0"/>
    <n v="0"/>
    <m/>
    <m/>
    <m/>
    <n v="0"/>
    <s v="Sotto la media"/>
    <n v="0.880450479202604"/>
  </r>
  <r>
    <x v="10"/>
    <s v="PYF"/>
    <x v="645"/>
    <s v="TX.VAL.MMTL.ZS.UN"/>
    <n v="0.67046623040759601"/>
    <n v="0.4990261088779"/>
    <n v="0.41687420274359699"/>
    <n v="9.3027396002980198E-2"/>
    <m/>
    <n v="0.41984848450801832"/>
    <s v="Sotto la media"/>
    <n v="8.5521819541865263"/>
  </r>
  <r>
    <x v="10"/>
    <s v="PYF"/>
    <x v="646"/>
    <s v="TM.VAL.MMTL.ZS.UN"/>
    <n v="0.77331303760477299"/>
    <n v="0.71367693630987705"/>
    <n v="0.77158651938529399"/>
    <n v="0.46860109518429399"/>
    <m/>
    <n v="0.68179439712105949"/>
    <s v="Sotto la media"/>
    <n v="4.4876624150389679"/>
  </r>
  <r>
    <x v="10"/>
    <s v="PYF"/>
    <x v="660"/>
    <s v="SH.STA.ODFC.ZS"/>
    <n v="0"/>
    <n v="0"/>
    <n v="0"/>
    <m/>
    <m/>
    <n v="0"/>
    <s v="Sotto la media"/>
    <n v="3.5703766863108477"/>
  </r>
  <r>
    <x v="10"/>
    <s v="PYF"/>
    <x v="663"/>
    <s v="SH.H2O.BASW.ZS"/>
    <n v="100"/>
    <n v="100"/>
    <n v="100"/>
    <m/>
    <m/>
    <n v="100"/>
    <s v="Sopra la media"/>
    <n v="94.820452068433084"/>
  </r>
  <r>
    <x v="10"/>
    <s v="PYF"/>
    <x v="664"/>
    <s v="SH.STA.BASS.ZS"/>
    <n v="97.003381079113495"/>
    <n v="97.003381079113495"/>
    <n v="97.003381079113495"/>
    <m/>
    <m/>
    <n v="97.003381079113481"/>
    <s v="Sopra la media"/>
    <n v="87.063172497838025"/>
  </r>
  <r>
    <x v="10"/>
    <s v="PYF"/>
    <x v="667"/>
    <s v="SH.H2O.SMDW.ZS"/>
    <n v="83.515875436921107"/>
    <n v="82.664567453571905"/>
    <n v="81.813259470222903"/>
    <m/>
    <m/>
    <n v="82.664567453571962"/>
    <s v="Sotto la media"/>
    <n v="85.312085570779615"/>
  </r>
  <r>
    <x v="10"/>
    <s v="PYF"/>
    <x v="671"/>
    <s v="AG.LND.CROP.ZS"/>
    <n v="7.4906367041198498"/>
    <n v="7.4906367041198498"/>
    <n v="7.4906367041198498"/>
    <m/>
    <m/>
    <n v="7.4906367041198498"/>
    <s v="Sopra la media"/>
    <n v="3.0900644607203209"/>
  </r>
  <r>
    <x v="10"/>
    <s v="PYF"/>
    <x v="679"/>
    <s v="BX.TRF.PWKR.DT.GD.ZS"/>
    <n v="10.0398012747357"/>
    <n v="9.4552767363969394"/>
    <n v="10.0016161437945"/>
    <m/>
    <m/>
    <n v="9.8322313849757137"/>
    <s v="Sopra la media"/>
    <n v="4.1243344693056301"/>
  </r>
  <r>
    <x v="10"/>
    <s v="PYF"/>
    <x v="680"/>
    <s v="BX.TRF.PWKR.CD.DT"/>
    <n v="581560094.176844"/>
    <n v="581560094.176844"/>
    <n v="581560094.176844"/>
    <n v="581560094.176844"/>
    <m/>
    <n v="581560094.176844"/>
    <s v="Sotto la media"/>
    <n v="5909142351.060689"/>
  </r>
  <r>
    <x v="10"/>
    <s v="PYF"/>
    <x v="690"/>
    <s v="SP.POP.0004.FE.5Y"/>
    <n v="5.9038861712442996"/>
    <n v="5.7135304831461902"/>
    <n v="5.4799121653833396"/>
    <n v="5.2447753885152197"/>
    <m/>
    <n v="5.5855260520722618"/>
    <s v="Sotto la media"/>
    <n v="7.6008546171051528"/>
  </r>
  <r>
    <x v="10"/>
    <s v="PYF"/>
    <x v="691"/>
    <s v="SP.POP.0004.MA.5Y"/>
    <n v="6.1429323422490896"/>
    <n v="5.9735723232715303"/>
    <n v="5.7321609739600996"/>
    <n v="5.4886771430479504"/>
    <m/>
    <n v="5.8343356956321673"/>
    <s v="Sotto la media"/>
    <n v="7.8144312500419213"/>
  </r>
  <r>
    <x v="10"/>
    <s v="PYF"/>
    <x v="692"/>
    <s v="SP.POP.0014.TO.ZS"/>
    <n v="21.306798849607301"/>
    <n v="20.8571009893063"/>
    <n v="20.3140046651306"/>
    <n v="19.733315310091701"/>
    <m/>
    <n v="20.552804953533975"/>
    <s v="Sotto la media"/>
    <n v="23.174034258868588"/>
  </r>
  <r>
    <x v="10"/>
    <s v="PYF"/>
    <x v="693"/>
    <s v="SP.POP.0014.FE.IN"/>
    <n v="28818"/>
    <n v="28276"/>
    <n v="27589"/>
    <n v="26825"/>
    <m/>
    <n v="27877"/>
    <s v="Sotto la media"/>
    <n v="10504803.819444444"/>
  </r>
  <r>
    <x v="10"/>
    <s v="PYF"/>
    <x v="694"/>
    <s v="SP.POP.0014.FE.ZS"/>
    <n v="20.9310686698552"/>
    <n v="20.477678522933399"/>
    <n v="19.927839817396499"/>
    <n v="19.317739914447401"/>
    <m/>
    <n v="20.163581731158125"/>
    <s v="Sotto la media"/>
    <n v="22.9099733767485"/>
  </r>
  <r>
    <x v="10"/>
    <s v="PYF"/>
    <x v="695"/>
    <s v="SP.POP.0014.MA.IN"/>
    <n v="30673"/>
    <n v="30080"/>
    <n v="29367"/>
    <n v="28649"/>
    <m/>
    <n v="29692.25"/>
    <s v="Sotto la media"/>
    <n v="11672827.097222224"/>
  </r>
  <r>
    <x v="10"/>
    <s v="PYF"/>
    <x v="696"/>
    <s v="SP.POP.0014.MA.ZS"/>
    <n v="21.672313350314599"/>
    <n v="21.226822856941201"/>
    <n v="20.690663397587599"/>
    <n v="20.138974317517999"/>
    <m/>
    <n v="20.93219348059035"/>
    <s v="Sotto la media"/>
    <n v="23.563731760869491"/>
  </r>
  <r>
    <x v="10"/>
    <s v="PYF"/>
    <x v="697"/>
    <s v="SP.POP.0014.TO"/>
    <n v="59491"/>
    <n v="58356"/>
    <n v="56956"/>
    <n v="55474"/>
    <m/>
    <n v="57569.25"/>
    <s v="Sotto la media"/>
    <n v="22177630.944444444"/>
  </r>
  <r>
    <x v="10"/>
    <s v="PYF"/>
    <x v="698"/>
    <s v="SP.POP.0509.FE.5Y"/>
    <n v="7.2021818630815604"/>
    <n v="6.9928196140768897"/>
    <n v="6.7880412013695297"/>
    <n v="6.5989975659287596"/>
    <m/>
    <n v="6.8955100611141846"/>
    <s v="Sotto la media"/>
    <n v="7.7341985184284638"/>
  </r>
  <r>
    <x v="10"/>
    <s v="PYF"/>
    <x v="699"/>
    <s v="SP.POP.0509.MA.5Y"/>
    <n v="7.4970765605514096"/>
    <n v="7.2974260360249099"/>
    <n v="7.08770149926728"/>
    <n v="6.8524109618892597"/>
    <m/>
    <n v="7.1836537644332141"/>
    <s v="Sotto la media"/>
    <n v="7.9561227253007623"/>
  </r>
  <r>
    <x v="10"/>
    <s v="PYF"/>
    <x v="700"/>
    <s v="SP.POP.1014.FE.5Y"/>
    <n v="7.82500063552936"/>
    <n v="7.7713284257103403"/>
    <n v="7.6598864506435902"/>
    <n v="7.4739669600034597"/>
    <m/>
    <n v="7.6825456179716873"/>
    <s v="Sopra la media"/>
    <n v="7.5749202412148815"/>
  </r>
  <r>
    <x v="10"/>
    <s v="PYF"/>
    <x v="701"/>
    <s v="SP.POP.1014.MA.5Y"/>
    <n v="8.0323044475141003"/>
    <n v="7.9558244976447998"/>
    <n v="7.8708009243602799"/>
    <n v="7.7978862125808002"/>
    <m/>
    <n v="7.9142040205249948"/>
    <s v="Sopra la media"/>
    <n v="7.7931777855268036"/>
  </r>
  <r>
    <x v="10"/>
    <s v="PYF"/>
    <x v="702"/>
    <s v="SP.POP.1519.FE.5Y"/>
    <n v="7.8638587163759599"/>
    <n v="7.7144791776050203"/>
    <n v="7.6176304878577303"/>
    <n v="7.5931500338465501"/>
    <m/>
    <n v="7.6972796039213147"/>
    <s v="Sopra la media"/>
    <n v="7.2419374072164189"/>
  </r>
  <r>
    <x v="10"/>
    <s v="PYF"/>
    <x v="703"/>
    <s v="SP.POP.1519.MA.5Y"/>
    <n v="7.8616674380071796"/>
    <n v="7.79281265988039"/>
    <n v="7.7637104046894398"/>
    <n v="7.7455160221149804"/>
    <m/>
    <n v="7.7909266311729972"/>
    <s v="Sopra la media"/>
    <n v="7.470633696004974"/>
  </r>
  <r>
    <x v="10"/>
    <s v="PYF"/>
    <x v="704"/>
    <s v="SP.POP.1564.TO.ZS"/>
    <n v="69.486836026059294"/>
    <n v="69.490014010407705"/>
    <n v="69.513299902274795"/>
    <n v="69.5411365669638"/>
    <m/>
    <n v="69.507821626426406"/>
    <s v="Sopra la media"/>
    <n v="65.682462308323522"/>
  </r>
  <r>
    <x v="10"/>
    <s v="PYF"/>
    <x v="705"/>
    <s v="SP.POP.1564.FE.IN"/>
    <n v="95714"/>
    <n v="95987"/>
    <n v="96257"/>
    <n v="96614"/>
    <m/>
    <n v="96143"/>
    <s v="Sotto la media"/>
    <n v="40133303.736111112"/>
  </r>
  <r>
    <x v="10"/>
    <s v="PYF"/>
    <x v="706"/>
    <s v="SP.POP.1564.FE.ZS"/>
    <n v="69.519285592367893"/>
    <n v="69.513594936433904"/>
    <n v="69.528394562343806"/>
    <n v="69.575549826446405"/>
    <m/>
    <n v="69.534206229397995"/>
    <s v="Sopra la media"/>
    <n v="64.799983599963312"/>
  </r>
  <r>
    <x v="10"/>
    <s v="PYF"/>
    <x v="707"/>
    <s v="SP.POP.1564.MA.IN"/>
    <n v="98299"/>
    <n v="98440"/>
    <n v="98643"/>
    <n v="98879"/>
    <m/>
    <n v="98565.25"/>
    <s v="Sotto la media"/>
    <n v="42153680.111111112"/>
  </r>
  <r>
    <x v="10"/>
    <s v="PYF"/>
    <x v="708"/>
    <s v="SP.POP.1564.MA.ZS"/>
    <n v="69.455268726793506"/>
    <n v="69.467035971984501"/>
    <n v="69.498576823356998"/>
    <n v="69.507544470727197"/>
    <m/>
    <n v="69.482106498215558"/>
    <s v="Sopra la media"/>
    <n v="66.435246710485501"/>
  </r>
  <r>
    <x v="10"/>
    <s v="PYF"/>
    <x v="709"/>
    <s v="SP.POP.1564.TO"/>
    <n v="194013"/>
    <n v="194427"/>
    <n v="194900"/>
    <n v="195493"/>
    <m/>
    <n v="194708.25"/>
    <s v="Sotto la media"/>
    <n v="82286983.833333328"/>
  </r>
  <r>
    <x v="10"/>
    <s v="PYF"/>
    <x v="710"/>
    <s v="SP.POP.2024.FE.5Y"/>
    <n v="6.9000330475267004"/>
    <n v="7.0290293262458903"/>
    <n v="7.2196298811054396"/>
    <n v="7.3360602612665797"/>
    <m/>
    <n v="7.1211881290361525"/>
    <s v="Sotto la media"/>
    <n v="7.2185766796791508"/>
  </r>
  <r>
    <x v="10"/>
    <s v="PYF"/>
    <x v="711"/>
    <s v="SP.POP.2024.MA.5Y"/>
    <n v="7.1314258258937198"/>
    <n v="7.2392075225376198"/>
    <n v="7.40685942960208"/>
    <n v="7.4906946255531404"/>
    <m/>
    <n v="7.3170468508966398"/>
    <s v="Sotto la media"/>
    <n v="7.5515782228926343"/>
  </r>
  <r>
    <x v="10"/>
    <s v="PYF"/>
    <x v="712"/>
    <s v="SP.POP.2529.FE.5Y"/>
    <n v="7.3746826892697204"/>
    <n v="7.0503930564255999"/>
    <n v="6.6540500715100901"/>
    <n v="6.3545102331811396"/>
    <m/>
    <n v="6.8584090125966366"/>
    <s v="Sotto la media"/>
    <n v="7.4315636290436"/>
  </r>
  <r>
    <x v="10"/>
    <s v="PYF"/>
    <x v="713"/>
    <s v="SP.POP.2529.MA.5Y"/>
    <n v="7.1996099725497"/>
    <n v="6.9389411287334797"/>
    <n v="6.6642712208319201"/>
    <n v="6.4798445062264296"/>
    <m/>
    <n v="6.8206667070853833"/>
    <s v="Sotto la media"/>
    <n v="7.7939464895142523"/>
  </r>
  <r>
    <x v="10"/>
    <s v="PYF"/>
    <x v="714"/>
    <s v="SP.POP.3034.FE.5Y"/>
    <n v="8.2528026844760198"/>
    <n v="8.1066303603952701"/>
    <n v="7.9007815547305"/>
    <n v="7.6323976321815898"/>
    <m/>
    <n v="7.9731530579458445"/>
    <s v="Sopra la media"/>
    <n v="7.4624326230638856"/>
  </r>
  <r>
    <x v="10"/>
    <s v="PYF"/>
    <x v="715"/>
    <s v="SP.POP.3034.MA.5Y"/>
    <n v="7.9241990129196598"/>
    <n v="7.8351533969620499"/>
    <n v="7.6270290835306103"/>
    <n v="7.3676773996267304"/>
    <m/>
    <n v="7.6885147232597628"/>
    <s v="Sotto la media"/>
    <n v="7.9024184681942193"/>
  </r>
  <r>
    <x v="10"/>
    <s v="PYF"/>
    <x v="716"/>
    <s v="SP.POP.3539.FE.5Y"/>
    <n v="7.93939592026467"/>
    <n v="8.0657133856442993"/>
    <n v="8.1380650380664807"/>
    <n v="8.1458570379225392"/>
    <m/>
    <n v="8.072257845474498"/>
    <s v="Sopra la media"/>
    <n v="6.9768969408275234"/>
  </r>
  <r>
    <x v="10"/>
    <s v="PYF"/>
    <x v="717"/>
    <s v="SP.POP.3539.MA.5Y"/>
    <n v="7.6553485693694201"/>
    <n v="7.6971931619709597"/>
    <n v="7.7119265020854497"/>
    <n v="7.7184522324111704"/>
    <m/>
    <n v="7.6957301164592504"/>
    <s v="Sopra la media"/>
    <n v="7.3577070499321691"/>
  </r>
  <r>
    <x v="10"/>
    <s v="PYF"/>
    <x v="718"/>
    <s v="SP.POP.4044.FE.5Y"/>
    <n v="7.0935971324915297"/>
    <n v="7.1622810670278003"/>
    <n v="7.2676644370927903"/>
    <n v="7.3976321815903603"/>
    <m/>
    <n v="7.2302937045506201"/>
    <s v="Sopra la media"/>
    <n v="6.3986021377351321"/>
  </r>
  <r>
    <x v="10"/>
    <s v="PYF"/>
    <x v="719"/>
    <s v="SP.POP.4044.MA.5Y"/>
    <n v="7.0053028188668698"/>
    <n v="7.0574951925621399"/>
    <n v="7.1264513583587004"/>
    <n v="7.2284921954357104"/>
    <m/>
    <n v="7.1044353913058549"/>
    <s v="Sopra la media"/>
    <n v="6.6313769525578952"/>
  </r>
  <r>
    <x v="10"/>
    <s v="PYF"/>
    <x v="720"/>
    <s v="SP.POP.4549.FE.5Y"/>
    <n v="7.06418120213102"/>
    <n v="6.9935438083202701"/>
    <n v="6.9162537380274802"/>
    <n v="6.8722904754360403"/>
    <m/>
    <n v="6.9615673059787024"/>
    <s v="Sopra la media"/>
    <n v="6.0364037081499431"/>
  </r>
  <r>
    <x v="10"/>
    <s v="PYF"/>
    <x v="721"/>
    <s v="SP.POP.4549.MA.5Y"/>
    <n v="7.0162546766198997"/>
    <n v="6.9470564366741403"/>
    <n v="6.88866813211588"/>
    <n v="6.8239412610320098"/>
    <m/>
    <n v="6.9189801266104833"/>
    <s v="Sopra la media"/>
    <n v="6.134594433398731"/>
  </r>
  <r>
    <x v="10"/>
    <s v="PYF"/>
    <x v="722"/>
    <s v="SP.POP.5054.FE.5Y"/>
    <n v="6.73588489292238"/>
    <n v="6.7951145856341597"/>
    <n v="6.7985149015472199"/>
    <n v="6.7955956273134497"/>
    <m/>
    <n v="6.7812775018543023"/>
    <s v="Sopra la media"/>
    <n v="5.8321798630486716"/>
  </r>
  <r>
    <x v="10"/>
    <s v="PYF"/>
    <x v="723"/>
    <s v="SP.POP.5054.MA.5Y"/>
    <n v="6.9735071028096796"/>
    <n v="6.9978653211721298"/>
    <n v="6.9566565212490099"/>
    <n v="6.8865043073603003"/>
    <m/>
    <n v="6.9536333131477797"/>
    <s v="Sopra la media"/>
    <n v="5.8134652407078899"/>
  </r>
  <r>
    <x v="10"/>
    <s v="PYF"/>
    <x v="724"/>
    <s v="SP.POP.5559.FE.5Y"/>
    <n v="5.7684276277323203"/>
    <n v="5.9503420007314398"/>
    <n v="6.1668424322098803"/>
    <n v="6.3296654232259399"/>
    <m/>
    <n v="6.0538193709748951"/>
    <s v="Sopra la media"/>
    <n v="5.512563858563853"/>
  </r>
  <r>
    <x v="10"/>
    <s v="PYF"/>
    <x v="725"/>
    <s v="SP.POP.5559.MA.5Y"/>
    <n v="5.9306076161338499"/>
    <n v="6.1055342871760496"/>
    <n v="6.3148179461165599"/>
    <n v="6.4854681508402097"/>
    <m/>
    <n v="6.209107000066667"/>
    <s v="Sopra la media"/>
    <n v="5.3572637108722061"/>
  </r>
  <r>
    <x v="10"/>
    <s v="PYF"/>
    <x v="726"/>
    <s v="SP.POP.6064.FE.5Y"/>
    <n v="4.5264216791775196"/>
    <n v="4.6460681684041303"/>
    <n v="4.8489620201961801"/>
    <n v="5.1183909204822102"/>
    <m/>
    <n v="4.78496069706501"/>
    <s v="Sopra la media"/>
    <n v="4.6888267526351344"/>
  </r>
  <r>
    <x v="10"/>
    <s v="PYF"/>
    <x v="727"/>
    <s v="SP.POP.6064.MA.5Y"/>
    <n v="4.7573456936235399"/>
    <n v="4.8557768643155796"/>
    <n v="5.0381862247773697"/>
    <n v="5.2809537701264997"/>
    <m/>
    <n v="4.9830656382107472"/>
    <s v="Sopra la media"/>
    <n v="4.422262446410528"/>
  </r>
  <r>
    <x v="10"/>
    <s v="PYF"/>
    <x v="728"/>
    <s v="SP.POP.65UP.TO.ZS"/>
    <n v="9.2063651243333808"/>
    <n v="9.6528850002859308"/>
    <n v="10.172695432594599"/>
    <n v="10.7255481229446"/>
    <m/>
    <n v="9.9393734200396278"/>
    <s v="Sotto la media"/>
    <n v="11.143503432807886"/>
  </r>
  <r>
    <x v="10"/>
    <s v="PYF"/>
    <x v="729"/>
    <s v="SP.POP.65UP.FE.IN"/>
    <n v="13148"/>
    <n v="13820"/>
    <n v="14597"/>
    <n v="15423"/>
    <m/>
    <n v="14247"/>
    <s v="Sotto la media"/>
    <n v="9470524.25"/>
  </r>
  <r>
    <x v="10"/>
    <s v="PYF"/>
    <x v="730"/>
    <s v="SP.POP.65UP.FE.ZS"/>
    <n v="9.5496457377769506"/>
    <n v="10.008726540632701"/>
    <n v="10.5437656202597"/>
    <n v="11.106710259106199"/>
    <m/>
    <n v="10.302212039443887"/>
    <s v="Sotto la media"/>
    <n v="12.290043023288192"/>
  </r>
  <r>
    <x v="10"/>
    <s v="PYF"/>
    <x v="731"/>
    <s v="SP.POP.65UP.MA.IN"/>
    <n v="12557"/>
    <n v="13188"/>
    <n v="13925"/>
    <n v="14728"/>
    <m/>
    <n v="13599.5"/>
    <s v="Sotto la media"/>
    <n v="7779662.555555556"/>
  </r>
  <r>
    <x v="10"/>
    <s v="PYF"/>
    <x v="732"/>
    <s v="SP.POP.65UP.MA.ZS"/>
    <n v="8.8724179228918594"/>
    <n v="9.3061411710742199"/>
    <n v="9.8107597790553491"/>
    <n v="10.353481211754801"/>
    <m/>
    <n v="9.5857000211940573"/>
    <s v="Sotto la media"/>
    <n v="10.001021528645014"/>
  </r>
  <r>
    <x v="10"/>
    <s v="PYF"/>
    <x v="733"/>
    <s v="SP.POP.65UP.TO"/>
    <n v="25705"/>
    <n v="27008"/>
    <n v="28522"/>
    <n v="30151"/>
    <m/>
    <n v="27846.5"/>
    <s v="Sotto la media"/>
    <n v="17250186.888888888"/>
  </r>
  <r>
    <x v="10"/>
    <s v="PYF"/>
    <x v="734"/>
    <s v="SP.POP.6569.FE.5Y"/>
    <n v="3.4754376981489798"/>
    <n v="3.70896081747046"/>
    <n v="3.8777972002715901"/>
    <n v="3.9982140542409002"/>
    <m/>
    <n v="3.7651024425329829"/>
    <s v="Sotto la media"/>
    <n v="3.8527373812820409"/>
  </r>
  <r>
    <x v="10"/>
    <s v="PYF"/>
    <x v="735"/>
    <s v="SP.POP.6569.MA.5Y"/>
    <n v="3.5512281978541398"/>
    <n v="3.7940828819928401"/>
    <n v="3.9750309998872702"/>
    <n v="4.1238888908415401"/>
    <m/>
    <n v="3.8610577426439474"/>
    <s v="Sopra la media"/>
    <n v="3.5024894261109432"/>
  </r>
  <r>
    <x v="10"/>
    <s v="PYF"/>
    <x v="736"/>
    <s v="SP.POP.7074.FE.5Y"/>
    <n v="2.4150115666343499"/>
    <n v="2.4781927008462201"/>
    <n v="2.6317880412013701"/>
    <n v="2.8143048494188498"/>
    <m/>
    <n v="2.5848242895251974"/>
    <s v="Sotto la media"/>
    <n v="3.0209543982540739"/>
  </r>
  <r>
    <x v="10"/>
    <s v="PYF"/>
    <x v="737"/>
    <s v="SP.POP.7074.MA.5Y"/>
    <n v="2.3182609863031098"/>
    <n v="2.3802551029409198"/>
    <n v="2.53388851313268"/>
    <n v="2.7271161598942801"/>
    <m/>
    <n v="2.4898801905677472"/>
    <s v="Sotto la media"/>
    <n v="2.6454840825202188"/>
  </r>
  <r>
    <x v="10"/>
    <s v="PYF"/>
    <x v="738"/>
    <s v="SP.POP.7579.FE.5Y"/>
    <n v="1.72718721968616"/>
    <n v="1.7960017235823"/>
    <n v="1.8758758180321"/>
    <n v="1.97606256571272"/>
    <m/>
    <n v="1.8437818317533199"/>
    <s v="Sotto la media"/>
    <n v="2.2199196856488577"/>
  </r>
  <r>
    <x v="10"/>
    <s v="PYF"/>
    <x v="739"/>
    <s v="SP.POP.7579.MA.5Y"/>
    <n v="1.6166355186411201"/>
    <n v="1.67739886738528"/>
    <n v="1.74938000225454"/>
    <n v="1.8276844994780601"/>
    <m/>
    <n v="1.7177747219397501"/>
    <s v="Sotto la media"/>
    <n v="1.8255807148300198"/>
  </r>
  <r>
    <x v="10"/>
    <s v="PYF"/>
    <x v="740"/>
    <s v="SP.POP.80UP.FE.5Y"/>
    <n v="1.93200925330748"/>
    <n v="2.02557129873375"/>
    <n v="2.1583045607546798"/>
    <n v="2.3181287897336902"/>
    <m/>
    <n v="2.1085034756323999"/>
    <s v="Sotto la media"/>
    <n v="3.1964315581032188"/>
  </r>
  <r>
    <x v="10"/>
    <s v="PYF"/>
    <x v="741"/>
    <s v="SP.POP.80UP.MA.5Y"/>
    <n v="1.3862932200934801"/>
    <n v="1.4544043187551801"/>
    <n v="1.55246026378086"/>
    <n v="1.6747916615409499"/>
    <m/>
    <n v="1.5169873660426176"/>
    <s v="Sotto la media"/>
    <n v="2.027467305183833"/>
  </r>
  <r>
    <x v="10"/>
    <s v="PYF"/>
    <x v="742"/>
    <s v="EN.POP.DNST"/>
    <n v="80.440507058484599"/>
    <n v="80.608470181503904"/>
    <n v="80.777297608758303"/>
    <m/>
    <m/>
    <n v="80.608758282915616"/>
    <s v="Sotto la media"/>
    <n v="201.83693547424227"/>
  </r>
  <r>
    <x v="10"/>
    <s v="PYF"/>
    <x v="743"/>
    <s v="SP.POP.GROW"/>
    <n v="6.2696712984317102E-2"/>
    <n v="0.20858646456011501"/>
    <n v="0.20922227672414301"/>
    <n v="0.26358172753897702"/>
    <m/>
    <n v="0.18602179545188802"/>
    <s v="Sotto la media"/>
    <n v="0.97579584770598871"/>
  </r>
  <r>
    <x v="10"/>
    <s v="PYF"/>
    <x v="748"/>
    <s v="SP.POP.TOTL.FE.IN"/>
    <n v="137680"/>
    <n v="138084"/>
    <n v="138442"/>
    <n v="138862"/>
    <m/>
    <n v="138267"/>
    <s v="Sotto la media"/>
    <n v="60108631.847222224"/>
  </r>
  <r>
    <x v="10"/>
    <s v="PYF"/>
    <x v="749"/>
    <s v="SP.POP.TOTL.FE.ZS"/>
    <n v="49.310731387598501"/>
    <n v="49.352376050780599"/>
    <n v="49.3769125965661"/>
    <n v="49.3963389039478"/>
    <m/>
    <n v="49.359089734723248"/>
    <s v="Sotto la media"/>
    <n v="49.470910554095028"/>
  </r>
  <r>
    <x v="10"/>
    <s v="PYF"/>
    <x v="750"/>
    <s v="SP.POP.TOTL.MA.IN"/>
    <n v="141529"/>
    <n v="141708"/>
    <n v="141936"/>
    <n v="142256"/>
    <m/>
    <n v="141857.25"/>
    <s v="Sotto la media"/>
    <n v="61606169.791666664"/>
  </r>
  <r>
    <x v="10"/>
    <s v="PYF"/>
    <x v="751"/>
    <s v="SP.POP.TOTL.MA.ZS"/>
    <n v="50.689268612401499"/>
    <n v="50.647623949219401"/>
    <n v="50.6230874034339"/>
    <n v="50.6036610960522"/>
    <m/>
    <n v="50.640910265276752"/>
    <s v="Sopra la media"/>
    <n v="50.529089445904972"/>
  </r>
  <r>
    <x v="10"/>
    <s v="PYF"/>
    <x v="752"/>
    <s v="SP.POP.TOTL"/>
    <n v="279209"/>
    <n v="279792"/>
    <n v="280378"/>
    <n v="281118"/>
    <m/>
    <n v="280124.25"/>
    <s v="Sotto la media"/>
    <n v="121714801.6388889"/>
  </r>
  <r>
    <x v="10"/>
    <s v="PYF"/>
    <x v="764"/>
    <s v="PA.NUS.PRVT.PP"/>
    <n v="106.12053736806099"/>
    <n v="101.865636234078"/>
    <m/>
    <m/>
    <m/>
    <n v="103.9930868010695"/>
    <s v="Sotto la media"/>
    <n v="574.99609124591393"/>
  </r>
  <r>
    <x v="10"/>
    <s v="PYF"/>
    <x v="774"/>
    <s v="SN.ITK.DEFC.ZS"/>
    <n v="5.2"/>
    <n v="5"/>
    <n v="5.4"/>
    <m/>
    <m/>
    <n v="5.2"/>
    <s v="Sotto la media"/>
    <n v="6.4375"/>
  </r>
  <r>
    <x v="10"/>
    <s v="PYF"/>
    <x v="779"/>
    <s v="SE.PRM.DURS"/>
    <n v="5"/>
    <n v="5"/>
    <n v="5"/>
    <n v="5"/>
    <m/>
    <n v="5"/>
    <s v="Sotto la media"/>
    <n v="5.7222222222222223"/>
  </r>
  <r>
    <x v="10"/>
    <s v="PYF"/>
    <x v="783"/>
    <s v="GF.XPD.BUDG.ZS"/>
    <n v="111.622183164845"/>
    <m/>
    <m/>
    <m/>
    <m/>
    <n v="111.622183164845"/>
    <s v="Sopra la media"/>
    <n v="104.31735064716379"/>
  </r>
  <r>
    <x v="10"/>
    <s v="PYF"/>
    <x v="787"/>
    <s v="SE.PRM.AGES"/>
    <n v="6"/>
    <n v="6"/>
    <n v="6"/>
    <n v="6"/>
    <m/>
    <n v="6"/>
    <s v="Sotto la media"/>
    <n v="6.1111111111111107"/>
  </r>
  <r>
    <x v="10"/>
    <s v="PYF"/>
    <x v="799"/>
    <s v="SL.TLF.CACT.FM.ZS"/>
    <n v="79.000215756891805"/>
    <n v="79.199879931961405"/>
    <n v="78.292344473609404"/>
    <n v="78.2089400952799"/>
    <n v="78.111719830013797"/>
    <n v="78.562620017551254"/>
    <s v="Sopra la media"/>
    <n v="75.815103725687848"/>
  </r>
  <r>
    <x v="10"/>
    <s v="PYF"/>
    <x v="811"/>
    <s v="EG.ELC.RNEW.ZS"/>
    <n v="30.407744294427001"/>
    <n v="23.7317475837087"/>
    <m/>
    <m/>
    <m/>
    <n v="27.06974593906785"/>
    <s v="Sotto la media"/>
    <n v="34.760410261237269"/>
  </r>
  <r>
    <x v="10"/>
    <s v="PYF"/>
    <x v="812"/>
    <s v="EG.FEC.RNEW.ZS"/>
    <n v="8.1999999999999993"/>
    <n v="7.4"/>
    <n v="7"/>
    <m/>
    <m/>
    <n v="7.5333333333333341"/>
    <s v="Sotto la media"/>
    <n v="16.414814814814815"/>
  </r>
  <r>
    <x v="10"/>
    <s v="PYF"/>
    <x v="829"/>
    <s v="SP.RUR.TOTL"/>
    <n v="106169"/>
    <n v="106136"/>
    <n v="106067"/>
    <n v="106015"/>
    <m/>
    <n v="106096.75"/>
    <s v="Sotto la media"/>
    <n v="39605035.375"/>
  </r>
  <r>
    <x v="10"/>
    <s v="PYF"/>
    <x v="830"/>
    <s v="SP.RUR.TOTL.ZS"/>
    <n v="38.024999999999999"/>
    <n v="37.933999999999997"/>
    <n v="37.83"/>
    <n v="37.712000000000003"/>
    <m/>
    <n v="37.875250000000001"/>
    <s v="Sopra la media"/>
    <n v="30.434263888888889"/>
  </r>
  <r>
    <x v="10"/>
    <s v="PYF"/>
    <x v="831"/>
    <s v="SP.RUR.TOTL.ZG"/>
    <n v="-0.14212502804166599"/>
    <n v="-3.10873509957501E-2"/>
    <n v="-6.5032070641575498E-2"/>
    <n v="-4.9037637368597502E-2"/>
    <m/>
    <n v="-7.182052176189728E-2"/>
    <s v="Sopra la media"/>
    <n v="-0.15739920886862221"/>
  </r>
  <r>
    <x v="10"/>
    <s v="PYF"/>
    <x v="852"/>
    <s v="SE.SEC.DURS"/>
    <n v="7"/>
    <n v="7"/>
    <n v="7"/>
    <n v="7"/>
    <m/>
    <n v="7"/>
    <s v="Sopra la media"/>
    <n v="6.4705882352941178"/>
  </r>
  <r>
    <x v="10"/>
    <s v="PYF"/>
    <x v="859"/>
    <s v="IT.NET.SECR"/>
    <n v="345"/>
    <n v="449"/>
    <n v="567"/>
    <n v="650"/>
    <m/>
    <n v="502.75"/>
    <s v="Sotto la media"/>
    <n v="3990756.4027777775"/>
  </r>
  <r>
    <x v="10"/>
    <s v="PYF"/>
    <x v="860"/>
    <s v="IT.NET.SECR.P6"/>
    <n v="1235.63352184206"/>
    <n v="1604.7635386287"/>
    <n v="2022.2699355869599"/>
    <n v="2312.1963019088098"/>
    <m/>
    <n v="1793.7158244916325"/>
    <s v="Sotto la media"/>
    <n v="22315.702603769234"/>
  </r>
  <r>
    <x v="10"/>
    <s v="PYF"/>
    <x v="861"/>
    <s v="SL.EMP.SELF.FE.ZS"/>
    <n v="13.803385270709599"/>
    <n v="13.9539007092199"/>
    <n v="13.7292634372926"/>
    <n v="13.763535911602199"/>
    <m/>
    <n v="13.812521332206074"/>
    <s v="Sotto la media"/>
    <n v="28.001943710198383"/>
  </r>
  <r>
    <x v="10"/>
    <s v="PYF"/>
    <x v="862"/>
    <s v="SL.EMP.SELF.MA.ZS"/>
    <n v="20.749569457943299"/>
    <n v="20.443036902806199"/>
    <n v="20.287022186581101"/>
    <n v="20.285280018706899"/>
    <m/>
    <n v="20.441227141509373"/>
    <s v="Sotto la media"/>
    <n v="31.155700264889518"/>
  </r>
  <r>
    <x v="10"/>
    <s v="PYF"/>
    <x v="863"/>
    <s v="SL.EMP.SELF.ZS"/>
    <n v="17.748808739782302"/>
    <n v="17.631303579828501"/>
    <n v="17.465212342717901"/>
    <n v="17.477953976845701"/>
    <m/>
    <n v="17.580819659793601"/>
    <s v="Sotto la media"/>
    <n v="29.846508175972428"/>
  </r>
  <r>
    <x v="10"/>
    <s v="PYF"/>
    <x v="873"/>
    <s v="SP.POP.BRTH.MF"/>
    <n v="1.0589999999999999"/>
    <n v="1.0589999999999999"/>
    <n v="1.0589999999999999"/>
    <n v="1.0589999999999999"/>
    <m/>
    <n v="1.0589999999999999"/>
    <s v="Sopra la media"/>
    <n v="1.0524999999999998"/>
  </r>
  <r>
    <x v="10"/>
    <s v="PYF"/>
    <x v="874"/>
    <s v="TM.TAX.MRCH.IP.ZS"/>
    <n v="0"/>
    <n v="0"/>
    <m/>
    <m/>
    <m/>
    <n v="0"/>
    <s v="Sotto la media"/>
    <n v="14.634445860525377"/>
  </r>
  <r>
    <x v="10"/>
    <s v="PYF"/>
    <x v="875"/>
    <s v="TM.TAX.MANF.IP.ZS"/>
    <n v="0"/>
    <n v="0"/>
    <m/>
    <m/>
    <m/>
    <n v="0"/>
    <s v="Sotto la media"/>
    <n v="13.386423344922369"/>
  </r>
  <r>
    <x v="10"/>
    <s v="PYF"/>
    <x v="876"/>
    <s v="TM.TAX.TCOM.IP.ZS"/>
    <n v="0"/>
    <n v="0"/>
    <m/>
    <m/>
    <m/>
    <n v="0"/>
    <s v="Sotto la media"/>
    <n v="19.141434407085828"/>
  </r>
  <r>
    <x v="10"/>
    <s v="PYF"/>
    <x v="877"/>
    <s v="TM.TAX.MRCH.SR.ZS"/>
    <n v="0"/>
    <n v="0"/>
    <m/>
    <m/>
    <m/>
    <n v="0"/>
    <s v="Sotto la media"/>
    <n v="0.83388230138986685"/>
  </r>
  <r>
    <x v="10"/>
    <s v="PYF"/>
    <x v="878"/>
    <s v="TM.TAX.MANF.SR.ZS"/>
    <n v="0"/>
    <n v="0"/>
    <m/>
    <m/>
    <m/>
    <n v="0"/>
    <s v="Sotto la media"/>
    <n v="0.20450834230008205"/>
  </r>
  <r>
    <x v="10"/>
    <s v="PYF"/>
    <x v="879"/>
    <s v="TM.TAX.TCOM.SR.ZS"/>
    <n v="0"/>
    <n v="0"/>
    <m/>
    <m/>
    <m/>
    <n v="0"/>
    <s v="Sotto la media"/>
    <n v="2.3110194670387663"/>
  </r>
  <r>
    <x v="10"/>
    <s v="PYF"/>
    <x v="881"/>
    <s v="SL.UEM.NEET.FE.ME.ZS"/>
    <n v="28.661999999999999"/>
    <n v="27.204999999999998"/>
    <n v="26.33"/>
    <n v="26.216999999999999"/>
    <n v="26.189"/>
    <n v="26.9206"/>
    <s v="Sopra la media"/>
    <n v="21.502344444444443"/>
  </r>
  <r>
    <x v="10"/>
    <s v="PYF"/>
    <x v="883"/>
    <s v="SL.UEM.NEET.MA.ME.ZS"/>
    <n v="21.518999999999998"/>
    <n v="20.311"/>
    <n v="19.577000000000002"/>
    <n v="19.439"/>
    <n v="19.381"/>
    <n v="20.045400000000001"/>
    <s v="Sopra la media"/>
    <n v="15.314333333333332"/>
  </r>
  <r>
    <x v="10"/>
    <s v="PYF"/>
    <x v="885"/>
    <s v="SL.UEM.NEET.ME.ZS"/>
    <n v="25.013999999999999"/>
    <n v="23.68"/>
    <n v="22.873999999999999"/>
    <n v="22.753"/>
    <n v="22.713999999999999"/>
    <n v="23.407"/>
    <s v="Sopra la media"/>
    <n v="18.296344444444443"/>
  </r>
  <r>
    <x v="10"/>
    <s v="PYF"/>
    <x v="889"/>
    <s v="IQ.SPI.PIL1"/>
    <n v="40"/>
    <n v="40"/>
    <n v="40"/>
    <n v="40"/>
    <m/>
    <n v="40"/>
    <s v="Sotto la media"/>
    <n v="81.02222222222224"/>
  </r>
  <r>
    <x v="10"/>
    <s v="PYF"/>
    <x v="891"/>
    <s v="IQ.SPI.PIL3"/>
    <n v="22.206250000000001"/>
    <n v="24.05"/>
    <n v="25.262499999999999"/>
    <n v="27.956250000000001"/>
    <m/>
    <n v="24.868749999999999"/>
    <s v="Sotto la media"/>
    <n v="68.901562500000011"/>
  </r>
  <r>
    <x v="10"/>
    <s v="PYF"/>
    <x v="899"/>
    <s v="AG.SRF.TOTL.K2"/>
    <n v="3471"/>
    <n v="3471"/>
    <n v="3471"/>
    <m/>
    <m/>
    <n v="3471"/>
    <s v="Sotto la media"/>
    <n v="2367162.6280740742"/>
  </r>
  <r>
    <x v="10"/>
    <s v="PYF"/>
    <x v="902"/>
    <s v="SP.DYN.TO65.FE.ZS"/>
    <n v="94.498429999999999"/>
    <n v="89.825944000000007"/>
    <n v="95.239655999999997"/>
    <m/>
    <m/>
    <n v="93.188010000000006"/>
    <s v="Sopra la media"/>
    <n v="83.619574518518519"/>
  </r>
  <r>
    <x v="10"/>
    <s v="PYF"/>
    <x v="903"/>
    <s v="SP.DYN.TO65.MA.ZS"/>
    <n v="89.515106000000003"/>
    <n v="83.922900999999996"/>
    <n v="91.630874000000006"/>
    <m/>
    <m/>
    <n v="88.356293666666673"/>
    <s v="Sopra la media"/>
    <n v="74.647667574074077"/>
  </r>
  <r>
    <x v="10"/>
    <s v="PYF"/>
    <x v="904"/>
    <s v="TM.TAX.MRCH.SM.AR.ZS"/>
    <n v="6.88"/>
    <n v="7.62"/>
    <m/>
    <m/>
    <m/>
    <n v="7.25"/>
    <s v="Sopra la media"/>
    <n v="6.2094345238095237"/>
  </r>
  <r>
    <x v="10"/>
    <s v="PYF"/>
    <x v="905"/>
    <s v="TM.TAX.MANF.SM.AR.ZS"/>
    <n v="7.3"/>
    <n v="8.08"/>
    <m/>
    <m/>
    <m/>
    <n v="7.6899999999999995"/>
    <s v="Sopra la media"/>
    <n v="6.0489880952380952"/>
  </r>
  <r>
    <x v="10"/>
    <s v="PYF"/>
    <x v="906"/>
    <s v="TM.TAX.TCOM.SM.AR.ZS"/>
    <n v="4.5"/>
    <n v="5"/>
    <m/>
    <m/>
    <m/>
    <n v="4.75"/>
    <s v="Sotto la media"/>
    <n v="7.0993452380952382"/>
  </r>
  <r>
    <x v="10"/>
    <s v="PYF"/>
    <x v="907"/>
    <s v="TM.TAX.MRCH.WM.AR.ZS"/>
    <n v="4.83"/>
    <n v="5.75"/>
    <m/>
    <m/>
    <m/>
    <n v="5.29"/>
    <s v="Sopra la media"/>
    <n v="3.983392857142857"/>
  </r>
  <r>
    <x v="10"/>
    <s v="PYF"/>
    <x v="908"/>
    <s v="TM.TAX.MANF.WM.AR.ZS"/>
    <n v="5.47"/>
    <n v="6.76"/>
    <m/>
    <m/>
    <m/>
    <n v="6.1150000000000002"/>
    <s v="Sopra la media"/>
    <n v="4.1246726190476188"/>
  </r>
  <r>
    <x v="10"/>
    <s v="PYF"/>
    <x v="909"/>
    <s v="TM.TAX.TCOM.WM.AR.ZS"/>
    <n v="3.32"/>
    <n v="3.41"/>
    <m/>
    <m/>
    <m/>
    <n v="3.3650000000000002"/>
    <s v="Sotto la media"/>
    <n v="3.6444642857142857"/>
  </r>
  <r>
    <x v="10"/>
    <s v="PYF"/>
    <x v="910"/>
    <s v="TM.TAX.MRCH.SM.FN.ZS"/>
    <n v="9.16"/>
    <n v="9.16"/>
    <m/>
    <m/>
    <m/>
    <n v="9.16"/>
    <s v="Sopra la media"/>
    <n v="7.626696428571428"/>
  </r>
  <r>
    <x v="10"/>
    <s v="PYF"/>
    <x v="911"/>
    <s v="TM.TAX.MANF.SM.FN.ZS"/>
    <n v="9.85"/>
    <n v="9.85"/>
    <m/>
    <m/>
    <m/>
    <n v="9.85"/>
    <s v="Sopra la media"/>
    <n v="7.1184821428571432"/>
  </r>
  <r>
    <x v="10"/>
    <s v="PYF"/>
    <x v="912"/>
    <s v="TM.TAX.TCOM.SM.FN.ZS"/>
    <n v="7.19"/>
    <n v="7.19"/>
    <m/>
    <m/>
    <m/>
    <n v="7.19"/>
    <s v="Sotto la media"/>
    <n v="9.1218154761904771"/>
  </r>
  <r>
    <x v="10"/>
    <s v="PYF"/>
    <x v="913"/>
    <s v="TM.TAX.MRCH.WM.FN.ZS"/>
    <n v="8.4700000000000006"/>
    <n v="8.3699999999999992"/>
    <m/>
    <m/>
    <m/>
    <n v="8.42"/>
    <s v="Sopra la media"/>
    <n v="6.1508035714285727"/>
  </r>
  <r>
    <x v="10"/>
    <s v="PYF"/>
    <x v="914"/>
    <s v="TM.TAX.MANF.WM.FN.ZS"/>
    <n v="10.130000000000001"/>
    <n v="10.01"/>
    <m/>
    <m/>
    <m/>
    <n v="10.07"/>
    <s v="Sopra la media"/>
    <n v="6.0113392857142856"/>
  </r>
  <r>
    <x v="10"/>
    <s v="PYF"/>
    <x v="915"/>
    <s v="TM.TAX.TCOM.WM.FN.ZS"/>
    <n v="4.59"/>
    <n v="4.59"/>
    <m/>
    <m/>
    <m/>
    <n v="4.59"/>
    <s v="Sotto la media"/>
    <n v="6.9743452380952382"/>
  </r>
  <r>
    <x v="10"/>
    <s v="PYF"/>
    <x v="928"/>
    <s v="ER.PTD.TOTL.ZS"/>
    <n v="0"/>
    <n v="0"/>
    <n v="0"/>
    <n v="0"/>
    <n v="0"/>
    <n v="0"/>
    <s v="Sotto la media"/>
    <n v="18.065555555555555"/>
  </r>
  <r>
    <x v="10"/>
    <s v="PYF"/>
    <x v="929"/>
    <s v="ER.LND.PTLD.ZS"/>
    <n v="2"/>
    <n v="2"/>
    <n v="2"/>
    <n v="2"/>
    <n v="1.8"/>
    <n v="1.9600000000000002"/>
    <s v="Sotto la media"/>
    <n v="19.27"/>
  </r>
  <r>
    <x v="10"/>
    <s v="PYF"/>
    <x v="935"/>
    <s v="ER.FSH.PROD.MT"/>
    <n v="13649.43"/>
    <n v="14800.69"/>
    <n v="13335.48"/>
    <m/>
    <m/>
    <n v="13928.533333333335"/>
    <s v="Sotto la media"/>
    <n v="5325128.2774074078"/>
  </r>
  <r>
    <x v="10"/>
    <s v="PYF"/>
    <x v="936"/>
    <s v="EN.GHG.TOT.ZG.AR5"/>
    <n v="27.737919392276901"/>
    <n v="33.583034395442098"/>
    <n v="40.504325807132297"/>
    <n v="45.030597172399297"/>
    <m/>
    <n v="36.713969191812652"/>
    <s v="Sotto la media"/>
    <n v="72.784371648781402"/>
  </r>
  <r>
    <x v="10"/>
    <s v="PYF"/>
    <x v="937"/>
    <s v="EN.GHG.ALL.MT.CE.AR5"/>
    <n v="1.2107000000000001"/>
    <n v="1.2661"/>
    <n v="1.3317000000000001"/>
    <n v="1.3746"/>
    <m/>
    <n v="1.2957749999999999"/>
    <s v="Sotto la media"/>
    <n v="1351.5386180555556"/>
  </r>
  <r>
    <x v="10"/>
    <s v="PYF"/>
    <x v="938"/>
    <s v="EN.GHG.ALL.PC.CE.AR5"/>
    <n v="4.3361782750555999"/>
    <n v="4.52514725224452"/>
    <n v="4.7496593883970899"/>
    <n v="4.88976159477515"/>
    <m/>
    <n v="4.6251866276180902"/>
    <s v="Sotto la media"/>
    <n v="9.6139612103632572"/>
  </r>
  <r>
    <x v="10"/>
    <s v="PYF"/>
    <x v="940"/>
    <s v="NY.GDP.TOTL.RT.ZS"/>
    <n v="4.0573140478638997E-3"/>
    <n v="3.57012625688161E-3"/>
    <m/>
    <m/>
    <m/>
    <n v="3.8137201523727546E-3"/>
    <s v="Sotto la media"/>
    <n v="3.2235653028551554"/>
  </r>
  <r>
    <x v="10"/>
    <s v="PYF"/>
    <x v="944"/>
    <s v="NE.TRD.GNFS.ZS"/>
    <n v="46.443686411965601"/>
    <n v="51.637608424472702"/>
    <n v="67.230966255692906"/>
    <m/>
    <m/>
    <n v="55.10408703071041"/>
    <s v="Sotto la media"/>
    <n v="63.420484122774965"/>
  </r>
  <r>
    <x v="10"/>
    <s v="PYF"/>
    <x v="956"/>
    <s v="SH.TBS.DTEC.ZS"/>
    <n v="87"/>
    <n v="87"/>
    <n v="87"/>
    <n v="87"/>
    <m/>
    <n v="87"/>
    <s v="Sopra la media"/>
    <n v="81.499183006535944"/>
  </r>
  <r>
    <x v="10"/>
    <s v="PYF"/>
    <x v="1060"/>
    <s v="SH.TBS.CURE.ZS"/>
    <n v="91"/>
    <m/>
    <n v="78"/>
    <m/>
    <m/>
    <n v="84.5"/>
    <s v="Sopra la media"/>
    <n v="73.109401709401723"/>
  </r>
  <r>
    <x v="10"/>
    <s v="PYF"/>
    <x v="967"/>
    <s v="SL.UEM.TOTL.FE.ZS"/>
    <n v="13.920999999999999"/>
    <n v="13.481"/>
    <n v="12.909000000000001"/>
    <n v="12.76"/>
    <n v="12.736000000000001"/>
    <n v="13.1614"/>
    <s v="Sopra la media"/>
    <n v="8.5312666666666672"/>
  </r>
  <r>
    <x v="10"/>
    <s v="PYF"/>
    <x v="969"/>
    <s v="SL.UEM.TOTL.MA.ZS"/>
    <n v="12.196999999999999"/>
    <n v="11.79"/>
    <n v="11.101000000000001"/>
    <n v="10.97"/>
    <n v="10.99"/>
    <n v="11.409600000000001"/>
    <s v="Sopra la media"/>
    <n v="7.1085888888888888"/>
  </r>
  <r>
    <x v="10"/>
    <s v="PYF"/>
    <x v="971"/>
    <s v="SL.UEM.TOTL.ZS"/>
    <n v="12.951000000000001"/>
    <n v="12.531000000000001"/>
    <n v="11.888"/>
    <n v="11.749000000000001"/>
    <n v="11.75"/>
    <n v="12.1738"/>
    <s v="Sopra la media"/>
    <n v="7.6575111111111109"/>
  </r>
  <r>
    <x v="10"/>
    <s v="PYF"/>
    <x v="973"/>
    <s v="SL.UEM.1524.FE.ZS"/>
    <n v="47.106000000000002"/>
    <n v="43.825000000000003"/>
    <n v="41.835000000000001"/>
    <n v="41.326999999999998"/>
    <n v="41.543999999999997"/>
    <n v="43.127400000000002"/>
    <s v="Sopra la media"/>
    <n v="21.331377777777778"/>
  </r>
  <r>
    <x v="10"/>
    <s v="PYF"/>
    <x v="975"/>
    <s v="SL.UEM.1524.MA.ZS"/>
    <n v="37.121000000000002"/>
    <n v="35.017000000000003"/>
    <n v="33.587000000000003"/>
    <n v="33.186"/>
    <n v="33.462000000000003"/>
    <n v="34.474599999999995"/>
    <s v="Sopra la media"/>
    <n v="17.186444444444447"/>
  </r>
  <r>
    <x v="10"/>
    <s v="PYF"/>
    <x v="977"/>
    <s v="SL.UEM.1524.ZS"/>
    <n v="41.36"/>
    <n v="38.756"/>
    <n v="37.08"/>
    <n v="36.637"/>
    <n v="36.896999999999998"/>
    <n v="38.146000000000001"/>
    <s v="Sopra la media"/>
    <n v="18.773066666666669"/>
  </r>
  <r>
    <x v="10"/>
    <s v="PYF"/>
    <x v="979"/>
    <s v="SP.URB.TOTL"/>
    <n v="173040"/>
    <n v="173656"/>
    <n v="174311"/>
    <n v="175103"/>
    <m/>
    <n v="174027.5"/>
    <s v="Sotto la media"/>
    <n v="82109766.263888881"/>
  </r>
  <r>
    <x v="10"/>
    <s v="PYF"/>
    <x v="980"/>
    <s v="SP.URB.TOTL.IN.ZS"/>
    <n v="61.975000000000001"/>
    <n v="62.066000000000003"/>
    <n v="62.17"/>
    <n v="62.287999999999997"/>
    <m/>
    <n v="62.124750000000006"/>
    <s v="Sotto la media"/>
    <n v="69.565736111111107"/>
  </r>
  <r>
    <x v="10"/>
    <s v="PYF"/>
    <x v="981"/>
    <s v="SP.URB.GROW"/>
    <n v="0.18857343464110901"/>
    <n v="0.35535492086578102"/>
    <n v="0.37647292623702"/>
    <n v="0.45333120960245499"/>
    <m/>
    <n v="0.34343312283659122"/>
    <s v="Sotto la media"/>
    <n v="1.5383040751342405"/>
  </r>
  <r>
    <x v="10"/>
    <s v="PYF"/>
    <x v="988"/>
    <s v="SL.EMP.VULN.FE.ZS"/>
    <n v="12.408922766506"/>
    <n v="12.542109929078"/>
    <n v="12.3114355231143"/>
    <n v="12.3403314917127"/>
    <m/>
    <n v="12.400699927602751"/>
    <s v="Sotto la media"/>
    <n v="25.388499741622589"/>
  </r>
  <r>
    <x v="10"/>
    <s v="PYF"/>
    <x v="989"/>
    <s v="SL.EMP.VULN.MA.ZS"/>
    <n v="17.6803587566286"/>
    <n v="17.384456449946601"/>
    <n v="17.243049986634599"/>
    <n v="17.257102770957601"/>
    <m/>
    <n v="17.391241991041852"/>
    <s v="Sotto la media"/>
    <n v="26.120421998664071"/>
  </r>
  <r>
    <x v="10"/>
    <s v="PYF"/>
    <x v="990"/>
    <s v="SL.EMP.VULN.ZS"/>
    <n v="15.4030914655406"/>
    <n v="15.2860310847005"/>
    <n v="15.1209715797689"/>
    <n v="15.1406474443737"/>
    <m/>
    <n v="15.237685393595925"/>
    <s v="Sotto la media"/>
    <n v="25.8654273970959"/>
  </r>
  <r>
    <x v="10"/>
    <s v="PYF"/>
    <x v="991"/>
    <s v="SL.EMP.WORK.FE.ZS"/>
    <n v="86.196614729290403"/>
    <n v="86.048315602836894"/>
    <n v="86.270736562707398"/>
    <n v="86.234254143646396"/>
    <m/>
    <n v="86.187480259620273"/>
    <s v="Sopra la media"/>
    <n v="71.998023930946175"/>
  </r>
  <r>
    <x v="10"/>
    <s v="PYF"/>
    <x v="992"/>
    <s v="SL.EMP.WORK.MA.ZS"/>
    <n v="79.250430542056705"/>
    <n v="79.556963097193801"/>
    <n v="79.714648489708594"/>
    <n v="79.714719981293101"/>
    <m/>
    <n v="79.559190527563047"/>
    <s v="Sopra la media"/>
    <n v="68.844204160438963"/>
  </r>
  <r>
    <x v="10"/>
    <s v="PYF"/>
    <x v="993"/>
    <s v="SL.EMP.WORK.ZS"/>
    <n v="82.251191260217695"/>
    <n v="82.368696420171503"/>
    <n v="82.534787657282095"/>
    <n v="82.522046023154303"/>
    <m/>
    <n v="82.419180340206395"/>
    <s v="Sopra la media"/>
    <n v="70.153516659723692"/>
  </r>
  <r>
    <x v="11"/>
    <s v="NCL"/>
    <x v="3"/>
    <s v="EG.ELC.ACCS.ZS"/>
    <n v="100"/>
    <n v="100"/>
    <n v="100"/>
    <n v="100"/>
    <m/>
    <n v="100"/>
    <s v="Sopra la media"/>
    <n v="94.308333333333337"/>
  </r>
  <r>
    <x v="11"/>
    <s v="NCL"/>
    <x v="4"/>
    <s v="EG.ELC.ACCS.RU.ZS"/>
    <n v="100"/>
    <n v="100"/>
    <n v="100"/>
    <n v="100"/>
    <m/>
    <n v="100"/>
    <s v="Sopra la media"/>
    <n v="92.055964052287578"/>
  </r>
  <r>
    <x v="11"/>
    <s v="NCL"/>
    <x v="5"/>
    <s v="EG.ELC.ACCS.UR.ZS"/>
    <n v="100"/>
    <n v="100"/>
    <n v="100"/>
    <n v="100"/>
    <m/>
    <n v="100"/>
    <s v="Sopra la media"/>
    <n v="98.081944444444446"/>
  </r>
  <r>
    <x v="11"/>
    <s v="NCL"/>
    <x v="26"/>
    <s v="NY.ADJ.DCO2.CD"/>
    <n v="234754259.14092299"/>
    <n v="257208225.20089501"/>
    <m/>
    <m/>
    <m/>
    <n v="245981242.17090899"/>
    <s v="Sotto la media"/>
    <n v="41889234033.939499"/>
  </r>
  <r>
    <x v="11"/>
    <s v="NCL"/>
    <x v="28"/>
    <s v="NY.ADJ.DKAP.CD"/>
    <n v="1144407026.0959401"/>
    <n v="1219745522.0754199"/>
    <m/>
    <m/>
    <m/>
    <n v="1182076274.08568"/>
    <s v="Sotto la media"/>
    <n v="577347228144.7782"/>
  </r>
  <r>
    <x v="11"/>
    <s v="NCL"/>
    <x v="29"/>
    <s v="NY.ADJ.AEDU.GN.ZS"/>
    <n v="0.53888079544"/>
    <n v="0.53888079544"/>
    <m/>
    <m/>
    <m/>
    <n v="0.53888079544"/>
    <s v="Sotto la media"/>
    <n v="4.2702473592286081"/>
  </r>
  <r>
    <x v="11"/>
    <s v="NCL"/>
    <x v="32"/>
    <s v="NY.ADJ.DNGY.CD"/>
    <n v="0"/>
    <n v="0"/>
    <m/>
    <m/>
    <m/>
    <n v="0"/>
    <s v="Sotto la media"/>
    <n v="12813658928.586861"/>
  </r>
  <r>
    <x v="11"/>
    <s v="NCL"/>
    <x v="35"/>
    <s v="NY.ADJ.DMIN.CD"/>
    <n v="0"/>
    <n v="893482205.99966598"/>
    <m/>
    <m/>
    <m/>
    <n v="446741102.99983299"/>
    <s v="Sotto la media"/>
    <n v="3457722843.2036858"/>
  </r>
  <r>
    <x v="11"/>
    <s v="NCL"/>
    <x v="38"/>
    <s v="NY.ADJ.DFOR.CD"/>
    <n v="1199791.0702507701"/>
    <n v="1241758.09912924"/>
    <m/>
    <m/>
    <m/>
    <n v="1220774.5846900051"/>
    <s v="Sotto la media"/>
    <n v="127478600.26099959"/>
  </r>
  <r>
    <x v="11"/>
    <s v="NCL"/>
    <x v="43"/>
    <s v="SP.ADO.TFRT"/>
    <n v="13.159000000000001"/>
    <n v="12.372999999999999"/>
    <n v="12.148"/>
    <n v="12.156000000000001"/>
    <m/>
    <n v="12.459"/>
    <s v="Sotto la media"/>
    <n v="29.664333333333332"/>
  </r>
  <r>
    <x v="11"/>
    <s v="NCL"/>
    <x v="49"/>
    <s v="SP.POP.DPND"/>
    <n v="48.273990900363202"/>
    <n v="48.231900628865397"/>
    <n v="48.268792828335499"/>
    <n v="48.404701931150299"/>
    <m/>
    <n v="48.294846572178599"/>
    <s v="Sotto la media"/>
    <n v="53.062717253342107"/>
  </r>
  <r>
    <x v="11"/>
    <s v="NCL"/>
    <x v="50"/>
    <s v="SP.POP.DPND.OL"/>
    <n v="15.204846182744101"/>
    <n v="15.577152954628099"/>
    <n v="16.003015734491399"/>
    <n v="16.4588069054494"/>
    <m/>
    <n v="15.810955444328249"/>
    <s v="Sotto la media"/>
    <n v="16.983440465302312"/>
  </r>
  <r>
    <x v="11"/>
    <s v="NCL"/>
    <x v="51"/>
    <s v="SP.POP.DPND.YG"/>
    <n v="33.069144717619103"/>
    <n v="32.654747674237299"/>
    <n v="32.2657770938441"/>
    <n v="31.945895025700899"/>
    <m/>
    <n v="32.483891127850349"/>
    <s v="Sotto la media"/>
    <n v="36.079276788039785"/>
  </r>
  <r>
    <x v="11"/>
    <s v="NCL"/>
    <x v="52"/>
    <s v="AG.LND.AGRI.ZS"/>
    <n v="10.067286652078799"/>
    <n v="10.067286652078799"/>
    <n v="10.067286652078799"/>
    <m/>
    <m/>
    <n v="10.067286652078799"/>
    <s v="Sotto la media"/>
    <n v="37.817792951455679"/>
  </r>
  <r>
    <x v="11"/>
    <s v="NCL"/>
    <x v="53"/>
    <s v="AG.LND.AGRI.K2"/>
    <n v="1840.3"/>
    <n v="1840.3"/>
    <m/>
    <m/>
    <m/>
    <n v="1840.3"/>
    <s v="Sotto la media"/>
    <n v="732890.56400000001"/>
  </r>
  <r>
    <x v="11"/>
    <s v="NCL"/>
    <x v="74"/>
    <s v="ER.FSH.AQUA.MT"/>
    <n v="1477.88"/>
    <n v="1436.52"/>
    <n v="1456"/>
    <m/>
    <m/>
    <n v="1456.8"/>
    <s v="Sotto la media"/>
    <n v="4129717.3644444444"/>
  </r>
  <r>
    <x v="11"/>
    <s v="NCL"/>
    <x v="75"/>
    <s v="AG.LND.ARBL.ZS"/>
    <n v="0.32658643326039399"/>
    <n v="0.32658643326039399"/>
    <n v="0.32658643326039399"/>
    <m/>
    <m/>
    <n v="0.32658643326039399"/>
    <s v="Sotto la media"/>
    <n v="11.109423901807"/>
  </r>
  <r>
    <x v="11"/>
    <s v="NCL"/>
    <x v="76"/>
    <s v="AG.LND.ARBL.HA.PC"/>
    <n v="2.1008107651596199E-2"/>
    <n v="2.09316513214639E-2"/>
    <m/>
    <m/>
    <m/>
    <n v="2.0969879486530049E-2"/>
    <s v="Sotto la media"/>
    <n v="0.25359132875845453"/>
  </r>
  <r>
    <x v="11"/>
    <s v="NCL"/>
    <x v="77"/>
    <s v="AG.LND.ARBL.HA"/>
    <n v="5970"/>
    <n v="5970"/>
    <m/>
    <m/>
    <m/>
    <n v="5970"/>
    <s v="Sotto la media"/>
    <n v="22152751.024999999"/>
  </r>
  <r>
    <x v="11"/>
    <s v="NCL"/>
    <x v="83"/>
    <s v="SM.POP.ASYS.EO"/>
    <n v="0"/>
    <n v="0"/>
    <n v="0"/>
    <n v="0"/>
    <m/>
    <n v="0"/>
    <s v="Sotto la media"/>
    <n v="19993.453125"/>
  </r>
  <r>
    <x v="11"/>
    <s v="NCL"/>
    <x v="92"/>
    <s v="SP.DYN.CBRT.IN"/>
    <n v="14.903"/>
    <n v="14.747"/>
    <n v="14.497999999999999"/>
    <n v="14.262"/>
    <m/>
    <n v="14.602499999999999"/>
    <s v="Sotto la media"/>
    <n v="15.262208333333334"/>
  </r>
  <r>
    <x v="11"/>
    <s v="NCL"/>
    <x v="98"/>
    <s v="ER.FSH.CAPT.MT"/>
    <n v="3326.6"/>
    <n v="3304.95"/>
    <n v="4207.91"/>
    <m/>
    <m/>
    <n v="3613.1533333333332"/>
    <s v="Sotto la media"/>
    <n v="1195410.9129629629"/>
  </r>
  <r>
    <x v="11"/>
    <s v="NCL"/>
    <x v="99"/>
    <s v="EN.GHG.CO2.ZG.AR5"/>
    <n v="308.33755060728703"/>
    <n v="254.738107287449"/>
    <n v="272.07742914979798"/>
    <n v="292.75050607287397"/>
    <m/>
    <n v="281.97589827935201"/>
    <s v="Sopra la media"/>
    <n v="127.07377089473056"/>
  </r>
  <r>
    <x v="11"/>
    <s v="NCL"/>
    <x v="100"/>
    <s v="EN.GHG.CO2.MT.CE.AR5"/>
    <n v="6.4550000000000001"/>
    <n v="5.6077000000000004"/>
    <n v="5.8818000000000001"/>
    <n v="6.2085999999999997"/>
    <m/>
    <n v="6.0382749999999996"/>
    <s v="Sotto la media"/>
    <n v="1085.2173291666666"/>
  </r>
  <r>
    <x v="11"/>
    <s v="NCL"/>
    <x v="101"/>
    <s v="EN.GHG.CO2.PC.CE.AR5"/>
    <n v="22.714796464163101"/>
    <n v="19.661377071251799"/>
    <n v="20.485297241948601"/>
    <n v="21.4185669438024"/>
    <m/>
    <n v="21.070009430291474"/>
    <s v="Sopra la media"/>
    <n v="6.7014911359492952"/>
  </r>
  <r>
    <x v="11"/>
    <s v="NCL"/>
    <x v="103"/>
    <s v="EN.GHG.CO2.BU.MT.CE.AR5"/>
    <n v="0.44379999999999997"/>
    <n v="0.45610000000000001"/>
    <n v="0.47839999999999999"/>
    <n v="0.49130000000000001"/>
    <m/>
    <n v="0.46739999999999998"/>
    <s v="Sotto la media"/>
    <n v="93.853341176470593"/>
  </r>
  <r>
    <x v="11"/>
    <s v="NCL"/>
    <x v="104"/>
    <s v="EN.GHG.CO2.FE.MT.CE.AR5"/>
    <n v="0"/>
    <n v="0"/>
    <n v="0"/>
    <n v="0"/>
    <m/>
    <n v="0"/>
    <s v="Sotto la media"/>
    <n v="72.271622058823525"/>
  </r>
  <r>
    <x v="11"/>
    <s v="NCL"/>
    <x v="105"/>
    <s v="EN.GHG.CO2.IC.MT.CE.AR5"/>
    <n v="2.6314000000000002"/>
    <n v="2.0722"/>
    <n v="2.1581999999999999"/>
    <n v="2.3224"/>
    <m/>
    <n v="2.2960500000000001"/>
    <s v="Sotto la media"/>
    <n v="208.63614558823531"/>
  </r>
  <r>
    <x v="11"/>
    <s v="NCL"/>
    <x v="106"/>
    <s v="EN.GHG.CO2.IP.MT.CE.AR5"/>
    <n v="3.8899999999999997E-2"/>
    <n v="3.7199999999999997E-2"/>
    <n v="3.5799999999999998E-2"/>
    <n v="3.4799999999999998E-2"/>
    <m/>
    <n v="3.6674999999999999E-2"/>
    <s v="Sotto la media"/>
    <n v="101.26664861111109"/>
  </r>
  <r>
    <x v="11"/>
    <s v="NCL"/>
    <x v="107"/>
    <s v="EN.GHG.CO2.PI.MT.CE.AR5"/>
    <n v="1.7773000000000001"/>
    <n v="1.3608"/>
    <n v="1.4218999999999999"/>
    <n v="1.4978"/>
    <m/>
    <n v="1.5144500000000001"/>
    <s v="Sotto la media"/>
    <n v="474.77503676470587"/>
  </r>
  <r>
    <x v="11"/>
    <s v="NCL"/>
    <x v="108"/>
    <s v="EN.GHG.CO2.TR.MT.CE.AR5"/>
    <n v="1.5636000000000001"/>
    <n v="1.6815"/>
    <n v="1.7875000000000001"/>
    <n v="1.8622000000000001"/>
    <m/>
    <n v="1.7237"/>
    <s v="Sotto la media"/>
    <n v="189.84473235294115"/>
  </r>
  <r>
    <x v="11"/>
    <s v="NCL"/>
    <x v="117"/>
    <s v="AG.PRD.CREL.MT"/>
    <n v="10124.6"/>
    <n v="7501.5"/>
    <n v="4247"/>
    <m/>
    <m/>
    <n v="7291.0333333333328"/>
    <s v="Sotto la media"/>
    <n v="87831643.904222235"/>
  </r>
  <r>
    <x v="11"/>
    <s v="NCL"/>
    <x v="118"/>
    <s v="AG.YLD.CREL.KG"/>
    <n v="8569"/>
    <n v="8082.8"/>
    <n v="9589.9"/>
    <m/>
    <m/>
    <n v="8747.2333333333318"/>
    <s v="Sopra la media"/>
    <n v="4470.24"/>
  </r>
  <r>
    <x v="11"/>
    <s v="NCL"/>
    <x v="131"/>
    <s v="NY.GDP.COAL.RT.ZS"/>
    <n v="0"/>
    <n v="0"/>
    <m/>
    <m/>
    <m/>
    <n v="0"/>
    <s v="Sotto la media"/>
    <n v="7.0934298267620571E-2"/>
  </r>
  <r>
    <x v="11"/>
    <s v="NCL"/>
    <x v="143"/>
    <s v="SE.COM.DURS"/>
    <n v="0"/>
    <n v="0"/>
    <n v="0"/>
    <n v="0"/>
    <m/>
    <n v="0"/>
    <s v="Sotto la media"/>
    <n v="9.5294117647058822"/>
  </r>
  <r>
    <x v="11"/>
    <s v="NCL"/>
    <x v="148"/>
    <s v="SL.FAM.WORK.FE.ZS"/>
    <n v="0.56968074937870405"/>
    <n v="0.62118795158112095"/>
    <n v="0.65121125293045101"/>
    <n v="0.63693081292485298"/>
    <m/>
    <n v="0.61975269170378222"/>
    <s v="Sotto la media"/>
    <n v="5.111169714893065"/>
  </r>
  <r>
    <x v="11"/>
    <s v="NCL"/>
    <x v="149"/>
    <s v="SL.FAM.WORK.MA.ZS"/>
    <n v="0.43098225876244101"/>
    <n v="0.57001362714793802"/>
    <n v="0.79484564453725703"/>
    <n v="0.78850168620523498"/>
    <m/>
    <n v="0.6460858041632177"/>
    <s v="Sotto la media"/>
    <n v="3.1102973672261021"/>
  </r>
  <r>
    <x v="11"/>
    <s v="NCL"/>
    <x v="150"/>
    <s v="SL.FAM.WORK.ZS"/>
    <n v="0.49688876777035901"/>
    <n v="0.59404718885236096"/>
    <n v="0.72801876747548"/>
    <n v="0.71832637715153003"/>
    <m/>
    <n v="0.6343202753124324"/>
    <s v="Sotto la media"/>
    <n v="3.9746210731126235"/>
  </r>
  <r>
    <x v="11"/>
    <s v="NCL"/>
    <x v="157"/>
    <s v="AG.PRD.CROP.XD"/>
    <n v="117.7"/>
    <n v="105.13"/>
    <n v="94.33"/>
    <m/>
    <m/>
    <n v="105.71999999999998"/>
    <s v="Sotto la media"/>
    <n v="110.76098039215685"/>
  </r>
  <r>
    <x v="11"/>
    <s v="NCL"/>
    <x v="167"/>
    <s v="SP.DYN.CDRT.IN"/>
    <n v="7.4119999999999999"/>
    <n v="6.6639999999999997"/>
    <n v="6.8"/>
    <n v="6.2709999999999999"/>
    <m/>
    <n v="6.7867500000000005"/>
    <s v="Sotto la media"/>
    <n v="7.6314444444444449"/>
  </r>
  <r>
    <x v="11"/>
    <s v="NCL"/>
    <x v="168"/>
    <s v="PA.NUS.ATLS"/>
    <n v="104.71060799999999"/>
    <n v="100.880223"/>
    <n v="113.474367"/>
    <n v="110.347171"/>
    <m/>
    <n v="107.35309225"/>
    <s v="Sotto la media"/>
    <n v="1281.8092353926904"/>
  </r>
  <r>
    <x v="11"/>
    <s v="NCL"/>
    <x v="170"/>
    <s v="SH.STA.DIAB.ZS"/>
    <m/>
    <n v="23.4"/>
    <m/>
    <m/>
    <m/>
    <n v="23.4"/>
    <s v="Sopra la media"/>
    <n v="10.261111111111111"/>
  </r>
  <r>
    <x v="11"/>
    <s v="NCL"/>
    <x v="183"/>
    <s v="SE.TER.CUAT.BA.FE.ZS"/>
    <m/>
    <m/>
    <n v="19.539863586425799"/>
    <m/>
    <m/>
    <n v="19.539863586425799"/>
    <s v="Sotto la media"/>
    <n v="23.936223621169724"/>
  </r>
  <r>
    <x v="11"/>
    <s v="NCL"/>
    <x v="184"/>
    <s v="SE.TER.CUAT.BA.MA.ZS"/>
    <m/>
    <m/>
    <n v="19.608837127685501"/>
    <m/>
    <m/>
    <n v="19.608837127685501"/>
    <s v="Sotto la media"/>
    <n v="22.428831135091315"/>
  </r>
  <r>
    <x v="11"/>
    <s v="NCL"/>
    <x v="185"/>
    <s v="SE.TER.CUAT.BA.ZS"/>
    <m/>
    <m/>
    <n v="19.573503494262699"/>
    <m/>
    <m/>
    <n v="19.573503494262699"/>
    <s v="Sotto la media"/>
    <n v="22.999944871947886"/>
  </r>
  <r>
    <x v="11"/>
    <s v="NCL"/>
    <x v="186"/>
    <s v="SE.SEC.CUAT.LO.FE.ZS"/>
    <m/>
    <m/>
    <n v="95.008995056152301"/>
    <m/>
    <m/>
    <n v="95.008995056152301"/>
    <s v="Sopra la media"/>
    <n v="80.445397546741503"/>
  </r>
  <r>
    <x v="11"/>
    <s v="NCL"/>
    <x v="187"/>
    <s v="SE.SEC.CUAT.LO.MA.ZS"/>
    <m/>
    <m/>
    <n v="96.453498840332003"/>
    <m/>
    <m/>
    <n v="96.453498840332003"/>
    <s v="Sopra la media"/>
    <n v="81.569037641845384"/>
  </r>
  <r>
    <x v="11"/>
    <s v="NCL"/>
    <x v="188"/>
    <s v="SE.SEC.CUAT.LO.ZS"/>
    <m/>
    <m/>
    <n v="95.713523864746094"/>
    <m/>
    <m/>
    <n v="95.713523864746094"/>
    <s v="Sopra la media"/>
    <n v="80.982909344959921"/>
  </r>
  <r>
    <x v="11"/>
    <s v="NCL"/>
    <x v="189"/>
    <s v="SE.SEC.CUAT.PO.FE.ZS"/>
    <m/>
    <m/>
    <n v="56.5894584655762"/>
    <m/>
    <m/>
    <n v="56.5894584655762"/>
    <s v="Sopra la media"/>
    <n v="39.265949545398591"/>
  </r>
  <r>
    <x v="11"/>
    <s v="NCL"/>
    <x v="190"/>
    <s v="SE.SEC.CUAT.PO.MA.ZS"/>
    <m/>
    <m/>
    <n v="51.221817016601598"/>
    <m/>
    <m/>
    <n v="51.221817016601598"/>
    <s v="Sopra la media"/>
    <n v="35.527104528177361"/>
  </r>
  <r>
    <x v="11"/>
    <s v="NCL"/>
    <x v="191"/>
    <s v="SE.SEC.CUAT.PO.ZS"/>
    <m/>
    <m/>
    <n v="53.971511840820298"/>
    <m/>
    <m/>
    <n v="53.971511840820298"/>
    <s v="Sopra la media"/>
    <n v="37.228823384595294"/>
  </r>
  <r>
    <x v="11"/>
    <s v="NCL"/>
    <x v="192"/>
    <s v="SE.PRM.CUAT.FE.ZS"/>
    <m/>
    <m/>
    <n v="100"/>
    <m/>
    <m/>
    <n v="100"/>
    <s v="Sopra la media"/>
    <n v="90.700086517823038"/>
  </r>
  <r>
    <x v="11"/>
    <s v="NCL"/>
    <x v="193"/>
    <s v="SE.PRM.CUAT.MA.ZS"/>
    <m/>
    <m/>
    <n v="100"/>
    <m/>
    <m/>
    <n v="100"/>
    <s v="Sopra la media"/>
    <n v="92.088970291920205"/>
  </r>
  <r>
    <x v="11"/>
    <s v="NCL"/>
    <x v="194"/>
    <s v="SE.PRM.CUAT.ZS"/>
    <m/>
    <m/>
    <n v="100"/>
    <m/>
    <m/>
    <n v="100"/>
    <s v="Sopra la media"/>
    <n v="91.382232015560845"/>
  </r>
  <r>
    <x v="11"/>
    <s v="NCL"/>
    <x v="195"/>
    <s v="SE.TER.CUAT.ST.FE.ZS"/>
    <m/>
    <m/>
    <n v="30.167760848998999"/>
    <m/>
    <m/>
    <n v="30.167760848998999"/>
    <s v="Sotto la media"/>
    <n v="35.829124196009204"/>
  </r>
  <r>
    <x v="11"/>
    <s v="NCL"/>
    <x v="196"/>
    <s v="SE.TER.CUAT.ST.MA.ZS"/>
    <m/>
    <m/>
    <n v="30.2577209472656"/>
    <m/>
    <m/>
    <n v="30.2577209472656"/>
    <s v="Sotto la media"/>
    <n v="33.789053561741667"/>
  </r>
  <r>
    <x v="11"/>
    <s v="NCL"/>
    <x v="197"/>
    <s v="SE.TER.CUAT.ST.ZS"/>
    <m/>
    <m/>
    <n v="30.2116374969482"/>
    <m/>
    <m/>
    <n v="30.2116374969482"/>
    <s v="Sotto la media"/>
    <n v="34.668503820896149"/>
  </r>
  <r>
    <x v="11"/>
    <s v="NCL"/>
    <x v="198"/>
    <s v="SE.SEC.CUAT.UP.FE.ZS"/>
    <m/>
    <m/>
    <n v="82.451629638671903"/>
    <m/>
    <m/>
    <n v="82.451629638671903"/>
    <s v="Sopra la media"/>
    <n v="66.987913670295313"/>
  </r>
  <r>
    <x v="11"/>
    <s v="NCL"/>
    <x v="199"/>
    <s v="SE.SEC.CUAT.UP.MA.ZS"/>
    <m/>
    <m/>
    <n v="85.708679199218807"/>
    <m/>
    <m/>
    <n v="85.708679199218807"/>
    <s v="Sopra la media"/>
    <n v="66.19247041848989"/>
  </r>
  <r>
    <x v="11"/>
    <s v="NCL"/>
    <x v="200"/>
    <s v="SE.SEC.CUAT.UP.ZS"/>
    <m/>
    <m/>
    <n v="84.040184020996094"/>
    <m/>
    <m/>
    <n v="84.040184020996094"/>
    <s v="Sopra la media"/>
    <n v="66.413370251044256"/>
  </r>
  <r>
    <x v="11"/>
    <s v="NCL"/>
    <x v="201"/>
    <s v="SE.TER.CUAT.MS.FE.ZS"/>
    <m/>
    <m/>
    <n v="8.3499107360839808"/>
    <m/>
    <m/>
    <n v="8.3499107360839808"/>
    <s v="Sotto la media"/>
    <n v="9.4873133376240695"/>
  </r>
  <r>
    <x v="11"/>
    <s v="NCL"/>
    <x v="202"/>
    <s v="SE.TER.CUAT.MS.MA.ZS"/>
    <m/>
    <m/>
    <n v="11.622307777404799"/>
    <m/>
    <m/>
    <n v="11.622307777404799"/>
    <s v="Sopra la media"/>
    <n v="9.3941766967376115"/>
  </r>
  <r>
    <x v="11"/>
    <s v="NCL"/>
    <x v="203"/>
    <s v="SE.TER.CUAT.MS.ZS"/>
    <m/>
    <m/>
    <n v="9.9459505081176793"/>
    <m/>
    <m/>
    <n v="9.9459505081176793"/>
    <s v="Sopra la media"/>
    <n v="9.444597239295641"/>
  </r>
  <r>
    <x v="11"/>
    <s v="NCL"/>
    <x v="204"/>
    <s v="SE.TER.CUAT.DO.FE.ZS"/>
    <m/>
    <m/>
    <n v="1.1607735157012899"/>
    <m/>
    <m/>
    <n v="1.1607735157012899"/>
    <s v="Sopra la media"/>
    <n v="0.83014551958897009"/>
  </r>
  <r>
    <x v="11"/>
    <s v="NCL"/>
    <x v="205"/>
    <s v="SE.TER.CUAT.DO.MA.ZS"/>
    <m/>
    <m/>
    <n v="2.5534679889678999"/>
    <m/>
    <m/>
    <n v="2.5534679889678999"/>
    <s v="Sopra la media"/>
    <n v="1.1073816604912281"/>
  </r>
  <r>
    <x v="11"/>
    <s v="NCL"/>
    <x v="206"/>
    <s v="SE.TER.CUAT.DO.ZS"/>
    <m/>
    <m/>
    <n v="1.8400294780731199"/>
    <m/>
    <m/>
    <n v="1.8400294780731199"/>
    <s v="Sopra la media"/>
    <n v="0.96339090282304385"/>
  </r>
  <r>
    <x v="11"/>
    <s v="NCL"/>
    <x v="209"/>
    <s v="EG.ELC.COAL.ZS"/>
    <n v="47.186899728108699"/>
    <n v="39.0473899446716"/>
    <m/>
    <m/>
    <m/>
    <n v="43.117144836390153"/>
    <s v="Sopra la media"/>
    <n v="11.607206476624222"/>
  </r>
  <r>
    <x v="11"/>
    <s v="NCL"/>
    <x v="210"/>
    <s v="EG.ELC.HYRO.ZS"/>
    <n v="9.4342248933623303"/>
    <n v="14.602563661981501"/>
    <m/>
    <m/>
    <m/>
    <n v="12.018394277671916"/>
    <s v="Sotto la media"/>
    <n v="26.50161358243745"/>
  </r>
  <r>
    <x v="11"/>
    <s v="NCL"/>
    <x v="211"/>
    <s v="EG.ELC.NGAS.ZS"/>
    <n v="0"/>
    <n v="0"/>
    <m/>
    <m/>
    <m/>
    <n v="0"/>
    <s v="Sotto la media"/>
    <n v="28.749984584575255"/>
  </r>
  <r>
    <x v="11"/>
    <s v="NCL"/>
    <x v="212"/>
    <s v="EG.ELC.NUCL.ZS"/>
    <n v="0"/>
    <n v="0"/>
    <m/>
    <m/>
    <m/>
    <n v="0"/>
    <s v="Sotto la media"/>
    <n v="8.3534139021124165"/>
  </r>
  <r>
    <x v="11"/>
    <s v="NCL"/>
    <x v="213"/>
    <s v="EG.ELC.PETR.ZS"/>
    <n v="37.2092016171189"/>
    <n v="38.475205333516598"/>
    <m/>
    <m/>
    <m/>
    <n v="37.842203475317746"/>
    <s v="Sopra la media"/>
    <n v="12.839001201923185"/>
  </r>
  <r>
    <x v="11"/>
    <s v="NCL"/>
    <x v="214"/>
    <s v="EG.ELC.FOSL.ZS"/>
    <n v="84.396101345227706"/>
    <n v="77.522595278188206"/>
    <m/>
    <m/>
    <m/>
    <n v="80.959348311707956"/>
    <s v="Sopra la media"/>
    <n v="49.056234171866755"/>
  </r>
  <r>
    <x v="11"/>
    <s v="NCL"/>
    <x v="215"/>
    <s v="EG.ELC.RNWX.ZS"/>
    <n v="6.1696737614100003"/>
    <n v="7.8748410598302296"/>
    <m/>
    <m/>
    <m/>
    <n v="7.0222574106201154"/>
    <s v="Sotto la media"/>
    <n v="13.308357992301339"/>
  </r>
  <r>
    <x v="11"/>
    <s v="NCL"/>
    <x v="216"/>
    <s v="EG.ELC.RNWX.KH"/>
    <n v="199460000"/>
    <n v="229150000"/>
    <m/>
    <m/>
    <m/>
    <n v="214305000"/>
    <s v="Sotto la media"/>
    <n v="110875061388.88889"/>
  </r>
  <r>
    <x v="11"/>
    <s v="NCL"/>
    <x v="217"/>
    <s v="SL.EMP.MPYR.FE.ZS"/>
    <n v="0.57732747084687397"/>
    <n v="1.01904851271465"/>
    <n v="2.2662151601979699"/>
    <n v="2.2739547443896102"/>
    <m/>
    <n v="1.5341364720372761"/>
    <s v="Sotto la media"/>
    <n v="2.6134349260836136"/>
  </r>
  <r>
    <x v="11"/>
    <s v="NCL"/>
    <x v="218"/>
    <s v="SL.EMP.MPYR.MA.ZS"/>
    <n v="1.6927736910428399"/>
    <n v="2.3315717751852998"/>
    <n v="3.6488433457983298"/>
    <n v="3.6197205717038701"/>
    <m/>
    <n v="2.823227345932585"/>
    <s v="Sotto la media"/>
    <n v="5.0352920022820262"/>
  </r>
  <r>
    <x v="11"/>
    <s v="NCL"/>
    <x v="219"/>
    <s v="SL.EMP.MPYR.ZS"/>
    <n v="1.1627378843620799"/>
    <n v="1.7151570170722501"/>
    <n v="3.00643184238091"/>
    <n v="2.99748197716533"/>
    <m/>
    <n v="2.2204521802451427"/>
    <s v="Sotto la media"/>
    <n v="3.9811043912879844"/>
  </r>
  <r>
    <x v="11"/>
    <s v="NCL"/>
    <x v="220"/>
    <s v="SL.AGR.EMPL.ZS"/>
    <n v="1.9058000635872301"/>
    <n v="1.8394309838796401"/>
    <n v="1.8118231632891599"/>
    <n v="1.8203925356145001"/>
    <m/>
    <n v="1.8443616865926327"/>
    <s v="Sotto la media"/>
    <n v="10.100144556544436"/>
  </r>
  <r>
    <x v="11"/>
    <s v="NCL"/>
    <x v="221"/>
    <s v="SL.AGR.EMPL.FE.ZS"/>
    <n v="1.2789141655515199"/>
    <n v="1.2686497138031301"/>
    <n v="1.2819558664830899"/>
    <n v="1.2664121426576"/>
    <m/>
    <n v="1.2739829721238349"/>
    <s v="Sotto la media"/>
    <n v="8.1001874560242424"/>
  </r>
  <r>
    <x v="11"/>
    <s v="NCL"/>
    <x v="222"/>
    <s v="SL.AGR.EMPL.MA.ZS"/>
    <n v="2.4716572912159198"/>
    <n v="2.34320470635158"/>
    <n v="2.2728376475159"/>
    <n v="2.2980568492050701"/>
    <m/>
    <n v="2.3464391235721171"/>
    <s v="Sotto la media"/>
    <n v="11.549078585091561"/>
  </r>
  <r>
    <x v="11"/>
    <s v="NCL"/>
    <x v="223"/>
    <s v="SL.IND.EMPL.ZS"/>
    <n v="22.012989962301901"/>
    <n v="22.653116984990199"/>
    <n v="22.604073788727401"/>
    <n v="22.2793280673312"/>
    <m/>
    <n v="22.387377200837676"/>
    <s v="Sopra la media"/>
    <n v="21.633098167730612"/>
  </r>
  <r>
    <x v="11"/>
    <s v="NCL"/>
    <x v="224"/>
    <s v="SL.IND.EMPL.FE.ZS"/>
    <n v="8.4840374689351901"/>
    <n v="8.5859059772919206"/>
    <n v="8.6276187995385705"/>
    <n v="8.5017226929881708"/>
    <m/>
    <n v="8.5498212346884621"/>
    <s v="Sotto la media"/>
    <n v="10.673962837342014"/>
  </r>
  <r>
    <x v="11"/>
    <s v="NCL"/>
    <x v="225"/>
    <s v="SL.IND.EMPL.MA.ZS"/>
    <n v="34.262224145391599"/>
    <n v="35.109848107155898"/>
    <n v="34.765998089780297"/>
    <n v="34.159306246988898"/>
    <m/>
    <n v="34.574344147329171"/>
    <s v="Sopra la media"/>
    <n v="29.408079918098856"/>
  </r>
  <r>
    <x v="11"/>
    <s v="NCL"/>
    <x v="226"/>
    <s v="SL.SRV.EMPL.ZS"/>
    <n v="76.081209974110905"/>
    <n v="75.5074520311302"/>
    <n v="75.584103047983405"/>
    <n v="75.901141733641495"/>
    <m/>
    <n v="75.768476696716505"/>
    <s v="Sopra la media"/>
    <n v="68.266793433816332"/>
  </r>
  <r>
    <x v="11"/>
    <s v="NCL"/>
    <x v="227"/>
    <s v="SL.SRV.EMPL.FE.ZS"/>
    <n v="90.235136685146202"/>
    <n v="90.143567608144906"/>
    <n v="90.092285937558103"/>
    <n v="90.231865164354204"/>
    <m/>
    <n v="90.175713848800854"/>
    <s v="Sopra la media"/>
    <n v="81.225780574655914"/>
  </r>
  <r>
    <x v="11"/>
    <s v="NCL"/>
    <x v="228"/>
    <s v="SL.SRV.EMPL.MA.ZS"/>
    <n v="63.266118563392503"/>
    <n v="62.546947186492503"/>
    <n v="62.961164262703797"/>
    <n v="63.542636903805999"/>
    <m/>
    <n v="63.079216729098697"/>
    <s v="Sopra la media"/>
    <n v="59.042830354929599"/>
  </r>
  <r>
    <x v="11"/>
    <s v="NCL"/>
    <x v="229"/>
    <s v="SL.EMP.TOTL.SP.FE.ZS"/>
    <n v="46.478999999999999"/>
    <n v="46.935000000000002"/>
    <n v="46.82"/>
    <n v="46.195"/>
    <n v="45.7"/>
    <n v="46.425800000000002"/>
    <s v="Sotto la media"/>
    <n v="47.66224444444444"/>
  </r>
  <r>
    <x v="11"/>
    <s v="NCL"/>
    <x v="230"/>
    <s v="SL.EMP.TOTL.SP.FE.NE.ZS"/>
    <n v="46.494"/>
    <m/>
    <n v="46.860999999999997"/>
    <m/>
    <m/>
    <n v="46.677499999999995"/>
    <s v="Sotto la media"/>
    <n v="48.887436616161615"/>
  </r>
  <r>
    <x v="11"/>
    <s v="NCL"/>
    <x v="231"/>
    <s v="SL.EMP.TOTL.SP.MA.ZS"/>
    <n v="53.371000000000002"/>
    <n v="55.28"/>
    <n v="56.234999999999999"/>
    <n v="55.978999999999999"/>
    <n v="55.414000000000001"/>
    <n v="55.255800000000001"/>
    <s v="Sotto la media"/>
    <n v="64.446788888888904"/>
  </r>
  <r>
    <x v="11"/>
    <s v="NCL"/>
    <x v="232"/>
    <s v="SL.EMP.TOTL.SP.MA.NE.ZS"/>
    <n v="53.460999999999999"/>
    <m/>
    <n v="56.381999999999998"/>
    <m/>
    <m/>
    <n v="54.921499999999995"/>
    <s v="Sotto la media"/>
    <n v="64.590356313131309"/>
  </r>
  <r>
    <x v="11"/>
    <s v="NCL"/>
    <x v="233"/>
    <s v="SL.EMP.TOTL.SP.ZS"/>
    <n v="49.857999999999997"/>
    <n v="51.02"/>
    <n v="51.423999999999999"/>
    <n v="50.98"/>
    <n v="50.451000000000001"/>
    <n v="50.746599999999994"/>
    <s v="Sotto la media"/>
    <n v="56.344766666666672"/>
  </r>
  <r>
    <x v="11"/>
    <s v="NCL"/>
    <x v="234"/>
    <s v="SL.EMP.TOTL.SP.NE.ZS"/>
    <n v="49.951000000000001"/>
    <m/>
    <n v="51.56"/>
    <m/>
    <m/>
    <n v="50.755499999999998"/>
    <s v="Sotto la media"/>
    <n v="56.487934090909086"/>
  </r>
  <r>
    <x v="11"/>
    <s v="NCL"/>
    <x v="235"/>
    <s v="SL.EMP.1524.SP.FE.ZS"/>
    <n v="18.477"/>
    <n v="21.619"/>
    <n v="22.012"/>
    <n v="21.704000000000001"/>
    <n v="21.317"/>
    <n v="21.025800000000004"/>
    <s v="Sotto la media"/>
    <n v="28.875755555555561"/>
  </r>
  <r>
    <x v="11"/>
    <s v="NCL"/>
    <x v="236"/>
    <s v="SL.EMP.1524.SP.FE.NE.ZS"/>
    <n v="18.414000000000001"/>
    <m/>
    <n v="21.92"/>
    <m/>
    <m/>
    <n v="20.167000000000002"/>
    <s v="Sotto la media"/>
    <n v="32.226500505050502"/>
  </r>
  <r>
    <x v="11"/>
    <s v="NCL"/>
    <x v="237"/>
    <s v="SL.EMP.1524.SP.MA.ZS"/>
    <n v="22.109000000000002"/>
    <n v="26.334"/>
    <n v="26.562999999999999"/>
    <n v="27.724"/>
    <n v="27.135000000000002"/>
    <n v="25.973000000000003"/>
    <s v="Sotto la media"/>
    <n v="38.251722222222227"/>
  </r>
  <r>
    <x v="11"/>
    <s v="NCL"/>
    <x v="238"/>
    <s v="SL.EMP.1524.SP.MA.NE.ZS"/>
    <n v="22.088000000000001"/>
    <m/>
    <n v="26.507000000000001"/>
    <m/>
    <m/>
    <n v="24.297499999999999"/>
    <s v="Sotto la media"/>
    <n v="40.656904292929291"/>
  </r>
  <r>
    <x v="11"/>
    <s v="NCL"/>
    <x v="239"/>
    <s v="SL.EMP.1524.SP.ZS"/>
    <n v="20.302"/>
    <n v="23.984999999999999"/>
    <n v="24.292000000000002"/>
    <n v="24.72"/>
    <n v="24.234999999999999"/>
    <n v="23.506800000000002"/>
    <s v="Sotto la media"/>
    <n v="33.775555555555556"/>
  </r>
  <r>
    <x v="11"/>
    <s v="NCL"/>
    <x v="240"/>
    <s v="SL.EMP.1524.SP.NE.ZS"/>
    <n v="20.289000000000001"/>
    <m/>
    <n v="24.254999999999999"/>
    <m/>
    <m/>
    <n v="22.271999999999998"/>
    <s v="Sotto la media"/>
    <n v="36.466515909090909"/>
  </r>
  <r>
    <x v="11"/>
    <s v="NCL"/>
    <x v="242"/>
    <s v="EG.EGY.PRIM.PP.KD"/>
    <n v="13.35"/>
    <n v="12.35"/>
    <n v="13.47"/>
    <m/>
    <m/>
    <n v="13.056666666666667"/>
    <s v="Sopra la media"/>
    <n v="4.682723311546841"/>
  </r>
  <r>
    <x v="11"/>
    <s v="NCL"/>
    <x v="247"/>
    <s v="TX.UVI.MRCH.XD.WD"/>
    <n v="109.8"/>
    <n v="144"/>
    <n v="182.1"/>
    <n v="150.4"/>
    <m/>
    <n v="146.57499999999999"/>
    <s v="Sopra la media"/>
    <n v="127.69999999999999"/>
  </r>
  <r>
    <x v="11"/>
    <s v="NCL"/>
    <x v="248"/>
    <s v="TX.VAL.MRCH.XD.WD"/>
    <n v="141.34330508479999"/>
    <n v="139.1366616892"/>
    <m/>
    <m/>
    <m/>
    <n v="140.239983387"/>
    <s v="Sopra la media"/>
    <n v="120.33491288806391"/>
  </r>
  <r>
    <x v="11"/>
    <s v="NCL"/>
    <x v="249"/>
    <s v="TX.QTY.MRCH.XD.WD"/>
    <n v="122.6392717905"/>
    <n v="87.737961850999994"/>
    <m/>
    <m/>
    <m/>
    <n v="105.18861682075"/>
    <s v="Sopra la media"/>
    <n v="102.91829334518889"/>
  </r>
  <r>
    <x v="11"/>
    <s v="NCL"/>
    <x v="266"/>
    <s v="SP.DYN.TFRT.IN"/>
    <n v="2.0219999999999998"/>
    <n v="2.012"/>
    <n v="1.998"/>
    <n v="1.98"/>
    <m/>
    <n v="2.0030000000000001"/>
    <s v="Sotto la media"/>
    <n v="2.0565069444444442"/>
  </r>
  <r>
    <x v="11"/>
    <s v="NCL"/>
    <x v="268"/>
    <s v="AG.CON.FERT.ZS"/>
    <n v="248.91122278057"/>
    <n v="248.91122278057"/>
    <n v="248.91122278057"/>
    <m/>
    <m/>
    <n v="248.91122278057"/>
    <s v="Sopra la media"/>
    <n v="210.04871464868071"/>
  </r>
  <r>
    <x v="11"/>
    <s v="NCL"/>
    <x v="276"/>
    <s v="IT.NET.BBND"/>
    <n v="55000"/>
    <n v="55000"/>
    <n v="55600"/>
    <m/>
    <m/>
    <n v="55200"/>
    <s v="Sotto la media"/>
    <n v="47349110.277777776"/>
  </r>
  <r>
    <x v="11"/>
    <s v="NCL"/>
    <x v="277"/>
    <s v="IT.NET.BBND.P2"/>
    <n v="19.354199999999999"/>
    <n v="19.283799999999999"/>
    <n v="19.372900000000001"/>
    <m/>
    <m/>
    <n v="19.336966666666665"/>
    <s v="Sotto la media"/>
    <n v="21.92556872222222"/>
  </r>
  <r>
    <x v="11"/>
    <s v="NCL"/>
    <x v="278"/>
    <s v="IT.MLT.MAIN"/>
    <n v="46000"/>
    <n v="46000"/>
    <m/>
    <m/>
    <m/>
    <n v="46000"/>
    <s v="Sotto la media"/>
    <n v="23105955.584027775"/>
  </r>
  <r>
    <x v="11"/>
    <s v="NCL"/>
    <x v="279"/>
    <s v="IT.MLT.MAIN.P2"/>
    <n v="16.2"/>
    <n v="16.100000000000001"/>
    <n v="16.2"/>
    <m/>
    <m/>
    <n v="16.166666666666668"/>
    <s v="Sotto la media"/>
    <n v="20.536341666666669"/>
  </r>
  <r>
    <x v="11"/>
    <s v="NCL"/>
    <x v="282"/>
    <s v="AG.PRD.FOOD.XD"/>
    <n v="101.75"/>
    <n v="98.28"/>
    <n v="94.76"/>
    <m/>
    <m/>
    <n v="98.263333333333335"/>
    <s v="Sotto la media"/>
    <n v="111.02823529411766"/>
  </r>
  <r>
    <x v="11"/>
    <s v="NCL"/>
    <x v="284"/>
    <s v="SM.POP.FDIP"/>
    <n v="140"/>
    <n v="150"/>
    <n v="150"/>
    <n v="150"/>
    <m/>
    <n v="147.5"/>
    <s v="Sotto la media"/>
    <n v="851272.52812499995"/>
  </r>
  <r>
    <x v="11"/>
    <s v="NCL"/>
    <x v="286"/>
    <s v="BX.KLT.DINV.WD.GD.ZS"/>
    <n v="6.0470707174750498"/>
    <n v="7.8809055041458302"/>
    <n v="7.2356259870602102"/>
    <m/>
    <m/>
    <n v="7.054534069560364"/>
    <s v="Sopra la media"/>
    <n v="3.3622823854231423"/>
  </r>
  <r>
    <x v="11"/>
    <s v="NCL"/>
    <x v="287"/>
    <s v="BX.KLT.DINV.CD.WD"/>
    <n v="571728130"/>
    <n v="793713550"/>
    <n v="696307350"/>
    <n v="687249680"/>
    <m/>
    <n v="687249677.5"/>
    <s v="Sotto la media"/>
    <n v="47250132785.959839"/>
  </r>
  <r>
    <x v="11"/>
    <s v="NCL"/>
    <x v="288"/>
    <s v="BM.KLT.DINV.WD.GD.ZS"/>
    <n v="0.57959595546254505"/>
    <n v="0.297933057648744"/>
    <n v="0.59233661139702198"/>
    <m/>
    <m/>
    <n v="0.489955208169437"/>
    <s v="Sotto la media"/>
    <n v="1.1775874094249461"/>
  </r>
  <r>
    <x v="11"/>
    <s v="NCL"/>
    <x v="289"/>
    <s v="BM.KLT.DINV.CD.WD"/>
    <n v="54798650"/>
    <n v="30005880"/>
    <n v="57002440"/>
    <n v="50600360"/>
    <m/>
    <n v="48101832.5"/>
    <s v="Sotto la media"/>
    <n v="51725853533.932426"/>
  </r>
  <r>
    <x v="11"/>
    <s v="NCL"/>
    <x v="290"/>
    <s v="AG.LND.FRST.ZS"/>
    <n v="45.843544857768102"/>
    <n v="45.838074398249503"/>
    <n v="45.832603938730898"/>
    <m/>
    <m/>
    <n v="45.838074398249496"/>
    <s v="Sopra la media"/>
    <n v="31.338019089668375"/>
  </r>
  <r>
    <x v="11"/>
    <s v="NCL"/>
    <x v="291"/>
    <s v="AG.LND.FRST.K2"/>
    <n v="8380.2000000000007"/>
    <n v="8379.2000000000007"/>
    <n v="8378.2000000000007"/>
    <m/>
    <m/>
    <n v="8379.2000000000007"/>
    <s v="Sotto la media"/>
    <n v="580515.71831481485"/>
  </r>
  <r>
    <x v="11"/>
    <s v="NCL"/>
    <x v="292"/>
    <s v="NY.GDP.FRST.RT.ZS"/>
    <n v="1.27156723522875E-2"/>
    <n v="1.23296068298993E-2"/>
    <m/>
    <m/>
    <m/>
    <n v="1.25226395910934E-2"/>
    <s v="Sotto la media"/>
    <n v="0.32588051599057927"/>
  </r>
  <r>
    <x v="11"/>
    <s v="NCL"/>
    <x v="297"/>
    <s v="NY.GDP.MKTP.KN"/>
    <n v="969846763000"/>
    <n v="949479981000"/>
    <n v="982711780300"/>
    <m/>
    <m/>
    <n v="967346174766.66663"/>
    <s v="Sotto la media"/>
    <n v="85352105982636.375"/>
  </r>
  <r>
    <x v="11"/>
    <s v="NCL"/>
    <x v="298"/>
    <s v="NY.GDP.MKTP.CN"/>
    <n v="990000000000"/>
    <n v="1016000000000"/>
    <n v="1092000000000"/>
    <m/>
    <m/>
    <n v="1032666666666.6666"/>
    <s v="Sotto la media"/>
    <n v="163893810527465.5"/>
  </r>
  <r>
    <x v="11"/>
    <s v="NCL"/>
    <x v="299"/>
    <s v="NY.GDP.MKTP.CD"/>
    <n v="9454629467.9140797"/>
    <n v="10071349663.8484"/>
    <n v="9623318718.3145905"/>
    <m/>
    <m/>
    <n v="9716432616.692358"/>
    <s v="Sotto la media"/>
    <n v="3090724340176.5112"/>
  </r>
  <r>
    <x v="11"/>
    <s v="NCL"/>
    <x v="300"/>
    <s v="NY.GDP.DEFL.ZS"/>
    <n v="102.07798157078599"/>
    <n v="107.005942234816"/>
    <n v="111.121085743639"/>
    <m/>
    <m/>
    <n v="106.73500318308034"/>
    <s v="Sotto la media"/>
    <n v="907.88048848694757"/>
  </r>
  <r>
    <x v="11"/>
    <s v="NCL"/>
    <x v="301"/>
    <s v="NY.GDP.DEFL.ZS.AD"/>
    <n v="102.07798157078599"/>
    <n v="107.005942234816"/>
    <n v="111.121085743639"/>
    <m/>
    <m/>
    <n v="106.73500318308034"/>
    <s v="Sotto la media"/>
    <n v="907.88048848694757"/>
  </r>
  <r>
    <x v="11"/>
    <s v="NCL"/>
    <x v="302"/>
    <s v="NY.GDP.MKTP.KD.ZG"/>
    <n v="-2.40000000064407"/>
    <n v="-2.09999999762849"/>
    <n v="3.4999999963137598"/>
    <m/>
    <m/>
    <n v="-0.33333333398626691"/>
    <s v="Sotto la media"/>
    <n v="1.9719142575070698"/>
  </r>
  <r>
    <x v="11"/>
    <s v="NCL"/>
    <x v="304"/>
    <s v="NY.GDP.PCAP.KN"/>
    <n v="3412838.3924047099"/>
    <n v="3329009.0283085699"/>
    <n v="3422616.02274983"/>
    <m/>
    <m/>
    <n v="3388154.4811543697"/>
    <s v="Sotto la media"/>
    <n v="3504222.8959408961"/>
  </r>
  <r>
    <x v="11"/>
    <s v="NCL"/>
    <x v="305"/>
    <s v="NY.GDP.PCAP.CN"/>
    <n v="3483756.5452395701"/>
    <n v="3562237.47782367"/>
    <n v="3803248.08531535"/>
    <m/>
    <m/>
    <n v="3616414.0361261969"/>
    <s v="Sotto la media"/>
    <n v="5993731.0985573661"/>
  </r>
  <r>
    <x v="11"/>
    <s v="NCL"/>
    <x v="306"/>
    <s v="NY.GDP.PCAP.CD"/>
    <n v="33270.330597637003"/>
    <n v="35311.554355145199"/>
    <n v="33516.363085905999"/>
    <m/>
    <m/>
    <n v="34032.749346229401"/>
    <s v="Sopra la media"/>
    <n v="22810.109525602958"/>
  </r>
  <r>
    <x v="11"/>
    <s v="NCL"/>
    <x v="307"/>
    <s v="NY.GDP.PCAP.KD.ZG"/>
    <n v="-2.5957660048091902"/>
    <n v="-2.4562945694323401"/>
    <n v="2.81185763226435"/>
    <m/>
    <m/>
    <n v="-0.74673431399239332"/>
    <s v="Sotto la media"/>
    <n v="0.95274582610395853"/>
  </r>
  <r>
    <x v="11"/>
    <s v="NCL"/>
    <x v="315"/>
    <s v="NY.GDP.MKTP.CN.AD"/>
    <n v="990000000000.005"/>
    <n v="1016000000000"/>
    <n v="1092000000000"/>
    <m/>
    <m/>
    <n v="1032666666666.6683"/>
    <s v="Sotto la media"/>
    <n v="163893810527465.5"/>
  </r>
  <r>
    <x v="11"/>
    <s v="NCL"/>
    <x v="325"/>
    <s v="NY.GNP.MKTP.CN"/>
    <n v="1030370000000"/>
    <n v="1054200000000"/>
    <m/>
    <m/>
    <m/>
    <n v="1042285000000"/>
    <s v="Sotto la media"/>
    <n v="178309783403521.5"/>
  </r>
  <r>
    <x v="11"/>
    <s v="NCL"/>
    <x v="326"/>
    <s v="NY.GNP.MKTP.CD"/>
    <n v="9840168247.3279095"/>
    <n v="10450016550.815901"/>
    <m/>
    <m/>
    <m/>
    <n v="10145092399.071905"/>
    <s v="Sotto la media"/>
    <n v="3411511150806.2578"/>
  </r>
  <r>
    <x v="11"/>
    <s v="NCL"/>
    <x v="330"/>
    <s v="NY.GNP.PCAP.CN"/>
    <n v="3625816.3954732302"/>
    <n v="3696171.9971670401"/>
    <m/>
    <m/>
    <m/>
    <n v="3660994.1963201351"/>
    <s v="Sotto la media"/>
    <n v="6331337.6141514368"/>
  </r>
  <r>
    <x v="11"/>
    <s v="NCL"/>
    <x v="332"/>
    <s v="NY.GNP.PCAP.CD"/>
    <n v="34890"/>
    <n v="35430"/>
    <m/>
    <m/>
    <m/>
    <n v="35160"/>
    <s v="Sopra la media"/>
    <n v="21810.302083333332"/>
  </r>
  <r>
    <x v="11"/>
    <s v="NCL"/>
    <x v="335"/>
    <s v="NY.GNP.ATLS.CD"/>
    <n v="9915345448.8087997"/>
    <n v="10105061816.9396"/>
    <m/>
    <m/>
    <m/>
    <n v="10010203632.874199"/>
    <s v="Sotto la media"/>
    <n v="3413606020914.7168"/>
  </r>
  <r>
    <x v="11"/>
    <s v="NCL"/>
    <x v="338"/>
    <s v="NY.GNP.MKTP.CN.AD"/>
    <n v="1030370000000"/>
    <n v="1054200000000"/>
    <m/>
    <m/>
    <m/>
    <n v="1042285000000"/>
    <s v="Sotto la media"/>
    <n v="178309783403521.5"/>
  </r>
  <r>
    <x v="11"/>
    <s v="NCL"/>
    <x v="413"/>
    <s v="TM.UVI.MRCH.XD.WD"/>
    <n v="100.2"/>
    <n v="115.8"/>
    <n v="139.6"/>
    <n v="128.19999999999999"/>
    <m/>
    <n v="120.95"/>
    <s v="Sopra la media"/>
    <n v="118.96527777777777"/>
  </r>
  <r>
    <x v="11"/>
    <s v="NCL"/>
    <x v="414"/>
    <s v="TM.VAL.MRCH.XD.WD"/>
    <n v="96.386149329700004"/>
    <n v="103.41376096979999"/>
    <m/>
    <m/>
    <m/>
    <n v="99.899955149749999"/>
    <s v="Sotto la media"/>
    <n v="117.85101583680279"/>
  </r>
  <r>
    <x v="11"/>
    <s v="NCL"/>
    <x v="415"/>
    <s v="TM.QTY.MRCH.XD.WD"/>
    <n v="93.990711919500001"/>
    <n v="84.164881145099997"/>
    <m/>
    <m/>
    <m/>
    <n v="89.077796532299999"/>
    <s v="Sotto la media"/>
    <n v="107.94627974184721"/>
  </r>
  <r>
    <x v="11"/>
    <s v="NCL"/>
    <x v="427"/>
    <s v="SH.TBS.INCD"/>
    <n v="17"/>
    <n v="10"/>
    <n v="12"/>
    <n v="13"/>
    <m/>
    <n v="13"/>
    <s v="Sotto la media"/>
    <n v="64.875"/>
  </r>
  <r>
    <x v="11"/>
    <s v="NCL"/>
    <x v="448"/>
    <s v="NY.GDP.DEFL.KD.ZG"/>
    <n v="0.430124980373847"/>
    <n v="4.8276431294960398"/>
    <n v="3.8457149415052498"/>
    <m/>
    <m/>
    <n v="3.0344943504583788"/>
    <s v="Sotto la media"/>
    <n v="9.0542247382379202"/>
  </r>
  <r>
    <x v="11"/>
    <s v="NCL"/>
    <x v="449"/>
    <s v="NY.GDP.DEFL.KD.ZG.AD"/>
    <n v="0.430124980373847"/>
    <n v="4.8276431294960398"/>
    <n v="3.8457149415052498"/>
    <m/>
    <m/>
    <n v="3.0344943504583788"/>
    <s v="Sotto la media"/>
    <n v="9.0542247382379202"/>
  </r>
  <r>
    <x v="11"/>
    <s v="NCL"/>
    <x v="1298"/>
    <s v="SM.POP.IDPC"/>
    <n v="140"/>
    <n v="150"/>
    <n v="150"/>
    <n v="150"/>
    <m/>
    <n v="147.5"/>
    <s v="Sotto la media"/>
    <n v="1280236.875"/>
  </r>
  <r>
    <x v="11"/>
    <s v="NCL"/>
    <x v="1299"/>
    <s v="VC.IDP.NWCV"/>
    <n v="140"/>
    <n v="13"/>
    <m/>
    <m/>
    <m/>
    <n v="76.5"/>
    <s v="Sotto la media"/>
    <n v="102558.58333333334"/>
  </r>
  <r>
    <x v="11"/>
    <s v="NCL"/>
    <x v="460"/>
    <s v="VC.IDP.NWDS"/>
    <n v="31"/>
    <n v="5500"/>
    <n v="170"/>
    <n v="2"/>
    <m/>
    <n v="1425.75"/>
    <s v="Sotto la media"/>
    <n v="458974.46033653844"/>
  </r>
  <r>
    <x v="11"/>
    <s v="NCL"/>
    <x v="465"/>
    <s v="ST.INT.ARVL"/>
    <n v="31000"/>
    <m/>
    <m/>
    <m/>
    <m/>
    <n v="31000"/>
    <s v="Sotto la media"/>
    <n v="13004938.458369328"/>
  </r>
  <r>
    <x v="11"/>
    <s v="NCL"/>
    <x v="466"/>
    <s v="ST.INT.DPRT"/>
    <n v="48000"/>
    <m/>
    <m/>
    <m/>
    <m/>
    <n v="48000"/>
    <s v="Sotto la media"/>
    <n v="13764612.3046875"/>
  </r>
  <r>
    <x v="11"/>
    <s v="NCL"/>
    <x v="471"/>
    <s v="SL.TLF.ACTI.1524.FE.ZS"/>
    <n v="35.578000000000003"/>
    <n v="34.180999999999997"/>
    <n v="33.600999999999999"/>
    <n v="33.442"/>
    <n v="33.149000000000001"/>
    <n v="33.990200000000002"/>
    <s v="Sotto la media"/>
    <n v="36.079100000000004"/>
  </r>
  <r>
    <x v="11"/>
    <s v="NCL"/>
    <x v="472"/>
    <s v="SL.TLF.ACTI.1524.FE.NE.ZS"/>
    <n v="35.578000000000003"/>
    <m/>
    <n v="33.600999999999999"/>
    <m/>
    <m/>
    <n v="34.589500000000001"/>
    <s v="Sotto la media"/>
    <n v="39.592522222222222"/>
  </r>
  <r>
    <x v="11"/>
    <s v="NCL"/>
    <x v="473"/>
    <s v="SL.TLF.ACTI.1524.MA.ZS"/>
    <n v="39.798000000000002"/>
    <n v="38.783999999999999"/>
    <n v="39.253"/>
    <n v="39.125"/>
    <n v="38.862000000000002"/>
    <n v="39.164399999999993"/>
    <s v="Sotto la media"/>
    <n v="45.531588888888884"/>
  </r>
  <r>
    <x v="11"/>
    <s v="NCL"/>
    <x v="474"/>
    <s v="SL.TLF.ACTI.1524.MA.NE.ZS"/>
    <n v="39.798000000000002"/>
    <m/>
    <n v="39.253"/>
    <m/>
    <m/>
    <n v="39.525500000000001"/>
    <s v="Sotto la media"/>
    <n v="48.251011868686859"/>
  </r>
  <r>
    <x v="11"/>
    <s v="NCL"/>
    <x v="475"/>
    <s v="SL.TLF.ACTI.1524.ZS"/>
    <n v="37.698"/>
    <n v="36.491999999999997"/>
    <n v="36.433"/>
    <n v="36.289000000000001"/>
    <n v="36.014000000000003"/>
    <n v="36.5852"/>
    <s v="Sotto la media"/>
    <n v="41.014900000000004"/>
  </r>
  <r>
    <x v="11"/>
    <s v="NCL"/>
    <x v="476"/>
    <s v="SL.TLF.ACTI.1524.NE.ZS"/>
    <n v="37.731000000000002"/>
    <m/>
    <n v="36.476999999999997"/>
    <m/>
    <m/>
    <n v="37.103999999999999"/>
    <s v="Sotto la media"/>
    <n v="43.95440858585858"/>
  </r>
  <r>
    <x v="11"/>
    <s v="NCL"/>
    <x v="477"/>
    <s v="SL.TLF.CACT.FE.ZS"/>
    <n v="53.377000000000002"/>
    <n v="53.212000000000003"/>
    <n v="52.587000000000003"/>
    <n v="52.276000000000003"/>
    <n v="51.796999999999997"/>
    <n v="52.649800000000006"/>
    <s v="Sopra la media"/>
    <n v="52.104222222222212"/>
  </r>
  <r>
    <x v="11"/>
    <s v="NCL"/>
    <x v="478"/>
    <s v="SL.TLF.CACT.FE.NE.ZS"/>
    <n v="53.390999999999998"/>
    <m/>
    <n v="52.634"/>
    <m/>
    <m/>
    <n v="53.012500000000003"/>
    <s v="Sotto la media"/>
    <n v="53.50490707070707"/>
  </r>
  <r>
    <x v="11"/>
    <s v="NCL"/>
    <x v="479"/>
    <s v="SL.TLF.ACTI.FE.ZS"/>
    <n v="61.171999999999997"/>
    <n v="61.201000000000001"/>
    <n v="60.695999999999998"/>
    <n v="60.555999999999997"/>
    <n v="60.261000000000003"/>
    <n v="60.777200000000008"/>
    <s v="Sopra la media"/>
    <n v="60.179644444444442"/>
  </r>
  <r>
    <x v="11"/>
    <s v="NCL"/>
    <x v="480"/>
    <s v="SL.TLF.CACT.MA.ZS"/>
    <n v="62.148000000000003"/>
    <n v="62.331000000000003"/>
    <n v="62.823"/>
    <n v="62.43"/>
    <n v="61.991"/>
    <n v="62.3446"/>
    <s v="Sotto la media"/>
    <n v="69.191211111111102"/>
  </r>
  <r>
    <x v="11"/>
    <s v="NCL"/>
    <x v="481"/>
    <s v="SL.TLF.CACT.MA.NE.ZS"/>
    <n v="62.247999999999998"/>
    <m/>
    <n v="62.988999999999997"/>
    <m/>
    <m/>
    <n v="62.618499999999997"/>
    <s v="Sotto la media"/>
    <n v="69.33761414141415"/>
  </r>
  <r>
    <x v="11"/>
    <s v="NCL"/>
    <x v="482"/>
    <s v="SL.TLF.ACTI.MA.ZS"/>
    <n v="69.778999999999996"/>
    <n v="70.076999999999998"/>
    <n v="70.783000000000001"/>
    <n v="70.56"/>
    <n v="70.307000000000002"/>
    <n v="70.301200000000009"/>
    <s v="Sotto la media"/>
    <n v="76.31472222222223"/>
  </r>
  <r>
    <x v="11"/>
    <s v="NCL"/>
    <x v="483"/>
    <s v="SL.TLF.CACT.ZS"/>
    <n v="57.677999999999997"/>
    <n v="57.676000000000002"/>
    <n v="57.591999999999999"/>
    <n v="57.241"/>
    <n v="56.781999999999996"/>
    <n v="57.393799999999999"/>
    <s v="Sotto la media"/>
    <n v="60.924633333333325"/>
  </r>
  <r>
    <x v="11"/>
    <s v="NCL"/>
    <x v="484"/>
    <s v="SL.TLF.CACT.NE.ZS"/>
    <n v="57.786000000000001"/>
    <m/>
    <n v="57.744"/>
    <m/>
    <m/>
    <n v="57.765000000000001"/>
    <s v="Sotto la media"/>
    <n v="61.16879974747475"/>
  </r>
  <r>
    <x v="11"/>
    <s v="NCL"/>
    <x v="485"/>
    <s v="SL.TLF.ACTI.ZS"/>
    <n v="65.421000000000006"/>
    <n v="65.578000000000003"/>
    <n v="65.667000000000002"/>
    <n v="65.486999999999995"/>
    <n v="65.213999999999999"/>
    <n v="65.473399999999998"/>
    <s v="Sotto la media"/>
    <n v="68.643955555555564"/>
  </r>
  <r>
    <x v="11"/>
    <s v="NCL"/>
    <x v="486"/>
    <s v="SL.TLF.ADVN.ZS"/>
    <m/>
    <m/>
    <n v="83.224999999999994"/>
    <m/>
    <m/>
    <n v="83.224999999999994"/>
    <s v="Sopra la media"/>
    <n v="75.281727777777775"/>
  </r>
  <r>
    <x v="11"/>
    <s v="NCL"/>
    <x v="487"/>
    <s v="SL.TLF.ADVN.FE.ZS"/>
    <m/>
    <m/>
    <n v="82.061999999999998"/>
    <m/>
    <m/>
    <n v="82.061999999999998"/>
    <s v="Sopra la media"/>
    <n v="72.885031944444449"/>
  </r>
  <r>
    <x v="11"/>
    <s v="NCL"/>
    <x v="488"/>
    <s v="SL.TLF.ADVN.MA.ZS"/>
    <m/>
    <m/>
    <n v="84.436999999999998"/>
    <m/>
    <m/>
    <n v="84.436999999999998"/>
    <s v="Sopra la media"/>
    <n v="78.006159722222222"/>
  </r>
  <r>
    <x v="11"/>
    <s v="NCL"/>
    <x v="489"/>
    <s v="SL.TLF.BASC.ZS"/>
    <m/>
    <m/>
    <n v="40.377000000000002"/>
    <m/>
    <m/>
    <n v="40.377000000000002"/>
    <s v="Sotto la media"/>
    <n v="44.839393749999992"/>
  </r>
  <r>
    <x v="11"/>
    <s v="NCL"/>
    <x v="490"/>
    <s v="SL.TLF.BASC.FE.ZS"/>
    <m/>
    <m/>
    <n v="35.39"/>
    <m/>
    <m/>
    <n v="35.39"/>
    <s v="Sopra la media"/>
    <n v="33.874350000000007"/>
  </r>
  <r>
    <x v="11"/>
    <s v="NCL"/>
    <x v="491"/>
    <s v="SL.TLF.BASC.MA.ZS"/>
    <m/>
    <m/>
    <n v="46.249000000000002"/>
    <m/>
    <m/>
    <n v="46.249000000000002"/>
    <s v="Sotto la media"/>
    <n v="55.53696597222222"/>
  </r>
  <r>
    <x v="11"/>
    <s v="NCL"/>
    <x v="492"/>
    <s v="SL.TLF.INTM.ZS"/>
    <m/>
    <m/>
    <n v="70.653999999999996"/>
    <m/>
    <m/>
    <n v="70.653999999999996"/>
    <s v="Sopra la media"/>
    <n v="62.870884027777777"/>
  </r>
  <r>
    <x v="11"/>
    <s v="NCL"/>
    <x v="493"/>
    <s v="SL.TLF.INTM.FE.ZS"/>
    <m/>
    <m/>
    <n v="64.954999999999998"/>
    <m/>
    <m/>
    <n v="64.954999999999998"/>
    <s v="Sopra la media"/>
    <n v="55.184119444444455"/>
  </r>
  <r>
    <x v="11"/>
    <s v="NCL"/>
    <x v="494"/>
    <s v="SL.TLF.INTM.MA.ZS"/>
    <m/>
    <m/>
    <n v="76.334999999999994"/>
    <m/>
    <m/>
    <n v="76.334999999999994"/>
    <s v="Sopra la media"/>
    <n v="70.837866666666656"/>
  </r>
  <r>
    <x v="11"/>
    <s v="NCL"/>
    <x v="495"/>
    <s v="SL.TLF.TOTL.FE.ZS"/>
    <n v="47.171203995257201"/>
    <n v="47.1000537965555"/>
    <n v="46.659710144927502"/>
    <n v="46.666461864569499"/>
    <n v="46.607985439306198"/>
    <n v="46.841083048123181"/>
    <s v="Sopra la media"/>
    <n v="42.723464677844881"/>
  </r>
  <r>
    <x v="11"/>
    <s v="NCL"/>
    <x v="496"/>
    <s v="SL.TLF.TOTL.IN"/>
    <n v="127351"/>
    <n v="128261"/>
    <n v="129375"/>
    <n v="130207"/>
    <n v="130763"/>
    <n v="129191.4"/>
    <s v="Sotto la media"/>
    <n v="64006841.822222233"/>
  </r>
  <r>
    <x v="11"/>
    <s v="NCL"/>
    <x v="497"/>
    <s v="AG.LND.TOTL.K2"/>
    <n v="18280"/>
    <n v="18280"/>
    <n v="18280"/>
    <m/>
    <m/>
    <n v="18280"/>
    <s v="Sotto la media"/>
    <n v="1935035.6039259259"/>
  </r>
  <r>
    <x v="11"/>
    <s v="NCL"/>
    <x v="498"/>
    <s v="AG.LND.CREL.HA"/>
    <n v="1182"/>
    <n v="928"/>
    <n v="443"/>
    <m/>
    <m/>
    <n v="851"/>
    <s v="Sotto la media"/>
    <n v="13949374.577777779"/>
  </r>
  <r>
    <x v="11"/>
    <s v="NCL"/>
    <x v="504"/>
    <s v="SP.DYN.LE00.FE.IN"/>
    <n v="79.53"/>
    <n v="80.313999999999993"/>
    <n v="80.364999999999995"/>
    <n v="81.286000000000001"/>
    <m/>
    <n v="80.373750000000001"/>
    <s v="Sopra la media"/>
    <n v="78.287013888888893"/>
  </r>
  <r>
    <x v="11"/>
    <s v="NCL"/>
    <x v="505"/>
    <s v="SP.DYN.LE00.MA.IN"/>
    <n v="74.656999999999996"/>
    <n v="74.111999999999995"/>
    <n v="75.099999999999994"/>
    <n v="76.278999999999996"/>
    <m/>
    <n v="75.037000000000006"/>
    <s v="Sopra la media"/>
    <n v="72.953027777777791"/>
  </r>
  <r>
    <x v="11"/>
    <s v="NCL"/>
    <x v="506"/>
    <s v="SP.DYN.LE00.IN"/>
    <n v="77.049000000000007"/>
    <n v="77.113"/>
    <n v="77.697999999999993"/>
    <n v="78.766000000000005"/>
    <m/>
    <n v="77.656500000000008"/>
    <s v="Sopra la media"/>
    <n v="75.543634485094842"/>
  </r>
  <r>
    <x v="11"/>
    <s v="NCL"/>
    <x v="509"/>
    <s v="IS.SHP.GCNW.XQ"/>
    <n v="10.529688956399999"/>
    <n v="10.6059227794"/>
    <m/>
    <m/>
    <m/>
    <n v="10.567805867899999"/>
    <s v="Sotto la media"/>
    <n v="47.249792383852949"/>
  </r>
  <r>
    <x v="11"/>
    <s v="NCL"/>
    <x v="510"/>
    <s v="AG.PRD.LVSK.XD"/>
    <n v="94.38"/>
    <n v="95.12"/>
    <n v="94.96"/>
    <m/>
    <m/>
    <n v="94.82"/>
    <s v="Sotto la media"/>
    <n v="110.11019607843137"/>
  </r>
  <r>
    <x v="11"/>
    <s v="NCL"/>
    <x v="522"/>
    <s v="SE.SEC.AGES"/>
    <n v="11"/>
    <n v="11"/>
    <n v="11"/>
    <n v="11"/>
    <m/>
    <n v="11"/>
    <s v="Sotto la media"/>
    <n v="11.705882352941176"/>
  </r>
  <r>
    <x v="11"/>
    <s v="NCL"/>
    <x v="534"/>
    <s v="ER.MRN.PTMR.ZS"/>
    <n v="96.3"/>
    <n v="96.3"/>
    <n v="96.3"/>
    <n v="96.3"/>
    <n v="100"/>
    <n v="97.039999999999992"/>
    <s v="Sopra la media"/>
    <n v="15.925000000000001"/>
  </r>
  <r>
    <x v="11"/>
    <s v="NCL"/>
    <x v="538"/>
    <s v="TX.VAL.MRCH.CD.WT"/>
    <n v="1722000000"/>
    <n v="1835000000"/>
    <n v="2553000000"/>
    <n v="2131000000"/>
    <m/>
    <n v="2060250000"/>
    <s v="Sotto la media"/>
    <n v="462437583333.33337"/>
  </r>
  <r>
    <x v="11"/>
    <s v="NCL"/>
    <x v="539"/>
    <s v="TX.VAL.MRCH.WL.CD"/>
    <n v="1694395433"/>
    <n v="1730035944"/>
    <n v="2210918548"/>
    <n v="1717666638"/>
    <m/>
    <n v="1838254140.75"/>
    <s v="Sotto la media"/>
    <n v="461572178439"/>
  </r>
  <r>
    <x v="11"/>
    <s v="NCL"/>
    <x v="540"/>
    <s v="TX.VAL.MRCH.RS.ZS"/>
    <n v="0"/>
    <n v="0"/>
    <n v="0"/>
    <n v="0"/>
    <m/>
    <n v="0"/>
    <s v="Sotto la media"/>
    <n v="9.03431001236457E-2"/>
  </r>
  <r>
    <x v="11"/>
    <s v="NCL"/>
    <x v="542"/>
    <s v="TX.VAL.MRCH.HI.ZS"/>
    <n v="40.574945470830997"/>
    <n v="48.793900492509103"/>
    <n v="48.141073897218902"/>
    <n v="45.898568590583501"/>
    <m/>
    <n v="45.852122112785629"/>
    <s v="Sotto la media"/>
    <n v="59.387641345289303"/>
  </r>
  <r>
    <x v="11"/>
    <s v="NCL"/>
    <x v="543"/>
    <s v="TX.VAL.MRCH.R1.ZS"/>
    <n v="58.2774264359104"/>
    <n v="48.829736857767898"/>
    <n v="49.598967315733098"/>
    <n v="52.070192039207598"/>
    <m/>
    <n v="52.194080662154747"/>
    <s v="Sopra la media"/>
    <n v="14.891424072570606"/>
  </r>
  <r>
    <x v="11"/>
    <s v="NCL"/>
    <x v="544"/>
    <s v="TX.VAL.MRCH.R2.ZS"/>
    <n v="2.12465161902971E-5"/>
    <n v="5.7380310706423097E-4"/>
    <n v="4.2516265506493897E-6"/>
    <n v="1.18183584351599E-4"/>
    <m/>
    <n v="1.7937120853919413E-4"/>
    <s v="Sotto la media"/>
    <n v="3.656652824104063"/>
  </r>
  <r>
    <x v="11"/>
    <s v="NCL"/>
    <x v="547"/>
    <s v="TX.VAL.MRCH.R5.ZS"/>
    <n v="5.2230959949713197E-2"/>
    <n v="0.67235603054036897"/>
    <n v="0.65917114012107902"/>
    <n v="0.61891153759487505"/>
    <m/>
    <n v="0.50066741705150908"/>
    <s v="Sotto la media"/>
    <n v="3.2937711854769391"/>
  </r>
  <r>
    <x v="11"/>
    <s v="NCL"/>
    <x v="548"/>
    <s v="TX.VAL.MRCH.R6.ZS"/>
    <n v="1.0953758867927701"/>
    <n v="1.70343281607564"/>
    <n v="1.6007833953003701"/>
    <n v="1.4122096490297"/>
    <m/>
    <n v="1.45295043679962"/>
    <s v="Sotto la media"/>
    <n v="8.0521645300480227"/>
  </r>
  <r>
    <x v="11"/>
    <s v="NCL"/>
    <x v="549"/>
    <s v="TX.VAL.MRCH.OR.ZS"/>
    <n v="1.14762809325868"/>
    <n v="2.3763626497230699"/>
    <n v="2.2599587870479998"/>
    <n v="2.0312393702089202"/>
    <m/>
    <n v="1.9537972250596676"/>
    <s v="Sotto la media"/>
    <n v="15.445727370615188"/>
  </r>
  <r>
    <x v="11"/>
    <s v="NCL"/>
    <x v="550"/>
    <s v="TX.VAL.MRCH.WR.ZS"/>
    <n v="58.2774264359104"/>
    <n v="48.829736857767898"/>
    <n v="49.598967315733098"/>
    <n v="52.070192039207598"/>
    <m/>
    <n v="52.194080662154747"/>
    <s v="Sopra la media"/>
    <n v="28.446584413954021"/>
  </r>
  <r>
    <x v="11"/>
    <s v="NCL"/>
    <x v="551"/>
    <s v="TM.VAL.MRCH.CD.WT"/>
    <n v="2592000000"/>
    <n v="2780000000"/>
    <n v="3389000000"/>
    <n v="3196000000"/>
    <m/>
    <n v="2989250000"/>
    <s v="Sotto la media"/>
    <n v="480362513888.88892"/>
  </r>
  <r>
    <x v="11"/>
    <s v="NCL"/>
    <x v="552"/>
    <s v="TM.VAL.MRCH.WL.CD"/>
    <n v="2351886995"/>
    <n v="2547259362"/>
    <n v="2952168401"/>
    <n v="2838967422"/>
    <m/>
    <n v="2672570545"/>
    <s v="Sotto la media"/>
    <n v="467652209836.22223"/>
  </r>
  <r>
    <x v="11"/>
    <s v="NCL"/>
    <x v="553"/>
    <s v="TM.VAL.MRCH.RS.ZS"/>
    <n v="1.01373314112638E-14"/>
    <n v="0"/>
    <n v="0"/>
    <n v="0"/>
    <m/>
    <n v="2.53433285281595E-15"/>
    <s v="Sotto la media"/>
    <n v="1.9976613122677098E-2"/>
  </r>
  <r>
    <x v="11"/>
    <s v="NCL"/>
    <x v="555"/>
    <s v="TM.VAL.MRCH.HI.ZS"/>
    <n v="89.6123836511116"/>
    <n v="88.732503714319407"/>
    <n v="89.023868594683194"/>
    <n v="89.364122157228493"/>
    <m/>
    <n v="89.183219529335673"/>
    <s v="Sopra la media"/>
    <n v="60.566624555515695"/>
  </r>
  <r>
    <x v="11"/>
    <s v="NCL"/>
    <x v="556"/>
    <s v="TM.VAL.MRCH.R1.ZS"/>
    <n v="9.6550981608706099"/>
    <n v="10.780841562375601"/>
    <n v="10.4822308542825"/>
    <n v="10.1234307858852"/>
    <m/>
    <n v="10.260400340853478"/>
    <s v="Sotto la media"/>
    <n v="17.751975831051183"/>
  </r>
  <r>
    <x v="11"/>
    <s v="NCL"/>
    <x v="557"/>
    <s v="TM.VAL.MRCH.R2.ZS"/>
    <m/>
    <n v="2.10343716071108E-4"/>
    <n v="3.6264868888826E-4"/>
    <n v="4.1444646066812101E-3"/>
    <m/>
    <n v="1.5724856705468593E-3"/>
    <s v="Sotto la media"/>
    <n v="2.9616354620682577"/>
  </r>
  <r>
    <x v="11"/>
    <s v="NCL"/>
    <x v="560"/>
    <s v="TM.VAL.MRCH.R5.ZS"/>
    <n v="0.68213315665704399"/>
    <n v="0.42830346068230501"/>
    <n v="0.43259107426507498"/>
    <n v="0.44777896715152898"/>
    <m/>
    <n v="0.49770166468898824"/>
    <s v="Sotto la media"/>
    <n v="2.9771058608153513"/>
  </r>
  <r>
    <x v="11"/>
    <s v="NCL"/>
    <x v="561"/>
    <s v="TM.VAL.MRCH.R6.ZS"/>
    <n v="5.0385031360743598E-2"/>
    <n v="5.8140918906552999E-2"/>
    <n v="6.0946828080353802E-2"/>
    <n v="6.0523625128094199E-2"/>
    <m/>
    <n v="5.749910086893615E-2"/>
    <s v="Sotto la media"/>
    <n v="5.125202643739863"/>
  </r>
  <r>
    <x v="11"/>
    <s v="NCL"/>
    <x v="562"/>
    <s v="TM.VAL.MRCH.OR.ZS"/>
    <n v="0.73251818801778801"/>
    <n v="0.48665472330492898"/>
    <n v="0.49390055103431701"/>
    <n v="0.51244705688630499"/>
    <m/>
    <n v="0.55638012981083473"/>
    <s v="Sotto la media"/>
    <n v="24.415910151552467"/>
  </r>
  <r>
    <x v="11"/>
    <s v="NCL"/>
    <x v="563"/>
    <s v="TM.VAL.MRCH.WR.ZS"/>
    <n v="9.6550981608706099"/>
    <n v="10.780841562375601"/>
    <n v="10.4822308542825"/>
    <n v="10.1234307858852"/>
    <m/>
    <n v="10.260400340853478"/>
    <s v="Sotto la media"/>
    <n v="16.872174764785289"/>
  </r>
  <r>
    <x v="11"/>
    <s v="NCL"/>
    <x v="564"/>
    <s v="TG.VAL.TOTL.GD.ZS"/>
    <n v="45.628440698181798"/>
    <n v="45.823054049704702"/>
    <n v="61.745850614835199"/>
    <m/>
    <m/>
    <n v="51.065781787573904"/>
    <s v="Sopra la media"/>
    <n v="48.966749693463846"/>
  </r>
  <r>
    <x v="11"/>
    <s v="NCL"/>
    <x v="565"/>
    <s v="EN.GHG.CH4.ZG.AR5"/>
    <n v="-17.905138339920999"/>
    <n v="-18.6166007905138"/>
    <n v="-18.5375494071146"/>
    <n v="-18.3794466403162"/>
    <m/>
    <n v="-18.359683794466399"/>
    <s v="Sotto la media"/>
    <n v="34.672068866003407"/>
  </r>
  <r>
    <x v="11"/>
    <s v="NCL"/>
    <x v="566"/>
    <s v="EN.GHG.CH4.MT.CE.AR5"/>
    <n v="0.2077"/>
    <n v="0.2059"/>
    <n v="0.20610000000000001"/>
    <n v="0.20649999999999999"/>
    <m/>
    <n v="0.20654999999999998"/>
    <s v="Sotto la media"/>
    <n v="182.37042083333333"/>
  </r>
  <r>
    <x v="11"/>
    <s v="NCL"/>
    <x v="567"/>
    <s v="EN.GHG.CH4.AG.MT.CE.AR5"/>
    <n v="0.13689999999999999"/>
    <n v="0.1356"/>
    <n v="0.13420000000000001"/>
    <n v="0.1331"/>
    <m/>
    <n v="0.13494999999999999"/>
    <s v="Sotto la media"/>
    <n v="72.379723611111132"/>
  </r>
  <r>
    <x v="11"/>
    <s v="NCL"/>
    <x v="568"/>
    <s v="EN.GHG.CH4.BU.MT.CE.AR5"/>
    <n v="2.2000000000000001E-3"/>
    <n v="2.3E-3"/>
    <n v="2.3999999999999998E-3"/>
    <n v="2.3999999999999998E-3"/>
    <m/>
    <n v="2.3249999999999998E-3"/>
    <s v="Sotto la media"/>
    <n v="3.6797777777777783"/>
  </r>
  <r>
    <x v="11"/>
    <s v="NCL"/>
    <x v="569"/>
    <s v="EN.GHG.CH4.FE.MT.CE.AR5"/>
    <n v="2E-3"/>
    <n v="1.9E-3"/>
    <n v="2E-3"/>
    <n v="2E-3"/>
    <m/>
    <n v="1.9750000000000002E-3"/>
    <s v="Sotto la media"/>
    <n v="74.059014705882348"/>
  </r>
  <r>
    <x v="11"/>
    <s v="NCL"/>
    <x v="570"/>
    <s v="EN.GHG.CH4.IC.MT.CE.AR5"/>
    <n v="7.1000000000000004E-3"/>
    <n v="5.4000000000000003E-3"/>
    <n v="5.5999999999999999E-3"/>
    <n v="6.1000000000000004E-3"/>
    <m/>
    <n v="6.0500000000000007E-3"/>
    <s v="Sotto la media"/>
    <n v="0.39470147058823535"/>
  </r>
  <r>
    <x v="11"/>
    <s v="NCL"/>
    <x v="572"/>
    <s v="EN.GHG.CH4.PI.MT.CE.AR5"/>
    <n v="8.9999999999999998E-4"/>
    <n v="8.0000000000000004E-4"/>
    <n v="8.0000000000000004E-4"/>
    <n v="8.0000000000000004E-4"/>
    <m/>
    <n v="8.25E-4"/>
    <s v="Sotto la media"/>
    <n v="0.39263529411764703"/>
  </r>
  <r>
    <x v="11"/>
    <s v="NCL"/>
    <x v="573"/>
    <s v="EN.GHG.CH4.TR.MT.CE.AR5"/>
    <n v="3.5000000000000001E-3"/>
    <n v="3.7000000000000002E-3"/>
    <n v="3.8999999999999998E-3"/>
    <n v="4.0000000000000001E-3"/>
    <m/>
    <n v="3.7749999999999997E-3"/>
    <s v="Sotto la media"/>
    <n v="0.65776323529411762"/>
  </r>
  <r>
    <x v="11"/>
    <s v="NCL"/>
    <x v="574"/>
    <s v="EN.GHG.CH4.WA.MT.CE.AR5"/>
    <n v="5.5199999999999999E-2"/>
    <n v="5.62E-2"/>
    <n v="5.7200000000000001E-2"/>
    <n v="5.8099999999999999E-2"/>
    <m/>
    <n v="5.6675000000000003E-2"/>
    <s v="Sotto la media"/>
    <n v="34.478166666666667"/>
  </r>
  <r>
    <x v="11"/>
    <s v="NCL"/>
    <x v="579"/>
    <s v="NY.GDP.MINR.RT.ZS"/>
    <n v="0"/>
    <n v="16.779537718105601"/>
    <m/>
    <m/>
    <m/>
    <n v="8.3897688590528006"/>
    <s v="Sopra la media"/>
    <n v="1.2415852296980241"/>
  </r>
  <r>
    <x v="11"/>
    <s v="NCL"/>
    <x v="580"/>
    <s v="IT.CEL.SETS"/>
    <n v="260000"/>
    <n v="260000"/>
    <m/>
    <m/>
    <m/>
    <n v="260000"/>
    <s v="Sotto la media"/>
    <n v="165370335.50275737"/>
  </r>
  <r>
    <x v="11"/>
    <s v="NCL"/>
    <x v="581"/>
    <s v="IT.CEL.SETS.P2"/>
    <n v="90.781171979999996"/>
    <n v="90.340514249999998"/>
    <m/>
    <m/>
    <m/>
    <n v="90.560843114999997"/>
    <s v="Sotto la media"/>
    <n v="117.21388302808823"/>
  </r>
  <r>
    <x v="11"/>
    <s v="NCL"/>
    <x v="589"/>
    <s v="SP.DYN.AMRT.FE"/>
    <n v="73.557000000000002"/>
    <n v="89.697000000000003"/>
    <n v="73.863"/>
    <n v="63.975999999999999"/>
    <m/>
    <n v="75.273250000000004"/>
    <s v="Sotto la media"/>
    <n v="108.14709544997486"/>
  </r>
  <r>
    <x v="11"/>
    <s v="NCL"/>
    <x v="590"/>
    <s v="SP.DYN.AMRT.MA"/>
    <n v="132.267"/>
    <n v="155.71600000000001"/>
    <n v="137.24"/>
    <n v="121.102"/>
    <m/>
    <n v="136.58125000000001"/>
    <s v="Sotto la media"/>
    <n v="175.15539224484664"/>
  </r>
  <r>
    <x v="11"/>
    <s v="NCL"/>
    <x v="599"/>
    <s v="NY.GDP.NGAS.RT.ZS"/>
    <n v="0"/>
    <n v="0"/>
    <m/>
    <m/>
    <m/>
    <n v="0"/>
    <s v="Sotto la media"/>
    <n v="0.70471477969632934"/>
  </r>
  <r>
    <x v="11"/>
    <s v="NCL"/>
    <x v="600"/>
    <s v="TT.PRI.MRCH.XD.WD"/>
    <n v="112.3869765724"/>
    <n v="129.06444524400001"/>
    <m/>
    <m/>
    <m/>
    <n v="120.7257109082"/>
    <s v="Sopra la media"/>
    <n v="107.89760180849723"/>
  </r>
  <r>
    <x v="11"/>
    <s v="NCL"/>
    <x v="608"/>
    <s v="SM.POP.NETM"/>
    <n v="-1181"/>
    <n v="-1181"/>
    <n v="485"/>
    <n v="485"/>
    <n v="455"/>
    <n v="-187.4"/>
    <s v="Sotto la media"/>
    <n v="107403.6"/>
  </r>
  <r>
    <x v="11"/>
    <s v="NCL"/>
    <x v="615"/>
    <s v="NY.GSR.NFCY.CN"/>
    <n v="40370000000"/>
    <n v="38200000000"/>
    <m/>
    <m/>
    <m/>
    <n v="39285000000"/>
    <s v="Sopra la media"/>
    <n v="-1988246824638.9033"/>
  </r>
  <r>
    <x v="11"/>
    <s v="NCL"/>
    <x v="616"/>
    <s v="NY.GSR.NFCY.CD"/>
    <n v="385538779.41382998"/>
    <n v="378666886.96752799"/>
    <m/>
    <m/>
    <m/>
    <n v="382102833.19067895"/>
    <s v="Sotto la media"/>
    <n v="9567286508.3254948"/>
  </r>
  <r>
    <x v="11"/>
    <s v="NCL"/>
    <x v="618"/>
    <s v="NY.TRF.NCTR.CN"/>
    <n v="70832000000"/>
    <n v="85258000000"/>
    <m/>
    <m/>
    <m/>
    <n v="78045000000"/>
    <s v="Sotto la media"/>
    <n v="9986456708843.3633"/>
  </r>
  <r>
    <x v="11"/>
    <s v="NCL"/>
    <x v="619"/>
    <s v="NY.TRF.NCTR.CD"/>
    <n v="676454863.10231304"/>
    <n v="845140875.630301"/>
    <m/>
    <m/>
    <m/>
    <n v="760797869.36630702"/>
    <s v="Sopra la media"/>
    <n v="-11466567460.273533"/>
  </r>
  <r>
    <x v="11"/>
    <s v="NCL"/>
    <x v="624"/>
    <s v="EN.GHG.N2O.ZG.AR5"/>
    <n v="154.86542443064201"/>
    <n v="94.720496894409905"/>
    <n v="100.31055900621099"/>
    <n v="110.144927536232"/>
    <m/>
    <n v="115.01035196687373"/>
    <s v="Sopra la media"/>
    <n v="42.651951925995938"/>
  </r>
  <r>
    <x v="11"/>
    <s v="NCL"/>
    <x v="625"/>
    <s v="EN.GHG.N2O.MT.CE.AR5"/>
    <n v="0.2462"/>
    <n v="0.18809999999999999"/>
    <n v="0.19350000000000001"/>
    <n v="0.20300000000000001"/>
    <m/>
    <n v="0.2077"/>
    <s v="Sotto la media"/>
    <n v="45.554412499999991"/>
  </r>
  <r>
    <x v="11"/>
    <s v="NCL"/>
    <x v="626"/>
    <s v="EN.GHG.N2O.AG.MT.CE.AR5"/>
    <n v="4.6800000000000001E-2"/>
    <n v="4.6199999999999998E-2"/>
    <n v="4.5600000000000002E-2"/>
    <n v="4.53E-2"/>
    <m/>
    <n v="4.5975000000000002E-2"/>
    <s v="Sotto la media"/>
    <n v="29.655522222222221"/>
  </r>
  <r>
    <x v="11"/>
    <s v="NCL"/>
    <x v="627"/>
    <s v="EN.GHG.N2O.BU.MT.CE.AR5"/>
    <n v="6.0000000000000001E-3"/>
    <n v="6.1000000000000004E-3"/>
    <n v="6.4000000000000003E-3"/>
    <n v="6.4999999999999997E-3"/>
    <m/>
    <n v="6.2499999999999995E-3"/>
    <s v="Sotto la media"/>
    <n v="1.2284666666666668"/>
  </r>
  <r>
    <x v="11"/>
    <s v="NCL"/>
    <x v="628"/>
    <s v="EN.GHG.N2O.FE.MT.CE.AR5"/>
    <n v="0"/>
    <n v="0"/>
    <n v="0"/>
    <n v="0"/>
    <m/>
    <n v="0"/>
    <s v="Sotto la media"/>
    <n v="8.0289705882352957E-2"/>
  </r>
  <r>
    <x v="11"/>
    <s v="NCL"/>
    <x v="629"/>
    <s v="EN.GHG.N2O.IC.MT.CE.AR5"/>
    <n v="1.0200000000000001E-2"/>
    <n v="7.9000000000000008E-3"/>
    <n v="8.2000000000000007E-3"/>
    <n v="8.8000000000000005E-3"/>
    <m/>
    <n v="8.7750000000000015E-3"/>
    <s v="Sotto la media"/>
    <n v="0.55599852941176464"/>
  </r>
  <r>
    <x v="11"/>
    <s v="NCL"/>
    <x v="630"/>
    <s v="EN.GHG.N2O.IP.MT.CE.AR5"/>
    <n v="3.09E-2"/>
    <n v="2.8799999999999999E-2"/>
    <n v="2.9899999999999999E-2"/>
    <n v="3.1300000000000001E-2"/>
    <m/>
    <n v="3.0225000000000002E-2"/>
    <s v="Sotto la media"/>
    <n v="4.8710444444444452"/>
  </r>
  <r>
    <x v="11"/>
    <s v="NCL"/>
    <x v="631"/>
    <s v="EN.GHG.N2O.PI.MT.CE.AR5"/>
    <n v="0.13"/>
    <n v="7.51E-2"/>
    <n v="7.8100000000000003E-2"/>
    <n v="8.4900000000000003E-2"/>
    <m/>
    <n v="9.2024999999999996E-2"/>
    <s v="Sotto la media"/>
    <n v="4.0051352941176477"/>
  </r>
  <r>
    <x v="11"/>
    <s v="NCL"/>
    <x v="632"/>
    <s v="EN.GHG.N2O.TR.MT.CE.AR5"/>
    <n v="1.8100000000000002E-2"/>
    <n v="1.9599999999999999E-2"/>
    <n v="2.07E-2"/>
    <n v="2.1499999999999998E-2"/>
    <m/>
    <n v="1.9975E-2"/>
    <s v="Sotto la media"/>
    <n v="3.0027573529411766"/>
  </r>
  <r>
    <x v="11"/>
    <s v="NCL"/>
    <x v="633"/>
    <s v="EN.GHG.N2O.WA.MT.CE.AR5"/>
    <n v="4.3E-3"/>
    <n v="4.4000000000000003E-3"/>
    <n v="4.5999999999999999E-3"/>
    <n v="4.7000000000000002E-3"/>
    <m/>
    <n v="4.4999999999999997E-3"/>
    <s v="Sotto la media"/>
    <n v="2.5798666666666668"/>
  </r>
  <r>
    <x v="11"/>
    <s v="NCL"/>
    <x v="643"/>
    <s v="PA.NUS.FCRF"/>
    <n v="104.710608186968"/>
    <n v="100.88022256618601"/>
    <n v="113.474367224106"/>
    <n v="110.34717131744"/>
    <n v="110.30633890742099"/>
    <n v="107.94374164042422"/>
    <s v="Sotto la media"/>
    <n v="1318.2465739602219"/>
  </r>
  <r>
    <x v="11"/>
    <s v="NCL"/>
    <x v="644"/>
    <s v="NY.GDP.PETR.RT.ZS"/>
    <n v="0"/>
    <n v="0"/>
    <m/>
    <m/>
    <m/>
    <n v="0"/>
    <s v="Sotto la media"/>
    <n v="0.880450479202604"/>
  </r>
  <r>
    <x v="11"/>
    <s v="NCL"/>
    <x v="655"/>
    <s v="SL.TLF.PART.FE.ZS"/>
    <n v="31.08"/>
    <m/>
    <m/>
    <m/>
    <m/>
    <n v="31.08"/>
    <s v="Sotto la media"/>
    <n v="43.077222222222225"/>
  </r>
  <r>
    <x v="11"/>
    <s v="NCL"/>
    <x v="656"/>
    <s v="SL.TLF.PART.MA.ZS"/>
    <n v="20.66"/>
    <m/>
    <m/>
    <m/>
    <m/>
    <n v="20.66"/>
    <s v="Sotto la media"/>
    <n v="25.58688888888889"/>
  </r>
  <r>
    <x v="11"/>
    <s v="NCL"/>
    <x v="657"/>
    <s v="SL.TLF.PART.ZS"/>
    <n v="25.54"/>
    <m/>
    <m/>
    <m/>
    <m/>
    <n v="25.54"/>
    <s v="Sotto la media"/>
    <n v="33.372472222222221"/>
  </r>
  <r>
    <x v="11"/>
    <s v="NCL"/>
    <x v="660"/>
    <s v="SH.STA.ODFC.ZS"/>
    <n v="0"/>
    <n v="0"/>
    <n v="0"/>
    <m/>
    <m/>
    <n v="0"/>
    <s v="Sotto la media"/>
    <n v="3.5703766863108477"/>
  </r>
  <r>
    <x v="11"/>
    <s v="NCL"/>
    <x v="663"/>
    <s v="SH.H2O.BASW.ZS"/>
    <n v="99.305320572171595"/>
    <n v="99.538672988169495"/>
    <n v="99.538672988169495"/>
    <m/>
    <m/>
    <n v="99.460888849503533"/>
    <s v="Sopra la media"/>
    <n v="94.820452068433084"/>
  </r>
  <r>
    <x v="11"/>
    <s v="NCL"/>
    <x v="664"/>
    <s v="SH.STA.BASS.ZS"/>
    <n v="100"/>
    <n v="100"/>
    <n v="100"/>
    <m/>
    <m/>
    <n v="100"/>
    <s v="Sopra la media"/>
    <n v="87.063172497838025"/>
  </r>
  <r>
    <x v="11"/>
    <s v="NCL"/>
    <x v="667"/>
    <s v="SH.H2O.SMDW.ZS"/>
    <n v="96.638200326178193"/>
    <n v="96.8652854148107"/>
    <n v="96.8652854148107"/>
    <m/>
    <m/>
    <n v="96.789590385266521"/>
    <s v="Sopra la media"/>
    <n v="85.312085570779615"/>
  </r>
  <r>
    <x v="11"/>
    <s v="NCL"/>
    <x v="671"/>
    <s v="AG.LND.CROP.ZS"/>
    <n v="0.20404814004376401"/>
    <n v="0.20404814004376401"/>
    <n v="0.20404814004376401"/>
    <m/>
    <m/>
    <n v="0.20404814004376401"/>
    <s v="Sotto la media"/>
    <n v="3.0900644607203209"/>
  </r>
  <r>
    <x v="11"/>
    <s v="NCL"/>
    <x v="679"/>
    <s v="BX.TRF.PWKR.DT.GD.ZS"/>
    <n v="6.5688636233579496"/>
    <n v="6.1666185424027304"/>
    <n v="6.4537165817766899"/>
    <m/>
    <m/>
    <n v="6.3963995825124558"/>
    <s v="Sopra la media"/>
    <n v="4.1243344693056301"/>
  </r>
  <r>
    <x v="11"/>
    <s v="NCL"/>
    <x v="680"/>
    <s v="BX.TRF.PWKR.CD.DT"/>
    <n v="621061715.84108901"/>
    <n v="621061715.84108901"/>
    <n v="621061715.84108901"/>
    <n v="621061715.84108901"/>
    <m/>
    <n v="621061715.84108901"/>
    <s v="Sotto la media"/>
    <n v="5909142351.060689"/>
  </r>
  <r>
    <x v="11"/>
    <s v="NCL"/>
    <x v="690"/>
    <s v="SP.POP.0004.FE.5Y"/>
    <n v="7.1009704010295298"/>
    <n v="7.0231242882904104"/>
    <n v="6.9503614325371803"/>
    <n v="6.8862825714052303"/>
    <m/>
    <n v="6.9901846733155875"/>
    <s v="Sotto la media"/>
    <n v="7.6008546171051528"/>
  </r>
  <r>
    <x v="11"/>
    <s v="NCL"/>
    <x v="691"/>
    <s v="SP.POP.0004.MA.5Y"/>
    <n v="7.5846647415103803"/>
    <n v="7.5513923079382304"/>
    <n v="7.4972985571116801"/>
    <n v="7.4446616746466701"/>
    <m/>
    <n v="7.5195043203017402"/>
    <s v="Sotto la media"/>
    <n v="7.8144312500419213"/>
  </r>
  <r>
    <x v="11"/>
    <s v="NCL"/>
    <x v="692"/>
    <s v="SP.POP.0014.TO.ZS"/>
    <n v="22.3026886459647"/>
    <n v="22.029598827547002"/>
    <n v="21.7617536735127"/>
    <n v="21.526238531477102"/>
    <m/>
    <n v="21.905069919625376"/>
    <s v="Sotto la media"/>
    <n v="23.174034258868588"/>
  </r>
  <r>
    <x v="11"/>
    <s v="NCL"/>
    <x v="693"/>
    <s v="SP.POP.0014.FE.IN"/>
    <n v="31209"/>
    <n v="30930"/>
    <n v="30740"/>
    <n v="30674"/>
    <m/>
    <n v="30888.25"/>
    <s v="Sotto la media"/>
    <n v="10504803.819444444"/>
  </r>
  <r>
    <x v="11"/>
    <s v="NCL"/>
    <x v="694"/>
    <s v="SP.POP.0014.FE.ZS"/>
    <n v="21.709853570310599"/>
    <n v="21.411339588878501"/>
    <n v="21.122158700492001"/>
    <n v="20.879393906390401"/>
    <m/>
    <n v="21.280686441517876"/>
    <s v="Sotto la media"/>
    <n v="22.9099733767485"/>
  </r>
  <r>
    <x v="11"/>
    <s v="NCL"/>
    <x v="695"/>
    <s v="SP.POP.0014.MA.IN"/>
    <n v="32170"/>
    <n v="31901"/>
    <n v="31743"/>
    <n v="31725"/>
    <m/>
    <n v="31884.75"/>
    <s v="Sotto la media"/>
    <n v="11672827.097222224"/>
  </r>
  <r>
    <x v="11"/>
    <s v="NCL"/>
    <x v="696"/>
    <s v="SP.POP.0014.MA.ZS"/>
    <n v="22.909597177070498"/>
    <n v="22.6641232491803"/>
    <n v="22.4191509347345"/>
    <n v="22.190939518681599"/>
    <m/>
    <n v="22.545952719916727"/>
    <s v="Sotto la media"/>
    <n v="23.563731760869491"/>
  </r>
  <r>
    <x v="11"/>
    <s v="NCL"/>
    <x v="697"/>
    <s v="SP.POP.0014.TO"/>
    <n v="63379"/>
    <n v="62831"/>
    <n v="62483"/>
    <n v="62398"/>
    <m/>
    <n v="62772.75"/>
    <s v="Sotto la media"/>
    <n v="22177630.944444444"/>
  </r>
  <r>
    <x v="11"/>
    <s v="NCL"/>
    <x v="698"/>
    <s v="SP.POP.0509.FE.5Y"/>
    <n v="7.2710514416889804"/>
    <n v="7.1539577110381201"/>
    <n v="7.0585850534590397"/>
    <n v="6.9526506384948403"/>
    <m/>
    <n v="7.1090612111702454"/>
    <s v="Sotto la media"/>
    <n v="7.7341985184284638"/>
  </r>
  <r>
    <x v="11"/>
    <s v="NCL"/>
    <x v="699"/>
    <s v="SP.POP.0509.MA.5Y"/>
    <n v="7.63985572009984"/>
    <n v="7.5116070064757698"/>
    <n v="7.3984222161013102"/>
    <n v="7.29427153464394"/>
    <m/>
    <n v="7.4610391193302146"/>
    <s v="Sotto la media"/>
    <n v="7.9561227253007623"/>
  </r>
  <r>
    <x v="11"/>
    <s v="NCL"/>
    <x v="700"/>
    <s v="SP.POP.1014.FE.5Y"/>
    <n v="7.3378317275920804"/>
    <n v="7.2342575895499399"/>
    <n v="7.1132122144957801"/>
    <n v="7.04046069649032"/>
    <m/>
    <n v="7.1814405570320297"/>
    <s v="Sotto la media"/>
    <n v="7.5749202412148815"/>
  </r>
  <r>
    <x v="11"/>
    <s v="NCL"/>
    <x v="701"/>
    <s v="SP.POP.1014.MA.5Y"/>
    <n v="7.68507671546024"/>
    <n v="7.60112393476631"/>
    <n v="7.5234301615215697"/>
    <n v="7.4520063093909901"/>
    <m/>
    <n v="7.5654092802847774"/>
    <s v="Sotto la media"/>
    <n v="7.7931777855268036"/>
  </r>
  <r>
    <x v="11"/>
    <s v="NCL"/>
    <x v="702"/>
    <s v="SP.POP.1519.FE.5Y"/>
    <n v="7.5705192862856903"/>
    <n v="7.4087021532135502"/>
    <n v="7.3014869581947597"/>
    <n v="7.2079124349933297"/>
    <m/>
    <n v="7.372155208171832"/>
    <s v="Sopra la media"/>
    <n v="7.2419374072164189"/>
  </r>
  <r>
    <x v="11"/>
    <s v="NCL"/>
    <x v="703"/>
    <s v="SP.POP.1519.MA.5Y"/>
    <n v="7.7758747770106398"/>
    <n v="7.63877788079329"/>
    <n v="7.5742808511840503"/>
    <n v="7.5422403933926301"/>
    <m/>
    <n v="7.6327934755951521"/>
    <s v="Sopra la media"/>
    <n v="7.470633696004974"/>
  </r>
  <r>
    <x v="11"/>
    <s v="NCL"/>
    <x v="704"/>
    <s v="SP.POP.1564.TO.ZS"/>
    <n v="67.442592895612407"/>
    <n v="67.461625305910601"/>
    <n v="67.445136753238202"/>
    <n v="67.3834259899714"/>
    <m/>
    <n v="67.433195236183153"/>
    <s v="Sopra la media"/>
    <n v="65.682462308323522"/>
  </r>
  <r>
    <x v="11"/>
    <s v="NCL"/>
    <x v="705"/>
    <s v="SP.POP.1564.FE.IN"/>
    <n v="97047"/>
    <n v="97532"/>
    <n v="98213"/>
    <n v="99046"/>
    <m/>
    <n v="97959.5"/>
    <s v="Sotto la media"/>
    <n v="40133303.736111112"/>
  </r>
  <r>
    <x v="11"/>
    <s v="NCL"/>
    <x v="706"/>
    <s v="SP.POP.1564.FE.ZS"/>
    <n v="67.508956210218798"/>
    <n v="67.515584060474097"/>
    <n v="67.485501470467"/>
    <n v="67.420086040242893"/>
    <m/>
    <n v="67.482531945350701"/>
    <s v="Sopra la media"/>
    <n v="64.799983599963312"/>
  </r>
  <r>
    <x v="11"/>
    <s v="NCL"/>
    <x v="707"/>
    <s v="SP.POP.1564.MA.IN"/>
    <n v="94609"/>
    <n v="94878"/>
    <n v="95438"/>
    <n v="96279"/>
    <m/>
    <n v="95301"/>
    <s v="Sotto la media"/>
    <n v="42153680.111111112"/>
  </r>
  <r>
    <x v="11"/>
    <s v="NCL"/>
    <x v="708"/>
    <s v="SP.POP.1564.MA.ZS"/>
    <n v="67.374654166206696"/>
    <n v="67.406247002781399"/>
    <n v="67.403648536983297"/>
    <n v="67.345753926756501"/>
    <m/>
    <n v="67.382575908181977"/>
    <s v="Sopra la media"/>
    <n v="66.435246710485501"/>
  </r>
  <r>
    <x v="11"/>
    <s v="NCL"/>
    <x v="709"/>
    <s v="SP.POP.1564.TO"/>
    <n v="191656"/>
    <n v="192410"/>
    <n v="193651"/>
    <n v="195324"/>
    <m/>
    <n v="193260.25"/>
    <s v="Sotto la media"/>
    <n v="82286983.833333328"/>
  </r>
  <r>
    <x v="11"/>
    <s v="NCL"/>
    <x v="710"/>
    <s v="SP.POP.2024.FE.5Y"/>
    <n v="6.7722861813502098"/>
    <n v="6.8884835437167098"/>
    <n v="7.0328175246681104"/>
    <n v="7.1759196231655196"/>
    <m/>
    <n v="6.9673767182251378"/>
    <s v="Sotto la media"/>
    <n v="7.2185766796791508"/>
  </r>
  <r>
    <x v="11"/>
    <s v="NCL"/>
    <x v="711"/>
    <s v="SP.POP.2024.MA.5Y"/>
    <n v="7.0469977888001498"/>
    <n v="7.1453690974775403"/>
    <n v="7.2172666341787304"/>
    <n v="7.3009166803649901"/>
    <m/>
    <n v="7.1776375502053522"/>
    <s v="Sotto la media"/>
    <n v="7.5515782228926343"/>
  </r>
  <r>
    <x v="11"/>
    <s v="NCL"/>
    <x v="712"/>
    <s v="SP.POP.2529.FE.5Y"/>
    <n v="7.2014886438732502"/>
    <n v="6.9943963145124703"/>
    <n v="6.7754858038094703"/>
    <n v="6.5830315571650297"/>
    <m/>
    <n v="6.8886005798400554"/>
    <s v="Sotto la media"/>
    <n v="7.4315636290436"/>
  </r>
  <r>
    <x v="11"/>
    <s v="NCL"/>
    <x v="713"/>
    <s v="SP.POP.2529.MA.5Y"/>
    <n v="7.2154192912054098"/>
    <n v="7.0160668677245299"/>
    <n v="6.8546023405442504"/>
    <n v="6.7273356812848197"/>
    <m/>
    <n v="6.9533560451897527"/>
    <s v="Sotto la media"/>
    <n v="7.7939464895142523"/>
  </r>
  <r>
    <x v="11"/>
    <s v="NCL"/>
    <x v="714"/>
    <s v="SP.POP.3034.FE.5Y"/>
    <n v="7.6411255260686604"/>
    <n v="7.5980298840151299"/>
    <n v="7.4969766099552002"/>
    <n v="7.3859149944182798"/>
    <m/>
    <n v="7.5305117536143173"/>
    <s v="Sopra la media"/>
    <n v="7.4624326230638856"/>
  </r>
  <r>
    <x v="11"/>
    <s v="NCL"/>
    <x v="715"/>
    <s v="SP.POP.3034.MA.5Y"/>
    <n v="7.5882254498064796"/>
    <n v="7.54180120847853"/>
    <n v="7.46481061649399"/>
    <n v="7.3561763132032096"/>
    <m/>
    <n v="7.4877533969955525"/>
    <s v="Sotto la media"/>
    <n v="7.9024184681942193"/>
  </r>
  <r>
    <x v="11"/>
    <s v="NCL"/>
    <x v="716"/>
    <s v="SP.POP.3539.FE.5Y"/>
    <n v="7.3847866161177"/>
    <n v="7.3945112264075803"/>
    <n v="7.4018085369540696"/>
    <n v="7.3947640700302202"/>
    <m/>
    <n v="7.3939676123773932"/>
    <s v="Sopra la media"/>
    <n v="6.9768969408275234"/>
  </r>
  <r>
    <x v="11"/>
    <s v="NCL"/>
    <x v="717"/>
    <s v="SP.POP.3539.MA.5Y"/>
    <n v="7.3820604394626201"/>
    <n v="7.4167616895965001"/>
    <n v="7.4005409948372396"/>
    <n v="7.36142248087772"/>
    <m/>
    <n v="7.3901964011935206"/>
    <s v="Sopra la media"/>
    <n v="7.3577070499321691"/>
  </r>
  <r>
    <x v="11"/>
    <s v="NCL"/>
    <x v="718"/>
    <s v="SP.POP.4044.FE.5Y"/>
    <n v="7.0769712357831001"/>
    <n v="7.0584285452223297"/>
    <n v="7.0647692603688501"/>
    <n v="7.0697307158221498"/>
    <m/>
    <n v="7.0674749392991076"/>
    <s v="Sopra la media"/>
    <n v="6.3986021377351321"/>
  </r>
  <r>
    <x v="11"/>
    <s v="NCL"/>
    <x v="719"/>
    <s v="SP.POP.4044.MA.5Y"/>
    <n v="6.8187563870205103"/>
    <n v="6.8551495323450897"/>
    <n v="6.91816570262234"/>
    <n v="6.9669106717542801"/>
    <m/>
    <n v="6.8897455734355555"/>
    <s v="Sopra la media"/>
    <n v="6.6313769525578952"/>
  </r>
  <r>
    <x v="11"/>
    <s v="NCL"/>
    <x v="720"/>
    <s v="SP.POP.4549.FE.5Y"/>
    <n v="7.2832249313067399"/>
    <n v="7.1858007663100496"/>
    <n v="7.0530879806503002"/>
    <n v="6.9226999210390199"/>
    <m/>
    <n v="7.1112033998265272"/>
    <s v="Sopra la media"/>
    <n v="6.0364037081499431"/>
  </r>
  <r>
    <x v="11"/>
    <s v="NCL"/>
    <x v="721"/>
    <s v="SP.POP.4549.MA.5Y"/>
    <n v="7.1299622920991501"/>
    <n v="6.9840965361921903"/>
    <n v="6.81505180414009"/>
    <n v="6.64059904239953"/>
    <m/>
    <n v="6.8924274187077401"/>
    <s v="Sopra la media"/>
    <n v="6.134594433398731"/>
  </r>
  <r>
    <x v="11"/>
    <s v="NCL"/>
    <x v="722"/>
    <s v="SP.POP.5054.FE.5Y"/>
    <n v="6.5879447671385298"/>
    <n v="6.7136928598870904"/>
    <n v="6.8050325701563903"/>
    <n v="6.8811773354752601"/>
    <m/>
    <n v="6.7469618831643183"/>
    <s v="Sopra la media"/>
    <n v="5.8321798630486716"/>
  </r>
  <r>
    <x v="11"/>
    <s v="NCL"/>
    <x v="723"/>
    <s v="SP.POP.5054.MA.5Y"/>
    <n v="6.4943758612463203"/>
    <n v="6.6150168199466401"/>
    <n v="6.6967533247169699"/>
    <n v="6.7584629428202696"/>
    <m/>
    <n v="6.64115223718255"/>
    <s v="Sopra la media"/>
    <n v="5.8134652407078899"/>
  </r>
  <r>
    <x v="11"/>
    <s v="NCL"/>
    <x v="724"/>
    <s v="SP.POP.5559.FE.5Y"/>
    <n v="5.4805050259121399"/>
    <n v="5.6036854875275601"/>
    <n v="5.7430668169199901"/>
    <n v="5.8665967816592701"/>
    <m/>
    <n v="5.6734635280047403"/>
    <s v="Sopra la media"/>
    <n v="5.512563858563853"/>
  </r>
  <r>
    <x v="11"/>
    <s v="NCL"/>
    <x v="725"/>
    <s v="SP.POP.5559.MA.5Y"/>
    <n v="5.6063352122004098"/>
    <n v="5.7273072810653902"/>
    <n v="5.8174601493032796"/>
    <n v="5.8708113722925397"/>
    <m/>
    <n v="5.7554785037154046"/>
    <s v="Sopra la media"/>
    <n v="5.3572637108722061"/>
  </r>
  <r>
    <x v="11"/>
    <s v="NCL"/>
    <x v="726"/>
    <s v="SP.POP.6064.FE.5Y"/>
    <n v="4.5101039963827301"/>
    <n v="4.6698532796616297"/>
    <n v="4.8109694087898198"/>
    <n v="4.9323386064747998"/>
    <m/>
    <n v="4.7308163228272448"/>
    <s v="Sopra la media"/>
    <n v="4.6888267526351344"/>
  </r>
  <r>
    <x v="11"/>
    <s v="NCL"/>
    <x v="727"/>
    <s v="SP.POP.6064.MA.5Y"/>
    <n v="4.3166466673550703"/>
    <n v="4.4659000891616998"/>
    <n v="4.6447161189623598"/>
    <n v="4.8208783483665201"/>
    <m/>
    <n v="4.5620353059614125"/>
    <s v="Sopra la media"/>
    <n v="4.422262446410528"/>
  </r>
  <r>
    <x v="11"/>
    <s v="NCL"/>
    <x v="728"/>
    <s v="SP.POP.65UP.TO.ZS"/>
    <n v="10.254718458422801"/>
    <n v="10.508775866542299"/>
    <n v="10.793109573249099"/>
    <n v="11.0903354785516"/>
    <m/>
    <n v="10.66173484419145"/>
    <s v="Sotto la media"/>
    <n v="11.143503432807886"/>
  </r>
  <r>
    <x v="11"/>
    <s v="NCL"/>
    <x v="729"/>
    <s v="SP.POP.65UP.FE.IN"/>
    <n v="15498"/>
    <n v="15996"/>
    <n v="16579"/>
    <n v="17189"/>
    <m/>
    <n v="16315.5"/>
    <s v="Sotto la media"/>
    <n v="9470524.25"/>
  </r>
  <r>
    <x v="11"/>
    <s v="NCL"/>
    <x v="730"/>
    <s v="SP.POP.65UP.FE.ZS"/>
    <n v="10.7811902194706"/>
    <n v="11.073076350647399"/>
    <n v="11.392339829040999"/>
    <n v="11.7005200533667"/>
    <m/>
    <n v="11.236781613131425"/>
    <s v="Sotto la media"/>
    <n v="12.290043023288192"/>
  </r>
  <r>
    <x v="11"/>
    <s v="NCL"/>
    <x v="731"/>
    <s v="SP.POP.65UP.MA.IN"/>
    <n v="13643"/>
    <n v="13977"/>
    <n v="14410"/>
    <n v="14959"/>
    <m/>
    <n v="14247.25"/>
    <s v="Sotto la media"/>
    <n v="7779662.555555556"/>
  </r>
  <r>
    <x v="11"/>
    <s v="NCL"/>
    <x v="732"/>
    <s v="SP.POP.65UP.MA.ZS"/>
    <n v="9.7157486567228002"/>
    <n v="9.9296297480382592"/>
    <n v="10.177200528282199"/>
    <n v="10.4633065545619"/>
    <m/>
    <n v="10.071471371901289"/>
    <s v="Sopra la media"/>
    <n v="10.001021528645014"/>
  </r>
  <r>
    <x v="11"/>
    <s v="NCL"/>
    <x v="733"/>
    <s v="SP.POP.65UP.TO"/>
    <n v="29141"/>
    <n v="29972"/>
    <n v="30990"/>
    <n v="32148"/>
    <m/>
    <n v="30562.75"/>
    <s v="Sotto la media"/>
    <n v="17250186.888888888"/>
  </r>
  <r>
    <x v="11"/>
    <s v="NCL"/>
    <x v="734"/>
    <s v="SP.POP.6569.FE.5Y"/>
    <n v="3.43292407220618"/>
    <n v="3.5331946545201598"/>
    <n v="3.6483385097435601"/>
    <n v="3.8088463528194501"/>
    <m/>
    <n v="3.6058258973223376"/>
    <s v="Sotto la media"/>
    <n v="3.8527373812820409"/>
  </r>
  <r>
    <x v="11"/>
    <s v="NCL"/>
    <x v="735"/>
    <s v="SP.POP.6569.MA.5Y"/>
    <n v="3.4051053435549399"/>
    <n v="3.4837004593071002"/>
    <n v="3.55672323805892"/>
    <n v="3.6593768252291698"/>
    <m/>
    <n v="3.5262264665375325"/>
    <s v="Sopra la media"/>
    <n v="3.5024894261109432"/>
  </r>
  <r>
    <x v="11"/>
    <s v="NCL"/>
    <x v="736"/>
    <s v="SP.POP.7074.FE.5Y"/>
    <n v="2.7658168411533501"/>
    <n v="2.8267633957157199"/>
    <n v="2.86534920155017"/>
    <n v="2.9150897160127398"/>
    <m/>
    <n v="2.8432547886079949"/>
    <s v="Sotto la media"/>
    <n v="3.0209543982540739"/>
  </r>
  <r>
    <x v="11"/>
    <s v="NCL"/>
    <x v="737"/>
    <s v="SP.POP.7074.MA.5Y"/>
    <n v="2.81473990806251"/>
    <n v="2.8254668556468499"/>
    <n v="2.8366915976297902"/>
    <n v="2.85356547042386"/>
    <m/>
    <n v="2.8326159579407522"/>
    <s v="Sopra la media"/>
    <n v="2.6454840825202188"/>
  </r>
  <r>
    <x v="11"/>
    <s v="NCL"/>
    <x v="738"/>
    <s v="SP.POP.7579.FE.5Y"/>
    <n v="2.0708844909742301"/>
    <n v="2.1141019739233098"/>
    <n v="2.1929884836324698"/>
    <n v="2.2704685925885602"/>
    <m/>
    <n v="2.1621108852796422"/>
    <s v="Sotto la media"/>
    <n v="2.2199196856488577"/>
  </r>
  <r>
    <x v="11"/>
    <s v="NCL"/>
    <x v="739"/>
    <s v="SP.POP.7579.MA.5Y"/>
    <n v="1.80029411450526"/>
    <n v="1.89761678939722"/>
    <n v="2.01531170766504"/>
    <n v="2.12994407585259"/>
    <m/>
    <n v="1.9607916718550276"/>
    <s v="Sopra la media"/>
    <n v="1.8255807148300198"/>
  </r>
  <r>
    <x v="11"/>
    <s v="NCL"/>
    <x v="740"/>
    <s v="SP.POP.80UP.FE.5Y"/>
    <n v="2.5115648151368601"/>
    <n v="2.59901632648823"/>
    <n v="2.6856636341148299"/>
    <n v="2.7061153919459802"/>
    <m/>
    <n v="2.625590041921475"/>
    <s v="Sotto la media"/>
    <n v="3.1964315581032188"/>
  </r>
  <r>
    <x v="11"/>
    <s v="NCL"/>
    <x v="741"/>
    <s v="SP.POP.80UP.MA.5Y"/>
    <n v="1.6956092906000899"/>
    <n v="1.7228456436871"/>
    <n v="1.7684739849284199"/>
    <n v="1.8204201830562801"/>
    <m/>
    <n v="1.7518372755679725"/>
    <s v="Sotto la media"/>
    <n v="2.027467305183833"/>
  </r>
  <r>
    <x v="11"/>
    <s v="NCL"/>
    <x v="742"/>
    <s v="EN.POP.DNST"/>
    <n v="15.545733041575501"/>
    <n v="15.6025164113786"/>
    <n v="15.7069474835886"/>
    <m/>
    <m/>
    <n v="15.618398978847566"/>
    <s v="Sotto la media"/>
    <n v="201.83693547424227"/>
  </r>
  <r>
    <x v="11"/>
    <s v="NCL"/>
    <x v="743"/>
    <s v="SP.POP.GROW"/>
    <n v="0.20078135322621701"/>
    <n v="0.36460111694221597"/>
    <n v="0.66709196832952999"/>
    <n v="0.95218512351006301"/>
    <m/>
    <n v="0.54616489050200656"/>
    <s v="Sotto la media"/>
    <n v="0.97579584770598871"/>
  </r>
  <r>
    <x v="11"/>
    <s v="NCL"/>
    <x v="748"/>
    <s v="SP.POP.TOTL.FE.IN"/>
    <n v="143754"/>
    <n v="144458"/>
    <n v="145532"/>
    <n v="146908"/>
    <m/>
    <n v="145163"/>
    <s v="Sotto la media"/>
    <n v="60108631.847222224"/>
  </r>
  <r>
    <x v="11"/>
    <s v="NCL"/>
    <x v="749"/>
    <s v="SP.POP.TOTL.FE.ZS"/>
    <n v="50.586430288165502"/>
    <n v="50.648986375142897"/>
    <n v="50.686291241036102"/>
    <n v="50.680649946527701"/>
    <m/>
    <n v="50.650589462718045"/>
    <s v="Sopra la media"/>
    <n v="49.470910554095028"/>
  </r>
  <r>
    <x v="11"/>
    <s v="NCL"/>
    <x v="750"/>
    <s v="SP.POP.TOTL.MA.IN"/>
    <n v="140422"/>
    <n v="140756"/>
    <n v="141591"/>
    <n v="142962"/>
    <m/>
    <n v="141432.75"/>
    <s v="Sotto la media"/>
    <n v="61606169.791666664"/>
  </r>
  <r>
    <x v="11"/>
    <s v="NCL"/>
    <x v="751"/>
    <s v="SP.POP.TOTL.MA.ZS"/>
    <n v="49.413569711834498"/>
    <n v="49.351013624857103"/>
    <n v="49.313708758963898"/>
    <n v="49.319350053472199"/>
    <m/>
    <n v="49.349410537281926"/>
    <s v="Sotto la media"/>
    <n v="50.529089445904972"/>
  </r>
  <r>
    <x v="11"/>
    <s v="NCL"/>
    <x v="752"/>
    <s v="SP.POP.TOTL"/>
    <n v="284176"/>
    <n v="285214"/>
    <n v="287123"/>
    <n v="289870"/>
    <m/>
    <n v="286595.75"/>
    <s v="Sotto la media"/>
    <n v="121714801.6388889"/>
  </r>
  <r>
    <x v="11"/>
    <s v="NCL"/>
    <x v="764"/>
    <s v="PA.NUS.PRVT.PP"/>
    <n v="120.102037460923"/>
    <n v="116.089539203239"/>
    <m/>
    <m/>
    <m/>
    <n v="118.095788332081"/>
    <s v="Sotto la media"/>
    <n v="574.99609124591393"/>
  </r>
  <r>
    <x v="11"/>
    <s v="NCL"/>
    <x v="774"/>
    <s v="SN.ITK.DEFC.ZS"/>
    <n v="6"/>
    <n v="5.7"/>
    <n v="5.6"/>
    <m/>
    <m/>
    <n v="5.7666666666666657"/>
    <s v="Sotto la media"/>
    <n v="6.4375"/>
  </r>
  <r>
    <x v="11"/>
    <s v="NCL"/>
    <x v="779"/>
    <s v="SE.PRM.DURS"/>
    <n v="5"/>
    <n v="5"/>
    <n v="5"/>
    <n v="5"/>
    <m/>
    <n v="5"/>
    <s v="Sotto la media"/>
    <n v="5.7222222222222223"/>
  </r>
  <r>
    <x v="11"/>
    <s v="NCL"/>
    <x v="787"/>
    <s v="SE.PRM.AGES"/>
    <n v="6"/>
    <n v="6"/>
    <n v="6"/>
    <n v="6"/>
    <m/>
    <n v="6"/>
    <s v="Sotto la media"/>
    <n v="6.1111111111111107"/>
  </r>
  <r>
    <x v="11"/>
    <s v="NCL"/>
    <x v="799"/>
    <s v="SL.TLF.CACT.FM.ZS"/>
    <n v="85.886915105876298"/>
    <n v="85.370040589754694"/>
    <n v="83.706604269137102"/>
    <n v="83.735383629665193"/>
    <n v="83.555677437047294"/>
    <n v="84.450924206296122"/>
    <s v="Sopra la media"/>
    <n v="75.815103725687848"/>
  </r>
  <r>
    <x v="11"/>
    <s v="NCL"/>
    <x v="800"/>
    <s v="SL.TLF.CACT.FM.NE.ZS"/>
    <n v="85.771430407402605"/>
    <m/>
    <n v="83.560621695851694"/>
    <m/>
    <m/>
    <n v="84.666026051627142"/>
    <s v="Sopra la media"/>
    <n v="77.426324231315704"/>
  </r>
  <r>
    <x v="11"/>
    <s v="NCL"/>
    <x v="811"/>
    <s v="EG.ELC.RNEW.ZS"/>
    <n v="15.6038986547723"/>
    <n v="22.477404721811698"/>
    <m/>
    <m/>
    <m/>
    <n v="19.040651688291998"/>
    <s v="Sotto la media"/>
    <n v="34.760410261237269"/>
  </r>
  <r>
    <x v="11"/>
    <s v="NCL"/>
    <x v="812"/>
    <s v="EG.FEC.RNEW.ZS"/>
    <n v="6.1"/>
    <n v="8.3000000000000007"/>
    <n v="9.6"/>
    <m/>
    <m/>
    <n v="8"/>
    <s v="Sotto la media"/>
    <n v="16.414814814814815"/>
  </r>
  <r>
    <x v="11"/>
    <s v="NCL"/>
    <x v="829"/>
    <s v="SP.RUR.TOTL"/>
    <n v="80939"/>
    <n v="80074"/>
    <n v="79461"/>
    <n v="79079"/>
    <m/>
    <n v="79888.25"/>
    <s v="Sotto la media"/>
    <n v="39605035.375"/>
  </r>
  <r>
    <x v="11"/>
    <s v="NCL"/>
    <x v="830"/>
    <s v="SP.RUR.TOTL.ZS"/>
    <n v="28.481999999999999"/>
    <n v="28.074999999999999"/>
    <n v="27.675000000000001"/>
    <n v="27.280999999999999"/>
    <m/>
    <n v="27.878250000000001"/>
    <s v="Sotto la media"/>
    <n v="30.434263888888889"/>
  </r>
  <r>
    <x v="11"/>
    <s v="NCL"/>
    <x v="831"/>
    <s v="SP.RUR.TOTL.ZG"/>
    <n v="-1.2425723137267"/>
    <n v="-1.07445774156427"/>
    <n v="-0.76848718693516005"/>
    <n v="-0.48189824555597199"/>
    <m/>
    <n v="-0.89185387194552557"/>
    <s v="Sotto la media"/>
    <n v="-0.15739920886862221"/>
  </r>
  <r>
    <x v="11"/>
    <s v="NCL"/>
    <x v="852"/>
    <s v="SE.SEC.DURS"/>
    <n v="7"/>
    <n v="7"/>
    <n v="7"/>
    <n v="7"/>
    <m/>
    <n v="7"/>
    <s v="Sopra la media"/>
    <n v="6.4705882352941178"/>
  </r>
  <r>
    <x v="11"/>
    <s v="NCL"/>
    <x v="859"/>
    <s v="IT.NET.SECR"/>
    <n v="1555"/>
    <n v="1718"/>
    <n v="1981"/>
    <n v="2217"/>
    <m/>
    <n v="1867.75"/>
    <s v="Sotto la media"/>
    <n v="3990756.4027777775"/>
  </r>
  <r>
    <x v="11"/>
    <s v="NCL"/>
    <x v="860"/>
    <s v="IT.NET.SECR.P6"/>
    <n v="5471.9610382298297"/>
    <n v="6023.5472312018301"/>
    <n v="6899.48210348875"/>
    <n v="7648.2561148100904"/>
    <m/>
    <n v="6510.8116219326248"/>
    <s v="Sotto la media"/>
    <n v="22315.702603769234"/>
  </r>
  <r>
    <x v="11"/>
    <s v="NCL"/>
    <x v="861"/>
    <s v="SL.EMP.SELF.FE.ZS"/>
    <n v="11.1145096539859"/>
    <n v="11.1832598292202"/>
    <n v="11.485505898113299"/>
    <n v="11.4703417450414"/>
    <m/>
    <n v="11.3134042815902"/>
    <s v="Sotto la media"/>
    <n v="28.001943710198383"/>
  </r>
  <r>
    <x v="11"/>
    <s v="NCL"/>
    <x v="862"/>
    <s v="SL.EMP.SELF.MA.ZS"/>
    <n v="22.177412375595001"/>
    <n v="21.657194137002701"/>
    <n v="21.543392744402901"/>
    <n v="21.467801509555201"/>
    <m/>
    <n v="21.711450191638949"/>
    <s v="Sotto la media"/>
    <n v="31.155700264889518"/>
  </r>
  <r>
    <x v="11"/>
    <s v="NCL"/>
    <x v="863"/>
    <s v="SL.EMP.SELF.ZS"/>
    <n v="16.920561384384801"/>
    <n v="16.738204990348901"/>
    <n v="16.863892519845201"/>
    <n v="16.838846538580899"/>
    <m/>
    <n v="16.840376358289951"/>
    <s v="Sotto la media"/>
    <n v="29.846508175972428"/>
  </r>
  <r>
    <x v="11"/>
    <s v="NCL"/>
    <x v="873"/>
    <s v="SP.POP.BRTH.MF"/>
    <n v="1.0589999999999999"/>
    <n v="1.0589999999999999"/>
    <n v="1.0589999999999999"/>
    <n v="1.0589999999999999"/>
    <m/>
    <n v="1.0589999999999999"/>
    <s v="Sopra la media"/>
    <n v="1.0524999999999998"/>
  </r>
  <r>
    <x v="11"/>
    <s v="NCL"/>
    <x v="880"/>
    <s v="SL.UEM.NEET.FE.ZS"/>
    <n v="32.530999999999999"/>
    <m/>
    <n v="24.385000000000002"/>
    <m/>
    <m/>
    <n v="28.457999999999998"/>
    <s v="Sopra la media"/>
    <n v="18.096727083333331"/>
  </r>
  <r>
    <x v="11"/>
    <s v="NCL"/>
    <x v="881"/>
    <s v="SL.UEM.NEET.FE.ME.ZS"/>
    <n v="32.537999999999997"/>
    <n v="27.895"/>
    <n v="24.373000000000001"/>
    <n v="24.457999999999998"/>
    <n v="24.509"/>
    <n v="26.7546"/>
    <s v="Sopra la media"/>
    <n v="21.502344444444443"/>
  </r>
  <r>
    <x v="11"/>
    <s v="NCL"/>
    <x v="882"/>
    <s v="SL.UEM.NEET.MA.ZS"/>
    <n v="33.494"/>
    <m/>
    <n v="22.878"/>
    <m/>
    <m/>
    <n v="28.186"/>
    <s v="Sopra la media"/>
    <n v="15.634478472222224"/>
  </r>
  <r>
    <x v="11"/>
    <s v="NCL"/>
    <x v="883"/>
    <s v="SL.UEM.NEET.MA.ME.ZS"/>
    <n v="33.500999999999998"/>
    <n v="27.378"/>
    <n v="22.866"/>
    <n v="22.927"/>
    <n v="22.984000000000002"/>
    <n v="25.9312"/>
    <s v="Sopra la media"/>
    <n v="15.314333333333332"/>
  </r>
  <r>
    <x v="11"/>
    <s v="NCL"/>
    <x v="884"/>
    <s v="SL.UEM.NEET.ZS"/>
    <n v="33.021999999999998"/>
    <m/>
    <n v="23.617999999999999"/>
    <m/>
    <m/>
    <n v="28.32"/>
    <s v="Sopra la media"/>
    <n v="16.885899999999999"/>
  </r>
  <r>
    <x v="11"/>
    <s v="NCL"/>
    <x v="885"/>
    <s v="SL.UEM.NEET.ME.ZS"/>
    <n v="33.021999999999998"/>
    <n v="27.635999999999999"/>
    <n v="23.617999999999999"/>
    <n v="23.690999999999999"/>
    <n v="23.744"/>
    <n v="26.342200000000002"/>
    <s v="Sopra la media"/>
    <n v="18.296344444444443"/>
  </r>
  <r>
    <x v="11"/>
    <s v="NCL"/>
    <x v="889"/>
    <s v="IQ.SPI.PIL1"/>
    <n v="60"/>
    <n v="60"/>
    <n v="60"/>
    <n v="60"/>
    <m/>
    <n v="60"/>
    <s v="Sotto la media"/>
    <n v="81.02222222222224"/>
  </r>
  <r>
    <x v="11"/>
    <s v="NCL"/>
    <x v="891"/>
    <s v="IQ.SPI.PIL3"/>
    <n v="23.012499999999999"/>
    <n v="31.587499999999999"/>
    <n v="30.931249999999999"/>
    <n v="34.475000000000001"/>
    <m/>
    <n v="30.001562499999999"/>
    <s v="Sotto la media"/>
    <n v="68.901562500000011"/>
  </r>
  <r>
    <x v="11"/>
    <s v="NCL"/>
    <x v="899"/>
    <s v="AG.SRF.TOTL.K2"/>
    <n v="18580"/>
    <n v="18580"/>
    <n v="18580"/>
    <m/>
    <m/>
    <n v="18580"/>
    <s v="Sotto la media"/>
    <n v="2367162.6280740742"/>
  </r>
  <r>
    <x v="11"/>
    <s v="NCL"/>
    <x v="902"/>
    <s v="SP.DYN.TO65.FE.ZS"/>
    <n v="88.489215999999999"/>
    <n v="86.265771999999998"/>
    <n v="88.078036999999995"/>
    <m/>
    <m/>
    <n v="87.611008333333345"/>
    <s v="Sopra la media"/>
    <n v="83.619574518518519"/>
  </r>
  <r>
    <x v="11"/>
    <s v="NCL"/>
    <x v="903"/>
    <s v="SP.DYN.TO65.MA.ZS"/>
    <n v="80.512744999999995"/>
    <n v="77.402186999999998"/>
    <n v="79.954657999999995"/>
    <m/>
    <m/>
    <n v="79.289863333333329"/>
    <s v="Sopra la media"/>
    <n v="74.647667574074077"/>
  </r>
  <r>
    <x v="11"/>
    <s v="NCL"/>
    <x v="928"/>
    <s v="ER.PTD.TOTL.ZS"/>
    <n v="95.8"/>
    <n v="95.8"/>
    <n v="95.8"/>
    <n v="95.8"/>
    <n v="99.4"/>
    <n v="96.52000000000001"/>
    <s v="Sopra la media"/>
    <n v="18.065555555555555"/>
  </r>
  <r>
    <x v="11"/>
    <s v="NCL"/>
    <x v="929"/>
    <s v="ER.LND.PTLD.ZS"/>
    <n v="59.7"/>
    <n v="59.7"/>
    <n v="59.7"/>
    <n v="59.7"/>
    <n v="59.6"/>
    <n v="59.680000000000007"/>
    <s v="Sopra la media"/>
    <n v="19.27"/>
  </r>
  <r>
    <x v="11"/>
    <s v="NCL"/>
    <x v="935"/>
    <s v="ER.FSH.PROD.MT"/>
    <n v="4804.4799999999996"/>
    <n v="4741.47"/>
    <n v="5663.91"/>
    <m/>
    <m/>
    <n v="5069.9533333333338"/>
    <s v="Sotto la media"/>
    <n v="5325128.2774074078"/>
  </r>
  <r>
    <x v="11"/>
    <s v="NCL"/>
    <x v="936"/>
    <s v="EN.GHG.TOT.ZG.AR5"/>
    <n v="258.04728818832302"/>
    <n v="211.00279995851901"/>
    <n v="225.49517784921699"/>
    <n v="242.95343772684799"/>
    <m/>
    <n v="234.37467593072677"/>
    <s v="Sopra la media"/>
    <n v="72.784371648781402"/>
  </r>
  <r>
    <x v="11"/>
    <s v="NCL"/>
    <x v="937"/>
    <s v="EN.GHG.ALL.MT.CE.AR5"/>
    <n v="6.9053000000000004"/>
    <n v="5.9980000000000002"/>
    <n v="6.2774999999999999"/>
    <n v="6.6142000000000003"/>
    <m/>
    <n v="6.4487500000000004"/>
    <s v="Sotto la media"/>
    <n v="1351.5386180555556"/>
  </r>
  <r>
    <x v="11"/>
    <s v="NCL"/>
    <x v="938"/>
    <s v="EN.GHG.ALL.PC.CE.AR5"/>
    <n v="24.2993778503463"/>
    <n v="21.029823220459001"/>
    <n v="21.8634522486878"/>
    <n v="22.8178148825336"/>
    <m/>
    <n v="22.502617050506675"/>
    <s v="Sopra la media"/>
    <n v="9.6139612103632572"/>
  </r>
  <r>
    <x v="11"/>
    <s v="NCL"/>
    <x v="940"/>
    <s v="NY.GDP.TOTL.RT.ZS"/>
    <n v="1.27156723522875E-2"/>
    <n v="16.791867324935499"/>
    <m/>
    <m/>
    <m/>
    <n v="8.4022914986438924"/>
    <s v="Sopra la media"/>
    <n v="3.2235653028551554"/>
  </r>
  <r>
    <x v="11"/>
    <s v="NCL"/>
    <x v="956"/>
    <s v="SH.TBS.DTEC.ZS"/>
    <n v="87"/>
    <n v="87"/>
    <m/>
    <n v="87"/>
    <m/>
    <n v="87"/>
    <s v="Sopra la media"/>
    <n v="81.499183006535944"/>
  </r>
  <r>
    <x v="11"/>
    <s v="NCL"/>
    <x v="1060"/>
    <s v="SH.TBS.CURE.ZS"/>
    <n v="24"/>
    <m/>
    <n v="47"/>
    <m/>
    <m/>
    <n v="35.5"/>
    <s v="Sotto la media"/>
    <n v="73.109401709401723"/>
  </r>
  <r>
    <x v="11"/>
    <s v="NCL"/>
    <x v="958"/>
    <s v="SL.UEM.ADVN.ZS"/>
    <m/>
    <m/>
    <n v="3.3719999999999999"/>
    <m/>
    <m/>
    <n v="3.3719999999999999"/>
    <s v="Sotto la media"/>
    <n v="5.1022791666666674"/>
  </r>
  <r>
    <x v="11"/>
    <s v="NCL"/>
    <x v="959"/>
    <s v="SL.UEM.ADVN.FE.ZS"/>
    <m/>
    <m/>
    <n v="4.3010000000000002"/>
    <m/>
    <m/>
    <n v="4.3010000000000002"/>
    <s v="Sotto la media"/>
    <n v="5.6634458333333342"/>
  </r>
  <r>
    <x v="11"/>
    <s v="NCL"/>
    <x v="960"/>
    <s v="SL.UEM.ADVN.MA.ZS"/>
    <m/>
    <m/>
    <n v="2.431"/>
    <m/>
    <m/>
    <n v="2.431"/>
    <s v="Sotto la media"/>
    <n v="4.5426020833333336"/>
  </r>
  <r>
    <x v="11"/>
    <s v="NCL"/>
    <x v="961"/>
    <s v="SL.UEM.BASC.ZS"/>
    <m/>
    <m/>
    <n v="21.079000000000001"/>
    <m/>
    <m/>
    <n v="21.079000000000001"/>
    <s v="Sopra la media"/>
    <n v="10.425929761904762"/>
  </r>
  <r>
    <x v="11"/>
    <s v="NCL"/>
    <x v="962"/>
    <s v="SL.UEM.BASC.FE.ZS"/>
    <m/>
    <m/>
    <n v="19.303999999999998"/>
    <m/>
    <m/>
    <n v="19.303999999999998"/>
    <s v="Sopra la media"/>
    <n v="12.266485416666667"/>
  </r>
  <r>
    <x v="11"/>
    <s v="NCL"/>
    <x v="963"/>
    <s v="SL.UEM.BASC.MA.ZS"/>
    <m/>
    <m/>
    <n v="22.678000000000001"/>
    <m/>
    <m/>
    <n v="22.678000000000001"/>
    <s v="Sopra la media"/>
    <n v="9.419134027777778"/>
  </r>
  <r>
    <x v="11"/>
    <s v="NCL"/>
    <x v="964"/>
    <s v="SL.UEM.INTM.ZS"/>
    <m/>
    <m/>
    <n v="11.888999999999999"/>
    <m/>
    <m/>
    <n v="11.888999999999999"/>
    <s v="Sopra la media"/>
    <n v="8.7006472222222229"/>
  </r>
  <r>
    <x v="11"/>
    <s v="NCL"/>
    <x v="965"/>
    <s v="SL.UEM.INTM.FE.ZS"/>
    <m/>
    <m/>
    <n v="12.053000000000001"/>
    <m/>
    <m/>
    <n v="12.053000000000001"/>
    <s v="Sopra la media"/>
    <n v="10.029670138888889"/>
  </r>
  <r>
    <x v="11"/>
    <s v="NCL"/>
    <x v="966"/>
    <s v="SL.UEM.INTM.MA.ZS"/>
    <m/>
    <m/>
    <n v="11.750999999999999"/>
    <m/>
    <m/>
    <n v="11.750999999999999"/>
    <s v="Sopra la media"/>
    <n v="7.658990277777777"/>
  </r>
  <r>
    <x v="11"/>
    <s v="NCL"/>
    <x v="967"/>
    <s v="SL.UEM.TOTL.FE.ZS"/>
    <n v="12.925000000000001"/>
    <n v="11.795999999999999"/>
    <n v="10.965"/>
    <n v="11.631"/>
    <n v="11.77"/>
    <n v="11.817400000000001"/>
    <s v="Sopra la media"/>
    <n v="8.5312666666666672"/>
  </r>
  <r>
    <x v="11"/>
    <s v="NCL"/>
    <x v="968"/>
    <s v="SL.UEM.TOTL.FE.NE.ZS"/>
    <n v="12.917999999999999"/>
    <m/>
    <n v="10.967000000000001"/>
    <m/>
    <m/>
    <n v="11.942499999999999"/>
    <s v="Sopra la media"/>
    <n v="8.7744931818181815"/>
  </r>
  <r>
    <x v="11"/>
    <s v="NCL"/>
    <x v="969"/>
    <s v="SL.UEM.TOTL.MA.ZS"/>
    <n v="14.122999999999999"/>
    <n v="11.311999999999999"/>
    <n v="10.487"/>
    <n v="10.333"/>
    <n v="10.61"/>
    <n v="11.372999999999999"/>
    <s v="Sopra la media"/>
    <n v="7.1085888888888888"/>
  </r>
  <r>
    <x v="11"/>
    <s v="NCL"/>
    <x v="970"/>
    <s v="SL.UEM.TOTL.MA.NE.ZS"/>
    <n v="14.116"/>
    <m/>
    <n v="10.489000000000001"/>
    <m/>
    <m/>
    <n v="12.3025"/>
    <s v="Sopra la media"/>
    <n v="6.933586616161616"/>
  </r>
  <r>
    <x v="11"/>
    <s v="NCL"/>
    <x v="971"/>
    <s v="SL.UEM.TOTL.ZS"/>
    <n v="13.558"/>
    <n v="11.54"/>
    <n v="10.71"/>
    <n v="10.939"/>
    <n v="11.15"/>
    <n v="11.5794"/>
    <s v="Sopra la media"/>
    <n v="7.6575111111111109"/>
  </r>
  <r>
    <x v="11"/>
    <s v="NCL"/>
    <x v="972"/>
    <s v="SL.UEM.TOTL.NE.ZS"/>
    <n v="13.558"/>
    <m/>
    <n v="10.71"/>
    <m/>
    <m/>
    <n v="12.134"/>
    <s v="Sopra la media"/>
    <n v="7.5769008838383858"/>
  </r>
  <r>
    <x v="11"/>
    <s v="NCL"/>
    <x v="973"/>
    <s v="SL.UEM.1524.FE.ZS"/>
    <n v="48.066000000000003"/>
    <n v="36.752000000000002"/>
    <n v="34.491"/>
    <n v="35.1"/>
    <n v="35.694000000000003"/>
    <n v="38.020600000000002"/>
    <s v="Sopra la media"/>
    <n v="21.331377777777778"/>
  </r>
  <r>
    <x v="11"/>
    <s v="NCL"/>
    <x v="974"/>
    <s v="SL.UEM.1524.FE.NE.ZS"/>
    <n v="48.244"/>
    <m/>
    <n v="34.762999999999998"/>
    <m/>
    <m/>
    <n v="41.503500000000003"/>
    <s v="Sopra la media"/>
    <n v="20.652479292929293"/>
  </r>
  <r>
    <x v="11"/>
    <s v="NCL"/>
    <x v="975"/>
    <s v="SL.UEM.1524.MA.ZS"/>
    <n v="44.445999999999998"/>
    <n v="32.103000000000002"/>
    <n v="32.329000000000001"/>
    <n v="29.14"/>
    <n v="30.175999999999998"/>
    <n v="33.638800000000003"/>
    <s v="Sopra la media"/>
    <n v="17.186444444444447"/>
  </r>
  <r>
    <x v="11"/>
    <s v="NCL"/>
    <x v="976"/>
    <s v="SL.UEM.1524.MA.NE.ZS"/>
    <n v="44.500999999999998"/>
    <m/>
    <n v="32.470999999999997"/>
    <m/>
    <m/>
    <n v="38.485999999999997"/>
    <s v="Sopra la media"/>
    <n v="17.085625505050505"/>
  </r>
  <r>
    <x v="11"/>
    <s v="NCL"/>
    <x v="977"/>
    <s v="SL.UEM.1524.ZS"/>
    <n v="46.146000000000001"/>
    <n v="34.271999999999998"/>
    <n v="33.323999999999998"/>
    <n v="31.88"/>
    <n v="32.707999999999998"/>
    <n v="35.666000000000004"/>
    <s v="Sopra la media"/>
    <n v="18.773066666666669"/>
  </r>
  <r>
    <x v="11"/>
    <s v="NCL"/>
    <x v="978"/>
    <s v="SL.UEM.1524.NE.ZS"/>
    <n v="46.228999999999999"/>
    <m/>
    <n v="33.508000000000003"/>
    <m/>
    <m/>
    <n v="39.868499999999997"/>
    <s v="Sopra la media"/>
    <n v="18.232449494949496"/>
  </r>
  <r>
    <x v="11"/>
    <s v="NCL"/>
    <x v="979"/>
    <s v="SP.URB.TOTL"/>
    <n v="203237"/>
    <n v="205140"/>
    <n v="207662"/>
    <n v="210791"/>
    <m/>
    <n v="206707.5"/>
    <s v="Sotto la media"/>
    <n v="82109766.263888881"/>
  </r>
  <r>
    <x v="11"/>
    <s v="NCL"/>
    <x v="980"/>
    <s v="SP.URB.TOTL.IN.ZS"/>
    <n v="71.518000000000001"/>
    <n v="71.924999999999997"/>
    <n v="72.325000000000003"/>
    <n v="72.718999999999994"/>
    <m/>
    <n v="72.121749999999992"/>
    <s v="Sopra la media"/>
    <n v="69.565736111111107"/>
  </r>
  <r>
    <x v="11"/>
    <s v="NCL"/>
    <x v="981"/>
    <s v="SP.URB.GROW"/>
    <n v="0.78144692931299098"/>
    <n v="0.93198871365203295"/>
    <n v="1.2219085077469101"/>
    <n v="1.49553633018837"/>
    <m/>
    <n v="1.1077201202250762"/>
    <s v="Sotto la media"/>
    <n v="1.5383040751342405"/>
  </r>
  <r>
    <x v="11"/>
    <s v="NCL"/>
    <x v="988"/>
    <s v="SL.EMP.VULN.FE.ZS"/>
    <n v="10.537182183139"/>
    <n v="10.1660880172657"/>
    <n v="9.2174301343355793"/>
    <n v="9.1963870006518302"/>
    <m/>
    <n v="9.7792718338480285"/>
    <s v="Sotto la media"/>
    <n v="25.388499741622589"/>
  </r>
  <r>
    <x v="11"/>
    <s v="NCL"/>
    <x v="989"/>
    <s v="SL.EMP.VULN.MA.ZS"/>
    <n v="20.4863695369969"/>
    <n v="19.323960514507899"/>
    <n v="17.8945493986046"/>
    <n v="17.8480809378513"/>
    <m/>
    <n v="18.888240096990174"/>
    <s v="Sotto la media"/>
    <n v="26.120421998664071"/>
  </r>
  <r>
    <x v="11"/>
    <s v="NCL"/>
    <x v="990"/>
    <s v="SL.EMP.VULN.ZS"/>
    <n v="15.7587318889949"/>
    <n v="15.0230479732767"/>
    <n v="13.857460677464299"/>
    <n v="13.842226898002799"/>
    <m/>
    <n v="14.620366859434673"/>
    <s v="Sotto la media"/>
    <n v="25.8654273970959"/>
  </r>
  <r>
    <x v="11"/>
    <s v="NCL"/>
    <x v="991"/>
    <s v="SL.EMP.WORK.FE.ZS"/>
    <n v="88.885490346014194"/>
    <n v="88.814863470019702"/>
    <n v="88.516354705466497"/>
    <n v="88.529658254958605"/>
    <m/>
    <n v="88.686591694114753"/>
    <s v="Sopra la media"/>
    <n v="71.998023930946175"/>
  </r>
  <r>
    <x v="11"/>
    <s v="NCL"/>
    <x v="992"/>
    <s v="SL.EMP.WORK.MA.ZS"/>
    <n v="77.822587624405003"/>
    <n v="78.342805862997295"/>
    <n v="78.454988425363794"/>
    <n v="78.530592580697004"/>
    <m/>
    <n v="78.28774362336577"/>
    <s v="Sopra la media"/>
    <n v="68.844204160438963"/>
  </r>
  <r>
    <x v="11"/>
    <s v="NCL"/>
    <x v="993"/>
    <s v="SL.EMP.WORK.ZS"/>
    <n v="83.078530226642997"/>
    <n v="83.261795009651095"/>
    <n v="83.136107480154806"/>
    <n v="83.161153461419104"/>
    <m/>
    <n v="83.159396544467"/>
    <s v="Sopra la media"/>
    <n v="70.153516659723692"/>
  </r>
  <r>
    <x v="12"/>
    <s v="UZB"/>
    <x v="0"/>
    <s v="EG.CFT.ACCS.ZS"/>
    <n v="80.099999999999994"/>
    <n v="79"/>
    <n v="77.8"/>
    <m/>
    <m/>
    <n v="78.966666666666654"/>
    <s v="Sotto la media"/>
    <n v="80.395555555555561"/>
  </r>
  <r>
    <x v="12"/>
    <s v="UZB"/>
    <x v="1"/>
    <s v="EG.CFT.ACCS.RU.ZS"/>
    <n v="72.099999999999994"/>
    <n v="71.400000000000006"/>
    <n v="70.099999999999994"/>
    <m/>
    <m/>
    <n v="71.2"/>
    <s v="Sopra la media"/>
    <n v="70.766666666666666"/>
  </r>
  <r>
    <x v="12"/>
    <s v="UZB"/>
    <x v="2"/>
    <s v="EG.CFT.ACCS.UR.ZS"/>
    <n v="97.2"/>
    <n v="97"/>
    <n v="96.8"/>
    <m/>
    <m/>
    <n v="97"/>
    <s v="Sopra la media"/>
    <n v="89.023333333333326"/>
  </r>
  <r>
    <x v="12"/>
    <s v="UZB"/>
    <x v="3"/>
    <s v="EG.ELC.ACCS.ZS"/>
    <n v="100"/>
    <n v="99.9"/>
    <n v="100"/>
    <n v="100"/>
    <m/>
    <n v="99.974999999999994"/>
    <s v="Sopra la media"/>
    <n v="94.308333333333337"/>
  </r>
  <r>
    <x v="12"/>
    <s v="UZB"/>
    <x v="4"/>
    <s v="EG.ELC.ACCS.RU.ZS"/>
    <n v="100"/>
    <n v="99.8"/>
    <n v="100"/>
    <n v="100"/>
    <m/>
    <n v="99.95"/>
    <s v="Sopra la media"/>
    <n v="92.055964052287578"/>
  </r>
  <r>
    <x v="12"/>
    <s v="UZB"/>
    <x v="5"/>
    <s v="EG.ELC.ACCS.UR.ZS"/>
    <n v="100"/>
    <n v="100"/>
    <n v="100"/>
    <n v="100"/>
    <m/>
    <n v="100"/>
    <s v="Sopra la media"/>
    <n v="98.081944444444446"/>
  </r>
  <r>
    <x v="12"/>
    <s v="UZB"/>
    <x v="6"/>
    <s v="FX.OWN.TOTL.ZS"/>
    <m/>
    <n v="44.13"/>
    <m/>
    <m/>
    <m/>
    <n v="44.13"/>
    <s v="Sotto la media"/>
    <n v="77.75500000000001"/>
  </r>
  <r>
    <x v="12"/>
    <s v="UZB"/>
    <x v="7"/>
    <s v="FX.OWN.TOTL.FE.ZS"/>
    <m/>
    <n v="38.82"/>
    <m/>
    <m/>
    <m/>
    <n v="38.82"/>
    <s v="Sotto la media"/>
    <n v="76.34714285714287"/>
  </r>
  <r>
    <x v="12"/>
    <s v="UZB"/>
    <x v="8"/>
    <s v="FX.OWN.TOTL.MA.ZS"/>
    <m/>
    <n v="50.24"/>
    <m/>
    <m/>
    <m/>
    <n v="50.24"/>
    <s v="Sotto la media"/>
    <n v="79.31785714285715"/>
  </r>
  <r>
    <x v="12"/>
    <s v="UZB"/>
    <x v="9"/>
    <s v="FX.OWN.TOTL.OL.ZS"/>
    <m/>
    <n v="49.79"/>
    <m/>
    <m/>
    <m/>
    <n v="49.79"/>
    <s v="Sotto la media"/>
    <n v="79.507142857142853"/>
  </r>
  <r>
    <x v="12"/>
    <s v="UZB"/>
    <x v="10"/>
    <s v="FX.OWN.TOTL.40.ZS"/>
    <m/>
    <n v="41.5"/>
    <m/>
    <m/>
    <m/>
    <n v="41.5"/>
    <s v="Sotto la media"/>
    <n v="72.021428571428572"/>
  </r>
  <r>
    <x v="12"/>
    <s v="UZB"/>
    <x v="11"/>
    <s v="FX.OWN.TOTL.PL.ZS"/>
    <m/>
    <n v="23.85"/>
    <m/>
    <m/>
    <m/>
    <n v="23.85"/>
    <s v="Sotto la media"/>
    <n v="66.478571428571428"/>
  </r>
  <r>
    <x v="12"/>
    <s v="UZB"/>
    <x v="12"/>
    <s v="FX.OWN.TOTL.60.ZS"/>
    <m/>
    <n v="45.88"/>
    <m/>
    <m/>
    <m/>
    <n v="45.88"/>
    <s v="Sotto la media"/>
    <n v="81.56642857142856"/>
  </r>
  <r>
    <x v="12"/>
    <s v="UZB"/>
    <x v="13"/>
    <s v="FX.OWN.TOTL.SO.ZS"/>
    <m/>
    <n v="51.82"/>
    <m/>
    <m/>
    <m/>
    <n v="51.82"/>
    <s v="Sotto la media"/>
    <n v="83.335714285714289"/>
  </r>
  <r>
    <x v="12"/>
    <s v="UZB"/>
    <x v="14"/>
    <s v="FX.OWN.TOTL.YG.ZS"/>
    <m/>
    <n v="24.4"/>
    <m/>
    <m/>
    <m/>
    <n v="24.4"/>
    <s v="Sotto la media"/>
    <n v="72.492857142857147"/>
  </r>
  <r>
    <x v="12"/>
    <s v="UZB"/>
    <x v="17"/>
    <s v="NY.ADJ.NNTY.CD"/>
    <n v="47785347371.4739"/>
    <n v="49922061225.8116"/>
    <m/>
    <m/>
    <m/>
    <n v="48853704298.642746"/>
    <s v="Sotto la media"/>
    <n v="2691700459987.3447"/>
  </r>
  <r>
    <x v="12"/>
    <s v="UZB"/>
    <x v="20"/>
    <s v="NY.ADJ.NNTY.PC.CD"/>
    <n v="1422.76002217429"/>
    <n v="1457.8467588840799"/>
    <m/>
    <m/>
    <m/>
    <n v="1440.303390529185"/>
    <s v="Sotto la media"/>
    <n v="16238.169293195513"/>
  </r>
  <r>
    <x v="12"/>
    <s v="UZB"/>
    <x v="21"/>
    <s v="NY.ADJ.SVNX.GN.ZS"/>
    <n v="10.876141199273301"/>
    <n v="3.2279672234820298"/>
    <m/>
    <m/>
    <m/>
    <n v="7.0520542113776656"/>
    <s v="Sotto la media"/>
    <n v="10.196621978388729"/>
  </r>
  <r>
    <x v="12"/>
    <s v="UZB"/>
    <x v="22"/>
    <s v="NY.ADJ.SVNX.CD"/>
    <n v="6493350147.7862101"/>
    <n v="2241335743.81669"/>
    <m/>
    <m/>
    <m/>
    <n v="4367342945.8014498"/>
    <s v="Sotto la media"/>
    <n v="366734485221.87317"/>
  </r>
  <r>
    <x v="12"/>
    <s v="UZB"/>
    <x v="23"/>
    <s v="NY.ADJ.SVNG.GN.ZS"/>
    <n v="10.3298374924047"/>
    <n v="2.7209337101747799"/>
    <m/>
    <m/>
    <m/>
    <n v="6.5253856012897398"/>
    <s v="Sotto la media"/>
    <n v="9.9001775165624366"/>
  </r>
  <r>
    <x v="12"/>
    <s v="UZB"/>
    <x v="24"/>
    <s v="NY.ADJ.SVNG.CD"/>
    <n v="6167192074.7402"/>
    <n v="1889277541.8555701"/>
    <m/>
    <m/>
    <m/>
    <n v="4028234808.2978849"/>
    <s v="Sotto la media"/>
    <n v="358984813164.05835"/>
  </r>
  <r>
    <x v="12"/>
    <s v="UZB"/>
    <x v="25"/>
    <s v="NY.ADJ.DCO2.GN.ZS"/>
    <n v="7.8118279561483703"/>
    <n v="7.15809705639857"/>
    <m/>
    <m/>
    <m/>
    <n v="7.4849625062734706"/>
    <s v="Sopra la media"/>
    <n v="1.8812978301368868"/>
  </r>
  <r>
    <x v="12"/>
    <s v="UZB"/>
    <x v="26"/>
    <s v="NY.ADJ.DCO2.CD"/>
    <n v="4663872349.9586"/>
    <n v="4970217378.1395102"/>
    <m/>
    <m/>
    <m/>
    <n v="4817044864.0490551"/>
    <s v="Sotto la media"/>
    <n v="41889234033.939499"/>
  </r>
  <r>
    <x v="12"/>
    <s v="UZB"/>
    <x v="27"/>
    <s v="NY.ADJ.DKAP.GN.ZS"/>
    <n v="13.634218432049201"/>
    <n v="14.121328505827201"/>
    <m/>
    <m/>
    <m/>
    <n v="13.877773468938202"/>
    <s v="Sotto la media"/>
    <n v="14.063682613210494"/>
  </r>
  <r>
    <x v="12"/>
    <s v="UZB"/>
    <x v="28"/>
    <s v="NY.ADJ.DKAP.CD"/>
    <n v="8139996773.5442305"/>
    <n v="9805130021.1611691"/>
    <m/>
    <m/>
    <m/>
    <n v="8972563397.3526993"/>
    <s v="Sotto la media"/>
    <n v="577347228144.7782"/>
  </r>
  <r>
    <x v="12"/>
    <s v="UZB"/>
    <x v="29"/>
    <s v="NY.ADJ.AEDU.GN.ZS"/>
    <n v="4.9385887333908096"/>
    <n v="4.9385887333908096"/>
    <m/>
    <m/>
    <m/>
    <n v="4.9385887333908096"/>
    <s v="Sopra la media"/>
    <n v="4.2702473592286081"/>
  </r>
  <r>
    <x v="12"/>
    <s v="UZB"/>
    <x v="30"/>
    <s v="NY.ADJ.AEDU.CD"/>
    <n v="2948470904.7323799"/>
    <n v="3429104041.5890498"/>
    <m/>
    <m/>
    <m/>
    <n v="3188787473.1607151"/>
    <s v="Sotto la media"/>
    <n v="120222377758.97867"/>
  </r>
  <r>
    <x v="12"/>
    <s v="UZB"/>
    <x v="31"/>
    <s v="NY.ADJ.DNGY.GN.ZS"/>
    <n v="1.6517979703621199"/>
    <n v="8.4380901631997194"/>
    <m/>
    <m/>
    <m/>
    <n v="5.0449440667809196"/>
    <s v="Sopra la media"/>
    <n v="1.1434717501929721"/>
  </r>
  <r>
    <x v="12"/>
    <s v="UZB"/>
    <x v="32"/>
    <s v="NY.ADJ.DNGY.CD"/>
    <n v="986168016.61976099"/>
    <n v="5858979284.1596498"/>
    <m/>
    <m/>
    <m/>
    <n v="3422573650.3897057"/>
    <s v="Sotto la media"/>
    <n v="12813658928.586861"/>
  </r>
  <r>
    <x v="12"/>
    <s v="UZB"/>
    <x v="33"/>
    <s v="NY.ADJ.ICTR.GN.ZS"/>
    <n v="33.710544776356599"/>
    <n v="33.549823527978802"/>
    <m/>
    <m/>
    <m/>
    <n v="33.630184152167701"/>
    <s v="Sopra la media"/>
    <n v="23.690574950419979"/>
  </r>
  <r>
    <x v="12"/>
    <s v="UZB"/>
    <x v="34"/>
    <s v="NY.ADJ.DMIN.GN.ZS"/>
    <n v="4.6751479519143704"/>
    <n v="5.5429293124621299"/>
    <m/>
    <m/>
    <m/>
    <n v="5.1090386321882502"/>
    <s v="Sopra la media"/>
    <n v="0.67598918275577369"/>
  </r>
  <r>
    <x v="12"/>
    <s v="UZB"/>
    <x v="35"/>
    <s v="NY.ADJ.DMIN.CD"/>
    <n v="2791189640.54217"/>
    <n v="3848727305.25103"/>
    <m/>
    <m/>
    <m/>
    <n v="3319958472.8965998"/>
    <s v="Sotto la media"/>
    <n v="3457722843.2036858"/>
  </r>
  <r>
    <x v="12"/>
    <s v="UZB"/>
    <x v="36"/>
    <s v="NY.ADJ.DRES.GN.ZS"/>
    <n v="6.3269459222764901"/>
    <n v="13.9810194756618"/>
    <m/>
    <m/>
    <m/>
    <n v="10.153982698969145"/>
    <s v="Sopra la media"/>
    <n v="2.0774793412498349"/>
  </r>
  <r>
    <x v="12"/>
    <s v="UZB"/>
    <x v="37"/>
    <s v="NY.ADJ.DFOR.GN.ZS"/>
    <n v="0"/>
    <n v="0"/>
    <m/>
    <m/>
    <m/>
    <n v="0"/>
    <s v="Sotto la media"/>
    <n v="0.25801840830109035"/>
  </r>
  <r>
    <x v="12"/>
    <s v="UZB"/>
    <x v="38"/>
    <s v="NY.ADJ.DFOR.CD"/>
    <n v="0"/>
    <n v="0"/>
    <m/>
    <m/>
    <m/>
    <n v="0"/>
    <s v="Sotto la media"/>
    <n v="127478600.26099959"/>
  </r>
  <r>
    <x v="12"/>
    <s v="UZB"/>
    <x v="39"/>
    <s v="NY.ADJ.NNAT.GN.ZS"/>
    <n v="20.0763263443074"/>
    <n v="19.428495022151601"/>
    <m/>
    <m/>
    <m/>
    <n v="19.752410683229499"/>
    <s v="Sopra la media"/>
    <n v="9.1605470290071995"/>
  </r>
  <r>
    <x v="12"/>
    <s v="UZB"/>
    <x v="40"/>
    <s v="NY.ADJ.NNAT.CD"/>
    <n v="11986109250.1744"/>
    <n v="13490155669.7778"/>
    <m/>
    <m/>
    <m/>
    <n v="12738132459.976101"/>
    <s v="Sotto la media"/>
    <n v="313285101074.86932"/>
  </r>
  <r>
    <x v="12"/>
    <s v="UZB"/>
    <x v="41"/>
    <s v="NY.ADJ.DPEM.GN.ZS"/>
    <n v="0.54630370686858498"/>
    <n v="0.50703351330725099"/>
    <m/>
    <m/>
    <m/>
    <n v="0.52666861008791799"/>
    <s v="Sopra la media"/>
    <n v="0.34635783613263699"/>
  </r>
  <r>
    <x v="12"/>
    <s v="UZB"/>
    <x v="42"/>
    <s v="NY.ADJ.DPEM.CD"/>
    <n v="326158073.04600799"/>
    <n v="352058201.961115"/>
    <m/>
    <m/>
    <m/>
    <n v="339108137.5035615"/>
    <s v="Sotto la media"/>
    <n v="6318833403.3563118"/>
  </r>
  <r>
    <x v="12"/>
    <s v="UZB"/>
    <x v="43"/>
    <s v="SP.ADO.TFRT"/>
    <n v="21.315999999999999"/>
    <n v="31.126999999999999"/>
    <n v="34.417999999999999"/>
    <n v="34.081000000000003"/>
    <m/>
    <n v="30.235499999999998"/>
    <s v="Sopra la media"/>
    <n v="29.664333333333332"/>
  </r>
  <r>
    <x v="12"/>
    <s v="UZB"/>
    <x v="44"/>
    <s v="SE.SEC.UNER.LO.ZS"/>
    <n v="3.70749855041504"/>
    <n v="2.97966504096985"/>
    <n v="2.9658393859863299"/>
    <n v="2.8716161251068102"/>
    <m/>
    <n v="3.1311547756195073"/>
    <s v="Sotto la media"/>
    <n v="9.9323933709826662"/>
  </r>
  <r>
    <x v="12"/>
    <s v="UZB"/>
    <x v="45"/>
    <s v="SE.SEC.UNER.LO.FE.ZS"/>
    <n v="3.9505205154418901"/>
    <n v="3.2546298503875701"/>
    <n v="3.1763243675231898"/>
    <n v="3.0557837486267099"/>
    <m/>
    <n v="3.3593146204948399"/>
    <s v="Sotto la media"/>
    <n v="10.51887630380336"/>
  </r>
  <r>
    <x v="12"/>
    <s v="UZB"/>
    <x v="46"/>
    <s v="SE.SEC.UNER.LO.MA.ZS"/>
    <n v="3.4773519039154102"/>
    <n v="2.7198832035064702"/>
    <n v="2.7673399448394802"/>
    <n v="2.6984517574310298"/>
    <m/>
    <n v="2.9157567024230975"/>
    <s v="Sotto la media"/>
    <n v="11.839590593604811"/>
  </r>
  <r>
    <x v="12"/>
    <s v="UZB"/>
    <x v="49"/>
    <s v="SP.POP.DPND"/>
    <n v="53.951127086150798"/>
    <n v="55.249768283900899"/>
    <n v="56.526887052124401"/>
    <n v="57.644423896233299"/>
    <m/>
    <n v="55.843051579602346"/>
    <s v="Sopra la media"/>
    <n v="53.062717253342107"/>
  </r>
  <r>
    <x v="12"/>
    <s v="UZB"/>
    <x v="50"/>
    <s v="SP.POP.DPND.OL"/>
    <n v="8.1727359634943806"/>
    <n v="8.3990217418703494"/>
    <n v="8.6793484416014497"/>
    <n v="8.9779165292986498"/>
    <m/>
    <n v="8.5572556690662083"/>
    <s v="Sotto la media"/>
    <n v="16.983440465302312"/>
  </r>
  <r>
    <x v="12"/>
    <s v="UZB"/>
    <x v="51"/>
    <s v="SP.POP.DPND.YG"/>
    <n v="45.778391122656402"/>
    <n v="46.8507465420305"/>
    <n v="47.847538610522903"/>
    <n v="48.666507366934603"/>
    <m/>
    <n v="47.285795910536102"/>
    <s v="Sopra la media"/>
    <n v="36.079276788039785"/>
  </r>
  <r>
    <x v="12"/>
    <s v="UZB"/>
    <x v="998"/>
    <s v="AG.LND.IRIG.AG.ZS"/>
    <n v="14.531295629319599"/>
    <n v="14.5247678139086"/>
    <m/>
    <m/>
    <m/>
    <n v="14.528031721614099"/>
    <s v="Sopra la media"/>
    <n v="12.700521516709546"/>
  </r>
  <r>
    <x v="12"/>
    <s v="UZB"/>
    <x v="52"/>
    <s v="AG.LND.AGRI.ZS"/>
    <n v="58.283217973448302"/>
    <n v="58.301202987384599"/>
    <n v="58.4792534698583"/>
    <m/>
    <m/>
    <n v="58.354558143563736"/>
    <s v="Sopra la media"/>
    <n v="37.817792951455679"/>
  </r>
  <r>
    <x v="12"/>
    <s v="UZB"/>
    <x v="53"/>
    <s v="AG.LND.AGRI.K2"/>
    <n v="256825"/>
    <n v="256906"/>
    <m/>
    <m/>
    <m/>
    <n v="256865.5"/>
    <s v="Sotto la media"/>
    <n v="732890.56400000001"/>
  </r>
  <r>
    <x v="12"/>
    <s v="UZB"/>
    <x v="54"/>
    <s v="TX.VAL.AGRI.ZS.UN"/>
    <n v="2.84882747574895"/>
    <n v="2.61168664717448"/>
    <n v="1.53356062232117"/>
    <n v="1.39424682979597"/>
    <n v="1.2173716931924801"/>
    <n v="1.9211386536466097"/>
    <s v="Sotto la media"/>
    <n v="2.031364172423761"/>
  </r>
  <r>
    <x v="12"/>
    <s v="UZB"/>
    <x v="55"/>
    <s v="TM.VAL.AGRI.ZS.UN"/>
    <n v="2.3553966592251001"/>
    <n v="2.08588191174979"/>
    <n v="2.4268275125562"/>
    <n v="1.70808538602168"/>
    <n v="1.73831647043783"/>
    <n v="2.0629015879981205"/>
    <s v="Sopra la media"/>
    <n v="1.2417674254547508"/>
  </r>
  <r>
    <x v="12"/>
    <s v="UZB"/>
    <x v="56"/>
    <s v="NV.AGR.TOTL.ZS"/>
    <n v="22.527711009349201"/>
    <n v="22.154728309316599"/>
    <n v="20.9737716891415"/>
    <n v="20.569556371087401"/>
    <m/>
    <n v="21.556441844723675"/>
    <s v="Sopra la media"/>
    <n v="8.5073292632012532"/>
  </r>
  <r>
    <x v="12"/>
    <s v="UZB"/>
    <x v="57"/>
    <s v="NV.AGR.TOTL.KD.ZG"/>
    <n v="2.8540415120175702"/>
    <n v="3.9545368940520298"/>
    <n v="3.6075954776097601"/>
    <n v="4.0618256778470503"/>
    <m/>
    <n v="3.6194998903816025"/>
    <s v="Sopra la media"/>
    <n v="1.3684149290105825"/>
  </r>
  <r>
    <x v="12"/>
    <s v="UZB"/>
    <x v="58"/>
    <s v="NV.AGR.TOTL.KD"/>
    <n v="28752686259.366798"/>
    <n v="29889721845.524502"/>
    <n v="30968022099.0937"/>
    <n v="32225889172.636101"/>
    <m/>
    <n v="30459079844.155273"/>
    <s v="Sotto la media"/>
    <n v="101370113145.56757"/>
  </r>
  <r>
    <x v="12"/>
    <s v="UZB"/>
    <x v="59"/>
    <s v="NV.AGR.TOTL.KN"/>
    <n v="32946722227686.398"/>
    <n v="34249612513561.102"/>
    <n v="35485199985699.203"/>
    <n v="36926546950553.703"/>
    <m/>
    <n v="34902020419375.102"/>
    <s v="Sopra la media"/>
    <n v="9032756705793.793"/>
  </r>
  <r>
    <x v="12"/>
    <s v="UZB"/>
    <x v="60"/>
    <s v="NV.AGR.TOTL.CN"/>
    <n v="150493659800000"/>
    <n v="181787657200000"/>
    <n v="208809227000000"/>
    <n v="245222536300000"/>
    <m/>
    <n v="196578270075000"/>
    <s v="Sopra la media"/>
    <n v="26275704991336.781"/>
  </r>
  <r>
    <x v="12"/>
    <s v="UZB"/>
    <x v="61"/>
    <s v="NV.AGR.TOTL.CD"/>
    <n v="14968146818.611401"/>
    <n v="17134480167.934799"/>
    <n v="18896513939.4706"/>
    <n v="20896976337.3088"/>
    <m/>
    <n v="17974029315.831398"/>
    <s v="Sotto la media"/>
    <n v="115962177453.30011"/>
  </r>
  <r>
    <x v="12"/>
    <s v="UZB"/>
    <x v="62"/>
    <s v="NV.AGR.EMPL.KD"/>
    <n v="16101.3787482883"/>
    <n v="16158.3971727681"/>
    <n v="16873.668210369698"/>
    <n v="17602.060126419699"/>
    <m/>
    <n v="16683.876064461449"/>
    <s v="Sotto la media"/>
    <n v="39233.63150563839"/>
  </r>
  <r>
    <x v="12"/>
    <s v="UZB"/>
    <x v="63"/>
    <s v="IS.AIR.GOOD.MT.K1"/>
    <n v="20.005490000000002"/>
    <n v="38.025910000000003"/>
    <m/>
    <m/>
    <m/>
    <n v="29.015700000000002"/>
    <s v="Sotto la media"/>
    <n v="5757.456731208822"/>
  </r>
  <r>
    <x v="12"/>
    <s v="UZB"/>
    <x v="64"/>
    <s v="IS.AIR.PSGR"/>
    <n v="933769"/>
    <n v="2010914"/>
    <m/>
    <m/>
    <m/>
    <n v="1472341.5"/>
    <s v="Sotto la media"/>
    <n v="76614026.951071426"/>
  </r>
  <r>
    <x v="12"/>
    <s v="UZB"/>
    <x v="65"/>
    <s v="IS.AIR.DPRT"/>
    <n v="7424"/>
    <n v="14343"/>
    <m/>
    <m/>
    <m/>
    <n v="10883.5"/>
    <s v="Sotto la media"/>
    <n v="891452.75828571431"/>
  </r>
  <r>
    <x v="12"/>
    <s v="UZB"/>
    <x v="66"/>
    <s v="EG.USE.COMM.CL.ZS"/>
    <n v="0.95"/>
    <n v="0.86"/>
    <n v="1.23"/>
    <m/>
    <m/>
    <n v="1.0133333333333334"/>
    <s v="Sotto la media"/>
    <n v="13.382380952380952"/>
  </r>
  <r>
    <x v="12"/>
    <s v="UZB"/>
    <x v="67"/>
    <s v="ER.H2O.FWAG.ZS"/>
    <n v="92.105982505499995"/>
    <n v="90.912005863199994"/>
    <m/>
    <m/>
    <m/>
    <n v="91.508994184350001"/>
    <s v="Sopra la media"/>
    <n v="57.156227267126667"/>
  </r>
  <r>
    <x v="12"/>
    <s v="UZB"/>
    <x v="68"/>
    <s v="ER.H2O.FWDM.ZS"/>
    <n v="4.4165885660999997"/>
    <n v="4.9470935825"/>
    <m/>
    <m/>
    <m/>
    <n v="4.6818410742999994"/>
    <s v="Sotto la media"/>
    <n v="24.138547086403328"/>
  </r>
  <r>
    <x v="12"/>
    <s v="UZB"/>
    <x v="69"/>
    <s v="ER.H2O.FWIN.ZS"/>
    <n v="3.4774289285000002"/>
    <n v="4.1409005542999999"/>
    <m/>
    <m/>
    <m/>
    <n v="3.8091647414000001"/>
    <s v="Sotto la media"/>
    <n v="18.705218837330001"/>
  </r>
  <r>
    <x v="12"/>
    <s v="UZB"/>
    <x v="70"/>
    <s v="ER.H2O.FWTL.ZS"/>
    <n v="305.72215422276599"/>
    <n v="260"/>
    <m/>
    <m/>
    <m/>
    <n v="282.861077111383"/>
    <s v="Sotto la media"/>
    <n v="288.68047406689379"/>
  </r>
  <r>
    <x v="12"/>
    <s v="UZB"/>
    <x v="71"/>
    <s v="ER.H2O.FWTL.K3"/>
    <n v="49.954999999999998"/>
    <n v="42.484000000000002"/>
    <m/>
    <m/>
    <m/>
    <n v="46.219499999999996"/>
    <s v="Sotto la media"/>
    <n v="84.111892993673337"/>
  </r>
  <r>
    <x v="12"/>
    <s v="UZB"/>
    <x v="74"/>
    <s v="ER.FSH.AQUA.MT"/>
    <n v="98003"/>
    <n v="118933"/>
    <n v="130274"/>
    <m/>
    <m/>
    <n v="115736.66666666667"/>
    <s v="Sotto la media"/>
    <n v="4129717.3644444444"/>
  </r>
  <r>
    <x v="12"/>
    <s v="UZB"/>
    <x v="75"/>
    <s v="AG.LND.ARBL.ZS"/>
    <n v="9.1296947690911097"/>
    <n v="9.1139740339904591"/>
    <n v="9.1421348365603698"/>
    <m/>
    <m/>
    <n v="9.1286012132139795"/>
    <s v="Sotto la media"/>
    <n v="11.109423901807"/>
  </r>
  <r>
    <x v="12"/>
    <s v="UZB"/>
    <x v="76"/>
    <s v="AG.LND.ARBL.HA.PC"/>
    <n v="0.11978072534896"/>
    <n v="0.117279980525467"/>
    <m/>
    <m/>
    <m/>
    <n v="0.11853035293721351"/>
    <s v="Sotto la media"/>
    <n v="0.25359132875845453"/>
  </r>
  <r>
    <x v="12"/>
    <s v="UZB"/>
    <x v="77"/>
    <s v="AG.LND.ARBL.HA"/>
    <n v="4023000"/>
    <n v="4016100"/>
    <m/>
    <m/>
    <m/>
    <n v="4019550"/>
    <s v="Sotto la media"/>
    <n v="22152751.024999999"/>
  </r>
  <r>
    <x v="12"/>
    <s v="UZB"/>
    <x v="78"/>
    <s v="MS.MIL.TOTL.TF.ZS"/>
    <n v="0.51902093417509398"/>
    <m/>
    <m/>
    <m/>
    <m/>
    <n v="0.51902093417509398"/>
    <s v="Sotto la media"/>
    <n v="0.84194112928300668"/>
  </r>
  <r>
    <x v="12"/>
    <s v="UZB"/>
    <x v="79"/>
    <s v="MS.MIL.TOTL.P1"/>
    <n v="68000"/>
    <m/>
    <m/>
    <m/>
    <m/>
    <n v="68000"/>
    <s v="Sotto la media"/>
    <n v="362266.66666666669"/>
  </r>
  <r>
    <x v="12"/>
    <s v="UZB"/>
    <x v="81"/>
    <s v="MS.MIL.MPRT.KD"/>
    <n v="46000000"/>
    <n v="60000000"/>
    <n v="22000000"/>
    <n v="17000000"/>
    <m/>
    <n v="36250000"/>
    <s v="Sotto la media"/>
    <n v="211387820.51282051"/>
  </r>
  <r>
    <x v="12"/>
    <s v="UZB"/>
    <x v="82"/>
    <s v="SM.POP.ASYS.EA"/>
    <n v="0"/>
    <n v="0"/>
    <n v="0"/>
    <n v="0"/>
    <m/>
    <n v="0"/>
    <s v="Sotto la media"/>
    <n v="165221.86547619046"/>
  </r>
  <r>
    <x v="12"/>
    <s v="UZB"/>
    <x v="83"/>
    <s v="SM.POP.ASYS.EO"/>
    <n v="5171"/>
    <n v="4946"/>
    <n v="8720"/>
    <n v="17459"/>
    <m/>
    <n v="9074"/>
    <s v="Sotto la media"/>
    <n v="19993.453125"/>
  </r>
  <r>
    <x v="12"/>
    <s v="UZB"/>
    <x v="84"/>
    <s v="FB.ATM.TOTL.P5"/>
    <n v="48.41"/>
    <n v="52.01"/>
    <m/>
    <m/>
    <m/>
    <n v="50.209999999999994"/>
    <s v="Sotto la media"/>
    <n v="66.416762820512815"/>
  </r>
  <r>
    <x v="12"/>
    <s v="UZB"/>
    <x v="85"/>
    <s v="AG.LND.PRCP.MM"/>
    <n v="206"/>
    <n v="206"/>
    <m/>
    <m/>
    <m/>
    <n v="206"/>
    <s v="Sotto la media"/>
    <n v="864.4666666666667"/>
  </r>
  <r>
    <x v="12"/>
    <s v="UZB"/>
    <x v="1103"/>
    <s v="SI.RMT.COST.IB.ZS"/>
    <n v="1.75"/>
    <n v="2.0866699999999998"/>
    <m/>
    <m/>
    <m/>
    <n v="1.9183349999999999"/>
    <s v="Sotto la media"/>
    <n v="3.4721036277281745"/>
  </r>
  <r>
    <x v="12"/>
    <s v="UZB"/>
    <x v="87"/>
    <s v="FB.BNK.CAPA.ZS"/>
    <n v="13.1495847350433"/>
    <n v="13.1762825696463"/>
    <n v="12.1767268955231"/>
    <m/>
    <m/>
    <n v="12.834198066737565"/>
    <s v="Sopra la media"/>
    <n v="9.0660800163422266"/>
  </r>
  <r>
    <x v="12"/>
    <s v="UZB"/>
    <x v="1062"/>
    <s v="FD.RES.LIQU.AS.ZS"/>
    <n v="8.0078091403007292"/>
    <n v="13.1552736357005"/>
    <n v="12.8068706767751"/>
    <n v="8.7095857312162792"/>
    <n v="9.2550441398934993"/>
    <n v="10.386916664777221"/>
    <s v="Sotto la media"/>
    <n v="22.144205166566518"/>
  </r>
  <r>
    <x v="12"/>
    <s v="UZB"/>
    <x v="88"/>
    <s v="FB.AST.NPER.ZS"/>
    <n v="2.06065321360246"/>
    <n v="5.1302251620446997"/>
    <n v="3.5322706173939502"/>
    <m/>
    <m/>
    <n v="3.5743829976803698"/>
    <s v="Sopra la media"/>
    <n v="3.5552612969407513"/>
  </r>
  <r>
    <x v="12"/>
    <s v="UZB"/>
    <x v="92"/>
    <s v="SP.DYN.CBRT.IN"/>
    <n v="25.634"/>
    <n v="26.45"/>
    <n v="26.524000000000001"/>
    <n v="26.465"/>
    <m/>
    <n v="26.268250000000002"/>
    <s v="Sopra la media"/>
    <n v="15.262208333333334"/>
  </r>
  <r>
    <x v="12"/>
    <s v="UZB"/>
    <x v="93"/>
    <s v="SH.STA.BRTC.ZS"/>
    <n v="100"/>
    <m/>
    <n v="99"/>
    <m/>
    <m/>
    <n v="99.5"/>
    <s v="Sopra la media"/>
    <n v="99.133333333333326"/>
  </r>
  <r>
    <x v="12"/>
    <s v="UZB"/>
    <x v="94"/>
    <s v="FB.CBK.BRWR.P3"/>
    <n v="179.61063987947"/>
    <n v="214.65887444149899"/>
    <n v="254.25189277158901"/>
    <n v="306.75041385939198"/>
    <m/>
    <n v="238.81795523798749"/>
    <s v="Sotto la media"/>
    <n v="390.54964165736476"/>
  </r>
  <r>
    <x v="12"/>
    <s v="UZB"/>
    <x v="1063"/>
    <s v="FM.LBL.BMNY.GD.ZS"/>
    <n v="16.767320909684798"/>
    <n v="17.702388600603101"/>
    <n v="18.992586773805002"/>
    <n v="17.7900358666964"/>
    <m/>
    <n v="17.813083037697325"/>
    <s v="Sotto la media"/>
    <n v="70.649788305095257"/>
  </r>
  <r>
    <x v="12"/>
    <s v="UZB"/>
    <x v="1064"/>
    <s v="FM.LBL.BMNY.CN"/>
    <n v="112012067612742"/>
    <n v="145254579772677"/>
    <n v="189085083109865"/>
    <n v="212086135325272"/>
    <n v="277064562066842"/>
    <n v="187100485577479.59"/>
    <s v="Sopra la media"/>
    <n v="142040959602129.91"/>
  </r>
  <r>
    <x v="12"/>
    <s v="UZB"/>
    <x v="1065"/>
    <s v="FM.LBL.BMNY.ZG"/>
    <n v="17.700647399936202"/>
    <n v="29.677616767921801"/>
    <n v="30.174954487343999"/>
    <n v="12.164392789272901"/>
    <m/>
    <n v="22.429402861118724"/>
    <s v="Sopra la media"/>
    <n v="20.754677311810831"/>
  </r>
  <r>
    <x v="12"/>
    <s v="UZB"/>
    <x v="1066"/>
    <s v="FM.LBL.BMNY.IR.ZS"/>
    <n v="0.31919089584140597"/>
    <n v="0.38702095172331102"/>
    <n v="0.47832413731021001"/>
    <n v="0.52298940800494598"/>
    <m/>
    <n v="0.42688134821996826"/>
    <s v="Sotto la media"/>
    <n v="8.0772695628374453"/>
  </r>
  <r>
    <x v="12"/>
    <s v="UZB"/>
    <x v="98"/>
    <s v="ER.FSH.CAPT.MT"/>
    <n v="46100.02"/>
    <n v="53000.01"/>
    <n v="54999.98"/>
    <m/>
    <m/>
    <n v="51366.670000000006"/>
    <s v="Sotto la media"/>
    <n v="1195410.9129629629"/>
  </r>
  <r>
    <x v="12"/>
    <s v="UZB"/>
    <x v="99"/>
    <s v="EN.GHG.CO2.ZG.AR5"/>
    <n v="-3.7668141793648"/>
    <n v="4.5680443382811999"/>
    <n v="8.6489682714734109"/>
    <n v="7.8579842225548999"/>
    <m/>
    <n v="4.327045663236178"/>
    <s v="Sotto la media"/>
    <n v="127.07377089473056"/>
  </r>
  <r>
    <x v="12"/>
    <s v="UZB"/>
    <x v="100"/>
    <s v="EN.GHG.CO2.MT.CE.AR5"/>
    <n v="123.03740000000001"/>
    <n v="133.69380000000001"/>
    <n v="138.91139999999999"/>
    <n v="137.90010000000001"/>
    <m/>
    <n v="133.38567499999999"/>
    <s v="Sotto la media"/>
    <n v="1085.2173291666666"/>
  </r>
  <r>
    <x v="12"/>
    <s v="UZB"/>
    <x v="101"/>
    <s v="EN.GHG.CO2.PC.CE.AR5"/>
    <n v="3.6633132033433098"/>
    <n v="3.9041872115673502"/>
    <n v="3.9758315610756001"/>
    <n v="3.8679151955019302"/>
    <m/>
    <n v="3.8528117928720471"/>
    <s v="Sotto la media"/>
    <n v="6.7014911359492952"/>
  </r>
  <r>
    <x v="12"/>
    <s v="UZB"/>
    <x v="102"/>
    <s v="EN.GHG.CO2.AG.MT.CE.AR5"/>
    <n v="1.9177999999999999"/>
    <n v="1.7903"/>
    <n v="1.8357000000000001"/>
    <n v="1.7722"/>
    <m/>
    <n v="1.829"/>
    <s v="Sotto la media"/>
    <n v="2.7870166666666667"/>
  </r>
  <r>
    <x v="12"/>
    <s v="UZB"/>
    <x v="103"/>
    <s v="EN.GHG.CO2.BU.MT.CE.AR5"/>
    <n v="37.645899999999997"/>
    <n v="35.981999999999999"/>
    <n v="37.487099999999998"/>
    <n v="36.828400000000002"/>
    <m/>
    <n v="36.985849999999999"/>
    <s v="Sotto la media"/>
    <n v="93.853341176470593"/>
  </r>
  <r>
    <x v="12"/>
    <s v="UZB"/>
    <x v="104"/>
    <s v="EN.GHG.CO2.FE.MT.CE.AR5"/>
    <n v="8.9769000000000005"/>
    <n v="11.2432"/>
    <n v="11.7677"/>
    <n v="11.906599999999999"/>
    <m/>
    <n v="10.973599999999999"/>
    <s v="Sotto la media"/>
    <n v="72.271622058823525"/>
  </r>
  <r>
    <x v="12"/>
    <s v="UZB"/>
    <x v="105"/>
    <s v="EN.GHG.CO2.IC.MT.CE.AR5"/>
    <n v="11.786199999999999"/>
    <n v="12.9894"/>
    <n v="13.557700000000001"/>
    <n v="13.3972"/>
    <m/>
    <n v="12.932624999999998"/>
    <s v="Sotto la media"/>
    <n v="208.63614558823531"/>
  </r>
  <r>
    <x v="12"/>
    <s v="UZB"/>
    <x v="106"/>
    <s v="EN.GHG.CO2.IP.MT.CE.AR5"/>
    <n v="8.1824999999999992"/>
    <n v="10.007999999999999"/>
    <n v="10.024800000000001"/>
    <n v="10.010400000000001"/>
    <m/>
    <n v="9.5564250000000008"/>
    <s v="Sotto la media"/>
    <n v="101.26664861111109"/>
  </r>
  <r>
    <x v="12"/>
    <s v="UZB"/>
    <x v="107"/>
    <s v="EN.GHG.CO2.PI.MT.CE.AR5"/>
    <n v="38.763399999999997"/>
    <n v="45.401699999999998"/>
    <n v="47.626300000000001"/>
    <n v="47.666600000000003"/>
    <m/>
    <n v="44.864500000000007"/>
    <s v="Sotto la media"/>
    <n v="474.77503676470587"/>
  </r>
  <r>
    <x v="12"/>
    <s v="UZB"/>
    <x v="108"/>
    <s v="EN.GHG.CO2.TR.MT.CE.AR5"/>
    <n v="15.7646"/>
    <n v="16.279199999999999"/>
    <n v="16.612100000000002"/>
    <n v="16.3187"/>
    <m/>
    <n v="16.243650000000002"/>
    <s v="Sotto la media"/>
    <n v="189.84473235294115"/>
  </r>
  <r>
    <x v="12"/>
    <s v="UZB"/>
    <x v="110"/>
    <s v="EN.GHG.CO2.LU.DF.MT.CE.AR5"/>
    <n v="3.5750000000000002"/>
    <n v="3.5750000000000002"/>
    <n v="3.5750000000000002"/>
    <m/>
    <m/>
    <n v="3.5750000000000006"/>
    <s v="Sotto la media"/>
    <n v="28.307724699173161"/>
  </r>
  <r>
    <x v="12"/>
    <s v="UZB"/>
    <x v="111"/>
    <s v="EN.GHG.CO2.LU.FL.MT.CE.AR5"/>
    <n v="-12.207000000000001"/>
    <n v="-12.207000000000001"/>
    <n v="-12.207000000000001"/>
    <m/>
    <m/>
    <n v="-12.207000000000001"/>
    <s v="Sopra la media"/>
    <n v="-136.28368556928504"/>
  </r>
  <r>
    <x v="12"/>
    <s v="UZB"/>
    <x v="112"/>
    <s v="EN.GHG.CO2.LU.OS.MT.CE.AR5"/>
    <n v="0"/>
    <m/>
    <m/>
    <m/>
    <m/>
    <n v="0"/>
    <s v="Sotto la media"/>
    <n v="11.161342091314902"/>
  </r>
  <r>
    <x v="12"/>
    <s v="UZB"/>
    <x v="113"/>
    <s v="EN.GHG.CO2.LU.OL.MT.CE.AR5"/>
    <n v="0"/>
    <m/>
    <m/>
    <m/>
    <m/>
    <n v="0"/>
    <s v="Sopra la media"/>
    <n v="-45.658658356408317"/>
  </r>
  <r>
    <x v="12"/>
    <s v="UZB"/>
    <x v="114"/>
    <s v="EN.GHG.CO2.LU.MT.CE.AR5"/>
    <n v="-8.6319999999999997"/>
    <n v="-8.6319999999999997"/>
    <n v="-8.6319999999999997"/>
    <m/>
    <m/>
    <n v="-8.6319999999999997"/>
    <s v="Sopra la media"/>
    <n v="-144.37638216708595"/>
  </r>
  <r>
    <x v="12"/>
    <s v="UZB"/>
    <x v="115"/>
    <s v="EN.GHG.CO2.RT.GDP.PP.KD"/>
    <n v="0.41974798512529699"/>
    <n v="0.42218183189017799"/>
    <n v="0.41382316309845202"/>
    <n v="0.38649447911701301"/>
    <m/>
    <n v="0.41056186480773504"/>
    <s v="Sopra la media"/>
    <n v="0.20138804825480783"/>
  </r>
  <r>
    <x v="12"/>
    <s v="UZB"/>
    <x v="116"/>
    <s v="EN.GHG.CO2.RT.GDP.KD"/>
    <n v="1.12750220795463"/>
    <n v="1.1340398631631601"/>
    <n v="1.11158730150186"/>
    <n v="1.03817860718647"/>
    <m/>
    <n v="1.1028269949515301"/>
    <s v="Sopra la media"/>
    <n v="0.38994140374678532"/>
  </r>
  <r>
    <x v="12"/>
    <s v="UZB"/>
    <x v="117"/>
    <s v="AG.PRD.CREL.MT"/>
    <n v="7226351.4100000001"/>
    <n v="7196269.0499999998"/>
    <n v="7516977.7999999998"/>
    <m/>
    <m/>
    <n v="7313199.4200000009"/>
    <s v="Sotto la media"/>
    <n v="87831643.904222235"/>
  </r>
  <r>
    <x v="12"/>
    <s v="UZB"/>
    <x v="118"/>
    <s v="AG.YLD.CREL.KG"/>
    <n v="4480.2"/>
    <n v="4734.3"/>
    <n v="4974.6000000000004"/>
    <m/>
    <m/>
    <n v="4729.7"/>
    <s v="Sopra la media"/>
    <n v="4470.24"/>
  </r>
  <r>
    <x v="12"/>
    <s v="UZB"/>
    <x v="119"/>
    <s v="NE.GDI.STKB.CN"/>
    <n v="20364100000000"/>
    <n v="45474300000000"/>
    <n v="55363900000000"/>
    <n v="26228300000000"/>
    <m/>
    <n v="36857650000000"/>
    <s v="Sopra la media"/>
    <n v="2383474025803.3594"/>
  </r>
  <r>
    <x v="12"/>
    <s v="UZB"/>
    <x v="120"/>
    <s v="NE.GDI.STKB.CD"/>
    <n v="2025419801.9635401"/>
    <n v="4286201293.8726501"/>
    <n v="5010241755.7125301"/>
    <n v="2235080726.0117002"/>
    <m/>
    <n v="3389235894.3901052"/>
    <s v="Sotto la media"/>
    <n v="22332395112.541748"/>
  </r>
  <r>
    <x v="12"/>
    <s v="UZB"/>
    <x v="121"/>
    <s v="BM.GSR.ROYL.CD"/>
    <n v="112682350.38689999"/>
    <n v="79586123.705300003"/>
    <n v="111469037.8874"/>
    <n v="96948485.6866"/>
    <m/>
    <n v="100171499.41654998"/>
    <s v="Sotto la media"/>
    <n v="11737653546.628851"/>
  </r>
  <r>
    <x v="12"/>
    <s v="UZB"/>
    <x v="122"/>
    <s v="BX.GSR.ROYL.CD"/>
    <n v="147149.93205"/>
    <n v="229683"/>
    <n v="441339"/>
    <n v="31225501"/>
    <m/>
    <n v="8010918.2330125002"/>
    <s v="Sotto la media"/>
    <n v="14410963214.447071"/>
  </r>
  <r>
    <x v="12"/>
    <s v="UZB"/>
    <x v="123"/>
    <s v="NV.MNF.CHEM.ZS.UN"/>
    <n v="1.0166228840895899"/>
    <n v="1.21970590250295"/>
    <m/>
    <m/>
    <m/>
    <n v="1.1181643932962699"/>
    <s v="Sotto la media"/>
    <n v="6.3289167011528926"/>
  </r>
  <r>
    <x v="12"/>
    <s v="UZB"/>
    <x v="124"/>
    <s v="SE.PRM.UNER.ZS"/>
    <n v="1.6479699611663801"/>
    <n v="1.84099853038788"/>
    <n v="4.1098132133483896"/>
    <n v="4.8083262443542498"/>
    <m/>
    <n v="3.1017769873142251"/>
    <s v="Sotto la media"/>
    <n v="8.3150262022108823"/>
  </r>
  <r>
    <x v="12"/>
    <s v="UZB"/>
    <x v="125"/>
    <s v="SE.PRM.UNER.FE.ZS"/>
    <n v="1.8224743604660001"/>
    <n v="1.8294764757156401"/>
    <n v="4.1965141296386701"/>
    <n v="4.6840062141418501"/>
    <m/>
    <n v="3.1331177949905404"/>
    <s v="Sotto la media"/>
    <n v="7.9613288980993406"/>
  </r>
  <r>
    <x v="12"/>
    <s v="UZB"/>
    <x v="126"/>
    <s v="SE.PRM.UNER.MA.ZS"/>
    <n v="1.4850096702575699"/>
    <n v="1.85173010826111"/>
    <n v="4.0292882919311497"/>
    <n v="4.9235076904296902"/>
    <m/>
    <n v="3.07238394021988"/>
    <s v="Sotto la media"/>
    <n v="9.5015708186409693"/>
  </r>
  <r>
    <x v="12"/>
    <s v="UZB"/>
    <x v="127"/>
    <s v="SE.PRM.UNER"/>
    <n v="41919"/>
    <n v="47074"/>
    <n v="107838"/>
    <n v="130836"/>
    <m/>
    <n v="81916.75"/>
    <s v="Sotto la media"/>
    <n v="198970.15265151515"/>
  </r>
  <r>
    <x v="12"/>
    <s v="UZB"/>
    <x v="128"/>
    <s v="SE.PRM.UNER.FE"/>
    <n v="22386"/>
    <n v="22559"/>
    <n v="53023"/>
    <n v="61295"/>
    <m/>
    <n v="39815.75"/>
    <s v="Sotto la media"/>
    <n v="92705.970454545459"/>
  </r>
  <r>
    <x v="12"/>
    <s v="UZB"/>
    <x v="129"/>
    <s v="SE.PRM.UNER.MA"/>
    <n v="19533"/>
    <n v="24515"/>
    <n v="54815"/>
    <n v="69541"/>
    <m/>
    <n v="42101"/>
    <s v="Sotto la media"/>
    <n v="118043.09545454546"/>
  </r>
  <r>
    <x v="12"/>
    <s v="UZB"/>
    <x v="1068"/>
    <s v="FM.AST.CGOV.ZG.M3"/>
    <n v="-42.864989614962496"/>
    <n v="-6.7367485205153094E-2"/>
    <n v="-9.0537980952499808"/>
    <n v="3.6507509182662998"/>
    <m/>
    <n v="-12.083851069287833"/>
    <s v="Sotto la media"/>
    <n v="15.408523518769268"/>
  </r>
  <r>
    <x v="12"/>
    <s v="UZB"/>
    <x v="130"/>
    <s v="FS.AST.CGOV.GD.ZS"/>
    <n v="-31.980523560742299"/>
    <n v="-26.1002840500968"/>
    <n v="-22.827046149587598"/>
    <n v="-18.4810616639359"/>
    <m/>
    <n v="-24.847228856090652"/>
    <s v="Sotto la media"/>
    <n v="21.927404310420162"/>
  </r>
  <r>
    <x v="12"/>
    <s v="UZB"/>
    <x v="1069"/>
    <s v="FS.AST.DOMO.GD.ZS"/>
    <n v="42.496235916029399"/>
    <n v="40.979148258261397"/>
    <n v="41.060485663358499"/>
    <n v="42.505761926470001"/>
    <m/>
    <n v="41.760407941029825"/>
    <s v="Sotto la media"/>
    <n v="86.612617058427574"/>
  </r>
  <r>
    <x v="12"/>
    <s v="UZB"/>
    <x v="1070"/>
    <s v="FM.AST.DOMO.ZG.M3"/>
    <n v="75.3509154013787"/>
    <n v="46.038031805643399"/>
    <n v="48.990992120830697"/>
    <n v="49.5491741486005"/>
    <m/>
    <n v="54.982278369113331"/>
    <s v="Sopra la media"/>
    <n v="15.586151001387471"/>
  </r>
  <r>
    <x v="12"/>
    <s v="UZB"/>
    <x v="1071"/>
    <s v="FM.AST.PRVT.ZG.M3"/>
    <n v="64.275543097198593"/>
    <n v="42.933102917208799"/>
    <n v="43.108983880097"/>
    <n v="46.626795587383498"/>
    <m/>
    <n v="49.236106370471973"/>
    <s v="Sopra la media"/>
    <n v="13.339943912702376"/>
  </r>
  <r>
    <x v="12"/>
    <s v="UZB"/>
    <x v="131"/>
    <s v="NY.GDP.COAL.RT.ZS"/>
    <n v="2.9250998209450398E-2"/>
    <n v="5.35648008565471E-2"/>
    <m/>
    <m/>
    <m/>
    <n v="4.1407899532998747E-2"/>
    <s v="Sotto la media"/>
    <n v="7.0934298267620571E-2"/>
  </r>
  <r>
    <x v="12"/>
    <s v="UZB"/>
    <x v="132"/>
    <s v="EG.USE.CRNW.ZS"/>
    <n v="6.68316935887882E-3"/>
    <n v="3.9035016313780598E-3"/>
    <n v="4.0567208733625296E-3"/>
    <m/>
    <m/>
    <n v="4.88113062120647E-3"/>
    <s v="Sotto la media"/>
    <n v="16.530376730713328"/>
  </r>
  <r>
    <x v="12"/>
    <s v="UZB"/>
    <x v="133"/>
    <s v="FB.CBK.BRCH.P5"/>
    <n v="43.030410749707897"/>
    <n v="48.931449688910298"/>
    <n v="52.0091137942849"/>
    <n v="54.277673577706402"/>
    <m/>
    <n v="49.562161952652374"/>
    <s v="Sopra la media"/>
    <n v="17.939457599924999"/>
  </r>
  <r>
    <x v="12"/>
    <s v="UZB"/>
    <x v="1106"/>
    <s v="DT.NFL.PCBO.CD"/>
    <n v="2730304000"/>
    <n v="3168179000"/>
    <n v="3223543000"/>
    <n v="5983286000"/>
    <m/>
    <n v="3776328000"/>
    <s v="Sotto la media"/>
    <n v="4244298601.1904764"/>
  </r>
  <r>
    <x v="12"/>
    <s v="UZB"/>
    <x v="134"/>
    <s v="TX.VAL.SERV.CD.WT"/>
    <n v="1697320294.4146199"/>
    <n v="2289156405.1420298"/>
    <n v="4307345454.4849396"/>
    <n v="5416585116.6505299"/>
    <m/>
    <n v="3427601817.6730299"/>
    <s v="Sotto la media"/>
    <n v="133427931246.48608"/>
  </r>
  <r>
    <x v="12"/>
    <s v="UZB"/>
    <x v="135"/>
    <s v="TM.VAL.SERV.CD.WT"/>
    <n v="3561569398.48735"/>
    <n v="4997100611.0104399"/>
    <n v="7309673405.2717304"/>
    <n v="8139009209.5717697"/>
    <m/>
    <n v="6001838156.0853224"/>
    <s v="Sotto la media"/>
    <n v="125068226136.66962"/>
  </r>
  <r>
    <x v="12"/>
    <s v="UZB"/>
    <x v="136"/>
    <s v="BX.GSR.CMCP.ZS"/>
    <n v="18.591670278243399"/>
    <n v="16.2115211305527"/>
    <n v="29.242903475865301"/>
    <n v="19.297509261337101"/>
    <m/>
    <n v="20.835901036499624"/>
    <s v="Sotto la media"/>
    <n v="45.705471675188477"/>
  </r>
  <r>
    <x v="12"/>
    <s v="UZB"/>
    <x v="137"/>
    <s v="BM.GSR.CMCP.ZS"/>
    <n v="17.796667244718702"/>
    <n v="12.584147060491301"/>
    <n v="9.6950905477191007"/>
    <n v="7.8448915762391902"/>
    <m/>
    <n v="11.980199107292073"/>
    <s v="Sotto la media"/>
    <n v="42.962761889810821"/>
  </r>
  <r>
    <x v="12"/>
    <s v="UZB"/>
    <x v="138"/>
    <s v="GC.XPN.COMP.ZS"/>
    <n v="21.0978778899856"/>
    <n v="18.029242750640801"/>
    <n v="22.0873913737063"/>
    <n v="21.348114129430101"/>
    <m/>
    <n v="20.6406565359407"/>
    <s v="Sopra la media"/>
    <n v="19.725166861509202"/>
  </r>
  <r>
    <x v="12"/>
    <s v="UZB"/>
    <x v="139"/>
    <s v="GC.XPN.COMP.CN"/>
    <n v="26843389417276.898"/>
    <n v="33957284406932.199"/>
    <n v="50741994347945"/>
    <n v="60189419334713.602"/>
    <m/>
    <n v="42933021876716.922"/>
    <s v="Sopra la media"/>
    <n v="10163562014112.176"/>
  </r>
  <r>
    <x v="12"/>
    <s v="UZB"/>
    <x v="143"/>
    <s v="SE.COM.DURS"/>
    <n v="12"/>
    <n v="12"/>
    <n v="12"/>
    <n v="12"/>
    <m/>
    <n v="12"/>
    <s v="Sopra la media"/>
    <n v="9.5294117647058822"/>
  </r>
  <r>
    <x v="12"/>
    <s v="UZB"/>
    <x v="144"/>
    <s v="TX.VAL.OTHR.ZS.WT"/>
    <n v="18.2578487969779"/>
    <n v="15.8136537051272"/>
    <n v="29.090624469755902"/>
    <n v="19.053461255105901"/>
    <m/>
    <n v="20.553897056741725"/>
    <s v="Sotto la media"/>
    <n v="43.857285174503062"/>
  </r>
  <r>
    <x v="12"/>
    <s v="UZB"/>
    <x v="145"/>
    <s v="TM.VAL.OTHR.ZS.WT"/>
    <n v="17.146254559224701"/>
    <n v="12.057598291855101"/>
    <n v="9.3926605948572295"/>
    <n v="7.4843785731623598"/>
    <m/>
    <n v="11.520223004774849"/>
    <s v="Sotto la media"/>
    <n v="42.437112704626792"/>
  </r>
  <r>
    <x v="12"/>
    <s v="UZB"/>
    <x v="146"/>
    <s v="FP.CPI.TOTL"/>
    <n v="320.271824153995"/>
    <n v="355.018882210762"/>
    <n v="395.656628724737"/>
    <n v="435.05053987405199"/>
    <n v="476.93831375094601"/>
    <n v="396.58723774289837"/>
    <s v="Sopra la media"/>
    <n v="167.53618633589494"/>
  </r>
  <r>
    <x v="12"/>
    <s v="UZB"/>
    <x v="1107"/>
    <s v="SP.DYN.CONU.ZS"/>
    <m/>
    <m/>
    <n v="58.8"/>
    <m/>
    <m/>
    <n v="58.8"/>
    <s v="Sopra la media"/>
    <n v="54.860698250802699"/>
  </r>
  <r>
    <x v="12"/>
    <s v="UZB"/>
    <x v="1108"/>
    <s v="SP.DYN.CONM.ZS"/>
    <m/>
    <m/>
    <n v="56.4"/>
    <m/>
    <m/>
    <n v="56.4"/>
    <s v="Sopra la media"/>
    <n v="51.523296985804116"/>
  </r>
  <r>
    <x v="12"/>
    <s v="UZB"/>
    <x v="148"/>
    <s v="SL.FAM.WORK.FE.ZS"/>
    <n v="2.9549642124825901"/>
    <n v="2.7298726886212501"/>
    <n v="2.5979082851165001"/>
    <n v="2.47032079801187"/>
    <m/>
    <n v="2.6882664960580529"/>
    <s v="Sotto la media"/>
    <n v="5.111169714893065"/>
  </r>
  <r>
    <x v="12"/>
    <s v="UZB"/>
    <x v="149"/>
    <s v="SL.FAM.WORK.MA.ZS"/>
    <n v="2.7458178790401901"/>
    <n v="2.5893870140095698"/>
    <n v="2.5171895198295902"/>
    <n v="2.4000761335749599"/>
    <m/>
    <n v="2.5631176366135775"/>
    <s v="Sotto la media"/>
    <n v="3.1102973672261021"/>
  </r>
  <r>
    <x v="12"/>
    <s v="UZB"/>
    <x v="150"/>
    <s v="SL.FAM.WORK.ZS"/>
    <n v="2.8177861041840102"/>
    <n v="2.63807340168115"/>
    <n v="2.5451153778767202"/>
    <n v="2.4244440890427699"/>
    <m/>
    <n v="2.606354743196162"/>
    <s v="Sotto la media"/>
    <n v="3.9746210731126235"/>
  </r>
  <r>
    <x v="12"/>
    <s v="UZB"/>
    <x v="151"/>
    <s v="CC.EST"/>
    <n v="-1.0734041929245"/>
    <n v="-0.82975530624389604"/>
    <n v="-0.75777024030685403"/>
    <n v="-0.80752933025360096"/>
    <m/>
    <n v="-0.86711476743221283"/>
    <s v="Sotto la media"/>
    <n v="0.24177024339587674"/>
  </r>
  <r>
    <x v="12"/>
    <s v="UZB"/>
    <x v="152"/>
    <s v="CC.NO.SRC"/>
    <n v="9"/>
    <n v="10"/>
    <n v="10"/>
    <n v="10"/>
    <m/>
    <n v="9.75"/>
    <s v="Sopra la media"/>
    <n v="9.578125"/>
  </r>
  <r>
    <x v="12"/>
    <s v="UZB"/>
    <x v="153"/>
    <s v="CC.PER.RNK"/>
    <n v="15.714285850524901"/>
    <n v="22.857143402099599"/>
    <n v="24.5283012390137"/>
    <n v="23.113206863403299"/>
    <m/>
    <n v="21.553234338760376"/>
    <s v="Sotto la media"/>
    <n v="58.123666450381279"/>
  </r>
  <r>
    <x v="12"/>
    <s v="UZB"/>
    <x v="154"/>
    <s v="CC.PER.RNK.LOWER"/>
    <n v="9.0476188659668004"/>
    <n v="14.761904716491699"/>
    <n v="17.4528293609619"/>
    <n v="16.037734985351602"/>
    <m/>
    <n v="14.325021982193"/>
    <s v="Sotto la media"/>
    <n v="49.47530609369278"/>
  </r>
  <r>
    <x v="12"/>
    <s v="UZB"/>
    <x v="155"/>
    <s v="CC.PER.RNK.UPPER"/>
    <n v="22.857143402099599"/>
    <n v="31.428571701049801"/>
    <n v="33.962265014648402"/>
    <n v="32.075469970703097"/>
    <m/>
    <n v="30.080862522125223"/>
    <s v="Sotto la media"/>
    <n v="65.187556117773056"/>
  </r>
  <r>
    <x v="12"/>
    <s v="UZB"/>
    <x v="156"/>
    <s v="CC.STD.ERR"/>
    <n v="0.15053051710128801"/>
    <n v="0.153456225991249"/>
    <n v="0.15046945214271501"/>
    <n v="0.151511415839195"/>
    <m/>
    <n v="0.15149190276861177"/>
    <s v="Sotto la media"/>
    <n v="0.17776741622947162"/>
  </r>
  <r>
    <x v="12"/>
    <s v="UZB"/>
    <x v="1312"/>
    <s v="IQ.CPA.HRES.XQ"/>
    <n v="4"/>
    <n v="4"/>
    <n v="4"/>
    <n v="4"/>
    <m/>
    <n v="4"/>
    <s v="Sotto la media"/>
    <n v="4.0833333333333339"/>
  </r>
  <r>
    <x v="12"/>
    <s v="UZB"/>
    <x v="1313"/>
    <s v="IQ.CPA.BREG.XQ"/>
    <n v="3.5"/>
    <n v="3.5"/>
    <n v="3.5"/>
    <n v="3.5"/>
    <m/>
    <n v="3.5"/>
    <s v="Sotto la media"/>
    <n v="3.6666666666666665"/>
  </r>
  <r>
    <x v="12"/>
    <s v="UZB"/>
    <x v="1314"/>
    <s v="IQ.CPA.DEBT.XQ"/>
    <n v="4.5"/>
    <n v="4.5"/>
    <n v="4.5"/>
    <n v="4.5"/>
    <m/>
    <n v="4.5"/>
    <s v="Sopra la media"/>
    <n v="4.125"/>
  </r>
  <r>
    <x v="12"/>
    <s v="UZB"/>
    <x v="1315"/>
    <s v="IQ.CPA.ECON.XQ"/>
    <n v="4.1666666666666696"/>
    <n v="4.1666670000000003"/>
    <n v="4.1666670000000003"/>
    <n v="4.1666670000000003"/>
    <m/>
    <n v="4.1666669166666672"/>
    <s v="Sopra la media"/>
    <n v="3.98611125"/>
  </r>
  <r>
    <x v="12"/>
    <s v="UZB"/>
    <x v="1316"/>
    <s v="IQ.CPA.REVN.XQ"/>
    <n v="4.5"/>
    <n v="4.5"/>
    <n v="4.5"/>
    <n v="4.5"/>
    <m/>
    <n v="4.5"/>
    <s v="Sopra la media"/>
    <n v="4.1250000000000009"/>
  </r>
  <r>
    <x v="12"/>
    <s v="UZB"/>
    <x v="1317"/>
    <s v="IQ.CPA.PRES.XQ"/>
    <n v="4"/>
    <n v="4"/>
    <n v="4.5"/>
    <n v="4.5"/>
    <m/>
    <n v="4.25"/>
    <s v="Sopra la media"/>
    <n v="4.0833333333333339"/>
  </r>
  <r>
    <x v="12"/>
    <s v="UZB"/>
    <x v="1318"/>
    <s v="IQ.CPA.FINS.XQ"/>
    <n v="3"/>
    <n v="3"/>
    <n v="3"/>
    <n v="3"/>
    <m/>
    <n v="3"/>
    <s v="Sotto la media"/>
    <n v="3.1666666666666665"/>
  </r>
  <r>
    <x v="12"/>
    <s v="UZB"/>
    <x v="1319"/>
    <s v="IQ.CPA.FISP.XQ"/>
    <n v="4"/>
    <n v="4"/>
    <n v="4"/>
    <n v="4"/>
    <m/>
    <n v="4"/>
    <s v="Sopra la media"/>
    <n v="3.6666666666666665"/>
  </r>
  <r>
    <x v="12"/>
    <s v="UZB"/>
    <x v="1320"/>
    <s v="IQ.CPA.GNDR.XQ"/>
    <n v="4.5"/>
    <n v="4.5"/>
    <n v="4.5"/>
    <n v="4.5"/>
    <m/>
    <n v="4.5"/>
    <s v="Sopra la media"/>
    <n v="3.8333333333333335"/>
  </r>
  <r>
    <x v="12"/>
    <s v="UZB"/>
    <x v="1321"/>
    <s v="IQ.CPA.MACR.XQ"/>
    <n v="4"/>
    <n v="4"/>
    <n v="4"/>
    <n v="4"/>
    <m/>
    <n v="4"/>
    <s v="Sotto la media"/>
    <n v="4.166666666666667"/>
  </r>
  <r>
    <x v="12"/>
    <s v="UZB"/>
    <x v="1322"/>
    <s v="IQ.CPA.SOCI.XQ"/>
    <n v="3.9"/>
    <n v="3.9"/>
    <n v="4"/>
    <n v="4"/>
    <m/>
    <n v="3.95"/>
    <s v="Sopra la media"/>
    <n v="3.8166666666666669"/>
  </r>
  <r>
    <x v="12"/>
    <s v="UZB"/>
    <x v="1323"/>
    <s v="IQ.CPA.ENVR.XQ"/>
    <n v="3.5"/>
    <n v="3.5"/>
    <n v="3.5"/>
    <n v="3.5"/>
    <m/>
    <n v="3.5"/>
    <s v="Sotto la media"/>
    <n v="3.6249999999999996"/>
  </r>
  <r>
    <x v="12"/>
    <s v="UZB"/>
    <x v="1324"/>
    <s v="IQ.CPA.PROP.XQ"/>
    <n v="3"/>
    <n v="3.5"/>
    <n v="3.5"/>
    <n v="3.5"/>
    <m/>
    <n v="3.375"/>
    <s v="Sotto la media"/>
    <n v="3.4166666666666665"/>
  </r>
  <r>
    <x v="12"/>
    <s v="UZB"/>
    <x v="1325"/>
    <s v="IQ.CPA.PUBS.XQ"/>
    <n v="3.4"/>
    <n v="3.7"/>
    <n v="3.7"/>
    <n v="3.7"/>
    <m/>
    <n v="3.625"/>
    <s v="Sopra la media"/>
    <n v="3.5749999999999997"/>
  </r>
  <r>
    <x v="12"/>
    <s v="UZB"/>
    <x v="1326"/>
    <s v="IQ.CPA.FINQ.XQ"/>
    <n v="4"/>
    <n v="4"/>
    <n v="4"/>
    <n v="4"/>
    <m/>
    <n v="4"/>
    <s v="Sopra la media"/>
    <n v="3.6249999999999996"/>
  </r>
  <r>
    <x v="12"/>
    <s v="UZB"/>
    <x v="1327"/>
    <s v="IQ.CPA.PADM.XQ"/>
    <n v="3"/>
    <n v="3.5"/>
    <n v="3.5"/>
    <n v="3.5"/>
    <m/>
    <n v="3.375"/>
    <s v="Sotto la media"/>
    <n v="3.4583333333333335"/>
  </r>
  <r>
    <x v="12"/>
    <s v="UZB"/>
    <x v="1328"/>
    <s v="IQ.CPA.PROT.XQ"/>
    <n v="3.5"/>
    <n v="3.5"/>
    <n v="3.5"/>
    <n v="3.5"/>
    <m/>
    <n v="3.5"/>
    <s v="Sopra la media"/>
    <n v="3.4583333333333335"/>
  </r>
  <r>
    <x v="12"/>
    <s v="UZB"/>
    <x v="1329"/>
    <s v="IQ.CPA.STRC.XQ"/>
    <n v="3.5"/>
    <n v="3.5"/>
    <n v="3.5"/>
    <n v="3.5"/>
    <m/>
    <n v="3.5"/>
    <s v="Sotto la media"/>
    <n v="3.6666666666666665"/>
  </r>
  <r>
    <x v="12"/>
    <s v="UZB"/>
    <x v="1330"/>
    <s v="IQ.CPA.TRAD.XQ"/>
    <n v="4"/>
    <n v="4"/>
    <n v="4"/>
    <n v="4"/>
    <m/>
    <n v="4"/>
    <s v="Sotto la media"/>
    <n v="4.166666666666667"/>
  </r>
  <r>
    <x v="12"/>
    <s v="UZB"/>
    <x v="1331"/>
    <s v="IQ.CPA.TRAN.XQ"/>
    <n v="2.5"/>
    <n v="3"/>
    <n v="3"/>
    <n v="3"/>
    <m/>
    <n v="2.875"/>
    <s v="Sotto la media"/>
    <n v="3.2500000000000004"/>
  </r>
  <r>
    <x v="12"/>
    <s v="UZB"/>
    <x v="157"/>
    <s v="AG.PRD.CROP.XD"/>
    <n v="99.01"/>
    <n v="102.59"/>
    <n v="107.7"/>
    <m/>
    <m/>
    <n v="103.10000000000001"/>
    <s v="Sotto la media"/>
    <n v="110.76098039215685"/>
  </r>
  <r>
    <x v="12"/>
    <s v="UZB"/>
    <x v="158"/>
    <s v="BN.CAB.XOKA.GD.ZS"/>
    <n v="-4.5570980191797199"/>
    <n v="-6.3324637229944303"/>
    <n v="-3.15990083649044"/>
    <n v="-7.6775708968996499"/>
    <m/>
    <n v="-5.4317583688910602"/>
    <s v="Sotto la media"/>
    <n v="-2.0137411674182788"/>
  </r>
  <r>
    <x v="12"/>
    <s v="UZB"/>
    <x v="159"/>
    <s v="BN.CAB.XOKA.CD"/>
    <n v="-3027884732.2560701"/>
    <n v="-4897531243.0342999"/>
    <n v="-2846941937.24822"/>
    <n v="-7799780144.3124104"/>
    <m/>
    <n v="-4643034514.2127495"/>
    <s v="Sopra la media"/>
    <n v="-17047462811.80744"/>
  </r>
  <r>
    <x v="12"/>
    <s v="UZB"/>
    <x v="160"/>
    <s v="SE.XPD.CPRM.ZS"/>
    <m/>
    <n v="100"/>
    <m/>
    <m/>
    <m/>
    <n v="100"/>
    <s v="Sopra la media"/>
    <n v="95.49123753138953"/>
  </r>
  <r>
    <x v="12"/>
    <s v="UZB"/>
    <x v="161"/>
    <s v="SE.XPD.CSEC.ZS"/>
    <m/>
    <n v="100"/>
    <m/>
    <m/>
    <m/>
    <n v="100"/>
    <s v="Sopra la media"/>
    <n v="95.120460570804653"/>
  </r>
  <r>
    <x v="12"/>
    <s v="UZB"/>
    <x v="162"/>
    <s v="SE.XPD.CTER.ZS"/>
    <n v="100"/>
    <n v="100"/>
    <m/>
    <m/>
    <m/>
    <n v="100"/>
    <s v="Sopra la media"/>
    <n v="91.412677828470876"/>
  </r>
  <r>
    <x v="12"/>
    <s v="UZB"/>
    <x v="163"/>
    <s v="SE.XPD.CTOT.ZS"/>
    <m/>
    <n v="97.552230834960895"/>
    <m/>
    <m/>
    <m/>
    <n v="97.552230834960895"/>
    <s v="Sopra la media"/>
    <n v="94.010120248794564"/>
  </r>
  <r>
    <x v="12"/>
    <s v="UZB"/>
    <x v="164"/>
    <s v="SH.XPD.CHEX.GD.ZS"/>
    <n v="6.7143912300000004"/>
    <n v="7.6977415100000002"/>
    <n v="7.3632545499999997"/>
    <m/>
    <m/>
    <n v="7.2584624300000007"/>
    <s v="Sotto la media"/>
    <n v="9.0002189512083337"/>
  </r>
  <r>
    <x v="12"/>
    <s v="UZB"/>
    <x v="165"/>
    <s v="SH.XPD.CHEX.PC.CD"/>
    <n v="120.29019165"/>
    <n v="156.44789123999999"/>
    <n v="169.43212890999999"/>
    <m/>
    <m/>
    <n v="148.72340393333332"/>
    <s v="Sotto la media"/>
    <n v="2783.5683171585833"/>
  </r>
  <r>
    <x v="12"/>
    <s v="UZB"/>
    <x v="166"/>
    <s v="SH.XPD.CHEX.PP.CD"/>
    <n v="535.34165543042695"/>
    <n v="675.57626445913604"/>
    <n v="716.38666073128104"/>
    <m/>
    <m/>
    <n v="642.43486020694809"/>
    <s v="Sotto la media"/>
    <n v="3673.4809376042822"/>
  </r>
  <r>
    <x v="12"/>
    <s v="UZB"/>
    <x v="1072"/>
    <s v="GC.TAX.IMPT.ZS"/>
    <n v="4.42575201726505"/>
    <n v="4.8459342936363798"/>
    <n v="5.6188051870603601"/>
    <n v="8.0122648460291508"/>
    <m/>
    <n v="5.7256890859977352"/>
    <s v="Sotto la media"/>
    <n v="8.3743079781400205"/>
  </r>
  <r>
    <x v="12"/>
    <s v="UZB"/>
    <x v="1073"/>
    <s v="GC.TAX.IMPT.CN"/>
    <n v="3962403715330"/>
    <n v="5313446193340"/>
    <n v="6706418882600"/>
    <n v="11126911928350"/>
    <m/>
    <n v="6777295179905"/>
    <s v="Sopra la media"/>
    <n v="1849915197833.697"/>
  </r>
  <r>
    <x v="12"/>
    <s v="UZB"/>
    <x v="167"/>
    <s v="SP.DYN.CDRT.IN"/>
    <n v="6.4669999999999996"/>
    <n v="6.32"/>
    <n v="6.048"/>
    <n v="6.2060000000000004"/>
    <m/>
    <n v="6.2602500000000001"/>
    <s v="Sotto la media"/>
    <n v="7.6314444444444449"/>
  </r>
  <r>
    <x v="12"/>
    <s v="UZB"/>
    <x v="1109"/>
    <s v="DT.TDS.DPPF.XP.ZS"/>
    <n v="5.0119102295876701"/>
    <n v="5.7558926869864502"/>
    <n v="5.0465706473933896"/>
    <n v="6.9942264658767801"/>
    <m/>
    <n v="5.7021500074610723"/>
    <s v="Sotto la media"/>
    <n v="14.764106057615066"/>
  </r>
  <r>
    <x v="12"/>
    <s v="UZB"/>
    <x v="1110"/>
    <s v="DT.TDS.DPPG.CD"/>
    <n v="823335231.89999998"/>
    <n v="1090017337.2"/>
    <n v="1257884133.7"/>
    <n v="2011471129.8"/>
    <m/>
    <n v="1295676958.1500001"/>
    <s v="Sotto la media"/>
    <n v="9971825493.4281254"/>
  </r>
  <r>
    <x v="12"/>
    <s v="UZB"/>
    <x v="1111"/>
    <s v="DT.TDS.DECT.CD"/>
    <n v="3149829914.3000002"/>
    <n v="4561346558"/>
    <n v="7164050905.3999996"/>
    <n v="8536265142.6999998"/>
    <m/>
    <n v="5852873130.1000004"/>
    <s v="Sotto la media"/>
    <n v="53902331860.02813"/>
  </r>
  <r>
    <x v="12"/>
    <s v="UZB"/>
    <x v="168"/>
    <s v="PA.NUS.ATLS"/>
    <n v="10054.261334000001"/>
    <n v="10609.464391"/>
    <n v="11050.145422"/>
    <n v="11734.833420000001"/>
    <m/>
    <n v="10862.17614175"/>
    <s v="Sopra la media"/>
    <n v="1281.8092353926904"/>
  </r>
  <r>
    <x v="12"/>
    <s v="UZB"/>
    <x v="1112"/>
    <s v="FR.INR.DPST"/>
    <n v="16.310987690841401"/>
    <n v="16.317755642206201"/>
    <n v="17.725947227673601"/>
    <n v="18.0170941772754"/>
    <m/>
    <n v="17.092946184499151"/>
    <s v="Sopra la media"/>
    <n v="12.951488303490656"/>
  </r>
  <r>
    <x v="12"/>
    <s v="UZB"/>
    <x v="169"/>
    <s v="FB.CBK.DPTR.P3"/>
    <n v="631.27942205604097"/>
    <n v="700.82348349162601"/>
    <n v="775.073666514298"/>
    <n v="849.55437502795803"/>
    <m/>
    <n v="739.18273677248078"/>
    <s v="Sotto la media"/>
    <n v="905.31018225487094"/>
  </r>
  <r>
    <x v="12"/>
    <s v="UZB"/>
    <x v="170"/>
    <s v="SH.STA.DIAB.ZS"/>
    <m/>
    <n v="7"/>
    <m/>
    <m/>
    <m/>
    <n v="7"/>
    <s v="Sotto la media"/>
    <n v="10.261111111111111"/>
  </r>
  <r>
    <x v="12"/>
    <s v="UZB"/>
    <x v="172"/>
    <s v="NY.GDP.DISC.CN"/>
    <n v="-29527145600000"/>
    <n v="-30248687400000"/>
    <n v="-30396609500000"/>
    <n v="-105700000"/>
    <m/>
    <n v="-22543137050000"/>
    <s v="Sotto la media"/>
    <n v="-1504593332498.3157"/>
  </r>
  <r>
    <x v="12"/>
    <s v="UZB"/>
    <x v="1074"/>
    <s v="FS.AST.DOMS.GD.ZS"/>
    <n v="10.5157123552871"/>
    <n v="14.878864208164501"/>
    <n v="18.2334395137709"/>
    <n v="24.0247002625341"/>
    <m/>
    <n v="16.913179084939149"/>
    <s v="Sotto la media"/>
    <n v="109.64677994798609"/>
  </r>
  <r>
    <x v="12"/>
    <s v="UZB"/>
    <x v="173"/>
    <s v="FS.AST.PRVT.GD.ZS"/>
    <n v="32.174291323743503"/>
    <n v="32.055453691001503"/>
    <n v="32.7092516216428"/>
    <n v="34.710773440315101"/>
    <m/>
    <n v="32.912442519175727"/>
    <s v="Sotto la media"/>
    <n v="74.313090690655315"/>
  </r>
  <r>
    <x v="12"/>
    <s v="UZB"/>
    <x v="174"/>
    <s v="FD.AST.PRVT.GD.ZS"/>
    <n v="32.174291323743503"/>
    <n v="32.055453691001503"/>
    <n v="32.7092516216428"/>
    <n v="34.710773440315101"/>
    <m/>
    <n v="32.912442519175727"/>
    <s v="Sotto la media"/>
    <n v="60.956836490280686"/>
  </r>
  <r>
    <x v="12"/>
    <s v="UZB"/>
    <x v="175"/>
    <s v="SH.XPD.GHED.CH.ZS"/>
    <n v="46.157402040000001"/>
    <n v="39.198219299999998"/>
    <n v="34.005668640000003"/>
    <m/>
    <m/>
    <n v="39.787096660000003"/>
    <s v="Sotto la media"/>
    <n v="62.424150911666672"/>
  </r>
  <r>
    <x v="12"/>
    <s v="UZB"/>
    <x v="176"/>
    <s v="SH.XPD.GHED.GD.ZS"/>
    <n v="3.0991887999999999"/>
    <n v="3.01737761"/>
    <n v="2.5039238899999998"/>
    <m/>
    <m/>
    <n v="2.8734967666666669"/>
    <s v="Sotto la media"/>
    <n v="5.7364189374166674"/>
  </r>
  <r>
    <x v="12"/>
    <s v="UZB"/>
    <x v="177"/>
    <s v="SH.XPD.GHED.GE.ZS"/>
    <n v="10.79321957"/>
    <n v="9.8979339599999996"/>
    <n v="7.12650585"/>
    <m/>
    <m/>
    <n v="9.2725531266666668"/>
    <s v="Sotto la media"/>
    <n v="14.693739328166666"/>
  </r>
  <r>
    <x v="12"/>
    <s v="UZB"/>
    <x v="178"/>
    <s v="SH.XPD.GHED.PC.CD"/>
    <n v="55.522827759999998"/>
    <n v="61.324788990000002"/>
    <n v="57.616528430000002"/>
    <m/>
    <m/>
    <n v="58.154715060000001"/>
    <s v="Sotto la media"/>
    <n v="1769.2230879838335"/>
  </r>
  <r>
    <x v="12"/>
    <s v="UZB"/>
    <x v="179"/>
    <s v="SH.XPD.GHED.PP.CD"/>
    <n v="247.09980307149101"/>
    <n v="264.813878738862"/>
    <n v="243.61207067618699"/>
    <m/>
    <m/>
    <n v="251.84191749551334"/>
    <s v="Sotto la media"/>
    <n v="2313.3363736873343"/>
  </r>
  <r>
    <x v="12"/>
    <s v="UZB"/>
    <x v="180"/>
    <s v="SH.XPD.PVTD.CH.ZS"/>
    <n v="53.794250490000003"/>
    <n v="60.776477810000003"/>
    <n v="65.782241819999996"/>
    <m/>
    <m/>
    <n v="60.117656706666672"/>
    <s v="Sopra la media"/>
    <n v="35.251522239916675"/>
  </r>
  <r>
    <x v="12"/>
    <s v="UZB"/>
    <x v="181"/>
    <s v="SH.XPD.PVTD.PC.CD"/>
    <n v="64.709204439999993"/>
    <n v="95.083514390000005"/>
    <n v="111.45624905"/>
    <m/>
    <m/>
    <n v="90.41632262666667"/>
    <s v="Sotto la media"/>
    <n v="834.70640060158348"/>
  </r>
  <r>
    <x v="12"/>
    <s v="UZB"/>
    <x v="182"/>
    <s v="SH.XPD.PVTD.PP.CD"/>
    <n v="287.98302106051102"/>
    <n v="410.59145354167799"/>
    <n v="471.25518250997698"/>
    <m/>
    <m/>
    <n v="389.94321903738864"/>
    <s v="Sotto la media"/>
    <n v="1088.7365450469672"/>
  </r>
  <r>
    <x v="12"/>
    <s v="UZB"/>
    <x v="183"/>
    <s v="SE.TER.CUAT.BA.FE.ZS"/>
    <m/>
    <n v="13.0900001525879"/>
    <n v="14.069999694824199"/>
    <m/>
    <m/>
    <n v="13.579999923706049"/>
    <s v="Sotto la media"/>
    <n v="23.936223621169724"/>
  </r>
  <r>
    <x v="12"/>
    <s v="UZB"/>
    <x v="184"/>
    <s v="SE.TER.CUAT.BA.MA.ZS"/>
    <m/>
    <n v="19.920000076293899"/>
    <n v="19.719999313354499"/>
    <m/>
    <m/>
    <n v="19.819999694824197"/>
    <s v="Sotto la media"/>
    <n v="22.428831135091315"/>
  </r>
  <r>
    <x v="12"/>
    <s v="UZB"/>
    <x v="185"/>
    <s v="SE.TER.CUAT.BA.ZS"/>
    <m/>
    <n v="16.450000762939499"/>
    <n v="16.850000381469702"/>
    <m/>
    <m/>
    <n v="16.650000572204601"/>
    <s v="Sotto la media"/>
    <n v="22.999944871947886"/>
  </r>
  <r>
    <x v="12"/>
    <s v="UZB"/>
    <x v="186"/>
    <s v="SE.SEC.CUAT.LO.FE.ZS"/>
    <m/>
    <n v="99.900001525878906"/>
    <n v="99.959999084472699"/>
    <m/>
    <m/>
    <n v="99.93000030517581"/>
    <s v="Sopra la media"/>
    <n v="80.445397546741503"/>
  </r>
  <r>
    <x v="12"/>
    <s v="UZB"/>
    <x v="187"/>
    <s v="SE.SEC.CUAT.LO.MA.ZS"/>
    <m/>
    <n v="99.980003356933594"/>
    <n v="100"/>
    <m/>
    <m/>
    <n v="99.990001678466797"/>
    <s v="Sopra la media"/>
    <n v="81.569037641845384"/>
  </r>
  <r>
    <x v="12"/>
    <s v="UZB"/>
    <x v="188"/>
    <s v="SE.SEC.CUAT.LO.ZS"/>
    <m/>
    <n v="99.940002441406193"/>
    <n v="99.980003356933594"/>
    <m/>
    <m/>
    <n v="99.960002899169893"/>
    <s v="Sopra la media"/>
    <n v="80.982909344959921"/>
  </r>
  <r>
    <x v="12"/>
    <s v="UZB"/>
    <x v="192"/>
    <s v="SE.PRM.CUAT.FE.ZS"/>
    <n v="100"/>
    <n v="100"/>
    <n v="100"/>
    <m/>
    <m/>
    <n v="100"/>
    <s v="Sopra la media"/>
    <n v="90.700086517823038"/>
  </r>
  <r>
    <x v="12"/>
    <s v="UZB"/>
    <x v="193"/>
    <s v="SE.PRM.CUAT.MA.ZS"/>
    <n v="100"/>
    <n v="100"/>
    <n v="100"/>
    <m/>
    <m/>
    <n v="100"/>
    <s v="Sopra la media"/>
    <n v="92.088970291920205"/>
  </r>
  <r>
    <x v="12"/>
    <s v="UZB"/>
    <x v="194"/>
    <s v="SE.PRM.CUAT.ZS"/>
    <n v="100"/>
    <n v="100"/>
    <n v="100"/>
    <m/>
    <m/>
    <n v="100"/>
    <s v="Sopra la media"/>
    <n v="91.382232015560845"/>
  </r>
  <r>
    <x v="12"/>
    <s v="UZB"/>
    <x v="195"/>
    <s v="SE.TER.CUAT.ST.FE.ZS"/>
    <n v="14.2116594314575"/>
    <n v="57.259998321533203"/>
    <n v="57.919998168945298"/>
    <m/>
    <m/>
    <n v="43.130551973978669"/>
    <s v="Sopra la media"/>
    <n v="35.829124196009204"/>
  </r>
  <r>
    <x v="12"/>
    <s v="UZB"/>
    <x v="196"/>
    <s v="SE.TER.CUAT.ST.MA.ZS"/>
    <n v="20.944095611572301"/>
    <n v="66.129997253417997"/>
    <n v="65.220001220703097"/>
    <m/>
    <m/>
    <n v="50.76469802856446"/>
    <s v="Sopra la media"/>
    <n v="33.789053561741667"/>
  </r>
  <r>
    <x v="12"/>
    <s v="UZB"/>
    <x v="197"/>
    <s v="SE.TER.CUAT.ST.ZS"/>
    <n v="17.5299472808838"/>
    <n v="61.619998931884801"/>
    <n v="61.509998321533203"/>
    <m/>
    <m/>
    <n v="46.886648178100607"/>
    <s v="Sopra la media"/>
    <n v="34.668503820896149"/>
  </r>
  <r>
    <x v="12"/>
    <s v="UZB"/>
    <x v="198"/>
    <s v="SE.SEC.CUAT.UP.FE.ZS"/>
    <n v="97.961418151855497"/>
    <n v="95.010002136230497"/>
    <n v="96.029998779296903"/>
    <m/>
    <m/>
    <n v="96.333806355794309"/>
    <s v="Sopra la media"/>
    <n v="66.987913670295313"/>
  </r>
  <r>
    <x v="12"/>
    <s v="UZB"/>
    <x v="199"/>
    <s v="SE.SEC.CUAT.UP.MA.ZS"/>
    <n v="98.636589050292997"/>
    <n v="97.099998474121094"/>
    <n v="97.669998168945298"/>
    <m/>
    <m/>
    <n v="97.802195231119796"/>
    <s v="Sopra la media"/>
    <n v="66.19247041848989"/>
  </r>
  <r>
    <x v="12"/>
    <s v="UZB"/>
    <x v="200"/>
    <s v="SE.SEC.CUAT.UP.ZS"/>
    <n v="98.294197082519503"/>
    <n v="96.040000915527301"/>
    <n v="96.839996337890597"/>
    <m/>
    <m/>
    <n v="97.0580647786458"/>
    <s v="Sopra la media"/>
    <n v="66.413370251044256"/>
  </r>
  <r>
    <x v="12"/>
    <s v="UZB"/>
    <x v="207"/>
    <s v="EG.USE.ELEC.KH.PC"/>
    <n v="1758.0344789845101"/>
    <n v="2118.9009504114301"/>
    <n v="2094.05232640759"/>
    <m/>
    <m/>
    <n v="1990.3292519345102"/>
    <s v="Sotto la media"/>
    <n v="5969.942608167079"/>
  </r>
  <r>
    <x v="12"/>
    <s v="UZB"/>
    <x v="208"/>
    <s v="EG.ELC.LOSS.ZS"/>
    <n v="15"/>
    <n v="3.3518770231072099"/>
    <n v="4.5496775235966602"/>
    <m/>
    <m/>
    <n v="7.6338515155679572"/>
    <s v="Sotto la media"/>
    <n v="10.886356240578317"/>
  </r>
  <r>
    <x v="12"/>
    <s v="UZB"/>
    <x v="209"/>
    <s v="EG.ELC.COAL.ZS"/>
    <n v="7.8240601503759404"/>
    <n v="6.9433740173479297"/>
    <n v="7.5926698891866096"/>
    <m/>
    <m/>
    <n v="7.4533680189701599"/>
    <s v="Sotto la media"/>
    <n v="11.607206476624222"/>
  </r>
  <r>
    <x v="12"/>
    <s v="UZB"/>
    <x v="210"/>
    <s v="EG.ELC.HYRO.ZS"/>
    <n v="7.51729323308271"/>
    <n v="6.9671958858231902"/>
    <n v="8.7304258842855003"/>
    <m/>
    <m/>
    <n v="7.7383050010638001"/>
    <s v="Sotto la media"/>
    <n v="26.50161358243745"/>
  </r>
  <r>
    <x v="12"/>
    <s v="UZB"/>
    <x v="211"/>
    <s v="EG.ELC.NGAS.ZS"/>
    <n v="83.971428571428604"/>
    <n v="84.157056177570993"/>
    <n v="82.178297809314799"/>
    <m/>
    <m/>
    <n v="83.435594186104808"/>
    <s v="Sopra la media"/>
    <n v="28.749984584575255"/>
  </r>
  <r>
    <x v="12"/>
    <s v="UZB"/>
    <x v="212"/>
    <s v="EG.ELC.NUCL.ZS"/>
    <n v="0"/>
    <n v="0"/>
    <m/>
    <m/>
    <m/>
    <n v="0"/>
    <s v="Sotto la media"/>
    <n v="8.3534139021124165"/>
  </r>
  <r>
    <x v="12"/>
    <s v="UZB"/>
    <x v="213"/>
    <s v="EG.ELC.PETR.ZS"/>
    <n v="0.68571428571428605"/>
    <n v="1.8609083138321001"/>
    <n v="0.908858339280184"/>
    <m/>
    <m/>
    <n v="1.1518269796088567"/>
    <s v="Sotto la media"/>
    <n v="12.839001201923185"/>
  </r>
  <r>
    <x v="12"/>
    <s v="UZB"/>
    <x v="214"/>
    <s v="EG.ELC.FOSL.ZS"/>
    <n v="92.481203007518801"/>
    <n v="92.961338508750998"/>
    <n v="90.679826037781595"/>
    <m/>
    <m/>
    <n v="92.040789184683788"/>
    <s v="Sopra la media"/>
    <n v="49.056234171866755"/>
  </r>
  <r>
    <x v="12"/>
    <s v="UZB"/>
    <x v="215"/>
    <s v="EG.ELC.RNWX.ZS"/>
    <n v="2.52631578947368E-2"/>
    <n v="0.109580594986197"/>
    <m/>
    <m/>
    <m/>
    <n v="6.7421876440466905E-2"/>
    <s v="Sotto la media"/>
    <n v="13.308357992301339"/>
  </r>
  <r>
    <x v="12"/>
    <s v="UZB"/>
    <x v="216"/>
    <s v="EG.ELC.RNWX.KH"/>
    <n v="16800000"/>
    <n v="78200000"/>
    <m/>
    <m/>
    <m/>
    <n v="47500000"/>
    <s v="Sotto la media"/>
    <n v="110875061388.88889"/>
  </r>
  <r>
    <x v="12"/>
    <s v="UZB"/>
    <x v="217"/>
    <s v="SL.EMP.MPYR.FE.ZS"/>
    <n v="8.1901005197878103"/>
    <n v="8.2523549618138503"/>
    <n v="8.2588244916174496"/>
    <n v="8.2799806151669308"/>
    <m/>
    <n v="8.2453151470965107"/>
    <s v="Sopra la media"/>
    <n v="2.6134349260836136"/>
  </r>
  <r>
    <x v="12"/>
    <s v="UZB"/>
    <x v="218"/>
    <s v="SL.EMP.MPYR.MA.ZS"/>
    <n v="14.348801225267801"/>
    <n v="14.3426400409202"/>
    <n v="14.3241352843232"/>
    <n v="14.289331956893999"/>
    <m/>
    <n v="14.3262271268513"/>
    <s v="Sopra la media"/>
    <n v="5.0352920022820262"/>
  </r>
  <r>
    <x v="12"/>
    <s v="UZB"/>
    <x v="219"/>
    <s v="SL.EMP.MPYR.ZS"/>
    <n v="12.229318705134901"/>
    <n v="12.2319971793713"/>
    <n v="12.225149489850899"/>
    <n v="12.204664369020101"/>
    <m/>
    <n v="12.2227824358443"/>
    <s v="Sopra la media"/>
    <n v="3.9811043912879844"/>
  </r>
  <r>
    <x v="12"/>
    <s v="UZB"/>
    <x v="220"/>
    <s v="SL.AGR.EMPL.ZS"/>
    <n v="14.391464792462299"/>
    <n v="14.561314391543"/>
    <n v="14.115475247206399"/>
    <n v="13.876774492333601"/>
    <m/>
    <n v="14.236257230886325"/>
    <s v="Sopra la media"/>
    <n v="10.100144556544436"/>
  </r>
  <r>
    <x v="12"/>
    <s v="UZB"/>
    <x v="221"/>
    <s v="SL.AGR.EMPL.FE.ZS"/>
    <n v="15.816644825399401"/>
    <n v="16.176170291831099"/>
    <n v="15.535199065844701"/>
    <n v="15.3297682319974"/>
    <m/>
    <n v="15.71444560376815"/>
    <s v="Sopra la media"/>
    <n v="8.1001874560242424"/>
  </r>
  <r>
    <x v="12"/>
    <s v="UZB"/>
    <x v="222"/>
    <s v="SL.AGR.EMPL.MA.ZS"/>
    <n v="13.6436381724399"/>
    <n v="13.704864379611299"/>
    <n v="13.3641614227669"/>
    <n v="13.104990637079"/>
    <m/>
    <n v="13.454413652974274"/>
    <s v="Sopra la media"/>
    <n v="11.549078585091561"/>
  </r>
  <r>
    <x v="12"/>
    <s v="UZB"/>
    <x v="223"/>
    <s v="SL.IND.EMPL.ZS"/>
    <n v="27.3230298623142"/>
    <n v="27.835138379812101"/>
    <n v="27.768532965140601"/>
    <n v="27.918747598196301"/>
    <m/>
    <n v="27.711362201365802"/>
    <s v="Sopra la media"/>
    <n v="21.633098167730612"/>
  </r>
  <r>
    <x v="12"/>
    <s v="UZB"/>
    <x v="224"/>
    <s v="SL.IND.EMPL.FE.ZS"/>
    <n v="14.128926861573801"/>
    <n v="14.168089906832799"/>
    <n v="13.988082141303"/>
    <n v="14.112164133041301"/>
    <m/>
    <n v="14.099315760687727"/>
    <s v="Sopra la media"/>
    <n v="10.673962837342014"/>
  </r>
  <r>
    <x v="12"/>
    <s v="UZB"/>
    <x v="225"/>
    <s v="SL.IND.EMPL.MA.ZS"/>
    <n v="34.2463039949983"/>
    <n v="35.083552201544002"/>
    <n v="35.061127897837103"/>
    <n v="35.2523636515566"/>
    <m/>
    <n v="34.910836936484003"/>
    <s v="Sopra la media"/>
    <n v="29.408079918098856"/>
  </r>
  <r>
    <x v="12"/>
    <s v="UZB"/>
    <x v="226"/>
    <s v="SL.SRV.EMPL.ZS"/>
    <n v="58.285505345223399"/>
    <n v="57.603555100459701"/>
    <n v="58.115984096461098"/>
    <n v="58.204470329813603"/>
    <m/>
    <n v="58.052378717989448"/>
    <s v="Sotto la media"/>
    <n v="68.266793433816332"/>
  </r>
  <r>
    <x v="12"/>
    <s v="UZB"/>
    <x v="227"/>
    <s v="SL.SRV.EMPL.FE.ZS"/>
    <n v="70.054428313026705"/>
    <n v="69.655739801336196"/>
    <n v="70.476718792852296"/>
    <n v="70.558045785514906"/>
    <m/>
    <n v="70.186233173182529"/>
    <s v="Sotto la media"/>
    <n v="81.225780574655914"/>
  </r>
  <r>
    <x v="12"/>
    <s v="UZB"/>
    <x v="228"/>
    <s v="SL.SRV.EMPL.MA.ZS"/>
    <n v="52.1100578325618"/>
    <n v="51.211595465530898"/>
    <n v="51.574710679396098"/>
    <n v="51.642645711364402"/>
    <m/>
    <n v="51.634752422213296"/>
    <s v="Sotto la media"/>
    <n v="59.042830354929599"/>
  </r>
  <r>
    <x v="12"/>
    <s v="UZB"/>
    <x v="229"/>
    <s v="SL.EMP.TOTL.SP.FE.ZS"/>
    <n v="36.078000000000003"/>
    <n v="36.707999999999998"/>
    <n v="36.972999999999999"/>
    <n v="37.014000000000003"/>
    <n v="36.795000000000002"/>
    <n v="36.7136"/>
    <s v="Sotto la media"/>
    <n v="47.66224444444444"/>
  </r>
  <r>
    <x v="12"/>
    <s v="UZB"/>
    <x v="230"/>
    <s v="SL.EMP.TOTL.SP.FE.NE.ZS"/>
    <n v="36.856000000000002"/>
    <m/>
    <m/>
    <m/>
    <m/>
    <n v="36.856000000000002"/>
    <s v="Sotto la media"/>
    <n v="48.887436616161615"/>
  </r>
  <r>
    <x v="12"/>
    <s v="UZB"/>
    <x v="231"/>
    <s v="SL.EMP.TOTL.SP.MA.ZS"/>
    <n v="69.180999999999997"/>
    <n v="69.66"/>
    <n v="70.331999999999994"/>
    <n v="70.16"/>
    <n v="69.873000000000005"/>
    <n v="69.841199999999986"/>
    <s v="Sopra la media"/>
    <n v="64.446788888888904"/>
  </r>
  <r>
    <x v="12"/>
    <s v="UZB"/>
    <x v="232"/>
    <s v="SL.EMP.TOTL.SP.MA.NE.ZS"/>
    <n v="70.260000000000005"/>
    <m/>
    <m/>
    <m/>
    <m/>
    <n v="70.260000000000005"/>
    <s v="Sopra la media"/>
    <n v="64.590356313131309"/>
  </r>
  <r>
    <x v="12"/>
    <s v="UZB"/>
    <x v="233"/>
    <s v="SL.EMP.TOTL.SP.ZS"/>
    <n v="52.579000000000001"/>
    <n v="53.131"/>
    <n v="53.597000000000001"/>
    <n v="53.530999999999999"/>
    <n v="53.277999999999999"/>
    <n v="53.223200000000006"/>
    <s v="Sotto la media"/>
    <n v="56.344766666666672"/>
  </r>
  <r>
    <x v="12"/>
    <s v="UZB"/>
    <x v="234"/>
    <s v="SL.EMP.TOTL.SP.NE.ZS"/>
    <n v="53.241"/>
    <m/>
    <m/>
    <m/>
    <m/>
    <n v="53.241"/>
    <s v="Sotto la media"/>
    <n v="56.487934090909086"/>
  </r>
  <r>
    <x v="12"/>
    <s v="UZB"/>
    <x v="235"/>
    <s v="SL.EMP.1524.SP.FE.ZS"/>
    <n v="19.773"/>
    <n v="20.100000000000001"/>
    <n v="20.417000000000002"/>
    <n v="20.097999999999999"/>
    <n v="20.036000000000001"/>
    <n v="20.084800000000001"/>
    <s v="Sotto la media"/>
    <n v="28.875755555555561"/>
  </r>
  <r>
    <x v="12"/>
    <s v="UZB"/>
    <x v="236"/>
    <s v="SL.EMP.1524.SP.FE.NE.ZS"/>
    <n v="19.792000000000002"/>
    <m/>
    <m/>
    <m/>
    <m/>
    <n v="19.792000000000002"/>
    <s v="Sotto la media"/>
    <n v="32.226500505050502"/>
  </r>
  <r>
    <x v="12"/>
    <s v="UZB"/>
    <x v="237"/>
    <s v="SL.EMP.1524.SP.MA.ZS"/>
    <n v="41.756"/>
    <n v="41.405000000000001"/>
    <n v="42.017000000000003"/>
    <n v="41.280999999999999"/>
    <n v="41.052999999999997"/>
    <n v="41.502400000000002"/>
    <s v="Sopra la media"/>
    <n v="38.251722222222227"/>
  </r>
  <r>
    <x v="12"/>
    <s v="UZB"/>
    <x v="238"/>
    <s v="SL.EMP.1524.SP.MA.NE.ZS"/>
    <n v="41.752000000000002"/>
    <m/>
    <m/>
    <m/>
    <m/>
    <n v="41.752000000000002"/>
    <s v="Sopra la media"/>
    <n v="40.656904292929291"/>
  </r>
  <r>
    <x v="12"/>
    <s v="UZB"/>
    <x v="239"/>
    <s v="SL.EMP.1524.SP.ZS"/>
    <n v="31.033000000000001"/>
    <n v="31.015000000000001"/>
    <n v="31.486999999999998"/>
    <n v="30.957999999999998"/>
    <n v="30.817"/>
    <n v="31.062000000000001"/>
    <s v="Sotto la media"/>
    <n v="33.775555555555556"/>
  </r>
  <r>
    <x v="12"/>
    <s v="UZB"/>
    <x v="240"/>
    <s v="SL.EMP.1524.SP.NE.ZS"/>
    <n v="30.376999999999999"/>
    <m/>
    <m/>
    <m/>
    <m/>
    <n v="30.376999999999999"/>
    <s v="Sotto la media"/>
    <n v="36.466515909090909"/>
  </r>
  <r>
    <x v="12"/>
    <s v="UZB"/>
    <x v="241"/>
    <s v="EG.IMP.CONS.ZS"/>
    <n v="1.01931488568097"/>
    <n v="0.72105291720101095"/>
    <n v="1.54758954098202"/>
    <m/>
    <m/>
    <n v="1.0959857812880003"/>
    <s v="Sotto la media"/>
    <n v="11.689583678134765"/>
  </r>
  <r>
    <x v="12"/>
    <s v="UZB"/>
    <x v="242"/>
    <s v="EG.EGY.PRIM.PP.KD"/>
    <n v="7.47"/>
    <n v="7.55"/>
    <m/>
    <m/>
    <m/>
    <n v="7.51"/>
    <s v="Sopra la media"/>
    <n v="4.682723311546841"/>
  </r>
  <r>
    <x v="12"/>
    <s v="UZB"/>
    <x v="243"/>
    <s v="EG.USE.PCAP.KG.OE"/>
    <n v="1351.3752005654301"/>
    <n v="1465.1990849225599"/>
    <n v="1381.8044877167599"/>
    <m/>
    <m/>
    <n v="1399.4595910682499"/>
    <s v="Sotto la media"/>
    <n v="2851.7849817290544"/>
  </r>
  <r>
    <x v="12"/>
    <s v="UZB"/>
    <x v="244"/>
    <s v="EG.USE.COMM.GD.PP.KD"/>
    <n v="154.84262090064999"/>
    <n v="158.44025919753099"/>
    <n v="143.824680474112"/>
    <m/>
    <m/>
    <n v="152.369186857431"/>
    <s v="Sopra la media"/>
    <n v="84.328571953439194"/>
  </r>
  <r>
    <x v="12"/>
    <s v="UZB"/>
    <x v="245"/>
    <s v="GC.XPN.TOTL.GD.ZS"/>
    <n v="19.045721954642602"/>
    <n v="22.953953718857498"/>
    <n v="23.075438172775499"/>
    <n v="23.6496753277249"/>
    <m/>
    <n v="22.181197293500126"/>
    <s v="Sotto la media"/>
    <n v="28.91526807263191"/>
  </r>
  <r>
    <x v="12"/>
    <s v="UZB"/>
    <x v="246"/>
    <s v="GC.XPN.TOTL.CN"/>
    <n v="127232651346506"/>
    <n v="188345594302485"/>
    <n v="229732852963118"/>
    <n v="281942559280857"/>
    <m/>
    <n v="206813414473241.5"/>
    <s v="Sopra la media"/>
    <n v="65377613108173.258"/>
  </r>
  <r>
    <x v="12"/>
    <s v="UZB"/>
    <x v="247"/>
    <s v="TX.UVI.MRCH.XD.WD"/>
    <n v="110"/>
    <n v="145.1"/>
    <n v="167.8"/>
    <n v="157.5"/>
    <m/>
    <n v="145.1"/>
    <s v="Sopra la media"/>
    <n v="127.69999999999999"/>
  </r>
  <r>
    <x v="12"/>
    <s v="UZB"/>
    <x v="248"/>
    <s v="TX.VAL.MRCH.XD.WD"/>
    <n v="138.69466547409999"/>
    <n v="149.11283223949999"/>
    <m/>
    <m/>
    <m/>
    <n v="143.90374885680001"/>
    <s v="Sopra la media"/>
    <n v="120.33491288806391"/>
  </r>
  <r>
    <x v="12"/>
    <s v="UZB"/>
    <x v="249"/>
    <s v="TX.QTY.MRCH.XD.WD"/>
    <n v="123.1421766599"/>
    <n v="77.965060554700003"/>
    <m/>
    <m/>
    <m/>
    <n v="100.5536186073"/>
    <s v="Sotto la media"/>
    <n v="102.91829334518889"/>
  </r>
  <r>
    <x v="12"/>
    <s v="UZB"/>
    <x v="250"/>
    <s v="NY.EXP.CAPM.KN"/>
    <n v="23121762037979.398"/>
    <n v="26191407730525.801"/>
    <n v="31044056940668.5"/>
    <n v="32743688191764.602"/>
    <m/>
    <n v="28275228725234.578"/>
    <s v="Sopra la media"/>
    <n v="19420930709664.621"/>
  </r>
  <r>
    <x v="12"/>
    <s v="UZB"/>
    <x v="251"/>
    <s v="NE.EXP.GNFS.ZS"/>
    <n v="21.915416487300099"/>
    <n v="21.3073855956297"/>
    <n v="24.3321763426068"/>
    <n v="23.689832665456301"/>
    <m/>
    <n v="22.811202772748224"/>
    <s v="Sotto la media"/>
    <n v="28.364011337970819"/>
  </r>
  <r>
    <x v="12"/>
    <s v="UZB"/>
    <x v="252"/>
    <s v="NE.EXP.GNFS.KD.ZG"/>
    <n v="-20.107265816235099"/>
    <n v="13.439860986740101"/>
    <n v="24.562944812505801"/>
    <n v="7.65602205374236"/>
    <m/>
    <n v="6.3878905091882903"/>
    <s v="Sopra la media"/>
    <n v="3.3302343753304409"/>
  </r>
  <r>
    <x v="12"/>
    <s v="UZB"/>
    <x v="253"/>
    <s v="BX.GSR.GNFS.CD"/>
    <n v="14536446559.474199"/>
    <n v="16442040412.3617"/>
    <n v="20965826356.1852"/>
    <n v="25049548521.507702"/>
    <m/>
    <n v="19248465462.382202"/>
    <s v="Sotto la media"/>
    <n v="679263555877.58911"/>
  </r>
  <r>
    <x v="12"/>
    <s v="UZB"/>
    <x v="254"/>
    <s v="NE.EXP.GNFS.KD"/>
    <n v="14474121620.646799"/>
    <n v="16419423445.5135"/>
    <n v="20452517364.966599"/>
    <n v="22018366604.9739"/>
    <m/>
    <n v="18341107259.0252"/>
    <s v="Sotto la media"/>
    <n v="415212819935.87158"/>
  </r>
  <r>
    <x v="12"/>
    <s v="UZB"/>
    <x v="255"/>
    <s v="NE.EXP.GNFS.KN"/>
    <n v="26692491172389.199"/>
    <n v="30279924879856.199"/>
    <n v="37717566117363.5"/>
    <n v="40605231297443.703"/>
    <m/>
    <n v="33823803366763.152"/>
    <s v="Sopra la media"/>
    <n v="17729996627901.961"/>
  </r>
  <r>
    <x v="12"/>
    <s v="UZB"/>
    <x v="256"/>
    <s v="NE.EXP.GNFS.CN"/>
    <n v="146403300000000"/>
    <n v="174834900000000"/>
    <n v="242244600000000"/>
    <n v="282421300000000"/>
    <m/>
    <n v="211476025000000"/>
    <s v="Sopra la media"/>
    <n v="38430022002824.063"/>
  </r>
  <r>
    <x v="12"/>
    <s v="UZB"/>
    <x v="257"/>
    <s v="NE.EXP.GNFS.CD"/>
    <n v="14561318344.184601"/>
    <n v="16479144804.738001"/>
    <n v="21922299729.894001"/>
    <n v="24066920244.360802"/>
    <m/>
    <n v="19257420780.79435"/>
    <s v="Sotto la media"/>
    <n v="647415247840.25061"/>
  </r>
  <r>
    <x v="12"/>
    <s v="UZB"/>
    <x v="258"/>
    <s v="BX.GSR.TOTL.CD"/>
    <n v="16475353238.079399"/>
    <n v="18996072676.477501"/>
    <n v="25287229577.557701"/>
    <n v="30367191469.453602"/>
    <m/>
    <n v="22781461740.392052"/>
    <s v="Sotto la media"/>
    <n v="804445190858.77466"/>
  </r>
  <r>
    <x v="12"/>
    <s v="UZB"/>
    <x v="259"/>
    <s v="NE.RSB.GNFS.ZS"/>
    <n v="-12.2206978603969"/>
    <n v="-14.8442005060628"/>
    <n v="-15.2049007194415"/>
    <n v="-16.9976493111355"/>
    <m/>
    <n v="-14.816862099259176"/>
    <s v="Sotto la media"/>
    <n v="-6.6924614468333523"/>
  </r>
  <r>
    <x v="12"/>
    <s v="UZB"/>
    <x v="260"/>
    <s v="NE.RSB.GNFS.KN"/>
    <n v="-9322663424654.0898"/>
    <n v="-14158231431955.5"/>
    <n v="-12725569519156"/>
    <n v="-15632321831929.801"/>
    <m/>
    <n v="-12959696551923.848"/>
    <s v="Sotto la media"/>
    <n v="-7927607081885.9854"/>
  </r>
  <r>
    <x v="12"/>
    <s v="UZB"/>
    <x v="261"/>
    <s v="NE.RSB.GNFS.CN"/>
    <n v="-81638900000000"/>
    <n v="-121802100000000"/>
    <n v="-151375900000000"/>
    <n v="-202639600000000"/>
    <m/>
    <n v="-139364125000000"/>
    <s v="Sotto la media"/>
    <n v="-14867177348365.299"/>
  </r>
  <r>
    <x v="12"/>
    <s v="UZB"/>
    <x v="262"/>
    <s v="NE.RSB.GNFS.CD"/>
    <n v="-8119830715.3530798"/>
    <n v="-11480513578.3598"/>
    <n v="-13698996186.8395"/>
    <n v="-17268212742.980701"/>
    <m/>
    <n v="-12641888305.88327"/>
    <s v="Sotto la media"/>
    <n v="-12069979823.999733"/>
  </r>
  <r>
    <x v="12"/>
    <s v="UZB"/>
    <x v="1113"/>
    <s v="DT.DOD.DECT.GN.ZS"/>
    <n v="50.615228235619597"/>
    <n v="52.262251965192199"/>
    <n v="53.839001475834102"/>
    <n v="58.703940917620699"/>
    <m/>
    <n v="53.855105648566649"/>
    <s v="Sotto la media"/>
    <n v="61.29859156683753"/>
  </r>
  <r>
    <x v="12"/>
    <s v="UZB"/>
    <x v="1114"/>
    <s v="DT.DOD.DLXF.CD"/>
    <n v="30559856207.700001"/>
    <n v="35551488253.099998"/>
    <n v="41295861262.900002"/>
    <n v="50995848159.5"/>
    <m/>
    <n v="39600763470.800003"/>
    <s v="Sotto la media"/>
    <n v="198688562085.27499"/>
  </r>
  <r>
    <x v="12"/>
    <s v="UZB"/>
    <x v="1115"/>
    <s v="DT.DOD.DPNG.CD"/>
    <n v="11829198000"/>
    <n v="13862341000"/>
    <n v="16637283000"/>
    <n v="22109233000"/>
    <m/>
    <n v="16109513750"/>
    <s v="Sotto la media"/>
    <n v="102296028964.48438"/>
  </r>
  <r>
    <x v="12"/>
    <s v="UZB"/>
    <x v="1116"/>
    <s v="DT.DOD.DPPG.CD"/>
    <n v="18730658207.700001"/>
    <n v="21689147253.099998"/>
    <n v="24658578262.900002"/>
    <n v="28886615159.5"/>
    <m/>
    <n v="23491249720.800003"/>
    <s v="Sotto la media"/>
    <n v="96392533120.790634"/>
  </r>
  <r>
    <x v="12"/>
    <s v="UZB"/>
    <x v="1117"/>
    <s v="DT.DOD.DSTC.CD"/>
    <n v="2376151000"/>
    <n v="3562001000"/>
    <n v="6277566203.1999998"/>
    <n v="6818924480"/>
    <m/>
    <n v="4758660670.8000002"/>
    <s v="Sotto la media"/>
    <n v="173601392463.22501"/>
  </r>
  <r>
    <x v="12"/>
    <s v="UZB"/>
    <x v="1118"/>
    <s v="DT.DOD.DECT.CD"/>
    <n v="33711433347.099998"/>
    <n v="40606422004"/>
    <n v="48993025205.300003"/>
    <n v="59184351623.599998"/>
    <m/>
    <n v="45623808045"/>
    <s v="Sotto la media"/>
    <n v="385327342140.96558"/>
  </r>
  <r>
    <x v="12"/>
    <s v="UZB"/>
    <x v="1075"/>
    <s v="SH.XPD.EHEX.CH.ZS"/>
    <n v="4.8348809999999999E-2"/>
    <n v="2.530133E-2"/>
    <n v="0.21209057000000001"/>
    <m/>
    <m/>
    <n v="9.5246903333333341E-2"/>
    <s v="Sotto la media"/>
    <n v="3.1695372979545455"/>
  </r>
  <r>
    <x v="12"/>
    <s v="UZB"/>
    <x v="1076"/>
    <s v="SH.XPD.EHEX.PC.CD"/>
    <n v="5.8158870000000001E-2"/>
    <n v="3.9583399999999998E-2"/>
    <n v="0.35934956000000001"/>
    <m/>
    <m/>
    <n v="0.15236394333333333"/>
    <s v="Sotto la media"/>
    <n v="5.0839167434090911"/>
  </r>
  <r>
    <x v="12"/>
    <s v="UZB"/>
    <x v="1077"/>
    <s v="SH.XPD.EHEX.PP.CD"/>
    <n v="0.258831298424953"/>
    <n v="0.170929801567346"/>
    <n v="1.5193885104771401"/>
    <m/>
    <m/>
    <n v="0.64971653682314634"/>
    <s v="Sotto la media"/>
    <n v="11.717067582925676"/>
  </r>
  <r>
    <x v="12"/>
    <s v="UZB"/>
    <x v="266"/>
    <s v="SP.DYN.TFRT.IN"/>
    <n v="3.0619999999999998"/>
    <n v="3.2730000000000001"/>
    <n v="3.3959999999999999"/>
    <n v="3.5"/>
    <m/>
    <n v="3.30775"/>
    <s v="Sopra la media"/>
    <n v="2.0565069444444442"/>
  </r>
  <r>
    <x v="12"/>
    <s v="UZB"/>
    <x v="267"/>
    <s v="AG.CON.FERT.PT.ZS"/>
    <n v="91.397865116487793"/>
    <n v="78.923731321446198"/>
    <n v="68.639964221439101"/>
    <m/>
    <m/>
    <n v="79.653853553124364"/>
    <s v="Sotto la media"/>
    <n v="176.16425989098471"/>
  </r>
  <r>
    <x v="12"/>
    <s v="UZB"/>
    <x v="268"/>
    <s v="AG.CON.FERT.ZS"/>
    <n v="268.256482724335"/>
    <n v="296.838793854735"/>
    <n v="237.15929750527499"/>
    <m/>
    <m/>
    <n v="267.41819136144835"/>
    <s v="Sopra la media"/>
    <n v="210.04871464868071"/>
  </r>
  <r>
    <x v="12"/>
    <s v="UZB"/>
    <x v="269"/>
    <s v="EN.GHG.FGAS.IP.MT.CE.AR5"/>
    <n v="0.2213"/>
    <n v="0.23050000000000001"/>
    <n v="0.24049999999999999"/>
    <n v="0.25059999999999999"/>
    <m/>
    <n v="0.23572499999999996"/>
    <s v="Sotto la media"/>
    <n v="48.879359999999998"/>
  </r>
  <r>
    <x v="12"/>
    <s v="UZB"/>
    <x v="270"/>
    <s v="NE.CON.TOTL.ZS"/>
    <n v="79.047320069453804"/>
    <n v="80.837477549993196"/>
    <n v="83.391335897100603"/>
    <n v="82.586501815602404"/>
    <m/>
    <n v="81.465658833037494"/>
    <s v="Sopra la media"/>
    <n v="79.049180613992405"/>
  </r>
  <r>
    <x v="12"/>
    <s v="UZB"/>
    <x v="271"/>
    <s v="NE.CON.TOTL.KD.ZG"/>
    <n v="-1.6670933707039799"/>
    <n v="10.0543852370004"/>
    <n v="9.7693792457145694"/>
    <n v="5.3139059121194698"/>
    <m/>
    <n v="5.867644256032615"/>
    <s v="Sopra la media"/>
    <n v="2.9134055640494991"/>
  </r>
  <r>
    <x v="12"/>
    <s v="UZB"/>
    <x v="272"/>
    <s v="NE.CON.TOTL.KD"/>
    <n v="83052932640.444901"/>
    <n v="91403394438.741699"/>
    <n v="100332938684.91901"/>
    <n v="105664536645.5"/>
    <m/>
    <n v="95113450602.401398"/>
    <s v="Sotto la media"/>
    <n v="2396065352679.3921"/>
  </r>
  <r>
    <x v="12"/>
    <s v="UZB"/>
    <x v="273"/>
    <s v="NE.CON.TOTL.KN"/>
    <n v="116151448261357"/>
    <n v="127829762327909"/>
    <n v="140317936598618"/>
    <n v="147774299727296"/>
    <m/>
    <n v="133018361728795"/>
    <s v="Sopra la media"/>
    <n v="88757274637438.844"/>
  </r>
  <r>
    <x v="12"/>
    <s v="UZB"/>
    <x v="274"/>
    <s v="NE.CON.TOTL.CN"/>
    <n v="528066100000000"/>
    <n v="663301100000000"/>
    <n v="830221700000000"/>
    <n v="984565300000000"/>
    <m/>
    <n v="751538550000000"/>
    <s v="Sopra la media"/>
    <n v="158044918065702.56"/>
  </r>
  <r>
    <x v="12"/>
    <s v="UZB"/>
    <x v="275"/>
    <s v="NE.CON.TOTL.CD"/>
    <n v="52521620679.807198"/>
    <n v="62519753642.1045"/>
    <n v="75132196753.455505"/>
    <n v="83901088729.728195"/>
    <m/>
    <n v="68518664951.273849"/>
    <s v="Sotto la media"/>
    <n v="2572293966184.8369"/>
  </r>
  <r>
    <x v="12"/>
    <s v="UZB"/>
    <x v="276"/>
    <s v="IT.NET.BBND"/>
    <n v="5310000"/>
    <n v="7500000"/>
    <n v="9010000"/>
    <n v="10800000"/>
    <m/>
    <n v="8155000"/>
    <s v="Sotto la media"/>
    <n v="47349110.277777776"/>
  </r>
  <r>
    <x v="12"/>
    <s v="UZB"/>
    <x v="277"/>
    <s v="IT.NET.BBND.P2"/>
    <n v="15.807"/>
    <n v="21.894400000000001"/>
    <n v="25.799199999999999"/>
    <n v="30.2699"/>
    <m/>
    <n v="23.442625"/>
    <s v="Sopra la media"/>
    <n v="21.92556872222222"/>
  </r>
  <r>
    <x v="12"/>
    <s v="UZB"/>
    <x v="278"/>
    <s v="IT.MLT.MAIN"/>
    <n v="5474230"/>
    <n v="5766590"/>
    <n v="5685850"/>
    <n v="6147120"/>
    <m/>
    <n v="5768447.5"/>
    <s v="Sotto la media"/>
    <n v="23105955.584027775"/>
  </r>
  <r>
    <x v="12"/>
    <s v="UZB"/>
    <x v="279"/>
    <s v="IT.MLT.MAIN.P2"/>
    <n v="16.3"/>
    <n v="16.8"/>
    <n v="16.3"/>
    <n v="17.2"/>
    <m/>
    <n v="16.650000000000002"/>
    <s v="Sotto la media"/>
    <n v="20.536341666666669"/>
  </r>
  <r>
    <x v="12"/>
    <s v="UZB"/>
    <x v="280"/>
    <s v="TX.VAL.FOOD.ZS.UN"/>
    <n v="9.5724810262743496"/>
    <n v="9.0910167127654198"/>
    <n v="10.280058139702"/>
    <n v="8.7287438675716302"/>
    <n v="9.6895728660248697"/>
    <n v="9.4723745224676534"/>
    <s v="Sotto la media"/>
    <n v="23.290611975125287"/>
  </r>
  <r>
    <x v="12"/>
    <s v="UZB"/>
    <x v="281"/>
    <s v="TM.VAL.FOOD.ZS.UN"/>
    <n v="11.224393741988001"/>
    <n v="12.8737345161124"/>
    <n v="14.3081736536072"/>
    <n v="11.4447498383301"/>
    <n v="12.119110261182501"/>
    <n v="12.39403240224404"/>
    <s v="Sopra la media"/>
    <n v="12.158263227078814"/>
  </r>
  <r>
    <x v="12"/>
    <s v="UZB"/>
    <x v="282"/>
    <s v="AG.PRD.FOOD.XD"/>
    <n v="106.82"/>
    <n v="109.7"/>
    <n v="114.43"/>
    <m/>
    <m/>
    <n v="110.31666666666666"/>
    <s v="Sotto la media"/>
    <n v="111.02823529411766"/>
  </r>
  <r>
    <x v="12"/>
    <s v="UZB"/>
    <x v="283"/>
    <s v="NV.MNF.FBTO.ZS.UN"/>
    <n v="13.979919659319"/>
    <n v="12.743186262812101"/>
    <m/>
    <m/>
    <m/>
    <n v="13.36155296106555"/>
    <s v="Sotto la media"/>
    <n v="24.096437813479287"/>
  </r>
  <r>
    <x v="12"/>
    <s v="UZB"/>
    <x v="284"/>
    <s v="SM.POP.FDIP"/>
    <n v="13"/>
    <n v="13032"/>
    <n v="13026"/>
    <n v="9405"/>
    <m/>
    <n v="8869"/>
    <s v="Sotto la media"/>
    <n v="851272.52812499995"/>
  </r>
  <r>
    <x v="12"/>
    <s v="UZB"/>
    <x v="285"/>
    <s v="BN.KLT.DINV.CD"/>
    <n v="-1716938024.4845901"/>
    <n v="-2277773115.8143802"/>
    <n v="-2653288247.5716"/>
    <n v="-2144623728.15137"/>
    <m/>
    <n v="-2198155779.0054851"/>
    <s v="Sotto la media"/>
    <n v="8525606885.3933506"/>
  </r>
  <r>
    <x v="12"/>
    <s v="UZB"/>
    <x v="286"/>
    <s v="BX.KLT.DINV.WD.GD.ZS"/>
    <n v="2.60108803608827"/>
    <n v="2.9483950099579799"/>
    <n v="2.9494744838516498"/>
    <n v="2.1225645790090701"/>
    <m/>
    <n v="2.6553805272267428"/>
    <s v="Sotto la media"/>
    <n v="3.3622823854231423"/>
  </r>
  <r>
    <x v="12"/>
    <s v="UZB"/>
    <x v="287"/>
    <s v="BX.KLT.DINV.CD.WD"/>
    <n v="1728247827.582"/>
    <n v="2280290469.82798"/>
    <n v="2657356365.09624"/>
    <n v="2156350918.8903999"/>
    <m/>
    <n v="2205561395.3491549"/>
    <s v="Sotto la media"/>
    <n v="47250132785.959839"/>
  </r>
  <r>
    <x v="12"/>
    <s v="UZB"/>
    <x v="288"/>
    <s v="BM.KLT.DINV.WD.GD.ZS"/>
    <n v="1.7021744831779401E-2"/>
    <n v="3.25491603381498E-3"/>
    <n v="4.5153179279298697E-3"/>
    <n v="1.15434456682772E-2"/>
    <m/>
    <n v="9.0838561154503623E-3"/>
    <s v="Sotto la media"/>
    <n v="1.1775874094249461"/>
  </r>
  <r>
    <x v="12"/>
    <s v="UZB"/>
    <x v="289"/>
    <s v="BM.KLT.DINV.CD.WD"/>
    <n v="11309803.0974064"/>
    <n v="2517354.0136008998"/>
    <n v="4068117.5246339599"/>
    <n v="11727190.7390313"/>
    <m/>
    <n v="7405616.3436681395"/>
    <s v="Sotto la media"/>
    <n v="51725853533.932426"/>
  </r>
  <r>
    <x v="12"/>
    <s v="UZB"/>
    <x v="290"/>
    <s v="AG.LND.FRST.ZS"/>
    <n v="8.3732213775104896"/>
    <n v="8.4318046172385106"/>
    <n v="8.49046413042492"/>
    <m/>
    <m/>
    <n v="8.4318300417246395"/>
    <s v="Sotto la media"/>
    <n v="31.338019089668375"/>
  </r>
  <r>
    <x v="12"/>
    <s v="UZB"/>
    <x v="291"/>
    <s v="AG.LND.FRST.K2"/>
    <n v="36896.6"/>
    <n v="37155"/>
    <n v="37413.4"/>
    <m/>
    <m/>
    <n v="37155"/>
    <s v="Sotto la media"/>
    <n v="580515.71831481485"/>
  </r>
  <r>
    <x v="12"/>
    <s v="UZB"/>
    <x v="292"/>
    <s v="NY.GDP.FRST.RT.ZS"/>
    <n v="9.8989175592573901E-4"/>
    <n v="7.3372341728999795E-4"/>
    <m/>
    <m/>
    <m/>
    <n v="8.6180758660786842E-4"/>
    <s v="Sotto la media"/>
    <n v="0.32588051599057927"/>
  </r>
  <r>
    <x v="12"/>
    <s v="UZB"/>
    <x v="293"/>
    <s v="EG.USE.COMM.FO.ZS"/>
    <n v="98.57"/>
    <n v="98.52"/>
    <n v="98.36"/>
    <m/>
    <m/>
    <n v="98.483333333333334"/>
    <s v="Sopra la media"/>
    <n v="71.682666666666677"/>
  </r>
  <r>
    <x v="12"/>
    <s v="UZB"/>
    <x v="294"/>
    <s v="TX.VAL.FUEL.ZS.UN"/>
    <n v="5.9587458101130801"/>
    <n v="6.5313939040813196"/>
    <n v="7.4641259939600504"/>
    <n v="4.4639672140579902"/>
    <n v="5.3144261908917203"/>
    <n v="5.9465318226208321"/>
    <s v="Sotto la media"/>
    <n v="11.804006654118904"/>
  </r>
  <r>
    <x v="12"/>
    <s v="UZB"/>
    <x v="295"/>
    <s v="TM.VAL.FUEL.ZS.UN"/>
    <n v="5.4724970460215001"/>
    <n v="6.4581160690446904"/>
    <n v="6.3487706526324903"/>
    <n v="7.3282872024507597"/>
    <n v="11.4661881033001"/>
    <n v="7.4147718146899084"/>
    <s v="Sotto la media"/>
    <n v="12.734071181310524"/>
  </r>
  <r>
    <x v="12"/>
    <s v="UZB"/>
    <x v="296"/>
    <s v="NY.GDP.MKTP.KD"/>
    <n v="109123866128.119"/>
    <n v="117891622986.77"/>
    <n v="124966702851.244"/>
    <n v="132828878427.498"/>
    <m/>
    <n v="121202767598.40775"/>
    <s v="Sotto la media"/>
    <n v="2852741895272.0068"/>
  </r>
  <r>
    <x v="12"/>
    <s v="UZB"/>
    <x v="297"/>
    <s v="NY.GDP.MKTP.KN"/>
    <n v="141496996404781"/>
    <n v="152865831699252"/>
    <n v="162039833552996"/>
    <n v="172234434135977"/>
    <m/>
    <n v="157159273948251.5"/>
    <s v="Sopra la media"/>
    <n v="85352105982636.375"/>
  </r>
  <r>
    <x v="12"/>
    <s v="UZB"/>
    <x v="298"/>
    <s v="NY.GDP.MKTP.CN"/>
    <n v="668037954400000"/>
    <n v="820536612600000"/>
    <n v="995573090500000"/>
    <n v="1192162494300000"/>
    <m/>
    <n v="919077537950000"/>
    <s v="Sopra la media"/>
    <n v="163893810527465.5"/>
  </r>
  <r>
    <x v="12"/>
    <s v="UZB"/>
    <x v="299"/>
    <s v="NY.GDP.MKTP.CD"/>
    <n v="66443265418.308601"/>
    <n v="77340060003.034698"/>
    <n v="90095926567.435898"/>
    <n v="101591769702.343"/>
    <m/>
    <n v="83867755422.780548"/>
    <s v="Sotto la media"/>
    <n v="3090724340176.5112"/>
  </r>
  <r>
    <x v="12"/>
    <s v="UZB"/>
    <x v="300"/>
    <s v="NY.GDP.DEFL.ZS"/>
    <n v="472.12165019315398"/>
    <n v="536.76914159229705"/>
    <n v="614.40021794048096"/>
    <n v="692.17430317029505"/>
    <m/>
    <n v="578.8663282240567"/>
    <s v="Sotto la media"/>
    <n v="907.88048848694757"/>
  </r>
  <r>
    <x v="12"/>
    <s v="UZB"/>
    <x v="301"/>
    <s v="NY.GDP.DEFL.ZS.AD"/>
    <n v="472.12165019315398"/>
    <n v="536.76914159229705"/>
    <n v="614.40021794048096"/>
    <n v="692.17430317029505"/>
    <m/>
    <n v="578.8663282240567"/>
    <s v="Sotto la media"/>
    <n v="907.88048848694757"/>
  </r>
  <r>
    <x v="12"/>
    <s v="UZB"/>
    <x v="302"/>
    <s v="NY.GDP.MKTP.KD.ZG"/>
    <n v="1.5633427725995299"/>
    <n v="8.0346831263811005"/>
    <n v="6.0013423220650797"/>
    <n v="6.2914163508115504"/>
    <m/>
    <n v="5.4726961429643151"/>
    <s v="Sopra la media"/>
    <n v="1.9719142575070698"/>
  </r>
  <r>
    <x v="12"/>
    <s v="UZB"/>
    <x v="303"/>
    <s v="NY.GDP.PCAP.KD"/>
    <n v="3249.0519109393299"/>
    <n v="3442.7248445018899"/>
    <n v="3576.71552716"/>
    <n v="3725.6741457852299"/>
    <m/>
    <n v="3498.5416070966126"/>
    <s v="Sotto la media"/>
    <n v="19854.792455224662"/>
  </r>
  <r>
    <x v="12"/>
    <s v="UZB"/>
    <x v="304"/>
    <s v="NY.GDP.PCAP.KN"/>
    <n v="4212928.8749847999"/>
    <n v="4464057.6092969598"/>
    <n v="4637798.5132353297"/>
    <n v="4830947.8019466503"/>
    <m/>
    <n v="4536433.1998659354"/>
    <s v="Sopra la media"/>
    <n v="3504222.8959408961"/>
  </r>
  <r>
    <x v="12"/>
    <s v="UZB"/>
    <x v="305"/>
    <s v="NY.GDP.PCAP.CN"/>
    <n v="19890149.326042101"/>
    <n v="23961683.709608901"/>
    <n v="28494644.172958199"/>
    <n v="33438579.284644902"/>
    <m/>
    <n v="26446264.123313524"/>
    <s v="Sopra la media"/>
    <n v="5993731.0985573661"/>
  </r>
  <r>
    <x v="12"/>
    <s v="UZB"/>
    <x v="306"/>
    <s v="NY.GDP.PCAP.CD"/>
    <n v="1978.28051860763"/>
    <n v="2258.51964119278"/>
    <n v="2578.6668939421902"/>
    <n v="2849.5146107191099"/>
    <m/>
    <n v="2416.2454161154278"/>
    <s v="Sotto la media"/>
    <n v="22810.109525602958"/>
  </r>
  <r>
    <x v="12"/>
    <s v="UZB"/>
    <x v="307"/>
    <s v="NY.GDP.PCAP.KD.ZG"/>
    <n v="-0.31655615976458801"/>
    <n v="5.96090610034494"/>
    <n v="3.8919951117235998"/>
    <n v="4.1646761531383998"/>
    <m/>
    <n v="3.425255301360588"/>
    <s v="Sopra la media"/>
    <n v="0.95274582610395853"/>
  </r>
  <r>
    <x v="12"/>
    <s v="UZB"/>
    <x v="308"/>
    <s v="NY.GDP.PCAP.PP.KD"/>
    <n v="8727.4110493938097"/>
    <n v="9247.6438270392991"/>
    <n v="9607.5616727372799"/>
    <n v="10007.685502619801"/>
    <m/>
    <n v="9397.5755129475474"/>
    <s v="Sotto la media"/>
    <n v="30613.173213656839"/>
  </r>
  <r>
    <x v="12"/>
    <s v="UZB"/>
    <x v="309"/>
    <s v="NY.GDP.PCAP.PP.CD"/>
    <n v="8451.7250510811391"/>
    <n v="9247.6438270392991"/>
    <n v="10292.5309427516"/>
    <n v="11106.9715934786"/>
    <m/>
    <n v="9774.7178535876592"/>
    <s v="Sotto la media"/>
    <n v="31785.134520593885"/>
  </r>
  <r>
    <x v="12"/>
    <s v="UZB"/>
    <x v="310"/>
    <s v="SL.GDP.PCAP.EM.KD"/>
    <n v="23623.169441113601"/>
    <n v="24928.073219051101"/>
    <n v="25817.526660310101"/>
    <n v="27043.843135848099"/>
    <m/>
    <n v="25353.153114080727"/>
    <s v="Sotto la media"/>
    <n v="66417.73015257722"/>
  </r>
  <r>
    <x v="12"/>
    <s v="UZB"/>
    <x v="311"/>
    <s v="EG.GDP.PUSE.KO.PP.KD"/>
    <n v="6.4581702000614998"/>
    <n v="6.3115271652849003"/>
    <n v="6.9529095889769597"/>
    <m/>
    <m/>
    <n v="6.5742023181077869"/>
    <s v="Sotto la media"/>
    <n v="13.951702984654208"/>
  </r>
  <r>
    <x v="12"/>
    <s v="UZB"/>
    <x v="312"/>
    <s v="EG.GDP.PUSE.KO.PP"/>
    <n v="6.2541661616587598"/>
    <n v="6.3115271652849003"/>
    <n v="7.4486159469336597"/>
    <m/>
    <m/>
    <n v="6.6714364246257736"/>
    <s v="Sotto la media"/>
    <n v="14.562294886950447"/>
  </r>
  <r>
    <x v="12"/>
    <s v="UZB"/>
    <x v="313"/>
    <s v="NY.GDP.MKTP.PP.KD"/>
    <n v="293122074101.85101"/>
    <n v="316673503929.41101"/>
    <n v="335678164943.49298"/>
    <n v="356797075898.85199"/>
    <m/>
    <n v="325567704718.40173"/>
    <s v="Sotto la media"/>
    <n v="4559658736257.3555"/>
  </r>
  <r>
    <x v="12"/>
    <s v="UZB"/>
    <x v="314"/>
    <s v="NY.GDP.MKTP.PP.CD"/>
    <n v="283862781607.33002"/>
    <n v="316673503929.41101"/>
    <n v="359610275444.90503"/>
    <n v="395989161090.97998"/>
    <m/>
    <n v="339033930518.15649"/>
    <s v="Sotto la media"/>
    <n v="4727981443871.1699"/>
  </r>
  <r>
    <x v="12"/>
    <s v="UZB"/>
    <x v="315"/>
    <s v="NY.GDP.MKTP.CN.AD"/>
    <n v="668037954400000"/>
    <n v="820536612600001"/>
    <n v="995573090500000"/>
    <n v="1192162494300000"/>
    <m/>
    <n v="919077537950000.25"/>
    <s v="Sopra la media"/>
    <n v="163893810527465.5"/>
  </r>
  <r>
    <x v="12"/>
    <s v="UZB"/>
    <x v="316"/>
    <s v="NE.CON.GOVT.ZS"/>
    <n v="14.642281827812299"/>
    <n v="14.9259640726969"/>
    <n v="14.977433743725699"/>
    <n v="14.44365183633"/>
    <m/>
    <n v="14.747332870141223"/>
    <s v="Sotto la media"/>
    <n v="17.730954454932757"/>
  </r>
  <r>
    <x v="12"/>
    <s v="UZB"/>
    <x v="317"/>
    <s v="NE.CON.GOVT.KD.ZG"/>
    <n v="1.4276483085321401"/>
    <n v="3.0683119326082"/>
    <n v="3.5382492467729501"/>
    <n v="1.3819878171539299"/>
    <m/>
    <n v="2.3540493262668054"/>
    <s v="Sotto la media"/>
    <n v="2.5469450797058935"/>
  </r>
  <r>
    <x v="12"/>
    <s v="UZB"/>
    <x v="318"/>
    <s v="NE.CON.GOVT.KD"/>
    <n v="13744250400.5163"/>
    <n v="14165966875.6028"/>
    <n v="14667194091.877001"/>
    <n v="14869892927.344999"/>
    <m/>
    <n v="14361826073.835276"/>
    <s v="Sotto la media"/>
    <n v="374727449100.47296"/>
  </r>
  <r>
    <x v="12"/>
    <s v="UZB"/>
    <x v="319"/>
    <s v="NE.CON.GOVT.KN"/>
    <n v="17139255996429.199"/>
    <n v="17665141833327.898"/>
    <n v="18290178581187"/>
    <n v="18542946620914.699"/>
    <m/>
    <n v="17909380757964.699"/>
    <s v="Sopra la media"/>
    <n v="15773210782915.227"/>
  </r>
  <r>
    <x v="12"/>
    <s v="UZB"/>
    <x v="320"/>
    <s v="NE.CON.GOVT.CN"/>
    <n v="97816000000000"/>
    <n v="122473000000000"/>
    <n v="149111300000000"/>
    <n v="172191800000000"/>
    <m/>
    <n v="135398025000000"/>
    <s v="Sopra la media"/>
    <n v="28063001789330.148"/>
  </r>
  <r>
    <x v="12"/>
    <s v="UZB"/>
    <x v="321"/>
    <s v="NE.CON.GOVT.CD"/>
    <n v="9728810178.1500797"/>
    <n v="11543749569.8552"/>
    <n v="13494057707.4335"/>
    <n v="14673561510.172701"/>
    <m/>
    <n v="12360044741.40287"/>
    <s v="Sotto la media"/>
    <n v="575503771475.18433"/>
  </r>
  <r>
    <x v="12"/>
    <s v="UZB"/>
    <x v="322"/>
    <s v="SI.POV.GINI"/>
    <m/>
    <m/>
    <n v="31.2"/>
    <m/>
    <m/>
    <n v="31.2"/>
    <s v="Sotto la media"/>
    <n v="40.682222222222215"/>
  </r>
  <r>
    <x v="12"/>
    <s v="UZB"/>
    <x v="325"/>
    <s v="NY.GNP.MKTP.CN"/>
    <n v="669647401840500"/>
    <n v="824328022803700"/>
    <n v="1005553666193600"/>
    <n v="1183086682967800"/>
    <m/>
    <n v="920653943451400"/>
    <s v="Sopra la media"/>
    <n v="178309783403521.5"/>
  </r>
  <r>
    <x v="12"/>
    <s v="UZB"/>
    <x v="326"/>
    <s v="NY.GNP.MKTP.CD"/>
    <n v="66603341567.817299"/>
    <n v="77697421134.9422"/>
    <n v="90999134200.679306"/>
    <n v="100818361933.577"/>
    <m/>
    <n v="84029564709.253937"/>
    <s v="Sotto la media"/>
    <n v="3411511150806.2578"/>
  </r>
  <r>
    <x v="12"/>
    <s v="UZB"/>
    <x v="330"/>
    <s v="NY.GNP.PCAP.CN"/>
    <n v="19938068.983470399"/>
    <n v="24072402.196412999"/>
    <n v="28780301.706035599"/>
    <n v="33184014.795109902"/>
    <m/>
    <n v="26493696.920257226"/>
    <s v="Sopra la media"/>
    <n v="6331337.6141514368"/>
  </r>
  <r>
    <x v="12"/>
    <s v="UZB"/>
    <x v="332"/>
    <s v="NY.GNP.PCAP.CD"/>
    <n v="2000"/>
    <n v="2250"/>
    <n v="2490"/>
    <n v="2700"/>
    <m/>
    <n v="2360"/>
    <s v="Sotto la media"/>
    <n v="21810.302083333332"/>
  </r>
  <r>
    <x v="12"/>
    <s v="UZB"/>
    <x v="333"/>
    <s v="NY.GNP.PCAP.PP.KD"/>
    <m/>
    <n v="9290.3739266200191"/>
    <m/>
    <m/>
    <m/>
    <n v="9290.3739266200191"/>
    <s v="Sotto la media"/>
    <n v="32323.479819691973"/>
  </r>
  <r>
    <x v="12"/>
    <s v="UZB"/>
    <x v="334"/>
    <s v="NY.GNP.PCAP.PP.CD"/>
    <n v="8470"/>
    <n v="9290"/>
    <n v="10400"/>
    <n v="11020"/>
    <m/>
    <n v="9795"/>
    <s v="Sotto la media"/>
    <n v="31423.833333333332"/>
  </r>
  <r>
    <x v="12"/>
    <s v="UZB"/>
    <x v="335"/>
    <s v="NY.GNP.ATLS.CD"/>
    <n v="67106860770.168404"/>
    <n v="76914592711.869202"/>
    <n v="87126217114.524902"/>
    <n v="96089212409.053406"/>
    <m/>
    <n v="81809220751.403976"/>
    <s v="Sotto la media"/>
    <n v="3413606020914.7168"/>
  </r>
  <r>
    <x v="12"/>
    <s v="UZB"/>
    <x v="336"/>
    <s v="NY.GNP.MKTP.PP.KD"/>
    <m/>
    <n v="318136740469.50201"/>
    <m/>
    <m/>
    <m/>
    <n v="318136740469.50201"/>
    <s v="Sotto la media"/>
    <n v="5118642742732.5391"/>
  </r>
  <r>
    <x v="12"/>
    <s v="UZB"/>
    <x v="337"/>
    <s v="NY.GNP.MKTP.PP.CD"/>
    <n v="284546668240.271"/>
    <n v="318136740469.50201"/>
    <n v="363215352368.461"/>
    <n v="392974536043.77301"/>
    <m/>
    <n v="339718324280.50171"/>
    <s v="Sotto la media"/>
    <n v="4716737663894.0186"/>
  </r>
  <r>
    <x v="12"/>
    <s v="UZB"/>
    <x v="338"/>
    <s v="NY.GNP.MKTP.CN.AD"/>
    <n v="669647401840500"/>
    <n v="824328022803701"/>
    <n v="1005553666193600"/>
    <n v="1183086682967800"/>
    <m/>
    <n v="920653943451400.25"/>
    <s v="Sopra la media"/>
    <n v="178309783403521.5"/>
  </r>
  <r>
    <x v="12"/>
    <s v="UZB"/>
    <x v="339"/>
    <s v="GC.XPN.GSRV.ZS"/>
    <n v="4.2421624076842699"/>
    <n v="3.0776560679293801"/>
    <n v="5.5673789438494303"/>
    <n v="4.9484359531259203"/>
    <m/>
    <n v="4.4589083431472503"/>
    <s v="Sotto la media"/>
    <n v="9.2898532766944033"/>
  </r>
  <r>
    <x v="12"/>
    <s v="UZB"/>
    <x v="340"/>
    <s v="GC.XPN.GSRV.CN"/>
    <n v="5397415705721.4697"/>
    <n v="5796629611728.0801"/>
    <n v="12790098482973.199"/>
    <n v="13951746970617.301"/>
    <m/>
    <n v="9483972692760.0117"/>
    <s v="Sopra la media"/>
    <n v="5031953871246.8223"/>
  </r>
  <r>
    <x v="12"/>
    <s v="UZB"/>
    <x v="341"/>
    <s v="BX.GSR.MRCH.CD"/>
    <n v="12832166265.0595"/>
    <n v="14142014007.2197"/>
    <n v="16649210901.700199"/>
    <n v="19616583404.857201"/>
    <m/>
    <n v="15809993644.70915"/>
    <s v="Sotto la media"/>
    <n v="538708930222.10461"/>
  </r>
  <r>
    <x v="12"/>
    <s v="UZB"/>
    <x v="342"/>
    <s v="BM.GSR.MRCH.CD"/>
    <n v="19048314708.604801"/>
    <n v="22908690100.018799"/>
    <n v="28309158259.238701"/>
    <n v="34475556679.0485"/>
    <m/>
    <n v="26185429936.727699"/>
    <s v="Sotto la media"/>
    <n v="555530948208.52197"/>
  </r>
  <r>
    <x v="12"/>
    <s v="UZB"/>
    <x v="343"/>
    <s v="GE.EST"/>
    <n v="-0.615506291389465"/>
    <n v="-0.26464053988456698"/>
    <n v="-0.32993730902671797"/>
    <n v="-0.28376752138137801"/>
    <m/>
    <n v="-0.37346291542053195"/>
    <s v="Sotto la media"/>
    <n v="0.38748286518966779"/>
  </r>
  <r>
    <x v="12"/>
    <s v="UZB"/>
    <x v="344"/>
    <s v="GE.NO.SRC"/>
    <n v="7"/>
    <n v="8"/>
    <n v="8"/>
    <n v="8"/>
    <m/>
    <n v="7.75"/>
    <s v="Sopra la media"/>
    <n v="7.171875"/>
  </r>
  <r>
    <x v="12"/>
    <s v="UZB"/>
    <x v="345"/>
    <s v="GE.PER.RNK"/>
    <n v="29.523809432983398"/>
    <n v="40.476188659667997"/>
    <n v="38.207546234130902"/>
    <n v="40.0943412780762"/>
    <m/>
    <n v="37.075471401214628"/>
    <s v="Sotto la media"/>
    <n v="62.742728143930435"/>
  </r>
  <r>
    <x v="12"/>
    <s v="UZB"/>
    <x v="346"/>
    <s v="GE.PER.RNK.LOWER"/>
    <n v="12.380952835083001"/>
    <n v="25.7142848968506"/>
    <n v="24.056604385376001"/>
    <n v="25.4716987609863"/>
    <m/>
    <n v="21.905885219573975"/>
    <s v="Sotto la media"/>
    <n v="48.859290987253196"/>
  </r>
  <r>
    <x v="12"/>
    <s v="UZB"/>
    <x v="347"/>
    <s v="GE.PER.RNK.UPPER"/>
    <n v="47.142856597900398"/>
    <n v="57.619049072265597"/>
    <n v="57.075469970703097"/>
    <n v="58.018867492675803"/>
    <m/>
    <n v="54.964060783386223"/>
    <s v="Sotto la media"/>
    <n v="74.182740867137909"/>
  </r>
  <r>
    <x v="12"/>
    <s v="UZB"/>
    <x v="348"/>
    <s v="GE.STD.ERR"/>
    <n v="0.27891784906387301"/>
    <n v="0.26586711406707803"/>
    <n v="0.263399869203568"/>
    <n v="0.27278748154640198"/>
    <m/>
    <n v="0.27024307847023027"/>
    <s v="Sopra la media"/>
    <n v="0.25955478195101023"/>
  </r>
  <r>
    <x v="12"/>
    <s v="UZB"/>
    <x v="349"/>
    <s v="SE.XPD.TOTL.GD.ZS"/>
    <n v="4.94803667068481"/>
    <n v="5.3682889938354501"/>
    <n v="5.2347717285156197"/>
    <n v="5.4728760719299299"/>
    <m/>
    <n v="5.2559933662414524"/>
    <s v="Sopra la media"/>
    <n v="5.1324084237927483"/>
  </r>
  <r>
    <x v="12"/>
    <s v="UZB"/>
    <x v="350"/>
    <s v="SE.XPD.TOTL.GB.ZS"/>
    <n v="21.816600799560501"/>
    <n v="21.432508468627901"/>
    <m/>
    <m/>
    <m/>
    <n v="21.624554634094203"/>
    <s v="Sopra la media"/>
    <n v="16.956115827040787"/>
  </r>
  <r>
    <x v="12"/>
    <s v="UZB"/>
    <x v="351"/>
    <s v="GC.REV.GOTR.ZS"/>
    <n v="15.028111676233801"/>
    <n v="20.2313693161041"/>
    <n v="33.229000638596801"/>
    <n v="29.7595924166388"/>
    <m/>
    <n v="24.562018511893374"/>
    <s v="Sopra la media"/>
    <n v="14.830509393571147"/>
  </r>
  <r>
    <x v="12"/>
    <s v="UZB"/>
    <x v="352"/>
    <s v="GC.REV.GOTR.CN"/>
    <n v="19454241257650.801"/>
    <n v="34558470252253.199"/>
    <n v="75559335806813.5"/>
    <n v="75311192061245.094"/>
    <m/>
    <n v="51220809844490.648"/>
    <s v="Sopra la media"/>
    <n v="14973806772340.609"/>
  </r>
  <r>
    <x v="12"/>
    <s v="UZB"/>
    <x v="1121"/>
    <s v="BX.GRT.EXTA.CD.WD"/>
    <n v="167740000"/>
    <n v="173230000"/>
    <n v="187150000"/>
    <m/>
    <m/>
    <n v="176040000"/>
    <s v="Sotto la media"/>
    <n v="424210000"/>
  </r>
  <r>
    <x v="12"/>
    <s v="UZB"/>
    <x v="353"/>
    <s v="NE.GDI.TOTL.ZS"/>
    <n v="37.593358033909901"/>
    <n v="37.693174838350899"/>
    <n v="34.866741910999899"/>
    <n v="34.411156361774196"/>
    <m/>
    <n v="36.141107786258729"/>
    <s v="Sopra la media"/>
    <n v="25.367882159440377"/>
  </r>
  <r>
    <x v="12"/>
    <s v="UZB"/>
    <x v="357"/>
    <s v="NE.GDI.TOTL.CN"/>
    <n v="251137900000000"/>
    <n v="309286300000000"/>
    <n v="347123900000000"/>
    <n v="410236900000000"/>
    <m/>
    <n v="329446250000000"/>
    <s v="Sopra la media"/>
    <n v="48003674399576.766"/>
  </r>
  <r>
    <x v="12"/>
    <s v="UZB"/>
    <x v="358"/>
    <s v="NE.GDI.TOTL.CD"/>
    <n v="24978254658.125801"/>
    <n v="29151924037.0294"/>
    <n v="31413514188.591801"/>
    <n v="34958902722.966797"/>
    <m/>
    <n v="30125648901.678448"/>
    <s v="Sotto la media"/>
    <n v="1024753872702.0684"/>
  </r>
  <r>
    <x v="12"/>
    <s v="UZB"/>
    <x v="359"/>
    <s v="NY.GDY.TOTL.KN"/>
    <n v="137926267270371"/>
    <n v="148777314549922"/>
    <n v="155366324376301"/>
    <n v="164372891030298"/>
    <m/>
    <n v="151610699306723"/>
    <s v="Sopra la media"/>
    <n v="99786558784476.438"/>
  </r>
  <r>
    <x v="12"/>
    <s v="UZB"/>
    <x v="360"/>
    <s v="NY.GDS.TOTL.ZS"/>
    <n v="20.9526799305462"/>
    <n v="19.162522450006801"/>
    <n v="16.6086641028994"/>
    <n v="17.4134981843976"/>
    <m/>
    <n v="18.534341166962498"/>
    <s v="Sotto la media"/>
    <n v="20.950819386007602"/>
  </r>
  <r>
    <x v="12"/>
    <s v="UZB"/>
    <x v="361"/>
    <s v="NY.GDS.TOTL.CN"/>
    <n v="139971854400000"/>
    <n v="157235512600000"/>
    <n v="165351390500000"/>
    <n v="207597194300000"/>
    <m/>
    <n v="167538987950000"/>
    <s v="Sopra la media"/>
    <n v="30971741999048.867"/>
  </r>
  <r>
    <x v="12"/>
    <s v="UZB"/>
    <x v="362"/>
    <s v="NY.GDS.TOTL.CD"/>
    <n v="13921644738.501499"/>
    <n v="14820306360.930201"/>
    <n v="14963729813.9804"/>
    <n v="17690680972.614899"/>
    <m/>
    <n v="15349090471.50675"/>
    <s v="Sotto la media"/>
    <n v="1011503537285.3384"/>
  </r>
  <r>
    <x v="12"/>
    <s v="UZB"/>
    <x v="363"/>
    <s v="NE.GDI.FTOT.ZS"/>
    <n v="34.544998301371997"/>
    <n v="32.151155225611397"/>
    <n v="29.3057438759691"/>
    <n v="32.211087149279699"/>
    <m/>
    <n v="32.05324613805805"/>
    <s v="Sopra la media"/>
    <n v="23.875437103608668"/>
  </r>
  <r>
    <x v="12"/>
    <s v="UZB"/>
    <x v="364"/>
    <s v="NE.GDI.FTOT.KD.ZG"/>
    <n v="-5.0362175411200703"/>
    <n v="3.1445524338345301"/>
    <n v="-0.27038193865334398"/>
    <n v="21.490978375727099"/>
    <m/>
    <n v="4.8322328324470538"/>
    <s v="Sotto la media"/>
    <n v="4.8639605628794653"/>
  </r>
  <r>
    <x v="12"/>
    <s v="UZB"/>
    <x v="365"/>
    <s v="NE.GDI.FTOT.KD"/>
    <n v="39929614734.8675"/>
    <n v="41185222406.833504"/>
    <n v="41073865004.051201"/>
    <n v="49901040450.147202"/>
    <m/>
    <n v="43022435648.974854"/>
    <s v="Sotto la media"/>
    <n v="502939532329.16626"/>
  </r>
  <r>
    <x v="12"/>
    <s v="UZB"/>
    <x v="366"/>
    <s v="NE.GDI.FTOT.KN"/>
    <n v="56742228344989.297"/>
    <n v="58526517467423.602"/>
    <n v="58368272334868.898"/>
    <n v="70912185120641.094"/>
    <m/>
    <n v="61137300816980.727"/>
    <s v="Sopra la media"/>
    <n v="22279046935086.477"/>
  </r>
  <r>
    <x v="12"/>
    <s v="UZB"/>
    <x v="367"/>
    <s v="NE.GDI.FTOT.CN"/>
    <n v="230773700000000"/>
    <n v="263812000000000"/>
    <n v="291760100000000"/>
    <n v="384008500000000"/>
    <m/>
    <n v="292588575000000"/>
    <s v="Sopra la media"/>
    <n v="45812686830128.195"/>
  </r>
  <r>
    <x v="12"/>
    <s v="UZB"/>
    <x v="368"/>
    <s v="NE.GDI.FTOT.CD"/>
    <n v="22952824910.130798"/>
    <n v="24865722743.1567"/>
    <n v="26403281482.534"/>
    <n v="32723813475.317299"/>
    <m/>
    <n v="26736410652.784698"/>
    <s v="Sotto la media"/>
    <n v="1003632509683.1779"/>
  </r>
  <r>
    <x v="12"/>
    <s v="UZB"/>
    <x v="369"/>
    <s v="NE.DAB.TOTL.ZS"/>
    <n v="116.640678103364"/>
    <n v="118.530652388344"/>
    <n v="118.2580778081"/>
    <n v="116.99765817737701"/>
    <m/>
    <n v="117.60676661929624"/>
    <s v="Sopra la media"/>
    <n v="104.41706277343275"/>
  </r>
  <r>
    <x v="12"/>
    <s v="UZB"/>
    <x v="372"/>
    <s v="NE.DAB.TOTL.CN"/>
    <n v="779204000000000"/>
    <n v="972587400000000"/>
    <n v="1177345600000000"/>
    <n v="1394802200000000"/>
    <m/>
    <n v="1080984800000000"/>
    <s v="Sopra la media"/>
    <n v="206048592465279.38"/>
  </r>
  <r>
    <x v="12"/>
    <s v="UZB"/>
    <x v="373"/>
    <s v="NE.DAB.TOTL.CD"/>
    <n v="77499875337.932999"/>
    <n v="91671677679.133896"/>
    <n v="106545710942.047"/>
    <n v="118859991452.69501"/>
    <m/>
    <n v="98644313852.952225"/>
    <s v="Sotto la media"/>
    <n v="3597047838886.9063"/>
  </r>
  <r>
    <x v="12"/>
    <s v="UZB"/>
    <x v="375"/>
    <s v="NY.GNS.ICTR.ZS"/>
    <n v="28.588868163346401"/>
    <n v="27.6915034921422"/>
    <n v="29.617428361205999"/>
    <n v="25.319405585609001"/>
    <m/>
    <n v="27.804301400575902"/>
    <s v="Sopra la media"/>
    <n v="22.836666121768104"/>
  </r>
  <r>
    <x v="12"/>
    <s v="UZB"/>
    <x v="376"/>
    <s v="NY.GNS.ICTR.GN.ZS"/>
    <n v="28.520156957171601"/>
    <n v="27.5641393288582"/>
    <n v="29.3234619668237"/>
    <n v="25.513638308744699"/>
    <m/>
    <n v="27.73034914039955"/>
    <s v="Sopra la media"/>
    <n v="23.176408403298829"/>
  </r>
  <r>
    <x v="12"/>
    <s v="UZB"/>
    <x v="377"/>
    <s v="NY.GNS.ICTR.CN"/>
    <n v="190984490064532"/>
    <n v="227218924732434"/>
    <n v="294863146862282"/>
    <n v="301848457171329"/>
    <m/>
    <n v="253728754707644.25"/>
    <s v="Sopra la media"/>
    <n v="40126218703303.289"/>
  </r>
  <r>
    <x v="12"/>
    <s v="UZB"/>
    <x v="378"/>
    <s v="NY.GNS.ICTR.CD"/>
    <n v="18995377553.862598"/>
    <n v="21416625416.565201"/>
    <n v="26684096507.475101"/>
    <n v="25722432212.5341"/>
    <m/>
    <n v="23204632922.609249"/>
    <s v="Sotto la media"/>
    <n v="1045255098993.2994"/>
  </r>
  <r>
    <x v="12"/>
    <s v="UZB"/>
    <x v="379"/>
    <s v="NY.GDP.FCST.KD"/>
    <n v="99266327866.878906"/>
    <n v="107481329553.705"/>
    <n v="114535307851.491"/>
    <n v="121659159118.892"/>
    <m/>
    <n v="110735531097.74173"/>
    <s v="Sotto la media"/>
    <n v="682115155877.28552"/>
  </r>
  <r>
    <x v="12"/>
    <s v="UZB"/>
    <x v="380"/>
    <s v="NY.GDP.FCST.KN"/>
    <n v="125485574440607"/>
    <n v="135870407121074"/>
    <n v="144787554937565"/>
    <n v="153793031293234"/>
    <m/>
    <n v="139984141948120"/>
    <s v="Sopra la media"/>
    <n v="92049720907260.219"/>
  </r>
  <r>
    <x v="12"/>
    <s v="UZB"/>
    <x v="381"/>
    <s v="NY.GDP.FCST.CN"/>
    <n v="623676451600000"/>
    <n v="768543806800000"/>
    <n v="935794925500000"/>
    <n v="1134016593700000"/>
    <m/>
    <n v="865507944400000"/>
    <s v="Sopra la media"/>
    <n v="181243520517138"/>
  </r>
  <r>
    <x v="12"/>
    <s v="UZB"/>
    <x v="382"/>
    <s v="NY.GDP.FCST.CD"/>
    <n v="62031056373.176201"/>
    <n v="72439453913.616501"/>
    <n v="84686209073.493607"/>
    <n v="96636786660.070007"/>
    <m/>
    <n v="78948376505.089081"/>
    <s v="Sotto la media"/>
    <n v="1505769978624.499"/>
  </r>
  <r>
    <x v="12"/>
    <s v="UZB"/>
    <x v="383"/>
    <s v="TX.VAL.TECH.MF.ZS"/>
    <n v="1.3049078266424601"/>
    <n v="0.30808749442737099"/>
    <n v="1.4121024073545101"/>
    <n v="2.8223907012229201"/>
    <m/>
    <n v="1.4618721074118153"/>
    <s v="Sotto la media"/>
    <n v="10.665360286531715"/>
  </r>
  <r>
    <x v="12"/>
    <s v="UZB"/>
    <x v="384"/>
    <s v="TX.VAL.TECH.CD"/>
    <n v="42220494"/>
    <n v="15074495"/>
    <n v="83976163"/>
    <n v="200637379"/>
    <m/>
    <n v="85477132.75"/>
    <s v="Sotto la media"/>
    <n v="86056057759.054169"/>
  </r>
  <r>
    <x v="12"/>
    <s v="UZB"/>
    <x v="385"/>
    <s v="SH.MED.BEDS.ZS"/>
    <n v="4.78"/>
    <n v="4.8600000000000003"/>
    <m/>
    <m/>
    <m/>
    <n v="4.82"/>
    <s v="Sopra la media"/>
    <n v="3.267045454545455"/>
  </r>
  <r>
    <x v="12"/>
    <s v="UZB"/>
    <x v="386"/>
    <s v="NE.CON.PRVT.ZS"/>
    <n v="64.405038241641506"/>
    <n v="65.911513477296396"/>
    <n v="68.413902153374806"/>
    <n v="68.142849979272299"/>
    <m/>
    <n v="66.718325962896245"/>
    <s v="Sopra la media"/>
    <n v="61.061114882451392"/>
  </r>
  <r>
    <x v="12"/>
    <s v="UZB"/>
    <x v="387"/>
    <s v="NE.CON.PRVT.KD.ZG"/>
    <n v="-2.3517720466386298"/>
    <n v="11.642646916294"/>
    <n v="11.1804656599752"/>
    <n v="6.1746964956050796"/>
    <m/>
    <n v="6.6615092563089124"/>
    <s v="Sopra la media"/>
    <n v="2.7042387540462096"/>
  </r>
  <r>
    <x v="12"/>
    <s v="UZB"/>
    <x v="388"/>
    <s v="NE.CON.PRVT.KD"/>
    <n v="69238698254.217804"/>
    <n v="77299915421.394608"/>
    <n v="85942405920.273499"/>
    <n v="91249088646.871399"/>
    <m/>
    <n v="80932527060.689331"/>
    <s v="Sotto la media"/>
    <n v="1685950147173.0864"/>
  </r>
  <r>
    <x v="12"/>
    <s v="UZB"/>
    <x v="389"/>
    <s v="NE.CON.PRVT.KN"/>
    <n v="99103600576404.906"/>
    <n v="110641882872850"/>
    <n v="123012160592999"/>
    <n v="130607788162303"/>
    <m/>
    <n v="115841358051139.22"/>
    <s v="Sopra la media"/>
    <n v="69918753752924.07"/>
  </r>
  <r>
    <x v="12"/>
    <s v="UZB"/>
    <x v="390"/>
    <s v="NE.CON.PRVT.CN"/>
    <n v="430250100000000"/>
    <n v="540828100000000"/>
    <n v="681110400000000"/>
    <n v="812373500000000"/>
    <m/>
    <n v="616140525000000"/>
    <s v="Sopra la media"/>
    <n v="124581807864355.27"/>
  </r>
  <r>
    <x v="12"/>
    <s v="UZB"/>
    <x v="391"/>
    <s v="NE.CON.PRVT.CD"/>
    <n v="42792810501.657097"/>
    <n v="50976004072.249298"/>
    <n v="61638139046.022003"/>
    <n v="69227527219.555496"/>
    <m/>
    <n v="56158620209.870972"/>
    <s v="Sotto la media"/>
    <n v="1900520183378.1182"/>
  </r>
  <r>
    <x v="12"/>
    <s v="UZB"/>
    <x v="392"/>
    <s v="NE.CON.PRVT.PC.KD"/>
    <n v="2061.5116826020299"/>
    <n v="2257.34732084395"/>
    <n v="2459.78753286335"/>
    <n v="2559.4161030553"/>
    <m/>
    <n v="2334.5156598411572"/>
    <s v="Sotto la media"/>
    <n v="12320.103676176008"/>
  </r>
  <r>
    <x v="12"/>
    <s v="UZB"/>
    <x v="393"/>
    <s v="NE.CON.PRVT.PC.KD.ZG"/>
    <n v="-4.1592036894488"/>
    <n v="9.4996133126313804"/>
    <n v="8.9680577795938596"/>
    <n v="4.0502916963719402"/>
    <m/>
    <n v="4.5896897747870948"/>
    <s v="Sopra la media"/>
    <n v="1.5212424156881217"/>
  </r>
  <r>
    <x v="12"/>
    <s v="UZB"/>
    <x v="394"/>
    <s v="NE.CON.PRVT.PP.KD"/>
    <n v="166665846459.85101"/>
    <n v="186070162493.224"/>
    <n v="206873673114.23901"/>
    <n v="219647494558.353"/>
    <m/>
    <n v="194814294156.41675"/>
    <s v="Sotto la media"/>
    <n v="2198798641227.2578"/>
  </r>
  <r>
    <x v="12"/>
    <s v="UZB"/>
    <x v="395"/>
    <s v="NE.CON.PRVT.PP.CD"/>
    <n v="165801876956.00101"/>
    <n v="186070162493.224"/>
    <n v="227092619781.62201"/>
    <n v="256471361516.229"/>
    <m/>
    <n v="208859005186.76898"/>
    <s v="Sotto la media"/>
    <n v="2612941479084.7842"/>
  </r>
  <r>
    <x v="12"/>
    <s v="UZB"/>
    <x v="396"/>
    <s v="NE.CON.PRVT.CN.AD"/>
    <n v="430250100000000"/>
    <n v="540828100000000"/>
    <n v="681110400000000"/>
    <n v="812373500000000"/>
    <m/>
    <n v="616140525000000"/>
    <s v="Sopra la media"/>
    <n v="129952576052086.73"/>
  </r>
  <r>
    <x v="12"/>
    <s v="UZB"/>
    <x v="397"/>
    <s v="HD.HCI.OVRL"/>
    <n v="0.62280571460723899"/>
    <m/>
    <m/>
    <m/>
    <m/>
    <n v="0.62280571460723899"/>
    <s v="Sopra la media"/>
    <n v="0.62118905584017436"/>
  </r>
  <r>
    <x v="12"/>
    <s v="UZB"/>
    <x v="398"/>
    <s v="HD.HCI.OVRL.FE"/>
    <n v="0.63118571043014504"/>
    <m/>
    <m/>
    <m/>
    <m/>
    <n v="0.63118571043014504"/>
    <s v="Sotto la media"/>
    <n v="0.65483409624833322"/>
  </r>
  <r>
    <x v="12"/>
    <s v="UZB"/>
    <x v="399"/>
    <s v="HD.HCI.OVRL.LB.FE"/>
    <n v="0.61196935176849399"/>
    <m/>
    <m/>
    <m/>
    <m/>
    <n v="0.61196935176849399"/>
    <s v="Sotto la media"/>
    <n v="0.64194897734201861"/>
  </r>
  <r>
    <x v="12"/>
    <s v="UZB"/>
    <x v="400"/>
    <s v="HD.HCI.OVRL.UB.FE"/>
    <n v="0.64885419607162498"/>
    <m/>
    <m/>
    <m/>
    <m/>
    <n v="0.64885419607162498"/>
    <s v="Sotto la media"/>
    <n v="0.6666885522695688"/>
  </r>
  <r>
    <x v="12"/>
    <s v="UZB"/>
    <x v="401"/>
    <s v="HD.HCI.OVRL.LB"/>
    <n v="0.60429775714874301"/>
    <m/>
    <m/>
    <m/>
    <m/>
    <n v="0.60429775714874301"/>
    <s v="Sotto la media"/>
    <n v="0.60788924694061286"/>
  </r>
  <r>
    <x v="12"/>
    <s v="UZB"/>
    <x v="402"/>
    <s v="HD.HCI.OVRL.MA"/>
    <n v="0.61448723077774003"/>
    <m/>
    <m/>
    <m/>
    <m/>
    <n v="0.61448723077774003"/>
    <s v="Sotto la media"/>
    <n v="0.62700794751827538"/>
  </r>
  <r>
    <x v="12"/>
    <s v="UZB"/>
    <x v="403"/>
    <s v="HD.HCI.OVRL.LB.MA"/>
    <n v="0.59191173315048196"/>
    <m/>
    <m/>
    <m/>
    <m/>
    <n v="0.59191173315048196"/>
    <s v="Sotto la media"/>
    <n v="0.61232298612594604"/>
  </r>
  <r>
    <x v="12"/>
    <s v="UZB"/>
    <x v="404"/>
    <s v="HD.HCI.OVRL.UB.MA"/>
    <n v="0.636732518672943"/>
    <m/>
    <m/>
    <m/>
    <m/>
    <n v="0.636732518672943"/>
    <s v="Sotto la media"/>
    <n v="0.64061470215137206"/>
  </r>
  <r>
    <x v="12"/>
    <s v="UZB"/>
    <x v="405"/>
    <s v="HD.HCI.OVRL.UB"/>
    <n v="0.64096254110336304"/>
    <m/>
    <m/>
    <m/>
    <m/>
    <n v="0.64096254110336304"/>
    <s v="Sopra la media"/>
    <n v="0.6331268568833669"/>
  </r>
  <r>
    <x v="12"/>
    <s v="UZB"/>
    <x v="1122"/>
    <s v="DT.DOD.MWBG.CD"/>
    <n v="3733530000"/>
    <n v="4327528000"/>
    <n v="5527909000"/>
    <n v="6571729000"/>
    <m/>
    <n v="5040174000"/>
    <s v="Sotto la media"/>
    <n v="7546088156.25"/>
  </r>
  <r>
    <x v="12"/>
    <s v="UZB"/>
    <x v="406"/>
    <s v="TX.VAL.ICTG.ZS.UN"/>
    <n v="0.16"/>
    <n v="0.16"/>
    <n v="0.53"/>
    <m/>
    <m/>
    <n v="0.28333333333333338"/>
    <s v="Sotto la media"/>
    <n v="3.2247916666666669"/>
  </r>
  <r>
    <x v="12"/>
    <s v="UZB"/>
    <x v="407"/>
    <s v="TM.VAL.ICTG.ZS.UN"/>
    <n v="3.98"/>
    <n v="4.2"/>
    <n v="4.07"/>
    <m/>
    <m/>
    <n v="4.083333333333333"/>
    <s v="Sotto la media"/>
    <n v="7.8264102564102558"/>
  </r>
  <r>
    <x v="12"/>
    <s v="UZB"/>
    <x v="408"/>
    <s v="BX.GSR.CCIS.ZS"/>
    <n v="9.7681701105968006"/>
    <n v="7.6636215067981102"/>
    <n v="6.2614622271173896"/>
    <n v="8.1166070489622903"/>
    <m/>
    <n v="7.9524652233686473"/>
    <s v="Sotto la media"/>
    <n v="10.030700704807199"/>
  </r>
  <r>
    <x v="12"/>
    <s v="UZB"/>
    <x v="409"/>
    <s v="BX.GSR.CCIS.CD"/>
    <n v="166476998.31979999"/>
    <n v="176265318.24649999"/>
    <n v="270283246.17248601"/>
    <n v="440972429.62571901"/>
    <m/>
    <n v="263499498.09112626"/>
    <s v="Sotto la media"/>
    <n v="13767468079.673027"/>
  </r>
  <r>
    <x v="12"/>
    <s v="UZB"/>
    <x v="1332"/>
    <s v="IQ.CPA.IRAI.XQ"/>
    <n v="3.7416666666666698"/>
    <n v="3.8166669999999998"/>
    <n v="3.8416670000000002"/>
    <n v="3.8416670000000002"/>
    <m/>
    <n v="3.8104169166666679"/>
    <s v="Sopra la media"/>
    <n v="3.7611111666666672"/>
  </r>
  <r>
    <x v="12"/>
    <s v="UZB"/>
    <x v="1123"/>
    <s v="DT.NFL.NIFC.CD"/>
    <n v="-2466680"/>
    <n v="-6550509"/>
    <n v="51494850"/>
    <n v="58697003.289999999"/>
    <m/>
    <n v="25293666.072499998"/>
    <s v="Sotto la media"/>
    <n v="54083601.274374999"/>
  </r>
  <r>
    <x v="12"/>
    <s v="UZB"/>
    <x v="1124"/>
    <s v="DT.TDS.DIMF.CD"/>
    <n v="2394682.4"/>
    <n v="3376220.8"/>
    <n v="18253771.699999999"/>
    <n v="112479012.90000001"/>
    <m/>
    <n v="34125921.950000003"/>
    <s v="Sotto la media"/>
    <n v="1584450273.0187497"/>
  </r>
  <r>
    <x v="12"/>
    <s v="UZB"/>
    <x v="410"/>
    <s v="SH.IMM.IDPT"/>
    <n v="95"/>
    <n v="98"/>
    <n v="99"/>
    <n v="99"/>
    <m/>
    <n v="97.75"/>
    <s v="Sopra la media"/>
    <n v="90.85"/>
  </r>
  <r>
    <x v="12"/>
    <s v="UZB"/>
    <x v="411"/>
    <s v="SH.IMM.HEPB"/>
    <n v="95"/>
    <n v="98"/>
    <n v="99"/>
    <n v="99"/>
    <m/>
    <n v="97.75"/>
    <s v="Sopra la media"/>
    <n v="89.833333333333343"/>
  </r>
  <r>
    <x v="12"/>
    <s v="UZB"/>
    <x v="412"/>
    <s v="SH.IMM.MEAS"/>
    <n v="99"/>
    <n v="99"/>
    <n v="99"/>
    <n v="99"/>
    <m/>
    <n v="99"/>
    <s v="Sopra la media"/>
    <n v="90.35"/>
  </r>
  <r>
    <x v="12"/>
    <s v="UZB"/>
    <x v="413"/>
    <s v="TM.UVI.MRCH.XD.WD"/>
    <n v="104.3"/>
    <n v="119.7"/>
    <n v="131.6"/>
    <n v="127.6"/>
    <m/>
    <n v="120.80000000000001"/>
    <s v="Sopra la media"/>
    <n v="118.96527777777777"/>
  </r>
  <r>
    <x v="12"/>
    <s v="UZB"/>
    <x v="414"/>
    <s v="TM.VAL.MRCH.XD.WD"/>
    <n v="173.92200371409999"/>
    <n v="207.14911340040001"/>
    <m/>
    <m/>
    <m/>
    <n v="190.53555855725"/>
    <s v="Sopra la media"/>
    <n v="117.85101583680279"/>
  </r>
  <r>
    <x v="12"/>
    <s v="UZB"/>
    <x v="415"/>
    <s v="TM.QTY.MRCH.XD.WD"/>
    <n v="166.13610176949999"/>
    <n v="177.28637159070001"/>
    <m/>
    <m/>
    <m/>
    <n v="171.7112366801"/>
    <s v="Sopra la media"/>
    <n v="107.94627974184721"/>
  </r>
  <r>
    <x v="12"/>
    <s v="UZB"/>
    <x v="416"/>
    <s v="NE.IMP.GNFS.ZS"/>
    <n v="34.136114347697003"/>
    <n v="36.151586101692502"/>
    <n v="39.537077062048198"/>
    <n v="40.687481976591798"/>
    <m/>
    <n v="37.628064872007371"/>
    <s v="Sopra la media"/>
    <n v="35.056472784804171"/>
  </r>
  <r>
    <x v="12"/>
    <s v="UZB"/>
    <x v="417"/>
    <s v="NE.IMP.GNFS.KD.ZG"/>
    <n v="-14.8561005097483"/>
    <n v="23.387381809156299"/>
    <n v="13.513115356479499"/>
    <n v="11.487028749773"/>
    <m/>
    <n v="8.3828563514151249"/>
    <s v="Sopra la media"/>
    <n v="5.3051021660540467"/>
  </r>
  <r>
    <x v="12"/>
    <s v="UZB"/>
    <x v="418"/>
    <s v="BM.GSR.GNFS.CD"/>
    <n v="22638064107.092201"/>
    <n v="27935890711.029202"/>
    <n v="35643311664.510399"/>
    <n v="42646405888.620399"/>
    <m/>
    <n v="32215918092.813049"/>
    <s v="Sotto la media"/>
    <n v="689334712720.37476"/>
  </r>
  <r>
    <x v="12"/>
    <s v="UZB"/>
    <x v="419"/>
    <s v="NE.IMP.GNFS.KD"/>
    <n v="22589967243.196999"/>
    <n v="27873169132.926899"/>
    <n v="31639702631.365898"/>
    <n v="35274164368.973602"/>
    <m/>
    <n v="29344250844.115852"/>
    <s v="Sotto la media"/>
    <n v="476770369229.60669"/>
  </r>
  <r>
    <x v="12"/>
    <s v="UZB"/>
    <x v="420"/>
    <s v="NE.IMP.GNFS.KN"/>
    <n v="36015154597043.297"/>
    <n v="44438156311811.703"/>
    <n v="50443135636519.5"/>
    <n v="56237553129373.5"/>
    <m/>
    <n v="46783499918687"/>
    <s v="Sopra la media"/>
    <n v="25324302031274.492"/>
  </r>
  <r>
    <x v="12"/>
    <s v="UZB"/>
    <x v="421"/>
    <s v="NE.IMP.GNFS.CN"/>
    <n v="228042200000000"/>
    <n v="296637000000000"/>
    <n v="393620500000000"/>
    <n v="485060900000000"/>
    <m/>
    <n v="350840150000000"/>
    <s v="Sopra la media"/>
    <n v="53297199351189.359"/>
  </r>
  <r>
    <x v="12"/>
    <s v="UZB"/>
    <x v="422"/>
    <s v="NE.IMP.GNFS.CD"/>
    <n v="22681149059.537701"/>
    <n v="27959658383.097698"/>
    <n v="35621295916.733498"/>
    <n v="41335132987.341499"/>
    <m/>
    <n v="31899309086.677597"/>
    <s v="Sotto la media"/>
    <n v="659485227664.25049"/>
  </r>
  <r>
    <x v="12"/>
    <s v="UZB"/>
    <x v="423"/>
    <s v="BM.GSR.TOTL.CD"/>
    <n v="24416894636.187901"/>
    <n v="30132561843.2393"/>
    <n v="38951330575.057098"/>
    <n v="46972130622.450996"/>
    <m/>
    <n v="35118229419.233826"/>
    <s v="Sotto la media"/>
    <n v="808471930859.21643"/>
  </r>
  <r>
    <x v="12"/>
    <s v="UZB"/>
    <x v="1234"/>
    <s v="SH.MLR.INCD.P3"/>
    <n v="0"/>
    <m/>
    <m/>
    <m/>
    <m/>
    <n v="0"/>
    <s v="Sotto la media"/>
    <n v="21.681107142857144"/>
  </r>
  <r>
    <x v="12"/>
    <s v="UZB"/>
    <x v="427"/>
    <s v="SH.TBS.INCD"/>
    <n v="65"/>
    <n v="62"/>
    <n v="60"/>
    <n v="57"/>
    <m/>
    <n v="61"/>
    <s v="Sotto la media"/>
    <n v="64.875"/>
  </r>
  <r>
    <x v="12"/>
    <s v="UZB"/>
    <x v="428"/>
    <s v="SI.DST.04TH.20"/>
    <m/>
    <m/>
    <n v="23.3"/>
    <m/>
    <m/>
    <n v="23.3"/>
    <s v="Sopra la media"/>
    <n v="21.886296296296294"/>
  </r>
  <r>
    <x v="12"/>
    <s v="UZB"/>
    <x v="429"/>
    <s v="SI.DST.10TH.10"/>
    <m/>
    <m/>
    <n v="23.2"/>
    <m/>
    <m/>
    <n v="23.2"/>
    <s v="Sotto la media"/>
    <n v="31.001851851851853"/>
  </r>
  <r>
    <x v="12"/>
    <s v="UZB"/>
    <x v="430"/>
    <s v="SI.DST.05TH.20"/>
    <m/>
    <m/>
    <n v="38.6"/>
    <m/>
    <m/>
    <n v="38.6"/>
    <s v="Sotto la media"/>
    <n v="46.861111111111107"/>
  </r>
  <r>
    <x v="12"/>
    <s v="UZB"/>
    <x v="431"/>
    <s v="SI.DST.FRST.10"/>
    <m/>
    <m/>
    <n v="2.5"/>
    <m/>
    <m/>
    <n v="2.5"/>
    <s v="Sopra la media"/>
    <n v="2.0992592592592594"/>
  </r>
  <r>
    <x v="12"/>
    <s v="UZB"/>
    <x v="432"/>
    <s v="SI.DST.FRST.20"/>
    <m/>
    <m/>
    <n v="7.2"/>
    <m/>
    <m/>
    <n v="7.2"/>
    <s v="Sopra la media"/>
    <n v="5.7177777777777772"/>
  </r>
  <r>
    <x v="12"/>
    <s v="UZB"/>
    <x v="433"/>
    <s v="SI.DST.02ND.20"/>
    <m/>
    <m/>
    <n v="13.2"/>
    <m/>
    <m/>
    <n v="13.2"/>
    <s v="Sopra la media"/>
    <n v="10.457777777777777"/>
  </r>
  <r>
    <x v="12"/>
    <s v="UZB"/>
    <x v="434"/>
    <s v="SI.DST.03RD.20"/>
    <m/>
    <m/>
    <n v="17.7"/>
    <m/>
    <m/>
    <n v="17.7"/>
    <s v="Sopra la media"/>
    <n v="15.070740740740739"/>
  </r>
  <r>
    <x v="12"/>
    <s v="UZB"/>
    <x v="435"/>
    <s v="IT.NET.USER.ZS"/>
    <n v="71.099999999999994"/>
    <n v="76.599999999999994"/>
    <n v="83.9"/>
    <n v="89"/>
    <m/>
    <n v="80.150000000000006"/>
    <s v="Sotto la media"/>
    <n v="83.252857142857138"/>
  </r>
  <r>
    <x v="12"/>
    <s v="UZB"/>
    <x v="436"/>
    <s v="IT.NET.USER.FE.ZS"/>
    <n v="69.907300000000006"/>
    <n v="72.569400000000002"/>
    <n v="80.9131"/>
    <n v="87.129199999999997"/>
    <m/>
    <n v="77.629750000000001"/>
    <s v="Sotto la media"/>
    <n v="84.332545357142848"/>
  </r>
  <r>
    <x v="12"/>
    <s v="UZB"/>
    <x v="437"/>
    <s v="IT.NET.USER.MA.ZS"/>
    <n v="72.3"/>
    <n v="80.633300000000006"/>
    <n v="86.9"/>
    <n v="90.905600000000007"/>
    <m/>
    <n v="82.684725"/>
    <s v="Sotto la media"/>
    <n v="85.25182366071428"/>
  </r>
  <r>
    <x v="12"/>
    <s v="UZB"/>
    <x v="438"/>
    <s v="IP.IDS.NRCT"/>
    <n v="31"/>
    <n v="42"/>
    <m/>
    <m/>
    <m/>
    <n v="36.5"/>
    <s v="Sotto la media"/>
    <n v="4945.4587912087918"/>
  </r>
  <r>
    <x v="12"/>
    <s v="UZB"/>
    <x v="439"/>
    <s v="IP.IDS.RSCT"/>
    <n v="149"/>
    <n v="231"/>
    <m/>
    <m/>
    <m/>
    <n v="190"/>
    <s v="Sotto la media"/>
    <n v="64305.777472527479"/>
  </r>
  <r>
    <x v="12"/>
    <s v="UZB"/>
    <x v="440"/>
    <s v="NV.IND.TOTL.ZS"/>
    <n v="32.025243325007096"/>
    <n v="32.396818011286904"/>
    <n v="31.481350750711201"/>
    <n v="30.613069883085998"/>
    <m/>
    <n v="31.629120492522802"/>
    <s v="Sopra la media"/>
    <n v="26.756032456284778"/>
  </r>
  <r>
    <x v="12"/>
    <s v="UZB"/>
    <x v="441"/>
    <s v="NV.IND.TOTL.KD.ZG"/>
    <n v="3.4750858116588299"/>
    <n v="8.1253026035983407"/>
    <n v="5.5691429233238701"/>
    <n v="6.1802765498425503"/>
    <m/>
    <n v="5.8374519721058977"/>
    <s v="Sopra la media"/>
    <n v="1.92055216072416"/>
  </r>
  <r>
    <x v="12"/>
    <s v="UZB"/>
    <x v="442"/>
    <s v="NV.IND.TOTL.KD"/>
    <n v="27180692967.720901"/>
    <n v="29389206521.103199"/>
    <n v="31025933436.2943"/>
    <n v="32943421924.827301"/>
    <m/>
    <n v="30134813712.486423"/>
    <s v="Sotto la media"/>
    <n v="611202781412.34363"/>
  </r>
  <r>
    <x v="12"/>
    <s v="UZB"/>
    <x v="443"/>
    <s v="NV.IND.TOTL.KN"/>
    <n v="33947240120572.898"/>
    <n v="36705556105939.602"/>
    <n v="38749740986280.203"/>
    <n v="41144582141580"/>
    <m/>
    <n v="37636779838593.172"/>
    <s v="Sopra la media"/>
    <n v="26715150097258.012"/>
  </r>
  <r>
    <x v="12"/>
    <s v="UZB"/>
    <x v="444"/>
    <s v="NV.IND.TOTL.CN"/>
    <n v="213940780400000"/>
    <n v="265827753100000"/>
    <n v="313419856600000"/>
    <n v="364957537500000"/>
    <m/>
    <n v="289536481900000"/>
    <s v="Sopra la media"/>
    <n v="57869940090331.438"/>
  </r>
  <r>
    <x v="12"/>
    <s v="UZB"/>
    <x v="445"/>
    <s v="NV.IND.TOTL.CD"/>
    <n v="21278617423.293598"/>
    <n v="25055718489.003201"/>
    <n v="28363414654.797699"/>
    <n v="31100359454.442101"/>
    <m/>
    <n v="26449527505.384148"/>
    <s v="Sotto la media"/>
    <n v="785029321066.80029"/>
  </r>
  <r>
    <x v="12"/>
    <s v="UZB"/>
    <x v="446"/>
    <s v="NV.IND.EMPL.KD"/>
    <n v="8017.1739751812502"/>
    <n v="8311.34787268748"/>
    <n v="8593.3690231576402"/>
    <n v="8943.7550805838"/>
    <m/>
    <n v="8466.4114879025437"/>
    <s v="Sotto la media"/>
    <n v="36252.56004510793"/>
  </r>
  <r>
    <x v="12"/>
    <s v="UZB"/>
    <x v="447"/>
    <s v="FP.CPI.TOTL.ZG"/>
    <n v="12.8677297362606"/>
    <n v="10.849239750812201"/>
    <n v="11.4466436998836"/>
    <n v="9.95659071258018"/>
    <n v="9.6282546595668208"/>
    <n v="10.94969171182068"/>
    <s v="Sopra la media"/>
    <n v="4.6101943951347248"/>
  </r>
  <r>
    <x v="12"/>
    <s v="UZB"/>
    <x v="448"/>
    <s v="NY.GDP.DEFL.KD.ZG"/>
    <n v="10.610338224368499"/>
    <n v="13.692973277691101"/>
    <n v="14.462656351275299"/>
    <n v="12.6585380276262"/>
    <m/>
    <n v="12.856126470240275"/>
    <s v="Sopra la media"/>
    <n v="9.0542247382379202"/>
  </r>
  <r>
    <x v="12"/>
    <s v="UZB"/>
    <x v="449"/>
    <s v="NY.GDP.DEFL.KD.ZG.AD"/>
    <n v="10.610338224368499"/>
    <n v="13.692973277691101"/>
    <n v="14.462656351275299"/>
    <n v="12.6585380276262"/>
    <m/>
    <n v="12.856126470240275"/>
    <s v="Sopra la media"/>
    <n v="9.0542247382379202"/>
  </r>
  <r>
    <x v="12"/>
    <s v="UZB"/>
    <x v="450"/>
    <s v="TX.VAL.INSF.ZS.WT"/>
    <n v="2.24634645419777"/>
    <n v="2.4105316609791498"/>
    <n v="2.9624598609333801"/>
    <n v="2.6835118626528902"/>
    <m/>
    <n v="2.5757124596907977"/>
    <s v="Sotto la media"/>
    <n v="9.0130965312667524"/>
  </r>
  <r>
    <x v="12"/>
    <s v="UZB"/>
    <x v="451"/>
    <s v="TM.VAL.INSF.ZS.WT"/>
    <n v="4.4655856866936698"/>
    <n v="4.1591191912667496"/>
    <n v="3.5479679142726601"/>
    <n v="4.2786667926554802"/>
    <m/>
    <n v="4.1128348962221395"/>
    <s v="Sotto la media"/>
    <n v="10.846765858673205"/>
  </r>
  <r>
    <x v="12"/>
    <s v="UZB"/>
    <x v="452"/>
    <s v="BX.GSR.INSF.ZS"/>
    <n v="2.2371727452882402"/>
    <n v="2.3991394095266201"/>
    <n v="2.9560979315003699"/>
    <n v="2.67542126693463"/>
    <m/>
    <n v="2.5669578383124652"/>
    <s v="Sotto la media"/>
    <n v="8.5197176163047956"/>
  </r>
  <r>
    <x v="12"/>
    <s v="UZB"/>
    <x v="453"/>
    <s v="BM.GSR.INSF.ZS"/>
    <n v="4.4305302578372601"/>
    <n v="4.1342167659720497"/>
    <n v="3.5361254766057701"/>
    <n v="4.2619937704047999"/>
    <m/>
    <n v="4.0907165677049697"/>
    <s v="Sotto la media"/>
    <n v="10.692211230054967"/>
  </r>
  <r>
    <x v="12"/>
    <s v="UZB"/>
    <x v="454"/>
    <s v="VC.IHR.PSRC.P5"/>
    <n v="1.3392328578902599"/>
    <n v="1.4054566752722299"/>
    <m/>
    <m/>
    <m/>
    <n v="1.3723447665812449"/>
    <s v="Sotto la media"/>
    <n v="8.7030129046280891"/>
  </r>
  <r>
    <x v="12"/>
    <s v="UZB"/>
    <x v="455"/>
    <s v="VC.IHR.PSRC.FE.P5"/>
    <n v="0.96090051059925496"/>
    <n v="1.05111375338012"/>
    <m/>
    <m/>
    <m/>
    <n v="1.0060071319896875"/>
    <s v="Sotto la media"/>
    <n v="2.4208284053131828"/>
  </r>
  <r>
    <x v="12"/>
    <s v="UZB"/>
    <x v="456"/>
    <s v="VC.IHR.PSRC.MA.P5"/>
    <n v="1.71719472391921"/>
    <n v="1.75933540753113"/>
    <m/>
    <m/>
    <m/>
    <n v="1.7382650657251699"/>
    <s v="Sotto la media"/>
    <n v="15.704321940821433"/>
  </r>
  <r>
    <x v="12"/>
    <s v="UZB"/>
    <x v="457"/>
    <s v="GC.XPN.INTP.ZS"/>
    <n v="1.36080462101252"/>
    <n v="1.21401158630119"/>
    <n v="1.5138536660180399"/>
    <n v="2.9451729012447001"/>
    <m/>
    <n v="1.7584606936441123"/>
    <s v="Sotto la media"/>
    <n v="8.7228497342224465"/>
  </r>
  <r>
    <x v="12"/>
    <s v="UZB"/>
    <x v="458"/>
    <s v="GC.XPN.INTP.RV.ZS"/>
    <n v="1.3374712924055401"/>
    <n v="1.33859459011557"/>
    <n v="1.52945305482558"/>
    <n v="3.2812467493080901"/>
    <m/>
    <n v="1.8716914216636948"/>
    <s v="Sotto la media"/>
    <n v="10.238026040437612"/>
  </r>
  <r>
    <x v="12"/>
    <s v="UZB"/>
    <x v="459"/>
    <s v="GC.XPN.INTP.CN"/>
    <n v="1731387798960"/>
    <n v="2286537337120"/>
    <n v="3477819216630"/>
    <n v="8303695853015.5801"/>
    <m/>
    <n v="3949860051431.395"/>
    <s v="Sotto la media"/>
    <n v="5603207969876.6104"/>
  </r>
  <r>
    <x v="12"/>
    <s v="UZB"/>
    <x v="1125"/>
    <s v="FR.INR.LNDP"/>
    <n v="6.0300633398172998"/>
    <n v="5.1053302086613002"/>
    <n v="4.020168228468"/>
    <n v="4.1329918492036004"/>
    <m/>
    <n v="4.8221384065375501"/>
    <s v="Sotto la media"/>
    <n v="5.0173319705434221"/>
  </r>
  <r>
    <x v="12"/>
    <s v="UZB"/>
    <x v="460"/>
    <s v="VC.IDP.NWDS"/>
    <n v="70000"/>
    <m/>
    <n v="170"/>
    <m/>
    <m/>
    <n v="35085"/>
    <s v="Sotto la media"/>
    <n v="458974.46033653844"/>
  </r>
  <r>
    <x v="12"/>
    <s v="UZB"/>
    <x v="461"/>
    <s v="ST.INT.XPND.MP.ZS"/>
    <n v="4.6912138554607701"/>
    <m/>
    <m/>
    <m/>
    <m/>
    <n v="4.6912138554607701"/>
    <s v="Sopra la media"/>
    <n v="3.2426032596159398"/>
  </r>
  <r>
    <x v="12"/>
    <s v="UZB"/>
    <x v="462"/>
    <s v="ST.INT.XPND.CD"/>
    <n v="1062000000"/>
    <m/>
    <m/>
    <m/>
    <m/>
    <n v="1062000000"/>
    <s v="Sotto la media"/>
    <n v="8472500000"/>
  </r>
  <r>
    <x v="12"/>
    <s v="UZB"/>
    <x v="463"/>
    <s v="ST.INT.TRNX.CD"/>
    <n v="174000000"/>
    <m/>
    <m/>
    <m/>
    <m/>
    <n v="174000000"/>
    <s v="Sotto la media"/>
    <n v="2023375000"/>
  </r>
  <r>
    <x v="12"/>
    <s v="UZB"/>
    <x v="464"/>
    <s v="ST.INT.TVLX.CD"/>
    <n v="888000000"/>
    <m/>
    <m/>
    <m/>
    <m/>
    <n v="888000000"/>
    <s v="Sotto la media"/>
    <n v="20139083333.333332"/>
  </r>
  <r>
    <x v="12"/>
    <s v="UZB"/>
    <x v="467"/>
    <s v="ST.INT.RCPT.XP.ZS"/>
    <n v="2.7173078261176302"/>
    <m/>
    <m/>
    <m/>
    <m/>
    <n v="2.7173078261176302"/>
    <s v="Sotto la media"/>
    <n v="3.2111681789864273"/>
  </r>
  <r>
    <x v="12"/>
    <s v="UZB"/>
    <x v="468"/>
    <s v="ST.INT.RCPT.CD"/>
    <n v="395000000"/>
    <m/>
    <m/>
    <m/>
    <m/>
    <n v="395000000"/>
    <s v="Sotto la media"/>
    <n v="13712875000"/>
  </r>
  <r>
    <x v="12"/>
    <s v="UZB"/>
    <x v="469"/>
    <s v="ST.INT.TRNR.CD"/>
    <n v="50000000"/>
    <m/>
    <m/>
    <m/>
    <m/>
    <n v="50000000"/>
    <s v="Sotto la media"/>
    <n v="1553375000"/>
  </r>
  <r>
    <x v="12"/>
    <s v="UZB"/>
    <x v="470"/>
    <s v="ST.INT.TVLR.CD"/>
    <n v="345000000"/>
    <m/>
    <m/>
    <m/>
    <m/>
    <n v="345000000"/>
    <s v="Sotto la media"/>
    <n v="12655000000"/>
  </r>
  <r>
    <x v="12"/>
    <s v="UZB"/>
    <x v="1126"/>
    <s v="IE.PPI.ENGY.CD"/>
    <n v="120000000"/>
    <n v="1002000000"/>
    <n v="3027400000"/>
    <n v="1611940000"/>
    <m/>
    <n v="1440335000"/>
    <s v="Sotto la media"/>
    <n v="2472400000"/>
  </r>
  <r>
    <x v="12"/>
    <s v="UZB"/>
    <x v="1333"/>
    <s v="IE.PPI.WATR.CD"/>
    <n v="159730000"/>
    <m/>
    <m/>
    <m/>
    <m/>
    <n v="159730000"/>
    <s v="Sotto la media"/>
    <n v="1528442500"/>
  </r>
  <r>
    <x v="12"/>
    <s v="UZB"/>
    <x v="471"/>
    <s v="SL.TLF.ACTI.1524.FE.ZS"/>
    <n v="25.195"/>
    <n v="25.317"/>
    <n v="25.074999999999999"/>
    <n v="24.573"/>
    <n v="24.475999999999999"/>
    <n v="24.927199999999999"/>
    <s v="Sotto la media"/>
    <n v="36.079100000000004"/>
  </r>
  <r>
    <x v="12"/>
    <s v="UZB"/>
    <x v="472"/>
    <s v="SL.TLF.ACTI.1524.FE.NE.ZS"/>
    <n v="25.195"/>
    <m/>
    <m/>
    <m/>
    <m/>
    <n v="25.195"/>
    <s v="Sotto la media"/>
    <n v="39.592522222222222"/>
  </r>
  <r>
    <x v="12"/>
    <s v="UZB"/>
    <x v="473"/>
    <s v="SL.TLF.ACTI.1524.MA.ZS"/>
    <n v="45.515999999999998"/>
    <n v="45.518999999999998"/>
    <n v="45.151000000000003"/>
    <n v="44.383000000000003"/>
    <n v="44.216000000000001"/>
    <n v="44.957000000000008"/>
    <s v="Sotto la media"/>
    <n v="45.531588888888884"/>
  </r>
  <r>
    <x v="12"/>
    <s v="UZB"/>
    <x v="474"/>
    <s v="SL.TLF.ACTI.1524.MA.NE.ZS"/>
    <n v="45.515999999999998"/>
    <m/>
    <m/>
    <m/>
    <m/>
    <n v="45.515999999999998"/>
    <s v="Sotto la media"/>
    <n v="48.251011868686859"/>
  </r>
  <r>
    <x v="12"/>
    <s v="UZB"/>
    <x v="475"/>
    <s v="SL.TLF.ACTI.1524.ZS"/>
    <n v="35.603999999999999"/>
    <n v="35.667000000000002"/>
    <n v="35.363"/>
    <n v="34.728999999999999"/>
    <n v="34.601999999999997"/>
    <n v="35.192999999999998"/>
    <s v="Sotto la media"/>
    <n v="41.014900000000004"/>
  </r>
  <r>
    <x v="12"/>
    <s v="UZB"/>
    <x v="476"/>
    <s v="SL.TLF.ACTI.1524.NE.ZS"/>
    <n v="34.991"/>
    <m/>
    <m/>
    <m/>
    <m/>
    <n v="34.991"/>
    <s v="Sotto la media"/>
    <n v="43.95440858585858"/>
  </r>
  <r>
    <x v="12"/>
    <s v="UZB"/>
    <x v="477"/>
    <s v="SL.TLF.CACT.FE.ZS"/>
    <n v="39.097000000000001"/>
    <n v="39.603999999999999"/>
    <n v="39.601999999999997"/>
    <n v="39.625999999999998"/>
    <n v="39.408000000000001"/>
    <n v="39.467399999999998"/>
    <s v="Sotto la media"/>
    <n v="52.104222222222212"/>
  </r>
  <r>
    <x v="12"/>
    <s v="UZB"/>
    <x v="478"/>
    <s v="SL.TLF.CACT.FE.NE.ZS"/>
    <n v="39.918999999999997"/>
    <m/>
    <m/>
    <m/>
    <m/>
    <n v="39.918999999999997"/>
    <s v="Sotto la media"/>
    <n v="53.50490707070707"/>
  </r>
  <r>
    <x v="12"/>
    <s v="UZB"/>
    <x v="479"/>
    <s v="SL.TLF.ACTI.FE.ZS"/>
    <n v="42.808999999999997"/>
    <n v="43.469000000000001"/>
    <n v="43.591000000000001"/>
    <n v="43.746000000000002"/>
    <n v="43.642000000000003"/>
    <n v="43.4514"/>
    <s v="Sotto la media"/>
    <n v="60.179644444444442"/>
  </r>
  <r>
    <x v="12"/>
    <s v="UZB"/>
    <x v="480"/>
    <s v="SL.TLF.CACT.MA.ZS"/>
    <n v="72.040000000000006"/>
    <n v="72.787000000000006"/>
    <n v="72.741"/>
    <n v="72.546000000000006"/>
    <n v="72.266000000000005"/>
    <n v="72.475999999999999"/>
    <s v="Sopra la media"/>
    <n v="69.191211111111102"/>
  </r>
  <r>
    <x v="12"/>
    <s v="UZB"/>
    <x v="481"/>
    <s v="SL.TLF.CACT.MA.NE.ZS"/>
    <n v="73.144000000000005"/>
    <m/>
    <m/>
    <m/>
    <m/>
    <n v="73.144000000000005"/>
    <s v="Sopra la media"/>
    <n v="69.33761414141415"/>
  </r>
  <r>
    <x v="12"/>
    <s v="UZB"/>
    <x v="482"/>
    <s v="SL.TLF.ACTI.MA.ZS"/>
    <n v="76.596000000000004"/>
    <n v="77.513000000000005"/>
    <n v="77.629000000000005"/>
    <n v="77.599000000000004"/>
    <n v="77.501999999999995"/>
    <n v="77.367800000000003"/>
    <s v="Sopra la media"/>
    <n v="76.31472222222223"/>
  </r>
  <r>
    <x v="12"/>
    <s v="UZB"/>
    <x v="483"/>
    <s v="SL.TLF.CACT.ZS"/>
    <n v="55.517000000000003"/>
    <n v="56.143000000000001"/>
    <n v="56.116"/>
    <n v="56.03"/>
    <n v="55.780999999999999"/>
    <n v="55.917400000000001"/>
    <s v="Sotto la media"/>
    <n v="60.924633333333325"/>
  </r>
  <r>
    <x v="12"/>
    <s v="UZB"/>
    <x v="484"/>
    <s v="SL.TLF.CACT.NE.ZS"/>
    <n v="56.216000000000001"/>
    <m/>
    <m/>
    <m/>
    <m/>
    <n v="56.216000000000001"/>
    <s v="Sotto la media"/>
    <n v="61.16879974747475"/>
  </r>
  <r>
    <x v="12"/>
    <s v="UZB"/>
    <x v="485"/>
    <s v="SL.TLF.ACTI.ZS"/>
    <n v="59.89"/>
    <n v="60.683999999999997"/>
    <n v="60.807000000000002"/>
    <n v="60.872999999999998"/>
    <n v="60.776000000000003"/>
    <n v="60.605999999999995"/>
    <s v="Sotto la media"/>
    <n v="68.643955555555564"/>
  </r>
  <r>
    <x v="12"/>
    <s v="UZB"/>
    <x v="486"/>
    <s v="SL.TLF.ADVN.ZS"/>
    <n v="72.686999999999998"/>
    <m/>
    <m/>
    <m/>
    <m/>
    <n v="72.686999999999998"/>
    <s v="Sotto la media"/>
    <n v="75.281727777777775"/>
  </r>
  <r>
    <x v="12"/>
    <s v="UZB"/>
    <x v="487"/>
    <s v="SL.TLF.ADVN.FE.ZS"/>
    <n v="65.123000000000005"/>
    <m/>
    <m/>
    <m/>
    <m/>
    <n v="65.123000000000005"/>
    <s v="Sotto la media"/>
    <n v="72.885031944444449"/>
  </r>
  <r>
    <x v="12"/>
    <s v="UZB"/>
    <x v="488"/>
    <s v="SL.TLF.ADVN.MA.ZS"/>
    <n v="78.084000000000003"/>
    <m/>
    <m/>
    <m/>
    <m/>
    <n v="78.084000000000003"/>
    <s v="Sopra la media"/>
    <n v="78.006159722222222"/>
  </r>
  <r>
    <x v="12"/>
    <s v="UZB"/>
    <x v="489"/>
    <s v="SL.TLF.BASC.ZS"/>
    <n v="12.621"/>
    <m/>
    <m/>
    <m/>
    <m/>
    <n v="12.621"/>
    <s v="Sotto la media"/>
    <n v="44.839393749999992"/>
  </r>
  <r>
    <x v="12"/>
    <s v="UZB"/>
    <x v="490"/>
    <s v="SL.TLF.BASC.FE.ZS"/>
    <n v="7.8630000000000004"/>
    <m/>
    <m/>
    <m/>
    <m/>
    <n v="7.8630000000000004"/>
    <s v="Sotto la media"/>
    <n v="33.874350000000007"/>
  </r>
  <r>
    <x v="12"/>
    <s v="UZB"/>
    <x v="491"/>
    <s v="SL.TLF.BASC.MA.ZS"/>
    <n v="18.827999999999999"/>
    <m/>
    <m/>
    <m/>
    <m/>
    <n v="18.827999999999999"/>
    <s v="Sotto la media"/>
    <n v="55.53696597222222"/>
  </r>
  <r>
    <x v="12"/>
    <s v="UZB"/>
    <x v="492"/>
    <s v="SL.TLF.INTM.ZS"/>
    <n v="55.732999999999997"/>
    <m/>
    <m/>
    <m/>
    <m/>
    <n v="55.732999999999997"/>
    <s v="Sotto la media"/>
    <n v="62.870884027777777"/>
  </r>
  <r>
    <x v="12"/>
    <s v="UZB"/>
    <x v="493"/>
    <s v="SL.TLF.INTM.FE.ZS"/>
    <n v="38.271999999999998"/>
    <m/>
    <m/>
    <m/>
    <m/>
    <n v="38.271999999999998"/>
    <s v="Sotto la media"/>
    <n v="55.184119444444455"/>
  </r>
  <r>
    <x v="12"/>
    <s v="UZB"/>
    <x v="494"/>
    <s v="SL.TLF.INTM.MA.ZS"/>
    <n v="74.893000000000001"/>
    <m/>
    <m/>
    <m/>
    <m/>
    <n v="74.893000000000001"/>
    <s v="Sopra la media"/>
    <n v="70.837866666666656"/>
  </r>
  <r>
    <x v="12"/>
    <s v="UZB"/>
    <x v="495"/>
    <s v="SL.TLF.TOTL.FE.ZS"/>
    <n v="35.320321020553898"/>
    <n v="35.384084404459003"/>
    <n v="35.403235444989598"/>
    <n v="35.481851975521501"/>
    <n v="35.444163277468398"/>
    <n v="35.406731224598481"/>
    <s v="Sotto la media"/>
    <n v="42.723464677844881"/>
  </r>
  <r>
    <x v="12"/>
    <s v="UZB"/>
    <x v="496"/>
    <s v="SL.TLF.TOTL.IN"/>
    <n v="13101591"/>
    <n v="13423651"/>
    <n v="13613027"/>
    <n v="13809189"/>
    <n v="13974298"/>
    <n v="13584351.199999999"/>
    <s v="Sotto la media"/>
    <n v="64006841.822222233"/>
  </r>
  <r>
    <x v="12"/>
    <s v="UZB"/>
    <x v="497"/>
    <s v="AG.LND.TOTL.K2"/>
    <n v="440650"/>
    <n v="440653"/>
    <n v="440652"/>
    <m/>
    <m/>
    <n v="440651.66666666669"/>
    <s v="Sotto la media"/>
    <n v="1935035.6039259259"/>
  </r>
  <r>
    <x v="12"/>
    <s v="UZB"/>
    <x v="498"/>
    <s v="AG.LND.CREL.HA"/>
    <n v="1612938"/>
    <n v="1520016"/>
    <n v="1511057"/>
    <m/>
    <m/>
    <n v="1548003.6666666667"/>
    <s v="Sotto la media"/>
    <n v="13949374.577777779"/>
  </r>
  <r>
    <x v="12"/>
    <s v="UZB"/>
    <x v="499"/>
    <s v="SE.LPV.PRIM"/>
    <m/>
    <n v="32.365261077880803"/>
    <m/>
    <m/>
    <m/>
    <n v="32.365261077880803"/>
    <s v="Sotto la media"/>
    <n v="48.014775117238329"/>
  </r>
  <r>
    <x v="12"/>
    <s v="UZB"/>
    <x v="502"/>
    <s v="FR.INR.LEND"/>
    <n v="22.341051030658701"/>
    <n v="21.423085850867501"/>
    <n v="21.746115456141599"/>
    <n v="22.150086026478998"/>
    <n v="23.133938384592799"/>
    <n v="22.158855349747917"/>
    <s v="Sopra la media"/>
    <n v="16.380202086855959"/>
  </r>
  <r>
    <x v="12"/>
    <s v="UZB"/>
    <x v="503"/>
    <s v="ER.H2O.FWST.ZS"/>
    <n v="143.26068253509999"/>
    <n v="121.8353885862"/>
    <m/>
    <m/>
    <m/>
    <n v="132.54803556064999"/>
    <s v="Sopra la media"/>
    <n v="35.109468467443328"/>
  </r>
  <r>
    <x v="12"/>
    <s v="UZB"/>
    <x v="504"/>
    <s v="SP.DYN.LE00.FE.IN"/>
    <n v="74.462000000000003"/>
    <n v="74.484999999999999"/>
    <n v="75.346000000000004"/>
    <n v="75.400999999999996"/>
    <m/>
    <n v="74.923500000000004"/>
    <s v="Sotto la media"/>
    <n v="78.287013888888893"/>
  </r>
  <r>
    <x v="12"/>
    <s v="UZB"/>
    <x v="505"/>
    <s v="SP.DYN.LE00.MA.IN"/>
    <n v="68.597999999999999"/>
    <n v="68.921000000000006"/>
    <n v="69.028999999999996"/>
    <n v="69.45"/>
    <m/>
    <n v="68.999499999999998"/>
    <s v="Sotto la media"/>
    <n v="72.953027777777791"/>
  </r>
  <r>
    <x v="12"/>
    <s v="UZB"/>
    <x v="506"/>
    <s v="SP.DYN.LE00.IN"/>
    <n v="71.460999999999999"/>
    <n v="71.680999999999997"/>
    <n v="72.147000000000006"/>
    <n v="72.388000000000005"/>
    <m/>
    <n v="71.919250000000005"/>
    <s v="Sotto la media"/>
    <n v="75.543634485094842"/>
  </r>
  <r>
    <x v="12"/>
    <s v="UZB"/>
    <x v="507"/>
    <s v="SH.MMR.RISK.ZS"/>
    <n v="8.9948965424922506E-2"/>
    <n v="9.1269240332042298E-2"/>
    <n v="9.0770245645467901E-2"/>
    <n v="8.8389217967766304E-2"/>
    <m/>
    <n v="9.0094417342549749E-2"/>
    <s v="Sotto la media"/>
    <n v="0.18980753566006303"/>
  </r>
  <r>
    <x v="12"/>
    <s v="UZB"/>
    <x v="508"/>
    <s v="SH.MMR.RISK"/>
    <n v="1112"/>
    <n v="1096"/>
    <n v="1102"/>
    <n v="1131"/>
    <m/>
    <n v="1110.25"/>
    <s v="Sotto la media"/>
    <n v="5893.1166666666668"/>
  </r>
  <r>
    <x v="12"/>
    <s v="UZB"/>
    <x v="1018"/>
    <s v="SE.ADT.LITR.FE.ZS"/>
    <m/>
    <n v="100"/>
    <n v="100"/>
    <m/>
    <m/>
    <n v="100"/>
    <s v="Sopra la media"/>
    <n v="92.686993789672854"/>
  </r>
  <r>
    <x v="12"/>
    <s v="UZB"/>
    <x v="1019"/>
    <s v="SE.ADT.LITR.MA.ZS"/>
    <m/>
    <n v="100"/>
    <n v="100"/>
    <m/>
    <m/>
    <n v="100"/>
    <s v="Sopra la media"/>
    <n v="95.060000419616699"/>
  </r>
  <r>
    <x v="12"/>
    <s v="UZB"/>
    <x v="1020"/>
    <s v="SE.ADT.LITR.ZS"/>
    <m/>
    <n v="100"/>
    <n v="100"/>
    <m/>
    <m/>
    <n v="100"/>
    <s v="Sopra la media"/>
    <n v="93.878124713897705"/>
  </r>
  <r>
    <x v="12"/>
    <s v="UZB"/>
    <x v="1021"/>
    <s v="SE.ADT.1524.LT.FM.ZS"/>
    <m/>
    <n v="1"/>
    <n v="1"/>
    <m/>
    <m/>
    <n v="1"/>
    <s v="Sotto la media"/>
    <n v="1.0042167433670595"/>
  </r>
  <r>
    <x v="12"/>
    <s v="UZB"/>
    <x v="1022"/>
    <s v="SE.ADT.1524.LT.FE.ZS"/>
    <m/>
    <n v="100"/>
    <n v="100"/>
    <m/>
    <m/>
    <n v="100"/>
    <s v="Sopra la media"/>
    <n v="98.160693441118511"/>
  </r>
  <r>
    <x v="12"/>
    <s v="UZB"/>
    <x v="1023"/>
    <s v="SE.ADT.1524.LT.MA.ZS"/>
    <m/>
    <n v="100"/>
    <n v="100"/>
    <m/>
    <m/>
    <n v="100"/>
    <s v="Sopra la media"/>
    <n v="97.615804127284463"/>
  </r>
  <r>
    <x v="12"/>
    <s v="UZB"/>
    <x v="1024"/>
    <s v="SE.ADT.1524.LT.ZS"/>
    <m/>
    <n v="100"/>
    <n v="100"/>
    <m/>
    <m/>
    <n v="100"/>
    <s v="Sopra la media"/>
    <n v="97.912764072418213"/>
  </r>
  <r>
    <x v="12"/>
    <s v="UZB"/>
    <x v="510"/>
    <s v="AG.PRD.LVSK.XD"/>
    <n v="113.79"/>
    <n v="117.76"/>
    <n v="121.61"/>
    <m/>
    <m/>
    <n v="117.72000000000001"/>
    <s v="Sopra la media"/>
    <n v="110.11019607843137"/>
  </r>
  <r>
    <x v="12"/>
    <s v="UZB"/>
    <x v="511"/>
    <s v="LP.LPI.TRAC.XQ"/>
    <m/>
    <m/>
    <n v="2.4"/>
    <m/>
    <m/>
    <n v="2.4"/>
    <s v="Sotto la media"/>
    <n v="3.423076923076922"/>
  </r>
  <r>
    <x v="12"/>
    <s v="UZB"/>
    <x v="512"/>
    <s v="LP.LPI.LOGS.XQ"/>
    <m/>
    <m/>
    <n v="2.6"/>
    <m/>
    <m/>
    <n v="2.6"/>
    <s v="Sotto la media"/>
    <n v="3.3461538461538458"/>
  </r>
  <r>
    <x v="12"/>
    <s v="UZB"/>
    <x v="513"/>
    <s v="LP.LPI.ITRN.XQ"/>
    <m/>
    <m/>
    <n v="2.6"/>
    <m/>
    <m/>
    <n v="2.6"/>
    <s v="Sotto la media"/>
    <n v="3.1461538461538461"/>
  </r>
  <r>
    <x v="12"/>
    <s v="UZB"/>
    <x v="514"/>
    <s v="LP.LPI.CUST.XQ"/>
    <m/>
    <m/>
    <n v="2.6"/>
    <m/>
    <m/>
    <n v="2.6"/>
    <s v="Sotto la media"/>
    <n v="3.1076923076923069"/>
  </r>
  <r>
    <x v="12"/>
    <s v="UZB"/>
    <x v="515"/>
    <s v="LP.LPI.TIME.XQ"/>
    <m/>
    <m/>
    <n v="2.8"/>
    <m/>
    <m/>
    <n v="2.8"/>
    <s v="Sotto la media"/>
    <n v="3.523076923076923"/>
  </r>
  <r>
    <x v="12"/>
    <s v="UZB"/>
    <x v="516"/>
    <s v="LP.LPI.OVRL.XQ"/>
    <m/>
    <m/>
    <n v="2.6"/>
    <m/>
    <m/>
    <n v="2.6"/>
    <s v="Sotto la media"/>
    <n v="3.3153846153846156"/>
  </r>
  <r>
    <x v="12"/>
    <s v="UZB"/>
    <x v="517"/>
    <s v="LP.LPI.INFR.XQ"/>
    <m/>
    <m/>
    <n v="2.4"/>
    <m/>
    <m/>
    <n v="2.4"/>
    <s v="Sotto la media"/>
    <n v="3.3461538461538463"/>
  </r>
  <r>
    <x v="12"/>
    <s v="UZB"/>
    <x v="518"/>
    <s v="SH.STA.BRTW.ZS"/>
    <n v="5.8484505029999996"/>
    <m/>
    <m/>
    <m/>
    <m/>
    <n v="5.8484505029999996"/>
    <s v="Sotto la media"/>
    <n v="9.7647747268000025"/>
  </r>
  <r>
    <x v="12"/>
    <s v="UZB"/>
    <x v="519"/>
    <s v="SE.SEC.CMPT.LO.FE.ZS"/>
    <n v="92.538963317871094"/>
    <n v="96.155464172363295"/>
    <n v="97.030136108398395"/>
    <n v="95.368209838867202"/>
    <m/>
    <n v="95.273193359374986"/>
    <s v="Sopra la media"/>
    <n v="85.704951847924121"/>
  </r>
  <r>
    <x v="12"/>
    <s v="UZB"/>
    <x v="520"/>
    <s v="SE.SEC.CMPT.LO.MA.ZS"/>
    <n v="92.771942138671903"/>
    <n v="95.970130920410199"/>
    <n v="97.124336242675795"/>
    <n v="95.763885498046903"/>
    <m/>
    <n v="95.4075736999512"/>
    <s v="Sopra la media"/>
    <n v="82.293525542153233"/>
  </r>
  <r>
    <x v="12"/>
    <s v="UZB"/>
    <x v="521"/>
    <s v="SE.SEC.CMPT.LO.ZS"/>
    <n v="92.658401489257798"/>
    <n v="96.060203552246094"/>
    <n v="97.078544616699205"/>
    <n v="95.571380615234403"/>
    <m/>
    <n v="95.342132568359375"/>
    <s v="Sopra la media"/>
    <n v="83.965235720740395"/>
  </r>
  <r>
    <x v="12"/>
    <s v="UZB"/>
    <x v="522"/>
    <s v="SE.SEC.AGES"/>
    <n v="11"/>
    <n v="11"/>
    <n v="11"/>
    <n v="11"/>
    <m/>
    <n v="11"/>
    <s v="Sotto la media"/>
    <n v="11.705882352941176"/>
  </r>
  <r>
    <x v="12"/>
    <s v="UZB"/>
    <x v="523"/>
    <s v="NV.MNF.MTRN.ZS.UN"/>
    <n v="7.06592799359347"/>
    <n v="6.4648268056845302"/>
    <m/>
    <m/>
    <m/>
    <n v="6.7653773996390001"/>
    <s v="Sotto la media"/>
    <n v="18.946042465336323"/>
  </r>
  <r>
    <x v="12"/>
    <s v="UZB"/>
    <x v="526"/>
    <s v="TX.VAL.MANF.ZS.UN"/>
    <n v="24.738287164325499"/>
    <n v="35.469446029928001"/>
    <n v="39.792999182170099"/>
    <n v="34.796362291954402"/>
    <n v="27.822206329965098"/>
    <n v="32.523860199668619"/>
    <s v="Sotto la media"/>
    <n v="44.004769473663721"/>
  </r>
  <r>
    <x v="12"/>
    <s v="UZB"/>
    <x v="527"/>
    <s v="TM.VAL.MANF.ZS.UN"/>
    <n v="77.775906833619501"/>
    <n v="74.720040521344401"/>
    <n v="73.490474291889299"/>
    <n v="77.053470252781196"/>
    <n v="72.570740892951406"/>
    <n v="75.122126558517166"/>
    <s v="Sopra la media"/>
    <n v="66.755230564081245"/>
  </r>
  <r>
    <x v="12"/>
    <s v="UZB"/>
    <x v="528"/>
    <s v="NV.IND.MANF.ZS"/>
    <n v="19.1278574156415"/>
    <n v="19.470717302152"/>
    <n v="19.071581776546601"/>
    <n v="18.875233147820701"/>
    <m/>
    <n v="19.1363474105402"/>
    <s v="Sopra la media"/>
    <n v="15.014770532902682"/>
  </r>
  <r>
    <x v="12"/>
    <s v="UZB"/>
    <x v="529"/>
    <s v="NV.IND.MANF.KD.ZG"/>
    <n v="8.0513435479594104"/>
    <n v="8.5100441662739907"/>
    <n v="5.1447062310529903"/>
    <n v="6.6206906302057398"/>
    <m/>
    <n v="7.0816961438730326"/>
    <s v="Sopra la media"/>
    <n v="1.9551035180272782"/>
  </r>
  <r>
    <x v="12"/>
    <s v="UZB"/>
    <x v="530"/>
    <s v="NV.IND.MANF.KD"/>
    <n v="15193095459.6653"/>
    <n v="16486034593.507"/>
    <n v="17334192642.492699"/>
    <n v="18481835910.5961"/>
    <m/>
    <n v="16873789651.565275"/>
    <s v="Sotto la media"/>
    <n v="112876113835.38083"/>
  </r>
  <r>
    <x v="12"/>
    <s v="UZB"/>
    <x v="531"/>
    <s v="NV.IND.MANF.KN"/>
    <n v="16335774729754.1"/>
    <n v="17725956374159.199"/>
    <n v="18637904756254.301"/>
    <n v="19871862770118.301"/>
    <m/>
    <n v="18142874657571.473"/>
    <s v="Sopra la media"/>
    <n v="13265136147248.031"/>
  </r>
  <r>
    <x v="12"/>
    <s v="UZB"/>
    <x v="532"/>
    <s v="NV.IND.MANF.CN"/>
    <n v="127781347400000"/>
    <n v="159764364200000"/>
    <n v="189871536100000"/>
    <n v="225023450300000"/>
    <m/>
    <n v="175610174500000"/>
    <s v="Sopra la media"/>
    <n v="31315641544348.625"/>
  </r>
  <r>
    <x v="12"/>
    <s v="UZB"/>
    <x v="533"/>
    <s v="NV.IND.MANF.CD"/>
    <n v="12709173071.5103"/>
    <n v="15058664444.5056"/>
    <n v="17182718312.645901"/>
    <n v="19175683390.3144"/>
    <m/>
    <n v="16031559804.744051"/>
    <s v="Sotto la media"/>
    <n v="524293073012.21545"/>
  </r>
  <r>
    <x v="12"/>
    <s v="UZB"/>
    <x v="1026"/>
    <s v="CM.MKT.LCAP.GD.ZS"/>
    <n v="7.8714222834671999"/>
    <n v="6.7158080816024599"/>
    <m/>
    <m/>
    <m/>
    <n v="7.2936151825348299"/>
    <s v="Sotto la media"/>
    <n v="63.745692663153172"/>
  </r>
  <r>
    <x v="12"/>
    <s v="UZB"/>
    <x v="1027"/>
    <s v="CM.MKT.LCAP.CD"/>
    <n v="5230030000"/>
    <n v="5194010000"/>
    <m/>
    <m/>
    <m/>
    <n v="5212020000"/>
    <s v="Sotto la media"/>
    <n v="5331163792979.7979"/>
  </r>
  <r>
    <x v="12"/>
    <s v="UZB"/>
    <x v="535"/>
    <s v="SH.STA.MMRT"/>
    <n v="29"/>
    <n v="28"/>
    <n v="27"/>
    <n v="26"/>
    <m/>
    <n v="27.5"/>
    <s v="Sotto la media"/>
    <n v="70.583333333333329"/>
  </r>
  <r>
    <x v="12"/>
    <s v="UZB"/>
    <x v="536"/>
    <s v="TX.MNF.TECH.ZS.UN"/>
    <n v="26.588549240580502"/>
    <n v="28.134330974334901"/>
    <n v="29.482312472409699"/>
    <m/>
    <m/>
    <n v="28.068397562441703"/>
    <s v="Sotto la media"/>
    <n v="37.139871419767388"/>
  </r>
  <r>
    <x v="12"/>
    <s v="UZB"/>
    <x v="537"/>
    <s v="NV.MNF.TECH.ZS.UN"/>
    <n v="18.017463476756401"/>
    <n v="17.5130356969565"/>
    <n v="17.6340471646655"/>
    <m/>
    <m/>
    <n v="17.721515446126133"/>
    <s v="Sotto la media"/>
    <n v="29.180922884419356"/>
  </r>
  <r>
    <x v="12"/>
    <s v="UZB"/>
    <x v="538"/>
    <s v="TX.VAL.MRCH.CD.WT"/>
    <n v="13097000000"/>
    <n v="14081000000"/>
    <n v="15276000000"/>
    <n v="19229000000"/>
    <m/>
    <n v="15420750000"/>
    <s v="Sotto la media"/>
    <n v="462437583333.33337"/>
  </r>
  <r>
    <x v="12"/>
    <s v="UZB"/>
    <x v="539"/>
    <s v="TX.VAL.MRCH.WL.CD"/>
    <n v="6736821484"/>
    <n v="10754121042"/>
    <n v="9057065978"/>
    <n v="10979429618"/>
    <m/>
    <n v="9381859530.5"/>
    <s v="Sotto la media"/>
    <n v="461572178439"/>
  </r>
  <r>
    <x v="12"/>
    <s v="UZB"/>
    <x v="540"/>
    <s v="TX.VAL.MRCH.RS.ZS"/>
    <n v="0"/>
    <n v="7.0140832249710097E-3"/>
    <n v="5.1639239587749899E-5"/>
    <n v="5.3159409942674096E-4"/>
    <m/>
    <n v="1.8993291409963751E-3"/>
    <s v="Sotto la media"/>
    <n v="9.03431001236457E-2"/>
  </r>
  <r>
    <x v="12"/>
    <s v="UZB"/>
    <x v="541"/>
    <s v="TX.VAL.MRCH.AL.ZS"/>
    <n v="2.1496154728745398"/>
    <n v="1.2546923590782499"/>
    <n v="0.70186054903883099"/>
    <n v="1.94296415589992"/>
    <m/>
    <n v="1.5122831342228853"/>
    <s v="Sotto la media"/>
    <n v="6.598248214207004"/>
  </r>
  <r>
    <x v="12"/>
    <s v="UZB"/>
    <x v="542"/>
    <s v="TX.VAL.MRCH.HI.ZS"/>
    <n v="28.385648818833999"/>
    <n v="26.078531188620801"/>
    <n v="31.118990110552101"/>
    <n v="36.988633447242499"/>
    <m/>
    <n v="30.642950891312353"/>
    <s v="Sotto la media"/>
    <n v="59.387641345289303"/>
  </r>
  <r>
    <x v="12"/>
    <s v="UZB"/>
    <x v="543"/>
    <s v="TX.VAL.MRCH.R1.ZS"/>
    <n v="18.471164598251399"/>
    <n v="18.095503448397999"/>
    <n v="18.0708597903072"/>
    <n v="15.256953787961301"/>
    <m/>
    <n v="17.473620406229472"/>
    <s v="Sopra la media"/>
    <n v="14.891424072570606"/>
  </r>
  <r>
    <x v="12"/>
    <s v="UZB"/>
    <x v="544"/>
    <s v="TX.VAL.MRCH.R2.ZS"/>
    <n v="41.158963683176601"/>
    <n v="45.0054638226379"/>
    <n v="42.114882493572097"/>
    <n v="36.365368675019603"/>
    <m/>
    <n v="41.161169668601552"/>
    <s v="Sopra la media"/>
    <n v="3.656652824104063"/>
  </r>
  <r>
    <x v="12"/>
    <s v="UZB"/>
    <x v="545"/>
    <s v="TX.VAL.MRCH.R3.ZS"/>
    <n v="4.2322970955541502E-2"/>
    <n v="0.135556620044225"/>
    <n v="5.9111880304334903E-2"/>
    <n v="5.45466313676405E-2"/>
    <m/>
    <n v="7.2884525667935476E-2"/>
    <s v="Sotto la media"/>
    <n v="9.4396511927158464"/>
  </r>
  <r>
    <x v="12"/>
    <s v="UZB"/>
    <x v="546"/>
    <s v="TX.VAL.MRCH.R4.ZS"/>
    <n v="2.8847953068307799"/>
    <n v="2.54906069895805"/>
    <n v="1.74917407452721"/>
    <n v="1.9724418256205301"/>
    <m/>
    <n v="2.2888679764841422"/>
    <s v="Sotto la media"/>
    <n v="2.4437275636487499"/>
  </r>
  <r>
    <x v="12"/>
    <s v="UZB"/>
    <x v="547"/>
    <s v="TX.VAL.MRCH.R5.ZS"/>
    <n v="9.0568851119047995"/>
    <n v="8.0970038425200794"/>
    <n v="6.8780037985056204"/>
    <n v="9.3327644663808602"/>
    <m/>
    <n v="8.3411643048278403"/>
    <s v="Sopra la media"/>
    <n v="3.2937711854769391"/>
  </r>
  <r>
    <x v="12"/>
    <s v="UZB"/>
    <x v="548"/>
    <s v="TX.VAL.MRCH.R6.ZS"/>
    <n v="2.19510046913394E-4"/>
    <n v="3.1866295596043197E-2"/>
    <n v="8.9262129917543603E-3"/>
    <n v="2.8759572308048501E-2"/>
    <m/>
    <n v="1.7442897735689862E-2"/>
    <s v="Sotto la media"/>
    <n v="8.0521645300480227"/>
  </r>
  <r>
    <x v="12"/>
    <s v="UZB"/>
    <x v="549"/>
    <s v="TX.VAL.MRCH.OR.ZS"/>
    <n v="30.455387497989399"/>
    <n v="28.908990905516301"/>
    <n v="26.766075756636202"/>
    <n v="26.645466283638399"/>
    <m/>
    <n v="28.193980110945073"/>
    <s v="Sopra la media"/>
    <n v="15.445727370615188"/>
  </r>
  <r>
    <x v="12"/>
    <s v="UZB"/>
    <x v="550"/>
    <s v="TX.VAL.MRCH.WR.ZS"/>
    <n v="41.158963683176601"/>
    <n v="45.0054638226379"/>
    <n v="42.114882493572097"/>
    <n v="36.365368675019603"/>
    <m/>
    <n v="41.161169668601552"/>
    <s v="Sopra la media"/>
    <n v="28.446584413954021"/>
  </r>
  <r>
    <x v="12"/>
    <s v="UZB"/>
    <x v="551"/>
    <s v="TM.VAL.MRCH.CD.WT"/>
    <n v="19932000000"/>
    <n v="23740000000"/>
    <n v="28220000000"/>
    <n v="35575000000"/>
    <m/>
    <n v="26866750000"/>
    <s v="Sotto la media"/>
    <n v="480362513888.88892"/>
  </r>
  <r>
    <x v="12"/>
    <s v="UZB"/>
    <x v="552"/>
    <s v="TM.VAL.MRCH.WL.CD"/>
    <n v="19954810154"/>
    <n v="23740362859"/>
    <n v="28172347564"/>
    <n v="35987798588"/>
    <m/>
    <n v="26963829791.25"/>
    <s v="Sotto la media"/>
    <n v="467652209836.22223"/>
  </r>
  <r>
    <x v="12"/>
    <s v="UZB"/>
    <x v="553"/>
    <s v="TM.VAL.MRCH.RS.ZS"/>
    <n v="0"/>
    <n v="0"/>
    <n v="9.2289078646836199E-8"/>
    <n v="9.5354540556538898E-5"/>
    <m/>
    <n v="2.3861707408796435E-5"/>
    <s v="Sotto la media"/>
    <n v="1.9976613122677098E-2"/>
  </r>
  <r>
    <x v="12"/>
    <s v="UZB"/>
    <x v="554"/>
    <s v="TM.VAL.MRCH.AL.ZS"/>
    <n v="0.39746699361156901"/>
    <n v="0.58635234358782495"/>
    <n v="1.1368152095683099"/>
    <n v="0.91939015716934303"/>
    <m/>
    <n v="0.76000617598426179"/>
    <s v="Sotto la media"/>
    <n v="5.0830419376557012"/>
  </r>
  <r>
    <x v="12"/>
    <s v="UZB"/>
    <x v="555"/>
    <s v="TM.VAL.MRCH.HI.ZS"/>
    <n v="51.067968506617298"/>
    <n v="45.628694988094601"/>
    <n v="45.501393516742297"/>
    <n v="41.593832399604601"/>
    <m/>
    <n v="45.947972352764694"/>
    <s v="Sotto la media"/>
    <n v="60.566624555515695"/>
  </r>
  <r>
    <x v="12"/>
    <s v="UZB"/>
    <x v="556"/>
    <s v="TM.VAL.MRCH.R1.ZS"/>
    <n v="23.830754050279801"/>
    <n v="22.034829939496301"/>
    <n v="24.3037452219614"/>
    <n v="32.562315756394902"/>
    <m/>
    <n v="25.6829112420331"/>
    <s v="Sopra la media"/>
    <n v="17.751975831051183"/>
  </r>
  <r>
    <x v="12"/>
    <s v="UZB"/>
    <x v="557"/>
    <s v="TM.VAL.MRCH.R2.ZS"/>
    <n v="21.581501381193199"/>
    <n v="26.910965396546199"/>
    <n v="23.781128671581499"/>
    <n v="19.577658849489399"/>
    <m/>
    <n v="22.962813574702572"/>
    <s v="Sopra la media"/>
    <n v="2.9616354620682577"/>
  </r>
  <r>
    <x v="12"/>
    <s v="UZB"/>
    <x v="558"/>
    <s v="TM.VAL.MRCH.R3.ZS"/>
    <n v="0.934359407887555"/>
    <n v="1.88632321106344"/>
    <n v="2.3019558789935699"/>
    <n v="2.8967045329291299"/>
    <m/>
    <n v="2.0048357577184239"/>
    <s v="Sotto la media"/>
    <n v="9.7710499860850568"/>
  </r>
  <r>
    <x v="12"/>
    <s v="UZB"/>
    <x v="559"/>
    <s v="TM.VAL.MRCH.R4.ZS"/>
    <n v="0.62206246033925605"/>
    <n v="0.95326816756806998"/>
    <n v="1.2163729814191799"/>
    <n v="0.96272296887736497"/>
    <m/>
    <n v="0.93860664455096765"/>
    <s v="Sotto la media"/>
    <n v="1.5604354999912469"/>
  </r>
  <r>
    <x v="12"/>
    <s v="UZB"/>
    <x v="560"/>
    <s v="TM.VAL.MRCH.R5.ZS"/>
    <n v="1.9135347821059501"/>
    <n v="2.5039301316940299"/>
    <n v="2.8303142050501799"/>
    <n v="2.2341147681872799"/>
    <m/>
    <n v="2.3704734717593601"/>
    <s v="Sotto la media"/>
    <n v="2.9771058608153513"/>
  </r>
  <r>
    <x v="12"/>
    <s v="UZB"/>
    <x v="561"/>
    <s v="TM.VAL.MRCH.R6.ZS"/>
    <n v="4.9819411576848403E-2"/>
    <n v="8.1988165537331098E-2"/>
    <n v="6.5089431962823699E-2"/>
    <n v="0.172555369976719"/>
    <m/>
    <n v="9.2363094763430548E-2"/>
    <s v="Sotto la media"/>
    <n v="5.125202643739863"/>
  </r>
  <r>
    <x v="12"/>
    <s v="UZB"/>
    <x v="562"/>
    <s v="TM.VAL.MRCH.OR.ZS"/>
    <n v="27.3505301121894"/>
    <n v="27.460339615359199"/>
    <n v="30.717477719387102"/>
    <n v="38.828413396365399"/>
    <m/>
    <n v="31.089190210825272"/>
    <s v="Sopra la media"/>
    <n v="24.415910151552467"/>
  </r>
  <r>
    <x v="12"/>
    <s v="UZB"/>
    <x v="563"/>
    <s v="TM.VAL.MRCH.WR.ZS"/>
    <n v="21.581501381193199"/>
    <n v="26.910965396546199"/>
    <n v="23.781128671581499"/>
    <n v="19.577658849489399"/>
    <m/>
    <n v="22.962813574702572"/>
    <s v="Sopra la media"/>
    <n v="16.872174764785289"/>
  </r>
  <r>
    <x v="12"/>
    <s v="UZB"/>
    <x v="564"/>
    <s v="TG.VAL.TOTL.GD.ZS"/>
    <n v="49.710079406932302"/>
    <n v="48.9022118660316"/>
    <n v="48.277432351443402"/>
    <n v="53.945314822816798"/>
    <m/>
    <n v="50.20875961180603"/>
    <s v="Sopra la media"/>
    <n v="48.966749693463846"/>
  </r>
  <r>
    <x v="12"/>
    <s v="UZB"/>
    <x v="565"/>
    <s v="EN.GHG.CH4.ZG.AR5"/>
    <n v="114.9755185738"/>
    <n v="120.800493813383"/>
    <n v="122.96929708315299"/>
    <n v="120.508251147349"/>
    <m/>
    <n v="119.81339015442126"/>
    <s v="Sopra la media"/>
    <n v="34.672068866003407"/>
  </r>
  <r>
    <x v="12"/>
    <s v="UZB"/>
    <x v="566"/>
    <s v="EN.GHG.CH4.MT.CE.AR5"/>
    <n v="61.643799999999999"/>
    <n v="63.314100000000003"/>
    <n v="63.936"/>
    <n v="63.2303"/>
    <m/>
    <n v="63.03105"/>
    <s v="Sotto la media"/>
    <n v="182.37042083333333"/>
  </r>
  <r>
    <x v="12"/>
    <s v="UZB"/>
    <x v="567"/>
    <s v="EN.GHG.CH4.AG.MT.CE.AR5"/>
    <n v="34.4009"/>
    <n v="35.327300000000001"/>
    <n v="36.103000000000002"/>
    <n v="36.277700000000003"/>
    <m/>
    <n v="35.527225000000001"/>
    <s v="Sotto la media"/>
    <n v="72.379723611111132"/>
  </r>
  <r>
    <x v="12"/>
    <s v="UZB"/>
    <x v="568"/>
    <s v="EN.GHG.CH4.BU.MT.CE.AR5"/>
    <n v="0.42499999999999999"/>
    <n v="0.21679999999999999"/>
    <n v="0.2394"/>
    <n v="0.27810000000000001"/>
    <m/>
    <n v="0.289825"/>
    <s v="Sotto la media"/>
    <n v="3.6797777777777783"/>
  </r>
  <r>
    <x v="12"/>
    <s v="UZB"/>
    <x v="569"/>
    <s v="EN.GHG.CH4.FE.MT.CE.AR5"/>
    <n v="18.9068"/>
    <n v="19.6541"/>
    <n v="19.314499999999999"/>
    <n v="18.2576"/>
    <m/>
    <n v="19.033249999999999"/>
    <s v="Sotto la media"/>
    <n v="74.059014705882348"/>
  </r>
  <r>
    <x v="12"/>
    <s v="UZB"/>
    <x v="570"/>
    <s v="EN.GHG.CH4.IC.MT.CE.AR5"/>
    <n v="6.3E-3"/>
    <n v="7.1999999999999998E-3"/>
    <n v="7.4999999999999997E-3"/>
    <n v="7.4999999999999997E-3"/>
    <m/>
    <n v="7.1249999999999994E-3"/>
    <s v="Sotto la media"/>
    <n v="0.39470147058823535"/>
  </r>
  <r>
    <x v="12"/>
    <s v="UZB"/>
    <x v="571"/>
    <s v="EN.GHG.CH4.IP.MT.CE.AR5"/>
    <n v="8.9999999999999998E-4"/>
    <n v="8.9999999999999998E-4"/>
    <n v="1E-3"/>
    <n v="8.9999999999999998E-4"/>
    <m/>
    <n v="9.2500000000000004E-4"/>
    <s v="Sotto la media"/>
    <n v="0.85631363636363633"/>
  </r>
  <r>
    <x v="12"/>
    <s v="UZB"/>
    <x v="572"/>
    <s v="EN.GHG.CH4.PI.MT.CE.AR5"/>
    <n v="3.1099999999999999E-2"/>
    <n v="3.73E-2"/>
    <n v="3.9199999999999999E-2"/>
    <n v="3.8199999999999998E-2"/>
    <m/>
    <n v="3.6449999999999996E-2"/>
    <s v="Sotto la media"/>
    <n v="0.39263529411764703"/>
  </r>
  <r>
    <x v="12"/>
    <s v="UZB"/>
    <x v="573"/>
    <s v="EN.GHG.CH4.TR.MT.CE.AR5"/>
    <n v="0.11840000000000001"/>
    <n v="0.1356"/>
    <n v="0.1394"/>
    <n v="0.13589999999999999"/>
    <m/>
    <n v="0.132325"/>
    <s v="Sotto la media"/>
    <n v="0.65776323529411762"/>
  </r>
  <r>
    <x v="12"/>
    <s v="UZB"/>
    <x v="574"/>
    <s v="EN.GHG.CH4.WA.MT.CE.AR5"/>
    <n v="7.7544000000000004"/>
    <n v="7.9348999999999998"/>
    <n v="8.0921000000000003"/>
    <n v="8.2342999999999993"/>
    <m/>
    <n v="8.0039249999999988"/>
    <s v="Sotto la media"/>
    <n v="34.478166666666667"/>
  </r>
  <r>
    <x v="12"/>
    <s v="UZB"/>
    <x v="579"/>
    <s v="NY.GDP.MINR.RT.ZS"/>
    <n v="6.5904701108441204"/>
    <n v="8.5024208689712495"/>
    <m/>
    <m/>
    <m/>
    <n v="7.5464454899076845"/>
    <s v="Sopra la media"/>
    <n v="1.2415852296980241"/>
  </r>
  <r>
    <x v="12"/>
    <s v="UZB"/>
    <x v="580"/>
    <s v="IT.CEL.SETS"/>
    <n v="33400000"/>
    <n v="35100000"/>
    <n v="36900000"/>
    <n v="37500000"/>
    <m/>
    <n v="35725000"/>
    <s v="Sotto la media"/>
    <n v="165370335.50275737"/>
  </r>
  <r>
    <x v="12"/>
    <s v="UZB"/>
    <x v="581"/>
    <s v="IT.CEL.SETS.P2"/>
    <n v="99.583447870000001"/>
    <n v="102.8976203"/>
    <n v="103.06811740000001"/>
    <m/>
    <m/>
    <n v="101.84972852333334"/>
    <s v="Sotto la media"/>
    <n v="117.21388302808823"/>
  </r>
  <r>
    <x v="12"/>
    <s v="UZB"/>
    <x v="582"/>
    <s v="FM.AST.PRVT.GD.ZS"/>
    <n v="32.174291323743503"/>
    <n v="32.055453691001503"/>
    <n v="32.7092516216428"/>
    <n v="34.710773440315101"/>
    <m/>
    <n v="32.912442519175727"/>
    <s v="Sotto la media"/>
    <n v="61.313663981638911"/>
  </r>
  <r>
    <x v="12"/>
    <s v="UZB"/>
    <x v="583"/>
    <s v="SH.DYN.NCOM.ZS"/>
    <n v="27.2"/>
    <n v="24.6"/>
    <m/>
    <m/>
    <m/>
    <n v="25.9"/>
    <s v="Sopra la media"/>
    <n v="15.55"/>
  </r>
  <r>
    <x v="12"/>
    <s v="UZB"/>
    <x v="584"/>
    <s v="SH.DYN.NCOM.FE.ZS"/>
    <n v="23.1"/>
    <n v="21.2"/>
    <m/>
    <m/>
    <m/>
    <n v="22.15"/>
    <s v="Sopra la media"/>
    <n v="13.23"/>
  </r>
  <r>
    <x v="12"/>
    <s v="UZB"/>
    <x v="585"/>
    <s v="SH.DYN.NCOM.MA.ZS"/>
    <n v="31.6"/>
    <n v="28.4"/>
    <m/>
    <m/>
    <m/>
    <n v="30"/>
    <s v="Sopra la media"/>
    <n v="17.986666666666668"/>
  </r>
  <r>
    <x v="12"/>
    <s v="UZB"/>
    <x v="586"/>
    <s v="SH.STA.POIS.P5"/>
    <n v="0.62"/>
    <n v="0.57999999999999996"/>
    <m/>
    <m/>
    <m/>
    <n v="0.6"/>
    <s v="Sopra la media"/>
    <n v="0.57666666666666666"/>
  </r>
  <r>
    <x v="12"/>
    <s v="UZB"/>
    <x v="587"/>
    <s v="SH.STA.POIS.P5.FE"/>
    <n v="0.46"/>
    <n v="0.43"/>
    <m/>
    <m/>
    <m/>
    <n v="0.44500000000000001"/>
    <s v="Sopra la media"/>
    <n v="0.42400000000000004"/>
  </r>
  <r>
    <x v="12"/>
    <s v="UZB"/>
    <x v="588"/>
    <s v="SH.STA.POIS.P5.MA"/>
    <n v="0.78"/>
    <n v="0.74"/>
    <m/>
    <m/>
    <m/>
    <n v="0.76"/>
    <s v="Sopra la media"/>
    <n v="0.72799999999999998"/>
  </r>
  <r>
    <x v="12"/>
    <s v="UZB"/>
    <x v="589"/>
    <s v="SP.DYN.AMRT.FE"/>
    <n v="118.01"/>
    <n v="120.666"/>
    <n v="119.449"/>
    <n v="114.255"/>
    <m/>
    <n v="118.095"/>
    <s v="Sopra la media"/>
    <n v="108.14709544997486"/>
  </r>
  <r>
    <x v="12"/>
    <s v="UZB"/>
    <x v="590"/>
    <s v="SP.DYN.AMRT.MA"/>
    <n v="193.20699999999999"/>
    <n v="195.77099999999999"/>
    <n v="199.62200000000001"/>
    <n v="196.54599999999999"/>
    <m/>
    <n v="196.28649999999999"/>
    <s v="Sopra la media"/>
    <n v="175.15539224484664"/>
  </r>
  <r>
    <x v="12"/>
    <s v="UZB"/>
    <x v="591"/>
    <s v="SP.DYN.IMRT.IN"/>
    <n v="14.2"/>
    <n v="13.7"/>
    <n v="13.1"/>
    <n v="12.7"/>
    <m/>
    <n v="13.425000000000001"/>
    <s v="Sotto la media"/>
    <n v="13.736666666666666"/>
  </r>
  <r>
    <x v="12"/>
    <s v="UZB"/>
    <x v="592"/>
    <s v="SP.DYN.IMRT.FE.IN"/>
    <n v="12.3"/>
    <n v="11.8"/>
    <n v="11.4"/>
    <n v="11"/>
    <m/>
    <n v="11.625"/>
    <s v="Sotto la media"/>
    <n v="12.268333333333334"/>
  </r>
  <r>
    <x v="12"/>
    <s v="UZB"/>
    <x v="593"/>
    <s v="SP.DYN.IMRT.MA.IN"/>
    <n v="16"/>
    <n v="15.4"/>
    <n v="14.8"/>
    <n v="14.3"/>
    <m/>
    <n v="15.125"/>
    <s v="Sotto la media"/>
    <n v="15.131666666666666"/>
  </r>
  <r>
    <x v="12"/>
    <s v="UZB"/>
    <x v="594"/>
    <s v="SH.DYN.NMRT"/>
    <n v="8.5"/>
    <n v="8.1999999999999993"/>
    <n v="7.9"/>
    <n v="7.6"/>
    <m/>
    <n v="8.0500000000000007"/>
    <s v="Sotto la media"/>
    <n v="9.0399999999999991"/>
  </r>
  <r>
    <x v="12"/>
    <s v="UZB"/>
    <x v="595"/>
    <s v="SH.DYN.MORT"/>
    <n v="15"/>
    <n v="14.4"/>
    <n v="13.8"/>
    <n v="13.3"/>
    <m/>
    <n v="14.125"/>
    <s v="Sotto la media"/>
    <n v="15.741666666666667"/>
  </r>
  <r>
    <x v="12"/>
    <s v="UZB"/>
    <x v="596"/>
    <s v="SH.DYN.MORT.FE"/>
    <n v="13"/>
    <n v="12.5"/>
    <n v="12"/>
    <n v="11.6"/>
    <m/>
    <n v="12.275"/>
    <s v="Sotto la media"/>
    <n v="14.131666666666666"/>
  </r>
  <r>
    <x v="12"/>
    <s v="UZB"/>
    <x v="597"/>
    <s v="SH.DYN.MORT.MA"/>
    <n v="16.899999999999999"/>
    <n v="16.2"/>
    <n v="15.6"/>
    <n v="15"/>
    <m/>
    <n v="15.924999999999999"/>
    <s v="Sotto la media"/>
    <n v="17.275000000000002"/>
  </r>
  <r>
    <x v="12"/>
    <s v="UZB"/>
    <x v="1334"/>
    <s v="SI.POV.MPUN"/>
    <m/>
    <n v="1.7"/>
    <m/>
    <m/>
    <m/>
    <n v="1.7"/>
    <s v="Sotto la media"/>
    <n v="1.7"/>
  </r>
  <r>
    <x v="12"/>
    <s v="UZB"/>
    <x v="598"/>
    <s v="SI.POV.MPWB"/>
    <m/>
    <m/>
    <n v="2.2999999999999998"/>
    <m/>
    <m/>
    <n v="2.2999999999999998"/>
    <s v="Sotto la media"/>
    <n v="5.1202116402116404"/>
  </r>
  <r>
    <x v="12"/>
    <s v="UZB"/>
    <x v="1127"/>
    <s v="DT.TDS.MLAT.PG.ZS"/>
    <n v="46.943277006144598"/>
    <n v="43.781324655429501"/>
    <n v="43.486052391090702"/>
    <n v="53.404650580633003"/>
    <m/>
    <n v="46.903826158324449"/>
    <s v="Sopra la media"/>
    <n v="29.660702261546259"/>
  </r>
  <r>
    <x v="12"/>
    <s v="UZB"/>
    <x v="1128"/>
    <s v="DT.TDS.MLAT.CD"/>
    <n v="386500538.60000002"/>
    <n v="477224029.19999999"/>
    <n v="547004153.39999998"/>
    <n v="1074219128.4000001"/>
    <m/>
    <n v="621236962.39999998"/>
    <s v="Sotto la media"/>
    <n v="1369968779.0000002"/>
  </r>
  <r>
    <x v="12"/>
    <s v="UZB"/>
    <x v="599"/>
    <s v="NY.GDP.NGAS.RT.ZS"/>
    <n v="2.06722663890198"/>
    <n v="11.0412650689481"/>
    <m/>
    <m/>
    <m/>
    <n v="6.5542458539250399"/>
    <s v="Sopra la media"/>
    <n v="0.70471477969632934"/>
  </r>
  <r>
    <x v="12"/>
    <s v="UZB"/>
    <x v="1028"/>
    <s v="GC.AST.TOTL.GD.ZS"/>
    <n v="-1.7143962010935401"/>
    <n v="-4.9649461029901198"/>
    <n v="-3.1957075409753002"/>
    <n v="0.16604330101121101"/>
    <m/>
    <n v="-2.4272516360119374"/>
    <s v="Sotto la media"/>
    <n v="1.4915956239160373"/>
  </r>
  <r>
    <x v="12"/>
    <s v="UZB"/>
    <x v="1029"/>
    <s v="GC.AST.TOTL.CN"/>
    <n v="-11452817312096.6"/>
    <n v="-40739200570890.797"/>
    <n v="-31815604329029.301"/>
    <n v="1979505958953.3101"/>
    <m/>
    <n v="-20507029063265.848"/>
    <s v="Sotto la media"/>
    <n v="824969783703.23242"/>
  </r>
  <r>
    <x v="12"/>
    <s v="UZB"/>
    <x v="600"/>
    <s v="TT.PRI.MRCH.XD.WD"/>
    <n v="107.5876489412"/>
    <n v="163.68439270249999"/>
    <m/>
    <m/>
    <m/>
    <n v="135.63602082185"/>
    <s v="Sopra la media"/>
    <n v="107.89760180849723"/>
  </r>
  <r>
    <x v="12"/>
    <s v="UZB"/>
    <x v="1129"/>
    <s v="DC.DAC.AUSL.CD"/>
    <m/>
    <n v="19999.999552965201"/>
    <n v="100000.001490116"/>
    <m/>
    <m/>
    <n v="60000.000521540598"/>
    <s v="Sotto la media"/>
    <n v="682916.67627205153"/>
  </r>
  <r>
    <x v="12"/>
    <s v="UZB"/>
    <x v="1130"/>
    <s v="DC.DAC.AUTL.CD"/>
    <n v="529999.97138977097"/>
    <n v="2140000.1049041701"/>
    <n v="2309999.9427795401"/>
    <m/>
    <m/>
    <n v="1660000.006357827"/>
    <s v="Sotto la media"/>
    <n v="1685416.6580036415"/>
  </r>
  <r>
    <x v="12"/>
    <s v="UZB"/>
    <x v="1236"/>
    <s v="DC.DAC.BELL.CD"/>
    <n v="289999.99165535002"/>
    <n v="9999.9997764825803"/>
    <m/>
    <m/>
    <m/>
    <n v="149999.9957159163"/>
    <s v="Sotto la media"/>
    <n v="4540932.4958196115"/>
  </r>
  <r>
    <x v="12"/>
    <s v="UZB"/>
    <x v="1131"/>
    <s v="DC.DAC.CANL.CD"/>
    <n v="280000.00119209301"/>
    <n v="129999.995231628"/>
    <n v="2920000.07629395"/>
    <m/>
    <m/>
    <n v="1110000.0242392237"/>
    <s v="Sotto la media"/>
    <n v="14924444.340445375"/>
  </r>
  <r>
    <x v="12"/>
    <s v="UZB"/>
    <x v="1237"/>
    <s v="DC.DAC.CZEL.CD"/>
    <n v="70000.000298023195"/>
    <n v="70000.000298023195"/>
    <n v="29999.999329447699"/>
    <m/>
    <m/>
    <n v="56666.666641831362"/>
    <s v="Sotto la media"/>
    <n v="174583.33507076718"/>
  </r>
  <r>
    <x v="12"/>
    <s v="UZB"/>
    <x v="1335"/>
    <s v="DC.DAC.ESTL.CD"/>
    <m/>
    <n v="109999.999403954"/>
    <n v="9999.9997764825803"/>
    <m/>
    <m/>
    <n v="59999.999590218293"/>
    <s v="Sotto la media"/>
    <n v="338333.33135892986"/>
  </r>
  <r>
    <x v="12"/>
    <s v="UZB"/>
    <x v="1132"/>
    <s v="DC.DAC.CECL.CD"/>
    <n v="52130001.068115197"/>
    <n v="61990001.678466797"/>
    <n v="30629999.160766602"/>
    <m/>
    <m/>
    <n v="48250000.635782868"/>
    <s v="Sotto la media"/>
    <n v="69981852.213541701"/>
  </r>
  <r>
    <x v="12"/>
    <s v="UZB"/>
    <x v="1239"/>
    <s v="DC.DAC.FINL.CD"/>
    <n v="1139999.9856948899"/>
    <n v="79999.9982118607"/>
    <n v="2259999.9904632601"/>
    <m/>
    <m/>
    <n v="1159999.9914566702"/>
    <s v="Sotto la media"/>
    <n v="2089761.8750967642"/>
  </r>
  <r>
    <x v="12"/>
    <s v="UZB"/>
    <x v="1133"/>
    <s v="DC.DAC.FRAL.CD"/>
    <n v="230830001.83105499"/>
    <n v="16510000.228881801"/>
    <n v="213619995.11718801"/>
    <m/>
    <m/>
    <n v="153653332.39237493"/>
    <s v="Sopra la media"/>
    <n v="85530694.266712248"/>
  </r>
  <r>
    <x v="12"/>
    <s v="UZB"/>
    <x v="1134"/>
    <s v="DC.DAC.DEUL.CD"/>
    <n v="28360000.6103516"/>
    <n v="18959999.084472701"/>
    <n v="26090000.152587902"/>
    <m/>
    <m/>
    <n v="24469999.949137401"/>
    <s v="Sotto la media"/>
    <n v="122375924.481286"/>
  </r>
  <r>
    <x v="12"/>
    <s v="UZB"/>
    <x v="1135"/>
    <s v="DC.DAC.GRCL.CD"/>
    <n v="0"/>
    <m/>
    <m/>
    <m/>
    <m/>
    <n v="0"/>
    <s v="Sotto la media"/>
    <n v="639999.99676727527"/>
  </r>
  <r>
    <x v="12"/>
    <s v="UZB"/>
    <x v="1136"/>
    <s v="DC.DAC.HUNL.CD"/>
    <n v="500000"/>
    <n v="509999.99046325701"/>
    <n v="1129999.99523163"/>
    <m/>
    <m/>
    <n v="713333.32856496237"/>
    <s v="Sotto la media"/>
    <n v="1254537.04562797"/>
  </r>
  <r>
    <x v="12"/>
    <s v="UZB"/>
    <x v="1137"/>
    <s v="DC.DAC.IRLL.CD"/>
    <n v="39999.999105930299"/>
    <m/>
    <m/>
    <m/>
    <m/>
    <n v="39999.999105930299"/>
    <s v="Sotto la media"/>
    <n v="1793928.5933084451"/>
  </r>
  <r>
    <x v="12"/>
    <s v="UZB"/>
    <x v="1138"/>
    <s v="DC.DAC.ITAL.CD"/>
    <n v="419999.98688697797"/>
    <n v="70000.000298023195"/>
    <n v="600000.02384185803"/>
    <m/>
    <m/>
    <n v="363333.33700895309"/>
    <s v="Sotto la media"/>
    <n v="5336574.1719543543"/>
  </r>
  <r>
    <x v="12"/>
    <s v="UZB"/>
    <x v="1139"/>
    <s v="DC.DAC.JPNL.CD"/>
    <n v="271170013.42773402"/>
    <n v="348369995.11718798"/>
    <n v="59290000.915527299"/>
    <m/>
    <m/>
    <n v="226276669.82014978"/>
    <s v="Sopra la media"/>
    <n v="-25024441.613091361"/>
  </r>
  <r>
    <x v="12"/>
    <s v="UZB"/>
    <x v="1140"/>
    <s v="DC.DAC.KORL.CD"/>
    <n v="54290000.915527299"/>
    <n v="38319999.694824196"/>
    <n v="36200000.762939498"/>
    <m/>
    <m/>
    <n v="42936667.124430336"/>
    <s v="Sopra la media"/>
    <n v="23052592.544092059"/>
  </r>
  <r>
    <x v="12"/>
    <s v="UZB"/>
    <x v="1141"/>
    <s v="DC.DAC.LTUL.CD"/>
    <n v="29999.999329447699"/>
    <n v="19999.999552965201"/>
    <n v="70000.000298023195"/>
    <m/>
    <m/>
    <n v="39999.999726812028"/>
    <s v="Sopra la media"/>
    <n v="18555.555347767131"/>
  </r>
  <r>
    <x v="12"/>
    <s v="UZB"/>
    <x v="1240"/>
    <s v="DC.DAC.LUXL.CD"/>
    <n v="90000.003576278701"/>
    <n v="79999.9982118607"/>
    <n v="90000.003576278701"/>
    <m/>
    <m/>
    <n v="86666.668454806029"/>
    <s v="Sotto la media"/>
    <n v="3291904.7982210196"/>
  </r>
  <r>
    <x v="12"/>
    <s v="UZB"/>
    <x v="1241"/>
    <s v="DC.DAC.NORL.CD"/>
    <m/>
    <m/>
    <n v="19999.999552965201"/>
    <m/>
    <m/>
    <n v="19999.999552965201"/>
    <s v="Sotto la media"/>
    <n v="13935650.911619738"/>
  </r>
  <r>
    <x v="12"/>
    <s v="UZB"/>
    <x v="1144"/>
    <s v="DC.DAC.POLL.CD"/>
    <n v="519999.98092651402"/>
    <n v="1870000.00476837"/>
    <n v="230000.00417232499"/>
    <m/>
    <m/>
    <n v="873333.32995573629"/>
    <s v="Sopra la media"/>
    <n v="-864702.37781204784"/>
  </r>
  <r>
    <x v="12"/>
    <s v="UZB"/>
    <x v="1242"/>
    <s v="DC.DAC.SVKL.CD"/>
    <m/>
    <n v="19999.999552965201"/>
    <n v="0"/>
    <m/>
    <m/>
    <n v="9999.9997764826003"/>
    <s v="Sotto la media"/>
    <n v="819999.9959518509"/>
  </r>
  <r>
    <x v="12"/>
    <s v="UZB"/>
    <x v="1336"/>
    <s v="DC.DAC.SVNL.CD"/>
    <m/>
    <n v="0"/>
    <m/>
    <m/>
    <m/>
    <n v="0"/>
    <s v="Sotto la media"/>
    <n v="149166.66535039738"/>
  </r>
  <r>
    <x v="12"/>
    <s v="UZB"/>
    <x v="1146"/>
    <s v="DC.DAC.ESPL.CD"/>
    <n v="-670000.016689301"/>
    <n v="19999.999552965201"/>
    <n v="-709999.978542328"/>
    <m/>
    <m/>
    <n v="-453333.33189288789"/>
    <s v="Sotto la media"/>
    <n v="8462963.0617521461"/>
  </r>
  <r>
    <x v="12"/>
    <s v="UZB"/>
    <x v="1147"/>
    <s v="DC.DAC.SWEL.CD"/>
    <n v="200000.00298023201"/>
    <n v="159999.99642372099"/>
    <n v="239999.994635582"/>
    <m/>
    <m/>
    <n v="199999.99801317832"/>
    <s v="Sotto la media"/>
    <n v="11294814.750690157"/>
  </r>
  <r>
    <x v="12"/>
    <s v="UZB"/>
    <x v="1243"/>
    <s v="DC.DAC.CHEL.CD"/>
    <n v="7949999.8092651404"/>
    <n v="6650000.0953674298"/>
    <n v="6099999.9046325702"/>
    <m/>
    <m/>
    <n v="6899999.9364217138"/>
    <s v="Sotto la media"/>
    <n v="8482083.1331113931"/>
  </r>
  <r>
    <x v="12"/>
    <s v="UZB"/>
    <x v="1148"/>
    <s v="DC.DAC.TOTL.CD"/>
    <n v="673090018.121526"/>
    <n v="537399994.03990901"/>
    <n v="423119995.098562"/>
    <m/>
    <m/>
    <n v="544536669.08666575"/>
    <s v="Sotto la media"/>
    <n v="553458149.81159842"/>
  </r>
  <r>
    <x v="12"/>
    <s v="UZB"/>
    <x v="1149"/>
    <s v="DC.DAC.GBRL.CD"/>
    <n v="4219999.7901916504"/>
    <n v="3369999.8855590802"/>
    <n v="1929999.94754791"/>
    <m/>
    <m/>
    <n v="3173333.2077662139"/>
    <s v="Sotto la media"/>
    <n v="26681481.663827527"/>
  </r>
  <r>
    <x v="12"/>
    <s v="UZB"/>
    <x v="1150"/>
    <s v="DC.DAC.USAL.CD"/>
    <n v="20700000.762939502"/>
    <n v="37919998.168945298"/>
    <n v="39959999.084472701"/>
    <m/>
    <m/>
    <n v="32859999.338785831"/>
    <s v="Sotto la media"/>
    <n v="177667407.46851322"/>
  </r>
  <r>
    <x v="12"/>
    <s v="UZB"/>
    <x v="601"/>
    <s v="BN.TRF.KOGT.CD"/>
    <n v="25150000"/>
    <n v="32231713.231120698"/>
    <n v="22248258.0141542"/>
    <n v="8438917.3063923903"/>
    <m/>
    <n v="22017222.137916822"/>
    <s v="Sopra la media"/>
    <n v="-33678079.625601962"/>
  </r>
  <r>
    <x v="12"/>
    <s v="UZB"/>
    <x v="602"/>
    <s v="FM.AST.DOMS.CN"/>
    <n v="67562482932057.898"/>
    <n v="119055174532694"/>
    <n v="177065777887550"/>
    <n v="277658900414620"/>
    <n v="356967079231119"/>
    <n v="199661882999608.19"/>
    <s v="Sopra la media"/>
    <n v="126708350818338.28"/>
  </r>
  <r>
    <x v="12"/>
    <s v="UZB"/>
    <x v="603"/>
    <s v="BN.KAC.EOMS.CD"/>
    <n v="-1128592862.1075201"/>
    <n v="-1519717620.57092"/>
    <n v="1019966911.90711"/>
    <n v="-1276641861.2360699"/>
    <m/>
    <n v="-726246358.00185001"/>
    <s v="Sopra la media"/>
    <n v="-4150876854.9002466"/>
  </r>
  <r>
    <x v="12"/>
    <s v="UZB"/>
    <x v="604"/>
    <s v="BN.FIN.TOTL.CD"/>
    <n v="-4131327594.3635802"/>
    <n v="-6385017150.3740997"/>
    <n v="-1804726767.3269501"/>
    <n v="-9067983088.2420807"/>
    <m/>
    <n v="-5347263650.0766773"/>
    <s v="Sopra la media"/>
    <n v="-21235573962.577915"/>
  </r>
  <r>
    <x v="12"/>
    <s v="UZB"/>
    <x v="1151"/>
    <s v="DT.NFL.BLAT.CD"/>
    <n v="765970935.29999995"/>
    <n v="765857411.20000005"/>
    <n v="137958357.59999999"/>
    <n v="439691476.80000001"/>
    <m/>
    <n v="527369545.22499996"/>
    <s v="Sopra la media"/>
    <n v="-171802844.96250004"/>
  </r>
  <r>
    <x v="12"/>
    <s v="UZB"/>
    <x v="1152"/>
    <s v="DT.NFL.MIBR.CD"/>
    <n v="535291000"/>
    <n v="222776000"/>
    <n v="489199000"/>
    <n v="399327000"/>
    <m/>
    <n v="411648250"/>
    <s v="Sotto la media"/>
    <n v="420550607.14285719"/>
  </r>
  <r>
    <x v="12"/>
    <s v="UZB"/>
    <x v="1310"/>
    <s v="DT.NFL.MIDA.CD"/>
    <n v="442594000"/>
    <n v="395372000"/>
    <n v="753367000"/>
    <n v="642453000"/>
    <m/>
    <n v="558446500"/>
    <s v="Sopra la media"/>
    <n v="368555850"/>
  </r>
  <r>
    <x v="12"/>
    <s v="UZB"/>
    <x v="1153"/>
    <s v="DT.NFL.IMFN.CD"/>
    <n v="383929308.69999999"/>
    <n v="0"/>
    <n v="0"/>
    <n v="-61216843.5"/>
    <m/>
    <n v="80678116.299999997"/>
    <s v="Sotto la media"/>
    <n v="218107845.28229162"/>
  </r>
  <r>
    <x v="12"/>
    <s v="UZB"/>
    <x v="1154"/>
    <s v="DT.NFL.MLAT.CD"/>
    <n v="2152840000"/>
    <n v="885813000"/>
    <n v="2880455000"/>
    <n v="2322189000"/>
    <m/>
    <n v="2060324250"/>
    <s v="Sopra la media"/>
    <n v="1261263093.75"/>
  </r>
  <r>
    <x v="12"/>
    <s v="UZB"/>
    <x v="1155"/>
    <s v="DT.NFL.MOTH.CD"/>
    <n v="93631423.799999997"/>
    <n v="8830855.8000000007"/>
    <n v="213907307"/>
    <n v="147946290.5"/>
    <m/>
    <n v="116078969.27500001"/>
    <s v="Sotto la media"/>
    <n v="179069613.28749999"/>
  </r>
  <r>
    <x v="12"/>
    <s v="UZB"/>
    <x v="1156"/>
    <s v="DT.NFL.RDBC.CD"/>
    <n v="169985000"/>
    <n v="91535000"/>
    <n v="217546000"/>
    <n v="30602000"/>
    <m/>
    <n v="127417000"/>
    <s v="Sopra la media"/>
    <n v="25325900.949999999"/>
  </r>
  <r>
    <x v="12"/>
    <s v="UZB"/>
    <x v="1157"/>
    <s v="DT.NFL.RDBN.CD"/>
    <n v="910277000"/>
    <n v="164717000"/>
    <n v="652116000"/>
    <n v="388047000"/>
    <m/>
    <n v="528789250"/>
    <s v="Sopra la media"/>
    <n v="405371644.04999995"/>
  </r>
  <r>
    <x v="12"/>
    <s v="UZB"/>
    <x v="1158"/>
    <s v="DT.NFL.DPNG.CD"/>
    <n v="1879752000"/>
    <n v="3119796000"/>
    <n v="2774942000"/>
    <n v="5530967000"/>
    <m/>
    <n v="3326364250"/>
    <s v="Sopra la media"/>
    <n v="2932198718.75"/>
  </r>
  <r>
    <x v="12"/>
    <s v="UZB"/>
    <x v="605"/>
    <s v="FM.AST.NFRG.CN"/>
    <n v="285284142571266"/>
    <n v="275805820540839"/>
    <n v="276352921939002"/>
    <n v="274439305886144"/>
    <n v="361649847267134"/>
    <n v="294706407640877"/>
    <s v="Sopra la media"/>
    <n v="52547876295916.586"/>
  </r>
  <r>
    <x v="12"/>
    <s v="UZB"/>
    <x v="1030"/>
    <s v="GC.LBL.TOTL.GD.ZS"/>
    <n v="3.57136814500693E-4"/>
    <n v="-0.77669662682033003"/>
    <n v="0.36100336194409699"/>
    <n v="4.4851767812220498"/>
    <m/>
    <n v="1.0174601632900793"/>
    <s v="Sotto la media"/>
    <n v="6.5805781294523351"/>
  </r>
  <r>
    <x v="12"/>
    <s v="UZB"/>
    <x v="1031"/>
    <s v="GC.LBL.TOTL.CN"/>
    <n v="2385809469.9997501"/>
    <n v="-6373080191890"/>
    <n v="3594052327315.75"/>
    <n v="53470595388781.297"/>
    <m/>
    <n v="12673488333419.262"/>
    <s v="Sopra la media"/>
    <n v="12233161775401.945"/>
  </r>
  <r>
    <x v="12"/>
    <s v="UZB"/>
    <x v="606"/>
    <s v="GC.NLD.TOTL.GD.ZS"/>
    <n v="-1.7147533379095401"/>
    <n v="-4.1882494761697204"/>
    <n v="-3.5567109029187201"/>
    <n v="-4.3191334798967604"/>
    <m/>
    <n v="-3.4447117992236853"/>
    <s v="Sopra la media"/>
    <n v="-5.8604481390775449"/>
  </r>
  <r>
    <x v="12"/>
    <s v="UZB"/>
    <x v="607"/>
    <s v="GC.NLD.TOTL.CN"/>
    <n v="-11455203121576.6"/>
    <n v="-34366120379000.301"/>
    <n v="-35409656656338.398"/>
    <n v="-51491089426083.602"/>
    <m/>
    <n v="-33180517395749.727"/>
    <s v="Sotto la media"/>
    <n v="-10498280270599.375"/>
  </r>
  <r>
    <x v="12"/>
    <s v="UZB"/>
    <x v="608"/>
    <s v="SM.POP.NETM"/>
    <n v="-9208"/>
    <n v="-9205"/>
    <n v="-5007"/>
    <n v="-6004"/>
    <n v="-7066"/>
    <n v="-7298"/>
    <s v="Sotto la media"/>
    <n v="107403.6"/>
  </r>
  <r>
    <x v="12"/>
    <s v="UZB"/>
    <x v="1159"/>
    <s v="DT.ODA.ODAT.XP.ZS"/>
    <n v="11.5554034622758"/>
    <n v="6.5451812018666304"/>
    <n v="7.6566506118993196"/>
    <m/>
    <m/>
    <n v="8.5857450920139176"/>
    <s v="Sopra la media"/>
    <n v="8.0427176335646831"/>
  </r>
  <r>
    <x v="12"/>
    <s v="UZB"/>
    <x v="1160"/>
    <s v="DT.ODA.ODAT.GN.ZS"/>
    <n v="2.19552053191439"/>
    <n v="1.49546783462508"/>
    <n v="1.7492693312648899"/>
    <m/>
    <m/>
    <n v="1.8134192326014533"/>
    <s v="Sopra la media"/>
    <n v="1.5922706397773625"/>
  </r>
  <r>
    <x v="12"/>
    <s v="UZB"/>
    <x v="1244"/>
    <s v="DT.ODA.ODAT.GI.ZS"/>
    <n v="5.8542522649267399"/>
    <n v="3.985808758044"/>
    <n v="5.0673093647928997"/>
    <m/>
    <m/>
    <n v="4.9691234625878797"/>
    <s v="Sotto la media"/>
    <n v="6.4732502549839852"/>
  </r>
  <r>
    <x v="12"/>
    <s v="UZB"/>
    <x v="1161"/>
    <s v="DT.ODA.ODAT.MP.ZS"/>
    <n v="5.9888452682072897"/>
    <n v="3.8560941066049801"/>
    <n v="4.0866895245637602"/>
    <m/>
    <m/>
    <n v="4.6438762997920096"/>
    <s v="Sopra la media"/>
    <n v="4.350328104324328"/>
  </r>
  <r>
    <x v="12"/>
    <s v="UZB"/>
    <x v="1162"/>
    <s v="DT.ODA.ODAT.PC.ZS"/>
    <n v="43.538195761736297"/>
    <n v="33.931499140929503"/>
    <n v="45.5600331002762"/>
    <m/>
    <m/>
    <n v="41.009909334313996"/>
    <s v="Sopra la media"/>
    <n v="40.700212727244484"/>
  </r>
  <r>
    <x v="12"/>
    <s v="UZB"/>
    <x v="1163"/>
    <s v="DT.ODA.ALLD.KD"/>
    <n v="1524260009.76563"/>
    <n v="1161939941.40625"/>
    <n v="1671670043.9453101"/>
    <m/>
    <m/>
    <n v="1452623331.7057297"/>
    <s v="Sopra la media"/>
    <n v="951801474.39462221"/>
  </r>
  <r>
    <x v="12"/>
    <s v="UZB"/>
    <x v="1164"/>
    <s v="DT.ODA.ALLD.CD"/>
    <n v="1462290039.0625"/>
    <n v="1161939941.40625"/>
    <n v="1591819946.2890601"/>
    <m/>
    <m/>
    <n v="1405349975.5859368"/>
    <s v="Sopra la media"/>
    <n v="920908885.81452525"/>
  </r>
  <r>
    <x v="12"/>
    <s v="UZB"/>
    <x v="1165"/>
    <s v="DT.ODA.ODAT.KD"/>
    <n v="1524260009.76563"/>
    <n v="1161939941.40625"/>
    <n v="1671670043.9453101"/>
    <m/>
    <m/>
    <n v="1452623331.7057297"/>
    <s v="Sopra la media"/>
    <n v="951801474.39462221"/>
  </r>
  <r>
    <x v="12"/>
    <s v="UZB"/>
    <x v="1166"/>
    <s v="DT.ODA.ODAT.CD"/>
    <n v="1462290039.0625"/>
    <n v="1161939941.40625"/>
    <n v="1591819946.2890601"/>
    <m/>
    <m/>
    <n v="1405349975.5859368"/>
    <s v="Sopra la media"/>
    <n v="920908885.81452525"/>
  </r>
  <r>
    <x v="12"/>
    <s v="UZB"/>
    <x v="1167"/>
    <s v="DT.NFL.FAOG.CD"/>
    <n v="318915.903568268"/>
    <n v="472130.00059127802"/>
    <n v="585733.41369628895"/>
    <m/>
    <m/>
    <n v="458926.43928527832"/>
    <s v="Sopra la media"/>
    <n v="381556.30555141863"/>
  </r>
  <r>
    <x v="12"/>
    <s v="UZB"/>
    <x v="1168"/>
    <s v="DT.NFL.IAEA.CD"/>
    <n v="433507.26366043102"/>
    <n v="869455.87396621704"/>
    <n v="1439638.25702667"/>
    <m/>
    <m/>
    <n v="914200.46488443937"/>
    <s v="Sopra la media"/>
    <n v="686400.09589769214"/>
  </r>
  <r>
    <x v="12"/>
    <s v="UZB"/>
    <x v="1245"/>
    <s v="DT.NFL.IFAD.CD"/>
    <n v="11112762.451171899"/>
    <n v="25370000.839233398"/>
    <n v="8728560.4476928692"/>
    <m/>
    <m/>
    <n v="15070441.246032722"/>
    <s v="Sopra la media"/>
    <n v="3370400.4912149333"/>
  </r>
  <r>
    <x v="12"/>
    <s v="UZB"/>
    <x v="1169"/>
    <s v="DT.NFL.ILOG.CD"/>
    <n v="878267.16899871803"/>
    <n v="833999.99141693104"/>
    <n v="1462864.3989563"/>
    <m/>
    <m/>
    <n v="1058377.1864573164"/>
    <s v="Sotto la media"/>
    <n v="1348007.007881447"/>
  </r>
  <r>
    <x v="12"/>
    <s v="UZB"/>
    <x v="1170"/>
    <s v="DT.NFL.SDGF.CD"/>
    <m/>
    <n v="1585090.04116058"/>
    <n v="219323.23276996601"/>
    <m/>
    <m/>
    <n v="902206.63696527295"/>
    <s v="Sopra la media"/>
    <n v="631264.10299446434"/>
  </r>
  <r>
    <x v="12"/>
    <s v="UZB"/>
    <x v="1171"/>
    <s v="DT.NFL.SPRP.CD"/>
    <m/>
    <n v="146999.999880791"/>
    <n v="77336.922287940994"/>
    <m/>
    <m/>
    <n v="112168.46108436599"/>
    <s v="Sotto la media"/>
    <n v="247325.84320008755"/>
  </r>
  <r>
    <x v="12"/>
    <s v="UZB"/>
    <x v="1172"/>
    <s v="DT.NFL.UNAI.CD"/>
    <m/>
    <m/>
    <n v="12715.999968349901"/>
    <m/>
    <m/>
    <n v="12715.999968349901"/>
    <s v="Sotto la media"/>
    <n v="58436.250488739483"/>
  </r>
  <r>
    <x v="12"/>
    <s v="UZB"/>
    <x v="1173"/>
    <s v="DT.NFL.UNCV.CD"/>
    <m/>
    <n v="-17780.0003439188"/>
    <m/>
    <m/>
    <m/>
    <n v="-17780.0003439188"/>
    <s v="Sotto la media"/>
    <n v="-10544.087272137402"/>
  </r>
  <r>
    <x v="12"/>
    <s v="UZB"/>
    <x v="1174"/>
    <s v="DT.NFL.UNDP.CD"/>
    <n v="1035926.10359192"/>
    <n v="1348966.8369293199"/>
    <n v="1243264.91355896"/>
    <m/>
    <m/>
    <n v="1209385.9513600667"/>
    <s v="Sotto la media"/>
    <n v="1361529.9882712185"/>
  </r>
  <r>
    <x v="12"/>
    <s v="UZB"/>
    <x v="1246"/>
    <s v="DT.NFL.UNFP.CD"/>
    <n v="1455520.0338363601"/>
    <n v="1729541.6593551601"/>
    <m/>
    <m/>
    <m/>
    <n v="1592530.84659576"/>
    <s v="Sotto la media"/>
    <n v="2224254.6571152555"/>
  </r>
  <r>
    <x v="12"/>
    <s v="UZB"/>
    <x v="1175"/>
    <s v="DT.NFL.UNCF.CD"/>
    <n v="3385999.9179840102"/>
    <n v="3667000.0553131099"/>
    <n v="3000999.9275207501"/>
    <m/>
    <m/>
    <n v="3351333.3002726235"/>
    <s v="Sotto la media"/>
    <n v="3906037.0237738988"/>
  </r>
  <r>
    <x v="12"/>
    <s v="UZB"/>
    <x v="1303"/>
    <s v="DT.NFL.UNPB.CD"/>
    <n v="1539559.9603653001"/>
    <n v="1709810.0185394301"/>
    <n v="-69522.671401500702"/>
    <m/>
    <m/>
    <n v="1059949.1025010764"/>
    <s v="Sotto la media"/>
    <n v="1811051.2238409801"/>
  </r>
  <r>
    <x v="12"/>
    <s v="UZB"/>
    <x v="1177"/>
    <s v="DT.NFL.WHOL.CD"/>
    <n v="871060.84823608398"/>
    <n v="1267500.04291534"/>
    <n v="876854.18128967297"/>
    <m/>
    <m/>
    <n v="1005138.3574803657"/>
    <s v="Sotto la media"/>
    <n v="1389782.7943717991"/>
  </r>
  <r>
    <x v="12"/>
    <s v="UZB"/>
    <x v="1178"/>
    <s v="DT.NFL.WITC.CD"/>
    <n v="22512.000054120999"/>
    <m/>
    <n v="5867.9999783635103"/>
    <m/>
    <m/>
    <n v="14190.000016242255"/>
    <s v="Sotto la media"/>
    <n v="73538.167759155273"/>
  </r>
  <r>
    <x v="12"/>
    <s v="UZB"/>
    <x v="613"/>
    <s v="BN.GSR.FCTY.CD"/>
    <n v="160076149.509455"/>
    <n v="357361131.905738"/>
    <n v="1013384310.8257101"/>
    <n v="991918214.11534095"/>
    <m/>
    <n v="630684951.58906102"/>
    <s v="Sotto la media"/>
    <n v="5103383930.2963514"/>
  </r>
  <r>
    <x v="12"/>
    <s v="UZB"/>
    <x v="615"/>
    <s v="NY.GSR.NFCY.CN"/>
    <n v="1609447440500"/>
    <n v="3791410203700"/>
    <n v="9980575693600"/>
    <n v="-9075811332200"/>
    <m/>
    <n v="1576405501400"/>
    <s v="Sopra la media"/>
    <n v="-1988246824638.9033"/>
  </r>
  <r>
    <x v="12"/>
    <s v="UZB"/>
    <x v="616"/>
    <s v="NY.GSR.NFCY.CD"/>
    <n v="160076149.50860801"/>
    <n v="357361131.907493"/>
    <n v="903207633.24339902"/>
    <n v="-773407768.76575398"/>
    <m/>
    <n v="161809286.47343653"/>
    <s v="Sotto la media"/>
    <n v="9567286508.3254948"/>
  </r>
  <r>
    <x v="12"/>
    <s v="UZB"/>
    <x v="617"/>
    <s v="BN.TRF.CURR.CD"/>
    <n v="4913656665.8525"/>
    <n v="6238957923.7275"/>
    <n v="10817159060.251301"/>
    <n v="8805159008.6848793"/>
    <m/>
    <n v="7693733164.6290445"/>
    <s v="Sopra la media"/>
    <n v="-12079594187.76174"/>
  </r>
  <r>
    <x v="12"/>
    <s v="UZB"/>
    <x v="618"/>
    <s v="NY.TRF.NCTR.CN"/>
    <n v="49403188224000"/>
    <n v="66192001928700"/>
    <n v="134412980157400"/>
    <n v="123622779502000"/>
    <m/>
    <n v="93407737453025"/>
    <s v="Sopra la media"/>
    <n v="9986456708843.3633"/>
  </r>
  <r>
    <x v="12"/>
    <s v="UZB"/>
    <x v="619"/>
    <s v="NY.TRF.NCTR.CD"/>
    <n v="4913656665.8493004"/>
    <n v="6238957923.7242804"/>
    <n v="12163910521.014"/>
    <n v="10534685502.3358"/>
    <m/>
    <n v="8462802653.2308455"/>
    <s v="Sopra la media"/>
    <n v="-11466567460.273533"/>
  </r>
  <r>
    <x v="12"/>
    <s v="UZB"/>
    <x v="620"/>
    <s v="BN.GSR.MRCH.CD"/>
    <n v="-6216148443.54531"/>
    <n v="-8766676092.7991409"/>
    <n v="-11659947357.5385"/>
    <n v="-14858973274.191401"/>
    <m/>
    <n v="-10375436292.018587"/>
    <s v="Sopra la media"/>
    <n v="-16822018897.827393"/>
  </r>
  <r>
    <x v="12"/>
    <s v="UZB"/>
    <x v="621"/>
    <s v="BN.GSR.GNFS.CD"/>
    <n v="-8101617547.6180201"/>
    <n v="-11493850298.6675"/>
    <n v="-14677485308.3253"/>
    <n v="-17596857367.112598"/>
    <m/>
    <n v="-12967452630.430855"/>
    <s v="Sotto la media"/>
    <n v="-10071185243.064014"/>
  </r>
  <r>
    <x v="12"/>
    <s v="UZB"/>
    <x v="622"/>
    <s v="IC.BUS.NDNS.ZS"/>
    <n v="2.75652850370339"/>
    <m/>
    <m/>
    <m/>
    <m/>
    <n v="2.75652850370339"/>
    <s v="Sotto la media"/>
    <n v="2.9567242301915986"/>
  </r>
  <r>
    <x v="12"/>
    <s v="UZB"/>
    <x v="623"/>
    <s v="IC.BUS.NREG"/>
    <n v="61677"/>
    <m/>
    <m/>
    <m/>
    <m/>
    <n v="61677"/>
    <s v="Sopra la media"/>
    <n v="48956.248717948714"/>
  </r>
  <r>
    <x v="12"/>
    <s v="UZB"/>
    <x v="624"/>
    <s v="EN.GHG.N2O.ZG.AR5"/>
    <n v="65.442874857156795"/>
    <n v="65.4404434827008"/>
    <n v="67.176444844270506"/>
    <n v="66.549150234627604"/>
    <m/>
    <n v="66.15222835468893"/>
    <s v="Sopra la media"/>
    <n v="42.651951925995938"/>
  </r>
  <r>
    <x v="12"/>
    <s v="UZB"/>
    <x v="625"/>
    <s v="EN.GHG.N2O.MT.CE.AR5"/>
    <n v="13.609"/>
    <n v="13.6088"/>
    <n v="13.7516"/>
    <n v="13.7"/>
    <m/>
    <n v="13.667349999999999"/>
    <s v="Sotto la media"/>
    <n v="45.554412499999991"/>
  </r>
  <r>
    <x v="12"/>
    <s v="UZB"/>
    <x v="626"/>
    <s v="EN.GHG.N2O.AG.MT.CE.AR5"/>
    <n v="12.2639"/>
    <n v="12.2461"/>
    <n v="12.345599999999999"/>
    <n v="12.27"/>
    <m/>
    <n v="12.281399999999998"/>
    <s v="Sotto la media"/>
    <n v="29.655522222222221"/>
  </r>
  <r>
    <x v="12"/>
    <s v="UZB"/>
    <x v="627"/>
    <s v="EN.GHG.N2O.BU.MT.CE.AR5"/>
    <n v="3.5099999999999999E-2"/>
    <n v="2.4899999999999999E-2"/>
    <n v="2.6499999999999999E-2"/>
    <n v="2.8199999999999999E-2"/>
    <m/>
    <n v="2.8674999999999999E-2"/>
    <s v="Sotto la media"/>
    <n v="1.2284666666666668"/>
  </r>
  <r>
    <x v="12"/>
    <s v="UZB"/>
    <x v="628"/>
    <s v="EN.GHG.N2O.FE.MT.CE.AR5"/>
    <n v="7.0000000000000001E-3"/>
    <n v="6.4000000000000003E-3"/>
    <n v="6.1999999999999998E-3"/>
    <n v="5.8999999999999999E-3"/>
    <m/>
    <n v="6.3749999999999996E-3"/>
    <s v="Sotto la media"/>
    <n v="8.0289705882352957E-2"/>
  </r>
  <r>
    <x v="12"/>
    <s v="UZB"/>
    <x v="629"/>
    <s v="EN.GHG.N2O.IC.MT.CE.AR5"/>
    <n v="0.01"/>
    <n v="1.01E-2"/>
    <n v="1.0800000000000001E-2"/>
    <n v="1.17E-2"/>
    <m/>
    <n v="1.065E-2"/>
    <s v="Sotto la media"/>
    <n v="0.55599852941176464"/>
  </r>
  <r>
    <x v="12"/>
    <s v="UZB"/>
    <x v="630"/>
    <s v="EN.GHG.N2O.IP.MT.CE.AR5"/>
    <n v="0.31659999999999999"/>
    <n v="0.32479999999999998"/>
    <n v="0.33510000000000001"/>
    <n v="0.33329999999999999"/>
    <m/>
    <n v="0.32744999999999996"/>
    <s v="Sotto la media"/>
    <n v="4.8710444444444452"/>
  </r>
  <r>
    <x v="12"/>
    <s v="UZB"/>
    <x v="631"/>
    <s v="EN.GHG.N2O.PI.MT.CE.AR5"/>
    <n v="9.7900000000000001E-2"/>
    <n v="8.5699999999999998E-2"/>
    <n v="9.6199999999999994E-2"/>
    <n v="0.1166"/>
    <m/>
    <n v="9.9099999999999994E-2"/>
    <s v="Sotto la media"/>
    <n v="4.0051352941176477"/>
  </r>
  <r>
    <x v="12"/>
    <s v="UZB"/>
    <x v="632"/>
    <s v="EN.GHG.N2O.TR.MT.CE.AR5"/>
    <n v="0.31219999999999998"/>
    <n v="0.33350000000000002"/>
    <n v="0.34239999999999998"/>
    <n v="0.33410000000000001"/>
    <m/>
    <n v="0.33055000000000001"/>
    <s v="Sotto la media"/>
    <n v="3.0027573529411766"/>
  </r>
  <r>
    <x v="12"/>
    <s v="UZB"/>
    <x v="633"/>
    <s v="EN.GHG.N2O.WA.MT.CE.AR5"/>
    <n v="0.5665"/>
    <n v="0.57740000000000002"/>
    <n v="0.58879999999999999"/>
    <n v="0.60029999999999994"/>
    <m/>
    <n v="0.58324999999999994"/>
    <s v="Sotto la media"/>
    <n v="2.5798666666666668"/>
  </r>
  <r>
    <x v="12"/>
    <s v="UZB"/>
    <x v="634"/>
    <s v="SH.DTH.1014"/>
    <n v="1060"/>
    <n v="1180"/>
    <n v="1342"/>
    <n v="1550"/>
    <m/>
    <n v="1283"/>
    <s v="Sotto la media"/>
    <n v="1934.35"/>
  </r>
  <r>
    <x v="12"/>
    <s v="UZB"/>
    <x v="635"/>
    <s v="SH.DTH.1519"/>
    <n v="1686"/>
    <n v="1774"/>
    <n v="1936"/>
    <n v="2161"/>
    <m/>
    <n v="1889.25"/>
    <s v="Sotto la media"/>
    <n v="3645.8833333333332"/>
  </r>
  <r>
    <x v="12"/>
    <s v="UZB"/>
    <x v="636"/>
    <s v="SH.DTH.2024"/>
    <n v="2049"/>
    <n v="2006"/>
    <n v="2016"/>
    <n v="2065"/>
    <m/>
    <n v="2034"/>
    <s v="Sotto la media"/>
    <n v="6160.8833333333332"/>
  </r>
  <r>
    <x v="12"/>
    <s v="UZB"/>
    <x v="637"/>
    <s v="SH.DTH.0509"/>
    <n v="1208"/>
    <n v="1347"/>
    <n v="1547"/>
    <n v="1807"/>
    <m/>
    <n v="1477.25"/>
    <s v="Sotto la media"/>
    <n v="1919.5"/>
  </r>
  <r>
    <x v="12"/>
    <s v="UZB"/>
    <x v="638"/>
    <s v="SH.DTH.IMRT"/>
    <n v="11880"/>
    <n v="12045"/>
    <n v="12022"/>
    <n v="11823"/>
    <m/>
    <n v="11942.5"/>
    <s v="Sotto la media"/>
    <n v="12006.866666666667"/>
  </r>
  <r>
    <x v="12"/>
    <s v="UZB"/>
    <x v="639"/>
    <s v="SH.MMR.DTHS"/>
    <n v="250"/>
    <n v="250"/>
    <n v="250"/>
    <n v="250"/>
    <m/>
    <n v="250"/>
    <s v="Sotto la media"/>
    <n v="536.08333333333326"/>
  </r>
  <r>
    <x v="12"/>
    <s v="UZB"/>
    <x v="640"/>
    <s v="SH.DTH.NMRT"/>
    <n v="7305"/>
    <n v="7395"/>
    <n v="7305"/>
    <n v="7184"/>
    <m/>
    <n v="7297.25"/>
    <s v="Sotto la media"/>
    <n v="7530.6833333333334"/>
  </r>
  <r>
    <x v="12"/>
    <s v="UZB"/>
    <x v="641"/>
    <s v="SH.DTH.MORT"/>
    <n v="12469"/>
    <n v="12616"/>
    <n v="12586"/>
    <n v="12382"/>
    <m/>
    <n v="12513.25"/>
    <s v="Sotto la media"/>
    <n v="15204.133333333335"/>
  </r>
  <r>
    <x v="12"/>
    <s v="UZB"/>
    <x v="642"/>
    <s v="SH.MED.NUMW.P3"/>
    <n v="5.7560000000000002"/>
    <m/>
    <m/>
    <m/>
    <m/>
    <n v="5.7560000000000002"/>
    <s v="Sotto la media"/>
    <n v="5.7880645021645023"/>
  </r>
  <r>
    <x v="12"/>
    <s v="UZB"/>
    <x v="643"/>
    <s v="PA.NUS.FCRF"/>
    <n v="10054.2613341653"/>
    <n v="10609.464390809"/>
    <n v="11050.145422363001"/>
    <n v="11734.8334198669"/>
    <n v="12652.286820973901"/>
    <n v="11220.19827763562"/>
    <s v="Sopra la media"/>
    <n v="1318.2465739602219"/>
  </r>
  <r>
    <x v="12"/>
    <s v="UZB"/>
    <x v="644"/>
    <s v="NY.GDP.PETR.RT.ZS"/>
    <n v="0.39564031069731798"/>
    <n v="0.86717637058683505"/>
    <m/>
    <m/>
    <m/>
    <n v="0.63140834064207652"/>
    <s v="Sotto la media"/>
    <n v="0.880450479202604"/>
  </r>
  <r>
    <x v="12"/>
    <s v="UZB"/>
    <x v="645"/>
    <s v="TX.VAL.MMTL.ZS.UN"/>
    <n v="8.3376244678037903"/>
    <n v="13.9619291123545"/>
    <n v="11.2856964615134"/>
    <n v="8.3912312030425493"/>
    <n v="7.6863474717151901"/>
    <n v="9.9325657432858847"/>
    <s v="Sopra la media"/>
    <n v="8.5521819541865263"/>
  </r>
  <r>
    <x v="12"/>
    <s v="UZB"/>
    <x v="646"/>
    <s v="TM.VAL.MMTL.ZS.UN"/>
    <n v="2.97466433422704"/>
    <n v="3.8011117162879202"/>
    <n v="3.1946802404846499"/>
    <n v="2.1716770805816301"/>
    <n v="1.9190220997834799"/>
    <n v="2.8122310942729443"/>
    <s v="Sotto la media"/>
    <n v="4.4876624150389679"/>
  </r>
  <r>
    <x v="12"/>
    <s v="UZB"/>
    <x v="647"/>
    <s v="GC.XPN.OTHR.ZS"/>
    <n v="18.326181514047999"/>
    <n v="25.562970276724499"/>
    <n v="17.236937225176799"/>
    <n v="21.736904375901201"/>
    <m/>
    <n v="20.715748347962627"/>
    <s v="Sopra la media"/>
    <n v="9.3397648745507453"/>
  </r>
  <r>
    <x v="12"/>
    <s v="UZB"/>
    <x v="648"/>
    <s v="GC.XPN.OTHR.CN"/>
    <n v="23316886630896.5"/>
    <n v="48146728289064.398"/>
    <n v="39598907650860.398"/>
    <n v="61285584505848.5"/>
    <m/>
    <n v="43087026769167.453"/>
    <s v="Sopra la media"/>
    <n v="8761239929402.0625"/>
  </r>
  <r>
    <x v="12"/>
    <s v="UZB"/>
    <x v="649"/>
    <s v="NV.MNF.OTHR.ZS.UN"/>
    <n v="65.036705577400298"/>
    <n v="65.8793130941622"/>
    <m/>
    <m/>
    <m/>
    <n v="65.458009335781242"/>
    <s v="Sopra la media"/>
    <n v="47.001876418449001"/>
  </r>
  <r>
    <x v="12"/>
    <s v="UZB"/>
    <x v="650"/>
    <s v="GC.TAX.OTHR.RV.ZS"/>
    <m/>
    <m/>
    <n v="4.05414834897329E-3"/>
    <n v="1.4688507750557399E-3"/>
    <m/>
    <n v="2.7614995620145149E-3"/>
    <s v="Sotto la media"/>
    <n v="1.6782105599550299"/>
  </r>
  <r>
    <x v="12"/>
    <s v="UZB"/>
    <x v="651"/>
    <s v="GC.TAX.OTHR.CN"/>
    <m/>
    <m/>
    <n v="9218717103.2432003"/>
    <n v="3717151138.3899999"/>
    <m/>
    <n v="6467934120.8165998"/>
    <s v="Sotto la media"/>
    <n v="865267848165.06873"/>
  </r>
  <r>
    <x v="12"/>
    <s v="UZB"/>
    <x v="652"/>
    <s v="SH.XPD.OOPC.CH.ZS"/>
    <n v="53.113143919999999"/>
    <n v="60.313190460000001"/>
    <n v="65.297904970000005"/>
    <m/>
    <m/>
    <n v="59.574746449999999"/>
    <s v="Sopra la media"/>
    <n v="22.174384141583332"/>
  </r>
  <r>
    <x v="12"/>
    <s v="UZB"/>
    <x v="653"/>
    <s v="SH.XPD.OOPC.PC.CD"/>
    <n v="63.889900189999999"/>
    <n v="94.35871247"/>
    <n v="110.63563502"/>
    <m/>
    <m/>
    <n v="89.628082559999996"/>
    <s v="Sotto la media"/>
    <n v="424.59582428916661"/>
  </r>
  <r>
    <x v="12"/>
    <s v="UZB"/>
    <x v="654"/>
    <s v="SH.XPD.OOPC.PP.CD"/>
    <n v="284.336774481514"/>
    <n v="407.46160001622002"/>
    <n v="467.78549267256898"/>
    <m/>
    <m/>
    <n v="386.52795572343433"/>
    <s v="Sotto la media"/>
    <n v="603.49662382926624"/>
  </r>
  <r>
    <x v="12"/>
    <s v="UZB"/>
    <x v="658"/>
    <s v="IP.PAT.NRES"/>
    <n v="232"/>
    <n v="252"/>
    <m/>
    <m/>
    <m/>
    <n v="242"/>
    <s v="Sotto la media"/>
    <n v="41641.346153846156"/>
  </r>
  <r>
    <x v="12"/>
    <s v="UZB"/>
    <x v="659"/>
    <s v="IP.PAT.RESD"/>
    <n v="356"/>
    <n v="413"/>
    <m/>
    <m/>
    <m/>
    <n v="384.5"/>
    <s v="Sotto la media"/>
    <n v="131580.11538461538"/>
  </r>
  <r>
    <x v="12"/>
    <s v="UZB"/>
    <x v="660"/>
    <s v="SH.STA.ODFC.ZS"/>
    <n v="4.9584000927127898E-2"/>
    <n v="4.9572995891401198E-2"/>
    <n v="4.9533999410355599E-2"/>
    <m/>
    <m/>
    <n v="4.9563665409628234E-2"/>
    <s v="Sotto la media"/>
    <n v="3.5703766863108477"/>
  </r>
  <r>
    <x v="12"/>
    <s v="UZB"/>
    <x v="661"/>
    <s v="SH.STA.ODFC.RU.ZS"/>
    <n v="0.1"/>
    <n v="0.1"/>
    <n v="0.1"/>
    <m/>
    <m/>
    <n v="0.10000000000000002"/>
    <s v="Sotto la media"/>
    <n v="7.2622236195257734"/>
  </r>
  <r>
    <x v="12"/>
    <s v="UZB"/>
    <x v="662"/>
    <s v="SH.STA.ODFC.UR.ZS"/>
    <n v="0"/>
    <n v="0"/>
    <n v="0"/>
    <m/>
    <m/>
    <n v="0"/>
    <s v="Sotto la media"/>
    <n v="1.7768168767458399"/>
  </r>
  <r>
    <x v="12"/>
    <s v="UZB"/>
    <x v="663"/>
    <s v="SH.H2O.BASW.ZS"/>
    <n v="95.957809346155102"/>
    <n v="96.289742637526999"/>
    <n v="96.622809958011601"/>
    <m/>
    <m/>
    <n v="96.290120647231234"/>
    <s v="Sopra la media"/>
    <n v="94.820452068433084"/>
  </r>
  <r>
    <x v="12"/>
    <s v="UZB"/>
    <x v="1034"/>
    <s v="SH.H2O.BASW.RU.ZS"/>
    <n v="94.0499598896116"/>
    <n v="94.645727826393596"/>
    <n v="95.242456370777305"/>
    <m/>
    <m/>
    <n v="94.646048028927495"/>
    <s v="Sopra la media"/>
    <n v="88.294366704444087"/>
  </r>
  <r>
    <x v="12"/>
    <s v="UZB"/>
    <x v="1035"/>
    <s v="SH.H2O.BASW.UR.ZS"/>
    <n v="97.834172762712996"/>
    <n v="97.905925061072494"/>
    <n v="97.977669382464896"/>
    <m/>
    <m/>
    <n v="97.905922402083476"/>
    <s v="Sopra la media"/>
    <n v="97.573586052913697"/>
  </r>
  <r>
    <x v="12"/>
    <s v="UZB"/>
    <x v="664"/>
    <s v="SH.STA.BASS.ZS"/>
    <n v="96.062121783208497"/>
    <n v="96.184700354998199"/>
    <n v="96.306694190097801"/>
    <m/>
    <m/>
    <n v="96.18450544276817"/>
    <s v="Sopra la media"/>
    <n v="87.063172497838025"/>
  </r>
  <r>
    <x v="12"/>
    <s v="UZB"/>
    <x v="665"/>
    <s v="SH.STA.BASS.RU.ZS"/>
    <n v="96.673354784812105"/>
    <n v="96.962072517268695"/>
    <n v="97.2507902497251"/>
    <m/>
    <m/>
    <n v="96.962072517268624"/>
    <s v="Sopra la media"/>
    <n v="81.018719292349914"/>
  </r>
  <r>
    <x v="12"/>
    <s v="UZB"/>
    <x v="666"/>
    <s v="SH.STA.BASS.UR.ZS"/>
    <n v="95.460974340760998"/>
    <n v="95.420503034515406"/>
    <n v="95.380031728269799"/>
    <m/>
    <m/>
    <n v="95.420503034515392"/>
    <s v="Sopra la media"/>
    <n v="87.235536809784151"/>
  </r>
  <r>
    <x v="12"/>
    <s v="UZB"/>
    <x v="667"/>
    <s v="SH.H2O.SMDW.ZS"/>
    <n v="77.788474918257904"/>
    <n v="78.812596942578693"/>
    <n v="79.845298240775406"/>
    <m/>
    <m/>
    <n v="78.815456700537339"/>
    <s v="Sotto la media"/>
    <n v="85.312085570779615"/>
  </r>
  <r>
    <x v="12"/>
    <s v="UZB"/>
    <x v="1036"/>
    <s v="SH.H2O.SMDW.RU.ZS"/>
    <n v="66.750384002436903"/>
    <n v="68.740604028319794"/>
    <n v="70.7387745200691"/>
    <m/>
    <m/>
    <n v="68.743254183608599"/>
    <s v="Sopra la media"/>
    <n v="61.677171277429743"/>
  </r>
  <r>
    <x v="12"/>
    <s v="UZB"/>
    <x v="1037"/>
    <s v="SH.H2O.SMDW.UR.ZS"/>
    <n v="88.644406649626703"/>
    <n v="88.714024236164803"/>
    <n v="88.783641822703004"/>
    <m/>
    <m/>
    <n v="88.714024236164846"/>
    <s v="Sopra la media"/>
    <n v="84.779572893495924"/>
  </r>
  <r>
    <x v="12"/>
    <s v="UZB"/>
    <x v="668"/>
    <s v="SH.STA.SMSS.ZS"/>
    <n v="74.458442806936205"/>
    <n v="74.502965206427305"/>
    <n v="74.541112858860302"/>
    <m/>
    <m/>
    <n v="74.500840290741266"/>
    <s v="Sopra la media"/>
    <n v="66.447144237067803"/>
  </r>
  <r>
    <x v="12"/>
    <s v="UZB"/>
    <x v="669"/>
    <s v="SH.STA.SMSS.RU.ZS"/>
    <n v="85.485333055368997"/>
    <n v="85.700421571671299"/>
    <n v="85.915510087973601"/>
    <m/>
    <m/>
    <n v="85.700421571671299"/>
    <s v="Sopra la media"/>
    <n v="59.792896377450717"/>
  </r>
  <r>
    <x v="12"/>
    <s v="UZB"/>
    <x v="670"/>
    <s v="SH.STA.SMSS.UR.ZS"/>
    <n v="63.613524650174597"/>
    <n v="63.495150146232398"/>
    <n v="63.376775642290298"/>
    <m/>
    <m/>
    <n v="63.495150146232426"/>
    <s v="Sopra la media"/>
    <n v="60.393247867271633"/>
  </r>
  <r>
    <x v="12"/>
    <s v="UZB"/>
    <x v="1305"/>
    <s v="SH.STA.HYGN.ZS"/>
    <n v="81.620036382857506"/>
    <n v="81.621446312523304"/>
    <n v="81.626465960455107"/>
    <m/>
    <m/>
    <n v="81.622649551945301"/>
    <s v="Sopra la media"/>
    <n v="62.726376925426308"/>
  </r>
  <r>
    <x v="12"/>
    <s v="UZB"/>
    <x v="1306"/>
    <s v="SH.STA.HYGN.RU.ZS"/>
    <n v="75.137379999999993"/>
    <n v="75.137379999999993"/>
    <n v="75.137379999999993"/>
    <m/>
    <m/>
    <n v="75.137379999999993"/>
    <s v="Sopra la media"/>
    <n v="50.90664846068421"/>
  </r>
  <r>
    <x v="12"/>
    <s v="UZB"/>
    <x v="1307"/>
    <s v="SH.STA.HYGN.UR.ZS"/>
    <n v="87.995710383030001"/>
    <n v="87.995710383030001"/>
    <n v="87.995710383030001"/>
    <m/>
    <m/>
    <n v="87.995710383030016"/>
    <s v="Sopra la media"/>
    <n v="69.716158086807766"/>
  </r>
  <r>
    <x v="12"/>
    <s v="UZB"/>
    <x v="671"/>
    <s v="AG.LND.CROP.ZS"/>
    <n v="0.94224441166458595"/>
    <n v="0.95630802468155196"/>
    <n v="0.99511632762361202"/>
    <m/>
    <m/>
    <n v="0.96455625465658335"/>
    <s v="Sotto la media"/>
    <n v="3.0900644607203209"/>
  </r>
  <r>
    <x v="12"/>
    <s v="UZB"/>
    <x v="675"/>
    <s v="SE.PRM.PRSL.FE.ZS"/>
    <n v="99.063362121582003"/>
    <m/>
    <m/>
    <m/>
    <m/>
    <n v="99.063362121582003"/>
    <s v="Sopra la media"/>
    <n v="89.911526876782617"/>
  </r>
  <r>
    <x v="12"/>
    <s v="UZB"/>
    <x v="676"/>
    <s v="SE.PRM.PRSL.MA.ZS"/>
    <n v="97.191169738769503"/>
    <m/>
    <m/>
    <m/>
    <m/>
    <n v="97.191169738769503"/>
    <s v="Sopra la media"/>
    <n v="86.994246649363689"/>
  </r>
  <r>
    <x v="12"/>
    <s v="UZB"/>
    <x v="677"/>
    <s v="SE.PRM.PRSL.ZS"/>
    <n v="98.088729858398395"/>
    <m/>
    <m/>
    <m/>
    <m/>
    <n v="98.088729858398395"/>
    <s v="Sopra la media"/>
    <n v="88.193005720774337"/>
  </r>
  <r>
    <x v="12"/>
    <s v="UZB"/>
    <x v="678"/>
    <s v="BM.TRF.PWKR.CD.DT"/>
    <n v="341077595.27974802"/>
    <n v="447730939.37238199"/>
    <n v="625357794.89265299"/>
    <n v="594925572.93357801"/>
    <m/>
    <n v="502272975.61959028"/>
    <s v="Sotto la media"/>
    <n v="9947941616.5334511"/>
  </r>
  <r>
    <x v="12"/>
    <s v="UZB"/>
    <x v="679"/>
    <s v="BX.TRF.PWKR.DT.GD.ZS"/>
    <n v="10.661314975789599"/>
    <n v="11.994877144838499"/>
    <n v="17.217341820771502"/>
    <n v="13.9468815680259"/>
    <m/>
    <n v="13.455103877356375"/>
    <s v="Sopra la media"/>
    <n v="4.1243344693056301"/>
  </r>
  <r>
    <x v="12"/>
    <s v="UZB"/>
    <x v="680"/>
    <s v="BX.TRF.PWKR.CD.DT"/>
    <n v="7083725806.4457903"/>
    <n v="9276845181.1084099"/>
    <n v="15512123643.706699"/>
    <n v="14168883803.2474"/>
    <m/>
    <n v="11510394608.627075"/>
    <s v="Sopra la media"/>
    <n v="5909142351.060689"/>
  </r>
  <r>
    <x v="12"/>
    <s v="UZB"/>
    <x v="681"/>
    <s v="BX.TRF.PWKR.CD"/>
    <n v="5289969031.8532495"/>
    <n v="6768171327.1650496"/>
    <n v="11516475817.2924"/>
    <n v="9502166578.3587608"/>
    <m/>
    <n v="8269195688.6673651"/>
    <s v="Sopra la media"/>
    <n v="3283362810.350378"/>
  </r>
  <r>
    <x v="12"/>
    <s v="UZB"/>
    <x v="682"/>
    <s v="SH.MED.PHYS.ZS"/>
    <n v="2.7839999999999998"/>
    <n v="2.8050000000000002"/>
    <m/>
    <m/>
    <m/>
    <n v="2.7945000000000002"/>
    <s v="Sopra la media"/>
    <n v="2.485698412698413"/>
  </r>
  <r>
    <x v="12"/>
    <s v="UZB"/>
    <x v="683"/>
    <s v="EN.ATM.PM25.MC.M3"/>
    <n v="31.960429455984901"/>
    <m/>
    <m/>
    <m/>
    <m/>
    <n v="31.960429455984901"/>
    <s v="Sopra la media"/>
    <n v="21.779362587959181"/>
  </r>
  <r>
    <x v="12"/>
    <s v="UZB"/>
    <x v="1181"/>
    <s v="DT.NFL.PNGB.CD"/>
    <n v="300000000"/>
    <n v="300000000"/>
    <m/>
    <n v="100000000"/>
    <m/>
    <n v="233333333.33333334"/>
    <s v="Sotto la media"/>
    <n v="485333975"/>
  </r>
  <r>
    <x v="12"/>
    <s v="UZB"/>
    <x v="1182"/>
    <s v="DT.NFL.PNGC.CD"/>
    <n v="1579752000"/>
    <n v="2819796000"/>
    <n v="2774942000"/>
    <n v="5430967000"/>
    <m/>
    <n v="3151364250"/>
    <s v="Sopra la media"/>
    <n v="1654750281.25"/>
  </r>
  <r>
    <x v="12"/>
    <s v="UZB"/>
    <x v="684"/>
    <s v="PV.EST"/>
    <n v="-0.43669804930687001"/>
    <n v="-0.25293323397636402"/>
    <n v="-0.20133601129055001"/>
    <n v="-0.15460996329784399"/>
    <m/>
    <n v="-0.26139431446790701"/>
    <s v="Sotto la media"/>
    <n v="6.1606744697200878E-2"/>
  </r>
  <r>
    <x v="12"/>
    <s v="UZB"/>
    <x v="685"/>
    <s v="PV.NO.SRC"/>
    <n v="5"/>
    <n v="6"/>
    <n v="6"/>
    <n v="6"/>
    <m/>
    <n v="5.75"/>
    <s v="Sotto la media"/>
    <n v="6.421875"/>
  </r>
  <r>
    <x v="12"/>
    <s v="UZB"/>
    <x v="686"/>
    <s v="PV.PER.RNK"/>
    <n v="32.075469970703097"/>
    <n v="37.735847473144503"/>
    <n v="40.0943412780762"/>
    <n v="40.758293151855497"/>
    <m/>
    <n v="37.665987968444824"/>
    <s v="Sotto la media"/>
    <n v="48.339485585689545"/>
  </r>
  <r>
    <x v="12"/>
    <s v="UZB"/>
    <x v="687"/>
    <s v="PV.PER.RNK.LOWER"/>
    <n v="18.396226882934599"/>
    <n v="23.584905624389599"/>
    <n v="25"/>
    <n v="23.696681976318398"/>
    <m/>
    <n v="22.669453620910648"/>
    <s v="Sotto la media"/>
    <n v="35.780383571982384"/>
  </r>
  <r>
    <x v="12"/>
    <s v="UZB"/>
    <x v="688"/>
    <s v="PV.PER.RNK.UPPER"/>
    <n v="46.698112487792997"/>
    <n v="50.943397521972699"/>
    <n v="51.886791229247997"/>
    <n v="52.606636047363303"/>
    <m/>
    <n v="50.533734321594252"/>
    <s v="Sotto la media"/>
    <n v="61.754867672920227"/>
  </r>
  <r>
    <x v="12"/>
    <s v="UZB"/>
    <x v="689"/>
    <s v="PV.STD.ERR"/>
    <n v="0.24161435663700101"/>
    <n v="0.234710082411766"/>
    <n v="0.23304978013038599"/>
    <n v="0.22724479436874401"/>
    <m/>
    <n v="0.23415475338697425"/>
    <s v="Sopra la media"/>
    <n v="0.23058227682486188"/>
  </r>
  <r>
    <x v="12"/>
    <s v="UZB"/>
    <x v="690"/>
    <s v="SP.POP.0004.FE.5Y"/>
    <n v="10.9829048630878"/>
    <n v="11.1957589486915"/>
    <n v="11.478869872864401"/>
    <n v="11.740252300879201"/>
    <m/>
    <n v="11.349446496380725"/>
    <s v="Sopra la media"/>
    <n v="7.6008546171051528"/>
  </r>
  <r>
    <x v="12"/>
    <s v="UZB"/>
    <x v="691"/>
    <s v="SP.POP.0004.MA.5Y"/>
    <n v="11.668491750351"/>
    <n v="11.8868211851022"/>
    <n v="12.1760194752062"/>
    <n v="12.4399337033805"/>
    <m/>
    <n v="12.042816528509977"/>
    <s v="Sopra la media"/>
    <n v="7.8144312500419213"/>
  </r>
  <r>
    <x v="12"/>
    <s v="UZB"/>
    <x v="692"/>
    <s v="SP.POP.0014.TO.ZS"/>
    <n v="29.7356662994145"/>
    <n v="30.177658541555498"/>
    <n v="30.568254966866402"/>
    <n v="30.871061163026599"/>
    <m/>
    <n v="30.338160242715748"/>
    <s v="Sopra la media"/>
    <n v="23.174034258868588"/>
  </r>
  <r>
    <x v="12"/>
    <s v="UZB"/>
    <x v="693"/>
    <s v="SP.POP.0014.FE.IN"/>
    <n v="4821917"/>
    <n v="4986241"/>
    <n v="5150528"/>
    <n v="5305091"/>
    <m/>
    <n v="5065944.25"/>
    <s v="Sotto la media"/>
    <n v="10504803.819444444"/>
  </r>
  <r>
    <x v="12"/>
    <s v="UZB"/>
    <x v="694"/>
    <s v="SP.POP.0014.FE.ZS"/>
    <n v="28.946685404895401"/>
    <n v="29.3661288760456"/>
    <n v="29.7370343354246"/>
    <n v="30.022994219668199"/>
    <m/>
    <n v="29.51821070900845"/>
    <s v="Sopra la media"/>
    <n v="22.9099733767485"/>
  </r>
  <r>
    <x v="12"/>
    <s v="UZB"/>
    <x v="695"/>
    <s v="SP.POP.0014.MA.IN"/>
    <n v="5165214"/>
    <n v="5347705"/>
    <n v="5529701"/>
    <n v="5701155"/>
    <m/>
    <n v="5435943.75"/>
    <s v="Sotto la media"/>
    <n v="11672827.097222224"/>
  </r>
  <r>
    <x v="12"/>
    <s v="UZB"/>
    <x v="696"/>
    <s v="SP.POP.0014.MA.ZS"/>
    <n v="30.512038980538499"/>
    <n v="30.975811584387799"/>
    <n v="31.3853945999847"/>
    <n v="31.704408033404601"/>
    <m/>
    <n v="31.1444132995789"/>
    <s v="Sopra la media"/>
    <n v="23.563731760869491"/>
  </r>
  <r>
    <x v="12"/>
    <s v="UZB"/>
    <x v="697"/>
    <s v="SP.POP.0014.TO"/>
    <n v="9987131"/>
    <n v="10333946"/>
    <n v="10680229"/>
    <n v="11006246"/>
    <m/>
    <n v="10501888"/>
    <s v="Sotto la media"/>
    <n v="22177630.944444444"/>
  </r>
  <r>
    <x v="12"/>
    <s v="UZB"/>
    <x v="698"/>
    <s v="SP.POP.0509.FE.5Y"/>
    <n v="9.4932024694913206"/>
    <n v="9.6055237226799193"/>
    <n v="9.6948016789137998"/>
    <n v="9.7621840473618295"/>
    <m/>
    <n v="9.6389279796117169"/>
    <s v="Sopra la media"/>
    <n v="7.7341985184284638"/>
  </r>
  <r>
    <x v="12"/>
    <s v="UZB"/>
    <x v="699"/>
    <s v="SP.POP.0509.MA.5Y"/>
    <n v="10.0175665842955"/>
    <n v="10.149986109930101"/>
    <n v="10.2546784144435"/>
    <n v="10.335685027438799"/>
    <m/>
    <n v="10.189479034026974"/>
    <s v="Sopra la media"/>
    <n v="7.9561227253007623"/>
  </r>
  <r>
    <x v="12"/>
    <s v="UZB"/>
    <x v="700"/>
    <s v="SP.POP.1014.FE.5Y"/>
    <n v="8.47057807231627"/>
    <n v="8.56484620467422"/>
    <n v="8.5633627836463795"/>
    <n v="8.5205578714271599"/>
    <m/>
    <n v="8.5298362330160078"/>
    <s v="Sopra la media"/>
    <n v="7.5749202412148815"/>
  </r>
  <r>
    <x v="12"/>
    <s v="UZB"/>
    <x v="701"/>
    <s v="SP.POP.1014.MA.5Y"/>
    <n v="8.82598064589207"/>
    <n v="8.9390042893555304"/>
    <n v="8.9546967103351101"/>
    <n v="8.9287893025853204"/>
    <m/>
    <n v="8.9121177370420082"/>
    <s v="Sopra la media"/>
    <n v="7.7931777855268036"/>
  </r>
  <r>
    <x v="12"/>
    <s v="UZB"/>
    <x v="702"/>
    <s v="SP.POP.1519.FE.5Y"/>
    <n v="7.2865169967603096"/>
    <n v="7.2128414844115403"/>
    <n v="7.23015712363439"/>
    <n v="7.3501593907853202"/>
    <m/>
    <n v="7.26991874889789"/>
    <s v="Sopra la media"/>
    <n v="7.2419374072164189"/>
  </r>
  <r>
    <x v="12"/>
    <s v="UZB"/>
    <x v="703"/>
    <s v="SP.POP.1519.MA.5Y"/>
    <n v="7.5413885413886899"/>
    <n v="7.4668364444850202"/>
    <n v="7.4875262572437604"/>
    <n v="7.6162618240445799"/>
    <m/>
    <n v="7.5280032667905132"/>
    <s v="Sopra la media"/>
    <n v="7.470633696004974"/>
  </r>
  <r>
    <x v="12"/>
    <s v="UZB"/>
    <x v="704"/>
    <s v="SP.POP.1564.TO.ZS"/>
    <n v="64.955679047442203"/>
    <n v="64.412335403461299"/>
    <n v="63.886788201210003"/>
    <n v="63.433897840047202"/>
    <m/>
    <n v="64.172175123040176"/>
    <s v="Sotto la media"/>
    <n v="65.682462308323522"/>
  </r>
  <r>
    <x v="12"/>
    <s v="UZB"/>
    <x v="705"/>
    <s v="SP.POP.1564.FE.IN"/>
    <n v="10787265"/>
    <n v="10903544"/>
    <n v="11031376"/>
    <n v="11174247"/>
    <m/>
    <n v="10974108"/>
    <s v="Sotto la media"/>
    <n v="40133303.736111112"/>
  </r>
  <r>
    <x v="12"/>
    <s v="UZB"/>
    <x v="706"/>
    <s v="SP.POP.1564.FE.ZS"/>
    <n v="64.757557281520903"/>
    <n v="64.215687876781999"/>
    <n v="63.690642731055902"/>
    <n v="63.2381929172642"/>
    <m/>
    <n v="63.975520201655755"/>
    <s v="Sotto la media"/>
    <n v="64.799983599963312"/>
  </r>
  <r>
    <x v="12"/>
    <s v="UZB"/>
    <x v="707"/>
    <s v="SP.POP.1564.MA.IN"/>
    <n v="11028991"/>
    <n v="11153621"/>
    <n v="11290000"/>
    <n v="11441401"/>
    <m/>
    <n v="11228503.25"/>
    <s v="Sotto la media"/>
    <n v="42153680.111111112"/>
  </r>
  <r>
    <x v="12"/>
    <s v="UZB"/>
    <x v="708"/>
    <s v="SP.POP.1564.MA.ZS"/>
    <n v="65.150634752537101"/>
    <n v="64.605741545534997"/>
    <n v="64.079610938587706"/>
    <n v="63.626205872091198"/>
    <m/>
    <n v="64.365548277187756"/>
    <s v="Sotto la media"/>
    <n v="66.435246710485501"/>
  </r>
  <r>
    <x v="12"/>
    <s v="UZB"/>
    <x v="709"/>
    <s v="SP.POP.1564.TO"/>
    <n v="21816256"/>
    <n v="22057164"/>
    <n v="22321376"/>
    <n v="22615648"/>
    <m/>
    <n v="22202611"/>
    <s v="Sotto la media"/>
    <n v="82286983.833333328"/>
  </r>
  <r>
    <x v="12"/>
    <s v="UZB"/>
    <x v="710"/>
    <s v="SP.POP.2024.FE.5Y"/>
    <n v="8.0230733426604299"/>
    <n v="7.5748148649404303"/>
    <n v="7.1933793550045397"/>
    <n v="6.9007927688892199"/>
    <m/>
    <n v="7.4230150828736541"/>
    <s v="Sopra la media"/>
    <n v="7.2185766796791508"/>
  </r>
  <r>
    <x v="12"/>
    <s v="UZB"/>
    <x v="711"/>
    <s v="SP.POP.2024.MA.5Y"/>
    <n v="8.2795631436373593"/>
    <n v="7.8127878076928496"/>
    <n v="7.4180489779912699"/>
    <n v="7.1169573446295296"/>
    <m/>
    <n v="7.6568393184877523"/>
    <s v="Sopra la media"/>
    <n v="7.5515782228926343"/>
  </r>
  <r>
    <x v="12"/>
    <s v="UZB"/>
    <x v="712"/>
    <s v="SP.POP.2529.FE.5Y"/>
    <n v="9.1094121599602698"/>
    <n v="8.8335810281577594"/>
    <n v="8.4685690953812092"/>
    <n v="8.0602518617191201"/>
    <m/>
    <n v="8.61795353630459"/>
    <s v="Sopra la media"/>
    <n v="7.4315636290436"/>
  </r>
  <r>
    <x v="12"/>
    <s v="UZB"/>
    <x v="713"/>
    <s v="SP.POP.2529.MA.5Y"/>
    <n v="9.4186693729593305"/>
    <n v="9.1226190809940508"/>
    <n v="8.7330317807896201"/>
    <n v="8.3015611981928394"/>
    <m/>
    <n v="8.8939703582339611"/>
    <s v="Sopra la media"/>
    <n v="7.7939464895142523"/>
  </r>
  <r>
    <x v="12"/>
    <s v="UZB"/>
    <x v="714"/>
    <s v="SP.POP.3034.FE.5Y"/>
    <n v="8.6893838425069099"/>
    <n v="8.6410171851590896"/>
    <n v="8.5726957919650797"/>
    <n v="8.4885970888777997"/>
    <m/>
    <n v="8.597923477127221"/>
    <s v="Sopra la media"/>
    <n v="7.4624326230638856"/>
  </r>
  <r>
    <x v="12"/>
    <s v="UZB"/>
    <x v="715"/>
    <s v="SP.POP.3034.MA.5Y"/>
    <n v="8.9620445111697293"/>
    <n v="8.9132196162540893"/>
    <n v="8.8413711571781093"/>
    <n v="8.7488531723624199"/>
    <m/>
    <n v="8.8663721142410878"/>
    <s v="Sopra la media"/>
    <n v="7.9024184681942193"/>
  </r>
  <r>
    <x v="12"/>
    <s v="UZB"/>
    <x v="716"/>
    <s v="SP.POP.3539.FE.5Y"/>
    <n v="7.3540824368606099"/>
    <n v="7.5585129146576699"/>
    <n v="7.7410534469314101"/>
    <n v="7.8461641373364603"/>
    <m/>
    <n v="7.6249532339465382"/>
    <s v="Sopra la media"/>
    <n v="6.9768969408275234"/>
  </r>
  <r>
    <x v="12"/>
    <s v="UZB"/>
    <x v="717"/>
    <s v="SP.POP.3539.MA.5Y"/>
    <n v="7.5243255472777397"/>
    <n v="7.7365111666199002"/>
    <n v="7.9266163052407403"/>
    <n v="8.0369330495121503"/>
    <m/>
    <n v="7.8060965171626329"/>
    <s v="Sopra la media"/>
    <n v="7.3577070499321691"/>
  </r>
  <r>
    <x v="12"/>
    <s v="UZB"/>
    <x v="718"/>
    <s v="SP.POP.4044.FE.5Y"/>
    <n v="6.0900354062716504"/>
    <n v="6.1301104707432597"/>
    <n v="6.1895367998814796"/>
    <n v="6.2892877813376504"/>
    <m/>
    <n v="6.1747426145585109"/>
    <s v="Sotto la media"/>
    <n v="6.3986021377351321"/>
  </r>
  <r>
    <x v="12"/>
    <s v="UZB"/>
    <x v="719"/>
    <s v="SP.POP.4044.MA.5Y"/>
    <n v="6.1677924097883201"/>
    <n v="6.2124496036058998"/>
    <n v="6.2744436532085404"/>
    <n v="6.3754468721148596"/>
    <m/>
    <n v="6.257533134679405"/>
    <s v="Sotto la media"/>
    <n v="6.6313769525578952"/>
  </r>
  <r>
    <x v="12"/>
    <s v="UZB"/>
    <x v="720"/>
    <s v="SP.POP.4549.FE.5Y"/>
    <n v="5.3935620851205099"/>
    <n v="5.4169531507685704"/>
    <n v="5.4256561944905402"/>
    <n v="5.4215589018122303"/>
    <m/>
    <n v="5.4144325830479625"/>
    <s v="Sotto la media"/>
    <n v="6.0364037081499431"/>
  </r>
  <r>
    <x v="12"/>
    <s v="UZB"/>
    <x v="721"/>
    <s v="SP.POP.4549.MA.5Y"/>
    <n v="5.3597531610621703"/>
    <n v="5.3862597899506302"/>
    <n v="5.3997342994956599"/>
    <n v="5.4031305600077904"/>
    <m/>
    <n v="5.3872194526290631"/>
    <s v="Sotto la media"/>
    <n v="6.134594433398731"/>
  </r>
  <r>
    <x v="12"/>
    <s v="UZB"/>
    <x v="722"/>
    <s v="SP.POP.5054.FE.5Y"/>
    <n v="4.8020418149932196"/>
    <n v="4.7466267316000197"/>
    <n v="4.7207643586586503"/>
    <n v="4.7242620624577301"/>
    <m/>
    <n v="4.7484237419274047"/>
    <s v="Sotto la media"/>
    <n v="5.8321798630486716"/>
  </r>
  <r>
    <x v="12"/>
    <s v="UZB"/>
    <x v="723"/>
    <s v="SP.POP.5054.MA.5Y"/>
    <n v="4.6615585983298198"/>
    <n v="4.6142314018451698"/>
    <n v="4.5931740914395602"/>
    <n v="4.5990388057888802"/>
    <m/>
    <n v="4.6170007243508575"/>
    <s v="Sotto la media"/>
    <n v="5.8134652407078899"/>
  </r>
  <r>
    <x v="12"/>
    <s v="UZB"/>
    <x v="724"/>
    <s v="SP.POP.5559.FE.5Y"/>
    <n v="4.5167001447269097"/>
    <n v="4.49783941736783"/>
    <n v="4.4376736912397199"/>
    <n v="4.3555995998436403"/>
    <m/>
    <n v="4.4519532132945248"/>
    <s v="Sotto la media"/>
    <n v="5.512563858563853"/>
  </r>
  <r>
    <x v="12"/>
    <s v="UZB"/>
    <x v="725"/>
    <s v="SP.POP.5559.MA.5Y"/>
    <n v="4.1922775257447604"/>
    <n v="4.1914878778730396"/>
    <n v="4.1506757347920402"/>
    <n v="4.0847945642288499"/>
    <m/>
    <n v="4.1548089256596725"/>
    <s v="Sotto la media"/>
    <n v="5.3572637108722061"/>
  </r>
  <r>
    <x v="12"/>
    <s v="UZB"/>
    <x v="726"/>
    <s v="SP.POP.6064.FE.5Y"/>
    <n v="3.4927490516600699"/>
    <n v="3.6033906289758302"/>
    <n v="3.7111568738688798"/>
    <n v="3.8015193242050298"/>
    <m/>
    <n v="3.6522039696774526"/>
    <s v="Sotto la media"/>
    <n v="4.6888267526351344"/>
  </r>
  <r>
    <x v="12"/>
    <s v="UZB"/>
    <x v="727"/>
    <s v="SP.POP.6064.MA.5Y"/>
    <n v="3.0432619411791899"/>
    <n v="3.14933875621433"/>
    <n v="3.2549886812084599"/>
    <n v="3.3432284812092701"/>
    <m/>
    <n v="3.1977044649528121"/>
    <s v="Sotto la media"/>
    <n v="4.422262446410528"/>
  </r>
  <r>
    <x v="12"/>
    <s v="UZB"/>
    <x v="728"/>
    <s v="SP.POP.65UP.TO.ZS"/>
    <n v="5.3086546531432504"/>
    <n v="5.4100060549831701"/>
    <n v="5.54495683192361"/>
    <n v="5.6950409969262301"/>
    <m/>
    <n v="5.4896646342440656"/>
    <s v="Sotto la media"/>
    <n v="11.143503432807886"/>
  </r>
  <r>
    <x v="12"/>
    <s v="UZB"/>
    <x v="729"/>
    <s v="SP.POP.65UP.FE.IN"/>
    <n v="1048743"/>
    <n v="1089780"/>
    <n v="1138343"/>
    <n v="1190755"/>
    <m/>
    <n v="1116905.25"/>
    <s v="Sotto la media"/>
    <n v="9470524.25"/>
  </r>
  <r>
    <x v="12"/>
    <s v="UZB"/>
    <x v="730"/>
    <s v="SP.POP.65UP.FE.ZS"/>
    <n v="6.2957573135836897"/>
    <n v="6.4181832471723999"/>
    <n v="6.5723229335195397"/>
    <n v="6.7388128630675599"/>
    <m/>
    <n v="6.5062690893357971"/>
    <s v="Sotto la media"/>
    <n v="12.290043023288192"/>
  </r>
  <r>
    <x v="12"/>
    <s v="UZB"/>
    <x v="731"/>
    <s v="SP.POP.65UP.MA.IN"/>
    <n v="734242"/>
    <n v="762806"/>
    <n v="799007"/>
    <n v="839659"/>
    <m/>
    <n v="783928.5"/>
    <s v="Sotto la media"/>
    <n v="7779662.555555556"/>
  </r>
  <r>
    <x v="12"/>
    <s v="UZB"/>
    <x v="732"/>
    <s v="SP.POP.65UP.MA.ZS"/>
    <n v="4.33732626692436"/>
    <n v="4.4184468700772204"/>
    <n v="4.5349944614275"/>
    <n v="4.6693860945042696"/>
    <m/>
    <n v="4.4900384232333375"/>
    <s v="Sotto la media"/>
    <n v="10.001021528645014"/>
  </r>
  <r>
    <x v="12"/>
    <s v="UZB"/>
    <x v="733"/>
    <s v="SP.POP.65UP.TO"/>
    <n v="1782985"/>
    <n v="1852586"/>
    <n v="1937350"/>
    <n v="2030414"/>
    <m/>
    <n v="1900833.75"/>
    <s v="Sotto la media"/>
    <n v="17250186.888888888"/>
  </r>
  <r>
    <x v="12"/>
    <s v="UZB"/>
    <x v="734"/>
    <s v="SP.POP.6569.FE.5Y"/>
    <n v="2.5450319456064299"/>
    <n v="2.6017629958508599"/>
    <n v="2.6651699981628401"/>
    <n v="2.7343970402419502"/>
    <m/>
    <n v="2.6365904949655201"/>
    <s v="Sotto la media"/>
    <n v="3.8527373812820409"/>
  </r>
  <r>
    <x v="12"/>
    <s v="UZB"/>
    <x v="735"/>
    <s v="SP.POP.6569.MA.5Y"/>
    <n v="2.0332726908359402"/>
    <n v="2.08550305338259"/>
    <n v="2.1451854915934701"/>
    <n v="2.2088659383099301"/>
    <m/>
    <n v="2.1182067935304825"/>
    <s v="Sotto la media"/>
    <n v="3.5024894261109432"/>
  </r>
  <r>
    <x v="12"/>
    <s v="UZB"/>
    <x v="736"/>
    <s v="SP.POP.7074.FE.5Y"/>
    <n v="1.4597076604591399"/>
    <n v="1.5911304198132099"/>
    <n v="1.7169790775489"/>
    <n v="1.8388329931257299"/>
    <m/>
    <n v="1.6516625377367451"/>
    <s v="Sotto la media"/>
    <n v="3.0209543982540739"/>
  </r>
  <r>
    <x v="12"/>
    <s v="UZB"/>
    <x v="737"/>
    <s v="SP.POP.7074.MA.5Y"/>
    <n v="1.07648382995546"/>
    <n v="1.15210252099555"/>
    <n v="1.2311599779768201"/>
    <n v="1.31078408921171"/>
    <m/>
    <n v="1.192632604534885"/>
    <s v="Sotto la media"/>
    <n v="2.6454840825202188"/>
  </r>
  <r>
    <x v="12"/>
    <s v="UZB"/>
    <x v="738"/>
    <s v="SP.POP.7579.FE.5Y"/>
    <n v="0.99088274772766605"/>
    <n v="0.94515091627649905"/>
    <n v="0.92586156108868201"/>
    <n v="0.939649836591126"/>
    <m/>
    <n v="0.95038626542099325"/>
    <s v="Sotto la media"/>
    <n v="2.2199196856488577"/>
  </r>
  <r>
    <x v="12"/>
    <s v="UZB"/>
    <x v="739"/>
    <s v="SP.POP.7579.MA.5Y"/>
    <n v="0.64660388969514204"/>
    <n v="0.62469691496798097"/>
    <n v="0.61598438864094995"/>
    <n v="0.62153358868935704"/>
    <m/>
    <n v="0.62720469549835745"/>
    <s v="Sotto la media"/>
    <n v="1.8255807148300198"/>
  </r>
  <r>
    <x v="12"/>
    <s v="UZB"/>
    <x v="740"/>
    <s v="SP.POP.80UP.FE.5Y"/>
    <n v="1.3001349597904599"/>
    <n v="1.2801389152318301"/>
    <n v="1.2643122967191101"/>
    <n v="1.2259329931087499"/>
    <m/>
    <n v="1.2676297912125376"/>
    <s v="Sotto la media"/>
    <n v="3.1964315581032188"/>
  </r>
  <r>
    <x v="12"/>
    <s v="UZB"/>
    <x v="741"/>
    <s v="SP.POP.80UP.MA.5Y"/>
    <n v="0.58096585643780996"/>
    <n v="0.55614438073110195"/>
    <n v="0.54266460321625698"/>
    <n v="0.52820247829327405"/>
    <m/>
    <n v="0.55199432966961071"/>
    <s v="Sotto la media"/>
    <n v="2.027467305183833"/>
  </r>
  <r>
    <x v="12"/>
    <s v="UZB"/>
    <x v="742"/>
    <s v="EN.POP.DNST"/>
    <n v="76.220065811868807"/>
    <n v="77.711251256657704"/>
    <n v="79.289223695796196"/>
    <m/>
    <m/>
    <n v="77.740180254774245"/>
    <s v="Sotto la media"/>
    <n v="201.83693547424227"/>
  </r>
  <r>
    <x v="12"/>
    <s v="UZB"/>
    <x v="743"/>
    <s v="SP.POP.GROW"/>
    <n v="1.86830671569358"/>
    <n v="1.9382099918182001"/>
    <n v="2.0099906470971498"/>
    <n v="2.0211461404790798"/>
    <m/>
    <n v="1.9594133737720025"/>
    <s v="Sopra la media"/>
    <n v="0.97579584770598871"/>
  </r>
  <r>
    <x v="12"/>
    <s v="UZB"/>
    <x v="744"/>
    <s v="EN.URB.LCTY"/>
    <n v="2517381"/>
    <n v="2545159"/>
    <n v="2573758"/>
    <n v="2603243"/>
    <n v="2633661"/>
    <n v="2574640.4"/>
    <s v="Sotto la media"/>
    <n v="7413930.5999999996"/>
  </r>
  <r>
    <x v="12"/>
    <s v="UZB"/>
    <x v="745"/>
    <s v="EN.URB.LCTY.UR.ZS"/>
    <n v="14.866799288131601"/>
    <n v="14.739106034380599"/>
    <n v="14.5968422825097"/>
    <n v="14.4497581681526"/>
    <n v="14.306723151273999"/>
    <n v="14.591845784889699"/>
    <s v="Sotto la media"/>
    <n v="27.252881166577161"/>
  </r>
  <r>
    <x v="12"/>
    <s v="UZB"/>
    <x v="746"/>
    <s v="EN.URB.MCTY"/>
    <n v="2517381"/>
    <n v="2545159"/>
    <n v="2573758"/>
    <n v="2603243"/>
    <n v="2633661"/>
    <n v="2574640.4"/>
    <s v="Sotto la media"/>
    <n v="57959638.183333337"/>
  </r>
  <r>
    <x v="12"/>
    <s v="UZB"/>
    <x v="747"/>
    <s v="EN.URB.MCTY.TL.ZS"/>
    <n v="7.4952453929826097"/>
    <n v="7.4324891799062804"/>
    <n v="7.3664424136325799"/>
    <n v="7.3017518894359297"/>
    <n v="7.2429217659086103"/>
    <n v="7.367770128373202"/>
    <s v="Sotto la media"/>
    <n v="29.576518136892958"/>
  </r>
  <r>
    <x v="12"/>
    <s v="UZB"/>
    <x v="748"/>
    <s v="SP.POP.TOTL.FE.IN"/>
    <n v="16657925"/>
    <n v="16979564"/>
    <n v="17320246"/>
    <n v="17670093"/>
    <m/>
    <n v="17156957"/>
    <s v="Sotto la media"/>
    <n v="60108631.847222224"/>
  </r>
  <r>
    <x v="12"/>
    <s v="UZB"/>
    <x v="749"/>
    <s v="SP.POP.TOTL.FE.ZS"/>
    <n v="49.5972741563155"/>
    <n v="49.584495785735299"/>
    <n v="49.572877907399402"/>
    <n v="49.562270963278799"/>
    <m/>
    <n v="49.57922970318225"/>
    <s v="Sopra la media"/>
    <n v="49.470910554095028"/>
  </r>
  <r>
    <x v="12"/>
    <s v="UZB"/>
    <x v="750"/>
    <s v="SP.POP.TOTL.MA.IN"/>
    <n v="16928447"/>
    <n v="17264132"/>
    <n v="17618709"/>
    <n v="17982214"/>
    <m/>
    <n v="17448375.5"/>
    <s v="Sotto la media"/>
    <n v="61606169.791666664"/>
  </r>
  <r>
    <x v="12"/>
    <s v="UZB"/>
    <x v="751"/>
    <s v="SP.POP.TOTL.MA.ZS"/>
    <n v="50.4027258436845"/>
    <n v="50.415504214264701"/>
    <n v="50.427122092600598"/>
    <n v="50.437729036721201"/>
    <m/>
    <n v="50.42077029681775"/>
    <s v="Sotto la media"/>
    <n v="50.529089445904972"/>
  </r>
  <r>
    <x v="12"/>
    <s v="UZB"/>
    <x v="752"/>
    <s v="SP.POP.TOTL"/>
    <n v="33586372"/>
    <n v="34243696"/>
    <n v="34938955"/>
    <n v="35652307"/>
    <m/>
    <n v="34605332.5"/>
    <s v="Sotto la media"/>
    <n v="121714801.6388889"/>
  </r>
  <r>
    <x v="12"/>
    <s v="UZB"/>
    <x v="753"/>
    <s v="BX.PEF.TOTL.CD.WD"/>
    <n v="32469054.376176"/>
    <n v="15999858.320749501"/>
    <n v="25573930.0688968"/>
    <n v="23154515.751625299"/>
    <m/>
    <n v="24299339.629361898"/>
    <s v="Sotto la media"/>
    <n v="15596754891.133625"/>
  </r>
  <r>
    <x v="12"/>
    <s v="UZB"/>
    <x v="1183"/>
    <s v="DT.NFL.BOND.CD"/>
    <n v="1347624000"/>
    <n v="1635235000"/>
    <m/>
    <n v="1107835000"/>
    <m/>
    <n v="1363564666.6666667"/>
    <s v="Sotto la media"/>
    <n v="5383375526.7857141"/>
  </r>
  <r>
    <x v="12"/>
    <s v="UZB"/>
    <x v="754"/>
    <s v="BN.KLT.PTXL.CD"/>
    <n v="-1389601665.9935901"/>
    <n v="-1995827997.65358"/>
    <n v="-27334626.545439899"/>
    <n v="-994280533.34378898"/>
    <m/>
    <n v="-1101761205.8840997"/>
    <s v="Sopra la media"/>
    <n v="-27391122373.453907"/>
  </r>
  <r>
    <x v="12"/>
    <s v="UZB"/>
    <x v="755"/>
    <s v="SI.POV.GAPS"/>
    <m/>
    <m/>
    <n v="0.7"/>
    <m/>
    <m/>
    <n v="0.7"/>
    <s v="Sotto la media"/>
    <n v="1.4533333333333331"/>
  </r>
  <r>
    <x v="12"/>
    <s v="UZB"/>
    <x v="756"/>
    <s v="SI.POV.LMIC.GP"/>
    <m/>
    <m/>
    <n v="1.8"/>
    <m/>
    <m/>
    <n v="1.8"/>
    <s v="Sotto la media"/>
    <n v="3.8707407407407408"/>
  </r>
  <r>
    <x v="12"/>
    <s v="UZB"/>
    <x v="757"/>
    <s v="SI.POV.UMIC.GP"/>
    <m/>
    <m/>
    <n v="5.9"/>
    <m/>
    <m/>
    <n v="5.9"/>
    <s v="Sotto la media"/>
    <n v="9.68074074074074"/>
  </r>
  <r>
    <x v="12"/>
    <s v="UZB"/>
    <x v="758"/>
    <s v="SI.POV.DDAY"/>
    <m/>
    <m/>
    <n v="2.2999999999999998"/>
    <m/>
    <m/>
    <n v="2.2999999999999998"/>
    <s v="Sotto la media"/>
    <n v="4.4496296296296292"/>
  </r>
  <r>
    <x v="12"/>
    <s v="UZB"/>
    <x v="759"/>
    <s v="SI.POV.LMIC"/>
    <m/>
    <m/>
    <n v="5"/>
    <m/>
    <m/>
    <n v="5"/>
    <s v="Sotto la media"/>
    <n v="10.145555555555555"/>
  </r>
  <r>
    <x v="12"/>
    <s v="UZB"/>
    <x v="760"/>
    <s v="SI.POV.UMIC"/>
    <m/>
    <m/>
    <n v="17.3"/>
    <m/>
    <m/>
    <n v="17.3"/>
    <s v="Sotto la media"/>
    <n v="22.280740740740736"/>
  </r>
  <r>
    <x v="12"/>
    <s v="UZB"/>
    <x v="761"/>
    <s v="SI.POV.NAHC"/>
    <m/>
    <n v="17"/>
    <n v="14.1"/>
    <n v="11"/>
    <m/>
    <n v="14.033333333333333"/>
    <s v="Sotto la media"/>
    <n v="21.199722222222221"/>
  </r>
  <r>
    <x v="12"/>
    <s v="UZB"/>
    <x v="762"/>
    <s v="SI.POV.SOPO"/>
    <m/>
    <m/>
    <n v="18.899999999999999"/>
    <m/>
    <m/>
    <n v="18.899999999999999"/>
    <s v="Sotto la media"/>
    <n v="23.647777777777776"/>
  </r>
  <r>
    <x v="12"/>
    <s v="UZB"/>
    <x v="1184"/>
    <s v="DT.NFL.PBND.CD"/>
    <n v="1047624000"/>
    <n v="1335235000"/>
    <m/>
    <n v="1007835000"/>
    <m/>
    <n v="1130231333.3333333"/>
    <s v="Sotto la media"/>
    <n v="4287494330.3571424"/>
  </r>
  <r>
    <x v="12"/>
    <s v="UZB"/>
    <x v="1185"/>
    <s v="DT.NFL.PCBK.CD"/>
    <n v="1150552000"/>
    <n v="348383000"/>
    <n v="448601000"/>
    <n v="175145000"/>
    <m/>
    <n v="530670250"/>
    <s v="Sotto la media"/>
    <n v="2297288095.2380953"/>
  </r>
  <r>
    <x v="12"/>
    <s v="UZB"/>
    <x v="1186"/>
    <s v="DT.DOD.MIBR.CD"/>
    <n v="1857277000"/>
    <n v="2080054000"/>
    <n v="2569251000"/>
    <n v="2968577000"/>
    <m/>
    <n v="2368789750"/>
    <s v="Sotto la media"/>
    <n v="6209968964.2857141"/>
  </r>
  <r>
    <x v="12"/>
    <s v="UZB"/>
    <x v="1311"/>
    <s v="DT.DOD.MIDA.CD"/>
    <n v="1876253000"/>
    <n v="2247474000"/>
    <n v="2958658000"/>
    <n v="3603152000"/>
    <m/>
    <n v="2671384250"/>
    <s v="Sotto la media"/>
    <n v="3379784500"/>
  </r>
  <r>
    <x v="12"/>
    <s v="UZB"/>
    <x v="1187"/>
    <s v="DT.NFL.OFFT.CD"/>
    <n v="2918811359.0999999"/>
    <n v="1651670267"/>
    <n v="3018413664.5999999"/>
    <n v="2761880767.3000002"/>
    <m/>
    <n v="2587694014.5"/>
    <s v="Sopra la media"/>
    <n v="1089460358.6937501"/>
  </r>
  <r>
    <x v="12"/>
    <s v="UZB"/>
    <x v="1248"/>
    <s v="DT.NFL.PROP.CD"/>
    <m/>
    <m/>
    <m/>
    <n v="377174000"/>
    <m/>
    <n v="377174000"/>
    <s v="Sopra la media"/>
    <n v="-135796083.33333331"/>
  </r>
  <r>
    <x v="12"/>
    <s v="UZB"/>
    <x v="1188"/>
    <s v="DT.NFL.PRVT.CD"/>
    <n v="2198176000"/>
    <n v="1683618000"/>
    <n v="448601000"/>
    <n v="1560154000"/>
    <m/>
    <n v="1472637250"/>
    <s v="Sotto la media"/>
    <n v="6051897000"/>
  </r>
  <r>
    <x v="12"/>
    <s v="UZB"/>
    <x v="763"/>
    <s v="PA.NUS.PPP"/>
    <n v="2353.38338692144"/>
    <n v="2591.1123046875"/>
    <n v="2768.4778730760399"/>
    <n v="3010.59375215095"/>
    <m/>
    <n v="2680.8918292089825"/>
    <s v="Sopra la media"/>
    <n v="427.05771484990618"/>
  </r>
  <r>
    <x v="12"/>
    <s v="UZB"/>
    <x v="764"/>
    <s v="PA.NUS.PRVT.PP"/>
    <n v="2594.9651952020699"/>
    <n v="2906.58154296875"/>
    <n v="2999.2625945086702"/>
    <n v="3167.50180291999"/>
    <n v="3372.9897597311501"/>
    <n v="3008.2601790661261"/>
    <s v="Sopra la media"/>
    <n v="574.99609124591393"/>
  </r>
  <r>
    <x v="12"/>
    <s v="UZB"/>
    <x v="765"/>
    <s v="SE.PRE.DURS"/>
    <n v="4"/>
    <n v="4"/>
    <n v="4"/>
    <n v="4"/>
    <m/>
    <n v="4"/>
    <s v="Sotto la media"/>
    <n v="4.6428571428571432"/>
  </r>
  <r>
    <x v="12"/>
    <s v="UZB"/>
    <x v="1189"/>
    <s v="DT.DOD.PVLX.EX.ZS"/>
    <m/>
    <m/>
    <m/>
    <n v="84.675376786375793"/>
    <m/>
    <n v="84.675376786375793"/>
    <s v="Sotto la media"/>
    <n v="120.78253369290206"/>
  </r>
  <r>
    <x v="12"/>
    <s v="UZB"/>
    <x v="1190"/>
    <s v="DT.DOD.PVLX.GN.ZS"/>
    <m/>
    <m/>
    <m/>
    <n v="25.5048121225587"/>
    <m/>
    <n v="25.5048121225587"/>
    <s v="Sotto la media"/>
    <n v="29.180507774843459"/>
  </r>
  <r>
    <x v="12"/>
    <s v="UZB"/>
    <x v="1191"/>
    <s v="DT.DOD.PVLX.CD"/>
    <m/>
    <m/>
    <m/>
    <n v="25713533796.200001"/>
    <m/>
    <n v="25713533796.200001"/>
    <s v="Sotto la media"/>
    <n v="95759031625.137497"/>
  </r>
  <r>
    <x v="12"/>
    <s v="UZB"/>
    <x v="766"/>
    <s v="SH.PRV.SMOK"/>
    <n v="17.399999999999999"/>
    <n v="17.100000000000001"/>
    <n v="16.7"/>
    <m/>
    <m/>
    <n v="17.066666666666666"/>
    <s v="Sopra la media"/>
    <n v="16.79111111111111"/>
  </r>
  <r>
    <x v="12"/>
    <s v="UZB"/>
    <x v="767"/>
    <s v="SH.PRV.SMOK.FE"/>
    <n v="1.1000000000000001"/>
    <n v="1.1000000000000001"/>
    <n v="1"/>
    <m/>
    <m/>
    <n v="1.0666666666666667"/>
    <s v="Sotto la media"/>
    <n v="9.6066666666666638"/>
  </r>
  <r>
    <x v="12"/>
    <s v="UZB"/>
    <x v="768"/>
    <s v="SH.PRV.SMOK.MA"/>
    <n v="33.799999999999997"/>
    <n v="33.200000000000003"/>
    <n v="32.4"/>
    <m/>
    <m/>
    <n v="33.133333333333333"/>
    <s v="Sopra la media"/>
    <n v="23.98"/>
  </r>
  <r>
    <x v="12"/>
    <s v="UZB"/>
    <x v="1080"/>
    <s v="SH.STA.OWGH.ZS"/>
    <m/>
    <n v="4.5"/>
    <m/>
    <m/>
    <m/>
    <n v="4.5"/>
    <s v="Sopra la media"/>
    <n v="4.0166666666666666"/>
  </r>
  <r>
    <x v="12"/>
    <s v="UZB"/>
    <x v="1081"/>
    <s v="SH.STA.OWGH.ME.ZS"/>
    <n v="4.3"/>
    <n v="4.4000000000000004"/>
    <n v="4.5999999999999996"/>
    <n v="5"/>
    <n v="5.5"/>
    <n v="4.76"/>
    <s v="Sotto la media"/>
    <n v="7.4599999999999991"/>
  </r>
  <r>
    <x v="12"/>
    <s v="UZB"/>
    <x v="1082"/>
    <s v="SH.STA.OWGH.FE.ZS"/>
    <m/>
    <n v="3.7"/>
    <m/>
    <m/>
    <m/>
    <n v="3.7"/>
    <s v="Sotto la media"/>
    <n v="3.9000000000000004"/>
  </r>
  <r>
    <x v="12"/>
    <s v="UZB"/>
    <x v="1083"/>
    <s v="SH.STA.OWGH.MA.ZS"/>
    <m/>
    <n v="5.2"/>
    <m/>
    <m/>
    <m/>
    <n v="5.2"/>
    <s v="Sopra la media"/>
    <n v="4.1333333333333337"/>
  </r>
  <r>
    <x v="12"/>
    <s v="UZB"/>
    <x v="1337"/>
    <s v="SH.SVR.WAST.ZS"/>
    <m/>
    <n v="1.1000000000000001"/>
    <m/>
    <m/>
    <m/>
    <n v="1.1000000000000001"/>
    <s v="Sopra la media"/>
    <n v="0.93333333333333346"/>
  </r>
  <r>
    <x v="12"/>
    <s v="UZB"/>
    <x v="1338"/>
    <s v="SH.SVR.WAST.FE.ZS"/>
    <m/>
    <n v="0.8"/>
    <m/>
    <m/>
    <m/>
    <n v="0.8"/>
    <s v="Sopra la media"/>
    <n v="0.73333333333333339"/>
  </r>
  <r>
    <x v="12"/>
    <s v="UZB"/>
    <x v="1339"/>
    <s v="SH.SVR.WAST.MA.ZS"/>
    <m/>
    <n v="1.3"/>
    <m/>
    <m/>
    <m/>
    <n v="1.3"/>
    <s v="Sopra la media"/>
    <n v="1.0666666666666667"/>
  </r>
  <r>
    <x v="12"/>
    <s v="UZB"/>
    <x v="1084"/>
    <s v="SH.STA.STNT.ZS"/>
    <m/>
    <n v="6.5"/>
    <m/>
    <m/>
    <m/>
    <n v="6.5"/>
    <s v="Sotto la media"/>
    <n v="11.566666666666668"/>
  </r>
  <r>
    <x v="12"/>
    <s v="UZB"/>
    <x v="1085"/>
    <s v="SH.STA.STNT.ME.ZS"/>
    <n v="7.7"/>
    <n v="7.4"/>
    <n v="7.1"/>
    <n v="6.9"/>
    <n v="6.7"/>
    <n v="7.160000000000001"/>
    <s v="Sotto la media"/>
    <n v="8.8683333333333341"/>
  </r>
  <r>
    <x v="12"/>
    <s v="UZB"/>
    <x v="1340"/>
    <s v="SH.STA.STNT.FE.ZS"/>
    <m/>
    <n v="7.1"/>
    <m/>
    <m/>
    <m/>
    <n v="7.1"/>
    <s v="Sotto la media"/>
    <n v="13.033333333333331"/>
  </r>
  <r>
    <x v="12"/>
    <s v="UZB"/>
    <x v="1341"/>
    <s v="SH.STA.STNT.MA.ZS"/>
    <m/>
    <n v="6"/>
    <m/>
    <m/>
    <m/>
    <n v="6"/>
    <s v="Sotto la media"/>
    <n v="14.700000000000001"/>
  </r>
  <r>
    <x v="12"/>
    <s v="UZB"/>
    <x v="774"/>
    <s v="SN.ITK.DEFC.ZS"/>
    <n v="2.5"/>
    <n v="2.5"/>
    <n v="2.5"/>
    <m/>
    <m/>
    <n v="2.5"/>
    <s v="Sotto la media"/>
    <n v="6.4375"/>
  </r>
  <r>
    <x v="12"/>
    <s v="UZB"/>
    <x v="1342"/>
    <s v="SH.STA.MALN.ZS"/>
    <m/>
    <n v="1.8"/>
    <m/>
    <m/>
    <m/>
    <n v="1.8"/>
    <s v="Sotto la media"/>
    <n v="9.2666666666666675"/>
  </r>
  <r>
    <x v="12"/>
    <s v="UZB"/>
    <x v="1343"/>
    <s v="SH.STA.MALN.FE.ZS"/>
    <m/>
    <n v="1.7"/>
    <m/>
    <m/>
    <m/>
    <n v="1.7"/>
    <s v="Sotto la media"/>
    <n v="8.6333333333333329"/>
  </r>
  <r>
    <x v="12"/>
    <s v="UZB"/>
    <x v="1344"/>
    <s v="SH.STA.MALN.MA.ZS"/>
    <m/>
    <n v="1.9"/>
    <m/>
    <m/>
    <m/>
    <n v="1.9"/>
    <s v="Sotto la media"/>
    <n v="9.9"/>
  </r>
  <r>
    <x v="12"/>
    <s v="UZB"/>
    <x v="1086"/>
    <s v="SH.STA.WAST.ZS"/>
    <m/>
    <n v="2.4"/>
    <m/>
    <m/>
    <m/>
    <n v="2.4"/>
    <s v="Sotto la media"/>
    <n v="4.9666666666666659"/>
  </r>
  <r>
    <x v="12"/>
    <s v="UZB"/>
    <x v="1345"/>
    <s v="SH.STA.WAST.FE.ZS"/>
    <m/>
    <n v="1.9"/>
    <m/>
    <m/>
    <m/>
    <n v="1.9"/>
    <s v="Sotto la media"/>
    <n v="4.9000000000000004"/>
  </r>
  <r>
    <x v="12"/>
    <s v="UZB"/>
    <x v="1346"/>
    <s v="SH.STA.WAST.MA.ZS"/>
    <m/>
    <n v="2.9"/>
    <m/>
    <m/>
    <m/>
    <n v="2.9"/>
    <s v="Sotto la media"/>
    <n v="6.4333333333333336"/>
  </r>
  <r>
    <x v="12"/>
    <s v="UZB"/>
    <x v="775"/>
    <s v="PA.NUS.PPPC.RF"/>
    <n v="0.23406825312597701"/>
    <n v="0.244226495249425"/>
    <n v="0.25053768682213101"/>
    <n v="0.25655189506311299"/>
    <m/>
    <n v="0.24634608256516149"/>
    <s v="Sotto la media"/>
    <n v="0.54466867470459834"/>
  </r>
  <r>
    <x v="12"/>
    <s v="UZB"/>
    <x v="776"/>
    <s v="SE.PRM.CMPT.FE.ZS"/>
    <n v="98.807518005371094"/>
    <n v="98.547676086425795"/>
    <n v="98.255119323730497"/>
    <n v="96.323165893554702"/>
    <m/>
    <n v="97.983369827270508"/>
    <s v="Sopra la media"/>
    <n v="91.635755825042779"/>
  </r>
  <r>
    <x v="12"/>
    <s v="UZB"/>
    <x v="777"/>
    <s v="SE.PRM.CMPT.MA.ZS"/>
    <n v="98.653327941894503"/>
    <n v="98.417335510253906"/>
    <n v="98.220039367675795"/>
    <n v="95.87744140625"/>
    <m/>
    <n v="97.792036056518555"/>
    <s v="Sopra la media"/>
    <n v="90.108740162849415"/>
  </r>
  <r>
    <x v="12"/>
    <s v="UZB"/>
    <x v="778"/>
    <s v="SE.PRM.CMPT.ZS"/>
    <n v="98.728012084960895"/>
    <n v="98.480354309082003"/>
    <n v="98.236946105957003"/>
    <n v="96.092193603515597"/>
    <m/>
    <n v="97.884376525878878"/>
    <s v="Sopra la media"/>
    <n v="90.862723731994649"/>
  </r>
  <r>
    <x v="12"/>
    <s v="UZB"/>
    <x v="779"/>
    <s v="SE.PRM.DURS"/>
    <n v="4"/>
    <n v="4"/>
    <n v="4"/>
    <n v="4"/>
    <m/>
    <n v="4"/>
    <s v="Sotto la media"/>
    <n v="5.7222222222222223"/>
  </r>
  <r>
    <x v="12"/>
    <s v="UZB"/>
    <x v="780"/>
    <s v="SE.PRM.ENRL"/>
    <n v="2508453"/>
    <n v="2504025"/>
    <n v="2464118"/>
    <n v="2543859"/>
    <m/>
    <n v="2505113.75"/>
    <s v="Sotto la media"/>
    <n v="13603618.046245422"/>
  </r>
  <r>
    <x v="12"/>
    <s v="UZB"/>
    <x v="781"/>
    <s v="SE.PRM.TCHR"/>
    <n v="121986"/>
    <n v="122587"/>
    <n v="119485"/>
    <n v="121023"/>
    <m/>
    <n v="121270.25"/>
    <s v="Sotto la media"/>
    <n v="979705.59739583335"/>
  </r>
  <r>
    <x v="12"/>
    <s v="UZB"/>
    <x v="782"/>
    <s v="SE.PRM.TCHR.FE.ZS"/>
    <n v="91.638384732674197"/>
    <n v="92.004861853214507"/>
    <n v="91.737875047076997"/>
    <n v="92.521256290126701"/>
    <m/>
    <n v="91.975594480773097"/>
    <s v="Sopra la media"/>
    <n v="77.186762440293137"/>
  </r>
  <r>
    <x v="12"/>
    <s v="UZB"/>
    <x v="783"/>
    <s v="GF.XPD.BUDG.ZS"/>
    <n v="109.94489"/>
    <n v="113.49027456677899"/>
    <m/>
    <m/>
    <m/>
    <n v="111.7175822833895"/>
    <s v="Sopra la media"/>
    <n v="104.31735064716379"/>
  </r>
  <r>
    <x v="12"/>
    <s v="UZB"/>
    <x v="784"/>
    <s v="BM.GSR.FCTY.CD"/>
    <n v="1778830529.0957401"/>
    <n v="2196671132.2100701"/>
    <n v="3308018910.5467401"/>
    <n v="4325724733.8305998"/>
    <m/>
    <n v="2902311326.4207878"/>
    <s v="Sotto la media"/>
    <n v="140566366183.50201"/>
  </r>
  <r>
    <x v="12"/>
    <s v="UZB"/>
    <x v="785"/>
    <s v="BX.GSR.FCTY.CD"/>
    <n v="1938906678.6052001"/>
    <n v="2554032264.1157999"/>
    <n v="4321403221.3724499"/>
    <n v="5317642947.94594"/>
    <m/>
    <n v="3532996278.0098472"/>
    <s v="Sotto la media"/>
    <n v="145669718066.64227"/>
  </r>
  <r>
    <x v="12"/>
    <s v="UZB"/>
    <x v="786"/>
    <s v="SE.LPV.PRIM.SD"/>
    <m/>
    <n v="3.1551284790039"/>
    <m/>
    <m/>
    <m/>
    <n v="3.1551284790039"/>
    <s v="Sotto la media"/>
    <n v="11.431044260660761"/>
  </r>
  <r>
    <x v="12"/>
    <s v="UZB"/>
    <x v="787"/>
    <s v="SE.PRM.AGES"/>
    <n v="7"/>
    <n v="7"/>
    <n v="7"/>
    <n v="7"/>
    <m/>
    <n v="7"/>
    <s v="Sopra la media"/>
    <n v="6.1111111111111107"/>
  </r>
  <r>
    <x v="12"/>
    <s v="UZB"/>
    <x v="788"/>
    <s v="SH.DYN.1014"/>
    <n v="1.8"/>
    <n v="2"/>
    <n v="2.2000000000000002"/>
    <n v="2.5"/>
    <m/>
    <n v="2.125"/>
    <s v="Sopra la media"/>
    <n v="1.5116666666666667"/>
  </r>
  <r>
    <x v="12"/>
    <s v="UZB"/>
    <x v="789"/>
    <s v="SH.DYN.1519"/>
    <n v="3.4"/>
    <n v="3.5"/>
    <n v="3.8"/>
    <n v="4"/>
    <m/>
    <n v="3.6749999999999998"/>
    <s v="Sopra la media"/>
    <n v="3.291666666666667"/>
  </r>
  <r>
    <x v="12"/>
    <s v="UZB"/>
    <x v="790"/>
    <s v="SH.DYN.0509"/>
    <n v="1.8"/>
    <n v="2"/>
    <n v="2.2000000000000002"/>
    <n v="2.5"/>
    <m/>
    <n v="2.125"/>
    <s v="Sopra la media"/>
    <n v="1.48"/>
  </r>
  <r>
    <x v="12"/>
    <s v="UZB"/>
    <x v="791"/>
    <s v="SH.DYN.2024"/>
    <n v="3.7"/>
    <n v="3.8"/>
    <n v="3.9"/>
    <n v="4.0999999999999996"/>
    <m/>
    <n v="3.875"/>
    <s v="Sotto la media"/>
    <n v="4.9016666666666673"/>
  </r>
  <r>
    <x v="12"/>
    <s v="UZB"/>
    <x v="792"/>
    <s v="SI.DST.50MD"/>
    <m/>
    <m/>
    <n v="13.4"/>
    <m/>
    <m/>
    <n v="13.4"/>
    <s v="Sotto la media"/>
    <n v="16.317037037037039"/>
  </r>
  <r>
    <x v="12"/>
    <s v="UZB"/>
    <x v="793"/>
    <s v="SG.GEN.PARL.ZS"/>
    <n v="32"/>
    <n v="32.653061224489797"/>
    <n v="33.3333333333333"/>
    <n v="33.571428571428598"/>
    <n v="38"/>
    <n v="33.911564625850339"/>
    <s v="Sopra la media"/>
    <n v="31.529078979180433"/>
  </r>
  <r>
    <x v="12"/>
    <s v="UZB"/>
    <x v="794"/>
    <s v="SI.SPR.PGAP"/>
    <m/>
    <m/>
    <n v="2.8"/>
    <m/>
    <m/>
    <n v="2.8"/>
    <s v="Sotto la media"/>
    <n v="3.1577777777777776"/>
  </r>
  <r>
    <x v="12"/>
    <s v="UZB"/>
    <x v="1192"/>
    <s v="DT.TDS.DPPG.XP.ZS"/>
    <n v="4.9973752914567502"/>
    <n v="5.7381194300743497"/>
    <n v="4.9743849156823803"/>
    <n v="6.6238299706554704"/>
    <m/>
    <n v="5.5834274019672376"/>
    <s v="Sotto la media"/>
    <n v="12.551906553384173"/>
  </r>
  <r>
    <x v="12"/>
    <s v="UZB"/>
    <x v="1193"/>
    <s v="DT.TDS.DPPG.GN.ZS"/>
    <n v="1.2361770633710001"/>
    <n v="1.4029002781275"/>
    <n v="1.3823034084324399"/>
    <n v="1.9951436337809401"/>
    <m/>
    <n v="1.5041310959279701"/>
    <s v="Sotto la media"/>
    <n v="2.9188250929692678"/>
  </r>
  <r>
    <x v="12"/>
    <s v="UZB"/>
    <x v="1194"/>
    <s v="IE.PPN.ENGY.CD"/>
    <n v="120000000"/>
    <n v="1562000000"/>
    <n v="1945400000"/>
    <m/>
    <m/>
    <n v="1209133333.3333333"/>
    <s v="Sopra la media"/>
    <n v="444880595.23809528"/>
  </r>
  <r>
    <x v="12"/>
    <s v="UZB"/>
    <x v="1347"/>
    <s v="IE.PPN.WATR.CD"/>
    <n v="159730000"/>
    <m/>
    <m/>
    <m/>
    <m/>
    <n v="159730000"/>
    <s v="Sotto la media"/>
    <n v="1942570000"/>
  </r>
  <r>
    <x v="12"/>
    <s v="UZB"/>
    <x v="795"/>
    <s v="SE.LPV.PRIM.LD"/>
    <m/>
    <n v="30.1617736816406"/>
    <m/>
    <m/>
    <m/>
    <n v="30.1617736816406"/>
    <s v="Sotto la media"/>
    <n v="43.789263248443596"/>
  </r>
  <r>
    <x v="12"/>
    <s v="UZB"/>
    <x v="796"/>
    <s v="IS.RRS.TOTL.KM"/>
    <n v="4732"/>
    <n v="4732"/>
    <m/>
    <m/>
    <m/>
    <n v="4732"/>
    <s v="Sotto la media"/>
    <n v="53742.855091428573"/>
  </r>
  <r>
    <x v="12"/>
    <s v="UZB"/>
    <x v="797"/>
    <s v="IS.RRS.GOOD.MT.K6"/>
    <n v="23632"/>
    <n v="24619"/>
    <m/>
    <m/>
    <m/>
    <n v="24125.5"/>
    <s v="Sotto la media"/>
    <n v="463307.60825000005"/>
  </r>
  <r>
    <x v="12"/>
    <s v="UZB"/>
    <x v="798"/>
    <s v="IS.RRS.PASG.KM"/>
    <n v="1795"/>
    <n v="3130"/>
    <m/>
    <m/>
    <m/>
    <n v="2462.5"/>
    <s v="Sotto la media"/>
    <n v="130616.32214285714"/>
  </r>
  <r>
    <x v="12"/>
    <s v="UZB"/>
    <x v="799"/>
    <s v="SL.TLF.CACT.FM.ZS"/>
    <n v="54.271238200999399"/>
    <n v="54.410815118084301"/>
    <n v="54.442473983035697"/>
    <n v="54.621895073470597"/>
    <n v="54.531868375169502"/>
    <n v="54.455658150151905"/>
    <s v="Sotto la media"/>
    <n v="75.815103725687848"/>
  </r>
  <r>
    <x v="12"/>
    <s v="UZB"/>
    <x v="800"/>
    <s v="SL.TLF.CACT.FM.NE.ZS"/>
    <n v="54.575905063983399"/>
    <m/>
    <m/>
    <m/>
    <m/>
    <n v="54.575905063983399"/>
    <s v="Sotto la media"/>
    <n v="77.426324231315704"/>
  </r>
  <r>
    <x v="12"/>
    <s v="UZB"/>
    <x v="802"/>
    <s v="FR.INR.RINR"/>
    <n v="10.6054397758869"/>
    <n v="6.7991119858356797"/>
    <n v="6.3631749751762099"/>
    <n v="8.4250587350292303"/>
    <m/>
    <n v="8.0481963679820048"/>
    <s v="Sopra la media"/>
    <n v="2.3499533484238637"/>
  </r>
  <r>
    <x v="12"/>
    <s v="UZB"/>
    <x v="803"/>
    <s v="SM.POP.RHCR.EA"/>
    <n v="13"/>
    <n v="13032"/>
    <n v="13026"/>
    <n v="9405"/>
    <m/>
    <n v="8869"/>
    <s v="Sotto la media"/>
    <n v="232951.31190476188"/>
  </r>
  <r>
    <x v="12"/>
    <s v="UZB"/>
    <x v="804"/>
    <s v="SM.POP.RHCR.EO"/>
    <n v="3112"/>
    <n v="3014"/>
    <n v="4347"/>
    <n v="4440"/>
    <m/>
    <n v="3728.25"/>
    <s v="Sotto la media"/>
    <n v="21928.5"/>
  </r>
  <r>
    <x v="12"/>
    <s v="UZB"/>
    <x v="805"/>
    <s v="RQ.EST"/>
    <n v="-0.99921643733978305"/>
    <n v="-0.59543633460998502"/>
    <n v="-0.55031543970107999"/>
    <n v="-0.57681733369827304"/>
    <m/>
    <n v="-0.68044638633728027"/>
    <s v="Sotto la media"/>
    <n v="0.31522927073820017"/>
  </r>
  <r>
    <x v="12"/>
    <s v="UZB"/>
    <x v="806"/>
    <s v="RQ.NO.SRC"/>
    <n v="8"/>
    <n v="9"/>
    <n v="9"/>
    <n v="9"/>
    <m/>
    <n v="8.75"/>
    <s v="Sopra la media"/>
    <n v="7.328125"/>
  </r>
  <r>
    <x v="12"/>
    <s v="UZB"/>
    <x v="807"/>
    <s v="RQ.PER.RNK"/>
    <n v="13.8095235824585"/>
    <n v="31.904762268066399"/>
    <n v="31.603773117065401"/>
    <n v="31.132076263427699"/>
    <m/>
    <n v="27.112533807754502"/>
    <s v="Sotto la media"/>
    <n v="59.84676818549633"/>
  </r>
  <r>
    <x v="12"/>
    <s v="UZB"/>
    <x v="808"/>
    <s v="RQ.PER.RNK.LOWER"/>
    <n v="8.5714282989502006"/>
    <n v="17.142856597900401"/>
    <n v="20.283018112182599"/>
    <n v="19.811321258544901"/>
    <m/>
    <n v="16.452156066894524"/>
    <s v="Sotto la media"/>
    <n v="47.258535400032997"/>
  </r>
  <r>
    <x v="12"/>
    <s v="UZB"/>
    <x v="809"/>
    <s v="RQ.PER.RNK.UPPER"/>
    <n v="30"/>
    <n v="42.857143402099602"/>
    <n v="43.396224975585902"/>
    <n v="43.396224975585902"/>
    <m/>
    <n v="39.912398338317857"/>
    <s v="Sotto la media"/>
    <n v="70.354897022247314"/>
  </r>
  <r>
    <x v="12"/>
    <s v="UZB"/>
    <x v="810"/>
    <s v="RQ.STD.ERR"/>
    <n v="0.21417458355426799"/>
    <n v="0.19341716170310999"/>
    <n v="0.19426707923412301"/>
    <n v="0.19224457442760501"/>
    <m/>
    <n v="0.19852584972977649"/>
    <s v="Sotto la media"/>
    <n v="0.23362985067069519"/>
  </r>
  <r>
    <x v="12"/>
    <s v="UZB"/>
    <x v="811"/>
    <s v="EG.ELC.RNEW.ZS"/>
    <n v="7.54255639097744"/>
    <n v="7.0767764808093796"/>
    <m/>
    <m/>
    <m/>
    <n v="7.3096664358934103"/>
    <s v="Sotto la media"/>
    <n v="34.760410261237269"/>
  </r>
  <r>
    <x v="12"/>
    <s v="UZB"/>
    <x v="812"/>
    <s v="EG.FEC.RNEW.ZS"/>
    <n v="1"/>
    <n v="1"/>
    <m/>
    <m/>
    <m/>
    <n v="1"/>
    <s v="Sotto la media"/>
    <n v="16.414814814814815"/>
  </r>
  <r>
    <x v="12"/>
    <s v="UZB"/>
    <x v="813"/>
    <s v="ER.H2O.INTR.PC"/>
    <n v="486.50684867064501"/>
    <n v="477.168118768488"/>
    <m/>
    <m/>
    <m/>
    <n v="481.83748371956654"/>
    <s v="Sotto la media"/>
    <n v="11104.674674869635"/>
  </r>
  <r>
    <x v="12"/>
    <s v="UZB"/>
    <x v="814"/>
    <s v="ER.H2O.INTR.K3"/>
    <n v="16.34"/>
    <n v="16.34"/>
    <m/>
    <m/>
    <m/>
    <n v="16.34"/>
    <s v="Sotto la media"/>
    <n v="767.69513333333327"/>
  </r>
  <r>
    <x v="12"/>
    <s v="UZB"/>
    <x v="815"/>
    <s v="GB.XPD.RSDV.GD.ZS"/>
    <n v="0.13850000500678999"/>
    <n v="0.131600007414818"/>
    <n v="0.158739998936653"/>
    <n v="0.12526999413967099"/>
    <m/>
    <n v="0.138527501374483"/>
    <s v="Sotto la media"/>
    <n v="1.3537983706992376"/>
  </r>
  <r>
    <x v="12"/>
    <s v="UZB"/>
    <x v="816"/>
    <s v="SP.POP.SCIE.RD.P6"/>
    <n v="426.49179077148398"/>
    <n v="523.87884521484398"/>
    <n v="543.83923339843795"/>
    <n v="542.07269287109398"/>
    <m/>
    <n v="509.07064056396496"/>
    <s v="Sotto la media"/>
    <n v="1914.2005413903125"/>
  </r>
  <r>
    <x v="12"/>
    <s v="UZB"/>
    <x v="817"/>
    <s v="BN.RES.INCL.CD"/>
    <n v="1395599041.0750101"/>
    <n v="-468888319.33427602"/>
    <n v="-1321692718.6010399"/>
    <n v="-2692013535.7746801"/>
    <m/>
    <n v="-771748883.15874648"/>
    <s v="Sotto la media"/>
    <n v="8705034641.3538399"/>
  </r>
  <r>
    <x v="12"/>
    <s v="UZB"/>
    <x v="818"/>
    <s v="GC.REV.XGRT.GD.ZS"/>
    <n v="19.377990835064999"/>
    <n v="19.4606094760735"/>
    <n v="21.0928790648289"/>
    <n v="20.4912688692066"/>
    <m/>
    <n v="20.105687061293501"/>
    <s v="Sotto la media"/>
    <n v="23.069578996263139"/>
  </r>
  <r>
    <x v="12"/>
    <s v="UZB"/>
    <x v="819"/>
    <s v="GC.REV.XGRT.CN"/>
    <n v="129452333578388"/>
    <n v="159681425786288"/>
    <n v="209995027981145"/>
    <n v="244289222064853"/>
    <m/>
    <n v="185854502352668.5"/>
    <s v="Sopra la media"/>
    <n v="50054860344469.734"/>
  </r>
  <r>
    <x v="12"/>
    <s v="UZB"/>
    <x v="822"/>
    <s v="FR.INR.RISK"/>
    <n v="8.4632623787256005"/>
    <n v="8.1342046598894999"/>
    <n v="5.3868248648916"/>
    <n v="5.1655203475215004"/>
    <m/>
    <n v="6.7874530627570504"/>
    <s v="Sopra la media"/>
    <n v="4.1926966222991728"/>
  </r>
  <r>
    <x v="12"/>
    <s v="UZB"/>
    <x v="823"/>
    <s v="RL.EST"/>
    <n v="-1.1178784370422401"/>
    <n v="-0.92124164104461703"/>
    <n v="-0.85230726003646895"/>
    <n v="-0.83281099796295199"/>
    <m/>
    <n v="-0.93105958402156952"/>
    <s v="Sotto la media"/>
    <n v="0.26082566019613268"/>
  </r>
  <r>
    <x v="12"/>
    <s v="UZB"/>
    <x v="824"/>
    <s v="RL.NO.SRC"/>
    <n v="11"/>
    <n v="12"/>
    <n v="12"/>
    <n v="12"/>
    <m/>
    <n v="11.75"/>
    <s v="Sopra la media"/>
    <n v="10.3125"/>
  </r>
  <r>
    <x v="12"/>
    <s v="UZB"/>
    <x v="825"/>
    <s v="RL.PER.RNK"/>
    <n v="12.8571424484253"/>
    <n v="18.571428298950199"/>
    <n v="21.698112487793001"/>
    <n v="23.113206863403299"/>
    <m/>
    <n v="19.059972524642951"/>
    <s v="Sotto la media"/>
    <n v="57.59426932036876"/>
  </r>
  <r>
    <x v="12"/>
    <s v="UZB"/>
    <x v="826"/>
    <s v="RL.PER.RNK.LOWER"/>
    <n v="6.1904764175415004"/>
    <n v="11.428571701049799"/>
    <n v="13.207547187805201"/>
    <n v="15.0943393707275"/>
    <m/>
    <n v="11.480233669281001"/>
    <s v="Sotto la media"/>
    <n v="48.080427289009094"/>
  </r>
  <r>
    <x v="12"/>
    <s v="UZB"/>
    <x v="827"/>
    <s v="RL.PER.RNK.UPPER"/>
    <n v="19.523809432983398"/>
    <n v="25.7142848968506"/>
    <n v="29.245283126831101"/>
    <n v="28.773584365844702"/>
    <m/>
    <n v="25.814240455627449"/>
    <s v="Sotto la media"/>
    <n v="65.961787045001984"/>
  </r>
  <r>
    <x v="12"/>
    <s v="UZB"/>
    <x v="828"/>
    <s v="RL.STD.ERR"/>
    <n v="0.14196252822875999"/>
    <n v="0.14654932916164401"/>
    <n v="0.153286904096603"/>
    <n v="0.154509767889977"/>
    <m/>
    <n v="0.14907713234424599"/>
    <s v="Sotto la media"/>
    <n v="0.17875118739902979"/>
  </r>
  <r>
    <x v="12"/>
    <s v="UZB"/>
    <x v="829"/>
    <s v="SP.RUR.TOTL"/>
    <n v="16653467"/>
    <n v="16975627"/>
    <n v="17306662"/>
    <n v="17636483"/>
    <m/>
    <n v="17143059.75"/>
    <s v="Sotto la media"/>
    <n v="39605035.375"/>
  </r>
  <r>
    <x v="12"/>
    <s v="UZB"/>
    <x v="830"/>
    <s v="SP.RUR.TOTL.ZS"/>
    <n v="49.584000000000003"/>
    <n v="49.573"/>
    <n v="49.533999999999999"/>
    <n v="49.468000000000004"/>
    <m/>
    <n v="49.539749999999998"/>
    <s v="Sopra la media"/>
    <n v="30.434263888888889"/>
  </r>
  <r>
    <x v="12"/>
    <s v="UZB"/>
    <x v="831"/>
    <s v="SP.RUR.TOTL.ZG"/>
    <n v="1.90260180373375"/>
    <n v="1.9160186456001"/>
    <n v="1.93129046478864"/>
    <n v="1.8878140201211699"/>
    <m/>
    <n v="1.9094312335609152"/>
    <s v="Sopra la media"/>
    <n v="-0.15739920886862221"/>
  </r>
  <r>
    <x v="12"/>
    <s v="UZB"/>
    <x v="833"/>
    <s v="SE.PRE.ENRR"/>
    <n v="41.443569183349602"/>
    <n v="44.011631011962898"/>
    <m/>
    <m/>
    <m/>
    <n v="42.72760009765625"/>
    <s v="Sotto la media"/>
    <n v="57.478976781551623"/>
  </r>
  <r>
    <x v="12"/>
    <s v="UZB"/>
    <x v="834"/>
    <s v="SE.PRE.ENRR.FE"/>
    <n v="40.667720794677699"/>
    <n v="43.362678527832003"/>
    <m/>
    <m/>
    <m/>
    <n v="42.015199661254854"/>
    <s v="Sotto la media"/>
    <n v="57.872246100352335"/>
  </r>
  <r>
    <x v="12"/>
    <s v="UZB"/>
    <x v="835"/>
    <s v="SE.PRE.ENRR.MA"/>
    <n v="42.179130554199197"/>
    <n v="44.626388549804702"/>
    <m/>
    <m/>
    <m/>
    <n v="43.402759552001953"/>
    <s v="Sotto la media"/>
    <n v="57.108306481288039"/>
  </r>
  <r>
    <x v="12"/>
    <s v="UZB"/>
    <x v="836"/>
    <s v="SE.PRM.ENRR"/>
    <n v="98.615310525126006"/>
    <n v="97.928925584927896"/>
    <n v="93.909978029013899"/>
    <n v="93.488825922536705"/>
    <m/>
    <n v="95.985760015401127"/>
    <s v="Sotto la media"/>
    <n v="98.405773677447399"/>
  </r>
  <r>
    <x v="12"/>
    <s v="UZB"/>
    <x v="837"/>
    <s v="SE.ENR.PRIM.FM.ZS"/>
    <n v="0.98176002502441395"/>
    <n v="0.97988998889923096"/>
    <m/>
    <m/>
    <m/>
    <n v="0.98082500696182251"/>
    <s v="Sotto la media"/>
    <n v="1.0187308916991409"/>
  </r>
  <r>
    <x v="12"/>
    <s v="UZB"/>
    <x v="838"/>
    <s v="SE.ENR.PRSC.FM.ZS"/>
    <n v="0.99263000488281306"/>
    <n v="0.99401998519897505"/>
    <m/>
    <m/>
    <m/>
    <n v="0.993324995040894"/>
    <s v="Sotto la media"/>
    <n v="1.0383061597744629"/>
  </r>
  <r>
    <x v="12"/>
    <s v="UZB"/>
    <x v="839"/>
    <s v="SE.PRM.ENRR.FE"/>
    <n v="98.492587496845303"/>
    <n v="97.869165548198197"/>
    <n v="93.726479045129395"/>
    <n v="93.533327933168394"/>
    <m/>
    <n v="95.905390005835315"/>
    <s v="Sotto la media"/>
    <n v="98.870139568144282"/>
  </r>
  <r>
    <x v="12"/>
    <s v="UZB"/>
    <x v="840"/>
    <s v="SE.PRM.ENRR.MA"/>
    <n v="98.729914965275299"/>
    <n v="97.984586414199896"/>
    <n v="94.080404935556402"/>
    <n v="93.447595204852902"/>
    <m/>
    <n v="96.060625379971128"/>
    <s v="Sotto la media"/>
    <n v="97.969380876380129"/>
  </r>
  <r>
    <x v="12"/>
    <s v="UZB"/>
    <x v="841"/>
    <s v="SE.PRM.PRIV.ZS"/>
    <n v="0.49548000097274802"/>
    <n v="0.61321002244949296"/>
    <n v="0.72610002756118797"/>
    <m/>
    <m/>
    <n v="0.61159668366114295"/>
    <s v="Sotto la media"/>
    <n v="15.401252682545241"/>
  </r>
  <r>
    <x v="12"/>
    <s v="UZB"/>
    <x v="842"/>
    <s v="SE.SEC.ENRR"/>
    <n v="90.064297015401905"/>
    <n v="86.0562395236757"/>
    <n v="86.921439268503406"/>
    <n v="86.534074743730201"/>
    <m/>
    <n v="87.394012637827814"/>
    <s v="Sotto la media"/>
    <n v="91.70416384627319"/>
  </r>
  <r>
    <x v="12"/>
    <s v="UZB"/>
    <x v="843"/>
    <s v="SE.ENR.SECO.FM.ZS"/>
    <n v="0.99975001811981201"/>
    <n v="1.0030599832534799"/>
    <m/>
    <m/>
    <m/>
    <n v="1.001405000686646"/>
    <s v="Sotto la media"/>
    <n v="1.0623669326305378"/>
  </r>
  <r>
    <x v="12"/>
    <s v="UZB"/>
    <x v="844"/>
    <s v="SE.SEC.ENRR.FE"/>
    <n v="90.407816338472998"/>
    <n v="85.468105400998695"/>
    <n v="86.4149785007708"/>
    <n v="86.159641173151797"/>
    <m/>
    <n v="87.112635353348566"/>
    <s v="Sotto la media"/>
    <n v="92.728936120706365"/>
  </r>
  <r>
    <x v="12"/>
    <s v="UZB"/>
    <x v="845"/>
    <s v="SE.SEC.ENRR.MA"/>
    <n v="89.738896647203205"/>
    <n v="86.612395293127506"/>
    <n v="87.399688952782498"/>
    <n v="86.887061464024896"/>
    <m/>
    <n v="87.659510589284537"/>
    <s v="Sotto la media"/>
    <n v="90.713479125494842"/>
  </r>
  <r>
    <x v="12"/>
    <s v="UZB"/>
    <x v="846"/>
    <s v="SE.SEC.PRIV.ZS"/>
    <n v="0.24653999507427199"/>
    <n v="0.39495000243187001"/>
    <n v="0.31463000178337103"/>
    <m/>
    <m/>
    <n v="0.31870666642983769"/>
    <s v="Sotto la media"/>
    <n v="15.357405714313384"/>
  </r>
  <r>
    <x v="12"/>
    <s v="UZB"/>
    <x v="847"/>
    <s v="SE.TER.ENRR"/>
    <n v="15.972095489501999"/>
    <n v="21.578289031982401"/>
    <n v="31.295240402221701"/>
    <n v="45.842861175537102"/>
    <m/>
    <n v="28.672121524810805"/>
    <s v="Sotto la media"/>
    <n v="61.746660557660192"/>
  </r>
  <r>
    <x v="12"/>
    <s v="UZB"/>
    <x v="848"/>
    <s v="SE.ENR.TERT.FM.ZS"/>
    <n v="0.89113056659698497"/>
    <n v="0.87494850158691395"/>
    <n v="0.88130986690521196"/>
    <n v="1.0284309387207"/>
    <m/>
    <n v="0.91895496845245273"/>
    <s v="Sotto la media"/>
    <n v="1.1861285084124771"/>
  </r>
  <r>
    <x v="12"/>
    <s v="UZB"/>
    <x v="849"/>
    <s v="SE.TER.ENRR.FE"/>
    <n v="15.031847000122101"/>
    <n v="20.107610702514599"/>
    <n v="29.2764282226562"/>
    <n v="46.520790100097699"/>
    <m/>
    <n v="27.734169006347649"/>
    <s v="Sotto la media"/>
    <n v="70.763629228779749"/>
  </r>
  <r>
    <x v="12"/>
    <s v="UZB"/>
    <x v="850"/>
    <s v="SE.TER.ENRR.MA"/>
    <n v="16.868288040161101"/>
    <n v="22.981479644775401"/>
    <n v="33.219223022460902"/>
    <n v="45.198158264160199"/>
    <m/>
    <n v="29.566787242889401"/>
    <s v="Sotto la media"/>
    <n v="53.376026503967516"/>
  </r>
  <r>
    <x v="12"/>
    <s v="UZB"/>
    <x v="851"/>
    <s v="IP.JRN.ARTC.SC"/>
    <n v="1259.22"/>
    <n v="2408.4699999999998"/>
    <n v="2187.4"/>
    <m/>
    <m/>
    <n v="1951.6966666666667"/>
    <s v="Sotto la media"/>
    <n v="107177.24355555554"/>
  </r>
  <r>
    <x v="12"/>
    <s v="UZB"/>
    <x v="852"/>
    <s v="SE.SEC.DURS"/>
    <n v="8"/>
    <n v="8"/>
    <n v="8"/>
    <n v="8"/>
    <m/>
    <n v="8"/>
    <s v="Sopra la media"/>
    <n v="6.4705882352941178"/>
  </r>
  <r>
    <x v="12"/>
    <s v="UZB"/>
    <x v="853"/>
    <s v="SE.SEC.ENRL"/>
    <n v="3929535"/>
    <n v="3883336"/>
    <n v="4022812"/>
    <n v="4112120"/>
    <m/>
    <n v="3986950.75"/>
    <s v="Sotto la media"/>
    <n v="13391652.07772436"/>
  </r>
  <r>
    <x v="12"/>
    <s v="UZB"/>
    <x v="854"/>
    <s v="SE.SEC.TCHR"/>
    <n v="298876"/>
    <n v="298010"/>
    <n v="303736"/>
    <n v="312964"/>
    <m/>
    <n v="303396.5"/>
    <s v="Sotto la media"/>
    <n v="1200039.8095486111"/>
  </r>
  <r>
    <x v="12"/>
    <s v="UZB"/>
    <x v="855"/>
    <s v="SE.SEC.TCHR.FE.ZS"/>
    <n v="61.78369140625"/>
    <n v="62.898250579833999"/>
    <n v="67.498090446967097"/>
    <n v="68.300507406602705"/>
    <m/>
    <n v="65.120134959913457"/>
    <s v="Sopra la media"/>
    <n v="57.030266572569772"/>
  </r>
  <r>
    <x v="12"/>
    <s v="UZB"/>
    <x v="856"/>
    <s v="SE.SEC.TCHR.FE"/>
    <n v="199009"/>
    <n v="201790"/>
    <n v="205016"/>
    <n v="213756"/>
    <m/>
    <n v="204892.75"/>
    <s v="Sotto la media"/>
    <n v="710817.31796875002"/>
  </r>
  <r>
    <x v="12"/>
    <s v="UZB"/>
    <x v="857"/>
    <s v="BX.TRF.CURR.CD"/>
    <n v="5395952124.2757101"/>
    <n v="6892317923.7919703"/>
    <n v="11684610947.4088"/>
    <n v="9685366463.6031399"/>
    <m/>
    <n v="8414561864.7699051"/>
    <s v="Sotto la media"/>
    <n v="27898522064.448677"/>
  </r>
  <r>
    <x v="12"/>
    <s v="UZB"/>
    <x v="858"/>
    <s v="BM.TRF.PRVT.CD"/>
    <n v="474307640.24023098"/>
    <n v="627166808.19200504"/>
    <n v="856157838.288746"/>
    <n v="870455538.250669"/>
    <m/>
    <n v="707021956.24291277"/>
    <s v="Sotto la media"/>
    <n v="27654732628.776405"/>
  </r>
  <r>
    <x v="12"/>
    <s v="UZB"/>
    <x v="859"/>
    <s v="IT.NET.SECR"/>
    <n v="16044"/>
    <n v="20376"/>
    <n v="25630"/>
    <n v="29373"/>
    <m/>
    <n v="22855.75"/>
    <s v="Sotto la media"/>
    <n v="3990756.4027777775"/>
  </r>
  <r>
    <x v="12"/>
    <s v="UZB"/>
    <x v="860"/>
    <s v="IT.NET.SECR.P6"/>
    <n v="477.69375031039402"/>
    <n v="595.02922815341003"/>
    <n v="733.565156714046"/>
    <n v="823.87375380785295"/>
    <m/>
    <n v="657.54047224642579"/>
    <s v="Sotto la media"/>
    <n v="22315.702603769234"/>
  </r>
  <r>
    <x v="12"/>
    <s v="UZB"/>
    <x v="861"/>
    <s v="SL.EMP.SELF.FE.ZS"/>
    <n v="30.743730276118001"/>
    <n v="30.638274094818101"/>
    <n v="30.4333669817707"/>
    <n v="30.262298291329198"/>
    <m/>
    <n v="30.519417411009002"/>
    <s v="Sopra la media"/>
    <n v="28.001943710198383"/>
  </r>
  <r>
    <x v="12"/>
    <s v="UZB"/>
    <x v="862"/>
    <s v="SL.EMP.SELF.MA.ZS"/>
    <n v="54.9332045216157"/>
    <n v="54.651285778959199"/>
    <n v="54.4734621994047"/>
    <n v="54.175885966759999"/>
    <m/>
    <n v="54.5584596166849"/>
    <s v="Sopra la media"/>
    <n v="31.155700264889518"/>
  </r>
  <r>
    <x v="12"/>
    <s v="UZB"/>
    <x v="863"/>
    <s v="SL.EMP.SELF.ZS"/>
    <n v="46.608539962465102"/>
    <n v="46.329384594905797"/>
    <n v="46.154081031013497"/>
    <n v="45.880168662516603"/>
    <m/>
    <n v="46.243043562725255"/>
    <s v="Sopra la media"/>
    <n v="29.846508175972428"/>
  </r>
  <r>
    <x v="12"/>
    <s v="UZB"/>
    <x v="864"/>
    <s v="BX.GSR.NFSV.CD"/>
    <n v="1704280294.4146199"/>
    <n v="2300026405.1420298"/>
    <n v="4316615454.4849396"/>
    <n v="5432965116.6505299"/>
    <m/>
    <n v="3438471817.6730299"/>
    <s v="Sotto la media"/>
    <n v="140554657335.98376"/>
  </r>
  <r>
    <x v="12"/>
    <s v="UZB"/>
    <x v="865"/>
    <s v="BM.GSR.NFSV.CD"/>
    <n v="3589749398.48735"/>
    <n v="5027200611.0104399"/>
    <n v="7334153405.2717304"/>
    <n v="8170849209.5717697"/>
    <m/>
    <n v="6030488156.0853224"/>
    <s v="Sotto la media"/>
    <n v="133803824592.63045"/>
  </r>
  <r>
    <x v="12"/>
    <s v="UZB"/>
    <x v="866"/>
    <s v="NV.SRV.TOTL.ZS"/>
    <n v="38.806479436163002"/>
    <n v="39.112014207761902"/>
    <n v="41.540480136149299"/>
    <n v="43.9400268339745"/>
    <m/>
    <n v="40.849750153512176"/>
    <s v="Sotto la media"/>
    <n v="56.640549729291848"/>
  </r>
  <r>
    <x v="12"/>
    <s v="UZB"/>
    <x v="867"/>
    <s v="NV.SRV.TOTL.KD.ZG"/>
    <n v="-0.77173154430796798"/>
    <n v="10.908356692375101"/>
    <n v="9.0602411058382"/>
    <n v="7.3392818808616296"/>
    <m/>
    <n v="6.6340370336917411"/>
    <s v="Sopra la media"/>
    <n v="2.6998441545485909"/>
  </r>
  <r>
    <x v="12"/>
    <s v="UZB"/>
    <x v="868"/>
    <s v="NV.SRV.TOTL.KD"/>
    <n v="42701792695.483398"/>
    <n v="47359856556.7453"/>
    <n v="51650773748.165497"/>
    <n v="55441569627.189499"/>
    <m/>
    <n v="49288498156.89592"/>
    <s v="Sotto la media"/>
    <n v="1063277784063.9286"/>
  </r>
  <r>
    <x v="12"/>
    <s v="UZB"/>
    <x v="869"/>
    <s v="NV.SRV.TOTL.KN"/>
    <n v="58244589561670.398"/>
    <n v="64598117145067.297"/>
    <n v="70450862308242.203"/>
    <n v="75621449680541.797"/>
    <m/>
    <n v="67228754673880.422"/>
    <s v="Sopra la media"/>
    <n v="57642412597398.656"/>
  </r>
  <r>
    <x v="12"/>
    <s v="UZB"/>
    <x v="870"/>
    <s v="NV.SRV.TOTL.CN"/>
    <n v="259242011400000"/>
    <n v="320928396500000"/>
    <n v="413565841900000"/>
    <n v="523836519900000"/>
    <m/>
    <n v="379393192425000"/>
    <s v="Sopra la media"/>
    <n v="103283717777911.13"/>
  </r>
  <r>
    <x v="12"/>
    <s v="UZB"/>
    <x v="871"/>
    <s v="NV.SRV.TOTL.CD"/>
    <n v="25784292131.271099"/>
    <n v="30249255256.678501"/>
    <n v="37426280479.225403"/>
    <n v="44639450868.319199"/>
    <m/>
    <n v="34524819683.87355"/>
    <s v="Sotto la media"/>
    <n v="1708532343893.4585"/>
  </r>
  <r>
    <x v="12"/>
    <s v="UZB"/>
    <x v="872"/>
    <s v="NV.SRV.EMPL.KD"/>
    <n v="5904.3919793354498"/>
    <n v="6471.9935382462299"/>
    <n v="6835.5391866427299"/>
    <n v="7219.8187927195504"/>
    <m/>
    <n v="6607.93587423599"/>
    <s v="Sotto la media"/>
    <n v="31403.943369735636"/>
  </r>
  <r>
    <x v="12"/>
    <s v="UZB"/>
    <x v="873"/>
    <s v="SP.POP.BRTH.MF"/>
    <n v="1.0820000000000001"/>
    <n v="1.081"/>
    <n v="1.08"/>
    <n v="1.079"/>
    <m/>
    <n v="1.0805"/>
    <s v="Sopra la media"/>
    <n v="1.0524999999999998"/>
  </r>
  <r>
    <x v="12"/>
    <s v="UZB"/>
    <x v="874"/>
    <s v="TM.TAX.MRCH.IP.ZS"/>
    <n v="14.313240031906201"/>
    <n v="14.814242532520799"/>
    <m/>
    <m/>
    <m/>
    <n v="14.563741282213499"/>
    <s v="Sotto la media"/>
    <n v="14.634445860525377"/>
  </r>
  <r>
    <x v="12"/>
    <s v="UZB"/>
    <x v="875"/>
    <s v="TM.TAX.MANF.IP.ZS"/>
    <n v="11.344688314415199"/>
    <n v="11.1879004059794"/>
    <m/>
    <m/>
    <m/>
    <n v="11.2662943601973"/>
    <s v="Sotto la media"/>
    <n v="13.386423344922369"/>
  </r>
  <r>
    <x v="12"/>
    <s v="UZB"/>
    <x v="876"/>
    <s v="TM.TAX.TCOM.IP.ZS"/>
    <n v="29.959880936974201"/>
    <n v="31.869338457315401"/>
    <m/>
    <m/>
    <m/>
    <n v="30.914609697144801"/>
    <s v="Sopra la media"/>
    <n v="19.141434407085828"/>
  </r>
  <r>
    <x v="12"/>
    <s v="UZB"/>
    <x v="877"/>
    <s v="TM.TAX.MRCH.SR.ZS"/>
    <n v="1.03695109444439"/>
    <n v="1.04877883900376"/>
    <m/>
    <m/>
    <m/>
    <n v="1.042864966724075"/>
    <s v="Sopra la media"/>
    <n v="0.83388230138986685"/>
  </r>
  <r>
    <x v="12"/>
    <s v="UZB"/>
    <x v="878"/>
    <s v="TM.TAX.MANF.SR.ZS"/>
    <n v="1.23636722947519"/>
    <n v="1.2683922746579701"/>
    <m/>
    <m/>
    <m/>
    <n v="1.25237975206658"/>
    <s v="Sopra la media"/>
    <n v="0.20450834230008205"/>
  </r>
  <r>
    <x v="12"/>
    <s v="UZB"/>
    <x v="879"/>
    <s v="TM.TAX.TCOM.SR.ZS"/>
    <n v="0"/>
    <n v="2.7449903925336298E-2"/>
    <m/>
    <m/>
    <m/>
    <n v="1.3724951962668149E-2"/>
    <s v="Sotto la media"/>
    <n v="2.3110194670387663"/>
  </r>
  <r>
    <x v="12"/>
    <s v="UZB"/>
    <x v="881"/>
    <s v="SL.UEM.NEET.FE.ME.ZS"/>
    <n v="23.716000000000001"/>
    <n v="22.411000000000001"/>
    <n v="21.052"/>
    <n v="20.065999999999999"/>
    <n v="20.009"/>
    <n v="21.450800000000001"/>
    <s v="Sotto la media"/>
    <n v="21.502344444444443"/>
  </r>
  <r>
    <x v="12"/>
    <s v="UZB"/>
    <x v="883"/>
    <s v="SL.UEM.NEET.MA.ME.ZS"/>
    <n v="12.26"/>
    <n v="11.847"/>
    <n v="10.412000000000001"/>
    <n v="9.9879999999999995"/>
    <n v="10.029"/>
    <n v="10.9072"/>
    <s v="Sotto la media"/>
    <n v="15.314333333333332"/>
  </r>
  <r>
    <x v="12"/>
    <s v="UZB"/>
    <x v="885"/>
    <s v="SL.UEM.NEET.ME.ZS"/>
    <n v="17.847999999999999"/>
    <n v="16.998000000000001"/>
    <n v="15.599"/>
    <n v="14.898999999999999"/>
    <n v="14.89"/>
    <n v="16.046800000000001"/>
    <s v="Sotto la media"/>
    <n v="18.296344444444443"/>
  </r>
  <r>
    <x v="12"/>
    <s v="UZB"/>
    <x v="1195"/>
    <s v="DT.DOD.DSTC.XP.ZS"/>
    <n v="14.422458600207801"/>
    <n v="18.751249590715499"/>
    <n v="24.825045321577399"/>
    <n v="22.454906595030899"/>
    <m/>
    <n v="20.113415026882898"/>
    <s v="Sotto la media"/>
    <n v="32.427722657178386"/>
  </r>
  <r>
    <x v="12"/>
    <s v="UZB"/>
    <x v="1196"/>
    <s v="DT.DOD.DSTC.ZS"/>
    <n v="7.0484999999999998"/>
    <n v="8.7720000000000002"/>
    <n v="12.8131"/>
    <n v="11.5214"/>
    <m/>
    <n v="10.03875"/>
    <s v="Sotto la media"/>
    <n v="16.302231250000002"/>
  </r>
  <r>
    <x v="12"/>
    <s v="UZB"/>
    <x v="1197"/>
    <s v="DT.DOD.DSTC.IR.ZS"/>
    <n v="6.8078485693675201"/>
    <n v="10.069134425859"/>
    <n v="17.547866553301098"/>
    <n v="19.7321053070754"/>
    <m/>
    <n v="13.539238713900755"/>
    <s v="Sotto la media"/>
    <n v="46.643316122227262"/>
  </r>
  <r>
    <x v="12"/>
    <s v="UZB"/>
    <x v="886"/>
    <s v="GC.REV.SOCL.ZS"/>
    <n v="15.810808951245001"/>
    <n v="15.578311691626601"/>
    <n v="14.2810867541573"/>
    <n v="15.3638562088752"/>
    <m/>
    <n v="15.258515901476025"/>
    <s v="Sotto la media"/>
    <n v="24.463234451828718"/>
  </r>
  <r>
    <x v="12"/>
    <s v="UZB"/>
    <x v="887"/>
    <s v="GC.REV.SOCL.CN"/>
    <n v="20467461145007.301"/>
    <n v="26610290819360"/>
    <n v="32473725029522.102"/>
    <n v="38880583764347"/>
    <m/>
    <n v="29608015189559.102"/>
    <s v="Sopra la media"/>
    <n v="10064734496285.914"/>
  </r>
  <r>
    <x v="12"/>
    <s v="UZB"/>
    <x v="888"/>
    <s v="IQ.SPI.OVRL"/>
    <n v="67.463333333333296"/>
    <n v="71.055000000000007"/>
    <n v="74.1308333333333"/>
    <n v="80.332083333333301"/>
    <m/>
    <n v="73.245312499999983"/>
    <s v="Sotto la media"/>
    <n v="76.009979166666682"/>
  </r>
  <r>
    <x v="12"/>
    <s v="UZB"/>
    <x v="889"/>
    <s v="IQ.SPI.PIL1"/>
    <n v="70"/>
    <n v="70"/>
    <n v="80"/>
    <n v="80"/>
    <m/>
    <n v="75"/>
    <s v="Sotto la media"/>
    <n v="81.02222222222224"/>
  </r>
  <r>
    <x v="12"/>
    <s v="UZB"/>
    <x v="890"/>
    <s v="IQ.SPI.PIL2"/>
    <n v="74.066666666666706"/>
    <n v="74.066666666666706"/>
    <n v="76.633333333333297"/>
    <n v="76.633333333333297"/>
    <m/>
    <n v="75.349999999999994"/>
    <s v="Sotto la media"/>
    <n v="77.327777777777783"/>
  </r>
  <r>
    <x v="12"/>
    <s v="UZB"/>
    <x v="891"/>
    <s v="IQ.SPI.PIL3"/>
    <n v="69.075000000000003"/>
    <n v="78.7"/>
    <n v="75.6875"/>
    <n v="85.043750000000003"/>
    <m/>
    <n v="77.126562500000006"/>
    <s v="Sopra la media"/>
    <n v="68.901562500000011"/>
  </r>
  <r>
    <x v="12"/>
    <s v="UZB"/>
    <x v="892"/>
    <s v="IQ.SPI.PIL4"/>
    <n v="44.174999999999997"/>
    <n v="57.508333333333297"/>
    <n v="63.3333333333333"/>
    <n v="64.983333333333306"/>
    <m/>
    <n v="57.499999999999972"/>
    <s v="Sotto la media"/>
    <n v="64.956388888888895"/>
  </r>
  <r>
    <x v="12"/>
    <s v="UZB"/>
    <x v="893"/>
    <s v="IQ.SPI.PIL5"/>
    <n v="80"/>
    <n v="75"/>
    <n v="75"/>
    <n v="95"/>
    <m/>
    <n v="81.25"/>
    <s v="Sopra la media"/>
    <n v="72.333333333333343"/>
  </r>
  <r>
    <x v="12"/>
    <s v="UZB"/>
    <x v="894"/>
    <s v="GC.XPN.TRFT.ZS"/>
    <n v="54.972973567269896"/>
    <n v="52.116119318404103"/>
    <n v="53.594438791249701"/>
    <n v="49.021372640298097"/>
    <m/>
    <n v="52.426226079305451"/>
    <s v="Sotto la media"/>
    <n v="53.597365535127494"/>
  </r>
  <r>
    <x v="12"/>
    <s v="UZB"/>
    <x v="895"/>
    <s v="GC.XPN.TRFT.CN"/>
    <n v="69943571793651.398"/>
    <n v="98158414657640.5"/>
    <n v="123124033264710"/>
    <n v="138212112616662"/>
    <m/>
    <n v="107359533083165.97"/>
    <s v="Sopra la media"/>
    <n v="36411337374717.5"/>
  </r>
  <r>
    <x v="12"/>
    <s v="UZB"/>
    <x v="896"/>
    <s v="SH.STA.SUIC.P5"/>
    <n v="8.58"/>
    <n v="8.34"/>
    <m/>
    <m/>
    <m/>
    <n v="8.4600000000000009"/>
    <s v="Sopra la media"/>
    <n v="7.8603333333333349"/>
  </r>
  <r>
    <x v="12"/>
    <s v="UZB"/>
    <x v="897"/>
    <s v="SH.STA.SUIC.FE.P5"/>
    <n v="6.31"/>
    <n v="6.06"/>
    <m/>
    <m/>
    <m/>
    <n v="6.1849999999999996"/>
    <s v="Sopra la media"/>
    <n v="4.0546666666666669"/>
  </r>
  <r>
    <x v="12"/>
    <s v="UZB"/>
    <x v="898"/>
    <s v="SH.STA.SUIC.MA.P5"/>
    <n v="10.81"/>
    <n v="10.59"/>
    <m/>
    <m/>
    <m/>
    <n v="10.7"/>
    <s v="Sotto la media"/>
    <n v="11.612666666666666"/>
  </r>
  <r>
    <x v="12"/>
    <s v="UZB"/>
    <x v="899"/>
    <s v="AG.SRF.TOTL.K2"/>
    <n v="448924"/>
    <n v="448924"/>
    <n v="448924"/>
    <m/>
    <m/>
    <n v="448924"/>
    <s v="Sotto la media"/>
    <n v="2367162.6280740742"/>
  </r>
  <r>
    <x v="12"/>
    <s v="UZB"/>
    <x v="902"/>
    <s v="SP.DYN.TO65.FE.ZS"/>
    <n v="80.86448"/>
    <n v="80.603579999999994"/>
    <n v="80.977718999999993"/>
    <m/>
    <m/>
    <n v="80.815259666666648"/>
    <s v="Sotto la media"/>
    <n v="83.619574518518519"/>
  </r>
  <r>
    <x v="12"/>
    <s v="UZB"/>
    <x v="903"/>
    <s v="SP.DYN.TO65.MA.ZS"/>
    <n v="69.523764999999997"/>
    <n v="69.575389000000001"/>
    <n v="69.307114999999996"/>
    <m/>
    <m/>
    <n v="69.468756333333332"/>
    <s v="Sotto la media"/>
    <n v="74.647667574074077"/>
  </r>
  <r>
    <x v="12"/>
    <s v="UZB"/>
    <x v="904"/>
    <s v="TM.TAX.MRCH.SM.AR.ZS"/>
    <n v="6.21"/>
    <n v="6.66"/>
    <m/>
    <m/>
    <m/>
    <n v="6.4350000000000005"/>
    <s v="Sopra la media"/>
    <n v="6.2094345238095237"/>
  </r>
  <r>
    <x v="12"/>
    <s v="UZB"/>
    <x v="905"/>
    <s v="TM.TAX.MANF.SM.AR.ZS"/>
    <n v="6.09"/>
    <n v="6.3"/>
    <m/>
    <m/>
    <m/>
    <n v="6.1950000000000003"/>
    <s v="Sopra la media"/>
    <n v="6.0489880952380952"/>
  </r>
  <r>
    <x v="12"/>
    <s v="UZB"/>
    <x v="906"/>
    <s v="TM.TAX.TCOM.SM.AR.ZS"/>
    <n v="7.22"/>
    <n v="9.39"/>
    <m/>
    <m/>
    <m/>
    <n v="8.3049999999999997"/>
    <s v="Sopra la media"/>
    <n v="7.0993452380952382"/>
  </r>
  <r>
    <x v="12"/>
    <s v="UZB"/>
    <x v="907"/>
    <s v="TM.TAX.MRCH.WM.AR.ZS"/>
    <n v="2.63"/>
    <n v="2.56"/>
    <m/>
    <m/>
    <m/>
    <n v="2.5949999999999998"/>
    <s v="Sotto la media"/>
    <n v="3.983392857142857"/>
  </r>
  <r>
    <x v="12"/>
    <s v="UZB"/>
    <x v="908"/>
    <s v="TM.TAX.MANF.WM.AR.ZS"/>
    <n v="3"/>
    <n v="2.93"/>
    <m/>
    <m/>
    <m/>
    <n v="2.9649999999999999"/>
    <s v="Sotto la media"/>
    <n v="4.1246726190476188"/>
  </r>
  <r>
    <x v="12"/>
    <s v="UZB"/>
    <x v="909"/>
    <s v="TM.TAX.TCOM.WM.AR.ZS"/>
    <n v="1.1499999999999999"/>
    <n v="1.31"/>
    <m/>
    <m/>
    <m/>
    <n v="1.23"/>
    <s v="Sotto la media"/>
    <n v="3.6444642857142857"/>
  </r>
  <r>
    <x v="12"/>
    <s v="UZB"/>
    <x v="910"/>
    <s v="TM.TAX.MRCH.SM.FN.ZS"/>
    <n v="6.47"/>
    <n v="7.34"/>
    <m/>
    <m/>
    <m/>
    <n v="6.9049999999999994"/>
    <s v="Sotto la media"/>
    <n v="7.626696428571428"/>
  </r>
  <r>
    <x v="12"/>
    <s v="UZB"/>
    <x v="911"/>
    <s v="TM.TAX.MANF.SM.FN.ZS"/>
    <n v="6.19"/>
    <n v="6.5"/>
    <m/>
    <m/>
    <m/>
    <n v="6.3450000000000006"/>
    <s v="Sotto la media"/>
    <n v="7.1184821428571432"/>
  </r>
  <r>
    <x v="12"/>
    <s v="UZB"/>
    <x v="912"/>
    <s v="TM.TAX.TCOM.SM.FN.ZS"/>
    <n v="7.36"/>
    <n v="9.82"/>
    <m/>
    <m/>
    <m/>
    <n v="8.59"/>
    <s v="Sotto la media"/>
    <n v="9.1218154761904771"/>
  </r>
  <r>
    <x v="12"/>
    <s v="UZB"/>
    <x v="913"/>
    <s v="TM.TAX.MRCH.WM.FN.ZS"/>
    <n v="4.53"/>
    <n v="4.87"/>
    <m/>
    <m/>
    <m/>
    <n v="4.7"/>
    <s v="Sotto la media"/>
    <n v="6.1508035714285727"/>
  </r>
  <r>
    <x v="12"/>
    <s v="UZB"/>
    <x v="914"/>
    <s v="TM.TAX.MANF.WM.FN.ZS"/>
    <n v="4.4000000000000004"/>
    <n v="4.76"/>
    <m/>
    <m/>
    <m/>
    <n v="4.58"/>
    <s v="Sotto la media"/>
    <n v="6.0113392857142856"/>
  </r>
  <r>
    <x v="12"/>
    <s v="UZB"/>
    <x v="915"/>
    <s v="TM.TAX.TCOM.WM.FN.ZS"/>
    <n v="5.04"/>
    <n v="5.25"/>
    <m/>
    <m/>
    <m/>
    <n v="5.1449999999999996"/>
    <s v="Sotto la media"/>
    <n v="6.9743452380952382"/>
  </r>
  <r>
    <x v="12"/>
    <s v="UZB"/>
    <x v="916"/>
    <s v="GC.TAX.TOTL.GD.ZS"/>
    <n v="13.402027622239199"/>
    <n v="13.3629025613176"/>
    <n v="11.988740277412999"/>
    <n v="11.648872701476099"/>
    <m/>
    <n v="12.600635790611475"/>
    <s v="Sotto la media"/>
    <n v="14.699982964959425"/>
  </r>
  <r>
    <x v="12"/>
    <s v="UZB"/>
    <x v="917"/>
    <s v="GC.TAX.TOTL.CN"/>
    <n v="89530631175730"/>
    <n v="109647508021674"/>
    <n v="119356672091859"/>
    <n v="138873491355749"/>
    <m/>
    <n v="114352075661253"/>
    <s v="Sopra la media"/>
    <n v="30361512685863.348"/>
  </r>
  <r>
    <x v="12"/>
    <s v="UZB"/>
    <x v="918"/>
    <s v="NY.TAX.NIND.KN"/>
    <n v="15946590027607.301"/>
    <n v="16687465357846.9"/>
    <n v="16303547171737.5"/>
    <n v="17512088003054.699"/>
    <m/>
    <n v="16612422640061.602"/>
    <s v="Sopra la media"/>
    <n v="10706931210176.102"/>
  </r>
  <r>
    <x v="12"/>
    <s v="UZB"/>
    <x v="919"/>
    <s v="NY.TAX.NIND.CN"/>
    <n v="44361502800000"/>
    <n v="51992805800000"/>
    <n v="59778165000000"/>
    <n v="58145900600000"/>
    <m/>
    <n v="53569593550000"/>
    <s v="Sopra la media"/>
    <n v="16275441922665.035"/>
  </r>
  <r>
    <x v="12"/>
    <s v="UZB"/>
    <x v="920"/>
    <s v="NY.TAX.NIND.CD"/>
    <n v="4412209045.1324196"/>
    <n v="4900606089.41819"/>
    <n v="5409717493.9423199"/>
    <n v="4954983042.2731304"/>
    <m/>
    <n v="4919378917.691515"/>
    <s v="Sotto la media"/>
    <n v="104600862205.91008"/>
  </r>
  <r>
    <x v="12"/>
    <s v="UZB"/>
    <x v="921"/>
    <s v="GC.TAX.GSRV.RV.ZS"/>
    <n v="40.756241209960102"/>
    <n v="35.713646357187798"/>
    <n v="30.4235733823622"/>
    <n v="31.689449928814199"/>
    <m/>
    <n v="34.645727719581075"/>
    <s v="Sopra la media"/>
    <n v="26.425264347931694"/>
  </r>
  <r>
    <x v="12"/>
    <s v="UZB"/>
    <x v="922"/>
    <s v="GC.TAX.GSRV.VA.ZS"/>
    <n v="11.150005080368601"/>
    <n v="10.396945699863"/>
    <n v="9.5160169456025105"/>
    <n v="9.0228991140249395"/>
    <m/>
    <n v="10.021466709964763"/>
    <s v="Sopra la media"/>
    <n v="8.4330969075317448"/>
  </r>
  <r>
    <x v="12"/>
    <s v="UZB"/>
    <x v="923"/>
    <s v="GC.TAX.GSRV.CN"/>
    <n v="52759905325130"/>
    <n v="61004718264519.102"/>
    <n v="69180082261366.797"/>
    <n v="80194991130650.906"/>
    <m/>
    <n v="65784924245416.695"/>
    <s v="Sopra la media"/>
    <n v="15601786236119.805"/>
  </r>
  <r>
    <x v="12"/>
    <s v="UZB"/>
    <x v="924"/>
    <s v="GC.TAX.YPKG.RV.ZS"/>
    <n v="25.291156620212501"/>
    <n v="25.332619042488801"/>
    <n v="19.1129791442753"/>
    <n v="18.788777960405898"/>
    <m/>
    <n v="22.131383191845625"/>
    <s v="Sotto la media"/>
    <n v="28.621043694803099"/>
  </r>
  <r>
    <x v="12"/>
    <s v="UZB"/>
    <x v="925"/>
    <s v="GC.TAX.YPKG.ZS"/>
    <n v="36.568481651344896"/>
    <n v="39.464859250099501"/>
    <n v="36.412670920768299"/>
    <n v="34.2382629553165"/>
    <m/>
    <n v="36.671068694382299"/>
    <s v="Sotto la media"/>
    <n v="45.929882861326128"/>
  </r>
  <r>
    <x v="12"/>
    <s v="UZB"/>
    <x v="926"/>
    <s v="GC.TAX.YPKG.CN"/>
    <n v="32739992433830.102"/>
    <n v="43272234711995.203"/>
    <n v="43460952230789.102"/>
    <n v="47547871145610"/>
    <m/>
    <n v="41755262630556.102"/>
    <s v="Sopra la media"/>
    <n v="12719643551310.389"/>
  </r>
  <r>
    <x v="12"/>
    <s v="UZB"/>
    <x v="1100"/>
    <s v="GC.TAX.INTT.RV.ZS"/>
    <n v="3.1136815423487501"/>
    <n v="3.1440535925924999"/>
    <n v="2.94930593225937"/>
    <n v="4.3968546344910697"/>
    <m/>
    <n v="3.4009739254229228"/>
    <s v="Sotto la media"/>
    <n v="6.8531367822275371"/>
  </r>
  <r>
    <x v="12"/>
    <s v="UZB"/>
    <x v="1101"/>
    <s v="GC.TAX.INTT.CN"/>
    <n v="4030733416770"/>
    <n v="5370555045160"/>
    <n v="6706418882600"/>
    <n v="11126911928350"/>
    <m/>
    <n v="6808654818220"/>
    <s v="Sopra la media"/>
    <n v="1781718171236.1372"/>
  </r>
  <r>
    <x v="12"/>
    <s v="UZB"/>
    <x v="1198"/>
    <s v="BX.GRT.TECH.CD.WD"/>
    <n v="67290000"/>
    <n v="75910000"/>
    <n v="59300000"/>
    <m/>
    <m/>
    <n v="67500000"/>
    <s v="Sotto la media"/>
    <n v="139081111.1111111"/>
  </r>
  <r>
    <x v="12"/>
    <s v="UZB"/>
    <x v="927"/>
    <s v="NY.TTF.GNFS.KN"/>
    <n v="-3570729134409.79"/>
    <n v="-4088517149330.4502"/>
    <n v="-6673509176694.9805"/>
    <n v="-7861543105679.0596"/>
    <m/>
    <n v="-5548574641528.5703"/>
    <s v="Sotto la media"/>
    <n v="1690934081762.6724"/>
  </r>
  <r>
    <x v="12"/>
    <s v="UZB"/>
    <x v="928"/>
    <s v="ER.PTD.TOTL.ZS"/>
    <n v="5.8"/>
    <n v="5.8"/>
    <n v="5.8"/>
    <n v="9.5"/>
    <n v="9.5"/>
    <n v="7.2799999999999994"/>
    <s v="Sotto la media"/>
    <n v="18.065555555555555"/>
  </r>
  <r>
    <x v="12"/>
    <s v="UZB"/>
    <x v="929"/>
    <s v="ER.LND.PTLD.ZS"/>
    <n v="5.8"/>
    <n v="5.8"/>
    <n v="5.8"/>
    <n v="9.5"/>
    <n v="9.5"/>
    <n v="7.2799999999999994"/>
    <s v="Sotto la media"/>
    <n v="19.27"/>
  </r>
  <r>
    <x v="12"/>
    <s v="UZB"/>
    <x v="930"/>
    <s v="SE.TER.TCHR.FE.ZS"/>
    <n v="43.152591705322301"/>
    <n v="44.131591796875"/>
    <n v="44.558929443359403"/>
    <n v="45.755859375"/>
    <m/>
    <n v="44.399743080139174"/>
    <s v="Sopra la media"/>
    <n v="44.31843195690049"/>
  </r>
  <r>
    <x v="12"/>
    <s v="UZB"/>
    <x v="931"/>
    <s v="NV.MNF.TXTL.ZS.UN"/>
    <n v="12.9008238855976"/>
    <n v="13.6929679348383"/>
    <m/>
    <m/>
    <m/>
    <n v="13.29689591021795"/>
    <s v="Sopra la media"/>
    <n v="4.7107280904871756"/>
  </r>
  <r>
    <x v="12"/>
    <s v="UZB"/>
    <x v="932"/>
    <s v="SH.ALC.PCAP.LI"/>
    <n v="2.1"/>
    <m/>
    <m/>
    <m/>
    <m/>
    <n v="2.1"/>
    <s v="Sotto la media"/>
    <n v="5.64"/>
  </r>
  <r>
    <x v="12"/>
    <s v="UZB"/>
    <x v="933"/>
    <s v="SH.ALC.PCAP.FE.LI"/>
    <n v="0.56999999999999995"/>
    <m/>
    <m/>
    <m/>
    <m/>
    <n v="0.56999999999999995"/>
    <s v="Sotto la media"/>
    <n v="2.3579999999999997"/>
  </r>
  <r>
    <x v="12"/>
    <s v="UZB"/>
    <x v="934"/>
    <s v="SH.ALC.PCAP.MA.LI"/>
    <n v="3.67"/>
    <m/>
    <m/>
    <m/>
    <m/>
    <n v="3.67"/>
    <s v="Sotto la media"/>
    <n v="9.0193333333333339"/>
  </r>
  <r>
    <x v="12"/>
    <s v="UZB"/>
    <x v="1199"/>
    <s v="DT.TDS.DECT.EX.ZS"/>
    <n v="19.118436301686302"/>
    <n v="24.0120504679277"/>
    <n v="28.330706942124198"/>
    <n v="28.1101568160712"/>
    <m/>
    <n v="24.89283763195235"/>
    <s v="Sotto la media"/>
    <n v="26.746272929614378"/>
  </r>
  <r>
    <x v="12"/>
    <s v="UZB"/>
    <x v="1200"/>
    <s v="DT.TDS.DECT.GN.ZS"/>
    <n v="4.7292370625169902"/>
    <n v="5.8706537377579204"/>
    <n v="7.8726583151892404"/>
    <n v="8.4669746452774"/>
    <m/>
    <n v="6.7348809401853877"/>
    <s v="Sopra la media"/>
    <n v="6.1495341391192895"/>
  </r>
  <r>
    <x v="12"/>
    <s v="UZB"/>
    <x v="935"/>
    <s v="ER.FSH.PROD.MT"/>
    <n v="144103.01999999999"/>
    <n v="171933.01"/>
    <n v="185273.98"/>
    <m/>
    <m/>
    <n v="167103.33666666667"/>
    <s v="Sotto la media"/>
    <n v="5325128.2774074078"/>
  </r>
  <r>
    <x v="12"/>
    <s v="UZB"/>
    <x v="936"/>
    <s v="EN.GHG.TOT.ZG.AR5"/>
    <n v="20.358326286885902"/>
    <n v="27.849768728606101"/>
    <n v="31.485978734824801"/>
    <n v="30.411291660917001"/>
    <m/>
    <n v="27.526341352808451"/>
    <s v="Sotto la media"/>
    <n v="72.784371648781402"/>
  </r>
  <r>
    <x v="12"/>
    <s v="UZB"/>
    <x v="937"/>
    <s v="EN.GHG.ALL.MT.CE.AR5"/>
    <n v="197.9939"/>
    <n v="210.3176"/>
    <n v="216.29929999999999"/>
    <n v="214.53139999999999"/>
    <m/>
    <n v="209.78555"/>
    <s v="Sotto la media"/>
    <n v="1351.5386180555556"/>
  </r>
  <r>
    <x v="12"/>
    <s v="UZB"/>
    <x v="938"/>
    <s v="EN.GHG.ALL.PC.CE.AR5"/>
    <n v="5.8950666061818202"/>
    <n v="6.1417903020748703"/>
    <n v="6.1907776005321304"/>
    <n v="6.01732168411991"/>
    <m/>
    <n v="6.0612390482271827"/>
    <s v="Sotto la media"/>
    <n v="9.6139612103632572"/>
  </r>
  <r>
    <x v="12"/>
    <s v="UZB"/>
    <x v="939"/>
    <s v="EN.GHG.ALL.LU.MT.CE.AR5"/>
    <n v="189.36189999999999"/>
    <n v="201.68559999999999"/>
    <n v="207.66730000000001"/>
    <m/>
    <m/>
    <n v="199.57159999999999"/>
    <s v="Sotto la media"/>
    <n v="1460.4801489440251"/>
  </r>
  <r>
    <x v="12"/>
    <s v="UZB"/>
    <x v="940"/>
    <s v="NY.GDP.TOTL.RT.ZS"/>
    <n v="9.0835779504087899"/>
    <n v="20.465160832780001"/>
    <m/>
    <m/>
    <m/>
    <n v="14.774369391594394"/>
    <s v="Sopra la media"/>
    <n v="3.2235653028551554"/>
  </r>
  <r>
    <x v="12"/>
    <s v="UZB"/>
    <x v="1201"/>
    <s v="FI.RES.TOTL.DT.ZS"/>
    <n v="103.534938665133"/>
    <n v="87.117855141643304"/>
    <n v="73.018468787672305"/>
    <n v="58.389608305380897"/>
    <m/>
    <n v="80.515217724957367"/>
    <s v="Sopra la media"/>
    <n v="50.713959273252158"/>
  </r>
  <r>
    <x v="12"/>
    <s v="UZB"/>
    <x v="941"/>
    <s v="FI.RES.TOTL.CD"/>
    <n v="34903111839.057198"/>
    <n v="35375443899.649101"/>
    <n v="35773956817.668404"/>
    <n v="34557511091.099403"/>
    <n v="9144960133.3347206"/>
    <n v="29950996756.161762"/>
    <s v="Sotto la media"/>
    <n v="361415588801.08118"/>
  </r>
  <r>
    <x v="12"/>
    <s v="UZB"/>
    <x v="942"/>
    <s v="FI.RES.TOTL.MO"/>
    <n v="17.153587641236498"/>
    <n v="14.087926841541799"/>
    <n v="11.0211249647764"/>
    <n v="8.8284292749323505"/>
    <m/>
    <n v="12.772767180621763"/>
    <s v="Sopra la media"/>
    <n v="5.207270028626021"/>
  </r>
  <r>
    <x v="12"/>
    <s v="UZB"/>
    <x v="943"/>
    <s v="FI.RES.XGLD.CD"/>
    <n v="14687252839.057199"/>
    <n v="14189479899.649099"/>
    <n v="12702741317.6684"/>
    <n v="9932455091.0993595"/>
    <n v="9144960133.3347206"/>
    <n v="12131377856.161755"/>
    <s v="Sotto la media"/>
    <n v="303200694904.39789"/>
  </r>
  <r>
    <x v="12"/>
    <s v="UZB"/>
    <x v="944"/>
    <s v="NE.TRD.GNFS.ZS"/>
    <n v="56.051530834997102"/>
    <n v="57.458971697322198"/>
    <n v="63.869253404654998"/>
    <n v="64.377314642048105"/>
    <m/>
    <n v="60.439267644755596"/>
    <s v="Sotto la media"/>
    <n v="63.420484122774965"/>
  </r>
  <r>
    <x v="12"/>
    <s v="UZB"/>
    <x v="945"/>
    <s v="BG.GSR.NFSV.GD.ZS"/>
    <n v="7.9677446007089001"/>
    <n v="9.4740384425160293"/>
    <n v="12.931515667399401"/>
    <n v="13.390665765623099"/>
    <m/>
    <n v="10.940991119061858"/>
    <s v="Sotto la media"/>
    <n v="16.280035544759887"/>
  </r>
  <r>
    <x v="12"/>
    <s v="UZB"/>
    <x v="946"/>
    <s v="IP.TMK.NRCT"/>
    <n v="7002"/>
    <n v="7879"/>
    <m/>
    <m/>
    <m/>
    <n v="7440.5"/>
    <s v="Sotto la media"/>
    <n v="61909.369047619053"/>
  </r>
  <r>
    <x v="12"/>
    <s v="UZB"/>
    <x v="947"/>
    <s v="IP.TMK.RSCT"/>
    <n v="8191"/>
    <n v="10476"/>
    <m/>
    <m/>
    <m/>
    <n v="9333.5"/>
    <s v="Sotto la media"/>
    <n v="798479.61309523811"/>
  </r>
  <r>
    <x v="12"/>
    <s v="UZB"/>
    <x v="1045"/>
    <s v="SE.SEC.TCAQ.LO.ZS"/>
    <n v="100"/>
    <n v="100"/>
    <n v="100"/>
    <n v="100"/>
    <m/>
    <n v="100"/>
    <s v="Sopra la media"/>
    <n v="96.879416020711261"/>
  </r>
  <r>
    <x v="12"/>
    <s v="UZB"/>
    <x v="1046"/>
    <s v="SE.SEC.TCAQ.LO.FE.ZS"/>
    <n v="100"/>
    <n v="100"/>
    <n v="100"/>
    <n v="100"/>
    <m/>
    <n v="100"/>
    <s v="Sopra la media"/>
    <n v="97.693884404500324"/>
  </r>
  <r>
    <x v="12"/>
    <s v="UZB"/>
    <x v="1047"/>
    <s v="SE.SEC.TCAQ.LO.MA.ZS"/>
    <n v="100"/>
    <n v="100"/>
    <n v="100"/>
    <n v="100"/>
    <m/>
    <n v="100"/>
    <s v="Sopra la media"/>
    <n v="96.624727439880374"/>
  </r>
  <r>
    <x v="12"/>
    <s v="UZB"/>
    <x v="1048"/>
    <s v="SE.PRE.TCAQ.ZS"/>
    <n v="99.876625061035199"/>
    <n v="100"/>
    <n v="96.470329284667997"/>
    <n v="100"/>
    <m/>
    <n v="99.08673858642581"/>
    <s v="Sopra la media"/>
    <n v="86.626734234037869"/>
  </r>
  <r>
    <x v="12"/>
    <s v="UZB"/>
    <x v="1049"/>
    <s v="SE.PRE.TCAQ.FE.ZS"/>
    <n v="100"/>
    <n v="100"/>
    <n v="100"/>
    <n v="100"/>
    <m/>
    <n v="100"/>
    <s v="Sopra la media"/>
    <n v="86.139264288402742"/>
  </r>
  <r>
    <x v="12"/>
    <s v="UZB"/>
    <x v="1050"/>
    <s v="SE.PRE.TCAQ.MA.ZS"/>
    <n v="96.726272583007798"/>
    <n v="100"/>
    <n v="10.158800125122101"/>
    <n v="100"/>
    <m/>
    <n v="76.721268177032471"/>
    <s v="Sotto la media"/>
    <n v="85.468865712483733"/>
  </r>
  <r>
    <x v="12"/>
    <s v="UZB"/>
    <x v="1051"/>
    <s v="SE.PRM.TCAQ.ZS"/>
    <n v="99.159736633300795"/>
    <n v="100"/>
    <n v="100"/>
    <n v="100"/>
    <m/>
    <n v="99.789934158325195"/>
    <s v="Sopra la media"/>
    <n v="94.79197634969438"/>
  </r>
  <r>
    <x v="12"/>
    <s v="UZB"/>
    <x v="1052"/>
    <s v="SE.PRM.TCAQ.FE.ZS"/>
    <n v="99.227989196777301"/>
    <n v="100"/>
    <n v="100"/>
    <n v="100"/>
    <m/>
    <n v="99.806997299194322"/>
    <s v="Sopra la media"/>
    <n v="94.222988333020893"/>
  </r>
  <r>
    <x v="12"/>
    <s v="UZB"/>
    <x v="1053"/>
    <s v="SE.PRM.TCAQ.MA.ZS"/>
    <n v="98.411766052246094"/>
    <n v="100"/>
    <n v="100"/>
    <n v="100"/>
    <m/>
    <n v="99.602941513061523"/>
    <s v="Sopra la media"/>
    <n v="94.029596896398644"/>
  </r>
  <r>
    <x v="12"/>
    <s v="UZB"/>
    <x v="1054"/>
    <s v="SE.SEC.TCAQ.ZS"/>
    <n v="98.900382995605497"/>
    <n v="100"/>
    <n v="100"/>
    <n v="100"/>
    <m/>
    <n v="99.725095748901367"/>
    <s v="Sopra la media"/>
    <n v="94.716220565069293"/>
  </r>
  <r>
    <x v="12"/>
    <s v="UZB"/>
    <x v="1055"/>
    <s v="SE.SEC.TCAQ.FE.ZS"/>
    <n v="99.633056640625"/>
    <n v="100"/>
    <n v="100"/>
    <n v="100"/>
    <m/>
    <n v="99.90826416015625"/>
    <s v="Sopra la media"/>
    <n v="95.824417091551283"/>
  </r>
  <r>
    <x v="12"/>
    <s v="UZB"/>
    <x v="1056"/>
    <s v="SE.SEC.TCAQ.MA.ZS"/>
    <n v="97.715888977050795"/>
    <n v="100"/>
    <n v="100"/>
    <n v="100"/>
    <m/>
    <n v="99.428972244262695"/>
    <s v="Sopra la media"/>
    <n v="94.400884796324235"/>
  </r>
  <r>
    <x v="12"/>
    <s v="UZB"/>
    <x v="1057"/>
    <s v="SE.SEC.TCAQ.UP.ZS"/>
    <n v="100"/>
    <n v="100"/>
    <n v="100"/>
    <n v="100"/>
    <m/>
    <n v="100"/>
    <s v="Sopra la media"/>
    <n v="96.01823539733887"/>
  </r>
  <r>
    <x v="12"/>
    <s v="UZB"/>
    <x v="1058"/>
    <s v="SE.SEC.TCAQ.UP.FE.ZS"/>
    <n v="100"/>
    <n v="100"/>
    <n v="100"/>
    <n v="100"/>
    <m/>
    <n v="100"/>
    <s v="Sopra la media"/>
    <n v="96.759777768452977"/>
  </r>
  <r>
    <x v="12"/>
    <s v="UZB"/>
    <x v="1059"/>
    <s v="SE.SEC.TCAQ.UP.MA.ZS"/>
    <n v="100"/>
    <n v="100"/>
    <n v="100"/>
    <n v="100"/>
    <m/>
    <n v="100"/>
    <s v="Sopra la media"/>
    <n v="95.849973551432285"/>
  </r>
  <r>
    <x v="12"/>
    <s v="UZB"/>
    <x v="948"/>
    <s v="TX.VAL.TRAN.ZS.WT"/>
    <n v="58.8870474252939"/>
    <n v="55.750055608299"/>
    <n v="34.5962749204784"/>
    <n v="38.264518673523199"/>
    <m/>
    <n v="46.874474156898629"/>
    <s v="Sopra la media"/>
    <n v="20.302097491200517"/>
  </r>
  <r>
    <x v="12"/>
    <s v="UZB"/>
    <x v="949"/>
    <s v="TM.VAL.TRAN.ZS.WT"/>
    <n v="51.418405057928702"/>
    <n v="50.079372946723801"/>
    <n v="43.8462281006423"/>
    <n v="50.677469177608103"/>
    <m/>
    <n v="49.005368820725721"/>
    <s v="Sopra la media"/>
    <n v="29.539720561975091"/>
  </r>
  <r>
    <x v="12"/>
    <s v="UZB"/>
    <x v="950"/>
    <s v="BX.GSR.TRAN.ZS"/>
    <n v="58.6465624232533"/>
    <n v="55.486579022505303"/>
    <n v="34.5219788725922"/>
    <n v="38.149153895282403"/>
    <m/>
    <n v="46.701068553408305"/>
    <s v="Sopra la media"/>
    <n v="19.261507141225405"/>
  </r>
  <r>
    <x v="12"/>
    <s v="UZB"/>
    <x v="951"/>
    <s v="BM.GSR.TRAN.ZS"/>
    <n v="51.014763885889501"/>
    <n v="49.779526323854803"/>
    <n v="43.6998777852627"/>
    <n v="50.479990240324"/>
    <m/>
    <n v="48.743539558832751"/>
    <s v="Sopra la media"/>
    <n v="29.087068958912976"/>
  </r>
  <r>
    <x v="12"/>
    <s v="UZB"/>
    <x v="952"/>
    <s v="TX.VAL.TRVL.ZS.WT"/>
    <n v="20.608757323530501"/>
    <n v="26.025759025594699"/>
    <n v="33.350640748832298"/>
    <n v="39.998508208718"/>
    <m/>
    <n v="29.995916326668876"/>
    <s v="Sopra la media"/>
    <n v="27.113369285448954"/>
  </r>
  <r>
    <x v="12"/>
    <s v="UZB"/>
    <x v="953"/>
    <s v="TM.VAL.TRVL.ZS.WT"/>
    <n v="26.969754696152901"/>
    <n v="33.703909570154401"/>
    <n v="43.213143390227799"/>
    <n v="37.559485456574002"/>
    <m/>
    <n v="35.361573278277277"/>
    <s v="Sopra la media"/>
    <n v="17.176400874724916"/>
  </r>
  <r>
    <x v="12"/>
    <s v="UZB"/>
    <x v="954"/>
    <s v="BX.GSR.TRVL.ZS"/>
    <n v="20.524594553215099"/>
    <n v="25.9027604374151"/>
    <n v="33.279019720042101"/>
    <n v="39.877915576446"/>
    <m/>
    <n v="29.896072571779573"/>
    <s v="Sopra la media"/>
    <n v="26.104015919019211"/>
  </r>
  <r>
    <x v="12"/>
    <s v="UZB"/>
    <x v="955"/>
    <s v="BM.GSR.TRVL.ZS"/>
    <n v="26.758038611554401"/>
    <n v="33.502109849681801"/>
    <n v="43.068906190412399"/>
    <n v="37.413124413032001"/>
    <m/>
    <n v="35.185544766170146"/>
    <s v="Sopra la media"/>
    <n v="16.986436290094922"/>
  </r>
  <r>
    <x v="12"/>
    <s v="UZB"/>
    <x v="956"/>
    <s v="SH.TBS.DTEC.ZS"/>
    <n v="56"/>
    <n v="64"/>
    <n v="69"/>
    <n v="68"/>
    <m/>
    <n v="64.25"/>
    <s v="Sotto la media"/>
    <n v="81.499183006535944"/>
  </r>
  <r>
    <x v="12"/>
    <s v="UZB"/>
    <x v="1060"/>
    <s v="SH.TBS.CURE.ZS"/>
    <n v="91"/>
    <n v="89"/>
    <n v="88"/>
    <m/>
    <m/>
    <n v="89.333333333333329"/>
    <s v="Sopra la media"/>
    <n v="73.109401709401723"/>
  </r>
  <r>
    <x v="12"/>
    <s v="UZB"/>
    <x v="957"/>
    <s v="SH.UHC.SRVS.CV.XD"/>
    <m/>
    <n v="75"/>
    <m/>
    <m/>
    <m/>
    <n v="75"/>
    <s v="Sotto la media"/>
    <n v="75.8"/>
  </r>
  <r>
    <x v="12"/>
    <s v="UZB"/>
    <x v="958"/>
    <s v="SL.UEM.ADVN.ZS"/>
    <n v="1.5089999999999999"/>
    <m/>
    <m/>
    <m/>
    <m/>
    <n v="1.5089999999999999"/>
    <s v="Sotto la media"/>
    <n v="5.1022791666666674"/>
  </r>
  <r>
    <x v="12"/>
    <s v="UZB"/>
    <x v="959"/>
    <s v="SL.UEM.ADVN.FE.ZS"/>
    <n v="1.21"/>
    <m/>
    <m/>
    <m/>
    <m/>
    <n v="1.21"/>
    <s v="Sotto la media"/>
    <n v="5.6634458333333342"/>
  </r>
  <r>
    <x v="12"/>
    <s v="UZB"/>
    <x v="960"/>
    <s v="SL.UEM.ADVN.MA.ZS"/>
    <n v="1.6859999999999999"/>
    <m/>
    <m/>
    <m/>
    <m/>
    <n v="1.6859999999999999"/>
    <s v="Sotto la media"/>
    <n v="4.5426020833333336"/>
  </r>
  <r>
    <x v="12"/>
    <s v="UZB"/>
    <x v="964"/>
    <s v="SL.UEM.INTM.ZS"/>
    <n v="6.2220000000000004"/>
    <m/>
    <m/>
    <m/>
    <m/>
    <n v="6.2220000000000004"/>
    <s v="Sotto la media"/>
    <n v="8.7006472222222229"/>
  </r>
  <r>
    <x v="12"/>
    <s v="UZB"/>
    <x v="965"/>
    <s v="SL.UEM.INTM.FE.ZS"/>
    <n v="9.2739999999999991"/>
    <m/>
    <m/>
    <m/>
    <m/>
    <n v="9.2739999999999991"/>
    <s v="Sotto la media"/>
    <n v="10.029670138888889"/>
  </r>
  <r>
    <x v="12"/>
    <s v="UZB"/>
    <x v="966"/>
    <s v="SL.UEM.INTM.MA.ZS"/>
    <n v="4.5110000000000001"/>
    <m/>
    <m/>
    <m/>
    <m/>
    <n v="4.5110000000000001"/>
    <s v="Sotto la media"/>
    <n v="7.658990277777777"/>
  </r>
  <r>
    <x v="12"/>
    <s v="UZB"/>
    <x v="967"/>
    <s v="SL.UEM.TOTL.FE.ZS"/>
    <n v="7.7210000000000001"/>
    <n v="7.3129999999999997"/>
    <n v="6.6390000000000002"/>
    <n v="6.5919999999999996"/>
    <n v="6.6319999999999997"/>
    <n v="6.9794"/>
    <s v="Sotto la media"/>
    <n v="8.5312666666666672"/>
  </r>
  <r>
    <x v="12"/>
    <s v="UZB"/>
    <x v="968"/>
    <s v="SL.UEM.TOTL.FE.NE.ZS"/>
    <n v="7.6740000000000004"/>
    <m/>
    <m/>
    <m/>
    <m/>
    <n v="7.6740000000000004"/>
    <s v="Sotto la media"/>
    <n v="8.7744931818181815"/>
  </r>
  <r>
    <x v="12"/>
    <s v="UZB"/>
    <x v="969"/>
    <s v="SL.UEM.TOTL.MA.ZS"/>
    <n v="3.9670000000000001"/>
    <n v="4.2960000000000003"/>
    <n v="3.3119999999999998"/>
    <n v="3.2879999999999998"/>
    <n v="3.31"/>
    <n v="3.6345999999999998"/>
    <s v="Sotto la media"/>
    <n v="7.1085888888888888"/>
  </r>
  <r>
    <x v="12"/>
    <s v="UZB"/>
    <x v="970"/>
    <s v="SL.UEM.TOTL.MA.NE.ZS"/>
    <n v="3.9430000000000001"/>
    <m/>
    <m/>
    <m/>
    <m/>
    <n v="3.9430000000000001"/>
    <s v="Sotto la media"/>
    <n v="6.933586616161616"/>
  </r>
  <r>
    <x v="12"/>
    <s v="UZB"/>
    <x v="971"/>
    <s v="SL.UEM.TOTL.ZS"/>
    <n v="5.2930000000000001"/>
    <n v="5.3639999999999999"/>
    <n v="4.49"/>
    <n v="4.46"/>
    <n v="4.4880000000000004"/>
    <n v="4.819"/>
    <s v="Sotto la media"/>
    <n v="7.6575111111111109"/>
  </r>
  <r>
    <x v="12"/>
    <s v="UZB"/>
    <x v="972"/>
    <s v="SL.UEM.TOTL.NE.ZS"/>
    <n v="5.2930000000000001"/>
    <m/>
    <m/>
    <m/>
    <m/>
    <n v="5.2930000000000001"/>
    <s v="Sotto la media"/>
    <n v="7.5769008838383858"/>
  </r>
  <r>
    <x v="12"/>
    <s v="UZB"/>
    <x v="973"/>
    <s v="SL.UEM.1524.FE.ZS"/>
    <n v="21.521000000000001"/>
    <n v="20.606000000000002"/>
    <n v="18.574000000000002"/>
    <n v="18.213000000000001"/>
    <n v="18.140999999999998"/>
    <n v="19.411000000000001"/>
    <s v="Sotto la media"/>
    <n v="21.331377777777778"/>
  </r>
  <r>
    <x v="12"/>
    <s v="UZB"/>
    <x v="974"/>
    <s v="SL.UEM.1524.FE.NE.ZS"/>
    <n v="21.448"/>
    <m/>
    <m/>
    <m/>
    <m/>
    <n v="21.448"/>
    <s v="Sopra la media"/>
    <n v="20.652479292929293"/>
  </r>
  <r>
    <x v="12"/>
    <s v="UZB"/>
    <x v="975"/>
    <s v="SL.UEM.1524.MA.ZS"/>
    <n v="8.2620000000000005"/>
    <n v="9.0380000000000003"/>
    <n v="6.9409999999999998"/>
    <n v="6.9880000000000004"/>
    <n v="7.1529999999999996"/>
    <n v="7.6763999999999992"/>
    <s v="Sotto la media"/>
    <n v="17.186444444444447"/>
  </r>
  <r>
    <x v="12"/>
    <s v="UZB"/>
    <x v="976"/>
    <s v="SL.UEM.1524.MA.NE.ZS"/>
    <n v="8.27"/>
    <m/>
    <m/>
    <m/>
    <m/>
    <n v="8.27"/>
    <s v="Sotto la media"/>
    <n v="17.085625505050505"/>
  </r>
  <r>
    <x v="12"/>
    <s v="UZB"/>
    <x v="977"/>
    <s v="SL.UEM.1524.ZS"/>
    <n v="12.837999999999999"/>
    <n v="13.042"/>
    <n v="10.962"/>
    <n v="10.858000000000001"/>
    <n v="10.939"/>
    <n v="11.7278"/>
    <s v="Sotto la media"/>
    <n v="18.773066666666669"/>
  </r>
  <r>
    <x v="12"/>
    <s v="UZB"/>
    <x v="978"/>
    <s v="SL.UEM.1524.NE.ZS"/>
    <n v="13.183999999999999"/>
    <m/>
    <m/>
    <m/>
    <m/>
    <n v="13.183999999999999"/>
    <s v="Sotto la media"/>
    <n v="18.232449494949496"/>
  </r>
  <r>
    <x v="12"/>
    <s v="UZB"/>
    <x v="1202"/>
    <s v="SP.UWT.TFRT"/>
    <m/>
    <m/>
    <n v="10.960958456343199"/>
    <m/>
    <m/>
    <n v="10.960958456343199"/>
    <s v="Sotto la media"/>
    <n v="14.161214666111334"/>
  </r>
  <r>
    <x v="12"/>
    <s v="UZB"/>
    <x v="979"/>
    <s v="SP.URB.TOTL"/>
    <n v="16932905"/>
    <n v="17268069"/>
    <n v="17632293"/>
    <n v="18015824"/>
    <m/>
    <n v="17462272.75"/>
    <s v="Sotto la media"/>
    <n v="82109766.263888881"/>
  </r>
  <r>
    <x v="12"/>
    <s v="UZB"/>
    <x v="980"/>
    <s v="SP.URB.TOTL.IN.ZS"/>
    <n v="50.415999999999997"/>
    <n v="50.427"/>
    <n v="50.466000000000001"/>
    <n v="50.531999999999996"/>
    <m/>
    <n v="50.460250000000002"/>
    <s v="Sotto la media"/>
    <n v="69.565736111111107"/>
  </r>
  <r>
    <x v="12"/>
    <s v="UZB"/>
    <x v="981"/>
    <s v="SP.URB.GROW"/>
    <n v="1.83458905598137"/>
    <n v="1.96003031948805"/>
    <n v="2.0872976830360601"/>
    <n v="2.15184324693772"/>
    <m/>
    <n v="2.0084400763608001"/>
    <s v="Sopra la media"/>
    <n v="1.5383040751342405"/>
  </r>
  <r>
    <x v="12"/>
    <s v="UZB"/>
    <x v="1203"/>
    <s v="DT.DOD.DIMF.CD"/>
    <n v="775426139.39999998"/>
    <n v="1492932750.9000001"/>
    <n v="1419597739.2"/>
    <n v="1369578984.0999999"/>
    <m/>
    <n v="1264383903.4000001"/>
    <s v="Sotto la media"/>
    <n v="13037387592.465626"/>
  </r>
  <r>
    <x v="12"/>
    <s v="UZB"/>
    <x v="982"/>
    <s v="VA.EST"/>
    <n v="-1.5314761400222801"/>
    <n v="-1.3975845575332599"/>
    <n v="-1.3309236764907799"/>
    <n v="-1.3096566200256301"/>
    <m/>
    <n v="-1.3924102485179877"/>
    <s v="Sotto la media"/>
    <n v="0.26308203547256848"/>
  </r>
  <r>
    <x v="12"/>
    <s v="UZB"/>
    <x v="983"/>
    <s v="VA.NO.SRC"/>
    <n v="7"/>
    <n v="8"/>
    <n v="9"/>
    <n v="9"/>
    <m/>
    <n v="8.25"/>
    <s v="Sotto la media"/>
    <n v="10.11875"/>
  </r>
  <r>
    <x v="12"/>
    <s v="UZB"/>
    <x v="984"/>
    <s v="VA.PER.RNK"/>
    <n v="6.2801933288574201"/>
    <n v="12.560386657714799"/>
    <n v="12.560386657714799"/>
    <n v="12.2549018859863"/>
    <m/>
    <n v="10.913967132568329"/>
    <s v="Sotto la media"/>
    <n v="57.674943145612872"/>
  </r>
  <r>
    <x v="12"/>
    <s v="UZB"/>
    <x v="985"/>
    <s v="VA.PER.RNK.LOWER"/>
    <n v="4.3478260040283203"/>
    <n v="5.79710149765015"/>
    <n v="6.7632851600646999"/>
    <n v="6.8627452850341797"/>
    <m/>
    <n v="5.9427394866943377"/>
    <s v="Sotto la media"/>
    <n v="50.106652991597862"/>
  </r>
  <r>
    <x v="12"/>
    <s v="UZB"/>
    <x v="986"/>
    <s v="VA.PER.RNK.UPPER"/>
    <n v="13.043478012085"/>
    <n v="16.9082126617432"/>
    <n v="18.357488632202099"/>
    <n v="18.137254714965799"/>
    <m/>
    <n v="16.611608505249023"/>
    <s v="Sotto la media"/>
    <n v="64.128036856651306"/>
  </r>
  <r>
    <x v="12"/>
    <s v="UZB"/>
    <x v="987"/>
    <s v="VA.STD.ERR"/>
    <n v="0.13339735567569699"/>
    <n v="0.131287306547165"/>
    <n v="0.12511067092418701"/>
    <n v="0.12413913756609"/>
    <m/>
    <n v="0.12848361767828476"/>
    <s v="Sotto la media"/>
    <n v="0.14497231716910999"/>
  </r>
  <r>
    <x v="12"/>
    <s v="UZB"/>
    <x v="988"/>
    <s v="SL.EMP.VULN.FE.ZS"/>
    <n v="22.553629756330199"/>
    <n v="22.3859191330043"/>
    <n v="22.174564715012799"/>
    <n v="21.9823176761623"/>
    <m/>
    <n v="22.274107820127398"/>
    <s v="Sotto la media"/>
    <n v="25.388499741622589"/>
  </r>
  <r>
    <x v="12"/>
    <s v="UZB"/>
    <x v="989"/>
    <s v="SL.EMP.VULN.MA.ZS"/>
    <n v="40.584415584415602"/>
    <n v="40.308645738039097"/>
    <n v="40.149338676440202"/>
    <n v="39.886554009866103"/>
    <m/>
    <n v="40.232238502190249"/>
    <s v="Sopra la media"/>
    <n v="26.120421998664071"/>
  </r>
  <r>
    <x v="12"/>
    <s v="UZB"/>
    <x v="990"/>
    <s v="SL.EMP.VULN.ZS"/>
    <n v="34.379213198131097"/>
    <n v="34.097387415534399"/>
    <n v="33.928931541162598"/>
    <n v="33.675511873152999"/>
    <m/>
    <n v="34.02026100699527"/>
    <s v="Sopra la media"/>
    <n v="25.8654273970959"/>
  </r>
  <r>
    <x v="12"/>
    <s v="UZB"/>
    <x v="991"/>
    <s v="SL.EMP.WORK.FE.ZS"/>
    <n v="69.256269723881999"/>
    <n v="69.361748619481602"/>
    <n v="69.566633018229297"/>
    <n v="69.737701708670798"/>
    <m/>
    <n v="69.480588267565921"/>
    <s v="Sotto la media"/>
    <n v="71.998023930946175"/>
  </r>
  <r>
    <x v="12"/>
    <s v="UZB"/>
    <x v="992"/>
    <s v="SL.EMP.WORK.MA.ZS"/>
    <n v="45.0667954783843"/>
    <n v="45.348726267727002"/>
    <n v="45.5265378005953"/>
    <n v="45.824114033240001"/>
    <m/>
    <n v="45.441543394986645"/>
    <s v="Sotto la media"/>
    <n v="68.844204160438963"/>
  </r>
  <r>
    <x v="12"/>
    <s v="UZB"/>
    <x v="993"/>
    <s v="SL.EMP.WORK.ZS"/>
    <n v="53.391460037534898"/>
    <n v="53.670615405094203"/>
    <n v="53.845911277794599"/>
    <n v="54.1198237578269"/>
    <m/>
    <n v="53.756952619562654"/>
    <s v="Sotto la media"/>
    <n v="70.153516659723692"/>
  </r>
  <r>
    <x v="12"/>
    <s v="UZB"/>
    <x v="994"/>
    <s v="ER.GDP.FWTL.M3.KD"/>
    <n v="2.1844433215517798"/>
    <n v="2.7749652336590298"/>
    <m/>
    <m/>
    <m/>
    <n v="2.4797042776054048"/>
    <s v="Sotto la media"/>
    <n v="46.997962421893071"/>
  </r>
  <r>
    <x v="12"/>
    <s v="UZB"/>
    <x v="995"/>
    <s v="SG.LAW.INDX"/>
    <n v="70.625"/>
    <n v="70.625"/>
    <n v="70.625"/>
    <n v="82.5"/>
    <m/>
    <n v="73.59375"/>
    <s v="Sotto la media"/>
    <n v="84.177083333333343"/>
  </r>
  <r>
    <x v="12"/>
    <s v="UZB"/>
    <x v="1348"/>
    <s v="SG.DMK.SRCR.FN.ZS"/>
    <m/>
    <m/>
    <n v="70.400000000000006"/>
    <m/>
    <m/>
    <n v="70.400000000000006"/>
    <s v="Sopra la media"/>
    <n v="67.599999999999994"/>
  </r>
  <r>
    <x v="12"/>
    <s v="UZB"/>
    <x v="1252"/>
    <s v="SP.M15.2024.FE.ZS"/>
    <m/>
    <m/>
    <n v="0.2"/>
    <m/>
    <m/>
    <n v="0.2"/>
    <s v="Sotto la media"/>
    <n v="1.2250000000000001"/>
  </r>
  <r>
    <x v="12"/>
    <s v="UZB"/>
    <x v="1253"/>
    <s v="SP.M18.2024.FE.ZS"/>
    <m/>
    <m/>
    <n v="3.4"/>
    <m/>
    <m/>
    <n v="3.4"/>
    <s v="Sotto la media"/>
    <n v="8.5500000000000007"/>
  </r>
  <r>
    <x v="12"/>
    <s v="UZB"/>
    <x v="996"/>
    <s v="SH.DYN.AIDS.FE.ZS"/>
    <n v="46.995188845034697"/>
    <n v="47.097569900925699"/>
    <n v="47.152669212435001"/>
    <m/>
    <m/>
    <n v="47.08180931946513"/>
    <s v="Sopra la media"/>
    <n v="35.459895733627064"/>
  </r>
  <r>
    <x v="13"/>
    <s v="BHR"/>
    <x v="0"/>
    <s v="EG.CFT.ACCS.ZS"/>
    <n v="100"/>
    <n v="100"/>
    <n v="100"/>
    <m/>
    <m/>
    <n v="100"/>
    <s v="Sopra la media"/>
    <n v="80.395555555555561"/>
  </r>
  <r>
    <x v="13"/>
    <s v="BHR"/>
    <x v="1"/>
    <s v="EG.CFT.ACCS.RU.ZS"/>
    <n v="100"/>
    <n v="100"/>
    <n v="100"/>
    <m/>
    <m/>
    <n v="100"/>
    <s v="Sopra la media"/>
    <n v="70.766666666666666"/>
  </r>
  <r>
    <x v="13"/>
    <s v="BHR"/>
    <x v="2"/>
    <s v="EG.CFT.ACCS.UR.ZS"/>
    <n v="100"/>
    <n v="100"/>
    <n v="100"/>
    <m/>
    <m/>
    <n v="100"/>
    <s v="Sopra la media"/>
    <n v="89.023333333333326"/>
  </r>
  <r>
    <x v="13"/>
    <s v="BHR"/>
    <x v="3"/>
    <s v="EG.ELC.ACCS.ZS"/>
    <n v="100"/>
    <n v="100"/>
    <n v="100"/>
    <n v="100"/>
    <m/>
    <n v="100"/>
    <s v="Sopra la media"/>
    <n v="94.308333333333337"/>
  </r>
  <r>
    <x v="13"/>
    <s v="BHR"/>
    <x v="4"/>
    <s v="EG.ELC.ACCS.RU.ZS"/>
    <n v="100"/>
    <n v="100"/>
    <n v="100"/>
    <n v="100"/>
    <m/>
    <n v="100"/>
    <s v="Sopra la media"/>
    <n v="92.055964052287578"/>
  </r>
  <r>
    <x v="13"/>
    <s v="BHR"/>
    <x v="5"/>
    <s v="EG.ELC.ACCS.UR.ZS"/>
    <n v="100"/>
    <n v="100"/>
    <n v="100"/>
    <n v="100"/>
    <m/>
    <n v="100"/>
    <s v="Sopra la media"/>
    <n v="98.081944444444446"/>
  </r>
  <r>
    <x v="13"/>
    <s v="BHR"/>
    <x v="15"/>
    <s v="NY.ADJ.NNTY.KD.ZG"/>
    <n v="-8.5774271443312209"/>
    <m/>
    <m/>
    <m/>
    <m/>
    <n v="-8.5774271443312209"/>
    <s v="Sotto la media"/>
    <n v="0.6750897347438527"/>
  </r>
  <r>
    <x v="13"/>
    <s v="BHR"/>
    <x v="16"/>
    <s v="NY.ADJ.NNTY.KD"/>
    <n v="23818613426.5228"/>
    <m/>
    <m/>
    <m/>
    <m/>
    <n v="23818613426.5228"/>
    <s v="Sotto la media"/>
    <n v="2836371583645.3604"/>
  </r>
  <r>
    <x v="13"/>
    <s v="BHR"/>
    <x v="17"/>
    <s v="NY.ADJ.NNTY.CD"/>
    <n v="25399568221.436798"/>
    <m/>
    <m/>
    <m/>
    <m/>
    <n v="25399568221.436798"/>
    <s v="Sotto la media"/>
    <n v="2691700459987.3447"/>
  </r>
  <r>
    <x v="13"/>
    <s v="BHR"/>
    <x v="18"/>
    <s v="NY.ADJ.NNTY.PC.KD.ZG"/>
    <n v="-7.8600581101289597"/>
    <m/>
    <m/>
    <m/>
    <m/>
    <n v="-7.8600581101289597"/>
    <s v="Sotto la media"/>
    <n v="-0.23221588462664622"/>
  </r>
  <r>
    <x v="13"/>
    <s v="BHR"/>
    <x v="19"/>
    <s v="NY.ADJ.NNTY.PC.KD"/>
    <n v="16178.881069826401"/>
    <m/>
    <m/>
    <m/>
    <m/>
    <n v="16178.881069826401"/>
    <s v="Sotto la media"/>
    <n v="16906.114493558085"/>
  </r>
  <r>
    <x v="13"/>
    <s v="BHR"/>
    <x v="20"/>
    <s v="NY.ADJ.NNTY.PC.CD"/>
    <n v="17252.7504486041"/>
    <m/>
    <m/>
    <m/>
    <m/>
    <n v="17252.7504486041"/>
    <s v="Sopra la media"/>
    <n v="16238.169293195513"/>
  </r>
  <r>
    <x v="13"/>
    <s v="BHR"/>
    <x v="25"/>
    <s v="NY.ADJ.DCO2.GN.ZS"/>
    <n v="4.0986227117695098"/>
    <m/>
    <m/>
    <m/>
    <m/>
    <n v="4.0986227117695098"/>
    <s v="Sopra la media"/>
    <n v="1.8812978301368868"/>
  </r>
  <r>
    <x v="13"/>
    <s v="BHR"/>
    <x v="26"/>
    <s v="NY.ADJ.DCO2.CD"/>
    <n v="1322633179.50265"/>
    <n v="1430601153.4697101"/>
    <m/>
    <m/>
    <m/>
    <n v="1376617166.4861801"/>
    <s v="Sotto la media"/>
    <n v="41889234033.939499"/>
  </r>
  <r>
    <x v="13"/>
    <s v="BHR"/>
    <x v="27"/>
    <s v="NY.ADJ.DKAP.GN.ZS"/>
    <n v="10.0521694429598"/>
    <m/>
    <m/>
    <m/>
    <m/>
    <n v="10.0521694429598"/>
    <s v="Sotto la media"/>
    <n v="14.063682613210494"/>
  </r>
  <r>
    <x v="13"/>
    <s v="BHR"/>
    <x v="28"/>
    <s v="NY.ADJ.DKAP.CD"/>
    <n v="3243853793.38837"/>
    <n v="4036758221.0777001"/>
    <m/>
    <m/>
    <m/>
    <n v="3640306007.2330351"/>
    <s v="Sotto la media"/>
    <n v="577347228144.7782"/>
  </r>
  <r>
    <x v="13"/>
    <s v="BHR"/>
    <x v="29"/>
    <s v="NY.ADJ.AEDU.GN.ZS"/>
    <n v="2.91"/>
    <n v="2.91"/>
    <m/>
    <m/>
    <m/>
    <n v="2.91"/>
    <s v="Sotto la media"/>
    <n v="4.2702473592286081"/>
  </r>
  <r>
    <x v="13"/>
    <s v="BHR"/>
    <x v="30"/>
    <s v="NY.ADJ.AEDU.CD"/>
    <n v="939062417.55319297"/>
    <m/>
    <m/>
    <m/>
    <m/>
    <n v="939062417.55319297"/>
    <s v="Sotto la media"/>
    <n v="120222377758.97867"/>
  </r>
  <r>
    <x v="13"/>
    <s v="BHR"/>
    <x v="31"/>
    <s v="NY.ADJ.DNGY.GN.ZS"/>
    <n v="11.2381718823925"/>
    <m/>
    <m/>
    <m/>
    <m/>
    <n v="11.2381718823925"/>
    <s v="Sopra la media"/>
    <n v="1.1434717501929721"/>
  </r>
  <r>
    <x v="13"/>
    <s v="BHR"/>
    <x v="32"/>
    <s v="NY.ADJ.DNGY.CD"/>
    <n v="3626578988.57657"/>
    <n v="6226312716.5477104"/>
    <m/>
    <m/>
    <m/>
    <n v="4926445852.5621405"/>
    <s v="Sotto la media"/>
    <n v="12813658928.586861"/>
  </r>
  <r>
    <x v="13"/>
    <s v="BHR"/>
    <x v="34"/>
    <s v="NY.ADJ.DMIN.GN.ZS"/>
    <n v="0"/>
    <m/>
    <m/>
    <m/>
    <m/>
    <n v="0"/>
    <s v="Sotto la media"/>
    <n v="0.67598918275577369"/>
  </r>
  <r>
    <x v="13"/>
    <s v="BHR"/>
    <x v="35"/>
    <s v="NY.ADJ.DMIN.CD"/>
    <n v="0"/>
    <n v="0"/>
    <m/>
    <m/>
    <m/>
    <n v="0"/>
    <s v="Sotto la media"/>
    <n v="3457722843.2036858"/>
  </r>
  <r>
    <x v="13"/>
    <s v="BHR"/>
    <x v="36"/>
    <s v="NY.ADJ.DRES.GN.ZS"/>
    <n v="11.2387456838887"/>
    <m/>
    <m/>
    <m/>
    <m/>
    <n v="11.2387456838887"/>
    <s v="Sopra la media"/>
    <n v="2.0774793412498349"/>
  </r>
  <r>
    <x v="13"/>
    <s v="BHR"/>
    <x v="37"/>
    <s v="NY.ADJ.DFOR.GN.ZS"/>
    <n v="5.7380149618594799E-4"/>
    <m/>
    <m/>
    <m/>
    <m/>
    <n v="5.7380149618594799E-4"/>
    <s v="Sotto la media"/>
    <n v="0.25801840830109035"/>
  </r>
  <r>
    <x v="13"/>
    <s v="BHR"/>
    <x v="38"/>
    <s v="NY.ADJ.DFOR.CD"/>
    <n v="185166.811066672"/>
    <n v="173964.447246005"/>
    <m/>
    <m/>
    <m/>
    <n v="179565.62915633852"/>
    <s v="Sotto la media"/>
    <n v="127478600.26099959"/>
  </r>
  <r>
    <x v="13"/>
    <s v="BHR"/>
    <x v="41"/>
    <s v="NY.ADJ.DPEM.GN.ZS"/>
    <n v="0.19715045044617699"/>
    <m/>
    <m/>
    <m/>
    <m/>
    <n v="0.19715045044617699"/>
    <s v="Sotto la media"/>
    <n v="0.34635783613263699"/>
  </r>
  <r>
    <x v="13"/>
    <s v="BHR"/>
    <x v="42"/>
    <s v="NY.ADJ.DPEM.CD"/>
    <n v="63620817.394394502"/>
    <n v="74680768.746806398"/>
    <m/>
    <m/>
    <m/>
    <n v="69150793.07060045"/>
    <s v="Sotto la media"/>
    <n v="6318833403.3563118"/>
  </r>
  <r>
    <x v="13"/>
    <s v="BHR"/>
    <x v="43"/>
    <s v="SP.ADO.TFRT"/>
    <n v="8.0210000000000008"/>
    <n v="8.3640000000000008"/>
    <n v="8.1219999999999999"/>
    <n v="7.5350000000000001"/>
    <m/>
    <n v="8.0105000000000004"/>
    <s v="Sotto la media"/>
    <n v="29.664333333333332"/>
  </r>
  <r>
    <x v="13"/>
    <s v="BHR"/>
    <x v="44"/>
    <s v="SE.SEC.UNER.LO.ZS"/>
    <m/>
    <m/>
    <n v="3.16448998451233"/>
    <n v="3.5627300739288299"/>
    <m/>
    <n v="3.3636100292205802"/>
    <s v="Sotto la media"/>
    <n v="9.9323933709826662"/>
  </r>
  <r>
    <x v="13"/>
    <s v="BHR"/>
    <x v="45"/>
    <s v="SE.SEC.UNER.LO.FE.ZS"/>
    <m/>
    <m/>
    <n v="3.06891989707947"/>
    <n v="3.0965099334716801"/>
    <m/>
    <n v="3.0827149152755751"/>
    <s v="Sotto la media"/>
    <n v="10.51887630380336"/>
  </r>
  <r>
    <x v="13"/>
    <s v="BHR"/>
    <x v="46"/>
    <s v="SE.SEC.UNER.LO.MA.ZS"/>
    <m/>
    <m/>
    <n v="3.2558801174163801"/>
    <n v="4.0097398757934597"/>
    <m/>
    <n v="3.6328099966049199"/>
    <s v="Sotto la media"/>
    <n v="11.839590593604811"/>
  </r>
  <r>
    <x v="13"/>
    <s v="BHR"/>
    <x v="49"/>
    <s v="SP.POP.DPND"/>
    <n v="30.1633978549003"/>
    <n v="29.4587458973084"/>
    <n v="29.162123903701001"/>
    <n v="29.248827214523899"/>
    <m/>
    <n v="29.5082737176084"/>
    <s v="Sotto la media"/>
    <n v="53.062717253342107"/>
  </r>
  <r>
    <x v="13"/>
    <s v="BHR"/>
    <x v="50"/>
    <s v="SP.POP.DPND.OL"/>
    <n v="4.2679190799996096"/>
    <n v="4.4846916032294901"/>
    <n v="4.5192973182238303"/>
    <n v="4.7020420071924303"/>
    <m/>
    <n v="4.4934875021613401"/>
    <s v="Sotto la media"/>
    <n v="16.983440465302312"/>
  </r>
  <r>
    <x v="13"/>
    <s v="BHR"/>
    <x v="51"/>
    <s v="SP.POP.DPND.YG"/>
    <n v="25.895478774900699"/>
    <n v="24.974054294078901"/>
    <n v="24.642826585477199"/>
    <n v="24.5467852073314"/>
    <m/>
    <n v="25.014786215447049"/>
    <s v="Sotto la media"/>
    <n v="36.079276788039785"/>
  </r>
  <r>
    <x v="13"/>
    <s v="BHR"/>
    <x v="52"/>
    <s v="AG.LND.AGRI.ZS"/>
    <n v="10.3184713375796"/>
    <n v="10.253164556962"/>
    <n v="10.253164556962"/>
    <m/>
    <m/>
    <n v="10.274933483834532"/>
    <s v="Sotto la media"/>
    <n v="37.817792951455679"/>
  </r>
  <r>
    <x v="13"/>
    <s v="BHR"/>
    <x v="53"/>
    <s v="AG.LND.AGRI.K2"/>
    <n v="81"/>
    <n v="81"/>
    <m/>
    <m/>
    <m/>
    <n v="81"/>
    <s v="Sotto la media"/>
    <n v="732890.56400000001"/>
  </r>
  <r>
    <x v="13"/>
    <s v="BHR"/>
    <x v="54"/>
    <s v="TX.VAL.AGRI.ZS.UN"/>
    <n v="8.6286135772276396E-2"/>
    <n v="7.7583193675653195E-2"/>
    <n v="6.5895616911876301E-2"/>
    <n v="0.12586071403150201"/>
    <m/>
    <n v="8.8906415097826971E-2"/>
    <s v="Sotto la media"/>
    <n v="2.031364172423761"/>
  </r>
  <r>
    <x v="13"/>
    <s v="BHR"/>
    <x v="55"/>
    <s v="TM.VAL.AGRI.ZS.UN"/>
    <n v="0.57069062147472005"/>
    <n v="0.77282559530144102"/>
    <n v="0.76077834884338902"/>
    <n v="0.64388244550927898"/>
    <m/>
    <n v="0.68704425278220727"/>
    <s v="Sotto la media"/>
    <n v="1.2417674254547508"/>
  </r>
  <r>
    <x v="13"/>
    <s v="BHR"/>
    <x v="56"/>
    <s v="NV.AGR.TOTL.ZS"/>
    <n v="0.303155113748103"/>
    <n v="0.26862604129221801"/>
    <n v="0.24498869918407401"/>
    <n v="0.252106223987838"/>
    <m/>
    <n v="0.26721901955305827"/>
    <s v="Sotto la media"/>
    <n v="8.5073292632012532"/>
  </r>
  <r>
    <x v="13"/>
    <s v="BHR"/>
    <x v="57"/>
    <s v="NV.AGR.TOTL.KD.ZG"/>
    <n v="0.16858668165214399"/>
    <n v="7.2370266479663501"/>
    <n v="4.3944546167930802"/>
    <n v="4.6855424705587696"/>
    <m/>
    <n v="4.1214026042425855"/>
    <s v="Sopra la media"/>
    <n v="1.3684149290105825"/>
  </r>
  <r>
    <x v="13"/>
    <s v="BHR"/>
    <x v="58"/>
    <s v="NV.AGR.TOTL.KD"/>
    <n v="107115256.90773199"/>
    <n v="114867216.594182"/>
    <n v="119915004.296987"/>
    <n v="125533672.751895"/>
    <m/>
    <n v="116857787.63769899"/>
    <s v="Sotto la media"/>
    <n v="101370113145.56757"/>
  </r>
  <r>
    <x v="13"/>
    <s v="BHR"/>
    <x v="59"/>
    <s v="NV.AGR.TOTL.KN"/>
    <n v="35650000"/>
    <n v="38230000"/>
    <n v="39910000"/>
    <n v="41780000"/>
    <m/>
    <n v="38892500"/>
    <s v="Sotto la media"/>
    <n v="9032756705793.793"/>
  </r>
  <r>
    <x v="13"/>
    <s v="BHR"/>
    <x v="60"/>
    <s v="NV.AGR.TOTL.CN"/>
    <n v="40850000"/>
    <n v="41250000"/>
    <n v="43000000"/>
    <n v="43680000"/>
    <m/>
    <n v="42195000"/>
    <s v="Sotto la media"/>
    <n v="26275704991336.781"/>
  </r>
  <r>
    <x v="13"/>
    <s v="BHR"/>
    <x v="61"/>
    <s v="NV.AGR.TOTL.CD"/>
    <n v="108643617.021277"/>
    <n v="109707446.808511"/>
    <n v="114361702.12766001"/>
    <n v="116170212.765957"/>
    <m/>
    <n v="112220744.68085125"/>
    <s v="Sotto la media"/>
    <n v="115962177453.30011"/>
  </r>
  <r>
    <x v="13"/>
    <s v="BHR"/>
    <x v="62"/>
    <s v="NV.AGR.EMPL.KD"/>
    <n v="14216.844331561801"/>
    <n v="15149.835803387399"/>
    <n v="15575.9067231711"/>
    <n v="15963.335702061"/>
    <m/>
    <n v="15226.480640045325"/>
    <s v="Sotto la media"/>
    <n v="39233.63150563839"/>
  </r>
  <r>
    <x v="13"/>
    <s v="BHR"/>
    <x v="63"/>
    <s v="IS.AIR.GOOD.MT.K1"/>
    <n v="191.96251000000001"/>
    <n v="523.29920000000004"/>
    <m/>
    <m/>
    <m/>
    <n v="357.630855"/>
    <s v="Sotto la media"/>
    <n v="5757.456731208822"/>
  </r>
  <r>
    <x v="13"/>
    <s v="BHR"/>
    <x v="64"/>
    <s v="IS.AIR.PSGR"/>
    <n v="1451359"/>
    <n v="1840268"/>
    <m/>
    <m/>
    <m/>
    <n v="1645813.5"/>
    <s v="Sotto la media"/>
    <n v="76614026.951071426"/>
  </r>
  <r>
    <x v="13"/>
    <s v="BHR"/>
    <x v="65"/>
    <s v="IS.AIR.DPRT"/>
    <n v="17591"/>
    <n v="29475"/>
    <m/>
    <m/>
    <m/>
    <n v="23533"/>
    <s v="Sotto la media"/>
    <n v="891452.75828571431"/>
  </r>
  <r>
    <x v="13"/>
    <s v="BHR"/>
    <x v="66"/>
    <s v="EG.USE.COMM.CL.ZS"/>
    <n v="0.01"/>
    <n v="0.01"/>
    <n v="0.03"/>
    <m/>
    <m/>
    <n v="1.6666666666666666E-2"/>
    <s v="Sotto la media"/>
    <n v="13.382380952380952"/>
  </r>
  <r>
    <x v="13"/>
    <s v="BHR"/>
    <x v="67"/>
    <s v="ER.H2O.FWAG.ZS"/>
    <n v="33.310313075499998"/>
    <n v="33.310313075499998"/>
    <m/>
    <m/>
    <m/>
    <n v="33.310313075499998"/>
    <s v="Sotto la media"/>
    <n v="57.156227267126667"/>
  </r>
  <r>
    <x v="13"/>
    <s v="BHR"/>
    <x v="68"/>
    <s v="ER.H2O.FWDM.ZS"/>
    <n v="63.443830570899998"/>
    <n v="63.443830570899998"/>
    <m/>
    <m/>
    <m/>
    <n v="63.443830570899998"/>
    <s v="Sopra la media"/>
    <n v="24.138547086403328"/>
  </r>
  <r>
    <x v="13"/>
    <s v="BHR"/>
    <x v="69"/>
    <s v="ER.H2O.FWIN.ZS"/>
    <n v="3.2458563535999998"/>
    <n v="3.2458563535999998"/>
    <m/>
    <m/>
    <m/>
    <n v="3.2458563535999998"/>
    <s v="Sotto la media"/>
    <n v="18.705218837330001"/>
  </r>
  <r>
    <x v="13"/>
    <s v="BHR"/>
    <x v="70"/>
    <s v="ER.H2O.FWTL.ZS"/>
    <n v="3877.5"/>
    <n v="3877.5"/>
    <m/>
    <m/>
    <m/>
    <n v="3877.5"/>
    <s v="Sopra la media"/>
    <n v="288.68047406689379"/>
  </r>
  <r>
    <x v="13"/>
    <s v="BHR"/>
    <x v="71"/>
    <s v="ER.H2O.FWTL.K3"/>
    <n v="0.15509999999999999"/>
    <n v="0.15509999999999999"/>
    <m/>
    <m/>
    <m/>
    <n v="0.15509999999999999"/>
    <s v="Sotto la media"/>
    <n v="84.111892993673337"/>
  </r>
  <r>
    <x v="13"/>
    <s v="BHR"/>
    <x v="74"/>
    <s v="ER.FSH.AQUA.MT"/>
    <n v="46"/>
    <n v="51"/>
    <n v="56"/>
    <m/>
    <m/>
    <n v="51"/>
    <s v="Sotto la media"/>
    <n v="4129717.3644444444"/>
  </r>
  <r>
    <x v="13"/>
    <s v="BHR"/>
    <x v="75"/>
    <s v="AG.LND.ARBL.ZS"/>
    <n v="2.6751592356687901"/>
    <n v="2.6582278481012702"/>
    <n v="2.6582278481012702"/>
    <m/>
    <m/>
    <n v="2.6638716439571102"/>
    <s v="Sotto la media"/>
    <n v="11.109423901807"/>
  </r>
  <r>
    <x v="13"/>
    <s v="BHR"/>
    <x v="76"/>
    <s v="AG.LND.ARBL.HA.PC"/>
    <n v="1.42643274980913E-3"/>
    <n v="1.39593782094106E-3"/>
    <m/>
    <m/>
    <m/>
    <n v="1.411185285375095E-3"/>
    <s v="Sotto la media"/>
    <n v="0.25359132875845453"/>
  </r>
  <r>
    <x v="13"/>
    <s v="BHR"/>
    <x v="77"/>
    <s v="AG.LND.ARBL.HA"/>
    <n v="2100"/>
    <n v="2100"/>
    <m/>
    <m/>
    <m/>
    <n v="2100"/>
    <s v="Sotto la media"/>
    <n v="22152751.024999999"/>
  </r>
  <r>
    <x v="13"/>
    <s v="BHR"/>
    <x v="78"/>
    <s v="MS.MIL.TOTL.TF.ZS"/>
    <n v="2.3153056325293102"/>
    <m/>
    <m/>
    <m/>
    <m/>
    <n v="2.3153056325293102"/>
    <s v="Sopra la media"/>
    <n v="0.84194112928300668"/>
  </r>
  <r>
    <x v="13"/>
    <s v="BHR"/>
    <x v="79"/>
    <s v="MS.MIL.TOTL.P1"/>
    <n v="19000"/>
    <m/>
    <m/>
    <m/>
    <m/>
    <n v="19000"/>
    <s v="Sotto la media"/>
    <n v="362266.66666666669"/>
  </r>
  <r>
    <x v="13"/>
    <s v="BHR"/>
    <x v="81"/>
    <s v="MS.MIL.MPRT.KD"/>
    <n v="27000000"/>
    <n v="183000000"/>
    <n v="377000000"/>
    <n v="332000000"/>
    <m/>
    <n v="229750000"/>
    <s v="Sopra la media"/>
    <n v="211387820.51282051"/>
  </r>
  <r>
    <x v="13"/>
    <s v="BHR"/>
    <x v="82"/>
    <s v="SM.POP.ASYS.EA"/>
    <n v="104"/>
    <n v="190"/>
    <n v="122"/>
    <n v="122"/>
    <m/>
    <n v="134.5"/>
    <s v="Sotto la media"/>
    <n v="165221.86547619046"/>
  </r>
  <r>
    <x v="13"/>
    <s v="BHR"/>
    <x v="83"/>
    <s v="SM.POP.ASYS.EO"/>
    <n v="118"/>
    <n v="137"/>
    <n v="158"/>
    <n v="207"/>
    <m/>
    <n v="155"/>
    <s v="Sotto la media"/>
    <n v="19993.453125"/>
  </r>
  <r>
    <x v="13"/>
    <s v="BHR"/>
    <x v="85"/>
    <s v="AG.LND.PRCP.MM"/>
    <n v="83"/>
    <n v="83"/>
    <m/>
    <m/>
    <m/>
    <n v="83"/>
    <s v="Sotto la media"/>
    <n v="864.4666666666667"/>
  </r>
  <r>
    <x v="13"/>
    <s v="BHR"/>
    <x v="86"/>
    <s v="SI.RMT.COST.OB.ZS"/>
    <n v="3.2416725"/>
    <n v="1.9425025"/>
    <n v="2.3683332500000001"/>
    <n v="3.8383335000000001"/>
    <m/>
    <n v="2.8477104375"/>
    <s v="Sotto la media"/>
    <n v="3.4518788011242552"/>
  </r>
  <r>
    <x v="13"/>
    <s v="BHR"/>
    <x v="89"/>
    <s v="TM.TAX.MRCH.BC.ZS"/>
    <n v="72.22"/>
    <n v="72.22"/>
    <m/>
    <m/>
    <m/>
    <n v="72.22"/>
    <s v="Sotto la media"/>
    <n v="94.406190476190488"/>
  </r>
  <r>
    <x v="13"/>
    <s v="BHR"/>
    <x v="90"/>
    <s v="TM.TAX.MANF.BC.ZS"/>
    <n v="73.09"/>
    <n v="73.09"/>
    <m/>
    <m/>
    <m/>
    <n v="73.09"/>
    <s v="Sotto la media"/>
    <n v="93.998095238095246"/>
  </r>
  <r>
    <x v="13"/>
    <s v="BHR"/>
    <x v="91"/>
    <s v="TM.TAX.TCOM.BC.ZS"/>
    <n v="69.08"/>
    <n v="69.08"/>
    <m/>
    <m/>
    <m/>
    <n v="69.08"/>
    <s v="Sotto la media"/>
    <n v="95.550952380952381"/>
  </r>
  <r>
    <x v="13"/>
    <s v="BHR"/>
    <x v="92"/>
    <s v="SP.DYN.CBRT.IN"/>
    <n v="12.813000000000001"/>
    <n v="13.042"/>
    <n v="13.282"/>
    <n v="12.46"/>
    <m/>
    <n v="12.89925"/>
    <s v="Sotto la media"/>
    <n v="15.262208333333334"/>
  </r>
  <r>
    <x v="13"/>
    <s v="BHR"/>
    <x v="95"/>
    <s v="TM.TAX.MRCH.BR.ZS"/>
    <n v="34.71"/>
    <n v="34.71"/>
    <m/>
    <m/>
    <m/>
    <n v="34.71"/>
    <s v="Sopra la media"/>
    <n v="29.584126984126986"/>
  </r>
  <r>
    <x v="13"/>
    <s v="BHR"/>
    <x v="96"/>
    <s v="TM.TAX.MANF.BR.ZS"/>
    <n v="33.53"/>
    <n v="33.53"/>
    <m/>
    <m/>
    <m/>
    <n v="33.53"/>
    <s v="Sopra la media"/>
    <n v="26.783968253968254"/>
  </r>
  <r>
    <x v="13"/>
    <s v="BHR"/>
    <x v="97"/>
    <s v="TM.TAX.TCOM.BR.ZS"/>
    <n v="38.299999999999997"/>
    <n v="38.299999999999997"/>
    <m/>
    <m/>
    <m/>
    <n v="38.299999999999997"/>
    <s v="Sopra la media"/>
    <n v="35.383968253968249"/>
  </r>
  <r>
    <x v="13"/>
    <s v="BHR"/>
    <x v="98"/>
    <s v="ER.FSH.CAPT.MT"/>
    <n v="17202"/>
    <n v="17000.02"/>
    <n v="19836.55"/>
    <m/>
    <m/>
    <n v="18012.85666666667"/>
    <s v="Sotto la media"/>
    <n v="1195410.9129629629"/>
  </r>
  <r>
    <x v="13"/>
    <s v="BHR"/>
    <x v="99"/>
    <s v="EN.GHG.CO2.ZG.AR5"/>
    <n v="207.11683851661701"/>
    <n v="210.71026681892801"/>
    <n v="202.487309221549"/>
    <n v="211.96058981903701"/>
    <m/>
    <n v="208.06875109403273"/>
    <s v="Sopra la media"/>
    <n v="127.07377089473056"/>
  </r>
  <r>
    <x v="13"/>
    <s v="BHR"/>
    <x v="100"/>
    <s v="EN.GHG.CO2.MT.CE.AR5"/>
    <n v="36.844499999999996"/>
    <n v="37.275599999999997"/>
    <n v="36.289099999999998"/>
    <n v="37.425600000000003"/>
    <m/>
    <n v="36.9587"/>
    <s v="Sotto la media"/>
    <n v="1085.2173291666666"/>
  </r>
  <r>
    <x v="13"/>
    <s v="BHR"/>
    <x v="101"/>
    <s v="EN.GHG.CO2.PC.CE.AR5"/>
    <n v="25.026762595401198"/>
    <n v="24.7782951610812"/>
    <n v="23.800922546374899"/>
    <n v="23.731261798068399"/>
    <m/>
    <n v="24.334310525231423"/>
    <s v="Sopra la media"/>
    <n v="6.7014911359492952"/>
  </r>
  <r>
    <x v="13"/>
    <s v="BHR"/>
    <x v="103"/>
    <s v="EN.GHG.CO2.BU.MT.CE.AR5"/>
    <n v="0.24859999999999999"/>
    <n v="0.24410000000000001"/>
    <n v="0.2419"/>
    <n v="0.2419"/>
    <m/>
    <n v="0.24412500000000001"/>
    <s v="Sotto la media"/>
    <n v="93.853341176470593"/>
  </r>
  <r>
    <x v="13"/>
    <s v="BHR"/>
    <x v="104"/>
    <s v="EN.GHG.CO2.FE.MT.CE.AR5"/>
    <n v="4.0534999999999997"/>
    <n v="3.7408999999999999"/>
    <n v="3.6541999999999999"/>
    <n v="3.7477999999999998"/>
    <m/>
    <n v="3.7990999999999997"/>
    <s v="Sotto la media"/>
    <n v="72.271622058823525"/>
  </r>
  <r>
    <x v="13"/>
    <s v="BHR"/>
    <x v="105"/>
    <s v="EN.GHG.CO2.IC.MT.CE.AR5"/>
    <n v="2.1166"/>
    <n v="2.2787999999999999"/>
    <n v="2.1999"/>
    <n v="2.2894999999999999"/>
    <m/>
    <n v="2.2212000000000001"/>
    <s v="Sotto la media"/>
    <n v="208.63614558823531"/>
  </r>
  <r>
    <x v="13"/>
    <s v="BHR"/>
    <x v="106"/>
    <s v="EN.GHG.CO2.IP.MT.CE.AR5"/>
    <n v="3.82"/>
    <n v="3.8344999999999998"/>
    <n v="3.8292000000000002"/>
    <n v="3.8393999999999999"/>
    <m/>
    <n v="3.8307749999999996"/>
    <s v="Sotto la media"/>
    <n v="101.26664861111109"/>
  </r>
  <r>
    <x v="13"/>
    <s v="BHR"/>
    <x v="107"/>
    <s v="EN.GHG.CO2.PI.MT.CE.AR5"/>
    <n v="23.311800000000002"/>
    <n v="23.674700000000001"/>
    <n v="22.855399999999999"/>
    <n v="23.7864"/>
    <m/>
    <n v="23.407075000000003"/>
    <s v="Sotto la media"/>
    <n v="474.77503676470587"/>
  </r>
  <r>
    <x v="13"/>
    <s v="BHR"/>
    <x v="108"/>
    <s v="EN.GHG.CO2.TR.MT.CE.AR5"/>
    <n v="3.2940999999999998"/>
    <n v="3.5026999999999999"/>
    <n v="3.5085999999999999"/>
    <n v="3.5207000000000002"/>
    <m/>
    <n v="3.4565249999999996"/>
    <s v="Sotto la media"/>
    <n v="189.84473235294115"/>
  </r>
  <r>
    <x v="13"/>
    <s v="BHR"/>
    <x v="110"/>
    <s v="EN.GHG.CO2.LU.DF.MT.CE.AR5"/>
    <n v="0"/>
    <n v="0"/>
    <n v="0"/>
    <m/>
    <m/>
    <n v="0"/>
    <s v="Sotto la media"/>
    <n v="28.307724699173161"/>
  </r>
  <r>
    <x v="13"/>
    <s v="BHR"/>
    <x v="111"/>
    <s v="EN.GHG.CO2.LU.FL.MT.CE.AR5"/>
    <n v="-2.5000000000000001E-2"/>
    <n v="-2.5000000000000001E-2"/>
    <n v="-2.5000000000000001E-2"/>
    <m/>
    <m/>
    <n v="-2.5000000000000005E-2"/>
    <s v="Sopra la media"/>
    <n v="-136.28368556928504"/>
  </r>
  <r>
    <x v="13"/>
    <s v="BHR"/>
    <x v="112"/>
    <s v="EN.GHG.CO2.LU.OS.MT.CE.AR5"/>
    <n v="0"/>
    <m/>
    <m/>
    <m/>
    <m/>
    <n v="0"/>
    <s v="Sotto la media"/>
    <n v="11.161342091314902"/>
  </r>
  <r>
    <x v="13"/>
    <s v="BHR"/>
    <x v="113"/>
    <s v="EN.GHG.CO2.LU.OL.MT.CE.AR5"/>
    <n v="0"/>
    <m/>
    <m/>
    <m/>
    <m/>
    <n v="0"/>
    <s v="Sopra la media"/>
    <n v="-45.658658356408317"/>
  </r>
  <r>
    <x v="13"/>
    <s v="BHR"/>
    <x v="114"/>
    <s v="EN.GHG.CO2.LU.MT.CE.AR5"/>
    <n v="-2.5000000000000001E-2"/>
    <n v="-2.5000000000000001E-2"/>
    <n v="-2.5000000000000001E-2"/>
    <m/>
    <m/>
    <n v="-2.5000000000000005E-2"/>
    <s v="Sopra la media"/>
    <n v="-144.37638216708595"/>
  </r>
  <r>
    <x v="13"/>
    <s v="BHR"/>
    <x v="115"/>
    <s v="EN.GHG.CO2.RT.GDP.PP.KD"/>
    <n v="0.46505832191534802"/>
    <n v="0.45088602207333101"/>
    <n v="0.41417995131246899"/>
    <n v="0.414787266964812"/>
    <m/>
    <n v="0.43622789056649003"/>
    <s v="Sopra la media"/>
    <n v="0.20138804825480783"/>
  </r>
  <r>
    <x v="13"/>
    <s v="BHR"/>
    <x v="116"/>
    <s v="EN.GHG.CO2.RT.GDP.KD"/>
    <n v="1.0610436194435"/>
    <n v="1.0287091194214799"/>
    <n v="0.94496318834072801"/>
    <n v="0.94634879605387101"/>
    <m/>
    <n v="0.9952661808148946"/>
    <s v="Sopra la media"/>
    <n v="0.38994140374678532"/>
  </r>
  <r>
    <x v="13"/>
    <s v="BHR"/>
    <x v="1002"/>
    <s v="GC.DOD.TOTL.GD.ZS"/>
    <n v="111.598089477141"/>
    <m/>
    <m/>
    <m/>
    <m/>
    <n v="111.598089477141"/>
    <s v="Sopra la media"/>
    <n v="96.479395611701875"/>
  </r>
  <r>
    <x v="13"/>
    <s v="BHR"/>
    <x v="1003"/>
    <s v="GC.DOD.TOTL.CN"/>
    <n v="15037786758"/>
    <m/>
    <m/>
    <m/>
    <m/>
    <n v="15037786758"/>
    <s v="Sotto la media"/>
    <n v="240611606751942.19"/>
  </r>
  <r>
    <x v="13"/>
    <s v="BHR"/>
    <x v="1067"/>
    <s v="NE.GDI.STKB.KN"/>
    <n v="546200000"/>
    <n v="-943950000"/>
    <n v="-1260090000"/>
    <n v="228440000"/>
    <m/>
    <n v="-357350000"/>
    <s v="Sotto la media"/>
    <n v="1345540048632.2256"/>
  </r>
  <r>
    <x v="13"/>
    <s v="BHR"/>
    <x v="119"/>
    <s v="NE.GDI.STKB.CN"/>
    <n v="1106320000"/>
    <n v="499150000"/>
    <n v="-311130000"/>
    <n v="244730000"/>
    <m/>
    <n v="384767500"/>
    <s v="Sotto la media"/>
    <n v="2383474025803.3594"/>
  </r>
  <r>
    <x v="13"/>
    <s v="BHR"/>
    <x v="120"/>
    <s v="NE.GDI.STKB.CD"/>
    <n v="2942340425.5319099"/>
    <n v="1327526595.7446799"/>
    <n v="-827473404.255319"/>
    <n v="650877659.57446802"/>
    <m/>
    <n v="1023317819.1489347"/>
    <s v="Sotto la media"/>
    <n v="22332395112.541748"/>
  </r>
  <r>
    <x v="13"/>
    <s v="BHR"/>
    <x v="124"/>
    <s v="SE.PRM.UNER.ZS"/>
    <m/>
    <m/>
    <n v="8.0756902694702095"/>
    <n v="7.0036101341247603"/>
    <m/>
    <n v="7.5396502017974854"/>
    <s v="Sotto la media"/>
    <n v="8.3150262022108823"/>
  </r>
  <r>
    <x v="13"/>
    <s v="BHR"/>
    <x v="125"/>
    <s v="SE.PRM.UNER.FE.ZS"/>
    <m/>
    <m/>
    <n v="7.7611999511718803"/>
    <n v="6.7052302360534703"/>
    <m/>
    <n v="7.2332150936126753"/>
    <s v="Sotto la media"/>
    <n v="7.9613288980993406"/>
  </r>
  <r>
    <x v="13"/>
    <s v="BHR"/>
    <x v="126"/>
    <s v="SE.PRM.UNER.MA.ZS"/>
    <m/>
    <m/>
    <n v="8.3782300949096697"/>
    <n v="7.2906899452209499"/>
    <m/>
    <n v="7.8344600200653094"/>
    <s v="Sotto la media"/>
    <n v="9.5015708186409693"/>
  </r>
  <r>
    <x v="13"/>
    <s v="BHR"/>
    <x v="127"/>
    <s v="SE.PRM.UNER"/>
    <m/>
    <m/>
    <n v="10059"/>
    <n v="8791"/>
    <m/>
    <n v="9425"/>
    <s v="Sotto la media"/>
    <n v="198970.15265151515"/>
  </r>
  <r>
    <x v="13"/>
    <s v="BHR"/>
    <x v="128"/>
    <s v="SE.PRM.UNER.FE"/>
    <m/>
    <m/>
    <n v="4740"/>
    <n v="4127"/>
    <m/>
    <n v="4433.5"/>
    <s v="Sotto la media"/>
    <n v="92705.970454545459"/>
  </r>
  <r>
    <x v="13"/>
    <s v="BHR"/>
    <x v="129"/>
    <s v="SE.PRM.UNER.MA"/>
    <m/>
    <m/>
    <n v="5319"/>
    <n v="4664"/>
    <m/>
    <n v="4991.5"/>
    <s v="Sotto la media"/>
    <n v="118043.09545454546"/>
  </r>
  <r>
    <x v="13"/>
    <s v="BHR"/>
    <x v="131"/>
    <s v="NY.GDP.COAL.RT.ZS"/>
    <n v="0"/>
    <n v="0"/>
    <m/>
    <m/>
    <m/>
    <n v="0"/>
    <s v="Sotto la media"/>
    <n v="7.0934298267620571E-2"/>
  </r>
  <r>
    <x v="13"/>
    <s v="BHR"/>
    <x v="133"/>
    <s v="FB.CBK.BRCH.P5"/>
    <n v="16.814458396104499"/>
    <n v="15.8785607672521"/>
    <n v="16.850518876836301"/>
    <n v="14.6200181657927"/>
    <m/>
    <n v="16.0408890514964"/>
    <s v="Sotto la media"/>
    <n v="17.939457599924999"/>
  </r>
  <r>
    <x v="13"/>
    <s v="BHR"/>
    <x v="134"/>
    <s v="TX.VAL.SERV.CD.WT"/>
    <n v="11614627659.574499"/>
    <n v="13283510638.297899"/>
    <n v="14385638297.872299"/>
    <n v="15530319148.936199"/>
    <m/>
    <n v="13703523936.170223"/>
    <s v="Sotto la media"/>
    <n v="133427931246.48608"/>
  </r>
  <r>
    <x v="13"/>
    <s v="BHR"/>
    <x v="135"/>
    <s v="TM.VAL.SERV.CD.WT"/>
    <n v="9535106382.9787197"/>
    <n v="10531382978.7234"/>
    <n v="11117287234.042601"/>
    <n v="12062765957.4468"/>
    <m/>
    <n v="10811635638.29788"/>
    <s v="Sotto la media"/>
    <n v="125068226136.66962"/>
  </r>
  <r>
    <x v="13"/>
    <s v="BHR"/>
    <x v="136"/>
    <s v="BX.GSR.CMCP.ZS"/>
    <n v="18.708067138375501"/>
    <n v="26.973130981459899"/>
    <n v="24.435200591606701"/>
    <n v="24.469979792444398"/>
    <m/>
    <n v="23.646594625971623"/>
    <s v="Sotto la media"/>
    <n v="45.705471675188477"/>
  </r>
  <r>
    <x v="13"/>
    <s v="BHR"/>
    <x v="137"/>
    <s v="BM.GSR.CMCP.ZS"/>
    <n v="7.3078210420618097"/>
    <n v="19.430274256275499"/>
    <n v="17.609626563957701"/>
    <n v="21.377546520857301"/>
    <m/>
    <n v="16.431317095788078"/>
    <s v="Sotto la media"/>
    <n v="42.962761889810821"/>
  </r>
  <r>
    <x v="13"/>
    <s v="BHR"/>
    <x v="138"/>
    <s v="GC.XPN.COMP.ZS"/>
    <n v="39.504430920830302"/>
    <m/>
    <m/>
    <m/>
    <m/>
    <n v="39.504430920830302"/>
    <s v="Sopra la media"/>
    <n v="19.725166861509202"/>
  </r>
  <r>
    <x v="13"/>
    <s v="BHR"/>
    <x v="139"/>
    <s v="GC.XPN.COMP.CN"/>
    <n v="1389808924.3599999"/>
    <m/>
    <m/>
    <m/>
    <m/>
    <n v="1389808924.3599999"/>
    <s v="Sotto la media"/>
    <n v="10163562014112.176"/>
  </r>
  <r>
    <x v="13"/>
    <s v="BHR"/>
    <x v="143"/>
    <s v="SE.COM.DURS"/>
    <n v="9"/>
    <n v="9"/>
    <n v="9"/>
    <n v="9"/>
    <m/>
    <n v="9"/>
    <s v="Sotto la media"/>
    <n v="9.5294117647058822"/>
  </r>
  <r>
    <x v="13"/>
    <s v="BHR"/>
    <x v="144"/>
    <s v="TX.VAL.OTHR.ZS.WT"/>
    <n v="18.708067138375799"/>
    <n v="26.973130981460098"/>
    <n v="24.435200591606399"/>
    <n v="24.469979792444601"/>
    <m/>
    <n v="23.646594625971726"/>
    <s v="Sotto la media"/>
    <n v="43.857285174503062"/>
  </r>
  <r>
    <x v="13"/>
    <s v="BHR"/>
    <x v="145"/>
    <s v="TM.VAL.OTHR.ZS.WT"/>
    <n v="7.3078210420617298"/>
    <n v="19.430274256275599"/>
    <n v="17.609626563958098"/>
    <n v="21.377546520857202"/>
    <m/>
    <n v="16.43131709578816"/>
    <s v="Sotto la media"/>
    <n v="42.437112704626792"/>
  </r>
  <r>
    <x v="13"/>
    <s v="BHR"/>
    <x v="146"/>
    <s v="FP.CPI.TOTL"/>
    <n v="116.019323149199"/>
    <n v="115.315875502436"/>
    <n v="119.496930529675"/>
    <n v="119.586099949687"/>
    <n v="120.68585612983701"/>
    <n v="118.22081705216681"/>
    <s v="Sotto la media"/>
    <n v="167.53618633589494"/>
  </r>
  <r>
    <x v="13"/>
    <s v="BHR"/>
    <x v="147"/>
    <s v="IS.SHP.GOOD.TU"/>
    <n v="464010"/>
    <n v="404904"/>
    <m/>
    <m/>
    <m/>
    <n v="434457"/>
    <s v="Sotto la media"/>
    <n v="28496315.13376068"/>
  </r>
  <r>
    <x v="13"/>
    <s v="BHR"/>
    <x v="148"/>
    <s v="SL.FAM.WORK.FE.ZS"/>
    <n v="0.549191230102544"/>
    <n v="0.54654121684757395"/>
    <n v="0.52301255230125498"/>
    <n v="0.50277979211989399"/>
    <m/>
    <n v="0.53038119784281679"/>
    <s v="Sotto la media"/>
    <n v="5.111169714893065"/>
  </r>
  <r>
    <x v="13"/>
    <s v="BHR"/>
    <x v="149"/>
    <s v="SL.FAM.WORK.MA.ZS"/>
    <n v="0.38593435725129699"/>
    <n v="0.39081381678562899"/>
    <n v="0.38027271195258"/>
    <n v="0.36853293523640301"/>
    <m/>
    <n v="0.38138845530647725"/>
    <s v="Sotto la media"/>
    <n v="3.1102973672261021"/>
  </r>
  <r>
    <x v="13"/>
    <s v="BHR"/>
    <x v="150"/>
    <s v="SL.FAM.WORK.ZS"/>
    <n v="0.41873777655166999"/>
    <n v="0.42301676085872197"/>
    <n v="0.41003001860504001"/>
    <n v="0.39658708358636902"/>
    <m/>
    <n v="0.41209290990045022"/>
    <s v="Sotto la media"/>
    <n v="3.9746210731126235"/>
  </r>
  <r>
    <x v="13"/>
    <s v="BHR"/>
    <x v="151"/>
    <s v="CC.EST"/>
    <n v="-9.2978388071060195E-2"/>
    <n v="0.14448308944702101"/>
    <n v="0.13952031731605499"/>
    <n v="0.17778481543064101"/>
    <m/>
    <n v="9.2202458530664208E-2"/>
    <s v="Sotto la media"/>
    <n v="0.24177024339587674"/>
  </r>
  <r>
    <x v="13"/>
    <s v="BHR"/>
    <x v="152"/>
    <s v="CC.NO.SRC"/>
    <n v="5"/>
    <n v="7"/>
    <n v="7"/>
    <n v="7"/>
    <m/>
    <n v="6.5"/>
    <s v="Sotto la media"/>
    <n v="9.578125"/>
  </r>
  <r>
    <x v="13"/>
    <s v="BHR"/>
    <x v="153"/>
    <s v="CC.PER.RNK"/>
    <n v="51.904762268066399"/>
    <n v="58.5714302062988"/>
    <n v="59.433963775634801"/>
    <n v="59.433963775634801"/>
    <m/>
    <n v="57.336030006408699"/>
    <s v="Sotto la media"/>
    <n v="58.123666450381279"/>
  </r>
  <r>
    <x v="13"/>
    <s v="BHR"/>
    <x v="154"/>
    <s v="CC.PER.RNK.LOWER"/>
    <n v="38.5714302062988"/>
    <n v="49.523811340332003"/>
    <n v="49.5283012390137"/>
    <n v="50.4716987609863"/>
    <m/>
    <n v="47.023810386657701"/>
    <s v="Sotto la media"/>
    <n v="49.47530609369278"/>
  </r>
  <r>
    <x v="13"/>
    <s v="BHR"/>
    <x v="155"/>
    <s v="CC.PER.RNK.UPPER"/>
    <n v="60"/>
    <n v="65.714286804199205"/>
    <n v="66.037734985351605"/>
    <n v="65.5660400390625"/>
    <m/>
    <n v="64.32951545715332"/>
    <s v="Sotto la media"/>
    <n v="65.187556117773056"/>
  </r>
  <r>
    <x v="13"/>
    <s v="BHR"/>
    <x v="156"/>
    <s v="CC.STD.ERR"/>
    <n v="0.19303388893604301"/>
    <n v="0.187176197767258"/>
    <n v="0.182751730084419"/>
    <n v="0.18812583386897999"/>
    <m/>
    <n v="0.18777191266417501"/>
    <s v="Sopra la media"/>
    <n v="0.17776741622947162"/>
  </r>
  <r>
    <x v="13"/>
    <s v="BHR"/>
    <x v="157"/>
    <s v="AG.PRD.CROP.XD"/>
    <n v="101.93"/>
    <n v="106.7"/>
    <n v="106.87"/>
    <m/>
    <m/>
    <n v="105.16666666666667"/>
    <s v="Sotto la media"/>
    <n v="110.76098039215685"/>
  </r>
  <r>
    <x v="13"/>
    <s v="BHR"/>
    <x v="158"/>
    <s v="BN.CAB.XOKA.GD.ZS"/>
    <n v="-9.0538369344598699"/>
    <n v="6.3721353067741804"/>
    <n v="14.6497544700467"/>
    <n v="5.8582375766404597"/>
    <m/>
    <n v="4.4565726047503675"/>
    <s v="Sopra la media"/>
    <n v="-2.0137411674182788"/>
  </r>
  <r>
    <x v="13"/>
    <s v="BHR"/>
    <x v="159"/>
    <s v="BN.CAB.XOKA.CD"/>
    <n v="-3244680851.0638299"/>
    <n v="2602393617.0212698"/>
    <n v="6838563829.7872295"/>
    <n v="2699468085.10638"/>
    <m/>
    <n v="2223936170.2127624"/>
    <s v="Sopra la media"/>
    <n v="-17047462811.80744"/>
  </r>
  <r>
    <x v="13"/>
    <s v="BHR"/>
    <x v="164"/>
    <s v="SH.XPD.CHEX.GD.ZS"/>
    <n v="4.7196188000000001"/>
    <n v="4.4922380400000002"/>
    <n v="3.8374531300000001"/>
    <m/>
    <m/>
    <n v="4.3497699899999995"/>
    <s v="Sotto la media"/>
    <n v="9.0002189512083337"/>
  </r>
  <r>
    <x v="13"/>
    <s v="BHR"/>
    <x v="165"/>
    <s v="SH.XPD.CHEX.PC.CD"/>
    <n v="1101.7921142600001"/>
    <n v="1175.2819824200001"/>
    <n v="1110.6759033200001"/>
    <m/>
    <m/>
    <n v="1129.2500000000002"/>
    <s v="Sotto la media"/>
    <n v="2783.5683171585833"/>
  </r>
  <r>
    <x v="13"/>
    <s v="BHR"/>
    <x v="166"/>
    <s v="SH.XPD.CHEX.PP.CD"/>
    <n v="2383.0245947481699"/>
    <n v="2403.1565025961399"/>
    <n v="2256.5113889006502"/>
    <m/>
    <m/>
    <n v="2347.5641620816532"/>
    <s v="Sotto la media"/>
    <n v="3673.4809376042822"/>
  </r>
  <r>
    <x v="13"/>
    <s v="BHR"/>
    <x v="167"/>
    <s v="SP.DYN.CDRT.IN"/>
    <n v="2.5859999999999999"/>
    <n v="2.8039999999999998"/>
    <n v="2.0939999999999999"/>
    <n v="2.089"/>
    <m/>
    <n v="2.3932500000000001"/>
    <s v="Sotto la media"/>
    <n v="7.6314444444444449"/>
  </r>
  <r>
    <x v="13"/>
    <s v="BHR"/>
    <x v="168"/>
    <s v="PA.NUS.ATLS"/>
    <n v="0.376"/>
    <n v="0.376"/>
    <n v="0.376"/>
    <n v="0.376"/>
    <m/>
    <n v="0.376"/>
    <s v="Sotto la media"/>
    <n v="1281.8092353926904"/>
  </r>
  <r>
    <x v="13"/>
    <s v="BHR"/>
    <x v="169"/>
    <s v="FB.CBK.DPTR.P3"/>
    <m/>
    <n v="1711.17327114659"/>
    <n v="2024.4136785363501"/>
    <n v="2190.6492380365798"/>
    <m/>
    <n v="1975.4120625731732"/>
    <s v="Sopra la media"/>
    <n v="905.31018225487094"/>
  </r>
  <r>
    <x v="13"/>
    <s v="BHR"/>
    <x v="170"/>
    <s v="SH.STA.DIAB.ZS"/>
    <m/>
    <n v="11.3"/>
    <m/>
    <m/>
    <m/>
    <n v="11.3"/>
    <s v="Sopra la media"/>
    <n v="10.261111111111111"/>
  </r>
  <r>
    <x v="13"/>
    <s v="BHR"/>
    <x v="171"/>
    <s v="NY.GDP.DISC.KN"/>
    <n v="20000.00000095"/>
    <n v="-20000"/>
    <n v="0"/>
    <n v="0"/>
    <m/>
    <n v="2.3749998945277184E-7"/>
    <s v="Sopra la media"/>
    <n v="-54866535829.802048"/>
  </r>
  <r>
    <x v="13"/>
    <s v="BHR"/>
    <x v="172"/>
    <s v="NY.GDP.DISC.CN"/>
    <n v="-20000"/>
    <n v="0"/>
    <n v="-10000"/>
    <n v="0"/>
    <m/>
    <n v="-7500"/>
    <s v="Sopra la media"/>
    <n v="-1504593332498.3157"/>
  </r>
  <r>
    <x v="13"/>
    <s v="BHR"/>
    <x v="175"/>
    <s v="SH.XPD.GHED.CH.ZS"/>
    <n v="62.925159450000002"/>
    <n v="63.833110810000001"/>
    <n v="64.910629270000001"/>
    <m/>
    <m/>
    <n v="63.889633176666671"/>
    <s v="Sopra la media"/>
    <n v="62.424150911666672"/>
  </r>
  <r>
    <x v="13"/>
    <s v="BHR"/>
    <x v="176"/>
    <s v="SH.XPD.GHED.GD.ZS"/>
    <n v="2.96982765"/>
    <n v="2.8675353499999998"/>
    <n v="2.4909150599999998"/>
    <m/>
    <m/>
    <n v="2.7760926866666664"/>
    <s v="Sotto la media"/>
    <n v="5.7364189374166674"/>
  </r>
  <r>
    <x v="13"/>
    <s v="BHR"/>
    <x v="177"/>
    <s v="SH.XPD.GHED.GE.ZS"/>
    <n v="8.2946186100000006"/>
    <n v="9.0074634600000003"/>
    <n v="8.6438741700000001"/>
    <m/>
    <m/>
    <n v="8.6486520799999997"/>
    <s v="Sotto la media"/>
    <n v="14.693739328166666"/>
  </r>
  <r>
    <x v="13"/>
    <s v="BHR"/>
    <x v="178"/>
    <s v="SH.XPD.GHED.PC.CD"/>
    <n v="693.30444193999995"/>
    <n v="750.21906438999997"/>
    <n v="720.94673097999998"/>
    <m/>
    <m/>
    <n v="721.4900791033333"/>
    <s v="Sotto la media"/>
    <n v="1769.2230879838335"/>
  </r>
  <r>
    <x v="13"/>
    <s v="BHR"/>
    <x v="179"/>
    <s v="SH.XPD.GHED.PP.CD"/>
    <n v="1499.52210041802"/>
    <n v="1534.0095191164601"/>
    <n v="1464.7157591537"/>
    <m/>
    <m/>
    <n v="1499.4157928960601"/>
    <s v="Sotto la media"/>
    <n v="2313.3363736873343"/>
  </r>
  <r>
    <x v="13"/>
    <s v="BHR"/>
    <x v="180"/>
    <s v="SH.XPD.PVTD.CH.ZS"/>
    <n v="37.074836730000001"/>
    <n v="36.166893010000003"/>
    <n v="35.089370729999999"/>
    <m/>
    <m/>
    <n v="36.110366823333337"/>
    <s v="Sopra la media"/>
    <n v="35.251522239916675"/>
  </r>
  <r>
    <x v="13"/>
    <s v="BHR"/>
    <x v="181"/>
    <s v="SH.XPD.PVTD.PC.CD"/>
    <n v="408.48760102"/>
    <n v="425.06297065000001"/>
    <n v="389.72918549000002"/>
    <m/>
    <m/>
    <n v="407.75991905333331"/>
    <s v="Sotto la media"/>
    <n v="834.70640060158348"/>
  </r>
  <r>
    <x v="13"/>
    <s v="BHR"/>
    <x v="182"/>
    <s v="SH.XPD.PVTD.PP.CD"/>
    <n v="883.50246791673806"/>
    <n v="869.14699206187697"/>
    <n v="791.79564211488901"/>
    <m/>
    <m/>
    <n v="848.14836736450127"/>
    <s v="Sotto la media"/>
    <n v="1088.7365450469672"/>
  </r>
  <r>
    <x v="13"/>
    <s v="BHR"/>
    <x v="183"/>
    <s v="SE.TER.CUAT.BA.FE.ZS"/>
    <n v="26.659999847412099"/>
    <m/>
    <n v="35.7299995422363"/>
    <n v="38.7700004577637"/>
    <m/>
    <n v="33.719999949137367"/>
    <s v="Sopra la media"/>
    <n v="23.936223621169724"/>
  </r>
  <r>
    <x v="13"/>
    <s v="BHR"/>
    <x v="184"/>
    <s v="SE.TER.CUAT.BA.MA.ZS"/>
    <n v="21.7299995422363"/>
    <m/>
    <n v="26.2600002288818"/>
    <n v="24.799999237060501"/>
    <m/>
    <n v="24.263333002726199"/>
    <s v="Sopra la media"/>
    <n v="22.428831135091315"/>
  </r>
  <r>
    <x v="13"/>
    <s v="BHR"/>
    <x v="185"/>
    <s v="SE.TER.CUAT.BA.ZS"/>
    <n v="23.329999923706101"/>
    <m/>
    <n v="29.780000686645501"/>
    <n v="29.579999923706101"/>
    <m/>
    <n v="27.563333511352567"/>
    <s v="Sopra la media"/>
    <n v="22.999944871947886"/>
  </r>
  <r>
    <x v="13"/>
    <s v="BHR"/>
    <x v="186"/>
    <s v="SE.SEC.CUAT.LO.FE.ZS"/>
    <n v="79.900001525878906"/>
    <m/>
    <n v="81.370002746582003"/>
    <n v="88.599998474121094"/>
    <m/>
    <n v="83.29000091552733"/>
    <s v="Sopra la media"/>
    <n v="80.445397546741503"/>
  </r>
  <r>
    <x v="13"/>
    <s v="BHR"/>
    <x v="187"/>
    <s v="SE.SEC.CUAT.LO.MA.ZS"/>
    <n v="83.080001831054702"/>
    <m/>
    <n v="84.019996643066406"/>
    <n v="79.879997253417997"/>
    <m/>
    <n v="82.32666524251303"/>
    <s v="Sopra la media"/>
    <n v="81.569037641845384"/>
  </r>
  <r>
    <x v="13"/>
    <s v="BHR"/>
    <x v="188"/>
    <s v="SE.SEC.CUAT.LO.ZS"/>
    <n v="82.050003051757798"/>
    <m/>
    <n v="83.029998779296903"/>
    <n v="82.860000610351605"/>
    <m/>
    <n v="82.646667480468764"/>
    <s v="Sopra la media"/>
    <n v="80.982909344959921"/>
  </r>
  <r>
    <x v="13"/>
    <s v="BHR"/>
    <x v="189"/>
    <s v="SE.SEC.CUAT.PO.FE.ZS"/>
    <n v="33.669998168945298"/>
    <m/>
    <n v="47.0200004577637"/>
    <n v="51.110000610351598"/>
    <m/>
    <n v="43.933333079020201"/>
    <s v="Sopra la media"/>
    <n v="39.265949545398591"/>
  </r>
  <r>
    <x v="13"/>
    <s v="BHR"/>
    <x v="190"/>
    <s v="SE.SEC.CUAT.PO.MA.ZS"/>
    <n v="32.290000915527301"/>
    <m/>
    <n v="37.209999084472699"/>
    <n v="35.200000762939503"/>
    <m/>
    <n v="34.90000025431317"/>
    <s v="Sotto la media"/>
    <n v="35.527104528177361"/>
  </r>
  <r>
    <x v="13"/>
    <s v="BHR"/>
    <x v="191"/>
    <s v="SE.SEC.CUAT.PO.ZS"/>
    <n v="32.740001678466797"/>
    <m/>
    <n v="40.849998474121101"/>
    <n v="40.639999389648402"/>
    <m/>
    <n v="38.076666514078767"/>
    <s v="Sopra la media"/>
    <n v="37.228823384595294"/>
  </r>
  <r>
    <x v="13"/>
    <s v="BHR"/>
    <x v="192"/>
    <s v="SE.PRM.CUAT.FE.ZS"/>
    <n v="87.370002746582003"/>
    <m/>
    <n v="84.470001220703097"/>
    <n v="92.019996643066406"/>
    <m/>
    <n v="87.95333353678383"/>
    <s v="Sotto la media"/>
    <n v="90.700086517823038"/>
  </r>
  <r>
    <x v="13"/>
    <s v="BHR"/>
    <x v="193"/>
    <s v="SE.PRM.CUAT.MA.ZS"/>
    <n v="95.800003051757798"/>
    <m/>
    <n v="93.330001831054702"/>
    <n v="88.809997558593807"/>
    <m/>
    <n v="92.646667480468764"/>
    <s v="Sopra la media"/>
    <n v="92.088970291920205"/>
  </r>
  <r>
    <x v="13"/>
    <s v="BHR"/>
    <x v="194"/>
    <s v="SE.PRM.CUAT.ZS"/>
    <n v="93.050003051757798"/>
    <m/>
    <n v="90.040000915527301"/>
    <n v="89.910003662109403"/>
    <m/>
    <n v="91.000002543131515"/>
    <s v="Sotto la media"/>
    <n v="91.382232015560845"/>
  </r>
  <r>
    <x v="13"/>
    <s v="BHR"/>
    <x v="195"/>
    <s v="SE.TER.CUAT.ST.FE.ZS"/>
    <m/>
    <m/>
    <n v="46.790000915527301"/>
    <n v="50.860000610351598"/>
    <m/>
    <n v="48.825000762939453"/>
    <s v="Sopra la media"/>
    <n v="35.829124196009204"/>
  </r>
  <r>
    <x v="13"/>
    <s v="BHR"/>
    <x v="196"/>
    <s v="SE.TER.CUAT.ST.MA.ZS"/>
    <m/>
    <m/>
    <n v="36.599998474121101"/>
    <n v="34.619998931884801"/>
    <m/>
    <n v="35.609998703002951"/>
    <s v="Sopra la media"/>
    <n v="33.789053561741667"/>
  </r>
  <r>
    <x v="13"/>
    <s v="BHR"/>
    <x v="197"/>
    <s v="SE.TER.CUAT.ST.ZS"/>
    <m/>
    <m/>
    <n v="40.389999389648402"/>
    <n v="40.180000305175803"/>
    <m/>
    <n v="40.284999847412102"/>
    <s v="Sopra la media"/>
    <n v="34.668503820896149"/>
  </r>
  <r>
    <x v="13"/>
    <s v="BHR"/>
    <x v="198"/>
    <s v="SE.SEC.CUAT.UP.FE.ZS"/>
    <n v="67.190002441406193"/>
    <m/>
    <n v="72.720001220703097"/>
    <n v="79.139999389648395"/>
    <m/>
    <n v="73.016667683919238"/>
    <s v="Sopra la media"/>
    <n v="66.987913670295313"/>
  </r>
  <r>
    <x v="13"/>
    <s v="BHR"/>
    <x v="199"/>
    <s v="SE.SEC.CUAT.UP.MA.ZS"/>
    <n v="69.480003356933594"/>
    <m/>
    <n v="63.549999237060497"/>
    <n v="60.279998779296903"/>
    <m/>
    <n v="64.436667124430329"/>
    <s v="Sotto la media"/>
    <n v="66.19247041848989"/>
  </r>
  <r>
    <x v="13"/>
    <s v="BHR"/>
    <x v="200"/>
    <s v="SE.SEC.CUAT.UP.ZS"/>
    <n v="68.739997863769503"/>
    <m/>
    <n v="66.949996948242202"/>
    <n v="66.730003356933594"/>
    <m/>
    <n v="67.473332722981766"/>
    <s v="Sopra la media"/>
    <n v="66.413370251044256"/>
  </r>
  <r>
    <x v="13"/>
    <s v="BHR"/>
    <x v="201"/>
    <s v="SE.TER.CUAT.MS.FE.ZS"/>
    <n v="1.9700000286102299"/>
    <m/>
    <n v="5.3000001907348597"/>
    <n v="5.7699999809265101"/>
    <m/>
    <n v="4.3466667334238664"/>
    <s v="Sotto la media"/>
    <n v="9.4873133376240695"/>
  </r>
  <r>
    <x v="13"/>
    <s v="BHR"/>
    <x v="202"/>
    <s v="SE.TER.CUAT.MS.MA.ZS"/>
    <n v="2.0799999237060498"/>
    <m/>
    <n v="6.1399998664856001"/>
    <n v="5.8600001335143999"/>
    <m/>
    <n v="4.6933333079020167"/>
    <s v="Sotto la media"/>
    <n v="9.3941766967376115"/>
  </r>
  <r>
    <x v="13"/>
    <s v="BHR"/>
    <x v="203"/>
    <s v="SE.TER.CUAT.MS.ZS"/>
    <n v="2.03999996185303"/>
    <m/>
    <n v="5.8299999237060502"/>
    <n v="5.8299999237060502"/>
    <m/>
    <n v="4.5666666030883762"/>
    <s v="Sotto la media"/>
    <n v="9.444597239295641"/>
  </r>
  <r>
    <x v="13"/>
    <s v="BHR"/>
    <x v="204"/>
    <s v="SE.TER.CUAT.DO.FE.ZS"/>
    <n v="0.21999999880790699"/>
    <m/>
    <n v="0.61000001430511497"/>
    <n v="0.66000002622604403"/>
    <m/>
    <n v="0.49666667977968865"/>
    <s v="Sotto la media"/>
    <n v="0.83014551958897009"/>
  </r>
  <r>
    <x v="13"/>
    <s v="BHR"/>
    <x v="205"/>
    <s v="SE.TER.CUAT.DO.MA.ZS"/>
    <n v="0.28999999165535001"/>
    <m/>
    <n v="0.60000002384185802"/>
    <n v="0.57999998331069902"/>
    <m/>
    <n v="0.48999999960263568"/>
    <s v="Sotto la media"/>
    <n v="1.1073816604912281"/>
  </r>
  <r>
    <x v="13"/>
    <s v="BHR"/>
    <x v="206"/>
    <s v="SE.TER.CUAT.DO.ZS"/>
    <n v="0.259999990463257"/>
    <m/>
    <n v="0.60000002384185802"/>
    <n v="0.61000001430511497"/>
    <m/>
    <n v="0.49000000953674333"/>
    <s v="Sotto la media"/>
    <n v="0.96339090282304385"/>
  </r>
  <r>
    <x v="13"/>
    <s v="BHR"/>
    <x v="207"/>
    <s v="EG.USE.ELEC.KH.PC"/>
    <n v="21437.246468560101"/>
    <n v="21913.564859591901"/>
    <n v="22689.1577517572"/>
    <m/>
    <m/>
    <n v="22013.323026636401"/>
    <s v="Sopra la media"/>
    <n v="5969.942608167079"/>
  </r>
  <r>
    <x v="13"/>
    <s v="BHR"/>
    <x v="208"/>
    <s v="EG.ELC.LOSS.ZS"/>
    <n v="4.7671840354767197"/>
    <n v="2.9799764428739701"/>
    <n v="3.0240973995006599"/>
    <m/>
    <m/>
    <n v="3.5904192926171166"/>
    <s v="Sotto la media"/>
    <n v="10.886356240578317"/>
  </r>
  <r>
    <x v="13"/>
    <s v="BHR"/>
    <x v="209"/>
    <s v="EG.ELC.COAL.ZS"/>
    <n v="0"/>
    <n v="0"/>
    <m/>
    <m/>
    <m/>
    <n v="0"/>
    <s v="Sotto la media"/>
    <n v="11.607206476624222"/>
  </r>
  <r>
    <x v="13"/>
    <s v="BHR"/>
    <x v="210"/>
    <s v="EG.ELC.HYRO.ZS"/>
    <n v="0"/>
    <n v="0"/>
    <m/>
    <m/>
    <m/>
    <n v="0"/>
    <s v="Sotto la media"/>
    <n v="26.50161358243745"/>
  </r>
  <r>
    <x v="13"/>
    <s v="BHR"/>
    <x v="211"/>
    <s v="EG.ELC.NGAS.ZS"/>
    <n v="99.958051177563405"/>
    <n v="99.929328621908098"/>
    <n v="99.854125171823696"/>
    <m/>
    <m/>
    <n v="99.913834990431724"/>
    <s v="Sopra la media"/>
    <n v="28.749984584575255"/>
  </r>
  <r>
    <x v="13"/>
    <s v="BHR"/>
    <x v="212"/>
    <s v="EG.ELC.NUCL.ZS"/>
    <n v="0"/>
    <n v="0"/>
    <m/>
    <m/>
    <m/>
    <n v="0"/>
    <s v="Sotto la media"/>
    <n v="8.3534139021124165"/>
  </r>
  <r>
    <x v="13"/>
    <s v="BHR"/>
    <x v="213"/>
    <s v="EG.ELC.PETR.ZS"/>
    <n v="2.9963444597590899E-3"/>
    <n v="2.9446407538280301E-3"/>
    <n v="2.8052851572362299E-3"/>
    <m/>
    <m/>
    <n v="2.9154234569411168E-3"/>
    <s v="Sotto la media"/>
    <n v="12.839001201923185"/>
  </r>
  <r>
    <x v="13"/>
    <s v="BHR"/>
    <x v="214"/>
    <s v="EG.ELC.FOSL.ZS"/>
    <n v="99.961047522023094"/>
    <n v="99.932273262661994"/>
    <n v="99.856930456980905"/>
    <m/>
    <m/>
    <n v="99.916750413888664"/>
    <s v="Sopra la media"/>
    <n v="49.056234171866755"/>
  </r>
  <r>
    <x v="13"/>
    <s v="BHR"/>
    <x v="215"/>
    <s v="EG.ELC.RNWX.ZS"/>
    <n v="3.3559057949301897E-2"/>
    <n v="3.7809187279151897E-2"/>
    <m/>
    <m/>
    <m/>
    <n v="3.5684122614226897E-2"/>
    <s v="Sotto la media"/>
    <n v="13.308357992301339"/>
  </r>
  <r>
    <x v="13"/>
    <s v="BHR"/>
    <x v="216"/>
    <s v="EG.ELC.RNWX.KH"/>
    <n v="11200000"/>
    <n v="12840000"/>
    <m/>
    <m/>
    <m/>
    <n v="12020000"/>
    <s v="Sotto la media"/>
    <n v="110875061388.88889"/>
  </r>
  <r>
    <x v="13"/>
    <s v="BHR"/>
    <x v="217"/>
    <s v="SL.EMP.MPYR.FE.ZS"/>
    <n v="2.5013944308576801"/>
    <n v="2.5270185295102898"/>
    <n v="2.5338288969999101"/>
    <n v="2.5837294872827901"/>
    <m/>
    <n v="2.5364928361626675"/>
    <s v="Sotto la media"/>
    <n v="2.6134349260836136"/>
  </r>
  <r>
    <x v="13"/>
    <s v="BHR"/>
    <x v="218"/>
    <s v="SL.EMP.MPYR.MA.ZS"/>
    <n v="1.4638995707559199"/>
    <n v="1.4475207033733799"/>
    <n v="1.4384419809350799"/>
    <n v="1.4216260859446599"/>
    <m/>
    <n v="1.4428720852522601"/>
    <s v="Sotto la media"/>
    <n v="5.0352920022820262"/>
  </r>
  <r>
    <x v="13"/>
    <s v="BHR"/>
    <x v="219"/>
    <s v="SL.EMP.MPYR.ZS"/>
    <n v="1.67236478464562"/>
    <n v="1.6700323981926699"/>
    <n v="1.6669141152398901"/>
    <n v="1.66458812977703"/>
    <m/>
    <n v="1.6684748569638026"/>
    <s v="Sotto la media"/>
    <n v="3.9811043912879844"/>
  </r>
  <r>
    <x v="13"/>
    <s v="BHR"/>
    <x v="220"/>
    <s v="SL.AGR.EMPL.ZS"/>
    <n v="0.93477050706681597"/>
    <n v="0.91637488922142596"/>
    <n v="0.89812232929528202"/>
    <n v="0.87859810450905895"/>
    <m/>
    <n v="0.90696645752314575"/>
    <s v="Sotto la media"/>
    <n v="10.100144556544436"/>
  </r>
  <r>
    <x v="13"/>
    <s v="BHR"/>
    <x v="221"/>
    <s v="SL.AGR.EMPL.FE.ZS"/>
    <n v="3.9840881648064E-2"/>
    <n v="3.9962153489930097E-2"/>
    <n v="4.0616932253182601E-2"/>
    <n v="3.8675368624607201E-2"/>
    <m/>
    <n v="3.9773834003945976E-2"/>
    <s v="Sotto la media"/>
    <n v="8.1001874560242424"/>
  </r>
  <r>
    <x v="13"/>
    <s v="BHR"/>
    <x v="222"/>
    <s v="SL.AGR.EMPL.MA.ZS"/>
    <n v="1.1598067245671"/>
    <n v="1.1437746545879801"/>
    <n v="1.1241125138297601"/>
    <n v="1.1004901473847899"/>
    <m/>
    <n v="1.1320460100924077"/>
    <s v="Sotto la media"/>
    <n v="11.549078585091561"/>
  </r>
  <r>
    <x v="13"/>
    <s v="BHR"/>
    <x v="223"/>
    <s v="SL.IND.EMPL.ZS"/>
    <n v="34.990590715844498"/>
    <n v="35.061236942656699"/>
    <n v="34.856959259139003"/>
    <n v="34.658545592921797"/>
    <m/>
    <n v="34.891833127640496"/>
    <s v="Sopra la media"/>
    <n v="21.633098167730612"/>
  </r>
  <r>
    <x v="13"/>
    <s v="BHR"/>
    <x v="224"/>
    <s v="SL.IND.EMPL.FE.ZS"/>
    <n v="9.7346597282238907"/>
    <n v="9.9012112058579795"/>
    <n v="10.0334950592006"/>
    <n v="10.218354685359801"/>
    <m/>
    <n v="9.9719301696605687"/>
    <s v="Sotto la media"/>
    <n v="10.673962837342014"/>
  </r>
  <r>
    <x v="13"/>
    <s v="BHR"/>
    <x v="225"/>
    <s v="SL.IND.EMPL.MA.ZS"/>
    <n v="41.341522622010899"/>
    <n v="41.589421342429397"/>
    <n v="41.3947728987918"/>
    <n v="41.115049823609397"/>
    <m/>
    <n v="41.360191671710375"/>
    <s v="Sopra la media"/>
    <n v="29.408079918098856"/>
  </r>
  <r>
    <x v="13"/>
    <s v="BHR"/>
    <x v="226"/>
    <s v="SL.SRV.EMPL.ZS"/>
    <n v="64.074638777088595"/>
    <n v="64.022388168121907"/>
    <n v="64.244918411565706"/>
    <n v="64.462856302569094"/>
    <m/>
    <n v="64.201200414836322"/>
    <s v="Sotto la media"/>
    <n v="68.266793433816332"/>
  </r>
  <r>
    <x v="13"/>
    <s v="BHR"/>
    <x v="227"/>
    <s v="SL.SRV.EMPL.FE.ZS"/>
    <n v="90.225499390127993"/>
    <n v="90.0588266406521"/>
    <n v="89.925888008546295"/>
    <n v="89.742432788118094"/>
    <m/>
    <n v="89.988161706861121"/>
    <s v="Sopra la media"/>
    <n v="81.225780574655914"/>
  </r>
  <r>
    <x v="13"/>
    <s v="BHR"/>
    <x v="228"/>
    <s v="SL.SRV.EMPL.MA.ZS"/>
    <n v="57.498824780561499"/>
    <n v="57.266804002982603"/>
    <n v="57.481114587378499"/>
    <n v="57.784318121830097"/>
    <m/>
    <n v="57.507765373188178"/>
    <s v="Sotto la media"/>
    <n v="59.042830354929599"/>
  </r>
  <r>
    <x v="13"/>
    <s v="BHR"/>
    <x v="229"/>
    <s v="SL.EMP.TOTL.SP.FE.ZS"/>
    <n v="39.350999999999999"/>
    <n v="39.67"/>
    <n v="40.877000000000002"/>
    <n v="41.448999999999998"/>
    <n v="41.392000000000003"/>
    <n v="40.547799999999995"/>
    <s v="Sotto la media"/>
    <n v="47.66224444444444"/>
  </r>
  <r>
    <x v="13"/>
    <s v="BHR"/>
    <x v="231"/>
    <s v="SL.EMP.TOTL.SP.MA.ZS"/>
    <n v="83.888000000000005"/>
    <n v="83.744"/>
    <n v="85.171999999999997"/>
    <n v="85.685000000000002"/>
    <n v="85.602999999999994"/>
    <n v="84.818400000000011"/>
    <s v="Sopra la media"/>
    <n v="64.446788888888904"/>
  </r>
  <r>
    <x v="13"/>
    <s v="BHR"/>
    <x v="233"/>
    <s v="SL.EMP.TOTL.SP.ZS"/>
    <n v="68.346000000000004"/>
    <n v="68.146000000000001"/>
    <n v="69.477000000000004"/>
    <n v="70.06"/>
    <n v="69.948999999999998"/>
    <n v="69.195599999999999"/>
    <s v="Sopra la media"/>
    <n v="56.344766666666672"/>
  </r>
  <r>
    <x v="13"/>
    <s v="BHR"/>
    <x v="235"/>
    <s v="SL.EMP.1524.SP.FE.ZS"/>
    <n v="22.645"/>
    <n v="23.047999999999998"/>
    <n v="23.166"/>
    <n v="23.143999999999998"/>
    <n v="23.295999999999999"/>
    <n v="23.059799999999996"/>
    <s v="Sotto la media"/>
    <n v="28.875755555555561"/>
  </r>
  <r>
    <x v="13"/>
    <s v="BHR"/>
    <x v="237"/>
    <s v="SL.EMP.1524.SP.MA.ZS"/>
    <n v="52.048999999999999"/>
    <n v="51.713000000000001"/>
    <n v="51.658999999999999"/>
    <n v="51.436999999999998"/>
    <n v="51.531999999999996"/>
    <n v="51.677999999999997"/>
    <s v="Sopra la media"/>
    <n v="38.251722222222227"/>
  </r>
  <r>
    <x v="13"/>
    <s v="BHR"/>
    <x v="239"/>
    <s v="SL.EMP.1524.SP.ZS"/>
    <n v="39.704000000000001"/>
    <n v="40.017000000000003"/>
    <n v="39.959000000000003"/>
    <n v="39.536999999999999"/>
    <n v="39.49"/>
    <n v="39.741400000000006"/>
    <s v="Sopra la media"/>
    <n v="33.775555555555556"/>
  </r>
  <r>
    <x v="13"/>
    <s v="BHR"/>
    <x v="241"/>
    <s v="EG.IMP.CONS.ZS"/>
    <n v="-51.901390099472302"/>
    <n v="-50.226332578643202"/>
    <n v="-45.475131667930597"/>
    <m/>
    <m/>
    <n v="-49.200951448682041"/>
    <s v="Sotto la media"/>
    <n v="11.689583678134765"/>
  </r>
  <r>
    <x v="13"/>
    <s v="BHR"/>
    <x v="242"/>
    <s v="EG.EGY.PRIM.PP.KD"/>
    <n v="9.42"/>
    <n v="9.23"/>
    <m/>
    <m/>
    <m/>
    <n v="9.3249999999999993"/>
    <s v="Sopra la media"/>
    <n v="4.682723311546841"/>
  </r>
  <r>
    <x v="13"/>
    <s v="BHR"/>
    <x v="243"/>
    <s v="EG.USE.PCAP.KG.OE"/>
    <n v="10832.91852134"/>
    <n v="10666.0574068433"/>
    <n v="10701.7927575092"/>
    <n v="0"/>
    <m/>
    <n v="8050.1921714231248"/>
    <s v="Sopra la media"/>
    <n v="2851.7849817290544"/>
  </r>
  <r>
    <x v="13"/>
    <s v="BHR"/>
    <x v="244"/>
    <s v="EG.USE.COMM.GD.PP.KD"/>
    <n v="201.30206173393799"/>
    <n v="194.08826007251"/>
    <n v="186.23093262981101"/>
    <n v="0"/>
    <m/>
    <n v="145.40531360906476"/>
    <s v="Sopra la media"/>
    <n v="84.328571953439194"/>
  </r>
  <r>
    <x v="13"/>
    <s v="BHR"/>
    <x v="245"/>
    <s v="GC.XPN.TOTL.GD.ZS"/>
    <n v="26.1085121752585"/>
    <m/>
    <m/>
    <m/>
    <m/>
    <n v="26.1085121752585"/>
    <s v="Sotto la media"/>
    <n v="28.91526807263191"/>
  </r>
  <r>
    <x v="13"/>
    <s v="BHR"/>
    <x v="246"/>
    <s v="GC.XPN.TOTL.CN"/>
    <n v="3518108961.3600001"/>
    <m/>
    <m/>
    <m/>
    <m/>
    <n v="3518108961.3600001"/>
    <s v="Sotto la media"/>
    <n v="65377613108173.258"/>
  </r>
  <r>
    <x v="13"/>
    <s v="BHR"/>
    <x v="247"/>
    <s v="TX.UVI.MRCH.XD.WD"/>
    <n v="100.2"/>
    <n v="135.6"/>
    <n v="159.19999999999999"/>
    <n v="141.69999999999999"/>
    <m/>
    <n v="134.17500000000001"/>
    <s v="Sopra la media"/>
    <n v="127.69999999999999"/>
  </r>
  <r>
    <x v="13"/>
    <s v="BHR"/>
    <x v="248"/>
    <s v="TX.VAL.MRCH.XD.WD"/>
    <n v="85.038268595399998"/>
    <n v="135.24086697320001"/>
    <m/>
    <m/>
    <m/>
    <n v="110.1395677843"/>
    <s v="Sotto la media"/>
    <n v="120.33491288806391"/>
  </r>
  <r>
    <x v="13"/>
    <s v="BHR"/>
    <x v="249"/>
    <s v="TX.QTY.MRCH.XD.WD"/>
    <n v="77.9674915736"/>
    <n v="88.943777333499995"/>
    <m/>
    <m/>
    <m/>
    <n v="83.455634453550005"/>
    <s v="Sotto la media"/>
    <n v="102.91829334518889"/>
  </r>
  <r>
    <x v="13"/>
    <s v="BHR"/>
    <x v="250"/>
    <s v="NY.EXP.CAPM.KN"/>
    <n v="8965269100.3013802"/>
    <n v="12173737773.577299"/>
    <n v="14372551635.1266"/>
    <n v="13629112656.185801"/>
    <m/>
    <n v="12285167791.29777"/>
    <s v="Sotto la media"/>
    <n v="19420930709664.621"/>
  </r>
  <r>
    <x v="13"/>
    <s v="BHR"/>
    <x v="251"/>
    <s v="NE.EXP.GNFS.ZS"/>
    <n v="70.454435823509598"/>
    <n v="86.274218672668297"/>
    <n v="95.504571318204398"/>
    <n v="87.564202532259301"/>
    <m/>
    <n v="84.949357086660399"/>
    <s v="Sopra la media"/>
    <n v="28.364011337970819"/>
  </r>
  <r>
    <x v="13"/>
    <s v="BHR"/>
    <x v="252"/>
    <s v="NE.EXP.GNFS.KD.ZG"/>
    <n v="-2.5485143307914901"/>
    <n v="29.473729655053301"/>
    <n v="9.1617660432265406"/>
    <n v="-9.0599845187805208"/>
    <m/>
    <n v="6.756749212176957"/>
    <s v="Sopra la media"/>
    <n v="3.3302343753304409"/>
  </r>
  <r>
    <x v="13"/>
    <s v="BHR"/>
    <x v="253"/>
    <s v="BX.GSR.GNFS.CD"/>
    <n v="25680319148.936199"/>
    <n v="35652925531.914902"/>
    <n v="44579521276.595703"/>
    <n v="40343882978.723396"/>
    <m/>
    <n v="36564162234.042549"/>
    <s v="Sotto la media"/>
    <n v="679263555877.58911"/>
  </r>
  <r>
    <x v="13"/>
    <s v="BHR"/>
    <x v="254"/>
    <s v="NE.EXP.GNFS.KD"/>
    <n v="26125791432.733601"/>
    <n v="33826036569.8606"/>
    <n v="36925098902.087502"/>
    <n v="33579690658.013901"/>
    <m/>
    <n v="32614154390.673901"/>
    <s v="Sotto la media"/>
    <n v="415212819935.87158"/>
  </r>
  <r>
    <x v="13"/>
    <s v="BHR"/>
    <x v="255"/>
    <s v="NE.EXP.GNFS.KN"/>
    <n v="10191720000"/>
    <n v="13195600000"/>
    <n v="14404550000"/>
    <n v="13099500000"/>
    <m/>
    <n v="12722842500"/>
    <s v="Sotto la media"/>
    <n v="17729996627901.961"/>
  </r>
  <r>
    <x v="13"/>
    <s v="BHR"/>
    <x v="256"/>
    <s v="NE.EXP.GNFS.CN"/>
    <n v="9493700000"/>
    <n v="13248200000"/>
    <n v="16762800000"/>
    <n v="15171400000"/>
    <m/>
    <n v="13669025000"/>
    <s v="Sotto la media"/>
    <n v="38430022002824.063"/>
  </r>
  <r>
    <x v="13"/>
    <s v="BHR"/>
    <x v="257"/>
    <s v="NE.EXP.GNFS.CD"/>
    <n v="25249202127.659599"/>
    <n v="35234574468.085098"/>
    <n v="44581914893.616997"/>
    <n v="40349468085.1064"/>
    <m/>
    <n v="36353789893.61702"/>
    <s v="Sotto la media"/>
    <n v="647415247840.25061"/>
  </r>
  <r>
    <x v="13"/>
    <s v="BHR"/>
    <x v="258"/>
    <s v="BX.GSR.TOTL.CD"/>
    <n v="28197340425.531898"/>
    <n v="38232712765.957497"/>
    <n v="48724202127.6595"/>
    <n v="45290159574.468102"/>
    <m/>
    <n v="40111103723.404251"/>
    <s v="Sotto la media"/>
    <n v="804445190858.77466"/>
  </r>
  <r>
    <x v="13"/>
    <s v="BHR"/>
    <x v="259"/>
    <s v="NE.RSB.GNFS.ZS"/>
    <n v="5.4478866340877001"/>
    <n v="18.749120860228501"/>
    <n v="24.6635251139055"/>
    <n v="17.2965185908139"/>
    <m/>
    <n v="16.539262799758902"/>
    <s v="Sopra la media"/>
    <n v="-6.6924614468333523"/>
  </r>
  <r>
    <x v="13"/>
    <s v="BHR"/>
    <x v="260"/>
    <s v="NE.RSB.GNFS.KN"/>
    <n v="1919690000"/>
    <n v="3667460000"/>
    <n v="3743630000"/>
    <n v="2162540000"/>
    <m/>
    <n v="2873330000"/>
    <s v="Sopra la media"/>
    <n v="-7927607081885.9854"/>
  </r>
  <r>
    <x v="13"/>
    <s v="BHR"/>
    <x v="261"/>
    <s v="NE.RSB.GNFS.CN"/>
    <n v="734100000"/>
    <n v="2879100000"/>
    <n v="4328900000"/>
    <n v="2996800000"/>
    <m/>
    <n v="2734725000"/>
    <s v="Sopra la media"/>
    <n v="-14867177348365.299"/>
  </r>
  <r>
    <x v="13"/>
    <s v="BHR"/>
    <x v="262"/>
    <s v="NE.RSB.GNFS.CD"/>
    <n v="1952393617.0212801"/>
    <n v="7657180851.0638304"/>
    <n v="11513031914.8936"/>
    <n v="7970212765.9574499"/>
    <m/>
    <n v="7273204787.2340403"/>
    <s v="Sopra la media"/>
    <n v="-12069979823.999733"/>
  </r>
  <r>
    <x v="13"/>
    <s v="BHR"/>
    <x v="1075"/>
    <s v="SH.XPD.EHEX.CH.ZS"/>
    <n v="0"/>
    <n v="0"/>
    <n v="0"/>
    <m/>
    <m/>
    <n v="0"/>
    <s v="Sotto la media"/>
    <n v="3.1695372979545455"/>
  </r>
  <r>
    <x v="13"/>
    <s v="BHR"/>
    <x v="1076"/>
    <s v="SH.XPD.EHEX.PC.CD"/>
    <n v="0"/>
    <n v="0"/>
    <n v="0"/>
    <m/>
    <m/>
    <n v="0"/>
    <s v="Sotto la media"/>
    <n v="5.0839167434090911"/>
  </r>
  <r>
    <x v="13"/>
    <s v="BHR"/>
    <x v="1077"/>
    <s v="SH.XPD.EHEX.PP.CD"/>
    <n v="0"/>
    <n v="0"/>
    <n v="0"/>
    <m/>
    <m/>
    <n v="0"/>
    <s v="Sotto la media"/>
    <n v="11.717067582925676"/>
  </r>
  <r>
    <x v="13"/>
    <s v="BHR"/>
    <x v="263"/>
    <s v="SE.LPV.PRIM.SD.FE"/>
    <m/>
    <n v="2.8062667846679599"/>
    <m/>
    <m/>
    <m/>
    <n v="2.8062667846679599"/>
    <s v="Sotto la media"/>
    <n v="10.045748710632301"/>
  </r>
  <r>
    <x v="13"/>
    <s v="BHR"/>
    <x v="264"/>
    <s v="SE.LPV.PRIM.LD.FE"/>
    <m/>
    <n v="19.856094360351499"/>
    <m/>
    <m/>
    <m/>
    <n v="19.856094360351499"/>
    <s v="Sotto la media"/>
    <n v="40.349670410156236"/>
  </r>
  <r>
    <x v="13"/>
    <s v="BHR"/>
    <x v="266"/>
    <s v="SP.DYN.TFRT.IN"/>
    <n v="1.86"/>
    <n v="1.8520000000000001"/>
    <n v="1.839"/>
    <n v="1.8240000000000001"/>
    <m/>
    <n v="1.84375"/>
    <s v="Sotto la media"/>
    <n v="2.0565069444444442"/>
  </r>
  <r>
    <x v="13"/>
    <s v="BHR"/>
    <x v="267"/>
    <s v="AG.CON.FERT.PT.ZS"/>
    <n v="0.86410038547395696"/>
    <n v="0.86410038547395696"/>
    <n v="6.1723590903018002E-2"/>
    <m/>
    <m/>
    <n v="0.59664145395031065"/>
    <s v="Sotto la media"/>
    <n v="176.16425989098471"/>
  </r>
  <r>
    <x v="13"/>
    <s v="BHR"/>
    <x v="268"/>
    <s v="AG.CON.FERT.ZS"/>
    <n v="1395.8904761904801"/>
    <n v="1395.8904761904801"/>
    <n v="90.638095238095204"/>
    <m/>
    <m/>
    <n v="960.80634920635168"/>
    <s v="Sopra la media"/>
    <n v="210.04871464868071"/>
  </r>
  <r>
    <x v="13"/>
    <s v="BHR"/>
    <x v="269"/>
    <s v="EN.GHG.FGAS.IP.MT.CE.AR5"/>
    <n v="1.6903999999999999"/>
    <n v="1.8289"/>
    <n v="1.9637"/>
    <n v="2.0992999999999999"/>
    <m/>
    <n v="1.895575"/>
    <s v="Sotto la media"/>
    <n v="48.879359999999998"/>
  </r>
  <r>
    <x v="13"/>
    <s v="BHR"/>
    <x v="270"/>
    <s v="NE.CON.TOTL.ZS"/>
    <n v="57.256538985302299"/>
    <n v="53.158521273879998"/>
    <n v="50.387794321161898"/>
    <n v="53.710515334441901"/>
    <m/>
    <n v="53.628342478696524"/>
    <s v="Sotto la media"/>
    <n v="79.049180613992405"/>
  </r>
  <r>
    <x v="13"/>
    <s v="BHR"/>
    <x v="271"/>
    <s v="NE.CON.TOTL.KD.ZG"/>
    <n v="-3.8340880378156599"/>
    <n v="6.1916570720042499"/>
    <n v="5.4657592513823898"/>
    <n v="5.6426092652561604"/>
    <m/>
    <n v="3.3664843877067852"/>
    <s v="Sopra la media"/>
    <n v="2.9134055640494991"/>
  </r>
  <r>
    <x v="13"/>
    <s v="BHR"/>
    <x v="272"/>
    <s v="NE.CON.TOTL.KD"/>
    <n v="19803668525.166199"/>
    <n v="21029843767.920898"/>
    <n v="22179284399.2173"/>
    <n v="23430774755.695099"/>
    <m/>
    <n v="21610892861.999874"/>
    <s v="Sotto la media"/>
    <n v="2396065352679.3921"/>
  </r>
  <r>
    <x v="13"/>
    <s v="BHR"/>
    <x v="273"/>
    <s v="NE.CON.TOTL.KN"/>
    <n v="6774600000"/>
    <n v="7194060000"/>
    <n v="7587270000"/>
    <n v="8015390000"/>
    <m/>
    <n v="7392830000"/>
    <s v="Sotto la media"/>
    <n v="88757274637438.844"/>
  </r>
  <r>
    <x v="13"/>
    <s v="BHR"/>
    <x v="274"/>
    <s v="NE.CON.TOTL.CN"/>
    <n v="7715290000"/>
    <n v="8162980000"/>
    <n v="8843980000"/>
    <n v="9305900000"/>
    <m/>
    <n v="8507037500"/>
    <s v="Sotto la media"/>
    <n v="158044918065702.56"/>
  </r>
  <r>
    <x v="13"/>
    <s v="BHR"/>
    <x v="275"/>
    <s v="NE.CON.TOTL.CD"/>
    <n v="20519388297.872299"/>
    <n v="21710053191.489399"/>
    <n v="23521223404.255299"/>
    <n v="24749734042.5532"/>
    <m/>
    <n v="22625099734.042549"/>
    <s v="Sotto la media"/>
    <n v="2572293966184.8369"/>
  </r>
  <r>
    <x v="13"/>
    <s v="BHR"/>
    <x v="276"/>
    <s v="IT.NET.BBND"/>
    <n v="151000"/>
    <n v="248000"/>
    <n v="276000"/>
    <n v="268000"/>
    <m/>
    <n v="235750"/>
    <s v="Sotto la media"/>
    <n v="47349110.277777776"/>
  </r>
  <r>
    <x v="13"/>
    <s v="BHR"/>
    <x v="277"/>
    <s v="IT.NET.BBND.P2"/>
    <n v="10.182399999999999"/>
    <n v="16.505800000000001"/>
    <n v="18.002600000000001"/>
    <n v="17.046199999999999"/>
    <m/>
    <n v="15.43425"/>
    <s v="Sotto la media"/>
    <n v="21.92556872222222"/>
  </r>
  <r>
    <x v="13"/>
    <s v="BHR"/>
    <x v="278"/>
    <s v="IT.MLT.MAIN"/>
    <n v="274106"/>
    <n v="262161"/>
    <n v="263913"/>
    <n v="246000"/>
    <m/>
    <n v="261545"/>
    <s v="Sotto la media"/>
    <n v="23105955.584027775"/>
  </r>
  <r>
    <x v="13"/>
    <s v="BHR"/>
    <x v="279"/>
    <s v="IT.MLT.MAIN.P2"/>
    <n v="18.5"/>
    <n v="17.5"/>
    <n v="17.2"/>
    <n v="15.7"/>
    <m/>
    <n v="17.225000000000001"/>
    <s v="Sotto la media"/>
    <n v="20.536341666666669"/>
  </r>
  <r>
    <x v="13"/>
    <s v="BHR"/>
    <x v="280"/>
    <s v="TX.VAL.FOOD.ZS.UN"/>
    <n v="5.0945680598076404"/>
    <n v="3.5310278207067198"/>
    <n v="3.9289842611157799"/>
    <n v="8.3381149393555596"/>
    <m/>
    <n v="5.2231737702464249"/>
    <s v="Sotto la media"/>
    <n v="23.290611975125287"/>
  </r>
  <r>
    <x v="13"/>
    <s v="BHR"/>
    <x v="281"/>
    <s v="TM.VAL.FOOD.ZS.UN"/>
    <n v="11.664335483407701"/>
    <n v="12.2792823667973"/>
    <n v="14.1665572021434"/>
    <n v="13.912123550330501"/>
    <m/>
    <n v="13.005574650669725"/>
    <s v="Sopra la media"/>
    <n v="12.158263227078814"/>
  </r>
  <r>
    <x v="13"/>
    <s v="BHR"/>
    <x v="282"/>
    <s v="AG.PRD.FOOD.XD"/>
    <n v="124.57"/>
    <n v="124.25"/>
    <n v="129.16999999999999"/>
    <m/>
    <m/>
    <n v="125.99666666666667"/>
    <s v="Sopra la media"/>
    <n v="111.02823529411766"/>
  </r>
  <r>
    <x v="13"/>
    <s v="BHR"/>
    <x v="284"/>
    <s v="SM.POP.FDIP"/>
    <n v="360"/>
    <n v="446"/>
    <n v="377"/>
    <n v="376"/>
    <m/>
    <n v="389.75"/>
    <s v="Sotto la media"/>
    <n v="851272.52812499995"/>
  </r>
  <r>
    <x v="13"/>
    <s v="BHR"/>
    <x v="285"/>
    <s v="BN.KLT.DINV.CD"/>
    <n v="-1226329787.23404"/>
    <n v="-1714893617.0212801"/>
    <n v="-3457446.8085108199"/>
    <n v="-5726595744.68085"/>
    <m/>
    <n v="-2167819148.9361701"/>
    <s v="Sotto la media"/>
    <n v="8525606885.3933506"/>
  </r>
  <r>
    <x v="13"/>
    <s v="BHR"/>
    <x v="286"/>
    <s v="BX.KLT.DINV.WD.GD.ZS"/>
    <n v="2.8497322810103198"/>
    <n v="4.3566259787756199"/>
    <n v="4.1801908974733601"/>
    <n v="14.842984803789401"/>
    <m/>
    <n v="6.5573834902621755"/>
    <s v="Sopra la media"/>
    <n v="3.3622823854231423"/>
  </r>
  <r>
    <x v="13"/>
    <s v="BHR"/>
    <x v="287"/>
    <s v="BX.KLT.DINV.CD.WD"/>
    <n v="1021276595.74468"/>
    <n v="1779255319.1489401"/>
    <n v="1951329787.23404"/>
    <n v="6839627659.5744696"/>
    <m/>
    <n v="2897872340.4255323"/>
    <s v="Sotto la media"/>
    <n v="47250132785.959839"/>
  </r>
  <r>
    <x v="13"/>
    <s v="BHR"/>
    <x v="288"/>
    <s v="BM.KLT.DINV.WD.GD.ZS"/>
    <n v="-0.57217280954660399"/>
    <n v="0.157593944224768"/>
    <n v="4.1727842623817502"/>
    <n v="2.41544081361975"/>
    <m/>
    <n v="1.5434115526699159"/>
    <s v="Sopra la media"/>
    <n v="1.1775874094249461"/>
  </r>
  <r>
    <x v="13"/>
    <s v="BHR"/>
    <x v="289"/>
    <s v="BM.KLT.DINV.CD.WD"/>
    <n v="-205053191.489362"/>
    <n v="64361702.127659597"/>
    <n v="1947872340.42553"/>
    <n v="1113031914.89362"/>
    <m/>
    <n v="730053191.48936188"/>
    <s v="Sotto la media"/>
    <n v="51725853533.932426"/>
  </r>
  <r>
    <x v="13"/>
    <s v="BHR"/>
    <x v="290"/>
    <s v="AG.LND.FRST.ZS"/>
    <n v="0.89171974522292996"/>
    <n v="0.911392405063291"/>
    <n v="0.936708860759494"/>
    <m/>
    <m/>
    <n v="0.91327367034857154"/>
    <s v="Sotto la media"/>
    <n v="31.338019089668375"/>
  </r>
  <r>
    <x v="13"/>
    <s v="BHR"/>
    <x v="291"/>
    <s v="AG.LND.FRST.K2"/>
    <n v="7"/>
    <n v="7.2"/>
    <n v="7.4"/>
    <m/>
    <m/>
    <n v="7.2"/>
    <s v="Sotto la media"/>
    <n v="580515.71831481485"/>
  </r>
  <r>
    <x v="13"/>
    <s v="BHR"/>
    <x v="292"/>
    <s v="NY.GDP.FRST.RT.ZS"/>
    <n v="5.3326298112249797E-4"/>
    <n v="4.47569928255993E-4"/>
    <m/>
    <m/>
    <m/>
    <n v="4.9041645468924549E-4"/>
    <s v="Sotto la media"/>
    <n v="0.32588051599057927"/>
  </r>
  <r>
    <x v="13"/>
    <s v="BHR"/>
    <x v="293"/>
    <s v="EG.USE.COMM.FO.ZS"/>
    <n v="100"/>
    <n v="99.98"/>
    <n v="99.96"/>
    <m/>
    <m/>
    <n v="99.98"/>
    <s v="Sopra la media"/>
    <n v="71.682666666666677"/>
  </r>
  <r>
    <x v="13"/>
    <s v="BHR"/>
    <x v="294"/>
    <s v="TX.VAL.FUEL.ZS.UN"/>
    <n v="29.8191901321903"/>
    <n v="5.2098210039036197E-2"/>
    <n v="4.2613188725315602E-2"/>
    <n v="0.25293070979722498"/>
    <m/>
    <n v="7.54170806018797"/>
    <s v="Sotto la media"/>
    <n v="11.804006654118904"/>
  </r>
  <r>
    <x v="13"/>
    <s v="BHR"/>
    <x v="295"/>
    <s v="TM.VAL.FUEL.ZS.UN"/>
    <n v="19.6094127378928"/>
    <n v="2.70462767501478"/>
    <n v="4.0240764565251999"/>
    <n v="3.4449706415015"/>
    <m/>
    <n v="7.44577187773357"/>
    <s v="Sotto la media"/>
    <n v="12.734071181310524"/>
  </r>
  <r>
    <x v="13"/>
    <s v="BHR"/>
    <x v="296"/>
    <s v="NY.GDP.MKTP.KD"/>
    <n v="34724774104.314598"/>
    <n v="36235315986.080399"/>
    <n v="38402659963.633598"/>
    <n v="39547363674.005798"/>
    <m/>
    <n v="37227528432.008598"/>
    <s v="Sotto la media"/>
    <n v="2852741895272.0068"/>
  </r>
  <r>
    <x v="13"/>
    <s v="BHR"/>
    <x v="297"/>
    <s v="NY.GDP.MKTP.KN"/>
    <n v="12818730000"/>
    <n v="13376350000"/>
    <n v="14176430000"/>
    <n v="14599000000"/>
    <m/>
    <n v="13742627500"/>
    <s v="Sotto la media"/>
    <n v="85352105982636.375"/>
  </r>
  <r>
    <x v="13"/>
    <s v="BHR"/>
    <x v="298"/>
    <s v="NY.GDP.MKTP.CN"/>
    <n v="13474950000"/>
    <n v="15355920000"/>
    <n v="17551830000"/>
    <n v="17326030000"/>
    <m/>
    <n v="15927182500"/>
    <s v="Sotto la media"/>
    <n v="163893810527465.5"/>
  </r>
  <r>
    <x v="13"/>
    <s v="BHR"/>
    <x v="299"/>
    <s v="NY.GDP.MKTP.CD"/>
    <n v="35837632978.723396"/>
    <n v="40840212765.957397"/>
    <n v="46680398936.170197"/>
    <n v="46079867021.276604"/>
    <m/>
    <n v="42359527925.531898"/>
    <s v="Sotto la media"/>
    <n v="3090724340176.5112"/>
  </r>
  <r>
    <x v="13"/>
    <s v="BHR"/>
    <x v="300"/>
    <s v="NY.GDP.DEFL.ZS"/>
    <n v="105.119227879829"/>
    <n v="114.799029630654"/>
    <n v="123.809943688221"/>
    <n v="118.679567093637"/>
    <m/>
    <n v="115.60194207308524"/>
    <s v="Sotto la media"/>
    <n v="907.88048848694757"/>
  </r>
  <r>
    <x v="13"/>
    <s v="BHR"/>
    <x v="301"/>
    <s v="NY.GDP.DEFL.ZS.AD"/>
    <n v="105.119227879829"/>
    <n v="114.799029630654"/>
    <n v="123.809943688221"/>
    <n v="118.679567093637"/>
    <m/>
    <n v="115.60194207308524"/>
    <s v="Sotto la media"/>
    <n v="907.88048848694757"/>
  </r>
  <r>
    <x v="13"/>
    <s v="BHR"/>
    <x v="302"/>
    <s v="NY.GDP.MKTP.KD.ZG"/>
    <n v="-5.9113629524151996"/>
    <n v="4.3500409166898599"/>
    <n v="5.9813028217712496"/>
    <n v="2.9807927665851"/>
    <m/>
    <n v="1.8501933881577526"/>
    <s v="Sotto la media"/>
    <n v="1.9719142575070698"/>
  </r>
  <r>
    <x v="13"/>
    <s v="BHR"/>
    <x v="303"/>
    <s v="NY.GDP.PCAP.KD"/>
    <n v="23586.930958151599"/>
    <n v="24086.784780342801"/>
    <n v="25187.1425681324"/>
    <n v="25076.654503100901"/>
    <m/>
    <n v="24484.378202431926"/>
    <s v="Sopra la media"/>
    <n v="19854.792455224662"/>
  </r>
  <r>
    <x v="13"/>
    <s v="BHR"/>
    <x v="304"/>
    <s v="NY.GDP.PCAP.KN"/>
    <n v="8707.1696585527607"/>
    <n v="8891.6918434023701"/>
    <n v="9297.8914443760095"/>
    <n v="9257.1045217712199"/>
    <m/>
    <n v="9038.46436702559"/>
    <s v="Sotto la media"/>
    <n v="3504222.8959408961"/>
  </r>
  <r>
    <x v="13"/>
    <s v="BHR"/>
    <x v="305"/>
    <s v="NY.GDP.PCAP.CN"/>
    <n v="9152.9095152573991"/>
    <n v="10207.575953973899"/>
    <n v="11511.714161473799"/>
    <n v="10986.2915718435"/>
    <m/>
    <n v="10464.622800637149"/>
    <s v="Sotto la media"/>
    <n v="5993731.0985573661"/>
  </r>
  <r>
    <x v="13"/>
    <s v="BHR"/>
    <x v="306"/>
    <s v="NY.GDP.PCAP.CD"/>
    <n v="24342.844455471801"/>
    <n v="27147.808388228601"/>
    <n v="30616.261067749499"/>
    <n v="29218.860563413698"/>
    <m/>
    <n v="27831.443618715901"/>
    <s v="Sopra la media"/>
    <n v="22810.109525602958"/>
  </r>
  <r>
    <x v="13"/>
    <s v="BHR"/>
    <x v="307"/>
    <s v="NY.GDP.PCAP.KD.ZG"/>
    <n v="-5.1730740093246403"/>
    <n v="2.1191982249749901"/>
    <n v="4.56830497646013"/>
    <n v="-0.43866851800538598"/>
    <m/>
    <n v="0.26894016852627345"/>
    <s v="Sotto la media"/>
    <n v="0.95274582610395853"/>
  </r>
  <r>
    <x v="13"/>
    <s v="BHR"/>
    <x v="308"/>
    <s v="NY.GDP.PCAP.PP.KD"/>
    <n v="53814.245259235802"/>
    <n v="54954.675789553199"/>
    <n v="57465.172978444898"/>
    <n v="57213.091355771103"/>
    <m/>
    <n v="55861.796345751252"/>
    <s v="Sopra la media"/>
    <n v="30613.173213656839"/>
  </r>
  <r>
    <x v="13"/>
    <s v="BHR"/>
    <x v="309"/>
    <s v="NY.GDP.PCAP.PP.CD"/>
    <n v="53436.031699971201"/>
    <n v="54954.675789553199"/>
    <n v="61562.141483782303"/>
    <n v="63497.616936233302"/>
    <m/>
    <n v="58362.616477385003"/>
    <s v="Sopra la media"/>
    <n v="31785.134520593885"/>
  </r>
  <r>
    <x v="13"/>
    <s v="BHR"/>
    <x v="310"/>
    <s v="SL.GDP.PCAP.EM.KD"/>
    <n v="98292.894211184699"/>
    <n v="99917.803676522701"/>
    <n v="102212.127768765"/>
    <n v="100808.47132270101"/>
    <m/>
    <n v="100307.82424479334"/>
    <s v="Sopra la media"/>
    <n v="66417.73015257722"/>
  </r>
  <r>
    <x v="13"/>
    <s v="BHR"/>
    <x v="311"/>
    <s v="EG.GDP.PUSE.KO.PP.KD"/>
    <n v="4.9676590065018997"/>
    <n v="5.1522951446234098"/>
    <n v="5.3696772382480296"/>
    <m/>
    <m/>
    <n v="5.1632104631244466"/>
    <s v="Sotto la media"/>
    <n v="13.951702984654208"/>
  </r>
  <r>
    <x v="13"/>
    <s v="BHR"/>
    <x v="312"/>
    <s v="EG.GDP.PUSE.KO.PP"/>
    <n v="4.9327456488024399"/>
    <n v="5.1522951446234098"/>
    <n v="5.7525073488818403"/>
    <m/>
    <m/>
    <n v="5.2791827141025633"/>
    <s v="Sotto la media"/>
    <n v="14.562294886950447"/>
  </r>
  <r>
    <x v="13"/>
    <s v="BHR"/>
    <x v="313"/>
    <s v="NY.GDP.MKTP.PP.KD"/>
    <n v="79225547127.628006"/>
    <n v="82671890844.151199"/>
    <n v="87616746984.024094"/>
    <n v="90228420640.441101"/>
    <m/>
    <n v="84935651399.061096"/>
    <s v="Sotto la media"/>
    <n v="4559658736257.3555"/>
  </r>
  <r>
    <x v="13"/>
    <s v="BHR"/>
    <x v="314"/>
    <s v="NY.GDP.MKTP.PP.CD"/>
    <n v="78668739612.824402"/>
    <n v="82671890844.151199"/>
    <n v="93863366185.332397"/>
    <n v="100139488267.839"/>
    <m/>
    <n v="88835871227.536743"/>
    <s v="Sotto la media"/>
    <n v="4727981443871.1699"/>
  </r>
  <r>
    <x v="13"/>
    <s v="BHR"/>
    <x v="315"/>
    <s v="NY.GDP.MKTP.CN.AD"/>
    <n v="13474950000"/>
    <n v="15355920000"/>
    <n v="17551830000.000099"/>
    <n v="17326030000.000099"/>
    <m/>
    <n v="15927182500.00005"/>
    <s v="Sotto la media"/>
    <n v="163893810527465.5"/>
  </r>
  <r>
    <x v="13"/>
    <s v="BHR"/>
    <x v="316"/>
    <s v="NE.CON.GOVT.ZS"/>
    <n v="16.5556087406632"/>
    <n v="15.208336589406599"/>
    <n v="13.627069086243401"/>
    <n v="14.649345522315301"/>
    <m/>
    <n v="15.010089984657125"/>
    <s v="Sotto la media"/>
    <n v="17.730954454932757"/>
  </r>
  <r>
    <x v="13"/>
    <s v="BHR"/>
    <x v="317"/>
    <s v="NE.CON.GOVT.KD.ZG"/>
    <n v="-2.5303711338238299"/>
    <n v="7.0421156209153404"/>
    <n v="2.1467510610273699"/>
    <n v="7.3413924334004896"/>
    <m/>
    <n v="3.4999719953798425"/>
    <s v="Sopra la media"/>
    <n v="2.5469450797058935"/>
  </r>
  <r>
    <x v="13"/>
    <s v="BHR"/>
    <x v="318"/>
    <s v="NE.CON.GOVT.KD"/>
    <n v="5886679326.8407297"/>
    <n v="6301226091.2693796"/>
    <n v="6436497729.2414398"/>
    <n v="6909026286.51196"/>
    <m/>
    <n v="6383357358.4658766"/>
    <s v="Sotto la media"/>
    <n v="374727449100.47296"/>
  </r>
  <r>
    <x v="13"/>
    <s v="BHR"/>
    <x v="319"/>
    <s v="NE.CON.GOVT.KN"/>
    <n v="2042710000"/>
    <n v="2186560000"/>
    <n v="2233500000"/>
    <n v="2397470000"/>
    <m/>
    <n v="2215060000"/>
    <s v="Sotto la media"/>
    <n v="15773210782915.227"/>
  </r>
  <r>
    <x v="13"/>
    <s v="BHR"/>
    <x v="320"/>
    <s v="NE.CON.GOVT.CN"/>
    <n v="2230860000"/>
    <n v="2335380000"/>
    <n v="2391800000"/>
    <n v="2538150000"/>
    <m/>
    <n v="2374047500"/>
    <s v="Sotto la media"/>
    <n v="28063001789330.148"/>
  </r>
  <r>
    <x v="13"/>
    <s v="BHR"/>
    <x v="321"/>
    <s v="NE.CON.GOVT.CD"/>
    <n v="5933138297.8723402"/>
    <n v="6211117021.2765999"/>
    <n v="6361170212.7659597"/>
    <n v="6750398936.1702099"/>
    <m/>
    <n v="6313956117.0212784"/>
    <s v="Sotto la media"/>
    <n v="575503771475.18433"/>
  </r>
  <r>
    <x v="13"/>
    <s v="BHR"/>
    <x v="323"/>
    <s v="NY.GNP.MKTP.KD"/>
    <n v="32452534330.7174"/>
    <n v="34095480501.152599"/>
    <n v="36678778837.348099"/>
    <n v="37094153031.141701"/>
    <m/>
    <n v="35080236675.089951"/>
    <s v="Sotto la media"/>
    <n v="3640806614822.0522"/>
  </r>
  <r>
    <x v="13"/>
    <s v="BHR"/>
    <x v="324"/>
    <s v="NY.GNP.MKTP.KN"/>
    <n v="12027792340.9547"/>
    <n v="12636712900.562799"/>
    <n v="13594153562.2335"/>
    <n v="13748102541.867201"/>
    <m/>
    <n v="13001690336.404551"/>
    <s v="Sotto la media"/>
    <n v="100411952108594.06"/>
  </r>
  <r>
    <x v="13"/>
    <s v="BHR"/>
    <x v="325"/>
    <s v="NY.GNP.MKTP.CN"/>
    <n v="12550350000"/>
    <n v="14405420000"/>
    <n v="16813830000"/>
    <n v="16345630000"/>
    <m/>
    <n v="15028807500"/>
    <s v="Sotto la media"/>
    <n v="178309783403521.5"/>
  </r>
  <r>
    <x v="13"/>
    <s v="BHR"/>
    <x v="326"/>
    <s v="NY.GNP.MKTP.CD"/>
    <n v="33378590425.531898"/>
    <n v="38312287234.042603"/>
    <n v="44717632978.723396"/>
    <n v="43472420212.765999"/>
    <m/>
    <n v="39970232712.765968"/>
    <s v="Sotto la media"/>
    <n v="3411511150806.2578"/>
  </r>
  <r>
    <x v="13"/>
    <s v="BHR"/>
    <x v="327"/>
    <s v="NY.GNP.MKTP.KD.ZG"/>
    <n v="-6.7900947325831398"/>
    <n v="5.0626128415493703"/>
    <n v="7.5766591296702499"/>
    <n v="1.13246462112504"/>
    <m/>
    <n v="1.7454104649403801"/>
    <s v="Sotto la media"/>
    <n v="2.1156631545450963"/>
  </r>
  <r>
    <x v="13"/>
    <s v="BHR"/>
    <x v="328"/>
    <s v="NY.GNP.PCAP.KD"/>
    <n v="22043.5037064955"/>
    <n v="22664.367026055901"/>
    <n v="24056.501103729101"/>
    <n v="23521.094030814202"/>
    <m/>
    <n v="23071.366466773674"/>
    <s v="Sopra la media"/>
    <n v="21187.270738889387"/>
  </r>
  <r>
    <x v="13"/>
    <s v="BHR"/>
    <x v="329"/>
    <s v="NY.GNP.PCAP.KN"/>
    <n v="8169.9223347815496"/>
    <n v="8400.0311763187801"/>
    <n v="8915.99394909894"/>
    <n v="8717.5575180555807"/>
    <m/>
    <n v="8550.876244563713"/>
    <s v="Sotto la media"/>
    <n v="3921371.019743369"/>
  </r>
  <r>
    <x v="13"/>
    <s v="BHR"/>
    <x v="330"/>
    <s v="NY.GNP.PCAP.CN"/>
    <n v="8524.87155312715"/>
    <n v="9575.7479069241799"/>
    <n v="11027.682294074901"/>
    <n v="10364.628083033"/>
    <m/>
    <n v="9873.2324592898076"/>
    <s v="Sotto la media"/>
    <n v="6331337.6141514368"/>
  </r>
  <r>
    <x v="13"/>
    <s v="BHR"/>
    <x v="331"/>
    <s v="NY.GNP.PCAP.KD.ZG"/>
    <n v="-6.0587009680985897"/>
    <n v="2.8165364627469498"/>
    <n v="6.14239116438939"/>
    <n v="-2.2256232134771099"/>
    <m/>
    <n v="0.16865086139016006"/>
    <s v="Sotto la media"/>
    <n v="0.94754170182559605"/>
  </r>
  <r>
    <x v="13"/>
    <s v="BHR"/>
    <x v="332"/>
    <s v="NY.GNP.PCAP.CD"/>
    <n v="23870"/>
    <n v="25240"/>
    <n v="28310"/>
    <n v="28300"/>
    <m/>
    <n v="26430"/>
    <s v="Sopra la media"/>
    <n v="21810.302083333332"/>
  </r>
  <r>
    <x v="13"/>
    <s v="BHR"/>
    <x v="333"/>
    <s v="NY.GNP.PCAP.PP.KD"/>
    <n v="50140.858344054002"/>
    <n v="51553.093902048597"/>
    <n v="54719.686586857402"/>
    <n v="53501.832539838397"/>
    <m/>
    <n v="52478.867843199594"/>
    <s v="Sopra la media"/>
    <n v="32323.479819691973"/>
  </r>
  <r>
    <x v="13"/>
    <s v="BHR"/>
    <x v="334"/>
    <s v="NY.GNP.PCAP.PP.CD"/>
    <n v="49770"/>
    <n v="51550"/>
    <n v="58970"/>
    <n v="59900"/>
    <m/>
    <n v="55047.5"/>
    <s v="Sopra la media"/>
    <n v="31423.833333333332"/>
  </r>
  <r>
    <x v="13"/>
    <s v="BHR"/>
    <x v="335"/>
    <s v="NY.GNP.ATLS.CD"/>
    <n v="35142545161.3871"/>
    <n v="37975991072.728798"/>
    <n v="43162712266.4916"/>
    <n v="44632001929.646202"/>
    <m/>
    <n v="40228312607.563431"/>
    <s v="Sotto la media"/>
    <n v="3413606020914.7168"/>
  </r>
  <r>
    <x v="13"/>
    <s v="BHR"/>
    <x v="336"/>
    <s v="NY.GNP.MKTP.PP.KD"/>
    <n v="73817572217.549698"/>
    <n v="77554670107.955307"/>
    <n v="83430723101.1754"/>
    <n v="84375546523.445007"/>
    <m/>
    <n v="79794627987.531357"/>
    <s v="Sotto la media"/>
    <n v="5118642742732.5391"/>
  </r>
  <r>
    <x v="13"/>
    <s v="BHR"/>
    <x v="337"/>
    <s v="NY.GNP.MKTP.PP.CD"/>
    <n v="73270788848.924103"/>
    <n v="77554670107.955307"/>
    <n v="89916702832.008301"/>
    <n v="94473057221.731705"/>
    <m/>
    <n v="83803804752.654846"/>
    <s v="Sotto la media"/>
    <n v="4716737663894.0186"/>
  </r>
  <r>
    <x v="13"/>
    <s v="BHR"/>
    <x v="338"/>
    <s v="NY.GNP.MKTP.CN.AD"/>
    <n v="12550350000"/>
    <n v="14405420000"/>
    <n v="16813830000.000099"/>
    <n v="16345630000.000099"/>
    <m/>
    <n v="15028807500.00005"/>
    <s v="Sotto la media"/>
    <n v="178309783403521.5"/>
  </r>
  <r>
    <x v="13"/>
    <s v="BHR"/>
    <x v="339"/>
    <s v="GC.XPN.GSRV.ZS"/>
    <n v="11.5190426598766"/>
    <m/>
    <m/>
    <m/>
    <m/>
    <n v="11.5190426598766"/>
    <s v="Sopra la media"/>
    <n v="9.2898532766944033"/>
  </r>
  <r>
    <x v="13"/>
    <s v="BHR"/>
    <x v="340"/>
    <s v="GC.XPN.GSRV.CN"/>
    <n v="405252472.07999998"/>
    <m/>
    <m/>
    <m/>
    <m/>
    <n v="405252472.07999998"/>
    <s v="Sotto la media"/>
    <n v="5031953871246.8223"/>
  </r>
  <r>
    <x v="13"/>
    <s v="BHR"/>
    <x v="341"/>
    <s v="BX.GSR.MRCH.CD"/>
    <n v="14065691489.3617"/>
    <n v="22369414893.617001"/>
    <n v="30193882978.7234"/>
    <n v="24813563829.787201"/>
    <m/>
    <n v="22860638297.872326"/>
    <s v="Sotto la media"/>
    <n v="538708930222.10461"/>
  </r>
  <r>
    <x v="13"/>
    <s v="BHR"/>
    <x v="342"/>
    <s v="BM.GSR.MRCH.CD"/>
    <n v="14192819148.936199"/>
    <n v="17464361702.127701"/>
    <n v="21949202127.659599"/>
    <n v="20310904255.319099"/>
    <m/>
    <n v="18479321808.510651"/>
    <s v="Sotto la media"/>
    <n v="555530948208.52197"/>
  </r>
  <r>
    <x v="13"/>
    <s v="BHR"/>
    <x v="343"/>
    <s v="GE.EST"/>
    <n v="0.39044010639190702"/>
    <n v="0.68239825963973999"/>
    <n v="0.63972002267837502"/>
    <n v="0.69719874858856201"/>
    <m/>
    <n v="0.602439284324646"/>
    <s v="Sopra la media"/>
    <n v="0.38748286518966779"/>
  </r>
  <r>
    <x v="13"/>
    <s v="BHR"/>
    <x v="344"/>
    <s v="GE.NO.SRC"/>
    <n v="6"/>
    <n v="7"/>
    <n v="7"/>
    <n v="7"/>
    <m/>
    <n v="6.75"/>
    <s v="Sotto la media"/>
    <n v="7.171875"/>
  </r>
  <r>
    <x v="13"/>
    <s v="BHR"/>
    <x v="345"/>
    <s v="GE.PER.RNK"/>
    <n v="66.666664123535199"/>
    <n v="73.333335876464801"/>
    <n v="72.169815063476605"/>
    <n v="74.528305053710895"/>
    <m/>
    <n v="71.674530029296875"/>
    <s v="Sopra la media"/>
    <n v="62.742728143930435"/>
  </r>
  <r>
    <x v="13"/>
    <s v="BHR"/>
    <x v="346"/>
    <s v="GE.PER.RNK.LOWER"/>
    <n v="51.4285697937012"/>
    <n v="61.4285697937012"/>
    <n v="61.320755004882798"/>
    <n v="61.792453765869098"/>
    <m/>
    <n v="58.992587089538574"/>
    <s v="Sopra la media"/>
    <n v="48.859290987253196"/>
  </r>
  <r>
    <x v="13"/>
    <s v="BHR"/>
    <x v="347"/>
    <s v="GE.PER.RNK.UPPER"/>
    <n v="75.714286804199205"/>
    <n v="80.952377319335895"/>
    <n v="80.188682556152301"/>
    <n v="82.547172546386705"/>
    <m/>
    <n v="79.850629806518526"/>
    <s v="Sopra la media"/>
    <n v="74.182740867137909"/>
  </r>
  <r>
    <x v="13"/>
    <s v="BHR"/>
    <x v="348"/>
    <s v="GE.STD.ERR"/>
    <n v="0.25643053650856001"/>
    <n v="0.232756271958351"/>
    <n v="0.24794547259807601"/>
    <n v="0.25837579369545"/>
    <m/>
    <n v="0.24887701869010925"/>
    <s v="Sotto la media"/>
    <n v="0.25955478195101023"/>
  </r>
  <r>
    <x v="13"/>
    <s v="BHR"/>
    <x v="349"/>
    <s v="SE.XPD.TOTL.GD.ZS"/>
    <n v="2.5523746013641402"/>
    <n v="2.2213580608367902"/>
    <n v="1.9877972602844201"/>
    <m/>
    <m/>
    <n v="2.2538433074951167"/>
    <s v="Sotto la media"/>
    <n v="5.1324084237927483"/>
  </r>
  <r>
    <x v="13"/>
    <s v="BHR"/>
    <x v="350"/>
    <s v="SE.XPD.TOTL.GB.ZS"/>
    <n v="9.3669033050537092"/>
    <n v="9.0805826187133807"/>
    <n v="9.2955360412597692"/>
    <m/>
    <m/>
    <n v="9.2476739883422869"/>
    <s v="Sotto la media"/>
    <n v="16.956115827040787"/>
  </r>
  <r>
    <x v="13"/>
    <s v="BHR"/>
    <x v="351"/>
    <s v="GC.REV.GOTR.ZS"/>
    <n v="81.731365659358403"/>
    <m/>
    <m/>
    <m/>
    <m/>
    <n v="81.731365659358403"/>
    <s v="Sopra la media"/>
    <n v="14.830509393571147"/>
  </r>
  <r>
    <x v="13"/>
    <s v="BHR"/>
    <x v="352"/>
    <s v="GC.REV.GOTR.CN"/>
    <n v="1701953569.444"/>
    <m/>
    <m/>
    <m/>
    <m/>
    <n v="1701953569.444"/>
    <s v="Sotto la media"/>
    <n v="14973806772340.609"/>
  </r>
  <r>
    <x v="13"/>
    <s v="BHR"/>
    <x v="353"/>
    <s v="NE.GDI.TOTL.ZS"/>
    <n v="37.295722804166203"/>
    <n v="28.092357865891501"/>
    <n v="24.948737539048601"/>
    <n v="28.992966074744199"/>
    <m/>
    <n v="29.832446070962625"/>
    <s v="Sopra la media"/>
    <n v="25.367882159440377"/>
  </r>
  <r>
    <x v="13"/>
    <s v="BHR"/>
    <x v="354"/>
    <s v="NE.GDI.TOTL.KD.ZG"/>
    <n v="-7.3501332099325696"/>
    <n v="-39.025365990854503"/>
    <n v="13.149094379386501"/>
    <n v="55.368947085428701"/>
    <m/>
    <n v="5.5356355660070307"/>
    <s v="Sopra la media"/>
    <n v="4.7735787359398216"/>
  </r>
  <r>
    <x v="13"/>
    <s v="BHR"/>
    <x v="355"/>
    <s v="NE.GDI.TOTL.KD"/>
    <n v="11959938058.979"/>
    <n v="7292528459.1829596"/>
    <n v="8251429908.9245501"/>
    <n v="12820159768.988199"/>
    <m/>
    <n v="10081014049.018677"/>
    <s v="Sotto la media"/>
    <n v="1021181446268.7343"/>
  </r>
  <r>
    <x v="13"/>
    <s v="BHR"/>
    <x v="356"/>
    <s v="NE.GDI.TOTL.KN"/>
    <n v="4124420000"/>
    <n v="2514850000"/>
    <n v="2845530000"/>
    <n v="4421070000"/>
    <m/>
    <n v="3476467500"/>
    <s v="Sotto la media"/>
    <n v="21474062271910.371"/>
  </r>
  <r>
    <x v="13"/>
    <s v="BHR"/>
    <x v="357"/>
    <s v="NE.GDI.TOTL.CN"/>
    <n v="5025580000"/>
    <n v="4313840000"/>
    <n v="4378960000"/>
    <n v="5023330000"/>
    <m/>
    <n v="4685427500"/>
    <s v="Sotto la media"/>
    <n v="48003674399576.766"/>
  </r>
  <r>
    <x v="13"/>
    <s v="BHR"/>
    <x v="358"/>
    <s v="NE.GDI.TOTL.CD"/>
    <n v="13365904255.319099"/>
    <n v="11472978723.404301"/>
    <n v="11646170212.766001"/>
    <n v="13359920212.766001"/>
    <m/>
    <n v="12461243351.06385"/>
    <s v="Sotto la media"/>
    <n v="1024753872702.0684"/>
  </r>
  <r>
    <x v="13"/>
    <s v="BHR"/>
    <x v="359"/>
    <s v="NY.GDY.TOTL.KN"/>
    <n v="11592279100.301399"/>
    <n v="12354487773.577299"/>
    <n v="14144431635.1266"/>
    <n v="15128612656.185801"/>
    <m/>
    <n v="13304952791.297775"/>
    <s v="Sotto la media"/>
    <n v="99786558784476.438"/>
  </r>
  <r>
    <x v="13"/>
    <s v="BHR"/>
    <x v="360"/>
    <s v="NY.GDS.TOTL.ZS"/>
    <n v="42.743461014697601"/>
    <n v="46.841478726120002"/>
    <n v="49.612205678838002"/>
    <n v="46.289484665558099"/>
    <m/>
    <n v="46.371657521303426"/>
    <s v="Sopra la media"/>
    <n v="20.950819386007602"/>
  </r>
  <r>
    <x v="13"/>
    <s v="BHR"/>
    <x v="361"/>
    <s v="NY.GDS.TOTL.CN"/>
    <n v="5759660000"/>
    <n v="7192940000"/>
    <n v="8707850000"/>
    <n v="8020130000"/>
    <m/>
    <n v="7420145000"/>
    <s v="Sotto la media"/>
    <n v="30971741999048.867"/>
  </r>
  <r>
    <x v="13"/>
    <s v="BHR"/>
    <x v="362"/>
    <s v="NY.GDS.TOTL.CD"/>
    <n v="15318244680.851101"/>
    <n v="19130159574.468102"/>
    <n v="23159175531.914902"/>
    <n v="21330132978.7234"/>
    <m/>
    <n v="19734428191.489376"/>
    <s v="Sotto la media"/>
    <n v="1011503537285.3384"/>
  </r>
  <r>
    <x v="13"/>
    <s v="BHR"/>
    <x v="363"/>
    <s v="NE.GDI.FTOT.ZS"/>
    <n v="29.0855253637305"/>
    <n v="24.841819962594201"/>
    <n v="26.7213732129356"/>
    <n v="27.580467077570599"/>
    <m/>
    <n v="27.057296404207726"/>
    <s v="Sopra la media"/>
    <n v="23.875437103608668"/>
  </r>
  <r>
    <x v="13"/>
    <s v="BHR"/>
    <x v="364"/>
    <s v="NE.GDI.FTOT.KD.ZG"/>
    <n v="-3.3874416796267499"/>
    <n v="-3.3374135743470199"/>
    <n v="18.7007054469758"/>
    <n v="2.11929014375416"/>
    <m/>
    <n v="3.5237850841890475"/>
    <s v="Sotto la media"/>
    <n v="4.8639605628794653"/>
  </r>
  <r>
    <x v="13"/>
    <s v="BHR"/>
    <x v="365"/>
    <s v="NE.GDI.FTOT.KD"/>
    <n v="9778382748.5372906"/>
    <n v="9452037675.3359909"/>
    <n v="11219635399.737801"/>
    <n v="11457412026.9296"/>
    <m/>
    <n v="10476866962.63517"/>
    <s v="Sotto la media"/>
    <n v="502939532329.16626"/>
  </r>
  <r>
    <x v="13"/>
    <s v="BHR"/>
    <x v="366"/>
    <s v="NE.GDI.FTOT.KN"/>
    <n v="3578220000"/>
    <n v="3458800000"/>
    <n v="4105620000"/>
    <n v="4192630000"/>
    <m/>
    <n v="3833817500"/>
    <s v="Sotto la media"/>
    <n v="22279046935086.477"/>
  </r>
  <r>
    <x v="13"/>
    <s v="BHR"/>
    <x v="367"/>
    <s v="NE.GDI.FTOT.CN"/>
    <n v="3919260000"/>
    <n v="3814690000"/>
    <n v="4690090000"/>
    <n v="4778600000"/>
    <m/>
    <n v="4300660000"/>
    <s v="Sotto la media"/>
    <n v="45812686830128.195"/>
  </r>
  <r>
    <x v="13"/>
    <s v="BHR"/>
    <x v="368"/>
    <s v="NE.GDI.FTOT.CD"/>
    <n v="10423563829.787201"/>
    <n v="10145452127.659599"/>
    <n v="12473643617.021299"/>
    <n v="12709042553.1915"/>
    <m/>
    <n v="11437925531.9149"/>
    <s v="Sotto la media"/>
    <n v="1003632509683.1779"/>
  </r>
  <r>
    <x v="13"/>
    <s v="BHR"/>
    <x v="1078"/>
    <s v="NE.GDI.FPRV.ZS"/>
    <n v="25.096122805650499"/>
    <n v="22.1926787844688"/>
    <n v="23.9605784695955"/>
    <n v="25.02731439343"/>
    <m/>
    <n v="24.0691736132862"/>
    <s v="Sopra la media"/>
    <n v="23.269362159189853"/>
  </r>
  <r>
    <x v="13"/>
    <s v="BHR"/>
    <x v="1079"/>
    <s v="NE.GDI.FPRV.CN"/>
    <n v="3381690000"/>
    <n v="3407890000"/>
    <n v="4205520000"/>
    <n v="4336240000"/>
    <m/>
    <n v="3832835000"/>
    <s v="Sotto la media"/>
    <n v="5978002178094.6426"/>
  </r>
  <r>
    <x v="13"/>
    <s v="BHR"/>
    <x v="369"/>
    <s v="NE.DAB.TOTL.ZS"/>
    <n v="94.552261789468602"/>
    <n v="81.250879139771499"/>
    <n v="75.336531860210599"/>
    <n v="82.703481409186097"/>
    <m/>
    <n v="83.460788549659199"/>
    <s v="Sotto la media"/>
    <n v="104.41706277343275"/>
  </r>
  <r>
    <x v="13"/>
    <s v="BHR"/>
    <x v="370"/>
    <s v="NE.DAB.TOTL.KD"/>
    <n v="31763606584.145199"/>
    <n v="28322372227.103901"/>
    <n v="30430714308.141899"/>
    <n v="36250934524.683296"/>
    <m/>
    <n v="31691906911.01857"/>
    <s v="Sotto la media"/>
    <n v="3594243099107.8945"/>
  </r>
  <r>
    <x v="13"/>
    <s v="BHR"/>
    <x v="371"/>
    <s v="NE.DAB.TOTL.KN"/>
    <n v="10899020000"/>
    <n v="9708910000"/>
    <n v="10432800000"/>
    <n v="12436460000"/>
    <m/>
    <n v="10869297500"/>
    <s v="Sotto la media"/>
    <n v="106826637902321.83"/>
  </r>
  <r>
    <x v="13"/>
    <s v="BHR"/>
    <x v="372"/>
    <s v="NE.DAB.TOTL.CN"/>
    <n v="12740870000"/>
    <n v="12476820000"/>
    <n v="13222940000"/>
    <n v="14329230000"/>
    <m/>
    <n v="13192465000"/>
    <s v="Sotto la media"/>
    <n v="206048592465279.38"/>
  </r>
  <r>
    <x v="13"/>
    <s v="BHR"/>
    <x v="373"/>
    <s v="NE.DAB.TOTL.CD"/>
    <n v="33885292553.191502"/>
    <n v="33183031914.8936"/>
    <n v="35167393617.021301"/>
    <n v="38109654255.319199"/>
    <m/>
    <n v="35086343085.1064"/>
    <s v="Sotto la media"/>
    <n v="3597047838886.9063"/>
  </r>
  <r>
    <x v="13"/>
    <s v="BHR"/>
    <x v="374"/>
    <s v="NE.DAB.DEFL.ZS"/>
    <n v="116.89922580195299"/>
    <n v="128.508967536006"/>
    <n v="126.74392301203901"/>
    <n v="115.219523883806"/>
    <m/>
    <n v="121.842910058451"/>
    <s v="Sotto la media"/>
    <n v="996.46457285913607"/>
  </r>
  <r>
    <x v="13"/>
    <s v="BHR"/>
    <x v="375"/>
    <s v="NY.GNS.ICTR.ZS"/>
    <n v="28.241737446150101"/>
    <n v="34.464493172665698"/>
    <n v="39.598435034979303"/>
    <n v="34.851203651384601"/>
    <m/>
    <n v="34.288967326294923"/>
    <s v="Sopra la media"/>
    <n v="22.836666121768104"/>
  </r>
  <r>
    <x v="13"/>
    <s v="BHR"/>
    <x v="376"/>
    <s v="NY.GNS.ICTR.GN.ZS"/>
    <n v="30.322341608003001"/>
    <n v="36.738533135444897"/>
    <n v="41.336506911274803"/>
    <n v="36.941555632912298"/>
    <m/>
    <n v="36.334734321908748"/>
    <s v="Sopra la media"/>
    <n v="23.176408403298829"/>
  </r>
  <r>
    <x v="13"/>
    <s v="BHR"/>
    <x v="377"/>
    <s v="NY.GNS.ICTR.CN"/>
    <n v="3805560000"/>
    <n v="5292340000"/>
    <n v="6950250000"/>
    <n v="6038330000"/>
    <m/>
    <n v="5521620000"/>
    <s v="Sotto la media"/>
    <n v="40126218703303.289"/>
  </r>
  <r>
    <x v="13"/>
    <s v="BHR"/>
    <x v="378"/>
    <s v="NY.GNS.ICTR.CD"/>
    <n v="10121170212.766001"/>
    <n v="14075372340.425501"/>
    <n v="18484707446.808498"/>
    <n v="16059388297.872299"/>
    <m/>
    <n v="14685159574.468075"/>
    <s v="Sotto la media"/>
    <n v="1045255098993.2994"/>
  </r>
  <r>
    <x v="13"/>
    <s v="BHR"/>
    <x v="379"/>
    <s v="NY.GDP.FCST.KD"/>
    <n v="33729407133.9048"/>
    <n v="35155747206.618896"/>
    <n v="36744228620.5019"/>
    <n v="37845121474.771698"/>
    <m/>
    <n v="35868626108.949326"/>
    <s v="Sotto la media"/>
    <n v="682115155877.28552"/>
  </r>
  <r>
    <x v="13"/>
    <s v="BHR"/>
    <x v="380"/>
    <s v="NY.GDP.FCST.KN"/>
    <n v="12454440000"/>
    <n v="12981110000"/>
    <n v="13567650000"/>
    <n v="13974150000"/>
    <m/>
    <n v="13244337500"/>
    <s v="Sotto la media"/>
    <n v="92049720907260.219"/>
  </r>
  <r>
    <x v="13"/>
    <s v="BHR"/>
    <x v="381"/>
    <s v="NY.GDP.FCST.CN"/>
    <n v="13101200000"/>
    <n v="14950390000"/>
    <n v="16897460000"/>
    <n v="16656120000"/>
    <m/>
    <n v="15401292500"/>
    <s v="Sotto la media"/>
    <n v="181243520517138"/>
  </r>
  <r>
    <x v="13"/>
    <s v="BHR"/>
    <x v="382"/>
    <s v="NY.GDP.FCST.CD"/>
    <n v="34843617021.276604"/>
    <n v="39761675531.914902"/>
    <n v="44940053191.489403"/>
    <n v="44298191489.361702"/>
    <m/>
    <n v="40960884308.510651"/>
    <s v="Sotto la media"/>
    <n v="1505769978624.499"/>
  </r>
  <r>
    <x v="13"/>
    <s v="BHR"/>
    <x v="383"/>
    <s v="TX.VAL.TECH.MF.ZS"/>
    <n v="8.9736610558799192"/>
    <n v="0.59059004344565003"/>
    <n v="0.56995919631597902"/>
    <n v="0.38734364451737102"/>
    <m/>
    <n v="2.6303884850397297"/>
    <s v="Sotto la media"/>
    <n v="10.665360286531715"/>
  </r>
  <r>
    <x v="13"/>
    <s v="BHR"/>
    <x v="384"/>
    <s v="TX.VAL.TECH.CD"/>
    <n v="334578591"/>
    <n v="18783670"/>
    <n v="18993642"/>
    <n v="11523340"/>
    <m/>
    <n v="95969810.75"/>
    <s v="Sotto la media"/>
    <n v="86056057759.054169"/>
  </r>
  <r>
    <x v="13"/>
    <s v="BHR"/>
    <x v="386"/>
    <s v="NE.CON.PRVT.ZS"/>
    <n v="40.700930244639103"/>
    <n v="37.950184684473498"/>
    <n v="36.760725234918503"/>
    <n v="39.0611698121266"/>
    <m/>
    <n v="38.618252494039425"/>
    <s v="Sotto la media"/>
    <n v="61.061114882451392"/>
  </r>
  <r>
    <x v="13"/>
    <s v="BHR"/>
    <x v="387"/>
    <s v="NE.CON.PRVT.KD.ZG"/>
    <n v="-4.3861740648540302"/>
    <n v="5.8245225480727498"/>
    <n v="6.9150274588117799"/>
    <n v="4.9339063874615299"/>
    <m/>
    <n v="3.3218205823730074"/>
    <s v="Sopra la media"/>
    <n v="2.7042387540462096"/>
  </r>
  <r>
    <x v="13"/>
    <s v="BHR"/>
    <x v="388"/>
    <s v="NE.CON.PRVT.KD"/>
    <n v="13910087850.313499"/>
    <n v="14720284053.611799"/>
    <n v="15738195737.934099"/>
    <n v="16514703582.719299"/>
    <m/>
    <n v="15220817806.144674"/>
    <s v="Sotto la media"/>
    <n v="1685950147173.0864"/>
  </r>
  <r>
    <x v="13"/>
    <s v="BHR"/>
    <x v="389"/>
    <s v="NE.CON.PRVT.KN"/>
    <n v="4731890000"/>
    <n v="5007500000"/>
    <n v="5353770000"/>
    <n v="5617920000"/>
    <m/>
    <n v="5177770000"/>
    <s v="Sotto la media"/>
    <n v="69918753752924.07"/>
  </r>
  <r>
    <x v="13"/>
    <s v="BHR"/>
    <x v="390"/>
    <s v="NE.CON.PRVT.CN"/>
    <n v="5484430000"/>
    <n v="5827600000"/>
    <n v="6452180000"/>
    <n v="6767750000"/>
    <m/>
    <n v="6132990000"/>
    <s v="Sotto la media"/>
    <n v="124581807864355.27"/>
  </r>
  <r>
    <x v="13"/>
    <s v="BHR"/>
    <x v="391"/>
    <s v="NE.CON.PRVT.CD"/>
    <n v="14586250000"/>
    <n v="15498936170.212799"/>
    <n v="17160053191.489401"/>
    <n v="17999335106.382999"/>
    <m/>
    <n v="16311143617.021301"/>
    <s v="Sotto la media"/>
    <n v="1900520183378.1182"/>
  </r>
  <r>
    <x v="13"/>
    <s v="BHR"/>
    <x v="392"/>
    <s v="NE.CON.PRVT.PC.KD"/>
    <n v="9448.4785059091992"/>
    <n v="9785.0482121106197"/>
    <n v="10322.2063313297"/>
    <n v="10471.8362361327"/>
    <m/>
    <n v="10006.892321370555"/>
    <s v="Sotto la media"/>
    <n v="12320.103676176008"/>
  </r>
  <r>
    <x v="13"/>
    <s v="BHR"/>
    <x v="393"/>
    <s v="NE.CON.PRVT.PC.KD.ZG"/>
    <n v="-3.63591736319938"/>
    <n v="3.5621577166199199"/>
    <n v="5.4895807110515902"/>
    <n v="1.4495922673900601"/>
    <m/>
    <n v="1.7163533329655476"/>
    <s v="Sopra la media"/>
    <n v="1.5212424156881217"/>
  </r>
  <r>
    <x v="13"/>
    <s v="BHR"/>
    <x v="394"/>
    <s v="NE.CON.PRVT.PP.KD"/>
    <n v="26386791039.4683"/>
    <n v="27923695633.275002"/>
    <n v="29854626853.831001"/>
    <n v="31327626195.125"/>
    <m/>
    <n v="28873184930.424828"/>
    <s v="Sotto la media"/>
    <n v="2198798641227.2578"/>
  </r>
  <r>
    <x v="13"/>
    <s v="BHR"/>
    <x v="395"/>
    <s v="NE.CON.PRVT.PP.CD"/>
    <n v="27658125488.456699"/>
    <n v="27923695633.275002"/>
    <n v="32222334400.995899"/>
    <n v="35163311414.308296"/>
    <m/>
    <n v="30741866734.258972"/>
    <s v="Sotto la media"/>
    <n v="2612941479084.7842"/>
  </r>
  <r>
    <x v="13"/>
    <s v="BHR"/>
    <x v="396"/>
    <s v="NE.CON.PRVT.CN.AD"/>
    <n v="5484430000"/>
    <n v="5827600000"/>
    <n v="6452180000.00002"/>
    <n v="6767750000.0000296"/>
    <m/>
    <n v="6132990000.0000124"/>
    <s v="Sotto la media"/>
    <n v="129952576052086.73"/>
  </r>
  <r>
    <x v="13"/>
    <s v="BHR"/>
    <x v="397"/>
    <s v="HD.HCI.OVRL"/>
    <n v="0.65247201919555697"/>
    <m/>
    <m/>
    <m/>
    <m/>
    <n v="0.65247201919555697"/>
    <s v="Sopra la media"/>
    <n v="0.62118905584017436"/>
  </r>
  <r>
    <x v="13"/>
    <s v="BHR"/>
    <x v="398"/>
    <s v="HD.HCI.OVRL.FE"/>
    <n v="0.68561547994613603"/>
    <m/>
    <m/>
    <m/>
    <m/>
    <n v="0.68561547994613603"/>
    <s v="Sopra la media"/>
    <n v="0.65483409624833322"/>
  </r>
  <r>
    <x v="13"/>
    <s v="BHR"/>
    <x v="399"/>
    <s v="HD.HCI.OVRL.LB.FE"/>
    <n v="0.675731420516968"/>
    <m/>
    <m/>
    <m/>
    <m/>
    <n v="0.675731420516968"/>
    <s v="Sopra la media"/>
    <n v="0.64194897734201861"/>
  </r>
  <r>
    <x v="13"/>
    <s v="BHR"/>
    <x v="400"/>
    <s v="HD.HCI.OVRL.UB.FE"/>
    <n v="0.69499939680099498"/>
    <m/>
    <m/>
    <m/>
    <m/>
    <n v="0.69499939680099498"/>
    <s v="Sopra la media"/>
    <n v="0.6666885522695688"/>
  </r>
  <r>
    <x v="13"/>
    <s v="BHR"/>
    <x v="401"/>
    <s v="HD.HCI.OVRL.LB"/>
    <n v="0.64454108476638805"/>
    <m/>
    <m/>
    <m/>
    <m/>
    <n v="0.64454108476638805"/>
    <s v="Sopra la media"/>
    <n v="0.60788924694061286"/>
  </r>
  <r>
    <x v="13"/>
    <s v="BHR"/>
    <x v="402"/>
    <s v="HD.HCI.OVRL.MA"/>
    <n v="0.62462872266769398"/>
    <m/>
    <m/>
    <m/>
    <m/>
    <n v="0.62462872266769398"/>
    <s v="Sotto la media"/>
    <n v="0.62700794751827538"/>
  </r>
  <r>
    <x v="13"/>
    <s v="BHR"/>
    <x v="403"/>
    <s v="HD.HCI.OVRL.LB.MA"/>
    <n v="0.61400985717773404"/>
    <m/>
    <m/>
    <m/>
    <m/>
    <n v="0.61400985717773404"/>
    <s v="Sopra la media"/>
    <n v="0.61232298612594604"/>
  </r>
  <r>
    <x v="13"/>
    <s v="BHR"/>
    <x v="404"/>
    <s v="HD.HCI.OVRL.UB.MA"/>
    <n v="0.63494479656219505"/>
    <m/>
    <m/>
    <m/>
    <m/>
    <n v="0.63494479656219505"/>
    <s v="Sotto la media"/>
    <n v="0.64061470215137206"/>
  </r>
  <r>
    <x v="13"/>
    <s v="BHR"/>
    <x v="405"/>
    <s v="HD.HCI.OVRL.UB"/>
    <n v="0.659845471382141"/>
    <m/>
    <m/>
    <m/>
    <m/>
    <n v="0.659845471382141"/>
    <s v="Sopra la media"/>
    <n v="0.6331268568833669"/>
  </r>
  <r>
    <x v="13"/>
    <s v="BHR"/>
    <x v="406"/>
    <s v="TX.VAL.ICTG.ZS.UN"/>
    <n v="1.1100000000000001"/>
    <n v="0.9"/>
    <n v="0.68"/>
    <m/>
    <m/>
    <n v="0.89666666666666683"/>
    <s v="Sotto la media"/>
    <n v="3.2247916666666669"/>
  </r>
  <r>
    <x v="13"/>
    <s v="BHR"/>
    <x v="407"/>
    <s v="TM.VAL.ICTG.ZS.UN"/>
    <n v="4.37"/>
    <n v="4.87"/>
    <n v="3.91"/>
    <m/>
    <m/>
    <n v="4.3833333333333337"/>
    <s v="Sotto la media"/>
    <n v="7.8264102564102558"/>
  </r>
  <r>
    <x v="13"/>
    <s v="BHR"/>
    <x v="408"/>
    <s v="BX.GSR.CCIS.ZS"/>
    <n v="7.81525497469715"/>
    <n v="7.4620590237456303"/>
    <n v="9.7984840081346505"/>
    <n v="8.59334863170875"/>
    <m/>
    <n v="8.4172866595715448"/>
    <s v="Sotto la media"/>
    <n v="10.030700704807199"/>
  </r>
  <r>
    <x v="13"/>
    <s v="BHR"/>
    <x v="409"/>
    <s v="BX.GSR.CCIS.CD"/>
    <n v="907712765.95744705"/>
    <n v="991223404.255319"/>
    <n v="1409574468.0851099"/>
    <n v="1334574468.0851099"/>
    <m/>
    <n v="1160771276.5957465"/>
    <s v="Sotto la media"/>
    <n v="13767468079.673027"/>
  </r>
  <r>
    <x v="13"/>
    <s v="BHR"/>
    <x v="410"/>
    <s v="SH.IMM.IDPT"/>
    <n v="98"/>
    <n v="98"/>
    <n v="97"/>
    <n v="99"/>
    <m/>
    <n v="98"/>
    <s v="Sopra la media"/>
    <n v="90.85"/>
  </r>
  <r>
    <x v="13"/>
    <s v="BHR"/>
    <x v="411"/>
    <s v="SH.IMM.HEPB"/>
    <n v="98"/>
    <n v="98"/>
    <n v="97"/>
    <n v="99"/>
    <m/>
    <n v="98"/>
    <s v="Sopra la media"/>
    <n v="89.833333333333343"/>
  </r>
  <r>
    <x v="13"/>
    <s v="BHR"/>
    <x v="412"/>
    <s v="SH.IMM.MEAS"/>
    <n v="99"/>
    <n v="99"/>
    <n v="99"/>
    <n v="99"/>
    <m/>
    <n v="99"/>
    <s v="Sopra la media"/>
    <n v="90.35"/>
  </r>
  <r>
    <x v="13"/>
    <s v="BHR"/>
    <x v="413"/>
    <s v="TM.UVI.MRCH.XD.WD"/>
    <n v="97.6"/>
    <n v="97.3"/>
    <n v="115"/>
    <n v="110.3"/>
    <m/>
    <n v="105.05"/>
    <s v="Sotto la media"/>
    <n v="118.96527777777777"/>
  </r>
  <r>
    <x v="13"/>
    <s v="BHR"/>
    <x v="414"/>
    <s v="TM.VAL.MRCH.XD.WD"/>
    <n v="102.2173625321"/>
    <n v="114.34660304480001"/>
    <m/>
    <m/>
    <m/>
    <n v="108.28198278844999"/>
    <s v="Sotto la media"/>
    <n v="117.85101583680279"/>
  </r>
  <r>
    <x v="13"/>
    <s v="BHR"/>
    <x v="415"/>
    <s v="TM.QTY.MRCH.XD.WD"/>
    <n v="93.9171713944"/>
    <n v="83.870704497199995"/>
    <m/>
    <m/>
    <m/>
    <n v="88.893937945799991"/>
    <s v="Sotto la media"/>
    <n v="107.94627974184721"/>
  </r>
  <r>
    <x v="13"/>
    <s v="BHR"/>
    <x v="416"/>
    <s v="NE.IMP.GNFS.ZS"/>
    <n v="65.006549189421904"/>
    <n v="67.525097812439796"/>
    <n v="70.841046204298905"/>
    <n v="70.267683941445299"/>
    <m/>
    <n v="68.410094286901469"/>
    <s v="Sopra la media"/>
    <n v="35.056472784804171"/>
  </r>
  <r>
    <x v="13"/>
    <s v="BHR"/>
    <x v="417"/>
    <s v="NE.IMP.GNFS.KD.ZG"/>
    <n v="-0.70140184335556899"/>
    <n v="15.185027133605599"/>
    <n v="11.888784169838001"/>
    <n v="2.58926996919591"/>
    <m/>
    <n v="7.240419857320985"/>
    <s v="Sopra la media"/>
    <n v="5.3051021660540467"/>
  </r>
  <r>
    <x v="13"/>
    <s v="BHR"/>
    <x v="418"/>
    <s v="BM.GSR.GNFS.CD"/>
    <n v="23727925531.914902"/>
    <n v="27995744680.851101"/>
    <n v="33066489361.702099"/>
    <n v="32373670212.765999"/>
    <m/>
    <n v="29290957446.808525"/>
    <s v="Sotto la media"/>
    <n v="689334712720.37476"/>
  </r>
  <r>
    <x v="13"/>
    <s v="BHR"/>
    <x v="419"/>
    <s v="NE.IMP.GNFS.KD"/>
    <n v="23040049888.291801"/>
    <n v="26538687715.425098"/>
    <n v="29693815019.4193"/>
    <n v="30462668054.425701"/>
    <m/>
    <n v="27433805169.390476"/>
    <s v="Sotto la media"/>
    <n v="476770369229.60669"/>
  </r>
  <r>
    <x v="13"/>
    <s v="BHR"/>
    <x v="420"/>
    <s v="NE.IMP.GNFS.KN"/>
    <n v="8272030000"/>
    <n v="9528140000"/>
    <n v="10660920000"/>
    <n v="10936960000"/>
    <m/>
    <n v="9849512500"/>
    <s v="Sotto la media"/>
    <n v="25324302031274.492"/>
  </r>
  <r>
    <x v="13"/>
    <s v="BHR"/>
    <x v="421"/>
    <s v="NE.IMP.GNFS.CN"/>
    <n v="8759600000"/>
    <n v="10369100000"/>
    <n v="12433900000"/>
    <n v="12174600000"/>
    <m/>
    <n v="10934300000"/>
    <s v="Sotto la media"/>
    <n v="53297199351189.359"/>
  </r>
  <r>
    <x v="13"/>
    <s v="BHR"/>
    <x v="422"/>
    <s v="NE.IMP.GNFS.CD"/>
    <n v="23296808510.638302"/>
    <n v="27577393617.021301"/>
    <n v="33068882978.7234"/>
    <n v="32379255319.148899"/>
    <m/>
    <n v="29080585106.382977"/>
    <s v="Sotto la media"/>
    <n v="659485227664.25049"/>
  </r>
  <r>
    <x v="13"/>
    <s v="BHR"/>
    <x v="423"/>
    <s v="BM.GSR.TOTL.CD"/>
    <n v="28703989361.702099"/>
    <n v="33103457446.808601"/>
    <n v="39173936170.2127"/>
    <n v="39927393617.021301"/>
    <m/>
    <n v="35227194148.936172"/>
    <s v="Sotto la media"/>
    <n v="808471930859.21643"/>
  </r>
  <r>
    <x v="13"/>
    <s v="BHR"/>
    <x v="427"/>
    <s v="SH.TBS.INCD"/>
    <n v="15"/>
    <n v="15"/>
    <n v="14"/>
    <n v="12"/>
    <m/>
    <n v="14"/>
    <s v="Sotto la media"/>
    <n v="64.875"/>
  </r>
  <r>
    <x v="13"/>
    <s v="BHR"/>
    <x v="435"/>
    <s v="IT.NET.USER.ZS"/>
    <n v="99.7"/>
    <n v="100"/>
    <n v="100"/>
    <n v="100"/>
    <m/>
    <n v="99.924999999999997"/>
    <s v="Sopra la media"/>
    <n v="83.252857142857138"/>
  </r>
  <r>
    <x v="13"/>
    <s v="BHR"/>
    <x v="436"/>
    <s v="IT.NET.USER.FE.ZS"/>
    <n v="100"/>
    <n v="100"/>
    <n v="100"/>
    <n v="100"/>
    <m/>
    <n v="100"/>
    <s v="Sopra la media"/>
    <n v="84.332545357142848"/>
  </r>
  <r>
    <x v="13"/>
    <s v="BHR"/>
    <x v="437"/>
    <s v="IT.NET.USER.MA.ZS"/>
    <n v="99.500600000000006"/>
    <n v="100"/>
    <n v="100"/>
    <n v="100"/>
    <m/>
    <n v="99.875150000000005"/>
    <s v="Sopra la media"/>
    <n v="85.25182366071428"/>
  </r>
  <r>
    <x v="13"/>
    <s v="BHR"/>
    <x v="438"/>
    <s v="IP.IDS.NRCT"/>
    <n v="60"/>
    <n v="114"/>
    <m/>
    <m/>
    <m/>
    <n v="87"/>
    <s v="Sotto la media"/>
    <n v="4945.4587912087918"/>
  </r>
  <r>
    <x v="13"/>
    <s v="BHR"/>
    <x v="439"/>
    <s v="IP.IDS.RSCT"/>
    <n v="13"/>
    <n v="10"/>
    <m/>
    <m/>
    <m/>
    <n v="11.5"/>
    <s v="Sotto la media"/>
    <n v="64305.777472527479"/>
  </r>
  <r>
    <x v="13"/>
    <s v="BHR"/>
    <x v="440"/>
    <s v="NV.IND.TOTL.ZS"/>
    <n v="39.100107978137203"/>
    <n v="44.216432489880098"/>
    <n v="46.853348055444897"/>
    <n v="44.034092056864701"/>
    <m/>
    <n v="43.550995145081721"/>
    <s v="Sopra la media"/>
    <n v="26.756032456284778"/>
  </r>
  <r>
    <x v="13"/>
    <s v="BHR"/>
    <x v="441"/>
    <s v="NV.IND.TOTL.KD.ZG"/>
    <n v="-0.61134614178804703"/>
    <n v="3.8591211119790798"/>
    <n v="1.6781335253310199"/>
    <n v="-0.35387843028384203"/>
    <m/>
    <n v="1.1430075163095528"/>
    <s v="Sotto la media"/>
    <n v="1.92055216072416"/>
  </r>
  <r>
    <x v="13"/>
    <s v="BHR"/>
    <x v="442"/>
    <s v="NV.IND.TOTL.KD"/>
    <n v="13475889936.971901"/>
    <n v="13995940850.5567"/>
    <n v="14230811426.1553"/>
    <n v="14180451654.063801"/>
    <m/>
    <n v="13970773466.936924"/>
    <s v="Sotto la media"/>
    <n v="611202781412.34363"/>
  </r>
  <r>
    <x v="13"/>
    <s v="BHR"/>
    <x v="443"/>
    <s v="NV.IND.TOTL.KN"/>
    <n v="5389310000"/>
    <n v="5597290000"/>
    <n v="5691220000"/>
    <n v="5671080000"/>
    <m/>
    <n v="5587225000"/>
    <s v="Sotto la media"/>
    <n v="26715150097258.012"/>
  </r>
  <r>
    <x v="13"/>
    <s v="BHR"/>
    <x v="444"/>
    <s v="NV.IND.TOTL.CN"/>
    <n v="5268720000"/>
    <n v="6789840000"/>
    <n v="8223620000"/>
    <n v="7629360000"/>
    <m/>
    <n v="6977885000"/>
    <s v="Sotto la media"/>
    <n v="57869940090331.438"/>
  </r>
  <r>
    <x v="13"/>
    <s v="BHR"/>
    <x v="445"/>
    <s v="NV.IND.TOTL.CD"/>
    <n v="14012553191.489401"/>
    <n v="18058085106.382999"/>
    <n v="21871329787.234001"/>
    <n v="20290851063.8298"/>
    <m/>
    <n v="18558204787.234051"/>
    <s v="Sotto la media"/>
    <n v="785029321066.80029"/>
  </r>
  <r>
    <x v="13"/>
    <s v="BHR"/>
    <x v="446"/>
    <s v="NV.IND.EMPL.KD"/>
    <n v="47781.860581561697"/>
    <n v="48245.8400877116"/>
    <n v="47627.245982325898"/>
    <n v="45712.334711587697"/>
    <m/>
    <n v="47341.820340796723"/>
    <s v="Sopra la media"/>
    <n v="36252.56004510793"/>
  </r>
  <r>
    <x v="13"/>
    <s v="BHR"/>
    <x v="447"/>
    <s v="FP.CPI.TOTL.ZG"/>
    <n v="-2.31770629331379"/>
    <n v="-0.60631938514085004"/>
    <n v="3.6257410430448198"/>
    <n v="7.4620678219225606E-2"/>
    <n v="0.91963545981765105"/>
    <n v="0.33919430052541133"/>
    <s v="Sotto la media"/>
    <n v="4.6101943951347248"/>
  </r>
  <r>
    <x v="13"/>
    <s v="BHR"/>
    <x v="448"/>
    <s v="NY.GDP.DEFL.KD.ZG"/>
    <n v="-5.8288484641256"/>
    <n v="9.2084026358060207"/>
    <n v="7.8492946208321497"/>
    <n v="-4.1437516581893901"/>
    <m/>
    <n v="1.7712742835807951"/>
    <s v="Sotto la media"/>
    <n v="9.0542247382379202"/>
  </r>
  <r>
    <x v="13"/>
    <s v="BHR"/>
    <x v="449"/>
    <s v="NY.GDP.DEFL.KD.ZG.AD"/>
    <n v="-5.8288484641256"/>
    <n v="9.2084026358060207"/>
    <n v="7.8492946208321497"/>
    <n v="-4.1437516581893901"/>
    <m/>
    <n v="1.7712742835807951"/>
    <s v="Sotto la media"/>
    <n v="9.0542247382379202"/>
  </r>
  <r>
    <x v="13"/>
    <s v="BHR"/>
    <x v="450"/>
    <s v="TX.VAL.INSF.ZS.WT"/>
    <n v="44.402463877630296"/>
    <n v="38.039082208785402"/>
    <n v="36.239600665557496"/>
    <n v="33.792855430352397"/>
    <m/>
    <n v="38.118500545581398"/>
    <s v="Sopra la media"/>
    <n v="9.0130965312667524"/>
  </r>
  <r>
    <x v="13"/>
    <s v="BHR"/>
    <x v="451"/>
    <s v="TM.VAL.INSF.ZS.WT"/>
    <n v="42.800959500167401"/>
    <n v="38.357997878680798"/>
    <n v="38.642616205353796"/>
    <n v="35.393332745392001"/>
    <m/>
    <n v="38.798726582398501"/>
    <s v="Sopra la media"/>
    <n v="10.846765858673205"/>
  </r>
  <r>
    <x v="13"/>
    <s v="BHR"/>
    <x v="452"/>
    <s v="BX.GSR.INSF.ZS"/>
    <n v="44.402463877630296"/>
    <n v="38.039082208785402"/>
    <n v="36.239600665557496"/>
    <n v="33.792855430352397"/>
    <m/>
    <n v="38.118500545581398"/>
    <s v="Sopra la media"/>
    <n v="8.5197176163047956"/>
  </r>
  <r>
    <x v="13"/>
    <s v="BHR"/>
    <x v="453"/>
    <s v="BM.GSR.INSF.ZS"/>
    <n v="42.800959500167401"/>
    <n v="38.357997878680798"/>
    <n v="38.642616205353796"/>
    <n v="35.393332745392001"/>
    <m/>
    <n v="38.798726582398501"/>
    <s v="Sopra la media"/>
    <n v="10.692211230054967"/>
  </r>
  <r>
    <x v="13"/>
    <s v="BHR"/>
    <x v="454"/>
    <s v="VC.IHR.PSRC.P5"/>
    <n v="0"/>
    <n v="6.8340297779179507E-2"/>
    <m/>
    <m/>
    <m/>
    <n v="3.4170148889589753E-2"/>
    <s v="Sotto la media"/>
    <n v="8.7030129046280891"/>
  </r>
  <r>
    <x v="13"/>
    <s v="BHR"/>
    <x v="455"/>
    <s v="VC.IHR.PSRC.FE.P5"/>
    <n v="0"/>
    <n v="0.180304931700492"/>
    <m/>
    <m/>
    <m/>
    <n v="9.0152465850246E-2"/>
    <s v="Sotto la media"/>
    <n v="2.4208284053131828"/>
  </r>
  <r>
    <x v="13"/>
    <s v="BHR"/>
    <x v="456"/>
    <s v="VC.IHR.PSRC.MA.P5"/>
    <n v="0"/>
    <n v="0"/>
    <m/>
    <m/>
    <m/>
    <n v="0"/>
    <s v="Sotto la media"/>
    <n v="15.704321940821433"/>
  </r>
  <r>
    <x v="13"/>
    <s v="BHR"/>
    <x v="457"/>
    <s v="GC.XPN.INTP.ZS"/>
    <n v="18.906653108688001"/>
    <m/>
    <m/>
    <m/>
    <m/>
    <n v="18.906653108688001"/>
    <s v="Sopra la media"/>
    <n v="8.7228497342224465"/>
  </r>
  <r>
    <x v="13"/>
    <s v="BHR"/>
    <x v="458"/>
    <s v="GC.XPN.INTP.RV.ZS"/>
    <n v="31.942212146903699"/>
    <m/>
    <m/>
    <m/>
    <m/>
    <n v="31.942212146903699"/>
    <s v="Sopra la media"/>
    <n v="10.238026040437612"/>
  </r>
  <r>
    <x v="13"/>
    <s v="BHR"/>
    <x v="459"/>
    <s v="GC.XPN.INTP.CN"/>
    <n v="665156657.30999994"/>
    <m/>
    <m/>
    <m/>
    <m/>
    <n v="665156657.30999994"/>
    <s v="Sotto la media"/>
    <n v="5603207969876.6104"/>
  </r>
  <r>
    <x v="13"/>
    <s v="BHR"/>
    <x v="465"/>
    <s v="ST.INT.ARVL"/>
    <n v="1909000"/>
    <m/>
    <m/>
    <m/>
    <m/>
    <n v="1909000"/>
    <s v="Sotto la media"/>
    <n v="13004938.458369328"/>
  </r>
  <r>
    <x v="13"/>
    <s v="BHR"/>
    <x v="467"/>
    <s v="ST.INT.RCPT.XP.ZS"/>
    <n v="2.8192796039685999"/>
    <m/>
    <m/>
    <m/>
    <m/>
    <n v="2.8192796039685999"/>
    <s v="Sotto la media"/>
    <n v="3.2111681789864273"/>
  </r>
  <r>
    <x v="13"/>
    <s v="BHR"/>
    <x v="468"/>
    <s v="ST.INT.RCPT.CD"/>
    <n v="724000000"/>
    <m/>
    <m/>
    <m/>
    <m/>
    <n v="724000000"/>
    <s v="Sotto la media"/>
    <n v="13712875000"/>
  </r>
  <r>
    <x v="13"/>
    <s v="BHR"/>
    <x v="469"/>
    <s v="ST.INT.TRNR.CD"/>
    <n v="51000000"/>
    <m/>
    <m/>
    <m/>
    <m/>
    <n v="51000000"/>
    <s v="Sotto la media"/>
    <n v="1553375000"/>
  </r>
  <r>
    <x v="13"/>
    <s v="BHR"/>
    <x v="470"/>
    <s v="ST.INT.TVLR.CD"/>
    <n v="673000000"/>
    <m/>
    <m/>
    <m/>
    <m/>
    <n v="673000000"/>
    <s v="Sotto la media"/>
    <n v="12655000000"/>
  </r>
  <r>
    <x v="13"/>
    <s v="BHR"/>
    <x v="471"/>
    <s v="SL.TLF.ACTI.1524.FE.ZS"/>
    <n v="26.959"/>
    <n v="26.937999999999999"/>
    <n v="26.716999999999999"/>
    <n v="26.626000000000001"/>
    <n v="26.606999999999999"/>
    <n v="26.769400000000001"/>
    <s v="Sotto la media"/>
    <n v="36.079100000000004"/>
  </r>
  <r>
    <x v="13"/>
    <s v="BHR"/>
    <x v="473"/>
    <s v="SL.TLF.ACTI.1524.MA.ZS"/>
    <n v="53.579000000000001"/>
    <n v="53.372"/>
    <n v="53.034999999999997"/>
    <n v="52.896000000000001"/>
    <n v="52.868000000000002"/>
    <n v="53.15"/>
    <s v="Sopra la media"/>
    <n v="45.531588888888884"/>
  </r>
  <r>
    <x v="13"/>
    <s v="BHR"/>
    <x v="475"/>
    <s v="SL.TLF.ACTI.1524.ZS"/>
    <n v="42.402999999999999"/>
    <n v="42.585999999999999"/>
    <n v="42.228999999999999"/>
    <n v="41.845999999999997"/>
    <n v="41.667999999999999"/>
    <n v="42.1464"/>
    <s v="Sopra la media"/>
    <n v="41.014900000000004"/>
  </r>
  <r>
    <x v="13"/>
    <s v="BHR"/>
    <x v="477"/>
    <s v="SL.TLF.CACT.FE.ZS"/>
    <n v="41.511000000000003"/>
    <n v="41.58"/>
    <n v="42.683999999999997"/>
    <n v="43.095999999999997"/>
    <n v="42.962000000000003"/>
    <n v="42.366600000000005"/>
    <s v="Sotto la media"/>
    <n v="52.104222222222212"/>
  </r>
  <r>
    <x v="13"/>
    <s v="BHR"/>
    <x v="479"/>
    <s v="SL.TLF.ACTI.FE.ZS"/>
    <n v="43.536999999999999"/>
    <n v="43.668999999999997"/>
    <n v="44.898000000000003"/>
    <n v="45.451000000000001"/>
    <n v="45.436999999999998"/>
    <n v="44.598399999999991"/>
    <s v="Sotto la media"/>
    <n v="60.179644444444442"/>
  </r>
  <r>
    <x v="13"/>
    <s v="BHR"/>
    <x v="480"/>
    <s v="SL.TLF.CACT.MA.ZS"/>
    <n v="84.634"/>
    <n v="84.347999999999999"/>
    <n v="85.626000000000005"/>
    <n v="86.05"/>
    <n v="85.948999999999998"/>
    <n v="85.321400000000011"/>
    <s v="Sopra la media"/>
    <n v="69.191211111111102"/>
  </r>
  <r>
    <x v="13"/>
    <s v="BHR"/>
    <x v="482"/>
    <s v="SL.TLF.ACTI.MA.ZS"/>
    <n v="86.253"/>
    <n v="86.022999999999996"/>
    <n v="87.391000000000005"/>
    <n v="87.911000000000001"/>
    <n v="87.924999999999997"/>
    <n v="87.100600000000014"/>
    <s v="Sopra la media"/>
    <n v="76.31472222222223"/>
  </r>
  <r>
    <x v="13"/>
    <s v="BHR"/>
    <x v="483"/>
    <s v="SL.TLF.CACT.ZS"/>
    <n v="69.584999999999994"/>
    <n v="69.212999999999994"/>
    <n v="70.41"/>
    <n v="70.878"/>
    <n v="70.728999999999999"/>
    <n v="70.162999999999997"/>
    <s v="Sopra la media"/>
    <n v="60.924633333333325"/>
  </r>
  <r>
    <x v="13"/>
    <s v="BHR"/>
    <x v="485"/>
    <s v="SL.TLF.ACTI.ZS"/>
    <n v="71.555999999999997"/>
    <n v="71.244"/>
    <n v="72.558999999999997"/>
    <n v="73.153999999999996"/>
    <n v="73.132999999999996"/>
    <n v="72.3292"/>
    <s v="Sopra la media"/>
    <n v="68.643955555555564"/>
  </r>
  <r>
    <x v="13"/>
    <s v="BHR"/>
    <x v="495"/>
    <s v="SL.TLF.TOTL.FE.ZS"/>
    <n v="20.818497098556499"/>
    <n v="21.260564000409399"/>
    <n v="21.479977345876001"/>
    <n v="21.4772423572443"/>
    <n v="21.506682213458301"/>
    <n v="21.308592603108899"/>
    <s v="Sotto la media"/>
    <n v="42.723464677844881"/>
  </r>
  <r>
    <x v="13"/>
    <s v="BHR"/>
    <x v="496"/>
    <s v="SL.TLF.TOTL.IN"/>
    <n v="820626"/>
    <n v="840354"/>
    <n v="868716"/>
    <n v="905498"/>
    <n v="928809"/>
    <n v="872800.6"/>
    <s v="Sotto la media"/>
    <n v="64006841.822222233"/>
  </r>
  <r>
    <x v="13"/>
    <s v="BHR"/>
    <x v="497"/>
    <s v="AG.LND.TOTL.K2"/>
    <n v="785"/>
    <n v="790"/>
    <n v="790"/>
    <m/>
    <m/>
    <n v="788.33333333333337"/>
    <s v="Sotto la media"/>
    <n v="1935035.6039259259"/>
  </r>
  <r>
    <x v="13"/>
    <s v="BHR"/>
    <x v="499"/>
    <s v="SE.LPV.PRIM"/>
    <m/>
    <n v="30.1656990051269"/>
    <m/>
    <m/>
    <m/>
    <n v="30.1656990051269"/>
    <s v="Sotto la media"/>
    <n v="48.014775117238329"/>
  </r>
  <r>
    <x v="13"/>
    <s v="BHR"/>
    <x v="500"/>
    <s v="SE.LPV.PRIM.FE"/>
    <m/>
    <n v="22.105146408081001"/>
    <m/>
    <m/>
    <m/>
    <n v="22.105146408081001"/>
    <s v="Sotto la media"/>
    <n v="44.096472322940798"/>
  </r>
  <r>
    <x v="13"/>
    <s v="BHR"/>
    <x v="501"/>
    <s v="SE.LPV.PRIM.MA"/>
    <m/>
    <n v="38.357398986816399"/>
    <m/>
    <m/>
    <m/>
    <n v="38.357398986816399"/>
    <s v="Sotto la media"/>
    <n v="48.2887428998947"/>
  </r>
  <r>
    <x v="13"/>
    <s v="BHR"/>
    <x v="503"/>
    <s v="ER.H2O.FWST.ZS"/>
    <n v="133.7068965517"/>
    <n v="133.7068965517"/>
    <m/>
    <m/>
    <m/>
    <n v="133.7068965517"/>
    <s v="Sopra la media"/>
    <n v="35.109468467443328"/>
  </r>
  <r>
    <x v="13"/>
    <s v="BHR"/>
    <x v="504"/>
    <s v="SP.DYN.LE00.FE.IN"/>
    <n v="80.953999999999994"/>
    <n v="78.843999999999994"/>
    <n v="81.808999999999997"/>
    <n v="81.986999999999995"/>
    <m/>
    <n v="80.898499999999999"/>
    <s v="Sopra la media"/>
    <n v="78.287013888888893"/>
  </r>
  <r>
    <x v="13"/>
    <s v="BHR"/>
    <x v="505"/>
    <s v="SP.DYN.LE00.MA.IN"/>
    <n v="77.194999999999993"/>
    <n v="77.459999999999994"/>
    <n v="80.304000000000002"/>
    <n v="80.671999999999997"/>
    <m/>
    <n v="78.907749999999993"/>
    <s v="Sopra la media"/>
    <n v="72.953027777777791"/>
  </r>
  <r>
    <x v="13"/>
    <s v="BHR"/>
    <x v="506"/>
    <s v="SP.DYN.LE00.IN"/>
    <n v="78.683000000000007"/>
    <n v="78.082999999999998"/>
    <n v="80.992000000000004"/>
    <n v="81.284000000000006"/>
    <m/>
    <n v="79.760500000000008"/>
    <s v="Sopra la media"/>
    <n v="75.543634485094842"/>
  </r>
  <r>
    <x v="13"/>
    <s v="BHR"/>
    <x v="507"/>
    <s v="SH.MMR.RISK.ZS"/>
    <n v="1.30839994600313E-2"/>
    <n v="1.79856630855782E-2"/>
    <n v="9.4478518671637403E-3"/>
    <n v="3.0164148563874699E-2"/>
    <m/>
    <n v="1.7670415744161984E-2"/>
    <s v="Sotto la media"/>
    <n v="0.18980753566006303"/>
  </r>
  <r>
    <x v="13"/>
    <s v="BHR"/>
    <x v="508"/>
    <s v="SH.MMR.RISK"/>
    <n v="7643"/>
    <n v="5560"/>
    <n v="10584"/>
    <n v="3315"/>
    <m/>
    <n v="6775.5"/>
    <s v="Sopra la media"/>
    <n v="5893.1166666666668"/>
  </r>
  <r>
    <x v="13"/>
    <s v="BHR"/>
    <x v="509"/>
    <s v="IS.SHP.GCNW.XQ"/>
    <n v="25.1249649889"/>
    <n v="31.706945958199999"/>
    <m/>
    <m/>
    <m/>
    <n v="28.41595547355"/>
    <s v="Sotto la media"/>
    <n v="47.249792383852949"/>
  </r>
  <r>
    <x v="13"/>
    <s v="BHR"/>
    <x v="1017"/>
    <s v="CM.MKT.LDOM.NO"/>
    <n v="42"/>
    <n v="41"/>
    <n v="41"/>
    <m/>
    <m/>
    <n v="41.333333333333336"/>
    <s v="Sotto la media"/>
    <n v="2155.1090909090908"/>
  </r>
  <r>
    <x v="13"/>
    <s v="BHR"/>
    <x v="1018"/>
    <s v="SE.ADT.LITR.FE.ZS"/>
    <m/>
    <m/>
    <n v="96"/>
    <n v="96"/>
    <m/>
    <n v="96"/>
    <s v="Sopra la media"/>
    <n v="92.686993789672854"/>
  </r>
  <r>
    <x v="13"/>
    <s v="BHR"/>
    <x v="1019"/>
    <s v="SE.ADT.LITR.MA.ZS"/>
    <m/>
    <m/>
    <n v="99"/>
    <n v="99"/>
    <m/>
    <n v="99"/>
    <s v="Sopra la media"/>
    <n v="95.060000419616699"/>
  </r>
  <r>
    <x v="13"/>
    <s v="BHR"/>
    <x v="1020"/>
    <s v="SE.ADT.LITR.ZS"/>
    <m/>
    <m/>
    <n v="98"/>
    <n v="98"/>
    <m/>
    <n v="98"/>
    <s v="Sopra la media"/>
    <n v="93.878124713897705"/>
  </r>
  <r>
    <x v="13"/>
    <s v="BHR"/>
    <x v="1021"/>
    <s v="SE.ADT.1524.LT.FM.ZS"/>
    <m/>
    <m/>
    <n v="1"/>
    <n v="1"/>
    <m/>
    <n v="1"/>
    <s v="Sotto la media"/>
    <n v="1.0042167433670595"/>
  </r>
  <r>
    <x v="13"/>
    <s v="BHR"/>
    <x v="1022"/>
    <s v="SE.ADT.1524.LT.FE.ZS"/>
    <m/>
    <m/>
    <n v="99"/>
    <n v="99"/>
    <m/>
    <n v="99"/>
    <s v="Sopra la media"/>
    <n v="98.160693441118511"/>
  </r>
  <r>
    <x v="13"/>
    <s v="BHR"/>
    <x v="1023"/>
    <s v="SE.ADT.1524.LT.MA.ZS"/>
    <m/>
    <m/>
    <n v="99"/>
    <n v="99"/>
    <m/>
    <n v="99"/>
    <s v="Sopra la media"/>
    <n v="97.615804127284463"/>
  </r>
  <r>
    <x v="13"/>
    <s v="BHR"/>
    <x v="1024"/>
    <s v="SE.ADT.1524.LT.ZS"/>
    <m/>
    <m/>
    <n v="99"/>
    <n v="99"/>
    <m/>
    <n v="99"/>
    <s v="Sopra la media"/>
    <n v="97.912764072418213"/>
  </r>
  <r>
    <x v="13"/>
    <s v="BHR"/>
    <x v="510"/>
    <s v="AG.PRD.LVSK.XD"/>
    <n v="129.88999999999999"/>
    <n v="128.38"/>
    <n v="134.41"/>
    <m/>
    <m/>
    <n v="130.89333333333332"/>
    <s v="Sopra la media"/>
    <n v="110.11019607843137"/>
  </r>
  <r>
    <x v="13"/>
    <s v="BHR"/>
    <x v="511"/>
    <s v="LP.LPI.TRAC.XQ"/>
    <m/>
    <m/>
    <n v="3.4"/>
    <m/>
    <m/>
    <n v="3.4"/>
    <s v="Sotto la media"/>
    <n v="3.423076923076922"/>
  </r>
  <r>
    <x v="13"/>
    <s v="BHR"/>
    <x v="512"/>
    <s v="LP.LPI.LOGS.XQ"/>
    <m/>
    <m/>
    <n v="3.3"/>
    <m/>
    <m/>
    <n v="3.3"/>
    <s v="Sotto la media"/>
    <n v="3.3461538461538458"/>
  </r>
  <r>
    <x v="13"/>
    <s v="BHR"/>
    <x v="513"/>
    <s v="LP.LPI.ITRN.XQ"/>
    <m/>
    <m/>
    <n v="3.1"/>
    <m/>
    <m/>
    <n v="3.1"/>
    <s v="Sotto la media"/>
    <n v="3.1461538461538461"/>
  </r>
  <r>
    <x v="13"/>
    <s v="BHR"/>
    <x v="514"/>
    <s v="LP.LPI.CUST.XQ"/>
    <m/>
    <m/>
    <n v="3.3"/>
    <m/>
    <m/>
    <n v="3.3"/>
    <s v="Sopra la media"/>
    <n v="3.1076923076923069"/>
  </r>
  <r>
    <x v="13"/>
    <s v="BHR"/>
    <x v="515"/>
    <s v="LP.LPI.TIME.XQ"/>
    <m/>
    <m/>
    <n v="4.0999999999999996"/>
    <m/>
    <m/>
    <n v="4.0999999999999996"/>
    <s v="Sopra la media"/>
    <n v="3.523076923076923"/>
  </r>
  <r>
    <x v="13"/>
    <s v="BHR"/>
    <x v="516"/>
    <s v="LP.LPI.OVRL.XQ"/>
    <m/>
    <m/>
    <n v="3.5"/>
    <m/>
    <m/>
    <n v="3.5"/>
    <s v="Sopra la media"/>
    <n v="3.3153846153846156"/>
  </r>
  <r>
    <x v="13"/>
    <s v="BHR"/>
    <x v="517"/>
    <s v="LP.LPI.INFR.XQ"/>
    <m/>
    <m/>
    <n v="3.6"/>
    <m/>
    <m/>
    <n v="3.6"/>
    <s v="Sopra la media"/>
    <n v="3.3461538461538463"/>
  </r>
  <r>
    <x v="13"/>
    <s v="BHR"/>
    <x v="518"/>
    <s v="SH.STA.BRTW.ZS"/>
    <n v="12.441460620000001"/>
    <m/>
    <m/>
    <m/>
    <m/>
    <n v="12.441460620000001"/>
    <s v="Sopra la media"/>
    <n v="9.7647747268000025"/>
  </r>
  <r>
    <x v="13"/>
    <s v="BHR"/>
    <x v="519"/>
    <s v="SE.SEC.CMPT.LO.FE.ZS"/>
    <m/>
    <m/>
    <n v="98.348136901855497"/>
    <n v="96.880058288574205"/>
    <m/>
    <n v="97.614097595214844"/>
    <s v="Sopra la media"/>
    <n v="85.704951847924121"/>
  </r>
  <r>
    <x v="13"/>
    <s v="BHR"/>
    <x v="520"/>
    <s v="SE.SEC.CMPT.LO.MA.ZS"/>
    <m/>
    <m/>
    <n v="100.04363250732401"/>
    <n v="95.016471862792997"/>
    <m/>
    <n v="97.530052185058508"/>
    <s v="Sopra la media"/>
    <n v="82.293525542153233"/>
  </r>
  <r>
    <x v="13"/>
    <s v="BHR"/>
    <x v="521"/>
    <s v="SE.SEC.CMPT.LO.ZS"/>
    <m/>
    <m/>
    <n v="99.214309692382798"/>
    <n v="95.926223754882798"/>
    <m/>
    <n v="97.570266723632798"/>
    <s v="Sopra la media"/>
    <n v="83.965235720740395"/>
  </r>
  <r>
    <x v="13"/>
    <s v="BHR"/>
    <x v="522"/>
    <s v="SE.SEC.AGES"/>
    <n v="12"/>
    <n v="12"/>
    <n v="12"/>
    <n v="12"/>
    <m/>
    <n v="12"/>
    <s v="Sopra la media"/>
    <n v="11.705882352941176"/>
  </r>
  <r>
    <x v="13"/>
    <s v="BHR"/>
    <x v="524"/>
    <s v="SE.LPV.PRIM.SD.MA"/>
    <m/>
    <n v="0.99542236328125"/>
    <m/>
    <m/>
    <m/>
    <n v="0.99542236328125"/>
    <s v="Sotto la media"/>
    <n v="11.648986816406202"/>
  </r>
  <r>
    <x v="13"/>
    <s v="BHR"/>
    <x v="525"/>
    <s v="SE.LPV.PRIM.LD.MA"/>
    <m/>
    <n v="37.737625122070298"/>
    <m/>
    <m/>
    <m/>
    <n v="37.737625122070298"/>
    <s v="Sotto la media"/>
    <n v="44.56346291303629"/>
  </r>
  <r>
    <x v="13"/>
    <s v="BHR"/>
    <x v="526"/>
    <s v="TX.VAL.MANF.ZS.UN"/>
    <n v="32.255181435146802"/>
    <n v="19.402767723593499"/>
    <n v="16.386453512203399"/>
    <n v="28.614152126346202"/>
    <m/>
    <n v="24.164638699322474"/>
    <s v="Sotto la media"/>
    <n v="44.004769473663721"/>
  </r>
  <r>
    <x v="13"/>
    <s v="BHR"/>
    <x v="527"/>
    <s v="TM.VAL.MANF.ZS.UN"/>
    <n v="54.837121927306299"/>
    <n v="56.8705361783801"/>
    <n v="54.784083536521599"/>
    <n v="57.280290308935101"/>
    <m/>
    <n v="55.943007987785769"/>
    <s v="Sotto la media"/>
    <n v="66.755230564081245"/>
  </r>
  <r>
    <x v="13"/>
    <s v="BHR"/>
    <x v="528"/>
    <s v="NV.IND.MANF.ZS"/>
    <n v="18.0468944226138"/>
    <n v="20.528955608"/>
    <n v="21.519978258677298"/>
    <n v="20.689621338529399"/>
    <m/>
    <n v="20.196362406955124"/>
    <s v="Sopra la media"/>
    <n v="15.014770532902682"/>
  </r>
  <r>
    <x v="13"/>
    <s v="BHR"/>
    <x v="529"/>
    <s v="NV.IND.MANF.KD.ZG"/>
    <n v="-3.7815544410730402"/>
    <n v="10.5650717573051"/>
    <n v="5.7481909134347697"/>
    <n v="0.838022657822179"/>
    <m/>
    <n v="3.3424327218722523"/>
    <s v="Sopra la media"/>
    <n v="1.9551035180272782"/>
  </r>
  <r>
    <x v="13"/>
    <s v="BHR"/>
    <x v="530"/>
    <s v="NV.IND.MANF.KD"/>
    <n v="5857982293.6291504"/>
    <n v="6476882326.4813004"/>
    <n v="6849185887.8459597"/>
    <n v="6906583617.4624596"/>
    <m/>
    <n v="6522658531.3547173"/>
    <s v="Sotto la media"/>
    <n v="112876113835.38083"/>
  </r>
  <r>
    <x v="13"/>
    <s v="BHR"/>
    <x v="531"/>
    <s v="NV.IND.MANF.KN"/>
    <n v="1836050000"/>
    <n v="2030030000"/>
    <n v="2146720000"/>
    <n v="2164710000"/>
    <m/>
    <n v="2044377500"/>
    <s v="Sotto la media"/>
    <n v="13265136147248.031"/>
  </r>
  <r>
    <x v="13"/>
    <s v="BHR"/>
    <x v="532"/>
    <s v="NV.IND.MANF.CN"/>
    <n v="2431810000"/>
    <n v="3152410000"/>
    <n v="3777150000"/>
    <n v="3584690000"/>
    <m/>
    <n v="3236515000"/>
    <s v="Sotto la media"/>
    <n v="31315641544348.625"/>
  </r>
  <r>
    <x v="13"/>
    <s v="BHR"/>
    <x v="533"/>
    <s v="NV.IND.MANF.CD"/>
    <n v="6467579787.2340403"/>
    <n v="8384069148.9361696"/>
    <n v="10045611702.127701"/>
    <n v="9533750000"/>
    <m/>
    <n v="8607752659.5744781"/>
    <s v="Sotto la media"/>
    <n v="524293073012.21545"/>
  </r>
  <r>
    <x v="13"/>
    <s v="BHR"/>
    <x v="534"/>
    <s v="ER.MRN.PTMR.ZS"/>
    <n v="1.2"/>
    <n v="1.2"/>
    <n v="21.1"/>
    <n v="21.1"/>
    <n v="21.4"/>
    <n v="13.2"/>
    <s v="Sotto la media"/>
    <n v="15.925000000000001"/>
  </r>
  <r>
    <x v="13"/>
    <s v="BHR"/>
    <x v="1026"/>
    <s v="CM.MKT.LCAP.GD.ZS"/>
    <n v="68.6655003543612"/>
    <n v="70.244981739941394"/>
    <n v="64.828730451468601"/>
    <m/>
    <m/>
    <n v="67.913070848590408"/>
    <s v="Sopra la media"/>
    <n v="63.745692663153172"/>
  </r>
  <r>
    <x v="13"/>
    <s v="BHR"/>
    <x v="1027"/>
    <s v="CM.MKT.LCAP.CD"/>
    <n v="24608090000"/>
    <n v="28688200000"/>
    <n v="30262310000"/>
    <m/>
    <m/>
    <n v="27852866666.666668"/>
    <s v="Sotto la media"/>
    <n v="5331163792979.7979"/>
  </r>
  <r>
    <x v="13"/>
    <s v="BHR"/>
    <x v="535"/>
    <s v="SH.STA.MMRT"/>
    <n v="7"/>
    <n v="10"/>
    <n v="5"/>
    <n v="17"/>
    <m/>
    <n v="9.75"/>
    <s v="Sotto la media"/>
    <n v="70.583333333333329"/>
  </r>
  <r>
    <x v="13"/>
    <s v="BHR"/>
    <x v="536"/>
    <s v="TX.MNF.TECH.ZS.UN"/>
    <n v="29.454498437132902"/>
    <n v="30.028949292307999"/>
    <n v="25.792582255424701"/>
    <m/>
    <m/>
    <n v="28.425343328288534"/>
    <s v="Sotto la media"/>
    <n v="37.139871419767388"/>
  </r>
  <r>
    <x v="13"/>
    <s v="BHR"/>
    <x v="537"/>
    <s v="NV.MNF.TECH.ZS.UN"/>
    <n v="24.632572071598499"/>
    <n v="24.632572071598499"/>
    <n v="24.632572071598499"/>
    <m/>
    <m/>
    <n v="24.632572071598499"/>
    <s v="Sotto la media"/>
    <n v="29.180922884419356"/>
  </r>
  <r>
    <x v="13"/>
    <s v="BHR"/>
    <x v="538"/>
    <s v="TX.VAL.MRCH.CD.WT"/>
    <n v="14066000000"/>
    <n v="22369000000"/>
    <n v="30194000000"/>
    <n v="24814000000"/>
    <m/>
    <n v="22860750000"/>
    <s v="Sotto la media"/>
    <n v="462437583333.33337"/>
  </r>
  <r>
    <x v="13"/>
    <s v="BHR"/>
    <x v="539"/>
    <s v="TX.VAL.MRCH.WL.CD"/>
    <n v="8085318708"/>
    <n v="12373079271"/>
    <n v="15014755808"/>
    <n v="12274944053"/>
    <m/>
    <n v="11937024460"/>
    <s v="Sotto la media"/>
    <n v="461572178439"/>
  </r>
  <r>
    <x v="13"/>
    <s v="BHR"/>
    <x v="540"/>
    <s v="TX.VAL.MRCH.RS.ZS"/>
    <n v="0"/>
    <n v="-1.9269138577360202E-15"/>
    <n v="7.6396846853068697E-4"/>
    <n v="0"/>
    <m/>
    <n v="1.9099211713219001E-4"/>
    <s v="Sotto la media"/>
    <n v="9.03431001236457E-2"/>
  </r>
  <r>
    <x v="13"/>
    <s v="BHR"/>
    <x v="541"/>
    <s v="TX.VAL.MRCH.AL.ZS"/>
    <n v="53.673265491762699"/>
    <n v="52.027455025588999"/>
    <n v="46.533370008437501"/>
    <n v="55.215744941367198"/>
    <m/>
    <n v="51.862458866789105"/>
    <s v="Sopra la media"/>
    <n v="6.598248214207004"/>
  </r>
  <r>
    <x v="13"/>
    <s v="BHR"/>
    <x v="542"/>
    <s v="TX.VAL.MRCH.HI.ZS"/>
    <n v="72.115296125937206"/>
    <n v="70.941613415288401"/>
    <n v="75.223337857963202"/>
    <n v="74.8616739622056"/>
    <m/>
    <n v="73.285480340348599"/>
    <s v="Sopra la media"/>
    <n v="59.387641345289303"/>
  </r>
  <r>
    <x v="13"/>
    <s v="BHR"/>
    <x v="543"/>
    <s v="TX.VAL.MRCH.R1.ZS"/>
    <n v="9.2386390688707003"/>
    <n v="6.6093506724450704"/>
    <n v="3.3989620179375999"/>
    <n v="3.4493143770909498"/>
    <m/>
    <n v="5.6740665340860801"/>
    <s v="Sotto la media"/>
    <n v="14.891424072570606"/>
  </r>
  <r>
    <x v="13"/>
    <s v="BHR"/>
    <x v="544"/>
    <s v="TX.VAL.MRCH.R2.ZS"/>
    <n v="2.80719862997391"/>
    <n v="2.44426668880104"/>
    <n v="3.5405249928657399"/>
    <n v="3.2058071491073399"/>
    <m/>
    <n v="2.9994493651870076"/>
    <s v="Sotto la media"/>
    <n v="3.656652824104063"/>
  </r>
  <r>
    <x v="13"/>
    <s v="BHR"/>
    <x v="545"/>
    <s v="TX.VAL.MRCH.R3.ZS"/>
    <n v="1.8836560499378601"/>
    <n v="2.6699266994456199"/>
    <n v="4.0283429629786802"/>
    <n v="2.54083039118842"/>
    <m/>
    <n v="2.7806890258876451"/>
    <s v="Sotto la media"/>
    <n v="9.4396511927158464"/>
  </r>
  <r>
    <x v="13"/>
    <s v="BHR"/>
    <x v="546"/>
    <s v="TX.VAL.MRCH.R4.ZS"/>
    <n v="8.0664560984427691"/>
    <n v="11.769030377207899"/>
    <n v="8.8562499650610391"/>
    <n v="10.770751347554"/>
    <m/>
    <n v="9.8656219470664261"/>
    <s v="Sopra la media"/>
    <n v="2.4437275636487499"/>
  </r>
  <r>
    <x v="13"/>
    <s v="BHR"/>
    <x v="547"/>
    <s v="TX.VAL.MRCH.R5.ZS"/>
    <n v="4.4140952248038499"/>
    <n v="4.0389891154363404"/>
    <n v="3.9358921287626201"/>
    <n v="3.4844135594692802"/>
    <m/>
    <n v="3.9683475071180223"/>
    <s v="Sopra la media"/>
    <n v="3.2937711854769391"/>
  </r>
  <r>
    <x v="13"/>
    <s v="BHR"/>
    <x v="548"/>
    <s v="TX.VAL.MRCH.R6.ZS"/>
    <n v="1.4746588020337099"/>
    <n v="1.5268230313757001"/>
    <n v="1.01592610596255"/>
    <n v="1.6872092133844301"/>
    <m/>
    <n v="1.4261542881890976"/>
    <s v="Sotto la media"/>
    <n v="8.0521645300480227"/>
  </r>
  <r>
    <x v="13"/>
    <s v="BHR"/>
    <x v="549"/>
    <s v="TX.VAL.MRCH.OR.ZS"/>
    <n v="19.818247775620002"/>
    <n v="17.289356207503801"/>
    <n v="15.9196482085072"/>
    <n v="14.367574690240399"/>
    <m/>
    <n v="16.848706720467849"/>
    <s v="Sopra la media"/>
    <n v="15.445727370615188"/>
  </r>
  <r>
    <x v="13"/>
    <s v="BHR"/>
    <x v="550"/>
    <s v="TX.VAL.MRCH.WR.ZS"/>
    <n v="8.0664560984427691"/>
    <n v="11.769030377207899"/>
    <n v="8.8562499650610391"/>
    <n v="10.770751347554"/>
    <m/>
    <n v="9.8656219470664261"/>
    <s v="Sotto la media"/>
    <n v="28.446584413954021"/>
  </r>
  <r>
    <x v="13"/>
    <s v="BHR"/>
    <x v="551"/>
    <s v="TM.VAL.MRCH.CD.WT"/>
    <n v="12683000000"/>
    <n v="14188000000"/>
    <n v="15537000000"/>
    <n v="15367000000"/>
    <m/>
    <n v="14443750000"/>
    <s v="Sotto la media"/>
    <n v="480362513888.88892"/>
  </r>
  <r>
    <x v="13"/>
    <s v="BHR"/>
    <x v="552"/>
    <s v="TM.VAL.MRCH.WL.CD"/>
    <n v="12716556189"/>
    <n v="14076114398"/>
    <n v="15456106469"/>
    <n v="15247874718"/>
    <m/>
    <n v="14374162943.5"/>
    <s v="Sotto la media"/>
    <n v="467652209836.22223"/>
  </r>
  <r>
    <x v="13"/>
    <s v="BHR"/>
    <x v="553"/>
    <s v="TM.VAL.MRCH.RS.ZS"/>
    <n v="1.69902917729772E-3"/>
    <n v="1.9087724950443399E-3"/>
    <n v="6.4953615712570398E-4"/>
    <n v="4.2042580481280699E-4"/>
    <m/>
    <n v="1.1694409085701426E-3"/>
    <s v="Sotto la media"/>
    <n v="1.9976613122677098E-2"/>
  </r>
  <r>
    <x v="13"/>
    <s v="BHR"/>
    <x v="554"/>
    <s v="TM.VAL.MRCH.AL.ZS"/>
    <n v="17.255544703982899"/>
    <n v="17.4301782198403"/>
    <n v="17.917114472226899"/>
    <n v="19.644637658676199"/>
    <m/>
    <n v="18.061868763681574"/>
    <s v="Sopra la media"/>
    <n v="5.0830419376557012"/>
  </r>
  <r>
    <x v="13"/>
    <s v="BHR"/>
    <x v="555"/>
    <s v="TM.VAL.MRCH.HI.ZS"/>
    <n v="65.028089272731606"/>
    <n v="58.6626507679794"/>
    <n v="59.594101797074003"/>
    <n v="62.552706238729201"/>
    <m/>
    <n v="61.459387019128549"/>
    <s v="Sopra la media"/>
    <n v="60.566624555515695"/>
  </r>
  <r>
    <x v="13"/>
    <s v="BHR"/>
    <x v="556"/>
    <s v="TM.VAL.MRCH.R1.ZS"/>
    <n v="17.886662074182698"/>
    <n v="16.325795969138401"/>
    <n v="17.682758154401"/>
    <n v="17.6894429216152"/>
    <m/>
    <n v="17.396164779834326"/>
    <s v="Sotto la media"/>
    <n v="17.751975831051183"/>
  </r>
  <r>
    <x v="13"/>
    <s v="BHR"/>
    <x v="557"/>
    <s v="TM.VAL.MRCH.R2.ZS"/>
    <n v="1.92262428888954"/>
    <n v="1.78891493689323"/>
    <n v="1.6744803648906601"/>
    <n v="1.5319373048379701"/>
    <m/>
    <n v="1.7294892238778501"/>
    <s v="Sotto la media"/>
    <n v="2.9616354620682577"/>
  </r>
  <r>
    <x v="13"/>
    <s v="BHR"/>
    <x v="558"/>
    <s v="TM.VAL.MRCH.R3.ZS"/>
    <n v="7.3528313334455397"/>
    <n v="14.8142969575204"/>
    <n v="11.300859699066301"/>
    <n v="9.8823485690184594"/>
    <m/>
    <n v="10.837584139762676"/>
    <s v="Sopra la media"/>
    <n v="9.7710499860850568"/>
  </r>
  <r>
    <x v="13"/>
    <s v="BHR"/>
    <x v="559"/>
    <s v="TM.VAL.MRCH.R4.ZS"/>
    <n v="1.5860788251340301"/>
    <n v="1.46596217653161"/>
    <n v="1.4778958624421199"/>
    <n v="1.58102440804695"/>
    <m/>
    <n v="1.5277403180386775"/>
    <s v="Sotto la media"/>
    <n v="1.5604354999912469"/>
  </r>
  <r>
    <x v="13"/>
    <s v="BHR"/>
    <x v="560"/>
    <s v="TM.VAL.MRCH.R5.ZS"/>
    <n v="5.3629821459832696"/>
    <n v="5.98579451812153"/>
    <n v="6.6793363067897698"/>
    <n v="5.6936625402302203"/>
    <m/>
    <n v="5.9304438777811974"/>
    <s v="Sopra la media"/>
    <n v="2.9771058608153513"/>
  </r>
  <r>
    <x v="13"/>
    <s v="BHR"/>
    <x v="561"/>
    <s v="TM.VAL.MRCH.R6.ZS"/>
    <n v="0.85903303045594703"/>
    <n v="0.95467590132042102"/>
    <n v="1.5899182791790101"/>
    <n v="1.0684575917172101"/>
    <m/>
    <n v="1.1180212006681471"/>
    <s v="Sotto la media"/>
    <n v="5.125202643739863"/>
  </r>
  <r>
    <x v="13"/>
    <s v="BHR"/>
    <x v="562"/>
    <s v="TM.VAL.MRCH.OR.ZS"/>
    <n v="33.384132872956997"/>
    <n v="39.869478282994002"/>
    <n v="38.927352804326802"/>
    <n v="35.865848927419002"/>
    <m/>
    <n v="37.011703221924201"/>
    <s v="Sopra la media"/>
    <n v="24.415910151552467"/>
  </r>
  <r>
    <x v="13"/>
    <s v="BHR"/>
    <x v="563"/>
    <s v="TM.VAL.MRCH.WR.ZS"/>
    <n v="1.5860788251340301"/>
    <n v="1.46596217653161"/>
    <n v="1.4778958624421199"/>
    <n v="1.58102440804695"/>
    <m/>
    <n v="1.5277403180386775"/>
    <s v="Sotto la media"/>
    <n v="16.872174764785289"/>
  </r>
  <r>
    <x v="13"/>
    <s v="BHR"/>
    <x v="564"/>
    <s v="TG.VAL.TOTL.GD.ZS"/>
    <n v="74.639416101729495"/>
    <n v="89.512266279063695"/>
    <n v="97.966172188313095"/>
    <n v="87.198602334175803"/>
    <m/>
    <n v="87.329114225820518"/>
    <s v="Sopra la media"/>
    <n v="48.966749693463846"/>
  </r>
  <r>
    <x v="13"/>
    <s v="BHR"/>
    <x v="565"/>
    <s v="EN.GHG.CH4.ZG.AR5"/>
    <n v="74.204798908951403"/>
    <n v="71.588697418704101"/>
    <n v="71.384125811538397"/>
    <n v="71.060931084939796"/>
    <m/>
    <n v="72.05963830603342"/>
    <s v="Sopra la media"/>
    <n v="34.672068866003407"/>
  </r>
  <r>
    <x v="13"/>
    <s v="BHR"/>
    <x v="566"/>
    <s v="EN.GHG.CH4.MT.CE.AR5"/>
    <n v="24.524899999999999"/>
    <n v="24.156600000000001"/>
    <n v="24.127800000000001"/>
    <n v="24.0823"/>
    <m/>
    <n v="24.222900000000003"/>
    <s v="Sotto la media"/>
    <n v="182.37042083333333"/>
  </r>
  <r>
    <x v="13"/>
    <s v="BHR"/>
    <x v="567"/>
    <s v="EN.GHG.CH4.AG.MT.CE.AR5"/>
    <n v="2.5499999999999998E-2"/>
    <n v="2.6499999999999999E-2"/>
    <n v="2.7199999999999998E-2"/>
    <n v="2.7900000000000001E-2"/>
    <m/>
    <n v="2.6775E-2"/>
    <s v="Sotto la media"/>
    <n v="72.379723611111132"/>
  </r>
  <r>
    <x v="13"/>
    <s v="BHR"/>
    <x v="568"/>
    <s v="EN.GHG.CH4.BU.MT.CE.AR5"/>
    <n v="5.9999999999999995E-4"/>
    <n v="5.9999999999999995E-4"/>
    <n v="5.9999999999999995E-4"/>
    <n v="5.9999999999999995E-4"/>
    <m/>
    <n v="5.9999999999999995E-4"/>
    <s v="Sotto la media"/>
    <n v="3.6797777777777783"/>
  </r>
  <r>
    <x v="13"/>
    <s v="BHR"/>
    <x v="569"/>
    <s v="EN.GHG.CH4.FE.MT.CE.AR5"/>
    <n v="23.418500000000002"/>
    <n v="23.021599999999999"/>
    <n v="22.967199999999998"/>
    <n v="22.893799999999999"/>
    <m/>
    <n v="23.075274999999998"/>
    <s v="Sotto la media"/>
    <n v="74.059014705882348"/>
  </r>
  <r>
    <x v="13"/>
    <s v="BHR"/>
    <x v="570"/>
    <s v="EN.GHG.CH4.IC.MT.CE.AR5"/>
    <n v="1.1000000000000001E-3"/>
    <n v="1.1000000000000001E-3"/>
    <n v="1.1000000000000001E-3"/>
    <n v="1.1000000000000001E-3"/>
    <m/>
    <n v="1.1000000000000001E-3"/>
    <s v="Sotto la media"/>
    <n v="0.39470147058823535"/>
  </r>
  <r>
    <x v="13"/>
    <s v="BHR"/>
    <x v="571"/>
    <s v="EN.GHG.CH4.IP.MT.CE.AR5"/>
    <n v="3.0099999999999998E-2"/>
    <n v="3.0099999999999998E-2"/>
    <n v="3.0099999999999998E-2"/>
    <n v="3.0099999999999998E-2"/>
    <m/>
    <n v="3.0099999999999998E-2"/>
    <s v="Sotto la media"/>
    <n v="0.85631363636363633"/>
  </r>
  <r>
    <x v="13"/>
    <s v="BHR"/>
    <x v="572"/>
    <s v="EN.GHG.CH4.PI.MT.CE.AR5"/>
    <n v="4.58E-2"/>
    <n v="4.65E-2"/>
    <n v="4.4999999999999998E-2"/>
    <n v="4.6800000000000001E-2"/>
    <m/>
    <n v="4.6024999999999996E-2"/>
    <s v="Sotto la media"/>
    <n v="0.39263529411764703"/>
  </r>
  <r>
    <x v="13"/>
    <s v="BHR"/>
    <x v="573"/>
    <s v="EN.GHG.CH4.TR.MT.CE.AR5"/>
    <n v="1.09E-2"/>
    <n v="1.1900000000000001E-2"/>
    <n v="1.18E-2"/>
    <n v="1.18E-2"/>
    <m/>
    <n v="1.1599999999999999E-2"/>
    <s v="Sotto la media"/>
    <n v="0.65776323529411762"/>
  </r>
  <r>
    <x v="13"/>
    <s v="BHR"/>
    <x v="574"/>
    <s v="EN.GHG.CH4.WA.MT.CE.AR5"/>
    <n v="0.99229999999999996"/>
    <n v="1.0182"/>
    <n v="1.0448999999999999"/>
    <n v="1.0701000000000001"/>
    <m/>
    <n v="1.0313749999999999"/>
    <s v="Sotto la media"/>
    <n v="34.478166666666667"/>
  </r>
  <r>
    <x v="13"/>
    <s v="BHR"/>
    <x v="575"/>
    <s v="MS.MIL.XPND.GD.ZS"/>
    <n v="4.04564950980392"/>
    <n v="3.55388299692097"/>
    <n v="3.14569341444798"/>
    <n v="3.10846000977851"/>
    <m/>
    <n v="3.4634214827378447"/>
    <s v="Sopra la media"/>
    <n v="1.8639558861398065"/>
  </r>
  <r>
    <x v="13"/>
    <s v="BHR"/>
    <x v="576"/>
    <s v="MS.MIL.XPND.ZS"/>
    <n v="11.332332117571299"/>
    <n v="11.044014458855999"/>
    <n v="10.660385878489301"/>
    <n v="10.754443985117801"/>
    <m/>
    <n v="10.947794110008601"/>
    <s v="Sopra la media"/>
    <n v="5.2418447727431037"/>
  </r>
  <r>
    <x v="13"/>
    <s v="BHR"/>
    <x v="577"/>
    <s v="MS.MIL.XPND.CN"/>
    <n v="528200000"/>
    <n v="519400000"/>
    <n v="519374000"/>
    <n v="520300000"/>
    <m/>
    <n v="521818500"/>
    <s v="Sotto la media"/>
    <n v="3334245452960.1343"/>
  </r>
  <r>
    <x v="13"/>
    <s v="BHR"/>
    <x v="578"/>
    <s v="MS.MIL.XPND.CD"/>
    <n v="1404787234.0425501"/>
    <n v="1381382978.7234001"/>
    <n v="1381313829.78723"/>
    <n v="1383776595.7446799"/>
    <m/>
    <n v="1387815159.574465"/>
    <s v="Sotto la media"/>
    <n v="91376749268.158966"/>
  </r>
  <r>
    <x v="13"/>
    <s v="BHR"/>
    <x v="579"/>
    <s v="NY.GDP.MINR.RT.ZS"/>
    <n v="0"/>
    <n v="0"/>
    <m/>
    <m/>
    <m/>
    <n v="0"/>
    <s v="Sotto la media"/>
    <n v="1.2415852296980241"/>
  </r>
  <r>
    <x v="13"/>
    <s v="BHR"/>
    <x v="580"/>
    <s v="IT.CEL.SETS"/>
    <n v="1770000"/>
    <n v="1920000"/>
    <n v="2140000"/>
    <n v="2420000"/>
    <m/>
    <n v="2062500"/>
    <s v="Sotto la media"/>
    <n v="165370335.50275737"/>
  </r>
  <r>
    <x v="13"/>
    <s v="BHR"/>
    <x v="581"/>
    <s v="IT.CEL.SETS.P2"/>
    <n v="119.86485"/>
    <n v="131.44871230000001"/>
    <n v="145.44321450000001"/>
    <m/>
    <m/>
    <n v="132.25225893333334"/>
    <s v="Sopra la media"/>
    <n v="117.21388302808823"/>
  </r>
  <r>
    <x v="13"/>
    <s v="BHR"/>
    <x v="583"/>
    <s v="SH.DYN.NCOM.ZS"/>
    <n v="15.1"/>
    <n v="14.8"/>
    <m/>
    <m/>
    <m/>
    <n v="14.95"/>
    <s v="Sotto la media"/>
    <n v="15.55"/>
  </r>
  <r>
    <x v="13"/>
    <s v="BHR"/>
    <x v="584"/>
    <s v="SH.DYN.NCOM.FE.ZS"/>
    <n v="11.6"/>
    <n v="15.5"/>
    <m/>
    <m/>
    <m/>
    <n v="13.55"/>
    <s v="Sopra la media"/>
    <n v="13.23"/>
  </r>
  <r>
    <x v="13"/>
    <s v="BHR"/>
    <x v="585"/>
    <s v="SH.DYN.NCOM.MA.ZS"/>
    <n v="17.5"/>
    <n v="14.2"/>
    <m/>
    <m/>
    <m/>
    <n v="15.85"/>
    <s v="Sotto la media"/>
    <n v="17.986666666666668"/>
  </r>
  <r>
    <x v="13"/>
    <s v="BHR"/>
    <x v="586"/>
    <s v="SH.STA.POIS.P5"/>
    <n v="0.23"/>
    <n v="0.2"/>
    <m/>
    <m/>
    <m/>
    <n v="0.21500000000000002"/>
    <s v="Sotto la media"/>
    <n v="0.57666666666666666"/>
  </r>
  <r>
    <x v="13"/>
    <s v="BHR"/>
    <x v="587"/>
    <s v="SH.STA.POIS.P5.FE"/>
    <n v="8.5000000000000006E-2"/>
    <n v="0.1"/>
    <m/>
    <m/>
    <m/>
    <n v="9.2499999999999999E-2"/>
    <s v="Sotto la media"/>
    <n v="0.42400000000000004"/>
  </r>
  <r>
    <x v="13"/>
    <s v="BHR"/>
    <x v="588"/>
    <s v="SH.STA.POIS.P5.MA"/>
    <n v="0.31"/>
    <n v="0.25"/>
    <m/>
    <m/>
    <m/>
    <n v="0.28000000000000003"/>
    <s v="Sotto la media"/>
    <n v="0.72799999999999998"/>
  </r>
  <r>
    <x v="13"/>
    <s v="BHR"/>
    <x v="589"/>
    <s v="SP.DYN.AMRT.FE"/>
    <n v="43.914000000000001"/>
    <n v="70.641999999999996"/>
    <n v="48.145000000000003"/>
    <n v="47.18"/>
    <m/>
    <n v="52.47025"/>
    <s v="Sotto la media"/>
    <n v="108.14709544997486"/>
  </r>
  <r>
    <x v="13"/>
    <s v="BHR"/>
    <x v="590"/>
    <s v="SP.DYN.AMRT.MA"/>
    <n v="89.162000000000006"/>
    <n v="80.703999999999994"/>
    <n v="57.898000000000003"/>
    <n v="55.265999999999998"/>
    <m/>
    <n v="70.757499999999993"/>
    <s v="Sotto la media"/>
    <n v="175.15539224484664"/>
  </r>
  <r>
    <x v="13"/>
    <s v="BHR"/>
    <x v="591"/>
    <s v="SP.DYN.IMRT.IN"/>
    <n v="6.6"/>
    <n v="6.8"/>
    <n v="7"/>
    <n v="7.2"/>
    <m/>
    <n v="6.8999999999999995"/>
    <s v="Sotto la media"/>
    <n v="13.736666666666666"/>
  </r>
  <r>
    <x v="13"/>
    <s v="BHR"/>
    <x v="592"/>
    <s v="SP.DYN.IMRT.FE.IN"/>
    <n v="6.4"/>
    <n v="6.6"/>
    <n v="6.8"/>
    <n v="6.9"/>
    <m/>
    <n v="6.6750000000000007"/>
    <s v="Sotto la media"/>
    <n v="12.268333333333334"/>
  </r>
  <r>
    <x v="13"/>
    <s v="BHR"/>
    <x v="593"/>
    <s v="SP.DYN.IMRT.MA.IN"/>
    <n v="6.8"/>
    <n v="7"/>
    <n v="7.2"/>
    <n v="7.4"/>
    <m/>
    <n v="7.1"/>
    <s v="Sotto la media"/>
    <n v="15.131666666666666"/>
  </r>
  <r>
    <x v="13"/>
    <s v="BHR"/>
    <x v="594"/>
    <s v="SH.DYN.NMRT"/>
    <n v="4.0999999999999996"/>
    <n v="4.2"/>
    <n v="4.3"/>
    <n v="4.4000000000000004"/>
    <m/>
    <n v="4.25"/>
    <s v="Sotto la media"/>
    <n v="9.0399999999999991"/>
  </r>
  <r>
    <x v="13"/>
    <s v="BHR"/>
    <x v="595"/>
    <s v="SH.DYN.MORT"/>
    <n v="8"/>
    <n v="8.1999999999999993"/>
    <n v="8.4"/>
    <n v="8.6"/>
    <m/>
    <n v="8.3000000000000007"/>
    <s v="Sotto la media"/>
    <n v="15.741666666666667"/>
  </r>
  <r>
    <x v="13"/>
    <s v="BHR"/>
    <x v="596"/>
    <s v="SH.DYN.MORT.FE"/>
    <n v="7.8"/>
    <n v="8"/>
    <n v="8.1999999999999993"/>
    <n v="8.4"/>
    <m/>
    <n v="8.1"/>
    <s v="Sotto la media"/>
    <n v="14.131666666666666"/>
  </r>
  <r>
    <x v="13"/>
    <s v="BHR"/>
    <x v="597"/>
    <s v="SH.DYN.MORT.MA"/>
    <n v="8.1999999999999993"/>
    <n v="8.4"/>
    <n v="8.6"/>
    <n v="8.8000000000000007"/>
    <m/>
    <n v="8.5"/>
    <s v="Sotto la media"/>
    <n v="17.275000000000002"/>
  </r>
  <r>
    <x v="13"/>
    <s v="BHR"/>
    <x v="599"/>
    <s v="NY.GDP.NGAS.RT.ZS"/>
    <n v="4.0080189201327396"/>
    <n v="5.7019105110031498"/>
    <m/>
    <m/>
    <m/>
    <n v="4.8549647155679452"/>
    <s v="Sopra la media"/>
    <n v="0.70471477969632934"/>
  </r>
  <r>
    <x v="13"/>
    <s v="BHR"/>
    <x v="600"/>
    <s v="TT.PRI.MRCH.XD.WD"/>
    <n v="100.21233468699999"/>
    <n v="111.5268408994"/>
    <m/>
    <m/>
    <m/>
    <n v="105.8695877932"/>
    <s v="Sotto la media"/>
    <n v="107.89760180849723"/>
  </r>
  <r>
    <x v="13"/>
    <s v="BHR"/>
    <x v="601"/>
    <s v="BN.TRF.KOGT.CD"/>
    <n v="779521276.59574497"/>
    <n v="564095744.68085098"/>
    <n v="472872340.42553198"/>
    <n v="350000000"/>
    <m/>
    <n v="541622340.42553198"/>
    <s v="Sopra la media"/>
    <n v="-33678079.625601962"/>
  </r>
  <r>
    <x v="13"/>
    <s v="BHR"/>
    <x v="603"/>
    <s v="BN.KAC.EOMS.CD"/>
    <n v="-1386436170.21276"/>
    <n v="-1492819148.9361601"/>
    <n v="-2588297872.3404398"/>
    <n v="-1604255319.1489301"/>
    <m/>
    <n v="-1767952127.6595726"/>
    <s v="Sopra la media"/>
    <n v="-4150876854.9002466"/>
  </r>
  <r>
    <x v="13"/>
    <s v="BHR"/>
    <x v="604"/>
    <s v="BN.FIN.TOTL.CD"/>
    <n v="-3851595744.68085"/>
    <n v="1673670212.76596"/>
    <n v="4723138297.8723402"/>
    <n v="1445212765.9574499"/>
    <m/>
    <n v="997606382.97872496"/>
    <s v="Sopra la media"/>
    <n v="-21235573962.577915"/>
  </r>
  <r>
    <x v="13"/>
    <s v="BHR"/>
    <x v="1030"/>
    <s v="GC.LBL.TOTL.GD.ZS"/>
    <n v="8.4868589493838602"/>
    <m/>
    <m/>
    <m/>
    <m/>
    <n v="8.4868589493838602"/>
    <s v="Sopra la media"/>
    <n v="6.5805781294523351"/>
  </r>
  <r>
    <x v="13"/>
    <s v="BHR"/>
    <x v="1031"/>
    <s v="GC.LBL.TOTL.CN"/>
    <n v="1143600000"/>
    <m/>
    <m/>
    <m/>
    <m/>
    <n v="1143600000"/>
    <s v="Sotto la media"/>
    <n v="12233161775401.945"/>
  </r>
  <r>
    <x v="13"/>
    <s v="BHR"/>
    <x v="606"/>
    <s v="GC.NLD.TOTL.GD.ZS"/>
    <n v="-12.399160901346599"/>
    <m/>
    <m/>
    <m/>
    <m/>
    <n v="-12.399160901346599"/>
    <s v="Sotto la media"/>
    <n v="-5.8604481390775449"/>
  </r>
  <r>
    <x v="13"/>
    <s v="BHR"/>
    <x v="607"/>
    <s v="GC.NLD.TOTL.CN"/>
    <n v="-1670780731.8759999"/>
    <m/>
    <m/>
    <m/>
    <m/>
    <n v="-1670780731.8759999"/>
    <s v="Sopra la media"/>
    <n v="-10498280270599.375"/>
  </r>
  <r>
    <x v="13"/>
    <s v="BHR"/>
    <x v="608"/>
    <s v="SM.POP.NETM"/>
    <n v="-5048"/>
    <n v="11882"/>
    <n v="18975"/>
    <n v="20002"/>
    <n v="22699"/>
    <n v="13702"/>
    <s v="Sotto la media"/>
    <n v="107403.6"/>
  </r>
  <r>
    <x v="13"/>
    <s v="BHR"/>
    <x v="613"/>
    <s v="BN.GSR.FCTY.CD"/>
    <n v="-2459042553.1914902"/>
    <n v="-2527925531.9148898"/>
    <n v="-1962765957.44681"/>
    <n v="-2607446808.5106401"/>
    <m/>
    <n v="-2389295212.7659578"/>
    <s v="Sotto la media"/>
    <n v="5103383930.2963514"/>
  </r>
  <r>
    <x v="13"/>
    <s v="BHR"/>
    <x v="615"/>
    <s v="NY.GSR.NFCY.CN"/>
    <n v="-924600000"/>
    <n v="-950500000"/>
    <n v="-738000000"/>
    <n v="-980400000"/>
    <m/>
    <n v="-898375000"/>
    <s v="Sopra la media"/>
    <n v="-1988246824638.9033"/>
  </r>
  <r>
    <x v="13"/>
    <s v="BHR"/>
    <x v="616"/>
    <s v="NY.GSR.NFCY.CD"/>
    <n v="-2459042553.1914902"/>
    <n v="-2527925531.9148898"/>
    <n v="-1962765957.44681"/>
    <n v="-2607446808.5106401"/>
    <m/>
    <n v="-2389295212.7659578"/>
    <s v="Sotto la media"/>
    <n v="9567286508.3254948"/>
  </r>
  <r>
    <x v="13"/>
    <s v="BHR"/>
    <x v="617"/>
    <s v="BN.TRF.CURR.CD"/>
    <n v="-2738031914.89362"/>
    <n v="-2526861702.1276598"/>
    <n v="-2711702127.6595702"/>
    <n v="-2663297872.3404298"/>
    <m/>
    <n v="-2659973404.2553201"/>
    <s v="Sopra la media"/>
    <n v="-12079594187.76174"/>
  </r>
  <r>
    <x v="13"/>
    <s v="BHR"/>
    <x v="618"/>
    <s v="NY.TRF.NCTR.CN"/>
    <n v="-1029500000"/>
    <n v="-950100000"/>
    <n v="-1019600000"/>
    <n v="-1001400000"/>
    <m/>
    <n v="-1000150000"/>
    <s v="Sotto la media"/>
    <n v="9986456708843.3633"/>
  </r>
  <r>
    <x v="13"/>
    <s v="BHR"/>
    <x v="619"/>
    <s v="NY.TRF.NCTR.CD"/>
    <n v="-2738031914.89362"/>
    <n v="-2526861702.1276598"/>
    <n v="-2711702127.6595702"/>
    <n v="-2663297872.3404298"/>
    <m/>
    <n v="-2659973404.2553201"/>
    <s v="Sopra la media"/>
    <n v="-11466567460.273533"/>
  </r>
  <r>
    <x v="13"/>
    <s v="BHR"/>
    <x v="620"/>
    <s v="BN.GSR.MRCH.CD"/>
    <n v="-127127659.574469"/>
    <n v="4905053191.4893599"/>
    <n v="8244680851.0638304"/>
    <n v="4502659574.4680901"/>
    <m/>
    <n v="4381316489.3617029"/>
    <s v="Sopra la media"/>
    <n v="-16822018897.827393"/>
  </r>
  <r>
    <x v="13"/>
    <s v="BHR"/>
    <x v="621"/>
    <s v="BN.GSR.GNFS.CD"/>
    <n v="1952393617.0212801"/>
    <n v="7657180851.0638304"/>
    <n v="11513031914.8936"/>
    <n v="7970212765.9574499"/>
    <m/>
    <n v="7273204787.2340403"/>
    <s v="Sopra la media"/>
    <n v="-10071185243.064014"/>
  </r>
  <r>
    <x v="13"/>
    <s v="BHR"/>
    <x v="622"/>
    <s v="IC.BUS.NDNS.ZS"/>
    <n v="3.24243888024828"/>
    <n v="4.99351910696525"/>
    <n v="6.6059624236210697"/>
    <m/>
    <m/>
    <n v="4.9473068036115331"/>
    <s v="Sopra la media"/>
    <n v="2.9567242301915986"/>
  </r>
  <r>
    <x v="13"/>
    <s v="BHR"/>
    <x v="623"/>
    <s v="IC.BUS.NREG"/>
    <n v="3665"/>
    <n v="5563"/>
    <n v="7397"/>
    <m/>
    <m/>
    <n v="5541.666666666667"/>
    <s v="Sotto la media"/>
    <n v="48956.248717948714"/>
  </r>
  <r>
    <x v="13"/>
    <s v="BHR"/>
    <x v="1179"/>
    <s v="SH.VAC.TTNS.ZS"/>
    <n v="99"/>
    <n v="100"/>
    <n v="100"/>
    <n v="100"/>
    <m/>
    <n v="99.75"/>
    <s v="Sopra la media"/>
    <n v="93.678571428571431"/>
  </r>
  <r>
    <x v="13"/>
    <s v="BHR"/>
    <x v="624"/>
    <s v="EN.GHG.N2O.ZG.AR5"/>
    <n v="149.612403100775"/>
    <n v="154.521963824289"/>
    <n v="154.39276485788099"/>
    <n v="158.91472868217099"/>
    <m/>
    <n v="154.36046511627899"/>
    <s v="Sopra la media"/>
    <n v="42.651951925995938"/>
  </r>
  <r>
    <x v="13"/>
    <s v="BHR"/>
    <x v="625"/>
    <s v="EN.GHG.N2O.MT.CE.AR5"/>
    <n v="0.19320000000000001"/>
    <n v="0.19700000000000001"/>
    <n v="0.19689999999999999"/>
    <n v="0.20039999999999999"/>
    <m/>
    <n v="0.19687499999999999"/>
    <s v="Sotto la media"/>
    <n v="45.554412499999991"/>
  </r>
  <r>
    <x v="13"/>
    <s v="BHR"/>
    <x v="626"/>
    <s v="EN.GHG.N2O.AG.MT.CE.AR5"/>
    <n v="1.11E-2"/>
    <n v="1.1599999999999999E-2"/>
    <n v="1.1900000000000001E-2"/>
    <n v="1.2200000000000001E-2"/>
    <m/>
    <n v="1.17E-2"/>
    <s v="Sotto la media"/>
    <n v="29.655522222222221"/>
  </r>
  <r>
    <x v="13"/>
    <s v="BHR"/>
    <x v="627"/>
    <s v="EN.GHG.N2O.BU.MT.CE.AR5"/>
    <n v="2.0000000000000001E-4"/>
    <n v="2.0000000000000001E-4"/>
    <n v="2.0000000000000001E-4"/>
    <n v="2.0000000000000001E-4"/>
    <m/>
    <n v="2.0000000000000001E-4"/>
    <s v="Sotto la media"/>
    <n v="1.2284666666666668"/>
  </r>
  <r>
    <x v="13"/>
    <s v="BHR"/>
    <x v="628"/>
    <s v="EN.GHG.N2O.FE.MT.CE.AR5"/>
    <n v="3.8E-3"/>
    <n v="3.0999999999999999E-3"/>
    <n v="2.8E-3"/>
    <n v="2.8E-3"/>
    <m/>
    <n v="3.1250000000000002E-3"/>
    <s v="Sotto la media"/>
    <n v="8.0289705882352957E-2"/>
  </r>
  <r>
    <x v="13"/>
    <s v="BHR"/>
    <x v="629"/>
    <s v="EN.GHG.N2O.IC.MT.CE.AR5"/>
    <n v="1E-3"/>
    <n v="1.1000000000000001E-3"/>
    <n v="1E-3"/>
    <n v="1.1000000000000001E-3"/>
    <m/>
    <n v="1.0500000000000002E-3"/>
    <s v="Sotto la media"/>
    <n v="0.55599852941176464"/>
  </r>
  <r>
    <x v="13"/>
    <s v="BHR"/>
    <x v="630"/>
    <s v="EN.GHG.N2O.IP.MT.CE.AR5"/>
    <n v="0.13059999999999999"/>
    <n v="0.13420000000000001"/>
    <n v="0.13450000000000001"/>
    <n v="0.13719999999999999"/>
    <m/>
    <n v="0.13412499999999999"/>
    <s v="Sotto la media"/>
    <n v="4.8710444444444452"/>
  </r>
  <r>
    <x v="13"/>
    <s v="BHR"/>
    <x v="631"/>
    <s v="EN.GHG.N2O.PI.MT.CE.AR5"/>
    <n v="1.0999999999999999E-2"/>
    <n v="1.12E-2"/>
    <n v="1.0800000000000001E-2"/>
    <n v="1.12E-2"/>
    <m/>
    <n v="1.1050000000000001E-2"/>
    <s v="Sotto la media"/>
    <n v="4.0051352941176477"/>
  </r>
  <r>
    <x v="13"/>
    <s v="BHR"/>
    <x v="632"/>
    <s v="EN.GHG.N2O.TR.MT.CE.AR5"/>
    <n v="2.6700000000000002E-2"/>
    <n v="2.6599999999999999E-2"/>
    <n v="2.6599999999999999E-2"/>
    <n v="2.6700000000000002E-2"/>
    <m/>
    <n v="2.665E-2"/>
    <s v="Sotto la media"/>
    <n v="3.0027573529411766"/>
  </r>
  <r>
    <x v="13"/>
    <s v="BHR"/>
    <x v="633"/>
    <s v="EN.GHG.N2O.WA.MT.CE.AR5"/>
    <n v="8.8999999999999999E-3"/>
    <n v="9.1000000000000004E-3"/>
    <n v="9.1000000000000004E-3"/>
    <n v="9.1000000000000004E-3"/>
    <m/>
    <n v="9.0500000000000008E-3"/>
    <s v="Sotto la media"/>
    <n v="2.5798666666666668"/>
  </r>
  <r>
    <x v="13"/>
    <s v="BHR"/>
    <x v="634"/>
    <s v="SH.DTH.1014"/>
    <n v="18"/>
    <n v="17"/>
    <n v="17"/>
    <n v="19"/>
    <m/>
    <n v="17.75"/>
    <s v="Sotto la media"/>
    <n v="1934.35"/>
  </r>
  <r>
    <x v="13"/>
    <s v="BHR"/>
    <x v="635"/>
    <s v="SH.DTH.1519"/>
    <n v="32"/>
    <n v="34"/>
    <n v="31"/>
    <n v="29"/>
    <m/>
    <n v="31.5"/>
    <s v="Sotto la media"/>
    <n v="3645.8833333333332"/>
  </r>
  <r>
    <x v="13"/>
    <s v="BHR"/>
    <x v="636"/>
    <s v="SH.DTH.2024"/>
    <n v="53"/>
    <n v="57"/>
    <n v="51"/>
    <n v="46"/>
    <m/>
    <n v="51.75"/>
    <s v="Sotto la media"/>
    <n v="6160.8833333333332"/>
  </r>
  <r>
    <x v="13"/>
    <s v="BHR"/>
    <x v="637"/>
    <s v="SH.DTH.0509"/>
    <n v="19"/>
    <n v="19"/>
    <n v="19"/>
    <n v="19"/>
    <m/>
    <n v="19"/>
    <s v="Sotto la media"/>
    <n v="1919.5"/>
  </r>
  <r>
    <x v="13"/>
    <s v="BHR"/>
    <x v="638"/>
    <s v="SH.DTH.IMRT"/>
    <n v="128"/>
    <n v="131"/>
    <n v="139"/>
    <n v="143"/>
    <m/>
    <n v="135.25"/>
    <s v="Sotto la media"/>
    <n v="12006.866666666667"/>
  </r>
  <r>
    <x v="13"/>
    <s v="BHR"/>
    <x v="639"/>
    <s v="SH.MMR.DTHS"/>
    <n v="1"/>
    <n v="2"/>
    <n v="1"/>
    <n v="3"/>
    <m/>
    <n v="1.75"/>
    <s v="Sotto la media"/>
    <n v="536.08333333333326"/>
  </r>
  <r>
    <x v="13"/>
    <s v="BHR"/>
    <x v="640"/>
    <s v="SH.DTH.NMRT"/>
    <n v="78"/>
    <n v="83"/>
    <n v="88"/>
    <n v="86"/>
    <m/>
    <n v="83.75"/>
    <s v="Sotto la media"/>
    <n v="7530.6833333333334"/>
  </r>
  <r>
    <x v="13"/>
    <s v="BHR"/>
    <x v="641"/>
    <s v="SH.DTH.MORT"/>
    <n v="156"/>
    <n v="159"/>
    <n v="167"/>
    <n v="171"/>
    <m/>
    <n v="163.25"/>
    <s v="Sotto la media"/>
    <n v="15204.133333333335"/>
  </r>
  <r>
    <x v="13"/>
    <s v="BHR"/>
    <x v="643"/>
    <s v="PA.NUS.FCRF"/>
    <n v="0.376"/>
    <n v="0.376"/>
    <n v="0.376"/>
    <n v="0.376"/>
    <n v="0.376"/>
    <n v="0.376"/>
    <s v="Sotto la media"/>
    <n v="1318.2465739602219"/>
  </r>
  <r>
    <x v="13"/>
    <s v="BHR"/>
    <x v="644"/>
    <s v="NY.GDP.PETR.RT.ZS"/>
    <n v="6.6955892323719404"/>
    <n v="10.937675636599399"/>
    <m/>
    <m/>
    <m/>
    <n v="8.816632434485669"/>
    <s v="Sopra la media"/>
    <n v="0.880450479202604"/>
  </r>
  <r>
    <x v="13"/>
    <s v="BHR"/>
    <x v="645"/>
    <s v="TX.VAL.MMTL.ZS.UN"/>
    <n v="31.160264081212599"/>
    <n v="41.522451201791"/>
    <n v="44.110039624182903"/>
    <n v="62.320068630677603"/>
    <m/>
    <n v="44.778205884466026"/>
    <s v="Sopra la media"/>
    <n v="8.5521819541865263"/>
  </r>
  <r>
    <x v="13"/>
    <s v="BHR"/>
    <x v="646"/>
    <s v="TM.VAL.MMTL.ZS.UN"/>
    <n v="12.377131283474601"/>
    <n v="25.451746108460998"/>
    <n v="23.427157366609102"/>
    <n v="20.465318255630301"/>
    <m/>
    <n v="20.430338253543752"/>
    <s v="Sopra la media"/>
    <n v="4.4876624150389679"/>
  </r>
  <r>
    <x v="13"/>
    <s v="BHR"/>
    <x v="652"/>
    <s v="SH.XPD.OOPC.CH.ZS"/>
    <n v="26.288217540000002"/>
    <n v="25.662977219999998"/>
    <n v="23.470588679999999"/>
    <m/>
    <m/>
    <n v="25.140594480000001"/>
    <s v="Sopra la media"/>
    <n v="22.174384141583332"/>
  </r>
  <r>
    <x v="13"/>
    <s v="BHR"/>
    <x v="653"/>
    <s v="SH.XPD.OOPC.PC.CD"/>
    <n v="289.64150380000001"/>
    <n v="301.61234705999999"/>
    <n v="260.68218327"/>
    <m/>
    <m/>
    <n v="283.97867804333333"/>
    <s v="Sotto la media"/>
    <n v="424.59582428916661"/>
  </r>
  <r>
    <x v="13"/>
    <s v="BHR"/>
    <x v="654"/>
    <s v="SH.XPD.OOPC.PP.CD"/>
    <n v="626.45471436488401"/>
    <n v="616.72147967941703"/>
    <n v="529.61652444544802"/>
    <m/>
    <m/>
    <n v="590.93090616324969"/>
    <s v="Sotto la media"/>
    <n v="603.49662382926624"/>
  </r>
  <r>
    <x v="13"/>
    <s v="BHR"/>
    <x v="658"/>
    <s v="IP.PAT.NRES"/>
    <n v="257"/>
    <n v="326"/>
    <m/>
    <m/>
    <m/>
    <n v="291.5"/>
    <s v="Sotto la media"/>
    <n v="41641.346153846156"/>
  </r>
  <r>
    <x v="13"/>
    <s v="BHR"/>
    <x v="659"/>
    <s v="IP.PAT.RESD"/>
    <n v="7"/>
    <n v="3"/>
    <m/>
    <m/>
    <m/>
    <n v="5"/>
    <s v="Sotto la media"/>
    <n v="131580.11538461538"/>
  </r>
  <r>
    <x v="13"/>
    <s v="BHR"/>
    <x v="660"/>
    <s v="SH.STA.ODFC.ZS"/>
    <n v="0"/>
    <n v="0"/>
    <n v="0"/>
    <m/>
    <m/>
    <n v="0"/>
    <s v="Sotto la media"/>
    <n v="3.5703766863108477"/>
  </r>
  <r>
    <x v="13"/>
    <s v="BHR"/>
    <x v="663"/>
    <s v="SH.H2O.BASW.ZS"/>
    <n v="99.919899020982896"/>
    <n v="99.919899020982896"/>
    <n v="99.919899020982896"/>
    <m/>
    <m/>
    <n v="99.919899020982896"/>
    <s v="Sopra la media"/>
    <n v="94.820452068433084"/>
  </r>
  <r>
    <x v="13"/>
    <s v="BHR"/>
    <x v="664"/>
    <s v="SH.STA.BASS.ZS"/>
    <n v="100"/>
    <n v="100"/>
    <n v="100"/>
    <m/>
    <m/>
    <n v="100"/>
    <s v="Sopra la media"/>
    <n v="87.063172497838025"/>
  </r>
  <r>
    <x v="13"/>
    <s v="BHR"/>
    <x v="667"/>
    <s v="SH.H2O.SMDW.ZS"/>
    <n v="98.903975563180396"/>
    <n v="98.903975563180396"/>
    <n v="98.903975563180396"/>
    <m/>
    <m/>
    <n v="98.903975563180396"/>
    <s v="Sopra la media"/>
    <n v="85.312085570779615"/>
  </r>
  <r>
    <x v="13"/>
    <s v="BHR"/>
    <x v="668"/>
    <s v="SH.STA.SMSS.ZS"/>
    <n v="91.605515843115299"/>
    <n v="91.917132540608094"/>
    <n v="92.228749238100704"/>
    <m/>
    <m/>
    <n v="91.917132540608023"/>
    <s v="Sopra la media"/>
    <n v="66.447144237067803"/>
  </r>
  <r>
    <x v="13"/>
    <s v="BHR"/>
    <x v="671"/>
    <s v="AG.LND.CROP.ZS"/>
    <n v="2.5477707006369399"/>
    <n v="2.5316455696202498"/>
    <n v="2.5316455696202498"/>
    <m/>
    <m/>
    <n v="2.5370206132924795"/>
    <s v="Sotto la media"/>
    <n v="3.0900644607203209"/>
  </r>
  <r>
    <x v="13"/>
    <s v="BHR"/>
    <x v="672"/>
    <s v="SE.PRM.PRS5.FE.ZS"/>
    <m/>
    <m/>
    <n v="99.832717895507798"/>
    <m/>
    <m/>
    <n v="99.832717895507798"/>
    <s v="Sopra la media"/>
    <n v="93.335783216688355"/>
  </r>
  <r>
    <x v="13"/>
    <s v="BHR"/>
    <x v="673"/>
    <s v="SE.PRM.PRS5.MA.ZS"/>
    <m/>
    <m/>
    <n v="99.771476745605497"/>
    <m/>
    <m/>
    <n v="99.771476745605497"/>
    <s v="Sopra la media"/>
    <n v="91.606169806586379"/>
  </r>
  <r>
    <x v="13"/>
    <s v="BHR"/>
    <x v="674"/>
    <s v="SE.PRM.PRS5.ZS"/>
    <m/>
    <m/>
    <n v="99.802619934082003"/>
    <m/>
    <m/>
    <n v="99.802619934082003"/>
    <s v="Sopra la media"/>
    <n v="91.729911622546965"/>
  </r>
  <r>
    <x v="13"/>
    <s v="BHR"/>
    <x v="675"/>
    <s v="SE.PRM.PRSL.FE.ZS"/>
    <m/>
    <m/>
    <n v="99.832717895507798"/>
    <m/>
    <m/>
    <n v="99.832717895507798"/>
    <s v="Sopra la media"/>
    <n v="89.911526876782617"/>
  </r>
  <r>
    <x v="13"/>
    <s v="BHR"/>
    <x v="676"/>
    <s v="SE.PRM.PRSL.MA.ZS"/>
    <m/>
    <m/>
    <n v="99.671333312988295"/>
    <m/>
    <m/>
    <n v="99.671333312988295"/>
    <s v="Sopra la media"/>
    <n v="86.994246649363689"/>
  </r>
  <r>
    <x v="13"/>
    <s v="BHR"/>
    <x v="677"/>
    <s v="SE.PRM.PRSL.ZS"/>
    <m/>
    <m/>
    <n v="99.751716613769503"/>
    <m/>
    <m/>
    <n v="99.751716613769503"/>
    <s v="Sopra la media"/>
    <n v="88.193005720774337"/>
  </r>
  <r>
    <x v="13"/>
    <s v="BHR"/>
    <x v="678"/>
    <s v="BM.TRF.PWKR.CD.DT"/>
    <n v="2738031914.89362"/>
    <n v="2526861702.1276598"/>
    <n v="2711702127.6595702"/>
    <n v="2663297872.3404298"/>
    <m/>
    <n v="2659973404.2553201"/>
    <s v="Sotto la media"/>
    <n v="9947941616.5334511"/>
  </r>
  <r>
    <x v="13"/>
    <s v="BHR"/>
    <x v="679"/>
    <s v="BX.TRF.PWKR.DT.GD.ZS"/>
    <n v="0"/>
    <n v="0"/>
    <n v="0"/>
    <n v="0"/>
    <m/>
    <n v="0"/>
    <s v="Sotto la media"/>
    <n v="4.1243344693056301"/>
  </r>
  <r>
    <x v="13"/>
    <s v="BHR"/>
    <x v="680"/>
    <s v="BX.TRF.PWKR.CD.DT"/>
    <n v="0"/>
    <n v="0"/>
    <n v="0"/>
    <n v="0"/>
    <m/>
    <n v="0"/>
    <s v="Sotto la media"/>
    <n v="5909142351.060689"/>
  </r>
  <r>
    <x v="13"/>
    <s v="BHR"/>
    <x v="683"/>
    <s v="EN.ATM.PM25.MC.M3"/>
    <n v="58.4950629834781"/>
    <m/>
    <m/>
    <m/>
    <m/>
    <n v="58.4950629834781"/>
    <s v="Sopra la media"/>
    <n v="21.779362587959181"/>
  </r>
  <r>
    <x v="13"/>
    <s v="BHR"/>
    <x v="684"/>
    <s v="PV.EST"/>
    <n v="-0.610104620456696"/>
    <n v="-0.52476119995117199"/>
    <n v="-0.362905442714691"/>
    <n v="-0.37396758794784501"/>
    <m/>
    <n v="-0.46793471276760096"/>
    <s v="Sotto la media"/>
    <n v="6.1606744697200878E-2"/>
  </r>
  <r>
    <x v="13"/>
    <s v="BHR"/>
    <x v="685"/>
    <s v="PV.NO.SRC"/>
    <n v="5"/>
    <n v="6"/>
    <n v="6"/>
    <n v="6"/>
    <m/>
    <n v="5.75"/>
    <s v="Sotto la media"/>
    <n v="6.421875"/>
  </r>
  <r>
    <x v="13"/>
    <s v="BHR"/>
    <x v="686"/>
    <s v="PV.PER.RNK"/>
    <n v="24.056604385376001"/>
    <n v="27.8301887512207"/>
    <n v="33.018867492675803"/>
    <n v="29.383886337280298"/>
    <m/>
    <n v="28.572386741638201"/>
    <s v="Sotto la media"/>
    <n v="48.339485585689545"/>
  </r>
  <r>
    <x v="13"/>
    <s v="BHR"/>
    <x v="687"/>
    <s v="PV.PER.RNK.LOWER"/>
    <n v="14.622641563415501"/>
    <n v="17.9245281219482"/>
    <n v="18.396226882934599"/>
    <n v="17.535545349121101"/>
    <m/>
    <n v="17.119735479354851"/>
    <s v="Sotto la media"/>
    <n v="35.780383571982384"/>
  </r>
  <r>
    <x v="13"/>
    <s v="BHR"/>
    <x v="688"/>
    <s v="PV.PER.RNK.UPPER"/>
    <n v="39.622642517089801"/>
    <n v="41.509433746337898"/>
    <n v="46.226413726806598"/>
    <n v="46.445499420166001"/>
    <m/>
    <n v="43.450997352600076"/>
    <s v="Sotto la media"/>
    <n v="61.754867672920227"/>
  </r>
  <r>
    <x v="13"/>
    <s v="BHR"/>
    <x v="689"/>
    <s v="PV.STD.ERR"/>
    <n v="0.23762483894825001"/>
    <n v="0.234742596745491"/>
    <n v="0.232711672782898"/>
    <n v="0.23029080033302299"/>
    <m/>
    <n v="0.23384247720241549"/>
    <s v="Sopra la media"/>
    <n v="0.23058227682486188"/>
  </r>
  <r>
    <x v="13"/>
    <s v="BHR"/>
    <x v="690"/>
    <s v="SP.POP.0004.FE.5Y"/>
    <n v="8.8811622930993792"/>
    <n v="8.4293181790303606"/>
    <n v="8.0803525111445893"/>
    <n v="7.8115104263786597"/>
    <m/>
    <n v="8.3005858524132474"/>
    <s v="Sopra la media"/>
    <n v="7.6008546171051528"/>
  </r>
  <r>
    <x v="13"/>
    <s v="BHR"/>
    <x v="691"/>
    <s v="SP.POP.0004.MA.5Y"/>
    <n v="5.5643627997874701"/>
    <n v="5.3539870293271203"/>
    <n v="5.1359082675095999"/>
    <n v="4.9468055355289096"/>
    <m/>
    <n v="5.2502659080382745"/>
    <s v="Sotto la media"/>
    <n v="7.8144312500419213"/>
  </r>
  <r>
    <x v="13"/>
    <s v="BHR"/>
    <x v="692"/>
    <s v="SP.POP.0014.TO.ZS"/>
    <n v="19.894584030363902"/>
    <n v="19.291153367357801"/>
    <n v="19.078958094086602"/>
    <n v="18.9918807542116"/>
    <m/>
    <n v="19.314144061504976"/>
    <s v="Sotto la media"/>
    <n v="23.174034258868588"/>
  </r>
  <r>
    <x v="13"/>
    <s v="BHR"/>
    <x v="693"/>
    <s v="SP.POP.0014.FE.IN"/>
    <n v="143308"/>
    <n v="141962"/>
    <n v="142631"/>
    <n v="146811"/>
    <m/>
    <n v="143678"/>
    <s v="Sotto la media"/>
    <n v="10504803.819444444"/>
  </r>
  <r>
    <x v="13"/>
    <s v="BHR"/>
    <x v="694"/>
    <s v="SP.POP.0014.FE.ZS"/>
    <n v="25.827513041984801"/>
    <n v="24.833746011218501"/>
    <n v="24.600239569015901"/>
    <n v="24.547305503898201"/>
    <m/>
    <n v="24.952201031529352"/>
    <s v="Sopra la media"/>
    <n v="22.9099733767485"/>
  </r>
  <r>
    <x v="13"/>
    <s v="BHR"/>
    <x v="695"/>
    <s v="SP.POP.0014.MA.IN"/>
    <n v="149581"/>
    <n v="148247"/>
    <n v="148264"/>
    <n v="152702"/>
    <m/>
    <n v="149698.5"/>
    <s v="Sotto la media"/>
    <n v="11672827.097222224"/>
  </r>
  <r>
    <x v="13"/>
    <s v="BHR"/>
    <x v="696"/>
    <s v="SP.POP.0014.MA.ZS"/>
    <n v="16.305960418260501"/>
    <n v="15.8941489130336"/>
    <n v="15.691047885020801"/>
    <n v="15.598013744917999"/>
    <m/>
    <n v="15.872292740308225"/>
    <s v="Sotto la media"/>
    <n v="23.563731760869491"/>
  </r>
  <r>
    <x v="13"/>
    <s v="BHR"/>
    <x v="697"/>
    <s v="SP.POP.0014.TO"/>
    <n v="292889"/>
    <n v="290209"/>
    <n v="290896"/>
    <n v="299513"/>
    <m/>
    <n v="293376.75"/>
    <s v="Sotto la media"/>
    <n v="22177630.944444444"/>
  </r>
  <r>
    <x v="13"/>
    <s v="BHR"/>
    <x v="698"/>
    <s v="SP.POP.0509.FE.5Y"/>
    <n v="8.9482506923522802"/>
    <n v="8.6582624070598602"/>
    <n v="8.6760167749757606"/>
    <n v="8.6738936514416203"/>
    <m/>
    <n v="8.7391058814573803"/>
    <s v="Sopra la media"/>
    <n v="7.7341985184284638"/>
  </r>
  <r>
    <x v="13"/>
    <s v="BHR"/>
    <x v="699"/>
    <s v="SP.POP.0509.MA.5Y"/>
    <n v="5.6368106497798403"/>
    <n v="5.5306059872161999"/>
    <n v="5.5484498255077002"/>
    <n v="5.4974027513440404"/>
    <m/>
    <n v="5.5533173034619452"/>
    <s v="Sotto la media"/>
    <n v="7.9561227253007623"/>
  </r>
  <r>
    <x v="13"/>
    <s v="BHR"/>
    <x v="700"/>
    <s v="SP.POP.1014.FE.5Y"/>
    <n v="7.9981000565331604"/>
    <n v="7.7461654251283196"/>
    <n v="7.8438702828955096"/>
    <n v="8.0619014260779593"/>
    <m/>
    <n v="7.9125092976587368"/>
    <s v="Sopra la media"/>
    <n v="7.5749202412148815"/>
  </r>
  <r>
    <x v="13"/>
    <s v="BHR"/>
    <x v="701"/>
    <s v="SP.POP.1014.MA.5Y"/>
    <n v="5.1047869686932197"/>
    <n v="5.0095558964902303"/>
    <n v="5.0066897920034998"/>
    <n v="5.1538054580450599"/>
    <m/>
    <n v="5.068709528808002"/>
    <s v="Sotto la media"/>
    <n v="7.7931777855268036"/>
  </r>
  <r>
    <x v="13"/>
    <s v="BHR"/>
    <x v="702"/>
    <s v="SP.POP.1519.FE.5Y"/>
    <n v="7.1457195812252703"/>
    <n v="7.16105652548001"/>
    <n v="6.8995705078022898"/>
    <n v="6.9152769588203"/>
    <m/>
    <n v="7.0304058933319675"/>
    <s v="Sotto la media"/>
    <n v="7.2419374072164189"/>
  </r>
  <r>
    <x v="13"/>
    <s v="BHR"/>
    <x v="703"/>
    <s v="SP.POP.1519.MA.5Y"/>
    <n v="5.1308660304529896"/>
    <n v="5.6667352235338697"/>
    <n v="5.0840314691183099"/>
    <n v="4.5282900749335599"/>
    <m/>
    <n v="5.1024806995096821"/>
    <s v="Sotto la media"/>
    <n v="7.470633696004974"/>
  </r>
  <r>
    <x v="13"/>
    <s v="BHR"/>
    <x v="704"/>
    <s v="SP.POP.1564.TO.ZS"/>
    <n v="76.826523504848396"/>
    <n v="77.244685997495594"/>
    <n v="77.422089537444407"/>
    <n v="77.3701148429395"/>
    <m/>
    <n v="77.215853470681978"/>
    <s v="Sopra la media"/>
    <n v="65.682462308323522"/>
  </r>
  <r>
    <x v="13"/>
    <s v="BHR"/>
    <x v="705"/>
    <s v="SP.POP.1564.FE.IN"/>
    <n v="389135"/>
    <n v="405471"/>
    <n v="412022"/>
    <n v="424059"/>
    <m/>
    <n v="407671.75"/>
    <s v="Sotto la media"/>
    <n v="40133303.736111112"/>
  </r>
  <r>
    <x v="13"/>
    <s v="BHR"/>
    <x v="706"/>
    <s v="SP.POP.1564.FE.ZS"/>
    <n v="70.1313501406173"/>
    <n v="70.929865787689096"/>
    <n v="71.063166821148997"/>
    <n v="70.904246651513901"/>
    <m/>
    <n v="70.757157350242323"/>
    <s v="Sopra la media"/>
    <n v="64.799983599963312"/>
  </r>
  <r>
    <x v="13"/>
    <s v="BHR"/>
    <x v="707"/>
    <s v="SP.POP.1564.MA.IN"/>
    <n v="741908"/>
    <n v="756571"/>
    <n v="768427"/>
    <n v="796113"/>
    <m/>
    <n v="765754.75"/>
    <s v="Sotto la media"/>
    <n v="42153680.111111112"/>
  </r>
  <r>
    <x v="13"/>
    <s v="BHR"/>
    <x v="708"/>
    <s v="SP.POP.1564.MA.ZS"/>
    <n v="80.876202369190807"/>
    <n v="81.114981680280493"/>
    <n v="81.323984285433895"/>
    <n v="81.320181260913799"/>
    <m/>
    <n v="81.158837398954745"/>
    <s v="Sopra la media"/>
    <n v="66.435246710485501"/>
  </r>
  <r>
    <x v="13"/>
    <s v="BHR"/>
    <x v="709"/>
    <s v="SP.POP.1564.TO"/>
    <n v="1131043"/>
    <n v="1162042"/>
    <n v="1180449"/>
    <n v="1220172"/>
    <m/>
    <n v="1173426.5"/>
    <s v="Sotto la media"/>
    <n v="82286983.833333328"/>
  </r>
  <r>
    <x v="13"/>
    <s v="BHR"/>
    <x v="710"/>
    <s v="SP.POP.2024.FE.5Y"/>
    <n v="7.9689389656578999"/>
    <n v="8.4046100763497904"/>
    <n v="7.4702832384860702"/>
    <n v="6.6367474200739496"/>
    <m/>
    <n v="7.6201449251419264"/>
    <s v="Sopra la media"/>
    <n v="7.2185766796791508"/>
  </r>
  <r>
    <x v="13"/>
    <s v="BHR"/>
    <x v="711"/>
    <s v="SP.POP.2024.MA.5Y"/>
    <n v="7.5034654852815601"/>
    <n v="8.1735537678263501"/>
    <n v="7.5725393903266101"/>
    <n v="6.8756404605312103"/>
    <m/>
    <n v="7.5312997759914335"/>
    <s v="Sotto la media"/>
    <n v="7.5515782228926343"/>
  </r>
  <r>
    <x v="13"/>
    <s v="BHR"/>
    <x v="712"/>
    <s v="SP.POP.2529.FE.5Y"/>
    <n v="9.9983183174587307"/>
    <n v="10.2287164228275"/>
    <n v="9.98824448386768"/>
    <n v="9.2908416195031194"/>
    <m/>
    <n v="9.8765302109142574"/>
    <s v="Sopra la media"/>
    <n v="7.4315636290436"/>
  </r>
  <r>
    <x v="13"/>
    <s v="BHR"/>
    <x v="713"/>
    <s v="SP.POP.2529.MA.5Y"/>
    <n v="12.103768694954001"/>
    <n v="12.8962985198698"/>
    <n v="11.1789765328515"/>
    <n v="9.3933527060082795"/>
    <m/>
    <n v="11.393099113420895"/>
    <s v="Sopra la media"/>
    <n v="7.7939464895142523"/>
  </r>
  <r>
    <x v="13"/>
    <s v="BHR"/>
    <x v="714"/>
    <s v="SP.POP.3034.FE.5Y"/>
    <n v="10.2263294237196"/>
    <n v="10.248167482384501"/>
    <n v="10.541551162218401"/>
    <n v="10.571943104714"/>
    <m/>
    <n v="10.396997793259125"/>
    <s v="Sopra la media"/>
    <n v="7.4624326230638856"/>
  </r>
  <r>
    <x v="13"/>
    <s v="BHR"/>
    <x v="715"/>
    <s v="SP.POP.3034.MA.5Y"/>
    <n v="15.4510325036008"/>
    <n v="15.070124009169801"/>
    <n v="14.580642377872501"/>
    <n v="13.568860315077099"/>
    <m/>
    <n v="14.66766480143005"/>
    <s v="Sopra la media"/>
    <n v="7.9024184681942193"/>
  </r>
  <r>
    <x v="13"/>
    <s v="BHR"/>
    <x v="716"/>
    <s v="SP.POP.3539.FE.5Y"/>
    <n v="9.0866316972112706"/>
    <n v="9.1200060280761193"/>
    <n v="9.5757296179843099"/>
    <n v="9.8932583420268791"/>
    <m/>
    <n v="9.4189064213246461"/>
    <s v="Sopra la media"/>
    <n v="6.9768969408275234"/>
  </r>
  <r>
    <x v="13"/>
    <s v="BHR"/>
    <x v="717"/>
    <s v="SP.POP.3539.MA.5Y"/>
    <n v="13.153856725313901"/>
    <n v="12.703999192353599"/>
    <n v="14.0758169411945"/>
    <n v="15.183141565061"/>
    <m/>
    <n v="13.779203605980749"/>
    <s v="Sopra la media"/>
    <n v="7.3577070499321691"/>
  </r>
  <r>
    <x v="13"/>
    <s v="BHR"/>
    <x v="718"/>
    <s v="SP.POP.4044.FE.5Y"/>
    <n v="7.6476302588359903"/>
    <n v="7.6067661649695202"/>
    <n v="8.0871262950574501"/>
    <n v="8.5091782034676804"/>
    <m/>
    <n v="7.9626752305826605"/>
    <s v="Sopra la media"/>
    <n v="6.3986021377351321"/>
  </r>
  <r>
    <x v="13"/>
    <s v="BHR"/>
    <x v="719"/>
    <s v="SP.POP.4044.MA.5Y"/>
    <n v="9.5299492594520405"/>
    <n v="9.3279941316753696"/>
    <n v="10.426973409721001"/>
    <n v="11.6792291433723"/>
    <m/>
    <n v="10.241036486055178"/>
    <s v="Sopra la media"/>
    <n v="6.6313769525578952"/>
  </r>
  <r>
    <x v="13"/>
    <s v="BHR"/>
    <x v="720"/>
    <s v="SP.POP.4549.FE.5Y"/>
    <n v="5.7824833084062703"/>
    <n v="5.7643477849448796"/>
    <n v="6.2594908000867697"/>
    <n v="6.75459330151579"/>
    <m/>
    <n v="6.140228798738427"/>
    <s v="Sopra la media"/>
    <n v="6.0364037081499431"/>
  </r>
  <r>
    <x v="13"/>
    <s v="BHR"/>
    <x v="721"/>
    <s v="SP.POP.4549.MA.5Y"/>
    <n v="6.9798282244703804"/>
    <n v="6.7072244081063204"/>
    <n v="7.3465648983483103"/>
    <n v="8.1009116925194196"/>
    <m/>
    <n v="7.2836323058611079"/>
    <s v="Sopra la media"/>
    <n v="6.134594433398731"/>
  </r>
  <r>
    <x v="13"/>
    <s v="BHR"/>
    <x v="722"/>
    <s v="SP.POP.5054.FE.5Y"/>
    <n v="4.9039830829892397"/>
    <n v="4.6313673744399102"/>
    <n v="4.7071796107389403"/>
    <n v="4.9609504274538097"/>
    <m/>
    <n v="4.800870123905475"/>
    <s v="Sotto la media"/>
    <n v="5.8321798630486716"/>
  </r>
  <r>
    <x v="13"/>
    <s v="BHR"/>
    <x v="723"/>
    <s v="SP.POP.5054.MA.5Y"/>
    <n v="4.9959799288615097"/>
    <n v="4.6858529235028898"/>
    <n v="5.1341194123926597"/>
    <n v="5.7188731691872903"/>
    <m/>
    <n v="5.1337063584860871"/>
    <s v="Sotto la media"/>
    <n v="5.8134652407078899"/>
  </r>
  <r>
    <x v="13"/>
    <s v="BHR"/>
    <x v="724"/>
    <s v="SP.POP.5559.FE.5Y"/>
    <n v="4.4243457539304796"/>
    <n v="4.6772788843853599"/>
    <n v="4.3967002240493303"/>
    <n v="4.1797069896131003"/>
    <m/>
    <n v="4.4195079629945671"/>
    <s v="Sotto la media"/>
    <n v="5.512563858563853"/>
  </r>
  <r>
    <x v="13"/>
    <s v="BHR"/>
    <x v="725"/>
    <s v="SP.POP.5559.MA.5Y"/>
    <n v="3.58549225040661"/>
    <n v="3.41209139077898"/>
    <n v="3.53114738745602"/>
    <n v="3.8368364418386198"/>
    <m/>
    <n v="3.5913918676200574"/>
    <s v="Sotto la media"/>
    <n v="5.3572637108722061"/>
  </r>
  <r>
    <x v="13"/>
    <s v="BHR"/>
    <x v="726"/>
    <s v="SP.POP.6064.FE.5Y"/>
    <n v="2.9469697511825399"/>
    <n v="3.0875490438314701"/>
    <n v="3.1372908808577198"/>
    <n v="3.1917502843252401"/>
    <m/>
    <n v="3.0908899900492424"/>
    <s v="Sotto la media"/>
    <n v="4.6888267526351344"/>
  </r>
  <r>
    <x v="13"/>
    <s v="BHR"/>
    <x v="727"/>
    <s v="SP.POP.6064.MA.5Y"/>
    <n v="2.4419632663970701"/>
    <n v="2.4711081134635799"/>
    <n v="2.3931724661524898"/>
    <n v="2.4350456923849801"/>
    <m/>
    <n v="2.4353223845995302"/>
    <s v="Sotto la media"/>
    <n v="4.422262446410528"/>
  </r>
  <r>
    <x v="13"/>
    <s v="BHR"/>
    <x v="728"/>
    <s v="SP.POP.65UP.TO.ZS"/>
    <n v="3.2788924647877402"/>
    <n v="3.4641606351466101"/>
    <n v="3.4989523684689301"/>
    <n v="3.6380044028488898"/>
    <m/>
    <n v="3.4700024678130426"/>
    <s v="Sotto la media"/>
    <n v="11.143503432807886"/>
  </r>
  <r>
    <x v="13"/>
    <s v="BHR"/>
    <x v="729"/>
    <s v="SP.POP.65UP.FE.IN"/>
    <n v="22423"/>
    <n v="24217"/>
    <n v="25143"/>
    <n v="27203"/>
    <m/>
    <n v="24746.5"/>
    <s v="Sotto la media"/>
    <n v="9470524.25"/>
  </r>
  <r>
    <x v="13"/>
    <s v="BHR"/>
    <x v="730"/>
    <s v="SP.POP.65UP.FE.ZS"/>
    <n v="4.0411368173979003"/>
    <n v="4.2363882010924101"/>
    <n v="4.33659360983519"/>
    <n v="4.5484478445879102"/>
    <m/>
    <n v="4.2906416182283529"/>
    <s v="Sotto la media"/>
    <n v="12.290043023288192"/>
  </r>
  <r>
    <x v="13"/>
    <s v="BHR"/>
    <x v="731"/>
    <s v="SP.POP.65UP.MA.IN"/>
    <n v="25849"/>
    <n v="27896"/>
    <n v="28205"/>
    <n v="30170"/>
    <m/>
    <n v="28030"/>
    <s v="Sotto la media"/>
    <n v="7779662.555555556"/>
  </r>
  <r>
    <x v="13"/>
    <s v="BHR"/>
    <x v="732"/>
    <s v="SP.POP.65UP.MA.ZS"/>
    <n v="2.8178372125486799"/>
    <n v="2.99086940668596"/>
    <n v="2.9849678295452602"/>
    <n v="3.08180499416819"/>
    <m/>
    <n v="2.9688698607370223"/>
    <s v="Sotto la media"/>
    <n v="10.001021528645014"/>
  </r>
  <r>
    <x v="13"/>
    <s v="BHR"/>
    <x v="733"/>
    <s v="SP.POP.65UP.TO"/>
    <n v="48272"/>
    <n v="52114"/>
    <n v="53348"/>
    <n v="57373"/>
    <m/>
    <n v="52776.75"/>
    <s v="Sotto la media"/>
    <n v="17250186.888888888"/>
  </r>
  <r>
    <x v="13"/>
    <s v="BHR"/>
    <x v="734"/>
    <s v="SP.POP.6569.FE.5Y"/>
    <n v="1.70359808502873"/>
    <n v="1.82568345941475"/>
    <n v="1.9220397492499499"/>
    <n v="2.0595730669663599"/>
    <m/>
    <n v="1.8777235901649474"/>
    <s v="Sotto la media"/>
    <n v="3.8527373812820409"/>
  </r>
  <r>
    <x v="13"/>
    <s v="BHR"/>
    <x v="735"/>
    <s v="SP.POP.6569.MA.5Y"/>
    <n v="1.37688789141588"/>
    <n v="1.4518840877005199"/>
    <n v="1.4493409384228699"/>
    <n v="1.50118560565437"/>
    <m/>
    <n v="1.4448246307984098"/>
    <s v="Sotto la media"/>
    <n v="3.5024894261109432"/>
  </r>
  <r>
    <x v="13"/>
    <s v="BHR"/>
    <x v="736"/>
    <s v="SP.POP.7074.FE.5Y"/>
    <n v="0.98557331062465503"/>
    <n v="1.0253862612435001"/>
    <n v="1.00612127131062"/>
    <n v="1.0419659011304101"/>
    <m/>
    <n v="1.0147616860772963"/>
    <s v="Sotto la media"/>
    <n v="3.0209543982540739"/>
  </r>
  <r>
    <x v="13"/>
    <s v="BHR"/>
    <x v="737"/>
    <s v="SP.POP.7074.MA.5Y"/>
    <n v="0.64272442872246105"/>
    <n v="0.68580137160274302"/>
    <n v="0.66771647909117704"/>
    <n v="0.69709815254878305"/>
    <m/>
    <n v="0.67333510799129104"/>
    <s v="Sotto la media"/>
    <n v="2.6454840825202188"/>
  </r>
  <r>
    <x v="13"/>
    <s v="BHR"/>
    <x v="738"/>
    <s v="SP.POP.7579.FE.5Y"/>
    <n v="0.65701905668343596"/>
    <n v="0.68253943220429603"/>
    <n v="0.67394862727982896"/>
    <n v="0.67171312465456801"/>
    <m/>
    <n v="0.67130506020553216"/>
    <s v="Sotto la media"/>
    <n v="2.2199196856488577"/>
  </r>
  <r>
    <x v="13"/>
    <s v="BHR"/>
    <x v="739"/>
    <s v="SP.POP.7579.MA.5Y"/>
    <n v="0.409960686625986"/>
    <n v="0.44168164446265501"/>
    <n v="0.43711200916314702"/>
    <n v="0.43036895144840898"/>
    <m/>
    <n v="0.42978082292504927"/>
    <s v="Sotto la media"/>
    <n v="1.8255807148300198"/>
  </r>
  <r>
    <x v="13"/>
    <s v="BHR"/>
    <x v="740"/>
    <s v="SP.POP.80UP.FE.5Y"/>
    <n v="0.69494636506107699"/>
    <n v="0.70277904822986603"/>
    <n v="0.73448396199478505"/>
    <n v="0.77519575183656497"/>
    <m/>
    <n v="0.72685128178057334"/>
    <s v="Sotto la media"/>
    <n v="3.1964315581032188"/>
  </r>
  <r>
    <x v="13"/>
    <s v="BHR"/>
    <x v="741"/>
    <s v="SP.POP.80UP.MA.5Y"/>
    <n v="0.388264205784358"/>
    <n v="0.41150230292003898"/>
    <n v="0.43079840286806098"/>
    <n v="0.45315228451662098"/>
    <m/>
    <n v="0.42092929902226972"/>
    <s v="Sotto la media"/>
    <n v="2.027467305183833"/>
  </r>
  <r>
    <x v="13"/>
    <s v="BHR"/>
    <x v="742"/>
    <s v="EN.POP.DNST"/>
    <n v="1875.4191082802499"/>
    <n v="1904.2594936708899"/>
    <n v="1929.9911392405099"/>
    <m/>
    <m/>
    <n v="1903.2232470638835"/>
    <s v="Sopra la media"/>
    <n v="201.83693547424227"/>
  </r>
  <r>
    <x v="13"/>
    <s v="BHR"/>
    <x v="743"/>
    <s v="SP.POP.GROW"/>
    <n v="-0.781611308056263"/>
    <n v="2.1610284593414701"/>
    <n v="1.3422196063754299"/>
    <n v="3.37686417721007"/>
    <m/>
    <n v="1.5246252337176767"/>
    <s v="Sopra la media"/>
    <n v="0.97579584770598871"/>
  </r>
  <r>
    <x v="13"/>
    <s v="BHR"/>
    <x v="744"/>
    <s v="EN.URB.LCTY"/>
    <n v="634508"/>
    <n v="663893"/>
    <n v="688558"/>
    <n v="708882"/>
    <n v="726505"/>
    <n v="684469.2"/>
    <s v="Sotto la media"/>
    <n v="7413930.5999999996"/>
  </r>
  <r>
    <x v="13"/>
    <s v="BHR"/>
    <x v="745"/>
    <s v="EN.URB.LCTY.UR.ZS"/>
    <n v="48.152288324222802"/>
    <n v="49.241382481780001"/>
    <n v="50.321967689952203"/>
    <n v="50.016827925466004"/>
    <n v="49.965818525946297"/>
    <n v="49.539656989473464"/>
    <s v="Sopra la media"/>
    <n v="27.252881166577161"/>
  </r>
  <r>
    <x v="13"/>
    <s v="BHR"/>
    <x v="748"/>
    <s v="SP.POP.TOTL.FE.IN"/>
    <n v="554866"/>
    <n v="571651"/>
    <n v="579797"/>
    <n v="598073"/>
    <m/>
    <n v="576096.75"/>
    <s v="Sotto la media"/>
    <n v="60108631.847222224"/>
  </r>
  <r>
    <x v="13"/>
    <s v="BHR"/>
    <x v="749"/>
    <s v="SP.POP.TOTL.FE.ZS"/>
    <n v="37.689479372952299"/>
    <n v="37.999512573213899"/>
    <n v="38.027125620656101"/>
    <n v="37.923314847435599"/>
    <m/>
    <n v="37.909858103564474"/>
    <s v="Sotto la media"/>
    <n v="49.470910554095028"/>
  </r>
  <r>
    <x v="13"/>
    <s v="BHR"/>
    <x v="750"/>
    <s v="SP.POP.TOTL.MA.IN"/>
    <n v="917338"/>
    <n v="932714"/>
    <n v="944896"/>
    <n v="978986"/>
    <m/>
    <n v="943483.5"/>
    <s v="Sotto la media"/>
    <n v="61606169.791666664"/>
  </r>
  <r>
    <x v="13"/>
    <s v="BHR"/>
    <x v="751"/>
    <s v="SP.POP.TOTL.MA.ZS"/>
    <n v="62.310520627047701"/>
    <n v="62.000487426786101"/>
    <n v="61.972874379343899"/>
    <n v="62.076685152564401"/>
    <m/>
    <n v="62.090141896435526"/>
    <s v="Sopra la media"/>
    <n v="50.529089445904972"/>
  </r>
  <r>
    <x v="13"/>
    <s v="BHR"/>
    <x v="752"/>
    <s v="SP.POP.TOTL"/>
    <n v="1472204"/>
    <n v="1504365"/>
    <n v="1524693"/>
    <n v="1577059"/>
    <m/>
    <n v="1519580.25"/>
    <s v="Sotto la media"/>
    <n v="121714801.6388889"/>
  </r>
  <r>
    <x v="13"/>
    <s v="BHR"/>
    <x v="753"/>
    <s v="BX.PEF.TOTL.CD.WD"/>
    <n v="3429521276.5957398"/>
    <n v="2370744680.8510599"/>
    <n v="1410372340.42553"/>
    <n v="6119414893.6170197"/>
    <m/>
    <n v="3332513297.8723373"/>
    <s v="Sotto la media"/>
    <n v="15596754891.133625"/>
  </r>
  <r>
    <x v="13"/>
    <s v="BHR"/>
    <x v="754"/>
    <s v="BN.KLT.PTXL.CD"/>
    <n v="-2173670212.7659602"/>
    <n v="1130319148.9361701"/>
    <n v="-501063829.787242"/>
    <n v="-796808510.63829803"/>
    <m/>
    <n v="-585305851.06383252"/>
    <s v="Sopra la media"/>
    <n v="-27391122373.453907"/>
  </r>
  <r>
    <x v="13"/>
    <s v="BHR"/>
    <x v="763"/>
    <s v="PA.NUS.PPP"/>
    <n v="0.17128722369670901"/>
    <n v="0.185745358467102"/>
    <n v="0.18699340022969299"/>
    <n v="0.173018958851266"/>
    <m/>
    <n v="0.17926123531119248"/>
    <s v="Sotto la media"/>
    <n v="427.05771484990618"/>
  </r>
  <r>
    <x v="13"/>
    <s v="BHR"/>
    <x v="764"/>
    <s v="PA.NUS.PRVT.PP"/>
    <n v="0.198293626308441"/>
    <n v="0.208697304129601"/>
    <n v="0.200239371850123"/>
    <n v="0.192466230505417"/>
    <n v="0.18867131035604301"/>
    <n v="0.19767356862992499"/>
    <s v="Sotto la media"/>
    <n v="574.99609124591393"/>
  </r>
  <r>
    <x v="13"/>
    <s v="BHR"/>
    <x v="765"/>
    <s v="SE.PRE.DURS"/>
    <n v="6"/>
    <n v="6"/>
    <n v="6"/>
    <n v="6"/>
    <m/>
    <n v="6"/>
    <s v="Sopra la media"/>
    <n v="4.6428571428571432"/>
  </r>
  <r>
    <x v="13"/>
    <s v="BHR"/>
    <x v="766"/>
    <s v="SH.PRV.SMOK"/>
    <n v="15.4"/>
    <n v="15.2"/>
    <n v="15"/>
    <m/>
    <m/>
    <n v="15.200000000000001"/>
    <s v="Sotto la media"/>
    <n v="16.79111111111111"/>
  </r>
  <r>
    <x v="13"/>
    <s v="BHR"/>
    <x v="767"/>
    <s v="SH.PRV.SMOK.FE"/>
    <n v="5.2"/>
    <n v="5.0999999999999996"/>
    <n v="5.0999999999999996"/>
    <m/>
    <m/>
    <n v="5.1333333333333337"/>
    <s v="Sotto la media"/>
    <n v="9.6066666666666638"/>
  </r>
  <r>
    <x v="13"/>
    <s v="BHR"/>
    <x v="768"/>
    <s v="SH.PRV.SMOK.MA"/>
    <n v="25.6"/>
    <n v="25.3"/>
    <n v="25"/>
    <m/>
    <m/>
    <n v="25.3"/>
    <s v="Sopra la media"/>
    <n v="23.98"/>
  </r>
  <r>
    <x v="13"/>
    <s v="BHR"/>
    <x v="1085"/>
    <s v="SH.STA.STNT.ME.ZS"/>
    <n v="4.8"/>
    <n v="4.7"/>
    <n v="4.7"/>
    <n v="4.5999999999999996"/>
    <n v="4.5999999999999996"/>
    <n v="4.68"/>
    <s v="Sotto la media"/>
    <n v="8.8683333333333341"/>
  </r>
  <r>
    <x v="13"/>
    <s v="BHR"/>
    <x v="775"/>
    <s v="PA.NUS.PPPC.RF"/>
    <n v="0.45555112685295002"/>
    <n v="0.49400361294442002"/>
    <n v="0.497322872951311"/>
    <n v="0.46015680545549498"/>
    <m/>
    <n v="0.47675860455104402"/>
    <s v="Sotto la media"/>
    <n v="0.54466867470459834"/>
  </r>
  <r>
    <x v="13"/>
    <s v="BHR"/>
    <x v="776"/>
    <s v="SE.PRM.CMPT.FE.ZS"/>
    <m/>
    <m/>
    <n v="93.415428161621094"/>
    <n v="89.675697326660199"/>
    <m/>
    <n v="91.545562744140653"/>
    <s v="Sotto la media"/>
    <n v="91.635755825042779"/>
  </r>
  <r>
    <x v="13"/>
    <s v="BHR"/>
    <x v="777"/>
    <s v="SE.PRM.CMPT.MA.ZS"/>
    <m/>
    <m/>
    <n v="92.489692687988295"/>
    <n v="89.073310852050795"/>
    <m/>
    <n v="90.781501770019545"/>
    <s v="Sopra la media"/>
    <n v="90.108740162849415"/>
  </r>
  <r>
    <x v="13"/>
    <s v="BHR"/>
    <x v="778"/>
    <s v="SE.PRM.CMPT.ZS"/>
    <m/>
    <m/>
    <n v="92.944229125976605"/>
    <n v="89.368766784667997"/>
    <m/>
    <n v="91.156497955322294"/>
    <s v="Sopra la media"/>
    <n v="90.862723731994649"/>
  </r>
  <r>
    <x v="13"/>
    <s v="BHR"/>
    <x v="779"/>
    <s v="SE.PRM.DURS"/>
    <n v="6"/>
    <n v="6"/>
    <n v="6"/>
    <n v="6"/>
    <m/>
    <n v="6"/>
    <s v="Sopra la media"/>
    <n v="5.7222222222222223"/>
  </r>
  <r>
    <x v="13"/>
    <s v="BHR"/>
    <x v="780"/>
    <s v="SE.PRM.ENRL"/>
    <m/>
    <m/>
    <n v="115023"/>
    <n v="117665"/>
    <m/>
    <n v="116344"/>
    <s v="Sotto la media"/>
    <n v="13603618.046245422"/>
  </r>
  <r>
    <x v="13"/>
    <s v="BHR"/>
    <x v="781"/>
    <s v="SE.PRM.TCHR"/>
    <n v="9112"/>
    <m/>
    <n v="8683"/>
    <n v="8963"/>
    <m/>
    <n v="8919.3333333333339"/>
    <s v="Sotto la media"/>
    <n v="979705.59739583335"/>
  </r>
  <r>
    <x v="13"/>
    <s v="BHR"/>
    <x v="782"/>
    <s v="SE.PRM.TCHR.FE.ZS"/>
    <n v="74.319580078125"/>
    <m/>
    <n v="75.446273803710895"/>
    <n v="76.548027038574205"/>
    <m/>
    <n v="75.437960306803362"/>
    <s v="Sotto la media"/>
    <n v="77.186762440293137"/>
  </r>
  <r>
    <x v="13"/>
    <s v="BHR"/>
    <x v="784"/>
    <s v="BM.GSR.FCTY.CD"/>
    <n v="4976063829.7872295"/>
    <n v="5107712765.9574499"/>
    <n v="6107446808.5106401"/>
    <n v="7553723404.2553196"/>
    <m/>
    <n v="5936236702.1276588"/>
    <s v="Sotto la media"/>
    <n v="140566366183.50201"/>
  </r>
  <r>
    <x v="13"/>
    <s v="BHR"/>
    <x v="785"/>
    <s v="BX.GSR.FCTY.CD"/>
    <n v="2517021276.5957398"/>
    <n v="2579787234.0425501"/>
    <n v="4144680851.0638299"/>
    <n v="4946276595.7446804"/>
    <m/>
    <n v="3546941489.3617001"/>
    <s v="Sotto la media"/>
    <n v="145669718066.64227"/>
  </r>
  <r>
    <x v="13"/>
    <s v="BHR"/>
    <x v="786"/>
    <s v="SE.LPV.PRIM.SD"/>
    <m/>
    <n v="1.8951568603515601"/>
    <m/>
    <m/>
    <m/>
    <n v="1.8951568603515601"/>
    <s v="Sotto la media"/>
    <n v="11.431044260660761"/>
  </r>
  <r>
    <x v="13"/>
    <s v="BHR"/>
    <x v="787"/>
    <s v="SE.PRM.AGES"/>
    <n v="6"/>
    <n v="6"/>
    <n v="6"/>
    <n v="6"/>
    <m/>
    <n v="6"/>
    <s v="Sotto la media"/>
    <n v="6.1111111111111107"/>
  </r>
  <r>
    <x v="13"/>
    <s v="BHR"/>
    <x v="788"/>
    <s v="SH.DYN.1014"/>
    <n v="1"/>
    <n v="1"/>
    <n v="1"/>
    <n v="0.9"/>
    <m/>
    <n v="0.97499999999999998"/>
    <s v="Sotto la media"/>
    <n v="1.5116666666666667"/>
  </r>
  <r>
    <x v="13"/>
    <s v="BHR"/>
    <x v="789"/>
    <s v="SH.DYN.1519"/>
    <n v="1.8"/>
    <n v="1.8"/>
    <n v="1.8"/>
    <n v="1.7"/>
    <m/>
    <n v="1.7750000000000001"/>
    <s v="Sotto la media"/>
    <n v="3.291666666666667"/>
  </r>
  <r>
    <x v="13"/>
    <s v="BHR"/>
    <x v="790"/>
    <s v="SH.DYN.0509"/>
    <n v="0.9"/>
    <n v="0.9"/>
    <n v="0.9"/>
    <n v="0.9"/>
    <m/>
    <n v="0.9"/>
    <s v="Sotto la media"/>
    <n v="1.48"/>
  </r>
  <r>
    <x v="13"/>
    <s v="BHR"/>
    <x v="791"/>
    <s v="SH.DYN.2024"/>
    <n v="2.2999999999999998"/>
    <n v="2.2999999999999998"/>
    <n v="2.2000000000000002"/>
    <n v="2.1"/>
    <m/>
    <n v="2.2250000000000001"/>
    <s v="Sotto la media"/>
    <n v="4.9016666666666673"/>
  </r>
  <r>
    <x v="13"/>
    <s v="BHR"/>
    <x v="793"/>
    <s v="SG.GEN.PARL.ZS"/>
    <n v="15"/>
    <n v="15"/>
    <n v="20"/>
    <n v="20"/>
    <n v="20"/>
    <n v="18"/>
    <s v="Sotto la media"/>
    <n v="31.529078979180433"/>
  </r>
  <r>
    <x v="13"/>
    <s v="BHR"/>
    <x v="795"/>
    <s v="SE.LPV.PRIM.LD"/>
    <m/>
    <n v="28.816663742065401"/>
    <m/>
    <m/>
    <m/>
    <n v="28.816663742065401"/>
    <s v="Sotto la media"/>
    <n v="43.789263248443596"/>
  </r>
  <r>
    <x v="13"/>
    <s v="BHR"/>
    <x v="799"/>
    <s v="SL.TLF.CACT.FM.ZS"/>
    <n v="49.047664059361502"/>
    <n v="49.295774647887299"/>
    <n v="49.849344825169901"/>
    <n v="50.082510168506701"/>
    <n v="49.985456491640399"/>
    <n v="49.652150038513163"/>
    <s v="Sotto la media"/>
    <n v="75.815103725687848"/>
  </r>
  <r>
    <x v="13"/>
    <s v="BHR"/>
    <x v="801"/>
    <s v="PX.REX.REER"/>
    <n v="107.22209576717501"/>
    <n v="102.29983011259201"/>
    <n v="106.600769962166"/>
    <n v="104.426347008303"/>
    <m/>
    <n v="105.137260712559"/>
    <s v="Sopra la media"/>
    <n v="99.405206972567697"/>
  </r>
  <r>
    <x v="13"/>
    <s v="BHR"/>
    <x v="803"/>
    <s v="SM.POP.RHCR.EA"/>
    <n v="256"/>
    <n v="256"/>
    <n v="255"/>
    <n v="254"/>
    <m/>
    <n v="255.25"/>
    <s v="Sotto la media"/>
    <n v="232951.31190476188"/>
  </r>
  <r>
    <x v="13"/>
    <s v="BHR"/>
    <x v="804"/>
    <s v="SM.POP.RHCR.EO"/>
    <n v="534"/>
    <n v="416"/>
    <n v="312"/>
    <n v="304"/>
    <m/>
    <n v="391.5"/>
    <s v="Sotto la media"/>
    <n v="21928.5"/>
  </r>
  <r>
    <x v="13"/>
    <s v="BHR"/>
    <x v="805"/>
    <s v="RQ.EST"/>
    <n v="0.61485749483108498"/>
    <n v="0.83607000112533603"/>
    <n v="0.97063350677490201"/>
    <n v="1.07798528671265"/>
    <m/>
    <n v="0.87488657236099321"/>
    <s v="Sopra la media"/>
    <n v="0.31522927073820017"/>
  </r>
  <r>
    <x v="13"/>
    <s v="BHR"/>
    <x v="806"/>
    <s v="RQ.NO.SRC"/>
    <n v="6"/>
    <n v="7"/>
    <n v="7"/>
    <n v="7"/>
    <m/>
    <n v="6.75"/>
    <s v="Sotto la media"/>
    <n v="7.328125"/>
  </r>
  <r>
    <x v="13"/>
    <s v="BHR"/>
    <x v="807"/>
    <s v="RQ.PER.RNK"/>
    <n v="72.380950927734403"/>
    <n v="76.190475463867202"/>
    <n v="78.301887512207003"/>
    <n v="83.962265014648395"/>
    <m/>
    <n v="77.708894729614258"/>
    <s v="Sopra la media"/>
    <n v="59.84676818549633"/>
  </r>
  <r>
    <x v="13"/>
    <s v="BHR"/>
    <x v="808"/>
    <s v="RQ.PER.RNK.LOWER"/>
    <n v="58.095237731933601"/>
    <n v="67.142860412597699"/>
    <n v="71.698112487792997"/>
    <n v="74.056602478027301"/>
    <m/>
    <n v="67.748203277587905"/>
    <s v="Sopra la media"/>
    <n v="47.258535400032997"/>
  </r>
  <r>
    <x v="13"/>
    <s v="BHR"/>
    <x v="809"/>
    <s v="RQ.PER.RNK.UPPER"/>
    <n v="81.428573608398395"/>
    <n v="84.761901855468807"/>
    <n v="88.207550048828097"/>
    <n v="91.981132507324205"/>
    <m/>
    <n v="86.594789505004869"/>
    <s v="Sopra la media"/>
    <n v="70.354897022247314"/>
  </r>
  <r>
    <x v="13"/>
    <s v="BHR"/>
    <x v="810"/>
    <s v="RQ.STD.ERR"/>
    <n v="0.242797240614891"/>
    <n v="0.22423441708087899"/>
    <n v="0.231741517782211"/>
    <n v="0.23474481701850899"/>
    <m/>
    <n v="0.23337949812412251"/>
    <s v="Sotto la media"/>
    <n v="0.23362985067069519"/>
  </r>
  <r>
    <x v="13"/>
    <s v="BHR"/>
    <x v="811"/>
    <s v="EG.ELC.RNEW.ZS"/>
    <n v="3.3559057949301897E-2"/>
    <n v="3.7809187279151897E-2"/>
    <m/>
    <m/>
    <m/>
    <n v="3.5684122614226897E-2"/>
    <s v="Sotto la media"/>
    <n v="34.760410261237269"/>
  </r>
  <r>
    <x v="13"/>
    <s v="BHR"/>
    <x v="812"/>
    <s v="EG.FEC.RNEW.ZS"/>
    <n v="0"/>
    <n v="0"/>
    <m/>
    <m/>
    <m/>
    <n v="0"/>
    <s v="Sotto la media"/>
    <n v="16.414814814814815"/>
  </r>
  <r>
    <x v="13"/>
    <s v="BHR"/>
    <x v="813"/>
    <s v="ER.H2O.INTR.PC"/>
    <n v="2.7170147615412001"/>
    <n v="2.6589291827448802"/>
    <m/>
    <m/>
    <m/>
    <n v="2.68797197214304"/>
    <s v="Sotto la media"/>
    <n v="11104.674674869635"/>
  </r>
  <r>
    <x v="13"/>
    <s v="BHR"/>
    <x v="814"/>
    <s v="ER.H2O.INTR.K3"/>
    <n v="4.0000000000000001E-3"/>
    <n v="4.0000000000000001E-3"/>
    <m/>
    <m/>
    <m/>
    <n v="4.0000000000000001E-3"/>
    <s v="Sotto la media"/>
    <n v="767.69513333333327"/>
  </r>
  <r>
    <x v="13"/>
    <s v="BHR"/>
    <x v="817"/>
    <s v="BN.RES.INCL.CD"/>
    <n v="-1446441324.97718"/>
    <n v="2497370948.1222"/>
    <n v="-177440456.435377"/>
    <n v="175526585.564845"/>
    <m/>
    <n v="262253938.06862199"/>
    <s v="Sotto la media"/>
    <n v="8705034641.3538399"/>
  </r>
  <r>
    <x v="13"/>
    <s v="BHR"/>
    <x v="818"/>
    <s v="GC.REV.XGRT.GD.ZS"/>
    <n v="15.4536755504399"/>
    <m/>
    <m/>
    <m/>
    <m/>
    <n v="15.4536755504399"/>
    <s v="Sotto la media"/>
    <n v="23.069578996263139"/>
  </r>
  <r>
    <x v="13"/>
    <s v="BHR"/>
    <x v="819"/>
    <s v="GC.REV.XGRT.CN"/>
    <n v="2082375053.5840001"/>
    <m/>
    <m/>
    <m/>
    <m/>
    <n v="2082375053.5840001"/>
    <s v="Sotto la media"/>
    <n v="50054860344469.734"/>
  </r>
  <r>
    <x v="13"/>
    <s v="BHR"/>
    <x v="823"/>
    <s v="RL.EST"/>
    <n v="0.45458641648292503"/>
    <n v="0.44151598215103099"/>
    <n v="0.43830931186675998"/>
    <n v="0.46877044439315801"/>
    <m/>
    <n v="0.4507955387234685"/>
    <s v="Sopra la media"/>
    <n v="0.26082566019613268"/>
  </r>
  <r>
    <x v="13"/>
    <s v="BHR"/>
    <x v="824"/>
    <s v="RL.NO.SRC"/>
    <n v="7"/>
    <n v="9"/>
    <n v="9"/>
    <n v="9"/>
    <m/>
    <n v="8.5"/>
    <s v="Sotto la media"/>
    <n v="10.3125"/>
  </r>
  <r>
    <x v="13"/>
    <s v="BHR"/>
    <x v="825"/>
    <s v="RL.PER.RNK"/>
    <n v="65.238098144531193"/>
    <n v="65.238098144531193"/>
    <n v="65.094337463378906"/>
    <n v="65.5660400390625"/>
    <m/>
    <n v="65.284143447875948"/>
    <s v="Sopra la media"/>
    <n v="57.59426932036876"/>
  </r>
  <r>
    <x v="13"/>
    <s v="BHR"/>
    <x v="826"/>
    <s v="RL.PER.RNK.LOWER"/>
    <n v="55.714286804199197"/>
    <n v="55.714286804199197"/>
    <n v="56.132076263427699"/>
    <n v="54.7169799804688"/>
    <m/>
    <n v="55.569407463073723"/>
    <s v="Sopra la media"/>
    <n v="48.080427289009094"/>
  </r>
  <r>
    <x v="13"/>
    <s v="BHR"/>
    <x v="827"/>
    <s v="RL.PER.RNK.UPPER"/>
    <n v="75.238098144531193"/>
    <n v="74.285713195800795"/>
    <n v="74.528305053710895"/>
    <n v="76.415092468261705"/>
    <m/>
    <n v="75.116802215576143"/>
    <s v="Sopra la media"/>
    <n v="65.961787045001984"/>
  </r>
  <r>
    <x v="13"/>
    <s v="BHR"/>
    <x v="828"/>
    <s v="RL.STD.ERR"/>
    <n v="0.16689339280128501"/>
    <n v="0.16784855723381001"/>
    <n v="0.17667126655578599"/>
    <n v="0.17885448038578"/>
    <m/>
    <n v="0.17256692424416525"/>
    <s v="Sotto la media"/>
    <n v="0.17875118739902979"/>
  </r>
  <r>
    <x v="13"/>
    <s v="BHR"/>
    <x v="829"/>
    <s v="SP.RUR.TOTL"/>
    <n v="154493"/>
    <n v="156123"/>
    <n v="156388"/>
    <n v="159772"/>
    <m/>
    <n v="156694"/>
    <s v="Sotto la media"/>
    <n v="39605035.375"/>
  </r>
  <r>
    <x v="13"/>
    <s v="BHR"/>
    <x v="830"/>
    <s v="SP.RUR.TOTL.ZS"/>
    <n v="10.494"/>
    <n v="10.378"/>
    <n v="10.257"/>
    <n v="10.131"/>
    <m/>
    <n v="10.315"/>
    <s v="Sotto la media"/>
    <n v="30.434263888888889"/>
  </r>
  <r>
    <x v="13"/>
    <s v="BHR"/>
    <x v="831"/>
    <s v="SP.RUR.TOTL.ZG"/>
    <n v="-1.84318692091643"/>
    <n v="1.0495370247469999"/>
    <n v="0.16959407093920201"/>
    <n v="2.1407700130864602"/>
    <m/>
    <n v="0.37917854696405806"/>
    <s v="Sopra la media"/>
    <n v="-0.15739920886862221"/>
  </r>
  <r>
    <x v="13"/>
    <s v="BHR"/>
    <x v="832"/>
    <s v="CM.MKT.INDX.ZG"/>
    <n v="-13.552369227956"/>
    <n v="28.8264507492562"/>
    <n v="5.5275493681054897"/>
    <m/>
    <m/>
    <n v="6.9338769631352299"/>
    <s v="Sopra la media"/>
    <n v="-1.3967694372258812"/>
  </r>
  <r>
    <x v="13"/>
    <s v="BHR"/>
    <x v="833"/>
    <s v="SE.PRE.ENRR"/>
    <n v="52.603031158447301"/>
    <m/>
    <m/>
    <m/>
    <m/>
    <n v="52.603031158447301"/>
    <s v="Sotto la media"/>
    <n v="57.478976781551623"/>
  </r>
  <r>
    <x v="13"/>
    <s v="BHR"/>
    <x v="834"/>
    <s v="SE.PRE.ENRR.FE"/>
    <n v="55.739200592041001"/>
    <m/>
    <m/>
    <m/>
    <m/>
    <n v="55.739200592041001"/>
    <s v="Sotto la media"/>
    <n v="57.872246100352335"/>
  </r>
  <r>
    <x v="13"/>
    <s v="BHR"/>
    <x v="835"/>
    <s v="SE.PRE.ENRR.MA"/>
    <n v="49.865070343017599"/>
    <m/>
    <m/>
    <m/>
    <m/>
    <n v="49.865070343017599"/>
    <s v="Sotto la media"/>
    <n v="57.108306481288039"/>
  </r>
  <r>
    <x v="13"/>
    <s v="BHR"/>
    <x v="836"/>
    <s v="SE.PRM.ENRR"/>
    <m/>
    <m/>
    <n v="92.344192504882798"/>
    <n v="93.741287231445298"/>
    <m/>
    <n v="93.042739868164048"/>
    <s v="Sotto la media"/>
    <n v="98.405773677447399"/>
  </r>
  <r>
    <x v="13"/>
    <s v="BHR"/>
    <x v="839"/>
    <s v="SE.PRM.ENRR.FE"/>
    <m/>
    <m/>
    <n v="92.672698974609403"/>
    <n v="93.960906982421903"/>
    <m/>
    <n v="93.316802978515653"/>
    <s v="Sotto la media"/>
    <n v="98.870139568144282"/>
  </r>
  <r>
    <x v="13"/>
    <s v="BHR"/>
    <x v="840"/>
    <s v="SE.PRM.ENRR.MA"/>
    <m/>
    <m/>
    <n v="92.028160095214801"/>
    <n v="93.529983520507798"/>
    <m/>
    <n v="92.7790718078613"/>
    <s v="Sotto la media"/>
    <n v="97.969380876380129"/>
  </r>
  <r>
    <x v="13"/>
    <s v="BHR"/>
    <x v="841"/>
    <s v="SE.PRM.PRIV.ZS"/>
    <m/>
    <m/>
    <n v="38.012401580810497"/>
    <n v="39.263160705566399"/>
    <m/>
    <n v="38.637781143188448"/>
    <s v="Sopra la media"/>
    <n v="15.401252682545241"/>
  </r>
  <r>
    <x v="13"/>
    <s v="BHR"/>
    <x v="842"/>
    <s v="SE.SEC.ENRR"/>
    <m/>
    <m/>
    <n v="103.490966796875"/>
    <n v="99.782333374023395"/>
    <m/>
    <n v="101.63665008544919"/>
    <s v="Sopra la media"/>
    <n v="91.70416384627319"/>
  </r>
  <r>
    <x v="13"/>
    <s v="BHR"/>
    <x v="844"/>
    <s v="SE.SEC.ENRR.FE"/>
    <m/>
    <m/>
    <n v="101.43376922607401"/>
    <n v="98.205886840820298"/>
    <m/>
    <n v="99.819828033447152"/>
    <s v="Sopra la media"/>
    <n v="92.728936120706365"/>
  </r>
  <r>
    <x v="13"/>
    <s v="BHR"/>
    <x v="845"/>
    <s v="SE.SEC.ENRR.MA"/>
    <m/>
    <m/>
    <n v="105.492111206055"/>
    <n v="101.308143615723"/>
    <m/>
    <n v="103.400127410889"/>
    <s v="Sopra la media"/>
    <n v="90.713479125494842"/>
  </r>
  <r>
    <x v="13"/>
    <s v="BHR"/>
    <x v="846"/>
    <s v="SE.SEC.PRIV.ZS"/>
    <m/>
    <m/>
    <n v="25.962810516357401"/>
    <n v="27.377399444580099"/>
    <m/>
    <n v="26.67010498046875"/>
    <s v="Sopra la media"/>
    <n v="15.357405714313384"/>
  </r>
  <r>
    <x v="13"/>
    <s v="BHR"/>
    <x v="847"/>
    <s v="SE.TER.ENRR"/>
    <n v="56.633998870849602"/>
    <n v="70.763031005859403"/>
    <n v="77.244491577148395"/>
    <n v="71.959297180175795"/>
    <m/>
    <n v="69.150204658508301"/>
    <s v="Sopra la media"/>
    <n v="61.746660557660192"/>
  </r>
  <r>
    <x v="13"/>
    <s v="BHR"/>
    <x v="848"/>
    <s v="SE.ENR.TERT.FM.ZS"/>
    <n v="1.4557199478149401"/>
    <n v="1.37847995758057"/>
    <n v="1.32669997215271"/>
    <n v="1.3362400531768801"/>
    <m/>
    <n v="1.3742849826812749"/>
    <s v="Sopra la media"/>
    <n v="1.1861285084124771"/>
  </r>
  <r>
    <x v="13"/>
    <s v="BHR"/>
    <x v="849"/>
    <s v="SE.TER.ENRR.FE"/>
    <n v="76.104591369628906"/>
    <n v="88.561752319335895"/>
    <n v="92.787429809570298"/>
    <n v="87.020637512207003"/>
    <m/>
    <n v="86.118602752685518"/>
    <s v="Sopra la media"/>
    <n v="70.763629228779749"/>
  </r>
  <r>
    <x v="13"/>
    <s v="BHR"/>
    <x v="850"/>
    <s v="SE.TER.ENRR.MA"/>
    <n v="41.421951293945298"/>
    <n v="55.043300628662102"/>
    <n v="62.474239349365199"/>
    <n v="57.761180877685497"/>
    <m/>
    <n v="54.175168037414522"/>
    <s v="Sopra la media"/>
    <n v="53.376026503967516"/>
  </r>
  <r>
    <x v="13"/>
    <s v="BHR"/>
    <x v="851"/>
    <s v="IP.JRN.ARTC.SC"/>
    <n v="509"/>
    <n v="650.35"/>
    <n v="671.6"/>
    <m/>
    <m/>
    <n v="610.31666666666661"/>
    <s v="Sotto la media"/>
    <n v="107177.24355555554"/>
  </r>
  <r>
    <x v="13"/>
    <s v="BHR"/>
    <x v="852"/>
    <s v="SE.SEC.DURS"/>
    <n v="6"/>
    <n v="6"/>
    <n v="6"/>
    <n v="6"/>
    <m/>
    <n v="6"/>
    <s v="Sotto la media"/>
    <n v="6.4705882352941178"/>
  </r>
  <r>
    <x v="13"/>
    <s v="BHR"/>
    <x v="853"/>
    <s v="SE.SEC.ENRL"/>
    <m/>
    <m/>
    <n v="110666"/>
    <n v="110478"/>
    <m/>
    <n v="110572"/>
    <s v="Sotto la media"/>
    <n v="13391652.07772436"/>
  </r>
  <r>
    <x v="13"/>
    <s v="BHR"/>
    <x v="854"/>
    <s v="SE.SEC.TCHR"/>
    <n v="9914"/>
    <m/>
    <n v="8738"/>
    <n v="8882"/>
    <m/>
    <n v="9178"/>
    <s v="Sotto la media"/>
    <n v="1200039.8095486111"/>
  </r>
  <r>
    <x v="13"/>
    <s v="BHR"/>
    <x v="855"/>
    <s v="SE.SEC.TCHR.FE.ZS"/>
    <n v="59.340328216552699"/>
    <m/>
    <n v="59.464408874511697"/>
    <n v="59.817611694335902"/>
    <m/>
    <n v="59.540782928466768"/>
    <s v="Sopra la media"/>
    <n v="57.030266572569772"/>
  </r>
  <r>
    <x v="13"/>
    <s v="BHR"/>
    <x v="856"/>
    <s v="SE.SEC.TCHR.FE"/>
    <n v="5883"/>
    <m/>
    <n v="5196"/>
    <n v="5313"/>
    <m/>
    <n v="5464"/>
    <s v="Sotto la media"/>
    <n v="710817.31796875002"/>
  </r>
  <r>
    <x v="13"/>
    <s v="BHR"/>
    <x v="858"/>
    <s v="BM.TRF.PRVT.CD"/>
    <n v="2738031914.89362"/>
    <n v="2526861702.1276598"/>
    <n v="2711702127.6595702"/>
    <n v="2663297872.3404298"/>
    <m/>
    <n v="2659973404.2553201"/>
    <s v="Sotto la media"/>
    <n v="27654732628.776405"/>
  </r>
  <r>
    <x v="13"/>
    <s v="BHR"/>
    <x v="859"/>
    <s v="IT.NET.SECR"/>
    <n v="667"/>
    <n v="5855"/>
    <n v="7944"/>
    <n v="8797"/>
    <m/>
    <n v="5815.75"/>
    <s v="Sotto la media"/>
    <n v="3990756.4027777775"/>
  </r>
  <r>
    <x v="13"/>
    <s v="BHR"/>
    <x v="860"/>
    <s v="IT.NET.SECR.P6"/>
    <n v="453.06221148699501"/>
    <n v="3892.0075912428201"/>
    <n v="5210.2292067976996"/>
    <n v="5578.1045604508099"/>
    <m/>
    <n v="3783.3508924945809"/>
    <s v="Sotto la media"/>
    <n v="22315.702603769234"/>
  </r>
  <r>
    <x v="13"/>
    <s v="BHR"/>
    <x v="861"/>
    <s v="SL.EMP.SELF.FE.ZS"/>
    <n v="3.3607316011743902"/>
    <n v="3.3909062593661301"/>
    <n v="3.3667542063562701"/>
    <n v="3.4012838073751799"/>
    <m/>
    <n v="3.3799189685679925"/>
    <s v="Sotto la media"/>
    <n v="28.001943710198383"/>
  </r>
  <r>
    <x v="13"/>
    <s v="BHR"/>
    <x v="862"/>
    <s v="SL.EMP.SELF.MA.ZS"/>
    <n v="2.49685965953315"/>
    <n v="2.47861045331658"/>
    <n v="2.4525025461419498"/>
    <n v="2.4294508476115602"/>
    <m/>
    <n v="2.46435587665081"/>
    <s v="Sotto la media"/>
    <n v="31.155700264889518"/>
  </r>
  <r>
    <x v="13"/>
    <s v="BHR"/>
    <x v="863"/>
    <s v="SL.EMP.SELF.ZS"/>
    <n v="2.67043859087349"/>
    <n v="2.66655528274566"/>
    <n v="2.64309873662038"/>
    <n v="2.63265125144384"/>
    <m/>
    <n v="2.6531859654208425"/>
    <s v="Sotto la media"/>
    <n v="29.846508175972428"/>
  </r>
  <r>
    <x v="13"/>
    <s v="BHR"/>
    <x v="864"/>
    <s v="BX.GSR.NFSV.CD"/>
    <n v="11614627659.574499"/>
    <n v="13283510638.297899"/>
    <n v="14385638297.872299"/>
    <n v="15530319148.936199"/>
    <m/>
    <n v="13703523936.170223"/>
    <s v="Sotto la media"/>
    <n v="140554657335.98376"/>
  </r>
  <r>
    <x v="13"/>
    <s v="BHR"/>
    <x v="865"/>
    <s v="BM.GSR.NFSV.CD"/>
    <n v="9535106382.9787197"/>
    <n v="10531382978.7234"/>
    <n v="11117287234.042601"/>
    <n v="12062765957.4468"/>
    <m/>
    <n v="10811635638.29788"/>
    <s v="Sotto la media"/>
    <n v="133803824592.63045"/>
  </r>
  <r>
    <x v="13"/>
    <s v="BHR"/>
    <x v="866"/>
    <s v="NV.SRV.TOTL.ZS"/>
    <n v="57.823071699709502"/>
    <n v="52.8740707167008"/>
    <n v="49.1734480108342"/>
    <n v="51.8473072019383"/>
    <m/>
    <n v="52.9294744072957"/>
    <s v="Sotto la media"/>
    <n v="56.640549729291848"/>
  </r>
  <r>
    <x v="13"/>
    <s v="BHR"/>
    <x v="867"/>
    <s v="NV.SRV.TOTL.KD.ZG"/>
    <n v="-9.4399418723743107"/>
    <n v="4.4969186909984797"/>
    <n v="6.6833297257265798"/>
    <n v="5.4203906836197904"/>
    <m/>
    <n v="1.7901743069926348"/>
    <s v="Sotto la media"/>
    <n v="2.6998441545485909"/>
  </r>
  <r>
    <x v="13"/>
    <s v="BHR"/>
    <x v="868"/>
    <s v="NV.SRV.TOTL.KD"/>
    <n v="20121701363.274399"/>
    <n v="21026557912.826302"/>
    <n v="22431832108.111401"/>
    <n v="23647725045.8647"/>
    <m/>
    <n v="21806954107.519199"/>
    <s v="Sotto la media"/>
    <n v="1063277784063.9286"/>
  </r>
  <r>
    <x v="13"/>
    <s v="BHR"/>
    <x v="869"/>
    <s v="NV.SRV.TOTL.KN"/>
    <n v="7029480000"/>
    <n v="7345590000"/>
    <n v="7836520000"/>
    <n v="8261290000"/>
    <m/>
    <n v="7618220000"/>
    <s v="Sotto la media"/>
    <n v="57642412597398.656"/>
  </r>
  <r>
    <x v="13"/>
    <s v="BHR"/>
    <x v="870"/>
    <s v="NV.SRV.TOTL.CN"/>
    <n v="7791630000"/>
    <n v="8119300000"/>
    <n v="8630840000"/>
    <n v="8983080000"/>
    <m/>
    <n v="8381212500"/>
    <s v="Sotto la media"/>
    <n v="103283717777911.13"/>
  </r>
  <r>
    <x v="13"/>
    <s v="BHR"/>
    <x v="871"/>
    <s v="NV.SRV.TOTL.CD"/>
    <n v="20722420212.765999"/>
    <n v="21593882978.7234"/>
    <n v="22954361702.127701"/>
    <n v="23891170212.765999"/>
    <m/>
    <n v="22290458776.595772"/>
    <s v="Sotto la media"/>
    <n v="1708532343893.4585"/>
  </r>
  <r>
    <x v="13"/>
    <s v="BHR"/>
    <x v="872"/>
    <s v="NV.SRV.EMPL.KD"/>
    <n v="38961.476657305502"/>
    <n v="39693.676125679202"/>
    <n v="40732.518957486398"/>
    <n v="40985.807488058301"/>
    <m/>
    <n v="40093.369807132345"/>
    <s v="Sopra la media"/>
    <n v="31403.943369735636"/>
  </r>
  <r>
    <x v="13"/>
    <s v="BHR"/>
    <x v="873"/>
    <s v="SP.POP.BRTH.MF"/>
    <n v="1.04"/>
    <n v="1.0389999999999999"/>
    <n v="1.0389999999999999"/>
    <n v="1.038"/>
    <m/>
    <n v="1.0389999999999999"/>
    <s v="Sotto la media"/>
    <n v="1.0524999999999998"/>
  </r>
  <r>
    <x v="13"/>
    <s v="BHR"/>
    <x v="874"/>
    <s v="TM.TAX.MRCH.IP.ZS"/>
    <n v="5.1064264376718101E-3"/>
    <n v="6.0911408706850797E-3"/>
    <n v="5.1534025784783201E-2"/>
    <m/>
    <m/>
    <n v="2.0910531031046699E-2"/>
    <s v="Sotto la media"/>
    <n v="14.634445860525377"/>
  </r>
  <r>
    <x v="13"/>
    <s v="BHR"/>
    <x v="875"/>
    <s v="TM.TAX.MANF.IP.ZS"/>
    <n v="0"/>
    <n v="0"/>
    <n v="2.0064205457463902E-2"/>
    <m/>
    <m/>
    <n v="6.6880684858213009E-3"/>
    <s v="Sotto la media"/>
    <n v="13.386423344922369"/>
  </r>
  <r>
    <x v="13"/>
    <s v="BHR"/>
    <x v="876"/>
    <s v="TM.TAX.TCOM.IP.ZS"/>
    <n v="2.14201563671415E-2"/>
    <n v="2.5062656641604002E-2"/>
    <n v="0.148717762704487"/>
    <m/>
    <m/>
    <n v="6.506685857107751E-2"/>
    <s v="Sotto la media"/>
    <n v="19.141434407085828"/>
  </r>
  <r>
    <x v="13"/>
    <s v="BHR"/>
    <x v="877"/>
    <s v="TM.TAX.MRCH.SR.ZS"/>
    <n v="0.858730712601809"/>
    <n v="0.95717927967908401"/>
    <n v="0.88407509751481606"/>
    <m/>
    <m/>
    <n v="0.89999502993190295"/>
    <s v="Sopra la media"/>
    <n v="0.83388230138986685"/>
  </r>
  <r>
    <x v="13"/>
    <s v="BHR"/>
    <x v="878"/>
    <s v="TM.TAX.MANF.SR.ZS"/>
    <n v="0.200587193796365"/>
    <n v="0.378189532912866"/>
    <n v="0.179397601737324"/>
    <m/>
    <m/>
    <n v="0.25272477614885164"/>
    <s v="Sopra la media"/>
    <n v="0.20450834230008205"/>
  </r>
  <r>
    <x v="13"/>
    <s v="BHR"/>
    <x v="879"/>
    <s v="TM.TAX.TCOM.SR.ZS"/>
    <n v="2.9631216307878998"/>
    <n v="2.7640529896168999"/>
    <n v="3.0577822917044499"/>
    <m/>
    <m/>
    <n v="2.9283189707030832"/>
    <s v="Sopra la media"/>
    <n v="2.3110194670387663"/>
  </r>
  <r>
    <x v="13"/>
    <s v="BHR"/>
    <x v="881"/>
    <s v="SL.UEM.NEET.FE.ME.ZS"/>
    <n v="21.995999999999999"/>
    <n v="21.806999999999999"/>
    <n v="19.518999999999998"/>
    <n v="18.146999999999998"/>
    <n v="17.956"/>
    <n v="19.884999999999998"/>
    <s v="Sotto la media"/>
    <n v="21.502344444444443"/>
  </r>
  <r>
    <x v="13"/>
    <s v="BHR"/>
    <x v="883"/>
    <s v="SL.UEM.NEET.MA.ME.ZS"/>
    <n v="6.2549999999999999"/>
    <n v="6.5129999999999999"/>
    <n v="4.9219999999999997"/>
    <n v="4.1740000000000004"/>
    <n v="3.9449999999999998"/>
    <n v="5.1618000000000004"/>
    <s v="Sotto la media"/>
    <n v="15.314333333333332"/>
  </r>
  <r>
    <x v="13"/>
    <s v="BHR"/>
    <x v="885"/>
    <s v="SL.UEM.NEET.ME.ZS"/>
    <n v="12.863"/>
    <n v="12.753"/>
    <n v="10.916"/>
    <n v="10.051"/>
    <n v="9.92"/>
    <n v="11.300599999999999"/>
    <s v="Sotto la media"/>
    <n v="18.296344444444443"/>
  </r>
  <r>
    <x v="13"/>
    <s v="BHR"/>
    <x v="888"/>
    <s v="IQ.SPI.OVRL"/>
    <n v="54.345833333333303"/>
    <n v="54.82"/>
    <n v="54.963333333333303"/>
    <n v="51.579166666666701"/>
    <m/>
    <n v="53.927083333333329"/>
    <s v="Sotto la media"/>
    <n v="76.009979166666682"/>
  </r>
  <r>
    <x v="13"/>
    <s v="BHR"/>
    <x v="889"/>
    <s v="IQ.SPI.PIL1"/>
    <n v="70"/>
    <n v="60"/>
    <n v="60"/>
    <n v="60"/>
    <m/>
    <n v="62.5"/>
    <s v="Sotto la media"/>
    <n v="81.02222222222224"/>
  </r>
  <r>
    <x v="13"/>
    <s v="BHR"/>
    <x v="890"/>
    <s v="IQ.SPI.PIL2"/>
    <n v="72.233333333333306"/>
    <n v="72.233333333333306"/>
    <n v="73.7"/>
    <n v="40.366666666666703"/>
    <m/>
    <n v="64.633333333333326"/>
    <s v="Sotto la media"/>
    <n v="77.327777777777783"/>
  </r>
  <r>
    <x v="13"/>
    <s v="BHR"/>
    <x v="891"/>
    <s v="IQ.SPI.PIL3"/>
    <n v="48.262500000000003"/>
    <n v="52.3"/>
    <n v="51.7"/>
    <n v="58.112499999999997"/>
    <m/>
    <n v="52.59375"/>
    <s v="Sotto la media"/>
    <n v="68.901562500000011"/>
  </r>
  <r>
    <x v="13"/>
    <s v="BHR"/>
    <x v="892"/>
    <s v="IQ.SPI.PIL4"/>
    <n v="51.233333333333299"/>
    <n v="59.566666666666698"/>
    <n v="59.4166666666667"/>
    <n v="59.4166666666667"/>
    <m/>
    <n v="57.408333333333346"/>
    <s v="Sotto la media"/>
    <n v="64.956388888888895"/>
  </r>
  <r>
    <x v="13"/>
    <s v="BHR"/>
    <x v="893"/>
    <s v="IQ.SPI.PIL5"/>
    <n v="30"/>
    <n v="30"/>
    <n v="30"/>
    <n v="40"/>
    <m/>
    <n v="32.5"/>
    <s v="Sotto la media"/>
    <n v="72.333333333333343"/>
  </r>
  <r>
    <x v="13"/>
    <s v="BHR"/>
    <x v="1039"/>
    <s v="CM.MKT.TRAD.GD.ZS"/>
    <n v="1.6546014641983799"/>
    <n v="1.36899384732403"/>
    <n v="0.92325689116177601"/>
    <m/>
    <m/>
    <n v="1.3156174008947286"/>
    <s v="Sotto la media"/>
    <n v="54.280388108499324"/>
  </r>
  <r>
    <x v="13"/>
    <s v="BHR"/>
    <x v="1040"/>
    <s v="CM.MKT.TRAD.CD"/>
    <n v="592970000"/>
    <n v="559100000"/>
    <n v="430980000"/>
    <m/>
    <m/>
    <n v="527683333.33333331"/>
    <s v="Sotto la media"/>
    <n v="7789617940636.3643"/>
  </r>
  <r>
    <x v="13"/>
    <s v="BHR"/>
    <x v="1041"/>
    <s v="CM.MKT.TRNR"/>
    <n v="2.4097"/>
    <n v="1.9489000000000001"/>
    <n v="1.4240999999999999"/>
    <m/>
    <m/>
    <n v="1.9275666666666667"/>
    <s v="Sotto la media"/>
    <n v="51.740009083703704"/>
  </r>
  <r>
    <x v="13"/>
    <s v="BHR"/>
    <x v="894"/>
    <s v="GC.XPN.TRFT.ZS"/>
    <n v="30.0698733106052"/>
    <m/>
    <m/>
    <m/>
    <m/>
    <n v="30.0698733106052"/>
    <s v="Sotto la media"/>
    <n v="53.597365535127494"/>
  </r>
  <r>
    <x v="13"/>
    <s v="BHR"/>
    <x v="895"/>
    <s v="GC.XPN.TRFT.CN"/>
    <n v="1057890907.61"/>
    <m/>
    <m/>
    <m/>
    <m/>
    <n v="1057890907.61"/>
    <s v="Sotto la media"/>
    <n v="36411337374717.5"/>
  </r>
  <r>
    <x v="13"/>
    <s v="BHR"/>
    <x v="896"/>
    <s v="SH.STA.SUIC.P5"/>
    <n v="5.48"/>
    <n v="4.66"/>
    <m/>
    <m/>
    <m/>
    <n v="5.07"/>
    <s v="Sotto la media"/>
    <n v="7.8603333333333349"/>
  </r>
  <r>
    <x v="13"/>
    <s v="BHR"/>
    <x v="897"/>
    <s v="SH.STA.SUIC.FE.P5"/>
    <n v="1.18"/>
    <n v="1.45"/>
    <m/>
    <m/>
    <m/>
    <n v="1.3149999999999999"/>
    <s v="Sotto la media"/>
    <n v="4.0546666666666669"/>
  </r>
  <r>
    <x v="13"/>
    <s v="BHR"/>
    <x v="898"/>
    <s v="SH.STA.SUIC.MA.P5"/>
    <n v="8.08"/>
    <n v="6.62"/>
    <m/>
    <m/>
    <m/>
    <n v="7.35"/>
    <s v="Sotto la media"/>
    <n v="11.612666666666666"/>
  </r>
  <r>
    <x v="13"/>
    <s v="BHR"/>
    <x v="899"/>
    <s v="AG.SRF.TOTL.K2"/>
    <n v="785"/>
    <n v="790"/>
    <n v="790"/>
    <m/>
    <m/>
    <n v="788.33333333333337"/>
    <s v="Sotto la media"/>
    <n v="2367162.6280740742"/>
  </r>
  <r>
    <x v="13"/>
    <s v="BHR"/>
    <x v="902"/>
    <s v="SP.DYN.TO65.FE.ZS"/>
    <n v="90.462923000000004"/>
    <n v="87.515371999999999"/>
    <n v="91.180304000000007"/>
    <m/>
    <m/>
    <n v="89.719532999999998"/>
    <s v="Sopra la media"/>
    <n v="83.619574518518519"/>
  </r>
  <r>
    <x v="13"/>
    <s v="BHR"/>
    <x v="903"/>
    <s v="SP.DYN.TO65.MA.ZS"/>
    <n v="84.925475000000006"/>
    <n v="86.377832999999995"/>
    <n v="89.974151000000006"/>
    <m/>
    <m/>
    <n v="87.092486333333341"/>
    <s v="Sopra la media"/>
    <n v="74.647667574074077"/>
  </r>
  <r>
    <x v="13"/>
    <s v="BHR"/>
    <x v="904"/>
    <s v="TM.TAX.MRCH.SM.AR.ZS"/>
    <n v="3.59"/>
    <n v="3.6"/>
    <n v="3.65"/>
    <m/>
    <m/>
    <n v="3.6133333333333333"/>
    <s v="Sotto la media"/>
    <n v="6.2094345238095237"/>
  </r>
  <r>
    <x v="13"/>
    <s v="BHR"/>
    <x v="905"/>
    <s v="TM.TAX.MANF.SM.AR.ZS"/>
    <n v="3.76"/>
    <n v="3.77"/>
    <n v="3.77"/>
    <m/>
    <m/>
    <n v="3.7666666666666662"/>
    <s v="Sotto la media"/>
    <n v="6.0489880952380952"/>
  </r>
  <r>
    <x v="13"/>
    <s v="BHR"/>
    <x v="906"/>
    <s v="TM.TAX.TCOM.SM.AR.ZS"/>
    <n v="2.9"/>
    <n v="2.92"/>
    <n v="3.14"/>
    <m/>
    <m/>
    <n v="2.9866666666666668"/>
    <s v="Sotto la media"/>
    <n v="7.0993452380952382"/>
  </r>
  <r>
    <x v="13"/>
    <s v="BHR"/>
    <x v="907"/>
    <s v="TM.TAX.MRCH.WM.AR.ZS"/>
    <n v="2.02"/>
    <n v="2.09"/>
    <n v="3.66"/>
    <m/>
    <m/>
    <n v="2.59"/>
    <s v="Sotto la media"/>
    <n v="3.983392857142857"/>
  </r>
  <r>
    <x v="13"/>
    <s v="BHR"/>
    <x v="908"/>
    <s v="TM.TAX.MANF.WM.AR.ZS"/>
    <n v="2.73"/>
    <n v="2.85"/>
    <n v="2.95"/>
    <m/>
    <m/>
    <n v="2.8433333333333337"/>
    <s v="Sotto la media"/>
    <n v="4.1246726190476188"/>
  </r>
  <r>
    <x v="13"/>
    <s v="BHR"/>
    <x v="909"/>
    <s v="TM.TAX.TCOM.WM.AR.ZS"/>
    <n v="1.35"/>
    <n v="1.47"/>
    <n v="4.79"/>
    <m/>
    <m/>
    <n v="2.5366666666666666"/>
    <s v="Sotto la media"/>
    <n v="3.6444642857142857"/>
  </r>
  <r>
    <x v="13"/>
    <s v="BHR"/>
    <x v="910"/>
    <s v="TM.TAX.MRCH.SM.FN.ZS"/>
    <n v="4.96"/>
    <n v="4.97"/>
    <n v="4.8600000000000003"/>
    <m/>
    <m/>
    <n v="4.93"/>
    <s v="Sotto la media"/>
    <n v="7.626696428571428"/>
  </r>
  <r>
    <x v="13"/>
    <s v="BHR"/>
    <x v="911"/>
    <s v="TM.TAX.MANF.SM.FN.ZS"/>
    <n v="4.6399999999999997"/>
    <n v="4.6399999999999997"/>
    <n v="4.6900000000000004"/>
    <m/>
    <m/>
    <n v="4.6566666666666663"/>
    <s v="Sotto la media"/>
    <n v="7.1184821428571432"/>
  </r>
  <r>
    <x v="13"/>
    <s v="BHR"/>
    <x v="912"/>
    <s v="TM.TAX.TCOM.SM.FN.ZS"/>
    <n v="5.97"/>
    <n v="6.01"/>
    <n v="5.45"/>
    <m/>
    <m/>
    <n v="5.81"/>
    <s v="Sotto la media"/>
    <n v="9.1218154761904771"/>
  </r>
  <r>
    <x v="13"/>
    <s v="BHR"/>
    <x v="913"/>
    <s v="TM.TAX.MRCH.WM.FN.ZS"/>
    <n v="4.32"/>
    <n v="4.3899999999999997"/>
    <n v="4.78"/>
    <m/>
    <m/>
    <n v="4.496666666666667"/>
    <s v="Sotto la media"/>
    <n v="6.1508035714285727"/>
  </r>
  <r>
    <x v="13"/>
    <s v="BHR"/>
    <x v="914"/>
    <s v="TM.TAX.MANF.WM.FN.ZS"/>
    <n v="4.03"/>
    <n v="4.0599999999999996"/>
    <n v="4.3"/>
    <m/>
    <m/>
    <n v="4.13"/>
    <s v="Sotto la media"/>
    <n v="6.0113392857142856"/>
  </r>
  <r>
    <x v="13"/>
    <s v="BHR"/>
    <x v="915"/>
    <s v="TM.TAX.TCOM.WM.FN.ZS"/>
    <n v="4.74"/>
    <n v="4.78"/>
    <n v="5.7"/>
    <m/>
    <m/>
    <n v="5.0733333333333333"/>
    <s v="Sotto la media"/>
    <n v="6.9743452380952382"/>
  </r>
  <r>
    <x v="13"/>
    <s v="BHR"/>
    <x v="916"/>
    <s v="GC.TAX.TOTL.GD.ZS"/>
    <n v="2.8231754784989902"/>
    <m/>
    <m/>
    <m/>
    <m/>
    <n v="2.8231754784989902"/>
    <s v="Sotto la media"/>
    <n v="14.699982964959425"/>
  </r>
  <r>
    <x v="13"/>
    <s v="BHR"/>
    <x v="917"/>
    <s v="GC.TAX.TOTL.CN"/>
    <n v="380421484.13999999"/>
    <m/>
    <m/>
    <m/>
    <m/>
    <n v="380421484.13999999"/>
    <s v="Sotto la media"/>
    <n v="30361512685863.348"/>
  </r>
  <r>
    <x v="13"/>
    <s v="BHR"/>
    <x v="918"/>
    <s v="NY.TAX.NIND.KN"/>
    <n v="364310000"/>
    <n v="395190000"/>
    <n v="608750000"/>
    <n v="624810000"/>
    <m/>
    <n v="498265000"/>
    <s v="Sotto la media"/>
    <n v="10706931210176.102"/>
  </r>
  <r>
    <x v="13"/>
    <s v="BHR"/>
    <x v="919"/>
    <s v="NY.TAX.NIND.CN"/>
    <n v="373780000"/>
    <n v="405480000"/>
    <n v="654350000"/>
    <n v="669900000"/>
    <m/>
    <n v="525877500"/>
    <s v="Sotto la media"/>
    <n v="16275441922665.035"/>
  </r>
  <r>
    <x v="13"/>
    <s v="BHR"/>
    <x v="920"/>
    <s v="NY.TAX.NIND.CD"/>
    <n v="994095744.68085098"/>
    <n v="1078404255.31915"/>
    <n v="1740292553.1914899"/>
    <n v="1781648936.1702099"/>
    <m/>
    <n v="1398610372.3404253"/>
    <s v="Sotto la media"/>
    <n v="104600862205.91008"/>
  </r>
  <r>
    <x v="13"/>
    <s v="BHR"/>
    <x v="921"/>
    <s v="GC.TAX.GSRV.RV.ZS"/>
    <n v="13.8628547645226"/>
    <m/>
    <m/>
    <m/>
    <m/>
    <n v="13.8628547645226"/>
    <s v="Sotto la media"/>
    <n v="26.425264347931694"/>
  </r>
  <r>
    <x v="13"/>
    <s v="BHR"/>
    <x v="922"/>
    <s v="GC.TAX.GSRV.VA.ZS"/>
    <n v="2.2103284317112499"/>
    <m/>
    <m/>
    <m/>
    <m/>
    <n v="2.2103284317112499"/>
    <s v="Sotto la media"/>
    <n v="8.4330969075317448"/>
  </r>
  <r>
    <x v="13"/>
    <s v="BHR"/>
    <x v="923"/>
    <s v="GC.TAX.GSRV.CN"/>
    <n v="288676629.33099997"/>
    <m/>
    <m/>
    <m/>
    <m/>
    <n v="288676629.33099997"/>
    <s v="Sotto la media"/>
    <n v="15601786236119.805"/>
  </r>
  <r>
    <x v="13"/>
    <s v="BHR"/>
    <x v="924"/>
    <s v="GC.TAX.YPKG.RV.ZS"/>
    <n v="0.31874095435288302"/>
    <m/>
    <m/>
    <m/>
    <m/>
    <n v="0.31874095435288302"/>
    <s v="Sotto la media"/>
    <n v="28.621043694803099"/>
  </r>
  <r>
    <x v="13"/>
    <s v="BHR"/>
    <x v="925"/>
    <s v="GC.TAX.YPKG.ZS"/>
    <n v="1.74474428908893"/>
    <m/>
    <m/>
    <m/>
    <m/>
    <n v="1.74474428908893"/>
    <s v="Sotto la media"/>
    <n v="45.929882861326128"/>
  </r>
  <r>
    <x v="13"/>
    <s v="BHR"/>
    <x v="926"/>
    <s v="GC.TAX.YPKG.CN"/>
    <n v="6637382.1189999999"/>
    <m/>
    <m/>
    <m/>
    <m/>
    <n v="6637382.1189999999"/>
    <s v="Sotto la media"/>
    <n v="12719643551310.389"/>
  </r>
  <r>
    <x v="13"/>
    <s v="BHR"/>
    <x v="1100"/>
    <s v="GC.TAX.INTT.RV.ZS"/>
    <n v="4.0870386217660704"/>
    <m/>
    <m/>
    <m/>
    <m/>
    <n v="4.0870386217660704"/>
    <s v="Sotto la media"/>
    <n v="6.8531367822275371"/>
  </r>
  <r>
    <x v="13"/>
    <s v="BHR"/>
    <x v="1101"/>
    <s v="GC.TAX.INTT.CN"/>
    <n v="85107472.689999998"/>
    <m/>
    <m/>
    <m/>
    <m/>
    <n v="85107472.689999998"/>
    <s v="Sotto la media"/>
    <n v="1781718171236.1372"/>
  </r>
  <r>
    <x v="13"/>
    <s v="BHR"/>
    <x v="927"/>
    <s v="NY.TTF.GNFS.KN"/>
    <n v="-1226450899.6986201"/>
    <n v="-1021862226.42274"/>
    <n v="-31998364.873449299"/>
    <n v="529612656.18583101"/>
    <m/>
    <n v="-437674708.70224452"/>
    <s v="Sotto la media"/>
    <n v="1690934081762.6724"/>
  </r>
  <r>
    <x v="13"/>
    <s v="BHR"/>
    <x v="928"/>
    <s v="ER.PTD.TOTL.ZS"/>
    <n v="1.7"/>
    <n v="1.7"/>
    <n v="20.5"/>
    <n v="20.5"/>
    <n v="20.6"/>
    <n v="13"/>
    <s v="Sotto la media"/>
    <n v="18.065555555555555"/>
  </r>
  <r>
    <x v="13"/>
    <s v="BHR"/>
    <x v="929"/>
    <s v="ER.LND.PTLD.ZS"/>
    <n v="6.6"/>
    <n v="6.6"/>
    <n v="13"/>
    <n v="13"/>
    <n v="11.7"/>
    <n v="10.180000000000001"/>
    <s v="Sotto la media"/>
    <n v="19.27"/>
  </r>
  <r>
    <x v="13"/>
    <s v="BHR"/>
    <x v="930"/>
    <s v="SE.TER.TCHR.FE.ZS"/>
    <n v="41.935478210449197"/>
    <n v="41.662258148193402"/>
    <n v="43.815200805664098"/>
    <n v="44.388008117675803"/>
    <m/>
    <n v="42.950236320495627"/>
    <s v="Sotto la media"/>
    <n v="44.31843195690049"/>
  </r>
  <r>
    <x v="13"/>
    <s v="BHR"/>
    <x v="932"/>
    <s v="SH.ALC.PCAP.LI"/>
    <n v="1.25"/>
    <m/>
    <m/>
    <m/>
    <m/>
    <n v="1.25"/>
    <s v="Sotto la media"/>
    <n v="5.64"/>
  </r>
  <r>
    <x v="13"/>
    <s v="BHR"/>
    <x v="933"/>
    <s v="SH.ALC.PCAP.FE.LI"/>
    <n v="0.26"/>
    <m/>
    <m/>
    <m/>
    <m/>
    <n v="0.26"/>
    <s v="Sotto la media"/>
    <n v="2.3579999999999997"/>
  </r>
  <r>
    <x v="13"/>
    <s v="BHR"/>
    <x v="934"/>
    <s v="SH.ALC.PCAP.MA.LI"/>
    <n v="1.78"/>
    <m/>
    <m/>
    <m/>
    <m/>
    <n v="1.78"/>
    <s v="Sotto la media"/>
    <n v="9.0193333333333339"/>
  </r>
  <r>
    <x v="13"/>
    <s v="BHR"/>
    <x v="935"/>
    <s v="ER.FSH.PROD.MT"/>
    <n v="17248"/>
    <n v="17051.02"/>
    <n v="19892.55"/>
    <m/>
    <m/>
    <n v="18063.85666666667"/>
    <s v="Sotto la media"/>
    <n v="5325128.2774074078"/>
  </r>
  <r>
    <x v="13"/>
    <s v="BHR"/>
    <x v="936"/>
    <s v="EN.GHG.TOT.ZG.AR5"/>
    <n v="117.379113412348"/>
    <n v="118.078544028349"/>
    <n v="115.04309084341099"/>
    <n v="119.269261865034"/>
    <m/>
    <n v="117.44250253728549"/>
    <s v="Sopra la media"/>
    <n v="72.784371648781402"/>
  </r>
  <r>
    <x v="13"/>
    <s v="BHR"/>
    <x v="937"/>
    <s v="EN.GHG.ALL.MT.CE.AR5"/>
    <n v="63.1845"/>
    <n v="63.387799999999999"/>
    <n v="62.505499999999998"/>
    <n v="63.733899999999998"/>
    <m/>
    <n v="63.202925"/>
    <s v="Sotto la media"/>
    <n v="1351.5386180555556"/>
  </r>
  <r>
    <x v="13"/>
    <s v="BHR"/>
    <x v="938"/>
    <s v="EN.GHG.ALL.PC.CE.AR5"/>
    <n v="42.918304800149997"/>
    <n v="42.135917812499002"/>
    <n v="40.995465972494102"/>
    <n v="40.413136097000802"/>
    <m/>
    <n v="41.615706170535972"/>
    <s v="Sopra la media"/>
    <n v="9.6139612103632572"/>
  </r>
  <r>
    <x v="13"/>
    <s v="BHR"/>
    <x v="939"/>
    <s v="EN.GHG.ALL.LU.MT.CE.AR5"/>
    <n v="63.159500000000001"/>
    <n v="63.3628"/>
    <n v="62.480499999999999"/>
    <m/>
    <m/>
    <n v="63.000933333333336"/>
    <s v="Sotto la media"/>
    <n v="1460.4801489440251"/>
  </r>
  <r>
    <x v="13"/>
    <s v="BHR"/>
    <x v="940"/>
    <s v="NY.GDP.TOTL.RT.ZS"/>
    <n v="10.7041414154858"/>
    <n v="16.640033717530802"/>
    <m/>
    <m/>
    <m/>
    <n v="13.672087566508301"/>
    <s v="Sopra la media"/>
    <n v="3.2235653028551554"/>
  </r>
  <r>
    <x v="13"/>
    <s v="BHR"/>
    <x v="941"/>
    <s v="FI.RES.TOTL.CD"/>
    <n v="2523073657.4537501"/>
    <n v="4993195962.8645802"/>
    <n v="4774898054.7821798"/>
    <n v="5117552034.50774"/>
    <m/>
    <n v="4352179927.4020624"/>
    <s v="Sotto la media"/>
    <n v="361415588801.08118"/>
  </r>
  <r>
    <x v="13"/>
    <s v="BHR"/>
    <x v="942"/>
    <s v="FI.RES.TOTL.MO"/>
    <n v="1.0547970704672001"/>
    <n v="1.81003303508865"/>
    <n v="1.4626760101006999"/>
    <n v="1.5380574300225101"/>
    <m/>
    <n v="1.466390886419765"/>
    <s v="Sotto la media"/>
    <n v="5.207270028626021"/>
  </r>
  <r>
    <x v="13"/>
    <s v="BHR"/>
    <x v="943"/>
    <s v="FI.RES.XGLD.CD"/>
    <n v="2239408657.4537501"/>
    <n v="4720180962.8645802"/>
    <n v="4503045554.7821798"/>
    <n v="4808192034.50774"/>
    <m/>
    <n v="4067706802.4020624"/>
    <s v="Sotto la media"/>
    <n v="303200694904.39789"/>
  </r>
  <r>
    <x v="13"/>
    <s v="BHR"/>
    <x v="944"/>
    <s v="NE.TRD.GNFS.ZS"/>
    <n v="135.46098501293099"/>
    <n v="153.79931648510799"/>
    <n v="166.34561752250301"/>
    <n v="157.831886473705"/>
    <m/>
    <n v="153.35945137356174"/>
    <s v="Sopra la media"/>
    <n v="63.420484122774965"/>
  </r>
  <r>
    <x v="13"/>
    <s v="BHR"/>
    <x v="945"/>
    <s v="BG.GSR.NFSV.GD.ZS"/>
    <n v="59.015432339266702"/>
    <n v="58.312364221746499"/>
    <n v="54.633049659209298"/>
    <n v="59.880999859748599"/>
    <m/>
    <n v="57.960461519992776"/>
    <s v="Sopra la media"/>
    <n v="16.280035544759887"/>
  </r>
  <r>
    <x v="13"/>
    <s v="BHR"/>
    <x v="946"/>
    <s v="IP.TMK.NRCT"/>
    <n v="9519"/>
    <n v="13703"/>
    <m/>
    <m/>
    <m/>
    <n v="11611"/>
    <s v="Sotto la media"/>
    <n v="61909.369047619053"/>
  </r>
  <r>
    <x v="13"/>
    <s v="BHR"/>
    <x v="947"/>
    <s v="IP.TMK.RSCT"/>
    <n v="363"/>
    <n v="405"/>
    <m/>
    <m/>
    <m/>
    <n v="384"/>
    <s v="Sotto la media"/>
    <n v="798479.61309523811"/>
  </r>
  <r>
    <x v="13"/>
    <s v="BHR"/>
    <x v="1045"/>
    <s v="SE.SEC.TCAQ.LO.ZS"/>
    <n v="100"/>
    <m/>
    <n v="100"/>
    <n v="100"/>
    <m/>
    <n v="100"/>
    <s v="Sopra la media"/>
    <n v="96.879416020711261"/>
  </r>
  <r>
    <x v="13"/>
    <s v="BHR"/>
    <x v="1046"/>
    <s v="SE.SEC.TCAQ.LO.FE.ZS"/>
    <n v="100"/>
    <m/>
    <n v="100"/>
    <n v="100"/>
    <m/>
    <n v="100"/>
    <s v="Sopra la media"/>
    <n v="97.693884404500324"/>
  </r>
  <r>
    <x v="13"/>
    <s v="BHR"/>
    <x v="1047"/>
    <s v="SE.SEC.TCAQ.LO.MA.ZS"/>
    <n v="100"/>
    <m/>
    <n v="100"/>
    <n v="100"/>
    <m/>
    <n v="100"/>
    <s v="Sopra la media"/>
    <n v="96.624727439880374"/>
  </r>
  <r>
    <x v="13"/>
    <s v="BHR"/>
    <x v="1048"/>
    <s v="SE.PRE.TCAQ.ZS"/>
    <n v="100"/>
    <m/>
    <n v="100"/>
    <n v="100"/>
    <m/>
    <n v="100"/>
    <s v="Sopra la media"/>
    <n v="86.626734234037869"/>
  </r>
  <r>
    <x v="13"/>
    <s v="BHR"/>
    <x v="1049"/>
    <s v="SE.PRE.TCAQ.FE.ZS"/>
    <n v="100"/>
    <m/>
    <n v="100"/>
    <n v="100"/>
    <m/>
    <n v="100"/>
    <s v="Sopra la media"/>
    <n v="86.139264288402742"/>
  </r>
  <r>
    <x v="13"/>
    <s v="BHR"/>
    <x v="1050"/>
    <s v="SE.PRE.TCAQ.MA.ZS"/>
    <n v="100"/>
    <m/>
    <n v="100"/>
    <n v="100"/>
    <m/>
    <n v="100"/>
    <s v="Sopra la media"/>
    <n v="85.468865712483733"/>
  </r>
  <r>
    <x v="13"/>
    <s v="BHR"/>
    <x v="1051"/>
    <s v="SE.PRM.TCAQ.ZS"/>
    <n v="100"/>
    <m/>
    <n v="100"/>
    <n v="100"/>
    <m/>
    <n v="100"/>
    <s v="Sopra la media"/>
    <n v="94.79197634969438"/>
  </r>
  <r>
    <x v="13"/>
    <s v="BHR"/>
    <x v="1052"/>
    <s v="SE.PRM.TCAQ.FE.ZS"/>
    <n v="100"/>
    <m/>
    <n v="100"/>
    <n v="100"/>
    <m/>
    <n v="100"/>
    <s v="Sopra la media"/>
    <n v="94.222988333020893"/>
  </r>
  <r>
    <x v="13"/>
    <s v="BHR"/>
    <x v="1053"/>
    <s v="SE.PRM.TCAQ.MA.ZS"/>
    <n v="100"/>
    <m/>
    <n v="100"/>
    <n v="100"/>
    <m/>
    <n v="100"/>
    <s v="Sopra la media"/>
    <n v="94.029596896398644"/>
  </r>
  <r>
    <x v="13"/>
    <s v="BHR"/>
    <x v="1054"/>
    <s v="SE.SEC.TCAQ.ZS"/>
    <n v="100"/>
    <m/>
    <n v="100"/>
    <n v="100"/>
    <m/>
    <n v="100"/>
    <s v="Sopra la media"/>
    <n v="94.716220565069293"/>
  </r>
  <r>
    <x v="13"/>
    <s v="BHR"/>
    <x v="1055"/>
    <s v="SE.SEC.TCAQ.FE.ZS"/>
    <n v="100"/>
    <m/>
    <n v="100"/>
    <n v="100"/>
    <m/>
    <n v="100"/>
    <s v="Sopra la media"/>
    <n v="95.824417091551283"/>
  </r>
  <r>
    <x v="13"/>
    <s v="BHR"/>
    <x v="1056"/>
    <s v="SE.SEC.TCAQ.MA.ZS"/>
    <n v="100"/>
    <m/>
    <n v="100"/>
    <n v="100"/>
    <m/>
    <n v="100"/>
    <s v="Sopra la media"/>
    <n v="94.400884796324235"/>
  </r>
  <r>
    <x v="13"/>
    <s v="BHR"/>
    <x v="1057"/>
    <s v="SE.SEC.TCAQ.UP.ZS"/>
    <n v="100"/>
    <m/>
    <n v="100"/>
    <n v="100"/>
    <m/>
    <n v="100"/>
    <s v="Sopra la media"/>
    <n v="96.01823539733887"/>
  </r>
  <r>
    <x v="13"/>
    <s v="BHR"/>
    <x v="1058"/>
    <s v="SE.SEC.TCAQ.UP.FE.ZS"/>
    <n v="100"/>
    <m/>
    <n v="100"/>
    <n v="100"/>
    <m/>
    <n v="100"/>
    <s v="Sopra la media"/>
    <n v="96.759777768452977"/>
  </r>
  <r>
    <x v="13"/>
    <s v="BHR"/>
    <x v="1059"/>
    <s v="SE.SEC.TCAQ.UP.MA.ZS"/>
    <n v="100"/>
    <m/>
    <n v="100"/>
    <n v="100"/>
    <m/>
    <n v="100"/>
    <s v="Sopra la media"/>
    <n v="95.849973551432285"/>
  </r>
  <r>
    <x v="13"/>
    <s v="BHR"/>
    <x v="948"/>
    <s v="TX.VAL.TRAN.ZS.WT"/>
    <n v="2.2280231732728799"/>
    <n v="2.0402034196932601"/>
    <n v="11.0926234054354"/>
    <n v="11.9241702914683"/>
    <m/>
    <n v="6.8212550724674603"/>
    <s v="Sotto la media"/>
    <n v="20.302097491200517"/>
  </r>
  <r>
    <x v="13"/>
    <s v="BHR"/>
    <x v="949"/>
    <s v="TM.VAL.TRAN.ZS.WT"/>
    <n v="22.749079549257999"/>
    <n v="21.225819485832599"/>
    <n v="34.941747805076297"/>
    <n v="33.746362113061103"/>
    <m/>
    <n v="28.165752238307"/>
    <s v="Sotto la media"/>
    <n v="29.539720561975091"/>
  </r>
  <r>
    <x v="13"/>
    <s v="BHR"/>
    <x v="950"/>
    <s v="BX.GSR.TRAN.ZS"/>
    <n v="2.2280231732728799"/>
    <n v="2.0402034196932601"/>
    <n v="11.0926234054354"/>
    <n v="11.9241702914683"/>
    <m/>
    <n v="6.8212550724674603"/>
    <s v="Sotto la media"/>
    <n v="19.261507141225405"/>
  </r>
  <r>
    <x v="13"/>
    <s v="BHR"/>
    <x v="951"/>
    <s v="BM.GSR.TRAN.ZS"/>
    <n v="22.749079549257999"/>
    <n v="21.225819485832599"/>
    <n v="34.941747805076297"/>
    <n v="33.746362113061103"/>
    <m/>
    <n v="28.165752238307"/>
    <s v="Sotto la media"/>
    <n v="29.087068958912976"/>
  </r>
  <r>
    <x v="13"/>
    <s v="BHR"/>
    <x v="952"/>
    <s v="TX.VAL.TRVL.ZS.WT"/>
    <n v="34.661445810720998"/>
    <n v="32.947583390061197"/>
    <n v="28.2325753374007"/>
    <n v="29.812994485734801"/>
    <m/>
    <n v="31.413649755979428"/>
    <s v="Sopra la media"/>
    <n v="27.113369285448954"/>
  </r>
  <r>
    <x v="13"/>
    <s v="BHR"/>
    <x v="953"/>
    <s v="TM.VAL.TRVL.ZS.WT"/>
    <n v="27.142139908512799"/>
    <n v="20.985908379211001"/>
    <n v="8.8060094256117907"/>
    <n v="9.4827586206896299"/>
    <m/>
    <n v="16.604204083506303"/>
    <s v="Sotto la media"/>
    <n v="17.176400874724916"/>
  </r>
  <r>
    <x v="13"/>
    <s v="BHR"/>
    <x v="954"/>
    <s v="BX.GSR.TRVL.ZS"/>
    <n v="34.661445810720998"/>
    <n v="32.947583390061197"/>
    <n v="28.2325753374007"/>
    <n v="29.812994485734801"/>
    <m/>
    <n v="31.413649755979428"/>
    <s v="Sopra la media"/>
    <n v="26.104015919019211"/>
  </r>
  <r>
    <x v="13"/>
    <s v="BHR"/>
    <x v="955"/>
    <s v="BM.GSR.TRVL.ZS"/>
    <n v="27.142139908512799"/>
    <n v="20.985908379211001"/>
    <n v="8.8060094256117907"/>
    <n v="9.4827586206896299"/>
    <m/>
    <n v="16.604204083506303"/>
    <s v="Sotto la media"/>
    <n v="16.986436290094922"/>
  </r>
  <r>
    <x v="13"/>
    <s v="BHR"/>
    <x v="956"/>
    <s v="SH.TBS.DTEC.ZS"/>
    <n v="87"/>
    <n v="87"/>
    <n v="87"/>
    <n v="87"/>
    <m/>
    <n v="87"/>
    <s v="Sopra la media"/>
    <n v="81.499183006535944"/>
  </r>
  <r>
    <x v="13"/>
    <s v="BHR"/>
    <x v="1060"/>
    <s v="SH.TBS.CURE.ZS"/>
    <m/>
    <n v="44"/>
    <m/>
    <m/>
    <m/>
    <n v="44"/>
    <s v="Sotto la media"/>
    <n v="73.109401709401723"/>
  </r>
  <r>
    <x v="13"/>
    <s v="BHR"/>
    <x v="957"/>
    <s v="SH.UHC.SRVS.CV.XD"/>
    <m/>
    <n v="76"/>
    <m/>
    <m/>
    <m/>
    <n v="76"/>
    <s v="Sopra la media"/>
    <n v="75.8"/>
  </r>
  <r>
    <x v="13"/>
    <s v="BHR"/>
    <x v="967"/>
    <s v="SL.UEM.TOTL.FE.ZS"/>
    <n v="5.2039999999999997"/>
    <n v="4.5949999999999998"/>
    <n v="4.2329999999999997"/>
    <n v="3.823"/>
    <n v="3.6539999999999999"/>
    <n v="4.3018000000000001"/>
    <s v="Sotto la media"/>
    <n v="8.5312666666666672"/>
  </r>
  <r>
    <x v="13"/>
    <s v="BHR"/>
    <x v="969"/>
    <s v="SL.UEM.TOTL.MA.ZS"/>
    <n v="0.88100000000000001"/>
    <n v="0.71599999999999997"/>
    <n v="0.53"/>
    <n v="0.42399999999999999"/>
    <n v="0.40300000000000002"/>
    <n v="0.59079999999999999"/>
    <s v="Sotto la media"/>
    <n v="7.1085888888888888"/>
  </r>
  <r>
    <x v="13"/>
    <s v="BHR"/>
    <x v="971"/>
    <s v="SL.UEM.TOTL.ZS"/>
    <n v="1.7809999999999999"/>
    <n v="1.5409999999999999"/>
    <n v="1.3260000000000001"/>
    <n v="1.1539999999999999"/>
    <n v="1.1020000000000001"/>
    <n v="1.3808"/>
    <s v="Sotto la media"/>
    <n v="7.6575111111111109"/>
  </r>
  <r>
    <x v="13"/>
    <s v="BHR"/>
    <x v="973"/>
    <s v="SL.UEM.1524.FE.ZS"/>
    <n v="16.003"/>
    <n v="14.44"/>
    <n v="13.292"/>
    <n v="13.077999999999999"/>
    <n v="12.444000000000001"/>
    <n v="13.851400000000002"/>
    <s v="Sotto la media"/>
    <n v="21.331377777777778"/>
  </r>
  <r>
    <x v="13"/>
    <s v="BHR"/>
    <x v="975"/>
    <s v="SL.UEM.1524.MA.ZS"/>
    <n v="2.8559999999999999"/>
    <n v="3.109"/>
    <n v="2.5960000000000001"/>
    <n v="2.7570000000000001"/>
    <n v="2.5259999999999998"/>
    <n v="2.7687999999999997"/>
    <s v="Sotto la media"/>
    <n v="17.186444444444447"/>
  </r>
  <r>
    <x v="13"/>
    <s v="BHR"/>
    <x v="977"/>
    <s v="SL.UEM.1524.ZS"/>
    <n v="6.3650000000000002"/>
    <n v="6.0339999999999998"/>
    <n v="5.375"/>
    <n v="5.5190000000000001"/>
    <n v="5.2270000000000003"/>
    <n v="5.7039999999999997"/>
    <s v="Sotto la media"/>
    <n v="18.773066666666669"/>
  </r>
  <r>
    <x v="13"/>
    <s v="BHR"/>
    <x v="979"/>
    <s v="SP.URB.TOTL"/>
    <n v="1317711"/>
    <n v="1348242"/>
    <n v="1368305"/>
    <n v="1417287"/>
    <m/>
    <n v="1362886.25"/>
    <s v="Sotto la media"/>
    <n v="82109766.263888881"/>
  </r>
  <r>
    <x v="13"/>
    <s v="BHR"/>
    <x v="980"/>
    <s v="SP.URB.TOTL.IN.ZS"/>
    <n v="89.506"/>
    <n v="89.622"/>
    <n v="89.742999999999995"/>
    <n v="89.869"/>
    <m/>
    <n v="89.685000000000002"/>
    <s v="Sopra la media"/>
    <n v="69.565736111111107"/>
  </r>
  <r>
    <x v="13"/>
    <s v="BHR"/>
    <x v="981"/>
    <s v="SP.URB.GROW"/>
    <n v="-0.65640718271533005"/>
    <n v="2.29053811868368"/>
    <n v="1.47712259664154"/>
    <n v="3.5171733212298699"/>
    <m/>
    <n v="1.65710671345994"/>
    <s v="Sopra la media"/>
    <n v="1.5383040751342405"/>
  </r>
  <r>
    <x v="13"/>
    <s v="BHR"/>
    <x v="982"/>
    <s v="VA.EST"/>
    <n v="-1.4531558752059901"/>
    <n v="-1.4987318515777599"/>
    <n v="-1.4184097051620499"/>
    <n v="-1.3778330087661701"/>
    <m/>
    <n v="-1.4370326101779924"/>
    <s v="Sotto la media"/>
    <n v="0.26308203547256848"/>
  </r>
  <r>
    <x v="13"/>
    <s v="BHR"/>
    <x v="983"/>
    <s v="VA.NO.SRC"/>
    <n v="5"/>
    <n v="7"/>
    <n v="7"/>
    <n v="7"/>
    <m/>
    <n v="6.5"/>
    <s v="Sotto la media"/>
    <n v="10.11875"/>
  </r>
  <r>
    <x v="13"/>
    <s v="BHR"/>
    <x v="984"/>
    <s v="VA.PER.RNK"/>
    <n v="8.6956520080566406"/>
    <n v="8.6956520080566406"/>
    <n v="10.1449279785156"/>
    <n v="11.2745094299316"/>
    <m/>
    <n v="9.7026853561401207"/>
    <s v="Sotto la media"/>
    <n v="57.674943145612872"/>
  </r>
  <r>
    <x v="13"/>
    <s v="BHR"/>
    <x v="985"/>
    <s v="VA.PER.RNK.LOWER"/>
    <n v="4.3478260040283203"/>
    <n v="2.4154589176178001"/>
    <n v="4.8309178352356001"/>
    <n v="5.8823528289794904"/>
    <m/>
    <n v="4.3691388964653033"/>
    <s v="Sotto la media"/>
    <n v="50.106652991597862"/>
  </r>
  <r>
    <x v="13"/>
    <s v="BHR"/>
    <x v="986"/>
    <s v="VA.PER.RNK.UPPER"/>
    <n v="14.9758453369141"/>
    <n v="14.492753982543899"/>
    <n v="15.942028999328601"/>
    <n v="16.6666660308838"/>
    <m/>
    <n v="15.519323587417599"/>
    <s v="Sotto la media"/>
    <n v="64.128036856651306"/>
  </r>
  <r>
    <x v="13"/>
    <s v="BHR"/>
    <x v="987"/>
    <s v="VA.STD.ERR"/>
    <n v="0.14374233782291401"/>
    <n v="0.13779546320438399"/>
    <n v="0.136051431298256"/>
    <n v="0.132787644863129"/>
    <m/>
    <n v="0.13759421929717075"/>
    <s v="Sotto la media"/>
    <n v="0.14497231716910999"/>
  </r>
  <r>
    <x v="13"/>
    <s v="BHR"/>
    <x v="988"/>
    <s v="SL.EMP.VULN.FE.ZS"/>
    <n v="0.85933717031670398"/>
    <n v="0.86330005112804997"/>
    <n v="0.83348170568859603"/>
    <n v="0.81701716219482801"/>
    <m/>
    <n v="0.84328402233204447"/>
    <s v="Sotto la media"/>
    <n v="25.388499741622589"/>
  </r>
  <r>
    <x v="13"/>
    <s v="BHR"/>
    <x v="989"/>
    <s v="SL.EMP.VULN.MA.ZS"/>
    <n v="1.0329600887772299"/>
    <n v="1.0309372669869801"/>
    <n v="1.01391402466277"/>
    <n v="1.0078247616669"/>
    <m/>
    <n v="1.0214090355234702"/>
    <s v="Sotto la media"/>
    <n v="26.120421998664071"/>
  </r>
  <r>
    <x v="13"/>
    <s v="BHR"/>
    <x v="990"/>
    <s v="SL.EMP.VULN.ZS"/>
    <n v="0.99795064805828804"/>
    <n v="0.99664395403234096"/>
    <n v="0.97630061289918502"/>
    <n v="0.96806312166681097"/>
    <m/>
    <n v="0.98473958416415619"/>
    <s v="Sotto la media"/>
    <n v="25.8654273970959"/>
  </r>
  <r>
    <x v="13"/>
    <s v="BHR"/>
    <x v="991"/>
    <s v="SL.EMP.WORK.FE.ZS"/>
    <n v="96.639881335466399"/>
    <n v="96.609681419361706"/>
    <n v="96.632689397311495"/>
    <n v="96.598716192624806"/>
    <m/>
    <n v="96.620242086191098"/>
    <s v="Sopra la media"/>
    <n v="71.998023930946175"/>
  </r>
  <r>
    <x v="13"/>
    <s v="BHR"/>
    <x v="992"/>
    <s v="SL.EMP.WORK.MA.ZS"/>
    <n v="97.5031403404668"/>
    <n v="97.521237063727199"/>
    <n v="97.547497453858"/>
    <n v="97.570407245212806"/>
    <m/>
    <n v="97.535570525816212"/>
    <s v="Sopra la media"/>
    <n v="68.844204160438963"/>
  </r>
  <r>
    <x v="13"/>
    <s v="BHR"/>
    <x v="993"/>
    <s v="SL.EMP.WORK.ZS"/>
    <n v="97.329684567296098"/>
    <n v="97.333444717254295"/>
    <n v="97.356901263379598"/>
    <n v="97.367348748556196"/>
    <m/>
    <n v="97.346844824121547"/>
    <s v="Sopra la media"/>
    <n v="70.153516659723692"/>
  </r>
  <r>
    <x v="13"/>
    <s v="BHR"/>
    <x v="994"/>
    <s v="ER.GDP.FWTL.M3.KD"/>
    <n v="223.88635786147401"/>
    <n v="233.62550603533501"/>
    <m/>
    <m/>
    <m/>
    <n v="228.75593194840451"/>
    <s v="Sopra la media"/>
    <n v="46.997962421893071"/>
  </r>
  <r>
    <x v="13"/>
    <s v="BHR"/>
    <x v="995"/>
    <s v="SG.LAW.INDX"/>
    <n v="55.625"/>
    <n v="65"/>
    <n v="68.125"/>
    <n v="68.125"/>
    <m/>
    <n v="64.21875"/>
    <s v="Sotto la media"/>
    <n v="84.177083333333343"/>
  </r>
  <r>
    <x v="13"/>
    <s v="BHR"/>
    <x v="996"/>
    <s v="SH.DYN.AIDS.FE.ZS"/>
    <n v="16.431924882629101"/>
    <n v="16.284403669724799"/>
    <n v="16.143497757847499"/>
    <m/>
    <m/>
    <n v="16.286608770067133"/>
    <s v="Sotto la media"/>
    <n v="35.459895733627064"/>
  </r>
  <r>
    <x v="14"/>
    <s v="CHN"/>
    <x v="0"/>
    <s v="EG.CFT.ACCS.ZS"/>
    <n v="83.8"/>
    <n v="85.9"/>
    <n v="87.8"/>
    <m/>
    <m/>
    <n v="85.833333333333329"/>
    <s v="Sopra la media"/>
    <n v="80.395555555555561"/>
  </r>
  <r>
    <x v="14"/>
    <s v="CHN"/>
    <x v="1"/>
    <s v="EG.CFT.ACCS.RU.ZS"/>
    <n v="69.5"/>
    <n v="72.400000000000006"/>
    <n v="75.8"/>
    <m/>
    <m/>
    <n v="72.566666666666663"/>
    <s v="Sopra la media"/>
    <n v="70.766666666666666"/>
  </r>
  <r>
    <x v="14"/>
    <s v="CHN"/>
    <x v="2"/>
    <s v="EG.CFT.ACCS.UR.ZS"/>
    <n v="93.6"/>
    <n v="94.5"/>
    <n v="95.2"/>
    <m/>
    <m/>
    <n v="94.433333333333337"/>
    <s v="Sopra la media"/>
    <n v="89.023333333333326"/>
  </r>
  <r>
    <x v="14"/>
    <s v="CHN"/>
    <x v="3"/>
    <s v="EG.ELC.ACCS.ZS"/>
    <n v="100"/>
    <n v="100"/>
    <n v="100"/>
    <n v="100"/>
    <m/>
    <n v="100"/>
    <s v="Sopra la media"/>
    <n v="94.308333333333337"/>
  </r>
  <r>
    <x v="14"/>
    <s v="CHN"/>
    <x v="4"/>
    <s v="EG.ELC.ACCS.RU.ZS"/>
    <n v="100"/>
    <n v="100"/>
    <n v="100"/>
    <n v="100"/>
    <m/>
    <n v="100"/>
    <s v="Sopra la media"/>
    <n v="92.055964052287578"/>
  </r>
  <r>
    <x v="14"/>
    <s v="CHN"/>
    <x v="5"/>
    <s v="EG.ELC.ACCS.UR.ZS"/>
    <n v="100"/>
    <n v="100"/>
    <n v="100"/>
    <n v="100"/>
    <m/>
    <n v="100"/>
    <s v="Sopra la media"/>
    <n v="98.081944444444446"/>
  </r>
  <r>
    <x v="14"/>
    <s v="CHN"/>
    <x v="6"/>
    <s v="FX.OWN.TOTL.ZS"/>
    <m/>
    <n v="88.71"/>
    <m/>
    <m/>
    <m/>
    <n v="88.71"/>
    <s v="Sopra la media"/>
    <n v="77.75500000000001"/>
  </r>
  <r>
    <x v="14"/>
    <s v="CHN"/>
    <x v="7"/>
    <s v="FX.OWN.TOTL.FE.ZS"/>
    <m/>
    <n v="87.34"/>
    <m/>
    <m/>
    <m/>
    <n v="87.34"/>
    <s v="Sopra la media"/>
    <n v="76.34714285714287"/>
  </r>
  <r>
    <x v="14"/>
    <s v="CHN"/>
    <x v="8"/>
    <s v="FX.OWN.TOTL.MA.ZS"/>
    <m/>
    <n v="89.92"/>
    <m/>
    <m/>
    <m/>
    <n v="89.92"/>
    <s v="Sopra la media"/>
    <n v="79.31785714285715"/>
  </r>
  <r>
    <x v="14"/>
    <s v="CHN"/>
    <x v="9"/>
    <s v="FX.OWN.TOTL.OL.ZS"/>
    <m/>
    <n v="88.91"/>
    <m/>
    <m/>
    <m/>
    <n v="88.91"/>
    <s v="Sopra la media"/>
    <n v="79.507142857142853"/>
  </r>
  <r>
    <x v="14"/>
    <s v="CHN"/>
    <x v="10"/>
    <s v="FX.OWN.TOTL.40.ZS"/>
    <m/>
    <n v="83.08"/>
    <m/>
    <m/>
    <m/>
    <n v="83.08"/>
    <s v="Sopra la media"/>
    <n v="72.021428571428572"/>
  </r>
  <r>
    <x v="14"/>
    <s v="CHN"/>
    <x v="11"/>
    <s v="FX.OWN.TOTL.PL.ZS"/>
    <m/>
    <n v="83.02"/>
    <m/>
    <m/>
    <m/>
    <n v="83.02"/>
    <s v="Sopra la media"/>
    <n v="66.478571428571428"/>
  </r>
  <r>
    <x v="14"/>
    <s v="CHN"/>
    <x v="12"/>
    <s v="FX.OWN.TOTL.60.ZS"/>
    <m/>
    <n v="92.46"/>
    <m/>
    <m/>
    <m/>
    <n v="92.46"/>
    <s v="Sopra la media"/>
    <n v="81.56642857142856"/>
  </r>
  <r>
    <x v="14"/>
    <s v="CHN"/>
    <x v="13"/>
    <s v="FX.OWN.TOTL.SO.ZS"/>
    <m/>
    <n v="97.21"/>
    <m/>
    <m/>
    <m/>
    <n v="97.21"/>
    <s v="Sopra la media"/>
    <n v="83.335714285714289"/>
  </r>
  <r>
    <x v="14"/>
    <s v="CHN"/>
    <x v="14"/>
    <s v="FX.OWN.TOTL.YG.ZS"/>
    <m/>
    <n v="88.47"/>
    <m/>
    <m/>
    <m/>
    <n v="88.47"/>
    <s v="Sopra la media"/>
    <n v="72.492857142857147"/>
  </r>
  <r>
    <x v="14"/>
    <s v="CHN"/>
    <x v="15"/>
    <s v="NY.ADJ.NNTY.KD.ZG"/>
    <n v="0.21000770148529599"/>
    <n v="7.4217463882098302"/>
    <m/>
    <m/>
    <m/>
    <n v="3.815877044847563"/>
    <s v="Sopra la media"/>
    <n v="0.6750897347438527"/>
  </r>
  <r>
    <x v="14"/>
    <s v="CHN"/>
    <x v="16"/>
    <s v="NY.ADJ.NNTY.KD"/>
    <n v="10366408281955.199"/>
    <n v="11135776814208.301"/>
    <m/>
    <m/>
    <m/>
    <n v="10751092548081.75"/>
    <s v="Sopra la media"/>
    <n v="2836371583645.3604"/>
  </r>
  <r>
    <x v="14"/>
    <s v="CHN"/>
    <x v="17"/>
    <s v="NY.ADJ.NNTY.CD"/>
    <n v="10597985631449.699"/>
    <n v="12732916907122.6"/>
    <m/>
    <m/>
    <m/>
    <n v="11665451269286.148"/>
    <s v="Sopra la media"/>
    <n v="2691700459987.3447"/>
  </r>
  <r>
    <x v="14"/>
    <s v="CHN"/>
    <x v="18"/>
    <s v="NY.ADJ.NNTY.PC.KD.ZG"/>
    <n v="-2.8249385778892099E-2"/>
    <n v="7.3259128893503798"/>
    <m/>
    <m/>
    <m/>
    <n v="3.6488317517857438"/>
    <s v="Sopra la media"/>
    <n v="-0.23221588462664622"/>
  </r>
  <r>
    <x v="14"/>
    <s v="CHN"/>
    <x v="19"/>
    <s v="NY.ADJ.NNTY.PC.KD"/>
    <n v="7346.3314307669198"/>
    <n v="7884.5172719478696"/>
    <m/>
    <m/>
    <m/>
    <n v="7615.4243513573947"/>
    <s v="Sotto la media"/>
    <n v="16906.114493558085"/>
  </r>
  <r>
    <x v="14"/>
    <s v="CHN"/>
    <x v="20"/>
    <s v="NY.ADJ.NNTY.PC.CD"/>
    <n v="7510.4426556939297"/>
    <n v="9015.3480041367602"/>
    <m/>
    <m/>
    <m/>
    <n v="8262.8953299153454"/>
    <s v="Sotto la media"/>
    <n v="16238.169293195513"/>
  </r>
  <r>
    <x v="14"/>
    <s v="CHN"/>
    <x v="21"/>
    <s v="NY.ADJ.SVNX.GN.ZS"/>
    <n v="15.7926133101607"/>
    <n v="16.806586216298999"/>
    <m/>
    <m/>
    <m/>
    <n v="16.29959976322985"/>
    <s v="Sopra la media"/>
    <n v="10.196621978388729"/>
  </r>
  <r>
    <x v="14"/>
    <s v="CHN"/>
    <x v="22"/>
    <s v="NY.ADJ.SVNX.CD"/>
    <n v="2300994606871.4302"/>
    <n v="2953309412690.5601"/>
    <m/>
    <m/>
    <m/>
    <n v="2627152009780.9951"/>
    <s v="Sopra la media"/>
    <n v="366734485221.87317"/>
  </r>
  <r>
    <x v="14"/>
    <s v="CHN"/>
    <x v="23"/>
    <s v="NY.ADJ.SVNG.GN.ZS"/>
    <n v="15.2973701078229"/>
    <n v="16.329722100979001"/>
    <m/>
    <m/>
    <m/>
    <n v="15.813546104400951"/>
    <s v="Sopra la media"/>
    <n v="9.9001775165624366"/>
  </r>
  <r>
    <x v="14"/>
    <s v="CHN"/>
    <x v="24"/>
    <s v="NY.ADJ.SVNG.CD"/>
    <n v="2228837332119.71"/>
    <n v="2869513259074.1099"/>
    <m/>
    <m/>
    <m/>
    <n v="2549175295596.9102"/>
    <s v="Sopra la media"/>
    <n v="358984813164.05835"/>
  </r>
  <r>
    <x v="14"/>
    <s v="CHN"/>
    <x v="25"/>
    <s v="NY.ADJ.DCO2.GN.ZS"/>
    <n v="3.01642949110669"/>
    <n v="2.7458003758666401"/>
    <m/>
    <m/>
    <m/>
    <n v="2.881114933486665"/>
    <s v="Sopra la media"/>
    <n v="1.8812978301368868"/>
  </r>
  <r>
    <x v="14"/>
    <s v="CHN"/>
    <x v="26"/>
    <s v="NY.ADJ.DCO2.CD"/>
    <n v="439495848769.935"/>
    <n v="482501204649.87299"/>
    <m/>
    <m/>
    <m/>
    <n v="460998526709.90399"/>
    <s v="Sopra la media"/>
    <n v="41889234033.939499"/>
  </r>
  <r>
    <x v="14"/>
    <s v="CHN"/>
    <x v="27"/>
    <s v="NY.ADJ.DKAP.GN.ZS"/>
    <n v="26.786868973782401"/>
    <n v="26.528411222059699"/>
    <m/>
    <m/>
    <m/>
    <n v="26.65764009792105"/>
    <s v="Sopra la media"/>
    <n v="14.063682613210494"/>
  </r>
  <r>
    <x v="14"/>
    <s v="CHN"/>
    <x v="28"/>
    <s v="NY.ADJ.DKAP.CD"/>
    <n v="3902865208761.1802"/>
    <n v="4661660943961.0195"/>
    <m/>
    <m/>
    <m/>
    <n v="4282263076361.0996"/>
    <s v="Sopra la media"/>
    <n v="577347228144.7782"/>
  </r>
  <r>
    <x v="14"/>
    <s v="CHN"/>
    <x v="29"/>
    <s v="NY.ADJ.AEDU.GN.ZS"/>
    <n v="1.79"/>
    <n v="1.79"/>
    <m/>
    <m/>
    <m/>
    <n v="1.79"/>
    <s v="Sotto la media"/>
    <n v="4.2702473592286081"/>
  </r>
  <r>
    <x v="14"/>
    <s v="CHN"/>
    <x v="30"/>
    <s v="NY.ADJ.AEDU.CD"/>
    <n v="260804229509.62201"/>
    <n v="314544773143.12201"/>
    <m/>
    <m/>
    <m/>
    <n v="287674501326.37201"/>
    <s v="Sopra la media"/>
    <n v="120222377758.97867"/>
  </r>
  <r>
    <x v="14"/>
    <s v="CHN"/>
    <x v="31"/>
    <s v="NY.ADJ.DNGY.GN.ZS"/>
    <n v="0.36183360238715401"/>
    <n v="0.689430074246557"/>
    <m/>
    <m/>
    <m/>
    <n v="0.52563183831685545"/>
    <s v="Sotto la media"/>
    <n v="1.1434717501929721"/>
  </r>
  <r>
    <x v="14"/>
    <s v="CHN"/>
    <x v="32"/>
    <s v="NY.ADJ.DNGY.CD"/>
    <n v="52719404402.945702"/>
    <n v="121148953241.30099"/>
    <m/>
    <m/>
    <m/>
    <n v="86934178822.123352"/>
    <s v="Sopra la media"/>
    <n v="12813658928.586861"/>
  </r>
  <r>
    <x v="14"/>
    <s v="CHN"/>
    <x v="33"/>
    <s v="NY.ADJ.ICTR.GN.ZS"/>
    <n v="44.280980554485303"/>
    <n v="45.302364332063398"/>
    <m/>
    <m/>
    <m/>
    <n v="44.791672443274351"/>
    <s v="Sopra la media"/>
    <n v="23.690574950419979"/>
  </r>
  <r>
    <x v="14"/>
    <s v="CHN"/>
    <x v="34"/>
    <s v="NY.ADJ.DMIN.GN.ZS"/>
    <n v="0.113235177048367"/>
    <n v="0.32213644359155802"/>
    <m/>
    <m/>
    <m/>
    <n v="0.21768581031996251"/>
    <s v="Sotto la media"/>
    <n v="0.67598918275577369"/>
  </r>
  <r>
    <x v="14"/>
    <s v="CHN"/>
    <x v="35"/>
    <s v="NY.ADJ.DMIN.CD"/>
    <n v="16498443074.572701"/>
    <n v="56606890821.585999"/>
    <m/>
    <m/>
    <m/>
    <n v="36552666948.079346"/>
    <s v="Sopra la media"/>
    <n v="3457722843.2036858"/>
  </r>
  <r>
    <x v="14"/>
    <s v="CHN"/>
    <x v="36"/>
    <s v="NY.ADJ.DRES.GN.ZS"/>
    <n v="0.475068779435521"/>
    <n v="1.0115665178381199"/>
    <m/>
    <m/>
    <m/>
    <n v="0.74331764863682048"/>
    <s v="Sotto la media"/>
    <n v="2.0774793412498349"/>
  </r>
  <r>
    <x v="14"/>
    <s v="CHN"/>
    <x v="37"/>
    <s v="NY.ADJ.DFOR.GN.ZS"/>
    <n v="0"/>
    <n v="0"/>
    <m/>
    <m/>
    <m/>
    <n v="0"/>
    <s v="Sotto la media"/>
    <n v="0.25801840830109035"/>
  </r>
  <r>
    <x v="14"/>
    <s v="CHN"/>
    <x v="38"/>
    <s v="NY.ADJ.DFOR.CD"/>
    <n v="0"/>
    <n v="0"/>
    <m/>
    <m/>
    <m/>
    <n v="0"/>
    <s v="Sotto la media"/>
    <n v="127478600.26099959"/>
  </r>
  <r>
    <x v="14"/>
    <s v="CHN"/>
    <x v="39"/>
    <s v="NY.ADJ.NNAT.GN.ZS"/>
    <n v="17.494111580702899"/>
    <n v="18.773953110003799"/>
    <m/>
    <m/>
    <m/>
    <n v="18.134032345353347"/>
    <s v="Sopra la media"/>
    <n v="9.1605470290071995"/>
  </r>
  <r>
    <x v="14"/>
    <s v="CHN"/>
    <x v="40"/>
    <s v="NY.ADJ.NNAT.CD"/>
    <n v="2548904073609.2598"/>
    <n v="3299021688260.2002"/>
    <m/>
    <m/>
    <m/>
    <n v="2923962880934.73"/>
    <s v="Sopra la media"/>
    <n v="313285101074.86932"/>
  </r>
  <r>
    <x v="14"/>
    <s v="CHN"/>
    <x v="41"/>
    <s v="NY.ADJ.DPEM.GN.ZS"/>
    <n v="0.49524320233774499"/>
    <n v="0.47686411532001999"/>
    <m/>
    <m/>
    <m/>
    <n v="0.48605365882888252"/>
    <s v="Sopra la media"/>
    <n v="0.34635783613263699"/>
  </r>
  <r>
    <x v="14"/>
    <s v="CHN"/>
    <x v="42"/>
    <s v="NY.ADJ.DPEM.CD"/>
    <n v="72157274751.717102"/>
    <n v="83796153616.442093"/>
    <m/>
    <m/>
    <m/>
    <n v="77976714184.07959"/>
    <s v="Sopra la media"/>
    <n v="6318833403.3563118"/>
  </r>
  <r>
    <x v="14"/>
    <s v="CHN"/>
    <x v="43"/>
    <s v="SP.ADO.TFRT"/>
    <n v="6.7370000000000001"/>
    <n v="5.9960000000000004"/>
    <n v="5.4630000000000001"/>
    <n v="5.2270000000000003"/>
    <m/>
    <n v="5.8557500000000005"/>
    <s v="Sotto la media"/>
    <n v="29.664333333333332"/>
  </r>
  <r>
    <x v="14"/>
    <s v="CHN"/>
    <x v="49"/>
    <s v="SP.POP.DPND"/>
    <n v="44.092374838916101"/>
    <n v="44.4827701882176"/>
    <n v="44.7256128180315"/>
    <n v="44.729714101408199"/>
    <m/>
    <n v="44.507617986643353"/>
    <s v="Sotto la media"/>
    <n v="53.062717253342107"/>
  </r>
  <r>
    <x v="14"/>
    <s v="CHN"/>
    <x v="50"/>
    <s v="SP.POP.DPND.OL"/>
    <n v="18.220823184982098"/>
    <n v="19.0800204763786"/>
    <n v="19.945983165379001"/>
    <n v="20.7196179586136"/>
    <m/>
    <n v="19.491611196338326"/>
    <s v="Sopra la media"/>
    <n v="16.983440465302312"/>
  </r>
  <r>
    <x v="14"/>
    <s v="CHN"/>
    <x v="51"/>
    <s v="SP.POP.DPND.YG"/>
    <n v="25.871551653933999"/>
    <n v="25.402749711839"/>
    <n v="24.779629652652499"/>
    <n v="24.010096142794701"/>
    <m/>
    <n v="25.016006790305049"/>
    <s v="Sotto la media"/>
    <n v="36.079276788039785"/>
  </r>
  <r>
    <x v="14"/>
    <s v="CHN"/>
    <x v="52"/>
    <s v="AG.LND.AGRI.ZS"/>
    <n v="55.452636871139397"/>
    <n v="55.442624312834901"/>
    <n v="55.432611754530399"/>
    <m/>
    <m/>
    <n v="55.442624312834901"/>
    <s v="Sopra la media"/>
    <n v="37.817792951455679"/>
  </r>
  <r>
    <x v="14"/>
    <s v="CHN"/>
    <x v="53"/>
    <s v="AG.LND.AGRI.K2"/>
    <n v="5206950"/>
    <n v="5206950"/>
    <m/>
    <m/>
    <m/>
    <n v="5206950"/>
    <s v="Sopra la media"/>
    <n v="732890.56400000001"/>
  </r>
  <r>
    <x v="14"/>
    <s v="CHN"/>
    <x v="54"/>
    <s v="TX.VAL.AGRI.ZS.UN"/>
    <n v="0.32977070709284401"/>
    <n v="0.33909440129360902"/>
    <n v="0.38152205665243"/>
    <n v="0.36151662996536399"/>
    <m/>
    <n v="0.35297594875106175"/>
    <s v="Sotto la media"/>
    <n v="2.031364172423761"/>
  </r>
  <r>
    <x v="14"/>
    <s v="CHN"/>
    <x v="55"/>
    <s v="TM.VAL.AGRI.ZS.UN"/>
    <n v="2.8780222390457002"/>
    <n v="2.6512915412711502"/>
    <n v="2.6887695865782799"/>
    <n v="2.62287621856784"/>
    <m/>
    <n v="2.7102398963657421"/>
    <s v="Sopra la media"/>
    <n v="1.2417674254547508"/>
  </r>
  <r>
    <x v="14"/>
    <s v="CHN"/>
    <x v="56"/>
    <s v="NV.AGR.TOTL.ZS"/>
    <n v="7.69864253416333"/>
    <n v="7.2410174693976304"/>
    <n v="7.3217624653362501"/>
    <n v="7.1201356100367397"/>
    <m/>
    <n v="7.3453895197334873"/>
    <s v="Sotto la media"/>
    <n v="8.5073292632012532"/>
  </r>
  <r>
    <x v="14"/>
    <s v="CHN"/>
    <x v="57"/>
    <s v="NV.AGR.TOTL.KD.ZG"/>
    <n v="3.1310845621368499"/>
    <n v="7.0737963646768902"/>
    <n v="4.2034988179535899"/>
    <n v="4.0521454035513598"/>
    <m/>
    <n v="4.6151312870796728"/>
    <s v="Sopra la media"/>
    <n v="1.3684149290105825"/>
  </r>
  <r>
    <x v="14"/>
    <s v="CHN"/>
    <x v="58"/>
    <s v="NV.AGR.TOTL.KD"/>
    <n v="1095776890696.53"/>
    <n v="1173289916555.5901"/>
    <n v="1222609144329.1699"/>
    <n v="1272151044574.5"/>
    <m/>
    <n v="1190956749038.9475"/>
    <s v="Sopra la media"/>
    <n v="101370113145.56757"/>
  </r>
  <r>
    <x v="14"/>
    <s v="CHN"/>
    <x v="59"/>
    <s v="NV.AGR.TOTL.KN"/>
    <n v="7803090034600"/>
    <n v="8355064733800"/>
    <n v="8706269781124.54"/>
    <n v="9059060491881.1602"/>
    <m/>
    <n v="8480871260351.4248"/>
    <s v="Sotto la media"/>
    <n v="9032756705793.793"/>
  </r>
  <r>
    <x v="14"/>
    <s v="CHN"/>
    <x v="60"/>
    <s v="NV.AGR.TOTL.CN"/>
    <n v="7803090034600"/>
    <n v="8321645038600"/>
    <n v="8820702617370"/>
    <n v="8975515318920"/>
    <m/>
    <n v="8480238252372.5"/>
    <s v="Sotto la media"/>
    <n v="26275704991336.781"/>
  </r>
  <r>
    <x v="14"/>
    <s v="CHN"/>
    <x v="61"/>
    <s v="NV.AGR.TOTL.CD"/>
    <n v="1130756919426.49"/>
    <n v="1290382586162.9199"/>
    <n v="1309261652668.6799"/>
    <n v="1267012683927.9199"/>
    <m/>
    <n v="1249353460546.5024"/>
    <s v="Sopra la media"/>
    <n v="115962177453.30011"/>
  </r>
  <r>
    <x v="14"/>
    <s v="CHN"/>
    <x v="62"/>
    <s v="NV.AGR.EMPL.KD"/>
    <n v="6398.6267311003103"/>
    <n v="6727.5280762613102"/>
    <n v="7341.6012163810701"/>
    <n v="7713.7340586622804"/>
    <m/>
    <n v="7045.3725206012432"/>
    <s v="Sotto la media"/>
    <n v="39233.63150563839"/>
  </r>
  <r>
    <x v="14"/>
    <s v="CHN"/>
    <x v="63"/>
    <s v="IS.AIR.GOOD.MT.K1"/>
    <n v="19264.243600000002"/>
    <n v="20961.211599999999"/>
    <m/>
    <m/>
    <m/>
    <n v="20112.727599999998"/>
    <s v="Sopra la media"/>
    <n v="5757.456731208822"/>
  </r>
  <r>
    <x v="14"/>
    <s v="CHN"/>
    <x v="64"/>
    <s v="IS.AIR.PSGR"/>
    <n v="417255845"/>
    <n v="440301216"/>
    <m/>
    <m/>
    <m/>
    <n v="428778530.5"/>
    <s v="Sopra la media"/>
    <n v="76614026.951071426"/>
  </r>
  <r>
    <x v="14"/>
    <s v="CHN"/>
    <x v="65"/>
    <s v="IS.AIR.DPRT"/>
    <n v="3667920"/>
    <n v="3906386"/>
    <m/>
    <m/>
    <m/>
    <n v="3787153"/>
    <s v="Sopra la media"/>
    <n v="891452.75828571431"/>
  </r>
  <r>
    <x v="14"/>
    <s v="CHN"/>
    <x v="66"/>
    <s v="EG.USE.COMM.CL.ZS"/>
    <n v="9.11"/>
    <n v="9.48"/>
    <n v="9.94"/>
    <m/>
    <m/>
    <n v="9.51"/>
    <s v="Sotto la media"/>
    <n v="13.382380952380952"/>
  </r>
  <r>
    <x v="14"/>
    <s v="CHN"/>
    <x v="67"/>
    <s v="ER.H2O.FWAG.ZS"/>
    <n v="62.144540590799998"/>
    <n v="62.144540590799998"/>
    <m/>
    <m/>
    <m/>
    <n v="62.144540590799998"/>
    <s v="Sopra la media"/>
    <n v="57.156227267126667"/>
  </r>
  <r>
    <x v="14"/>
    <s v="CHN"/>
    <x v="68"/>
    <s v="ER.H2O.FWDM.ZS"/>
    <n v="20.129367441399999"/>
    <n v="20.129367441399999"/>
    <m/>
    <m/>
    <m/>
    <n v="20.129367441399999"/>
    <s v="Sotto la media"/>
    <n v="24.138547086403328"/>
  </r>
  <r>
    <x v="14"/>
    <s v="CHN"/>
    <x v="69"/>
    <s v="ER.H2O.FWIN.ZS"/>
    <n v="17.7260919679"/>
    <n v="17.7260919679"/>
    <m/>
    <m/>
    <m/>
    <n v="17.7260919679"/>
    <s v="Sotto la media"/>
    <n v="18.705218837330001"/>
  </r>
  <r>
    <x v="14"/>
    <s v="CHN"/>
    <x v="70"/>
    <s v="ER.H2O.FWTL.ZS"/>
    <n v="20.2097479469587"/>
    <n v="20.2097479469587"/>
    <m/>
    <m/>
    <m/>
    <n v="20.2097479469587"/>
    <s v="Sotto la media"/>
    <n v="288.68047406689379"/>
  </r>
  <r>
    <x v="14"/>
    <s v="CHN"/>
    <x v="71"/>
    <s v="ER.H2O.FWTL.K3"/>
    <n v="568.48"/>
    <n v="568.48"/>
    <m/>
    <m/>
    <m/>
    <n v="568.48"/>
    <s v="Sopra la media"/>
    <n v="84.111892993673337"/>
  </r>
  <r>
    <x v="14"/>
    <s v="CHN"/>
    <x v="72"/>
    <s v="SI.SPR.PC40.ZG"/>
    <n v="5.42"/>
    <m/>
    <m/>
    <m/>
    <m/>
    <n v="5.42"/>
    <s v="Sopra la media"/>
    <n v="1.0222222222222219"/>
  </r>
  <r>
    <x v="14"/>
    <s v="CHN"/>
    <x v="73"/>
    <s v="SI.SPR.PCAP.ZG"/>
    <n v="4.01"/>
    <m/>
    <m/>
    <m/>
    <m/>
    <n v="4.01"/>
    <s v="Sopra la media"/>
    <n v="0.79555555555555546"/>
  </r>
  <r>
    <x v="14"/>
    <s v="CHN"/>
    <x v="74"/>
    <s v="ER.FSH.AQUA.MT"/>
    <n v="70483538.480000004"/>
    <n v="72805297"/>
    <n v="75388639"/>
    <m/>
    <m/>
    <n v="72892491.49333334"/>
    <s v="Sopra la media"/>
    <n v="4129717.3644444444"/>
  </r>
  <r>
    <x v="14"/>
    <s v="CHN"/>
    <x v="75"/>
    <s v="AG.LND.ARBL.ZS"/>
    <n v="11.584183992475699"/>
    <n v="11.535812151624199"/>
    <n v="11.490149985993099"/>
    <m/>
    <m/>
    <n v="11.536715376697666"/>
    <s v="Sopra la media"/>
    <n v="11.109423901807"/>
  </r>
  <r>
    <x v="14"/>
    <s v="CHN"/>
    <x v="76"/>
    <s v="AG.LND.ARBL.HA.PC"/>
    <n v="7.7217773368294204E-2"/>
    <n v="7.7078082075391505E-2"/>
    <m/>
    <m/>
    <m/>
    <n v="7.7147927721842854E-2"/>
    <s v="Sotto la media"/>
    <n v="0.25359132875845453"/>
  </r>
  <r>
    <x v="14"/>
    <s v="CHN"/>
    <x v="77"/>
    <s v="AG.LND.ARBL.HA"/>
    <n v="108962000"/>
    <n v="108862000"/>
    <m/>
    <m/>
    <m/>
    <n v="108912000"/>
    <s v="Sopra la media"/>
    <n v="22152751.024999999"/>
  </r>
  <r>
    <x v="14"/>
    <s v="CHN"/>
    <x v="78"/>
    <s v="MS.MIL.TOTL.TF.ZS"/>
    <n v="0.33188009867739299"/>
    <m/>
    <m/>
    <m/>
    <m/>
    <n v="0.33188009867739299"/>
    <s v="Sotto la media"/>
    <n v="0.84194112928300668"/>
  </r>
  <r>
    <x v="14"/>
    <s v="CHN"/>
    <x v="79"/>
    <s v="MS.MIL.TOTL.P1"/>
    <n v="2535000"/>
    <m/>
    <m/>
    <m/>
    <m/>
    <n v="2535000"/>
    <s v="Sopra la media"/>
    <n v="362266.66666666669"/>
  </r>
  <r>
    <x v="14"/>
    <s v="CHN"/>
    <x v="80"/>
    <s v="MS.MIL.XPRT.KD"/>
    <n v="700000000"/>
    <n v="1310000000"/>
    <n v="2083000000"/>
    <n v="2432000000"/>
    <m/>
    <n v="1631250000"/>
    <s v="Sotto la media"/>
    <n v="2863505952.3809524"/>
  </r>
  <r>
    <x v="14"/>
    <s v="CHN"/>
    <x v="81"/>
    <s v="MS.MIL.MPRT.KD"/>
    <n v="779000000"/>
    <n v="686000000"/>
    <n v="717000000"/>
    <n v="471000000"/>
    <m/>
    <n v="663250000"/>
    <s v="Sopra la media"/>
    <n v="211387820.51282051"/>
  </r>
  <r>
    <x v="14"/>
    <s v="CHN"/>
    <x v="82"/>
    <s v="SM.POP.ASYS.EA"/>
    <n v="743"/>
    <n v="785"/>
    <n v="785"/>
    <n v="699"/>
    <m/>
    <n v="753"/>
    <s v="Sotto la media"/>
    <n v="165221.86547619046"/>
  </r>
  <r>
    <x v="14"/>
    <s v="CHN"/>
    <x v="83"/>
    <s v="SM.POP.ASYS.EO"/>
    <n v="108071"/>
    <n v="118476"/>
    <n v="116338"/>
    <n v="137143"/>
    <m/>
    <n v="120007"/>
    <s v="Sopra la media"/>
    <n v="19993.453125"/>
  </r>
  <r>
    <x v="14"/>
    <s v="CHN"/>
    <x v="84"/>
    <s v="FB.ATM.TOTL.P5"/>
    <n v="87.32"/>
    <n v="81.44"/>
    <m/>
    <m/>
    <m/>
    <n v="84.38"/>
    <s v="Sopra la media"/>
    <n v="66.416762820512815"/>
  </r>
  <r>
    <x v="14"/>
    <s v="CHN"/>
    <x v="85"/>
    <s v="AG.LND.PRCP.MM"/>
    <n v="645"/>
    <n v="645"/>
    <m/>
    <m/>
    <m/>
    <n v="645"/>
    <s v="Sotto la media"/>
    <n v="864.4666666666667"/>
  </r>
  <r>
    <x v="14"/>
    <s v="CHN"/>
    <x v="1103"/>
    <s v="SI.RMT.COST.IB.ZS"/>
    <n v="4.3981237499999999"/>
    <n v="3.2798793750000002"/>
    <n v="3.1046874999999998"/>
    <n v="2.8263646250000001"/>
    <m/>
    <n v="3.4022638125000002"/>
    <s v="Sotto la media"/>
    <n v="3.4721036277281745"/>
  </r>
  <r>
    <x v="14"/>
    <s v="CHN"/>
    <x v="87"/>
    <s v="FB.BNK.CAPA.ZS"/>
    <n v="7.5417599402508397"/>
    <n v="7.7534530160957802"/>
    <n v="7.4759388244412897"/>
    <m/>
    <m/>
    <n v="7.5903839269293032"/>
    <s v="Sotto la media"/>
    <n v="9.0660800163422266"/>
  </r>
  <r>
    <x v="14"/>
    <s v="CHN"/>
    <x v="88"/>
    <s v="FB.AST.NPER.ZS"/>
    <n v="1.83961969163289"/>
    <n v="1.7273916921506201"/>
    <n v="1.65765573723122"/>
    <m/>
    <m/>
    <n v="1.7415557070049099"/>
    <s v="Sotto la media"/>
    <n v="3.5552612969407513"/>
  </r>
  <r>
    <x v="14"/>
    <s v="CHN"/>
    <x v="1254"/>
    <s v="VC.BTL.DETH"/>
    <m/>
    <m/>
    <m/>
    <n v="1"/>
    <m/>
    <n v="1"/>
    <s v="Sotto la media"/>
    <n v="84.666666666666671"/>
  </r>
  <r>
    <x v="14"/>
    <s v="CHN"/>
    <x v="89"/>
    <s v="TM.TAX.MRCH.BC.ZS"/>
    <n v="99.98"/>
    <n v="99.98"/>
    <m/>
    <m/>
    <m/>
    <n v="99.98"/>
    <s v="Sopra la media"/>
    <n v="94.406190476190488"/>
  </r>
  <r>
    <x v="14"/>
    <s v="CHN"/>
    <x v="90"/>
    <s v="TM.TAX.MANF.BC.ZS"/>
    <n v="100"/>
    <n v="100"/>
    <m/>
    <m/>
    <m/>
    <n v="100"/>
    <s v="Sopra la media"/>
    <n v="93.998095238095246"/>
  </r>
  <r>
    <x v="14"/>
    <s v="CHN"/>
    <x v="91"/>
    <s v="TM.TAX.TCOM.BC.ZS"/>
    <n v="99.92"/>
    <n v="99.92"/>
    <m/>
    <m/>
    <m/>
    <n v="99.92"/>
    <s v="Sopra la media"/>
    <n v="95.550952380952381"/>
  </r>
  <r>
    <x v="14"/>
    <s v="CHN"/>
    <x v="92"/>
    <s v="SP.DYN.CBRT.IN"/>
    <n v="8.52"/>
    <n v="7.52"/>
    <n v="6.77"/>
    <n v="6.39"/>
    <m/>
    <n v="7.3"/>
    <s v="Sotto la media"/>
    <n v="15.262208333333334"/>
  </r>
  <r>
    <x v="14"/>
    <s v="CHN"/>
    <x v="94"/>
    <s v="FB.CBK.BRWR.P3"/>
    <n v="534.54534082534599"/>
    <n v="566.75511075000304"/>
    <n v="607.98087969360199"/>
    <n v="640.72095199672299"/>
    <m/>
    <n v="587.50057081641853"/>
    <s v="Sopra la media"/>
    <n v="390.54964165736476"/>
  </r>
  <r>
    <x v="14"/>
    <s v="CHN"/>
    <x v="95"/>
    <s v="TM.TAX.MRCH.BR.ZS"/>
    <n v="10.01"/>
    <n v="10.01"/>
    <m/>
    <m/>
    <m/>
    <n v="10.01"/>
    <s v="Sotto la media"/>
    <n v="29.584126984126986"/>
  </r>
  <r>
    <x v="14"/>
    <s v="CHN"/>
    <x v="96"/>
    <s v="TM.TAX.MANF.BR.ZS"/>
    <n v="9.5299999999999994"/>
    <n v="9.5299999999999994"/>
    <m/>
    <m/>
    <m/>
    <n v="9.5299999999999994"/>
    <s v="Sotto la media"/>
    <n v="26.783968253968254"/>
  </r>
  <r>
    <x v="14"/>
    <s v="CHN"/>
    <x v="97"/>
    <s v="TM.TAX.TCOM.BR.ZS"/>
    <n v="11.43"/>
    <n v="11.43"/>
    <m/>
    <m/>
    <m/>
    <n v="11.43"/>
    <s v="Sotto la media"/>
    <n v="35.383968253968249"/>
  </r>
  <r>
    <x v="14"/>
    <s v="CHN"/>
    <x v="1063"/>
    <s v="FM.LBL.BMNY.GD.ZS"/>
    <n v="211.891637572094"/>
    <n v="203.83787337664799"/>
    <n v="217.12877670461401"/>
    <n v="227.94457315348899"/>
    <m/>
    <n v="215.20071520171126"/>
    <s v="Sopra la media"/>
    <n v="70.649788305095257"/>
  </r>
  <r>
    <x v="14"/>
    <s v="CHN"/>
    <x v="1064"/>
    <s v="FM.LBL.BMNY.CN"/>
    <n v="214766371891765"/>
    <n v="234258021725870"/>
    <n v="261580238098694"/>
    <n v="287342842925609"/>
    <n v="306912922284009"/>
    <n v="260972079385189.41"/>
    <s v="Sopra la media"/>
    <n v="142040959602129.91"/>
  </r>
  <r>
    <x v="14"/>
    <s v="CHN"/>
    <x v="1065"/>
    <s v="FM.LBL.BMNY.ZG"/>
    <n v="10.013562314124799"/>
    <n v="9.0757457335677003"/>
    <n v="11.6633002240566"/>
    <n v="9.8488345351206501"/>
    <m/>
    <n v="10.150360701717437"/>
    <s v="Sotto la media"/>
    <n v="20.754677311810831"/>
  </r>
  <r>
    <x v="14"/>
    <s v="CHN"/>
    <x v="1066"/>
    <s v="FM.LBL.BMNY.IR.ZS"/>
    <n v="9.2701425914034896"/>
    <n v="10.596724819437"/>
    <n v="11.7412704843365"/>
    <n v="11.7587244450638"/>
    <m/>
    <n v="10.841715585060198"/>
    <s v="Sopra la media"/>
    <n v="8.0772695628374453"/>
  </r>
  <r>
    <x v="14"/>
    <s v="CHN"/>
    <x v="98"/>
    <s v="ER.FSH.CAPT.MT"/>
    <n v="13445983.02"/>
    <n v="13142836.98"/>
    <n v="13179077.02"/>
    <m/>
    <m/>
    <n v="13255965.673333332"/>
    <s v="Sopra la media"/>
    <n v="1195410.9129629629"/>
  </r>
  <r>
    <x v="14"/>
    <s v="CHN"/>
    <x v="99"/>
    <s v="EN.GHG.CO2.ZG.AR5"/>
    <n v="397.97181751675998"/>
    <n v="422.790055237177"/>
    <n v="418.86389887369302"/>
    <n v="449.21716198760402"/>
    <m/>
    <n v="422.21073340380849"/>
    <s v="Sopra la media"/>
    <n v="127.07377089473056"/>
  </r>
  <r>
    <x v="14"/>
    <s v="CHN"/>
    <x v="100"/>
    <s v="EN.GHG.CO2.MT.CE.AR5"/>
    <n v="12022.433000000001"/>
    <n v="12621.6147"/>
    <n v="12526.826300000001"/>
    <n v="13259.638999999999"/>
    <m/>
    <n v="12607.628250000002"/>
    <s v="Sopra la media"/>
    <n v="1085.2173291666666"/>
  </r>
  <r>
    <x v="14"/>
    <s v="CHN"/>
    <x v="101"/>
    <s v="EN.GHG.CO2.PC.CE.AR5"/>
    <n v="8.5199014952873604"/>
    <n v="8.9365421705514194"/>
    <n v="8.8705906137695401"/>
    <n v="9.3992663268850407"/>
    <m/>
    <n v="8.9315751516233401"/>
    <s v="Sopra la media"/>
    <n v="6.7014911359492952"/>
  </r>
  <r>
    <x v="14"/>
    <s v="CHN"/>
    <x v="102"/>
    <s v="EN.GHG.CO2.AG.MT.CE.AR5"/>
    <n v="16.281199999999998"/>
    <n v="15.9153"/>
    <n v="15.4808"/>
    <n v="15.0616"/>
    <m/>
    <n v="15.684725"/>
    <s v="Sopra la media"/>
    <n v="2.7870166666666667"/>
  </r>
  <r>
    <x v="14"/>
    <s v="CHN"/>
    <x v="103"/>
    <s v="EN.GHG.CO2.BU.MT.CE.AR5"/>
    <n v="618.15859999999998"/>
    <n v="597.52369999999996"/>
    <n v="609.67160000000001"/>
    <n v="655.42740000000003"/>
    <m/>
    <n v="620.19532500000003"/>
    <s v="Sopra la media"/>
    <n v="93.853341176470593"/>
  </r>
  <r>
    <x v="14"/>
    <s v="CHN"/>
    <x v="104"/>
    <s v="EN.GHG.CO2.FE.MT.CE.AR5"/>
    <n v="690.52319999999997"/>
    <n v="697.86580000000004"/>
    <n v="678.1146"/>
    <n v="706.71559999999999"/>
    <m/>
    <n v="693.3048"/>
    <s v="Sopra la media"/>
    <n v="72.271622058823525"/>
  </r>
  <r>
    <x v="14"/>
    <s v="CHN"/>
    <x v="105"/>
    <s v="EN.GHG.CO2.IC.MT.CE.AR5"/>
    <n v="2852.616"/>
    <n v="2832.3229999999999"/>
    <n v="2725.5225"/>
    <n v="2874.0230000000001"/>
    <m/>
    <n v="2821.1211250000006"/>
    <s v="Sopra la media"/>
    <n v="208.63614558823531"/>
  </r>
  <r>
    <x v="14"/>
    <s v="CHN"/>
    <x v="106"/>
    <s v="EN.GHG.CO2.IP.MT.CE.AR5"/>
    <n v="1562.9022"/>
    <n v="1561.9761000000001"/>
    <n v="1472.2665999999999"/>
    <n v="1454.067"/>
    <m/>
    <n v="1512.8029750000001"/>
    <s v="Sopra la media"/>
    <n v="101.26664861111109"/>
  </r>
  <r>
    <x v="14"/>
    <s v="CHN"/>
    <x v="107"/>
    <s v="EN.GHG.CO2.PI.MT.CE.AR5"/>
    <n v="5376.5779000000002"/>
    <n v="5943.0807999999997"/>
    <n v="6093.1256999999996"/>
    <n v="6472.9471000000003"/>
    <m/>
    <n v="5971.4328750000004"/>
    <s v="Sopra la media"/>
    <n v="474.77503676470587"/>
  </r>
  <r>
    <x v="14"/>
    <s v="CHN"/>
    <x v="108"/>
    <s v="EN.GHG.CO2.TR.MT.CE.AR5"/>
    <n v="901.9615"/>
    <n v="969.4479"/>
    <n v="929.08630000000005"/>
    <n v="1077.7615000000001"/>
    <m/>
    <n v="969.5643"/>
    <s v="Sopra la media"/>
    <n v="189.84473235294115"/>
  </r>
  <r>
    <x v="14"/>
    <s v="CHN"/>
    <x v="109"/>
    <s v="EN.GHG.CO2.WA.MT.CE.AR5"/>
    <n v="3.4123999999999999"/>
    <n v="3.4822000000000002"/>
    <n v="3.5581999999999998"/>
    <n v="3.6358000000000001"/>
    <m/>
    <n v="3.5221499999999999"/>
    <s v="Sopra la media"/>
    <n v="0.74481818181818182"/>
  </r>
  <r>
    <x v="14"/>
    <s v="CHN"/>
    <x v="110"/>
    <s v="EN.GHG.CO2.LU.DF.MT.CE.AR5"/>
    <n v="1.095"/>
    <n v="1.095"/>
    <n v="1.095"/>
    <m/>
    <m/>
    <n v="1.095"/>
    <s v="Sotto la media"/>
    <n v="28.307724699173161"/>
  </r>
  <r>
    <x v="14"/>
    <s v="CHN"/>
    <x v="111"/>
    <s v="EN.GHG.CO2.LU.FL.MT.CE.AR5"/>
    <n v="-965.79200000000003"/>
    <n v="-965.79200000000003"/>
    <n v="-965.79200000000003"/>
    <m/>
    <m/>
    <n v="-965.79200000000003"/>
    <s v="Sotto la media"/>
    <n v="-136.28368556928504"/>
  </r>
  <r>
    <x v="14"/>
    <s v="CHN"/>
    <x v="112"/>
    <s v="EN.GHG.CO2.LU.OS.MT.CE.AR5"/>
    <n v="0"/>
    <m/>
    <m/>
    <m/>
    <m/>
    <n v="0"/>
    <s v="Sotto la media"/>
    <n v="11.161342091314902"/>
  </r>
  <r>
    <x v="14"/>
    <s v="CHN"/>
    <x v="113"/>
    <s v="EN.GHG.CO2.LU.OL.MT.CE.AR5"/>
    <n v="-267.18700000000001"/>
    <n v="-267.18700000000001"/>
    <n v="-267.18700000000001"/>
    <m/>
    <m/>
    <n v="-267.18700000000001"/>
    <s v="Sotto la media"/>
    <n v="-45.658658356408317"/>
  </r>
  <r>
    <x v="14"/>
    <s v="CHN"/>
    <x v="114"/>
    <s v="EN.GHG.CO2.LU.MT.CE.AR5"/>
    <n v="-1340.4739999999999"/>
    <n v="-1340.4739999999999"/>
    <n v="-1340.4739999999999"/>
    <m/>
    <m/>
    <n v="-1340.4739999999999"/>
    <s v="Sotto la media"/>
    <n v="-144.37638216708595"/>
  </r>
  <r>
    <x v="14"/>
    <s v="CHN"/>
    <x v="115"/>
    <s v="EN.GHG.CO2.RT.GDP.PP.KD"/>
    <n v="0.45237330836585798"/>
    <n v="0.43792132890075203"/>
    <n v="0.42217553073157299"/>
    <n v="0.42458380312324101"/>
    <m/>
    <n v="0.43426349278035603"/>
    <s v="Sopra la media"/>
    <n v="0.20138804825480783"/>
  </r>
  <r>
    <x v="14"/>
    <s v="CHN"/>
    <x v="116"/>
    <s v="EN.GHG.CO2.RT.GDP.KD"/>
    <n v="0.82252960683282605"/>
    <n v="0.79625223642312903"/>
    <n v="0.76762237489537999"/>
    <n v="0.77200122596115295"/>
    <m/>
    <n v="0.78960136102812195"/>
    <s v="Sopra la media"/>
    <n v="0.38994140374678532"/>
  </r>
  <r>
    <x v="14"/>
    <s v="CHN"/>
    <x v="117"/>
    <s v="AG.PRD.CREL.MT"/>
    <n v="616637038.24000001"/>
    <n v="632589122.62"/>
    <n v="633293471.19000006"/>
    <m/>
    <m/>
    <n v="627506544.01666677"/>
    <s v="Sopra la media"/>
    <n v="87831643.904222235"/>
  </r>
  <r>
    <x v="14"/>
    <s v="CHN"/>
    <x v="118"/>
    <s v="AG.YLD.CREL.KG"/>
    <n v="6295.8"/>
    <n v="6316.7"/>
    <n v="6379.6"/>
    <m/>
    <m/>
    <n v="6330.7"/>
    <s v="Sopra la media"/>
    <n v="4470.24"/>
  </r>
  <r>
    <x v="14"/>
    <s v="CHN"/>
    <x v="119"/>
    <s v="NE.GDI.STKB.CN"/>
    <n v="892543955300"/>
    <n v="1366494587300"/>
    <n v="1495859484900"/>
    <n v="932740578820"/>
    <m/>
    <n v="1171909651580"/>
    <s v="Sotto la media"/>
    <n v="2383474025803.3594"/>
  </r>
  <r>
    <x v="14"/>
    <s v="CHN"/>
    <x v="120"/>
    <s v="NE.GDI.STKB.CD"/>
    <n v="129339819080.98"/>
    <n v="211893298904.08899"/>
    <n v="222031231106.64801"/>
    <n v="131668667724.073"/>
    <m/>
    <n v="173733254203.94751"/>
    <s v="Sopra la media"/>
    <n v="22332395112.541748"/>
  </r>
  <r>
    <x v="14"/>
    <s v="CHN"/>
    <x v="121"/>
    <s v="BM.GSR.ROYL.CD"/>
    <n v="37870654560.099998"/>
    <n v="46894697500.690002"/>
    <n v="44461434630.959999"/>
    <n v="42723692438.940002"/>
    <m/>
    <n v="42987619782.672501"/>
    <s v="Sopra la media"/>
    <n v="11737653546.628851"/>
  </r>
  <r>
    <x v="14"/>
    <s v="CHN"/>
    <x v="122"/>
    <s v="BX.GSR.ROYL.CD"/>
    <n v="8582874881.79"/>
    <n v="11755764584.290001"/>
    <n v="13306961003.809999"/>
    <n v="10977275045.16"/>
    <m/>
    <n v="11155718878.762501"/>
    <s v="Sotto la media"/>
    <n v="14410963214.447071"/>
  </r>
  <r>
    <x v="14"/>
    <s v="CHN"/>
    <x v="123"/>
    <s v="NV.MNF.CHEM.ZS.UN"/>
    <n v="10.811382829901"/>
    <n v="10.8113828300138"/>
    <m/>
    <m/>
    <m/>
    <n v="10.811382829957399"/>
    <s v="Sopra la media"/>
    <n v="6.3289167011528926"/>
  </r>
  <r>
    <x v="14"/>
    <s v="CHN"/>
    <x v="1068"/>
    <s v="FM.AST.CGOV.ZG.M3"/>
    <n v="2.5652279317834301"/>
    <n v="2.0942920564304899"/>
    <n v="2.7614211947671099"/>
    <n v="2.7921200908023298"/>
    <m/>
    <n v="2.55326531844584"/>
    <s v="Sotto la media"/>
    <n v="15.408523518769268"/>
  </r>
  <r>
    <x v="14"/>
    <s v="CHN"/>
    <x v="130"/>
    <s v="FS.AST.CGOV.GD.ZS"/>
    <n v="33.5640043169725"/>
    <n v="33.515456795854597"/>
    <n v="37.341378387518503"/>
    <n v="41.4805893255648"/>
    <m/>
    <n v="36.475357206477597"/>
    <s v="Sopra la media"/>
    <n v="21.927404310420162"/>
  </r>
  <r>
    <x v="14"/>
    <s v="CHN"/>
    <x v="1071"/>
    <s v="FM.AST.PRVT.ZG.M3"/>
    <n v="11.3662195612332"/>
    <n v="8.5549964453659904"/>
    <n v="8.7962618919911293"/>
    <n v="8.0565576383494495"/>
    <m/>
    <n v="9.1935088842349408"/>
    <s v="Sotto la media"/>
    <n v="13.339943912702376"/>
  </r>
  <r>
    <x v="14"/>
    <s v="CHN"/>
    <x v="131"/>
    <s v="NY.GDP.COAL.RT.ZS"/>
    <n v="0.35955840571283398"/>
    <n v="0.60756889416474602"/>
    <m/>
    <m/>
    <m/>
    <n v="0.48356364993878997"/>
    <s v="Sopra la media"/>
    <n v="7.0934298267620571E-2"/>
  </r>
  <r>
    <x v="14"/>
    <s v="CHN"/>
    <x v="132"/>
    <s v="EG.USE.CRNW.ZS"/>
    <n v="3.4847101358833101"/>
    <n v="3.3954125572639899"/>
    <n v="3.3648642257986299"/>
    <m/>
    <m/>
    <n v="3.4149956396486432"/>
    <s v="Sotto la media"/>
    <n v="16.530376730713328"/>
  </r>
  <r>
    <x v="14"/>
    <s v="CHN"/>
    <x v="133"/>
    <s v="FB.CBK.BRCH.P5"/>
    <n v="8.7711447664433102"/>
    <n v="8.7777745304130299"/>
    <n v="8.7979668044613195"/>
    <n v="8.7748264769886202"/>
    <m/>
    <n v="8.7804281445765699"/>
    <s v="Sotto la media"/>
    <n v="17.939457599924999"/>
  </r>
  <r>
    <x v="14"/>
    <s v="CHN"/>
    <x v="1106"/>
    <s v="DT.NFL.PCBO.CD"/>
    <n v="19255794000"/>
    <n v="68209819000"/>
    <n v="-20863224000"/>
    <n v="-9927394000"/>
    <m/>
    <n v="14168748750"/>
    <s v="Sopra la media"/>
    <n v="4244298601.1904764"/>
  </r>
  <r>
    <x v="14"/>
    <s v="CHN"/>
    <x v="134"/>
    <s v="TX.VAL.SERV.CD.WT"/>
    <n v="226375947450.48001"/>
    <n v="337839937184.69"/>
    <n v="370802235793.21002"/>
    <n v="330556673005.47998"/>
    <m/>
    <n v="316393698358.46503"/>
    <s v="Sopra la media"/>
    <n v="133427931246.48608"/>
  </r>
  <r>
    <x v="14"/>
    <s v="CHN"/>
    <x v="135"/>
    <s v="TM.VAL.SERV.CD.WT"/>
    <n v="377856148811.97498"/>
    <n v="437294788194.45001"/>
    <n v="456297917270.82001"/>
    <n v="536911378461.70001"/>
    <m/>
    <n v="452090058184.73627"/>
    <s v="Sopra la media"/>
    <n v="125068226136.66962"/>
  </r>
  <r>
    <x v="14"/>
    <s v="CHN"/>
    <x v="136"/>
    <s v="BX.GSR.CMCP.ZS"/>
    <n v="67.466191048365403"/>
    <n v="55.945127971746103"/>
    <n v="54.5930862388782"/>
    <n v="62.916428419644198"/>
    <m/>
    <n v="60.230208419658481"/>
    <s v="Sopra la media"/>
    <n v="45.705471675188477"/>
  </r>
  <r>
    <x v="14"/>
    <s v="CHN"/>
    <x v="137"/>
    <s v="BM.GSR.CMCP.ZS"/>
    <n v="36.513161345191598"/>
    <n v="36.493950669310998"/>
    <n v="33.459690617169898"/>
    <n v="30.269145834826801"/>
    <m/>
    <n v="34.18398711662482"/>
    <s v="Sotto la media"/>
    <n v="42.962761889810821"/>
  </r>
  <r>
    <x v="14"/>
    <s v="CHN"/>
    <x v="143"/>
    <s v="SE.COM.DURS"/>
    <n v="9"/>
    <n v="9"/>
    <n v="9"/>
    <n v="9"/>
    <m/>
    <n v="9"/>
    <s v="Sotto la media"/>
    <n v="9.5294117647058822"/>
  </r>
  <r>
    <x v="14"/>
    <s v="CHN"/>
    <x v="144"/>
    <s v="TX.VAL.OTHR.ZS.WT"/>
    <n v="67.105835480905398"/>
    <n v="55.742578668989303"/>
    <n v="54.385759155061898"/>
    <n v="62.748361843117699"/>
    <m/>
    <n v="59.995633787018569"/>
    <s v="Sopra la media"/>
    <n v="43.857285174503062"/>
  </r>
  <r>
    <x v="14"/>
    <s v="CHN"/>
    <x v="145"/>
    <s v="TM.VAL.OTHR.ZS.WT"/>
    <n v="35.915420724803397"/>
    <n v="36.013245619120497"/>
    <n v="32.929246118820402"/>
    <n v="29.882545417236901"/>
    <m/>
    <n v="33.685114469995298"/>
    <s v="Sotto la media"/>
    <n v="42.437112704626792"/>
  </r>
  <r>
    <x v="14"/>
    <s v="CHN"/>
    <x v="146"/>
    <s v="FP.CPI.TOTL"/>
    <n v="128.109443605623"/>
    <n v="129.366216637457"/>
    <n v="131.91935666853499"/>
    <n v="132.229151902431"/>
    <n v="132.51758194778299"/>
    <n v="130.8283501523658"/>
    <s v="Sotto la media"/>
    <n v="167.53618633589494"/>
  </r>
  <r>
    <x v="14"/>
    <s v="CHN"/>
    <x v="147"/>
    <s v="IS.SHP.GOOD.TU"/>
    <n v="240480000"/>
    <n v="256945700"/>
    <n v="268990000"/>
    <m/>
    <m/>
    <n v="255471900"/>
    <s v="Sopra la media"/>
    <n v="28496315.13376068"/>
  </r>
  <r>
    <x v="14"/>
    <s v="CHN"/>
    <x v="148"/>
    <s v="SL.FAM.WORK.FE.ZS"/>
    <n v="14.8981690981929"/>
    <n v="13.998350981292599"/>
    <n v="13.4914401155172"/>
    <n v="13.1437927142769"/>
    <m/>
    <n v="13.882938227319899"/>
    <s v="Sopra la media"/>
    <n v="5.111169714893065"/>
  </r>
  <r>
    <x v="14"/>
    <s v="CHN"/>
    <x v="149"/>
    <s v="SL.FAM.WORK.MA.ZS"/>
    <n v="6.8275763703629604"/>
    <n v="6.4956924178072599"/>
    <n v="6.3598714378650696"/>
    <n v="6.2022457813324898"/>
    <m/>
    <n v="6.4713465018419454"/>
    <s v="Sopra la media"/>
    <n v="3.1102973672261021"/>
  </r>
  <r>
    <x v="14"/>
    <s v="CHN"/>
    <x v="150"/>
    <s v="SL.FAM.WORK.ZS"/>
    <n v="10.478658761232399"/>
    <n v="9.9016000109258595"/>
    <n v="9.5948056736906207"/>
    <n v="9.3517699631947302"/>
    <m/>
    <n v="9.8317086022609033"/>
    <s v="Sopra la media"/>
    <n v="3.9746210731126235"/>
  </r>
  <r>
    <x v="14"/>
    <s v="CHN"/>
    <x v="151"/>
    <s v="CC.EST"/>
    <n v="-7.10281431674957E-2"/>
    <n v="3.02335843443871E-2"/>
    <n v="1.60636715590954E-2"/>
    <n v="-5.3701046854257601E-3"/>
    <m/>
    <n v="-7.5252479873597414E-3"/>
    <s v="Sotto la media"/>
    <n v="0.24177024339587674"/>
  </r>
  <r>
    <x v="14"/>
    <s v="CHN"/>
    <x v="152"/>
    <s v="CC.NO.SRC"/>
    <n v="10"/>
    <n v="10"/>
    <n v="10"/>
    <n v="9"/>
    <m/>
    <n v="9.75"/>
    <s v="Sopra la media"/>
    <n v="9.578125"/>
  </r>
  <r>
    <x v="14"/>
    <s v="CHN"/>
    <x v="153"/>
    <s v="CC.PER.RNK"/>
    <n v="52.857143402099602"/>
    <n v="56.190475463867202"/>
    <n v="55.188678741455099"/>
    <n v="54.245281219482401"/>
    <m/>
    <n v="54.620394706726074"/>
    <s v="Sotto la media"/>
    <n v="58.123666450381279"/>
  </r>
  <r>
    <x v="14"/>
    <s v="CHN"/>
    <x v="154"/>
    <s v="CC.PER.RNK.LOWER"/>
    <n v="43.809524536132798"/>
    <n v="48.095237731933601"/>
    <n v="48.113208770752003"/>
    <n v="46.698112487792997"/>
    <m/>
    <n v="46.679020881652853"/>
    <s v="Sotto la media"/>
    <n v="49.47530609369278"/>
  </r>
  <r>
    <x v="14"/>
    <s v="CHN"/>
    <x v="155"/>
    <s v="CC.PER.RNK.UPPER"/>
    <n v="59.047618865966797"/>
    <n v="62.380950927734403"/>
    <n v="62.264152526855497"/>
    <n v="60.849056243896499"/>
    <m/>
    <n v="61.135444641113295"/>
    <s v="Sotto la media"/>
    <n v="65.187556117773056"/>
  </r>
  <r>
    <x v="14"/>
    <s v="CHN"/>
    <x v="156"/>
    <s v="CC.STD.ERR"/>
    <n v="0.14071133732795699"/>
    <n v="0.154406443238258"/>
    <n v="0.15389627218246499"/>
    <n v="0.161518335342407"/>
    <m/>
    <n v="0.15263309702277172"/>
    <s v="Sotto la media"/>
    <n v="0.17776741622947162"/>
  </r>
  <r>
    <x v="14"/>
    <s v="CHN"/>
    <x v="157"/>
    <s v="AG.PRD.CROP.XD"/>
    <n v="107.94"/>
    <n v="109.76"/>
    <n v="111.85"/>
    <m/>
    <m/>
    <n v="109.84999999999998"/>
    <s v="Sotto la media"/>
    <n v="110.76098039215685"/>
  </r>
  <r>
    <x v="14"/>
    <s v="CHN"/>
    <x v="158"/>
    <s v="BN.CAB.XOKA.GD.ZS"/>
    <n v="1.6941719652651299"/>
    <n v="1.98022814428178"/>
    <n v="2.4794745857212801"/>
    <n v="1.42169348613261"/>
    <m/>
    <n v="1.8938920453501999"/>
    <s v="Sopra la media"/>
    <n v="-2.0137411674182788"/>
  </r>
  <r>
    <x v="14"/>
    <s v="CHN"/>
    <x v="159"/>
    <s v="BN.CAB.XOKA.CD"/>
    <n v="248835643936.04001"/>
    <n v="352885754634.63"/>
    <n v="443374257116.42999"/>
    <n v="252987271344.73999"/>
    <m/>
    <n v="324520731757.96002"/>
    <s v="Sopra la media"/>
    <n v="-17047462811.80744"/>
  </r>
  <r>
    <x v="14"/>
    <s v="CHN"/>
    <x v="160"/>
    <s v="SE.XPD.CPRM.ZS"/>
    <m/>
    <m/>
    <n v="87.586387634277301"/>
    <m/>
    <m/>
    <n v="87.586387634277301"/>
    <s v="Sotto la media"/>
    <n v="95.49123753138953"/>
  </r>
  <r>
    <x v="14"/>
    <s v="CHN"/>
    <x v="161"/>
    <s v="SE.XPD.CSEC.ZS"/>
    <m/>
    <m/>
    <n v="82.289199829101605"/>
    <m/>
    <m/>
    <n v="82.289199829101605"/>
    <s v="Sotto la media"/>
    <n v="95.120460570804653"/>
  </r>
  <r>
    <x v="14"/>
    <s v="CHN"/>
    <x v="162"/>
    <s v="SE.XPD.CTER.ZS"/>
    <m/>
    <m/>
    <n v="78.739410400390597"/>
    <m/>
    <m/>
    <n v="78.739410400390597"/>
    <s v="Sotto la media"/>
    <n v="91.412677828470876"/>
  </r>
  <r>
    <x v="14"/>
    <s v="CHN"/>
    <x v="163"/>
    <s v="SE.XPD.CTOT.ZS"/>
    <m/>
    <m/>
    <n v="82.907516479492202"/>
    <m/>
    <m/>
    <n v="82.907516479492202"/>
    <s v="Sotto la media"/>
    <n v="94.010120248794564"/>
  </r>
  <r>
    <x v="14"/>
    <s v="CHN"/>
    <x v="164"/>
    <s v="SH.XPD.CHEX.GD.ZS"/>
    <n v="5.5935974100000001"/>
    <n v="5.3836054799999999"/>
    <n v="5.3694868099999997"/>
    <m/>
    <m/>
    <n v="5.448896566666666"/>
    <s v="Sotto la media"/>
    <n v="9.0002189512083337"/>
  </r>
  <r>
    <x v="14"/>
    <s v="CHN"/>
    <x v="165"/>
    <s v="SH.XPD.CHEX.PC.CD"/>
    <n v="582.95092772999999"/>
    <n v="670.25897216999999"/>
    <n v="672.45159911999997"/>
    <m/>
    <m/>
    <n v="641.88716634000002"/>
    <s v="Sotto la media"/>
    <n v="2783.5683171585833"/>
  </r>
  <r>
    <x v="14"/>
    <s v="CHN"/>
    <x v="166"/>
    <s v="SH.XPD.CHEX.PP.CD"/>
    <n v="963.83240185199202"/>
    <n v="1035.04233944524"/>
    <n v="1135.67127193947"/>
    <m/>
    <m/>
    <n v="1044.8486710789007"/>
    <s v="Sotto la media"/>
    <n v="3673.4809376042822"/>
  </r>
  <r>
    <x v="14"/>
    <s v="CHN"/>
    <x v="1072"/>
    <s v="GC.TAX.IMPT.ZS"/>
    <n v="3.1924965009232702"/>
    <n v="3.1264149796684499"/>
    <n v="3.1402128867544299"/>
    <n v="2.6790180166034898"/>
    <m/>
    <n v="3.0345355959874096"/>
    <s v="Sotto la media"/>
    <n v="8.3743079781400205"/>
  </r>
  <r>
    <x v="14"/>
    <s v="CHN"/>
    <x v="1073"/>
    <s v="GC.TAX.IMPT.CN"/>
    <n v="261797220000"/>
    <n v="286186390000"/>
    <n v="291330940000"/>
    <n v="264846350000"/>
    <m/>
    <n v="276040225000"/>
    <s v="Sotto la media"/>
    <n v="1849915197833.697"/>
  </r>
  <r>
    <x v="14"/>
    <s v="CHN"/>
    <x v="167"/>
    <s v="SP.DYN.CDRT.IN"/>
    <n v="7.07"/>
    <n v="7.18"/>
    <n v="7.37"/>
    <n v="7.87"/>
    <m/>
    <n v="7.3725000000000005"/>
    <s v="Sotto la media"/>
    <n v="7.6314444444444449"/>
  </r>
  <r>
    <x v="14"/>
    <s v="CHN"/>
    <x v="1109"/>
    <s v="DT.TDS.DPPF.XP.ZS"/>
    <n v="1.1341771547941299"/>
    <n v="1.2978002220804801"/>
    <n v="1.84229534811799"/>
    <n v="1.4933153636037"/>
    <m/>
    <n v="1.441897022149075"/>
    <s v="Sotto la media"/>
    <n v="14.764106057615066"/>
  </r>
  <r>
    <x v="14"/>
    <s v="CHN"/>
    <x v="1110"/>
    <s v="DT.TDS.DPPG.CD"/>
    <n v="33817862120.5"/>
    <n v="50360325022.599998"/>
    <n v="72863228832.600006"/>
    <n v="54170837199"/>
    <m/>
    <n v="52803063293.675003"/>
    <s v="Sopra la media"/>
    <n v="9971825493.4281254"/>
  </r>
  <r>
    <x v="14"/>
    <s v="CHN"/>
    <x v="1111"/>
    <s v="DT.TDS.DECT.CD"/>
    <n v="274409068255.5"/>
    <n v="337298000067.59998"/>
    <n v="428695731605.5"/>
    <n v="385484224724.29999"/>
    <m/>
    <n v="356471756163.22498"/>
    <s v="Sopra la media"/>
    <n v="53902331860.02813"/>
  </r>
  <r>
    <x v="14"/>
    <s v="CHN"/>
    <x v="168"/>
    <s v="PA.NUS.ATLS"/>
    <n v="6.9007670000000001"/>
    <n v="6.4489749999999999"/>
    <n v="6.737158"/>
    <n v="7.0839980000000002"/>
    <m/>
    <n v="6.7927245000000003"/>
    <s v="Sotto la media"/>
    <n v="1281.8092353926904"/>
  </r>
  <r>
    <x v="14"/>
    <s v="CHN"/>
    <x v="1112"/>
    <s v="FR.INR.DPST"/>
    <n v="1.5"/>
    <n v="1.5"/>
    <n v="1.5"/>
    <n v="1.5"/>
    <m/>
    <n v="1.5"/>
    <s v="Sotto la media"/>
    <n v="12.951488303490656"/>
  </r>
  <r>
    <x v="14"/>
    <s v="CHN"/>
    <x v="169"/>
    <s v="FB.CBK.DPTR.P3"/>
    <n v="36.352052709168298"/>
    <n v="39.827808219325902"/>
    <n v="44.399461674817999"/>
    <n v="48.506970890705396"/>
    <m/>
    <n v="42.271573373504403"/>
    <s v="Sotto la media"/>
    <n v="905.31018225487094"/>
  </r>
  <r>
    <x v="14"/>
    <s v="CHN"/>
    <x v="170"/>
    <s v="SH.STA.DIAB.ZS"/>
    <m/>
    <n v="10.6"/>
    <m/>
    <m/>
    <m/>
    <n v="10.6"/>
    <s v="Sopra la media"/>
    <n v="10.261111111111111"/>
  </r>
  <r>
    <x v="14"/>
    <s v="CHN"/>
    <x v="172"/>
    <s v="NY.GDP.DISC.CN"/>
    <n v="-1130231306600"/>
    <n v="404577932400"/>
    <n v="217241652830"/>
    <n v="143504300960"/>
    <m/>
    <n v="-91226855102.5"/>
    <s v="Sopra la media"/>
    <n v="-1504593332498.3157"/>
  </r>
  <r>
    <x v="14"/>
    <s v="CHN"/>
    <x v="173"/>
    <s v="FS.AST.PRVT.GD.ZS"/>
    <n v="182.86805898266101"/>
    <n v="177.26743014679499"/>
    <n v="186.20716757108801"/>
    <n v="194.674033936082"/>
    <m/>
    <n v="185.2541726591565"/>
    <s v="Sopra la media"/>
    <n v="74.313090690655315"/>
  </r>
  <r>
    <x v="14"/>
    <s v="CHN"/>
    <x v="174"/>
    <s v="FD.AST.PRVT.GD.ZS"/>
    <n v="182.86805898266101"/>
    <n v="177.26743014679499"/>
    <n v="186.20716757108801"/>
    <n v="194.674033936082"/>
    <m/>
    <n v="185.2541726591565"/>
    <s v="Sopra la media"/>
    <n v="60.956836490280686"/>
  </r>
  <r>
    <x v="14"/>
    <s v="CHN"/>
    <x v="175"/>
    <s v="SH.XPD.GHED.CH.ZS"/>
    <n v="54.723922729999998"/>
    <n v="54.068244929999999"/>
    <n v="54.874137879999999"/>
    <m/>
    <m/>
    <n v="54.555435179999996"/>
    <s v="Sotto la media"/>
    <n v="62.424150911666672"/>
  </r>
  <r>
    <x v="14"/>
    <s v="CHN"/>
    <x v="176"/>
    <s v="SH.XPD.GHED.GD.ZS"/>
    <n v="3.06103587"/>
    <n v="2.9108207199999998"/>
    <n v="2.9464595299999998"/>
    <m/>
    <m/>
    <n v="2.9727720400000002"/>
    <s v="Sotto la media"/>
    <n v="5.7364189374166674"/>
  </r>
  <r>
    <x v="14"/>
    <s v="CHN"/>
    <x v="177"/>
    <s v="SH.XPD.GHED.GE.ZS"/>
    <n v="8.6463260700000006"/>
    <n v="8.9053544999999996"/>
    <n v="8.8002834300000004"/>
    <m/>
    <m/>
    <n v="8.7839880000000008"/>
    <s v="Sotto la media"/>
    <n v="14.693739328166666"/>
  </r>
  <r>
    <x v="14"/>
    <s v="CHN"/>
    <x v="178"/>
    <s v="SH.XPD.GHED.PC.CD"/>
    <n v="319.01361894000001"/>
    <n v="362.39723924999998"/>
    <n v="369.00203611000001"/>
    <m/>
    <m/>
    <n v="350.13763143333335"/>
    <s v="Sotto la media"/>
    <n v="1769.2230879838335"/>
  </r>
  <r>
    <x v="14"/>
    <s v="CHN"/>
    <x v="179"/>
    <s v="SH.XPD.GHED.PP.CD"/>
    <n v="527.44690241241994"/>
    <n v="559.62919237265703"/>
    <n v="623.18982013993798"/>
    <m/>
    <m/>
    <n v="570.08863830833832"/>
    <s v="Sotto la media"/>
    <n v="2313.3363736873343"/>
  </r>
  <r>
    <x v="14"/>
    <s v="CHN"/>
    <x v="180"/>
    <s v="SH.XPD.PVTD.CH.ZS"/>
    <n v="45.275833130000002"/>
    <n v="45.931530000000002"/>
    <n v="45.077239990000002"/>
    <m/>
    <m/>
    <n v="45.428201040000005"/>
    <s v="Sopra la media"/>
    <n v="35.251522239916675"/>
  </r>
  <r>
    <x v="14"/>
    <s v="CHN"/>
    <x v="181"/>
    <s v="SH.XPD.PVTD.PC.CD"/>
    <n v="263.93588399999999"/>
    <n v="307.86020009999999"/>
    <n v="303.12263424000002"/>
    <m/>
    <m/>
    <n v="291.63957277999998"/>
    <s v="Sotto la media"/>
    <n v="834.70640060158348"/>
  </r>
  <r>
    <x v="14"/>
    <s v="CHN"/>
    <x v="182"/>
    <s v="SH.XPD.PVTD.PP.CD"/>
    <n v="436.38313911804801"/>
    <n v="475.41078266373103"/>
    <n v="511.92926169631397"/>
    <m/>
    <m/>
    <n v="474.57439449269765"/>
    <s v="Sotto la media"/>
    <n v="1088.7365450469672"/>
  </r>
  <r>
    <x v="14"/>
    <s v="CHN"/>
    <x v="183"/>
    <s v="SE.TER.CUAT.BA.FE.ZS"/>
    <n v="7.4000000953674299"/>
    <m/>
    <m/>
    <m/>
    <m/>
    <n v="7.4000000953674299"/>
    <s v="Sotto la media"/>
    <n v="23.936223621169724"/>
  </r>
  <r>
    <x v="14"/>
    <s v="CHN"/>
    <x v="184"/>
    <s v="SE.TER.CUAT.BA.MA.ZS"/>
    <n v="7.9499998092651403"/>
    <m/>
    <m/>
    <m/>
    <m/>
    <n v="7.9499998092651403"/>
    <s v="Sotto la media"/>
    <n v="22.428831135091315"/>
  </r>
  <r>
    <x v="14"/>
    <s v="CHN"/>
    <x v="185"/>
    <s v="SE.TER.CUAT.BA.ZS"/>
    <n v="7.6799998283386204"/>
    <m/>
    <m/>
    <m/>
    <m/>
    <n v="7.6799998283386204"/>
    <s v="Sotto la media"/>
    <n v="22.999944871947886"/>
  </r>
  <r>
    <x v="14"/>
    <s v="CHN"/>
    <x v="186"/>
    <s v="SE.SEC.CUAT.LO.FE.ZS"/>
    <n v="67.370002746582003"/>
    <m/>
    <m/>
    <m/>
    <m/>
    <n v="67.370002746582003"/>
    <s v="Sotto la media"/>
    <n v="80.445397546741503"/>
  </r>
  <r>
    <x v="14"/>
    <s v="CHN"/>
    <x v="187"/>
    <s v="SE.SEC.CUAT.LO.MA.ZS"/>
    <n v="77.360000610351605"/>
    <m/>
    <m/>
    <m/>
    <m/>
    <n v="77.360000610351605"/>
    <s v="Sotto la media"/>
    <n v="81.569037641845384"/>
  </r>
  <r>
    <x v="14"/>
    <s v="CHN"/>
    <x v="188"/>
    <s v="SE.SEC.CUAT.LO.ZS"/>
    <n v="72.400001525878906"/>
    <m/>
    <m/>
    <m/>
    <m/>
    <n v="72.400001525878906"/>
    <s v="Sotto la media"/>
    <n v="80.982909344959921"/>
  </r>
  <r>
    <x v="14"/>
    <s v="CHN"/>
    <x v="189"/>
    <s v="SE.SEC.CUAT.PO.FE.ZS"/>
    <n v="15.420000076293899"/>
    <m/>
    <m/>
    <m/>
    <m/>
    <n v="15.420000076293899"/>
    <s v="Sotto la media"/>
    <n v="39.265949545398591"/>
  </r>
  <r>
    <x v="14"/>
    <s v="CHN"/>
    <x v="190"/>
    <s v="SE.SEC.CUAT.PO.MA.ZS"/>
    <n v="16.819999694824201"/>
    <m/>
    <m/>
    <m/>
    <m/>
    <n v="16.819999694824201"/>
    <s v="Sotto la media"/>
    <n v="35.527104528177361"/>
  </r>
  <r>
    <x v="14"/>
    <s v="CHN"/>
    <x v="191"/>
    <s v="SE.SEC.CUAT.PO.ZS"/>
    <n v="16.120000839233398"/>
    <m/>
    <m/>
    <m/>
    <m/>
    <n v="16.120000839233398"/>
    <s v="Sotto la media"/>
    <n v="37.228823384595294"/>
  </r>
  <r>
    <x v="14"/>
    <s v="CHN"/>
    <x v="192"/>
    <s v="SE.PRM.CUAT.FE.ZS"/>
    <n v="93.739997863769503"/>
    <m/>
    <m/>
    <m/>
    <m/>
    <n v="93.739997863769503"/>
    <s v="Sopra la media"/>
    <n v="90.700086517823038"/>
  </r>
  <r>
    <x v="14"/>
    <s v="CHN"/>
    <x v="193"/>
    <s v="SE.PRM.CUAT.MA.ZS"/>
    <n v="97.900001525878906"/>
    <m/>
    <m/>
    <m/>
    <m/>
    <n v="97.900001525878906"/>
    <s v="Sopra la media"/>
    <n v="92.088970291920205"/>
  </r>
  <r>
    <x v="14"/>
    <s v="CHN"/>
    <x v="194"/>
    <s v="SE.PRM.CUAT.ZS"/>
    <n v="95.839996337890597"/>
    <m/>
    <m/>
    <m/>
    <m/>
    <n v="95.839996337890597"/>
    <s v="Sopra la media"/>
    <n v="91.382232015560845"/>
  </r>
  <r>
    <x v="14"/>
    <s v="CHN"/>
    <x v="195"/>
    <s v="SE.TER.CUAT.ST.FE.ZS"/>
    <n v="15.420000076293899"/>
    <m/>
    <m/>
    <m/>
    <m/>
    <n v="15.420000076293899"/>
    <s v="Sotto la media"/>
    <n v="35.829124196009204"/>
  </r>
  <r>
    <x v="14"/>
    <s v="CHN"/>
    <x v="196"/>
    <s v="SE.TER.CUAT.ST.MA.ZS"/>
    <n v="16.819999694824201"/>
    <m/>
    <m/>
    <m/>
    <m/>
    <n v="16.819999694824201"/>
    <s v="Sotto la media"/>
    <n v="33.789053561741667"/>
  </r>
  <r>
    <x v="14"/>
    <s v="CHN"/>
    <x v="197"/>
    <s v="SE.TER.CUAT.ST.ZS"/>
    <n v="16.120000839233398"/>
    <m/>
    <m/>
    <m/>
    <m/>
    <n v="16.120000839233398"/>
    <s v="Sotto la media"/>
    <n v="34.668503820896149"/>
  </r>
  <r>
    <x v="14"/>
    <s v="CHN"/>
    <x v="198"/>
    <s v="SE.SEC.CUAT.UP.FE.ZS"/>
    <n v="29.5100002288818"/>
    <m/>
    <m/>
    <m/>
    <m/>
    <n v="29.5100002288818"/>
    <s v="Sotto la media"/>
    <n v="66.987913670295313"/>
  </r>
  <r>
    <x v="14"/>
    <s v="CHN"/>
    <x v="199"/>
    <s v="SE.SEC.CUAT.UP.MA.ZS"/>
    <n v="33.990001678466797"/>
    <m/>
    <m/>
    <m/>
    <m/>
    <n v="33.990001678466797"/>
    <s v="Sotto la media"/>
    <n v="66.19247041848989"/>
  </r>
  <r>
    <x v="14"/>
    <s v="CHN"/>
    <x v="200"/>
    <s v="SE.SEC.CUAT.UP.ZS"/>
    <n v="31.7700004577637"/>
    <m/>
    <m/>
    <m/>
    <m/>
    <n v="31.7700004577637"/>
    <s v="Sotto la media"/>
    <n v="66.413370251044256"/>
  </r>
  <r>
    <x v="14"/>
    <s v="CHN"/>
    <x v="201"/>
    <s v="SE.TER.CUAT.MS.FE.ZS"/>
    <n v="0.87999999523162797"/>
    <m/>
    <m/>
    <m/>
    <m/>
    <n v="0.87999999523162797"/>
    <s v="Sotto la media"/>
    <n v="9.4873133376240695"/>
  </r>
  <r>
    <x v="14"/>
    <s v="CHN"/>
    <x v="202"/>
    <s v="SE.TER.CUAT.MS.MA.ZS"/>
    <n v="0.94999998807907104"/>
    <m/>
    <m/>
    <m/>
    <m/>
    <n v="0.94999998807907104"/>
    <s v="Sotto la media"/>
    <n v="9.3941766967376115"/>
  </r>
  <r>
    <x v="14"/>
    <s v="CHN"/>
    <x v="203"/>
    <s v="SE.TER.CUAT.MS.ZS"/>
    <n v="0.91000002622604403"/>
    <m/>
    <m/>
    <m/>
    <m/>
    <n v="0.91000002622604403"/>
    <s v="Sotto la media"/>
    <n v="9.444597239295641"/>
  </r>
  <r>
    <x v="14"/>
    <s v="CHN"/>
    <x v="204"/>
    <s v="SE.TER.CUAT.DO.FE.ZS"/>
    <n v="9.00000035762787E-2"/>
    <m/>
    <m/>
    <m/>
    <m/>
    <n v="9.00000035762787E-2"/>
    <s v="Sotto la media"/>
    <n v="0.83014551958897009"/>
  </r>
  <r>
    <x v="14"/>
    <s v="CHN"/>
    <x v="205"/>
    <s v="SE.TER.CUAT.DO.MA.ZS"/>
    <n v="0.140000000596046"/>
    <m/>
    <m/>
    <m/>
    <m/>
    <n v="0.140000000596046"/>
    <s v="Sotto la media"/>
    <n v="1.1073816604912281"/>
  </r>
  <r>
    <x v="14"/>
    <s v="CHN"/>
    <x v="206"/>
    <s v="SE.TER.CUAT.DO.ZS"/>
    <n v="0.119999997317791"/>
    <m/>
    <m/>
    <m/>
    <m/>
    <n v="0.119999997317791"/>
    <s v="Sotto la media"/>
    <n v="0.96339090282304385"/>
  </r>
  <r>
    <x v="14"/>
    <s v="CHN"/>
    <x v="207"/>
    <s v="EG.USE.ELEC.KH.PC"/>
    <n v="5261.9410389058203"/>
    <n v="5847.8022600470103"/>
    <n v="6112.1355356099602"/>
    <m/>
    <m/>
    <n v="5740.6262781875967"/>
    <s v="Sotto la media"/>
    <n v="5969.942608167079"/>
  </r>
  <r>
    <x v="14"/>
    <s v="CHN"/>
    <x v="208"/>
    <s v="EG.ELC.LOSS.ZS"/>
    <n v="4.1638964060979902"/>
    <n v="3.7865922646580401"/>
    <n v="3.4219664441984801"/>
    <m/>
    <m/>
    <n v="3.7908183716515036"/>
    <s v="Sotto la media"/>
    <n v="10.886356240578317"/>
  </r>
  <r>
    <x v="14"/>
    <s v="CHN"/>
    <x v="209"/>
    <s v="EG.ELC.COAL.ZS"/>
    <n v="63.455018759219399"/>
    <n v="63.000952081805302"/>
    <n v="61.718660882799099"/>
    <m/>
    <m/>
    <n v="62.724877241274605"/>
    <s v="Sopra la media"/>
    <n v="11.607206476624222"/>
  </r>
  <r>
    <x v="14"/>
    <s v="CHN"/>
    <x v="210"/>
    <s v="EG.ELC.HYRO.ZS"/>
    <n v="17.451630703179401"/>
    <n v="15.5714741080149"/>
    <n v="15.107238664305999"/>
    <m/>
    <m/>
    <n v="16.043447825166766"/>
    <s v="Sotto la media"/>
    <n v="26.50161358243745"/>
  </r>
  <r>
    <x v="14"/>
    <s v="CHN"/>
    <x v="211"/>
    <s v="EG.ELC.NGAS.ZS"/>
    <n v="3.0254014060883301"/>
    <n v="3.1162741097825801"/>
    <n v="2.97932785387597"/>
    <m/>
    <m/>
    <n v="3.0403344565822934"/>
    <s v="Sotto la media"/>
    <n v="28.749984584575255"/>
  </r>
  <r>
    <x v="14"/>
    <s v="CHN"/>
    <x v="212"/>
    <s v="EG.ELC.NUCL.ZS"/>
    <n v="4.7164289812072999"/>
    <n v="4.7391624959545"/>
    <n v="4.6675417620834603"/>
    <m/>
    <m/>
    <n v="4.7077110797484201"/>
    <s v="Sotto la media"/>
    <n v="8.3534139021124165"/>
  </r>
  <r>
    <x v="14"/>
    <s v="CHN"/>
    <x v="213"/>
    <s v="EG.ELC.PETR.ZS"/>
    <n v="0.14769142806368901"/>
    <n v="0.13264254392723099"/>
    <n v="9.7411995987327402E-2"/>
    <m/>
    <m/>
    <n v="0.12591532265941582"/>
    <s v="Sotto la media"/>
    <n v="12.839001201923185"/>
  </r>
  <r>
    <x v="14"/>
    <s v="CHN"/>
    <x v="214"/>
    <s v="EG.ELC.FOSL.ZS"/>
    <n v="66.6281115933715"/>
    <n v="66.249868735515093"/>
    <n v="64.795400732662401"/>
    <m/>
    <m/>
    <n v="65.891127020516322"/>
    <s v="Sopra la media"/>
    <n v="49.056234171866755"/>
  </r>
  <r>
    <x v="14"/>
    <s v="CHN"/>
    <x v="215"/>
    <s v="EG.ELC.RNWX.ZS"/>
    <n v="10.660277264289601"/>
    <n v="12.856523818733001"/>
    <m/>
    <m/>
    <m/>
    <n v="11.7584005415113"/>
    <s v="Sotto la media"/>
    <n v="13.308357992301339"/>
  </r>
  <r>
    <x v="14"/>
    <s v="CHN"/>
    <x v="216"/>
    <s v="EG.ELC.RNWX.KH"/>
    <n v="827825430000"/>
    <n v="1105539040000"/>
    <m/>
    <m/>
    <m/>
    <n v="966682235000"/>
    <s v="Sopra la media"/>
    <n v="110875061388.88889"/>
  </r>
  <r>
    <x v="14"/>
    <s v="CHN"/>
    <x v="217"/>
    <s v="SL.EMP.MPYR.FE.ZS"/>
    <n v="2.81590022136246"/>
    <n v="2.8482086973252398"/>
    <n v="2.8520140909845599"/>
    <n v="2.8381196877432702"/>
    <m/>
    <n v="2.8385606743538823"/>
    <s v="Sopra la media"/>
    <n v="2.6134349260836136"/>
  </r>
  <r>
    <x v="14"/>
    <s v="CHN"/>
    <x v="218"/>
    <s v="SL.EMP.MPYR.MA.ZS"/>
    <n v="5.0960024576767804"/>
    <n v="5.0709975295339103"/>
    <n v="5.0404363911396803"/>
    <n v="5.0256886265012497"/>
    <m/>
    <n v="5.0582812512129056"/>
    <s v="Sopra la media"/>
    <n v="5.0352920022820262"/>
  </r>
  <r>
    <x v="14"/>
    <s v="CHN"/>
    <x v="219"/>
    <s v="SL.EMP.MPYR.ZS"/>
    <n v="4.0644993844276804"/>
    <n v="4.0619401397703898"/>
    <n v="4.0477513907528699"/>
    <n v="4.0331431119834296"/>
    <m/>
    <n v="4.0518335067335922"/>
    <s v="Sopra la media"/>
    <n v="3.9811043912879844"/>
  </r>
  <r>
    <x v="14"/>
    <s v="CHN"/>
    <x v="220"/>
    <s v="SL.AGR.EMPL.ZS"/>
    <n v="23.599861764292601"/>
    <n v="23.389543943581401"/>
    <n v="22.757691729957202"/>
    <n v="22.3337098676163"/>
    <m/>
    <n v="23.020201826361877"/>
    <s v="Sopra la media"/>
    <n v="10.100144556544436"/>
  </r>
  <r>
    <x v="14"/>
    <s v="CHN"/>
    <x v="221"/>
    <s v="SL.AGR.EMPL.FE.ZS"/>
    <n v="19.579903803915801"/>
    <n v="19.658424348093"/>
    <n v="18.984298400819501"/>
    <n v="18.597352405827898"/>
    <m/>
    <n v="19.204994739664052"/>
    <s v="Sopra la media"/>
    <n v="8.1001874560242424"/>
  </r>
  <r>
    <x v="14"/>
    <s v="CHN"/>
    <x v="222"/>
    <s v="SL.AGR.EMPL.MA.ZS"/>
    <n v="26.9208627274602"/>
    <n v="26.491476853198499"/>
    <n v="25.890312828471501"/>
    <n v="25.437000367290999"/>
    <m/>
    <n v="26.184913194105299"/>
    <s v="Sopra la media"/>
    <n v="11.549078585091561"/>
  </r>
  <r>
    <x v="14"/>
    <s v="CHN"/>
    <x v="223"/>
    <s v="SL.IND.EMPL.ZS"/>
    <n v="31.4198867558998"/>
    <n v="31.6571256947649"/>
    <n v="31.6790307356619"/>
    <n v="31.837441158175402"/>
    <m/>
    <n v="31.648371086125501"/>
    <s v="Sopra la media"/>
    <n v="21.633098167730612"/>
  </r>
  <r>
    <x v="14"/>
    <s v="CHN"/>
    <x v="224"/>
    <s v="SL.IND.EMPL.FE.ZS"/>
    <n v="28.553496264259199"/>
    <n v="28.424741463144802"/>
    <n v="28.240374238107901"/>
    <n v="28.2726196946588"/>
    <m/>
    <n v="28.372807915042674"/>
    <s v="Sopra la media"/>
    <n v="10.673962837342014"/>
  </r>
  <r>
    <x v="14"/>
    <s v="CHN"/>
    <x v="225"/>
    <s v="SL.IND.EMPL.MA.ZS"/>
    <n v="33.787893293394603"/>
    <n v="34.344426263415002"/>
    <n v="34.533757755927901"/>
    <n v="34.798259734531001"/>
    <m/>
    <n v="34.366084261817129"/>
    <s v="Sopra la media"/>
    <n v="29.408079918098856"/>
  </r>
  <r>
    <x v="14"/>
    <s v="CHN"/>
    <x v="226"/>
    <s v="SL.SRV.EMPL.ZS"/>
    <n v="44.980251479807599"/>
    <n v="44.953330361653698"/>
    <n v="45.563277534380902"/>
    <n v="45.828848974208299"/>
    <m/>
    <n v="45.331427087512623"/>
    <s v="Sotto la media"/>
    <n v="68.266793433816332"/>
  </r>
  <r>
    <x v="14"/>
    <s v="CHN"/>
    <x v="227"/>
    <s v="SL.SRV.EMPL.FE.ZS"/>
    <n v="51.866600233241599"/>
    <n v="51.916834188762202"/>
    <n v="52.775327361072698"/>
    <n v="53.130027899513301"/>
    <m/>
    <n v="52.42219742064745"/>
    <s v="Sotto la media"/>
    <n v="81.225780574655914"/>
  </r>
  <r>
    <x v="14"/>
    <s v="CHN"/>
    <x v="228"/>
    <s v="SL.SRV.EMPL.MA.ZS"/>
    <n v="39.291244228154"/>
    <n v="39.1640966402015"/>
    <n v="39.575929415600598"/>
    <n v="39.764739652348702"/>
    <m/>
    <n v="39.449002484076203"/>
    <s v="Sotto la media"/>
    <n v="59.042830354929599"/>
  </r>
  <r>
    <x v="14"/>
    <s v="CHN"/>
    <x v="229"/>
    <s v="SL.EMP.TOTL.SP.FE.ZS"/>
    <n v="57.305999999999997"/>
    <n v="58.762"/>
    <n v="57.302999999999997"/>
    <n v="57.515999999999998"/>
    <n v="57.194000000000003"/>
    <n v="57.616199999999992"/>
    <s v="Sopra la media"/>
    <n v="47.66224444444444"/>
  </r>
  <r>
    <x v="14"/>
    <s v="CHN"/>
    <x v="231"/>
    <s v="SL.EMP.TOTL.SP.MA.ZS"/>
    <n v="67.938000000000002"/>
    <n v="69.242999999999995"/>
    <n v="67.638999999999996"/>
    <n v="67.893000000000001"/>
    <n v="67.513999999999996"/>
    <n v="68.045400000000001"/>
    <s v="Sopra la media"/>
    <n v="64.446788888888904"/>
  </r>
  <r>
    <x v="14"/>
    <s v="CHN"/>
    <x v="233"/>
    <s v="SL.EMP.TOTL.SP.ZS"/>
    <n v="62.677999999999997"/>
    <n v="64.055999999999997"/>
    <n v="62.523000000000003"/>
    <n v="62.756"/>
    <n v="62.404000000000003"/>
    <n v="62.883400000000009"/>
    <s v="Sopra la media"/>
    <n v="56.344766666666672"/>
  </r>
  <r>
    <x v="14"/>
    <s v="CHN"/>
    <x v="235"/>
    <s v="SL.EMP.1524.SP.FE.ZS"/>
    <n v="38.911000000000001"/>
    <n v="40.151000000000003"/>
    <n v="38.82"/>
    <n v="37.994999999999997"/>
    <n v="37.892000000000003"/>
    <n v="38.753799999999998"/>
    <s v="Sopra la media"/>
    <n v="28.875755555555561"/>
  </r>
  <r>
    <x v="14"/>
    <s v="CHN"/>
    <x v="237"/>
    <s v="SL.EMP.1524.SP.MA.ZS"/>
    <n v="43.604999999999997"/>
    <n v="44.395000000000003"/>
    <n v="42.850999999999999"/>
    <n v="41.975000000000001"/>
    <n v="41.781999999999996"/>
    <n v="42.921599999999998"/>
    <s v="Sopra la media"/>
    <n v="38.251722222222227"/>
  </r>
  <r>
    <x v="14"/>
    <s v="CHN"/>
    <x v="239"/>
    <s v="SL.EMP.1524.SP.ZS"/>
    <n v="41.435000000000002"/>
    <n v="42.436"/>
    <n v="40.991"/>
    <n v="40.140999999999998"/>
    <n v="39.99"/>
    <n v="40.998600000000003"/>
    <s v="Sopra la media"/>
    <n v="33.775555555555556"/>
  </r>
  <r>
    <x v="14"/>
    <s v="CHN"/>
    <x v="241"/>
    <s v="EG.IMP.CONS.ZS"/>
    <n v="23.025317870584001"/>
    <n v="21.742812798582701"/>
    <n v="20.7454987193268"/>
    <m/>
    <m/>
    <n v="21.837876462831165"/>
    <s v="Sopra la media"/>
    <n v="11.689583678134765"/>
  </r>
  <r>
    <x v="14"/>
    <s v="CHN"/>
    <x v="242"/>
    <s v="EG.EGY.PRIM.PP.KD"/>
    <n v="6.4"/>
    <n v="6.3"/>
    <m/>
    <m/>
    <m/>
    <n v="6.35"/>
    <s v="Sopra la media"/>
    <n v="4.682723311546841"/>
  </r>
  <r>
    <x v="14"/>
    <s v="CHN"/>
    <x v="243"/>
    <s v="EG.USE.PCAP.KG.OE"/>
    <n v="2472.5431484396699"/>
    <n v="2634.3566816294801"/>
    <n v="2690.5603489386699"/>
    <m/>
    <m/>
    <n v="2599.1533930026067"/>
    <s v="Sotto la media"/>
    <n v="2851.7849817290544"/>
  </r>
  <r>
    <x v="14"/>
    <s v="CHN"/>
    <x v="244"/>
    <s v="EG.USE.COMM.GD.PP.KD"/>
    <n v="131.282330524088"/>
    <n v="129.09254572975101"/>
    <n v="128.051083939699"/>
    <m/>
    <m/>
    <n v="129.47532006451266"/>
    <s v="Sopra la media"/>
    <n v="84.328571953439194"/>
  </r>
  <r>
    <x v="14"/>
    <s v="CHN"/>
    <x v="247"/>
    <s v="TX.UVI.MRCH.XD.WD"/>
    <n v="96.1"/>
    <n v="104.9"/>
    <n v="114.5"/>
    <n v="106"/>
    <m/>
    <n v="105.375"/>
    <s v="Sotto la media"/>
    <n v="127.69999999999999"/>
  </r>
  <r>
    <x v="14"/>
    <s v="CHN"/>
    <x v="248"/>
    <s v="TX.VAL.MRCH.XD.WD"/>
    <n v="113.9207413499"/>
    <n v="147.96052105999999"/>
    <m/>
    <m/>
    <m/>
    <n v="130.94063120494999"/>
    <s v="Sopra la media"/>
    <n v="120.33491288806391"/>
  </r>
  <r>
    <x v="14"/>
    <s v="CHN"/>
    <x v="249"/>
    <s v="TX.QTY.MRCH.XD.WD"/>
    <n v="118.5367946556"/>
    <n v="139.11803355009999"/>
    <m/>
    <m/>
    <m/>
    <n v="128.82741410285001"/>
    <s v="Sopra la media"/>
    <n v="102.91829334518889"/>
  </r>
  <r>
    <x v="14"/>
    <s v="CHN"/>
    <x v="251"/>
    <s v="NE.EXP.GNFS.ZS"/>
    <n v="18.5861391981332"/>
    <n v="19.943973830708298"/>
    <n v="20.791483066363799"/>
    <n v="19.7430723247274"/>
    <m/>
    <n v="19.766167104983175"/>
    <s v="Sotto la media"/>
    <n v="28.364011337970819"/>
  </r>
  <r>
    <x v="14"/>
    <s v="CHN"/>
    <x v="253"/>
    <s v="BX.GSR.GNFS.CD"/>
    <n v="2738897986700.98"/>
    <n v="3555231478040.1699"/>
    <n v="3719319844279.6401"/>
    <n v="3511247752096.6499"/>
    <m/>
    <n v="3381174265279.3604"/>
    <s v="Sopra la media"/>
    <n v="679263555877.58911"/>
  </r>
  <r>
    <x v="14"/>
    <s v="CHN"/>
    <x v="256"/>
    <s v="NE.EXP.GNFS.CN"/>
    <n v="18838297390100"/>
    <n v="22920352226700"/>
    <n v="25047997660500"/>
    <n v="24887763070600"/>
    <m/>
    <n v="22923602586975"/>
    <s v="Sotto la media"/>
    <n v="38430022002824.063"/>
  </r>
  <r>
    <x v="14"/>
    <s v="CHN"/>
    <x v="257"/>
    <s v="NE.EXP.GNFS.CD"/>
    <n v="2729884575163.8901"/>
    <n v="3554107780957.4399"/>
    <n v="3717887818646.9702"/>
    <n v="3513236885527.0698"/>
    <m/>
    <n v="3378779265073.8428"/>
    <s v="Sopra la media"/>
    <n v="647415247840.25061"/>
  </r>
  <r>
    <x v="14"/>
    <s v="CHN"/>
    <x v="258"/>
    <s v="BX.GSR.TOTL.CD"/>
    <n v="2984400475536.29"/>
    <n v="3882547012607.5601"/>
    <n v="3989644346998.2002"/>
    <n v="3751236397087.3999"/>
    <m/>
    <n v="3651957058057.3628"/>
    <s v="Sopra la media"/>
    <n v="804445190858.77466"/>
  </r>
  <r>
    <x v="14"/>
    <s v="CHN"/>
    <x v="259"/>
    <s v="NE.RSB.GNFS.ZS"/>
    <n v="2.4179826966598998"/>
    <n v="2.5859567957793099"/>
    <n v="3.23148404905537"/>
    <n v="2.1693732855204302"/>
    <m/>
    <n v="2.6011992067537526"/>
    <s v="Sopra la media"/>
    <n v="-6.6924614468333523"/>
  </r>
  <r>
    <x v="14"/>
    <s v="CHN"/>
    <x v="261"/>
    <s v="NE.RSB.GNFS.CN"/>
    <n v="2450787473300"/>
    <n v="2971877174800"/>
    <n v="3893046236400"/>
    <n v="2734673076900"/>
    <m/>
    <n v="3012595990350"/>
    <s v="Sopra la media"/>
    <n v="-14867177348365.299"/>
  </r>
  <r>
    <x v="14"/>
    <s v="CHN"/>
    <x v="262"/>
    <s v="NE.RSB.GNFS.CD"/>
    <n v="355147112386.203"/>
    <n v="460829383708.26398"/>
    <n v="577846955110.745"/>
    <n v="386035269476.36102"/>
    <m/>
    <n v="444964680170.39325"/>
    <s v="Sopra la media"/>
    <n v="-12069979823.999733"/>
  </r>
  <r>
    <x v="14"/>
    <s v="CHN"/>
    <x v="1113"/>
    <s v="DT.DOD.DECT.GN.ZS"/>
    <n v="15.9657544053211"/>
    <n v="15.3950356395985"/>
    <n v="13.8085068654993"/>
    <n v="13.7159179498305"/>
    <m/>
    <n v="14.72130371506235"/>
    <s v="Sotto la media"/>
    <n v="61.29859156683753"/>
  </r>
  <r>
    <x v="14"/>
    <s v="CHN"/>
    <x v="1114"/>
    <s v="DT.DOD.DLXF.CD"/>
    <n v="1079933452987.2"/>
    <n v="1227454654090.8999"/>
    <n v="1134675238186"/>
    <n v="1084231056086.7"/>
    <m/>
    <n v="1131573600337.7"/>
    <s v="Sopra la media"/>
    <n v="198688562085.27499"/>
  </r>
  <r>
    <x v="14"/>
    <s v="CHN"/>
    <x v="1115"/>
    <s v="DT.DOD.DPNG.CD"/>
    <n v="688251649058"/>
    <n v="752287400254.30005"/>
    <n v="670309092244.09998"/>
    <n v="616235068132.59998"/>
    <m/>
    <n v="681770802422.25"/>
    <s v="Sopra la media"/>
    <n v="102296028964.48438"/>
  </r>
  <r>
    <x v="14"/>
    <s v="CHN"/>
    <x v="1116"/>
    <s v="DT.DOD.DPPG.CD"/>
    <n v="391681803929.20001"/>
    <n v="475167253836.59998"/>
    <n v="464366145941.90002"/>
    <n v="467995987954.09998"/>
    <m/>
    <n v="449802797915.45007"/>
    <s v="Sopra la media"/>
    <n v="96392533120.790634"/>
  </r>
  <r>
    <x v="14"/>
    <s v="CHN"/>
    <x v="1117"/>
    <s v="DT.DOD.DSTC.CD"/>
    <n v="1236232086566"/>
    <n v="1446225081763.8"/>
    <n v="1265190078358.7"/>
    <n v="1287403080192.3"/>
    <m/>
    <n v="1308762581720.2"/>
    <s v="Sopra la media"/>
    <n v="173601392463.22501"/>
  </r>
  <r>
    <x v="14"/>
    <s v="CHN"/>
    <x v="1118"/>
    <s v="DT.DOD.DECT.CD"/>
    <n v="2326232537961.7002"/>
    <n v="2724353650084.7998"/>
    <n v="2448050054960.7002"/>
    <n v="2420210835503.5"/>
    <m/>
    <n v="2479711769627.6748"/>
    <s v="Sopra la media"/>
    <n v="385327342140.96558"/>
  </r>
  <r>
    <x v="14"/>
    <s v="CHN"/>
    <x v="1075"/>
    <s v="SH.XPD.EHEX.CH.ZS"/>
    <n v="2.4403000000000001E-4"/>
    <n v="2.2866999999999999E-4"/>
    <n v="4.862122E-2"/>
    <m/>
    <m/>
    <n v="1.636464E-2"/>
    <s v="Sotto la media"/>
    <n v="3.1695372979545455"/>
  </r>
  <r>
    <x v="14"/>
    <s v="CHN"/>
    <x v="1076"/>
    <s v="SH.XPD.EHEX.PC.CD"/>
    <n v="1.4225900000000001E-3"/>
    <n v="1.5326700000000001E-3"/>
    <n v="0.32695416999999999"/>
    <m/>
    <m/>
    <n v="0.10996981"/>
    <s v="Sotto la media"/>
    <n v="5.0839167434090911"/>
  </r>
  <r>
    <x v="14"/>
    <s v="CHN"/>
    <x v="1077"/>
    <s v="SH.XPD.EHEX.PP.CD"/>
    <n v="2.3520597045134598E-3"/>
    <n v="2.36681006278955E-3"/>
    <n v="0.55217720327989805"/>
    <m/>
    <m/>
    <n v="0.185632024349067"/>
    <s v="Sotto la media"/>
    <n v="11.717067582925676"/>
  </r>
  <r>
    <x v="14"/>
    <s v="CHN"/>
    <x v="266"/>
    <s v="SP.DYN.TFRT.IN"/>
    <n v="1.236"/>
    <n v="1.117"/>
    <n v="1.034"/>
    <n v="0.999"/>
    <m/>
    <n v="1.0964999999999998"/>
    <s v="Sotto la media"/>
    <n v="2.0565069444444442"/>
  </r>
  <r>
    <x v="14"/>
    <s v="CHN"/>
    <x v="267"/>
    <s v="AG.CON.FERT.PT.ZS"/>
    <n v="96.755142267923503"/>
    <n v="91.915356218602099"/>
    <n v="100.76668362360201"/>
    <m/>
    <m/>
    <n v="96.479060703375879"/>
    <s v="Sotto la media"/>
    <n v="176.16425989098471"/>
  </r>
  <r>
    <x v="14"/>
    <s v="CHN"/>
    <x v="268"/>
    <s v="AG.CON.FERT.ZS"/>
    <n v="420.09410669246"/>
    <n v="412.04995313646702"/>
    <n v="397.66345105443099"/>
    <m/>
    <m/>
    <n v="409.93583696111938"/>
    <s v="Sopra la media"/>
    <n v="210.04871464868071"/>
  </r>
  <r>
    <x v="14"/>
    <s v="CHN"/>
    <x v="269"/>
    <s v="EN.GHG.FGAS.IP.MT.CE.AR5"/>
    <n v="419.49939999999998"/>
    <n v="439.9402"/>
    <n v="460.92219999999998"/>
    <n v="481.60559999999998"/>
    <m/>
    <n v="450.49185"/>
    <s v="Sopra la media"/>
    <n v="48.879359999999998"/>
  </r>
  <r>
    <x v="14"/>
    <s v="CHN"/>
    <x v="270"/>
    <s v="NE.CON.TOTL.ZS"/>
    <n v="55.330445775126599"/>
    <n v="53.921703653929796"/>
    <n v="53.441938595965503"/>
    <n v="55.637835444342201"/>
    <m/>
    <n v="54.582980867341021"/>
    <s v="Sotto la media"/>
    <n v="79.049180613992405"/>
  </r>
  <r>
    <x v="14"/>
    <s v="CHN"/>
    <x v="271"/>
    <s v="NE.CON.TOTL.KD.ZG"/>
    <n v="-0.27004036181636998"/>
    <n v="8.8959997251171892"/>
    <n v="2.09170392852154"/>
    <n v="7.8619766012030698"/>
    <m/>
    <n v="4.6449099732563575"/>
    <s v="Sopra la media"/>
    <n v="2.9134055640494991"/>
  </r>
  <r>
    <x v="14"/>
    <s v="CHN"/>
    <x v="272"/>
    <s v="NE.CON.TOTL.KD"/>
    <n v="7873288268961.3096"/>
    <n v="8573695971725.79"/>
    <n v="8753032307185.8701"/>
    <n v="9441193659072.5703"/>
    <m/>
    <n v="8660302551736.3848"/>
    <s v="Sopra la media"/>
    <n v="2396065352679.3921"/>
  </r>
  <r>
    <x v="14"/>
    <s v="CHN"/>
    <x v="273"/>
    <s v="NE.CON.TOTL.KN"/>
    <n v="56081114056400"/>
    <n v="61070089808700"/>
    <n v="62347495276380.203"/>
    <n v="67249240766445.398"/>
    <m/>
    <n v="61686984976981.398"/>
    <s v="Sotto la media"/>
    <n v="88757274637438.844"/>
  </r>
  <r>
    <x v="14"/>
    <s v="CHN"/>
    <x v="274"/>
    <s v="NE.CON.TOTL.CN"/>
    <n v="56081114056400"/>
    <n v="61968815788800"/>
    <n v="64382783500900"/>
    <n v="70136058032140"/>
    <m/>
    <n v="63142192844560"/>
    <s v="Sotto la media"/>
    <n v="158044918065702.56"/>
  </r>
  <r>
    <x v="14"/>
    <s v="CHN"/>
    <x v="275"/>
    <s v="NE.CON.TOTL.CD"/>
    <n v="8126794319587.9502"/>
    <n v="9609095366131.8301"/>
    <n v="9556371321690.8398"/>
    <n v="9900632105223.6309"/>
    <m/>
    <n v="9298223278158.5625"/>
    <s v="Sopra la media"/>
    <n v="2572293966184.8369"/>
  </r>
  <r>
    <x v="14"/>
    <s v="CHN"/>
    <x v="276"/>
    <s v="IT.NET.BBND"/>
    <n v="484000000"/>
    <n v="536000000"/>
    <n v="590000000"/>
    <n v="636000000"/>
    <m/>
    <n v="561500000"/>
    <s v="Sopra la media"/>
    <n v="47349110.277777776"/>
  </r>
  <r>
    <x v="14"/>
    <s v="CHN"/>
    <x v="277"/>
    <s v="IT.NET.BBND.P2"/>
    <n v="33.906999999999996"/>
    <n v="37.561199999999999"/>
    <n v="41.373600000000003"/>
    <n v="44.728900000000003"/>
    <m/>
    <n v="39.392675000000004"/>
    <s v="Sopra la media"/>
    <n v="21.92556872222222"/>
  </r>
  <r>
    <x v="14"/>
    <s v="CHN"/>
    <x v="278"/>
    <s v="IT.MLT.MAIN"/>
    <n v="181908000"/>
    <n v="180701000"/>
    <n v="179414000"/>
    <n v="173326000"/>
    <m/>
    <n v="178837250"/>
    <s v="Sopra la media"/>
    <n v="23105955.584027775"/>
  </r>
  <r>
    <x v="14"/>
    <s v="CHN"/>
    <x v="279"/>
    <s v="IT.MLT.MAIN.P2"/>
    <n v="12.8"/>
    <n v="12.7"/>
    <n v="12.6"/>
    <n v="12.2"/>
    <m/>
    <n v="12.574999999999999"/>
    <s v="Sotto la media"/>
    <n v="20.536341666666669"/>
  </r>
  <r>
    <x v="14"/>
    <s v="CHN"/>
    <x v="280"/>
    <s v="TX.VAL.FOOD.ZS.UN"/>
    <n v="2.6897099201076502"/>
    <n v="2.3227857207465901"/>
    <n v="2.3002443852305698"/>
    <n v="2.4562807990629101"/>
    <m/>
    <n v="2.44225520628693"/>
    <s v="Sotto la media"/>
    <n v="23.290611975125287"/>
  </r>
  <r>
    <x v="14"/>
    <s v="CHN"/>
    <x v="281"/>
    <s v="TM.VAL.FOOD.ZS.UN"/>
    <n v="8.2101711990682098"/>
    <n v="8.1196739720566296"/>
    <n v="8.5098639880746205"/>
    <n v="8.9841159171916392"/>
    <m/>
    <n v="8.4559562690977739"/>
    <s v="Sotto la media"/>
    <n v="12.158263227078814"/>
  </r>
  <r>
    <x v="14"/>
    <s v="CHN"/>
    <x v="282"/>
    <s v="AG.PRD.FOOD.XD"/>
    <n v="105.49"/>
    <n v="109.89"/>
    <n v="111.75"/>
    <m/>
    <m/>
    <n v="109.04333333333334"/>
    <s v="Sotto la media"/>
    <n v="111.02823529411766"/>
  </r>
  <r>
    <x v="14"/>
    <s v="CHN"/>
    <x v="283"/>
    <s v="NV.MNF.FBTO.ZS.UN"/>
    <n v="11.8250827574584"/>
    <n v="11.825082757394201"/>
    <m/>
    <m/>
    <m/>
    <n v="11.825082757426301"/>
    <s v="Sotto la media"/>
    <n v="24.096437813479287"/>
  </r>
  <r>
    <x v="14"/>
    <s v="CHN"/>
    <x v="284"/>
    <s v="SM.POP.FDIP"/>
    <n v="304148"/>
    <n v="304221"/>
    <n v="1105"/>
    <n v="995"/>
    <m/>
    <n v="152617.25"/>
    <s v="Sotto la media"/>
    <n v="851272.52812499995"/>
  </r>
  <r>
    <x v="14"/>
    <s v="CHN"/>
    <x v="285"/>
    <s v="BN.KLT.DINV.CD"/>
    <n v="-99374807720.470001"/>
    <n v="-165277237079.60001"/>
    <n v="19846371666.52"/>
    <n v="142573770573.98999"/>
    <m/>
    <n v="-25557975639.890007"/>
    <s v="Sotto la media"/>
    <n v="8525606885.3933506"/>
  </r>
  <r>
    <x v="14"/>
    <s v="CHN"/>
    <x v="286"/>
    <s v="BX.KLT.DINV.WD.GD.ZS"/>
    <n v="1.7231755486290601"/>
    <n v="1.93078622294539"/>
    <n v="1.06367352996528"/>
    <n v="0.240113517047499"/>
    <m/>
    <n v="1.2394372046468074"/>
    <s v="Sotto la media"/>
    <n v="3.3622823854231423"/>
  </r>
  <r>
    <x v="14"/>
    <s v="CHN"/>
    <x v="287"/>
    <s v="BX.KLT.DINV.CD.WD"/>
    <n v="253095616058.57999"/>
    <n v="344074977062.47998"/>
    <n v="190203789092.51001"/>
    <n v="42727679407.239998"/>
    <m/>
    <n v="207525515405.20248"/>
    <s v="Sopra la media"/>
    <n v="47250132785.959839"/>
  </r>
  <r>
    <x v="14"/>
    <s v="CHN"/>
    <x v="288"/>
    <s v="BM.KLT.DINV.WD.GD.ZS"/>
    <n v="1.04659236050306"/>
    <n v="1.00332844893289"/>
    <n v="1.1746600687101201"/>
    <n v="1.0413245813077101"/>
    <m/>
    <n v="1.066476364863445"/>
    <s v="Sotto la media"/>
    <n v="1.1775874094249461"/>
  </r>
  <r>
    <x v="14"/>
    <s v="CHN"/>
    <x v="289"/>
    <s v="BM.KLT.DINV.CD.WD"/>
    <n v="153720808338.10999"/>
    <n v="178797739982.88"/>
    <n v="210050160759.03"/>
    <n v="185301449981.23001"/>
    <m/>
    <n v="181967539765.3125"/>
    <s v="Sopra la media"/>
    <n v="51725853533.932426"/>
  </r>
  <r>
    <x v="14"/>
    <s v="CHN"/>
    <x v="290"/>
    <s v="AG.LND.FRST.ZS"/>
    <n v="23.431322903940199"/>
    <n v="23.631528267901999"/>
    <n v="23.831733631863798"/>
    <m/>
    <m/>
    <n v="23.631528267901999"/>
    <s v="Sotto la media"/>
    <n v="31.338019089668375"/>
  </r>
  <r>
    <x v="14"/>
    <s v="CHN"/>
    <x v="291"/>
    <s v="AG.LND.FRST.K2"/>
    <n v="2199781.7999999998"/>
    <n v="2218577.5"/>
    <n v="2237373.2000000002"/>
    <m/>
    <m/>
    <n v="2218577.5"/>
    <s v="Sopra la media"/>
    <n v="580515.71831481485"/>
  </r>
  <r>
    <x v="14"/>
    <s v="CHN"/>
    <x v="292"/>
    <s v="NY.GDP.FRST.RT.ZS"/>
    <n v="8.6022843975459604E-2"/>
    <n v="7.0843381595024402E-2"/>
    <m/>
    <m/>
    <m/>
    <n v="7.843311278524201E-2"/>
    <s v="Sotto la media"/>
    <n v="0.32588051599057927"/>
  </r>
  <r>
    <x v="14"/>
    <s v="CHN"/>
    <x v="293"/>
    <s v="EG.USE.COMM.FO.ZS"/>
    <n v="87.45"/>
    <n v="87.16"/>
    <n v="86.72"/>
    <m/>
    <m/>
    <n v="87.110000000000014"/>
    <s v="Sopra la media"/>
    <n v="71.682666666666677"/>
  </r>
  <r>
    <x v="14"/>
    <s v="CHN"/>
    <x v="294"/>
    <s v="TX.VAL.FUEL.ZS.UN"/>
    <n v="1.2143685449396"/>
    <n v="1.2917053707517201"/>
    <n v="1.7900901130184399"/>
    <n v="1.8075643209073"/>
    <m/>
    <n v="1.525932087404265"/>
    <s v="Sotto la media"/>
    <n v="11.804006654118904"/>
  </r>
  <r>
    <x v="14"/>
    <s v="CHN"/>
    <x v="295"/>
    <s v="TM.VAL.FUEL.ZS.UN"/>
    <n v="14.0746971565506"/>
    <n v="16.058652659869601"/>
    <n v="20.634361788230901"/>
    <n v="21.0332541381132"/>
    <m/>
    <n v="17.950241435691076"/>
    <s v="Sopra la media"/>
    <n v="12.734071181310524"/>
  </r>
  <r>
    <x v="14"/>
    <s v="CHN"/>
    <x v="296"/>
    <s v="NY.GDP.MKTP.KD"/>
    <n v="14616413683019.5"/>
    <n v="15851276922873.1"/>
    <n v="16318995784492.699"/>
    <n v="17175670911003.5"/>
    <m/>
    <n v="15990589325347.199"/>
    <s v="Sopra la media"/>
    <n v="2852741895272.0068"/>
  </r>
  <r>
    <x v="14"/>
    <s v="CHN"/>
    <x v="297"/>
    <s v="NY.GDP.MKTP.KN"/>
    <n v="101356700223100"/>
    <n v="109919790043400"/>
    <n v="113163160234882"/>
    <n v="119103725812005"/>
    <m/>
    <n v="110885844078346.75"/>
    <s v="Sopra la media"/>
    <n v="85352105982636.375"/>
  </r>
  <r>
    <x v="14"/>
    <s v="CHN"/>
    <x v="298"/>
    <s v="NY.GDP.MKTP.CN"/>
    <n v="101356700223100"/>
    <n v="114923697861100"/>
    <n v="120472395261800"/>
    <n v="126058207462620"/>
    <m/>
    <n v="115702750202155"/>
    <s v="Sotto la media"/>
    <n v="163893810527465.5"/>
  </r>
  <r>
    <x v="14"/>
    <s v="CHN"/>
    <x v="299"/>
    <s v="NY.GDP.MKTP.CD"/>
    <n v="14687744162801"/>
    <n v="17820459508852.199"/>
    <n v="17881782683707.301"/>
    <n v="17794783039552"/>
    <m/>
    <n v="17046192348728.125"/>
    <s v="Sopra la media"/>
    <n v="3090724340176.5112"/>
  </r>
  <r>
    <x v="14"/>
    <s v="CHN"/>
    <x v="300"/>
    <s v="NY.GDP.DEFL.ZS"/>
    <n v="100"/>
    <n v="104.55232657897599"/>
    <n v="106.459023424007"/>
    <n v="105.839012678404"/>
    <m/>
    <n v="104.21259067034676"/>
    <s v="Sotto la media"/>
    <n v="907.88048848694757"/>
  </r>
  <r>
    <x v="14"/>
    <s v="CHN"/>
    <x v="301"/>
    <s v="NY.GDP.DEFL.ZS.AD"/>
    <n v="100"/>
    <n v="104.55232657897599"/>
    <n v="106.459023424007"/>
    <n v="105.839012678404"/>
    <m/>
    <n v="104.21259067034676"/>
    <s v="Sotto la media"/>
    <n v="907.88048848694757"/>
  </r>
  <r>
    <x v="14"/>
    <s v="CHN"/>
    <x v="302"/>
    <s v="NY.GDP.MKTP.KD.ZG"/>
    <n v="2.2386383563463901"/>
    <n v="8.4484694168727703"/>
    <n v="2.9506699295926802"/>
    <n v="5.2495578638779099"/>
    <m/>
    <n v="4.7218338916724374"/>
    <s v="Sopra la media"/>
    <n v="1.9719142575070698"/>
  </r>
  <r>
    <x v="14"/>
    <s v="CHN"/>
    <x v="303"/>
    <s v="NY.GDP.PCAP.KD"/>
    <n v="10358.1699971792"/>
    <n v="11223.255347696801"/>
    <n v="11555.9302384568"/>
    <n v="12175.1961147248"/>
    <m/>
    <n v="11328.1379245144"/>
    <s v="Sotto la media"/>
    <n v="19854.792455224662"/>
  </r>
  <r>
    <x v="14"/>
    <s v="CHN"/>
    <x v="304"/>
    <s v="NY.GDP.PCAP.KN"/>
    <n v="71828.148411239497"/>
    <n v="77827.034214647807"/>
    <n v="80133.949570614102"/>
    <n v="84428.214028400602"/>
    <m/>
    <n v="78554.336556225506"/>
    <s v="Sotto la media"/>
    <n v="3504222.8959408961"/>
  </r>
  <r>
    <x v="14"/>
    <s v="CHN"/>
    <x v="305"/>
    <s v="NY.GDP.PCAP.CN"/>
    <n v="71828.148411239497"/>
    <n v="81369.974978829807"/>
    <n v="85309.820143962294"/>
    <n v="89357.988149669298"/>
    <m/>
    <n v="81966.48292092522"/>
    <s v="Sotto la media"/>
    <n v="5993731.0985573661"/>
  </r>
  <r>
    <x v="14"/>
    <s v="CHN"/>
    <x v="306"/>
    <s v="NY.GDP.PCAP.CD"/>
    <n v="10408.7195541075"/>
    <n v="12617.5051041181"/>
    <n v="12662.5826712038"/>
    <n v="12614.061741642099"/>
    <m/>
    <n v="12075.717267767875"/>
    <s v="Sotto la media"/>
    <n v="22810.109525602958"/>
  </r>
  <r>
    <x v="14"/>
    <s v="CHN"/>
    <x v="307"/>
    <s v="NY.GDP.PCAP.KD.ZG"/>
    <n v="1.9955580419210599"/>
    <n v="8.3517199539417195"/>
    <n v="2.9641568373321299"/>
    <n v="5.3588578633608499"/>
    <m/>
    <n v="4.6675731741389397"/>
    <s v="Sopra la media"/>
    <n v="0.95274582610395853"/>
  </r>
  <r>
    <x v="14"/>
    <s v="CHN"/>
    <x v="308"/>
    <s v="NY.GDP.PCAP.PP.KD"/>
    <n v="18833.784703311601"/>
    <n v="20406.729658460499"/>
    <n v="21011.6171309077"/>
    <n v="22137.599827746599"/>
    <m/>
    <n v="20597.432830106602"/>
    <s v="Sotto la media"/>
    <n v="30613.173213656839"/>
  </r>
  <r>
    <x v="14"/>
    <s v="CHN"/>
    <x v="309"/>
    <s v="NY.GDP.PCAP.PP.CD"/>
    <n v="17891.480286997099"/>
    <n v="20406.729658460499"/>
    <n v="22509.636351415898"/>
    <n v="24569.2865118726"/>
    <m/>
    <n v="21344.283202186525"/>
    <s v="Sotto la media"/>
    <n v="31785.134520593885"/>
  </r>
  <r>
    <x v="14"/>
    <s v="CHN"/>
    <x v="310"/>
    <s v="SL.GDP.PCAP.EM.KD"/>
    <n v="36624.313369192299"/>
    <n v="38653.671802962897"/>
    <n v="40548.926269665099"/>
    <n v="42291.698805630702"/>
    <m/>
    <n v="39529.652561862749"/>
    <s v="Sotto la media"/>
    <n v="66417.73015257722"/>
  </r>
  <r>
    <x v="14"/>
    <s v="CHN"/>
    <x v="311"/>
    <s v="EG.GDP.PUSE.KO.PP.KD"/>
    <n v="7.6171712979799402"/>
    <n v="7.7463806631674297"/>
    <n v="7.8093833276016396"/>
    <m/>
    <m/>
    <n v="7.7243117629163365"/>
    <s v="Sotto la media"/>
    <n v="13.951702984654208"/>
  </r>
  <r>
    <x v="14"/>
    <s v="CHN"/>
    <x v="312"/>
    <s v="EG.GDP.PUSE.KO.PP"/>
    <n v="7.2360639280603598"/>
    <n v="7.7463806631674297"/>
    <n v="8.3661518167749804"/>
    <m/>
    <m/>
    <n v="7.7828654693342569"/>
    <s v="Sotto la media"/>
    <n v="14.562294886950447"/>
  </r>
  <r>
    <x v="14"/>
    <s v="CHN"/>
    <x v="313"/>
    <s v="NY.GDP.MKTP.PP.KD"/>
    <n v="26576353594843"/>
    <n v="28821648700423.301"/>
    <n v="29672080421839.5"/>
    <n v="31229733453000.398"/>
    <m/>
    <n v="29074954042526.547"/>
    <s v="Sopra la media"/>
    <n v="4559658736257.3555"/>
  </r>
  <r>
    <x v="14"/>
    <s v="CHN"/>
    <x v="314"/>
    <s v="NY.GDP.MKTP.PP.CD"/>
    <n v="25246667832981.602"/>
    <n v="28821648700423.301"/>
    <n v="31787545714560.801"/>
    <n v="34660138175163.801"/>
    <m/>
    <n v="30129000105782.375"/>
    <s v="Sopra la media"/>
    <n v="4727981443871.1699"/>
  </r>
  <r>
    <x v="14"/>
    <s v="CHN"/>
    <x v="315"/>
    <s v="NY.GDP.MKTP.CN.AD"/>
    <n v="101356700223100"/>
    <n v="114923697861100"/>
    <n v="120472395261800"/>
    <n v="126058207462620"/>
    <m/>
    <n v="115702750202155"/>
    <s v="Sotto la media"/>
    <n v="163893810527465.5"/>
  </r>
  <r>
    <x v="14"/>
    <s v="CHN"/>
    <x v="316"/>
    <s v="NE.CON.GOVT.ZS"/>
    <n v="17.1301333863303"/>
    <n v="15.8081384040196"/>
    <n v="16.050127747074999"/>
    <n v="16.5093111848756"/>
    <m/>
    <n v="16.374427680575124"/>
    <s v="Sotto la media"/>
    <n v="17.730954454932757"/>
  </r>
  <r>
    <x v="14"/>
    <s v="CHN"/>
    <x v="320"/>
    <s v="NE.CON.GOVT.CN"/>
    <n v="17362537944200"/>
    <n v="18167297216900"/>
    <n v="19335973339480"/>
    <n v="20811341744080"/>
    <m/>
    <n v="18919287561165"/>
    <s v="Sotto la media"/>
    <n v="28063001789330.148"/>
  </r>
  <r>
    <x v="14"/>
    <s v="CHN"/>
    <x v="321"/>
    <s v="NE.CON.GOVT.CD"/>
    <n v="2516030166530.7598"/>
    <n v="2817082903391.6201"/>
    <n v="2870048964189.3501"/>
    <n v="2937796106673.1001"/>
    <m/>
    <n v="2785239535196.2075"/>
    <s v="Sopra la media"/>
    <n v="575503771475.18433"/>
  </r>
  <r>
    <x v="14"/>
    <s v="CHN"/>
    <x v="322"/>
    <s v="SI.POV.GINI"/>
    <n v="37.1"/>
    <n v="35.700000000000003"/>
    <m/>
    <m/>
    <m/>
    <n v="36.400000000000006"/>
    <s v="Sotto la media"/>
    <n v="40.682222222222215"/>
  </r>
  <r>
    <x v="14"/>
    <s v="CHN"/>
    <x v="323"/>
    <s v="NY.GNP.MKTP.KD"/>
    <n v="14500587142860.199"/>
    <n v="15742127298021.1"/>
    <n v="16180242086415.801"/>
    <n v="17033087060056.199"/>
    <m/>
    <n v="15864010896838.324"/>
    <s v="Sopra la media"/>
    <n v="3640806614822.0522"/>
  </r>
  <r>
    <x v="14"/>
    <s v="CHN"/>
    <x v="324"/>
    <s v="NY.GNP.MKTP.KN"/>
    <n v="100545131315200"/>
    <n v="109153804654004"/>
    <n v="112191633984382"/>
    <n v="118105146935366"/>
    <m/>
    <n v="109998929222238"/>
    <s v="Sopra la media"/>
    <n v="100411952108594.06"/>
  </r>
  <r>
    <x v="14"/>
    <s v="CHN"/>
    <x v="325"/>
    <s v="NY.GNP.MKTP.CN"/>
    <n v="100545131315200"/>
    <n v="114123078321200"/>
    <n v="119440140580200"/>
    <n v="124999061535630"/>
    <m/>
    <n v="114776852938057.5"/>
    <s v="Sotto la media"/>
    <n v="178309783403521.5"/>
  </r>
  <r>
    <x v="14"/>
    <s v="CHN"/>
    <x v="326"/>
    <s v="NY.GNP.MKTP.CD"/>
    <n v="14570138553468"/>
    <n v="17696312719649.199"/>
    <n v="17728564563900.699"/>
    <n v="17645270585286.699"/>
    <m/>
    <n v="16910071605576.148"/>
    <s v="Sopra la media"/>
    <n v="3411511150806.2578"/>
  </r>
  <r>
    <x v="14"/>
    <s v="CHN"/>
    <x v="327"/>
    <s v="NY.GNP.MKTP.KD.ZG"/>
    <n v="1.7048629239714901"/>
    <n v="8.5619991999580396"/>
    <n v="2.7830723262530102"/>
    <n v="5.2709036681000203"/>
    <m/>
    <n v="4.5802095295706398"/>
    <s v="Sopra la media"/>
    <n v="2.1156631545450963"/>
  </r>
  <r>
    <x v="14"/>
    <s v="CHN"/>
    <x v="328"/>
    <s v="NY.GNP.PCAP.KD"/>
    <n v="10276.087550747799"/>
    <n v="11145.973617223"/>
    <n v="11457.6749244363"/>
    <n v="12074.1237107954"/>
    <m/>
    <n v="11238.464950800626"/>
    <s v="Sotto la media"/>
    <n v="21187.270738889387"/>
  </r>
  <r>
    <x v="14"/>
    <s v="CHN"/>
    <x v="329"/>
    <s v="NY.GNP.PCAP.KN"/>
    <n v="71253.016310112696"/>
    <n v="77284.689919003795"/>
    <n v="79445.985082855899"/>
    <n v="83720.358497044901"/>
    <m/>
    <n v="77926.012452254319"/>
    <s v="Sotto la media"/>
    <n v="3921371.019743369"/>
  </r>
  <r>
    <x v="14"/>
    <s v="CHN"/>
    <x v="330"/>
    <s v="NY.GNP.PCAP.CN"/>
    <n v="71253.016310112696"/>
    <n v="80803.108500099101"/>
    <n v="84578.852182059607"/>
    <n v="88607.198882569806"/>
    <m/>
    <n v="81310.543968710306"/>
    <s v="Sotto la media"/>
    <n v="6331337.6141514368"/>
  </r>
  <r>
    <x v="14"/>
    <s v="CHN"/>
    <x v="331"/>
    <s v="NY.GNP.PCAP.KD.ZG"/>
    <n v="1.4630517021517"/>
    <n v="8.4651484544031206"/>
    <n v="2.7965372781041098"/>
    <n v="5.3802258348626602"/>
    <m/>
    <n v="4.5262408173803976"/>
    <s v="Sopra la media"/>
    <n v="0.94754170182559605"/>
  </r>
  <r>
    <x v="14"/>
    <s v="CHN"/>
    <x v="332"/>
    <s v="NY.GNP.PCAP.CD"/>
    <n v="10520"/>
    <n v="11950"/>
    <n v="12860"/>
    <n v="13390"/>
    <m/>
    <n v="12180"/>
    <s v="Sotto la media"/>
    <n v="21810.302083333332"/>
  </r>
  <r>
    <x v="14"/>
    <s v="CHN"/>
    <x v="333"/>
    <s v="NY.GNP.PCAP.PP.KD"/>
    <n v="18683.0201461367"/>
    <n v="20264.5655372732"/>
    <n v="20831.271666768898"/>
    <n v="21952.041126714801"/>
    <m/>
    <n v="20432.724619223398"/>
    <s v="Sotto la media"/>
    <n v="32323.479819691973"/>
  </r>
  <r>
    <x v="14"/>
    <s v="CHN"/>
    <x v="334"/>
    <s v="NY.GNP.PCAP.PP.CD"/>
    <n v="17750"/>
    <n v="20260"/>
    <n v="22320"/>
    <n v="24360"/>
    <m/>
    <n v="21172.5"/>
    <s v="Sotto la media"/>
    <n v="31423.833333333332"/>
  </r>
  <r>
    <x v="14"/>
    <s v="CHN"/>
    <x v="335"/>
    <s v="NY.GNP.ATLS.CD"/>
    <n v="14843775282281.301"/>
    <n v="16883573489783.9"/>
    <n v="18158288229355.801"/>
    <n v="18883066161555.5"/>
    <m/>
    <n v="17192175790744.125"/>
    <s v="Sopra la media"/>
    <n v="3413606020914.7168"/>
  </r>
  <r>
    <x v="14"/>
    <s v="CHN"/>
    <x v="336"/>
    <s v="NY.GNP.MKTP.PP.KD"/>
    <n v="26363609728213.5"/>
    <n v="28620861782223.199"/>
    <n v="29417401066019.301"/>
    <n v="30967963937867.898"/>
    <m/>
    <n v="28842459128580.977"/>
    <s v="Sopra la media"/>
    <n v="5118642742732.5391"/>
  </r>
  <r>
    <x v="14"/>
    <s v="CHN"/>
    <x v="337"/>
    <s v="NY.GNP.MKTP.PP.CD"/>
    <n v="25044516316641.5"/>
    <n v="28620861782223.199"/>
    <n v="31515177569068.801"/>
    <n v="34368922355773.199"/>
    <m/>
    <n v="29887369505926.676"/>
    <s v="Sopra la media"/>
    <n v="4716737663894.0186"/>
  </r>
  <r>
    <x v="14"/>
    <s v="CHN"/>
    <x v="338"/>
    <s v="NY.GNP.MKTP.CN.AD"/>
    <n v="100545131315200"/>
    <n v="114123078321200"/>
    <n v="119440140580200"/>
    <n v="124999061535630"/>
    <m/>
    <n v="114776852938057.5"/>
    <s v="Sotto la media"/>
    <n v="178309783403521.5"/>
  </r>
  <r>
    <x v="14"/>
    <s v="CHN"/>
    <x v="341"/>
    <s v="BX.GSR.MRCH.CD"/>
    <n v="2510014622024.1899"/>
    <n v="3215838267844.5801"/>
    <n v="3346824532700.1299"/>
    <n v="3179192962108.0298"/>
    <m/>
    <n v="3062967596169.2319"/>
    <s v="Sopra la media"/>
    <n v="538708930222.10461"/>
  </r>
  <r>
    <x v="14"/>
    <s v="CHN"/>
    <x v="342"/>
    <s v="BM.GSR.MRCH.CD"/>
    <n v="1998911642462.1799"/>
    <n v="2653132321663.2798"/>
    <n v="2681775482099.7402"/>
    <n v="2585296488447.71"/>
    <m/>
    <n v="2479778983668.2275"/>
    <s v="Sopra la media"/>
    <n v="555530948208.52197"/>
  </r>
  <r>
    <x v="14"/>
    <s v="CHN"/>
    <x v="343"/>
    <s v="GE.EST"/>
    <n v="0.64397168159484897"/>
    <n v="0.80791163444518999"/>
    <n v="0.49421253800392201"/>
    <n v="0.67901402711868297"/>
    <m/>
    <n v="0.65627747029066097"/>
    <s v="Sopra la media"/>
    <n v="0.38748286518966779"/>
  </r>
  <r>
    <x v="14"/>
    <s v="CHN"/>
    <x v="344"/>
    <s v="GE.NO.SRC"/>
    <n v="7"/>
    <n v="7"/>
    <n v="7"/>
    <n v="7"/>
    <m/>
    <n v="7"/>
    <s v="Sotto la media"/>
    <n v="7.171875"/>
  </r>
  <r>
    <x v="14"/>
    <s v="CHN"/>
    <x v="345"/>
    <s v="GE.PER.RNK"/>
    <n v="73.333335876464801"/>
    <n v="75.714286804199205"/>
    <n v="68.396224975585895"/>
    <n v="73.584907531738295"/>
    <m/>
    <n v="72.757188796997042"/>
    <s v="Sopra la media"/>
    <n v="62.742728143930435"/>
  </r>
  <r>
    <x v="14"/>
    <s v="CHN"/>
    <x v="346"/>
    <s v="GE.PER.RNK.LOWER"/>
    <n v="60.952381134033203"/>
    <n v="67.142860412597699"/>
    <n v="57.075469970703097"/>
    <n v="60.377357482910199"/>
    <m/>
    <n v="61.387017250061049"/>
    <s v="Sopra la media"/>
    <n v="48.859290987253196"/>
  </r>
  <r>
    <x v="14"/>
    <s v="CHN"/>
    <x v="347"/>
    <s v="GE.PER.RNK.UPPER"/>
    <n v="82.380950927734403"/>
    <n v="84.285713195800795"/>
    <n v="77.358489990234403"/>
    <n v="82.075469970703097"/>
    <m/>
    <n v="81.525156021118178"/>
    <s v="Sopra la media"/>
    <n v="74.182740867137909"/>
  </r>
  <r>
    <x v="14"/>
    <s v="CHN"/>
    <x v="348"/>
    <s v="GE.STD.ERR"/>
    <n v="0.250011146068573"/>
    <n v="0.232756271958351"/>
    <n v="0.24794547259807601"/>
    <n v="0.25837579369545"/>
    <m/>
    <n v="0.24727217108011251"/>
    <s v="Sotto la media"/>
    <n v="0.25955478195101023"/>
  </r>
  <r>
    <x v="14"/>
    <s v="CHN"/>
    <x v="349"/>
    <s v="SE.XPD.TOTL.GD.ZS"/>
    <n v="4.2333812713623002"/>
    <n v="3.9883251190185498"/>
    <n v="4.0235695838928196"/>
    <m/>
    <m/>
    <n v="4.081758658091224"/>
    <s v="Sotto la media"/>
    <n v="5.1324084237927483"/>
  </r>
  <r>
    <x v="14"/>
    <s v="CHN"/>
    <x v="350"/>
    <s v="SE.XPD.TOTL.GB.ZS"/>
    <n v="10.532927513122599"/>
    <n v="10.850317955017101"/>
    <n v="10.5049028396606"/>
    <m/>
    <m/>
    <n v="10.629382769266767"/>
    <s v="Sotto la media"/>
    <n v="16.956115827040787"/>
  </r>
  <r>
    <x v="14"/>
    <s v="CHN"/>
    <x v="351"/>
    <s v="GC.REV.GOTR.ZS"/>
    <n v="8.0851751836781407"/>
    <n v="6.4208692560988698"/>
    <n v="7.2444821562081003"/>
    <n v="6.5341215608502896"/>
    <m/>
    <n v="7.0711620392088506"/>
    <s v="Sotto la media"/>
    <n v="14.830509393571147"/>
  </r>
  <r>
    <x v="14"/>
    <s v="CHN"/>
    <x v="352"/>
    <s v="GC.REV.GOTR.CN"/>
    <n v="1154336050000"/>
    <n v="1102214040000"/>
    <n v="1310228800000"/>
    <n v="1274131440000"/>
    <m/>
    <n v="1210227582500"/>
    <s v="Sotto la media"/>
    <n v="14973806772340.609"/>
  </r>
  <r>
    <x v="14"/>
    <s v="CHN"/>
    <x v="1121"/>
    <s v="BX.GRT.EXTA.CD.WD"/>
    <n v="190420000"/>
    <n v="159010000"/>
    <n v="109170000"/>
    <m/>
    <m/>
    <n v="152866666.66666666"/>
    <s v="Sotto la media"/>
    <n v="424210000"/>
  </r>
  <r>
    <x v="14"/>
    <s v="CHN"/>
    <x v="353"/>
    <s v="NE.GDI.TOTL.ZS"/>
    <n v="43.366674233917401"/>
    <n v="43.140299074801703"/>
    <n v="43.146252515950302"/>
    <n v="42.078951557635897"/>
    <m/>
    <n v="42.93304434557632"/>
    <s v="Sopra la media"/>
    <n v="25.367882159440377"/>
  </r>
  <r>
    <x v="14"/>
    <s v="CHN"/>
    <x v="354"/>
    <s v="NE.GDI.TOTL.KD.ZG"/>
    <n v="4.2922958363488704"/>
    <n v="3.86003580477592"/>
    <n v="3.3234665374521599"/>
    <n v="3.64187716825997"/>
    <m/>
    <n v="3.7794188367092305"/>
    <s v="Sotto la media"/>
    <n v="4.7735787359398216"/>
  </r>
  <r>
    <x v="14"/>
    <s v="CHN"/>
    <x v="355"/>
    <s v="NE.GDI.TOTL.KD"/>
    <n v="6306349793336.6201"/>
    <n v="6549777153333.8301"/>
    <n v="6767456805302.5596"/>
    <n v="7013919269566.7305"/>
    <m/>
    <n v="6659375755384.9346"/>
    <s v="Sopra la media"/>
    <n v="1021181446268.7343"/>
  </r>
  <r>
    <x v="14"/>
    <s v="CHN"/>
    <x v="356"/>
    <s v="NE.GDI.TOTL.KN"/>
    <n v="43955030000000"/>
    <n v="45651709896000"/>
    <n v="47168929198168.297"/>
    <n v="48886763661149.102"/>
    <m/>
    <n v="46415608188829.352"/>
    <s v="Sopra la media"/>
    <n v="21474062271910.371"/>
  </r>
  <r>
    <x v="14"/>
    <s v="CHN"/>
    <x v="357"/>
    <s v="NE.GDI.TOTL.CN"/>
    <n v="43955030000000"/>
    <n v="49578426965100"/>
    <n v="51979323871670"/>
    <n v="53043972052620"/>
    <m/>
    <n v="49639188222347.5"/>
    <s v="Sopra la media"/>
    <n v="48003674399576.766"/>
  </r>
  <r>
    <x v="14"/>
    <s v="CHN"/>
    <x v="358"/>
    <s v="NE.GDI.TOTL.CD"/>
    <n v="6369586163393.1396"/>
    <n v="7687799528622.7695"/>
    <n v="7715319111065.8203"/>
    <n v="7487858134999.4697"/>
    <m/>
    <n v="7315140734520.2998"/>
    <s v="Sopra la media"/>
    <n v="1024753872702.0684"/>
  </r>
  <r>
    <x v="14"/>
    <s v="CHN"/>
    <x v="360"/>
    <s v="NY.GDS.TOTL.ZS"/>
    <n v="44.669554224873401"/>
    <n v="46.078296346070204"/>
    <n v="46.558061404034497"/>
    <n v="44.362164555657799"/>
    <m/>
    <n v="45.417019132658979"/>
    <s v="Sopra la media"/>
    <n v="20.950819386007602"/>
  </r>
  <r>
    <x v="14"/>
    <s v="CHN"/>
    <x v="361"/>
    <s v="NY.GDS.TOTL.CN"/>
    <n v="45275586166700"/>
    <n v="52954882072300"/>
    <n v="56089611760900"/>
    <n v="55922149430480"/>
    <m/>
    <n v="52560557357595"/>
    <s v="Sopra la media"/>
    <n v="30971741999048.867"/>
  </r>
  <r>
    <x v="14"/>
    <s v="CHN"/>
    <x v="362"/>
    <s v="NY.GDS.TOTL.CD"/>
    <n v="6560949843213.0801"/>
    <n v="8211364142720.3496"/>
    <n v="8325411362016.4502"/>
    <n v="7894150934328.3301"/>
    <m/>
    <n v="7747969070569.5527"/>
    <s v="Sopra la media"/>
    <n v="1011503537285.3384"/>
  </r>
  <r>
    <x v="14"/>
    <s v="CHN"/>
    <x v="363"/>
    <s v="NE.GDI.FTOT.ZS"/>
    <n v="42.486078547558797"/>
    <n v="41.951253984248098"/>
    <n v="41.9045909040521"/>
    <n v="41.339023077297497"/>
    <m/>
    <n v="41.920236628289125"/>
    <s v="Sopra la media"/>
    <n v="23.875437103608668"/>
  </r>
  <r>
    <x v="14"/>
    <s v="CHN"/>
    <x v="367"/>
    <s v="NE.GDI.FTOT.CN"/>
    <n v="43062487270000"/>
    <n v="48211932377800"/>
    <n v="50483464386770"/>
    <n v="52111231473800"/>
    <m/>
    <n v="48467278877092.5"/>
    <s v="Sopra la media"/>
    <n v="45812686830128.195"/>
  </r>
  <r>
    <x v="14"/>
    <s v="CHN"/>
    <x v="368"/>
    <s v="NE.GDI.FTOT.CD"/>
    <n v="6240246521872.1299"/>
    <n v="7475906229718.6797"/>
    <n v="7493287879959.1797"/>
    <n v="7356189467275.4004"/>
    <m/>
    <n v="7141407524706.3477"/>
    <s v="Sopra la media"/>
    <n v="1003632509683.1779"/>
  </r>
  <r>
    <x v="14"/>
    <s v="CHN"/>
    <x v="1078"/>
    <s v="NE.GDI.FPRV.ZS"/>
    <n v="36.9659286077082"/>
    <n v="36.631559230613398"/>
    <n v="36.633734069031199"/>
    <m/>
    <m/>
    <n v="36.743740635784263"/>
    <s v="Sopra la media"/>
    <n v="23.269362159189853"/>
  </r>
  <r>
    <x v="14"/>
    <s v="CHN"/>
    <x v="1079"/>
    <s v="NE.GDI.FPRV.CN"/>
    <n v="37467445443600"/>
    <n v="42098342452000"/>
    <n v="44133536906800"/>
    <m/>
    <m/>
    <n v="41233108267466.664"/>
    <s v="Sopra la media"/>
    <n v="5978002178094.6426"/>
  </r>
  <r>
    <x v="14"/>
    <s v="CHN"/>
    <x v="369"/>
    <s v="NE.DAB.TOTL.ZS"/>
    <n v="98.697120009043999"/>
    <n v="97.0620027287315"/>
    <n v="96.588191111915805"/>
    <n v="97.716787001978105"/>
    <m/>
    <n v="97.516025212917356"/>
    <s v="Sotto la media"/>
    <n v="104.41706277343275"/>
  </r>
  <r>
    <x v="14"/>
    <s v="CHN"/>
    <x v="370"/>
    <s v="NE.DAB.TOTL.KD"/>
    <n v="14179638062297.9"/>
    <n v="15123473125059.6"/>
    <n v="15520489112488.4"/>
    <n v="16455112928639.301"/>
    <m/>
    <n v="15319678307121.301"/>
    <s v="Sopra la media"/>
    <n v="3594243099107.8945"/>
  </r>
  <r>
    <x v="14"/>
    <s v="CHN"/>
    <x v="371"/>
    <s v="NE.DAB.TOTL.KN"/>
    <n v="100036144056400"/>
    <n v="106721799704700"/>
    <n v="109516424474549"/>
    <n v="116136004427595"/>
    <m/>
    <n v="108102593165811"/>
    <s v="Sopra la media"/>
    <n v="106826637902321.83"/>
  </r>
  <r>
    <x v="14"/>
    <s v="CHN"/>
    <x v="372"/>
    <s v="NE.DAB.TOTL.CN"/>
    <n v="100036144056400"/>
    <n v="111547242753900"/>
    <n v="116362107372570"/>
    <n v="123180030084760"/>
    <m/>
    <n v="112781381066907.5"/>
    <s v="Sotto la media"/>
    <n v="206048592465279.38"/>
  </r>
  <r>
    <x v="14"/>
    <s v="CHN"/>
    <x v="373"/>
    <s v="NE.DAB.TOTL.CD"/>
    <n v="14496380482981.1"/>
    <n v="17296894894754.6"/>
    <n v="17271690432756.699"/>
    <n v="17388490240223.1"/>
    <m/>
    <n v="16613364012678.875"/>
    <s v="Sopra la media"/>
    <n v="3597047838886.9063"/>
  </r>
  <r>
    <x v="14"/>
    <s v="CHN"/>
    <x v="374"/>
    <s v="NE.DAB.DEFL.ZS"/>
    <n v="100"/>
    <n v="104.521515812657"/>
    <n v="106.25082760952699"/>
    <n v="106.065324609611"/>
    <m/>
    <n v="104.20941700794876"/>
    <s v="Sotto la media"/>
    <n v="996.46457285913607"/>
  </r>
  <r>
    <x v="14"/>
    <s v="CHN"/>
    <x v="375"/>
    <s v="NY.GNS.ICTR.ZS"/>
    <n v="43.926416650849703"/>
    <n v="45.470684635519802"/>
    <n v="45.813824611118697"/>
    <n v="43.607186613065601"/>
    <m/>
    <n v="44.704528127638454"/>
    <s v="Sopra la media"/>
    <n v="22.836666121768104"/>
  </r>
  <r>
    <x v="14"/>
    <s v="CHN"/>
    <x v="376"/>
    <s v="NY.GNS.ICTR.GN.ZS"/>
    <n v="44.280976971404002"/>
    <n v="45.789679874233599"/>
    <n v="46.2097680075941"/>
    <n v="43.976680379829297"/>
    <m/>
    <n v="45.064276308265249"/>
    <s v="Sopra la media"/>
    <n v="23.176408403298829"/>
  </r>
  <r>
    <x v="14"/>
    <s v="CHN"/>
    <x v="377"/>
    <s v="NY.GNS.ICTR.CN"/>
    <n v="44522366443551.602"/>
    <n v="52256592225898.398"/>
    <n v="55193011870054.703"/>
    <n v="54970437769310.102"/>
    <m/>
    <n v="51735602077203.695"/>
    <s v="Sopra la media"/>
    <n v="40126218703303.289"/>
  </r>
  <r>
    <x v="14"/>
    <s v="CHN"/>
    <x v="378"/>
    <s v="NY.GNS.ICTR.CD"/>
    <n v="6451799697562.8398"/>
    <n v="8103084943870.6699"/>
    <n v="8192328556055.0498"/>
    <n v="7759804247447.5703"/>
    <m/>
    <n v="7626754361234.0322"/>
    <s v="Sopra la media"/>
    <n v="1045255098993.2994"/>
  </r>
  <r>
    <x v="14"/>
    <s v="CHN"/>
    <x v="383"/>
    <s v="TX.VAL.TECH.MF.ZS"/>
    <n v="31.2766154241293"/>
    <n v="30.2190732796596"/>
    <n v="27.765061256315601"/>
    <n v="26.568213654288101"/>
    <m/>
    <n v="28.957240903598152"/>
    <s v="Sopra la media"/>
    <n v="10.665360286531715"/>
  </r>
  <r>
    <x v="14"/>
    <s v="CHN"/>
    <x v="384"/>
    <s v="TX.VAL.TECH.CD"/>
    <n v="757483821706"/>
    <n v="936394581135"/>
    <n v="924393316669"/>
    <n v="825045389470"/>
    <m/>
    <n v="860829277245"/>
    <s v="Sopra la media"/>
    <n v="86056057759.054169"/>
  </r>
  <r>
    <x v="14"/>
    <s v="CHN"/>
    <x v="385"/>
    <s v="SH.MED.BEDS.ZS"/>
    <n v="5"/>
    <m/>
    <m/>
    <m/>
    <m/>
    <n v="5"/>
    <s v="Sopra la media"/>
    <n v="3.267045454545455"/>
  </r>
  <r>
    <x v="14"/>
    <s v="CHN"/>
    <x v="386"/>
    <s v="NE.CON.PRVT.ZS"/>
    <n v="38.200312388796299"/>
    <n v="38.113565249910202"/>
    <n v="37.391810848890501"/>
    <n v="39.128524259466602"/>
    <m/>
    <n v="38.208553186765897"/>
    <s v="Sotto la media"/>
    <n v="61.061114882451392"/>
  </r>
  <r>
    <x v="14"/>
    <s v="CHN"/>
    <x v="387"/>
    <s v="NE.CON.PRVT.KD.ZG"/>
    <n v="-2.5006039447936002"/>
    <n v="12.227916804095001"/>
    <n v="0.84303291319625395"/>
    <m/>
    <m/>
    <n v="3.5234485908325515"/>
    <s v="Sopra la media"/>
    <n v="2.7042387540462096"/>
  </r>
  <r>
    <x v="14"/>
    <s v="CHN"/>
    <x v="388"/>
    <s v="NE.CON.PRVT.KD"/>
    <n v="5604247167080.4697"/>
    <n v="6289529848166.9199"/>
    <n v="6342552654872.2695"/>
    <m/>
    <m/>
    <n v="6078776556706.5537"/>
    <s v="Sopra la media"/>
    <n v="1685950147173.0864"/>
  </r>
  <r>
    <x v="14"/>
    <s v="CHN"/>
    <x v="389"/>
    <s v="NE.CON.PRVT.KN"/>
    <n v="38718576112200"/>
    <n v="43453051386930"/>
    <n v="43819374911909.898"/>
    <m/>
    <m/>
    <n v="41997000803679.969"/>
    <s v="Sotto la media"/>
    <n v="69918753752924.07"/>
  </r>
  <r>
    <x v="14"/>
    <s v="CHN"/>
    <x v="390"/>
    <s v="NE.CON.PRVT.CN"/>
    <n v="38718576112200"/>
    <n v="43801518571900"/>
    <n v="45046810161420"/>
    <n v="49324716288060"/>
    <m/>
    <n v="44222905283395"/>
    <s v="Sotto la media"/>
    <n v="124581807864355.27"/>
  </r>
  <r>
    <x v="14"/>
    <s v="CHN"/>
    <x v="391"/>
    <s v="NE.CON.PRVT.CD"/>
    <n v="5610764153057.1904"/>
    <n v="6792012462740.2002"/>
    <n v="6686322357501.4902"/>
    <n v="6962835998550.54"/>
    <m/>
    <n v="6512983742962.3555"/>
    <s v="Sopra la media"/>
    <n v="1900520183378.1182"/>
  </r>
  <r>
    <x v="14"/>
    <s v="CHN"/>
    <x v="392"/>
    <s v="NE.CON.PRVT.PC.KD"/>
    <n v="3971.5450124587001"/>
    <n v="4453.2058739747099"/>
    <n v="4491.3361692936496"/>
    <m/>
    <m/>
    <n v="4305.3623519090206"/>
    <s v="Sotto la media"/>
    <n v="12320.103676176008"/>
  </r>
  <r>
    <x v="14"/>
    <s v="CHN"/>
    <x v="393"/>
    <s v="NE.CON.PRVT.PC.KD.ZG"/>
    <n v="-2.7324163420476699"/>
    <n v="12.127795606119101"/>
    <n v="0.85624371291224599"/>
    <m/>
    <m/>
    <n v="3.4172076589945584"/>
    <s v="Sopra la media"/>
    <n v="1.5212424156881217"/>
  </r>
  <r>
    <x v="14"/>
    <s v="CHN"/>
    <x v="394"/>
    <s v="NE.CON.PRVT.PP.KD"/>
    <n v="9726077694480.7207"/>
    <n v="10915374383263.5"/>
    <n v="11007394581913"/>
    <m/>
    <m/>
    <n v="10549615553219.072"/>
    <s v="Sopra la media"/>
    <n v="2198798641227.2578"/>
  </r>
  <r>
    <x v="14"/>
    <s v="CHN"/>
    <x v="395"/>
    <s v="NE.CON.PRVT.PP.CD"/>
    <n v="9580189951552.3301"/>
    <n v="10915374383263.5"/>
    <n v="11889425734456.301"/>
    <n v="13522644457960.699"/>
    <m/>
    <n v="11476908631808.207"/>
    <s v="Sopra la media"/>
    <n v="2612941479084.7842"/>
  </r>
  <r>
    <x v="14"/>
    <s v="CHN"/>
    <x v="396"/>
    <s v="NE.CON.PRVT.CN.AD"/>
    <n v="38718576112200"/>
    <n v="43801518571900.102"/>
    <n v="45046810161419.797"/>
    <n v="49324716288059.797"/>
    <m/>
    <n v="44222905283394.922"/>
    <s v="Sotto la media"/>
    <n v="129952576052086.73"/>
  </r>
  <r>
    <x v="14"/>
    <s v="CHN"/>
    <x v="397"/>
    <s v="HD.HCI.OVRL"/>
    <n v="0.65310263633728005"/>
    <m/>
    <m/>
    <m/>
    <m/>
    <n v="0.65310263633728005"/>
    <s v="Sopra la media"/>
    <n v="0.62118905584017436"/>
  </r>
  <r>
    <x v="14"/>
    <s v="CHN"/>
    <x v="398"/>
    <s v="HD.HCI.OVRL.FE"/>
    <n v="0.65917789936065696"/>
    <m/>
    <m/>
    <m/>
    <m/>
    <n v="0.65917789936065696"/>
    <s v="Sopra la media"/>
    <n v="0.65483409624833322"/>
  </r>
  <r>
    <x v="14"/>
    <s v="CHN"/>
    <x v="399"/>
    <s v="HD.HCI.OVRL.LB.FE"/>
    <n v="0.64542013406753496"/>
    <m/>
    <m/>
    <m/>
    <m/>
    <n v="0.64542013406753496"/>
    <s v="Sopra la media"/>
    <n v="0.64194897734201861"/>
  </r>
  <r>
    <x v="14"/>
    <s v="CHN"/>
    <x v="400"/>
    <s v="HD.HCI.OVRL.UB.FE"/>
    <n v="0.67195796966552701"/>
    <m/>
    <m/>
    <m/>
    <m/>
    <n v="0.67195796966552701"/>
    <s v="Sopra la media"/>
    <n v="0.6666885522695688"/>
  </r>
  <r>
    <x v="14"/>
    <s v="CHN"/>
    <x v="401"/>
    <s v="HD.HCI.OVRL.LB"/>
    <n v="0.63997942209243797"/>
    <m/>
    <m/>
    <m/>
    <m/>
    <n v="0.63997942209243797"/>
    <s v="Sopra la media"/>
    <n v="0.60788924694061286"/>
  </r>
  <r>
    <x v="14"/>
    <s v="CHN"/>
    <x v="402"/>
    <s v="HD.HCI.OVRL.MA"/>
    <n v="0.64664155244827304"/>
    <m/>
    <m/>
    <m/>
    <m/>
    <n v="0.64664155244827304"/>
    <s v="Sopra la media"/>
    <n v="0.62700794751827538"/>
  </r>
  <r>
    <x v="14"/>
    <s v="CHN"/>
    <x v="403"/>
    <s v="HD.HCI.OVRL.LB.MA"/>
    <n v="0.63263261318206798"/>
    <m/>
    <m/>
    <m/>
    <m/>
    <n v="0.63263261318206798"/>
    <s v="Sopra la media"/>
    <n v="0.61232298612594604"/>
  </r>
  <r>
    <x v="14"/>
    <s v="CHN"/>
    <x v="404"/>
    <s v="HD.HCI.OVRL.UB.MA"/>
    <n v="0.65969425439834595"/>
    <m/>
    <m/>
    <m/>
    <m/>
    <n v="0.65969425439834595"/>
    <s v="Sopra la media"/>
    <n v="0.64061470215137206"/>
  </r>
  <r>
    <x v="14"/>
    <s v="CHN"/>
    <x v="405"/>
    <s v="HD.HCI.OVRL.UB"/>
    <n v="0.66524124145507801"/>
    <m/>
    <m/>
    <m/>
    <m/>
    <n v="0.66524124145507801"/>
    <s v="Sopra la media"/>
    <n v="0.6331268568833669"/>
  </r>
  <r>
    <x v="14"/>
    <s v="CHN"/>
    <x v="1122"/>
    <s v="DT.DOD.MWBG.CD"/>
    <n v="16235962000"/>
    <n v="16584800000"/>
    <n v="16067277000"/>
    <n v="15447169000"/>
    <m/>
    <n v="16083802000"/>
    <s v="Sopra la media"/>
    <n v="7546088156.25"/>
  </r>
  <r>
    <x v="14"/>
    <s v="CHN"/>
    <x v="406"/>
    <s v="TX.VAL.ICTG.ZS.UN"/>
    <n v="27.1"/>
    <n v="25.5"/>
    <n v="22.64"/>
    <m/>
    <m/>
    <n v="25.080000000000002"/>
    <s v="Sopra la media"/>
    <n v="3.2247916666666669"/>
  </r>
  <r>
    <x v="14"/>
    <s v="CHN"/>
    <x v="407"/>
    <s v="TM.VAL.ICTG.ZS.UN"/>
    <n v="24.95"/>
    <n v="23.71"/>
    <n v="22.14"/>
    <m/>
    <m/>
    <n v="23.599999999999998"/>
    <s v="Sopra la media"/>
    <n v="7.8264102564102558"/>
  </r>
  <r>
    <x v="14"/>
    <s v="CHN"/>
    <x v="408"/>
    <s v="BX.GSR.CCIS.ZS"/>
    <n v="17.032161154175501"/>
    <n v="14.9436992366028"/>
    <n v="15.005213401471099"/>
    <n v="17.496041380105101"/>
    <m/>
    <n v="16.119278793088625"/>
    <s v="Sopra la media"/>
    <n v="10.030700704807199"/>
  </r>
  <r>
    <x v="14"/>
    <s v="CHN"/>
    <x v="409"/>
    <s v="BX.GSR.CCIS.CD"/>
    <n v="38983783526.849998"/>
    <n v="50717900561.080002"/>
    <n v="55893716412.980003"/>
    <n v="58096443461.029999"/>
    <m/>
    <n v="50922960990.485001"/>
    <s v="Sopra la media"/>
    <n v="13767468079.673027"/>
  </r>
  <r>
    <x v="14"/>
    <s v="CHN"/>
    <x v="1123"/>
    <s v="DT.NFL.NIFC.CD"/>
    <n v="392048453"/>
    <n v="269360364"/>
    <n v="208891650"/>
    <n v="5840006.8899999904"/>
    <m/>
    <n v="219035118.4725"/>
    <s v="Sopra la media"/>
    <n v="54083601.274374999"/>
  </r>
  <r>
    <x v="14"/>
    <s v="CHN"/>
    <x v="1124"/>
    <s v="DT.TDS.DIMF.CD"/>
    <n v="30526280.600000001"/>
    <n v="27378729.399999999"/>
    <n v="637803378.60000002"/>
    <n v="1846952243.8"/>
    <m/>
    <n v="635665158.10000002"/>
    <s v="Sotto la media"/>
    <n v="1584450273.0187497"/>
  </r>
  <r>
    <x v="14"/>
    <s v="CHN"/>
    <x v="410"/>
    <s v="SH.IMM.IDPT"/>
    <n v="99"/>
    <n v="99"/>
    <n v="99"/>
    <n v="97"/>
    <m/>
    <n v="98.5"/>
    <s v="Sopra la media"/>
    <n v="90.85"/>
  </r>
  <r>
    <x v="14"/>
    <s v="CHN"/>
    <x v="411"/>
    <s v="SH.IMM.HEPB"/>
    <n v="99"/>
    <n v="99"/>
    <n v="99"/>
    <n v="97"/>
    <m/>
    <n v="98.5"/>
    <s v="Sopra la media"/>
    <n v="89.833333333333343"/>
  </r>
  <r>
    <x v="14"/>
    <s v="CHN"/>
    <x v="412"/>
    <s v="SH.IMM.MEAS"/>
    <n v="99"/>
    <n v="99"/>
    <n v="99"/>
    <n v="97"/>
    <m/>
    <n v="98.5"/>
    <s v="Sopra la media"/>
    <n v="90.35"/>
  </r>
  <r>
    <x v="14"/>
    <s v="CHN"/>
    <x v="413"/>
    <s v="TM.UVI.MRCH.XD.WD"/>
    <n v="97.6"/>
    <n v="117.7"/>
    <n v="128"/>
    <n v="117.5"/>
    <m/>
    <n v="115.2"/>
    <s v="Sotto la media"/>
    <n v="118.96527777777777"/>
  </r>
  <r>
    <x v="14"/>
    <s v="CHN"/>
    <x v="414"/>
    <s v="TM.VAL.MRCH.XD.WD"/>
    <n v="123.0058003064"/>
    <n v="160.07906213499999"/>
    <m/>
    <m/>
    <m/>
    <n v="141.5424312207"/>
    <s v="Sopra la media"/>
    <n v="117.85101583680279"/>
  </r>
  <r>
    <x v="14"/>
    <s v="CHN"/>
    <x v="415"/>
    <s v="TM.QTY.MRCH.XD.WD"/>
    <n v="126.0726064776"/>
    <n v="135.79711429080001"/>
    <m/>
    <m/>
    <m/>
    <n v="130.93486038420002"/>
    <s v="Sopra la media"/>
    <n v="107.94627974184721"/>
  </r>
  <r>
    <x v="14"/>
    <s v="CHN"/>
    <x v="416"/>
    <s v="NE.IMP.GNFS.ZS"/>
    <n v="16.168156501473401"/>
    <n v="17.358017034928899"/>
    <n v="17.5599990173084"/>
    <n v="17.573699039207"/>
    <m/>
    <n v="17.164967898229424"/>
    <s v="Sotto la media"/>
    <n v="35.056472784804171"/>
  </r>
  <r>
    <x v="14"/>
    <s v="CHN"/>
    <x v="418"/>
    <s v="BM.GSR.GNFS.CD"/>
    <n v="2380325378540.96"/>
    <n v="3093737185280.8198"/>
    <n v="3141710904547.04"/>
    <n v="3125184600316.8398"/>
    <m/>
    <n v="2935239517171.415"/>
    <s v="Sopra la media"/>
    <n v="689334712720.37476"/>
  </r>
  <r>
    <x v="14"/>
    <s v="CHN"/>
    <x v="421"/>
    <s v="NE.IMP.GNFS.CN"/>
    <n v="16387509916800"/>
    <n v="19948475051900"/>
    <n v="21154951424100"/>
    <n v="22153089993700"/>
    <m/>
    <n v="19911006596625"/>
    <s v="Sotto la media"/>
    <n v="53297199351189.359"/>
  </r>
  <r>
    <x v="14"/>
    <s v="CHN"/>
    <x v="422"/>
    <s v="NE.IMP.GNFS.CD"/>
    <n v="2374737462777.6899"/>
    <n v="3093278397249.1802"/>
    <n v="3140040863536.23"/>
    <n v="3127201616050.71"/>
    <m/>
    <n v="2933814584903.4521"/>
    <s v="Sopra la media"/>
    <n v="659485227664.25049"/>
  </r>
  <r>
    <x v="14"/>
    <s v="CHN"/>
    <x v="423"/>
    <s v="BM.GSR.TOTL.CD"/>
    <n v="2744020295283"/>
    <n v="3545528848326.1802"/>
    <n v="3566405403726.9702"/>
    <n v="3513414893127.1401"/>
    <m/>
    <n v="3342342360115.8228"/>
    <s v="Sopra la media"/>
    <n v="808471930859.21643"/>
  </r>
  <r>
    <x v="14"/>
    <s v="CHN"/>
    <x v="1234"/>
    <s v="SH.MLR.INCD.P3"/>
    <n v="0"/>
    <m/>
    <n v="0"/>
    <m/>
    <m/>
    <n v="0"/>
    <s v="Sotto la media"/>
    <n v="21.681107142857144"/>
  </r>
  <r>
    <x v="14"/>
    <s v="CHN"/>
    <x v="427"/>
    <s v="SH.TBS.INCD"/>
    <n v="58"/>
    <n v="55"/>
    <n v="52"/>
    <n v="52"/>
    <m/>
    <n v="54.25"/>
    <s v="Sotto la media"/>
    <n v="64.875"/>
  </r>
  <r>
    <x v="14"/>
    <s v="CHN"/>
    <x v="428"/>
    <s v="SI.DST.04TH.20"/>
    <n v="21.7"/>
    <n v="21.9"/>
    <m/>
    <m/>
    <m/>
    <n v="21.799999999999997"/>
    <s v="Sotto la media"/>
    <n v="21.886296296296294"/>
  </r>
  <r>
    <x v="14"/>
    <s v="CHN"/>
    <x v="429"/>
    <s v="SI.DST.10TH.10"/>
    <n v="29.4"/>
    <n v="28.2"/>
    <m/>
    <m/>
    <m/>
    <n v="28.799999999999997"/>
    <s v="Sotto la media"/>
    <n v="31.001851851851853"/>
  </r>
  <r>
    <x v="14"/>
    <s v="CHN"/>
    <x v="430"/>
    <s v="SI.DST.05TH.20"/>
    <n v="44.7"/>
    <n v="43.6"/>
    <m/>
    <m/>
    <m/>
    <n v="44.150000000000006"/>
    <s v="Sotto la media"/>
    <n v="46.861111111111107"/>
  </r>
  <r>
    <x v="14"/>
    <s v="CHN"/>
    <x v="431"/>
    <s v="SI.DST.FRST.10"/>
    <n v="3.1"/>
    <n v="3.2"/>
    <m/>
    <m/>
    <m/>
    <n v="3.1500000000000004"/>
    <s v="Sopra la media"/>
    <n v="2.0992592592592594"/>
  </r>
  <r>
    <x v="14"/>
    <s v="CHN"/>
    <x v="432"/>
    <s v="SI.DST.FRST.20"/>
    <n v="7.2"/>
    <n v="7.4"/>
    <m/>
    <m/>
    <m/>
    <n v="7.3000000000000007"/>
    <s v="Sopra la media"/>
    <n v="5.7177777777777772"/>
  </r>
  <r>
    <x v="14"/>
    <s v="CHN"/>
    <x v="433"/>
    <s v="SI.DST.02ND.20"/>
    <n v="11"/>
    <n v="11.4"/>
    <m/>
    <m/>
    <m/>
    <n v="11.2"/>
    <s v="Sopra la media"/>
    <n v="10.457777777777777"/>
  </r>
  <r>
    <x v="14"/>
    <s v="CHN"/>
    <x v="434"/>
    <s v="SI.DST.03RD.20"/>
    <n v="15.3"/>
    <n v="15.7"/>
    <m/>
    <m/>
    <m/>
    <n v="15.5"/>
    <s v="Sopra la media"/>
    <n v="15.070740740740739"/>
  </r>
  <r>
    <x v="14"/>
    <s v="CHN"/>
    <x v="435"/>
    <s v="IT.NET.USER.ZS"/>
    <n v="70.099999999999994"/>
    <n v="73.099999999999994"/>
    <n v="75.599999999999994"/>
    <n v="77.5"/>
    <m/>
    <n v="74.074999999999989"/>
    <s v="Sotto la media"/>
    <n v="83.252857142857138"/>
  </r>
  <r>
    <x v="14"/>
    <s v="CHN"/>
    <x v="436"/>
    <s v="IT.NET.USER.FE.ZS"/>
    <n v="70.456900000000005"/>
    <n v="72.621799999999993"/>
    <n v="75.243700000000004"/>
    <m/>
    <m/>
    <n v="72.774133333333339"/>
    <s v="Sotto la media"/>
    <n v="84.332545357142848"/>
  </r>
  <r>
    <x v="14"/>
    <s v="CHN"/>
    <x v="437"/>
    <s v="IT.NET.USER.MA.ZS"/>
    <n v="69.668099999999995"/>
    <n v="73.464600000000004"/>
    <n v="75.962400000000002"/>
    <m/>
    <m/>
    <n v="73.031700000000001"/>
    <s v="Sotto la media"/>
    <n v="85.25182366071428"/>
  </r>
  <r>
    <x v="14"/>
    <s v="CHN"/>
    <x v="438"/>
    <s v="IP.IDS.NRCT"/>
    <n v="18023"/>
    <n v="19853"/>
    <m/>
    <m/>
    <m/>
    <n v="18938"/>
    <s v="Sopra la media"/>
    <n v="4945.4587912087918"/>
  </r>
  <r>
    <x v="14"/>
    <s v="CHN"/>
    <x v="439"/>
    <s v="IP.IDS.RSCT"/>
    <n v="752339"/>
    <n v="785857"/>
    <m/>
    <m/>
    <m/>
    <n v="769098"/>
    <s v="Sopra la media"/>
    <n v="64305.777472527479"/>
  </r>
  <r>
    <x v="14"/>
    <s v="CHN"/>
    <x v="440"/>
    <s v="NV.IND.TOTL.ZS"/>
    <n v="37.842821719898801"/>
    <n v="39.2907720034165"/>
    <n v="39.327669850068297"/>
    <n v="38.282990790544297"/>
    <m/>
    <n v="38.686063590981973"/>
    <s v="Sopra la media"/>
    <n v="26.756032456284778"/>
  </r>
  <r>
    <x v="14"/>
    <s v="CHN"/>
    <x v="441"/>
    <s v="NV.IND.TOTL.KD.ZG"/>
    <n v="2.4642508689178602"/>
    <n v="8.6743051360489094"/>
    <n v="2.6374509971764"/>
    <n v="4.7041916647048696"/>
    <m/>
    <n v="4.6200496667120099"/>
    <s v="Sopra la media"/>
    <n v="1.92055216072416"/>
  </r>
  <r>
    <x v="14"/>
    <s v="CHN"/>
    <x v="442"/>
    <s v="NV.IND.TOTL.KD"/>
    <n v="5765206387164.8896"/>
    <n v="6265297980910.5498"/>
    <n v="6430542144984.1504"/>
    <n v="6733047172563.8301"/>
    <m/>
    <n v="6298523421405.8555"/>
    <s v="Sopra la media"/>
    <n v="611202781412.34363"/>
  </r>
  <r>
    <x v="14"/>
    <s v="CHN"/>
    <x v="443"/>
    <s v="NV.IND.TOTL.KN"/>
    <n v="38356235366600"/>
    <n v="41683372261000"/>
    <n v="42782750778354.5"/>
    <n v="44795333374401.297"/>
    <m/>
    <n v="41904422945088.953"/>
    <s v="Sopra la media"/>
    <n v="26715150097258.012"/>
  </r>
  <r>
    <x v="14"/>
    <s v="CHN"/>
    <x v="444"/>
    <s v="NV.IND.TOTL.CN"/>
    <n v="38356235366600"/>
    <n v="45154408104500"/>
    <n v="47378985869030"/>
    <n v="48258851953640"/>
    <m/>
    <n v="44787120323442.5"/>
    <s v="Sotto la media"/>
    <n v="57869940090331.438"/>
  </r>
  <r>
    <x v="14"/>
    <s v="CHN"/>
    <x v="445"/>
    <s v="NV.IND.TOTL.CD"/>
    <n v="5558256838203.6396"/>
    <n v="7001796115584.2598"/>
    <n v="7032488457155.0801"/>
    <n v="6812375152229.0098"/>
    <m/>
    <n v="6601229140792.9961"/>
    <s v="Sopra la media"/>
    <n v="785029321066.80029"/>
  </r>
  <r>
    <x v="14"/>
    <s v="CHN"/>
    <x v="446"/>
    <s v="NV.IND.EMPL.KD"/>
    <n v="25286.2450055099"/>
    <n v="26542.521938723199"/>
    <n v="27740.038841780301"/>
    <n v="28639.165221105901"/>
    <m/>
    <n v="27051.992751779824"/>
    <s v="Sotto la media"/>
    <n v="36252.56004510793"/>
  </r>
  <r>
    <x v="14"/>
    <s v="CHN"/>
    <x v="447"/>
    <s v="FP.CPI.TOTL.ZG"/>
    <n v="2.4194218945778201"/>
    <n v="0.98101513554488196"/>
    <n v="1.97357555739051"/>
    <n v="0.23483682889305099"/>
    <n v="0.21812893843917699"/>
    <n v="1.165395670969088"/>
    <s v="Sotto la media"/>
    <n v="4.6101943951347248"/>
  </r>
  <r>
    <x v="14"/>
    <s v="CHN"/>
    <x v="448"/>
    <s v="NY.GDP.DEFL.KD.ZG"/>
    <n v="0.49249391805741999"/>
    <n v="4.5523265789757099"/>
    <n v="1.82367710735865"/>
    <n v="-0.58239379402677105"/>
    <m/>
    <n v="1.5715259525912522"/>
    <s v="Sotto la media"/>
    <n v="9.0542247382379202"/>
  </r>
  <r>
    <x v="14"/>
    <s v="CHN"/>
    <x v="449"/>
    <s v="NY.GDP.DEFL.KD.ZG.AD"/>
    <n v="0.49249391805741999"/>
    <n v="4.5523265789757099"/>
    <n v="1.82367710735865"/>
    <n v="-0.58239379402677105"/>
    <m/>
    <n v="1.5715259525912522"/>
    <s v="Sotto la media"/>
    <n v="9.0542247382379202"/>
  </r>
  <r>
    <x v="14"/>
    <s v="CHN"/>
    <x v="450"/>
    <s v="TX.VAL.INSF.ZS.WT"/>
    <n v="3.4565928701288802"/>
    <n v="2.8364434395366902"/>
    <n v="2.46253576816411"/>
    <n v="3.4179511404244698"/>
    <m/>
    <n v="3.0433808045635375"/>
    <s v="Sotto la media"/>
    <n v="9.0130965312667524"/>
  </r>
  <r>
    <x v="14"/>
    <s v="CHN"/>
    <x v="451"/>
    <s v="TM.VAL.INSF.ZS.WT"/>
    <n v="4.3447553216182397"/>
    <n v="5.4357821456770097"/>
    <n v="4.9903235960104597"/>
    <n v="3.7041696502449302"/>
    <m/>
    <n v="4.6187576783876594"/>
    <s v="Sotto la media"/>
    <n v="10.846765858673205"/>
  </r>
  <r>
    <x v="14"/>
    <s v="CHN"/>
    <x v="452"/>
    <s v="BX.GSR.INSF.ZS"/>
    <n v="3.4187258957459199"/>
    <n v="2.8234621219698499"/>
    <n v="2.4513429838461001"/>
    <n v="3.40253052067919"/>
    <m/>
    <n v="3.0240153805602645"/>
    <s v="Sotto la media"/>
    <n v="8.5197176163047956"/>
  </r>
  <r>
    <x v="14"/>
    <s v="CHN"/>
    <x v="453"/>
    <s v="BM.GSR.INSF.ZS"/>
    <n v="4.3042301785845796"/>
    <n v="5.3949454451060097"/>
    <n v="4.9508564729604201"/>
    <n v="3.6837462971421999"/>
    <m/>
    <n v="4.5834445984483025"/>
    <s v="Sotto la media"/>
    <n v="10.692211230054967"/>
  </r>
  <r>
    <x v="14"/>
    <s v="CHN"/>
    <x v="454"/>
    <s v="VC.IHR.PSRC.P5"/>
    <n v="0.50227036415628101"/>
    <m/>
    <m/>
    <m/>
    <m/>
    <n v="0.50227036415628101"/>
    <s v="Sotto la media"/>
    <n v="8.7030129046280891"/>
  </r>
  <r>
    <x v="14"/>
    <s v="CHN"/>
    <x v="458"/>
    <s v="GC.XPN.INTP.RV.ZS"/>
    <n v="3.91615191754211"/>
    <n v="3.4419404251668002"/>
    <m/>
    <m/>
    <m/>
    <n v="3.6790461713544551"/>
    <s v="Sotto la media"/>
    <n v="10.238026040437612"/>
  </r>
  <r>
    <x v="14"/>
    <s v="CHN"/>
    <x v="459"/>
    <s v="GC.XPN.INTP.CN"/>
    <n v="559116560000"/>
    <n v="590847580000"/>
    <m/>
    <m/>
    <m/>
    <n v="574982070000"/>
    <s v="Sotto la media"/>
    <n v="5603207969876.6104"/>
  </r>
  <r>
    <x v="14"/>
    <s v="CHN"/>
    <x v="1125"/>
    <s v="FR.INR.LNDP"/>
    <n v="2.85"/>
    <n v="2.85"/>
    <n v="2.85"/>
    <n v="2.85"/>
    <m/>
    <n v="2.85"/>
    <s v="Sotto la media"/>
    <n v="5.0173319705434221"/>
  </r>
  <r>
    <x v="14"/>
    <s v="CHN"/>
    <x v="460"/>
    <s v="VC.IDP.NWDS"/>
    <n v="5074000"/>
    <n v="6037000"/>
    <n v="3632000"/>
    <n v="4702000"/>
    <m/>
    <n v="4861250"/>
    <s v="Sopra la media"/>
    <n v="458974.46033653844"/>
  </r>
  <r>
    <x v="14"/>
    <s v="CHN"/>
    <x v="464"/>
    <s v="ST.INT.TVLX.CD"/>
    <n v="130504000000"/>
    <m/>
    <m/>
    <m/>
    <m/>
    <n v="130504000000"/>
    <s v="Sopra la media"/>
    <n v="20139083333.333332"/>
  </r>
  <r>
    <x v="14"/>
    <s v="CHN"/>
    <x v="465"/>
    <s v="ST.INT.ARVL"/>
    <n v="30402000"/>
    <m/>
    <m/>
    <m/>
    <m/>
    <n v="30402000"/>
    <s v="Sopra la media"/>
    <n v="13004938.458369328"/>
  </r>
  <r>
    <x v="14"/>
    <s v="CHN"/>
    <x v="466"/>
    <s v="ST.INT.DPRT"/>
    <n v="20334000"/>
    <m/>
    <m/>
    <m/>
    <m/>
    <n v="20334000"/>
    <s v="Sopra la media"/>
    <n v="13764612.3046875"/>
  </r>
  <r>
    <x v="14"/>
    <s v="CHN"/>
    <x v="470"/>
    <s v="ST.INT.TVLR.CD"/>
    <n v="14233000000"/>
    <m/>
    <m/>
    <m/>
    <m/>
    <n v="14233000000"/>
    <s v="Sopra la media"/>
    <n v="12655000000"/>
  </r>
  <r>
    <x v="14"/>
    <s v="CHN"/>
    <x v="1126"/>
    <s v="IE.PPI.ENGY.CD"/>
    <n v="838180000"/>
    <n v="264410000"/>
    <n v="563400000"/>
    <n v="38416240000"/>
    <m/>
    <n v="10020557500"/>
    <s v="Sopra la media"/>
    <n v="2472400000"/>
  </r>
  <r>
    <x v="14"/>
    <s v="CHN"/>
    <x v="1235"/>
    <s v="IE.PPI.ICTI.CD"/>
    <m/>
    <m/>
    <n v="1668990000"/>
    <m/>
    <m/>
    <n v="1668990000"/>
    <s v="Sopra la media"/>
    <n v="950370000"/>
  </r>
  <r>
    <x v="14"/>
    <s v="CHN"/>
    <x v="1300"/>
    <s v="IE.PPI.TRAN.CD"/>
    <n v="2788890000"/>
    <n v="6504820000"/>
    <n v="28433590000"/>
    <n v="1680950000"/>
    <m/>
    <n v="9852062500"/>
    <s v="Sopra la media"/>
    <n v="2716088500.0000005"/>
  </r>
  <r>
    <x v="14"/>
    <s v="CHN"/>
    <x v="1333"/>
    <s v="IE.PPI.WATR.CD"/>
    <n v="2312270000"/>
    <n v="3654630000"/>
    <n v="937080000"/>
    <n v="286060000"/>
    <m/>
    <n v="1797510000"/>
    <s v="Sopra la media"/>
    <n v="1528442500"/>
  </r>
  <r>
    <x v="14"/>
    <s v="CHN"/>
    <x v="471"/>
    <s v="SL.TLF.ACTI.1524.FE.ZS"/>
    <n v="43.911999999999999"/>
    <n v="45.197000000000003"/>
    <n v="44.783999999999999"/>
    <n v="44.271999999999998"/>
    <n v="43.829000000000001"/>
    <n v="44.398800000000001"/>
    <s v="Sopra la media"/>
    <n v="36.079100000000004"/>
  </r>
  <r>
    <x v="14"/>
    <s v="CHN"/>
    <x v="473"/>
    <s v="SL.TLF.ACTI.1524.MA.ZS"/>
    <n v="50.493000000000002"/>
    <n v="51.249000000000002"/>
    <n v="50.972000000000001"/>
    <n v="50.523000000000003"/>
    <n v="50.027000000000001"/>
    <n v="50.652799999999999"/>
    <s v="Sopra la media"/>
    <n v="45.531588888888884"/>
  </r>
  <r>
    <x v="14"/>
    <s v="CHN"/>
    <x v="475"/>
    <s v="SL.TLF.ACTI.1524.ZS"/>
    <n v="47.451000000000001"/>
    <n v="48.454999999999998"/>
    <n v="48.118000000000002"/>
    <n v="47.642000000000003"/>
    <n v="47.171999999999997"/>
    <n v="47.767600000000002"/>
    <s v="Sopra la media"/>
    <n v="41.014900000000004"/>
  </r>
  <r>
    <x v="14"/>
    <s v="CHN"/>
    <x v="477"/>
    <s v="SL.TLF.CACT.FE.ZS"/>
    <n v="59.908000000000001"/>
    <n v="61.180999999999997"/>
    <n v="59.893999999999998"/>
    <n v="59.948"/>
    <n v="59.561999999999998"/>
    <n v="60.098599999999998"/>
    <s v="Sopra la media"/>
    <n v="52.104222222222212"/>
  </r>
  <r>
    <x v="14"/>
    <s v="CHN"/>
    <x v="479"/>
    <s v="SL.TLF.ACTI.FE.ZS"/>
    <n v="68.822000000000003"/>
    <n v="70.635999999999996"/>
    <n v="69.540000000000006"/>
    <n v="69.94"/>
    <n v="69.692999999999998"/>
    <n v="69.726199999999992"/>
    <s v="Sopra la media"/>
    <n v="60.179644444444442"/>
  </r>
  <r>
    <x v="14"/>
    <s v="CHN"/>
    <x v="480"/>
    <s v="SL.TLF.CACT.MA.ZS"/>
    <n v="71.92"/>
    <n v="72.918999999999997"/>
    <n v="71.587000000000003"/>
    <n v="71.596000000000004"/>
    <n v="71.113"/>
    <n v="71.826999999999998"/>
    <s v="Sopra la media"/>
    <n v="69.191211111111102"/>
  </r>
  <r>
    <x v="14"/>
    <s v="CHN"/>
    <x v="482"/>
    <s v="SL.TLF.ACTI.MA.ZS"/>
    <n v="79.396000000000001"/>
    <n v="80.784999999999997"/>
    <n v="79.55"/>
    <n v="79.805000000000007"/>
    <n v="79.385999999999996"/>
    <n v="79.784400000000005"/>
    <s v="Sopra la media"/>
    <n v="76.31472222222223"/>
  </r>
  <r>
    <x v="14"/>
    <s v="CHN"/>
    <x v="483"/>
    <s v="SL.TLF.CACT.ZS"/>
    <n v="65.975999999999999"/>
    <n v="67.11"/>
    <n v="65.8"/>
    <n v="65.83"/>
    <n v="65.393000000000001"/>
    <n v="66.021800000000013"/>
    <s v="Sopra la media"/>
    <n v="60.924633333333325"/>
  </r>
  <r>
    <x v="14"/>
    <s v="CHN"/>
    <x v="485"/>
    <s v="SL.TLF.ACTI.ZS"/>
    <n v="74.262"/>
    <n v="75.861999999999995"/>
    <n v="74.7"/>
    <n v="75.03"/>
    <n v="74.697999999999993"/>
    <n v="74.91040000000001"/>
    <s v="Sopra la media"/>
    <n v="68.643955555555564"/>
  </r>
  <r>
    <x v="14"/>
    <s v="CHN"/>
    <x v="495"/>
    <s v="SL.TLF.TOTL.FE.ZS"/>
    <n v="44.928758127070999"/>
    <n v="45.114320356218002"/>
    <n v="45.050710883741601"/>
    <n v="45.081944652775697"/>
    <n v="45.100170639672299"/>
    <n v="45.05518093189572"/>
    <s v="Sopra la media"/>
    <n v="42.723464677844881"/>
  </r>
  <r>
    <x v="14"/>
    <s v="CHN"/>
    <x v="496"/>
    <s v="SL.TLF.TOTL.IN"/>
    <n v="763830073"/>
    <n v="781187865"/>
    <n v="770113477"/>
    <n v="774607590"/>
    <n v="773128536"/>
    <n v="772573508.20000005"/>
    <s v="Sopra la media"/>
    <n v="64006841.822222233"/>
  </r>
  <r>
    <x v="14"/>
    <s v="CHN"/>
    <x v="497"/>
    <s v="AG.LND.TOTL.K2"/>
    <n v="9388210"/>
    <n v="9388210"/>
    <n v="9388210"/>
    <m/>
    <m/>
    <n v="9388210"/>
    <s v="Sopra la media"/>
    <n v="1935035.6039259259"/>
  </r>
  <r>
    <x v="14"/>
    <s v="CHN"/>
    <x v="498"/>
    <s v="AG.LND.CREL.HA"/>
    <n v="97943713"/>
    <n v="100144851"/>
    <n v="99268783"/>
    <m/>
    <m/>
    <n v="99119115.666666672"/>
    <s v="Sopra la media"/>
    <n v="13949374.577777779"/>
  </r>
  <r>
    <x v="14"/>
    <s v="CHN"/>
    <x v="502"/>
    <s v="FR.INR.LEND"/>
    <n v="4.3499999999999996"/>
    <n v="4.3499999999999996"/>
    <n v="4.3499999999999996"/>
    <n v="4.3499999999999996"/>
    <n v="4.3499999999999996"/>
    <n v="4.3499999999999996"/>
    <s v="Sotto la media"/>
    <n v="16.380202086855959"/>
  </r>
  <r>
    <x v="14"/>
    <s v="CHN"/>
    <x v="503"/>
    <s v="ER.H2O.FWST.ZS"/>
    <n v="41.518528797400002"/>
    <n v="41.518528797400002"/>
    <m/>
    <m/>
    <m/>
    <n v="41.518528797400002"/>
    <s v="Sopra la media"/>
    <n v="35.109468467443328"/>
  </r>
  <r>
    <x v="14"/>
    <s v="CHN"/>
    <x v="504"/>
    <s v="SP.DYN.LE00.FE.IN"/>
    <n v="80.998999999999995"/>
    <n v="80.912000000000006"/>
    <n v="81.132999999999996"/>
    <n v="80.926000000000002"/>
    <m/>
    <n v="80.992499999999993"/>
    <s v="Sopra la media"/>
    <n v="78.287013888888893"/>
  </r>
  <r>
    <x v="14"/>
    <s v="CHN"/>
    <x v="505"/>
    <s v="SP.DYN.LE00.MA.IN"/>
    <n v="75.245000000000005"/>
    <n v="75.486000000000004"/>
    <n v="75.466999999999999"/>
    <n v="75.200999999999993"/>
    <m/>
    <n v="75.34975"/>
    <s v="Sopra la media"/>
    <n v="72.953027777777791"/>
  </r>
  <r>
    <x v="14"/>
    <s v="CHN"/>
    <x v="506"/>
    <s v="SP.DYN.LE00.IN"/>
    <n v="78.019000000000005"/>
    <n v="78.117000000000004"/>
    <n v="78.201999999999998"/>
    <n v="77.953000000000003"/>
    <m/>
    <n v="78.072750000000013"/>
    <s v="Sopra la media"/>
    <n v="75.543634485094842"/>
  </r>
  <r>
    <x v="14"/>
    <s v="CHN"/>
    <x v="507"/>
    <s v="SH.MMR.RISK.ZS"/>
    <n v="2.0704290868632898E-2"/>
    <n v="1.9538865961645599E-2"/>
    <n v="1.5598958550140299E-2"/>
    <n v="1.3192013520636601E-2"/>
    <m/>
    <n v="1.7258532225263849E-2"/>
    <s v="Sotto la media"/>
    <n v="0.18980753566006303"/>
  </r>
  <r>
    <x v="14"/>
    <s v="CHN"/>
    <x v="508"/>
    <s v="SH.MMR.RISK"/>
    <n v="4830"/>
    <n v="5118"/>
    <n v="6411"/>
    <n v="7580"/>
    <m/>
    <n v="5984.75"/>
    <s v="Sopra la media"/>
    <n v="5893.1166666666668"/>
  </r>
  <r>
    <x v="14"/>
    <s v="CHN"/>
    <x v="509"/>
    <s v="IS.SHP.GCNW.XQ"/>
    <n v="162.3664733057"/>
    <n v="171.1774765271"/>
    <m/>
    <m/>
    <m/>
    <n v="166.77197491639998"/>
    <s v="Sopra la media"/>
    <n v="47.249792383852949"/>
  </r>
  <r>
    <x v="14"/>
    <s v="CHN"/>
    <x v="1017"/>
    <s v="CM.MKT.LDOM.NO"/>
    <n v="12341"/>
    <n v="11629"/>
    <n v="11497"/>
    <m/>
    <m/>
    <n v="11822.333333333334"/>
    <s v="Sopra la media"/>
    <n v="2155.1090909090908"/>
  </r>
  <r>
    <x v="14"/>
    <s v="CHN"/>
    <x v="1018"/>
    <s v="SE.ADT.LITR.FE.ZS"/>
    <n v="95"/>
    <m/>
    <m/>
    <m/>
    <m/>
    <n v="95"/>
    <s v="Sopra la media"/>
    <n v="92.686993789672854"/>
  </r>
  <r>
    <x v="14"/>
    <s v="CHN"/>
    <x v="1019"/>
    <s v="SE.ADT.LITR.MA.ZS"/>
    <n v="98"/>
    <m/>
    <m/>
    <m/>
    <m/>
    <n v="98"/>
    <s v="Sopra la media"/>
    <n v="95.060000419616699"/>
  </r>
  <r>
    <x v="14"/>
    <s v="CHN"/>
    <x v="1020"/>
    <s v="SE.ADT.LITR.ZS"/>
    <n v="97"/>
    <m/>
    <m/>
    <m/>
    <m/>
    <n v="97"/>
    <s v="Sopra la media"/>
    <n v="93.878124713897705"/>
  </r>
  <r>
    <x v="14"/>
    <s v="CHN"/>
    <x v="1021"/>
    <s v="SE.ADT.1524.LT.FM.ZS"/>
    <n v="1"/>
    <m/>
    <m/>
    <m/>
    <m/>
    <n v="1"/>
    <s v="Sotto la media"/>
    <n v="1.0042167433670595"/>
  </r>
  <r>
    <x v="14"/>
    <s v="CHN"/>
    <x v="1022"/>
    <s v="SE.ADT.1524.LT.FE.ZS"/>
    <n v="100"/>
    <m/>
    <m/>
    <m/>
    <m/>
    <n v="100"/>
    <s v="Sopra la media"/>
    <n v="98.160693441118511"/>
  </r>
  <r>
    <x v="14"/>
    <s v="CHN"/>
    <x v="1023"/>
    <s v="SE.ADT.1524.LT.MA.ZS"/>
    <n v="100"/>
    <m/>
    <m/>
    <m/>
    <m/>
    <n v="100"/>
    <s v="Sopra la media"/>
    <n v="97.615804127284463"/>
  </r>
  <r>
    <x v="14"/>
    <s v="CHN"/>
    <x v="1024"/>
    <s v="SE.ADT.1524.LT.ZS"/>
    <n v="100"/>
    <m/>
    <m/>
    <m/>
    <m/>
    <n v="100"/>
    <s v="Sopra la media"/>
    <n v="97.912764072418213"/>
  </r>
  <r>
    <x v="14"/>
    <s v="CHN"/>
    <x v="510"/>
    <s v="AG.PRD.LVSK.XD"/>
    <n v="98.44"/>
    <n v="108.08"/>
    <n v="109.5"/>
    <m/>
    <m/>
    <n v="105.33999999999999"/>
    <s v="Sotto la media"/>
    <n v="110.11019607843137"/>
  </r>
  <r>
    <x v="14"/>
    <s v="CHN"/>
    <x v="511"/>
    <s v="LP.LPI.TRAC.XQ"/>
    <m/>
    <m/>
    <n v="3.8"/>
    <m/>
    <m/>
    <n v="3.8"/>
    <s v="Sopra la media"/>
    <n v="3.423076923076922"/>
  </r>
  <r>
    <x v="14"/>
    <s v="CHN"/>
    <x v="512"/>
    <s v="LP.LPI.LOGS.XQ"/>
    <m/>
    <m/>
    <n v="3.8"/>
    <m/>
    <m/>
    <n v="3.8"/>
    <s v="Sopra la media"/>
    <n v="3.3461538461538458"/>
  </r>
  <r>
    <x v="14"/>
    <s v="CHN"/>
    <x v="513"/>
    <s v="LP.LPI.ITRN.XQ"/>
    <m/>
    <m/>
    <n v="3.6"/>
    <m/>
    <m/>
    <n v="3.6"/>
    <s v="Sopra la media"/>
    <n v="3.1461538461538461"/>
  </r>
  <r>
    <x v="14"/>
    <s v="CHN"/>
    <x v="514"/>
    <s v="LP.LPI.CUST.XQ"/>
    <m/>
    <m/>
    <n v="3.3"/>
    <m/>
    <m/>
    <n v="3.3"/>
    <s v="Sopra la media"/>
    <n v="3.1076923076923069"/>
  </r>
  <r>
    <x v="14"/>
    <s v="CHN"/>
    <x v="515"/>
    <s v="LP.LPI.TIME.XQ"/>
    <m/>
    <m/>
    <n v="3.7"/>
    <m/>
    <m/>
    <n v="3.7"/>
    <s v="Sopra la media"/>
    <n v="3.523076923076923"/>
  </r>
  <r>
    <x v="14"/>
    <s v="CHN"/>
    <x v="516"/>
    <s v="LP.LPI.OVRL.XQ"/>
    <m/>
    <m/>
    <n v="3.7"/>
    <m/>
    <m/>
    <n v="3.7"/>
    <s v="Sopra la media"/>
    <n v="3.3153846153846156"/>
  </r>
  <r>
    <x v="14"/>
    <s v="CHN"/>
    <x v="517"/>
    <s v="LP.LPI.INFR.XQ"/>
    <m/>
    <m/>
    <n v="4"/>
    <m/>
    <m/>
    <n v="4"/>
    <s v="Sopra la media"/>
    <n v="3.3461538461538463"/>
  </r>
  <r>
    <x v="14"/>
    <s v="CHN"/>
    <x v="518"/>
    <s v="SH.STA.BRTW.ZS"/>
    <n v="4.9735185770000001"/>
    <m/>
    <m/>
    <m/>
    <m/>
    <n v="4.9735185770000001"/>
    <s v="Sotto la media"/>
    <n v="9.7647747268000025"/>
  </r>
  <r>
    <x v="14"/>
    <s v="CHN"/>
    <x v="522"/>
    <s v="SE.SEC.AGES"/>
    <n v="12"/>
    <n v="12"/>
    <n v="12"/>
    <n v="12"/>
    <m/>
    <n v="12"/>
    <s v="Sopra la media"/>
    <n v="11.705882352941176"/>
  </r>
  <r>
    <x v="14"/>
    <s v="CHN"/>
    <x v="523"/>
    <s v="NV.MNF.MTRN.ZS.UN"/>
    <n v="24.526935289984401"/>
    <n v="24.526935289964801"/>
    <m/>
    <m/>
    <m/>
    <n v="24.526935289974602"/>
    <s v="Sopra la media"/>
    <n v="18.946042465336323"/>
  </r>
  <r>
    <x v="14"/>
    <s v="CHN"/>
    <x v="526"/>
    <s v="TX.VAL.MANF.ZS.UN"/>
    <n v="93.5416579304527"/>
    <n v="93.445916795681299"/>
    <n v="92.646336945328699"/>
    <n v="91.882158291450807"/>
    <m/>
    <n v="92.879017490728373"/>
    <s v="Sopra la media"/>
    <n v="44.004769473663721"/>
  </r>
  <r>
    <x v="14"/>
    <s v="CHN"/>
    <x v="527"/>
    <s v="TM.VAL.MANF.ZS.UN"/>
    <n v="59.939731581917002"/>
    <n v="55.581616739950398"/>
    <n v="51.486145075364902"/>
    <n v="48.635186295395499"/>
    <m/>
    <n v="53.910669923156952"/>
    <s v="Sotto la media"/>
    <n v="66.755230564081245"/>
  </r>
  <r>
    <x v="14"/>
    <s v="CHN"/>
    <x v="528"/>
    <s v="NV.IND.MANF.ZS"/>
    <n v="26.285165756144199"/>
    <n v="27.547102744259899"/>
    <n v="27.066535473449999"/>
    <n v="26.180643580693701"/>
    <m/>
    <n v="26.769861888636949"/>
    <s v="Sopra la media"/>
    <n v="15.014770532902682"/>
  </r>
  <r>
    <x v="14"/>
    <s v="CHN"/>
    <x v="532"/>
    <s v="NV.IND.MANF.CN"/>
    <n v="26641776658600"/>
    <n v="31658149127300"/>
    <n v="32607703599250"/>
    <n v="33002850000000"/>
    <m/>
    <n v="30977619846287.5"/>
    <s v="Sotto la media"/>
    <n v="31315641544348.625"/>
  </r>
  <r>
    <x v="14"/>
    <s v="CHN"/>
    <x v="533"/>
    <s v="NV.IND.MANF.CD"/>
    <n v="3860697899030.6401"/>
    <n v="4909020290402.7402"/>
    <n v="4839979053370.8701"/>
    <n v="4658788723542.8301"/>
    <m/>
    <n v="4567121491586.7695"/>
    <s v="Sopra la media"/>
    <n v="524293073012.21545"/>
  </r>
  <r>
    <x v="14"/>
    <s v="CHN"/>
    <x v="534"/>
    <s v="ER.MRN.PTMR.ZS"/>
    <n v="5.5"/>
    <n v="5.5"/>
    <n v="5.5"/>
    <n v="5.5"/>
    <n v="4.8"/>
    <n v="5.36"/>
    <s v="Sotto la media"/>
    <n v="15.925000000000001"/>
  </r>
  <r>
    <x v="14"/>
    <s v="CHN"/>
    <x v="1026"/>
    <s v="CM.MKT.LCAP.GD.ZS"/>
    <n v="83.585104246932602"/>
    <n v="81.016127237506396"/>
    <n v="64.139836015623402"/>
    <m/>
    <m/>
    <n v="76.247022500020805"/>
    <s v="Sopra la media"/>
    <n v="63.745692663153172"/>
  </r>
  <r>
    <x v="14"/>
    <s v="CHN"/>
    <x v="1027"/>
    <s v="CM.MKT.LCAP.CD"/>
    <n v="12276766270000"/>
    <n v="14437446150000"/>
    <n v="11469346090000"/>
    <m/>
    <m/>
    <n v="12727852836666.666"/>
    <s v="Sopra la media"/>
    <n v="5331163792979.7979"/>
  </r>
  <r>
    <x v="14"/>
    <s v="CHN"/>
    <x v="535"/>
    <s v="SH.STA.MMRT"/>
    <n v="20"/>
    <n v="21"/>
    <n v="18"/>
    <n v="16"/>
    <m/>
    <n v="18.75"/>
    <s v="Sotto la media"/>
    <n v="70.583333333333329"/>
  </r>
  <r>
    <x v="14"/>
    <s v="CHN"/>
    <x v="536"/>
    <s v="TX.MNF.TECH.ZS.UN"/>
    <n v="61.361048763153299"/>
    <n v="62.144666701645903"/>
    <n v="60.474794865067501"/>
    <m/>
    <m/>
    <n v="61.326836776622237"/>
    <s v="Sopra la media"/>
    <n v="37.139871419767388"/>
  </r>
  <r>
    <x v="14"/>
    <s v="CHN"/>
    <x v="537"/>
    <s v="NV.MNF.TECH.ZS.UN"/>
    <n v="41.451268520421699"/>
    <n v="41.4512685204284"/>
    <n v="41.451268521790197"/>
    <m/>
    <m/>
    <n v="41.451268520880099"/>
    <s v="Sopra la media"/>
    <n v="29.180922884419356"/>
  </r>
  <r>
    <x v="14"/>
    <s v="CHN"/>
    <x v="538"/>
    <s v="TX.VAL.MRCH.CD.WT"/>
    <n v="2589952000000"/>
    <n v="3316022000000"/>
    <n v="3544434000000"/>
    <n v="3379255000000"/>
    <m/>
    <n v="3207415750000"/>
    <s v="Sopra la media"/>
    <n v="462437583333.33337"/>
  </r>
  <r>
    <x v="14"/>
    <s v="CHN"/>
    <x v="539"/>
    <s v="TX.VAL.MRCH.WL.CD"/>
    <n v="2597841347030"/>
    <n v="3367986164865"/>
    <n v="3604081807520"/>
    <n v="3421795720251"/>
    <m/>
    <n v="3247926259916.5"/>
    <s v="Sopra la media"/>
    <n v="461572178439"/>
  </r>
  <r>
    <x v="14"/>
    <s v="CHN"/>
    <x v="540"/>
    <s v="TX.VAL.MRCH.RS.ZS"/>
    <n v="5.8548522670135002E-2"/>
    <n v="6.5032234361562302E-2"/>
    <n v="8.3937573605790405E-2"/>
    <n v="0.102547265321339"/>
    <m/>
    <n v="7.7516398989706678E-2"/>
    <s v="Sotto la media"/>
    <n v="9.03431001236457E-2"/>
  </r>
  <r>
    <x v="14"/>
    <s v="CHN"/>
    <x v="541"/>
    <s v="TX.VAL.MRCH.AL.ZS"/>
    <n v="4.7373317959042698"/>
    <n v="4.3827652064870302"/>
    <n v="4.81602795357849"/>
    <n v="5.3761705299434404"/>
    <m/>
    <n v="4.828073871478308"/>
    <s v="Sotto la media"/>
    <n v="6.598248214207004"/>
  </r>
  <r>
    <x v="14"/>
    <s v="CHN"/>
    <x v="542"/>
    <s v="TX.VAL.MRCH.HI.ZS"/>
    <n v="70.863632246235895"/>
    <n v="69.442891573301594"/>
    <n v="67.410409942991194"/>
    <n v="65.682415243249494"/>
    <m/>
    <n v="68.349837251444541"/>
    <s v="Sopra la media"/>
    <n v="59.387641345289303"/>
  </r>
  <r>
    <x v="14"/>
    <s v="CHN"/>
    <x v="543"/>
    <s v="TX.VAL.MRCH.R1.ZS"/>
    <n v="12.8606279922352"/>
    <n v="12.941954384942401"/>
    <n v="13.8263771194166"/>
    <n v="13.6874384523061"/>
    <m/>
    <n v="13.329099487225076"/>
    <s v="Sotto la media"/>
    <n v="14.891424072570606"/>
  </r>
  <r>
    <x v="14"/>
    <s v="CHN"/>
    <x v="544"/>
    <s v="TX.VAL.MRCH.R2.ZS"/>
    <n v="2.13254035560472"/>
    <n v="2.2788516987888601"/>
    <n v="2.4916749287606601"/>
    <n v="3.4625711620011299"/>
    <m/>
    <n v="2.5914095362888427"/>
    <s v="Sotto la media"/>
    <n v="3.656652824104063"/>
  </r>
  <r>
    <x v="14"/>
    <s v="CHN"/>
    <x v="545"/>
    <s v="TX.VAL.MRCH.R3.ZS"/>
    <n v="4.6724998991479296"/>
    <n v="5.4792247731040504"/>
    <n v="5.7828436689514104"/>
    <n v="5.9979222721672398"/>
    <m/>
    <n v="5.483122653342658"/>
    <s v="Sotto la media"/>
    <n v="9.4396511927158464"/>
  </r>
  <r>
    <x v="14"/>
    <s v="CHN"/>
    <x v="546"/>
    <s v="TX.VAL.MRCH.R4.ZS"/>
    <n v="2.17287653014432"/>
    <n v="1.9173147276746101"/>
    <n v="1.9956339406593999"/>
    <n v="2.22842715872024"/>
    <m/>
    <n v="2.0785630892996423"/>
    <s v="Sotto la media"/>
    <n v="2.4437275636487499"/>
  </r>
  <r>
    <x v="14"/>
    <s v="CHN"/>
    <x v="547"/>
    <s v="TX.VAL.MRCH.R5.ZS"/>
    <n v="3.9670443569551002"/>
    <n v="4.5754602268438003"/>
    <n v="4.8610185053083796"/>
    <n v="4.88571517275546"/>
    <m/>
    <n v="4.5723095654656847"/>
    <s v="Sopra la media"/>
    <n v="3.2937711854769391"/>
  </r>
  <r>
    <x v="14"/>
    <s v="CHN"/>
    <x v="548"/>
    <s v="TX.VAL.MRCH.R6.ZS"/>
    <n v="3.2722300970067"/>
    <n v="3.2992703809831099"/>
    <n v="3.5481043203065599"/>
    <n v="3.9529632734790501"/>
    <m/>
    <n v="3.5181420179438549"/>
    <s v="Sotto la media"/>
    <n v="8.0521645300480227"/>
  </r>
  <r>
    <x v="14"/>
    <s v="CHN"/>
    <x v="549"/>
    <s v="TX.VAL.MRCH.OR.ZS"/>
    <n v="16.217191238858799"/>
    <n v="17.550121807394401"/>
    <n v="18.679275363986399"/>
    <n v="20.5275990391231"/>
    <m/>
    <n v="18.243546862340676"/>
    <s v="Sopra la media"/>
    <n v="15.445727370615188"/>
  </r>
  <r>
    <x v="14"/>
    <s v="CHN"/>
    <x v="550"/>
    <s v="TX.VAL.MRCH.WR.ZS"/>
    <n v="12.8606279922352"/>
    <n v="12.941954384942401"/>
    <n v="13.8263771194166"/>
    <n v="13.6874384523061"/>
    <m/>
    <n v="13.329099487225076"/>
    <s v="Sotto la media"/>
    <n v="28.446584413954021"/>
  </r>
  <r>
    <x v="14"/>
    <s v="CHN"/>
    <x v="551"/>
    <s v="TM.VAL.MRCH.CD.WT"/>
    <n v="2065964000000"/>
    <n v="2679412000000"/>
    <n v="2706507000000"/>
    <n v="2556565000000"/>
    <m/>
    <n v="2502112000000"/>
    <s v="Sopra la media"/>
    <n v="480362513888.88892"/>
  </r>
  <r>
    <x v="14"/>
    <s v="CHN"/>
    <x v="552"/>
    <s v="TM.VAL.MRCH.WL.CD"/>
    <n v="1933294800450"/>
    <n v="2519858236545"/>
    <n v="2590618797360"/>
    <n v="2456060333998"/>
    <m/>
    <n v="2374958042088.25"/>
    <s v="Sopra la media"/>
    <n v="467652209836.22223"/>
  </r>
  <r>
    <x v="14"/>
    <s v="CHN"/>
    <x v="553"/>
    <s v="TM.VAL.MRCH.RS.ZS"/>
    <n v="2.7606136936579598E-2"/>
    <n v="3.8509996551652097E-2"/>
    <n v="3.2188682520553798E-2"/>
    <n v="2.9449916111083201E-2"/>
    <m/>
    <n v="3.193868302996717E-2"/>
    <s v="Sopra la media"/>
    <n v="1.9976613122677098E-2"/>
  </r>
  <r>
    <x v="14"/>
    <s v="CHN"/>
    <x v="554"/>
    <s v="TM.VAL.MRCH.AL.ZS"/>
    <n v="6.0379787408950296"/>
    <n v="7.2125413197130204"/>
    <n v="9.9350544322570897"/>
    <n v="8.8182253909230095"/>
    <m/>
    <n v="8.0009499709470369"/>
    <s v="Sopra la media"/>
    <n v="5.0830419376557012"/>
  </r>
  <r>
    <x v="14"/>
    <s v="CHN"/>
    <x v="555"/>
    <s v="TM.VAL.MRCH.HI.ZS"/>
    <n v="70.779944486039597"/>
    <n v="70.283910790168505"/>
    <n v="69.371152811498106"/>
    <n v="68.058681299168796"/>
    <m/>
    <n v="69.623422346718741"/>
    <s v="Sopra la media"/>
    <n v="60.566624555515695"/>
  </r>
  <r>
    <x v="14"/>
    <s v="CHN"/>
    <x v="556"/>
    <s v="TM.VAL.MRCH.R1.ZS"/>
    <n v="14.284626483540899"/>
    <n v="14.4310049661203"/>
    <n v="14.8940460376958"/>
    <n v="15.210498935133399"/>
    <m/>
    <n v="14.7050441056226"/>
    <s v="Sotto la media"/>
    <n v="17.751975831051183"/>
  </r>
  <r>
    <x v="14"/>
    <s v="CHN"/>
    <x v="557"/>
    <s v="TM.VAL.MRCH.R2.ZS"/>
    <n v="1.67139478999678"/>
    <n v="1.56684390543868"/>
    <n v="1.6123253769549299"/>
    <n v="1.7368222356965399"/>
    <m/>
    <n v="1.6468465770217324"/>
    <s v="Sotto la media"/>
    <n v="2.9616354620682577"/>
  </r>
  <r>
    <x v="14"/>
    <s v="CHN"/>
    <x v="558"/>
    <s v="TM.VAL.MRCH.R3.ZS"/>
    <n v="6.8284335694314198"/>
    <n v="6.8524371587566604"/>
    <n v="6.8688358252992403"/>
    <n v="7.8912754211337601"/>
    <m/>
    <n v="7.1102454936552695"/>
    <s v="Sotto la media"/>
    <n v="9.7710499860850568"/>
  </r>
  <r>
    <x v="14"/>
    <s v="CHN"/>
    <x v="559"/>
    <s v="TM.VAL.MRCH.R4.ZS"/>
    <n v="1.5735251811011499"/>
    <n v="1.63251083987182"/>
    <n v="2.0626030269081901"/>
    <n v="1.87265051490537"/>
    <m/>
    <n v="1.7853223906966327"/>
    <s v="Sopra la media"/>
    <n v="1.5604354999912469"/>
  </r>
  <r>
    <x v="14"/>
    <s v="CHN"/>
    <x v="560"/>
    <s v="TM.VAL.MRCH.R5.ZS"/>
    <n v="1.2514632561143"/>
    <n v="1.32545673493103"/>
    <n v="0.86754363215858499"/>
    <n v="0.95756820463430603"/>
    <m/>
    <n v="1.1005079569595553"/>
    <s v="Sotto la media"/>
    <n v="2.9771058608153513"/>
  </r>
  <r>
    <x v="14"/>
    <s v="CHN"/>
    <x v="561"/>
    <s v="TM.VAL.MRCH.R6.ZS"/>
    <n v="3.5830060968392599"/>
    <n v="3.8693256081613998"/>
    <n v="4.2913046069645802"/>
    <n v="4.24305347321671"/>
    <m/>
    <n v="3.9966724462954875"/>
    <s v="Sotto la media"/>
    <n v="5.125202643739863"/>
  </r>
  <r>
    <x v="14"/>
    <s v="CHN"/>
    <x v="562"/>
    <s v="TM.VAL.MRCH.OR.ZS"/>
    <n v="14.9078228934829"/>
    <n v="15.2465742471596"/>
    <n v="15.7026124682855"/>
    <n v="16.701369849586701"/>
    <m/>
    <n v="15.639594864628677"/>
    <s v="Sotto la media"/>
    <n v="24.415910151552467"/>
  </r>
  <r>
    <x v="14"/>
    <s v="CHN"/>
    <x v="563"/>
    <s v="TM.VAL.MRCH.WR.ZS"/>
    <n v="14.284626483540899"/>
    <n v="14.4310049661203"/>
    <n v="14.8940460376958"/>
    <n v="15.210498935133399"/>
    <m/>
    <n v="14.7050441056226"/>
    <s v="Sotto la media"/>
    <n v="16.872174764785289"/>
  </r>
  <r>
    <x v="14"/>
    <s v="CHN"/>
    <x v="564"/>
    <s v="TG.VAL.TOTL.GD.ZS"/>
    <n v="31.699326652160899"/>
    <n v="33.643543237601797"/>
    <n v="34.957034824584099"/>
    <n v="33.357079919472"/>
    <m/>
    <n v="33.414246158454702"/>
    <s v="Sotto la media"/>
    <n v="48.966749693463846"/>
  </r>
  <r>
    <x v="14"/>
    <s v="CHN"/>
    <x v="565"/>
    <s v="EN.GHG.CH4.ZG.AR5"/>
    <n v="41.1796222888605"/>
    <n v="45.494675364522799"/>
    <n v="50.518194336897501"/>
    <n v="52.547457738709298"/>
    <m/>
    <n v="47.434987432247524"/>
    <s v="Sopra la media"/>
    <n v="34.672068866003407"/>
  </r>
  <r>
    <x v="14"/>
    <s v="CHN"/>
    <x v="566"/>
    <s v="EN.GHG.CH4.MT.CE.AR5"/>
    <n v="1679.0124000000001"/>
    <n v="1730.3302000000001"/>
    <n v="1790.0735999999999"/>
    <n v="1814.2071000000001"/>
    <m/>
    <n v="1753.4058249999998"/>
    <s v="Sopra la media"/>
    <n v="182.37042083333333"/>
  </r>
  <r>
    <x v="14"/>
    <s v="CHN"/>
    <x v="567"/>
    <s v="EN.GHG.CH4.AG.MT.CE.AR5"/>
    <n v="638.49869999999999"/>
    <n v="641.68349999999998"/>
    <n v="636.31010000000003"/>
    <n v="631.26430000000005"/>
    <m/>
    <n v="636.93914999999993"/>
    <s v="Sopra la media"/>
    <n v="72.379723611111132"/>
  </r>
  <r>
    <x v="14"/>
    <s v="CHN"/>
    <x v="568"/>
    <s v="EN.GHG.CH4.BU.MT.CE.AR5"/>
    <n v="47.029600000000002"/>
    <n v="44.7425"/>
    <n v="42.658200000000001"/>
    <n v="43.5899"/>
    <m/>
    <n v="44.505049999999997"/>
    <s v="Sopra la media"/>
    <n v="3.6797777777777783"/>
  </r>
  <r>
    <x v="14"/>
    <s v="CHN"/>
    <x v="569"/>
    <s v="EN.GHG.CH4.FE.MT.CE.AR5"/>
    <n v="625.99199999999996"/>
    <n v="664.26179999999999"/>
    <n v="720.59259999999995"/>
    <n v="734.81629999999996"/>
    <m/>
    <n v="686.41567499999996"/>
    <s v="Sopra la media"/>
    <n v="74.059014705882348"/>
  </r>
  <r>
    <x v="14"/>
    <s v="CHN"/>
    <x v="570"/>
    <s v="EN.GHG.CH4.IC.MT.CE.AR5"/>
    <n v="4.4610000000000003"/>
    <n v="4.3455000000000004"/>
    <n v="4.1784999999999997"/>
    <n v="4.391"/>
    <m/>
    <n v="4.3439999999999994"/>
    <s v="Sopra la media"/>
    <n v="0.39470147058823535"/>
  </r>
  <r>
    <x v="14"/>
    <s v="CHN"/>
    <x v="571"/>
    <s v="EN.GHG.CH4.IP.MT.CE.AR5"/>
    <n v="7.5373000000000001"/>
    <n v="7.7424999999999997"/>
    <n v="7.64"/>
    <n v="7.9871999999999996"/>
    <m/>
    <n v="7.7267499999999991"/>
    <s v="Sopra la media"/>
    <n v="0.85631363636363633"/>
  </r>
  <r>
    <x v="14"/>
    <s v="CHN"/>
    <x v="572"/>
    <s v="EN.GHG.CH4.PI.MT.CE.AR5"/>
    <n v="3.0895000000000001"/>
    <n v="3.5937000000000001"/>
    <n v="3.8517999999999999"/>
    <n v="3.9361000000000002"/>
    <m/>
    <n v="3.617775"/>
    <s v="Sopra la media"/>
    <n v="0.39263529411764703"/>
  </r>
  <r>
    <x v="14"/>
    <s v="CHN"/>
    <x v="573"/>
    <s v="EN.GHG.CH4.TR.MT.CE.AR5"/>
    <n v="5.2172999999999998"/>
    <n v="5.5530999999999997"/>
    <n v="5.8216000000000001"/>
    <n v="6.4053000000000004"/>
    <m/>
    <n v="5.7493249999999998"/>
    <s v="Sopra la media"/>
    <n v="0.65776323529411762"/>
  </r>
  <r>
    <x v="14"/>
    <s v="CHN"/>
    <x v="574"/>
    <s v="EN.GHG.CH4.WA.MT.CE.AR5"/>
    <n v="347.18700000000001"/>
    <n v="358.4076"/>
    <n v="369.02069999999998"/>
    <n v="381.81689999999998"/>
    <m/>
    <n v="364.10804999999999"/>
    <s v="Sopra la media"/>
    <n v="34.478166666666667"/>
  </r>
  <r>
    <x v="14"/>
    <s v="CHN"/>
    <x v="575"/>
    <s v="MS.MIL.XPND.GD.ZS"/>
    <n v="1.7566994709883701"/>
    <n v="1.6052597184250299"/>
    <n v="1.6231462777508501"/>
    <n v="1.6653391452461299"/>
    <m/>
    <n v="1.6626111531025951"/>
    <s v="Sotto la media"/>
    <n v="1.8639558861398065"/>
  </r>
  <r>
    <x v="14"/>
    <s v="CHN"/>
    <x v="576"/>
    <s v="MS.MIL.XPND.ZS"/>
    <n v="4.9036908864385103"/>
    <n v="4.9280810796164198"/>
    <n v="4.88059978147301"/>
    <n v="4.9738261543034703"/>
    <m/>
    <n v="4.9215494754578524"/>
    <s v="Sotto la media"/>
    <n v="5.2418447727431037"/>
  </r>
  <r>
    <x v="14"/>
    <s v="CHN"/>
    <x v="577"/>
    <s v="MS.MIL.XPND.CN"/>
    <n v="1780532612711.27"/>
    <n v="1844823702497.6499"/>
    <n v="1964343311987.28"/>
    <n v="2095971833571.3301"/>
    <m/>
    <n v="1921417865191.8826"/>
    <s v="Sotto la media"/>
    <n v="3334245452960.1343"/>
  </r>
  <r>
    <x v="14"/>
    <s v="CHN"/>
    <x v="578"/>
    <s v="MS.MIL.XPND.CD"/>
    <n v="257973429833.565"/>
    <n v="285930518056.05298"/>
    <n v="291958428460.21002"/>
    <n v="296438564342.78802"/>
    <m/>
    <n v="283075235173.15399"/>
    <s v="Sopra la media"/>
    <n v="91376749268.158966"/>
  </r>
  <r>
    <x v="14"/>
    <s v="CHN"/>
    <x v="579"/>
    <s v="NY.GDP.MINR.RT.ZS"/>
    <n v="0.168349189697692"/>
    <n v="0.51004924532485796"/>
    <m/>
    <m/>
    <m/>
    <n v="0.33919921751127496"/>
    <s v="Sotto la media"/>
    <n v="1.2415852296980241"/>
  </r>
  <r>
    <x v="14"/>
    <s v="CHN"/>
    <x v="580"/>
    <s v="IT.CEL.SETS"/>
    <n v="1720000000"/>
    <n v="1730000000"/>
    <n v="1770000000"/>
    <n v="1810000000"/>
    <m/>
    <n v="1757500000"/>
    <s v="Sopra la media"/>
    <n v="165370335.50275737"/>
  </r>
  <r>
    <x v="14"/>
    <s v="CHN"/>
    <x v="581"/>
    <s v="IT.CEL.SETS.P2"/>
    <n v="120.5961882"/>
    <n v="121.53825260000001"/>
    <n v="124.87753789999999"/>
    <m/>
    <m/>
    <n v="122.33732623333333"/>
    <s v="Sopra la media"/>
    <n v="117.21388302808823"/>
  </r>
  <r>
    <x v="14"/>
    <s v="CHN"/>
    <x v="582"/>
    <s v="FM.AST.PRVT.GD.ZS"/>
    <n v="182.86805898266101"/>
    <n v="177.26743014679499"/>
    <n v="186.20716757108801"/>
    <n v="194.674033936082"/>
    <m/>
    <n v="185.2541726591565"/>
    <s v="Sopra la media"/>
    <n v="61.313663981638911"/>
  </r>
  <r>
    <x v="14"/>
    <s v="CHN"/>
    <x v="583"/>
    <s v="SH.DYN.NCOM.ZS"/>
    <n v="15.8"/>
    <n v="15.9"/>
    <m/>
    <m/>
    <m/>
    <n v="15.850000000000001"/>
    <s v="Sopra la media"/>
    <n v="15.55"/>
  </r>
  <r>
    <x v="14"/>
    <s v="CHN"/>
    <x v="584"/>
    <s v="SH.DYN.NCOM.FE.ZS"/>
    <n v="11.2"/>
    <n v="11.6"/>
    <m/>
    <m/>
    <m/>
    <n v="11.399999999999999"/>
    <s v="Sotto la media"/>
    <n v="13.23"/>
  </r>
  <r>
    <x v="14"/>
    <s v="CHN"/>
    <x v="585"/>
    <s v="SH.DYN.NCOM.MA.ZS"/>
    <n v="20.5"/>
    <n v="20.100000000000001"/>
    <m/>
    <m/>
    <m/>
    <n v="20.3"/>
    <s v="Sopra la media"/>
    <n v="17.986666666666668"/>
  </r>
  <r>
    <x v="14"/>
    <s v="CHN"/>
    <x v="586"/>
    <s v="SH.STA.POIS.P5"/>
    <n v="1.52"/>
    <n v="1.47"/>
    <m/>
    <m/>
    <m/>
    <n v="1.4950000000000001"/>
    <s v="Sopra la media"/>
    <n v="0.57666666666666666"/>
  </r>
  <r>
    <x v="14"/>
    <s v="CHN"/>
    <x v="587"/>
    <s v="SH.STA.POIS.P5.FE"/>
    <n v="1.21"/>
    <n v="1.22"/>
    <m/>
    <m/>
    <m/>
    <n v="1.2149999999999999"/>
    <s v="Sopra la media"/>
    <n v="0.42400000000000004"/>
  </r>
  <r>
    <x v="14"/>
    <s v="CHN"/>
    <x v="588"/>
    <s v="SH.STA.POIS.P5.MA"/>
    <n v="1.81"/>
    <n v="1.71"/>
    <m/>
    <m/>
    <m/>
    <n v="1.76"/>
    <s v="Sopra la media"/>
    <n v="0.72799999999999998"/>
  </r>
  <r>
    <x v="14"/>
    <s v="CHN"/>
    <x v="589"/>
    <s v="SP.DYN.AMRT.FE"/>
    <n v="55.87"/>
    <n v="57.384999999999998"/>
    <n v="54.831000000000003"/>
    <n v="55.271999999999998"/>
    <m/>
    <n v="55.839500000000001"/>
    <s v="Sotto la media"/>
    <n v="108.14709544997486"/>
  </r>
  <r>
    <x v="14"/>
    <s v="CHN"/>
    <x v="590"/>
    <s v="SP.DYN.AMRT.MA"/>
    <n v="112.88800000000001"/>
    <n v="110.958"/>
    <n v="107.752"/>
    <n v="107.86199999999999"/>
    <m/>
    <n v="109.86500000000001"/>
    <s v="Sotto la media"/>
    <n v="175.15539224484664"/>
  </r>
  <r>
    <x v="14"/>
    <s v="CHN"/>
    <x v="591"/>
    <s v="SP.DYN.IMRT.IN"/>
    <n v="5.5"/>
    <n v="5.0999999999999996"/>
    <n v="4.8"/>
    <n v="4.5"/>
    <m/>
    <n v="4.9749999999999996"/>
    <s v="Sotto la media"/>
    <n v="13.736666666666666"/>
  </r>
  <r>
    <x v="14"/>
    <s v="CHN"/>
    <x v="592"/>
    <s v="SP.DYN.IMRT.FE.IN"/>
    <n v="5.2"/>
    <n v="4.9000000000000004"/>
    <n v="4.5"/>
    <n v="4.2"/>
    <m/>
    <n v="4.7"/>
    <s v="Sotto la media"/>
    <n v="12.268333333333334"/>
  </r>
  <r>
    <x v="14"/>
    <s v="CHN"/>
    <x v="593"/>
    <s v="SP.DYN.IMRT.MA.IN"/>
    <n v="5.8"/>
    <n v="5.4"/>
    <n v="5"/>
    <n v="4.7"/>
    <m/>
    <n v="5.2249999999999996"/>
    <s v="Sotto la media"/>
    <n v="15.131666666666666"/>
  </r>
  <r>
    <x v="14"/>
    <s v="CHN"/>
    <x v="594"/>
    <s v="SH.DYN.NMRT"/>
    <n v="3.5"/>
    <n v="3.2"/>
    <n v="3"/>
    <n v="2.8"/>
    <m/>
    <n v="3.125"/>
    <s v="Sotto la media"/>
    <n v="9.0399999999999991"/>
  </r>
  <r>
    <x v="14"/>
    <s v="CHN"/>
    <x v="595"/>
    <s v="SH.DYN.MORT"/>
    <n v="7.5"/>
    <n v="7"/>
    <n v="6.6"/>
    <n v="6.2"/>
    <m/>
    <n v="6.8250000000000002"/>
    <s v="Sotto la media"/>
    <n v="15.741666666666667"/>
  </r>
  <r>
    <x v="14"/>
    <s v="CHN"/>
    <x v="596"/>
    <s v="SH.DYN.MORT.FE"/>
    <n v="7.1"/>
    <n v="6.7"/>
    <n v="6.2"/>
    <n v="5.9"/>
    <m/>
    <n v="6.4749999999999996"/>
    <s v="Sotto la media"/>
    <n v="14.131666666666666"/>
  </r>
  <r>
    <x v="14"/>
    <s v="CHN"/>
    <x v="597"/>
    <s v="SH.DYN.MORT.MA"/>
    <n v="7.9"/>
    <n v="7.4"/>
    <n v="6.9"/>
    <n v="6.5"/>
    <m/>
    <n v="7.1750000000000007"/>
    <s v="Sotto la media"/>
    <n v="17.275000000000002"/>
  </r>
  <r>
    <x v="14"/>
    <s v="CHN"/>
    <x v="1127"/>
    <s v="DT.TDS.MLAT.PG.ZS"/>
    <n v="9.9909996618380106"/>
    <n v="5.9589956704077398"/>
    <n v="4.4855083252057604"/>
    <n v="8.63516926518232"/>
    <m/>
    <n v="7.2676682306584581"/>
    <s v="Sotto la media"/>
    <n v="29.660702261546259"/>
  </r>
  <r>
    <x v="14"/>
    <s v="CHN"/>
    <x v="1128"/>
    <s v="DT.TDS.MLAT.CD"/>
    <n v="3378742490.0999999"/>
    <n v="3000969587.6999998"/>
    <n v="3268286195.3000002"/>
    <n v="4677743484.5"/>
    <m/>
    <n v="3581435439.3999996"/>
    <s v="Sopra la media"/>
    <n v="1369968779.0000002"/>
  </r>
  <r>
    <x v="14"/>
    <s v="CHN"/>
    <x v="599"/>
    <s v="NY.GDP.NGAS.RT.ZS"/>
    <n v="0.135539849767672"/>
    <n v="0.21052460438099299"/>
    <m/>
    <m/>
    <m/>
    <n v="0.1730322270743325"/>
    <s v="Sotto la media"/>
    <n v="0.70471477969632934"/>
  </r>
  <r>
    <x v="14"/>
    <s v="CHN"/>
    <x v="600"/>
    <s v="TT.PRI.MRCH.XD.WD"/>
    <n v="98.501935440099999"/>
    <n v="90.223242733000006"/>
    <m/>
    <m/>
    <m/>
    <n v="94.362589086550003"/>
    <s v="Sotto la media"/>
    <n v="107.89760180849723"/>
  </r>
  <r>
    <x v="14"/>
    <s v="CHN"/>
    <x v="1129"/>
    <s v="DC.DAC.AUSL.CD"/>
    <n v="460000.00834464998"/>
    <n v="209999.99344348899"/>
    <n v="259999.99046325701"/>
    <m/>
    <m/>
    <n v="309999.99741713196"/>
    <s v="Sotto la media"/>
    <n v="682916.67627205153"/>
  </r>
  <r>
    <x v="14"/>
    <s v="CHN"/>
    <x v="1130"/>
    <s v="DC.DAC.AUTL.CD"/>
    <n v="5730000.0190734901"/>
    <n v="6420000.07629395"/>
    <n v="6739999.7711181603"/>
    <m/>
    <m/>
    <n v="6296666.6221618662"/>
    <s v="Sopra la media"/>
    <n v="1685416.6580036415"/>
  </r>
  <r>
    <x v="14"/>
    <s v="CHN"/>
    <x v="1236"/>
    <s v="DC.DAC.BELL.CD"/>
    <n v="600000.02384185803"/>
    <n v="439999.99761581398"/>
    <n v="119999.997317791"/>
    <m/>
    <m/>
    <n v="386666.67292515439"/>
    <s v="Sotto la media"/>
    <n v="4540932.4958196115"/>
  </r>
  <r>
    <x v="14"/>
    <s v="CHN"/>
    <x v="1131"/>
    <s v="DC.DAC.CANL.CD"/>
    <n v="-11739999.771118199"/>
    <n v="-20899999.6185303"/>
    <n v="-10449999.809265099"/>
    <m/>
    <m/>
    <n v="-14363333.066304533"/>
    <s v="Sotto la media"/>
    <n v="14924444.340445375"/>
  </r>
  <r>
    <x v="14"/>
    <s v="CHN"/>
    <x v="1237"/>
    <s v="DC.DAC.CZEL.CD"/>
    <n v="209999.99344348899"/>
    <n v="39999.999105930299"/>
    <n v="9999.9997764825803"/>
    <m/>
    <m/>
    <n v="86666.664108633951"/>
    <s v="Sotto la media"/>
    <n v="174583.33507076718"/>
  </r>
  <r>
    <x v="14"/>
    <s v="CHN"/>
    <x v="1238"/>
    <s v="DC.DAC.DNKL.CD"/>
    <n v="-1000000"/>
    <n v="409999.99642372102"/>
    <n v="1129999.99523163"/>
    <m/>
    <m/>
    <n v="179999.99721845039"/>
    <s v="Sotto la media"/>
    <n v="12418166.601657862"/>
  </r>
  <r>
    <x v="14"/>
    <s v="CHN"/>
    <x v="1335"/>
    <s v="DC.DAC.ESTL.CD"/>
    <n v="29999.999329447699"/>
    <m/>
    <m/>
    <m/>
    <m/>
    <n v="29999.999329447699"/>
    <s v="Sotto la media"/>
    <n v="338333.33135892986"/>
  </r>
  <r>
    <x v="14"/>
    <s v="CHN"/>
    <x v="1132"/>
    <s v="DC.DAC.CECL.CD"/>
    <n v="160570007.32421899"/>
    <n v="73449996.948242202"/>
    <n v="96110000.610351607"/>
    <m/>
    <m/>
    <n v="110043334.9609376"/>
    <s v="Sopra la media"/>
    <n v="69981852.213541701"/>
  </r>
  <r>
    <x v="14"/>
    <s v="CHN"/>
    <x v="1239"/>
    <s v="DC.DAC.FINL.CD"/>
    <n v="430000.00715255702"/>
    <n v="219999.99880790699"/>
    <n v="150000.00596046401"/>
    <m/>
    <m/>
    <n v="266666.67064030934"/>
    <s v="Sotto la media"/>
    <n v="2089761.8750967642"/>
  </r>
  <r>
    <x v="14"/>
    <s v="CHN"/>
    <x v="1133"/>
    <s v="DC.DAC.FRAL.CD"/>
    <n v="-48599998.474121101"/>
    <m/>
    <m/>
    <m/>
    <m/>
    <n v="-48599998.474121101"/>
    <s v="Sotto la media"/>
    <n v="85530694.266712248"/>
  </r>
  <r>
    <x v="14"/>
    <s v="CHN"/>
    <x v="1134"/>
    <s v="DC.DAC.DEUL.CD"/>
    <n v="373609985.35156298"/>
    <n v="359899993.89648402"/>
    <n v="413769989.01367199"/>
    <m/>
    <m/>
    <n v="382426656.08723968"/>
    <s v="Sopra la media"/>
    <n v="122375924.481286"/>
  </r>
  <r>
    <x v="14"/>
    <s v="CHN"/>
    <x v="1135"/>
    <s v="DC.DAC.GRCL.CD"/>
    <m/>
    <n v="9999.9997764825803"/>
    <m/>
    <m/>
    <m/>
    <n v="9999.9997764825803"/>
    <s v="Sotto la media"/>
    <n v="639999.99676727527"/>
  </r>
  <r>
    <x v="14"/>
    <s v="CHN"/>
    <x v="1136"/>
    <s v="DC.DAC.HUNL.CD"/>
    <n v="5269999.9809265099"/>
    <n v="5210000.0381469699"/>
    <n v="5230000.0190734901"/>
    <m/>
    <m/>
    <n v="5236666.6793823233"/>
    <s v="Sopra la media"/>
    <n v="1254537.04562797"/>
  </r>
  <r>
    <x v="14"/>
    <s v="CHN"/>
    <x v="1137"/>
    <s v="DC.DAC.IRLL.CD"/>
    <n v="39999.999105930299"/>
    <n v="50000.000745058103"/>
    <n v="50000.000745058103"/>
    <m/>
    <m/>
    <n v="46666.666865348838"/>
    <s v="Sotto la media"/>
    <n v="1793928.5933084451"/>
  </r>
  <r>
    <x v="14"/>
    <s v="CHN"/>
    <x v="1138"/>
    <s v="DC.DAC.ITAL.CD"/>
    <n v="-25299999.237060498"/>
    <n v="-21829999.923706099"/>
    <n v="-33790000.915527299"/>
    <m/>
    <m/>
    <n v="-26973333.358764634"/>
    <s v="Sotto la media"/>
    <n v="5336574.1719543543"/>
  </r>
  <r>
    <x v="14"/>
    <s v="CHN"/>
    <x v="1139"/>
    <s v="DC.DAC.JPNL.CD"/>
    <n v="-856969970.703125"/>
    <n v="-800549987.79296899"/>
    <n v="-606229980.46875"/>
    <m/>
    <m/>
    <n v="-754583312.98828125"/>
    <s v="Sotto la media"/>
    <n v="-25024441.613091361"/>
  </r>
  <r>
    <x v="14"/>
    <s v="CHN"/>
    <x v="1140"/>
    <s v="DC.DAC.KORL.CD"/>
    <n v="-620000.00476837205"/>
    <n v="-4989999.7711181603"/>
    <n v="-4500000"/>
    <m/>
    <m/>
    <n v="-3369999.9252955108"/>
    <s v="Sotto la media"/>
    <n v="23052592.544092059"/>
  </r>
  <r>
    <x v="14"/>
    <s v="CHN"/>
    <x v="1141"/>
    <s v="DC.DAC.LTUL.CD"/>
    <n v="39999.999105930299"/>
    <n v="39999.999105930299"/>
    <n v="50000.000745058103"/>
    <m/>
    <m/>
    <n v="43333.332985639565"/>
    <s v="Sopra la media"/>
    <n v="18555.555347767131"/>
  </r>
  <r>
    <x v="14"/>
    <s v="CHN"/>
    <x v="1240"/>
    <s v="DC.DAC.LUXL.CD"/>
    <n v="189999.99761581401"/>
    <n v="39999.999105930299"/>
    <n v="70000.000298023195"/>
    <m/>
    <m/>
    <n v="99999.999006589176"/>
    <s v="Sotto la media"/>
    <n v="3291904.7982210196"/>
  </r>
  <r>
    <x v="14"/>
    <s v="CHN"/>
    <x v="1142"/>
    <s v="DC.DAC.NLDL.CD"/>
    <n v="2890000.1049041701"/>
    <n v="3359999.8950958299"/>
    <n v="159999.99642372099"/>
    <m/>
    <m/>
    <n v="2136666.6654745736"/>
    <s v="Sotto la media"/>
    <n v="2624999.998240836"/>
  </r>
  <r>
    <x v="14"/>
    <s v="CHN"/>
    <x v="1143"/>
    <s v="DC.DAC.NZLL.CD"/>
    <n v="340000.00357627898"/>
    <n v="239999.994635582"/>
    <n v="70000.000298023195"/>
    <m/>
    <m/>
    <n v="216666.66616996142"/>
    <s v="Sotto la media"/>
    <n v="251428.57033227172"/>
  </r>
  <r>
    <x v="14"/>
    <s v="CHN"/>
    <x v="1241"/>
    <s v="DC.DAC.NORL.CD"/>
    <n v="9069999.6948242206"/>
    <n v="8880000.1144409198"/>
    <n v="10109999.6566772"/>
    <m/>
    <m/>
    <n v="9353333.1553141121"/>
    <s v="Sotto la media"/>
    <n v="13935650.911619738"/>
  </r>
  <r>
    <x v="14"/>
    <s v="CHN"/>
    <x v="1144"/>
    <s v="DC.DAC.POLL.CD"/>
    <n v="-10779999.732971201"/>
    <n v="-11039999.961852999"/>
    <n v="-10760000.228881801"/>
    <m/>
    <m/>
    <n v="-10859999.974568667"/>
    <s v="Sotto la media"/>
    <n v="-864702.37781204784"/>
  </r>
  <r>
    <x v="14"/>
    <s v="CHN"/>
    <x v="1145"/>
    <s v="DC.DAC.PRTL.CD"/>
    <n v="44150001.525878899"/>
    <n v="1389999.9856948899"/>
    <n v="1269999.9809265099"/>
    <m/>
    <m/>
    <n v="15603333.830833435"/>
    <s v="Sopra la media"/>
    <n v="2917857.2180015692"/>
  </r>
  <r>
    <x v="14"/>
    <s v="CHN"/>
    <x v="1336"/>
    <s v="DC.DAC.SVNL.CD"/>
    <n v="19999.999552965201"/>
    <m/>
    <m/>
    <m/>
    <m/>
    <n v="19999.999552965201"/>
    <s v="Sotto la media"/>
    <n v="149166.66535039738"/>
  </r>
  <r>
    <x v="14"/>
    <s v="CHN"/>
    <x v="1146"/>
    <s v="DC.DAC.ESPL.CD"/>
    <n v="-26850000.3814697"/>
    <n v="-28239999.771118201"/>
    <n v="-27120000.839233398"/>
    <m/>
    <m/>
    <n v="-27403333.663940433"/>
    <s v="Sotto la media"/>
    <n v="8462963.0617521461"/>
  </r>
  <r>
    <x v="14"/>
    <s v="CHN"/>
    <x v="1147"/>
    <s v="DC.DAC.SWEL.CD"/>
    <n v="2309999.9427795401"/>
    <n v="2690000.0572204599"/>
    <n v="2160000.0858306899"/>
    <m/>
    <m/>
    <n v="2386666.6952768969"/>
    <s v="Sotto la media"/>
    <n v="11294814.750690157"/>
  </r>
  <r>
    <x v="14"/>
    <s v="CHN"/>
    <x v="1243"/>
    <s v="DC.DAC.CHEL.CD"/>
    <n v="4349999.9046325702"/>
    <n v="2660000.0858306899"/>
    <n v="2990000.0095367399"/>
    <m/>
    <m/>
    <n v="3333333.3333333335"/>
    <s v="Sotto la media"/>
    <n v="8482083.1331113931"/>
  </r>
  <r>
    <x v="14"/>
    <s v="CHN"/>
    <x v="1148"/>
    <s v="DC.DAC.TOTL.CD"/>
    <n v="-267489976.86616999"/>
    <n v="-336669991.68135297"/>
    <n v="-126739993.2798"/>
    <m/>
    <m/>
    <n v="-243633320.60910764"/>
    <s v="Sotto la media"/>
    <n v="553458149.81159842"/>
  </r>
  <r>
    <x v="14"/>
    <s v="CHN"/>
    <x v="1149"/>
    <s v="DC.DAC.GBRL.CD"/>
    <n v="82239997.863769501"/>
    <n v="71160003.662109405"/>
    <n v="18409999.847412098"/>
    <m/>
    <m/>
    <n v="57270000.457763672"/>
    <s v="Sopra la media"/>
    <n v="26681481.663827527"/>
  </r>
  <r>
    <x v="14"/>
    <s v="CHN"/>
    <x v="1150"/>
    <s v="DC.DAC.USAL.CD"/>
    <n v="21819999.6948242"/>
    <n v="14060000.419616699"/>
    <n v="7250000"/>
    <m/>
    <m/>
    <n v="14376666.704813635"/>
    <s v="Sotto la media"/>
    <n v="177667407.46851322"/>
  </r>
  <r>
    <x v="14"/>
    <s v="CHN"/>
    <x v="601"/>
    <s v="BN.TRF.KOGT.CD"/>
    <n v="-75764996.640000001"/>
    <n v="93691732.159999996"/>
    <n v="-310478990.70999998"/>
    <n v="-297934939.36000001"/>
    <m/>
    <n v="-147621798.63749999"/>
    <s v="Sotto la media"/>
    <n v="-33678079.625601962"/>
  </r>
  <r>
    <x v="14"/>
    <s v="CHN"/>
    <x v="602"/>
    <s v="FM.AST.DOMS.CN"/>
    <n v="244000457968308"/>
    <n v="267342833607684"/>
    <n v="294948575392955"/>
    <n v="325791448972235"/>
    <n v="353253824220714"/>
    <n v="297067428032379.19"/>
    <s v="Sopra la media"/>
    <n v="126708350818338.28"/>
  </r>
  <r>
    <x v="14"/>
    <s v="CHN"/>
    <x v="603"/>
    <s v="BN.KAC.EOMS.CD"/>
    <n v="-158762868777.63"/>
    <n v="-134465644952.935"/>
    <n v="-89306090458.119995"/>
    <n v="-37925849518.039803"/>
    <m/>
    <n v="-105115113426.6812"/>
    <s v="Sotto la media"/>
    <n v="-4150876854.9002466"/>
  </r>
  <r>
    <x v="14"/>
    <s v="CHN"/>
    <x v="604"/>
    <s v="BN.FIN.TOTL.CD"/>
    <n v="89997010161.770004"/>
    <n v="218513801413.85501"/>
    <n v="353757687667.59998"/>
    <n v="214763486887.34"/>
    <m/>
    <n v="219257996532.64124"/>
    <s v="Sopra la media"/>
    <n v="-21235573962.577915"/>
  </r>
  <r>
    <x v="14"/>
    <s v="CHN"/>
    <x v="1151"/>
    <s v="DT.NFL.BLAT.CD"/>
    <n v="-1843160611.5"/>
    <n v="-1066478073"/>
    <n v="-1180281056.2"/>
    <n v="-624140133.5"/>
    <m/>
    <n v="-1178514968.55"/>
    <s v="Sotto la media"/>
    <n v="-171802844.96250004"/>
  </r>
  <r>
    <x v="14"/>
    <s v="CHN"/>
    <x v="1152"/>
    <s v="DT.NFL.MIBR.CD"/>
    <n v="328679000"/>
    <n v="720985000"/>
    <n v="-237055000"/>
    <n v="-486465000"/>
    <m/>
    <n v="81536000"/>
    <s v="Sotto la media"/>
    <n v="420550607.14285719"/>
  </r>
  <r>
    <x v="14"/>
    <s v="CHN"/>
    <x v="1310"/>
    <s v="DT.NFL.MIDA.CD"/>
    <n v="-411374000"/>
    <n v="-309951000"/>
    <n v="-207897000"/>
    <n v="-163452000"/>
    <m/>
    <n v="-273168500"/>
    <s v="Sotto la media"/>
    <n v="368555850"/>
  </r>
  <r>
    <x v="14"/>
    <s v="CHN"/>
    <x v="1153"/>
    <s v="DT.NFL.IMFN.CD"/>
    <m/>
    <m/>
    <n v="0"/>
    <m/>
    <m/>
    <n v="0"/>
    <s v="Sotto la media"/>
    <n v="218107845.28229162"/>
  </r>
  <r>
    <x v="14"/>
    <s v="CHN"/>
    <x v="1154"/>
    <s v="DT.NFL.MLAT.CD"/>
    <n v="316851000"/>
    <n v="684400000"/>
    <n v="-368373000"/>
    <n v="-785984000"/>
    <m/>
    <n v="-38276500"/>
    <s v="Sotto la media"/>
    <n v="1261263093.75"/>
  </r>
  <r>
    <x v="14"/>
    <s v="CHN"/>
    <x v="1155"/>
    <s v="DT.NFL.MOTH.CD"/>
    <n v="145371857.59999999"/>
    <n v="-194798087.59999999"/>
    <n v="-158245153.69999999"/>
    <n v="-146843536.09999999"/>
    <m/>
    <n v="-88628729.949999988"/>
    <s v="Sotto la media"/>
    <n v="179069613.28749999"/>
  </r>
  <r>
    <x v="14"/>
    <s v="CHN"/>
    <x v="1157"/>
    <s v="DT.NFL.RDBN.CD"/>
    <n v="254174000"/>
    <n v="468164000"/>
    <n v="234824000"/>
    <n v="-17223000"/>
    <m/>
    <n v="234984750"/>
    <s v="Sotto la media"/>
    <n v="405371644.04999995"/>
  </r>
  <r>
    <x v="14"/>
    <s v="CHN"/>
    <x v="1158"/>
    <s v="DT.NFL.DPNG.CD"/>
    <n v="109506702000"/>
    <n v="67183732000"/>
    <n v="-74342924000"/>
    <n v="-44757998000"/>
    <m/>
    <n v="14397378000"/>
    <s v="Sopra la media"/>
    <n v="2932198718.75"/>
  </r>
  <r>
    <x v="14"/>
    <s v="CHN"/>
    <x v="605"/>
    <s v="FM.AST.NFRG.CN"/>
    <n v="26886430520561.898"/>
    <n v="27976656533759.801"/>
    <n v="28576349952884.699"/>
    <n v="28939799752868.398"/>
    <n v="30268231153200.602"/>
    <n v="28529493582655.082"/>
    <s v="Sotto la media"/>
    <n v="52547876295916.586"/>
  </r>
  <r>
    <x v="14"/>
    <s v="CHN"/>
    <x v="1030"/>
    <s v="GC.LBL.TOTL.GD.ZS"/>
    <n v="4.0320797648349096"/>
    <n v="2.0701926967887001"/>
    <n v="2.15779473326723"/>
    <n v="3.3026600042956602"/>
    <m/>
    <n v="2.8906817997966252"/>
    <s v="Sotto la media"/>
    <n v="6.5805781294523351"/>
  </r>
  <r>
    <x v="14"/>
    <s v="CHN"/>
    <x v="1031"/>
    <s v="GC.LBL.TOTL.CN"/>
    <n v="4086783000000"/>
    <n v="2379142000000"/>
    <n v="2599547000000"/>
    <n v="4163274000000"/>
    <m/>
    <n v="3307186500000"/>
    <s v="Sotto la media"/>
    <n v="12233161775401.945"/>
  </r>
  <r>
    <x v="14"/>
    <s v="CHN"/>
    <x v="608"/>
    <s v="SM.POP.NETM"/>
    <n v="-91577"/>
    <n v="-379749"/>
    <n v="-293846"/>
    <n v="-567724"/>
    <n v="-318992"/>
    <n v="-330377.59999999998"/>
    <s v="Sotto la media"/>
    <n v="107403.6"/>
  </r>
  <r>
    <x v="14"/>
    <s v="CHN"/>
    <x v="1160"/>
    <s v="DT.ODA.ODAT.GN.ZS"/>
    <n v="-3.9292694293818599E-3"/>
    <n v="-3.1878958265811001E-3"/>
    <n v="-1.5924583533349699E-3"/>
    <m/>
    <m/>
    <n v="-2.9032078697659764E-3"/>
    <s v="Sotto la media"/>
    <n v="1.5922706397773625"/>
  </r>
  <r>
    <x v="14"/>
    <s v="CHN"/>
    <x v="1244"/>
    <s v="DT.ODA.ODAT.GI.ZS"/>
    <n v="-8.9880250508303592E-3"/>
    <n v="-7.3381207788791201E-3"/>
    <n v="-3.6592136146293302E-3"/>
    <m/>
    <m/>
    <n v="-6.6617864814462703E-3"/>
    <s v="Sotto la media"/>
    <n v="6.4732502549839852"/>
  </r>
  <r>
    <x v="14"/>
    <s v="CHN"/>
    <x v="1161"/>
    <s v="DT.ODA.ODAT.MP.ZS"/>
    <n v="-2.0863548312092799E-2"/>
    <n v="-1.5911307982016999E-2"/>
    <n v="-7.9160940881591504E-3"/>
    <m/>
    <m/>
    <n v="-1.4896983460756318E-2"/>
    <s v="Sotto la media"/>
    <n v="4.350328104324328"/>
  </r>
  <r>
    <x v="14"/>
    <s v="CHN"/>
    <x v="1162"/>
    <s v="DT.ODA.ODAT.PC.ZS"/>
    <n v="-0.405711855998866"/>
    <n v="-0.399430750409554"/>
    <n v="-0.19991857052009801"/>
    <m/>
    <m/>
    <n v="-0.33502039230950603"/>
    <s v="Sotto la media"/>
    <n v="40.700212727244484"/>
  </r>
  <r>
    <x v="14"/>
    <s v="CHN"/>
    <x v="1163"/>
    <s v="DT.ODA.ALLD.KD"/>
    <n v="-519619995.11718798"/>
    <n v="-564140014.64843798"/>
    <n v="-380579986.57226598"/>
    <m/>
    <m/>
    <n v="-488113332.11263067"/>
    <s v="Sotto la media"/>
    <n v="951801474.39462221"/>
  </r>
  <r>
    <x v="14"/>
    <s v="CHN"/>
    <x v="1164"/>
    <s v="DT.ODA.ALLD.CD"/>
    <n v="-572500000"/>
    <n v="-564140014.64843798"/>
    <n v="-282320007.32421899"/>
    <m/>
    <m/>
    <n v="-472986673.99088567"/>
    <s v="Sotto la media"/>
    <n v="920908885.81452525"/>
  </r>
  <r>
    <x v="14"/>
    <s v="CHN"/>
    <x v="1165"/>
    <s v="DT.ODA.ODAT.KD"/>
    <n v="-519619995.11718798"/>
    <n v="-564140014.64843798"/>
    <n v="-380579986.57226598"/>
    <m/>
    <m/>
    <n v="-488113332.11263067"/>
    <s v="Sotto la media"/>
    <n v="951801474.39462221"/>
  </r>
  <r>
    <x v="14"/>
    <s v="CHN"/>
    <x v="1166"/>
    <s v="DT.ODA.ODAT.CD"/>
    <n v="-572500000"/>
    <n v="-564140014.64843798"/>
    <n v="-282320007.32421899"/>
    <m/>
    <m/>
    <n v="-472986673.99088567"/>
    <s v="Sotto la media"/>
    <n v="920908885.81452525"/>
  </r>
  <r>
    <x v="14"/>
    <s v="CHN"/>
    <x v="1167"/>
    <s v="DT.NFL.FAOG.CD"/>
    <n v="305231.36258125299"/>
    <n v="618210.01768112194"/>
    <n v="543859.42220687901"/>
    <m/>
    <m/>
    <n v="489100.26748975134"/>
    <s v="Sopra la media"/>
    <n v="381556.30555141863"/>
  </r>
  <r>
    <x v="14"/>
    <s v="CHN"/>
    <x v="1168"/>
    <s v="DT.NFL.IAEA.CD"/>
    <n v="565628.64780426002"/>
    <n v="515649.73592758202"/>
    <n v="529022.33600616502"/>
    <m/>
    <m/>
    <n v="536766.90657933569"/>
    <s v="Sotto la media"/>
    <n v="686400.09589769214"/>
  </r>
  <r>
    <x v="14"/>
    <s v="CHN"/>
    <x v="1245"/>
    <s v="DT.NFL.IFAD.CD"/>
    <n v="-10159957.885742201"/>
    <n v="-18464000.701904301"/>
    <n v="-17701969.146728501"/>
    <m/>
    <m/>
    <n v="-15441975.911458334"/>
    <s v="Sotto la media"/>
    <n v="3370400.4912149333"/>
  </r>
  <r>
    <x v="14"/>
    <s v="CHN"/>
    <x v="1169"/>
    <s v="DT.NFL.ILOG.CD"/>
    <n v="2195072.1740722698"/>
    <n v="2098000.0495910598"/>
    <n v="1843600.39234161"/>
    <m/>
    <m/>
    <n v="2045557.5386683133"/>
    <s v="Sopra la media"/>
    <n v="1348007.007881447"/>
  </r>
  <r>
    <x v="14"/>
    <s v="CHN"/>
    <x v="1172"/>
    <s v="DT.NFL.UNAI.CD"/>
    <m/>
    <m/>
    <n v="161429.00288104999"/>
    <m/>
    <m/>
    <n v="161429.00288104999"/>
    <s v="Sopra la media"/>
    <n v="58436.250488739483"/>
  </r>
  <r>
    <x v="14"/>
    <s v="CHN"/>
    <x v="1174"/>
    <s v="DT.NFL.UNDP.CD"/>
    <n v="-138634.66680049899"/>
    <n v="412066.93649291998"/>
    <n v="392129.48083877598"/>
    <m/>
    <m/>
    <n v="221853.91684373232"/>
    <s v="Sotto la media"/>
    <n v="1361529.9882712185"/>
  </r>
  <r>
    <x v="14"/>
    <s v="CHN"/>
    <x v="1246"/>
    <s v="DT.NFL.UNFP.CD"/>
    <n v="3054019.9279785198"/>
    <n v="2832932.4722290002"/>
    <n v="3052170.0382232699"/>
    <m/>
    <m/>
    <n v="2979707.4794769301"/>
    <s v="Sopra la media"/>
    <n v="2224254.6571152555"/>
  </r>
  <r>
    <x v="14"/>
    <s v="CHN"/>
    <x v="1247"/>
    <s v="DT.NFL.UNCR.CD"/>
    <n v="3028481.2450408898"/>
    <n v="3915129.89997864"/>
    <n v="4085700.0350952102"/>
    <m/>
    <m/>
    <n v="3676437.0600382462"/>
    <s v="Sotto la media"/>
    <n v="4109707.9738974567"/>
  </r>
  <r>
    <x v="14"/>
    <s v="CHN"/>
    <x v="1175"/>
    <s v="DT.NFL.UNCF.CD"/>
    <n v="7692999.8397827102"/>
    <n v="6686999.7978210403"/>
    <n v="5165999.8893737802"/>
    <m/>
    <m/>
    <n v="6515333.1756591769"/>
    <s v="Sopra la media"/>
    <n v="3906037.0237738988"/>
  </r>
  <r>
    <x v="14"/>
    <s v="CHN"/>
    <x v="1302"/>
    <s v="DT.NFL.UNIDO.CD"/>
    <n v="7373.1699958443596"/>
    <n v="37070.509046316103"/>
    <m/>
    <m/>
    <m/>
    <n v="22221.83952108023"/>
    <s v="Sopra la media"/>
    <n v="18034.701004417271"/>
  </r>
  <r>
    <x v="14"/>
    <s v="CHN"/>
    <x v="1176"/>
    <s v="DT.NFL.UNWN.CD"/>
    <m/>
    <n v="1082059.9794387801"/>
    <n v="1170322.65663147"/>
    <m/>
    <m/>
    <n v="1126191.318035125"/>
    <s v="Sopra la media"/>
    <n v="588098.70015829778"/>
  </r>
  <r>
    <x v="14"/>
    <s v="CHN"/>
    <x v="1177"/>
    <s v="DT.NFL.WHOL.CD"/>
    <m/>
    <n v="6167600.1548767099"/>
    <n v="3785201.7879486098"/>
    <m/>
    <m/>
    <n v="4976400.9714126596"/>
    <s v="Sopra la media"/>
    <n v="1389782.7943717991"/>
  </r>
  <r>
    <x v="14"/>
    <s v="CHN"/>
    <x v="613"/>
    <s v="BN.GSR.FCTY.CD"/>
    <n v="-118192427906.73"/>
    <n v="-124476128477.97"/>
    <n v="-154369996461.37"/>
    <n v="-148241647819.54999"/>
    <m/>
    <n v="-136320050166.405"/>
    <s v="Sotto la media"/>
    <n v="5103383930.2963514"/>
  </r>
  <r>
    <x v="14"/>
    <s v="CHN"/>
    <x v="615"/>
    <s v="NY.GSR.NFCY.CN"/>
    <n v="-811568907900"/>
    <n v="-800619539900"/>
    <n v="-1032254681600.02"/>
    <n v="-1059145926990"/>
    <m/>
    <n v="-925897264097.505"/>
    <s v="Sopra la media"/>
    <n v="-1988246824638.9033"/>
  </r>
  <r>
    <x v="14"/>
    <s v="CHN"/>
    <x v="616"/>
    <s v="NY.GSR.NFCY.CD"/>
    <n v="-117605609332.992"/>
    <n v="-124146789202.935"/>
    <n v="-153218119806.604"/>
    <n v="-149512454265.233"/>
    <m/>
    <n v="-136120743151.94101"/>
    <s v="Sotto la media"/>
    <n v="9567286508.3254948"/>
  </r>
  <r>
    <x v="14"/>
    <s v="CHN"/>
    <x v="617"/>
    <s v="BN.TRF.CURR.CD"/>
    <n v="8455463682.75"/>
    <n v="15867590353.25"/>
    <n v="20135313845.200001"/>
    <n v="15165767384.48"/>
    <m/>
    <n v="14906033816.419998"/>
    <s v="Sopra la media"/>
    <n v="-12079594187.76174"/>
  </r>
  <r>
    <x v="14"/>
    <s v="CHN"/>
    <x v="618"/>
    <s v="NY.TRF.NCTR.CN"/>
    <n v="57108313900"/>
    <n v="102183229700"/>
    <n v="135591647496.77"/>
    <n v="107069209213.83"/>
    <m/>
    <n v="100488100077.65001"/>
    <s v="Sotto la media"/>
    <n v="9986456708843.3633"/>
  </r>
  <r>
    <x v="14"/>
    <s v="CHN"/>
    <x v="619"/>
    <s v="NY.TRF.NCTR.CD"/>
    <n v="8275647315.7259197"/>
    <n v="15844879178.4741"/>
    <n v="20125941457.328098"/>
    <n v="15114234816.8125"/>
    <m/>
    <n v="14840175692.085155"/>
    <s v="Sopra la media"/>
    <n v="-11466567460.273533"/>
  </r>
  <r>
    <x v="14"/>
    <s v="CHN"/>
    <x v="620"/>
    <s v="BN.GSR.MRCH.CD"/>
    <n v="511102979562.01501"/>
    <n v="562705946181.30005"/>
    <n v="665049050600.39001"/>
    <n v="593896473660.31995"/>
    <m/>
    <n v="583188612501.00623"/>
    <s v="Sopra la media"/>
    <n v="-16822018897.827393"/>
  </r>
  <r>
    <x v="14"/>
    <s v="CHN"/>
    <x v="621"/>
    <s v="BN.GSR.GNFS.CD"/>
    <n v="358572608160.02002"/>
    <n v="461494292759.34998"/>
    <n v="577608939732.59998"/>
    <n v="386063151779.81"/>
    <m/>
    <n v="445934748107.94501"/>
    <s v="Sopra la media"/>
    <n v="-10071185243.064014"/>
  </r>
  <r>
    <x v="14"/>
    <s v="CHN"/>
    <x v="622"/>
    <s v="IC.BUS.NDNS.ZS"/>
    <n v="8.5837405170277403"/>
    <m/>
    <m/>
    <m/>
    <m/>
    <n v="8.5837405170277403"/>
    <s v="Sopra la media"/>
    <n v="2.9567242301915986"/>
  </r>
  <r>
    <x v="14"/>
    <s v="CHN"/>
    <x v="623"/>
    <s v="IC.BUS.NREG"/>
    <n v="232064"/>
    <m/>
    <m/>
    <m/>
    <m/>
    <n v="232064"/>
    <s v="Sopra la media"/>
    <n v="48956.248717948714"/>
  </r>
  <r>
    <x v="14"/>
    <s v="CHN"/>
    <x v="624"/>
    <s v="EN.GHG.N2O.ZG.AR5"/>
    <n v="45.047652529550497"/>
    <n v="47.778236789425499"/>
    <n v="47.3388769549884"/>
    <n v="50.087745245880399"/>
    <m/>
    <n v="47.563127879961201"/>
    <s v="Sopra la media"/>
    <n v="42.651951925995938"/>
  </r>
  <r>
    <x v="14"/>
    <s v="CHN"/>
    <x v="625"/>
    <s v="EN.GHG.N2O.MT.CE.AR5"/>
    <n v="400.61770000000001"/>
    <n v="408.15949999999998"/>
    <n v="406.94600000000003"/>
    <n v="414.53829999999999"/>
    <m/>
    <n v="407.56537499999996"/>
    <s v="Sopra la media"/>
    <n v="45.554412499999991"/>
  </r>
  <r>
    <x v="14"/>
    <s v="CHN"/>
    <x v="626"/>
    <s v="EN.GHG.N2O.AG.MT.CE.AR5"/>
    <n v="247.80080000000001"/>
    <n v="244.86089999999999"/>
    <n v="241.8689"/>
    <n v="238.65649999999999"/>
    <m/>
    <n v="243.29677500000003"/>
    <s v="Sopra la media"/>
    <n v="29.655522222222221"/>
  </r>
  <r>
    <x v="14"/>
    <s v="CHN"/>
    <x v="627"/>
    <s v="EN.GHG.N2O.BU.MT.CE.AR5"/>
    <n v="9.9519000000000002"/>
    <n v="10.5733"/>
    <n v="10.403"/>
    <n v="11.146699999999999"/>
    <m/>
    <n v="10.518725"/>
    <s v="Sopra la media"/>
    <n v="1.2284666666666668"/>
  </r>
  <r>
    <x v="14"/>
    <s v="CHN"/>
    <x v="628"/>
    <s v="EN.GHG.N2O.FE.MT.CE.AR5"/>
    <n v="0.73480000000000001"/>
    <n v="0.7661"/>
    <n v="0.76060000000000005"/>
    <n v="0.79630000000000001"/>
    <m/>
    <n v="0.76445000000000007"/>
    <s v="Sopra la media"/>
    <n v="8.0289705882352957E-2"/>
  </r>
  <r>
    <x v="14"/>
    <s v="CHN"/>
    <x v="629"/>
    <s v="EN.GHG.N2O.IC.MT.CE.AR5"/>
    <n v="6.5511999999999997"/>
    <n v="6.3624000000000001"/>
    <n v="6.1163999999999996"/>
    <n v="6.4257"/>
    <m/>
    <n v="6.3639249999999992"/>
    <s v="Sopra la media"/>
    <n v="0.55599852941176464"/>
  </r>
  <r>
    <x v="14"/>
    <s v="CHN"/>
    <x v="630"/>
    <s v="EN.GHG.N2O.IP.MT.CE.AR5"/>
    <n v="36.392200000000003"/>
    <n v="37.718699999999998"/>
    <n v="37.255899999999997"/>
    <n v="40.632899999999999"/>
    <m/>
    <n v="37.999924999999998"/>
    <s v="Sopra la media"/>
    <n v="4.8710444444444452"/>
  </r>
  <r>
    <x v="14"/>
    <s v="CHN"/>
    <x v="631"/>
    <s v="EN.GHG.N2O.PI.MT.CE.AR5"/>
    <n v="51.578499999999998"/>
    <n v="58.9146"/>
    <n v="59.953800000000001"/>
    <n v="63.507399999999997"/>
    <m/>
    <n v="58.488574999999997"/>
    <s v="Sopra la media"/>
    <n v="4.0051352941176477"/>
  </r>
  <r>
    <x v="14"/>
    <s v="CHN"/>
    <x v="632"/>
    <s v="EN.GHG.N2O.TR.MT.CE.AR5"/>
    <n v="21.4895"/>
    <n v="22.379300000000001"/>
    <n v="23.6172"/>
    <n v="26.011299999999999"/>
    <m/>
    <n v="23.374324999999999"/>
    <s v="Sopra la media"/>
    <n v="3.0027573529411766"/>
  </r>
  <r>
    <x v="14"/>
    <s v="CHN"/>
    <x v="633"/>
    <s v="EN.GHG.N2O.WA.MT.CE.AR5"/>
    <n v="26.1189"/>
    <n v="26.584099999999999"/>
    <n v="26.97"/>
    <n v="27.361599999999999"/>
    <m/>
    <n v="26.758649999999999"/>
    <s v="Sopra la media"/>
    <n v="2.5798666666666668"/>
  </r>
  <r>
    <x v="14"/>
    <s v="CHN"/>
    <x v="634"/>
    <s v="SH.DTH.1014"/>
    <n v="15953"/>
    <n v="15805"/>
    <n v="15727"/>
    <n v="15647"/>
    <m/>
    <n v="15783"/>
    <s v="Sopra la media"/>
    <n v="1934.35"/>
  </r>
  <r>
    <x v="14"/>
    <s v="CHN"/>
    <x v="635"/>
    <s v="SH.DTH.1519"/>
    <n v="21504"/>
    <n v="20863"/>
    <n v="20482"/>
    <n v="20157"/>
    <m/>
    <n v="20751.5"/>
    <s v="Sopra la media"/>
    <n v="3645.8833333333332"/>
  </r>
  <r>
    <x v="14"/>
    <s v="CHN"/>
    <x v="636"/>
    <s v="SH.DTH.2024"/>
    <n v="41654"/>
    <n v="40523"/>
    <n v="39590"/>
    <n v="38630"/>
    <m/>
    <n v="40099.25"/>
    <s v="Sopra la media"/>
    <n v="6160.8833333333332"/>
  </r>
  <r>
    <x v="14"/>
    <s v="CHN"/>
    <x v="637"/>
    <s v="SH.DTH.0509"/>
    <n v="16869"/>
    <n v="16350"/>
    <n v="15836"/>
    <n v="15075"/>
    <m/>
    <n v="16032.5"/>
    <s v="Sopra la media"/>
    <n v="1919.5"/>
  </r>
  <r>
    <x v="14"/>
    <s v="CHN"/>
    <x v="638"/>
    <s v="SH.DTH.IMRT"/>
    <n v="73014"/>
    <n v="57231"/>
    <n v="47511"/>
    <n v="40795"/>
    <m/>
    <n v="54637.75"/>
    <s v="Sopra la media"/>
    <n v="12006.866666666667"/>
  </r>
  <r>
    <x v="14"/>
    <s v="CHN"/>
    <x v="639"/>
    <s v="SH.MMR.DTHS"/>
    <n v="2300"/>
    <n v="2200"/>
    <n v="1700"/>
    <n v="1400"/>
    <m/>
    <n v="1900"/>
    <s v="Sopra la media"/>
    <n v="536.08333333333326"/>
  </r>
  <r>
    <x v="14"/>
    <s v="CHN"/>
    <x v="640"/>
    <s v="SH.DTH.NMRT"/>
    <n v="41451"/>
    <n v="33947"/>
    <n v="28614"/>
    <n v="25199"/>
    <m/>
    <n v="32302.75"/>
    <s v="Sopra la media"/>
    <n v="7530.6833333333334"/>
  </r>
  <r>
    <x v="14"/>
    <s v="CHN"/>
    <x v="641"/>
    <s v="SH.DTH.MORT"/>
    <n v="106626"/>
    <n v="87185"/>
    <n v="72935"/>
    <n v="62190"/>
    <m/>
    <n v="82234"/>
    <s v="Sopra la media"/>
    <n v="15204.133333333335"/>
  </r>
  <r>
    <x v="14"/>
    <s v="CHN"/>
    <x v="642"/>
    <s v="SH.MED.NUMW.P3"/>
    <n v="3.3050000000000002"/>
    <n v="3.52"/>
    <m/>
    <m/>
    <m/>
    <n v="3.4125000000000001"/>
    <s v="Sotto la media"/>
    <n v="5.7880645021645023"/>
  </r>
  <r>
    <x v="14"/>
    <s v="CHN"/>
    <x v="643"/>
    <s v="PA.NUS.FCRF"/>
    <n v="6.9007672694492497"/>
    <n v="6.4489751802431599"/>
    <n v="6.7371581123711897"/>
    <n v="7.0839984234363103"/>
    <n v="7.1974911078991699"/>
    <n v="6.8736780186798159"/>
    <s v="Sotto la media"/>
    <n v="1318.2465739602219"/>
  </r>
  <r>
    <x v="14"/>
    <s v="CHN"/>
    <x v="644"/>
    <s v="NY.GDP.PETR.RT.ZS"/>
    <n v="0.114304451775114"/>
    <n v="0.308578757061099"/>
    <m/>
    <m/>
    <m/>
    <n v="0.2114416044181065"/>
    <s v="Sotto la media"/>
    <n v="0.880450479202604"/>
  </r>
  <r>
    <x v="14"/>
    <s v="CHN"/>
    <x v="645"/>
    <s v="TX.VAL.MMTL.ZS.UN"/>
    <n v="1.1220692268408501"/>
    <n v="1.3827958966273699"/>
    <n v="1.5124119625941601"/>
    <n v="1.32245246342569"/>
    <m/>
    <n v="1.3349323873720176"/>
    <s v="Sotto la media"/>
    <n v="8.5521819541865263"/>
  </r>
  <r>
    <x v="14"/>
    <s v="CHN"/>
    <x v="646"/>
    <s v="TM.VAL.MMTL.ZS.UN"/>
    <n v="13.7586200032388"/>
    <n v="15.252659261778399"/>
    <n v="13.486386265081"/>
    <n v="14.5899128016354"/>
    <m/>
    <n v="14.271894582933401"/>
    <s v="Sopra la media"/>
    <n v="4.4876624150389679"/>
  </r>
  <r>
    <x v="14"/>
    <s v="CHN"/>
    <x v="649"/>
    <s v="NV.MNF.OTHR.ZS.UN"/>
    <n v="42.844682779416402"/>
    <n v="42.844682779221202"/>
    <m/>
    <m/>
    <m/>
    <n v="42.844682779318802"/>
    <s v="Sotto la media"/>
    <n v="47.001876418449001"/>
  </r>
  <r>
    <x v="14"/>
    <s v="CHN"/>
    <x v="650"/>
    <s v="GC.TAX.OTHR.RV.ZS"/>
    <n v="5.8253118177228003E-2"/>
    <n v="3.7166409602247902E-2"/>
    <n v="4.6013946448458902E-2"/>
    <n v="3.10741327282044E-2"/>
    <m/>
    <n v="4.3126901739034801E-2"/>
    <s v="Sotto la media"/>
    <n v="1.6782105599550299"/>
  </r>
  <r>
    <x v="14"/>
    <s v="CHN"/>
    <x v="651"/>
    <s v="GC.TAX.OTHR.CN"/>
    <n v="8316910000"/>
    <n v="6380030000"/>
    <n v="8322030000"/>
    <n v="6059350000"/>
    <m/>
    <n v="7269580000"/>
    <s v="Sotto la media"/>
    <n v="865267848165.06873"/>
  </r>
  <r>
    <x v="14"/>
    <s v="CHN"/>
    <x v="652"/>
    <s v="SH.XPD.OOPC.CH.ZS"/>
    <n v="34.791007999999998"/>
    <n v="34.394763949999998"/>
    <n v="33.587120059999997"/>
    <m/>
    <m/>
    <n v="34.257630669999998"/>
    <s v="Sopra la media"/>
    <n v="22.174384141583332"/>
  </r>
  <r>
    <x v="14"/>
    <s v="CHN"/>
    <x v="653"/>
    <s v="SH.XPD.OOPC.PC.CD"/>
    <n v="202.81450645000001"/>
    <n v="230.53398881000001"/>
    <n v="225.85713458999999"/>
    <m/>
    <m/>
    <n v="219.73520995000001"/>
    <s v="Sotto la media"/>
    <n v="424.59582428916661"/>
  </r>
  <r>
    <x v="14"/>
    <s v="CHN"/>
    <x v="654"/>
    <s v="SH.XPD.OOPC.PP.CD"/>
    <n v="335.327010632748"/>
    <n v="356.00036644895198"/>
    <n v="381.43926945937602"/>
    <m/>
    <m/>
    <n v="357.58888218035867"/>
    <s v="Sotto la media"/>
    <n v="603.49662382926624"/>
  </r>
  <r>
    <x v="14"/>
    <s v="CHN"/>
    <x v="658"/>
    <s v="IP.PAT.NRES"/>
    <n v="152342"/>
    <n v="159019"/>
    <m/>
    <m/>
    <m/>
    <n v="155680.5"/>
    <s v="Sopra la media"/>
    <n v="41641.346153846156"/>
  </r>
  <r>
    <x v="14"/>
    <s v="CHN"/>
    <x v="659"/>
    <s v="IP.PAT.RESD"/>
    <n v="1344817"/>
    <n v="1426644"/>
    <m/>
    <m/>
    <m/>
    <n v="1385730.5"/>
    <s v="Sopra la media"/>
    <n v="131580.11538461538"/>
  </r>
  <r>
    <x v="14"/>
    <s v="CHN"/>
    <x v="660"/>
    <s v="SH.STA.ODFC.ZS"/>
    <n v="0.215474035352444"/>
    <n v="0.143684927328568"/>
    <n v="0.104456782974785"/>
    <m/>
    <m/>
    <n v="0.15453858188526567"/>
    <s v="Sotto la media"/>
    <n v="3.5703766863108477"/>
  </r>
  <r>
    <x v="14"/>
    <s v="CHN"/>
    <x v="661"/>
    <s v="SH.STA.ODFC.RU.ZS"/>
    <n v="0.29586956521740099"/>
    <n v="0.108695652173935"/>
    <n v="0"/>
    <m/>
    <m/>
    <n v="0.13485507246377867"/>
    <s v="Sotto la media"/>
    <n v="7.2622236195257734"/>
  </r>
  <r>
    <x v="14"/>
    <s v="CHN"/>
    <x v="662"/>
    <s v="SH.STA.ODFC.UR.ZS"/>
    <n v="0.164991896272285"/>
    <n v="0.16466774716369501"/>
    <n v="0.16434359805510501"/>
    <m/>
    <m/>
    <n v="0.16466774716369501"/>
    <s v="Sotto la media"/>
    <n v="1.7768168767458399"/>
  </r>
  <r>
    <x v="14"/>
    <s v="CHN"/>
    <x v="663"/>
    <s v="SH.H2O.BASW.ZS"/>
    <n v="95.890313660676696"/>
    <n v="96.694449160720893"/>
    <n v="97.646929553253202"/>
    <m/>
    <m/>
    <n v="96.743897458216921"/>
    <s v="Sopra la media"/>
    <n v="94.820452068433084"/>
  </r>
  <r>
    <x v="14"/>
    <s v="CHN"/>
    <x v="1034"/>
    <s v="SH.H2O.BASW.RU.ZS"/>
    <n v="92.057236278004396"/>
    <n v="93.968735664422894"/>
    <n v="96.401607519737297"/>
    <m/>
    <m/>
    <n v="94.142526487388196"/>
    <s v="Sopra la media"/>
    <n v="88.294366704444087"/>
  </r>
  <r>
    <x v="14"/>
    <s v="CHN"/>
    <x v="1035"/>
    <s v="SH.H2O.BASW.UR.ZS"/>
    <n v="98.297187499420204"/>
    <n v="98.329040376580494"/>
    <n v="98.360897986649306"/>
    <m/>
    <m/>
    <n v="98.329041954216677"/>
    <s v="Sopra la media"/>
    <n v="97.573586052913697"/>
  </r>
  <r>
    <x v="14"/>
    <s v="CHN"/>
    <x v="664"/>
    <s v="SH.STA.BASS.ZS"/>
    <n v="92.851497007632105"/>
    <n v="94.385756597916"/>
    <n v="95.892361406945298"/>
    <m/>
    <m/>
    <n v="94.37653833749782"/>
    <s v="Sopra la media"/>
    <n v="87.063172497838025"/>
  </r>
  <r>
    <x v="14"/>
    <s v="CHN"/>
    <x v="665"/>
    <s v="SH.STA.BASS.RU.ZS"/>
    <n v="88.250093751181097"/>
    <n v="90.563860636313805"/>
    <n v="92.882239322246406"/>
    <m/>
    <m/>
    <n v="90.565397903247103"/>
    <s v="Sopra la media"/>
    <n v="81.018719292349914"/>
  </r>
  <r>
    <x v="14"/>
    <s v="CHN"/>
    <x v="666"/>
    <s v="SH.STA.BASS.UR.ZS"/>
    <n v="95.7408197353448"/>
    <n v="96.677720638688299"/>
    <n v="97.618118964559997"/>
    <m/>
    <m/>
    <n v="96.678886446197694"/>
    <s v="Sopra la media"/>
    <n v="87.235536809784151"/>
  </r>
  <r>
    <x v="14"/>
    <s v="CHN"/>
    <x v="1037"/>
    <s v="SH.H2O.SMDW.UR.ZS"/>
    <n v="97.481172318119107"/>
    <n v="97.685748331974295"/>
    <n v="97.873854097321399"/>
    <m/>
    <m/>
    <n v="97.680258249138262"/>
    <s v="Sopra la media"/>
    <n v="84.779572893495924"/>
  </r>
  <r>
    <x v="14"/>
    <s v="CHN"/>
    <x v="668"/>
    <s v="SH.STA.SMSS.ZS"/>
    <n v="64.609678087131599"/>
    <n v="65.932827101044296"/>
    <n v="67.220232502193994"/>
    <m/>
    <m/>
    <n v="65.920912563456625"/>
    <s v="Sotto la media"/>
    <n v="66.447144237067803"/>
  </r>
  <r>
    <x v="14"/>
    <s v="CHN"/>
    <x v="669"/>
    <s v="SH.STA.SMSS.RU.ZS"/>
    <n v="33.978334271435997"/>
    <n v="35.342658615550498"/>
    <n v="36.709741265041004"/>
    <m/>
    <m/>
    <n v="35.343578050675831"/>
    <s v="Sotto la media"/>
    <n v="59.792896377450717"/>
  </r>
  <r>
    <x v="14"/>
    <s v="CHN"/>
    <x v="670"/>
    <s v="SH.STA.SMSS.UR.ZS"/>
    <n v="83.843778478624301"/>
    <n v="84.277533775070395"/>
    <n v="84.712407502336106"/>
    <m/>
    <m/>
    <n v="84.277906585343601"/>
    <s v="Sopra la media"/>
    <n v="60.393247867271633"/>
  </r>
  <r>
    <x v="14"/>
    <s v="CHN"/>
    <x v="1305"/>
    <s v="SH.STA.HYGN.ZS"/>
    <n v="97.142840246532501"/>
    <n v="97.175359830184405"/>
    <n v="97.206796995462298"/>
    <m/>
    <m/>
    <n v="97.17499902405973"/>
    <s v="Sopra la media"/>
    <n v="62.726376925426308"/>
  </r>
  <r>
    <x v="14"/>
    <s v="CHN"/>
    <x v="1306"/>
    <s v="SH.STA.HYGN.RU.ZS"/>
    <n v="95.3"/>
    <n v="95.3"/>
    <n v="95.3"/>
    <m/>
    <m/>
    <n v="95.3"/>
    <s v="Sopra la media"/>
    <n v="50.90664846068421"/>
  </r>
  <r>
    <x v="14"/>
    <s v="CHN"/>
    <x v="1307"/>
    <s v="SH.STA.HYGN.UR.ZS"/>
    <n v="98.3"/>
    <n v="98.3"/>
    <n v="98.3"/>
    <m/>
    <m/>
    <n v="98.3"/>
    <s v="Sopra la media"/>
    <n v="69.716158086807766"/>
  </r>
  <r>
    <x v="14"/>
    <s v="CHN"/>
    <x v="671"/>
    <s v="AG.LND.CROP.ZS"/>
    <n v="2.02522610806533"/>
    <n v="2.0635853906122699"/>
    <n v="2.0992349979389"/>
    <m/>
    <m/>
    <n v="2.0626821655388334"/>
    <s v="Sotto la media"/>
    <n v="3.0900644607203209"/>
  </r>
  <r>
    <x v="14"/>
    <s v="CHN"/>
    <x v="672"/>
    <s v="SE.PRM.PRS5.FE.ZS"/>
    <n v="99.738967895507798"/>
    <m/>
    <m/>
    <m/>
    <m/>
    <n v="99.738967895507798"/>
    <s v="Sopra la media"/>
    <n v="93.335783216688355"/>
  </r>
  <r>
    <x v="14"/>
    <s v="CHN"/>
    <x v="673"/>
    <s v="SE.PRM.PRS5.MA.ZS"/>
    <n v="99.826820373535199"/>
    <m/>
    <m/>
    <m/>
    <m/>
    <n v="99.826820373535199"/>
    <s v="Sopra la media"/>
    <n v="91.606169806586379"/>
  </r>
  <r>
    <x v="14"/>
    <s v="CHN"/>
    <x v="674"/>
    <s v="SE.PRM.PRS5.ZS"/>
    <n v="99.785743713378906"/>
    <m/>
    <m/>
    <m/>
    <m/>
    <n v="99.785743713378906"/>
    <s v="Sopra la media"/>
    <n v="91.729911622546965"/>
  </r>
  <r>
    <x v="14"/>
    <s v="CHN"/>
    <x v="675"/>
    <s v="SE.PRM.PRSL.FE.ZS"/>
    <n v="96.711051940917997"/>
    <m/>
    <m/>
    <m/>
    <m/>
    <n v="96.711051940917997"/>
    <s v="Sopra la media"/>
    <n v="89.911526876782617"/>
  </r>
  <r>
    <x v="14"/>
    <s v="CHN"/>
    <x v="676"/>
    <s v="SE.PRM.PRSL.MA.ZS"/>
    <n v="96.856040954589801"/>
    <m/>
    <m/>
    <m/>
    <m/>
    <n v="96.856040954589801"/>
    <s v="Sopra la media"/>
    <n v="86.994246649363689"/>
  </r>
  <r>
    <x v="14"/>
    <s v="CHN"/>
    <x v="677"/>
    <s v="SE.PRM.PRSL.ZS"/>
    <n v="96.788406372070298"/>
    <m/>
    <m/>
    <m/>
    <m/>
    <n v="96.788406372070298"/>
    <s v="Sopra la media"/>
    <n v="88.193005720774337"/>
  </r>
  <r>
    <x v="14"/>
    <s v="CHN"/>
    <x v="678"/>
    <s v="BM.TRF.PWKR.CD.DT"/>
    <n v="18295889482.740002"/>
    <n v="22957840161.889999"/>
    <n v="22156035784.91"/>
    <n v="20237489597.27"/>
    <m/>
    <n v="20911813756.702503"/>
    <s v="Sopra la media"/>
    <n v="9947941616.5334511"/>
  </r>
  <r>
    <x v="14"/>
    <s v="CHN"/>
    <x v="679"/>
    <s v="BX.TRF.PWKR.DT.GD.ZS"/>
    <n v="0.12851701773249199"/>
    <n v="0.12614657338972199"/>
    <n v="0.14592299696050301"/>
    <n v="0.16358880976479101"/>
    <m/>
    <n v="0.14104384946187698"/>
    <s v="Sotto la media"/>
    <n v="4.1243344693056301"/>
  </r>
  <r>
    <x v="14"/>
    <s v="CHN"/>
    <x v="680"/>
    <s v="BX.TRF.PWKR.CD.DT"/>
    <n v="18876250770.209999"/>
    <n v="22479899032.720001"/>
    <n v="26093633202.029999"/>
    <n v="29110273774.630001"/>
    <m/>
    <n v="24140014194.897499"/>
    <s v="Sopra la media"/>
    <n v="5909142351.060689"/>
  </r>
  <r>
    <x v="14"/>
    <s v="CHN"/>
    <x v="681"/>
    <s v="BX.TRF.PWKR.CD"/>
    <n v="4161951876.5799999"/>
    <n v="5361455676.1199999"/>
    <n v="5669106872.5"/>
    <n v="6468982106.96"/>
    <m/>
    <n v="5415374133.04"/>
    <s v="Sopra la media"/>
    <n v="3283362810.350378"/>
  </r>
  <r>
    <x v="14"/>
    <s v="CHN"/>
    <x v="682"/>
    <s v="SH.MED.PHYS.ZS"/>
    <n v="2.387"/>
    <n v="2.5179999999999998"/>
    <m/>
    <m/>
    <m/>
    <n v="2.4524999999999997"/>
    <s v="Sotto la media"/>
    <n v="2.485698412698413"/>
  </r>
  <r>
    <x v="14"/>
    <s v="CHN"/>
    <x v="683"/>
    <s v="EN.ATM.PM25.MC.M3"/>
    <n v="34.8105237153218"/>
    <m/>
    <m/>
    <m/>
    <m/>
    <n v="34.8105237153218"/>
    <s v="Sopra la media"/>
    <n v="21.779362587959181"/>
  </r>
  <r>
    <x v="14"/>
    <s v="CHN"/>
    <x v="1181"/>
    <s v="DT.NFL.PNGB.CD"/>
    <n v="88945714000"/>
    <n v="18686499000"/>
    <n v="-37278114000"/>
    <n v="-23249604000"/>
    <m/>
    <n v="11776123750"/>
    <s v="Sopra la media"/>
    <n v="485333975"/>
  </r>
  <r>
    <x v="14"/>
    <s v="CHN"/>
    <x v="1182"/>
    <s v="DT.NFL.PNGC.CD"/>
    <n v="20560988000"/>
    <n v="48497233000"/>
    <n v="-37064811000"/>
    <n v="-21508394000"/>
    <m/>
    <n v="2621254000"/>
    <s v="Sopra la media"/>
    <n v="1654750281.25"/>
  </r>
  <r>
    <x v="14"/>
    <s v="CHN"/>
    <x v="684"/>
    <s v="PV.EST"/>
    <n v="-0.47412785887718201"/>
    <n v="-0.516462862491608"/>
    <n v="-0.45127671957016002"/>
    <n v="-0.51309704780578602"/>
    <m/>
    <n v="-0.48874112218618404"/>
    <s v="Sotto la media"/>
    <n v="6.1606744697200878E-2"/>
  </r>
  <r>
    <x v="14"/>
    <s v="CHN"/>
    <x v="685"/>
    <s v="PV.NO.SRC"/>
    <n v="8"/>
    <n v="8"/>
    <n v="8"/>
    <n v="8"/>
    <m/>
    <n v="8"/>
    <s v="Sopra la media"/>
    <n v="6.421875"/>
  </r>
  <r>
    <x v="14"/>
    <s v="CHN"/>
    <x v="686"/>
    <s v="PV.PER.RNK"/>
    <n v="27.8301887512207"/>
    <n v="28.301887512206999"/>
    <n v="29.716981887817401"/>
    <n v="25.118482589721701"/>
    <m/>
    <n v="27.741885185241699"/>
    <s v="Sotto la media"/>
    <n v="48.339485585689545"/>
  </r>
  <r>
    <x v="14"/>
    <s v="CHN"/>
    <x v="687"/>
    <s v="PV.PER.RNK.LOWER"/>
    <n v="18.396226882934599"/>
    <n v="17.9245281219482"/>
    <n v="17.4528293609619"/>
    <n v="16.5876770019531"/>
    <m/>
    <n v="17.590315341949449"/>
    <s v="Sotto la media"/>
    <n v="35.780383571982384"/>
  </r>
  <r>
    <x v="14"/>
    <s v="CHN"/>
    <x v="688"/>
    <s v="PV.PER.RNK.UPPER"/>
    <n v="42.924530029296903"/>
    <n v="41.509433746337898"/>
    <n v="43.867923736572301"/>
    <n v="40.284358978271499"/>
    <m/>
    <n v="42.146561622619643"/>
    <s v="Sotto la media"/>
    <n v="61.754867672920227"/>
  </r>
  <r>
    <x v="14"/>
    <s v="CHN"/>
    <x v="689"/>
    <s v="PV.STD.ERR"/>
    <n v="0.20862345397472401"/>
    <n v="0.21236267685890201"/>
    <n v="0.214086413383484"/>
    <n v="0.20809811353683499"/>
    <m/>
    <n v="0.21079266443848627"/>
    <s v="Sotto la media"/>
    <n v="0.23058227682486188"/>
  </r>
  <r>
    <x v="14"/>
    <s v="CHN"/>
    <x v="690"/>
    <s v="SP.POP.0004.FE.5Y"/>
    <n v="5.4014384665007302"/>
    <n v="4.9647898694774302"/>
    <n v="4.4237732418068401"/>
    <n v="3.9285732497211998"/>
    <m/>
    <n v="4.6796437068765497"/>
    <s v="Sotto la media"/>
    <n v="7.6008546171051528"/>
  </r>
  <r>
    <x v="14"/>
    <s v="CHN"/>
    <x v="691"/>
    <s v="SP.POP.0004.MA.5Y"/>
    <n v="5.8826221665358904"/>
    <n v="5.3816594196004397"/>
    <n v="4.7757652086325004"/>
    <n v="4.2257456408199703"/>
    <m/>
    <n v="5.0664481088972"/>
    <s v="Sotto la media"/>
    <n v="7.8144312500419213"/>
  </r>
  <r>
    <x v="14"/>
    <s v="CHN"/>
    <x v="692"/>
    <s v="SP.POP.0014.TO.ZS"/>
    <n v="17.9548374596279"/>
    <n v="17.5818540220458"/>
    <n v="17.121799758273099"/>
    <n v="16.589610722592099"/>
    <m/>
    <n v="17.312025490634724"/>
    <s v="Sotto la media"/>
    <n v="23.174034258868588"/>
  </r>
  <r>
    <x v="14"/>
    <s v="CHN"/>
    <x v="693"/>
    <s v="SP.POP.0014.FE.IN"/>
    <n v="117469494"/>
    <n v="115312089"/>
    <n v="112459348"/>
    <n v="109022006"/>
    <m/>
    <n v="113565734.25"/>
    <s v="Sopra la media"/>
    <n v="10504803.819444444"/>
  </r>
  <r>
    <x v="14"/>
    <s v="CHN"/>
    <x v="694"/>
    <s v="SP.POP.0014.FE.ZS"/>
    <n v="17.0168336523592"/>
    <n v="16.679190956267401"/>
    <n v="16.257959831487799"/>
    <n v="15.7650943303099"/>
    <m/>
    <n v="16.429769692606072"/>
    <s v="Sotto la media"/>
    <n v="22.9099733767485"/>
  </r>
  <r>
    <x v="14"/>
    <s v="CHN"/>
    <x v="695"/>
    <s v="SP.POP.0014.MA.IN"/>
    <n v="135891217"/>
    <n v="133006985"/>
    <n v="129330427"/>
    <n v="125009291"/>
    <m/>
    <n v="130809480"/>
    <s v="Sopra la media"/>
    <n v="11672827.097222224"/>
  </r>
  <r>
    <x v="14"/>
    <s v="CHN"/>
    <x v="696"/>
    <s v="SP.POP.0014.MA.ZS"/>
    <n v="18.853184787790699"/>
    <n v="18.447391858453202"/>
    <n v="17.951182790581601"/>
    <n v="17.3824508256949"/>
    <m/>
    <n v="18.158552565630099"/>
    <s v="Sotto la media"/>
    <n v="23.563731760869491"/>
  </r>
  <r>
    <x v="14"/>
    <s v="CHN"/>
    <x v="697"/>
    <s v="SP.POP.0014.TO"/>
    <n v="253360711"/>
    <n v="248319073"/>
    <n v="241789776"/>
    <n v="234031297"/>
    <m/>
    <n v="244375214.25"/>
    <s v="Sopra la media"/>
    <n v="22177630.944444444"/>
  </r>
  <r>
    <x v="14"/>
    <s v="CHN"/>
    <x v="698"/>
    <s v="SP.POP.0509.FE.5Y"/>
    <n v="6.0065243098467196"/>
    <n v="6.0223678027995096"/>
    <n v="6.02813083785309"/>
    <n v="5.92331064597525"/>
    <m/>
    <n v="5.9950833991186423"/>
    <s v="Sotto la media"/>
    <n v="7.7341985184284638"/>
  </r>
  <r>
    <x v="14"/>
    <s v="CHN"/>
    <x v="699"/>
    <s v="SP.POP.0509.MA.5Y"/>
    <n v="6.6731702146332799"/>
    <n v="6.6750073033996999"/>
    <n v="6.65931187334869"/>
    <n v="6.5244060347077504"/>
    <m/>
    <n v="6.632973856522355"/>
    <s v="Sotto la media"/>
    <n v="7.9561227253007623"/>
  </r>
  <r>
    <x v="14"/>
    <s v="CHN"/>
    <x v="700"/>
    <s v="SP.POP.1014.FE.5Y"/>
    <n v="5.6088708760117596"/>
    <n v="5.69203328399042"/>
    <n v="5.8060557518278602"/>
    <n v="5.9132104346134602"/>
    <m/>
    <n v="5.755042586610875"/>
    <s v="Sotto la media"/>
    <n v="7.5749202412148815"/>
  </r>
  <r>
    <x v="14"/>
    <s v="CHN"/>
    <x v="701"/>
    <s v="SP.POP.1014.MA.5Y"/>
    <n v="6.2973924066215101"/>
    <n v="6.3907251354530397"/>
    <n v="6.5161057086004197"/>
    <n v="6.6322991501671797"/>
    <m/>
    <n v="6.4591306002105373"/>
    <s v="Sotto la media"/>
    <n v="7.7931777855268036"/>
  </r>
  <r>
    <x v="14"/>
    <s v="CHN"/>
    <x v="702"/>
    <s v="SP.POP.1519.FE.5Y"/>
    <n v="5.2519942891329299"/>
    <n v="5.2376403168708698"/>
    <n v="5.28534668003529"/>
    <n v="5.3768320673512697"/>
    <m/>
    <n v="5.2879533383475898"/>
    <s v="Sotto la media"/>
    <n v="7.2419374072164189"/>
  </r>
  <r>
    <x v="14"/>
    <s v="CHN"/>
    <x v="703"/>
    <s v="SP.POP.1519.MA.5Y"/>
    <n v="5.8886912724684901"/>
    <n v="5.8864496954030701"/>
    <n v="5.95180329896177"/>
    <n v="6.0653077055729403"/>
    <m/>
    <n v="5.9480629931015683"/>
    <s v="Sotto la media"/>
    <n v="7.470633696004974"/>
  </r>
  <r>
    <x v="14"/>
    <s v="CHN"/>
    <x v="704"/>
    <s v="SP.POP.1564.TO.ZS"/>
    <n v="69.3999249325134"/>
    <n v="69.212404943427501"/>
    <n v="69.096269896077899"/>
    <n v="69.0943118083391"/>
    <m/>
    <n v="69.200727895089472"/>
    <s v="Sopra la media"/>
    <n v="65.682462308323522"/>
  </r>
  <r>
    <x v="14"/>
    <s v="CHN"/>
    <x v="705"/>
    <s v="SP.POP.1564.FE.IN"/>
    <n v="475507276"/>
    <n v="474157496"/>
    <n v="472794096"/>
    <n v="471798189"/>
    <m/>
    <n v="473564264.25"/>
    <s v="Sopra la media"/>
    <n v="40133303.736111112"/>
  </r>
  <r>
    <x v="14"/>
    <s v="CHN"/>
    <x v="706"/>
    <s v="SP.POP.1564.FE.ZS"/>
    <n v="68.882804681648693"/>
    <n v="68.583992342050806"/>
    <n v="68.350631008348998"/>
    <n v="68.224234598139105"/>
    <m/>
    <n v="68.510415657546901"/>
    <s v="Sopra la media"/>
    <n v="64.799983599963312"/>
  </r>
  <r>
    <x v="14"/>
    <s v="CHN"/>
    <x v="707"/>
    <s v="SP.POP.1564.MA.IN"/>
    <n v="503795065"/>
    <n v="503370826"/>
    <n v="502966153"/>
    <n v="502922178"/>
    <m/>
    <n v="503263555.5"/>
    <s v="Sopra la media"/>
    <n v="42153680.111111112"/>
  </r>
  <r>
    <x v="14"/>
    <s v="CHN"/>
    <x v="708"/>
    <s v="SP.POP.1564.MA.ZS"/>
    <n v="69.895182619212903"/>
    <n v="69.814971841296099"/>
    <n v="69.812166698872304"/>
    <n v="69.930962372838906"/>
    <m/>
    <n v="69.863320883055053"/>
    <s v="Sopra la media"/>
    <n v="66.435246710485501"/>
  </r>
  <r>
    <x v="14"/>
    <s v="CHN"/>
    <x v="709"/>
    <s v="SP.POP.1564.TO"/>
    <n v="979302341"/>
    <n v="977528322"/>
    <n v="975760249"/>
    <n v="974720366"/>
    <m/>
    <n v="976827819.5"/>
    <s v="Sopra la media"/>
    <n v="82286983.833333328"/>
  </r>
  <r>
    <x v="14"/>
    <s v="CHN"/>
    <x v="710"/>
    <s v="SP.POP.2024.FE.5Y"/>
    <n v="5.5417006631395802"/>
    <n v="5.44280853659893"/>
    <n v="5.3541385148134504"/>
    <n v="5.2933765167044404"/>
    <m/>
    <n v="5.4080060578141005"/>
    <s v="Sotto la media"/>
    <n v="7.2185766796791508"/>
  </r>
  <r>
    <x v="14"/>
    <s v="CHN"/>
    <x v="711"/>
    <s v="SP.POP.2024.MA.5Y"/>
    <n v="6.13339489734014"/>
    <n v="6.0522780990770704"/>
    <n v="5.9794650395334896"/>
    <n v="5.9360406212327499"/>
    <m/>
    <n v="6.0252946642958625"/>
    <s v="Sotto la media"/>
    <n v="7.5515782228926343"/>
  </r>
  <r>
    <x v="14"/>
    <s v="CHN"/>
    <x v="712"/>
    <s v="SP.POP.2529.FE.5Y"/>
    <n v="6.6880525777057303"/>
    <n v="6.2541440616732196"/>
    <n v="6.0086166977269597"/>
    <n v="5.8108121300689097"/>
    <m/>
    <n v="6.190406366793705"/>
    <s v="Sotto la media"/>
    <n v="7.4315636290436"/>
  </r>
  <r>
    <x v="14"/>
    <s v="CHN"/>
    <x v="713"/>
    <s v="SP.POP.2529.MA.5Y"/>
    <n v="7.2029250997113596"/>
    <n v="6.7882741214964204"/>
    <n v="6.56846752431289"/>
    <n v="6.3958448708862701"/>
    <m/>
    <n v="6.7388779041017344"/>
    <s v="Sotto la media"/>
    <n v="7.7939464895142523"/>
  </r>
  <r>
    <x v="14"/>
    <s v="CHN"/>
    <x v="714"/>
    <s v="SP.POP.3034.FE.5Y"/>
    <n v="8.3838110544580609"/>
    <n v="8.3791236451850999"/>
    <n v="8.05283024052431"/>
    <n v="7.6440100281741303"/>
    <m/>
    <n v="8.1149437420853996"/>
    <s v="Sopra la media"/>
    <n v="7.4624326230638856"/>
  </r>
  <r>
    <x v="14"/>
    <s v="CHN"/>
    <x v="715"/>
    <s v="SP.POP.3034.MA.5Y"/>
    <n v="8.7427763836151708"/>
    <n v="8.7976926893496792"/>
    <n v="8.5150565811883894"/>
    <n v="8.1442983059968306"/>
    <m/>
    <n v="8.5499559900375175"/>
    <s v="Sopra la media"/>
    <n v="7.9024184681942193"/>
  </r>
  <r>
    <x v="14"/>
    <s v="CHN"/>
    <x v="716"/>
    <s v="SP.POP.3539.FE.5Y"/>
    <n v="7.1771686936244299"/>
    <n v="7.3629678447233999"/>
    <n v="7.5741490679571797"/>
    <n v="7.8247165540982904"/>
    <m/>
    <n v="7.4847505401008254"/>
    <s v="Sopra la media"/>
    <n v="6.9768969408275234"/>
  </r>
  <r>
    <x v="14"/>
    <s v="CHN"/>
    <x v="717"/>
    <s v="SP.POP.3539.MA.5Y"/>
    <n v="7.29376545054581"/>
    <n v="7.5183616861248801"/>
    <n v="7.7784356910788004"/>
    <n v="8.0877255915644799"/>
    <m/>
    <n v="7.6695721048284931"/>
    <s v="Sopra la media"/>
    <n v="7.3577070499321691"/>
  </r>
  <r>
    <x v="14"/>
    <s v="CHN"/>
    <x v="718"/>
    <s v="SP.POP.4044.FE.5Y"/>
    <n v="6.5372705604394996"/>
    <n v="6.5307979796683098"/>
    <n v="6.6965867581374896"/>
    <n v="6.8915713121727098"/>
    <m/>
    <n v="6.6640566526045024"/>
    <s v="Sopra la media"/>
    <n v="6.3986021377351321"/>
  </r>
  <r>
    <x v="14"/>
    <s v="CHN"/>
    <x v="719"/>
    <s v="SP.POP.4044.MA.5Y"/>
    <n v="6.5468356736919402"/>
    <n v="6.5603873420410999"/>
    <n v="6.74904955196142"/>
    <n v="6.9703553790385504"/>
    <m/>
    <n v="6.7066569866832531"/>
    <s v="Sopra la media"/>
    <n v="6.6313769525578952"/>
  </r>
  <r>
    <x v="14"/>
    <s v="CHN"/>
    <x v="720"/>
    <s v="SP.POP.4549.FE.5Y"/>
    <n v="8.2612733910039893"/>
    <n v="7.8250001915698899"/>
    <n v="7.3917620637596801"/>
    <n v="6.9649340364351904"/>
    <m/>
    <n v="7.610742420692187"/>
    <s v="Sopra la media"/>
    <n v="6.0364037081499431"/>
  </r>
  <r>
    <x v="14"/>
    <s v="CHN"/>
    <x v="721"/>
    <s v="SP.POP.4549.MA.5Y"/>
    <n v="8.1450256987007705"/>
    <n v="7.7368707371519898"/>
    <n v="7.3307032307530404"/>
    <n v="6.9315122386613801"/>
    <m/>
    <n v="7.5360279763167952"/>
    <s v="Sopra la media"/>
    <n v="6.134594433398731"/>
  </r>
  <r>
    <x v="14"/>
    <s v="CHN"/>
    <x v="722"/>
    <s v="SP.POP.5054.FE.5Y"/>
    <n v="8.5268759278563309"/>
    <n v="8.6408247643434493"/>
    <n v="8.7515621144304703"/>
    <n v="8.7387645311906503"/>
    <m/>
    <n v="8.6645068344552243"/>
    <s v="Sopra la media"/>
    <n v="5.8321798630486716"/>
  </r>
  <r>
    <x v="14"/>
    <s v="CHN"/>
    <x v="723"/>
    <s v="SP.POP.5054.MA.5Y"/>
    <n v="8.2522857400169993"/>
    <n v="8.3803346801936893"/>
    <n v="8.5088810810328592"/>
    <n v="8.5220802999626795"/>
    <m/>
    <n v="8.4158954503015568"/>
    <s v="Sopra la media"/>
    <n v="5.8134652407078899"/>
  </r>
  <r>
    <x v="14"/>
    <s v="CHN"/>
    <x v="724"/>
    <s v="SP.POP.5559.FE.5Y"/>
    <n v="7.0143157297372802"/>
    <n v="7.7525739193340604"/>
    <n v="8.1754765524852306"/>
    <n v="8.2172927767160093"/>
    <m/>
    <n v="7.7899147445681454"/>
    <s v="Sopra la media"/>
    <n v="5.512563858563853"/>
  </r>
  <r>
    <x v="14"/>
    <s v="CHN"/>
    <x v="725"/>
    <s v="SP.POP.5559.MA.5Y"/>
    <n v="6.6569114133554796"/>
    <n v="7.3651527320786698"/>
    <n v="7.7744200996611097"/>
    <n v="7.8279162294165596"/>
    <m/>
    <n v="7.4061001186279549"/>
    <s v="Sopra la media"/>
    <n v="5.3572637108722061"/>
  </r>
  <r>
    <x v="14"/>
    <s v="CHN"/>
    <x v="726"/>
    <s v="SP.POP.6064.FE.5Y"/>
    <n v="5.5003417945508799"/>
    <n v="5.15811108208361"/>
    <n v="5.0601623184789002"/>
    <n v="5.4619246452275503"/>
    <m/>
    <n v="5.2951349600852353"/>
    <s v="Sopra la media"/>
    <n v="4.6888267526351344"/>
  </r>
  <r>
    <x v="14"/>
    <s v="CHN"/>
    <x v="727"/>
    <s v="SP.POP.6064.MA.5Y"/>
    <n v="5.0325709897667199"/>
    <n v="4.7291700583795002"/>
    <n v="4.6558846003885304"/>
    <n v="5.0498811305064697"/>
    <m/>
    <n v="4.8668766947603048"/>
    <s v="Sopra la media"/>
    <n v="4.422262446410528"/>
  </r>
  <r>
    <x v="14"/>
    <s v="CHN"/>
    <x v="728"/>
    <s v="SP.POP.65UP.TO.ZS"/>
    <n v="12.6452376078587"/>
    <n v="13.205741034526699"/>
    <n v="13.781930345649"/>
    <n v="14.3160774690688"/>
    <m/>
    <n v="13.487246614275801"/>
    <s v="Sopra la media"/>
    <n v="11.143503432807886"/>
  </r>
  <r>
    <x v="14"/>
    <s v="CHN"/>
    <x v="729"/>
    <s v="SP.POP.65UP.FE.IN"/>
    <n v="97336695"/>
    <n v="101883426"/>
    <n v="106465255"/>
    <n v="110720269"/>
    <m/>
    <n v="104101411.25"/>
    <s v="Sopra la media"/>
    <n v="9470524.25"/>
  </r>
  <r>
    <x v="14"/>
    <s v="CHN"/>
    <x v="730"/>
    <s v="SP.POP.65UP.FE.ZS"/>
    <n v="14.1003616659921"/>
    <n v="14.7368167016818"/>
    <n v="15.391409160163199"/>
    <n v="16.010671071550899"/>
    <m/>
    <n v="15.059814649846999"/>
    <s v="Sopra la media"/>
    <n v="12.290043023288192"/>
  </r>
  <r>
    <x v="14"/>
    <s v="CHN"/>
    <x v="731"/>
    <s v="SP.POP.65UP.MA.IN"/>
    <n v="81100253"/>
    <n v="84629178"/>
    <n v="88159720"/>
    <n v="91238067"/>
    <m/>
    <n v="86281804.5"/>
    <s v="Sopra la media"/>
    <n v="7779662.555555556"/>
  </r>
  <r>
    <x v="14"/>
    <s v="CHN"/>
    <x v="732"/>
    <s v="SP.POP.65UP.MA.ZS"/>
    <n v="11.251632592996399"/>
    <n v="11.737636300250699"/>
    <n v="12.236650510546101"/>
    <n v="12.6865868014662"/>
    <m/>
    <n v="11.978126551314849"/>
    <s v="Sopra la media"/>
    <n v="10.001021528645014"/>
  </r>
  <r>
    <x v="14"/>
    <s v="CHN"/>
    <x v="733"/>
    <s v="SP.POP.65UP.TO"/>
    <n v="178436948"/>
    <n v="186512604"/>
    <n v="194624975"/>
    <n v="201958336"/>
    <m/>
    <n v="190383215.75"/>
    <s v="Sopra la media"/>
    <n v="17250186.888888888"/>
  </r>
  <r>
    <x v="14"/>
    <s v="CHN"/>
    <x v="734"/>
    <s v="SP.POP.6569.FE.5Y"/>
    <n v="5.4606695058266199"/>
    <n v="5.6113091944453899"/>
    <n v="5.7115041519364196"/>
    <n v="5.7386656327201102"/>
    <m/>
    <n v="5.6305371212321349"/>
    <s v="Sopra la media"/>
    <n v="3.8527373812820409"/>
  </r>
  <r>
    <x v="14"/>
    <s v="CHN"/>
    <x v="735"/>
    <s v="SP.POP.6569.MA.5Y"/>
    <n v="4.7142125755910902"/>
    <n v="4.85744099477429"/>
    <n v="4.9638382528221596"/>
    <n v="5.00990323616724"/>
    <m/>
    <n v="4.8863487648386954"/>
    <s v="Sopra la media"/>
    <n v="3.5024894261109432"/>
  </r>
  <r>
    <x v="14"/>
    <s v="CHN"/>
    <x v="736"/>
    <s v="SP.POP.7074.FE.5Y"/>
    <n v="3.5463638769346599"/>
    <n v="3.85857513192044"/>
    <n v="4.2079112634093097"/>
    <n v="4.5583139356026896"/>
    <m/>
    <n v="4.0427910519667751"/>
    <s v="Sopra la media"/>
    <n v="3.0209543982540739"/>
  </r>
  <r>
    <x v="14"/>
    <s v="CHN"/>
    <x v="737"/>
    <s v="SP.POP.7074.MA.5Y"/>
    <n v="2.9932455554783002"/>
    <n v="3.2145683170430699"/>
    <n v="3.4598474289402299"/>
    <n v="3.7092849094296598"/>
    <m/>
    <n v="3.3442365527228146"/>
    <s v="Sopra la media"/>
    <n v="2.6454840825202188"/>
  </r>
  <r>
    <x v="14"/>
    <s v="CHN"/>
    <x v="738"/>
    <s v="SP.POP.7579.FE.5Y"/>
    <n v="2.2752368733083501"/>
    <n v="2.36859089093474"/>
    <n v="2.49255150667548"/>
    <n v="2.65625915324933"/>
    <m/>
    <n v="2.4481596060419752"/>
    <s v="Sopra la media"/>
    <n v="2.2199196856488577"/>
  </r>
  <r>
    <x v="14"/>
    <s v="CHN"/>
    <x v="739"/>
    <s v="SP.POP.7579.MA.5Y"/>
    <n v="1.80569859182356"/>
    <n v="1.87378770487918"/>
    <n v="1.9717453335688799"/>
    <n v="2.0930064217042901"/>
    <m/>
    <n v="1.9360595129939775"/>
    <s v="Sopra la media"/>
    <n v="1.8255807148300198"/>
  </r>
  <r>
    <x v="14"/>
    <s v="CHN"/>
    <x v="740"/>
    <s v="SP.POP.80UP.FE.5Y"/>
    <n v="2.8180914099224399"/>
    <n v="2.8983414843812398"/>
    <n v="2.979442238142"/>
    <n v="3.0574323499788001"/>
    <m/>
    <n v="2.9383268706061196"/>
    <s v="Sotto la media"/>
    <n v="3.1964315581032188"/>
  </r>
  <r>
    <x v="14"/>
    <s v="CHN"/>
    <x v="741"/>
    <s v="SP.POP.80UP.MA.5Y"/>
    <n v="1.7384758701034999"/>
    <n v="1.7918392835541801"/>
    <n v="1.84121949521482"/>
    <n v="1.8743922341649999"/>
    <m/>
    <n v="1.811481720759375"/>
    <s v="Sotto la media"/>
    <n v="2.027467305183833"/>
  </r>
  <r>
    <x v="14"/>
    <s v="CHN"/>
    <x v="742"/>
    <s v="EN.POP.DNST"/>
    <n v="150.305542803154"/>
    <n v="150.43975369106599"/>
    <n v="150.42004812419"/>
    <m/>
    <m/>
    <n v="150.38844820613667"/>
    <s v="Sotto la media"/>
    <n v="201.83693547424227"/>
  </r>
  <r>
    <x v="14"/>
    <s v="CHN"/>
    <x v="743"/>
    <s v="SP.POP.GROW"/>
    <n v="0.23804087022988299"/>
    <n v="8.9252200041252602E-2"/>
    <n v="-1.30995013525784E-2"/>
    <n v="-0.103794531589067"/>
    <m/>
    <n v="5.2599759332372542E-2"/>
    <s v="Sotto la media"/>
    <n v="0.97579584770598871"/>
  </r>
  <r>
    <x v="14"/>
    <s v="CHN"/>
    <x v="744"/>
    <s v="EN.URB.LCTY"/>
    <n v="27058479"/>
    <n v="27795702"/>
    <n v="28516903"/>
    <n v="29210808"/>
    <n v="29867918"/>
    <n v="28489962"/>
    <s v="Sopra la media"/>
    <n v="7413930.5999999996"/>
  </r>
  <r>
    <x v="14"/>
    <s v="CHN"/>
    <x v="745"/>
    <s v="EN.URB.LCTY.UR.ZS"/>
    <n v="3.121614095615"/>
    <n v="3.1482473313858002"/>
    <n v="3.1770931705656098"/>
    <n v="3.2068233622425799"/>
    <n v="3.2373559998300898"/>
    <n v="3.1782267919278162"/>
    <s v="Sotto la media"/>
    <n v="27.252881166577161"/>
  </r>
  <r>
    <x v="14"/>
    <s v="CHN"/>
    <x v="746"/>
    <s v="EN.URB.MCTY"/>
    <n v="409712858"/>
    <n v="420459351"/>
    <n v="431038314"/>
    <n v="441275113"/>
    <n v="451017824"/>
    <n v="430700692"/>
    <s v="Sopra la media"/>
    <n v="57959638.183333337"/>
  </r>
  <r>
    <x v="14"/>
    <s v="CHN"/>
    <x v="747"/>
    <s v="EN.URB.MCTY.TL.ZS"/>
    <n v="29.034998086599099"/>
    <n v="29.769984352431401"/>
    <n v="30.523009825269501"/>
    <n v="31.280356203613799"/>
    <n v="32.0414496478245"/>
    <n v="30.529959623147658"/>
    <s v="Sopra la media"/>
    <n v="29.576518136892958"/>
  </r>
  <r>
    <x v="14"/>
    <s v="CHN"/>
    <x v="748"/>
    <s v="SP.POP.TOTL.FE.IN"/>
    <n v="690313465"/>
    <n v="691353011"/>
    <n v="691718700"/>
    <n v="691540464"/>
    <m/>
    <n v="691231410"/>
    <s v="Sopra la media"/>
    <n v="60108631.847222224"/>
  </r>
  <r>
    <x v="14"/>
    <s v="CHN"/>
    <x v="749"/>
    <s v="SP.POP.TOTL.FE.ZS"/>
    <n v="48.920237030359601"/>
    <n v="48.950197645775802"/>
    <n v="48.982505726616999"/>
    <n v="49.020738784951"/>
    <m/>
    <n v="48.968419796925851"/>
    <s v="Sotto la media"/>
    <n v="49.470910554095028"/>
  </r>
  <r>
    <x v="14"/>
    <s v="CHN"/>
    <x v="750"/>
    <s v="SP.POP.TOTL.MA.IN"/>
    <n v="720786535"/>
    <n v="721006989"/>
    <n v="720456300"/>
    <n v="719169536"/>
    <m/>
    <n v="720354840"/>
    <s v="Sopra la media"/>
    <n v="61606169.791666664"/>
  </r>
  <r>
    <x v="14"/>
    <s v="CHN"/>
    <x v="751"/>
    <s v="SP.POP.TOTL.MA.ZS"/>
    <n v="51.079762969640399"/>
    <n v="51.049802354224198"/>
    <n v="51.017494273383001"/>
    <n v="50.979261215049"/>
    <m/>
    <n v="51.031580203074149"/>
    <s v="Sopra la media"/>
    <n v="50.529089445904972"/>
  </r>
  <r>
    <x v="14"/>
    <s v="CHN"/>
    <x v="752"/>
    <s v="SP.POP.TOTL"/>
    <n v="1411100000"/>
    <n v="1412360000"/>
    <n v="1412175000"/>
    <n v="1410710000"/>
    <m/>
    <n v="1411586250"/>
    <s v="Sopra la media"/>
    <n v="121714801.6388889"/>
  </r>
  <r>
    <x v="14"/>
    <s v="CHN"/>
    <x v="753"/>
    <s v="BX.PEF.TOTL.CD.WD"/>
    <n v="80334733544.399994"/>
    <n v="82900846960.639999"/>
    <n v="38464324948.919998"/>
    <n v="7446111758.6499996"/>
    <m/>
    <n v="52286504303.152489"/>
    <s v="Sopra la media"/>
    <n v="15596754891.133625"/>
  </r>
  <r>
    <x v="14"/>
    <s v="CHN"/>
    <x v="1183"/>
    <s v="DT.NFL.BOND.CD"/>
    <n v="161723855000"/>
    <n v="89051495000"/>
    <n v="-56166639000"/>
    <n v="-29282319000"/>
    <m/>
    <n v="41331598000"/>
    <s v="Sopra la media"/>
    <n v="5383375526.7857141"/>
  </r>
  <r>
    <x v="14"/>
    <s v="CHN"/>
    <x v="754"/>
    <s v="BN.KLT.PTXL.CD"/>
    <n v="-95539019942.699997"/>
    <n v="-51365856850.459999"/>
    <n v="289053728588.97998"/>
    <n v="63244110362.82"/>
    <m/>
    <n v="51348240539.659996"/>
    <s v="Sopra la media"/>
    <n v="-27391122373.453907"/>
  </r>
  <r>
    <x v="14"/>
    <s v="CHN"/>
    <x v="755"/>
    <s v="SI.POV.GAPS"/>
    <n v="0"/>
    <n v="0"/>
    <m/>
    <m/>
    <m/>
    <n v="0"/>
    <s v="Sotto la media"/>
    <n v="1.4533333333333331"/>
  </r>
  <r>
    <x v="14"/>
    <s v="CHN"/>
    <x v="756"/>
    <s v="SI.POV.LMIC.GP"/>
    <n v="0"/>
    <n v="0"/>
    <m/>
    <m/>
    <m/>
    <n v="0"/>
    <s v="Sotto la media"/>
    <n v="3.8707407407407408"/>
  </r>
  <r>
    <x v="14"/>
    <s v="CHN"/>
    <x v="757"/>
    <s v="SI.POV.UMIC.GP"/>
    <n v="5.9"/>
    <n v="3.5"/>
    <m/>
    <m/>
    <m/>
    <n v="4.7"/>
    <s v="Sotto la media"/>
    <n v="9.68074074074074"/>
  </r>
  <r>
    <x v="14"/>
    <s v="CHN"/>
    <x v="758"/>
    <s v="SI.POV.DDAY"/>
    <n v="0"/>
    <n v="0"/>
    <m/>
    <m/>
    <m/>
    <n v="0"/>
    <s v="Sotto la media"/>
    <n v="4.4496296296296292"/>
  </r>
  <r>
    <x v="14"/>
    <s v="CHN"/>
    <x v="759"/>
    <s v="SI.POV.LMIC"/>
    <n v="1"/>
    <n v="0"/>
    <m/>
    <m/>
    <m/>
    <n v="0.5"/>
    <s v="Sotto la media"/>
    <n v="10.145555555555555"/>
  </r>
  <r>
    <x v="14"/>
    <s v="CHN"/>
    <x v="760"/>
    <s v="SI.POV.UMIC"/>
    <n v="24.8"/>
    <n v="17"/>
    <m/>
    <m/>
    <m/>
    <n v="20.9"/>
    <s v="Sotto la media"/>
    <n v="22.280740740740736"/>
  </r>
  <r>
    <x v="14"/>
    <s v="CHN"/>
    <x v="761"/>
    <s v="SI.POV.NAHC"/>
    <n v="0"/>
    <m/>
    <m/>
    <m/>
    <m/>
    <n v="0"/>
    <s v="Sotto la media"/>
    <n v="21.199722222222221"/>
  </r>
  <r>
    <x v="14"/>
    <s v="CHN"/>
    <x v="762"/>
    <s v="SI.POV.SOPO"/>
    <n v="20.9"/>
    <n v="19"/>
    <m/>
    <m/>
    <m/>
    <n v="19.95"/>
    <s v="Sotto la media"/>
    <n v="23.647777777777776"/>
  </r>
  <r>
    <x v="14"/>
    <s v="CHN"/>
    <x v="1184"/>
    <s v="DT.NFL.PBND.CD"/>
    <n v="72778141000"/>
    <n v="70364996000"/>
    <n v="-18888525000"/>
    <n v="-6032715000"/>
    <m/>
    <n v="29555474250"/>
    <s v="Sopra la media"/>
    <n v="4287494330.3571424"/>
  </r>
  <r>
    <x v="14"/>
    <s v="CHN"/>
    <x v="1185"/>
    <s v="DT.NFL.PCBK.CD"/>
    <n v="-707456000"/>
    <n v="20323415000"/>
    <n v="16800455000"/>
    <n v="12166577000"/>
    <m/>
    <n v="12145747750"/>
    <s v="Sopra la media"/>
    <n v="2297288095.2380953"/>
  </r>
  <r>
    <x v="14"/>
    <s v="CHN"/>
    <x v="1186"/>
    <s v="DT.DOD.MIBR.CD"/>
    <n v="15408995000"/>
    <n v="16085112000"/>
    <n v="15797876000"/>
    <n v="15339644000"/>
    <m/>
    <n v="15657906750"/>
    <s v="Sopra la media"/>
    <n v="6209968964.2857141"/>
  </r>
  <r>
    <x v="14"/>
    <s v="CHN"/>
    <x v="1311"/>
    <s v="DT.DOD.MIDA.CD"/>
    <n v="826967000"/>
    <n v="499688000"/>
    <n v="269401000"/>
    <n v="107525000"/>
    <m/>
    <n v="425895250"/>
    <s v="Sotto la media"/>
    <n v="3379784500"/>
  </r>
  <r>
    <x v="14"/>
    <s v="CHN"/>
    <x v="1187"/>
    <s v="DT.NFL.OFFT.CD"/>
    <n v="-1526309753.9000001"/>
    <n v="-382078160.60000002"/>
    <n v="-1548654209.9000001"/>
    <n v="-1410123669.5999999"/>
    <m/>
    <n v="-1216791448.5"/>
    <s v="Sotto la media"/>
    <n v="1089460358.6937501"/>
  </r>
  <r>
    <x v="14"/>
    <s v="CHN"/>
    <x v="1248"/>
    <s v="DT.NFL.PROP.CD"/>
    <n v="-597738000"/>
    <n v="-610829000"/>
    <n v="-598868000"/>
    <n v="-585577000"/>
    <m/>
    <n v="-598253000"/>
    <s v="Sotto la media"/>
    <n v="-135796083.33333331"/>
  </r>
  <r>
    <x v="14"/>
    <s v="CHN"/>
    <x v="1188"/>
    <s v="DT.NFL.PRVT.CD"/>
    <n v="71472946000"/>
    <n v="90077582000"/>
    <n v="-2686937000"/>
    <n v="5548285000"/>
    <m/>
    <n v="41102969000"/>
    <s v="Sopra la media"/>
    <n v="6051897000"/>
  </r>
  <r>
    <x v="14"/>
    <s v="CHN"/>
    <x v="763"/>
    <s v="PA.NUS.PPP"/>
    <n v="4.0146565437316903"/>
    <n v="3.98740887641907"/>
    <n v="3.7899244044693798"/>
    <n v="3.636979368794"/>
    <m/>
    <n v="3.857242298353535"/>
    <s v="Sotto la media"/>
    <n v="427.05771484990618"/>
  </r>
  <r>
    <x v="14"/>
    <s v="CHN"/>
    <x v="764"/>
    <s v="PA.NUS.PRVT.PP"/>
    <n v="4.04152488708496"/>
    <n v="4.0128278732299796"/>
    <n v="3.7888129475313002"/>
    <n v="3.6475643829430502"/>
    <n v="3.5507893495735798"/>
    <n v="3.8083038880725737"/>
    <s v="Sotto la media"/>
    <n v="574.99609124591393"/>
  </r>
  <r>
    <x v="14"/>
    <s v="CHN"/>
    <x v="765"/>
    <s v="SE.PRE.DURS"/>
    <n v="3"/>
    <n v="3"/>
    <n v="3"/>
    <n v="3"/>
    <m/>
    <n v="3"/>
    <s v="Sotto la media"/>
    <n v="4.6428571428571432"/>
  </r>
  <r>
    <x v="14"/>
    <s v="CHN"/>
    <x v="1189"/>
    <s v="DT.DOD.PVLX.EX.ZS"/>
    <m/>
    <m/>
    <m/>
    <n v="13.012094662109"/>
    <m/>
    <n v="13.012094662109"/>
    <s v="Sotto la media"/>
    <n v="120.78253369290206"/>
  </r>
  <r>
    <x v="14"/>
    <s v="CHN"/>
    <x v="1190"/>
    <s v="DT.DOD.PVLX.GN.ZS"/>
    <m/>
    <m/>
    <m/>
    <n v="2.7662620906222202"/>
    <m/>
    <n v="2.7662620906222202"/>
    <s v="Sotto la media"/>
    <n v="29.180507774843459"/>
  </r>
  <r>
    <x v="14"/>
    <s v="CHN"/>
    <x v="1191"/>
    <s v="DT.DOD.PVLX.CD"/>
    <m/>
    <m/>
    <m/>
    <n v="488114430988.5"/>
    <m/>
    <n v="488114430988.5"/>
    <s v="Sopra la media"/>
    <n v="95759031625.137497"/>
  </r>
  <r>
    <x v="14"/>
    <s v="CHN"/>
    <x v="766"/>
    <s v="SH.PRV.SMOK"/>
    <n v="23.7"/>
    <n v="23.4"/>
    <n v="23.4"/>
    <m/>
    <m/>
    <n v="23.5"/>
    <s v="Sopra la media"/>
    <n v="16.79111111111111"/>
  </r>
  <r>
    <x v="14"/>
    <s v="CHN"/>
    <x v="767"/>
    <s v="SH.PRV.SMOK.FE"/>
    <n v="1.7"/>
    <n v="1.6"/>
    <n v="1.6"/>
    <m/>
    <m/>
    <n v="1.6333333333333335"/>
    <s v="Sotto la media"/>
    <n v="9.6066666666666638"/>
  </r>
  <r>
    <x v="14"/>
    <s v="CHN"/>
    <x v="768"/>
    <s v="SH.PRV.SMOK.MA"/>
    <n v="45.6"/>
    <n v="45.2"/>
    <n v="45.1"/>
    <m/>
    <m/>
    <n v="45.300000000000004"/>
    <s v="Sopra la media"/>
    <n v="23.98"/>
  </r>
  <r>
    <x v="14"/>
    <s v="CHN"/>
    <x v="1081"/>
    <s v="SH.STA.OWGH.ME.ZS"/>
    <n v="8.9"/>
    <n v="9.3000000000000007"/>
    <n v="9.9"/>
    <n v="10.4"/>
    <n v="11.1"/>
    <n v="9.92"/>
    <s v="Sopra la media"/>
    <n v="7.4599999999999991"/>
  </r>
  <r>
    <x v="14"/>
    <s v="CHN"/>
    <x v="1085"/>
    <s v="SH.STA.STNT.ME.ZS"/>
    <n v="5"/>
    <n v="4.8"/>
    <n v="4.7"/>
    <n v="4.5999999999999996"/>
    <n v="4.5"/>
    <n v="4.7200000000000006"/>
    <s v="Sotto la media"/>
    <n v="8.8683333333333341"/>
  </r>
  <r>
    <x v="14"/>
    <s v="CHN"/>
    <x v="774"/>
    <s v="SN.ITK.DEFC.ZS"/>
    <n v="2.5"/>
    <n v="2.5"/>
    <n v="2.5"/>
    <m/>
    <m/>
    <n v="2.5"/>
    <s v="Sotto la media"/>
    <n v="6.4375"/>
  </r>
  <r>
    <x v="14"/>
    <s v="CHN"/>
    <x v="775"/>
    <s v="PA.NUS.PPPC.RF"/>
    <n v="0.58176961252737402"/>
    <n v="0.61830118374145804"/>
    <n v="0.56254052591157599"/>
    <n v="0.51340773512273696"/>
    <m/>
    <n v="0.56900476432578617"/>
    <s v="Sopra la media"/>
    <n v="0.54466867470459834"/>
  </r>
  <r>
    <x v="14"/>
    <s v="CHN"/>
    <x v="779"/>
    <s v="SE.PRM.DURS"/>
    <n v="6"/>
    <n v="6"/>
    <n v="6"/>
    <n v="6"/>
    <m/>
    <n v="6"/>
    <s v="Sopra la media"/>
    <n v="5.7222222222222223"/>
  </r>
  <r>
    <x v="14"/>
    <s v="CHN"/>
    <x v="780"/>
    <s v="SE.PRM.ENRL"/>
    <n v="106250528"/>
    <n v="107730040"/>
    <n v="108019744"/>
    <n v="107539968"/>
    <m/>
    <n v="107385070"/>
    <s v="Sopra la media"/>
    <n v="13603618.046245422"/>
  </r>
  <r>
    <x v="14"/>
    <s v="CHN"/>
    <x v="781"/>
    <s v="SE.PRM.TCHR"/>
    <n v="6526772"/>
    <n v="6683229"/>
    <n v="6703981"/>
    <n v="6719340"/>
    <m/>
    <n v="6658330.5"/>
    <s v="Sopra la media"/>
    <n v="979705.59739583335"/>
  </r>
  <r>
    <x v="14"/>
    <s v="CHN"/>
    <x v="782"/>
    <s v="SE.PRM.TCHR.FE.ZS"/>
    <n v="70.232696533203097"/>
    <n v="71.428138732910199"/>
    <n v="72.378410339355497"/>
    <n v="73.364471435546903"/>
    <m/>
    <n v="71.85092926025392"/>
    <s v="Sotto la media"/>
    <n v="77.186762440293137"/>
  </r>
  <r>
    <x v="14"/>
    <s v="CHN"/>
    <x v="783"/>
    <s v="GF.XPD.BUDG.ZS"/>
    <n v="100.10617953475101"/>
    <n v="97.731400828216493"/>
    <n v="100"/>
    <m/>
    <m/>
    <n v="99.27919345432251"/>
    <s v="Sotto la media"/>
    <n v="104.31735064716379"/>
  </r>
  <r>
    <x v="14"/>
    <s v="CHN"/>
    <x v="784"/>
    <s v="BM.GSR.FCTY.CD"/>
    <n v="363694916742.03998"/>
    <n v="451791663045.35999"/>
    <n v="424694499179.92999"/>
    <n v="388230292810.29999"/>
    <m/>
    <n v="407102842944.40747"/>
    <s v="Sopra la media"/>
    <n v="140566366183.50201"/>
  </r>
  <r>
    <x v="14"/>
    <s v="CHN"/>
    <x v="785"/>
    <s v="BX.GSR.FCTY.CD"/>
    <n v="245502488835.31"/>
    <n v="327315534567.39001"/>
    <n v="270324502718.56"/>
    <n v="239988644990.75"/>
    <m/>
    <n v="270782792778.0025"/>
    <s v="Sopra la media"/>
    <n v="145669718066.64227"/>
  </r>
  <r>
    <x v="14"/>
    <s v="CHN"/>
    <x v="787"/>
    <s v="SE.PRM.AGES"/>
    <n v="6"/>
    <n v="6"/>
    <n v="6"/>
    <n v="6"/>
    <m/>
    <n v="6"/>
    <s v="Sotto la media"/>
    <n v="6.1111111111111107"/>
  </r>
  <r>
    <x v="14"/>
    <s v="CHN"/>
    <x v="788"/>
    <s v="SH.DYN.1014"/>
    <n v="0.9"/>
    <n v="0.9"/>
    <n v="0.9"/>
    <n v="0.9"/>
    <m/>
    <n v="0.9"/>
    <s v="Sotto la media"/>
    <n v="1.5116666666666667"/>
  </r>
  <r>
    <x v="14"/>
    <s v="CHN"/>
    <x v="789"/>
    <s v="SH.DYN.1519"/>
    <n v="1.4"/>
    <n v="1.3"/>
    <n v="1.3"/>
    <n v="1.2"/>
    <m/>
    <n v="1.3"/>
    <s v="Sotto la media"/>
    <n v="3.291666666666667"/>
  </r>
  <r>
    <x v="14"/>
    <s v="CHN"/>
    <x v="790"/>
    <s v="SH.DYN.0509"/>
    <n v="0.9"/>
    <n v="0.9"/>
    <n v="0.9"/>
    <n v="0.9"/>
    <m/>
    <n v="0.9"/>
    <s v="Sotto la media"/>
    <n v="1.48"/>
  </r>
  <r>
    <x v="14"/>
    <s v="CHN"/>
    <x v="791"/>
    <s v="SH.DYN.2024"/>
    <n v="2.5"/>
    <n v="2.5"/>
    <n v="2.4"/>
    <n v="2.4"/>
    <m/>
    <n v="2.4500000000000002"/>
    <s v="Sotto la media"/>
    <n v="4.9016666666666673"/>
  </r>
  <r>
    <x v="14"/>
    <s v="CHN"/>
    <x v="792"/>
    <s v="SI.DST.50MD"/>
    <n v="11.9"/>
    <n v="11.6"/>
    <m/>
    <m/>
    <m/>
    <n v="11.75"/>
    <s v="Sotto la media"/>
    <n v="16.317037037037039"/>
  </r>
  <r>
    <x v="14"/>
    <s v="CHN"/>
    <x v="793"/>
    <s v="SG.GEN.PARL.ZS"/>
    <n v="24.9411764705882"/>
    <n v="24.9411764705882"/>
    <n v="24.9411764705882"/>
    <n v="26.5367819952973"/>
    <n v="26.5367819952973"/>
    <n v="25.579418680471839"/>
    <s v="Sotto la media"/>
    <n v="31.529078979180433"/>
  </r>
  <r>
    <x v="14"/>
    <s v="CHN"/>
    <x v="794"/>
    <s v="SI.SPR.PGAP"/>
    <n v="2.7"/>
    <n v="2.4"/>
    <m/>
    <m/>
    <m/>
    <n v="2.5499999999999998"/>
    <s v="Sotto la media"/>
    <n v="3.1577777777777776"/>
  </r>
  <r>
    <x v="14"/>
    <s v="CHN"/>
    <x v="1192"/>
    <s v="DT.TDS.DPPG.XP.ZS"/>
    <n v="1.1331542933903"/>
    <n v="1.2970950476341401"/>
    <n v="1.8263088760636601"/>
    <n v="1.44407953711102"/>
    <m/>
    <n v="1.4251594385497801"/>
    <s v="Sotto la media"/>
    <n v="12.551906553384173"/>
  </r>
  <r>
    <x v="14"/>
    <s v="CHN"/>
    <x v="1193"/>
    <s v="DT.TDS.DPPG.GN.ZS"/>
    <n v="0.23210391580285"/>
    <n v="0.28458089445199503"/>
    <n v="0.41099339187880901"/>
    <n v="0.30699918676322002"/>
    <m/>
    <n v="0.30866934722421852"/>
    <s v="Sotto la media"/>
    <n v="2.9188250929692678"/>
  </r>
  <r>
    <x v="14"/>
    <s v="CHN"/>
    <x v="1194"/>
    <s v="IE.PPN.ENGY.CD"/>
    <n v="838180000"/>
    <n v="264410000"/>
    <n v="327400000"/>
    <m/>
    <m/>
    <n v="476663333.33333331"/>
    <s v="Sopra la media"/>
    <n v="444880595.23809528"/>
  </r>
  <r>
    <x v="14"/>
    <s v="CHN"/>
    <x v="1349"/>
    <s v="IE.PPN.ICTI.CD"/>
    <m/>
    <m/>
    <n v="1668990000"/>
    <m/>
    <m/>
    <n v="1668990000"/>
    <s v="Sotto la media"/>
    <n v="1668990000"/>
  </r>
  <r>
    <x v="14"/>
    <s v="CHN"/>
    <x v="1309"/>
    <s v="IE.PPN.TRAN.CD"/>
    <n v="2788890000"/>
    <n v="6504820000"/>
    <n v="28433590000"/>
    <m/>
    <m/>
    <n v="12575766666.666666"/>
    <s v="Sopra la media"/>
    <n v="3404760222.2222228"/>
  </r>
  <r>
    <x v="14"/>
    <s v="CHN"/>
    <x v="1347"/>
    <s v="IE.PPN.WATR.CD"/>
    <n v="2312270000"/>
    <n v="3654630000"/>
    <n v="937080000"/>
    <m/>
    <m/>
    <n v="2301326666.6666665"/>
    <s v="Sopra la media"/>
    <n v="1942570000"/>
  </r>
  <r>
    <x v="14"/>
    <s v="CHN"/>
    <x v="796"/>
    <s v="IS.RRS.TOTL.KM"/>
    <n v="106235"/>
    <n v="109767"/>
    <m/>
    <m/>
    <m/>
    <n v="108001"/>
    <s v="Sopra la media"/>
    <n v="53742.855091428573"/>
  </r>
  <r>
    <x v="14"/>
    <s v="CHN"/>
    <x v="798"/>
    <s v="IS.RRS.PASG.KM"/>
    <n v="328251"/>
    <n v="946499"/>
    <m/>
    <m/>
    <m/>
    <n v="637375"/>
    <s v="Sopra la media"/>
    <n v="130616.32214285714"/>
  </r>
  <r>
    <x v="14"/>
    <s v="CHN"/>
    <x v="799"/>
    <s v="SL.TLF.CACT.FM.ZS"/>
    <n v="83.298109010011103"/>
    <n v="83.902686542602098"/>
    <n v="83.6660287482364"/>
    <n v="83.730934689088798"/>
    <n v="83.756837708998404"/>
    <n v="83.670919339787361"/>
    <s v="Sopra la media"/>
    <n v="75.815103725687848"/>
  </r>
  <r>
    <x v="14"/>
    <s v="CHN"/>
    <x v="801"/>
    <s v="PX.REX.REER"/>
    <n v="123.645032683819"/>
    <n v="127.328504918246"/>
    <n v="125.96596899222899"/>
    <n v="116.027377786998"/>
    <m/>
    <n v="123.241721095323"/>
    <s v="Sopra la media"/>
    <n v="99.405206972567697"/>
  </r>
  <r>
    <x v="14"/>
    <s v="CHN"/>
    <x v="802"/>
    <s v="FR.INR.RINR"/>
    <n v="3.8386012044720799"/>
    <n v="-0.193517050835666"/>
    <n v="2.4810760762231201"/>
    <n v="4.9612880276033202"/>
    <m/>
    <n v="2.7718620643657137"/>
    <s v="Sopra la media"/>
    <n v="2.3499533484238637"/>
  </r>
  <r>
    <x v="14"/>
    <s v="CHN"/>
    <x v="803"/>
    <s v="SM.POP.RHCR.EA"/>
    <n v="303405"/>
    <n v="303436"/>
    <n v="320"/>
    <n v="296"/>
    <m/>
    <n v="151864.25"/>
    <s v="Sotto la media"/>
    <n v="232951.31190476188"/>
  </r>
  <r>
    <x v="14"/>
    <s v="CHN"/>
    <x v="804"/>
    <s v="SM.POP.RHCR.EO"/>
    <n v="175361"/>
    <n v="170222"/>
    <n v="161366"/>
    <n v="160565"/>
    <m/>
    <n v="166878.5"/>
    <s v="Sopra la media"/>
    <n v="21928.5"/>
  </r>
  <r>
    <x v="14"/>
    <s v="CHN"/>
    <x v="805"/>
    <s v="RQ.EST"/>
    <n v="-0.20264337956905401"/>
    <n v="-0.332243531942368"/>
    <n v="-0.41841763257980302"/>
    <n v="-0.356507807970047"/>
    <m/>
    <n v="-0.32745308801531803"/>
    <s v="Sotto la media"/>
    <n v="0.31522927073820017"/>
  </r>
  <r>
    <x v="14"/>
    <s v="CHN"/>
    <x v="806"/>
    <s v="RQ.NO.SRC"/>
    <n v="8"/>
    <n v="8"/>
    <n v="8"/>
    <n v="8"/>
    <m/>
    <n v="8"/>
    <s v="Sopra la media"/>
    <n v="7.328125"/>
  </r>
  <r>
    <x v="14"/>
    <s v="CHN"/>
    <x v="807"/>
    <s v="RQ.PER.RNK"/>
    <n v="44.285713195800803"/>
    <n v="40"/>
    <n v="36.792453765869098"/>
    <n v="38.679244995117202"/>
    <m/>
    <n v="39.939352989196777"/>
    <s v="Sotto la media"/>
    <n v="59.84676818549633"/>
  </r>
  <r>
    <x v="14"/>
    <s v="CHN"/>
    <x v="808"/>
    <s v="RQ.PER.RNK.LOWER"/>
    <n v="31.904762268066399"/>
    <n v="26.6666660308838"/>
    <n v="21.226415634155298"/>
    <n v="24.056604385376001"/>
    <m/>
    <n v="25.963612079620376"/>
    <s v="Sotto la media"/>
    <n v="47.258535400032997"/>
  </r>
  <r>
    <x v="14"/>
    <s v="CHN"/>
    <x v="809"/>
    <s v="RQ.PER.RNK.UPPER"/>
    <n v="57.142856597900398"/>
    <n v="52.857143402099602"/>
    <n v="50"/>
    <n v="51.415092468261697"/>
    <m/>
    <n v="52.853773117065423"/>
    <s v="Sotto la media"/>
    <n v="70.354897022247314"/>
  </r>
  <r>
    <x v="14"/>
    <s v="CHN"/>
    <x v="810"/>
    <s v="RQ.STD.ERR"/>
    <n v="0.20547530055046101"/>
    <n v="0.206776097416878"/>
    <n v="0.21298313140869099"/>
    <n v="0.21512067317962599"/>
    <m/>
    <n v="0.210088800638914"/>
    <s v="Sotto la media"/>
    <n v="0.23362985067069519"/>
  </r>
  <r>
    <x v="14"/>
    <s v="CHN"/>
    <x v="811"/>
    <s v="EG.ELC.RNEW.ZS"/>
    <n v="28.111907967469001"/>
    <n v="28.427997926747999"/>
    <m/>
    <m/>
    <m/>
    <n v="28.2699529471085"/>
    <s v="Sotto la media"/>
    <n v="34.760410261237269"/>
  </r>
  <r>
    <x v="14"/>
    <s v="CHN"/>
    <x v="812"/>
    <s v="EG.FEC.RNEW.ZS"/>
    <n v="14.9"/>
    <n v="15.2"/>
    <m/>
    <m/>
    <m/>
    <n v="15.05"/>
    <s v="Sotto la media"/>
    <n v="16.414814814814815"/>
  </r>
  <r>
    <x v="14"/>
    <s v="CHN"/>
    <x v="813"/>
    <s v="ER.H2O.INTR.PC"/>
    <n v="1993.40939692439"/>
    <n v="1991.6310289161399"/>
    <m/>
    <m/>
    <m/>
    <n v="1992.5202129202648"/>
    <s v="Sotto la media"/>
    <n v="11104.674674869635"/>
  </r>
  <r>
    <x v="14"/>
    <s v="CHN"/>
    <x v="814"/>
    <s v="ER.H2O.INTR.K3"/>
    <n v="2812.9"/>
    <n v="2812.9"/>
    <m/>
    <m/>
    <m/>
    <n v="2812.9"/>
    <s v="Sopra la media"/>
    <n v="767.69513333333327"/>
  </r>
  <r>
    <x v="14"/>
    <s v="CHN"/>
    <x v="815"/>
    <s v="GB.XPD.RSDV.GD.ZS"/>
    <n v="2.4066600799560498"/>
    <n v="2.4326000213622998"/>
    <n v="2.5551800727844198"/>
    <m/>
    <m/>
    <n v="2.4648133913675898"/>
    <s v="Sopra la media"/>
    <n v="1.3537983706992376"/>
  </r>
  <r>
    <x v="14"/>
    <s v="CHN"/>
    <x v="816"/>
    <s v="SP.POP.SCIE.RD.P6"/>
    <n v="1600.30627441406"/>
    <n v="1685.97509765625"/>
    <n v="1849.23669433594"/>
    <m/>
    <m/>
    <n v="1711.83935546875"/>
    <s v="Sotto la media"/>
    <n v="1914.2005413903125"/>
  </r>
  <r>
    <x v="14"/>
    <s v="CHN"/>
    <x v="817"/>
    <s v="BN.RES.INCL.CD"/>
    <n v="27983930223.540401"/>
    <n v="189513049063.367"/>
    <n v="99622046447.173996"/>
    <n v="4306011189.6782799"/>
    <m/>
    <n v="80356259230.939926"/>
    <s v="Sopra la media"/>
    <n v="8705034641.3538399"/>
  </r>
  <r>
    <x v="14"/>
    <s v="CHN"/>
    <x v="818"/>
    <s v="GC.REV.XGRT.GD.ZS"/>
    <n v="14.0860868384369"/>
    <n v="14.9369703981745"/>
    <n v="15.0124733393881"/>
    <n v="15.468774031062001"/>
    <m/>
    <n v="14.876076151765375"/>
    <s v="Sotto la media"/>
    <n v="23.069578996263139"/>
  </r>
  <r>
    <x v="14"/>
    <s v="CHN"/>
    <x v="819"/>
    <s v="GC.REV.XGRT.CN"/>
    <n v="14277192810000"/>
    <n v="17166118730000"/>
    <n v="18085886220000"/>
    <n v="19499659260000"/>
    <m/>
    <n v="17257214255000"/>
    <s v="Sotto la media"/>
    <n v="50054860344469.734"/>
  </r>
  <r>
    <x v="14"/>
    <s v="CHN"/>
    <x v="820"/>
    <s v="SH.SGR.CRSK.ZS"/>
    <n v="6.2"/>
    <n v="7.5"/>
    <n v="3.7"/>
    <m/>
    <m/>
    <n v="5.8"/>
    <s v="Sotto la media"/>
    <n v="7.5237179487179491"/>
  </r>
  <r>
    <x v="14"/>
    <s v="CHN"/>
    <x v="821"/>
    <s v="SH.SGR.IRSK.ZS"/>
    <n v="12.9"/>
    <n v="6.7"/>
    <n v="6.3"/>
    <m/>
    <m/>
    <n v="8.6333333333333346"/>
    <s v="Sotto la media"/>
    <n v="13.088675213675216"/>
  </r>
  <r>
    <x v="14"/>
    <s v="CHN"/>
    <x v="823"/>
    <s v="RL.EST"/>
    <n v="-0.102505102753639"/>
    <n v="1.02688856422901E-2"/>
    <n v="-4.2176291346550002E-2"/>
    <n v="-4.0129970759153401E-2"/>
    <m/>
    <n v="-4.3635619804263073E-2"/>
    <s v="Sotto la media"/>
    <n v="0.26082566019613268"/>
  </r>
  <r>
    <x v="14"/>
    <s v="CHN"/>
    <x v="824"/>
    <s v="RL.NO.SRC"/>
    <n v="10"/>
    <n v="10"/>
    <n v="10"/>
    <n v="10"/>
    <m/>
    <n v="10"/>
    <s v="Sotto la media"/>
    <n v="10.3125"/>
  </r>
  <r>
    <x v="14"/>
    <s v="CHN"/>
    <x v="825"/>
    <s v="RL.PER.RNK"/>
    <n v="51.4285697937012"/>
    <n v="52.857143402099602"/>
    <n v="52.830188751220703"/>
    <n v="52.830188751220703"/>
    <m/>
    <n v="52.486522674560554"/>
    <s v="Sotto la media"/>
    <n v="57.59426932036876"/>
  </r>
  <r>
    <x v="14"/>
    <s v="CHN"/>
    <x v="826"/>
    <s v="RL.PER.RNK.LOWER"/>
    <n v="40.476188659667997"/>
    <n v="45.238094329833999"/>
    <n v="41.037734985351598"/>
    <n v="41.037734985351598"/>
    <m/>
    <n v="41.947438240051298"/>
    <s v="Sotto la media"/>
    <n v="48.080427289009094"/>
  </r>
  <r>
    <x v="14"/>
    <s v="CHN"/>
    <x v="827"/>
    <s v="RL.PER.RNK.UPPER"/>
    <n v="55.714286804199197"/>
    <n v="58.095237731933601"/>
    <n v="57.075469970703097"/>
    <n v="57.075469970703097"/>
    <m/>
    <n v="56.990116119384744"/>
    <s v="Sotto la media"/>
    <n v="65.961787045001984"/>
  </r>
  <r>
    <x v="14"/>
    <s v="CHN"/>
    <x v="828"/>
    <s v="RL.STD.ERR"/>
    <n v="0.153067201375961"/>
    <n v="0.157253012061119"/>
    <n v="0.164509877562523"/>
    <n v="0.16608117520809201"/>
    <m/>
    <n v="0.16022781655192375"/>
    <s v="Sotto la media"/>
    <n v="0.17875118739902979"/>
  </r>
  <r>
    <x v="14"/>
    <s v="CHN"/>
    <x v="829"/>
    <s v="SP.RUR.TOTL"/>
    <n v="544289492"/>
    <n v="529465517"/>
    <n v="514596570"/>
    <n v="499814553"/>
    <m/>
    <n v="522041533"/>
    <s v="Sopra la media"/>
    <n v="39605035.375"/>
  </r>
  <r>
    <x v="14"/>
    <s v="CHN"/>
    <x v="830"/>
    <s v="SP.RUR.TOTL.ZS"/>
    <n v="38.572000000000003"/>
    <n v="37.488"/>
    <n v="36.44"/>
    <n v="35.43"/>
    <m/>
    <n v="36.982500000000002"/>
    <s v="Sopra la media"/>
    <n v="30.434263888888889"/>
  </r>
  <r>
    <x v="14"/>
    <s v="CHN"/>
    <x v="831"/>
    <s v="SP.RUR.TOTL.ZG"/>
    <n v="-2.6242621985690202"/>
    <n v="-2.7613220504545999"/>
    <n v="-2.8484804764947498"/>
    <n v="-2.9146098830267699"/>
    <m/>
    <n v="-2.7871686521362848"/>
    <s v="Sotto la media"/>
    <n v="-0.15739920886862221"/>
  </r>
  <r>
    <x v="14"/>
    <s v="CHN"/>
    <x v="832"/>
    <s v="CM.MKT.INDX.ZG"/>
    <n v="27.8722333876836"/>
    <n v="-20.647621184901599"/>
    <n v="-23.624843569482"/>
    <m/>
    <m/>
    <n v="-5.4667437888999997"/>
    <s v="Sotto la media"/>
    <n v="-1.3967694372258812"/>
  </r>
  <r>
    <x v="14"/>
    <s v="CHN"/>
    <x v="833"/>
    <s v="SE.PRE.ENRR"/>
    <n v="90.489822387695298"/>
    <n v="93.068672180175795"/>
    <m/>
    <m/>
    <m/>
    <n v="91.779247283935547"/>
    <s v="Sopra la media"/>
    <n v="57.478976781551623"/>
  </r>
  <r>
    <x v="14"/>
    <s v="CHN"/>
    <x v="834"/>
    <s v="SE.PRE.ENRR.FE"/>
    <n v="90.734329223632798"/>
    <n v="93.575271606445298"/>
    <m/>
    <m/>
    <m/>
    <n v="92.154800415039048"/>
    <s v="Sopra la media"/>
    <n v="57.872246100352335"/>
  </r>
  <r>
    <x v="14"/>
    <s v="CHN"/>
    <x v="835"/>
    <s v="SE.PRE.ENRR.MA"/>
    <n v="90.274642944335895"/>
    <n v="92.621231079101605"/>
    <m/>
    <m/>
    <m/>
    <n v="91.44793701171875"/>
    <s v="Sopra la media"/>
    <n v="57.108306481288039"/>
  </r>
  <r>
    <x v="14"/>
    <s v="CHN"/>
    <x v="836"/>
    <s v="SE.PRM.ENRR"/>
    <n v="99.024429321289105"/>
    <n v="99.430397033691406"/>
    <n v="100.17173004150401"/>
    <n v="99.323860168457003"/>
    <m/>
    <n v="99.48760414123538"/>
    <s v="Sopra la media"/>
    <n v="98.405773677447399"/>
  </r>
  <r>
    <x v="14"/>
    <s v="CHN"/>
    <x v="837"/>
    <s v="SE.ENR.PRIM.FM.ZS"/>
    <n v="1.00977003574371"/>
    <n v="1.0085699558258101"/>
    <m/>
    <m/>
    <m/>
    <n v="1.00916999578476"/>
    <s v="Sotto la media"/>
    <n v="1.0187308916991409"/>
  </r>
  <r>
    <x v="14"/>
    <s v="CHN"/>
    <x v="838"/>
    <s v="SE.ENR.PRSC.FM.ZS"/>
    <n v="1.0128699541091899"/>
    <n v="1.0116100311279299"/>
    <m/>
    <m/>
    <m/>
    <n v="1.0122399926185599"/>
    <s v="Sotto la media"/>
    <n v="1.0383061597744629"/>
  </r>
  <r>
    <x v="14"/>
    <s v="CHN"/>
    <x v="839"/>
    <s v="SE.PRM.ENRR.FE"/>
    <n v="99.914352416992202"/>
    <n v="100.34519958496099"/>
    <n v="101.01619720459"/>
    <n v="100.266441345215"/>
    <m/>
    <n v="100.38554763793955"/>
    <s v="Sopra la media"/>
    <n v="98.870139568144282"/>
  </r>
  <r>
    <x v="14"/>
    <s v="CHN"/>
    <x v="840"/>
    <s v="SE.PRM.ENRR.MA"/>
    <n v="98.261489868164105"/>
    <n v="98.643981933593807"/>
    <n v="99.443550109863295"/>
    <n v="98.5081787109375"/>
    <m/>
    <n v="98.714300155639677"/>
    <s v="Sopra la media"/>
    <n v="97.969380876380129"/>
  </r>
  <r>
    <x v="14"/>
    <s v="CHN"/>
    <x v="841"/>
    <s v="SE.PRM.PRIV.ZS"/>
    <n v="8.8931798934936506"/>
    <n v="8.9671802520752006"/>
    <n v="8.8208703994750994"/>
    <n v="7.2053499221801802"/>
    <m/>
    <n v="8.4716451168060338"/>
    <s v="Sotto la media"/>
    <n v="15.401252682545241"/>
  </r>
  <r>
    <x v="14"/>
    <s v="CHN"/>
    <x v="846"/>
    <s v="SE.SEC.PRIV.ZS"/>
    <n v="14.3942203521728"/>
    <n v="15.076979637146"/>
    <n v="15.365309715271"/>
    <n v="14.088930130004901"/>
    <m/>
    <n v="14.731359958648675"/>
    <s v="Sotto la media"/>
    <n v="15.357405714313384"/>
  </r>
  <r>
    <x v="14"/>
    <s v="CHN"/>
    <x v="847"/>
    <s v="SE.TER.ENRR"/>
    <n v="62.236778259277301"/>
    <n v="67.387619018554702"/>
    <n v="71.981552124023395"/>
    <n v="74.823600769042997"/>
    <m/>
    <n v="69.107387542724609"/>
    <s v="Sopra la media"/>
    <n v="61.746660557660192"/>
  </r>
  <r>
    <x v="14"/>
    <s v="CHN"/>
    <x v="848"/>
    <s v="SE.ENR.TERT.FM.ZS"/>
    <n v="1.18023002147675"/>
    <n v="1.1643099784851101"/>
    <n v="1.1453499794006301"/>
    <n v="1.14169001579285"/>
    <m/>
    <n v="1.1578949987888352"/>
    <s v="Sotto la media"/>
    <n v="1.1861285084124771"/>
  </r>
  <r>
    <x v="14"/>
    <s v="CHN"/>
    <x v="849"/>
    <s v="SE.TER.ENRR.FE"/>
    <n v="68.909622192382798"/>
    <n v="73.9217529296875"/>
    <n v="78.09423828125"/>
    <n v="81.010467529296903"/>
    <m/>
    <n v="75.484020233154297"/>
    <s v="Sopra la media"/>
    <n v="70.763629228779749"/>
  </r>
  <r>
    <x v="14"/>
    <s v="CHN"/>
    <x v="850"/>
    <s v="SE.TER.ENRR.MA"/>
    <n v="56.490200042724602"/>
    <n v="61.7755317687988"/>
    <n v="66.7435302734375"/>
    <n v="69.532180786132798"/>
    <m/>
    <n v="63.635360717773423"/>
    <s v="Sopra la media"/>
    <n v="53.376026503967516"/>
  </r>
  <r>
    <x v="14"/>
    <s v="CHN"/>
    <x v="851"/>
    <s v="IP.JRN.ARTC.SC"/>
    <n v="672734.7"/>
    <n v="766200.41"/>
    <n v="898949.09"/>
    <m/>
    <m/>
    <n v="779294.73333333328"/>
    <s v="Sopra la media"/>
    <n v="107177.24355555554"/>
  </r>
  <r>
    <x v="14"/>
    <s v="CHN"/>
    <x v="852"/>
    <s v="SE.SEC.DURS"/>
    <n v="6"/>
    <n v="6"/>
    <n v="6"/>
    <n v="6"/>
    <m/>
    <n v="6"/>
    <s v="Sotto la media"/>
    <n v="6.4705882352941178"/>
  </r>
  <r>
    <x v="14"/>
    <s v="CHN"/>
    <x v="853"/>
    <s v="SE.SEC.ENRL"/>
    <n v="88409920"/>
    <n v="90919184"/>
    <n v="93740840"/>
    <n v="96322800"/>
    <m/>
    <n v="92348186"/>
    <s v="Sopra la media"/>
    <n v="13391652.07772436"/>
  </r>
  <r>
    <x v="14"/>
    <s v="CHN"/>
    <x v="854"/>
    <s v="SE.SEC.TCHR"/>
    <n v="6589956"/>
    <n v="6839233"/>
    <n v="7059742"/>
    <n v="7251617"/>
    <m/>
    <n v="6935137"/>
    <s v="Sopra la media"/>
    <n v="1200039.8095486111"/>
  </r>
  <r>
    <x v="14"/>
    <s v="CHN"/>
    <x v="855"/>
    <s v="SE.SEC.TCHR.FE.ZS"/>
    <n v="56.402271270752003"/>
    <n v="57.557651519775398"/>
    <n v="58.1851997375488"/>
    <n v="59.170909881591797"/>
    <m/>
    <n v="57.829008102416999"/>
    <s v="Sopra la media"/>
    <n v="57.030266572569772"/>
  </r>
  <r>
    <x v="14"/>
    <s v="CHN"/>
    <x v="856"/>
    <s v="SE.SEC.TCHR.FE"/>
    <n v="3716885"/>
    <n v="3936502"/>
    <n v="4107725"/>
    <n v="4290848"/>
    <m/>
    <n v="4012990"/>
    <s v="Sopra la media"/>
    <n v="710817.31796875002"/>
  </r>
  <r>
    <x v="14"/>
    <s v="CHN"/>
    <x v="857"/>
    <s v="BX.TRF.CURR.CD"/>
    <n v="36018569175.779999"/>
    <n v="48794250212.099998"/>
    <n v="44505507333.150002"/>
    <n v="37488978680.93"/>
    <m/>
    <n v="41701826350.489998"/>
    <s v="Sopra la media"/>
    <n v="27898522064.448677"/>
  </r>
  <r>
    <x v="14"/>
    <s v="CHN"/>
    <x v="858"/>
    <s v="BM.TRF.PRVT.CD"/>
    <n v="27563105493.029999"/>
    <n v="32926659858.849998"/>
    <n v="24370193487.950001"/>
    <n v="22323211296.450001"/>
    <m/>
    <n v="26795792534.07"/>
    <s v="Sotto la media"/>
    <n v="27654732628.776405"/>
  </r>
  <r>
    <x v="14"/>
    <s v="CHN"/>
    <x v="859"/>
    <s v="IT.NET.SECR"/>
    <n v="1338370"/>
    <n v="1530873"/>
    <n v="1860276"/>
    <n v="2127874"/>
    <m/>
    <n v="1714348.25"/>
    <s v="Sotto la media"/>
    <n v="3990756.4027777775"/>
  </r>
  <r>
    <x v="14"/>
    <s v="CHN"/>
    <x v="860"/>
    <s v="IT.NET.SECR.P6"/>
    <n v="948.45864928070296"/>
    <n v="1083.91132572432"/>
    <n v="1317.3126560093499"/>
    <n v="1508.3709621396299"/>
    <m/>
    <n v="1214.5133982885006"/>
    <s v="Sotto la media"/>
    <n v="22315.702603769234"/>
  </r>
  <r>
    <x v="14"/>
    <s v="CHN"/>
    <x v="861"/>
    <s v="SL.EMP.SELF.FE.ZS"/>
    <n v="45.057310704940001"/>
    <n v="44.399358631223699"/>
    <n v="43.921618154316597"/>
    <n v="43.646752401624397"/>
    <m/>
    <n v="44.256259973026175"/>
    <s v="Sopra la media"/>
    <n v="28.001943710198383"/>
  </r>
  <r>
    <x v="14"/>
    <s v="CHN"/>
    <x v="862"/>
    <s v="SL.EMP.SELF.MA.ZS"/>
    <n v="47.805851572277902"/>
    <n v="47.232776744874798"/>
    <n v="46.982634184917998"/>
    <n v="46.683128523041802"/>
    <m/>
    <n v="47.176097756278125"/>
    <s v="Sopra la media"/>
    <n v="31.155700264889518"/>
  </r>
  <r>
    <x v="14"/>
    <s v="CHN"/>
    <x v="863"/>
    <s v="SL.EMP.SELF.ZS"/>
    <n v="46.562429923901398"/>
    <n v="45.946518039395997"/>
    <n v="45.594133842092504"/>
    <n v="45.305461405869899"/>
    <m/>
    <n v="45.852135802814949"/>
    <s v="Sopra la media"/>
    <n v="29.846508175972428"/>
  </r>
  <r>
    <x v="14"/>
    <s v="CHN"/>
    <x v="864"/>
    <s v="BX.GSR.NFSV.CD"/>
    <n v="228883364676.79001"/>
    <n v="339393210195.59003"/>
    <n v="372495311579.51001"/>
    <n v="332054789988.62"/>
    <m/>
    <n v="318206669110.1275"/>
    <s v="Sopra la media"/>
    <n v="140554657335.98376"/>
  </r>
  <r>
    <x v="14"/>
    <s v="CHN"/>
    <x v="865"/>
    <s v="BM.GSR.NFSV.CD"/>
    <n v="381413736078.78497"/>
    <n v="440604863617.53998"/>
    <n v="459935422447.29999"/>
    <n v="539888111869.13"/>
    <m/>
    <n v="455460533503.18872"/>
    <s v="Sopra la media"/>
    <n v="133803824592.63045"/>
  </r>
  <r>
    <x v="14"/>
    <s v="CHN"/>
    <x v="866"/>
    <s v="NV.SRV.TOTL.ZS"/>
    <n v="54.458535745937901"/>
    <n v="53.468210527185903"/>
    <n v="53.350567684595497"/>
    <n v="54.596873599418998"/>
    <m/>
    <n v="53.968546889284568"/>
    <s v="Sotto la media"/>
    <n v="56.640549729291848"/>
  </r>
  <r>
    <x v="14"/>
    <s v="CHN"/>
    <x v="867"/>
    <s v="NV.SRV.TOTL.KD.ZG"/>
    <n v="1.94712218525915"/>
    <n v="8.48587136945069"/>
    <n v="2.9938979924213802"/>
    <n v="5.7969065949243399"/>
    <m/>
    <n v="4.8059495355138901"/>
    <s v="Sopra la media"/>
    <n v="2.6998441545485909"/>
  </r>
  <r>
    <x v="14"/>
    <s v="CHN"/>
    <x v="868"/>
    <s v="NV.SRV.TOTL.KD"/>
    <n v="7755430405198.6504"/>
    <n v="8413546253531.0801"/>
    <n v="8665439245906.9902"/>
    <n v="9167766665032.1309"/>
    <m/>
    <n v="8500545642417.2129"/>
    <s v="Sopra la media"/>
    <n v="1063277784063.9286"/>
  </r>
  <r>
    <x v="14"/>
    <s v="CHN"/>
    <x v="869"/>
    <s v="NV.SRV.TOTL.KN"/>
    <n v="55197374821900"/>
    <n v="59881353048600"/>
    <n v="61674139675356.797"/>
    <n v="65249331945560.398"/>
    <m/>
    <n v="60500549872854.305"/>
    <s v="Sopra la media"/>
    <n v="57642412597398.656"/>
  </r>
  <r>
    <x v="14"/>
    <s v="CHN"/>
    <x v="870"/>
    <s v="NV.SRV.TOTL.CN"/>
    <n v="55197374821900"/>
    <n v="61447644718000"/>
    <n v="64272706775400"/>
    <n v="68823840190060"/>
    <m/>
    <n v="62435391626340"/>
    <s v="Sotto la media"/>
    <n v="103283717777911.13"/>
  </r>
  <r>
    <x v="14"/>
    <s v="CHN"/>
    <x v="871"/>
    <s v="NV.SRV.TOTL.CD"/>
    <n v="7998730405170.9004"/>
    <n v="9528280807105.0098"/>
    <n v="9540032573883.5293"/>
    <n v="9715395203395.0293"/>
    <m/>
    <n v="9195609747388.6172"/>
    <s v="Sopra la media"/>
    <n v="1708532343893.4585"/>
  </r>
  <r>
    <x v="14"/>
    <s v="CHN"/>
    <x v="872"/>
    <s v="NV.SRV.EMPL.KD"/>
    <n v="23760.639419332201"/>
    <n v="25100.891658582401"/>
    <n v="25990.042281408401"/>
    <n v="27090.152793455702"/>
    <m/>
    <n v="25485.431538194673"/>
    <s v="Sotto la media"/>
    <n v="31403.943369735636"/>
  </r>
  <r>
    <x v="14"/>
    <s v="CHN"/>
    <x v="873"/>
    <s v="SP.POP.BRTH.MF"/>
    <n v="1.1120000000000001"/>
    <n v="1.1040000000000001"/>
    <n v="1.1060000000000001"/>
    <n v="1.1080000000000001"/>
    <m/>
    <n v="1.1074999999999999"/>
    <s v="Sopra la media"/>
    <n v="1.0524999999999998"/>
  </r>
  <r>
    <x v="14"/>
    <s v="CHN"/>
    <x v="874"/>
    <s v="TM.TAX.MRCH.IP.ZS"/>
    <n v="1.6584415504600101"/>
    <n v="1.68982159837806"/>
    <n v="1.68436312706745"/>
    <m/>
    <m/>
    <n v="1.6775420919685067"/>
    <s v="Sotto la media"/>
    <n v="14.634445860525377"/>
  </r>
  <r>
    <x v="14"/>
    <s v="CHN"/>
    <x v="875"/>
    <s v="TM.TAX.MANF.IP.ZS"/>
    <n v="0.79165820877982096"/>
    <n v="0.89496109989822104"/>
    <n v="0.92252285204815598"/>
    <m/>
    <m/>
    <n v="0.86971405357539933"/>
    <s v="Sotto la media"/>
    <n v="13.386423344922369"/>
  </r>
  <r>
    <x v="14"/>
    <s v="CHN"/>
    <x v="876"/>
    <s v="TM.TAX.TCOM.IP.ZS"/>
    <n v="7.1909195949160596"/>
    <n v="6.9158201931995604"/>
    <n v="6.9945969733271403"/>
    <m/>
    <m/>
    <n v="7.0337789204809198"/>
    <s v="Sotto la media"/>
    <n v="19.141434407085828"/>
  </r>
  <r>
    <x v="14"/>
    <s v="CHN"/>
    <x v="877"/>
    <s v="TM.TAX.MRCH.SR.ZS"/>
    <n v="5.2853797791202903E-2"/>
    <n v="6.8477994342342099E-2"/>
    <n v="7.2792498379829401E-2"/>
    <m/>
    <m/>
    <n v="6.4708096837791468E-2"/>
    <s v="Sotto la media"/>
    <n v="0.83388230138986685"/>
  </r>
  <r>
    <x v="14"/>
    <s v="CHN"/>
    <x v="878"/>
    <s v="TM.TAX.MANF.SR.ZS"/>
    <n v="6.1252906842163397E-2"/>
    <n v="7.9007745519156805E-2"/>
    <n v="5.7679659830689102E-2"/>
    <m/>
    <m/>
    <n v="6.5980104064003106E-2"/>
    <s v="Sotto la media"/>
    <n v="0.20450834230008205"/>
  </r>
  <r>
    <x v="14"/>
    <s v="CHN"/>
    <x v="879"/>
    <s v="TM.TAX.TCOM.SR.ZS"/>
    <n v="0"/>
    <n v="0"/>
    <n v="0.17847101679583399"/>
    <m/>
    <m/>
    <n v="5.9490338931944664E-2"/>
    <s v="Sotto la media"/>
    <n v="2.3110194670387663"/>
  </r>
  <r>
    <x v="14"/>
    <s v="CHN"/>
    <x v="881"/>
    <s v="SL.UEM.NEET.FE.ME.ZS"/>
    <n v="13.933999999999999"/>
    <n v="12.500999999999999"/>
    <n v="12.615"/>
    <n v="12.925000000000001"/>
    <n v="12.901999999999999"/>
    <n v="12.975399999999999"/>
    <s v="Sotto la media"/>
    <n v="21.502344444444443"/>
  </r>
  <r>
    <x v="14"/>
    <s v="CHN"/>
    <x v="883"/>
    <s v="SL.UEM.NEET.MA.ME.ZS"/>
    <n v="10.808"/>
    <n v="9.6129999999999995"/>
    <n v="9.9979999999999993"/>
    <n v="10.413"/>
    <n v="10.45"/>
    <n v="10.256399999999999"/>
    <s v="Sotto la media"/>
    <n v="15.314333333333332"/>
  </r>
  <r>
    <x v="14"/>
    <s v="CHN"/>
    <x v="885"/>
    <s v="SL.UEM.NEET.ME.ZS"/>
    <n v="12.253"/>
    <n v="10.946"/>
    <n v="11.205"/>
    <n v="11.571"/>
    <n v="11.58"/>
    <n v="11.510999999999999"/>
    <s v="Sotto la media"/>
    <n v="18.296344444444443"/>
  </r>
  <r>
    <x v="14"/>
    <s v="CHN"/>
    <x v="1195"/>
    <s v="DT.DOD.DSTC.XP.ZS"/>
    <n v="41.423129928427301"/>
    <n v="37.249390079954203"/>
    <n v="31.7118511907114"/>
    <n v="34.319433485767199"/>
    <m/>
    <n v="36.175951171215026"/>
    <s v="Sopra la media"/>
    <n v="32.427722657178386"/>
  </r>
  <r>
    <x v="14"/>
    <s v="CHN"/>
    <x v="1196"/>
    <s v="DT.DOD.DSTC.ZS"/>
    <n v="53.143099999999997"/>
    <n v="53.085000000000001"/>
    <n v="51.6815"/>
    <n v="53.193800000000003"/>
    <m/>
    <n v="52.775850000000005"/>
    <s v="Sopra la media"/>
    <n v="16.302231250000002"/>
  </r>
  <r>
    <x v="14"/>
    <s v="CHN"/>
    <x v="1197"/>
    <s v="DT.DOD.DSTC.IR.ZS"/>
    <n v="36.822859378724097"/>
    <n v="42.189440664707"/>
    <n v="38.259797964672103"/>
    <n v="37.320959672253203"/>
    <m/>
    <n v="38.648264420089099"/>
    <s v="Sotto la media"/>
    <n v="46.643316122227262"/>
  </r>
  <r>
    <x v="14"/>
    <s v="CHN"/>
    <x v="886"/>
    <s v="GC.REV.SOCL.ZS"/>
    <n v="34.4778211340833"/>
    <n v="40.254207189676102"/>
    <n v="41.4590189764005"/>
    <n v="42.767819113163299"/>
    <m/>
    <n v="39.739716603330805"/>
    <s v="Sopra la media"/>
    <n v="24.463234451828718"/>
  </r>
  <r>
    <x v="14"/>
    <s v="CHN"/>
    <x v="887"/>
    <s v="GC.REV.SOCL.CN"/>
    <n v="4922465000000"/>
    <n v="6910085000000"/>
    <n v="7498231000000"/>
    <n v="8339579000000"/>
    <m/>
    <n v="6917590000000"/>
    <s v="Sotto la media"/>
    <n v="10064734496285.914"/>
  </r>
  <r>
    <x v="14"/>
    <s v="CHN"/>
    <x v="888"/>
    <s v="IQ.SPI.OVRL"/>
    <n v="57.807499999999997"/>
    <n v="58.978749999999998"/>
    <n v="56.527500000000003"/>
    <n v="59.503749999999997"/>
    <m/>
    <n v="58.204374999999999"/>
    <s v="Sotto la media"/>
    <n v="76.009979166666682"/>
  </r>
  <r>
    <x v="14"/>
    <s v="CHN"/>
    <x v="889"/>
    <s v="IQ.SPI.PIL1"/>
    <n v="83.4"/>
    <n v="83.4"/>
    <n v="73.400000000000006"/>
    <n v="73.400000000000006"/>
    <m/>
    <n v="78.400000000000006"/>
    <s v="Sotto la media"/>
    <n v="81.02222222222224"/>
  </r>
  <r>
    <x v="14"/>
    <s v="CHN"/>
    <x v="890"/>
    <s v="IQ.SPI.PIL2"/>
    <n v="42.4"/>
    <n v="42.4"/>
    <n v="43.8"/>
    <n v="43.8"/>
    <m/>
    <n v="43.099999999999994"/>
    <s v="Sotto la media"/>
    <n v="77.327777777777783"/>
  </r>
  <r>
    <x v="14"/>
    <s v="CHN"/>
    <x v="891"/>
    <s v="IQ.SPI.PIL3"/>
    <n v="64.962500000000006"/>
    <n v="77.518749999999997"/>
    <n v="73.862499999999997"/>
    <n v="78.743750000000006"/>
    <m/>
    <n v="73.771874999999994"/>
    <s v="Sopra la media"/>
    <n v="68.901562500000011"/>
  </r>
  <r>
    <x v="14"/>
    <s v="CHN"/>
    <x v="892"/>
    <s v="IQ.SPI.PIL4"/>
    <n v="43.274999999999999"/>
    <n v="41.575000000000003"/>
    <n v="41.575000000000003"/>
    <n v="41.575000000000003"/>
    <m/>
    <n v="42"/>
    <s v="Sotto la media"/>
    <n v="64.956388888888895"/>
  </r>
  <r>
    <x v="14"/>
    <s v="CHN"/>
    <x v="893"/>
    <s v="IQ.SPI.PIL5"/>
    <n v="55"/>
    <n v="50"/>
    <n v="50"/>
    <n v="60"/>
    <m/>
    <n v="53.75"/>
    <s v="Sotto la media"/>
    <n v="72.333333333333343"/>
  </r>
  <r>
    <x v="14"/>
    <s v="CHN"/>
    <x v="1039"/>
    <s v="CM.MKT.TRAD.GD.ZS"/>
    <n v="215.03328312315099"/>
    <n v="226.48121682805899"/>
    <n v="181.54005707483401"/>
    <m/>
    <m/>
    <n v="207.68485234201466"/>
    <s v="Sopra la media"/>
    <n v="54.280388108499324"/>
  </r>
  <r>
    <x v="14"/>
    <s v="CHN"/>
    <x v="1040"/>
    <s v="CM.MKT.TRAD.CD"/>
    <n v="31583538490000"/>
    <n v="40359993540000"/>
    <n v="32462598490000"/>
    <m/>
    <m/>
    <n v="34802043506666.668"/>
    <s v="Sopra la media"/>
    <n v="7789617940636.3643"/>
  </r>
  <r>
    <x v="14"/>
    <s v="CHN"/>
    <x v="1041"/>
    <s v="CM.MKT.TRNR"/>
    <n v="257.26268499999998"/>
    <n v="279.55078099999997"/>
    <n v="283.03791890000002"/>
    <m/>
    <m/>
    <n v="273.28379496666668"/>
    <s v="Sopra la media"/>
    <n v="51.740009083703704"/>
  </r>
  <r>
    <x v="14"/>
    <s v="CHN"/>
    <x v="896"/>
    <s v="SH.STA.SUIC.P5"/>
    <n v="8.82"/>
    <n v="8.9499999999999993"/>
    <m/>
    <m/>
    <m/>
    <n v="8.8849999999999998"/>
    <s v="Sopra la media"/>
    <n v="7.8603333333333349"/>
  </r>
  <r>
    <x v="14"/>
    <s v="CHN"/>
    <x v="897"/>
    <s v="SH.STA.SUIC.FE.P5"/>
    <n v="7.13"/>
    <n v="7.52"/>
    <m/>
    <m/>
    <m/>
    <n v="7.3249999999999993"/>
    <s v="Sopra la media"/>
    <n v="4.0546666666666669"/>
  </r>
  <r>
    <x v="14"/>
    <s v="CHN"/>
    <x v="898"/>
    <s v="SH.STA.SUIC.MA.P5"/>
    <n v="10.44"/>
    <n v="10.32"/>
    <m/>
    <m/>
    <m/>
    <n v="10.379999999999999"/>
    <s v="Sotto la media"/>
    <n v="11.612666666666666"/>
  </r>
  <r>
    <x v="14"/>
    <s v="CHN"/>
    <x v="899"/>
    <s v="AG.SRF.TOTL.K2"/>
    <n v="9562910"/>
    <n v="9562910"/>
    <n v="9562910"/>
    <m/>
    <m/>
    <n v="9562910"/>
    <s v="Sopra la media"/>
    <n v="2367162.6280740742"/>
  </r>
  <r>
    <x v="14"/>
    <s v="CHN"/>
    <x v="900"/>
    <s v="SI.SPR.PC40"/>
    <n v="6.22"/>
    <m/>
    <m/>
    <m/>
    <m/>
    <n v="6.22"/>
    <s v="Sotto la media"/>
    <n v="15.778888888888888"/>
  </r>
  <r>
    <x v="14"/>
    <s v="CHN"/>
    <x v="901"/>
    <s v="SI.SPR.PCAP"/>
    <n v="13.62"/>
    <m/>
    <m/>
    <m/>
    <m/>
    <n v="13.62"/>
    <s v="Sotto la media"/>
    <n v="35.78"/>
  </r>
  <r>
    <x v="14"/>
    <s v="CHN"/>
    <x v="902"/>
    <s v="SP.DYN.TO65.FE.ZS"/>
    <n v="90.394112000000007"/>
    <n v="90.254380999999995"/>
    <n v="90.559517"/>
    <m/>
    <m/>
    <n v="90.402670000000001"/>
    <s v="Sopra la media"/>
    <n v="83.619574518518519"/>
  </r>
  <r>
    <x v="14"/>
    <s v="CHN"/>
    <x v="903"/>
    <s v="SP.DYN.TO65.MA.ZS"/>
    <n v="81.495929000000004"/>
    <n v="81.888934000000006"/>
    <n v="82.145251000000002"/>
    <m/>
    <m/>
    <n v="81.843371333333337"/>
    <s v="Sopra la media"/>
    <n v="74.647667574074077"/>
  </r>
  <r>
    <x v="14"/>
    <s v="CHN"/>
    <x v="904"/>
    <s v="TM.TAX.MRCH.SM.AR.ZS"/>
    <n v="5.32"/>
    <n v="5.31"/>
    <n v="5.36"/>
    <m/>
    <m/>
    <n v="5.3299999999999992"/>
    <s v="Sotto la media"/>
    <n v="6.2094345238095237"/>
  </r>
  <r>
    <x v="14"/>
    <s v="CHN"/>
    <x v="905"/>
    <s v="TM.TAX.MANF.SM.AR.ZS"/>
    <n v="5.13"/>
    <n v="5.13"/>
    <n v="5.21"/>
    <m/>
    <m/>
    <n v="5.1566666666666663"/>
    <s v="Sotto la media"/>
    <n v="6.0489880952380952"/>
  </r>
  <r>
    <x v="14"/>
    <s v="CHN"/>
    <x v="906"/>
    <s v="TM.TAX.TCOM.SM.AR.ZS"/>
    <n v="6.51"/>
    <n v="6.43"/>
    <n v="6.37"/>
    <m/>
    <m/>
    <n v="6.4366666666666665"/>
    <s v="Sotto la media"/>
    <n v="7.0993452380952382"/>
  </r>
  <r>
    <x v="14"/>
    <s v="CHN"/>
    <x v="907"/>
    <s v="TM.TAX.MRCH.WM.AR.ZS"/>
    <n v="2.4700000000000002"/>
    <n v="2.31"/>
    <n v="2.1800000000000002"/>
    <m/>
    <m/>
    <n v="2.3200000000000003"/>
    <s v="Sotto la media"/>
    <n v="3.983392857142857"/>
  </r>
  <r>
    <x v="14"/>
    <s v="CHN"/>
    <x v="908"/>
    <s v="TM.TAX.MANF.WM.AR.ZS"/>
    <n v="2.74"/>
    <n v="2.57"/>
    <n v="2.4500000000000002"/>
    <m/>
    <m/>
    <n v="2.5866666666666669"/>
    <s v="Sotto la media"/>
    <n v="4.1246726190476188"/>
  </r>
  <r>
    <x v="14"/>
    <s v="CHN"/>
    <x v="909"/>
    <s v="TM.TAX.TCOM.WM.AR.ZS"/>
    <n v="2.04"/>
    <n v="2.04"/>
    <n v="2"/>
    <m/>
    <m/>
    <n v="2.0266666666666668"/>
    <s v="Sotto la media"/>
    <n v="3.6444642857142857"/>
  </r>
  <r>
    <x v="14"/>
    <s v="CHN"/>
    <x v="910"/>
    <s v="TM.TAX.MRCH.SM.FN.ZS"/>
    <n v="7.56"/>
    <n v="7.49"/>
    <n v="7.42"/>
    <m/>
    <m/>
    <n v="7.4899999999999993"/>
    <s v="Sotto la media"/>
    <n v="7.626696428571428"/>
  </r>
  <r>
    <x v="14"/>
    <s v="CHN"/>
    <x v="911"/>
    <s v="TM.TAX.MANF.SM.FN.ZS"/>
    <n v="6.97"/>
    <n v="6.88"/>
    <n v="6.8"/>
    <m/>
    <m/>
    <n v="6.8833333333333329"/>
    <s v="Sotto la media"/>
    <n v="7.1184821428571432"/>
  </r>
  <r>
    <x v="14"/>
    <s v="CHN"/>
    <x v="912"/>
    <s v="TM.TAX.TCOM.SM.FN.ZS"/>
    <n v="9.25"/>
    <n v="9.26"/>
    <n v="9.2899999999999991"/>
    <m/>
    <m/>
    <n v="9.2666666666666657"/>
    <s v="Sopra la media"/>
    <n v="9.1218154761904771"/>
  </r>
  <r>
    <x v="14"/>
    <s v="CHN"/>
    <x v="913"/>
    <s v="TM.TAX.MRCH.WM.FN.ZS"/>
    <n v="3.31"/>
    <n v="3.08"/>
    <n v="2.86"/>
    <m/>
    <m/>
    <n v="3.0833333333333335"/>
    <s v="Sotto la media"/>
    <n v="6.1508035714285727"/>
  </r>
  <r>
    <x v="14"/>
    <s v="CHN"/>
    <x v="914"/>
    <s v="TM.TAX.MANF.WM.FN.ZS"/>
    <n v="3.46"/>
    <n v="3.24"/>
    <n v="3.09"/>
    <m/>
    <m/>
    <n v="3.2633333333333332"/>
    <s v="Sotto la media"/>
    <n v="6.0113392857142856"/>
  </r>
  <r>
    <x v="14"/>
    <s v="CHN"/>
    <x v="915"/>
    <s v="TM.TAX.TCOM.WM.FN.ZS"/>
    <n v="3.11"/>
    <n v="2.99"/>
    <n v="2.77"/>
    <m/>
    <m/>
    <n v="2.9566666666666666"/>
    <s v="Sotto la media"/>
    <n v="6.9743452380952382"/>
  </r>
  <r>
    <x v="14"/>
    <s v="CHN"/>
    <x v="916"/>
    <s v="GC.TAX.TOTL.GD.ZS"/>
    <n v="8.0906262160763092"/>
    <n v="7.9651280461437697"/>
    <n v="7.7008732165066602"/>
    <n v="7.8423682352705804"/>
    <m/>
    <n v="7.8997489284993296"/>
    <s v="Sotto la media"/>
    <n v="14.699982964959425"/>
  </r>
  <r>
    <x v="14"/>
    <s v="CHN"/>
    <x v="917"/>
    <s v="GC.TAX.TOTL.CN"/>
    <n v="8200391760000"/>
    <n v="9153819690000"/>
    <n v="9277426420000"/>
    <n v="9885948820000"/>
    <m/>
    <n v="9129396672500"/>
    <s v="Sotto la media"/>
    <n v="30361512685863.348"/>
  </r>
  <r>
    <x v="14"/>
    <s v="CHN"/>
    <x v="921"/>
    <s v="GC.TAX.GSRV.RV.ZS"/>
    <n v="34.393493282241401"/>
    <n v="31.230819990955499"/>
    <n v="29.280483663243999"/>
    <n v="31.218967618001301"/>
    <m/>
    <n v="31.530941138610551"/>
    <s v="Sopra la media"/>
    <n v="26.425264347931694"/>
  </r>
  <r>
    <x v="14"/>
    <s v="CHN"/>
    <x v="922"/>
    <s v="GC.TAX.GSRV.VA.ZS"/>
    <n v="5.2487823186150102"/>
    <n v="5.0290960615239202"/>
    <n v="4.7429956810996803"/>
    <n v="5.1993955712330804"/>
    <m/>
    <n v="5.0550674081179228"/>
    <s v="Sotto la media"/>
    <n v="8.4330969075317448"/>
  </r>
  <r>
    <x v="14"/>
    <s v="CHN"/>
    <x v="923"/>
    <s v="GC.TAX.GSRV.CN"/>
    <n v="4910425350000"/>
    <n v="5361119640000"/>
    <n v="5295634960000"/>
    <n v="6087592310000"/>
    <m/>
    <n v="5413693065000"/>
    <s v="Sotto la media"/>
    <n v="15601786236119.805"/>
  </r>
  <r>
    <x v="14"/>
    <s v="CHN"/>
    <x v="924"/>
    <s v="GC.TAX.YPKG.RV.ZS"/>
    <n v="21.151582949029301"/>
    <n v="20.3897787557712"/>
    <n v="20.359181989811301"/>
    <n v="18.089807431845401"/>
    <m/>
    <n v="19.9975877816143"/>
    <s v="Sotto la media"/>
    <n v="28.621043694803099"/>
  </r>
  <r>
    <x v="14"/>
    <s v="CHN"/>
    <x v="925"/>
    <s v="GC.TAX.YPKG.ZS"/>
    <n v="36.825707458639798"/>
    <n v="38.236864484272999"/>
    <n v="39.6892233180331"/>
    <n v="35.681459354348497"/>
    <m/>
    <n v="37.6083136538236"/>
    <s v="Sotto la media"/>
    <n v="45.929882861326128"/>
  </r>
  <r>
    <x v="14"/>
    <s v="CHN"/>
    <x v="926"/>
    <s v="GC.TAX.YPKG.CN"/>
    <n v="3019852280000"/>
    <n v="3500133630000"/>
    <n v="3682138490000"/>
    <n v="3527450810000"/>
    <m/>
    <n v="3432393802500"/>
    <s v="Sotto la media"/>
    <n v="12719643551310.389"/>
  </r>
  <r>
    <x v="14"/>
    <s v="CHN"/>
    <x v="1100"/>
    <s v="GC.TAX.INTT.RV.ZS"/>
    <n v="1.83367433279064"/>
    <n v="1.66715839789604"/>
    <n v="1.6108192678876601"/>
    <n v="1.3582101434114999"/>
    <m/>
    <n v="1.61746553549646"/>
    <s v="Sotto la media"/>
    <n v="6.8531367822275371"/>
  </r>
  <r>
    <x v="14"/>
    <s v="CHN"/>
    <x v="1101"/>
    <s v="GC.TAX.INTT.CN"/>
    <n v="261797220000"/>
    <n v="286186390000"/>
    <n v="291330940000"/>
    <n v="264846350000"/>
    <m/>
    <n v="276040225000"/>
    <s v="Sotto la media"/>
    <n v="1781718171236.1372"/>
  </r>
  <r>
    <x v="14"/>
    <s v="CHN"/>
    <x v="1198"/>
    <s v="BX.GRT.TECH.CD.WD"/>
    <n v="572840000"/>
    <n v="489390000"/>
    <n v="407910000"/>
    <m/>
    <m/>
    <n v="490046666.66666669"/>
    <s v="Sopra la media"/>
    <n v="139081111.1111111"/>
  </r>
  <r>
    <x v="14"/>
    <s v="CHN"/>
    <x v="928"/>
    <s v="ER.PTD.TOTL.ZS"/>
    <n v="14.7"/>
    <n v="14.7"/>
    <n v="14.7"/>
    <n v="14.7"/>
    <n v="14.7"/>
    <n v="14.7"/>
    <s v="Sotto la media"/>
    <n v="18.065555555555555"/>
  </r>
  <r>
    <x v="14"/>
    <s v="CHN"/>
    <x v="929"/>
    <s v="ER.LND.PTLD.ZS"/>
    <n v="15.6"/>
    <n v="15.6"/>
    <n v="15.6"/>
    <n v="15.6"/>
    <n v="15.6"/>
    <n v="15.6"/>
    <s v="Sotto la media"/>
    <n v="19.27"/>
  </r>
  <r>
    <x v="14"/>
    <s v="CHN"/>
    <x v="931"/>
    <s v="NV.MNF.TXTL.ZS.UN"/>
    <n v="9.9919163432398292"/>
    <n v="9.9919163434060394"/>
    <m/>
    <m/>
    <m/>
    <n v="9.9919163433229343"/>
    <s v="Sopra la media"/>
    <n v="4.7107280904871756"/>
  </r>
  <r>
    <x v="14"/>
    <s v="CHN"/>
    <x v="932"/>
    <s v="SH.ALC.PCAP.LI"/>
    <n v="4.58"/>
    <m/>
    <m/>
    <m/>
    <m/>
    <n v="4.58"/>
    <s v="Sotto la media"/>
    <n v="5.64"/>
  </r>
  <r>
    <x v="14"/>
    <s v="CHN"/>
    <x v="933"/>
    <s v="SH.ALC.PCAP.FE.LI"/>
    <n v="1.79"/>
    <m/>
    <m/>
    <m/>
    <m/>
    <n v="1.79"/>
    <s v="Sotto la media"/>
    <n v="2.3579999999999997"/>
  </r>
  <r>
    <x v="14"/>
    <s v="CHN"/>
    <x v="934"/>
    <s v="SH.ALC.PCAP.MA.LI"/>
    <n v="7.31"/>
    <m/>
    <m/>
    <m/>
    <m/>
    <n v="7.31"/>
    <s v="Sotto la media"/>
    <n v="9.0193333333333339"/>
  </r>
  <r>
    <x v="14"/>
    <s v="CHN"/>
    <x v="1199"/>
    <s v="DT.TDS.DECT.EX.ZS"/>
    <n v="9.1947803421452505"/>
    <n v="8.6875445158117195"/>
    <n v="10.745211711115299"/>
    <n v="10.2761912052145"/>
    <m/>
    <n v="9.7259319435716929"/>
    <s v="Sotto la media"/>
    <n v="26.746272929614378"/>
  </r>
  <r>
    <x v="14"/>
    <s v="CHN"/>
    <x v="1200"/>
    <s v="DT.TDS.DECT.GN.ZS"/>
    <n v="1.88336622365327"/>
    <n v="1.9060354855341"/>
    <n v="2.41810739984229"/>
    <n v="2.1846319831770198"/>
    <m/>
    <n v="2.09803527305167"/>
    <s v="Sotto la media"/>
    <n v="6.1495341391192895"/>
  </r>
  <r>
    <x v="14"/>
    <s v="CHN"/>
    <x v="935"/>
    <s v="ER.FSH.PROD.MT"/>
    <n v="83929521.5"/>
    <n v="85948133.980000004"/>
    <n v="88567716.019999996"/>
    <m/>
    <m/>
    <n v="86148457.166666672"/>
    <s v="Sopra la media"/>
    <n v="5325128.2774074078"/>
  </r>
  <r>
    <x v="14"/>
    <s v="CHN"/>
    <x v="936"/>
    <s v="EN.GHG.TOT.ZG.AR5"/>
    <n v="274.00537428169599"/>
    <n v="291.48867148947301"/>
    <n v="291.07650684485202"/>
    <n v="311.31041120292502"/>
    <m/>
    <n v="291.97024095473648"/>
    <s v="Sopra la media"/>
    <n v="72.784371648781402"/>
  </r>
  <r>
    <x v="14"/>
    <s v="CHN"/>
    <x v="937"/>
    <s v="EN.GHG.ALL.MT.CE.AR5"/>
    <n v="14497.8987"/>
    <n v="15175.6191"/>
    <n v="15159.642"/>
    <n v="15943.9866"/>
    <m/>
    <n v="15194.286599999999"/>
    <s v="Sopra la media"/>
    <n v="1351.5386180555556"/>
  </r>
  <r>
    <x v="14"/>
    <s v="CHN"/>
    <x v="938"/>
    <s v="EN.GHG.ALL.PC.CE.AR5"/>
    <n v="10.274182340018401"/>
    <n v="10.7448661106234"/>
    <n v="10.734959902278399"/>
    <n v="11.302100786128999"/>
    <m/>
    <n v="10.7640272847623"/>
    <s v="Sopra la media"/>
    <n v="9.6139612103632572"/>
  </r>
  <r>
    <x v="14"/>
    <s v="CHN"/>
    <x v="939"/>
    <s v="EN.GHG.ALL.LU.MT.CE.AR5"/>
    <n v="13157.4247"/>
    <n v="13835.1451"/>
    <n v="13819.168"/>
    <m/>
    <m/>
    <n v="13603.912599999998"/>
    <s v="Sopra la media"/>
    <n v="1460.4801489440251"/>
  </r>
  <r>
    <x v="14"/>
    <s v="CHN"/>
    <x v="940"/>
    <s v="NY.GDP.TOTL.RT.ZS"/>
    <n v="0.86377474092877105"/>
    <n v="1.70756488252672"/>
    <m/>
    <m/>
    <m/>
    <n v="1.2856698117277454"/>
    <s v="Sotto la media"/>
    <n v="3.2235653028551554"/>
  </r>
  <r>
    <x v="14"/>
    <s v="CHN"/>
    <x v="1201"/>
    <s v="FI.RES.TOTL.DT.ZS"/>
    <n v="144.32094903011699"/>
    <n v="125.825492388705"/>
    <n v="135.080547316132"/>
    <n v="142.53074008741601"/>
    <m/>
    <n v="136.93943220559251"/>
    <s v="Sopra la media"/>
    <n v="50.713959273252158"/>
  </r>
  <r>
    <x v="14"/>
    <s v="CHN"/>
    <x v="941"/>
    <s v="FI.RES.TOTL.CD"/>
    <n v="3357240875433.71"/>
    <n v="3427931394628.8501"/>
    <n v="3306839412813.7798"/>
    <n v="3449544415518.98"/>
    <n v="3264803869739.1201"/>
    <n v="3361271993626.8882"/>
    <s v="Sopra la media"/>
    <n v="361415588801.08118"/>
  </r>
  <r>
    <x v="14"/>
    <s v="CHN"/>
    <x v="942"/>
    <s v="FI.RES.TOTL.MO"/>
    <n v="14.681702819202201"/>
    <n v="11.6019861902875"/>
    <n v="11.1266298868594"/>
    <n v="11.781851630219601"/>
    <m/>
    <n v="12.298042631642174"/>
    <s v="Sopra la media"/>
    <n v="5.207270028626021"/>
  </r>
  <r>
    <x v="14"/>
    <s v="CHN"/>
    <x v="943"/>
    <s v="FI.RES.XGLD.CD"/>
    <n v="3238782371433.71"/>
    <n v="3313920330628.8501"/>
    <n v="3189689108813.7798"/>
    <n v="3301319727518.98"/>
    <n v="3264803869739.1201"/>
    <n v="3261703081626.8882"/>
    <s v="Sopra la media"/>
    <n v="303200694904.39789"/>
  </r>
  <r>
    <x v="14"/>
    <s v="CHN"/>
    <x v="944"/>
    <s v="NE.TRD.GNFS.ZS"/>
    <n v="34.754295699606601"/>
    <n v="37.301990865637201"/>
    <n v="38.351482083672202"/>
    <n v="37.3167713639344"/>
    <m/>
    <n v="36.931135003212603"/>
    <s v="Sotto la media"/>
    <n v="63.420484122774965"/>
  </r>
  <r>
    <x v="14"/>
    <s v="CHN"/>
    <x v="945"/>
    <s v="BG.GSR.NFSV.GD.ZS"/>
    <n v="4.1551452285044999"/>
    <n v="4.3769807025776801"/>
    <n v="4.6551887401319698"/>
    <n v="4.8999917555595198"/>
    <m/>
    <n v="4.5218266066934172"/>
    <s v="Sotto la media"/>
    <n v="16.280035544759887"/>
  </r>
  <r>
    <x v="14"/>
    <s v="CHN"/>
    <x v="946"/>
    <s v="IP.TMK.NRCT"/>
    <n v="229193"/>
    <n v="261982"/>
    <m/>
    <m/>
    <m/>
    <n v="245587.5"/>
    <s v="Sopra la media"/>
    <n v="61909.369047619053"/>
  </r>
  <r>
    <x v="14"/>
    <s v="CHN"/>
    <x v="947"/>
    <s v="IP.TMK.RSCT"/>
    <n v="9116516"/>
    <n v="9192753"/>
    <m/>
    <m/>
    <m/>
    <n v="9154634.5"/>
    <s v="Sopra la media"/>
    <n v="798479.61309523811"/>
  </r>
  <r>
    <x v="14"/>
    <s v="CHN"/>
    <x v="948"/>
    <s v="TX.VAL.TRAN.ZS.WT"/>
    <n v="25.042006953508501"/>
    <n v="38.067336686936301"/>
    <n v="39.517907204254001"/>
    <n v="26.331667204890199"/>
    <m/>
    <n v="32.239729512397254"/>
    <s v="Sopra la media"/>
    <n v="20.302097491200517"/>
  </r>
  <r>
    <x v="14"/>
    <s v="CHN"/>
    <x v="949"/>
    <s v="TM.VAL.TRAN.ZS.WT"/>
    <n v="25.057239538605199"/>
    <n v="33.536115923771099"/>
    <n v="36.919680790053697"/>
    <n v="29.8211495259904"/>
    <m/>
    <n v="31.333546444605098"/>
    <s v="Sopra la media"/>
    <n v="29.539720561975091"/>
  </r>
  <r>
    <x v="14"/>
    <s v="CHN"/>
    <x v="950"/>
    <s v="BX.GSR.TRAN.ZS"/>
    <n v="24.767671771022599"/>
    <n v="37.893117035816601"/>
    <n v="39.338289341336299"/>
    <n v="26.212867780748802"/>
    <m/>
    <n v="32.052986482231077"/>
    <s v="Sopra la media"/>
    <n v="19.261507141225405"/>
  </r>
  <r>
    <x v="14"/>
    <s v="CHN"/>
    <x v="951"/>
    <s v="BM.GSR.TRAN.ZS"/>
    <n v="24.823521379315999"/>
    <n v="33.284173464049303"/>
    <n v="36.627692994738403"/>
    <n v="29.656727287214601"/>
    <m/>
    <n v="31.098028781329575"/>
    <s v="Sopra la media"/>
    <n v="29.087068958912976"/>
  </r>
  <r>
    <x v="14"/>
    <s v="CHN"/>
    <x v="952"/>
    <s v="TX.VAL.TRVL.ZS.WT"/>
    <n v="4.3955646954571801"/>
    <n v="3.35364120453769"/>
    <n v="3.63379787251993"/>
    <n v="7.5020198115676502"/>
    <m/>
    <n v="4.7212558960206126"/>
    <s v="Sotto la media"/>
    <n v="27.113369285448954"/>
  </r>
  <r>
    <x v="14"/>
    <s v="CHN"/>
    <x v="953"/>
    <s v="TM.VAL.TRVL.ZS.WT"/>
    <n v="34.682584414973199"/>
    <n v="25.014856311431402"/>
    <n v="25.1607494951154"/>
    <n v="36.592135406527802"/>
    <m/>
    <n v="30.362581407011952"/>
    <s v="Sopra la media"/>
    <n v="17.176400874724916"/>
  </r>
  <r>
    <x v="14"/>
    <s v="CHN"/>
    <x v="954"/>
    <s v="BX.GSR.TRVL.ZS"/>
    <n v="4.3474112848660997"/>
    <n v="3.3382928704674502"/>
    <n v="3.6172814359393399"/>
    <n v="7.4681732789278197"/>
    <m/>
    <n v="4.6927897175501769"/>
    <s v="Sotto la media"/>
    <n v="26.104015919019211"/>
  </r>
  <r>
    <x v="14"/>
    <s v="CHN"/>
    <x v="955"/>
    <s v="BM.GSR.TRVL.ZS"/>
    <n v="34.359087096907899"/>
    <n v="24.826930421533699"/>
    <n v="24.961759915131299"/>
    <n v="36.390380580816398"/>
    <m/>
    <n v="30.134539503597324"/>
    <s v="Sopra la media"/>
    <n v="16.986436290094922"/>
  </r>
  <r>
    <x v="14"/>
    <s v="CHN"/>
    <x v="956"/>
    <s v="SH.TBS.DTEC.ZS"/>
    <n v="75"/>
    <n v="75"/>
    <n v="67"/>
    <n v="76"/>
    <m/>
    <n v="73.25"/>
    <s v="Sotto la media"/>
    <n v="81.499183006535944"/>
  </r>
  <r>
    <x v="14"/>
    <s v="CHN"/>
    <x v="1060"/>
    <s v="SH.TBS.CURE.ZS"/>
    <n v="95"/>
    <n v="94"/>
    <n v="95"/>
    <m/>
    <m/>
    <n v="94.666666666666671"/>
    <s v="Sopra la media"/>
    <n v="73.109401709401723"/>
  </r>
  <r>
    <x v="14"/>
    <s v="CHN"/>
    <x v="957"/>
    <s v="SH.UHC.SRVS.CV.XD"/>
    <m/>
    <n v="81"/>
    <m/>
    <m/>
    <m/>
    <n v="81"/>
    <s v="Sopra la media"/>
    <n v="75.8"/>
  </r>
  <r>
    <x v="14"/>
    <s v="CHN"/>
    <x v="967"/>
    <s v="SL.UEM.TOTL.FE.ZS"/>
    <n v="4.3419999999999996"/>
    <n v="3.9529999999999998"/>
    <n v="4.3259999999999996"/>
    <n v="4.0570000000000004"/>
    <n v="3.9750000000000001"/>
    <n v="4.1305999999999994"/>
    <s v="Sotto la media"/>
    <n v="8.5312666666666672"/>
  </r>
  <r>
    <x v="14"/>
    <s v="CHN"/>
    <x v="969"/>
    <s v="SL.UEM.TOTL.MA.ZS"/>
    <n v="5.5369999999999999"/>
    <n v="5.04"/>
    <n v="5.516"/>
    <n v="5.173"/>
    <n v="5.0620000000000003"/>
    <n v="5.2656000000000001"/>
    <s v="Sotto la media"/>
    <n v="7.1085888888888888"/>
  </r>
  <r>
    <x v="14"/>
    <s v="CHN"/>
    <x v="971"/>
    <s v="SL.UEM.TOTL.ZS"/>
    <n v="5"/>
    <n v="4.55"/>
    <n v="4.9800000000000004"/>
    <n v="4.67"/>
    <n v="4.5709999999999997"/>
    <n v="4.7542"/>
    <s v="Sotto la media"/>
    <n v="7.6575111111111109"/>
  </r>
  <r>
    <x v="14"/>
    <s v="CHN"/>
    <x v="972"/>
    <s v="SL.UEM.TOTL.NE.ZS"/>
    <n v="5.61"/>
    <n v="5.1100000000000003"/>
    <m/>
    <m/>
    <m/>
    <n v="5.36"/>
    <s v="Sotto la media"/>
    <n v="7.5769008838383858"/>
  </r>
  <r>
    <x v="14"/>
    <s v="CHN"/>
    <x v="973"/>
    <s v="SL.UEM.1524.FE.ZS"/>
    <n v="11.388"/>
    <n v="11.163"/>
    <n v="13.318"/>
    <n v="14.178000000000001"/>
    <n v="13.545999999999999"/>
    <n v="12.718599999999999"/>
    <s v="Sotto la media"/>
    <n v="21.331377777777778"/>
  </r>
  <r>
    <x v="14"/>
    <s v="CHN"/>
    <x v="975"/>
    <s v="SL.UEM.1524.MA.ZS"/>
    <n v="13.641999999999999"/>
    <n v="13.374000000000001"/>
    <n v="15.933999999999999"/>
    <n v="16.919"/>
    <n v="16.481999999999999"/>
    <n v="15.270199999999999"/>
    <s v="Sotto la media"/>
    <n v="17.186444444444447"/>
  </r>
  <r>
    <x v="14"/>
    <s v="CHN"/>
    <x v="977"/>
    <s v="SL.UEM.1524.ZS"/>
    <n v="12.678000000000001"/>
    <n v="12.422000000000001"/>
    <n v="14.811"/>
    <n v="15.744999999999999"/>
    <n v="15.226000000000001"/>
    <n v="14.176400000000001"/>
    <s v="Sotto la media"/>
    <n v="18.773066666666669"/>
  </r>
  <r>
    <x v="14"/>
    <s v="CHN"/>
    <x v="978"/>
    <s v="SL.UEM.1524.NE.ZS"/>
    <n v="14.19"/>
    <n v="14.25"/>
    <m/>
    <m/>
    <m/>
    <n v="14.219999999999999"/>
    <s v="Sotto la media"/>
    <n v="18.232449494949496"/>
  </r>
  <r>
    <x v="14"/>
    <s v="CHN"/>
    <x v="979"/>
    <s v="SP.URB.TOTL"/>
    <n v="866810508"/>
    <n v="882894483"/>
    <n v="897578430"/>
    <n v="910895447"/>
    <m/>
    <n v="889544717"/>
    <s v="Sopra la media"/>
    <n v="82109766.263888881"/>
  </r>
  <r>
    <x v="14"/>
    <s v="CHN"/>
    <x v="980"/>
    <s v="SP.URB.TOTL.IN.ZS"/>
    <n v="61.427999999999997"/>
    <n v="62.512"/>
    <n v="63.56"/>
    <n v="64.569999999999993"/>
    <m/>
    <n v="63.017499999999998"/>
    <s v="Sotto la media"/>
    <n v="69.565736111111107"/>
  </r>
  <r>
    <x v="14"/>
    <s v="CHN"/>
    <x v="981"/>
    <s v="SP.URB.GROW"/>
    <n v="2.0781400577921199"/>
    <n v="1.83853028231533"/>
    <n v="1.6494808568802399"/>
    <n v="1.4727619653969699"/>
    <m/>
    <n v="1.7597282905961649"/>
    <s v="Sopra la media"/>
    <n v="1.5383040751342405"/>
  </r>
  <r>
    <x v="14"/>
    <s v="CHN"/>
    <x v="1203"/>
    <s v="DT.DOD.DIMF.CD"/>
    <n v="10066998408.5"/>
    <n v="50673914230.099998"/>
    <n v="48184738416"/>
    <n v="48576699224.5"/>
    <m/>
    <n v="39375587569.775002"/>
    <s v="Sopra la media"/>
    <n v="13037387592.465626"/>
  </r>
  <r>
    <x v="14"/>
    <s v="CHN"/>
    <x v="982"/>
    <s v="VA.EST"/>
    <n v="-1.6563587188720701"/>
    <n v="-1.64127457141876"/>
    <n v="-1.6013710498809799"/>
    <n v="-1.5045541524887101"/>
    <m/>
    <n v="-1.6008896231651299"/>
    <s v="Sotto la media"/>
    <n v="0.26308203547256848"/>
  </r>
  <r>
    <x v="14"/>
    <s v="CHN"/>
    <x v="983"/>
    <s v="VA.NO.SRC"/>
    <n v="11"/>
    <n v="10"/>
    <n v="10"/>
    <n v="10"/>
    <m/>
    <n v="10.25"/>
    <s v="Sopra la media"/>
    <n v="10.11875"/>
  </r>
  <r>
    <x v="14"/>
    <s v="CHN"/>
    <x v="984"/>
    <s v="VA.PER.RNK"/>
    <n v="4.8309178352356001"/>
    <n v="5.3140096664428702"/>
    <n v="6.2801933288574201"/>
    <n v="7.3529410362243697"/>
    <m/>
    <n v="5.9445154666900644"/>
    <s v="Sotto la media"/>
    <n v="57.674943145612872"/>
  </r>
  <r>
    <x v="14"/>
    <s v="CHN"/>
    <x v="985"/>
    <s v="VA.PER.RNK.LOWER"/>
    <n v="1.44927537441254"/>
    <n v="1.44927537441254"/>
    <n v="1.93236720561981"/>
    <n v="2.4509804248809801"/>
    <m/>
    <n v="1.8204745948314676"/>
    <s v="Sotto la media"/>
    <n v="50.106652991597862"/>
  </r>
  <r>
    <x v="14"/>
    <s v="CHN"/>
    <x v="986"/>
    <s v="VA.PER.RNK.UPPER"/>
    <n v="9.1787443161010707"/>
    <n v="10.6280193328857"/>
    <n v="10.6280193328857"/>
    <n v="12.2549018859863"/>
    <m/>
    <n v="10.672421216964693"/>
    <s v="Sotto la media"/>
    <n v="64.128036856651306"/>
  </r>
  <r>
    <x v="14"/>
    <s v="CHN"/>
    <x v="987"/>
    <s v="VA.STD.ERR"/>
    <n v="0.12604686617851299"/>
    <n v="0.128070369362831"/>
    <n v="0.12613086402416199"/>
    <n v="0.123653374612331"/>
    <m/>
    <n v="0.12597536854445923"/>
    <s v="Sotto la media"/>
    <n v="0.14497231716910999"/>
  </r>
  <r>
    <x v="14"/>
    <s v="CHN"/>
    <x v="988"/>
    <s v="SL.EMP.VULN.FE.ZS"/>
    <n v="42.241410784994102"/>
    <n v="41.5511499338985"/>
    <n v="41.069603764815199"/>
    <n v="40.808632713881103"/>
    <m/>
    <n v="41.417699299397228"/>
    <s v="Sopra la media"/>
    <n v="25.388499741622589"/>
  </r>
  <r>
    <x v="14"/>
    <s v="CHN"/>
    <x v="989"/>
    <s v="SL.EMP.VULN.MA.ZS"/>
    <n v="42.709849114601198"/>
    <n v="42.161779215340999"/>
    <n v="41.942197793778298"/>
    <n v="41.657439650711297"/>
    <m/>
    <n v="42.11781644360795"/>
    <s v="Sopra la media"/>
    <n v="26.120421998664071"/>
  </r>
  <r>
    <x v="14"/>
    <s v="CHN"/>
    <x v="990"/>
    <s v="SL.EMP.VULN.ZS"/>
    <n v="42.497930675832599"/>
    <n v="41.884578032414403"/>
    <n v="41.546382451339603"/>
    <n v="41.272318428177798"/>
    <m/>
    <n v="41.800302396941106"/>
    <s v="Sopra la media"/>
    <n v="25.8654273970959"/>
  </r>
  <r>
    <x v="14"/>
    <s v="CHN"/>
    <x v="991"/>
    <s v="SL.EMP.WORK.FE.ZS"/>
    <n v="54.942689295059999"/>
    <n v="55.600641368776301"/>
    <n v="56.078381845683403"/>
    <n v="56.3532478943537"/>
    <m/>
    <n v="55.743740100968353"/>
    <s v="Sotto la media"/>
    <n v="71.998023930946175"/>
  </r>
  <r>
    <x v="14"/>
    <s v="CHN"/>
    <x v="992"/>
    <s v="SL.EMP.WORK.MA.ZS"/>
    <n v="52.194148427722098"/>
    <n v="52.767223255125202"/>
    <n v="53.017365815082002"/>
    <n v="53.316871476958198"/>
    <m/>
    <n v="52.823902243721875"/>
    <s v="Sotto la media"/>
    <n v="68.844204160438963"/>
  </r>
  <r>
    <x v="14"/>
    <s v="CHN"/>
    <x v="993"/>
    <s v="SL.EMP.WORK.ZS"/>
    <n v="53.437570076098602"/>
    <n v="54.053481960604003"/>
    <n v="54.405866157907496"/>
    <n v="54.694538594130101"/>
    <m/>
    <n v="54.147864197185051"/>
    <s v="Sotto la media"/>
    <n v="70.153516659723692"/>
  </r>
  <r>
    <x v="14"/>
    <s v="CHN"/>
    <x v="994"/>
    <s v="ER.GDP.FWTL.M3.KD"/>
    <n v="25.711394742153701"/>
    <n v="27.883614063595999"/>
    <m/>
    <m/>
    <m/>
    <n v="26.79750440287485"/>
    <s v="Sotto la media"/>
    <n v="46.997962421893071"/>
  </r>
  <r>
    <x v="14"/>
    <s v="CHN"/>
    <x v="995"/>
    <s v="SG.LAW.INDX"/>
    <n v="75.625"/>
    <n v="75.625"/>
    <n v="78.125"/>
    <n v="78.125"/>
    <m/>
    <n v="76.875"/>
    <s v="Sotto la media"/>
    <n v="84.177083333333343"/>
  </r>
  <r>
    <x v="14"/>
    <s v="CHN"/>
    <x v="1252"/>
    <s v="SP.M15.2024.FE.ZS"/>
    <n v="0.1"/>
    <m/>
    <m/>
    <m/>
    <m/>
    <n v="0.1"/>
    <s v="Sotto la media"/>
    <n v="1.2250000000000001"/>
  </r>
  <r>
    <x v="14"/>
    <s v="CHN"/>
    <x v="1253"/>
    <s v="SP.M18.2024.FE.ZS"/>
    <n v="2.8"/>
    <m/>
    <m/>
    <m/>
    <m/>
    <n v="2.8"/>
    <s v="Sotto la media"/>
    <n v="8.5500000000000007"/>
  </r>
  <r>
    <x v="14"/>
    <s v="CHN"/>
    <x v="996"/>
    <s v="SH.DYN.AIDS.FE.ZS"/>
    <n v="30.441088488313099"/>
    <n v="30.485955486905102"/>
    <n v="30.5337217872042"/>
    <m/>
    <m/>
    <n v="30.486921920807465"/>
    <s v="Sotto la media"/>
    <n v="35.459895733627064"/>
  </r>
  <r>
    <x v="15"/>
    <s v="SEN"/>
    <x v="0"/>
    <s v="EG.CFT.ACCS.ZS"/>
    <n v="30"/>
    <n v="31.3"/>
    <n v="32.299999999999997"/>
    <m/>
    <m/>
    <n v="31.2"/>
    <s v="Sotto la media"/>
    <n v="80.395555555555561"/>
  </r>
  <r>
    <x v="15"/>
    <s v="SEN"/>
    <x v="1"/>
    <s v="EG.CFT.ACCS.RU.ZS"/>
    <n v="6.7"/>
    <n v="7"/>
    <n v="7.4"/>
    <m/>
    <m/>
    <n v="7.0333333333333341"/>
    <s v="Sotto la media"/>
    <n v="70.766666666666666"/>
  </r>
  <r>
    <x v="15"/>
    <s v="SEN"/>
    <x v="2"/>
    <s v="EG.CFT.ACCS.UR.ZS"/>
    <n v="55.5"/>
    <n v="57.2"/>
    <n v="59.1"/>
    <m/>
    <m/>
    <n v="57.266666666666673"/>
    <s v="Sotto la media"/>
    <n v="89.023333333333326"/>
  </r>
  <r>
    <x v="15"/>
    <s v="SEN"/>
    <x v="3"/>
    <s v="EG.ELC.ACCS.ZS"/>
    <n v="64.3"/>
    <n v="68"/>
    <n v="67.900000000000006"/>
    <n v="74.2"/>
    <m/>
    <n v="68.600000000000009"/>
    <s v="Sotto la media"/>
    <n v="94.308333333333337"/>
  </r>
  <r>
    <x v="15"/>
    <s v="SEN"/>
    <x v="4"/>
    <s v="EG.ELC.ACCS.RU.ZS"/>
    <n v="38.6"/>
    <n v="43.4"/>
    <n v="43.4"/>
    <n v="56.5"/>
    <m/>
    <n v="45.475000000000001"/>
    <s v="Sotto la media"/>
    <n v="92.055964052287578"/>
  </r>
  <r>
    <x v="15"/>
    <s v="SEN"/>
    <x v="5"/>
    <s v="EG.ELC.ACCS.UR.ZS"/>
    <n v="92"/>
    <n v="93.9"/>
    <n v="96.6"/>
    <n v="96.1"/>
    <m/>
    <n v="94.65"/>
    <s v="Sotto la media"/>
    <n v="98.081944444444446"/>
  </r>
  <r>
    <x v="15"/>
    <s v="SEN"/>
    <x v="6"/>
    <s v="FX.OWN.TOTL.ZS"/>
    <m/>
    <n v="55.96"/>
    <m/>
    <m/>
    <m/>
    <n v="55.96"/>
    <s v="Sotto la media"/>
    <n v="77.75500000000001"/>
  </r>
  <r>
    <x v="15"/>
    <s v="SEN"/>
    <x v="7"/>
    <s v="FX.OWN.TOTL.FE.ZS"/>
    <m/>
    <n v="50.3"/>
    <m/>
    <m/>
    <m/>
    <n v="50.3"/>
    <s v="Sotto la media"/>
    <n v="76.34714285714287"/>
  </r>
  <r>
    <x v="15"/>
    <s v="SEN"/>
    <x v="8"/>
    <s v="FX.OWN.TOTL.MA.ZS"/>
    <m/>
    <n v="62.31"/>
    <m/>
    <m/>
    <m/>
    <n v="62.31"/>
    <s v="Sotto la media"/>
    <n v="79.31785714285715"/>
  </r>
  <r>
    <x v="15"/>
    <s v="SEN"/>
    <x v="9"/>
    <s v="FX.OWN.TOTL.OL.ZS"/>
    <m/>
    <n v="60.25"/>
    <m/>
    <m/>
    <m/>
    <n v="60.25"/>
    <s v="Sotto la media"/>
    <n v="79.507142857142853"/>
  </r>
  <r>
    <x v="15"/>
    <s v="SEN"/>
    <x v="10"/>
    <s v="FX.OWN.TOTL.40.ZS"/>
    <m/>
    <n v="48.18"/>
    <m/>
    <m/>
    <m/>
    <n v="48.18"/>
    <s v="Sotto la media"/>
    <n v="72.021428571428572"/>
  </r>
  <r>
    <x v="15"/>
    <s v="SEN"/>
    <x v="11"/>
    <s v="FX.OWN.TOTL.PL.ZS"/>
    <m/>
    <n v="51.29"/>
    <m/>
    <m/>
    <m/>
    <n v="51.29"/>
    <s v="Sotto la media"/>
    <n v="66.478571428571428"/>
  </r>
  <r>
    <x v="15"/>
    <s v="SEN"/>
    <x v="12"/>
    <s v="FX.OWN.TOTL.60.ZS"/>
    <m/>
    <n v="61.14"/>
    <m/>
    <m/>
    <m/>
    <n v="61.14"/>
    <s v="Sotto la media"/>
    <n v="81.56642857142856"/>
  </r>
  <r>
    <x v="15"/>
    <s v="SEN"/>
    <x v="13"/>
    <s v="FX.OWN.TOTL.SO.ZS"/>
    <m/>
    <n v="70.680000000000007"/>
    <m/>
    <m/>
    <m/>
    <n v="70.680000000000007"/>
    <s v="Sotto la media"/>
    <n v="83.335714285714289"/>
  </r>
  <r>
    <x v="15"/>
    <s v="SEN"/>
    <x v="14"/>
    <s v="FX.OWN.TOTL.YG.ZS"/>
    <m/>
    <n v="47.83"/>
    <m/>
    <m/>
    <m/>
    <n v="47.83"/>
    <s v="Sotto la media"/>
    <n v="72.492857142857147"/>
  </r>
  <r>
    <x v="15"/>
    <s v="SEN"/>
    <x v="1204"/>
    <s v="per_si_allsi.adq_pop_tot"/>
    <m/>
    <n v="12.5359980781421"/>
    <m/>
    <m/>
    <m/>
    <n v="12.5359980781421"/>
    <s v="Sotto la media"/>
    <n v="37.78906795887071"/>
  </r>
  <r>
    <x v="15"/>
    <s v="SEN"/>
    <x v="1205"/>
    <s v="per_allsp.adq_pop_tot"/>
    <m/>
    <n v="11.4376770316043"/>
    <m/>
    <m/>
    <m/>
    <n v="11.4376770316043"/>
    <s v="Sotto la media"/>
    <n v="25.161718528072814"/>
  </r>
  <r>
    <x v="15"/>
    <s v="SEN"/>
    <x v="1206"/>
    <s v="per_sa_allsa.adq_pop_tot"/>
    <m/>
    <n v="3.5941680326104901"/>
    <m/>
    <m/>
    <m/>
    <n v="3.5941680326104901"/>
    <s v="Sotto la media"/>
    <n v="7.3222265884054698"/>
  </r>
  <r>
    <x v="15"/>
    <s v="SEN"/>
    <x v="15"/>
    <s v="NY.ADJ.NNTY.KD.ZG"/>
    <n v="2.5440426611068898"/>
    <n v="5.2102042167863196"/>
    <m/>
    <m/>
    <m/>
    <n v="3.8771234389466045"/>
    <s v="Sopra la media"/>
    <n v="0.6750897347438527"/>
  </r>
  <r>
    <x v="15"/>
    <s v="SEN"/>
    <x v="16"/>
    <s v="NY.ADJ.NNTY.KD"/>
    <n v="20323372307.819"/>
    <n v="21382261508.794201"/>
    <m/>
    <m/>
    <m/>
    <n v="20852816908.306602"/>
    <s v="Sotto la media"/>
    <n v="2836371583645.3604"/>
  </r>
  <r>
    <x v="15"/>
    <s v="SEN"/>
    <x v="17"/>
    <s v="NY.ADJ.NNTY.CD"/>
    <n v="21283050736.116199"/>
    <n v="23712074299.791"/>
    <m/>
    <m/>
    <m/>
    <n v="22497562517.953598"/>
    <s v="Sotto la media"/>
    <n v="2691700459987.3447"/>
  </r>
  <r>
    <x v="15"/>
    <s v="SEN"/>
    <x v="18"/>
    <s v="NY.ADJ.NNTY.PC.KD.ZG"/>
    <n v="-0.120742292911117"/>
    <n v="2.5730678734322399"/>
    <m/>
    <m/>
    <m/>
    <n v="1.2261627902605614"/>
    <s v="Sopra la media"/>
    <n v="-0.23221588462664622"/>
  </r>
  <r>
    <x v="15"/>
    <s v="SEN"/>
    <x v="19"/>
    <s v="NY.ADJ.NNTY.PC.KD"/>
    <n v="1210.5013525536201"/>
    <n v="1241.6483739636401"/>
    <m/>
    <m/>
    <m/>
    <n v="1226.0748632586301"/>
    <s v="Sotto la media"/>
    <n v="16906.114493558085"/>
  </r>
  <r>
    <x v="15"/>
    <s v="SEN"/>
    <x v="20"/>
    <s v="NY.ADJ.NNTY.PC.CD"/>
    <n v="1267.6617498477001"/>
    <n v="1376.9384723655901"/>
    <m/>
    <m/>
    <m/>
    <n v="1322.3001111066451"/>
    <s v="Sotto la media"/>
    <n v="16238.169293195513"/>
  </r>
  <r>
    <x v="15"/>
    <s v="SEN"/>
    <x v="25"/>
    <s v="NY.ADJ.DCO2.GN.ZS"/>
    <n v="1.89433163494712"/>
    <n v="1.88994189912593"/>
    <m/>
    <m/>
    <m/>
    <n v="1.892136767036525"/>
    <s v="Sopra la media"/>
    <n v="1.8812978301368868"/>
  </r>
  <r>
    <x v="15"/>
    <s v="SEN"/>
    <x v="26"/>
    <s v="NY.ADJ.DCO2.CD"/>
    <n v="452760936.45475501"/>
    <n v="511075126.207865"/>
    <m/>
    <m/>
    <m/>
    <n v="481918031.33131003"/>
    <s v="Sotto la media"/>
    <n v="41889234033.939499"/>
  </r>
  <r>
    <x v="15"/>
    <s v="SEN"/>
    <x v="27"/>
    <s v="NY.ADJ.DKAP.GN.ZS"/>
    <n v="9.9918774043353906"/>
    <n v="10.0196176290127"/>
    <m/>
    <m/>
    <m/>
    <n v="10.005747516674045"/>
    <s v="Sotto la media"/>
    <n v="14.063682613210494"/>
  </r>
  <r>
    <x v="15"/>
    <s v="SEN"/>
    <x v="28"/>
    <s v="NY.ADJ.DKAP.CD"/>
    <n v="2388141382.99193"/>
    <n v="2709489295.23733"/>
    <m/>
    <m/>
    <m/>
    <n v="2548815339.1146297"/>
    <s v="Sotto la media"/>
    <n v="577347228144.7782"/>
  </r>
  <r>
    <x v="15"/>
    <s v="SEN"/>
    <x v="29"/>
    <s v="NY.ADJ.AEDU.GN.ZS"/>
    <n v="4.9887185749467298"/>
    <n v="4.9887185749467298"/>
    <m/>
    <m/>
    <m/>
    <n v="4.9887185749467298"/>
    <s v="Sopra la media"/>
    <n v="4.2702473592286081"/>
  </r>
  <r>
    <x v="15"/>
    <s v="SEN"/>
    <x v="30"/>
    <s v="NY.ADJ.AEDU.CD"/>
    <n v="1192345021.34319"/>
    <n v="1349041458.0922201"/>
    <m/>
    <m/>
    <m/>
    <n v="1270693239.717705"/>
    <s v="Sotto la media"/>
    <n v="120222377758.97867"/>
  </r>
  <r>
    <x v="15"/>
    <s v="SEN"/>
    <x v="31"/>
    <s v="NY.ADJ.DNGY.GN.ZS"/>
    <n v="1.47354000705381E-3"/>
    <n v="1.13052861925113E-3"/>
    <m/>
    <m/>
    <m/>
    <n v="1.30203431315247E-3"/>
    <s v="Sotto la media"/>
    <n v="1.1434717501929721"/>
  </r>
  <r>
    <x v="15"/>
    <s v="SEN"/>
    <x v="32"/>
    <s v="NY.ADJ.DNGY.CD"/>
    <n v="352188.25531351799"/>
    <n v="305715.77731177502"/>
    <m/>
    <m/>
    <m/>
    <n v="328952.0163126465"/>
    <s v="Sotto la media"/>
    <n v="12813658928.586861"/>
  </r>
  <r>
    <x v="15"/>
    <s v="SEN"/>
    <x v="34"/>
    <s v="NY.ADJ.DMIN.GN.ZS"/>
    <n v="0.95931071126699996"/>
    <n v="2.2926468086197902"/>
    <m/>
    <m/>
    <m/>
    <n v="1.625978759943395"/>
    <s v="Sopra la media"/>
    <n v="0.67598918275577369"/>
  </r>
  <r>
    <x v="15"/>
    <s v="SEN"/>
    <x v="35"/>
    <s v="NY.ADJ.DMIN.CD"/>
    <n v="229283198.34369901"/>
    <n v="619973956.66359901"/>
    <m/>
    <m/>
    <m/>
    <n v="424628577.503649"/>
    <s v="Sotto la media"/>
    <n v="3457722843.2036858"/>
  </r>
  <r>
    <x v="15"/>
    <s v="SEN"/>
    <x v="36"/>
    <s v="NY.ADJ.DRES.GN.ZS"/>
    <n v="0.96078425127405398"/>
    <n v="2.2937773372390402"/>
    <m/>
    <m/>
    <m/>
    <n v="1.627280794256547"/>
    <s v="Sotto la media"/>
    <n v="2.0774793412498349"/>
  </r>
  <r>
    <x v="15"/>
    <s v="SEN"/>
    <x v="37"/>
    <s v="NY.ADJ.DFOR.GN.ZS"/>
    <n v="0"/>
    <n v="0"/>
    <m/>
    <m/>
    <m/>
    <n v="0"/>
    <s v="Sotto la media"/>
    <n v="0.25801840830109035"/>
  </r>
  <r>
    <x v="15"/>
    <s v="SEN"/>
    <x v="38"/>
    <s v="NY.ADJ.DFOR.CD"/>
    <n v="0"/>
    <n v="0"/>
    <m/>
    <m/>
    <m/>
    <n v="0"/>
    <s v="Sotto la media"/>
    <n v="127478600.26099959"/>
  </r>
  <r>
    <x v="15"/>
    <s v="SEN"/>
    <x v="41"/>
    <s v="NY.ADJ.DPEM.GN.ZS"/>
    <n v="1.12148365247505"/>
    <n v="1.02569180619526"/>
    <m/>
    <m/>
    <m/>
    <n v="1.073587729335155"/>
    <s v="Sopra la media"/>
    <n v="0.34635783613263699"/>
  </r>
  <r>
    <x v="15"/>
    <s v="SEN"/>
    <x v="42"/>
    <s v="NY.ADJ.DPEM.CD"/>
    <n v="268043873.28276601"/>
    <n v="277365970.638596"/>
    <m/>
    <m/>
    <m/>
    <n v="272704921.96068102"/>
    <s v="Sotto la media"/>
    <n v="6318833403.3563118"/>
  </r>
  <r>
    <x v="15"/>
    <s v="SEN"/>
    <x v="43"/>
    <s v="SP.ADO.TFRT"/>
    <n v="63.118000000000002"/>
    <n v="62.176000000000002"/>
    <n v="61.033999999999999"/>
    <n v="60.241999999999997"/>
    <m/>
    <n v="61.642499999999998"/>
    <s v="Sopra la media"/>
    <n v="29.664333333333332"/>
  </r>
  <r>
    <x v="15"/>
    <s v="SEN"/>
    <x v="44"/>
    <s v="SE.SEC.UNER.LO.ZS"/>
    <m/>
    <m/>
    <n v="61.7253608703613"/>
    <n v="64.580909729003906"/>
    <m/>
    <n v="63.153135299682603"/>
    <s v="Sopra la media"/>
    <n v="9.9323933709826662"/>
  </r>
  <r>
    <x v="15"/>
    <s v="SEN"/>
    <x v="45"/>
    <s v="SE.SEC.UNER.LO.FE.ZS"/>
    <m/>
    <m/>
    <n v="57.858509063720703"/>
    <n v="60.690471649169901"/>
    <m/>
    <n v="59.274490356445298"/>
    <s v="Sopra la media"/>
    <n v="10.51887630380336"/>
  </r>
  <r>
    <x v="15"/>
    <s v="SEN"/>
    <x v="46"/>
    <s v="SE.SEC.UNER.LO.MA.ZS"/>
    <m/>
    <m/>
    <n v="65.5059814453125"/>
    <n v="68.384231567382798"/>
    <m/>
    <n v="66.945106506347656"/>
    <s v="Sopra la media"/>
    <n v="11.839590593604811"/>
  </r>
  <r>
    <x v="15"/>
    <s v="SEN"/>
    <x v="47"/>
    <s v="SH.HIV.INCD.TL"/>
    <n v="1500"/>
    <n v="1500"/>
    <n v="1500"/>
    <m/>
    <m/>
    <n v="1500"/>
    <s v="Sotto la media"/>
    <n v="6779.960317460318"/>
  </r>
  <r>
    <x v="15"/>
    <s v="SEN"/>
    <x v="48"/>
    <s v="SH.HIV.INCD"/>
    <n v="1000"/>
    <n v="1100"/>
    <n v="1100"/>
    <m/>
    <m/>
    <n v="1066.6666666666667"/>
    <s v="Sotto la media"/>
    <n v="7322.2222222222226"/>
  </r>
  <r>
    <x v="15"/>
    <s v="SEN"/>
    <x v="49"/>
    <s v="SP.POP.DPND"/>
    <n v="78.121455838783106"/>
    <n v="76.383591417045807"/>
    <n v="74.592270942343603"/>
    <n v="73.070228077444796"/>
    <m/>
    <n v="75.541886568904317"/>
    <s v="Sopra la media"/>
    <n v="53.062717253342107"/>
  </r>
  <r>
    <x v="15"/>
    <s v="SEN"/>
    <x v="50"/>
    <s v="SP.POP.DPND.OL"/>
    <n v="6.2831738794535896"/>
    <n v="6.2494616321010197"/>
    <n v="6.2214067399281898"/>
    <n v="6.2138925886127501"/>
    <m/>
    <n v="6.241983710023888"/>
    <s v="Sotto la media"/>
    <n v="16.983440465302312"/>
  </r>
  <r>
    <x v="15"/>
    <s v="SEN"/>
    <x v="51"/>
    <s v="SP.POP.DPND.YG"/>
    <n v="71.838281959329507"/>
    <n v="70.134129784944705"/>
    <n v="68.370864202415405"/>
    <n v="66.856335488832002"/>
    <m/>
    <n v="69.299902858880415"/>
    <s v="Sopra la media"/>
    <n v="36.079276788039785"/>
  </r>
  <r>
    <x v="15"/>
    <s v="SEN"/>
    <x v="52"/>
    <s v="AG.LND.AGRI.ZS"/>
    <n v="48.9793798369085"/>
    <n v="49.4000934919233"/>
    <n v="49.4000934919233"/>
    <m/>
    <m/>
    <n v="49.259855606918372"/>
    <s v="Sopra la media"/>
    <n v="37.817792951455679"/>
  </r>
  <r>
    <x v="15"/>
    <s v="SEN"/>
    <x v="53"/>
    <s v="AG.LND.AGRI.K2"/>
    <n v="94300"/>
    <n v="95110"/>
    <m/>
    <m/>
    <m/>
    <n v="94705"/>
    <s v="Sotto la media"/>
    <n v="732890.56400000001"/>
  </r>
  <r>
    <x v="15"/>
    <s v="SEN"/>
    <x v="54"/>
    <s v="TX.VAL.AGRI.ZS.UN"/>
    <n v="1.3729110619892999"/>
    <n v="1.23141523081488"/>
    <n v="1.4320971695092799"/>
    <n v="1.13668275601735"/>
    <m/>
    <n v="1.2932765545827025"/>
    <s v="Sotto la media"/>
    <n v="2.031364172423761"/>
  </r>
  <r>
    <x v="15"/>
    <s v="SEN"/>
    <x v="55"/>
    <s v="TM.VAL.AGRI.ZS.UN"/>
    <n v="1.4731256721104"/>
    <n v="1.41233982331499"/>
    <n v="1.48114568141048"/>
    <n v="1.2822514443084501"/>
    <m/>
    <n v="1.4122156552860801"/>
    <s v="Sopra la media"/>
    <n v="1.2417674254547508"/>
  </r>
  <r>
    <x v="15"/>
    <s v="SEN"/>
    <x v="56"/>
    <s v="NV.AGR.TOTL.ZS"/>
    <n v="16.148779482443299"/>
    <n v="15.551264622207601"/>
    <n v="16.340976315304001"/>
    <n v="17.412615244888102"/>
    <m/>
    <n v="16.363408916210751"/>
    <s v="Sopra la media"/>
    <n v="8.5073292632012532"/>
  </r>
  <r>
    <x v="15"/>
    <s v="SEN"/>
    <x v="57"/>
    <s v="NV.AGR.TOTL.KD.ZG"/>
    <n v="12.244048205664299"/>
    <n v="0.84980200369312797"/>
    <n v="0.33575445396473902"/>
    <n v="7.3028287579085998"/>
    <m/>
    <n v="5.1831083553076915"/>
    <s v="Sopra la media"/>
    <n v="1.3684149290105825"/>
  </r>
  <r>
    <x v="15"/>
    <s v="SEN"/>
    <x v="58"/>
    <s v="NV.AGR.TOTL.KD"/>
    <n v="3774681277.7514701"/>
    <n v="3806758594.8828402"/>
    <n v="3819539956.4168401"/>
    <n v="4098474418.77386"/>
    <m/>
    <n v="3874863561.9562521"/>
    <s v="Sotto la media"/>
    <n v="101370113145.56757"/>
  </r>
  <r>
    <x v="15"/>
    <s v="SEN"/>
    <x v="59"/>
    <s v="NV.AGR.TOTL.KN"/>
    <n v="2149794542800"/>
    <n v="2168063539900"/>
    <n v="2175342909800"/>
    <n v="2334204477400"/>
    <m/>
    <n v="2206851367475"/>
    <s v="Sotto la media"/>
    <n v="9032756705793.793"/>
  </r>
  <r>
    <x v="15"/>
    <s v="SEN"/>
    <x v="60"/>
    <s v="NV.AGR.TOTL.CN"/>
    <n v="2280114000000"/>
    <n v="2373297000000"/>
    <n v="2815210000000"/>
    <n v="3258190351900"/>
    <m/>
    <n v="2681702837975"/>
    <s v="Sotto la media"/>
    <n v="26275704991336.781"/>
  </r>
  <r>
    <x v="15"/>
    <s v="SEN"/>
    <x v="61"/>
    <s v="NV.AGR.TOTL.CD"/>
    <n v="3961378456.3785601"/>
    <n v="4279829966.1240602"/>
    <n v="4513292531.5417299"/>
    <n v="5371501549.3271799"/>
    <m/>
    <n v="4531500625.8428822"/>
    <s v="Sotto la media"/>
    <n v="115962177453.30011"/>
  </r>
  <r>
    <x v="15"/>
    <s v="SEN"/>
    <x v="62"/>
    <s v="NV.AGR.EMPL.KD"/>
    <n v="3364.71391195468"/>
    <n v="3305.5701631683601"/>
    <n v="3307.0114291761702"/>
    <n v="3492.5881322135901"/>
    <m/>
    <n v="3367.4709091282002"/>
    <s v="Sotto la media"/>
    <n v="39233.63150563839"/>
  </r>
  <r>
    <x v="15"/>
    <s v="SEN"/>
    <x v="63"/>
    <s v="IS.AIR.GOOD.MT.K1"/>
    <n v="2.5730770000000001"/>
    <n v="3.312494155"/>
    <m/>
    <m/>
    <m/>
    <n v="2.9427855775"/>
    <s v="Sotto la media"/>
    <n v="5757.456731208822"/>
  </r>
  <r>
    <x v="15"/>
    <s v="SEN"/>
    <x v="64"/>
    <s v="IS.AIR.PSGR"/>
    <n v="271331"/>
    <n v="359705.73800000001"/>
    <m/>
    <m/>
    <m/>
    <n v="315518.36900000001"/>
    <s v="Sotto la media"/>
    <n v="76614026.951071426"/>
  </r>
  <r>
    <x v="15"/>
    <s v="SEN"/>
    <x v="65"/>
    <s v="IS.AIR.DPRT"/>
    <n v="4377"/>
    <n v="6285.6189999999997"/>
    <m/>
    <m/>
    <m/>
    <n v="5331.3094999999994"/>
    <s v="Sotto la media"/>
    <n v="891452.75828571431"/>
  </r>
  <r>
    <x v="15"/>
    <s v="SEN"/>
    <x v="66"/>
    <s v="EG.USE.COMM.CL.ZS"/>
    <n v="1.1000000000000001"/>
    <n v="1.62"/>
    <n v="1.53"/>
    <m/>
    <m/>
    <n v="1.4166666666666667"/>
    <s v="Sotto la media"/>
    <n v="13.382380952380952"/>
  </r>
  <r>
    <x v="15"/>
    <s v="SEN"/>
    <x v="67"/>
    <s v="ER.H2O.FWAG.ZS"/>
    <n v="91.313894248799997"/>
    <n v="91.313894248799997"/>
    <m/>
    <m/>
    <m/>
    <n v="91.313894248799997"/>
    <s v="Sopra la media"/>
    <n v="57.156227267126667"/>
  </r>
  <r>
    <x v="15"/>
    <s v="SEN"/>
    <x v="68"/>
    <s v="ER.H2O.FWDM.ZS"/>
    <n v="8.6392431860999999"/>
    <n v="8.6392431860999999"/>
    <m/>
    <m/>
    <m/>
    <n v="8.6392431860999999"/>
    <s v="Sotto la media"/>
    <n v="24.138547086403328"/>
  </r>
  <r>
    <x v="15"/>
    <s v="SEN"/>
    <x v="69"/>
    <s v="ER.H2O.FWIN.ZS"/>
    <n v="4.6760410600000003E-2"/>
    <n v="4.6760410600000003E-2"/>
    <m/>
    <m/>
    <m/>
    <n v="4.6760410600000003E-2"/>
    <s v="Sotto la media"/>
    <n v="18.705218837330001"/>
  </r>
  <r>
    <x v="15"/>
    <s v="SEN"/>
    <x v="70"/>
    <s v="ER.H2O.FWTL.ZS"/>
    <n v="11.866666666666699"/>
    <n v="11.866666666666699"/>
    <m/>
    <m/>
    <m/>
    <n v="11.866666666666699"/>
    <s v="Sotto la media"/>
    <n v="288.68047406689379"/>
  </r>
  <r>
    <x v="15"/>
    <s v="SEN"/>
    <x v="71"/>
    <s v="ER.H2O.FWTL.K3"/>
    <n v="3.0615999999999999"/>
    <n v="3.0615999999999999"/>
    <m/>
    <m/>
    <m/>
    <n v="3.0615999999999999"/>
    <s v="Sotto la media"/>
    <n v="84.111892993673337"/>
  </r>
  <r>
    <x v="15"/>
    <s v="SEN"/>
    <x v="72"/>
    <s v="SI.SPR.PC40.ZG"/>
    <m/>
    <n v="0.41"/>
    <m/>
    <m/>
    <m/>
    <n v="0.41"/>
    <s v="Sotto la media"/>
    <n v="1.0222222222222219"/>
  </r>
  <r>
    <x v="15"/>
    <s v="SEN"/>
    <x v="73"/>
    <s v="SI.SPR.PCAP.ZG"/>
    <m/>
    <n v="-1.0900000000000001"/>
    <m/>
    <m/>
    <m/>
    <n v="-1.0900000000000001"/>
    <s v="Sotto la media"/>
    <n v="0.79555555555555546"/>
  </r>
  <r>
    <x v="15"/>
    <s v="SEN"/>
    <x v="999"/>
    <s v="SH.HIV.ARTC.ZS"/>
    <n v="74"/>
    <n v="76"/>
    <n v="80"/>
    <m/>
    <m/>
    <n v="76.666666666666671"/>
    <s v="Sopra la media"/>
    <n v="74.062037037037044"/>
  </r>
  <r>
    <x v="15"/>
    <s v="SEN"/>
    <x v="1102"/>
    <s v="SH.HIV.PMTC.ZS"/>
    <n v="66"/>
    <n v="66"/>
    <n v="72"/>
    <m/>
    <m/>
    <n v="68"/>
    <s v="Sotto la media"/>
    <n v="78.25555555555556"/>
  </r>
  <r>
    <x v="15"/>
    <s v="SEN"/>
    <x v="74"/>
    <s v="ER.FSH.AQUA.MT"/>
    <n v="1100"/>
    <n v="1150.5"/>
    <n v="1585.1"/>
    <m/>
    <m/>
    <n v="1278.5333333333333"/>
    <s v="Sotto la media"/>
    <n v="4129717.3644444444"/>
  </r>
  <r>
    <x v="15"/>
    <s v="SEN"/>
    <x v="75"/>
    <s v="AG.LND.ARBL.ZS"/>
    <n v="19.477484028463099"/>
    <n v="19.893003687737"/>
    <n v="19.893003687737"/>
    <m/>
    <m/>
    <n v="19.7544971346457"/>
    <s v="Sopra la media"/>
    <n v="11.109423901807"/>
  </r>
  <r>
    <x v="15"/>
    <s v="SEN"/>
    <x v="76"/>
    <s v="AG.LND.ARBL.HA.PC"/>
    <n v="0.223357620148978"/>
    <n v="0.222404597863743"/>
    <m/>
    <m/>
    <m/>
    <n v="0.22288110900636049"/>
    <s v="Sotto la media"/>
    <n v="0.25359132875845453"/>
  </r>
  <r>
    <x v="15"/>
    <s v="SEN"/>
    <x v="77"/>
    <s v="AG.LND.ARBL.HA"/>
    <n v="3750000"/>
    <n v="3830000"/>
    <m/>
    <m/>
    <m/>
    <n v="3790000"/>
    <s v="Sotto la media"/>
    <n v="22152751.024999999"/>
  </r>
  <r>
    <x v="15"/>
    <s v="SEN"/>
    <x v="78"/>
    <s v="MS.MIL.TOTL.TF.ZS"/>
    <n v="0.37758234027521798"/>
    <m/>
    <m/>
    <m/>
    <m/>
    <n v="0.37758234027521798"/>
    <s v="Sotto la media"/>
    <n v="0.84194112928300668"/>
  </r>
  <r>
    <x v="15"/>
    <s v="SEN"/>
    <x v="79"/>
    <s v="MS.MIL.TOTL.P1"/>
    <n v="19000"/>
    <m/>
    <m/>
    <m/>
    <m/>
    <n v="19000"/>
    <s v="Sotto la media"/>
    <n v="362266.66666666669"/>
  </r>
  <r>
    <x v="15"/>
    <s v="SEN"/>
    <x v="81"/>
    <s v="MS.MIL.MPRT.KD"/>
    <n v="22000000"/>
    <n v="21000000"/>
    <n v="28000000"/>
    <n v="170000000"/>
    <m/>
    <n v="60250000"/>
    <s v="Sotto la media"/>
    <n v="211387820.51282051"/>
  </r>
  <r>
    <x v="15"/>
    <s v="SEN"/>
    <x v="82"/>
    <s v="SM.POP.ASYS.EA"/>
    <n v="1913"/>
    <n v="2045"/>
    <n v="260"/>
    <n v="770"/>
    <m/>
    <n v="1247"/>
    <s v="Sotto la media"/>
    <n v="165221.86547619046"/>
  </r>
  <r>
    <x v="15"/>
    <s v="SEN"/>
    <x v="83"/>
    <s v="SM.POP.ASYS.EO"/>
    <n v="15786"/>
    <n v="17466"/>
    <n v="17358"/>
    <n v="18780"/>
    <m/>
    <n v="17347.5"/>
    <s v="Sotto la media"/>
    <n v="19993.453125"/>
  </r>
  <r>
    <x v="15"/>
    <s v="SEN"/>
    <x v="84"/>
    <s v="FB.ATM.TOTL.P5"/>
    <n v="6.67"/>
    <n v="6.83"/>
    <m/>
    <m/>
    <m/>
    <n v="6.75"/>
    <s v="Sotto la media"/>
    <n v="66.416762820512815"/>
  </r>
  <r>
    <x v="15"/>
    <s v="SEN"/>
    <x v="85"/>
    <s v="AG.LND.PRCP.MM"/>
    <n v="686"/>
    <n v="686"/>
    <m/>
    <m/>
    <m/>
    <n v="686"/>
    <s v="Sotto la media"/>
    <n v="864.4666666666667"/>
  </r>
  <r>
    <x v="15"/>
    <s v="SEN"/>
    <x v="86"/>
    <s v="SI.RMT.COST.OB.ZS"/>
    <n v="3.42652"/>
    <n v="3.4449999999999998"/>
    <n v="3.5449999999999999"/>
    <n v="1.38"/>
    <m/>
    <n v="2.9491300000000003"/>
    <s v="Sotto la media"/>
    <n v="3.4518788011242552"/>
  </r>
  <r>
    <x v="15"/>
    <s v="SEN"/>
    <x v="1103"/>
    <s v="SI.RMT.COST.IB.ZS"/>
    <n v="3.547615"/>
    <n v="3.6141649999999998"/>
    <n v="1.3283335000000001"/>
    <n v="0.72"/>
    <m/>
    <n v="2.3025283750000001"/>
    <s v="Sotto la media"/>
    <n v="3.4721036277281745"/>
  </r>
  <r>
    <x v="15"/>
    <s v="SEN"/>
    <x v="1062"/>
    <s v="FD.RES.LIQU.AS.ZS"/>
    <n v="8.9664712532064499"/>
    <n v="13.9454444372967"/>
    <n v="12.952274737257101"/>
    <n v="10.832952753556199"/>
    <n v="12.016909748424199"/>
    <n v="11.74281058594813"/>
    <s v="Sotto la media"/>
    <n v="22.144205166566518"/>
  </r>
  <r>
    <x v="15"/>
    <s v="SEN"/>
    <x v="1209"/>
    <s v="per_si_allsi.ben_q1_tot"/>
    <m/>
    <n v="0.24258434760903899"/>
    <m/>
    <m/>
    <m/>
    <n v="0.24258434760903899"/>
    <s v="Sotto la media"/>
    <n v="1.0735811362560017"/>
  </r>
  <r>
    <x v="15"/>
    <s v="SEN"/>
    <x v="1210"/>
    <s v="per_allsp.ben_q1_tot"/>
    <m/>
    <n v="0.36332860434396202"/>
    <m/>
    <m/>
    <m/>
    <n v="0.36332860434396202"/>
    <s v="Sotto la media"/>
    <n v="5.2829566909715737"/>
  </r>
  <r>
    <x v="15"/>
    <s v="SEN"/>
    <x v="1211"/>
    <s v="per_sa_allsa.ben_q1_tot"/>
    <m/>
    <n v="2.0272563243859101"/>
    <m/>
    <m/>
    <m/>
    <n v="2.0272563243859101"/>
    <s v="Sotto la media"/>
    <n v="27.627486648740657"/>
  </r>
  <r>
    <x v="15"/>
    <s v="SEN"/>
    <x v="89"/>
    <s v="TM.TAX.MRCH.BC.ZS"/>
    <n v="99.98"/>
    <n v="99.98"/>
    <m/>
    <m/>
    <m/>
    <n v="99.98"/>
    <s v="Sopra la media"/>
    <n v="94.406190476190488"/>
  </r>
  <r>
    <x v="15"/>
    <s v="SEN"/>
    <x v="90"/>
    <s v="TM.TAX.MANF.BC.ZS"/>
    <n v="100"/>
    <n v="100"/>
    <m/>
    <m/>
    <m/>
    <n v="100"/>
    <s v="Sopra la media"/>
    <n v="93.998095238095246"/>
  </r>
  <r>
    <x v="15"/>
    <s v="SEN"/>
    <x v="91"/>
    <s v="TM.TAX.TCOM.BC.ZS"/>
    <n v="99.92"/>
    <n v="99.92"/>
    <m/>
    <m/>
    <m/>
    <n v="99.92"/>
    <s v="Sopra la media"/>
    <n v="95.550952380952381"/>
  </r>
  <r>
    <x v="15"/>
    <s v="SEN"/>
    <x v="92"/>
    <s v="SP.DYN.CBRT.IN"/>
    <n v="29.931000000000001"/>
    <n v="29.71"/>
    <n v="29.46"/>
    <n v="29.422999999999998"/>
    <m/>
    <n v="29.631"/>
    <s v="Sopra la media"/>
    <n v="15.262208333333334"/>
  </r>
  <r>
    <x v="15"/>
    <s v="SEN"/>
    <x v="95"/>
    <s v="TM.TAX.MRCH.BR.ZS"/>
    <n v="29.97"/>
    <n v="29.97"/>
    <m/>
    <m/>
    <m/>
    <n v="29.97"/>
    <s v="Sopra la media"/>
    <n v="29.584126984126986"/>
  </r>
  <r>
    <x v="15"/>
    <s v="SEN"/>
    <x v="96"/>
    <s v="TM.TAX.MANF.BR.ZS"/>
    <n v="30"/>
    <n v="30"/>
    <m/>
    <m/>
    <m/>
    <n v="30"/>
    <s v="Sopra la media"/>
    <n v="26.783968253968254"/>
  </r>
  <r>
    <x v="15"/>
    <s v="SEN"/>
    <x v="97"/>
    <s v="TM.TAX.TCOM.BR.ZS"/>
    <n v="29.89"/>
    <n v="29.89"/>
    <m/>
    <m/>
    <m/>
    <n v="29.89"/>
    <s v="Sotto la media"/>
    <n v="35.383968253968249"/>
  </r>
  <r>
    <x v="15"/>
    <s v="SEN"/>
    <x v="1063"/>
    <s v="FM.LBL.BMNY.GD.ZS"/>
    <n v="45.287183864294903"/>
    <n v="48.326794968792903"/>
    <n v="52.043689033965101"/>
    <n v="52.521265937996503"/>
    <m/>
    <n v="49.544733451262353"/>
    <s v="Sotto la media"/>
    <n v="70.649788305095257"/>
  </r>
  <r>
    <x v="15"/>
    <s v="SEN"/>
    <x v="1064"/>
    <s v="FM.LBL.BMNY.CN"/>
    <n v="6394287695972.0195"/>
    <n v="7375209689073.5"/>
    <n v="8966044070946.5"/>
    <n v="9827603696635.5"/>
    <n v="10206461107803.5"/>
    <n v="8553921252086.2031"/>
    <s v="Sotto la media"/>
    <n v="142040959602129.91"/>
  </r>
  <r>
    <x v="15"/>
    <s v="SEN"/>
    <x v="1065"/>
    <s v="FM.LBL.BMNY.ZG"/>
    <n v="12.3385377863321"/>
    <n v="15.340598354988"/>
    <n v="21.570022398547501"/>
    <n v="9.6091388673940497"/>
    <m/>
    <n v="14.714574351815413"/>
    <s v="Sotto la media"/>
    <n v="20.754677311810831"/>
  </r>
  <r>
    <x v="15"/>
    <s v="SEN"/>
    <x v="98"/>
    <s v="ER.FSH.CAPT.MT"/>
    <n v="458363.46"/>
    <n v="513957.13"/>
    <n v="533771.18999999994"/>
    <m/>
    <m/>
    <n v="502030.59333333332"/>
    <s v="Sotto la media"/>
    <n v="1195410.9129629629"/>
  </r>
  <r>
    <x v="15"/>
    <s v="SEN"/>
    <x v="99"/>
    <s v="EN.GHG.CO2.ZG.AR5"/>
    <n v="357.30294316644103"/>
    <n v="416.889377537212"/>
    <n v="422.56427604871402"/>
    <n v="408.45314614343698"/>
    <m/>
    <n v="401.30243572395096"/>
    <s v="Sopra la media"/>
    <n v="127.07377089473056"/>
  </r>
  <r>
    <x v="15"/>
    <s v="SEN"/>
    <x v="100"/>
    <s v="EN.GHG.CO2.MT.CE.AR5"/>
    <n v="10.814299999999999"/>
    <n v="12.2234"/>
    <n v="12.3576"/>
    <n v="12.023899999999999"/>
    <m/>
    <n v="11.854799999999999"/>
    <s v="Sotto la media"/>
    <n v="1085.2173291666666"/>
  </r>
  <r>
    <x v="15"/>
    <s v="SEN"/>
    <x v="101"/>
    <s v="EN.GHG.CO2.PC.CE.AR5"/>
    <n v="0.64412168308722395"/>
    <n v="0.70980166097328301"/>
    <n v="0.70010355726778095"/>
    <n v="0.66512800141921702"/>
    <m/>
    <n v="0.67978872568687621"/>
    <s v="Sotto la media"/>
    <n v="6.7014911359492952"/>
  </r>
  <r>
    <x v="15"/>
    <s v="SEN"/>
    <x v="102"/>
    <s v="EN.GHG.CO2.AG.MT.CE.AR5"/>
    <n v="5.6500000000000002E-2"/>
    <n v="8.8999999999999999E-3"/>
    <n v="7.1000000000000004E-3"/>
    <n v="6.3E-3"/>
    <m/>
    <n v="1.9699999999999999E-2"/>
    <s v="Sotto la media"/>
    <n v="2.7870166666666667"/>
  </r>
  <r>
    <x v="15"/>
    <s v="SEN"/>
    <x v="103"/>
    <s v="EN.GHG.CO2.BU.MT.CE.AR5"/>
    <n v="0.53879999999999995"/>
    <n v="0.58930000000000005"/>
    <n v="0.60570000000000002"/>
    <n v="0.58689999999999998"/>
    <m/>
    <n v="0.580175"/>
    <s v="Sotto la media"/>
    <n v="93.853341176470593"/>
  </r>
  <r>
    <x v="15"/>
    <s v="SEN"/>
    <x v="104"/>
    <s v="EN.GHG.CO2.FE.MT.CE.AR5"/>
    <n v="2.7699999999999999E-2"/>
    <n v="0.1313"/>
    <n v="0.12690000000000001"/>
    <n v="0.1278"/>
    <m/>
    <n v="0.10342500000000002"/>
    <s v="Sotto la media"/>
    <n v="72.271622058823525"/>
  </r>
  <r>
    <x v="15"/>
    <s v="SEN"/>
    <x v="105"/>
    <s v="EN.GHG.CO2.IC.MT.CE.AR5"/>
    <n v="1.3058000000000001"/>
    <n v="1.5084"/>
    <n v="1.3848"/>
    <n v="1.3105"/>
    <m/>
    <n v="1.377375"/>
    <s v="Sotto la media"/>
    <n v="208.63614558823531"/>
  </r>
  <r>
    <x v="15"/>
    <s v="SEN"/>
    <x v="106"/>
    <s v="EN.GHG.CO2.IP.MT.CE.AR5"/>
    <n v="2.7894000000000001"/>
    <n v="2.9605999999999999"/>
    <n v="2.9613999999999998"/>
    <n v="2.9622999999999999"/>
    <m/>
    <n v="2.918425"/>
    <s v="Sotto la media"/>
    <n v="101.26664861111109"/>
  </r>
  <r>
    <x v="15"/>
    <s v="SEN"/>
    <x v="107"/>
    <s v="EN.GHG.CO2.PI.MT.CE.AR5"/>
    <n v="3.2301000000000002"/>
    <n v="3.7429000000000001"/>
    <n v="3.7302"/>
    <n v="3.5994000000000002"/>
    <m/>
    <n v="3.5756500000000004"/>
    <s v="Sotto la media"/>
    <n v="474.77503676470587"/>
  </r>
  <r>
    <x v="15"/>
    <s v="SEN"/>
    <x v="108"/>
    <s v="EN.GHG.CO2.TR.MT.CE.AR5"/>
    <n v="2.8658999999999999"/>
    <n v="3.2820999999999998"/>
    <n v="3.5413999999999999"/>
    <n v="3.4308000000000001"/>
    <m/>
    <n v="3.2800499999999997"/>
    <s v="Sotto la media"/>
    <n v="189.84473235294115"/>
  </r>
  <r>
    <x v="15"/>
    <s v="SEN"/>
    <x v="110"/>
    <s v="EN.GHG.CO2.LU.DF.MT.CE.AR5"/>
    <n v="0"/>
    <m/>
    <m/>
    <m/>
    <m/>
    <n v="0"/>
    <s v="Sotto la media"/>
    <n v="28.307724699173161"/>
  </r>
  <r>
    <x v="15"/>
    <s v="SEN"/>
    <x v="111"/>
    <s v="EN.GHG.CO2.LU.FL.MT.CE.AR5"/>
    <n v="-13"/>
    <n v="-13"/>
    <n v="-13"/>
    <m/>
    <m/>
    <n v="-13"/>
    <s v="Sopra la media"/>
    <n v="-136.28368556928504"/>
  </r>
  <r>
    <x v="15"/>
    <s v="SEN"/>
    <x v="112"/>
    <s v="EN.GHG.CO2.LU.OS.MT.CE.AR5"/>
    <n v="0"/>
    <m/>
    <m/>
    <m/>
    <m/>
    <n v="0"/>
    <s v="Sotto la media"/>
    <n v="11.161342091314902"/>
  </r>
  <r>
    <x v="15"/>
    <s v="SEN"/>
    <x v="113"/>
    <s v="EN.GHG.CO2.LU.OL.MT.CE.AR5"/>
    <n v="0"/>
    <m/>
    <m/>
    <m/>
    <m/>
    <n v="0"/>
    <s v="Sopra la media"/>
    <n v="-45.658658356408317"/>
  </r>
  <r>
    <x v="15"/>
    <s v="SEN"/>
    <x v="114"/>
    <s v="EN.GHG.CO2.LU.MT.CE.AR5"/>
    <n v="-13"/>
    <n v="-13"/>
    <n v="-13"/>
    <m/>
    <m/>
    <n v="-13"/>
    <s v="Sopra la media"/>
    <n v="-144.37638216708595"/>
  </r>
  <r>
    <x v="15"/>
    <s v="SEN"/>
    <x v="115"/>
    <s v="EN.GHG.CO2.RT.GDP.PP.KD"/>
    <n v="0.160307382665697"/>
    <n v="0.170066248673892"/>
    <n v="0.16559784829793001"/>
    <n v="0.154063730063838"/>
    <m/>
    <n v="0.16250880242533924"/>
    <s v="Sotto la media"/>
    <n v="0.20138804825480783"/>
  </r>
  <r>
    <x v="15"/>
    <s v="SEN"/>
    <x v="116"/>
    <s v="EN.GHG.CO2.RT.GDP.KD"/>
    <n v="0.47299583868445999"/>
    <n v="0.50178991501082404"/>
    <n v="0.48860565145252299"/>
    <n v="0.454573594806716"/>
    <m/>
    <n v="0.47949124998863074"/>
    <s v="Sopra la media"/>
    <n v="0.38994140374678532"/>
  </r>
  <r>
    <x v="15"/>
    <s v="SEN"/>
    <x v="117"/>
    <s v="AG.PRD.CREL.MT"/>
    <n v="3640544.67"/>
    <n v="3535752.94"/>
    <n v="3663690"/>
    <m/>
    <m/>
    <n v="3613329.2033333331"/>
    <s v="Sotto la media"/>
    <n v="87831643.904222235"/>
  </r>
  <r>
    <x v="15"/>
    <s v="SEN"/>
    <x v="118"/>
    <s v="AG.YLD.CREL.KG"/>
    <n v="1821.6"/>
    <n v="1854.7"/>
    <n v="1931.9"/>
    <m/>
    <m/>
    <n v="1869.4000000000003"/>
    <s v="Sotto la media"/>
    <n v="4470.24"/>
  </r>
  <r>
    <x v="15"/>
    <s v="SEN"/>
    <x v="1067"/>
    <s v="NE.GDI.STKB.KN"/>
    <n v="997140768700"/>
    <n v="926847319100"/>
    <n v="1293594401400"/>
    <n v="639632223800"/>
    <m/>
    <n v="964303678250"/>
    <s v="Sotto la media"/>
    <n v="1345540048632.2256"/>
  </r>
  <r>
    <x v="15"/>
    <s v="SEN"/>
    <x v="119"/>
    <s v="NE.GDI.STKB.CN"/>
    <n v="700514000000"/>
    <n v="633666000000"/>
    <n v="1691713000000"/>
    <n v="1738581208100"/>
    <m/>
    <n v="1191118552025"/>
    <s v="Sotto la media"/>
    <n v="2383474025803.3594"/>
  </r>
  <r>
    <x v="15"/>
    <s v="SEN"/>
    <x v="120"/>
    <s v="NE.GDI.STKB.CD"/>
    <n v="1217044879.33128"/>
    <n v="1142706848.4534199"/>
    <n v="2712122949.4112501"/>
    <n v="2866251091.6510401"/>
    <m/>
    <n v="1984531442.2117474"/>
    <s v="Sotto la media"/>
    <n v="22332395112.541748"/>
  </r>
  <r>
    <x v="15"/>
    <s v="SEN"/>
    <x v="121"/>
    <s v="BM.GSR.ROYL.CD"/>
    <n v="8830999.9898604993"/>
    <n v="10312074.0807686"/>
    <n v="285442.90532060602"/>
    <n v="281203.89187037997"/>
    <m/>
    <n v="4927430.216955021"/>
    <s v="Sotto la media"/>
    <n v="11737653546.628851"/>
  </r>
  <r>
    <x v="15"/>
    <s v="SEN"/>
    <x v="122"/>
    <s v="BX.GSR.ROYL.CD"/>
    <n v="5734503.5739784697"/>
    <n v="6267800.3733382504"/>
    <n v="7029827.6538337599"/>
    <n v="7296780.8368938603"/>
    <m/>
    <n v="6582228.1095110858"/>
    <s v="Sotto la media"/>
    <n v="14410963214.447071"/>
  </r>
  <r>
    <x v="15"/>
    <s v="SEN"/>
    <x v="1104"/>
    <s v="SH.HIV.0014"/>
    <n v="4100"/>
    <n v="3900"/>
    <n v="3600"/>
    <m/>
    <m/>
    <n v="3866.6666666666665"/>
    <s v="Sotto la media"/>
    <n v="14945.555555555557"/>
  </r>
  <r>
    <x v="15"/>
    <s v="SEN"/>
    <x v="1105"/>
    <s v="SH.HIV.INCD.14"/>
    <n v="500"/>
    <n v="500"/>
    <n v="500"/>
    <m/>
    <m/>
    <n v="500"/>
    <s v="Sotto la media"/>
    <n v="1153.3333333333333"/>
  </r>
  <r>
    <x v="15"/>
    <s v="SEN"/>
    <x v="124"/>
    <s v="SE.PRM.UNER.ZS"/>
    <n v="23.2223796844482"/>
    <n v="25.908260345458999"/>
    <n v="26.615379333496101"/>
    <n v="26.5942707061768"/>
    <m/>
    <n v="25.585072517395023"/>
    <s v="Sopra la media"/>
    <n v="8.3150262022108823"/>
  </r>
  <r>
    <x v="15"/>
    <s v="SEN"/>
    <x v="125"/>
    <s v="SE.PRM.UNER.FE.ZS"/>
    <n v="18.009300231933601"/>
    <n v="20.455659866333001"/>
    <n v="20.7429599761963"/>
    <n v="20.514240264892599"/>
    <m/>
    <n v="19.930540084838874"/>
    <s v="Sopra la media"/>
    <n v="7.9613288980993406"/>
  </r>
  <r>
    <x v="15"/>
    <s v="SEN"/>
    <x v="126"/>
    <s v="SE.PRM.UNER.MA.ZS"/>
    <n v="28.308509826660199"/>
    <n v="31.228349685668899"/>
    <n v="32.346019744872997"/>
    <n v="32.529651641845703"/>
    <m/>
    <n v="31.103132724761949"/>
    <s v="Sopra la media"/>
    <n v="9.5015708186409693"/>
  </r>
  <r>
    <x v="15"/>
    <s v="SEN"/>
    <x v="127"/>
    <s v="SE.PRM.UNER"/>
    <n v="620532"/>
    <n v="709093"/>
    <n v="741881"/>
    <n v="753550"/>
    <m/>
    <n v="706264"/>
    <s v="Sopra la media"/>
    <n v="198970.15265151515"/>
  </r>
  <r>
    <x v="15"/>
    <s v="SEN"/>
    <x v="128"/>
    <s v="SE.PRM.UNER.FE"/>
    <n v="237650"/>
    <n v="276486"/>
    <n v="285564"/>
    <n v="287137"/>
    <m/>
    <n v="271709.25"/>
    <s v="Sopra la media"/>
    <n v="92705.970454545459"/>
  </r>
  <r>
    <x v="15"/>
    <s v="SEN"/>
    <x v="129"/>
    <s v="SE.PRM.UNER.MA"/>
    <n v="382882"/>
    <n v="432607"/>
    <n v="456317"/>
    <n v="466413"/>
    <m/>
    <n v="434554.75"/>
    <s v="Sopra la media"/>
    <n v="118043.09545454546"/>
  </r>
  <r>
    <x v="15"/>
    <s v="SEN"/>
    <x v="1350"/>
    <s v="SH.MLR.TRET.ZS"/>
    <m/>
    <n v="2.7"/>
    <m/>
    <m/>
    <m/>
    <n v="2.7"/>
    <s v="Sotto la media"/>
    <n v="11.45"/>
  </r>
  <r>
    <x v="15"/>
    <s v="SEN"/>
    <x v="1068"/>
    <s v="FM.AST.CGOV.ZG.M3"/>
    <n v="15.3730565959412"/>
    <n v="6.6332439021814098"/>
    <n v="12.957303514431301"/>
    <n v="6.7668761121642804"/>
    <m/>
    <n v="10.432620031179548"/>
    <s v="Sotto la media"/>
    <n v="15.408523518769268"/>
  </r>
  <r>
    <x v="15"/>
    <s v="SEN"/>
    <x v="130"/>
    <s v="FS.AST.CGOV.GD.ZS"/>
    <n v="10.1634608027454"/>
    <n v="12.1823990492178"/>
    <n v="16.3385890285466"/>
    <n v="18.285490303017401"/>
    <m/>
    <n v="14.242484795881801"/>
    <s v="Sotto la media"/>
    <n v="21.927404310420162"/>
  </r>
  <r>
    <x v="15"/>
    <s v="SEN"/>
    <x v="1070"/>
    <s v="FM.AST.DOMO.ZG.M3"/>
    <n v="1.24821137209545"/>
    <n v="6.9464999831615897"/>
    <n v="13.8935552556977"/>
    <n v="2.97845573329653"/>
    <m/>
    <n v="6.2666805860628179"/>
    <s v="Sotto la media"/>
    <n v="15.586151001387471"/>
  </r>
  <r>
    <x v="15"/>
    <s v="SEN"/>
    <x v="1071"/>
    <s v="FM.AST.PRVT.ZG.M3"/>
    <n v="1.5886201262275399"/>
    <n v="6.6523468124832004"/>
    <n v="13.746983151910401"/>
    <n v="3.1035276146219601"/>
    <m/>
    <n v="6.2728694263107752"/>
    <s v="Sotto la media"/>
    <n v="13.339943912702376"/>
  </r>
  <r>
    <x v="15"/>
    <s v="SEN"/>
    <x v="131"/>
    <s v="NY.GDP.COAL.RT.ZS"/>
    <n v="0"/>
    <n v="0"/>
    <m/>
    <m/>
    <m/>
    <n v="0"/>
    <s v="Sotto la media"/>
    <n v="7.0934298267620571E-2"/>
  </r>
  <r>
    <x v="15"/>
    <s v="SEN"/>
    <x v="132"/>
    <s v="EG.USE.CRNW.ZS"/>
    <n v="41.990793316028501"/>
    <n v="38.772277227722803"/>
    <n v="34.351017541455398"/>
    <m/>
    <m/>
    <n v="38.371362695068903"/>
    <s v="Sopra la media"/>
    <n v="16.530376730713328"/>
  </r>
  <r>
    <x v="15"/>
    <s v="SEN"/>
    <x v="133"/>
    <s v="FB.CBK.BRCH.P5"/>
    <n v="5.2718649285195003"/>
    <n v="5.6567818812055499"/>
    <n v="5.51350072873882"/>
    <m/>
    <m/>
    <n v="5.4807158461546237"/>
    <s v="Sotto la media"/>
    <n v="17.939457599924999"/>
  </r>
  <r>
    <x v="15"/>
    <s v="SEN"/>
    <x v="1106"/>
    <s v="DT.NFL.PCBO.CD"/>
    <n v="2573241000"/>
    <n v="3120126000"/>
    <n v="2196293000"/>
    <n v="4607446000"/>
    <m/>
    <n v="3124276500"/>
    <s v="Sotto la media"/>
    <n v="4244298601.1904764"/>
  </r>
  <r>
    <x v="15"/>
    <s v="SEN"/>
    <x v="134"/>
    <s v="TX.VAL.SERV.CD.WT"/>
    <n v="677175429.81465697"/>
    <n v="1053022608.75439"/>
    <n v="1219794238.2975199"/>
    <n v="1266500410.31318"/>
    <m/>
    <n v="1054123171.7949367"/>
    <s v="Sotto la media"/>
    <n v="133427931246.48608"/>
  </r>
  <r>
    <x v="15"/>
    <s v="SEN"/>
    <x v="135"/>
    <s v="TM.VAL.SERV.CD.WT"/>
    <n v="2589757548.5118599"/>
    <n v="3723464837.1707001"/>
    <n v="3832276038.58599"/>
    <n v="4015976122.2634702"/>
    <m/>
    <n v="3540368636.6330051"/>
    <s v="Sotto la media"/>
    <n v="125068226136.66962"/>
  </r>
  <r>
    <x v="15"/>
    <s v="SEN"/>
    <x v="136"/>
    <s v="BX.GSR.CMCP.ZS"/>
    <n v="68.829551910934995"/>
    <n v="53.761608099919101"/>
    <n v="46.192777438805003"/>
    <n v="42.012779165523398"/>
    <m/>
    <n v="52.699179153795626"/>
    <s v="Sopra la media"/>
    <n v="45.705471675188477"/>
  </r>
  <r>
    <x v="15"/>
    <s v="SEN"/>
    <x v="137"/>
    <s v="BM.GSR.CMCP.ZS"/>
    <n v="62.5104288514732"/>
    <n v="56.121048294490798"/>
    <n v="52.615153048457501"/>
    <n v="57.221212122499203"/>
    <m/>
    <n v="57.116960579230174"/>
    <s v="Sopra la media"/>
    <n v="42.962761889810821"/>
  </r>
  <r>
    <x v="15"/>
    <s v="SEN"/>
    <x v="138"/>
    <s v="GC.XPN.COMP.ZS"/>
    <n v="34.834147499041698"/>
    <n v="37.1652245330448"/>
    <n v="34.651851116698801"/>
    <n v="37.0545221503506"/>
    <m/>
    <n v="35.926436324783978"/>
    <s v="Sopra la media"/>
    <n v="19.725166861509202"/>
  </r>
  <r>
    <x v="15"/>
    <s v="SEN"/>
    <x v="139"/>
    <s v="GC.XPN.COMP.CN"/>
    <n v="1030199986128.22"/>
    <n v="1111046261353.05"/>
    <n v="1388600043415.72"/>
    <n v="1625711629322"/>
    <m/>
    <n v="1288889480054.7476"/>
    <s v="Sotto la media"/>
    <n v="10163562014112.176"/>
  </r>
  <r>
    <x v="15"/>
    <s v="SEN"/>
    <x v="143"/>
    <s v="SE.COM.DURS"/>
    <n v="11"/>
    <n v="11"/>
    <n v="11"/>
    <n v="11"/>
    <m/>
    <n v="11"/>
    <s v="Sopra la media"/>
    <n v="9.5294117647058822"/>
  </r>
  <r>
    <x v="15"/>
    <s v="SEN"/>
    <x v="144"/>
    <s v="TX.VAL.OTHR.ZS.WT"/>
    <n v="59.758572111387103"/>
    <n v="43.400684387510701"/>
    <n v="40.117048133995397"/>
    <n v="37.377248084546103"/>
    <m/>
    <n v="45.163388179359821"/>
    <s v="Sopra la media"/>
    <n v="43.857285174503062"/>
  </r>
  <r>
    <x v="15"/>
    <s v="SEN"/>
    <x v="145"/>
    <s v="TM.VAL.OTHR.ZS.WT"/>
    <n v="61.761121921616699"/>
    <n v="55.348412992570701"/>
    <n v="51.902907994195097"/>
    <n v="56.5900354634433"/>
    <m/>
    <n v="56.400619592956446"/>
    <s v="Sopra la media"/>
    <n v="42.437112704626792"/>
  </r>
  <r>
    <x v="15"/>
    <s v="SEN"/>
    <x v="146"/>
    <s v="FP.CPI.TOTL"/>
    <n v="112.031392832995"/>
    <n v="114.47403881267201"/>
    <n v="125.57437914780699"/>
    <n v="133.03284175552201"/>
    <m/>
    <n v="121.27816313724901"/>
    <s v="Sotto la media"/>
    <n v="167.53618633589494"/>
  </r>
  <r>
    <x v="15"/>
    <s v="SEN"/>
    <x v="147"/>
    <s v="IS.SHP.GOOD.TU"/>
    <n v="696899"/>
    <n v="769358"/>
    <n v="738000"/>
    <m/>
    <m/>
    <n v="734752.33333333337"/>
    <s v="Sotto la media"/>
    <n v="28496315.13376068"/>
  </r>
  <r>
    <x v="15"/>
    <s v="SEN"/>
    <x v="1107"/>
    <s v="SP.DYN.CONU.ZS"/>
    <m/>
    <m/>
    <m/>
    <n v="26.5"/>
    <m/>
    <n v="26.5"/>
    <s v="Sotto la media"/>
    <n v="54.860698250802699"/>
  </r>
  <r>
    <x v="15"/>
    <s v="SEN"/>
    <x v="1108"/>
    <s v="SP.DYN.CONM.ZS"/>
    <m/>
    <m/>
    <m/>
    <n v="25.6"/>
    <m/>
    <n v="25.6"/>
    <s v="Sotto la media"/>
    <n v="51.523296985804116"/>
  </r>
  <r>
    <x v="15"/>
    <s v="SEN"/>
    <x v="148"/>
    <s v="SL.FAM.WORK.FE.ZS"/>
    <n v="17.055488605258599"/>
    <n v="16.675671020494601"/>
    <n v="16.516920291080499"/>
    <n v="15.582324087995"/>
    <m/>
    <n v="16.457601001207177"/>
    <s v="Sopra la media"/>
    <n v="5.111169714893065"/>
  </r>
  <r>
    <x v="15"/>
    <s v="SEN"/>
    <x v="149"/>
    <s v="SL.FAM.WORK.MA.ZS"/>
    <n v="11.5181278466605"/>
    <n v="11.0812767050363"/>
    <n v="10.727936394721899"/>
    <n v="10.7210858578888"/>
    <m/>
    <n v="11.012106701076876"/>
    <s v="Sopra la media"/>
    <n v="3.1102973672261021"/>
  </r>
  <r>
    <x v="15"/>
    <s v="SEN"/>
    <x v="150"/>
    <s v="SL.FAM.WORK.ZS"/>
    <n v="13.5531584824598"/>
    <n v="13.139399878779299"/>
    <n v="12.843561114243499"/>
    <n v="12.497224814034899"/>
    <m/>
    <n v="13.008336072379375"/>
    <s v="Sopra la media"/>
    <n v="3.9746210731126235"/>
  </r>
  <r>
    <x v="15"/>
    <s v="SEN"/>
    <x v="151"/>
    <s v="CC.EST"/>
    <n v="-7.2953277267515703E-3"/>
    <n v="4.2310625314712497E-2"/>
    <n v="-1.31743038073182E-2"/>
    <n v="5.7832226157188402E-2"/>
    <m/>
    <n v="1.991830498445778E-2"/>
    <s v="Sotto la media"/>
    <n v="0.24177024339587674"/>
  </r>
  <r>
    <x v="15"/>
    <s v="SEN"/>
    <x v="152"/>
    <s v="CC.NO.SRC"/>
    <n v="14"/>
    <n v="13"/>
    <n v="13"/>
    <n v="13"/>
    <m/>
    <n v="13.25"/>
    <s v="Sopra la media"/>
    <n v="9.578125"/>
  </r>
  <r>
    <x v="15"/>
    <s v="SEN"/>
    <x v="153"/>
    <s v="CC.PER.RNK"/>
    <n v="55.714286804199197"/>
    <n v="57.142856597900398"/>
    <n v="54.245281219482401"/>
    <n v="56.603775024414098"/>
    <m/>
    <n v="55.926549911499023"/>
    <s v="Sotto la media"/>
    <n v="58.123666450381279"/>
  </r>
  <r>
    <x v="15"/>
    <s v="SEN"/>
    <x v="154"/>
    <s v="CC.PER.RNK.LOWER"/>
    <n v="45.714286804199197"/>
    <n v="48.095237731933601"/>
    <n v="47.641510009765597"/>
    <n v="48.113208770752003"/>
    <m/>
    <n v="47.391060829162598"/>
    <s v="Sotto la media"/>
    <n v="49.47530609369278"/>
  </r>
  <r>
    <x v="15"/>
    <s v="SEN"/>
    <x v="155"/>
    <s v="CC.PER.RNK.UPPER"/>
    <n v="60"/>
    <n v="62.380950927734403"/>
    <n v="60.849056243896499"/>
    <n v="61.792453765869098"/>
    <m/>
    <n v="61.255615234375"/>
    <s v="Sotto la media"/>
    <n v="65.187556117773056"/>
  </r>
  <r>
    <x v="15"/>
    <s v="SEN"/>
    <x v="156"/>
    <s v="CC.STD.ERR"/>
    <n v="0.136623740196228"/>
    <n v="0.14727689325809501"/>
    <n v="0.14755292236805001"/>
    <n v="0.152045622467995"/>
    <m/>
    <n v="0.145874794572592"/>
    <s v="Sotto la media"/>
    <n v="0.17776741622947162"/>
  </r>
  <r>
    <x v="15"/>
    <s v="SEN"/>
    <x v="1213"/>
    <s v="per_si_allsi.cov_pop_tot"/>
    <m/>
    <n v="8.8726298276595905"/>
    <m/>
    <m/>
    <m/>
    <n v="8.8726298276595905"/>
    <s v="Sotto la media"/>
    <n v="15.540059118934053"/>
  </r>
  <r>
    <x v="15"/>
    <s v="SEN"/>
    <x v="1214"/>
    <s v="per_si_allsi.cov_q2_tot"/>
    <m/>
    <n v="4.1166511436849902"/>
    <m/>
    <m/>
    <m/>
    <n v="4.1166511436849902"/>
    <s v="Sotto la media"/>
    <n v="9.7526720983552124"/>
  </r>
  <r>
    <x v="15"/>
    <s v="SEN"/>
    <x v="1215"/>
    <s v="per_si_allsi.cov_q3_tot"/>
    <m/>
    <n v="6.7781633946873798"/>
    <m/>
    <m/>
    <m/>
    <n v="6.7781633946873798"/>
    <s v="Sotto la media"/>
    <n v="14.252021825088406"/>
  </r>
  <r>
    <x v="15"/>
    <s v="SEN"/>
    <x v="1216"/>
    <s v="per_si_allsi.cov_q4_tot"/>
    <m/>
    <n v="10.955968535069299"/>
    <m/>
    <m/>
    <m/>
    <n v="10.955968535069299"/>
    <s v="Sotto la media"/>
    <n v="19.564750770863835"/>
  </r>
  <r>
    <x v="15"/>
    <s v="SEN"/>
    <x v="1217"/>
    <s v="per_si_allsi.cov_q1_tot"/>
    <m/>
    <n v="0.92716278624777404"/>
    <m/>
    <m/>
    <m/>
    <n v="0.92716278624777404"/>
    <s v="Sotto la media"/>
    <n v="6.35593296266235"/>
  </r>
  <r>
    <x v="15"/>
    <s v="SEN"/>
    <x v="1218"/>
    <s v="per_si_allsi.cov_q5_tot"/>
    <m/>
    <n v="21.568537715502199"/>
    <m/>
    <m/>
    <m/>
    <n v="21.568537715502199"/>
    <s v="Sotto la media"/>
    <n v="27.767725071733253"/>
  </r>
  <r>
    <x v="15"/>
    <s v="SEN"/>
    <x v="1219"/>
    <s v="per_allsp.cov_pop_tot"/>
    <m/>
    <n v="33.8952955108212"/>
    <m/>
    <m/>
    <m/>
    <n v="33.8952955108212"/>
    <s v="Sotto la media"/>
    <n v="52.010839496967257"/>
  </r>
  <r>
    <x v="15"/>
    <s v="SEN"/>
    <x v="1220"/>
    <s v="per_sa_allsa.cov_pop_tot"/>
    <m/>
    <n v="26.822132365531399"/>
    <m/>
    <m/>
    <m/>
    <n v="26.822132365531399"/>
    <s v="Sotto la media"/>
    <n v="40.20909001570508"/>
  </r>
  <r>
    <x v="15"/>
    <s v="SEN"/>
    <x v="1221"/>
    <s v="per_sa_allsa.cov_q2_tot"/>
    <m/>
    <n v="31.186787411706501"/>
    <m/>
    <m/>
    <m/>
    <n v="31.186787411706501"/>
    <s v="Sotto la media"/>
    <n v="54.582677855883695"/>
  </r>
  <r>
    <x v="15"/>
    <s v="SEN"/>
    <x v="1222"/>
    <s v="per_sa_allsa.cov_q3_tot"/>
    <m/>
    <n v="25.511061987997"/>
    <m/>
    <m/>
    <m/>
    <n v="25.511061987997"/>
    <s v="Sotto la media"/>
    <n v="41.439174914904235"/>
  </r>
  <r>
    <x v="15"/>
    <s v="SEN"/>
    <x v="1223"/>
    <s v="per_sa_allsa.cov_q4_tot"/>
    <m/>
    <n v="22.801054699931001"/>
    <m/>
    <m/>
    <m/>
    <n v="22.801054699931001"/>
    <s v="Sotto la media"/>
    <n v="28.714862710381567"/>
  </r>
  <r>
    <x v="15"/>
    <s v="SEN"/>
    <x v="1224"/>
    <s v="per_sa_allsa.cov_q1_tot"/>
    <m/>
    <n v="39.109578816731897"/>
    <m/>
    <m/>
    <m/>
    <n v="39.109578816731897"/>
    <s v="Sotto la media"/>
    <n v="63.771251904075967"/>
  </r>
  <r>
    <x v="15"/>
    <s v="SEN"/>
    <x v="1225"/>
    <s v="per_sa_allsa.cov_q5_tot"/>
    <m/>
    <n v="15.5196462926174"/>
    <m/>
    <m/>
    <m/>
    <n v="15.5196462926174"/>
    <s v="Sopra la media"/>
    <n v="12.560291675325351"/>
  </r>
  <r>
    <x v="15"/>
    <s v="SEN"/>
    <x v="1312"/>
    <s v="IQ.CPA.HRES.XQ"/>
    <n v="4.5"/>
    <n v="4"/>
    <n v="4"/>
    <n v="4"/>
    <m/>
    <n v="4.125"/>
    <s v="Sopra la media"/>
    <n v="4.0833333333333339"/>
  </r>
  <r>
    <x v="15"/>
    <s v="SEN"/>
    <x v="1313"/>
    <s v="IQ.CPA.BREG.XQ"/>
    <n v="3.5"/>
    <n v="3.5"/>
    <n v="3.5"/>
    <n v="3.5"/>
    <m/>
    <n v="3.5"/>
    <s v="Sotto la media"/>
    <n v="3.6666666666666665"/>
  </r>
  <r>
    <x v="15"/>
    <s v="SEN"/>
    <x v="1314"/>
    <s v="IQ.CPA.DEBT.XQ"/>
    <n v="4"/>
    <n v="4"/>
    <n v="4"/>
    <n v="4"/>
    <m/>
    <n v="4"/>
    <s v="Sotto la media"/>
    <n v="4.125"/>
  </r>
  <r>
    <x v="15"/>
    <s v="SEN"/>
    <x v="1315"/>
    <s v="IQ.CPA.ECON.XQ"/>
    <n v="3.8333333333333299"/>
    <n v="3.8333330000000001"/>
    <n v="3.6666669999999999"/>
    <n v="3.6666669999999999"/>
    <m/>
    <n v="3.7500000833333327"/>
    <s v="Sotto la media"/>
    <n v="3.98611125"/>
  </r>
  <r>
    <x v="15"/>
    <s v="SEN"/>
    <x v="1316"/>
    <s v="IQ.CPA.REVN.XQ"/>
    <n v="3.5"/>
    <n v="4"/>
    <n v="4"/>
    <n v="4"/>
    <m/>
    <n v="3.875"/>
    <s v="Sotto la media"/>
    <n v="4.1250000000000009"/>
  </r>
  <r>
    <x v="15"/>
    <s v="SEN"/>
    <x v="1317"/>
    <s v="IQ.CPA.PRES.XQ"/>
    <n v="4"/>
    <n v="4"/>
    <n v="4"/>
    <n v="4"/>
    <m/>
    <n v="4"/>
    <s v="Sotto la media"/>
    <n v="4.0833333333333339"/>
  </r>
  <r>
    <x v="15"/>
    <s v="SEN"/>
    <x v="1318"/>
    <s v="IQ.CPA.FINS.XQ"/>
    <n v="3.5"/>
    <n v="3"/>
    <n v="3.5"/>
    <n v="3.5"/>
    <m/>
    <n v="3.375"/>
    <s v="Sopra la media"/>
    <n v="3.1666666666666665"/>
  </r>
  <r>
    <x v="15"/>
    <s v="SEN"/>
    <x v="1319"/>
    <s v="IQ.CPA.FISP.XQ"/>
    <n v="3.5"/>
    <n v="3.5"/>
    <n v="3"/>
    <n v="3"/>
    <m/>
    <n v="3.25"/>
    <s v="Sotto la media"/>
    <n v="3.6666666666666665"/>
  </r>
  <r>
    <x v="15"/>
    <s v="SEN"/>
    <x v="1320"/>
    <s v="IQ.CPA.GNDR.XQ"/>
    <n v="3.5"/>
    <n v="3.5"/>
    <n v="3.5"/>
    <n v="3.5"/>
    <m/>
    <n v="3.5"/>
    <s v="Sotto la media"/>
    <n v="3.8333333333333335"/>
  </r>
  <r>
    <x v="15"/>
    <s v="SEN"/>
    <x v="1321"/>
    <s v="IQ.CPA.MACR.XQ"/>
    <n v="4"/>
    <n v="4"/>
    <n v="4"/>
    <n v="4"/>
    <m/>
    <n v="4"/>
    <s v="Sotto la media"/>
    <n v="4.166666666666667"/>
  </r>
  <r>
    <x v="15"/>
    <s v="SEN"/>
    <x v="1322"/>
    <s v="IQ.CPA.SOCI.XQ"/>
    <n v="3.7"/>
    <n v="3.7"/>
    <n v="3.7"/>
    <n v="3.7"/>
    <m/>
    <n v="3.7"/>
    <s v="Sotto la media"/>
    <n v="3.8166666666666669"/>
  </r>
  <r>
    <x v="15"/>
    <s v="SEN"/>
    <x v="1323"/>
    <s v="IQ.CPA.ENVR.XQ"/>
    <n v="3.5"/>
    <n v="3.5"/>
    <n v="3.5"/>
    <n v="3.5"/>
    <m/>
    <n v="3.5"/>
    <s v="Sotto la media"/>
    <n v="3.6249999999999996"/>
  </r>
  <r>
    <x v="15"/>
    <s v="SEN"/>
    <x v="1324"/>
    <s v="IQ.CPA.PROP.XQ"/>
    <n v="3.5"/>
    <n v="3.5"/>
    <n v="3.5"/>
    <n v="3.5"/>
    <m/>
    <n v="3.5"/>
    <s v="Sopra la media"/>
    <n v="3.4166666666666665"/>
  </r>
  <r>
    <x v="15"/>
    <s v="SEN"/>
    <x v="1325"/>
    <s v="IQ.CPA.PUBS.XQ"/>
    <n v="3.5"/>
    <n v="3.6"/>
    <n v="3.6"/>
    <n v="3.6"/>
    <m/>
    <n v="3.5749999999999997"/>
    <s v="Sotto la media"/>
    <n v="3.5749999999999997"/>
  </r>
  <r>
    <x v="15"/>
    <s v="SEN"/>
    <x v="1326"/>
    <s v="IQ.CPA.FINQ.XQ"/>
    <n v="3.5"/>
    <n v="3.5"/>
    <n v="3.5"/>
    <n v="3.5"/>
    <m/>
    <n v="3.5"/>
    <s v="Sotto la media"/>
    <n v="3.6249999999999996"/>
  </r>
  <r>
    <x v="15"/>
    <s v="SEN"/>
    <x v="1327"/>
    <s v="IQ.CPA.PADM.XQ"/>
    <n v="3.5"/>
    <n v="3.5"/>
    <n v="3.5"/>
    <n v="3.5"/>
    <m/>
    <n v="3.5"/>
    <s v="Sopra la media"/>
    <n v="3.4583333333333335"/>
  </r>
  <r>
    <x v="15"/>
    <s v="SEN"/>
    <x v="1328"/>
    <s v="IQ.CPA.PROT.XQ"/>
    <n v="3"/>
    <n v="3.5"/>
    <n v="3.5"/>
    <n v="3.5"/>
    <m/>
    <n v="3.375"/>
    <s v="Sotto la media"/>
    <n v="3.4583333333333335"/>
  </r>
  <r>
    <x v="15"/>
    <s v="SEN"/>
    <x v="1329"/>
    <s v="IQ.CPA.STRC.XQ"/>
    <n v="3.8333333333333299"/>
    <n v="3.6666669999999999"/>
    <n v="3.8333330000000001"/>
    <n v="3.8333330000000001"/>
    <m/>
    <n v="3.7916665833333325"/>
    <s v="Sopra la media"/>
    <n v="3.6666666666666665"/>
  </r>
  <r>
    <x v="15"/>
    <s v="SEN"/>
    <x v="1330"/>
    <s v="IQ.CPA.TRAD.XQ"/>
    <n v="4.5"/>
    <n v="4.5"/>
    <n v="4.5"/>
    <n v="4.5"/>
    <m/>
    <n v="4.5"/>
    <s v="Sopra la media"/>
    <n v="4.166666666666667"/>
  </r>
  <r>
    <x v="15"/>
    <s v="SEN"/>
    <x v="1331"/>
    <s v="IQ.CPA.TRAN.XQ"/>
    <n v="3.5"/>
    <n v="3.5"/>
    <n v="3.5"/>
    <n v="3.5"/>
    <m/>
    <n v="3.5"/>
    <s v="Sopra la media"/>
    <n v="3.2500000000000004"/>
  </r>
  <r>
    <x v="15"/>
    <s v="SEN"/>
    <x v="157"/>
    <s v="AG.PRD.CROP.XD"/>
    <n v="203.82"/>
    <n v="198.07"/>
    <n v="189.93"/>
    <m/>
    <m/>
    <n v="197.27333333333331"/>
    <s v="Sopra la media"/>
    <n v="110.76098039215685"/>
  </r>
  <r>
    <x v="15"/>
    <s v="SEN"/>
    <x v="158"/>
    <s v="BN.CAB.XOKA.GD.ZS"/>
    <n v="-10.8532305243561"/>
    <n v="-12.0900482268387"/>
    <n v="-20.066897261948601"/>
    <n v="-19.682874802251199"/>
    <m/>
    <n v="-15.67326270384865"/>
    <s v="Sotto la media"/>
    <n v="-2.0137411674182788"/>
  </r>
  <r>
    <x v="15"/>
    <s v="SEN"/>
    <x v="159"/>
    <s v="BN.CAB.XOKA.CD"/>
    <n v="-2662353128.7944298"/>
    <n v="-3327276073.69104"/>
    <n v="-5542372487.1779604"/>
    <n v="-6071838779.4472103"/>
    <m/>
    <n v="-4400960117.2776604"/>
    <s v="Sopra la media"/>
    <n v="-17047462811.80744"/>
  </r>
  <r>
    <x v="15"/>
    <s v="SEN"/>
    <x v="160"/>
    <s v="SE.XPD.CPRM.ZS"/>
    <n v="98.933296203613295"/>
    <n v="98.505859375"/>
    <n v="98.825942993164105"/>
    <m/>
    <m/>
    <n v="98.755032857259138"/>
    <s v="Sopra la media"/>
    <n v="95.49123753138953"/>
  </r>
  <r>
    <x v="15"/>
    <s v="SEN"/>
    <x v="161"/>
    <s v="SE.XPD.CSEC.ZS"/>
    <n v="98.379432678222699"/>
    <n v="98.655708312988295"/>
    <n v="95.249008178710895"/>
    <m/>
    <m/>
    <n v="97.428049723307296"/>
    <s v="Sopra la media"/>
    <n v="95.120460570804653"/>
  </r>
  <r>
    <x v="15"/>
    <s v="SEN"/>
    <x v="162"/>
    <s v="SE.XPD.CTER.ZS"/>
    <n v="68.713279724121094"/>
    <n v="73.040832519531193"/>
    <n v="59.930789947509801"/>
    <m/>
    <m/>
    <n v="67.22830073038736"/>
    <s v="Sotto la media"/>
    <n v="91.412677828470876"/>
  </r>
  <r>
    <x v="15"/>
    <s v="SEN"/>
    <x v="163"/>
    <s v="SE.XPD.CTOT.ZS"/>
    <n v="92.021018981933594"/>
    <n v="92.9544677734375"/>
    <n v="88.588348388671903"/>
    <m/>
    <m/>
    <n v="91.187945048014328"/>
    <s v="Sotto la media"/>
    <n v="94.010120248794564"/>
  </r>
  <r>
    <x v="15"/>
    <s v="SEN"/>
    <x v="164"/>
    <s v="SH.XPD.CHEX.GD.ZS"/>
    <n v="5.15119171"/>
    <n v="4.4425625799999997"/>
    <n v="4.0635838499999997"/>
    <m/>
    <m/>
    <n v="4.5524460466666667"/>
    <s v="Sotto la media"/>
    <n v="9.0002189512083337"/>
  </r>
  <r>
    <x v="15"/>
    <s v="SEN"/>
    <x v="165"/>
    <s v="SH.XPD.CHEX.PC.CD"/>
    <n v="75.165214539999994"/>
    <n v="71.121627810000007"/>
    <n v="63.733886720000001"/>
    <m/>
    <m/>
    <n v="70.006909690000001"/>
    <s v="Sotto la media"/>
    <n v="2783.5683171585833"/>
  </r>
  <r>
    <x v="15"/>
    <s v="SEN"/>
    <x v="166"/>
    <s v="SH.XPD.CHEX.PP.CD"/>
    <n v="179.99737923552999"/>
    <n v="168.70663145215701"/>
    <n v="167.84770204873101"/>
    <m/>
    <m/>
    <n v="172.18390424547269"/>
    <s v="Sotto la media"/>
    <n v="3673.4809376042822"/>
  </r>
  <r>
    <x v="15"/>
    <s v="SEN"/>
    <x v="1072"/>
    <s v="GC.TAX.IMPT.ZS"/>
    <n v="13.7156341423382"/>
    <n v="14.658669965513999"/>
    <n v="15.555070944762999"/>
    <n v="12.9301387104101"/>
    <m/>
    <n v="14.214878440756324"/>
    <s v="Sopra la media"/>
    <n v="8.3743079781400205"/>
  </r>
  <r>
    <x v="15"/>
    <s v="SEN"/>
    <x v="1073"/>
    <s v="GC.TAX.IMPT.CN"/>
    <n v="337908415745"/>
    <n v="392610000000"/>
    <n v="501200000000"/>
    <n v="470359627711.052"/>
    <m/>
    <n v="425519510864.013"/>
    <s v="Sotto la media"/>
    <n v="1849915197833.697"/>
  </r>
  <r>
    <x v="15"/>
    <s v="SEN"/>
    <x v="167"/>
    <s v="SP.DYN.CDRT.IN"/>
    <n v="6.0519999999999996"/>
    <n v="6.3070000000000004"/>
    <n v="5.92"/>
    <n v="5.5810000000000004"/>
    <m/>
    <n v="5.9649999999999999"/>
    <s v="Sotto la media"/>
    <n v="7.6314444444444449"/>
  </r>
  <r>
    <x v="15"/>
    <s v="SEN"/>
    <x v="1109"/>
    <s v="DT.TDS.DPPF.XP.ZS"/>
    <n v="14.650865586094501"/>
    <n v="19.819008776281098"/>
    <n v="13.878953094562499"/>
    <n v="19.391102836487502"/>
    <m/>
    <n v="16.9349825733564"/>
    <s v="Sopra la media"/>
    <n v="14.764106057615066"/>
  </r>
  <r>
    <x v="15"/>
    <s v="SEN"/>
    <x v="1110"/>
    <s v="DT.TDS.DPPG.CD"/>
    <n v="807336395.60000002"/>
    <n v="1434992834.4000001"/>
    <n v="1011088608"/>
    <n v="1286306760.8"/>
    <m/>
    <n v="1134931149.7"/>
    <s v="Sotto la media"/>
    <n v="9971825493.4281254"/>
  </r>
  <r>
    <x v="15"/>
    <s v="SEN"/>
    <x v="1111"/>
    <s v="DT.TDS.DECT.CD"/>
    <n v="1284343800.7"/>
    <n v="2096380225.9000001"/>
    <n v="1944157735.0999999"/>
    <n v="2684327732.5999999"/>
    <m/>
    <n v="2002302373.5750003"/>
    <s v="Sotto la media"/>
    <n v="53902331860.02813"/>
  </r>
  <r>
    <x v="15"/>
    <s v="SEN"/>
    <x v="168"/>
    <s v="PA.NUS.ATLS"/>
    <n v="575.586005"/>
    <n v="554.53067499999997"/>
    <n v="623.75970099999995"/>
    <n v="606.56975"/>
    <m/>
    <n v="590.11153275000004"/>
    <s v="Sotto la media"/>
    <n v="1281.8092353926904"/>
  </r>
  <r>
    <x v="15"/>
    <s v="SEN"/>
    <x v="1351"/>
    <s v="SH.FPL.SATM.ZS"/>
    <m/>
    <m/>
    <m/>
    <n v="56.1"/>
    <m/>
    <n v="56.1"/>
    <s v="Sotto la media"/>
    <n v="65.400000000000006"/>
  </r>
  <r>
    <x v="15"/>
    <s v="SEN"/>
    <x v="169"/>
    <s v="FB.CBK.DPTR.P3"/>
    <n v="237.69295209418499"/>
    <n v="247.83114302603201"/>
    <n v="265.03062655954898"/>
    <m/>
    <m/>
    <n v="250.18490722658865"/>
    <s v="Sotto la media"/>
    <n v="905.31018225487094"/>
  </r>
  <r>
    <x v="15"/>
    <s v="SEN"/>
    <x v="170"/>
    <s v="SH.STA.DIAB.ZS"/>
    <m/>
    <n v="3.1"/>
    <m/>
    <m/>
    <m/>
    <n v="3.1"/>
    <s v="Sotto la media"/>
    <n v="10.261111111111111"/>
  </r>
  <r>
    <x v="15"/>
    <s v="SEN"/>
    <x v="171"/>
    <s v="NY.GDP.DISC.KN"/>
    <n v="-100"/>
    <n v="100"/>
    <n v="571050600"/>
    <n v="0"/>
    <m/>
    <n v="142762650"/>
    <s v="Sopra la media"/>
    <n v="-54866535829.802048"/>
  </r>
  <r>
    <x v="15"/>
    <s v="SEN"/>
    <x v="172"/>
    <s v="NY.GDP.DISC.CN"/>
    <n v="0"/>
    <n v="0"/>
    <n v="0"/>
    <n v="0"/>
    <m/>
    <n v="0"/>
    <s v="Sopra la media"/>
    <n v="-1504593332498.3157"/>
  </r>
  <r>
    <x v="15"/>
    <s v="SEN"/>
    <x v="173"/>
    <s v="FS.AST.PRVT.GD.ZS"/>
    <n v="29.306753974363001"/>
    <n v="29.901568002523302"/>
    <n v="32.372935076113102"/>
    <n v="31.293025756715799"/>
    <m/>
    <n v="30.718570702428799"/>
    <s v="Sotto la media"/>
    <n v="74.313090690655315"/>
  </r>
  <r>
    <x v="15"/>
    <s v="SEN"/>
    <x v="174"/>
    <s v="FD.AST.PRVT.GD.ZS"/>
    <n v="29.274460282362899"/>
    <n v="29.8741461881006"/>
    <n v="32.349590937221798"/>
    <n v="31.269733534312799"/>
    <m/>
    <n v="30.691982735499522"/>
    <s v="Sotto la media"/>
    <n v="60.956836490280686"/>
  </r>
  <r>
    <x v="15"/>
    <s v="SEN"/>
    <x v="175"/>
    <s v="SH.XPD.GHED.CH.ZS"/>
    <n v="33.421756739999999"/>
    <n v="27.032094959999998"/>
    <n v="22.049898150000001"/>
    <m/>
    <m/>
    <n v="27.501249950000002"/>
    <s v="Sotto la media"/>
    <n v="62.424150911666672"/>
  </r>
  <r>
    <x v="15"/>
    <s v="SEN"/>
    <x v="176"/>
    <s v="SH.XPD.GHED.GD.ZS"/>
    <n v="1.7216187700000001"/>
    <n v="1.2009177200000001"/>
    <n v="0.89601611999999997"/>
    <m/>
    <m/>
    <n v="1.2728508700000001"/>
    <s v="Sotto la media"/>
    <n v="5.7364189374166674"/>
  </r>
  <r>
    <x v="15"/>
    <s v="SEN"/>
    <x v="177"/>
    <s v="SH.XPD.GHED.GE.ZS"/>
    <n v="6.4810943600000002"/>
    <n v="4.6554651299999996"/>
    <n v="3.3719506300000002"/>
    <m/>
    <m/>
    <n v="4.8361700399999998"/>
    <s v="Sotto la media"/>
    <n v="14.693739328166666"/>
  </r>
  <r>
    <x v="15"/>
    <s v="SEN"/>
    <x v="178"/>
    <s v="SH.XPD.GHED.PC.CD"/>
    <n v="25.121535430000002"/>
    <n v="19.225667390000002"/>
    <n v="14.053256660000001"/>
    <m/>
    <m/>
    <n v="19.466819826666669"/>
    <s v="Sotto la media"/>
    <n v="1769.2230879838335"/>
  </r>
  <r>
    <x v="15"/>
    <s v="SEN"/>
    <x v="179"/>
    <s v="SH.XPD.GHED.PP.CD"/>
    <n v="60.158286397535299"/>
    <n v="45.604937274901701"/>
    <n v="37.010246604356098"/>
    <m/>
    <m/>
    <n v="47.591156758931028"/>
    <s v="Sotto la media"/>
    <n v="2313.3363736873343"/>
  </r>
  <r>
    <x v="15"/>
    <s v="SEN"/>
    <x v="180"/>
    <s v="SH.XPD.PVTD.CH.ZS"/>
    <n v="49.769302369999998"/>
    <n v="54.418056489999998"/>
    <n v="56.706119540000003"/>
    <m/>
    <m/>
    <n v="53.631159466666666"/>
    <s v="Sopra la media"/>
    <n v="35.251522239916675"/>
  </r>
  <r>
    <x v="15"/>
    <s v="SEN"/>
    <x v="181"/>
    <s v="SH.XPD.PVTD.PC.CD"/>
    <n v="37.409203060000003"/>
    <n v="38.703009909999999"/>
    <n v="36.141013729999997"/>
    <m/>
    <m/>
    <n v="37.417742233333335"/>
    <s v="Sotto la media"/>
    <n v="834.70640060158348"/>
  </r>
  <r>
    <x v="15"/>
    <s v="SEN"/>
    <x v="182"/>
    <s v="SH.XPD.PVTD.PP.CD"/>
    <n v="89.583439586778596"/>
    <n v="91.806869612239595"/>
    <n v="95.179919035559294"/>
    <m/>
    <m/>
    <n v="92.19007607819249"/>
    <s v="Sotto la media"/>
    <n v="1088.7365450469672"/>
  </r>
  <r>
    <x v="15"/>
    <s v="SEN"/>
    <x v="183"/>
    <s v="SE.TER.CUAT.BA.FE.ZS"/>
    <m/>
    <m/>
    <n v="3.1053516864776598"/>
    <m/>
    <m/>
    <n v="3.1053516864776598"/>
    <s v="Sotto la media"/>
    <n v="23.936223621169724"/>
  </r>
  <r>
    <x v="15"/>
    <s v="SEN"/>
    <x v="184"/>
    <s v="SE.TER.CUAT.BA.MA.ZS"/>
    <m/>
    <m/>
    <n v="7.4246153831481898"/>
    <m/>
    <m/>
    <n v="7.4246153831481898"/>
    <s v="Sotto la media"/>
    <n v="22.428831135091315"/>
  </r>
  <r>
    <x v="15"/>
    <s v="SEN"/>
    <x v="185"/>
    <s v="SE.TER.CUAT.BA.ZS"/>
    <m/>
    <m/>
    <n v="4.9040088653564498"/>
    <m/>
    <m/>
    <n v="4.9040088653564498"/>
    <s v="Sotto la media"/>
    <n v="22.999944871947886"/>
  </r>
  <r>
    <x v="15"/>
    <s v="SEN"/>
    <x v="186"/>
    <s v="SE.SEC.CUAT.LO.FE.ZS"/>
    <m/>
    <m/>
    <n v="15.3707942962646"/>
    <m/>
    <m/>
    <n v="15.3707942962646"/>
    <s v="Sotto la media"/>
    <n v="80.445397546741503"/>
  </r>
  <r>
    <x v="15"/>
    <s v="SEN"/>
    <x v="187"/>
    <s v="SE.SEC.CUAT.LO.MA.ZS"/>
    <m/>
    <m/>
    <n v="24.834129333496101"/>
    <m/>
    <m/>
    <n v="24.834129333496101"/>
    <s v="Sotto la media"/>
    <n v="81.569037641845384"/>
  </r>
  <r>
    <x v="15"/>
    <s v="SEN"/>
    <x v="188"/>
    <s v="SE.SEC.CUAT.LO.ZS"/>
    <m/>
    <m/>
    <n v="19.311580657958999"/>
    <m/>
    <m/>
    <n v="19.311580657958999"/>
    <s v="Sotto la media"/>
    <n v="80.982909344959921"/>
  </r>
  <r>
    <x v="15"/>
    <s v="SEN"/>
    <x v="189"/>
    <s v="SE.SEC.CUAT.PO.FE.ZS"/>
    <m/>
    <m/>
    <n v="3.7800087928771999"/>
    <m/>
    <m/>
    <n v="3.7800087928771999"/>
    <s v="Sotto la media"/>
    <n v="39.265949545398591"/>
  </r>
  <r>
    <x v="15"/>
    <s v="SEN"/>
    <x v="190"/>
    <s v="SE.SEC.CUAT.PO.MA.ZS"/>
    <m/>
    <m/>
    <n v="8.4315767288208008"/>
    <m/>
    <m/>
    <n v="8.4315767288208008"/>
    <s v="Sotto la media"/>
    <n v="35.527104528177361"/>
  </r>
  <r>
    <x v="15"/>
    <s v="SEN"/>
    <x v="191"/>
    <s v="SE.SEC.CUAT.PO.ZS"/>
    <m/>
    <m/>
    <n v="5.7170462608337402"/>
    <m/>
    <m/>
    <n v="5.7170462608337402"/>
    <s v="Sotto la media"/>
    <n v="37.228823384595294"/>
  </r>
  <r>
    <x v="15"/>
    <s v="SEN"/>
    <x v="192"/>
    <s v="SE.PRM.CUAT.FE.ZS"/>
    <m/>
    <m/>
    <n v="30.467859268188501"/>
    <m/>
    <m/>
    <n v="30.467859268188501"/>
    <s v="Sotto la media"/>
    <n v="90.700086517823038"/>
  </r>
  <r>
    <x v="15"/>
    <s v="SEN"/>
    <x v="193"/>
    <s v="SE.PRM.CUAT.MA.ZS"/>
    <m/>
    <m/>
    <n v="42.860569000244098"/>
    <m/>
    <m/>
    <n v="42.860569000244098"/>
    <s v="Sotto la media"/>
    <n v="92.088970291920205"/>
  </r>
  <r>
    <x v="15"/>
    <s v="SEN"/>
    <x v="194"/>
    <s v="SE.PRM.CUAT.ZS"/>
    <m/>
    <m/>
    <n v="35.628517150878899"/>
    <m/>
    <m/>
    <n v="35.628517150878899"/>
    <s v="Sotto la media"/>
    <n v="91.382232015560845"/>
  </r>
  <r>
    <x v="15"/>
    <s v="SEN"/>
    <x v="195"/>
    <s v="SE.TER.CUAT.ST.FE.ZS"/>
    <m/>
    <m/>
    <n v="3.4042906761169398"/>
    <m/>
    <m/>
    <n v="3.4042906761169398"/>
    <s v="Sotto la media"/>
    <n v="35.829124196009204"/>
  </r>
  <r>
    <x v="15"/>
    <s v="SEN"/>
    <x v="196"/>
    <s v="SE.TER.CUAT.ST.MA.ZS"/>
    <m/>
    <m/>
    <n v="7.7475819587707502"/>
    <m/>
    <m/>
    <n v="7.7475819587707502"/>
    <s v="Sotto la media"/>
    <n v="33.789053561741667"/>
  </r>
  <r>
    <x v="15"/>
    <s v="SEN"/>
    <x v="197"/>
    <s v="SE.TER.CUAT.ST.ZS"/>
    <m/>
    <m/>
    <n v="5.2129535675048801"/>
    <m/>
    <m/>
    <n v="5.2129535675048801"/>
    <s v="Sotto la media"/>
    <n v="34.668503820896149"/>
  </r>
  <r>
    <x v="15"/>
    <s v="SEN"/>
    <x v="198"/>
    <s v="SE.SEC.CUAT.UP.FE.ZS"/>
    <m/>
    <m/>
    <n v="7.8241333961486799"/>
    <m/>
    <m/>
    <n v="7.8241333961486799"/>
    <s v="Sotto la media"/>
    <n v="66.987913670295313"/>
  </r>
  <r>
    <x v="15"/>
    <s v="SEN"/>
    <x v="199"/>
    <s v="SE.SEC.CUAT.UP.MA.ZS"/>
    <m/>
    <m/>
    <n v="14.779137611389199"/>
    <m/>
    <m/>
    <n v="14.779137611389199"/>
    <s v="Sotto la media"/>
    <n v="66.19247041848989"/>
  </r>
  <r>
    <x v="15"/>
    <s v="SEN"/>
    <x v="200"/>
    <s v="SE.SEC.CUAT.UP.ZS"/>
    <m/>
    <m/>
    <n v="10.720383644104"/>
    <m/>
    <m/>
    <n v="10.720383644104"/>
    <s v="Sotto la media"/>
    <n v="66.413370251044256"/>
  </r>
  <r>
    <x v="15"/>
    <s v="SEN"/>
    <x v="201"/>
    <s v="SE.TER.CUAT.MS.FE.ZS"/>
    <m/>
    <m/>
    <n v="0.80714339017867998"/>
    <m/>
    <m/>
    <n v="0.80714339017867998"/>
    <s v="Sotto la media"/>
    <n v="9.4873133376240695"/>
  </r>
  <r>
    <x v="15"/>
    <s v="SEN"/>
    <x v="202"/>
    <s v="SE.TER.CUAT.MS.MA.ZS"/>
    <m/>
    <m/>
    <n v="2.6508097648620601"/>
    <m/>
    <m/>
    <n v="2.6508097648620601"/>
    <s v="Sotto la media"/>
    <n v="9.3941766967376115"/>
  </r>
  <r>
    <x v="15"/>
    <s v="SEN"/>
    <x v="203"/>
    <s v="SE.TER.CUAT.MS.ZS"/>
    <m/>
    <m/>
    <n v="1.57489550113678"/>
    <m/>
    <m/>
    <n v="1.57489550113678"/>
    <s v="Sotto la media"/>
    <n v="9.444597239295641"/>
  </r>
  <r>
    <x v="15"/>
    <s v="SEN"/>
    <x v="204"/>
    <s v="SE.TER.CUAT.DO.FE.ZS"/>
    <m/>
    <m/>
    <n v="7.4985884130001096E-2"/>
    <m/>
    <m/>
    <n v="7.4985884130001096E-2"/>
    <s v="Sotto la media"/>
    <n v="0.83014551958897009"/>
  </r>
  <r>
    <x v="15"/>
    <s v="SEN"/>
    <x v="205"/>
    <s v="SE.TER.CUAT.DO.MA.ZS"/>
    <m/>
    <m/>
    <n v="0.488053679466248"/>
    <m/>
    <m/>
    <n v="0.488053679466248"/>
    <s v="Sotto la media"/>
    <n v="1.1073816604912281"/>
  </r>
  <r>
    <x v="15"/>
    <s v="SEN"/>
    <x v="206"/>
    <s v="SE.TER.CUAT.DO.ZS"/>
    <m/>
    <m/>
    <n v="0.24699838459491699"/>
    <m/>
    <m/>
    <n v="0.24699838459491699"/>
    <s v="Sotto la media"/>
    <n v="0.96339090282304385"/>
  </r>
  <r>
    <x v="15"/>
    <s v="SEN"/>
    <x v="207"/>
    <s v="EG.USE.ELEC.KH.PC"/>
    <n v="312.16460992021098"/>
    <n v="329.60012988893101"/>
    <n v="399.52177492817299"/>
    <m/>
    <m/>
    <n v="347.09550491243834"/>
    <s v="Sotto la media"/>
    <n v="5969.942608167079"/>
  </r>
  <r>
    <x v="15"/>
    <s v="SEN"/>
    <x v="208"/>
    <s v="EG.ELC.LOSS.ZS"/>
    <n v="15.8166781529979"/>
    <n v="15.987460815046999"/>
    <n v="13.021592263876"/>
    <m/>
    <m/>
    <n v="14.941910410640299"/>
    <s v="Sopra la media"/>
    <n v="10.886356240578317"/>
  </r>
  <r>
    <x v="15"/>
    <s v="SEN"/>
    <x v="209"/>
    <s v="EG.ELC.COAL.ZS"/>
    <n v="2.5671950379048898"/>
    <n v="6.2695924764890298"/>
    <n v="7.8950854417803704"/>
    <m/>
    <m/>
    <n v="5.5772909853914294"/>
    <s v="Sotto la media"/>
    <n v="11.607206476624222"/>
  </r>
  <r>
    <x v="15"/>
    <s v="SEN"/>
    <x v="210"/>
    <s v="EG.ELC.HYRO.ZS"/>
    <n v="0"/>
    <n v="0"/>
    <m/>
    <m/>
    <m/>
    <n v="0"/>
    <s v="Sotto la media"/>
    <n v="26.50161358243745"/>
  </r>
  <r>
    <x v="15"/>
    <s v="SEN"/>
    <x v="211"/>
    <s v="EG.ELC.NGAS.ZS"/>
    <n v="0.89593383873190902"/>
    <n v="0.360501567398119"/>
    <n v="0.21194860246390301"/>
    <m/>
    <m/>
    <n v="0.48946133619797699"/>
    <s v="Sotto la media"/>
    <n v="28.749984584575255"/>
  </r>
  <r>
    <x v="15"/>
    <s v="SEN"/>
    <x v="212"/>
    <s v="EG.ELC.NUCL.ZS"/>
    <n v="0"/>
    <n v="0"/>
    <m/>
    <m/>
    <m/>
    <n v="0"/>
    <s v="Sotto la media"/>
    <n v="8.3534139021124165"/>
  </r>
  <r>
    <x v="15"/>
    <s v="SEN"/>
    <x v="213"/>
    <s v="EG.ELC.PETR.ZS"/>
    <n v="83.442453480358395"/>
    <n v="76.285266457680294"/>
    <n v="76.937342694396605"/>
    <m/>
    <m/>
    <n v="78.888354210811769"/>
    <s v="Sopra la media"/>
    <n v="12.839001201923185"/>
  </r>
  <r>
    <x v="15"/>
    <s v="SEN"/>
    <x v="214"/>
    <s v="EG.ELC.FOSL.ZS"/>
    <n v="86.905582356995197"/>
    <n v="82.915360501567406"/>
    <n v="85.044376738640906"/>
    <m/>
    <m/>
    <n v="84.95510653240116"/>
    <s v="Sopra la media"/>
    <n v="49.056234171866755"/>
  </r>
  <r>
    <x v="15"/>
    <s v="SEN"/>
    <x v="215"/>
    <s v="EG.ELC.RNWX.ZS"/>
    <n v="9.2338042729152292"/>
    <n v="13.291536050156701"/>
    <m/>
    <m/>
    <m/>
    <n v="11.262670161535965"/>
    <s v="Sotto la media"/>
    <n v="13.308357992301339"/>
  </r>
  <r>
    <x v="15"/>
    <s v="SEN"/>
    <x v="216"/>
    <s v="EG.ELC.RNWX.KH"/>
    <n v="535930000"/>
    <n v="848000000"/>
    <m/>
    <m/>
    <m/>
    <n v="691965000"/>
    <s v="Sotto la media"/>
    <n v="110875061388.88889"/>
  </r>
  <r>
    <x v="15"/>
    <s v="SEN"/>
    <x v="217"/>
    <s v="SL.EMP.MPYR.FE.ZS"/>
    <n v="0.57371302364963195"/>
    <n v="0.57561892005524595"/>
    <n v="0.57440791339391895"/>
    <n v="0.59835543099911104"/>
    <m/>
    <n v="0.58052382202447705"/>
    <s v="Sotto la media"/>
    <n v="2.6134349260836136"/>
  </r>
  <r>
    <x v="15"/>
    <s v="SEN"/>
    <x v="218"/>
    <s v="SL.EMP.MPYR.MA.ZS"/>
    <n v="2.2882286295877599"/>
    <n v="2.0806462910644701"/>
    <n v="1.76646697614203"/>
    <n v="1.7024205688643399"/>
    <m/>
    <n v="1.9594406164146498"/>
    <s v="Sotto la media"/>
    <n v="5.0352920022820262"/>
  </r>
  <r>
    <x v="15"/>
    <s v="SEN"/>
    <x v="219"/>
    <s v="SL.EMP.MPYR.ZS"/>
    <n v="1.6581348627331101"/>
    <n v="1.52696767185397"/>
    <n v="1.3308206407176"/>
    <n v="1.2990267487359499"/>
    <m/>
    <n v="1.4537374810101575"/>
    <s v="Sotto la media"/>
    <n v="3.9811043912879844"/>
  </r>
  <r>
    <x v="15"/>
    <s v="SEN"/>
    <x v="220"/>
    <s v="SL.AGR.EMPL.ZS"/>
    <n v="23.087444233201602"/>
    <n v="22.662329484182301"/>
    <n v="21.9636274432434"/>
    <n v="21.638484545625499"/>
    <m/>
    <n v="22.3379714265632"/>
    <s v="Sopra la media"/>
    <n v="10.100144556544436"/>
  </r>
  <r>
    <x v="15"/>
    <s v="SEN"/>
    <x v="221"/>
    <s v="SL.AGR.EMPL.FE.ZS"/>
    <n v="17.768415936062201"/>
    <n v="17.591012620716299"/>
    <n v="16.789944869536701"/>
    <n v="16.523209740838801"/>
    <m/>
    <n v="17.168145791788497"/>
    <s v="Sopra la media"/>
    <n v="8.1001874560242424"/>
  </r>
  <r>
    <x v="15"/>
    <s v="SEN"/>
    <x v="222"/>
    <s v="SL.AGR.EMPL.MA.ZS"/>
    <n v="26.178018818626501"/>
    <n v="25.613797504805898"/>
    <n v="24.9433744002541"/>
    <n v="24.583474860306001"/>
    <m/>
    <n v="25.329666395998125"/>
    <s v="Sopra la media"/>
    <n v="11.549078585091561"/>
  </r>
  <r>
    <x v="15"/>
    <s v="SEN"/>
    <x v="223"/>
    <s v="SL.IND.EMPL.ZS"/>
    <n v="21.740088749420199"/>
    <n v="22.168571563511001"/>
    <n v="22.258532870221998"/>
    <n v="22.281848255412999"/>
    <m/>
    <n v="22.112260359641549"/>
    <s v="Sopra la media"/>
    <n v="21.633098167730612"/>
  </r>
  <r>
    <x v="15"/>
    <s v="SEN"/>
    <x v="224"/>
    <s v="SL.IND.EMPL.FE.ZS"/>
    <n v="11.267398988428299"/>
    <n v="11.261611604597199"/>
    <n v="11.060591475201701"/>
    <n v="11.0807794972421"/>
    <m/>
    <n v="11.167595391367323"/>
    <s v="Sopra la media"/>
    <n v="10.673962837342014"/>
  </r>
  <r>
    <x v="15"/>
    <s v="SEN"/>
    <x v="225"/>
    <s v="SL.IND.EMPL.MA.ZS"/>
    <n v="27.825152976991099"/>
    <n v="28.516347957380901"/>
    <n v="28.707845470101901"/>
    <n v="28.7305807802061"/>
    <m/>
    <n v="28.444981796170001"/>
    <s v="Sotto la media"/>
    <n v="29.408079918098856"/>
  </r>
  <r>
    <x v="15"/>
    <s v="SEN"/>
    <x v="226"/>
    <s v="SL.SRV.EMPL.ZS"/>
    <n v="55.172467017378203"/>
    <n v="55.169098952306697"/>
    <n v="55.777839686534598"/>
    <n v="56.079648759187599"/>
    <m/>
    <n v="55.549763603851773"/>
    <s v="Sotto la media"/>
    <n v="68.266793433816332"/>
  </r>
  <r>
    <x v="15"/>
    <s v="SEN"/>
    <x v="227"/>
    <s v="SL.SRV.EMPL.FE.ZS"/>
    <n v="70.964129076190403"/>
    <n v="71.147322283475603"/>
    <n v="72.149463655261599"/>
    <n v="72.396010761919001"/>
    <m/>
    <n v="71.664231444211651"/>
    <s v="Sotto la media"/>
    <n v="81.225780574655914"/>
  </r>
  <r>
    <x v="15"/>
    <s v="SEN"/>
    <x v="228"/>
    <s v="SL.SRV.EMPL.MA.ZS"/>
    <n v="45.996860742293897"/>
    <n v="45.869823406259002"/>
    <n v="46.348810098206997"/>
    <n v="46.685915303479803"/>
    <m/>
    <n v="46.225352387559923"/>
    <s v="Sotto la media"/>
    <n v="59.042830354929599"/>
  </r>
  <r>
    <x v="15"/>
    <s v="SEN"/>
    <x v="229"/>
    <s v="SL.EMP.TOTL.SP.FE.ZS"/>
    <n v="35.567999999999998"/>
    <n v="36.049999999999997"/>
    <n v="35.89"/>
    <n v="35.863999999999997"/>
    <n v="35.884"/>
    <n v="35.851199999999992"/>
    <s v="Sotto la media"/>
    <n v="47.66224444444444"/>
  </r>
  <r>
    <x v="15"/>
    <s v="SEN"/>
    <x v="230"/>
    <s v="SL.EMP.TOTL.SP.FE.NE.ZS"/>
    <m/>
    <m/>
    <n v="37.886000000000003"/>
    <m/>
    <m/>
    <n v="37.886000000000003"/>
    <s v="Sotto la media"/>
    <n v="48.887436616161615"/>
  </r>
  <r>
    <x v="15"/>
    <s v="SEN"/>
    <x v="231"/>
    <s v="SL.EMP.TOTL.SP.MA.ZS"/>
    <n v="61.499000000000002"/>
    <n v="61.917999999999999"/>
    <n v="61.975000000000001"/>
    <n v="61.795000000000002"/>
    <n v="61.774000000000001"/>
    <n v="61.792200000000001"/>
    <s v="Sotto la media"/>
    <n v="64.446788888888904"/>
  </r>
  <r>
    <x v="15"/>
    <s v="SEN"/>
    <x v="232"/>
    <s v="SL.EMP.TOTL.SP.MA.NE.ZS"/>
    <m/>
    <m/>
    <n v="67.004000000000005"/>
    <m/>
    <m/>
    <n v="67.004000000000005"/>
    <s v="Sopra la media"/>
    <n v="64.590356313131309"/>
  </r>
  <r>
    <x v="15"/>
    <s v="SEN"/>
    <x v="233"/>
    <s v="SL.EMP.TOTL.SP.ZS"/>
    <n v="48.503999999999998"/>
    <n v="48.987000000000002"/>
    <n v="48.968000000000004"/>
    <n v="48.881999999999998"/>
    <n v="48.881999999999998"/>
    <n v="48.8446"/>
    <s v="Sotto la media"/>
    <n v="56.344766666666672"/>
  </r>
  <r>
    <x v="15"/>
    <s v="SEN"/>
    <x v="234"/>
    <s v="SL.EMP.TOTL.SP.NE.ZS"/>
    <m/>
    <m/>
    <n v="50.472000000000001"/>
    <m/>
    <m/>
    <n v="50.472000000000001"/>
    <s v="Sotto la media"/>
    <n v="56.487934090909086"/>
  </r>
  <r>
    <x v="15"/>
    <s v="SEN"/>
    <x v="235"/>
    <s v="SL.EMP.1524.SP.FE.ZS"/>
    <n v="17.515999999999998"/>
    <n v="17.901"/>
    <n v="17.893999999999998"/>
    <n v="17.722999999999999"/>
    <n v="17.456"/>
    <n v="17.698"/>
    <s v="Sotto la media"/>
    <n v="28.875755555555561"/>
  </r>
  <r>
    <x v="15"/>
    <s v="SEN"/>
    <x v="236"/>
    <s v="SL.EMP.1524.SP.FE.NE.ZS"/>
    <m/>
    <m/>
    <n v="18.204000000000001"/>
    <m/>
    <m/>
    <n v="18.204000000000001"/>
    <s v="Sotto la media"/>
    <n v="32.226500505050502"/>
  </r>
  <r>
    <x v="15"/>
    <s v="SEN"/>
    <x v="237"/>
    <s v="SL.EMP.1524.SP.MA.ZS"/>
    <n v="38.991999999999997"/>
    <n v="38.884999999999998"/>
    <n v="38.823"/>
    <n v="38.503999999999998"/>
    <n v="38.460999999999999"/>
    <n v="38.73299999999999"/>
    <s v="Sopra la media"/>
    <n v="38.251722222222227"/>
  </r>
  <r>
    <x v="15"/>
    <s v="SEN"/>
    <x v="238"/>
    <s v="SL.EMP.1524.SP.MA.NE.ZS"/>
    <m/>
    <m/>
    <n v="45.107999999999997"/>
    <m/>
    <m/>
    <n v="45.107999999999997"/>
    <s v="Sopra la media"/>
    <n v="40.656904292929291"/>
  </r>
  <r>
    <x v="15"/>
    <s v="SEN"/>
    <x v="239"/>
    <s v="SL.EMP.1524.SP.ZS"/>
    <n v="28.369"/>
    <n v="28.536999999999999"/>
    <n v="28.54"/>
    <n v="28.329000000000001"/>
    <n v="28.204999999999998"/>
    <n v="28.396000000000004"/>
    <s v="Sotto la media"/>
    <n v="33.775555555555556"/>
  </r>
  <r>
    <x v="15"/>
    <s v="SEN"/>
    <x v="240"/>
    <s v="SL.EMP.1524.SP.NE.ZS"/>
    <m/>
    <m/>
    <n v="30.675000000000001"/>
    <m/>
    <m/>
    <n v="30.675000000000001"/>
    <s v="Sotto la media"/>
    <n v="36.466515909090909"/>
  </r>
  <r>
    <x v="15"/>
    <s v="SEN"/>
    <x v="241"/>
    <s v="EG.IMP.CONS.ZS"/>
    <n v="62.067549480856698"/>
    <n v="66.428571428571402"/>
    <n v="69.386391667808596"/>
    <m/>
    <m/>
    <n v="65.960837525745561"/>
    <s v="Sopra la media"/>
    <n v="11.689583678134765"/>
  </r>
  <r>
    <x v="15"/>
    <s v="SEN"/>
    <x v="242"/>
    <s v="EG.EGY.PRIM.PP.KD"/>
    <n v="3.55"/>
    <n v="3.58"/>
    <m/>
    <m/>
    <m/>
    <n v="3.5649999999999999"/>
    <s v="Sotto la media"/>
    <n v="4.682723311546841"/>
  </r>
  <r>
    <x v="15"/>
    <s v="SEN"/>
    <x v="243"/>
    <s v="EG.USE.PCAP.KG.OE"/>
    <n v="280.60790330974402"/>
    <n v="294.17342735817402"/>
    <n v="315.96593281512099"/>
    <m/>
    <m/>
    <n v="296.91575449434634"/>
    <s v="Sotto la media"/>
    <n v="2851.7849817290544"/>
  </r>
  <r>
    <x v="15"/>
    <s v="SEN"/>
    <x v="244"/>
    <s v="EG.USE.COMM.GD.PP.KD"/>
    <n v="69.836988438723907"/>
    <n v="70.483029275736399"/>
    <n v="74.736484433572699"/>
    <m/>
    <m/>
    <n v="71.685500716011006"/>
    <s v="Sotto la media"/>
    <n v="84.328571953439194"/>
  </r>
  <r>
    <x v="15"/>
    <s v="SEN"/>
    <x v="245"/>
    <s v="GC.XPN.TOTL.GD.ZS"/>
    <n v="20.945922687062101"/>
    <n v="19.588852791900699"/>
    <n v="23.260440700025701"/>
    <n v="23.4471383424065"/>
    <m/>
    <n v="21.81058863034875"/>
    <s v="Sotto la media"/>
    <n v="28.91526807263191"/>
  </r>
  <r>
    <x v="15"/>
    <s v="SEN"/>
    <x v="246"/>
    <s v="GC.XPN.TOTL.CN"/>
    <n v="2957442797061.5898"/>
    <n v="2989478135306.79"/>
    <n v="4007289650239.0601"/>
    <n v="4387350139682.2598"/>
    <m/>
    <n v="3585390180572.4248"/>
    <s v="Sotto la media"/>
    <n v="65377613108173.258"/>
  </r>
  <r>
    <x v="15"/>
    <s v="SEN"/>
    <x v="247"/>
    <s v="TX.UVI.MRCH.XD.WD"/>
    <n v="109.6"/>
    <n v="132.30000000000001"/>
    <n v="157.69999999999999"/>
    <n v="149.6"/>
    <m/>
    <n v="137.30000000000001"/>
    <s v="Sopra la media"/>
    <n v="127.69999999999999"/>
  </r>
  <r>
    <x v="15"/>
    <s v="SEN"/>
    <x v="248"/>
    <s v="TX.VAL.MRCH.XD.WD"/>
    <n v="150.45381084210001"/>
    <n v="199.19124864540001"/>
    <m/>
    <m/>
    <m/>
    <n v="174.82252974375001"/>
    <s v="Sopra la media"/>
    <n v="120.33491288806391"/>
  </r>
  <r>
    <x v="15"/>
    <s v="SEN"/>
    <x v="249"/>
    <s v="TX.QTY.MRCH.XD.WD"/>
    <n v="138.72457454889999"/>
    <n v="153.30977035110001"/>
    <m/>
    <m/>
    <m/>
    <n v="146.01717245"/>
    <s v="Sopra la media"/>
    <n v="102.91829334518889"/>
  </r>
  <r>
    <x v="15"/>
    <s v="SEN"/>
    <x v="250"/>
    <s v="NY.EXP.CAPM.KN"/>
    <n v="3153584900309.8599"/>
    <n v="3829699740471.3398"/>
    <n v="3947717473354.0898"/>
    <n v="3915293291780.4502"/>
    <m/>
    <n v="3711573851478.9346"/>
    <s v="Sotto la media"/>
    <n v="19420930709664.621"/>
  </r>
  <r>
    <x v="15"/>
    <s v="SEN"/>
    <x v="251"/>
    <s v="NE.EXP.GNFS.ZS"/>
    <n v="20.700552855570599"/>
    <n v="24.6396021156771"/>
    <n v="26.857557599241002"/>
    <n v="22.992682306760202"/>
    <m/>
    <n v="23.797598719312226"/>
    <s v="Sotto la media"/>
    <n v="28.364011337970819"/>
  </r>
  <r>
    <x v="15"/>
    <s v="SEN"/>
    <x v="252"/>
    <s v="NE.EXP.GNFS.KD.ZG"/>
    <n v="-13.230314678032199"/>
    <n v="22.541824646902601"/>
    <n v="3.5254830832333499"/>
    <n v="6.6000000015517903"/>
    <m/>
    <n v="4.8592482634138854"/>
    <s v="Sopra la media"/>
    <n v="3.3302343753304409"/>
  </r>
  <r>
    <x v="15"/>
    <s v="SEN"/>
    <x v="253"/>
    <s v="BX.GSR.GNFS.CD"/>
    <n v="5062755656.2567301"/>
    <n v="6779544294.9605799"/>
    <n v="7417917734.8119297"/>
    <n v="7000841889.4556503"/>
    <m/>
    <n v="6565264893.8712225"/>
    <s v="Sotto la media"/>
    <n v="679263555877.58911"/>
  </r>
  <r>
    <x v="15"/>
    <s v="SEN"/>
    <x v="254"/>
    <s v="NE.EXP.GNFS.KD"/>
    <n v="4889871294.3759203"/>
    <n v="5992137507.0133696"/>
    <n v="6203389301.1471996"/>
    <n v="6612812995.1191797"/>
    <m/>
    <n v="5924552774.4139175"/>
    <s v="Sotto la media"/>
    <n v="415212819935.87158"/>
  </r>
  <r>
    <x v="15"/>
    <s v="SEN"/>
    <x v="255"/>
    <s v="NE.EXP.GNFS.KN"/>
    <n v="2824320855000"/>
    <n v="3460974309600"/>
    <n v="3582990373400"/>
    <n v="3819467738100"/>
    <m/>
    <n v="3421938319025"/>
    <s v="Sotto la media"/>
    <n v="17729996627901.961"/>
  </r>
  <r>
    <x v="15"/>
    <s v="SEN"/>
    <x v="256"/>
    <s v="NE.EXP.GNFS.CN"/>
    <n v="2922798000000"/>
    <n v="3760279000000"/>
    <n v="4626998000000"/>
    <n v="4302313845600"/>
    <m/>
    <n v="3903097211400"/>
    <s v="Sotto la media"/>
    <n v="38430022002824.063"/>
  </r>
  <r>
    <x v="15"/>
    <s v="SEN"/>
    <x v="257"/>
    <s v="NE.EXP.GNFS.CD"/>
    <n v="5077951817.1224499"/>
    <n v="6781011708.68501"/>
    <n v="7417917497.0458698"/>
    <n v="7092859222.86761"/>
    <m/>
    <n v="6592435061.4302359"/>
    <s v="Sotto la media"/>
    <n v="647415247840.25061"/>
  </r>
  <r>
    <x v="15"/>
    <s v="SEN"/>
    <x v="258"/>
    <s v="BX.GSR.TOTL.CD"/>
    <n v="5557950115.0625496"/>
    <n v="7261319269.1205597"/>
    <n v="7960291098.1396503"/>
    <n v="7702179677.8280697"/>
    <m/>
    <n v="7120435040.0377083"/>
    <s v="Sotto la media"/>
    <n v="804445190858.77466"/>
  </r>
  <r>
    <x v="15"/>
    <s v="SEN"/>
    <x v="259"/>
    <s v="NE.RSB.GNFS.ZS"/>
    <n v="-18.645765902565401"/>
    <n v="-20.096789757029001"/>
    <n v="-26.317962507135199"/>
    <n v="-25.019154074442401"/>
    <m/>
    <n v="-22.519918060292998"/>
    <s v="Sotto la media"/>
    <n v="-6.6924614468333523"/>
  </r>
  <r>
    <x v="15"/>
    <s v="SEN"/>
    <x v="260"/>
    <s v="NE.RSB.GNFS.KN"/>
    <n v="-3169816479600"/>
    <n v="-3492342044300"/>
    <n v="-4233130995900"/>
    <n v="-4356195214200"/>
    <m/>
    <n v="-3812871183500"/>
    <s v="Sopra la media"/>
    <n v="-7927607081885.9854"/>
  </r>
  <r>
    <x v="15"/>
    <s v="SEN"/>
    <x v="261"/>
    <s v="NE.RSB.GNFS.CN"/>
    <n v="-2632674000000"/>
    <n v="-3066995000000"/>
    <n v="-4534037000000"/>
    <n v="-4681500468000"/>
    <m/>
    <n v="-3728801617000"/>
    <s v="Sopra la media"/>
    <n v="-14867177348365.299"/>
  </r>
  <r>
    <x v="15"/>
    <s v="SEN"/>
    <x v="262"/>
    <s v="NE.RSB.GNFS.CD"/>
    <n v="-4573902035.7174902"/>
    <n v="-5530794126.04181"/>
    <n v="-7268884143.5750303"/>
    <n v="-7717991983.6094704"/>
    <m/>
    <n v="-6272893072.2359505"/>
    <s v="Sopra la media"/>
    <n v="-12069979823.999733"/>
  </r>
  <r>
    <x v="15"/>
    <s v="SEN"/>
    <x v="1113"/>
    <s v="DT.DOD.DECT.GN.ZS"/>
    <n v="99.214386403252405"/>
    <n v="108.123139349071"/>
    <n v="120.583788251088"/>
    <n v="133.99193164092799"/>
    <m/>
    <n v="115.47831141108485"/>
    <s v="Sopra la media"/>
    <n v="61.29859156683753"/>
  </r>
  <r>
    <x v="15"/>
    <s v="SEN"/>
    <x v="1114"/>
    <s v="DT.DOD.DLXF.CD"/>
    <n v="21500438499.099998"/>
    <n v="24818680148.799999"/>
    <n v="27008279129.799999"/>
    <n v="32825557406.299999"/>
    <m/>
    <n v="26538238796"/>
    <s v="Sotto la media"/>
    <n v="198688562085.27499"/>
  </r>
  <r>
    <x v="15"/>
    <s v="SEN"/>
    <x v="1115"/>
    <s v="DT.DOD.DPNG.CD"/>
    <n v="7475833000"/>
    <n v="10372414000"/>
    <n v="12460349000"/>
    <n v="15918646000"/>
    <m/>
    <n v="11556810500"/>
    <s v="Sotto la media"/>
    <n v="102296028964.48438"/>
  </r>
  <r>
    <x v="15"/>
    <s v="SEN"/>
    <x v="1116"/>
    <s v="DT.DOD.DPPG.CD"/>
    <n v="14024605499.1"/>
    <n v="14446266148.799999"/>
    <n v="14547930129.799999"/>
    <n v="16906911406.299999"/>
    <m/>
    <n v="14981428296"/>
    <s v="Sotto la media"/>
    <n v="96392533120.790634"/>
  </r>
  <r>
    <x v="15"/>
    <s v="SEN"/>
    <x v="1117"/>
    <s v="DT.DOD.DSTC.CD"/>
    <n v="1743263000"/>
    <n v="2894048000"/>
    <n v="3615744000"/>
    <n v="4858200000"/>
    <m/>
    <n v="3277813750"/>
    <s v="Sotto la media"/>
    <n v="173601392463.22501"/>
  </r>
  <r>
    <x v="15"/>
    <s v="SEN"/>
    <x v="1118"/>
    <s v="DT.DOD.DECT.CD"/>
    <n v="23932725933.200001"/>
    <n v="28997493709.900002"/>
    <n v="32233247474.099998"/>
    <n v="39950111016.699997"/>
    <m/>
    <n v="31278394533.475002"/>
    <s v="Sotto la media"/>
    <n v="385327342140.96558"/>
  </r>
  <r>
    <x v="15"/>
    <s v="SEN"/>
    <x v="1075"/>
    <s v="SH.XPD.EHEX.CH.ZS"/>
    <n v="16.808940889999999"/>
    <n v="18.549848560000001"/>
    <n v="21.243982320000001"/>
    <m/>
    <m/>
    <n v="18.867590590000002"/>
    <s v="Sopra la media"/>
    <n v="3.1695372979545455"/>
  </r>
  <r>
    <x v="15"/>
    <s v="SEN"/>
    <x v="1076"/>
    <s v="SH.XPD.EHEX.PC.CD"/>
    <n v="12.6344765"/>
    <n v="13.19295576"/>
    <n v="13.5396155"/>
    <m/>
    <m/>
    <n v="13.122349253333335"/>
    <s v="Sopra la media"/>
    <n v="5.0839167434090911"/>
  </r>
  <r>
    <x v="15"/>
    <s v="SEN"/>
    <x v="1077"/>
    <s v="SH.XPD.EHEX.PP.CD"/>
    <n v="30.255652875726302"/>
    <n v="31.294826209417199"/>
    <n v="35.6575362447171"/>
    <m/>
    <m/>
    <n v="32.402671776620203"/>
    <s v="Sopra la media"/>
    <n v="11.717067582925676"/>
  </r>
  <r>
    <x v="15"/>
    <s v="SEN"/>
    <x v="1352"/>
    <s v="SH.STA.FGMS.ZS"/>
    <m/>
    <m/>
    <m/>
    <n v="20.100000000000001"/>
    <m/>
    <n v="20.100000000000001"/>
    <s v="Sopra la media"/>
    <n v="17.450000000000003"/>
  </r>
  <r>
    <x v="15"/>
    <s v="SEN"/>
    <x v="1353"/>
    <s v="SP.HOU.FEMA.ZS"/>
    <m/>
    <n v="24.5"/>
    <m/>
    <m/>
    <m/>
    <n v="24.5"/>
    <s v="Sotto la media"/>
    <n v="29.8"/>
  </r>
  <r>
    <x v="15"/>
    <s v="SEN"/>
    <x v="265"/>
    <s v="SL.EMP.SMGT.FE.ZS"/>
    <m/>
    <m/>
    <n v="20.585000000000001"/>
    <m/>
    <m/>
    <n v="20.585000000000001"/>
    <s v="Sotto la media"/>
    <n v="34.891553571428574"/>
  </r>
  <r>
    <x v="15"/>
    <s v="SEN"/>
    <x v="266"/>
    <s v="SP.DYN.TFRT.IN"/>
    <n v="4.0030000000000001"/>
    <n v="3.9359999999999999"/>
    <n v="3.8639999999999999"/>
    <n v="3.8180000000000001"/>
    <m/>
    <n v="3.9052500000000001"/>
    <s v="Sopra la media"/>
    <n v="2.0565069444444442"/>
  </r>
  <r>
    <x v="15"/>
    <s v="SEN"/>
    <x v="267"/>
    <s v="AG.CON.FERT.PT.ZS"/>
    <n v="399.863926069135"/>
    <n v="131.79260847595299"/>
    <n v="803.96604065647796"/>
    <m/>
    <m/>
    <n v="445.20752506718867"/>
    <s v="Sopra la media"/>
    <n v="176.16425989098471"/>
  </r>
  <r>
    <x v="15"/>
    <s v="SEN"/>
    <x v="268"/>
    <s v="AG.CON.FERT.ZS"/>
    <n v="21.565248"/>
    <n v="8.8391409921670991"/>
    <n v="18.524112271540499"/>
    <m/>
    <m/>
    <n v="16.309500421235867"/>
    <s v="Sotto la media"/>
    <n v="210.04871464868071"/>
  </r>
  <r>
    <x v="15"/>
    <s v="SEN"/>
    <x v="269"/>
    <s v="EN.GHG.FGAS.IP.MT.CE.AR5"/>
    <n v="1.0669"/>
    <n v="1.1629"/>
    <n v="1.2563"/>
    <n v="1.3505"/>
    <m/>
    <n v="1.2091499999999999"/>
    <s v="Sotto la media"/>
    <n v="48.879359999999998"/>
  </r>
  <r>
    <x v="15"/>
    <s v="SEN"/>
    <x v="270"/>
    <s v="NE.CON.TOTL.ZS"/>
    <n v="83.012800809098394"/>
    <n v="81.743776455710702"/>
    <n v="80.724519352831805"/>
    <n v="80.724519352640002"/>
    <m/>
    <n v="81.551403992570229"/>
    <s v="Sopra la media"/>
    <n v="79.049180613992405"/>
  </r>
  <r>
    <x v="15"/>
    <s v="SEN"/>
    <x v="271"/>
    <s v="NE.CON.TOTL.KD.ZG"/>
    <n v="2.0656539708749202"/>
    <n v="5.1955963202212798"/>
    <n v="3.09642112648464"/>
    <n v="6.0734214778197098"/>
    <m/>
    <n v="4.1077732238501374"/>
    <s v="Sopra la media"/>
    <n v="2.9134055640494991"/>
  </r>
  <r>
    <x v="15"/>
    <s v="SEN"/>
    <x v="272"/>
    <s v="NE.CON.TOTL.KD"/>
    <n v="18956443504.959499"/>
    <n v="19941343786.147999"/>
    <n v="20558811768.047199"/>
    <n v="21807435057.552299"/>
    <m/>
    <n v="20316008529.17675"/>
    <s v="Sotto la media"/>
    <n v="2396065352679.3921"/>
  </r>
  <r>
    <x v="15"/>
    <s v="SEN"/>
    <x v="273"/>
    <s v="NE.CON.TOTL.KN"/>
    <n v="11170215390700"/>
    <n v="11750574690500"/>
    <n v="12114421967700"/>
    <n v="12850181873400"/>
    <m/>
    <n v="11971348480575"/>
    <s v="Sotto la media"/>
    <n v="88757274637438.844"/>
  </r>
  <r>
    <x v="15"/>
    <s v="SEN"/>
    <x v="274"/>
    <s v="NE.CON.TOTL.CN"/>
    <n v="11720926000000"/>
    <n v="12475015000000"/>
    <n v="13907154000000"/>
    <n v="15104902188300"/>
    <m/>
    <n v="13301999297075"/>
    <s v="Sotto la media"/>
    <n v="158044918065702.56"/>
  </r>
  <r>
    <x v="15"/>
    <s v="SEN"/>
    <x v="275"/>
    <s v="NE.CON.TOTL.CD"/>
    <n v="20363465925.478901"/>
    <n v="22496528257.882198"/>
    <n v="22295691718.6287"/>
    <n v="24902168610.1227"/>
    <m/>
    <n v="22514463628.028126"/>
    <s v="Sotto la media"/>
    <n v="2572293966184.8369"/>
  </r>
  <r>
    <x v="15"/>
    <s v="SEN"/>
    <x v="276"/>
    <s v="IT.NET.BBND"/>
    <n v="177000"/>
    <n v="208000"/>
    <n v="248000"/>
    <n v="357000"/>
    <m/>
    <n v="247500"/>
    <s v="Sotto la media"/>
    <n v="47349110.277777776"/>
  </r>
  <r>
    <x v="15"/>
    <s v="SEN"/>
    <x v="277"/>
    <s v="IT.NET.BBND.P2"/>
    <n v="1.0564100000000001"/>
    <n v="1.20966"/>
    <n v="1.4036500000000001"/>
    <n v="1.97393"/>
    <m/>
    <n v="1.4109125"/>
    <s v="Sotto la media"/>
    <n v="21.92556872222222"/>
  </r>
  <r>
    <x v="15"/>
    <s v="SEN"/>
    <x v="278"/>
    <s v="IT.MLT.MAIN"/>
    <n v="228774"/>
    <n v="261440"/>
    <n v="297046"/>
    <n v="399041"/>
    <m/>
    <n v="296575.25"/>
    <s v="Sotto la media"/>
    <n v="23105955.584027775"/>
  </r>
  <r>
    <x v="15"/>
    <s v="SEN"/>
    <x v="279"/>
    <s v="IT.MLT.MAIN.P2"/>
    <n v="1.36"/>
    <n v="1.52"/>
    <n v="1.68"/>
    <n v="2.21"/>
    <m/>
    <n v="1.6924999999999999"/>
    <s v="Sotto la media"/>
    <n v="20.536341666666669"/>
  </r>
  <r>
    <x v="15"/>
    <s v="SEN"/>
    <x v="280"/>
    <s v="TX.VAL.FOOD.ZS.UN"/>
    <n v="31.346371030956899"/>
    <n v="30.3261675172126"/>
    <n v="26.981797827081099"/>
    <n v="26.5981384645677"/>
    <m/>
    <n v="28.813118709954573"/>
    <s v="Sopra la media"/>
    <n v="23.290611975125287"/>
  </r>
  <r>
    <x v="15"/>
    <s v="SEN"/>
    <x v="281"/>
    <s v="TM.VAL.FOOD.ZS.UN"/>
    <n v="24.012164629435802"/>
    <n v="21.360275514843099"/>
    <n v="18.811892920882801"/>
    <n v="18.506107936925801"/>
    <m/>
    <n v="20.672610250521874"/>
    <s v="Sopra la media"/>
    <n v="12.158263227078814"/>
  </r>
  <r>
    <x v="15"/>
    <s v="SEN"/>
    <x v="282"/>
    <s v="AG.PRD.FOOD.XD"/>
    <n v="183.45"/>
    <n v="179.91"/>
    <n v="177.49"/>
    <m/>
    <m/>
    <n v="180.28333333333333"/>
    <s v="Sopra la media"/>
    <n v="111.02823529411766"/>
  </r>
  <r>
    <x v="15"/>
    <s v="SEN"/>
    <x v="284"/>
    <s v="SM.POP.FDIP"/>
    <n v="24674"/>
    <n v="24924"/>
    <n v="20462"/>
    <n v="20626"/>
    <m/>
    <n v="22671.5"/>
    <s v="Sotto la media"/>
    <n v="851272.52812499995"/>
  </r>
  <r>
    <x v="15"/>
    <s v="SEN"/>
    <x v="285"/>
    <s v="BN.KLT.DINV.CD"/>
    <n v="-1746478531.6559701"/>
    <n v="-2536449312.2232699"/>
    <n v="-2858570258.9577098"/>
    <n v="-4719258570.2960501"/>
    <m/>
    <n v="-2965189168.2832499"/>
    <s v="Sotto la media"/>
    <n v="8525606885.3933506"/>
  </r>
  <r>
    <x v="15"/>
    <s v="SEN"/>
    <x v="286"/>
    <s v="BX.KLT.DINV.WD.GD.ZS"/>
    <n v="7.5239570811168797"/>
    <n v="9.4042640509502604"/>
    <n v="10.603659645015799"/>
    <n v="15.5275707321689"/>
    <m/>
    <n v="10.764862877312961"/>
    <s v="Sopra la media"/>
    <n v="3.3622823854231423"/>
  </r>
  <r>
    <x v="15"/>
    <s v="SEN"/>
    <x v="287"/>
    <s v="BX.KLT.DINV.CD.WD"/>
    <n v="1845665272.73823"/>
    <n v="2588127208.4537802"/>
    <n v="2928675555.2077899"/>
    <n v="4789996739.2674303"/>
    <m/>
    <n v="3038116193.9168072"/>
    <s v="Sotto la media"/>
    <n v="47250132785.959839"/>
  </r>
  <r>
    <x v="15"/>
    <s v="SEN"/>
    <x v="288"/>
    <s v="BM.KLT.DINV.WD.GD.ZS"/>
    <n v="0.40434026361215802"/>
    <n v="0.18777770279682199"/>
    <n v="0.25382555586496702"/>
    <n v="0.229309534422556"/>
    <m/>
    <n v="0.26881326417412577"/>
    <s v="Sotto la media"/>
    <n v="1.1775874094249461"/>
  </r>
  <r>
    <x v="15"/>
    <s v="SEN"/>
    <x v="289"/>
    <s v="BM.KLT.DINV.CD.WD"/>
    <n v="99186741.082260594"/>
    <n v="51677896.230518296"/>
    <n v="70105296.2500709"/>
    <n v="70738168.971364394"/>
    <m/>
    <n v="72927025.63355355"/>
    <s v="Sotto la media"/>
    <n v="51725853533.932426"/>
  </r>
  <r>
    <x v="15"/>
    <s v="SEN"/>
    <x v="290"/>
    <s v="AG.LND.FRST.ZS"/>
    <n v="41.905988677089297"/>
    <n v="41.698228847452299"/>
    <n v="41.4904690178154"/>
    <m/>
    <m/>
    <n v="41.698228847452334"/>
    <s v="Sopra la media"/>
    <n v="31.338019089668375"/>
  </r>
  <r>
    <x v="15"/>
    <s v="SEN"/>
    <x v="291"/>
    <s v="AG.LND.FRST.K2"/>
    <n v="80681.600000000006"/>
    <n v="80281.600000000006"/>
    <n v="79881.600000000006"/>
    <m/>
    <m/>
    <n v="80281.600000000006"/>
    <s v="Sotto la media"/>
    <n v="580515.71831481485"/>
  </r>
  <r>
    <x v="15"/>
    <s v="SEN"/>
    <x v="292"/>
    <s v="NY.GDP.FRST.RT.ZS"/>
    <n v="1.59777919792718"/>
    <n v="1.50333498944711"/>
    <m/>
    <m/>
    <m/>
    <n v="1.5505570936871451"/>
    <s v="Sopra la media"/>
    <n v="0.32588051599057927"/>
  </r>
  <r>
    <x v="15"/>
    <s v="SEN"/>
    <x v="293"/>
    <s v="EG.USE.COMM.FO.ZS"/>
    <n v="56.02"/>
    <n v="58.89"/>
    <n v="63.21"/>
    <m/>
    <m/>
    <n v="59.373333333333335"/>
    <s v="Sotto la media"/>
    <n v="71.682666666666677"/>
  </r>
  <r>
    <x v="15"/>
    <s v="SEN"/>
    <x v="294"/>
    <s v="TX.VAL.FUEL.ZS.UN"/>
    <n v="15.9872308197167"/>
    <n v="15.5262597724139"/>
    <n v="18.253088266850099"/>
    <n v="21.476918675092499"/>
    <m/>
    <n v="17.8108743835183"/>
    <s v="Sopra la media"/>
    <n v="11.804006654118904"/>
  </r>
  <r>
    <x v="15"/>
    <s v="SEN"/>
    <x v="295"/>
    <s v="TM.VAL.FUEL.ZS.UN"/>
    <n v="23.153476403803101"/>
    <n v="25.2379334477545"/>
    <n v="31.634589825905401"/>
    <n v="29.679152929417999"/>
    <m/>
    <n v="27.42628815172025"/>
    <s v="Sopra la media"/>
    <n v="12.734071181310524"/>
  </r>
  <r>
    <x v="15"/>
    <s v="SEN"/>
    <x v="296"/>
    <s v="NY.GDP.MKTP.KD"/>
    <n v="22863414676.284901"/>
    <n v="24359596784.117001"/>
    <n v="25291561739.540699"/>
    <n v="26450942459.8508"/>
    <m/>
    <n v="24741378914.948349"/>
    <s v="Sotto la media"/>
    <n v="2852741895272.0068"/>
  </r>
  <r>
    <x v="15"/>
    <s v="SEN"/>
    <x v="297"/>
    <s v="NY.GDP.MKTP.KN"/>
    <n v="13374044739200"/>
    <n v="14249242374000"/>
    <n v="14794398956500"/>
    <n v="15472583289100"/>
    <m/>
    <n v="14472567339700"/>
    <s v="Sotto la media"/>
    <n v="85352105982636.375"/>
  </r>
  <r>
    <x v="15"/>
    <s v="SEN"/>
    <x v="298"/>
    <s v="NY.GDP.MKTP.CN"/>
    <n v="14119420000000"/>
    <n v="15261119000000"/>
    <n v="17227918000000"/>
    <n v="18711665686500"/>
    <m/>
    <n v="16330030671625"/>
    <s v="Sotto la media"/>
    <n v="163893810527465.5"/>
  </r>
  <r>
    <x v="15"/>
    <s v="SEN"/>
    <x v="299"/>
    <s v="NY.GDP.MKTP.CD"/>
    <n v="24530513037.751801"/>
    <n v="27520784129.750801"/>
    <n v="27619479059.613098"/>
    <n v="30848333083.705502"/>
    <m/>
    <n v="27629777327.705299"/>
    <s v="Sotto la media"/>
    <n v="3090724340176.5112"/>
  </r>
  <r>
    <x v="15"/>
    <s v="SEN"/>
    <x v="300"/>
    <s v="NY.GDP.DEFL.ZS"/>
    <n v="105.57329719868"/>
    <n v="107.10126615465801"/>
    <n v="116.448921315799"/>
    <n v="120.93433486108199"/>
    <m/>
    <n v="112.51445488255474"/>
    <s v="Sotto la media"/>
    <n v="907.88048848694757"/>
  </r>
  <r>
    <x v="15"/>
    <s v="SEN"/>
    <x v="301"/>
    <s v="NY.GDP.DEFL.ZS.AD"/>
    <n v="105.57329719868"/>
    <n v="107.10126615465801"/>
    <n v="116.448921315799"/>
    <n v="120.93433486108199"/>
    <m/>
    <n v="112.51445488255474"/>
    <s v="Sotto la media"/>
    <n v="907.88048848694757"/>
  </r>
  <r>
    <x v="15"/>
    <s v="SEN"/>
    <x v="302"/>
    <s v="NY.GDP.MKTP.KD.ZG"/>
    <n v="1.3420737726679"/>
    <n v="6.5440010996430402"/>
    <n v="3.82586363675534"/>
    <n v="4.58406140454957"/>
    <m/>
    <n v="4.0739999784039629"/>
    <s v="Sopra la media"/>
    <n v="1.9719142575070698"/>
  </r>
  <r>
    <x v="15"/>
    <s v="SEN"/>
    <x v="303"/>
    <s v="NY.GDP.PCAP.KD"/>
    <n v="1361.7914374864599"/>
    <n v="1414.5395109384999"/>
    <n v="1432.8601300179801"/>
    <n v="1463.1910190516601"/>
    <m/>
    <n v="1418.0955243736501"/>
    <s v="Sotto la media"/>
    <n v="19854.792455224662"/>
  </r>
  <r>
    <x v="15"/>
    <s v="SEN"/>
    <x v="304"/>
    <s v="NY.GDP.PCAP.KN"/>
    <n v="796585.28125697805"/>
    <n v="827440.47520952299"/>
    <n v="838157.19371758203"/>
    <n v="855899.36708318105"/>
    <m/>
    <n v="829520.57931681606"/>
    <s v="Sotto la media"/>
    <n v="3504222.8959408961"/>
  </r>
  <r>
    <x v="15"/>
    <s v="SEN"/>
    <x v="305"/>
    <s v="NY.GDP.PCAP.CN"/>
    <n v="840981.34642236796"/>
    <n v="886199.22562551603"/>
    <n v="976025.01101489202"/>
    <n v="1035076.20666225"/>
    <m/>
    <n v="934570.44743125653"/>
    <s v="Sotto la media"/>
    <n v="5993731.0985573661"/>
  </r>
  <r>
    <x v="15"/>
    <s v="SEN"/>
    <x v="306"/>
    <s v="NY.GDP.PCAP.CD"/>
    <n v="1461.0872035055299"/>
    <n v="1598.10676952274"/>
    <n v="1564.7452207158401"/>
    <n v="1706.4421802476199"/>
    <m/>
    <n v="1582.5953434979326"/>
    <s v="Sotto la media"/>
    <n v="22810.109525602958"/>
  </r>
  <r>
    <x v="15"/>
    <s v="SEN"/>
    <x v="307"/>
    <s v="NY.GDP.PCAP.KD.ZG"/>
    <n v="-1.29147593329481"/>
    <n v="3.8734325976821"/>
    <n v="1.29516488848884"/>
    <n v="2.1168073839353001"/>
    <m/>
    <n v="1.4984822342028576"/>
    <s v="Sopra la media"/>
    <n v="0.95274582610395853"/>
  </r>
  <r>
    <x v="15"/>
    <s v="SEN"/>
    <x v="308"/>
    <s v="NY.GDP.PCAP.PP.KD"/>
    <n v="4018.0412927735802"/>
    <n v="4173.6774139961899"/>
    <n v="4227.7334184210604"/>
    <n v="4317.2263915952999"/>
    <m/>
    <n v="4184.1696291965327"/>
    <s v="Sotto la media"/>
    <n v="30613.173213656839"/>
  </r>
  <r>
    <x v="15"/>
    <s v="SEN"/>
    <x v="309"/>
    <s v="NY.GDP.PCAP.PP.CD"/>
    <n v="3752.9194749081698"/>
    <n v="4173.6774139961899"/>
    <n v="4529.14886305445"/>
    <n v="4791.4486203140896"/>
    <m/>
    <n v="4311.7985930682244"/>
    <s v="Sotto la media"/>
    <n v="31785.134520593885"/>
  </r>
  <r>
    <x v="15"/>
    <s v="SEN"/>
    <x v="310"/>
    <s v="SL.GDP.PCAP.EM.KD"/>
    <n v="13883.168858343"/>
    <n v="14143.9099943861"/>
    <n v="14190.841545907801"/>
    <n v="14391.197524589799"/>
    <m/>
    <n v="14152.279480806676"/>
    <s v="Sotto la media"/>
    <n v="66417.73015257722"/>
  </r>
  <r>
    <x v="15"/>
    <s v="SEN"/>
    <x v="311"/>
    <s v="EG.GDP.PUSE.KO.PP.KD"/>
    <n v="14.319059603743"/>
    <n v="14.1878124461408"/>
    <n v="13.380345725103201"/>
    <m/>
    <m/>
    <n v="13.962405924995666"/>
    <s v="Sopra la media"/>
    <n v="13.951702984654208"/>
  </r>
  <r>
    <x v="15"/>
    <s v="SEN"/>
    <x v="312"/>
    <s v="EG.GDP.PUSE.KO.PP"/>
    <n v="13.3742472348171"/>
    <n v="14.1878124461408"/>
    <n v="14.334294911801701"/>
    <m/>
    <m/>
    <n v="13.965451530919866"/>
    <s v="Sotto la media"/>
    <n v="14.562294886950447"/>
  </r>
  <r>
    <x v="15"/>
    <s v="SEN"/>
    <x v="313"/>
    <s v="NY.GDP.MKTP.PP.KD"/>
    <n v="67459775215.418701"/>
    <n v="71874343647.332397"/>
    <n v="74624158025.0923"/>
    <n v="78044975251.590607"/>
    <m/>
    <n v="73000813034.85849"/>
    <s v="Sotto la media"/>
    <n v="4559658736257.3555"/>
  </r>
  <r>
    <x v="15"/>
    <s v="SEN"/>
    <x v="314"/>
    <s v="NY.GDP.MKTP.PP.CD"/>
    <n v="63008586953.598297"/>
    <n v="71874343647.332397"/>
    <n v="79944473084.106995"/>
    <n v="86617762209.477203"/>
    <m/>
    <n v="75361291473.628723"/>
    <s v="Sotto la media"/>
    <n v="4727981443871.1699"/>
  </r>
  <r>
    <x v="15"/>
    <s v="SEN"/>
    <x v="315"/>
    <s v="NY.GDP.MKTP.CN.AD"/>
    <n v="14119420000000"/>
    <n v="15261119000000.1"/>
    <n v="17227918000000.1"/>
    <n v="18711665686500"/>
    <m/>
    <n v="16330030671625.051"/>
    <s v="Sotto la media"/>
    <n v="163893810527465.5"/>
  </r>
  <r>
    <x v="15"/>
    <s v="SEN"/>
    <x v="316"/>
    <s v="NE.CON.GOVT.ZS"/>
    <n v="14.2802395565824"/>
    <n v="15.1624726863083"/>
    <n v="14.905759361055701"/>
    <n v="13.7727886195579"/>
    <m/>
    <n v="14.530315055876075"/>
    <s v="Sotto la media"/>
    <n v="17.730954454932757"/>
  </r>
  <r>
    <x v="15"/>
    <s v="SEN"/>
    <x v="317"/>
    <s v="NE.CON.GOVT.KD.ZG"/>
    <n v="0.83534486211401304"/>
    <n v="14.4250468883656"/>
    <n v="1.4701254368727801"/>
    <n v="6.0914715138608203E-2"/>
    <m/>
    <n v="4.1978579756227505"/>
    <s v="Sopra la media"/>
    <n v="2.5469450797058935"/>
  </r>
  <r>
    <x v="15"/>
    <s v="SEN"/>
    <x v="318"/>
    <s v="NE.CON.GOVT.KD"/>
    <n v="3094974686.7853699"/>
    <n v="3541426236.53721"/>
    <n v="3593489644.4686298"/>
    <n v="3595678608.44909"/>
    <m/>
    <n v="3456392294.0600748"/>
    <s v="Sotto la media"/>
    <n v="374727449100.47296"/>
  </r>
  <r>
    <x v="15"/>
    <s v="SEN"/>
    <x v="319"/>
    <s v="NE.CON.GOVT.KN"/>
    <n v="1853161362100"/>
    <n v="2120480757500"/>
    <n v="2151654484500"/>
    <n v="2152965158700"/>
    <m/>
    <n v="2069565440700"/>
    <s v="Sotto la media"/>
    <n v="15773210782915.227"/>
  </r>
  <r>
    <x v="15"/>
    <s v="SEN"/>
    <x v="320"/>
    <s v="NE.CON.GOVT.CN"/>
    <n v="2016287000000"/>
    <n v="2313963000000"/>
    <n v="2567952000000"/>
    <n v="2577118162200"/>
    <m/>
    <n v="2368830040550"/>
    <s v="Sotto la media"/>
    <n v="28063001789330.148"/>
  </r>
  <r>
    <x v="15"/>
    <s v="SEN"/>
    <x v="321"/>
    <s v="NE.CON.GOVT.CD"/>
    <n v="3503016026.24963"/>
    <n v="4172831376.7313199"/>
    <n v="4116893085.40309"/>
    <n v="4248675708.2759199"/>
    <m/>
    <n v="4010354049.1649895"/>
    <s v="Sotto la media"/>
    <n v="575503771475.18433"/>
  </r>
  <r>
    <x v="15"/>
    <s v="SEN"/>
    <x v="322"/>
    <s v="SI.POV.GINI"/>
    <m/>
    <n v="36.200000000000003"/>
    <m/>
    <m/>
    <m/>
    <n v="36.200000000000003"/>
    <s v="Sotto la media"/>
    <n v="40.682222222222215"/>
  </r>
  <r>
    <x v="15"/>
    <s v="SEN"/>
    <x v="323"/>
    <s v="NY.GNP.MKTP.KD"/>
    <n v="22477255713.490398"/>
    <n v="23726736022.664902"/>
    <n v="24474736357.557598"/>
    <n v="25555001892.2211"/>
    <m/>
    <n v="24058432496.483501"/>
    <s v="Sotto la media"/>
    <n v="3640806614822.0522"/>
  </r>
  <r>
    <x v="15"/>
    <s v="SEN"/>
    <x v="324"/>
    <s v="NY.GNP.MKTP.KN"/>
    <n v="13141965848857"/>
    <n v="13872509993627.1"/>
    <n v="14309849630698.301"/>
    <n v="14941457552288.301"/>
    <m/>
    <n v="14066445756367.676"/>
    <s v="Sotto la media"/>
    <n v="100411952108594.06"/>
  </r>
  <r>
    <x v="15"/>
    <s v="SEN"/>
    <x v="325"/>
    <s v="NY.GNP.MKTP.CN"/>
    <n v="13884420000000"/>
    <n v="14871932000000"/>
    <n v="16673718000000"/>
    <n v="18085065686500"/>
    <m/>
    <n v="15878783921625"/>
    <s v="Sotto la media"/>
    <n v="178309783403521.5"/>
  </r>
  <r>
    <x v="15"/>
    <s v="SEN"/>
    <x v="326"/>
    <s v="NY.GNP.MKTP.CD"/>
    <n v="24122233479.252201"/>
    <n v="26818952801.844601"/>
    <n v="26730995883.9422"/>
    <n v="29815310912.718601"/>
    <m/>
    <n v="26871873269.4394"/>
    <s v="Sotto la media"/>
    <n v="3411511150806.2578"/>
  </r>
  <r>
    <x v="15"/>
    <s v="SEN"/>
    <x v="327"/>
    <s v="NY.GNP.MKTP.KD.ZG"/>
    <n v="2.33465517260223"/>
    <n v="5.55886503717878"/>
    <n v="3.15256314302232"/>
    <n v="4.4137984527457901"/>
    <m/>
    <n v="3.86497045138728"/>
    <s v="Sopra la media"/>
    <n v="2.1156631545450963"/>
  </r>
  <r>
    <x v="15"/>
    <s v="SEN"/>
    <x v="328"/>
    <s v="NY.GNP.PCAP.KD"/>
    <n v="1338.7910249720601"/>
    <n v="1377.7898652062599"/>
    <n v="1386.5839634813501"/>
    <n v="1413.6301312250901"/>
    <m/>
    <n v="1379.19874622119"/>
    <s v="Sotto la media"/>
    <n v="21187.270738889387"/>
  </r>
  <r>
    <x v="15"/>
    <s v="SEN"/>
    <x v="329"/>
    <s v="NY.GNP.PCAP.KN"/>
    <n v="782762.19095462398"/>
    <n v="805563.97036380903"/>
    <n v="810705.68965000496"/>
    <n v="826518.99966263596"/>
    <m/>
    <n v="806387.71265776851"/>
    <s v="Sotto la media"/>
    <n v="3921371.019743369"/>
  </r>
  <r>
    <x v="15"/>
    <s v="SEN"/>
    <x v="330"/>
    <s v="NY.GNP.PCAP.CN"/>
    <n v="826984.26889303199"/>
    <n v="863599.492406509"/>
    <n v="944627.53970672505"/>
    <n v="1000414.47413876"/>
    <m/>
    <n v="908906.44378625648"/>
    <s v="Sotto la media"/>
    <n v="6331337.6141514368"/>
  </r>
  <r>
    <x v="15"/>
    <s v="SEN"/>
    <x v="331"/>
    <s v="NY.GNP.PCAP.KD.ZG"/>
    <n v="-0.32468848405272899"/>
    <n v="2.9129893692714401"/>
    <n v="0.63827572674011901"/>
    <n v="1.95056112403233"/>
    <m/>
    <n v="1.2942844339977899"/>
    <s v="Sopra la media"/>
    <n v="0.94754170182559605"/>
  </r>
  <r>
    <x v="15"/>
    <s v="SEN"/>
    <x v="332"/>
    <s v="NY.GNP.PCAP.CD"/>
    <n v="1440"/>
    <n v="1530"/>
    <n v="1590"/>
    <n v="1630"/>
    <m/>
    <n v="1547.5"/>
    <s v="Sotto la media"/>
    <n v="21810.302083333332"/>
  </r>
  <r>
    <x v="15"/>
    <s v="SEN"/>
    <x v="333"/>
    <s v="NY.GNP.PCAP.PP.KD"/>
    <n v="3952.1161322756898"/>
    <n v="4067.2408550701498"/>
    <n v="4093.2010661961199"/>
    <n v="4173.0414549218103"/>
    <m/>
    <n v="4071.3998771159422"/>
    <s v="Sotto la media"/>
    <n v="32323.479819691973"/>
  </r>
  <r>
    <x v="15"/>
    <s v="SEN"/>
    <x v="334"/>
    <s v="NY.GNP.PCAP.PP.CD"/>
    <n v="3690"/>
    <n v="4070"/>
    <n v="4380"/>
    <n v="4630"/>
    <m/>
    <n v="4192.5"/>
    <s v="Sotto la media"/>
    <n v="31423.833333333332"/>
  </r>
  <r>
    <x v="15"/>
    <s v="SEN"/>
    <x v="335"/>
    <s v="NY.GNP.ATLS.CD"/>
    <n v="24146285127.851398"/>
    <n v="26409178063.373402"/>
    <n v="28091256741.7257"/>
    <n v="29532140835.2309"/>
    <m/>
    <n v="27044715192.045349"/>
    <s v="Sotto la media"/>
    <n v="3413606020914.7168"/>
  </r>
  <r>
    <x v="15"/>
    <s v="SEN"/>
    <x v="336"/>
    <s v="NY.GNP.MKTP.PP.KD"/>
    <n v="66352943258.209602"/>
    <n v="70041413822.129303"/>
    <n v="72249513619.137497"/>
    <n v="75438461533.375305"/>
    <m/>
    <n v="71020583058.212921"/>
    <s v="Sotto la media"/>
    <n v="5118642742732.5391"/>
  </r>
  <r>
    <x v="15"/>
    <s v="SEN"/>
    <x v="337"/>
    <s v="NY.GNP.MKTP.PP.CD"/>
    <n v="61959888215.682999"/>
    <n v="70041413822.129303"/>
    <n v="77372762040.253006"/>
    <n v="83717181859.775101"/>
    <m/>
    <n v="73272811484.460098"/>
    <s v="Sotto la media"/>
    <n v="4716737663894.0186"/>
  </r>
  <r>
    <x v="15"/>
    <s v="SEN"/>
    <x v="338"/>
    <s v="NY.GNP.MKTP.CN.AD"/>
    <n v="13884420000000"/>
    <n v="14871932000000.1"/>
    <n v="16673718000000.1"/>
    <n v="18085065686500"/>
    <m/>
    <n v="15878783921625.051"/>
    <s v="Sotto la media"/>
    <n v="178309783403521.5"/>
  </r>
  <r>
    <x v="15"/>
    <s v="SEN"/>
    <x v="339"/>
    <s v="GC.XPN.GSRV.ZS"/>
    <n v="20.872250558386099"/>
    <n v="23.1704340656071"/>
    <n v="21.892180664029599"/>
    <n v="21.891410476040999"/>
    <m/>
    <n v="21.956568941015949"/>
    <s v="Sopra la media"/>
    <n v="9.2898532766944033"/>
  </r>
  <r>
    <x v="15"/>
    <s v="SEN"/>
    <x v="340"/>
    <s v="GC.XPN.GSRV.CN"/>
    <n v="617284870723.63794"/>
    <n v="692675060247"/>
    <n v="877283089961.29602"/>
    <n v="960452828099"/>
    <m/>
    <n v="786923962257.73352"/>
    <s v="Sotto la media"/>
    <n v="5031953871246.8223"/>
  </r>
  <r>
    <x v="15"/>
    <s v="SEN"/>
    <x v="341"/>
    <s v="BX.GSR.MRCH.CD"/>
    <n v="4188513933.8097901"/>
    <n v="5490564409.3266296"/>
    <n v="5981874795.4756699"/>
    <n v="5520414704.0375004"/>
    <m/>
    <n v="5295341960.6623974"/>
    <s v="Sotto la media"/>
    <n v="538708930222.10461"/>
  </r>
  <r>
    <x v="15"/>
    <s v="SEN"/>
    <x v="342"/>
    <s v="BM.GSR.MRCH.CD"/>
    <n v="6985131793.49473"/>
    <n v="8488546155.88239"/>
    <n v="10807686368.511299"/>
    <n v="10840983209.247299"/>
    <m/>
    <n v="9280586881.7839298"/>
    <s v="Sotto la media"/>
    <n v="555530948208.52197"/>
  </r>
  <r>
    <x v="15"/>
    <s v="SEN"/>
    <x v="343"/>
    <s v="GE.EST"/>
    <n v="-5.9842012822628E-2"/>
    <n v="2.4637775495648401E-2"/>
    <n v="3.9783384650945698E-2"/>
    <n v="6.9675192236900302E-2"/>
    <m/>
    <n v="1.8563584890216603E-2"/>
    <s v="Sotto la media"/>
    <n v="0.38748286518966779"/>
  </r>
  <r>
    <x v="15"/>
    <s v="SEN"/>
    <x v="344"/>
    <s v="GE.NO.SRC"/>
    <n v="11"/>
    <n v="11"/>
    <n v="11"/>
    <n v="11"/>
    <m/>
    <n v="11"/>
    <s v="Sopra la media"/>
    <n v="7.171875"/>
  </r>
  <r>
    <x v="15"/>
    <s v="SEN"/>
    <x v="345"/>
    <s v="GE.PER.RNK"/>
    <n v="50.952381134033203"/>
    <n v="54.285713195800803"/>
    <n v="54.7169799804688"/>
    <n v="54.245281219482401"/>
    <m/>
    <n v="53.550088882446303"/>
    <s v="Sotto la media"/>
    <n v="62.742728143930435"/>
  </r>
  <r>
    <x v="15"/>
    <s v="SEN"/>
    <x v="346"/>
    <s v="GE.PER.RNK.LOWER"/>
    <n v="38.5714302062988"/>
    <n v="39.047618865966797"/>
    <n v="41.037734985351598"/>
    <n v="40.0943412780762"/>
    <m/>
    <n v="39.687781333923347"/>
    <s v="Sotto la media"/>
    <n v="48.859290987253196"/>
  </r>
  <r>
    <x v="15"/>
    <s v="SEN"/>
    <x v="347"/>
    <s v="GE.PER.RNK.UPPER"/>
    <n v="60.952381134033203"/>
    <n v="64.285713195800795"/>
    <n v="63.207546234130902"/>
    <n v="66.037734985351605"/>
    <m/>
    <n v="63.62084388732913"/>
    <s v="Sotto la media"/>
    <n v="74.182740867137909"/>
  </r>
  <r>
    <x v="15"/>
    <s v="SEN"/>
    <x v="348"/>
    <s v="GE.STD.ERR"/>
    <n v="0.19579844176769301"/>
    <n v="0.19851355254650099"/>
    <n v="0.203998982906342"/>
    <n v="0.20814703404903401"/>
    <m/>
    <n v="0.20161450281739249"/>
    <s v="Sotto la media"/>
    <n v="0.25955478195101023"/>
  </r>
  <r>
    <x v="15"/>
    <s v="SEN"/>
    <x v="349"/>
    <s v="SE.XPD.TOTL.GD.ZS"/>
    <n v="5.6869797706604004"/>
    <n v="5.6120100021362296"/>
    <n v="5.9875397682189897"/>
    <m/>
    <m/>
    <n v="5.7621765136718741"/>
    <s v="Sopra la media"/>
    <n v="5.1324084237927483"/>
  </r>
  <r>
    <x v="15"/>
    <s v="SEN"/>
    <x v="350"/>
    <s v="SE.XPD.TOTL.GB.ZS"/>
    <n v="21.436790466308601"/>
    <n v="21.717290878295898"/>
    <n v="22.4799900054932"/>
    <n v="22.5471706390381"/>
    <m/>
    <n v="22.04531049728395"/>
    <s v="Sopra la media"/>
    <n v="16.956115827040787"/>
  </r>
  <r>
    <x v="15"/>
    <s v="SEN"/>
    <x v="351"/>
    <s v="GC.REV.GOTR.ZS"/>
    <n v="17.716810806619002"/>
    <n v="14.7682855487644"/>
    <n v="15.594233423770699"/>
    <n v="18.965105706663699"/>
    <m/>
    <n v="16.761108871454454"/>
    <s v="Sopra la media"/>
    <n v="14.830509393571147"/>
  </r>
  <r>
    <x v="15"/>
    <s v="SEN"/>
    <x v="352"/>
    <s v="GC.REV.GOTR.CN"/>
    <n v="563623774759.68994"/>
    <n v="489911973586.55603"/>
    <n v="624724668988.54395"/>
    <n v="891407294545.46106"/>
    <m/>
    <n v="642416927970.06274"/>
    <s v="Sotto la media"/>
    <n v="14973806772340.609"/>
  </r>
  <r>
    <x v="15"/>
    <s v="SEN"/>
    <x v="1121"/>
    <s v="BX.GRT.EXTA.CD.WD"/>
    <n v="733920000"/>
    <n v="567770000"/>
    <n v="512020000"/>
    <m/>
    <m/>
    <n v="604570000"/>
    <s v="Sopra la media"/>
    <n v="424210000"/>
  </r>
  <r>
    <x v="15"/>
    <s v="SEN"/>
    <x v="353"/>
    <s v="NE.GDI.TOTL.ZS"/>
    <n v="35.632965093467"/>
    <n v="38.3530133013182"/>
    <n v="45.593443154303401"/>
    <n v="44.294634721802304"/>
    <m/>
    <n v="40.96851406772273"/>
    <s v="Sopra la media"/>
    <n v="25.367882159440377"/>
  </r>
  <r>
    <x v="15"/>
    <s v="SEN"/>
    <x v="354"/>
    <s v="NE.GDI.TOTL.KD.ZG"/>
    <n v="16.793784382533101"/>
    <n v="11.4887344502717"/>
    <n v="15.381834586901601"/>
    <n v="0.95565052931757999"/>
    <m/>
    <n v="11.155000987255995"/>
    <s v="Sopra la media"/>
    <n v="4.7735787359398216"/>
  </r>
  <r>
    <x v="15"/>
    <s v="SEN"/>
    <x v="355"/>
    <s v="NE.GDI.TOTL.KD"/>
    <n v="8730322119.7703495"/>
    <n v="9733325644.7640991"/>
    <n v="11230489695.246201"/>
    <n v="11337813929.4638"/>
    <m/>
    <n v="10257987847.311111"/>
    <s v="Sotto la media"/>
    <n v="1021181446268.7343"/>
  </r>
  <r>
    <x v="15"/>
    <s v="SEN"/>
    <x v="356"/>
    <s v="NE.GDI.TOTL.KN"/>
    <n v="5373645828200"/>
    <n v="5991009727700"/>
    <n v="6912536934100"/>
    <n v="6978596629900"/>
    <m/>
    <n v="6313947279975"/>
    <s v="Sotto la media"/>
    <n v="21474062271910.371"/>
  </r>
  <r>
    <x v="15"/>
    <s v="SEN"/>
    <x v="357"/>
    <s v="NE.GDI.TOTL.CN"/>
    <n v="5031168000000"/>
    <n v="5853099000000"/>
    <n v="7854801000000"/>
    <n v="8288263966200"/>
    <m/>
    <n v="6756832991550"/>
    <s v="Sotto la media"/>
    <n v="48003674399576.766"/>
  </r>
  <r>
    <x v="15"/>
    <s v="SEN"/>
    <x v="358"/>
    <s v="NE.GDI.TOTL.CD"/>
    <n v="8740949147.99049"/>
    <n v="10555049997.9104"/>
    <n v="12592671484.559401"/>
    <n v="13664156457.192301"/>
    <m/>
    <n v="11388206771.913147"/>
    <s v="Sotto la media"/>
    <n v="1024753872702.0684"/>
  </r>
  <r>
    <x v="15"/>
    <s v="SEN"/>
    <x v="359"/>
    <s v="NY.GDY.TOTL.KN"/>
    <n v="13703308784509.9"/>
    <n v="14617967804871.301"/>
    <n v="15159126056454.1"/>
    <n v="15568408842780.4"/>
    <m/>
    <n v="14762202872153.926"/>
    <s v="Sotto la media"/>
    <n v="99786558784476.438"/>
  </r>
  <r>
    <x v="15"/>
    <s v="SEN"/>
    <x v="360"/>
    <s v="NY.GDS.TOTL.ZS"/>
    <n v="16.987199190901599"/>
    <n v="18.256223544289199"/>
    <n v="19.275480647168202"/>
    <n v="19.275480647359998"/>
    <m/>
    <n v="18.448596007429749"/>
    <s v="Sotto la media"/>
    <n v="20.950819386007602"/>
  </r>
  <r>
    <x v="15"/>
    <s v="SEN"/>
    <x v="361"/>
    <s v="NY.GDS.TOTL.CN"/>
    <n v="2398494000000"/>
    <n v="2786104000000"/>
    <n v="3320764000000"/>
    <n v="3606763498200"/>
    <m/>
    <n v="3028031374550"/>
    <s v="Sotto la media"/>
    <n v="30971741999048.867"/>
  </r>
  <r>
    <x v="15"/>
    <s v="SEN"/>
    <x v="362"/>
    <s v="NY.GDS.TOTL.CD"/>
    <n v="4167047112.2729998"/>
    <n v="5024255871.8685904"/>
    <n v="5323787340.9843798"/>
    <n v="5946164473.5827999"/>
    <m/>
    <n v="5115313699.6771927"/>
    <s v="Sotto la media"/>
    <n v="1011503537285.3384"/>
  </r>
  <r>
    <x v="15"/>
    <s v="SEN"/>
    <x v="363"/>
    <s v="NE.GDI.FTOT.ZS"/>
    <n v="30.453177255156401"/>
    <n v="33.968701770820303"/>
    <n v="35.5394714555758"/>
    <n v="34.754086613421102"/>
    <m/>
    <n v="33.678859273743399"/>
    <s v="Sopra la media"/>
    <n v="23.875437103608668"/>
  </r>
  <r>
    <x v="15"/>
    <s v="SEN"/>
    <x v="364"/>
    <s v="NE.GDI.FTOT.KD.ZG"/>
    <n v="7.19811639683601"/>
    <n v="15.770270885387401"/>
    <n v="10.9688765679313"/>
    <n v="12.8354260445349"/>
    <m/>
    <n v="11.693172473672401"/>
    <s v="Sopra la media"/>
    <n v="4.8639605628794653"/>
  </r>
  <r>
    <x v="15"/>
    <s v="SEN"/>
    <x v="365"/>
    <s v="NE.GDI.FTOT.KD"/>
    <n v="7315119540.6419802"/>
    <n v="8468733707.7911196"/>
    <n v="9397658655.0655308"/>
    <n v="10603888181.654301"/>
    <m/>
    <n v="8946350021.2882328"/>
    <s v="Sotto la media"/>
    <n v="502939532329.16626"/>
  </r>
  <r>
    <x v="15"/>
    <s v="SEN"/>
    <x v="366"/>
    <s v="NE.GDI.FTOT.KN"/>
    <n v="4345034899400"/>
    <n v="5030258673100"/>
    <n v="5582021538000"/>
    <n v="6298497784300"/>
    <m/>
    <n v="5313953223700"/>
    <s v="Sotto la media"/>
    <n v="22279046935086.477"/>
  </r>
  <r>
    <x v="15"/>
    <s v="SEN"/>
    <x v="367"/>
    <s v="NE.GDI.FTOT.CN"/>
    <n v="4299812000000"/>
    <n v="5184004000000"/>
    <n v="6122711000000"/>
    <n v="6503068499500"/>
    <m/>
    <n v="5527398874875"/>
    <s v="Sotto la media"/>
    <n v="45812686830128.195"/>
  </r>
  <r>
    <x v="15"/>
    <s v="SEN"/>
    <x v="368"/>
    <s v="NE.GDI.FTOT.CD"/>
    <n v="7470320616.9858103"/>
    <n v="9348453086.02631"/>
    <n v="9815816876.56991"/>
    <n v="10721056398.707701"/>
    <m/>
    <n v="9338911744.5724335"/>
    <s v="Sotto la media"/>
    <n v="1003632509683.1779"/>
  </r>
  <r>
    <x v="15"/>
    <s v="SEN"/>
    <x v="1078"/>
    <s v="NE.GDI.FPRV.ZS"/>
    <n v="22.8702807905707"/>
    <n v="25.718841318254601"/>
    <n v="29.862675313987399"/>
    <n v="29.165965631469199"/>
    <m/>
    <n v="26.904440763570477"/>
    <s v="Sopra la media"/>
    <n v="23.269362159189853"/>
  </r>
  <r>
    <x v="15"/>
    <s v="SEN"/>
    <x v="1079"/>
    <s v="NE.GDI.FPRV.CN"/>
    <n v="3229151000000"/>
    <n v="3924982979000"/>
    <n v="5144717215700"/>
    <n v="5457437983200"/>
    <m/>
    <n v="4439072294475"/>
    <s v="Sotto la media"/>
    <n v="5978002178094.6426"/>
  </r>
  <r>
    <x v="15"/>
    <s v="SEN"/>
    <x v="369"/>
    <s v="NE.DAB.TOTL.ZS"/>
    <n v="118.645765902565"/>
    <n v="120.096789757029"/>
    <n v="126.31796250713499"/>
    <n v="125.019154074442"/>
    <m/>
    <n v="122.51991806029275"/>
    <s v="Sopra la media"/>
    <n v="104.41706277343275"/>
  </r>
  <r>
    <x v="15"/>
    <s v="SEN"/>
    <x v="370"/>
    <s v="NE.DAB.TOTL.KD"/>
    <n v="27686765624.7299"/>
    <n v="29674669430.912102"/>
    <n v="31789301463.2934"/>
    <n v="33145248987.016102"/>
    <m/>
    <n v="30573996376.487873"/>
    <s v="Sotto la media"/>
    <n v="3594243099107.8945"/>
  </r>
  <r>
    <x v="15"/>
    <s v="SEN"/>
    <x v="371"/>
    <s v="NE.DAB.TOTL.KN"/>
    <n v="16543861218900"/>
    <n v="17741584418200"/>
    <n v="19026958901800"/>
    <n v="19828778503300"/>
    <m/>
    <n v="18285295760550"/>
    <s v="Sotto la media"/>
    <n v="106826637902321.83"/>
  </r>
  <r>
    <x v="15"/>
    <s v="SEN"/>
    <x v="372"/>
    <s v="NE.DAB.TOTL.CN"/>
    <n v="16752094000000"/>
    <n v="18328114000000"/>
    <n v="21761955000000"/>
    <n v="23393166154500"/>
    <m/>
    <n v="20058832288625"/>
    <s v="Sotto la media"/>
    <n v="206048592465279.38"/>
  </r>
  <r>
    <x v="15"/>
    <s v="SEN"/>
    <x v="373"/>
    <s v="NE.DAB.TOTL.CD"/>
    <n v="29104415073.469299"/>
    <n v="33051578255.792599"/>
    <n v="34888363203.188103"/>
    <n v="38566325067.315002"/>
    <m/>
    <n v="33902670399.941254"/>
    <s v="Sotto la media"/>
    <n v="3597047838886.9063"/>
  </r>
  <r>
    <x v="15"/>
    <s v="SEN"/>
    <x v="374"/>
    <s v="NE.DAB.DEFL.ZS"/>
    <n v="101.25867098584"/>
    <n v="103.305959422645"/>
    <n v="114.374320732575"/>
    <n v="117.97583068773901"/>
    <m/>
    <n v="109.22869545719975"/>
    <s v="Sotto la media"/>
    <n v="996.46457285913607"/>
  </r>
  <r>
    <x v="15"/>
    <s v="SEN"/>
    <x v="375"/>
    <s v="NY.GNS.ICTR.ZS"/>
    <n v="25.489253816514001"/>
    <n v="26.0026060254214"/>
    <n v="25.589512450774301"/>
    <n v="25.643010251025899"/>
    <m/>
    <n v="25.6810956359339"/>
    <s v="Sopra la media"/>
    <n v="22.836666121768104"/>
  </r>
  <r>
    <x v="15"/>
    <s v="SEN"/>
    <x v="376"/>
    <s v="NY.GNS.ICTR.GN.ZS"/>
    <n v="25.920670803819299"/>
    <n v="26.683074187272599"/>
    <n v="26.4400550712156"/>
    <n v="26.531473168541801"/>
    <m/>
    <n v="26.393818307712323"/>
    <s v="Sopra la media"/>
    <n v="23.176408403298829"/>
  </r>
  <r>
    <x v="15"/>
    <s v="SEN"/>
    <x v="377"/>
    <s v="NY.GNS.ICTR.CN"/>
    <n v="3598934801219.6499"/>
    <n v="3968288648640.73"/>
    <n v="4408540221619.1797"/>
    <n v="4798234350126.9004"/>
    <m/>
    <n v="4193499505401.6147"/>
    <s v="Sotto la media"/>
    <n v="40126218703303.289"/>
  </r>
  <r>
    <x v="15"/>
    <s v="SEN"/>
    <x v="378"/>
    <s v="NY.GNS.ICTR.CD"/>
    <n v="6252644730.6856403"/>
    <n v="7156121072.3657999"/>
    <n v="7067690032.7986803"/>
    <n v="7910441214.9252396"/>
    <m/>
    <n v="7096724262.69384"/>
    <s v="Sotto la media"/>
    <n v="1045255098993.2994"/>
  </r>
  <r>
    <x v="15"/>
    <s v="SEN"/>
    <x v="379"/>
    <s v="NY.GDP.FCST.KD"/>
    <n v="20380600211.686298"/>
    <n v="21668816587.167702"/>
    <n v="22458188529.990002"/>
    <n v="23548640065.362499"/>
    <m/>
    <n v="22014061348.551628"/>
    <s v="Sotto la media"/>
    <n v="682115155877.28552"/>
  </r>
  <r>
    <x v="15"/>
    <s v="SEN"/>
    <x v="380"/>
    <s v="NY.GDP.FCST.KN"/>
    <n v="11999851129000"/>
    <n v="12758337364300"/>
    <n v="13223110025600"/>
    <n v="13865154712800"/>
    <m/>
    <n v="12961613307925"/>
    <s v="Sotto la media"/>
    <n v="92049720907260.219"/>
  </r>
  <r>
    <x v="15"/>
    <s v="SEN"/>
    <x v="381"/>
    <s v="NY.GDP.FCST.CN"/>
    <n v="12690904000000"/>
    <n v="13733123000000"/>
    <n v="15654946000000"/>
    <n v="17007575459500"/>
    <m/>
    <n v="14771637114875"/>
    <s v="Sotto la media"/>
    <n v="181243520517138"/>
  </r>
  <r>
    <x v="15"/>
    <s v="SEN"/>
    <x v="382"/>
    <s v="NY.GDP.FCST.CD"/>
    <n v="22048666732.263599"/>
    <n v="24765308068.845798"/>
    <n v="25097719482.201698"/>
    <n v="28038944341.5205"/>
    <m/>
    <n v="24987659656.207901"/>
    <s v="Sotto la media"/>
    <n v="1505769978624.499"/>
  </r>
  <r>
    <x v="15"/>
    <s v="SEN"/>
    <x v="383"/>
    <s v="TX.VAL.TECH.MF.ZS"/>
    <n v="0.74415903509610704"/>
    <n v="1.87918674699481"/>
    <n v="2.30068688755071"/>
    <n v="1.6047388653444701"/>
    <m/>
    <n v="1.6321928837465243"/>
    <s v="Sotto la media"/>
    <n v="10.665360286531715"/>
  </r>
  <r>
    <x v="15"/>
    <s v="SEN"/>
    <x v="384"/>
    <s v="TX.VAL.TECH.CD"/>
    <n v="7556051"/>
    <n v="26333300"/>
    <n v="37258335"/>
    <n v="22544982"/>
    <m/>
    <n v="23423167"/>
    <s v="Sotto la media"/>
    <n v="86056057759.054169"/>
  </r>
  <r>
    <x v="15"/>
    <s v="SEN"/>
    <x v="386"/>
    <s v="NE.CON.PRVT.ZS"/>
    <n v="68.732561252516007"/>
    <n v="66.581303769402496"/>
    <n v="65.818759991776105"/>
    <n v="66.951730733082101"/>
    <m/>
    <n v="67.021088936694184"/>
    <s v="Sopra la media"/>
    <n v="61.061114882451392"/>
  </r>
  <r>
    <x v="15"/>
    <s v="SEN"/>
    <x v="387"/>
    <s v="NE.CON.PRVT.KD.ZG"/>
    <n v="2.31395066006273"/>
    <n v="3.3598592799728402"/>
    <n v="3.45452030389868"/>
    <n v="7.3719399026273198"/>
    <m/>
    <n v="4.1250675366403922"/>
    <s v="Sopra la media"/>
    <n v="2.7042387540462096"/>
  </r>
  <r>
    <x v="15"/>
    <s v="SEN"/>
    <x v="388"/>
    <s v="NE.CON.PRVT.KD"/>
    <n v="15861923515.388"/>
    <n v="16394861824.601999"/>
    <n v="16961225655.129"/>
    <n v="18211597017.174099"/>
    <m/>
    <n v="16857402003.073273"/>
    <s v="Sotto la media"/>
    <n v="1685950147173.0864"/>
  </r>
  <r>
    <x v="15"/>
    <s v="SEN"/>
    <x v="389"/>
    <s v="NE.CON.PRVT.KN"/>
    <n v="9317054028600"/>
    <n v="9630093933000"/>
    <n v="9962767483200"/>
    <n v="10697216714700"/>
    <m/>
    <n v="9901783039875"/>
    <s v="Sotto la media"/>
    <n v="69918753752924.07"/>
  </r>
  <r>
    <x v="15"/>
    <s v="SEN"/>
    <x v="390"/>
    <s v="NE.CON.PRVT.CN"/>
    <n v="9704639000000"/>
    <n v="10161052000000"/>
    <n v="11339202000000"/>
    <n v="12527784026100"/>
    <m/>
    <n v="10933169256525"/>
    <s v="Sotto la media"/>
    <n v="124581807864355.27"/>
  </r>
  <r>
    <x v="15"/>
    <s v="SEN"/>
    <x v="391"/>
    <s v="NE.CON.PRVT.CD"/>
    <n v="16860449899.2292"/>
    <n v="18323696881.150902"/>
    <n v="18178798633.225601"/>
    <n v="20653492901.846802"/>
    <m/>
    <n v="18504109578.863129"/>
    <s v="Sotto la media"/>
    <n v="1900520183378.1182"/>
  </r>
  <r>
    <x v="15"/>
    <s v="SEN"/>
    <x v="392"/>
    <s v="NE.CON.PRVT.PC.KD"/>
    <n v="944.768396635248"/>
    <n v="952.03463476037496"/>
    <n v="960.91590735882096"/>
    <n v="1007.4138280163"/>
    <m/>
    <n v="966.28319169268605"/>
    <s v="Sotto la media"/>
    <n v="12320.103676176008"/>
  </r>
  <r>
    <x v="15"/>
    <s v="SEN"/>
    <x v="393"/>
    <s v="NE.CON.PRVT.PC.KD.ZG"/>
    <n v="-0.34485495389307602"/>
    <n v="0.76910258122582298"/>
    <n v="0.93287284665659298"/>
    <n v="4.8389167357302201"/>
    <m/>
    <n v="1.5490093024298899"/>
    <s v="Sopra la media"/>
    <n v="1.5212424156881217"/>
  </r>
  <r>
    <x v="15"/>
    <s v="SEN"/>
    <x v="394"/>
    <s v="NE.CON.PRVT.PP.KD"/>
    <n v="43388269086.2743"/>
    <n v="44846053871.589104"/>
    <n v="46395269908.080498"/>
    <n v="49815501323.365898"/>
    <m/>
    <n v="46111273547.327454"/>
    <s v="Sotto la media"/>
    <n v="2198798641227.2578"/>
  </r>
  <r>
    <x v="15"/>
    <s v="SEN"/>
    <x v="395"/>
    <s v="NE.CON.PRVT.PP.CD"/>
    <n v="41636370567.058403"/>
    <n v="44846053871.589104"/>
    <n v="49273003095.4879"/>
    <n v="53500994602.022598"/>
    <m/>
    <n v="47314105534.039505"/>
    <s v="Sotto la media"/>
    <n v="2612941479084.7842"/>
  </r>
  <r>
    <x v="15"/>
    <s v="SEN"/>
    <x v="396"/>
    <s v="NE.CON.PRVT.CN.AD"/>
    <n v="9704639000000.0293"/>
    <n v="10161052000000"/>
    <n v="11339202000000"/>
    <n v="12527784026100"/>
    <m/>
    <n v="10933169256525.008"/>
    <s v="Sotto la media"/>
    <n v="129952576052086.73"/>
  </r>
  <r>
    <x v="15"/>
    <s v="SEN"/>
    <x v="397"/>
    <s v="HD.HCI.OVRL"/>
    <n v="0.42011079192161599"/>
    <m/>
    <m/>
    <m/>
    <m/>
    <n v="0.42011079192161599"/>
    <s v="Sotto la media"/>
    <n v="0.62118905584017436"/>
  </r>
  <r>
    <x v="15"/>
    <s v="SEN"/>
    <x v="398"/>
    <s v="HD.HCI.OVRL.FE"/>
    <n v="0.43956381082534801"/>
    <m/>
    <m/>
    <m/>
    <m/>
    <n v="0.43956381082534801"/>
    <s v="Sotto la media"/>
    <n v="0.65483409624833322"/>
  </r>
  <r>
    <x v="15"/>
    <s v="SEN"/>
    <x v="399"/>
    <s v="HD.HCI.OVRL.LB.FE"/>
    <n v="0.42261746525764499"/>
    <m/>
    <m/>
    <m/>
    <m/>
    <n v="0.42261746525764499"/>
    <s v="Sotto la media"/>
    <n v="0.64194897734201861"/>
  </r>
  <r>
    <x v="15"/>
    <s v="SEN"/>
    <x v="400"/>
    <s v="HD.HCI.OVRL.UB.FE"/>
    <n v="0.45624816417694097"/>
    <m/>
    <m/>
    <m/>
    <m/>
    <n v="0.45624816417694097"/>
    <s v="Sotto la media"/>
    <n v="0.6666885522695688"/>
  </r>
  <r>
    <x v="15"/>
    <s v="SEN"/>
    <x v="401"/>
    <s v="HD.HCI.OVRL.LB"/>
    <n v="0.40378797054290799"/>
    <m/>
    <m/>
    <m/>
    <m/>
    <n v="0.40378797054290799"/>
    <s v="Sotto la media"/>
    <n v="0.60788924694061286"/>
  </r>
  <r>
    <x v="15"/>
    <s v="SEN"/>
    <x v="402"/>
    <s v="HD.HCI.OVRL.MA"/>
    <n v="0.40208041667938199"/>
    <m/>
    <m/>
    <m/>
    <m/>
    <n v="0.40208041667938199"/>
    <s v="Sotto la media"/>
    <n v="0.62700794751827538"/>
  </r>
  <r>
    <x v="15"/>
    <s v="SEN"/>
    <x v="403"/>
    <s v="HD.HCI.OVRL.LB.MA"/>
    <n v="0.38439571857452398"/>
    <m/>
    <m/>
    <m/>
    <m/>
    <n v="0.38439571857452398"/>
    <s v="Sotto la media"/>
    <n v="0.61232298612594604"/>
  </r>
  <r>
    <x v="15"/>
    <s v="SEN"/>
    <x v="404"/>
    <s v="HD.HCI.OVRL.UB.MA"/>
    <n v="0.41863894462585399"/>
    <m/>
    <m/>
    <m/>
    <m/>
    <n v="0.41863894462585399"/>
    <s v="Sotto la media"/>
    <n v="0.64061470215137206"/>
  </r>
  <r>
    <x v="15"/>
    <s v="SEN"/>
    <x v="405"/>
    <s v="HD.HCI.OVRL.UB"/>
    <n v="0.43497213721275302"/>
    <m/>
    <m/>
    <m/>
    <m/>
    <n v="0.43497213721275302"/>
    <s v="Sotto la media"/>
    <n v="0.6331268568833669"/>
  </r>
  <r>
    <x v="15"/>
    <s v="SEN"/>
    <x v="1122"/>
    <s v="DT.DOD.MWBG.CD"/>
    <n v="3102239000"/>
    <n v="3256761000"/>
    <n v="3661497000"/>
    <n v="4357273000"/>
    <m/>
    <n v="3594442500"/>
    <s v="Sotto la media"/>
    <n v="7546088156.25"/>
  </r>
  <r>
    <x v="15"/>
    <s v="SEN"/>
    <x v="406"/>
    <s v="TX.VAL.ICTG.ZS.UN"/>
    <n v="0.11"/>
    <n v="0.42"/>
    <m/>
    <m/>
    <m/>
    <n v="0.26500000000000001"/>
    <s v="Sotto la media"/>
    <n v="3.2247916666666669"/>
  </r>
  <r>
    <x v="15"/>
    <s v="SEN"/>
    <x v="407"/>
    <s v="TM.VAL.ICTG.ZS.UN"/>
    <n v="3.75"/>
    <n v="2.82"/>
    <m/>
    <m/>
    <m/>
    <n v="3.2850000000000001"/>
    <s v="Sotto la media"/>
    <n v="7.8264102564102558"/>
  </r>
  <r>
    <x v="15"/>
    <s v="SEN"/>
    <x v="408"/>
    <s v="BX.GSR.CCIS.ZS"/>
    <n v="13.1359954753694"/>
    <n v="12.3974750632884"/>
    <n v="13.69172292875"/>
    <n v="8.6702341998424899"/>
    <m/>
    <n v="11.973856916812574"/>
    <s v="Sopra la media"/>
    <n v="10.030700704807199"/>
  </r>
  <r>
    <x v="15"/>
    <s v="SEN"/>
    <x v="409"/>
    <s v="BX.GSR.CCIS.CD"/>
    <n v="114840353.104421"/>
    <n v="159800959.89227301"/>
    <n v="196619020.39179701"/>
    <n v="128356504.13389"/>
    <m/>
    <n v="149904209.38059527"/>
    <s v="Sotto la media"/>
    <n v="13767468079.673027"/>
  </r>
  <r>
    <x v="15"/>
    <s v="SEN"/>
    <x v="1332"/>
    <s v="IQ.CPA.IRAI.XQ"/>
    <n v="3.7166666666666699"/>
    <n v="3.7"/>
    <n v="3.7"/>
    <n v="3.7"/>
    <m/>
    <n v="3.7041666666666675"/>
    <s v="Sotto la media"/>
    <n v="3.7611111666666672"/>
  </r>
  <r>
    <x v="15"/>
    <s v="SEN"/>
    <x v="1123"/>
    <s v="DT.NFL.NIFC.CD"/>
    <n v="12313592"/>
    <n v="36259737"/>
    <n v="153267070"/>
    <n v="41664335.57"/>
    <m/>
    <n v="60876183.642499998"/>
    <s v="Sopra la media"/>
    <n v="54083601.274374999"/>
  </r>
  <r>
    <x v="15"/>
    <s v="SEN"/>
    <x v="1124"/>
    <s v="DT.TDS.DIMF.CD"/>
    <n v="6951405.0999999996"/>
    <n v="4128391.5"/>
    <n v="18441127.100000001"/>
    <n v="134147971.8"/>
    <m/>
    <n v="40917223.875"/>
    <s v="Sotto la media"/>
    <n v="1584450273.0187497"/>
  </r>
  <r>
    <x v="15"/>
    <s v="SEN"/>
    <x v="410"/>
    <s v="SH.IMM.IDPT"/>
    <n v="95"/>
    <n v="90"/>
    <n v="93"/>
    <n v="83"/>
    <m/>
    <n v="90.25"/>
    <s v="Sotto la media"/>
    <n v="90.85"/>
  </r>
  <r>
    <x v="15"/>
    <s v="SEN"/>
    <x v="411"/>
    <s v="SH.IMM.HEPB"/>
    <n v="91"/>
    <n v="90"/>
    <n v="93"/>
    <n v="83"/>
    <m/>
    <n v="89.25"/>
    <s v="Sotto la media"/>
    <n v="89.833333333333343"/>
  </r>
  <r>
    <x v="15"/>
    <s v="SEN"/>
    <x v="412"/>
    <s v="SH.IMM.MEAS"/>
    <n v="80"/>
    <n v="76"/>
    <n v="76"/>
    <n v="76"/>
    <m/>
    <n v="77"/>
    <s v="Sotto la media"/>
    <n v="90.35"/>
  </r>
  <r>
    <x v="15"/>
    <s v="SEN"/>
    <x v="413"/>
    <s v="TM.UVI.MRCH.XD.WD"/>
    <n v="98.7"/>
    <n v="118.5"/>
    <n v="142"/>
    <n v="132.6"/>
    <m/>
    <n v="122.94999999999999"/>
    <s v="Sopra la media"/>
    <n v="118.96527777777777"/>
  </r>
  <r>
    <x v="15"/>
    <s v="SEN"/>
    <x v="414"/>
    <s v="TM.VAL.MRCH.XD.WD"/>
    <n v="139.62394441820001"/>
    <n v="173.34060914099999"/>
    <m/>
    <m/>
    <m/>
    <n v="156.4822767796"/>
    <s v="Sopra la media"/>
    <n v="117.85101583680279"/>
  </r>
  <r>
    <x v="15"/>
    <s v="SEN"/>
    <x v="415"/>
    <s v="TM.QTY.MRCH.XD.WD"/>
    <n v="133.56420530290001"/>
    <n v="139.227708431"/>
    <m/>
    <m/>
    <m/>
    <n v="136.39595686695"/>
    <s v="Sopra la media"/>
    <n v="107.94627974184721"/>
  </r>
  <r>
    <x v="15"/>
    <s v="SEN"/>
    <x v="416"/>
    <s v="NE.IMP.GNFS.ZS"/>
    <n v="39.346318758136"/>
    <n v="44.736391872706101"/>
    <n v="53.175520106376197"/>
    <n v="48.0118363812025"/>
    <m/>
    <n v="46.317516779605199"/>
    <s v="Sopra la media"/>
    <n v="35.056472784804171"/>
  </r>
  <r>
    <x v="15"/>
    <s v="SEN"/>
    <x v="417"/>
    <s v="NE.IMP.GNFS.KD.ZG"/>
    <n v="6.9780550305376599"/>
    <n v="16.001952670709201"/>
    <n v="12.408539630389001"/>
    <n v="4.6000000001560899"/>
    <m/>
    <n v="9.9971368329479873"/>
    <s v="Sopra la media"/>
    <n v="5.3051021660540467"/>
  </r>
  <r>
    <x v="15"/>
    <s v="SEN"/>
    <x v="418"/>
    <s v="BM.GSR.GNFS.CD"/>
    <n v="9626651024.47715"/>
    <n v="12277575011.0352"/>
    <n v="14697565624.806101"/>
    <n v="14916212772.7013"/>
    <m/>
    <n v="12879501108.254938"/>
    <s v="Sotto la media"/>
    <n v="689334712720.37476"/>
  </r>
  <r>
    <x v="15"/>
    <s v="SEN"/>
    <x v="419"/>
    <s v="NE.IMP.GNFS.KD"/>
    <n v="9777159346.7408009"/>
    <n v="11341695757.9461"/>
    <n v="12749034570.829"/>
    <n v="13335490161.107"/>
    <m/>
    <n v="11800844959.155725"/>
    <s v="Sotto la media"/>
    <n v="476770369229.60669"/>
  </r>
  <r>
    <x v="15"/>
    <s v="SEN"/>
    <x v="420"/>
    <s v="NE.IMP.GNFS.KN"/>
    <n v="5994137334600"/>
    <n v="6953316353900"/>
    <n v="7816121369300"/>
    <n v="8175662952300"/>
    <m/>
    <n v="7234809502525"/>
    <s v="Sotto la media"/>
    <n v="25324302031274.492"/>
  </r>
  <r>
    <x v="15"/>
    <s v="SEN"/>
    <x v="421"/>
    <s v="NE.IMP.GNFS.CN"/>
    <n v="5555472000000"/>
    <n v="6827274000000"/>
    <n v="9161035000000"/>
    <n v="8983814313600"/>
    <m/>
    <n v="7631898828400"/>
    <s v="Sotto la media"/>
    <n v="53297199351189.359"/>
  </r>
  <r>
    <x v="15"/>
    <s v="SEN"/>
    <x v="422"/>
    <s v="NE.IMP.GNFS.CD"/>
    <n v="9651853852.8399391"/>
    <n v="12311805834.726801"/>
    <n v="14686801640.620899"/>
    <n v="14810851206.4771"/>
    <m/>
    <n v="12865328133.666183"/>
    <s v="Sotto la media"/>
    <n v="659485227664.25049"/>
  </r>
  <r>
    <x v="15"/>
    <s v="SEN"/>
    <x v="423"/>
    <s v="BM.GSR.TOTL.CD"/>
    <n v="10714180420.7693"/>
    <n v="13422291871.215099"/>
    <n v="16135049452.802799"/>
    <n v="16771317369.6047"/>
    <m/>
    <n v="14260709778.597975"/>
    <s v="Sotto la media"/>
    <n v="808471930859.21643"/>
  </r>
  <r>
    <x v="15"/>
    <s v="SEN"/>
    <x v="424"/>
    <s v="SH.HIV.INCD.YG.P3"/>
    <n v="0.06"/>
    <n v="0.06"/>
    <n v="0.06"/>
    <m/>
    <m/>
    <n v="0.06"/>
    <s v="Sotto la media"/>
    <n v="0.87552248677248679"/>
  </r>
  <r>
    <x v="15"/>
    <s v="SEN"/>
    <x v="425"/>
    <s v="SH.HIV.INCD.ZS"/>
    <n v="0.13"/>
    <n v="0.13"/>
    <n v="0.13"/>
    <m/>
    <m/>
    <n v="0.13"/>
    <s v="Sotto la media"/>
    <n v="0.82870370370370383"/>
  </r>
  <r>
    <x v="15"/>
    <s v="SEN"/>
    <x v="426"/>
    <s v="SH.HIV.INCD.TL.P3"/>
    <n v="0.09"/>
    <n v="0.09"/>
    <n v="0.09"/>
    <m/>
    <m/>
    <n v="9.0000000000000011E-2"/>
    <s v="Sotto la media"/>
    <n v="0.51539682539682541"/>
  </r>
  <r>
    <x v="15"/>
    <s v="SEN"/>
    <x v="1234"/>
    <s v="SH.MLR.INCD.P3"/>
    <n v="42.99"/>
    <n v="54.69"/>
    <n v="57.51"/>
    <n v="66.349999999999994"/>
    <m/>
    <n v="55.384999999999998"/>
    <s v="Sopra la media"/>
    <n v="21.681107142857144"/>
  </r>
  <r>
    <x v="15"/>
    <s v="SEN"/>
    <x v="427"/>
    <s v="SH.TBS.INCD"/>
    <n v="115"/>
    <n v="113"/>
    <n v="112"/>
    <n v="110"/>
    <m/>
    <n v="112.5"/>
    <s v="Sopra la media"/>
    <n v="64.875"/>
  </r>
  <r>
    <x v="15"/>
    <s v="SEN"/>
    <x v="428"/>
    <s v="SI.DST.04TH.20"/>
    <m/>
    <n v="21.6"/>
    <m/>
    <m/>
    <m/>
    <n v="21.6"/>
    <s v="Sotto la media"/>
    <n v="21.886296296296294"/>
  </r>
  <r>
    <x v="15"/>
    <s v="SEN"/>
    <x v="429"/>
    <s v="SI.DST.10TH.10"/>
    <m/>
    <n v="28.8"/>
    <m/>
    <m/>
    <m/>
    <n v="28.8"/>
    <s v="Sotto la media"/>
    <n v="31.001851851851853"/>
  </r>
  <r>
    <x v="15"/>
    <s v="SEN"/>
    <x v="430"/>
    <s v="SI.DST.05TH.20"/>
    <m/>
    <n v="43.9"/>
    <m/>
    <m/>
    <m/>
    <n v="43.9"/>
    <s v="Sotto la media"/>
    <n v="46.861111111111107"/>
  </r>
  <r>
    <x v="15"/>
    <s v="SEN"/>
    <x v="431"/>
    <s v="SI.DST.FRST.10"/>
    <m/>
    <n v="3"/>
    <m/>
    <m/>
    <m/>
    <n v="3"/>
    <s v="Sopra la media"/>
    <n v="2.0992592592592594"/>
  </r>
  <r>
    <x v="15"/>
    <s v="SEN"/>
    <x v="432"/>
    <s v="SI.DST.FRST.20"/>
    <m/>
    <n v="7.3"/>
    <m/>
    <m/>
    <m/>
    <n v="7.3"/>
    <s v="Sopra la media"/>
    <n v="5.7177777777777772"/>
  </r>
  <r>
    <x v="15"/>
    <s v="SEN"/>
    <x v="433"/>
    <s v="SI.DST.02ND.20"/>
    <m/>
    <n v="11.5"/>
    <m/>
    <m/>
    <m/>
    <n v="11.5"/>
    <s v="Sopra la media"/>
    <n v="10.457777777777777"/>
  </r>
  <r>
    <x v="15"/>
    <s v="SEN"/>
    <x v="434"/>
    <s v="SI.DST.03RD.20"/>
    <m/>
    <n v="15.6"/>
    <m/>
    <m/>
    <m/>
    <n v="15.6"/>
    <s v="Sopra la media"/>
    <n v="15.070740740740739"/>
  </r>
  <r>
    <x v="15"/>
    <s v="SEN"/>
    <x v="435"/>
    <s v="IT.NET.USER.ZS"/>
    <n v="53.3"/>
    <n v="57.3"/>
    <n v="59.2"/>
    <n v="60.6"/>
    <m/>
    <n v="57.6"/>
    <s v="Sotto la media"/>
    <n v="83.252857142857138"/>
  </r>
  <r>
    <x v="15"/>
    <s v="SEN"/>
    <x v="440"/>
    <s v="NV.IND.TOTL.ZS"/>
    <n v="23.209041164580398"/>
    <n v="23.9124863648596"/>
    <n v="24.787597665602998"/>
    <n v="24.3018781774236"/>
    <m/>
    <n v="24.052750843116652"/>
    <s v="Sotto la media"/>
    <n v="26.756032456284778"/>
  </r>
  <r>
    <x v="15"/>
    <s v="SEN"/>
    <x v="441"/>
    <s v="NV.IND.TOTL.KD.ZG"/>
    <n v="-1.5203603458809201"/>
    <n v="7.0939125108894396"/>
    <n v="2.6166641007992602"/>
    <n v="3.7076632074574301"/>
    <m/>
    <n v="2.9744698683163024"/>
    <s v="Sopra la media"/>
    <n v="1.92055216072416"/>
  </r>
  <r>
    <x v="15"/>
    <s v="SEN"/>
    <x v="442"/>
    <s v="NV.IND.TOTL.KD"/>
    <n v="5124964399.0518303"/>
    <n v="5488524889.7348003"/>
    <n v="5632141150.1879301"/>
    <n v="5840961975.4055099"/>
    <m/>
    <n v="5521648103.5950174"/>
    <s v="Sotto la media"/>
    <n v="611202781412.34363"/>
  </r>
  <r>
    <x v="15"/>
    <s v="SEN"/>
    <x v="443"/>
    <s v="NV.IND.TOTL.KN"/>
    <n v="3036111967400"/>
    <n v="3251491094100"/>
    <n v="3336571694300"/>
    <n v="3460280535400"/>
    <m/>
    <n v="3271113822800"/>
    <s v="Sotto la media"/>
    <n v="26715150097258.012"/>
  </r>
  <r>
    <x v="15"/>
    <s v="SEN"/>
    <x v="444"/>
    <s v="NV.IND.TOTL.CN"/>
    <n v="3276982000000"/>
    <n v="3649313000000"/>
    <n v="4270387000000"/>
    <n v="4547286200100"/>
    <m/>
    <n v="3935992050025"/>
    <s v="Sotto la media"/>
    <n v="57869940090331.438"/>
  </r>
  <r>
    <x v="15"/>
    <s v="SEN"/>
    <x v="445"/>
    <s v="NV.IND.TOTL.CD"/>
    <n v="5693296868.8145905"/>
    <n v="6580903752.52911"/>
    <n v="6846205346.6323605"/>
    <n v="7496724325.7679796"/>
    <m/>
    <n v="6654282573.4360094"/>
    <s v="Sotto la media"/>
    <n v="785029321066.80029"/>
  </r>
  <r>
    <x v="15"/>
    <s v="SEN"/>
    <x v="446"/>
    <s v="NV.IND.EMPL.KD"/>
    <n v="4851.4689524838304"/>
    <n v="4872.0700074874703"/>
    <n v="4811.7793257118301"/>
    <n v="4833.7607795865297"/>
    <m/>
    <n v="4842.2697663174149"/>
    <s v="Sotto la media"/>
    <n v="36252.56004510793"/>
  </r>
  <r>
    <x v="15"/>
    <s v="SEN"/>
    <x v="447"/>
    <s v="FP.CPI.TOTL.ZG"/>
    <n v="2.5431468568165201"/>
    <n v="2.18032278088147"/>
    <n v="9.6968189908107298"/>
    <n v="5.9394779877321504"/>
    <m/>
    <n v="5.0899416540602171"/>
    <s v="Sopra la media"/>
    <n v="4.6101943951347248"/>
  </r>
  <r>
    <x v="15"/>
    <s v="SEN"/>
    <x v="448"/>
    <s v="NY.GDP.DEFL.KD.ZG"/>
    <n v="1.60273383045899"/>
    <n v="1.4473062758497399"/>
    <n v="8.7278661557955193"/>
    <n v="3.8518291922339101"/>
    <m/>
    <n v="3.90743386358454"/>
    <s v="Sotto la media"/>
    <n v="9.0542247382379202"/>
  </r>
  <r>
    <x v="15"/>
    <s v="SEN"/>
    <x v="449"/>
    <s v="NY.GDP.DEFL.KD.ZG.AD"/>
    <n v="1.60273383045899"/>
    <n v="1.4473062758497399"/>
    <n v="8.7278661557955193"/>
    <n v="3.8518291922339101"/>
    <m/>
    <n v="3.90743386358454"/>
    <s v="Sotto la media"/>
    <n v="9.0542247382379202"/>
  </r>
  <r>
    <x v="15"/>
    <s v="SEN"/>
    <x v="450"/>
    <s v="TX.VAL.INSF.ZS.WT"/>
    <n v="4.6464772930479699"/>
    <n v="4.3716070773268401"/>
    <m/>
    <m/>
    <m/>
    <n v="4.509042185187405"/>
    <s v="Sotto la media"/>
    <n v="9.0130965312667524"/>
  </r>
  <r>
    <x v="15"/>
    <s v="SEN"/>
    <x v="451"/>
    <s v="TM.VAL.INSF.ZS.WT"/>
    <n v="5.3261101594616198"/>
    <n v="6.1787481512917202"/>
    <n v="7.5902191137203197"/>
    <n v="6.5706777250776902"/>
    <m/>
    <n v="6.416438787387837"/>
    <s v="Sotto la media"/>
    <n v="10.846765858673205"/>
  </r>
  <r>
    <x v="15"/>
    <s v="SEN"/>
    <x v="452"/>
    <s v="BX.GSR.INSF.ZS"/>
    <n v="3.5990964252278301"/>
    <n v="3.5713506964766899"/>
    <n v="2.9418357001575299"/>
    <n v="4.4136700532803896"/>
    <m/>
    <n v="3.6314882187856097"/>
    <s v="Sotto la media"/>
    <n v="8.5197176163047956"/>
  </r>
  <r>
    <x v="15"/>
    <s v="SEN"/>
    <x v="453"/>
    <s v="BM.GSR.INSF.ZS"/>
    <n v="5.2217427864575603"/>
    <n v="6.0718332740541703"/>
    <n v="7.47781946960332"/>
    <n v="6.4751407105115"/>
    <m/>
    <n v="6.3116340601566376"/>
    <s v="Sotto la media"/>
    <n v="10.692211230054967"/>
  </r>
  <r>
    <x v="15"/>
    <s v="SEN"/>
    <x v="457"/>
    <s v="GC.XPN.INTP.ZS"/>
    <n v="9.9889234871323094"/>
    <n v="10.5486779016156"/>
    <n v="9.8600902991724197"/>
    <n v="13.1980129777505"/>
    <m/>
    <n v="10.898926166417708"/>
    <s v="Sopra la media"/>
    <n v="8.7228497342224465"/>
  </r>
  <r>
    <x v="15"/>
    <s v="SEN"/>
    <x v="458"/>
    <s v="GC.XPN.INTP.RV.ZS"/>
    <n v="9.2860556723315693"/>
    <n v="9.5061670120264008"/>
    <n v="9.8629538744566698"/>
    <n v="12.3194106049545"/>
    <m/>
    <n v="10.243646790942284"/>
    <s v="Sopra la media"/>
    <n v="10.238026040437612"/>
  </r>
  <r>
    <x v="15"/>
    <s v="SEN"/>
    <x v="459"/>
    <s v="GC.XPN.INTP.CN"/>
    <n v="295416698174.18799"/>
    <n v="315350419432.73602"/>
    <n v="395122378062.96198"/>
    <n v="579043040814.61804"/>
    <m/>
    <n v="396233134121.12598"/>
    <s v="Sotto la media"/>
    <n v="5603207969876.6104"/>
  </r>
  <r>
    <x v="15"/>
    <s v="SEN"/>
    <x v="1298"/>
    <s v="SM.POP.IDPC"/>
    <n v="8400"/>
    <n v="8400"/>
    <n v="8400"/>
    <n v="8000"/>
    <m/>
    <n v="8300"/>
    <s v="Sotto la media"/>
    <n v="1280236.875"/>
  </r>
  <r>
    <x v="15"/>
    <s v="SEN"/>
    <x v="460"/>
    <s v="VC.IDP.NWDS"/>
    <n v="3300"/>
    <n v="1300"/>
    <n v="12000"/>
    <m/>
    <m/>
    <n v="5533.333333333333"/>
    <s v="Sotto la media"/>
    <n v="458974.46033653844"/>
  </r>
  <r>
    <x v="15"/>
    <s v="SEN"/>
    <x v="1126"/>
    <s v="IE.PPI.ENGY.CD"/>
    <m/>
    <m/>
    <m/>
    <n v="297450000"/>
    <m/>
    <n v="297450000"/>
    <s v="Sotto la media"/>
    <n v="2472400000"/>
  </r>
  <r>
    <x v="15"/>
    <s v="SEN"/>
    <x v="1235"/>
    <s v="IE.PPI.ICTI.CD"/>
    <m/>
    <m/>
    <m/>
    <n v="90000000"/>
    <m/>
    <n v="90000000"/>
    <s v="Sotto la media"/>
    <n v="950370000"/>
  </r>
  <r>
    <x v="15"/>
    <s v="SEN"/>
    <x v="1300"/>
    <s v="IE.PPI.TRAN.CD"/>
    <m/>
    <m/>
    <n v="1120000000"/>
    <m/>
    <m/>
    <n v="1120000000"/>
    <s v="Sotto la media"/>
    <n v="2716088500.0000005"/>
  </r>
  <r>
    <x v="15"/>
    <s v="SEN"/>
    <x v="471"/>
    <s v="SL.TLF.ACTI.1524.FE.ZS"/>
    <n v="19.018999999999998"/>
    <n v="19.3"/>
    <n v="19.006"/>
    <n v="18.818000000000001"/>
    <n v="18.631"/>
    <n v="18.954799999999999"/>
    <s v="Sotto la media"/>
    <n v="36.079100000000004"/>
  </r>
  <r>
    <x v="15"/>
    <s v="SEN"/>
    <x v="472"/>
    <s v="SL.TLF.ACTI.1524.FE.NE.ZS"/>
    <m/>
    <m/>
    <n v="19.335999999999999"/>
    <m/>
    <m/>
    <n v="19.335999999999999"/>
    <s v="Sotto la media"/>
    <n v="39.592522222222222"/>
  </r>
  <r>
    <x v="15"/>
    <s v="SEN"/>
    <x v="473"/>
    <s v="SL.TLF.ACTI.1524.MA.ZS"/>
    <n v="40.395000000000003"/>
    <n v="40.313000000000002"/>
    <n v="40.034999999999997"/>
    <n v="39.698"/>
    <n v="39.719000000000001"/>
    <n v="40.031999999999996"/>
    <s v="Sotto la media"/>
    <n v="45.531588888888884"/>
  </r>
  <r>
    <x v="15"/>
    <s v="SEN"/>
    <x v="474"/>
    <s v="SL.TLF.ACTI.1524.MA.NE.ZS"/>
    <m/>
    <m/>
    <n v="46.49"/>
    <m/>
    <m/>
    <n v="46.49"/>
    <s v="Sotto la media"/>
    <n v="48.251011868686859"/>
  </r>
  <r>
    <x v="15"/>
    <s v="SEN"/>
    <x v="475"/>
    <s v="SL.TLF.ACTI.1524.ZS"/>
    <n v="29.821999999999999"/>
    <n v="29.951000000000001"/>
    <n v="29.702999999999999"/>
    <n v="29.475000000000001"/>
    <n v="29.422999999999998"/>
    <n v="29.674799999999998"/>
    <s v="Sotto la media"/>
    <n v="41.014900000000004"/>
  </r>
  <r>
    <x v="15"/>
    <s v="SEN"/>
    <x v="476"/>
    <s v="SL.TLF.ACTI.1524.NE.ZS"/>
    <m/>
    <m/>
    <n v="31.922999999999998"/>
    <m/>
    <m/>
    <n v="31.922999999999998"/>
    <s v="Sotto la media"/>
    <n v="43.95440858585858"/>
  </r>
  <r>
    <x v="15"/>
    <s v="SEN"/>
    <x v="477"/>
    <s v="SL.TLF.CACT.FE.ZS"/>
    <n v="36.929000000000002"/>
    <n v="37.494"/>
    <n v="37.146000000000001"/>
    <n v="37.103000000000002"/>
    <n v="37.209000000000003"/>
    <n v="37.176200000000001"/>
    <s v="Sotto la media"/>
    <n v="52.104222222222212"/>
  </r>
  <r>
    <x v="15"/>
    <s v="SEN"/>
    <x v="478"/>
    <s v="SL.TLF.CACT.FE.NE.ZS"/>
    <m/>
    <m/>
    <n v="39.186999999999998"/>
    <m/>
    <m/>
    <n v="39.186999999999998"/>
    <s v="Sotto la media"/>
    <n v="53.50490707070707"/>
  </r>
  <r>
    <x v="15"/>
    <s v="SEN"/>
    <x v="479"/>
    <s v="SL.TLF.ACTI.FE.ZS"/>
    <n v="37.954000000000001"/>
    <n v="38.487000000000002"/>
    <n v="38.179000000000002"/>
    <n v="38.143000000000001"/>
    <n v="38.26"/>
    <n v="38.204599999999999"/>
    <s v="Sotto la media"/>
    <n v="60.179644444444442"/>
  </r>
  <r>
    <x v="15"/>
    <s v="SEN"/>
    <x v="480"/>
    <s v="SL.TLF.CACT.MA.ZS"/>
    <n v="63.593000000000004"/>
    <n v="63.966000000000001"/>
    <n v="63.578000000000003"/>
    <n v="63.37"/>
    <n v="63.463000000000001"/>
    <n v="63.594000000000008"/>
    <s v="Sotto la media"/>
    <n v="69.191211111111102"/>
  </r>
  <r>
    <x v="15"/>
    <s v="SEN"/>
    <x v="481"/>
    <s v="SL.TLF.CACT.MA.NE.ZS"/>
    <m/>
    <m/>
    <n v="68.704999999999998"/>
    <m/>
    <m/>
    <n v="68.704999999999998"/>
    <s v="Sotto la media"/>
    <n v="69.33761414141415"/>
  </r>
  <r>
    <x v="15"/>
    <s v="SEN"/>
    <x v="482"/>
    <s v="SL.TLF.ACTI.MA.ZS"/>
    <n v="65.263999999999996"/>
    <n v="65.628"/>
    <n v="65.284000000000006"/>
    <n v="65.075000000000003"/>
    <n v="65.156999999999996"/>
    <n v="65.281599999999997"/>
    <s v="Sotto la media"/>
    <n v="76.31472222222223"/>
  </r>
  <r>
    <x v="15"/>
    <s v="SEN"/>
    <x v="483"/>
    <s v="SL.TLF.CACT.ZS"/>
    <n v="50.23"/>
    <n v="50.731999999999999"/>
    <n v="50.398000000000003"/>
    <n v="50.29"/>
    <n v="50.389000000000003"/>
    <n v="50.407799999999995"/>
    <s v="Sotto la media"/>
    <n v="60.924633333333325"/>
  </r>
  <r>
    <x v="15"/>
    <s v="SEN"/>
    <x v="484"/>
    <s v="SL.TLF.CACT.NE.ZS"/>
    <m/>
    <m/>
    <n v="51.945999999999998"/>
    <m/>
    <m/>
    <n v="51.945999999999998"/>
    <s v="Sotto la media"/>
    <n v="61.16879974747475"/>
  </r>
  <r>
    <x v="15"/>
    <s v="SEN"/>
    <x v="485"/>
    <s v="SL.TLF.ACTI.ZS"/>
    <n v="51.6"/>
    <n v="52.08"/>
    <n v="51.786000000000001"/>
    <n v="51.682000000000002"/>
    <n v="51.789000000000001"/>
    <n v="51.787400000000005"/>
    <s v="Sotto la media"/>
    <n v="68.643955555555564"/>
  </r>
  <r>
    <x v="15"/>
    <s v="SEN"/>
    <x v="486"/>
    <s v="SL.TLF.ADVN.ZS"/>
    <m/>
    <m/>
    <n v="72.683000000000007"/>
    <m/>
    <m/>
    <n v="72.683000000000007"/>
    <s v="Sotto la media"/>
    <n v="75.281727777777775"/>
  </r>
  <r>
    <x v="15"/>
    <s v="SEN"/>
    <x v="487"/>
    <s v="SL.TLF.ADVN.FE.ZS"/>
    <m/>
    <m/>
    <n v="65.429000000000002"/>
    <m/>
    <m/>
    <n v="65.429000000000002"/>
    <s v="Sotto la media"/>
    <n v="72.885031944444449"/>
  </r>
  <r>
    <x v="15"/>
    <s v="SEN"/>
    <x v="488"/>
    <s v="SL.TLF.ADVN.MA.ZS"/>
    <m/>
    <m/>
    <n v="77.331999999999994"/>
    <m/>
    <m/>
    <n v="77.331999999999994"/>
    <s v="Sotto la media"/>
    <n v="78.006159722222222"/>
  </r>
  <r>
    <x v="15"/>
    <s v="SEN"/>
    <x v="489"/>
    <s v="SL.TLF.BASC.ZS"/>
    <m/>
    <m/>
    <n v="46.704000000000001"/>
    <m/>
    <m/>
    <n v="46.704000000000001"/>
    <s v="Sopra la media"/>
    <n v="44.839393749999992"/>
  </r>
  <r>
    <x v="15"/>
    <s v="SEN"/>
    <x v="490"/>
    <s v="SL.TLF.BASC.FE.ZS"/>
    <m/>
    <m/>
    <n v="34.162999999999997"/>
    <m/>
    <m/>
    <n v="34.162999999999997"/>
    <s v="Sopra la media"/>
    <n v="33.874350000000007"/>
  </r>
  <r>
    <x v="15"/>
    <s v="SEN"/>
    <x v="491"/>
    <s v="SL.TLF.BASC.MA.ZS"/>
    <m/>
    <m/>
    <n v="61.061"/>
    <m/>
    <m/>
    <n v="61.061"/>
    <s v="Sopra la media"/>
    <n v="55.53696597222222"/>
  </r>
  <r>
    <x v="15"/>
    <s v="SEN"/>
    <x v="492"/>
    <s v="SL.TLF.INTM.ZS"/>
    <m/>
    <m/>
    <n v="53.569000000000003"/>
    <m/>
    <m/>
    <n v="53.569000000000003"/>
    <s v="Sotto la media"/>
    <n v="62.870884027777777"/>
  </r>
  <r>
    <x v="15"/>
    <s v="SEN"/>
    <x v="493"/>
    <s v="SL.TLF.INTM.FE.ZS"/>
    <m/>
    <m/>
    <n v="40.637"/>
    <m/>
    <m/>
    <n v="40.637"/>
    <s v="Sotto la media"/>
    <n v="55.184119444444455"/>
  </r>
  <r>
    <x v="15"/>
    <s v="SEN"/>
    <x v="494"/>
    <s v="SL.TLF.INTM.MA.ZS"/>
    <m/>
    <m/>
    <n v="67.204999999999998"/>
    <m/>
    <m/>
    <n v="67.204999999999998"/>
    <s v="Sotto la media"/>
    <n v="70.837866666666656"/>
  </r>
  <r>
    <x v="15"/>
    <s v="SEN"/>
    <x v="495"/>
    <s v="SL.TLF.TOTL.FE.ZS"/>
    <n v="36.8452200559815"/>
    <n v="36.945763010095803"/>
    <n v="36.7518079590849"/>
    <n v="36.740562861413203"/>
    <n v="36.771702564323199"/>
    <n v="36.811011290179721"/>
    <s v="Sotto la media"/>
    <n v="42.723464677844881"/>
  </r>
  <r>
    <x v="15"/>
    <s v="SEN"/>
    <x v="496"/>
    <s v="SL.TLF.TOTL.IN"/>
    <n v="5032015"/>
    <n v="5262663"/>
    <n v="5412180"/>
    <n v="5579313"/>
    <n v="5763236"/>
    <n v="5409881.4000000004"/>
    <s v="Sotto la media"/>
    <n v="64006841.822222233"/>
  </r>
  <r>
    <x v="15"/>
    <s v="SEN"/>
    <x v="497"/>
    <s v="AG.LND.TOTL.K2"/>
    <n v="192530"/>
    <n v="192530"/>
    <n v="192530"/>
    <m/>
    <m/>
    <n v="192530"/>
    <s v="Sotto la media"/>
    <n v="1935035.6039259259"/>
  </r>
  <r>
    <x v="15"/>
    <s v="SEN"/>
    <x v="498"/>
    <s v="AG.LND.CREL.HA"/>
    <n v="1998542"/>
    <n v="1906374"/>
    <n v="1896411"/>
    <m/>
    <m/>
    <n v="1933775.6666666667"/>
    <s v="Sotto la media"/>
    <n v="13949374.577777779"/>
  </r>
  <r>
    <x v="15"/>
    <s v="SEN"/>
    <x v="503"/>
    <s v="ER.H2O.FWST.ZS"/>
    <n v="16.276448697500001"/>
    <n v="16.276448697500001"/>
    <m/>
    <m/>
    <m/>
    <n v="16.276448697500001"/>
    <s v="Sotto la media"/>
    <n v="35.109468467443328"/>
  </r>
  <r>
    <x v="15"/>
    <s v="SEN"/>
    <x v="504"/>
    <s v="SP.DYN.LE00.FE.IN"/>
    <n v="69.692999999999998"/>
    <n v="68.980999999999995"/>
    <n v="69.881"/>
    <n v="70.754000000000005"/>
    <m/>
    <n v="69.827249999999992"/>
    <s v="Sotto la media"/>
    <n v="78.287013888888893"/>
  </r>
  <r>
    <x v="15"/>
    <s v="SEN"/>
    <x v="505"/>
    <s v="SP.DYN.LE00.MA.IN"/>
    <n v="65.484999999999999"/>
    <n v="64.923000000000002"/>
    <n v="65.869"/>
    <n v="66.790000000000006"/>
    <m/>
    <n v="65.766750000000002"/>
    <s v="Sotto la media"/>
    <n v="72.953027777777791"/>
  </r>
  <r>
    <x v="15"/>
    <s v="SEN"/>
    <x v="506"/>
    <s v="SP.DYN.LE00.IN"/>
    <n v="67.495999999999995"/>
    <n v="66.867999999999995"/>
    <n v="67.787999999999997"/>
    <n v="68.683000000000007"/>
    <m/>
    <n v="67.708749999999995"/>
    <s v="Sotto la media"/>
    <n v="75.543634485094842"/>
  </r>
  <r>
    <x v="15"/>
    <s v="SEN"/>
    <x v="507"/>
    <s v="SH.MMR.RISK.ZS"/>
    <n v="0.98799969616809402"/>
    <n v="1.01221919256823"/>
    <n v="0.86630485374513699"/>
    <n v="0.89521379506251597"/>
    <m/>
    <n v="0.94043438438599425"/>
    <s v="Sopra la media"/>
    <n v="0.18980753566006303"/>
  </r>
  <r>
    <x v="15"/>
    <s v="SEN"/>
    <x v="508"/>
    <s v="SH.MMR.RISK"/>
    <n v="101"/>
    <n v="99"/>
    <n v="115"/>
    <n v="112"/>
    <m/>
    <n v="106.75"/>
    <s v="Sotto la media"/>
    <n v="5893.1166666666668"/>
  </r>
  <r>
    <x v="15"/>
    <s v="SEN"/>
    <x v="509"/>
    <s v="IS.SHP.GCNW.XQ"/>
    <n v="17.032102872300001"/>
    <n v="17.5368934006"/>
    <m/>
    <m/>
    <m/>
    <n v="17.284498136450001"/>
    <s v="Sotto la media"/>
    <n v="47.249792383852949"/>
  </r>
  <r>
    <x v="15"/>
    <s v="SEN"/>
    <x v="1018"/>
    <s v="SE.ADT.LITR.FE.ZS"/>
    <m/>
    <m/>
    <n v="47.080001831054702"/>
    <m/>
    <m/>
    <n v="47.080001831054702"/>
    <s v="Sotto la media"/>
    <n v="92.686993789672854"/>
  </r>
  <r>
    <x v="15"/>
    <s v="SEN"/>
    <x v="1019"/>
    <s v="SE.ADT.LITR.MA.ZS"/>
    <m/>
    <m/>
    <n v="69.059997558593807"/>
    <m/>
    <m/>
    <n v="69.059997558593807"/>
    <s v="Sotto la media"/>
    <n v="95.060000419616699"/>
  </r>
  <r>
    <x v="15"/>
    <s v="SEN"/>
    <x v="1020"/>
    <s v="SE.ADT.LITR.ZS"/>
    <m/>
    <m/>
    <n v="57.669998168945298"/>
    <m/>
    <m/>
    <n v="57.669998168945298"/>
    <s v="Sotto la media"/>
    <n v="93.878124713897705"/>
  </r>
  <r>
    <x v="15"/>
    <s v="SEN"/>
    <x v="1021"/>
    <s v="SE.ADT.1524.LT.FM.ZS"/>
    <m/>
    <m/>
    <n v="0.92852997779846203"/>
    <m/>
    <m/>
    <n v="0.92852997779846203"/>
    <s v="Sotto la media"/>
    <n v="1.0042167433670595"/>
  </r>
  <r>
    <x v="15"/>
    <s v="SEN"/>
    <x v="1022"/>
    <s v="SE.ADT.1524.LT.FE.ZS"/>
    <m/>
    <m/>
    <n v="75.220001220703097"/>
    <m/>
    <m/>
    <n v="75.220001220703097"/>
    <s v="Sotto la media"/>
    <n v="98.160693441118511"/>
  </r>
  <r>
    <x v="15"/>
    <s v="SEN"/>
    <x v="1023"/>
    <s v="SE.ADT.1524.LT.MA.ZS"/>
    <m/>
    <m/>
    <n v="81.010002136230497"/>
    <m/>
    <m/>
    <n v="81.010002136230497"/>
    <s v="Sotto la media"/>
    <n v="97.615804127284463"/>
  </r>
  <r>
    <x v="15"/>
    <s v="SEN"/>
    <x v="1024"/>
    <s v="SE.ADT.1524.LT.ZS"/>
    <m/>
    <m/>
    <n v="78.139999389648395"/>
    <m/>
    <m/>
    <n v="78.139999389648395"/>
    <s v="Sotto la media"/>
    <n v="97.912764072418213"/>
  </r>
  <r>
    <x v="15"/>
    <s v="SEN"/>
    <x v="510"/>
    <s v="AG.PRD.LVSK.XD"/>
    <n v="130.59"/>
    <n v="132.72999999999999"/>
    <n v="144.34"/>
    <m/>
    <m/>
    <n v="135.88666666666666"/>
    <s v="Sopra la media"/>
    <n v="110.11019607843137"/>
  </r>
  <r>
    <x v="15"/>
    <s v="SEN"/>
    <x v="518"/>
    <s v="SH.STA.BRTW.ZS"/>
    <n v="17.249386550000001"/>
    <m/>
    <m/>
    <m/>
    <m/>
    <n v="17.249386550000001"/>
    <s v="Sopra la media"/>
    <n v="9.7647747268000025"/>
  </r>
  <r>
    <x v="15"/>
    <s v="SEN"/>
    <x v="519"/>
    <s v="SE.SEC.CMPT.LO.FE.ZS"/>
    <m/>
    <n v="46.133480072021499"/>
    <n v="43.192741394042997"/>
    <n v="44.697540283203097"/>
    <m/>
    <n v="44.674587249755859"/>
    <s v="Sotto la media"/>
    <n v="85.704951847924121"/>
  </r>
  <r>
    <x v="15"/>
    <s v="SEN"/>
    <x v="520"/>
    <s v="SE.SEC.CMPT.LO.MA.ZS"/>
    <m/>
    <n v="37.2764701843262"/>
    <n v="34.533168792724602"/>
    <n v="34.070339202880902"/>
    <m/>
    <n v="35.29332605997724"/>
    <s v="Sotto la media"/>
    <n v="82.293525542153233"/>
  </r>
  <r>
    <x v="15"/>
    <s v="SEN"/>
    <x v="521"/>
    <s v="SE.SEC.CMPT.LO.ZS"/>
    <m/>
    <n v="41.657028198242202"/>
    <n v="38.815689086914098"/>
    <n v="39.3265991210938"/>
    <m/>
    <n v="39.933105468750036"/>
    <s v="Sotto la media"/>
    <n v="83.965235720740395"/>
  </r>
  <r>
    <x v="15"/>
    <s v="SEN"/>
    <x v="522"/>
    <s v="SE.SEC.AGES"/>
    <n v="12"/>
    <n v="12"/>
    <n v="12"/>
    <n v="12"/>
    <m/>
    <n v="12"/>
    <s v="Sopra la media"/>
    <n v="11.705882352941176"/>
  </r>
  <r>
    <x v="15"/>
    <s v="SEN"/>
    <x v="526"/>
    <s v="TX.VAL.MANF.ZS.UN"/>
    <n v="25.8408792357938"/>
    <n v="26.936830828076999"/>
    <n v="28.360090672022899"/>
    <n v="26.423334038558501"/>
    <m/>
    <n v="26.89028369361305"/>
    <s v="Sotto la media"/>
    <n v="44.004769473663721"/>
  </r>
  <r>
    <x v="15"/>
    <s v="SEN"/>
    <x v="527"/>
    <s v="TM.VAL.MANF.ZS.UN"/>
    <n v="49.476664053688701"/>
    <n v="49.336800219192497"/>
    <n v="45.122272142734403"/>
    <n v="48.646296508197999"/>
    <m/>
    <n v="48.145508230953396"/>
    <s v="Sotto la media"/>
    <n v="66.755230564081245"/>
  </r>
  <r>
    <x v="15"/>
    <s v="SEN"/>
    <x v="528"/>
    <s v="NV.IND.MANF.ZS"/>
    <n v="14.642244511460101"/>
    <n v="15.0896077803993"/>
    <n v="15.3629068817253"/>
    <n v="15.1703343548298"/>
    <m/>
    <n v="15.066273382103624"/>
    <s v="Sopra la media"/>
    <n v="15.014770532902682"/>
  </r>
  <r>
    <x v="15"/>
    <s v="SEN"/>
    <x v="529"/>
    <s v="NV.IND.MANF.KD.ZG"/>
    <n v="8.6024562358360895E-2"/>
    <n v="6.8304078586224497"/>
    <n v="3.39461740033093"/>
    <n v="4.2916245070337604"/>
    <m/>
    <n v="3.6506685820863751"/>
    <s v="Sopra la media"/>
    <n v="1.9551035180272782"/>
  </r>
  <r>
    <x v="15"/>
    <s v="SEN"/>
    <x v="530"/>
    <s v="NV.IND.MANF.KD"/>
    <n v="3646165100.16115"/>
    <n v="3895213047.7009101"/>
    <n v="4027440627.5981202"/>
    <n v="4200283256.5783601"/>
    <m/>
    <n v="3942275508.009635"/>
    <s v="Sotto la media"/>
    <n v="112876113835.38083"/>
  </r>
  <r>
    <x v="15"/>
    <s v="SEN"/>
    <x v="531"/>
    <s v="NV.IND.MANF.KN"/>
    <n v="2120705029600"/>
    <n v="2265557832600"/>
    <n v="2342464853000"/>
    <n v="2442994648700"/>
    <m/>
    <n v="2292930590975"/>
    <s v="Sotto la media"/>
    <n v="13265136147248.031"/>
  </r>
  <r>
    <x v="15"/>
    <s v="SEN"/>
    <x v="532"/>
    <s v="NV.IND.MANF.CN"/>
    <n v="2067400000000"/>
    <n v="2302843000000"/>
    <n v="2646709000000"/>
    <n v="2838622248000"/>
    <m/>
    <n v="2463893562000"/>
    <s v="Sotto la media"/>
    <n v="31315641544348.625"/>
  </r>
  <r>
    <x v="15"/>
    <s v="SEN"/>
    <x v="533"/>
    <s v="NV.IND.MANF.CD"/>
    <n v="3591817698.9032202"/>
    <n v="4152778383.2697802"/>
    <n v="4243154849.1459899"/>
    <n v="4679795271.6896896"/>
    <m/>
    <n v="4166886550.7521701"/>
    <s v="Sotto la media"/>
    <n v="524293073012.21545"/>
  </r>
  <r>
    <x v="15"/>
    <s v="SEN"/>
    <x v="534"/>
    <s v="ER.MRN.PTMR.ZS"/>
    <n v="1.1000000000000001"/>
    <n v="1.9"/>
    <n v="1.9"/>
    <n v="1.9"/>
    <n v="2.2000000000000002"/>
    <n v="1.8"/>
    <s v="Sotto la media"/>
    <n v="15.925000000000001"/>
  </r>
  <r>
    <x v="15"/>
    <s v="SEN"/>
    <x v="535"/>
    <s v="SH.STA.MMRT"/>
    <n v="252"/>
    <n v="263"/>
    <n v="228"/>
    <n v="237"/>
    <m/>
    <n v="245"/>
    <s v="Sopra la media"/>
    <n v="70.583333333333329"/>
  </r>
  <r>
    <x v="15"/>
    <s v="SEN"/>
    <x v="536"/>
    <s v="TX.MNF.TECH.ZS.UN"/>
    <n v="15.3658119725551"/>
    <n v="13.830381875455901"/>
    <n v="10.977836317542099"/>
    <m/>
    <m/>
    <n v="13.391343388517699"/>
    <s v="Sotto la media"/>
    <n v="37.139871419767388"/>
  </r>
  <r>
    <x v="15"/>
    <s v="SEN"/>
    <x v="537"/>
    <s v="NV.MNF.TECH.ZS.UN"/>
    <n v="26.837297621339602"/>
    <n v="26.837297620833301"/>
    <n v="26.810911717285201"/>
    <m/>
    <m/>
    <n v="26.828502319819364"/>
    <s v="Sotto la media"/>
    <n v="29.180922884419356"/>
  </r>
  <r>
    <x v="15"/>
    <s v="SEN"/>
    <x v="538"/>
    <s v="TX.VAL.MRCH.CD.WT"/>
    <n v="3929000000"/>
    <n v="5202000000"/>
    <n v="5710000000"/>
    <n v="5313000000"/>
    <m/>
    <n v="5038500000"/>
    <s v="Sotto la media"/>
    <n v="462437583333.33337"/>
  </r>
  <r>
    <x v="15"/>
    <s v="SEN"/>
    <x v="539"/>
    <s v="TX.VAL.MRCH.WL.CD"/>
    <n v="3775936441"/>
    <n v="5038615845"/>
    <n v="5498936719"/>
    <n v="5047630143"/>
    <m/>
    <n v="4840279787"/>
    <s v="Sotto la media"/>
    <n v="461572178439"/>
  </r>
  <r>
    <x v="15"/>
    <s v="SEN"/>
    <x v="540"/>
    <s v="TX.VAL.MRCH.RS.ZS"/>
    <n v="6.0215526281418097E-3"/>
    <n v="3.9759331959946199E-3"/>
    <n v="2.6445294323453401E-3"/>
    <n v="6.8502641874329598E-3"/>
    <m/>
    <n v="4.8730698609786823E-3"/>
    <s v="Sotto la media"/>
    <n v="9.03431001236457E-2"/>
  </r>
  <r>
    <x v="15"/>
    <s v="SEN"/>
    <x v="541"/>
    <s v="TX.VAL.MRCH.AL.ZS"/>
    <n v="3.73913759423897"/>
    <n v="3.72774007342487"/>
    <n v="4.2383395538034696"/>
    <n v="4.3747543251803602"/>
    <m/>
    <n v="4.0199928866619175"/>
    <s v="Sotto la media"/>
    <n v="6.598248214207004"/>
  </r>
  <r>
    <x v="15"/>
    <s v="SEN"/>
    <x v="542"/>
    <s v="TX.VAL.MRCH.HI.ZS"/>
    <n v="38.0757439767509"/>
    <n v="38.820587343268699"/>
    <n v="36.668265067190703"/>
    <n v="35.796471508629701"/>
    <m/>
    <n v="37.340266973959999"/>
    <s v="Sotto la media"/>
    <n v="59.387641345289303"/>
  </r>
  <r>
    <x v="15"/>
    <s v="SEN"/>
    <x v="543"/>
    <s v="TX.VAL.MRCH.R1.ZS"/>
    <n v="7.6258371002596004"/>
    <n v="7.7327762422419797"/>
    <n v="4.9534165043007503"/>
    <n v="5.9208840492099402"/>
    <m/>
    <n v="6.5582284740030676"/>
    <s v="Sotto la media"/>
    <n v="14.891424072570606"/>
  </r>
  <r>
    <x v="15"/>
    <s v="SEN"/>
    <x v="544"/>
    <s v="TX.VAL.MRCH.R2.ZS"/>
    <n v="0.33573269036919201"/>
    <n v="0.216947239802919"/>
    <n v="0.42002269129949599"/>
    <n v="0.41178466748053899"/>
    <m/>
    <n v="0.3461218222380365"/>
    <s v="Sotto la media"/>
    <n v="3.656652824104063"/>
  </r>
  <r>
    <x v="15"/>
    <s v="SEN"/>
    <x v="545"/>
    <s v="TX.VAL.MRCH.R3.ZS"/>
    <n v="0.91458639570887801"/>
    <n v="1.5052396398757399"/>
    <n v="0.50777311009095805"/>
    <n v="0.73205827196440099"/>
    <m/>
    <n v="0.91491435440999425"/>
    <s v="Sotto la media"/>
    <n v="9.4396511927158464"/>
  </r>
  <r>
    <x v="15"/>
    <s v="SEN"/>
    <x v="546"/>
    <s v="TX.VAL.MRCH.R4.ZS"/>
    <n v="0.63038129406903298"/>
    <n v="0.62695248004166904"/>
    <n v="1.1852553199021501"/>
    <n v="0.89662621305096701"/>
    <m/>
    <n v="0.83480382676595477"/>
    <s v="Sotto la media"/>
    <n v="2.4437275636487499"/>
  </r>
  <r>
    <x v="15"/>
    <s v="SEN"/>
    <x v="547"/>
    <s v="TX.VAL.MRCH.R5.ZS"/>
    <n v="8.1679883339964299"/>
    <n v="10.331595482052499"/>
    <n v="15.982977999423699"/>
    <n v="11.0425946673803"/>
    <m/>
    <n v="11.381289120713232"/>
    <s v="Sopra la media"/>
    <n v="3.2937711854769391"/>
  </r>
  <r>
    <x v="15"/>
    <s v="SEN"/>
    <x v="548"/>
    <s v="TX.VAL.MRCH.R6.ZS"/>
    <n v="44.243708656217798"/>
    <n v="40.761925639520598"/>
    <n v="40.279644778359902"/>
    <n v="45.192730358096703"/>
    <m/>
    <n v="42.619502358048749"/>
    <s v="Sopra la media"/>
    <n v="8.0521645300480227"/>
  </r>
  <r>
    <x v="15"/>
    <s v="SEN"/>
    <x v="549"/>
    <s v="TX.VAL.MRCH.OR.ZS"/>
    <n v="17.674525814403101"/>
    <n v="20.4135110840148"/>
    <n v="23.049445625017"/>
    <n v="19.0039478690862"/>
    <m/>
    <n v="20.035357598130275"/>
    <s v="Sopra la media"/>
    <n v="15.445727370615188"/>
  </r>
  <r>
    <x v="15"/>
    <s v="SEN"/>
    <x v="550"/>
    <s v="TX.VAL.MRCH.WR.ZS"/>
    <n v="44.243708656217798"/>
    <n v="40.761925639520598"/>
    <n v="40.279644778359902"/>
    <n v="45.192730358096703"/>
    <m/>
    <n v="42.619502358048749"/>
    <s v="Sopra la media"/>
    <n v="28.446584413954021"/>
  </r>
  <r>
    <x v="15"/>
    <s v="SEN"/>
    <x v="551"/>
    <s v="TM.VAL.MRCH.CD.WT"/>
    <n v="7812000000"/>
    <n v="9699000000"/>
    <n v="12065000000"/>
    <n v="11064000000"/>
    <m/>
    <n v="10160000000"/>
    <s v="Sotto la media"/>
    <n v="480362513888.88892"/>
  </r>
  <r>
    <x v="15"/>
    <s v="SEN"/>
    <x v="552"/>
    <s v="TM.VAL.MRCH.WL.CD"/>
    <n v="7795819578"/>
    <n v="9637171786"/>
    <n v="11967792380"/>
    <n v="11721883231"/>
    <m/>
    <n v="10280666743.75"/>
    <s v="Sotto la media"/>
    <n v="467652209836.22223"/>
  </r>
  <r>
    <x v="15"/>
    <s v="SEN"/>
    <x v="553"/>
    <s v="TM.VAL.MRCH.RS.ZS"/>
    <n v="2.17058640604676E-3"/>
    <n v="2.4656601052312099E-2"/>
    <n v="8.2718513871852199E-3"/>
    <n v="1.37522270801744E-3"/>
    <m/>
    <n v="9.1185653883903792E-3"/>
    <s v="Sotto la media"/>
    <n v="1.9976613122677098E-2"/>
  </r>
  <r>
    <x v="15"/>
    <s v="SEN"/>
    <x v="554"/>
    <s v="TM.VAL.MRCH.AL.ZS"/>
    <n v="6.9671604578019597"/>
    <n v="8.6694845806705203"/>
    <n v="9.3620032452468092"/>
    <n v="10.234537363649"/>
    <m/>
    <n v="8.8082964118420719"/>
    <s v="Sopra la media"/>
    <n v="5.0830419376557012"/>
  </r>
  <r>
    <x v="15"/>
    <s v="SEN"/>
    <x v="555"/>
    <s v="TM.VAL.MRCH.HI.ZS"/>
    <n v="58.512958199710702"/>
    <n v="55.1662753664231"/>
    <n v="56.642556586530603"/>
    <n v="54.241753673036598"/>
    <m/>
    <n v="56.140885956425251"/>
    <s v="Sotto la media"/>
    <n v="60.566624555515695"/>
  </r>
  <r>
    <x v="15"/>
    <s v="SEN"/>
    <x v="556"/>
    <s v="TM.VAL.MRCH.R1.ZS"/>
    <n v="12.7810529095854"/>
    <n v="13.1890079395125"/>
    <n v="14.476035754891701"/>
    <n v="14.781221872419099"/>
    <m/>
    <n v="13.806829619102174"/>
    <s v="Sotto la media"/>
    <n v="17.751975831051183"/>
  </r>
  <r>
    <x v="15"/>
    <s v="SEN"/>
    <x v="557"/>
    <s v="TM.VAL.MRCH.R2.ZS"/>
    <n v="5.2520351824899603"/>
    <n v="6.5197337761765599"/>
    <n v="4.2982250749908104"/>
    <n v="2.99415507801521"/>
    <m/>
    <n v="4.7660372779181355"/>
    <s v="Sopra la media"/>
    <n v="2.9616354620682577"/>
  </r>
  <r>
    <x v="15"/>
    <s v="SEN"/>
    <x v="558"/>
    <s v="TM.VAL.MRCH.R3.ZS"/>
    <n v="3.7829229890368801"/>
    <n v="3.8283580721884598"/>
    <n v="4.3633545888769802"/>
    <n v="3.4539305930746802"/>
    <m/>
    <n v="3.8571415607942501"/>
    <s v="Sotto la media"/>
    <n v="9.7710499860850568"/>
  </r>
  <r>
    <x v="15"/>
    <s v="SEN"/>
    <x v="559"/>
    <s v="TM.VAL.MRCH.R4.ZS"/>
    <n v="3.5641186307608499"/>
    <n v="3.6593065043450101"/>
    <n v="3.0849049956530101"/>
    <n v="4.29357285925688"/>
    <m/>
    <n v="3.6504757475039376"/>
    <s v="Sopra la media"/>
    <n v="1.5604354999912469"/>
  </r>
  <r>
    <x v="15"/>
    <s v="SEN"/>
    <x v="560"/>
    <s v="TM.VAL.MRCH.R5.ZS"/>
    <n v="4.92418463715246"/>
    <n v="7.4244601309216502"/>
    <n v="8.1351226783230697"/>
    <n v="7.1313294163286596"/>
    <m/>
    <n v="6.9037742156814605"/>
    <s v="Sopra la media"/>
    <n v="2.9771058608153513"/>
  </r>
  <r>
    <x v="15"/>
    <s v="SEN"/>
    <x v="561"/>
    <s v="TM.VAL.MRCH.R6.ZS"/>
    <n v="11.180556864857699"/>
    <n v="10.1882016093803"/>
    <n v="8.9915284693466599"/>
    <n v="13.102661285160901"/>
    <m/>
    <n v="10.86573705718639"/>
    <s v="Sopra la media"/>
    <n v="5.125202643739863"/>
  </r>
  <r>
    <x v="15"/>
    <s v="SEN"/>
    <x v="562"/>
    <s v="TM.VAL.MRCH.OR.ZS"/>
    <n v="30.304314349025599"/>
    <n v="34.6208664231442"/>
    <n v="34.357643092735501"/>
    <n v="32.654209819094604"/>
    <m/>
    <n v="32.984258420999979"/>
    <s v="Sopra la media"/>
    <n v="24.415910151552467"/>
  </r>
  <r>
    <x v="15"/>
    <s v="SEN"/>
    <x v="563"/>
    <s v="TM.VAL.MRCH.WR.ZS"/>
    <n v="11.180556864857699"/>
    <n v="10.1882016093803"/>
    <n v="8.9915284693466599"/>
    <n v="13.102661285160901"/>
    <m/>
    <n v="10.86573705718639"/>
    <s v="Sotto la media"/>
    <n v="16.872174764785289"/>
  </r>
  <r>
    <x v="15"/>
    <s v="SEN"/>
    <x v="564"/>
    <s v="TG.VAL.TOTL.GD.ZS"/>
    <n v="47.862839158442803"/>
    <n v="54.144532836517399"/>
    <n v="64.3567532958713"/>
    <n v="53.088768056159701"/>
    <m/>
    <n v="54.863223336747801"/>
    <s v="Sopra la media"/>
    <n v="48.966749693463846"/>
  </r>
  <r>
    <x v="15"/>
    <s v="SEN"/>
    <x v="565"/>
    <s v="EN.GHG.CH4.ZG.AR5"/>
    <n v="98.231683471341299"/>
    <n v="98.425518167752003"/>
    <n v="100.819546698859"/>
    <n v="104.811861323177"/>
    <m/>
    <n v="100.57215241528232"/>
    <s v="Sopra la media"/>
    <n v="34.672068866003407"/>
  </r>
  <r>
    <x v="15"/>
    <s v="SEN"/>
    <x v="566"/>
    <s v="EN.GHG.CH4.MT.CE.AR5"/>
    <n v="11.6586"/>
    <n v="11.67"/>
    <n v="11.8108"/>
    <n v="12.0456"/>
    <m/>
    <n v="11.796250000000001"/>
    <s v="Sotto la media"/>
    <n v="182.37042083333333"/>
  </r>
  <r>
    <x v="15"/>
    <s v="SEN"/>
    <x v="567"/>
    <s v="EN.GHG.CH4.AG.MT.CE.AR5"/>
    <n v="8.9398999999999997"/>
    <n v="8.8781999999999996"/>
    <n v="8.9893000000000001"/>
    <n v="9.1744000000000003"/>
    <m/>
    <n v="8.9954499999999999"/>
    <s v="Sotto la media"/>
    <n v="72.379723611111132"/>
  </r>
  <r>
    <x v="15"/>
    <s v="SEN"/>
    <x v="568"/>
    <s v="EN.GHG.CH4.BU.MT.CE.AR5"/>
    <n v="0.33239999999999997"/>
    <n v="0.3372"/>
    <n v="0.33779999999999999"/>
    <n v="0.33779999999999999"/>
    <m/>
    <n v="0.33630000000000004"/>
    <s v="Sotto la media"/>
    <n v="3.6797777777777783"/>
  </r>
  <r>
    <x v="15"/>
    <s v="SEN"/>
    <x v="569"/>
    <s v="EN.GHG.CH4.FE.MT.CE.AR5"/>
    <n v="0.62319999999999998"/>
    <n v="0.64090000000000003"/>
    <n v="0.6179"/>
    <n v="0.61780000000000002"/>
    <m/>
    <n v="0.62495000000000001"/>
    <s v="Sotto la media"/>
    <n v="74.059014705882348"/>
  </r>
  <r>
    <x v="15"/>
    <s v="SEN"/>
    <x v="570"/>
    <s v="EN.GHG.CH4.IC.MT.CE.AR5"/>
    <n v="7.7999999999999996E-3"/>
    <n v="6.3E-3"/>
    <n v="5.4000000000000003E-3"/>
    <n v="5.1999999999999998E-3"/>
    <m/>
    <n v="6.1749999999999999E-3"/>
    <s v="Sotto la media"/>
    <n v="0.39470147058823535"/>
  </r>
  <r>
    <x v="15"/>
    <s v="SEN"/>
    <x v="572"/>
    <s v="EN.GHG.CH4.PI.MT.CE.AR5"/>
    <n v="5.7999999999999996E-3"/>
    <n v="5.8999999999999999E-3"/>
    <n v="5.7000000000000002E-3"/>
    <n v="5.5999999999999999E-3"/>
    <m/>
    <n v="5.7499999999999999E-3"/>
    <s v="Sotto la media"/>
    <n v="0.39263529411764703"/>
  </r>
  <r>
    <x v="15"/>
    <s v="SEN"/>
    <x v="573"/>
    <s v="EN.GHG.CH4.TR.MT.CE.AR5"/>
    <n v="1.35E-2"/>
    <n v="1.6E-2"/>
    <n v="1.7899999999999999E-2"/>
    <n v="1.7399999999999999E-2"/>
    <m/>
    <n v="1.6199999999999999E-2"/>
    <s v="Sotto la media"/>
    <n v="0.65776323529411762"/>
  </r>
  <r>
    <x v="15"/>
    <s v="SEN"/>
    <x v="574"/>
    <s v="EN.GHG.CH4.WA.MT.CE.AR5"/>
    <n v="1.736"/>
    <n v="1.7856000000000001"/>
    <n v="1.8368"/>
    <n v="1.8875"/>
    <m/>
    <n v="1.8114750000000002"/>
    <s v="Sotto la media"/>
    <n v="34.478166666666667"/>
  </r>
  <r>
    <x v="15"/>
    <s v="SEN"/>
    <x v="575"/>
    <s v="MS.MIL.XPND.GD.ZS"/>
    <n v="1.41190887856501"/>
    <n v="1.7791763897400801"/>
    <n v="1.5381056205410899"/>
    <n v="1.46776048919388"/>
    <m/>
    <n v="1.549237844510015"/>
    <s v="Sotto la media"/>
    <n v="1.8639558861398065"/>
  </r>
  <r>
    <x v="15"/>
    <s v="SEN"/>
    <x v="576"/>
    <s v="MS.MIL.XPND.ZS"/>
    <n v="5.3101248081158596"/>
    <n v="6.7960219694395603"/>
    <n v="5.7222276704477402"/>
    <n v="5.50364051919078"/>
    <m/>
    <n v="5.8330037417984855"/>
    <s v="Sopra la media"/>
    <n v="5.2418447727431037"/>
  </r>
  <r>
    <x v="15"/>
    <s v="SEN"/>
    <x v="577"/>
    <s v="MS.MIL.XPND.CN"/>
    <n v="198904000000"/>
    <n v="268012000000"/>
    <n v="262573000000"/>
    <n v="272346000000"/>
    <m/>
    <n v="250458750000"/>
    <s v="Sotto la media"/>
    <n v="3334245452960.1343"/>
  </r>
  <r>
    <x v="15"/>
    <s v="SEN"/>
    <x v="578"/>
    <s v="MS.MIL.XPND.CD"/>
    <n v="345637478.93026602"/>
    <n v="483224913.09552997"/>
    <n v="421013743.84681898"/>
    <n v="448607459.82486999"/>
    <m/>
    <n v="424620898.92437124"/>
    <s v="Sotto la media"/>
    <n v="91376749268.158966"/>
  </r>
  <r>
    <x v="15"/>
    <s v="SEN"/>
    <x v="579"/>
    <s v="NY.GDP.MINR.RT.ZS"/>
    <n v="1.2684041823874299"/>
    <n v="2.8956632820772099"/>
    <m/>
    <m/>
    <m/>
    <n v="2.0820337322323201"/>
    <s v="Sopra la media"/>
    <n v="1.2415852296980241"/>
  </r>
  <r>
    <x v="15"/>
    <s v="SEN"/>
    <x v="580"/>
    <s v="IT.CEL.SETS"/>
    <n v="19100000"/>
    <n v="19900000"/>
    <n v="20900000"/>
    <n v="22400000"/>
    <m/>
    <n v="20575000"/>
    <s v="Sotto la media"/>
    <n v="165370335.50275737"/>
  </r>
  <r>
    <x v="15"/>
    <s v="SEN"/>
    <x v="581"/>
    <s v="IT.CEL.SETS.P2"/>
    <n v="116.079391"/>
    <n v="117.676782"/>
    <n v="120.4336409"/>
    <m/>
    <m/>
    <n v="118.0632713"/>
    <s v="Sopra la media"/>
    <n v="117.21388302808823"/>
  </r>
  <r>
    <x v="15"/>
    <s v="SEN"/>
    <x v="582"/>
    <s v="FM.AST.PRVT.GD.ZS"/>
    <n v="29.306753974363001"/>
    <n v="29.901568002523302"/>
    <n v="32.372935076113102"/>
    <n v="31.293025756715799"/>
    <m/>
    <n v="30.718570702428799"/>
    <s v="Sotto la media"/>
    <n v="61.313663981638911"/>
  </r>
  <r>
    <x v="15"/>
    <s v="SEN"/>
    <x v="583"/>
    <s v="SH.DYN.NCOM.ZS"/>
    <n v="22.4"/>
    <n v="21.4"/>
    <m/>
    <m/>
    <m/>
    <n v="21.9"/>
    <s v="Sopra la media"/>
    <n v="15.55"/>
  </r>
  <r>
    <x v="15"/>
    <s v="SEN"/>
    <x v="584"/>
    <s v="SH.DYN.NCOM.FE.ZS"/>
    <n v="21.4"/>
    <n v="21.3"/>
    <m/>
    <m/>
    <m/>
    <n v="21.35"/>
    <s v="Sopra la media"/>
    <n v="13.23"/>
  </r>
  <r>
    <x v="15"/>
    <s v="SEN"/>
    <x v="585"/>
    <s v="SH.DYN.NCOM.MA.ZS"/>
    <n v="23.4"/>
    <n v="21.4"/>
    <m/>
    <m/>
    <m/>
    <n v="22.4"/>
    <s v="Sopra la media"/>
    <n v="17.986666666666668"/>
  </r>
  <r>
    <x v="15"/>
    <s v="SEN"/>
    <x v="586"/>
    <s v="SH.STA.POIS.P5"/>
    <n v="0.85"/>
    <n v="0.81"/>
    <m/>
    <m/>
    <m/>
    <n v="0.83000000000000007"/>
    <s v="Sopra la media"/>
    <n v="0.57666666666666666"/>
  </r>
  <r>
    <x v="15"/>
    <s v="SEN"/>
    <x v="587"/>
    <s v="SH.STA.POIS.P5.FE"/>
    <n v="0.55000000000000004"/>
    <n v="0.52"/>
    <m/>
    <m/>
    <m/>
    <n v="0.53500000000000003"/>
    <s v="Sopra la media"/>
    <n v="0.42400000000000004"/>
  </r>
  <r>
    <x v="15"/>
    <s v="SEN"/>
    <x v="588"/>
    <s v="SH.STA.POIS.P5.MA"/>
    <n v="1.1399999999999999"/>
    <n v="1.08"/>
    <m/>
    <m/>
    <m/>
    <n v="1.1099999999999999"/>
    <s v="Sopra la media"/>
    <n v="0.72799999999999998"/>
  </r>
  <r>
    <x v="15"/>
    <s v="SEN"/>
    <x v="589"/>
    <s v="SP.DYN.AMRT.FE"/>
    <n v="149.19800000000001"/>
    <n v="165.12200000000001"/>
    <n v="151.22300000000001"/>
    <n v="138.53299999999999"/>
    <m/>
    <n v="151.01900000000001"/>
    <s v="Sopra la media"/>
    <n v="108.14709544997486"/>
  </r>
  <r>
    <x v="15"/>
    <s v="SEN"/>
    <x v="590"/>
    <s v="SP.DYN.AMRT.MA"/>
    <n v="216.375"/>
    <n v="238.2"/>
    <n v="220.00299999999999"/>
    <n v="203.19200000000001"/>
    <m/>
    <n v="219.4425"/>
    <s v="Sopra la media"/>
    <n v="175.15539224484664"/>
  </r>
  <r>
    <x v="15"/>
    <s v="SEN"/>
    <x v="591"/>
    <s v="SP.DYN.IMRT.IN"/>
    <n v="33.9"/>
    <n v="32.700000000000003"/>
    <n v="31.4"/>
    <n v="30.2"/>
    <m/>
    <n v="32.049999999999997"/>
    <s v="Sopra la media"/>
    <n v="13.736666666666666"/>
  </r>
  <r>
    <x v="15"/>
    <s v="SEN"/>
    <x v="592"/>
    <s v="SP.DYN.IMRT.FE.IN"/>
    <n v="29.5"/>
    <n v="28.4"/>
    <n v="27.3"/>
    <n v="26.2"/>
    <m/>
    <n v="27.85"/>
    <s v="Sopra la media"/>
    <n v="12.268333333333334"/>
  </r>
  <r>
    <x v="15"/>
    <s v="SEN"/>
    <x v="593"/>
    <s v="SP.DYN.IMRT.MA.IN"/>
    <n v="38.1"/>
    <n v="36.799999999999997"/>
    <n v="35.299999999999997"/>
    <n v="34"/>
    <m/>
    <n v="36.049999999999997"/>
    <s v="Sopra la media"/>
    <n v="15.131666666666666"/>
  </r>
  <r>
    <x v="15"/>
    <s v="SEN"/>
    <x v="594"/>
    <s v="SH.DYN.NMRT"/>
    <n v="25.3"/>
    <n v="24.2"/>
    <n v="23.2"/>
    <n v="22.3"/>
    <m/>
    <n v="23.75"/>
    <s v="Sopra la media"/>
    <n v="9.0399999999999991"/>
  </r>
  <r>
    <x v="15"/>
    <s v="SEN"/>
    <x v="595"/>
    <s v="SH.DYN.MORT"/>
    <n v="44.6"/>
    <n v="42.5"/>
    <n v="40.4"/>
    <n v="38.5"/>
    <m/>
    <n v="41.5"/>
    <s v="Sopra la media"/>
    <n v="15.741666666666667"/>
  </r>
  <r>
    <x v="15"/>
    <s v="SEN"/>
    <x v="596"/>
    <s v="SH.DYN.MORT.FE"/>
    <n v="39.700000000000003"/>
    <n v="37.799999999999997"/>
    <n v="35.9"/>
    <n v="34.1"/>
    <m/>
    <n v="36.875"/>
    <s v="Sopra la media"/>
    <n v="14.131666666666666"/>
  </r>
  <r>
    <x v="15"/>
    <s v="SEN"/>
    <x v="597"/>
    <s v="SH.DYN.MORT.MA"/>
    <n v="49.2"/>
    <n v="47"/>
    <n v="44.8"/>
    <n v="42.7"/>
    <m/>
    <n v="45.924999999999997"/>
    <s v="Sopra la media"/>
    <n v="17.275000000000002"/>
  </r>
  <r>
    <x v="15"/>
    <s v="SEN"/>
    <x v="598"/>
    <s v="SI.POV.MPWB"/>
    <m/>
    <n v="37.1"/>
    <m/>
    <m/>
    <m/>
    <n v="37.1"/>
    <s v="Sopra la media"/>
    <n v="5.1202116402116404"/>
  </r>
  <r>
    <x v="15"/>
    <s v="SEN"/>
    <x v="1127"/>
    <s v="DT.TDS.MLAT.PG.ZS"/>
    <n v="23.942055078087702"/>
    <n v="18.0222333519967"/>
    <n v="31.702961398611698"/>
    <n v="33.772200398746399"/>
    <m/>
    <n v="26.859862556860627"/>
    <s v="Sotto la media"/>
    <n v="29.660702261546259"/>
  </r>
  <r>
    <x v="15"/>
    <s v="SEN"/>
    <x v="1128"/>
    <s v="DT.TDS.MLAT.CD"/>
    <n v="193292924.5"/>
    <n v="258617757.19999999"/>
    <n v="320545031.10000002"/>
    <n v="434414097"/>
    <m/>
    <n v="301717452.44999999"/>
    <s v="Sotto la media"/>
    <n v="1369968779.0000002"/>
  </r>
  <r>
    <x v="15"/>
    <s v="SEN"/>
    <x v="599"/>
    <s v="NY.GDP.NGAS.RT.ZS"/>
    <n v="3.4485204397438798E-3"/>
    <n v="2.5988485302080198E-3"/>
    <m/>
    <m/>
    <m/>
    <n v="3.0236844849759496E-3"/>
    <s v="Sotto la media"/>
    <n v="0.70471477969632934"/>
  </r>
  <r>
    <x v="15"/>
    <s v="SEN"/>
    <x v="1028"/>
    <s v="GC.AST.TOTL.GD.ZS"/>
    <n v="1.9017962079261499"/>
    <n v="3.5283459736845599"/>
    <n v="3.1175089074053601"/>
    <n v="4.4008932304574104"/>
    <m/>
    <n v="3.2371360798683702"/>
    <s v="Sopra la media"/>
    <n v="1.4915956239160373"/>
  </r>
  <r>
    <x v="15"/>
    <s v="SEN"/>
    <x v="1029"/>
    <s v="GC.AST.TOTL.CN"/>
    <n v="268522594141.16599"/>
    <n v="538465077775.71002"/>
    <n v="537081878210.49103"/>
    <n v="823480428503"/>
    <m/>
    <n v="541887494657.59174"/>
    <s v="Sotto la media"/>
    <n v="824969783703.23242"/>
  </r>
  <r>
    <x v="15"/>
    <s v="SEN"/>
    <x v="600"/>
    <s v="TT.PRI.MRCH.XD.WD"/>
    <n v="103.748057156"/>
    <n v="104.3580072477"/>
    <m/>
    <m/>
    <m/>
    <n v="104.05303220185"/>
    <s v="Sotto la media"/>
    <n v="107.89760180849723"/>
  </r>
  <r>
    <x v="15"/>
    <s v="SEN"/>
    <x v="1129"/>
    <s v="DC.DAC.AUSL.CD"/>
    <n v="0"/>
    <n v="19999.999552965201"/>
    <n v="9999.9997764825803"/>
    <m/>
    <m/>
    <n v="9999.9997764825948"/>
    <s v="Sotto la media"/>
    <n v="682916.67627205153"/>
  </r>
  <r>
    <x v="15"/>
    <s v="SEN"/>
    <x v="1130"/>
    <s v="DC.DAC.AUTL.CD"/>
    <n v="629999.99523162795"/>
    <n v="839999.97377395595"/>
    <n v="469999.99880790699"/>
    <m/>
    <m/>
    <n v="646666.65593783034"/>
    <s v="Sotto la media"/>
    <n v="1685416.6580036415"/>
  </r>
  <r>
    <x v="15"/>
    <s v="SEN"/>
    <x v="1236"/>
    <s v="DC.DAC.BELL.CD"/>
    <n v="13090000.1525879"/>
    <n v="16889999.3896484"/>
    <n v="19139999.3896484"/>
    <m/>
    <m/>
    <n v="16373332.9772949"/>
    <s v="Sopra la media"/>
    <n v="4540932.4958196115"/>
  </r>
  <r>
    <x v="15"/>
    <s v="SEN"/>
    <x v="1131"/>
    <s v="DC.DAC.CANL.CD"/>
    <n v="51650001.525878899"/>
    <n v="62479999.542236298"/>
    <n v="66339996.337890603"/>
    <m/>
    <m/>
    <n v="60156665.802001931"/>
    <s v="Sopra la media"/>
    <n v="14924444.340445375"/>
  </r>
  <r>
    <x v="15"/>
    <s v="SEN"/>
    <x v="1237"/>
    <s v="DC.DAC.CZEL.CD"/>
    <n v="129999.995231628"/>
    <n v="1460000.0381469701"/>
    <n v="610000.01430511498"/>
    <m/>
    <m/>
    <n v="733333.34922790434"/>
    <s v="Sopra la media"/>
    <n v="174583.33507076718"/>
  </r>
  <r>
    <x v="15"/>
    <s v="SEN"/>
    <x v="1238"/>
    <s v="DC.DAC.DNKL.CD"/>
    <n v="90000.003576278701"/>
    <n v="70000.000298023195"/>
    <m/>
    <m/>
    <m/>
    <n v="80000.001937150955"/>
    <s v="Sotto la media"/>
    <n v="12418166.601657862"/>
  </r>
  <r>
    <x v="15"/>
    <s v="SEN"/>
    <x v="1132"/>
    <s v="DC.DAC.CECL.CD"/>
    <n v="207789993.28613299"/>
    <n v="130080001.831055"/>
    <n v="100019996.643066"/>
    <m/>
    <m/>
    <n v="145963330.58675131"/>
    <s v="Sopra la media"/>
    <n v="69981852.213541701"/>
  </r>
  <r>
    <x v="15"/>
    <s v="SEN"/>
    <x v="1239"/>
    <s v="DC.DAC.FINL.CD"/>
    <n v="430000.00715255702"/>
    <n v="129999.995231628"/>
    <n v="319999.99284744298"/>
    <m/>
    <m/>
    <n v="293333.33174387598"/>
    <s v="Sotto la media"/>
    <n v="2089761.8750967642"/>
  </r>
  <r>
    <x v="15"/>
    <s v="SEN"/>
    <x v="1133"/>
    <s v="DC.DAC.FRAL.CD"/>
    <n v="312709991.45507801"/>
    <n v="245970001.22070301"/>
    <n v="209410003.66210899"/>
    <m/>
    <m/>
    <n v="256029998.77929667"/>
    <s v="Sopra la media"/>
    <n v="85530694.266712248"/>
  </r>
  <r>
    <x v="15"/>
    <s v="SEN"/>
    <x v="1134"/>
    <s v="DC.DAC.DEUL.CD"/>
    <n v="171380004.88281301"/>
    <n v="118819999.694824"/>
    <n v="50360000.6103516"/>
    <m/>
    <m/>
    <n v="113520001.72932954"/>
    <s v="Sotto la media"/>
    <n v="122375924.481286"/>
  </r>
  <r>
    <x v="15"/>
    <s v="SEN"/>
    <x v="1135"/>
    <s v="DC.DAC.GRCL.CD"/>
    <m/>
    <m/>
    <n v="70000.000298023195"/>
    <m/>
    <m/>
    <n v="70000.000298023195"/>
    <s v="Sotto la media"/>
    <n v="639999.99676727527"/>
  </r>
  <r>
    <x v="15"/>
    <s v="SEN"/>
    <x v="1136"/>
    <s v="DC.DAC.HUNL.CD"/>
    <n v="0"/>
    <n v="230000.00417232499"/>
    <n v="9999.9997764825803"/>
    <m/>
    <m/>
    <n v="80000.00131626919"/>
    <s v="Sotto la media"/>
    <n v="1254537.04562797"/>
  </r>
  <r>
    <x v="15"/>
    <s v="SEN"/>
    <x v="1354"/>
    <s v="DC.DAC.ISLL.CD"/>
    <n v="150000.00596046401"/>
    <n v="9999.9997764825803"/>
    <n v="39999.999105930299"/>
    <m/>
    <m/>
    <n v="66666.668280958969"/>
    <s v="Sotto la media"/>
    <n v="186666.66932404033"/>
  </r>
  <r>
    <x v="15"/>
    <s v="SEN"/>
    <x v="1137"/>
    <s v="DC.DAC.IRLL.CD"/>
    <n v="680000.00715255702"/>
    <n v="529999.97138977097"/>
    <n v="610000.01430511498"/>
    <m/>
    <m/>
    <n v="606666.66428248095"/>
    <s v="Sotto la media"/>
    <n v="1793928.5933084451"/>
  </r>
  <r>
    <x v="15"/>
    <s v="SEN"/>
    <x v="1138"/>
    <s v="DC.DAC.ITAL.CD"/>
    <n v="29559999.465942401"/>
    <n v="32080001.831054699"/>
    <n v="10300000.190734901"/>
    <m/>
    <m/>
    <n v="23980000.495910663"/>
    <s v="Sopra la media"/>
    <n v="5336574.1719543543"/>
  </r>
  <r>
    <x v="15"/>
    <s v="SEN"/>
    <x v="1139"/>
    <s v="DC.DAC.JPNL.CD"/>
    <n v="40000000"/>
    <n v="39500000"/>
    <n v="92000000"/>
    <m/>
    <m/>
    <n v="57166666.666666664"/>
    <s v="Sopra la media"/>
    <n v="-25024441.613091361"/>
  </r>
  <r>
    <x v="15"/>
    <s v="SEN"/>
    <x v="1140"/>
    <s v="DC.DAC.KORL.CD"/>
    <n v="17709999.084472701"/>
    <n v="26069999.6948242"/>
    <n v="34549999.237060502"/>
    <m/>
    <m/>
    <n v="26109999.338785801"/>
    <s v="Sopra la media"/>
    <n v="23052592.544092059"/>
  </r>
  <r>
    <x v="15"/>
    <s v="SEN"/>
    <x v="1240"/>
    <s v="DC.DAC.LUXL.CD"/>
    <n v="13220000.267028799"/>
    <n v="28040000.915527299"/>
    <n v="23399999.6185303"/>
    <m/>
    <m/>
    <n v="21553333.600362133"/>
    <s v="Sopra la media"/>
    <n v="3291904.7982210196"/>
  </r>
  <r>
    <x v="15"/>
    <s v="SEN"/>
    <x v="1142"/>
    <s v="DC.DAC.NLDL.CD"/>
    <n v="3579999.92370605"/>
    <n v="1149999.97615814"/>
    <n v="2069999.9332427999"/>
    <m/>
    <m/>
    <n v="2266666.6110356632"/>
    <s v="Sotto la media"/>
    <n v="2624999.998240836"/>
  </r>
  <r>
    <x v="15"/>
    <s v="SEN"/>
    <x v="1241"/>
    <s v="DC.DAC.NORL.CD"/>
    <n v="170000.00178813899"/>
    <n v="189999.99761581401"/>
    <n v="319999.99284744298"/>
    <m/>
    <m/>
    <n v="226666.66408379865"/>
    <s v="Sotto la media"/>
    <n v="13935650.911619738"/>
  </r>
  <r>
    <x v="15"/>
    <s v="SEN"/>
    <x v="1144"/>
    <s v="DC.DAC.POLL.CD"/>
    <n v="400000.00596046401"/>
    <n v="340000.00357627898"/>
    <n v="400000.00596046401"/>
    <m/>
    <m/>
    <n v="380000.00516573567"/>
    <s v="Sopra la media"/>
    <n v="-864702.37781204784"/>
  </r>
  <r>
    <x v="15"/>
    <s v="SEN"/>
    <x v="1145"/>
    <s v="DC.DAC.PRTL.CD"/>
    <n v="230000.00417232499"/>
    <n v="2589999.9141693101"/>
    <n v="259999.99046325701"/>
    <m/>
    <m/>
    <n v="1026666.6362682973"/>
    <s v="Sotto la media"/>
    <n v="2917857.2180015692"/>
  </r>
  <r>
    <x v="15"/>
    <s v="SEN"/>
    <x v="1336"/>
    <s v="DC.DAC.SVNL.CD"/>
    <n v="-140000.00059604601"/>
    <m/>
    <m/>
    <m/>
    <m/>
    <n v="-140000.00059604601"/>
    <s v="Sotto la media"/>
    <n v="149166.66535039738"/>
  </r>
  <r>
    <x v="15"/>
    <s v="SEN"/>
    <x v="1146"/>
    <s v="DC.DAC.ESPL.CD"/>
    <n v="17690000.534057599"/>
    <n v="24219999.3133545"/>
    <n v="20500000"/>
    <m/>
    <m/>
    <n v="20803333.282470699"/>
    <s v="Sopra la media"/>
    <n v="8462963.0617521461"/>
  </r>
  <r>
    <x v="15"/>
    <s v="SEN"/>
    <x v="1147"/>
    <s v="DC.DAC.SWEL.CD"/>
    <n v="389999.98569488502"/>
    <n v="2180000.0667571998"/>
    <n v="2049999.95231628"/>
    <m/>
    <m/>
    <n v="1540000.0015894547"/>
    <s v="Sotto la media"/>
    <n v="11294814.750690157"/>
  </r>
  <r>
    <x v="15"/>
    <s v="SEN"/>
    <x v="1243"/>
    <s v="DC.DAC.CHEL.CD"/>
    <n v="4289999.9618530301"/>
    <n v="5530000.2098083496"/>
    <n v="5170000.07629395"/>
    <m/>
    <m/>
    <n v="4996666.7493184432"/>
    <s v="Sotto la media"/>
    <n v="8482083.1331113931"/>
  </r>
  <r>
    <x v="15"/>
    <s v="SEN"/>
    <x v="1148"/>
    <s v="DC.DAC.TOTL.CD"/>
    <n v="1051309995.33832"/>
    <n v="921909998.10956395"/>
    <n v="792640001.77755904"/>
    <m/>
    <m/>
    <n v="921953331.74181426"/>
    <s v="Sopra la media"/>
    <n v="553458149.81159842"/>
  </r>
  <r>
    <x v="15"/>
    <s v="SEN"/>
    <x v="1149"/>
    <s v="DC.DAC.GBRL.CD"/>
    <n v="3349999.9046325702"/>
    <n v="3980000.0190734901"/>
    <n v="1360000.0143051101"/>
    <m/>
    <m/>
    <n v="2896666.6460037231"/>
    <s v="Sotto la media"/>
    <n v="26681481.663827527"/>
  </r>
  <r>
    <x v="15"/>
    <s v="SEN"/>
    <x v="1150"/>
    <s v="DC.DAC.USAL.CD"/>
    <n v="162130004.88281301"/>
    <n v="178509994.506836"/>
    <n v="152850006.10351601"/>
    <m/>
    <m/>
    <n v="164496668.49772167"/>
    <s v="Sotto la media"/>
    <n v="177667407.46851322"/>
  </r>
  <r>
    <x v="15"/>
    <s v="SEN"/>
    <x v="601"/>
    <s v="BN.TRF.KOGT.CD"/>
    <n v="241309202.98872399"/>
    <n v="220550648.514979"/>
    <n v="197412445.83358699"/>
    <n v="272975355.56683397"/>
    <m/>
    <n v="233061913.22603101"/>
    <s v="Sopra la media"/>
    <n v="-33678079.625601962"/>
  </r>
  <r>
    <x v="15"/>
    <s v="SEN"/>
    <x v="602"/>
    <s v="FM.AST.DOMS.CN"/>
    <n v="6102589399282"/>
    <n v="6970917291687"/>
    <n v="8951224429301"/>
    <n v="9824995177425"/>
    <n v="10323082498638"/>
    <n v="8434561759266.5996"/>
    <s v="Sotto la media"/>
    <n v="126708350818338.28"/>
  </r>
  <r>
    <x v="15"/>
    <s v="SEN"/>
    <x v="603"/>
    <s v="BN.KAC.EOMS.CD"/>
    <n v="11169660.0501284"/>
    <n v="11599364.206771201"/>
    <n v="-9086803.4317336399"/>
    <n v="11129359.255646"/>
    <m/>
    <n v="6202895.0202029906"/>
    <s v="Sopra la media"/>
    <n v="-4150876854.9002466"/>
  </r>
  <r>
    <x v="15"/>
    <s v="SEN"/>
    <x v="604"/>
    <s v="BN.FIN.TOTL.CD"/>
    <n v="-2409874265.7555799"/>
    <n v="-3095126060.9692998"/>
    <n v="-5354046844.7761002"/>
    <n v="-5787734064.6247301"/>
    <m/>
    <n v="-4161695309.0314274"/>
    <s v="Sopra la media"/>
    <n v="-21235573962.577915"/>
  </r>
  <r>
    <x v="15"/>
    <s v="SEN"/>
    <x v="1151"/>
    <s v="DT.NFL.BLAT.CD"/>
    <n v="304931636.69999999"/>
    <n v="-2144428.7000000002"/>
    <n v="-157854285.5"/>
    <n v="8718301.5999999996"/>
    <m/>
    <n v="38412806.024999999"/>
    <s v="Sopra la media"/>
    <n v="-171802844.96250004"/>
  </r>
  <r>
    <x v="15"/>
    <s v="SEN"/>
    <x v="1310"/>
    <s v="DT.NFL.MIDA.CD"/>
    <n v="281389000"/>
    <n v="301988000"/>
    <n v="565289000"/>
    <n v="603119000"/>
    <m/>
    <n v="437946250"/>
    <s v="Sopra la media"/>
    <n v="368555850"/>
  </r>
  <r>
    <x v="15"/>
    <s v="SEN"/>
    <x v="1355"/>
    <s v="DT.NFL.IMFC.CD"/>
    <n v="145762189"/>
    <n v="61398784.399999999"/>
    <n v="129910915.7"/>
    <n v="215895830.5"/>
    <m/>
    <n v="138241929.90000001"/>
    <s v="Sotto la media"/>
    <n v="138241929.90000001"/>
  </r>
  <r>
    <x v="15"/>
    <s v="SEN"/>
    <x v="1153"/>
    <s v="DT.NFL.IMFN.CD"/>
    <n v="300526378"/>
    <n v="122940025.40000001"/>
    <n v="259815140.19999999"/>
    <n v="424485074.30000001"/>
    <m/>
    <n v="276941654.47499996"/>
    <s v="Sopra la media"/>
    <n v="218107845.28229162"/>
  </r>
  <r>
    <x v="15"/>
    <s v="SEN"/>
    <x v="1154"/>
    <s v="DT.NFL.MLAT.CD"/>
    <n v="740034000"/>
    <n v="577451000"/>
    <n v="738761000"/>
    <n v="865129000"/>
    <m/>
    <n v="730343750"/>
    <s v="Sotto la media"/>
    <n v="1261263093.75"/>
  </r>
  <r>
    <x v="15"/>
    <s v="SEN"/>
    <x v="1155"/>
    <s v="DT.NFL.MOTH.CD"/>
    <n v="238940174"/>
    <n v="60887985.200000003"/>
    <n v="27144773.199999999"/>
    <n v="-10407784.9"/>
    <m/>
    <n v="79141286.875"/>
    <s v="Sotto la media"/>
    <n v="179069613.28749999"/>
  </r>
  <r>
    <x v="15"/>
    <s v="SEN"/>
    <x v="1156"/>
    <s v="DT.NFL.RDBC.CD"/>
    <n v="10045407.4"/>
    <n v="26697786.800000001"/>
    <n v="10635097.199999999"/>
    <n v="7378625.5"/>
    <m/>
    <n v="13689229.225000001"/>
    <s v="Sotto la media"/>
    <n v="25325900.949999999"/>
  </r>
  <r>
    <x v="15"/>
    <s v="SEN"/>
    <x v="1157"/>
    <s v="DT.NFL.RDBN.CD"/>
    <n v="209659393.5"/>
    <n v="187877431.30000001"/>
    <n v="135692169"/>
    <n v="265039530.09999999"/>
    <m/>
    <n v="199567130.97499999"/>
    <s v="Sotto la media"/>
    <n v="405371644.04999995"/>
  </r>
  <r>
    <x v="15"/>
    <s v="SEN"/>
    <x v="1158"/>
    <s v="DT.NFL.DPNG.CD"/>
    <n v="2433266000"/>
    <n v="2896580000"/>
    <n v="2087935000"/>
    <n v="3458297000"/>
    <m/>
    <n v="2719019500"/>
    <s v="Sotto la media"/>
    <n v="2932198718.75"/>
  </r>
  <r>
    <x v="15"/>
    <s v="SEN"/>
    <x v="605"/>
    <s v="FM.AST.NFRG.CN"/>
    <n v="1904700793089.22"/>
    <n v="2006101592092.6599"/>
    <n v="1975060491699.1499"/>
    <n v="2050833098904.03"/>
    <n v="2102952497583.3999"/>
    <n v="2007929694673.6919"/>
    <s v="Sotto la media"/>
    <n v="52547876295916.586"/>
  </r>
  <r>
    <x v="15"/>
    <s v="SEN"/>
    <x v="1030"/>
    <s v="GC.LBL.TOTL.GD.ZS"/>
    <n v="8.0663465310656495"/>
    <n v="9.4925791493293499"/>
    <n v="8.7249507719653092"/>
    <n v="9.3376239886330303"/>
    <m/>
    <n v="8.9053751102483361"/>
    <s v="Sopra la media"/>
    <n v="6.5805781294523351"/>
  </r>
  <r>
    <x v="15"/>
    <s v="SEN"/>
    <x v="1031"/>
    <s v="GC.LBL.TOTL.CN"/>
    <n v="1138921345376.5901"/>
    <n v="1448673800148.3401"/>
    <n v="1503127364534.55"/>
    <n v="1747224983815.4399"/>
    <m/>
    <n v="1459486873468.73"/>
    <s v="Sotto la media"/>
    <n v="12233161775401.945"/>
  </r>
  <r>
    <x v="15"/>
    <s v="SEN"/>
    <x v="606"/>
    <s v="GC.NLD.TOTL.GD.ZS"/>
    <n v="-6.1251161475968603"/>
    <n v="-5.9548509110002996"/>
    <n v="-5.6071842359634996"/>
    <n v="-4.9197676097568799"/>
    <m/>
    <n v="-5.6517297260793846"/>
    <s v="Sopra la media"/>
    <n v="-5.8604481390775449"/>
  </r>
  <r>
    <x v="15"/>
    <s v="SEN"/>
    <x v="607"/>
    <s v="GC.NLD.TOTL.CN"/>
    <n v="-864830874367.02002"/>
    <n v="-908776883800.33997"/>
    <n v="-966001102280.71899"/>
    <n v="-920570467690.42004"/>
    <m/>
    <n v="-915044832034.62476"/>
    <s v="Sopra la media"/>
    <n v="-10498280270599.375"/>
  </r>
  <r>
    <x v="15"/>
    <s v="SEN"/>
    <x v="608"/>
    <s v="SM.POP.NETM"/>
    <n v="33848"/>
    <n v="25519"/>
    <n v="16425"/>
    <n v="-9999"/>
    <n v="-10307"/>
    <n v="11097.2"/>
    <s v="Sotto la media"/>
    <n v="107403.6"/>
  </r>
  <r>
    <x v="15"/>
    <s v="SEN"/>
    <x v="1159"/>
    <s v="DT.ODA.ODAT.XP.ZS"/>
    <n v="31.373596268502599"/>
    <n v="25.772556229258999"/>
    <n v="22.598797242567699"/>
    <m/>
    <m/>
    <n v="26.581649913443101"/>
    <s v="Sopra la media"/>
    <n v="8.0427176335646831"/>
  </r>
  <r>
    <x v="15"/>
    <s v="SEN"/>
    <x v="1160"/>
    <s v="DT.ODA.ODAT.GN.ZS"/>
    <n v="6.6827146040094902"/>
    <n v="5.1806647137933703"/>
    <n v="5.4312977044467603"/>
    <m/>
    <m/>
    <n v="5.7648923407498733"/>
    <s v="Sopra la media"/>
    <n v="1.5922706397773625"/>
  </r>
  <r>
    <x v="15"/>
    <s v="SEN"/>
    <x v="1244"/>
    <s v="DT.ODA.ODAT.GI.ZS"/>
    <n v="18.4421621981618"/>
    <n v="13.163367532026101"/>
    <n v="11.529245145483999"/>
    <m/>
    <m/>
    <n v="14.378258291890633"/>
    <s v="Sopra la media"/>
    <n v="6.4732502549839852"/>
  </r>
  <r>
    <x v="15"/>
    <s v="SEN"/>
    <x v="1161"/>
    <s v="DT.ODA.ODAT.MP.ZS"/>
    <n v="15.045668042012499"/>
    <n v="10.3514365336796"/>
    <n v="8.9980509205574002"/>
    <m/>
    <m/>
    <n v="11.465051832083168"/>
    <s v="Sopra la media"/>
    <n v="4.350328104324328"/>
  </r>
  <r>
    <x v="15"/>
    <s v="SEN"/>
    <x v="1162"/>
    <s v="DT.ODA.ODAT.PC.ZS"/>
    <n v="96.015188052002301"/>
    <n v="80.681188956053106"/>
    <n v="82.252081686924001"/>
    <m/>
    <m/>
    <n v="86.316152898326479"/>
    <s v="Sopra la media"/>
    <n v="40.700212727244484"/>
  </r>
  <r>
    <x v="15"/>
    <s v="SEN"/>
    <x v="1163"/>
    <s v="DT.ODA.ALLD.KD"/>
    <n v="1708270019.53125"/>
    <n v="1389400024.4140601"/>
    <n v="1521969970.70313"/>
    <m/>
    <m/>
    <n v="1539880004.8828135"/>
    <s v="Sopra la media"/>
    <n v="951801474.39462221"/>
  </r>
  <r>
    <x v="15"/>
    <s v="SEN"/>
    <x v="1164"/>
    <s v="DT.ODA.ALLD.CD"/>
    <n v="1612020019.53125"/>
    <n v="1389400024.4140601"/>
    <n v="1451839965.8203101"/>
    <m/>
    <m/>
    <n v="1484420003.2552068"/>
    <s v="Sopra la media"/>
    <n v="920908885.81452525"/>
  </r>
  <r>
    <x v="15"/>
    <s v="SEN"/>
    <x v="1165"/>
    <s v="DT.ODA.ODAT.KD"/>
    <n v="1708270019.53125"/>
    <n v="1389400024.4140601"/>
    <n v="1521969970.70313"/>
    <m/>
    <m/>
    <n v="1539880004.8828135"/>
    <s v="Sopra la media"/>
    <n v="951801474.39462221"/>
  </r>
  <r>
    <x v="15"/>
    <s v="SEN"/>
    <x v="1166"/>
    <s v="DT.ODA.ODAT.CD"/>
    <n v="1612020019.53125"/>
    <n v="1389400024.4140601"/>
    <n v="1451839965.8203101"/>
    <m/>
    <m/>
    <n v="1484420003.2552068"/>
    <s v="Sopra la media"/>
    <n v="920908885.81452525"/>
  </r>
  <r>
    <x v="15"/>
    <s v="SEN"/>
    <x v="1167"/>
    <s v="DT.NFL.FAOG.CD"/>
    <n v="544667.66119003296"/>
    <n v="381300.00233650202"/>
    <n v="352647.18532562302"/>
    <m/>
    <m/>
    <n v="426204.94961738604"/>
    <s v="Sopra la media"/>
    <n v="381556.30555141863"/>
  </r>
  <r>
    <x v="15"/>
    <s v="SEN"/>
    <x v="1168"/>
    <s v="DT.NFL.IAEA.CD"/>
    <n v="862521.588802338"/>
    <n v="577890.99216461205"/>
    <n v="517115.89097976702"/>
    <m/>
    <m/>
    <n v="652509.49064890563"/>
    <s v="Sotto la media"/>
    <n v="686400.09589769214"/>
  </r>
  <r>
    <x v="15"/>
    <s v="SEN"/>
    <x v="1245"/>
    <s v="DT.NFL.IFAD.CD"/>
    <n v="5866743.5646057101"/>
    <n v="2989000.0820159898"/>
    <n v="2680089.9505615202"/>
    <m/>
    <m/>
    <n v="3845277.8657277399"/>
    <s v="Sopra la media"/>
    <n v="3370400.4912149333"/>
  </r>
  <r>
    <x v="15"/>
    <s v="SEN"/>
    <x v="1169"/>
    <s v="DT.NFL.ILOG.CD"/>
    <n v="1577147.7222442599"/>
    <n v="1635300.0402450601"/>
    <n v="1240066.1706924399"/>
    <m/>
    <m/>
    <n v="1484171.3110605867"/>
    <s v="Sopra la media"/>
    <n v="1348007.007881447"/>
  </r>
  <r>
    <x v="15"/>
    <s v="SEN"/>
    <x v="1170"/>
    <s v="DT.NFL.SDGF.CD"/>
    <m/>
    <m/>
    <n v="250000"/>
    <m/>
    <m/>
    <n v="250000"/>
    <s v="Sotto la media"/>
    <n v="631264.10299446434"/>
  </r>
  <r>
    <x v="15"/>
    <s v="SEN"/>
    <x v="1171"/>
    <s v="DT.NFL.SPRP.CD"/>
    <m/>
    <n v="382999.98641014099"/>
    <n v="33196.490257978403"/>
    <m/>
    <m/>
    <n v="208098.23833405969"/>
    <s v="Sotto la media"/>
    <n v="247325.84320008755"/>
  </r>
  <r>
    <x v="15"/>
    <s v="SEN"/>
    <x v="1172"/>
    <s v="DT.NFL.UNAI.CD"/>
    <m/>
    <m/>
    <n v="12885.999865829899"/>
    <m/>
    <m/>
    <n v="12885.999865829899"/>
    <s v="Sotto la media"/>
    <n v="58436.250488739483"/>
  </r>
  <r>
    <x v="15"/>
    <s v="SEN"/>
    <x v="1356"/>
    <s v="DT.NFL.UNCD.CD"/>
    <n v="439917.41538047802"/>
    <n v="518330.93166351301"/>
    <n v="693456.172943115"/>
    <m/>
    <m/>
    <n v="550568.1733290354"/>
    <s v="Sotto la media"/>
    <n v="550568.1733290354"/>
  </r>
  <r>
    <x v="15"/>
    <s v="SEN"/>
    <x v="1173"/>
    <s v="DT.NFL.UNCV.CD"/>
    <m/>
    <m/>
    <n v="-40147.9490101337"/>
    <m/>
    <m/>
    <n v="-40147.9490101337"/>
    <s v="Sotto la media"/>
    <n v="-10544.087272137402"/>
  </r>
  <r>
    <x v="15"/>
    <s v="SEN"/>
    <x v="1174"/>
    <s v="DT.NFL.UNDP.CD"/>
    <n v="4140690.3266906701"/>
    <n v="5685226.4404296903"/>
    <n v="3538061.1419677702"/>
    <m/>
    <m/>
    <n v="4454659.303029377"/>
    <s v="Sopra la media"/>
    <n v="1361529.9882712185"/>
  </r>
  <r>
    <x v="15"/>
    <s v="SEN"/>
    <x v="1246"/>
    <s v="DT.NFL.UNFP.CD"/>
    <n v="2558880.0907135"/>
    <n v="2918545.4845428499"/>
    <n v="3252789.9742126502"/>
    <m/>
    <m/>
    <n v="2910071.8498229999"/>
    <s v="Sopra la media"/>
    <n v="2224254.6571152555"/>
  </r>
  <r>
    <x v="15"/>
    <s v="SEN"/>
    <x v="1247"/>
    <s v="DT.NFL.UNCR.CD"/>
    <n v="7314493.6561584501"/>
    <n v="5833000.1831054697"/>
    <m/>
    <m/>
    <m/>
    <n v="6573746.9196319599"/>
    <s v="Sopra la media"/>
    <n v="4109707.9738974567"/>
  </r>
  <r>
    <x v="15"/>
    <s v="SEN"/>
    <x v="1175"/>
    <s v="DT.NFL.UNCF.CD"/>
    <n v="6777999.8779296903"/>
    <n v="6953999.9961852999"/>
    <n v="5800000.1907348596"/>
    <m/>
    <m/>
    <n v="6510666.6882832833"/>
    <s v="Sopra la media"/>
    <n v="3906037.0237738988"/>
  </r>
  <r>
    <x v="15"/>
    <s v="SEN"/>
    <x v="1302"/>
    <s v="DT.NFL.UNIDO.CD"/>
    <n v="-0.209999996059196"/>
    <n v="54234.970360994303"/>
    <m/>
    <m/>
    <m/>
    <n v="27117.380180499124"/>
    <s v="Sopra la media"/>
    <n v="18034.701004417271"/>
  </r>
  <r>
    <x v="15"/>
    <s v="SEN"/>
    <x v="1303"/>
    <s v="DT.NFL.UNPB.CD"/>
    <m/>
    <n v="980000.01907348598"/>
    <m/>
    <m/>
    <m/>
    <n v="980000.01907348598"/>
    <s v="Sotto la media"/>
    <n v="1811051.2238409801"/>
  </r>
  <r>
    <x v="15"/>
    <s v="SEN"/>
    <x v="1176"/>
    <s v="DT.NFL.UNWN.CD"/>
    <m/>
    <n v="392769.99235153198"/>
    <n v="469027.04238891602"/>
    <m/>
    <m/>
    <n v="430898.517370224"/>
    <s v="Sotto la media"/>
    <n v="588098.70015829778"/>
  </r>
  <r>
    <x v="15"/>
    <s v="SEN"/>
    <x v="1304"/>
    <s v="DT.NFL.WFPG.CD"/>
    <n v="2619156.3606262198"/>
    <n v="1607620.0008392299"/>
    <n v="939839.48230743397"/>
    <m/>
    <m/>
    <n v="1722205.2812576278"/>
    <s v="Sotto la media"/>
    <n v="2156766.0282986858"/>
  </r>
  <r>
    <x v="15"/>
    <s v="SEN"/>
    <x v="1177"/>
    <s v="DT.NFL.WHOL.CD"/>
    <n v="696553.230285645"/>
    <n v="1750599.98035431"/>
    <n v="2018003.94058228"/>
    <m/>
    <m/>
    <n v="1488385.7170740783"/>
    <s v="Sopra la media"/>
    <n v="1389782.7943717991"/>
  </r>
  <r>
    <x v="15"/>
    <s v="SEN"/>
    <x v="613"/>
    <s v="BN.GSR.FCTY.CD"/>
    <n v="-592334937.48633504"/>
    <n v="-662941886.01988304"/>
    <n v="-895110464.66894102"/>
    <n v="-1153766808.5309801"/>
    <m/>
    <n v="-826038524.17653477"/>
    <s v="Sotto la media"/>
    <n v="5103383930.2963514"/>
  </r>
  <r>
    <x v="15"/>
    <s v="SEN"/>
    <x v="615"/>
    <s v="NY.GSR.NFCY.CN"/>
    <n v="-235000000000"/>
    <n v="-389187000000"/>
    <n v="-554200000000"/>
    <n v="-626600000000"/>
    <m/>
    <n v="-451246750000"/>
    <s v="Sopra la media"/>
    <n v="-1988246824638.9033"/>
  </r>
  <r>
    <x v="15"/>
    <s v="SEN"/>
    <x v="616"/>
    <s v="NY.GSR.NFCY.CD"/>
    <n v="-408279558.49968898"/>
    <n v="-701831327.90625203"/>
    <n v="-888483175.67088199"/>
    <n v="-1033022170.98693"/>
    <m/>
    <n v="-757904058.26593828"/>
    <s v="Sotto la media"/>
    <n v="9567286508.3254948"/>
  </r>
  <r>
    <x v="15"/>
    <s v="SEN"/>
    <x v="617"/>
    <s v="BN.TRF.CURR.CD"/>
    <n v="2493877176.9123302"/>
    <n v="2833696528.40347"/>
    <n v="2632385867.4851799"/>
    <n v="2997298912.32937"/>
    <m/>
    <n v="2739314621.2825875"/>
    <s v="Sopra la media"/>
    <n v="-12079594187.76174"/>
  </r>
  <r>
    <x v="15"/>
    <s v="SEN"/>
    <x v="618"/>
    <s v="NY.TRF.NCTR.CN"/>
    <n v="1435412080900"/>
    <n v="1571000000000"/>
    <n v="1664900000000"/>
    <n v="1773700000000"/>
    <m/>
    <n v="1611253020225"/>
    <s v="Sotto la media"/>
    <n v="9986456708843.3633"/>
  </r>
  <r>
    <x v="15"/>
    <s v="SEN"/>
    <x v="619"/>
    <s v="NY.TRF.NCTR.CD"/>
    <n v="2493827279.3828602"/>
    <n v="2833026324.4679799"/>
    <n v="2669136844.4143801"/>
    <n v="2924148459.4310899"/>
    <m/>
    <n v="2730034726.9240775"/>
    <s v="Sopra la media"/>
    <n v="-11466567460.273533"/>
  </r>
  <r>
    <x v="15"/>
    <s v="SEN"/>
    <x v="620"/>
    <s v="BN.GSR.MRCH.CD"/>
    <n v="-2796617859.6849298"/>
    <n v="-2997981746.5557799"/>
    <n v="-4825811573.0356102"/>
    <n v="-5320568505.2098398"/>
    <m/>
    <n v="-3985244921.1215401"/>
    <s v="Sopra la media"/>
    <n v="-16822018897.827393"/>
  </r>
  <r>
    <x v="15"/>
    <s v="SEN"/>
    <x v="621"/>
    <s v="BN.GSR.GNFS.CD"/>
    <n v="-4563895368.2204199"/>
    <n v="-5498030716.0746202"/>
    <n v="-7279647889.9942102"/>
    <n v="-7915370883.2455997"/>
    <m/>
    <n v="-6314236214.3837128"/>
    <s v="Sopra la media"/>
    <n v="-10071185243.064014"/>
  </r>
  <r>
    <x v="15"/>
    <s v="SEN"/>
    <x v="622"/>
    <s v="IC.BUS.NDNS.ZS"/>
    <n v="0.98136691645804397"/>
    <n v="1.3615495481617601"/>
    <n v="1.29804877891181"/>
    <m/>
    <m/>
    <n v="1.2136550811772047"/>
    <s v="Sotto la media"/>
    <n v="2.9567242301915986"/>
  </r>
  <r>
    <x v="15"/>
    <s v="SEN"/>
    <x v="623"/>
    <s v="IC.BUS.NREG"/>
    <n v="8833"/>
    <n v="12657"/>
    <n v="12455"/>
    <m/>
    <m/>
    <n v="11315"/>
    <s v="Sotto la media"/>
    <n v="48956.248717948714"/>
  </r>
  <r>
    <x v="15"/>
    <s v="SEN"/>
    <x v="1179"/>
    <s v="SH.VAC.TTNS.ZS"/>
    <n v="95"/>
    <n v="96"/>
    <n v="96"/>
    <n v="96"/>
    <m/>
    <n v="95.75"/>
    <s v="Sopra la media"/>
    <n v="93.678571428571431"/>
  </r>
  <r>
    <x v="15"/>
    <s v="SEN"/>
    <x v="624"/>
    <s v="EN.GHG.N2O.ZG.AR5"/>
    <n v="101.92658458732301"/>
    <n v="95.440036479708198"/>
    <n v="98.996808025535799"/>
    <n v="102.319881440949"/>
    <m/>
    <n v="99.670827633379005"/>
    <s v="Sopra la media"/>
    <n v="42.651951925995938"/>
  </r>
  <r>
    <x v="15"/>
    <s v="SEN"/>
    <x v="625"/>
    <s v="EN.GHG.N2O.MT.CE.AR5"/>
    <n v="3.5426000000000002"/>
    <n v="3.4287999999999998"/>
    <n v="3.4912000000000001"/>
    <n v="3.5495000000000001"/>
    <m/>
    <n v="3.5030250000000001"/>
    <s v="Sotto la media"/>
    <n v="45.554412499999991"/>
  </r>
  <r>
    <x v="15"/>
    <s v="SEN"/>
    <x v="626"/>
    <s v="EN.GHG.N2O.AG.MT.CE.AR5"/>
    <n v="2.8807"/>
    <n v="2.7170000000000001"/>
    <n v="2.7705000000000002"/>
    <n v="2.8169"/>
    <m/>
    <n v="2.7962750000000001"/>
    <s v="Sotto la media"/>
    <n v="29.655522222222221"/>
  </r>
  <r>
    <x v="15"/>
    <s v="SEN"/>
    <x v="627"/>
    <s v="EN.GHG.N2O.BU.MT.CE.AR5"/>
    <n v="3.9100000000000003E-2"/>
    <n v="3.9699999999999999E-2"/>
    <n v="3.9800000000000002E-2"/>
    <n v="3.9800000000000002E-2"/>
    <m/>
    <n v="3.9600000000000003E-2"/>
    <s v="Sotto la media"/>
    <n v="1.2284666666666668"/>
  </r>
  <r>
    <x v="15"/>
    <s v="SEN"/>
    <x v="628"/>
    <s v="EN.GHG.N2O.FE.MT.CE.AR5"/>
    <n v="7.3000000000000001E-3"/>
    <n v="7.7999999999999996E-3"/>
    <n v="7.4999999999999997E-3"/>
    <n v="7.4999999999999997E-3"/>
    <m/>
    <n v="7.5249999999999996E-3"/>
    <s v="Sotto la media"/>
    <n v="8.0289705882352957E-2"/>
  </r>
  <r>
    <x v="15"/>
    <s v="SEN"/>
    <x v="629"/>
    <s v="EN.GHG.N2O.IC.MT.CE.AR5"/>
    <n v="1.17E-2"/>
    <n v="8.8000000000000005E-3"/>
    <n v="7.7000000000000002E-3"/>
    <n v="7.4000000000000003E-3"/>
    <m/>
    <n v="8.9000000000000017E-3"/>
    <s v="Sotto la media"/>
    <n v="0.55599852941176464"/>
  </r>
  <r>
    <x v="15"/>
    <s v="SEN"/>
    <x v="630"/>
    <s v="EN.GHG.N2O.IP.MT.CE.AR5"/>
    <n v="0.28539999999999999"/>
    <n v="0.28610000000000002"/>
    <n v="0.28760000000000002"/>
    <n v="0.29339999999999999"/>
    <m/>
    <n v="0.28812499999999996"/>
    <s v="Sotto la media"/>
    <n v="4.8710444444444452"/>
  </r>
  <r>
    <x v="15"/>
    <s v="SEN"/>
    <x v="631"/>
    <s v="EN.GHG.N2O.PI.MT.CE.AR5"/>
    <n v="2.0799999999999999E-2"/>
    <n v="5.62E-2"/>
    <n v="5.21E-2"/>
    <n v="4.9500000000000002E-2"/>
    <m/>
    <n v="4.4649999999999995E-2"/>
    <s v="Sotto la media"/>
    <n v="4.0051352941176477"/>
  </r>
  <r>
    <x v="15"/>
    <s v="SEN"/>
    <x v="632"/>
    <s v="EN.GHG.N2O.TR.MT.CE.AR5"/>
    <n v="3.4799999999999998E-2"/>
    <n v="3.9600000000000003E-2"/>
    <n v="4.24E-2"/>
    <n v="4.1099999999999998E-2"/>
    <m/>
    <n v="3.9474999999999996E-2"/>
    <s v="Sotto la media"/>
    <n v="3.0027573529411766"/>
  </r>
  <r>
    <x v="15"/>
    <s v="SEN"/>
    <x v="633"/>
    <s v="EN.GHG.N2O.WA.MT.CE.AR5"/>
    <n v="0.26279999999999998"/>
    <n v="0.27360000000000001"/>
    <n v="0.28360000000000002"/>
    <n v="0.29389999999999999"/>
    <m/>
    <n v="0.27847500000000003"/>
    <s v="Sotto la media"/>
    <n v="2.5798666666666668"/>
  </r>
  <r>
    <x v="15"/>
    <s v="SEN"/>
    <x v="634"/>
    <s v="SH.DTH.1014"/>
    <n v="1892"/>
    <n v="1903"/>
    <n v="1896"/>
    <n v="1886"/>
    <m/>
    <n v="1894.25"/>
    <s v="Sotto la media"/>
    <n v="1934.35"/>
  </r>
  <r>
    <x v="15"/>
    <s v="SEN"/>
    <x v="635"/>
    <s v="SH.DTH.1519"/>
    <n v="2278"/>
    <n v="2298"/>
    <n v="2310"/>
    <n v="2318"/>
    <m/>
    <n v="2301"/>
    <s v="Sotto la media"/>
    <n v="3645.8833333333332"/>
  </r>
  <r>
    <x v="15"/>
    <s v="SEN"/>
    <x v="636"/>
    <s v="SH.DTH.2024"/>
    <n v="1696"/>
    <n v="1739"/>
    <n v="1777"/>
    <n v="1808"/>
    <m/>
    <n v="1755"/>
    <s v="Sotto la media"/>
    <n v="6160.8833333333332"/>
  </r>
  <r>
    <x v="15"/>
    <s v="SEN"/>
    <x v="637"/>
    <s v="SH.DTH.0509"/>
    <n v="2306"/>
    <n v="2214"/>
    <n v="2116"/>
    <n v="2033"/>
    <m/>
    <n v="2167.25"/>
    <s v="Sopra la media"/>
    <n v="1919.5"/>
  </r>
  <r>
    <x v="15"/>
    <s v="SEN"/>
    <x v="638"/>
    <s v="SH.DTH.IMRT"/>
    <n v="16848"/>
    <n v="16497"/>
    <n v="16127"/>
    <n v="15809"/>
    <m/>
    <n v="16320.25"/>
    <s v="Sopra la media"/>
    <n v="12006.866666666667"/>
  </r>
  <r>
    <x v="15"/>
    <s v="SEN"/>
    <x v="639"/>
    <s v="SH.MMR.DTHS"/>
    <n v="1300"/>
    <n v="1300"/>
    <n v="1200"/>
    <n v="1300"/>
    <m/>
    <n v="1275"/>
    <s v="Sopra la media"/>
    <n v="536.08333333333326"/>
  </r>
  <r>
    <x v="15"/>
    <s v="SEN"/>
    <x v="640"/>
    <s v="SH.DTH.NMRT"/>
    <n v="12687"/>
    <n v="12396"/>
    <n v="12068"/>
    <n v="11862"/>
    <m/>
    <n v="12253.25"/>
    <s v="Sopra la media"/>
    <n v="7530.6833333333334"/>
  </r>
  <r>
    <x v="15"/>
    <s v="SEN"/>
    <x v="641"/>
    <s v="SH.DTH.MORT"/>
    <n v="22210"/>
    <n v="21402"/>
    <n v="20633"/>
    <n v="19997"/>
    <m/>
    <n v="21060.5"/>
    <s v="Sopra la media"/>
    <n v="15204.133333333335"/>
  </r>
  <r>
    <x v="15"/>
    <s v="SEN"/>
    <x v="642"/>
    <s v="SH.MED.NUMW.P3"/>
    <n v="0.35699999999999998"/>
    <n v="0.54600000000000004"/>
    <n v="0.435"/>
    <m/>
    <m/>
    <n v="0.44600000000000001"/>
    <s v="Sotto la media"/>
    <n v="5.7880645021645023"/>
  </r>
  <r>
    <x v="15"/>
    <s v="SEN"/>
    <x v="643"/>
    <s v="PA.NUS.FCRF"/>
    <n v="575.58600451094503"/>
    <n v="554.53067503310399"/>
    <n v="623.75970091118199"/>
    <n v="606.56975016591696"/>
    <n v="606.34529760906298"/>
    <n v="593.35828564604219"/>
    <s v="Sotto la media"/>
    <n v="1318.2465739602219"/>
  </r>
  <r>
    <x v="15"/>
    <s v="SEN"/>
    <x v="644"/>
    <s v="NY.GDP.PETR.RT.ZS"/>
    <n v="0"/>
    <n v="0"/>
    <m/>
    <m/>
    <m/>
    <n v="0"/>
    <s v="Sotto la media"/>
    <n v="0.880450479202604"/>
  </r>
  <r>
    <x v="15"/>
    <s v="SEN"/>
    <x v="645"/>
    <s v="TX.VAL.MMTL.ZS.UN"/>
    <n v="6.7523481096606002"/>
    <n v="7.2629601885143904"/>
    <n v="8.6731069388096493"/>
    <n v="7.9116088123885602"/>
    <m/>
    <n v="7.6500060123433"/>
    <s v="Sotto la media"/>
    <n v="8.5521819541865263"/>
  </r>
  <r>
    <x v="15"/>
    <s v="SEN"/>
    <x v="646"/>
    <s v="TM.VAL.MMTL.ZS.UN"/>
    <n v="1.3745202570325801"/>
    <n v="2.1303737454334901"/>
    <n v="2.57555893590497"/>
    <n v="1.4935770182267201"/>
    <m/>
    <n v="1.8935074891494401"/>
    <s v="Sotto la media"/>
    <n v="4.4876624150389679"/>
  </r>
  <r>
    <x v="15"/>
    <s v="SEN"/>
    <x v="647"/>
    <s v="GC.XPN.OTHR.ZS"/>
    <n v="7.8544245336236198"/>
    <n v="12.230363591051301"/>
    <n v="8.6561315382313708"/>
    <n v="8.2530300641302592"/>
    <m/>
    <n v="9.2484874317591377"/>
    <s v="Sotto la media"/>
    <n v="9.3397648745507453"/>
  </r>
  <r>
    <x v="15"/>
    <s v="SEN"/>
    <x v="648"/>
    <s v="GC.XPN.OTHR.CN"/>
    <n v="232290112620.29001"/>
    <n v="365624045423"/>
    <n v="346876263242.625"/>
    <n v="362089326046.638"/>
    <m/>
    <n v="326719936833.13824"/>
    <s v="Sotto la media"/>
    <n v="8761239929402.0625"/>
  </r>
  <r>
    <x v="15"/>
    <s v="SEN"/>
    <x v="650"/>
    <s v="GC.TAX.OTHR.RV.ZS"/>
    <n v="1.60038877260016"/>
    <n v="2.75467162608181"/>
    <n v="2.25749260389843"/>
    <n v="2.1641191519133001"/>
    <m/>
    <n v="2.1941680386234248"/>
    <s v="Sopra la media"/>
    <n v="1.6782105599550299"/>
  </r>
  <r>
    <x v="15"/>
    <s v="SEN"/>
    <x v="651"/>
    <s v="GC.TAX.OTHR.CN"/>
    <n v="50913066180"/>
    <n v="91381400262.100006"/>
    <n v="90438002394.190002"/>
    <n v="101719000575"/>
    <m/>
    <n v="83612867352.82251"/>
    <s v="Sotto la media"/>
    <n v="865267848165.06873"/>
  </r>
  <r>
    <x v="15"/>
    <s v="SEN"/>
    <x v="652"/>
    <s v="SH.XPD.OOPC.CH.ZS"/>
    <n v="41.573047639999999"/>
    <n v="46.877548220000001"/>
    <n v="48.827350619999997"/>
    <m/>
    <m/>
    <n v="45.759315493333332"/>
    <s v="Sopra la media"/>
    <n v="22.174384141583332"/>
  </r>
  <r>
    <x v="15"/>
    <s v="SEN"/>
    <x v="653"/>
    <s v="SH.XPD.OOPC.PC.CD"/>
    <n v="31.248472110000002"/>
    <n v="33.340077119999997"/>
    <n v="31.119567920000001"/>
    <m/>
    <m/>
    <n v="31.902705716666663"/>
    <s v="Sotto la media"/>
    <n v="424.59582428916661"/>
  </r>
  <r>
    <x v="15"/>
    <s v="SEN"/>
    <x v="654"/>
    <s v="SH.XPD.OOPC.PP.CD"/>
    <n v="74.830399596703401"/>
    <n v="79.085531592680695"/>
    <n v="81.955585892051502"/>
    <m/>
    <m/>
    <n v="78.623839027145195"/>
    <s v="Sotto la media"/>
    <n v="603.49662382926624"/>
  </r>
  <r>
    <x v="15"/>
    <s v="SEN"/>
    <x v="660"/>
    <s v="SH.STA.ODFC.ZS"/>
    <n v="9.1116583612314503"/>
    <n v="8.4046250667784701"/>
    <n v="7.7062410059685398"/>
    <m/>
    <m/>
    <n v="8.4075081446594861"/>
    <s v="Sopra la media"/>
    <n v="3.5703766863108477"/>
  </r>
  <r>
    <x v="15"/>
    <s v="SEN"/>
    <x v="661"/>
    <s v="SH.STA.ODFC.RU.ZS"/>
    <n v="16.3538547011362"/>
    <n v="15.2261408240165"/>
    <n v="14.098426946896801"/>
    <m/>
    <m/>
    <n v="15.226140824016502"/>
    <s v="Sopra la media"/>
    <n v="7.2622236195257734"/>
  </r>
  <r>
    <x v="15"/>
    <s v="SEN"/>
    <x v="662"/>
    <s v="SH.STA.ODFC.UR.ZS"/>
    <n v="1.30419659683253"/>
    <n v="1.19010070881302"/>
    <n v="1.07600482079349"/>
    <m/>
    <m/>
    <n v="1.1901007088130136"/>
    <s v="Sotto la media"/>
    <n v="1.7768168767458399"/>
  </r>
  <r>
    <x v="15"/>
    <s v="SEN"/>
    <x v="663"/>
    <s v="SH.H2O.BASW.ZS"/>
    <n v="83.886903248782303"/>
    <n v="85.071226304319396"/>
    <n v="86.249773833380303"/>
    <m/>
    <m/>
    <n v="85.06930112882732"/>
    <s v="Sotto la media"/>
    <n v="94.820452068433084"/>
  </r>
  <r>
    <x v="15"/>
    <s v="SEN"/>
    <x v="1034"/>
    <s v="SH.H2O.BASW.RU.ZS"/>
    <n v="73.423512553152193"/>
    <n v="75.192046753744293"/>
    <n v="76.972329244819406"/>
    <m/>
    <m/>
    <n v="75.195962850571973"/>
    <s v="Sotto la media"/>
    <n v="88.294366704444087"/>
  </r>
  <r>
    <x v="15"/>
    <s v="SEN"/>
    <x v="1035"/>
    <s v="SH.H2O.BASW.UR.ZS"/>
    <n v="95.166977487885404"/>
    <n v="95.519579156547394"/>
    <n v="95.872715555814807"/>
    <m/>
    <m/>
    <n v="95.51975740008254"/>
    <s v="Sotto la media"/>
    <n v="97.573586052913697"/>
  </r>
  <r>
    <x v="15"/>
    <s v="SEN"/>
    <x v="664"/>
    <s v="SH.STA.BASS.ZS"/>
    <n v="58.098212034587696"/>
    <n v="59.1433799517105"/>
    <n v="60.183913102635401"/>
    <m/>
    <m/>
    <n v="59.14183502964454"/>
    <s v="Sotto la media"/>
    <n v="87.063172497838025"/>
  </r>
  <r>
    <x v="15"/>
    <s v="SEN"/>
    <x v="665"/>
    <s v="SH.STA.BASS.RU.ZS"/>
    <n v="47.658942906871196"/>
    <n v="49.102478316400202"/>
    <n v="50.5549708203894"/>
    <m/>
    <m/>
    <n v="49.105464014553604"/>
    <s v="Sotto la media"/>
    <n v="81.018719292349914"/>
  </r>
  <r>
    <x v="15"/>
    <s v="SEN"/>
    <x v="666"/>
    <s v="SH.STA.BASS.UR.ZS"/>
    <n v="69.352282359973998"/>
    <n v="69.762771339955606"/>
    <n v="70.171443240908502"/>
    <m/>
    <m/>
    <n v="69.762165646946031"/>
    <s v="Sotto la media"/>
    <n v="87.235536809784151"/>
  </r>
  <r>
    <x v="15"/>
    <s v="SEN"/>
    <x v="667"/>
    <s v="SH.H2O.SMDW.ZS"/>
    <n v="26.060147283741401"/>
    <n v="26.3758702365134"/>
    <n v="26.6925904153209"/>
    <m/>
    <m/>
    <n v="26.376202645191899"/>
    <s v="Sotto la media"/>
    <n v="85.312085570779615"/>
  </r>
  <r>
    <x v="15"/>
    <s v="SEN"/>
    <x v="1036"/>
    <s v="SH.H2O.SMDW.RU.ZS"/>
    <n v="12.1631951182164"/>
    <n v="12.4065589326941"/>
    <n v="12.6499227471718"/>
    <m/>
    <m/>
    <n v="12.406558932694102"/>
    <s v="Sotto la media"/>
    <n v="61.677171277429743"/>
  </r>
  <r>
    <x v="15"/>
    <s v="SEN"/>
    <x v="1037"/>
    <s v="SH.H2O.SMDW.UR.ZS"/>
    <n v="41.041778947573903"/>
    <n v="41.1499981817188"/>
    <n v="41.258217415863797"/>
    <m/>
    <m/>
    <n v="41.149998181718836"/>
    <s v="Sotto la media"/>
    <n v="84.779572893495924"/>
  </r>
  <r>
    <x v="15"/>
    <s v="SEN"/>
    <x v="668"/>
    <s v="SH.STA.SMSS.ZS"/>
    <n v="13.6771811839079"/>
    <n v="13.870415364221"/>
    <n v="14.0616021929541"/>
    <m/>
    <m/>
    <n v="13.869732913694333"/>
    <s v="Sotto la media"/>
    <n v="66.447144237067803"/>
  </r>
  <r>
    <x v="15"/>
    <s v="SEN"/>
    <x v="669"/>
    <s v="SH.STA.SMSS.RU.ZS"/>
    <n v="13.5096368169628"/>
    <n v="13.8533514612377"/>
    <n v="14.1991453644185"/>
    <m/>
    <m/>
    <n v="13.854044547539667"/>
    <s v="Sotto la media"/>
    <n v="59.792896377450717"/>
  </r>
  <r>
    <x v="15"/>
    <s v="SEN"/>
    <x v="670"/>
    <s v="SH.STA.SMSS.UR.ZS"/>
    <n v="13.8578024605428"/>
    <n v="13.8884628344879"/>
    <n v="13.918936443423201"/>
    <m/>
    <m/>
    <n v="13.888400579484633"/>
    <s v="Sotto la media"/>
    <n v="60.393247867271633"/>
  </r>
  <r>
    <x v="15"/>
    <s v="SEN"/>
    <x v="1305"/>
    <s v="SH.STA.HYGN.ZS"/>
    <n v="22.011422207658701"/>
    <n v="22.1277404762453"/>
    <n v="22.246005946745701"/>
    <m/>
    <m/>
    <n v="22.128389543549901"/>
    <s v="Sotto la media"/>
    <n v="62.726376925426308"/>
  </r>
  <r>
    <x v="15"/>
    <s v="SEN"/>
    <x v="1306"/>
    <s v="SH.STA.HYGN.RU.ZS"/>
    <n v="10.3012196652471"/>
    <n v="10.3012196652471"/>
    <n v="10.3012196652471"/>
    <m/>
    <m/>
    <n v="10.3012196652471"/>
    <s v="Sotto la media"/>
    <n v="50.90664846068421"/>
  </r>
  <r>
    <x v="15"/>
    <s v="SEN"/>
    <x v="1307"/>
    <s v="SH.STA.HYGN.UR.ZS"/>
    <n v="34.635624917646197"/>
    <n v="34.635624917646197"/>
    <n v="34.635624917646197"/>
    <m/>
    <m/>
    <n v="34.635624917646197"/>
    <s v="Sotto la media"/>
    <n v="69.716158086807766"/>
  </r>
  <r>
    <x v="15"/>
    <s v="SEN"/>
    <x v="671"/>
    <s v="AG.LND.CROP.ZS"/>
    <n v="0.41551965927387902"/>
    <n v="0.42071365501480301"/>
    <n v="0.42071365501480301"/>
    <m/>
    <m/>
    <n v="0.41898232310116162"/>
    <s v="Sotto la media"/>
    <n v="3.0900644607203209"/>
  </r>
  <r>
    <x v="15"/>
    <s v="SEN"/>
    <x v="672"/>
    <s v="SE.PRM.PRS5.FE.ZS"/>
    <n v="76.241630554199205"/>
    <n v="82.911628723144503"/>
    <n v="83.432159423828097"/>
    <m/>
    <m/>
    <n v="80.861806233723925"/>
    <s v="Sotto la media"/>
    <n v="93.335783216688355"/>
  </r>
  <r>
    <x v="15"/>
    <s v="SEN"/>
    <x v="673"/>
    <s v="SE.PRM.PRS5.MA.ZS"/>
    <n v="70.218521118164105"/>
    <n v="76.075241088867202"/>
    <n v="76.934196472167997"/>
    <m/>
    <m/>
    <n v="74.409319559733106"/>
    <s v="Sotto la media"/>
    <n v="91.606169806586379"/>
  </r>
  <r>
    <x v="15"/>
    <s v="SEN"/>
    <x v="674"/>
    <s v="SE.PRM.PRS5.ZS"/>
    <n v="73.344642639160199"/>
    <n v="79.639251708984403"/>
    <n v="80.350303649902301"/>
    <m/>
    <m/>
    <n v="77.778065999348954"/>
    <s v="Sotto la media"/>
    <n v="91.729911622546965"/>
  </r>
  <r>
    <x v="15"/>
    <s v="SEN"/>
    <x v="675"/>
    <s v="SE.PRM.PRSL.FE.ZS"/>
    <n v="65.7447509765625"/>
    <n v="60.856021881103501"/>
    <n v="71.129493713378906"/>
    <m/>
    <m/>
    <n v="65.910088857014969"/>
    <s v="Sotto la media"/>
    <n v="89.911526876782617"/>
  </r>
  <r>
    <x v="15"/>
    <s v="SEN"/>
    <x v="676"/>
    <s v="SE.PRM.PRSL.MA.ZS"/>
    <n v="56.938961029052699"/>
    <n v="60.806838989257798"/>
    <n v="60.180290222167997"/>
    <m/>
    <m/>
    <n v="59.308696746826165"/>
    <s v="Sotto la media"/>
    <n v="86.994246649363689"/>
  </r>
  <r>
    <x v="15"/>
    <s v="SEN"/>
    <x v="677"/>
    <s v="SE.PRM.PRSL.ZS"/>
    <n v="61.487308502197301"/>
    <n v="60.865970611572301"/>
    <n v="65.891288757324205"/>
    <m/>
    <m/>
    <n v="62.7481892903646"/>
    <s v="Sotto la media"/>
    <n v="88.193005720774337"/>
  </r>
  <r>
    <x v="15"/>
    <s v="SEN"/>
    <x v="678"/>
    <s v="BM.TRF.PWKR.CD.DT"/>
    <n v="527488850.70263499"/>
    <n v="398853371.97235698"/>
    <n v="268717702.67028099"/>
    <n v="339583273.68943399"/>
    <m/>
    <n v="383660799.75867677"/>
    <s v="Sotto la media"/>
    <n v="9947941616.5334511"/>
  </r>
  <r>
    <x v="15"/>
    <s v="SEN"/>
    <x v="679"/>
    <s v="BX.TRF.PWKR.DT.GD.ZS"/>
    <n v="10.6291398745498"/>
    <n v="11.2519045633329"/>
    <n v="10.5381795969663"/>
    <n v="10.5909688919006"/>
    <m/>
    <n v="10.752548231687401"/>
    <s v="Sopra la media"/>
    <n v="4.1243344693056301"/>
  </r>
  <r>
    <x v="15"/>
    <s v="SEN"/>
    <x v="680"/>
    <s v="BX.TRF.PWKR.CD.DT"/>
    <n v="2607382542.7273102"/>
    <n v="3096612365.3604398"/>
    <n v="2910590307.0485101"/>
    <n v="3267137360.5651202"/>
    <m/>
    <n v="2970430643.9253449"/>
    <s v="Sotto la media"/>
    <n v="5909142351.060689"/>
  </r>
  <r>
    <x v="15"/>
    <s v="SEN"/>
    <x v="681"/>
    <s v="BX.TRF.PWKR.CD"/>
    <n v="2447093030.3400302"/>
    <n v="2926576519.2101002"/>
    <n v="2726650214.7867899"/>
    <n v="3038073219.3513999"/>
    <m/>
    <n v="2784598245.92208"/>
    <s v="Sotto la media"/>
    <n v="3283362810.350378"/>
  </r>
  <r>
    <x v="15"/>
    <s v="SEN"/>
    <x v="682"/>
    <s v="SH.MED.PHYS.ZS"/>
    <n v="8.4000000000000005E-2"/>
    <n v="0.10100000000000001"/>
    <n v="0.126"/>
    <m/>
    <m/>
    <n v="0.10366666666666667"/>
    <s v="Sotto la media"/>
    <n v="2.485698412698413"/>
  </r>
  <r>
    <x v="15"/>
    <s v="SEN"/>
    <x v="683"/>
    <s v="EN.ATM.PM25.MC.M3"/>
    <n v="63.740221126220199"/>
    <m/>
    <m/>
    <m/>
    <m/>
    <n v="63.740221126220199"/>
    <s v="Sopra la media"/>
    <n v="21.779362587959181"/>
  </r>
  <r>
    <x v="15"/>
    <s v="SEN"/>
    <x v="1182"/>
    <s v="DT.NFL.PNGC.CD"/>
    <n v="2433266000"/>
    <n v="2896580000"/>
    <n v="2087935000"/>
    <n v="3458297000"/>
    <m/>
    <n v="2719019500"/>
    <s v="Sopra la media"/>
    <n v="1654750281.25"/>
  </r>
  <r>
    <x v="15"/>
    <s v="SEN"/>
    <x v="684"/>
    <s v="PV.EST"/>
    <n v="-0.14310294389724701"/>
    <n v="-0.17977111041545901"/>
    <n v="-0.15759366750717199"/>
    <n v="-0.138591378927231"/>
    <m/>
    <n v="-0.15476477518677723"/>
    <s v="Sotto la media"/>
    <n v="6.1606744697200878E-2"/>
  </r>
  <r>
    <x v="15"/>
    <s v="SEN"/>
    <x v="685"/>
    <s v="PV.NO.SRC"/>
    <n v="6"/>
    <n v="6"/>
    <n v="6"/>
    <n v="6"/>
    <m/>
    <n v="6"/>
    <s v="Sotto la media"/>
    <n v="6.421875"/>
  </r>
  <r>
    <x v="15"/>
    <s v="SEN"/>
    <x v="686"/>
    <s v="PV.PER.RNK"/>
    <n v="42.452831268310497"/>
    <n v="41.509433746337898"/>
    <n v="42.924530029296903"/>
    <n v="41.232227325439503"/>
    <m/>
    <n v="42.029755592346199"/>
    <s v="Sotto la media"/>
    <n v="48.339485585689545"/>
  </r>
  <r>
    <x v="15"/>
    <s v="SEN"/>
    <x v="687"/>
    <s v="PV.PER.RNK.LOWER"/>
    <n v="25.943395614623999"/>
    <n v="25.943395614623999"/>
    <n v="25.943395614623999"/>
    <n v="25.118482589721701"/>
    <m/>
    <n v="25.737167358398423"/>
    <s v="Sotto la media"/>
    <n v="35.780383571982384"/>
  </r>
  <r>
    <x v="15"/>
    <s v="SEN"/>
    <x v="688"/>
    <s v="PV.PER.RNK.UPPER"/>
    <n v="54.7169799804688"/>
    <n v="52.358489990234403"/>
    <n v="51.886791229247997"/>
    <n v="53.080570220947301"/>
    <m/>
    <n v="53.010707855224624"/>
    <s v="Sotto la media"/>
    <n v="61.754867672920227"/>
  </r>
  <r>
    <x v="15"/>
    <s v="SEN"/>
    <x v="689"/>
    <s v="PV.STD.ERR"/>
    <n v="0.23248028755187999"/>
    <n v="0.234710082411766"/>
    <n v="0.23304978013038599"/>
    <n v="0.22724479436874401"/>
    <m/>
    <n v="0.23187123611569399"/>
    <s v="Sopra la media"/>
    <n v="0.23058227682486188"/>
  </r>
  <r>
    <x v="15"/>
    <s v="SEN"/>
    <x v="690"/>
    <s v="SP.POP.0004.FE.5Y"/>
    <n v="13.9754821266612"/>
    <n v="13.694638206847999"/>
    <n v="13.4699938650774"/>
    <n v="13.371666557148"/>
    <m/>
    <n v="13.627945188933651"/>
    <s v="Sopra la media"/>
    <n v="7.6008546171051528"/>
  </r>
  <r>
    <x v="15"/>
    <s v="SEN"/>
    <x v="691"/>
    <s v="SP.POP.0004.MA.5Y"/>
    <n v="14.655632456556001"/>
    <n v="14.3172162449375"/>
    <n v="13.9893074746632"/>
    <n v="13.745295211066001"/>
    <m/>
    <n v="14.176862846805674"/>
    <s v="Sopra la media"/>
    <n v="7.8144312500419213"/>
  </r>
  <r>
    <x v="15"/>
    <s v="SEN"/>
    <x v="692"/>
    <s v="SP.POP.0014.TO.ZS"/>
    <n v="40.331067802169102"/>
    <n v="39.762276189760797"/>
    <n v="39.160303466587898"/>
    <n v="38.629598159288399"/>
    <m/>
    <n v="39.470811404451553"/>
    <s v="Sopra la media"/>
    <n v="23.174034258868588"/>
  </r>
  <r>
    <x v="15"/>
    <s v="SEN"/>
    <x v="693"/>
    <s v="SP.POP.0014.FE.IN"/>
    <n v="3269598"/>
    <n v="3296470"/>
    <n v="3320180"/>
    <n v="3354952"/>
    <m/>
    <n v="3310300"/>
    <s v="Sotto la media"/>
    <n v="10504803.819444444"/>
  </r>
  <r>
    <x v="15"/>
    <s v="SEN"/>
    <x v="694"/>
    <s v="SP.POP.0014.FE.ZS"/>
    <n v="39.439328160717999"/>
    <n v="38.863471552894197"/>
    <n v="38.273300544580998"/>
    <n v="37.781992979656202"/>
    <m/>
    <n v="38.589523309462344"/>
    <s v="Sopra la media"/>
    <n v="22.9099733767485"/>
  </r>
  <r>
    <x v="15"/>
    <s v="SEN"/>
    <x v="695"/>
    <s v="SP.POP.0014.MA.IN"/>
    <n v="3501673"/>
    <n v="3550939"/>
    <n v="3592045"/>
    <n v="3628342"/>
    <m/>
    <n v="3568249.75"/>
    <s v="Sotto la media"/>
    <n v="11672827.097222224"/>
  </r>
  <r>
    <x v="15"/>
    <s v="SEN"/>
    <x v="696"/>
    <s v="SP.POP.0014.MA.ZS"/>
    <n v="41.200896926676002"/>
    <n v="40.634698433763297"/>
    <n v="40.017537532960901"/>
    <n v="39.447894601855701"/>
    <m/>
    <n v="40.325256873813977"/>
    <s v="Sopra la media"/>
    <n v="23.563731760869491"/>
  </r>
  <r>
    <x v="15"/>
    <s v="SEN"/>
    <x v="697"/>
    <s v="SP.POP.0014.TO"/>
    <n v="6771271"/>
    <n v="6847409"/>
    <n v="6912226"/>
    <n v="6983294"/>
    <m/>
    <n v="6878550"/>
    <s v="Sotto la media"/>
    <n v="22177630.944444444"/>
  </r>
  <r>
    <x v="15"/>
    <s v="SEN"/>
    <x v="698"/>
    <s v="SP.POP.0509.FE.5Y"/>
    <n v="13.2701973185921"/>
    <n v="12.987520544539199"/>
    <n v="12.6793415874671"/>
    <n v="12.4116523585732"/>
    <m/>
    <n v="12.837177952292899"/>
    <s v="Sopra la media"/>
    <n v="7.7341985184284638"/>
  </r>
  <r>
    <x v="15"/>
    <s v="SEN"/>
    <x v="699"/>
    <s v="SP.POP.0509.MA.5Y"/>
    <n v="13.899068981168099"/>
    <n v="13.658038156883"/>
    <n v="13.394354857307301"/>
    <n v="13.1511917675177"/>
    <m/>
    <n v="13.525663440719025"/>
    <s v="Sopra la media"/>
    <n v="7.9561227253007623"/>
  </r>
  <r>
    <x v="15"/>
    <s v="SEN"/>
    <x v="700"/>
    <s v="SP.POP.1014.FE.5Y"/>
    <n v="12.1936487154648"/>
    <n v="12.181312801507101"/>
    <n v="12.123965092036499"/>
    <n v="11.998674063934899"/>
    <m/>
    <n v="12.124400168235825"/>
    <s v="Sopra la media"/>
    <n v="7.5749202412148815"/>
  </r>
  <r>
    <x v="15"/>
    <s v="SEN"/>
    <x v="701"/>
    <s v="SP.POP.1014.MA.5Y"/>
    <n v="12.6461954889518"/>
    <n v="12.659444031942799"/>
    <n v="12.633875200990399"/>
    <n v="12.551407623272"/>
    <m/>
    <n v="12.622730586289251"/>
    <s v="Sopra la media"/>
    <n v="7.7931777855268036"/>
  </r>
  <r>
    <x v="15"/>
    <s v="SEN"/>
    <x v="702"/>
    <s v="SP.POP.1519.FE.5Y"/>
    <n v="10.8888847876594"/>
    <n v="10.931192107313001"/>
    <n v="10.959269277916601"/>
    <n v="10.945200179576799"/>
    <m/>
    <n v="10.931136588116452"/>
    <s v="Sopra la media"/>
    <n v="7.2419374072164189"/>
  </r>
  <r>
    <x v="15"/>
    <s v="SEN"/>
    <x v="703"/>
    <s v="SP.POP.1519.MA.5Y"/>
    <n v="10.971914711368299"/>
    <n v="11.072952562487799"/>
    <n v="11.1795868107325"/>
    <n v="11.253609419373699"/>
    <m/>
    <n v="11.119515875990576"/>
    <s v="Sopra la media"/>
    <n v="7.470633696004974"/>
  </r>
  <r>
    <x v="15"/>
    <s v="SEN"/>
    <x v="704"/>
    <s v="SP.POP.1564.TO.ZS"/>
    <n v="56.141466254580799"/>
    <n v="56.694618125052003"/>
    <n v="57.276304489300202"/>
    <n v="57.780014004644997"/>
    <m/>
    <n v="56.973100718394505"/>
    <s v="Sotto la media"/>
    <n v="65.682462308323522"/>
  </r>
  <r>
    <x v="15"/>
    <s v="SEN"/>
    <x v="705"/>
    <s v="SP.POP.1564.FE.IN"/>
    <n v="4715834"/>
    <n v="4873592"/>
    <n v="5034849"/>
    <n v="5194243"/>
    <m/>
    <n v="4954629.5"/>
    <s v="Sotto la media"/>
    <n v="40133303.736111112"/>
  </r>
  <r>
    <x v="15"/>
    <s v="SEN"/>
    <x v="706"/>
    <s v="SP.POP.1564.FE.ZS"/>
    <n v="56.884462456079099"/>
    <n v="57.456820362593099"/>
    <n v="58.039094512160702"/>
    <n v="58.495278788080498"/>
    <m/>
    <n v="57.718914029728353"/>
    <s v="Sotto la media"/>
    <n v="64.799983599963312"/>
  </r>
  <r>
    <x v="15"/>
    <s v="SEN"/>
    <x v="707"/>
    <s v="SP.POP.1564.MA.IN"/>
    <n v="4709880"/>
    <n v="4889713"/>
    <n v="5075051"/>
    <n v="5250982"/>
    <m/>
    <n v="4981406.5"/>
    <s v="Sotto la media"/>
    <n v="42153680.111111112"/>
  </r>
  <r>
    <x v="15"/>
    <s v="SEN"/>
    <x v="708"/>
    <s v="SP.POP.1564.MA.ZS"/>
    <n v="55.4167258646509"/>
    <n v="55.954788623529197"/>
    <n v="56.539114591880299"/>
    <n v="57.089481853776299"/>
    <m/>
    <n v="56.250027733459177"/>
    <s v="Sotto la media"/>
    <n v="66.435246710485501"/>
  </r>
  <r>
    <x v="15"/>
    <s v="SEN"/>
    <x v="709"/>
    <s v="SP.POP.1564.TO"/>
    <n v="9425714"/>
    <n v="9763305"/>
    <n v="10109900"/>
    <n v="10445224"/>
    <m/>
    <n v="9936035.75"/>
    <s v="Sotto la media"/>
    <n v="82286983.833333328"/>
  </r>
  <r>
    <x v="15"/>
    <s v="SEN"/>
    <x v="710"/>
    <s v="SP.POP.2024.FE.5Y"/>
    <n v="9.5307023463977991"/>
    <n v="9.6507726019994209"/>
    <n v="9.75437139175596"/>
    <n v="9.7910929957658208"/>
    <m/>
    <n v="9.6817348339797498"/>
    <s v="Sopra la media"/>
    <n v="7.2185766796791508"/>
  </r>
  <r>
    <x v="15"/>
    <s v="SEN"/>
    <x v="711"/>
    <s v="SP.POP.2024.MA.5Y"/>
    <n v="9.3784785250303795"/>
    <n v="9.4612284650820708"/>
    <n v="9.54391273701488"/>
    <n v="9.61298500545076"/>
    <m/>
    <n v="9.499151183144523"/>
    <s v="Sopra la media"/>
    <n v="7.5515782228926343"/>
  </r>
  <r>
    <x v="15"/>
    <s v="SEN"/>
    <x v="712"/>
    <s v="SP.POP.2529.FE.5Y"/>
    <n v="8.0733003087863899"/>
    <n v="8.1987993418202194"/>
    <n v="8.3495640193357303"/>
    <n v="8.4627019106193604"/>
    <m/>
    <n v="8.2710913951404255"/>
    <s v="Sopra la media"/>
    <n v="7.4315636290436"/>
  </r>
  <r>
    <x v="15"/>
    <s v="SEN"/>
    <x v="713"/>
    <s v="SP.POP.2529.MA.5Y"/>
    <n v="7.7929373642674804"/>
    <n v="7.9215575386023396"/>
    <n v="8.0710418254898499"/>
    <n v="8.1938100693328195"/>
    <m/>
    <n v="7.9948366994231224"/>
    <s v="Sopra la media"/>
    <n v="7.7939464895142523"/>
  </r>
  <r>
    <x v="15"/>
    <s v="SEN"/>
    <x v="714"/>
    <s v="SP.POP.3034.FE.5Y"/>
    <n v="6.8741008205233198"/>
    <n v="6.9070855715057196"/>
    <n v="6.9542379958053804"/>
    <n v="7.0132377947635902"/>
    <m/>
    <n v="6.9371655456495027"/>
    <s v="Sotto la media"/>
    <n v="7.4624326230638856"/>
  </r>
  <r>
    <x v="15"/>
    <s v="SEN"/>
    <x v="715"/>
    <s v="SP.POP.3034.MA.5Y"/>
    <n v="6.5067953402876597"/>
    <n v="6.5088679527372797"/>
    <n v="6.5409305097259098"/>
    <n v="6.6138414050563599"/>
    <m/>
    <n v="6.5426088019518023"/>
    <s v="Sotto la media"/>
    <n v="7.9024184681942193"/>
  </r>
  <r>
    <x v="15"/>
    <s v="SEN"/>
    <x v="716"/>
    <s v="SP.POP.3539.FE.5Y"/>
    <n v="5.7350929055123796"/>
    <n v="5.8093902971417402"/>
    <n v="5.8819233731792098"/>
    <n v="5.9437668645379098"/>
    <m/>
    <n v="5.8425433600928098"/>
    <s v="Sotto la media"/>
    <n v="6.9768969408275234"/>
  </r>
  <r>
    <x v="15"/>
    <s v="SEN"/>
    <x v="717"/>
    <s v="SP.POP.3539.MA.5Y"/>
    <n v="5.5499264768389498"/>
    <n v="5.5592171156634498"/>
    <n v="5.5659163138160004"/>
    <n v="5.5822424666570098"/>
    <m/>
    <n v="5.5643255932438525"/>
    <s v="Sotto la media"/>
    <n v="7.3577070499321691"/>
  </r>
  <r>
    <x v="15"/>
    <s v="SEN"/>
    <x v="718"/>
    <s v="SP.POP.4044.FE.5Y"/>
    <n v="4.63275480667106"/>
    <n v="4.6759494993092003"/>
    <n v="4.7255331054120804"/>
    <n v="4.7944007974535801"/>
    <m/>
    <n v="4.70715955221148"/>
    <s v="Sotto la media"/>
    <n v="6.3986021377351321"/>
  </r>
  <r>
    <x v="15"/>
    <s v="SEN"/>
    <x v="719"/>
    <s v="SP.POP.4044.MA.5Y"/>
    <n v="4.5709021243325303"/>
    <n v="4.6076895661252504"/>
    <n v="4.6386841525072402"/>
    <n v="4.67772814156067"/>
    <m/>
    <n v="4.6237509961314229"/>
    <s v="Sotto la media"/>
    <n v="6.6313769525578952"/>
  </r>
  <r>
    <x v="15"/>
    <s v="SEN"/>
    <x v="720"/>
    <s v="SP.POP.4549.FE.5Y"/>
    <n v="3.7559782958113002"/>
    <n v="3.8016047995203102"/>
    <n v="3.8409376633299201"/>
    <n v="3.8819723203244898"/>
    <m/>
    <n v="3.8201232697465048"/>
    <s v="Sotto la media"/>
    <n v="6.0364037081499431"/>
  </r>
  <r>
    <x v="15"/>
    <s v="SEN"/>
    <x v="721"/>
    <s v="SP.POP.4549.MA.5Y"/>
    <n v="3.60985042691674"/>
    <n v="3.6703804021783402"/>
    <n v="3.73231276522288"/>
    <n v="3.7965182795163499"/>
    <m/>
    <n v="3.7022654684585778"/>
    <s v="Sotto la media"/>
    <n v="6.134594433398731"/>
  </r>
  <r>
    <x v="15"/>
    <s v="SEN"/>
    <x v="722"/>
    <s v="SP.POP.5054.FE.5Y"/>
    <n v="3.0153445087010602"/>
    <n v="3.06588600266842"/>
    <n v="3.1148219592881801"/>
    <n v="3.15890697326489"/>
    <m/>
    <n v="3.0887398609806374"/>
    <s v="Sotto la media"/>
    <n v="5.8321798630486716"/>
  </r>
  <r>
    <x v="15"/>
    <s v="SEN"/>
    <x v="723"/>
    <s v="SP.POP.5054.MA.5Y"/>
    <n v="2.9312665074130599"/>
    <n v="2.9505753468299099"/>
    <n v="2.96510975663693"/>
    <n v="2.9858523915858699"/>
    <m/>
    <n v="2.9582010006164419"/>
    <s v="Sotto la media"/>
    <n v="5.8134652407078899"/>
  </r>
  <r>
    <x v="15"/>
    <s v="SEN"/>
    <x v="724"/>
    <s v="SP.POP.5559.FE.5Y"/>
    <n v="2.40712012030595"/>
    <n v="2.4374391444841801"/>
    <n v="2.4729836312148401"/>
    <n v="2.51053955316045"/>
    <m/>
    <n v="2.4570206122913549"/>
    <s v="Sotto la media"/>
    <n v="5.512563858563853"/>
  </r>
  <r>
    <x v="15"/>
    <s v="SEN"/>
    <x v="725"/>
    <s v="SP.POP.5559.MA.5Y"/>
    <n v="2.3222141134465799"/>
    <n v="2.3921046248889501"/>
    <n v="2.45661376775436"/>
    <n v="2.49378955357738"/>
    <m/>
    <n v="2.4161805149168174"/>
    <s v="Sotto la media"/>
    <n v="5.3572637108722061"/>
  </r>
  <r>
    <x v="15"/>
    <s v="SEN"/>
    <x v="726"/>
    <s v="SP.POP.6064.FE.5Y"/>
    <n v="1.97118355571044"/>
    <n v="1.97870099683089"/>
    <n v="1.9854520949227701"/>
    <n v="1.99345939861356"/>
    <m/>
    <n v="1.9821990115194148"/>
    <s v="Sotto la media"/>
    <n v="4.6888267526351344"/>
  </r>
  <r>
    <x v="15"/>
    <s v="SEN"/>
    <x v="727"/>
    <s v="SP.POP.6064.MA.5Y"/>
    <n v="1.7824402747492401"/>
    <n v="1.81021504893385"/>
    <n v="1.84500595297976"/>
    <n v="1.87910512166539"/>
    <m/>
    <n v="1.8291915995820598"/>
    <s v="Sotto la media"/>
    <n v="4.422262446410528"/>
  </r>
  <r>
    <x v="15"/>
    <s v="SEN"/>
    <x v="728"/>
    <s v="SP.POP.65UP.TO.ZS"/>
    <n v="3.5274659432500699"/>
    <n v="3.5431056851872098"/>
    <n v="3.5633920441119198"/>
    <n v="3.5903878360666002"/>
    <m/>
    <n v="3.5560878771539501"/>
    <s v="Sotto la media"/>
    <n v="11.143503432807886"/>
  </r>
  <r>
    <x v="15"/>
    <s v="SEN"/>
    <x v="729"/>
    <s v="SP.POP.65UP.FE.IN"/>
    <n v="304765"/>
    <n v="312120"/>
    <n v="319897"/>
    <n v="330569"/>
    <m/>
    <n v="316837.75"/>
    <s v="Sotto la media"/>
    <n v="9470524.25"/>
  </r>
  <r>
    <x v="15"/>
    <s v="SEN"/>
    <x v="730"/>
    <s v="SP.POP.65UP.FE.ZS"/>
    <n v="3.6762093832028402"/>
    <n v="3.6797080845127002"/>
    <n v="3.68760494325831"/>
    <n v="3.7227282322633699"/>
    <m/>
    <n v="3.6915626608093048"/>
    <s v="Sotto la media"/>
    <n v="12.290043023288192"/>
  </r>
  <r>
    <x v="15"/>
    <s v="SEN"/>
    <x v="731"/>
    <s v="SP.POP.65UP.MA.IN"/>
    <n v="287469"/>
    <n v="298034"/>
    <n v="309081"/>
    <n v="318485"/>
    <m/>
    <n v="303267.25"/>
    <s v="Sotto la media"/>
    <n v="7779662.555555556"/>
  </r>
  <r>
    <x v="15"/>
    <s v="SEN"/>
    <x v="732"/>
    <s v="SP.POP.65UP.MA.ZS"/>
    <n v="3.3823772086731201"/>
    <n v="3.4105129427074599"/>
    <n v="3.4433478751588802"/>
    <n v="3.46262354436801"/>
    <m/>
    <n v="3.4247153927268679"/>
    <s v="Sotto la media"/>
    <n v="10.001021528645014"/>
  </r>
  <r>
    <x v="15"/>
    <s v="SEN"/>
    <x v="733"/>
    <s v="SP.POP.65UP.TO"/>
    <n v="592234"/>
    <n v="610154"/>
    <n v="628978"/>
    <n v="649055"/>
    <m/>
    <n v="620105.25"/>
    <s v="Sotto la media"/>
    <n v="17250186.888888888"/>
  </r>
  <r>
    <x v="15"/>
    <s v="SEN"/>
    <x v="734"/>
    <s v="SP.POP.6569.FE.5Y"/>
    <n v="1.5324123178255"/>
    <n v="1.5581782562763"/>
    <n v="1.5822152258128801"/>
    <n v="1.5982067992906801"/>
    <m/>
    <n v="1.5677531498013402"/>
    <s v="Sotto la media"/>
    <n v="3.8527373812820409"/>
  </r>
  <r>
    <x v="15"/>
    <s v="SEN"/>
    <x v="735"/>
    <s v="SP.POP.6569.MA.5Y"/>
    <n v="1.36370976779977"/>
    <n v="1.3909929588380301"/>
    <n v="1.4202204346014999"/>
    <n v="1.4364073009126399"/>
    <m/>
    <n v="1.4028326155379849"/>
    <s v="Sotto la media"/>
    <n v="3.5024894261109432"/>
  </r>
  <r>
    <x v="15"/>
    <s v="SEN"/>
    <x v="736"/>
    <s v="SP.POP.7074.FE.5Y"/>
    <n v="1.02298534039662"/>
    <n v="1.0361957614438999"/>
    <n v="1.0572136292574701"/>
    <n v="1.0887169361304601"/>
    <m/>
    <n v="1.0512779168071125"/>
    <s v="Sotto la media"/>
    <n v="3.0209543982540739"/>
  </r>
  <r>
    <x v="15"/>
    <s v="SEN"/>
    <x v="737"/>
    <s v="SP.POP.7074.MA.5Y"/>
    <n v="0.92528876114870895"/>
    <n v="0.93439110493220001"/>
    <n v="0.95329559566394495"/>
    <n v="0.976248800121855"/>
    <m/>
    <n v="0.94730606546667728"/>
    <s v="Sotto la media"/>
    <n v="2.6454840825202188"/>
  </r>
  <r>
    <x v="15"/>
    <s v="SEN"/>
    <x v="738"/>
    <s v="SP.POP.7579.FE.5Y"/>
    <n v="0.62427346418909002"/>
    <n v="0.60245708031931899"/>
    <n v="0.58277154179759005"/>
    <n v="0.58379926629810996"/>
    <m/>
    <n v="0.59832533815102718"/>
    <s v="Sotto la media"/>
    <n v="2.2199196856488577"/>
  </r>
  <r>
    <x v="15"/>
    <s v="SEN"/>
    <x v="739"/>
    <s v="SP.POP.7579.MA.5Y"/>
    <n v="0.66152901701342703"/>
    <n v="0.63641150605545904"/>
    <n v="0.60663910704969404"/>
    <n v="0.57957824521035395"/>
    <m/>
    <n v="0.62103946883223349"/>
    <s v="Sotto la media"/>
    <n v="1.8255807148300198"/>
  </r>
  <r>
    <x v="15"/>
    <s v="SEN"/>
    <x v="740"/>
    <s v="SP.POP.80UP.FE.5Y"/>
    <n v="0.49653826079163099"/>
    <n v="0.48287698647317201"/>
    <n v="0.46540454639036699"/>
    <n v="0.45200523054412101"/>
    <m/>
    <n v="0.47420625604982269"/>
    <s v="Sotto la media"/>
    <n v="3.1964315581032188"/>
  </r>
  <r>
    <x v="15"/>
    <s v="SEN"/>
    <x v="741"/>
    <s v="SP.POP.80UP.MA.5Y"/>
    <n v="0.431849662711212"/>
    <n v="0.448717372881768"/>
    <n v="0.46319273784373899"/>
    <n v="0.47038919812316199"/>
    <m/>
    <n v="0.45353724288997027"/>
    <s v="Sotto la media"/>
    <n v="2.027467305183833"/>
  </r>
  <r>
    <x v="15"/>
    <s v="SEN"/>
    <x v="742"/>
    <s v="EN.POP.DNST"/>
    <n v="87.203131979431802"/>
    <n v="89.445109853009896"/>
    <n v="91.679753804601901"/>
    <m/>
    <m/>
    <n v="89.442665212347876"/>
    <s v="Sotto la media"/>
    <n v="201.83693547424227"/>
  </r>
  <r>
    <x v="15"/>
    <s v="SEN"/>
    <x v="743"/>
    <s v="SP.POP.GROW"/>
    <n v="2.63303572524896"/>
    <n v="2.5384891939848102"/>
    <n v="2.46764281803509"/>
    <n v="2.38738348832592"/>
    <m/>
    <n v="2.5066378063986949"/>
    <s v="Sopra la media"/>
    <n v="0.97579584770598871"/>
  </r>
  <r>
    <x v="15"/>
    <s v="SEN"/>
    <x v="744"/>
    <s v="EN.URB.LCTY"/>
    <n v="3140442"/>
    <n v="3229800"/>
    <n v="3326001"/>
    <n v="3429536"/>
    <n v="3540462"/>
    <n v="3333248.2"/>
    <s v="Sotto la media"/>
    <n v="7413930.5999999996"/>
  </r>
  <r>
    <x v="15"/>
    <s v="SEN"/>
    <x v="745"/>
    <s v="EN.URB.LCTY.UR.ZS"/>
    <n v="38.870185416869901"/>
    <n v="38.5908520157083"/>
    <n v="38.3877717786483"/>
    <n v="38.264626205554599"/>
    <n v="38.210022799988899"/>
    <n v="38.464691643354001"/>
    <s v="Sopra la media"/>
    <n v="27.252881166577161"/>
  </r>
  <r>
    <x v="15"/>
    <s v="SEN"/>
    <x v="746"/>
    <s v="EN.URB.MCTY"/>
    <n v="3140442"/>
    <n v="3229800"/>
    <n v="3326001"/>
    <n v="3429536"/>
    <n v="3540462"/>
    <n v="3333248.2"/>
    <s v="Sotto la media"/>
    <n v="57959638.183333337"/>
  </r>
  <r>
    <x v="15"/>
    <s v="SEN"/>
    <x v="747"/>
    <s v="EN.URB.MCTY.TL.ZS"/>
    <n v="18.7051107022906"/>
    <n v="18.755153268415601"/>
    <n v="18.843020744935899"/>
    <n v="18.971219200718998"/>
    <n v="19.135580270742899"/>
    <n v="18.8820168374208"/>
    <s v="Sotto la media"/>
    <n v="29.576518136892958"/>
  </r>
  <r>
    <x v="15"/>
    <s v="SEN"/>
    <x v="1308"/>
    <s v="EN.POP.SLUM.UR.ZS"/>
    <n v="31.604839999999999"/>
    <m/>
    <m/>
    <m/>
    <m/>
    <n v="31.604839999999999"/>
    <s v="Sopra la media"/>
    <n v="26.804537499999999"/>
  </r>
  <r>
    <x v="15"/>
    <s v="SEN"/>
    <x v="748"/>
    <s v="SP.POP.TOTL.FE.IN"/>
    <n v="8290197"/>
    <n v="8482181"/>
    <n v="8674926"/>
    <n v="8879764"/>
    <m/>
    <n v="8581767"/>
    <s v="Sotto la media"/>
    <n v="60108631.847222224"/>
  </r>
  <r>
    <x v="15"/>
    <s v="SEN"/>
    <x v="749"/>
    <s v="SP.POP.TOTL.FE.ZS"/>
    <n v="49.378097932965197"/>
    <n v="49.255252320063299"/>
    <n v="49.146651061976101"/>
    <n v="49.120332690677003"/>
    <m/>
    <n v="49.2250835014204"/>
    <s v="Sotto la media"/>
    <n v="49.470910554095028"/>
  </r>
  <r>
    <x v="15"/>
    <s v="SEN"/>
    <x v="750"/>
    <s v="SP.POP.TOTL.MA.IN"/>
    <n v="8499022"/>
    <n v="8738686"/>
    <n v="8976177"/>
    <n v="9197809"/>
    <m/>
    <n v="8852923.5"/>
    <s v="Sotto la media"/>
    <n v="61606169.791666664"/>
  </r>
  <r>
    <x v="15"/>
    <s v="SEN"/>
    <x v="751"/>
    <s v="SP.POP.TOTL.MA.ZS"/>
    <n v="50.621902067034803"/>
    <n v="50.744747679936602"/>
    <n v="50.853348938023899"/>
    <n v="50.879667309322997"/>
    <m/>
    <n v="50.774916498579572"/>
    <s v="Sopra la media"/>
    <n v="50.529089445904972"/>
  </r>
  <r>
    <x v="15"/>
    <s v="SEN"/>
    <x v="752"/>
    <s v="SP.POP.TOTL"/>
    <n v="16789219"/>
    <n v="17220867"/>
    <n v="17651103"/>
    <n v="18077573"/>
    <m/>
    <n v="17434690.5"/>
    <s v="Sotto la media"/>
    <n v="121714801.6388889"/>
  </r>
  <r>
    <x v="15"/>
    <s v="SEN"/>
    <x v="753"/>
    <s v="BX.PEF.TOTL.CD.WD"/>
    <n v="16860208.420539301"/>
    <n v="17460789.362720098"/>
    <n v="15194613.9825239"/>
    <n v="8652160.0761030205"/>
    <m/>
    <n v="14541942.960471578"/>
    <s v="Sotto la media"/>
    <n v="15596754891.133625"/>
  </r>
  <r>
    <x v="15"/>
    <s v="SEN"/>
    <x v="1183"/>
    <s v="DT.NFL.BOND.CD"/>
    <n v="-103803000"/>
    <n v="225590000"/>
    <n v="0"/>
    <n v="0"/>
    <m/>
    <n v="30446750"/>
    <s v="Sotto la media"/>
    <n v="5383375526.7857141"/>
  </r>
  <r>
    <x v="15"/>
    <s v="SEN"/>
    <x v="754"/>
    <s v="BN.KLT.PTXL.CD"/>
    <n v="-349660690.88320398"/>
    <n v="-602980159.01010203"/>
    <n v="-442926003.65870398"/>
    <n v="-208098380.71607599"/>
    <m/>
    <n v="-400916308.56702149"/>
    <s v="Sopra la media"/>
    <n v="-27391122373.453907"/>
  </r>
  <r>
    <x v="15"/>
    <s v="SEN"/>
    <x v="755"/>
    <s v="SI.POV.GAPS"/>
    <m/>
    <n v="1.9"/>
    <m/>
    <m/>
    <m/>
    <n v="1.9"/>
    <s v="Sopra la media"/>
    <n v="1.4533333333333331"/>
  </r>
  <r>
    <x v="15"/>
    <s v="SEN"/>
    <x v="756"/>
    <s v="SI.POV.LMIC.GP"/>
    <m/>
    <n v="10.3"/>
    <m/>
    <m/>
    <m/>
    <n v="10.3"/>
    <s v="Sopra la media"/>
    <n v="3.8707407407407408"/>
  </r>
  <r>
    <x v="15"/>
    <s v="SEN"/>
    <x v="757"/>
    <s v="SI.POV.UMIC.GP"/>
    <m/>
    <n v="33"/>
    <m/>
    <m/>
    <m/>
    <n v="33"/>
    <s v="Sopra la media"/>
    <n v="9.68074074074074"/>
  </r>
  <r>
    <x v="15"/>
    <s v="SEN"/>
    <x v="758"/>
    <s v="SI.POV.DDAY"/>
    <m/>
    <n v="9.9"/>
    <m/>
    <m/>
    <m/>
    <n v="9.9"/>
    <s v="Sopra la media"/>
    <n v="4.4496296296296292"/>
  </r>
  <r>
    <x v="15"/>
    <s v="SEN"/>
    <x v="759"/>
    <s v="SI.POV.LMIC"/>
    <m/>
    <n v="36.299999999999997"/>
    <m/>
    <m/>
    <m/>
    <n v="36.299999999999997"/>
    <s v="Sopra la media"/>
    <n v="10.145555555555555"/>
  </r>
  <r>
    <x v="15"/>
    <s v="SEN"/>
    <x v="760"/>
    <s v="SI.POV.UMIC"/>
    <m/>
    <n v="75.599999999999994"/>
    <m/>
    <m/>
    <m/>
    <n v="75.599999999999994"/>
    <s v="Sopra la media"/>
    <n v="22.280740740740736"/>
  </r>
  <r>
    <x v="15"/>
    <s v="SEN"/>
    <x v="762"/>
    <s v="SI.POV.SOPO"/>
    <m/>
    <n v="31.5"/>
    <m/>
    <m/>
    <m/>
    <n v="31.5"/>
    <s v="Sopra la media"/>
    <n v="23.647777777777776"/>
  </r>
  <r>
    <x v="15"/>
    <s v="SEN"/>
    <x v="1184"/>
    <s v="DT.NFL.PBND.CD"/>
    <n v="-103803000"/>
    <n v="225590000"/>
    <n v="0"/>
    <n v="0"/>
    <m/>
    <n v="30446750"/>
    <s v="Sotto la media"/>
    <n v="4287494330.3571424"/>
  </r>
  <r>
    <x v="15"/>
    <s v="SEN"/>
    <x v="1185"/>
    <s v="DT.NFL.PCBK.CD"/>
    <n v="76437000"/>
    <n v="185995000"/>
    <n v="135622000"/>
    <n v="846704000"/>
    <m/>
    <n v="311189500"/>
    <s v="Sotto la media"/>
    <n v="2297288095.2380953"/>
  </r>
  <r>
    <x v="15"/>
    <s v="SEN"/>
    <x v="1311"/>
    <s v="DT.DOD.MIDA.CD"/>
    <n v="3102239000"/>
    <n v="3256761000"/>
    <n v="3661497000"/>
    <n v="4357273000"/>
    <m/>
    <n v="3594442500"/>
    <s v="Sopra la media"/>
    <n v="3379784500"/>
  </r>
  <r>
    <x v="15"/>
    <s v="SEN"/>
    <x v="1187"/>
    <s v="DT.NFL.OFFT.CD"/>
    <n v="1044965611.6"/>
    <n v="575306774.60000002"/>
    <n v="580906753.89999998"/>
    <n v="873847672.29999995"/>
    <m/>
    <n v="768756703.0999999"/>
    <s v="Sotto la media"/>
    <n v="1089460358.6937501"/>
  </r>
  <r>
    <x v="15"/>
    <s v="SEN"/>
    <x v="1248"/>
    <s v="DT.NFL.PROP.CD"/>
    <n v="63538000"/>
    <n v="37551000"/>
    <n v="-27264000"/>
    <n v="302445000"/>
    <m/>
    <n v="94067500"/>
    <s v="Sopra la media"/>
    <n v="-135796083.33333331"/>
  </r>
  <r>
    <x v="15"/>
    <s v="SEN"/>
    <x v="1188"/>
    <s v="DT.NFL.PRVT.CD"/>
    <n v="36171000"/>
    <n v="449135000"/>
    <n v="108358000"/>
    <n v="1149149000"/>
    <m/>
    <n v="435703250"/>
    <s v="Sotto la media"/>
    <n v="6051897000"/>
  </r>
  <r>
    <x v="15"/>
    <s v="SEN"/>
    <x v="763"/>
    <s v="PA.NUS.PPP"/>
    <n v="224.08723449707"/>
    <n v="212.33055114746099"/>
    <n v="215.498549623001"/>
    <n v="216.02573432049101"/>
    <m/>
    <n v="216.98551739700576"/>
    <s v="Sotto la media"/>
    <n v="427.05771484990618"/>
  </r>
  <r>
    <x v="15"/>
    <s v="SEN"/>
    <x v="764"/>
    <s v="PA.NUS.PRVT.PP"/>
    <n v="233.080810546875"/>
    <n v="226.57627868652301"/>
    <n v="230.13011766352801"/>
    <n v="234.15983421037899"/>
    <m/>
    <n v="230.98676027682626"/>
    <s v="Sotto la media"/>
    <n v="574.99609124591393"/>
  </r>
  <r>
    <x v="15"/>
    <s v="SEN"/>
    <x v="765"/>
    <s v="SE.PRE.DURS"/>
    <n v="3"/>
    <n v="3"/>
    <n v="3"/>
    <n v="3"/>
    <m/>
    <n v="3"/>
    <s v="Sotto la media"/>
    <n v="4.6428571428571432"/>
  </r>
  <r>
    <x v="15"/>
    <s v="SEN"/>
    <x v="1189"/>
    <s v="DT.DOD.PVLX.EX.ZS"/>
    <m/>
    <m/>
    <m/>
    <n v="204.56666268255199"/>
    <m/>
    <n v="204.56666268255199"/>
    <s v="Sopra la media"/>
    <n v="120.78253369290206"/>
  </r>
  <r>
    <x v="15"/>
    <s v="SEN"/>
    <x v="1190"/>
    <s v="DT.DOD.PVLX.GN.ZS"/>
    <m/>
    <m/>
    <m/>
    <n v="50.259759502315497"/>
    <m/>
    <n v="50.259759502315497"/>
    <s v="Sopra la media"/>
    <n v="29.180507774843459"/>
  </r>
  <r>
    <x v="15"/>
    <s v="SEN"/>
    <x v="1191"/>
    <s v="DT.DOD.PVLX.CD"/>
    <m/>
    <m/>
    <m/>
    <n v="14985103559.6"/>
    <m/>
    <n v="14985103559.6"/>
    <s v="Sotto la media"/>
    <n v="95759031625.137497"/>
  </r>
  <r>
    <x v="15"/>
    <s v="SEN"/>
    <x v="766"/>
    <s v="SH.PRV.SMOK"/>
    <n v="7"/>
    <n v="6.7"/>
    <n v="6.5"/>
    <m/>
    <m/>
    <n v="6.7333333333333334"/>
    <s v="Sotto la media"/>
    <n v="16.79111111111111"/>
  </r>
  <r>
    <x v="15"/>
    <s v="SEN"/>
    <x v="767"/>
    <s v="SH.PRV.SMOK.FE"/>
    <n v="0.7"/>
    <n v="0.7"/>
    <n v="0.7"/>
    <m/>
    <m/>
    <n v="0.69999999999999984"/>
    <s v="Sotto la media"/>
    <n v="9.6066666666666638"/>
  </r>
  <r>
    <x v="15"/>
    <s v="SEN"/>
    <x v="768"/>
    <s v="SH.PRV.SMOK.MA"/>
    <n v="13.2"/>
    <n v="12.8"/>
    <n v="12.3"/>
    <m/>
    <m/>
    <n v="12.766666666666666"/>
    <s v="Sotto la media"/>
    <n v="23.98"/>
  </r>
  <r>
    <x v="15"/>
    <s v="SEN"/>
    <x v="769"/>
    <s v="SH.HIV.1524.FE.ZS"/>
    <n v="0.1"/>
    <n v="0.1"/>
    <n v="0.1"/>
    <m/>
    <m/>
    <n v="0.10000000000000002"/>
    <s v="Sotto la media"/>
    <n v="0.88723905723905716"/>
  </r>
  <r>
    <x v="15"/>
    <s v="SEN"/>
    <x v="770"/>
    <s v="SH.HIV.1524.MA.ZS"/>
    <n v="0.1"/>
    <n v="0.1"/>
    <n v="0.1"/>
    <m/>
    <m/>
    <n v="0.10000000000000002"/>
    <s v="Sotto la media"/>
    <n v="0.50164983164983168"/>
  </r>
  <r>
    <x v="15"/>
    <s v="SEN"/>
    <x v="771"/>
    <s v="SH.DYN.AIDS.ZS"/>
    <n v="0.3"/>
    <n v="0.3"/>
    <n v="0.3"/>
    <m/>
    <m/>
    <n v="0.3"/>
    <s v="Sotto la media"/>
    <n v="1.8077441077441077"/>
  </r>
  <r>
    <x v="15"/>
    <s v="SEN"/>
    <x v="772"/>
    <s v="SN.ITK.MSFI.ZS"/>
    <n v="31.6"/>
    <n v="30.3"/>
    <n v="29.4"/>
    <m/>
    <m/>
    <n v="30.433333333333337"/>
    <s v="Sopra la media"/>
    <n v="28.766161616161611"/>
  </r>
  <r>
    <x v="15"/>
    <s v="SEN"/>
    <x v="1080"/>
    <s v="SH.STA.OWGH.ZS"/>
    <m/>
    <m/>
    <m/>
    <n v="1.1000000000000001"/>
    <m/>
    <n v="1.1000000000000001"/>
    <s v="Sotto la media"/>
    <n v="4.0166666666666666"/>
  </r>
  <r>
    <x v="15"/>
    <s v="SEN"/>
    <x v="1081"/>
    <s v="SH.STA.OWGH.ME.ZS"/>
    <n v="1.5"/>
    <n v="1.6"/>
    <n v="1.7"/>
    <n v="1.9"/>
    <n v="2.1"/>
    <n v="1.7599999999999998"/>
    <s v="Sotto la media"/>
    <n v="7.4599999999999991"/>
  </r>
  <r>
    <x v="15"/>
    <s v="SEN"/>
    <x v="1082"/>
    <s v="SH.STA.OWGH.FE.ZS"/>
    <m/>
    <m/>
    <m/>
    <n v="1.4"/>
    <m/>
    <n v="1.4"/>
    <s v="Sotto la media"/>
    <n v="3.9000000000000004"/>
  </r>
  <r>
    <x v="15"/>
    <s v="SEN"/>
    <x v="1083"/>
    <s v="SH.STA.OWGH.MA.ZS"/>
    <m/>
    <m/>
    <m/>
    <n v="0.9"/>
    <m/>
    <n v="0.9"/>
    <s v="Sotto la media"/>
    <n v="4.1333333333333337"/>
  </r>
  <r>
    <x v="15"/>
    <s v="SEN"/>
    <x v="773"/>
    <s v="SN.ITK.SVFI.ZS"/>
    <n v="5.0999999999999996"/>
    <n v="4.5"/>
    <n v="4"/>
    <m/>
    <m/>
    <n v="4.5333333333333332"/>
    <s v="Sotto la media"/>
    <n v="10.202272727272728"/>
  </r>
  <r>
    <x v="15"/>
    <s v="SEN"/>
    <x v="1337"/>
    <s v="SH.SVR.WAST.ZS"/>
    <m/>
    <m/>
    <m/>
    <n v="1.1000000000000001"/>
    <m/>
    <n v="1.1000000000000001"/>
    <s v="Sopra la media"/>
    <n v="0.93333333333333346"/>
  </r>
  <r>
    <x v="15"/>
    <s v="SEN"/>
    <x v="1338"/>
    <s v="SH.SVR.WAST.FE.ZS"/>
    <m/>
    <m/>
    <m/>
    <n v="0.9"/>
    <m/>
    <n v="0.9"/>
    <s v="Sopra la media"/>
    <n v="0.73333333333333339"/>
  </r>
  <r>
    <x v="15"/>
    <s v="SEN"/>
    <x v="1339"/>
    <s v="SH.SVR.WAST.MA.ZS"/>
    <m/>
    <m/>
    <m/>
    <n v="1.3"/>
    <m/>
    <n v="1.3"/>
    <s v="Sopra la media"/>
    <n v="1.0666666666666667"/>
  </r>
  <r>
    <x v="15"/>
    <s v="SEN"/>
    <x v="1084"/>
    <s v="SH.STA.STNT.ZS"/>
    <m/>
    <m/>
    <m/>
    <n v="17.5"/>
    <m/>
    <n v="17.5"/>
    <s v="Sopra la media"/>
    <n v="11.566666666666668"/>
  </r>
  <r>
    <x v="15"/>
    <s v="SEN"/>
    <x v="1085"/>
    <s v="SH.STA.STNT.ME.ZS"/>
    <n v="17"/>
    <n v="16.899999999999999"/>
    <n v="17"/>
    <n v="17.2"/>
    <n v="17.2"/>
    <n v="17.059999999999999"/>
    <s v="Sopra la media"/>
    <n v="8.8683333333333341"/>
  </r>
  <r>
    <x v="15"/>
    <s v="SEN"/>
    <x v="1340"/>
    <s v="SH.STA.STNT.FE.ZS"/>
    <m/>
    <m/>
    <m/>
    <n v="16.399999999999999"/>
    <m/>
    <n v="16.399999999999999"/>
    <s v="Sopra la media"/>
    <n v="13.033333333333331"/>
  </r>
  <r>
    <x v="15"/>
    <s v="SEN"/>
    <x v="1341"/>
    <s v="SH.STA.STNT.MA.ZS"/>
    <m/>
    <m/>
    <m/>
    <n v="18.5"/>
    <m/>
    <n v="18.5"/>
    <s v="Sopra la media"/>
    <n v="14.700000000000001"/>
  </r>
  <r>
    <x v="15"/>
    <s v="SEN"/>
    <x v="774"/>
    <s v="SN.ITK.DEFC.ZS"/>
    <n v="4.7"/>
    <n v="4.5"/>
    <n v="4.5999999999999996"/>
    <m/>
    <m/>
    <n v="4.5999999999999996"/>
    <s v="Sotto la media"/>
    <n v="6.4375"/>
  </r>
  <r>
    <x v="15"/>
    <s v="SEN"/>
    <x v="1342"/>
    <s v="SH.STA.MALN.ZS"/>
    <m/>
    <m/>
    <m/>
    <n v="16.2"/>
    <m/>
    <n v="16.2"/>
    <s v="Sopra la media"/>
    <n v="9.2666666666666675"/>
  </r>
  <r>
    <x v="15"/>
    <s v="SEN"/>
    <x v="1343"/>
    <s v="SH.STA.MALN.FE.ZS"/>
    <m/>
    <m/>
    <m/>
    <n v="15.3"/>
    <m/>
    <n v="15.3"/>
    <s v="Sopra la media"/>
    <n v="8.6333333333333329"/>
  </r>
  <r>
    <x v="15"/>
    <s v="SEN"/>
    <x v="1344"/>
    <s v="SH.STA.MALN.MA.ZS"/>
    <m/>
    <m/>
    <m/>
    <n v="17.100000000000001"/>
    <m/>
    <n v="17.100000000000001"/>
    <s v="Sopra la media"/>
    <n v="9.9"/>
  </r>
  <r>
    <x v="15"/>
    <s v="SEN"/>
    <x v="1086"/>
    <s v="SH.STA.WAST.ZS"/>
    <m/>
    <m/>
    <m/>
    <n v="10.199999999999999"/>
    <m/>
    <n v="10.199999999999999"/>
    <s v="Sopra la media"/>
    <n v="4.9666666666666659"/>
  </r>
  <r>
    <x v="15"/>
    <s v="SEN"/>
    <x v="1345"/>
    <s v="SH.STA.WAST.FE.ZS"/>
    <m/>
    <m/>
    <m/>
    <n v="8.8000000000000007"/>
    <m/>
    <n v="8.8000000000000007"/>
    <s v="Sopra la media"/>
    <n v="4.9000000000000004"/>
  </r>
  <r>
    <x v="15"/>
    <s v="SEN"/>
    <x v="1346"/>
    <s v="SH.STA.WAST.MA.ZS"/>
    <m/>
    <m/>
    <m/>
    <n v="11.4"/>
    <m/>
    <n v="11.4"/>
    <s v="Sopra la media"/>
    <n v="6.4333333333333336"/>
  </r>
  <r>
    <x v="15"/>
    <s v="SEN"/>
    <x v="775"/>
    <s v="PA.NUS.PPPC.RF"/>
    <n v="0.38932015815268101"/>
    <n v="0.38290136275592201"/>
    <n v="0.34548328351048901"/>
    <n v="0.35614327011937402"/>
    <m/>
    <n v="0.36846201863461653"/>
    <s v="Sotto la media"/>
    <n v="0.54466867470459834"/>
  </r>
  <r>
    <x v="15"/>
    <s v="SEN"/>
    <x v="776"/>
    <s v="SE.PRM.CMPT.FE.ZS"/>
    <n v="68.093338012695298"/>
    <n v="70.619873046875"/>
    <n v="59.6756401062012"/>
    <n v="69.382781982421903"/>
    <m/>
    <n v="66.942908287048354"/>
    <s v="Sotto la media"/>
    <n v="91.635755825042779"/>
  </r>
  <r>
    <x v="15"/>
    <s v="SEN"/>
    <x v="777"/>
    <s v="SE.PRM.CMPT.MA.ZS"/>
    <n v="54.98046875"/>
    <n v="56.657009124755902"/>
    <n v="54.839031219482401"/>
    <n v="53.366569519042997"/>
    <m/>
    <n v="54.960769653320327"/>
    <s v="Sotto la media"/>
    <n v="90.108740162849415"/>
  </r>
  <r>
    <x v="15"/>
    <s v="SEN"/>
    <x v="778"/>
    <s v="SE.PRM.CMPT.ZS"/>
    <n v="61.460380554199197"/>
    <n v="63.555091857910199"/>
    <n v="57.228000640869098"/>
    <n v="61.2763481140137"/>
    <m/>
    <n v="60.879955291748054"/>
    <s v="Sotto la media"/>
    <n v="90.862723731994649"/>
  </r>
  <r>
    <x v="15"/>
    <s v="SEN"/>
    <x v="779"/>
    <s v="SE.PRM.DURS"/>
    <n v="6"/>
    <n v="6"/>
    <n v="6"/>
    <n v="6"/>
    <m/>
    <n v="6"/>
    <s v="Sopra la media"/>
    <n v="5.7222222222222223"/>
  </r>
  <r>
    <x v="15"/>
    <s v="SEN"/>
    <x v="780"/>
    <s v="SE.PRM.ENRL"/>
    <n v="2259988"/>
    <n v="2269617"/>
    <n v="2321323"/>
    <n v="2340219"/>
    <m/>
    <n v="2297786.75"/>
    <s v="Sotto la media"/>
    <n v="13603618.046245422"/>
  </r>
  <r>
    <x v="15"/>
    <s v="SEN"/>
    <x v="781"/>
    <s v="SE.PRM.TCHR"/>
    <n v="66447"/>
    <n v="67548"/>
    <n v="72281"/>
    <n v="72008"/>
    <m/>
    <n v="69571"/>
    <s v="Sotto la media"/>
    <n v="979705.59739583335"/>
  </r>
  <r>
    <x v="15"/>
    <s v="SEN"/>
    <x v="782"/>
    <s v="SE.PRM.TCHR.FE.ZS"/>
    <n v="32.231700897216797"/>
    <n v="32.443599700927699"/>
    <n v="33.4859809875488"/>
    <n v="33.4310111999512"/>
    <m/>
    <n v="32.898073196411126"/>
    <s v="Sotto la media"/>
    <n v="77.186762440293137"/>
  </r>
  <r>
    <x v="15"/>
    <s v="SEN"/>
    <x v="784"/>
    <s v="BM.GSR.FCTY.CD"/>
    <n v="1087529396.29215"/>
    <n v="1144716860.1798601"/>
    <n v="1437483827.99666"/>
    <n v="1855104596.9033999"/>
    <m/>
    <n v="1381208670.3430176"/>
    <s v="Sotto la media"/>
    <n v="140566366183.50201"/>
  </r>
  <r>
    <x v="15"/>
    <s v="SEN"/>
    <x v="785"/>
    <s v="BX.GSR.FCTY.CD"/>
    <n v="495194458.80581701"/>
    <n v="481774974.15997499"/>
    <n v="542373363.32771802"/>
    <n v="701337788.37242198"/>
    <m/>
    <n v="555170146.16648293"/>
    <s v="Sotto la media"/>
    <n v="145669718066.64227"/>
  </r>
  <r>
    <x v="15"/>
    <s v="SEN"/>
    <x v="787"/>
    <s v="SE.PRM.AGES"/>
    <n v="6"/>
    <n v="6"/>
    <n v="6"/>
    <n v="6"/>
    <m/>
    <n v="6"/>
    <s v="Sotto la media"/>
    <n v="6.1111111111111107"/>
  </r>
  <r>
    <x v="15"/>
    <s v="SEN"/>
    <x v="788"/>
    <s v="SH.DYN.1014"/>
    <n v="4.5"/>
    <n v="4.4000000000000004"/>
    <n v="4.3"/>
    <n v="4.2"/>
    <m/>
    <n v="4.3499999999999996"/>
    <s v="Sopra la media"/>
    <n v="1.5116666666666667"/>
  </r>
  <r>
    <x v="15"/>
    <s v="SEN"/>
    <x v="789"/>
    <s v="SH.DYN.1519"/>
    <n v="6.2"/>
    <n v="6"/>
    <n v="5.9"/>
    <n v="5.8"/>
    <m/>
    <n v="5.9750000000000005"/>
    <s v="Sopra la media"/>
    <n v="3.291666666666667"/>
  </r>
  <r>
    <x v="15"/>
    <s v="SEN"/>
    <x v="790"/>
    <s v="SH.DYN.0509"/>
    <n v="5"/>
    <n v="4.8"/>
    <n v="4.5999999999999996"/>
    <n v="4.4000000000000004"/>
    <m/>
    <n v="4.7"/>
    <s v="Sopra la media"/>
    <n v="1.48"/>
  </r>
  <r>
    <x v="15"/>
    <s v="SEN"/>
    <x v="791"/>
    <s v="SH.DYN.2024"/>
    <n v="5.3"/>
    <n v="5.3"/>
    <n v="5.2"/>
    <n v="5.0999999999999996"/>
    <m/>
    <n v="5.2249999999999996"/>
    <s v="Sopra la media"/>
    <n v="4.9016666666666673"/>
  </r>
  <r>
    <x v="15"/>
    <s v="SEN"/>
    <x v="792"/>
    <s v="SI.DST.50MD"/>
    <m/>
    <n v="11.2"/>
    <m/>
    <m/>
    <m/>
    <n v="11.2"/>
    <s v="Sotto la media"/>
    <n v="16.317037037037039"/>
  </r>
  <r>
    <x v="15"/>
    <s v="SEN"/>
    <x v="793"/>
    <s v="SG.GEN.PARL.ZS"/>
    <n v="43.030303030303003"/>
    <n v="43.030303030303003"/>
    <n v="44.2424242424242"/>
    <n v="46.060606060606098"/>
    <n v="41.212121212121197"/>
    <n v="43.515151515151494"/>
    <s v="Sopra la media"/>
    <n v="31.529078979180433"/>
  </r>
  <r>
    <x v="15"/>
    <s v="SEN"/>
    <x v="794"/>
    <s v="SI.SPR.PGAP"/>
    <m/>
    <n v="6.4"/>
    <m/>
    <m/>
    <m/>
    <n v="6.4"/>
    <s v="Sopra la media"/>
    <n v="3.1577777777777776"/>
  </r>
  <r>
    <x v="15"/>
    <s v="SEN"/>
    <x v="1192"/>
    <s v="DT.TDS.DPPG.XP.ZS"/>
    <n v="14.5257942026512"/>
    <n v="19.762150391905301"/>
    <n v="12.701653689979899"/>
    <n v="16.700555097446401"/>
    <m/>
    <n v="15.922538345495699"/>
    <s v="Sopra la media"/>
    <n v="12.551906553384173"/>
  </r>
  <r>
    <x v="15"/>
    <s v="SEN"/>
    <x v="1193"/>
    <s v="DT.TDS.DPPG.GN.ZS"/>
    <n v="3.3468559049243898"/>
    <n v="5.3506669145609003"/>
    <n v="3.7824576846662898"/>
    <n v="4.3142490265003"/>
    <m/>
    <n v="4.1985573826629699"/>
    <s v="Sopra la media"/>
    <n v="2.9188250929692678"/>
  </r>
  <r>
    <x v="15"/>
    <s v="SEN"/>
    <x v="1194"/>
    <s v="IE.PPN.ENGY.CD"/>
    <m/>
    <m/>
    <n v="162530000"/>
    <m/>
    <m/>
    <n v="162530000"/>
    <s v="Sotto la media"/>
    <n v="444880595.23809528"/>
  </r>
  <r>
    <x v="15"/>
    <s v="SEN"/>
    <x v="1309"/>
    <s v="IE.PPN.TRAN.CD"/>
    <m/>
    <m/>
    <n v="1120000000"/>
    <m/>
    <m/>
    <n v="1120000000"/>
    <s v="Sotto la media"/>
    <n v="3404760222.2222228"/>
  </r>
  <r>
    <x v="15"/>
    <s v="SEN"/>
    <x v="799"/>
    <s v="SL.TLF.CACT.FM.ZS"/>
    <n v="58.070856855314297"/>
    <n v="58.615514492073899"/>
    <n v="58.425870584164301"/>
    <n v="58.549786965441101"/>
    <n v="58.631013346359303"/>
    <n v="58.458608448670574"/>
    <s v="Sotto la media"/>
    <n v="75.815103725687848"/>
  </r>
  <r>
    <x v="15"/>
    <s v="SEN"/>
    <x v="800"/>
    <s v="SL.TLF.CACT.FM.NE.ZS"/>
    <m/>
    <m/>
    <n v="57.036605778327598"/>
    <m/>
    <m/>
    <n v="57.036605778327598"/>
    <s v="Sotto la media"/>
    <n v="77.426324231315704"/>
  </r>
  <r>
    <x v="15"/>
    <s v="SEN"/>
    <x v="803"/>
    <s v="SM.POP.RHCR.EA"/>
    <n v="14361"/>
    <n v="14479"/>
    <n v="11802"/>
    <n v="11856"/>
    <m/>
    <n v="13124.5"/>
    <s v="Sotto la media"/>
    <n v="232951.31190476188"/>
  </r>
  <r>
    <x v="15"/>
    <s v="SEN"/>
    <x v="804"/>
    <s v="SM.POP.RHCR.EO"/>
    <n v="13986"/>
    <n v="15129"/>
    <n v="13108"/>
    <n v="11924"/>
    <m/>
    <n v="13536.75"/>
    <s v="Sotto la media"/>
    <n v="21928.5"/>
  </r>
  <r>
    <x v="15"/>
    <s v="SEN"/>
    <x v="805"/>
    <s v="RQ.EST"/>
    <n v="-0.294217169284821"/>
    <n v="-0.32273086905479398"/>
    <n v="-0.296521306037903"/>
    <n v="-0.34507948160171498"/>
    <m/>
    <n v="-0.3146372064948082"/>
    <s v="Sotto la media"/>
    <n v="0.31522927073820017"/>
  </r>
  <r>
    <x v="15"/>
    <s v="SEN"/>
    <x v="806"/>
    <s v="RQ.NO.SRC"/>
    <n v="10"/>
    <n v="10"/>
    <n v="10"/>
    <n v="10"/>
    <m/>
    <n v="10"/>
    <s v="Sopra la media"/>
    <n v="7.328125"/>
  </r>
  <r>
    <x v="15"/>
    <s v="SEN"/>
    <x v="807"/>
    <s v="RQ.PER.RNK"/>
    <n v="41.4285697937012"/>
    <n v="40.952381134033203"/>
    <n v="41.037734985351598"/>
    <n v="39.150943756103501"/>
    <m/>
    <n v="40.642407417297377"/>
    <s v="Sotto la media"/>
    <n v="59.84676818549633"/>
  </r>
  <r>
    <x v="15"/>
    <s v="SEN"/>
    <x v="808"/>
    <s v="RQ.PER.RNK.LOWER"/>
    <n v="30.9523811340332"/>
    <n v="31.904762268066399"/>
    <n v="29.716981887817401"/>
    <n v="28.301887512206999"/>
    <m/>
    <n v="30.219003200530999"/>
    <s v="Sotto la media"/>
    <n v="47.258535400032997"/>
  </r>
  <r>
    <x v="15"/>
    <s v="SEN"/>
    <x v="809"/>
    <s v="RQ.PER.RNK.UPPER"/>
    <n v="50.476188659667997"/>
    <n v="50.952381134033203"/>
    <n v="52.358489990234403"/>
    <n v="51.415092468261697"/>
    <m/>
    <n v="51.300538063049324"/>
    <s v="Sotto la media"/>
    <n v="70.354897022247314"/>
  </r>
  <r>
    <x v="15"/>
    <s v="SEN"/>
    <x v="810"/>
    <s v="RQ.STD.ERR"/>
    <n v="0.16931614279747001"/>
    <n v="0.16310703754424999"/>
    <n v="0.17351204156875599"/>
    <n v="0.173638731241226"/>
    <m/>
    <n v="0.1698934882879255"/>
    <s v="Sotto la media"/>
    <n v="0.23362985067069519"/>
  </r>
  <r>
    <x v="15"/>
    <s v="SEN"/>
    <x v="811"/>
    <s v="EG.ELC.RNEW.ZS"/>
    <n v="9.2338042729152292"/>
    <n v="13.291536050156701"/>
    <m/>
    <m/>
    <m/>
    <n v="11.262670161535965"/>
    <s v="Sotto la media"/>
    <n v="34.760410261237269"/>
  </r>
  <r>
    <x v="15"/>
    <s v="SEN"/>
    <x v="812"/>
    <s v="EG.FEC.RNEW.ZS"/>
    <n v="38.700000000000003"/>
    <n v="35.4"/>
    <m/>
    <m/>
    <m/>
    <n v="37.049999999999997"/>
    <s v="Sopra la media"/>
    <n v="16.414814814814815"/>
  </r>
  <r>
    <x v="15"/>
    <s v="SEN"/>
    <x v="813"/>
    <s v="ER.H2O.INTR.PC"/>
    <n v="1536.7004266249701"/>
    <n v="1498.1824085860501"/>
    <m/>
    <m/>
    <m/>
    <n v="1517.4414176055102"/>
    <s v="Sotto la media"/>
    <n v="11104.674674869635"/>
  </r>
  <r>
    <x v="15"/>
    <s v="SEN"/>
    <x v="814"/>
    <s v="ER.H2O.INTR.K3"/>
    <n v="25.8"/>
    <n v="25.8"/>
    <m/>
    <m/>
    <m/>
    <n v="25.8"/>
    <s v="Sotto la media"/>
    <n v="767.69513333333327"/>
  </r>
  <r>
    <x v="15"/>
    <s v="SEN"/>
    <x v="817"/>
    <s v="BN.RES.INCL.CD"/>
    <n v="-499613918.13380301"/>
    <n v="1116271925.8413899"/>
    <n v="-418143868.67650598"/>
    <n v="258317347.30628401"/>
    <m/>
    <n v="114207871.58434123"/>
    <s v="Sotto la media"/>
    <n v="8705034641.3538399"/>
  </r>
  <r>
    <x v="15"/>
    <s v="SEN"/>
    <x v="818"/>
    <s v="GC.REV.XGRT.GD.ZS"/>
    <n v="20.230277953546899"/>
    <n v="20.813910245686799"/>
    <n v="22.280989688308601"/>
    <n v="24.054819209719302"/>
    <m/>
    <n v="21.844999274315402"/>
    <s v="Sotto la media"/>
    <n v="23.069578996263139"/>
  </r>
  <r>
    <x v="15"/>
    <s v="SEN"/>
    <x v="819"/>
    <s v="GC.REV.XGRT.CN"/>
    <n v="2856397911428.6899"/>
    <n v="3176435611147.4502"/>
    <n v="3838550633090.2598"/>
    <n v="4501057352014.6504"/>
    <m/>
    <n v="3593110376920.2627"/>
    <s v="Sotto la media"/>
    <n v="50054860344469.734"/>
  </r>
  <r>
    <x v="15"/>
    <s v="SEN"/>
    <x v="820"/>
    <s v="SH.SGR.CRSK.ZS"/>
    <n v="28.6"/>
    <n v="28.5"/>
    <n v="28.4"/>
    <m/>
    <m/>
    <n v="28.5"/>
    <s v="Sopra la media"/>
    <n v="7.5237179487179491"/>
  </r>
  <r>
    <x v="15"/>
    <s v="SEN"/>
    <x v="821"/>
    <s v="SH.SGR.IRSK.ZS"/>
    <n v="46.8"/>
    <n v="46.6"/>
    <n v="46.4"/>
    <m/>
    <m/>
    <n v="46.6"/>
    <s v="Sopra la media"/>
    <n v="13.088675213675216"/>
  </r>
  <r>
    <x v="15"/>
    <s v="SEN"/>
    <x v="823"/>
    <s v="RL.EST"/>
    <n v="-0.32080376148223899"/>
    <n v="-0.398609578609467"/>
    <n v="-0.26876485347747803"/>
    <n v="-0.27363285422325101"/>
    <m/>
    <n v="-0.31545276194810878"/>
    <s v="Sotto la media"/>
    <n v="0.26082566019613268"/>
  </r>
  <r>
    <x v="15"/>
    <s v="SEN"/>
    <x v="824"/>
    <s v="RL.NO.SRC"/>
    <n v="14"/>
    <n v="14"/>
    <n v="14"/>
    <n v="14"/>
    <m/>
    <n v="14"/>
    <s v="Sopra la media"/>
    <n v="10.3125"/>
  </r>
  <r>
    <x v="15"/>
    <s v="SEN"/>
    <x v="825"/>
    <s v="RL.PER.RNK"/>
    <n v="41.4285697937012"/>
    <n v="39.047618865966797"/>
    <n v="42.452831268310497"/>
    <n v="42.924530029296903"/>
    <m/>
    <n v="41.463387489318848"/>
    <s v="Sotto la media"/>
    <n v="57.59426932036876"/>
  </r>
  <r>
    <x v="15"/>
    <s v="SEN"/>
    <x v="826"/>
    <s v="RL.PER.RNK.LOWER"/>
    <n v="31.428571701049801"/>
    <n v="27.619047164916999"/>
    <n v="33.490566253662102"/>
    <n v="32.075469970703097"/>
    <m/>
    <n v="31.153413772583001"/>
    <s v="Sotto la media"/>
    <n v="48.080427289009094"/>
  </r>
  <r>
    <x v="15"/>
    <s v="SEN"/>
    <x v="827"/>
    <s v="RL.PER.RNK.UPPER"/>
    <n v="51.4285697937012"/>
    <n v="46.666667938232401"/>
    <n v="52.830188751220703"/>
    <n v="52.830188751220703"/>
    <m/>
    <n v="50.93890380859375"/>
    <s v="Sotto la media"/>
    <n v="65.961787045001984"/>
  </r>
  <r>
    <x v="15"/>
    <s v="SEN"/>
    <x v="828"/>
    <s v="RL.STD.ERR"/>
    <n v="0.13571330904960599"/>
    <n v="0.14274285733699801"/>
    <n v="0.14628832042217299"/>
    <n v="0.145613819360733"/>
    <m/>
    <n v="0.1425895765423775"/>
    <s v="Sotto la media"/>
    <n v="0.17875118739902979"/>
  </r>
  <r>
    <x v="15"/>
    <s v="SEN"/>
    <x v="829"/>
    <s v="SP.RUR.TOTL"/>
    <n v="8709911"/>
    <n v="8851526"/>
    <n v="8986883"/>
    <n v="9114893"/>
    <m/>
    <n v="8915803.25"/>
    <s v="Sotto la media"/>
    <n v="39605035.375"/>
  </r>
  <r>
    <x v="15"/>
    <s v="SEN"/>
    <x v="830"/>
    <s v="SP.RUR.TOTL.ZS"/>
    <n v="51.878"/>
    <n v="51.4"/>
    <n v="50.914000000000001"/>
    <n v="50.420999999999999"/>
    <m/>
    <n v="51.15325"/>
    <s v="Sopra la media"/>
    <n v="30.434263888888889"/>
  </r>
  <r>
    <x v="15"/>
    <s v="SEN"/>
    <x v="831"/>
    <s v="SP.RUR.TOTL.ZG"/>
    <n v="1.7330541872568599"/>
    <n v="1.6128300861995699"/>
    <n v="1.5176196252417899"/>
    <n v="1.4143599383238199"/>
    <m/>
    <n v="1.5694659592555098"/>
    <s v="Sopra la media"/>
    <n v="-0.15739920886862221"/>
  </r>
  <r>
    <x v="15"/>
    <s v="SEN"/>
    <x v="833"/>
    <s v="SE.PRE.ENRR"/>
    <n v="16.915870666503899"/>
    <n v="17.580400466918899"/>
    <m/>
    <m/>
    <m/>
    <n v="17.248135566711397"/>
    <s v="Sotto la media"/>
    <n v="57.478976781551623"/>
  </r>
  <r>
    <x v="15"/>
    <s v="SEN"/>
    <x v="834"/>
    <s v="SE.PRE.ENRR.FE"/>
    <n v="17.934520721435501"/>
    <n v="18.844129562377901"/>
    <m/>
    <m/>
    <m/>
    <n v="18.389325141906703"/>
    <s v="Sotto la media"/>
    <n v="57.872246100352335"/>
  </r>
  <r>
    <x v="15"/>
    <s v="SEN"/>
    <x v="835"/>
    <s v="SE.PRE.ENRR.MA"/>
    <n v="15.9251298904419"/>
    <n v="16.3514709472656"/>
    <m/>
    <m/>
    <m/>
    <n v="16.138300418853749"/>
    <s v="Sotto la media"/>
    <n v="57.108306481288039"/>
  </r>
  <r>
    <x v="15"/>
    <s v="SEN"/>
    <x v="836"/>
    <s v="SE.PRM.ENRR"/>
    <n v="84.576309204101605"/>
    <n v="82.925407409667997"/>
    <n v="83.278701782226605"/>
    <n v="82.590957641601605"/>
    <m/>
    <n v="83.342844009399457"/>
    <s v="Sotto la media"/>
    <n v="98.405773677447399"/>
  </r>
  <r>
    <x v="15"/>
    <s v="SEN"/>
    <x v="837"/>
    <s v="SE.ENR.PRIM.FM.ZS"/>
    <n v="1.1510100364685101"/>
    <n v="1.16403996944427"/>
    <m/>
    <m/>
    <m/>
    <n v="1.1575250029563899"/>
    <s v="Sopra la media"/>
    <n v="1.0187308916991409"/>
  </r>
  <r>
    <x v="15"/>
    <s v="SEN"/>
    <x v="838"/>
    <s v="SE.ENR.PRSC.FM.ZS"/>
    <n v="1.15388000011444"/>
    <n v="1.17587995529175"/>
    <m/>
    <m/>
    <m/>
    <n v="1.1648799777030949"/>
    <s v="Sopra la media"/>
    <n v="1.0383061597744629"/>
  </r>
  <r>
    <x v="15"/>
    <s v="SEN"/>
    <x v="839"/>
    <s v="SE.PRM.ENRR.FE"/>
    <n v="90.556877136230497"/>
    <n v="89.233711242675795"/>
    <n v="90.185508728027301"/>
    <n v="89.746559143066406"/>
    <m/>
    <n v="89.9306640625"/>
    <s v="Sotto la media"/>
    <n v="98.870139568144282"/>
  </r>
  <r>
    <x v="15"/>
    <s v="SEN"/>
    <x v="840"/>
    <s v="SE.PRM.ENRR.MA"/>
    <n v="78.741371154785199"/>
    <n v="76.770408630371094"/>
    <n v="76.538627624511705"/>
    <n v="75.605613708496094"/>
    <m/>
    <n v="76.91400527954103"/>
    <s v="Sotto la media"/>
    <n v="97.969380876380129"/>
  </r>
  <r>
    <x v="15"/>
    <s v="SEN"/>
    <x v="841"/>
    <s v="SE.PRM.PRIV.ZS"/>
    <n v="17.3112392425537"/>
    <n v="17.858390808105501"/>
    <n v="17.751300811767599"/>
    <n v="18.746240615844702"/>
    <m/>
    <n v="17.916792869567875"/>
    <s v="Sopra la media"/>
    <n v="15.401252682545241"/>
  </r>
  <r>
    <x v="15"/>
    <s v="SEN"/>
    <x v="842"/>
    <s v="SE.SEC.ENRR"/>
    <n v="46.348548889160199"/>
    <n v="46.813068389892599"/>
    <n v="46.950691223144503"/>
    <n v="45.510059356689503"/>
    <m/>
    <n v="46.405591964721701"/>
    <s v="Sotto la media"/>
    <n v="91.70416384627319"/>
  </r>
  <r>
    <x v="15"/>
    <s v="SEN"/>
    <x v="843"/>
    <s v="SE.ENR.SECO.FM.ZS"/>
    <n v="1.1621799468994101"/>
    <n v="1.2002899646759"/>
    <m/>
    <m/>
    <m/>
    <n v="1.1812349557876551"/>
    <s v="Sopra la media"/>
    <n v="1.0623669326305378"/>
  </r>
  <r>
    <x v="15"/>
    <s v="SEN"/>
    <x v="844"/>
    <s v="SE.SEC.ENRR.FE"/>
    <n v="49.896461486816399"/>
    <n v="51.134731292724602"/>
    <n v="51.7507514953613"/>
    <n v="50.594718933105497"/>
    <m/>
    <n v="50.844165802001946"/>
    <s v="Sotto la media"/>
    <n v="92.728936120706365"/>
  </r>
  <r>
    <x v="15"/>
    <s v="SEN"/>
    <x v="845"/>
    <s v="SE.SEC.ENRR.MA"/>
    <n v="42.873561859130902"/>
    <n v="42.581569671630902"/>
    <n v="42.2518501281738"/>
    <n v="40.5335502624512"/>
    <m/>
    <n v="42.060132980346701"/>
    <s v="Sotto la media"/>
    <n v="90.713479125494842"/>
  </r>
  <r>
    <x v="15"/>
    <s v="SEN"/>
    <x v="846"/>
    <s v="SE.SEC.PRIV.ZS"/>
    <n v="23.7665691375732"/>
    <n v="22.4351902008057"/>
    <n v="22.727029800415"/>
    <n v="21.505720138549801"/>
    <m/>
    <n v="22.608627319335927"/>
    <s v="Sopra la media"/>
    <n v="15.357405714313384"/>
  </r>
  <r>
    <x v="15"/>
    <s v="SEN"/>
    <x v="847"/>
    <s v="SE.TER.ENRR"/>
    <n v="14.2285404205322"/>
    <n v="15.7343301773071"/>
    <n v="16.808139801025401"/>
    <n v="17.295839309692401"/>
    <m/>
    <n v="16.016712427139275"/>
    <s v="Sotto la media"/>
    <n v="61.746660557660192"/>
  </r>
  <r>
    <x v="15"/>
    <s v="SEN"/>
    <x v="848"/>
    <s v="SE.ENR.TERT.FM.ZS"/>
    <n v="0.78723001480102495"/>
    <n v="0.91957998275756803"/>
    <n v="0.97277998924255404"/>
    <n v="1.0380500555038501"/>
    <m/>
    <n v="0.92941001057624928"/>
    <s v="Sotto la media"/>
    <n v="1.1861285084124771"/>
  </r>
  <r>
    <x v="15"/>
    <s v="SEN"/>
    <x v="849"/>
    <s v="SE.TER.ENRR.FE"/>
    <n v="12.5294599533081"/>
    <n v="15.0722398757935"/>
    <n v="16.57493019104"/>
    <n v="17.6332893371582"/>
    <m/>
    <n v="15.452479839324951"/>
    <s v="Sotto la media"/>
    <n v="70.763629228779749"/>
  </r>
  <r>
    <x v="15"/>
    <s v="SEN"/>
    <x v="850"/>
    <s v="SE.TER.ENRR.MA"/>
    <n v="15.915880203247101"/>
    <n v="16.39035987854"/>
    <n v="17.038749694824201"/>
    <n v="16.962429046630898"/>
    <m/>
    <n v="16.57685470581055"/>
    <s v="Sotto la media"/>
    <n v="53.376026503967516"/>
  </r>
  <r>
    <x v="15"/>
    <s v="SEN"/>
    <x v="851"/>
    <s v="IP.JRN.ARTC.SC"/>
    <n v="413.42"/>
    <n v="421.32"/>
    <n v="450.9"/>
    <m/>
    <m/>
    <n v="428.54666666666662"/>
    <s v="Sotto la media"/>
    <n v="107177.24355555554"/>
  </r>
  <r>
    <x v="15"/>
    <s v="SEN"/>
    <x v="852"/>
    <s v="SE.SEC.DURS"/>
    <n v="7"/>
    <n v="7"/>
    <n v="7"/>
    <n v="7"/>
    <m/>
    <n v="7"/>
    <s v="Sopra la media"/>
    <n v="6.4705882352941178"/>
  </r>
  <r>
    <x v="15"/>
    <s v="SEN"/>
    <x v="853"/>
    <s v="SE.SEC.ENRL"/>
    <n v="1195103"/>
    <n v="1243408"/>
    <n v="1286116"/>
    <n v="1283240"/>
    <m/>
    <n v="1251966.75"/>
    <s v="Sotto la media"/>
    <n v="13391652.07772436"/>
  </r>
  <r>
    <x v="15"/>
    <s v="SEN"/>
    <x v="854"/>
    <s v="SE.SEC.TCHR"/>
    <n v="51192"/>
    <n v="50740"/>
    <n v="54742"/>
    <n v="55703"/>
    <m/>
    <n v="53094.25"/>
    <s v="Sotto la media"/>
    <n v="1200039.8095486111"/>
  </r>
  <r>
    <x v="15"/>
    <s v="SEN"/>
    <x v="855"/>
    <s v="SE.SEC.TCHR.FE.ZS"/>
    <n v="17.8348197937012"/>
    <n v="17.8596801757812"/>
    <n v="18.3076992034912"/>
    <n v="18.257539749145501"/>
    <m/>
    <n v="18.064934730529778"/>
    <s v="Sotto la media"/>
    <n v="57.030266572569772"/>
  </r>
  <r>
    <x v="15"/>
    <s v="SEN"/>
    <x v="856"/>
    <s v="SE.SEC.TCHR.FE"/>
    <n v="9130"/>
    <n v="9062"/>
    <n v="10022"/>
    <n v="10170"/>
    <m/>
    <n v="9596"/>
    <s v="Sotto la media"/>
    <n v="710817.31796875002"/>
  </r>
  <r>
    <x v="15"/>
    <s v="SEN"/>
    <x v="857"/>
    <s v="BX.TRF.CURR.CD"/>
    <n v="3168012400.7694201"/>
    <n v="3390025362.6571398"/>
    <n v="3131552291.0722899"/>
    <n v="3561891352.6981101"/>
    <m/>
    <n v="3312870351.7992401"/>
    <s v="Sotto la media"/>
    <n v="27898522064.448677"/>
  </r>
  <r>
    <x v="15"/>
    <s v="SEN"/>
    <x v="858"/>
    <s v="BM.TRF.PRVT.CD"/>
    <n v="618693639.541453"/>
    <n v="475723374.51541799"/>
    <n v="385764956.14353102"/>
    <n v="427929588.536964"/>
    <m/>
    <n v="477027889.68434149"/>
    <s v="Sotto la media"/>
    <n v="27654732628.776405"/>
  </r>
  <r>
    <x v="15"/>
    <s v="SEN"/>
    <x v="859"/>
    <s v="IT.NET.SECR"/>
    <n v="441"/>
    <n v="706"/>
    <n v="787"/>
    <n v="835"/>
    <m/>
    <n v="692.25"/>
    <s v="Sotto la media"/>
    <n v="3990756.4027777775"/>
  </r>
  <r>
    <x v="15"/>
    <s v="SEN"/>
    <x v="860"/>
    <s v="IT.NET.SECR.P6"/>
    <n v="26.266856129519802"/>
    <n v="40.996774436501902"/>
    <n v="44.586448790197402"/>
    <n v="46.189828689946403"/>
    <m/>
    <n v="39.50997701154138"/>
    <s v="Sotto la media"/>
    <n v="22315.702603769234"/>
  </r>
  <r>
    <x v="15"/>
    <s v="SEN"/>
    <x v="861"/>
    <s v="SL.EMP.SELF.FE.ZS"/>
    <n v="78.299479878324703"/>
    <n v="78.366014680127904"/>
    <n v="78.524460077895498"/>
    <n v="78.251324421592301"/>
    <m/>
    <n v="78.360319764485098"/>
    <s v="Sopra la media"/>
    <n v="28.001943710198383"/>
  </r>
  <r>
    <x v="15"/>
    <s v="SEN"/>
    <x v="862"/>
    <s v="SL.EMP.SELF.MA.ZS"/>
    <n v="60.710081351286398"/>
    <n v="61.986753523702802"/>
    <n v="64.454766949469999"/>
    <n v="64.578866577425998"/>
    <m/>
    <n v="62.932617100471298"/>
    <s v="Sopra la media"/>
    <n v="31.155700264889518"/>
  </r>
  <r>
    <x v="15"/>
    <s v="SEN"/>
    <x v="863"/>
    <s v="SL.EMP.SELF.ZS"/>
    <n v="67.174280531640406"/>
    <n v="68.012472351445595"/>
    <n v="69.596634868173993"/>
    <n v="69.574391579661693"/>
    <m/>
    <n v="68.589444832730422"/>
    <s v="Sopra la media"/>
    <n v="29.846508175972428"/>
  </r>
  <r>
    <x v="15"/>
    <s v="SEN"/>
    <x v="864"/>
    <s v="BX.GSR.NFSV.CD"/>
    <n v="874241722.44693899"/>
    <n v="1288979885.63396"/>
    <n v="1436042939.3362501"/>
    <n v="1480427185.4181499"/>
    <m/>
    <n v="1269922933.2088249"/>
    <s v="Sotto la media"/>
    <n v="140554657335.98376"/>
  </r>
  <r>
    <x v="15"/>
    <s v="SEN"/>
    <x v="865"/>
    <s v="BM.GSR.NFSV.CD"/>
    <n v="2641519230.98243"/>
    <n v="3789028855.1528101"/>
    <n v="3889879256.2948599"/>
    <n v="4075229563.4539199"/>
    <m/>
    <n v="3598914226.471005"/>
    <s v="Sotto la media"/>
    <n v="133803824592.63045"/>
  </r>
  <r>
    <x v="15"/>
    <s v="SEN"/>
    <x v="866"/>
    <s v="NV.SRV.TOTL.ZS"/>
    <n v="50.524794927837"/>
    <n v="50.523903260304799"/>
    <n v="49.7410598309093"/>
    <n v="49.178405929617902"/>
    <m/>
    <n v="49.99204098716725"/>
    <s v="Sotto la media"/>
    <n v="56.640549729291848"/>
  </r>
  <r>
    <x v="15"/>
    <s v="SEN"/>
    <x v="867"/>
    <s v="NV.SRV.TOTL.KD.ZG"/>
    <n v="0.56278805420070899"/>
    <n v="7.7024123451142801"/>
    <n v="5.0745839601910498"/>
    <n v="4.6617192127919704"/>
    <m/>
    <n v="4.5003758930745015"/>
    <s v="Sopra la media"/>
    <n v="2.6998441545485909"/>
  </r>
  <r>
    <x v="15"/>
    <s v="SEN"/>
    <x v="868"/>
    <s v="NV.SRV.TOTL.KD"/>
    <n v="11503105276.1929"/>
    <n v="12389121877.057899"/>
    <n v="13017818268.639601"/>
    <n v="13624672403.955099"/>
    <m/>
    <n v="12633679456.461376"/>
    <s v="Sotto la media"/>
    <n v="1063277784063.9286"/>
  </r>
  <r>
    <x v="15"/>
    <s v="SEN"/>
    <x v="869"/>
    <s v="NV.SRV.TOTL.KN"/>
    <n v="6813944618700"/>
    <n v="7338782730200"/>
    <n v="7711195421500"/>
    <n v="8070669700000"/>
    <m/>
    <n v="7483648117600"/>
    <s v="Sotto la media"/>
    <n v="57642412597398.656"/>
  </r>
  <r>
    <x v="15"/>
    <s v="SEN"/>
    <x v="870"/>
    <s v="NV.SRV.TOTL.CN"/>
    <n v="7133808000000"/>
    <n v="7710513000000"/>
    <n v="8569349000000"/>
    <n v="9202098907500"/>
    <m/>
    <n v="8153942226875"/>
    <s v="Sotto la media"/>
    <n v="103283717777911.13"/>
  </r>
  <r>
    <x v="15"/>
    <s v="SEN"/>
    <x v="871"/>
    <s v="NV.SRV.TOTL.CD"/>
    <n v="12393991407.0704"/>
    <n v="13904574350.1926"/>
    <n v="13738221604.027599"/>
    <n v="15170718466.425301"/>
    <m/>
    <n v="13801876456.928976"/>
    <s v="Sotto la media"/>
    <n v="1708532343893.4585"/>
  </r>
  <r>
    <x v="15"/>
    <s v="SEN"/>
    <x v="872"/>
    <s v="NV.SRV.EMPL.KD"/>
    <n v="4290.7815739591197"/>
    <n v="4419.1650953458002"/>
    <n v="4438.1831614702696"/>
    <n v="4479.9459129728302"/>
    <m/>
    <n v="4407.0189359370052"/>
    <s v="Sotto la media"/>
    <n v="31403.943369735636"/>
  </r>
  <r>
    <x v="15"/>
    <s v="SEN"/>
    <x v="873"/>
    <s v="SP.POP.BRTH.MF"/>
    <n v="1.0309999999999999"/>
    <n v="1.0309999999999999"/>
    <n v="1.0309999999999999"/>
    <n v="1.0309999999999999"/>
    <m/>
    <n v="1.0309999999999999"/>
    <s v="Sotto la media"/>
    <n v="1.0524999999999998"/>
  </r>
  <r>
    <x v="15"/>
    <s v="SEN"/>
    <x v="874"/>
    <s v="TM.TAX.MRCH.IP.ZS"/>
    <n v="43.496233927620402"/>
    <n v="44.017461165161301"/>
    <n v="43.238731218697801"/>
    <m/>
    <m/>
    <n v="43.584142103826501"/>
    <s v="Sopra la media"/>
    <n v="14.634445860525377"/>
  </r>
  <r>
    <x v="15"/>
    <s v="SEN"/>
    <x v="875"/>
    <s v="TM.TAX.MANF.IP.ZS"/>
    <n v="42.478858033947098"/>
    <n v="43.239904466467202"/>
    <n v="42.407517096548403"/>
    <m/>
    <m/>
    <n v="42.708759865654237"/>
    <s v="Sopra la media"/>
    <n v="13.386423344922369"/>
  </r>
  <r>
    <x v="15"/>
    <s v="SEN"/>
    <x v="876"/>
    <s v="TM.TAX.TCOM.IP.ZS"/>
    <n v="48.917966784096599"/>
    <n v="48.296500920810303"/>
    <n v="48.1890253381004"/>
    <m/>
    <m/>
    <n v="48.467831014335765"/>
    <s v="Sopra la media"/>
    <n v="19.141434407085828"/>
  </r>
  <r>
    <x v="15"/>
    <s v="SEN"/>
    <x v="877"/>
    <s v="TM.TAX.MRCH.SR.ZS"/>
    <n v="0"/>
    <n v="0"/>
    <n v="0"/>
    <m/>
    <m/>
    <n v="0"/>
    <s v="Sotto la media"/>
    <n v="0.83388230138986685"/>
  </r>
  <r>
    <x v="15"/>
    <s v="SEN"/>
    <x v="878"/>
    <s v="TM.TAX.MANF.SR.ZS"/>
    <n v="0"/>
    <n v="0"/>
    <n v="0"/>
    <m/>
    <m/>
    <n v="0"/>
    <s v="Sotto la media"/>
    <n v="0.20450834230008205"/>
  </r>
  <r>
    <x v="15"/>
    <s v="SEN"/>
    <x v="879"/>
    <s v="TM.TAX.TCOM.SR.ZS"/>
    <n v="0"/>
    <n v="0"/>
    <n v="0"/>
    <m/>
    <m/>
    <n v="0"/>
    <s v="Sotto la media"/>
    <n v="2.3110194670387663"/>
  </r>
  <r>
    <x v="15"/>
    <s v="SEN"/>
    <x v="880"/>
    <s v="SL.UEM.NEET.FE.ZS"/>
    <m/>
    <m/>
    <n v="41.084000000000003"/>
    <m/>
    <m/>
    <n v="41.084000000000003"/>
    <s v="Sopra la media"/>
    <n v="18.096727083333331"/>
  </r>
  <r>
    <x v="15"/>
    <s v="SEN"/>
    <x v="881"/>
    <s v="SL.UEM.NEET.FE.ME.ZS"/>
    <n v="45.893000000000001"/>
    <n v="44.374000000000002"/>
    <n v="43.597000000000001"/>
    <n v="43.694000000000003"/>
    <n v="43.734999999999999"/>
    <n v="44.258600000000001"/>
    <s v="Sopra la media"/>
    <n v="21.502344444444443"/>
  </r>
  <r>
    <x v="15"/>
    <s v="SEN"/>
    <x v="882"/>
    <s v="SL.UEM.NEET.MA.ZS"/>
    <m/>
    <m/>
    <n v="20.036000000000001"/>
    <m/>
    <m/>
    <n v="20.036000000000001"/>
    <s v="Sopra la media"/>
    <n v="15.634478472222224"/>
  </r>
  <r>
    <x v="15"/>
    <s v="SEN"/>
    <x v="883"/>
    <s v="SL.UEM.NEET.MA.ME.ZS"/>
    <n v="23.25"/>
    <n v="22.773"/>
    <n v="22.83"/>
    <n v="22.956"/>
    <n v="22.972999999999999"/>
    <n v="22.956399999999999"/>
    <s v="Sopra la media"/>
    <n v="15.314333333333332"/>
  </r>
  <r>
    <x v="15"/>
    <s v="SEN"/>
    <x v="884"/>
    <s v="SL.UEM.NEET.ZS"/>
    <m/>
    <m/>
    <n v="31.327000000000002"/>
    <m/>
    <m/>
    <n v="31.327000000000002"/>
    <s v="Sopra la media"/>
    <n v="16.885899999999999"/>
  </r>
  <r>
    <x v="15"/>
    <s v="SEN"/>
    <x v="885"/>
    <s v="SL.UEM.NEET.ME.ZS"/>
    <n v="34.450000000000003"/>
    <n v="33.424999999999997"/>
    <n v="33.033999999999999"/>
    <n v="33.11"/>
    <n v="33.11"/>
    <n v="33.425800000000002"/>
    <s v="Sopra la media"/>
    <n v="18.296344444444443"/>
  </r>
  <r>
    <x v="15"/>
    <s v="SEN"/>
    <x v="1195"/>
    <s v="DT.DOD.DSTC.XP.ZS"/>
    <n v="31.365214942746601"/>
    <n v="39.855677635704701"/>
    <n v="45.422258500634697"/>
    <n v="63.075651350812898"/>
    <m/>
    <n v="44.929700607474722"/>
    <s v="Sopra la media"/>
    <n v="32.427722657178386"/>
  </r>
  <r>
    <x v="15"/>
    <s v="SEN"/>
    <x v="1196"/>
    <s v="DT.DOD.DSTC.ZS"/>
    <n v="7.2839999999999998"/>
    <n v="9.9802999999999997"/>
    <n v="11.2174"/>
    <n v="12.160600000000001"/>
    <m/>
    <n v="10.160575"/>
    <s v="Sotto la media"/>
    <n v="16.302231250000002"/>
  </r>
  <r>
    <x v="15"/>
    <s v="SEN"/>
    <x v="886"/>
    <s v="GC.REV.SOCL.ZS"/>
    <n v="4.8406900838126203"/>
    <n v="4.4935601178381299"/>
    <n v="3.9764383733936901"/>
    <n v="3.6411357709312"/>
    <m/>
    <n v="4.2379560864939103"/>
    <s v="Sotto la media"/>
    <n v="24.463234451828718"/>
  </r>
  <r>
    <x v="15"/>
    <s v="SEN"/>
    <x v="887"/>
    <s v="GC.REV.SOCL.CN"/>
    <n v="153996565593"/>
    <n v="149065976446"/>
    <n v="159301139021.36499"/>
    <n v="171142467479"/>
    <m/>
    <n v="158376537134.84125"/>
    <s v="Sotto la media"/>
    <n v="10064734496285.914"/>
  </r>
  <r>
    <x v="15"/>
    <s v="SEN"/>
    <x v="888"/>
    <s v="IQ.SPI.OVRL"/>
    <n v="68.285833333333301"/>
    <n v="77.459583333333299"/>
    <n v="75.961250000000007"/>
    <n v="77.208749999999995"/>
    <m/>
    <n v="74.72885416666665"/>
    <s v="Sotto la media"/>
    <n v="76.009979166666682"/>
  </r>
  <r>
    <x v="15"/>
    <s v="SEN"/>
    <x v="889"/>
    <s v="IQ.SPI.PIL1"/>
    <n v="80"/>
    <n v="100"/>
    <n v="100"/>
    <n v="100"/>
    <m/>
    <n v="95"/>
    <s v="Sopra la media"/>
    <n v="81.02222222222224"/>
  </r>
  <r>
    <x v="15"/>
    <s v="SEN"/>
    <x v="890"/>
    <s v="IQ.SPI.PIL2"/>
    <n v="82.966666666666697"/>
    <n v="82.966666666666697"/>
    <n v="82.1"/>
    <n v="82.1"/>
    <m/>
    <n v="82.533333333333346"/>
    <s v="Sopra la media"/>
    <n v="77.327777777777783"/>
  </r>
  <r>
    <x v="15"/>
    <s v="SEN"/>
    <x v="891"/>
    <s v="IQ.SPI.PIL3"/>
    <n v="64.237499999999997"/>
    <n v="78.456249999999997"/>
    <n v="72.131249999999994"/>
    <n v="78.368750000000006"/>
    <m/>
    <n v="73.298437500000006"/>
    <s v="Sopra la media"/>
    <n v="68.901562500000011"/>
  </r>
  <r>
    <x v="15"/>
    <s v="SEN"/>
    <x v="892"/>
    <s v="IQ.SPI.PIL4"/>
    <n v="49.225000000000001"/>
    <n v="50.875"/>
    <n v="50.575000000000003"/>
    <n v="50.575000000000003"/>
    <m/>
    <n v="50.3125"/>
    <s v="Sotto la media"/>
    <n v="64.956388888888895"/>
  </r>
  <r>
    <x v="15"/>
    <s v="SEN"/>
    <x v="893"/>
    <s v="IQ.SPI.PIL5"/>
    <n v="65"/>
    <n v="75"/>
    <n v="75"/>
    <n v="75"/>
    <m/>
    <n v="72.5"/>
    <s v="Sopra la media"/>
    <n v="72.333333333333343"/>
  </r>
  <r>
    <x v="15"/>
    <s v="SEN"/>
    <x v="894"/>
    <s v="GC.XPN.TRFT.ZS"/>
    <n v="26.450253921816099"/>
    <n v="16.885299908681102"/>
    <n v="24.939746381867799"/>
    <n v="19.6030243317276"/>
    <m/>
    <n v="21.969581136023152"/>
    <s v="Sotto la media"/>
    <n v="53.597365535127494"/>
  </r>
  <r>
    <x v="15"/>
    <s v="SEN"/>
    <x v="895"/>
    <s v="GC.XPN.TRFT.CN"/>
    <n v="782251129415.25"/>
    <n v="504782348851"/>
    <n v="999407875556.45996"/>
    <n v="860053315400"/>
    <m/>
    <n v="786623667305.67749"/>
    <s v="Sotto la media"/>
    <n v="36411337374717.5"/>
  </r>
  <r>
    <x v="15"/>
    <s v="SEN"/>
    <x v="896"/>
    <s v="SH.STA.SUIC.P5"/>
    <n v="6.84"/>
    <n v="6.76"/>
    <m/>
    <m/>
    <m/>
    <n v="6.8"/>
    <s v="Sotto la media"/>
    <n v="7.8603333333333349"/>
  </r>
  <r>
    <x v="15"/>
    <s v="SEN"/>
    <x v="897"/>
    <s v="SH.STA.SUIC.FE.P5"/>
    <n v="2.97"/>
    <n v="2.97"/>
    <m/>
    <m/>
    <m/>
    <n v="2.97"/>
    <s v="Sotto la media"/>
    <n v="4.0546666666666669"/>
  </r>
  <r>
    <x v="15"/>
    <s v="SEN"/>
    <x v="898"/>
    <s v="SH.STA.SUIC.MA.P5"/>
    <n v="10.62"/>
    <n v="10.43"/>
    <m/>
    <m/>
    <m/>
    <n v="10.524999999999999"/>
    <s v="Sotto la media"/>
    <n v="11.612666666666666"/>
  </r>
  <r>
    <x v="15"/>
    <s v="SEN"/>
    <x v="899"/>
    <s v="AG.SRF.TOTL.K2"/>
    <n v="196710"/>
    <n v="196710"/>
    <n v="196710"/>
    <m/>
    <m/>
    <n v="196710"/>
    <s v="Sotto la media"/>
    <n v="2367162.6280740742"/>
  </r>
  <r>
    <x v="15"/>
    <s v="SEN"/>
    <x v="900"/>
    <s v="SI.SPR.PC40"/>
    <m/>
    <n v="2.71"/>
    <m/>
    <m/>
    <m/>
    <n v="2.71"/>
    <s v="Sotto la media"/>
    <n v="15.778888888888888"/>
  </r>
  <r>
    <x v="15"/>
    <s v="SEN"/>
    <x v="901"/>
    <s v="SI.SPR.PCAP"/>
    <m/>
    <n v="5.77"/>
    <m/>
    <m/>
    <m/>
    <n v="5.77"/>
    <s v="Sotto la media"/>
    <n v="35.78"/>
  </r>
  <r>
    <x v="15"/>
    <s v="SEN"/>
    <x v="902"/>
    <s v="SP.DYN.TO65.FE.ZS"/>
    <n v="75.105947"/>
    <n v="73.351236"/>
    <n v="75.295317999999995"/>
    <m/>
    <m/>
    <n v="74.584166999999994"/>
    <s v="Sotto la media"/>
    <n v="83.619574518518519"/>
  </r>
  <r>
    <x v="15"/>
    <s v="SEN"/>
    <x v="903"/>
    <s v="SP.DYN.TO65.MA.ZS"/>
    <n v="65.337100000000007"/>
    <n v="63.510607999999998"/>
    <n v="65.826351000000003"/>
    <m/>
    <m/>
    <n v="64.891352999999995"/>
    <s v="Sotto la media"/>
    <n v="74.647667574074077"/>
  </r>
  <r>
    <x v="15"/>
    <s v="SEN"/>
    <x v="904"/>
    <s v="TM.TAX.MRCH.SM.AR.ZS"/>
    <n v="12.8"/>
    <n v="12.88"/>
    <n v="12.75"/>
    <m/>
    <m/>
    <n v="12.81"/>
    <s v="Sopra la media"/>
    <n v="6.2094345238095237"/>
  </r>
  <r>
    <x v="15"/>
    <s v="SEN"/>
    <x v="905"/>
    <s v="TM.TAX.MANF.SM.AR.ZS"/>
    <n v="12.41"/>
    <n v="12.52"/>
    <n v="12.37"/>
    <m/>
    <m/>
    <n v="12.433333333333332"/>
    <s v="Sopra la media"/>
    <n v="6.0489880952380952"/>
  </r>
  <r>
    <x v="15"/>
    <s v="SEN"/>
    <x v="906"/>
    <s v="TM.TAX.TCOM.SM.AR.ZS"/>
    <n v="15.41"/>
    <n v="15.36"/>
    <n v="15.4"/>
    <m/>
    <m/>
    <n v="15.39"/>
    <s v="Sopra la media"/>
    <n v="7.0993452380952382"/>
  </r>
  <r>
    <x v="15"/>
    <s v="SEN"/>
    <x v="907"/>
    <s v="TM.TAX.MRCH.WM.AR.ZS"/>
    <n v="9.07"/>
    <n v="8.8800000000000008"/>
    <n v="8.4"/>
    <m/>
    <m/>
    <n v="8.7833333333333332"/>
    <s v="Sopra la media"/>
    <n v="3.983392857142857"/>
  </r>
  <r>
    <x v="15"/>
    <s v="SEN"/>
    <x v="908"/>
    <s v="TM.TAX.MANF.WM.AR.ZS"/>
    <n v="9.3800000000000008"/>
    <n v="9.4700000000000006"/>
    <n v="8.83"/>
    <m/>
    <m/>
    <n v="9.2266666666666666"/>
    <s v="Sopra la media"/>
    <n v="4.1246726190476188"/>
  </r>
  <r>
    <x v="15"/>
    <s v="SEN"/>
    <x v="909"/>
    <s v="TM.TAX.TCOM.WM.AR.ZS"/>
    <n v="8.41"/>
    <n v="7.98"/>
    <n v="7.75"/>
    <m/>
    <m/>
    <n v="8.0466666666666669"/>
    <s v="Sopra la media"/>
    <n v="3.6444642857142857"/>
  </r>
  <r>
    <x v="15"/>
    <s v="SEN"/>
    <x v="910"/>
    <s v="TM.TAX.MRCH.SM.FN.ZS"/>
    <n v="12.17"/>
    <n v="12.17"/>
    <n v="12.12"/>
    <m/>
    <m/>
    <n v="12.153333333333334"/>
    <s v="Sopra la media"/>
    <n v="7.626696428571428"/>
  </r>
  <r>
    <x v="15"/>
    <s v="SEN"/>
    <x v="911"/>
    <s v="TM.TAX.MANF.SM.FN.ZS"/>
    <n v="11.79"/>
    <n v="11.79"/>
    <n v="11.72"/>
    <m/>
    <m/>
    <n v="11.766666666666666"/>
    <s v="Sopra la media"/>
    <n v="7.1184821428571432"/>
  </r>
  <r>
    <x v="15"/>
    <s v="SEN"/>
    <x v="912"/>
    <s v="TM.TAX.TCOM.SM.FN.ZS"/>
    <n v="13.26"/>
    <n v="13.26"/>
    <n v="13.29"/>
    <m/>
    <m/>
    <n v="13.270000000000001"/>
    <s v="Sopra la media"/>
    <n v="9.1218154761904771"/>
  </r>
  <r>
    <x v="15"/>
    <s v="SEN"/>
    <x v="913"/>
    <s v="TM.TAX.MRCH.WM.FN.ZS"/>
    <n v="9.89"/>
    <n v="9.4600000000000009"/>
    <n v="8.9499999999999993"/>
    <m/>
    <m/>
    <n v="9.4333333333333336"/>
    <s v="Sopra la media"/>
    <n v="6.1508035714285727"/>
  </r>
  <r>
    <x v="15"/>
    <s v="SEN"/>
    <x v="914"/>
    <s v="TM.TAX.MANF.WM.FN.ZS"/>
    <n v="9.64"/>
    <n v="9.66"/>
    <n v="9.06"/>
    <m/>
    <m/>
    <n v="9.4533333333333331"/>
    <s v="Sopra la media"/>
    <n v="6.0113392857142856"/>
  </r>
  <r>
    <x v="15"/>
    <s v="SEN"/>
    <x v="915"/>
    <s v="TM.TAX.TCOM.WM.FN.ZS"/>
    <n v="10.039999999999999"/>
    <n v="9.1199999999999992"/>
    <n v="8.7799999999999994"/>
    <m/>
    <m/>
    <n v="9.3133333333333326"/>
    <s v="Sopra la media"/>
    <n v="6.9743452380952382"/>
  </r>
  <r>
    <x v="15"/>
    <s v="SEN"/>
    <x v="916"/>
    <s v="GC.TAX.TOTL.GD.ZS"/>
    <n v="17.4488278981927"/>
    <n v="17.550132972480299"/>
    <n v="18.702784514462799"/>
    <n v="19.440812181984501"/>
    <m/>
    <n v="18.285639391780077"/>
    <s v="Sopra la media"/>
    <n v="14.699982964959425"/>
  </r>
  <r>
    <x v="15"/>
    <s v="SEN"/>
    <x v="917"/>
    <s v="GC.TAX.TOTL.CN"/>
    <n v="2463673296023"/>
    <n v="2678346677588.4502"/>
    <n v="3222100379868.3501"/>
    <n v="3637699782233.2998"/>
    <m/>
    <n v="3000455033928.2754"/>
    <s v="Sotto la media"/>
    <n v="30361512685863.348"/>
  </r>
  <r>
    <x v="15"/>
    <s v="SEN"/>
    <x v="918"/>
    <s v="NY.TAX.NIND.KN"/>
    <n v="1374193610200"/>
    <n v="1490905009700"/>
    <n v="1571288930900"/>
    <n v="1607428576300"/>
    <m/>
    <n v="1510954031775"/>
    <s v="Sotto la media"/>
    <n v="10706931210176.102"/>
  </r>
  <r>
    <x v="15"/>
    <s v="SEN"/>
    <x v="919"/>
    <s v="NY.TAX.NIND.CN"/>
    <n v="1428516000000"/>
    <n v="1527996000000"/>
    <n v="1572972000000"/>
    <n v="1704090227000"/>
    <m/>
    <n v="1558393556750"/>
    <s v="Sotto la media"/>
    <n v="16275441922665.035"/>
  </r>
  <r>
    <x v="15"/>
    <s v="SEN"/>
    <x v="920"/>
    <s v="NY.TAX.NIND.CD"/>
    <n v="2481846305.4882698"/>
    <n v="2755476060.9050202"/>
    <n v="2521759577.4113698"/>
    <n v="2809388742.18505"/>
    <m/>
    <n v="2642117671.497427"/>
    <s v="Sotto la media"/>
    <n v="104600862205.91008"/>
  </r>
  <r>
    <x v="15"/>
    <s v="SEN"/>
    <x v="921"/>
    <s v="GC.TAX.GSRV.RV.ZS"/>
    <n v="41.743497834450601"/>
    <n v="42.599588221587197"/>
    <n v="40.802148549332301"/>
    <n v="40.527348159200798"/>
    <m/>
    <n v="41.418145691142726"/>
    <s v="Sopra la media"/>
    <n v="26.425264347931694"/>
  </r>
  <r>
    <x v="15"/>
    <s v="SEN"/>
    <x v="922"/>
    <s v="GC.TAX.GSRV.VA.ZS"/>
    <n v="12.7558354381176"/>
    <n v="12.4400376496951"/>
    <n v="12.730678872616901"/>
    <n v="13.854339537697999"/>
    <m/>
    <n v="12.9452228745319"/>
    <s v="Sopra la media"/>
    <n v="8.4330969075317448"/>
  </r>
  <r>
    <x v="15"/>
    <s v="SEN"/>
    <x v="923"/>
    <s v="GC.TAX.GSRV.CN"/>
    <n v="1327983240208"/>
    <n v="1413166631339.8501"/>
    <n v="1634585558251.79"/>
    <n v="1904886497152.5901"/>
    <m/>
    <n v="1570155481738.0576"/>
    <s v="Sotto la media"/>
    <n v="15601786236119.805"/>
  </r>
  <r>
    <x v="15"/>
    <s v="SEN"/>
    <x v="924"/>
    <s v="GC.TAX.YPKG.RV.ZS"/>
    <n v="23.476882653965699"/>
    <n v="23.5487549057483"/>
    <n v="24.858847987257501"/>
    <n v="24.6951708811443"/>
    <m/>
    <n v="24.144914107028953"/>
    <s v="Sotto la media"/>
    <n v="28.621043694803099"/>
  </r>
  <r>
    <x v="15"/>
    <s v="SEN"/>
    <x v="925"/>
    <s v="GC.TAX.YPKG.ZS"/>
    <n v="30.315244115185099"/>
    <n v="29.166823418463199"/>
    <n v="30.907690692835001"/>
    <n v="31.908478606831299"/>
    <m/>
    <n v="30.574559208328647"/>
    <s v="Sotto la media"/>
    <n v="45.929882861326128"/>
  </r>
  <r>
    <x v="15"/>
    <s v="SEN"/>
    <x v="926"/>
    <s v="GC.TAX.YPKG.CN"/>
    <n v="746868573890"/>
    <n v="781188645986.5"/>
    <n v="995876819222.37"/>
    <n v="1160734656794.6599"/>
    <m/>
    <n v="921167173973.38257"/>
    <s v="Sotto la media"/>
    <n v="12719643551310.389"/>
  </r>
  <r>
    <x v="15"/>
    <s v="SEN"/>
    <x v="1100"/>
    <s v="GC.TAX.INTT.RV.ZS"/>
    <n v="10.621729848551899"/>
    <n v="11.835139579980099"/>
    <n v="12.5108390623473"/>
    <n v="10.007120330146799"/>
    <m/>
    <n v="11.243707205256523"/>
    <s v="Sopra la media"/>
    <n v="6.8531367822275371"/>
  </r>
  <r>
    <x v="15"/>
    <s v="SEN"/>
    <x v="1101"/>
    <s v="GC.TAX.INTT.CN"/>
    <n v="337908415745"/>
    <n v="392610000000"/>
    <n v="501200000000"/>
    <n v="470359627711.052"/>
    <m/>
    <n v="425519510864.013"/>
    <s v="Sotto la media"/>
    <n v="1781718171236.1372"/>
  </r>
  <r>
    <x v="15"/>
    <s v="SEN"/>
    <x v="1198"/>
    <s v="BX.GRT.TECH.CD.WD"/>
    <n v="173240000"/>
    <n v="212880000"/>
    <n v="206450000"/>
    <m/>
    <m/>
    <n v="197523333.33333334"/>
    <s v="Sopra la media"/>
    <n v="139081111.1111111"/>
  </r>
  <r>
    <x v="15"/>
    <s v="SEN"/>
    <x v="1357"/>
    <s v="SP.MTR.1519.ZS"/>
    <m/>
    <n v="14.3"/>
    <m/>
    <n v="12.3"/>
    <m/>
    <n v="13.3"/>
    <s v="Sotto la media"/>
    <n v="13.375"/>
  </r>
  <r>
    <x v="15"/>
    <s v="SEN"/>
    <x v="927"/>
    <s v="NY.TTF.GNFS.KN"/>
    <n v="329264045309.85797"/>
    <n v="368725430871.34198"/>
    <n v="364727099954.08698"/>
    <n v="95825553680.4487"/>
    <m/>
    <n v="289635532453.9339"/>
    <s v="Sotto la media"/>
    <n v="1690934081762.6724"/>
  </r>
  <r>
    <x v="15"/>
    <s v="SEN"/>
    <x v="928"/>
    <s v="ER.PTD.TOTL.ZS"/>
    <n v="14.6"/>
    <n v="15.5"/>
    <n v="15.5"/>
    <n v="15.5"/>
    <n v="15.6"/>
    <n v="15.34"/>
    <s v="Sotto la media"/>
    <n v="18.065555555555555"/>
  </r>
  <r>
    <x v="15"/>
    <s v="SEN"/>
    <x v="929"/>
    <s v="ER.LND.PTLD.ZS"/>
    <n v="25.4"/>
    <n v="26.4"/>
    <n v="26.4"/>
    <n v="26.4"/>
    <n v="26.3"/>
    <n v="26.18"/>
    <s v="Sopra la media"/>
    <n v="19.27"/>
  </r>
  <r>
    <x v="15"/>
    <s v="SEN"/>
    <x v="930"/>
    <s v="SE.TER.TCHR.FE.ZS"/>
    <n v="12.279930114746101"/>
    <n v="12.686240196228001"/>
    <n v="15.761010169982899"/>
    <m/>
    <m/>
    <n v="13.575726826985667"/>
    <s v="Sotto la media"/>
    <n v="44.31843195690049"/>
  </r>
  <r>
    <x v="15"/>
    <s v="SEN"/>
    <x v="932"/>
    <s v="SH.ALC.PCAP.LI"/>
    <n v="0.38"/>
    <m/>
    <m/>
    <m/>
    <m/>
    <n v="0.38"/>
    <s v="Sotto la media"/>
    <n v="5.64"/>
  </r>
  <r>
    <x v="15"/>
    <s v="SEN"/>
    <x v="933"/>
    <s v="SH.ALC.PCAP.FE.LI"/>
    <n v="0.1"/>
    <m/>
    <m/>
    <m/>
    <m/>
    <n v="0.1"/>
    <s v="Sotto la media"/>
    <n v="2.3579999999999997"/>
  </r>
  <r>
    <x v="15"/>
    <s v="SEN"/>
    <x v="934"/>
    <s v="SH.ALC.PCAP.MA.LI"/>
    <n v="0.69"/>
    <m/>
    <m/>
    <m/>
    <m/>
    <n v="0.69"/>
    <s v="Sotto la media"/>
    <n v="9.0193333333333339"/>
  </r>
  <r>
    <x v="15"/>
    <s v="SEN"/>
    <x v="1199"/>
    <s v="DT.TDS.DECT.EX.ZS"/>
    <n v="23.108228287607499"/>
    <n v="28.870519972735899"/>
    <n v="26.2089312177689"/>
    <n v="36.644656049268001"/>
    <m/>
    <n v="28.708083881845077"/>
    <s v="Sopra la media"/>
    <n v="26.746272929614378"/>
  </r>
  <r>
    <x v="15"/>
    <s v="SEN"/>
    <x v="1200"/>
    <s v="DT.TDS.DECT.GN.ZS"/>
    <n v="5.32431543623305"/>
    <n v="7.8167862906109304"/>
    <n v="7.2730464047839396"/>
    <n v="9.00318544541798"/>
    <m/>
    <n v="7.3543333942614755"/>
    <s v="Sopra la media"/>
    <n v="6.1495341391192895"/>
  </r>
  <r>
    <x v="15"/>
    <s v="SEN"/>
    <x v="935"/>
    <s v="ER.FSH.PROD.MT"/>
    <n v="459463.46"/>
    <n v="515107.63"/>
    <n v="535356.29"/>
    <m/>
    <m/>
    <n v="503309.12666666671"/>
    <s v="Sotto la media"/>
    <n v="5325128.2774074078"/>
  </r>
  <r>
    <x v="15"/>
    <s v="SEN"/>
    <x v="936"/>
    <s v="EN.GHG.TOT.ZG.AR5"/>
    <n v="171.16109764804099"/>
    <n v="185.23263180122501"/>
    <n v="189.531317559754"/>
    <n v="190.03509336443801"/>
    <m/>
    <n v="183.9900350933645"/>
    <s v="Sopra la media"/>
    <n v="72.784371648781402"/>
  </r>
  <r>
    <x v="15"/>
    <s v="SEN"/>
    <x v="937"/>
    <s v="EN.GHG.ALL.MT.CE.AR5"/>
    <n v="26.966699999999999"/>
    <n v="28.366099999999999"/>
    <n v="28.793600000000001"/>
    <n v="28.843699999999998"/>
    <m/>
    <n v="28.242525000000001"/>
    <s v="Sotto la media"/>
    <n v="1351.5386180555556"/>
  </r>
  <r>
    <x v="15"/>
    <s v="SEN"/>
    <x v="938"/>
    <s v="EN.GHG.ALL.PC.CE.AR5"/>
    <n v="1.6061914494057199"/>
    <n v="1.6471934891547599"/>
    <n v="1.6312634966777999"/>
    <n v="1.59555157099905"/>
    <m/>
    <n v="1.6200500015593324"/>
    <s v="Sotto la media"/>
    <n v="9.6139612103632572"/>
  </r>
  <r>
    <x v="15"/>
    <s v="SEN"/>
    <x v="939"/>
    <s v="EN.GHG.ALL.LU.MT.CE.AR5"/>
    <n v="13.966699999999999"/>
    <n v="15.366099999999999"/>
    <n v="15.7936"/>
    <m/>
    <m/>
    <n v="15.042133333333332"/>
    <s v="Sotto la media"/>
    <n v="1460.4801489440251"/>
  </r>
  <r>
    <x v="15"/>
    <s v="SEN"/>
    <x v="940"/>
    <s v="NY.GDP.TOTL.RT.ZS"/>
    <n v="2.86963190075436"/>
    <n v="4.4015971200545199"/>
    <m/>
    <m/>
    <m/>
    <n v="3.6356145104044399"/>
    <s v="Sopra la media"/>
    <n v="3.2235653028551554"/>
  </r>
  <r>
    <x v="15"/>
    <s v="SEN"/>
    <x v="944"/>
    <s v="NE.TRD.GNFS.ZS"/>
    <n v="60.0468716137065"/>
    <n v="69.3759939883832"/>
    <n v="80.033077705617103"/>
    <n v="71.004518687962701"/>
    <m/>
    <n v="70.115115498917376"/>
    <s v="Sopra la media"/>
    <n v="63.420484122774965"/>
  </r>
  <r>
    <x v="15"/>
    <s v="SEN"/>
    <x v="945"/>
    <s v="BG.GSR.NFSV.GD.ZS"/>
    <n v="14.332194960695301"/>
    <n v="18.451540903942799"/>
    <n v="19.283210172558999"/>
    <n v="18.0095849386644"/>
    <m/>
    <n v="17.519132743965375"/>
    <s v="Sopra la media"/>
    <n v="16.280035544759887"/>
  </r>
  <r>
    <x v="15"/>
    <s v="SEN"/>
    <x v="1045"/>
    <s v="SE.SEC.TCAQ.LO.ZS"/>
    <n v="81.336433410644503"/>
    <n v="79.205223083496094"/>
    <n v="74.978851318359403"/>
    <m/>
    <m/>
    <n v="78.5068359375"/>
    <s v="Sotto la media"/>
    <n v="96.879416020711261"/>
  </r>
  <r>
    <x v="15"/>
    <s v="SEN"/>
    <x v="1046"/>
    <s v="SE.SEC.TCAQ.LO.FE.ZS"/>
    <n v="86.664947509765597"/>
    <n v="85.546882629394503"/>
    <n v="80.513198852539105"/>
    <m/>
    <m/>
    <n v="84.241676330566406"/>
    <s v="Sotto la media"/>
    <n v="97.693884404500324"/>
  </r>
  <r>
    <x v="15"/>
    <s v="SEN"/>
    <x v="1047"/>
    <s v="SE.SEC.TCAQ.LO.MA.ZS"/>
    <n v="79.997421264648395"/>
    <n v="77.516151428222699"/>
    <n v="73.448509216308594"/>
    <m/>
    <m/>
    <n v="76.987360636393234"/>
    <s v="Sotto la media"/>
    <n v="96.624727439880374"/>
  </r>
  <r>
    <x v="15"/>
    <s v="SEN"/>
    <x v="1048"/>
    <s v="SE.PRE.TCAQ.ZS"/>
    <n v="37.358219146728501"/>
    <n v="38.818878173828097"/>
    <n v="37.701488494872997"/>
    <n v="38.761680603027301"/>
    <m/>
    <n v="38.160066604614229"/>
    <s v="Sotto la media"/>
    <n v="86.626734234037869"/>
  </r>
  <r>
    <x v="15"/>
    <s v="SEN"/>
    <x v="1049"/>
    <s v="SE.PRE.TCAQ.FE.ZS"/>
    <n v="34.478858947753899"/>
    <n v="35.769039154052699"/>
    <n v="33.977100372314503"/>
    <n v="35.451148986816399"/>
    <m/>
    <n v="34.919036865234375"/>
    <s v="Sotto la media"/>
    <n v="86.139264288402742"/>
  </r>
  <r>
    <x v="15"/>
    <s v="SEN"/>
    <x v="1050"/>
    <s v="SE.PRE.TCAQ.MA.ZS"/>
    <n v="46.758480072021499"/>
    <n v="48.937538146972699"/>
    <n v="50.295509338378899"/>
    <n v="50.041469573974602"/>
    <m/>
    <n v="49.008249282836928"/>
    <s v="Sotto la media"/>
    <n v="85.468865712483733"/>
  </r>
  <r>
    <x v="15"/>
    <s v="SEN"/>
    <x v="1051"/>
    <s v="SE.PRM.TCAQ.ZS"/>
    <n v="75.053802490234403"/>
    <n v="75.584770202636705"/>
    <n v="71.758827209472699"/>
    <n v="74.477836608886705"/>
    <m/>
    <n v="74.218809127807631"/>
    <s v="Sotto la media"/>
    <n v="94.79197634969438"/>
  </r>
  <r>
    <x v="15"/>
    <s v="SEN"/>
    <x v="1052"/>
    <s v="SE.PRM.TCAQ.FE.ZS"/>
    <n v="71.046371459960895"/>
    <n v="71.658683776855497"/>
    <n v="66.265907287597699"/>
    <n v="69.339088439941406"/>
    <m/>
    <n v="69.577512741088881"/>
    <s v="Sotto la media"/>
    <n v="94.222988333020893"/>
  </r>
  <r>
    <x v="15"/>
    <s v="SEN"/>
    <x v="1053"/>
    <s v="SE.PRM.TCAQ.MA.ZS"/>
    <n v="76.959800720214801"/>
    <n v="77.470252990722699"/>
    <n v="74.524200439453097"/>
    <n v="77.058517456054702"/>
    <m/>
    <n v="76.503192901611328"/>
    <s v="Sotto la media"/>
    <n v="94.029596896398644"/>
  </r>
  <r>
    <x v="15"/>
    <s v="SEN"/>
    <x v="1054"/>
    <s v="SE.SEC.TCAQ.ZS"/>
    <n v="72.427330017089801"/>
    <n v="76.960983276367202"/>
    <n v="72.880058288574205"/>
    <n v="72.739349365234403"/>
    <m/>
    <n v="73.751930236816406"/>
    <s v="Sotto la media"/>
    <n v="94.716220565069293"/>
  </r>
  <r>
    <x v="15"/>
    <s v="SEN"/>
    <x v="1055"/>
    <s v="SE.SEC.TCAQ.FE.ZS"/>
    <n v="77.798469543457003"/>
    <n v="83.645988464355497"/>
    <n v="78.397529602050795"/>
    <n v="77.266471862792997"/>
    <m/>
    <n v="79.277114868164063"/>
    <s v="Sotto la media"/>
    <n v="95.824417091551283"/>
  </r>
  <r>
    <x v="15"/>
    <s v="SEN"/>
    <x v="1056"/>
    <s v="SE.SEC.TCAQ.MA.ZS"/>
    <n v="71.261466979980497"/>
    <n v="75.507461547851605"/>
    <n v="71.643562316894503"/>
    <n v="71.728202819824205"/>
    <m/>
    <n v="72.535173416137695"/>
    <s v="Sotto la media"/>
    <n v="94.400884796324235"/>
  </r>
  <r>
    <x v="15"/>
    <s v="SEN"/>
    <x v="1057"/>
    <s v="SE.SEC.TCAQ.UP.ZS"/>
    <n v="66.999870300292997"/>
    <n v="75.081481933593807"/>
    <n v="71.138221740722699"/>
    <m/>
    <m/>
    <n v="71.073191324869825"/>
    <s v="Sotto la media"/>
    <n v="96.01823539733887"/>
  </r>
  <r>
    <x v="15"/>
    <s v="SEN"/>
    <x v="1058"/>
    <s v="SE.SEC.TCAQ.UP.FE.ZS"/>
    <n v="71.210388183593807"/>
    <n v="81.443542480468807"/>
    <n v="75.947456359863295"/>
    <m/>
    <m/>
    <n v="76.200462341308636"/>
    <s v="Sotto la media"/>
    <n v="96.759777768452977"/>
  </r>
  <r>
    <x v="15"/>
    <s v="SEN"/>
    <x v="1059"/>
    <s v="SE.SEC.TCAQ.UP.MA.ZS"/>
    <n v="66.169937133789105"/>
    <n v="73.940902709960895"/>
    <n v="70.254440307617202"/>
    <m/>
    <m/>
    <n v="70.121760050455734"/>
    <s v="Sotto la media"/>
    <n v="95.849973551432285"/>
  </r>
  <r>
    <x v="15"/>
    <s v="SEN"/>
    <x v="948"/>
    <s v="TX.VAL.TRAN.ZS.WT"/>
    <n v="17.4636140499322"/>
    <n v="18.072895973271201"/>
    <n v="15.821775611159399"/>
    <n v="16.0905821636063"/>
    <m/>
    <n v="16.862216949492275"/>
    <s v="Sotto la media"/>
    <n v="20.302097491200517"/>
  </r>
  <r>
    <x v="15"/>
    <s v="SEN"/>
    <x v="949"/>
    <s v="TM.VAL.TRAN.ZS.WT"/>
    <n v="30.974497866067502"/>
    <n v="34.669700501606698"/>
    <n v="36.162170789707901"/>
    <n v="32.085528495941901"/>
    <m/>
    <n v="33.472974413331002"/>
    <s v="Sopra la media"/>
    <n v="29.539720561975091"/>
  </r>
  <r>
    <x v="15"/>
    <s v="SEN"/>
    <x v="950"/>
    <s v="BX.GSR.TRAN.ZS"/>
    <n v="13.527071571556"/>
    <n v="14.7645190414749"/>
    <n v="13.4392295672223"/>
    <n v="13.7654381877818"/>
    <m/>
    <n v="13.87406459200875"/>
    <s v="Sotto la media"/>
    <n v="19.261507141225405"/>
  </r>
  <r>
    <x v="15"/>
    <s v="SEN"/>
    <x v="951"/>
    <s v="BM.GSR.TRAN.ZS"/>
    <n v="30.367539527690202"/>
    <n v="34.069788240703602"/>
    <n v="35.626663834458903"/>
    <n v="31.619008034653501"/>
    <m/>
    <n v="32.920749909376546"/>
    <s v="Sopra la media"/>
    <n v="29.087068958912976"/>
  </r>
  <r>
    <x v="15"/>
    <s v="SEN"/>
    <x v="952"/>
    <s v="TX.VAL.TRVL.ZS.WT"/>
    <n v="18.131336545632799"/>
    <n v="34.154812561891198"/>
    <n v="44.061176254845101"/>
    <n v="46.532169751847597"/>
    <m/>
    <n v="35.719873778554174"/>
    <s v="Sopra la media"/>
    <n v="27.113369285448954"/>
  </r>
  <r>
    <x v="15"/>
    <s v="SEN"/>
    <x v="953"/>
    <s v="TM.VAL.TRVL.ZS.WT"/>
    <n v="1.93827005285423"/>
    <n v="3.8031383545309398"/>
    <n v="4.3447021023766403"/>
    <n v="4.7537583155370902"/>
    <m/>
    <n v="3.7099672063247251"/>
    <s v="Sotto la media"/>
    <n v="17.176400874724916"/>
  </r>
  <r>
    <x v="15"/>
    <s v="SEN"/>
    <x v="954"/>
    <s v="BX.GSR.TRVL.ZS"/>
    <n v="14.044280092281101"/>
    <n v="27.9025221621289"/>
    <n v="37.4261572938155"/>
    <n v="39.808112593414599"/>
    <m/>
    <n v="29.795268035410025"/>
    <s v="Sopra la media"/>
    <n v="26.104015919019211"/>
  </r>
  <r>
    <x v="15"/>
    <s v="SEN"/>
    <x v="955"/>
    <s v="BM.GSR.TRVL.ZS"/>
    <n v="1.90028883437915"/>
    <n v="3.7373301907515"/>
    <n v="4.2803636474802902"/>
    <n v="4.6846391323359002"/>
    <m/>
    <n v="3.6506554512367098"/>
    <s v="Sotto la media"/>
    <n v="16.986436290094922"/>
  </r>
  <r>
    <x v="15"/>
    <s v="SEN"/>
    <x v="956"/>
    <s v="SH.TBS.DTEC.ZS"/>
    <n v="66"/>
    <n v="69"/>
    <n v="74"/>
    <n v="84"/>
    <m/>
    <n v="73.25"/>
    <s v="Sotto la media"/>
    <n v="81.499183006535944"/>
  </r>
  <r>
    <x v="15"/>
    <s v="SEN"/>
    <x v="1060"/>
    <s v="SH.TBS.CURE.ZS"/>
    <n v="89"/>
    <n v="81"/>
    <n v="90"/>
    <m/>
    <m/>
    <n v="86.666666666666671"/>
    <s v="Sopra la media"/>
    <n v="73.109401709401723"/>
  </r>
  <r>
    <x v="15"/>
    <s v="SEN"/>
    <x v="957"/>
    <s v="SH.UHC.SRVS.CV.XD"/>
    <m/>
    <n v="50"/>
    <m/>
    <m/>
    <m/>
    <n v="50"/>
    <s v="Sotto la media"/>
    <n v="75.8"/>
  </r>
  <r>
    <x v="15"/>
    <s v="SEN"/>
    <x v="958"/>
    <s v="SL.UEM.ADVN.ZS"/>
    <m/>
    <m/>
    <n v="8.4139999999999997"/>
    <m/>
    <m/>
    <n v="8.4139999999999997"/>
    <s v="Sopra la media"/>
    <n v="5.1022791666666674"/>
  </r>
  <r>
    <x v="15"/>
    <s v="SEN"/>
    <x v="959"/>
    <s v="SL.UEM.ADVN.FE.ZS"/>
    <m/>
    <m/>
    <n v="11.811999999999999"/>
    <m/>
    <m/>
    <n v="11.811999999999999"/>
    <s v="Sopra la media"/>
    <n v="5.6634458333333342"/>
  </r>
  <r>
    <x v="15"/>
    <s v="SEN"/>
    <x v="960"/>
    <s v="SL.UEM.ADVN.MA.ZS"/>
    <m/>
    <m/>
    <n v="6.5709999999999997"/>
    <m/>
    <m/>
    <n v="6.5709999999999997"/>
    <s v="Sopra la media"/>
    <n v="4.5426020833333336"/>
  </r>
  <r>
    <x v="15"/>
    <s v="SEN"/>
    <x v="961"/>
    <s v="SL.UEM.BASC.ZS"/>
    <m/>
    <m/>
    <n v="4.0060000000000002"/>
    <m/>
    <m/>
    <n v="4.0060000000000002"/>
    <s v="Sotto la media"/>
    <n v="10.425929761904762"/>
  </r>
  <r>
    <x v="15"/>
    <s v="SEN"/>
    <x v="962"/>
    <s v="SL.UEM.BASC.FE.ZS"/>
    <m/>
    <m/>
    <n v="5.7450000000000001"/>
    <m/>
    <m/>
    <n v="5.7450000000000001"/>
    <s v="Sotto la media"/>
    <n v="12.266485416666667"/>
  </r>
  <r>
    <x v="15"/>
    <s v="SEN"/>
    <x v="963"/>
    <s v="SL.UEM.BASC.MA.ZS"/>
    <m/>
    <m/>
    <n v="2.8919999999999999"/>
    <m/>
    <m/>
    <n v="2.8919999999999999"/>
    <s v="Sotto la media"/>
    <n v="9.419134027777778"/>
  </r>
  <r>
    <x v="15"/>
    <s v="SEN"/>
    <x v="964"/>
    <s v="SL.UEM.INTM.ZS"/>
    <m/>
    <m/>
    <n v="6.3979999999999997"/>
    <m/>
    <m/>
    <n v="6.3979999999999997"/>
    <s v="Sotto la media"/>
    <n v="8.7006472222222229"/>
  </r>
  <r>
    <x v="15"/>
    <s v="SEN"/>
    <x v="965"/>
    <s v="SL.UEM.INTM.FE.ZS"/>
    <m/>
    <m/>
    <n v="5.9039999999999999"/>
    <m/>
    <m/>
    <n v="5.9039999999999999"/>
    <s v="Sotto la media"/>
    <n v="10.029670138888889"/>
  </r>
  <r>
    <x v="15"/>
    <s v="SEN"/>
    <x v="966"/>
    <s v="SL.UEM.INTM.MA.ZS"/>
    <m/>
    <m/>
    <n v="6.7130000000000001"/>
    <m/>
    <m/>
    <n v="6.7130000000000001"/>
    <s v="Sotto la media"/>
    <n v="7.658990277777777"/>
  </r>
  <r>
    <x v="15"/>
    <s v="SEN"/>
    <x v="967"/>
    <s v="SL.UEM.TOTL.FE.ZS"/>
    <n v="3.6850000000000001"/>
    <n v="3.85"/>
    <n v="3.3809999999999998"/>
    <n v="3.34"/>
    <n v="3.5609999999999999"/>
    <n v="3.5634000000000001"/>
    <s v="Sotto la media"/>
    <n v="8.5312666666666672"/>
  </r>
  <r>
    <x v="15"/>
    <s v="SEN"/>
    <x v="968"/>
    <s v="SL.UEM.TOTL.FE.NE.ZS"/>
    <m/>
    <m/>
    <n v="3.32"/>
    <m/>
    <m/>
    <n v="3.32"/>
    <s v="Sotto la media"/>
    <n v="8.7744931818181815"/>
  </r>
  <r>
    <x v="15"/>
    <s v="SEN"/>
    <x v="969"/>
    <s v="SL.UEM.TOTL.MA.ZS"/>
    <n v="3.2919999999999998"/>
    <n v="3.2"/>
    <n v="2.5209999999999999"/>
    <n v="2.4860000000000002"/>
    <n v="2.661"/>
    <n v="2.8319999999999999"/>
    <s v="Sotto la media"/>
    <n v="7.1085888888888888"/>
  </r>
  <r>
    <x v="15"/>
    <s v="SEN"/>
    <x v="970"/>
    <s v="SL.UEM.TOTL.MA.NE.ZS"/>
    <m/>
    <m/>
    <n v="2.4750000000000001"/>
    <m/>
    <m/>
    <n v="2.4750000000000001"/>
    <s v="Sotto la media"/>
    <n v="6.933586616161616"/>
  </r>
  <r>
    <x v="15"/>
    <s v="SEN"/>
    <x v="971"/>
    <s v="SL.UEM.TOTL.ZS"/>
    <n v="3.4369999999999998"/>
    <n v="3.44"/>
    <n v="2.8370000000000002"/>
    <n v="2.8"/>
    <n v="2.992"/>
    <n v="3.1012"/>
    <s v="Sotto la media"/>
    <n v="7.6575111111111109"/>
  </r>
  <r>
    <x v="15"/>
    <s v="SEN"/>
    <x v="972"/>
    <s v="SL.UEM.TOTL.NE.ZS"/>
    <m/>
    <m/>
    <n v="2.8370000000000002"/>
    <m/>
    <m/>
    <n v="2.8370000000000002"/>
    <s v="Sotto la media"/>
    <n v="7.5769008838383858"/>
  </r>
  <r>
    <x v="15"/>
    <s v="SEN"/>
    <x v="973"/>
    <s v="SL.UEM.1524.FE.ZS"/>
    <n v="7.9050000000000002"/>
    <n v="7.2510000000000003"/>
    <n v="5.8470000000000004"/>
    <n v="5.8179999999999996"/>
    <n v="6.3090000000000002"/>
    <n v="6.6259999999999994"/>
    <s v="Sotto la media"/>
    <n v="21.331377777777778"/>
  </r>
  <r>
    <x v="15"/>
    <s v="SEN"/>
    <x v="974"/>
    <s v="SL.UEM.1524.FE.NE.ZS"/>
    <m/>
    <m/>
    <n v="5.8550000000000004"/>
    <m/>
    <m/>
    <n v="5.8550000000000004"/>
    <s v="Sotto la media"/>
    <n v="20.652479292929293"/>
  </r>
  <r>
    <x v="15"/>
    <s v="SEN"/>
    <x v="975"/>
    <s v="SL.UEM.1524.MA.ZS"/>
    <n v="3.4729999999999999"/>
    <n v="3.5409999999999999"/>
    <n v="3.0289999999999999"/>
    <n v="3.008"/>
    <n v="3.1669999999999998"/>
    <n v="3.2435999999999994"/>
    <s v="Sotto la media"/>
    <n v="17.186444444444447"/>
  </r>
  <r>
    <x v="15"/>
    <s v="SEN"/>
    <x v="976"/>
    <s v="SL.UEM.1524.MA.NE.ZS"/>
    <m/>
    <m/>
    <n v="2.972"/>
    <m/>
    <m/>
    <n v="2.972"/>
    <s v="Sotto la media"/>
    <n v="17.085625505050505"/>
  </r>
  <r>
    <x v="15"/>
    <s v="SEN"/>
    <x v="977"/>
    <s v="SL.UEM.1524.ZS"/>
    <n v="4.8710000000000004"/>
    <n v="4.72"/>
    <n v="3.915"/>
    <n v="3.887"/>
    <n v="4.1390000000000002"/>
    <n v="4.3064"/>
    <s v="Sotto la media"/>
    <n v="18.773066666666669"/>
  </r>
  <r>
    <x v="15"/>
    <s v="SEN"/>
    <x v="978"/>
    <s v="SL.UEM.1524.NE.ZS"/>
    <m/>
    <m/>
    <n v="3.9089999999999998"/>
    <m/>
    <m/>
    <n v="3.9089999999999998"/>
    <s v="Sotto la media"/>
    <n v="18.232449494949496"/>
  </r>
  <r>
    <x v="15"/>
    <s v="SEN"/>
    <x v="1202"/>
    <s v="SP.UWT.TFRT"/>
    <m/>
    <m/>
    <m/>
    <n v="19.100000000000001"/>
    <m/>
    <n v="19.100000000000001"/>
    <s v="Sopra la media"/>
    <n v="14.161214666111334"/>
  </r>
  <r>
    <x v="15"/>
    <s v="SEN"/>
    <x v="979"/>
    <s v="SP.URB.TOTL"/>
    <n v="8079308"/>
    <n v="8369341"/>
    <n v="8664220"/>
    <n v="8962680"/>
    <m/>
    <n v="8518887.25"/>
    <s v="Sotto la media"/>
    <n v="82109766.263888881"/>
  </r>
  <r>
    <x v="15"/>
    <s v="SEN"/>
    <x v="980"/>
    <s v="SP.URB.TOTL.IN.ZS"/>
    <n v="48.122"/>
    <n v="48.6"/>
    <n v="49.085999999999999"/>
    <n v="49.579000000000001"/>
    <m/>
    <n v="48.84675"/>
    <s v="Sotto la media"/>
    <n v="69.565736111111107"/>
  </r>
  <r>
    <x v="15"/>
    <s v="SEN"/>
    <x v="981"/>
    <s v="SP.URB.GROW"/>
    <n v="3.61242169409062"/>
    <n v="3.5268922528423499"/>
    <n v="3.4626753975295101"/>
    <n v="3.3867387601325798"/>
    <m/>
    <n v="3.4971820261487649"/>
    <s v="Sopra la media"/>
    <n v="1.5383040751342405"/>
  </r>
  <r>
    <x v="15"/>
    <s v="SEN"/>
    <x v="1203"/>
    <s v="DT.DOD.DIMF.CD"/>
    <n v="689024434.10000002"/>
    <n v="1284765561.0999999"/>
    <n v="1609224344.3"/>
    <n v="2266353610.4000001"/>
    <m/>
    <n v="1462341987.4749999"/>
    <s v="Sotto la media"/>
    <n v="13037387592.465626"/>
  </r>
  <r>
    <x v="15"/>
    <s v="SEN"/>
    <x v="1358"/>
    <s v="SH.MLR.NETS.ZS"/>
    <m/>
    <n v="46.5"/>
    <m/>
    <m/>
    <m/>
    <n v="46.5"/>
    <s v="Sopra la media"/>
    <n v="44.25"/>
  </r>
  <r>
    <x v="15"/>
    <s v="SEN"/>
    <x v="1359"/>
    <s v="SN.ITK.VITA.ZS"/>
    <n v="37"/>
    <n v="57"/>
    <n v="57"/>
    <m/>
    <m/>
    <n v="50.333333333333336"/>
    <s v="Sotto la media"/>
    <n v="64.6111111111111"/>
  </r>
  <r>
    <x v="15"/>
    <s v="SEN"/>
    <x v="982"/>
    <s v="VA.EST"/>
    <n v="0.23943346738815299"/>
    <n v="0.195669069886208"/>
    <n v="0.176930591464043"/>
    <n v="0.13397657871246299"/>
    <m/>
    <n v="0.18650242686271673"/>
    <s v="Sotto la media"/>
    <n v="0.26308203547256848"/>
  </r>
  <r>
    <x v="15"/>
    <s v="SEN"/>
    <x v="983"/>
    <s v="VA.NO.SRC"/>
    <n v="13"/>
    <n v="13"/>
    <n v="13"/>
    <n v="13"/>
    <m/>
    <n v="13"/>
    <s v="Sopra la media"/>
    <n v="10.11875"/>
  </r>
  <r>
    <x v="15"/>
    <s v="SEN"/>
    <x v="984"/>
    <s v="VA.PER.RNK"/>
    <n v="55.072463989257798"/>
    <n v="54.589370727539098"/>
    <n v="54.589370727539098"/>
    <n v="51.960784912109403"/>
    <m/>
    <n v="54.052997589111349"/>
    <s v="Sotto la media"/>
    <n v="57.674943145612872"/>
  </r>
  <r>
    <x v="15"/>
    <s v="SEN"/>
    <x v="985"/>
    <s v="VA.PER.RNK.LOWER"/>
    <n v="47.826087951660199"/>
    <n v="46.3768119812012"/>
    <n v="46.3768119812012"/>
    <n v="44.117645263671903"/>
    <m/>
    <n v="46.174339294433629"/>
    <s v="Sotto la media"/>
    <n v="50.106652991597862"/>
  </r>
  <r>
    <x v="15"/>
    <s v="SEN"/>
    <x v="986"/>
    <s v="VA.PER.RNK.UPPER"/>
    <n v="59.4202880859375"/>
    <n v="58.454105377197301"/>
    <n v="58.937198638916001"/>
    <n v="57.352939605712898"/>
    <m/>
    <n v="58.541132926940918"/>
    <s v="Sotto la media"/>
    <n v="64.128036856651306"/>
  </r>
  <r>
    <x v="15"/>
    <s v="SEN"/>
    <x v="987"/>
    <s v="VA.STD.ERR"/>
    <n v="0.120357550680637"/>
    <n v="0.12099127471447001"/>
    <n v="0.120508655905724"/>
    <n v="0.118235215544701"/>
    <m/>
    <n v="0.120023174211383"/>
    <s v="Sotto la media"/>
    <n v="0.14497231716910999"/>
  </r>
  <r>
    <x v="15"/>
    <s v="SEN"/>
    <x v="988"/>
    <s v="SL.EMP.VULN.FE.ZS"/>
    <n v="77.725710855355999"/>
    <n v="77.790449251283505"/>
    <n v="77.950052164501599"/>
    <n v="77.653019459168704"/>
    <m/>
    <n v="77.779807932577455"/>
    <s v="Sopra la media"/>
    <n v="25.388499741622589"/>
  </r>
  <r>
    <x v="15"/>
    <s v="SEN"/>
    <x v="989"/>
    <s v="SL.EMP.VULN.MA.ZS"/>
    <n v="58.4218852596102"/>
    <n v="59.906076101084103"/>
    <n v="62.688299973327901"/>
    <n v="62.876416952553598"/>
    <m/>
    <n v="60.97316957164395"/>
    <s v="Sopra la media"/>
    <n v="26.120421998664071"/>
  </r>
  <r>
    <x v="15"/>
    <s v="SEN"/>
    <x v="990"/>
    <s v="SL.EMP.VULN.ZS"/>
    <n v="65.516145668907299"/>
    <n v="66.485524358277999"/>
    <n v="68.265814227456303"/>
    <n v="68.275346391151899"/>
    <m/>
    <n v="67.135707661448379"/>
    <s v="Sopra la media"/>
    <n v="25.8654273970959"/>
  </r>
  <r>
    <x v="15"/>
    <s v="SEN"/>
    <x v="991"/>
    <s v="SL.EMP.WORK.FE.ZS"/>
    <n v="21.7005201216753"/>
    <n v="21.633931828661201"/>
    <n v="21.475539922104499"/>
    <n v="21.748675578407699"/>
    <m/>
    <n v="21.639666862712176"/>
    <s v="Sotto la media"/>
    <n v="71.998023930946175"/>
  </r>
  <r>
    <x v="15"/>
    <s v="SEN"/>
    <x v="992"/>
    <s v="SL.EMP.WORK.MA.ZS"/>
    <n v="39.289918648713503"/>
    <n v="38.013246476297198"/>
    <n v="35.545233050530001"/>
    <n v="35.421133422574002"/>
    <m/>
    <n v="37.067382899528681"/>
    <s v="Sotto la media"/>
    <n v="68.844204160438963"/>
  </r>
  <r>
    <x v="15"/>
    <s v="SEN"/>
    <x v="993"/>
    <s v="SL.EMP.WORK.ZS"/>
    <n v="32.825719468359601"/>
    <n v="31.987527648554401"/>
    <n v="30.403365131826"/>
    <n v="30.4256084203383"/>
    <m/>
    <n v="31.410555167269578"/>
    <s v="Sotto la media"/>
    <n v="70.153516659723692"/>
  </r>
  <r>
    <x v="15"/>
    <s v="SEN"/>
    <x v="1360"/>
    <s v="SP.DYN.WFRT"/>
    <m/>
    <m/>
    <m/>
    <n v="3.6"/>
    <m/>
    <n v="3.6"/>
    <s v="Sopra la media"/>
    <n v="3.25"/>
  </r>
  <r>
    <x v="15"/>
    <s v="SEN"/>
    <x v="994"/>
    <s v="ER.GDP.FWTL.M3.KD"/>
    <n v="7.4677994108586798"/>
    <n v="7.9564922864244103"/>
    <m/>
    <m/>
    <m/>
    <n v="7.7121458486415451"/>
    <s v="Sotto la media"/>
    <n v="46.997962421893071"/>
  </r>
  <r>
    <x v="15"/>
    <s v="SEN"/>
    <x v="995"/>
    <s v="SG.LAW.INDX"/>
    <n v="66.875"/>
    <n v="66.875"/>
    <n v="72.5"/>
    <n v="72.5"/>
    <m/>
    <n v="69.6875"/>
    <s v="Sotto la media"/>
    <n v="84.177083333333343"/>
  </r>
  <r>
    <x v="15"/>
    <s v="SEN"/>
    <x v="996"/>
    <s v="SH.DYN.AIDS.FE.ZS"/>
    <n v="58.671110633265201"/>
    <n v="58.852057130675803"/>
    <n v="58.979026513652499"/>
    <m/>
    <m/>
    <n v="58.834064759197837"/>
    <s v="Sopra la media"/>
    <n v="35.459895733627064"/>
  </r>
  <r>
    <x v="15"/>
    <s v="SEN"/>
    <x v="997"/>
    <s v="SH.HIV.INCD.YG"/>
    <n v="200"/>
    <n v="200"/>
    <n v="500"/>
    <m/>
    <m/>
    <n v="300"/>
    <s v="Sotto la media"/>
    <n v="2392.4603174603176"/>
  </r>
  <r>
    <x v="16"/>
    <s v="KEN"/>
    <x v="0"/>
    <s v="EG.CFT.ACCS.ZS"/>
    <n v="23.6"/>
    <n v="26.4"/>
    <n v="30"/>
    <m/>
    <m/>
    <n v="26.666666666666668"/>
    <s v="Sotto la media"/>
    <n v="80.395555555555561"/>
  </r>
  <r>
    <x v="16"/>
    <s v="KEN"/>
    <x v="1"/>
    <s v="EG.CFT.ACCS.RU.ZS"/>
    <n v="7.4"/>
    <n v="8.8000000000000007"/>
    <n v="10.4"/>
    <m/>
    <m/>
    <n v="8.8666666666666671"/>
    <s v="Sotto la media"/>
    <n v="70.766666666666666"/>
  </r>
  <r>
    <x v="16"/>
    <s v="KEN"/>
    <x v="2"/>
    <s v="EG.CFT.ACCS.UR.ZS"/>
    <n v="50.9"/>
    <n v="56.1"/>
    <n v="61"/>
    <m/>
    <m/>
    <n v="56"/>
    <s v="Sotto la media"/>
    <n v="89.023333333333326"/>
  </r>
  <r>
    <x v="16"/>
    <s v="KEN"/>
    <x v="3"/>
    <s v="EG.ELC.ACCS.ZS"/>
    <n v="71.5"/>
    <n v="76.5"/>
    <n v="76"/>
    <n v="76.2"/>
    <m/>
    <n v="75.05"/>
    <s v="Sotto la media"/>
    <n v="94.308333333333337"/>
  </r>
  <r>
    <x v="16"/>
    <s v="KEN"/>
    <x v="4"/>
    <s v="EG.ELC.ACCS.RU.ZS"/>
    <n v="62.7"/>
    <n v="68.2"/>
    <n v="65"/>
    <n v="67.900000000000006"/>
    <m/>
    <n v="65.95"/>
    <s v="Sotto la media"/>
    <n v="92.055964052287578"/>
  </r>
  <r>
    <x v="16"/>
    <s v="KEN"/>
    <x v="5"/>
    <s v="EG.ELC.ACCS.UR.ZS"/>
    <n v="94.1"/>
    <n v="97.5"/>
    <n v="98"/>
    <n v="96"/>
    <m/>
    <n v="96.4"/>
    <s v="Sotto la media"/>
    <n v="98.081944444444446"/>
  </r>
  <r>
    <x v="16"/>
    <s v="KEN"/>
    <x v="6"/>
    <s v="FX.OWN.TOTL.ZS"/>
    <m/>
    <n v="79.2"/>
    <m/>
    <m/>
    <m/>
    <n v="79.2"/>
    <s v="Sopra la media"/>
    <n v="77.75500000000001"/>
  </r>
  <r>
    <x v="16"/>
    <s v="KEN"/>
    <x v="7"/>
    <s v="FX.OWN.TOTL.FE.ZS"/>
    <m/>
    <n v="75.36"/>
    <m/>
    <m/>
    <m/>
    <n v="75.36"/>
    <s v="Sotto la media"/>
    <n v="76.34714285714287"/>
  </r>
  <r>
    <x v="16"/>
    <s v="KEN"/>
    <x v="8"/>
    <s v="FX.OWN.TOTL.MA.ZS"/>
    <m/>
    <n v="83.24"/>
    <m/>
    <m/>
    <m/>
    <n v="83.24"/>
    <s v="Sopra la media"/>
    <n v="79.31785714285715"/>
  </r>
  <r>
    <x v="16"/>
    <s v="KEN"/>
    <x v="9"/>
    <s v="FX.OWN.TOTL.OL.ZS"/>
    <m/>
    <n v="79.5"/>
    <m/>
    <m/>
    <m/>
    <n v="79.5"/>
    <s v="Sotto la media"/>
    <n v="79.507142857142853"/>
  </r>
  <r>
    <x v="16"/>
    <s v="KEN"/>
    <x v="10"/>
    <s v="FX.OWN.TOTL.40.ZS"/>
    <m/>
    <n v="67.45"/>
    <m/>
    <m/>
    <m/>
    <n v="67.45"/>
    <s v="Sotto la media"/>
    <n v="72.021428571428572"/>
  </r>
  <r>
    <x v="16"/>
    <s v="KEN"/>
    <x v="11"/>
    <s v="FX.OWN.TOTL.PL.ZS"/>
    <m/>
    <n v="61.02"/>
    <m/>
    <m/>
    <m/>
    <n v="61.02"/>
    <s v="Sotto la media"/>
    <n v="66.478571428571428"/>
  </r>
  <r>
    <x v="16"/>
    <s v="KEN"/>
    <x v="12"/>
    <s v="FX.OWN.TOTL.60.ZS"/>
    <m/>
    <n v="87.02"/>
    <m/>
    <m/>
    <m/>
    <n v="87.02"/>
    <s v="Sopra la media"/>
    <n v="81.56642857142856"/>
  </r>
  <r>
    <x v="16"/>
    <s v="KEN"/>
    <x v="13"/>
    <s v="FX.OWN.TOTL.SO.ZS"/>
    <m/>
    <n v="88.21"/>
    <m/>
    <m/>
    <m/>
    <n v="88.21"/>
    <s v="Sopra la media"/>
    <n v="83.335714285714289"/>
  </r>
  <r>
    <x v="16"/>
    <s v="KEN"/>
    <x v="14"/>
    <s v="FX.OWN.TOTL.YG.ZS"/>
    <m/>
    <n v="78.91"/>
    <m/>
    <m/>
    <m/>
    <n v="78.91"/>
    <s v="Sopra la media"/>
    <n v="72.492857142857147"/>
  </r>
  <r>
    <x v="16"/>
    <s v="KEN"/>
    <x v="15"/>
    <s v="NY.ADJ.NNTY.KD.ZG"/>
    <n v="-0.22778949686090799"/>
    <n v="9.9461065431282005"/>
    <m/>
    <m/>
    <m/>
    <n v="4.8591585231336465"/>
    <s v="Sopra la media"/>
    <n v="0.6750897347438527"/>
  </r>
  <r>
    <x v="16"/>
    <s v="KEN"/>
    <x v="16"/>
    <s v="NY.ADJ.NNTY.KD"/>
    <n v="72307422257.949493"/>
    <n v="79499195514.314804"/>
    <m/>
    <m/>
    <m/>
    <n v="75903308886.132141"/>
    <s v="Sotto la media"/>
    <n v="2836371583645.3604"/>
  </r>
  <r>
    <x v="16"/>
    <s v="KEN"/>
    <x v="17"/>
    <s v="NY.ADJ.NNTY.CD"/>
    <n v="85842420676.374802"/>
    <n v="95240841982.869095"/>
    <m/>
    <m/>
    <m/>
    <n v="90541631329.621948"/>
    <s v="Sotto la media"/>
    <n v="2691700459987.3447"/>
  </r>
  <r>
    <x v="16"/>
    <s v="KEN"/>
    <x v="18"/>
    <s v="NY.ADJ.NNTY.PC.KD.ZG"/>
    <n v="-2.1662187158039599"/>
    <n v="7.8764099264936096"/>
    <m/>
    <m/>
    <m/>
    <n v="2.8550956053448249"/>
    <s v="Sopra la media"/>
    <n v="-0.23221588462664622"/>
  </r>
  <r>
    <x v="16"/>
    <s v="KEN"/>
    <x v="19"/>
    <s v="NY.ADJ.NNTY.PC.KD"/>
    <n v="1384.7398309907901"/>
    <n v="1493.8076164950601"/>
    <m/>
    <m/>
    <m/>
    <n v="1439.2737237429251"/>
    <s v="Sotto la media"/>
    <n v="16906.114493558085"/>
  </r>
  <r>
    <x v="16"/>
    <s v="KEN"/>
    <x v="20"/>
    <s v="NY.ADJ.NNTY.PC.CD"/>
    <n v="1643.94491446796"/>
    <n v="1789.5966649095801"/>
    <m/>
    <m/>
    <m/>
    <n v="1716.77078968877"/>
    <s v="Sotto la media"/>
    <n v="16238.169293195513"/>
  </r>
  <r>
    <x v="16"/>
    <s v="KEN"/>
    <x v="21"/>
    <s v="NY.ADJ.SVNX.GN.ZS"/>
    <n v="6.0276887629243099"/>
    <n v="8.12767075263511"/>
    <m/>
    <m/>
    <m/>
    <n v="7.0776797577797099"/>
    <s v="Sotto la media"/>
    <n v="10.196621978388729"/>
  </r>
  <r>
    <x v="16"/>
    <s v="KEN"/>
    <x v="22"/>
    <s v="NY.ADJ.SVNX.CD"/>
    <n v="5963256113.8194504"/>
    <n v="8834066151.0308208"/>
    <m/>
    <m/>
    <m/>
    <n v="7398661132.4251356"/>
    <s v="Sotto la media"/>
    <n v="366734485221.87317"/>
  </r>
  <r>
    <x v="16"/>
    <s v="KEN"/>
    <x v="23"/>
    <s v="NY.ADJ.SVNG.GN.ZS"/>
    <n v="4.9906397740050004"/>
    <n v="7.1534877844430698"/>
    <m/>
    <m/>
    <m/>
    <n v="6.0720637792240346"/>
    <s v="Sotto la media"/>
    <n v="9.9001775165624366"/>
  </r>
  <r>
    <x v="16"/>
    <s v="KEN"/>
    <x v="24"/>
    <s v="NY.ADJ.SVNG.CD"/>
    <n v="4937292603.3041697"/>
    <n v="7775214599.8129196"/>
    <m/>
    <m/>
    <m/>
    <n v="6356253601.5585442"/>
    <s v="Sotto la media"/>
    <n v="358984813164.05835"/>
  </r>
  <r>
    <x v="16"/>
    <s v="KEN"/>
    <x v="25"/>
    <s v="NY.ADJ.DCO2.GN.ZS"/>
    <n v="0.96624812916937997"/>
    <n v="1.02877244190911"/>
    <m/>
    <m/>
    <m/>
    <n v="0.99751028553924503"/>
    <s v="Sotto la media"/>
    <n v="1.8812978301368868"/>
  </r>
  <r>
    <x v="16"/>
    <s v="KEN"/>
    <x v="26"/>
    <s v="NY.ADJ.DCO2.CD"/>
    <n v="955919472.68035495"/>
    <n v="1118185527.2909601"/>
    <m/>
    <m/>
    <m/>
    <n v="1037052499.9856575"/>
    <s v="Sotto la media"/>
    <n v="41889234033.939499"/>
  </r>
  <r>
    <x v="16"/>
    <s v="KEN"/>
    <x v="27"/>
    <s v="NY.ADJ.DKAP.GN.ZS"/>
    <n v="11.939469291772699"/>
    <n v="11.129526780618299"/>
    <m/>
    <m/>
    <m/>
    <n v="11.534498036195499"/>
    <s v="Sotto la media"/>
    <n v="14.063682613210494"/>
  </r>
  <r>
    <x v="16"/>
    <s v="KEN"/>
    <x v="28"/>
    <s v="NY.ADJ.DKAP.CD"/>
    <n v="11811842988.2869"/>
    <n v="12096820700.786301"/>
    <m/>
    <m/>
    <m/>
    <n v="11954331844.5366"/>
    <s v="Sotto la media"/>
    <n v="577347228144.7782"/>
  </r>
  <r>
    <x v="16"/>
    <s v="KEN"/>
    <x v="29"/>
    <s v="NY.ADJ.AEDU.GN.ZS"/>
    <n v="4.8705051035522802"/>
    <n v="4.8705051035522802"/>
    <m/>
    <m/>
    <m/>
    <n v="4.8705051035522802"/>
    <s v="Sopra la media"/>
    <n v="4.2702473592286081"/>
  </r>
  <r>
    <x v="16"/>
    <s v="KEN"/>
    <x v="30"/>
    <s v="NY.ADJ.AEDU.CD"/>
    <n v="4818442105.83566"/>
    <n v="5293812407.4187202"/>
    <m/>
    <m/>
    <m/>
    <n v="5056127256.6271896"/>
    <s v="Sotto la media"/>
    <n v="120222377758.97867"/>
  </r>
  <r>
    <x v="16"/>
    <s v="KEN"/>
    <x v="31"/>
    <s v="NY.ADJ.DNGY.GN.ZS"/>
    <n v="0"/>
    <n v="0"/>
    <m/>
    <m/>
    <m/>
    <n v="0"/>
    <s v="Sotto la media"/>
    <n v="1.1434717501929721"/>
  </r>
  <r>
    <x v="16"/>
    <s v="KEN"/>
    <x v="32"/>
    <s v="NY.ADJ.DNGY.CD"/>
    <n v="0"/>
    <n v="0"/>
    <m/>
    <m/>
    <m/>
    <n v="0"/>
    <s v="Sotto la media"/>
    <n v="12813658928.586861"/>
  </r>
  <r>
    <x v="16"/>
    <s v="KEN"/>
    <x v="33"/>
    <s v="NY.ADJ.ICTR.GN.ZS"/>
    <n v="15.353488553319099"/>
    <n v="16.660806853981601"/>
    <m/>
    <m/>
    <m/>
    <n v="16.00714770365035"/>
    <s v="Sotto la media"/>
    <n v="23.690574950419979"/>
  </r>
  <r>
    <x v="16"/>
    <s v="KEN"/>
    <x v="34"/>
    <s v="NY.ADJ.DMIN.GN.ZS"/>
    <n v="1.35924719430947E-3"/>
    <n v="4.4554189245117398E-3"/>
    <m/>
    <m/>
    <m/>
    <n v="2.9073330594106047E-3"/>
    <s v="Sotto la media"/>
    <n v="0.67598918275577369"/>
  </r>
  <r>
    <x v="16"/>
    <s v="KEN"/>
    <x v="35"/>
    <s v="NY.ADJ.DMIN.CD"/>
    <n v="1344717.5958244901"/>
    <n v="4842650.0909784501"/>
    <m/>
    <m/>
    <m/>
    <n v="3093683.8434014702"/>
    <s v="Sotto la media"/>
    <n v="3457722843.2036858"/>
  </r>
  <r>
    <x v="16"/>
    <s v="KEN"/>
    <x v="36"/>
    <s v="NY.ADJ.DRES.GN.ZS"/>
    <n v="1.29058747300495"/>
    <n v="1.2453419823712699"/>
    <m/>
    <m/>
    <m/>
    <n v="1.2679647276881099"/>
    <s v="Sotto la media"/>
    <n v="2.0774793412498349"/>
  </r>
  <r>
    <x v="16"/>
    <s v="KEN"/>
    <x v="37"/>
    <s v="NY.ADJ.DFOR.GN.ZS"/>
    <n v="1.28922822581064"/>
    <n v="1.2408865634467601"/>
    <m/>
    <m/>
    <m/>
    <n v="1.2650573946287"/>
    <s v="Sopra la media"/>
    <n v="0.25801840830109035"/>
  </r>
  <r>
    <x v="16"/>
    <s v="KEN"/>
    <x v="38"/>
    <s v="NY.ADJ.DFOR.CD"/>
    <n v="1275447091.2569301"/>
    <n v="1348734996.9066999"/>
    <m/>
    <m/>
    <m/>
    <n v="1312091044.081815"/>
    <s v="Sopra la media"/>
    <n v="127478600.26099959"/>
  </r>
  <r>
    <x v="16"/>
    <s v="KEN"/>
    <x v="39"/>
    <s v="NY.ADJ.NNAT.GN.ZS"/>
    <n v="3.41401926154637"/>
    <n v="5.5312800733632104"/>
    <m/>
    <m/>
    <m/>
    <n v="4.4726496674547906"/>
    <s v="Sotto la media"/>
    <n v="9.1605470290071995"/>
  </r>
  <r>
    <x v="16"/>
    <s v="KEN"/>
    <x v="40"/>
    <s v="NY.ADJ.NNAT.CD"/>
    <n v="3377525289.5169101"/>
    <n v="6012016917.9007301"/>
    <m/>
    <m/>
    <m/>
    <n v="4694771103.7088203"/>
    <s v="Sotto la media"/>
    <n v="313285101074.86932"/>
  </r>
  <r>
    <x v="16"/>
    <s v="KEN"/>
    <x v="41"/>
    <s v="NY.ADJ.DPEM.GN.ZS"/>
    <n v="1.03704898891931"/>
    <n v="0.97418296819203398"/>
    <m/>
    <m/>
    <m/>
    <n v="1.005615978555672"/>
    <s v="Sopra la media"/>
    <n v="0.34635783613263699"/>
  </r>
  <r>
    <x v="16"/>
    <s v="KEN"/>
    <x v="42"/>
    <s v="NY.ADJ.DPEM.CD"/>
    <n v="1025963510.51529"/>
    <n v="1058851551.21789"/>
    <m/>
    <m/>
    <m/>
    <n v="1042407530.86659"/>
    <s v="Sotto la media"/>
    <n v="6318833403.3563118"/>
  </r>
  <r>
    <x v="16"/>
    <s v="KEN"/>
    <x v="43"/>
    <s v="SP.ADO.TFRT"/>
    <n v="59.38"/>
    <n v="59.512999999999998"/>
    <n v="57.271999999999998"/>
    <n v="56.313000000000002"/>
    <m/>
    <n v="58.119500000000002"/>
    <s v="Sopra la media"/>
    <n v="29.664333333333332"/>
  </r>
  <r>
    <x v="16"/>
    <s v="KEN"/>
    <x v="47"/>
    <s v="SH.HIV.INCD.TL"/>
    <n v="28000"/>
    <n v="26000"/>
    <n v="22000"/>
    <m/>
    <m/>
    <n v="25333.333333333332"/>
    <s v="Sopra la media"/>
    <n v="6779.960317460318"/>
  </r>
  <r>
    <x v="16"/>
    <s v="KEN"/>
    <x v="48"/>
    <s v="SH.HIV.INCD"/>
    <n v="22000"/>
    <n v="20000"/>
    <n v="17000"/>
    <m/>
    <m/>
    <n v="19666.666666666668"/>
    <s v="Sopra la media"/>
    <n v="7322.2222222222226"/>
  </r>
  <r>
    <x v="16"/>
    <s v="KEN"/>
    <x v="49"/>
    <s v="SP.POP.DPND"/>
    <n v="72.632238100768603"/>
    <n v="70.957916742705393"/>
    <n v="69.305478951118801"/>
    <n v="67.673937344266704"/>
    <m/>
    <n v="70.142392784714872"/>
    <s v="Sopra la media"/>
    <n v="53.062717253342107"/>
  </r>
  <r>
    <x v="16"/>
    <s v="KEN"/>
    <x v="50"/>
    <s v="SP.POP.DPND.OL"/>
    <n v="4.8150983622540204"/>
    <n v="4.8186280614819497"/>
    <n v="4.8487732197782503"/>
    <n v="4.8848593496673196"/>
    <m/>
    <n v="4.841839748295385"/>
    <s v="Sotto la media"/>
    <n v="16.983440465302312"/>
  </r>
  <r>
    <x v="16"/>
    <s v="KEN"/>
    <x v="51"/>
    <s v="SP.POP.DPND.YG"/>
    <n v="67.817139738514598"/>
    <n v="66.139288681223405"/>
    <n v="64.456705731340605"/>
    <n v="62.789077994599403"/>
    <m/>
    <n v="65.300553036419501"/>
    <s v="Sopra la media"/>
    <n v="36.079276788039785"/>
  </r>
  <r>
    <x v="16"/>
    <s v="KEN"/>
    <x v="52"/>
    <s v="AG.LND.AGRI.ZS"/>
    <n v="49.852950943528803"/>
    <n v="49.989842569490797"/>
    <n v="49.7276237832519"/>
    <m/>
    <m/>
    <n v="49.856805765423836"/>
    <s v="Sopra la media"/>
    <n v="37.817792951455679"/>
  </r>
  <r>
    <x v="16"/>
    <s v="KEN"/>
    <x v="53"/>
    <s v="AG.LND.AGRI.K2"/>
    <n v="277100"/>
    <n v="277100"/>
    <m/>
    <m/>
    <m/>
    <n v="277100"/>
    <s v="Sotto la media"/>
    <n v="732890.56400000001"/>
  </r>
  <r>
    <x v="16"/>
    <s v="KEN"/>
    <x v="54"/>
    <s v="TX.VAL.AGRI.ZS.UN"/>
    <n v="11.8211133524707"/>
    <n v="14.7598745177044"/>
    <n v="11.866037191689299"/>
    <n v="12.571069793193899"/>
    <m/>
    <n v="12.754523713764575"/>
    <s v="Sopra la media"/>
    <n v="2.031364172423761"/>
  </r>
  <r>
    <x v="16"/>
    <s v="KEN"/>
    <x v="55"/>
    <s v="TM.VAL.AGRI.ZS.UN"/>
    <n v="1.86324859476272"/>
    <n v="1.9062059294873901"/>
    <n v="1.73210302563536"/>
    <n v="1.9091783603075201"/>
    <m/>
    <n v="1.8526839775482475"/>
    <s v="Sopra la media"/>
    <n v="1.2417674254547508"/>
  </r>
  <r>
    <x v="16"/>
    <s v="KEN"/>
    <x v="56"/>
    <s v="NV.AGR.TOTL.ZS"/>
    <n v="22.702726160445099"/>
    <n v="21.477075095725201"/>
    <n v="21.036192064993301"/>
    <n v="21.809956392318501"/>
    <m/>
    <n v="21.756487428370527"/>
    <s v="Sopra la media"/>
    <n v="8.5073292632012532"/>
  </r>
  <r>
    <x v="16"/>
    <s v="KEN"/>
    <x v="57"/>
    <s v="NV.AGR.TOTL.KD.ZG"/>
    <n v="4.6226957200600696"/>
    <n v="-0.35322702133957801"/>
    <n v="-1.4654471078420099"/>
    <n v="6.4626246308312396"/>
    <m/>
    <n v="2.3166615554274301"/>
    <s v="Sopra la media"/>
    <n v="1.3684149290105825"/>
  </r>
  <r>
    <x v="16"/>
    <s v="KEN"/>
    <x v="58"/>
    <s v="NV.AGR.TOTL.KD"/>
    <n v="15520901074.5966"/>
    <n v="15466077058.045799"/>
    <n v="15239429879.101999"/>
    <n v="16224297028.067101"/>
    <m/>
    <n v="15612676259.952875"/>
    <s v="Sotto la media"/>
    <n v="101370113145.56757"/>
  </r>
  <r>
    <x v="16"/>
    <s v="KEN"/>
    <x v="59"/>
    <s v="NV.AGR.TOTL.KN"/>
    <n v="1705985000000"/>
    <n v="1699959000000"/>
    <n v="1675047000000"/>
    <n v="1783299000000"/>
    <m/>
    <n v="1716072500000"/>
    <s v="Sotto la media"/>
    <n v="9032756705793.793"/>
  </r>
  <r>
    <x v="16"/>
    <s v="KEN"/>
    <x v="60"/>
    <s v="NV.AGR.TOTL.CN"/>
    <n v="2432613000000"/>
    <n v="2583190000000"/>
    <n v="2837707000000"/>
    <n v="3295224000000"/>
    <m/>
    <n v="2787183500000"/>
    <s v="Sotto la media"/>
    <n v="26275704991336.781"/>
  </r>
  <r>
    <x v="16"/>
    <s v="KEN"/>
    <x v="61"/>
    <s v="NV.AGR.TOTL.CD"/>
    <n v="22851997890.480499"/>
    <n v="23561137205.783699"/>
    <n v="24075706860.611"/>
    <n v="23563169141.362999"/>
    <m/>
    <n v="23513002774.559547"/>
    <s v="Sotto la media"/>
    <n v="115962177453.30011"/>
  </r>
  <r>
    <x v="16"/>
    <s v="KEN"/>
    <x v="62"/>
    <s v="NV.AGR.EMPL.KD"/>
    <n v="2299.64293440239"/>
    <n v="2228.3603087916999"/>
    <n v="2184.0064822027798"/>
    <n v="2297.5235187447802"/>
    <m/>
    <n v="2252.3833110354126"/>
    <s v="Sotto la media"/>
    <n v="39233.63150563839"/>
  </r>
  <r>
    <x v="16"/>
    <s v="KEN"/>
    <x v="63"/>
    <s v="IS.AIR.GOOD.MT.K1"/>
    <n v="113.06282"/>
    <n v="299.58742000000001"/>
    <m/>
    <m/>
    <m/>
    <n v="206.32512"/>
    <s v="Sotto la media"/>
    <n v="5757.456731208822"/>
  </r>
  <r>
    <x v="16"/>
    <s v="KEN"/>
    <x v="64"/>
    <s v="IS.AIR.PSGR"/>
    <n v="1865768"/>
    <n v="2459106"/>
    <m/>
    <m/>
    <m/>
    <n v="2162437"/>
    <s v="Sotto la media"/>
    <n v="76614026.951071426"/>
  </r>
  <r>
    <x v="16"/>
    <s v="KEN"/>
    <x v="65"/>
    <s v="IS.AIR.DPRT"/>
    <n v="33178"/>
    <n v="50778"/>
    <m/>
    <m/>
    <m/>
    <n v="41978"/>
    <s v="Sotto la media"/>
    <n v="891452.75828571431"/>
  </r>
  <r>
    <x v="16"/>
    <s v="KEN"/>
    <x v="66"/>
    <s v="EG.USE.COMM.CL.ZS"/>
    <n v="17.38"/>
    <n v="16.87"/>
    <n v="17.829999999999998"/>
    <n v="18.71"/>
    <m/>
    <n v="17.697499999999998"/>
    <s v="Sopra la media"/>
    <n v="13.382380952380952"/>
  </r>
  <r>
    <x v="16"/>
    <s v="KEN"/>
    <x v="67"/>
    <s v="ER.H2O.FWAG.ZS"/>
    <n v="80.208333333300004"/>
    <n v="80.208333333300004"/>
    <m/>
    <m/>
    <m/>
    <n v="80.208333333300004"/>
    <s v="Sopra la media"/>
    <n v="57.156227267126667"/>
  </r>
  <r>
    <x v="16"/>
    <s v="KEN"/>
    <x v="68"/>
    <s v="ER.H2O.FWDM.ZS"/>
    <n v="12.276785714300001"/>
    <n v="12.276785714300001"/>
    <m/>
    <m/>
    <m/>
    <n v="12.276785714300001"/>
    <s v="Sotto la media"/>
    <n v="24.138547086403328"/>
  </r>
  <r>
    <x v="16"/>
    <s v="KEN"/>
    <x v="69"/>
    <s v="ER.H2O.FWIN.ZS"/>
    <n v="7.5148809524000004"/>
    <n v="7.5148809524000004"/>
    <m/>
    <m/>
    <m/>
    <n v="7.5148809524000004"/>
    <s v="Sotto la media"/>
    <n v="18.705218837330001"/>
  </r>
  <r>
    <x v="16"/>
    <s v="KEN"/>
    <x v="70"/>
    <s v="ER.H2O.FWTL.ZS"/>
    <n v="19.478260869565201"/>
    <n v="19.478260869565201"/>
    <m/>
    <m/>
    <m/>
    <n v="19.478260869565201"/>
    <s v="Sotto la media"/>
    <n v="288.68047406689379"/>
  </r>
  <r>
    <x v="16"/>
    <s v="KEN"/>
    <x v="71"/>
    <s v="ER.H2O.FWTL.K3"/>
    <n v="4.032"/>
    <n v="4.032"/>
    <m/>
    <m/>
    <m/>
    <n v="4.032"/>
    <s v="Sotto la media"/>
    <n v="84.111892993673337"/>
  </r>
  <r>
    <x v="16"/>
    <s v="KEN"/>
    <x v="72"/>
    <s v="SI.SPR.PC40.ZG"/>
    <m/>
    <n v="-1.18"/>
    <m/>
    <m/>
    <m/>
    <n v="-1.18"/>
    <s v="Sotto la media"/>
    <n v="1.0222222222222219"/>
  </r>
  <r>
    <x v="16"/>
    <s v="KEN"/>
    <x v="73"/>
    <s v="SI.SPR.PCAP.ZG"/>
    <m/>
    <n v="-3.09"/>
    <m/>
    <m/>
    <m/>
    <n v="-3.09"/>
    <s v="Sotto la media"/>
    <n v="0.79555555555555546"/>
  </r>
  <r>
    <x v="16"/>
    <s v="KEN"/>
    <x v="999"/>
    <s v="SH.HIV.ARTC.ZS"/>
    <n v="82"/>
    <n v="93"/>
    <n v="94"/>
    <m/>
    <m/>
    <n v="89.666666666666671"/>
    <s v="Sopra la media"/>
    <n v="74.062037037037044"/>
  </r>
  <r>
    <x v="16"/>
    <s v="KEN"/>
    <x v="1102"/>
    <s v="SH.HIV.PMTC.ZS"/>
    <n v="99"/>
    <n v="99"/>
    <n v="90"/>
    <m/>
    <m/>
    <n v="96"/>
    <s v="Sopra la media"/>
    <n v="78.25555555555556"/>
  </r>
  <r>
    <x v="16"/>
    <s v="KEN"/>
    <x v="74"/>
    <s v="ER.FSH.AQUA.MT"/>
    <n v="24763"/>
    <n v="28430"/>
    <n v="28898"/>
    <m/>
    <m/>
    <n v="27363.666666666668"/>
    <s v="Sotto la media"/>
    <n v="4129717.3644444444"/>
  </r>
  <r>
    <x v="16"/>
    <s v="KEN"/>
    <x v="75"/>
    <s v="AG.LND.ARBL.ZS"/>
    <n v="11.2060213655691"/>
    <n v="11.328415679797599"/>
    <n v="11.051699581825201"/>
    <m/>
    <m/>
    <n v="11.195378875730635"/>
    <s v="Sopra la media"/>
    <n v="11.109423901807"/>
  </r>
  <r>
    <x v="16"/>
    <s v="KEN"/>
    <x v="76"/>
    <s v="AG.LND.ARBL.HA.PC"/>
    <n v="0.11107422680751999"/>
    <n v="0.108983293725422"/>
    <m/>
    <m/>
    <m/>
    <n v="0.11002876026647099"/>
    <s v="Sotto la media"/>
    <n v="0.25359132875845453"/>
  </r>
  <r>
    <x v="16"/>
    <s v="KEN"/>
    <x v="77"/>
    <s v="AG.LND.ARBL.HA"/>
    <n v="5800000"/>
    <n v="5800000"/>
    <m/>
    <m/>
    <m/>
    <n v="5800000"/>
    <s v="Sotto la media"/>
    <n v="22152751.024999999"/>
  </r>
  <r>
    <x v="16"/>
    <s v="KEN"/>
    <x v="78"/>
    <s v="MS.MIL.TOTL.TF.ZS"/>
    <n v="0.11291901246113099"/>
    <m/>
    <m/>
    <m/>
    <m/>
    <n v="0.11291901246113099"/>
    <s v="Sotto la media"/>
    <n v="0.84194112928300668"/>
  </r>
  <r>
    <x v="16"/>
    <s v="KEN"/>
    <x v="79"/>
    <s v="MS.MIL.TOTL.P1"/>
    <n v="24000"/>
    <m/>
    <m/>
    <m/>
    <m/>
    <n v="24000"/>
    <s v="Sotto la media"/>
    <n v="362266.66666666669"/>
  </r>
  <r>
    <x v="16"/>
    <s v="KEN"/>
    <x v="81"/>
    <s v="MS.MIL.MPRT.KD"/>
    <n v="71000000"/>
    <n v="4000000"/>
    <n v="1000000"/>
    <m/>
    <m/>
    <n v="25333333.333333332"/>
    <s v="Sotto la media"/>
    <n v="211387820.51282051"/>
  </r>
  <r>
    <x v="16"/>
    <s v="KEN"/>
    <x v="82"/>
    <s v="SM.POP.ASYS.EA"/>
    <n v="51916"/>
    <n v="59001"/>
    <n v="69011"/>
    <n v="152942"/>
    <m/>
    <n v="83217.5"/>
    <s v="Sotto la media"/>
    <n v="165221.86547619046"/>
  </r>
  <r>
    <x v="16"/>
    <s v="KEN"/>
    <x v="83"/>
    <s v="SM.POP.ASYS.EO"/>
    <n v="8959"/>
    <n v="9727"/>
    <n v="10209"/>
    <n v="15941"/>
    <m/>
    <n v="11209"/>
    <s v="Sotto la media"/>
    <n v="19993.453125"/>
  </r>
  <r>
    <x v="16"/>
    <s v="KEN"/>
    <x v="84"/>
    <s v="FB.ATM.TOTL.P5"/>
    <n v="7.3"/>
    <n v="6.94"/>
    <m/>
    <m/>
    <m/>
    <n v="7.12"/>
    <s v="Sotto la media"/>
    <n v="66.416762820512815"/>
  </r>
  <r>
    <x v="16"/>
    <s v="KEN"/>
    <x v="85"/>
    <s v="AG.LND.PRCP.MM"/>
    <n v="630"/>
    <n v="630"/>
    <m/>
    <m/>
    <m/>
    <n v="630"/>
    <s v="Sotto la media"/>
    <n v="864.4666666666667"/>
  </r>
  <r>
    <x v="16"/>
    <s v="KEN"/>
    <x v="86"/>
    <s v="SI.RMT.COST.OB.ZS"/>
    <n v="5.6250375000000004"/>
    <n v="4.76"/>
    <n v="4.0150002499999999"/>
    <n v="5.2608332500000001"/>
    <m/>
    <n v="4.9152177500000001"/>
    <s v="Sopra la media"/>
    <n v="3.4518788011242552"/>
  </r>
  <r>
    <x v="16"/>
    <s v="KEN"/>
    <x v="1103"/>
    <s v="SI.RMT.COST.IB.ZS"/>
    <n v="5.2001150000000003"/>
    <n v="5.0434566666666703"/>
    <n v="2.165"/>
    <n v="3.8599721666666702"/>
    <m/>
    <n v="4.0671359583333349"/>
    <s v="Sopra la media"/>
    <n v="3.4721036277281745"/>
  </r>
  <r>
    <x v="16"/>
    <s v="KEN"/>
    <x v="87"/>
    <s v="FB.BNK.CAPA.ZS"/>
    <n v="12.2632002864526"/>
    <n v="12.0701204406319"/>
    <n v="11.431752726069"/>
    <m/>
    <m/>
    <n v="11.921691151051165"/>
    <s v="Sopra la media"/>
    <n v="9.0660800163422266"/>
  </r>
  <r>
    <x v="16"/>
    <s v="KEN"/>
    <x v="1062"/>
    <s v="FD.RES.LIQU.AS.ZS"/>
    <n v="7.17445854852651"/>
    <n v="7.2246388389880698"/>
    <n v="6.3205432734089202"/>
    <n v="6.55609945316432"/>
    <m/>
    <n v="6.8189350285219543"/>
    <s v="Sotto la media"/>
    <n v="22.144205166566518"/>
  </r>
  <r>
    <x v="16"/>
    <s v="KEN"/>
    <x v="88"/>
    <s v="FB.AST.NPER.ZS"/>
    <n v="11.8785758572125"/>
    <n v="10.8864625648839"/>
    <n v="10.753110186173"/>
    <m/>
    <m/>
    <n v="11.172716202756467"/>
    <s v="Sopra la media"/>
    <n v="3.5552612969407513"/>
  </r>
  <r>
    <x v="16"/>
    <s v="KEN"/>
    <x v="1254"/>
    <s v="VC.BTL.DETH"/>
    <n v="94"/>
    <n v="75"/>
    <n v="72"/>
    <n v="202"/>
    <m/>
    <n v="110.75"/>
    <s v="Sopra la media"/>
    <n v="84.666666666666671"/>
  </r>
  <r>
    <x v="16"/>
    <s v="KEN"/>
    <x v="89"/>
    <s v="TM.TAX.MRCH.BC.ZS"/>
    <n v="16.600000000000001"/>
    <n v="16.600000000000001"/>
    <m/>
    <m/>
    <m/>
    <n v="16.600000000000001"/>
    <s v="Sotto la media"/>
    <n v="94.406190476190488"/>
  </r>
  <r>
    <x v="16"/>
    <s v="KEN"/>
    <x v="90"/>
    <s v="TM.TAX.MANF.BC.ZS"/>
    <n v="1.67"/>
    <n v="1.67"/>
    <m/>
    <m/>
    <m/>
    <n v="1.67"/>
    <s v="Sotto la media"/>
    <n v="93.998095238095246"/>
  </r>
  <r>
    <x v="16"/>
    <s v="KEN"/>
    <x v="91"/>
    <s v="TM.TAX.TCOM.BC.ZS"/>
    <n v="59.03"/>
    <n v="59.03"/>
    <m/>
    <m/>
    <m/>
    <n v="59.03"/>
    <s v="Sotto la media"/>
    <n v="95.550952380952381"/>
  </r>
  <r>
    <x v="16"/>
    <s v="KEN"/>
    <x v="92"/>
    <s v="SP.DYN.CBRT.IN"/>
    <n v="27.782"/>
    <n v="27.611000000000001"/>
    <n v="27.341999999999999"/>
    <n v="27.106000000000002"/>
    <m/>
    <n v="27.460250000000002"/>
    <s v="Sopra la media"/>
    <n v="15.262208333333334"/>
  </r>
  <r>
    <x v="16"/>
    <s v="KEN"/>
    <x v="94"/>
    <s v="FB.CBK.BRWR.P3"/>
    <n v="359.96446249268001"/>
    <n v="398.62854889623702"/>
    <n v="429.843901768271"/>
    <n v="373.45268725853498"/>
    <m/>
    <n v="390.47240010393074"/>
    <s v="Sotto la media"/>
    <n v="390.54964165736476"/>
  </r>
  <r>
    <x v="16"/>
    <s v="KEN"/>
    <x v="95"/>
    <s v="TM.TAX.MRCH.BR.ZS"/>
    <n v="94.66"/>
    <n v="94.66"/>
    <m/>
    <m/>
    <m/>
    <n v="94.66"/>
    <s v="Sopra la media"/>
    <n v="29.584126984126986"/>
  </r>
  <r>
    <x v="16"/>
    <s v="KEN"/>
    <x v="96"/>
    <s v="TM.TAX.MANF.BR.ZS"/>
    <n v="76.66"/>
    <n v="76.66"/>
    <m/>
    <m/>
    <m/>
    <n v="76.66"/>
    <s v="Sopra la media"/>
    <n v="26.783968253968254"/>
  </r>
  <r>
    <x v="16"/>
    <s v="KEN"/>
    <x v="97"/>
    <s v="TM.TAX.TCOM.BR.ZS"/>
    <n v="96.03"/>
    <n v="96.03"/>
    <m/>
    <m/>
    <m/>
    <n v="96.03"/>
    <s v="Sopra la media"/>
    <n v="35.383968253968249"/>
  </r>
  <r>
    <x v="16"/>
    <s v="KEN"/>
    <x v="1063"/>
    <s v="FM.LBL.BMNY.GD.ZS"/>
    <n v="41.202580906404599"/>
    <n v="38.988782459689901"/>
    <n v="37.379930418656798"/>
    <n v="40.006687532858102"/>
    <m/>
    <n v="39.394495329402346"/>
    <s v="Sotto la media"/>
    <n v="70.649788305095257"/>
  </r>
  <r>
    <x v="16"/>
    <s v="KEN"/>
    <x v="1064"/>
    <s v="FM.LBL.BMNY.CN"/>
    <n v="4414885385927.8896"/>
    <n v="4689438972166.79"/>
    <n v="5042418793325.9102"/>
    <n v="6044532806365.71"/>
    <m/>
    <n v="5047818989446.5752"/>
    <s v="Sotto la media"/>
    <n v="142040959602129.91"/>
  </r>
  <r>
    <x v="16"/>
    <s v="KEN"/>
    <x v="1065"/>
    <s v="FM.LBL.BMNY.ZG"/>
    <n v="13.2732844936515"/>
    <n v="6.2188157163494697"/>
    <n v="7.5271226100640201"/>
    <n v="19.8736767831777"/>
    <m/>
    <n v="11.723224900810672"/>
    <s v="Sotto la media"/>
    <n v="20.754677311810831"/>
  </r>
  <r>
    <x v="16"/>
    <s v="KEN"/>
    <x v="1066"/>
    <s v="FM.LBL.BMNY.IR.ZS"/>
    <n v="4.9984540024311901"/>
    <n v="4.5066470334037101"/>
    <n v="5.3680924456541996"/>
    <n v="5.8872212373024304"/>
    <m/>
    <n v="5.1901036796978826"/>
    <s v="Sotto la media"/>
    <n v="8.0772695628374453"/>
  </r>
  <r>
    <x v="16"/>
    <s v="KEN"/>
    <x v="98"/>
    <s v="ER.FSH.CAPT.MT"/>
    <n v="130165.36"/>
    <n v="141296.9"/>
    <n v="145801.47"/>
    <m/>
    <m/>
    <n v="139087.91"/>
    <s v="Sotto la media"/>
    <n v="1195410.9129629629"/>
  </r>
  <r>
    <x v="16"/>
    <s v="KEN"/>
    <x v="99"/>
    <s v="EN.GHG.CO2.ZG.AR5"/>
    <n v="197.08306911858"/>
    <n v="232.33524599038"/>
    <n v="230.81646225466699"/>
    <n v="236.13839182145799"/>
    <m/>
    <n v="224.09329229627124"/>
    <s v="Sopra la media"/>
    <n v="127.07377089473056"/>
  </r>
  <r>
    <x v="16"/>
    <s v="KEN"/>
    <x v="100"/>
    <s v="EN.GHG.CO2.MT.CE.AR5"/>
    <n v="19.208500000000001"/>
    <n v="21.4878"/>
    <n v="21.389600000000002"/>
    <n v="21.733699999999999"/>
    <m/>
    <n v="20.954900000000002"/>
    <s v="Sotto la media"/>
    <n v="1085.2173291666666"/>
  </r>
  <r>
    <x v="16"/>
    <s v="KEN"/>
    <x v="101"/>
    <s v="EN.GHG.CO2.PC.CE.AR5"/>
    <n v="0.367856773384869"/>
    <n v="0.403760554985022"/>
    <n v="0.39426045576070701"/>
    <n v="0.39273746944808502"/>
    <m/>
    <n v="0.38965381339467076"/>
    <s v="Sotto la media"/>
    <n v="6.7014911359492952"/>
  </r>
  <r>
    <x v="16"/>
    <s v="KEN"/>
    <x v="102"/>
    <s v="EN.GHG.CO2.AG.MT.CE.AR5"/>
    <n v="0.25119999999999998"/>
    <n v="0.19650000000000001"/>
    <n v="0.1983"/>
    <n v="0.20019999999999999"/>
    <m/>
    <n v="0.21155000000000002"/>
    <s v="Sotto la media"/>
    <n v="2.7870166666666667"/>
  </r>
  <r>
    <x v="16"/>
    <s v="KEN"/>
    <x v="103"/>
    <s v="EN.GHG.CO2.BU.MT.CE.AR5"/>
    <n v="1.9433"/>
    <n v="2.198"/>
    <n v="2.0505"/>
    <n v="2.0512000000000001"/>
    <m/>
    <n v="2.0607500000000001"/>
    <s v="Sotto la media"/>
    <n v="93.853341176470593"/>
  </r>
  <r>
    <x v="16"/>
    <s v="KEN"/>
    <x v="104"/>
    <s v="EN.GHG.CO2.FE.MT.CE.AR5"/>
    <n v="0"/>
    <n v="0"/>
    <n v="0"/>
    <n v="0"/>
    <m/>
    <n v="0"/>
    <s v="Sotto la media"/>
    <n v="72.271622058823525"/>
  </r>
  <r>
    <x v="16"/>
    <s v="KEN"/>
    <x v="105"/>
    <s v="EN.GHG.CO2.IC.MT.CE.AR5"/>
    <n v="2.7031000000000001"/>
    <n v="3.2115999999999998"/>
    <n v="3.5522"/>
    <n v="3.8795999999999999"/>
    <m/>
    <n v="3.3366249999999997"/>
    <s v="Sotto la media"/>
    <n v="208.63614558823531"/>
  </r>
  <r>
    <x v="16"/>
    <s v="KEN"/>
    <x v="106"/>
    <s v="EN.GHG.CO2.IP.MT.CE.AR5"/>
    <n v="3.2010000000000001"/>
    <n v="3.8752"/>
    <n v="3.8666"/>
    <n v="3.8601000000000001"/>
    <m/>
    <n v="3.7007250000000003"/>
    <s v="Sotto la media"/>
    <n v="101.26664861111109"/>
  </r>
  <r>
    <x v="16"/>
    <s v="KEN"/>
    <x v="107"/>
    <s v="EN.GHG.CO2.PI.MT.CE.AR5"/>
    <n v="0.70899999999999996"/>
    <n v="1.1836"/>
    <n v="1.1256999999999999"/>
    <n v="1.1261000000000001"/>
    <m/>
    <n v="1.0361"/>
    <s v="Sotto la media"/>
    <n v="474.77503676470587"/>
  </r>
  <r>
    <x v="16"/>
    <s v="KEN"/>
    <x v="108"/>
    <s v="EN.GHG.CO2.TR.MT.CE.AR5"/>
    <n v="10.3995"/>
    <n v="10.8216"/>
    <n v="10.5947"/>
    <n v="10.614800000000001"/>
    <m/>
    <n v="10.60765"/>
    <s v="Sotto la media"/>
    <n v="189.84473235294115"/>
  </r>
  <r>
    <x v="16"/>
    <s v="KEN"/>
    <x v="109"/>
    <s v="EN.GHG.CO2.WA.MT.CE.AR5"/>
    <n v="1.2999999999999999E-3"/>
    <n v="1.4E-3"/>
    <n v="1.4E-3"/>
    <n v="1.5E-3"/>
    <m/>
    <n v="1.4000000000000002E-3"/>
    <s v="Sotto la media"/>
    <n v="0.74481818181818182"/>
  </r>
  <r>
    <x v="16"/>
    <s v="KEN"/>
    <x v="110"/>
    <s v="EN.GHG.CO2.LU.DF.MT.CE.AR5"/>
    <n v="50.033292000000003"/>
    <n v="50.033292000000003"/>
    <n v="50.033292000000003"/>
    <m/>
    <m/>
    <n v="50.033291999999996"/>
    <s v="Sopra la media"/>
    <n v="28.307724699173161"/>
  </r>
  <r>
    <x v="16"/>
    <s v="KEN"/>
    <x v="111"/>
    <s v="EN.GHG.CO2.LU.FL.MT.CE.AR5"/>
    <n v="7.421341"/>
    <n v="7.421341"/>
    <n v="7.421341"/>
    <m/>
    <m/>
    <n v="7.4213410000000009"/>
    <s v="Sopra la media"/>
    <n v="-136.28368556928504"/>
  </r>
  <r>
    <x v="16"/>
    <s v="KEN"/>
    <x v="112"/>
    <s v="EN.GHG.CO2.LU.OS.MT.CE.AR5"/>
    <n v="0"/>
    <m/>
    <m/>
    <m/>
    <m/>
    <n v="0"/>
    <s v="Sotto la media"/>
    <n v="11.161342091314902"/>
  </r>
  <r>
    <x v="16"/>
    <s v="KEN"/>
    <x v="113"/>
    <s v="EN.GHG.CO2.LU.OL.MT.CE.AR5"/>
    <n v="0"/>
    <m/>
    <m/>
    <m/>
    <m/>
    <n v="0"/>
    <s v="Sopra la media"/>
    <n v="-45.658658356408317"/>
  </r>
  <r>
    <x v="16"/>
    <s v="KEN"/>
    <x v="114"/>
    <s v="EN.GHG.CO2.LU.MT.CE.AR5"/>
    <n v="57.454633000000001"/>
    <n v="57.454633000000001"/>
    <n v="57.454633000000001"/>
    <m/>
    <m/>
    <n v="57.454633000000001"/>
    <s v="Sopra la media"/>
    <n v="-144.37638216708595"/>
  </r>
  <r>
    <x v="16"/>
    <s v="KEN"/>
    <x v="115"/>
    <s v="EN.GHG.CO2.RT.GDP.PP.KD"/>
    <n v="7.2736324860044499E-2"/>
    <n v="7.5626843032171306E-2"/>
    <n v="7.1792141250729594E-2"/>
    <n v="6.9107552067938505E-2"/>
    <m/>
    <n v="7.2315715302720976E-2"/>
    <s v="Sotto la media"/>
    <n v="0.20138804825480783"/>
  </r>
  <r>
    <x v="16"/>
    <s v="KEN"/>
    <x v="116"/>
    <s v="EN.GHG.CO2.RT.GDP.KD"/>
    <n v="0.22857700216683199"/>
    <n v="0.237660578767173"/>
    <n v="0.22560986491694299"/>
    <n v="0.21717342894588401"/>
    <m/>
    <n v="0.22725521869920801"/>
    <s v="Sotto la media"/>
    <n v="0.38994140374678532"/>
  </r>
  <r>
    <x v="16"/>
    <s v="KEN"/>
    <x v="117"/>
    <s v="AG.PRD.CREL.MT"/>
    <n v="4881292.5599999996"/>
    <n v="3969178.4"/>
    <n v="3753772.6"/>
    <m/>
    <m/>
    <n v="4201414.5199999996"/>
    <s v="Sotto la media"/>
    <n v="87831643.904222235"/>
  </r>
  <r>
    <x v="16"/>
    <s v="KEN"/>
    <x v="118"/>
    <s v="AG.YLD.CREL.KG"/>
    <n v="1842.6"/>
    <n v="1487.7"/>
    <n v="1448.5"/>
    <m/>
    <m/>
    <n v="1592.9333333333334"/>
    <s v="Sotto la media"/>
    <n v="4470.24"/>
  </r>
  <r>
    <x v="16"/>
    <s v="KEN"/>
    <x v="1067"/>
    <s v="NE.GDI.STKB.KN"/>
    <n v="35348000000"/>
    <n v="83554000000"/>
    <n v="47534000000"/>
    <n v="-92456000000"/>
    <m/>
    <n v="18495000000"/>
    <s v="Sotto la media"/>
    <n v="1345540048632.2256"/>
  </r>
  <r>
    <x v="16"/>
    <s v="KEN"/>
    <x v="119"/>
    <s v="NE.GDI.STKB.CN"/>
    <n v="35360000000"/>
    <n v="84793000000"/>
    <n v="60543000000"/>
    <n v="-132056000000"/>
    <m/>
    <n v="12160000000"/>
    <s v="Sotto la media"/>
    <n v="2383474025803.3594"/>
  </r>
  <r>
    <x v="16"/>
    <s v="KEN"/>
    <x v="120"/>
    <s v="NE.GDI.STKB.CD"/>
    <n v="332172295.96626699"/>
    <n v="773392397.41947603"/>
    <n v="513659627.46047097"/>
    <n v="-944293275.39852595"/>
    <m/>
    <n v="168732761.36192203"/>
    <s v="Sotto la media"/>
    <n v="22332395112.541748"/>
  </r>
  <r>
    <x v="16"/>
    <s v="KEN"/>
    <x v="121"/>
    <s v="BM.GSR.ROYL.CD"/>
    <n v="76192114.520653695"/>
    <n v="42251397.388009697"/>
    <n v="39863721.772700697"/>
    <n v="44089339.561316997"/>
    <m/>
    <n v="50599143.310670272"/>
    <s v="Sotto la media"/>
    <n v="11737653546.628851"/>
  </r>
  <r>
    <x v="16"/>
    <s v="KEN"/>
    <x v="122"/>
    <s v="BX.GSR.ROYL.CD"/>
    <n v="43016838.3282969"/>
    <n v="55479004.166467197"/>
    <n v="73661978.818535194"/>
    <n v="31260086.120742299"/>
    <m/>
    <n v="50854476.858510397"/>
    <s v="Sotto la media"/>
    <n v="14410963214.447071"/>
  </r>
  <r>
    <x v="16"/>
    <s v="KEN"/>
    <x v="123"/>
    <s v="NV.MNF.CHEM.ZS.UN"/>
    <n v="2.1663528810844102"/>
    <m/>
    <m/>
    <m/>
    <m/>
    <n v="2.1663528810844102"/>
    <s v="Sotto la media"/>
    <n v="6.3289167011528926"/>
  </r>
  <r>
    <x v="16"/>
    <s v="KEN"/>
    <x v="1104"/>
    <s v="SH.HIV.0014"/>
    <n v="82000"/>
    <n v="74000"/>
    <n v="68000"/>
    <m/>
    <m/>
    <n v="74666.666666666672"/>
    <s v="Sopra la media"/>
    <n v="14945.555555555557"/>
  </r>
  <r>
    <x v="16"/>
    <s v="KEN"/>
    <x v="1105"/>
    <s v="SH.HIV.INCD.14"/>
    <n v="4200"/>
    <n v="4400"/>
    <n v="4500"/>
    <m/>
    <m/>
    <n v="4366.666666666667"/>
    <s v="Sopra la media"/>
    <n v="1153.3333333333333"/>
  </r>
  <r>
    <x v="16"/>
    <s v="KEN"/>
    <x v="1350"/>
    <s v="SH.MLR.TRET.ZS"/>
    <n v="20.2"/>
    <m/>
    <m/>
    <m/>
    <m/>
    <n v="20.2"/>
    <s v="Sopra la media"/>
    <n v="11.45"/>
  </r>
  <r>
    <x v="16"/>
    <s v="KEN"/>
    <x v="1068"/>
    <s v="FM.AST.CGOV.ZG.M3"/>
    <n v="12.1303902292711"/>
    <n v="9.0618960396455606"/>
    <n v="5.2341519683433901"/>
    <n v="4.2736262639470901"/>
    <m/>
    <n v="7.6750161253017852"/>
    <s v="Sotto la media"/>
    <n v="15.408523518769268"/>
  </r>
  <r>
    <x v="16"/>
    <s v="KEN"/>
    <x v="130"/>
    <s v="FS.AST.CGOV.GD.ZS"/>
    <n v="12.750876596433899"/>
    <n v="14.6856278208001"/>
    <n v="14.913591028803699"/>
    <n v="14.741629305581901"/>
    <m/>
    <n v="14.2729311879049"/>
    <s v="Sotto la media"/>
    <n v="21.927404310420162"/>
  </r>
  <r>
    <x v="16"/>
    <s v="KEN"/>
    <x v="1070"/>
    <s v="FM.AST.DOMO.ZG.M3"/>
    <n v="7.4398579364855602"/>
    <n v="6.9713456738792203"/>
    <n v="9.6928670770526306"/>
    <n v="11.5948478909422"/>
    <m/>
    <n v="8.9247296445899025"/>
    <s v="Sotto la media"/>
    <n v="15.586151001387471"/>
  </r>
  <r>
    <x v="16"/>
    <s v="KEN"/>
    <x v="1071"/>
    <s v="FM.AST.PRVT.ZG.M3"/>
    <n v="7.3988858018816197"/>
    <n v="6.76143919602415"/>
    <n v="10.0921305926241"/>
    <n v="11.1801820473239"/>
    <m/>
    <n v="8.8581594094634433"/>
    <s v="Sotto la media"/>
    <n v="13.339943912702376"/>
  </r>
  <r>
    <x v="16"/>
    <s v="KEN"/>
    <x v="131"/>
    <s v="NY.GDP.COAL.RT.ZS"/>
    <n v="0"/>
    <n v="0"/>
    <m/>
    <m/>
    <m/>
    <n v="0"/>
    <s v="Sotto la media"/>
    <n v="7.0934298267620571E-2"/>
  </r>
  <r>
    <x v="16"/>
    <s v="KEN"/>
    <x v="132"/>
    <s v="EG.USE.CRNW.ZS"/>
    <n v="63.027284850960697"/>
    <n v="62.245045192316397"/>
    <n v="61.878063757970601"/>
    <n v="61.263353570886999"/>
    <m/>
    <n v="62.103436843033677"/>
    <s v="Sopra la media"/>
    <n v="16.530376730713328"/>
  </r>
  <r>
    <x v="16"/>
    <s v="KEN"/>
    <x v="133"/>
    <s v="FB.CBK.BRCH.P5"/>
    <n v="4.8573138064905397"/>
    <n v="4.5874894568896298"/>
    <n v="4.5060972197915898"/>
    <n v="4.4808167274265402"/>
    <m/>
    <n v="4.6079293026495751"/>
    <s v="Sotto la media"/>
    <n v="17.939457599924999"/>
  </r>
  <r>
    <x v="16"/>
    <s v="KEN"/>
    <x v="1106"/>
    <s v="DT.NFL.PCBO.CD"/>
    <n v="210046000"/>
    <n v="-156534000"/>
    <n v="-141789000"/>
    <n v="48863000"/>
    <m/>
    <n v="-9853500"/>
    <s v="Sotto la media"/>
    <n v="4244298601.1904764"/>
  </r>
  <r>
    <x v="16"/>
    <s v="KEN"/>
    <x v="134"/>
    <s v="TX.VAL.SERV.CD.WT"/>
    <n v="2867194003.13801"/>
    <n v="4261963606.2230601"/>
    <n v="5598485508.0553703"/>
    <n v="4805644373.2782898"/>
    <m/>
    <n v="4383321872.6736832"/>
    <s v="Sotto la media"/>
    <n v="133427931246.48608"/>
  </r>
  <r>
    <x v="16"/>
    <s v="KEN"/>
    <x v="135"/>
    <s v="TM.VAL.SERV.CD.WT"/>
    <n v="3174974652.3360901"/>
    <n v="3860168872.8187599"/>
    <n v="5084547976.5988998"/>
    <n v="4705596044.1433296"/>
    <m/>
    <n v="4206321886.4742699"/>
    <s v="Sotto la media"/>
    <n v="125068226136.66962"/>
  </r>
  <r>
    <x v="16"/>
    <s v="KEN"/>
    <x v="136"/>
    <s v="BX.GSR.CMCP.ZS"/>
    <n v="40.368425770278797"/>
    <n v="37.368863212622003"/>
    <n v="32.731071542805701"/>
    <n v="27.121278687602601"/>
    <m/>
    <n v="34.397409803327271"/>
    <s v="Sotto la media"/>
    <n v="45.705471675188477"/>
  </r>
  <r>
    <x v="16"/>
    <s v="KEN"/>
    <x v="137"/>
    <s v="BM.GSR.CMCP.ZS"/>
    <n v="52.589160725142797"/>
    <n v="47.464826322462699"/>
    <n v="44.1974916639047"/>
    <n v="44.407675937197403"/>
    <m/>
    <n v="47.164788662176896"/>
    <s v="Sopra la media"/>
    <n v="42.962761889810821"/>
  </r>
  <r>
    <x v="16"/>
    <s v="KEN"/>
    <x v="138"/>
    <s v="GC.XPN.COMP.ZS"/>
    <n v="34.359514223675497"/>
    <n v="22.783886451562701"/>
    <n v="20.905676003431001"/>
    <n v="18.401585727485401"/>
    <m/>
    <n v="24.112665601538648"/>
    <s v="Sopra la media"/>
    <n v="19.725166861509202"/>
  </r>
  <r>
    <x v="16"/>
    <s v="KEN"/>
    <x v="139"/>
    <s v="GC.XPN.COMP.CN"/>
    <n v="736113683058.56006"/>
    <n v="646480607076"/>
    <n v="706800000000"/>
    <n v="770300453090.73401"/>
    <m/>
    <n v="714923685806.32349"/>
    <s v="Sotto la media"/>
    <n v="10163562014112.176"/>
  </r>
  <r>
    <x v="16"/>
    <s v="KEN"/>
    <x v="143"/>
    <s v="SE.COM.DURS"/>
    <n v="12"/>
    <n v="12"/>
    <n v="12"/>
    <n v="12"/>
    <m/>
    <n v="12"/>
    <s v="Sopra la media"/>
    <n v="9.5294117647058822"/>
  </r>
  <r>
    <x v="16"/>
    <s v="KEN"/>
    <x v="144"/>
    <s v="TX.VAL.OTHR.ZS.WT"/>
    <n v="24.013213121672401"/>
    <n v="26.147012253976399"/>
    <n v="21.4822620710354"/>
    <n v="18.027099547702601"/>
    <m/>
    <n v="22.417396748596701"/>
    <s v="Sotto la media"/>
    <n v="43.857285174503062"/>
  </r>
  <r>
    <x v="16"/>
    <s v="KEN"/>
    <x v="145"/>
    <s v="TM.VAL.OTHR.ZS.WT"/>
    <n v="50.400226204950997"/>
    <n v="44.7493117871755"/>
    <n v="42.241154705279001"/>
    <n v="43.252027142497901"/>
    <m/>
    <n v="45.160679959975845"/>
    <s v="Sopra la media"/>
    <n v="42.437112704626792"/>
  </r>
  <r>
    <x v="16"/>
    <s v="KEN"/>
    <x v="146"/>
    <s v="FP.CPI.TOTL"/>
    <n v="200.241465217838"/>
    <n v="212.47208583207799"/>
    <n v="228.74715584593099"/>
    <n v="246.29525678802199"/>
    <n v="257.35339300785"/>
    <n v="229.02187133834377"/>
    <s v="Sopra la media"/>
    <n v="167.53618633589494"/>
  </r>
  <r>
    <x v="16"/>
    <s v="KEN"/>
    <x v="147"/>
    <s v="IS.SHP.GOOD.TU"/>
    <n v="1359579"/>
    <n v="1435565"/>
    <n v="1450000"/>
    <m/>
    <m/>
    <n v="1415048"/>
    <s v="Sotto la media"/>
    <n v="28496315.13376068"/>
  </r>
  <r>
    <x v="16"/>
    <s v="KEN"/>
    <x v="1107"/>
    <s v="SP.DYN.CONU.ZS"/>
    <n v="65.116210622168197"/>
    <n v="64.7"/>
    <n v="62.5"/>
    <m/>
    <m/>
    <n v="64.105403540722733"/>
    <s v="Sopra la media"/>
    <n v="54.860698250802699"/>
  </r>
  <r>
    <x v="16"/>
    <s v="KEN"/>
    <x v="1108"/>
    <s v="SP.DYN.CONM.ZS"/>
    <n v="61.156443960221402"/>
    <n v="60.8"/>
    <n v="56.9"/>
    <m/>
    <m/>
    <n v="59.618814653407135"/>
    <s v="Sopra la media"/>
    <n v="51.523296985804116"/>
  </r>
  <r>
    <x v="16"/>
    <s v="KEN"/>
    <x v="148"/>
    <s v="SL.FAM.WORK.FE.ZS"/>
    <n v="33.583786466390201"/>
    <n v="34.911852041963499"/>
    <n v="33.632168986673001"/>
    <n v="32.9121730300268"/>
    <m/>
    <n v="33.759995131263373"/>
    <s v="Sopra la media"/>
    <n v="5.111169714893065"/>
  </r>
  <r>
    <x v="16"/>
    <s v="KEN"/>
    <x v="149"/>
    <s v="SL.FAM.WORK.MA.ZS"/>
    <n v="21.740841533898699"/>
    <n v="22.3631046534558"/>
    <n v="21.906232040100001"/>
    <n v="21.328564137447302"/>
    <m/>
    <n v="21.834685591225451"/>
    <s v="Sopra la media"/>
    <n v="3.1102973672261021"/>
  </r>
  <r>
    <x v="16"/>
    <s v="KEN"/>
    <x v="150"/>
    <s v="SL.FAM.WORK.ZS"/>
    <n v="27.230811388723101"/>
    <n v="28.1405388428621"/>
    <n v="27.308962907775701"/>
    <n v="26.682004170540399"/>
    <m/>
    <n v="27.340579327475321"/>
    <s v="Sopra la media"/>
    <n v="3.9746210731126235"/>
  </r>
  <r>
    <x v="16"/>
    <s v="KEN"/>
    <x v="151"/>
    <s v="CC.EST"/>
    <n v="-0.87534761428832997"/>
    <n v="-0.734718978404999"/>
    <n v="-0.75950360298156705"/>
    <n v="-0.77091300487518299"/>
    <m/>
    <n v="-0.78512080013751973"/>
    <s v="Sotto la media"/>
    <n v="0.24177024339587674"/>
  </r>
  <r>
    <x v="16"/>
    <s v="KEN"/>
    <x v="152"/>
    <s v="CC.NO.SRC"/>
    <n v="14"/>
    <n v="13"/>
    <n v="13"/>
    <n v="13"/>
    <m/>
    <n v="13.25"/>
    <s v="Sopra la media"/>
    <n v="9.578125"/>
  </r>
  <r>
    <x v="16"/>
    <s v="KEN"/>
    <x v="153"/>
    <s v="CC.PER.RNK"/>
    <n v="20.9523811340332"/>
    <n v="26.190475463867202"/>
    <n v="24.056604385376001"/>
    <n v="24.056604385376001"/>
    <m/>
    <n v="23.814016342163104"/>
    <s v="Sotto la media"/>
    <n v="58.123666450381279"/>
  </r>
  <r>
    <x v="16"/>
    <s v="KEN"/>
    <x v="154"/>
    <s v="CC.PER.RNK.LOWER"/>
    <n v="14.285714149475099"/>
    <n v="18.095237731933601"/>
    <n v="17.9245281219482"/>
    <n v="17.4528293609619"/>
    <m/>
    <n v="16.939577341079698"/>
    <s v="Sotto la media"/>
    <n v="49.47530609369278"/>
  </r>
  <r>
    <x v="16"/>
    <s v="KEN"/>
    <x v="155"/>
    <s v="CC.PER.RNK.UPPER"/>
    <n v="28.095237731933601"/>
    <n v="34.285713195800803"/>
    <n v="33.962265014648402"/>
    <n v="33.018867492675803"/>
    <m/>
    <n v="32.340520858764656"/>
    <s v="Sotto la media"/>
    <n v="65.187556117773056"/>
  </r>
  <r>
    <x v="16"/>
    <s v="KEN"/>
    <x v="156"/>
    <s v="CC.STD.ERR"/>
    <n v="0.136623740196228"/>
    <n v="0.14727689325809501"/>
    <n v="0.14755292236805001"/>
    <n v="0.152045622467995"/>
    <m/>
    <n v="0.145874794572592"/>
    <s v="Sotto la media"/>
    <n v="0.17776741622947162"/>
  </r>
  <r>
    <x v="16"/>
    <s v="KEN"/>
    <x v="1312"/>
    <s v="IQ.CPA.HRES.XQ"/>
    <n v="4"/>
    <n v="4"/>
    <n v="4"/>
    <n v="4.5"/>
    <m/>
    <n v="4.125"/>
    <s v="Sopra la media"/>
    <n v="4.0833333333333339"/>
  </r>
  <r>
    <x v="16"/>
    <s v="KEN"/>
    <x v="1313"/>
    <s v="IQ.CPA.BREG.XQ"/>
    <n v="4"/>
    <n v="4"/>
    <n v="4"/>
    <n v="4"/>
    <m/>
    <n v="4"/>
    <s v="Sopra la media"/>
    <n v="3.6666666666666665"/>
  </r>
  <r>
    <x v="16"/>
    <s v="KEN"/>
    <x v="1314"/>
    <s v="IQ.CPA.DEBT.XQ"/>
    <n v="4"/>
    <n v="4"/>
    <n v="4"/>
    <n v="3.5"/>
    <m/>
    <n v="3.875"/>
    <s v="Sotto la media"/>
    <n v="4.125"/>
  </r>
  <r>
    <x v="16"/>
    <s v="KEN"/>
    <x v="1315"/>
    <s v="IQ.CPA.ECON.XQ"/>
    <n v="4"/>
    <n v="4"/>
    <n v="4.1666670000000003"/>
    <n v="4"/>
    <m/>
    <n v="4.0416667500000001"/>
    <s v="Sopra la media"/>
    <n v="3.98611125"/>
  </r>
  <r>
    <x v="16"/>
    <s v="KEN"/>
    <x v="1316"/>
    <s v="IQ.CPA.REVN.XQ"/>
    <n v="4"/>
    <n v="4"/>
    <n v="4"/>
    <n v="4"/>
    <m/>
    <n v="4"/>
    <s v="Sotto la media"/>
    <n v="4.1250000000000009"/>
  </r>
  <r>
    <x v="16"/>
    <s v="KEN"/>
    <x v="1317"/>
    <s v="IQ.CPA.PRES.XQ"/>
    <n v="4"/>
    <n v="4"/>
    <n v="4"/>
    <n v="4"/>
    <m/>
    <n v="4"/>
    <s v="Sotto la media"/>
    <n v="4.0833333333333339"/>
  </r>
  <r>
    <x v="16"/>
    <s v="KEN"/>
    <x v="1318"/>
    <s v="IQ.CPA.FINS.XQ"/>
    <n v="3"/>
    <n v="3"/>
    <n v="3"/>
    <n v="3.5"/>
    <m/>
    <n v="3.125"/>
    <s v="Sotto la media"/>
    <n v="3.1666666666666665"/>
  </r>
  <r>
    <x v="16"/>
    <s v="KEN"/>
    <x v="1319"/>
    <s v="IQ.CPA.FISP.XQ"/>
    <n v="3.5"/>
    <n v="3.5"/>
    <n v="4"/>
    <n v="4"/>
    <m/>
    <n v="3.75"/>
    <s v="Sopra la media"/>
    <n v="3.6666666666666665"/>
  </r>
  <r>
    <x v="16"/>
    <s v="KEN"/>
    <x v="1320"/>
    <s v="IQ.CPA.GNDR.XQ"/>
    <n v="3.5"/>
    <n v="3.5"/>
    <n v="3.5"/>
    <n v="3.5"/>
    <m/>
    <n v="3.5"/>
    <s v="Sotto la media"/>
    <n v="3.8333333333333335"/>
  </r>
  <r>
    <x v="16"/>
    <s v="KEN"/>
    <x v="1321"/>
    <s v="IQ.CPA.MACR.XQ"/>
    <n v="4.5"/>
    <n v="4.5"/>
    <n v="4.5"/>
    <n v="4.5"/>
    <m/>
    <n v="4.5"/>
    <s v="Sopra la media"/>
    <n v="4.166666666666667"/>
  </r>
  <r>
    <x v="16"/>
    <s v="KEN"/>
    <x v="1322"/>
    <s v="IQ.CPA.SOCI.XQ"/>
    <n v="3.7"/>
    <n v="3.8"/>
    <n v="3.8"/>
    <n v="3.9"/>
    <m/>
    <n v="3.8000000000000003"/>
    <s v="Sotto la media"/>
    <n v="3.8166666666666669"/>
  </r>
  <r>
    <x v="16"/>
    <s v="KEN"/>
    <x v="1323"/>
    <s v="IQ.CPA.ENVR.XQ"/>
    <n v="3.5"/>
    <n v="4"/>
    <n v="4"/>
    <n v="4"/>
    <m/>
    <n v="3.875"/>
    <s v="Sopra la media"/>
    <n v="3.6249999999999996"/>
  </r>
  <r>
    <x v="16"/>
    <s v="KEN"/>
    <x v="1324"/>
    <s v="IQ.CPA.PROP.XQ"/>
    <n v="3"/>
    <n v="3.5"/>
    <n v="3.5"/>
    <n v="3.5"/>
    <m/>
    <n v="3.375"/>
    <s v="Sotto la media"/>
    <n v="3.4166666666666665"/>
  </r>
  <r>
    <x v="16"/>
    <s v="KEN"/>
    <x v="1325"/>
    <s v="IQ.CPA.PUBS.XQ"/>
    <n v="3.4"/>
    <n v="3.6"/>
    <n v="3.5"/>
    <n v="3.6"/>
    <m/>
    <n v="3.5249999999999999"/>
    <s v="Sotto la media"/>
    <n v="3.5749999999999997"/>
  </r>
  <r>
    <x v="16"/>
    <s v="KEN"/>
    <x v="1326"/>
    <s v="IQ.CPA.FINQ.XQ"/>
    <n v="3.5"/>
    <n v="3.5"/>
    <n v="3"/>
    <n v="3.5"/>
    <m/>
    <n v="3.375"/>
    <s v="Sotto la media"/>
    <n v="3.6249999999999996"/>
  </r>
  <r>
    <x v="16"/>
    <s v="KEN"/>
    <x v="1327"/>
    <s v="IQ.CPA.PADM.XQ"/>
    <n v="3.5"/>
    <n v="3.5"/>
    <n v="3.5"/>
    <n v="3.5"/>
    <m/>
    <n v="3.5"/>
    <s v="Sopra la media"/>
    <n v="3.4583333333333335"/>
  </r>
  <r>
    <x v="16"/>
    <s v="KEN"/>
    <x v="1328"/>
    <s v="IQ.CPA.PROT.XQ"/>
    <n v="3.5"/>
    <n v="3.5"/>
    <n v="3.5"/>
    <n v="3.5"/>
    <m/>
    <n v="3.5"/>
    <s v="Sopra la media"/>
    <n v="3.4583333333333335"/>
  </r>
  <r>
    <x v="16"/>
    <s v="KEN"/>
    <x v="1329"/>
    <s v="IQ.CPA.STRC.XQ"/>
    <n v="3.6666666666666701"/>
    <n v="3.6666669999999999"/>
    <n v="3.6666669999999999"/>
    <n v="3.8333330000000001"/>
    <m/>
    <n v="3.7083334166666675"/>
    <s v="Sopra la media"/>
    <n v="3.6666666666666665"/>
  </r>
  <r>
    <x v="16"/>
    <s v="KEN"/>
    <x v="1330"/>
    <s v="IQ.CPA.TRAD.XQ"/>
    <n v="4"/>
    <n v="4"/>
    <n v="4"/>
    <n v="4"/>
    <m/>
    <n v="4"/>
    <s v="Sotto la media"/>
    <n v="4.166666666666667"/>
  </r>
  <r>
    <x v="16"/>
    <s v="KEN"/>
    <x v="1331"/>
    <s v="IQ.CPA.TRAN.XQ"/>
    <n v="3"/>
    <n v="3.5"/>
    <n v="3.5"/>
    <n v="3.5"/>
    <m/>
    <n v="3.375"/>
    <s v="Sopra la media"/>
    <n v="3.2500000000000004"/>
  </r>
  <r>
    <x v="16"/>
    <s v="KEN"/>
    <x v="157"/>
    <s v="AG.PRD.CROP.XD"/>
    <n v="137.6"/>
    <n v="133.91"/>
    <n v="116.97"/>
    <m/>
    <m/>
    <n v="129.49333333333334"/>
    <s v="Sopra la media"/>
    <n v="110.76098039215685"/>
  </r>
  <r>
    <x v="16"/>
    <s v="KEN"/>
    <x v="158"/>
    <s v="BN.CAB.XOKA.GD.ZS"/>
    <n v="-3.70614438428959"/>
    <n v="-5.1015902599602301"/>
    <n v="-5.1458854830118304"/>
    <n v="-3.9958626963662902"/>
    <m/>
    <n v="-4.4873707059069856"/>
    <s v="Sotto la media"/>
    <n v="-2.0137411674182788"/>
  </r>
  <r>
    <x v="16"/>
    <s v="KEN"/>
    <x v="159"/>
    <s v="BN.CAB.XOKA.CD"/>
    <n v="-3730512496.73979"/>
    <n v="-5596631177.5171499"/>
    <n v="-5889413352.2119503"/>
    <n v="-4317073674.3565102"/>
    <m/>
    <n v="-4883407675.2063503"/>
    <s v="Sopra la media"/>
    <n v="-17047462811.80744"/>
  </r>
  <r>
    <x v="16"/>
    <s v="KEN"/>
    <x v="164"/>
    <s v="SH.XPD.CHEX.GD.ZS"/>
    <n v="4.4924883800000002"/>
    <n v="4.56525421"/>
    <n v="4.3260364500000001"/>
    <m/>
    <m/>
    <n v="4.4612596800000004"/>
    <s v="Sotto la media"/>
    <n v="9.0002189512083337"/>
  </r>
  <r>
    <x v="16"/>
    <s v="KEN"/>
    <x v="165"/>
    <s v="SH.XPD.CHEX.PC.CD"/>
    <n v="86.592178340000004"/>
    <n v="94.106155400000006"/>
    <n v="90.439826969999999"/>
    <m/>
    <m/>
    <n v="90.379386903333341"/>
    <s v="Sotto la media"/>
    <n v="2783.5683171585833"/>
  </r>
  <r>
    <x v="16"/>
    <s v="KEN"/>
    <x v="166"/>
    <s v="SH.XPD.CHEX.PP.CD"/>
    <n v="212.39514473472099"/>
    <n v="238.10537980713499"/>
    <n v="248.39710873023299"/>
    <m/>
    <m/>
    <n v="232.96587775736296"/>
    <s v="Sotto la media"/>
    <n v="3673.4809376042822"/>
  </r>
  <r>
    <x v="16"/>
    <s v="KEN"/>
    <x v="1072"/>
    <s v="GC.TAX.IMPT.ZS"/>
    <n v="6.3973327953549104"/>
    <n v="6.6475319189030904"/>
    <n v="6.0069056565451397"/>
    <n v="6.1547152958172999"/>
    <m/>
    <n v="6.3016214166551103"/>
    <s v="Sotto la media"/>
    <n v="8.3743079781400205"/>
  </r>
  <r>
    <x v="16"/>
    <s v="KEN"/>
    <x v="1073"/>
    <s v="GC.TAX.IMPT.CN"/>
    <n v="98022236443.850006"/>
    <n v="108375165212.05"/>
    <n v="118300000000"/>
    <n v="130122579568.89999"/>
    <m/>
    <n v="113704995306.20001"/>
    <s v="Sotto la media"/>
    <n v="1849915197833.697"/>
  </r>
  <r>
    <x v="16"/>
    <s v="KEN"/>
    <x v="167"/>
    <s v="SP.DYN.CDRT.IN"/>
    <n v="7.9370000000000003"/>
    <n v="8.1240000000000006"/>
    <n v="7.2119999999999997"/>
    <n v="7.2110000000000003"/>
    <m/>
    <n v="7.6210000000000004"/>
    <s v="Sotto la media"/>
    <n v="7.6314444444444449"/>
  </r>
  <r>
    <x v="16"/>
    <s v="KEN"/>
    <x v="1109"/>
    <s v="DT.TDS.DPPF.XP.ZS"/>
    <n v="26.3581100497221"/>
    <n v="18.439292956783198"/>
    <n v="21.667368478342102"/>
    <n v="27.447662554953901"/>
    <m/>
    <n v="23.478108509950324"/>
    <s v="Sopra la media"/>
    <n v="14.764106057615066"/>
  </r>
  <r>
    <x v="16"/>
    <s v="KEN"/>
    <x v="1110"/>
    <s v="DT.TDS.DPPG.CD"/>
    <n v="2459944831.5"/>
    <n v="2081426499.8"/>
    <n v="2960585255.3000002"/>
    <n v="3403904539.4000001"/>
    <m/>
    <n v="2726465281.5"/>
    <s v="Sotto la media"/>
    <n v="9971825493.4281254"/>
  </r>
  <r>
    <x v="16"/>
    <s v="KEN"/>
    <x v="1111"/>
    <s v="DT.TDS.DECT.CD"/>
    <n v="2833175648.9000001"/>
    <n v="2445808263.6999998"/>
    <n v="3336847410.9000001"/>
    <n v="3872519305.3000002"/>
    <m/>
    <n v="3122087657.1999998"/>
    <s v="Sotto la media"/>
    <n v="53902331860.02813"/>
  </r>
  <r>
    <x v="16"/>
    <s v="KEN"/>
    <x v="168"/>
    <s v="PA.NUS.ATLS"/>
    <n v="106.45077999999999"/>
    <n v="109.637747"/>
    <n v="117.865989"/>
    <n v="139.846384"/>
    <m/>
    <n v="118.450225"/>
    <s v="Sotto la media"/>
    <n v="1281.8092353926904"/>
  </r>
  <r>
    <x v="16"/>
    <s v="KEN"/>
    <x v="1351"/>
    <s v="SH.FPL.SATM.ZS"/>
    <m/>
    <m/>
    <n v="74.7"/>
    <m/>
    <m/>
    <n v="74.7"/>
    <s v="Sopra la media"/>
    <n v="65.400000000000006"/>
  </r>
  <r>
    <x v="16"/>
    <s v="KEN"/>
    <x v="1112"/>
    <s v="FR.INR.DPST"/>
    <n v="6.9687032913740001"/>
    <n v="6.68697378755183"/>
    <n v="7.1451755018279002"/>
    <n v="9.1676901762906802"/>
    <m/>
    <n v="7.4921356892611026"/>
    <s v="Sotto la media"/>
    <n v="12.951488303490656"/>
  </r>
  <r>
    <x v="16"/>
    <s v="KEN"/>
    <x v="170"/>
    <s v="SH.STA.DIAB.ZS"/>
    <m/>
    <n v="4"/>
    <m/>
    <m/>
    <m/>
    <n v="4"/>
    <s v="Sotto la media"/>
    <n v="10.261111111111111"/>
  </r>
  <r>
    <x v="16"/>
    <s v="KEN"/>
    <x v="171"/>
    <s v="NY.GDP.DISC.KN"/>
    <n v="77145000000"/>
    <n v="278733000000"/>
    <n v="445657000000"/>
    <n v="590400000000"/>
    <m/>
    <n v="347983750000"/>
    <s v="Sopra la media"/>
    <n v="-54866535829.802048"/>
  </r>
  <r>
    <x v="16"/>
    <s v="KEN"/>
    <x v="172"/>
    <s v="NY.GDP.DISC.CN"/>
    <n v="-65848000000"/>
    <n v="150454000000"/>
    <n v="317275000000"/>
    <n v="528588000000"/>
    <m/>
    <n v="232617250000"/>
    <s v="Sopra la media"/>
    <n v="-1504593332498.3157"/>
  </r>
  <r>
    <x v="16"/>
    <s v="KEN"/>
    <x v="173"/>
    <s v="FS.AST.PRVT.GD.ZS"/>
    <n v="32.149807420893502"/>
    <n v="31.123124019926699"/>
    <n v="31.258416391554899"/>
    <n v="31.639826911354799"/>
    <m/>
    <n v="31.542793685932477"/>
    <s v="Sotto la media"/>
    <n v="74.313090690655315"/>
  </r>
  <r>
    <x v="16"/>
    <s v="KEN"/>
    <x v="174"/>
    <s v="FD.AST.PRVT.GD.ZS"/>
    <n v="32.118873636345199"/>
    <n v="31.095615122970301"/>
    <n v="31.230668156213"/>
    <n v="31.614756292555299"/>
    <m/>
    <n v="31.51497830202095"/>
    <s v="Sotto la media"/>
    <n v="60.956836490280686"/>
  </r>
  <r>
    <x v="16"/>
    <s v="KEN"/>
    <x v="175"/>
    <s v="SH.XPD.GHED.CH.ZS"/>
    <n v="49.195308689999997"/>
    <n v="48.829864499999999"/>
    <n v="46.736209870000003"/>
    <m/>
    <m/>
    <n v="48.25379435333334"/>
    <s v="Sotto la media"/>
    <n v="62.424150911666672"/>
  </r>
  <r>
    <x v="16"/>
    <s v="KEN"/>
    <x v="176"/>
    <s v="SH.XPD.GHED.GD.ZS"/>
    <n v="2.2100935000000002"/>
    <n v="2.2292075200000001"/>
    <n v="2.0218253100000001"/>
    <m/>
    <m/>
    <n v="2.1537087766666669"/>
    <s v="Sotto la media"/>
    <n v="5.7364189374166674"/>
  </r>
  <r>
    <x v="16"/>
    <s v="KEN"/>
    <x v="177"/>
    <s v="SH.XPD.GHED.GE.ZS"/>
    <n v="8.9104604700000003"/>
    <n v="9.2824087100000003"/>
    <n v="8.6511554700000008"/>
    <m/>
    <m/>
    <n v="8.9480082166666666"/>
    <s v="Sotto la media"/>
    <n v="14.693739328166666"/>
  </r>
  <r>
    <x v="16"/>
    <s v="KEN"/>
    <x v="178"/>
    <s v="SH.XPD.GHED.PC.CD"/>
    <n v="42.59929056"/>
    <n v="45.951909430000001"/>
    <n v="42.268144620000001"/>
    <m/>
    <m/>
    <n v="43.606448203333336"/>
    <s v="Sotto la media"/>
    <n v="1769.2230879838335"/>
  </r>
  <r>
    <x v="16"/>
    <s v="KEN"/>
    <x v="179"/>
    <s v="SH.XPD.GHED.PP.CD"/>
    <n v="104.48844461765999"/>
    <n v="116.26653442684101"/>
    <n v="116.091391683073"/>
    <m/>
    <m/>
    <n v="112.28212357585801"/>
    <s v="Sotto la media"/>
    <n v="2313.3363736873343"/>
  </r>
  <r>
    <x v="16"/>
    <s v="KEN"/>
    <x v="180"/>
    <s v="SH.XPD.PVTD.CH.ZS"/>
    <n v="33.642906189999998"/>
    <n v="32.70510101"/>
    <n v="34.907154079999998"/>
    <m/>
    <m/>
    <n v="33.751720426666665"/>
    <s v="Sotto la media"/>
    <n v="35.251522239916675"/>
  </r>
  <r>
    <x v="16"/>
    <s v="KEN"/>
    <x v="181"/>
    <s v="SH.XPD.PVTD.PC.CD"/>
    <n v="29.13212734"/>
    <n v="30.777514669999999"/>
    <n v="31.569966730000001"/>
    <m/>
    <m/>
    <n v="30.493202913333334"/>
    <s v="Sotto la media"/>
    <n v="834.70640060158348"/>
  </r>
  <r>
    <x v="16"/>
    <s v="KEN"/>
    <x v="182"/>
    <s v="SH.XPD.PVTD.PP.CD"/>
    <n v="71.4559006613283"/>
    <n v="77.872606685565401"/>
    <n v="86.708356998402195"/>
    <m/>
    <m/>
    <n v="78.678954781765299"/>
    <s v="Sotto la media"/>
    <n v="1088.7365450469672"/>
  </r>
  <r>
    <x v="16"/>
    <s v="KEN"/>
    <x v="183"/>
    <s v="SE.TER.CUAT.BA.FE.ZS"/>
    <n v="2.7815799713134801"/>
    <n v="4.4461841583251998"/>
    <n v="4.5747199058532697"/>
    <m/>
    <m/>
    <n v="3.9341613451639836"/>
    <s v="Sotto la media"/>
    <n v="23.936223621169724"/>
  </r>
  <r>
    <x v="16"/>
    <s v="KEN"/>
    <x v="184"/>
    <s v="SE.TER.CUAT.BA.MA.ZS"/>
    <n v="4.8352499008178702"/>
    <n v="7.0895915031433097"/>
    <n v="7.8436398506164604"/>
    <m/>
    <m/>
    <n v="6.5894937515258798"/>
    <s v="Sotto la media"/>
    <n v="22.428831135091315"/>
  </r>
  <r>
    <x v="16"/>
    <s v="KEN"/>
    <x v="185"/>
    <s v="SE.TER.CUAT.BA.ZS"/>
    <n v="3.74181008338928"/>
    <n v="5.6796312332153303"/>
    <n v="6.09258985519409"/>
    <m/>
    <m/>
    <n v="5.1713437239329005"/>
    <s v="Sotto la media"/>
    <n v="22.999944871947886"/>
  </r>
  <r>
    <x v="16"/>
    <s v="KEN"/>
    <x v="186"/>
    <s v="SE.SEC.CUAT.LO.FE.ZS"/>
    <n v="54.594028472900398"/>
    <n v="67.582450866699205"/>
    <n v="60.471431732177699"/>
    <m/>
    <m/>
    <n v="60.882637023925774"/>
    <s v="Sotto la media"/>
    <n v="80.445397546741503"/>
  </r>
  <r>
    <x v="16"/>
    <s v="KEN"/>
    <x v="187"/>
    <s v="SE.SEC.CUAT.LO.MA.ZS"/>
    <n v="63.494701385497997"/>
    <n v="78.748291015625"/>
    <n v="70.121147155761705"/>
    <m/>
    <m/>
    <n v="70.788046518961565"/>
    <s v="Sotto la media"/>
    <n v="81.569037641845384"/>
  </r>
  <r>
    <x v="16"/>
    <s v="KEN"/>
    <x v="188"/>
    <s v="SE.SEC.CUAT.LO.ZS"/>
    <n v="58.755699157714801"/>
    <n v="72.792579650878906"/>
    <n v="64.952110290527301"/>
    <m/>
    <m/>
    <n v="65.500129699706989"/>
    <s v="Sotto la media"/>
    <n v="80.982909344959921"/>
  </r>
  <r>
    <x v="16"/>
    <s v="KEN"/>
    <x v="189"/>
    <s v="SE.SEC.CUAT.PO.FE.ZS"/>
    <m/>
    <n v="5.1981611251831099"/>
    <m/>
    <m/>
    <m/>
    <n v="5.1981611251831099"/>
    <s v="Sotto la media"/>
    <n v="39.265949545398591"/>
  </r>
  <r>
    <x v="16"/>
    <s v="KEN"/>
    <x v="190"/>
    <s v="SE.SEC.CUAT.PO.MA.ZS"/>
    <m/>
    <n v="8.4258270263671893"/>
    <m/>
    <m/>
    <m/>
    <n v="8.4258270263671893"/>
    <s v="Sotto la media"/>
    <n v="35.527104528177361"/>
  </r>
  <r>
    <x v="16"/>
    <s v="KEN"/>
    <x v="191"/>
    <s v="SE.SEC.CUAT.PO.ZS"/>
    <m/>
    <n v="6.7042317390441903"/>
    <m/>
    <m/>
    <m/>
    <n v="6.7042317390441903"/>
    <s v="Sotto la media"/>
    <n v="37.228823384595294"/>
  </r>
  <r>
    <x v="16"/>
    <s v="KEN"/>
    <x v="192"/>
    <s v="SE.PRM.CUAT.FE.ZS"/>
    <n v="70.460411071777301"/>
    <n v="81.707908630371094"/>
    <n v="74.598213195800795"/>
    <m/>
    <m/>
    <n v="75.588844299316392"/>
    <s v="Sotto la media"/>
    <n v="90.700086517823038"/>
  </r>
  <r>
    <x v="16"/>
    <s v="KEN"/>
    <x v="193"/>
    <s v="SE.PRM.CUAT.MA.ZS"/>
    <n v="78.648277282714801"/>
    <n v="90.992568969726605"/>
    <n v="83.540298461914105"/>
    <m/>
    <m/>
    <n v="84.39371490478517"/>
    <s v="Sotto la media"/>
    <n v="92.088970291920205"/>
  </r>
  <r>
    <x v="16"/>
    <s v="KEN"/>
    <x v="194"/>
    <s v="SE.PRM.CUAT.ZS"/>
    <n v="74.288803100585895"/>
    <n v="86.040252685546903"/>
    <n v="78.750312805175795"/>
    <m/>
    <m/>
    <n v="79.693122863769531"/>
    <s v="Sotto la media"/>
    <n v="91.382232015560845"/>
  </r>
  <r>
    <x v="16"/>
    <s v="KEN"/>
    <x v="195"/>
    <s v="SE.TER.CUAT.ST.FE.ZS"/>
    <m/>
    <n v="4.4461841583251998"/>
    <m/>
    <m/>
    <m/>
    <n v="4.4461841583251998"/>
    <s v="Sotto la media"/>
    <n v="35.829124196009204"/>
  </r>
  <r>
    <x v="16"/>
    <s v="KEN"/>
    <x v="196"/>
    <s v="SE.TER.CUAT.ST.MA.ZS"/>
    <m/>
    <n v="7.0895915031433097"/>
    <m/>
    <m/>
    <m/>
    <n v="7.0895915031433097"/>
    <s v="Sotto la media"/>
    <n v="33.789053561741667"/>
  </r>
  <r>
    <x v="16"/>
    <s v="KEN"/>
    <x v="197"/>
    <s v="SE.TER.CUAT.ST.ZS"/>
    <m/>
    <n v="5.6796312332153303"/>
    <m/>
    <m/>
    <m/>
    <n v="5.6796312332153303"/>
    <s v="Sotto la media"/>
    <n v="34.668503820896149"/>
  </r>
  <r>
    <x v="16"/>
    <s v="KEN"/>
    <x v="198"/>
    <s v="SE.SEC.CUAT.UP.FE.ZS"/>
    <n v="23.999010086059599"/>
    <n v="38.708042144775398"/>
    <n v="32.569869995117202"/>
    <m/>
    <m/>
    <n v="31.758974075317401"/>
    <s v="Sotto la media"/>
    <n v="66.987913670295313"/>
  </r>
  <r>
    <x v="16"/>
    <s v="KEN"/>
    <x v="199"/>
    <s v="SE.SEC.CUAT.UP.MA.ZS"/>
    <n v="35.497169494628899"/>
    <n v="49.851345062255902"/>
    <n v="43.351428985595703"/>
    <m/>
    <m/>
    <n v="42.899981180826835"/>
    <s v="Sotto la media"/>
    <n v="66.19247041848989"/>
  </r>
  <r>
    <x v="16"/>
    <s v="KEN"/>
    <x v="200"/>
    <s v="SE.SEC.CUAT.UP.ZS"/>
    <n v="29.375179290771499"/>
    <n v="43.907657623291001"/>
    <n v="37.576099395752003"/>
    <m/>
    <m/>
    <n v="36.95297876993817"/>
    <s v="Sotto la media"/>
    <n v="66.413370251044256"/>
  </r>
  <r>
    <x v="16"/>
    <s v="KEN"/>
    <x v="201"/>
    <s v="SE.TER.CUAT.MS.FE.ZS"/>
    <m/>
    <n v="0.73808795213699296"/>
    <m/>
    <m/>
    <m/>
    <n v="0.73808795213699296"/>
    <s v="Sotto la media"/>
    <n v="9.4873133376240695"/>
  </r>
  <r>
    <x v="16"/>
    <s v="KEN"/>
    <x v="202"/>
    <s v="SE.TER.CUAT.MS.MA.ZS"/>
    <m/>
    <n v="1.30125308036804"/>
    <m/>
    <m/>
    <m/>
    <n v="1.30125308036804"/>
    <s v="Sotto la media"/>
    <n v="9.3941766967376115"/>
  </r>
  <r>
    <x v="16"/>
    <s v="KEN"/>
    <x v="203"/>
    <s v="SE.TER.CUAT.MS.ZS"/>
    <m/>
    <n v="1.0008640289306601"/>
    <m/>
    <m/>
    <m/>
    <n v="1.0008640289306601"/>
    <s v="Sotto la media"/>
    <n v="9.444597239295641"/>
  </r>
  <r>
    <x v="16"/>
    <s v="KEN"/>
    <x v="204"/>
    <s v="SE.TER.CUAT.DO.FE.ZS"/>
    <m/>
    <n v="7.4328146874904605E-2"/>
    <m/>
    <m/>
    <m/>
    <n v="7.4328146874904605E-2"/>
    <s v="Sotto la media"/>
    <n v="0.83014551958897009"/>
  </r>
  <r>
    <x v="16"/>
    <s v="KEN"/>
    <x v="205"/>
    <s v="SE.TER.CUAT.DO.MA.ZS"/>
    <m/>
    <n v="0.127044051885605"/>
    <m/>
    <m/>
    <m/>
    <n v="0.127044051885605"/>
    <s v="Sotto la media"/>
    <n v="1.1073816604912281"/>
  </r>
  <r>
    <x v="16"/>
    <s v="KEN"/>
    <x v="206"/>
    <s v="SE.TER.CUAT.DO.ZS"/>
    <m/>
    <n v="9.8926149308681502E-2"/>
    <m/>
    <m/>
    <m/>
    <n v="9.8926149308681502E-2"/>
    <s v="Sotto la media"/>
    <n v="0.96339090282304385"/>
  </r>
  <r>
    <x v="16"/>
    <s v="KEN"/>
    <x v="207"/>
    <s v="EG.USE.ELEC.KH.PC"/>
    <n v="172.64381977065301"/>
    <n v="184.42603929569299"/>
    <n v="189.355465367737"/>
    <n v="190.08293300838801"/>
    <m/>
    <n v="184.12706436061774"/>
    <s v="Sotto la media"/>
    <n v="5969.942608167079"/>
  </r>
  <r>
    <x v="16"/>
    <s v="KEN"/>
    <x v="208"/>
    <s v="EG.ELC.LOSS.ZS"/>
    <n v="23.876765083440301"/>
    <n v="22.874919198448602"/>
    <n v="22.848527023892402"/>
    <n v="24.159647327403"/>
    <m/>
    <n v="23.439964658296077"/>
    <s v="Sopra la media"/>
    <n v="10.886356240578317"/>
  </r>
  <r>
    <x v="16"/>
    <s v="KEN"/>
    <x v="209"/>
    <s v="EG.ELC.COAL.ZS"/>
    <n v="0"/>
    <n v="0"/>
    <m/>
    <m/>
    <m/>
    <n v="0"/>
    <s v="Sotto la media"/>
    <n v="11.607206476624222"/>
  </r>
  <r>
    <x v="16"/>
    <s v="KEN"/>
    <x v="210"/>
    <s v="EG.ELC.HYRO.ZS"/>
    <n v="36.217372700042802"/>
    <n v="29.694570135746599"/>
    <n v="23.498028299698401"/>
    <n v="20.987168385420802"/>
    <m/>
    <n v="27.599284880227152"/>
    <s v="Sopra la media"/>
    <n v="26.50161358243745"/>
  </r>
  <r>
    <x v="16"/>
    <s v="KEN"/>
    <x v="211"/>
    <s v="EG.ELC.NGAS.ZS"/>
    <n v="0"/>
    <n v="0"/>
    <m/>
    <m/>
    <m/>
    <n v="0"/>
    <s v="Sotto la media"/>
    <n v="28.749984584575255"/>
  </r>
  <r>
    <x v="16"/>
    <s v="KEN"/>
    <x v="212"/>
    <s v="EG.ELC.NUCL.ZS"/>
    <n v="0"/>
    <n v="0"/>
    <m/>
    <m/>
    <m/>
    <n v="0"/>
    <s v="Sotto la media"/>
    <n v="8.3534139021124165"/>
  </r>
  <r>
    <x v="16"/>
    <s v="KEN"/>
    <x v="213"/>
    <s v="EG.ELC.PETR.ZS"/>
    <n v="6.4527171587505299"/>
    <n v="10.1971557853911"/>
    <n v="12.247738343771699"/>
    <n v="10.2731638195702"/>
    <m/>
    <n v="9.7926937768708822"/>
    <s v="Sotto la media"/>
    <n v="12.839001201923185"/>
  </r>
  <r>
    <x v="16"/>
    <s v="KEN"/>
    <x v="214"/>
    <s v="EG.ELC.FOSL.ZS"/>
    <n v="6.4527171587505299"/>
    <n v="10.1971557853911"/>
    <n v="12.247738343771699"/>
    <n v="10.2731638195702"/>
    <m/>
    <n v="9.7926937768708822"/>
    <s v="Sotto la media"/>
    <n v="49.056234171866755"/>
  </r>
  <r>
    <x v="16"/>
    <s v="KEN"/>
    <x v="215"/>
    <s v="EG.ELC.RNWX.ZS"/>
    <n v="46.940693196405597"/>
    <n v="48.387605042016801"/>
    <m/>
    <m/>
    <m/>
    <n v="47.664149119211203"/>
    <s v="Sopra la media"/>
    <n v="13.308357992301339"/>
  </r>
  <r>
    <x v="16"/>
    <s v="KEN"/>
    <x v="216"/>
    <s v="EG.ELC.RNWX.KH"/>
    <n v="5485020000"/>
    <n v="5988450000"/>
    <m/>
    <m/>
    <m/>
    <n v="5736735000"/>
    <s v="Sotto la media"/>
    <n v="110875061388.88889"/>
  </r>
  <r>
    <x v="16"/>
    <s v="KEN"/>
    <x v="217"/>
    <s v="SL.EMP.MPYR.FE.ZS"/>
    <n v="1.2701490298301601"/>
    <n v="0.85688693882244305"/>
    <n v="0.85189929741147097"/>
    <n v="0.83060935565883198"/>
    <m/>
    <n v="0.95238615543072658"/>
    <s v="Sotto la media"/>
    <n v="2.6134349260836136"/>
  </r>
  <r>
    <x v="16"/>
    <s v="KEN"/>
    <x v="218"/>
    <s v="SL.EMP.MPYR.MA.ZS"/>
    <n v="1.27119876553593"/>
    <n v="1.1137363524670301"/>
    <n v="1.0569405220819099"/>
    <n v="1.0193052225921999"/>
    <m/>
    <n v="1.1152952156692675"/>
    <s v="Sotto la media"/>
    <n v="5.0352920022820262"/>
  </r>
  <r>
    <x v="16"/>
    <s v="KEN"/>
    <x v="219"/>
    <s v="SL.EMP.MPYR.ZS"/>
    <n v="1.27070722368181"/>
    <n v="0.99548306885417703"/>
    <n v="0.96246768304819896"/>
    <n v="0.93209820295884105"/>
    <m/>
    <n v="1.0401890446357567"/>
    <s v="Sotto la media"/>
    <n v="3.9811043912879844"/>
  </r>
  <r>
    <x v="16"/>
    <s v="KEN"/>
    <x v="220"/>
    <s v="SL.AGR.EMPL.ZS"/>
    <n v="33.645070069230499"/>
    <n v="33.433122973534701"/>
    <n v="32.780477176326798"/>
    <n v="32.253774941999097"/>
    <m/>
    <n v="33.028111290272776"/>
    <s v="Sopra la media"/>
    <n v="10.100144556544436"/>
  </r>
  <r>
    <x v="16"/>
    <s v="KEN"/>
    <x v="221"/>
    <s v="SL.AGR.EMPL.FE.ZS"/>
    <n v="35.6169411273832"/>
    <n v="35.667888748141998"/>
    <n v="34.800573669835202"/>
    <n v="34.249074094663499"/>
    <m/>
    <n v="35.083619410005973"/>
    <s v="Sopra la media"/>
    <n v="8.1001874560242424"/>
  </r>
  <r>
    <x v="16"/>
    <s v="KEN"/>
    <x v="222"/>
    <s v="SL.AGR.EMPL.MA.ZS"/>
    <n v="31.941070231285501"/>
    <n v="31.526371386081301"/>
    <n v="31.054439367116299"/>
    <n v="30.539260519872901"/>
    <m/>
    <n v="31.265285376089"/>
    <s v="Sopra la media"/>
    <n v="11.549078585091561"/>
  </r>
  <r>
    <x v="16"/>
    <s v="KEN"/>
    <x v="223"/>
    <s v="SL.IND.EMPL.ZS"/>
    <n v="15.3184514784556"/>
    <n v="15.4999670033291"/>
    <n v="15.444516316005799"/>
    <n v="15.5659815260268"/>
    <m/>
    <n v="15.457229080954324"/>
    <s v="Sotto la media"/>
    <n v="21.633098167730612"/>
  </r>
  <r>
    <x v="16"/>
    <s v="KEN"/>
    <x v="224"/>
    <s v="SL.IND.EMPL.FE.ZS"/>
    <n v="10.409612926779801"/>
    <n v="10.280864602154301"/>
    <n v="10.133637419945799"/>
    <n v="10.1746063512535"/>
    <m/>
    <n v="10.249680325033351"/>
    <s v="Sotto la media"/>
    <n v="10.673962837342014"/>
  </r>
  <r>
    <x v="16"/>
    <s v="KEN"/>
    <x v="225"/>
    <s v="SL.IND.EMPL.MA.ZS"/>
    <n v="19.560456818615801"/>
    <n v="19.953011681109"/>
    <n v="19.982285445813201"/>
    <n v="20.198665542305001"/>
    <m/>
    <n v="19.923604871960748"/>
    <s v="Sotto la media"/>
    <n v="29.408079918098856"/>
  </r>
  <r>
    <x v="16"/>
    <s v="KEN"/>
    <x v="226"/>
    <s v="SL.SRV.EMPL.ZS"/>
    <n v="51.036478452314"/>
    <n v="51.066914840168501"/>
    <n v="51.775011205496199"/>
    <n v="52.180238964522097"/>
    <m/>
    <n v="51.514660865625196"/>
    <s v="Sotto la media"/>
    <n v="68.266793433816332"/>
  </r>
  <r>
    <x v="16"/>
    <s v="KEN"/>
    <x v="227"/>
    <s v="SL.SRV.EMPL.FE.ZS"/>
    <n v="53.973456699513797"/>
    <n v="54.051246649703799"/>
    <n v="55.065788910218998"/>
    <n v="55.576319554083"/>
    <m/>
    <n v="54.666702953379897"/>
    <s v="Sotto la media"/>
    <n v="81.225780574655914"/>
  </r>
  <r>
    <x v="16"/>
    <s v="KEN"/>
    <x v="228"/>
    <s v="SL.SRV.EMPL.MA.ZS"/>
    <n v="48.498463657234602"/>
    <n v="48.520616932809702"/>
    <n v="48.9632664752803"/>
    <n v="49.262065445664199"/>
    <m/>
    <n v="48.811103127747202"/>
    <s v="Sotto la media"/>
    <n v="59.042830354929599"/>
  </r>
  <r>
    <x v="16"/>
    <s v="KEN"/>
    <x v="229"/>
    <s v="SL.EMP.TOTL.SP.FE.ZS"/>
    <n v="57.975999999999999"/>
    <n v="57.869"/>
    <n v="57.654000000000003"/>
    <n v="57.72"/>
    <n v="57.579000000000001"/>
    <n v="57.759599999999999"/>
    <s v="Sopra la media"/>
    <n v="47.66224444444444"/>
  </r>
  <r>
    <x v="16"/>
    <s v="KEN"/>
    <x v="230"/>
    <s v="SL.EMP.TOTL.SP.FE.NE.ZS"/>
    <m/>
    <n v="58.097000000000001"/>
    <m/>
    <m/>
    <m/>
    <n v="58.097000000000001"/>
    <s v="Sopra la media"/>
    <n v="48.887436616161615"/>
  </r>
  <r>
    <x v="16"/>
    <s v="KEN"/>
    <x v="231"/>
    <s v="SL.EMP.TOTL.SP.MA.ZS"/>
    <n v="68.695999999999998"/>
    <n v="69.516999999999996"/>
    <n v="69.204999999999998"/>
    <n v="68.92"/>
    <n v="68.747"/>
    <n v="69.01700000000001"/>
    <s v="Sopra la media"/>
    <n v="64.446788888888904"/>
  </r>
  <r>
    <x v="16"/>
    <s v="KEN"/>
    <x v="232"/>
    <s v="SL.EMP.TOTL.SP.MA.NE.ZS"/>
    <m/>
    <n v="69.751999999999995"/>
    <m/>
    <m/>
    <m/>
    <n v="69.751999999999995"/>
    <s v="Sopra la media"/>
    <n v="64.590356313131309"/>
  </r>
  <r>
    <x v="16"/>
    <s v="KEN"/>
    <x v="233"/>
    <s v="SL.EMP.TOTL.SP.ZS"/>
    <n v="63.273000000000003"/>
    <n v="63.621000000000002"/>
    <n v="63.356000000000002"/>
    <n v="63.247999999999998"/>
    <n v="63.09"/>
    <n v="63.317599999999992"/>
    <s v="Sopra la media"/>
    <n v="56.344766666666672"/>
  </r>
  <r>
    <x v="16"/>
    <s v="KEN"/>
    <x v="234"/>
    <s v="SL.EMP.TOTL.SP.NE.ZS"/>
    <m/>
    <n v="63.621000000000002"/>
    <m/>
    <m/>
    <m/>
    <n v="63.621000000000002"/>
    <s v="Sopra la media"/>
    <n v="56.487934090909086"/>
  </r>
  <r>
    <x v="16"/>
    <s v="KEN"/>
    <x v="235"/>
    <s v="SL.EMP.1524.SP.FE.ZS"/>
    <n v="28.411000000000001"/>
    <n v="27.91"/>
    <n v="27.652000000000001"/>
    <n v="27.318999999999999"/>
    <n v="27.187999999999999"/>
    <n v="27.695999999999998"/>
    <s v="Sotto la media"/>
    <n v="28.875755555555561"/>
  </r>
  <r>
    <x v="16"/>
    <s v="KEN"/>
    <x v="236"/>
    <s v="SL.EMP.1524.SP.FE.NE.ZS"/>
    <m/>
    <n v="27.617000000000001"/>
    <m/>
    <m/>
    <m/>
    <n v="27.617000000000001"/>
    <s v="Sotto la media"/>
    <n v="32.226500505050502"/>
  </r>
  <r>
    <x v="16"/>
    <s v="KEN"/>
    <x v="237"/>
    <s v="SL.EMP.1524.SP.MA.ZS"/>
    <n v="34.905999999999999"/>
    <n v="35.692999999999998"/>
    <n v="35.07"/>
    <n v="34.433"/>
    <n v="34.122999999999998"/>
    <n v="34.844999999999992"/>
    <s v="Sotto la media"/>
    <n v="38.251722222222227"/>
  </r>
  <r>
    <x v="16"/>
    <s v="KEN"/>
    <x v="238"/>
    <s v="SL.EMP.1524.SP.MA.NE.ZS"/>
    <m/>
    <n v="35.938000000000002"/>
    <m/>
    <m/>
    <m/>
    <n v="35.938000000000002"/>
    <s v="Sotto la media"/>
    <n v="40.656904292929291"/>
  </r>
  <r>
    <x v="16"/>
    <s v="KEN"/>
    <x v="239"/>
    <s v="SL.EMP.1524.SP.ZS"/>
    <n v="31.613"/>
    <n v="31.751999999999999"/>
    <n v="31.32"/>
    <n v="30.844999999999999"/>
    <n v="30.632999999999999"/>
    <n v="31.232600000000001"/>
    <s v="Sotto la media"/>
    <n v="33.775555555555556"/>
  </r>
  <r>
    <x v="16"/>
    <s v="KEN"/>
    <x v="240"/>
    <s v="SL.EMP.1524.SP.NE.ZS"/>
    <m/>
    <n v="31.681999999999999"/>
    <m/>
    <m/>
    <m/>
    <n v="31.681999999999999"/>
    <s v="Sotto la media"/>
    <n v="36.466515909090909"/>
  </r>
  <r>
    <x v="16"/>
    <s v="KEN"/>
    <x v="241"/>
    <s v="EG.IMP.CONS.ZS"/>
    <n v="21.198494415848099"/>
    <n v="22.807836949024502"/>
    <n v="22.490868360039801"/>
    <n v="22.5559165278294"/>
    <m/>
    <n v="22.26327906318545"/>
    <s v="Sopra la media"/>
    <n v="11.689583678134765"/>
  </r>
  <r>
    <x v="16"/>
    <s v="KEN"/>
    <x v="242"/>
    <s v="EG.EGY.PRIM.PP.KD"/>
    <n v="4.96"/>
    <n v="4.76"/>
    <m/>
    <m/>
    <m/>
    <n v="4.8599999999999994"/>
    <s v="Sopra la media"/>
    <n v="4.682723311546841"/>
  </r>
  <r>
    <x v="16"/>
    <s v="KEN"/>
    <x v="243"/>
    <s v="EG.USE.PCAP.KG.OE"/>
    <n v="532.99934308395405"/>
    <n v="538.10148971465696"/>
    <n v="539.84692540940398"/>
    <n v="543.76574319235897"/>
    <m/>
    <n v="538.67837535009346"/>
    <s v="Sotto la media"/>
    <n v="2851.7849817290544"/>
  </r>
  <r>
    <x v="16"/>
    <s v="KEN"/>
    <x v="244"/>
    <s v="EG.USE.COMM.GD.PP.KD"/>
    <n v="105.38996743763499"/>
    <n v="100.789728950956"/>
    <n v="98.302444885030695"/>
    <n v="95.683051233273304"/>
    <m/>
    <n v="100.04129812672375"/>
    <s v="Sopra la media"/>
    <n v="84.328571953439194"/>
  </r>
  <r>
    <x v="16"/>
    <s v="KEN"/>
    <x v="245"/>
    <s v="GC.XPN.TOTL.GD.ZS"/>
    <n v="19.994146175738901"/>
    <n v="23.591006969803601"/>
    <n v="25.062933471473901"/>
    <n v="27.706059288912201"/>
    <m/>
    <n v="24.088536476482151"/>
    <s v="Sotto la media"/>
    <n v="28.91526807263191"/>
  </r>
  <r>
    <x v="16"/>
    <s v="KEN"/>
    <x v="246"/>
    <s v="GC.XPN.TOTL.CN"/>
    <n v="2142386758632.75"/>
    <n v="2837446580724.4199"/>
    <n v="3380900000000"/>
    <n v="4186054748206.73"/>
    <m/>
    <n v="3136697021890.9751"/>
    <s v="Sotto la media"/>
    <n v="65377613108173.258"/>
  </r>
  <r>
    <x v="16"/>
    <s v="KEN"/>
    <x v="247"/>
    <s v="TX.UVI.MRCH.XD.WD"/>
    <n v="97.7"/>
    <n v="109.3"/>
    <n v="120.7"/>
    <n v="118.8"/>
    <m/>
    <n v="111.625"/>
    <s v="Sotto la media"/>
    <n v="127.69999999999999"/>
  </r>
  <r>
    <x v="16"/>
    <s v="KEN"/>
    <x v="248"/>
    <s v="TX.VAL.MRCH.XD.WD"/>
    <n v="102.14559281059999"/>
    <n v="114.09898061209999"/>
    <m/>
    <m/>
    <m/>
    <n v="108.12228671135"/>
    <s v="Sotto la media"/>
    <n v="120.33491288806391"/>
  </r>
  <r>
    <x v="16"/>
    <s v="KEN"/>
    <x v="249"/>
    <s v="TX.QTY.MRCH.XD.WD"/>
    <n v="99.788749485500006"/>
    <n v="100.2677642196"/>
    <m/>
    <m/>
    <m/>
    <n v="100.02825685255"/>
    <s v="Sotto la media"/>
    <n v="102.91829334518889"/>
  </r>
  <r>
    <x v="16"/>
    <s v="KEN"/>
    <x v="250"/>
    <s v="NY.EXP.CAPM.KN"/>
    <n v="946185501474.474"/>
    <n v="1132709793315.8201"/>
    <n v="1250880281098.53"/>
    <n v="1224116246387.1599"/>
    <m/>
    <n v="1138472955568.9961"/>
    <s v="Sotto la media"/>
    <n v="19420930709664.621"/>
  </r>
  <r>
    <x v="16"/>
    <s v="KEN"/>
    <x v="251"/>
    <s v="NE.EXP.GNFS.ZS"/>
    <n v="9.6418688818645109"/>
    <n v="10.769574336225901"/>
    <n v="12.1919692160845"/>
    <n v="11.6861054407608"/>
    <m/>
    <n v="11.072379468733928"/>
    <s v="Sotto la media"/>
    <n v="28.364011337970819"/>
  </r>
  <r>
    <x v="16"/>
    <s v="KEN"/>
    <x v="252"/>
    <s v="NE.EXP.GNFS.KD.ZG"/>
    <n v="-14.9120916041801"/>
    <n v="15.2506008531773"/>
    <n v="11.911023796698201"/>
    <n v="-4.5227468995979301"/>
    <m/>
    <n v="1.9316965365243677"/>
    <s v="Sotto la media"/>
    <n v="3.3302343753304409"/>
  </r>
  <r>
    <x v="16"/>
    <s v="KEN"/>
    <x v="253"/>
    <s v="BX.GSR.GNFS.CD"/>
    <n v="9705263147.1963902"/>
    <n v="11814615217.774599"/>
    <n v="13953586612.484501"/>
    <n v="12625500201.0481"/>
    <m/>
    <n v="12024741294.625896"/>
    <s v="Sotto la media"/>
    <n v="679263555877.58911"/>
  </r>
  <r>
    <x v="16"/>
    <s v="KEN"/>
    <x v="254"/>
    <s v="NE.EXP.GNFS.KD"/>
    <n v="8631489867.76231"/>
    <n v="9947843935.1771793"/>
    <n v="11132733993.554501"/>
    <n v="10629228612.020599"/>
    <m/>
    <n v="10085324102.128647"/>
    <s v="Sotto la media"/>
    <n v="415212819935.87158"/>
  </r>
  <r>
    <x v="16"/>
    <s v="KEN"/>
    <x v="255"/>
    <s v="NE.EXP.GNFS.KN"/>
    <n v="876254000000"/>
    <n v="1009888000000"/>
    <n v="1130176000000"/>
    <n v="1079061000000"/>
    <m/>
    <n v="1023844750000"/>
    <s v="Sotto la media"/>
    <n v="17729996627901.961"/>
  </r>
  <r>
    <x v="16"/>
    <s v="KEN"/>
    <x v="256"/>
    <s v="NE.EXP.GNFS.CN"/>
    <n v="1033133000000"/>
    <n v="1295328000000"/>
    <n v="1644653000000"/>
    <n v="1765631000000"/>
    <m/>
    <n v="1434686250000"/>
    <s v="Sotto la media"/>
    <n v="38430022002824.063"/>
  </r>
  <r>
    <x v="16"/>
    <s v="KEN"/>
    <x v="257"/>
    <s v="NE.EXP.GNFS.CD"/>
    <n v="9705264724.2227802"/>
    <n v="11814617095.333099"/>
    <n v="13953584184.4928"/>
    <n v="12625503423.8139"/>
    <m/>
    <n v="12024742356.965645"/>
    <s v="Sotto la media"/>
    <n v="647415247840.25061"/>
  </r>
  <r>
    <x v="16"/>
    <s v="KEN"/>
    <x v="258"/>
    <s v="BX.GSR.TOTL.CD"/>
    <n v="9853464519.6512699"/>
    <n v="12007938370.464899"/>
    <n v="14095456153.121599"/>
    <n v="12831780865.3048"/>
    <m/>
    <n v="12197159977.135643"/>
    <s v="Sotto la media"/>
    <n v="804445190858.77466"/>
  </r>
  <r>
    <x v="16"/>
    <s v="KEN"/>
    <x v="259"/>
    <s v="NE.RSB.GNFS.ZS"/>
    <n v="-7.9540777615078602"/>
    <n v="-9.2851545046743098"/>
    <n v="-9.3072002948632804"/>
    <n v="-8.7198683999251791"/>
    <m/>
    <n v="-8.8165752402426563"/>
    <s v="Sotto la media"/>
    <n v="-6.6924614468333523"/>
  </r>
  <r>
    <x v="16"/>
    <s v="KEN"/>
    <x v="260"/>
    <s v="NE.RSB.GNFS.KN"/>
    <n v="-850489000000"/>
    <n v="-1099405000000"/>
    <n v="-1075611000000"/>
    <n v="-1058459000000"/>
    <m/>
    <n v="-1020991000000"/>
    <s v="Sopra la media"/>
    <n v="-7927607081885.9854"/>
  </r>
  <r>
    <x v="16"/>
    <s v="KEN"/>
    <x v="261"/>
    <s v="NE.RSB.GNFS.CN"/>
    <n v="-852285000000"/>
    <n v="-1116787000000"/>
    <n v="-1255508000000"/>
    <n v="-1317468000000"/>
    <m/>
    <n v="-1135512000000"/>
    <s v="Sopra la media"/>
    <n v="-14867177348365.299"/>
  </r>
  <r>
    <x v="16"/>
    <s v="KEN"/>
    <x v="262"/>
    <s v="NE.RSB.GNFS.CD"/>
    <n v="-8006376280.1925898"/>
    <n v="-10186154226.6096"/>
    <n v="-10651995632.0903"/>
    <n v="-9420822779.3719692"/>
    <m/>
    <n v="-9566337229.5661144"/>
    <s v="Sopra la media"/>
    <n v="-12069979823.999733"/>
  </r>
  <r>
    <x v="16"/>
    <s v="KEN"/>
    <x v="1113"/>
    <s v="DT.DOD.DECT.GN.ZS"/>
    <n v="38.045409633967502"/>
    <n v="38.104216809582503"/>
    <n v="36.876903153788497"/>
    <n v="40.423252195481503"/>
    <m/>
    <n v="38.362445448205001"/>
    <s v="Sotto la media"/>
    <n v="61.29859156683753"/>
  </r>
  <r>
    <x v="16"/>
    <s v="KEN"/>
    <x v="1114"/>
    <s v="DT.DOD.DLXF.CD"/>
    <n v="34354520171.200001"/>
    <n v="35871207402.300003"/>
    <n v="35606016558.199997"/>
    <n v="36295438589.199997"/>
    <m/>
    <n v="35531795680.224998"/>
    <s v="Sotto la media"/>
    <n v="198688562085.27499"/>
  </r>
  <r>
    <x v="16"/>
    <s v="KEN"/>
    <x v="1115"/>
    <s v="DT.DOD.DPNG.CD"/>
    <n v="820948789.70000005"/>
    <n v="643547686"/>
    <n v="569186085.10000002"/>
    <n v="431726180.39999998"/>
    <m/>
    <n v="616352185.30000007"/>
    <s v="Sotto la media"/>
    <n v="102296028964.48438"/>
  </r>
  <r>
    <x v="16"/>
    <s v="KEN"/>
    <x v="1116"/>
    <s v="DT.DOD.DPPG.CD"/>
    <n v="33533571381.5"/>
    <n v="35227659716.300003"/>
    <n v="35036830473.099998"/>
    <n v="35863712408.800003"/>
    <m/>
    <n v="34915443494.925003"/>
    <s v="Sotto la media"/>
    <n v="96392533120.790634"/>
  </r>
  <r>
    <x v="16"/>
    <s v="KEN"/>
    <x v="1117"/>
    <s v="DT.DOD.DSTC.CD"/>
    <n v="2293268163.4000001"/>
    <n v="2434976737.4000001"/>
    <n v="2561178965.6999998"/>
    <n v="2815399175"/>
    <m/>
    <n v="2526205760.375"/>
    <s v="Sotto la media"/>
    <n v="173601392463.22501"/>
  </r>
  <r>
    <x v="16"/>
    <s v="KEN"/>
    <x v="1118"/>
    <s v="DT.DOD.DECT.CD"/>
    <n v="38038451074.099998"/>
    <n v="41219100011.5"/>
    <n v="41556299639.800003"/>
    <n v="42910026054.199997"/>
    <m/>
    <n v="40930969194.900002"/>
    <s v="Sotto la media"/>
    <n v="385327342140.96558"/>
  </r>
  <r>
    <x v="16"/>
    <s v="KEN"/>
    <x v="1075"/>
    <s v="SH.XPD.EHEX.CH.ZS"/>
    <n v="17.161785129999998"/>
    <n v="18.46503448"/>
    <n v="18.35663795"/>
    <m/>
    <m/>
    <n v="17.994485853333334"/>
    <s v="Sopra la media"/>
    <n v="3.1695372979545455"/>
  </r>
  <r>
    <x v="16"/>
    <s v="KEN"/>
    <x v="1076"/>
    <s v="SH.XPD.EHEX.PC.CD"/>
    <n v="14.860764509999999"/>
    <n v="17.37673392"/>
    <n v="16.601710789999998"/>
    <m/>
    <m/>
    <n v="16.279736406666668"/>
    <s v="Sopra la media"/>
    <n v="5.0839167434090911"/>
  </r>
  <r>
    <x v="16"/>
    <s v="KEN"/>
    <x v="1077"/>
    <s v="SH.XPD.EHEX.PP.CD"/>
    <n v="36.450798817098502"/>
    <n v="43.966238996307901"/>
    <n v="45.597357699775799"/>
    <m/>
    <m/>
    <n v="42.004798504394067"/>
    <s v="Sopra la media"/>
    <n v="11.717067582925676"/>
  </r>
  <r>
    <x v="16"/>
    <s v="KEN"/>
    <x v="1352"/>
    <s v="SH.STA.FGMS.ZS"/>
    <m/>
    <m/>
    <n v="14.8"/>
    <m/>
    <m/>
    <n v="14.8"/>
    <s v="Sotto la media"/>
    <n v="17.450000000000003"/>
  </r>
  <r>
    <x v="16"/>
    <s v="KEN"/>
    <x v="1353"/>
    <s v="SP.HOU.FEMA.ZS"/>
    <n v="31"/>
    <m/>
    <n v="33.9"/>
    <m/>
    <m/>
    <n v="32.450000000000003"/>
    <s v="Sopra la media"/>
    <n v="29.8"/>
  </r>
  <r>
    <x v="16"/>
    <s v="KEN"/>
    <x v="263"/>
    <s v="SE.LPV.PRIM.SD.FE"/>
    <m/>
    <m/>
    <m/>
    <n v="16.980453491210898"/>
    <m/>
    <n v="16.980453491210898"/>
    <s v="Sopra la media"/>
    <n v="10.045748710632301"/>
  </r>
  <r>
    <x v="16"/>
    <s v="KEN"/>
    <x v="264"/>
    <s v="SE.LPV.PRIM.LD.FE"/>
    <m/>
    <m/>
    <m/>
    <n v="72.800003051757798"/>
    <m/>
    <n v="72.800003051757798"/>
    <s v="Sopra la media"/>
    <n v="40.349670410156236"/>
  </r>
  <r>
    <x v="16"/>
    <s v="KEN"/>
    <x v="266"/>
    <s v="SP.DYN.TFRT.IN"/>
    <n v="3.3639999999999999"/>
    <n v="3.3119999999999998"/>
    <n v="3.262"/>
    <n v="3.2080000000000002"/>
    <m/>
    <n v="3.2865000000000002"/>
    <s v="Sopra la media"/>
    <n v="2.0565069444444442"/>
  </r>
  <r>
    <x v="16"/>
    <s v="KEN"/>
    <x v="268"/>
    <s v="AG.CON.FERT.ZS"/>
    <n v="59.852503882611501"/>
    <n v="54.570373470646402"/>
    <n v="35.0559414144847"/>
    <m/>
    <m/>
    <n v="49.82627292258087"/>
    <s v="Sotto la media"/>
    <n v="210.04871464868071"/>
  </r>
  <r>
    <x v="16"/>
    <s v="KEN"/>
    <x v="269"/>
    <s v="EN.GHG.FGAS.IP.MT.CE.AR5"/>
    <n v="0.12959999999999999"/>
    <n v="0.1356"/>
    <n v="0.14230000000000001"/>
    <n v="0.14910000000000001"/>
    <m/>
    <n v="0.13915"/>
    <s v="Sotto la media"/>
    <n v="48.879359999999998"/>
  </r>
  <r>
    <x v="16"/>
    <s v="KEN"/>
    <x v="270"/>
    <s v="NE.CON.TOTL.ZS"/>
    <n v="88.917029940075096"/>
    <n v="87.643009921629002"/>
    <n v="87.901146672387597"/>
    <n v="88.8644344232099"/>
    <m/>
    <n v="88.331405239325392"/>
    <s v="Sopra la media"/>
    <n v="79.049180613992405"/>
  </r>
  <r>
    <x v="16"/>
    <s v="KEN"/>
    <x v="271"/>
    <s v="NE.CON.TOTL.KD.ZG"/>
    <n v="-0.84498527286976399"/>
    <n v="6.1544918108331403"/>
    <n v="3.8463946946179801"/>
    <n v="5.7134959171319499"/>
    <m/>
    <n v="3.7173492874283269"/>
    <s v="Sopra la media"/>
    <n v="2.9134055640494991"/>
  </r>
  <r>
    <x v="16"/>
    <s v="KEN"/>
    <x v="272"/>
    <s v="NE.CON.TOTL.KD"/>
    <n v="74474405111.319397"/>
    <n v="79057926275.062302"/>
    <n v="82098806156.981201"/>
    <n v="86789518094.774399"/>
    <m/>
    <n v="80605163909.534332"/>
    <s v="Sotto la media"/>
    <n v="2396065352679.3921"/>
  </r>
  <r>
    <x v="16"/>
    <s v="KEN"/>
    <x v="273"/>
    <s v="NE.CON.TOTL.KN"/>
    <n v="7777409000000"/>
    <n v="8256069000000"/>
    <n v="8573630000000"/>
    <n v="9063484000000"/>
    <m/>
    <n v="8417648000000"/>
    <s v="Sotto la media"/>
    <n v="88757274637438.844"/>
  </r>
  <r>
    <x v="16"/>
    <s v="KEN"/>
    <x v="274"/>
    <s v="NE.CON.TOTL.CN"/>
    <n v="9527522000000"/>
    <n v="10541405000000"/>
    <n v="11857550000000"/>
    <n v="13426355000000"/>
    <m/>
    <n v="11338208000000"/>
    <s v="Sotto la media"/>
    <n v="158044918065702.56"/>
  </r>
  <r>
    <x v="16"/>
    <s v="KEN"/>
    <x v="275"/>
    <s v="NE.CON.TOTL.CD"/>
    <n v="89501664525.144897"/>
    <n v="96147588658.493698"/>
    <n v="100601964150.99899"/>
    <n v="96007881047.535706"/>
    <m/>
    <n v="95564774595.54332"/>
    <s v="Sotto la media"/>
    <n v="2572293966184.8369"/>
  </r>
  <r>
    <x v="16"/>
    <s v="KEN"/>
    <x v="1119"/>
    <s v="NV.FSM.TOTL.KN"/>
    <n v="273375000000"/>
    <n v="287975000000"/>
    <n v="288671000000"/>
    <n v="296486000000"/>
    <m/>
    <n v="286626750000"/>
    <s v="Sopra la media"/>
    <n v="161171750000"/>
  </r>
  <r>
    <x v="16"/>
    <s v="KEN"/>
    <x v="1120"/>
    <s v="NV.FSM.TOTL.CN"/>
    <n v="218639000000"/>
    <n v="244592000000"/>
    <n v="259642000000"/>
    <n v="323771000000"/>
    <m/>
    <n v="261661000000"/>
    <s v="Sopra la media"/>
    <n v="192360125000"/>
  </r>
  <r>
    <x v="16"/>
    <s v="KEN"/>
    <x v="276"/>
    <s v="IT.NET.BBND"/>
    <n v="674000"/>
    <n v="789000"/>
    <n v="1040000"/>
    <n v="1320000"/>
    <m/>
    <n v="955750"/>
    <s v="Sotto la media"/>
    <n v="47349110.277777776"/>
  </r>
  <r>
    <x v="16"/>
    <s v="KEN"/>
    <x v="277"/>
    <s v="IT.NET.BBND.P2"/>
    <n v="1.29112"/>
    <n v="1.48254"/>
    <n v="1.9137299999999999"/>
    <n v="2.38883"/>
    <m/>
    <n v="1.7690549999999998"/>
    <s v="Sotto la media"/>
    <n v="21.92556872222222"/>
  </r>
  <r>
    <x v="16"/>
    <s v="KEN"/>
    <x v="278"/>
    <s v="IT.MLT.MAIN"/>
    <n v="66646"/>
    <n v="61096"/>
    <n v="63107"/>
    <n v="67840"/>
    <m/>
    <n v="64672.25"/>
    <s v="Sotto la media"/>
    <n v="23105955.584027775"/>
  </r>
  <r>
    <x v="16"/>
    <s v="KEN"/>
    <x v="279"/>
    <s v="IT.MLT.MAIN.P2"/>
    <n v="0.128"/>
    <n v="0.115"/>
    <n v="0.11600000000000001"/>
    <n v="0.123"/>
    <m/>
    <n v="0.1205"/>
    <s v="Sotto la media"/>
    <n v="20.536341666666669"/>
  </r>
  <r>
    <x v="16"/>
    <s v="KEN"/>
    <x v="280"/>
    <s v="TX.VAL.FOOD.ZS.UN"/>
    <n v="48.2167381219354"/>
    <n v="47.515321986569496"/>
    <n v="48.718204277113699"/>
    <n v="48.980562338049502"/>
    <m/>
    <n v="48.357706680917026"/>
    <s v="Sopra la media"/>
    <n v="23.290611975125287"/>
  </r>
  <r>
    <x v="16"/>
    <s v="KEN"/>
    <x v="281"/>
    <s v="TM.VAL.FOOD.ZS.UN"/>
    <n v="16.840824352699599"/>
    <n v="15.9779383697722"/>
    <n v="16.413022142839399"/>
    <n v="18.824707185934798"/>
    <m/>
    <n v="17.014123012811499"/>
    <s v="Sopra la media"/>
    <n v="12.158263227078814"/>
  </r>
  <r>
    <x v="16"/>
    <s v="KEN"/>
    <x v="282"/>
    <s v="AG.PRD.FOOD.XD"/>
    <n v="125.82"/>
    <n v="123.29"/>
    <n v="112.38"/>
    <m/>
    <m/>
    <n v="120.49666666666667"/>
    <s v="Sopra la media"/>
    <n v="111.02823529411766"/>
  </r>
  <r>
    <x v="16"/>
    <s v="KEN"/>
    <x v="283"/>
    <s v="NV.MNF.FBTO.ZS.UN"/>
    <n v="56.0101420666129"/>
    <m/>
    <m/>
    <m/>
    <m/>
    <n v="56.0101420666129"/>
    <s v="Sopra la media"/>
    <n v="24.096437813479287"/>
  </r>
  <r>
    <x v="16"/>
    <s v="KEN"/>
    <x v="284"/>
    <s v="SM.POP.FDIP"/>
    <n v="694832"/>
    <n v="730049"/>
    <n v="603484"/>
    <n v="731841"/>
    <m/>
    <n v="690051.5"/>
    <s v="Sotto la media"/>
    <n v="851272.52812499995"/>
  </r>
  <r>
    <x v="16"/>
    <s v="KEN"/>
    <x v="285"/>
    <s v="BN.KLT.DINV.CD"/>
    <n v="387156923.47499901"/>
    <n v="383613637.66097403"/>
    <n v="-250399759.456301"/>
    <n v="-228284631.46239299"/>
    <m/>
    <n v="73021542.554319754"/>
    <s v="Sotto la media"/>
    <n v="8525606885.3933506"/>
  </r>
  <r>
    <x v="16"/>
    <s v="KEN"/>
    <x v="286"/>
    <s v="BX.KLT.DINV.WD.GD.ZS"/>
    <n v="-5.36845439351621E-3"/>
    <n v="0.38259399651895398"/>
    <n v="0.69164598306806202"/>
    <n v="0.67454287912222299"/>
    <m/>
    <n v="0.43585360107893073"/>
    <s v="Sotto la media"/>
    <n v="3.3622823854231423"/>
  </r>
  <r>
    <x v="16"/>
    <s v="KEN"/>
    <x v="287"/>
    <s v="BX.KLT.DINV.CD.WD"/>
    <n v="-5403752.2898689602"/>
    <n v="419719612.93213701"/>
    <n v="791581760.055161"/>
    <n v="728766608.60527599"/>
    <m/>
    <n v="483666057.32567632"/>
    <s v="Sotto la media"/>
    <n v="47250132785.959839"/>
  </r>
  <r>
    <x v="16"/>
    <s v="KEN"/>
    <x v="288"/>
    <s v="BM.KLT.DINV.WD.GD.ZS"/>
    <n v="0.37925951804449798"/>
    <n v="0.73227571314537399"/>
    <n v="0.47285874398729999"/>
    <n v="0.46324371866713299"/>
    <m/>
    <n v="0.51190942346107626"/>
    <s v="Sotto la media"/>
    <n v="1.1775874094249461"/>
  </r>
  <r>
    <x v="16"/>
    <s v="KEN"/>
    <x v="289"/>
    <s v="BM.KLT.DINV.CD.WD"/>
    <n v="381753171.18513"/>
    <n v="803333250.59311104"/>
    <n v="541182000.59886098"/>
    <n v="500481977.142883"/>
    <m/>
    <n v="556687599.8799963"/>
    <s v="Sotto la media"/>
    <n v="51725853533.932426"/>
  </r>
  <r>
    <x v="16"/>
    <s v="KEN"/>
    <x v="290"/>
    <s v="AG.LND.FRST.ZS"/>
    <n v="6.3448184980848303"/>
    <n v="6.3448184980848303"/>
    <n v="6.3448184980848303"/>
    <m/>
    <m/>
    <n v="6.3448184980848303"/>
    <s v="Sotto la media"/>
    <n v="31.338019089668375"/>
  </r>
  <r>
    <x v="16"/>
    <s v="KEN"/>
    <x v="291"/>
    <s v="AG.LND.FRST.K2"/>
    <n v="36110.9"/>
    <n v="36110.9"/>
    <n v="36110.9"/>
    <m/>
    <m/>
    <n v="36110.9"/>
    <s v="Sotto la media"/>
    <n v="580515.71831481485"/>
  </r>
  <r>
    <x v="16"/>
    <s v="KEN"/>
    <x v="292"/>
    <s v="NY.GDP.FRST.RT.ZS"/>
    <n v="1.2670019824682599"/>
    <n v="1.2222661467851199"/>
    <m/>
    <m/>
    <m/>
    <n v="1.2446340646266898"/>
    <s v="Sopra la media"/>
    <n v="0.32588051599057927"/>
  </r>
  <r>
    <x v="16"/>
    <s v="KEN"/>
    <x v="293"/>
    <s v="EG.USE.COMM.FO.ZS"/>
    <n v="19.559999999999999"/>
    <n v="20.8"/>
    <n v="20.2"/>
    <n v="19.77"/>
    <m/>
    <n v="20.0825"/>
    <s v="Sotto la media"/>
    <n v="71.682666666666677"/>
  </r>
  <r>
    <x v="16"/>
    <s v="KEN"/>
    <x v="294"/>
    <s v="TX.VAL.FUEL.ZS.UN"/>
    <n v="6.7483249332752502"/>
    <n v="0.92414979623731797"/>
    <n v="1.37369379382007"/>
    <n v="1.8648287478393999"/>
    <m/>
    <n v="2.7277493177930094"/>
    <s v="Sotto la media"/>
    <n v="11.804006654118904"/>
  </r>
  <r>
    <x v="16"/>
    <s v="KEN"/>
    <x v="295"/>
    <s v="TM.VAL.FUEL.ZS.UN"/>
    <n v="14.126859517403201"/>
    <n v="17.905876387729599"/>
    <n v="26.454544373052499"/>
    <n v="25.996989248235799"/>
    <m/>
    <n v="21.121067381605272"/>
    <s v="Sopra la media"/>
    <n v="12.734071181310524"/>
  </r>
  <r>
    <x v="16"/>
    <s v="KEN"/>
    <x v="296"/>
    <s v="NY.GDP.MKTP.KD"/>
    <n v="84035138346.858994"/>
    <n v="90413816676.979507"/>
    <n v="94807911027.625"/>
    <n v="100075318170.786"/>
    <m/>
    <n v="92333046055.562378"/>
    <s v="Sotto la media"/>
    <n v="2852741895272.0068"/>
  </r>
  <r>
    <x v="16"/>
    <s v="KEN"/>
    <x v="297"/>
    <s v="NY.GDP.MKTP.KN"/>
    <n v="8733060000000"/>
    <n v="9395942000000"/>
    <n v="9852583000000"/>
    <n v="10399980000000"/>
    <m/>
    <n v="9595391250000"/>
    <s v="Sotto la media"/>
    <n v="85352105982636.375"/>
  </r>
  <r>
    <x v="16"/>
    <s v="KEN"/>
    <x v="298"/>
    <s v="NY.GDP.MKTP.CN"/>
    <n v="10715070000000"/>
    <n v="12027662000000"/>
    <n v="13489642000000"/>
    <n v="15108806000000"/>
    <m/>
    <n v="12835295000000"/>
    <s v="Sotto la media"/>
    <n v="163893810527465.5"/>
  </r>
  <r>
    <x v="16"/>
    <s v="KEN"/>
    <x v="299"/>
    <s v="NY.GDP.MKTP.CD"/>
    <n v="100657505750.545"/>
    <n v="109703658904.994"/>
    <n v="114448978152.63699"/>
    <n v="108038588970.595"/>
    <m/>
    <n v="108212182944.69275"/>
    <s v="Sotto la media"/>
    <n v="3090724340176.5112"/>
  </r>
  <r>
    <x v="16"/>
    <s v="KEN"/>
    <x v="300"/>
    <s v="NY.GDP.DEFL.ZS"/>
    <n v="122.695481308957"/>
    <n v="128.009112870216"/>
    <n v="136.914776561639"/>
    <n v="145.277260148577"/>
    <m/>
    <n v="133.22415772234723"/>
    <s v="Sotto la media"/>
    <n v="907.88048848694757"/>
  </r>
  <r>
    <x v="16"/>
    <s v="KEN"/>
    <x v="301"/>
    <s v="NY.GDP.DEFL.ZS.AD"/>
    <n v="122.695481308957"/>
    <n v="128.009112870216"/>
    <n v="136.914776561639"/>
    <n v="145.277260148577"/>
    <m/>
    <n v="133.22415772234723"/>
    <s v="Sotto la media"/>
    <n v="907.88048848694757"/>
  </r>
  <r>
    <x v="16"/>
    <s v="KEN"/>
    <x v="302"/>
    <s v="NY.GDP.MKTP.KD.ZG"/>
    <n v="-0.27276632743881601"/>
    <n v="7.5904894733346699"/>
    <n v="4.8599810428799897"/>
    <n v="5.55587301319866"/>
    <m/>
    <n v="4.4333943004936263"/>
    <s v="Sopra la media"/>
    <n v="1.9719142575070698"/>
  </r>
  <r>
    <x v="16"/>
    <s v="KEN"/>
    <x v="303"/>
    <s v="NY.GDP.PCAP.KD"/>
    <n v="1609.33414078281"/>
    <n v="1698.89578271444"/>
    <n v="1747.5319880442801"/>
    <n v="1808.4047912967701"/>
    <m/>
    <n v="1716.041675709575"/>
    <s v="Sotto la media"/>
    <n v="19854.792455224662"/>
  </r>
  <r>
    <x v="16"/>
    <s v="KEN"/>
    <x v="304"/>
    <s v="NY.GDP.PCAP.KN"/>
    <n v="167244.46330408199"/>
    <n v="176551.84600224701"/>
    <n v="181606.19478625999"/>
    <n v="187932.18952643601"/>
    <m/>
    <n v="178333.67340475626"/>
    <s v="Sotto la media"/>
    <n v="3504222.8959408961"/>
  </r>
  <r>
    <x v="16"/>
    <s v="KEN"/>
    <x v="305"/>
    <s v="NY.GDP.PCAP.CN"/>
    <n v="205201.39921352599"/>
    <n v="226002.451823465"/>
    <n v="248645.71581370299"/>
    <n v="273022.73588123702"/>
    <m/>
    <n v="238218.07568298274"/>
    <s v="Sotto la media"/>
    <n v="5993731.0985573661"/>
  </r>
  <r>
    <x v="16"/>
    <s v="KEN"/>
    <x v="306"/>
    <s v="NY.GDP.PCAP.CD"/>
    <n v="1927.6645902784901"/>
    <n v="2061.3562208959402"/>
    <n v="2109.56288513137"/>
    <n v="1952.3045792963601"/>
    <m/>
    <n v="2012.7220689005403"/>
    <s v="Sotto la media"/>
    <n v="22810.109525602958"/>
  </r>
  <r>
    <x v="16"/>
    <s v="KEN"/>
    <x v="307"/>
    <s v="NY.GDP.PCAP.KD.ZG"/>
    <n v="-2.2103217118529002"/>
    <n v="5.5651365159047996"/>
    <n v="2.8628127648971402"/>
    <n v="3.48335845460592"/>
    <m/>
    <n v="2.4252465058887398"/>
    <s v="Sopra la media"/>
    <n v="0.95274582610395853"/>
  </r>
  <r>
    <x v="16"/>
    <s v="KEN"/>
    <x v="308"/>
    <s v="NY.GDP.PCAP.PP.KD"/>
    <n v="5057.4011553742903"/>
    <n v="5338.8524338278103"/>
    <n v="5491.6937828024602"/>
    <n v="5682.9891624867796"/>
    <m/>
    <n v="5392.7341336228346"/>
    <s v="Sotto la media"/>
    <n v="30613.173213656839"/>
  </r>
  <r>
    <x v="16"/>
    <s v="KEN"/>
    <x v="309"/>
    <s v="NY.GDP.PCAP.PP.CD"/>
    <n v="4792.5731584718196"/>
    <n v="5338.8524338278103"/>
    <n v="5883.2230396192399"/>
    <n v="6307.2324941929701"/>
    <m/>
    <n v="5580.4702815279597"/>
    <s v="Sotto la media"/>
    <n v="31785.134520593885"/>
  </r>
  <r>
    <x v="16"/>
    <s v="KEN"/>
    <x v="310"/>
    <s v="SL.GDP.PCAP.EM.KD"/>
    <n v="13164.5801447047"/>
    <n v="13686.681842596699"/>
    <n v="13996.718578166599"/>
    <n v="14364.2444311978"/>
    <m/>
    <n v="13803.05624916645"/>
    <s v="Sotto la media"/>
    <n v="66417.73015257722"/>
  </r>
  <r>
    <x v="16"/>
    <s v="KEN"/>
    <x v="311"/>
    <s v="EG.GDP.PUSE.KO.PP.KD"/>
    <n v="9.4885692093201808"/>
    <n v="9.9216458899953803"/>
    <n v="10.1726869679543"/>
    <n v="10.451171729066401"/>
    <m/>
    <n v="10.008518449084066"/>
    <s v="Sotto la media"/>
    <n v="13.951702984654208"/>
  </r>
  <r>
    <x v="16"/>
    <s v="KEN"/>
    <x v="312"/>
    <s v="EG.GDP.PUSE.KO.PP"/>
    <n v="8.9917055633536407"/>
    <n v="9.9216458899953803"/>
    <n v="10.897946737693401"/>
    <n v="11.5991722044943"/>
    <m/>
    <n v="10.352617598884182"/>
    <s v="Sotto la media"/>
    <n v="14.562294886950447"/>
  </r>
  <r>
    <x v="16"/>
    <s v="KEN"/>
    <x v="313"/>
    <s v="NY.GDP.MKTP.PP.KD"/>
    <n v="264084005302.16501"/>
    <n v="284129273925.38599"/>
    <n v="297937902775.43298"/>
    <n v="314490954311.823"/>
    <m/>
    <n v="290160534078.70178"/>
    <s v="Sotto la media"/>
    <n v="4559658736257.3555"/>
  </r>
  <r>
    <x v="16"/>
    <s v="KEN"/>
    <x v="314"/>
    <s v="NY.GDP.MKTP.PP.CD"/>
    <n v="250255393335.358"/>
    <n v="284129273925.38599"/>
    <n v="319179328511.24402"/>
    <n v="349035957917.84198"/>
    <m/>
    <n v="300649988422.45752"/>
    <s v="Sotto la media"/>
    <n v="4727981443871.1699"/>
  </r>
  <r>
    <x v="16"/>
    <s v="KEN"/>
    <x v="315"/>
    <s v="NY.GDP.MKTP.CN.AD"/>
    <n v="10715070000000"/>
    <n v="12027662000000"/>
    <n v="13489642000000"/>
    <n v="15108806000000"/>
    <m/>
    <n v="12835295000000"/>
    <s v="Sotto la media"/>
    <n v="163893810527465.5"/>
  </r>
  <r>
    <x v="16"/>
    <s v="KEN"/>
    <x v="316"/>
    <s v="NE.CON.GOVT.ZS"/>
    <n v="12.4776599686236"/>
    <n v="12.1468578016243"/>
    <n v="12.2133041039933"/>
    <n v="11.9151175810981"/>
    <m/>
    <n v="12.188234863834825"/>
    <s v="Sotto la media"/>
    <n v="17.730954454932757"/>
  </r>
  <r>
    <x v="16"/>
    <s v="KEN"/>
    <x v="317"/>
    <s v="NE.CON.GOVT.KD.ZG"/>
    <n v="3.0643595533766499"/>
    <n v="5.9646430886404103"/>
    <n v="8.1224815870611309"/>
    <n v="3.4756287564982502"/>
    <m/>
    <n v="5.1567782463941105"/>
    <s v="Sopra la media"/>
    <n v="2.5469450797058935"/>
  </r>
  <r>
    <x v="16"/>
    <s v="KEN"/>
    <x v="318"/>
    <s v="NE.CON.GOVT.KD"/>
    <n v="11625917704.136499"/>
    <n v="12319362200.9673"/>
    <n v="13320000127.3843"/>
    <n v="13782953882.1772"/>
    <m/>
    <n v="12762058478.666325"/>
    <s v="Sotto la media"/>
    <n v="374727449100.47296"/>
  </r>
  <r>
    <x v="16"/>
    <s v="KEN"/>
    <x v="319"/>
    <s v="NE.CON.GOVT.KN"/>
    <n v="1184832000000"/>
    <n v="1255503000000"/>
    <n v="1357481000000"/>
    <n v="1404662000000"/>
    <m/>
    <n v="1300619500000"/>
    <s v="Sotto la media"/>
    <n v="15773210782915.227"/>
  </r>
  <r>
    <x v="16"/>
    <s v="KEN"/>
    <x v="320"/>
    <s v="NE.CON.GOVT.CN"/>
    <n v="1336990000000"/>
    <n v="1460983000000"/>
    <n v="1647531000000"/>
    <n v="1800232000000"/>
    <m/>
    <n v="1561434000000"/>
    <s v="Sotto la media"/>
    <n v="28063001789330.148"/>
  </r>
  <r>
    <x v="16"/>
    <s v="KEN"/>
    <x v="321"/>
    <s v="NE.CON.GOVT.CD"/>
    <n v="12559701300.4508"/>
    <n v="13325547450.3685"/>
    <n v="13978001745.694401"/>
    <n v="12872924908.8057"/>
    <m/>
    <n v="13184043851.329851"/>
    <s v="Sotto la media"/>
    <n v="575503771475.18433"/>
  </r>
  <r>
    <x v="16"/>
    <s v="KEN"/>
    <x v="322"/>
    <s v="SI.POV.GINI"/>
    <n v="36.200000000000003"/>
    <n v="38.700000000000003"/>
    <m/>
    <m/>
    <m/>
    <n v="37.450000000000003"/>
    <s v="Sotto la media"/>
    <n v="40.682222222222215"/>
  </r>
  <r>
    <x v="16"/>
    <s v="KEN"/>
    <x v="323"/>
    <s v="NY.GNP.MKTP.KD"/>
    <n v="83412367981.810898"/>
    <n v="89084524059.207901"/>
    <n v="93293976226.986603"/>
    <n v="98272361718.942795"/>
    <m/>
    <n v="91015807496.737045"/>
    <s v="Sotto la media"/>
    <n v="3640806614822.0522"/>
  </r>
  <r>
    <x v="16"/>
    <s v="KEN"/>
    <x v="324"/>
    <s v="NY.GNP.MKTP.KN"/>
    <n v="8674272992040.46"/>
    <n v="9264135520335.1992"/>
    <n v="9701887596360.7891"/>
    <n v="10219603084623.4"/>
    <m/>
    <n v="9464974798339.9629"/>
    <s v="Sotto la media"/>
    <n v="100411952108594.06"/>
  </r>
  <r>
    <x v="16"/>
    <s v="KEN"/>
    <x v="325"/>
    <s v="NY.GNP.MKTP.CN"/>
    <n v="10643131000000"/>
    <n v="11860024000000"/>
    <n v="13282228000000"/>
    <n v="14844951000000"/>
    <m/>
    <n v="12657583500000"/>
    <s v="Sotto la media"/>
    <n v="178309783403521.5"/>
  </r>
  <r>
    <x v="16"/>
    <s v="KEN"/>
    <x v="326"/>
    <s v="NY.GNP.MKTP.CD"/>
    <n v="99981709856.893494"/>
    <n v="108174641713.49699"/>
    <n v="112689233872.207"/>
    <n v="106151840150.547"/>
    <m/>
    <n v="106749356398.28613"/>
    <s v="Sotto la media"/>
    <n v="3411511150806.2578"/>
  </r>
  <r>
    <x v="16"/>
    <s v="KEN"/>
    <x v="327"/>
    <s v="NY.GNP.MKTP.KD.ZG"/>
    <n v="0.66455695623355404"/>
    <n v="6.8001379347411302"/>
    <n v="4.7252339418471196"/>
    <n v="5.3362346566124597"/>
    <m/>
    <n v="4.3815408723585652"/>
    <s v="Sopra la media"/>
    <n v="2.1156631545450963"/>
  </r>
  <r>
    <x v="16"/>
    <s v="KEN"/>
    <x v="328"/>
    <s v="NY.GNP.PCAP.KD"/>
    <n v="1597.40763444206"/>
    <n v="1673.9180779196699"/>
    <n v="1719.62662167503"/>
    <n v="1775.8245792563901"/>
    <m/>
    <n v="1691.6942283232875"/>
    <s v="Sotto la media"/>
    <n v="21187.270738889387"/>
  </r>
  <r>
    <x v="16"/>
    <s v="KEN"/>
    <x v="329"/>
    <s v="NY.GNP.PCAP.KN"/>
    <n v="166118.649260042"/>
    <n v="174075.172849105"/>
    <n v="178828.52533382401"/>
    <n v="184672.69973446001"/>
    <m/>
    <n v="175923.76179435774"/>
    <s v="Sotto la media"/>
    <n v="3921371.019743369"/>
  </r>
  <r>
    <x v="16"/>
    <s v="KEN"/>
    <x v="330"/>
    <s v="NY.GNP.PCAP.CN"/>
    <n v="203823.71493726599"/>
    <n v="222852.496410786"/>
    <n v="244822.589707037"/>
    <n v="268254.76057094801"/>
    <m/>
    <n v="234938.39040650925"/>
    <s v="Sotto la media"/>
    <n v="6331337.6141514368"/>
  </r>
  <r>
    <x v="16"/>
    <s v="KEN"/>
    <x v="331"/>
    <s v="NY.GNP.PCAP.KD.ZG"/>
    <n v="-1.2912092589469599"/>
    <n v="4.7896630658294601"/>
    <n v="2.7306320636771901"/>
    <n v="3.2680325410762401"/>
    <m/>
    <n v="2.3742796029089823"/>
    <s v="Sopra la media"/>
    <n v="0.94754170182559605"/>
  </r>
  <r>
    <x v="16"/>
    <s v="KEN"/>
    <x v="332"/>
    <s v="NY.GNP.PCAP.CD"/>
    <n v="1910"/>
    <n v="2070"/>
    <n v="2170"/>
    <n v="2110"/>
    <m/>
    <n v="2065"/>
    <s v="Sotto la media"/>
    <n v="21810.302083333332"/>
  </r>
  <r>
    <x v="16"/>
    <s v="KEN"/>
    <x v="333"/>
    <s v="NY.GNP.PCAP.PP.KD"/>
    <n v="5023.8171701994697"/>
    <n v="5264.44108569531"/>
    <n v="5408.1936019547102"/>
    <n v="5584.9351287509899"/>
    <m/>
    <n v="5320.3467466501197"/>
    <s v="Sotto la media"/>
    <n v="32323.479819691973"/>
  </r>
  <r>
    <x v="16"/>
    <s v="KEN"/>
    <x v="334"/>
    <s v="NY.GNP.PCAP.PP.CD"/>
    <n v="4760"/>
    <n v="5260"/>
    <n v="5790"/>
    <n v="6200"/>
    <m/>
    <n v="5502.5"/>
    <s v="Sotto la media"/>
    <n v="31423.833333333332"/>
  </r>
  <r>
    <x v="16"/>
    <s v="KEN"/>
    <x v="335"/>
    <s v="NY.GNP.ATLS.CD"/>
    <n v="99712048015.337601"/>
    <n v="110339108512.713"/>
    <n v="117689640763.894"/>
    <n v="116961158793.37"/>
    <m/>
    <n v="111175489021.32864"/>
    <s v="Sotto la media"/>
    <n v="3413606020914.7168"/>
  </r>
  <r>
    <x v="16"/>
    <s v="KEN"/>
    <x v="336"/>
    <s v="NY.GNP.MKTP.PP.KD"/>
    <n v="262330339131.241"/>
    <n v="280169164036.83899"/>
    <n v="293407812470.49701"/>
    <n v="309064741844.75598"/>
    <m/>
    <n v="286243014370.83325"/>
    <s v="Sotto la media"/>
    <n v="5118642742732.5391"/>
  </r>
  <r>
    <x v="16"/>
    <s v="KEN"/>
    <x v="337"/>
    <s v="NY.GNP.MKTP.PP.CD"/>
    <n v="248575224867.849"/>
    <n v="280169164036.83899"/>
    <n v="314271691878.34998"/>
    <n v="342940513798.935"/>
    <m/>
    <n v="296489148645.49323"/>
    <s v="Sotto la media"/>
    <n v="4716737663894.0186"/>
  </r>
  <r>
    <x v="16"/>
    <s v="KEN"/>
    <x v="338"/>
    <s v="NY.GNP.MKTP.CN.AD"/>
    <n v="10643131000000"/>
    <n v="11860024000000"/>
    <n v="13282228000000"/>
    <n v="14844951000000"/>
    <m/>
    <n v="12657583500000"/>
    <s v="Sotto la media"/>
    <n v="178309783403521.5"/>
  </r>
  <r>
    <x v="16"/>
    <s v="KEN"/>
    <x v="339"/>
    <s v="GC.XPN.GSRV.ZS"/>
    <n v="19.6026625851514"/>
    <n v="19.377440237963"/>
    <n v="20.435387027122999"/>
    <n v="21.348864403911598"/>
    <m/>
    <n v="20.191088563537249"/>
    <s v="Sopra la media"/>
    <n v="9.2898532766944033"/>
  </r>
  <r>
    <x v="16"/>
    <s v="KEN"/>
    <x v="340"/>
    <s v="GC.XPN.GSRV.CN"/>
    <n v="419964847563.74103"/>
    <n v="549824515464"/>
    <n v="690900000000"/>
    <n v="893675152068.16003"/>
    <m/>
    <n v="638591128773.97522"/>
    <s v="Sotto la media"/>
    <n v="5031953871246.8223"/>
  </r>
  <r>
    <x v="16"/>
    <s v="KEN"/>
    <x v="341"/>
    <s v="BX.GSR.MRCH.CD"/>
    <n v="6051680922.1831102"/>
    <n v="6789019928.7581396"/>
    <n v="7418914097.2188196"/>
    <n v="7220182973.6605101"/>
    <m/>
    <n v="6869949480.4551449"/>
    <s v="Sotto la media"/>
    <n v="538708930222.10461"/>
  </r>
  <r>
    <x v="16"/>
    <s v="KEN"/>
    <x v="342"/>
    <s v="BM.GSR.MRCH.CD"/>
    <n v="14390081784.1318"/>
    <n v="17941072102.6595"/>
    <n v="19342773978.088902"/>
    <n v="17242909267.942902"/>
    <m/>
    <n v="17229209283.205776"/>
    <s v="Sotto la media"/>
    <n v="555530948208.52197"/>
  </r>
  <r>
    <x v="16"/>
    <s v="KEN"/>
    <x v="343"/>
    <s v="GE.EST"/>
    <n v="-0.39947336912155201"/>
    <n v="-0.32590949535369901"/>
    <n v="-0.32953321933746299"/>
    <n v="-0.30360519886016801"/>
    <m/>
    <n v="-0.33963032066822052"/>
    <s v="Sotto la media"/>
    <n v="0.38748286518966779"/>
  </r>
  <r>
    <x v="16"/>
    <s v="KEN"/>
    <x v="344"/>
    <s v="GE.NO.SRC"/>
    <n v="11"/>
    <n v="11"/>
    <n v="11"/>
    <n v="11"/>
    <m/>
    <n v="11"/>
    <s v="Sopra la media"/>
    <n v="7.171875"/>
  </r>
  <r>
    <x v="16"/>
    <s v="KEN"/>
    <x v="345"/>
    <s v="GE.PER.RNK"/>
    <n v="38.095237731933601"/>
    <n v="38.5714302062988"/>
    <n v="38.679244995117202"/>
    <n v="38.679244995117202"/>
    <m/>
    <n v="38.506289482116699"/>
    <s v="Sotto la media"/>
    <n v="62.742728143930435"/>
  </r>
  <r>
    <x v="16"/>
    <s v="KEN"/>
    <x v="346"/>
    <s v="GE.PER.RNK.LOWER"/>
    <n v="24.761905670166001"/>
    <n v="28.571428298950199"/>
    <n v="26.886793136596701"/>
    <n v="27.8301887512207"/>
    <m/>
    <n v="27.012578964233398"/>
    <s v="Sotto la media"/>
    <n v="48.859290987253196"/>
  </r>
  <r>
    <x v="16"/>
    <s v="KEN"/>
    <x v="347"/>
    <s v="GE.PER.RNK.UPPER"/>
    <n v="50.476188659667997"/>
    <n v="51.904762268066399"/>
    <n v="52.358489990234403"/>
    <n v="52.830188751220703"/>
    <m/>
    <n v="51.892407417297377"/>
    <s v="Sotto la media"/>
    <n v="74.182740867137909"/>
  </r>
  <r>
    <x v="16"/>
    <s v="KEN"/>
    <x v="348"/>
    <s v="GE.STD.ERR"/>
    <n v="0.19579844176769301"/>
    <n v="0.19851355254650099"/>
    <n v="0.203998982906342"/>
    <n v="0.20814703404903401"/>
    <m/>
    <n v="0.20161450281739249"/>
    <s v="Sotto la media"/>
    <n v="0.25955478195101023"/>
  </r>
  <r>
    <x v="16"/>
    <s v="KEN"/>
    <x v="349"/>
    <s v="SE.XPD.TOTL.GD.ZS"/>
    <n v="5.0457487106323198"/>
    <n v="4.89040184020996"/>
    <n v="4.5110177993774396"/>
    <n v="3.9622931480407702"/>
    <m/>
    <n v="4.6023653745651227"/>
    <s v="Sotto la media"/>
    <n v="5.1324084237927483"/>
  </r>
  <r>
    <x v="16"/>
    <s v="KEN"/>
    <x v="350"/>
    <s v="SE.XPD.TOTL.GB.ZS"/>
    <n v="17.921333312988299"/>
    <m/>
    <m/>
    <m/>
    <m/>
    <n v="17.921333312988299"/>
    <s v="Sopra la media"/>
    <n v="16.956115827040787"/>
  </r>
  <r>
    <x v="16"/>
    <s v="KEN"/>
    <x v="351"/>
    <s v="GC.REV.GOTR.ZS"/>
    <n v="17.4292716560822"/>
    <n v="21.09545835087"/>
    <n v="24.091936699321799"/>
    <n v="21.314374154699301"/>
    <m/>
    <n v="20.982760215243324"/>
    <s v="Sopra la media"/>
    <n v="14.830509393571147"/>
  </r>
  <r>
    <x v="16"/>
    <s v="KEN"/>
    <x v="352"/>
    <s v="GC.REV.GOTR.CN"/>
    <n v="333243129623.84601"/>
    <n v="446706260605"/>
    <n v="639400000000"/>
    <n v="602167815463.92896"/>
    <m/>
    <n v="505379301423.19373"/>
    <s v="Sotto la media"/>
    <n v="14973806772340.609"/>
  </r>
  <r>
    <x v="16"/>
    <s v="KEN"/>
    <x v="1121"/>
    <s v="BX.GRT.EXTA.CD.WD"/>
    <n v="1324110000"/>
    <n v="1401950000"/>
    <n v="1343580000"/>
    <m/>
    <m/>
    <n v="1356546666.6666667"/>
    <s v="Sopra la media"/>
    <n v="424210000"/>
  </r>
  <r>
    <x v="16"/>
    <s v="KEN"/>
    <x v="353"/>
    <s v="NE.GDI.TOTL.ZS"/>
    <n v="19.651584170705402"/>
    <n v="20.3912447822361"/>
    <n v="19.054063851360901"/>
    <n v="16.356891471106302"/>
    <m/>
    <n v="18.863446068852177"/>
    <s v="Sotto la media"/>
    <n v="25.367882159440377"/>
  </r>
  <r>
    <x v="16"/>
    <s v="KEN"/>
    <x v="354"/>
    <s v="NE.GDI.TOTL.KD.ZG"/>
    <n v="2.2254346367261801"/>
    <n v="13.3921729096961"/>
    <n v="-2.6338594625474099"/>
    <n v="-5.4665837570924101"/>
    <m/>
    <n v="1.8792910816956154"/>
    <s v="Sotto la media"/>
    <n v="4.7735787359398216"/>
  </r>
  <r>
    <x v="16"/>
    <s v="KEN"/>
    <x v="355"/>
    <s v="NE.GDI.TOTL.KD"/>
    <n v="17526713379.629299"/>
    <n v="19873921140.816101"/>
    <n v="19350469988.269501"/>
    <n v="18292660338.9697"/>
    <m/>
    <n v="18760941211.92115"/>
    <s v="Sotto la media"/>
    <n v="1021181446268.7343"/>
  </r>
  <r>
    <x v="16"/>
    <s v="KEN"/>
    <x v="356"/>
    <s v="NE.GDI.TOTL.KN"/>
    <n v="1728995000000"/>
    <n v="1960545000000"/>
    <n v="1908907000000"/>
    <n v="1804555000000"/>
    <m/>
    <n v="1850750500000"/>
    <s v="Sotto la media"/>
    <n v="21474062271910.371"/>
  </r>
  <r>
    <x v="16"/>
    <s v="KEN"/>
    <x v="357"/>
    <s v="NE.GDI.TOTL.CN"/>
    <n v="2105681000000"/>
    <n v="2452590000000"/>
    <n v="2570325000000"/>
    <n v="2471331000000"/>
    <m/>
    <n v="2399981750000"/>
    <s v="Sotto la media"/>
    <n v="48003674399576.766"/>
  </r>
  <r>
    <x v="16"/>
    <s v="KEN"/>
    <x v="358"/>
    <s v="NE.GDI.TOTL.CD"/>
    <n v="19780794466.701"/>
    <n v="22369941622.3867"/>
    <n v="21807181374.433601"/>
    <n v="17671754744.8349"/>
    <m/>
    <n v="20407418052.08905"/>
    <s v="Sotto la media"/>
    <n v="1024753872702.0684"/>
  </r>
  <r>
    <x v="16"/>
    <s v="KEN"/>
    <x v="359"/>
    <s v="NY.GDY.TOTL.KN"/>
    <n v="8802991501474.4707"/>
    <n v="9518763793315.8203"/>
    <n v="9973287281098.5293"/>
    <n v="10545035246387.199"/>
    <m/>
    <n v="9710019455569.0039"/>
    <s v="Sotto la media"/>
    <n v="99786558784476.438"/>
  </r>
  <r>
    <x v="16"/>
    <s v="KEN"/>
    <x v="360"/>
    <s v="NY.GDS.TOTL.ZS"/>
    <n v="11.0829700599249"/>
    <n v="12.356990078371"/>
    <n v="12.0988533276124"/>
    <n v="11.1355655767901"/>
    <m/>
    <n v="11.668594760674601"/>
    <s v="Sotto la media"/>
    <n v="20.950819386007602"/>
  </r>
  <r>
    <x v="16"/>
    <s v="KEN"/>
    <x v="361"/>
    <s v="NY.GDS.TOTL.CN"/>
    <n v="1187548000000"/>
    <n v="1486257000000"/>
    <n v="1632092000000"/>
    <n v="1682451000000"/>
    <m/>
    <n v="1497087000000"/>
    <s v="Sotto la media"/>
    <n v="30971741999048.867"/>
  </r>
  <r>
    <x v="16"/>
    <s v="KEN"/>
    <x v="362"/>
    <s v="NY.GDS.TOTL.CD"/>
    <n v="11155841225.400101"/>
    <n v="13556070246.5"/>
    <n v="13847014001.6388"/>
    <n v="12030707923.059299"/>
    <m/>
    <n v="12647408349.149551"/>
    <s v="Sotto la media"/>
    <n v="1011503537285.3384"/>
  </r>
  <r>
    <x v="16"/>
    <s v="KEN"/>
    <x v="363"/>
    <s v="NE.GDI.FTOT.ZS"/>
    <n v="19.321581660222499"/>
    <n v="19.686261552744"/>
    <n v="18.605252830282701"/>
    <n v="17.2309247997492"/>
    <m/>
    <n v="18.711005210749601"/>
    <s v="Sotto la media"/>
    <n v="23.875437103608668"/>
  </r>
  <r>
    <x v="16"/>
    <s v="KEN"/>
    <x v="364"/>
    <s v="NE.GDI.FTOT.KD.ZG"/>
    <n v="2.29492809776939"/>
    <n v="10.825396319303801"/>
    <n v="-0.832076445758133"/>
    <n v="1.91460819513338"/>
    <m/>
    <n v="3.5507140416121095"/>
    <s v="Sotto la media"/>
    <n v="4.8639605628794653"/>
  </r>
  <r>
    <x v="16"/>
    <s v="KEN"/>
    <x v="365"/>
    <s v="NE.GDI.FTOT.KD"/>
    <n v="17144236973.4238"/>
    <n v="19000168571.717602"/>
    <n v="18842072644.377998"/>
    <n v="19202824511.360199"/>
    <m/>
    <n v="18547325675.219902"/>
    <s v="Sotto la media"/>
    <n v="502939532329.16626"/>
  </r>
  <r>
    <x v="16"/>
    <s v="KEN"/>
    <x v="366"/>
    <s v="NE.GDI.FTOT.KN"/>
    <n v="1693647000000"/>
    <n v="1876991000000"/>
    <n v="1861373000000"/>
    <n v="1897011000000"/>
    <m/>
    <n v="1832255500000"/>
    <s v="Sotto la media"/>
    <n v="22279046935086.477"/>
  </r>
  <r>
    <x v="16"/>
    <s v="KEN"/>
    <x v="367"/>
    <s v="NE.GDI.FTOT.CN"/>
    <n v="2070321000000"/>
    <n v="2367797000000"/>
    <n v="2509782000000"/>
    <n v="2603387000000"/>
    <m/>
    <n v="2387821750000"/>
    <s v="Sotto la media"/>
    <n v="45812686830128.195"/>
  </r>
  <r>
    <x v="16"/>
    <s v="KEN"/>
    <x v="368"/>
    <s v="NE.GDI.FTOT.CD"/>
    <n v="19448622170.734699"/>
    <n v="21596549224.967201"/>
    <n v="21293521746.973202"/>
    <n v="18616048020.233398"/>
    <m/>
    <n v="20238685290.727127"/>
    <s v="Sotto la media"/>
    <n v="1003632509683.1779"/>
  </r>
  <r>
    <x v="16"/>
    <s v="KEN"/>
    <x v="369"/>
    <s v="NE.DAB.TOTL.ZS"/>
    <n v="108.56861411078"/>
    <n v="108.034254703865"/>
    <n v="106.955210523749"/>
    <n v="105.221325894316"/>
    <m/>
    <n v="107.1948513081775"/>
    <s v="Sopra la media"/>
    <n v="104.41706277343275"/>
  </r>
  <r>
    <x v="16"/>
    <s v="KEN"/>
    <x v="370"/>
    <s v="NE.DAB.TOTL.KD"/>
    <n v="92001118490.9487"/>
    <n v="98931847415.878296"/>
    <n v="101449276145.25101"/>
    <n v="105082178433.744"/>
    <m/>
    <n v="99366105121.455505"/>
    <s v="Sotto la media"/>
    <n v="3594243099107.8945"/>
  </r>
  <r>
    <x v="16"/>
    <s v="KEN"/>
    <x v="371"/>
    <s v="NE.DAB.TOTL.KN"/>
    <n v="9506404000000"/>
    <n v="10216614000000"/>
    <n v="10482537000000"/>
    <n v="10868039000000"/>
    <m/>
    <n v="10268398500000"/>
    <s v="Sotto la media"/>
    <n v="106826637902321.83"/>
  </r>
  <r>
    <x v="16"/>
    <s v="KEN"/>
    <x v="372"/>
    <s v="NE.DAB.TOTL.CN"/>
    <n v="11633203000000"/>
    <n v="12993995000000"/>
    <n v="14427875000000"/>
    <n v="15897686000000"/>
    <m/>
    <n v="13738189750000"/>
    <s v="Sotto la media"/>
    <n v="206048592465279.38"/>
  </r>
  <r>
    <x v="16"/>
    <s v="KEN"/>
    <x v="373"/>
    <s v="NE.DAB.TOTL.CD"/>
    <n v="109282458991.84599"/>
    <n v="118517530280.88"/>
    <n v="122409145525.43201"/>
    <n v="113679635792.371"/>
    <m/>
    <n v="115972192647.63226"/>
    <s v="Sotto la media"/>
    <n v="3597047838886.9063"/>
  </r>
  <r>
    <x v="16"/>
    <s v="KEN"/>
    <x v="374"/>
    <s v="NE.DAB.DEFL.ZS"/>
    <n v="122.372276625315"/>
    <n v="127.18494601048801"/>
    <n v="137.63724373212301"/>
    <n v="146.27925056212999"/>
    <m/>
    <n v="133.36842923251399"/>
    <s v="Sotto la media"/>
    <n v="996.46457285913607"/>
  </r>
  <r>
    <x v="16"/>
    <s v="KEN"/>
    <x v="375"/>
    <s v="NY.GNS.ICTR.ZS"/>
    <n v="15.3309031638024"/>
    <n v="16.5405562091603"/>
    <n v="16.2601617681051"/>
    <n v="15.859570367079799"/>
    <m/>
    <n v="15.997797877036898"/>
    <s v="Sotto la media"/>
    <n v="22.836666121768104"/>
  </r>
  <r>
    <x v="16"/>
    <s v="KEN"/>
    <x v="376"/>
    <s v="NY.GNS.ICTR.GN.ZS"/>
    <n v="15.4345277309247"/>
    <n v="16.7743521746483"/>
    <n v="16.514078896539399"/>
    <n v="16.141459269185699"/>
    <m/>
    <n v="16.216104517824526"/>
    <s v="Sotto la media"/>
    <n v="23.176408403298829"/>
  </r>
  <r>
    <x v="16"/>
    <s v="KEN"/>
    <x v="377"/>
    <s v="NY.GNS.ICTR.CN"/>
    <n v="1642717005633.6499"/>
    <n v="1989442193757.8101"/>
    <n v="2193437611138.25"/>
    <n v="2396191719195.5698"/>
    <m/>
    <n v="2055447132431.3198"/>
    <s v="Sotto la media"/>
    <n v="40126218703303.289"/>
  </r>
  <r>
    <x v="16"/>
    <s v="KEN"/>
    <x v="378"/>
    <s v="NY.GNS.ICTR.CD"/>
    <n v="15431704733.714899"/>
    <n v="18145595364.685902"/>
    <n v="18609588989.562099"/>
    <n v="17134456041.3916"/>
    <m/>
    <n v="17330336282.338627"/>
    <s v="Sotto la media"/>
    <n v="1045255098993.2994"/>
  </r>
  <r>
    <x v="16"/>
    <s v="KEN"/>
    <x v="379"/>
    <s v="NY.GDP.FCST.KD"/>
    <n v="77421562440.173904"/>
    <n v="83002781098.016998"/>
    <n v="86897098689.576096"/>
    <n v="92002444531.941605"/>
    <m/>
    <n v="84830971689.927155"/>
    <s v="Sotto la media"/>
    <n v="682115155877.28552"/>
  </r>
  <r>
    <x v="16"/>
    <s v="KEN"/>
    <x v="380"/>
    <s v="NY.GDP.FCST.KN"/>
    <n v="8019178000000"/>
    <n v="8597270000000"/>
    <n v="9000636000000"/>
    <n v="9529438000000"/>
    <m/>
    <n v="8786630500000"/>
    <s v="Sotto la media"/>
    <n v="92049720907260.219"/>
  </r>
  <r>
    <x v="16"/>
    <s v="KEN"/>
    <x v="381"/>
    <s v="NY.GDP.FCST.CN"/>
    <n v="9862147000000"/>
    <n v="11031456000000"/>
    <n v="12417686000000"/>
    <n v="13891146000000"/>
    <m/>
    <n v="11800608750000"/>
    <s v="Sotto la media"/>
    <n v="181243520517138"/>
  </r>
  <r>
    <x v="16"/>
    <s v="KEN"/>
    <x v="382"/>
    <s v="NY.GDP.FCST.CD"/>
    <n v="92645136090.125397"/>
    <n v="100617317501.061"/>
    <n v="105354276541.98"/>
    <n v="99331463586.502197"/>
    <m/>
    <n v="99487048429.917145"/>
    <s v="Sotto la media"/>
    <n v="1505769978624.499"/>
  </r>
  <r>
    <x v="16"/>
    <s v="KEN"/>
    <x v="383"/>
    <s v="TX.VAL.TECH.MF.ZS"/>
    <n v="5.1117826107294704"/>
    <n v="3.1273606139688801"/>
    <n v="2.2607381102571198"/>
    <n v="3.0416941672831799"/>
    <m/>
    <n v="3.3853938755596626"/>
    <s v="Sotto la media"/>
    <n v="10.665360286531715"/>
  </r>
  <r>
    <x v="16"/>
    <s v="KEN"/>
    <x v="384"/>
    <s v="TX.VAL.TECH.CD"/>
    <n v="85930692"/>
    <n v="57056299"/>
    <n v="45746966"/>
    <n v="60148845"/>
    <m/>
    <n v="62220700.5"/>
    <s v="Sotto la media"/>
    <n v="86056057759.054169"/>
  </r>
  <r>
    <x v="16"/>
    <s v="KEN"/>
    <x v="386"/>
    <s v="NE.CON.PRVT.ZS"/>
    <n v="76.439369971451399"/>
    <n v="75.496152120004695"/>
    <n v="75.687842568394302"/>
    <n v="76.949316842111799"/>
    <m/>
    <n v="76.143170375490556"/>
    <s v="Sopra la media"/>
    <n v="61.061114882451392"/>
  </r>
  <r>
    <x v="16"/>
    <s v="KEN"/>
    <x v="387"/>
    <s v="NE.CON.PRVT.KD.ZG"/>
    <n v="-1.51635406970604"/>
    <n v="6.1886118281212203"/>
    <n v="3.0795081426273199"/>
    <n v="6.1344769904280003"/>
    <m/>
    <n v="3.4715607228676251"/>
    <s v="Sopra la media"/>
    <n v="2.7042387540462096"/>
  </r>
  <r>
    <x v="16"/>
    <s v="KEN"/>
    <x v="388"/>
    <s v="NE.CON.PRVT.KD"/>
    <n v="62873319165.099297"/>
    <n v="66764304831.682999"/>
    <n v="68820317035.343201"/>
    <n v="73042083548.615997"/>
    <m/>
    <n v="67875006145.185371"/>
    <s v="Sotto la media"/>
    <n v="1685950147173.0864"/>
  </r>
  <r>
    <x v="16"/>
    <s v="KEN"/>
    <x v="389"/>
    <s v="NE.CON.PRVT.KN"/>
    <n v="6592577000000"/>
    <n v="7000566000000"/>
    <n v="7216149000000"/>
    <n v="7658822000000"/>
    <m/>
    <n v="7117028500000"/>
    <s v="Sotto la media"/>
    <n v="69918753752924.07"/>
  </r>
  <r>
    <x v="16"/>
    <s v="KEN"/>
    <x v="390"/>
    <s v="NE.CON.PRVT.CN"/>
    <n v="8190532000000"/>
    <n v="9080422000000"/>
    <n v="10210019000000"/>
    <n v="11626123000000"/>
    <m/>
    <n v="9776774000000"/>
    <s v="Sotto la media"/>
    <n v="124581807864355.27"/>
  </r>
  <r>
    <x v="16"/>
    <s v="KEN"/>
    <x v="391"/>
    <s v="NE.CON.PRVT.CD"/>
    <n v="76941963224.694107"/>
    <n v="82822041208.125198"/>
    <n v="86623962405.304199"/>
    <n v="83134956138.730103"/>
    <m/>
    <n v="82380730744.213409"/>
    <s v="Sotto la media"/>
    <n v="1900520183378.1182"/>
  </r>
  <r>
    <x v="16"/>
    <s v="KEN"/>
    <x v="392"/>
    <s v="NE.CON.PRVT.PC.KD"/>
    <n v="1204.0698815665201"/>
    <n v="1254.51617997326"/>
    <n v="1268.51972734183"/>
    <n v="1319.9024122031301"/>
    <m/>
    <n v="1261.752050271185"/>
    <s v="Sotto la media"/>
    <n v="12320.103676176008"/>
  </r>
  <r>
    <x v="16"/>
    <s v="KEN"/>
    <x v="393"/>
    <s v="NE.CON.PRVT.PC.KD.ZG"/>
    <n v="-3.4297483495021801"/>
    <n v="4.1896487221419001"/>
    <n v="1.1162508377423599"/>
    <n v="4.0506019538984601"/>
    <m/>
    <n v="1.481688291070135"/>
    <s v="Sotto la media"/>
    <n v="1.5212424156881217"/>
  </r>
  <r>
    <x v="16"/>
    <s v="KEN"/>
    <x v="394"/>
    <s v="NE.CON.PRVT.PP.KD"/>
    <n v="201546780742.02802"/>
    <n v="214019728654.22699"/>
    <n v="220610483624.96301"/>
    <n v="234143782981.40799"/>
    <m/>
    <n v="217580194000.65649"/>
    <s v="Sotto la media"/>
    <n v="2198798641227.2578"/>
  </r>
  <r>
    <x v="16"/>
    <s v="KEN"/>
    <x v="395"/>
    <s v="NE.CON.PRVT.PP.CD"/>
    <n v="189507088060.42899"/>
    <n v="214019728654.22699"/>
    <n v="241410146560.72198"/>
    <n v="265816798905.46701"/>
    <m/>
    <n v="227688440545.21124"/>
    <s v="Sotto la media"/>
    <n v="2612941479084.7842"/>
  </r>
  <r>
    <x v="16"/>
    <s v="KEN"/>
    <x v="396"/>
    <s v="NE.CON.PRVT.CN.AD"/>
    <n v="8190532000000"/>
    <n v="9080422000000.0195"/>
    <n v="10210019000000"/>
    <n v="11626123000000"/>
    <m/>
    <n v="9776774000000.0039"/>
    <s v="Sotto la media"/>
    <n v="129952576052086.73"/>
  </r>
  <r>
    <x v="16"/>
    <s v="KEN"/>
    <x v="397"/>
    <s v="HD.HCI.OVRL"/>
    <n v="0.54675251245498702"/>
    <m/>
    <m/>
    <m/>
    <m/>
    <n v="0.54675251245498702"/>
    <s v="Sotto la media"/>
    <n v="0.62118905584017436"/>
  </r>
  <r>
    <x v="16"/>
    <s v="KEN"/>
    <x v="401"/>
    <s v="HD.HCI.OVRL.LB"/>
    <n v="0.527030169963837"/>
    <m/>
    <m/>
    <m/>
    <m/>
    <n v="0.527030169963837"/>
    <s v="Sotto la media"/>
    <n v="0.60788924694061286"/>
  </r>
  <r>
    <x v="16"/>
    <s v="KEN"/>
    <x v="405"/>
    <s v="HD.HCI.OVRL.UB"/>
    <n v="0.56460112333297696"/>
    <m/>
    <m/>
    <m/>
    <m/>
    <n v="0.56460112333297696"/>
    <s v="Sotto la media"/>
    <n v="0.6331268568833669"/>
  </r>
  <r>
    <x v="16"/>
    <s v="KEN"/>
    <x v="1122"/>
    <s v="DT.DOD.MWBG.CD"/>
    <n v="9333613000"/>
    <n v="10228332000"/>
    <n v="11052655000"/>
    <n v="12464757000"/>
    <m/>
    <n v="10769839250"/>
    <s v="Sopra la media"/>
    <n v="7546088156.25"/>
  </r>
  <r>
    <x v="16"/>
    <s v="KEN"/>
    <x v="406"/>
    <s v="TX.VAL.ICTG.ZS.UN"/>
    <n v="0.31"/>
    <n v="0.28999999999999998"/>
    <m/>
    <m/>
    <m/>
    <n v="0.3"/>
    <s v="Sotto la media"/>
    <n v="3.2247916666666669"/>
  </r>
  <r>
    <x v="16"/>
    <s v="KEN"/>
    <x v="407"/>
    <s v="TM.VAL.ICTG.ZS.UN"/>
    <n v="4.75"/>
    <n v="3.59"/>
    <m/>
    <m/>
    <m/>
    <n v="4.17"/>
    <s v="Sotto la media"/>
    <n v="7.8264102564102558"/>
  </r>
  <r>
    <x v="16"/>
    <s v="KEN"/>
    <x v="408"/>
    <s v="BX.GSR.CCIS.ZS"/>
    <n v="15.522570625234099"/>
    <n v="19.367435417092199"/>
    <n v="15.9322176426786"/>
    <n v="14.0472962016628"/>
    <m/>
    <n v="16.217379971666926"/>
    <s v="Sopra la media"/>
    <n v="10.030700704807199"/>
  </r>
  <r>
    <x v="16"/>
    <s v="KEN"/>
    <x v="409"/>
    <s v="BX.GSR.CCIS.CD"/>
    <n v="567129881.22867894"/>
    <n v="973328921.92468202"/>
    <n v="1041118247.36842"/>
    <n v="759300921.57064998"/>
    <m/>
    <n v="835219493.02310777"/>
    <s v="Sotto la media"/>
    <n v="13767468079.673027"/>
  </r>
  <r>
    <x v="16"/>
    <s v="KEN"/>
    <x v="1332"/>
    <s v="IQ.CPA.IRAI.XQ"/>
    <n v="3.69166666666667"/>
    <n v="3.766667"/>
    <n v="3.7833329999999998"/>
    <n v="3.8333330000000001"/>
    <m/>
    <n v="3.7687499166666676"/>
    <s v="Sopra la media"/>
    <n v="3.7611111666666672"/>
  </r>
  <r>
    <x v="16"/>
    <s v="KEN"/>
    <x v="1123"/>
    <s v="DT.NFL.NIFC.CD"/>
    <n v="-50876223"/>
    <n v="-29011627"/>
    <n v="111947080"/>
    <n v="13481912.130000001"/>
    <m/>
    <n v="11385285.532500001"/>
    <s v="Sotto la media"/>
    <n v="54083601.274374999"/>
  </r>
  <r>
    <x v="16"/>
    <s v="KEN"/>
    <x v="1124"/>
    <s v="DT.TDS.DIMF.CD"/>
    <n v="137242190.30000001"/>
    <n v="132752434.40000001"/>
    <n v="93529168.099999994"/>
    <n v="118119372.3"/>
    <m/>
    <n v="120410791.27500002"/>
    <s v="Sotto la media"/>
    <n v="1584450273.0187497"/>
  </r>
  <r>
    <x v="16"/>
    <s v="KEN"/>
    <x v="410"/>
    <s v="SH.IMM.IDPT"/>
    <n v="93"/>
    <n v="95"/>
    <n v="94"/>
    <n v="93"/>
    <m/>
    <n v="93.75"/>
    <s v="Sopra la media"/>
    <n v="90.85"/>
  </r>
  <r>
    <x v="16"/>
    <s v="KEN"/>
    <x v="411"/>
    <s v="SH.IMM.HEPB"/>
    <n v="93"/>
    <n v="95"/>
    <n v="94"/>
    <n v="93"/>
    <m/>
    <n v="93.75"/>
    <s v="Sopra la media"/>
    <n v="89.833333333333343"/>
  </r>
  <r>
    <x v="16"/>
    <s v="KEN"/>
    <x v="412"/>
    <s v="SH.IMM.MEAS"/>
    <n v="89"/>
    <n v="90"/>
    <n v="89"/>
    <n v="91"/>
    <m/>
    <n v="89.75"/>
    <s v="Sotto la media"/>
    <n v="90.35"/>
  </r>
  <r>
    <x v="16"/>
    <s v="KEN"/>
    <x v="413"/>
    <s v="TM.UVI.MRCH.XD.WD"/>
    <n v="99.4"/>
    <n v="119.2"/>
    <n v="139.5"/>
    <n v="129.30000000000001"/>
    <m/>
    <n v="121.85000000000001"/>
    <s v="Sopra la media"/>
    <n v="118.96527777777777"/>
  </r>
  <r>
    <x v="16"/>
    <s v="KEN"/>
    <x v="414"/>
    <s v="TM.VAL.MRCH.XD.WD"/>
    <n v="95.910304589800006"/>
    <n v="121.53609637789999"/>
    <m/>
    <m/>
    <m/>
    <n v="108.72320048385001"/>
    <s v="Sotto la media"/>
    <n v="117.85101583680279"/>
  </r>
  <r>
    <x v="16"/>
    <s v="KEN"/>
    <x v="415"/>
    <s v="TM.QTY.MRCH.XD.WD"/>
    <n v="93.062527347499994"/>
    <n v="98.424797378999997"/>
    <m/>
    <m/>
    <m/>
    <n v="95.743662363249996"/>
    <s v="Sotto la media"/>
    <n v="107.94627974184721"/>
  </r>
  <r>
    <x v="16"/>
    <s v="KEN"/>
    <x v="416"/>
    <s v="NE.IMP.GNFS.ZS"/>
    <n v="17.5959466433724"/>
    <n v="20.0547288409003"/>
    <n v="21.499169510947699"/>
    <n v="20.405973840685999"/>
    <m/>
    <n v="19.888954708976598"/>
    <s v="Sotto la media"/>
    <n v="35.056472784804171"/>
  </r>
  <r>
    <x v="16"/>
    <s v="KEN"/>
    <x v="417"/>
    <s v="NE.IMP.GNFS.KD.ZG"/>
    <n v="-9.4220349660951008"/>
    <n v="22.154425991592198"/>
    <n v="4.5747082079161201"/>
    <n v="-3.09490444906965"/>
    <m/>
    <n v="3.553048696085892"/>
    <s v="Sotto la media"/>
    <n v="5.3051021660540467"/>
  </r>
  <r>
    <x v="16"/>
    <s v="KEN"/>
    <x v="418"/>
    <s v="BM.GSR.GNFS.CD"/>
    <n v="17711643413.6978"/>
    <n v="22000771003.629299"/>
    <n v="24605577187.671501"/>
    <n v="22046324867.0056"/>
    <m/>
    <n v="21591079118.001053"/>
    <s v="Sotto la media"/>
    <n v="689334712720.37476"/>
  </r>
  <r>
    <x v="16"/>
    <s v="KEN"/>
    <x v="419"/>
    <s v="NE.IMP.GNFS.KD"/>
    <n v="17209951064.702"/>
    <n v="21022716936.520699"/>
    <n v="21984444893.742699"/>
    <n v="21304047330.623001"/>
    <m/>
    <n v="20380290056.397102"/>
    <s v="Sotto la media"/>
    <n v="476770369229.60669"/>
  </r>
  <r>
    <x v="16"/>
    <s v="KEN"/>
    <x v="420"/>
    <s v="NE.IMP.GNFS.KN"/>
    <n v="1726743000000"/>
    <n v="2109293000000"/>
    <n v="2205787000000"/>
    <n v="2137520000000"/>
    <m/>
    <n v="2044835750000"/>
    <s v="Sotto la media"/>
    <n v="25324302031274.492"/>
  </r>
  <r>
    <x v="16"/>
    <s v="KEN"/>
    <x v="421"/>
    <s v="NE.IMP.GNFS.CN"/>
    <n v="1885418000000"/>
    <n v="2412115000000"/>
    <n v="2900161000000"/>
    <n v="3083099000000"/>
    <m/>
    <n v="2570198250000"/>
    <s v="Sotto la media"/>
    <n v="53297199351189.359"/>
  </r>
  <r>
    <x v="16"/>
    <s v="KEN"/>
    <x v="422"/>
    <s v="NE.IMP.GNFS.CD"/>
    <n v="17711641004.415401"/>
    <n v="22000771321.9426"/>
    <n v="24605579816.583099"/>
    <n v="22046326203.185902"/>
    <m/>
    <n v="21591079586.53175"/>
    <s v="Sotto la media"/>
    <n v="659485227664.25049"/>
  </r>
  <r>
    <x v="16"/>
    <s v="KEN"/>
    <x v="423"/>
    <s v="BM.GSR.TOTL.CD"/>
    <n v="18535636418.357399"/>
    <n v="23723111857.664902"/>
    <n v="26507188773.687099"/>
    <n v="24139351478.041801"/>
    <m/>
    <n v="23226322131.937798"/>
    <s v="Sotto la media"/>
    <n v="808471930859.21643"/>
  </r>
  <r>
    <x v="16"/>
    <s v="KEN"/>
    <x v="424"/>
    <s v="SH.HIV.INCD.YG.P3"/>
    <n v="1.08"/>
    <n v="0.94"/>
    <n v="0.74"/>
    <m/>
    <m/>
    <n v="0.91999999999999993"/>
    <s v="Sopra la media"/>
    <n v="0.87552248677248679"/>
  </r>
  <r>
    <x v="16"/>
    <s v="KEN"/>
    <x v="425"/>
    <s v="SH.HIV.INCD.ZS"/>
    <n v="0.96"/>
    <n v="0.84"/>
    <n v="0.68"/>
    <m/>
    <m/>
    <n v="0.82666666666666666"/>
    <s v="Sotto la media"/>
    <n v="0.82870370370370383"/>
  </r>
  <r>
    <x v="16"/>
    <s v="KEN"/>
    <x v="426"/>
    <s v="SH.HIV.INCD.TL.P3"/>
    <n v="0.6"/>
    <n v="0.54"/>
    <n v="0.46"/>
    <m/>
    <m/>
    <n v="0.53333333333333333"/>
    <s v="Sopra la media"/>
    <n v="0.51539682539682541"/>
  </r>
  <r>
    <x v="16"/>
    <s v="KEN"/>
    <x v="1234"/>
    <s v="SH.MLR.INCD.P3"/>
    <n v="61.86"/>
    <n v="63.69"/>
    <n v="62.09"/>
    <n v="59.53"/>
    <m/>
    <n v="61.792499999999997"/>
    <s v="Sopra la media"/>
    <n v="21.681107142857144"/>
  </r>
  <r>
    <x v="16"/>
    <s v="KEN"/>
    <x v="427"/>
    <s v="SH.TBS.INCD"/>
    <n v="251"/>
    <n v="253"/>
    <n v="245"/>
    <n v="223"/>
    <m/>
    <n v="243"/>
    <s v="Sopra la media"/>
    <n v="64.875"/>
  </r>
  <r>
    <x v="16"/>
    <s v="KEN"/>
    <x v="428"/>
    <s v="SI.DST.04TH.20"/>
    <n v="21.8"/>
    <n v="20.6"/>
    <m/>
    <m/>
    <m/>
    <n v="21.200000000000003"/>
    <s v="Sotto la media"/>
    <n v="21.886296296296294"/>
  </r>
  <r>
    <x v="16"/>
    <s v="KEN"/>
    <x v="429"/>
    <s v="SI.DST.10TH.10"/>
    <n v="28.4"/>
    <n v="31.8"/>
    <m/>
    <m/>
    <m/>
    <n v="30.1"/>
    <s v="Sotto la media"/>
    <n v="31.001851851851853"/>
  </r>
  <r>
    <x v="16"/>
    <s v="KEN"/>
    <x v="430"/>
    <s v="SI.DST.05TH.20"/>
    <n v="44.1"/>
    <n v="46.6"/>
    <m/>
    <m/>
    <m/>
    <n v="45.35"/>
    <s v="Sotto la media"/>
    <n v="46.861111111111107"/>
  </r>
  <r>
    <x v="16"/>
    <s v="KEN"/>
    <x v="431"/>
    <s v="SI.DST.FRST.10"/>
    <n v="3"/>
    <n v="2.9"/>
    <m/>
    <m/>
    <m/>
    <n v="2.95"/>
    <s v="Sopra la media"/>
    <n v="2.0992592592592594"/>
  </r>
  <r>
    <x v="16"/>
    <s v="KEN"/>
    <x v="432"/>
    <s v="SI.DST.FRST.20"/>
    <n v="7.3"/>
    <n v="7.2"/>
    <m/>
    <m/>
    <m/>
    <n v="7.25"/>
    <s v="Sopra la media"/>
    <n v="5.7177777777777772"/>
  </r>
  <r>
    <x v="16"/>
    <s v="KEN"/>
    <x v="433"/>
    <s v="SI.DST.02ND.20"/>
    <n v="11.4"/>
    <n v="11"/>
    <m/>
    <m/>
    <m/>
    <n v="11.2"/>
    <s v="Sopra la media"/>
    <n v="10.457777777777777"/>
  </r>
  <r>
    <x v="16"/>
    <s v="KEN"/>
    <x v="434"/>
    <s v="SI.DST.03RD.20"/>
    <n v="15.4"/>
    <n v="14.6"/>
    <m/>
    <m/>
    <m/>
    <n v="15"/>
    <s v="Sotto la media"/>
    <n v="15.070740740740739"/>
  </r>
  <r>
    <x v="16"/>
    <s v="KEN"/>
    <x v="435"/>
    <s v="IT.NET.USER.ZS"/>
    <m/>
    <m/>
    <m/>
    <n v="35"/>
    <m/>
    <n v="35"/>
    <s v="Sotto la media"/>
    <n v="83.252857142857138"/>
  </r>
  <r>
    <x v="16"/>
    <s v="KEN"/>
    <x v="438"/>
    <s v="IP.IDS.NRCT"/>
    <n v="19"/>
    <n v="27"/>
    <m/>
    <m/>
    <m/>
    <n v="23"/>
    <s v="Sotto la media"/>
    <n v="4945.4587912087918"/>
  </r>
  <r>
    <x v="16"/>
    <s v="KEN"/>
    <x v="439"/>
    <s v="IP.IDS.RSCT"/>
    <n v="220"/>
    <n v="126"/>
    <m/>
    <m/>
    <m/>
    <n v="173"/>
    <s v="Sotto la media"/>
    <n v="64305.777472527479"/>
  </r>
  <r>
    <x v="16"/>
    <s v="KEN"/>
    <x v="440"/>
    <s v="NV.IND.TOTL.ZS"/>
    <n v="17.400287632278602"/>
    <n v="17.152435776795201"/>
    <n v="17.5274480968435"/>
    <n v="16.858069393438502"/>
    <m/>
    <n v="17.234560224838951"/>
    <s v="Sotto la media"/>
    <n v="26.756032456284778"/>
  </r>
  <r>
    <x v="16"/>
    <s v="KEN"/>
    <x v="441"/>
    <s v="NV.IND.TOTL.KD.ZG"/>
    <n v="3.3479709148335801"/>
    <n v="7.4709484899792598"/>
    <n v="3.8802560275707698"/>
    <n v="1.8775440832802299"/>
    <m/>
    <n v="4.1441798789159598"/>
    <s v="Sopra la media"/>
    <n v="1.92055216072416"/>
  </r>
  <r>
    <x v="16"/>
    <s v="KEN"/>
    <x v="442"/>
    <s v="NV.IND.TOTL.KD"/>
    <n v="15566529484.7885"/>
    <n v="16729496884.2745"/>
    <n v="17378644195.508801"/>
    <n v="17704935901.3559"/>
    <m/>
    <n v="16844901616.481926"/>
    <s v="Sotto la media"/>
    <n v="611202781412.34363"/>
  </r>
  <r>
    <x v="16"/>
    <s v="KEN"/>
    <x v="443"/>
    <s v="NV.IND.TOTL.KN"/>
    <n v="1581071000000"/>
    <n v="1699192000000"/>
    <n v="1765125000000"/>
    <n v="1798266000000"/>
    <m/>
    <n v="1710913500000"/>
    <s v="Sotto la media"/>
    <n v="26715150097258.012"/>
  </r>
  <r>
    <x v="16"/>
    <s v="KEN"/>
    <x v="444"/>
    <s v="NV.IND.TOTL.CN"/>
    <n v="1864453000000"/>
    <n v="2063037000000"/>
    <n v="2364390000000"/>
    <n v="2547053000000"/>
    <m/>
    <n v="2209733250000"/>
    <s v="Sotto la media"/>
    <n v="57869940090331.438"/>
  </r>
  <r>
    <x v="16"/>
    <s v="KEN"/>
    <x v="445"/>
    <s v="NV.IND.TOTL.CD"/>
    <n v="17514695524.0723"/>
    <n v="18816849638.473499"/>
    <n v="20059985243.071301"/>
    <n v="18213220300.354698"/>
    <m/>
    <n v="18651187676.49295"/>
    <s v="Sotto la media"/>
    <n v="785029321066.80029"/>
  </r>
  <r>
    <x v="16"/>
    <s v="KEN"/>
    <x v="446"/>
    <s v="NV.IND.EMPL.KD"/>
    <n v="5065.7277771320396"/>
    <n v="5199.1733407817101"/>
    <n v="5286.1813014033296"/>
    <n v="5195.0828320865903"/>
    <m/>
    <n v="5186.5413128509172"/>
    <s v="Sotto la media"/>
    <n v="36252.56004510793"/>
  </r>
  <r>
    <x v="16"/>
    <s v="KEN"/>
    <x v="447"/>
    <s v="FP.CPI.TOTL.ZG"/>
    <n v="5.4051620793339197"/>
    <n v="6.1079360365917603"/>
    <n v="7.65986268272224"/>
    <n v="7.6713963402940202"/>
    <n v="4.4897885424344803"/>
    <n v="6.2668291362752839"/>
    <s v="Sopra la media"/>
    <n v="4.6101943951347248"/>
  </r>
  <r>
    <x v="16"/>
    <s v="KEN"/>
    <x v="448"/>
    <s v="NY.GDP.DEFL.KD.ZG"/>
    <n v="4.9488528329135697"/>
    <n v="4.3307475585662001"/>
    <n v="6.9570544563121803"/>
    <n v="6.1078020918901501"/>
    <m/>
    <n v="5.5861142349205251"/>
    <s v="Sotto la media"/>
    <n v="9.0542247382379202"/>
  </r>
  <r>
    <x v="16"/>
    <s v="KEN"/>
    <x v="449"/>
    <s v="NY.GDP.DEFL.KD.ZG.AD"/>
    <n v="4.9488528329135697"/>
    <n v="4.3307475585662001"/>
    <n v="6.9570544563121803"/>
    <n v="6.1078020918901501"/>
    <m/>
    <n v="5.5861142349205251"/>
    <s v="Sotto la media"/>
    <n v="9.0542247382379202"/>
  </r>
  <r>
    <x v="16"/>
    <s v="KEN"/>
    <x v="450"/>
    <s v="TX.VAL.INSF.ZS.WT"/>
    <n v="19.4956368802996"/>
    <n v="15.574113732559599"/>
    <n v="15.3974202496169"/>
    <n v="19.328751448814899"/>
    <m/>
    <n v="17.448980577822748"/>
    <s v="Sopra la media"/>
    <n v="9.0130965312667524"/>
  </r>
  <r>
    <x v="16"/>
    <s v="KEN"/>
    <x v="451"/>
    <s v="TM.VAL.INSF.ZS.WT"/>
    <n v="11.017461522927601"/>
    <n v="11.018909632820501"/>
    <n v="12.4655027894225"/>
    <n v="17.460797788977999"/>
    <m/>
    <n v="12.99066793353715"/>
    <s v="Sopra la media"/>
    <n v="10.846765858673205"/>
  </r>
  <r>
    <x v="16"/>
    <s v="KEN"/>
    <x v="452"/>
    <s v="BX.GSR.INSF.ZS"/>
    <n v="15.2994430419173"/>
    <n v="13.207650459322799"/>
    <n v="13.191515554534901"/>
    <n v="17.184394871748101"/>
    <m/>
    <n v="14.720750981880776"/>
    <s v="Sopra la media"/>
    <n v="8.5197176163047956"/>
  </r>
  <r>
    <x v="16"/>
    <s v="KEN"/>
    <x v="453"/>
    <s v="BM.GSR.INSF.ZS"/>
    <n v="10.5312395100597"/>
    <n v="10.4773415503438"/>
    <n v="12.0432865264352"/>
    <n v="17.1052159258162"/>
    <m/>
    <n v="12.539270878163723"/>
    <s v="Sopra la media"/>
    <n v="10.692211230054967"/>
  </r>
  <r>
    <x v="16"/>
    <s v="KEN"/>
    <x v="454"/>
    <s v="VC.IHR.PSRC.P5"/>
    <n v="3.5759778924159602"/>
    <n v="5.2749129554465704"/>
    <m/>
    <m/>
    <m/>
    <n v="4.4254454239312651"/>
    <s v="Sotto la media"/>
    <n v="8.7030129046280891"/>
  </r>
  <r>
    <x v="16"/>
    <s v="KEN"/>
    <x v="455"/>
    <s v="VC.IHR.PSRC.FE.P5"/>
    <n v="1.7134081091598901"/>
    <n v="2.6415799386895298"/>
    <m/>
    <m/>
    <m/>
    <n v="2.17749402392471"/>
    <s v="Sotto la media"/>
    <n v="2.4208284053131828"/>
  </r>
  <r>
    <x v="16"/>
    <s v="KEN"/>
    <x v="456"/>
    <s v="VC.IHR.PSRC.MA.P5"/>
    <n v="5.46920800980641"/>
    <n v="7.9530626226243797"/>
    <m/>
    <m/>
    <m/>
    <n v="6.7111353162153948"/>
    <s v="Sotto la media"/>
    <n v="15.704321940821433"/>
  </r>
  <r>
    <x v="16"/>
    <s v="KEN"/>
    <x v="457"/>
    <s v="GC.XPN.INTP.ZS"/>
    <n v="20.465754053335299"/>
    <n v="17.4697544530922"/>
    <n v="17.107870685320499"/>
    <n v="16.3847586300693"/>
    <m/>
    <n v="17.857034455454325"/>
    <s v="Sopra la media"/>
    <n v="8.7228497342224465"/>
  </r>
  <r>
    <x v="16"/>
    <s v="KEN"/>
    <x v="458"/>
    <s v="GC.XPN.INTP.RV.ZS"/>
    <n v="22.932091219518799"/>
    <n v="23.4089223789498"/>
    <n v="21.7935192162773"/>
    <n v="24.277278337330699"/>
    <m/>
    <n v="23.102952788019149"/>
    <s v="Sopra la media"/>
    <n v="10.238026040437612"/>
  </r>
  <r>
    <x v="16"/>
    <s v="KEN"/>
    <x v="459"/>
    <s v="GC.XPN.INTP.CN"/>
    <n v="438455604893"/>
    <n v="495694950390.21698"/>
    <n v="578400000000"/>
    <n v="685874966616.22705"/>
    <m/>
    <n v="549606380474.86102"/>
    <s v="Sotto la media"/>
    <n v="5603207969876.6104"/>
  </r>
  <r>
    <x v="16"/>
    <s v="KEN"/>
    <x v="1125"/>
    <s v="FR.INR.LNDP"/>
    <n v="5.0270813257798999"/>
    <n v="5.3930245591988699"/>
    <n v="5.1906654012314002"/>
    <n v="4.4208115398373202"/>
    <m/>
    <n v="5.0078957065118725"/>
    <s v="Sotto la media"/>
    <n v="5.0173319705434221"/>
  </r>
  <r>
    <x v="16"/>
    <s v="KEN"/>
    <x v="1298"/>
    <s v="SM.POP.IDPC"/>
    <n v="190000"/>
    <n v="190000"/>
    <n v="30000"/>
    <n v="40000"/>
    <m/>
    <n v="112500"/>
    <s v="Sotto la media"/>
    <n v="1280236.875"/>
  </r>
  <r>
    <x v="16"/>
    <s v="KEN"/>
    <x v="1299"/>
    <s v="VC.IDP.NWCV"/>
    <n v="3900"/>
    <n v="4600"/>
    <n v="15000"/>
    <n v="7700"/>
    <m/>
    <n v="7800"/>
    <s v="Sotto la media"/>
    <n v="102558.58333333334"/>
  </r>
  <r>
    <x v="16"/>
    <s v="KEN"/>
    <x v="460"/>
    <s v="VC.IDP.NWDS"/>
    <n v="335000"/>
    <n v="36000"/>
    <n v="318000"/>
    <n v="641000"/>
    <m/>
    <n v="332500"/>
    <s v="Sotto la media"/>
    <n v="458974.46033653844"/>
  </r>
  <r>
    <x v="16"/>
    <s v="KEN"/>
    <x v="1126"/>
    <s v="IE.PPI.ENGY.CD"/>
    <n v="147160000"/>
    <m/>
    <n v="155600000"/>
    <m/>
    <m/>
    <n v="151380000"/>
    <s v="Sotto la media"/>
    <n v="2472400000"/>
  </r>
  <r>
    <x v="16"/>
    <s v="KEN"/>
    <x v="1235"/>
    <s v="IE.PPI.ICTI.CD"/>
    <m/>
    <m/>
    <m/>
    <n v="207000000"/>
    <m/>
    <n v="207000000"/>
    <s v="Sotto la media"/>
    <n v="950370000"/>
  </r>
  <r>
    <x v="16"/>
    <s v="KEN"/>
    <x v="1300"/>
    <s v="IE.PPI.TRAN.CD"/>
    <n v="575970000"/>
    <m/>
    <n v="130800000"/>
    <m/>
    <m/>
    <n v="353385000"/>
    <s v="Sotto la media"/>
    <n v="2716088500.0000005"/>
  </r>
  <r>
    <x v="16"/>
    <s v="KEN"/>
    <x v="471"/>
    <s v="SL.TLF.ACTI.1524.FE.ZS"/>
    <n v="34.098999999999997"/>
    <n v="33.542999999999999"/>
    <n v="33.151000000000003"/>
    <n v="32.664000000000001"/>
    <n v="32.375"/>
    <n v="33.166399999999996"/>
    <s v="Sotto la media"/>
    <n v="36.079100000000004"/>
  </r>
  <r>
    <x v="16"/>
    <s v="KEN"/>
    <x v="472"/>
    <s v="SL.TLF.ACTI.1524.FE.NE.ZS"/>
    <m/>
    <n v="33.334000000000003"/>
    <m/>
    <m/>
    <m/>
    <n v="33.334000000000003"/>
    <s v="Sotto la media"/>
    <n v="39.592522222222222"/>
  </r>
  <r>
    <x v="16"/>
    <s v="KEN"/>
    <x v="473"/>
    <s v="SL.TLF.ACTI.1524.MA.ZS"/>
    <n v="39.192999999999998"/>
    <n v="38.880000000000003"/>
    <n v="38.238999999999997"/>
    <n v="37.491"/>
    <n v="37.220999999999997"/>
    <n v="38.204799999999999"/>
    <s v="Sotto la media"/>
    <n v="45.531588888888884"/>
  </r>
  <r>
    <x v="16"/>
    <s v="KEN"/>
    <x v="474"/>
    <s v="SL.TLF.ACTI.1524.MA.NE.ZS"/>
    <m/>
    <n v="39.154000000000003"/>
    <m/>
    <m/>
    <m/>
    <n v="39.154000000000003"/>
    <s v="Sotto la media"/>
    <n v="48.251011868686859"/>
  </r>
  <r>
    <x v="16"/>
    <s v="KEN"/>
    <x v="475"/>
    <s v="SL.TLF.ACTI.1524.ZS"/>
    <n v="36.61"/>
    <n v="36.177999999999997"/>
    <n v="35.667000000000002"/>
    <n v="35.055999999999997"/>
    <n v="34.783000000000001"/>
    <n v="35.658799999999999"/>
    <s v="Sotto la media"/>
    <n v="41.014900000000004"/>
  </r>
  <r>
    <x v="16"/>
    <s v="KEN"/>
    <x v="476"/>
    <s v="SL.TLF.ACTI.1524.NE.ZS"/>
    <m/>
    <n v="36.177999999999997"/>
    <m/>
    <m/>
    <m/>
    <n v="36.177999999999997"/>
    <s v="Sotto la media"/>
    <n v="43.95440858585858"/>
  </r>
  <r>
    <x v="16"/>
    <s v="KEN"/>
    <x v="477"/>
    <s v="SL.TLF.CACT.FE.ZS"/>
    <n v="62.107999999999997"/>
    <n v="62.667999999999999"/>
    <n v="62.49"/>
    <n v="62.433999999999997"/>
    <n v="62.158000000000001"/>
    <n v="62.371600000000001"/>
    <s v="Sopra la media"/>
    <n v="52.104222222222212"/>
  </r>
  <r>
    <x v="16"/>
    <s v="KEN"/>
    <x v="478"/>
    <s v="SL.TLF.CACT.FE.NE.ZS"/>
    <m/>
    <n v="62.847000000000001"/>
    <m/>
    <m/>
    <m/>
    <n v="62.847000000000001"/>
    <s v="Sopra la media"/>
    <n v="53.50490707070707"/>
  </r>
  <r>
    <x v="16"/>
    <s v="KEN"/>
    <x v="479"/>
    <s v="SL.TLF.ACTI.FE.ZS"/>
    <n v="62.594999999999999"/>
    <n v="63.198"/>
    <n v="63.088999999999999"/>
    <n v="63.045999999999999"/>
    <n v="62.781999999999996"/>
    <n v="62.941999999999993"/>
    <s v="Sopra la media"/>
    <n v="60.179644444444442"/>
  </r>
  <r>
    <x v="16"/>
    <s v="KEN"/>
    <x v="480"/>
    <s v="SL.TLF.CACT.MA.ZS"/>
    <n v="72.09"/>
    <n v="72.376000000000005"/>
    <n v="72.013000000000005"/>
    <n v="71.638000000000005"/>
    <n v="71.394000000000005"/>
    <n v="71.902200000000008"/>
    <s v="Sopra la media"/>
    <n v="69.191211111111102"/>
  </r>
  <r>
    <x v="16"/>
    <s v="KEN"/>
    <x v="481"/>
    <s v="SL.TLF.CACT.MA.NE.ZS"/>
    <m/>
    <n v="72.582999999999998"/>
    <m/>
    <m/>
    <m/>
    <n v="72.582999999999998"/>
    <s v="Sopra la media"/>
    <n v="69.33761414141415"/>
  </r>
  <r>
    <x v="16"/>
    <s v="KEN"/>
    <x v="482"/>
    <s v="SL.TLF.ACTI.MA.ZS"/>
    <n v="72.299000000000007"/>
    <n v="72.599000000000004"/>
    <n v="72.289000000000001"/>
    <n v="71.933000000000007"/>
    <n v="71.697000000000003"/>
    <n v="72.163399999999996"/>
    <s v="Sotto la media"/>
    <n v="76.31472222222223"/>
  </r>
  <r>
    <x v="16"/>
    <s v="KEN"/>
    <x v="483"/>
    <s v="SL.TLF.CACT.ZS"/>
    <n v="67.039000000000001"/>
    <n v="67.462000000000003"/>
    <n v="67.191000000000003"/>
    <n v="66.977000000000004"/>
    <n v="66.715999999999994"/>
    <n v="67.076999999999998"/>
    <s v="Sopra la media"/>
    <n v="60.924633333333325"/>
  </r>
  <r>
    <x v="16"/>
    <s v="KEN"/>
    <x v="484"/>
    <s v="SL.TLF.CACT.NE.ZS"/>
    <m/>
    <n v="67.462000000000003"/>
    <m/>
    <m/>
    <m/>
    <n v="67.462000000000003"/>
    <s v="Sopra la media"/>
    <n v="61.16879974747475"/>
  </r>
  <r>
    <x v="16"/>
    <s v="KEN"/>
    <x v="485"/>
    <s v="SL.TLF.ACTI.ZS"/>
    <n v="67.418999999999997"/>
    <n v="67.869"/>
    <n v="67.659000000000006"/>
    <n v="67.459000000000003"/>
    <n v="67.207999999999998"/>
    <n v="67.522800000000004"/>
    <s v="Sotto la media"/>
    <n v="68.643955555555564"/>
  </r>
  <r>
    <x v="16"/>
    <s v="KEN"/>
    <x v="486"/>
    <s v="SL.TLF.ADVN.ZS"/>
    <m/>
    <n v="67.616"/>
    <m/>
    <m/>
    <m/>
    <n v="67.616"/>
    <s v="Sotto la media"/>
    <n v="75.281727777777775"/>
  </r>
  <r>
    <x v="16"/>
    <s v="KEN"/>
    <x v="487"/>
    <s v="SL.TLF.ADVN.FE.ZS"/>
    <m/>
    <n v="62.432000000000002"/>
    <m/>
    <m/>
    <m/>
    <n v="62.432000000000002"/>
    <s v="Sotto la media"/>
    <n v="72.885031944444449"/>
  </r>
  <r>
    <x v="16"/>
    <s v="KEN"/>
    <x v="488"/>
    <s v="SL.TLF.ADVN.MA.ZS"/>
    <m/>
    <n v="71.787000000000006"/>
    <m/>
    <m/>
    <m/>
    <n v="71.787000000000006"/>
    <s v="Sotto la media"/>
    <n v="78.006159722222222"/>
  </r>
  <r>
    <x v="16"/>
    <s v="KEN"/>
    <x v="489"/>
    <s v="SL.TLF.BASC.ZS"/>
    <m/>
    <n v="71.180999999999997"/>
    <m/>
    <m/>
    <m/>
    <n v="71.180999999999997"/>
    <s v="Sopra la media"/>
    <n v="44.839393749999992"/>
  </r>
  <r>
    <x v="16"/>
    <s v="KEN"/>
    <x v="490"/>
    <s v="SL.TLF.BASC.FE.ZS"/>
    <m/>
    <n v="69.266000000000005"/>
    <m/>
    <m/>
    <m/>
    <n v="69.266000000000005"/>
    <s v="Sopra la media"/>
    <n v="33.874350000000007"/>
  </r>
  <r>
    <x v="16"/>
    <s v="KEN"/>
    <x v="491"/>
    <s v="SL.TLF.BASC.MA.ZS"/>
    <m/>
    <n v="73.290999999999997"/>
    <m/>
    <m/>
    <m/>
    <n v="73.290999999999997"/>
    <s v="Sopra la media"/>
    <n v="55.53696597222222"/>
  </r>
  <r>
    <x v="16"/>
    <s v="KEN"/>
    <x v="492"/>
    <s v="SL.TLF.INTM.ZS"/>
    <m/>
    <n v="66.688999999999993"/>
    <m/>
    <m/>
    <m/>
    <n v="66.688999999999993"/>
    <s v="Sopra la media"/>
    <n v="62.870884027777777"/>
  </r>
  <r>
    <x v="16"/>
    <s v="KEN"/>
    <x v="493"/>
    <s v="SL.TLF.INTM.FE.ZS"/>
    <m/>
    <n v="60.575000000000003"/>
    <m/>
    <m/>
    <m/>
    <n v="60.575000000000003"/>
    <s v="Sopra la media"/>
    <n v="55.184119444444455"/>
  </r>
  <r>
    <x v="16"/>
    <s v="KEN"/>
    <x v="494"/>
    <s v="SL.TLF.INTM.MA.ZS"/>
    <m/>
    <n v="72.793999999999997"/>
    <m/>
    <m/>
    <m/>
    <n v="72.793999999999997"/>
    <s v="Sopra la media"/>
    <n v="70.837866666666656"/>
  </r>
  <r>
    <x v="16"/>
    <s v="KEN"/>
    <x v="495"/>
    <s v="SL.TLF.TOTL.FE.ZS"/>
    <n v="46.8704801518723"/>
    <n v="47.019158752770998"/>
    <n v="47.089861073526102"/>
    <n v="47.206690886794199"/>
    <n v="47.190504223942497"/>
    <n v="47.075339017781218"/>
    <s v="Sopra la media"/>
    <n v="42.723464677844881"/>
  </r>
  <r>
    <x v="16"/>
    <s v="KEN"/>
    <x v="496"/>
    <s v="SL.TLF.TOTL.IN"/>
    <n v="21254171"/>
    <n v="22012863"/>
    <n v="22574747"/>
    <n v="23184849"/>
    <n v="23781100"/>
    <n v="22561546"/>
    <s v="Sotto la media"/>
    <n v="64006841.822222233"/>
  </r>
  <r>
    <x v="16"/>
    <s v="KEN"/>
    <x v="497"/>
    <s v="AG.LND.TOTL.K2"/>
    <n v="569140"/>
    <n v="569140"/>
    <n v="569140"/>
    <m/>
    <m/>
    <n v="569140"/>
    <s v="Sotto la media"/>
    <n v="1935035.6039259259"/>
  </r>
  <r>
    <x v="16"/>
    <s v="KEN"/>
    <x v="498"/>
    <s v="AG.LND.CREL.HA"/>
    <n v="2649080"/>
    <n v="2668085"/>
    <n v="2591448"/>
    <m/>
    <m/>
    <n v="2636204.3333333335"/>
    <s v="Sotto la media"/>
    <n v="13949374.577777779"/>
  </r>
  <r>
    <x v="16"/>
    <s v="KEN"/>
    <x v="499"/>
    <s v="SE.LPV.PRIM"/>
    <m/>
    <m/>
    <m/>
    <n v="79.286338806152301"/>
    <m/>
    <n v="79.286338806152301"/>
    <s v="Sopra la media"/>
    <n v="48.014775117238329"/>
  </r>
  <r>
    <x v="16"/>
    <s v="KEN"/>
    <x v="500"/>
    <s v="SE.LPV.PRIM.FE"/>
    <m/>
    <m/>
    <m/>
    <n v="77.418685913085895"/>
    <m/>
    <n v="77.418685913085895"/>
    <s v="Sopra la media"/>
    <n v="44.096472322940798"/>
  </r>
  <r>
    <x v="16"/>
    <s v="KEN"/>
    <x v="501"/>
    <s v="SE.LPV.PRIM.MA"/>
    <m/>
    <m/>
    <m/>
    <n v="81.007644653320298"/>
    <m/>
    <n v="81.007644653320298"/>
    <s v="Sopra la media"/>
    <n v="48.2887428998947"/>
  </r>
  <r>
    <x v="16"/>
    <s v="KEN"/>
    <x v="502"/>
    <s v="FR.INR.LEND"/>
    <n v="11.9957846171539"/>
    <n v="12.079998346750701"/>
    <n v="12.335840903059299"/>
    <n v="13.588501716128"/>
    <m/>
    <n v="12.500031395772975"/>
    <s v="Sotto la media"/>
    <n v="16.380202086855959"/>
  </r>
  <r>
    <x v="16"/>
    <s v="KEN"/>
    <x v="503"/>
    <s v="ER.H2O.FWST.ZS"/>
    <n v="33.239901071699997"/>
    <n v="33.239901071699997"/>
    <m/>
    <m/>
    <m/>
    <n v="33.239901071699997"/>
    <s v="Sotto la media"/>
    <n v="35.109468467443328"/>
  </r>
  <r>
    <x v="16"/>
    <s v="KEN"/>
    <x v="504"/>
    <s v="SP.DYN.LE00.FE.IN"/>
    <n v="64.239999999999995"/>
    <n v="63.636000000000003"/>
    <n v="65.869"/>
    <n v="65.92"/>
    <m/>
    <n v="64.916250000000005"/>
    <s v="Sotto la media"/>
    <n v="78.287013888888893"/>
  </r>
  <r>
    <x v="16"/>
    <s v="KEN"/>
    <x v="505"/>
    <s v="SP.DYN.LE00.MA.IN"/>
    <n v="59.145000000000003"/>
    <n v="58.968000000000004"/>
    <n v="61.323999999999998"/>
    <n v="61.459000000000003"/>
    <m/>
    <n v="60.224000000000004"/>
    <s v="Sotto la media"/>
    <n v="72.953027777777791"/>
  </r>
  <r>
    <x v="16"/>
    <s v="KEN"/>
    <x v="506"/>
    <s v="SP.DYN.LE00.IN"/>
    <n v="61.595999999999997"/>
    <n v="61.225000000000001"/>
    <n v="63.548999999999999"/>
    <n v="63.646000000000001"/>
    <m/>
    <n v="62.504000000000005"/>
    <s v="Sotto la media"/>
    <n v="75.543634485094842"/>
  </r>
  <r>
    <x v="16"/>
    <s v="KEN"/>
    <x v="507"/>
    <s v="SH.MMR.RISK.ZS"/>
    <n v="0.62005108991125701"/>
    <n v="0.60696860248015305"/>
    <n v="0.50891758833345802"/>
    <n v="0.47934769730896898"/>
    <m/>
    <n v="0.55382124450845926"/>
    <s v="Sopra la media"/>
    <n v="0.18980753566006303"/>
  </r>
  <r>
    <x v="16"/>
    <s v="KEN"/>
    <x v="508"/>
    <s v="SH.MMR.RISK"/>
    <n v="161"/>
    <n v="165"/>
    <n v="196"/>
    <n v="209"/>
    <m/>
    <n v="182.75"/>
    <s v="Sotto la media"/>
    <n v="5893.1166666666668"/>
  </r>
  <r>
    <x v="16"/>
    <s v="KEN"/>
    <x v="509"/>
    <s v="IS.SHP.GCNW.XQ"/>
    <n v="16.725042843299999"/>
    <n v="16.4831343637"/>
    <m/>
    <m/>
    <m/>
    <n v="16.604088603499999"/>
    <s v="Sotto la media"/>
    <n v="47.249792383852949"/>
  </r>
  <r>
    <x v="16"/>
    <s v="KEN"/>
    <x v="1017"/>
    <s v="CM.MKT.LDOM.NO"/>
    <n v="60"/>
    <n v="59"/>
    <n v="59"/>
    <m/>
    <m/>
    <n v="59.333333333333336"/>
    <s v="Sotto la media"/>
    <n v="2155.1090909090908"/>
  </r>
  <r>
    <x v="16"/>
    <s v="KEN"/>
    <x v="1018"/>
    <s v="SE.ADT.LITR.FE.ZS"/>
    <m/>
    <m/>
    <n v="80.269996643066406"/>
    <m/>
    <m/>
    <n v="80.269996643066406"/>
    <s v="Sotto la media"/>
    <n v="92.686993789672854"/>
  </r>
  <r>
    <x v="16"/>
    <s v="KEN"/>
    <x v="1019"/>
    <s v="SE.ADT.LITR.MA.ZS"/>
    <m/>
    <m/>
    <n v="85.580001831054702"/>
    <m/>
    <m/>
    <n v="85.580001831054702"/>
    <s v="Sotto la media"/>
    <n v="95.060000419616699"/>
  </r>
  <r>
    <x v="16"/>
    <s v="KEN"/>
    <x v="1020"/>
    <s v="SE.ADT.LITR.ZS"/>
    <m/>
    <m/>
    <n v="82.879997253417997"/>
    <m/>
    <m/>
    <n v="82.879997253417997"/>
    <s v="Sotto la media"/>
    <n v="93.878124713897705"/>
  </r>
  <r>
    <x v="16"/>
    <s v="KEN"/>
    <x v="1021"/>
    <s v="SE.ADT.1524.LT.FM.ZS"/>
    <m/>
    <m/>
    <n v="0.99098002910614003"/>
    <m/>
    <m/>
    <n v="0.99098002910614003"/>
    <s v="Sotto la media"/>
    <n v="1.0042167433670595"/>
  </r>
  <r>
    <x v="16"/>
    <s v="KEN"/>
    <x v="1022"/>
    <s v="SE.ADT.1524.LT.FE.ZS"/>
    <m/>
    <m/>
    <n v="95.280723571777301"/>
    <m/>
    <m/>
    <n v="95.280723571777301"/>
    <s v="Sotto la media"/>
    <n v="98.160693441118511"/>
  </r>
  <r>
    <x v="16"/>
    <s v="KEN"/>
    <x v="1023"/>
    <s v="SE.ADT.1524.LT.MA.ZS"/>
    <m/>
    <m/>
    <n v="96.147521972656193"/>
    <m/>
    <m/>
    <n v="96.147521972656193"/>
    <s v="Sotto la media"/>
    <n v="97.615804127284463"/>
  </r>
  <r>
    <x v="16"/>
    <s v="KEN"/>
    <x v="1024"/>
    <s v="SE.ADT.1524.LT.ZS"/>
    <m/>
    <m/>
    <n v="95.729888916015597"/>
    <m/>
    <m/>
    <n v="95.729888916015597"/>
    <s v="Sotto la media"/>
    <n v="97.912764072418213"/>
  </r>
  <r>
    <x v="16"/>
    <s v="KEN"/>
    <x v="510"/>
    <s v="AG.PRD.LVSK.XD"/>
    <n v="104"/>
    <n v="103.55"/>
    <n v="103.71"/>
    <m/>
    <m/>
    <n v="103.75333333333333"/>
    <s v="Sotto la media"/>
    <n v="110.11019607843137"/>
  </r>
  <r>
    <x v="16"/>
    <s v="KEN"/>
    <x v="518"/>
    <s v="SH.STA.BRTW.ZS"/>
    <n v="9.9711194570000004"/>
    <m/>
    <m/>
    <m/>
    <m/>
    <n v="9.9711194570000004"/>
    <s v="Sopra la media"/>
    <n v="9.7647747268000025"/>
  </r>
  <r>
    <x v="16"/>
    <s v="KEN"/>
    <x v="522"/>
    <s v="SE.SEC.AGES"/>
    <n v="12"/>
    <n v="12"/>
    <n v="12"/>
    <n v="12"/>
    <m/>
    <n v="12"/>
    <s v="Sopra la media"/>
    <n v="11.705882352941176"/>
  </r>
  <r>
    <x v="16"/>
    <s v="KEN"/>
    <x v="523"/>
    <s v="NV.MNF.MTRN.ZS.UN"/>
    <n v="4.0208530355355903"/>
    <m/>
    <m/>
    <m/>
    <m/>
    <n v="4.0208530355355903"/>
    <s v="Sotto la media"/>
    <n v="18.946042465336323"/>
  </r>
  <r>
    <x v="16"/>
    <s v="KEN"/>
    <x v="524"/>
    <s v="SE.LPV.PRIM.SD.MA"/>
    <m/>
    <m/>
    <m/>
    <n v="20.534080505371001"/>
    <m/>
    <n v="20.534080505371001"/>
    <s v="Sopra la media"/>
    <n v="11.648986816406202"/>
  </r>
  <r>
    <x v="16"/>
    <s v="KEN"/>
    <x v="525"/>
    <s v="SE.LPV.PRIM.LD.MA"/>
    <m/>
    <m/>
    <m/>
    <n v="76.099998474120994"/>
    <m/>
    <n v="76.099998474120994"/>
    <s v="Sopra la media"/>
    <n v="44.56346291303629"/>
  </r>
  <r>
    <x v="16"/>
    <s v="KEN"/>
    <x v="526"/>
    <s v="TX.VAL.MANF.ZS.UN"/>
    <n v="27.915052997421402"/>
    <n v="30.1574020795398"/>
    <n v="30.764441622367599"/>
    <n v="30.738957088554901"/>
    <m/>
    <n v="29.893963446970925"/>
    <s v="Sotto la media"/>
    <n v="44.004769473663721"/>
  </r>
  <r>
    <x v="16"/>
    <s v="KEN"/>
    <x v="527"/>
    <s v="TM.VAL.MANF.ZS.UN"/>
    <n v="65.698032625560998"/>
    <n v="63.066004314551002"/>
    <n v="54.088317218874103"/>
    <n v="51.904343431663399"/>
    <m/>
    <n v="58.68917439766237"/>
    <s v="Sotto la media"/>
    <n v="66.755230564081245"/>
  </r>
  <r>
    <x v="16"/>
    <s v="KEN"/>
    <x v="528"/>
    <s v="NV.IND.MANF.ZS"/>
    <n v="7.5998383584988201"/>
    <n v="7.36330136314107"/>
    <n v="7.74068726212304"/>
    <n v="7.6039297877012899"/>
    <m/>
    <n v="7.576939192866055"/>
    <s v="Sotto la media"/>
    <n v="15.014770532902682"/>
  </r>
  <r>
    <x v="16"/>
    <s v="KEN"/>
    <x v="529"/>
    <s v="NV.IND.MANF.KD.ZG"/>
    <n v="-0.28846889787989499"/>
    <n v="7.3078898052958596"/>
    <n v="2.59895144093622"/>
    <n v="1.99074407981728"/>
    <m/>
    <n v="2.9022791070423661"/>
    <s v="Sopra la media"/>
    <n v="1.9551035180272782"/>
  </r>
  <r>
    <x v="16"/>
    <s v="KEN"/>
    <x v="530"/>
    <s v="NV.IND.MANF.KD"/>
    <n v="7607919477.6549702"/>
    <n v="8163897849.5576296"/>
    <n v="8376073590.3552704"/>
    <n v="8542819779.4764099"/>
    <m/>
    <n v="8172677674.2610703"/>
    <s v="Sotto la media"/>
    <n v="112876113835.38083"/>
  </r>
  <r>
    <x v="16"/>
    <s v="KEN"/>
    <x v="531"/>
    <s v="NV.IND.MANF.KN"/>
    <n v="755608000000"/>
    <n v="810827000000"/>
    <n v="831900000000"/>
    <n v="848461000000"/>
    <m/>
    <n v="811699000000"/>
    <s v="Sotto la media"/>
    <n v="13265136147248.031"/>
  </r>
  <r>
    <x v="16"/>
    <s v="KEN"/>
    <x v="532"/>
    <s v="NV.IND.MANF.CN"/>
    <n v="814328000000"/>
    <n v="885633000000"/>
    <n v="1044191000000"/>
    <n v="1148863000000"/>
    <m/>
    <n v="973253750000"/>
    <s v="Sotto la media"/>
    <n v="31315641544348.625"/>
  </r>
  <r>
    <x v="16"/>
    <s v="KEN"/>
    <x v="533"/>
    <s v="NV.IND.MANF.CD"/>
    <n v="7649807732.73808"/>
    <n v="8077811011.56703"/>
    <n v="8859137473.49119"/>
    <n v="8215178448.9472399"/>
    <m/>
    <n v="8200483666.6858854"/>
    <s v="Sotto la media"/>
    <n v="524293073012.21545"/>
  </r>
  <r>
    <x v="16"/>
    <s v="KEN"/>
    <x v="534"/>
    <s v="ER.MRN.PTMR.ZS"/>
    <n v="0.8"/>
    <n v="0.8"/>
    <n v="0.7"/>
    <n v="0.7"/>
    <n v="0.6"/>
    <n v="0.72"/>
    <s v="Sotto la media"/>
    <n v="15.925000000000001"/>
  </r>
  <r>
    <x v="16"/>
    <s v="KEN"/>
    <x v="1026"/>
    <s v="CM.MKT.LCAP.GD.ZS"/>
    <n v="21.258553786371898"/>
    <n v="20.8888019130207"/>
    <n v="14.0741142996643"/>
    <m/>
    <m/>
    <n v="18.740489999685632"/>
    <s v="Sotto la media"/>
    <n v="63.745692663153172"/>
  </r>
  <r>
    <x v="16"/>
    <s v="KEN"/>
    <x v="1027"/>
    <s v="CM.MKT.LCAP.CD"/>
    <n v="21398330000"/>
    <n v="22915780000"/>
    <n v="16107680000"/>
    <m/>
    <m/>
    <n v="20140596666.666668"/>
    <s v="Sotto la media"/>
    <n v="5331163792979.7979"/>
  </r>
  <r>
    <x v="16"/>
    <s v="KEN"/>
    <x v="535"/>
    <s v="SH.STA.MMRT"/>
    <n v="184"/>
    <n v="183"/>
    <n v="155"/>
    <n v="149"/>
    <m/>
    <n v="167.75"/>
    <s v="Sopra la media"/>
    <n v="70.583333333333329"/>
  </r>
  <r>
    <x v="16"/>
    <s v="KEN"/>
    <x v="536"/>
    <s v="TX.MNF.TECH.ZS.UN"/>
    <n v="21.165108341644402"/>
    <n v="20.417340991497898"/>
    <n v="18.5213531241296"/>
    <m/>
    <m/>
    <n v="20.034600819090631"/>
    <s v="Sotto la media"/>
    <n v="37.139871419767388"/>
  </r>
  <r>
    <x v="16"/>
    <s v="KEN"/>
    <x v="537"/>
    <s v="NV.MNF.TECH.ZS.UN"/>
    <n v="15.490411300551701"/>
    <n v="15.052685526311601"/>
    <n v="15.0526855263937"/>
    <m/>
    <m/>
    <n v="15.198594117752334"/>
    <s v="Sotto la media"/>
    <n v="29.180922884419356"/>
  </r>
  <r>
    <x v="16"/>
    <s v="KEN"/>
    <x v="538"/>
    <s v="TX.VAL.MRCH.CD.WT"/>
    <n v="6034000000"/>
    <n v="6739000000"/>
    <n v="7411000000"/>
    <n v="7191000000"/>
    <m/>
    <n v="6843750000"/>
    <s v="Sotto la media"/>
    <n v="462437583333.33337"/>
  </r>
  <r>
    <x v="16"/>
    <s v="KEN"/>
    <x v="539"/>
    <s v="TX.VAL.MRCH.WL.CD"/>
    <n v="5898936547"/>
    <n v="6706819498"/>
    <n v="7327427376"/>
    <n v="7107099495"/>
    <m/>
    <n v="6760070729"/>
    <s v="Sotto la media"/>
    <n v="461572178439"/>
  </r>
  <r>
    <x v="16"/>
    <s v="KEN"/>
    <x v="540"/>
    <s v="TX.VAL.MRCH.RS.ZS"/>
    <n v="1.6914065646415899E-3"/>
    <n v="8.8755780616656208E-3"/>
    <n v="6.3003149169663002E-3"/>
    <n v="7.2852504789649103E-3"/>
    <m/>
    <n v="6.0381375055596053E-3"/>
    <s v="Sotto la media"/>
    <n v="9.03431001236457E-2"/>
  </r>
  <r>
    <x v="16"/>
    <s v="KEN"/>
    <x v="541"/>
    <s v="TX.VAL.MRCH.AL.ZS"/>
    <n v="14.9667033704406"/>
    <n v="13.8153560011017"/>
    <n v="15.2829024231328"/>
    <n v="16.164294474957298"/>
    <m/>
    <n v="15.0573140674081"/>
    <s v="Sopra la media"/>
    <n v="6.598248214207004"/>
  </r>
  <r>
    <x v="16"/>
    <s v="KEN"/>
    <x v="542"/>
    <s v="TX.VAL.MRCH.HI.ZS"/>
    <n v="44.058028668264598"/>
    <n v="43.189925043663401"/>
    <n v="42.605087881528803"/>
    <n v="39.607259360592401"/>
    <m/>
    <n v="42.365075238512297"/>
    <s v="Sotto la media"/>
    <n v="59.387641345289303"/>
  </r>
  <r>
    <x v="16"/>
    <s v="KEN"/>
    <x v="543"/>
    <s v="TX.VAL.MRCH.R1.ZS"/>
    <n v="3.2459762785103901"/>
    <n v="4.0890694327136901"/>
    <n v="4.5379311992788001"/>
    <n v="3.9916035395252298"/>
    <m/>
    <n v="3.9661451125070273"/>
    <s v="Sotto la media"/>
    <n v="14.891424072570606"/>
  </r>
  <r>
    <x v="16"/>
    <s v="KEN"/>
    <x v="544"/>
    <s v="TX.VAL.MRCH.R2.ZS"/>
    <n v="1.2645767148985101"/>
    <n v="1.0850092211621301"/>
    <n v="1.15655997188828"/>
    <n v="1.42928387412424"/>
    <m/>
    <n v="1.2338574455182898"/>
    <s v="Sotto la media"/>
    <n v="3.656652824104063"/>
  </r>
  <r>
    <x v="16"/>
    <s v="KEN"/>
    <x v="545"/>
    <s v="TX.VAL.MRCH.R3.ZS"/>
    <n v="0.123891076667314"/>
    <n v="0.12304562546317099"/>
    <n v="0.276358208152645"/>
    <n v="0.19408587159507601"/>
    <m/>
    <n v="0.17934519546955152"/>
    <s v="Sotto la media"/>
    <n v="9.4396511927158464"/>
  </r>
  <r>
    <x v="16"/>
    <s v="KEN"/>
    <x v="546"/>
    <s v="TX.VAL.MRCH.R4.ZS"/>
    <n v="4.6033133402341697"/>
    <n v="4.4830896983236501"/>
    <n v="5.3548840386350598"/>
    <n v="5.5019367362887897"/>
    <m/>
    <n v="4.9858059533704173"/>
    <s v="Sopra la media"/>
    <n v="2.4437275636487499"/>
  </r>
  <r>
    <x v="16"/>
    <s v="KEN"/>
    <x v="547"/>
    <s v="TX.VAL.MRCH.R5.ZS"/>
    <n v="10.7143037556732"/>
    <n v="8.8359932927480695"/>
    <n v="8.7781914987894094"/>
    <n v="9.4946992155482697"/>
    <m/>
    <n v="9.4557969406897371"/>
    <s v="Sopra la media"/>
    <n v="3.2937711854769391"/>
  </r>
  <r>
    <x v="16"/>
    <s v="KEN"/>
    <x v="548"/>
    <s v="TX.VAL.MRCH.R6.ZS"/>
    <n v="35.988218759187099"/>
    <n v="38.184992107864197"/>
    <n v="37.28468688681"/>
    <n v="39.773846151847103"/>
    <m/>
    <n v="37.807935976427096"/>
    <s v="Sopra la media"/>
    <n v="8.0521645300480227"/>
  </r>
  <r>
    <x v="16"/>
    <s v="KEN"/>
    <x v="549"/>
    <s v="TX.VAL.MRCH.OR.ZS"/>
    <n v="19.952061165983601"/>
    <n v="18.616207270410701"/>
    <n v="20.103924916744202"/>
    <n v="20.611609237081598"/>
    <m/>
    <n v="19.820950647555026"/>
    <s v="Sopra la media"/>
    <n v="15.445727370615188"/>
  </r>
  <r>
    <x v="16"/>
    <s v="KEN"/>
    <x v="550"/>
    <s v="TX.VAL.MRCH.WR.ZS"/>
    <n v="35.988218759187099"/>
    <n v="38.184992107864197"/>
    <n v="37.28468688681"/>
    <n v="39.773846151847103"/>
    <m/>
    <n v="37.807935976427096"/>
    <s v="Sopra la media"/>
    <n v="28.446584413954021"/>
  </r>
  <r>
    <x v="16"/>
    <s v="KEN"/>
    <x v="551"/>
    <s v="TM.VAL.MRCH.CD.WT"/>
    <n v="15435000000"/>
    <n v="19559000000"/>
    <n v="21166000000"/>
    <n v="18585000000"/>
    <m/>
    <n v="18686250000"/>
    <s v="Sotto la media"/>
    <n v="480362513888.88892"/>
  </r>
  <r>
    <x v="16"/>
    <s v="KEN"/>
    <x v="552"/>
    <s v="TM.VAL.MRCH.WL.CD"/>
    <n v="15497433673"/>
    <n v="19560325756"/>
    <n v="21066799199"/>
    <n v="18585379078"/>
    <m/>
    <n v="18677484426.5"/>
    <s v="Sotto la media"/>
    <n v="467652209836.22223"/>
  </r>
  <r>
    <x v="16"/>
    <s v="KEN"/>
    <x v="553"/>
    <s v="TM.VAL.MRCH.RS.ZS"/>
    <n v="1.5306211660919601E-3"/>
    <n v="1.0004945850146199E-5"/>
    <n v="2.5433384300042799E-5"/>
    <n v="6.2726727020595902E-5"/>
    <m/>
    <n v="4.0719655581568625E-4"/>
    <s v="Sotto la media"/>
    <n v="1.9976613122677098E-2"/>
  </r>
  <r>
    <x v="16"/>
    <s v="KEN"/>
    <x v="554"/>
    <s v="TM.VAL.MRCH.AL.ZS"/>
    <n v="13.793438275681901"/>
    <n v="18.726995069989499"/>
    <n v="26.640507815095201"/>
    <n v="25.8162457373795"/>
    <m/>
    <n v="21.244296724536525"/>
    <s v="Sopra la media"/>
    <n v="5.0830419376557012"/>
  </r>
  <r>
    <x v="16"/>
    <s v="KEN"/>
    <x v="555"/>
    <s v="TM.VAL.MRCH.HI.ZS"/>
    <n v="41.634428332745799"/>
    <n v="45.3757315482205"/>
    <n v="48.528256036566198"/>
    <n v="49.351236289052999"/>
    <m/>
    <n v="46.22241305164637"/>
    <s v="Sotto la media"/>
    <n v="60.566624555515695"/>
  </r>
  <r>
    <x v="16"/>
    <s v="KEN"/>
    <x v="556"/>
    <s v="TM.VAL.MRCH.R1.ZS"/>
    <n v="30.289641459658"/>
    <n v="28.442875202594401"/>
    <n v="25.581957923896798"/>
    <n v="24.819271022888302"/>
    <m/>
    <n v="27.283436402259376"/>
    <s v="Sopra la media"/>
    <n v="17.751975831051183"/>
  </r>
  <r>
    <x v="16"/>
    <s v="KEN"/>
    <x v="557"/>
    <s v="TM.VAL.MRCH.R2.ZS"/>
    <n v="1.7290006439377801"/>
    <n v="2.0905222597050499"/>
    <n v="1.5769323895002001"/>
    <n v="1.8704071762059999"/>
    <m/>
    <n v="1.8167156173372576"/>
    <s v="Sotto la media"/>
    <n v="2.9616354620682577"/>
  </r>
  <r>
    <x v="16"/>
    <s v="KEN"/>
    <x v="558"/>
    <s v="TM.VAL.MRCH.R3.ZS"/>
    <n v="1.7208523206305399"/>
    <n v="1.2132034862824701"/>
    <n v="1.62535727314595"/>
    <n v="1.49265591428471"/>
    <m/>
    <n v="1.5130172485859175"/>
    <s v="Sotto la media"/>
    <n v="9.7710499860850568"/>
  </r>
  <r>
    <x v="16"/>
    <s v="KEN"/>
    <x v="559"/>
    <s v="TM.VAL.MRCH.R4.ZS"/>
    <n v="3.1871458553846201"/>
    <n v="2.80029876205912"/>
    <n v="2.5954129948034699"/>
    <n v="2.5773742197543998"/>
    <m/>
    <n v="2.7900579580004026"/>
    <s v="Sopra la media"/>
    <n v="1.5604354999912469"/>
  </r>
  <r>
    <x v="16"/>
    <s v="KEN"/>
    <x v="560"/>
    <s v="TM.VAL.MRCH.R5.ZS"/>
    <n v="13.468775947314199"/>
    <n v="11.9687190755598"/>
    <n v="11.548157097901599"/>
    <n v="11.712035686033699"/>
    <m/>
    <n v="12.174421951702325"/>
    <s v="Sopra la media"/>
    <n v="2.9771058608153513"/>
  </r>
  <r>
    <x v="16"/>
    <s v="KEN"/>
    <x v="561"/>
    <s v="TM.VAL.MRCH.R6.ZS"/>
    <n v="7.96862481916299"/>
    <n v="8.1086396606328606"/>
    <n v="8.5439008508014798"/>
    <n v="8.1769569650528702"/>
    <m/>
    <n v="8.1995305739125506"/>
    <s v="Sopra la media"/>
    <n v="5.125202643739863"/>
  </r>
  <r>
    <x v="16"/>
    <s v="KEN"/>
    <x v="562"/>
    <s v="TM.VAL.MRCH.OR.ZS"/>
    <n v="50.3954162269251"/>
    <n v="46.515618786200797"/>
    <n v="42.927817679248001"/>
    <n v="42.471744019167097"/>
    <m/>
    <n v="45.577649177885249"/>
    <s v="Sopra la media"/>
    <n v="24.415910151552467"/>
  </r>
  <r>
    <x v="16"/>
    <s v="KEN"/>
    <x v="563"/>
    <s v="TM.VAL.MRCH.WR.ZS"/>
    <n v="7.96862481916299"/>
    <n v="8.1086396606328606"/>
    <n v="8.5439008508014798"/>
    <n v="8.1769569650528702"/>
    <m/>
    <n v="8.1995305739125506"/>
    <s v="Sotto la media"/>
    <n v="16.872174764785289"/>
  </r>
  <r>
    <x v="16"/>
    <s v="KEN"/>
    <x v="564"/>
    <s v="TG.VAL.TOTL.GD.ZS"/>
    <n v="21.3287621622631"/>
    <n v="23.971853138257501"/>
    <n v="24.969205021549101"/>
    <n v="23.858142026471199"/>
    <m/>
    <n v="23.531990587135226"/>
    <s v="Sotto la media"/>
    <n v="48.966749693463846"/>
  </r>
  <r>
    <x v="16"/>
    <s v="KEN"/>
    <x v="565"/>
    <s v="EN.GHG.CH4.ZG.AR5"/>
    <n v="194.030146603345"/>
    <n v="165.15795994218499"/>
    <n v="173.76584761511501"/>
    <n v="184.82593433822001"/>
    <m/>
    <n v="179.44497212471626"/>
    <s v="Sopra la media"/>
    <n v="34.672068866003407"/>
  </r>
  <r>
    <x v="16"/>
    <s v="KEN"/>
    <x v="566"/>
    <s v="EN.GHG.CH4.MT.CE.AR5"/>
    <n v="71.199399999999997"/>
    <n v="64.207999999999998"/>
    <n v="66.292400000000001"/>
    <n v="68.970600000000005"/>
    <m/>
    <n v="67.667599999999993"/>
    <s v="Sotto la media"/>
    <n v="182.37042083333333"/>
  </r>
  <r>
    <x v="16"/>
    <s v="KEN"/>
    <x v="567"/>
    <s v="EN.GHG.CH4.AG.MT.CE.AR5"/>
    <n v="57.451599999999999"/>
    <n v="50.134900000000002"/>
    <n v="51.930300000000003"/>
    <n v="54.510599999999997"/>
    <m/>
    <n v="53.50685"/>
    <s v="Sotto la media"/>
    <n v="72.379723611111132"/>
  </r>
  <r>
    <x v="16"/>
    <s v="KEN"/>
    <x v="568"/>
    <s v="EN.GHG.CH4.BU.MT.CE.AR5"/>
    <n v="3.2989000000000002"/>
    <n v="3.3534999999999999"/>
    <n v="3.3921000000000001"/>
    <n v="3.3921000000000001"/>
    <m/>
    <n v="3.3591499999999996"/>
    <s v="Sotto la media"/>
    <n v="3.6797777777777783"/>
  </r>
  <r>
    <x v="16"/>
    <s v="KEN"/>
    <x v="569"/>
    <s v="EN.GHG.CH4.FE.MT.CE.AR5"/>
    <n v="7.5235000000000003"/>
    <n v="7.6935000000000002"/>
    <n v="7.8415999999999997"/>
    <n v="7.8415999999999997"/>
    <m/>
    <n v="7.7250499999999995"/>
    <s v="Sotto la media"/>
    <n v="74.059014705882348"/>
  </r>
  <r>
    <x v="16"/>
    <s v="KEN"/>
    <x v="570"/>
    <s v="EN.GHG.CH4.IC.MT.CE.AR5"/>
    <n v="2.4E-2"/>
    <n v="2.5399999999999999E-2"/>
    <n v="3.1600000000000003E-2"/>
    <n v="3.2500000000000001E-2"/>
    <m/>
    <n v="2.8375000000000001E-2"/>
    <s v="Sotto la media"/>
    <n v="0.39470147058823535"/>
  </r>
  <r>
    <x v="16"/>
    <s v="KEN"/>
    <x v="572"/>
    <s v="EN.GHG.CH4.PI.MT.CE.AR5"/>
    <n v="3.0000000000000001E-3"/>
    <n v="3.8E-3"/>
    <n v="3.8999999999999998E-3"/>
    <n v="3.8999999999999998E-3"/>
    <m/>
    <n v="3.6500000000000005E-3"/>
    <s v="Sotto la media"/>
    <n v="0.39263529411764703"/>
  </r>
  <r>
    <x v="16"/>
    <s v="KEN"/>
    <x v="573"/>
    <s v="EN.GHG.CH4.TR.MT.CE.AR5"/>
    <n v="6.4199999999999993E-2"/>
    <n v="6.8900000000000003E-2"/>
    <n v="6.7400000000000002E-2"/>
    <n v="6.7400000000000002E-2"/>
    <m/>
    <n v="6.6975000000000007E-2"/>
    <s v="Sotto la media"/>
    <n v="0.65776323529411762"/>
  </r>
  <r>
    <x v="16"/>
    <s v="KEN"/>
    <x v="574"/>
    <s v="EN.GHG.CH4.WA.MT.CE.AR5"/>
    <n v="2.8342000000000001"/>
    <n v="2.9279999999999999"/>
    <n v="3.0255999999999998"/>
    <n v="3.1223999999999998"/>
    <m/>
    <n v="2.9775499999999999"/>
    <s v="Sotto la media"/>
    <n v="34.478166666666667"/>
  </r>
  <r>
    <x v="16"/>
    <s v="KEN"/>
    <x v="575"/>
    <s v="MS.MIL.XPND.GD.ZS"/>
    <n v="1.10843419595019"/>
    <n v="1.0772002521022099"/>
    <n v="1.0102052003881301"/>
    <n v="0.90581683505368804"/>
    <m/>
    <n v="1.0254141208735545"/>
    <s v="Sotto la media"/>
    <n v="1.8639558861398065"/>
  </r>
  <r>
    <x v="16"/>
    <s v="KEN"/>
    <x v="576"/>
    <s v="MS.MIL.XPND.ZS"/>
    <n v="4.4698583428674699"/>
    <n v="4.4854577997500398"/>
    <n v="4.4302702280740602"/>
    <n v="4.1143400898426696"/>
    <m/>
    <n v="4.3749816151335601"/>
    <s v="Sotto la media"/>
    <n v="5.2418447727431037"/>
  </r>
  <r>
    <x v="16"/>
    <s v="KEN"/>
    <x v="577"/>
    <s v="MS.MIL.XPND.CN"/>
    <n v="118769500000"/>
    <n v="129562000000"/>
    <n v="136206000000"/>
    <n v="138575500000"/>
    <m/>
    <n v="130778250000"/>
    <s v="Sotto la media"/>
    <n v="3334245452960.1343"/>
  </r>
  <r>
    <x v="16"/>
    <s v="KEN"/>
    <x v="578"/>
    <s v="MS.MIL.XPND.CD"/>
    <n v="1115321770.3237"/>
    <n v="1191035199.1616199"/>
    <n v="1155179523.0193999"/>
    <n v="999541975.92308104"/>
    <m/>
    <n v="1115269617.1069503"/>
    <s v="Sotto la media"/>
    <n v="91376749268.158966"/>
  </r>
  <r>
    <x v="16"/>
    <s v="KEN"/>
    <x v="579"/>
    <s v="NY.GDP.MINR.RT.ZS"/>
    <n v="1.8099864178653599E-3"/>
    <n v="5.6624309238929296E-3"/>
    <m/>
    <m/>
    <m/>
    <n v="3.7362086708791447E-3"/>
    <s v="Sotto la media"/>
    <n v="1.2415852296980241"/>
  </r>
  <r>
    <x v="16"/>
    <s v="KEN"/>
    <x v="580"/>
    <s v="IT.CEL.SETS"/>
    <n v="61400000"/>
    <n v="65100000"/>
    <n v="65700000"/>
    <n v="66700000"/>
    <m/>
    <n v="64725000"/>
    <s v="Sotto la media"/>
    <n v="165370335.50275737"/>
  </r>
  <r>
    <x v="16"/>
    <s v="KEN"/>
    <x v="581"/>
    <s v="IT.CEL.SETS.P2"/>
    <n v="118.12634920000001"/>
    <n v="122.7902388"/>
    <n v="121.67355480000001"/>
    <m/>
    <m/>
    <n v="120.86338093333332"/>
    <s v="Sopra la media"/>
    <n v="117.21388302808823"/>
  </r>
  <r>
    <x v="16"/>
    <s v="KEN"/>
    <x v="582"/>
    <s v="FM.AST.PRVT.GD.ZS"/>
    <n v="32.149807420893502"/>
    <n v="31.123124019926699"/>
    <n v="31.258416391554899"/>
    <n v="31.639826911354799"/>
    <m/>
    <n v="31.542793685932477"/>
    <s v="Sotto la media"/>
    <n v="61.313663981638911"/>
  </r>
  <r>
    <x v="16"/>
    <s v="KEN"/>
    <x v="583"/>
    <s v="SH.DYN.NCOM.ZS"/>
    <n v="18.8"/>
    <n v="18"/>
    <m/>
    <m/>
    <m/>
    <n v="18.399999999999999"/>
    <s v="Sopra la media"/>
    <n v="15.55"/>
  </r>
  <r>
    <x v="16"/>
    <s v="KEN"/>
    <x v="584"/>
    <s v="SH.DYN.NCOM.FE.ZS"/>
    <n v="17.399999999999999"/>
    <n v="17.8"/>
    <m/>
    <m/>
    <m/>
    <n v="17.600000000000001"/>
    <s v="Sopra la media"/>
    <n v="13.23"/>
  </r>
  <r>
    <x v="16"/>
    <s v="KEN"/>
    <x v="585"/>
    <s v="SH.DYN.NCOM.MA.ZS"/>
    <n v="20.399999999999999"/>
    <n v="18.3"/>
    <m/>
    <m/>
    <m/>
    <n v="19.350000000000001"/>
    <s v="Sopra la media"/>
    <n v="17.986666666666668"/>
  </r>
  <r>
    <x v="16"/>
    <s v="KEN"/>
    <x v="586"/>
    <s v="SH.STA.POIS.P5"/>
    <n v="1.63"/>
    <n v="1.49"/>
    <m/>
    <m/>
    <m/>
    <n v="1.56"/>
    <s v="Sopra la media"/>
    <n v="0.57666666666666666"/>
  </r>
  <r>
    <x v="16"/>
    <s v="KEN"/>
    <x v="587"/>
    <s v="SH.STA.POIS.P5.FE"/>
    <n v="1.0900000000000001"/>
    <n v="1.05"/>
    <m/>
    <m/>
    <m/>
    <n v="1.07"/>
    <s v="Sopra la media"/>
    <n v="0.42400000000000004"/>
  </r>
  <r>
    <x v="16"/>
    <s v="KEN"/>
    <x v="588"/>
    <s v="SH.STA.POIS.P5.MA"/>
    <n v="2.17"/>
    <n v="1.95"/>
    <m/>
    <m/>
    <m/>
    <n v="2.06"/>
    <s v="Sopra la media"/>
    <n v="0.72799999999999998"/>
  </r>
  <r>
    <x v="16"/>
    <s v="KEN"/>
    <x v="589"/>
    <s v="SP.DYN.AMRT.FE"/>
    <n v="293.733"/>
    <n v="295.12599999999998"/>
    <n v="274.32299999999998"/>
    <n v="274.702"/>
    <m/>
    <n v="284.471"/>
    <s v="Sopra la media"/>
    <n v="108.14709544997486"/>
  </r>
  <r>
    <x v="16"/>
    <s v="KEN"/>
    <x v="590"/>
    <s v="SP.DYN.AMRT.MA"/>
    <n v="377.43099999999998"/>
    <n v="374.89"/>
    <n v="358.36200000000002"/>
    <n v="356.09199999999998"/>
    <m/>
    <n v="366.69375000000002"/>
    <s v="Sopra la media"/>
    <n v="175.15539224484664"/>
  </r>
  <r>
    <x v="16"/>
    <s v="KEN"/>
    <x v="591"/>
    <s v="SP.DYN.IMRT.IN"/>
    <n v="36.9"/>
    <n v="36.4"/>
    <n v="35.799999999999997"/>
    <n v="34.700000000000003"/>
    <m/>
    <n v="35.950000000000003"/>
    <s v="Sopra la media"/>
    <n v="13.736666666666666"/>
  </r>
  <r>
    <x v="16"/>
    <s v="KEN"/>
    <x v="592"/>
    <s v="SP.DYN.IMRT.FE.IN"/>
    <n v="32.9"/>
    <n v="32.4"/>
    <n v="31.9"/>
    <n v="30.9"/>
    <m/>
    <n v="32.024999999999999"/>
    <s v="Sopra la media"/>
    <n v="12.268333333333334"/>
  </r>
  <r>
    <x v="16"/>
    <s v="KEN"/>
    <x v="593"/>
    <s v="SP.DYN.IMRT.MA.IN"/>
    <n v="40.700000000000003"/>
    <n v="40.1"/>
    <n v="39.5"/>
    <n v="38.299999999999997"/>
    <m/>
    <n v="39.650000000000006"/>
    <s v="Sopra la media"/>
    <n v="15.131666666666666"/>
  </r>
  <r>
    <x v="16"/>
    <s v="KEN"/>
    <x v="594"/>
    <s v="SH.DYN.NMRT"/>
    <n v="22.4"/>
    <n v="22.1"/>
    <n v="21.8"/>
    <n v="21.5"/>
    <m/>
    <n v="21.95"/>
    <s v="Sopra la media"/>
    <n v="9.0399999999999991"/>
  </r>
  <r>
    <x v="16"/>
    <s v="KEN"/>
    <x v="595"/>
    <s v="SH.DYN.MORT"/>
    <n v="42.8"/>
    <n v="41.9"/>
    <n v="41.1"/>
    <n v="39.9"/>
    <m/>
    <n v="41.424999999999997"/>
    <s v="Sopra la media"/>
    <n v="15.741666666666667"/>
  </r>
  <r>
    <x v="16"/>
    <s v="KEN"/>
    <x v="596"/>
    <s v="SH.DYN.MORT.FE"/>
    <n v="38.200000000000003"/>
    <n v="37.5"/>
    <n v="36.700000000000003"/>
    <n v="35.6"/>
    <m/>
    <n v="37"/>
    <s v="Sopra la media"/>
    <n v="14.131666666666666"/>
  </r>
  <r>
    <x v="16"/>
    <s v="KEN"/>
    <x v="597"/>
    <s v="SH.DYN.MORT.MA"/>
    <n v="47.1"/>
    <n v="46.2"/>
    <n v="45.3"/>
    <n v="44"/>
    <m/>
    <n v="45.650000000000006"/>
    <s v="Sopra la media"/>
    <n v="17.275000000000002"/>
  </r>
  <r>
    <x v="16"/>
    <s v="KEN"/>
    <x v="598"/>
    <s v="SI.POV.MPWB"/>
    <m/>
    <n v="38.5"/>
    <m/>
    <m/>
    <m/>
    <n v="38.5"/>
    <s v="Sopra la media"/>
    <n v="5.1202116402116404"/>
  </r>
  <r>
    <x v="16"/>
    <s v="KEN"/>
    <x v="1127"/>
    <s v="DT.TDS.MLAT.PG.ZS"/>
    <n v="35.379316562530803"/>
    <n v="50.734948224281297"/>
    <n v="36.492888264773903"/>
    <n v="35.7708330861307"/>
    <m/>
    <n v="39.594496534429176"/>
    <s v="Sopra la media"/>
    <n v="29.660702261546259"/>
  </r>
  <r>
    <x v="16"/>
    <s v="KEN"/>
    <x v="1128"/>
    <s v="DT.TDS.MLAT.CD"/>
    <n v="870311669.20000005"/>
    <n v="1056010657"/>
    <n v="1080403069.2"/>
    <n v="1217605011.2"/>
    <m/>
    <n v="1056082601.6500001"/>
    <s v="Sotto la media"/>
    <n v="1369968779.0000002"/>
  </r>
  <r>
    <x v="16"/>
    <s v="KEN"/>
    <x v="599"/>
    <s v="NY.GDP.NGAS.RT.ZS"/>
    <n v="0"/>
    <n v="0"/>
    <m/>
    <m/>
    <m/>
    <n v="0"/>
    <s v="Sotto la media"/>
    <n v="0.70471477969632934"/>
  </r>
  <r>
    <x v="16"/>
    <s v="KEN"/>
    <x v="1028"/>
    <s v="GC.AST.TOTL.GD.ZS"/>
    <n v="3.8905538796606098"/>
    <n v="3.1688221122026898"/>
    <n v="1.7079771279326801"/>
    <n v="1.81979225561434"/>
    <m/>
    <n v="2.6467863438525803"/>
    <s v="Sopra la media"/>
    <n v="1.4915956239160373"/>
  </r>
  <r>
    <x v="16"/>
    <s v="KEN"/>
    <x v="1029"/>
    <s v="GC.AST.TOTL.CN"/>
    <n v="416875571593.34998"/>
    <n v="381135213037"/>
    <n v="230400000000"/>
    <n v="274948881503.79401"/>
    <m/>
    <n v="325839916533.53601"/>
    <s v="Sotto la media"/>
    <n v="824969783703.23242"/>
  </r>
  <r>
    <x v="16"/>
    <s v="KEN"/>
    <x v="600"/>
    <s v="TT.PRI.MRCH.XD.WD"/>
    <n v="99.322496110599999"/>
    <n v="92.155164680599995"/>
    <m/>
    <m/>
    <m/>
    <n v="95.73883039559999"/>
    <s v="Sotto la media"/>
    <n v="107.89760180849723"/>
  </r>
  <r>
    <x v="16"/>
    <s v="KEN"/>
    <x v="1129"/>
    <s v="DC.DAC.AUSL.CD"/>
    <n v="2930000.0667571998"/>
    <n v="5750000"/>
    <n v="7050000.1907348596"/>
    <m/>
    <m/>
    <n v="5243333.4191640196"/>
    <s v="Sopra la media"/>
    <n v="682916.67627205153"/>
  </r>
  <r>
    <x v="16"/>
    <s v="KEN"/>
    <x v="1130"/>
    <s v="DC.DAC.AUTL.CD"/>
    <n v="1529999.97138977"/>
    <n v="2529999.97138977"/>
    <n v="1769999.9809265099"/>
    <m/>
    <m/>
    <n v="1943333.3079020167"/>
    <s v="Sopra la media"/>
    <n v="1685416.6580036415"/>
  </r>
  <r>
    <x v="16"/>
    <s v="KEN"/>
    <x v="1236"/>
    <s v="DC.DAC.BELL.CD"/>
    <n v="8789999.9618530292"/>
    <n v="13020000.4577637"/>
    <n v="15239999.771118199"/>
    <m/>
    <m/>
    <n v="12350000.063578309"/>
    <s v="Sopra la media"/>
    <n v="4540932.4958196115"/>
  </r>
  <r>
    <x v="16"/>
    <s v="KEN"/>
    <x v="1131"/>
    <s v="DC.DAC.CANL.CD"/>
    <n v="33919998.168945298"/>
    <n v="32049999.237060498"/>
    <n v="39419998.168945298"/>
    <m/>
    <m/>
    <n v="35129998.524983697"/>
    <s v="Sopra la media"/>
    <n v="14924444.340445375"/>
  </r>
  <r>
    <x v="16"/>
    <s v="KEN"/>
    <x v="1237"/>
    <s v="DC.DAC.CZEL.CD"/>
    <n v="19999.999552965201"/>
    <n v="270000.010728836"/>
    <n v="239999.994635582"/>
    <m/>
    <m/>
    <n v="176666.66830579439"/>
    <s v="Sopra la media"/>
    <n v="174583.33507076718"/>
  </r>
  <r>
    <x v="16"/>
    <s v="KEN"/>
    <x v="1238"/>
    <s v="DC.DAC.DNKL.CD"/>
    <n v="60299999.237060502"/>
    <n v="52689998.626708999"/>
    <n v="53540000.915527299"/>
    <m/>
    <m/>
    <n v="55509999.593098938"/>
    <s v="Sopra la media"/>
    <n v="12418166.601657862"/>
  </r>
  <r>
    <x v="16"/>
    <s v="KEN"/>
    <x v="1335"/>
    <s v="DC.DAC.ESTL.CD"/>
    <n v="119999.997317791"/>
    <n v="1259999.9904632601"/>
    <n v="1000000"/>
    <m/>
    <m/>
    <n v="793333.32926035032"/>
    <s v="Sopra la media"/>
    <n v="338333.33135892986"/>
  </r>
  <r>
    <x v="16"/>
    <s v="KEN"/>
    <x v="1132"/>
    <s v="DC.DAC.CECL.CD"/>
    <n v="142520004.272461"/>
    <n v="128720001.22070301"/>
    <n v="125580001.831055"/>
    <m/>
    <m/>
    <n v="132273335.77473967"/>
    <s v="Sopra la media"/>
    <n v="69981852.213541701"/>
  </r>
  <r>
    <x v="16"/>
    <s v="KEN"/>
    <x v="1239"/>
    <s v="DC.DAC.FINL.CD"/>
    <n v="11979999.5422363"/>
    <n v="10670000.076293901"/>
    <n v="6719999.7901916504"/>
    <m/>
    <m/>
    <n v="9789999.8029072825"/>
    <s v="Sopra la media"/>
    <n v="2089761.8750967642"/>
  </r>
  <r>
    <x v="16"/>
    <s v="KEN"/>
    <x v="1133"/>
    <s v="DC.DAC.FRAL.CD"/>
    <n v="161979995.727539"/>
    <n v="73160003.662109405"/>
    <n v="41990001.678466797"/>
    <m/>
    <m/>
    <n v="92376667.022705078"/>
    <s v="Sopra la media"/>
    <n v="85530694.266712248"/>
  </r>
  <r>
    <x v="16"/>
    <s v="KEN"/>
    <x v="1134"/>
    <s v="DC.DAC.DEUL.CD"/>
    <n v="73300003.051757798"/>
    <n v="88970001.220703095"/>
    <n v="74949996.948242202"/>
    <m/>
    <m/>
    <n v="79073333.74023436"/>
    <s v="Sotto la media"/>
    <n v="122375924.481286"/>
  </r>
  <r>
    <x v="16"/>
    <s v="KEN"/>
    <x v="1135"/>
    <s v="DC.DAC.GRCL.CD"/>
    <m/>
    <n v="3769999.9809265099"/>
    <n v="19999.999552965201"/>
    <m/>
    <m/>
    <n v="1894999.9902397376"/>
    <s v="Sopra la media"/>
    <n v="639999.99676727527"/>
  </r>
  <r>
    <x v="16"/>
    <s v="KEN"/>
    <x v="1136"/>
    <s v="DC.DAC.HUNL.CD"/>
    <n v="3390000.1049041701"/>
    <n v="3019999.9809265099"/>
    <n v="4400000.0953674298"/>
    <m/>
    <m/>
    <n v="3603333.3937327028"/>
    <s v="Sopra la media"/>
    <n v="1254537.04562797"/>
  </r>
  <r>
    <x v="16"/>
    <s v="KEN"/>
    <x v="1354"/>
    <s v="DC.DAC.ISLL.CD"/>
    <n v="119999.997317791"/>
    <n v="280000.00119209301"/>
    <n v="550000.01192092896"/>
    <m/>
    <m/>
    <n v="316666.67014360434"/>
    <s v="Sopra la media"/>
    <n v="186666.66932404033"/>
  </r>
  <r>
    <x v="16"/>
    <s v="KEN"/>
    <x v="1137"/>
    <s v="DC.DAC.IRLL.CD"/>
    <n v="9180000.3051757794"/>
    <n v="10369999.885559101"/>
    <n v="12020000.4577637"/>
    <m/>
    <m/>
    <n v="10523333.549499527"/>
    <s v="Sopra la media"/>
    <n v="1793928.5933084451"/>
  </r>
  <r>
    <x v="16"/>
    <s v="KEN"/>
    <x v="1138"/>
    <s v="DC.DAC.ITAL.CD"/>
    <n v="9260000.2288818397"/>
    <n v="12180000.3051758"/>
    <n v="21500000"/>
    <m/>
    <m/>
    <n v="14313333.511352547"/>
    <s v="Sopra la media"/>
    <n v="5336574.1719543543"/>
  </r>
  <r>
    <x v="16"/>
    <s v="KEN"/>
    <x v="1139"/>
    <s v="DC.DAC.JPNL.CD"/>
    <n v="137320007.32421899"/>
    <n v="228520004.272461"/>
    <n v="185720001.22070301"/>
    <m/>
    <m/>
    <n v="183853337.60579434"/>
    <s v="Sopra la media"/>
    <n v="-25024441.613091361"/>
  </r>
  <r>
    <x v="16"/>
    <s v="KEN"/>
    <x v="1140"/>
    <s v="DC.DAC.KORL.CD"/>
    <n v="23040000.915527299"/>
    <n v="35680000.305175804"/>
    <n v="37049999.237060502"/>
    <m/>
    <m/>
    <n v="31923333.485921204"/>
    <s v="Sopra la media"/>
    <n v="23052592.544092059"/>
  </r>
  <r>
    <x v="16"/>
    <s v="KEN"/>
    <x v="1141"/>
    <s v="DC.DAC.LTUL.CD"/>
    <n v="0"/>
    <m/>
    <n v="0"/>
    <m/>
    <m/>
    <n v="0"/>
    <s v="Sotto la media"/>
    <n v="18555.555347767131"/>
  </r>
  <r>
    <x v="16"/>
    <s v="KEN"/>
    <x v="1240"/>
    <s v="DC.DAC.LUXL.CD"/>
    <n v="490000.00953674299"/>
    <n v="259999.99046325701"/>
    <n v="419999.98688697797"/>
    <m/>
    <m/>
    <n v="389999.99562899262"/>
    <s v="Sotto la media"/>
    <n v="3291904.7982210196"/>
  </r>
  <r>
    <x v="16"/>
    <s v="KEN"/>
    <x v="1142"/>
    <s v="DC.DAC.NLDL.CD"/>
    <n v="6230000.0190734901"/>
    <n v="10619999.885559101"/>
    <n v="9289999.9618530292"/>
    <m/>
    <m/>
    <n v="8713333.2888285387"/>
    <s v="Sopra la media"/>
    <n v="2624999.998240836"/>
  </r>
  <r>
    <x v="16"/>
    <s v="KEN"/>
    <x v="1143"/>
    <s v="DC.DAC.NZLL.CD"/>
    <n v="680000.00715255702"/>
    <n v="709999.978542328"/>
    <n v="769999.98092651402"/>
    <m/>
    <m/>
    <n v="719999.98887379968"/>
    <s v="Sopra la media"/>
    <n v="251428.57033227172"/>
  </r>
  <r>
    <x v="16"/>
    <s v="KEN"/>
    <x v="1241"/>
    <s v="DC.DAC.NORL.CD"/>
    <n v="9779999.7329711895"/>
    <n v="10710000.038147001"/>
    <n v="11739999.771118199"/>
    <m/>
    <m/>
    <n v="10743333.180745462"/>
    <s v="Sotto la media"/>
    <n v="13935650.911619738"/>
  </r>
  <r>
    <x v="16"/>
    <s v="KEN"/>
    <x v="1144"/>
    <s v="DC.DAC.POLL.CD"/>
    <n v="2089999.9141693099"/>
    <n v="3960000.0381469699"/>
    <n v="1730000.0190734901"/>
    <m/>
    <m/>
    <n v="2593333.3237965899"/>
    <s v="Sopra la media"/>
    <n v="-864702.37781204784"/>
  </r>
  <r>
    <x v="16"/>
    <s v="KEN"/>
    <x v="1145"/>
    <s v="DC.DAC.PRTL.CD"/>
    <n v="70000.000298023195"/>
    <n v="70000.000298023195"/>
    <n v="119999.997317791"/>
    <m/>
    <m/>
    <n v="86666.66597127913"/>
    <s v="Sotto la media"/>
    <n v="2917857.2180015692"/>
  </r>
  <r>
    <x v="16"/>
    <s v="KEN"/>
    <x v="1242"/>
    <s v="DC.DAC.SVKL.CD"/>
    <n v="1090000.0333785999"/>
    <n v="2319999.9332428002"/>
    <n v="1490000.0095367399"/>
    <m/>
    <m/>
    <n v="1633333.3253860467"/>
    <s v="Sopra la media"/>
    <n v="819999.9959518509"/>
  </r>
  <r>
    <x v="16"/>
    <s v="KEN"/>
    <x v="1336"/>
    <s v="DC.DAC.SVNL.CD"/>
    <n v="70000.000298023195"/>
    <n v="629999.99523162795"/>
    <m/>
    <m/>
    <m/>
    <n v="349999.99776482559"/>
    <s v="Sopra la media"/>
    <n v="149166.66535039738"/>
  </r>
  <r>
    <x v="16"/>
    <s v="KEN"/>
    <x v="1146"/>
    <s v="DC.DAC.ESPL.CD"/>
    <n v="-3289999.9618530301"/>
    <n v="150000.00596046401"/>
    <n v="-2420000.07629395"/>
    <m/>
    <m/>
    <n v="-1853333.3440621719"/>
    <s v="Sotto la media"/>
    <n v="8462963.0617521461"/>
  </r>
  <r>
    <x v="16"/>
    <s v="KEN"/>
    <x v="1147"/>
    <s v="DC.DAC.SWEL.CD"/>
    <n v="52369998.931884803"/>
    <n v="57209999.084472701"/>
    <n v="46950000.762939498"/>
    <m/>
    <m/>
    <n v="52176666.259765662"/>
    <s v="Sopra la media"/>
    <n v="11294814.750690157"/>
  </r>
  <r>
    <x v="16"/>
    <s v="KEN"/>
    <x v="1243"/>
    <s v="DC.DAC.CHEL.CD"/>
    <n v="12109999.6566772"/>
    <n v="13500000"/>
    <n v="11279999.732971201"/>
    <m/>
    <m/>
    <n v="12296666.463216133"/>
    <s v="Sopra la media"/>
    <n v="8482083.1331113931"/>
  </r>
  <r>
    <x v="16"/>
    <s v="KEN"/>
    <x v="1148"/>
    <s v="DC.DAC.TOTL.CD"/>
    <n v="1558749992.5680499"/>
    <n v="1603520009.3761101"/>
    <n v="1356290019.3594401"/>
    <m/>
    <m/>
    <n v="1506186673.7678668"/>
    <s v="Sopra la media"/>
    <n v="553458149.81159842"/>
  </r>
  <r>
    <x v="16"/>
    <s v="KEN"/>
    <x v="1149"/>
    <s v="DC.DAC.GBRL.CD"/>
    <n v="117940002.441406"/>
    <n v="99029998.779296905"/>
    <n v="55389999.3896484"/>
    <m/>
    <m/>
    <n v="90786666.870117083"/>
    <s v="Sopra la media"/>
    <n v="26681481.663827527"/>
  </r>
  <r>
    <x v="16"/>
    <s v="KEN"/>
    <x v="1150"/>
    <s v="DC.DAC.USAL.CD"/>
    <n v="679419982.91015601"/>
    <n v="701440002.44140601"/>
    <n v="590770019.53125"/>
    <m/>
    <m/>
    <n v="657210001.62760401"/>
    <s v="Sopra la media"/>
    <n v="177667407.46851322"/>
  </r>
  <r>
    <x v="16"/>
    <s v="KEN"/>
    <x v="601"/>
    <s v="BN.TRF.KOGT.CD"/>
    <n v="131732242.630051"/>
    <n v="195649770.87456301"/>
    <n v="140057366.096957"/>
    <n v="123449742.037486"/>
    <m/>
    <n v="147722280.40976423"/>
    <s v="Sopra la media"/>
    <n v="-33678079.625601962"/>
  </r>
  <r>
    <x v="16"/>
    <s v="KEN"/>
    <x v="602"/>
    <s v="FM.AST.DOMS.CN"/>
    <n v="4941146420404"/>
    <n v="5648995665704.9004"/>
    <n v="6348989114202.46"/>
    <n v="7149144037202.6602"/>
    <m/>
    <n v="6022068809378.5049"/>
    <s v="Sotto la media"/>
    <n v="126708350818338.28"/>
  </r>
  <r>
    <x v="16"/>
    <s v="KEN"/>
    <x v="603"/>
    <s v="BN.KAC.EOMS.CD"/>
    <n v="293392228.07849199"/>
    <n v="708105603.34291196"/>
    <n v="-527932816.46250999"/>
    <n v="478942629.472633"/>
    <m/>
    <n v="238126911.10788172"/>
    <s v="Sopra la media"/>
    <n v="-4150876854.9002466"/>
  </r>
  <r>
    <x v="16"/>
    <s v="KEN"/>
    <x v="604"/>
    <s v="BN.FIN.TOTL.CD"/>
    <n v="-3305388026.03125"/>
    <n v="-4692875803.2996798"/>
    <n v="-6277288802.5775003"/>
    <n v="-3714681302.8463998"/>
    <m/>
    <n v="-4497558483.6887074"/>
    <s v="Sopra la media"/>
    <n v="-21235573962.577915"/>
  </r>
  <r>
    <x v="16"/>
    <s v="KEN"/>
    <x v="1151"/>
    <s v="DT.NFL.BLAT.CD"/>
    <n v="-234745800.5"/>
    <n v="202278719.5"/>
    <n v="-353184331.30000001"/>
    <n v="-833705016.70000005"/>
    <m/>
    <n v="-304839107.25"/>
    <s v="Sotto la media"/>
    <n v="-171802844.96250004"/>
  </r>
  <r>
    <x v="16"/>
    <s v="KEN"/>
    <x v="1152"/>
    <s v="DT.NFL.MIBR.CD"/>
    <n v="294060000"/>
    <n v="5125000"/>
    <n v="284123000"/>
    <n v="501510000"/>
    <m/>
    <n v="271204500"/>
    <s v="Sotto la media"/>
    <n v="420550607.14285719"/>
  </r>
  <r>
    <x v="16"/>
    <s v="KEN"/>
    <x v="1310"/>
    <s v="DT.NFL.MIDA.CD"/>
    <n v="1572093000"/>
    <n v="1163046000"/>
    <n v="940886000"/>
    <n v="804926000"/>
    <m/>
    <n v="1120237750"/>
    <s v="Sopra la media"/>
    <n v="368555850"/>
  </r>
  <r>
    <x v="16"/>
    <s v="KEN"/>
    <x v="1153"/>
    <s v="DT.NFL.IMFN.CD"/>
    <n v="620048619.70000005"/>
    <n v="848257684.29999995"/>
    <n v="622722604.79999995"/>
    <n v="380342724.89999998"/>
    <m/>
    <n v="617842908.42499995"/>
    <s v="Sopra la media"/>
    <n v="218107845.28229162"/>
  </r>
  <r>
    <x v="16"/>
    <s v="KEN"/>
    <x v="1154"/>
    <s v="DT.NFL.MLAT.CD"/>
    <n v="1976869000"/>
    <n v="1025298000"/>
    <n v="1436163000"/>
    <n v="1700731000"/>
    <m/>
    <n v="1534765250"/>
    <s v="Sopra la media"/>
    <n v="1261263093.75"/>
  </r>
  <r>
    <x v="16"/>
    <s v="KEN"/>
    <x v="1155"/>
    <s v="DT.NFL.MOTH.CD"/>
    <n v="-323832116.69999999"/>
    <n v="-451638695.39999998"/>
    <n v="-133561078.7"/>
    <n v="135965309.90000001"/>
    <m/>
    <n v="-193266645.22499999"/>
    <s v="Sotto la media"/>
    <n v="179069613.28749999"/>
  </r>
  <r>
    <x v="16"/>
    <s v="KEN"/>
    <x v="1156"/>
    <s v="DT.NFL.RDBC.CD"/>
    <n v="37203251.5"/>
    <n v="27528308.699999999"/>
    <n v="23640240.800000001"/>
    <n v="28284508.699999999"/>
    <m/>
    <n v="29164077.425000001"/>
    <s v="Sopra la media"/>
    <n v="25325900.949999999"/>
  </r>
  <r>
    <x v="16"/>
    <s v="KEN"/>
    <x v="1157"/>
    <s v="DT.NFL.RDBN.CD"/>
    <n v="397344545.39999998"/>
    <n v="281237773.19999999"/>
    <n v="321075012.19999999"/>
    <n v="230044754.90000001"/>
    <m/>
    <n v="307425521.42500001"/>
    <s v="Sotto la media"/>
    <n v="405371644.04999995"/>
  </r>
  <r>
    <x v="16"/>
    <s v="KEN"/>
    <x v="1158"/>
    <s v="DT.NFL.DPNG.CD"/>
    <n v="-10288000"/>
    <n v="-168939000"/>
    <n v="-67428000"/>
    <n v="-138549000"/>
    <m/>
    <n v="-96301000"/>
    <s v="Sotto la media"/>
    <n v="2932198718.75"/>
  </r>
  <r>
    <x v="16"/>
    <s v="KEN"/>
    <x v="605"/>
    <s v="FM.AST.NFRG.CN"/>
    <n v="742349224895.42798"/>
    <n v="588978300204.28406"/>
    <n v="284519264851.71301"/>
    <n v="796059581926.802"/>
    <m/>
    <n v="602976592969.55664"/>
    <s v="Sotto la media"/>
    <n v="52547876295916.586"/>
  </r>
  <r>
    <x v="16"/>
    <s v="KEN"/>
    <x v="1030"/>
    <s v="GC.LBL.TOTL.GD.ZS"/>
    <n v="11.313576733811701"/>
    <n v="11.911146853603"/>
    <n v="7.1417758899754302"/>
    <n v="5.8479116621282996"/>
    <m/>
    <n v="9.0536027848796081"/>
    <s v="Sopra la media"/>
    <n v="6.5805781294523351"/>
  </r>
  <r>
    <x v="16"/>
    <s v="KEN"/>
    <x v="1031"/>
    <s v="GC.LBL.TOTL.CN"/>
    <n v="1212257666531.6399"/>
    <n v="1432632483875"/>
    <n v="963400000000"/>
    <n v="883549628082.34094"/>
    <m/>
    <n v="1122959944622.2451"/>
    <s v="Sotto la media"/>
    <n v="12233161775401.945"/>
  </r>
  <r>
    <x v="16"/>
    <s v="KEN"/>
    <x v="606"/>
    <s v="GC.NLD.TOTL.GD.ZS"/>
    <n v="-5.5414180236096504"/>
    <n v="-8.6393381249828103"/>
    <n v="-7.68812100424904"/>
    <n v="-9.9246058065821998"/>
    <m/>
    <n v="-7.9483707398559256"/>
    <s v="Sotto la media"/>
    <n v="-5.8604481390775449"/>
  </r>
  <r>
    <x v="16"/>
    <s v="KEN"/>
    <x v="607"/>
    <s v="GC.NLD.TOTL.CN"/>
    <n v="-593766820222.39001"/>
    <n v="-1039110388710.0699"/>
    <n v="-1037100000000"/>
    <n v="-1499489437581.24"/>
    <m/>
    <n v="-1042366661628.425"/>
    <s v="Sopra la media"/>
    <n v="-10498280270599.375"/>
  </r>
  <r>
    <x v="16"/>
    <s v="KEN"/>
    <x v="608"/>
    <s v="SM.POP.NETM"/>
    <n v="-17111"/>
    <n v="-52552"/>
    <n v="-10003"/>
    <n v="-10003"/>
    <n v="-19781"/>
    <n v="-21890"/>
    <s v="Sotto la media"/>
    <n v="107403.6"/>
  </r>
  <r>
    <x v="16"/>
    <s v="KEN"/>
    <x v="1159"/>
    <s v="DT.ODA.ODAT.XP.ZS"/>
    <n v="19.821561639812298"/>
    <n v="12.2754854664036"/>
    <n v="9.2455199100513408"/>
    <m/>
    <m/>
    <n v="13.78085567208908"/>
    <s v="Sopra la media"/>
    <n v="8.0427176335646831"/>
  </r>
  <r>
    <x v="16"/>
    <s v="KEN"/>
    <x v="1160"/>
    <s v="DT.ODA.ODAT.GN.ZS"/>
    <n v="3.9899397266233598"/>
    <n v="2.9368434889658799"/>
    <n v="2.35338365399936"/>
    <m/>
    <m/>
    <n v="3.0933889565295334"/>
    <s v="Sopra la media"/>
    <n v="1.5922706397773625"/>
  </r>
  <r>
    <x v="16"/>
    <s v="KEN"/>
    <x v="1244"/>
    <s v="DT.ODA.ODAT.GI.ZS"/>
    <n v="20.1670866539408"/>
    <n v="14.201735415776399"/>
    <n v="12.1611773856974"/>
    <m/>
    <m/>
    <n v="15.509999818471533"/>
    <s v="Sopra la media"/>
    <n v="6.4732502549839852"/>
  </r>
  <r>
    <x v="16"/>
    <s v="KEN"/>
    <x v="1161"/>
    <s v="DT.ODA.ODAT.MP.ZS"/>
    <n v="21.5218397194426"/>
    <n v="13.39166607204"/>
    <n v="10.004870876379799"/>
    <m/>
    <m/>
    <n v="14.972792222620798"/>
    <s v="Sopra la media"/>
    <n v="4.350328104324328"/>
  </r>
  <r>
    <x v="16"/>
    <s v="KEN"/>
    <x v="1162"/>
    <s v="DT.ODA.ODAT.PC.ZS"/>
    <n v="76.396277928273804"/>
    <n v="59.695033963422098"/>
    <n v="48.882759618326403"/>
    <m/>
    <m/>
    <n v="61.658023836674111"/>
    <s v="Sopra la media"/>
    <n v="40.700212727244484"/>
  </r>
  <r>
    <x v="16"/>
    <s v="KEN"/>
    <x v="1163"/>
    <s v="DT.ODA.ALLD.KD"/>
    <n v="4222589843.75"/>
    <n v="3176919921.875"/>
    <n v="2732570068.3593798"/>
    <m/>
    <m/>
    <n v="3377359944.6614594"/>
    <s v="Sopra la media"/>
    <n v="951801474.39462221"/>
  </r>
  <r>
    <x v="16"/>
    <s v="KEN"/>
    <x v="1164"/>
    <s v="DT.ODA.ALLD.CD"/>
    <n v="3989209960.9375"/>
    <n v="3176919921.875"/>
    <n v="2652010009.7656298"/>
    <m/>
    <m/>
    <n v="3272713297.5260429"/>
    <s v="Sopra la media"/>
    <n v="920908885.81452525"/>
  </r>
  <r>
    <x v="16"/>
    <s v="KEN"/>
    <x v="1165"/>
    <s v="DT.ODA.ODAT.KD"/>
    <n v="4222589843.75"/>
    <n v="3176919921.875"/>
    <n v="2732570068.3593798"/>
    <m/>
    <m/>
    <n v="3377359944.6614594"/>
    <s v="Sopra la media"/>
    <n v="951801474.39462221"/>
  </r>
  <r>
    <x v="16"/>
    <s v="KEN"/>
    <x v="1166"/>
    <s v="DT.ODA.ODAT.CD"/>
    <n v="3989209960.9375"/>
    <n v="3176919921.875"/>
    <n v="2652010009.7656298"/>
    <m/>
    <m/>
    <n v="3272713297.5260429"/>
    <s v="Sopra la media"/>
    <n v="920908885.81452525"/>
  </r>
  <r>
    <x v="16"/>
    <s v="KEN"/>
    <x v="1301"/>
    <s v="DT.NFL.CERF.CD"/>
    <n v="4506000.0419616699"/>
    <n v="5000999.9275207501"/>
    <n v="10000000"/>
    <m/>
    <m/>
    <n v="6502333.3231608076"/>
    <s v="Sopra la media"/>
    <n v="5058388.8954586452"/>
  </r>
  <r>
    <x v="16"/>
    <s v="KEN"/>
    <x v="1167"/>
    <s v="DT.NFL.FAOG.CD"/>
    <n v="1031342.8640365599"/>
    <n v="589160.02511978103"/>
    <n v="594192.44527816796"/>
    <m/>
    <m/>
    <n v="738231.77814483643"/>
    <s v="Sopra la media"/>
    <n v="381556.30555141863"/>
  </r>
  <r>
    <x v="16"/>
    <s v="KEN"/>
    <x v="1168"/>
    <s v="DT.NFL.IAEA.CD"/>
    <n v="1040833.1155777"/>
    <n v="396543.41340065002"/>
    <n v="911713.89818191505"/>
    <m/>
    <m/>
    <n v="783030.14238675497"/>
    <s v="Sopra la media"/>
    <n v="686400.09589769214"/>
  </r>
  <r>
    <x v="16"/>
    <s v="KEN"/>
    <x v="1245"/>
    <s v="DT.NFL.IFAD.CD"/>
    <n v="5889622.6882934598"/>
    <n v="20774000.167846698"/>
    <n v="26954359.0545654"/>
    <m/>
    <m/>
    <n v="17872660.636901852"/>
    <s v="Sopra la media"/>
    <n v="3370400.4912149333"/>
  </r>
  <r>
    <x v="16"/>
    <s v="KEN"/>
    <x v="1169"/>
    <s v="DT.NFL.ILOG.CD"/>
    <n v="1367257.47585297"/>
    <n v="891099.98941421497"/>
    <n v="720564.78261947597"/>
    <m/>
    <m/>
    <n v="992974.08262888703"/>
    <s v="Sotto la media"/>
    <n v="1348007.007881447"/>
  </r>
  <r>
    <x v="16"/>
    <s v="KEN"/>
    <x v="1170"/>
    <s v="DT.NFL.SDGF.CD"/>
    <m/>
    <n v="1200000.04768372"/>
    <n v="615190.02914428699"/>
    <m/>
    <m/>
    <n v="907595.03841400356"/>
    <s v="Sopra la media"/>
    <n v="631264.10299446434"/>
  </r>
  <r>
    <x v="16"/>
    <s v="KEN"/>
    <x v="1171"/>
    <s v="DT.NFL.SPRP.CD"/>
    <m/>
    <n v="701600.01516342198"/>
    <n v="54153.319448232702"/>
    <m/>
    <m/>
    <n v="377876.66730582732"/>
    <s v="Sopra la media"/>
    <n v="247325.84320008755"/>
  </r>
  <r>
    <x v="16"/>
    <s v="KEN"/>
    <x v="1172"/>
    <s v="DT.NFL.UNAI.CD"/>
    <m/>
    <m/>
    <n v="56986.998766660698"/>
    <m/>
    <m/>
    <n v="56986.998766660698"/>
    <s v="Sotto la media"/>
    <n v="58436.250488739483"/>
  </r>
  <r>
    <x v="16"/>
    <s v="KEN"/>
    <x v="1174"/>
    <s v="DT.NFL.UNDP.CD"/>
    <n v="3451463.4609222398"/>
    <n v="3352050.54283142"/>
    <n v="2443938.01689148"/>
    <m/>
    <m/>
    <n v="3082484.0068817134"/>
    <s v="Sopra la media"/>
    <n v="1361529.9882712185"/>
  </r>
  <r>
    <x v="16"/>
    <s v="KEN"/>
    <x v="1246"/>
    <s v="DT.NFL.UNFP.CD"/>
    <n v="4570930.0041198703"/>
    <n v="4350168.7049865704"/>
    <n v="4836050.0335693397"/>
    <m/>
    <m/>
    <n v="4585716.2475585938"/>
    <s v="Sopra la media"/>
    <n v="2224254.6571152555"/>
  </r>
  <r>
    <x v="16"/>
    <s v="KEN"/>
    <x v="1247"/>
    <s v="DT.NFL.UNCR.CD"/>
    <n v="54303.258657455401"/>
    <n v="15474679.946899399"/>
    <n v="5924099.9221801804"/>
    <m/>
    <m/>
    <n v="7151027.709245678"/>
    <s v="Sopra la media"/>
    <n v="4109707.9738974567"/>
  </r>
  <r>
    <x v="16"/>
    <s v="KEN"/>
    <x v="1175"/>
    <s v="DT.NFL.UNCF.CD"/>
    <n v="13354000.091552701"/>
    <n v="12890000.3433228"/>
    <n v="12446999.5498657"/>
    <m/>
    <m/>
    <n v="12896999.994913734"/>
    <s v="Sopra la media"/>
    <n v="3906037.0237738988"/>
  </r>
  <r>
    <x v="16"/>
    <s v="KEN"/>
    <x v="1302"/>
    <s v="DT.NFL.UNIDO.CD"/>
    <n v="6066.7400248348704"/>
    <n v="15739.8693263531"/>
    <m/>
    <m/>
    <m/>
    <n v="10903.304675593985"/>
    <s v="Sotto la media"/>
    <n v="18034.701004417271"/>
  </r>
  <r>
    <x v="16"/>
    <s v="KEN"/>
    <x v="1303"/>
    <s v="DT.NFL.UNPB.CD"/>
    <m/>
    <m/>
    <n v="1000000"/>
    <m/>
    <m/>
    <n v="1000000"/>
    <s v="Sotto la media"/>
    <n v="1811051.2238409801"/>
  </r>
  <r>
    <x v="16"/>
    <s v="KEN"/>
    <x v="1176"/>
    <s v="DT.NFL.UNWN.CD"/>
    <m/>
    <n v="1091570.01972198"/>
    <n v="988682.98530578602"/>
    <m/>
    <m/>
    <n v="1040126.5025138829"/>
    <s v="Sopra la media"/>
    <n v="588098.70015829778"/>
  </r>
  <r>
    <x v="16"/>
    <s v="KEN"/>
    <x v="1304"/>
    <s v="DT.NFL.WFPG.CD"/>
    <n v="1677569.6277618399"/>
    <n v="4502329.8263549795"/>
    <n v="1489279.5085907001"/>
    <m/>
    <m/>
    <n v="2556392.9875691733"/>
    <s v="Sopra la media"/>
    <n v="2156766.0282986858"/>
  </r>
  <r>
    <x v="16"/>
    <s v="KEN"/>
    <x v="1177"/>
    <s v="DT.NFL.WHOL.CD"/>
    <n v="1630244.01664734"/>
    <n v="3289799.9286651602"/>
    <n v="2389106.0352325402"/>
    <m/>
    <m/>
    <n v="2436383.3268483467"/>
    <s v="Sopra la media"/>
    <n v="1389782.7943717991"/>
  </r>
  <r>
    <x v="16"/>
    <s v="KEN"/>
    <x v="1178"/>
    <s v="DT.NFL.WITC.CD"/>
    <n v="219492.00332164799"/>
    <n v="186633.00573825801"/>
    <n v="95831.997692585006"/>
    <m/>
    <m/>
    <n v="167319.00225083032"/>
    <s v="Sopra la media"/>
    <n v="73538.167759155273"/>
  </r>
  <r>
    <x v="16"/>
    <s v="KEN"/>
    <x v="613"/>
    <s v="BN.GSR.FCTY.CD"/>
    <n v="-675791632.20467603"/>
    <n v="-1529017701.3452599"/>
    <n v="-1759742045.37852"/>
    <n v="-1886745946.7794399"/>
    <m/>
    <n v="-1462824331.4269738"/>
    <s v="Sotto la media"/>
    <n v="5103383930.2963514"/>
  </r>
  <r>
    <x v="16"/>
    <s v="KEN"/>
    <x v="615"/>
    <s v="NY.GSR.NFCY.CN"/>
    <n v="-71939000000"/>
    <n v="-167638000000"/>
    <n v="-207413000000"/>
    <n v="-263854000000"/>
    <m/>
    <n v="-177711000000"/>
    <s v="Sopra la media"/>
    <n v="-1988246824638.9033"/>
  </r>
  <r>
    <x v="16"/>
    <s v="KEN"/>
    <x v="616"/>
    <s v="NY.GSR.NFCY.CD"/>
    <n v="-675795893.65150702"/>
    <n v="-1529017191.49701"/>
    <n v="-1759735796.2185299"/>
    <n v="-1886741669.34484"/>
    <m/>
    <n v="-1462822637.6779718"/>
    <s v="Sotto la media"/>
    <n v="9567286508.3254948"/>
  </r>
  <r>
    <x v="16"/>
    <s v="KEN"/>
    <x v="617"/>
    <s v="BN.TRF.CURR.CD"/>
    <n v="4951659401.9663"/>
    <n v="6118542309.68291"/>
    <n v="6522319268.35359"/>
    <n v="6990496938.3804102"/>
    <m/>
    <n v="6145754479.5958023"/>
    <s v="Sopra la media"/>
    <n v="-12079594187.76174"/>
  </r>
  <r>
    <x v="16"/>
    <s v="KEN"/>
    <x v="618"/>
    <s v="NY.TRF.NCTR.CN"/>
    <n v="527108000000"/>
    <n v="670823000000"/>
    <n v="768760000000"/>
    <n v="977595000000"/>
    <m/>
    <n v="736071500000"/>
    <s v="Sotto la media"/>
    <n v="9986456708843.3633"/>
  </r>
  <r>
    <x v="16"/>
    <s v="KEN"/>
    <x v="619"/>
    <s v="NY.TRF.NCTR.CD"/>
    <n v="4951659349.0437603"/>
    <n v="6118540542.4283304"/>
    <n v="6522322567.53897"/>
    <n v="6990491795.6262598"/>
    <m/>
    <n v="6145753563.6593304"/>
    <s v="Sopra la media"/>
    <n v="-11466567460.273533"/>
  </r>
  <r>
    <x v="16"/>
    <s v="KEN"/>
    <x v="620"/>
    <s v="BN.GSR.MRCH.CD"/>
    <n v="-8338400861.9486599"/>
    <n v="-11152052173.9013"/>
    <n v="-11923859880.8701"/>
    <n v="-10022726294.2824"/>
    <m/>
    <n v="-10359259802.750616"/>
    <s v="Sopra la media"/>
    <n v="-16822018897.827393"/>
  </r>
  <r>
    <x v="16"/>
    <s v="KEN"/>
    <x v="621"/>
    <s v="BN.GSR.GNFS.CD"/>
    <n v="-8006380266.5014"/>
    <n v="-10186155785.8549"/>
    <n v="-10651990575.187"/>
    <n v="-9420824665.9574699"/>
    <m/>
    <n v="-9566337823.3751926"/>
    <s v="Sopra la media"/>
    <n v="-10071185243.064014"/>
  </r>
  <r>
    <x v="16"/>
    <s v="KEN"/>
    <x v="622"/>
    <s v="IC.BUS.NDNS.ZS"/>
    <n v="1.6200856391865099"/>
    <m/>
    <m/>
    <m/>
    <m/>
    <n v="1.6200856391865099"/>
    <s v="Sotto la media"/>
    <n v="2.9567242301915986"/>
  </r>
  <r>
    <x v="16"/>
    <s v="KEN"/>
    <x v="623"/>
    <s v="IC.BUS.NREG"/>
    <n v="49037"/>
    <m/>
    <m/>
    <m/>
    <m/>
    <n v="49037"/>
    <s v="Sopra la media"/>
    <n v="48956.248717948714"/>
  </r>
  <r>
    <x v="16"/>
    <s v="KEN"/>
    <x v="1179"/>
    <s v="SH.VAC.TTNS.ZS"/>
    <n v="88"/>
    <n v="85"/>
    <n v="85"/>
    <n v="85"/>
    <m/>
    <n v="85.75"/>
    <s v="Sotto la media"/>
    <n v="93.678571428571431"/>
  </r>
  <r>
    <x v="16"/>
    <s v="KEN"/>
    <x v="624"/>
    <s v="EN.GHG.N2O.ZG.AR5"/>
    <n v="133.28256295741701"/>
    <n v="108.77466988499199"/>
    <n v="115.091709369716"/>
    <n v="123.712777354691"/>
    <m/>
    <n v="120.21542989170401"/>
    <s v="Sopra la media"/>
    <n v="42.651951925995938"/>
  </r>
  <r>
    <x v="16"/>
    <s v="KEN"/>
    <x v="625"/>
    <s v="EN.GHG.N2O.MT.CE.AR5"/>
    <n v="18.0731"/>
    <n v="16.174399999999999"/>
    <n v="16.663799999999998"/>
    <n v="17.331700000000001"/>
    <m/>
    <n v="17.060749999999999"/>
    <s v="Sotto la media"/>
    <n v="45.554412499999991"/>
  </r>
  <r>
    <x v="16"/>
    <s v="KEN"/>
    <x v="626"/>
    <s v="EN.GHG.N2O.AG.MT.CE.AR5"/>
    <n v="16.2944"/>
    <n v="14.355700000000001"/>
    <n v="14.8226"/>
    <n v="15.479100000000001"/>
    <m/>
    <n v="15.237950000000001"/>
    <s v="Sotto la media"/>
    <n v="29.655522222222221"/>
  </r>
  <r>
    <x v="16"/>
    <s v="KEN"/>
    <x v="627"/>
    <s v="EN.GHG.N2O.BU.MT.CE.AR5"/>
    <n v="0.38940000000000002"/>
    <n v="0.39860000000000001"/>
    <n v="0.40379999999999999"/>
    <n v="0.40379999999999999"/>
    <m/>
    <n v="0.39889999999999998"/>
    <s v="Sotto la media"/>
    <n v="1.2284666666666668"/>
  </r>
  <r>
    <x v="16"/>
    <s v="KEN"/>
    <x v="628"/>
    <s v="EN.GHG.N2O.FE.MT.CE.AR5"/>
    <n v="0.09"/>
    <n v="9.2100000000000001E-2"/>
    <n v="9.3799999999999994E-2"/>
    <n v="9.3799999999999994E-2"/>
    <m/>
    <n v="9.2424999999999993E-2"/>
    <s v="Sopra la media"/>
    <n v="8.0289705882352957E-2"/>
  </r>
  <r>
    <x v="16"/>
    <s v="KEN"/>
    <x v="629"/>
    <s v="EN.GHG.N2O.IC.MT.CE.AR5"/>
    <n v="2.7E-2"/>
    <n v="2.8500000000000001E-2"/>
    <n v="3.15E-2"/>
    <n v="3.2599999999999997E-2"/>
    <m/>
    <n v="2.9899999999999996E-2"/>
    <s v="Sotto la media"/>
    <n v="0.55599852941176464"/>
  </r>
  <r>
    <x v="16"/>
    <s v="KEN"/>
    <x v="630"/>
    <s v="EN.GHG.N2O.IP.MT.CE.AR5"/>
    <n v="0.60329999999999995"/>
    <n v="0.61860000000000004"/>
    <n v="0.62539999999999996"/>
    <n v="0.62670000000000003"/>
    <m/>
    <n v="0.61850000000000005"/>
    <s v="Sotto la media"/>
    <n v="4.8710444444444452"/>
  </r>
  <r>
    <x v="16"/>
    <s v="KEN"/>
    <x v="631"/>
    <s v="EN.GHG.N2O.PI.MT.CE.AR5"/>
    <n v="4.3E-3"/>
    <n v="5.7000000000000002E-3"/>
    <n v="5.7000000000000002E-3"/>
    <n v="5.7000000000000002E-3"/>
    <m/>
    <n v="5.3499999999999997E-3"/>
    <s v="Sotto la media"/>
    <n v="4.0051352941176477"/>
  </r>
  <r>
    <x v="16"/>
    <s v="KEN"/>
    <x v="632"/>
    <s v="EN.GHG.N2O.TR.MT.CE.AR5"/>
    <n v="0.1212"/>
    <n v="0.12970000000000001"/>
    <n v="0.12690000000000001"/>
    <n v="0.12709999999999999"/>
    <m/>
    <n v="0.126225"/>
    <s v="Sotto la media"/>
    <n v="3.0027573529411766"/>
  </r>
  <r>
    <x v="16"/>
    <s v="KEN"/>
    <x v="633"/>
    <s v="EN.GHG.N2O.WA.MT.CE.AR5"/>
    <n v="0.54339999999999999"/>
    <n v="0.54549999999999998"/>
    <n v="0.55410000000000004"/>
    <n v="0.56279999999999997"/>
    <m/>
    <n v="0.55145"/>
    <s v="Sotto la media"/>
    <n v="2.5798666666666668"/>
  </r>
  <r>
    <x v="16"/>
    <s v="KEN"/>
    <x v="634"/>
    <s v="SH.DTH.1014"/>
    <n v="3168"/>
    <n v="3036"/>
    <n v="2897"/>
    <n v="2771"/>
    <m/>
    <n v="2968"/>
    <s v="Sopra la media"/>
    <n v="1934.35"/>
  </r>
  <r>
    <x v="16"/>
    <s v="KEN"/>
    <x v="635"/>
    <s v="SH.DTH.1519"/>
    <n v="7063"/>
    <n v="7020"/>
    <n v="7002"/>
    <n v="6993"/>
    <m/>
    <n v="7019.5"/>
    <s v="Sopra la media"/>
    <n v="3645.8833333333332"/>
  </r>
  <r>
    <x v="16"/>
    <s v="KEN"/>
    <x v="636"/>
    <s v="SH.DTH.2024"/>
    <n v="9321"/>
    <n v="9471"/>
    <n v="9642"/>
    <n v="9837"/>
    <m/>
    <n v="9567.75"/>
    <s v="Sopra la media"/>
    <n v="6160.8833333333332"/>
  </r>
  <r>
    <x v="16"/>
    <s v="KEN"/>
    <x v="637"/>
    <s v="SH.DTH.0509"/>
    <n v="4339"/>
    <n v="4012"/>
    <n v="3745"/>
    <n v="3540"/>
    <m/>
    <n v="3909"/>
    <s v="Sopra la media"/>
    <n v="1919.5"/>
  </r>
  <r>
    <x v="16"/>
    <s v="KEN"/>
    <x v="638"/>
    <s v="SH.DTH.IMRT"/>
    <n v="53095"/>
    <n v="52765"/>
    <n v="52477"/>
    <n v="51498"/>
    <m/>
    <n v="52458.75"/>
    <s v="Sopra la media"/>
    <n v="12006.866666666667"/>
  </r>
  <r>
    <x v="16"/>
    <s v="KEN"/>
    <x v="639"/>
    <s v="SH.MMR.DTHS"/>
    <n v="2700"/>
    <n v="2700"/>
    <n v="2300"/>
    <n v="2200"/>
    <m/>
    <n v="2475"/>
    <s v="Sopra la media"/>
    <n v="536.08333333333326"/>
  </r>
  <r>
    <x v="16"/>
    <s v="KEN"/>
    <x v="640"/>
    <s v="SH.DTH.NMRT"/>
    <n v="32424"/>
    <n v="32459"/>
    <n v="32373"/>
    <n v="32251"/>
    <m/>
    <n v="32376.75"/>
    <s v="Sopra la media"/>
    <n v="7530.6833333333334"/>
  </r>
  <r>
    <x v="16"/>
    <s v="KEN"/>
    <x v="641"/>
    <s v="SH.DTH.MORT"/>
    <n v="61641"/>
    <n v="60826"/>
    <n v="60224"/>
    <n v="59036"/>
    <m/>
    <n v="60431.75"/>
    <s v="Sopra la media"/>
    <n v="15204.133333333335"/>
  </r>
  <r>
    <x v="16"/>
    <s v="KEN"/>
    <x v="642"/>
    <s v="SH.MED.NUMW.P3"/>
    <m/>
    <n v="0.65300000000000002"/>
    <n v="0.64400000000000002"/>
    <m/>
    <m/>
    <n v="0.64850000000000008"/>
    <s v="Sotto la media"/>
    <n v="5.7880645021645023"/>
  </r>
  <r>
    <x v="16"/>
    <s v="KEN"/>
    <x v="643"/>
    <s v="PA.NUS.FCRF"/>
    <n v="106.45078015851701"/>
    <n v="109.63774659236699"/>
    <n v="117.865989201682"/>
    <n v="139.846383759617"/>
    <n v="134.822483279332"/>
    <n v="121.72467659830299"/>
    <s v="Sotto la media"/>
    <n v="1318.2465739602219"/>
  </r>
  <r>
    <x v="16"/>
    <s v="KEN"/>
    <x v="644"/>
    <s v="NY.GDP.PETR.RT.ZS"/>
    <n v="0"/>
    <n v="0"/>
    <m/>
    <m/>
    <m/>
    <n v="0"/>
    <s v="Sotto la media"/>
    <n v="0.880450479202604"/>
  </r>
  <r>
    <x v="16"/>
    <s v="KEN"/>
    <x v="645"/>
    <s v="TX.VAL.MMTL.ZS.UN"/>
    <n v="5.1326562735061501"/>
    <n v="6.3874677976316097"/>
    <n v="6.7826123810304804"/>
    <n v="5.3242800553312204"/>
    <m/>
    <n v="5.9067541268748656"/>
    <s v="Sotto la media"/>
    <n v="8.5521819541865263"/>
  </r>
  <r>
    <x v="16"/>
    <s v="KEN"/>
    <x v="646"/>
    <s v="TM.VAL.MMTL.ZS.UN"/>
    <n v="1.3874536761537"/>
    <n v="1.1437823130809599"/>
    <n v="1.22246073345579"/>
    <n v="1.36477865632521"/>
    <m/>
    <n v="1.279618844753915"/>
    <s v="Sotto la media"/>
    <n v="4.4876624150389679"/>
  </r>
  <r>
    <x v="16"/>
    <s v="KEN"/>
    <x v="647"/>
    <s v="GC.XPN.OTHR.ZS"/>
    <n v="0.81116151311963003"/>
    <n v="20.199699128209499"/>
    <n v="17.1285752314473"/>
    <n v="26.4328512401258"/>
    <m/>
    <n v="16.143071778225558"/>
    <s v="Sopra la media"/>
    <n v="9.3397648745507453"/>
  </r>
  <r>
    <x v="16"/>
    <s v="KEN"/>
    <x v="648"/>
    <s v="GC.XPN.OTHR.CN"/>
    <n v="17378216848.200001"/>
    <n v="573155672230"/>
    <n v="579100000000"/>
    <n v="1106493624423.71"/>
    <m/>
    <n v="569031878375.47754"/>
    <s v="Sotto la media"/>
    <n v="8761239929402.0625"/>
  </r>
  <r>
    <x v="16"/>
    <s v="KEN"/>
    <x v="649"/>
    <s v="NV.MNF.OTHR.ZS.UN"/>
    <n v="29.5037375744317"/>
    <m/>
    <m/>
    <m/>
    <m/>
    <n v="29.5037375744317"/>
    <s v="Sotto la media"/>
    <n v="47.001876418449001"/>
  </r>
  <r>
    <x v="16"/>
    <s v="KEN"/>
    <x v="650"/>
    <s v="GC.TAX.OTHR.RV.ZS"/>
    <m/>
    <n v="5.6703490371215904E-4"/>
    <m/>
    <m/>
    <m/>
    <n v="5.6703490371215904E-4"/>
    <s v="Sotto la media"/>
    <n v="1.6782105599550299"/>
  </r>
  <r>
    <x v="16"/>
    <s v="KEN"/>
    <x v="651"/>
    <s v="GC.TAX.OTHR.CN"/>
    <m/>
    <n v="12007231"/>
    <m/>
    <m/>
    <m/>
    <n v="12007231"/>
    <s v="Sotto la media"/>
    <n v="865267848165.06873"/>
  </r>
  <r>
    <x v="16"/>
    <s v="KEN"/>
    <x v="652"/>
    <s v="SH.XPD.OOPC.CH.ZS"/>
    <n v="23.332471850000001"/>
    <n v="22.675180439999998"/>
    <n v="24.208749770000001"/>
    <m/>
    <m/>
    <n v="23.405467353333332"/>
    <s v="Sopra la media"/>
    <n v="22.174384141583332"/>
  </r>
  <r>
    <x v="16"/>
    <s v="KEN"/>
    <x v="653"/>
    <s v="SH.XPD.OOPC.PC.CD"/>
    <n v="20.2040972"/>
    <n v="21.338740730000001"/>
    <n v="21.894350280000001"/>
    <m/>
    <m/>
    <n v="21.145729403333334"/>
    <s v="Sotto la media"/>
    <n v="424.59582428916661"/>
  </r>
  <r>
    <x v="16"/>
    <s v="KEN"/>
    <x v="654"/>
    <s v="SH.XPD.OOPC.PP.CD"/>
    <n v="49.557038711747602"/>
    <n v="53.9908235626364"/>
    <n v="60.133834057724101"/>
    <m/>
    <m/>
    <n v="54.560565444036037"/>
    <s v="Sotto la media"/>
    <n v="603.49662382926624"/>
  </r>
  <r>
    <x v="16"/>
    <s v="KEN"/>
    <x v="655"/>
    <s v="SL.TLF.PART.FE.ZS"/>
    <m/>
    <n v="49.14"/>
    <m/>
    <m/>
    <m/>
    <n v="49.14"/>
    <s v="Sopra la media"/>
    <n v="43.077222222222225"/>
  </r>
  <r>
    <x v="16"/>
    <s v="KEN"/>
    <x v="656"/>
    <s v="SL.TLF.PART.MA.ZS"/>
    <m/>
    <n v="33.31"/>
    <m/>
    <m/>
    <m/>
    <n v="33.31"/>
    <s v="Sopra la media"/>
    <n v="25.58688888888889"/>
  </r>
  <r>
    <x v="16"/>
    <s v="KEN"/>
    <x v="657"/>
    <s v="SL.TLF.PART.ZS"/>
    <m/>
    <n v="40.92"/>
    <m/>
    <m/>
    <m/>
    <n v="40.92"/>
    <s v="Sopra la media"/>
    <n v="33.372472222222221"/>
  </r>
  <r>
    <x v="16"/>
    <s v="KEN"/>
    <x v="658"/>
    <s v="IP.PAT.NRES"/>
    <n v="35"/>
    <n v="37"/>
    <m/>
    <m/>
    <m/>
    <n v="36"/>
    <s v="Sotto la media"/>
    <n v="41641.346153846156"/>
  </r>
  <r>
    <x v="16"/>
    <s v="KEN"/>
    <x v="659"/>
    <s v="IP.PAT.RESD"/>
    <n v="341"/>
    <n v="160"/>
    <m/>
    <m/>
    <m/>
    <n v="250.5"/>
    <s v="Sotto la media"/>
    <n v="131580.11538461538"/>
  </r>
  <r>
    <x v="16"/>
    <s v="KEN"/>
    <x v="660"/>
    <s v="SH.STA.ODFC.ZS"/>
    <n v="7.4658654754265203"/>
    <n v="6.9559091434226801"/>
    <n v="6.4501756796021796"/>
    <m/>
    <m/>
    <n v="6.95731676615046"/>
    <s v="Sopra la media"/>
    <n v="3.5703766863108477"/>
  </r>
  <r>
    <x v="16"/>
    <s v="KEN"/>
    <x v="661"/>
    <s v="SH.STA.ODFC.RU.ZS"/>
    <n v="9.9541656177025306"/>
    <n v="9.3428937132321206"/>
    <n v="8.7316218087616999"/>
    <m/>
    <m/>
    <n v="9.342893713232117"/>
    <s v="Sopra la media"/>
    <n v="7.2622236195257734"/>
  </r>
  <r>
    <x v="16"/>
    <s v="KEN"/>
    <x v="662"/>
    <s v="SH.STA.ODFC.UR.ZS"/>
    <n v="1.06579323341779"/>
    <n v="0.96545036363468695"/>
    <n v="0.86510749385158203"/>
    <m/>
    <m/>
    <n v="0.96545036363468617"/>
    <s v="Sotto la media"/>
    <n v="1.7768168767458399"/>
  </r>
  <r>
    <x v="16"/>
    <s v="KEN"/>
    <x v="663"/>
    <s v="SH.H2O.BASW.ZS"/>
    <n v="61.531867555973903"/>
    <n v="62.198837278912897"/>
    <n v="62.8617775763"/>
    <m/>
    <m/>
    <n v="62.197494137062272"/>
    <s v="Sotto la media"/>
    <n v="94.820452068433084"/>
  </r>
  <r>
    <x v="16"/>
    <s v="KEN"/>
    <x v="1034"/>
    <s v="SH.H2O.BASW.RU.ZS"/>
    <n v="51.831707423042999"/>
    <n v="52.548902432613602"/>
    <n v="53.266296514657903"/>
    <m/>
    <m/>
    <n v="52.54896879010483"/>
    <s v="Sotto la media"/>
    <n v="88.294366704444087"/>
  </r>
  <r>
    <x v="16"/>
    <s v="KEN"/>
    <x v="1035"/>
    <s v="SH.H2O.BASW.UR.ZS"/>
    <n v="86.4813302773902"/>
    <n v="86.416639117686799"/>
    <n v="86.351878232825996"/>
    <m/>
    <m/>
    <n v="86.416615875967651"/>
    <s v="Sotto la media"/>
    <n v="97.573586052913697"/>
  </r>
  <r>
    <x v="16"/>
    <s v="KEN"/>
    <x v="664"/>
    <s v="SH.STA.BASS.ZS"/>
    <n v="35.703819942841697"/>
    <n v="36.114755671387698"/>
    <n v="36.528720029266999"/>
    <m/>
    <m/>
    <n v="36.115765214498794"/>
    <s v="Sotto la media"/>
    <n v="87.063172497838025"/>
  </r>
  <r>
    <x v="16"/>
    <s v="KEN"/>
    <x v="665"/>
    <s v="SH.STA.BASS.RU.ZS"/>
    <n v="34.474289642167399"/>
    <n v="34.8257417396444"/>
    <n v="35.177681661531402"/>
    <m/>
    <m/>
    <n v="34.825904347781069"/>
    <s v="Sotto la media"/>
    <n v="81.018719292349914"/>
  </r>
  <r>
    <x v="16"/>
    <s v="KEN"/>
    <x v="666"/>
    <s v="SH.STA.BASS.UR.ZS"/>
    <n v="38.866257595567703"/>
    <n v="39.349706221076502"/>
    <n v="39.836110802962203"/>
    <m/>
    <m/>
    <n v="39.350691539868798"/>
    <s v="Sotto la media"/>
    <n v="87.235536809784151"/>
  </r>
  <r>
    <x v="16"/>
    <s v="KEN"/>
    <x v="668"/>
    <s v="SH.STA.SMSS.ZS"/>
    <n v="30.8734898711295"/>
    <n v="31.1860993491572"/>
    <n v="31.498903732459201"/>
    <m/>
    <m/>
    <n v="31.186164317581966"/>
    <s v="Sotto la media"/>
    <n v="66.447144237067803"/>
  </r>
  <r>
    <x v="16"/>
    <s v="KEN"/>
    <x v="669"/>
    <s v="SH.STA.SMSS.RU.ZS"/>
    <n v="32.271233309830102"/>
    <n v="32.612992023709303"/>
    <n v="32.955226513751903"/>
    <m/>
    <m/>
    <n v="32.613150615763772"/>
    <s v="Sotto la media"/>
    <n v="59.792896377450717"/>
  </r>
  <r>
    <x v="16"/>
    <s v="KEN"/>
    <x v="670"/>
    <s v="SH.STA.SMSS.UR.ZS"/>
    <n v="27.2784045478606"/>
    <n v="27.6051180847161"/>
    <n v="27.933767112259101"/>
    <m/>
    <m/>
    <n v="27.605763248278603"/>
    <s v="Sotto la media"/>
    <n v="60.393247867271633"/>
  </r>
  <r>
    <x v="16"/>
    <s v="KEN"/>
    <x v="1305"/>
    <s v="SH.STA.HYGN.ZS"/>
    <n v="37.496724921993398"/>
    <n v="37.547422647979403"/>
    <n v="37.599238387184698"/>
    <m/>
    <m/>
    <n v="37.547795319052504"/>
    <s v="Sotto la media"/>
    <n v="62.726376925426308"/>
  </r>
  <r>
    <x v="16"/>
    <s v="KEN"/>
    <x v="1306"/>
    <s v="SH.STA.HYGN.RU.ZS"/>
    <n v="34.6468606563256"/>
    <n v="34.6468606563256"/>
    <n v="34.6468606563256"/>
    <m/>
    <m/>
    <n v="34.6468606563256"/>
    <s v="Sotto la media"/>
    <n v="50.90664846068421"/>
  </r>
  <r>
    <x v="16"/>
    <s v="KEN"/>
    <x v="1307"/>
    <s v="SH.STA.HYGN.UR.ZS"/>
    <n v="44.826769274189303"/>
    <n v="44.826769274189303"/>
    <n v="44.826769274189303"/>
    <m/>
    <m/>
    <n v="44.826769274189303"/>
    <s v="Sotto la media"/>
    <n v="69.716158086807766"/>
  </r>
  <r>
    <x v="16"/>
    <s v="KEN"/>
    <x v="671"/>
    <s v="AG.LND.CROP.ZS"/>
    <n v="1.2220429068419001"/>
    <n v="1.23654021857539"/>
    <n v="1.2510375303088901"/>
    <m/>
    <m/>
    <n v="1.2365402185753933"/>
    <s v="Sotto la media"/>
    <n v="3.0900644607203209"/>
  </r>
  <r>
    <x v="16"/>
    <s v="KEN"/>
    <x v="678"/>
    <s v="BM.TRF.PWKR.CD.DT"/>
    <n v="8394378.9671559799"/>
    <n v="8973960.1604370996"/>
    <n v="11426138.355277"/>
    <n v="39864778.338371702"/>
    <m/>
    <n v="17164813.955310445"/>
    <s v="Sotto la media"/>
    <n v="9947941616.5334511"/>
  </r>
  <r>
    <x v="16"/>
    <s v="KEN"/>
    <x v="679"/>
    <s v="BX.TRF.PWKR.DT.GD.ZS"/>
    <n v="3.08763090265523"/>
    <n v="3.4366124851065201"/>
    <n v="3.5471790721431198"/>
    <n v="3.9130570350724301"/>
    <m/>
    <n v="3.4961198737443251"/>
    <s v="Sotto la media"/>
    <n v="4.1243344693056301"/>
  </r>
  <r>
    <x v="16"/>
    <s v="KEN"/>
    <x v="680"/>
    <s v="BX.TRF.PWKR.CD.DT"/>
    <n v="3107932253.3957901"/>
    <n v="3770089638.5476899"/>
    <n v="4059710201.3120098"/>
    <n v="4227611606.30686"/>
    <m/>
    <n v="3791335924.8905873"/>
    <s v="Sotto la media"/>
    <n v="5909142351.060689"/>
  </r>
  <r>
    <x v="16"/>
    <s v="KEN"/>
    <x v="681"/>
    <s v="BX.TRF.PWKR.CD"/>
    <n v="3107932253.3957901"/>
    <n v="3770089638.5476899"/>
    <n v="4059710201.3120098"/>
    <n v="4227611606.30686"/>
    <m/>
    <n v="3791335924.8905873"/>
    <s v="Sopra la media"/>
    <n v="3283362810.350378"/>
  </r>
  <r>
    <x v="16"/>
    <s v="KEN"/>
    <x v="682"/>
    <s v="SH.MED.PHYS.ZS"/>
    <m/>
    <n v="9.8000000000000004E-2"/>
    <n v="0.10199999999999999"/>
    <m/>
    <m/>
    <n v="0.1"/>
    <s v="Sotto la media"/>
    <n v="2.485698412698413"/>
  </r>
  <r>
    <x v="16"/>
    <s v="KEN"/>
    <x v="683"/>
    <s v="EN.ATM.PM25.MC.M3"/>
    <n v="24.391790651751801"/>
    <m/>
    <m/>
    <m/>
    <m/>
    <n v="24.391790651751801"/>
    <s v="Sopra la media"/>
    <n v="21.779362587959181"/>
  </r>
  <r>
    <x v="16"/>
    <s v="KEN"/>
    <x v="1182"/>
    <s v="DT.NFL.PNGC.CD"/>
    <n v="-10288000"/>
    <n v="-168939000"/>
    <n v="-67428000"/>
    <n v="-138549000"/>
    <m/>
    <n v="-96301000"/>
    <s v="Sotto la media"/>
    <n v="1654750281.25"/>
  </r>
  <r>
    <x v="16"/>
    <s v="KEN"/>
    <x v="684"/>
    <s v="PV.EST"/>
    <n v="-1.00724005699158"/>
    <n v="-1.03243744373322"/>
    <n v="-0.94728088378906194"/>
    <n v="-0.937771916389465"/>
    <m/>
    <n v="-0.98118257522583174"/>
    <s v="Sotto la media"/>
    <n v="6.1606744697200878E-2"/>
  </r>
  <r>
    <x v="16"/>
    <s v="KEN"/>
    <x v="685"/>
    <s v="PV.NO.SRC"/>
    <n v="6"/>
    <n v="6"/>
    <n v="6"/>
    <n v="6"/>
    <m/>
    <n v="6"/>
    <s v="Sotto la media"/>
    <n v="6.421875"/>
  </r>
  <r>
    <x v="16"/>
    <s v="KEN"/>
    <x v="686"/>
    <s v="PV.PER.RNK"/>
    <n v="14.622641563415501"/>
    <n v="15.0943393707275"/>
    <n v="15.566038131713899"/>
    <n v="14.691943168640099"/>
    <m/>
    <n v="14.993740558624252"/>
    <s v="Sotto la media"/>
    <n v="48.339485585689545"/>
  </r>
  <r>
    <x v="16"/>
    <s v="KEN"/>
    <x v="687"/>
    <s v="PV.PER.RNK.LOWER"/>
    <n v="10.377358436584499"/>
    <n v="9.4339618682861293"/>
    <n v="10.8490562438965"/>
    <n v="11.374407768249499"/>
    <m/>
    <n v="10.508696079254156"/>
    <s v="Sotto la media"/>
    <n v="35.780383571982384"/>
  </r>
  <r>
    <x v="16"/>
    <s v="KEN"/>
    <x v="688"/>
    <s v="PV.PER.RNK.UPPER"/>
    <n v="23.584905624389599"/>
    <n v="23.584905624389599"/>
    <n v="25.4716987609863"/>
    <n v="23.696681976318398"/>
    <m/>
    <n v="24.084547996520975"/>
    <s v="Sotto la media"/>
    <n v="61.754867672920227"/>
  </r>
  <r>
    <x v="16"/>
    <s v="KEN"/>
    <x v="689"/>
    <s v="PV.STD.ERR"/>
    <n v="0.23248028755187999"/>
    <n v="0.234710082411766"/>
    <n v="0.23304978013038599"/>
    <n v="0.22724479436874401"/>
    <m/>
    <n v="0.23187123611569399"/>
    <s v="Sopra la media"/>
    <n v="0.23058227682486188"/>
  </r>
  <r>
    <x v="16"/>
    <s v="KEN"/>
    <x v="690"/>
    <s v="SP.POP.0004.FE.5Y"/>
    <n v="13.125785820212601"/>
    <n v="12.897988677998301"/>
    <n v="12.708886348017099"/>
    <n v="12.553458387529799"/>
    <m/>
    <n v="12.82152980843945"/>
    <s v="Sopra la media"/>
    <n v="7.6008546171051528"/>
  </r>
  <r>
    <x v="16"/>
    <s v="KEN"/>
    <x v="691"/>
    <s v="SP.POP.0004.MA.5Y"/>
    <n v="13.4501236789863"/>
    <n v="13.2201744412252"/>
    <n v="13.031635427055701"/>
    <n v="12.879574279358501"/>
    <m/>
    <n v="13.145376956656426"/>
    <s v="Sopra la media"/>
    <n v="7.8144312500419213"/>
  </r>
  <r>
    <x v="16"/>
    <s v="KEN"/>
    <x v="692"/>
    <s v="SP.POP.0014.TO.ZS"/>
    <n v="39.284168924481698"/>
    <n v="38.687467769482403"/>
    <n v="38.0712456350252"/>
    <n v="37.447130529683797"/>
    <m/>
    <n v="38.372503214668271"/>
    <s v="Sopra la media"/>
    <n v="23.174034258868588"/>
  </r>
  <r>
    <x v="16"/>
    <s v="KEN"/>
    <x v="693"/>
    <s v="SP.POP.0014.FE.IN"/>
    <n v="10194045"/>
    <n v="10230040"/>
    <n v="10260529"/>
    <n v="10291799"/>
    <m/>
    <n v="10244103.25"/>
    <s v="Sotto la media"/>
    <n v="10504803.819444444"/>
  </r>
  <r>
    <x v="16"/>
    <s v="KEN"/>
    <x v="694"/>
    <s v="SP.POP.0014.FE.ZS"/>
    <n v="38.858531243891399"/>
    <n v="38.2487659726998"/>
    <n v="37.623056757926904"/>
    <n v="36.9915984264318"/>
    <m/>
    <n v="37.930488100237476"/>
    <s v="Sopra la media"/>
    <n v="22.9099733767485"/>
  </r>
  <r>
    <x v="16"/>
    <s v="KEN"/>
    <x v="695"/>
    <s v="SP.POP.0014.MA.IN"/>
    <n v="10319101"/>
    <n v="10359108"/>
    <n v="10394058"/>
    <n v="10431069"/>
    <m/>
    <n v="10375834"/>
    <s v="Sotto la media"/>
    <n v="11672827.097222224"/>
  </r>
  <r>
    <x v="16"/>
    <s v="KEN"/>
    <x v="696"/>
    <s v="SP.POP.0014.MA.ZS"/>
    <n v="39.713904127401896"/>
    <n v="39.130693043126797"/>
    <n v="38.524274696769403"/>
    <n v="37.907711418667098"/>
    <m/>
    <n v="38.819145821491297"/>
    <s v="Sopra la media"/>
    <n v="23.563731760869491"/>
  </r>
  <r>
    <x v="16"/>
    <s v="KEN"/>
    <x v="697"/>
    <s v="SP.POP.0014.TO"/>
    <n v="20513146"/>
    <n v="20589148"/>
    <n v="20654588"/>
    <n v="20722869"/>
    <m/>
    <n v="20619937.75"/>
    <s v="Sotto la media"/>
    <n v="22177630.944444444"/>
  </r>
  <r>
    <x v="16"/>
    <s v="KEN"/>
    <x v="698"/>
    <s v="SP.POP.0509.FE.5Y"/>
    <n v="12.9966944090617"/>
    <n v="12.6779413592627"/>
    <n v="12.3938956620854"/>
    <n v="12.1541411639832"/>
    <m/>
    <n v="12.555668148598249"/>
    <s v="Sopra la media"/>
    <n v="7.7341985184284638"/>
  </r>
  <r>
    <x v="16"/>
    <s v="KEN"/>
    <x v="699"/>
    <s v="SP.POP.0509.MA.5Y"/>
    <n v="13.307816594680499"/>
    <n v="12.991321379060301"/>
    <n v="12.705418864253399"/>
    <n v="12.4621161629032"/>
    <m/>
    <n v="12.86666825022435"/>
    <s v="Sopra la media"/>
    <n v="7.9561227253007623"/>
  </r>
  <r>
    <x v="16"/>
    <s v="KEN"/>
    <x v="700"/>
    <s v="SP.POP.1014.FE.5Y"/>
    <n v="12.7360510146172"/>
    <n v="12.672835935438799"/>
    <n v="12.5202747478244"/>
    <n v="12.2839988749187"/>
    <m/>
    <n v="12.553290143199776"/>
    <s v="Sopra la media"/>
    <n v="7.5749202412148815"/>
  </r>
  <r>
    <x v="16"/>
    <s v="KEN"/>
    <x v="701"/>
    <s v="SP.POP.1014.MA.5Y"/>
    <n v="12.955963853735"/>
    <n v="12.9191972228413"/>
    <n v="12.7872204054603"/>
    <n v="12.566020976405399"/>
    <m/>
    <n v="12.807100614610498"/>
    <s v="Sopra la media"/>
    <n v="7.7931777855268036"/>
  </r>
  <r>
    <x v="16"/>
    <s v="KEN"/>
    <x v="702"/>
    <s v="SP.POP.1519.FE.5Y"/>
    <n v="11.1932951524708"/>
    <n v="11.2702165482994"/>
    <n v="11.3385114926371"/>
    <n v="11.401576389726699"/>
    <m/>
    <n v="11.300899895783498"/>
    <s v="Sopra la media"/>
    <n v="7.2419374072164189"/>
  </r>
  <r>
    <x v="16"/>
    <s v="KEN"/>
    <x v="703"/>
    <s v="SP.POP.1519.MA.5Y"/>
    <n v="11.1506364736446"/>
    <n v="11.2681571104253"/>
    <n v="11.3763740781644"/>
    <n v="11.489959374949599"/>
    <m/>
    <n v="11.321281759295974"/>
    <s v="Sopra la media"/>
    <n v="7.470633696004974"/>
  </r>
  <r>
    <x v="16"/>
    <s v="KEN"/>
    <x v="704"/>
    <s v="SP.POP.1564.TO.ZS"/>
    <n v="57.926608795525702"/>
    <n v="58.493928282283903"/>
    <n v="59.064834488013702"/>
    <n v="59.639561627443499"/>
    <m/>
    <n v="58.7812332983167"/>
    <s v="Sotto la media"/>
    <n v="65.682462308323522"/>
  </r>
  <r>
    <x v="16"/>
    <s v="KEN"/>
    <x v="705"/>
    <s v="SP.POP.1564.FE.IN"/>
    <n v="15211252"/>
    <n v="15661617"/>
    <n v="16126766"/>
    <n v="16614458"/>
    <m/>
    <n v="15903523.25"/>
    <s v="Sotto la media"/>
    <n v="40133303.736111112"/>
  </r>
  <r>
    <x v="16"/>
    <s v="KEN"/>
    <x v="706"/>
    <s v="SP.POP.1564.FE.ZS"/>
    <n v="57.983550265200499"/>
    <n v="58.556711827390103"/>
    <n v="59.133231097520003"/>
    <n v="59.7169979624571"/>
    <m/>
    <n v="58.847622788141926"/>
    <s v="Sotto la media"/>
    <n v="64.799983599963312"/>
  </r>
  <r>
    <x v="16"/>
    <s v="KEN"/>
    <x v="707"/>
    <s v="SP.POP.1564.MA.IN"/>
    <n v="15036479"/>
    <n v="15468364"/>
    <n v="15917360"/>
    <n v="16389481"/>
    <m/>
    <n v="15702921"/>
    <s v="Sotto la media"/>
    <n v="42153680.111111112"/>
  </r>
  <r>
    <x v="16"/>
    <s v="KEN"/>
    <x v="708"/>
    <s v="SP.POP.1564.MA.ZS"/>
    <n v="57.869119162579402"/>
    <n v="58.430497372804801"/>
    <n v="58.995699234074003"/>
    <n v="59.561267044546803"/>
    <m/>
    <n v="58.714145703501252"/>
    <s v="Sotto la media"/>
    <n v="66.435246710485501"/>
  </r>
  <r>
    <x v="16"/>
    <s v="KEN"/>
    <x v="709"/>
    <s v="SP.POP.1564.TO"/>
    <n v="30247731"/>
    <n v="31129981"/>
    <n v="32044126"/>
    <n v="33003939"/>
    <m/>
    <n v="31606444.25"/>
    <s v="Sotto la media"/>
    <n v="82286983.833333328"/>
  </r>
  <r>
    <x v="16"/>
    <s v="KEN"/>
    <x v="710"/>
    <s v="SP.POP.2024.FE.5Y"/>
    <n v="9.5712635058917996"/>
    <n v="9.67322277738384"/>
    <n v="9.7828141347230204"/>
    <n v="9.8784484884357902"/>
    <m/>
    <n v="9.7264372266086134"/>
    <s v="Sopra la media"/>
    <n v="7.2185766796791508"/>
  </r>
  <r>
    <x v="16"/>
    <s v="KEN"/>
    <x v="711"/>
    <s v="SP.POP.2024.MA.5Y"/>
    <n v="9.2381029994018302"/>
    <n v="9.3639128020518907"/>
    <n v="9.5072400877921606"/>
    <n v="9.65347909140716"/>
    <m/>
    <n v="9.440683745163259"/>
    <s v="Sopra la media"/>
    <n v="7.5515782228926343"/>
  </r>
  <r>
    <x v="16"/>
    <s v="KEN"/>
    <x v="712"/>
    <s v="SP.POP.2529.FE.5Y"/>
    <n v="8.2867476443309496"/>
    <n v="8.2860579998205708"/>
    <n v="8.3115369500512699"/>
    <n v="8.37209329073705"/>
    <m/>
    <n v="8.3141089712349601"/>
    <s v="Sopra la media"/>
    <n v="7.4315636290436"/>
  </r>
  <r>
    <x v="16"/>
    <s v="KEN"/>
    <x v="713"/>
    <s v="SP.POP.2529.MA.5Y"/>
    <n v="8.0316053233198392"/>
    <n v="7.9901994855154896"/>
    <n v="7.9842425706554501"/>
    <n v="8.0231058517545506"/>
    <m/>
    <n v="8.0072883078113328"/>
    <s v="Sopra la media"/>
    <n v="7.7939464895142523"/>
  </r>
  <r>
    <x v="16"/>
    <s v="KEN"/>
    <x v="714"/>
    <s v="SP.POP.3034.FE.5Y"/>
    <n v="7.2815800997616202"/>
    <n v="7.3136308590884198"/>
    <n v="7.3184366299142702"/>
    <n v="7.3167536305499103"/>
    <m/>
    <n v="7.3076003048285552"/>
    <s v="Sotto la media"/>
    <n v="7.4624326230638856"/>
  </r>
  <r>
    <x v="16"/>
    <s v="KEN"/>
    <x v="715"/>
    <s v="SP.POP.3034.MA.5Y"/>
    <n v="7.3792437709982197"/>
    <n v="7.3575270746531398"/>
    <n v="7.30242716019466"/>
    <n v="7.2289280536709404"/>
    <m/>
    <n v="7.3170315148792406"/>
    <s v="Sotto la media"/>
    <n v="7.9024184681942193"/>
  </r>
  <r>
    <x v="16"/>
    <s v="KEN"/>
    <x v="716"/>
    <s v="SP.POP.3539.FE.5Y"/>
    <n v="5.9052969047184103"/>
    <n v="5.9979457539278096"/>
    <n v="6.0929562433591196"/>
    <n v="6.1951911744057302"/>
    <m/>
    <n v="6.047847519102767"/>
    <s v="Sotto la media"/>
    <n v="6.9768969408275234"/>
  </r>
  <r>
    <x v="16"/>
    <s v="KEN"/>
    <x v="717"/>
    <s v="SP.POP.3539.MA.5Y"/>
    <n v="6.1974347470553299"/>
    <n v="6.2786526700688601"/>
    <n v="6.3499352107183302"/>
    <n v="6.4080776648278501"/>
    <m/>
    <n v="6.3085250731675924"/>
    <s v="Sotto la media"/>
    <n v="7.3577070499321691"/>
  </r>
  <r>
    <x v="16"/>
    <s v="KEN"/>
    <x v="718"/>
    <s v="SP.POP.4044.FE.5Y"/>
    <n v="4.7317774334543898"/>
    <n v="4.8002163159287896"/>
    <n v="4.8764081220178204"/>
    <n v="4.9574166880690997"/>
    <m/>
    <n v="4.8414546398675249"/>
    <s v="Sotto la media"/>
    <n v="6.3986021377351321"/>
  </r>
  <r>
    <x v="16"/>
    <s v="KEN"/>
    <x v="719"/>
    <s v="SP.POP.4044.MA.5Y"/>
    <n v="4.9603042842701104"/>
    <n v="5.0454461321114596"/>
    <n v="5.1326672706327701"/>
    <n v="5.21431069623402"/>
    <m/>
    <n v="5.0881820958120896"/>
    <s v="Sotto la media"/>
    <n v="6.6313769525578952"/>
  </r>
  <r>
    <x v="16"/>
    <s v="KEN"/>
    <x v="720"/>
    <s v="SP.POP.4549.FE.5Y"/>
    <n v="3.8439282914183499"/>
    <n v="3.8812961106372801"/>
    <n v="3.9227384726431498"/>
    <n v="3.9722912708204698"/>
    <m/>
    <n v="3.9050635363798127"/>
    <s v="Sotto la media"/>
    <n v="6.0364037081499431"/>
  </r>
  <r>
    <x v="16"/>
    <s v="KEN"/>
    <x v="721"/>
    <s v="SP.POP.4549.MA.5Y"/>
    <n v="3.9539482552406402"/>
    <n v="4.0056207999818696"/>
    <n v="4.0597885668942997"/>
    <n v="4.11592108910662"/>
    <m/>
    <n v="4.033819677805857"/>
    <s v="Sotto la media"/>
    <n v="6.134594433398731"/>
  </r>
  <r>
    <x v="16"/>
    <s v="KEN"/>
    <x v="722"/>
    <s v="SP.POP.5054.FE.5Y"/>
    <n v="3.0844310547304401"/>
    <n v="3.1317877390227702"/>
    <n v="3.17727567194349"/>
    <n v="3.21655095094652"/>
    <m/>
    <n v="3.1525113541608052"/>
    <s v="Sotto la media"/>
    <n v="5.8321798630486716"/>
  </r>
  <r>
    <x v="16"/>
    <s v="KEN"/>
    <x v="723"/>
    <s v="SP.POP.5054.MA.5Y"/>
    <n v="3.09482934378121"/>
    <n v="3.1485489043595201"/>
    <n v="3.2003840693643602"/>
    <n v="3.2444856294716899"/>
    <m/>
    <n v="3.172061986744195"/>
    <s v="Sotto la media"/>
    <n v="5.8134652407078899"/>
  </r>
  <r>
    <x v="16"/>
    <s v="KEN"/>
    <x v="724"/>
    <s v="SP.POP.5559.FE.5Y"/>
    <n v="2.37340575509337"/>
    <n v="2.4336944063791401"/>
    <n v="2.4881822116101699"/>
    <n v="2.5319863436801899"/>
    <m/>
    <n v="2.4568171791907174"/>
    <s v="Sotto la media"/>
    <n v="5.512563858563853"/>
  </r>
  <r>
    <x v="16"/>
    <s v="KEN"/>
    <x v="725"/>
    <s v="SP.POP.5559.MA.5Y"/>
    <n v="2.29339490037898"/>
    <n v="2.35523795853149"/>
    <n v="2.4127572228624201"/>
    <n v="2.4604451965932901"/>
    <m/>
    <n v="2.3804588195915448"/>
    <s v="Sotto la media"/>
    <n v="5.3572637108722061"/>
  </r>
  <r>
    <x v="16"/>
    <s v="KEN"/>
    <x v="726"/>
    <s v="SP.POP.6064.FE.5Y"/>
    <n v="1.7118244233303299"/>
    <n v="1.7686433169020701"/>
    <n v="1.8243711686206101"/>
    <n v="1.87468973508563"/>
    <m/>
    <n v="1.7948821609846599"/>
    <s v="Sotto la media"/>
    <n v="4.6888267526351344"/>
  </r>
  <r>
    <x v="16"/>
    <s v="KEN"/>
    <x v="727"/>
    <s v="SP.POP.6064.MA.5Y"/>
    <n v="1.5696190644886601"/>
    <n v="1.6171944351058201"/>
    <n v="1.6698829967951301"/>
    <n v="1.7225543965311401"/>
    <m/>
    <n v="1.6448127232301877"/>
    <s v="Sotto la media"/>
    <n v="4.422262446410528"/>
  </r>
  <r>
    <x v="16"/>
    <s v="KEN"/>
    <x v="728"/>
    <s v="SP.POP.65UP.TO.ZS"/>
    <n v="2.7892222799925199"/>
    <n v="2.8186039482336498"/>
    <n v="2.8639198769611598"/>
    <n v="2.91330784287267"/>
    <m/>
    <n v="2.8462634870149994"/>
    <s v="Sotto la media"/>
    <n v="11.143503432807886"/>
  </r>
  <r>
    <x v="16"/>
    <s v="KEN"/>
    <x v="729"/>
    <s v="SP.POP.65UP.FE.IN"/>
    <n v="828440"/>
    <n v="854409"/>
    <n v="884623"/>
    <n v="915734"/>
    <m/>
    <n v="870801.5"/>
    <s v="Sotto la media"/>
    <n v="9470524.25"/>
  </r>
  <r>
    <x v="16"/>
    <s v="KEN"/>
    <x v="730"/>
    <s v="SP.POP.65UP.FE.ZS"/>
    <n v="3.15791849090804"/>
    <n v="3.1945221999101099"/>
    <n v="3.2437121445530899"/>
    <n v="3.29140361111115"/>
    <m/>
    <n v="3.2218891116205972"/>
    <s v="Sotto la media"/>
    <n v="12.290043023288192"/>
  </r>
  <r>
    <x v="16"/>
    <s v="KEN"/>
    <x v="731"/>
    <s v="SP.POP.65UP.MA.IN"/>
    <n v="628017"/>
    <n v="645629"/>
    <n v="669125"/>
    <n v="696461"/>
    <m/>
    <n v="659808"/>
    <s v="Sotto la media"/>
    <n v="7779662.555555556"/>
  </r>
  <r>
    <x v="16"/>
    <s v="KEN"/>
    <x v="732"/>
    <s v="SP.POP.65UP.MA.ZS"/>
    <n v="2.4169767100186998"/>
    <n v="2.4388095840683599"/>
    <n v="2.4800260691565801"/>
    <n v="2.53102153678604"/>
    <m/>
    <n v="2.4667084750074202"/>
    <s v="Sotto la media"/>
    <n v="10.001021528645014"/>
  </r>
  <r>
    <x v="16"/>
    <s v="KEN"/>
    <x v="733"/>
    <s v="SP.POP.65UP.TO"/>
    <n v="1456458"/>
    <n v="1500038"/>
    <n v="1553747"/>
    <n v="1612196"/>
    <m/>
    <n v="1530609.75"/>
    <s v="Sotto la media"/>
    <n v="17250186.888888888"/>
  </r>
  <r>
    <x v="16"/>
    <s v="KEN"/>
    <x v="734"/>
    <s v="SP.POP.6569.FE.5Y"/>
    <n v="1.1341617526379"/>
    <n v="1.18033435609436"/>
    <n v="1.22859714576359"/>
    <n v="1.2755791142980899"/>
    <m/>
    <n v="1.2046680921984849"/>
    <s v="Sotto la media"/>
    <n v="3.8527373812820409"/>
  </r>
  <r>
    <x v="16"/>
    <s v="KEN"/>
    <x v="735"/>
    <s v="SP.POP.6569.MA.5Y"/>
    <n v="0.97778223358024197"/>
    <n v="1.0124711499597701"/>
    <n v="1.0523101777455"/>
    <n v="1.09432121481795"/>
    <m/>
    <n v="1.0342211940258654"/>
    <s v="Sotto la media"/>
    <n v="3.5024894261109432"/>
  </r>
  <r>
    <x v="16"/>
    <s v="KEN"/>
    <x v="736"/>
    <s v="SP.POP.7074.FE.5Y"/>
    <n v="0.78537231601324298"/>
    <n v="0.78719615787974495"/>
    <n v="0.79824970136405005"/>
    <n v="0.81483386316302597"/>
    <m/>
    <n v="0.79641300960501604"/>
    <s v="Sotto la media"/>
    <n v="3.0209543982540739"/>
  </r>
  <r>
    <x v="16"/>
    <s v="KEN"/>
    <x v="737"/>
    <s v="SP.POP.7074.MA.5Y"/>
    <n v="0.69738995918482805"/>
    <n v="0.68523897843471304"/>
    <n v="0.67940441376587601"/>
    <n v="0.67732281397413396"/>
    <m/>
    <n v="0.68483904133988782"/>
    <s v="Sotto la media"/>
    <n v="2.6454840825202188"/>
  </r>
  <r>
    <x v="16"/>
    <s v="KEN"/>
    <x v="738"/>
    <s v="SP.POP.7579.FE.5Y"/>
    <n v="0.53828589263839499"/>
    <n v="0.53520582307704301"/>
    <n v="0.53457553910538202"/>
    <n v="0.53753522775446305"/>
    <m/>
    <n v="0.53640062064382077"/>
    <s v="Sotto la media"/>
    <n v="2.2199196856488577"/>
  </r>
  <r>
    <x v="16"/>
    <s v="KEN"/>
    <x v="739"/>
    <s v="SP.POP.7579.MA.5Y"/>
    <n v="0.36929066500510599"/>
    <n v="0.37813100845764203"/>
    <n v="0.39261626424642398"/>
    <n v="0.41313533606047098"/>
    <m/>
    <n v="0.38829331844241077"/>
    <s v="Sotto la media"/>
    <n v="1.8255807148300198"/>
  </r>
  <r>
    <x v="16"/>
    <s v="KEN"/>
    <x v="740"/>
    <s v="SP.POP.80UP.FE.5Y"/>
    <n v="0.70009852961850305"/>
    <n v="0.69178586285896904"/>
    <n v="0.68228975832007399"/>
    <n v="0.66345540589556296"/>
    <m/>
    <n v="0.68440738917327726"/>
    <s v="Sotto la media"/>
    <n v="3.1964315581032188"/>
  </r>
  <r>
    <x v="16"/>
    <s v="KEN"/>
    <x v="741"/>
    <s v="SP.POP.80UP.MA.5Y"/>
    <n v="0.37251385224851902"/>
    <n v="0.362968447216231"/>
    <n v="0.35569521339878102"/>
    <n v="0.34624217193349299"/>
    <m/>
    <n v="0.35935492119925599"/>
    <s v="Sotto la media"/>
    <n v="2.027467305183833"/>
  </r>
  <r>
    <x v="16"/>
    <s v="KEN"/>
    <x v="742"/>
    <s v="EN.POP.DNST"/>
    <n v="91.747784376427603"/>
    <n v="93.508040201005002"/>
    <n v="95.323577678602803"/>
    <m/>
    <m/>
    <n v="93.526467418678465"/>
    <s v="Sotto la media"/>
    <n v="201.83693547424227"/>
  </r>
  <r>
    <x v="16"/>
    <s v="KEN"/>
    <x v="743"/>
    <s v="SP.POP.GROW"/>
    <n v="1.9619763366485301"/>
    <n v="1.9004085894889799"/>
    <n v="1.92297608206469"/>
    <n v="1.98296028478422"/>
    <m/>
    <n v="1.9420803232466048"/>
    <s v="Sopra la media"/>
    <n v="0.97579584770598871"/>
  </r>
  <r>
    <x v="16"/>
    <s v="KEN"/>
    <x v="744"/>
    <s v="EN.URB.LCTY"/>
    <n v="4734881"/>
    <n v="4922192"/>
    <n v="5118844"/>
    <n v="5325160"/>
    <n v="5541172"/>
    <n v="5128449.8"/>
    <s v="Sotto la media"/>
    <n v="7413930.5999999996"/>
  </r>
  <r>
    <x v="16"/>
    <s v="KEN"/>
    <x v="745"/>
    <s v="EN.URB.LCTY.UR.ZS"/>
    <n v="32.390219535959297"/>
    <n v="32.4602833721002"/>
    <n v="32.533028640170102"/>
    <n v="32.597550672211703"/>
    <n v="32.676754021147502"/>
    <n v="32.531567248317756"/>
    <s v="Sopra la media"/>
    <n v="27.252881166577161"/>
  </r>
  <r>
    <x v="16"/>
    <s v="KEN"/>
    <x v="746"/>
    <s v="EN.URB.MCTY"/>
    <n v="6030856"/>
    <n v="6263105"/>
    <n v="6507823"/>
    <n v="6765556"/>
    <n v="7036395"/>
    <n v="6520747"/>
    <s v="Sotto la media"/>
    <n v="57959638.183333337"/>
  </r>
  <r>
    <x v="16"/>
    <s v="KEN"/>
    <x v="747"/>
    <s v="EN.URB.MCTY.TL.ZS"/>
    <n v="11.5495287446119"/>
    <n v="11.768513997382099"/>
    <n v="11.9954429348376"/>
    <n v="12.225655745912199"/>
    <n v="12.4685945854606"/>
    <n v="12.001547201640879"/>
    <s v="Sotto la media"/>
    <n v="29.576518136892958"/>
  </r>
  <r>
    <x v="16"/>
    <s v="KEN"/>
    <x v="1308"/>
    <s v="EN.POP.SLUM.UR.ZS"/>
    <n v="50.813310000000001"/>
    <m/>
    <m/>
    <m/>
    <m/>
    <n v="50.813310000000001"/>
    <s v="Sopra la media"/>
    <n v="26.804537499999999"/>
  </r>
  <r>
    <x v="16"/>
    <s v="KEN"/>
    <x v="748"/>
    <s v="SP.POP.TOTL.FE.IN"/>
    <n v="26233737"/>
    <n v="26746066"/>
    <n v="27271918"/>
    <n v="27821991"/>
    <m/>
    <n v="27018428"/>
    <s v="Sotto la media"/>
    <n v="60108631.847222224"/>
  </r>
  <r>
    <x v="16"/>
    <s v="KEN"/>
    <x v="749"/>
    <s v="SP.POP.TOTL.FE.ZS"/>
    <n v="50.239517211650799"/>
    <n v="50.256454601336699"/>
    <n v="50.268535288538096"/>
    <n v="50.275554300744403"/>
    <m/>
    <n v="50.2600153505675"/>
    <s v="Sopra la media"/>
    <n v="49.470910554095028"/>
  </r>
  <r>
    <x v="16"/>
    <s v="KEN"/>
    <x v="750"/>
    <s v="SP.POP.TOTL.MA.IN"/>
    <n v="25983597"/>
    <n v="26473100"/>
    <n v="26980543"/>
    <n v="27517012"/>
    <m/>
    <n v="26738563"/>
    <s v="Sotto la media"/>
    <n v="61606169.791666664"/>
  </r>
  <r>
    <x v="16"/>
    <s v="KEN"/>
    <x v="751"/>
    <s v="SP.POP.TOTL.MA.ZS"/>
    <n v="49.760482788349201"/>
    <n v="49.743545398663301"/>
    <n v="49.731464711461904"/>
    <n v="49.724445699255597"/>
    <m/>
    <n v="49.7399846494325"/>
    <s v="Sotto la media"/>
    <n v="50.529089445904972"/>
  </r>
  <r>
    <x v="16"/>
    <s v="KEN"/>
    <x v="752"/>
    <s v="SP.POP.TOTL"/>
    <n v="52217334"/>
    <n v="53219166"/>
    <n v="54252461"/>
    <n v="55339003"/>
    <m/>
    <n v="53756991"/>
    <s v="Sotto la media"/>
    <n v="121714801.6388889"/>
  </r>
  <r>
    <x v="16"/>
    <s v="KEN"/>
    <x v="753"/>
    <s v="BX.PEF.TOTL.CD.WD"/>
    <n v="-273539616.740848"/>
    <n v="-97453935.845500693"/>
    <n v="-207161916.303262"/>
    <n v="-152219252.60213301"/>
    <m/>
    <n v="-182593680.37293595"/>
    <s v="Sotto la media"/>
    <n v="15596754891.133625"/>
  </r>
  <r>
    <x v="16"/>
    <s v="KEN"/>
    <x v="1183"/>
    <s v="DT.NFL.BOND.CD"/>
    <n v="0"/>
    <n v="1000000000"/>
    <n v="0"/>
    <n v="0"/>
    <m/>
    <n v="250000000"/>
    <s v="Sotto la media"/>
    <n v="5383375526.7857141"/>
  </r>
  <r>
    <x v="16"/>
    <s v="KEN"/>
    <x v="754"/>
    <s v="BN.KLT.PTXL.CD"/>
    <n v="1313261222.20821"/>
    <n v="199502746.91357401"/>
    <n v="706680011.20966303"/>
    <n v="645515746.585989"/>
    <m/>
    <n v="716239931.72935903"/>
    <s v="Sopra la media"/>
    <n v="-27391122373.453907"/>
  </r>
  <r>
    <x v="16"/>
    <s v="KEN"/>
    <x v="755"/>
    <s v="SI.POV.GAPS"/>
    <n v="9.6999999999999993"/>
    <n v="9.6999999999999993"/>
    <m/>
    <m/>
    <m/>
    <n v="9.6999999999999993"/>
    <s v="Sopra la media"/>
    <n v="1.4533333333333331"/>
  </r>
  <r>
    <x v="16"/>
    <s v="KEN"/>
    <x v="756"/>
    <s v="SI.POV.LMIC.GP"/>
    <n v="27.8"/>
    <n v="28.7"/>
    <m/>
    <m/>
    <m/>
    <n v="28.25"/>
    <s v="Sopra la media"/>
    <n v="3.8707407407407408"/>
  </r>
  <r>
    <x v="16"/>
    <s v="KEN"/>
    <x v="757"/>
    <s v="SI.POV.UMIC.GP"/>
    <n v="53.5"/>
    <n v="54.3"/>
    <m/>
    <m/>
    <m/>
    <n v="53.9"/>
    <s v="Sopra la media"/>
    <n v="9.68074074074074"/>
  </r>
  <r>
    <x v="16"/>
    <s v="KEN"/>
    <x v="758"/>
    <s v="SI.POV.DDAY"/>
    <n v="35"/>
    <n v="36.1"/>
    <m/>
    <m/>
    <m/>
    <n v="35.549999999999997"/>
    <s v="Sopra la media"/>
    <n v="4.4496296296296292"/>
  </r>
  <r>
    <x v="16"/>
    <s v="KEN"/>
    <x v="759"/>
    <s v="SI.POV.LMIC"/>
    <n v="68.599999999999994"/>
    <n v="70.099999999999994"/>
    <m/>
    <m/>
    <m/>
    <n v="69.349999999999994"/>
    <s v="Sopra la media"/>
    <n v="10.145555555555555"/>
  </r>
  <r>
    <x v="16"/>
    <s v="KEN"/>
    <x v="760"/>
    <s v="SI.POV.UMIC"/>
    <n v="91"/>
    <n v="91.3"/>
    <m/>
    <m/>
    <m/>
    <n v="91.15"/>
    <s v="Sopra la media"/>
    <n v="22.280740740740736"/>
  </r>
  <r>
    <x v="16"/>
    <s v="KEN"/>
    <x v="761"/>
    <s v="SI.POV.NAHC"/>
    <m/>
    <n v="38.6"/>
    <m/>
    <m/>
    <m/>
    <n v="38.6"/>
    <s v="Sopra la media"/>
    <n v="21.199722222222221"/>
  </r>
  <r>
    <x v="16"/>
    <s v="KEN"/>
    <x v="762"/>
    <s v="SI.POV.SOPO"/>
    <n v="44.8"/>
    <n v="45.7"/>
    <m/>
    <m/>
    <m/>
    <n v="45.25"/>
    <s v="Sopra la media"/>
    <n v="23.647777777777776"/>
  </r>
  <r>
    <x v="16"/>
    <s v="KEN"/>
    <x v="1184"/>
    <s v="DT.NFL.PBND.CD"/>
    <n v="0"/>
    <n v="1000000000"/>
    <n v="0"/>
    <n v="0"/>
    <m/>
    <n v="250000000"/>
    <s v="Sotto la media"/>
    <n v="4287494330.3571424"/>
  </r>
  <r>
    <x v="16"/>
    <s v="KEN"/>
    <x v="1185"/>
    <s v="DT.NFL.PCBK.CD"/>
    <n v="220334000"/>
    <n v="12405000"/>
    <n v="-74361000"/>
    <n v="187412000"/>
    <m/>
    <n v="86447500"/>
    <s v="Sotto la media"/>
    <n v="2297288095.2380953"/>
  </r>
  <r>
    <x v="16"/>
    <s v="KEN"/>
    <x v="1186"/>
    <s v="DT.DOD.MIBR.CD"/>
    <n v="296154000"/>
    <n v="297316000"/>
    <n v="579576000"/>
    <n v="1084851000"/>
    <m/>
    <n v="564474250"/>
    <s v="Sotto la media"/>
    <n v="6209968964.2857141"/>
  </r>
  <r>
    <x v="16"/>
    <s v="KEN"/>
    <x v="1311"/>
    <s v="DT.DOD.MIDA.CD"/>
    <n v="9037459000"/>
    <n v="9931016000"/>
    <n v="10473079000"/>
    <n v="11379906000"/>
    <m/>
    <n v="10205365000"/>
    <s v="Sopra la media"/>
    <n v="3379784500"/>
  </r>
  <r>
    <x v="16"/>
    <s v="KEN"/>
    <x v="1187"/>
    <s v="DT.NFL.OFFT.CD"/>
    <n v="1742122879.7"/>
    <n v="1227577106"/>
    <n v="1082978843"/>
    <n v="867025556.79999995"/>
    <m/>
    <n v="1229926096.375"/>
    <s v="Sopra la media"/>
    <n v="1089460358.6937501"/>
  </r>
  <r>
    <x v="16"/>
    <s v="KEN"/>
    <x v="1188"/>
    <s v="DT.NFL.PRVT.CD"/>
    <n v="220334000"/>
    <n v="1012405000"/>
    <n v="-74361000"/>
    <n v="187412000"/>
    <m/>
    <n v="336447500"/>
    <s v="Sotto la media"/>
    <n v="6051897000"/>
  </r>
  <r>
    <x v="16"/>
    <s v="KEN"/>
    <x v="763"/>
    <s v="PA.NUS.PPP"/>
    <n v="42.816539764404297"/>
    <n v="42.331653594970703"/>
    <n v="42.263520206399498"/>
    <n v="43.287247795702399"/>
    <m/>
    <n v="42.674740340369226"/>
    <s v="Sotto la media"/>
    <n v="427.05771484990618"/>
  </r>
  <r>
    <x v="16"/>
    <s v="KEN"/>
    <x v="764"/>
    <s v="PA.NUS.PRVT.PP"/>
    <n v="43.220188140869098"/>
    <n v="42.427967071533203"/>
    <n v="42.2932471789535"/>
    <n v="43.737352371527997"/>
    <n v="44.391721978447002"/>
    <n v="43.214095348266163"/>
    <s v="Sotto la media"/>
    <n v="574.99609124591393"/>
  </r>
  <r>
    <x v="16"/>
    <s v="KEN"/>
    <x v="1249"/>
    <s v="SH.STA.ANVC.ZS"/>
    <n v="92.8"/>
    <m/>
    <m/>
    <m/>
    <m/>
    <n v="92.8"/>
    <s v="Sotto la media"/>
    <n v="93.9"/>
  </r>
  <r>
    <x v="16"/>
    <s v="KEN"/>
    <x v="765"/>
    <s v="SE.PRE.DURS"/>
    <n v="3"/>
    <n v="3"/>
    <n v="3"/>
    <n v="3"/>
    <m/>
    <n v="3"/>
    <s v="Sotto la media"/>
    <n v="4.6428571428571432"/>
  </r>
  <r>
    <x v="16"/>
    <s v="KEN"/>
    <x v="1189"/>
    <s v="DT.DOD.PVLX.EX.ZS"/>
    <m/>
    <m/>
    <m/>
    <n v="245.102028219159"/>
    <m/>
    <n v="245.102028219159"/>
    <s v="Sopra la media"/>
    <n v="120.78253369290206"/>
  </r>
  <r>
    <x v="16"/>
    <s v="KEN"/>
    <x v="1190"/>
    <s v="DT.DOD.PVLX.GN.ZS"/>
    <m/>
    <m/>
    <m/>
    <n v="29.628271269622399"/>
    <m/>
    <n v="29.628271269622399"/>
    <s v="Sopra la media"/>
    <n v="29.180507774843459"/>
  </r>
  <r>
    <x v="16"/>
    <s v="KEN"/>
    <x v="1191"/>
    <s v="DT.DOD.PVLX.CD"/>
    <m/>
    <m/>
    <m/>
    <n v="31450955157.5"/>
    <m/>
    <n v="31450955157.5"/>
    <s v="Sotto la media"/>
    <n v="95759031625.137497"/>
  </r>
  <r>
    <x v="16"/>
    <s v="KEN"/>
    <x v="766"/>
    <s v="SH.PRV.SMOK"/>
    <n v="11.3"/>
    <n v="11"/>
    <n v="10.7"/>
    <m/>
    <m/>
    <n v="11"/>
    <s v="Sotto la media"/>
    <n v="16.79111111111111"/>
  </r>
  <r>
    <x v="16"/>
    <s v="KEN"/>
    <x v="767"/>
    <s v="SH.PRV.SMOK.FE"/>
    <n v="2.9"/>
    <n v="2.8"/>
    <n v="2.7"/>
    <m/>
    <m/>
    <n v="2.7999999999999994"/>
    <s v="Sotto la media"/>
    <n v="9.6066666666666638"/>
  </r>
  <r>
    <x v="16"/>
    <s v="KEN"/>
    <x v="768"/>
    <s v="SH.PRV.SMOK.MA"/>
    <n v="19.7"/>
    <n v="19.2"/>
    <n v="18.7"/>
    <m/>
    <m/>
    <n v="19.2"/>
    <s v="Sotto la media"/>
    <n v="23.98"/>
  </r>
  <r>
    <x v="16"/>
    <s v="KEN"/>
    <x v="769"/>
    <s v="SH.HIV.1524.FE.ZS"/>
    <n v="2"/>
    <n v="1.9"/>
    <n v="1.7"/>
    <m/>
    <m/>
    <n v="1.8666666666666665"/>
    <s v="Sopra la media"/>
    <n v="0.88723905723905716"/>
  </r>
  <r>
    <x v="16"/>
    <s v="KEN"/>
    <x v="770"/>
    <s v="SH.HIV.1524.MA.ZS"/>
    <n v="1.2"/>
    <n v="1.2"/>
    <n v="1.1000000000000001"/>
    <m/>
    <m/>
    <n v="1.1666666666666667"/>
    <s v="Sopra la media"/>
    <n v="0.50164983164983168"/>
  </r>
  <r>
    <x v="16"/>
    <s v="KEN"/>
    <x v="771"/>
    <s v="SH.DYN.AIDS.ZS"/>
    <n v="4"/>
    <n v="3.9"/>
    <n v="3.7"/>
    <m/>
    <m/>
    <n v="3.8666666666666671"/>
    <s v="Sopra la media"/>
    <n v="1.8077441077441077"/>
  </r>
  <r>
    <x v="16"/>
    <s v="KEN"/>
    <x v="772"/>
    <s v="SN.ITK.MSFI.ZS"/>
    <n v="69.5"/>
    <n v="72.3"/>
    <n v="72.8"/>
    <m/>
    <m/>
    <n v="71.533333333333346"/>
    <s v="Sopra la media"/>
    <n v="28.766161616161611"/>
  </r>
  <r>
    <x v="16"/>
    <s v="KEN"/>
    <x v="1080"/>
    <s v="SH.STA.OWGH.ZS"/>
    <m/>
    <m/>
    <n v="3.4"/>
    <m/>
    <m/>
    <n v="3.4"/>
    <s v="Sotto la media"/>
    <n v="4.0166666666666666"/>
  </r>
  <r>
    <x v="16"/>
    <s v="KEN"/>
    <x v="1081"/>
    <s v="SH.STA.OWGH.ME.ZS"/>
    <n v="3.7"/>
    <n v="3.7"/>
    <n v="3.8"/>
    <n v="4"/>
    <n v="4.3"/>
    <n v="3.9"/>
    <s v="Sotto la media"/>
    <n v="7.4599999999999991"/>
  </r>
  <r>
    <x v="16"/>
    <s v="KEN"/>
    <x v="1082"/>
    <s v="SH.STA.OWGH.FE.ZS"/>
    <m/>
    <m/>
    <n v="3.8"/>
    <m/>
    <m/>
    <n v="3.8"/>
    <s v="Sotto la media"/>
    <n v="3.9000000000000004"/>
  </r>
  <r>
    <x v="16"/>
    <s v="KEN"/>
    <x v="1083"/>
    <s v="SH.STA.OWGH.MA.ZS"/>
    <m/>
    <m/>
    <n v="3"/>
    <m/>
    <m/>
    <n v="3"/>
    <s v="Sotto la media"/>
    <n v="4.1333333333333337"/>
  </r>
  <r>
    <x v="16"/>
    <s v="KEN"/>
    <x v="773"/>
    <s v="SN.ITK.SVFI.ZS"/>
    <n v="26.1"/>
    <n v="28"/>
    <n v="28"/>
    <m/>
    <m/>
    <n v="27.366666666666664"/>
    <s v="Sopra la media"/>
    <n v="10.202272727272728"/>
  </r>
  <r>
    <x v="16"/>
    <s v="KEN"/>
    <x v="1337"/>
    <s v="SH.SVR.WAST.ZS"/>
    <m/>
    <m/>
    <n v="0.6"/>
    <m/>
    <m/>
    <n v="0.6"/>
    <s v="Sotto la media"/>
    <n v="0.93333333333333346"/>
  </r>
  <r>
    <x v="16"/>
    <s v="KEN"/>
    <x v="1338"/>
    <s v="SH.SVR.WAST.FE.ZS"/>
    <m/>
    <m/>
    <n v="0.5"/>
    <m/>
    <m/>
    <n v="0.5"/>
    <s v="Sotto la media"/>
    <n v="0.73333333333333339"/>
  </r>
  <r>
    <x v="16"/>
    <s v="KEN"/>
    <x v="1339"/>
    <s v="SH.SVR.WAST.MA.ZS"/>
    <m/>
    <m/>
    <n v="0.6"/>
    <m/>
    <m/>
    <n v="0.6"/>
    <s v="Sotto la media"/>
    <n v="1.0666666666666667"/>
  </r>
  <r>
    <x v="16"/>
    <s v="KEN"/>
    <x v="1084"/>
    <s v="SH.STA.STNT.ZS"/>
    <m/>
    <m/>
    <n v="17.600000000000001"/>
    <m/>
    <m/>
    <n v="17.600000000000001"/>
    <s v="Sopra la media"/>
    <n v="11.566666666666668"/>
  </r>
  <r>
    <x v="16"/>
    <s v="KEN"/>
    <x v="1085"/>
    <s v="SH.STA.STNT.ME.ZS"/>
    <n v="20"/>
    <n v="19.2"/>
    <n v="18.7"/>
    <n v="18.2"/>
    <n v="17.899999999999999"/>
    <n v="18.8"/>
    <s v="Sopra la media"/>
    <n v="8.8683333333333341"/>
  </r>
  <r>
    <x v="16"/>
    <s v="KEN"/>
    <x v="1340"/>
    <s v="SH.STA.STNT.FE.ZS"/>
    <m/>
    <m/>
    <n v="15.6"/>
    <m/>
    <m/>
    <n v="15.6"/>
    <s v="Sopra la media"/>
    <n v="13.033333333333331"/>
  </r>
  <r>
    <x v="16"/>
    <s v="KEN"/>
    <x v="1341"/>
    <s v="SH.STA.STNT.MA.ZS"/>
    <m/>
    <m/>
    <n v="19.600000000000001"/>
    <m/>
    <m/>
    <n v="19.600000000000001"/>
    <s v="Sopra la media"/>
    <n v="14.700000000000001"/>
  </r>
  <r>
    <x v="16"/>
    <s v="KEN"/>
    <x v="774"/>
    <s v="SN.ITK.DEFC.ZS"/>
    <n v="26"/>
    <n v="31.1"/>
    <n v="34.5"/>
    <m/>
    <m/>
    <n v="30.533333333333331"/>
    <s v="Sopra la media"/>
    <n v="6.4375"/>
  </r>
  <r>
    <x v="16"/>
    <s v="KEN"/>
    <x v="1342"/>
    <s v="SH.STA.MALN.ZS"/>
    <m/>
    <m/>
    <n v="9.8000000000000007"/>
    <m/>
    <m/>
    <n v="9.8000000000000007"/>
    <s v="Sopra la media"/>
    <n v="9.2666666666666675"/>
  </r>
  <r>
    <x v="16"/>
    <s v="KEN"/>
    <x v="1343"/>
    <s v="SH.STA.MALN.FE.ZS"/>
    <m/>
    <m/>
    <n v="8.9"/>
    <m/>
    <m/>
    <n v="8.9"/>
    <s v="Sopra la media"/>
    <n v="8.6333333333333329"/>
  </r>
  <r>
    <x v="16"/>
    <s v="KEN"/>
    <x v="1344"/>
    <s v="SH.STA.MALN.MA.ZS"/>
    <m/>
    <m/>
    <n v="10.7"/>
    <m/>
    <m/>
    <n v="10.7"/>
    <s v="Sopra la media"/>
    <n v="9.9"/>
  </r>
  <r>
    <x v="16"/>
    <s v="KEN"/>
    <x v="1086"/>
    <s v="SH.STA.WAST.ZS"/>
    <m/>
    <m/>
    <n v="4.5"/>
    <m/>
    <m/>
    <n v="4.5"/>
    <s v="Sotto la media"/>
    <n v="4.9666666666666659"/>
  </r>
  <r>
    <x v="16"/>
    <s v="KEN"/>
    <x v="1345"/>
    <s v="SH.STA.WAST.FE.ZS"/>
    <m/>
    <m/>
    <n v="4"/>
    <m/>
    <m/>
    <n v="4"/>
    <s v="Sotto la media"/>
    <n v="4.9000000000000004"/>
  </r>
  <r>
    <x v="16"/>
    <s v="KEN"/>
    <x v="1346"/>
    <s v="SH.STA.WAST.MA.ZS"/>
    <m/>
    <m/>
    <n v="5"/>
    <m/>
    <m/>
    <n v="5"/>
    <s v="Sotto la media"/>
    <n v="6.4333333333333336"/>
  </r>
  <r>
    <x v="16"/>
    <s v="KEN"/>
    <x v="775"/>
    <s v="PA.NUS.PPPC.RF"/>
    <n v="0.40221912666496501"/>
    <n v="0.38610473813339802"/>
    <n v="0.35857265157635498"/>
    <n v="0.30953426579626397"/>
    <m/>
    <n v="0.36410769554274547"/>
    <s v="Sotto la media"/>
    <n v="0.54466867470459834"/>
  </r>
  <r>
    <x v="16"/>
    <s v="KEN"/>
    <x v="779"/>
    <s v="SE.PRM.DURS"/>
    <n v="6"/>
    <n v="6"/>
    <n v="6"/>
    <n v="6"/>
    <m/>
    <n v="6"/>
    <s v="Sopra la media"/>
    <n v="5.7222222222222223"/>
  </r>
  <r>
    <x v="16"/>
    <s v="KEN"/>
    <x v="783"/>
    <s v="GF.XPD.BUDG.ZS"/>
    <n v="91.949070000000006"/>
    <n v="73.696680000000001"/>
    <m/>
    <m/>
    <m/>
    <n v="82.82287500000001"/>
    <s v="Sotto la media"/>
    <n v="104.31735064716379"/>
  </r>
  <r>
    <x v="16"/>
    <s v="KEN"/>
    <x v="784"/>
    <s v="BM.GSR.FCTY.CD"/>
    <n v="823993004.65955603"/>
    <n v="1722340854.0355899"/>
    <n v="1901611586.01562"/>
    <n v="2093026611.03619"/>
    <m/>
    <n v="1635243013.936739"/>
    <s v="Sotto la media"/>
    <n v="140566366183.50201"/>
  </r>
  <r>
    <x v="16"/>
    <s v="KEN"/>
    <x v="785"/>
    <s v="BX.GSR.FCTY.CD"/>
    <n v="148201372.45488101"/>
    <n v="193323152.69033101"/>
    <n v="141869540.63710001"/>
    <n v="206280664.256749"/>
    <m/>
    <n v="172418682.50976527"/>
    <s v="Sotto la media"/>
    <n v="145669718066.64227"/>
  </r>
  <r>
    <x v="16"/>
    <s v="KEN"/>
    <x v="786"/>
    <s v="SE.LPV.PRIM.SD"/>
    <m/>
    <m/>
    <m/>
    <n v="18.769943237304599"/>
    <m/>
    <n v="18.769943237304599"/>
    <s v="Sopra la media"/>
    <n v="11.431044260660761"/>
  </r>
  <r>
    <x v="16"/>
    <s v="KEN"/>
    <x v="787"/>
    <s v="SE.PRM.AGES"/>
    <n v="6"/>
    <n v="6"/>
    <n v="6"/>
    <n v="6"/>
    <m/>
    <n v="6"/>
    <s v="Sotto la media"/>
    <n v="6.1111111111111107"/>
  </r>
  <r>
    <x v="16"/>
    <s v="KEN"/>
    <x v="788"/>
    <s v="SH.DYN.1014"/>
    <n v="2.4"/>
    <n v="2.2000000000000002"/>
    <n v="2.1"/>
    <n v="2"/>
    <m/>
    <n v="2.1749999999999998"/>
    <s v="Sopra la media"/>
    <n v="1.5116666666666667"/>
  </r>
  <r>
    <x v="16"/>
    <s v="KEN"/>
    <x v="789"/>
    <s v="SH.DYN.1519"/>
    <n v="6"/>
    <n v="5.8"/>
    <n v="5.7"/>
    <n v="5.5"/>
    <m/>
    <n v="5.75"/>
    <s v="Sopra la media"/>
    <n v="3.291666666666667"/>
  </r>
  <r>
    <x v="16"/>
    <s v="KEN"/>
    <x v="790"/>
    <s v="SH.DYN.0509"/>
    <n v="3.2"/>
    <n v="2.9"/>
    <n v="2.7"/>
    <n v="2.6"/>
    <m/>
    <n v="2.85"/>
    <s v="Sopra la media"/>
    <n v="1.48"/>
  </r>
  <r>
    <x v="16"/>
    <s v="KEN"/>
    <x v="791"/>
    <s v="SH.DYN.2024"/>
    <n v="9.4"/>
    <n v="9.3000000000000007"/>
    <n v="9.1999999999999993"/>
    <n v="9.1"/>
    <m/>
    <n v="9.25"/>
    <s v="Sopra la media"/>
    <n v="4.9016666666666673"/>
  </r>
  <r>
    <x v="16"/>
    <s v="KEN"/>
    <x v="792"/>
    <s v="SI.DST.50MD"/>
    <n v="10.4"/>
    <n v="8.6999999999999993"/>
    <m/>
    <m/>
    <m/>
    <n v="9.5500000000000007"/>
    <s v="Sotto la media"/>
    <n v="16.317037037037039"/>
  </r>
  <r>
    <x v="16"/>
    <s v="KEN"/>
    <x v="793"/>
    <s v="SG.GEN.PARL.ZS"/>
    <n v="21.7765042979943"/>
    <n v="21.613832853025901"/>
    <n v="23.428571428571399"/>
    <n v="23.275862068965498"/>
    <n v="23.275862068965498"/>
    <n v="22.674126543504521"/>
    <s v="Sotto la media"/>
    <n v="31.529078979180433"/>
  </r>
  <r>
    <x v="16"/>
    <s v="KEN"/>
    <x v="794"/>
    <s v="SI.SPR.PGAP"/>
    <n v="10.6"/>
    <n v="10.8"/>
    <m/>
    <m/>
    <m/>
    <n v="10.7"/>
    <s v="Sopra la media"/>
    <n v="3.1577777777777776"/>
  </r>
  <r>
    <x v="16"/>
    <s v="KEN"/>
    <x v="1192"/>
    <s v="DT.TDS.DPPG.XP.ZS"/>
    <n v="24.9652782185799"/>
    <n v="17.333754018254599"/>
    <n v="21.0038272131005"/>
    <n v="26.527140504741901"/>
    <m/>
    <n v="22.457499988669227"/>
    <s v="Sopra la media"/>
    <n v="12.551906553384173"/>
  </r>
  <r>
    <x v="16"/>
    <s v="KEN"/>
    <x v="1193"/>
    <s v="DT.TDS.DPPG.GN.ZS"/>
    <n v="2.4603948412374499"/>
    <n v="1.92413533045269"/>
    <n v="2.6272121599987002"/>
    <n v="3.2066373362652101"/>
    <m/>
    <n v="2.5545949169885125"/>
    <s v="Sotto la media"/>
    <n v="2.9188250929692678"/>
  </r>
  <r>
    <x v="16"/>
    <s v="KEN"/>
    <x v="1194"/>
    <s v="IE.PPN.ENGY.CD"/>
    <n v="147160000"/>
    <n v="98410000"/>
    <n v="68600000"/>
    <m/>
    <m/>
    <n v="104723333.33333333"/>
    <s v="Sotto la media"/>
    <n v="444880595.23809528"/>
  </r>
  <r>
    <x v="16"/>
    <s v="KEN"/>
    <x v="1309"/>
    <s v="IE.PPN.TRAN.CD"/>
    <n v="575970000"/>
    <m/>
    <n v="130800000"/>
    <m/>
    <m/>
    <n v="353385000"/>
    <s v="Sotto la media"/>
    <n v="3404760222.2222228"/>
  </r>
  <r>
    <x v="16"/>
    <s v="KEN"/>
    <x v="795"/>
    <s v="SE.LPV.PRIM.LD"/>
    <m/>
    <m/>
    <m/>
    <n v="74.5"/>
    <m/>
    <n v="74.5"/>
    <s v="Sopra la media"/>
    <n v="43.789263248443596"/>
  </r>
  <r>
    <x v="16"/>
    <s v="KEN"/>
    <x v="799"/>
    <s v="SL.TLF.CACT.FM.ZS"/>
    <n v="86.153419336939905"/>
    <n v="86.586713827788202"/>
    <n v="86.775998777998396"/>
    <n v="87.152070130377695"/>
    <n v="87.063338655909405"/>
    <n v="86.746308145802715"/>
    <s v="Sopra la media"/>
    <n v="75.815103725687848"/>
  </r>
  <r>
    <x v="16"/>
    <s v="KEN"/>
    <x v="800"/>
    <s v="SL.TLF.CACT.FM.NE.ZS"/>
    <m/>
    <n v="86.586390752655603"/>
    <m/>
    <m/>
    <m/>
    <n v="86.586390752655603"/>
    <s v="Sopra la media"/>
    <n v="77.426324231315704"/>
  </r>
  <r>
    <x v="16"/>
    <s v="KEN"/>
    <x v="802"/>
    <s v="FR.INR.RINR"/>
    <n v="6.7146344090673997"/>
    <n v="7.4275810051437201"/>
    <n v="5.0289216303578597"/>
    <n v="7.0500938448988997"/>
    <m/>
    <n v="6.5553077223669698"/>
    <s v="Sopra la media"/>
    <n v="2.3499533484238637"/>
  </r>
  <r>
    <x v="16"/>
    <s v="KEN"/>
    <x v="803"/>
    <s v="SM.POP.RHCR.EA"/>
    <n v="452916"/>
    <n v="481048"/>
    <n v="504473"/>
    <n v="538899"/>
    <m/>
    <n v="494334"/>
    <s v="Sopra la media"/>
    <n v="232951.31190476188"/>
  </r>
  <r>
    <x v="16"/>
    <s v="KEN"/>
    <x v="804"/>
    <s v="SM.POP.RHCR.EO"/>
    <n v="7422"/>
    <n v="7529"/>
    <n v="7595"/>
    <n v="8004"/>
    <m/>
    <n v="7637.5"/>
    <s v="Sotto la media"/>
    <n v="21928.5"/>
  </r>
  <r>
    <x v="16"/>
    <s v="KEN"/>
    <x v="805"/>
    <s v="RQ.EST"/>
    <n v="-0.51719057559966997"/>
    <n v="-0.46058636903762801"/>
    <n v="-0.38082996010780301"/>
    <n v="-0.39080658555030801"/>
    <m/>
    <n v="-0.43735337257385226"/>
    <s v="Sotto la media"/>
    <n v="0.31522927073820017"/>
  </r>
  <r>
    <x v="16"/>
    <s v="KEN"/>
    <x v="806"/>
    <s v="RQ.NO.SRC"/>
    <n v="10"/>
    <n v="10"/>
    <n v="10"/>
    <n v="10"/>
    <m/>
    <n v="10"/>
    <s v="Sopra la media"/>
    <n v="7.328125"/>
  </r>
  <r>
    <x v="16"/>
    <s v="KEN"/>
    <x v="807"/>
    <s v="RQ.PER.RNK"/>
    <n v="32.857143402099602"/>
    <n v="35.714286804199197"/>
    <n v="39.150943756103501"/>
    <n v="37.735847473144503"/>
    <m/>
    <n v="36.364555358886705"/>
    <s v="Sotto la media"/>
    <n v="59.84676818549633"/>
  </r>
  <r>
    <x v="16"/>
    <s v="KEN"/>
    <x v="808"/>
    <s v="RQ.PER.RNK.LOWER"/>
    <n v="22.380952835083001"/>
    <n v="24.761905670166001"/>
    <n v="26.415094375610401"/>
    <n v="25.943395614623999"/>
    <m/>
    <n v="24.87533712387085"/>
    <s v="Sotto la media"/>
    <n v="47.258535400032997"/>
  </r>
  <r>
    <x v="16"/>
    <s v="KEN"/>
    <x v="809"/>
    <s v="RQ.PER.RNK.UPPER"/>
    <n v="42.380950927734403"/>
    <n v="46.190475463867202"/>
    <n v="48.113208770752003"/>
    <n v="49.056602478027301"/>
    <m/>
    <n v="46.435309410095229"/>
    <s v="Sotto la media"/>
    <n v="70.354897022247314"/>
  </r>
  <r>
    <x v="16"/>
    <s v="KEN"/>
    <x v="810"/>
    <s v="RQ.STD.ERR"/>
    <n v="0.16931614279747001"/>
    <n v="0.16310703754424999"/>
    <n v="0.17351204156875599"/>
    <n v="0.173638731241226"/>
    <m/>
    <n v="0.1698934882879255"/>
    <s v="Sotto la media"/>
    <n v="0.23362985067069519"/>
  </r>
  <r>
    <x v="16"/>
    <s v="KEN"/>
    <x v="811"/>
    <s v="EG.ELC.RNEW.ZS"/>
    <n v="83.158065896448406"/>
    <n v="78.082175177763403"/>
    <m/>
    <m/>
    <m/>
    <n v="80.620120537105905"/>
    <s v="Sopra la media"/>
    <n v="34.760410261237269"/>
  </r>
  <r>
    <x v="16"/>
    <s v="KEN"/>
    <x v="812"/>
    <s v="EG.FEC.RNEW.ZS"/>
    <n v="69"/>
    <n v="67.7"/>
    <m/>
    <m/>
    <m/>
    <n v="68.349999999999994"/>
    <s v="Sopra la media"/>
    <n v="16.414814814814815"/>
  </r>
  <r>
    <x v="16"/>
    <s v="KEN"/>
    <x v="813"/>
    <s v="ER.H2O.INTR.PC"/>
    <n v="396.42008533028502"/>
    <n v="388.95761726142001"/>
    <m/>
    <m/>
    <m/>
    <n v="392.68885129585249"/>
    <s v="Sotto la media"/>
    <n v="11104.674674869635"/>
  </r>
  <r>
    <x v="16"/>
    <s v="KEN"/>
    <x v="814"/>
    <s v="ER.H2O.INTR.K3"/>
    <n v="20.7"/>
    <n v="20.7"/>
    <m/>
    <m/>
    <m/>
    <n v="20.7"/>
    <s v="Sotto la media"/>
    <n v="767.69513333333327"/>
  </r>
  <r>
    <x v="16"/>
    <s v="KEN"/>
    <x v="815"/>
    <s v="GB.XPD.RSDV.GD.ZS"/>
    <m/>
    <m/>
    <n v="0.41018998622894298"/>
    <n v="0.80874001979827903"/>
    <m/>
    <n v="0.60946500301361106"/>
    <s v="Sotto la media"/>
    <n v="1.3537983706992376"/>
  </r>
  <r>
    <x v="16"/>
    <s v="KEN"/>
    <x v="816"/>
    <s v="SP.POP.SCIE.RD.P6"/>
    <m/>
    <m/>
    <n v="168.60476684570301"/>
    <n v="200.85224914550801"/>
    <m/>
    <n v="184.72850799560553"/>
    <s v="Sotto la media"/>
    <n v="1914.2005413903125"/>
  </r>
  <r>
    <x v="16"/>
    <s v="KEN"/>
    <x v="817"/>
    <s v="BN.RES.INCL.CD"/>
    <n v="-1425418017.58514"/>
    <n v="-192689053.372141"/>
    <n v="-2109912027.5734301"/>
    <n v="-955917481.66595995"/>
    <m/>
    <n v="-1170984145.0491679"/>
    <s v="Sotto la media"/>
    <n v="8705034641.3538399"/>
  </r>
  <r>
    <x v="16"/>
    <s v="KEN"/>
    <x v="818"/>
    <s v="GC.REV.XGRT.GD.ZS"/>
    <n v="17.658813102538499"/>
    <n v="17.3452383502575"/>
    <n v="17.8826094865972"/>
    <n v="18.546064622424499"/>
    <m/>
    <n v="17.858181390454423"/>
    <s v="Sotto la media"/>
    <n v="23.069578996263139"/>
  </r>
  <r>
    <x v="16"/>
    <s v="KEN"/>
    <x v="819"/>
    <s v="GC.REV.XGRT.CN"/>
    <n v="1892154185106.1699"/>
    <n v="2086226641863.3501"/>
    <n v="2412300000000"/>
    <n v="2802088924436.75"/>
    <m/>
    <n v="2298192437851.5674"/>
    <s v="Sotto la media"/>
    <n v="50054860344469.734"/>
  </r>
  <r>
    <x v="16"/>
    <s v="KEN"/>
    <x v="820"/>
    <s v="SH.SGR.CRSK.ZS"/>
    <n v="17.3"/>
    <m/>
    <m/>
    <m/>
    <m/>
    <n v="17.3"/>
    <s v="Sopra la media"/>
    <n v="7.5237179487179491"/>
  </r>
  <r>
    <x v="16"/>
    <s v="KEN"/>
    <x v="821"/>
    <s v="SH.SGR.IRSK.ZS"/>
    <n v="63.2"/>
    <m/>
    <m/>
    <m/>
    <m/>
    <n v="63.2"/>
    <s v="Sopra la media"/>
    <n v="13.088675213675216"/>
  </r>
  <r>
    <x v="16"/>
    <s v="KEN"/>
    <x v="822"/>
    <s v="FR.INR.RISK"/>
    <n v="5.1418679504872298"/>
    <n v="5.1240816800840303"/>
    <n v="4.1635909030593004"/>
    <n v="1.3760433827947001"/>
    <m/>
    <n v="3.9513959791063153"/>
    <s v="Sotto la media"/>
    <n v="4.1926966222991728"/>
  </r>
  <r>
    <x v="16"/>
    <s v="KEN"/>
    <x v="823"/>
    <s v="RL.EST"/>
    <n v="-0.579112708568573"/>
    <n v="-0.42144787311553999"/>
    <n v="-0.31798943877220198"/>
    <n v="-0.32622164487838701"/>
    <m/>
    <n v="-0.4111929163336755"/>
    <s v="Sotto la media"/>
    <n v="0.26082566019613268"/>
  </r>
  <r>
    <x v="16"/>
    <s v="KEN"/>
    <x v="824"/>
    <s v="RL.NO.SRC"/>
    <n v="14"/>
    <n v="14"/>
    <n v="14"/>
    <n v="14"/>
    <m/>
    <n v="14"/>
    <s v="Sopra la media"/>
    <n v="10.3125"/>
  </r>
  <r>
    <x v="16"/>
    <s v="KEN"/>
    <x v="825"/>
    <s v="RL.PER.RNK"/>
    <n v="30.476190567016602"/>
    <n v="37.142856597900398"/>
    <n v="40.566036224365199"/>
    <n v="41.037734985351598"/>
    <m/>
    <n v="37.305704593658447"/>
    <s v="Sotto la media"/>
    <n v="57.59426932036876"/>
  </r>
  <r>
    <x v="16"/>
    <s v="KEN"/>
    <x v="826"/>
    <s v="RL.PER.RNK.LOWER"/>
    <n v="21.904762268066399"/>
    <n v="27.619047164916999"/>
    <n v="30.188678741455099"/>
    <n v="29.245283126831101"/>
    <m/>
    <n v="27.239442825317401"/>
    <s v="Sotto la media"/>
    <n v="48.080427289009094"/>
  </r>
  <r>
    <x v="16"/>
    <s v="KEN"/>
    <x v="827"/>
    <s v="RL.PER.RNK.UPPER"/>
    <n v="40.476188659667997"/>
    <n v="46.190475463867202"/>
    <n v="51.415092468261697"/>
    <n v="50"/>
    <m/>
    <n v="47.020439147949226"/>
    <s v="Sotto la media"/>
    <n v="65.961787045001984"/>
  </r>
  <r>
    <x v="16"/>
    <s v="KEN"/>
    <x v="828"/>
    <s v="RL.STD.ERR"/>
    <n v="0.13571330904960599"/>
    <n v="0.14274285733699801"/>
    <n v="0.14628832042217299"/>
    <n v="0.145613819360733"/>
    <m/>
    <n v="0.1425895765423775"/>
    <s v="Sotto la media"/>
    <n v="0.17875118739902979"/>
  </r>
  <r>
    <x v="16"/>
    <s v="KEN"/>
    <x v="829"/>
    <s v="SP.RUR.TOTL"/>
    <n v="37599091"/>
    <n v="38055429"/>
    <n v="38518162"/>
    <n v="39002929"/>
    <m/>
    <n v="38293902.75"/>
    <s v="Sotto la media"/>
    <n v="39605035.375"/>
  </r>
  <r>
    <x v="16"/>
    <s v="KEN"/>
    <x v="830"/>
    <s v="SP.RUR.TOTL.ZS"/>
    <n v="72.004999999999995"/>
    <n v="71.507000000000005"/>
    <n v="70.998000000000005"/>
    <n v="70.48"/>
    <m/>
    <n v="71.247500000000002"/>
    <s v="Sopra la media"/>
    <n v="30.434263888888889"/>
  </r>
  <r>
    <x v="16"/>
    <s v="KEN"/>
    <x v="831"/>
    <s v="SP.RUR.TOTL.ZG"/>
    <n v="1.28653198794238"/>
    <n v="1.2063880241384599"/>
    <n v="1.20861155059379"/>
    <n v="1.2506875554668899"/>
    <m/>
    <n v="1.23805477953538"/>
    <s v="Sopra la media"/>
    <n v="-0.15739920886862221"/>
  </r>
  <r>
    <x v="16"/>
    <s v="KEN"/>
    <x v="832"/>
    <s v="CM.MKT.INDX.ZG"/>
    <n v="-21.606945075150101"/>
    <n v="11.960900032525901"/>
    <n v="-26.690107382958701"/>
    <m/>
    <m/>
    <n v="-12.112050808527634"/>
    <s v="Sotto la media"/>
    <n v="-1.3967694372258812"/>
  </r>
  <r>
    <x v="16"/>
    <s v="KEN"/>
    <x v="851"/>
    <s v="IP.JRN.ARTC.SC"/>
    <n v="1786.27"/>
    <n v="1976.72"/>
    <n v="2007.14"/>
    <m/>
    <m/>
    <n v="1923.3766666666668"/>
    <s v="Sotto la media"/>
    <n v="107177.24355555554"/>
  </r>
  <r>
    <x v="16"/>
    <s v="KEN"/>
    <x v="852"/>
    <s v="SE.SEC.DURS"/>
    <n v="6"/>
    <n v="6"/>
    <n v="6"/>
    <n v="6"/>
    <m/>
    <n v="6"/>
    <s v="Sotto la media"/>
    <n v="6.4705882352941178"/>
  </r>
  <r>
    <x v="16"/>
    <s v="KEN"/>
    <x v="857"/>
    <s v="BX.TRF.CURR.CD"/>
    <n v="5028714013.0530901"/>
    <n v="6259139702.2626104"/>
    <n v="6569466324.4266701"/>
    <n v="7079570025.2284098"/>
    <m/>
    <n v="6234222516.2426949"/>
    <s v="Sotto la media"/>
    <n v="27898522064.448677"/>
  </r>
  <r>
    <x v="16"/>
    <s v="KEN"/>
    <x v="858"/>
    <s v="BM.TRF.PRVT.CD"/>
    <n v="8394378.9671559799"/>
    <n v="8973960.1604370996"/>
    <n v="11426138.355277"/>
    <n v="39864778.338371702"/>
    <m/>
    <n v="17164813.955310445"/>
    <s v="Sotto la media"/>
    <n v="27654732628.776405"/>
  </r>
  <r>
    <x v="16"/>
    <s v="KEN"/>
    <x v="859"/>
    <s v="IT.NET.SECR"/>
    <n v="12876"/>
    <n v="13848"/>
    <n v="15199"/>
    <n v="16443"/>
    <m/>
    <n v="14591.5"/>
    <s v="Sotto la media"/>
    <n v="3990756.4027777775"/>
  </r>
  <r>
    <x v="16"/>
    <s v="KEN"/>
    <x v="860"/>
    <s v="IT.NET.SECR.P6"/>
    <n v="246.58478351269301"/>
    <n v="260.20700888097298"/>
    <n v="280.15318973272002"/>
    <n v="297.132205291086"/>
    <m/>
    <n v="271.01929685436801"/>
    <s v="Sotto la media"/>
    <n v="22315.702603769234"/>
  </r>
  <r>
    <x v="16"/>
    <s v="KEN"/>
    <x v="861"/>
    <s v="SL.EMP.SELF.FE.ZS"/>
    <n v="73.460538576396004"/>
    <n v="75.147558464937902"/>
    <n v="74.671177801351007"/>
    <n v="74.386071023548496"/>
    <m/>
    <n v="74.416336466558349"/>
    <s v="Sopra la media"/>
    <n v="28.001943710198383"/>
  </r>
  <r>
    <x v="16"/>
    <s v="KEN"/>
    <x v="862"/>
    <s v="SL.EMP.SELF.MA.ZS"/>
    <n v="56.342830485612602"/>
    <n v="57.973378344612499"/>
    <n v="57.770102303423499"/>
    <n v="57.394130390291103"/>
    <m/>
    <n v="57.370110380984926"/>
    <s v="Sopra la media"/>
    <n v="31.155700264889518"/>
  </r>
  <r>
    <x v="16"/>
    <s v="KEN"/>
    <x v="863"/>
    <s v="SL.EMP.SELF.ZS"/>
    <n v="64.277989992965601"/>
    <n v="65.880358406467906"/>
    <n v="65.557275952673905"/>
    <n v="65.247061472651595"/>
    <m/>
    <n v="65.240671456189759"/>
    <s v="Sopra la media"/>
    <n v="29.846508175972428"/>
  </r>
  <r>
    <x v="16"/>
    <s v="KEN"/>
    <x v="864"/>
    <s v="BX.GSR.NFSV.CD"/>
    <n v="3653582225.0132298"/>
    <n v="5025595289.0164099"/>
    <n v="6534672515.2656403"/>
    <n v="5405317227.3876305"/>
    <m/>
    <n v="5154791814.1707277"/>
    <s v="Sotto la media"/>
    <n v="140554657335.98376"/>
  </r>
  <r>
    <x v="16"/>
    <s v="KEN"/>
    <x v="865"/>
    <s v="BM.GSR.NFSV.CD"/>
    <n v="3321561629.56598"/>
    <n v="4059698900.9698801"/>
    <n v="5262803209.5825996"/>
    <n v="4803415599.0627098"/>
    <m/>
    <n v="4361869834.7952919"/>
    <s v="Sotto la media"/>
    <n v="133803824592.63045"/>
  </r>
  <r>
    <x v="16"/>
    <s v="KEN"/>
    <x v="866"/>
    <s v="NV.SRV.TOTL.ZS"/>
    <n v="53.977435518386699"/>
    <n v="55.121444217504603"/>
    <n v="55.414621084829399"/>
    <n v="55.415629798939797"/>
    <m/>
    <n v="54.982282654915124"/>
    <s v="Sotto la media"/>
    <n v="56.640549729291848"/>
  </r>
  <r>
    <x v="16"/>
    <s v="KEN"/>
    <x v="867"/>
    <s v="NV.SRV.TOTL.KD.ZG"/>
    <n v="-1.83309750115956"/>
    <n v="9.6014061343771004"/>
    <n v="6.6174950702631001"/>
    <n v="6.7569466669949101"/>
    <m/>
    <n v="5.2856875926188875"/>
    <s v="Sopra la media"/>
    <n v="2.6998441545485909"/>
  </r>
  <r>
    <x v="16"/>
    <s v="KEN"/>
    <x v="868"/>
    <s v="NV.SRV.TOTL.KD"/>
    <n v="48657684453.952103"/>
    <n v="53329506353.959702"/>
    <n v="56858583807.928596"/>
    <n v="60700487991.439003"/>
    <m/>
    <n v="54886565651.819847"/>
    <s v="Sotto la media"/>
    <n v="1063277784063.9286"/>
  </r>
  <r>
    <x v="16"/>
    <s v="KEN"/>
    <x v="869"/>
    <s v="NV.SRV.TOTL.KN"/>
    <n v="5005496000000"/>
    <n v="5486094000000"/>
    <n v="5849136000000"/>
    <n v="6244359000000"/>
    <m/>
    <n v="5646271250000"/>
    <s v="Sotto la media"/>
    <n v="57642412597398.656"/>
  </r>
  <r>
    <x v="16"/>
    <s v="KEN"/>
    <x v="870"/>
    <s v="NV.SRV.TOTL.CN"/>
    <n v="5783720000000"/>
    <n v="6629821000000"/>
    <n v="7475234000000"/>
    <n v="8372640000000"/>
    <m/>
    <n v="7065353750000"/>
    <s v="Sotto la media"/>
    <n v="103283717777911.13"/>
  </r>
  <r>
    <x v="16"/>
    <s v="KEN"/>
    <x v="871"/>
    <s v="NV.SRV.TOTL.CD"/>
    <n v="54332340260.916801"/>
    <n v="60470241147.877701"/>
    <n v="63421467578.743202"/>
    <n v="59870264503.9431"/>
    <m/>
    <n v="59523578372.870193"/>
    <s v="Sotto la media"/>
    <n v="1708532343893.4585"/>
  </r>
  <r>
    <x v="16"/>
    <s v="KEN"/>
    <x v="872"/>
    <s v="NV.SRV.EMPL.KD"/>
    <n v="4752.6480237114602"/>
    <n v="5030.4881793776203"/>
    <n v="5159.1280959802998"/>
    <n v="5313.2560724792902"/>
    <m/>
    <n v="5063.8800928871678"/>
    <s v="Sotto la media"/>
    <n v="31403.943369735636"/>
  </r>
  <r>
    <x v="16"/>
    <s v="KEN"/>
    <x v="873"/>
    <s v="SP.POP.BRTH.MF"/>
    <n v="1.022"/>
    <n v="1.022"/>
    <n v="1.022"/>
    <n v="1.022"/>
    <m/>
    <n v="1.022"/>
    <s v="Sotto la media"/>
    <n v="1.0524999999999998"/>
  </r>
  <r>
    <x v="16"/>
    <s v="KEN"/>
    <x v="874"/>
    <s v="TM.TAX.MRCH.IP.ZS"/>
    <n v="41.819010393844302"/>
    <n v="42.816427214240498"/>
    <n v="45.612567232989001"/>
    <m/>
    <m/>
    <n v="43.416001613691265"/>
    <s v="Sopra la media"/>
    <n v="14.634445860525377"/>
  </r>
  <r>
    <x v="16"/>
    <s v="KEN"/>
    <x v="875"/>
    <s v="TM.TAX.MANF.IP.ZS"/>
    <n v="39.535997127411299"/>
    <n v="40.719028647315497"/>
    <n v="43.2773109243698"/>
    <m/>
    <m/>
    <n v="41.177445566365527"/>
    <s v="Sopra la media"/>
    <n v="13.386423344922369"/>
  </r>
  <r>
    <x v="16"/>
    <s v="KEN"/>
    <x v="876"/>
    <s v="TM.TAX.TCOM.IP.ZS"/>
    <n v="57.4530949918747"/>
    <n v="57.006324666198203"/>
    <n v="62.712125887071899"/>
    <m/>
    <m/>
    <n v="59.057181848381596"/>
    <s v="Sopra la media"/>
    <n v="19.141434407085828"/>
  </r>
  <r>
    <x v="16"/>
    <s v="KEN"/>
    <x v="877"/>
    <s v="TM.TAX.MRCH.SR.ZS"/>
    <n v="0"/>
    <n v="8.3336111203706799E-3"/>
    <n v="0.15026039443353501"/>
    <m/>
    <m/>
    <n v="5.286466851796856E-2"/>
    <s v="Sotto la media"/>
    <n v="0.83388230138986685"/>
  </r>
  <r>
    <x v="16"/>
    <s v="KEN"/>
    <x v="878"/>
    <s v="TM.TAX.MANF.SR.ZS"/>
    <n v="0"/>
    <n v="9.4858660595712394E-3"/>
    <n v="0.16960912805489201"/>
    <m/>
    <m/>
    <n v="5.9698331371487751E-2"/>
    <s v="Sotto la media"/>
    <n v="0.20450834230008205"/>
  </r>
  <r>
    <x v="16"/>
    <s v="KEN"/>
    <x v="879"/>
    <s v="TM.TAX.TCOM.SR.ZS"/>
    <n v="0"/>
    <n v="0"/>
    <n v="0"/>
    <m/>
    <m/>
    <n v="0"/>
    <s v="Sotto la media"/>
    <n v="2.3110194670387663"/>
  </r>
  <r>
    <x v="16"/>
    <s v="KEN"/>
    <x v="880"/>
    <s v="SL.UEM.NEET.FE.ZS"/>
    <m/>
    <n v="24.966999999999999"/>
    <m/>
    <m/>
    <m/>
    <n v="24.966999999999999"/>
    <s v="Sopra la media"/>
    <n v="18.096727083333331"/>
  </r>
  <r>
    <x v="16"/>
    <s v="KEN"/>
    <x v="881"/>
    <s v="SL.UEM.NEET.FE.ME.ZS"/>
    <n v="24.943000000000001"/>
    <n v="25.055"/>
    <n v="25.155999999999999"/>
    <n v="25.271000000000001"/>
    <n v="25.306000000000001"/>
    <n v="25.1462"/>
    <s v="Sopra la media"/>
    <n v="21.502344444444443"/>
  </r>
  <r>
    <x v="16"/>
    <s v="KEN"/>
    <x v="882"/>
    <s v="SL.UEM.NEET.MA.ZS"/>
    <m/>
    <n v="12.206"/>
    <m/>
    <m/>
    <m/>
    <n v="12.206"/>
    <s v="Sotto la media"/>
    <n v="15.634478472222224"/>
  </r>
  <r>
    <x v="16"/>
    <s v="KEN"/>
    <x v="883"/>
    <s v="SL.UEM.NEET.MA.ME.ZS"/>
    <n v="14.038"/>
    <n v="12.249000000000001"/>
    <n v="12.581"/>
    <n v="12.757"/>
    <n v="12.776"/>
    <n v="12.880199999999999"/>
    <s v="Sotto la media"/>
    <n v="15.314333333333332"/>
  </r>
  <r>
    <x v="16"/>
    <s v="KEN"/>
    <x v="884"/>
    <s v="SL.UEM.NEET.ZS"/>
    <m/>
    <n v="18.733000000000001"/>
    <m/>
    <m/>
    <m/>
    <n v="18.733000000000001"/>
    <s v="Sopra la media"/>
    <n v="16.885899999999999"/>
  </r>
  <r>
    <x v="16"/>
    <s v="KEN"/>
    <x v="885"/>
    <s v="SL.UEM.NEET.ME.ZS"/>
    <n v="19.565999999999999"/>
    <n v="18.733000000000001"/>
    <n v="18.937999999999999"/>
    <n v="19.068999999999999"/>
    <n v="19.081"/>
    <n v="19.077400000000001"/>
    <s v="Sopra la media"/>
    <n v="18.296344444444443"/>
  </r>
  <r>
    <x v="16"/>
    <s v="KEN"/>
    <x v="1195"/>
    <s v="DT.DOD.DSTC.XP.ZS"/>
    <n v="23.2737242705489"/>
    <n v="20.278058250108401"/>
    <n v="18.170245346283401"/>
    <n v="21.940829605440101"/>
    <m/>
    <n v="20.915714368095202"/>
    <s v="Sotto la media"/>
    <n v="32.427722657178386"/>
  </r>
  <r>
    <x v="16"/>
    <s v="KEN"/>
    <x v="1196"/>
    <s v="DT.DOD.DSTC.ZS"/>
    <n v="6.0288000000000004"/>
    <n v="5.9073000000000002"/>
    <n v="6.1631"/>
    <n v="6.5610999999999997"/>
    <m/>
    <n v="6.1650749999999999"/>
    <s v="Sotto la media"/>
    <n v="16.302231250000002"/>
  </r>
  <r>
    <x v="16"/>
    <s v="KEN"/>
    <x v="1197"/>
    <s v="DT.DOD.DSTC.IR.ZS"/>
    <n v="27.638849207563698"/>
    <n v="25.6559189812758"/>
    <n v="32.137308714461902"/>
    <n v="38.3476573270421"/>
    <m/>
    <n v="30.944933557585877"/>
    <s v="Sotto la media"/>
    <n v="46.643316122227262"/>
  </r>
  <r>
    <x v="16"/>
    <s v="KEN"/>
    <x v="886"/>
    <s v="GC.REV.SOCL.ZS"/>
    <n v="2.4317691377170001"/>
    <n v="1.91419625063786"/>
    <n v="1.7030896759608101"/>
    <n v="3.85149111937903"/>
    <m/>
    <n v="2.4751365459236752"/>
    <s v="Sotto la media"/>
    <n v="24.463234451828718"/>
  </r>
  <r>
    <x v="16"/>
    <s v="KEN"/>
    <x v="887"/>
    <s v="GC.REV.SOCL.CN"/>
    <n v="46494791863.129997"/>
    <n v="40534006655.099998"/>
    <n v="45200000000"/>
    <n v="108811264023.14999"/>
    <m/>
    <n v="60260015635.345001"/>
    <s v="Sotto la media"/>
    <n v="10064734496285.914"/>
  </r>
  <r>
    <x v="16"/>
    <s v="KEN"/>
    <x v="888"/>
    <s v="IQ.SPI.OVRL"/>
    <n v="60.6458333333333"/>
    <n v="68.0683333333333"/>
    <n v="68.564166666666694"/>
    <n v="70.637916666666698"/>
    <m/>
    <n v="66.979062499999998"/>
    <s v="Sotto la media"/>
    <n v="76.009979166666682"/>
  </r>
  <r>
    <x v="16"/>
    <s v="KEN"/>
    <x v="889"/>
    <s v="IQ.SPI.PIL1"/>
    <n v="90"/>
    <n v="90"/>
    <n v="90"/>
    <n v="90"/>
    <m/>
    <n v="90"/>
    <s v="Sopra la media"/>
    <n v="81.02222222222224"/>
  </r>
  <r>
    <x v="16"/>
    <s v="KEN"/>
    <x v="890"/>
    <s v="IQ.SPI.PIL2"/>
    <n v="60.6666666666667"/>
    <n v="60.6666666666667"/>
    <n v="62.3333333333333"/>
    <n v="62.3333333333333"/>
    <m/>
    <n v="61.5"/>
    <s v="Sotto la media"/>
    <n v="77.327777777777783"/>
  </r>
  <r>
    <x v="16"/>
    <s v="KEN"/>
    <x v="891"/>
    <s v="IQ.SPI.PIL3"/>
    <n v="66.1875"/>
    <n v="76.599999999999994"/>
    <n v="74.012500000000003"/>
    <n v="84.381249999999994"/>
    <m/>
    <n v="75.295312499999994"/>
    <s v="Sopra la media"/>
    <n v="68.901562500000011"/>
  </r>
  <r>
    <x v="16"/>
    <s v="KEN"/>
    <x v="892"/>
    <s v="IQ.SPI.PIL4"/>
    <n v="46.375"/>
    <n v="48.075000000000003"/>
    <n v="46.475000000000001"/>
    <n v="46.475000000000001"/>
    <m/>
    <n v="46.85"/>
    <s v="Sotto la media"/>
    <n v="64.956388888888895"/>
  </r>
  <r>
    <x v="16"/>
    <s v="KEN"/>
    <x v="893"/>
    <s v="IQ.SPI.PIL5"/>
    <n v="40"/>
    <n v="65"/>
    <n v="70"/>
    <n v="70"/>
    <m/>
    <n v="61.25"/>
    <s v="Sotto la media"/>
    <n v="72.333333333333343"/>
  </r>
  <r>
    <x v="16"/>
    <s v="KEN"/>
    <x v="1039"/>
    <s v="CM.MKT.TRAD.GD.ZS"/>
    <n v="0.48087819819375899"/>
    <n v="0.48010249180123299"/>
    <n v="0.30676551740965402"/>
    <m/>
    <m/>
    <n v="0.422582069134882"/>
    <s v="Sotto la media"/>
    <n v="54.280388108499324"/>
  </r>
  <r>
    <x v="16"/>
    <s v="KEN"/>
    <x v="1040"/>
    <s v="CM.MKT.TRAD.CD"/>
    <n v="484040000"/>
    <n v="526690000"/>
    <n v="351090000"/>
    <m/>
    <m/>
    <n v="453940000"/>
    <s v="Sotto la media"/>
    <n v="7789617940636.3643"/>
  </r>
  <r>
    <x v="16"/>
    <s v="KEN"/>
    <x v="1041"/>
    <s v="CM.MKT.TRNR"/>
    <n v="2.2621000000000002"/>
    <n v="2.2984"/>
    <n v="2.1797"/>
    <m/>
    <m/>
    <n v="2.2467333333333332"/>
    <s v="Sotto la media"/>
    <n v="51.740009083703704"/>
  </r>
  <r>
    <x v="16"/>
    <s v="KEN"/>
    <x v="894"/>
    <s v="GC.XPN.TRFT.ZS"/>
    <n v="24.7609076247182"/>
    <n v="20.1692197291725"/>
    <n v="24.4224910526783"/>
    <n v="17.431939998407799"/>
    <m/>
    <n v="21.696139601244198"/>
    <s v="Sotto la media"/>
    <n v="53.597365535127494"/>
  </r>
  <r>
    <x v="16"/>
    <s v="KEN"/>
    <x v="895"/>
    <s v="GC.XPN.TRFT.CN"/>
    <n v="530474406269.25"/>
    <n v="572290835564.19995"/>
    <n v="825700000000"/>
    <n v="729710552007.90002"/>
    <m/>
    <n v="664543948460.33752"/>
    <s v="Sotto la media"/>
    <n v="36411337374717.5"/>
  </r>
  <r>
    <x v="16"/>
    <s v="KEN"/>
    <x v="896"/>
    <s v="SH.STA.SUIC.P5"/>
    <n v="5.59"/>
    <n v="4.58"/>
    <m/>
    <m/>
    <m/>
    <n v="5.085"/>
    <s v="Sotto la media"/>
    <n v="7.8603333333333349"/>
  </r>
  <r>
    <x v="16"/>
    <s v="KEN"/>
    <x v="897"/>
    <s v="SH.STA.SUIC.FE.P5"/>
    <n v="2.82"/>
    <n v="2.4900000000000002"/>
    <m/>
    <m/>
    <m/>
    <n v="2.6550000000000002"/>
    <s v="Sotto la media"/>
    <n v="4.0546666666666669"/>
  </r>
  <r>
    <x v="16"/>
    <s v="KEN"/>
    <x v="898"/>
    <s v="SH.STA.SUIC.MA.P5"/>
    <n v="8.39"/>
    <n v="6.69"/>
    <m/>
    <m/>
    <m/>
    <n v="7.5400000000000009"/>
    <s v="Sotto la media"/>
    <n v="11.612666666666666"/>
  </r>
  <r>
    <x v="16"/>
    <s v="KEN"/>
    <x v="899"/>
    <s v="AG.SRF.TOTL.K2"/>
    <n v="580370"/>
    <n v="580370"/>
    <n v="580370"/>
    <m/>
    <m/>
    <n v="580370"/>
    <s v="Sotto la media"/>
    <n v="2367162.6280740742"/>
  </r>
  <r>
    <x v="16"/>
    <s v="KEN"/>
    <x v="900"/>
    <s v="SI.SPR.PC40"/>
    <m/>
    <n v="1.63"/>
    <m/>
    <m/>
    <m/>
    <n v="1.63"/>
    <s v="Sotto la media"/>
    <n v="15.778888888888888"/>
  </r>
  <r>
    <x v="16"/>
    <s v="KEN"/>
    <x v="901"/>
    <s v="SI.SPR.PCAP"/>
    <m/>
    <n v="3.59"/>
    <m/>
    <m/>
    <m/>
    <n v="3.59"/>
    <s v="Sotto la media"/>
    <n v="35.78"/>
  </r>
  <r>
    <x v="16"/>
    <s v="KEN"/>
    <x v="902"/>
    <s v="SP.DYN.TO65.FE.ZS"/>
    <n v="58.766956"/>
    <n v="57.939014"/>
    <n v="61.55462"/>
    <m/>
    <m/>
    <n v="59.420196666666669"/>
    <s v="Sotto la media"/>
    <n v="83.619574518518519"/>
  </r>
  <r>
    <x v="16"/>
    <s v="KEN"/>
    <x v="903"/>
    <s v="SP.DYN.TO65.MA.ZS"/>
    <n v="47.236210999999997"/>
    <n v="47.113295000000001"/>
    <n v="51.396557999999999"/>
    <m/>
    <m/>
    <n v="48.58202133333333"/>
    <s v="Sotto la media"/>
    <n v="74.647667574074077"/>
  </r>
  <r>
    <x v="16"/>
    <s v="KEN"/>
    <x v="904"/>
    <s v="TM.TAX.MRCH.SM.AR.ZS"/>
    <n v="13.69"/>
    <n v="14.12"/>
    <n v="15.83"/>
    <m/>
    <m/>
    <n v="14.546666666666667"/>
    <s v="Sopra la media"/>
    <n v="6.2094345238095237"/>
  </r>
  <r>
    <x v="16"/>
    <s v="KEN"/>
    <x v="905"/>
    <s v="TM.TAX.MANF.SM.AR.ZS"/>
    <n v="13.24"/>
    <n v="13.69"/>
    <n v="15.09"/>
    <m/>
    <m/>
    <n v="14.006666666666666"/>
    <s v="Sopra la media"/>
    <n v="6.0489880952380952"/>
  </r>
  <r>
    <x v="16"/>
    <s v="KEN"/>
    <x v="906"/>
    <s v="TM.TAX.TCOM.SM.AR.ZS"/>
    <n v="17.3"/>
    <n v="17.47"/>
    <n v="22.2"/>
    <m/>
    <m/>
    <n v="18.989999999999998"/>
    <s v="Sopra la media"/>
    <n v="7.0993452380952382"/>
  </r>
  <r>
    <x v="16"/>
    <s v="KEN"/>
    <x v="907"/>
    <s v="TM.TAX.MRCH.WM.AR.ZS"/>
    <n v="9.32"/>
    <n v="9.3000000000000007"/>
    <n v="11.7"/>
    <m/>
    <m/>
    <n v="10.106666666666667"/>
    <s v="Sopra la media"/>
    <n v="3.983392857142857"/>
  </r>
  <r>
    <x v="16"/>
    <s v="KEN"/>
    <x v="908"/>
    <s v="TM.TAX.MANF.WM.AR.ZS"/>
    <n v="7.54"/>
    <n v="7.75"/>
    <n v="9.07"/>
    <m/>
    <m/>
    <n v="8.1199999999999992"/>
    <s v="Sopra la media"/>
    <n v="4.1246726190476188"/>
  </r>
  <r>
    <x v="16"/>
    <s v="KEN"/>
    <x v="909"/>
    <s v="TM.TAX.TCOM.WM.AR.ZS"/>
    <n v="14.53"/>
    <n v="13.82"/>
    <n v="17.73"/>
    <m/>
    <m/>
    <n v="15.36"/>
    <s v="Sopra la media"/>
    <n v="3.6444642857142857"/>
  </r>
  <r>
    <x v="16"/>
    <s v="KEN"/>
    <x v="910"/>
    <s v="TM.TAX.MRCH.SM.FN.ZS"/>
    <n v="13.46"/>
    <n v="13.61"/>
    <n v="14.45"/>
    <m/>
    <m/>
    <n v="13.839999999999998"/>
    <s v="Sopra la media"/>
    <n v="7.626696428571428"/>
  </r>
  <r>
    <x v="16"/>
    <s v="KEN"/>
    <x v="911"/>
    <s v="TM.TAX.MANF.SM.FN.ZS"/>
    <n v="12.32"/>
    <n v="12.45"/>
    <n v="12.77"/>
    <m/>
    <m/>
    <n v="12.513333333333334"/>
    <s v="Sopra la media"/>
    <n v="7.1184821428571432"/>
  </r>
  <r>
    <x v="16"/>
    <s v="KEN"/>
    <x v="912"/>
    <s v="TM.TAX.TCOM.SM.FN.ZS"/>
    <n v="16.52"/>
    <n v="16.71"/>
    <n v="19.190000000000001"/>
    <m/>
    <m/>
    <n v="17.473333333333333"/>
    <s v="Sopra la media"/>
    <n v="9.1218154761904771"/>
  </r>
  <r>
    <x v="16"/>
    <s v="KEN"/>
    <x v="913"/>
    <s v="TM.TAX.MRCH.WM.FN.ZS"/>
    <n v="12.02"/>
    <n v="12.18"/>
    <n v="13.37"/>
    <m/>
    <m/>
    <n v="12.523333333333333"/>
    <s v="Sopra la media"/>
    <n v="6.1508035714285727"/>
  </r>
  <r>
    <x v="16"/>
    <s v="KEN"/>
    <x v="914"/>
    <s v="TM.TAX.MANF.WM.FN.ZS"/>
    <n v="8.4499999999999993"/>
    <n v="8.65"/>
    <n v="9.52"/>
    <m/>
    <m/>
    <n v="8.8733333333333331"/>
    <s v="Sopra la media"/>
    <n v="6.0113392857142856"/>
  </r>
  <r>
    <x v="16"/>
    <s v="KEN"/>
    <x v="915"/>
    <s v="TM.TAX.TCOM.WM.FN.ZS"/>
    <n v="22.55"/>
    <n v="22.43"/>
    <n v="22.24"/>
    <m/>
    <m/>
    <n v="22.406666666666666"/>
    <s v="Sopra la media"/>
    <n v="6.9743452380952382"/>
  </r>
  <r>
    <x v="16"/>
    <s v="KEN"/>
    <x v="916"/>
    <s v="GC.TAX.TOTL.GD.ZS"/>
    <n v="14.2998226320714"/>
    <n v="13.554644324086"/>
    <n v="14.599349634334301"/>
    <n v="13.993119765357401"/>
    <m/>
    <n v="14.111734088962276"/>
    <s v="Sotto la media"/>
    <n v="14.699982964959425"/>
  </r>
  <r>
    <x v="16"/>
    <s v="KEN"/>
    <x v="917"/>
    <s v="GC.TAX.TOTL.CN"/>
    <n v="1532236004902.29"/>
    <n v="1630306804603.25"/>
    <n v="1969400000000"/>
    <n v="2114193318695.51"/>
    <m/>
    <n v="1811534032050.2625"/>
    <s v="Sotto la media"/>
    <n v="30361512685863.348"/>
  </r>
  <r>
    <x v="16"/>
    <s v="KEN"/>
    <x v="918"/>
    <s v="NY.TAX.NIND.KN"/>
    <n v="713883000000"/>
    <n v="798672000000"/>
    <n v="851947000000"/>
    <n v="870543000000"/>
    <m/>
    <n v="808761250000"/>
    <s v="Sotto la media"/>
    <n v="10706931210176.102"/>
  </r>
  <r>
    <x v="16"/>
    <s v="KEN"/>
    <x v="919"/>
    <s v="NY.TAX.NIND.CN"/>
    <n v="852923000000"/>
    <n v="996206000000"/>
    <n v="1071956000000"/>
    <n v="1217660000000"/>
    <m/>
    <n v="1034686250000"/>
    <s v="Sotto la media"/>
    <n v="16275441922665.035"/>
  </r>
  <r>
    <x v="16"/>
    <s v="KEN"/>
    <x v="920"/>
    <s v="NY.TAX.NIND.CD"/>
    <n v="8012369660.41959"/>
    <n v="9086341403.9327202"/>
    <n v="9094701610.6571693"/>
    <n v="8707125384.0928802"/>
    <m/>
    <n v="8725134514.775589"/>
    <s v="Sotto la media"/>
    <n v="104600862205.91008"/>
  </r>
  <r>
    <x v="16"/>
    <s v="KEN"/>
    <x v="921"/>
    <s v="GC.TAX.GSRV.RV.ZS"/>
    <n v="35.241865671157001"/>
    <n v="35.872661484446603"/>
    <n v="33.443858327053498"/>
    <n v="33.5069593296843"/>
    <m/>
    <n v="34.516336203085352"/>
    <s v="Sopra la media"/>
    <n v="26.425264347931694"/>
  </r>
  <r>
    <x v="16"/>
    <s v="KEN"/>
    <x v="922"/>
    <s v="GC.TAX.GSRV.VA.ZS"/>
    <n v="8.8101469828892505"/>
    <n v="8.7384435920079397"/>
    <n v="9.0206698955163294"/>
    <n v="8.6690108087517501"/>
    <m/>
    <n v="8.809567819791317"/>
    <s v="Sopra la media"/>
    <n v="8.4330969075317448"/>
  </r>
  <r>
    <x v="16"/>
    <s v="KEN"/>
    <x v="923"/>
    <s v="GC.TAX.GSRV.CN"/>
    <n v="673815282805.65002"/>
    <n v="759620492863.34998"/>
    <n v="887600000000"/>
    <n v="946629366452.50806"/>
    <m/>
    <n v="816916285530.37695"/>
    <s v="Sotto la media"/>
    <n v="15601786236119.805"/>
  </r>
  <r>
    <x v="16"/>
    <s v="KEN"/>
    <x v="924"/>
    <s v="GC.TAX.YPKG.RV.ZS"/>
    <n v="36.985157748313298"/>
    <n v="32.776250031382503"/>
    <n v="33.036925395629197"/>
    <n v="33.328081219815402"/>
    <m/>
    <n v="34.031603598785097"/>
    <s v="Sopra la media"/>
    <n v="28.621043694803099"/>
  </r>
  <r>
    <x v="16"/>
    <s v="KEN"/>
    <x v="925"/>
    <s v="GC.TAX.YPKG.ZS"/>
    <n v="46.151282864990598"/>
    <n v="42.571896335490997"/>
    <n v="44.521173961612703"/>
    <n v="44.535934492833697"/>
    <m/>
    <n v="44.445071913731994"/>
    <s v="Sotto la media"/>
    <n v="45.929882861326128"/>
  </r>
  <r>
    <x v="16"/>
    <s v="KEN"/>
    <x v="926"/>
    <s v="GC.TAX.YPKG.CN"/>
    <n v="707146572781.68701"/>
    <n v="694052522806.151"/>
    <n v="876800000000"/>
    <n v="941575751466.09998"/>
    <m/>
    <n v="804893711763.4845"/>
    <s v="Sotto la media"/>
    <n v="12719643551310.389"/>
  </r>
  <r>
    <x v="16"/>
    <s v="KEN"/>
    <x v="1100"/>
    <s v="GC.TAX.INTT.RV.ZS"/>
    <n v="7.9119357867306004"/>
    <n v="8.3408668477594006"/>
    <n v="7.7241899020346603"/>
    <n v="7.99909417642181"/>
    <m/>
    <n v="7.994021678236618"/>
    <s v="Sopra la media"/>
    <n v="6.8531367822275371"/>
  </r>
  <r>
    <x v="16"/>
    <s v="KEN"/>
    <x v="1101"/>
    <s v="GC.TAX.INTT.CN"/>
    <n v="151274149314.95001"/>
    <n v="176621781702.75"/>
    <n v="205000000000"/>
    <n v="225988200776.89999"/>
    <m/>
    <n v="189721032948.64999"/>
    <s v="Sotto la media"/>
    <n v="1781718171236.1372"/>
  </r>
  <r>
    <x v="16"/>
    <s v="KEN"/>
    <x v="1198"/>
    <s v="BX.GRT.TECH.CD.WD"/>
    <n v="224690000"/>
    <n v="158800000"/>
    <n v="225320000"/>
    <m/>
    <m/>
    <n v="202936666.66666666"/>
    <s v="Sopra la media"/>
    <n v="139081111.1111111"/>
  </r>
  <r>
    <x v="16"/>
    <s v="KEN"/>
    <x v="1357"/>
    <s v="SP.MTR.1519.ZS"/>
    <n v="12.5"/>
    <m/>
    <n v="14.4"/>
    <m/>
    <m/>
    <n v="13.45"/>
    <s v="Sopra la media"/>
    <n v="13.375"/>
  </r>
  <r>
    <x v="16"/>
    <s v="KEN"/>
    <x v="927"/>
    <s v="NY.TTF.GNFS.KN"/>
    <n v="69931501474.473999"/>
    <n v="122821793315.82401"/>
    <n v="120704281098.532"/>
    <n v="145055246387.15799"/>
    <m/>
    <n v="114628205568.99701"/>
    <s v="Sotto la media"/>
    <n v="1690934081762.6724"/>
  </r>
  <r>
    <x v="16"/>
    <s v="KEN"/>
    <x v="928"/>
    <s v="ER.PTD.TOTL.ZS"/>
    <n v="10.5"/>
    <n v="10.5"/>
    <n v="10.3"/>
    <n v="10.3"/>
    <n v="11.8"/>
    <n v="10.680000000000001"/>
    <s v="Sotto la media"/>
    <n v="18.065555555555555"/>
  </r>
  <r>
    <x v="16"/>
    <s v="KEN"/>
    <x v="929"/>
    <s v="ER.LND.PTLD.ZS"/>
    <n v="12.4"/>
    <n v="12.4"/>
    <n v="12.2"/>
    <n v="12.2"/>
    <n v="14"/>
    <n v="12.64"/>
    <s v="Sotto la media"/>
    <n v="19.27"/>
  </r>
  <r>
    <x v="16"/>
    <s v="KEN"/>
    <x v="931"/>
    <s v="NV.MNF.TXTL.ZS.UN"/>
    <n v="8.29891444233537"/>
    <m/>
    <m/>
    <m/>
    <m/>
    <n v="8.29891444233537"/>
    <s v="Sopra la media"/>
    <n v="4.7107280904871756"/>
  </r>
  <r>
    <x v="16"/>
    <s v="KEN"/>
    <x v="932"/>
    <s v="SH.ALC.PCAP.LI"/>
    <n v="2.4700000000000002"/>
    <m/>
    <m/>
    <m/>
    <m/>
    <n v="2.4700000000000002"/>
    <s v="Sotto la media"/>
    <n v="5.64"/>
  </r>
  <r>
    <x v="16"/>
    <s v="KEN"/>
    <x v="933"/>
    <s v="SH.ALC.PCAP.FE.LI"/>
    <n v="0.86"/>
    <m/>
    <m/>
    <m/>
    <m/>
    <n v="0.86"/>
    <s v="Sotto la media"/>
    <n v="2.3579999999999997"/>
  </r>
  <r>
    <x v="16"/>
    <s v="KEN"/>
    <x v="934"/>
    <s v="SH.ALC.PCAP.MA.LI"/>
    <n v="4.1399999999999997"/>
    <m/>
    <m/>
    <m/>
    <m/>
    <n v="4.1399999999999997"/>
    <s v="Sotto la media"/>
    <n v="9.0193333333333339"/>
  </r>
  <r>
    <x v="16"/>
    <s v="KEN"/>
    <x v="1199"/>
    <s v="DT.TDS.DECT.EX.ZS"/>
    <n v="28.7530912934192"/>
    <n v="20.368261297174801"/>
    <n v="23.673213372105099"/>
    <n v="30.179125921412101"/>
    <m/>
    <n v="25.743422971027798"/>
    <s v="Sotto la media"/>
    <n v="26.746272929614378"/>
  </r>
  <r>
    <x v="16"/>
    <s v="KEN"/>
    <x v="1200"/>
    <s v="DT.TDS.DECT.GN.ZS"/>
    <n v="2.83369393557602"/>
    <n v="2.2609811550638499"/>
    <n v="2.9611057740299098"/>
    <n v="3.6480943710517901"/>
    <m/>
    <n v="2.9259688089303926"/>
    <s v="Sotto la media"/>
    <n v="6.1495341391192895"/>
  </r>
  <r>
    <x v="16"/>
    <s v="KEN"/>
    <x v="935"/>
    <s v="ER.FSH.PROD.MT"/>
    <n v="154928.35999999999"/>
    <n v="169726.9"/>
    <n v="174699.47"/>
    <m/>
    <m/>
    <n v="166451.57666666666"/>
    <s v="Sotto la media"/>
    <n v="5325128.2774074078"/>
  </r>
  <r>
    <x v="16"/>
    <s v="KEN"/>
    <x v="936"/>
    <s v="EN.GHG.TOT.ZG.AR5"/>
    <n v="182.71430135957601"/>
    <n v="165.47606009877401"/>
    <n v="171.93208901126999"/>
    <n v="181.554985371654"/>
    <m/>
    <n v="175.4193589603185"/>
    <s v="Sopra la media"/>
    <n v="72.784371648781402"/>
  </r>
  <r>
    <x v="16"/>
    <s v="KEN"/>
    <x v="937"/>
    <s v="EN.GHG.ALL.MT.CE.AR5"/>
    <n v="108.42149999999999"/>
    <n v="101.81059999999999"/>
    <n v="104.2865"/>
    <n v="107.9769"/>
    <m/>
    <n v="105.623875"/>
    <s v="Sotto la media"/>
    <n v="1351.5386180555556"/>
  </r>
  <r>
    <x v="16"/>
    <s v="KEN"/>
    <x v="938"/>
    <s v="EN.GHG.ALL.PC.CE.AR5"/>
    <n v="2.0763507382433599"/>
    <n v="1.9130438834761101"/>
    <n v="1.92224459642485"/>
    <n v="1.95118983260324"/>
    <m/>
    <n v="1.9657072626868899"/>
    <s v="Sotto la media"/>
    <n v="9.6139612103632572"/>
  </r>
  <r>
    <x v="16"/>
    <s v="KEN"/>
    <x v="939"/>
    <s v="EN.GHG.ALL.LU.MT.CE.AR5"/>
    <n v="165.87613300000001"/>
    <n v="159.26523299999999"/>
    <n v="161.74113299999999"/>
    <m/>
    <m/>
    <n v="162.29416633333332"/>
    <s v="Sotto la media"/>
    <n v="1460.4801489440251"/>
  </r>
  <r>
    <x v="16"/>
    <s v="KEN"/>
    <x v="940"/>
    <s v="NY.GDP.TOTL.RT.ZS"/>
    <n v="1.2688119688861299"/>
    <n v="1.2279285777090101"/>
    <m/>
    <m/>
    <m/>
    <n v="1.2483702732975699"/>
    <s v="Sotto la media"/>
    <n v="3.2235653028551554"/>
  </r>
  <r>
    <x v="16"/>
    <s v="KEN"/>
    <x v="1201"/>
    <s v="FI.RES.TOTL.DT.ZS"/>
    <n v="21.812832343625399"/>
    <n v="23.0254823086428"/>
    <n v="19.177568941599901"/>
    <n v="17.109698746328402"/>
    <m/>
    <n v="20.281395585049125"/>
    <s v="Sotto la media"/>
    <n v="50.713959273252158"/>
  </r>
  <r>
    <x v="16"/>
    <s v="KEN"/>
    <x v="941"/>
    <s v="FI.RES.TOTL.CD"/>
    <n v="8297263558.9054098"/>
    <n v="9490896580.9297009"/>
    <n v="7969488013.0004902"/>
    <n v="7341776189.8446598"/>
    <n v="10065144724.618999"/>
    <n v="8632913813.4598503"/>
    <s v="Sotto la media"/>
    <n v="361415588801.08118"/>
  </r>
  <r>
    <x v="16"/>
    <s v="KEN"/>
    <x v="942"/>
    <s v="FI.RES.TOTL.MO"/>
    <n v="5.3716614018310898"/>
    <n v="4.8008355587784504"/>
    <n v="3.6078460440489502"/>
    <n v="3.6496968180059302"/>
    <m/>
    <n v="4.3575099556661048"/>
    <s v="Sotto la media"/>
    <n v="5.207270028626021"/>
  </r>
  <r>
    <x v="16"/>
    <s v="KEN"/>
    <x v="943"/>
    <s v="FI.RES.XGLD.CD"/>
    <n v="8296128898.9054098"/>
    <n v="9489876378.4776993"/>
    <n v="7968472154.5784903"/>
    <n v="7340620173.3966599"/>
    <n v="10065144724.618999"/>
    <n v="8632048465.9954529"/>
    <s v="Sotto la media"/>
    <n v="303200694904.39789"/>
  </r>
  <r>
    <x v="16"/>
    <s v="KEN"/>
    <x v="944"/>
    <s v="NE.TRD.GNFS.ZS"/>
    <n v="27.237815525236901"/>
    <n v="30.8243031771262"/>
    <n v="33.691138727032197"/>
    <n v="32.0920792814469"/>
    <m/>
    <n v="30.961334177710548"/>
    <s v="Sotto la media"/>
    <n v="63.420484122774965"/>
  </r>
  <r>
    <x v="16"/>
    <s v="KEN"/>
    <x v="945"/>
    <s v="BG.GSR.NFSV.GD.ZS"/>
    <n v="6.9295814580041304"/>
    <n v="8.2816692539438392"/>
    <n v="10.308065581078599"/>
    <n v="9.4491541621566899"/>
    <m/>
    <n v="8.7421176137958145"/>
    <s v="Sotto la media"/>
    <n v="16.280035544759887"/>
  </r>
  <r>
    <x v="16"/>
    <s v="KEN"/>
    <x v="946"/>
    <s v="IP.TMK.NRCT"/>
    <n v="6750"/>
    <m/>
    <m/>
    <m/>
    <m/>
    <n v="6750"/>
    <s v="Sotto la media"/>
    <n v="61909.369047619053"/>
  </r>
  <r>
    <x v="16"/>
    <s v="KEN"/>
    <x v="947"/>
    <s v="IP.TMK.RSCT"/>
    <n v="5254"/>
    <m/>
    <m/>
    <m/>
    <m/>
    <n v="5254"/>
    <s v="Sotto la media"/>
    <n v="798479.61309523811"/>
  </r>
  <r>
    <x v="16"/>
    <s v="KEN"/>
    <x v="948"/>
    <s v="TX.VAL.TRAN.ZS.WT"/>
    <n v="37.613688709525299"/>
    <n v="38.478034696754499"/>
    <n v="43.300769976707301"/>
    <n v="41.724150064431697"/>
    <m/>
    <n v="40.279160861854699"/>
    <s v="Sopra la media"/>
    <n v="20.302097491200517"/>
  </r>
  <r>
    <x v="16"/>
    <s v="KEN"/>
    <x v="949"/>
    <s v="TM.VAL.TRAN.ZS.WT"/>
    <n v="35.219795522053801"/>
    <n v="40.790791021758999"/>
    <n v="42.2645250843212"/>
    <n v="36.350593401489299"/>
    <m/>
    <n v="38.656426257405826"/>
    <s v="Sopra la media"/>
    <n v="29.539720561975091"/>
  </r>
  <r>
    <x v="16"/>
    <s v="KEN"/>
    <x v="950"/>
    <s v="BX.GSR.TRAN.ZS"/>
    <n v="29.517809114987301"/>
    <n v="32.631354911320699"/>
    <n v="37.0973040555469"/>
    <n v="37.095219124421597"/>
    <m/>
    <n v="34.085421801569126"/>
    <s v="Sopra la media"/>
    <n v="19.261507141225405"/>
  </r>
  <r>
    <x v="16"/>
    <s v="KEN"/>
    <x v="951"/>
    <s v="BM.GSR.TRAN.ZS"/>
    <n v="33.665477421110701"/>
    <n v="38.785965570557799"/>
    <n v="40.832992787591401"/>
    <n v="35.6103287305992"/>
    <m/>
    <n v="37.223691127464775"/>
    <s v="Sopra la media"/>
    <n v="29.087068958912976"/>
  </r>
  <r>
    <x v="16"/>
    <s v="KEN"/>
    <x v="952"/>
    <s v="TX.VAL.TRVL.ZS.WT"/>
    <n v="18.877461288502602"/>
    <n v="19.8008393167094"/>
    <n v="19.8195477026403"/>
    <n v="20.919998939050799"/>
    <m/>
    <n v="19.854461811725777"/>
    <s v="Sotto la media"/>
    <n v="27.113369285448954"/>
  </r>
  <r>
    <x v="16"/>
    <s v="KEN"/>
    <x v="953"/>
    <s v="TM.VAL.TRVL.ZS.WT"/>
    <n v="3.3625167500676398"/>
    <n v="3.44098755824503"/>
    <n v="3.02881742097729"/>
    <n v="2.9365816670348202"/>
    <m/>
    <n v="3.1922258490811952"/>
    <s v="Sotto la media"/>
    <n v="17.176400874724916"/>
  </r>
  <r>
    <x v="16"/>
    <s v="KEN"/>
    <x v="954"/>
    <s v="BX.GSR.TRVL.ZS"/>
    <n v="14.8143220728168"/>
    <n v="16.792131416734701"/>
    <n v="16.980108847112401"/>
    <n v="18.599107316227698"/>
    <m/>
    <n v="16.796417413222901"/>
    <s v="Sotto la media"/>
    <n v="26.104015919019211"/>
  </r>
  <r>
    <x v="16"/>
    <s v="KEN"/>
    <x v="955"/>
    <s v="BM.GSR.TRVL.ZS"/>
    <n v="3.2141223436866602"/>
    <n v="3.2718665566357101"/>
    <n v="2.9262290220688301"/>
    <n v="2.87677940638725"/>
    <m/>
    <n v="3.0722493321946125"/>
    <s v="Sotto la media"/>
    <n v="16.986436290094922"/>
  </r>
  <r>
    <x v="16"/>
    <s v="KEN"/>
    <x v="956"/>
    <s v="SH.TBS.DTEC.ZS"/>
    <n v="54"/>
    <n v="56"/>
    <n v="67"/>
    <n v="77"/>
    <m/>
    <n v="63.5"/>
    <s v="Sotto la media"/>
    <n v="81.499183006535944"/>
  </r>
  <r>
    <x v="16"/>
    <s v="KEN"/>
    <x v="1060"/>
    <s v="SH.TBS.CURE.ZS"/>
    <n v="85"/>
    <n v="87"/>
    <n v="89"/>
    <m/>
    <m/>
    <n v="87"/>
    <s v="Sopra la media"/>
    <n v="73.109401709401723"/>
  </r>
  <r>
    <x v="16"/>
    <s v="KEN"/>
    <x v="957"/>
    <s v="SH.UHC.SRVS.CV.XD"/>
    <m/>
    <n v="53"/>
    <m/>
    <m/>
    <m/>
    <n v="53"/>
    <s v="Sotto la media"/>
    <n v="75.8"/>
  </r>
  <r>
    <x v="16"/>
    <s v="KEN"/>
    <x v="958"/>
    <s v="SL.UEM.ADVN.ZS"/>
    <m/>
    <n v="8.6189999999999998"/>
    <m/>
    <m/>
    <m/>
    <n v="8.6189999999999998"/>
    <s v="Sopra la media"/>
    <n v="5.1022791666666674"/>
  </r>
  <r>
    <x v="16"/>
    <s v="KEN"/>
    <x v="959"/>
    <s v="SL.UEM.ADVN.FE.ZS"/>
    <m/>
    <n v="11.728999999999999"/>
    <m/>
    <m/>
    <m/>
    <n v="11.728999999999999"/>
    <s v="Sopra la media"/>
    <n v="5.6634458333333342"/>
  </r>
  <r>
    <x v="16"/>
    <s v="KEN"/>
    <x v="960"/>
    <s v="SL.UEM.ADVN.MA.ZS"/>
    <m/>
    <n v="6.4429999999999996"/>
    <m/>
    <m/>
    <m/>
    <n v="6.4429999999999996"/>
    <s v="Sopra la media"/>
    <n v="4.5426020833333336"/>
  </r>
  <r>
    <x v="16"/>
    <s v="KEN"/>
    <x v="961"/>
    <s v="SL.UEM.BASC.ZS"/>
    <m/>
    <n v="3.7309999999999999"/>
    <m/>
    <m/>
    <m/>
    <n v="3.7309999999999999"/>
    <s v="Sotto la media"/>
    <n v="10.425929761904762"/>
  </r>
  <r>
    <x v="16"/>
    <s v="KEN"/>
    <x v="962"/>
    <s v="SL.UEM.BASC.FE.ZS"/>
    <m/>
    <n v="4.6980000000000004"/>
    <m/>
    <m/>
    <m/>
    <n v="4.6980000000000004"/>
    <s v="Sotto la media"/>
    <n v="12.266485416666667"/>
  </r>
  <r>
    <x v="16"/>
    <s v="KEN"/>
    <x v="963"/>
    <s v="SL.UEM.BASC.MA.ZS"/>
    <m/>
    <n v="2.7240000000000002"/>
    <m/>
    <m/>
    <m/>
    <n v="2.7240000000000002"/>
    <s v="Sotto la media"/>
    <n v="9.419134027777778"/>
  </r>
  <r>
    <x v="16"/>
    <s v="KEN"/>
    <x v="964"/>
    <s v="SL.UEM.INTM.ZS"/>
    <m/>
    <n v="7.9809999999999999"/>
    <m/>
    <m/>
    <m/>
    <n v="7.9809999999999999"/>
    <s v="Sotto la media"/>
    <n v="8.7006472222222229"/>
  </r>
  <r>
    <x v="16"/>
    <s v="KEN"/>
    <x v="965"/>
    <s v="SL.UEM.INTM.FE.ZS"/>
    <m/>
    <n v="11.808999999999999"/>
    <m/>
    <m/>
    <m/>
    <n v="11.808999999999999"/>
    <s v="Sopra la media"/>
    <n v="10.029670138888889"/>
  </r>
  <r>
    <x v="16"/>
    <s v="KEN"/>
    <x v="966"/>
    <s v="SL.UEM.INTM.MA.ZS"/>
    <m/>
    <n v="4.8"/>
    <m/>
    <m/>
    <m/>
    <n v="4.8"/>
    <s v="Sotto la media"/>
    <n v="7.658990277777777"/>
  </r>
  <r>
    <x v="16"/>
    <s v="KEN"/>
    <x v="967"/>
    <s v="SL.UEM.TOTL.FE.ZS"/>
    <n v="6.6520000000000001"/>
    <n v="7.657"/>
    <n v="7.7389999999999999"/>
    <n v="7.55"/>
    <n v="7.3659999999999997"/>
    <n v="7.3927999999999994"/>
    <s v="Sotto la media"/>
    <n v="8.5312666666666672"/>
  </r>
  <r>
    <x v="16"/>
    <s v="KEN"/>
    <x v="968"/>
    <s v="SL.UEM.TOTL.FE.NE.ZS"/>
    <m/>
    <n v="7.5590000000000002"/>
    <m/>
    <m/>
    <m/>
    <n v="7.5590000000000002"/>
    <s v="Sotto la media"/>
    <n v="8.7744931818181815"/>
  </r>
  <r>
    <x v="16"/>
    <s v="KEN"/>
    <x v="969"/>
    <s v="SL.UEM.TOTL.MA.ZS"/>
    <n v="4.7069999999999999"/>
    <n v="3.95"/>
    <n v="3.899"/>
    <n v="3.7949999999999999"/>
    <n v="3.7069999999999999"/>
    <n v="4.0115999999999996"/>
    <s v="Sotto la media"/>
    <n v="7.1085888888888888"/>
  </r>
  <r>
    <x v="16"/>
    <s v="KEN"/>
    <x v="970"/>
    <s v="SL.UEM.TOTL.MA.NE.ZS"/>
    <m/>
    <n v="3.9"/>
    <m/>
    <m/>
    <m/>
    <n v="3.9"/>
    <s v="Sotto la media"/>
    <n v="6.933586616161616"/>
  </r>
  <r>
    <x v="16"/>
    <s v="KEN"/>
    <x v="971"/>
    <s v="SL.UEM.TOTL.ZS"/>
    <n v="5.6189999999999998"/>
    <n v="5.6929999999999996"/>
    <n v="5.7069999999999999"/>
    <n v="5.5670000000000002"/>
    <n v="5.4340000000000002"/>
    <n v="5.6040000000000001"/>
    <s v="Sotto la media"/>
    <n v="7.6575111111111109"/>
  </r>
  <r>
    <x v="16"/>
    <s v="KEN"/>
    <x v="972"/>
    <s v="SL.UEM.TOTL.NE.ZS"/>
    <m/>
    <n v="5.6929999999999996"/>
    <m/>
    <m/>
    <m/>
    <n v="5.6929999999999996"/>
    <s v="Sotto la media"/>
    <n v="7.5769008838383858"/>
  </r>
  <r>
    <x v="16"/>
    <s v="KEN"/>
    <x v="973"/>
    <s v="SL.UEM.1524.FE.ZS"/>
    <n v="16.68"/>
    <n v="16.794"/>
    <n v="16.587"/>
    <n v="16.361999999999998"/>
    <n v="16.023"/>
    <n v="16.4892"/>
    <s v="Sotto la media"/>
    <n v="21.331377777777778"/>
  </r>
  <r>
    <x v="16"/>
    <s v="KEN"/>
    <x v="974"/>
    <s v="SL.UEM.1524.FE.NE.ZS"/>
    <m/>
    <n v="17.151"/>
    <m/>
    <m/>
    <m/>
    <n v="17.151"/>
    <s v="Sotto la media"/>
    <n v="20.652479292929293"/>
  </r>
  <r>
    <x v="16"/>
    <s v="KEN"/>
    <x v="975"/>
    <s v="SL.UEM.1524.MA.ZS"/>
    <n v="10.936999999999999"/>
    <n v="8.1959999999999997"/>
    <n v="8.2880000000000003"/>
    <n v="8.1560000000000006"/>
    <n v="8.3230000000000004"/>
    <n v="8.7799999999999994"/>
    <s v="Sotto la media"/>
    <n v="17.186444444444447"/>
  </r>
  <r>
    <x v="16"/>
    <s v="KEN"/>
    <x v="976"/>
    <s v="SL.UEM.1524.MA.NE.ZS"/>
    <m/>
    <n v="8.2140000000000004"/>
    <m/>
    <m/>
    <m/>
    <n v="8.2140000000000004"/>
    <s v="Sotto la media"/>
    <n v="17.085625505050505"/>
  </r>
  <r>
    <x v="16"/>
    <s v="KEN"/>
    <x v="977"/>
    <s v="SL.UEM.1524.ZS"/>
    <n v="13.648999999999999"/>
    <n v="12.231999999999999"/>
    <n v="12.186999999999999"/>
    <n v="12.012"/>
    <n v="11.93"/>
    <n v="12.401999999999999"/>
    <s v="Sotto la media"/>
    <n v="18.773066666666669"/>
  </r>
  <r>
    <x v="16"/>
    <s v="KEN"/>
    <x v="978"/>
    <s v="SL.UEM.1524.NE.ZS"/>
    <m/>
    <n v="12.425000000000001"/>
    <m/>
    <m/>
    <m/>
    <n v="12.425000000000001"/>
    <s v="Sotto la media"/>
    <n v="18.232449494949496"/>
  </r>
  <r>
    <x v="16"/>
    <s v="KEN"/>
    <x v="1202"/>
    <s v="SP.UWT.TFRT"/>
    <n v="12.707209564311"/>
    <n v="14.3"/>
    <n v="13.9"/>
    <m/>
    <m/>
    <n v="13.635736521437002"/>
    <s v="Sotto la media"/>
    <n v="14.161214666111334"/>
  </r>
  <r>
    <x v="16"/>
    <s v="KEN"/>
    <x v="979"/>
    <s v="SP.URB.TOTL"/>
    <n v="14618243"/>
    <n v="15163737"/>
    <n v="15734299"/>
    <n v="16336074"/>
    <m/>
    <n v="15463088.25"/>
    <s v="Sotto la media"/>
    <n v="82109766.263888881"/>
  </r>
  <r>
    <x v="16"/>
    <s v="KEN"/>
    <x v="980"/>
    <s v="SP.URB.TOTL.IN.ZS"/>
    <n v="27.995000000000001"/>
    <n v="28.492999999999999"/>
    <n v="29.001999999999999"/>
    <n v="29.52"/>
    <m/>
    <n v="28.752499999999998"/>
    <s v="Sotto la media"/>
    <n v="69.565736111111107"/>
  </r>
  <r>
    <x v="16"/>
    <s v="KEN"/>
    <x v="981"/>
    <s v="SP.URB.GROW"/>
    <n v="3.7205165373323301"/>
    <n v="3.6636584533780501"/>
    <n v="3.69361253636453"/>
    <n v="3.7532812126178001"/>
    <m/>
    <n v="3.7077671849231777"/>
    <s v="Sopra la media"/>
    <n v="1.5383040751342405"/>
  </r>
  <r>
    <x v="16"/>
    <s v="KEN"/>
    <x v="1203"/>
    <s v="DT.DOD.DIMF.CD"/>
    <n v="1390662739.5"/>
    <n v="2912915871.8000002"/>
    <n v="3389104115.9000001"/>
    <n v="3799188290"/>
    <m/>
    <n v="2872967754.3000002"/>
    <s v="Sotto la media"/>
    <n v="13037387592.465626"/>
  </r>
  <r>
    <x v="16"/>
    <s v="KEN"/>
    <x v="1358"/>
    <s v="SH.MLR.NETS.ZS"/>
    <n v="42"/>
    <m/>
    <m/>
    <m/>
    <m/>
    <n v="42"/>
    <s v="Sotto la media"/>
    <n v="44.25"/>
  </r>
  <r>
    <x v="16"/>
    <s v="KEN"/>
    <x v="1359"/>
    <s v="SN.ITK.VITA.ZS"/>
    <n v="82"/>
    <n v="86"/>
    <n v="84"/>
    <m/>
    <m/>
    <n v="84"/>
    <s v="Sopra la media"/>
    <n v="64.6111111111111"/>
  </r>
  <r>
    <x v="16"/>
    <s v="KEN"/>
    <x v="982"/>
    <s v="VA.EST"/>
    <n v="-0.34134954214096103"/>
    <n v="-0.35173329710960399"/>
    <n v="-0.15089954435825301"/>
    <n v="-0.12417068332433701"/>
    <m/>
    <n v="-0.24203826673328876"/>
    <s v="Sotto la media"/>
    <n v="0.26308203547256848"/>
  </r>
  <r>
    <x v="16"/>
    <s v="KEN"/>
    <x v="983"/>
    <s v="VA.NO.SRC"/>
    <n v="13"/>
    <n v="13"/>
    <n v="13"/>
    <n v="13"/>
    <m/>
    <n v="13"/>
    <s v="Sopra la media"/>
    <n v="10.11875"/>
  </r>
  <r>
    <x v="16"/>
    <s v="KEN"/>
    <x v="984"/>
    <s v="VA.PER.RNK"/>
    <n v="35.748790740966797"/>
    <n v="35.748790740966797"/>
    <n v="40.5797119140625"/>
    <n v="41.666667938232401"/>
    <m/>
    <n v="38.435990333557122"/>
    <s v="Sotto la media"/>
    <n v="57.674943145612872"/>
  </r>
  <r>
    <x v="16"/>
    <s v="KEN"/>
    <x v="985"/>
    <s v="VA.PER.RNK.LOWER"/>
    <n v="32.850242614746101"/>
    <n v="32.850242614746101"/>
    <n v="36.714977264404297"/>
    <n v="38.235294342041001"/>
    <m/>
    <n v="35.162689208984375"/>
    <s v="Sotto la media"/>
    <n v="50.106652991597862"/>
  </r>
  <r>
    <x v="16"/>
    <s v="KEN"/>
    <x v="986"/>
    <s v="VA.PER.RNK.UPPER"/>
    <n v="40.0966186523438"/>
    <n v="40.0966186523438"/>
    <n v="49.275363922119098"/>
    <n v="49.509803771972699"/>
    <m/>
    <n v="44.744601249694853"/>
    <s v="Sotto la media"/>
    <n v="64.128036856651306"/>
  </r>
  <r>
    <x v="16"/>
    <s v="KEN"/>
    <x v="987"/>
    <s v="VA.STD.ERR"/>
    <n v="0.120357550680637"/>
    <n v="0.12099127471447001"/>
    <n v="0.120508655905724"/>
    <n v="0.118235215544701"/>
    <m/>
    <n v="0.120023174211383"/>
    <s v="Sotto la media"/>
    <n v="0.14497231716910999"/>
  </r>
  <r>
    <x v="16"/>
    <s v="KEN"/>
    <x v="988"/>
    <s v="SL.EMP.VULN.FE.ZS"/>
    <n v="72.190389546565797"/>
    <n v="74.290671526115503"/>
    <n v="73.8192785039396"/>
    <n v="73.555461667889702"/>
    <m/>
    <n v="73.463950311127647"/>
    <s v="Sopra la media"/>
    <n v="25.388499741622589"/>
  </r>
  <r>
    <x v="16"/>
    <s v="KEN"/>
    <x v="989"/>
    <s v="SL.EMP.VULN.MA.ZS"/>
    <n v="55.071631720076603"/>
    <n v="56.859641992145498"/>
    <n v="56.713161781341498"/>
    <n v="56.374825167698901"/>
    <m/>
    <n v="56.254815165315627"/>
    <s v="Sopra la media"/>
    <n v="26.120421998664071"/>
  </r>
  <r>
    <x v="16"/>
    <s v="KEN"/>
    <x v="990"/>
    <s v="SL.EMP.VULN.ZS"/>
    <n v="63.007282769283798"/>
    <n v="64.884875337613707"/>
    <n v="64.594812967454601"/>
    <n v="64.314963269692697"/>
    <m/>
    <n v="64.200483586011202"/>
    <s v="Sopra la media"/>
    <n v="25.8654273970959"/>
  </r>
  <r>
    <x v="16"/>
    <s v="KEN"/>
    <x v="991"/>
    <s v="SL.EMP.WORK.FE.ZS"/>
    <n v="26.539461423603999"/>
    <n v="24.852441535062098"/>
    <n v="25.328832394686199"/>
    <n v="25.613938859363699"/>
    <m/>
    <n v="25.583668553178999"/>
    <s v="Sotto la media"/>
    <n v="71.998023930946175"/>
  </r>
  <r>
    <x v="16"/>
    <s v="KEN"/>
    <x v="992"/>
    <s v="SL.EMP.WORK.MA.ZS"/>
    <n v="43.657169514387398"/>
    <n v="42.026621655387501"/>
    <n v="42.229897696576501"/>
    <n v="42.605869609708897"/>
    <m/>
    <n v="42.629889619015074"/>
    <s v="Sotto la media"/>
    <n v="68.844204160438963"/>
  </r>
  <r>
    <x v="16"/>
    <s v="KEN"/>
    <x v="993"/>
    <s v="SL.EMP.WORK.ZS"/>
    <n v="35.722010007034399"/>
    <n v="34.119641593532101"/>
    <n v="34.442724047326102"/>
    <n v="34.752933959896403"/>
    <m/>
    <n v="34.759327401947253"/>
    <s v="Sotto la media"/>
    <n v="70.153516659723692"/>
  </r>
  <r>
    <x v="16"/>
    <s v="KEN"/>
    <x v="1360"/>
    <s v="SP.DYN.WFRT"/>
    <m/>
    <m/>
    <n v="2.9"/>
    <m/>
    <m/>
    <n v="2.9"/>
    <s v="Sotto la media"/>
    <n v="3.25"/>
  </r>
  <r>
    <x v="16"/>
    <s v="KEN"/>
    <x v="994"/>
    <s v="ER.GDP.FWTL.M3.KD"/>
    <n v="20.8420482011059"/>
    <n v="22.4240616758382"/>
    <m/>
    <m/>
    <m/>
    <n v="21.63305493847205"/>
    <s v="Sotto la media"/>
    <n v="46.997962421893071"/>
  </r>
  <r>
    <x v="16"/>
    <s v="KEN"/>
    <x v="995"/>
    <s v="SG.LAW.INDX"/>
    <n v="83.75"/>
    <n v="83.75"/>
    <n v="83.75"/>
    <n v="83.75"/>
    <m/>
    <n v="83.75"/>
    <s v="Sotto la media"/>
    <n v="84.177083333333343"/>
  </r>
  <r>
    <x v="16"/>
    <s v="KEN"/>
    <x v="1348"/>
    <s v="SG.DMK.SRCR.FN.ZS"/>
    <m/>
    <m/>
    <n v="64.8"/>
    <m/>
    <m/>
    <n v="64.8"/>
    <s v="Sotto la media"/>
    <n v="67.599999999999994"/>
  </r>
  <r>
    <x v="16"/>
    <s v="KEN"/>
    <x v="1361"/>
    <s v="SG.DMK.ALLD.FN.ZS"/>
    <m/>
    <m/>
    <n v="66.2"/>
    <m/>
    <m/>
    <n v="66.2"/>
    <s v="Sotto la media"/>
    <n v="66.2"/>
  </r>
  <r>
    <x v="16"/>
    <s v="KEN"/>
    <x v="1362"/>
    <s v="SG.VAW.REAS.ZS"/>
    <m/>
    <m/>
    <n v="32.4"/>
    <m/>
    <m/>
    <n v="32.4"/>
    <s v="Sotto la media"/>
    <n v="32.4"/>
  </r>
  <r>
    <x v="16"/>
    <s v="KEN"/>
    <x v="1363"/>
    <s v="SG.VAW.ARGU.ZS"/>
    <m/>
    <m/>
    <n v="17.5"/>
    <m/>
    <m/>
    <n v="17.5"/>
    <s v="Sotto la media"/>
    <n v="17.5"/>
  </r>
  <r>
    <x v="16"/>
    <s v="KEN"/>
    <x v="1364"/>
    <s v="SG.VAW.BURN.ZS"/>
    <m/>
    <m/>
    <n v="6.4"/>
    <m/>
    <m/>
    <n v="6.4"/>
    <s v="Sotto la media"/>
    <n v="6.4"/>
  </r>
  <r>
    <x v="16"/>
    <s v="KEN"/>
    <x v="1365"/>
    <s v="SG.VAW.GOES.ZS"/>
    <m/>
    <m/>
    <n v="13.5"/>
    <m/>
    <m/>
    <n v="13.5"/>
    <s v="Sotto la media"/>
    <n v="13.5"/>
  </r>
  <r>
    <x v="16"/>
    <s v="KEN"/>
    <x v="1366"/>
    <s v="SG.VAW.NEGL.ZS"/>
    <m/>
    <m/>
    <n v="23.5"/>
    <m/>
    <m/>
    <n v="23.5"/>
    <s v="Sotto la media"/>
    <n v="23.5"/>
  </r>
  <r>
    <x v="16"/>
    <s v="KEN"/>
    <x v="1367"/>
    <s v="SG.VAW.REFU.ZS"/>
    <m/>
    <m/>
    <n v="12.7"/>
    <m/>
    <m/>
    <n v="12.7"/>
    <s v="Sotto la media"/>
    <n v="12.7"/>
  </r>
  <r>
    <x v="16"/>
    <s v="KEN"/>
    <x v="1252"/>
    <s v="SP.M15.2024.FE.ZS"/>
    <m/>
    <m/>
    <n v="2.2000000000000002"/>
    <m/>
    <m/>
    <n v="2.2000000000000002"/>
    <s v="Sopra la media"/>
    <n v="1.2250000000000001"/>
  </r>
  <r>
    <x v="16"/>
    <s v="KEN"/>
    <x v="1253"/>
    <s v="SP.M18.2024.FE.ZS"/>
    <m/>
    <m/>
    <n v="12.5"/>
    <m/>
    <m/>
    <n v="12.5"/>
    <s v="Sopra la media"/>
    <n v="8.5500000000000007"/>
  </r>
  <r>
    <x v="16"/>
    <s v="KEN"/>
    <x v="996"/>
    <s v="SH.DYN.AIDS.FE.ZS"/>
    <n v="65.616397348377305"/>
    <n v="65.840756597277107"/>
    <n v="66.022757201803202"/>
    <m/>
    <m/>
    <n v="65.826637049152524"/>
    <s v="Sopra la media"/>
    <n v="35.459895733627064"/>
  </r>
  <r>
    <x v="16"/>
    <s v="KEN"/>
    <x v="997"/>
    <s v="SH.HIV.INCD.YG"/>
    <n v="10000"/>
    <n v="9000"/>
    <n v="7300"/>
    <m/>
    <m/>
    <n v="8766.6666666666661"/>
    <s v="Sopra la media"/>
    <n v="2392.4603174603176"/>
  </r>
  <r>
    <x v="17"/>
    <s v="NAM"/>
    <x v="0"/>
    <s v="EG.CFT.ACCS.ZS"/>
    <n v="46.9"/>
    <n v="47.2"/>
    <n v="47.4"/>
    <m/>
    <m/>
    <n v="47.166666666666664"/>
    <s v="Sotto la media"/>
    <n v="80.395555555555561"/>
  </r>
  <r>
    <x v="17"/>
    <s v="NAM"/>
    <x v="1"/>
    <s v="EG.CFT.ACCS.RU.ZS"/>
    <n v="13.3"/>
    <n v="13.6"/>
    <n v="13.5"/>
    <m/>
    <m/>
    <n v="13.466666666666667"/>
    <s v="Sotto la media"/>
    <n v="70.766666666666666"/>
  </r>
  <r>
    <x v="17"/>
    <s v="NAM"/>
    <x v="2"/>
    <s v="EG.CFT.ACCS.UR.ZS"/>
    <n v="72.400000000000006"/>
    <n v="71.3"/>
    <n v="71"/>
    <m/>
    <m/>
    <n v="71.566666666666663"/>
    <s v="Sotto la media"/>
    <n v="89.023333333333326"/>
  </r>
  <r>
    <x v="17"/>
    <s v="NAM"/>
    <x v="3"/>
    <s v="EG.ELC.ACCS.ZS"/>
    <n v="52.3"/>
    <n v="55.2"/>
    <n v="56.2"/>
    <n v="56.7"/>
    <m/>
    <n v="55.099999999999994"/>
    <s v="Sotto la media"/>
    <n v="94.308333333333337"/>
  </r>
  <r>
    <x v="17"/>
    <s v="NAM"/>
    <x v="4"/>
    <s v="EG.ELC.ACCS.RU.ZS"/>
    <m/>
    <n v="33.200000000000003"/>
    <n v="33.200000000000003"/>
    <n v="34.1"/>
    <m/>
    <n v="33.5"/>
    <s v="Sotto la media"/>
    <n v="92.055964052287578"/>
  </r>
  <r>
    <x v="17"/>
    <s v="NAM"/>
    <x v="5"/>
    <s v="EG.ELC.ACCS.UR.ZS"/>
    <n v="74.7"/>
    <n v="74.7"/>
    <n v="74.8"/>
    <n v="75"/>
    <m/>
    <n v="74.8"/>
    <s v="Sotto la media"/>
    <n v="98.081944444444446"/>
  </r>
  <r>
    <x v="17"/>
    <s v="NAM"/>
    <x v="6"/>
    <s v="FX.OWN.TOTL.ZS"/>
    <m/>
    <n v="71.349999999999994"/>
    <m/>
    <m/>
    <m/>
    <n v="71.349999999999994"/>
    <s v="Sotto la media"/>
    <n v="77.75500000000001"/>
  </r>
  <r>
    <x v="17"/>
    <s v="NAM"/>
    <x v="7"/>
    <s v="FX.OWN.TOTL.FE.ZS"/>
    <m/>
    <n v="69.31"/>
    <m/>
    <m/>
    <m/>
    <n v="69.31"/>
    <s v="Sotto la media"/>
    <n v="76.34714285714287"/>
  </r>
  <r>
    <x v="17"/>
    <s v="NAM"/>
    <x v="8"/>
    <s v="FX.OWN.TOTL.MA.ZS"/>
    <m/>
    <n v="73.67"/>
    <m/>
    <m/>
    <m/>
    <n v="73.67"/>
    <s v="Sotto la media"/>
    <n v="79.31785714285715"/>
  </r>
  <r>
    <x v="17"/>
    <s v="NAM"/>
    <x v="9"/>
    <s v="FX.OWN.TOTL.OL.ZS"/>
    <m/>
    <n v="79.17"/>
    <m/>
    <m/>
    <m/>
    <n v="79.17"/>
    <s v="Sotto la media"/>
    <n v="79.507142857142853"/>
  </r>
  <r>
    <x v="17"/>
    <s v="NAM"/>
    <x v="10"/>
    <s v="FX.OWN.TOTL.40.ZS"/>
    <m/>
    <n v="56.38"/>
    <m/>
    <m/>
    <m/>
    <n v="56.38"/>
    <s v="Sotto la media"/>
    <n v="72.021428571428572"/>
  </r>
  <r>
    <x v="17"/>
    <s v="NAM"/>
    <x v="11"/>
    <s v="FX.OWN.TOTL.PL.ZS"/>
    <m/>
    <n v="61.29"/>
    <m/>
    <m/>
    <m/>
    <n v="61.29"/>
    <s v="Sotto la media"/>
    <n v="66.478571428571428"/>
  </r>
  <r>
    <x v="17"/>
    <s v="NAM"/>
    <x v="12"/>
    <s v="FX.OWN.TOTL.60.ZS"/>
    <m/>
    <n v="81.31"/>
    <m/>
    <m/>
    <m/>
    <n v="81.31"/>
    <s v="Sotto la media"/>
    <n v="81.56642857142856"/>
  </r>
  <r>
    <x v="17"/>
    <s v="NAM"/>
    <x v="13"/>
    <s v="FX.OWN.TOTL.SO.ZS"/>
    <m/>
    <n v="78.08"/>
    <m/>
    <m/>
    <m/>
    <n v="78.08"/>
    <s v="Sotto la media"/>
    <n v="83.335714285714289"/>
  </r>
  <r>
    <x v="17"/>
    <s v="NAM"/>
    <x v="14"/>
    <s v="FX.OWN.TOTL.YG.ZS"/>
    <m/>
    <n v="55.61"/>
    <m/>
    <m/>
    <m/>
    <n v="55.61"/>
    <s v="Sotto la media"/>
    <n v="72.492857142857147"/>
  </r>
  <r>
    <x v="17"/>
    <s v="NAM"/>
    <x v="15"/>
    <s v="NY.ADJ.NNTY.KD.ZG"/>
    <n v="-7.39050972017154"/>
    <n v="-1.5974459670583601"/>
    <m/>
    <m/>
    <m/>
    <n v="-4.4939778436149496"/>
    <s v="Sotto la media"/>
    <n v="0.6750897347438527"/>
  </r>
  <r>
    <x v="17"/>
    <s v="NAM"/>
    <x v="16"/>
    <s v="NY.ADJ.NNTY.KD"/>
    <n v="9538144848.9293404"/>
    <n v="9385778138.7079391"/>
    <m/>
    <m/>
    <m/>
    <n v="9461961493.8186398"/>
    <s v="Sotto la media"/>
    <n v="2836371583645.3604"/>
  </r>
  <r>
    <x v="17"/>
    <s v="NAM"/>
    <x v="17"/>
    <s v="NY.ADJ.NNTY.CD"/>
    <n v="9099606688.01824"/>
    <n v="10168489775.8433"/>
    <m/>
    <m/>
    <m/>
    <n v="9634048231.9307709"/>
    <s v="Sotto la media"/>
    <n v="2691700459987.3447"/>
  </r>
  <r>
    <x v="17"/>
    <s v="NAM"/>
    <x v="18"/>
    <s v="NY.ADJ.NNTY.PC.KD.ZG"/>
    <n v="-10.046791061388401"/>
    <n v="-4.4609271401741397"/>
    <m/>
    <m/>
    <m/>
    <n v="-7.2538591007812698"/>
    <s v="Sotto la media"/>
    <n v="-0.23221588462664622"/>
  </r>
  <r>
    <x v="17"/>
    <s v="NAM"/>
    <x v="19"/>
    <s v="NY.ADJ.NNTY.PC.KD"/>
    <n v="3495.41105047979"/>
    <n v="3339.4833102682901"/>
    <m/>
    <m/>
    <m/>
    <n v="3417.4471803740398"/>
    <s v="Sotto la media"/>
    <n v="16906.114493558085"/>
  </r>
  <r>
    <x v="17"/>
    <s v="NAM"/>
    <x v="20"/>
    <s v="NY.ADJ.NNTY.PC.CD"/>
    <n v="3334.70148295023"/>
    <n v="3617.9740662117501"/>
    <m/>
    <m/>
    <m/>
    <n v="3476.3377745809903"/>
    <s v="Sotto la media"/>
    <n v="16238.169293195513"/>
  </r>
  <r>
    <x v="17"/>
    <s v="NAM"/>
    <x v="21"/>
    <s v="NY.ADJ.SVNX.GN.ZS"/>
    <n v="11.5870992340811"/>
    <n v="-1.09293278139142"/>
    <m/>
    <m/>
    <m/>
    <n v="5.2470832263448397"/>
    <s v="Sotto la media"/>
    <n v="10.196621978388729"/>
  </r>
  <r>
    <x v="17"/>
    <s v="NAM"/>
    <x v="22"/>
    <s v="NY.ADJ.SVNX.CD"/>
    <n v="1221013975.47563"/>
    <n v="-131963222.496039"/>
    <m/>
    <m/>
    <m/>
    <n v="544525376.48979557"/>
    <s v="Sotto la media"/>
    <n v="366734485221.87317"/>
  </r>
  <r>
    <x v="17"/>
    <s v="NAM"/>
    <x v="23"/>
    <s v="NY.ADJ.SVNG.GN.ZS"/>
    <n v="10.7735714732492"/>
    <n v="-1.83422308883992"/>
    <m/>
    <m/>
    <m/>
    <n v="4.4696741922046401"/>
    <s v="Sotto la media"/>
    <n v="9.9001775165624366"/>
  </r>
  <r>
    <x v="17"/>
    <s v="NAM"/>
    <x v="24"/>
    <s v="NY.ADJ.SVNG.CD"/>
    <n v="1135286845.2124"/>
    <n v="-221468322.390147"/>
    <m/>
    <m/>
    <m/>
    <n v="456909261.41112649"/>
    <s v="Sotto la media"/>
    <n v="358984813164.05835"/>
  </r>
  <r>
    <x v="17"/>
    <s v="NAM"/>
    <x v="25"/>
    <s v="NY.ADJ.DCO2.GN.ZS"/>
    <n v="1.5641896581532"/>
    <n v="1.50552010569534"/>
    <m/>
    <m/>
    <m/>
    <n v="1.53485488192427"/>
    <s v="Sotto la media"/>
    <n v="1.8812978301368868"/>
  </r>
  <r>
    <x v="17"/>
    <s v="NAM"/>
    <x v="26"/>
    <s v="NY.ADJ.DCO2.CD"/>
    <n v="164829643.23650101"/>
    <n v="181779966.76721799"/>
    <m/>
    <m/>
    <m/>
    <n v="173304805.00185949"/>
    <s v="Sotto la media"/>
    <n v="41889234033.939499"/>
  </r>
  <r>
    <x v="17"/>
    <s v="NAM"/>
    <x v="27"/>
    <s v="NY.ADJ.DKAP.GN.ZS"/>
    <n v="12.0689592402718"/>
    <n v="12.7276760726883"/>
    <m/>
    <m/>
    <m/>
    <n v="12.398317656480049"/>
    <s v="Sotto la media"/>
    <n v="14.063682613210494"/>
  </r>
  <r>
    <x v="17"/>
    <s v="NAM"/>
    <x v="28"/>
    <s v="NY.ADJ.DKAP.CD"/>
    <n v="1271790946.4755099"/>
    <n v="1536768937.70118"/>
    <m/>
    <m/>
    <m/>
    <n v="1404279942.0883451"/>
    <s v="Sotto la media"/>
    <n v="577347228144.7782"/>
  </r>
  <r>
    <x v="17"/>
    <s v="NAM"/>
    <x v="29"/>
    <s v="NY.ADJ.AEDU.GN.ZS"/>
    <n v="8.9190507680480007"/>
    <n v="8.9190507680480007"/>
    <m/>
    <m/>
    <m/>
    <n v="8.9190507680480007"/>
    <s v="Sopra la media"/>
    <n v="4.2702473592286081"/>
  </r>
  <r>
    <x v="17"/>
    <s v="NAM"/>
    <x v="30"/>
    <s v="NY.ADJ.AEDU.CD"/>
    <n v="939862981.73159003"/>
    <n v="1076906742.1136"/>
    <m/>
    <m/>
    <m/>
    <n v="1008384861.922595"/>
    <s v="Sotto la media"/>
    <n v="120222377758.97867"/>
  </r>
  <r>
    <x v="17"/>
    <s v="NAM"/>
    <x v="31"/>
    <s v="NY.ADJ.DNGY.GN.ZS"/>
    <n v="0"/>
    <n v="0"/>
    <m/>
    <m/>
    <m/>
    <n v="0"/>
    <s v="Sotto la media"/>
    <n v="1.1434717501929721"/>
  </r>
  <r>
    <x v="17"/>
    <s v="NAM"/>
    <x v="32"/>
    <s v="NY.ADJ.DNGY.CD"/>
    <n v="0"/>
    <n v="0"/>
    <m/>
    <m/>
    <m/>
    <n v="0"/>
    <s v="Sotto la media"/>
    <n v="12813658928.586861"/>
  </r>
  <r>
    <x v="17"/>
    <s v="NAM"/>
    <x v="33"/>
    <s v="NY.ADJ.ICTR.GN.ZS"/>
    <n v="17.8793807425964"/>
    <n v="7.2770737944727797"/>
    <m/>
    <m/>
    <m/>
    <n v="12.57822726853459"/>
    <s v="Sotto la media"/>
    <n v="23.690574950419979"/>
  </r>
  <r>
    <x v="17"/>
    <s v="NAM"/>
    <x v="34"/>
    <s v="NY.ADJ.DMIN.GN.ZS"/>
    <n v="0.68073171531466403"/>
    <n v="2.1763094107825598"/>
    <m/>
    <m/>
    <m/>
    <n v="1.428520563048612"/>
    <s v="Sopra la media"/>
    <n v="0.67598918275577369"/>
  </r>
  <r>
    <x v="17"/>
    <s v="NAM"/>
    <x v="35"/>
    <s v="NY.ADJ.DMIN.CD"/>
    <n v="71733478.859311894"/>
    <n v="262772613.17909801"/>
    <m/>
    <m/>
    <m/>
    <n v="167253046.01920494"/>
    <s v="Sotto la media"/>
    <n v="3457722843.2036858"/>
  </r>
  <r>
    <x v="17"/>
    <s v="NAM"/>
    <x v="36"/>
    <s v="NY.ADJ.DRES.GN.ZS"/>
    <n v="1.5781833781383801"/>
    <n v="3.0558611655285799"/>
    <m/>
    <m/>
    <m/>
    <n v="2.3170222718334799"/>
    <s v="Sopra la media"/>
    <n v="2.0774793412498349"/>
  </r>
  <r>
    <x v="17"/>
    <s v="NAM"/>
    <x v="37"/>
    <s v="NY.ADJ.DFOR.GN.ZS"/>
    <n v="0.89745166282371402"/>
    <n v="0.87955175474602099"/>
    <m/>
    <m/>
    <m/>
    <n v="0.88850170878486745"/>
    <s v="Sopra la media"/>
    <n v="0.25801840830109035"/>
  </r>
  <r>
    <x v="17"/>
    <s v="NAM"/>
    <x v="38"/>
    <s v="NY.ADJ.DFOR.CD"/>
    <n v="94570780.873138994"/>
    <n v="106199105.63993099"/>
    <m/>
    <m/>
    <m/>
    <n v="100384943.25653499"/>
    <s v="Sotto la media"/>
    <n v="127478600.26099959"/>
  </r>
  <r>
    <x v="17"/>
    <s v="NAM"/>
    <x v="39"/>
    <s v="NY.ADJ.NNAT.GN.ZS"/>
    <n v="5.8104215023246599"/>
    <n v="-5.4506022782154897"/>
    <m/>
    <m/>
    <m/>
    <n v="0.17990961205458511"/>
    <s v="Sotto la media"/>
    <n v="9.1605470290071995"/>
  </r>
  <r>
    <x v="17"/>
    <s v="NAM"/>
    <x v="40"/>
    <s v="NY.ADJ.NNAT.CD"/>
    <n v="612284896.71299195"/>
    <n v="-658118279.02339303"/>
    <m/>
    <m/>
    <m/>
    <n v="-22916691.155200541"/>
    <s v="Sotto la media"/>
    <n v="313285101074.86932"/>
  </r>
  <r>
    <x v="17"/>
    <s v="NAM"/>
    <x v="41"/>
    <s v="NY.ADJ.DPEM.GN.ZS"/>
    <n v="0.81352776083184797"/>
    <n v="0.74129030744850499"/>
    <m/>
    <m/>
    <m/>
    <n v="0.77740903414017648"/>
    <s v="Sopra la media"/>
    <n v="0.34635783613263699"/>
  </r>
  <r>
    <x v="17"/>
    <s v="NAM"/>
    <x v="42"/>
    <s v="NY.ADJ.DPEM.CD"/>
    <n v="85727130.263233602"/>
    <n v="89505099.894108295"/>
    <m/>
    <m/>
    <m/>
    <n v="87616115.078670949"/>
    <s v="Sotto la media"/>
    <n v="6318833403.3563118"/>
  </r>
  <r>
    <x v="17"/>
    <s v="NAM"/>
    <x v="43"/>
    <s v="SP.ADO.TFRT"/>
    <n v="70.073999999999998"/>
    <n v="68.37"/>
    <n v="66.897000000000006"/>
    <n v="66.034000000000006"/>
    <m/>
    <n v="67.84375"/>
    <s v="Sopra la media"/>
    <n v="29.664333333333332"/>
  </r>
  <r>
    <x v="17"/>
    <s v="NAM"/>
    <x v="44"/>
    <s v="SE.SEC.UNER.LO.ZS"/>
    <n v="0.42775610089302102"/>
    <m/>
    <m/>
    <m/>
    <m/>
    <n v="0.42775610089302102"/>
    <s v="Sotto la media"/>
    <n v="9.9323933709826662"/>
  </r>
  <r>
    <x v="17"/>
    <s v="NAM"/>
    <x v="47"/>
    <s v="SH.HIV.INCD.TL"/>
    <n v="6200"/>
    <n v="6300"/>
    <n v="5600"/>
    <m/>
    <m/>
    <n v="6033.333333333333"/>
    <s v="Sotto la media"/>
    <n v="6779.960317460318"/>
  </r>
  <r>
    <x v="17"/>
    <s v="NAM"/>
    <x v="48"/>
    <s v="SH.HIV.INCD"/>
    <n v="5500"/>
    <n v="5500"/>
    <n v="4900"/>
    <m/>
    <m/>
    <n v="5300"/>
    <s v="Sotto la media"/>
    <n v="7322.2222222222226"/>
  </r>
  <r>
    <x v="17"/>
    <s v="NAM"/>
    <x v="49"/>
    <s v="SP.POP.DPND"/>
    <n v="68.6758501750883"/>
    <n v="69.204928020652204"/>
    <n v="69.480350003196506"/>
    <n v="69.100327517832596"/>
    <m/>
    <n v="69.115363929192398"/>
    <s v="Sopra la media"/>
    <n v="53.062717253342107"/>
  </r>
  <r>
    <x v="17"/>
    <s v="NAM"/>
    <x v="50"/>
    <s v="SP.POP.DPND.OL"/>
    <n v="6.0305176000074203"/>
    <n v="5.9988007455605903"/>
    <n v="5.9711568181591597"/>
    <n v="6.0389060824495804"/>
    <m/>
    <n v="6.0098453115441881"/>
    <s v="Sotto la media"/>
    <n v="16.983440465302312"/>
  </r>
  <r>
    <x v="17"/>
    <s v="NAM"/>
    <x v="51"/>
    <s v="SP.POP.DPND.YG"/>
    <n v="62.6453325750809"/>
    <n v="63.206127275091603"/>
    <n v="63.509193185037297"/>
    <n v="63.061421435382996"/>
    <m/>
    <n v="63.105518617648201"/>
    <s v="Sopra la media"/>
    <n v="36.079276788039785"/>
  </r>
  <r>
    <x v="17"/>
    <s v="NAM"/>
    <x v="52"/>
    <s v="AG.LND.AGRI.ZS"/>
    <n v="47.141347520314802"/>
    <n v="47.142562159142003"/>
    <n v="47.142562159142003"/>
    <m/>
    <m/>
    <n v="47.142157279532931"/>
    <s v="Sopra la media"/>
    <n v="37.817792951455679"/>
  </r>
  <r>
    <x v="17"/>
    <s v="NAM"/>
    <x v="53"/>
    <s v="AG.LND.AGRI.K2"/>
    <n v="388110"/>
    <n v="388120"/>
    <m/>
    <m/>
    <m/>
    <n v="388115"/>
    <s v="Sotto la media"/>
    <n v="732890.56400000001"/>
  </r>
  <r>
    <x v="17"/>
    <s v="NAM"/>
    <x v="54"/>
    <s v="TX.VAL.AGRI.ZS.UN"/>
    <n v="1.7767126221345499"/>
    <n v="1.81032130741641"/>
    <n v="1.8876530439245001"/>
    <n v="1.61746096158335"/>
    <m/>
    <n v="1.7730369837647024"/>
    <s v="Sotto la media"/>
    <n v="2.031364172423761"/>
  </r>
  <r>
    <x v="17"/>
    <s v="NAM"/>
    <x v="55"/>
    <s v="TM.VAL.AGRI.ZS.UN"/>
    <n v="0.70230055505640598"/>
    <n v="0.69323603190676497"/>
    <n v="0.533541398485462"/>
    <n v="0.55975171493836695"/>
    <m/>
    <n v="0.62220742509674998"/>
    <s v="Sotto la media"/>
    <n v="1.2417674254547508"/>
  </r>
  <r>
    <x v="17"/>
    <s v="NAM"/>
    <x v="56"/>
    <s v="NV.AGR.TOTL.ZS"/>
    <n v="9.1581780889119901"/>
    <n v="9.5630037948263595"/>
    <n v="8.7596228140803696"/>
    <n v="7.71825514163059"/>
    <m/>
    <n v="8.799764959862328"/>
    <s v="Sopra la media"/>
    <n v="8.5073292632012532"/>
  </r>
  <r>
    <x v="17"/>
    <s v="NAM"/>
    <x v="57"/>
    <s v="NV.AGR.TOTL.KD.ZG"/>
    <n v="6.2869586412182201"/>
    <n v="1.5549979562159699"/>
    <n v="1.66681708746938"/>
    <n v="-3.4259826297439302"/>
    <m/>
    <n v="1.52069776378991"/>
    <s v="Sopra la media"/>
    <n v="1.3684149290105825"/>
  </r>
  <r>
    <x v="17"/>
    <s v="NAM"/>
    <x v="58"/>
    <s v="NV.AGR.TOTL.KD"/>
    <n v="848815522.15698302"/>
    <n v="862014586.17856801"/>
    <n v="876382792.59747005"/>
    <n v="846358070.35301602"/>
    <m/>
    <n v="858392742.82150924"/>
    <s v="Sotto la media"/>
    <n v="101370113145.56757"/>
  </r>
  <r>
    <x v="17"/>
    <s v="NAM"/>
    <x v="59"/>
    <s v="NV.AGR.TOTL.KN"/>
    <n v="10934374500"/>
    <n v="11104403800"/>
    <n v="11289493900"/>
    <n v="10902717800"/>
    <m/>
    <n v="11057747500"/>
    <s v="Sotto la media"/>
    <n v="9032756705793.793"/>
  </r>
  <r>
    <x v="17"/>
    <s v="NAM"/>
    <x v="60"/>
    <s v="NV.AGR.TOTL.CN"/>
    <n v="15957491400"/>
    <n v="17528250800"/>
    <n v="18005273300"/>
    <n v="17584563400"/>
    <m/>
    <n v="17268894725"/>
    <s v="Sotto la media"/>
    <n v="26275704991336.781"/>
  </r>
  <r>
    <x v="17"/>
    <s v="NAM"/>
    <x v="61"/>
    <s v="NV.AGR.TOTL.CD"/>
    <n v="969278539.91555905"/>
    <n v="1186050224.3942699"/>
    <n v="1100845538.0329199"/>
    <n v="953283627.27110505"/>
    <m/>
    <n v="1052364482.4034634"/>
    <s v="Sotto la media"/>
    <n v="115962177453.30011"/>
  </r>
  <r>
    <x v="17"/>
    <s v="NAM"/>
    <x v="62"/>
    <s v="NV.AGR.EMPL.KD"/>
    <n v="4863.3618799843798"/>
    <n v="4784.0736378404299"/>
    <n v="4712.7147316085902"/>
    <n v="4438.0869401261598"/>
    <m/>
    <n v="4699.5592973898902"/>
    <s v="Sotto la media"/>
    <n v="39233.63150563839"/>
  </r>
  <r>
    <x v="17"/>
    <s v="NAM"/>
    <x v="63"/>
    <s v="IS.AIR.GOOD.MT.K1"/>
    <n v="1.636713284"/>
    <n v="2.9047900000000001E-4"/>
    <m/>
    <m/>
    <m/>
    <n v="0.81850188150000003"/>
    <s v="Sotto la media"/>
    <n v="5757.456731208822"/>
  </r>
  <r>
    <x v="17"/>
    <s v="NAM"/>
    <x v="64"/>
    <s v="IS.AIR.PSGR"/>
    <n v="62262.67"/>
    <n v="2245.7719999999999"/>
    <m/>
    <m/>
    <m/>
    <n v="32254.220999999998"/>
    <s v="Sotto la media"/>
    <n v="76614026.951071426"/>
  </r>
  <r>
    <x v="17"/>
    <s v="NAM"/>
    <x v="65"/>
    <s v="IS.AIR.DPRT"/>
    <n v="593.36500000000001"/>
    <n v="32.357999999999997"/>
    <m/>
    <m/>
    <m/>
    <n v="312.86149999999998"/>
    <s v="Sotto la media"/>
    <n v="891452.75828571431"/>
  </r>
  <r>
    <x v="17"/>
    <s v="NAM"/>
    <x v="66"/>
    <s v="EG.USE.COMM.CL.ZS"/>
    <n v="9.27"/>
    <n v="6.64"/>
    <n v="5.88"/>
    <m/>
    <m/>
    <n v="7.2633333333333328"/>
    <s v="Sotto la media"/>
    <n v="13.382380952380952"/>
  </r>
  <r>
    <x v="17"/>
    <s v="NAM"/>
    <x v="67"/>
    <s v="ER.H2O.FWAG.ZS"/>
    <n v="69.791666666699996"/>
    <n v="69.791666666699996"/>
    <m/>
    <m/>
    <m/>
    <n v="69.791666666699996"/>
    <s v="Sopra la media"/>
    <n v="57.156227267126667"/>
  </r>
  <r>
    <x v="17"/>
    <s v="NAM"/>
    <x v="68"/>
    <s v="ER.H2O.FWDM.ZS"/>
    <n v="25.347222222199999"/>
    <n v="25.347222222199999"/>
    <m/>
    <m/>
    <m/>
    <n v="25.347222222199999"/>
    <s v="Sopra la media"/>
    <n v="24.138547086403328"/>
  </r>
  <r>
    <x v="17"/>
    <s v="NAM"/>
    <x v="69"/>
    <s v="ER.H2O.FWIN.ZS"/>
    <n v="4.8611111110999996"/>
    <n v="4.8611111110999996"/>
    <m/>
    <m/>
    <m/>
    <n v="4.8611111110999996"/>
    <s v="Sotto la media"/>
    <n v="18.705218837330001"/>
  </r>
  <r>
    <x v="17"/>
    <s v="NAM"/>
    <x v="70"/>
    <s v="ER.H2O.FWTL.ZS"/>
    <n v="4.5762987012987004"/>
    <n v="4.5762987012987004"/>
    <m/>
    <m/>
    <m/>
    <n v="4.5762987012987004"/>
    <s v="Sotto la media"/>
    <n v="288.68047406689379"/>
  </r>
  <r>
    <x v="17"/>
    <s v="NAM"/>
    <x v="71"/>
    <s v="ER.H2O.FWTL.K3"/>
    <n v="0.28189999999999998"/>
    <n v="0.28189999999999998"/>
    <m/>
    <m/>
    <m/>
    <n v="0.28189999999999998"/>
    <s v="Sotto la media"/>
    <n v="84.111892993673337"/>
  </r>
  <r>
    <x v="17"/>
    <s v="NAM"/>
    <x v="999"/>
    <s v="SH.HIV.ARTC.ZS"/>
    <n v="84"/>
    <n v="88"/>
    <n v="91"/>
    <m/>
    <m/>
    <n v="87.666666666666671"/>
    <s v="Sopra la media"/>
    <n v="74.062037037037044"/>
  </r>
  <r>
    <x v="17"/>
    <s v="NAM"/>
    <x v="1102"/>
    <s v="SH.HIV.PMTC.ZS"/>
    <n v="100"/>
    <n v="100"/>
    <n v="100"/>
    <m/>
    <m/>
    <n v="100"/>
    <s v="Sopra la media"/>
    <n v="78.25555555555556"/>
  </r>
  <r>
    <x v="17"/>
    <s v="NAM"/>
    <x v="74"/>
    <s v="ER.FSH.AQUA.MT"/>
    <n v="320.72000000000003"/>
    <n v="321"/>
    <n v="340"/>
    <m/>
    <m/>
    <n v="327.24"/>
    <s v="Sotto la media"/>
    <n v="4129717.3644444444"/>
  </r>
  <r>
    <x v="17"/>
    <s v="NAM"/>
    <x v="75"/>
    <s v="AG.LND.ARBL.ZS"/>
    <n v="0.97171106171579902"/>
    <n v="0.97171106171579902"/>
    <n v="0.97171106171579902"/>
    <m/>
    <m/>
    <n v="0.97171106171579902"/>
    <s v="Sotto la media"/>
    <n v="11.109423901807"/>
  </r>
  <r>
    <x v="17"/>
    <s v="NAM"/>
    <x v="76"/>
    <s v="AG.LND.ARBL.HA.PC"/>
    <n v="0.29317324119875598"/>
    <n v="0.28464199864225798"/>
    <m/>
    <m/>
    <m/>
    <n v="0.28890761992050695"/>
    <s v="Sopra la media"/>
    <n v="0.25359132875845453"/>
  </r>
  <r>
    <x v="17"/>
    <s v="NAM"/>
    <x v="77"/>
    <s v="AG.LND.ARBL.HA"/>
    <n v="800000"/>
    <n v="800000"/>
    <m/>
    <m/>
    <m/>
    <n v="800000"/>
    <s v="Sotto la media"/>
    <n v="22152751.024999999"/>
  </r>
  <r>
    <x v="17"/>
    <s v="NAM"/>
    <x v="78"/>
    <s v="MS.MIL.TOTL.TF.ZS"/>
    <n v="1.61142500327321"/>
    <m/>
    <m/>
    <m/>
    <m/>
    <n v="1.61142500327321"/>
    <s v="Sopra la media"/>
    <n v="0.84194112928300668"/>
  </r>
  <r>
    <x v="17"/>
    <s v="NAM"/>
    <x v="79"/>
    <s v="MS.MIL.TOTL.P1"/>
    <n v="16000"/>
    <m/>
    <m/>
    <m/>
    <m/>
    <n v="16000"/>
    <s v="Sotto la media"/>
    <n v="362266.66666666669"/>
  </r>
  <r>
    <x v="17"/>
    <s v="NAM"/>
    <x v="82"/>
    <s v="SM.POP.ASYS.EA"/>
    <n v="2214"/>
    <n v="2747"/>
    <n v="2512"/>
    <n v="1978"/>
    <m/>
    <n v="2362.75"/>
    <s v="Sotto la media"/>
    <n v="165221.86547619046"/>
  </r>
  <r>
    <x v="17"/>
    <s v="NAM"/>
    <x v="83"/>
    <s v="SM.POP.ASYS.EO"/>
    <n v="841"/>
    <n v="915"/>
    <n v="1444"/>
    <n v="1603"/>
    <m/>
    <n v="1200.75"/>
    <s v="Sotto la media"/>
    <n v="19993.453125"/>
  </r>
  <r>
    <x v="17"/>
    <s v="NAM"/>
    <x v="84"/>
    <s v="FB.ATM.TOTL.P5"/>
    <n v="72.78"/>
    <n v="72.95"/>
    <m/>
    <m/>
    <m/>
    <n v="72.865000000000009"/>
    <s v="Sopra la media"/>
    <n v="66.416762820512815"/>
  </r>
  <r>
    <x v="17"/>
    <s v="NAM"/>
    <x v="85"/>
    <s v="AG.LND.PRCP.MM"/>
    <n v="285"/>
    <n v="285"/>
    <m/>
    <m/>
    <m/>
    <n v="285"/>
    <s v="Sotto la media"/>
    <n v="864.4666666666667"/>
  </r>
  <r>
    <x v="17"/>
    <s v="NAM"/>
    <x v="87"/>
    <s v="FB.BNK.CAPA.ZS"/>
    <n v="9.6022452167396395"/>
    <n v="9.2598770909426005"/>
    <n v="9.6710940946961497"/>
    <m/>
    <m/>
    <n v="9.5110721341261311"/>
    <s v="Sopra la media"/>
    <n v="9.0660800163422266"/>
  </r>
  <r>
    <x v="17"/>
    <s v="NAM"/>
    <x v="1062"/>
    <s v="FD.RES.LIQU.AS.ZS"/>
    <n v="4.0597705448605801"/>
    <n v="4.7183750164266698"/>
    <n v="5.9292199693723804"/>
    <n v="7.8405296098758201"/>
    <n v="10.5671450003662"/>
    <n v="6.6230080281803296"/>
    <s v="Sotto la media"/>
    <n v="22.144205166566518"/>
  </r>
  <r>
    <x v="17"/>
    <s v="NAM"/>
    <x v="88"/>
    <s v="FB.AST.NPER.ZS"/>
    <n v="6.3933229771908104"/>
    <n v="6.3748393473745297"/>
    <n v="5.5172332156667299"/>
    <m/>
    <m/>
    <n v="6.0951318467440236"/>
    <s v="Sopra la media"/>
    <n v="3.5552612969407513"/>
  </r>
  <r>
    <x v="17"/>
    <s v="NAM"/>
    <x v="89"/>
    <s v="TM.TAX.MRCH.BC.ZS"/>
    <n v="94.4"/>
    <n v="94.4"/>
    <m/>
    <m/>
    <m/>
    <n v="94.4"/>
    <s v="Sotto la media"/>
    <n v="94.406190476190488"/>
  </r>
  <r>
    <x v="17"/>
    <s v="NAM"/>
    <x v="90"/>
    <s v="TM.TAX.MANF.BC.ZS"/>
    <n v="99.44"/>
    <n v="99.44"/>
    <m/>
    <m/>
    <m/>
    <n v="99.44"/>
    <s v="Sopra la media"/>
    <n v="93.998095238095246"/>
  </r>
  <r>
    <x v="17"/>
    <s v="NAM"/>
    <x v="91"/>
    <s v="TM.TAX.TCOM.BC.ZS"/>
    <n v="80.5"/>
    <n v="80.5"/>
    <m/>
    <m/>
    <m/>
    <n v="80.5"/>
    <s v="Sotto la media"/>
    <n v="95.550952380952381"/>
  </r>
  <r>
    <x v="17"/>
    <s v="NAM"/>
    <x v="92"/>
    <s v="SP.DYN.CBRT.IN"/>
    <n v="27.687000000000001"/>
    <n v="27.021999999999998"/>
    <n v="26.343"/>
    <n v="25.89"/>
    <m/>
    <n v="26.735500000000002"/>
    <s v="Sopra la media"/>
    <n v="15.262208333333334"/>
  </r>
  <r>
    <x v="17"/>
    <s v="NAM"/>
    <x v="94"/>
    <s v="FB.CBK.BRWR.P3"/>
    <n v="297.27246507140597"/>
    <n v="340.26027129921903"/>
    <n v="338.28880899952799"/>
    <m/>
    <m/>
    <n v="325.27384845671764"/>
    <s v="Sotto la media"/>
    <n v="390.54964165736476"/>
  </r>
  <r>
    <x v="17"/>
    <s v="NAM"/>
    <x v="95"/>
    <s v="TM.TAX.MRCH.BR.ZS"/>
    <n v="19.350000000000001"/>
    <n v="19.350000000000001"/>
    <m/>
    <m/>
    <m/>
    <n v="19.350000000000001"/>
    <s v="Sotto la media"/>
    <n v="29.584126984126986"/>
  </r>
  <r>
    <x v="17"/>
    <s v="NAM"/>
    <x v="96"/>
    <s v="TM.TAX.MANF.BR.ZS"/>
    <n v="17.149999999999999"/>
    <n v="17.149999999999999"/>
    <m/>
    <m/>
    <m/>
    <n v="17.149999999999999"/>
    <s v="Sotto la media"/>
    <n v="26.783968253968254"/>
  </r>
  <r>
    <x v="17"/>
    <s v="NAM"/>
    <x v="97"/>
    <s v="TM.TAX.TCOM.BR.ZS"/>
    <n v="27.54"/>
    <n v="27.54"/>
    <m/>
    <m/>
    <m/>
    <n v="27.54"/>
    <s v="Sotto la media"/>
    <n v="35.383968253968249"/>
  </r>
  <r>
    <x v="17"/>
    <s v="NAM"/>
    <x v="1063"/>
    <s v="FM.LBL.BMNY.GD.ZS"/>
    <n v="71.539260470589696"/>
    <n v="72.605401822294098"/>
    <m/>
    <m/>
    <m/>
    <n v="72.072331146441897"/>
    <s v="Sopra la media"/>
    <n v="70.649788305095257"/>
  </r>
  <r>
    <x v="17"/>
    <s v="NAM"/>
    <x v="1064"/>
    <s v="FM.LBL.BMNY.CN"/>
    <n v="124652209493.93201"/>
    <n v="133080120000"/>
    <m/>
    <m/>
    <m/>
    <n v="128866164746.966"/>
    <s v="Sotto la media"/>
    <n v="142040959602129.91"/>
  </r>
  <r>
    <x v="17"/>
    <s v="NAM"/>
    <x v="1065"/>
    <s v="FM.LBL.BMNY.ZG"/>
    <n v="8.0770482657703795"/>
    <n v="6.7611400875154803"/>
    <m/>
    <m/>
    <m/>
    <n v="7.4190941766429299"/>
    <s v="Sotto la media"/>
    <n v="20.754677311810831"/>
  </r>
  <r>
    <x v="17"/>
    <s v="NAM"/>
    <x v="1066"/>
    <s v="FM.LBL.BMNY.IR.ZS"/>
    <n v="3.4874904011880998"/>
    <n v="3.2580087843584402"/>
    <m/>
    <m/>
    <m/>
    <n v="3.3727495927732702"/>
    <s v="Sotto la media"/>
    <n v="8.0772695628374453"/>
  </r>
  <r>
    <x v="17"/>
    <s v="NAM"/>
    <x v="98"/>
    <s v="ER.FSH.CAPT.MT"/>
    <n v="329670.13"/>
    <n v="410849.46"/>
    <n v="415668.9"/>
    <m/>
    <m/>
    <n v="385396.16333333339"/>
    <s v="Sotto la media"/>
    <n v="1195410.9129629629"/>
  </r>
  <r>
    <x v="17"/>
    <s v="NAM"/>
    <x v="99"/>
    <s v="EN.GHG.CO2.ZG.AR5"/>
    <n v="211.138752909076"/>
    <n v="217.31803226065301"/>
    <n v="241.44932188427899"/>
    <n v="250.26081373886501"/>
    <m/>
    <n v="230.04173019821826"/>
    <s v="Sopra la media"/>
    <n v="127.07377089473056"/>
  </r>
  <r>
    <x v="17"/>
    <s v="NAM"/>
    <x v="100"/>
    <s v="EN.GHG.CO2.MT.CE.AR5"/>
    <n v="3.8771"/>
    <n v="3.9540999999999999"/>
    <n v="4.2548000000000004"/>
    <n v="4.3646000000000003"/>
    <m/>
    <n v="4.1126500000000004"/>
    <s v="Sotto la media"/>
    <n v="1085.2173291666666"/>
  </r>
  <r>
    <x v="17"/>
    <s v="NAM"/>
    <x v="101"/>
    <s v="EN.GHG.CO2.PC.CE.AR5"/>
    <n v="1.4208274668146199"/>
    <n v="1.4068786585391899"/>
    <n v="1.4724213420116301"/>
    <n v="1.47298686002305"/>
    <m/>
    <n v="1.4432785818471225"/>
    <s v="Sotto la media"/>
    <n v="6.7014911359492952"/>
  </r>
  <r>
    <x v="17"/>
    <s v="NAM"/>
    <x v="103"/>
    <s v="EN.GHG.CO2.BU.MT.CE.AR5"/>
    <n v="1.2725"/>
    <n v="1.3053999999999999"/>
    <n v="1.4054"/>
    <n v="1.4488000000000001"/>
    <m/>
    <n v="1.358025"/>
    <s v="Sotto la media"/>
    <n v="93.853341176470593"/>
  </r>
  <r>
    <x v="17"/>
    <s v="NAM"/>
    <x v="104"/>
    <s v="EN.GHG.CO2.FE.MT.CE.AR5"/>
    <n v="0"/>
    <n v="0"/>
    <n v="0"/>
    <n v="0"/>
    <m/>
    <n v="0"/>
    <s v="Sotto la media"/>
    <n v="72.271622058823525"/>
  </r>
  <r>
    <x v="17"/>
    <s v="NAM"/>
    <x v="105"/>
    <s v="EN.GHG.CO2.IC.MT.CE.AR5"/>
    <n v="0.27189999999999998"/>
    <n v="0.27910000000000001"/>
    <n v="0.30049999999999999"/>
    <n v="0.30980000000000002"/>
    <m/>
    <n v="0.290325"/>
    <s v="Sotto la media"/>
    <n v="208.63614558823531"/>
  </r>
  <r>
    <x v="17"/>
    <s v="NAM"/>
    <x v="106"/>
    <s v="EN.GHG.CO2.IP.MT.CE.AR5"/>
    <n v="0.37390000000000001"/>
    <n v="0.39660000000000001"/>
    <n v="0.3952"/>
    <n v="0.39529999999999998"/>
    <m/>
    <n v="0.39024999999999999"/>
    <s v="Sotto la media"/>
    <n v="101.26664861111109"/>
  </r>
  <r>
    <x v="17"/>
    <s v="NAM"/>
    <x v="107"/>
    <s v="EN.GHG.CO2.PI.MT.CE.AR5"/>
    <n v="8.5900000000000004E-2"/>
    <n v="5.5599999999999997E-2"/>
    <n v="6.3100000000000003E-2"/>
    <n v="6.3799999999999996E-2"/>
    <m/>
    <n v="6.7099999999999993E-2"/>
    <s v="Sotto la media"/>
    <n v="474.77503676470587"/>
  </r>
  <r>
    <x v="17"/>
    <s v="NAM"/>
    <x v="108"/>
    <s v="EN.GHG.CO2.TR.MT.CE.AR5"/>
    <n v="1.8729"/>
    <n v="1.9174"/>
    <n v="2.0905999999999998"/>
    <n v="2.1467999999999998"/>
    <m/>
    <n v="2.0069249999999998"/>
    <s v="Sotto la media"/>
    <n v="189.84473235294115"/>
  </r>
  <r>
    <x v="17"/>
    <s v="NAM"/>
    <x v="110"/>
    <s v="EN.GHG.CO2.LU.DF.MT.CE.AR5"/>
    <n v="9.7690000000000001"/>
    <n v="9.7690000000000001"/>
    <n v="9.7690000000000001"/>
    <m/>
    <m/>
    <n v="9.7690000000000001"/>
    <s v="Sotto la media"/>
    <n v="28.307724699173161"/>
  </r>
  <r>
    <x v="17"/>
    <s v="NAM"/>
    <x v="111"/>
    <s v="EN.GHG.CO2.LU.FL.MT.CE.AR5"/>
    <n v="-126.598"/>
    <n v="-126.598"/>
    <n v="-126.598"/>
    <m/>
    <m/>
    <n v="-126.598"/>
    <s v="Sopra la media"/>
    <n v="-136.28368556928504"/>
  </r>
  <r>
    <x v="17"/>
    <s v="NAM"/>
    <x v="112"/>
    <s v="EN.GHG.CO2.LU.OS.MT.CE.AR5"/>
    <n v="0"/>
    <m/>
    <m/>
    <m/>
    <m/>
    <n v="0"/>
    <s v="Sotto la media"/>
    <n v="11.161342091314902"/>
  </r>
  <r>
    <x v="17"/>
    <s v="NAM"/>
    <x v="113"/>
    <s v="EN.GHG.CO2.LU.OL.MT.CE.AR5"/>
    <n v="0"/>
    <n v="0"/>
    <n v="0"/>
    <m/>
    <m/>
    <n v="0"/>
    <s v="Sopra la media"/>
    <n v="-45.658658356408317"/>
  </r>
  <r>
    <x v="17"/>
    <s v="NAM"/>
    <x v="114"/>
    <s v="EN.GHG.CO2.LU.MT.CE.AR5"/>
    <n v="-116.9194"/>
    <n v="-116.9194"/>
    <n v="-116.9194"/>
    <m/>
    <m/>
    <n v="-116.9194"/>
    <s v="Sopra la media"/>
    <n v="-144.37638216708595"/>
  </r>
  <r>
    <x v="17"/>
    <s v="NAM"/>
    <x v="115"/>
    <s v="EN.GHG.CO2.RT.GDP.PP.KD"/>
    <n v="0.147201711637238"/>
    <n v="0.144903107294618"/>
    <n v="0.14800488351243099"/>
    <n v="0.14576069533074701"/>
    <m/>
    <n v="0.14646759944375851"/>
    <s v="Sotto la media"/>
    <n v="0.20138804825480783"/>
  </r>
  <r>
    <x v="17"/>
    <s v="NAM"/>
    <x v="116"/>
    <s v="EN.GHG.CO2.RT.GDP.KD"/>
    <n v="0.37513602032765903"/>
    <n v="0.36927814492792499"/>
    <n v="0.37718286270162299"/>
    <n v="0.37146366410005999"/>
    <m/>
    <n v="0.37326517301431672"/>
    <s v="Sotto la media"/>
    <n v="0.38994140374678532"/>
  </r>
  <r>
    <x v="17"/>
    <s v="NAM"/>
    <x v="117"/>
    <s v="AG.PRD.CREL.MT"/>
    <n v="169575"/>
    <n v="160647"/>
    <n v="173581.44"/>
    <m/>
    <m/>
    <n v="167934.48"/>
    <s v="Sotto la media"/>
    <n v="87831643.904222235"/>
  </r>
  <r>
    <x v="17"/>
    <s v="NAM"/>
    <x v="118"/>
    <s v="AG.YLD.CREL.KG"/>
    <n v="549.29999999999995"/>
    <n v="494"/>
    <n v="649"/>
    <m/>
    <m/>
    <n v="564.1"/>
    <s v="Sotto la media"/>
    <n v="4470.24"/>
  </r>
  <r>
    <x v="17"/>
    <s v="NAM"/>
    <x v="1067"/>
    <s v="NE.GDI.STKB.KN"/>
    <n v="-533268000"/>
    <n v="1024656300"/>
    <n v="4133705600"/>
    <n v="1830358300"/>
    <m/>
    <n v="1613863050"/>
    <s v="Sotto la media"/>
    <n v="1345540048632.2256"/>
  </r>
  <r>
    <x v="17"/>
    <s v="NAM"/>
    <x v="119"/>
    <s v="NE.GDI.STKB.CN"/>
    <n v="459681300"/>
    <n v="2724571800"/>
    <n v="6708928700"/>
    <n v="3462800000"/>
    <m/>
    <n v="3338995450"/>
    <s v="Sotto la media"/>
    <n v="2383474025803.3594"/>
  </r>
  <r>
    <x v="17"/>
    <s v="NAM"/>
    <x v="120"/>
    <s v="NE.GDI.STKB.CD"/>
    <n v="27921633.051325701"/>
    <n v="184358327.116606"/>
    <n v="410185066.41473699"/>
    <n v="187723201.846136"/>
    <m/>
    <n v="202547057.10720116"/>
    <s v="Sotto la media"/>
    <n v="22332395112.541748"/>
  </r>
  <r>
    <x v="17"/>
    <s v="NAM"/>
    <x v="121"/>
    <s v="BM.GSR.ROYL.CD"/>
    <n v="5717621.7719006799"/>
    <n v="5354442.36749449"/>
    <n v="8863053.7244211193"/>
    <n v="10019252.6300452"/>
    <m/>
    <n v="7488592.6234653722"/>
    <s v="Sotto la media"/>
    <n v="11737653546.628851"/>
  </r>
  <r>
    <x v="17"/>
    <s v="NAM"/>
    <x v="122"/>
    <s v="BX.GSR.ROYL.CD"/>
    <n v="2475357.10672491"/>
    <n v="2293678.8582485998"/>
    <n v="1700727.6490446399"/>
    <n v="3965450.1033491101"/>
    <m/>
    <n v="2608803.4293418149"/>
    <s v="Sotto la media"/>
    <n v="14410963214.447071"/>
  </r>
  <r>
    <x v="17"/>
    <s v="NAM"/>
    <x v="123"/>
    <s v="NV.MNF.CHEM.ZS.UN"/>
    <n v="5.5873985649215197"/>
    <n v="5.1771676076276201"/>
    <m/>
    <m/>
    <m/>
    <n v="5.3822830862745699"/>
    <s v="Sotto la media"/>
    <n v="6.3289167011528926"/>
  </r>
  <r>
    <x v="17"/>
    <s v="NAM"/>
    <x v="1104"/>
    <s v="SH.HIV.0014"/>
    <n v="8800"/>
    <n v="8000"/>
    <n v="7200"/>
    <m/>
    <m/>
    <n v="8000"/>
    <s v="Sotto la media"/>
    <n v="14945.555555555557"/>
  </r>
  <r>
    <x v="17"/>
    <s v="NAM"/>
    <x v="1105"/>
    <s v="SH.HIV.INCD.14"/>
    <n v="500"/>
    <n v="500"/>
    <n v="500"/>
    <m/>
    <m/>
    <n v="500"/>
    <s v="Sotto la media"/>
    <n v="1153.3333333333333"/>
  </r>
  <r>
    <x v="17"/>
    <s v="NAM"/>
    <x v="1068"/>
    <s v="FM.AST.CGOV.ZG.M3"/>
    <n v="5.5016759847462504"/>
    <n v="5.9047341936037601"/>
    <n v="1.7425682321823999E-2"/>
    <m/>
    <m/>
    <n v="3.8079452868906114"/>
    <s v="Sotto la media"/>
    <n v="15.408523518769268"/>
  </r>
  <r>
    <x v="17"/>
    <s v="NAM"/>
    <x v="130"/>
    <s v="FS.AST.CGOV.GD.ZS"/>
    <n v="22.870054883209399"/>
    <n v="30.447117085128902"/>
    <n v="25.4590580822288"/>
    <n v="12.4877789084433"/>
    <m/>
    <n v="22.816002239752603"/>
    <s v="Sopra la media"/>
    <n v="21.927404310420162"/>
  </r>
  <r>
    <x v="17"/>
    <s v="NAM"/>
    <x v="1069"/>
    <s v="FS.AST.DOMO.GD.ZS"/>
    <n v="74.700989304322306"/>
    <n v="74.150725680174403"/>
    <n v="63.635938150864099"/>
    <m/>
    <m/>
    <n v="70.829217711786939"/>
    <s v="Sotto la media"/>
    <n v="86.612617058427574"/>
  </r>
  <r>
    <x v="17"/>
    <s v="NAM"/>
    <x v="1070"/>
    <s v="FM.AST.DOMO.ZG.M3"/>
    <n v="0.83378460774829599"/>
    <n v="0.90747604142232796"/>
    <n v="1.1332740153307701"/>
    <m/>
    <m/>
    <n v="0.95817822150046472"/>
    <s v="Sotto la media"/>
    <n v="15.586151001387471"/>
  </r>
  <r>
    <x v="17"/>
    <s v="NAM"/>
    <x v="1071"/>
    <s v="FM.AST.PRVT.ZG.M3"/>
    <n v="2.1302662161063499"/>
    <n v="0.88664094265076698"/>
    <n v="3.35261313590415"/>
    <m/>
    <m/>
    <n v="2.1231734315537558"/>
    <s v="Sotto la media"/>
    <n v="13.339943912702376"/>
  </r>
  <r>
    <x v="17"/>
    <s v="NAM"/>
    <x v="131"/>
    <s v="NY.GDP.COAL.RT.ZS"/>
    <n v="0"/>
    <n v="0"/>
    <m/>
    <m/>
    <m/>
    <n v="0"/>
    <s v="Sotto la media"/>
    <n v="7.0934298267620571E-2"/>
  </r>
  <r>
    <x v="17"/>
    <s v="NAM"/>
    <x v="132"/>
    <s v="EG.USE.CRNW.ZS"/>
    <n v="23.5399623216083"/>
    <n v="24.632761310452501"/>
    <n v="28.825333922198201"/>
    <m/>
    <m/>
    <n v="25.666019184753001"/>
    <s v="Sopra la media"/>
    <n v="16.530376730713328"/>
  </r>
  <r>
    <x v="17"/>
    <s v="NAM"/>
    <x v="133"/>
    <s v="FB.CBK.BRCH.P5"/>
    <n v="10.8945221335127"/>
    <n v="9.4790546966237805"/>
    <n v="9.3480327584394995"/>
    <m/>
    <m/>
    <n v="9.9072031961919933"/>
    <s v="Sotto la media"/>
    <n v="17.939457599924999"/>
  </r>
  <r>
    <x v="17"/>
    <s v="NAM"/>
    <x v="134"/>
    <s v="TX.VAL.SERV.CD.WT"/>
    <n v="620125779.18859303"/>
    <n v="631492778.39005399"/>
    <n v="922912132.15597701"/>
    <n v="1003094830.6899199"/>
    <m/>
    <n v="794406380.10613596"/>
    <s v="Sotto la media"/>
    <n v="133427931246.48608"/>
  </r>
  <r>
    <x v="17"/>
    <s v="NAM"/>
    <x v="135"/>
    <s v="TM.VAL.SERV.CD.WT"/>
    <n v="694626970.57067502"/>
    <n v="953447725.07464504"/>
    <n v="1055714549.21515"/>
    <n v="1960118479.47719"/>
    <m/>
    <n v="1165976931.084415"/>
    <s v="Sotto la media"/>
    <n v="125068226136.66962"/>
  </r>
  <r>
    <x v="17"/>
    <s v="NAM"/>
    <x v="136"/>
    <s v="BX.GSR.CMCP.ZS"/>
    <n v="58.4059578218613"/>
    <n v="56.848547392328001"/>
    <n v="45.6563928795238"/>
    <n v="41.264298668307802"/>
    <m/>
    <n v="50.543799190505226"/>
    <s v="Sopra la media"/>
    <n v="45.705471675188477"/>
  </r>
  <r>
    <x v="17"/>
    <s v="NAM"/>
    <x v="137"/>
    <s v="BM.GSR.CMCP.ZS"/>
    <n v="74.654598768775799"/>
    <n v="79.848021802376195"/>
    <n v="75.651537113629601"/>
    <n v="86.1898588149148"/>
    <m/>
    <n v="79.086004124924102"/>
    <s v="Sopra la media"/>
    <n v="42.962761889810821"/>
  </r>
  <r>
    <x v="17"/>
    <s v="NAM"/>
    <x v="138"/>
    <s v="GC.XPN.COMP.ZS"/>
    <n v="42.125497888865802"/>
    <n v="43.831272588261498"/>
    <n v="42.859827621403298"/>
    <m/>
    <m/>
    <n v="42.938866032843528"/>
    <s v="Sopra la media"/>
    <n v="19.725166861509202"/>
  </r>
  <r>
    <x v="17"/>
    <s v="NAM"/>
    <x v="139"/>
    <s v="GC.XPN.COMP.CN"/>
    <n v="29591730000"/>
    <n v="30210000000"/>
    <n v="31472070000"/>
    <m/>
    <m/>
    <n v="30424600000"/>
    <s v="Sotto la media"/>
    <n v="10163562014112.176"/>
  </r>
  <r>
    <x v="17"/>
    <s v="NAM"/>
    <x v="143"/>
    <s v="SE.COM.DURS"/>
    <n v="7"/>
    <n v="7"/>
    <n v="7"/>
    <n v="7"/>
    <m/>
    <n v="7"/>
    <s v="Sotto la media"/>
    <n v="9.5294117647058822"/>
  </r>
  <r>
    <x v="17"/>
    <s v="NAM"/>
    <x v="144"/>
    <s v="TX.VAL.OTHR.ZS.WT"/>
    <n v="54.097886150216098"/>
    <n v="53.441330837551703"/>
    <n v="42.931337710268501"/>
    <n v="38.924347453339003"/>
    <m/>
    <n v="47.348725537843826"/>
    <s v="Sopra la media"/>
    <n v="43.857285174503062"/>
  </r>
  <r>
    <x v="17"/>
    <s v="NAM"/>
    <x v="145"/>
    <s v="TM.VAL.OTHR.ZS.WT"/>
    <n v="72.739375893058394"/>
    <n v="78.672522627401094"/>
    <n v="74.783133553313206"/>
    <n v="85.896560438738305"/>
    <m/>
    <n v="78.02289812812775"/>
    <s v="Sopra la media"/>
    <n v="42.437112704626792"/>
  </r>
  <r>
    <x v="17"/>
    <s v="NAM"/>
    <x v="146"/>
    <s v="FP.CPI.TOTL"/>
    <n v="161.45849323236101"/>
    <n v="167.298294033139"/>
    <n v="177.47217363759901"/>
    <n v="187.90742143897501"/>
    <n v="195.87289074754401"/>
    <n v="178.00185461792361"/>
    <s v="Sopra la media"/>
    <n v="167.53618633589494"/>
  </r>
  <r>
    <x v="17"/>
    <s v="NAM"/>
    <x v="147"/>
    <s v="IS.SHP.GOOD.TU"/>
    <n v="154207"/>
    <n v="166545"/>
    <n v="160368"/>
    <m/>
    <m/>
    <n v="160373.33333333334"/>
    <s v="Sotto la media"/>
    <n v="28496315.13376068"/>
  </r>
  <r>
    <x v="17"/>
    <s v="NAM"/>
    <x v="148"/>
    <s v="SL.FAM.WORK.FE.ZS"/>
    <n v="5.1542047189059499"/>
    <n v="4.8396566459811998"/>
    <n v="4.6318506328214699"/>
    <n v="4.4780364720724899"/>
    <m/>
    <n v="4.7759371174452774"/>
    <s v="Sotto la media"/>
    <n v="5.111169714893065"/>
  </r>
  <r>
    <x v="17"/>
    <s v="NAM"/>
    <x v="149"/>
    <s v="SL.FAM.WORK.MA.ZS"/>
    <n v="3.6007085020242902"/>
    <n v="3.4429872379417001"/>
    <n v="3.3699431915992402"/>
    <n v="3.3330896378463502"/>
    <m/>
    <n v="3.436682142352895"/>
    <s v="Sopra la media"/>
    <n v="3.1102973672261021"/>
  </r>
  <r>
    <x v="17"/>
    <s v="NAM"/>
    <x v="150"/>
    <s v="SL.FAM.WORK.ZS"/>
    <n v="4.3714676570295001"/>
    <n v="4.1373295821282303"/>
    <n v="3.9909556055431898"/>
    <n v="3.8956062718280502"/>
    <m/>
    <n v="4.0988397791322422"/>
    <s v="Sopra la media"/>
    <n v="3.9746210731126235"/>
  </r>
  <r>
    <x v="17"/>
    <s v="NAM"/>
    <x v="151"/>
    <s v="CC.EST"/>
    <n v="0.26867380738258401"/>
    <n v="0.22022892534732799"/>
    <n v="0.21513041853904699"/>
    <n v="0.110072031617165"/>
    <m/>
    <n v="0.20352629572153103"/>
    <s v="Sotto la media"/>
    <n v="0.24177024339587674"/>
  </r>
  <r>
    <x v="17"/>
    <s v="NAM"/>
    <x v="152"/>
    <s v="CC.NO.SRC"/>
    <n v="10"/>
    <n v="10"/>
    <n v="9"/>
    <n v="9"/>
    <m/>
    <n v="9.5"/>
    <s v="Sotto la media"/>
    <n v="9.578125"/>
  </r>
  <r>
    <x v="17"/>
    <s v="NAM"/>
    <x v="153"/>
    <s v="CC.PER.RNK"/>
    <n v="61.904762268066399"/>
    <n v="60.476188659667997"/>
    <n v="60.849056243896499"/>
    <n v="58.962265014648402"/>
    <m/>
    <n v="60.548068046569831"/>
    <s v="Sopra la media"/>
    <n v="58.123666450381279"/>
  </r>
  <r>
    <x v="17"/>
    <s v="NAM"/>
    <x v="154"/>
    <s v="CC.PER.RNK.LOWER"/>
    <n v="56.666667938232401"/>
    <n v="51.904762268066399"/>
    <n v="52.830188751220703"/>
    <n v="49.056602478027301"/>
    <m/>
    <n v="52.614555358886705"/>
    <s v="Sopra la media"/>
    <n v="49.47530609369278"/>
  </r>
  <r>
    <x v="17"/>
    <s v="NAM"/>
    <x v="155"/>
    <s v="CC.PER.RNK.UPPER"/>
    <n v="67.619049072265597"/>
    <n v="67.142860412597699"/>
    <n v="67.924530029296903"/>
    <n v="63.207546234130902"/>
    <m/>
    <n v="66.473496437072768"/>
    <s v="Sopra la media"/>
    <n v="65.187556117773056"/>
  </r>
  <r>
    <x v="17"/>
    <s v="NAM"/>
    <x v="156"/>
    <s v="CC.STD.ERR"/>
    <n v="0.16159933805465701"/>
    <n v="0.16736294329166401"/>
    <n v="0.16863504052162201"/>
    <n v="0.170769557356834"/>
    <m/>
    <n v="0.16709171980619425"/>
    <s v="Sotto la media"/>
    <n v="0.17776741622947162"/>
  </r>
  <r>
    <x v="17"/>
    <s v="NAM"/>
    <x v="157"/>
    <s v="AG.PRD.CROP.XD"/>
    <n v="116.68"/>
    <n v="116.61"/>
    <n v="116.27"/>
    <m/>
    <m/>
    <n v="116.52"/>
    <s v="Sopra la media"/>
    <n v="110.76098039215685"/>
  </r>
  <r>
    <x v="17"/>
    <s v="NAM"/>
    <x v="158"/>
    <s v="BN.CAB.XOKA.GD.ZS"/>
    <n v="2.9872458217776399"/>
    <n v="-11.230237845488"/>
    <n v="-12.8152208955281"/>
    <n v="-14.6468621115493"/>
    <m/>
    <n v="-8.9262687576969402"/>
    <s v="Sotto la media"/>
    <n v="-2.0137411674182788"/>
  </r>
  <r>
    <x v="17"/>
    <s v="NAM"/>
    <x v="159"/>
    <s v="BN.CAB.XOKA.CD"/>
    <n v="316162586.09418201"/>
    <n v="-1392828697.1765101"/>
    <n v="-1610523539.7888999"/>
    <n v="-1809037610.91365"/>
    <m/>
    <n v="-1124056815.4462194"/>
    <s v="Sopra la media"/>
    <n v="-17047462811.80744"/>
  </r>
  <r>
    <x v="17"/>
    <s v="NAM"/>
    <x v="164"/>
    <s v="SH.XPD.CHEX.GD.ZS"/>
    <n v="8.8872337300000002"/>
    <n v="9.3376636499999996"/>
    <n v="9.2963552499999995"/>
    <m/>
    <m/>
    <n v="9.1737508766666664"/>
    <s v="Sopra la media"/>
    <n v="9.0002189512083337"/>
  </r>
  <r>
    <x v="17"/>
    <s v="NAM"/>
    <x v="165"/>
    <s v="SH.XPD.CHEX.PC.CD"/>
    <n v="344.69924927"/>
    <n v="413.51190186000002"/>
    <n v="405.59393311000002"/>
    <m/>
    <m/>
    <n v="387.93502808"/>
    <s v="Sotto la media"/>
    <n v="2783.5683171585833"/>
  </r>
  <r>
    <x v="17"/>
    <s v="NAM"/>
    <x v="166"/>
    <s v="SH.XPD.CHEX.PP.CD"/>
    <n v="774.04433080571005"/>
    <n v="854.16779496603203"/>
    <n v="929.62004946125796"/>
    <m/>
    <m/>
    <n v="852.61072507766676"/>
    <s v="Sotto la media"/>
    <n v="3673.4809376042822"/>
  </r>
  <r>
    <x v="17"/>
    <s v="NAM"/>
    <x v="1072"/>
    <s v="GC.TAX.IMPT.ZS"/>
    <n v="40.084882262045902"/>
    <n v="28.683066762598799"/>
    <n v="25.4163107326657"/>
    <m/>
    <m/>
    <n v="31.3947532524368"/>
    <s v="Sopra la media"/>
    <n v="8.3743079781400205"/>
  </r>
  <r>
    <x v="17"/>
    <s v="NAM"/>
    <x v="1073"/>
    <s v="GC.TAX.IMPT.CN"/>
    <n v="21795810000"/>
    <n v="14754320000"/>
    <n v="14195190000"/>
    <m/>
    <m/>
    <n v="16915106666.666666"/>
    <s v="Sotto la media"/>
    <n v="1849915197833.697"/>
  </r>
  <r>
    <x v="17"/>
    <s v="NAM"/>
    <x v="167"/>
    <s v="SP.DYN.CDRT.IN"/>
    <n v="7.5190000000000001"/>
    <n v="9.1750000000000007"/>
    <n v="7.4710000000000001"/>
    <n v="6.1689999999999996"/>
    <m/>
    <n v="7.5835000000000008"/>
    <s v="Sotto la media"/>
    <n v="7.6314444444444449"/>
  </r>
  <r>
    <x v="17"/>
    <s v="NAM"/>
    <x v="168"/>
    <s v="PA.NUS.ATLS"/>
    <n v="16.463266999999998"/>
    <n v="14.778675"/>
    <n v="16.355858000000001"/>
    <n v="18.446307999999998"/>
    <m/>
    <n v="16.511026999999999"/>
    <s v="Sotto la media"/>
    <n v="1281.8092353926904"/>
  </r>
  <r>
    <x v="17"/>
    <s v="NAM"/>
    <x v="1112"/>
    <s v="FR.INR.DPST"/>
    <n v="4.1607290213690797"/>
    <n v="2.9382506816862599"/>
    <n v="3.7222384221460199"/>
    <n v="5.3932093580771898"/>
    <m/>
    <n v="4.0536068708196371"/>
    <s v="Sotto la media"/>
    <n v="12.951488303490656"/>
  </r>
  <r>
    <x v="17"/>
    <s v="NAM"/>
    <x v="169"/>
    <s v="FB.CBK.DPTR.P3"/>
    <n v="1233.93120959423"/>
    <n v="1068.34956027718"/>
    <n v="1135.0882380974499"/>
    <m/>
    <m/>
    <n v="1145.7896693229534"/>
    <s v="Sopra la media"/>
    <n v="905.31018225487094"/>
  </r>
  <r>
    <x v="17"/>
    <s v="NAM"/>
    <x v="170"/>
    <s v="SH.STA.DIAB.ZS"/>
    <m/>
    <n v="6.7"/>
    <m/>
    <m/>
    <m/>
    <n v="6.7"/>
    <s v="Sotto la media"/>
    <n v="10.261111111111111"/>
  </r>
  <r>
    <x v="17"/>
    <s v="NAM"/>
    <x v="171"/>
    <s v="NY.GDP.DISC.KN"/>
    <n v="3600"/>
    <n v="-6500"/>
    <n v="7100"/>
    <n v="4300"/>
    <m/>
    <n v="2125"/>
    <s v="Sopra la media"/>
    <n v="-54866535829.802048"/>
  </r>
  <r>
    <x v="17"/>
    <s v="NAM"/>
    <x v="172"/>
    <s v="NY.GDP.DISC.CN"/>
    <n v="444300"/>
    <n v="1800"/>
    <n v="-10500"/>
    <n v="-1900"/>
    <m/>
    <n v="108425"/>
    <s v="Sopra la media"/>
    <n v="-1504593332498.3157"/>
  </r>
  <r>
    <x v="17"/>
    <s v="NAM"/>
    <x v="1074"/>
    <s v="FS.AST.DOMS.GD.ZS"/>
    <n v="97.571044187532095"/>
    <n v="104.597842765303"/>
    <n v="89.0949962330929"/>
    <m/>
    <m/>
    <n v="97.087961061975989"/>
    <s v="Sotto la media"/>
    <n v="109.64677994798609"/>
  </r>
  <r>
    <x v="17"/>
    <s v="NAM"/>
    <x v="173"/>
    <s v="FS.AST.PRVT.GD.ZS"/>
    <n v="72.767667716646599"/>
    <n v="68.847324869681003"/>
    <n v="61.033823664047702"/>
    <m/>
    <m/>
    <n v="67.549605416791778"/>
    <s v="Sotto la media"/>
    <n v="74.313090690655315"/>
  </r>
  <r>
    <x v="17"/>
    <s v="NAM"/>
    <x v="174"/>
    <s v="FD.AST.PRVT.GD.ZS"/>
    <n v="60.586936729926798"/>
    <n v="58.190729188064601"/>
    <n v="54.059171338610099"/>
    <n v="50.110433987062201"/>
    <m/>
    <n v="55.736817810915923"/>
    <s v="Sotto la media"/>
    <n v="60.956836490280686"/>
  </r>
  <r>
    <x v="17"/>
    <s v="NAM"/>
    <x v="175"/>
    <s v="SH.XPD.GHED.CH.ZS"/>
    <n v="50.126922610000001"/>
    <n v="47.159652710000003"/>
    <n v="45.634067539999997"/>
    <m/>
    <m/>
    <n v="47.640214286666662"/>
    <s v="Sotto la media"/>
    <n v="62.424150911666672"/>
  </r>
  <r>
    <x v="17"/>
    <s v="NAM"/>
    <x v="176"/>
    <s v="SH.XPD.GHED.GD.ZS"/>
    <n v="4.4548969300000003"/>
    <n v="4.4036097500000002"/>
    <n v="4.2423048000000003"/>
    <m/>
    <m/>
    <n v="4.36693716"/>
    <s v="Sotto la media"/>
    <n v="5.7364189374166674"/>
  </r>
  <r>
    <x v="17"/>
    <s v="NAM"/>
    <x v="177"/>
    <s v="SH.XPD.GHED.GE.ZS"/>
    <n v="10.740610119999999"/>
    <n v="11.235798839999999"/>
    <n v="11.73687458"/>
    <m/>
    <m/>
    <n v="11.23776118"/>
    <s v="Sotto la media"/>
    <n v="14.693739328166666"/>
  </r>
  <r>
    <x v="17"/>
    <s v="NAM"/>
    <x v="178"/>
    <s v="SH.XPD.GHED.PC.CD"/>
    <n v="172.78713565000001"/>
    <n v="195.01076713"/>
    <n v="185.08900105000001"/>
    <m/>
    <m/>
    <n v="184.29563461000001"/>
    <s v="Sotto la media"/>
    <n v="1769.2230879838335"/>
  </r>
  <r>
    <x v="17"/>
    <s v="NAM"/>
    <x v="179"/>
    <s v="SH.XPD.GHED.PP.CD"/>
    <n v="388.00460975380702"/>
    <n v="402.82256059025099"/>
    <n v="424.22344252929599"/>
    <m/>
    <m/>
    <n v="405.0168709577847"/>
    <s v="Sotto la media"/>
    <n v="2313.3363736873343"/>
  </r>
  <r>
    <x v="17"/>
    <s v="NAM"/>
    <x v="180"/>
    <s v="SH.XPD.PVTD.CH.ZS"/>
    <n v="45.552844999999998"/>
    <n v="44.756393430000003"/>
    <n v="45.450893399999998"/>
    <m/>
    <m/>
    <n v="45.253377276666662"/>
    <s v="Sopra la media"/>
    <n v="35.251522239916675"/>
  </r>
  <r>
    <x v="17"/>
    <s v="NAM"/>
    <x v="181"/>
    <s v="SH.XPD.PVTD.PC.CD"/>
    <n v="157.02032704999999"/>
    <n v="185.07300960000001"/>
    <n v="184.34606245000001"/>
    <m/>
    <m/>
    <n v="175.47979969999997"/>
    <s v="Sotto la media"/>
    <n v="834.70640060158348"/>
  </r>
  <r>
    <x v="17"/>
    <s v="NAM"/>
    <x v="182"/>
    <s v="SH.XPD.PVTD.PP.CD"/>
    <n v="352.59922846934199"/>
    <n v="382.29470464178002"/>
    <n v="422.52062944988302"/>
    <m/>
    <m/>
    <n v="385.80485418700164"/>
    <s v="Sotto la media"/>
    <n v="1088.7365450469672"/>
  </r>
  <r>
    <x v="17"/>
    <s v="NAM"/>
    <x v="207"/>
    <s v="EG.USE.ELEC.KH.PC"/>
    <n v="1426.28781843195"/>
    <n v="1251.0015840327201"/>
    <n v="1230.9398123379101"/>
    <m/>
    <m/>
    <n v="1302.74307160086"/>
    <s v="Sotto la media"/>
    <n v="5969.942608167079"/>
  </r>
  <r>
    <x v="17"/>
    <s v="NAM"/>
    <x v="208"/>
    <s v="EG.ELC.LOSS.ZS"/>
    <n v="15.506958250497"/>
    <n v="26.857532379004802"/>
    <n v="39.218632607062403"/>
    <m/>
    <m/>
    <n v="27.194374412188068"/>
    <s v="Sopra la media"/>
    <n v="10.886356240578317"/>
  </r>
  <r>
    <x v="17"/>
    <s v="NAM"/>
    <x v="209"/>
    <s v="EG.ELC.COAL.ZS"/>
    <n v="2.7833001988071602"/>
    <n v="2.7266530334015"/>
    <n v="1.3523666416228399"/>
    <m/>
    <m/>
    <n v="2.2874399579438336"/>
    <s v="Sotto la media"/>
    <n v="11.607206476624222"/>
  </r>
  <r>
    <x v="17"/>
    <s v="NAM"/>
    <x v="210"/>
    <s v="EG.ELC.HYRO.ZS"/>
    <n v="74.801192842942299"/>
    <n v="65.985003408316302"/>
    <n v="58.677685950413199"/>
    <m/>
    <m/>
    <n v="66.487960733890603"/>
    <s v="Sopra la media"/>
    <n v="26.50161358243745"/>
  </r>
  <r>
    <x v="17"/>
    <s v="NAM"/>
    <x v="211"/>
    <s v="EG.ELC.NGAS.ZS"/>
    <n v="0"/>
    <n v="0"/>
    <m/>
    <m/>
    <m/>
    <n v="0"/>
    <s v="Sotto la media"/>
    <n v="28.749984584575255"/>
  </r>
  <r>
    <x v="17"/>
    <s v="NAM"/>
    <x v="212"/>
    <s v="EG.ELC.NUCL.ZS"/>
    <n v="0"/>
    <n v="0"/>
    <m/>
    <m/>
    <m/>
    <n v="0"/>
    <s v="Sotto la media"/>
    <n v="8.3534139021124165"/>
  </r>
  <r>
    <x v="17"/>
    <s v="NAM"/>
    <x v="213"/>
    <s v="EG.ELC.PETR.ZS"/>
    <n v="0.447316103379722"/>
    <n v="6.8166325835037497E-2"/>
    <n v="0.15026296018031601"/>
    <m/>
    <m/>
    <n v="0.22191512979835851"/>
    <s v="Sotto la media"/>
    <n v="12.839001201923185"/>
  </r>
  <r>
    <x v="17"/>
    <s v="NAM"/>
    <x v="214"/>
    <s v="EG.ELC.FOSL.ZS"/>
    <n v="3.2306163021868799"/>
    <n v="2.79481935923654"/>
    <n v="1.50262960180316"/>
    <m/>
    <m/>
    <n v="2.5093550877421933"/>
    <s v="Sotto la media"/>
    <n v="49.056234171866755"/>
  </r>
  <r>
    <x v="17"/>
    <s v="NAM"/>
    <x v="215"/>
    <s v="EG.ELC.RNWX.ZS"/>
    <n v="8.6630218687872809"/>
    <n v="24.901158827539199"/>
    <m/>
    <m/>
    <m/>
    <n v="16.782090348163241"/>
    <s v="Sopra la media"/>
    <n v="13.308357992301339"/>
  </r>
  <r>
    <x v="17"/>
    <s v="NAM"/>
    <x v="216"/>
    <s v="EG.ELC.RNWX.KH"/>
    <n v="174300000"/>
    <n v="365300000"/>
    <m/>
    <m/>
    <m/>
    <n v="269800000"/>
    <s v="Sotto la media"/>
    <n v="110875061388.88889"/>
  </r>
  <r>
    <x v="17"/>
    <s v="NAM"/>
    <x v="217"/>
    <s v="SL.EMP.MPYR.FE.ZS"/>
    <n v="5.2898822586198904"/>
    <n v="5.3898653586513596"/>
    <n v="5.4085220747546296"/>
    <n v="5.55682991168712"/>
    <m/>
    <n v="5.4112749009282499"/>
    <s v="Sopra la media"/>
    <n v="2.6134349260836136"/>
  </r>
  <r>
    <x v="17"/>
    <s v="NAM"/>
    <x v="218"/>
    <s v="SL.EMP.MPYR.MA.ZS"/>
    <n v="8.3426113360323892"/>
    <n v="8.4858255157865905"/>
    <n v="8.5210305847248495"/>
    <n v="8.4043927219235108"/>
    <m/>
    <n v="8.4384650396168333"/>
    <s v="Sopra la media"/>
    <n v="5.0352920022820262"/>
  </r>
  <r>
    <x v="17"/>
    <s v="NAM"/>
    <x v="219"/>
    <s v="SL.EMP.MPYR.ZS"/>
    <n v="6.8279958539393304"/>
    <n v="6.9464221485339301"/>
    <n v="6.98900919591137"/>
    <n v="7.0053745324472301"/>
    <m/>
    <n v="6.9422004327079661"/>
    <s v="Sopra la media"/>
    <n v="3.9811043912879844"/>
  </r>
  <r>
    <x v="17"/>
    <s v="NAM"/>
    <x v="220"/>
    <s v="SL.AGR.EMPL.ZS"/>
    <n v="22.251545529534301"/>
    <n v="22.194849155239801"/>
    <n v="21.674145386309899"/>
    <n v="21.491818742230901"/>
    <m/>
    <n v="21.903089703328728"/>
    <s v="Sopra la media"/>
    <n v="10.100144556544436"/>
  </r>
  <r>
    <x v="17"/>
    <s v="NAM"/>
    <x v="221"/>
    <s v="SL.AGR.EMPL.FE.ZS"/>
    <n v="20.411503810791501"/>
    <n v="20.5234538540622"/>
    <n v="19.8780531120135"/>
    <n v="19.652712467025999"/>
    <m/>
    <n v="20.116430810973299"/>
    <s v="Sopra la media"/>
    <n v="8.1001874560242424"/>
  </r>
  <r>
    <x v="17"/>
    <s v="NAM"/>
    <x v="222"/>
    <s v="SL.AGR.EMPL.MA.ZS"/>
    <n v="24.063259109311701"/>
    <n v="23.8478255010866"/>
    <n v="23.4153899122052"/>
    <n v="23.267823555605801"/>
    <m/>
    <n v="23.648574519552326"/>
    <s v="Sopra la media"/>
    <n v="11.549078585091561"/>
  </r>
  <r>
    <x v="17"/>
    <s v="NAM"/>
    <x v="223"/>
    <s v="SL.IND.EMPL.ZS"/>
    <n v="15.9952266755402"/>
    <n v="16.191853446789199"/>
    <n v="16.2540355948205"/>
    <n v="16.280584628318799"/>
    <m/>
    <n v="16.180425086367173"/>
    <s v="Sotto la media"/>
    <n v="21.633098167730612"/>
  </r>
  <r>
    <x v="17"/>
    <s v="NAM"/>
    <x v="224"/>
    <s v="SL.IND.EMPL.FE.ZS"/>
    <n v="7.8533654710940004"/>
    <n v="7.8671670816147099"/>
    <n v="7.7669512094052999"/>
    <n v="7.7843789425392798"/>
    <m/>
    <n v="7.8179656761633227"/>
    <s v="Sotto la media"/>
    <n v="10.673962837342014"/>
  </r>
  <r>
    <x v="17"/>
    <s v="NAM"/>
    <x v="225"/>
    <s v="SL.IND.EMPL.MA.ZS"/>
    <n v="24.012904858299599"/>
    <n v="24.424800876120599"/>
    <n v="24.480863028633699"/>
    <n v="24.486300990511399"/>
    <m/>
    <n v="24.351217438391323"/>
    <s v="Sotto la media"/>
    <n v="29.408079918098856"/>
  </r>
  <r>
    <x v="17"/>
    <s v="NAM"/>
    <x v="226"/>
    <s v="SL.SRV.EMPL.ZS"/>
    <n v="61.753100302284999"/>
    <n v="61.613297397971003"/>
    <n v="62.071702467394701"/>
    <n v="62.227709326712798"/>
    <m/>
    <n v="61.916452373590872"/>
    <s v="Sotto la media"/>
    <n v="68.266793433816332"/>
  </r>
  <r>
    <x v="17"/>
    <s v="NAM"/>
    <x v="227"/>
    <s v="SL.SRV.EMPL.FE.ZS"/>
    <n v="71.735130718114505"/>
    <n v="71.609379064323093"/>
    <n v="72.355232468654904"/>
    <n v="72.562908590434702"/>
    <m/>
    <n v="72.065662710381801"/>
    <s v="Sotto la media"/>
    <n v="81.225780574655914"/>
  </r>
  <r>
    <x v="17"/>
    <s v="NAM"/>
    <x v="228"/>
    <s v="SL.SRV.EMPL.MA.ZS"/>
    <n v="51.923836032388699"/>
    <n v="51.727373622792797"/>
    <n v="52.103747059161101"/>
    <n v="52.245875453882903"/>
    <m/>
    <n v="52.000208042056371"/>
    <s v="Sotto la media"/>
    <n v="59.042830354929599"/>
  </r>
  <r>
    <x v="17"/>
    <s v="NAM"/>
    <x v="229"/>
    <s v="SL.EMP.TOTL.SP.FE.ZS"/>
    <n v="43.74"/>
    <n v="44.264000000000003"/>
    <n v="45.177"/>
    <n v="45.366"/>
    <n v="45.503999999999998"/>
    <n v="44.810200000000002"/>
    <s v="Sotto la media"/>
    <n v="47.66224444444444"/>
  </r>
  <r>
    <x v="17"/>
    <s v="NAM"/>
    <x v="231"/>
    <s v="SL.EMP.TOTL.SP.MA.ZS"/>
    <n v="47.868000000000002"/>
    <n v="48.091999999999999"/>
    <n v="49.960999999999999"/>
    <n v="50.314"/>
    <n v="50.433"/>
    <n v="49.333599999999997"/>
    <s v="Sotto la media"/>
    <n v="64.446788888888904"/>
  </r>
  <r>
    <x v="17"/>
    <s v="NAM"/>
    <x v="233"/>
    <s v="SL.EMP.TOTL.SP.ZS"/>
    <n v="45.726999999999997"/>
    <n v="46.109000000000002"/>
    <n v="47.485999999999997"/>
    <n v="47.755000000000003"/>
    <n v="47.883000000000003"/>
    <n v="46.992000000000004"/>
    <s v="Sotto la media"/>
    <n v="56.344766666666672"/>
  </r>
  <r>
    <x v="17"/>
    <s v="NAM"/>
    <x v="235"/>
    <s v="SL.EMP.1524.SP.FE.ZS"/>
    <n v="14.917999999999999"/>
    <n v="15.397"/>
    <n v="15.502000000000001"/>
    <n v="15.726000000000001"/>
    <n v="15.696999999999999"/>
    <n v="15.447999999999999"/>
    <s v="Sotto la media"/>
    <n v="28.875755555555561"/>
  </r>
  <r>
    <x v="17"/>
    <s v="NAM"/>
    <x v="237"/>
    <s v="SL.EMP.1524.SP.MA.ZS"/>
    <n v="18.895"/>
    <n v="19.175000000000001"/>
    <n v="19.05"/>
    <n v="19.344000000000001"/>
    <n v="19.306999999999999"/>
    <n v="19.154199999999999"/>
    <s v="Sotto la media"/>
    <n v="38.251722222222227"/>
  </r>
  <r>
    <x v="17"/>
    <s v="NAM"/>
    <x v="239"/>
    <s v="SL.EMP.1524.SP.ZS"/>
    <n v="16.91"/>
    <n v="17.295000000000002"/>
    <n v="17.288"/>
    <n v="17.547000000000001"/>
    <n v="17.510000000000002"/>
    <n v="17.309999999999999"/>
    <s v="Sotto la media"/>
    <n v="33.775555555555556"/>
  </r>
  <r>
    <x v="17"/>
    <s v="NAM"/>
    <x v="241"/>
    <s v="EG.IMP.CONS.ZS"/>
    <n v="63.897132829234302"/>
    <n v="65.491419656786306"/>
    <n v="60.499898540171799"/>
    <m/>
    <m/>
    <n v="63.296150342064131"/>
    <s v="Sopra la media"/>
    <n v="11.689583678134765"/>
  </r>
  <r>
    <x v="17"/>
    <s v="NAM"/>
    <x v="242"/>
    <s v="EG.EGY.PRIM.PP.KD"/>
    <n v="3.54"/>
    <n v="3.45"/>
    <m/>
    <m/>
    <m/>
    <n v="3.4950000000000001"/>
    <s v="Sotto la media"/>
    <n v="4.682723311546841"/>
  </r>
  <r>
    <x v="17"/>
    <s v="NAM"/>
    <x v="243"/>
    <s v="EG.USE.PCAP.KG.OE"/>
    <n v="678.33249278749804"/>
    <n v="680.91800841965301"/>
    <n v="692.46135644106801"/>
    <m/>
    <m/>
    <n v="683.90395254940631"/>
    <s v="Sotto la media"/>
    <n v="2851.7849817290544"/>
  </r>
  <r>
    <x v="17"/>
    <s v="NAM"/>
    <x v="244"/>
    <s v="EG.USE.COMM.GD.PP.KD"/>
    <n v="70.277149287755194"/>
    <n v="70.131943955507893"/>
    <n v="69.604847113192207"/>
    <m/>
    <m/>
    <n v="70.004646785485093"/>
    <s v="Sotto la media"/>
    <n v="84.328571953439194"/>
  </r>
  <r>
    <x v="17"/>
    <s v="NAM"/>
    <x v="245"/>
    <s v="GC.XPN.TOTL.GD.ZS"/>
    <n v="40.315288713899299"/>
    <n v="37.602991342138303"/>
    <n v="35.724040798157098"/>
    <m/>
    <m/>
    <n v="37.8807736180649"/>
    <s v="Sopra la media"/>
    <n v="28.91526807263191"/>
  </r>
  <r>
    <x v="17"/>
    <s v="NAM"/>
    <x v="246"/>
    <s v="GC.XPN.TOTL.CN"/>
    <n v="70246600000"/>
    <n v="68923392400.179993"/>
    <n v="73430230000"/>
    <m/>
    <m/>
    <n v="70866740800.059998"/>
    <s v="Sotto la media"/>
    <n v="65377613108173.258"/>
  </r>
  <r>
    <x v="17"/>
    <s v="NAM"/>
    <x v="247"/>
    <s v="TX.UVI.MRCH.XD.WD"/>
    <n v="106.6"/>
    <n v="125"/>
    <n v="143.5"/>
    <n v="145.80000000000001"/>
    <m/>
    <n v="130.22500000000002"/>
    <s v="Sopra la media"/>
    <n v="127.69999999999999"/>
  </r>
  <r>
    <x v="17"/>
    <s v="NAM"/>
    <x v="248"/>
    <s v="TX.VAL.MRCH.XD.WD"/>
    <n v="137.6964134154"/>
    <n v="164.64136049019999"/>
    <m/>
    <m/>
    <m/>
    <n v="151.16888695279999"/>
    <s v="Sopra la media"/>
    <n v="120.33491288806391"/>
  </r>
  <r>
    <x v="17"/>
    <s v="NAM"/>
    <x v="249"/>
    <s v="TX.QTY.MRCH.XD.WD"/>
    <n v="126.4270766045"/>
    <n v="125.16085634869999"/>
    <m/>
    <m/>
    <m/>
    <n v="125.79396647659999"/>
    <s v="Sopra la media"/>
    <n v="102.91829334518889"/>
  </r>
  <r>
    <x v="17"/>
    <s v="NAM"/>
    <x v="250"/>
    <s v="NY.EXP.CAPM.KN"/>
    <n v="54285256688.9617"/>
    <n v="51896338555.9328"/>
    <n v="70738550776.034103"/>
    <n v="82933130919.827194"/>
    <m/>
    <n v="64963319235.18895"/>
    <s v="Sotto la media"/>
    <n v="19420930709664.621"/>
  </r>
  <r>
    <x v="17"/>
    <s v="NAM"/>
    <x v="251"/>
    <s v="NE.EXP.GNFS.ZS"/>
    <n v="33.677868951742298"/>
    <n v="31.956410883298801"/>
    <n v="40.345123851548401"/>
    <n v="43.412240782839703"/>
    <m/>
    <n v="37.347911117357299"/>
    <s v="Sopra la media"/>
    <n v="28.364011337970819"/>
  </r>
  <r>
    <x v="17"/>
    <s v="NAM"/>
    <x v="252"/>
    <s v="NE.EXP.GNFS.KD.ZG"/>
    <n v="-16.553412050069799"/>
    <n v="-2.09740440431912"/>
    <n v="22.903477990604198"/>
    <n v="14.056669477881499"/>
    <m/>
    <n v="4.5773327535241943"/>
    <s v="Sopra la media"/>
    <n v="3.3302343753304409"/>
  </r>
  <r>
    <x v="17"/>
    <s v="NAM"/>
    <x v="253"/>
    <s v="BX.GSR.GNFS.CD"/>
    <n v="3883119314.8176999"/>
    <n v="4352847705.1574001"/>
    <n v="5360807204.6811104"/>
    <n v="5690840021.7619104"/>
    <m/>
    <n v="4821903561.6045303"/>
    <s v="Sotto la media"/>
    <n v="679263555877.58911"/>
  </r>
  <r>
    <x v="17"/>
    <s v="NAM"/>
    <x v="254"/>
    <s v="NE.EXP.GNFS.KD"/>
    <n v="3591262133.4443302"/>
    <n v="3515938843.2868299"/>
    <n v="4321211122.4221296"/>
    <n v="4928629487.3424597"/>
    <m/>
    <n v="4089260396.6239376"/>
    <s v="Sotto la media"/>
    <n v="415212819935.87158"/>
  </r>
  <r>
    <x v="17"/>
    <s v="NAM"/>
    <x v="255"/>
    <s v="NE.EXP.GNFS.KN"/>
    <n v="46262351600"/>
    <n v="45292043000"/>
    <n v="55665496100"/>
    <n v="63490210900"/>
    <m/>
    <n v="52677525400"/>
    <s v="Sotto la media"/>
    <n v="17729996627901.961"/>
  </r>
  <r>
    <x v="17"/>
    <s v="NAM"/>
    <x v="256"/>
    <s v="NE.EXP.GNFS.CN"/>
    <n v="58681355500"/>
    <n v="58573644500"/>
    <n v="82928796900"/>
    <n v="98906460900"/>
    <m/>
    <n v="74772564450"/>
    <s v="Sotto la media"/>
    <n v="38430022002824.063"/>
  </r>
  <r>
    <x v="17"/>
    <s v="NAM"/>
    <x v="257"/>
    <s v="NE.EXP.GNFS.CD"/>
    <n v="3564380963.9970002"/>
    <n v="3963389444.5882301"/>
    <n v="5070281051.5963097"/>
    <n v="5361856741.1972103"/>
    <m/>
    <n v="4489977050.3446875"/>
    <s v="Sotto la media"/>
    <n v="647415247840.25061"/>
  </r>
  <r>
    <x v="17"/>
    <s v="NAM"/>
    <x v="258"/>
    <s v="BX.GSR.TOTL.CD"/>
    <n v="4124417279.15906"/>
    <n v="4694459963.9949703"/>
    <n v="5674936483.3847303"/>
    <n v="6094862739.48207"/>
    <m/>
    <n v="5147169116.505208"/>
    <s v="Sotto la media"/>
    <n v="804445190858.77466"/>
  </r>
  <r>
    <x v="17"/>
    <s v="NAM"/>
    <x v="259"/>
    <s v="NE.RSB.GNFS.ZS"/>
    <n v="-9.5695045001618393"/>
    <n v="-19.631481325764799"/>
    <n v="-18.4179121715799"/>
    <n v="-22.785990766723"/>
    <m/>
    <n v="-17.601222191057385"/>
    <s v="Sotto la media"/>
    <n v="-6.6924614468333523"/>
  </r>
  <r>
    <x v="17"/>
    <s v="NAM"/>
    <x v="260"/>
    <s v="NE.RSB.GNFS.KN"/>
    <n v="-23447960900"/>
    <n v="-38485285100"/>
    <n v="-47365839800"/>
    <n v="-62972429700"/>
    <m/>
    <n v="-43067878875"/>
    <s v="Sopra la media"/>
    <n v="-7927607081885.9854"/>
  </r>
  <r>
    <x v="17"/>
    <s v="NAM"/>
    <x v="261"/>
    <s v="NE.RSB.GNFS.CN"/>
    <n v="-16674199200"/>
    <n v="-35982996100"/>
    <n v="-37857742200"/>
    <n v="-51913507900"/>
    <m/>
    <n v="-35607111350"/>
    <s v="Sopra la media"/>
    <n v="-14867177348365.299"/>
  </r>
  <r>
    <x v="17"/>
    <s v="NAM"/>
    <x v="262"/>
    <s v="NE.RSB.GNFS.CD"/>
    <n v="-1012812292.9671299"/>
    <n v="-2434791759.0717702"/>
    <n v="-2314628936.0056801"/>
    <n v="-2814303431.3424702"/>
    <m/>
    <n v="-2144134104.8467627"/>
    <s v="Sopra la media"/>
    <n v="-12069979823.999733"/>
  </r>
  <r>
    <x v="17"/>
    <s v="NAM"/>
    <x v="1075"/>
    <s v="SH.XPD.EHEX.CH.ZS"/>
    <n v="4.32022905"/>
    <n v="8.0839528999999999"/>
    <n v="8.9150390599999998"/>
    <m/>
    <m/>
    <n v="7.1064070033333335"/>
    <s v="Sopra la media"/>
    <n v="3.1695372979545455"/>
  </r>
  <r>
    <x v="17"/>
    <s v="NAM"/>
    <x v="1076"/>
    <s v="SH.XPD.EHEX.PC.CD"/>
    <n v="14.8917977"/>
    <n v="33.428105610000003"/>
    <n v="36.158857670000003"/>
    <m/>
    <m/>
    <n v="28.159586993333335"/>
    <s v="Sopra la media"/>
    <n v="5.0839167434090911"/>
  </r>
  <r>
    <x v="17"/>
    <s v="NAM"/>
    <x v="1077"/>
    <s v="SH.XPD.EHEX.PP.CD"/>
    <n v="33.440488099362298"/>
    <n v="69.0505211409494"/>
    <n v="82.875994752470405"/>
    <m/>
    <m/>
    <n v="61.789001330927363"/>
    <s v="Sopra la media"/>
    <n v="11.717067582925676"/>
  </r>
  <r>
    <x v="17"/>
    <s v="NAM"/>
    <x v="266"/>
    <s v="SP.DYN.TFRT.IN"/>
    <n v="3.3490000000000002"/>
    <n v="3.3029999999999999"/>
    <n v="3.2480000000000002"/>
    <n v="3.2120000000000002"/>
    <m/>
    <n v="3.278"/>
    <s v="Sopra la media"/>
    <n v="2.0565069444444442"/>
  </r>
  <r>
    <x v="17"/>
    <s v="NAM"/>
    <x v="268"/>
    <s v="AG.CON.FERT.ZS"/>
    <n v="3.7261500000000001"/>
    <n v="3.7261500000000001"/>
    <n v="14.9223"/>
    <m/>
    <m/>
    <n v="7.4582000000000006"/>
    <s v="Sotto la media"/>
    <n v="210.04871464868071"/>
  </r>
  <r>
    <x v="17"/>
    <s v="NAM"/>
    <x v="269"/>
    <s v="EN.GHG.FGAS.IP.MT.CE.AR5"/>
    <n v="0.24640000000000001"/>
    <n v="0.26860000000000001"/>
    <n v="0.29020000000000001"/>
    <n v="0.31190000000000001"/>
    <m/>
    <n v="0.279275"/>
    <s v="Sotto la media"/>
    <n v="48.879359999999998"/>
  </r>
  <r>
    <x v="17"/>
    <s v="NAM"/>
    <x v="270"/>
    <s v="NE.CON.TOTL.ZS"/>
    <n v="95.640046088005803"/>
    <n v="102.11882350494101"/>
    <n v="98.427028803421095"/>
    <n v="95.032443208268901"/>
    <m/>
    <n v="97.804585401159201"/>
    <s v="Sopra la media"/>
    <n v="79.049180613992405"/>
  </r>
  <r>
    <x v="17"/>
    <s v="NAM"/>
    <x v="271"/>
    <s v="NE.CON.TOTL.KD.ZG"/>
    <n v="-7.0999829919431603"/>
    <n v="10.723571776847599"/>
    <n v="7.1161165366678896"/>
    <n v="3.7971460958016201"/>
    <m/>
    <n v="3.6342128543434873"/>
    <s v="Sopra la media"/>
    <n v="2.9134055640494991"/>
  </r>
  <r>
    <x v="17"/>
    <s v="NAM"/>
    <x v="272"/>
    <s v="NE.CON.TOTL.KD"/>
    <n v="10662686621.0404"/>
    <n v="11806107474.188"/>
    <n v="12646243840.495501"/>
    <n v="13126440194.7505"/>
    <m/>
    <n v="12060369532.618599"/>
    <s v="Sotto la media"/>
    <n v="2396065352679.3921"/>
  </r>
  <r>
    <x v="17"/>
    <s v="NAM"/>
    <x v="273"/>
    <s v="NE.CON.TOTL.KN"/>
    <n v="137355886700"/>
    <n v="152085343800"/>
    <n v="162907914100"/>
    <n v="169093765600"/>
    <m/>
    <n v="155360727550"/>
    <s v="Sotto la media"/>
    <n v="88757274637438.844"/>
  </r>
  <r>
    <x v="17"/>
    <s v="NAM"/>
    <x v="274"/>
    <s v="NE.CON.TOTL.CN"/>
    <n v="166646160200"/>
    <n v="187175953100"/>
    <n v="202315281300"/>
    <n v="216513187500"/>
    <m/>
    <n v="193162645525"/>
    <s v="Sotto la media"/>
    <n v="158044918065702.56"/>
  </r>
  <r>
    <x v="17"/>
    <s v="NAM"/>
    <x v="275"/>
    <s v="NE.CON.TOTL.CD"/>
    <n v="10122301982.953899"/>
    <n v="12665272976.0956"/>
    <n v="12369591451.576599"/>
    <n v="11737480882.3533"/>
    <m/>
    <n v="11723661823.24485"/>
    <s v="Sotto la media"/>
    <n v="2572293966184.8369"/>
  </r>
  <r>
    <x v="17"/>
    <s v="NAM"/>
    <x v="276"/>
    <s v="IT.NET.BBND"/>
    <n v="78800"/>
    <n v="89300"/>
    <n v="95100"/>
    <n v="104000"/>
    <m/>
    <n v="91800"/>
    <s v="Sotto la media"/>
    <n v="47349110.277777776"/>
  </r>
  <r>
    <x v="17"/>
    <s v="NAM"/>
    <x v="277"/>
    <s v="IT.NET.BBND.P2"/>
    <n v="2.8869500000000001"/>
    <n v="3.1781299999999999"/>
    <n v="3.2919100000000001"/>
    <n v="3.51953"/>
    <m/>
    <n v="3.2191299999999998"/>
    <s v="Sotto la media"/>
    <n v="21.92556872222222"/>
  </r>
  <r>
    <x v="17"/>
    <s v="NAM"/>
    <x v="278"/>
    <s v="IT.MLT.MAIN"/>
    <n v="140370"/>
    <n v="91869"/>
    <n v="85814"/>
    <n v="81114"/>
    <m/>
    <n v="99791.75"/>
    <s v="Sotto la media"/>
    <n v="23105955.584027775"/>
  </r>
  <r>
    <x v="17"/>
    <s v="NAM"/>
    <x v="279"/>
    <s v="IT.MLT.MAIN.P2"/>
    <n v="5.14"/>
    <n v="3.27"/>
    <n v="2.97"/>
    <n v="2.74"/>
    <m/>
    <n v="3.5300000000000002"/>
    <s v="Sotto la media"/>
    <n v="20.536341666666669"/>
  </r>
  <r>
    <x v="17"/>
    <s v="NAM"/>
    <x v="280"/>
    <s v="TX.VAL.FOOD.ZS.UN"/>
    <n v="24.983329461582102"/>
    <n v="26.420142821046099"/>
    <n v="22.800546642358"/>
    <n v="24.0210666749709"/>
    <m/>
    <n v="24.556271399989274"/>
    <s v="Sopra la media"/>
    <n v="23.290611975125287"/>
  </r>
  <r>
    <x v="17"/>
    <s v="NAM"/>
    <x v="281"/>
    <s v="TM.VAL.FOOD.ZS.UN"/>
    <n v="16.314454109035101"/>
    <n v="15.210139175608999"/>
    <n v="13.6490122778381"/>
    <n v="13.243489733040899"/>
    <m/>
    <n v="14.604273823880774"/>
    <s v="Sopra la media"/>
    <n v="12.158263227078814"/>
  </r>
  <r>
    <x v="17"/>
    <s v="NAM"/>
    <x v="282"/>
    <s v="AG.PRD.FOOD.XD"/>
    <n v="95.9"/>
    <n v="96.06"/>
    <n v="100.53"/>
    <m/>
    <m/>
    <n v="97.49666666666667"/>
    <s v="Sotto la media"/>
    <n v="111.02823529411766"/>
  </r>
  <r>
    <x v="17"/>
    <s v="NAM"/>
    <x v="283"/>
    <s v="NV.MNF.FBTO.ZS.UN"/>
    <n v="55.952878244107701"/>
    <n v="58.886260027141702"/>
    <m/>
    <m/>
    <m/>
    <n v="57.419569135624698"/>
    <s v="Sopra la media"/>
    <n v="24.096437813479287"/>
  </r>
  <r>
    <x v="17"/>
    <s v="NAM"/>
    <x v="284"/>
    <s v="SM.POP.FDIP"/>
    <n v="5792"/>
    <n v="6480"/>
    <n v="7197"/>
    <n v="7135"/>
    <m/>
    <n v="6651"/>
    <s v="Sotto la media"/>
    <n v="851272.52812499995"/>
  </r>
  <r>
    <x v="17"/>
    <s v="NAM"/>
    <x v="285"/>
    <s v="BN.KLT.DINV.CD"/>
    <n v="201566885.79051101"/>
    <n v="-822440242.92680097"/>
    <n v="-1045154430.33978"/>
    <n v="-2601783071.6051002"/>
    <m/>
    <n v="-1066952714.7702925"/>
    <s v="Sotto la media"/>
    <n v="8525606885.3933506"/>
  </r>
  <r>
    <x v="17"/>
    <s v="NAM"/>
    <x v="286"/>
    <s v="BX.KLT.DINV.WD.GD.ZS"/>
    <n v="-1.41889955275348"/>
    <n v="6.77514897706551"/>
    <n v="8.4031250878368091"/>
    <n v="18.576402979350899"/>
    <m/>
    <n v="8.0839443728749352"/>
    <s v="Sopra la media"/>
    <n v="3.3622823854231423"/>
  </r>
  <r>
    <x v="17"/>
    <s v="NAM"/>
    <x v="287"/>
    <s v="BX.KLT.DINV.CD.WD"/>
    <n v="-150172760.720263"/>
    <n v="840286915.80155003"/>
    <n v="1056043502.65038"/>
    <n v="2294376188.5104299"/>
    <m/>
    <n v="1010133461.5605242"/>
    <s v="Sotto la media"/>
    <n v="47250132785.959839"/>
  </r>
  <r>
    <x v="17"/>
    <s v="NAM"/>
    <x v="288"/>
    <s v="BM.KLT.DINV.WD.GD.ZS"/>
    <n v="0.48559472920771901"/>
    <n v="0.14389593030379599"/>
    <n v="8.66462759221307E-2"/>
    <n v="-2.48891797587047"/>
    <m/>
    <n v="-0.44319526010920607"/>
    <s v="Sotto la media"/>
    <n v="1.1775874094249461"/>
  </r>
  <r>
    <x v="17"/>
    <s v="NAM"/>
    <x v="289"/>
    <s v="BM.KLT.DINV.CD.WD"/>
    <n v="51394125.070248201"/>
    <n v="17846672.874747999"/>
    <n v="10889072.310593599"/>
    <n v="-307406883.09466898"/>
    <m/>
    <n v="-56819253.209769793"/>
    <s v="Sotto la media"/>
    <n v="51725853533.932426"/>
  </r>
  <r>
    <x v="17"/>
    <s v="NAM"/>
    <x v="290"/>
    <s v="AG.LND.FRST.ZS"/>
    <n v="8.0638657095312691"/>
    <n v="7.9776142064157201"/>
    <n v="7.8913627033001701"/>
    <m/>
    <m/>
    <n v="7.9776142064157201"/>
    <s v="Sotto la media"/>
    <n v="31.338019089668375"/>
  </r>
  <r>
    <x v="17"/>
    <s v="NAM"/>
    <x v="291"/>
    <s v="AG.LND.FRST.K2"/>
    <n v="66389"/>
    <n v="65678.899999999994"/>
    <n v="64968.800000000003"/>
    <m/>
    <m/>
    <n v="65678.900000000009"/>
    <s v="Sotto la media"/>
    <n v="580515.71831481485"/>
  </r>
  <r>
    <x v="17"/>
    <s v="NAM"/>
    <x v="292"/>
    <s v="NY.GDP.FRST.RT.ZS"/>
    <n v="0.89372976961344297"/>
    <n v="0.86266422020709199"/>
    <m/>
    <m/>
    <m/>
    <n v="0.87819699491026748"/>
    <s v="Sopra la media"/>
    <n v="0.32588051599057927"/>
  </r>
  <r>
    <x v="17"/>
    <s v="NAM"/>
    <x v="293"/>
    <s v="EG.USE.COMM.FO.ZS"/>
    <n v="57"/>
    <n v="57.74"/>
    <n v="53.49"/>
    <m/>
    <m/>
    <n v="56.076666666666675"/>
    <s v="Sotto la media"/>
    <n v="71.682666666666677"/>
  </r>
  <r>
    <x v="17"/>
    <s v="NAM"/>
    <x v="294"/>
    <s v="TX.VAL.FUEL.ZS.UN"/>
    <n v="1.1467489354304301"/>
    <n v="1.4548288704363399"/>
    <n v="3.6003437701463601"/>
    <n v="1.7168400799804"/>
    <m/>
    <n v="1.9796904139983824"/>
    <s v="Sotto la media"/>
    <n v="11.804006654118904"/>
  </r>
  <r>
    <x v="17"/>
    <s v="NAM"/>
    <x v="295"/>
    <s v="TM.VAL.FUEL.ZS.UN"/>
    <n v="12.371212558045199"/>
    <n v="14.450187491988199"/>
    <n v="19.300592382476601"/>
    <n v="22.446295692579799"/>
    <m/>
    <n v="17.142072031272448"/>
    <s v="Sopra la media"/>
    <n v="12.734071181310524"/>
  </r>
  <r>
    <x v="17"/>
    <s v="NAM"/>
    <x v="296"/>
    <s v="NY.GDP.MKTP.KD"/>
    <n v="10335184546.164301"/>
    <n v="10707646943.936399"/>
    <n v="11280470086.908001"/>
    <n v="11749736035.620199"/>
    <m/>
    <n v="11018259403.157225"/>
    <s v="Sotto la media"/>
    <n v="2852741895272.0068"/>
  </r>
  <r>
    <x v="17"/>
    <s v="NAM"/>
    <x v="297"/>
    <s v="NY.GDP.MKTP.KN"/>
    <n v="133137031300"/>
    <n v="137935062500"/>
    <n v="145314125000"/>
    <n v="151359171900"/>
    <m/>
    <n v="141936347675"/>
    <s v="Sotto la media"/>
    <n v="85352105982636.375"/>
  </r>
  <r>
    <x v="17"/>
    <s v="NAM"/>
    <x v="298"/>
    <s v="NY.GDP.MKTP.CN"/>
    <n v="174243078100"/>
    <n v="183292312500"/>
    <n v="205548500000"/>
    <n v="227830812500"/>
    <m/>
    <n v="197728675775"/>
    <s v="Sotto la media"/>
    <n v="163893810527465.5"/>
  </r>
  <r>
    <x v="17"/>
    <s v="NAM"/>
    <x v="299"/>
    <s v="NY.GDP.MKTP.CD"/>
    <n v="10583748541.525801"/>
    <n v="12402486183.639601"/>
    <n v="12567271004.6761"/>
    <n v="12351025066.913099"/>
    <m/>
    <n v="11976132699.18865"/>
    <s v="Sotto la media"/>
    <n v="3090724340176.5112"/>
  </r>
  <r>
    <x v="17"/>
    <s v="NAM"/>
    <x v="300"/>
    <s v="NY.GDP.DEFL.ZS"/>
    <n v="130.87499127675099"/>
    <n v="132.88304596229801"/>
    <n v="141.451149363491"/>
    <n v="150.523294782904"/>
    <m/>
    <n v="138.93312034636102"/>
    <s v="Sotto la media"/>
    <n v="907.88048848694757"/>
  </r>
  <r>
    <x v="17"/>
    <s v="NAM"/>
    <x v="301"/>
    <s v="NY.GDP.DEFL.ZS.AD"/>
    <n v="130.87499127675099"/>
    <n v="132.88304596229801"/>
    <n v="141.451149363491"/>
    <n v="150.523294782904"/>
    <m/>
    <n v="138.93312034636102"/>
    <s v="Sotto la media"/>
    <n v="907.88048848694757"/>
  </r>
  <r>
    <x v="17"/>
    <s v="NAM"/>
    <x v="302"/>
    <s v="NY.GDP.MKTP.KD.ZG"/>
    <n v="-8.1014020144331909"/>
    <n v="3.60382919248703"/>
    <n v="5.3496640855910202"/>
    <n v="4.1599857549979999"/>
    <m/>
    <n v="1.2530192546607148"/>
    <s v="Sotto la media"/>
    <n v="1.9719142575070698"/>
  </r>
  <r>
    <x v="17"/>
    <s v="NAM"/>
    <x v="303"/>
    <s v="NY.GDP.PCAP.KD"/>
    <n v="3787.4994397328601"/>
    <n v="3809.8075335971398"/>
    <n v="3903.73340788924"/>
    <n v="3965.3592057022202"/>
    <m/>
    <n v="3866.5998967303649"/>
    <s v="Sotto la media"/>
    <n v="19854.792455224662"/>
  </r>
  <r>
    <x v="17"/>
    <s v="NAM"/>
    <x v="304"/>
    <s v="NY.GDP.PCAP.KN"/>
    <n v="48790.268737251499"/>
    <n v="49077.639841055898"/>
    <n v="50287.5855376857"/>
    <n v="51081.444199392899"/>
    <m/>
    <n v="49809.234578846495"/>
    <s v="Sotto la media"/>
    <n v="3504222.8959408961"/>
  </r>
  <r>
    <x v="17"/>
    <s v="NAM"/>
    <x v="305"/>
    <s v="NY.GDP.PCAP.CN"/>
    <n v="63854.259953781198"/>
    <n v="65215.862707201602"/>
    <n v="71132.367730205093"/>
    <n v="76889.472831616906"/>
    <m/>
    <n v="69272.990805701207"/>
    <s v="Sotto la media"/>
    <n v="5993731.0985573661"/>
  </r>
  <r>
    <x v="17"/>
    <s v="NAM"/>
    <x v="306"/>
    <s v="NY.GDP.PCAP.CD"/>
    <n v="3878.5898299396599"/>
    <n v="4412.8355693051999"/>
    <n v="4349.0453224896601"/>
    <n v="4168.2852108734696"/>
    <m/>
    <n v="4202.1889831519975"/>
    <s v="Sotto la media"/>
    <n v="22810.109525602958"/>
  </r>
  <r>
    <x v="17"/>
    <s v="NAM"/>
    <x v="307"/>
    <s v="NY.GDP.PCAP.KD.ZG"/>
    <n v="-10.7372931134497"/>
    <n v="0.58899266440184295"/>
    <n v="2.46537058535898"/>
    <n v="1.5786374573744699"/>
    <m/>
    <n v="-1.5260731015786018"/>
    <s v="Sotto la media"/>
    <n v="0.95274582610395853"/>
  </r>
  <r>
    <x v="17"/>
    <s v="NAM"/>
    <x v="308"/>
    <s v="NY.GDP.PCAP.PP.KD"/>
    <n v="9652.2482721946308"/>
    <n v="9709.0993064677095"/>
    <n v="9948.4645848726595"/>
    <n v="10105.5147732431"/>
    <m/>
    <n v="9853.831734194524"/>
    <s v="Sotto la media"/>
    <n v="30613.173213656839"/>
  </r>
  <r>
    <x v="17"/>
    <s v="NAM"/>
    <x v="309"/>
    <s v="NY.GDP.PCAP.PP.CD"/>
    <n v="9354.1313671307707"/>
    <n v="9709.0993064677095"/>
    <n v="10657.7384627391"/>
    <n v="11215.546840926099"/>
    <m/>
    <n v="10234.128994315921"/>
    <s v="Sotto la media"/>
    <n v="31785.134520593885"/>
  </r>
  <r>
    <x v="17"/>
    <s v="NAM"/>
    <x v="310"/>
    <s v="SL.GDP.PCAP.EM.KD"/>
    <n v="33579.760747882203"/>
    <n v="33612.853984760601"/>
    <n v="33505.985602640001"/>
    <n v="33745.731911490402"/>
    <m/>
    <n v="33611.083061693302"/>
    <s v="Sotto la media"/>
    <n v="66417.73015257722"/>
  </r>
  <r>
    <x v="17"/>
    <s v="NAM"/>
    <x v="311"/>
    <s v="EG.GDP.PUSE.KO.PP.KD"/>
    <n v="14.2293762643306"/>
    <n v="14.258837608072101"/>
    <n v="14.366815551994399"/>
    <m/>
    <m/>
    <n v="14.285009808132367"/>
    <s v="Sopra la media"/>
    <n v="13.951702984654208"/>
  </r>
  <r>
    <x v="17"/>
    <s v="NAM"/>
    <x v="312"/>
    <s v="EG.GDP.PUSE.KO.PP"/>
    <n v="13.7898913388204"/>
    <n v="14.258837608072101"/>
    <n v="15.3910949161336"/>
    <m/>
    <m/>
    <n v="14.479941287675368"/>
    <s v="Sotto la media"/>
    <n v="14.562294886950447"/>
  </r>
  <r>
    <x v="17"/>
    <s v="NAM"/>
    <x v="313"/>
    <s v="NY.GDP.MKTP.PP.KD"/>
    <n v="26338688299.7304"/>
    <n v="27287889637.5942"/>
    <n v="28747700069.2523"/>
    <n v="29943600297.022701"/>
    <m/>
    <n v="28079469575.899902"/>
    <s v="Sotto la media"/>
    <n v="4559658736257.3555"/>
  </r>
  <r>
    <x v="17"/>
    <s v="NAM"/>
    <x v="314"/>
    <s v="NY.GDP.MKTP.PP.CD"/>
    <n v="25525198217.634499"/>
    <n v="27287889637.5942"/>
    <n v="30797261841.715599"/>
    <n v="33232730766.613899"/>
    <m/>
    <n v="29210770115.889549"/>
    <s v="Sotto la media"/>
    <n v="4727981443871.1699"/>
  </r>
  <r>
    <x v="17"/>
    <s v="NAM"/>
    <x v="315"/>
    <s v="NY.GDP.MKTP.CN.AD"/>
    <n v="174243078100"/>
    <n v="183292312499.99899"/>
    <n v="205548500000"/>
    <n v="227830812499.99899"/>
    <m/>
    <n v="197728675774.99951"/>
    <s v="Sotto la media"/>
    <n v="163893810527465.5"/>
  </r>
  <r>
    <x v="17"/>
    <s v="NAM"/>
    <x v="316"/>
    <s v="NE.CON.GOVT.ZS"/>
    <n v="26.4760046729225"/>
    <n v="25.052912407333"/>
    <n v="23.010954543574901"/>
    <n v="21.7766514351521"/>
    <m/>
    <n v="24.079130764745624"/>
    <s v="Sopra la media"/>
    <n v="17.730954454932757"/>
  </r>
  <r>
    <x v="17"/>
    <s v="NAM"/>
    <x v="317"/>
    <s v="NE.CON.GOVT.KD.ZG"/>
    <n v="0.34910598734670401"/>
    <n v="1.30899713042345"/>
    <n v="0.57774356741802502"/>
    <n v="1.02143238527721"/>
    <m/>
    <n v="0.81431976761634728"/>
    <s v="Sotto la media"/>
    <n v="2.5469450797058935"/>
  </r>
  <r>
    <x v="17"/>
    <s v="NAM"/>
    <x v="318"/>
    <s v="NE.CON.GOVT.KD"/>
    <n v="3102154934.8113499"/>
    <n v="3142762053.8893199"/>
    <n v="3160919159.4949198"/>
    <n v="3193205811.46244"/>
    <m/>
    <n v="3149760489.9145079"/>
    <s v="Sotto la media"/>
    <n v="374727449100.47296"/>
  </r>
  <r>
    <x v="17"/>
    <s v="NAM"/>
    <x v="319"/>
    <s v="NE.CON.GOVT.KN"/>
    <n v="39961714800"/>
    <n v="40484812500"/>
    <n v="40718710900"/>
    <n v="41134625000"/>
    <m/>
    <n v="40574965800"/>
    <s v="Sotto la media"/>
    <n v="15773210782915.227"/>
  </r>
  <r>
    <x v="17"/>
    <s v="NAM"/>
    <x v="320"/>
    <s v="NE.CON.GOVT.CN"/>
    <n v="46132605500"/>
    <n v="45920062500"/>
    <n v="47298671900"/>
    <n v="49613921900"/>
    <m/>
    <n v="47241315450"/>
    <s v="Sotto la media"/>
    <n v="28063001789330.148"/>
  </r>
  <r>
    <x v="17"/>
    <s v="NAM"/>
    <x v="321"/>
    <s v="NE.CON.GOVT.CD"/>
    <n v="2802153758.4247398"/>
    <n v="3107183999.9187999"/>
    <n v="2891849018.25389"/>
    <n v="2689639677.4899302"/>
    <m/>
    <n v="2872706613.5218401"/>
    <s v="Sotto la media"/>
    <n v="575503771475.18433"/>
  </r>
  <r>
    <x v="17"/>
    <s v="NAM"/>
    <x v="323"/>
    <s v="NY.GNP.MKTP.KD"/>
    <n v="10289186686.394699"/>
    <n v="10275392322.4354"/>
    <n v="10791462807.2286"/>
    <n v="11125048127.884199"/>
    <m/>
    <n v="10620272485.985725"/>
    <s v="Sotto la media"/>
    <n v="3640806614822.0522"/>
  </r>
  <r>
    <x v="17"/>
    <s v="NAM"/>
    <x v="324"/>
    <s v="NY.GNP.MKTP.KN"/>
    <n v="132544484501.728"/>
    <n v="132366786602.396"/>
    <n v="139014765539.73199"/>
    <n v="143311985107.34799"/>
    <m/>
    <n v="136809505437.80099"/>
    <s v="Sotto la media"/>
    <n v="100411952108594.06"/>
  </r>
  <r>
    <x v="17"/>
    <s v="NAM"/>
    <x v="325"/>
    <s v="NY.GNP.MKTP.CN"/>
    <n v="173520613200"/>
    <n v="176371425100"/>
    <n v="197590726400"/>
    <n v="217327672300"/>
    <m/>
    <n v="191202609250"/>
    <s v="Sotto la media"/>
    <n v="178309783403521.5"/>
  </r>
  <r>
    <x v="17"/>
    <s v="NAM"/>
    <x v="326"/>
    <s v="NY.GNP.MKTP.CD"/>
    <n v="10539865094.819901"/>
    <n v="11934183889.9631"/>
    <n v="12080731344.084801"/>
    <n v="11781635235.6255"/>
    <m/>
    <n v="11584103891.123325"/>
    <s v="Sotto la media"/>
    <n v="3411511150806.2578"/>
  </r>
  <r>
    <x v="17"/>
    <s v="NAM"/>
    <x v="327"/>
    <s v="NY.GNP.MKTP.KD.ZG"/>
    <n v="-6.0313662585298999"/>
    <n v="-0.134066611673958"/>
    <n v="5.0223920274693699"/>
    <n v="3.09119650055329"/>
    <m/>
    <n v="0.48703891445470038"/>
    <s v="Sotto la media"/>
    <n v="2.1156631545450963"/>
  </r>
  <r>
    <x v="17"/>
    <s v="NAM"/>
    <x v="328"/>
    <s v="NY.GNP.PCAP.KD"/>
    <n v="3770.6427626867799"/>
    <n v="3656.01025936417"/>
    <n v="3734.50694483598"/>
    <n v="3754.5364316311802"/>
    <m/>
    <n v="3728.924099629528"/>
    <s v="Sotto la media"/>
    <n v="21187.270738889387"/>
  </r>
  <r>
    <x v="17"/>
    <s v="NAM"/>
    <x v="329"/>
    <s v="NY.GNP.PCAP.KN"/>
    <n v="48573.120155487297"/>
    <n v="47096.433365448902"/>
    <n v="48107.621424142999"/>
    <n v="48365.639679911801"/>
    <m/>
    <n v="48035.703656247751"/>
    <s v="Sotto la media"/>
    <n v="3921371.019743369"/>
  </r>
  <r>
    <x v="17"/>
    <s v="NAM"/>
    <x v="330"/>
    <s v="NY.GNP.PCAP.CN"/>
    <n v="63589.500733299603"/>
    <n v="62753.393679809102"/>
    <n v="68378.4907715851"/>
    <n v="73344.820972665402"/>
    <m/>
    <n v="67016.551539339795"/>
    <s v="Sotto la media"/>
    <n v="6331337.6141514368"/>
  </r>
  <r>
    <x v="17"/>
    <s v="NAM"/>
    <x v="331"/>
    <s v="NY.GNP.PCAP.KD.ZG"/>
    <n v="-8.7266313735078107"/>
    <n v="-3.0401316310572399"/>
    <n v="2.14705867607353"/>
    <n v="0.53633550803529295"/>
    <m/>
    <n v="-2.2708422051140564"/>
    <s v="Sotto la media"/>
    <n v="0.94754170182559605"/>
  </r>
  <r>
    <x v="17"/>
    <s v="NAM"/>
    <x v="332"/>
    <s v="NY.GNP.PCAP.CD"/>
    <n v="4240"/>
    <n v="4140"/>
    <n v="4300"/>
    <n v="4280"/>
    <m/>
    <n v="4240"/>
    <s v="Sotto la media"/>
    <n v="21810.302083333332"/>
  </r>
  <r>
    <x v="17"/>
    <s v="NAM"/>
    <x v="333"/>
    <s v="NY.GNP.PCAP.PP.KD"/>
    <n v="9635.4255363562606"/>
    <n v="9342.4959168385194"/>
    <n v="9543.0847859828209"/>
    <n v="9594.2677382519596"/>
    <m/>
    <n v="9528.8184943573906"/>
    <s v="Sotto la media"/>
    <n v="32323.479819691973"/>
  </r>
  <r>
    <x v="17"/>
    <s v="NAM"/>
    <x v="334"/>
    <s v="NY.GNP.PCAP.PP.CD"/>
    <n v="9320"/>
    <n v="9340"/>
    <n v="10250"/>
    <n v="10700"/>
    <m/>
    <n v="9902.5"/>
    <s v="Sotto la media"/>
    <n v="31423.833333333332"/>
  </r>
  <r>
    <x v="17"/>
    <s v="NAM"/>
    <x v="335"/>
    <s v="NY.GNP.ATLS.CD"/>
    <n v="11564289697.439301"/>
    <n v="11647853466.2617"/>
    <n v="12435438143.938801"/>
    <n v="12676672048.205"/>
    <m/>
    <n v="12081063338.961201"/>
    <s v="Sotto la media"/>
    <n v="3413606020914.7168"/>
  </r>
  <r>
    <x v="17"/>
    <s v="NAM"/>
    <x v="336"/>
    <s v="NY.GNP.MKTP.PP.KD"/>
    <n v="26292783057.438599"/>
    <n v="26257533214.078701"/>
    <n v="27576289468.832699"/>
    <n v="28428726763.875702"/>
    <m/>
    <n v="27138833126.056427"/>
    <s v="Sotto la media"/>
    <n v="5118642742732.5391"/>
  </r>
  <r>
    <x v="17"/>
    <s v="NAM"/>
    <x v="337"/>
    <s v="NY.GNP.MKTP.PP.CD"/>
    <n v="25419362967.368801"/>
    <n v="26257533214.078701"/>
    <n v="29604951329.908001"/>
    <n v="31700681494.434799"/>
    <m/>
    <n v="28245632251.447575"/>
    <s v="Sotto la media"/>
    <n v="4716737663894.0186"/>
  </r>
  <r>
    <x v="17"/>
    <s v="NAM"/>
    <x v="338"/>
    <s v="NY.GNP.MKTP.CN.AD"/>
    <n v="173520613200"/>
    <n v="176371425100"/>
    <n v="197590726400"/>
    <n v="217327672299.99899"/>
    <m/>
    <n v="191202609249.99976"/>
    <s v="Sotto la media"/>
    <n v="178309783403521.5"/>
  </r>
  <r>
    <x v="17"/>
    <s v="NAM"/>
    <x v="339"/>
    <s v="GC.XPN.GSRV.ZS"/>
    <n v="13.124165440035499"/>
    <n v="12.139699032223101"/>
    <n v="12.0419342279059"/>
    <m/>
    <m/>
    <n v="12.435266233388168"/>
    <s v="Sopra la media"/>
    <n v="9.2898532766944033"/>
  </r>
  <r>
    <x v="17"/>
    <s v="NAM"/>
    <x v="340"/>
    <s v="GC.XPN.GSRV.CN"/>
    <n v="9219280000"/>
    <n v="8367092400.1800003"/>
    <n v="8842420000"/>
    <m/>
    <m/>
    <n v="8809597466.7266674"/>
    <s v="Sotto la media"/>
    <n v="5031953871246.8223"/>
  </r>
  <r>
    <x v="17"/>
    <s v="NAM"/>
    <x v="341"/>
    <s v="BX.GSR.MRCH.CD"/>
    <n v="3198764473.9106698"/>
    <n v="3671492581.0355701"/>
    <n v="4391615728.7391396"/>
    <n v="4647783244.3413897"/>
    <m/>
    <n v="3977414007.0066919"/>
    <s v="Sotto la media"/>
    <n v="538708930222.10461"/>
  </r>
  <r>
    <x v="17"/>
    <s v="NAM"/>
    <x v="342"/>
    <s v="BM.GSR.MRCH.CD"/>
    <n v="4138542067.64221"/>
    <n v="5457353731.7852497"/>
    <n v="6331124892.9395103"/>
    <n v="6283950679.8907099"/>
    <m/>
    <n v="5552742843.0644197"/>
    <s v="Sotto la media"/>
    <n v="555530948208.52197"/>
  </r>
  <r>
    <x v="17"/>
    <s v="NAM"/>
    <x v="343"/>
    <s v="GE.EST"/>
    <n v="5.2362039685249301E-2"/>
    <n v="3.91007177531719E-2"/>
    <n v="6.9283246994018596E-2"/>
    <n v="3.0896656215190901E-2"/>
    <m/>
    <n v="4.7910665161907673E-2"/>
    <s v="Sotto la media"/>
    <n v="0.38748286518966779"/>
  </r>
  <r>
    <x v="17"/>
    <s v="NAM"/>
    <x v="344"/>
    <s v="GE.NO.SRC"/>
    <n v="8"/>
    <n v="8"/>
    <n v="7"/>
    <n v="7"/>
    <m/>
    <n v="7.5"/>
    <s v="Sopra la media"/>
    <n v="7.171875"/>
  </r>
  <r>
    <x v="17"/>
    <s v="NAM"/>
    <x v="345"/>
    <s v="GE.PER.RNK"/>
    <n v="53.809524536132798"/>
    <n v="55.714286804199197"/>
    <n v="57.075469970703097"/>
    <n v="52.830188751220703"/>
    <m/>
    <n v="54.857367515563951"/>
    <s v="Sotto la media"/>
    <n v="62.742728143930435"/>
  </r>
  <r>
    <x v="17"/>
    <s v="NAM"/>
    <x v="346"/>
    <s v="GE.PER.RNK.LOWER"/>
    <n v="39.047618865966797"/>
    <n v="38.095237731933601"/>
    <n v="39.622642517089801"/>
    <n v="36.792453765869098"/>
    <m/>
    <n v="38.389488220214822"/>
    <s v="Sotto la media"/>
    <n v="48.859290987253196"/>
  </r>
  <r>
    <x v="17"/>
    <s v="NAM"/>
    <x v="347"/>
    <s v="GE.PER.RNK.UPPER"/>
    <n v="67.619049072265597"/>
    <n v="66.666664123535199"/>
    <n v="67.924530029296903"/>
    <n v="66.509437561035199"/>
    <m/>
    <n v="67.179920196533217"/>
    <s v="Sotto la media"/>
    <n v="74.182740867137909"/>
  </r>
  <r>
    <x v="17"/>
    <s v="NAM"/>
    <x v="348"/>
    <s v="GE.STD.ERR"/>
    <n v="0.22668008506298101"/>
    <n v="0.22485852241516099"/>
    <n v="0.23394607007503501"/>
    <n v="0.24096626043319699"/>
    <m/>
    <n v="0.2316127344965935"/>
    <s v="Sotto la media"/>
    <n v="0.25955478195101023"/>
  </r>
  <r>
    <x v="17"/>
    <s v="NAM"/>
    <x v="349"/>
    <s v="SE.XPD.TOTL.GD.ZS"/>
    <n v="9.2779989242553693"/>
    <n v="10.391448020935099"/>
    <n v="9.6779117584228498"/>
    <n v="9.0445127487182599"/>
    <m/>
    <n v="9.5979678630828946"/>
    <s v="Sopra la media"/>
    <n v="5.1324084237927483"/>
  </r>
  <r>
    <x v="17"/>
    <s v="NAM"/>
    <x v="350"/>
    <s v="SE.XPD.TOTL.GB.ZS"/>
    <n v="24.941381454467798"/>
    <n v="25.1354885101318"/>
    <n v="25.321540832519499"/>
    <n v="24.969549179077099"/>
    <m/>
    <n v="25.091989994049051"/>
    <s v="Sopra la media"/>
    <n v="16.956115827040787"/>
  </r>
  <r>
    <x v="17"/>
    <s v="NAM"/>
    <x v="351"/>
    <s v="GC.REV.GOTR.ZS"/>
    <n v="5.1811302951020197"/>
    <n v="6.2368919357274102"/>
    <n v="12.421068995402401"/>
    <m/>
    <m/>
    <n v="7.9463637420772768"/>
    <s v="Sotto la media"/>
    <n v="14.830509393571147"/>
  </r>
  <r>
    <x v="17"/>
    <s v="NAM"/>
    <x v="352"/>
    <s v="GC.REV.GOTR.CN"/>
    <n v="2995800000"/>
    <n v="3453160000"/>
    <n v="7990070000"/>
    <m/>
    <m/>
    <n v="4813010000"/>
    <s v="Sotto la media"/>
    <n v="14973806772340.609"/>
  </r>
  <r>
    <x v="17"/>
    <s v="NAM"/>
    <x v="1121"/>
    <s v="BX.GRT.EXTA.CD.WD"/>
    <n v="141360000"/>
    <n v="151050000"/>
    <n v="155160000"/>
    <m/>
    <m/>
    <n v="149190000"/>
    <s v="Sotto la media"/>
    <n v="424210000"/>
  </r>
  <r>
    <x v="17"/>
    <s v="NAM"/>
    <x v="353"/>
    <s v="NE.GDI.TOTL.ZS"/>
    <n v="13.9292034235476"/>
    <n v="17.512656838785901"/>
    <n v="19.990888476442301"/>
    <n v="27.753548392406302"/>
    <m/>
    <n v="19.796574282795525"/>
    <s v="Sotto la media"/>
    <n v="25.367882159440377"/>
  </r>
  <r>
    <x v="17"/>
    <s v="NAM"/>
    <x v="354"/>
    <s v="NE.GDI.TOTL.KD.ZG"/>
    <n v="-18.640749557884099"/>
    <n v="26.553025859205601"/>
    <n v="22.3424327048672"/>
    <n v="51.947351373622197"/>
    <m/>
    <n v="20.550515094952726"/>
    <s v="Sopra la media"/>
    <n v="4.7735787359398216"/>
  </r>
  <r>
    <x v="17"/>
    <s v="NAM"/>
    <x v="355"/>
    <s v="NE.GDI.TOTL.KD"/>
    <n v="1492720040.85551"/>
    <n v="1889082379.3094201"/>
    <n v="2311149338.6461301"/>
    <n v="3511730206.3617802"/>
    <m/>
    <n v="2301170491.29321"/>
    <s v="Sotto la media"/>
    <n v="1021181446268.7343"/>
  </r>
  <r>
    <x v="17"/>
    <s v="NAM"/>
    <x v="356"/>
    <s v="NE.GDI.TOTL.KN"/>
    <n v="19229101900"/>
    <n v="24335010300"/>
    <n v="29772043600"/>
    <n v="45237831700"/>
    <m/>
    <n v="29643496875"/>
    <s v="Sotto la media"/>
    <n v="21474062271910.371"/>
  </r>
  <r>
    <x v="17"/>
    <s v="NAM"/>
    <x v="357"/>
    <s v="NE.GDI.TOTL.CN"/>
    <n v="24270672800"/>
    <n v="32099353700"/>
    <n v="41090971400"/>
    <n v="63231134800"/>
    <m/>
    <n v="40173033175"/>
    <s v="Sotto la media"/>
    <n v="48003674399576.766"/>
  </r>
  <r>
    <x v="17"/>
    <s v="NAM"/>
    <x v="358"/>
    <s v="NE.GDI.TOTL.CD"/>
    <n v="1474231864.18589"/>
    <n v="2172004844.8186302"/>
    <n v="2512309131.0770702"/>
    <n v="3427847718.9039698"/>
    <m/>
    <n v="2396598389.7463903"/>
    <s v="Sotto la media"/>
    <n v="1024753872702.0684"/>
  </r>
  <r>
    <x v="17"/>
    <s v="NAM"/>
    <x v="359"/>
    <s v="NY.GDY.TOTL.KN"/>
    <n v="141159936388.96201"/>
    <n v="144539358055.93301"/>
    <n v="160387179676.034"/>
    <n v="170802091919.827"/>
    <m/>
    <n v="154222141510.189"/>
    <s v="Sotto la media"/>
    <n v="99786558784476.438"/>
  </r>
  <r>
    <x v="17"/>
    <s v="NAM"/>
    <x v="360"/>
    <s v="NY.GDS.TOTL.ZS"/>
    <n v="4.3599539119941699"/>
    <n v="-2.1188235049410502"/>
    <n v="1.5729711965789099"/>
    <n v="4.9675567917311403"/>
    <m/>
    <n v="2.1954145988407925"/>
    <s v="Sotto la media"/>
    <n v="20.950819386007602"/>
  </r>
  <r>
    <x v="17"/>
    <s v="NAM"/>
    <x v="361"/>
    <s v="NY.GDS.TOTL.CN"/>
    <n v="7596917900"/>
    <n v="-3883640600"/>
    <n v="3233218700"/>
    <n v="11317625000"/>
    <m/>
    <n v="4566030250"/>
    <s v="Sotto la media"/>
    <n v="30971741999048.867"/>
  </r>
  <r>
    <x v="17"/>
    <s v="NAM"/>
    <x v="362"/>
    <s v="NY.GDS.TOTL.CD"/>
    <n v="461446558.57187998"/>
    <n v="-262786792.45602199"/>
    <n v="197679553.09956801"/>
    <n v="613544184.55985904"/>
    <m/>
    <n v="252470875.94382125"/>
    <s v="Sotto la media"/>
    <n v="1011503537285.3384"/>
  </r>
  <r>
    <x v="17"/>
    <s v="NAM"/>
    <x v="363"/>
    <s v="NE.GDI.FTOT.ZS"/>
    <n v="13.665387319623999"/>
    <n v="16.026194170036501"/>
    <n v="16.7269732934076"/>
    <n v="26.233648620289198"/>
    <m/>
    <n v="18.163050850839326"/>
    <s v="Sotto la media"/>
    <n v="23.875437103608668"/>
  </r>
  <r>
    <x v="17"/>
    <s v="NAM"/>
    <x v="364"/>
    <s v="NE.GDI.FTOT.KD.ZG"/>
    <n v="-17.671860191121901"/>
    <n v="17.9532319147614"/>
    <n v="9.9869096797071393"/>
    <n v="69.306892669875893"/>
    <m/>
    <n v="19.893793518305632"/>
    <s v="Sopra la media"/>
    <n v="4.8639605628794653"/>
  </r>
  <r>
    <x v="17"/>
    <s v="NAM"/>
    <x v="365"/>
    <s v="NE.GDI.FTOT.KD"/>
    <n v="1534116681.8209801"/>
    <n v="1809540207.5513401"/>
    <n v="1990257353.69748"/>
    <n v="3369642881.6788998"/>
    <m/>
    <n v="2175889281.1871748"/>
    <s v="Sotto la media"/>
    <n v="502939532329.16626"/>
  </r>
  <r>
    <x v="17"/>
    <s v="NAM"/>
    <x v="366"/>
    <s v="NE.GDI.FTOT.KN"/>
    <n v="19762369900"/>
    <n v="23310354000"/>
    <n v="25638338000"/>
    <n v="43407473400"/>
    <m/>
    <n v="28029633825"/>
    <s v="Sotto la media"/>
    <n v="22279046935086.477"/>
  </r>
  <r>
    <x v="17"/>
    <s v="NAM"/>
    <x v="367"/>
    <s v="NE.GDI.FTOT.CN"/>
    <n v="23810991500"/>
    <n v="29374781900"/>
    <n v="34382042700"/>
    <n v="59768334800"/>
    <m/>
    <n v="36834037725"/>
    <s v="Sotto la media"/>
    <n v="45812686830128.195"/>
  </r>
  <r>
    <x v="17"/>
    <s v="NAM"/>
    <x v="368"/>
    <s v="NE.GDI.FTOT.CD"/>
    <n v="1446310231.1345601"/>
    <n v="1987646517.7020299"/>
    <n v="2102124064.6623399"/>
    <n v="3240124517.0578299"/>
    <m/>
    <n v="2194051332.6391897"/>
    <s v="Sotto la media"/>
    <n v="1003632509683.1779"/>
  </r>
  <r>
    <x v="17"/>
    <s v="NAM"/>
    <x v="1078"/>
    <s v="NE.GDI.FPRV.ZS"/>
    <n v="11.3922903661101"/>
    <n v="14.0972978885844"/>
    <n v="14.7786038331586"/>
    <n v="24.648806886030801"/>
    <m/>
    <n v="16.229249743470977"/>
    <s v="Sotto la media"/>
    <n v="23.269362159189853"/>
  </r>
  <r>
    <x v="17"/>
    <s v="NAM"/>
    <x v="1079"/>
    <s v="NE.GDI.FPRV.CN"/>
    <n v="19850277400"/>
    <n v="25839263300"/>
    <n v="30377198500"/>
    <n v="56157577000"/>
    <m/>
    <n v="33056079050"/>
    <s v="Sotto la media"/>
    <n v="5978002178094.6426"/>
  </r>
  <r>
    <x v="17"/>
    <s v="NAM"/>
    <x v="369"/>
    <s v="NE.DAB.TOTL.ZS"/>
    <n v="109.569249511553"/>
    <n v="119.63148034372701"/>
    <n v="118.417917279863"/>
    <n v="122.785991600675"/>
    <m/>
    <n v="117.60115968395451"/>
    <s v="Sopra la media"/>
    <n v="104.41706277343275"/>
  </r>
  <r>
    <x v="17"/>
    <s v="NAM"/>
    <x v="370"/>
    <s v="NE.DAB.TOTL.KD"/>
    <n v="12155406661.896"/>
    <n v="13695189853.497499"/>
    <n v="14957393179.141701"/>
    <n v="16638170401.1122"/>
    <m/>
    <n v="14361540023.91185"/>
    <s v="Sotto la media"/>
    <n v="3594243099107.8945"/>
  </r>
  <r>
    <x v="17"/>
    <s v="NAM"/>
    <x v="371"/>
    <s v="NE.DAB.TOTL.KN"/>
    <n v="156584988600"/>
    <n v="176420354100"/>
    <n v="192679957700"/>
    <n v="214331597300"/>
    <m/>
    <n v="185004224425"/>
    <s v="Sotto la media"/>
    <n v="106826637902321.83"/>
  </r>
  <r>
    <x v="17"/>
    <s v="NAM"/>
    <x v="372"/>
    <s v="NE.DAB.TOTL.CN"/>
    <n v="190916833000"/>
    <n v="219275306800"/>
    <n v="243406252700"/>
    <n v="279744322300"/>
    <m/>
    <n v="233335678700"/>
    <s v="Sotto la media"/>
    <n v="206048592465279.38"/>
  </r>
  <r>
    <x v="17"/>
    <s v="NAM"/>
    <x v="373"/>
    <s v="NE.DAB.TOTL.CD"/>
    <n v="11596533847.139799"/>
    <n v="14837277820.914301"/>
    <n v="14881900582.653601"/>
    <n v="15165328601.2572"/>
    <m/>
    <n v="14120260212.991226"/>
    <s v="Sotto la media"/>
    <n v="3597047838886.9063"/>
  </r>
  <r>
    <x v="17"/>
    <s v="NAM"/>
    <x v="374"/>
    <s v="NE.DAB.DEFL.ZS"/>
    <n v="121.92537401379001"/>
    <n v="124.2913879856"/>
    <n v="126.326710678949"/>
    <n v="130.519403496276"/>
    <m/>
    <n v="125.76571904365375"/>
    <s v="Sotto la media"/>
    <n v="996.46457285913607"/>
  </r>
  <r>
    <x v="17"/>
    <s v="NAM"/>
    <x v="375"/>
    <s v="NY.GNS.ICTR.ZS"/>
    <n v="16.776075764119401"/>
    <n v="4.0000879777768903"/>
    <n v="5.7074513566693996"/>
    <n v="11.364853942945899"/>
    <m/>
    <n v="9.462117260377898"/>
    <s v="Sotto la media"/>
    <n v="22.836666121768104"/>
  </r>
  <r>
    <x v="17"/>
    <s v="NAM"/>
    <x v="376"/>
    <s v="NY.GNS.ICTR.GN.ZS"/>
    <n v="16.845924098998999"/>
    <n v="4.1570530783797297"/>
    <n v="5.9373133879341902"/>
    <n v="11.914101321579301"/>
    <m/>
    <n v="9.7135979717230541"/>
    <s v="Sotto la media"/>
    <n v="23.176408403298829"/>
  </r>
  <r>
    <x v="17"/>
    <s v="NAM"/>
    <x v="377"/>
    <s v="NY.GNS.ICTR.CN"/>
    <n v="29231150795.7897"/>
    <n v="7331853756.50175"/>
    <n v="11731580651.8636"/>
    <n v="25892639077.651901"/>
    <m/>
    <n v="18546806070.451736"/>
    <s v="Sotto la media"/>
    <n v="40126218703303.289"/>
  </r>
  <r>
    <x v="17"/>
    <s v="NAM"/>
    <x v="378"/>
    <s v="NY.GNS.ICTR.CD"/>
    <n v="1775537674.0102501"/>
    <n v="496110358.77720702"/>
    <n v="717270879.45270801"/>
    <n v="1403675959.3113101"/>
    <m/>
    <n v="1098148717.8878686"/>
    <s v="Sotto la media"/>
    <n v="1045255098993.2994"/>
  </r>
  <r>
    <x v="17"/>
    <s v="NAM"/>
    <x v="379"/>
    <s v="NY.GDP.FCST.KD"/>
    <n v="9742262215.9344807"/>
    <n v="9892013063.9846897"/>
    <n v="10345239914.4401"/>
    <n v="10761123669.9821"/>
    <m/>
    <n v="10185159716.085342"/>
    <s v="Sotto la media"/>
    <n v="682115155877.28552"/>
  </r>
  <r>
    <x v="17"/>
    <s v="NAM"/>
    <x v="380"/>
    <s v="NY.GDP.FCST.KN"/>
    <n v="125499052600"/>
    <n v="127428131200"/>
    <n v="133266563700"/>
    <n v="138623945400"/>
    <m/>
    <n v="131204423225"/>
    <s v="Sotto la media"/>
    <n v="92049720907260.219"/>
  </r>
  <r>
    <x v="17"/>
    <s v="NAM"/>
    <x v="381"/>
    <s v="NY.GDP.FCST.CN"/>
    <n v="163355557800"/>
    <n v="168330256700"/>
    <n v="187673345000"/>
    <n v="207647654700"/>
    <m/>
    <n v="181751703550"/>
    <s v="Sotto la media"/>
    <n v="181243520517138"/>
  </r>
  <r>
    <x v="17"/>
    <s v="NAM"/>
    <x v="382"/>
    <s v="NY.GDP.FCST.CD"/>
    <n v="9922426563.3303509"/>
    <n v="11390077709.9436"/>
    <n v="11474380922.113701"/>
    <n v="11256868024.756001"/>
    <m/>
    <n v="11010938305.035912"/>
    <s v="Sotto la media"/>
    <n v="1505769978624.499"/>
  </r>
  <r>
    <x v="17"/>
    <s v="NAM"/>
    <x v="383"/>
    <s v="TX.VAL.TECH.MF.ZS"/>
    <n v="2.3276605777803799E-2"/>
    <n v="6.6627517913423806E-2"/>
    <n v="5.63656557154242E-2"/>
    <n v="6.4075636924941295E-2"/>
    <m/>
    <n v="5.2586354082898273E-2"/>
    <s v="Sotto la media"/>
    <n v="10.665360286531715"/>
  </r>
  <r>
    <x v="17"/>
    <s v="NAM"/>
    <x v="384"/>
    <s v="TX.VAL.TECH.CD"/>
    <n v="181587"/>
    <n v="639994"/>
    <n v="764250"/>
    <n v="845964"/>
    <m/>
    <n v="607948.75"/>
    <s v="Sotto la media"/>
    <n v="86056057759.054169"/>
  </r>
  <r>
    <x v="17"/>
    <s v="NAM"/>
    <x v="386"/>
    <s v="NE.CON.PRVT.ZS"/>
    <n v="69.164041415083304"/>
    <n v="77.065911097608094"/>
    <n v="75.416074259846198"/>
    <n v="73.255791773116698"/>
    <m/>
    <n v="73.725454636413573"/>
    <s v="Sopra la media"/>
    <n v="61.061114882451392"/>
  </r>
  <r>
    <x v="17"/>
    <s v="NAM"/>
    <x v="387"/>
    <s v="NE.CON.PRVT.KD.ZG"/>
    <n v="-9.8458931036215809"/>
    <n v="14.586457405876899"/>
    <n v="9.4880119983801592"/>
    <n v="4.7221336694354799"/>
    <m/>
    <n v="4.7376774925177392"/>
    <s v="Sopra la media"/>
    <n v="2.7042387540462096"/>
  </r>
  <r>
    <x v="17"/>
    <s v="NAM"/>
    <x v="388"/>
    <s v="NE.CON.PRVT.KD"/>
    <n v="7560531686.2291002"/>
    <n v="8663345420.2987309"/>
    <n v="9485324673.2377892"/>
    <n v="9933234383.2880192"/>
    <m/>
    <n v="8910609040.7634106"/>
    <s v="Sotto la media"/>
    <n v="1685950147173.0864"/>
  </r>
  <r>
    <x v="17"/>
    <s v="NAM"/>
    <x v="389"/>
    <s v="NE.CON.PRVT.KN"/>
    <n v="97394171900"/>
    <n v="111600531300"/>
    <n v="122189203100"/>
    <n v="127959140600"/>
    <m/>
    <n v="114785761725"/>
    <s v="Sotto la media"/>
    <n v="69918753752924.07"/>
  </r>
  <r>
    <x v="17"/>
    <s v="NAM"/>
    <x v="390"/>
    <s v="NE.CON.PRVT.CN"/>
    <n v="120513554700"/>
    <n v="141255890600"/>
    <n v="155016609400"/>
    <n v="166899265600"/>
    <m/>
    <n v="145921330075"/>
    <s v="Sotto la media"/>
    <n v="124581807864355.27"/>
  </r>
  <r>
    <x v="17"/>
    <s v="NAM"/>
    <x v="391"/>
    <s v="NE.CON.PRVT.CD"/>
    <n v="7320148224.5291901"/>
    <n v="9558088976.1768208"/>
    <n v="9477742433.32267"/>
    <n v="9047841204.8633308"/>
    <m/>
    <n v="8850955209.7230034"/>
    <s v="Sotto la media"/>
    <n v="1900520183378.1182"/>
  </r>
  <r>
    <x v="17"/>
    <s v="NAM"/>
    <x v="392"/>
    <s v="NE.CON.PRVT.PC.KD"/>
    <n v="2770.6819745470998"/>
    <n v="3082.4399442026001"/>
    <n v="3282.50316931108"/>
    <n v="3352.3172167237399"/>
    <m/>
    <n v="3121.9855761961298"/>
    <s v="Sotto la media"/>
    <n v="12320.103676176008"/>
  </r>
  <r>
    <x v="17"/>
    <s v="NAM"/>
    <x v="393"/>
    <s v="NE.CON.PRVT.PC.KD.ZG"/>
    <n v="-12.4317476554534"/>
    <n v="11.2520300965418"/>
    <n v="6.4904176149402302"/>
    <n v="2.1268539224993601"/>
    <m/>
    <n v="1.8593884946319976"/>
    <s v="Sopra la media"/>
    <n v="1.5212424156881217"/>
  </r>
  <r>
    <x v="17"/>
    <s v="NAM"/>
    <x v="394"/>
    <s v="NE.CON.PRVT.PP.KD"/>
    <n v="17029150791.723"/>
    <n v="19513100618.540199"/>
    <n v="21364505946.483299"/>
    <n v="22373366475.090801"/>
    <m/>
    <n v="20070030957.959324"/>
    <s v="Sotto la media"/>
    <n v="2198798641227.2578"/>
  </r>
  <r>
    <x v="17"/>
    <s v="NAM"/>
    <x v="395"/>
    <s v="NE.CON.PRVT.PP.CD"/>
    <n v="16513940590.0042"/>
    <n v="19513100618.540199"/>
    <n v="21801893203.6912"/>
    <n v="23082116132.790901"/>
    <m/>
    <n v="20227762636.256626"/>
    <s v="Sotto la media"/>
    <n v="2612941479084.7842"/>
  </r>
  <r>
    <x v="17"/>
    <s v="NAM"/>
    <x v="396"/>
    <s v="NE.CON.PRVT.CN.AD"/>
    <n v="120513554700"/>
    <n v="141255890600"/>
    <n v="155016609400"/>
    <n v="166899265600"/>
    <m/>
    <n v="145921330075"/>
    <s v="Sotto la media"/>
    <n v="129952576052086.73"/>
  </r>
  <r>
    <x v="17"/>
    <s v="NAM"/>
    <x v="397"/>
    <s v="HD.HCI.OVRL"/>
    <n v="0.446437537670136"/>
    <m/>
    <m/>
    <m/>
    <m/>
    <n v="0.446437537670136"/>
    <s v="Sotto la media"/>
    <n v="0.62118905584017436"/>
  </r>
  <r>
    <x v="17"/>
    <s v="NAM"/>
    <x v="401"/>
    <s v="HD.HCI.OVRL.LB"/>
    <n v="0.42295604944229098"/>
    <m/>
    <m/>
    <m/>
    <m/>
    <n v="0.42295604944229098"/>
    <s v="Sotto la media"/>
    <n v="0.60788924694061286"/>
  </r>
  <r>
    <x v="17"/>
    <s v="NAM"/>
    <x v="405"/>
    <s v="HD.HCI.OVRL.UB"/>
    <n v="0.46539014577865601"/>
    <m/>
    <m/>
    <m/>
    <m/>
    <n v="0.46539014577865601"/>
    <s v="Sotto la media"/>
    <n v="0.6331268568833669"/>
  </r>
  <r>
    <x v="17"/>
    <s v="NAM"/>
    <x v="406"/>
    <s v="TX.VAL.ICTG.ZS.UN"/>
    <n v="0.28000000000000003"/>
    <n v="0.25"/>
    <n v="0.21"/>
    <m/>
    <m/>
    <n v="0.24666666666666667"/>
    <s v="Sotto la media"/>
    <n v="3.2247916666666669"/>
  </r>
  <r>
    <x v="17"/>
    <s v="NAM"/>
    <x v="407"/>
    <s v="TM.VAL.ICTG.ZS.UN"/>
    <n v="2.34"/>
    <n v="2.1800000000000002"/>
    <n v="2.46"/>
    <m/>
    <m/>
    <n v="2.3266666666666667"/>
    <s v="Sotto la media"/>
    <n v="7.8264102564102558"/>
  </r>
  <r>
    <x v="17"/>
    <s v="NAM"/>
    <x v="408"/>
    <s v="BX.GSR.CCIS.ZS"/>
    <n v="1.9203574804671999"/>
    <n v="3.43046043381938"/>
    <n v="2.4121335528350398"/>
    <n v="2.0153155348984102"/>
    <m/>
    <n v="2.4445667505050075"/>
    <s v="Sotto la media"/>
    <n v="10.030700704807199"/>
  </r>
  <r>
    <x v="17"/>
    <s v="NAM"/>
    <x v="409"/>
    <s v="BX.GSR.CCIS.CD"/>
    <n v="13142059.3802977"/>
    <n v="23373617.946800601"/>
    <n v="23378192.782413699"/>
    <n v="21020885.273166701"/>
    <m/>
    <n v="20228688.845669676"/>
    <s v="Sotto la media"/>
    <n v="13767468079.673027"/>
  </r>
  <r>
    <x v="17"/>
    <s v="NAM"/>
    <x v="410"/>
    <s v="SH.IMM.IDPT"/>
    <n v="93"/>
    <n v="94"/>
    <n v="84"/>
    <n v="83"/>
    <m/>
    <n v="88.5"/>
    <s v="Sotto la media"/>
    <n v="90.85"/>
  </r>
  <r>
    <x v="17"/>
    <s v="NAM"/>
    <x v="411"/>
    <s v="SH.IMM.HEPB"/>
    <n v="93"/>
    <n v="94"/>
    <n v="84"/>
    <n v="83"/>
    <m/>
    <n v="88.5"/>
    <s v="Sotto la media"/>
    <n v="89.833333333333343"/>
  </r>
  <r>
    <x v="17"/>
    <s v="NAM"/>
    <x v="412"/>
    <s v="SH.IMM.MEAS"/>
    <n v="90"/>
    <n v="91"/>
    <n v="89"/>
    <n v="86"/>
    <m/>
    <n v="89"/>
    <s v="Sotto la media"/>
    <n v="90.35"/>
  </r>
  <r>
    <x v="17"/>
    <s v="NAM"/>
    <x v="413"/>
    <s v="TM.UVI.MRCH.XD.WD"/>
    <n v="100.7"/>
    <n v="125.3"/>
    <n v="143.6"/>
    <n v="139.5"/>
    <m/>
    <n v="127.27500000000001"/>
    <s v="Sopra la media"/>
    <n v="118.96527777777777"/>
  </r>
  <r>
    <x v="17"/>
    <s v="NAM"/>
    <x v="414"/>
    <s v="TM.VAL.MRCH.XD.WD"/>
    <n v="88.652052998900004"/>
    <n v="118.51000265739999"/>
    <m/>
    <m/>
    <m/>
    <n v="103.58102782815"/>
    <s v="Sotto la media"/>
    <n v="117.85101583680279"/>
  </r>
  <r>
    <x v="17"/>
    <s v="NAM"/>
    <x v="415"/>
    <s v="TM.QTY.MRCH.XD.WD"/>
    <n v="86.218030720499996"/>
    <n v="93.445710114500002"/>
    <m/>
    <m/>
    <m/>
    <n v="89.831870417499999"/>
    <s v="Sotto la media"/>
    <n v="107.94627974184721"/>
  </r>
  <r>
    <x v="17"/>
    <s v="NAM"/>
    <x v="416"/>
    <s v="NE.IMP.GNFS.ZS"/>
    <n v="43.247373451904103"/>
    <n v="51.587892209063597"/>
    <n v="58.7630360231284"/>
    <n v="66.198231549562706"/>
    <m/>
    <n v="54.949133308414702"/>
    <s v="Sopra la media"/>
    <n v="35.056472784804171"/>
  </r>
  <r>
    <x v="17"/>
    <s v="NAM"/>
    <x v="417"/>
    <s v="NE.IMP.GNFS.KD.ZG"/>
    <n v="-15.0432575588317"/>
    <n v="20.1792462198473"/>
    <n v="22.982360785029599"/>
    <n v="22.741920693663499"/>
    <m/>
    <n v="12.715067534927176"/>
    <s v="Sopra la media"/>
    <n v="5.3051021660540467"/>
  </r>
  <r>
    <x v="17"/>
    <s v="NAM"/>
    <x v="418"/>
    <s v="BM.GSR.GNFS.CD"/>
    <n v="4885658460.3368797"/>
    <n v="6466417684.8657103"/>
    <n v="7424492179.3107901"/>
    <n v="8285697956.6002102"/>
    <m/>
    <n v="6765566570.2783985"/>
    <s v="Sotto la media"/>
    <n v="689334712720.37476"/>
  </r>
  <r>
    <x v="17"/>
    <s v="NAM"/>
    <x v="419"/>
    <s v="NE.IMP.GNFS.KD"/>
    <n v="5411499684.8983402"/>
    <n v="6503499530.5002403"/>
    <n v="7998157256.2525101"/>
    <n v="9817091836.4239502"/>
    <m/>
    <n v="7432562077.0187607"/>
    <s v="Sotto la media"/>
    <n v="476770369229.60669"/>
  </r>
  <r>
    <x v="17"/>
    <s v="NAM"/>
    <x v="420"/>
    <s v="NE.IMP.GNFS.KN"/>
    <n v="69710312500"/>
    <n v="83777328100"/>
    <n v="103031335900"/>
    <n v="126462640600"/>
    <m/>
    <n v="95745404275"/>
    <s v="Sotto la media"/>
    <n v="25324302031274.492"/>
  </r>
  <r>
    <x v="17"/>
    <s v="NAM"/>
    <x v="421"/>
    <s v="NE.IMP.GNFS.CN"/>
    <n v="75355554700"/>
    <n v="94556640600"/>
    <n v="120786539100"/>
    <n v="150819968800"/>
    <m/>
    <n v="110379675800"/>
    <s v="Sotto la media"/>
    <n v="53297199351189.359"/>
  </r>
  <r>
    <x v="17"/>
    <s v="NAM"/>
    <x v="422"/>
    <s v="NE.IMP.GNFS.CD"/>
    <n v="4577193256.9641304"/>
    <n v="6398181203.6599998"/>
    <n v="7384909987.6019897"/>
    <n v="8176160172.5396795"/>
    <m/>
    <n v="6634111155.1914501"/>
    <s v="Sotto la media"/>
    <n v="659485227664.25049"/>
  </r>
  <r>
    <x v="17"/>
    <s v="NAM"/>
    <x v="423"/>
    <s v="BM.GSR.TOTL.CD"/>
    <n v="5166229255.2091799"/>
    <n v="7314488106.0812502"/>
    <n v="8291591010.1181002"/>
    <n v="9263421956.4348106"/>
    <m/>
    <n v="7508932581.9608355"/>
    <s v="Sotto la media"/>
    <n v="808471930859.21643"/>
  </r>
  <r>
    <x v="17"/>
    <s v="NAM"/>
    <x v="424"/>
    <s v="SH.HIV.INCD.YG.P3"/>
    <n v="5.03"/>
    <n v="4.97"/>
    <n v="4.3899999999999997"/>
    <m/>
    <m/>
    <n v="4.7966666666666669"/>
    <s v="Sopra la media"/>
    <n v="0.87552248677248679"/>
  </r>
  <r>
    <x v="17"/>
    <s v="NAM"/>
    <x v="425"/>
    <s v="SH.HIV.INCD.ZS"/>
    <n v="4.8600000000000003"/>
    <n v="4.78"/>
    <n v="4.2"/>
    <m/>
    <m/>
    <n v="4.6133333333333333"/>
    <s v="Sopra la media"/>
    <n v="0.82870370370370383"/>
  </r>
  <r>
    <x v="17"/>
    <s v="NAM"/>
    <x v="426"/>
    <s v="SH.HIV.INCD.TL.P3"/>
    <n v="2.74"/>
    <n v="2.71"/>
    <n v="2.39"/>
    <m/>
    <m/>
    <n v="2.6133333333333333"/>
    <s v="Sopra la media"/>
    <n v="0.51539682539682541"/>
  </r>
  <r>
    <x v="17"/>
    <s v="NAM"/>
    <x v="1234"/>
    <s v="SH.MLR.INCD.P3"/>
    <n v="9.32"/>
    <n v="9.56"/>
    <n v="7.33"/>
    <n v="8.24"/>
    <m/>
    <n v="8.6125000000000007"/>
    <s v="Sotto la media"/>
    <n v="21.681107142857144"/>
  </r>
  <r>
    <x v="17"/>
    <s v="NAM"/>
    <x v="427"/>
    <s v="SH.TBS.INCD"/>
    <n v="455"/>
    <n v="461"/>
    <n v="467"/>
    <n v="468"/>
    <m/>
    <n v="462.75"/>
    <s v="Sopra la media"/>
    <n v="64.875"/>
  </r>
  <r>
    <x v="17"/>
    <s v="NAM"/>
    <x v="435"/>
    <s v="IT.NET.USER.ZS"/>
    <n v="57.9"/>
    <n v="60.3"/>
    <n v="61.1"/>
    <n v="64.400000000000006"/>
    <m/>
    <n v="60.924999999999997"/>
    <s v="Sotto la media"/>
    <n v="83.252857142857138"/>
  </r>
  <r>
    <x v="17"/>
    <s v="NAM"/>
    <x v="438"/>
    <s v="IP.IDS.NRCT"/>
    <n v="92"/>
    <m/>
    <m/>
    <m/>
    <m/>
    <n v="92"/>
    <s v="Sotto la media"/>
    <n v="4945.4587912087918"/>
  </r>
  <r>
    <x v="17"/>
    <s v="NAM"/>
    <x v="439"/>
    <s v="IP.IDS.RSCT"/>
    <n v="33"/>
    <m/>
    <m/>
    <m/>
    <m/>
    <n v="33"/>
    <s v="Sotto la media"/>
    <n v="64305.777472527479"/>
  </r>
  <r>
    <x v="17"/>
    <s v="NAM"/>
    <x v="440"/>
    <s v="NV.IND.TOTL.ZS"/>
    <n v="25.818734948071398"/>
    <n v="24.447596786144501"/>
    <n v="27.073075065009"/>
    <n v="30.019211470792602"/>
    <m/>
    <n v="26.839654567504372"/>
    <s v="Sopra la media"/>
    <n v="26.756032456284778"/>
  </r>
  <r>
    <x v="17"/>
    <s v="NAM"/>
    <x v="441"/>
    <s v="NV.IND.TOTL.KD.ZG"/>
    <n v="-12.8416395920084"/>
    <n v="0.54665566141119404"/>
    <n v="11.2857951964595"/>
    <n v="9.1891525716474494"/>
    <m/>
    <n v="2.0449909593774356"/>
    <s v="Sopra la media"/>
    <n v="1.92055216072416"/>
  </r>
  <r>
    <x v="17"/>
    <s v="NAM"/>
    <x v="442"/>
    <s v="NV.IND.TOTL.KD"/>
    <n v="2614067769.86134"/>
    <n v="2628357719.3184099"/>
    <n v="2924988788.5510201"/>
    <n v="3193770471.0345602"/>
    <m/>
    <n v="2840296187.1913328"/>
    <s v="Sotto la media"/>
    <n v="611202781412.34363"/>
  </r>
  <r>
    <x v="17"/>
    <s v="NAM"/>
    <x v="443"/>
    <s v="NV.IND.TOTL.KN"/>
    <n v="33674214500"/>
    <n v="33858296500"/>
    <n v="37679474500"/>
    <n v="41141898900"/>
    <m/>
    <n v="36588471100"/>
    <s v="Sotto la media"/>
    <n v="26715150097258.012"/>
  </r>
  <r>
    <x v="17"/>
    <s v="NAM"/>
    <x v="444"/>
    <s v="NV.IND.TOTL.CN"/>
    <n v="44987358500"/>
    <n v="44810565500"/>
    <n v="55648299700"/>
    <n v="68393013400"/>
    <m/>
    <n v="53459809275"/>
    <s v="Sotto la media"/>
    <n v="57869940090331.438"/>
  </r>
  <r>
    <x v="17"/>
    <s v="NAM"/>
    <x v="445"/>
    <s v="NV.IND.TOTL.CD"/>
    <n v="2732589983.5069199"/>
    <n v="3032109813.6335001"/>
    <n v="3402346712.71908"/>
    <n v="3707680333.6472502"/>
    <m/>
    <n v="3218681710.876688"/>
    <s v="Sotto la media"/>
    <n v="785029321066.80029"/>
  </r>
  <r>
    <x v="17"/>
    <s v="NAM"/>
    <x v="446"/>
    <s v="NV.IND.EMPL.KD"/>
    <n v="20835.786479097002"/>
    <n v="19995.089248709599"/>
    <n v="20974.049648922999"/>
    <n v="22107.953378697199"/>
    <m/>
    <n v="20978.219688856701"/>
    <s v="Sotto la media"/>
    <n v="36252.56004510793"/>
  </r>
  <r>
    <x v="17"/>
    <s v="NAM"/>
    <x v="447"/>
    <s v="FP.CPI.TOTL.ZG"/>
    <n v="2.2093823693346901"/>
    <n v="3.6169053010881398"/>
    <n v="6.0812811411241299"/>
    <n v="5.8799346328427502"/>
    <n v="4.23903922877036"/>
    <n v="4.405308534632014"/>
    <s v="Sotto la media"/>
    <n v="4.6101943951347248"/>
  </r>
  <r>
    <x v="17"/>
    <s v="NAM"/>
    <x v="448"/>
    <s v="NY.GDP.DEFL.KD.ZG"/>
    <n v="4.6315306146880202"/>
    <n v="1.5343303300027"/>
    <n v="6.4478529515522798"/>
    <n v="6.4136243927579804"/>
    <m/>
    <n v="4.756834572250245"/>
    <s v="Sotto la media"/>
    <n v="9.0542247382379202"/>
  </r>
  <r>
    <x v="17"/>
    <s v="NAM"/>
    <x v="449"/>
    <s v="NY.GDP.DEFL.KD.ZG.AD"/>
    <n v="4.6315306146880202"/>
    <n v="1.5343303300027"/>
    <n v="6.4478529515522798"/>
    <n v="6.4136243927579804"/>
    <m/>
    <n v="4.756834572250245"/>
    <s v="Sotto la media"/>
    <n v="9.0542247382379202"/>
  </r>
  <r>
    <x v="17"/>
    <s v="NAM"/>
    <x v="450"/>
    <s v="TX.VAL.INSF.ZS.WT"/>
    <n v="2.7413505606159498"/>
    <n v="1.97175119109126"/>
    <n v="2.5387950307715998"/>
    <n v="3.2466680135236499"/>
    <m/>
    <n v="2.6246411990006151"/>
    <s v="Sotto la media"/>
    <n v="9.0130965312667524"/>
  </r>
  <r>
    <x v="17"/>
    <s v="NAM"/>
    <x v="451"/>
    <s v="TM.VAL.INSF.ZS.WT"/>
    <n v="2.2248401391246202"/>
    <n v="1.64003530231563"/>
    <n v="1.87373767116495"/>
    <n v="0.92655752742296205"/>
    <m/>
    <n v="1.6662926600070407"/>
    <s v="Sotto la media"/>
    <n v="10.846765858673205"/>
  </r>
  <r>
    <x v="17"/>
    <s v="NAM"/>
    <x v="452"/>
    <s v="BX.GSR.INSF.ZS"/>
    <n v="2.4840653573487002"/>
    <n v="1.8274561882262499"/>
    <n v="2.4175663871569899"/>
    <n v="3.1222805621240699"/>
    <m/>
    <n v="2.4628421237140024"/>
    <s v="Sotto la media"/>
    <n v="8.5197176163047956"/>
  </r>
  <r>
    <x v="17"/>
    <s v="NAM"/>
    <x v="453"/>
    <s v="BM.GSR.INSF.ZS"/>
    <n v="2.0685317320775001"/>
    <n v="1.5496420452453501"/>
    <n v="1.80921099937647"/>
    <n v="0.907288623759677"/>
    <m/>
    <n v="1.5836683501147493"/>
    <s v="Sotto la media"/>
    <n v="10.692211230054967"/>
  </r>
  <r>
    <x v="17"/>
    <s v="NAM"/>
    <x v="454"/>
    <s v="VC.IHR.PSRC.P5"/>
    <n v="12.173084386392199"/>
    <n v="12.449852291395301"/>
    <m/>
    <m/>
    <m/>
    <n v="12.31146833889375"/>
    <s v="Sopra la media"/>
    <n v="8.7030129046280891"/>
  </r>
  <r>
    <x v="17"/>
    <s v="NAM"/>
    <x v="455"/>
    <s v="VC.IHR.PSRC.FE.P5"/>
    <n v="6.6799359192193801"/>
    <n v="6.7991637792502502"/>
    <m/>
    <m/>
    <m/>
    <n v="6.7395498492348151"/>
    <s v="Sopra la media"/>
    <n v="2.4208284053131828"/>
  </r>
  <r>
    <x v="17"/>
    <s v="NAM"/>
    <x v="456"/>
    <s v="VC.IHR.PSRC.MA.P5"/>
    <n v="18.224781458656601"/>
    <n v="18.506902419490899"/>
    <m/>
    <m/>
    <m/>
    <n v="18.36584193907375"/>
    <s v="Sopra la media"/>
    <n v="15.704321940821433"/>
  </r>
  <r>
    <x v="17"/>
    <s v="NAM"/>
    <x v="457"/>
    <s v="GC.XPN.INTP.ZS"/>
    <n v="10.3501094714904"/>
    <n v="11.4750590831036"/>
    <n v="12.8414142240873"/>
    <m/>
    <m/>
    <n v="11.555527592893768"/>
    <s v="Sopra la media"/>
    <n v="8.7228497342224465"/>
  </r>
  <r>
    <x v="17"/>
    <s v="NAM"/>
    <x v="458"/>
    <s v="GC.XPN.INTP.RV.ZS"/>
    <n v="12.574245918809201"/>
    <n v="14.2847647718808"/>
    <n v="14.6587228485817"/>
    <m/>
    <m/>
    <n v="13.839244513090568"/>
    <s v="Sopra la media"/>
    <n v="10.238026040437612"/>
  </r>
  <r>
    <x v="17"/>
    <s v="NAM"/>
    <x v="459"/>
    <s v="GC.XPN.INTP.CN"/>
    <n v="7270600000"/>
    <n v="7909000000"/>
    <n v="9429480000"/>
    <m/>
    <m/>
    <n v="8203026666.666667"/>
    <s v="Sotto la media"/>
    <n v="5603207969876.6104"/>
  </r>
  <r>
    <x v="17"/>
    <s v="NAM"/>
    <x v="1125"/>
    <s v="FR.INR.LNDP"/>
    <n v="3.7078993166652001"/>
    <n v="3.9218096398204998"/>
    <n v="4.89029479179968"/>
    <n v="5.5335279146374097"/>
    <m/>
    <n v="4.5133829157306975"/>
    <s v="Sotto la media"/>
    <n v="5.0173319705434221"/>
  </r>
  <r>
    <x v="17"/>
    <s v="NAM"/>
    <x v="460"/>
    <s v="VC.IDP.NWDS"/>
    <n v="200"/>
    <n v="260"/>
    <m/>
    <n v="650"/>
    <m/>
    <n v="370"/>
    <s v="Sotto la media"/>
    <n v="458974.46033653844"/>
  </r>
  <r>
    <x v="17"/>
    <s v="NAM"/>
    <x v="461"/>
    <s v="ST.INT.XPND.MP.ZS"/>
    <n v="1.57604140005093"/>
    <m/>
    <m/>
    <m/>
    <m/>
    <n v="1.57604140005093"/>
    <s v="Sotto la media"/>
    <n v="3.2426032596159398"/>
  </r>
  <r>
    <x v="17"/>
    <s v="NAM"/>
    <x v="462"/>
    <s v="ST.INT.XPND.CD"/>
    <n v="77000000"/>
    <m/>
    <m/>
    <m/>
    <m/>
    <n v="77000000"/>
    <s v="Sotto la media"/>
    <n v="8472500000"/>
  </r>
  <r>
    <x v="17"/>
    <s v="NAM"/>
    <x v="463"/>
    <s v="ST.INT.TRNX.CD"/>
    <n v="5000000"/>
    <m/>
    <m/>
    <m/>
    <m/>
    <n v="5000000"/>
    <s v="Sotto la media"/>
    <n v="2023375000"/>
  </r>
  <r>
    <x v="17"/>
    <s v="NAM"/>
    <x v="464"/>
    <s v="ST.INT.TVLX.CD"/>
    <n v="72000000"/>
    <m/>
    <m/>
    <m/>
    <m/>
    <n v="72000000"/>
    <s v="Sotto la media"/>
    <n v="20139083333.333332"/>
  </r>
  <r>
    <x v="17"/>
    <s v="NAM"/>
    <x v="465"/>
    <s v="ST.INT.ARVL"/>
    <n v="187100.006103516"/>
    <m/>
    <m/>
    <m/>
    <m/>
    <n v="187100.006103516"/>
    <s v="Sotto la media"/>
    <n v="13004938.458369328"/>
  </r>
  <r>
    <x v="17"/>
    <s v="NAM"/>
    <x v="467"/>
    <s v="ST.INT.RCPT.XP.ZS"/>
    <n v="3.99163629632835"/>
    <m/>
    <m/>
    <m/>
    <m/>
    <n v="3.99163629632835"/>
    <s v="Sopra la media"/>
    <n v="3.2111681789864273"/>
  </r>
  <r>
    <x v="17"/>
    <s v="NAM"/>
    <x v="468"/>
    <s v="ST.INT.RCPT.CD"/>
    <n v="155000000"/>
    <m/>
    <m/>
    <m/>
    <m/>
    <n v="155000000"/>
    <s v="Sotto la media"/>
    <n v="13712875000"/>
  </r>
  <r>
    <x v="17"/>
    <s v="NAM"/>
    <x v="469"/>
    <s v="ST.INT.TRNR.CD"/>
    <n v="37000000"/>
    <m/>
    <m/>
    <m/>
    <m/>
    <n v="37000000"/>
    <s v="Sotto la media"/>
    <n v="1553375000"/>
  </r>
  <r>
    <x v="17"/>
    <s v="NAM"/>
    <x v="470"/>
    <s v="ST.INT.TVLR.CD"/>
    <n v="118000000"/>
    <m/>
    <m/>
    <m/>
    <m/>
    <n v="118000000"/>
    <s v="Sotto la media"/>
    <n v="12655000000"/>
  </r>
  <r>
    <x v="17"/>
    <s v="NAM"/>
    <x v="1235"/>
    <s v="IE.PPI.ICTI.CD"/>
    <m/>
    <m/>
    <m/>
    <n v="31000000"/>
    <m/>
    <n v="31000000"/>
    <s v="Sotto la media"/>
    <n v="950370000"/>
  </r>
  <r>
    <x v="17"/>
    <s v="NAM"/>
    <x v="471"/>
    <s v="SL.TLF.ACTI.1524.FE.ZS"/>
    <n v="26.038"/>
    <n v="26.12"/>
    <n v="25.324999999999999"/>
    <n v="25.478000000000002"/>
    <n v="25.303000000000001"/>
    <n v="25.652800000000003"/>
    <s v="Sotto la media"/>
    <n v="36.079100000000004"/>
  </r>
  <r>
    <x v="17"/>
    <s v="NAM"/>
    <x v="473"/>
    <s v="SL.TLF.ACTI.1524.MA.ZS"/>
    <n v="31.696999999999999"/>
    <n v="31.614000000000001"/>
    <n v="30.51"/>
    <n v="30.731000000000002"/>
    <n v="30.495999999999999"/>
    <n v="31.009599999999999"/>
    <s v="Sotto la media"/>
    <n v="45.531588888888884"/>
  </r>
  <r>
    <x v="17"/>
    <s v="NAM"/>
    <x v="475"/>
    <s v="SL.TLF.ACTI.1524.ZS"/>
    <n v="28.873000000000001"/>
    <n v="28.88"/>
    <n v="27.934999999999999"/>
    <n v="28.122"/>
    <n v="27.911999999999999"/>
    <n v="28.3444"/>
    <s v="Sotto la media"/>
    <n v="41.014900000000004"/>
  </r>
  <r>
    <x v="17"/>
    <s v="NAM"/>
    <x v="477"/>
    <s v="SL.TLF.CACT.FE.ZS"/>
    <n v="54.302999999999997"/>
    <n v="54.918999999999997"/>
    <n v="55.381999999999998"/>
    <n v="55.408000000000001"/>
    <n v="55.430999999999997"/>
    <n v="55.0886"/>
    <s v="Sopra la media"/>
    <n v="52.104222222222212"/>
  </r>
  <r>
    <x v="17"/>
    <s v="NAM"/>
    <x v="479"/>
    <s v="SL.TLF.ACTI.FE.ZS"/>
    <n v="55.695"/>
    <n v="56.256"/>
    <n v="56.774000000000001"/>
    <n v="56.816000000000003"/>
    <n v="56.887"/>
    <n v="56.485599999999998"/>
    <s v="Sotto la media"/>
    <n v="60.179644444444442"/>
  </r>
  <r>
    <x v="17"/>
    <s v="NAM"/>
    <x v="480"/>
    <s v="SL.TLF.CACT.MA.ZS"/>
    <n v="61.744999999999997"/>
    <n v="61.948999999999998"/>
    <n v="63.152999999999999"/>
    <n v="63.311999999999998"/>
    <n v="63.287999999999997"/>
    <n v="62.689399999999999"/>
    <s v="Sotto la media"/>
    <n v="69.191211111111102"/>
  </r>
  <r>
    <x v="17"/>
    <s v="NAM"/>
    <x v="482"/>
    <s v="SL.TLF.ACTI.MA.ZS"/>
    <n v="62.595999999999997"/>
    <n v="62.779000000000003"/>
    <n v="63.953000000000003"/>
    <n v="64.114000000000004"/>
    <n v="64.111999999999995"/>
    <n v="63.510799999999996"/>
    <s v="Sotto la media"/>
    <n v="76.31472222222223"/>
  </r>
  <r>
    <x v="17"/>
    <s v="NAM"/>
    <x v="483"/>
    <s v="SL.TLF.CACT.ZS"/>
    <n v="57.884999999999998"/>
    <n v="58.308"/>
    <n v="59.131999999999998"/>
    <n v="59.223999999999997"/>
    <n v="59.223999999999997"/>
    <n v="58.754599999999996"/>
    <s v="Sotto la media"/>
    <n v="60.924633333333325"/>
  </r>
  <r>
    <x v="17"/>
    <s v="NAM"/>
    <x v="485"/>
    <s v="SL.TLF.ACTI.ZS"/>
    <n v="59.06"/>
    <n v="59.442"/>
    <n v="60.286000000000001"/>
    <n v="60.389000000000003"/>
    <n v="60.423999999999999"/>
    <n v="59.920200000000001"/>
    <s v="Sotto la media"/>
    <n v="68.643955555555564"/>
  </r>
  <r>
    <x v="17"/>
    <s v="NAM"/>
    <x v="495"/>
    <s v="SL.TLF.TOTL.FE.ZS"/>
    <n v="48.658790826963198"/>
    <n v="48.785132484069003"/>
    <n v="48.455742645613597"/>
    <n v="48.3848659848151"/>
    <n v="48.415962310964602"/>
    <n v="48.540098850485094"/>
    <s v="Sopra la media"/>
    <n v="42.723464677844881"/>
  </r>
  <r>
    <x v="17"/>
    <s v="NAM"/>
    <x v="496"/>
    <s v="SL.TLF.TOTL.IN"/>
    <n v="992910"/>
    <n v="1026614"/>
    <n v="1068410"/>
    <n v="1100435"/>
    <n v="1130939"/>
    <n v="1063861.6000000001"/>
    <s v="Sotto la media"/>
    <n v="64006841.822222233"/>
  </r>
  <r>
    <x v="17"/>
    <s v="NAM"/>
    <x v="497"/>
    <s v="AG.LND.TOTL.K2"/>
    <n v="823290"/>
    <n v="823290"/>
    <n v="823290"/>
    <m/>
    <m/>
    <n v="823290"/>
    <s v="Sotto la media"/>
    <n v="1935035.6039259259"/>
  </r>
  <r>
    <x v="17"/>
    <s v="NAM"/>
    <x v="498"/>
    <s v="AG.LND.CREL.HA"/>
    <n v="308713"/>
    <n v="325195"/>
    <n v="267470"/>
    <m/>
    <m/>
    <n v="300459.33333333331"/>
    <s v="Sotto la media"/>
    <n v="13949374.577777779"/>
  </r>
  <r>
    <x v="17"/>
    <s v="NAM"/>
    <x v="502"/>
    <s v="FR.INR.LEND"/>
    <n v="7.8686283380342799"/>
    <n v="6.8600603215067597"/>
    <n v="8.6125332139456994"/>
    <n v="10.9267372727146"/>
    <n v="10.9566133964356"/>
    <n v="9.0449145085273877"/>
    <s v="Sotto la media"/>
    <n v="16.380202086855959"/>
  </r>
  <r>
    <x v="17"/>
    <s v="NAM"/>
    <x v="503"/>
    <s v="ER.H2O.FWST.ZS"/>
    <n v="0.86155256719999995"/>
    <n v="0.86155256719999995"/>
    <m/>
    <m/>
    <m/>
    <n v="0.86155256719999995"/>
    <s v="Sotto la media"/>
    <n v="35.109468467443328"/>
  </r>
  <r>
    <x v="17"/>
    <s v="NAM"/>
    <x v="504"/>
    <s v="SP.DYN.LE00.FE.IN"/>
    <n v="68.034999999999997"/>
    <n v="64.551000000000002"/>
    <n v="68.072000000000003"/>
    <n v="71.337000000000003"/>
    <m/>
    <n v="67.998750000000001"/>
    <s v="Sotto la media"/>
    <n v="78.287013888888893"/>
  </r>
  <r>
    <x v="17"/>
    <s v="NAM"/>
    <x v="505"/>
    <s v="SP.DYN.LE00.MA.IN"/>
    <n v="60.161999999999999"/>
    <n v="57.317999999999998"/>
    <n v="60.356000000000002"/>
    <n v="63.326999999999998"/>
    <m/>
    <n v="60.290749999999996"/>
    <s v="Sotto la media"/>
    <n v="72.953027777777791"/>
  </r>
  <r>
    <x v="17"/>
    <s v="NAM"/>
    <x v="506"/>
    <s v="SP.DYN.LE00.IN"/>
    <n v="64.070999999999998"/>
    <n v="60.85"/>
    <n v="64.19"/>
    <n v="67.385000000000005"/>
    <m/>
    <n v="64.123999999999995"/>
    <s v="Sotto la media"/>
    <n v="75.543634485094842"/>
  </r>
  <r>
    <x v="17"/>
    <s v="NAM"/>
    <x v="507"/>
    <s v="SH.MMR.RISK.ZS"/>
    <n v="0.48085908043584202"/>
    <n v="0.83000769147756703"/>
    <n v="0.41018605989025703"/>
    <n v="0.44466082425999198"/>
    <m/>
    <n v="0.54142841401591457"/>
    <s v="Sopra la media"/>
    <n v="0.18980753566006303"/>
  </r>
  <r>
    <x v="17"/>
    <s v="NAM"/>
    <x v="508"/>
    <s v="SH.MMR.RISK"/>
    <n v="208"/>
    <n v="120"/>
    <n v="244"/>
    <n v="225"/>
    <m/>
    <n v="199.25"/>
    <s v="Sotto la media"/>
    <n v="5893.1166666666668"/>
  </r>
  <r>
    <x v="17"/>
    <s v="NAM"/>
    <x v="509"/>
    <s v="IS.SHP.GCNW.XQ"/>
    <n v="14.5947789863"/>
    <n v="22.182168196399999"/>
    <m/>
    <m/>
    <m/>
    <n v="18.388473591349999"/>
    <s v="Sotto la media"/>
    <n v="47.249792383852949"/>
  </r>
  <r>
    <x v="17"/>
    <s v="NAM"/>
    <x v="1017"/>
    <s v="CM.MKT.LDOM.NO"/>
    <n v="13"/>
    <n v="14"/>
    <n v="14"/>
    <m/>
    <m/>
    <n v="13.666666666666666"/>
    <s v="Sotto la media"/>
    <n v="2155.1090909090908"/>
  </r>
  <r>
    <x v="17"/>
    <s v="NAM"/>
    <x v="1018"/>
    <s v="SE.ADT.LITR.FE.ZS"/>
    <m/>
    <n v="92.330001831054702"/>
    <m/>
    <m/>
    <m/>
    <n v="92.330001831054702"/>
    <s v="Sotto la media"/>
    <n v="92.686993789672854"/>
  </r>
  <r>
    <x v="17"/>
    <s v="NAM"/>
    <x v="1019"/>
    <s v="SE.ADT.LITR.MA.ZS"/>
    <m/>
    <n v="92.160003662109403"/>
    <m/>
    <m/>
    <m/>
    <n v="92.160003662109403"/>
    <s v="Sotto la media"/>
    <n v="95.060000419616699"/>
  </r>
  <r>
    <x v="17"/>
    <s v="NAM"/>
    <x v="1020"/>
    <s v="SE.ADT.LITR.ZS"/>
    <m/>
    <n v="92.25"/>
    <m/>
    <m/>
    <m/>
    <n v="92.25"/>
    <s v="Sotto la media"/>
    <n v="93.878124713897705"/>
  </r>
  <r>
    <x v="17"/>
    <s v="NAM"/>
    <x v="1021"/>
    <s v="SE.ADT.1524.LT.FM.ZS"/>
    <m/>
    <n v="1.02235996723175"/>
    <m/>
    <m/>
    <m/>
    <n v="1.02235996723175"/>
    <s v="Sopra la media"/>
    <n v="1.0042167433670595"/>
  </r>
  <r>
    <x v="17"/>
    <s v="NAM"/>
    <x v="1022"/>
    <s v="SE.ADT.1524.LT.FE.ZS"/>
    <m/>
    <n v="96.620002746582003"/>
    <m/>
    <m/>
    <m/>
    <n v="96.620002746582003"/>
    <s v="Sotto la media"/>
    <n v="98.160693441118511"/>
  </r>
  <r>
    <x v="17"/>
    <s v="NAM"/>
    <x v="1023"/>
    <s v="SE.ADT.1524.LT.MA.ZS"/>
    <m/>
    <n v="94.459999084472699"/>
    <m/>
    <m/>
    <m/>
    <n v="94.459999084472699"/>
    <s v="Sotto la media"/>
    <n v="97.615804127284463"/>
  </r>
  <r>
    <x v="17"/>
    <s v="NAM"/>
    <x v="1024"/>
    <s v="SE.ADT.1524.LT.ZS"/>
    <m/>
    <n v="95.550003051757798"/>
    <m/>
    <m/>
    <m/>
    <n v="95.550003051757798"/>
    <s v="Sotto la media"/>
    <n v="97.912764072418213"/>
  </r>
  <r>
    <x v="17"/>
    <s v="NAM"/>
    <x v="510"/>
    <s v="AG.PRD.LVSK.XD"/>
    <n v="84.15"/>
    <n v="84.32"/>
    <n v="91.27"/>
    <m/>
    <m/>
    <n v="86.58"/>
    <s v="Sotto la media"/>
    <n v="110.11019607843137"/>
  </r>
  <r>
    <x v="17"/>
    <s v="NAM"/>
    <x v="511"/>
    <s v="LP.LPI.TRAC.XQ"/>
    <m/>
    <m/>
    <n v="2.8"/>
    <m/>
    <m/>
    <n v="2.8"/>
    <s v="Sotto la media"/>
    <n v="3.423076923076922"/>
  </r>
  <r>
    <x v="17"/>
    <s v="NAM"/>
    <x v="512"/>
    <s v="LP.LPI.LOGS.XQ"/>
    <m/>
    <m/>
    <n v="2.9"/>
    <m/>
    <m/>
    <n v="2.9"/>
    <s v="Sotto la media"/>
    <n v="3.3461538461538458"/>
  </r>
  <r>
    <x v="17"/>
    <s v="NAM"/>
    <x v="513"/>
    <s v="LP.LPI.ITRN.XQ"/>
    <m/>
    <m/>
    <n v="3"/>
    <m/>
    <m/>
    <n v="3"/>
    <s v="Sotto la media"/>
    <n v="3.1461538461538461"/>
  </r>
  <r>
    <x v="17"/>
    <s v="NAM"/>
    <x v="514"/>
    <s v="LP.LPI.CUST.XQ"/>
    <m/>
    <m/>
    <n v="2.8"/>
    <m/>
    <m/>
    <n v="2.8"/>
    <s v="Sotto la media"/>
    <n v="3.1076923076923069"/>
  </r>
  <r>
    <x v="17"/>
    <s v="NAM"/>
    <x v="515"/>
    <s v="LP.LPI.TIME.XQ"/>
    <m/>
    <m/>
    <n v="2.9"/>
    <m/>
    <m/>
    <n v="2.9"/>
    <s v="Sotto la media"/>
    <n v="3.523076923076923"/>
  </r>
  <r>
    <x v="17"/>
    <s v="NAM"/>
    <x v="516"/>
    <s v="LP.LPI.OVRL.XQ"/>
    <m/>
    <m/>
    <n v="2.9"/>
    <m/>
    <m/>
    <n v="2.9"/>
    <s v="Sotto la media"/>
    <n v="3.3153846153846156"/>
  </r>
  <r>
    <x v="17"/>
    <s v="NAM"/>
    <x v="517"/>
    <s v="LP.LPI.INFR.XQ"/>
    <m/>
    <m/>
    <n v="2.8"/>
    <m/>
    <m/>
    <n v="2.8"/>
    <s v="Sotto la media"/>
    <n v="3.3461538461538463"/>
  </r>
  <r>
    <x v="17"/>
    <s v="NAM"/>
    <x v="518"/>
    <s v="SH.STA.BRTW.ZS"/>
    <n v="15.58151943"/>
    <m/>
    <m/>
    <m/>
    <m/>
    <n v="15.58151943"/>
    <s v="Sopra la media"/>
    <n v="9.7647747268000025"/>
  </r>
  <r>
    <x v="17"/>
    <s v="NAM"/>
    <x v="522"/>
    <s v="SE.SEC.AGES"/>
    <n v="14"/>
    <n v="14"/>
    <n v="14"/>
    <n v="14"/>
    <m/>
    <n v="14"/>
    <s v="Sopra la media"/>
    <n v="11.705882352941176"/>
  </r>
  <r>
    <x v="17"/>
    <s v="NAM"/>
    <x v="526"/>
    <s v="TX.VAL.MANF.ZS.UN"/>
    <n v="26.9489895050264"/>
    <n v="29.2471218160671"/>
    <n v="33.998832640553701"/>
    <n v="32.611413394717303"/>
    <m/>
    <n v="30.701589339091125"/>
    <s v="Sotto la media"/>
    <n v="44.004769473663721"/>
  </r>
  <r>
    <x v="17"/>
    <s v="NAM"/>
    <x v="527"/>
    <s v="TM.VAL.MANF.ZS.UN"/>
    <n v="57.386523879673"/>
    <n v="59.888457886669798"/>
    <n v="57.428825400846598"/>
    <n v="57.7021402671784"/>
    <m/>
    <n v="58.101486858591947"/>
    <s v="Sotto la media"/>
    <n v="66.755230564081245"/>
  </r>
  <r>
    <x v="17"/>
    <s v="NAM"/>
    <x v="528"/>
    <s v="NV.IND.MANF.ZS"/>
    <n v="11.0196431958005"/>
    <n v="10.776929501612299"/>
    <n v="11.109140324546299"/>
    <n v="11.234371206923599"/>
    <m/>
    <n v="11.035021057220675"/>
    <s v="Sotto la media"/>
    <n v="15.014770532902682"/>
  </r>
  <r>
    <x v="17"/>
    <s v="NAM"/>
    <x v="529"/>
    <s v="NV.IND.MANF.KD.ZG"/>
    <n v="-17.146727556211701"/>
    <n v="-1.17798369180134"/>
    <n v="5.1520420871318002"/>
    <n v="-3.2310864072541801"/>
    <m/>
    <n v="-4.1009388920338559"/>
    <s v="Sotto la media"/>
    <n v="1.9551035180272782"/>
  </r>
  <r>
    <x v="17"/>
    <s v="NAM"/>
    <x v="530"/>
    <s v="NV.IND.MANF.KD"/>
    <n v="1209680497.1867199"/>
    <n v="1195430658.20696"/>
    <n v="1257019748.84025"/>
    <n v="1216404354.5989799"/>
    <m/>
    <n v="1219633814.7082274"/>
    <s v="Sotto la media"/>
    <n v="112876113835.38083"/>
  </r>
  <r>
    <x v="17"/>
    <s v="NAM"/>
    <x v="531"/>
    <s v="NV.IND.MANF.KN"/>
    <n v="15583008600"/>
    <n v="15399443300"/>
    <n v="16192829100"/>
    <n v="15669624800"/>
    <m/>
    <n v="15711226450"/>
    <s v="Sotto la media"/>
    <n v="13265136147248.031"/>
  </r>
  <r>
    <x v="17"/>
    <s v="NAM"/>
    <x v="532"/>
    <s v="NV.IND.MANF.CN"/>
    <n v="19200965500"/>
    <n v="19753283300"/>
    <n v="22834671300"/>
    <n v="25595359200"/>
    <m/>
    <n v="21846069825"/>
    <s v="Sotto la media"/>
    <n v="31315641544348.625"/>
  </r>
  <r>
    <x v="17"/>
    <s v="NAM"/>
    <x v="533"/>
    <s v="NV.IND.MANF.CD"/>
    <n v="1166291326.01688"/>
    <n v="1336607192.45805"/>
    <n v="1396115770.87549"/>
    <n v="1387560003.8771999"/>
    <m/>
    <n v="1321643573.306905"/>
    <s v="Sotto la media"/>
    <n v="524293073012.21545"/>
  </r>
  <r>
    <x v="17"/>
    <s v="NAM"/>
    <x v="534"/>
    <s v="ER.MRN.PTMR.ZS"/>
    <n v="1.7"/>
    <n v="1.7"/>
    <n v="1.7"/>
    <n v="1.7"/>
    <n v="1.7"/>
    <n v="1.7"/>
    <s v="Sotto la media"/>
    <n v="15.925000000000001"/>
  </r>
  <r>
    <x v="17"/>
    <s v="NAM"/>
    <x v="1026"/>
    <s v="CM.MKT.LCAP.GD.ZS"/>
    <n v="17.641859050922001"/>
    <n v="19.256219798498101"/>
    <n v="17.1769988822297"/>
    <m/>
    <m/>
    <n v="18.025025910549932"/>
    <s v="Sotto la media"/>
    <n v="63.745692663153172"/>
  </r>
  <r>
    <x v="17"/>
    <s v="NAM"/>
    <x v="1027"/>
    <s v="CM.MKT.LCAP.CD"/>
    <n v="1867170000"/>
    <n v="2388250000"/>
    <n v="2158680000"/>
    <m/>
    <m/>
    <n v="2138033333.3333333"/>
    <s v="Sotto la media"/>
    <n v="5331163792979.7979"/>
  </r>
  <r>
    <x v="17"/>
    <s v="NAM"/>
    <x v="535"/>
    <s v="SH.STA.MMRT"/>
    <n v="143"/>
    <n v="254"/>
    <n v="127"/>
    <n v="139"/>
    <m/>
    <n v="165.75"/>
    <s v="Sopra la media"/>
    <n v="70.583333333333329"/>
  </r>
  <r>
    <x v="17"/>
    <s v="NAM"/>
    <x v="536"/>
    <s v="TX.MNF.TECH.ZS.UN"/>
    <n v="0.31926541016844401"/>
    <n v="0.44603522121483802"/>
    <n v="0.34399059404870103"/>
    <m/>
    <m/>
    <n v="0.36976374181066102"/>
    <s v="Sotto la media"/>
    <n v="37.139871419767388"/>
  </r>
  <r>
    <x v="17"/>
    <s v="NAM"/>
    <x v="537"/>
    <s v="NV.MNF.TECH.ZS.UN"/>
    <n v="5.5873985667864403"/>
    <n v="5.1771676050020998"/>
    <n v="5.3410121917520303"/>
    <m/>
    <m/>
    <n v="5.3685261211801913"/>
    <s v="Sotto la media"/>
    <n v="29.180922884419356"/>
  </r>
  <r>
    <x v="17"/>
    <s v="NAM"/>
    <x v="538"/>
    <s v="TX.VAL.MRCH.CD.WT"/>
    <n v="3868000000"/>
    <n v="4417000000"/>
    <n v="5828000000"/>
    <n v="5488000000"/>
    <m/>
    <n v="4900250000"/>
    <s v="Sotto la media"/>
    <n v="462437583333.33337"/>
  </r>
  <r>
    <x v="17"/>
    <s v="NAM"/>
    <x v="539"/>
    <s v="TX.VAL.MRCH.WL.CD"/>
    <n v="3903190912"/>
    <n v="5446664726"/>
    <n v="4819453636"/>
    <n v="5677553736"/>
    <m/>
    <n v="4961715752.5"/>
    <s v="Sotto la media"/>
    <n v="461572178439"/>
  </r>
  <r>
    <x v="17"/>
    <s v="NAM"/>
    <x v="540"/>
    <s v="TX.VAL.MRCH.RS.ZS"/>
    <n v="0"/>
    <n v="4.3773316533227399E-15"/>
    <n v="0"/>
    <n v="0"/>
    <m/>
    <n v="1.094332913330685E-15"/>
    <s v="Sotto la media"/>
    <n v="9.03431001236457E-2"/>
  </r>
  <r>
    <x v="17"/>
    <s v="NAM"/>
    <x v="541"/>
    <s v="TX.VAL.MRCH.AL.ZS"/>
    <n v="1.99423427536408"/>
    <n v="3.6814169971364601"/>
    <n v="2.82078675857605"/>
    <n v="4.2818671967563704"/>
    <m/>
    <n v="3.1945763069582398"/>
    <s v="Sotto la media"/>
    <n v="6.598248214207004"/>
  </r>
  <r>
    <x v="17"/>
    <s v="NAM"/>
    <x v="542"/>
    <s v="TX.VAL.MRCH.HI.ZS"/>
    <n v="34.3370087760647"/>
    <n v="33.871230666970902"/>
    <n v="35.059332003500202"/>
    <n v="30.976478141430299"/>
    <m/>
    <n v="33.561012396991529"/>
    <s v="Sotto la media"/>
    <n v="59.387641345289303"/>
  </r>
  <r>
    <x v="17"/>
    <s v="NAM"/>
    <x v="543"/>
    <s v="TX.VAL.MRCH.R1.ZS"/>
    <n v="28.651944376119701"/>
    <n v="27.697036771857299"/>
    <n v="10.067159758023699"/>
    <n v="12.625233354550501"/>
    <m/>
    <n v="19.760343565137799"/>
    <s v="Sopra la media"/>
    <n v="14.891424072570606"/>
  </r>
  <r>
    <x v="17"/>
    <s v="NAM"/>
    <x v="544"/>
    <s v="TX.VAL.MRCH.R2.ZS"/>
    <n v="6.7961574511884899E-3"/>
    <n v="1.3070879810199601E-2"/>
    <n v="4.2415368097546702E-2"/>
    <n v="4.67274837607983E-2"/>
    <m/>
    <n v="2.7252472279933271E-2"/>
    <s v="Sotto la media"/>
    <n v="3.656652824104063"/>
  </r>
  <r>
    <x v="17"/>
    <s v="NAM"/>
    <x v="545"/>
    <s v="TX.VAL.MRCH.R3.ZS"/>
    <n v="1.0666273041373599E-2"/>
    <n v="2.9908266470374999E-2"/>
    <n v="3.1081178762894901E-2"/>
    <n v="4.5415087551713799E-2"/>
    <m/>
    <n v="2.9267701456589322E-2"/>
    <s v="Sotto la media"/>
    <n v="9.4396511927158464"/>
  </r>
  <r>
    <x v="17"/>
    <s v="NAM"/>
    <x v="546"/>
    <s v="TX.VAL.MRCH.R4.ZS"/>
    <n v="1.31737343008038E-2"/>
    <n v="6.0990535807031801E-3"/>
    <n v="0.12456824888106501"/>
    <n v="4.8383003098361202E-2"/>
    <m/>
    <n v="4.8056009965233293E-2"/>
    <s v="Sotto la media"/>
    <n v="2.4437275636487499"/>
  </r>
  <r>
    <x v="17"/>
    <s v="NAM"/>
    <x v="547"/>
    <s v="TX.VAL.MRCH.R5.ZS"/>
    <n v="0.696311700164155"/>
    <n v="0.33794990009451198"/>
    <n v="0.466830821484429"/>
    <n v="0.90756615253636796"/>
    <m/>
    <n v="0.60216464356986599"/>
    <s v="Sotto la media"/>
    <n v="3.2937711854769391"/>
  </r>
  <r>
    <x v="17"/>
    <s v="NAM"/>
    <x v="548"/>
    <s v="TX.VAL.MRCH.R6.ZS"/>
    <n v="36.284098982858097"/>
    <n v="38.044704461216"/>
    <n v="54.208612621250303"/>
    <n v="55.350196777072"/>
    <m/>
    <n v="45.971903210599102"/>
    <s v="Sopra la media"/>
    <n v="8.0521645300480227"/>
  </r>
  <r>
    <x v="17"/>
    <s v="NAM"/>
    <x v="549"/>
    <s v="TX.VAL.MRCH.OR.ZS"/>
    <n v="29.3788922410772"/>
    <n v="28.084064871813101"/>
    <n v="10.732055375249599"/>
    <n v="13.673325081497699"/>
    <m/>
    <n v="20.467084392409397"/>
    <s v="Sopra la media"/>
    <n v="15.445727370615188"/>
  </r>
  <r>
    <x v="17"/>
    <s v="NAM"/>
    <x v="550"/>
    <s v="TX.VAL.MRCH.WR.ZS"/>
    <n v="36.284098982858097"/>
    <n v="38.044704461216"/>
    <n v="54.208612621250303"/>
    <n v="55.350196777072"/>
    <m/>
    <n v="45.971903210599102"/>
    <s v="Sopra la media"/>
    <n v="28.446584413954021"/>
  </r>
  <r>
    <x v="17"/>
    <s v="NAM"/>
    <x v="551"/>
    <s v="TM.VAL.MRCH.CD.WT"/>
    <n v="5038000000"/>
    <n v="6377000000"/>
    <n v="7796000000"/>
    <n v="7239000000"/>
    <m/>
    <n v="6612500000"/>
    <s v="Sotto la media"/>
    <n v="480362513888.88892"/>
  </r>
  <r>
    <x v="17"/>
    <s v="NAM"/>
    <x v="552"/>
    <s v="TM.VAL.MRCH.WL.CD"/>
    <n v="4978411287"/>
    <n v="7268332976"/>
    <n v="6539627576"/>
    <n v="7186702059"/>
    <m/>
    <n v="6493268474.5"/>
    <s v="Sotto la media"/>
    <n v="467652209836.22223"/>
  </r>
  <r>
    <x v="17"/>
    <s v="NAM"/>
    <x v="553"/>
    <s v="TM.VAL.MRCH.RS.ZS"/>
    <n v="0"/>
    <n v="1.9137813369215099E-5"/>
    <n v="1.1499125772235E-5"/>
    <n v="3.9656576502025801E-6"/>
    <m/>
    <n v="8.6506491979131687E-6"/>
    <s v="Sotto la media"/>
    <n v="1.9976613122677098E-2"/>
  </r>
  <r>
    <x v="17"/>
    <s v="NAM"/>
    <x v="554"/>
    <s v="TM.VAL.MRCH.AL.ZS"/>
    <n v="1.8727419979031601"/>
    <n v="3.9522884813966201"/>
    <n v="6.4584611293467296"/>
    <n v="10.9270015447012"/>
    <m/>
    <n v="5.8026232883369282"/>
    <s v="Sopra la media"/>
    <n v="5.0830419376557012"/>
  </r>
  <r>
    <x v="17"/>
    <s v="NAM"/>
    <x v="555"/>
    <s v="TM.VAL.MRCH.HI.ZS"/>
    <n v="16.006230724263599"/>
    <n v="21.017689930335401"/>
    <n v="28.061013668953301"/>
    <n v="32.550801783558398"/>
    <m/>
    <n v="24.408934026777672"/>
    <s v="Sotto la media"/>
    <n v="60.566624555515695"/>
  </r>
  <r>
    <x v="17"/>
    <s v="NAM"/>
    <x v="556"/>
    <s v="TM.VAL.MRCH.R1.ZS"/>
    <n v="6.7264099869456997"/>
    <n v="6.4243516847927102"/>
    <n v="11.596790125835801"/>
    <n v="12.575828809657899"/>
    <m/>
    <n v="9.3308451518080275"/>
    <s v="Sotto la media"/>
    <n v="17.751975831051183"/>
  </r>
  <r>
    <x v="17"/>
    <s v="NAM"/>
    <x v="557"/>
    <s v="TM.VAL.MRCH.R2.ZS"/>
    <n v="1.0644514674466301"/>
    <n v="0.4952297468877"/>
    <n v="0.73800116962501505"/>
    <n v="0.48880836733738298"/>
    <m/>
    <n v="0.69662268782418202"/>
    <s v="Sotto la media"/>
    <n v="2.9616354620682577"/>
  </r>
  <r>
    <x v="17"/>
    <s v="NAM"/>
    <x v="558"/>
    <s v="TM.VAL.MRCH.R3.ZS"/>
    <n v="1.62189408116694"/>
    <n v="2.79417099726445"/>
    <n v="3.91401120362515"/>
    <n v="3.9418168399681499"/>
    <m/>
    <n v="3.0679732805061724"/>
    <s v="Sotto la media"/>
    <n v="9.7710499860850568"/>
  </r>
  <r>
    <x v="17"/>
    <s v="NAM"/>
    <x v="559"/>
    <s v="TM.VAL.MRCH.R4.ZS"/>
    <n v="0.67357942256730197"/>
    <n v="1.0068867268691799"/>
    <n v="0.59681918498289699"/>
    <n v="0.30483464905247998"/>
    <m/>
    <n v="0.64552999586796467"/>
    <s v="Sotto la media"/>
    <n v="1.5604354999912469"/>
  </r>
  <r>
    <x v="17"/>
    <s v="NAM"/>
    <x v="560"/>
    <s v="TM.VAL.MRCH.R5.ZS"/>
    <n v="2.8705739996447202"/>
    <n v="3.1524325282920298"/>
    <n v="4.8804345551924699"/>
    <n v="7.0648490897735696"/>
    <m/>
    <n v="4.4920725432256976"/>
    <s v="Sopra la media"/>
    <n v="2.9771058608153513"/>
  </r>
  <r>
    <x v="17"/>
    <s v="NAM"/>
    <x v="561"/>
    <s v="TM.VAL.MRCH.R6.ZS"/>
    <n v="71.036860317965093"/>
    <n v="65.109219247745202"/>
    <n v="50.212918592659598"/>
    <n v="43.073056494994503"/>
    <m/>
    <n v="57.358013663341097"/>
    <s v="Sopra la media"/>
    <n v="5.125202643739863"/>
  </r>
  <r>
    <x v="17"/>
    <s v="NAM"/>
    <x v="562"/>
    <s v="TM.VAL.MRCH.OR.ZS"/>
    <n v="12.956908957771301"/>
    <n v="13.873071684106099"/>
    <n v="21.7260562392613"/>
    <n v="24.3761377557895"/>
    <m/>
    <n v="18.233043659232049"/>
    <s v="Sotto la media"/>
    <n v="24.415910151552467"/>
  </r>
  <r>
    <x v="17"/>
    <s v="NAM"/>
    <x v="563"/>
    <s v="TM.VAL.MRCH.WR.ZS"/>
    <n v="71.036860317965093"/>
    <n v="65.109219247745202"/>
    <n v="50.212918592659598"/>
    <n v="43.073056494994503"/>
    <m/>
    <n v="57.358013663341097"/>
    <s v="Sopra la media"/>
    <n v="16.872174764785289"/>
  </r>
  <r>
    <x v="17"/>
    <s v="NAM"/>
    <x v="564"/>
    <s v="TG.VAL.TOTL.GD.ZS"/>
    <n v="84.147879790009299"/>
    <n v="87.030937508631197"/>
    <n v="108.40857967438301"/>
    <n v="103.04407877929199"/>
    <m/>
    <n v="95.657868938078877"/>
    <s v="Sopra la media"/>
    <n v="48.966749693463846"/>
  </r>
  <r>
    <x v="17"/>
    <s v="NAM"/>
    <x v="565"/>
    <s v="EN.GHG.CH4.ZG.AR5"/>
    <n v="38.574105927960801"/>
    <n v="53.942132422787601"/>
    <n v="60.591512413031801"/>
    <n v="60.080614104901002"/>
    <m/>
    <n v="53.297091217170305"/>
    <s v="Sopra la media"/>
    <n v="34.672068866003407"/>
  </r>
  <r>
    <x v="17"/>
    <s v="NAM"/>
    <x v="566"/>
    <s v="EN.GHG.CH4.MT.CE.AR5"/>
    <n v="5.3975999999999997"/>
    <n v="5.9962"/>
    <n v="6.2552000000000003"/>
    <n v="6.2352999999999996"/>
    <m/>
    <n v="5.9710749999999999"/>
    <s v="Sotto la media"/>
    <n v="182.37042083333333"/>
  </r>
  <r>
    <x v="17"/>
    <s v="NAM"/>
    <x v="567"/>
    <s v="EN.GHG.CH4.AG.MT.CE.AR5"/>
    <n v="4.2728000000000002"/>
    <n v="4.8052999999999999"/>
    <n v="4.9043000000000001"/>
    <n v="4.8757999999999999"/>
    <m/>
    <n v="4.7145499999999991"/>
    <s v="Sotto la media"/>
    <n v="72.379723611111132"/>
  </r>
  <r>
    <x v="17"/>
    <s v="NAM"/>
    <x v="568"/>
    <s v="EN.GHG.CH4.BU.MT.CE.AR5"/>
    <n v="5.6399999999999999E-2"/>
    <n v="5.6599999999999998E-2"/>
    <n v="6.25E-2"/>
    <n v="6.2600000000000003E-2"/>
    <m/>
    <n v="5.9524999999999995E-2"/>
    <s v="Sotto la media"/>
    <n v="3.6797777777777783"/>
  </r>
  <r>
    <x v="17"/>
    <s v="NAM"/>
    <x v="569"/>
    <s v="EN.GHG.CH4.FE.MT.CE.AR5"/>
    <n v="0.73719999999999997"/>
    <n v="0.79479999999999995"/>
    <n v="0.93969999999999998"/>
    <n v="0.93969999999999998"/>
    <m/>
    <n v="0.85285000000000011"/>
    <s v="Sotto la media"/>
    <n v="74.059014705882348"/>
  </r>
  <r>
    <x v="17"/>
    <s v="NAM"/>
    <x v="570"/>
    <s v="EN.GHG.CH4.IC.MT.CE.AR5"/>
    <n v="1.4E-3"/>
    <n v="1.5E-3"/>
    <n v="1.6000000000000001E-3"/>
    <n v="1.6000000000000001E-3"/>
    <m/>
    <n v="1.5249999999999999E-3"/>
    <s v="Sotto la media"/>
    <n v="0.39470147058823535"/>
  </r>
  <r>
    <x v="17"/>
    <s v="NAM"/>
    <x v="572"/>
    <s v="EN.GHG.CH4.PI.MT.CE.AR5"/>
    <n v="0"/>
    <n v="0"/>
    <n v="0"/>
    <n v="0"/>
    <m/>
    <n v="0"/>
    <s v="Sotto la media"/>
    <n v="0.39263529411764703"/>
  </r>
  <r>
    <x v="17"/>
    <s v="NAM"/>
    <x v="573"/>
    <s v="EN.GHG.CH4.TR.MT.CE.AR5"/>
    <n v="1.2800000000000001E-2"/>
    <n v="1.3100000000000001E-2"/>
    <n v="1.4200000000000001E-2"/>
    <n v="1.46E-2"/>
    <m/>
    <n v="1.3675E-2"/>
    <s v="Sotto la media"/>
    <n v="0.65776323529411762"/>
  </r>
  <r>
    <x v="17"/>
    <s v="NAM"/>
    <x v="574"/>
    <s v="EN.GHG.CH4.WA.MT.CE.AR5"/>
    <n v="0.31690000000000002"/>
    <n v="0.32490000000000002"/>
    <n v="0.33300000000000002"/>
    <n v="0.34100000000000003"/>
    <m/>
    <n v="0.32895000000000002"/>
    <s v="Sotto la media"/>
    <n v="34.478166666666667"/>
  </r>
  <r>
    <x v="17"/>
    <s v="NAM"/>
    <x v="575"/>
    <s v="MS.MIL.XPND.GD.ZS"/>
    <n v="3.4801525921447598"/>
    <n v="3.2150484109091502"/>
    <n v="2.9172361394116302"/>
    <n v="2.73954354378882"/>
    <m/>
    <n v="3.0879951715635898"/>
    <s v="Sopra la media"/>
    <n v="1.8639558861398065"/>
  </r>
  <r>
    <x v="17"/>
    <s v="NAM"/>
    <x v="576"/>
    <s v="MS.MIL.XPND.ZS"/>
    <n v="8.3905370065448093"/>
    <n v="8.2031737664895807"/>
    <n v="7.9866965838633002"/>
    <n v="7.4786844945437103"/>
    <m/>
    <n v="8.0147729628603486"/>
    <s v="Sopra la media"/>
    <n v="5.2418447727431037"/>
  </r>
  <r>
    <x v="17"/>
    <s v="NAM"/>
    <x v="577"/>
    <s v="MS.MIL.XPND.CN"/>
    <n v="6063925000"/>
    <n v="5913750000"/>
    <n v="6015500000"/>
    <n v="6236475000"/>
    <m/>
    <n v="6057412500"/>
    <s v="Sotto la media"/>
    <n v="3334245452960.1343"/>
  </r>
  <r>
    <x v="17"/>
    <s v="NAM"/>
    <x v="578"/>
    <s v="MS.MIL.XPND.CD"/>
    <n v="368224738.88753903"/>
    <n v="400199634.56723303"/>
    <n v="367597430.73503202"/>
    <n v="338245822.41819799"/>
    <m/>
    <n v="368566906.65200055"/>
    <s v="Sotto la media"/>
    <n v="91376749268.158966"/>
  </r>
  <r>
    <x v="17"/>
    <s v="NAM"/>
    <x v="579"/>
    <s v="NY.GDP.MINR.RT.ZS"/>
    <n v="1.03656406986947"/>
    <n v="3.1679163736242901"/>
    <m/>
    <m/>
    <m/>
    <n v="2.1022402217468801"/>
    <s v="Sopra la media"/>
    <n v="1.2415852296980241"/>
  </r>
  <r>
    <x v="17"/>
    <s v="NAM"/>
    <x v="580"/>
    <s v="IT.CEL.SETS"/>
    <n v="2900000"/>
    <n v="2920000"/>
    <n v="2920000"/>
    <n v="2600000"/>
    <m/>
    <n v="2835000"/>
    <s v="Sotto la media"/>
    <n v="165370335.50275737"/>
  </r>
  <r>
    <x v="17"/>
    <s v="NAM"/>
    <x v="581"/>
    <s v="IT.CEL.SETS.P2"/>
    <n v="116.4327399"/>
    <n v="115.2226488"/>
    <n v="113.1970166"/>
    <m/>
    <m/>
    <n v="114.95080176666666"/>
    <s v="Sotto la media"/>
    <n v="117.21388302808823"/>
  </r>
  <r>
    <x v="17"/>
    <s v="NAM"/>
    <x v="582"/>
    <s v="FM.AST.PRVT.GD.ZS"/>
    <n v="60.644034670042899"/>
    <n v="58.252988770822597"/>
    <n v="54.116138917483198"/>
    <n v="50.172712606039603"/>
    <m/>
    <n v="55.796468741097073"/>
    <s v="Sotto la media"/>
    <n v="61.313663981638911"/>
  </r>
  <r>
    <x v="17"/>
    <s v="NAM"/>
    <x v="583"/>
    <s v="SH.DYN.NCOM.ZS"/>
    <n v="23.6"/>
    <n v="23.1"/>
    <m/>
    <m/>
    <m/>
    <n v="23.35"/>
    <s v="Sopra la media"/>
    <n v="15.55"/>
  </r>
  <r>
    <x v="17"/>
    <s v="NAM"/>
    <x v="584"/>
    <s v="SH.DYN.NCOM.FE.ZS"/>
    <n v="19.600000000000001"/>
    <n v="22.1"/>
    <m/>
    <m/>
    <m/>
    <n v="20.85"/>
    <s v="Sopra la media"/>
    <n v="13.23"/>
  </r>
  <r>
    <x v="17"/>
    <s v="NAM"/>
    <x v="585"/>
    <s v="SH.DYN.NCOM.MA.ZS"/>
    <n v="28.7"/>
    <n v="24.6"/>
    <m/>
    <m/>
    <m/>
    <n v="26.65"/>
    <s v="Sopra la media"/>
    <n v="17.986666666666668"/>
  </r>
  <r>
    <x v="17"/>
    <s v="NAM"/>
    <x v="586"/>
    <s v="SH.STA.POIS.P5"/>
    <n v="1.34"/>
    <n v="1.38"/>
    <m/>
    <m/>
    <m/>
    <n v="1.3599999999999999"/>
    <s v="Sopra la media"/>
    <n v="0.57666666666666666"/>
  </r>
  <r>
    <x v="17"/>
    <s v="NAM"/>
    <x v="587"/>
    <s v="SH.STA.POIS.P5.FE"/>
    <n v="1.22"/>
    <n v="1.33"/>
    <m/>
    <m/>
    <m/>
    <n v="1.2749999999999999"/>
    <s v="Sopra la media"/>
    <n v="0.42400000000000004"/>
  </r>
  <r>
    <x v="17"/>
    <s v="NAM"/>
    <x v="588"/>
    <s v="SH.STA.POIS.P5.MA"/>
    <n v="1.48"/>
    <n v="1.43"/>
    <m/>
    <m/>
    <m/>
    <n v="1.4550000000000001"/>
    <s v="Sopra la media"/>
    <n v="0.72799999999999998"/>
  </r>
  <r>
    <x v="17"/>
    <s v="NAM"/>
    <x v="589"/>
    <s v="SP.DYN.AMRT.FE"/>
    <n v="231.631"/>
    <n v="295.04199999999997"/>
    <n v="226.60499999999999"/>
    <n v="172.41399999999999"/>
    <m/>
    <n v="231.423"/>
    <s v="Sopra la media"/>
    <n v="108.14709544997486"/>
  </r>
  <r>
    <x v="17"/>
    <s v="NAM"/>
    <x v="590"/>
    <s v="SP.DYN.AMRT.MA"/>
    <n v="379.30099999999999"/>
    <n v="452.60599999999999"/>
    <n v="372.94600000000003"/>
    <n v="304.125"/>
    <m/>
    <n v="377.24450000000002"/>
    <s v="Sopra la media"/>
    <n v="175.15539224484664"/>
  </r>
  <r>
    <x v="17"/>
    <s v="NAM"/>
    <x v="591"/>
    <s v="SP.DYN.IMRT.IN"/>
    <n v="43.1"/>
    <n v="41.6"/>
    <n v="39.700000000000003"/>
    <n v="38.4"/>
    <m/>
    <n v="40.700000000000003"/>
    <s v="Sopra la media"/>
    <n v="13.736666666666666"/>
  </r>
  <r>
    <x v="17"/>
    <s v="NAM"/>
    <x v="592"/>
    <s v="SP.DYN.IMRT.FE.IN"/>
    <n v="38.799999999999997"/>
    <n v="37.4"/>
    <n v="35.700000000000003"/>
    <n v="34.6"/>
    <m/>
    <n v="36.625"/>
    <s v="Sopra la media"/>
    <n v="12.268333333333334"/>
  </r>
  <r>
    <x v="17"/>
    <s v="NAM"/>
    <x v="593"/>
    <s v="SP.DYN.IMRT.MA.IN"/>
    <n v="47.2"/>
    <n v="45.6"/>
    <n v="43.6"/>
    <n v="42.1"/>
    <m/>
    <n v="44.625"/>
    <s v="Sopra la media"/>
    <n v="15.131666666666666"/>
  </r>
  <r>
    <x v="17"/>
    <s v="NAM"/>
    <x v="594"/>
    <s v="SH.DYN.NMRT"/>
    <n v="26.6"/>
    <n v="25.8"/>
    <n v="25"/>
    <n v="24.1"/>
    <m/>
    <n v="25.375"/>
    <s v="Sopra la media"/>
    <n v="9.0399999999999991"/>
  </r>
  <r>
    <x v="17"/>
    <s v="NAM"/>
    <x v="595"/>
    <s v="SH.DYN.MORT"/>
    <n v="45.7"/>
    <n v="43.8"/>
    <n v="42"/>
    <n v="40.700000000000003"/>
    <m/>
    <n v="43.05"/>
    <s v="Sopra la media"/>
    <n v="15.741666666666667"/>
  </r>
  <r>
    <x v="17"/>
    <s v="NAM"/>
    <x v="596"/>
    <s v="SH.DYN.MORT.FE"/>
    <n v="41.1"/>
    <n v="39.4"/>
    <n v="37.700000000000003"/>
    <n v="36.6"/>
    <m/>
    <n v="38.700000000000003"/>
    <s v="Sopra la media"/>
    <n v="14.131666666666666"/>
  </r>
  <r>
    <x v="17"/>
    <s v="NAM"/>
    <x v="597"/>
    <s v="SH.DYN.MORT.MA"/>
    <n v="50.1"/>
    <n v="48"/>
    <n v="46"/>
    <n v="44.6"/>
    <m/>
    <n v="47.174999999999997"/>
    <s v="Sopra la media"/>
    <n v="17.275000000000002"/>
  </r>
  <r>
    <x v="17"/>
    <s v="NAM"/>
    <x v="599"/>
    <s v="NY.GDP.NGAS.RT.ZS"/>
    <n v="0"/>
    <n v="0"/>
    <m/>
    <m/>
    <m/>
    <n v="0"/>
    <s v="Sotto la media"/>
    <n v="0.70471477969632934"/>
  </r>
  <r>
    <x v="17"/>
    <s v="NAM"/>
    <x v="1028"/>
    <s v="GC.AST.TOTL.GD.ZS"/>
    <n v="0.86856821889443003"/>
    <n v="-0.24109030759268699"/>
    <n v="3.5251680260376501"/>
    <m/>
    <m/>
    <n v="1.3842153124464645"/>
    <s v="Sotto la media"/>
    <n v="1.4915956239160373"/>
  </r>
  <r>
    <x v="17"/>
    <s v="NAM"/>
    <x v="1029"/>
    <s v="GC.AST.TOTL.CN"/>
    <n v="1513420000"/>
    <n v="-441900000"/>
    <n v="7245930000"/>
    <m/>
    <m/>
    <n v="2772483333.3333335"/>
    <s v="Sotto la media"/>
    <n v="824969783703.23242"/>
  </r>
  <r>
    <x v="17"/>
    <s v="NAM"/>
    <x v="600"/>
    <s v="TT.PRI.MRCH.XD.WD"/>
    <n v="105.9233807888"/>
    <n v="103.7229310978"/>
    <m/>
    <m/>
    <m/>
    <n v="104.82315594330001"/>
    <s v="Sotto la media"/>
    <n v="107.89760180849723"/>
  </r>
  <r>
    <x v="17"/>
    <s v="NAM"/>
    <x v="1129"/>
    <s v="DC.DAC.AUSL.CD"/>
    <n v="250000"/>
    <n v="70000.000298023195"/>
    <n v="430000.00715255702"/>
    <m/>
    <m/>
    <n v="250000.00248352674"/>
    <s v="Sotto la media"/>
    <n v="682916.67627205153"/>
  </r>
  <r>
    <x v="17"/>
    <s v="NAM"/>
    <x v="1130"/>
    <s v="DC.DAC.AUTL.CD"/>
    <n v="29999.999329447699"/>
    <n v="59999.9986588955"/>
    <n v="39999.999105930299"/>
    <m/>
    <m/>
    <n v="43333.332364757829"/>
    <s v="Sotto la media"/>
    <n v="1685416.6580036415"/>
  </r>
  <r>
    <x v="17"/>
    <s v="NAM"/>
    <x v="1236"/>
    <s v="DC.DAC.BELL.CD"/>
    <m/>
    <n v="39999.999105930299"/>
    <m/>
    <m/>
    <m/>
    <n v="39999.999105930299"/>
    <s v="Sotto la media"/>
    <n v="4540932.4958196115"/>
  </r>
  <r>
    <x v="17"/>
    <s v="NAM"/>
    <x v="1131"/>
    <s v="DC.DAC.CANL.CD"/>
    <n v="370000.00476837199"/>
    <n v="230000.00417232499"/>
    <n v="219999.99880790699"/>
    <m/>
    <m/>
    <n v="273333.33591620129"/>
    <s v="Sotto la media"/>
    <n v="14924444.340445375"/>
  </r>
  <r>
    <x v="17"/>
    <s v="NAM"/>
    <x v="1237"/>
    <s v="DC.DAC.CZEL.CD"/>
    <n v="119999.997317791"/>
    <n v="79999.9982118607"/>
    <n v="39999.999105930299"/>
    <m/>
    <m/>
    <n v="79999.998211860671"/>
    <s v="Sotto la media"/>
    <n v="174583.33507076718"/>
  </r>
  <r>
    <x v="17"/>
    <s v="NAM"/>
    <x v="1335"/>
    <s v="DC.DAC.ESTL.CD"/>
    <m/>
    <n v="280000.00119209301"/>
    <n v="159999.99642372099"/>
    <m/>
    <m/>
    <n v="219999.99880790699"/>
    <s v="Sotto la media"/>
    <n v="338333.33135892986"/>
  </r>
  <r>
    <x v="17"/>
    <s v="NAM"/>
    <x v="1132"/>
    <s v="DC.DAC.CECL.CD"/>
    <n v="18889999.3896484"/>
    <n v="9090000.1525878906"/>
    <n v="14310000.419616699"/>
    <m/>
    <m/>
    <n v="14096666.653950997"/>
    <s v="Sotto la media"/>
    <n v="69981852.213541701"/>
  </r>
  <r>
    <x v="17"/>
    <s v="NAM"/>
    <x v="1239"/>
    <s v="DC.DAC.FINL.CD"/>
    <n v="490000.00953674299"/>
    <n v="759999.99046325695"/>
    <n v="810000.00238418602"/>
    <m/>
    <m/>
    <n v="686666.66746139538"/>
    <s v="Sotto la media"/>
    <n v="2089761.8750967642"/>
  </r>
  <r>
    <x v="17"/>
    <s v="NAM"/>
    <x v="1133"/>
    <s v="DC.DAC.FRAL.CD"/>
    <n v="14359999.6566772"/>
    <n v="-4280000.2098083496"/>
    <n v="-2670000.07629395"/>
    <m/>
    <m/>
    <n v="2469999.7901916332"/>
    <s v="Sotto la media"/>
    <n v="85530694.266712248"/>
  </r>
  <r>
    <x v="17"/>
    <s v="NAM"/>
    <x v="1134"/>
    <s v="DC.DAC.DEUL.CD"/>
    <n v="37240001.678466797"/>
    <n v="58450000.762939498"/>
    <n v="65889999.3896484"/>
    <m/>
    <m/>
    <n v="53860000.610351563"/>
    <s v="Sotto la media"/>
    <n v="122375924.481286"/>
  </r>
  <r>
    <x v="17"/>
    <s v="NAM"/>
    <x v="1136"/>
    <s v="DC.DAC.HUNL.CD"/>
    <n v="50000.000745058103"/>
    <n v="59999.9986588955"/>
    <n v="129999.995231628"/>
    <m/>
    <m/>
    <n v="79999.99821186054"/>
    <s v="Sotto la media"/>
    <n v="1254537.04562797"/>
  </r>
  <r>
    <x v="17"/>
    <s v="NAM"/>
    <x v="1354"/>
    <s v="DC.DAC.ISLL.CD"/>
    <m/>
    <n v="100000.001490116"/>
    <m/>
    <m/>
    <m/>
    <n v="100000.001490116"/>
    <s v="Sotto la media"/>
    <n v="186666.66932404033"/>
  </r>
  <r>
    <x v="17"/>
    <s v="NAM"/>
    <x v="1137"/>
    <s v="DC.DAC.IRLL.CD"/>
    <n v="59999.9986588955"/>
    <n v="50000.000745058103"/>
    <n v="19999.999552965201"/>
    <m/>
    <m/>
    <n v="43333.332985639601"/>
    <s v="Sotto la media"/>
    <n v="1793928.5933084451"/>
  </r>
  <r>
    <x v="17"/>
    <s v="NAM"/>
    <x v="1138"/>
    <s v="DC.DAC.ITAL.CD"/>
    <n v="29999.999329447699"/>
    <n v="19999.999552965201"/>
    <n v="29999.999329447699"/>
    <m/>
    <m/>
    <n v="26666.666070620198"/>
    <s v="Sotto la media"/>
    <n v="5336574.1719543543"/>
  </r>
  <r>
    <x v="17"/>
    <s v="NAM"/>
    <x v="1139"/>
    <s v="DC.DAC.JPNL.CD"/>
    <n v="-6139999.8664856004"/>
    <n v="4000000"/>
    <n v="5409999.8474121103"/>
    <m/>
    <m/>
    <n v="1089999.99364217"/>
    <s v="Sopra la media"/>
    <n v="-25024441.613091361"/>
  </r>
  <r>
    <x v="17"/>
    <s v="NAM"/>
    <x v="1140"/>
    <s v="DC.DAC.KORL.CD"/>
    <n v="500000"/>
    <n v="300000.01192092901"/>
    <n v="239999.994635582"/>
    <m/>
    <m/>
    <n v="346666.66885217029"/>
    <s v="Sotto la media"/>
    <n v="23052592.544092059"/>
  </r>
  <r>
    <x v="17"/>
    <s v="NAM"/>
    <x v="1143"/>
    <s v="DC.DAC.NZLL.CD"/>
    <n v="19999.999552965201"/>
    <n v="90000.003576278701"/>
    <n v="29999.999329447699"/>
    <m/>
    <m/>
    <n v="46666.66748623053"/>
    <s v="Sotto la media"/>
    <n v="251428.57033227172"/>
  </r>
  <r>
    <x v="17"/>
    <s v="NAM"/>
    <x v="1241"/>
    <s v="DC.DAC.NORL.CD"/>
    <n v="689999.99761581398"/>
    <n v="479999.989271164"/>
    <n v="59999.9986588955"/>
    <m/>
    <m/>
    <n v="409999.99518195778"/>
    <s v="Sotto la media"/>
    <n v="13935650.911619738"/>
  </r>
  <r>
    <x v="17"/>
    <s v="NAM"/>
    <x v="1144"/>
    <s v="DC.DAC.POLL.CD"/>
    <m/>
    <n v="39999.999105930299"/>
    <n v="29999.999329447699"/>
    <m/>
    <m/>
    <n v="34999.999217689001"/>
    <s v="Sopra la media"/>
    <n v="-864702.37781204784"/>
  </r>
  <r>
    <x v="17"/>
    <s v="NAM"/>
    <x v="1145"/>
    <s v="DC.DAC.PRTL.CD"/>
    <n v="259999.99046325701"/>
    <n v="189999.99761581401"/>
    <n v="200000.00298023201"/>
    <m/>
    <m/>
    <n v="216666.66368643436"/>
    <s v="Sotto la media"/>
    <n v="2917857.2180015692"/>
  </r>
  <r>
    <x v="17"/>
    <s v="NAM"/>
    <x v="1146"/>
    <s v="DC.DAC.ESPL.CD"/>
    <n v="-1240000.0095367399"/>
    <n v="-1259999.9904632601"/>
    <n v="-1049999.95231628"/>
    <m/>
    <m/>
    <n v="-1183333.3174387601"/>
    <s v="Sotto la media"/>
    <n v="8462963.0617521461"/>
  </r>
  <r>
    <x v="17"/>
    <s v="NAM"/>
    <x v="1147"/>
    <s v="DC.DAC.SWEL.CD"/>
    <n v="1409999.9666214001"/>
    <n v="2240000.0095367399"/>
    <n v="1580000.04291534"/>
    <m/>
    <m/>
    <n v="1743333.3396911602"/>
    <s v="Sotto la media"/>
    <n v="11294814.750690157"/>
  </r>
  <r>
    <x v="17"/>
    <s v="NAM"/>
    <x v="1243"/>
    <s v="DC.DAC.CHEL.CD"/>
    <n v="349999.99403953599"/>
    <n v="439999.99761581398"/>
    <n v="400000.00596046401"/>
    <m/>
    <m/>
    <n v="396666.66587193799"/>
    <s v="Sotto la media"/>
    <n v="8482083.1331113931"/>
  </r>
  <r>
    <x v="17"/>
    <s v="NAM"/>
    <x v="1148"/>
    <s v="DC.DAC.TOTL.CD"/>
    <n v="151349998.07923999"/>
    <n v="156070003.777742"/>
    <n v="164590002.44177899"/>
    <m/>
    <m/>
    <n v="157336668.09958699"/>
    <s v="Sotto la media"/>
    <n v="553458149.81159842"/>
  </r>
  <r>
    <x v="17"/>
    <s v="NAM"/>
    <x v="1149"/>
    <s v="DC.DAC.GBRL.CD"/>
    <n v="1730000.0190734901"/>
    <n v="1990000.0095367399"/>
    <n v="910000.02622604405"/>
    <m/>
    <m/>
    <n v="1543333.3516120913"/>
    <s v="Sotto la media"/>
    <n v="26681481.663827527"/>
  </r>
  <r>
    <x v="17"/>
    <s v="NAM"/>
    <x v="1150"/>
    <s v="DC.DAC.USAL.CD"/>
    <n v="81879997.253417999"/>
    <n v="82550003.051757798"/>
    <n v="77370002.746582001"/>
    <m/>
    <m/>
    <n v="80600001.017252594"/>
    <s v="Sotto la media"/>
    <n v="177667407.46851322"/>
  </r>
  <r>
    <x v="17"/>
    <s v="NAM"/>
    <x v="601"/>
    <s v="BN.TRF.KOGT.CD"/>
    <n v="101649228.323607"/>
    <n v="136121893.57894"/>
    <n v="123301331.679864"/>
    <n v="128533390.23976"/>
    <m/>
    <n v="122401460.95554274"/>
    <s v="Sopra la media"/>
    <n v="-33678079.625601962"/>
  </r>
  <r>
    <x v="17"/>
    <s v="NAM"/>
    <x v="602"/>
    <s v="FM.AST.DOMS.CN"/>
    <n v="134933214907.755"/>
    <n v="143424785481.08701"/>
    <n v="144956138019.56299"/>
    <n v="146712669317.45001"/>
    <n v="153483665232.20001"/>
    <n v="144702094591.61099"/>
    <s v="Sotto la media"/>
    <n v="126708350818338.28"/>
  </r>
  <r>
    <x v="17"/>
    <s v="NAM"/>
    <x v="603"/>
    <s v="BN.KAC.EOMS.CD"/>
    <n v="-166160773.82690901"/>
    <n v="-193138064.642176"/>
    <n v="-130710471.919461"/>
    <n v="-36855727.4794067"/>
    <m/>
    <n v="-131716259.46698818"/>
    <s v="Sopra la media"/>
    <n v="-4150876854.9002466"/>
  </r>
  <r>
    <x v="17"/>
    <s v="NAM"/>
    <x v="604"/>
    <s v="BN.FIN.TOTL.CD"/>
    <n v="251651040.59088001"/>
    <n v="-1449844868.2397399"/>
    <n v="-1617932680.0285001"/>
    <n v="-1717359948.15329"/>
    <m/>
    <n v="-1133371613.9576626"/>
    <s v="Sopra la media"/>
    <n v="-21235573962.577915"/>
  </r>
  <r>
    <x v="17"/>
    <s v="NAM"/>
    <x v="605"/>
    <s v="FM.AST.NFRG.CN"/>
    <n v="41986520992.890099"/>
    <n v="46373107525.181602"/>
    <n v="52203974337.1147"/>
    <n v="67020692117.958099"/>
    <n v="77775190951.432098"/>
    <n v="57071897184.915321"/>
    <s v="Sotto la media"/>
    <n v="52547876295916.586"/>
  </r>
  <r>
    <x v="17"/>
    <s v="NAM"/>
    <x v="1030"/>
    <s v="GC.LBL.TOTL.GD.ZS"/>
    <n v="7.7944846636636598"/>
    <n v="9.27289299162506"/>
    <n v="6.6026655509527004"/>
    <m/>
    <m/>
    <n v="7.8900144020804737"/>
    <s v="Sopra la media"/>
    <n v="6.5805781294523351"/>
  </r>
  <r>
    <x v="17"/>
    <s v="NAM"/>
    <x v="1031"/>
    <s v="GC.LBL.TOTL.CN"/>
    <n v="13581350000"/>
    <n v="16996500000"/>
    <n v="13571680000"/>
    <m/>
    <m/>
    <n v="14716510000"/>
    <s v="Sotto la media"/>
    <n v="12233161775401.945"/>
  </r>
  <r>
    <x v="17"/>
    <s v="NAM"/>
    <x v="606"/>
    <s v="GC.NLD.TOTL.GD.ZS"/>
    <n v="-9.9885459955037401"/>
    <n v="-9.5458517389702298"/>
    <n v="-6.7302802015096201"/>
    <m/>
    <m/>
    <n v="-8.7548926453278639"/>
    <s v="Sotto la media"/>
    <n v="-5.8604481390775449"/>
  </r>
  <r>
    <x v="17"/>
    <s v="NAM"/>
    <x v="607"/>
    <s v="GC.NLD.TOTL.CN"/>
    <n v="-17404350000"/>
    <n v="-17496812400.18"/>
    <n v="-13833990000"/>
    <m/>
    <m/>
    <n v="-16245050800.059999"/>
    <s v="Sopra la media"/>
    <n v="-10498280270599.375"/>
  </r>
  <r>
    <x v="17"/>
    <s v="NAM"/>
    <x v="608"/>
    <s v="SM.POP.NETM"/>
    <n v="27056"/>
    <n v="31327"/>
    <n v="22212"/>
    <n v="11675"/>
    <n v="4211"/>
    <n v="19296.2"/>
    <s v="Sotto la media"/>
    <n v="107403.6"/>
  </r>
  <r>
    <x v="17"/>
    <s v="NAM"/>
    <x v="1159"/>
    <s v="DT.ODA.ODAT.XP.ZS"/>
    <n v="4.22581538832695"/>
    <n v="3.91512680986642"/>
    <n v="7.2459586822058304"/>
    <m/>
    <m/>
    <n v="5.1289669601330665"/>
    <s v="Sotto la media"/>
    <n v="8.0427176335646831"/>
  </r>
  <r>
    <x v="17"/>
    <s v="NAM"/>
    <x v="1160"/>
    <s v="DT.ODA.ODAT.GN.ZS"/>
    <n v="1.710742935858"/>
    <n v="1.5299747181829"/>
    <n v="2.6928005291490802"/>
    <m/>
    <m/>
    <n v="1.9778393943966599"/>
    <s v="Sopra la media"/>
    <n v="1.5922706397773625"/>
  </r>
  <r>
    <x v="17"/>
    <s v="NAM"/>
    <x v="1244"/>
    <s v="DT.ODA.ODAT.GI.ZS"/>
    <n v="12.2307760359098"/>
    <n v="8.4065188332090397"/>
    <n v="12.9486452735666"/>
    <m/>
    <m/>
    <n v="11.195313380895145"/>
    <s v="Sopra la media"/>
    <n v="6.4732502549839852"/>
  </r>
  <r>
    <x v="17"/>
    <s v="NAM"/>
    <x v="1161"/>
    <s v="DT.ODA.ODAT.MP.ZS"/>
    <n v="3.4901663989607998"/>
    <n v="2.4962785322746801"/>
    <n v="3.9233724524234601"/>
    <m/>
    <m/>
    <n v="3.3032724612196467"/>
    <s v="Sotto la media"/>
    <n v="4.350328104324328"/>
  </r>
  <r>
    <x v="17"/>
    <s v="NAM"/>
    <x v="1162"/>
    <s v="DT.ODA.ODAT.PC.ZS"/>
    <n v="66.077583005991002"/>
    <n v="64.965976862124705"/>
    <n v="112.577179462025"/>
    <m/>
    <m/>
    <n v="81.206913110046912"/>
    <s v="Sopra la media"/>
    <n v="40.700212727244484"/>
  </r>
  <r>
    <x v="17"/>
    <s v="NAM"/>
    <x v="1163"/>
    <s v="DT.ODA.ALLD.KD"/>
    <n v="191080001.83105499"/>
    <n v="182589996.33789101"/>
    <n v="332329986.57226598"/>
    <m/>
    <m/>
    <n v="235333328.24707067"/>
    <s v="Sotto la media"/>
    <n v="951801474.39462221"/>
  </r>
  <r>
    <x v="17"/>
    <s v="NAM"/>
    <x v="1164"/>
    <s v="DT.ODA.ALLD.CD"/>
    <n v="180309997.55859399"/>
    <n v="182589996.33789101"/>
    <n v="325309997.55859399"/>
    <m/>
    <m/>
    <n v="229403330.48502633"/>
    <s v="Sotto la media"/>
    <n v="920908885.81452525"/>
  </r>
  <r>
    <x v="17"/>
    <s v="NAM"/>
    <x v="1165"/>
    <s v="DT.ODA.ODAT.KD"/>
    <n v="191080001.83105499"/>
    <n v="182589996.33789101"/>
    <n v="332329986.57226598"/>
    <m/>
    <m/>
    <n v="235333328.24707067"/>
    <s v="Sotto la media"/>
    <n v="951801474.39462221"/>
  </r>
  <r>
    <x v="17"/>
    <s v="NAM"/>
    <x v="1166"/>
    <s v="DT.ODA.ODAT.CD"/>
    <n v="180309997.55859399"/>
    <n v="182589996.33789101"/>
    <n v="325309997.55859399"/>
    <m/>
    <m/>
    <n v="229403330.48502633"/>
    <s v="Sotto la media"/>
    <n v="920908885.81452525"/>
  </r>
  <r>
    <x v="17"/>
    <s v="NAM"/>
    <x v="1301"/>
    <s v="DT.NFL.CERF.CD"/>
    <n v="3000000"/>
    <m/>
    <m/>
    <m/>
    <m/>
    <n v="3000000"/>
    <s v="Sotto la media"/>
    <n v="5058388.8954586452"/>
  </r>
  <r>
    <x v="17"/>
    <s v="NAM"/>
    <x v="1167"/>
    <s v="DT.NFL.FAOG.CD"/>
    <n v="135033.38396549199"/>
    <n v="402119.99416351301"/>
    <n v="349171.01263999898"/>
    <m/>
    <m/>
    <n v="295441.46358966798"/>
    <s v="Sotto la media"/>
    <n v="381556.30555141863"/>
  </r>
  <r>
    <x v="17"/>
    <s v="NAM"/>
    <x v="1168"/>
    <s v="DT.NFL.IAEA.CD"/>
    <n v="673665.28511047398"/>
    <n v="451609.25388336199"/>
    <n v="324866.26505851699"/>
    <m/>
    <m/>
    <n v="483380.26801745099"/>
    <s v="Sotto la media"/>
    <n v="686400.09589769214"/>
  </r>
  <r>
    <x v="17"/>
    <s v="NAM"/>
    <x v="1169"/>
    <s v="DT.NFL.ILOG.CD"/>
    <n v="646972.65625"/>
    <n v="796500.02717971802"/>
    <n v="1329061.627388"/>
    <m/>
    <m/>
    <n v="924178.10360590601"/>
    <s v="Sotto la media"/>
    <n v="1348007.007881447"/>
  </r>
  <r>
    <x v="17"/>
    <s v="NAM"/>
    <x v="1170"/>
    <s v="DT.NFL.SDGF.CD"/>
    <m/>
    <n v="500000"/>
    <n v="250000"/>
    <m/>
    <m/>
    <n v="375000"/>
    <s v="Sotto la media"/>
    <n v="631264.10299446434"/>
  </r>
  <r>
    <x v="17"/>
    <s v="NAM"/>
    <x v="1171"/>
    <s v="DT.NFL.SPRP.CD"/>
    <m/>
    <n v="411000.01335144002"/>
    <n v="130733.47508907301"/>
    <m/>
    <m/>
    <n v="270866.74422025651"/>
    <s v="Sopra la media"/>
    <n v="247325.84320008755"/>
  </r>
  <r>
    <x v="17"/>
    <s v="NAM"/>
    <x v="1172"/>
    <s v="DT.NFL.UNAI.CD"/>
    <m/>
    <m/>
    <n v="188583.001494408"/>
    <m/>
    <m/>
    <n v="188583.001494408"/>
    <s v="Sopra la media"/>
    <n v="58436.250488739483"/>
  </r>
  <r>
    <x v="17"/>
    <s v="NAM"/>
    <x v="1174"/>
    <s v="DT.NFL.UNDP.CD"/>
    <n v="1327709.0787887599"/>
    <n v="1243337.1543884301"/>
    <n v="1272892.8327560399"/>
    <m/>
    <m/>
    <n v="1281313.0219777431"/>
    <s v="Sotto la media"/>
    <n v="1361529.9882712185"/>
  </r>
  <r>
    <x v="17"/>
    <s v="NAM"/>
    <x v="1246"/>
    <s v="DT.NFL.UNFP.CD"/>
    <n v="1671970.0098037701"/>
    <n v="1451574.5639801"/>
    <n v="1378970.0269699099"/>
    <m/>
    <m/>
    <n v="1500838.2002512598"/>
    <s v="Sotto la media"/>
    <n v="2224254.6571152555"/>
  </r>
  <r>
    <x v="17"/>
    <s v="NAM"/>
    <x v="1175"/>
    <s v="DT.NFL.UNCF.CD"/>
    <n v="1297000.0505447399"/>
    <n v="930000.00715255702"/>
    <n v="811999.97663497902"/>
    <m/>
    <m/>
    <n v="1013000.0114440921"/>
    <s v="Sotto la media"/>
    <n v="3906037.0237738988"/>
  </r>
  <r>
    <x v="17"/>
    <s v="NAM"/>
    <x v="1304"/>
    <s v="DT.NFL.WFPG.CD"/>
    <n v="12699.1998404264"/>
    <n v="748109.99631881702"/>
    <n v="2002257.1086883501"/>
    <m/>
    <m/>
    <n v="921022.10161586443"/>
    <s v="Sotto la media"/>
    <n v="2156766.0282986858"/>
  </r>
  <r>
    <x v="17"/>
    <s v="NAM"/>
    <x v="1177"/>
    <s v="DT.NFL.WHOL.CD"/>
    <n v="617917.95492172195"/>
    <n v="1711899.99580383"/>
    <n v="1285926.4612197899"/>
    <m/>
    <m/>
    <n v="1205248.1373151138"/>
    <s v="Sotto la media"/>
    <n v="1389782.7943717991"/>
  </r>
  <r>
    <x v="17"/>
    <s v="NAM"/>
    <x v="1178"/>
    <s v="DT.NFL.WITC.CD"/>
    <m/>
    <m/>
    <n v="5032.9999066889304"/>
    <m/>
    <m/>
    <n v="5032.9999066889304"/>
    <s v="Sotto la media"/>
    <n v="73538.167759155273"/>
  </r>
  <r>
    <x v="17"/>
    <s v="NAM"/>
    <x v="613"/>
    <s v="BN.GSR.FCTY.CD"/>
    <n v="-39272830.530948699"/>
    <n v="-506458162.37796903"/>
    <n v="-552969552.10369396"/>
    <n v="-573701282.11444497"/>
    <m/>
    <n v="-418100456.78176415"/>
    <s v="Sotto la media"/>
    <n v="5103383930.2963514"/>
  </r>
  <r>
    <x v="17"/>
    <s v="NAM"/>
    <x v="615"/>
    <s v="NY.GSR.NFCY.CN"/>
    <n v="-722464900"/>
    <n v="-6920887400"/>
    <n v="-7957773600"/>
    <n v="-10503140200"/>
    <m/>
    <n v="-6526066525"/>
    <s v="Sopra la media"/>
    <n v="-1988246824638.9033"/>
  </r>
  <r>
    <x v="17"/>
    <s v="NAM"/>
    <x v="616"/>
    <s v="NY.GSR.NFCY.CD"/>
    <n v="-43883446.705930203"/>
    <n v="-468302293.67653102"/>
    <n v="-486539660.59133101"/>
    <n v="-569389831.28764904"/>
    <m/>
    <n v="-392028808.06536031"/>
    <s v="Sotto la media"/>
    <n v="9567286508.3254948"/>
  </r>
  <r>
    <x v="17"/>
    <s v="NAM"/>
    <x v="617"/>
    <s v="BN.TRF.CURR.CD"/>
    <n v="1357974562.1443"/>
    <n v="1227199444.90976"/>
    <n v="1006130986.94447"/>
    <n v="1359521606.0390999"/>
    <m/>
    <n v="1237706650.0094075"/>
    <s v="Sopra la media"/>
    <n v="-12079594187.76174"/>
  </r>
  <r>
    <x v="17"/>
    <s v="NAM"/>
    <x v="618"/>
    <s v="NY.TRF.NCTR.CN"/>
    <n v="22382060600"/>
    <n v="17689725700"/>
    <n v="15740120600"/>
    <n v="24289268100"/>
    <m/>
    <n v="20025293750"/>
    <s v="Sotto la media"/>
    <n v="9986456708843.3633"/>
  </r>
  <r>
    <x v="17"/>
    <s v="NAM"/>
    <x v="619"/>
    <s v="NY.TRF.NCTR.CD"/>
    <n v="1359515131.47421"/>
    <n v="1196976433.94959"/>
    <n v="962353708.37775695"/>
    <n v="1316754989.6705599"/>
    <m/>
    <n v="1208900065.8680291"/>
    <s v="Sopra la media"/>
    <n v="-11466567460.273533"/>
  </r>
  <r>
    <x v="17"/>
    <s v="NAM"/>
    <x v="620"/>
    <s v="BN.GSR.MRCH.CD"/>
    <n v="-939777593.73155105"/>
    <n v="-1785861150.7496901"/>
    <n v="-1939509164.2003701"/>
    <n v="-1636167435.54932"/>
    <m/>
    <n v="-1575328836.0577328"/>
    <s v="Sopra la media"/>
    <n v="-16822018897.827393"/>
  </r>
  <r>
    <x v="17"/>
    <s v="NAM"/>
    <x v="621"/>
    <s v="BN.GSR.GNFS.CD"/>
    <n v="-1002539145.51916"/>
    <n v="-2113569979.7083001"/>
    <n v="-2063684974.6296799"/>
    <n v="-2594857934.8383002"/>
    <m/>
    <n v="-1943663008.6738601"/>
    <s v="Sopra la media"/>
    <n v="-10071185243.064014"/>
  </r>
  <r>
    <x v="17"/>
    <s v="NAM"/>
    <x v="622"/>
    <s v="IC.BUS.NDNS.ZS"/>
    <n v="0.57274307632944299"/>
    <n v="0.67981819492397999"/>
    <n v="0.75122668868006304"/>
    <m/>
    <m/>
    <n v="0.66792931997782867"/>
    <s v="Sotto la media"/>
    <n v="2.9567242301915986"/>
  </r>
  <r>
    <x v="17"/>
    <s v="NAM"/>
    <x v="623"/>
    <s v="IC.BUS.NREG"/>
    <n v="852"/>
    <n v="1028"/>
    <n v="1153"/>
    <m/>
    <m/>
    <n v="1011"/>
    <s v="Sotto la media"/>
    <n v="48956.248717948714"/>
  </r>
  <r>
    <x v="17"/>
    <s v="NAM"/>
    <x v="1179"/>
    <s v="SH.VAC.TTNS.ZS"/>
    <n v="90"/>
    <n v="90"/>
    <n v="90"/>
    <n v="90"/>
    <m/>
    <n v="90"/>
    <s v="Sotto la media"/>
    <n v="93.678571428571431"/>
  </r>
  <r>
    <x v="17"/>
    <s v="NAM"/>
    <x v="624"/>
    <s v="EN.GHG.N2O.ZG.AR5"/>
    <n v="23.682727528881401"/>
    <n v="37.137221752606401"/>
    <n v="40.905888982812101"/>
    <n v="40.638207945900199"/>
    <m/>
    <n v="35.591011552550029"/>
    <s v="Sotto la media"/>
    <n v="42.651951925995938"/>
  </r>
  <r>
    <x v="17"/>
    <s v="NAM"/>
    <x v="625"/>
    <s v="EN.GHG.N2O.MT.CE.AR5"/>
    <n v="1.7558"/>
    <n v="1.9468000000000001"/>
    <n v="2.0003000000000002"/>
    <n v="1.9964999999999999"/>
    <m/>
    <n v="1.9248500000000002"/>
    <s v="Sotto la media"/>
    <n v="45.554412499999991"/>
  </r>
  <r>
    <x v="17"/>
    <s v="NAM"/>
    <x v="626"/>
    <s v="EN.GHG.N2O.AG.MT.CE.AR5"/>
    <n v="1.5208999999999999"/>
    <n v="1.7008000000000001"/>
    <n v="1.7367999999999999"/>
    <n v="1.7270000000000001"/>
    <m/>
    <n v="1.6713750000000001"/>
    <s v="Sotto la media"/>
    <n v="29.655522222222221"/>
  </r>
  <r>
    <x v="17"/>
    <s v="NAM"/>
    <x v="627"/>
    <s v="EN.GHG.N2O.BU.MT.CE.AR5"/>
    <n v="0.1017"/>
    <n v="0.1042"/>
    <n v="0.1124"/>
    <n v="0.1157"/>
    <m/>
    <n v="0.10850000000000001"/>
    <s v="Sotto la media"/>
    <n v="1.2284666666666668"/>
  </r>
  <r>
    <x v="17"/>
    <s v="NAM"/>
    <x v="628"/>
    <s v="EN.GHG.N2O.FE.MT.CE.AR5"/>
    <n v="8.8000000000000005E-3"/>
    <n v="9.4999999999999998E-3"/>
    <n v="1.12E-2"/>
    <n v="1.12E-2"/>
    <m/>
    <n v="1.0175E-2"/>
    <s v="Sotto la media"/>
    <n v="8.0289705882352957E-2"/>
  </r>
  <r>
    <x v="17"/>
    <s v="NAM"/>
    <x v="629"/>
    <s v="EN.GHG.N2O.IC.MT.CE.AR5"/>
    <n v="1.8E-3"/>
    <n v="1.9E-3"/>
    <n v="2.0999999999999999E-3"/>
    <n v="2.0999999999999999E-3"/>
    <m/>
    <n v="1.9749999999999998E-3"/>
    <s v="Sotto la media"/>
    <n v="0.55599852941176464"/>
  </r>
  <r>
    <x v="17"/>
    <s v="NAM"/>
    <x v="630"/>
    <s v="EN.GHG.N2O.IP.MT.CE.AR5"/>
    <n v="7.1900000000000006E-2"/>
    <n v="7.8700000000000006E-2"/>
    <n v="8.3400000000000002E-2"/>
    <n v="8.4699999999999998E-2"/>
    <m/>
    <n v="7.9674999999999996E-2"/>
    <s v="Sotto la media"/>
    <n v="4.8710444444444452"/>
  </r>
  <r>
    <x v="17"/>
    <s v="NAM"/>
    <x v="631"/>
    <s v="EN.GHG.N2O.PI.MT.CE.AR5"/>
    <n v="2.9999999999999997E-4"/>
    <n v="2.0000000000000001E-4"/>
    <n v="2.0000000000000001E-4"/>
    <n v="2.0000000000000001E-4"/>
    <m/>
    <n v="2.2499999999999999E-4"/>
    <s v="Sotto la media"/>
    <n v="4.0051352941176477"/>
  </r>
  <r>
    <x v="17"/>
    <s v="NAM"/>
    <x v="632"/>
    <s v="EN.GHG.N2O.TR.MT.CE.AR5"/>
    <n v="2.06E-2"/>
    <n v="2.1100000000000001E-2"/>
    <n v="2.29E-2"/>
    <n v="2.3599999999999999E-2"/>
    <m/>
    <n v="2.205E-2"/>
    <s v="Sotto la media"/>
    <n v="3.0027573529411766"/>
  </r>
  <r>
    <x v="17"/>
    <s v="NAM"/>
    <x v="633"/>
    <s v="EN.GHG.N2O.WA.MT.CE.AR5"/>
    <n v="2.98E-2"/>
    <n v="3.04E-2"/>
    <n v="3.1199999999999999E-2"/>
    <n v="3.2000000000000001E-2"/>
    <m/>
    <n v="3.0850000000000002E-2"/>
    <s v="Sotto la media"/>
    <n v="2.5798666666666668"/>
  </r>
  <r>
    <x v="17"/>
    <s v="NAM"/>
    <x v="634"/>
    <s v="SH.DTH.1014"/>
    <n v="234"/>
    <n v="226"/>
    <n v="217"/>
    <n v="209"/>
    <m/>
    <n v="221.5"/>
    <s v="Sotto la media"/>
    <n v="1934.35"/>
  </r>
  <r>
    <x v="17"/>
    <s v="NAM"/>
    <x v="635"/>
    <s v="SH.DTH.1519"/>
    <n v="365"/>
    <n v="354"/>
    <n v="344"/>
    <n v="337"/>
    <m/>
    <n v="350"/>
    <s v="Sotto la media"/>
    <n v="3645.8833333333332"/>
  </r>
  <r>
    <x v="17"/>
    <s v="NAM"/>
    <x v="636"/>
    <s v="SH.DTH.2024"/>
    <n v="690"/>
    <n v="671"/>
    <n v="646"/>
    <n v="622"/>
    <m/>
    <n v="657.25"/>
    <s v="Sotto la media"/>
    <n v="6160.8833333333332"/>
  </r>
  <r>
    <x v="17"/>
    <s v="NAM"/>
    <x v="637"/>
    <s v="SH.DTH.0509"/>
    <n v="321"/>
    <n v="306"/>
    <n v="292"/>
    <n v="279"/>
    <m/>
    <n v="299.5"/>
    <s v="Sotto la media"/>
    <n v="1919.5"/>
  </r>
  <r>
    <x v="17"/>
    <s v="NAM"/>
    <x v="638"/>
    <s v="SH.DTH.IMRT"/>
    <n v="3229"/>
    <n v="3128"/>
    <n v="3001"/>
    <n v="2916"/>
    <m/>
    <n v="3068.5"/>
    <s v="Sotto la media"/>
    <n v="12006.866666666667"/>
  </r>
  <r>
    <x v="17"/>
    <s v="NAM"/>
    <x v="639"/>
    <s v="SH.MMR.DTHS"/>
    <n v="110"/>
    <n v="190"/>
    <n v="97"/>
    <n v="110"/>
    <m/>
    <n v="126.75"/>
    <s v="Sotto la media"/>
    <n v="536.08333333333326"/>
  </r>
  <r>
    <x v="17"/>
    <s v="NAM"/>
    <x v="640"/>
    <s v="SH.DTH.NMRT"/>
    <n v="2008"/>
    <n v="1959"/>
    <n v="1902"/>
    <n v="1848"/>
    <m/>
    <n v="1929.25"/>
    <s v="Sotto la media"/>
    <n v="7530.6833333333334"/>
  </r>
  <r>
    <x v="17"/>
    <s v="NAM"/>
    <x v="641"/>
    <s v="SH.DTH.MORT"/>
    <n v="3420"/>
    <n v="3295"/>
    <n v="3168"/>
    <n v="3085"/>
    <m/>
    <n v="3242"/>
    <s v="Sotto la media"/>
    <n v="15204.133333333335"/>
  </r>
  <r>
    <x v="17"/>
    <s v="NAM"/>
    <x v="642"/>
    <s v="SH.MED.NUMW.P3"/>
    <n v="2.589"/>
    <n v="2.835"/>
    <n v="3.355"/>
    <m/>
    <m/>
    <n v="2.9263333333333335"/>
    <s v="Sotto la media"/>
    <n v="5.7880645021645023"/>
  </r>
  <r>
    <x v="17"/>
    <s v="NAM"/>
    <x v="643"/>
    <s v="PA.NUS.FCRF"/>
    <n v="16.463266666666701"/>
    <n v="14.778675"/>
    <n v="16.355858333333298"/>
    <n v="18.446308333333299"/>
    <n v="18.328658333333301"/>
    <n v="16.874553333333317"/>
    <s v="Sotto la media"/>
    <n v="1318.2465739602219"/>
  </r>
  <r>
    <x v="17"/>
    <s v="NAM"/>
    <x v="644"/>
    <s v="NY.GDP.PETR.RT.ZS"/>
    <n v="0"/>
    <n v="0"/>
    <m/>
    <m/>
    <m/>
    <n v="0"/>
    <s v="Sotto la media"/>
    <n v="0.880450479202604"/>
  </r>
  <r>
    <x v="17"/>
    <s v="NAM"/>
    <x v="645"/>
    <s v="TX.VAL.MMTL.ZS.UN"/>
    <n v="31.175003020914499"/>
    <n v="27.473273521722302"/>
    <n v="26.518437687902999"/>
    <n v="24.347602344282201"/>
    <m/>
    <n v="27.378579143705501"/>
    <s v="Sopra la media"/>
    <n v="8.5521819541865263"/>
  </r>
  <r>
    <x v="17"/>
    <s v="NAM"/>
    <x v="646"/>
    <s v="TM.VAL.MMTL.ZS.UN"/>
    <n v="13.162904348888601"/>
    <n v="9.6751442700049708"/>
    <n v="9.0194156841387105"/>
    <n v="5.9630523552263996"/>
    <m/>
    <n v="9.4551291645646707"/>
    <s v="Sopra la media"/>
    <n v="4.4876624150389679"/>
  </r>
  <r>
    <x v="17"/>
    <s v="NAM"/>
    <x v="647"/>
    <s v="GC.XPN.OTHR.ZS"/>
    <n v="1.9449624608166101"/>
    <n v="1.6305059296487301"/>
    <n v="0.75039939272967005"/>
    <m/>
    <m/>
    <n v="1.44195592773167"/>
    <s v="Sotto la media"/>
    <n v="9.3397648745507453"/>
  </r>
  <r>
    <x v="17"/>
    <s v="NAM"/>
    <x v="648"/>
    <s v="GC.XPN.OTHR.CN"/>
    <n v="1366270000"/>
    <n v="1123800000"/>
    <n v="551020000"/>
    <m/>
    <m/>
    <n v="1013696666.6666666"/>
    <s v="Sotto la media"/>
    <n v="8761239929402.0625"/>
  </r>
  <r>
    <x v="17"/>
    <s v="NAM"/>
    <x v="649"/>
    <s v="NV.MNF.OTHR.ZS.UN"/>
    <n v="34.625966576711697"/>
    <n v="31.440256792105199"/>
    <m/>
    <m/>
    <m/>
    <n v="33.033111684408446"/>
    <s v="Sotto la media"/>
    <n v="47.001876418449001"/>
  </r>
  <r>
    <x v="17"/>
    <s v="NAM"/>
    <x v="650"/>
    <s v="GC.TAX.OTHR.RV.ZS"/>
    <n v="0.46712841067729999"/>
    <n v="0.66805522744004198"/>
    <n v="0.60528473768688795"/>
    <m/>
    <m/>
    <n v="0.58015612526807658"/>
    <s v="Sotto la media"/>
    <n v="1.6782105599550299"/>
  </r>
  <r>
    <x v="17"/>
    <s v="NAM"/>
    <x v="651"/>
    <s v="GC.TAX.OTHR.CN"/>
    <n v="270100000"/>
    <n v="369880000"/>
    <n v="389360000"/>
    <m/>
    <m/>
    <n v="343113333.33333331"/>
    <s v="Sotto la media"/>
    <n v="865267848165.06873"/>
  </r>
  <r>
    <x v="17"/>
    <s v="NAM"/>
    <x v="652"/>
    <s v="SH.XPD.OOPC.CH.ZS"/>
    <n v="7.4965605699999998"/>
    <n v="7.8230171200000003"/>
    <n v="8.1012077300000005"/>
    <m/>
    <m/>
    <n v="7.8069284733333335"/>
    <s v="Sotto la media"/>
    <n v="22.174384141583332"/>
  </r>
  <r>
    <x v="17"/>
    <s v="NAM"/>
    <x v="653"/>
    <s v="SH.XPD.OOPC.PC.CD"/>
    <n v="25.840588870000001"/>
    <n v="32.349104779999998"/>
    <n v="32.858006459999999"/>
    <m/>
    <m/>
    <n v="30.349233369999997"/>
    <s v="Sotto la media"/>
    <n v="424.59582428916661"/>
  </r>
  <r>
    <x v="17"/>
    <s v="NAM"/>
    <x v="654"/>
    <s v="SH.XPD.OOPC.PP.CD"/>
    <n v="58.026701818810501"/>
    <n v="66.821690986577806"/>
    <n v="75.310453539733999"/>
    <m/>
    <m/>
    <n v="66.7196154483741"/>
    <s v="Sotto la media"/>
    <n v="603.49662382926624"/>
  </r>
  <r>
    <x v="17"/>
    <s v="NAM"/>
    <x v="660"/>
    <s v="SH.STA.ODFC.ZS"/>
    <n v="38.251175500388896"/>
    <n v="37.500327738540598"/>
    <n v="37.155816802500603"/>
    <m/>
    <m/>
    <n v="37.635773347143363"/>
    <s v="Sopra la media"/>
    <n v="3.5703766863108477"/>
  </r>
  <r>
    <x v="17"/>
    <s v="NAM"/>
    <x v="661"/>
    <s v="SH.STA.ODFC.RU.ZS"/>
    <n v="57.793763710986703"/>
    <n v="56.701881068976498"/>
    <n v="56.701881068976498"/>
    <m/>
    <m/>
    <n v="57.065841949646568"/>
    <s v="Sopra la media"/>
    <n v="7.2622236195257734"/>
  </r>
  <r>
    <x v="17"/>
    <s v="NAM"/>
    <x v="662"/>
    <s v="SH.STA.ODFC.UR.ZS"/>
    <n v="20.2357021379526"/>
    <n v="20.4759501700999"/>
    <n v="20.4759501700999"/>
    <m/>
    <m/>
    <n v="20.395867492717468"/>
    <s v="Sopra la media"/>
    <n v="1.7768168767458399"/>
  </r>
  <r>
    <x v="17"/>
    <s v="NAM"/>
    <x v="663"/>
    <s v="SH.H2O.BASW.ZS"/>
    <n v="85.275191754276705"/>
    <n v="85.698663273150302"/>
    <n v="85.912114395378694"/>
    <m/>
    <m/>
    <n v="85.628656474268567"/>
    <s v="Sotto la media"/>
    <n v="94.820452068433084"/>
  </r>
  <r>
    <x v="17"/>
    <s v="NAM"/>
    <x v="1034"/>
    <s v="SH.H2O.BASW.RU.ZS"/>
    <n v="73.387085288764595"/>
    <n v="73.801728407213105"/>
    <n v="73.801728407213105"/>
    <m/>
    <m/>
    <n v="73.66351403439694"/>
    <s v="Sotto la media"/>
    <n v="88.294366704444087"/>
  </r>
  <r>
    <x v="17"/>
    <s v="NAM"/>
    <x v="1035"/>
    <s v="SH.H2O.BASW.UR.ZS"/>
    <n v="96.234335251234498"/>
    <n v="96.246659367857205"/>
    <n v="96.246659367857205"/>
    <m/>
    <m/>
    <n v="96.242551328982969"/>
    <s v="Sotto la media"/>
    <n v="97.573586052913697"/>
  </r>
  <r>
    <x v="17"/>
    <s v="NAM"/>
    <x v="664"/>
    <s v="SH.STA.BASS.ZS"/>
    <n v="35.259967197978398"/>
    <n v="35.553423816091801"/>
    <n v="35.840541358400102"/>
    <m/>
    <m/>
    <n v="35.551310790823429"/>
    <s v="Sotto la media"/>
    <n v="87.063172497838025"/>
  </r>
  <r>
    <x v="17"/>
    <s v="NAM"/>
    <x v="665"/>
    <s v="SH.STA.BASS.RU.ZS"/>
    <n v="19.550675362198401"/>
    <n v="19.550675362198401"/>
    <n v="19.550675362198401"/>
    <m/>
    <m/>
    <n v="19.550675362198401"/>
    <s v="Sotto la media"/>
    <n v="81.018719292349914"/>
  </r>
  <r>
    <x v="17"/>
    <s v="NAM"/>
    <x v="666"/>
    <s v="SH.STA.BASS.UR.ZS"/>
    <n v="49.741694222628801"/>
    <n v="49.741694222628801"/>
    <n v="49.741694222628801"/>
    <m/>
    <m/>
    <n v="49.741694222628801"/>
    <s v="Sotto la media"/>
    <n v="87.235536809784151"/>
  </r>
  <r>
    <x v="17"/>
    <s v="NAM"/>
    <x v="671"/>
    <s v="AG.LND.CROP.ZS"/>
    <n v="1.33610270985922E-2"/>
    <n v="1.4575665925737001E-2"/>
    <n v="1.4575665925737001E-2"/>
    <m/>
    <m/>
    <n v="1.4170786316688734E-2"/>
    <s v="Sotto la media"/>
    <n v="3.0900644607203209"/>
  </r>
  <r>
    <x v="17"/>
    <s v="NAM"/>
    <x v="678"/>
    <s v="BM.TRF.PWKR.CD.DT"/>
    <n v="104742907.8785"/>
    <n v="93747499.276397705"/>
    <n v="79927825.503441706"/>
    <n v="83044526.018119305"/>
    <m/>
    <n v="90365689.669114679"/>
    <s v="Sotto la media"/>
    <n v="9947941616.5334511"/>
  </r>
  <r>
    <x v="17"/>
    <s v="NAM"/>
    <x v="679"/>
    <s v="BX.TRF.PWKR.DT.GD.ZS"/>
    <n v="0.60495468880500702"/>
    <n v="0.58287910243470797"/>
    <n v="0.65544457115045396"/>
    <n v="0.70978781158885096"/>
    <m/>
    <n v="0.63826654349475498"/>
    <s v="Sotto la media"/>
    <n v="4.1243344693056301"/>
  </r>
  <r>
    <x v="17"/>
    <s v="NAM"/>
    <x v="680"/>
    <s v="BX.TRF.PWKR.CD.DT"/>
    <n v="64026883.053291902"/>
    <n v="72291500.146787196"/>
    <n v="82371495.541914701"/>
    <n v="87666070.531233102"/>
    <m/>
    <n v="76588987.318306714"/>
    <s v="Sotto la media"/>
    <n v="5909142351.060689"/>
  </r>
  <r>
    <x v="17"/>
    <s v="NAM"/>
    <x v="681"/>
    <s v="BX.TRF.PWKR.CD"/>
    <n v="43939957.307567097"/>
    <n v="56707651.5938586"/>
    <n v="62993026.242645599"/>
    <n v="66190813.752720401"/>
    <m/>
    <n v="57457862.224197924"/>
    <s v="Sotto la media"/>
    <n v="3283362810.350378"/>
  </r>
  <r>
    <x v="17"/>
    <s v="NAM"/>
    <x v="682"/>
    <s v="SH.MED.PHYS.ZS"/>
    <n v="0.41599999999999998"/>
    <n v="0.46700000000000003"/>
    <n v="0.54300000000000004"/>
    <m/>
    <m/>
    <n v="0.47533333333333339"/>
    <s v="Sotto la media"/>
    <n v="2.485698412698413"/>
  </r>
  <r>
    <x v="17"/>
    <s v="NAM"/>
    <x v="683"/>
    <s v="EN.ATM.PM25.MC.M3"/>
    <n v="19.994535571092602"/>
    <m/>
    <m/>
    <m/>
    <m/>
    <n v="19.994535571092602"/>
    <s v="Sotto la media"/>
    <n v="21.779362587959181"/>
  </r>
  <r>
    <x v="17"/>
    <s v="NAM"/>
    <x v="684"/>
    <s v="PV.EST"/>
    <n v="0.51243156194686901"/>
    <n v="0.51878929138183605"/>
    <n v="0.55988574028015103"/>
    <n v="0.54477721452713002"/>
    <m/>
    <n v="0.53397095203399658"/>
    <s v="Sopra la media"/>
    <n v="6.1606744697200878E-2"/>
  </r>
  <r>
    <x v="17"/>
    <s v="NAM"/>
    <x v="685"/>
    <s v="PV.NO.SRC"/>
    <n v="5"/>
    <n v="6"/>
    <n v="6"/>
    <n v="6"/>
    <m/>
    <n v="5.75"/>
    <s v="Sotto la media"/>
    <n v="6.421875"/>
  </r>
  <r>
    <x v="17"/>
    <s v="NAM"/>
    <x v="686"/>
    <s v="PV.PER.RNK"/>
    <n v="63.207546234130902"/>
    <n v="62.264152526855497"/>
    <n v="64.622642517089801"/>
    <n v="63.507110595703097"/>
    <m/>
    <n v="63.400362968444824"/>
    <s v="Sopra la media"/>
    <n v="48.339485585689545"/>
  </r>
  <r>
    <x v="17"/>
    <s v="NAM"/>
    <x v="687"/>
    <s v="PV.PER.RNK.LOWER"/>
    <n v="51.415092468261697"/>
    <n v="50.943397521972699"/>
    <n v="51.415092468261697"/>
    <n v="51.1848335266113"/>
    <m/>
    <n v="51.239603996276848"/>
    <s v="Sopra la media"/>
    <n v="35.780383571982384"/>
  </r>
  <r>
    <x v="17"/>
    <s v="NAM"/>
    <x v="688"/>
    <s v="PV.PER.RNK.UPPER"/>
    <n v="77.358489990234403"/>
    <n v="79.716979980468807"/>
    <n v="81.132072448730497"/>
    <n v="79.620849609375"/>
    <m/>
    <n v="79.457098007202177"/>
    <s v="Sopra la media"/>
    <n v="61.754867672920227"/>
  </r>
  <r>
    <x v="17"/>
    <s v="NAM"/>
    <x v="689"/>
    <s v="PV.STD.ERR"/>
    <n v="0.23762483894825001"/>
    <n v="0.234710082411766"/>
    <n v="0.23304978013038599"/>
    <n v="0.22724479436874401"/>
    <m/>
    <n v="0.2331573739647865"/>
    <s v="Sopra la media"/>
    <n v="0.23058227682486188"/>
  </r>
  <r>
    <x v="17"/>
    <s v="NAM"/>
    <x v="690"/>
    <s v="SP.POP.0004.FE.5Y"/>
    <n v="13.8266681590344"/>
    <n v="13.898322515015"/>
    <n v="13.8379259696066"/>
    <n v="13.512893098251901"/>
    <m/>
    <n v="13.768952435476976"/>
    <s v="Sopra la media"/>
    <n v="7.6008546171051528"/>
  </r>
  <r>
    <x v="17"/>
    <s v="NAM"/>
    <x v="691"/>
    <s v="SP.POP.0004.MA.5Y"/>
    <n v="14.461690626935299"/>
    <n v="14.5433969253295"/>
    <n v="14.4784762550069"/>
    <n v="14.139151183790901"/>
    <m/>
    <n v="14.405678747765648"/>
    <s v="Sopra la media"/>
    <n v="7.8144312500419213"/>
  </r>
  <r>
    <x v="17"/>
    <s v="NAM"/>
    <x v="692"/>
    <s v="SP.POP.0014.TO.ZS"/>
    <n v="37.139486173489303"/>
    <n v="37.354768065652699"/>
    <n v="37.472888269823898"/>
    <n v="37.292324410793398"/>
    <m/>
    <n v="37.314866729939823"/>
    <s v="Sopra la media"/>
    <n v="23.174034258868588"/>
  </r>
  <r>
    <x v="17"/>
    <s v="NAM"/>
    <x v="693"/>
    <s v="SP.POP.0014.FE.IN"/>
    <n v="508518"/>
    <n v="527197"/>
    <n v="543953"/>
    <n v="555032"/>
    <m/>
    <n v="533675"/>
    <s v="Sotto la media"/>
    <n v="10504803.819444444"/>
  </r>
  <r>
    <x v="17"/>
    <s v="NAM"/>
    <x v="694"/>
    <s v="SP.POP.0014.FE.ZS"/>
    <n v="36.368811754613297"/>
    <n v="36.632529582596902"/>
    <n v="36.784798450577"/>
    <n v="36.6119926608797"/>
    <m/>
    <n v="36.599533112166725"/>
    <s v="Sopra la media"/>
    <n v="22.9099733767485"/>
  </r>
  <r>
    <x v="17"/>
    <s v="NAM"/>
    <x v="695"/>
    <s v="SP.POP.0014.MA.IN"/>
    <n v="504930"/>
    <n v="522677"/>
    <n v="538887"/>
    <n v="549975"/>
    <m/>
    <n v="529117.25"/>
    <s v="Sotto la media"/>
    <n v="11672827.097222224"/>
  </r>
  <r>
    <x v="17"/>
    <s v="NAM"/>
    <x v="696"/>
    <s v="SP.POP.0014.MA.ZS"/>
    <n v="37.949367773589003"/>
    <n v="38.112686388133604"/>
    <n v="38.194055857939297"/>
    <n v="38.005036937425999"/>
    <m/>
    <n v="38.065286739271983"/>
    <s v="Sopra la media"/>
    <n v="23.563731760869491"/>
  </r>
  <r>
    <x v="17"/>
    <s v="NAM"/>
    <x v="697"/>
    <s v="SP.POP.0014.TO"/>
    <n v="1013448"/>
    <n v="1049874"/>
    <n v="1082840"/>
    <n v="1105007"/>
    <m/>
    <n v="1062792.25"/>
    <s v="Sotto la media"/>
    <n v="22177630.944444444"/>
  </r>
  <r>
    <x v="17"/>
    <s v="NAM"/>
    <x v="698"/>
    <s v="SP.POP.0509.FE.5Y"/>
    <n v="12.1780428121215"/>
    <n v="12.2299053919731"/>
    <n v="12.3414870998631"/>
    <n v="12.413641159496599"/>
    <m/>
    <n v="12.290769115863576"/>
    <s v="Sopra la media"/>
    <n v="7.7341985184284638"/>
  </r>
  <r>
    <x v="17"/>
    <s v="NAM"/>
    <x v="699"/>
    <s v="SP.POP.0509.MA.5Y"/>
    <n v="12.640281811239999"/>
    <n v="12.6684137876723"/>
    <n v="12.7850758211761"/>
    <n v="12.876047044124901"/>
    <m/>
    <n v="12.742454616053326"/>
    <s v="Sopra la media"/>
    <n v="7.9561227253007623"/>
  </r>
  <r>
    <x v="17"/>
    <s v="NAM"/>
    <x v="700"/>
    <s v="SP.POP.1014.FE.5Y"/>
    <n v="10.3641007834573"/>
    <n v="10.5043016756089"/>
    <n v="10.605385381107199"/>
    <n v="10.6854584031312"/>
    <m/>
    <n v="10.53981156082615"/>
    <s v="Sopra la media"/>
    <n v="7.5749202412148815"/>
  </r>
  <r>
    <x v="17"/>
    <s v="NAM"/>
    <x v="701"/>
    <s v="SP.POP.1014.MA.5Y"/>
    <n v="10.847395335413699"/>
    <n v="10.900875675131701"/>
    <n v="10.9305037817564"/>
    <n v="10.989838709510201"/>
    <m/>
    <n v="10.917153375453001"/>
    <s v="Sopra la media"/>
    <n v="7.7931777855268036"/>
  </r>
  <r>
    <x v="17"/>
    <s v="NAM"/>
    <x v="702"/>
    <s v="SP.POP.1519.FE.5Y"/>
    <n v="9.1318961068869093"/>
    <n v="8.9853131904039092"/>
    <n v="8.9723440974232194"/>
    <n v="9.0556934746407496"/>
    <m/>
    <n v="9.0363117173386964"/>
    <s v="Sopra la media"/>
    <n v="7.2419374072164189"/>
  </r>
  <r>
    <x v="17"/>
    <s v="NAM"/>
    <x v="703"/>
    <s v="SP.POP.1519.MA.5Y"/>
    <n v="9.7358132361694807"/>
    <n v="9.6182073925969007"/>
    <n v="9.6028934343124703"/>
    <n v="9.6305082649239697"/>
    <m/>
    <n v="9.6468555820007058"/>
    <s v="Sopra la media"/>
    <n v="7.470633696004974"/>
  </r>
  <r>
    <x v="17"/>
    <s v="NAM"/>
    <x v="704"/>
    <s v="SP.POP.1564.TO.ZS"/>
    <n v="59.285302141649197"/>
    <n v="59.099944050047199"/>
    <n v="59.003897513982999"/>
    <n v="59.136494104981502"/>
    <m/>
    <n v="59.131409452665224"/>
    <s v="Sotto la media"/>
    <n v="65.682462308323522"/>
  </r>
  <r>
    <x v="17"/>
    <s v="NAM"/>
    <x v="705"/>
    <s v="SP.POP.1564.FE.IN"/>
    <n v="828863"/>
    <n v="849588"/>
    <n v="870863"/>
    <n v="894432"/>
    <m/>
    <n v="860936.5"/>
    <s v="Sotto la media"/>
    <n v="40133303.736111112"/>
  </r>
  <r>
    <x v="17"/>
    <s v="NAM"/>
    <x v="706"/>
    <s v="SP.POP.1564.FE.ZS"/>
    <n v="59.279636939821202"/>
    <n v="59.034074662899599"/>
    <n v="58.892073272993798"/>
    <n v="59.000069591694597"/>
    <m/>
    <n v="59.051463616852296"/>
    <s v="Sotto la media"/>
    <n v="64.799983599963312"/>
  </r>
  <r>
    <x v="17"/>
    <s v="NAM"/>
    <x v="707"/>
    <s v="SP.POP.1564.MA.IN"/>
    <n v="788891"/>
    <n v="811444"/>
    <n v="834150"/>
    <n v="857838"/>
    <m/>
    <n v="823080.75"/>
    <s v="Sotto la media"/>
    <n v="42153680.111111112"/>
  </r>
  <r>
    <x v="17"/>
    <s v="NAM"/>
    <x v="708"/>
    <s v="SP.POP.1564.MA.ZS"/>
    <n v="59.291255554152599"/>
    <n v="59.169067499684601"/>
    <n v="59.121097356084"/>
    <n v="59.279411820598199"/>
    <m/>
    <n v="59.215208057629852"/>
    <s v="Sotto la media"/>
    <n v="66.435246710485501"/>
  </r>
  <r>
    <x v="17"/>
    <s v="NAM"/>
    <x v="709"/>
    <s v="SP.POP.1564.TO"/>
    <n v="1617755"/>
    <n v="1661032"/>
    <n v="1705013"/>
    <n v="1752271"/>
    <m/>
    <n v="1684017.75"/>
    <s v="Sotto la media"/>
    <n v="82286983.833333328"/>
  </r>
  <r>
    <x v="17"/>
    <s v="NAM"/>
    <x v="710"/>
    <s v="SP.POP.2024.FE.5Y"/>
    <n v="9.1710528809551803"/>
    <n v="8.9994534962861703"/>
    <n v="8.7898581498893709"/>
    <n v="8.5872193368604108"/>
    <m/>
    <n v="8.886895965997784"/>
    <s v="Sopra la media"/>
    <n v="7.2185766796791508"/>
  </r>
  <r>
    <x v="17"/>
    <s v="NAM"/>
    <x v="711"/>
    <s v="SP.POP.2024.MA.5Y"/>
    <n v="9.5687001328787797"/>
    <n v="9.4358388769424497"/>
    <n v="9.2643905370862996"/>
    <n v="9.0967545994273404"/>
    <m/>
    <n v="9.3414210365837178"/>
    <s v="Sopra la media"/>
    <n v="7.5515782228926343"/>
  </r>
  <r>
    <x v="17"/>
    <s v="NAM"/>
    <x v="712"/>
    <s v="SP.POP.2529.FE.5Y"/>
    <n v="9.1069716580050901"/>
    <n v="8.8553057589261996"/>
    <n v="8.6218439432383196"/>
    <n v="8.4491243484848599"/>
    <m/>
    <n v="8.7583114271636173"/>
    <s v="Sopra la media"/>
    <n v="7.4315636290436"/>
  </r>
  <r>
    <x v="17"/>
    <s v="NAM"/>
    <x v="713"/>
    <s v="SP.POP.2529.MA.5Y"/>
    <n v="9.1905066830209794"/>
    <n v="8.9728809777460903"/>
    <n v="8.7802024000677594"/>
    <n v="8.6586744126826591"/>
    <m/>
    <n v="8.9005661183793716"/>
    <s v="Sopra la media"/>
    <n v="7.7939464895142523"/>
  </r>
  <r>
    <x v="17"/>
    <s v="NAM"/>
    <x v="714"/>
    <s v="SP.POP.3034.FE.5Y"/>
    <n v="7.6026363415629303"/>
    <n v="7.7461429449427897"/>
    <n v="7.8677580433124303"/>
    <n v="7.9946674951706296"/>
    <m/>
    <n v="7.8028012062471959"/>
    <s v="Sopra la media"/>
    <n v="7.4624326230638856"/>
  </r>
  <r>
    <x v="17"/>
    <s v="NAM"/>
    <x v="715"/>
    <s v="SP.POP.3034.MA.5Y"/>
    <n v="7.6327510116223802"/>
    <n v="7.7485108272647203"/>
    <n v="7.8378021125954502"/>
    <n v="7.9365797819722701"/>
    <m/>
    <n v="7.788910933363705"/>
    <s v="Sotto la media"/>
    <n v="7.9024184681942193"/>
  </r>
  <r>
    <x v="17"/>
    <s v="NAM"/>
    <x v="716"/>
    <s v="SP.POP.3539.FE.5Y"/>
    <n v="6.2276792977956701"/>
    <n v="6.29257508867222"/>
    <n v="6.3620545544056304"/>
    <n v="6.4433663778446402"/>
    <m/>
    <n v="6.3314188296795404"/>
    <s v="Sotto la media"/>
    <n v="6.9768969408275234"/>
  </r>
  <r>
    <x v="17"/>
    <s v="NAM"/>
    <x v="717"/>
    <s v="SP.POP.3539.MA.5Y"/>
    <n v="6.26724868774689"/>
    <n v="6.2930263183799902"/>
    <n v="6.3271549703260703"/>
    <n v="6.3976499359585404"/>
    <m/>
    <n v="6.3212699781028725"/>
    <s v="Sotto la media"/>
    <n v="7.3577070499321691"/>
  </r>
  <r>
    <x v="17"/>
    <s v="NAM"/>
    <x v="718"/>
    <s v="SP.POP.4044.FE.5Y"/>
    <n v="5.1031468100102604"/>
    <n v="5.1493296209529396"/>
    <n v="5.2064116574606603"/>
    <n v="5.2991601832603301"/>
    <m/>
    <n v="5.1895120679210471"/>
    <s v="Sotto la media"/>
    <n v="6.3986021377351321"/>
  </r>
  <r>
    <x v="17"/>
    <s v="NAM"/>
    <x v="719"/>
    <s v="SP.POP.4044.MA.5Y"/>
    <n v="5.2553256732625098"/>
    <n v="5.28394726844631"/>
    <n v="5.3083151152954597"/>
    <n v="5.3445851886121902"/>
    <m/>
    <n v="5.2980433114041174"/>
    <s v="Sotto la media"/>
    <n v="6.6313769525578952"/>
  </r>
  <r>
    <x v="17"/>
    <s v="NAM"/>
    <x v="720"/>
    <s v="SP.POP.4549.FE.5Y"/>
    <n v="4.22592779204785"/>
    <n v="4.24626089663436"/>
    <n v="4.2829928642145001"/>
    <n v="4.32744904222369"/>
    <m/>
    <n v="4.2706576487800998"/>
    <s v="Sotto la media"/>
    <n v="6.0364037081499431"/>
  </r>
  <r>
    <x v="17"/>
    <s v="NAM"/>
    <x v="721"/>
    <s v="SP.POP.4549.MA.5Y"/>
    <n v="4.23182837593271"/>
    <n v="4.2941186335997097"/>
    <n v="4.3694231807152599"/>
    <n v="4.4425110884836299"/>
    <m/>
    <n v="4.3344703196828274"/>
    <s v="Sotto la media"/>
    <n v="6.134594433398731"/>
  </r>
  <r>
    <x v="17"/>
    <s v="NAM"/>
    <x v="722"/>
    <s v="SP.POP.5054.FE.5Y"/>
    <n v="3.4714357591103902"/>
    <n v="3.4753189125375199"/>
    <n v="3.47216962503314"/>
    <n v="3.4977577292131099"/>
    <m/>
    <n v="3.4791705064735399"/>
    <s v="Sotto la media"/>
    <n v="5.8321798630486716"/>
  </r>
  <r>
    <x v="17"/>
    <s v="NAM"/>
    <x v="723"/>
    <s v="SP.POP.5054.MA.5Y"/>
    <n v="3.2097966533787901"/>
    <n v="3.2572577346199001"/>
    <n v="3.3064631302233298"/>
    <n v="3.3806702257154702"/>
    <m/>
    <n v="3.2885469359843724"/>
    <s v="Sotto la media"/>
    <n v="5.8134652407078899"/>
  </r>
  <r>
    <x v="17"/>
    <s v="NAM"/>
    <x v="724"/>
    <s v="SP.POP.5559.FE.5Y"/>
    <n v="2.9630413692211999"/>
    <n v="2.9311082212850201"/>
    <n v="2.8913726784352098"/>
    <n v="2.8534573714590299"/>
    <m/>
    <n v="2.9097449101001152"/>
    <s v="Sotto la media"/>
    <n v="5.512563858563853"/>
  </r>
  <r>
    <x v="17"/>
    <s v="NAM"/>
    <x v="725"/>
    <s v="SP.POP.5559.MA.5Y"/>
    <n v="2.4473595603576301"/>
    <n v="2.4634333261144299"/>
    <n v="2.4785627235024599"/>
    <n v="2.4977722832999198"/>
    <m/>
    <n v="2.4717819733186097"/>
    <s v="Sotto la media"/>
    <n v="5.3572637108722061"/>
  </r>
  <r>
    <x v="17"/>
    <s v="NAM"/>
    <x v="726"/>
    <s v="SP.POP.6064.FE.5Y"/>
    <n v="2.2758489242257398"/>
    <n v="2.35326653225848"/>
    <n v="2.42526765958138"/>
    <n v="2.4921742325371801"/>
    <m/>
    <n v="2.3866393371506947"/>
    <s v="Sotto la media"/>
    <n v="4.6888267526351344"/>
  </r>
  <r>
    <x v="17"/>
    <s v="NAM"/>
    <x v="727"/>
    <s v="SP.POP.6064.MA.5Y"/>
    <n v="1.75192553978246"/>
    <n v="1.80184614397415"/>
    <n v="1.8458897519594499"/>
    <n v="1.89370603952223"/>
    <m/>
    <n v="1.8233418688095724"/>
    <s v="Sotto la media"/>
    <n v="4.422262446410528"/>
  </r>
  <r>
    <x v="17"/>
    <s v="NAM"/>
    <x v="728"/>
    <s v="SP.POP.65UP.TO.ZS"/>
    <n v="3.5752116848614302"/>
    <n v="3.5452878843001199"/>
    <n v="3.52321421619307"/>
    <n v="3.5711814842251099"/>
    <m/>
    <n v="3.5537238173949328"/>
    <s v="Sotto la media"/>
    <n v="11.143503432807886"/>
  </r>
  <r>
    <x v="17"/>
    <s v="NAM"/>
    <x v="729"/>
    <s v="SP.POP.65UP.FE.IN"/>
    <n v="60845"/>
    <n v="62364"/>
    <n v="63928"/>
    <n v="66520"/>
    <m/>
    <n v="63414.25"/>
    <s v="Sotto la media"/>
    <n v="9470524.25"/>
  </r>
  <r>
    <x v="17"/>
    <s v="NAM"/>
    <x v="730"/>
    <s v="SP.POP.65UP.FE.ZS"/>
    <n v="4.3515513055655202"/>
    <n v="4.3333957545034396"/>
    <n v="4.3231282764291903"/>
    <n v="4.3879377474256804"/>
    <m/>
    <n v="4.3490032709809583"/>
    <s v="Sotto la media"/>
    <n v="12.290043023288192"/>
  </r>
  <r>
    <x v="17"/>
    <s v="NAM"/>
    <x v="731"/>
    <s v="SP.POP.65UP.MA.IN"/>
    <n v="36715"/>
    <n v="37278"/>
    <n v="37881"/>
    <n v="39297"/>
    <m/>
    <n v="37792.75"/>
    <s v="Sotto la media"/>
    <n v="7779662.555555556"/>
  </r>
  <r>
    <x v="17"/>
    <s v="NAM"/>
    <x v="732"/>
    <s v="SP.POP.65UP.MA.ZS"/>
    <n v="2.7593766722584001"/>
    <n v="2.7182461121817898"/>
    <n v="2.6848467859766498"/>
    <n v="2.7155512419758101"/>
    <m/>
    <n v="2.7195052030981621"/>
    <s v="Sotto la media"/>
    <n v="10.001021528645014"/>
  </r>
  <r>
    <x v="17"/>
    <s v="NAM"/>
    <x v="733"/>
    <s v="SP.POP.65UP.TO"/>
    <n v="97559"/>
    <n v="99642"/>
    <n v="101809"/>
    <n v="105818"/>
    <m/>
    <n v="101207"/>
    <s v="Sotto la media"/>
    <n v="17250186.888888888"/>
  </r>
  <r>
    <x v="17"/>
    <s v="NAM"/>
    <x v="734"/>
    <s v="SP.POP.6569.FE.5Y"/>
    <n v="1.6282781282418299"/>
    <n v="1.6216186168418301"/>
    <n v="1.62878091136803"/>
    <n v="1.6712560905100999"/>
    <m/>
    <n v="1.6374834367404474"/>
    <s v="Sotto la media"/>
    <n v="3.8527373812820409"/>
  </r>
  <r>
    <x v="17"/>
    <s v="NAM"/>
    <x v="735"/>
    <s v="SP.POP.6569.MA.5Y"/>
    <n v="1.1937670232147"/>
    <n v="1.1866349618163601"/>
    <n v="1.18695729058766"/>
    <n v="1.21487005648156"/>
    <m/>
    <n v="1.1955573330250702"/>
    <s v="Sotto la media"/>
    <n v="3.5024894261109432"/>
  </r>
  <r>
    <x v="17"/>
    <s v="NAM"/>
    <x v="736"/>
    <s v="SP.POP.7074.FE.5Y"/>
    <n v="1.19058048934167"/>
    <n v="1.18215736597022"/>
    <n v="1.17058801252955"/>
    <n v="1.17481334748914"/>
    <m/>
    <n v="1.179534803832645"/>
    <s v="Sotto la media"/>
    <n v="3.0209543982540739"/>
  </r>
  <r>
    <x v="17"/>
    <s v="NAM"/>
    <x v="737"/>
    <s v="SP.POP.7074.MA.5Y"/>
    <n v="0.79738541459983003"/>
    <n v="0.77741780473808197"/>
    <n v="0.75971787172682204"/>
    <n v="0.760550601042976"/>
    <m/>
    <n v="0.77376792302692754"/>
    <s v="Sotto la media"/>
    <n v="2.6454840825202188"/>
  </r>
  <r>
    <x v="17"/>
    <s v="NAM"/>
    <x v="738"/>
    <s v="SP.POP.7579.FE.5Y"/>
    <n v="0.77108449245132504"/>
    <n v="0.77584071414450995"/>
    <n v="0.775320136548314"/>
    <n v="0.78199956397999804"/>
    <m/>
    <n v="0.77606122678103684"/>
    <s v="Sotto la media"/>
    <n v="2.2199196856488577"/>
  </r>
  <r>
    <x v="17"/>
    <s v="NAM"/>
    <x v="739"/>
    <s v="SP.POP.7579.MA.5Y"/>
    <n v="0.46203184280620702"/>
    <n v="0.45708798095959002"/>
    <n v="0.44931723554549802"/>
    <n v="0.448998503568666"/>
    <m/>
    <n v="0.45435889071999025"/>
    <s v="Sotto la media"/>
    <n v="1.8255807148300198"/>
  </r>
  <r>
    <x v="17"/>
    <s v="NAM"/>
    <x v="740"/>
    <s v="SP.POP.80UP.FE.5Y"/>
    <n v="0.76160819553069203"/>
    <n v="0.75377905754687602"/>
    <n v="0.74843921598329399"/>
    <n v="0.759868745446444"/>
    <m/>
    <n v="0.75592380362682654"/>
    <s v="Sotto la media"/>
    <n v="3.1964315581032188"/>
  </r>
  <r>
    <x v="17"/>
    <s v="NAM"/>
    <x v="741"/>
    <s v="SP.POP.80UP.MA.5Y"/>
    <n v="0.30619239163765599"/>
    <n v="0.297105364667759"/>
    <n v="0.28885438811667702"/>
    <n v="0.291132080882615"/>
    <m/>
    <n v="0.29582105632617672"/>
    <s v="Sotto la media"/>
    <n v="2.027467305183833"/>
  </r>
  <r>
    <x v="17"/>
    <s v="NAM"/>
    <x v="742"/>
    <s v="EN.POP.DNST"/>
    <n v="3.3144602752371601"/>
    <n v="3.4138007263540202"/>
    <n v="3.5098956625247499"/>
    <m/>
    <m/>
    <n v="3.4127188880386434"/>
    <s v="Sotto la media"/>
    <n v="201.83693547424227"/>
  </r>
  <r>
    <x v="17"/>
    <s v="NAM"/>
    <x v="743"/>
    <s v="SP.POP.GROW"/>
    <n v="2.9101988770968199"/>
    <n v="2.9531455635446702"/>
    <n v="2.7760058141517798"/>
    <n v="2.5094789909405399"/>
    <m/>
    <n v="2.7872073114334524"/>
    <s v="Sopra la media"/>
    <n v="0.97579584770598871"/>
  </r>
  <r>
    <x v="17"/>
    <s v="NAM"/>
    <x v="744"/>
    <s v="EN.URB.LCTY"/>
    <n v="431171"/>
    <n v="445745"/>
    <n v="461123"/>
    <n v="477267"/>
    <n v="494085"/>
    <n v="461878.2"/>
    <s v="Sotto la media"/>
    <n v="7413930.5999999996"/>
  </r>
  <r>
    <x v="17"/>
    <s v="NAM"/>
    <x v="745"/>
    <s v="EN.URB.LCTY.UR.ZS"/>
    <n v="30.367213036242401"/>
    <n v="29.9211736884041"/>
    <n v="29.575357278920599"/>
    <n v="29.3463664066939"/>
    <n v="29.2243511713163"/>
    <n v="29.686892316315458"/>
    <s v="Sopra la media"/>
    <n v="27.252881166577161"/>
  </r>
  <r>
    <x v="17"/>
    <s v="NAM"/>
    <x v="748"/>
    <s v="SP.POP.TOTL.FE.IN"/>
    <n v="1398226"/>
    <n v="1439149"/>
    <n v="1478744"/>
    <n v="1515985"/>
    <m/>
    <n v="1458026"/>
    <s v="Sotto la media"/>
    <n v="60108631.847222224"/>
  </r>
  <r>
    <x v="17"/>
    <s v="NAM"/>
    <x v="749"/>
    <s v="SP.POP.TOTL.FE.ZS"/>
    <n v="51.240306043546497"/>
    <n v="51.205280963000803"/>
    <n v="51.173597465724399"/>
    <n v="51.1622303158588"/>
    <m/>
    <n v="51.195353697032623"/>
    <s v="Sopra la media"/>
    <n v="49.470910554095028"/>
  </r>
  <r>
    <x v="17"/>
    <s v="NAM"/>
    <x v="750"/>
    <s v="SP.POP.TOTL.MA.IN"/>
    <n v="1330536"/>
    <n v="1371399"/>
    <n v="1410918"/>
    <n v="1447110"/>
    <m/>
    <n v="1389990.75"/>
    <s v="Sotto la media"/>
    <n v="61606169.791666664"/>
  </r>
  <r>
    <x v="17"/>
    <s v="NAM"/>
    <x v="751"/>
    <s v="SP.POP.TOTL.MA.ZS"/>
    <n v="48.759693956453503"/>
    <n v="48.794719036999197"/>
    <n v="48.826402534275601"/>
    <n v="48.8377696841412"/>
    <m/>
    <n v="48.804646302967377"/>
    <s v="Sotto la media"/>
    <n v="50.529089445904972"/>
  </r>
  <r>
    <x v="17"/>
    <s v="NAM"/>
    <x v="752"/>
    <s v="SP.POP.TOTL"/>
    <n v="2728762"/>
    <n v="2810548"/>
    <n v="2889662"/>
    <n v="2963095"/>
    <m/>
    <n v="2848016.75"/>
    <s v="Sotto la media"/>
    <n v="121714801.6388889"/>
  </r>
  <r>
    <x v="17"/>
    <s v="NAM"/>
    <x v="753"/>
    <s v="BX.PEF.TOTL.CD.WD"/>
    <n v="2841010.04829949"/>
    <n v="2745193.0668001701"/>
    <n v="2406328.5908498098"/>
    <n v="1829647.45907627"/>
    <m/>
    <n v="2455544.7912564352"/>
    <s v="Sotto la media"/>
    <n v="15596754891.133625"/>
  </r>
  <r>
    <x v="17"/>
    <s v="NAM"/>
    <x v="754"/>
    <s v="BN.KLT.PTXL.CD"/>
    <n v="-47674039.850996204"/>
    <n v="-619943196.83596802"/>
    <n v="-156971548.833772"/>
    <n v="837725308.96372604"/>
    <m/>
    <n v="3284130.8607474566"/>
    <s v="Sopra la media"/>
    <n v="-27391122373.453907"/>
  </r>
  <r>
    <x v="17"/>
    <s v="NAM"/>
    <x v="763"/>
    <s v="PA.NUS.PPP"/>
    <n v="6.82631635665894"/>
    <n v="6.7169837951660201"/>
    <n v="6.6742459461632997"/>
    <n v="6.8556151494141204"/>
    <m/>
    <n v="6.7682903118505955"/>
    <s v="Sotto la media"/>
    <n v="427.05771484990618"/>
  </r>
  <r>
    <x v="17"/>
    <s v="NAM"/>
    <x v="764"/>
    <s v="PA.NUS.PRVT.PP"/>
    <n v="7.2976861000061"/>
    <n v="7.2390284538268999"/>
    <n v="7.1102361593879797"/>
    <n v="7.2306743731741303"/>
    <n v="7.3212435718959696"/>
    <n v="7.2397737316582162"/>
    <s v="Sotto la media"/>
    <n v="574.99609124591393"/>
  </r>
  <r>
    <x v="17"/>
    <s v="NAM"/>
    <x v="765"/>
    <s v="SE.PRE.DURS"/>
    <n v="2"/>
    <n v="2"/>
    <n v="2"/>
    <n v="2"/>
    <m/>
    <n v="2"/>
    <s v="Sotto la media"/>
    <n v="4.6428571428571432"/>
  </r>
  <r>
    <x v="17"/>
    <s v="NAM"/>
    <x v="766"/>
    <s v="SH.PRV.SMOK"/>
    <n v="14.9"/>
    <n v="14.5"/>
    <n v="14.1"/>
    <m/>
    <m/>
    <n v="14.5"/>
    <s v="Sotto la media"/>
    <n v="16.79111111111111"/>
  </r>
  <r>
    <x v="17"/>
    <s v="NAM"/>
    <x v="767"/>
    <s v="SH.PRV.SMOK.FE"/>
    <n v="5.9"/>
    <n v="5.5"/>
    <n v="5.2"/>
    <m/>
    <m/>
    <n v="5.5333333333333341"/>
    <s v="Sotto la media"/>
    <n v="9.6066666666666638"/>
  </r>
  <r>
    <x v="17"/>
    <s v="NAM"/>
    <x v="768"/>
    <s v="SH.PRV.SMOK.MA"/>
    <n v="23.8"/>
    <n v="23.5"/>
    <n v="23"/>
    <m/>
    <m/>
    <n v="23.433333333333334"/>
    <s v="Sotto la media"/>
    <n v="23.98"/>
  </r>
  <r>
    <x v="17"/>
    <s v="NAM"/>
    <x v="769"/>
    <s v="SH.HIV.1524.FE.ZS"/>
    <n v="5.8"/>
    <n v="5.8"/>
    <n v="5.7"/>
    <m/>
    <m/>
    <n v="5.7666666666666666"/>
    <s v="Sopra la media"/>
    <n v="0.88723905723905716"/>
  </r>
  <r>
    <x v="17"/>
    <s v="NAM"/>
    <x v="770"/>
    <s v="SH.HIV.1524.MA.ZS"/>
    <n v="2.6"/>
    <n v="2.6"/>
    <n v="2.5"/>
    <m/>
    <m/>
    <n v="2.5666666666666669"/>
    <s v="Sopra la media"/>
    <n v="0.50164983164983168"/>
  </r>
  <r>
    <x v="17"/>
    <s v="NAM"/>
    <x v="771"/>
    <s v="SH.DYN.AIDS.ZS"/>
    <n v="11.8"/>
    <n v="11.4"/>
    <n v="11"/>
    <m/>
    <m/>
    <n v="11.4"/>
    <s v="Sopra la media"/>
    <n v="1.8077441077441077"/>
  </r>
  <r>
    <x v="17"/>
    <s v="NAM"/>
    <x v="772"/>
    <s v="SN.ITK.MSFI.ZS"/>
    <n v="57.9"/>
    <n v="57.7"/>
    <n v="56.8"/>
    <m/>
    <m/>
    <n v="57.466666666666661"/>
    <s v="Sopra la media"/>
    <n v="28.766161616161611"/>
  </r>
  <r>
    <x v="17"/>
    <s v="NAM"/>
    <x v="1081"/>
    <s v="SH.STA.OWGH.ME.ZS"/>
    <n v="5.2"/>
    <n v="5.3"/>
    <n v="5.5"/>
    <n v="5.6"/>
    <n v="5.8"/>
    <n v="5.48"/>
    <s v="Sotto la media"/>
    <n v="7.4599999999999991"/>
  </r>
  <r>
    <x v="17"/>
    <s v="NAM"/>
    <x v="773"/>
    <s v="SN.ITK.SVFI.ZS"/>
    <n v="32.6"/>
    <n v="33"/>
    <n v="31.9"/>
    <m/>
    <m/>
    <n v="32.5"/>
    <s v="Sopra la media"/>
    <n v="10.202272727272728"/>
  </r>
  <r>
    <x v="17"/>
    <s v="NAM"/>
    <x v="1085"/>
    <s v="SH.STA.STNT.ME.ZS"/>
    <n v="17.399999999999999"/>
    <n v="17"/>
    <n v="16.8"/>
    <n v="16.600000000000001"/>
    <n v="16.399999999999999"/>
    <n v="16.840000000000003"/>
    <s v="Sopra la media"/>
    <n v="8.8683333333333341"/>
  </r>
  <r>
    <x v="17"/>
    <s v="NAM"/>
    <x v="774"/>
    <s v="SN.ITK.DEFC.ZS"/>
    <n v="19.100000000000001"/>
    <n v="20.5"/>
    <n v="22.2"/>
    <m/>
    <m/>
    <n v="20.599999999999998"/>
    <s v="Sopra la media"/>
    <n v="6.4375"/>
  </r>
  <r>
    <x v="17"/>
    <s v="NAM"/>
    <x v="775"/>
    <s v="PA.NUS.PPPC.RF"/>
    <n v="0.41463923027300398"/>
    <n v="0.45450514306363898"/>
    <n v="0.408064556818927"/>
    <n v="0.37165242765187101"/>
    <m/>
    <n v="0.41221533945186029"/>
    <s v="Sotto la media"/>
    <n v="0.54466867470459834"/>
  </r>
  <r>
    <x v="17"/>
    <s v="NAM"/>
    <x v="779"/>
    <s v="SE.PRM.DURS"/>
    <n v="7"/>
    <n v="7"/>
    <n v="7"/>
    <n v="7"/>
    <m/>
    <n v="7"/>
    <s v="Sopra la media"/>
    <n v="5.7222222222222223"/>
  </r>
  <r>
    <x v="17"/>
    <s v="NAM"/>
    <x v="780"/>
    <s v="SE.PRM.ENRL"/>
    <n v="518646"/>
    <n v="535567"/>
    <n v="547711"/>
    <m/>
    <m/>
    <n v="533974.66666666663"/>
    <s v="Sotto la media"/>
    <n v="13603618.046245422"/>
  </r>
  <r>
    <x v="17"/>
    <s v="NAM"/>
    <x v="781"/>
    <s v="SE.PRM.TCHR"/>
    <n v="19038"/>
    <n v="19201"/>
    <n v="19622"/>
    <m/>
    <m/>
    <n v="19287"/>
    <s v="Sotto la media"/>
    <n v="979705.59739583335"/>
  </r>
  <r>
    <x v="17"/>
    <s v="NAM"/>
    <x v="783"/>
    <s v="GF.XPD.BUDG.ZS"/>
    <n v="112.368442929587"/>
    <n v="111.17709240144301"/>
    <n v="116.587326952514"/>
    <m/>
    <m/>
    <n v="113.37762076118133"/>
    <s v="Sopra la media"/>
    <n v="104.31735064716379"/>
  </r>
  <r>
    <x v="17"/>
    <s v="NAM"/>
    <x v="784"/>
    <s v="BM.GSR.FCTY.CD"/>
    <n v="280570794.87230498"/>
    <n v="848070421.21554303"/>
    <n v="867098830.80731201"/>
    <n v="977723999.83460402"/>
    <m/>
    <n v="743366011.682441"/>
    <s v="Sotto la media"/>
    <n v="140566366183.50201"/>
  </r>
  <r>
    <x v="17"/>
    <s v="NAM"/>
    <x v="785"/>
    <s v="BX.GSR.FCTY.CD"/>
    <n v="241297964.34135699"/>
    <n v="341612258.83757401"/>
    <n v="314129278.703619"/>
    <n v="404022717.72015899"/>
    <m/>
    <n v="325265554.90067726"/>
    <s v="Sotto la media"/>
    <n v="145669718066.64227"/>
  </r>
  <r>
    <x v="17"/>
    <s v="NAM"/>
    <x v="787"/>
    <s v="SE.PRM.AGES"/>
    <n v="7"/>
    <n v="7"/>
    <n v="7"/>
    <n v="7"/>
    <m/>
    <n v="7"/>
    <s v="Sopra la media"/>
    <n v="6.1111111111111107"/>
  </r>
  <r>
    <x v="17"/>
    <s v="NAM"/>
    <x v="788"/>
    <s v="SH.DYN.1014"/>
    <n v="4"/>
    <n v="3.8"/>
    <n v="3.5"/>
    <n v="3.3"/>
    <m/>
    <n v="3.6500000000000004"/>
    <s v="Sopra la media"/>
    <n v="1.5116666666666667"/>
  </r>
  <r>
    <x v="17"/>
    <s v="NAM"/>
    <x v="789"/>
    <s v="SH.DYN.1519"/>
    <n v="7.1"/>
    <n v="6.7"/>
    <n v="6.4"/>
    <n v="6.1"/>
    <m/>
    <n v="6.5750000000000011"/>
    <s v="Sopra la media"/>
    <n v="3.291666666666667"/>
  </r>
  <r>
    <x v="17"/>
    <s v="NAM"/>
    <x v="790"/>
    <s v="SH.DYN.0509"/>
    <n v="4.7"/>
    <n v="4.4000000000000004"/>
    <n v="4"/>
    <n v="3.7"/>
    <m/>
    <n v="4.2"/>
    <s v="Sopra la media"/>
    <n v="1.48"/>
  </r>
  <r>
    <x v="17"/>
    <s v="NAM"/>
    <x v="791"/>
    <s v="SH.DYN.2024"/>
    <n v="13.4"/>
    <n v="12.9"/>
    <n v="12.3"/>
    <n v="11.8"/>
    <m/>
    <n v="12.600000000000001"/>
    <s v="Sopra la media"/>
    <n v="4.9016666666666673"/>
  </r>
  <r>
    <x v="17"/>
    <s v="NAM"/>
    <x v="793"/>
    <s v="SG.GEN.PARL.ZS"/>
    <n v="43.269230769230802"/>
    <n v="44.230769230769198"/>
    <n v="44.230769230769198"/>
    <n v="44.230769230769198"/>
    <n v="40.625"/>
    <n v="43.317307692307679"/>
    <s v="Sopra la media"/>
    <n v="31.529078979180433"/>
  </r>
  <r>
    <x v="17"/>
    <s v="NAM"/>
    <x v="799"/>
    <s v="SL.TLF.CACT.FM.ZS"/>
    <n v="87.9472022026075"/>
    <n v="88.651955640930396"/>
    <n v="87.694963026301195"/>
    <n v="87.515794794035898"/>
    <n v="87.585324232081902"/>
    <n v="87.879047979191384"/>
    <s v="Sopra la media"/>
    <n v="75.815103725687848"/>
  </r>
  <r>
    <x v="17"/>
    <s v="NAM"/>
    <x v="802"/>
    <s v="FR.INR.RINR"/>
    <n v="3.0938071003348599"/>
    <n v="5.2452505218625003"/>
    <n v="2.0335593460758998"/>
    <n v="4.2411043752248601"/>
    <m/>
    <n v="3.6534303358745301"/>
    <s v="Sopra la media"/>
    <n v="2.3499533484238637"/>
  </r>
  <r>
    <x v="17"/>
    <s v="NAM"/>
    <x v="803"/>
    <s v="SM.POP.RHCR.EA"/>
    <n v="3578"/>
    <n v="3733"/>
    <n v="4685"/>
    <n v="5157"/>
    <m/>
    <n v="4288.25"/>
    <s v="Sotto la media"/>
    <n v="232951.31190476188"/>
  </r>
  <r>
    <x v="17"/>
    <s v="NAM"/>
    <x v="804"/>
    <s v="SM.POP.RHCR.EO"/>
    <n v="457"/>
    <n v="441"/>
    <n v="317"/>
    <n v="447"/>
    <m/>
    <n v="415.5"/>
    <s v="Sotto la media"/>
    <n v="21928.5"/>
  </r>
  <r>
    <x v="17"/>
    <s v="NAM"/>
    <x v="805"/>
    <s v="RQ.EST"/>
    <n v="9.9775996059179306E-3"/>
    <n v="-2.1197058260440799E-2"/>
    <n v="-1.5001387335360101E-2"/>
    <n v="-6.2260791659355198E-2"/>
    <m/>
    <n v="-2.2120409412309541E-2"/>
    <s v="Sotto la media"/>
    <n v="0.31522927073820017"/>
  </r>
  <r>
    <x v="17"/>
    <s v="NAM"/>
    <x v="806"/>
    <s v="RQ.NO.SRC"/>
    <n v="7"/>
    <n v="7"/>
    <n v="7"/>
    <n v="7"/>
    <m/>
    <n v="7"/>
    <s v="Sotto la media"/>
    <n v="7.328125"/>
  </r>
  <r>
    <x v="17"/>
    <s v="NAM"/>
    <x v="807"/>
    <s v="RQ.PER.RNK"/>
    <n v="52.857143402099602"/>
    <n v="51.4285697937012"/>
    <n v="52.358489990234403"/>
    <n v="51.415092468261697"/>
    <m/>
    <n v="52.014823913574226"/>
    <s v="Sotto la media"/>
    <n v="59.84676818549633"/>
  </r>
  <r>
    <x v="17"/>
    <s v="NAM"/>
    <x v="808"/>
    <s v="RQ.PER.RNK.LOWER"/>
    <n v="38.5714302062988"/>
    <n v="39.047618865966797"/>
    <n v="38.207546234130902"/>
    <n v="35.377357482910199"/>
    <m/>
    <n v="37.800988197326674"/>
    <s v="Sotto la media"/>
    <n v="47.258535400032997"/>
  </r>
  <r>
    <x v="17"/>
    <s v="NAM"/>
    <x v="809"/>
    <s v="RQ.PER.RNK.UPPER"/>
    <n v="63.809524536132798"/>
    <n v="63.333332061767599"/>
    <n v="63.207546234130902"/>
    <n v="60.849056243896499"/>
    <m/>
    <n v="62.799864768981948"/>
    <s v="Sotto la media"/>
    <n v="70.354897022247314"/>
  </r>
  <r>
    <x v="17"/>
    <s v="NAM"/>
    <x v="810"/>
    <s v="RQ.STD.ERR"/>
    <n v="0.23333407938480399"/>
    <n v="0.220166966319084"/>
    <n v="0.22554519772529599"/>
    <n v="0.22527565062046101"/>
    <m/>
    <n v="0.22608047351241123"/>
    <s v="Sotto la media"/>
    <n v="0.23362985067069519"/>
  </r>
  <r>
    <x v="17"/>
    <s v="NAM"/>
    <x v="811"/>
    <s v="EG.ELC.RNEW.ZS"/>
    <n v="83.464214711729596"/>
    <n v="90.886162235855494"/>
    <m/>
    <m/>
    <m/>
    <n v="87.175188473792545"/>
    <s v="Sopra la media"/>
    <n v="34.760410261237269"/>
  </r>
  <r>
    <x v="17"/>
    <s v="NAM"/>
    <x v="812"/>
    <s v="EG.FEC.RNEW.ZS"/>
    <n v="31.2"/>
    <n v="30"/>
    <m/>
    <m/>
    <m/>
    <n v="30.6"/>
    <s v="Sopra la media"/>
    <n v="16.414814814814815"/>
  </r>
  <r>
    <x v="17"/>
    <s v="NAM"/>
    <x v="813"/>
    <s v="ER.H2O.INTR.PC"/>
    <n v="2257.4339572304202"/>
    <n v="2191.7433895453801"/>
    <m/>
    <m/>
    <m/>
    <n v="2224.5886733879001"/>
    <s v="Sotto la media"/>
    <n v="11104.674674869635"/>
  </r>
  <r>
    <x v="17"/>
    <s v="NAM"/>
    <x v="814"/>
    <s v="ER.H2O.INTR.K3"/>
    <n v="6.16"/>
    <n v="6.16"/>
    <m/>
    <m/>
    <m/>
    <n v="6.16"/>
    <s v="Sotto la media"/>
    <n v="767.69513333333327"/>
  </r>
  <r>
    <x v="17"/>
    <s v="NAM"/>
    <x v="815"/>
    <s v="GB.XPD.RSDV.GD.ZS"/>
    <m/>
    <m/>
    <n v="0.64647001028060902"/>
    <m/>
    <m/>
    <n v="0.64647001028060902"/>
    <s v="Sotto la media"/>
    <n v="1.3537983706992376"/>
  </r>
  <r>
    <x v="17"/>
    <s v="NAM"/>
    <x v="816"/>
    <s v="SP.POP.SCIE.RD.P6"/>
    <m/>
    <m/>
    <n v="224.81068420410199"/>
    <m/>
    <m/>
    <n v="224.81068420410199"/>
    <s v="Sotto la media"/>
    <n v="1914.2005413903125"/>
  </r>
  <r>
    <x v="17"/>
    <s v="NAM"/>
    <x v="817"/>
    <s v="BN.RES.INCL.CD"/>
    <n v="29667182.046133298"/>
    <n v="428790175.13264197"/>
    <n v="24390363.6769525"/>
    <n v="235595385.87558001"/>
    <m/>
    <n v="179610776.68282694"/>
    <s v="Sotto la media"/>
    <n v="8705034641.3538399"/>
  </r>
  <r>
    <x v="17"/>
    <s v="NAM"/>
    <x v="818"/>
    <s v="GC.REV.XGRT.GD.ZS"/>
    <n v="33.0317167416936"/>
    <n v="30.206766036628"/>
    <n v="31.295168780117599"/>
    <m/>
    <m/>
    <n v="31.5112171861464"/>
    <s v="Sopra la media"/>
    <n v="23.069578996263139"/>
  </r>
  <r>
    <x v="17"/>
    <s v="NAM"/>
    <x v="819"/>
    <s v="GC.REV.XGRT.CN"/>
    <n v="57555480000"/>
    <n v="55366680000"/>
    <n v="64326750000"/>
    <m/>
    <m/>
    <n v="59082970000"/>
    <s v="Sotto la media"/>
    <n v="50054860344469.734"/>
  </r>
  <r>
    <x v="17"/>
    <s v="NAM"/>
    <x v="820"/>
    <s v="SH.SGR.CRSK.ZS"/>
    <n v="13.2"/>
    <n v="12.4"/>
    <n v="11.5"/>
    <m/>
    <m/>
    <n v="12.366666666666667"/>
    <s v="Sopra la media"/>
    <n v="7.5237179487179491"/>
  </r>
  <r>
    <x v="17"/>
    <s v="NAM"/>
    <x v="821"/>
    <s v="SH.SGR.IRSK.ZS"/>
    <n v="30.6"/>
    <n v="28.8"/>
    <n v="26.9"/>
    <m/>
    <m/>
    <n v="28.766666666666669"/>
    <s v="Sopra la media"/>
    <n v="13.088675213675216"/>
  </r>
  <r>
    <x v="17"/>
    <s v="NAM"/>
    <x v="822"/>
    <s v="FR.INR.RISK"/>
    <n v="2.6280975019146"/>
    <n v="2.2915559204923501"/>
    <n v="2.17403843741651"/>
    <n v="2.36262717833181"/>
    <m/>
    <n v="2.3640797595388174"/>
    <s v="Sotto la media"/>
    <n v="4.1926966222991728"/>
  </r>
  <r>
    <x v="17"/>
    <s v="NAM"/>
    <x v="823"/>
    <s v="RL.EST"/>
    <n v="0.33151495456695601"/>
    <n v="0.33497449755668601"/>
    <n v="0.41492220759391801"/>
    <n v="0.44546759128570601"/>
    <m/>
    <n v="0.38171981275081651"/>
    <s v="Sopra la media"/>
    <n v="0.26082566019613268"/>
  </r>
  <r>
    <x v="17"/>
    <s v="NAM"/>
    <x v="824"/>
    <s v="RL.NO.SRC"/>
    <n v="10"/>
    <n v="11"/>
    <n v="10"/>
    <n v="10"/>
    <m/>
    <n v="10.25"/>
    <s v="Sotto la media"/>
    <n v="10.3125"/>
  </r>
  <r>
    <x v="17"/>
    <s v="NAM"/>
    <x v="825"/>
    <s v="RL.PER.RNK"/>
    <n v="62.380950927734403"/>
    <n v="61.4285697937012"/>
    <n v="62.735847473144503"/>
    <n v="64.622642517089801"/>
    <m/>
    <n v="62.79200267791748"/>
    <s v="Sopra la media"/>
    <n v="57.59426932036876"/>
  </r>
  <r>
    <x v="17"/>
    <s v="NAM"/>
    <x v="826"/>
    <s v="RL.PER.RNK.LOWER"/>
    <n v="54.285713195800803"/>
    <n v="54.761905670166001"/>
    <n v="55.660377502441399"/>
    <n v="54.7169799804688"/>
    <m/>
    <n v="54.856244087219252"/>
    <s v="Sopra la media"/>
    <n v="48.080427289009094"/>
  </r>
  <r>
    <x v="17"/>
    <s v="NAM"/>
    <x v="827"/>
    <s v="RL.PER.RNK.UPPER"/>
    <n v="69.047622680664105"/>
    <n v="69.523811340332003"/>
    <n v="72.641510009765597"/>
    <n v="75.943397521972699"/>
    <m/>
    <n v="71.789085388183594"/>
    <s v="Sopra la media"/>
    <n v="65.961787045001984"/>
  </r>
  <r>
    <x v="17"/>
    <s v="NAM"/>
    <x v="828"/>
    <s v="RL.STD.ERR"/>
    <n v="0.15837180614471399"/>
    <n v="0.15861402451991999"/>
    <n v="0.16752088069915799"/>
    <n v="0.16809587180614499"/>
    <m/>
    <n v="0.16315064579248423"/>
    <s v="Sotto la media"/>
    <n v="0.17875118739902979"/>
  </r>
  <r>
    <x v="17"/>
    <s v="NAM"/>
    <x v="829"/>
    <s v="SP.RUR.TOTL"/>
    <n v="1308905"/>
    <n v="1320817"/>
    <n v="1330516"/>
    <n v="1336771"/>
    <m/>
    <n v="1324252.25"/>
    <s v="Sotto la media"/>
    <n v="39605035.375"/>
  </r>
  <r>
    <x v="17"/>
    <s v="NAM"/>
    <x v="830"/>
    <s v="SP.RUR.TOTL.ZS"/>
    <n v="47.966999999999999"/>
    <n v="46.994999999999997"/>
    <n v="46.043999999999997"/>
    <n v="45.113999999999997"/>
    <m/>
    <n v="46.529999999999994"/>
    <s v="Sopra la media"/>
    <n v="30.434263888888889"/>
  </r>
  <r>
    <x v="17"/>
    <s v="NAM"/>
    <x v="831"/>
    <s v="SP.RUR.TOTL.ZG"/>
    <n v="0.86521567285798795"/>
    <n v="0.90595747184627895"/>
    <n v="0.73163523893721305"/>
    <n v="0.46901675494853301"/>
    <m/>
    <n v="0.74295628464750318"/>
    <s v="Sopra la media"/>
    <n v="-0.15739920886862221"/>
  </r>
  <r>
    <x v="17"/>
    <s v="NAM"/>
    <x v="832"/>
    <s v="CM.MKT.INDX.ZG"/>
    <n v="-31.5269281596224"/>
    <n v="15.9967905259979"/>
    <n v="-3.3167651354087599"/>
    <m/>
    <m/>
    <n v="-6.2823009230110864"/>
    <s v="Sotto la media"/>
    <n v="-1.3967694372258812"/>
  </r>
  <r>
    <x v="17"/>
    <s v="NAM"/>
    <x v="833"/>
    <s v="SE.PRE.ENRR"/>
    <n v="34.6640625"/>
    <n v="36.506999969482401"/>
    <m/>
    <m/>
    <m/>
    <n v="35.585531234741197"/>
    <s v="Sotto la media"/>
    <n v="57.478976781551623"/>
  </r>
  <r>
    <x v="17"/>
    <s v="NAM"/>
    <x v="834"/>
    <s v="SE.PRE.ENRR.FE"/>
    <n v="34.890396118164098"/>
    <n v="37.355915069580099"/>
    <m/>
    <m/>
    <m/>
    <n v="36.123155593872099"/>
    <s v="Sotto la media"/>
    <n v="57.872246100352335"/>
  </r>
  <r>
    <x v="17"/>
    <s v="NAM"/>
    <x v="835"/>
    <s v="SE.PRE.ENRR.MA"/>
    <n v="34.437694549560497"/>
    <n v="35.658294677734403"/>
    <m/>
    <m/>
    <m/>
    <n v="35.047994613647447"/>
    <s v="Sotto la media"/>
    <n v="57.108306481288039"/>
  </r>
  <r>
    <x v="17"/>
    <s v="NAM"/>
    <x v="836"/>
    <s v="SE.PRM.ENRR"/>
    <n v="133.689566642952"/>
    <n v="134.11471571487601"/>
    <n v="133.527472902537"/>
    <m/>
    <m/>
    <n v="133.777251753455"/>
    <s v="Sopra la media"/>
    <n v="98.405773677447399"/>
  </r>
  <r>
    <x v="17"/>
    <s v="NAM"/>
    <x v="837"/>
    <s v="SE.ENR.PRIM.FM.ZS"/>
    <n v="0.96791535615920998"/>
    <n v="0.96543246507644698"/>
    <m/>
    <m/>
    <m/>
    <n v="0.96667391061782848"/>
    <s v="Sotto la media"/>
    <n v="1.0187308916991409"/>
  </r>
  <r>
    <x v="17"/>
    <s v="NAM"/>
    <x v="839"/>
    <s v="SE.PRM.ENRR.FE"/>
    <n v="130.43027554792999"/>
    <n v="130.77690677019501"/>
    <n v="130.542898878796"/>
    <m/>
    <m/>
    <n v="130.58336039897367"/>
    <s v="Sopra la media"/>
    <n v="98.870139568144282"/>
  </r>
  <r>
    <x v="17"/>
    <s v="NAM"/>
    <x v="840"/>
    <s v="SE.PRM.ENRR.MA"/>
    <n v="137.011763481158"/>
    <n v="137.511874204176"/>
    <n v="136.56042940563501"/>
    <m/>
    <m/>
    <n v="137.02802236365633"/>
    <s v="Sopra la media"/>
    <n v="97.969380876380129"/>
  </r>
  <r>
    <x v="17"/>
    <s v="NAM"/>
    <x v="847"/>
    <s v="SE.TER.ENRR"/>
    <n v="28.368240356445298"/>
    <m/>
    <n v="28.891740798950199"/>
    <m/>
    <m/>
    <n v="28.629990577697747"/>
    <s v="Sotto la media"/>
    <n v="61.746660557660192"/>
  </r>
  <r>
    <x v="17"/>
    <s v="NAM"/>
    <x v="848"/>
    <s v="SE.ENR.TERT.FM.ZS"/>
    <n v="1.46957004070282"/>
    <m/>
    <n v="1.4019299745559699"/>
    <m/>
    <m/>
    <n v="1.435750007629395"/>
    <s v="Sopra la media"/>
    <n v="1.1861285084124771"/>
  </r>
  <r>
    <x v="17"/>
    <s v="NAM"/>
    <x v="849"/>
    <s v="SE.TER.ENRR.FE"/>
    <n v="36.926448822021499"/>
    <m/>
    <n v="36.039649963378899"/>
    <m/>
    <m/>
    <n v="36.483049392700195"/>
    <s v="Sotto la media"/>
    <n v="70.763629228779749"/>
  </r>
  <r>
    <x v="17"/>
    <s v="NAM"/>
    <x v="850"/>
    <s v="SE.TER.ENRR.MA"/>
    <n v="19.586790084838899"/>
    <m/>
    <n v="21.554389953613299"/>
    <m/>
    <m/>
    <n v="20.570590019226099"/>
    <s v="Sotto la media"/>
    <n v="53.376026503967516"/>
  </r>
  <r>
    <x v="17"/>
    <s v="NAM"/>
    <x v="851"/>
    <s v="IP.JRN.ARTC.SC"/>
    <n v="203.62"/>
    <n v="230.62"/>
    <n v="219.77"/>
    <m/>
    <m/>
    <n v="218.00333333333333"/>
    <s v="Sotto la media"/>
    <n v="107177.24355555554"/>
  </r>
  <r>
    <x v="17"/>
    <s v="NAM"/>
    <x v="852"/>
    <s v="SE.SEC.DURS"/>
    <n v="5"/>
    <n v="5"/>
    <n v="5"/>
    <n v="5"/>
    <m/>
    <n v="5"/>
    <s v="Sotto la media"/>
    <n v="6.4705882352941178"/>
  </r>
  <r>
    <x v="17"/>
    <s v="NAM"/>
    <x v="857"/>
    <s v="BX.TRF.CURR.CD"/>
    <n v="1524086544.5805099"/>
    <n v="1415381177.6482899"/>
    <n v="1183034438.6413701"/>
    <n v="1523394004.74967"/>
    <m/>
    <n v="1411474041.4049599"/>
    <s v="Sotto la media"/>
    <n v="27898522064.448677"/>
  </r>
  <r>
    <x v="17"/>
    <s v="NAM"/>
    <x v="858"/>
    <s v="BM.TRF.PRVT.CD"/>
    <n v="84604125.602071196"/>
    <n v="80330111.910124004"/>
    <n v="66375785.313439302"/>
    <n v="73690247.776397005"/>
    <m/>
    <n v="76250067.650507882"/>
    <s v="Sotto la media"/>
    <n v="27654732628.776405"/>
  </r>
  <r>
    <x v="17"/>
    <s v="NAM"/>
    <x v="859"/>
    <s v="IT.NET.SECR"/>
    <n v="544"/>
    <n v="692"/>
    <n v="912"/>
    <n v="1154"/>
    <m/>
    <n v="825.5"/>
    <s v="Sotto la media"/>
    <n v="3990756.4027777775"/>
  </r>
  <r>
    <x v="17"/>
    <s v="NAM"/>
    <x v="860"/>
    <s v="IT.NET.SECR.P6"/>
    <n v="199.35780401515399"/>
    <n v="246.215328825553"/>
    <n v="315.60784617716502"/>
    <n v="389.45764479370399"/>
    <m/>
    <n v="287.65965595289401"/>
    <s v="Sotto la media"/>
    <n v="22315.702603769234"/>
  </r>
  <r>
    <x v="17"/>
    <s v="NAM"/>
    <x v="861"/>
    <s v="SL.EMP.SELF.FE.ZS"/>
    <n v="43.583069087619897"/>
    <n v="44.100677542021202"/>
    <n v="44.363093899103802"/>
    <n v="44.641128569790098"/>
    <m/>
    <n v="44.171992274633752"/>
    <s v="Sopra la media"/>
    <n v="28.001943710198383"/>
  </r>
  <r>
    <x v="17"/>
    <s v="NAM"/>
    <x v="862"/>
    <s v="SL.EMP.SELF.MA.ZS"/>
    <n v="33.078694331983797"/>
    <n v="33.466776753404901"/>
    <n v="33.800195099558202"/>
    <n v="33.808539532946497"/>
    <m/>
    <n v="33.538551429473351"/>
    <s v="Sopra la media"/>
    <n v="31.155700264889518"/>
  </r>
  <r>
    <x v="17"/>
    <s v="NAM"/>
    <x v="863"/>
    <s v="SL.EMP.SELF.ZS"/>
    <n v="38.290247195480603"/>
    <n v="38.754391324270699"/>
    <n v="38.999405587477703"/>
    <n v="39.130518080585297"/>
    <m/>
    <n v="38.793640546953576"/>
    <s v="Sopra la media"/>
    <n v="29.846508175972428"/>
  </r>
  <r>
    <x v="17"/>
    <s v="NAM"/>
    <x v="864"/>
    <s v="BX.GSR.NFSV.CD"/>
    <n v="684354840.90703595"/>
    <n v="681355124.12183797"/>
    <n v="969191475.94198298"/>
    <n v="1043056777.42053"/>
    <m/>
    <n v="844489554.59784663"/>
    <s v="Sotto la media"/>
    <n v="140554657335.98376"/>
  </r>
  <r>
    <x v="17"/>
    <s v="NAM"/>
    <x v="865"/>
    <s v="BM.GSR.NFSV.CD"/>
    <n v="747116392.69465494"/>
    <n v="1009063953.0804501"/>
    <n v="1093367286.37129"/>
    <n v="2001747276.7095001"/>
    <m/>
    <n v="1212823727.2139738"/>
    <s v="Sotto la media"/>
    <n v="133803824592.63045"/>
  </r>
  <r>
    <x v="17"/>
    <s v="NAM"/>
    <x v="866"/>
    <s v="NV.SRV.TOTL.ZS"/>
    <n v="58.774620556935602"/>
    <n v="57.8264516685608"/>
    <n v="55.4709822742564"/>
    <n v="53.403697535424499"/>
    <m/>
    <n v="56.368938008794331"/>
    <s v="Sotto la media"/>
    <n v="56.640549729291848"/>
  </r>
  <r>
    <x v="17"/>
    <s v="NAM"/>
    <x v="867"/>
    <s v="NV.SRV.TOTL.KD.ZG"/>
    <n v="-5.6290942661257999"/>
    <n v="1.94703705468689"/>
    <n v="2.22173640518746"/>
    <n v="2.7067595334991101"/>
    <m/>
    <n v="0.31160968181191506"/>
    <s v="Sotto la media"/>
    <n v="2.6998441545485909"/>
  </r>
  <r>
    <x v="17"/>
    <s v="NAM"/>
    <x v="868"/>
    <s v="NV.SRV.TOTL.KD"/>
    <n v="6279378915.7662296"/>
    <n v="6401640750.0604"/>
    <n v="6543868333.13381"/>
    <n v="6720995113.1005297"/>
    <m/>
    <n v="6486470778.0152426"/>
    <s v="Sotto la media"/>
    <n v="1063277784063.9286"/>
  </r>
  <r>
    <x v="17"/>
    <s v="NAM"/>
    <x v="869"/>
    <s v="NV.SRV.TOTL.KN"/>
    <n v="80890463600"/>
    <n v="82465430900"/>
    <n v="84297595400"/>
    <n v="86579328600"/>
    <m/>
    <n v="83558204625"/>
    <s v="Sotto la media"/>
    <n v="57642412597398.656"/>
  </r>
  <r>
    <x v="17"/>
    <s v="NAM"/>
    <x v="870"/>
    <s v="NV.SRV.TOTL.CN"/>
    <n v="102410708000"/>
    <n v="105991440500"/>
    <n v="114019772000"/>
    <n v="121670078000"/>
    <m/>
    <n v="111022999625"/>
    <s v="Sotto la media"/>
    <n v="103283717777911.13"/>
  </r>
  <r>
    <x v="17"/>
    <s v="NAM"/>
    <x v="871"/>
    <s v="NV.SRV.TOTL.CD"/>
    <n v="6220558045.9820004"/>
    <n v="7171917678.6822901"/>
    <n v="6971188671.36166"/>
    <n v="6595904069.2587404"/>
    <m/>
    <n v="6739892116.3211727"/>
    <s v="Sotto la media"/>
    <n v="1708532343893.4585"/>
  </r>
  <r>
    <x v="17"/>
    <s v="NAM"/>
    <x v="872"/>
    <s v="NV.SRV.EMPL.KD"/>
    <n v="12964.07034891"/>
    <n v="12798.299988815899"/>
    <n v="12287.4054143951"/>
    <n v="12172.074456296499"/>
    <m/>
    <n v="12555.462552104374"/>
    <s v="Sotto la media"/>
    <n v="31403.943369735636"/>
  </r>
  <r>
    <x v="17"/>
    <s v="NAM"/>
    <x v="873"/>
    <s v="SP.POP.BRTH.MF"/>
    <n v="1.0109999999999999"/>
    <n v="1.0109999999999999"/>
    <n v="1.0109999999999999"/>
    <n v="1.0109999999999999"/>
    <m/>
    <n v="1.0109999999999999"/>
    <s v="Sotto la media"/>
    <n v="1.0524999999999998"/>
  </r>
  <r>
    <x v="17"/>
    <s v="NAM"/>
    <x v="874"/>
    <s v="TM.TAX.MRCH.IP.ZS"/>
    <n v="18.2112347916127"/>
    <n v="18.805998154895001"/>
    <n v="19.871515823077001"/>
    <m/>
    <m/>
    <n v="18.962916256528235"/>
    <s v="Sopra la media"/>
    <n v="14.634445860525377"/>
  </r>
  <r>
    <x v="17"/>
    <s v="NAM"/>
    <x v="875"/>
    <s v="TM.TAX.MANF.IP.ZS"/>
    <n v="18.924770981771101"/>
    <n v="19.566339700567902"/>
    <n v="20.321204669307999"/>
    <m/>
    <m/>
    <n v="19.604105117215667"/>
    <s v="Sopra la media"/>
    <n v="13.386423344922369"/>
  </r>
  <r>
    <x v="17"/>
    <s v="NAM"/>
    <x v="876"/>
    <s v="TM.TAX.TCOM.IP.ZS"/>
    <n v="13.635160180037101"/>
    <n v="13.7018912842217"/>
    <n v="17.360248447204999"/>
    <m/>
    <m/>
    <n v="14.899099970487933"/>
    <s v="Sotto la media"/>
    <n v="19.141434407085828"/>
  </r>
  <r>
    <x v="17"/>
    <s v="NAM"/>
    <x v="877"/>
    <s v="TM.TAX.MRCH.SR.ZS"/>
    <n v="5.5009060315816698E-2"/>
    <n v="4.3782152518255603E-2"/>
    <n v="4.74890181645495E-2"/>
    <m/>
    <m/>
    <n v="4.8760076999540602E-2"/>
    <s v="Sotto la media"/>
    <n v="0.83388230138986685"/>
  </r>
  <r>
    <x v="17"/>
    <s v="NAM"/>
    <x v="878"/>
    <s v="TM.TAX.MANF.SR.ZS"/>
    <n v="0"/>
    <n v="0"/>
    <n v="0"/>
    <m/>
    <m/>
    <n v="0"/>
    <s v="Sotto la media"/>
    <n v="0.20450834230008205"/>
  </r>
  <r>
    <x v="17"/>
    <s v="NAM"/>
    <x v="879"/>
    <s v="TM.TAX.TCOM.SR.ZS"/>
    <n v="0.45009266613714599"/>
    <n v="0.370321386060045"/>
    <n v="0.37267080745341602"/>
    <m/>
    <m/>
    <n v="0.39769495321686898"/>
    <s v="Sotto la media"/>
    <n v="2.3110194670387663"/>
  </r>
  <r>
    <x v="17"/>
    <s v="NAM"/>
    <x v="881"/>
    <s v="SL.UEM.NEET.FE.ME.ZS"/>
    <n v="34.72"/>
    <n v="33.781999999999996"/>
    <n v="33.256"/>
    <n v="33.081000000000003"/>
    <n v="33.037999999999997"/>
    <n v="33.575400000000002"/>
    <s v="Sopra la media"/>
    <n v="21.502344444444443"/>
  </r>
  <r>
    <x v="17"/>
    <s v="NAM"/>
    <x v="883"/>
    <s v="SL.UEM.NEET.MA.ME.ZS"/>
    <n v="29.887"/>
    <n v="29.003"/>
    <n v="28.510999999999999"/>
    <n v="28.303999999999998"/>
    <n v="28.268999999999998"/>
    <n v="28.794799999999999"/>
    <s v="Sopra la media"/>
    <n v="15.314333333333332"/>
  </r>
  <r>
    <x v="17"/>
    <s v="NAM"/>
    <x v="885"/>
    <s v="SL.UEM.NEET.ME.ZS"/>
    <n v="32.298999999999999"/>
    <n v="31.381"/>
    <n v="30.867999999999999"/>
    <n v="30.677"/>
    <n v="30.641999999999999"/>
    <n v="31.173399999999997"/>
    <s v="Sopra la media"/>
    <n v="18.296344444444443"/>
  </r>
  <r>
    <x v="17"/>
    <s v="NAM"/>
    <x v="886"/>
    <s v="GC.REV.SOCL.ZS"/>
    <n v="0.78071494686392695"/>
    <n v="0.85681496524624601"/>
    <n v="0.75547109095360798"/>
    <m/>
    <m/>
    <n v="0.79766700102126042"/>
    <s v="Sotto la media"/>
    <n v="24.463234451828718"/>
  </r>
  <r>
    <x v="17"/>
    <s v="NAM"/>
    <x v="887"/>
    <s v="GC.REV.SOCL.CN"/>
    <n v="451420000"/>
    <n v="474390000"/>
    <n v="485970000"/>
    <m/>
    <m/>
    <n v="470593333.33333331"/>
    <s v="Sotto la media"/>
    <n v="10064734496285.914"/>
  </r>
  <r>
    <x v="17"/>
    <s v="NAM"/>
    <x v="888"/>
    <s v="IQ.SPI.OVRL"/>
    <n v="54.634999999999998"/>
    <n v="58.262500000000003"/>
    <n v="57.378333333333302"/>
    <n v="58.682916666666699"/>
    <m/>
    <n v="57.239687500000002"/>
    <s v="Sotto la media"/>
    <n v="76.009979166666682"/>
  </r>
  <r>
    <x v="17"/>
    <s v="NAM"/>
    <x v="889"/>
    <s v="IQ.SPI.PIL1"/>
    <n v="70"/>
    <n v="60"/>
    <n v="60"/>
    <n v="60"/>
    <m/>
    <n v="62.5"/>
    <s v="Sotto la media"/>
    <n v="81.02222222222224"/>
  </r>
  <r>
    <x v="17"/>
    <s v="NAM"/>
    <x v="890"/>
    <s v="IQ.SPI.PIL2"/>
    <n v="64.7"/>
    <n v="64.7"/>
    <n v="62.8333333333333"/>
    <n v="62.8333333333333"/>
    <m/>
    <n v="63.766666666666652"/>
    <s v="Sotto la media"/>
    <n v="77.327777777777783"/>
  </r>
  <r>
    <x v="17"/>
    <s v="NAM"/>
    <x v="891"/>
    <s v="IQ.SPI.PIL3"/>
    <n v="69.45"/>
    <n v="77.587500000000006"/>
    <n v="74.424999999999997"/>
    <n v="71.78125"/>
    <m/>
    <n v="73.310937500000009"/>
    <s v="Sopra la media"/>
    <n v="68.901562500000011"/>
  </r>
  <r>
    <x v="17"/>
    <s v="NAM"/>
    <x v="892"/>
    <s v="IQ.SPI.PIL4"/>
    <n v="39.024999999999999"/>
    <n v="39.024999999999999"/>
    <n v="34.633333333333297"/>
    <n v="38.799999999999997"/>
    <m/>
    <n v="37.870833333333323"/>
    <s v="Sotto la media"/>
    <n v="64.956388888888895"/>
  </r>
  <r>
    <x v="17"/>
    <s v="NAM"/>
    <x v="893"/>
    <s v="IQ.SPI.PIL5"/>
    <n v="30"/>
    <n v="50"/>
    <n v="55"/>
    <n v="60"/>
    <m/>
    <n v="48.75"/>
    <s v="Sotto la media"/>
    <n v="72.333333333333343"/>
  </r>
  <r>
    <x v="17"/>
    <s v="NAM"/>
    <x v="1039"/>
    <s v="CM.MKT.TRAD.GD.ZS"/>
    <n v="0.34411248393803501"/>
    <n v="0.227776911674896"/>
    <n v="0.28510565250537001"/>
    <m/>
    <m/>
    <n v="0.28566501603943367"/>
    <s v="Sotto la media"/>
    <n v="54.280388108499324"/>
  </r>
  <r>
    <x v="17"/>
    <s v="NAM"/>
    <x v="1040"/>
    <s v="CM.MKT.TRAD.CD"/>
    <n v="36420000"/>
    <n v="28250000"/>
    <n v="35830000"/>
    <m/>
    <m/>
    <n v="33500000"/>
    <s v="Sotto la media"/>
    <n v="7789617940636.3643"/>
  </r>
  <r>
    <x v="17"/>
    <s v="NAM"/>
    <x v="1041"/>
    <s v="CM.MKT.TRNR"/>
    <n v="1.9500999999999999"/>
    <n v="1.1830000000000001"/>
    <n v="1.66"/>
    <m/>
    <m/>
    <n v="1.5976999999999999"/>
    <s v="Sotto la media"/>
    <n v="51.740009083703704"/>
  </r>
  <r>
    <x v="17"/>
    <s v="NAM"/>
    <x v="894"/>
    <s v="GC.XPN.TRFT.ZS"/>
    <n v="32.455264738791598"/>
    <n v="30.923463366762999"/>
    <n v="31.506424533873901"/>
    <m/>
    <m/>
    <n v="31.628384213142834"/>
    <s v="Sotto la media"/>
    <n v="53.597365535127494"/>
  </r>
  <r>
    <x v="17"/>
    <s v="NAM"/>
    <x v="895"/>
    <s v="GC.XPN.TRFT.CN"/>
    <n v="22798720000"/>
    <n v="21313500000"/>
    <n v="23135240000"/>
    <m/>
    <m/>
    <n v="22415820000"/>
    <s v="Sotto la media"/>
    <n v="36411337374717.5"/>
  </r>
  <r>
    <x v="17"/>
    <s v="NAM"/>
    <x v="896"/>
    <s v="SH.STA.SUIC.P5"/>
    <n v="8.36"/>
    <n v="8.59"/>
    <m/>
    <m/>
    <m/>
    <n v="8.4749999999999996"/>
    <s v="Sopra la media"/>
    <n v="7.8603333333333349"/>
  </r>
  <r>
    <x v="17"/>
    <s v="NAM"/>
    <x v="897"/>
    <s v="SH.STA.SUIC.FE.P5"/>
    <n v="2.78"/>
    <n v="3.57"/>
    <m/>
    <m/>
    <m/>
    <n v="3.1749999999999998"/>
    <s v="Sotto la media"/>
    <n v="4.0546666666666669"/>
  </r>
  <r>
    <x v="17"/>
    <s v="NAM"/>
    <x v="898"/>
    <s v="SH.STA.SUIC.MA.P5"/>
    <n v="14.22"/>
    <n v="13.86"/>
    <m/>
    <m/>
    <m/>
    <n v="14.04"/>
    <s v="Sopra la media"/>
    <n v="11.612666666666666"/>
  </r>
  <r>
    <x v="17"/>
    <s v="NAM"/>
    <x v="899"/>
    <s v="AG.SRF.TOTL.K2"/>
    <n v="824290"/>
    <n v="824290"/>
    <n v="824290"/>
    <m/>
    <m/>
    <n v="824290"/>
    <s v="Sotto la media"/>
    <n v="2367162.6280740742"/>
  </r>
  <r>
    <x v="17"/>
    <s v="NAM"/>
    <x v="902"/>
    <s v="SP.DYN.TO65.FE.ZS"/>
    <n v="65.669756000000007"/>
    <n v="57.780428999999998"/>
    <n v="65.976025000000007"/>
    <m/>
    <m/>
    <n v="63.142070000000011"/>
    <s v="Sotto la media"/>
    <n v="83.619574518518519"/>
  </r>
  <r>
    <x v="17"/>
    <s v="NAM"/>
    <x v="903"/>
    <s v="SP.DYN.TO65.MA.ZS"/>
    <n v="48.546610999999999"/>
    <n v="40.904387999999997"/>
    <n v="49.459802000000003"/>
    <m/>
    <m/>
    <n v="46.303600333333328"/>
    <s v="Sotto la media"/>
    <n v="74.647667574074077"/>
  </r>
  <r>
    <x v="17"/>
    <s v="NAM"/>
    <x v="904"/>
    <s v="TM.TAX.MRCH.SM.AR.ZS"/>
    <n v="6.66"/>
    <n v="6.73"/>
    <n v="7.09"/>
    <m/>
    <m/>
    <n v="6.8266666666666671"/>
    <s v="Sopra la media"/>
    <n v="6.2094345238095237"/>
  </r>
  <r>
    <x v="17"/>
    <s v="NAM"/>
    <x v="905"/>
    <s v="TM.TAX.MANF.SM.AR.ZS"/>
    <n v="7.02"/>
    <n v="7.03"/>
    <n v="7.39"/>
    <m/>
    <m/>
    <n v="7.1466666666666674"/>
    <s v="Sopra la media"/>
    <n v="6.0489880952380952"/>
  </r>
  <r>
    <x v="17"/>
    <s v="NAM"/>
    <x v="906"/>
    <s v="TM.TAX.TCOM.SM.AR.ZS"/>
    <n v="3.99"/>
    <n v="4.5999999999999996"/>
    <n v="5.1100000000000003"/>
    <m/>
    <m/>
    <n v="4.5666666666666664"/>
    <s v="Sotto la media"/>
    <n v="7.0993452380952382"/>
  </r>
  <r>
    <x v="17"/>
    <s v="NAM"/>
    <x v="907"/>
    <s v="TM.TAX.MRCH.WM.AR.ZS"/>
    <n v="1.26"/>
    <n v="1.32"/>
    <n v="3.58"/>
    <m/>
    <m/>
    <n v="2.0533333333333332"/>
    <s v="Sotto la media"/>
    <n v="3.983392857142857"/>
  </r>
  <r>
    <x v="17"/>
    <s v="NAM"/>
    <x v="908"/>
    <s v="TM.TAX.MANF.WM.AR.ZS"/>
    <n v="1.69"/>
    <n v="1.71"/>
    <n v="3.81"/>
    <m/>
    <m/>
    <n v="2.4033333333333333"/>
    <s v="Sotto la media"/>
    <n v="4.1246726190476188"/>
  </r>
  <r>
    <x v="17"/>
    <s v="NAM"/>
    <x v="909"/>
    <s v="TM.TAX.TCOM.WM.AR.ZS"/>
    <n v="0.79"/>
    <n v="0.91"/>
    <n v="3.05"/>
    <m/>
    <m/>
    <n v="1.5833333333333333"/>
    <s v="Sotto la media"/>
    <n v="3.6444642857142857"/>
  </r>
  <r>
    <x v="17"/>
    <s v="NAM"/>
    <x v="910"/>
    <s v="TM.TAX.MRCH.SM.FN.ZS"/>
    <n v="7.82"/>
    <n v="7.89"/>
    <n v="7.64"/>
    <m/>
    <m/>
    <n v="7.7833333333333341"/>
    <s v="Sopra la media"/>
    <n v="7.626696428571428"/>
  </r>
  <r>
    <x v="17"/>
    <s v="NAM"/>
    <x v="911"/>
    <s v="TM.TAX.MANF.SM.FN.ZS"/>
    <n v="8.43"/>
    <n v="8.44"/>
    <n v="8.18"/>
    <m/>
    <m/>
    <n v="8.35"/>
    <s v="Sopra la media"/>
    <n v="7.1184821428571432"/>
  </r>
  <r>
    <x v="17"/>
    <s v="NAM"/>
    <x v="912"/>
    <s v="TM.TAX.TCOM.SM.FN.ZS"/>
    <n v="6.12"/>
    <n v="6.37"/>
    <n v="6.13"/>
    <m/>
    <m/>
    <n v="6.206666666666667"/>
    <s v="Sotto la media"/>
    <n v="9.1218154761904771"/>
  </r>
  <r>
    <x v="17"/>
    <s v="NAM"/>
    <x v="913"/>
    <s v="TM.TAX.MRCH.WM.FN.ZS"/>
    <n v="6.26"/>
    <n v="6.54"/>
    <n v="7.71"/>
    <m/>
    <m/>
    <n v="6.8366666666666669"/>
    <s v="Sopra la media"/>
    <n v="6.1508035714285727"/>
  </r>
  <r>
    <x v="17"/>
    <s v="NAM"/>
    <x v="914"/>
    <s v="TM.TAX.MANF.WM.FN.ZS"/>
    <n v="8.07"/>
    <n v="8.1999999999999993"/>
    <n v="7.65"/>
    <m/>
    <m/>
    <n v="7.9733333333333336"/>
    <s v="Sopra la media"/>
    <n v="6.0113392857142856"/>
  </r>
  <r>
    <x v="17"/>
    <s v="NAM"/>
    <x v="915"/>
    <s v="TM.TAX.TCOM.WM.FN.ZS"/>
    <n v="4.43"/>
    <n v="4.8600000000000003"/>
    <n v="7.82"/>
    <m/>
    <m/>
    <n v="5.7033333333333331"/>
    <s v="Sotto la media"/>
    <n v="6.9743452380952382"/>
  </r>
  <r>
    <x v="17"/>
    <s v="NAM"/>
    <x v="916"/>
    <s v="GC.TAX.TOTL.GD.ZS"/>
    <n v="31.205911071425199"/>
    <n v="28.063986589726699"/>
    <n v="27.171548320712599"/>
    <m/>
    <m/>
    <n v="28.813815327288168"/>
    <s v="Sopra la media"/>
    <n v="14.699982964959425"/>
  </r>
  <r>
    <x v="17"/>
    <s v="NAM"/>
    <x v="917"/>
    <s v="GC.TAX.TOTL.CN"/>
    <n v="54374140000"/>
    <n v="51439130000"/>
    <n v="55850710000"/>
    <m/>
    <m/>
    <n v="53887993333.333336"/>
    <s v="Sotto la media"/>
    <n v="30361512685863.348"/>
  </r>
  <r>
    <x v="17"/>
    <s v="NAM"/>
    <x v="918"/>
    <s v="NY.TAX.NIND.KN"/>
    <n v="7637973600"/>
    <n v="10506938500"/>
    <n v="12047567400"/>
    <n v="12735226600"/>
    <m/>
    <n v="10731926525"/>
    <s v="Sotto la media"/>
    <n v="10706931210176.102"/>
  </r>
  <r>
    <x v="17"/>
    <s v="NAM"/>
    <x v="919"/>
    <s v="NY.TAX.NIND.CN"/>
    <n v="10887512700"/>
    <n v="14962057600"/>
    <n v="17875160200"/>
    <n v="20183158200"/>
    <m/>
    <n v="15976972175"/>
    <s v="Sotto la media"/>
    <n v="16275441922665.035"/>
  </r>
  <r>
    <x v="17"/>
    <s v="NAM"/>
    <x v="920"/>
    <s v="NY.TAX.NIND.CD"/>
    <n v="661321516.56168902"/>
    <n v="1012408595.49317"/>
    <n v="1092890400.49137"/>
    <n v="1094157063.8417201"/>
    <m/>
    <n v="965194394.09698737"/>
    <s v="Sotto la media"/>
    <n v="104600862205.91008"/>
  </r>
  <r>
    <x v="17"/>
    <s v="NAM"/>
    <x v="1250"/>
    <s v="GC.TAX.EXPT.ZS"/>
    <n v="0.56725494876792504"/>
    <n v="0.65864255480215195"/>
    <n v="0.84308686496554797"/>
    <m/>
    <m/>
    <n v="0.68966145617854169"/>
    <s v="Sotto la media"/>
    <n v="7.9586395287410552"/>
  </r>
  <r>
    <x v="17"/>
    <s v="NAM"/>
    <x v="1251"/>
    <s v="GC.TAX.EXPT.CN"/>
    <n v="308440000"/>
    <n v="338800000"/>
    <n v="470870000"/>
    <m/>
    <m/>
    <n v="372703333.33333331"/>
    <s v="Sotto la media"/>
    <n v="462583632847.70331"/>
  </r>
  <r>
    <x v="17"/>
    <s v="NAM"/>
    <x v="921"/>
    <s v="GC.TAX.GSRV.RV.ZS"/>
    <n v="17.924742690244599"/>
    <n v="24.450192787431"/>
    <n v="25.033504723928999"/>
    <m/>
    <m/>
    <n v="22.469480067201534"/>
    <s v="Sotto la media"/>
    <n v="26.425264347931694"/>
  </r>
  <r>
    <x v="17"/>
    <s v="NAM"/>
    <x v="922"/>
    <s v="GC.TAX.GSRV.VA.ZS"/>
    <n v="7.0315237140508904"/>
    <n v="8.9768434512734494"/>
    <n v="9.4910255292304395"/>
    <m/>
    <m/>
    <n v="8.4997975648515922"/>
    <s v="Sopra la media"/>
    <n v="8.4330969075317448"/>
  </r>
  <r>
    <x v="17"/>
    <s v="NAM"/>
    <x v="923"/>
    <s v="GC.TAX.GSRV.CN"/>
    <n v="10364330000"/>
    <n v="13537260000"/>
    <n v="16103240000"/>
    <m/>
    <m/>
    <n v="13334943333.333334"/>
    <s v="Sotto la media"/>
    <n v="15601786236119.805"/>
  </r>
  <r>
    <x v="17"/>
    <s v="NAM"/>
    <x v="924"/>
    <s v="GC.TAX.YPKG.RV.ZS"/>
    <n v="37.417262409600902"/>
    <n v="40.527461642995398"/>
    <n v="38.385306268387602"/>
    <m/>
    <m/>
    <n v="38.776676773661301"/>
    <s v="Sopra la media"/>
    <n v="28.621043694803099"/>
  </r>
  <r>
    <x v="17"/>
    <s v="NAM"/>
    <x v="925"/>
    <s v="GC.TAX.YPKG.ZS"/>
    <n v="39.7894477043683"/>
    <n v="43.621869187911997"/>
    <n v="44.210753990414801"/>
    <m/>
    <m/>
    <n v="42.540690294231702"/>
    <s v="Sotto la media"/>
    <n v="45.929882861326128"/>
  </r>
  <r>
    <x v="17"/>
    <s v="NAM"/>
    <x v="926"/>
    <s v="GC.TAX.YPKG.CN"/>
    <n v="21635170000"/>
    <n v="22438710000"/>
    <n v="24692020000"/>
    <m/>
    <m/>
    <n v="22921966666.666668"/>
    <s v="Sotto la media"/>
    <n v="12719643551310.389"/>
  </r>
  <r>
    <x v="17"/>
    <s v="NAM"/>
    <x v="1100"/>
    <s v="GC.TAX.INTT.RV.ZS"/>
    <n v="38.229021247511298"/>
    <n v="27.260583441159898"/>
    <n v="22.799364183640598"/>
    <m/>
    <m/>
    <n v="29.429656290770595"/>
    <s v="Sopra la media"/>
    <n v="6.8531367822275371"/>
  </r>
  <r>
    <x v="17"/>
    <s v="NAM"/>
    <x v="1101"/>
    <s v="GC.TAX.INTT.CN"/>
    <n v="22104540000"/>
    <n v="15093280000"/>
    <n v="14666090000"/>
    <m/>
    <m/>
    <n v="17287970000"/>
    <s v="Sotto la media"/>
    <n v="1781718171236.1372"/>
  </r>
  <r>
    <x v="17"/>
    <s v="NAM"/>
    <x v="1198"/>
    <s v="BX.GRT.TECH.CD.WD"/>
    <n v="47930000"/>
    <n v="47940000"/>
    <n v="68730000"/>
    <m/>
    <m/>
    <n v="54866666.666666664"/>
    <s v="Sotto la media"/>
    <n v="139081111.1111111"/>
  </r>
  <r>
    <x v="17"/>
    <s v="NAM"/>
    <x v="927"/>
    <s v="NY.TTF.GNFS.KN"/>
    <n v="8022905088.9616899"/>
    <n v="6604295555.9327898"/>
    <n v="15073054676.0341"/>
    <n v="19442920019.827202"/>
    <m/>
    <n v="12285793835.188946"/>
    <s v="Sotto la media"/>
    <n v="1690934081762.6724"/>
  </r>
  <r>
    <x v="17"/>
    <s v="NAM"/>
    <x v="928"/>
    <s v="ER.PTD.TOTL.ZS"/>
    <n v="23.2"/>
    <n v="23.2"/>
    <n v="23.2"/>
    <n v="24.5"/>
    <n v="24.4"/>
    <n v="23.7"/>
    <s v="Sopra la media"/>
    <n v="18.065555555555555"/>
  </r>
  <r>
    <x v="17"/>
    <s v="NAM"/>
    <x v="929"/>
    <s v="ER.LND.PTLD.ZS"/>
    <n v="37.9"/>
    <n v="37.9"/>
    <n v="37.9"/>
    <n v="39.9"/>
    <n v="39.9"/>
    <n v="38.700000000000003"/>
    <s v="Sopra la media"/>
    <n v="19.27"/>
  </r>
  <r>
    <x v="17"/>
    <s v="NAM"/>
    <x v="930"/>
    <s v="SE.TER.TCHR.FE.ZS"/>
    <n v="48.203670501708999"/>
    <m/>
    <n v="50.862899780273402"/>
    <m/>
    <m/>
    <n v="49.533285140991197"/>
    <s v="Sopra la media"/>
    <n v="44.31843195690049"/>
  </r>
  <r>
    <x v="17"/>
    <s v="NAM"/>
    <x v="931"/>
    <s v="NV.MNF.TXTL.ZS.UN"/>
    <n v="3.8337566142589998"/>
    <n v="4.4963155731254396"/>
    <m/>
    <m/>
    <m/>
    <n v="4.1650360936922199"/>
    <s v="Sotto la media"/>
    <n v="4.7107280904871756"/>
  </r>
  <r>
    <x v="17"/>
    <s v="NAM"/>
    <x v="932"/>
    <s v="SH.ALC.PCAP.LI"/>
    <n v="5.05"/>
    <m/>
    <m/>
    <m/>
    <m/>
    <n v="5.05"/>
    <s v="Sotto la media"/>
    <n v="5.64"/>
  </r>
  <r>
    <x v="17"/>
    <s v="NAM"/>
    <x v="933"/>
    <s v="SH.ALC.PCAP.FE.LI"/>
    <n v="1.66"/>
    <m/>
    <m/>
    <m/>
    <m/>
    <n v="1.66"/>
    <s v="Sotto la media"/>
    <n v="2.3579999999999997"/>
  </r>
  <r>
    <x v="17"/>
    <s v="NAM"/>
    <x v="934"/>
    <s v="SH.ALC.PCAP.MA.LI"/>
    <n v="8.7899999999999991"/>
    <m/>
    <m/>
    <m/>
    <m/>
    <n v="8.7899999999999991"/>
    <s v="Sotto la media"/>
    <n v="9.0193333333333339"/>
  </r>
  <r>
    <x v="17"/>
    <s v="NAM"/>
    <x v="935"/>
    <s v="ER.FSH.PROD.MT"/>
    <n v="329990.84999999998"/>
    <n v="411170.46"/>
    <n v="416008.9"/>
    <m/>
    <m/>
    <n v="385723.40333333332"/>
    <s v="Sotto la media"/>
    <n v="5325128.2774074078"/>
  </r>
  <r>
    <x v="17"/>
    <s v="NAM"/>
    <x v="936"/>
    <s v="EN.GHG.TOT.ZG.AR5"/>
    <n v="71.755119479964605"/>
    <n v="85.3083895382549"/>
    <n v="94.987334818567504"/>
    <n v="96.626178777428507"/>
    <m/>
    <n v="87.169255653553876"/>
    <s v="Sopra la media"/>
    <n v="72.784371648781402"/>
  </r>
  <r>
    <x v="17"/>
    <s v="NAM"/>
    <x v="937"/>
    <s v="EN.GHG.ALL.MT.CE.AR5"/>
    <n v="11.255800000000001"/>
    <n v="12.144"/>
    <n v="12.7783"/>
    <n v="12.8857"/>
    <m/>
    <n v="12.26595"/>
    <s v="Sotto la media"/>
    <n v="1351.5386180555556"/>
  </r>
  <r>
    <x v="17"/>
    <s v="NAM"/>
    <x v="938"/>
    <s v="EN.GHG.ALL.PC.CE.AR5"/>
    <n v="4.1248742103562002"/>
    <n v="4.3208655393894704"/>
    <n v="4.4220742771991999"/>
    <n v="4.3487299597211697"/>
    <m/>
    <n v="4.3041359966665098"/>
    <s v="Sotto la media"/>
    <n v="9.6139612103632572"/>
  </r>
  <r>
    <x v="17"/>
    <s v="NAM"/>
    <x v="939"/>
    <s v="EN.GHG.ALL.LU.MT.CE.AR5"/>
    <n v="-105.6636"/>
    <n v="-104.7754"/>
    <n v="-104.14109999999999"/>
    <m/>
    <m/>
    <n v="-104.86003333333333"/>
    <s v="Sotto la media"/>
    <n v="1460.4801489440251"/>
  </r>
  <r>
    <x v="17"/>
    <s v="NAM"/>
    <x v="940"/>
    <s v="NY.GDP.TOTL.RT.ZS"/>
    <n v="1.9302938394829099"/>
    <n v="4.0305805938313801"/>
    <m/>
    <m/>
    <m/>
    <n v="2.9804372166571449"/>
    <s v="Sotto la media"/>
    <n v="3.2235653028551554"/>
  </r>
  <r>
    <x v="17"/>
    <s v="NAM"/>
    <x v="941"/>
    <s v="FI.RES.TOTL.CD"/>
    <n v="2171055563.07623"/>
    <n v="2763919782.1743302"/>
    <n v="2803462864.6202002"/>
    <n v="2956284637.81427"/>
    <n v="3355524014.6122699"/>
    <n v="2810049372.4594603"/>
    <s v="Sotto la media"/>
    <n v="361415588801.08118"/>
  </r>
  <r>
    <x v="17"/>
    <s v="NAM"/>
    <x v="942"/>
    <s v="FI.RES.TOTL.MO"/>
    <n v="5.0428785618922101"/>
    <n v="4.5344304215242301"/>
    <n v="4.0573099100510497"/>
    <n v="3.8296232019451901"/>
    <m/>
    <n v="4.3660605238531698"/>
    <s v="Sotto la media"/>
    <n v="5.207270028626021"/>
  </r>
  <r>
    <x v="17"/>
    <s v="NAM"/>
    <x v="943"/>
    <s v="FI.RES.XGLD.CD"/>
    <n v="2171055563.07623"/>
    <n v="2763919782.1743302"/>
    <n v="2803462864.6202002"/>
    <n v="2956284637.81427"/>
    <n v="3355524014.6122699"/>
    <n v="2810049372.4594603"/>
    <s v="Sotto la media"/>
    <n v="303200694904.39789"/>
  </r>
  <r>
    <x v="17"/>
    <s v="NAM"/>
    <x v="944"/>
    <s v="NE.TRD.GNFS.ZS"/>
    <n v="76.925242403646493"/>
    <n v="83.544303092362398"/>
    <n v="99.108159874676801"/>
    <n v="109.610472332402"/>
    <m/>
    <n v="92.297044425771929"/>
    <s v="Sopra la media"/>
    <n v="63.420484122774965"/>
  </r>
  <r>
    <x v="17"/>
    <s v="NAM"/>
    <x v="945"/>
    <s v="BG.GSR.NFSV.GD.ZS"/>
    <n v="13.525181819893501"/>
    <n v="13.6296791802289"/>
    <n v="16.4121451789002"/>
    <n v="24.6522376696221"/>
    <m/>
    <n v="17.054810962161174"/>
    <s v="Sopra la media"/>
    <n v="16.280035544759887"/>
  </r>
  <r>
    <x v="17"/>
    <s v="NAM"/>
    <x v="946"/>
    <s v="IP.TMK.NRCT"/>
    <n v="4259"/>
    <m/>
    <m/>
    <m/>
    <m/>
    <n v="4259"/>
    <s v="Sotto la media"/>
    <n v="61909.369047619053"/>
  </r>
  <r>
    <x v="17"/>
    <s v="NAM"/>
    <x v="947"/>
    <s v="IP.TMK.RSCT"/>
    <n v="333"/>
    <m/>
    <m/>
    <m/>
    <m/>
    <n v="333"/>
    <s v="Sotto la media"/>
    <n v="798479.61309523811"/>
  </r>
  <r>
    <x v="17"/>
    <s v="NAM"/>
    <x v="1051"/>
    <s v="SE.PRM.TCAQ.ZS"/>
    <n v="93.807121276855497"/>
    <n v="95.083587646484403"/>
    <n v="95.535621643066406"/>
    <m/>
    <m/>
    <n v="94.808776855468764"/>
    <s v="Sopra la media"/>
    <n v="94.79197634969438"/>
  </r>
  <r>
    <x v="17"/>
    <s v="NAM"/>
    <x v="948"/>
    <s v="TX.VAL.TRAN.ZS.WT"/>
    <n v="24.121446564974299"/>
    <n v="24.2386561553642"/>
    <n v="24.538481722950301"/>
    <n v="23.254107305992601"/>
    <m/>
    <n v="24.038172937320351"/>
    <s v="Sopra la media"/>
    <n v="20.302097491200517"/>
  </r>
  <r>
    <x v="17"/>
    <s v="NAM"/>
    <x v="949"/>
    <s v="TM.VAL.TRAN.ZS.WT"/>
    <n v="14.6808952872608"/>
    <n v="13.548761124415201"/>
    <n v="14.463652775400901"/>
    <n v="9.1007479148746295"/>
    <m/>
    <n v="12.948514275487883"/>
    <s v="Sotto la media"/>
    <n v="29.539720561975091"/>
  </r>
  <r>
    <x v="17"/>
    <s v="NAM"/>
    <x v="950"/>
    <s v="BX.GSR.TRAN.ZS"/>
    <n v="21.857565625509601"/>
    <n v="22.464843630140599"/>
    <n v="23.3667578068487"/>
    <n v="22.3631880218784"/>
    <m/>
    <n v="22.513088771094324"/>
    <s v="Sopra la media"/>
    <n v="19.261507141225405"/>
  </r>
  <r>
    <x v="17"/>
    <s v="NAM"/>
    <x v="951"/>
    <s v="BM.GSR.TRAN.ZS"/>
    <n v="13.6494740556751"/>
    <n v="12.8019987555968"/>
    <n v="13.965562039507899"/>
    <n v="8.9114866659554295"/>
    <m/>
    <n v="12.332130379183807"/>
    <s v="Sotto la media"/>
    <n v="29.087068958912976"/>
  </r>
  <r>
    <x v="17"/>
    <s v="NAM"/>
    <x v="952"/>
    <s v="TX.VAL.TRVL.ZS.WT"/>
    <n v="19.0393167241937"/>
    <n v="20.348261815992899"/>
    <n v="29.991385536009702"/>
    <n v="34.574877227144803"/>
    <m/>
    <n v="25.988460325835277"/>
    <s v="Sotto la media"/>
    <n v="27.113369285448954"/>
  </r>
  <r>
    <x v="17"/>
    <s v="NAM"/>
    <x v="953"/>
    <s v="TM.VAL.TRVL.ZS.WT"/>
    <n v="10.354888680556201"/>
    <n v="6.1386809458680398"/>
    <n v="8.8794760001209898"/>
    <n v="4.0761341189640898"/>
    <m/>
    <n v="7.3622949363773298"/>
    <s v="Sotto la media"/>
    <n v="17.176400874724916"/>
  </r>
  <r>
    <x v="17"/>
    <s v="NAM"/>
    <x v="954"/>
    <s v="BX.GSR.TRVL.ZS"/>
    <n v="17.252411195280601"/>
    <n v="18.859152789305"/>
    <n v="28.559282926470502"/>
    <n v="33.250232747689502"/>
    <m/>
    <n v="24.480269914686403"/>
    <s v="Sotto la media"/>
    <n v="26.104015919019211"/>
  </r>
  <r>
    <x v="17"/>
    <s v="NAM"/>
    <x v="955"/>
    <s v="BM.GSR.TRVL.ZS"/>
    <n v="9.6273954434713804"/>
    <n v="5.8003373967817398"/>
    <n v="8.5736898474856194"/>
    <n v="3.99136589537046"/>
    <m/>
    <n v="6.9981971457772998"/>
    <s v="Sotto la media"/>
    <n v="16.986436290094922"/>
  </r>
  <r>
    <x v="17"/>
    <s v="NAM"/>
    <x v="956"/>
    <s v="SH.TBS.DTEC.ZS"/>
    <n v="52"/>
    <n v="52"/>
    <n v="64"/>
    <n v="67"/>
    <m/>
    <n v="58.75"/>
    <s v="Sotto la media"/>
    <n v="81.499183006535944"/>
  </r>
  <r>
    <x v="17"/>
    <s v="NAM"/>
    <x v="1060"/>
    <s v="SH.TBS.CURE.ZS"/>
    <n v="88"/>
    <n v="87"/>
    <n v="88"/>
    <m/>
    <m/>
    <n v="87.666666666666671"/>
    <s v="Sopra la media"/>
    <n v="73.109401709401723"/>
  </r>
  <r>
    <x v="17"/>
    <s v="NAM"/>
    <x v="957"/>
    <s v="SH.UHC.SRVS.CV.XD"/>
    <m/>
    <n v="63"/>
    <m/>
    <m/>
    <m/>
    <n v="63"/>
    <s v="Sotto la media"/>
    <n v="75.8"/>
  </r>
  <r>
    <x v="17"/>
    <s v="NAM"/>
    <x v="967"/>
    <s v="SL.UEM.TOTL.FE.ZS"/>
    <n v="19.451000000000001"/>
    <n v="19.401"/>
    <n v="18.425000000000001"/>
    <n v="18.122"/>
    <n v="17.91"/>
    <n v="18.661799999999999"/>
    <s v="Sopra la media"/>
    <n v="8.5312666666666672"/>
  </r>
  <r>
    <x v="17"/>
    <s v="NAM"/>
    <x v="969"/>
    <s v="SL.UEM.TOTL.MA.ZS"/>
    <n v="22.475000000000001"/>
    <n v="22.37"/>
    <n v="20.888999999999999"/>
    <n v="20.53"/>
    <n v="20.311"/>
    <n v="21.314999999999998"/>
    <s v="Sopra la media"/>
    <n v="7.1085888888888888"/>
  </r>
  <r>
    <x v="17"/>
    <s v="NAM"/>
    <x v="971"/>
    <s v="SL.UEM.TOTL.ZS"/>
    <n v="21.004000000000001"/>
    <n v="20.922000000000001"/>
    <n v="19.695"/>
    <n v="19.364999999999998"/>
    <n v="19.148"/>
    <n v="20.026800000000001"/>
    <s v="Sopra la media"/>
    <n v="7.6575111111111109"/>
  </r>
  <r>
    <x v="17"/>
    <s v="NAM"/>
    <x v="973"/>
    <s v="SL.UEM.1524.FE.ZS"/>
    <n v="42.707000000000001"/>
    <n v="41.051000000000002"/>
    <n v="38.786000000000001"/>
    <n v="38.274999999999999"/>
    <n v="37.963999999999999"/>
    <n v="39.756600000000006"/>
    <s v="Sopra la media"/>
    <n v="21.331377777777778"/>
  </r>
  <r>
    <x v="17"/>
    <s v="NAM"/>
    <x v="975"/>
    <s v="SL.UEM.1524.MA.ZS"/>
    <n v="40.39"/>
    <n v="39.344999999999999"/>
    <n v="37.56"/>
    <n v="37.052"/>
    <n v="36.69"/>
    <n v="38.2074"/>
    <s v="Sopra la media"/>
    <n v="17.186444444444447"/>
  </r>
  <r>
    <x v="17"/>
    <s v="NAM"/>
    <x v="977"/>
    <s v="SL.UEM.1524.ZS"/>
    <n v="41.433"/>
    <n v="40.113"/>
    <n v="38.112000000000002"/>
    <n v="37.601999999999997"/>
    <n v="37.265000000000001"/>
    <n v="38.904999999999994"/>
    <s v="Sopra la media"/>
    <n v="18.773066666666669"/>
  </r>
  <r>
    <x v="17"/>
    <s v="NAM"/>
    <x v="979"/>
    <s v="SP.URB.TOTL"/>
    <n v="1419857"/>
    <n v="1489731"/>
    <n v="1559146"/>
    <n v="1626324"/>
    <m/>
    <n v="1523764.5"/>
    <s v="Sotto la media"/>
    <n v="82109766.263888881"/>
  </r>
  <r>
    <x v="17"/>
    <s v="NAM"/>
    <x v="980"/>
    <s v="SP.URB.TOTL.IN.ZS"/>
    <n v="52.033000000000001"/>
    <n v="53.005000000000003"/>
    <n v="53.956000000000003"/>
    <n v="54.886000000000003"/>
    <m/>
    <n v="53.470000000000006"/>
    <s v="Sotto la media"/>
    <n v="69.565736111111107"/>
  </r>
  <r>
    <x v="17"/>
    <s v="NAM"/>
    <x v="981"/>
    <s v="SP.URB.GROW"/>
    <n v="4.8331596376848101"/>
    <n v="4.8039404429059704"/>
    <n v="4.5542668720404302"/>
    <n v="4.2184017801934601"/>
    <m/>
    <n v="4.6024421832061675"/>
    <s v="Sopra la media"/>
    <n v="1.5383040751342405"/>
  </r>
  <r>
    <x v="17"/>
    <s v="NAM"/>
    <x v="1359"/>
    <s v="SN.ITK.VITA.ZS"/>
    <m/>
    <n v="59"/>
    <n v="60"/>
    <m/>
    <m/>
    <n v="59.5"/>
    <s v="Sotto la media"/>
    <n v="64.6111111111111"/>
  </r>
  <r>
    <x v="17"/>
    <s v="NAM"/>
    <x v="982"/>
    <s v="VA.EST"/>
    <n v="0.55315971374511697"/>
    <n v="0.56620550155639604"/>
    <n v="0.567221879959106"/>
    <n v="0.58387941122055098"/>
    <m/>
    <n v="0.56761662662029244"/>
    <s v="Sopra la media"/>
    <n v="0.26308203547256848"/>
  </r>
  <r>
    <x v="17"/>
    <s v="NAM"/>
    <x v="983"/>
    <s v="VA.NO.SRC"/>
    <n v="11"/>
    <n v="12"/>
    <n v="11"/>
    <n v="11"/>
    <m/>
    <n v="11.25"/>
    <s v="Sopra la media"/>
    <n v="10.11875"/>
  </r>
  <r>
    <x v="17"/>
    <s v="NAM"/>
    <x v="984"/>
    <s v="VA.PER.RNK"/>
    <n v="63.768115997314503"/>
    <n v="63.285022735595703"/>
    <n v="63.768115997314503"/>
    <n v="66.176467895507798"/>
    <m/>
    <n v="64.249430656433134"/>
    <s v="Sopra la media"/>
    <n v="57.674943145612872"/>
  </r>
  <r>
    <x v="17"/>
    <s v="NAM"/>
    <x v="985"/>
    <s v="VA.PER.RNK.LOWER"/>
    <n v="57.004829406738303"/>
    <n v="57.971015930175803"/>
    <n v="58.454105377197301"/>
    <n v="60.294116973877003"/>
    <m/>
    <n v="58.431016921997106"/>
    <s v="Sopra la media"/>
    <n v="50.106652991597862"/>
  </r>
  <r>
    <x v="17"/>
    <s v="NAM"/>
    <x v="986"/>
    <s v="VA.PER.RNK.UPPER"/>
    <n v="71.014495849609403"/>
    <n v="70.531402587890597"/>
    <n v="70.531402587890597"/>
    <n v="72.058822631835895"/>
    <m/>
    <n v="71.034030914306626"/>
    <s v="Sopra la media"/>
    <n v="64.128036856651306"/>
  </r>
  <r>
    <x v="17"/>
    <s v="NAM"/>
    <x v="987"/>
    <s v="VA.STD.ERR"/>
    <n v="0.125575616955757"/>
    <n v="0.121234245598316"/>
    <n v="0.120920591056347"/>
    <n v="0.118608191609383"/>
    <m/>
    <n v="0.12158466130495076"/>
    <s v="Sotto la media"/>
    <n v="0.14497231716910999"/>
  </r>
  <r>
    <x v="17"/>
    <s v="NAM"/>
    <x v="988"/>
    <s v="SL.EMP.VULN.FE.ZS"/>
    <n v="38.292929863962797"/>
    <n v="38.711059913542201"/>
    <n v="38.954571824349102"/>
    <n v="39.084069273999297"/>
    <m/>
    <n v="38.760657718963351"/>
    <s v="Sopra la media"/>
    <n v="25.388499741622589"/>
  </r>
  <r>
    <x v="17"/>
    <s v="NAM"/>
    <x v="989"/>
    <s v="SL.EMP.VULN.MA.ZS"/>
    <n v="24.736082995951399"/>
    <n v="24.981196237777599"/>
    <n v="25.279164514833301"/>
    <n v="25.4041468110231"/>
    <m/>
    <n v="25.100147639896349"/>
    <s v="Sotto la media"/>
    <n v="26.120421998664071"/>
  </r>
  <r>
    <x v="17"/>
    <s v="NAM"/>
    <x v="990"/>
    <s v="SL.EMP.VULN.ZS"/>
    <n v="31.4622513415413"/>
    <n v="31.807969175736702"/>
    <n v="32.0102798400914"/>
    <n v="32.125143548137999"/>
    <m/>
    <n v="31.851410976376851"/>
    <s v="Sopra la media"/>
    <n v="25.8654273970959"/>
  </r>
  <r>
    <x v="17"/>
    <s v="NAM"/>
    <x v="991"/>
    <s v="SL.EMP.WORK.FE.ZS"/>
    <n v="56.417187877417398"/>
    <n v="55.8990747278065"/>
    <n v="55.636906100896198"/>
    <n v="55.359100814313599"/>
    <m/>
    <n v="55.828067380108422"/>
    <s v="Sotto la media"/>
    <n v="71.998023930946175"/>
  </r>
  <r>
    <x v="17"/>
    <s v="NAM"/>
    <x v="992"/>
    <s v="SL.EMP.WORK.MA.ZS"/>
    <n v="66.921305668016203"/>
    <n v="66.533223246595099"/>
    <n v="66.199804900441805"/>
    <n v="66.191682008405294"/>
    <m/>
    <n v="66.4615039558646"/>
    <s v="Sotto la media"/>
    <n v="68.844204160438963"/>
  </r>
  <r>
    <x v="17"/>
    <s v="NAM"/>
    <x v="993"/>
    <s v="SL.EMP.WORK.ZS"/>
    <n v="61.709625311878902"/>
    <n v="61.245608675729301"/>
    <n v="61.000477861047301"/>
    <n v="60.869481919414703"/>
    <m/>
    <n v="61.206298442017555"/>
    <s v="Sotto la media"/>
    <n v="70.153516659723692"/>
  </r>
  <r>
    <x v="17"/>
    <s v="NAM"/>
    <x v="994"/>
    <s v="ER.GDP.FWTL.M3.KD"/>
    <n v="36.662591508209701"/>
    <n v="37.983848683704799"/>
    <m/>
    <m/>
    <m/>
    <n v="37.323220095957254"/>
    <s v="Sotto la media"/>
    <n v="46.997962421893071"/>
  </r>
  <r>
    <x v="17"/>
    <s v="NAM"/>
    <x v="995"/>
    <s v="SG.LAW.INDX"/>
    <n v="80"/>
    <n v="80"/>
    <n v="80"/>
    <n v="80"/>
    <m/>
    <n v="80"/>
    <s v="Sotto la media"/>
    <n v="84.177083333333343"/>
  </r>
  <r>
    <x v="17"/>
    <s v="NAM"/>
    <x v="996"/>
    <s v="SH.DYN.AIDS.FE.ZS"/>
    <n v="64.210033677181499"/>
    <n v="64.543020041465098"/>
    <n v="64.893468809300799"/>
    <m/>
    <m/>
    <n v="64.548840842649128"/>
    <s v="Sopra la media"/>
    <n v="35.459895733627064"/>
  </r>
  <r>
    <x v="17"/>
    <s v="NAM"/>
    <x v="997"/>
    <s v="SH.HIV.INCD.YG"/>
    <n v="2300"/>
    <n v="2300"/>
    <n v="2000"/>
    <m/>
    <m/>
    <n v="2200"/>
    <s v="Sotto la media"/>
    <n v="2392.46031746031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C43B47-26A9-4D99-B5EE-5D138DA15390}" name="PivotTable8" cacheId="8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C16" firstHeaderRow="0" firstDataRow="1" firstDataCol="1"/>
  <pivotFields count="12">
    <pivotField axis="axisRow" showAll="0">
      <items count="19">
        <item x="6"/>
        <item x="13"/>
        <item x="5"/>
        <item x="14"/>
        <item x="7"/>
        <item x="10"/>
        <item x="3"/>
        <item x="9"/>
        <item x="0"/>
        <item x="4"/>
        <item x="16"/>
        <item x="17"/>
        <item x="11"/>
        <item x="8"/>
        <item x="15"/>
        <item x="1"/>
        <item x="2"/>
        <item x="12"/>
        <item t="default"/>
      </items>
    </pivotField>
    <pivotField showAll="0"/>
    <pivotField axis="axisRow" showAll="0">
      <items count="1369">
        <item h="1" x="0"/>
        <item h="1" x="1"/>
        <item h="1" x="2"/>
        <item h="1" x="3"/>
        <item h="1" x="4"/>
        <item h="1" x="5"/>
        <item h="1" x="6"/>
        <item h="1" x="7"/>
        <item h="1" x="8"/>
        <item h="1" x="9"/>
        <item h="1" x="10"/>
        <item h="1" x="11"/>
        <item h="1" x="12"/>
        <item h="1" x="13"/>
        <item h="1" x="14"/>
        <item h="1" x="1204"/>
        <item h="1" x="1205"/>
        <item h="1" x="1206"/>
        <item h="1" x="1207"/>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998"/>
        <item h="1" x="52"/>
        <item h="1" x="53"/>
        <item h="1" x="54"/>
        <item h="1" x="55"/>
        <item h="1" x="56"/>
        <item h="1" x="57"/>
        <item h="1" x="58"/>
        <item h="1" x="59"/>
        <item h="1" x="60"/>
        <item h="1" x="61"/>
        <item h="1" x="62"/>
        <item h="1" x="63"/>
        <item h="1" x="64"/>
        <item h="1" x="65"/>
        <item h="1" x="66"/>
        <item h="1" x="67"/>
        <item h="1" x="68"/>
        <item h="1" x="69"/>
        <item h="1" x="70"/>
        <item h="1" x="71"/>
        <item h="1" x="72"/>
        <item h="1" x="73"/>
        <item h="1" x="999"/>
        <item h="1" x="1102"/>
        <item h="1" x="74"/>
        <item h="1" x="75"/>
        <item h="1" x="76"/>
        <item h="1" x="77"/>
        <item h="1" x="1208"/>
        <item h="1" x="78"/>
        <item h="1" x="79"/>
        <item h="1" x="80"/>
        <item h="1" x="81"/>
        <item h="1" x="82"/>
        <item h="1" x="83"/>
        <item h="1" x="84"/>
        <item h="1" x="85"/>
        <item h="1" x="1000"/>
        <item h="1" x="86"/>
        <item h="1" x="1103"/>
        <item h="1" x="87"/>
        <item h="1" x="1062"/>
        <item h="1" x="88"/>
        <item h="1" x="1254"/>
        <item h="1" x="1209"/>
        <item h="1" x="1210"/>
        <item h="1" x="1211"/>
        <item h="1" x="1212"/>
        <item h="1" x="89"/>
        <item h="1" x="90"/>
        <item h="1" x="91"/>
        <item h="1" x="92"/>
        <item h="1" x="93"/>
        <item h="1" x="94"/>
        <item h="1" x="95"/>
        <item h="1" x="96"/>
        <item h="1" x="97"/>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001"/>
        <item h="1" x="1063"/>
        <item h="1" x="1064"/>
        <item h="1" x="1065"/>
        <item h="1" x="1066"/>
        <item h="1" x="98"/>
        <item h="1" x="99"/>
        <item h="1" x="100"/>
        <item h="1" x="101"/>
        <item h="1" x="102"/>
        <item h="1" x="103"/>
        <item h="1" x="104"/>
        <item h="1" x="105"/>
        <item h="1" x="106"/>
        <item h="1" x="107"/>
        <item h="1" x="108"/>
        <item h="1" x="109"/>
        <item h="1" x="110"/>
        <item h="1" x="111"/>
        <item h="1" x="112"/>
        <item h="1" x="113"/>
        <item h="1" x="114"/>
        <item h="1" x="115"/>
        <item h="1" x="116"/>
        <item h="1" x="1002"/>
        <item h="1" x="1003"/>
        <item h="1" x="117"/>
        <item h="1" x="118"/>
        <item h="1" x="1067"/>
        <item h="1" x="119"/>
        <item h="1" x="120"/>
        <item h="1" x="121"/>
        <item h="1" x="122"/>
        <item h="1" x="123"/>
        <item h="1" x="1104"/>
        <item h="1" x="1105"/>
        <item h="1" x="124"/>
        <item h="1" x="125"/>
        <item h="1" x="126"/>
        <item h="1" x="127"/>
        <item h="1" x="128"/>
        <item h="1" x="129"/>
        <item h="1" x="1350"/>
        <item h="1" x="1068"/>
        <item h="1" x="130"/>
        <item h="1" x="1069"/>
        <item h="1" x="1070"/>
        <item h="1" x="1071"/>
        <item h="1" x="131"/>
        <item h="1" x="132"/>
        <item h="1" x="133"/>
        <item h="1" x="1106"/>
        <item h="1" x="134"/>
        <item h="1" x="135"/>
        <item h="1" x="136"/>
        <item h="1" x="137"/>
        <item h="1" x="138"/>
        <item h="1" x="139"/>
        <item h="1" x="140"/>
        <item h="1" x="141"/>
        <item h="1" x="142"/>
        <item h="1" x="143"/>
        <item h="1" x="144"/>
        <item h="1" x="145"/>
        <item h="1" x="146"/>
        <item h="1" x="147"/>
        <item h="1" x="1107"/>
        <item h="1" x="1108"/>
        <item h="1" x="148"/>
        <item h="1" x="149"/>
        <item h="1" x="150"/>
        <item h="1" x="151"/>
        <item h="1" x="152"/>
        <item h="1" x="153"/>
        <item h="1" x="154"/>
        <item h="1" x="155"/>
        <item h="1" x="156"/>
        <item h="1" x="1213"/>
        <item h="1" x="1214"/>
        <item h="1" x="1215"/>
        <item h="1" x="1216"/>
        <item h="1" x="1217"/>
        <item h="1" x="1218"/>
        <item h="1" x="1219"/>
        <item h="1" x="1220"/>
        <item h="1" x="1221"/>
        <item h="1" x="1222"/>
        <item h="1" x="1223"/>
        <item h="1" x="1224"/>
        <item h="1" x="1225"/>
        <item h="1" x="1226"/>
        <item h="1" x="1227"/>
        <item h="1" x="1228"/>
        <item h="1" x="1229"/>
        <item h="1" x="1230"/>
        <item h="1" x="123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57"/>
        <item h="1" x="158"/>
        <item h="1" x="159"/>
        <item h="1" x="160"/>
        <item h="1" x="161"/>
        <item h="1" x="162"/>
        <item h="1" x="163"/>
        <item h="1" x="164"/>
        <item h="1" x="165"/>
        <item h="1" x="166"/>
        <item h="1" x="1072"/>
        <item h="1" x="1073"/>
        <item h="1" x="167"/>
        <item h="1" x="1109"/>
        <item h="1" x="1110"/>
        <item h="1" x="1111"/>
        <item h="1" x="168"/>
        <item h="1" x="1351"/>
        <item h="1" x="1112"/>
        <item h="1" x="169"/>
        <item h="1" x="170"/>
        <item h="1" x="1232"/>
        <item h="1" x="1233"/>
        <item h="1" x="171"/>
        <item h="1" x="172"/>
        <item h="1" x="1074"/>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1113"/>
        <item h="1" x="1114"/>
        <item h="1" x="1115"/>
        <item h="1" x="1116"/>
        <item h="1" x="1117"/>
        <item h="1" x="1118"/>
        <item h="1" x="1075"/>
        <item h="1" x="1076"/>
        <item h="1" x="1077"/>
        <item h="1" x="1352"/>
        <item h="1" x="1353"/>
        <item h="1" x="263"/>
        <item h="1" x="264"/>
        <item h="1" x="265"/>
        <item h="1" x="266"/>
        <item h="1" x="267"/>
        <item h="1" x="268"/>
        <item h="1" x="269"/>
        <item h="1" x="270"/>
        <item h="1" x="271"/>
        <item x="272"/>
        <item h="1" x="273"/>
        <item h="1" x="274"/>
        <item h="1" x="275"/>
        <item h="1" x="1119"/>
        <item h="1" x="1120"/>
        <item h="1" x="1004"/>
        <item h="1" x="1005"/>
        <item h="1" x="1006"/>
        <item h="1" x="1007"/>
        <item h="1" x="1008"/>
        <item h="1" x="1009"/>
        <item h="1" x="1010"/>
        <item h="1" x="1011"/>
        <item h="1" x="1012"/>
        <item h="1" x="1013"/>
        <item h="1" x="1014"/>
        <item h="1" x="101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1121"/>
        <item h="1" x="353"/>
        <item h="1" x="354"/>
        <item h="1" x="355"/>
        <item h="1" x="356"/>
        <item h="1" x="357"/>
        <item h="1" x="358"/>
        <item h="1" x="359"/>
        <item h="1" x="360"/>
        <item h="1" x="361"/>
        <item h="1" x="362"/>
        <item h="1" x="363"/>
        <item h="1" x="364"/>
        <item h="1" x="365"/>
        <item h="1" x="366"/>
        <item h="1" x="367"/>
        <item h="1" x="368"/>
        <item h="1" x="1078"/>
        <item h="1" x="1079"/>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1122"/>
        <item h="1" x="406"/>
        <item h="1" x="407"/>
        <item h="1" x="408"/>
        <item h="1" x="409"/>
        <item h="1" x="1332"/>
        <item h="1" x="1123"/>
        <item h="1" x="1124"/>
        <item h="1" x="410"/>
        <item h="1" x="411"/>
        <item h="1" x="412"/>
        <item h="1" x="413"/>
        <item h="1" x="414"/>
        <item h="1" x="415"/>
        <item h="1" x="416"/>
        <item h="1" x="417"/>
        <item h="1" x="418"/>
        <item h="1" x="419"/>
        <item h="1" x="420"/>
        <item h="1" x="421"/>
        <item h="1" x="422"/>
        <item h="1" x="423"/>
        <item h="1" x="424"/>
        <item h="1" x="425"/>
        <item h="1" x="426"/>
        <item h="1" x="1234"/>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1016"/>
        <item h="1" x="450"/>
        <item h="1" x="451"/>
        <item h="1" x="452"/>
        <item h="1" x="453"/>
        <item h="1" x="454"/>
        <item h="1" x="455"/>
        <item h="1" x="456"/>
        <item h="1" x="457"/>
        <item h="1" x="458"/>
        <item h="1" x="459"/>
        <item h="1" x="1125"/>
        <item h="1" x="1298"/>
        <item h="1" x="1299"/>
        <item h="1" x="460"/>
        <item h="1" x="461"/>
        <item h="1" x="462"/>
        <item h="1" x="463"/>
        <item h="1" x="464"/>
        <item h="1" x="465"/>
        <item h="1" x="466"/>
        <item h="1" x="467"/>
        <item h="1" x="468"/>
        <item h="1" x="469"/>
        <item h="1" x="470"/>
        <item h="1" x="1126"/>
        <item h="1" x="1235"/>
        <item h="1" x="1300"/>
        <item h="1" x="1333"/>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1017"/>
        <item h="1" x="1018"/>
        <item h="1" x="1019"/>
        <item h="1" x="1020"/>
        <item h="1" x="1021"/>
        <item h="1" x="1022"/>
        <item h="1" x="1023"/>
        <item h="1" x="1024"/>
        <item h="1" x="510"/>
        <item h="1" x="511"/>
        <item h="1" x="512"/>
        <item h="1" x="513"/>
        <item h="1" x="514"/>
        <item h="1" x="515"/>
        <item h="1" x="516"/>
        <item h="1" x="517"/>
        <item h="1" x="1025"/>
        <item h="1" x="518"/>
        <item h="1" x="519"/>
        <item h="1" x="520"/>
        <item h="1" x="521"/>
        <item h="1" x="522"/>
        <item h="1" x="523"/>
        <item h="1" x="524"/>
        <item h="1" x="525"/>
        <item h="1" x="526"/>
        <item h="1" x="527"/>
        <item h="1" x="528"/>
        <item h="1" x="529"/>
        <item h="1" x="530"/>
        <item h="1" x="531"/>
        <item h="1" x="532"/>
        <item h="1" x="533"/>
        <item h="1" x="534"/>
        <item h="1" x="1026"/>
        <item h="1" x="1027"/>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1334"/>
        <item h="1" x="598"/>
        <item h="1" x="1127"/>
        <item h="1" x="1128"/>
        <item h="1" x="599"/>
        <item h="1" x="1028"/>
        <item h="1" x="1029"/>
        <item h="1" x="600"/>
        <item h="1" x="1129"/>
        <item h="1" x="1130"/>
        <item h="1" x="1236"/>
        <item h="1" x="1131"/>
        <item h="1" x="1237"/>
        <item h="1" x="1238"/>
        <item h="1" x="1335"/>
        <item h="1" x="1132"/>
        <item h="1" x="1239"/>
        <item h="1" x="1133"/>
        <item h="1" x="1134"/>
        <item h="1" x="1135"/>
        <item h="1" x="1136"/>
        <item h="1" x="1354"/>
        <item h="1" x="1137"/>
        <item h="1" x="1138"/>
        <item h="1" x="1139"/>
        <item h="1" x="1140"/>
        <item h="1" x="1141"/>
        <item h="1" x="1240"/>
        <item h="1" x="1142"/>
        <item h="1" x="1143"/>
        <item h="1" x="1241"/>
        <item h="1" x="1144"/>
        <item h="1" x="1145"/>
        <item h="1" x="1242"/>
        <item h="1" x="1336"/>
        <item h="1" x="1146"/>
        <item h="1" x="1147"/>
        <item h="1" x="1243"/>
        <item h="1" x="1148"/>
        <item h="1" x="1149"/>
        <item h="1" x="1150"/>
        <item h="1" x="601"/>
        <item h="1" x="602"/>
        <item h="1" x="603"/>
        <item h="1" x="604"/>
        <item h="1" x="1151"/>
        <item h="1" x="1152"/>
        <item h="1" x="1310"/>
        <item h="1" x="1355"/>
        <item h="1" x="1153"/>
        <item h="1" x="1154"/>
        <item h="1" x="1155"/>
        <item h="1" x="1156"/>
        <item h="1" x="1157"/>
        <item h="1" x="1158"/>
        <item h="1" x="605"/>
        <item h="1" x="1030"/>
        <item h="1" x="1031"/>
        <item h="1" x="606"/>
        <item h="1" x="607"/>
        <item h="1" x="608"/>
        <item h="1" x="609"/>
        <item h="1" x="610"/>
        <item h="1" x="611"/>
        <item h="1" x="612"/>
        <item h="1" x="1159"/>
        <item h="1" x="1160"/>
        <item h="1" x="1244"/>
        <item h="1" x="1161"/>
        <item h="1" x="1162"/>
        <item h="1" x="1163"/>
        <item h="1" x="1164"/>
        <item h="1" x="1165"/>
        <item h="1" x="1166"/>
        <item h="1" x="1301"/>
        <item h="1" x="1167"/>
        <item h="1" x="1168"/>
        <item h="1" x="1245"/>
        <item h="1" x="1169"/>
        <item h="1" x="1170"/>
        <item h="1" x="1171"/>
        <item h="1" x="1172"/>
        <item h="1" x="1356"/>
        <item h="1" x="1173"/>
        <item h="1" x="1174"/>
        <item h="1" x="1246"/>
        <item h="1" x="1247"/>
        <item h="1" x="1175"/>
        <item h="1" x="1302"/>
        <item h="1" x="1303"/>
        <item h="1" x="1176"/>
        <item h="1" x="1304"/>
        <item h="1" x="1177"/>
        <item h="1" x="1178"/>
        <item h="1" x="613"/>
        <item h="1" x="614"/>
        <item h="1" x="615"/>
        <item h="1" x="616"/>
        <item h="1" x="617"/>
        <item h="1" x="618"/>
        <item h="1" x="619"/>
        <item h="1" x="620"/>
        <item h="1" x="621"/>
        <item h="1" x="622"/>
        <item h="1" x="623"/>
        <item h="1" x="1179"/>
        <item h="1" x="624"/>
        <item h="1" x="625"/>
        <item h="1" x="626"/>
        <item h="1" x="627"/>
        <item h="1" x="628"/>
        <item h="1" x="629"/>
        <item h="1" x="630"/>
        <item h="1" x="631"/>
        <item h="1" x="632"/>
        <item h="1" x="633"/>
        <item h="1" x="634"/>
        <item h="1" x="635"/>
        <item h="1" x="636"/>
        <item h="1" x="637"/>
        <item h="1" x="638"/>
        <item h="1" x="639"/>
        <item h="1" x="640"/>
        <item h="1" x="1032"/>
        <item h="1" x="641"/>
        <item h="1" x="1033"/>
        <item h="1" x="642"/>
        <item h="1" x="643"/>
        <item h="1" x="644"/>
        <item h="1" x="645"/>
        <item h="1" x="646"/>
        <item h="1" x="647"/>
        <item h="1" x="648"/>
        <item h="1" x="649"/>
        <item h="1" x="1180"/>
        <item h="1" x="650"/>
        <item h="1" x="651"/>
        <item h="1" x="652"/>
        <item h="1" x="653"/>
        <item h="1" x="654"/>
        <item h="1" x="655"/>
        <item h="1" x="656"/>
        <item h="1" x="657"/>
        <item h="1" x="658"/>
        <item h="1" x="659"/>
        <item h="1" x="660"/>
        <item h="1" x="661"/>
        <item h="1" x="662"/>
        <item h="1" x="663"/>
        <item h="1" x="1034"/>
        <item h="1" x="1035"/>
        <item h="1" x="664"/>
        <item h="1" x="665"/>
        <item h="1" x="666"/>
        <item h="1" x="667"/>
        <item h="1" x="1036"/>
        <item h="1" x="1037"/>
        <item h="1" x="668"/>
        <item h="1" x="669"/>
        <item h="1" x="670"/>
        <item h="1" x="1305"/>
        <item h="1" x="1306"/>
        <item h="1" x="1307"/>
        <item h="1" x="671"/>
        <item h="1" x="672"/>
        <item h="1" x="673"/>
        <item h="1" x="674"/>
        <item h="1" x="675"/>
        <item h="1" x="676"/>
        <item h="1" x="677"/>
        <item h="1" x="678"/>
        <item h="1" x="679"/>
        <item h="1" x="680"/>
        <item h="1" x="681"/>
        <item h="1" x="682"/>
        <item h="1" x="683"/>
        <item h="1" x="1181"/>
        <item h="1" x="1182"/>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1308"/>
        <item h="1" x="748"/>
        <item h="1" x="749"/>
        <item h="1" x="750"/>
        <item h="1" x="751"/>
        <item h="1" x="752"/>
        <item h="1" x="753"/>
        <item h="1" x="1183"/>
        <item h="1" x="754"/>
        <item h="1" x="755"/>
        <item h="1" x="756"/>
        <item h="1" x="757"/>
        <item h="1" x="758"/>
        <item h="1" x="759"/>
        <item h="1" x="760"/>
        <item h="1" x="761"/>
        <item h="1" x="762"/>
        <item h="1" x="1038"/>
        <item h="1" x="1184"/>
        <item h="1" x="1185"/>
        <item h="1" x="1186"/>
        <item h="1" x="1311"/>
        <item h="1" x="1187"/>
        <item h="1" x="1248"/>
        <item h="1" x="1188"/>
        <item h="1" x="763"/>
        <item h="1" x="764"/>
        <item h="1" x="1249"/>
        <item h="1" x="765"/>
        <item h="1" x="1189"/>
        <item h="1" x="1190"/>
        <item h="1" x="1191"/>
        <item h="1" x="766"/>
        <item h="1" x="767"/>
        <item h="1" x="768"/>
        <item h="1" x="769"/>
        <item h="1" x="770"/>
        <item h="1" x="771"/>
        <item h="1" x="772"/>
        <item h="1" x="1080"/>
        <item h="1" x="1081"/>
        <item h="1" x="1082"/>
        <item h="1" x="1083"/>
        <item h="1" x="773"/>
        <item h="1" x="1337"/>
        <item h="1" x="1338"/>
        <item h="1" x="1339"/>
        <item h="1" x="1084"/>
        <item h="1" x="1085"/>
        <item h="1" x="1340"/>
        <item h="1" x="1341"/>
        <item h="1" x="774"/>
        <item h="1" x="1342"/>
        <item h="1" x="1343"/>
        <item h="1" x="1344"/>
        <item h="1" x="1086"/>
        <item h="1" x="1345"/>
        <item h="1" x="1346"/>
        <item h="1" x="775"/>
        <item h="1" x="776"/>
        <item h="1" x="777"/>
        <item h="1" x="778"/>
        <item h="1" x="779"/>
        <item h="1" x="780"/>
        <item h="1" x="781"/>
        <item h="1" x="782"/>
        <item h="1" x="783"/>
        <item h="1" x="784"/>
        <item h="1" x="785"/>
        <item h="1" x="786"/>
        <item h="1" x="787"/>
        <item h="1" x="788"/>
        <item h="1" x="789"/>
        <item h="1" x="790"/>
        <item h="1" x="791"/>
        <item h="1" x="792"/>
        <item h="1" x="1087"/>
        <item h="1" x="1088"/>
        <item h="1" x="1089"/>
        <item h="1" x="1090"/>
        <item h="1" x="1091"/>
        <item h="1" x="1092"/>
        <item h="1" x="1093"/>
        <item h="1" x="1094"/>
        <item h="1" x="1095"/>
        <item h="1" x="1096"/>
        <item h="1" x="1097"/>
        <item h="1" x="793"/>
        <item h="1" x="1098"/>
        <item h="1" x="1099"/>
        <item h="1" x="794"/>
        <item h="1" x="1192"/>
        <item h="1" x="1193"/>
        <item h="1" x="1194"/>
        <item h="1" x="1349"/>
        <item h="1" x="1309"/>
        <item h="1" x="1347"/>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1195"/>
        <item h="1" x="1196"/>
        <item h="1" x="1197"/>
        <item h="1" x="886"/>
        <item h="1" x="887"/>
        <item h="1" x="888"/>
        <item h="1" x="889"/>
        <item h="1" x="890"/>
        <item h="1" x="891"/>
        <item h="1" x="892"/>
        <item h="1" x="893"/>
        <item h="1" x="1039"/>
        <item h="1" x="1040"/>
        <item h="1" x="1041"/>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1250"/>
        <item h="1" x="1251"/>
        <item h="1" x="921"/>
        <item h="1" x="922"/>
        <item h="1" x="923"/>
        <item h="1" x="924"/>
        <item h="1" x="925"/>
        <item h="1" x="926"/>
        <item h="1" x="1100"/>
        <item h="1" x="1101"/>
        <item h="1" x="1198"/>
        <item h="1" x="1357"/>
        <item h="1" x="927"/>
        <item h="1" x="928"/>
        <item h="1" x="929"/>
        <item h="1" x="930"/>
        <item h="1" x="931"/>
        <item h="1" x="1042"/>
        <item h="1" x="1043"/>
        <item h="1" x="1044"/>
        <item h="1" x="932"/>
        <item h="1" x="933"/>
        <item h="1" x="934"/>
        <item h="1" x="1199"/>
        <item h="1" x="1200"/>
        <item h="1" x="935"/>
        <item h="1" x="936"/>
        <item h="1" x="937"/>
        <item h="1" x="938"/>
        <item h="1" x="939"/>
        <item h="1" x="940"/>
        <item h="1" x="1201"/>
        <item h="1" x="941"/>
        <item h="1" x="942"/>
        <item h="1" x="943"/>
        <item h="1" x="944"/>
        <item h="1" x="945"/>
        <item h="1" x="946"/>
        <item h="1" x="947"/>
        <item h="1" x="1045"/>
        <item h="1" x="1046"/>
        <item h="1" x="1047"/>
        <item h="1" x="1048"/>
        <item h="1" x="1049"/>
        <item h="1" x="1050"/>
        <item h="1" x="1051"/>
        <item h="1" x="1052"/>
        <item h="1" x="1053"/>
        <item h="1" x="1054"/>
        <item h="1" x="1055"/>
        <item h="1" x="1056"/>
        <item h="1" x="1057"/>
        <item h="1" x="1058"/>
        <item h="1" x="1059"/>
        <item h="1" x="948"/>
        <item h="1" x="949"/>
        <item h="1" x="950"/>
        <item h="1" x="951"/>
        <item h="1" x="952"/>
        <item h="1" x="953"/>
        <item h="1" x="954"/>
        <item h="1" x="955"/>
        <item h="1" x="956"/>
        <item h="1" x="1060"/>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1202"/>
        <item h="1" x="979"/>
        <item h="1" x="980"/>
        <item h="1" x="981"/>
        <item h="1" x="1203"/>
        <item h="1" x="1358"/>
        <item h="1" x="1061"/>
        <item h="1" x="1359"/>
        <item h="1" x="982"/>
        <item h="1" x="983"/>
        <item h="1" x="984"/>
        <item h="1" x="985"/>
        <item h="1" x="986"/>
        <item h="1" x="987"/>
        <item h="1" x="988"/>
        <item h="1" x="989"/>
        <item h="1" x="990"/>
        <item h="1" x="991"/>
        <item h="1" x="992"/>
        <item h="1" x="993"/>
        <item h="1" x="1360"/>
        <item h="1" x="994"/>
        <item h="1" x="995"/>
        <item h="1" x="1348"/>
        <item h="1" x="1361"/>
        <item h="1" x="1362"/>
        <item h="1" x="1363"/>
        <item h="1" x="1364"/>
        <item h="1" x="1365"/>
        <item h="1" x="1366"/>
        <item h="1" x="1367"/>
        <item h="1" x="1252"/>
        <item h="1" x="1253"/>
        <item h="1" x="996"/>
        <item h="1" x="997"/>
        <item t="default"/>
      </items>
    </pivotField>
    <pivotField showAll="0"/>
    <pivotField showAll="0"/>
    <pivotField showAll="0"/>
    <pivotField showAll="0"/>
    <pivotField showAll="0"/>
    <pivotField showAll="0"/>
    <pivotField dataField="1" showAll="0"/>
    <pivotField showAll="0"/>
    <pivotField dataField="1" showAll="0"/>
  </pivotFields>
  <rowFields count="2">
    <field x="2"/>
    <field x="0"/>
  </rowFields>
  <rowItems count="15">
    <i>
      <x v="409"/>
    </i>
    <i r="1">
      <x/>
    </i>
    <i r="1">
      <x v="1"/>
    </i>
    <i r="1">
      <x v="2"/>
    </i>
    <i r="1">
      <x v="3"/>
    </i>
    <i r="1">
      <x v="4"/>
    </i>
    <i r="1">
      <x v="6"/>
    </i>
    <i r="1">
      <x v="8"/>
    </i>
    <i r="1">
      <x v="10"/>
    </i>
    <i r="1">
      <x v="11"/>
    </i>
    <i r="1">
      <x v="13"/>
    </i>
    <i r="1">
      <x v="14"/>
    </i>
    <i r="1">
      <x v="15"/>
    </i>
    <i r="1">
      <x v="16"/>
    </i>
    <i r="1">
      <x v="17"/>
    </i>
  </rowItems>
  <colFields count="1">
    <field x="-2"/>
  </colFields>
  <colItems count="2">
    <i>
      <x/>
    </i>
    <i i="1">
      <x v="1"/>
    </i>
  </colItems>
  <dataFields count="2">
    <dataField name="Average num" fld="9" subtotal="average" baseField="2" baseItem="0"/>
    <dataField name="Global Average num" fld="11" subtotal="average" baseField="2" baseItem="0"/>
  </dataFields>
  <chartFormats count="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426C097-304C-4686-A757-ED77D4EA1891}" autoFormatId="16" applyNumberFormats="0" applyBorderFormats="0" applyFontFormats="0" applyPatternFormats="0" applyAlignmentFormats="0" applyWidthHeightFormats="0">
  <queryTableRefresh nextId="17" unboundColumnsRight="3">
    <queryTableFields count="12">
      <queryTableField id="1" name="Country Name" tableColumnId="1"/>
      <queryTableField id="2" name="Country Code" tableColumnId="2"/>
      <queryTableField id="3" name="Series Name" tableColumnId="3"/>
      <queryTableField id="4" name="Series Code" tableColumnId="4"/>
      <queryTableField id="5" name="2020" tableColumnId="5"/>
      <queryTableField id="6" name="2021" tableColumnId="6"/>
      <queryTableField id="7" name="2022" tableColumnId="7"/>
      <queryTableField id="8" name="2023" tableColumnId="8"/>
      <queryTableField id="9" name="2024" tableColumnId="9"/>
      <queryTableField id="14" dataBound="0" tableColumnId="13"/>
      <queryTableField id="12" dataBound="0" tableColumnId="11"/>
      <queryTableField id="15"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ies_Name" xr10:uid="{AE30694B-78DB-4398-B893-E0041C141E93}" sourceName="Series Name">
  <pivotTables>
    <pivotTable tabId="9" name="PivotTable8"/>
  </pivotTables>
  <data>
    <tabular pivotCacheId="384339523">
      <items count="1368">
        <i x="0"/>
        <i x="1"/>
        <i x="2"/>
        <i x="3"/>
        <i x="4"/>
        <i x="5"/>
        <i x="6"/>
        <i x="7"/>
        <i x="8"/>
        <i x="9"/>
        <i x="10"/>
        <i x="11"/>
        <i x="12"/>
        <i x="13"/>
        <i x="14"/>
        <i x="1204"/>
        <i x="1205"/>
        <i x="1206"/>
        <i x="1207"/>
        <i x="15"/>
        <i x="16"/>
        <i x="17"/>
        <i x="18"/>
        <i x="19"/>
        <i x="20"/>
        <i x="21"/>
        <i x="22"/>
        <i x="23"/>
        <i x="24"/>
        <i x="25"/>
        <i x="26"/>
        <i x="27"/>
        <i x="28"/>
        <i x="29"/>
        <i x="30"/>
        <i x="31"/>
        <i x="32"/>
        <i x="33"/>
        <i x="34"/>
        <i x="35"/>
        <i x="36"/>
        <i x="37"/>
        <i x="38"/>
        <i x="39"/>
        <i x="40"/>
        <i x="41"/>
        <i x="42"/>
        <i x="43"/>
        <i x="44"/>
        <i x="45"/>
        <i x="46"/>
        <i x="47"/>
        <i x="48"/>
        <i x="49"/>
        <i x="50"/>
        <i x="51"/>
        <i x="998"/>
        <i x="52"/>
        <i x="53"/>
        <i x="54"/>
        <i x="55"/>
        <i x="56"/>
        <i x="57"/>
        <i x="58"/>
        <i x="59"/>
        <i x="60"/>
        <i x="61"/>
        <i x="62"/>
        <i x="63"/>
        <i x="64"/>
        <i x="65"/>
        <i x="66"/>
        <i x="67"/>
        <i x="68"/>
        <i x="69"/>
        <i x="70"/>
        <i x="71"/>
        <i x="72"/>
        <i x="73"/>
        <i x="999"/>
        <i x="1102"/>
        <i x="74"/>
        <i x="75"/>
        <i x="76"/>
        <i x="77"/>
        <i x="1208"/>
        <i x="78"/>
        <i x="79"/>
        <i x="80"/>
        <i x="81"/>
        <i x="82"/>
        <i x="83"/>
        <i x="84"/>
        <i x="85"/>
        <i x="1000"/>
        <i x="86"/>
        <i x="1103"/>
        <i x="87"/>
        <i x="1062"/>
        <i x="88"/>
        <i x="1254"/>
        <i x="1209"/>
        <i x="1210"/>
        <i x="1211"/>
        <i x="1212"/>
        <i x="89"/>
        <i x="90"/>
        <i x="91"/>
        <i x="92"/>
        <i x="93"/>
        <i x="94"/>
        <i x="95"/>
        <i x="96"/>
        <i x="97"/>
        <i x="1255"/>
        <i x="1256"/>
        <i x="1257"/>
        <i x="1258"/>
        <i x="1259"/>
        <i x="1260"/>
        <i x="1261"/>
        <i x="1262"/>
        <i x="1263"/>
        <i x="1264"/>
        <i x="1265"/>
        <i x="1266"/>
        <i x="1267"/>
        <i x="1268"/>
        <i x="1269"/>
        <i x="1270"/>
        <i x="1271"/>
        <i x="1272"/>
        <i x="1273"/>
        <i x="1274"/>
        <i x="1275"/>
        <i x="1276"/>
        <i x="1277"/>
        <i x="1278"/>
        <i x="1279"/>
        <i x="1280"/>
        <i x="1281"/>
        <i x="1282"/>
        <i x="1283"/>
        <i x="1284"/>
        <i x="1285"/>
        <i x="1286"/>
        <i x="1287"/>
        <i x="1288"/>
        <i x="1289"/>
        <i x="1290"/>
        <i x="1291"/>
        <i x="1292"/>
        <i x="1293"/>
        <i x="1294"/>
        <i x="1295"/>
        <i x="1296"/>
        <i x="1297"/>
        <i x="1001"/>
        <i x="1063"/>
        <i x="1064"/>
        <i x="1065"/>
        <i x="1066"/>
        <i x="98"/>
        <i x="99"/>
        <i x="100"/>
        <i x="101"/>
        <i x="102"/>
        <i x="103"/>
        <i x="104"/>
        <i x="105"/>
        <i x="106"/>
        <i x="107"/>
        <i x="108"/>
        <i x="109"/>
        <i x="110"/>
        <i x="111"/>
        <i x="112"/>
        <i x="113"/>
        <i x="114"/>
        <i x="115"/>
        <i x="116"/>
        <i x="1002"/>
        <i x="1003"/>
        <i x="117"/>
        <i x="118"/>
        <i x="1067"/>
        <i x="119"/>
        <i x="120"/>
        <i x="121"/>
        <i x="122"/>
        <i x="123"/>
        <i x="1104"/>
        <i x="1105"/>
        <i x="124"/>
        <i x="125"/>
        <i x="126"/>
        <i x="127"/>
        <i x="128"/>
        <i x="129"/>
        <i x="1350"/>
        <i x="1068"/>
        <i x="130"/>
        <i x="1069"/>
        <i x="1070"/>
        <i x="1071"/>
        <i x="131"/>
        <i x="132"/>
        <i x="133"/>
        <i x="1106"/>
        <i x="134"/>
        <i x="135"/>
        <i x="136"/>
        <i x="137"/>
        <i x="138"/>
        <i x="139"/>
        <i x="140"/>
        <i x="141"/>
        <i x="142"/>
        <i x="143"/>
        <i x="144"/>
        <i x="145"/>
        <i x="146"/>
        <i x="147"/>
        <i x="1107"/>
        <i x="1108"/>
        <i x="148"/>
        <i x="149"/>
        <i x="150"/>
        <i x="151"/>
        <i x="152"/>
        <i x="153"/>
        <i x="154"/>
        <i x="155"/>
        <i x="156"/>
        <i x="1213"/>
        <i x="1214"/>
        <i x="1215"/>
        <i x="1216"/>
        <i x="1217"/>
        <i x="1218"/>
        <i x="1219"/>
        <i x="1220"/>
        <i x="1221"/>
        <i x="1222"/>
        <i x="1223"/>
        <i x="1224"/>
        <i x="1225"/>
        <i x="1226"/>
        <i x="1227"/>
        <i x="1228"/>
        <i x="1229"/>
        <i x="1230"/>
        <i x="1231"/>
        <i x="1312"/>
        <i x="1313"/>
        <i x="1314"/>
        <i x="1315"/>
        <i x="1316"/>
        <i x="1317"/>
        <i x="1318"/>
        <i x="1319"/>
        <i x="1320"/>
        <i x="1321"/>
        <i x="1322"/>
        <i x="1323"/>
        <i x="1324"/>
        <i x="1325"/>
        <i x="1326"/>
        <i x="1327"/>
        <i x="1328"/>
        <i x="1329"/>
        <i x="1330"/>
        <i x="1331"/>
        <i x="157"/>
        <i x="158"/>
        <i x="159"/>
        <i x="160"/>
        <i x="161"/>
        <i x="162"/>
        <i x="163"/>
        <i x="164"/>
        <i x="165"/>
        <i x="166"/>
        <i x="1072"/>
        <i x="1073"/>
        <i x="167"/>
        <i x="1109"/>
        <i x="1110"/>
        <i x="1111"/>
        <i x="168"/>
        <i x="1351"/>
        <i x="1112"/>
        <i x="169"/>
        <i x="170"/>
        <i x="1232"/>
        <i x="1233"/>
        <i x="171"/>
        <i x="172"/>
        <i x="1074"/>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1113"/>
        <i x="1114"/>
        <i x="1115"/>
        <i x="1116"/>
        <i x="1117"/>
        <i x="1118"/>
        <i x="1075"/>
        <i x="1076"/>
        <i x="1077"/>
        <i x="1352"/>
        <i x="1353"/>
        <i x="263"/>
        <i x="264"/>
        <i x="265"/>
        <i x="266"/>
        <i x="267"/>
        <i x="268"/>
        <i x="269"/>
        <i x="270"/>
        <i x="271"/>
        <i x="272" s="1"/>
        <i x="273"/>
        <i x="274"/>
        <i x="275"/>
        <i x="1119"/>
        <i x="1120"/>
        <i x="1004"/>
        <i x="1005"/>
        <i x="1006"/>
        <i x="1007"/>
        <i x="1008"/>
        <i x="1009"/>
        <i x="1010"/>
        <i x="1011"/>
        <i x="1012"/>
        <i x="1013"/>
        <i x="1014"/>
        <i x="101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 x="336"/>
        <i x="337"/>
        <i x="338"/>
        <i x="339"/>
        <i x="340"/>
        <i x="341"/>
        <i x="342"/>
        <i x="343"/>
        <i x="344"/>
        <i x="345"/>
        <i x="346"/>
        <i x="347"/>
        <i x="348"/>
        <i x="349"/>
        <i x="350"/>
        <i x="351"/>
        <i x="352"/>
        <i x="1121"/>
        <i x="353"/>
        <i x="354"/>
        <i x="355"/>
        <i x="356"/>
        <i x="357"/>
        <i x="358"/>
        <i x="359"/>
        <i x="360"/>
        <i x="361"/>
        <i x="362"/>
        <i x="363"/>
        <i x="364"/>
        <i x="365"/>
        <i x="366"/>
        <i x="367"/>
        <i x="368"/>
        <i x="1078"/>
        <i x="1079"/>
        <i x="369"/>
        <i x="370"/>
        <i x="371"/>
        <i x="372"/>
        <i x="373"/>
        <i x="374"/>
        <i x="375"/>
        <i x="376"/>
        <i x="377"/>
        <i x="378"/>
        <i x="379"/>
        <i x="380"/>
        <i x="381"/>
        <i x="382"/>
        <i x="383"/>
        <i x="384"/>
        <i x="385"/>
        <i x="386"/>
        <i x="387"/>
        <i x="388"/>
        <i x="389"/>
        <i x="390"/>
        <i x="391"/>
        <i x="392"/>
        <i x="393"/>
        <i x="394"/>
        <i x="395"/>
        <i x="396"/>
        <i x="397"/>
        <i x="398"/>
        <i x="399"/>
        <i x="400"/>
        <i x="401"/>
        <i x="402"/>
        <i x="403"/>
        <i x="404"/>
        <i x="405"/>
        <i x="1122"/>
        <i x="406"/>
        <i x="407"/>
        <i x="408"/>
        <i x="409"/>
        <i x="1332"/>
        <i x="1123"/>
        <i x="1124"/>
        <i x="410"/>
        <i x="411"/>
        <i x="412"/>
        <i x="413"/>
        <i x="414"/>
        <i x="415"/>
        <i x="416"/>
        <i x="417"/>
        <i x="418"/>
        <i x="419"/>
        <i x="420"/>
        <i x="421"/>
        <i x="422"/>
        <i x="423"/>
        <i x="424"/>
        <i x="425"/>
        <i x="426"/>
        <i x="1234"/>
        <i x="427"/>
        <i x="428"/>
        <i x="429"/>
        <i x="430"/>
        <i x="431"/>
        <i x="432"/>
        <i x="433"/>
        <i x="434"/>
        <i x="435"/>
        <i x="436"/>
        <i x="437"/>
        <i x="438"/>
        <i x="439"/>
        <i x="440"/>
        <i x="441"/>
        <i x="442"/>
        <i x="443"/>
        <i x="444"/>
        <i x="445"/>
        <i x="446"/>
        <i x="447"/>
        <i x="448"/>
        <i x="449"/>
        <i x="1016"/>
        <i x="450"/>
        <i x="451"/>
        <i x="452"/>
        <i x="453"/>
        <i x="454"/>
        <i x="455"/>
        <i x="456"/>
        <i x="457"/>
        <i x="458"/>
        <i x="459"/>
        <i x="1125"/>
        <i x="1298"/>
        <i x="1299"/>
        <i x="460"/>
        <i x="461"/>
        <i x="462"/>
        <i x="463"/>
        <i x="464"/>
        <i x="465"/>
        <i x="466"/>
        <i x="467"/>
        <i x="468"/>
        <i x="469"/>
        <i x="470"/>
        <i x="1126"/>
        <i x="1235"/>
        <i x="1300"/>
        <i x="1333"/>
        <i x="471"/>
        <i x="472"/>
        <i x="473"/>
        <i x="474"/>
        <i x="475"/>
        <i x="476"/>
        <i x="477"/>
        <i x="478"/>
        <i x="479"/>
        <i x="480"/>
        <i x="481"/>
        <i x="482"/>
        <i x="483"/>
        <i x="484"/>
        <i x="485"/>
        <i x="486"/>
        <i x="487"/>
        <i x="488"/>
        <i x="489"/>
        <i x="490"/>
        <i x="491"/>
        <i x="492"/>
        <i x="493"/>
        <i x="494"/>
        <i x="495"/>
        <i x="496"/>
        <i x="497"/>
        <i x="498"/>
        <i x="499"/>
        <i x="500"/>
        <i x="501"/>
        <i x="502"/>
        <i x="503"/>
        <i x="504"/>
        <i x="505"/>
        <i x="506"/>
        <i x="507"/>
        <i x="508"/>
        <i x="509"/>
        <i x="1017"/>
        <i x="1018"/>
        <i x="1019"/>
        <i x="1020"/>
        <i x="1021"/>
        <i x="1022"/>
        <i x="1023"/>
        <i x="1024"/>
        <i x="510"/>
        <i x="511"/>
        <i x="512"/>
        <i x="513"/>
        <i x="514"/>
        <i x="515"/>
        <i x="516"/>
        <i x="517"/>
        <i x="1025"/>
        <i x="518"/>
        <i x="519"/>
        <i x="520"/>
        <i x="521"/>
        <i x="522"/>
        <i x="523"/>
        <i x="524"/>
        <i x="525"/>
        <i x="526"/>
        <i x="527"/>
        <i x="528"/>
        <i x="529"/>
        <i x="530"/>
        <i x="531"/>
        <i x="532"/>
        <i x="533"/>
        <i x="534"/>
        <i x="1026"/>
        <i x="1027"/>
        <i x="535"/>
        <i x="536"/>
        <i x="537"/>
        <i x="538"/>
        <i x="539"/>
        <i x="540"/>
        <i x="541"/>
        <i x="542"/>
        <i x="543"/>
        <i x="544"/>
        <i x="545"/>
        <i x="546"/>
        <i x="547"/>
        <i x="548"/>
        <i x="549"/>
        <i x="550"/>
        <i x="551"/>
        <i x="552"/>
        <i x="553"/>
        <i x="554"/>
        <i x="555"/>
        <i x="556"/>
        <i x="557"/>
        <i x="558"/>
        <i x="559"/>
        <i x="560"/>
        <i x="561"/>
        <i x="562"/>
        <i x="563"/>
        <i x="564"/>
        <i x="565"/>
        <i x="566"/>
        <i x="567"/>
        <i x="568"/>
        <i x="569"/>
        <i x="570"/>
        <i x="571"/>
        <i x="572"/>
        <i x="573"/>
        <i x="574"/>
        <i x="575"/>
        <i x="576"/>
        <i x="577"/>
        <i x="578"/>
        <i x="579"/>
        <i x="580"/>
        <i x="581"/>
        <i x="582"/>
        <i x="583"/>
        <i x="584"/>
        <i x="585"/>
        <i x="586"/>
        <i x="587"/>
        <i x="588"/>
        <i x="589"/>
        <i x="590"/>
        <i x="591"/>
        <i x="592"/>
        <i x="593"/>
        <i x="594"/>
        <i x="595"/>
        <i x="596"/>
        <i x="597"/>
        <i x="1334"/>
        <i x="598"/>
        <i x="1127"/>
        <i x="1128"/>
        <i x="599"/>
        <i x="1028"/>
        <i x="1029"/>
        <i x="600"/>
        <i x="1129"/>
        <i x="1130"/>
        <i x="1236"/>
        <i x="1131"/>
        <i x="1237"/>
        <i x="1238"/>
        <i x="1335"/>
        <i x="1132"/>
        <i x="1239"/>
        <i x="1133"/>
        <i x="1134"/>
        <i x="1135"/>
        <i x="1136"/>
        <i x="1354"/>
        <i x="1137"/>
        <i x="1138"/>
        <i x="1139"/>
        <i x="1140"/>
        <i x="1141"/>
        <i x="1240"/>
        <i x="1142"/>
        <i x="1143"/>
        <i x="1241"/>
        <i x="1144"/>
        <i x="1145"/>
        <i x="1242"/>
        <i x="1336"/>
        <i x="1146"/>
        <i x="1147"/>
        <i x="1243"/>
        <i x="1148"/>
        <i x="1149"/>
        <i x="1150"/>
        <i x="601"/>
        <i x="602"/>
        <i x="603"/>
        <i x="604"/>
        <i x="1151"/>
        <i x="1152"/>
        <i x="1310"/>
        <i x="1355"/>
        <i x="1153"/>
        <i x="1154"/>
        <i x="1155"/>
        <i x="1156"/>
        <i x="1157"/>
        <i x="1158"/>
        <i x="605"/>
        <i x="1030"/>
        <i x="1031"/>
        <i x="606"/>
        <i x="607"/>
        <i x="608"/>
        <i x="609"/>
        <i x="610"/>
        <i x="611"/>
        <i x="612"/>
        <i x="1159"/>
        <i x="1160"/>
        <i x="1244"/>
        <i x="1161"/>
        <i x="1162"/>
        <i x="1163"/>
        <i x="1164"/>
        <i x="1165"/>
        <i x="1166"/>
        <i x="1301"/>
        <i x="1167"/>
        <i x="1168"/>
        <i x="1245"/>
        <i x="1169"/>
        <i x="1170"/>
        <i x="1171"/>
        <i x="1172"/>
        <i x="1356"/>
        <i x="1173"/>
        <i x="1174"/>
        <i x="1246"/>
        <i x="1247"/>
        <i x="1175"/>
        <i x="1302"/>
        <i x="1303"/>
        <i x="1176"/>
        <i x="1304"/>
        <i x="1177"/>
        <i x="1178"/>
        <i x="613"/>
        <i x="614"/>
        <i x="615"/>
        <i x="616"/>
        <i x="617"/>
        <i x="618"/>
        <i x="619"/>
        <i x="620"/>
        <i x="621"/>
        <i x="622"/>
        <i x="623"/>
        <i x="1179"/>
        <i x="624"/>
        <i x="625"/>
        <i x="626"/>
        <i x="627"/>
        <i x="628"/>
        <i x="629"/>
        <i x="630"/>
        <i x="631"/>
        <i x="632"/>
        <i x="633"/>
        <i x="634"/>
        <i x="635"/>
        <i x="636"/>
        <i x="637"/>
        <i x="638"/>
        <i x="639"/>
        <i x="640"/>
        <i x="1032"/>
        <i x="641"/>
        <i x="1033"/>
        <i x="642"/>
        <i x="643"/>
        <i x="644"/>
        <i x="645"/>
        <i x="646"/>
        <i x="647"/>
        <i x="648"/>
        <i x="649"/>
        <i x="1180"/>
        <i x="650"/>
        <i x="651"/>
        <i x="652"/>
        <i x="653"/>
        <i x="654"/>
        <i x="655"/>
        <i x="656"/>
        <i x="657"/>
        <i x="658"/>
        <i x="659"/>
        <i x="660"/>
        <i x="661"/>
        <i x="662"/>
        <i x="663"/>
        <i x="1034"/>
        <i x="1035"/>
        <i x="664"/>
        <i x="665"/>
        <i x="666"/>
        <i x="667"/>
        <i x="1036"/>
        <i x="1037"/>
        <i x="668"/>
        <i x="669"/>
        <i x="670"/>
        <i x="1305"/>
        <i x="1306"/>
        <i x="1307"/>
        <i x="671"/>
        <i x="672"/>
        <i x="673"/>
        <i x="674"/>
        <i x="675"/>
        <i x="676"/>
        <i x="677"/>
        <i x="678"/>
        <i x="679"/>
        <i x="680"/>
        <i x="681"/>
        <i x="682"/>
        <i x="683"/>
        <i x="1181"/>
        <i x="1182"/>
        <i x="684"/>
        <i x="685"/>
        <i x="686"/>
        <i x="687"/>
        <i x="688"/>
        <i x="689"/>
        <i x="690"/>
        <i x="691"/>
        <i x="692"/>
        <i x="693"/>
        <i x="694"/>
        <i x="695"/>
        <i x="696"/>
        <i x="697"/>
        <i x="698"/>
        <i x="699"/>
        <i x="700"/>
        <i x="701"/>
        <i x="702"/>
        <i x="703"/>
        <i x="704"/>
        <i x="705"/>
        <i x="706"/>
        <i x="707"/>
        <i x="708"/>
        <i x="709"/>
        <i x="710"/>
        <i x="711"/>
        <i x="712"/>
        <i x="713"/>
        <i x="714"/>
        <i x="715"/>
        <i x="716"/>
        <i x="717"/>
        <i x="718"/>
        <i x="719"/>
        <i x="720"/>
        <i x="721"/>
        <i x="722"/>
        <i x="723"/>
        <i x="724"/>
        <i x="725"/>
        <i x="726"/>
        <i x="727"/>
        <i x="728"/>
        <i x="729"/>
        <i x="730"/>
        <i x="731"/>
        <i x="732"/>
        <i x="733"/>
        <i x="734"/>
        <i x="735"/>
        <i x="736"/>
        <i x="737"/>
        <i x="738"/>
        <i x="739"/>
        <i x="740"/>
        <i x="741"/>
        <i x="742"/>
        <i x="743"/>
        <i x="744"/>
        <i x="745"/>
        <i x="746"/>
        <i x="747"/>
        <i x="1308"/>
        <i x="748"/>
        <i x="749"/>
        <i x="750"/>
        <i x="751"/>
        <i x="752"/>
        <i x="753"/>
        <i x="1183"/>
        <i x="754"/>
        <i x="755"/>
        <i x="756"/>
        <i x="757"/>
        <i x="758"/>
        <i x="759"/>
        <i x="760"/>
        <i x="761"/>
        <i x="762"/>
        <i x="1038"/>
        <i x="1184"/>
        <i x="1185"/>
        <i x="1186"/>
        <i x="1311"/>
        <i x="1187"/>
        <i x="1248"/>
        <i x="1188"/>
        <i x="763"/>
        <i x="764"/>
        <i x="1249"/>
        <i x="765"/>
        <i x="1189"/>
        <i x="1190"/>
        <i x="1191"/>
        <i x="766"/>
        <i x="767"/>
        <i x="768"/>
        <i x="769"/>
        <i x="770"/>
        <i x="771"/>
        <i x="772"/>
        <i x="1080"/>
        <i x="1081"/>
        <i x="1082"/>
        <i x="1083"/>
        <i x="773"/>
        <i x="1337"/>
        <i x="1338"/>
        <i x="1339"/>
        <i x="1084"/>
        <i x="1085"/>
        <i x="1340"/>
        <i x="1341"/>
        <i x="774"/>
        <i x="1342"/>
        <i x="1343"/>
        <i x="1344"/>
        <i x="1086"/>
        <i x="1345"/>
        <i x="1346"/>
        <i x="775"/>
        <i x="776"/>
        <i x="777"/>
        <i x="778"/>
        <i x="779"/>
        <i x="780"/>
        <i x="781"/>
        <i x="782"/>
        <i x="783"/>
        <i x="784"/>
        <i x="785"/>
        <i x="786"/>
        <i x="787"/>
        <i x="788"/>
        <i x="789"/>
        <i x="790"/>
        <i x="791"/>
        <i x="792"/>
        <i x="1087"/>
        <i x="1088"/>
        <i x="1089"/>
        <i x="1090"/>
        <i x="1091"/>
        <i x="1092"/>
        <i x="1093"/>
        <i x="1094"/>
        <i x="1095"/>
        <i x="1096"/>
        <i x="1097"/>
        <i x="793"/>
        <i x="1098"/>
        <i x="1099"/>
        <i x="794"/>
        <i x="1192"/>
        <i x="1193"/>
        <i x="1194"/>
        <i x="1349"/>
        <i x="1309"/>
        <i x="1347"/>
        <i x="795"/>
        <i x="796"/>
        <i x="797"/>
        <i x="798"/>
        <i x="799"/>
        <i x="800"/>
        <i x="801"/>
        <i x="802"/>
        <i x="803"/>
        <i x="804"/>
        <i x="805"/>
        <i x="806"/>
        <i x="807"/>
        <i x="808"/>
        <i x="809"/>
        <i x="810"/>
        <i x="811"/>
        <i x="812"/>
        <i x="813"/>
        <i x="814"/>
        <i x="815"/>
        <i x="816"/>
        <i x="817"/>
        <i x="818"/>
        <i x="819"/>
        <i x="820"/>
        <i x="821"/>
        <i x="822"/>
        <i x="823"/>
        <i x="824"/>
        <i x="825"/>
        <i x="826"/>
        <i x="827"/>
        <i x="828"/>
        <i x="829"/>
        <i x="830"/>
        <i x="831"/>
        <i x="832"/>
        <i x="833"/>
        <i x="834"/>
        <i x="835"/>
        <i x="836"/>
        <i x="837"/>
        <i x="838"/>
        <i x="839"/>
        <i x="840"/>
        <i x="841"/>
        <i x="842"/>
        <i x="843"/>
        <i x="844"/>
        <i x="845"/>
        <i x="846"/>
        <i x="847"/>
        <i x="848"/>
        <i x="849"/>
        <i x="850"/>
        <i x="851"/>
        <i x="852"/>
        <i x="853"/>
        <i x="854"/>
        <i x="855"/>
        <i x="856"/>
        <i x="857"/>
        <i x="858"/>
        <i x="859"/>
        <i x="860"/>
        <i x="861"/>
        <i x="862"/>
        <i x="863"/>
        <i x="864"/>
        <i x="865"/>
        <i x="866"/>
        <i x="867"/>
        <i x="868"/>
        <i x="869"/>
        <i x="870"/>
        <i x="871"/>
        <i x="872"/>
        <i x="873"/>
        <i x="874"/>
        <i x="875"/>
        <i x="876"/>
        <i x="877"/>
        <i x="878"/>
        <i x="879"/>
        <i x="880"/>
        <i x="881"/>
        <i x="882"/>
        <i x="883"/>
        <i x="884"/>
        <i x="885"/>
        <i x="1195"/>
        <i x="1196"/>
        <i x="1197"/>
        <i x="886"/>
        <i x="887"/>
        <i x="888"/>
        <i x="889"/>
        <i x="890"/>
        <i x="891"/>
        <i x="892"/>
        <i x="893"/>
        <i x="1039"/>
        <i x="1040"/>
        <i x="1041"/>
        <i x="894"/>
        <i x="895"/>
        <i x="896"/>
        <i x="897"/>
        <i x="898"/>
        <i x="899"/>
        <i x="900"/>
        <i x="901"/>
        <i x="902"/>
        <i x="903"/>
        <i x="904"/>
        <i x="905"/>
        <i x="906"/>
        <i x="907"/>
        <i x="908"/>
        <i x="909"/>
        <i x="910"/>
        <i x="911"/>
        <i x="912"/>
        <i x="913"/>
        <i x="914"/>
        <i x="915"/>
        <i x="916"/>
        <i x="917"/>
        <i x="918"/>
        <i x="919"/>
        <i x="920"/>
        <i x="1250"/>
        <i x="1251"/>
        <i x="921"/>
        <i x="922"/>
        <i x="923"/>
        <i x="924"/>
        <i x="925"/>
        <i x="926"/>
        <i x="1100"/>
        <i x="1101"/>
        <i x="1198"/>
        <i x="1357"/>
        <i x="927"/>
        <i x="928"/>
        <i x="929"/>
        <i x="930"/>
        <i x="931"/>
        <i x="1042"/>
        <i x="1043"/>
        <i x="1044"/>
        <i x="932"/>
        <i x="933"/>
        <i x="934"/>
        <i x="1199"/>
        <i x="1200"/>
        <i x="935"/>
        <i x="936"/>
        <i x="937"/>
        <i x="938"/>
        <i x="939"/>
        <i x="940"/>
        <i x="1201"/>
        <i x="941"/>
        <i x="942"/>
        <i x="943"/>
        <i x="944"/>
        <i x="945"/>
        <i x="946"/>
        <i x="947"/>
        <i x="1045"/>
        <i x="1046"/>
        <i x="1047"/>
        <i x="1048"/>
        <i x="1049"/>
        <i x="1050"/>
        <i x="1051"/>
        <i x="1052"/>
        <i x="1053"/>
        <i x="1054"/>
        <i x="1055"/>
        <i x="1056"/>
        <i x="1057"/>
        <i x="1058"/>
        <i x="1059"/>
        <i x="948"/>
        <i x="949"/>
        <i x="950"/>
        <i x="951"/>
        <i x="952"/>
        <i x="953"/>
        <i x="954"/>
        <i x="955"/>
        <i x="956"/>
        <i x="1060"/>
        <i x="957"/>
        <i x="958"/>
        <i x="959"/>
        <i x="960"/>
        <i x="961"/>
        <i x="962"/>
        <i x="963"/>
        <i x="964"/>
        <i x="965"/>
        <i x="966"/>
        <i x="967"/>
        <i x="968"/>
        <i x="969"/>
        <i x="970"/>
        <i x="971"/>
        <i x="972"/>
        <i x="973"/>
        <i x="974"/>
        <i x="975"/>
        <i x="976"/>
        <i x="977"/>
        <i x="978"/>
        <i x="1202"/>
        <i x="979"/>
        <i x="980"/>
        <i x="981"/>
        <i x="1203"/>
        <i x="1358"/>
        <i x="1061"/>
        <i x="1359"/>
        <i x="982"/>
        <i x="983"/>
        <i x="984"/>
        <i x="985"/>
        <i x="986"/>
        <i x="987"/>
        <i x="988"/>
        <i x="989"/>
        <i x="990"/>
        <i x="991"/>
        <i x="992"/>
        <i x="993"/>
        <i x="1360"/>
        <i x="994"/>
        <i x="995"/>
        <i x="1348"/>
        <i x="1361"/>
        <i x="1362"/>
        <i x="1363"/>
        <i x="1364"/>
        <i x="1365"/>
        <i x="1366"/>
        <i x="1367"/>
        <i x="1252"/>
        <i x="1253"/>
        <i x="996"/>
        <i x="99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N" xr10:uid="{FFBD9FCC-5BA7-4A92-BA8D-C5AD5A1FA01F}" sourceName="Top N">
  <extLst>
    <x:ext xmlns:x15="http://schemas.microsoft.com/office/spreadsheetml/2010/11/main" uri="{2F2917AC-EB37-4324-AD4E-5DD8C200BD13}">
      <x15:tableSlicerCache tableId="7"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ies Name" xr10:uid="{A4D0FC43-B6B0-4661-8D71-2FCB3960E415}" cache="Slicer_Series_Name" caption="Series Name" startItem="407"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 N" xr10:uid="{1289B414-BCD1-43E5-BA3F-A5D6BE1E9F6D}" cache="Slicer_Top_N" caption="Top N"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930335-C6B5-46B9-ACB7-FF927945CA36}" name="Table1_1" displayName="Table1_1" ref="A1:L16721" tableType="queryTable" totalsRowShown="0">
  <autoFilter ref="A1:L16721" xr:uid="{9F930335-C6B5-46B9-ACB7-FF927945CA36}"/>
  <tableColumns count="12">
    <tableColumn id="1" xr3:uid="{8C8E9989-4418-4EF0-9827-A40EF188751F}" uniqueName="1" name="Country Name" queryTableFieldId="1" dataDxfId="7"/>
    <tableColumn id="2" xr3:uid="{90D026EA-4FC7-4E46-955B-3BF4201DF996}" uniqueName="2" name="Country Code" queryTableFieldId="2" dataDxfId="6"/>
    <tableColumn id="3" xr3:uid="{A93F41A3-812D-4F5A-8F83-34A029FC02C7}" uniqueName="3" name="Series Name" queryTableFieldId="3" dataDxfId="5"/>
    <tableColumn id="4" xr3:uid="{644A34E8-2E85-44AD-941B-104EA4C75524}" uniqueName="4" name="Series Code" queryTableFieldId="4" dataDxfId="4"/>
    <tableColumn id="5" xr3:uid="{6BC4DCAD-3E65-4DE8-9BE1-3A74700F1E97}" uniqueName="5" name="2020" queryTableFieldId="5"/>
    <tableColumn id="6" xr3:uid="{1FAFF457-B23E-440D-89B8-2F2F0547B270}" uniqueName="6" name="2021" queryTableFieldId="6"/>
    <tableColumn id="7" xr3:uid="{90AD1716-41D8-458D-970E-2A2FBD598890}" uniqueName="7" name="2022" queryTableFieldId="7"/>
    <tableColumn id="8" xr3:uid="{9790F695-36F6-407E-A89A-FE7B049B2175}" uniqueName="8" name="2023" queryTableFieldId="8"/>
    <tableColumn id="9" xr3:uid="{FC303779-2A64-40F4-AF0E-6F9104E31F75}" uniqueName="9" name="2024" queryTableFieldId="9"/>
    <tableColumn id="13" xr3:uid="{7058BB0F-FE83-49D9-A0EF-415BF8AF97F4}" uniqueName="13" name="Average" queryTableFieldId="14" dataDxfId="1">
      <calculatedColumnFormula>AVERAGE(Table1_1[[#This Row],[2020]:[2024]])</calculatedColumnFormula>
    </tableColumn>
    <tableColumn id="11" xr3:uid="{03ECAA1C-B5CA-4163-BD8A-23EE3DB8A55A}" uniqueName="11" name="Sotto/Sopra Media" queryTableFieldId="12" dataDxfId="3">
      <calculatedColumnFormula>IF(AVERAGE(Table1_1[[#This Row],[2020]:[2024]])&lt;=_xlfn.XLOOKUP(Table1_1[[#This Row],[Series Name]],Table4[Series Name],Table4[Global Average]),"Sotto la media","Sopra la media")</calculatedColumnFormula>
    </tableColumn>
    <tableColumn id="14" xr3:uid="{D36CC54B-E797-4F2A-8580-FC27EFEC2C2B}" uniqueName="14" name="Global Average" queryTableFieldId="15"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8F94724-9D07-4DF6-8B55-A308616FD3FE}" name="Table5" displayName="Table5" ref="A1:F1369" totalsRowShown="0">
  <autoFilter ref="A1:F1369" xr:uid="{F8F94724-9D07-4DF6-8B55-A308616FD3FE}"/>
  <tableColumns count="6">
    <tableColumn id="1" xr3:uid="{2CBED20F-B125-4541-B070-0C9055F55C74}" name="Series Name"/>
    <tableColumn id="2" xr3:uid="{166EBD29-95C8-459E-A495-4F7E500C6533}" name="Average of 2020"/>
    <tableColumn id="3" xr3:uid="{13C30791-D88D-412F-9AD2-E592B4668B28}" name="Average of 2021"/>
    <tableColumn id="4" xr3:uid="{72180FBD-405D-4422-BEE4-F5390013F37B}" name="Average of 2022"/>
    <tableColumn id="5" xr3:uid="{25F79763-5F72-426E-997A-13286B7D2E7E}" name="Average of 2023"/>
    <tableColumn id="6" xr3:uid="{6335E3BF-A68A-4666-9B03-2651B8BC3901}" name="Average of 20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62A4DE-33FC-471E-88C9-38F4D1BA9EDB}" name="Table4" displayName="Table4" ref="A1:B1370" totalsRowShown="0">
  <autoFilter ref="A1:B1370" xr:uid="{0C62A4DE-33FC-471E-88C9-38F4D1BA9EDB}"/>
  <tableColumns count="2">
    <tableColumn id="1" xr3:uid="{33064F40-9281-4A6D-AADA-92261A17BE25}" name="Series Name"/>
    <tableColumn id="2" xr3:uid="{231EC470-F77C-42B3-94A9-C510AEB51763}" name="Global Average" dataDxfId="2">
      <calculatedColumnFormula>AVERAGE(Table5[[#This Row],[Average of 2020]:[Average of 2024]])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82C2D0B-5FF4-45A8-BCC8-8798934E7742}" name="Table7" displayName="Table7" ref="A1:A21" totalsRowShown="0">
  <autoFilter ref="A1:A21" xr:uid="{B82C2D0B-5FF4-45A8-BCC8-8798934E7742}"/>
  <tableColumns count="1">
    <tableColumn id="1" xr3:uid="{354D03B8-DC8A-4432-B090-432003967916}" name="Top 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4.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6A75-9484-490F-8AE1-ECFB1D5B268E}">
  <dimension ref="A1:L16721"/>
  <sheetViews>
    <sheetView workbookViewId="0">
      <selection activeCell="O5" sqref="O5"/>
    </sheetView>
  </sheetViews>
  <sheetFormatPr defaultRowHeight="14.4" x14ac:dyDescent="0.3"/>
  <cols>
    <col min="1" max="1" width="15" bestFit="1" customWidth="1"/>
    <col min="2" max="2" width="14.33203125" bestFit="1" customWidth="1"/>
    <col min="3" max="3" width="117.77734375" bestFit="1" customWidth="1"/>
    <col min="4" max="4" width="27.44140625" bestFit="1" customWidth="1"/>
    <col min="5" max="8" width="12.6640625" bestFit="1" customWidth="1"/>
    <col min="9" max="9" width="13.5546875" customWidth="1"/>
    <col min="10" max="10" width="12.77734375" customWidth="1"/>
    <col min="11" max="11" width="18.77734375" bestFit="1" customWidth="1"/>
    <col min="12" max="12" width="17.44140625" customWidth="1"/>
  </cols>
  <sheetData>
    <row r="1" spans="1:12" x14ac:dyDescent="0.3">
      <c r="A1" t="s">
        <v>0</v>
      </c>
      <c r="B1" t="s">
        <v>1</v>
      </c>
      <c r="C1" t="s">
        <v>2</v>
      </c>
      <c r="D1" t="s">
        <v>3</v>
      </c>
      <c r="E1" t="s">
        <v>2776</v>
      </c>
      <c r="F1" t="s">
        <v>2777</v>
      </c>
      <c r="G1" t="s">
        <v>2778</v>
      </c>
      <c r="H1" t="s">
        <v>2779</v>
      </c>
      <c r="I1" t="s">
        <v>2780</v>
      </c>
      <c r="J1" t="s">
        <v>2790</v>
      </c>
      <c r="K1" t="s">
        <v>2789</v>
      </c>
      <c r="L1" t="s">
        <v>2788</v>
      </c>
    </row>
    <row r="2" spans="1:12" x14ac:dyDescent="0.3">
      <c r="A2" t="s">
        <v>4</v>
      </c>
      <c r="B2" t="s">
        <v>5</v>
      </c>
      <c r="C2" t="s">
        <v>6</v>
      </c>
      <c r="D2" t="s">
        <v>7</v>
      </c>
      <c r="E2">
        <v>100</v>
      </c>
      <c r="F2">
        <v>100</v>
      </c>
      <c r="G2">
        <v>100</v>
      </c>
      <c r="J2">
        <f>AVERAGE(Table1_1[[#This Row],[2020]:[2024]])</f>
        <v>100</v>
      </c>
      <c r="K2" t="str">
        <f>IF(AVERAGE(Table1_1[[#This Row],[2020]:[2024]])&lt;=_xlfn.XLOOKUP(Table1_1[[#This Row],[Series Name]],Table4[Series Name],Table4[Global Average]),"Sotto la media","Sopra la media")</f>
        <v>Sopra la media</v>
      </c>
      <c r="L2">
        <f>_xlfn.XLOOKUP(Table1_1[[#This Row],[Series Name]],Table4[Series Name],Table4[Global Average])</f>
        <v>80.395555555555561</v>
      </c>
    </row>
    <row r="3" spans="1:12" x14ac:dyDescent="0.3">
      <c r="A3" t="s">
        <v>4</v>
      </c>
      <c r="B3" t="s">
        <v>5</v>
      </c>
      <c r="C3" t="s">
        <v>8</v>
      </c>
      <c r="D3" t="s">
        <v>9</v>
      </c>
      <c r="E3">
        <v>100</v>
      </c>
      <c r="F3">
        <v>100</v>
      </c>
      <c r="G3">
        <v>100</v>
      </c>
      <c r="J3">
        <f>AVERAGE(Table1_1[[#This Row],[2020]:[2024]])</f>
        <v>100</v>
      </c>
      <c r="K3" t="str">
        <f>IF(AVERAGE(Table1_1[[#This Row],[2020]:[2024]])&lt;=_xlfn.XLOOKUP(Table1_1[[#This Row],[Series Name]],Table4[Series Name],Table4[Global Average]),"Sotto la media","Sopra la media")</f>
        <v>Sopra la media</v>
      </c>
      <c r="L3">
        <f>_xlfn.XLOOKUP(Table1_1[[#This Row],[Series Name]],Table4[Series Name],Table4[Global Average])</f>
        <v>70.766666666666666</v>
      </c>
    </row>
    <row r="4" spans="1:12" x14ac:dyDescent="0.3">
      <c r="A4" t="s">
        <v>4</v>
      </c>
      <c r="B4" t="s">
        <v>5</v>
      </c>
      <c r="C4" t="s">
        <v>10</v>
      </c>
      <c r="D4" t="s">
        <v>11</v>
      </c>
      <c r="E4">
        <v>100</v>
      </c>
      <c r="F4">
        <v>100</v>
      </c>
      <c r="G4">
        <v>100</v>
      </c>
      <c r="J4">
        <f>AVERAGE(Table1_1[[#This Row],[2020]:[2024]])</f>
        <v>100</v>
      </c>
      <c r="K4" t="str">
        <f>IF(AVERAGE(Table1_1[[#This Row],[2020]:[2024]])&lt;=_xlfn.XLOOKUP(Table1_1[[#This Row],[Series Name]],Table4[Series Name],Table4[Global Average]),"Sotto la media","Sopra la media")</f>
        <v>Sopra la media</v>
      </c>
      <c r="L4">
        <f>_xlfn.XLOOKUP(Table1_1[[#This Row],[Series Name]],Table4[Series Name],Table4[Global Average])</f>
        <v>89.023333333333326</v>
      </c>
    </row>
    <row r="5" spans="1:12" x14ac:dyDescent="0.3">
      <c r="A5" t="s">
        <v>4</v>
      </c>
      <c r="B5" t="s">
        <v>5</v>
      </c>
      <c r="C5" t="s">
        <v>12</v>
      </c>
      <c r="D5" t="s">
        <v>13</v>
      </c>
      <c r="E5">
        <v>100</v>
      </c>
      <c r="F5">
        <v>100</v>
      </c>
      <c r="G5">
        <v>100</v>
      </c>
      <c r="H5">
        <v>100</v>
      </c>
      <c r="J5">
        <f>AVERAGE(Table1_1[[#This Row],[2020]:[2024]])</f>
        <v>100</v>
      </c>
      <c r="K5" t="str">
        <f>IF(AVERAGE(Table1_1[[#This Row],[2020]:[2024]])&lt;=_xlfn.XLOOKUP(Table1_1[[#This Row],[Series Name]],Table4[Series Name],Table4[Global Average]),"Sotto la media","Sopra la media")</f>
        <v>Sopra la media</v>
      </c>
      <c r="L5">
        <f>_xlfn.XLOOKUP(Table1_1[[#This Row],[Series Name]],Table4[Series Name],Table4[Global Average])</f>
        <v>94.308333333333337</v>
      </c>
    </row>
    <row r="6" spans="1:12" x14ac:dyDescent="0.3">
      <c r="A6" t="s">
        <v>4</v>
      </c>
      <c r="B6" t="s">
        <v>5</v>
      </c>
      <c r="C6" t="s">
        <v>14</v>
      </c>
      <c r="D6" t="s">
        <v>15</v>
      </c>
      <c r="E6">
        <v>100</v>
      </c>
      <c r="F6">
        <v>100</v>
      </c>
      <c r="G6">
        <v>100</v>
      </c>
      <c r="H6">
        <v>100</v>
      </c>
      <c r="J6">
        <f>AVERAGE(Table1_1[[#This Row],[2020]:[2024]])</f>
        <v>100</v>
      </c>
      <c r="K6" t="str">
        <f>IF(AVERAGE(Table1_1[[#This Row],[2020]:[2024]])&lt;=_xlfn.XLOOKUP(Table1_1[[#This Row],[Series Name]],Table4[Series Name],Table4[Global Average]),"Sotto la media","Sopra la media")</f>
        <v>Sopra la media</v>
      </c>
      <c r="L6">
        <f>_xlfn.XLOOKUP(Table1_1[[#This Row],[Series Name]],Table4[Series Name],Table4[Global Average])</f>
        <v>92.055964052287578</v>
      </c>
    </row>
    <row r="7" spans="1:12" x14ac:dyDescent="0.3">
      <c r="A7" t="s">
        <v>4</v>
      </c>
      <c r="B7" t="s">
        <v>5</v>
      </c>
      <c r="C7" t="s">
        <v>16</v>
      </c>
      <c r="D7" t="s">
        <v>17</v>
      </c>
      <c r="E7">
        <v>100</v>
      </c>
      <c r="F7">
        <v>100</v>
      </c>
      <c r="G7">
        <v>100</v>
      </c>
      <c r="H7">
        <v>100</v>
      </c>
      <c r="J7">
        <f>AVERAGE(Table1_1[[#This Row],[2020]:[2024]])</f>
        <v>100</v>
      </c>
      <c r="K7" t="str">
        <f>IF(AVERAGE(Table1_1[[#This Row],[2020]:[2024]])&lt;=_xlfn.XLOOKUP(Table1_1[[#This Row],[Series Name]],Table4[Series Name],Table4[Global Average]),"Sotto la media","Sopra la media")</f>
        <v>Sopra la media</v>
      </c>
      <c r="L7">
        <f>_xlfn.XLOOKUP(Table1_1[[#This Row],[Series Name]],Table4[Series Name],Table4[Global Average])</f>
        <v>98.081944444444446</v>
      </c>
    </row>
    <row r="8" spans="1:12" x14ac:dyDescent="0.3">
      <c r="A8" t="s">
        <v>4</v>
      </c>
      <c r="B8" t="s">
        <v>5</v>
      </c>
      <c r="C8" t="s">
        <v>18</v>
      </c>
      <c r="D8" t="s">
        <v>19</v>
      </c>
      <c r="F8">
        <v>97.29</v>
      </c>
      <c r="J8">
        <f>AVERAGE(Table1_1[[#This Row],[2020]:[2024]])</f>
        <v>97.29</v>
      </c>
      <c r="K8" t="str">
        <f>IF(AVERAGE(Table1_1[[#This Row],[2020]:[2024]])&lt;=_xlfn.XLOOKUP(Table1_1[[#This Row],[Series Name]],Table4[Series Name],Table4[Global Average]),"Sotto la media","Sopra la media")</f>
        <v>Sopra la media</v>
      </c>
      <c r="L8">
        <f>_xlfn.XLOOKUP(Table1_1[[#This Row],[Series Name]],Table4[Series Name],Table4[Global Average])</f>
        <v>77.75500000000001</v>
      </c>
    </row>
    <row r="9" spans="1:12" x14ac:dyDescent="0.3">
      <c r="A9" t="s">
        <v>4</v>
      </c>
      <c r="B9" t="s">
        <v>5</v>
      </c>
      <c r="C9" t="s">
        <v>20</v>
      </c>
      <c r="D9" t="s">
        <v>21</v>
      </c>
      <c r="F9">
        <v>97.09</v>
      </c>
      <c r="J9">
        <f>AVERAGE(Table1_1[[#This Row],[2020]:[2024]])</f>
        <v>97.09</v>
      </c>
      <c r="K9" t="str">
        <f>IF(AVERAGE(Table1_1[[#This Row],[2020]:[2024]])&lt;=_xlfn.XLOOKUP(Table1_1[[#This Row],[Series Name]],Table4[Series Name],Table4[Global Average]),"Sotto la media","Sopra la media")</f>
        <v>Sopra la media</v>
      </c>
      <c r="L9">
        <f>_xlfn.XLOOKUP(Table1_1[[#This Row],[Series Name]],Table4[Series Name],Table4[Global Average])</f>
        <v>76.34714285714287</v>
      </c>
    </row>
    <row r="10" spans="1:12" x14ac:dyDescent="0.3">
      <c r="A10" t="s">
        <v>4</v>
      </c>
      <c r="B10" t="s">
        <v>5</v>
      </c>
      <c r="C10" t="s">
        <v>22</v>
      </c>
      <c r="D10" t="s">
        <v>23</v>
      </c>
      <c r="F10">
        <v>97.48</v>
      </c>
      <c r="J10">
        <f>AVERAGE(Table1_1[[#This Row],[2020]:[2024]])</f>
        <v>97.48</v>
      </c>
      <c r="K10" t="str">
        <f>IF(AVERAGE(Table1_1[[#This Row],[2020]:[2024]])&lt;=_xlfn.XLOOKUP(Table1_1[[#This Row],[Series Name]],Table4[Series Name],Table4[Global Average]),"Sotto la media","Sopra la media")</f>
        <v>Sopra la media</v>
      </c>
      <c r="L10">
        <f>_xlfn.XLOOKUP(Table1_1[[#This Row],[Series Name]],Table4[Series Name],Table4[Global Average])</f>
        <v>79.31785714285715</v>
      </c>
    </row>
    <row r="11" spans="1:12" x14ac:dyDescent="0.3">
      <c r="A11" t="s">
        <v>4</v>
      </c>
      <c r="B11" t="s">
        <v>5</v>
      </c>
      <c r="C11" t="s">
        <v>24</v>
      </c>
      <c r="D11" t="s">
        <v>25</v>
      </c>
      <c r="F11">
        <v>99.07</v>
      </c>
      <c r="J11">
        <f>AVERAGE(Table1_1[[#This Row],[2020]:[2024]])</f>
        <v>99.07</v>
      </c>
      <c r="K11" t="str">
        <f>IF(AVERAGE(Table1_1[[#This Row],[2020]:[2024]])&lt;=_xlfn.XLOOKUP(Table1_1[[#This Row],[Series Name]],Table4[Series Name],Table4[Global Average]),"Sotto la media","Sopra la media")</f>
        <v>Sopra la media</v>
      </c>
      <c r="L11">
        <f>_xlfn.XLOOKUP(Table1_1[[#This Row],[Series Name]],Table4[Series Name],Table4[Global Average])</f>
        <v>79.507142857142853</v>
      </c>
    </row>
    <row r="12" spans="1:12" x14ac:dyDescent="0.3">
      <c r="A12" t="s">
        <v>4</v>
      </c>
      <c r="B12" t="s">
        <v>5</v>
      </c>
      <c r="C12" t="s">
        <v>26</v>
      </c>
      <c r="D12" t="s">
        <v>27</v>
      </c>
      <c r="F12">
        <v>94.79</v>
      </c>
      <c r="J12">
        <f>AVERAGE(Table1_1[[#This Row],[2020]:[2024]])</f>
        <v>94.79</v>
      </c>
      <c r="K12" t="str">
        <f>IF(AVERAGE(Table1_1[[#This Row],[2020]:[2024]])&lt;=_xlfn.XLOOKUP(Table1_1[[#This Row],[Series Name]],Table4[Series Name],Table4[Global Average]),"Sotto la media","Sopra la media")</f>
        <v>Sopra la media</v>
      </c>
      <c r="L12">
        <f>_xlfn.XLOOKUP(Table1_1[[#This Row],[Series Name]],Table4[Series Name],Table4[Global Average])</f>
        <v>72.021428571428572</v>
      </c>
    </row>
    <row r="13" spans="1:12" x14ac:dyDescent="0.3">
      <c r="A13" t="s">
        <v>4</v>
      </c>
      <c r="B13" t="s">
        <v>5</v>
      </c>
      <c r="C13" t="s">
        <v>28</v>
      </c>
      <c r="D13" t="s">
        <v>29</v>
      </c>
      <c r="F13">
        <v>97.25</v>
      </c>
      <c r="J13">
        <f>AVERAGE(Table1_1[[#This Row],[2020]:[2024]])</f>
        <v>97.25</v>
      </c>
      <c r="K13" t="str">
        <f>IF(AVERAGE(Table1_1[[#This Row],[2020]:[2024]])&lt;=_xlfn.XLOOKUP(Table1_1[[#This Row],[Series Name]],Table4[Series Name],Table4[Global Average]),"Sotto la media","Sopra la media")</f>
        <v>Sopra la media</v>
      </c>
      <c r="L13">
        <f>_xlfn.XLOOKUP(Table1_1[[#This Row],[Series Name]],Table4[Series Name],Table4[Global Average])</f>
        <v>66.478571428571428</v>
      </c>
    </row>
    <row r="14" spans="1:12" x14ac:dyDescent="0.3">
      <c r="A14" t="s">
        <v>4</v>
      </c>
      <c r="B14" t="s">
        <v>5</v>
      </c>
      <c r="C14" t="s">
        <v>30</v>
      </c>
      <c r="D14" t="s">
        <v>31</v>
      </c>
      <c r="F14">
        <v>98.96</v>
      </c>
      <c r="J14">
        <f>AVERAGE(Table1_1[[#This Row],[2020]:[2024]])</f>
        <v>98.96</v>
      </c>
      <c r="K14" t="str">
        <f>IF(AVERAGE(Table1_1[[#This Row],[2020]:[2024]])&lt;=_xlfn.XLOOKUP(Table1_1[[#This Row],[Series Name]],Table4[Series Name],Table4[Global Average]),"Sotto la media","Sopra la media")</f>
        <v>Sopra la media</v>
      </c>
      <c r="L14">
        <f>_xlfn.XLOOKUP(Table1_1[[#This Row],[Series Name]],Table4[Series Name],Table4[Global Average])</f>
        <v>81.56642857142856</v>
      </c>
    </row>
    <row r="15" spans="1:12" x14ac:dyDescent="0.3">
      <c r="A15" t="s">
        <v>4</v>
      </c>
      <c r="B15" t="s">
        <v>5</v>
      </c>
      <c r="C15" t="s">
        <v>32</v>
      </c>
      <c r="D15" t="s">
        <v>33</v>
      </c>
      <c r="F15">
        <v>97.32</v>
      </c>
      <c r="J15">
        <f>AVERAGE(Table1_1[[#This Row],[2020]:[2024]])</f>
        <v>97.32</v>
      </c>
      <c r="K15" t="str">
        <f>IF(AVERAGE(Table1_1[[#This Row],[2020]:[2024]])&lt;=_xlfn.XLOOKUP(Table1_1[[#This Row],[Series Name]],Table4[Series Name],Table4[Global Average]),"Sotto la media","Sopra la media")</f>
        <v>Sopra la media</v>
      </c>
      <c r="L15">
        <f>_xlfn.XLOOKUP(Table1_1[[#This Row],[Series Name]],Table4[Series Name],Table4[Global Average])</f>
        <v>83.335714285714289</v>
      </c>
    </row>
    <row r="16" spans="1:12" x14ac:dyDescent="0.3">
      <c r="A16" t="s">
        <v>4</v>
      </c>
      <c r="B16" t="s">
        <v>5</v>
      </c>
      <c r="C16" t="s">
        <v>34</v>
      </c>
      <c r="D16" t="s">
        <v>35</v>
      </c>
      <c r="F16">
        <v>82.77</v>
      </c>
      <c r="J16">
        <f>AVERAGE(Table1_1[[#This Row],[2020]:[2024]])</f>
        <v>82.77</v>
      </c>
      <c r="K16" t="str">
        <f>IF(AVERAGE(Table1_1[[#This Row],[2020]:[2024]])&lt;=_xlfn.XLOOKUP(Table1_1[[#This Row],[Series Name]],Table4[Series Name],Table4[Global Average]),"Sotto la media","Sopra la media")</f>
        <v>Sopra la media</v>
      </c>
      <c r="L16">
        <f>_xlfn.XLOOKUP(Table1_1[[#This Row],[Series Name]],Table4[Series Name],Table4[Global Average])</f>
        <v>72.492857142857147</v>
      </c>
    </row>
    <row r="17" spans="1:12" x14ac:dyDescent="0.3">
      <c r="A17" t="s">
        <v>4</v>
      </c>
      <c r="B17" t="s">
        <v>5</v>
      </c>
      <c r="C17" t="s">
        <v>44</v>
      </c>
      <c r="D17" t="s">
        <v>45</v>
      </c>
      <c r="E17">
        <v>-9.4514547097242598</v>
      </c>
      <c r="F17">
        <v>6.28593666002158</v>
      </c>
      <c r="J17">
        <f>AVERAGE(Table1_1[[#This Row],[2020]:[2024]])</f>
        <v>-1.5827590248513399</v>
      </c>
      <c r="K17" t="str">
        <f>IF(AVERAGE(Table1_1[[#This Row],[2020]:[2024]])&lt;=_xlfn.XLOOKUP(Table1_1[[#This Row],[Series Name]],Table4[Series Name],Table4[Global Average]),"Sotto la media","Sopra la media")</f>
        <v>Sotto la media</v>
      </c>
      <c r="L17">
        <f>_xlfn.XLOOKUP(Table1_1[[#This Row],[Series Name]],Table4[Series Name],Table4[Global Average])</f>
        <v>0.6750897347438527</v>
      </c>
    </row>
    <row r="18" spans="1:12" x14ac:dyDescent="0.3">
      <c r="A18" t="s">
        <v>4</v>
      </c>
      <c r="B18" t="s">
        <v>5</v>
      </c>
      <c r="C18" t="s">
        <v>46</v>
      </c>
      <c r="D18" t="s">
        <v>47</v>
      </c>
      <c r="E18">
        <v>1445459542765.9099</v>
      </c>
      <c r="F18">
        <v>1536320214070.4099</v>
      </c>
      <c r="J18">
        <f>AVERAGE(Table1_1[[#This Row],[2020]:[2024]])</f>
        <v>1490889878418.1599</v>
      </c>
      <c r="K18" t="str">
        <f>IF(AVERAGE(Table1_1[[#This Row],[2020]:[2024]])&lt;=_xlfn.XLOOKUP(Table1_1[[#This Row],[Series Name]],Table4[Series Name],Table4[Global Average]),"Sotto la media","Sopra la media")</f>
        <v>Sotto la media</v>
      </c>
      <c r="L18">
        <f>_xlfn.XLOOKUP(Table1_1[[#This Row],[Series Name]],Table4[Series Name],Table4[Global Average])</f>
        <v>2836371583645.3604</v>
      </c>
    </row>
    <row r="19" spans="1:12" x14ac:dyDescent="0.3">
      <c r="A19" t="s">
        <v>4</v>
      </c>
      <c r="B19" t="s">
        <v>5</v>
      </c>
      <c r="C19" t="s">
        <v>48</v>
      </c>
      <c r="D19" t="s">
        <v>49</v>
      </c>
      <c r="E19">
        <v>1556452829567.8401</v>
      </c>
      <c r="F19">
        <v>1755164652452.27</v>
      </c>
      <c r="J19">
        <f>AVERAGE(Table1_1[[#This Row],[2020]:[2024]])</f>
        <v>1655808741010.0552</v>
      </c>
      <c r="K19" t="str">
        <f>IF(AVERAGE(Table1_1[[#This Row],[2020]:[2024]])&lt;=_xlfn.XLOOKUP(Table1_1[[#This Row],[Series Name]],Table4[Series Name],Table4[Global Average]),"Sotto la media","Sopra la media")</f>
        <v>Sotto la media</v>
      </c>
      <c r="L19">
        <f>_xlfn.XLOOKUP(Table1_1[[#This Row],[Series Name]],Table4[Series Name],Table4[Global Average])</f>
        <v>2691700459987.3447</v>
      </c>
    </row>
    <row r="20" spans="1:12" x14ac:dyDescent="0.3">
      <c r="A20" t="s">
        <v>4</v>
      </c>
      <c r="B20" t="s">
        <v>5</v>
      </c>
      <c r="C20" t="s">
        <v>50</v>
      </c>
      <c r="D20" t="s">
        <v>51</v>
      </c>
      <c r="E20">
        <v>-9.0093212590019895</v>
      </c>
      <c r="F20">
        <v>6.8353621499468602</v>
      </c>
      <c r="J20">
        <f>AVERAGE(Table1_1[[#This Row],[2020]:[2024]])</f>
        <v>-1.0869795545275647</v>
      </c>
      <c r="K20" t="str">
        <f>IF(AVERAGE(Table1_1[[#This Row],[2020]:[2024]])&lt;=_xlfn.XLOOKUP(Table1_1[[#This Row],[Series Name]],Table4[Series Name],Table4[Global Average]),"Sotto la media","Sopra la media")</f>
        <v>Sotto la media</v>
      </c>
      <c r="L20">
        <f>_xlfn.XLOOKUP(Table1_1[[#This Row],[Series Name]],Table4[Series Name],Table4[Global Average])</f>
        <v>-0.23221588462664622</v>
      </c>
    </row>
    <row r="21" spans="1:12" x14ac:dyDescent="0.3">
      <c r="A21" t="s">
        <v>4</v>
      </c>
      <c r="B21" t="s">
        <v>5</v>
      </c>
      <c r="C21" t="s">
        <v>52</v>
      </c>
      <c r="D21" t="s">
        <v>53</v>
      </c>
      <c r="E21">
        <v>24318.4300915559</v>
      </c>
      <c r="F21">
        <v>25980.682857495402</v>
      </c>
      <c r="J21">
        <f>AVERAGE(Table1_1[[#This Row],[2020]:[2024]])</f>
        <v>25149.556474525649</v>
      </c>
      <c r="K21" t="str">
        <f>IF(AVERAGE(Table1_1[[#This Row],[2020]:[2024]])&lt;=_xlfn.XLOOKUP(Table1_1[[#This Row],[Series Name]],Table4[Series Name],Table4[Global Average]),"Sotto la media","Sopra la media")</f>
        <v>Sopra la media</v>
      </c>
      <c r="L21">
        <f>_xlfn.XLOOKUP(Table1_1[[#This Row],[Series Name]],Table4[Series Name],Table4[Global Average])</f>
        <v>16906.114493558085</v>
      </c>
    </row>
    <row r="22" spans="1:12" x14ac:dyDescent="0.3">
      <c r="A22" t="s">
        <v>4</v>
      </c>
      <c r="B22" t="s">
        <v>5</v>
      </c>
      <c r="C22" t="s">
        <v>54</v>
      </c>
      <c r="D22" t="s">
        <v>55</v>
      </c>
      <c r="E22">
        <v>26185.782588022099</v>
      </c>
      <c r="F22">
        <v>29681.5571261882</v>
      </c>
      <c r="J22">
        <f>AVERAGE(Table1_1[[#This Row],[2020]:[2024]])</f>
        <v>27933.669857105149</v>
      </c>
      <c r="K22" t="str">
        <f>IF(AVERAGE(Table1_1[[#This Row],[2020]:[2024]])&lt;=_xlfn.XLOOKUP(Table1_1[[#This Row],[Series Name]],Table4[Series Name],Table4[Global Average]),"Sotto la media","Sopra la media")</f>
        <v>Sopra la media</v>
      </c>
      <c r="L22">
        <f>_xlfn.XLOOKUP(Table1_1[[#This Row],[Series Name]],Table4[Series Name],Table4[Global Average])</f>
        <v>16238.169293195513</v>
      </c>
    </row>
    <row r="23" spans="1:12" x14ac:dyDescent="0.3">
      <c r="A23" t="s">
        <v>4</v>
      </c>
      <c r="B23" t="s">
        <v>5</v>
      </c>
      <c r="C23" t="s">
        <v>56</v>
      </c>
      <c r="D23" t="s">
        <v>57</v>
      </c>
      <c r="E23">
        <v>5.5474217086675601</v>
      </c>
      <c r="F23">
        <v>7.7456695560209798</v>
      </c>
      <c r="J23">
        <f>AVERAGE(Table1_1[[#This Row],[2020]:[2024]])</f>
        <v>6.64654563234427</v>
      </c>
      <c r="K23" t="str">
        <f>IF(AVERAGE(Table1_1[[#This Row],[2020]:[2024]])&lt;=_xlfn.XLOOKUP(Table1_1[[#This Row],[Series Name]],Table4[Series Name],Table4[Global Average]),"Sotto la media","Sopra la media")</f>
        <v>Sotto la media</v>
      </c>
      <c r="L23">
        <f>_xlfn.XLOOKUP(Table1_1[[#This Row],[Series Name]],Table4[Series Name],Table4[Global Average])</f>
        <v>10.196621978388729</v>
      </c>
    </row>
    <row r="24" spans="1:12" x14ac:dyDescent="0.3">
      <c r="A24" t="s">
        <v>4</v>
      </c>
      <c r="B24" t="s">
        <v>5</v>
      </c>
      <c r="C24" t="s">
        <v>58</v>
      </c>
      <c r="D24" t="s">
        <v>59</v>
      </c>
      <c r="E24">
        <v>106537534684.16901</v>
      </c>
      <c r="F24">
        <v>166180777503.30301</v>
      </c>
      <c r="J24">
        <f>AVERAGE(Table1_1[[#This Row],[2020]:[2024]])</f>
        <v>136359156093.73601</v>
      </c>
      <c r="K24" t="str">
        <f>IF(AVERAGE(Table1_1[[#This Row],[2020]:[2024]])&lt;=_xlfn.XLOOKUP(Table1_1[[#This Row],[Series Name]],Table4[Series Name],Table4[Global Average]),"Sotto la media","Sopra la media")</f>
        <v>Sotto la media</v>
      </c>
      <c r="L24">
        <f>_xlfn.XLOOKUP(Table1_1[[#This Row],[Series Name]],Table4[Series Name],Table4[Global Average])</f>
        <v>366734485221.87317</v>
      </c>
    </row>
    <row r="25" spans="1:12" x14ac:dyDescent="0.3">
      <c r="A25" t="s">
        <v>4</v>
      </c>
      <c r="B25" t="s">
        <v>5</v>
      </c>
      <c r="C25" t="s">
        <v>60</v>
      </c>
      <c r="D25" t="s">
        <v>61</v>
      </c>
      <c r="E25">
        <v>5.4835085452566199</v>
      </c>
      <c r="F25">
        <v>7.6856875453019198</v>
      </c>
      <c r="J25">
        <f>AVERAGE(Table1_1[[#This Row],[2020]:[2024]])</f>
        <v>6.5845980452792698</v>
      </c>
      <c r="K25" t="str">
        <f>IF(AVERAGE(Table1_1[[#This Row],[2020]:[2024]])&lt;=_xlfn.XLOOKUP(Table1_1[[#This Row],[Series Name]],Table4[Series Name],Table4[Global Average]),"Sotto la media","Sopra la media")</f>
        <v>Sotto la media</v>
      </c>
      <c r="L25">
        <f>_xlfn.XLOOKUP(Table1_1[[#This Row],[Series Name]],Table4[Series Name],Table4[Global Average])</f>
        <v>9.9001775165624366</v>
      </c>
    </row>
    <row r="26" spans="1:12" x14ac:dyDescent="0.3">
      <c r="A26" t="s">
        <v>4</v>
      </c>
      <c r="B26" t="s">
        <v>5</v>
      </c>
      <c r="C26" t="s">
        <v>62</v>
      </c>
      <c r="D26" t="s">
        <v>63</v>
      </c>
      <c r="E26">
        <v>105310090436.867</v>
      </c>
      <c r="F26">
        <v>164893883309.66199</v>
      </c>
      <c r="J26">
        <f>AVERAGE(Table1_1[[#This Row],[2020]:[2024]])</f>
        <v>135101986873.2645</v>
      </c>
      <c r="K26" t="str">
        <f>IF(AVERAGE(Table1_1[[#This Row],[2020]:[2024]])&lt;=_xlfn.XLOOKUP(Table1_1[[#This Row],[Series Name]],Table4[Series Name],Table4[Global Average]),"Sotto la media","Sopra la media")</f>
        <v>Sotto la media</v>
      </c>
      <c r="L26">
        <f>_xlfn.XLOOKUP(Table1_1[[#This Row],[Series Name]],Table4[Series Name],Table4[Global Average])</f>
        <v>358984813164.05835</v>
      </c>
    </row>
    <row r="27" spans="1:12" x14ac:dyDescent="0.3">
      <c r="A27" t="s">
        <v>4</v>
      </c>
      <c r="B27" t="s">
        <v>5</v>
      </c>
      <c r="C27" t="s">
        <v>64</v>
      </c>
      <c r="D27" t="s">
        <v>65</v>
      </c>
      <c r="E27">
        <v>0.61727135335183803</v>
      </c>
      <c r="F27">
        <v>0.61284545036622096</v>
      </c>
      <c r="J27">
        <f>AVERAGE(Table1_1[[#This Row],[2020]:[2024]])</f>
        <v>0.61505840185902949</v>
      </c>
      <c r="K27" t="str">
        <f>IF(AVERAGE(Table1_1[[#This Row],[2020]:[2024]])&lt;=_xlfn.XLOOKUP(Table1_1[[#This Row],[Series Name]],Table4[Series Name],Table4[Global Average]),"Sotto la media","Sopra la media")</f>
        <v>Sotto la media</v>
      </c>
      <c r="L27">
        <f>_xlfn.XLOOKUP(Table1_1[[#This Row],[Series Name]],Table4[Series Name],Table4[Global Average])</f>
        <v>1.8812978301368868</v>
      </c>
    </row>
    <row r="28" spans="1:12" x14ac:dyDescent="0.3">
      <c r="A28" t="s">
        <v>4</v>
      </c>
      <c r="B28" t="s">
        <v>5</v>
      </c>
      <c r="C28" t="s">
        <v>66</v>
      </c>
      <c r="D28" t="s">
        <v>67</v>
      </c>
      <c r="E28">
        <v>11854618536.484301</v>
      </c>
      <c r="F28">
        <v>13148396364.527901</v>
      </c>
      <c r="J28">
        <f>AVERAGE(Table1_1[[#This Row],[2020]:[2024]])</f>
        <v>12501507450.5061</v>
      </c>
      <c r="K28" t="str">
        <f>IF(AVERAGE(Table1_1[[#This Row],[2020]:[2024]])&lt;=_xlfn.XLOOKUP(Table1_1[[#This Row],[Series Name]],Table4[Series Name],Table4[Global Average]),"Sotto la media","Sopra la media")</f>
        <v>Sotto la media</v>
      </c>
      <c r="L28">
        <f>_xlfn.XLOOKUP(Table1_1[[#This Row],[Series Name]],Table4[Series Name],Table4[Global Average])</f>
        <v>41889234033.939499</v>
      </c>
    </row>
    <row r="29" spans="1:12" x14ac:dyDescent="0.3">
      <c r="A29" t="s">
        <v>4</v>
      </c>
      <c r="B29" t="s">
        <v>5</v>
      </c>
      <c r="C29" t="s">
        <v>68</v>
      </c>
      <c r="D29" t="s">
        <v>69</v>
      </c>
      <c r="E29">
        <v>18.910151604435899</v>
      </c>
      <c r="F29">
        <v>18.1063327182585</v>
      </c>
      <c r="J29">
        <f>AVERAGE(Table1_1[[#This Row],[2020]:[2024]])</f>
        <v>18.508242161347198</v>
      </c>
      <c r="K29" t="str">
        <f>IF(AVERAGE(Table1_1[[#This Row],[2020]:[2024]])&lt;=_xlfn.XLOOKUP(Table1_1[[#This Row],[Series Name]],Table4[Series Name],Table4[Global Average]),"Sotto la media","Sopra la media")</f>
        <v>Sopra la media</v>
      </c>
      <c r="L29">
        <f>_xlfn.XLOOKUP(Table1_1[[#This Row],[Series Name]],Table4[Series Name],Table4[Global Average])</f>
        <v>14.063682613210494</v>
      </c>
    </row>
    <row r="30" spans="1:12" x14ac:dyDescent="0.3">
      <c r="A30" t="s">
        <v>4</v>
      </c>
      <c r="B30" t="s">
        <v>5</v>
      </c>
      <c r="C30" t="s">
        <v>70</v>
      </c>
      <c r="D30" t="s">
        <v>71</v>
      </c>
      <c r="E30">
        <v>363167078012.60498</v>
      </c>
      <c r="F30">
        <v>388465377601.185</v>
      </c>
      <c r="J30">
        <f>AVERAGE(Table1_1[[#This Row],[2020]:[2024]])</f>
        <v>375816227806.89502</v>
      </c>
      <c r="K30" t="str">
        <f>IF(AVERAGE(Table1_1[[#This Row],[2020]:[2024]])&lt;=_xlfn.XLOOKUP(Table1_1[[#This Row],[Series Name]],Table4[Series Name],Table4[Global Average]),"Sotto la media","Sopra la media")</f>
        <v>Sotto la media</v>
      </c>
      <c r="L30">
        <f>_xlfn.XLOOKUP(Table1_1[[#This Row],[Series Name]],Table4[Series Name],Table4[Global Average])</f>
        <v>577347228144.7782</v>
      </c>
    </row>
    <row r="31" spans="1:12" x14ac:dyDescent="0.3">
      <c r="A31" t="s">
        <v>4</v>
      </c>
      <c r="B31" t="s">
        <v>5</v>
      </c>
      <c r="C31" t="s">
        <v>72</v>
      </c>
      <c r="D31" t="s">
        <v>73</v>
      </c>
      <c r="E31">
        <v>3.8520323718757101</v>
      </c>
      <c r="F31">
        <v>3.8520323718757101</v>
      </c>
      <c r="J31">
        <f>AVERAGE(Table1_1[[#This Row],[2020]:[2024]])</f>
        <v>3.8520323718757101</v>
      </c>
      <c r="K31" t="str">
        <f>IF(AVERAGE(Table1_1[[#This Row],[2020]:[2024]])&lt;=_xlfn.XLOOKUP(Table1_1[[#This Row],[Series Name]],Table4[Series Name],Table4[Global Average]),"Sotto la media","Sopra la media")</f>
        <v>Sotto la media</v>
      </c>
      <c r="L31">
        <f>_xlfn.XLOOKUP(Table1_1[[#This Row],[Series Name]],Table4[Series Name],Table4[Global Average])</f>
        <v>4.2702473592286081</v>
      </c>
    </row>
    <row r="32" spans="1:12" x14ac:dyDescent="0.3">
      <c r="A32" t="s">
        <v>4</v>
      </c>
      <c r="B32" t="s">
        <v>5</v>
      </c>
      <c r="C32" t="s">
        <v>74</v>
      </c>
      <c r="D32" t="s">
        <v>75</v>
      </c>
      <c r="E32">
        <v>73977796168.271301</v>
      </c>
      <c r="F32">
        <v>82644080010.952698</v>
      </c>
      <c r="J32">
        <f>AVERAGE(Table1_1[[#This Row],[2020]:[2024]])</f>
        <v>78310938089.612</v>
      </c>
      <c r="K32" t="str">
        <f>IF(AVERAGE(Table1_1[[#This Row],[2020]:[2024]])&lt;=_xlfn.XLOOKUP(Table1_1[[#This Row],[Series Name]],Table4[Series Name],Table4[Global Average]),"Sotto la media","Sopra la media")</f>
        <v>Sotto la media</v>
      </c>
      <c r="L32">
        <f>_xlfn.XLOOKUP(Table1_1[[#This Row],[Series Name]],Table4[Series Name],Table4[Global Average])</f>
        <v>120222377758.97867</v>
      </c>
    </row>
    <row r="33" spans="1:12" x14ac:dyDescent="0.3">
      <c r="A33" t="s">
        <v>4</v>
      </c>
      <c r="B33" t="s">
        <v>5</v>
      </c>
      <c r="C33" t="s">
        <v>76</v>
      </c>
      <c r="D33" t="s">
        <v>77</v>
      </c>
      <c r="E33">
        <v>3.5399175627299197E-2</v>
      </c>
      <c r="F33">
        <v>7.5824826377116697E-2</v>
      </c>
      <c r="J33">
        <f>AVERAGE(Table1_1[[#This Row],[2020]:[2024]])</f>
        <v>5.561200100220795E-2</v>
      </c>
      <c r="K33" t="str">
        <f>IF(AVERAGE(Table1_1[[#This Row],[2020]:[2024]])&lt;=_xlfn.XLOOKUP(Table1_1[[#This Row],[Series Name]],Table4[Series Name],Table4[Global Average]),"Sotto la media","Sopra la media")</f>
        <v>Sotto la media</v>
      </c>
      <c r="L33">
        <f>_xlfn.XLOOKUP(Table1_1[[#This Row],[Series Name]],Table4[Series Name],Table4[Global Average])</f>
        <v>1.1434717501929721</v>
      </c>
    </row>
    <row r="34" spans="1:12" x14ac:dyDescent="0.3">
      <c r="A34" t="s">
        <v>4</v>
      </c>
      <c r="B34" t="s">
        <v>5</v>
      </c>
      <c r="C34" t="s">
        <v>78</v>
      </c>
      <c r="D34" t="s">
        <v>79</v>
      </c>
      <c r="E34">
        <v>679836705.99476302</v>
      </c>
      <c r="F34">
        <v>1626796561.64873</v>
      </c>
      <c r="J34">
        <f>AVERAGE(Table1_1[[#This Row],[2020]:[2024]])</f>
        <v>1153316633.8217466</v>
      </c>
      <c r="K34" t="str">
        <f>IF(AVERAGE(Table1_1[[#This Row],[2020]:[2024]])&lt;=_xlfn.XLOOKUP(Table1_1[[#This Row],[Series Name]],Table4[Series Name],Table4[Global Average]),"Sotto la media","Sopra la media")</f>
        <v>Sotto la media</v>
      </c>
      <c r="L34">
        <f>_xlfn.XLOOKUP(Table1_1[[#This Row],[Series Name]],Table4[Series Name],Table4[Global Average])</f>
        <v>12813658928.586861</v>
      </c>
    </row>
    <row r="35" spans="1:12" x14ac:dyDescent="0.3">
      <c r="A35" t="s">
        <v>4</v>
      </c>
      <c r="B35" t="s">
        <v>5</v>
      </c>
      <c r="C35" t="s">
        <v>80</v>
      </c>
      <c r="D35" t="s">
        <v>81</v>
      </c>
      <c r="E35">
        <v>21.267982484870402</v>
      </c>
      <c r="F35">
        <v>22.6984322778241</v>
      </c>
      <c r="J35">
        <f>AVERAGE(Table1_1[[#This Row],[2020]:[2024]])</f>
        <v>21.983207381347249</v>
      </c>
      <c r="K35" t="str">
        <f>IF(AVERAGE(Table1_1[[#This Row],[2020]:[2024]])&lt;=_xlfn.XLOOKUP(Table1_1[[#This Row],[Series Name]],Table4[Series Name],Table4[Global Average]),"Sotto la media","Sopra la media")</f>
        <v>Sotto la media</v>
      </c>
      <c r="L35">
        <f>_xlfn.XLOOKUP(Table1_1[[#This Row],[Series Name]],Table4[Series Name],Table4[Global Average])</f>
        <v>23.690574950419979</v>
      </c>
    </row>
    <row r="36" spans="1:12" x14ac:dyDescent="0.3">
      <c r="A36" t="s">
        <v>4</v>
      </c>
      <c r="B36" t="s">
        <v>5</v>
      </c>
      <c r="C36" t="s">
        <v>82</v>
      </c>
      <c r="D36" t="s">
        <v>83</v>
      </c>
      <c r="E36">
        <v>0</v>
      </c>
      <c r="F36">
        <v>0</v>
      </c>
      <c r="J36">
        <f>AVERAGE(Table1_1[[#This Row],[2020]:[2024]])</f>
        <v>0</v>
      </c>
      <c r="K36" t="str">
        <f>IF(AVERAGE(Table1_1[[#This Row],[2020]:[2024]])&lt;=_xlfn.XLOOKUP(Table1_1[[#This Row],[Series Name]],Table4[Series Name],Table4[Global Average]),"Sotto la media","Sopra la media")</f>
        <v>Sotto la media</v>
      </c>
      <c r="L36">
        <f>_xlfn.XLOOKUP(Table1_1[[#This Row],[Series Name]],Table4[Series Name],Table4[Global Average])</f>
        <v>0.67598918275577369</v>
      </c>
    </row>
    <row r="37" spans="1:12" x14ac:dyDescent="0.3">
      <c r="A37" t="s">
        <v>4</v>
      </c>
      <c r="B37" t="s">
        <v>5</v>
      </c>
      <c r="C37" t="s">
        <v>84</v>
      </c>
      <c r="D37" t="s">
        <v>85</v>
      </c>
      <c r="E37">
        <v>0</v>
      </c>
      <c r="F37">
        <v>0</v>
      </c>
      <c r="J37">
        <f>AVERAGE(Table1_1[[#This Row],[2020]:[2024]])</f>
        <v>0</v>
      </c>
      <c r="K37" t="str">
        <f>IF(AVERAGE(Table1_1[[#This Row],[2020]:[2024]])&lt;=_xlfn.XLOOKUP(Table1_1[[#This Row],[Series Name]],Table4[Series Name],Table4[Global Average]),"Sotto la media","Sopra la media")</f>
        <v>Sotto la media</v>
      </c>
      <c r="L37">
        <f>_xlfn.XLOOKUP(Table1_1[[#This Row],[Series Name]],Table4[Series Name],Table4[Global Average])</f>
        <v>3457722843.2036858</v>
      </c>
    </row>
    <row r="38" spans="1:12" x14ac:dyDescent="0.3">
      <c r="A38" t="s">
        <v>4</v>
      </c>
      <c r="B38" t="s">
        <v>5</v>
      </c>
      <c r="C38" t="s">
        <v>86</v>
      </c>
      <c r="D38" t="s">
        <v>87</v>
      </c>
      <c r="E38">
        <v>4.5170190290845701E-2</v>
      </c>
      <c r="F38">
        <v>8.56169250540912E-2</v>
      </c>
      <c r="J38">
        <f>AVERAGE(Table1_1[[#This Row],[2020]:[2024]])</f>
        <v>6.5393557672468447E-2</v>
      </c>
      <c r="K38" t="str">
        <f>IF(AVERAGE(Table1_1[[#This Row],[2020]:[2024]])&lt;=_xlfn.XLOOKUP(Table1_1[[#This Row],[Series Name]],Table4[Series Name],Table4[Global Average]),"Sotto la media","Sopra la media")</f>
        <v>Sotto la media</v>
      </c>
      <c r="L38">
        <f>_xlfn.XLOOKUP(Table1_1[[#This Row],[Series Name]],Table4[Series Name],Table4[Global Average])</f>
        <v>2.0774793412498349</v>
      </c>
    </row>
    <row r="39" spans="1:12" x14ac:dyDescent="0.3">
      <c r="A39" t="s">
        <v>4</v>
      </c>
      <c r="B39" t="s">
        <v>5</v>
      </c>
      <c r="C39" t="s">
        <v>88</v>
      </c>
      <c r="D39" t="s">
        <v>89</v>
      </c>
      <c r="E39">
        <v>9.7710146635465404E-3</v>
      </c>
      <c r="F39">
        <v>9.7920986769744599E-3</v>
      </c>
      <c r="J39">
        <f>AVERAGE(Table1_1[[#This Row],[2020]:[2024]])</f>
        <v>9.7815566702605002E-3</v>
      </c>
      <c r="K39" t="str">
        <f>IF(AVERAGE(Table1_1[[#This Row],[2020]:[2024]])&lt;=_xlfn.XLOOKUP(Table1_1[[#This Row],[Series Name]],Table4[Series Name],Table4[Global Average]),"Sotto la media","Sopra la media")</f>
        <v>Sotto la media</v>
      </c>
      <c r="L39">
        <f>_xlfn.XLOOKUP(Table1_1[[#This Row],[Series Name]],Table4[Series Name],Table4[Global Average])</f>
        <v>0.25801840830109035</v>
      </c>
    </row>
    <row r="40" spans="1:12" x14ac:dyDescent="0.3">
      <c r="A40" t="s">
        <v>4</v>
      </c>
      <c r="B40" t="s">
        <v>5</v>
      </c>
      <c r="C40" t="s">
        <v>90</v>
      </c>
      <c r="D40" t="s">
        <v>91</v>
      </c>
      <c r="E40">
        <v>187651105.01526201</v>
      </c>
      <c r="F40">
        <v>210086237.18833399</v>
      </c>
      <c r="J40">
        <f>AVERAGE(Table1_1[[#This Row],[2020]:[2024]])</f>
        <v>198868671.101798</v>
      </c>
      <c r="K40" t="str">
        <f>IF(AVERAGE(Table1_1[[#This Row],[2020]:[2024]])&lt;=_xlfn.XLOOKUP(Table1_1[[#This Row],[Series Name]],Table4[Series Name],Table4[Global Average]),"Sotto la media","Sopra la media")</f>
        <v>Sopra la media</v>
      </c>
      <c r="L40">
        <f>_xlfn.XLOOKUP(Table1_1[[#This Row],[Series Name]],Table4[Series Name],Table4[Global Average])</f>
        <v>127478600.26099959</v>
      </c>
    </row>
    <row r="41" spans="1:12" x14ac:dyDescent="0.3">
      <c r="A41" t="s">
        <v>4</v>
      </c>
      <c r="B41" t="s">
        <v>5</v>
      </c>
      <c r="C41" t="s">
        <v>92</v>
      </c>
      <c r="D41" t="s">
        <v>93</v>
      </c>
      <c r="E41">
        <v>2.35783088043453</v>
      </c>
      <c r="F41">
        <v>4.5920995595655798</v>
      </c>
      <c r="J41">
        <f>AVERAGE(Table1_1[[#This Row],[2020]:[2024]])</f>
        <v>3.4749652200000547</v>
      </c>
      <c r="K41" t="str">
        <f>IF(AVERAGE(Table1_1[[#This Row],[2020]:[2024]])&lt;=_xlfn.XLOOKUP(Table1_1[[#This Row],[Series Name]],Table4[Series Name],Table4[Global Average]),"Sotto la media","Sopra la media")</f>
        <v>Sotto la media</v>
      </c>
      <c r="L41">
        <f>_xlfn.XLOOKUP(Table1_1[[#This Row],[Series Name]],Table4[Series Name],Table4[Global Average])</f>
        <v>9.1605470290071995</v>
      </c>
    </row>
    <row r="42" spans="1:12" x14ac:dyDescent="0.3">
      <c r="A42" t="s">
        <v>4</v>
      </c>
      <c r="B42" t="s">
        <v>5</v>
      </c>
      <c r="C42" t="s">
        <v>94</v>
      </c>
      <c r="D42" t="s">
        <v>95</v>
      </c>
      <c r="E42">
        <v>45281844863.392502</v>
      </c>
      <c r="F42">
        <v>98521976655.715195</v>
      </c>
      <c r="J42">
        <f>AVERAGE(Table1_1[[#This Row],[2020]:[2024]])</f>
        <v>71901910759.553848</v>
      </c>
      <c r="K42" t="str">
        <f>IF(AVERAGE(Table1_1[[#This Row],[2020]:[2024]])&lt;=_xlfn.XLOOKUP(Table1_1[[#This Row],[Series Name]],Table4[Series Name],Table4[Global Average]),"Sotto la media","Sopra la media")</f>
        <v>Sotto la media</v>
      </c>
      <c r="L42">
        <f>_xlfn.XLOOKUP(Table1_1[[#This Row],[Series Name]],Table4[Series Name],Table4[Global Average])</f>
        <v>313285101074.86932</v>
      </c>
    </row>
    <row r="43" spans="1:12" x14ac:dyDescent="0.3">
      <c r="A43" t="s">
        <v>4</v>
      </c>
      <c r="B43" t="s">
        <v>5</v>
      </c>
      <c r="C43" t="s">
        <v>96</v>
      </c>
      <c r="D43" t="s">
        <v>97</v>
      </c>
      <c r="E43">
        <v>6.3913163410935406E-2</v>
      </c>
      <c r="F43">
        <v>5.9982010719060501E-2</v>
      </c>
      <c r="J43">
        <f>AVERAGE(Table1_1[[#This Row],[2020]:[2024]])</f>
        <v>6.194758706499795E-2</v>
      </c>
      <c r="K43" t="str">
        <f>IF(AVERAGE(Table1_1[[#This Row],[2020]:[2024]])&lt;=_xlfn.XLOOKUP(Table1_1[[#This Row],[Series Name]],Table4[Series Name],Table4[Global Average]),"Sotto la media","Sopra la media")</f>
        <v>Sotto la media</v>
      </c>
      <c r="L43">
        <f>_xlfn.XLOOKUP(Table1_1[[#This Row],[Series Name]],Table4[Series Name],Table4[Global Average])</f>
        <v>0.34635783613263699</v>
      </c>
    </row>
    <row r="44" spans="1:12" x14ac:dyDescent="0.3">
      <c r="A44" t="s">
        <v>4</v>
      </c>
      <c r="B44" t="s">
        <v>5</v>
      </c>
      <c r="C44" t="s">
        <v>98</v>
      </c>
      <c r="D44" t="s">
        <v>99</v>
      </c>
      <c r="E44">
        <v>1227444247.3029499</v>
      </c>
      <c r="F44">
        <v>1286894193.64096</v>
      </c>
      <c r="J44">
        <f>AVERAGE(Table1_1[[#This Row],[2020]:[2024]])</f>
        <v>1257169220.4719548</v>
      </c>
      <c r="K44" t="str">
        <f>IF(AVERAGE(Table1_1[[#This Row],[2020]:[2024]])&lt;=_xlfn.XLOOKUP(Table1_1[[#This Row],[Series Name]],Table4[Series Name],Table4[Global Average]),"Sotto la media","Sopra la media")</f>
        <v>Sotto la media</v>
      </c>
      <c r="L44">
        <f>_xlfn.XLOOKUP(Table1_1[[#This Row],[Series Name]],Table4[Series Name],Table4[Global Average])</f>
        <v>6318833403.3563118</v>
      </c>
    </row>
    <row r="45" spans="1:12" x14ac:dyDescent="0.3">
      <c r="A45" t="s">
        <v>4</v>
      </c>
      <c r="B45" t="s">
        <v>5</v>
      </c>
      <c r="C45" t="s">
        <v>100</v>
      </c>
      <c r="D45" t="s">
        <v>101</v>
      </c>
      <c r="E45">
        <v>3.2949999999999999</v>
      </c>
      <c r="F45">
        <v>3.016</v>
      </c>
      <c r="G45">
        <v>2.988</v>
      </c>
      <c r="H45">
        <v>2.8519999999999999</v>
      </c>
      <c r="J45">
        <f>AVERAGE(Table1_1[[#This Row],[2020]:[2024]])</f>
        <v>3.03775</v>
      </c>
      <c r="K45" t="str">
        <f>IF(AVERAGE(Table1_1[[#This Row],[2020]:[2024]])&lt;=_xlfn.XLOOKUP(Table1_1[[#This Row],[Series Name]],Table4[Series Name],Table4[Global Average]),"Sotto la media","Sopra la media")</f>
        <v>Sotto la media</v>
      </c>
      <c r="L45">
        <f>_xlfn.XLOOKUP(Table1_1[[#This Row],[Series Name]],Table4[Series Name],Table4[Global Average])</f>
        <v>29.664333333333332</v>
      </c>
    </row>
    <row r="46" spans="1:12" x14ac:dyDescent="0.3">
      <c r="A46" t="s">
        <v>4</v>
      </c>
      <c r="B46" t="s">
        <v>5</v>
      </c>
      <c r="C46" t="s">
        <v>102</v>
      </c>
      <c r="D46" t="s">
        <v>103</v>
      </c>
      <c r="E46">
        <v>1.18927001953125</v>
      </c>
      <c r="F46">
        <v>1.9337699413299601</v>
      </c>
      <c r="G46">
        <v>2.3059899806976301</v>
      </c>
      <c r="J46">
        <f>AVERAGE(Table1_1[[#This Row],[2020]:[2024]])</f>
        <v>1.80967664718628</v>
      </c>
      <c r="K46" t="str">
        <f>IF(AVERAGE(Table1_1[[#This Row],[2020]:[2024]])&lt;=_xlfn.XLOOKUP(Table1_1[[#This Row],[Series Name]],Table4[Series Name],Table4[Global Average]),"Sotto la media","Sopra la media")</f>
        <v>Sotto la media</v>
      </c>
      <c r="L46">
        <f>_xlfn.XLOOKUP(Table1_1[[#This Row],[Series Name]],Table4[Series Name],Table4[Global Average])</f>
        <v>9.9323933709826662</v>
      </c>
    </row>
    <row r="47" spans="1:12" x14ac:dyDescent="0.3">
      <c r="A47" t="s">
        <v>4</v>
      </c>
      <c r="B47" t="s">
        <v>5</v>
      </c>
      <c r="C47" t="s">
        <v>104</v>
      </c>
      <c r="D47" t="s">
        <v>105</v>
      </c>
      <c r="E47">
        <v>1.26207995414734</v>
      </c>
      <c r="F47">
        <v>1.98204004764557</v>
      </c>
      <c r="G47">
        <v>2.3817400932311998</v>
      </c>
      <c r="J47">
        <f>AVERAGE(Table1_1[[#This Row],[2020]:[2024]])</f>
        <v>1.8752866983413699</v>
      </c>
      <c r="K47" t="str">
        <f>IF(AVERAGE(Table1_1[[#This Row],[2020]:[2024]])&lt;=_xlfn.XLOOKUP(Table1_1[[#This Row],[Series Name]],Table4[Series Name],Table4[Global Average]),"Sotto la media","Sopra la media")</f>
        <v>Sotto la media</v>
      </c>
      <c r="L47">
        <f>_xlfn.XLOOKUP(Table1_1[[#This Row],[Series Name]],Table4[Series Name],Table4[Global Average])</f>
        <v>10.51887630380336</v>
      </c>
    </row>
    <row r="48" spans="1:12" x14ac:dyDescent="0.3">
      <c r="A48" t="s">
        <v>4</v>
      </c>
      <c r="B48" t="s">
        <v>5</v>
      </c>
      <c r="C48" t="s">
        <v>106</v>
      </c>
      <c r="D48" t="s">
        <v>107</v>
      </c>
      <c r="E48">
        <v>1.1206899881362899</v>
      </c>
      <c r="F48">
        <v>1.8882600069046001</v>
      </c>
      <c r="G48">
        <v>2.2345900535583501</v>
      </c>
      <c r="J48">
        <f>AVERAGE(Table1_1[[#This Row],[2020]:[2024]])</f>
        <v>1.7478466828664132</v>
      </c>
      <c r="K48" t="str">
        <f>IF(AVERAGE(Table1_1[[#This Row],[2020]:[2024]])&lt;=_xlfn.XLOOKUP(Table1_1[[#This Row],[Series Name]],Table4[Series Name],Table4[Global Average]),"Sotto la media","Sopra la media")</f>
        <v>Sotto la media</v>
      </c>
      <c r="L48">
        <f>_xlfn.XLOOKUP(Table1_1[[#This Row],[Series Name]],Table4[Series Name],Table4[Global Average])</f>
        <v>11.839590593604811</v>
      </c>
    </row>
    <row r="49" spans="1:12" x14ac:dyDescent="0.3">
      <c r="A49" t="s">
        <v>4</v>
      </c>
      <c r="B49" t="s">
        <v>5</v>
      </c>
      <c r="C49" t="s">
        <v>108</v>
      </c>
      <c r="D49" t="s">
        <v>109</v>
      </c>
      <c r="E49">
        <v>2600</v>
      </c>
      <c r="F49">
        <v>2300</v>
      </c>
      <c r="G49">
        <v>2100</v>
      </c>
      <c r="J49">
        <f>AVERAGE(Table1_1[[#This Row],[2020]:[2024]])</f>
        <v>2333.3333333333335</v>
      </c>
      <c r="K49" t="str">
        <f>IF(AVERAGE(Table1_1[[#This Row],[2020]:[2024]])&lt;=_xlfn.XLOOKUP(Table1_1[[#This Row],[Series Name]],Table4[Series Name],Table4[Global Average]),"Sotto la media","Sopra la media")</f>
        <v>Sotto la media</v>
      </c>
      <c r="L49">
        <f>_xlfn.XLOOKUP(Table1_1[[#This Row],[Series Name]],Table4[Series Name],Table4[Global Average])</f>
        <v>6779.960317460318</v>
      </c>
    </row>
    <row r="50" spans="1:12" x14ac:dyDescent="0.3">
      <c r="A50" t="s">
        <v>4</v>
      </c>
      <c r="B50" t="s">
        <v>5</v>
      </c>
      <c r="C50" t="s">
        <v>110</v>
      </c>
      <c r="D50" t="s">
        <v>111</v>
      </c>
      <c r="E50">
        <v>2300</v>
      </c>
      <c r="F50">
        <v>2000</v>
      </c>
      <c r="G50">
        <v>1800</v>
      </c>
      <c r="J50">
        <f>AVERAGE(Table1_1[[#This Row],[2020]:[2024]])</f>
        <v>2033.3333333333333</v>
      </c>
      <c r="K50" t="str">
        <f>IF(AVERAGE(Table1_1[[#This Row],[2020]:[2024]])&lt;=_xlfn.XLOOKUP(Table1_1[[#This Row],[Series Name]],Table4[Series Name],Table4[Global Average]),"Sotto la media","Sopra la media")</f>
        <v>Sotto la media</v>
      </c>
      <c r="L50">
        <f>_xlfn.XLOOKUP(Table1_1[[#This Row],[Series Name]],Table4[Series Name],Table4[Global Average])</f>
        <v>7322.2222222222226</v>
      </c>
    </row>
    <row r="51" spans="1:12" x14ac:dyDescent="0.3">
      <c r="A51" t="s">
        <v>4</v>
      </c>
      <c r="B51" t="s">
        <v>5</v>
      </c>
      <c r="C51" t="s">
        <v>112</v>
      </c>
      <c r="D51" t="s">
        <v>113</v>
      </c>
      <c r="E51">
        <v>56.7526091414435</v>
      </c>
      <c r="F51">
        <v>56.928354784586503</v>
      </c>
      <c r="G51">
        <v>57.0326358787404</v>
      </c>
      <c r="H51">
        <v>57.141824382366302</v>
      </c>
      <c r="J51">
        <f>AVERAGE(Table1_1[[#This Row],[2020]:[2024]])</f>
        <v>56.96385604678418</v>
      </c>
      <c r="K51" t="str">
        <f>IF(AVERAGE(Table1_1[[#This Row],[2020]:[2024]])&lt;=_xlfn.XLOOKUP(Table1_1[[#This Row],[Series Name]],Table4[Series Name],Table4[Global Average]),"Sotto la media","Sopra la media")</f>
        <v>Sopra la media</v>
      </c>
      <c r="L51">
        <f>_xlfn.XLOOKUP(Table1_1[[#This Row],[Series Name]],Table4[Series Name],Table4[Global Average])</f>
        <v>53.062717253342107</v>
      </c>
    </row>
    <row r="52" spans="1:12" x14ac:dyDescent="0.3">
      <c r="A52" t="s">
        <v>4</v>
      </c>
      <c r="B52" t="s">
        <v>5</v>
      </c>
      <c r="C52" t="s">
        <v>114</v>
      </c>
      <c r="D52" t="s">
        <v>115</v>
      </c>
      <c r="E52">
        <v>36.647559128245597</v>
      </c>
      <c r="F52">
        <v>37.132346452995101</v>
      </c>
      <c r="G52">
        <v>37.576636464575998</v>
      </c>
      <c r="H52">
        <v>38.057838263413203</v>
      </c>
      <c r="J52">
        <f>AVERAGE(Table1_1[[#This Row],[2020]:[2024]])</f>
        <v>37.353595077307475</v>
      </c>
      <c r="K52" t="str">
        <f>IF(AVERAGE(Table1_1[[#This Row],[2020]:[2024]])&lt;=_xlfn.XLOOKUP(Table1_1[[#This Row],[Series Name]],Table4[Series Name],Table4[Global Average]),"Sotto la media","Sopra la media")</f>
        <v>Sopra la media</v>
      </c>
      <c r="L52">
        <f>_xlfn.XLOOKUP(Table1_1[[#This Row],[Series Name]],Table4[Series Name],Table4[Global Average])</f>
        <v>16.983440465302312</v>
      </c>
    </row>
    <row r="53" spans="1:12" x14ac:dyDescent="0.3">
      <c r="A53" t="s">
        <v>4</v>
      </c>
      <c r="B53" t="s">
        <v>5</v>
      </c>
      <c r="C53" t="s">
        <v>116</v>
      </c>
      <c r="D53" t="s">
        <v>117</v>
      </c>
      <c r="E53">
        <v>20.1050500131979</v>
      </c>
      <c r="F53">
        <v>19.796008331591299</v>
      </c>
      <c r="G53">
        <v>19.455999414164399</v>
      </c>
      <c r="H53">
        <v>19.083986118953199</v>
      </c>
      <c r="J53">
        <f>AVERAGE(Table1_1[[#This Row],[2020]:[2024]])</f>
        <v>19.610260969476698</v>
      </c>
      <c r="K53" t="str">
        <f>IF(AVERAGE(Table1_1[[#This Row],[2020]:[2024]])&lt;=_xlfn.XLOOKUP(Table1_1[[#This Row],[Series Name]],Table4[Series Name],Table4[Global Average]),"Sotto la media","Sopra la media")</f>
        <v>Sotto la media</v>
      </c>
      <c r="L53">
        <f>_xlfn.XLOOKUP(Table1_1[[#This Row],[Series Name]],Table4[Series Name],Table4[Global Average])</f>
        <v>36.079276788039785</v>
      </c>
    </row>
    <row r="54" spans="1:12" x14ac:dyDescent="0.3">
      <c r="A54" t="s">
        <v>4</v>
      </c>
      <c r="B54" t="s">
        <v>5</v>
      </c>
      <c r="C54" t="s">
        <v>120</v>
      </c>
      <c r="D54" t="s">
        <v>121</v>
      </c>
      <c r="E54">
        <v>42.332263616904001</v>
      </c>
      <c r="F54">
        <v>41.942231593043402</v>
      </c>
      <c r="G54">
        <v>43.963147572027601</v>
      </c>
      <c r="J54">
        <f>AVERAGE(Table1_1[[#This Row],[2020]:[2024]])</f>
        <v>42.745880927325004</v>
      </c>
      <c r="K54" t="str">
        <f>IF(AVERAGE(Table1_1[[#This Row],[2020]:[2024]])&lt;=_xlfn.XLOOKUP(Table1_1[[#This Row],[Series Name]],Table4[Series Name],Table4[Global Average]),"Sotto la media","Sopra la media")</f>
        <v>Sopra la media</v>
      </c>
      <c r="L54">
        <f>_xlfn.XLOOKUP(Table1_1[[#This Row],[Series Name]],Table4[Series Name],Table4[Global Average])</f>
        <v>37.817792951455679</v>
      </c>
    </row>
    <row r="55" spans="1:12" x14ac:dyDescent="0.3">
      <c r="A55" t="s">
        <v>4</v>
      </c>
      <c r="B55" t="s">
        <v>5</v>
      </c>
      <c r="C55" t="s">
        <v>122</v>
      </c>
      <c r="D55" t="s">
        <v>123</v>
      </c>
      <c r="E55">
        <v>125183.7</v>
      </c>
      <c r="F55">
        <v>124030.30899999999</v>
      </c>
      <c r="J55">
        <f>AVERAGE(Table1_1[[#This Row],[2020]:[2024]])</f>
        <v>124607.0045</v>
      </c>
      <c r="K55" t="str">
        <f>IF(AVERAGE(Table1_1[[#This Row],[2020]:[2024]])&lt;=_xlfn.XLOOKUP(Table1_1[[#This Row],[Series Name]],Table4[Series Name],Table4[Global Average]),"Sotto la media","Sopra la media")</f>
        <v>Sotto la media</v>
      </c>
      <c r="L55">
        <f>_xlfn.XLOOKUP(Table1_1[[#This Row],[Series Name]],Table4[Series Name],Table4[Global Average])</f>
        <v>732890.56400000001</v>
      </c>
    </row>
    <row r="56" spans="1:12" x14ac:dyDescent="0.3">
      <c r="A56" t="s">
        <v>4</v>
      </c>
      <c r="B56" t="s">
        <v>5</v>
      </c>
      <c r="C56" t="s">
        <v>124</v>
      </c>
      <c r="D56" t="s">
        <v>125</v>
      </c>
      <c r="E56">
        <v>0.717790382936775</v>
      </c>
      <c r="F56">
        <v>0.78608967511083405</v>
      </c>
      <c r="G56">
        <v>0.731626411330078</v>
      </c>
      <c r="H56">
        <v>0.64795173951767904</v>
      </c>
      <c r="I56">
        <v>0.64764114316152799</v>
      </c>
      <c r="J56">
        <f>AVERAGE(Table1_1[[#This Row],[2020]:[2024]])</f>
        <v>0.70621987041137879</v>
      </c>
      <c r="K56" t="str">
        <f>IF(AVERAGE(Table1_1[[#This Row],[2020]:[2024]])&lt;=_xlfn.XLOOKUP(Table1_1[[#This Row],[Series Name]],Table4[Series Name],Table4[Global Average]),"Sotto la media","Sopra la media")</f>
        <v>Sotto la media</v>
      </c>
      <c r="L56">
        <f>_xlfn.XLOOKUP(Table1_1[[#This Row],[Series Name]],Table4[Series Name],Table4[Global Average])</f>
        <v>2.031364172423761</v>
      </c>
    </row>
    <row r="57" spans="1:12" x14ac:dyDescent="0.3">
      <c r="A57" t="s">
        <v>4</v>
      </c>
      <c r="B57" t="s">
        <v>5</v>
      </c>
      <c r="C57" t="s">
        <v>126</v>
      </c>
      <c r="D57" t="s">
        <v>127</v>
      </c>
      <c r="E57">
        <v>1.72710940147159</v>
      </c>
      <c r="F57">
        <v>1.76834342056524</v>
      </c>
      <c r="G57">
        <v>1.78766787687318</v>
      </c>
      <c r="H57">
        <v>1.62778400074078</v>
      </c>
      <c r="I57">
        <v>1.6395716284694799</v>
      </c>
      <c r="J57">
        <f>AVERAGE(Table1_1[[#This Row],[2020]:[2024]])</f>
        <v>1.710095265624054</v>
      </c>
      <c r="K57" t="str">
        <f>IF(AVERAGE(Table1_1[[#This Row],[2020]:[2024]])&lt;=_xlfn.XLOOKUP(Table1_1[[#This Row],[Series Name]],Table4[Series Name],Table4[Global Average]),"Sotto la media","Sopra la media")</f>
        <v>Sopra la media</v>
      </c>
      <c r="L57">
        <f>_xlfn.XLOOKUP(Table1_1[[#This Row],[Series Name]],Table4[Series Name],Table4[Global Average])</f>
        <v>1.2417674254547508</v>
      </c>
    </row>
    <row r="58" spans="1:12" x14ac:dyDescent="0.3">
      <c r="A58" t="s">
        <v>4</v>
      </c>
      <c r="B58" t="s">
        <v>5</v>
      </c>
      <c r="C58" t="s">
        <v>128</v>
      </c>
      <c r="D58" t="s">
        <v>129</v>
      </c>
      <c r="E58">
        <v>1.9280162015611999</v>
      </c>
      <c r="F58">
        <v>1.8333929079470701</v>
      </c>
      <c r="G58">
        <v>1.8913400928537301</v>
      </c>
      <c r="H58">
        <v>1.8567515980017699</v>
      </c>
      <c r="J58">
        <f>AVERAGE(Table1_1[[#This Row],[2020]:[2024]])</f>
        <v>1.8773752000909425</v>
      </c>
      <c r="K58" t="str">
        <f>IF(AVERAGE(Table1_1[[#This Row],[2020]:[2024]])&lt;=_xlfn.XLOOKUP(Table1_1[[#This Row],[Series Name]],Table4[Series Name],Table4[Global Average]),"Sotto la media","Sopra la media")</f>
        <v>Sotto la media</v>
      </c>
      <c r="L58">
        <f>_xlfn.XLOOKUP(Table1_1[[#This Row],[Series Name]],Table4[Series Name],Table4[Global Average])</f>
        <v>8.5073292632012532</v>
      </c>
    </row>
    <row r="59" spans="1:12" x14ac:dyDescent="0.3">
      <c r="A59" t="s">
        <v>4</v>
      </c>
      <c r="B59" t="s">
        <v>5</v>
      </c>
      <c r="C59" t="s">
        <v>130</v>
      </c>
      <c r="D59" t="s">
        <v>131</v>
      </c>
      <c r="E59">
        <v>-4.1706104741897096</v>
      </c>
      <c r="F59">
        <v>-0.27516939678371</v>
      </c>
      <c r="G59">
        <v>2.66462963179363</v>
      </c>
      <c r="H59">
        <v>-3.5264540406861502</v>
      </c>
      <c r="J59">
        <f>AVERAGE(Table1_1[[#This Row],[2020]:[2024]])</f>
        <v>-1.3269010699664849</v>
      </c>
      <c r="K59" t="str">
        <f>IF(AVERAGE(Table1_1[[#This Row],[2020]:[2024]])&lt;=_xlfn.XLOOKUP(Table1_1[[#This Row],[Series Name]],Table4[Series Name],Table4[Global Average]),"Sotto la media","Sopra la media")</f>
        <v>Sotto la media</v>
      </c>
      <c r="L59">
        <f>_xlfn.XLOOKUP(Table1_1[[#This Row],[Series Name]],Table4[Series Name],Table4[Global Average])</f>
        <v>1.3684149290105825</v>
      </c>
    </row>
    <row r="60" spans="1:12" x14ac:dyDescent="0.3">
      <c r="A60" t="s">
        <v>4</v>
      </c>
      <c r="B60" t="s">
        <v>5</v>
      </c>
      <c r="C60" t="s">
        <v>132</v>
      </c>
      <c r="D60" t="s">
        <v>133</v>
      </c>
      <c r="E60">
        <v>33989465846.934399</v>
      </c>
      <c r="F60">
        <v>33895937238.7934</v>
      </c>
      <c r="G60">
        <v>34799138426.432404</v>
      </c>
      <c r="H60">
        <v>33571962803.269501</v>
      </c>
      <c r="J60">
        <f>AVERAGE(Table1_1[[#This Row],[2020]:[2024]])</f>
        <v>34064126078.857426</v>
      </c>
      <c r="K60" t="str">
        <f>IF(AVERAGE(Table1_1[[#This Row],[2020]:[2024]])&lt;=_xlfn.XLOOKUP(Table1_1[[#This Row],[Series Name]],Table4[Series Name],Table4[Global Average]),"Sotto la media","Sopra la media")</f>
        <v>Sotto la media</v>
      </c>
      <c r="L60">
        <f>_xlfn.XLOOKUP(Table1_1[[#This Row],[Series Name]],Table4[Series Name],Table4[Global Average])</f>
        <v>101370113145.56757</v>
      </c>
    </row>
    <row r="61" spans="1:12" x14ac:dyDescent="0.3">
      <c r="A61" t="s">
        <v>4</v>
      </c>
      <c r="B61" t="s">
        <v>5</v>
      </c>
      <c r="C61" t="s">
        <v>134</v>
      </c>
      <c r="D61" t="s">
        <v>135</v>
      </c>
      <c r="E61">
        <v>30634584000</v>
      </c>
      <c r="F61">
        <v>30550287000</v>
      </c>
      <c r="G61">
        <v>31364339000</v>
      </c>
      <c r="H61">
        <v>30258290000</v>
      </c>
      <c r="J61">
        <f>AVERAGE(Table1_1[[#This Row],[2020]:[2024]])</f>
        <v>30701875000</v>
      </c>
      <c r="K61" t="str">
        <f>IF(AVERAGE(Table1_1[[#This Row],[2020]:[2024]])&lt;=_xlfn.XLOOKUP(Table1_1[[#This Row],[Series Name]],Table4[Series Name],Table4[Global Average]),"Sotto la media","Sopra la media")</f>
        <v>Sotto la media</v>
      </c>
      <c r="L61">
        <f>_xlfn.XLOOKUP(Table1_1[[#This Row],[Series Name]],Table4[Series Name],Table4[Global Average])</f>
        <v>9032756705793.793</v>
      </c>
    </row>
    <row r="62" spans="1:12" x14ac:dyDescent="0.3">
      <c r="A62" t="s">
        <v>4</v>
      </c>
      <c r="B62" t="s">
        <v>5</v>
      </c>
      <c r="C62" t="s">
        <v>136</v>
      </c>
      <c r="D62" t="s">
        <v>137</v>
      </c>
      <c r="E62">
        <v>32198100000</v>
      </c>
      <c r="F62">
        <v>33780400000</v>
      </c>
      <c r="G62">
        <v>37771100000</v>
      </c>
      <c r="H62">
        <v>39511700000</v>
      </c>
      <c r="J62">
        <f>AVERAGE(Table1_1[[#This Row],[2020]:[2024]])</f>
        <v>35815325000</v>
      </c>
      <c r="K62" t="str">
        <f>IF(AVERAGE(Table1_1[[#This Row],[2020]:[2024]])&lt;=_xlfn.XLOOKUP(Table1_1[[#This Row],[Series Name]],Table4[Series Name],Table4[Global Average]),"Sotto la media","Sopra la media")</f>
        <v>Sotto la media</v>
      </c>
      <c r="L62">
        <f>_xlfn.XLOOKUP(Table1_1[[#This Row],[Series Name]],Table4[Series Name],Table4[Global Average])</f>
        <v>26275704991336.781</v>
      </c>
    </row>
    <row r="63" spans="1:12" x14ac:dyDescent="0.3">
      <c r="A63" t="s">
        <v>4</v>
      </c>
      <c r="B63" t="s">
        <v>5</v>
      </c>
      <c r="C63" t="s">
        <v>138</v>
      </c>
      <c r="D63" t="s">
        <v>139</v>
      </c>
      <c r="E63">
        <v>36776544535.564301</v>
      </c>
      <c r="F63">
        <v>39953440770.542</v>
      </c>
      <c r="G63">
        <v>39774805415.758904</v>
      </c>
      <c r="H63">
        <v>42722761627.255699</v>
      </c>
      <c r="J63">
        <f>AVERAGE(Table1_1[[#This Row],[2020]:[2024]])</f>
        <v>39806888087.280228</v>
      </c>
      <c r="K63" t="str">
        <f>IF(AVERAGE(Table1_1[[#This Row],[2020]:[2024]])&lt;=_xlfn.XLOOKUP(Table1_1[[#This Row],[Series Name]],Table4[Series Name],Table4[Global Average]),"Sotto la media","Sopra la media")</f>
        <v>Sotto la media</v>
      </c>
      <c r="L63">
        <f>_xlfn.XLOOKUP(Table1_1[[#This Row],[Series Name]],Table4[Series Name],Table4[Global Average])</f>
        <v>115962177453.30011</v>
      </c>
    </row>
    <row r="64" spans="1:12" x14ac:dyDescent="0.3">
      <c r="A64" t="s">
        <v>4</v>
      </c>
      <c r="B64" t="s">
        <v>5</v>
      </c>
      <c r="C64" t="s">
        <v>140</v>
      </c>
      <c r="D64" t="s">
        <v>141</v>
      </c>
      <c r="E64">
        <v>37583.649857883698</v>
      </c>
      <c r="F64">
        <v>36941.4832455172</v>
      </c>
      <c r="G64">
        <v>39420.413473104003</v>
      </c>
      <c r="H64">
        <v>39172.350712789499</v>
      </c>
      <c r="J64">
        <f>AVERAGE(Table1_1[[#This Row],[2020]:[2024]])</f>
        <v>38279.4743223236</v>
      </c>
      <c r="K64" t="str">
        <f>IF(AVERAGE(Table1_1[[#This Row],[2020]:[2024]])&lt;=_xlfn.XLOOKUP(Table1_1[[#This Row],[Series Name]],Table4[Series Name],Table4[Global Average]),"Sotto la media","Sopra la media")</f>
        <v>Sotto la media</v>
      </c>
      <c r="L64">
        <f>_xlfn.XLOOKUP(Table1_1[[#This Row],[Series Name]],Table4[Series Name],Table4[Global Average])</f>
        <v>39233.63150563839</v>
      </c>
    </row>
    <row r="65" spans="1:12" x14ac:dyDescent="0.3">
      <c r="A65" t="s">
        <v>4</v>
      </c>
      <c r="B65" t="s">
        <v>5</v>
      </c>
      <c r="C65" t="s">
        <v>142</v>
      </c>
      <c r="D65" t="s">
        <v>143</v>
      </c>
      <c r="E65">
        <v>978.76062999999999</v>
      </c>
      <c r="F65">
        <v>1150.6915819999999</v>
      </c>
      <c r="J65">
        <f>AVERAGE(Table1_1[[#This Row],[2020]:[2024]])</f>
        <v>1064.7261060000001</v>
      </c>
      <c r="K65" t="str">
        <f>IF(AVERAGE(Table1_1[[#This Row],[2020]:[2024]])&lt;=_xlfn.XLOOKUP(Table1_1[[#This Row],[Series Name]],Table4[Series Name],Table4[Global Average]),"Sotto la media","Sopra la media")</f>
        <v>Sotto la media</v>
      </c>
      <c r="L65">
        <f>_xlfn.XLOOKUP(Table1_1[[#This Row],[Series Name]],Table4[Series Name],Table4[Global Average])</f>
        <v>5757.456731208822</v>
      </c>
    </row>
    <row r="66" spans="1:12" x14ac:dyDescent="0.3">
      <c r="A66" t="s">
        <v>4</v>
      </c>
      <c r="B66" t="s">
        <v>5</v>
      </c>
      <c r="C66" t="s">
        <v>144</v>
      </c>
      <c r="D66" t="s">
        <v>145</v>
      </c>
      <c r="E66">
        <v>7801490</v>
      </c>
      <c r="F66">
        <v>2449339</v>
      </c>
      <c r="J66">
        <f>AVERAGE(Table1_1[[#This Row],[2020]:[2024]])</f>
        <v>5125414.5</v>
      </c>
      <c r="K66" t="str">
        <f>IF(AVERAGE(Table1_1[[#This Row],[2020]:[2024]])&lt;=_xlfn.XLOOKUP(Table1_1[[#This Row],[Series Name]],Table4[Series Name],Table4[Global Average]),"Sotto la media","Sopra la media")</f>
        <v>Sotto la media</v>
      </c>
      <c r="L66">
        <f>_xlfn.XLOOKUP(Table1_1[[#This Row],[Series Name]],Table4[Series Name],Table4[Global Average])</f>
        <v>76614026.951071426</v>
      </c>
    </row>
    <row r="67" spans="1:12" x14ac:dyDescent="0.3">
      <c r="A67" t="s">
        <v>4</v>
      </c>
      <c r="B67" t="s">
        <v>5</v>
      </c>
      <c r="C67" t="s">
        <v>146</v>
      </c>
      <c r="D67" t="s">
        <v>147</v>
      </c>
      <c r="E67">
        <v>99250</v>
      </c>
      <c r="F67">
        <v>37123</v>
      </c>
      <c r="J67">
        <f>AVERAGE(Table1_1[[#This Row],[2020]:[2024]])</f>
        <v>68186.5</v>
      </c>
      <c r="K67" t="str">
        <f>IF(AVERAGE(Table1_1[[#This Row],[2020]:[2024]])&lt;=_xlfn.XLOOKUP(Table1_1[[#This Row],[Series Name]],Table4[Series Name],Table4[Global Average]),"Sotto la media","Sopra la media")</f>
        <v>Sotto la media</v>
      </c>
      <c r="L67">
        <f>_xlfn.XLOOKUP(Table1_1[[#This Row],[Series Name]],Table4[Series Name],Table4[Global Average])</f>
        <v>891452.75828571431</v>
      </c>
    </row>
    <row r="68" spans="1:12" x14ac:dyDescent="0.3">
      <c r="A68" t="s">
        <v>4</v>
      </c>
      <c r="B68" t="s">
        <v>5</v>
      </c>
      <c r="C68" t="s">
        <v>148</v>
      </c>
      <c r="D68" t="s">
        <v>149</v>
      </c>
      <c r="E68">
        <v>9.77</v>
      </c>
      <c r="F68">
        <v>8.92</v>
      </c>
      <c r="G68">
        <v>8.48</v>
      </c>
      <c r="H68">
        <v>9.84</v>
      </c>
      <c r="J68">
        <f>AVERAGE(Table1_1[[#This Row],[2020]:[2024]])</f>
        <v>9.2524999999999995</v>
      </c>
      <c r="K68" t="str">
        <f>IF(AVERAGE(Table1_1[[#This Row],[2020]:[2024]])&lt;=_xlfn.XLOOKUP(Table1_1[[#This Row],[Series Name]],Table4[Series Name],Table4[Global Average]),"Sotto la media","Sopra la media")</f>
        <v>Sotto la media</v>
      </c>
      <c r="L68">
        <f>_xlfn.XLOOKUP(Table1_1[[#This Row],[Series Name]],Table4[Series Name],Table4[Global Average])</f>
        <v>13.382380952380952</v>
      </c>
    </row>
    <row r="69" spans="1:12" x14ac:dyDescent="0.3">
      <c r="A69" t="s">
        <v>4</v>
      </c>
      <c r="B69" t="s">
        <v>5</v>
      </c>
      <c r="C69" t="s">
        <v>150</v>
      </c>
      <c r="D69" t="s">
        <v>151</v>
      </c>
      <c r="E69">
        <v>50.162289760999997</v>
      </c>
      <c r="F69">
        <v>50.162289760999997</v>
      </c>
      <c r="J69">
        <f>AVERAGE(Table1_1[[#This Row],[2020]:[2024]])</f>
        <v>50.162289760999997</v>
      </c>
      <c r="K69" t="str">
        <f>IF(AVERAGE(Table1_1[[#This Row],[2020]:[2024]])&lt;=_xlfn.XLOOKUP(Table1_1[[#This Row],[Series Name]],Table4[Series Name],Table4[Global Average]),"Sotto la media","Sopra la media")</f>
        <v>Sotto la media</v>
      </c>
      <c r="L69">
        <f>_xlfn.XLOOKUP(Table1_1[[#This Row],[Series Name]],Table4[Series Name],Table4[Global Average])</f>
        <v>57.156227267126667</v>
      </c>
    </row>
    <row r="70" spans="1:12" x14ac:dyDescent="0.3">
      <c r="A70" t="s">
        <v>4</v>
      </c>
      <c r="B70" t="s">
        <v>5</v>
      </c>
      <c r="C70" t="s">
        <v>152</v>
      </c>
      <c r="D70" t="s">
        <v>153</v>
      </c>
      <c r="E70">
        <v>27.1171437002</v>
      </c>
      <c r="F70">
        <v>27.1171437002</v>
      </c>
      <c r="J70">
        <f>AVERAGE(Table1_1[[#This Row],[2020]:[2024]])</f>
        <v>27.1171437002</v>
      </c>
      <c r="K70" t="str">
        <f>IF(AVERAGE(Table1_1[[#This Row],[2020]:[2024]])&lt;=_xlfn.XLOOKUP(Table1_1[[#This Row],[Series Name]],Table4[Series Name],Table4[Global Average]),"Sotto la media","Sopra la media")</f>
        <v>Sopra la media</v>
      </c>
      <c r="L70">
        <f>_xlfn.XLOOKUP(Table1_1[[#This Row],[Series Name]],Table4[Series Name],Table4[Global Average])</f>
        <v>24.138547086403328</v>
      </c>
    </row>
    <row r="71" spans="1:12" x14ac:dyDescent="0.3">
      <c r="A71" t="s">
        <v>4</v>
      </c>
      <c r="B71" t="s">
        <v>5</v>
      </c>
      <c r="C71" t="s">
        <v>154</v>
      </c>
      <c r="D71" t="s">
        <v>155</v>
      </c>
      <c r="E71">
        <v>22.7205665388</v>
      </c>
      <c r="F71">
        <v>22.7205665388</v>
      </c>
      <c r="J71">
        <f>AVERAGE(Table1_1[[#This Row],[2020]:[2024]])</f>
        <v>22.7205665388</v>
      </c>
      <c r="K71" t="str">
        <f>IF(AVERAGE(Table1_1[[#This Row],[2020]:[2024]])&lt;=_xlfn.XLOOKUP(Table1_1[[#This Row],[Series Name]],Table4[Series Name],Table4[Global Average]),"Sotto la media","Sopra la media")</f>
        <v>Sopra la media</v>
      </c>
      <c r="L71">
        <f>_xlfn.XLOOKUP(Table1_1[[#This Row],[Series Name]],Table4[Series Name],Table4[Global Average])</f>
        <v>18.705218837330001</v>
      </c>
    </row>
    <row r="72" spans="1:12" x14ac:dyDescent="0.3">
      <c r="A72" t="s">
        <v>4</v>
      </c>
      <c r="B72" t="s">
        <v>5</v>
      </c>
      <c r="C72" t="s">
        <v>156</v>
      </c>
      <c r="D72" t="s">
        <v>157</v>
      </c>
      <c r="E72">
        <v>18.435616438356199</v>
      </c>
      <c r="F72">
        <v>18.435616438356199</v>
      </c>
      <c r="J72">
        <f>AVERAGE(Table1_1[[#This Row],[2020]:[2024]])</f>
        <v>18.435616438356199</v>
      </c>
      <c r="K72" t="str">
        <f>IF(AVERAGE(Table1_1[[#This Row],[2020]:[2024]])&lt;=_xlfn.XLOOKUP(Table1_1[[#This Row],[Series Name]],Table4[Series Name],Table4[Global Average]),"Sotto la media","Sopra la media")</f>
        <v>Sotto la media</v>
      </c>
      <c r="L72">
        <f>_xlfn.XLOOKUP(Table1_1[[#This Row],[Series Name]],Table4[Series Name],Table4[Global Average])</f>
        <v>288.68047406689379</v>
      </c>
    </row>
    <row r="73" spans="1:12" x14ac:dyDescent="0.3">
      <c r="A73" t="s">
        <v>4</v>
      </c>
      <c r="B73" t="s">
        <v>5</v>
      </c>
      <c r="C73" t="s">
        <v>158</v>
      </c>
      <c r="D73" t="s">
        <v>159</v>
      </c>
      <c r="E73">
        <v>33.645000000000003</v>
      </c>
      <c r="F73">
        <v>33.645000000000003</v>
      </c>
      <c r="J73">
        <f>AVERAGE(Table1_1[[#This Row],[2020]:[2024]])</f>
        <v>33.645000000000003</v>
      </c>
      <c r="K73" t="str">
        <f>IF(AVERAGE(Table1_1[[#This Row],[2020]:[2024]])&lt;=_xlfn.XLOOKUP(Table1_1[[#This Row],[Series Name]],Table4[Series Name],Table4[Global Average]),"Sotto la media","Sopra la media")</f>
        <v>Sotto la media</v>
      </c>
      <c r="L73">
        <f>_xlfn.XLOOKUP(Table1_1[[#This Row],[Series Name]],Table4[Series Name],Table4[Global Average])</f>
        <v>84.111892993673337</v>
      </c>
    </row>
    <row r="74" spans="1:12" x14ac:dyDescent="0.3">
      <c r="A74" t="s">
        <v>4</v>
      </c>
      <c r="B74" t="s">
        <v>5</v>
      </c>
      <c r="C74" t="s">
        <v>160</v>
      </c>
      <c r="D74" t="s">
        <v>161</v>
      </c>
      <c r="F74">
        <v>2.38</v>
      </c>
      <c r="J74">
        <f>AVERAGE(Table1_1[[#This Row],[2020]:[2024]])</f>
        <v>2.38</v>
      </c>
      <c r="K74" t="str">
        <f>IF(AVERAGE(Table1_1[[#This Row],[2020]:[2024]])&lt;=_xlfn.XLOOKUP(Table1_1[[#This Row],[Series Name]],Table4[Series Name],Table4[Global Average]),"Sotto la media","Sopra la media")</f>
        <v>Sopra la media</v>
      </c>
      <c r="L74">
        <f>_xlfn.XLOOKUP(Table1_1[[#This Row],[Series Name]],Table4[Series Name],Table4[Global Average])</f>
        <v>1.0222222222222219</v>
      </c>
    </row>
    <row r="75" spans="1:12" x14ac:dyDescent="0.3">
      <c r="A75" t="s">
        <v>4</v>
      </c>
      <c r="B75" t="s">
        <v>5</v>
      </c>
      <c r="C75" t="s">
        <v>162</v>
      </c>
      <c r="D75" t="s">
        <v>163</v>
      </c>
      <c r="F75">
        <v>1.86</v>
      </c>
      <c r="J75">
        <f>AVERAGE(Table1_1[[#This Row],[2020]:[2024]])</f>
        <v>1.86</v>
      </c>
      <c r="K75" t="str">
        <f>IF(AVERAGE(Table1_1[[#This Row],[2020]:[2024]])&lt;=_xlfn.XLOOKUP(Table1_1[[#This Row],[Series Name]],Table4[Series Name],Table4[Global Average]),"Sotto la media","Sopra la media")</f>
        <v>Sopra la media</v>
      </c>
      <c r="L75">
        <f>_xlfn.XLOOKUP(Table1_1[[#This Row],[Series Name]],Table4[Series Name],Table4[Global Average])</f>
        <v>0.79555555555555546</v>
      </c>
    </row>
    <row r="76" spans="1:12" x14ac:dyDescent="0.3">
      <c r="A76" t="s">
        <v>4</v>
      </c>
      <c r="B76" t="s">
        <v>5</v>
      </c>
      <c r="C76" t="s">
        <v>168</v>
      </c>
      <c r="D76" t="s">
        <v>169</v>
      </c>
      <c r="E76">
        <v>125790.26</v>
      </c>
      <c r="F76">
        <v>145861.9</v>
      </c>
      <c r="G76">
        <v>132660.9</v>
      </c>
      <c r="J76">
        <f>AVERAGE(Table1_1[[#This Row],[2020]:[2024]])</f>
        <v>134771.01999999999</v>
      </c>
      <c r="K76" t="str">
        <f>IF(AVERAGE(Table1_1[[#This Row],[2020]:[2024]])&lt;=_xlfn.XLOOKUP(Table1_1[[#This Row],[Series Name]],Table4[Series Name],Table4[Global Average]),"Sotto la media","Sopra la media")</f>
        <v>Sotto la media</v>
      </c>
      <c r="L76">
        <f>_xlfn.XLOOKUP(Table1_1[[#This Row],[Series Name]],Table4[Series Name],Table4[Global Average])</f>
        <v>4129717.3644444444</v>
      </c>
    </row>
    <row r="77" spans="1:12" x14ac:dyDescent="0.3">
      <c r="A77" t="s">
        <v>4</v>
      </c>
      <c r="B77" t="s">
        <v>5</v>
      </c>
      <c r="C77" t="s">
        <v>170</v>
      </c>
      <c r="D77" t="s">
        <v>171</v>
      </c>
      <c r="E77">
        <v>24.345620982222901</v>
      </c>
      <c r="F77">
        <v>24.3232955832773</v>
      </c>
      <c r="G77">
        <v>23.956705667523298</v>
      </c>
      <c r="J77">
        <f>AVERAGE(Table1_1[[#This Row],[2020]:[2024]])</f>
        <v>24.208540744341164</v>
      </c>
      <c r="K77" t="str">
        <f>IF(AVERAGE(Table1_1[[#This Row],[2020]:[2024]])&lt;=_xlfn.XLOOKUP(Table1_1[[#This Row],[Series Name]],Table4[Series Name],Table4[Global Average]),"Sotto la media","Sopra la media")</f>
        <v>Sopra la media</v>
      </c>
      <c r="L77">
        <f>_xlfn.XLOOKUP(Table1_1[[#This Row],[Series Name]],Table4[Series Name],Table4[Global Average])</f>
        <v>11.109423901807</v>
      </c>
    </row>
    <row r="78" spans="1:12" x14ac:dyDescent="0.3">
      <c r="A78" t="s">
        <v>4</v>
      </c>
      <c r="B78" t="s">
        <v>5</v>
      </c>
      <c r="C78" t="s">
        <v>172</v>
      </c>
      <c r="D78" t="s">
        <v>173</v>
      </c>
      <c r="E78">
        <v>0.121123034494728</v>
      </c>
      <c r="F78">
        <v>0.12163751131704</v>
      </c>
      <c r="J78">
        <f>AVERAGE(Table1_1[[#This Row],[2020]:[2024]])</f>
        <v>0.12138027290588399</v>
      </c>
      <c r="K78" t="str">
        <f>IF(AVERAGE(Table1_1[[#This Row],[2020]:[2024]])&lt;=_xlfn.XLOOKUP(Table1_1[[#This Row],[Series Name]],Table4[Series Name],Table4[Global Average]),"Sotto la media","Sopra la media")</f>
        <v>Sotto la media</v>
      </c>
      <c r="L78">
        <f>_xlfn.XLOOKUP(Table1_1[[#This Row],[Series Name]],Table4[Series Name],Table4[Global Average])</f>
        <v>0.25359132875845453</v>
      </c>
    </row>
    <row r="79" spans="1:12" x14ac:dyDescent="0.3">
      <c r="A79" t="s">
        <v>4</v>
      </c>
      <c r="B79" t="s">
        <v>5</v>
      </c>
      <c r="C79" t="s">
        <v>174</v>
      </c>
      <c r="D79" t="s">
        <v>175</v>
      </c>
      <c r="E79">
        <v>7199414</v>
      </c>
      <c r="F79">
        <v>7192812</v>
      </c>
      <c r="J79">
        <f>AVERAGE(Table1_1[[#This Row],[2020]:[2024]])</f>
        <v>7196113</v>
      </c>
      <c r="K79" t="str">
        <f>IF(AVERAGE(Table1_1[[#This Row],[2020]:[2024]])&lt;=_xlfn.XLOOKUP(Table1_1[[#This Row],[Series Name]],Table4[Series Name],Table4[Global Average]),"Sotto la media","Sopra la media")</f>
        <v>Sotto la media</v>
      </c>
      <c r="L79">
        <f>_xlfn.XLOOKUP(Table1_1[[#This Row],[Series Name]],Table4[Series Name],Table4[Global Average])</f>
        <v>22152751.024999999</v>
      </c>
    </row>
    <row r="80" spans="1:12" x14ac:dyDescent="0.3">
      <c r="A80" t="s">
        <v>4</v>
      </c>
      <c r="B80" t="s">
        <v>5</v>
      </c>
      <c r="C80" t="s">
        <v>178</v>
      </c>
      <c r="D80" t="s">
        <v>179</v>
      </c>
      <c r="E80">
        <v>1.35184183450536</v>
      </c>
      <c r="J80">
        <f>AVERAGE(Table1_1[[#This Row],[2020]:[2024]])</f>
        <v>1.35184183450536</v>
      </c>
      <c r="K80" t="str">
        <f>IF(AVERAGE(Table1_1[[#This Row],[2020]:[2024]])&lt;=_xlfn.XLOOKUP(Table1_1[[#This Row],[Series Name]],Table4[Series Name],Table4[Global Average]),"Sotto la media","Sopra la media")</f>
        <v>Sopra la media</v>
      </c>
      <c r="L80">
        <f>_xlfn.XLOOKUP(Table1_1[[#This Row],[Series Name]],Table4[Series Name],Table4[Global Average])</f>
        <v>0.84194112928300668</v>
      </c>
    </row>
    <row r="81" spans="1:12" x14ac:dyDescent="0.3">
      <c r="A81" t="s">
        <v>4</v>
      </c>
      <c r="B81" t="s">
        <v>5</v>
      </c>
      <c r="C81" t="s">
        <v>180</v>
      </c>
      <c r="D81" t="s">
        <v>181</v>
      </c>
      <c r="E81">
        <v>338000</v>
      </c>
      <c r="J81">
        <f>AVERAGE(Table1_1[[#This Row],[2020]:[2024]])</f>
        <v>338000</v>
      </c>
      <c r="K81" t="str">
        <f>IF(AVERAGE(Table1_1[[#This Row],[2020]:[2024]])&lt;=_xlfn.XLOOKUP(Table1_1[[#This Row],[Series Name]],Table4[Series Name],Table4[Global Average]),"Sotto la media","Sopra la media")</f>
        <v>Sotto la media</v>
      </c>
      <c r="L81">
        <f>_xlfn.XLOOKUP(Table1_1[[#This Row],[Series Name]],Table4[Series Name],Table4[Global Average])</f>
        <v>362266.66666666669</v>
      </c>
    </row>
    <row r="82" spans="1:12" x14ac:dyDescent="0.3">
      <c r="A82" t="s">
        <v>4</v>
      </c>
      <c r="B82" t="s">
        <v>5</v>
      </c>
      <c r="C82" t="s">
        <v>182</v>
      </c>
      <c r="D82" t="s">
        <v>183</v>
      </c>
      <c r="E82">
        <v>825000000</v>
      </c>
      <c r="F82">
        <v>1650000000</v>
      </c>
      <c r="G82">
        <v>1716000000</v>
      </c>
      <c r="H82">
        <v>1437000000</v>
      </c>
      <c r="J82">
        <f>AVERAGE(Table1_1[[#This Row],[2020]:[2024]])</f>
        <v>1407000000</v>
      </c>
      <c r="K82" t="str">
        <f>IF(AVERAGE(Table1_1[[#This Row],[2020]:[2024]])&lt;=_xlfn.XLOOKUP(Table1_1[[#This Row],[Series Name]],Table4[Series Name],Table4[Global Average]),"Sotto la media","Sopra la media")</f>
        <v>Sotto la media</v>
      </c>
      <c r="L82">
        <f>_xlfn.XLOOKUP(Table1_1[[#This Row],[Series Name]],Table4[Series Name],Table4[Global Average])</f>
        <v>2863505952.3809524</v>
      </c>
    </row>
    <row r="83" spans="1:12" x14ac:dyDescent="0.3">
      <c r="A83" t="s">
        <v>4</v>
      </c>
      <c r="B83" t="s">
        <v>5</v>
      </c>
      <c r="C83" t="s">
        <v>184</v>
      </c>
      <c r="D83" t="s">
        <v>185</v>
      </c>
      <c r="E83">
        <v>201000000</v>
      </c>
      <c r="F83">
        <v>211000000</v>
      </c>
      <c r="G83">
        <v>237000000</v>
      </c>
      <c r="H83">
        <v>485000000</v>
      </c>
      <c r="J83">
        <f>AVERAGE(Table1_1[[#This Row],[2020]:[2024]])</f>
        <v>283500000</v>
      </c>
      <c r="K83" t="str">
        <f>IF(AVERAGE(Table1_1[[#This Row],[2020]:[2024]])&lt;=_xlfn.XLOOKUP(Table1_1[[#This Row],[Series Name]],Table4[Series Name],Table4[Global Average]),"Sotto la media","Sopra la media")</f>
        <v>Sopra la media</v>
      </c>
      <c r="L83">
        <f>_xlfn.XLOOKUP(Table1_1[[#This Row],[Series Name]],Table4[Series Name],Table4[Global Average])</f>
        <v>211387820.51282051</v>
      </c>
    </row>
    <row r="84" spans="1:12" x14ac:dyDescent="0.3">
      <c r="A84" t="s">
        <v>4</v>
      </c>
      <c r="B84" t="s">
        <v>5</v>
      </c>
      <c r="C84" t="s">
        <v>186</v>
      </c>
      <c r="D84" t="s">
        <v>187</v>
      </c>
      <c r="E84">
        <v>53901</v>
      </c>
      <c r="F84">
        <v>51779</v>
      </c>
      <c r="G84">
        <v>79979</v>
      </c>
      <c r="H84">
        <v>146922</v>
      </c>
      <c r="J84">
        <f>AVERAGE(Table1_1[[#This Row],[2020]:[2024]])</f>
        <v>83145.25</v>
      </c>
      <c r="K84" t="str">
        <f>IF(AVERAGE(Table1_1[[#This Row],[2020]:[2024]])&lt;=_xlfn.XLOOKUP(Table1_1[[#This Row],[Series Name]],Table4[Series Name],Table4[Global Average]),"Sotto la media","Sopra la media")</f>
        <v>Sotto la media</v>
      </c>
      <c r="L84">
        <f>_xlfn.XLOOKUP(Table1_1[[#This Row],[Series Name]],Table4[Series Name],Table4[Global Average])</f>
        <v>165221.86547619046</v>
      </c>
    </row>
    <row r="85" spans="1:12" x14ac:dyDescent="0.3">
      <c r="A85" t="s">
        <v>4</v>
      </c>
      <c r="B85" t="s">
        <v>5</v>
      </c>
      <c r="C85" t="s">
        <v>188</v>
      </c>
      <c r="D85" t="s">
        <v>189</v>
      </c>
      <c r="E85">
        <v>471</v>
      </c>
      <c r="F85">
        <v>639</v>
      </c>
      <c r="G85">
        <v>670</v>
      </c>
      <c r="H85">
        <v>1487</v>
      </c>
      <c r="J85">
        <f>AVERAGE(Table1_1[[#This Row],[2020]:[2024]])</f>
        <v>816.75</v>
      </c>
      <c r="K85" t="str">
        <f>IF(AVERAGE(Table1_1[[#This Row],[2020]:[2024]])&lt;=_xlfn.XLOOKUP(Table1_1[[#This Row],[Series Name]],Table4[Series Name],Table4[Global Average]),"Sotto la media","Sopra la media")</f>
        <v>Sotto la media</v>
      </c>
      <c r="L85">
        <f>_xlfn.XLOOKUP(Table1_1[[#This Row],[Series Name]],Table4[Series Name],Table4[Global Average])</f>
        <v>19993.453125</v>
      </c>
    </row>
    <row r="86" spans="1:12" x14ac:dyDescent="0.3">
      <c r="A86" t="s">
        <v>4</v>
      </c>
      <c r="B86" t="s">
        <v>5</v>
      </c>
      <c r="C86" t="s">
        <v>190</v>
      </c>
      <c r="D86" t="s">
        <v>191</v>
      </c>
      <c r="E86">
        <v>90.47</v>
      </c>
      <c r="F86">
        <v>88.47</v>
      </c>
      <c r="J86">
        <f>AVERAGE(Table1_1[[#This Row],[2020]:[2024]])</f>
        <v>89.47</v>
      </c>
      <c r="K86" t="str">
        <f>IF(AVERAGE(Table1_1[[#This Row],[2020]:[2024]])&lt;=_xlfn.XLOOKUP(Table1_1[[#This Row],[Series Name]],Table4[Series Name],Table4[Global Average]),"Sotto la media","Sopra la media")</f>
        <v>Sopra la media</v>
      </c>
      <c r="L86">
        <f>_xlfn.XLOOKUP(Table1_1[[#This Row],[Series Name]],Table4[Series Name],Table4[Global Average])</f>
        <v>66.416762820512815</v>
      </c>
    </row>
    <row r="87" spans="1:12" x14ac:dyDescent="0.3">
      <c r="A87" t="s">
        <v>4</v>
      </c>
      <c r="B87" t="s">
        <v>5</v>
      </c>
      <c r="C87" t="s">
        <v>192</v>
      </c>
      <c r="D87" t="s">
        <v>193</v>
      </c>
      <c r="E87">
        <v>832</v>
      </c>
      <c r="F87">
        <v>832</v>
      </c>
      <c r="J87">
        <f>AVERAGE(Table1_1[[#This Row],[2020]:[2024]])</f>
        <v>832</v>
      </c>
      <c r="K87" t="str">
        <f>IF(AVERAGE(Table1_1[[#This Row],[2020]:[2024]])&lt;=_xlfn.XLOOKUP(Table1_1[[#This Row],[Series Name]],Table4[Series Name],Table4[Global Average]),"Sotto la media","Sopra la media")</f>
        <v>Sotto la media</v>
      </c>
      <c r="L87">
        <f>_xlfn.XLOOKUP(Table1_1[[#This Row],[Series Name]],Table4[Series Name],Table4[Global Average])</f>
        <v>864.4666666666667</v>
      </c>
    </row>
    <row r="88" spans="1:12" x14ac:dyDescent="0.3">
      <c r="A88" t="s">
        <v>4</v>
      </c>
      <c r="B88" t="s">
        <v>5</v>
      </c>
      <c r="C88" t="s">
        <v>196</v>
      </c>
      <c r="D88" t="s">
        <v>197</v>
      </c>
      <c r="E88">
        <v>5.9644515789473704</v>
      </c>
      <c r="F88">
        <v>5.4298636842105301</v>
      </c>
      <c r="G88">
        <v>3.9109259444444402</v>
      </c>
      <c r="H88">
        <v>2.1892544210526301</v>
      </c>
      <c r="J88">
        <f>AVERAGE(Table1_1[[#This Row],[2020]:[2024]])</f>
        <v>4.3736239071637426</v>
      </c>
      <c r="K88" t="str">
        <f>IF(AVERAGE(Table1_1[[#This Row],[2020]:[2024]])&lt;=_xlfn.XLOOKUP(Table1_1[[#This Row],[Series Name]],Table4[Series Name],Table4[Global Average]),"Sotto la media","Sopra la media")</f>
        <v>Sopra la media</v>
      </c>
      <c r="L88">
        <f>_xlfn.XLOOKUP(Table1_1[[#This Row],[Series Name]],Table4[Series Name],Table4[Global Average])</f>
        <v>3.4518788011242552</v>
      </c>
    </row>
    <row r="89" spans="1:12" x14ac:dyDescent="0.3">
      <c r="A89" t="s">
        <v>4</v>
      </c>
      <c r="B89" t="s">
        <v>5</v>
      </c>
      <c r="C89" t="s">
        <v>200</v>
      </c>
      <c r="D89" t="s">
        <v>201</v>
      </c>
      <c r="E89">
        <v>6.6033122230605601</v>
      </c>
      <c r="F89">
        <v>6.1224246328573297</v>
      </c>
      <c r="G89">
        <v>5.8904387488801904</v>
      </c>
      <c r="J89">
        <f>AVERAGE(Table1_1[[#This Row],[2020]:[2024]])</f>
        <v>6.2053918682660267</v>
      </c>
      <c r="K89" t="str">
        <f>IF(AVERAGE(Table1_1[[#This Row],[2020]:[2024]])&lt;=_xlfn.XLOOKUP(Table1_1[[#This Row],[Series Name]],Table4[Series Name],Table4[Global Average]),"Sotto la media","Sopra la media")</f>
        <v>Sotto la media</v>
      </c>
      <c r="L89">
        <f>_xlfn.XLOOKUP(Table1_1[[#This Row],[Series Name]],Table4[Series Name],Table4[Global Average])</f>
        <v>9.0660800163422266</v>
      </c>
    </row>
    <row r="90" spans="1:12" x14ac:dyDescent="0.3">
      <c r="A90" t="s">
        <v>4</v>
      </c>
      <c r="B90" t="s">
        <v>5</v>
      </c>
      <c r="C90" t="s">
        <v>204</v>
      </c>
      <c r="D90" t="s">
        <v>205</v>
      </c>
      <c r="E90">
        <v>4.3597207366991197</v>
      </c>
      <c r="F90">
        <v>3.3480968391531798</v>
      </c>
      <c r="G90">
        <v>2.7968228376759701</v>
      </c>
      <c r="J90">
        <f>AVERAGE(Table1_1[[#This Row],[2020]:[2024]])</f>
        <v>3.5015468045094233</v>
      </c>
      <c r="K90" t="str">
        <f>IF(AVERAGE(Table1_1[[#This Row],[2020]:[2024]])&lt;=_xlfn.XLOOKUP(Table1_1[[#This Row],[Series Name]],Table4[Series Name],Table4[Global Average]),"Sotto la media","Sopra la media")</f>
        <v>Sotto la media</v>
      </c>
      <c r="L90">
        <f>_xlfn.XLOOKUP(Table1_1[[#This Row],[Series Name]],Table4[Series Name],Table4[Global Average])</f>
        <v>3.5552612969407513</v>
      </c>
    </row>
    <row r="91" spans="1:12" x14ac:dyDescent="0.3">
      <c r="A91" t="s">
        <v>4</v>
      </c>
      <c r="B91" t="s">
        <v>5</v>
      </c>
      <c r="C91" t="s">
        <v>216</v>
      </c>
      <c r="D91" t="s">
        <v>217</v>
      </c>
      <c r="E91">
        <v>99.98</v>
      </c>
      <c r="F91">
        <v>99.98</v>
      </c>
      <c r="J91">
        <f>AVERAGE(Table1_1[[#This Row],[2020]:[2024]])</f>
        <v>99.98</v>
      </c>
      <c r="K91" t="str">
        <f>IF(AVERAGE(Table1_1[[#This Row],[2020]:[2024]])&lt;=_xlfn.XLOOKUP(Table1_1[[#This Row],[Series Name]],Table4[Series Name],Table4[Global Average]),"Sotto la media","Sopra la media")</f>
        <v>Sopra la media</v>
      </c>
      <c r="L91">
        <f>_xlfn.XLOOKUP(Table1_1[[#This Row],[Series Name]],Table4[Series Name],Table4[Global Average])</f>
        <v>94.406190476190488</v>
      </c>
    </row>
    <row r="92" spans="1:12" x14ac:dyDescent="0.3">
      <c r="A92" t="s">
        <v>4</v>
      </c>
      <c r="B92" t="s">
        <v>5</v>
      </c>
      <c r="C92" t="s">
        <v>218</v>
      </c>
      <c r="D92" t="s">
        <v>219</v>
      </c>
      <c r="E92">
        <v>100</v>
      </c>
      <c r="F92">
        <v>100</v>
      </c>
      <c r="J92">
        <f>AVERAGE(Table1_1[[#This Row],[2020]:[2024]])</f>
        <v>100</v>
      </c>
      <c r="K92" t="str">
        <f>IF(AVERAGE(Table1_1[[#This Row],[2020]:[2024]])&lt;=_xlfn.XLOOKUP(Table1_1[[#This Row],[Series Name]],Table4[Series Name],Table4[Global Average]),"Sotto la media","Sopra la media")</f>
        <v>Sopra la media</v>
      </c>
      <c r="L92">
        <f>_xlfn.XLOOKUP(Table1_1[[#This Row],[Series Name]],Table4[Series Name],Table4[Global Average])</f>
        <v>93.998095238095246</v>
      </c>
    </row>
    <row r="93" spans="1:12" x14ac:dyDescent="0.3">
      <c r="A93" t="s">
        <v>4</v>
      </c>
      <c r="B93" t="s">
        <v>5</v>
      </c>
      <c r="C93" t="s">
        <v>220</v>
      </c>
      <c r="D93" t="s">
        <v>221</v>
      </c>
      <c r="E93">
        <v>99.92</v>
      </c>
      <c r="F93">
        <v>99.92</v>
      </c>
      <c r="J93">
        <f>AVERAGE(Table1_1[[#This Row],[2020]:[2024]])</f>
        <v>99.92</v>
      </c>
      <c r="K93" t="str">
        <f>IF(AVERAGE(Table1_1[[#This Row],[2020]:[2024]])&lt;=_xlfn.XLOOKUP(Table1_1[[#This Row],[Series Name]],Table4[Series Name],Table4[Global Average]),"Sotto la media","Sopra la media")</f>
        <v>Sopra la media</v>
      </c>
      <c r="L93">
        <f>_xlfn.XLOOKUP(Table1_1[[#This Row],[Series Name]],Table4[Series Name],Table4[Global Average])</f>
        <v>95.550952380952381</v>
      </c>
    </row>
    <row r="94" spans="1:12" x14ac:dyDescent="0.3">
      <c r="A94" t="s">
        <v>4</v>
      </c>
      <c r="B94" t="s">
        <v>5</v>
      </c>
      <c r="C94" t="s">
        <v>222</v>
      </c>
      <c r="D94" t="s">
        <v>223</v>
      </c>
      <c r="E94">
        <v>6.8</v>
      </c>
      <c r="F94">
        <v>6.8</v>
      </c>
      <c r="G94">
        <v>6.7</v>
      </c>
      <c r="H94">
        <v>6.4</v>
      </c>
      <c r="J94">
        <f>AVERAGE(Table1_1[[#This Row],[2020]:[2024]])</f>
        <v>6.6750000000000007</v>
      </c>
      <c r="K94" t="str">
        <f>IF(AVERAGE(Table1_1[[#This Row],[2020]:[2024]])&lt;=_xlfn.XLOOKUP(Table1_1[[#This Row],[Series Name]],Table4[Series Name],Table4[Global Average]),"Sotto la media","Sopra la media")</f>
        <v>Sotto la media</v>
      </c>
      <c r="L94">
        <f>_xlfn.XLOOKUP(Table1_1[[#This Row],[Series Name]],Table4[Series Name],Table4[Global Average])</f>
        <v>15.262208333333334</v>
      </c>
    </row>
    <row r="95" spans="1:12" x14ac:dyDescent="0.3">
      <c r="A95" t="s">
        <v>4</v>
      </c>
      <c r="B95" t="s">
        <v>5</v>
      </c>
      <c r="C95" t="s">
        <v>224</v>
      </c>
      <c r="D95" t="s">
        <v>225</v>
      </c>
      <c r="E95">
        <v>99.8</v>
      </c>
      <c r="J95">
        <f>AVERAGE(Table1_1[[#This Row],[2020]:[2024]])</f>
        <v>99.8</v>
      </c>
      <c r="K95" t="str">
        <f>IF(AVERAGE(Table1_1[[#This Row],[2020]:[2024]])&lt;=_xlfn.XLOOKUP(Table1_1[[#This Row],[Series Name]],Table4[Series Name],Table4[Global Average]),"Sotto la media","Sopra la media")</f>
        <v>Sopra la media</v>
      </c>
      <c r="L95">
        <f>_xlfn.XLOOKUP(Table1_1[[#This Row],[Series Name]],Table4[Series Name],Table4[Global Average])</f>
        <v>99.133333333333326</v>
      </c>
    </row>
    <row r="96" spans="1:12" x14ac:dyDescent="0.3">
      <c r="A96" t="s">
        <v>4</v>
      </c>
      <c r="B96" t="s">
        <v>5</v>
      </c>
      <c r="C96" t="s">
        <v>226</v>
      </c>
      <c r="D96" t="s">
        <v>227</v>
      </c>
      <c r="E96">
        <v>551.76078554025196</v>
      </c>
      <c r="F96">
        <v>553.77051293471504</v>
      </c>
      <c r="G96">
        <v>557.66372457634202</v>
      </c>
      <c r="H96">
        <v>583.80186377934206</v>
      </c>
      <c r="J96">
        <f>AVERAGE(Table1_1[[#This Row],[2020]:[2024]])</f>
        <v>561.74922170766285</v>
      </c>
      <c r="K96" t="str">
        <f>IF(AVERAGE(Table1_1[[#This Row],[2020]:[2024]])&lt;=_xlfn.XLOOKUP(Table1_1[[#This Row],[Series Name]],Table4[Series Name],Table4[Global Average]),"Sotto la media","Sopra la media")</f>
        <v>Sopra la media</v>
      </c>
      <c r="L96">
        <f>_xlfn.XLOOKUP(Table1_1[[#This Row],[Series Name]],Table4[Series Name],Table4[Global Average])</f>
        <v>390.54964165736476</v>
      </c>
    </row>
    <row r="97" spans="1:12" x14ac:dyDescent="0.3">
      <c r="A97" t="s">
        <v>4</v>
      </c>
      <c r="B97" t="s">
        <v>5</v>
      </c>
      <c r="C97" t="s">
        <v>228</v>
      </c>
      <c r="D97" t="s">
        <v>229</v>
      </c>
      <c r="E97">
        <v>4.3899999999999997</v>
      </c>
      <c r="F97">
        <v>4.3899999999999997</v>
      </c>
      <c r="J97">
        <f>AVERAGE(Table1_1[[#This Row],[2020]:[2024]])</f>
        <v>4.3899999999999997</v>
      </c>
      <c r="K97" t="str">
        <f>IF(AVERAGE(Table1_1[[#This Row],[2020]:[2024]])&lt;=_xlfn.XLOOKUP(Table1_1[[#This Row],[Series Name]],Table4[Series Name],Table4[Global Average]),"Sotto la media","Sopra la media")</f>
        <v>Sotto la media</v>
      </c>
      <c r="L97">
        <f>_xlfn.XLOOKUP(Table1_1[[#This Row],[Series Name]],Table4[Series Name],Table4[Global Average])</f>
        <v>29.584126984126986</v>
      </c>
    </row>
    <row r="98" spans="1:12" x14ac:dyDescent="0.3">
      <c r="A98" t="s">
        <v>4</v>
      </c>
      <c r="B98" t="s">
        <v>5</v>
      </c>
      <c r="C98" t="s">
        <v>230</v>
      </c>
      <c r="D98" t="s">
        <v>231</v>
      </c>
      <c r="E98">
        <v>4</v>
      </c>
      <c r="F98">
        <v>4</v>
      </c>
      <c r="J98">
        <f>AVERAGE(Table1_1[[#This Row],[2020]:[2024]])</f>
        <v>4</v>
      </c>
      <c r="K98" t="str">
        <f>IF(AVERAGE(Table1_1[[#This Row],[2020]:[2024]])&lt;=_xlfn.XLOOKUP(Table1_1[[#This Row],[Series Name]],Table4[Series Name],Table4[Global Average]),"Sotto la media","Sopra la media")</f>
        <v>Sotto la media</v>
      </c>
      <c r="L98">
        <f>_xlfn.XLOOKUP(Table1_1[[#This Row],[Series Name]],Table4[Series Name],Table4[Global Average])</f>
        <v>26.783968253968254</v>
      </c>
    </row>
    <row r="99" spans="1:12" x14ac:dyDescent="0.3">
      <c r="A99" t="s">
        <v>4</v>
      </c>
      <c r="B99" t="s">
        <v>5</v>
      </c>
      <c r="C99" t="s">
        <v>232</v>
      </c>
      <c r="D99" t="s">
        <v>233</v>
      </c>
      <c r="E99">
        <v>5.75</v>
      </c>
      <c r="F99">
        <v>5.75</v>
      </c>
      <c r="J99">
        <f>AVERAGE(Table1_1[[#This Row],[2020]:[2024]])</f>
        <v>5.75</v>
      </c>
      <c r="K99" t="str">
        <f>IF(AVERAGE(Table1_1[[#This Row],[2020]:[2024]])&lt;=_xlfn.XLOOKUP(Table1_1[[#This Row],[Series Name]],Table4[Series Name],Table4[Global Average]),"Sotto la media","Sopra la media")</f>
        <v>Sotto la media</v>
      </c>
      <c r="L99">
        <f>_xlfn.XLOOKUP(Table1_1[[#This Row],[Series Name]],Table4[Series Name],Table4[Global Average])</f>
        <v>35.383968253968249</v>
      </c>
    </row>
    <row r="100" spans="1:12" x14ac:dyDescent="0.3">
      <c r="A100" t="s">
        <v>4</v>
      </c>
      <c r="B100" t="s">
        <v>5</v>
      </c>
      <c r="C100" t="s">
        <v>330</v>
      </c>
      <c r="D100" t="s">
        <v>331</v>
      </c>
      <c r="E100">
        <v>141176.99</v>
      </c>
      <c r="F100">
        <v>151728.97</v>
      </c>
      <c r="G100">
        <v>143645.53</v>
      </c>
      <c r="J100">
        <f>AVERAGE(Table1_1[[#This Row],[2020]:[2024]])</f>
        <v>145517.16333333333</v>
      </c>
      <c r="K100" t="str">
        <f>IF(AVERAGE(Table1_1[[#This Row],[2020]:[2024]])&lt;=_xlfn.XLOOKUP(Table1_1[[#This Row],[Series Name]],Table4[Series Name],Table4[Global Average]),"Sotto la media","Sopra la media")</f>
        <v>Sotto la media</v>
      </c>
      <c r="L100">
        <f>_xlfn.XLOOKUP(Table1_1[[#This Row],[Series Name]],Table4[Series Name],Table4[Global Average])</f>
        <v>1195410.9129629629</v>
      </c>
    </row>
    <row r="101" spans="1:12" x14ac:dyDescent="0.3">
      <c r="A101" t="s">
        <v>4</v>
      </c>
      <c r="B101" t="s">
        <v>5</v>
      </c>
      <c r="C101" t="s">
        <v>332</v>
      </c>
      <c r="D101" t="s">
        <v>333</v>
      </c>
      <c r="E101">
        <v>-30.613749126734898</v>
      </c>
      <c r="F101">
        <v>-21.6080319518293</v>
      </c>
      <c r="G101">
        <v>-21.962333106403602</v>
      </c>
      <c r="H101">
        <v>-28.358796285982098</v>
      </c>
      <c r="J101">
        <f>AVERAGE(Table1_1[[#This Row],[2020]:[2024]])</f>
        <v>-25.635727617737473</v>
      </c>
      <c r="K101" t="str">
        <f>IF(AVERAGE(Table1_1[[#This Row],[2020]:[2024]])&lt;=_xlfn.XLOOKUP(Table1_1[[#This Row],[Series Name]],Table4[Series Name],Table4[Global Average]),"Sotto la media","Sopra la media")</f>
        <v>Sotto la media</v>
      </c>
      <c r="L101">
        <f>_xlfn.XLOOKUP(Table1_1[[#This Row],[Series Name]],Table4[Series Name],Table4[Global Average])</f>
        <v>127.07377089473056</v>
      </c>
    </row>
    <row r="102" spans="1:12" x14ac:dyDescent="0.3">
      <c r="A102" t="s">
        <v>4</v>
      </c>
      <c r="B102" t="s">
        <v>5</v>
      </c>
      <c r="C102" t="s">
        <v>334</v>
      </c>
      <c r="D102" t="s">
        <v>335</v>
      </c>
      <c r="E102">
        <v>295.87470000000002</v>
      </c>
      <c r="F102">
        <v>334.27659999999997</v>
      </c>
      <c r="G102">
        <v>332.76580000000001</v>
      </c>
      <c r="H102">
        <v>305.49020000000002</v>
      </c>
      <c r="J102">
        <f>AVERAGE(Table1_1[[#This Row],[2020]:[2024]])</f>
        <v>317.10182500000002</v>
      </c>
      <c r="K102" t="str">
        <f>IF(AVERAGE(Table1_1[[#This Row],[2020]:[2024]])&lt;=_xlfn.XLOOKUP(Table1_1[[#This Row],[Series Name]],Table4[Series Name],Table4[Global Average]),"Sotto la media","Sopra la media")</f>
        <v>Sotto la media</v>
      </c>
      <c r="L102">
        <f>_xlfn.XLOOKUP(Table1_1[[#This Row],[Series Name]],Table4[Series Name],Table4[Global Average])</f>
        <v>1085.2173291666666</v>
      </c>
    </row>
    <row r="103" spans="1:12" x14ac:dyDescent="0.3">
      <c r="A103" t="s">
        <v>4</v>
      </c>
      <c r="B103" t="s">
        <v>5</v>
      </c>
      <c r="C103" t="s">
        <v>336</v>
      </c>
      <c r="D103" t="s">
        <v>337</v>
      </c>
      <c r="E103">
        <v>4.9777997895686097</v>
      </c>
      <c r="F103">
        <v>5.6529454287866496</v>
      </c>
      <c r="G103">
        <v>5.6387921123423803</v>
      </c>
      <c r="H103">
        <v>5.1783726929122196</v>
      </c>
      <c r="J103">
        <f>AVERAGE(Table1_1[[#This Row],[2020]:[2024]])</f>
        <v>5.3619775059024644</v>
      </c>
      <c r="K103" t="str">
        <f>IF(AVERAGE(Table1_1[[#This Row],[2020]:[2024]])&lt;=_xlfn.XLOOKUP(Table1_1[[#This Row],[Series Name]],Table4[Series Name],Table4[Global Average]),"Sotto la media","Sopra la media")</f>
        <v>Sotto la media</v>
      </c>
      <c r="L103">
        <f>_xlfn.XLOOKUP(Table1_1[[#This Row],[Series Name]],Table4[Series Name],Table4[Global Average])</f>
        <v>6.7014911359492952</v>
      </c>
    </row>
    <row r="104" spans="1:12" x14ac:dyDescent="0.3">
      <c r="A104" t="s">
        <v>4</v>
      </c>
      <c r="B104" t="s">
        <v>5</v>
      </c>
      <c r="C104" t="s">
        <v>338</v>
      </c>
      <c r="D104" t="s">
        <v>339</v>
      </c>
      <c r="E104">
        <v>0.90300000000000002</v>
      </c>
      <c r="F104">
        <v>0.82850000000000001</v>
      </c>
      <c r="G104">
        <v>0.80059999999999998</v>
      </c>
      <c r="H104">
        <v>0.78259999999999996</v>
      </c>
      <c r="J104">
        <f>AVERAGE(Table1_1[[#This Row],[2020]:[2024]])</f>
        <v>0.82867499999999994</v>
      </c>
      <c r="K104" t="str">
        <f>IF(AVERAGE(Table1_1[[#This Row],[2020]:[2024]])&lt;=_xlfn.XLOOKUP(Table1_1[[#This Row],[Series Name]],Table4[Series Name],Table4[Global Average]),"Sotto la media","Sopra la media")</f>
        <v>Sotto la media</v>
      </c>
      <c r="L104">
        <f>_xlfn.XLOOKUP(Table1_1[[#This Row],[Series Name]],Table4[Series Name],Table4[Global Average])</f>
        <v>2.7870166666666667</v>
      </c>
    </row>
    <row r="105" spans="1:12" x14ac:dyDescent="0.3">
      <c r="A105" t="s">
        <v>4</v>
      </c>
      <c r="B105" t="s">
        <v>5</v>
      </c>
      <c r="C105" t="s">
        <v>340</v>
      </c>
      <c r="D105" t="s">
        <v>341</v>
      </c>
      <c r="E105">
        <v>67.009500000000003</v>
      </c>
      <c r="F105">
        <v>65.289299999999997</v>
      </c>
      <c r="G105">
        <v>56.918999999999997</v>
      </c>
      <c r="H105">
        <v>52.281199999999998</v>
      </c>
      <c r="J105">
        <f>AVERAGE(Table1_1[[#This Row],[2020]:[2024]])</f>
        <v>60.374750000000006</v>
      </c>
      <c r="K105" t="str">
        <f>IF(AVERAGE(Table1_1[[#This Row],[2020]:[2024]])&lt;=_xlfn.XLOOKUP(Table1_1[[#This Row],[Series Name]],Table4[Series Name],Table4[Global Average]),"Sotto la media","Sopra la media")</f>
        <v>Sotto la media</v>
      </c>
      <c r="L105">
        <f>_xlfn.XLOOKUP(Table1_1[[#This Row],[Series Name]],Table4[Series Name],Table4[Global Average])</f>
        <v>93.853341176470593</v>
      </c>
    </row>
    <row r="106" spans="1:12" x14ac:dyDescent="0.3">
      <c r="A106" t="s">
        <v>4</v>
      </c>
      <c r="B106" t="s">
        <v>5</v>
      </c>
      <c r="C106" t="s">
        <v>342</v>
      </c>
      <c r="D106" t="s">
        <v>343</v>
      </c>
      <c r="E106">
        <v>11.413399999999999</v>
      </c>
      <c r="F106">
        <v>12.3675</v>
      </c>
      <c r="G106">
        <v>11.884399999999999</v>
      </c>
      <c r="H106">
        <v>11.393599999999999</v>
      </c>
      <c r="J106">
        <f>AVERAGE(Table1_1[[#This Row],[2020]:[2024]])</f>
        <v>11.764725</v>
      </c>
      <c r="K106" t="str">
        <f>IF(AVERAGE(Table1_1[[#This Row],[2020]:[2024]])&lt;=_xlfn.XLOOKUP(Table1_1[[#This Row],[Series Name]],Table4[Series Name],Table4[Global Average]),"Sotto la media","Sopra la media")</f>
        <v>Sotto la media</v>
      </c>
      <c r="L106">
        <f>_xlfn.XLOOKUP(Table1_1[[#This Row],[Series Name]],Table4[Series Name],Table4[Global Average])</f>
        <v>72.271622058823525</v>
      </c>
    </row>
    <row r="107" spans="1:12" x14ac:dyDescent="0.3">
      <c r="A107" t="s">
        <v>4</v>
      </c>
      <c r="B107" t="s">
        <v>5</v>
      </c>
      <c r="C107" t="s">
        <v>344</v>
      </c>
      <c r="D107" t="s">
        <v>345</v>
      </c>
      <c r="E107">
        <v>29.483499999999999</v>
      </c>
      <c r="F107">
        <v>41.368400000000001</v>
      </c>
      <c r="G107">
        <v>37.924199999999999</v>
      </c>
      <c r="H107">
        <v>34.210500000000003</v>
      </c>
      <c r="J107">
        <f>AVERAGE(Table1_1[[#This Row],[2020]:[2024]])</f>
        <v>35.746650000000002</v>
      </c>
      <c r="K107" t="str">
        <f>IF(AVERAGE(Table1_1[[#This Row],[2020]:[2024]])&lt;=_xlfn.XLOOKUP(Table1_1[[#This Row],[Series Name]],Table4[Series Name],Table4[Global Average]),"Sotto la media","Sopra la media")</f>
        <v>Sotto la media</v>
      </c>
      <c r="L107">
        <f>_xlfn.XLOOKUP(Table1_1[[#This Row],[Series Name]],Table4[Series Name],Table4[Global Average])</f>
        <v>208.63614558823531</v>
      </c>
    </row>
    <row r="108" spans="1:12" x14ac:dyDescent="0.3">
      <c r="A108" t="s">
        <v>4</v>
      </c>
      <c r="B108" t="s">
        <v>5</v>
      </c>
      <c r="C108" t="s">
        <v>346</v>
      </c>
      <c r="D108" t="s">
        <v>347</v>
      </c>
      <c r="E108">
        <v>19.4453</v>
      </c>
      <c r="F108">
        <v>22.625699999999998</v>
      </c>
      <c r="G108">
        <v>20.127300000000002</v>
      </c>
      <c r="H108">
        <v>19.594799999999999</v>
      </c>
      <c r="J108">
        <f>AVERAGE(Table1_1[[#This Row],[2020]:[2024]])</f>
        <v>20.448275000000002</v>
      </c>
      <c r="K108" t="str">
        <f>IF(AVERAGE(Table1_1[[#This Row],[2020]:[2024]])&lt;=_xlfn.XLOOKUP(Table1_1[[#This Row],[Series Name]],Table4[Series Name],Table4[Global Average]),"Sotto la media","Sopra la media")</f>
        <v>Sotto la media</v>
      </c>
      <c r="L108">
        <f>_xlfn.XLOOKUP(Table1_1[[#This Row],[Series Name]],Table4[Series Name],Table4[Global Average])</f>
        <v>101.26664861111109</v>
      </c>
    </row>
    <row r="109" spans="1:12" x14ac:dyDescent="0.3">
      <c r="A109" t="s">
        <v>4</v>
      </c>
      <c r="B109" t="s">
        <v>5</v>
      </c>
      <c r="C109" t="s">
        <v>348</v>
      </c>
      <c r="D109" t="s">
        <v>349</v>
      </c>
      <c r="E109">
        <v>86.508799999999994</v>
      </c>
      <c r="F109">
        <v>93.132800000000003</v>
      </c>
      <c r="G109">
        <v>100.68300000000001</v>
      </c>
      <c r="H109">
        <v>84.095600000000005</v>
      </c>
      <c r="J109">
        <f>AVERAGE(Table1_1[[#This Row],[2020]:[2024]])</f>
        <v>91.105049999999991</v>
      </c>
      <c r="K109" t="str">
        <f>IF(AVERAGE(Table1_1[[#This Row],[2020]:[2024]])&lt;=_xlfn.XLOOKUP(Table1_1[[#This Row],[Series Name]],Table4[Series Name],Table4[Global Average]),"Sotto la media","Sopra la media")</f>
        <v>Sotto la media</v>
      </c>
      <c r="L109">
        <f>_xlfn.XLOOKUP(Table1_1[[#This Row],[Series Name]],Table4[Series Name],Table4[Global Average])</f>
        <v>474.77503676470587</v>
      </c>
    </row>
    <row r="110" spans="1:12" x14ac:dyDescent="0.3">
      <c r="A110" t="s">
        <v>4</v>
      </c>
      <c r="B110" t="s">
        <v>5</v>
      </c>
      <c r="C110" t="s">
        <v>350</v>
      </c>
      <c r="D110" t="s">
        <v>351</v>
      </c>
      <c r="E110">
        <v>80.674800000000005</v>
      </c>
      <c r="F110">
        <v>98.240499999999997</v>
      </c>
      <c r="G110">
        <v>104.0128</v>
      </c>
      <c r="H110">
        <v>102.7268</v>
      </c>
      <c r="J110">
        <f>AVERAGE(Table1_1[[#This Row],[2020]:[2024]])</f>
        <v>96.413724999999999</v>
      </c>
      <c r="K110" t="str">
        <f>IF(AVERAGE(Table1_1[[#This Row],[2020]:[2024]])&lt;=_xlfn.XLOOKUP(Table1_1[[#This Row],[Series Name]],Table4[Series Name],Table4[Global Average]),"Sotto la media","Sopra la media")</f>
        <v>Sotto la media</v>
      </c>
      <c r="L110">
        <f>_xlfn.XLOOKUP(Table1_1[[#This Row],[Series Name]],Table4[Series Name],Table4[Global Average])</f>
        <v>189.84473235294115</v>
      </c>
    </row>
    <row r="111" spans="1:12" x14ac:dyDescent="0.3">
      <c r="A111" t="s">
        <v>4</v>
      </c>
      <c r="B111" t="s">
        <v>5</v>
      </c>
      <c r="C111" t="s">
        <v>352</v>
      </c>
      <c r="D111" t="s">
        <v>353</v>
      </c>
      <c r="E111">
        <v>0.43640000000000001</v>
      </c>
      <c r="F111">
        <v>0.4239</v>
      </c>
      <c r="G111">
        <v>0.41439999999999999</v>
      </c>
      <c r="H111">
        <v>0.40510000000000002</v>
      </c>
      <c r="J111">
        <f>AVERAGE(Table1_1[[#This Row],[2020]:[2024]])</f>
        <v>0.41995000000000005</v>
      </c>
      <c r="K111" t="str">
        <f>IF(AVERAGE(Table1_1[[#This Row],[2020]:[2024]])&lt;=_xlfn.XLOOKUP(Table1_1[[#This Row],[Series Name]],Table4[Series Name],Table4[Global Average]),"Sotto la media","Sopra la media")</f>
        <v>Sotto la media</v>
      </c>
      <c r="L111">
        <f>_xlfn.XLOOKUP(Table1_1[[#This Row],[Series Name]],Table4[Series Name],Table4[Global Average])</f>
        <v>0.74481818181818182</v>
      </c>
    </row>
    <row r="112" spans="1:12" x14ac:dyDescent="0.3">
      <c r="A112" t="s">
        <v>4</v>
      </c>
      <c r="B112" t="s">
        <v>5</v>
      </c>
      <c r="C112" t="s">
        <v>354</v>
      </c>
      <c r="D112" t="s">
        <v>355</v>
      </c>
      <c r="E112">
        <v>1.9475904705399101</v>
      </c>
      <c r="F112">
        <v>1.9616239069379799</v>
      </c>
      <c r="G112">
        <v>1.9616239069379799</v>
      </c>
      <c r="J112">
        <f>AVERAGE(Table1_1[[#This Row],[2020]:[2024]])</f>
        <v>1.9569460948052901</v>
      </c>
      <c r="K112" t="str">
        <f>IF(AVERAGE(Table1_1[[#This Row],[2020]:[2024]])&lt;=_xlfn.XLOOKUP(Table1_1[[#This Row],[Series Name]],Table4[Series Name],Table4[Global Average]),"Sotto la media","Sopra la media")</f>
        <v>Sotto la media</v>
      </c>
      <c r="L112">
        <f>_xlfn.XLOOKUP(Table1_1[[#This Row],[Series Name]],Table4[Series Name],Table4[Global Average])</f>
        <v>28.307724699173161</v>
      </c>
    </row>
    <row r="113" spans="1:12" x14ac:dyDescent="0.3">
      <c r="A113" t="s">
        <v>4</v>
      </c>
      <c r="B113" t="s">
        <v>5</v>
      </c>
      <c r="C113" t="s">
        <v>356</v>
      </c>
      <c r="D113" t="s">
        <v>357</v>
      </c>
      <c r="E113">
        <v>-30.042075462492299</v>
      </c>
      <c r="F113">
        <v>-28.397706462001398</v>
      </c>
      <c r="G113">
        <v>-28.397706462001398</v>
      </c>
      <c r="J113">
        <f>AVERAGE(Table1_1[[#This Row],[2020]:[2024]])</f>
        <v>-28.945829462165033</v>
      </c>
      <c r="K113" t="str">
        <f>IF(AVERAGE(Table1_1[[#This Row],[2020]:[2024]])&lt;=_xlfn.XLOOKUP(Table1_1[[#This Row],[Series Name]],Table4[Series Name],Table4[Global Average]),"Sotto la media","Sopra la media")</f>
        <v>Sopra la media</v>
      </c>
      <c r="L113">
        <f>_xlfn.XLOOKUP(Table1_1[[#This Row],[Series Name]],Table4[Series Name],Table4[Global Average])</f>
        <v>-136.28368556928504</v>
      </c>
    </row>
    <row r="114" spans="1:12" x14ac:dyDescent="0.3">
      <c r="A114" t="s">
        <v>4</v>
      </c>
      <c r="B114" t="s">
        <v>5</v>
      </c>
      <c r="C114" t="s">
        <v>358</v>
      </c>
      <c r="D114" t="s">
        <v>359</v>
      </c>
      <c r="E114">
        <v>0.84101316291666695</v>
      </c>
      <c r="F114">
        <v>0.84101316291666695</v>
      </c>
      <c r="G114">
        <v>0.84101316291666695</v>
      </c>
      <c r="J114">
        <f>AVERAGE(Table1_1[[#This Row],[2020]:[2024]])</f>
        <v>0.84101316291666695</v>
      </c>
      <c r="K114" t="str">
        <f>IF(AVERAGE(Table1_1[[#This Row],[2020]:[2024]])&lt;=_xlfn.XLOOKUP(Table1_1[[#This Row],[Series Name]],Table4[Series Name],Table4[Global Average]),"Sotto la media","Sopra la media")</f>
        <v>Sotto la media</v>
      </c>
      <c r="L114">
        <f>_xlfn.XLOOKUP(Table1_1[[#This Row],[Series Name]],Table4[Series Name],Table4[Global Average])</f>
        <v>11.161342091314902</v>
      </c>
    </row>
    <row r="115" spans="1:12" x14ac:dyDescent="0.3">
      <c r="A115" t="s">
        <v>4</v>
      </c>
      <c r="B115" t="s">
        <v>5</v>
      </c>
      <c r="C115" t="s">
        <v>360</v>
      </c>
      <c r="D115" t="s">
        <v>361</v>
      </c>
      <c r="E115">
        <v>-3.88757650283164</v>
      </c>
      <c r="F115">
        <v>-1.29329454748377</v>
      </c>
      <c r="G115">
        <v>-1.29329454748377</v>
      </c>
      <c r="J115">
        <f>AVERAGE(Table1_1[[#This Row],[2020]:[2024]])</f>
        <v>-2.1580551992663932</v>
      </c>
      <c r="K115" t="str">
        <f>IF(AVERAGE(Table1_1[[#This Row],[2020]:[2024]])&lt;=_xlfn.XLOOKUP(Table1_1[[#This Row],[Series Name]],Table4[Series Name],Table4[Global Average]),"Sotto la media","Sopra la media")</f>
        <v>Sopra la media</v>
      </c>
      <c r="L115">
        <f>_xlfn.XLOOKUP(Table1_1[[#This Row],[Series Name]],Table4[Series Name],Table4[Global Average])</f>
        <v>-45.658658356408317</v>
      </c>
    </row>
    <row r="116" spans="1:12" x14ac:dyDescent="0.3">
      <c r="A116" t="s">
        <v>4</v>
      </c>
      <c r="B116" t="s">
        <v>5</v>
      </c>
      <c r="C116" t="s">
        <v>362</v>
      </c>
      <c r="D116" t="s">
        <v>363</v>
      </c>
      <c r="E116">
        <v>-33.381057457774403</v>
      </c>
      <c r="F116">
        <v>-28.923750701675999</v>
      </c>
      <c r="G116">
        <v>-28.923750701675999</v>
      </c>
      <c r="J116">
        <f>AVERAGE(Table1_1[[#This Row],[2020]:[2024]])</f>
        <v>-30.409519620375466</v>
      </c>
      <c r="K116" t="str">
        <f>IF(AVERAGE(Table1_1[[#This Row],[2020]:[2024]])&lt;=_xlfn.XLOOKUP(Table1_1[[#This Row],[Series Name]],Table4[Series Name],Table4[Global Average]),"Sotto la media","Sopra la media")</f>
        <v>Sopra la media</v>
      </c>
      <c r="L116">
        <f>_xlfn.XLOOKUP(Table1_1[[#This Row],[Series Name]],Table4[Series Name],Table4[Global Average])</f>
        <v>-144.37638216708595</v>
      </c>
    </row>
    <row r="117" spans="1:12" x14ac:dyDescent="0.3">
      <c r="A117" t="s">
        <v>4</v>
      </c>
      <c r="B117" t="s">
        <v>5</v>
      </c>
      <c r="C117" t="s">
        <v>364</v>
      </c>
      <c r="D117" t="s">
        <v>365</v>
      </c>
      <c r="E117">
        <v>0.10939000667755</v>
      </c>
      <c r="F117">
        <v>0.113455108766238</v>
      </c>
      <c r="G117">
        <v>0.107911746386744</v>
      </c>
      <c r="H117">
        <v>9.8380280478319995E-2</v>
      </c>
      <c r="J117">
        <f>AVERAGE(Table1_1[[#This Row],[2020]:[2024]])</f>
        <v>0.10728428557721299</v>
      </c>
      <c r="K117" t="str">
        <f>IF(AVERAGE(Table1_1[[#This Row],[2020]:[2024]])&lt;=_xlfn.XLOOKUP(Table1_1[[#This Row],[Series Name]],Table4[Series Name],Table4[Global Average]),"Sotto la media","Sopra la media")</f>
        <v>Sotto la media</v>
      </c>
      <c r="L117">
        <f>_xlfn.XLOOKUP(Table1_1[[#This Row],[Series Name]],Table4[Series Name],Table4[Global Average])</f>
        <v>0.20138804825480783</v>
      </c>
    </row>
    <row r="118" spans="1:12" x14ac:dyDescent="0.3">
      <c r="A118" t="s">
        <v>4</v>
      </c>
      <c r="B118" t="s">
        <v>5</v>
      </c>
      <c r="C118" t="s">
        <v>366</v>
      </c>
      <c r="D118" t="s">
        <v>367</v>
      </c>
      <c r="E118">
        <v>0.16891190203720399</v>
      </c>
      <c r="F118">
        <v>0.17518892995438701</v>
      </c>
      <c r="G118">
        <v>0.16662928258219201</v>
      </c>
      <c r="H118">
        <v>0.15191150273471099</v>
      </c>
      <c r="J118">
        <f>AVERAGE(Table1_1[[#This Row],[2020]:[2024]])</f>
        <v>0.16566040432712351</v>
      </c>
      <c r="K118" t="str">
        <f>IF(AVERAGE(Table1_1[[#This Row],[2020]:[2024]])&lt;=_xlfn.XLOOKUP(Table1_1[[#This Row],[Series Name]],Table4[Series Name],Table4[Global Average]),"Sotto la media","Sopra la media")</f>
        <v>Sotto la media</v>
      </c>
      <c r="L118">
        <f>_xlfn.XLOOKUP(Table1_1[[#This Row],[Series Name]],Table4[Series Name],Table4[Global Average])</f>
        <v>0.38994140374678532</v>
      </c>
    </row>
    <row r="119" spans="1:12" x14ac:dyDescent="0.3">
      <c r="A119" t="s">
        <v>4</v>
      </c>
      <c r="B119" t="s">
        <v>5</v>
      </c>
      <c r="C119" t="s">
        <v>372</v>
      </c>
      <c r="D119" t="s">
        <v>373</v>
      </c>
      <c r="E119">
        <v>16945440</v>
      </c>
      <c r="F119">
        <v>16568150</v>
      </c>
      <c r="G119">
        <v>14300570</v>
      </c>
      <c r="J119">
        <f>AVERAGE(Table1_1[[#This Row],[2020]:[2024]])</f>
        <v>15938053.333333334</v>
      </c>
      <c r="K119" t="str">
        <f>IF(AVERAGE(Table1_1[[#This Row],[2020]:[2024]])&lt;=_xlfn.XLOOKUP(Table1_1[[#This Row],[Series Name]],Table4[Series Name],Table4[Global Average]),"Sotto la media","Sopra la media")</f>
        <v>Sotto la media</v>
      </c>
      <c r="L119">
        <f>_xlfn.XLOOKUP(Table1_1[[#This Row],[Series Name]],Table4[Series Name],Table4[Global Average])</f>
        <v>87831643.904222235</v>
      </c>
    </row>
    <row r="120" spans="1:12" x14ac:dyDescent="0.3">
      <c r="A120" t="s">
        <v>4</v>
      </c>
      <c r="B120" t="s">
        <v>5</v>
      </c>
      <c r="C120" t="s">
        <v>374</v>
      </c>
      <c r="D120" t="s">
        <v>375</v>
      </c>
      <c r="E120">
        <v>5626.5</v>
      </c>
      <c r="F120">
        <v>5562.8</v>
      </c>
      <c r="G120">
        <v>4750</v>
      </c>
      <c r="J120">
        <f>AVERAGE(Table1_1[[#This Row],[2020]:[2024]])</f>
        <v>5313.0999999999995</v>
      </c>
      <c r="K120" t="str">
        <f>IF(AVERAGE(Table1_1[[#This Row],[2020]:[2024]])&lt;=_xlfn.XLOOKUP(Table1_1[[#This Row],[Series Name]],Table4[Series Name],Table4[Global Average]),"Sotto la media","Sopra la media")</f>
        <v>Sopra la media</v>
      </c>
      <c r="L120">
        <f>_xlfn.XLOOKUP(Table1_1[[#This Row],[Series Name]],Table4[Series Name],Table4[Global Average])</f>
        <v>4470.24</v>
      </c>
    </row>
    <row r="121" spans="1:12" x14ac:dyDescent="0.3">
      <c r="A121" t="s">
        <v>4</v>
      </c>
      <c r="B121" t="s">
        <v>5</v>
      </c>
      <c r="C121" t="s">
        <v>378</v>
      </c>
      <c r="D121" t="s">
        <v>379</v>
      </c>
      <c r="E121">
        <v>-5062200000</v>
      </c>
      <c r="F121">
        <v>22674100000</v>
      </c>
      <c r="G121">
        <v>58050800000</v>
      </c>
      <c r="H121">
        <v>5265500000</v>
      </c>
      <c r="J121">
        <f>AVERAGE(Table1_1[[#This Row],[2020]:[2024]])</f>
        <v>20232050000</v>
      </c>
      <c r="K121" t="str">
        <f>IF(AVERAGE(Table1_1[[#This Row],[2020]:[2024]])&lt;=_xlfn.XLOOKUP(Table1_1[[#This Row],[Series Name]],Table4[Series Name],Table4[Global Average]),"Sotto la media","Sopra la media")</f>
        <v>Sotto la media</v>
      </c>
      <c r="L121">
        <f>_xlfn.XLOOKUP(Table1_1[[#This Row],[Series Name]],Table4[Series Name],Table4[Global Average])</f>
        <v>2383474025803.3594</v>
      </c>
    </row>
    <row r="122" spans="1:12" x14ac:dyDescent="0.3">
      <c r="A122" t="s">
        <v>4</v>
      </c>
      <c r="B122" t="s">
        <v>5</v>
      </c>
      <c r="C122" t="s">
        <v>380</v>
      </c>
      <c r="D122" t="s">
        <v>381</v>
      </c>
      <c r="E122">
        <v>-5782025142.7237501</v>
      </c>
      <c r="F122">
        <v>26817572064.728298</v>
      </c>
      <c r="G122">
        <v>61130315882.490501</v>
      </c>
      <c r="H122">
        <v>5693419957.8432398</v>
      </c>
      <c r="J122">
        <f>AVERAGE(Table1_1[[#This Row],[2020]:[2024]])</f>
        <v>21964820690.584576</v>
      </c>
      <c r="K122" t="str">
        <f>IF(AVERAGE(Table1_1[[#This Row],[2020]:[2024]])&lt;=_xlfn.XLOOKUP(Table1_1[[#This Row],[Series Name]],Table4[Series Name],Table4[Global Average]),"Sotto la media","Sopra la media")</f>
        <v>Sotto la media</v>
      </c>
      <c r="L122">
        <f>_xlfn.XLOOKUP(Table1_1[[#This Row],[Series Name]],Table4[Series Name],Table4[Global Average])</f>
        <v>22332395112.541748</v>
      </c>
    </row>
    <row r="123" spans="1:12" x14ac:dyDescent="0.3">
      <c r="A123" t="s">
        <v>4</v>
      </c>
      <c r="B123" t="s">
        <v>5</v>
      </c>
      <c r="C123" t="s">
        <v>382</v>
      </c>
      <c r="D123" t="s">
        <v>383</v>
      </c>
      <c r="E123">
        <v>4202673105.1779799</v>
      </c>
      <c r="F123">
        <v>5061604127.8499403</v>
      </c>
      <c r="G123">
        <v>5770154814.7051001</v>
      </c>
      <c r="H123">
        <v>7457733995.3462696</v>
      </c>
      <c r="J123">
        <f>AVERAGE(Table1_1[[#This Row],[2020]:[2024]])</f>
        <v>5623041510.7698231</v>
      </c>
      <c r="K123" t="str">
        <f>IF(AVERAGE(Table1_1[[#This Row],[2020]:[2024]])&lt;=_xlfn.XLOOKUP(Table1_1[[#This Row],[Series Name]],Table4[Series Name],Table4[Global Average]),"Sotto la media","Sopra la media")</f>
        <v>Sotto la media</v>
      </c>
      <c r="L123">
        <f>_xlfn.XLOOKUP(Table1_1[[#This Row],[Series Name]],Table4[Series Name],Table4[Global Average])</f>
        <v>11737653546.628851</v>
      </c>
    </row>
    <row r="124" spans="1:12" x14ac:dyDescent="0.3">
      <c r="A124" t="s">
        <v>4</v>
      </c>
      <c r="B124" t="s">
        <v>5</v>
      </c>
      <c r="C124" t="s">
        <v>384</v>
      </c>
      <c r="D124" t="s">
        <v>385</v>
      </c>
      <c r="E124">
        <v>4145869535.10042</v>
      </c>
      <c r="F124">
        <v>4937609762.98703</v>
      </c>
      <c r="G124">
        <v>5287979684.88908</v>
      </c>
      <c r="H124">
        <v>6142334811.6477604</v>
      </c>
      <c r="J124">
        <f>AVERAGE(Table1_1[[#This Row],[2020]:[2024]])</f>
        <v>5128448448.6560726</v>
      </c>
      <c r="K124" t="str">
        <f>IF(AVERAGE(Table1_1[[#This Row],[2020]:[2024]])&lt;=_xlfn.XLOOKUP(Table1_1[[#This Row],[Series Name]],Table4[Series Name],Table4[Global Average]),"Sotto la media","Sopra la media")</f>
        <v>Sotto la media</v>
      </c>
      <c r="L124">
        <f>_xlfn.XLOOKUP(Table1_1[[#This Row],[Series Name]],Table4[Series Name],Table4[Global Average])</f>
        <v>14410963214.447071</v>
      </c>
    </row>
    <row r="125" spans="1:12" x14ac:dyDescent="0.3">
      <c r="A125" t="s">
        <v>4</v>
      </c>
      <c r="B125" t="s">
        <v>5</v>
      </c>
      <c r="C125" t="s">
        <v>386</v>
      </c>
      <c r="D125" t="s">
        <v>387</v>
      </c>
      <c r="E125">
        <v>4.6111087622637603</v>
      </c>
      <c r="F125">
        <v>3.6844739413601801</v>
      </c>
      <c r="J125">
        <f>AVERAGE(Table1_1[[#This Row],[2020]:[2024]])</f>
        <v>4.1477913518119705</v>
      </c>
      <c r="K125" t="str">
        <f>IF(AVERAGE(Table1_1[[#This Row],[2020]:[2024]])&lt;=_xlfn.XLOOKUP(Table1_1[[#This Row],[Series Name]],Table4[Series Name],Table4[Global Average]),"Sotto la media","Sopra la media")</f>
        <v>Sotto la media</v>
      </c>
      <c r="L125">
        <f>_xlfn.XLOOKUP(Table1_1[[#This Row],[Series Name]],Table4[Series Name],Table4[Global Average])</f>
        <v>6.3289167011528926</v>
      </c>
    </row>
    <row r="126" spans="1:12" x14ac:dyDescent="0.3">
      <c r="A126" t="s">
        <v>4</v>
      </c>
      <c r="B126" t="s">
        <v>5</v>
      </c>
      <c r="C126" t="s">
        <v>392</v>
      </c>
      <c r="D126" t="s">
        <v>393</v>
      </c>
      <c r="E126">
        <v>1.48284995555878</v>
      </c>
      <c r="F126">
        <v>2.1058099269866899</v>
      </c>
      <c r="G126">
        <v>2.50709009170532</v>
      </c>
      <c r="J126">
        <f>AVERAGE(Table1_1[[#This Row],[2020]:[2024]])</f>
        <v>2.0319166580835968</v>
      </c>
      <c r="K126" t="str">
        <f>IF(AVERAGE(Table1_1[[#This Row],[2020]:[2024]])&lt;=_xlfn.XLOOKUP(Table1_1[[#This Row],[Series Name]],Table4[Series Name],Table4[Global Average]),"Sotto la media","Sopra la media")</f>
        <v>Sotto la media</v>
      </c>
      <c r="L126">
        <f>_xlfn.XLOOKUP(Table1_1[[#This Row],[Series Name]],Table4[Series Name],Table4[Global Average])</f>
        <v>8.3150262022108823</v>
      </c>
    </row>
    <row r="127" spans="1:12" x14ac:dyDescent="0.3">
      <c r="A127" t="s">
        <v>4</v>
      </c>
      <c r="B127" t="s">
        <v>5</v>
      </c>
      <c r="C127" t="s">
        <v>394</v>
      </c>
      <c r="D127" t="s">
        <v>395</v>
      </c>
      <c r="E127">
        <v>1.62100005149841</v>
      </c>
      <c r="F127">
        <v>2.18284010887146</v>
      </c>
      <c r="G127">
        <v>2.5924999713897701</v>
      </c>
      <c r="J127">
        <f>AVERAGE(Table1_1[[#This Row],[2020]:[2024]])</f>
        <v>2.1321133772532135</v>
      </c>
      <c r="K127" t="str">
        <f>IF(AVERAGE(Table1_1[[#This Row],[2020]:[2024]])&lt;=_xlfn.XLOOKUP(Table1_1[[#This Row],[Series Name]],Table4[Series Name],Table4[Global Average]),"Sotto la media","Sopra la media")</f>
        <v>Sotto la media</v>
      </c>
      <c r="L127">
        <f>_xlfn.XLOOKUP(Table1_1[[#This Row],[Series Name]],Table4[Series Name],Table4[Global Average])</f>
        <v>7.9613288980993406</v>
      </c>
    </row>
    <row r="128" spans="1:12" x14ac:dyDescent="0.3">
      <c r="A128" t="s">
        <v>4</v>
      </c>
      <c r="B128" t="s">
        <v>5</v>
      </c>
      <c r="C128" t="s">
        <v>396</v>
      </c>
      <c r="D128" t="s">
        <v>397</v>
      </c>
      <c r="E128">
        <v>1.3525199890136701</v>
      </c>
      <c r="F128">
        <v>2.0331399440765399</v>
      </c>
      <c r="G128">
        <v>2.4264299869537398</v>
      </c>
      <c r="J128">
        <f>AVERAGE(Table1_1[[#This Row],[2020]:[2024]])</f>
        <v>1.9373633066813165</v>
      </c>
      <c r="K128" t="str">
        <f>IF(AVERAGE(Table1_1[[#This Row],[2020]:[2024]])&lt;=_xlfn.XLOOKUP(Table1_1[[#This Row],[Series Name]],Table4[Series Name],Table4[Global Average]),"Sotto la media","Sopra la media")</f>
        <v>Sotto la media</v>
      </c>
      <c r="L128">
        <f>_xlfn.XLOOKUP(Table1_1[[#This Row],[Series Name]],Table4[Series Name],Table4[Global Average])</f>
        <v>9.5015708186409693</v>
      </c>
    </row>
    <row r="129" spans="1:12" x14ac:dyDescent="0.3">
      <c r="A129" t="s">
        <v>4</v>
      </c>
      <c r="B129" t="s">
        <v>5</v>
      </c>
      <c r="C129" t="s">
        <v>398</v>
      </c>
      <c r="D129" t="s">
        <v>399</v>
      </c>
      <c r="E129">
        <v>39912</v>
      </c>
      <c r="F129">
        <v>55640</v>
      </c>
      <c r="G129">
        <v>64907</v>
      </c>
      <c r="J129">
        <f>AVERAGE(Table1_1[[#This Row],[2020]:[2024]])</f>
        <v>53486.333333333336</v>
      </c>
      <c r="K129" t="str">
        <f>IF(AVERAGE(Table1_1[[#This Row],[2020]:[2024]])&lt;=_xlfn.XLOOKUP(Table1_1[[#This Row],[Series Name]],Table4[Series Name],Table4[Global Average]),"Sotto la media","Sopra la media")</f>
        <v>Sotto la media</v>
      </c>
      <c r="L129">
        <f>_xlfn.XLOOKUP(Table1_1[[#This Row],[Series Name]],Table4[Series Name],Table4[Global Average])</f>
        <v>198970.15265151515</v>
      </c>
    </row>
    <row r="130" spans="1:12" x14ac:dyDescent="0.3">
      <c r="A130" t="s">
        <v>4</v>
      </c>
      <c r="B130" t="s">
        <v>5</v>
      </c>
      <c r="C130" t="s">
        <v>400</v>
      </c>
      <c r="D130" t="s">
        <v>401</v>
      </c>
      <c r="E130">
        <v>21179</v>
      </c>
      <c r="F130">
        <v>27996</v>
      </c>
      <c r="G130">
        <v>32597</v>
      </c>
      <c r="J130">
        <f>AVERAGE(Table1_1[[#This Row],[2020]:[2024]])</f>
        <v>27257.333333333332</v>
      </c>
      <c r="K130" t="str">
        <f>IF(AVERAGE(Table1_1[[#This Row],[2020]:[2024]])&lt;=_xlfn.XLOOKUP(Table1_1[[#This Row],[Series Name]],Table4[Series Name],Table4[Global Average]),"Sotto la media","Sopra la media")</f>
        <v>Sotto la media</v>
      </c>
      <c r="L130">
        <f>_xlfn.XLOOKUP(Table1_1[[#This Row],[Series Name]],Table4[Series Name],Table4[Global Average])</f>
        <v>92705.970454545459</v>
      </c>
    </row>
    <row r="131" spans="1:12" x14ac:dyDescent="0.3">
      <c r="A131" t="s">
        <v>4</v>
      </c>
      <c r="B131" t="s">
        <v>5</v>
      </c>
      <c r="C131" t="s">
        <v>402</v>
      </c>
      <c r="D131" t="s">
        <v>403</v>
      </c>
      <c r="E131">
        <v>18733</v>
      </c>
      <c r="F131">
        <v>27644</v>
      </c>
      <c r="G131">
        <v>32310</v>
      </c>
      <c r="J131">
        <f>AVERAGE(Table1_1[[#This Row],[2020]:[2024]])</f>
        <v>26229</v>
      </c>
      <c r="K131" t="str">
        <f>IF(AVERAGE(Table1_1[[#This Row],[2020]:[2024]])&lt;=_xlfn.XLOOKUP(Table1_1[[#This Row],[Series Name]],Table4[Series Name],Table4[Global Average]),"Sotto la media","Sopra la media")</f>
        <v>Sotto la media</v>
      </c>
      <c r="L131">
        <f>_xlfn.XLOOKUP(Table1_1[[#This Row],[Series Name]],Table4[Series Name],Table4[Global Average])</f>
        <v>118043.09545454546</v>
      </c>
    </row>
    <row r="132" spans="1:12" x14ac:dyDescent="0.3">
      <c r="A132" t="s">
        <v>4</v>
      </c>
      <c r="B132" t="s">
        <v>5</v>
      </c>
      <c r="C132" t="s">
        <v>408</v>
      </c>
      <c r="D132" t="s">
        <v>409</v>
      </c>
      <c r="E132">
        <v>71.050751195245994</v>
      </c>
      <c r="F132">
        <v>69.693939899508706</v>
      </c>
      <c r="G132">
        <v>58.605749897010803</v>
      </c>
      <c r="H132">
        <v>53.8158480534834</v>
      </c>
      <c r="J132">
        <f>AVERAGE(Table1_1[[#This Row],[2020]:[2024]])</f>
        <v>63.291572261312226</v>
      </c>
      <c r="K132" t="str">
        <f>IF(AVERAGE(Table1_1[[#This Row],[2020]:[2024]])&lt;=_xlfn.XLOOKUP(Table1_1[[#This Row],[Series Name]],Table4[Series Name],Table4[Global Average]),"Sotto la media","Sopra la media")</f>
        <v>Sopra la media</v>
      </c>
      <c r="L132">
        <f>_xlfn.XLOOKUP(Table1_1[[#This Row],[Series Name]],Table4[Series Name],Table4[Global Average])</f>
        <v>21.927404310420162</v>
      </c>
    </row>
    <row r="133" spans="1:12" x14ac:dyDescent="0.3">
      <c r="A133" t="s">
        <v>4</v>
      </c>
      <c r="B133" t="s">
        <v>5</v>
      </c>
      <c r="C133" t="s">
        <v>416</v>
      </c>
      <c r="D133" t="s">
        <v>417</v>
      </c>
      <c r="E133">
        <v>0</v>
      </c>
      <c r="F133">
        <v>0</v>
      </c>
      <c r="J133">
        <f>AVERAGE(Table1_1[[#This Row],[2020]:[2024]])</f>
        <v>0</v>
      </c>
      <c r="K133" t="str">
        <f>IF(AVERAGE(Table1_1[[#This Row],[2020]:[2024]])&lt;=_xlfn.XLOOKUP(Table1_1[[#This Row],[Series Name]],Table4[Series Name],Table4[Global Average]),"Sotto la media","Sopra la media")</f>
        <v>Sotto la media</v>
      </c>
      <c r="L133">
        <f>_xlfn.XLOOKUP(Table1_1[[#This Row],[Series Name]],Table4[Series Name],Table4[Global Average])</f>
        <v>7.0934298267620571E-2</v>
      </c>
    </row>
    <row r="134" spans="1:12" x14ac:dyDescent="0.3">
      <c r="A134" t="s">
        <v>4</v>
      </c>
      <c r="B134" t="s">
        <v>5</v>
      </c>
      <c r="C134" t="s">
        <v>418</v>
      </c>
      <c r="D134" t="s">
        <v>419</v>
      </c>
      <c r="E134">
        <v>10.643640724987399</v>
      </c>
      <c r="F134">
        <v>10.337921056856199</v>
      </c>
      <c r="G134">
        <v>10.1891680208557</v>
      </c>
      <c r="H134">
        <v>10.169072285965999</v>
      </c>
      <c r="J134">
        <f>AVERAGE(Table1_1[[#This Row],[2020]:[2024]])</f>
        <v>10.334950522166324</v>
      </c>
      <c r="K134" t="str">
        <f>IF(AVERAGE(Table1_1[[#This Row],[2020]:[2024]])&lt;=_xlfn.XLOOKUP(Table1_1[[#This Row],[Series Name]],Table4[Series Name],Table4[Global Average]),"Sotto la media","Sopra la media")</f>
        <v>Sotto la media</v>
      </c>
      <c r="L134">
        <f>_xlfn.XLOOKUP(Table1_1[[#This Row],[Series Name]],Table4[Series Name],Table4[Global Average])</f>
        <v>16.530376730713328</v>
      </c>
    </row>
    <row r="135" spans="1:12" x14ac:dyDescent="0.3">
      <c r="A135" t="s">
        <v>4</v>
      </c>
      <c r="B135" t="s">
        <v>5</v>
      </c>
      <c r="C135" t="s">
        <v>420</v>
      </c>
      <c r="D135" t="s">
        <v>421</v>
      </c>
      <c r="E135">
        <v>37.6475494341284</v>
      </c>
      <c r="F135">
        <v>34.380255812877898</v>
      </c>
      <c r="G135">
        <v>33.130556888043301</v>
      </c>
      <c r="H135">
        <v>31.5467734217542</v>
      </c>
      <c r="J135">
        <f>AVERAGE(Table1_1[[#This Row],[2020]:[2024]])</f>
        <v>34.176283889200953</v>
      </c>
      <c r="K135" t="str">
        <f>IF(AVERAGE(Table1_1[[#This Row],[2020]:[2024]])&lt;=_xlfn.XLOOKUP(Table1_1[[#This Row],[Series Name]],Table4[Series Name],Table4[Global Average]),"Sotto la media","Sopra la media")</f>
        <v>Sopra la media</v>
      </c>
      <c r="L135">
        <f>_xlfn.XLOOKUP(Table1_1[[#This Row],[Series Name]],Table4[Series Name],Table4[Global Average])</f>
        <v>17.939457599924999</v>
      </c>
    </row>
    <row r="136" spans="1:12" x14ac:dyDescent="0.3">
      <c r="A136" t="s">
        <v>4</v>
      </c>
      <c r="B136" t="s">
        <v>5</v>
      </c>
      <c r="C136" t="s">
        <v>424</v>
      </c>
      <c r="D136" t="s">
        <v>425</v>
      </c>
      <c r="E136">
        <v>84720873356.080795</v>
      </c>
      <c r="F136">
        <v>102838265025.90199</v>
      </c>
      <c r="G136">
        <v>126169650491.071</v>
      </c>
      <c r="H136">
        <v>147514072209.15601</v>
      </c>
      <c r="J136">
        <f>AVERAGE(Table1_1[[#This Row],[2020]:[2024]])</f>
        <v>115310715270.55244</v>
      </c>
      <c r="K136" t="str">
        <f>IF(AVERAGE(Table1_1[[#This Row],[2020]:[2024]])&lt;=_xlfn.XLOOKUP(Table1_1[[#This Row],[Series Name]],Table4[Series Name],Table4[Global Average]),"Sotto la media","Sopra la media")</f>
        <v>Sotto la media</v>
      </c>
      <c r="L136">
        <f>_xlfn.XLOOKUP(Table1_1[[#This Row],[Series Name]],Table4[Series Name],Table4[Global Average])</f>
        <v>133427931246.48608</v>
      </c>
    </row>
    <row r="137" spans="1:12" x14ac:dyDescent="0.3">
      <c r="A137" t="s">
        <v>4</v>
      </c>
      <c r="B137" t="s">
        <v>5</v>
      </c>
      <c r="C137" t="s">
        <v>426</v>
      </c>
      <c r="D137" t="s">
        <v>427</v>
      </c>
      <c r="E137">
        <v>93465424753.245102</v>
      </c>
      <c r="F137">
        <v>114002715320.924</v>
      </c>
      <c r="G137">
        <v>138188969901.759</v>
      </c>
      <c r="H137">
        <v>154253711894.57599</v>
      </c>
      <c r="J137">
        <f>AVERAGE(Table1_1[[#This Row],[2020]:[2024]])</f>
        <v>124977705467.62602</v>
      </c>
      <c r="K137" t="str">
        <f>IF(AVERAGE(Table1_1[[#This Row],[2020]:[2024]])&lt;=_xlfn.XLOOKUP(Table1_1[[#This Row],[Series Name]],Table4[Series Name],Table4[Global Average]),"Sotto la media","Sopra la media")</f>
        <v>Sotto la media</v>
      </c>
      <c r="L137">
        <f>_xlfn.XLOOKUP(Table1_1[[#This Row],[Series Name]],Table4[Series Name],Table4[Global Average])</f>
        <v>125068226136.66962</v>
      </c>
    </row>
    <row r="138" spans="1:12" x14ac:dyDescent="0.3">
      <c r="A138" t="s">
        <v>4</v>
      </c>
      <c r="B138" t="s">
        <v>5</v>
      </c>
      <c r="C138" t="s">
        <v>428</v>
      </c>
      <c r="D138" t="s">
        <v>429</v>
      </c>
      <c r="E138">
        <v>54.625230821019599</v>
      </c>
      <c r="F138">
        <v>54.426425199950302</v>
      </c>
      <c r="G138">
        <v>44.143454020237201</v>
      </c>
      <c r="H138">
        <v>44.354498997626102</v>
      </c>
      <c r="J138">
        <f>AVERAGE(Table1_1[[#This Row],[2020]:[2024]])</f>
        <v>49.387402259708303</v>
      </c>
      <c r="K138" t="str">
        <f>IF(AVERAGE(Table1_1[[#This Row],[2020]:[2024]])&lt;=_xlfn.XLOOKUP(Table1_1[[#This Row],[Series Name]],Table4[Series Name],Table4[Global Average]),"Sotto la media","Sopra la media")</f>
        <v>Sopra la media</v>
      </c>
      <c r="L138">
        <f>_xlfn.XLOOKUP(Table1_1[[#This Row],[Series Name]],Table4[Series Name],Table4[Global Average])</f>
        <v>45.705471675188477</v>
      </c>
    </row>
    <row r="139" spans="1:12" x14ac:dyDescent="0.3">
      <c r="A139" t="s">
        <v>4</v>
      </c>
      <c r="B139" t="s">
        <v>5</v>
      </c>
      <c r="C139" t="s">
        <v>430</v>
      </c>
      <c r="D139" t="s">
        <v>431</v>
      </c>
      <c r="E139">
        <v>53.439476609766103</v>
      </c>
      <c r="F139">
        <v>49.142580859192201</v>
      </c>
      <c r="G139">
        <v>44.904145631204102</v>
      </c>
      <c r="H139">
        <v>47.172789833051802</v>
      </c>
      <c r="J139">
        <f>AVERAGE(Table1_1[[#This Row],[2020]:[2024]])</f>
        <v>48.664748233303555</v>
      </c>
      <c r="K139" t="str">
        <f>IF(AVERAGE(Table1_1[[#This Row],[2020]:[2024]])&lt;=_xlfn.XLOOKUP(Table1_1[[#This Row],[Series Name]],Table4[Series Name],Table4[Global Average]),"Sotto la media","Sopra la media")</f>
        <v>Sopra la media</v>
      </c>
      <c r="L139">
        <f>_xlfn.XLOOKUP(Table1_1[[#This Row],[Series Name]],Table4[Series Name],Table4[Global Average])</f>
        <v>42.962761889810821</v>
      </c>
    </row>
    <row r="140" spans="1:12" x14ac:dyDescent="0.3">
      <c r="A140" t="s">
        <v>4</v>
      </c>
      <c r="B140" t="s">
        <v>5</v>
      </c>
      <c r="C140" t="s">
        <v>432</v>
      </c>
      <c r="D140" t="s">
        <v>433</v>
      </c>
      <c r="E140">
        <v>12.2737105977694</v>
      </c>
      <c r="F140">
        <v>11.753549714777799</v>
      </c>
      <c r="G140">
        <v>11.209545129584599</v>
      </c>
      <c r="H140">
        <v>10.865672468578</v>
      </c>
      <c r="J140">
        <f>AVERAGE(Table1_1[[#This Row],[2020]:[2024]])</f>
        <v>11.525619477677449</v>
      </c>
      <c r="K140" t="str">
        <f>IF(AVERAGE(Table1_1[[#This Row],[2020]:[2024]])&lt;=_xlfn.XLOOKUP(Table1_1[[#This Row],[Series Name]],Table4[Series Name],Table4[Global Average]),"Sotto la media","Sopra la media")</f>
        <v>Sotto la media</v>
      </c>
      <c r="L140">
        <f>_xlfn.XLOOKUP(Table1_1[[#This Row],[Series Name]],Table4[Series Name],Table4[Global Average])</f>
        <v>19.725166861509202</v>
      </c>
    </row>
    <row r="141" spans="1:12" x14ac:dyDescent="0.3">
      <c r="A141" t="s">
        <v>4</v>
      </c>
      <c r="B141" t="s">
        <v>5</v>
      </c>
      <c r="C141" t="s">
        <v>434</v>
      </c>
      <c r="D141" t="s">
        <v>435</v>
      </c>
      <c r="E141">
        <v>103192326484.7</v>
      </c>
      <c r="F141">
        <v>107527937243.13</v>
      </c>
      <c r="G141">
        <v>108337227100.25</v>
      </c>
      <c r="H141">
        <v>110072847778.61</v>
      </c>
      <c r="J141">
        <f>AVERAGE(Table1_1[[#This Row],[2020]:[2024]])</f>
        <v>107282584651.6725</v>
      </c>
      <c r="K141" t="str">
        <f>IF(AVERAGE(Table1_1[[#This Row],[2020]:[2024]])&lt;=_xlfn.XLOOKUP(Table1_1[[#This Row],[Series Name]],Table4[Series Name],Table4[Global Average]),"Sotto la media","Sopra la media")</f>
        <v>Sotto la media</v>
      </c>
      <c r="L141">
        <f>_xlfn.XLOOKUP(Table1_1[[#This Row],[Series Name]],Table4[Series Name],Table4[Global Average])</f>
        <v>10163562014112.176</v>
      </c>
    </row>
    <row r="142" spans="1:12" x14ac:dyDescent="0.3">
      <c r="A142" t="s">
        <v>4</v>
      </c>
      <c r="B142" t="s">
        <v>5</v>
      </c>
      <c r="C142" t="s">
        <v>436</v>
      </c>
      <c r="D142" t="s">
        <v>437</v>
      </c>
      <c r="G142">
        <v>100</v>
      </c>
      <c r="J142">
        <f>AVERAGE(Table1_1[[#This Row],[2020]:[2024]])</f>
        <v>100</v>
      </c>
      <c r="K142" t="str">
        <f>IF(AVERAGE(Table1_1[[#This Row],[2020]:[2024]])&lt;=_xlfn.XLOOKUP(Table1_1[[#This Row],[Series Name]],Table4[Series Name],Table4[Global Average]),"Sotto la media","Sopra la media")</f>
        <v>Sopra la media</v>
      </c>
      <c r="L142">
        <f>_xlfn.XLOOKUP(Table1_1[[#This Row],[Series Name]],Table4[Series Name],Table4[Global Average])</f>
        <v>99.924999999999997</v>
      </c>
    </row>
    <row r="143" spans="1:12" x14ac:dyDescent="0.3">
      <c r="A143" t="s">
        <v>4</v>
      </c>
      <c r="B143" t="s">
        <v>5</v>
      </c>
      <c r="C143" t="s">
        <v>438</v>
      </c>
      <c r="D143" t="s">
        <v>439</v>
      </c>
      <c r="E143">
        <v>100</v>
      </c>
      <c r="J143">
        <f>AVERAGE(Table1_1[[#This Row],[2020]:[2024]])</f>
        <v>100</v>
      </c>
      <c r="K143" t="str">
        <f>IF(AVERAGE(Table1_1[[#This Row],[2020]:[2024]])&lt;=_xlfn.XLOOKUP(Table1_1[[#This Row],[Series Name]],Table4[Series Name],Table4[Global Average]),"Sotto la media","Sopra la media")</f>
        <v>Sopra la media</v>
      </c>
      <c r="L143">
        <f>_xlfn.XLOOKUP(Table1_1[[#This Row],[Series Name]],Table4[Series Name],Table4[Global Average])</f>
        <v>99.86</v>
      </c>
    </row>
    <row r="144" spans="1:12" x14ac:dyDescent="0.3">
      <c r="A144" t="s">
        <v>4</v>
      </c>
      <c r="B144" t="s">
        <v>5</v>
      </c>
      <c r="C144" t="s">
        <v>440</v>
      </c>
      <c r="D144" t="s">
        <v>441</v>
      </c>
      <c r="E144">
        <v>100</v>
      </c>
      <c r="J144">
        <f>AVERAGE(Table1_1[[#This Row],[2020]:[2024]])</f>
        <v>100</v>
      </c>
      <c r="K144" t="str">
        <f>IF(AVERAGE(Table1_1[[#This Row],[2020]:[2024]])&lt;=_xlfn.XLOOKUP(Table1_1[[#This Row],[Series Name]],Table4[Series Name],Table4[Global Average]),"Sotto la media","Sopra la media")</f>
        <v>Sopra la media</v>
      </c>
      <c r="L144">
        <f>_xlfn.XLOOKUP(Table1_1[[#This Row],[Series Name]],Table4[Series Name],Table4[Global Average])</f>
        <v>99.992500000000007</v>
      </c>
    </row>
    <row r="145" spans="1:12" x14ac:dyDescent="0.3">
      <c r="A145" t="s">
        <v>4</v>
      </c>
      <c r="B145" t="s">
        <v>5</v>
      </c>
      <c r="C145" t="s">
        <v>442</v>
      </c>
      <c r="D145" t="s">
        <v>443</v>
      </c>
      <c r="E145">
        <v>12</v>
      </c>
      <c r="F145">
        <v>12</v>
      </c>
      <c r="G145">
        <v>12</v>
      </c>
      <c r="H145">
        <v>12</v>
      </c>
      <c r="J145">
        <f>AVERAGE(Table1_1[[#This Row],[2020]:[2024]])</f>
        <v>12</v>
      </c>
      <c r="K145" t="str">
        <f>IF(AVERAGE(Table1_1[[#This Row],[2020]:[2024]])&lt;=_xlfn.XLOOKUP(Table1_1[[#This Row],[Series Name]],Table4[Series Name],Table4[Global Average]),"Sotto la media","Sopra la media")</f>
        <v>Sopra la media</v>
      </c>
      <c r="L145">
        <f>_xlfn.XLOOKUP(Table1_1[[#This Row],[Series Name]],Table4[Series Name],Table4[Global Average])</f>
        <v>9.5294117647058822</v>
      </c>
    </row>
    <row r="146" spans="1:12" x14ac:dyDescent="0.3">
      <c r="A146" t="s">
        <v>4</v>
      </c>
      <c r="B146" t="s">
        <v>5</v>
      </c>
      <c r="C146" t="s">
        <v>444</v>
      </c>
      <c r="D146" t="s">
        <v>445</v>
      </c>
      <c r="E146">
        <v>54.290970201444502</v>
      </c>
      <c r="F146">
        <v>54.066540276837998</v>
      </c>
      <c r="G146">
        <v>43.622881007113797</v>
      </c>
      <c r="H146">
        <v>43.982080110616302</v>
      </c>
      <c r="J146">
        <f>AVERAGE(Table1_1[[#This Row],[2020]:[2024]])</f>
        <v>48.990617899003148</v>
      </c>
      <c r="K146" t="str">
        <f>IF(AVERAGE(Table1_1[[#This Row],[2020]:[2024]])&lt;=_xlfn.XLOOKUP(Table1_1[[#This Row],[Series Name]],Table4[Series Name],Table4[Global Average]),"Sotto la media","Sopra la media")</f>
        <v>Sopra la media</v>
      </c>
      <c r="L146">
        <f>_xlfn.XLOOKUP(Table1_1[[#This Row],[Series Name]],Table4[Series Name],Table4[Global Average])</f>
        <v>43.857285174503062</v>
      </c>
    </row>
    <row r="147" spans="1:12" x14ac:dyDescent="0.3">
      <c r="A147" t="s">
        <v>4</v>
      </c>
      <c r="B147" t="s">
        <v>5</v>
      </c>
      <c r="C147" t="s">
        <v>446</v>
      </c>
      <c r="D147" t="s">
        <v>447</v>
      </c>
      <c r="E147">
        <v>52.835265490934098</v>
      </c>
      <c r="F147">
        <v>48.650795894798101</v>
      </c>
      <c r="G147">
        <v>44.4179451829242</v>
      </c>
      <c r="H147">
        <v>46.7744726355251</v>
      </c>
      <c r="J147">
        <f>AVERAGE(Table1_1[[#This Row],[2020]:[2024]])</f>
        <v>48.169619801045371</v>
      </c>
      <c r="K147" t="str">
        <f>IF(AVERAGE(Table1_1[[#This Row],[2020]:[2024]])&lt;=_xlfn.XLOOKUP(Table1_1[[#This Row],[Series Name]],Table4[Series Name],Table4[Global Average]),"Sotto la media","Sopra la media")</f>
        <v>Sopra la media</v>
      </c>
      <c r="L147">
        <f>_xlfn.XLOOKUP(Table1_1[[#This Row],[Series Name]],Table4[Series Name],Table4[Global Average])</f>
        <v>42.437112704626792</v>
      </c>
    </row>
    <row r="148" spans="1:12" x14ac:dyDescent="0.3">
      <c r="A148" t="s">
        <v>4</v>
      </c>
      <c r="B148" t="s">
        <v>5</v>
      </c>
      <c r="C148" t="s">
        <v>448</v>
      </c>
      <c r="D148" t="s">
        <v>449</v>
      </c>
      <c r="E148">
        <v>110.471258578492</v>
      </c>
      <c r="F148">
        <v>112.541250526224</v>
      </c>
      <c r="G148">
        <v>121.771084752039</v>
      </c>
      <c r="H148">
        <v>128.617291886527</v>
      </c>
      <c r="I148">
        <v>129.880793465012</v>
      </c>
      <c r="J148">
        <f>AVERAGE(Table1_1[[#This Row],[2020]:[2024]])</f>
        <v>120.6563358416588</v>
      </c>
      <c r="K148" t="str">
        <f>IF(AVERAGE(Table1_1[[#This Row],[2020]:[2024]])&lt;=_xlfn.XLOOKUP(Table1_1[[#This Row],[Series Name]],Table4[Series Name],Table4[Global Average]),"Sotto la media","Sopra la media")</f>
        <v>Sotto la media</v>
      </c>
      <c r="L148">
        <f>_xlfn.XLOOKUP(Table1_1[[#This Row],[Series Name]],Table4[Series Name],Table4[Global Average])</f>
        <v>167.53618633589494</v>
      </c>
    </row>
    <row r="149" spans="1:12" x14ac:dyDescent="0.3">
      <c r="A149" t="s">
        <v>4</v>
      </c>
      <c r="B149" t="s">
        <v>5</v>
      </c>
      <c r="C149" t="s">
        <v>450</v>
      </c>
      <c r="D149" t="s">
        <v>451</v>
      </c>
      <c r="E149">
        <v>10696962</v>
      </c>
      <c r="F149">
        <v>11303247</v>
      </c>
      <c r="G149">
        <v>11577495</v>
      </c>
      <c r="J149">
        <f>AVERAGE(Table1_1[[#This Row],[2020]:[2024]])</f>
        <v>11192568</v>
      </c>
      <c r="K149" t="str">
        <f>IF(AVERAGE(Table1_1[[#This Row],[2020]:[2024]])&lt;=_xlfn.XLOOKUP(Table1_1[[#This Row],[Series Name]],Table4[Series Name],Table4[Global Average]),"Sotto la media","Sopra la media")</f>
        <v>Sotto la media</v>
      </c>
      <c r="L149">
        <f>_xlfn.XLOOKUP(Table1_1[[#This Row],[Series Name]],Table4[Series Name],Table4[Global Average])</f>
        <v>28496315.13376068</v>
      </c>
    </row>
    <row r="150" spans="1:12" x14ac:dyDescent="0.3">
      <c r="A150" t="s">
        <v>4</v>
      </c>
      <c r="B150" t="s">
        <v>5</v>
      </c>
      <c r="C150" t="s">
        <v>456</v>
      </c>
      <c r="D150" t="s">
        <v>457</v>
      </c>
      <c r="E150">
        <v>1.5339963407611501</v>
      </c>
      <c r="F150">
        <v>1.32259604815956</v>
      </c>
      <c r="G150">
        <v>1.2062434459232001</v>
      </c>
      <c r="H150">
        <v>1.34885115509187</v>
      </c>
      <c r="J150">
        <f>AVERAGE(Table1_1[[#This Row],[2020]:[2024]])</f>
        <v>1.352921747483945</v>
      </c>
      <c r="K150" t="str">
        <f>IF(AVERAGE(Table1_1[[#This Row],[2020]:[2024]])&lt;=_xlfn.XLOOKUP(Table1_1[[#This Row],[Series Name]],Table4[Series Name],Table4[Global Average]),"Sotto la media","Sopra la media")</f>
        <v>Sotto la media</v>
      </c>
      <c r="L150">
        <f>_xlfn.XLOOKUP(Table1_1[[#This Row],[Series Name]],Table4[Series Name],Table4[Global Average])</f>
        <v>5.111169714893065</v>
      </c>
    </row>
    <row r="151" spans="1:12" x14ac:dyDescent="0.3">
      <c r="A151" t="s">
        <v>4</v>
      </c>
      <c r="B151" t="s">
        <v>5</v>
      </c>
      <c r="C151" t="s">
        <v>458</v>
      </c>
      <c r="D151" t="s">
        <v>459</v>
      </c>
      <c r="E151">
        <v>0.889114084043922</v>
      </c>
      <c r="F151">
        <v>0.70923704250117203</v>
      </c>
      <c r="G151">
        <v>0.65698526410431302</v>
      </c>
      <c r="H151">
        <v>0.69266664570424197</v>
      </c>
      <c r="J151">
        <f>AVERAGE(Table1_1[[#This Row],[2020]:[2024]])</f>
        <v>0.73700075908841223</v>
      </c>
      <c r="K151" t="str">
        <f>IF(AVERAGE(Table1_1[[#This Row],[2020]:[2024]])&lt;=_xlfn.XLOOKUP(Table1_1[[#This Row],[Series Name]],Table4[Series Name],Table4[Global Average]),"Sotto la media","Sopra la media")</f>
        <v>Sotto la media</v>
      </c>
      <c r="L151">
        <f>_xlfn.XLOOKUP(Table1_1[[#This Row],[Series Name]],Table4[Series Name],Table4[Global Average])</f>
        <v>3.1102973672261021</v>
      </c>
    </row>
    <row r="152" spans="1:12" x14ac:dyDescent="0.3">
      <c r="A152" t="s">
        <v>4</v>
      </c>
      <c r="B152" t="s">
        <v>5</v>
      </c>
      <c r="C152" t="s">
        <v>460</v>
      </c>
      <c r="D152" t="s">
        <v>461</v>
      </c>
      <c r="E152">
        <v>1.15850516381459</v>
      </c>
      <c r="F152">
        <v>0.96638976786910602</v>
      </c>
      <c r="G152">
        <v>0.88763187923306897</v>
      </c>
      <c r="H152">
        <v>0.969608616791512</v>
      </c>
      <c r="J152">
        <f>AVERAGE(Table1_1[[#This Row],[2020]:[2024]])</f>
        <v>0.99553385692706919</v>
      </c>
      <c r="K152" t="str">
        <f>IF(AVERAGE(Table1_1[[#This Row],[2020]:[2024]])&lt;=_xlfn.XLOOKUP(Table1_1[[#This Row],[Series Name]],Table4[Series Name],Table4[Global Average]),"Sotto la media","Sopra la media")</f>
        <v>Sotto la media</v>
      </c>
      <c r="L152">
        <f>_xlfn.XLOOKUP(Table1_1[[#This Row],[Series Name]],Table4[Series Name],Table4[Global Average])</f>
        <v>3.9746210731126235</v>
      </c>
    </row>
    <row r="153" spans="1:12" x14ac:dyDescent="0.3">
      <c r="A153" t="s">
        <v>4</v>
      </c>
      <c r="B153" t="s">
        <v>5</v>
      </c>
      <c r="C153" t="s">
        <v>462</v>
      </c>
      <c r="D153" t="s">
        <v>463</v>
      </c>
      <c r="E153">
        <v>0.50953572988510099</v>
      </c>
      <c r="F153">
        <v>0.51708495616912797</v>
      </c>
      <c r="G153">
        <v>0.52771425247192405</v>
      </c>
      <c r="H153">
        <v>0.550129175186157</v>
      </c>
      <c r="J153">
        <f>AVERAGE(Table1_1[[#This Row],[2020]:[2024]])</f>
        <v>0.52611602842807748</v>
      </c>
      <c r="K153" t="str">
        <f>IF(AVERAGE(Table1_1[[#This Row],[2020]:[2024]])&lt;=_xlfn.XLOOKUP(Table1_1[[#This Row],[Series Name]],Table4[Series Name],Table4[Global Average]),"Sotto la media","Sopra la media")</f>
        <v>Sopra la media</v>
      </c>
      <c r="L153">
        <f>_xlfn.XLOOKUP(Table1_1[[#This Row],[Series Name]],Table4[Series Name],Table4[Global Average])</f>
        <v>0.24177024339587674</v>
      </c>
    </row>
    <row r="154" spans="1:12" x14ac:dyDescent="0.3">
      <c r="A154" t="s">
        <v>4</v>
      </c>
      <c r="B154" t="s">
        <v>5</v>
      </c>
      <c r="C154" t="s">
        <v>464</v>
      </c>
      <c r="D154" t="s">
        <v>465</v>
      </c>
      <c r="E154">
        <v>10</v>
      </c>
      <c r="F154">
        <v>10</v>
      </c>
      <c r="G154">
        <v>10</v>
      </c>
      <c r="H154">
        <v>9</v>
      </c>
      <c r="J154">
        <f>AVERAGE(Table1_1[[#This Row],[2020]:[2024]])</f>
        <v>9.75</v>
      </c>
      <c r="K154" t="str">
        <f>IF(AVERAGE(Table1_1[[#This Row],[2020]:[2024]])&lt;=_xlfn.XLOOKUP(Table1_1[[#This Row],[Series Name]],Table4[Series Name],Table4[Global Average]),"Sotto la media","Sopra la media")</f>
        <v>Sopra la media</v>
      </c>
      <c r="L154">
        <f>_xlfn.XLOOKUP(Table1_1[[#This Row],[Series Name]],Table4[Series Name],Table4[Global Average])</f>
        <v>9.578125</v>
      </c>
    </row>
    <row r="155" spans="1:12" x14ac:dyDescent="0.3">
      <c r="A155" t="s">
        <v>4</v>
      </c>
      <c r="B155" t="s">
        <v>5</v>
      </c>
      <c r="C155" t="s">
        <v>466</v>
      </c>
      <c r="D155" t="s">
        <v>467</v>
      </c>
      <c r="E155">
        <v>67.142860412597699</v>
      </c>
      <c r="F155">
        <v>67.619049072265597</v>
      </c>
      <c r="G155">
        <v>68.867927551269503</v>
      </c>
      <c r="H155">
        <v>67.924530029296903</v>
      </c>
      <c r="J155">
        <f>AVERAGE(Table1_1[[#This Row],[2020]:[2024]])</f>
        <v>67.888591766357422</v>
      </c>
      <c r="K155" t="str">
        <f>IF(AVERAGE(Table1_1[[#This Row],[2020]:[2024]])&lt;=_xlfn.XLOOKUP(Table1_1[[#This Row],[Series Name]],Table4[Series Name],Table4[Global Average]),"Sotto la media","Sopra la media")</f>
        <v>Sopra la media</v>
      </c>
      <c r="L155">
        <f>_xlfn.XLOOKUP(Table1_1[[#This Row],[Series Name]],Table4[Series Name],Table4[Global Average])</f>
        <v>58.123666450381279</v>
      </c>
    </row>
    <row r="156" spans="1:12" x14ac:dyDescent="0.3">
      <c r="A156" t="s">
        <v>4</v>
      </c>
      <c r="B156" t="s">
        <v>5</v>
      </c>
      <c r="C156" t="s">
        <v>468</v>
      </c>
      <c r="D156" t="s">
        <v>469</v>
      </c>
      <c r="E156">
        <v>61.4285697937012</v>
      </c>
      <c r="F156">
        <v>61.4285697937012</v>
      </c>
      <c r="G156">
        <v>62.264152526855497</v>
      </c>
      <c r="H156">
        <v>60.849056243896499</v>
      </c>
      <c r="J156">
        <f>AVERAGE(Table1_1[[#This Row],[2020]:[2024]])</f>
        <v>61.492587089538603</v>
      </c>
      <c r="K156" t="str">
        <f>IF(AVERAGE(Table1_1[[#This Row],[2020]:[2024]])&lt;=_xlfn.XLOOKUP(Table1_1[[#This Row],[Series Name]],Table4[Series Name],Table4[Global Average]),"Sotto la media","Sopra la media")</f>
        <v>Sopra la media</v>
      </c>
      <c r="L156">
        <f>_xlfn.XLOOKUP(Table1_1[[#This Row],[Series Name]],Table4[Series Name],Table4[Global Average])</f>
        <v>49.47530609369278</v>
      </c>
    </row>
    <row r="157" spans="1:12" x14ac:dyDescent="0.3">
      <c r="A157" t="s">
        <v>4</v>
      </c>
      <c r="B157" t="s">
        <v>5</v>
      </c>
      <c r="C157" t="s">
        <v>470</v>
      </c>
      <c r="D157" t="s">
        <v>471</v>
      </c>
      <c r="E157">
        <v>77.142860412597699</v>
      </c>
      <c r="F157">
        <v>78.095237731933594</v>
      </c>
      <c r="G157">
        <v>78.773582458496094</v>
      </c>
      <c r="H157">
        <v>78.301887512207003</v>
      </c>
      <c r="J157">
        <f>AVERAGE(Table1_1[[#This Row],[2020]:[2024]])</f>
        <v>78.078392028808594</v>
      </c>
      <c r="K157" t="str">
        <f>IF(AVERAGE(Table1_1[[#This Row],[2020]:[2024]])&lt;=_xlfn.XLOOKUP(Table1_1[[#This Row],[Series Name]],Table4[Series Name],Table4[Global Average]),"Sotto la media","Sopra la media")</f>
        <v>Sopra la media</v>
      </c>
      <c r="L157">
        <f>_xlfn.XLOOKUP(Table1_1[[#This Row],[Series Name]],Table4[Series Name],Table4[Global Average])</f>
        <v>65.187556117773056</v>
      </c>
    </row>
    <row r="158" spans="1:12" x14ac:dyDescent="0.3">
      <c r="A158" t="s">
        <v>4</v>
      </c>
      <c r="B158" t="s">
        <v>5</v>
      </c>
      <c r="C158" t="s">
        <v>472</v>
      </c>
      <c r="D158" t="s">
        <v>473</v>
      </c>
      <c r="E158">
        <v>0.14976759254932401</v>
      </c>
      <c r="F158">
        <v>0.16222365200519601</v>
      </c>
      <c r="G158">
        <v>0.16299408674240101</v>
      </c>
      <c r="H158">
        <v>0.166877672076225</v>
      </c>
      <c r="J158">
        <f>AVERAGE(Table1_1[[#This Row],[2020]:[2024]])</f>
        <v>0.16046575084328651</v>
      </c>
      <c r="K158" t="str">
        <f>IF(AVERAGE(Table1_1[[#This Row],[2020]:[2024]])&lt;=_xlfn.XLOOKUP(Table1_1[[#This Row],[Series Name]],Table4[Series Name],Table4[Global Average]),"Sotto la media","Sopra la media")</f>
        <v>Sotto la media</v>
      </c>
      <c r="L158">
        <f>_xlfn.XLOOKUP(Table1_1[[#This Row],[Series Name]],Table4[Series Name],Table4[Global Average])</f>
        <v>0.17776741622947162</v>
      </c>
    </row>
    <row r="159" spans="1:12" x14ac:dyDescent="0.3">
      <c r="A159" t="s">
        <v>4</v>
      </c>
      <c r="B159" t="s">
        <v>5</v>
      </c>
      <c r="C159" t="s">
        <v>552</v>
      </c>
      <c r="D159" t="s">
        <v>553</v>
      </c>
      <c r="E159">
        <v>97.24</v>
      </c>
      <c r="F159">
        <v>95.16</v>
      </c>
      <c r="G159">
        <v>93.95</v>
      </c>
      <c r="J159">
        <f>AVERAGE(Table1_1[[#This Row],[2020]:[2024]])</f>
        <v>95.449999999999989</v>
      </c>
      <c r="K159" t="str">
        <f>IF(AVERAGE(Table1_1[[#This Row],[2020]:[2024]])&lt;=_xlfn.XLOOKUP(Table1_1[[#This Row],[Series Name]],Table4[Series Name],Table4[Global Average]),"Sotto la media","Sopra la media")</f>
        <v>Sotto la media</v>
      </c>
      <c r="L159">
        <f>_xlfn.XLOOKUP(Table1_1[[#This Row],[Series Name]],Table4[Series Name],Table4[Global Average])</f>
        <v>110.76098039215685</v>
      </c>
    </row>
    <row r="160" spans="1:12" x14ac:dyDescent="0.3">
      <c r="A160" t="s">
        <v>4</v>
      </c>
      <c r="B160" t="s">
        <v>5</v>
      </c>
      <c r="C160" t="s">
        <v>554</v>
      </c>
      <c r="D160" t="s">
        <v>555</v>
      </c>
      <c r="E160">
        <v>3.9369545603398</v>
      </c>
      <c r="F160">
        <v>2.3655116616011602</v>
      </c>
      <c r="G160">
        <v>-1.5588851197708999</v>
      </c>
      <c r="H160">
        <v>-1.07548120555719E-2</v>
      </c>
      <c r="J160">
        <f>AVERAGE(Table1_1[[#This Row],[2020]:[2024]])</f>
        <v>1.1832065725286223</v>
      </c>
      <c r="K160" t="str">
        <f>IF(AVERAGE(Table1_1[[#This Row],[2020]:[2024]])&lt;=_xlfn.XLOOKUP(Table1_1[[#This Row],[Series Name]],Table4[Series Name],Table4[Global Average]),"Sotto la media","Sopra la media")</f>
        <v>Sopra la media</v>
      </c>
      <c r="L160">
        <f>_xlfn.XLOOKUP(Table1_1[[#This Row],[Series Name]],Table4[Series Name],Table4[Global Average])</f>
        <v>-2.0137411674182788</v>
      </c>
    </row>
    <row r="161" spans="1:12" x14ac:dyDescent="0.3">
      <c r="A161" t="s">
        <v>4</v>
      </c>
      <c r="B161" t="s">
        <v>5</v>
      </c>
      <c r="C161" t="s">
        <v>556</v>
      </c>
      <c r="D161" t="s">
        <v>557</v>
      </c>
      <c r="E161">
        <v>75096663920.971695</v>
      </c>
      <c r="F161">
        <v>51549414014.934601</v>
      </c>
      <c r="G161">
        <v>-32783290820.454601</v>
      </c>
      <c r="H161">
        <v>-247461896.513578</v>
      </c>
      <c r="J161">
        <f>AVERAGE(Table1_1[[#This Row],[2020]:[2024]])</f>
        <v>23403831304.734528</v>
      </c>
      <c r="K161" t="str">
        <f>IF(AVERAGE(Table1_1[[#This Row],[2020]:[2024]])&lt;=_xlfn.XLOOKUP(Table1_1[[#This Row],[Series Name]],Table4[Series Name],Table4[Global Average]),"Sotto la media","Sopra la media")</f>
        <v>Sopra la media</v>
      </c>
      <c r="L161">
        <f>_xlfn.XLOOKUP(Table1_1[[#This Row],[Series Name]],Table4[Series Name],Table4[Global Average])</f>
        <v>-17047462811.80744</v>
      </c>
    </row>
    <row r="162" spans="1:12" x14ac:dyDescent="0.3">
      <c r="A162" t="s">
        <v>4</v>
      </c>
      <c r="B162" t="s">
        <v>5</v>
      </c>
      <c r="C162" t="s">
        <v>558</v>
      </c>
      <c r="D162" t="s">
        <v>559</v>
      </c>
      <c r="E162">
        <v>96.556449890136705</v>
      </c>
      <c r="F162">
        <v>96.394317626953097</v>
      </c>
      <c r="J162">
        <f>AVERAGE(Table1_1[[#This Row],[2020]:[2024]])</f>
        <v>96.475383758544893</v>
      </c>
      <c r="K162" t="str">
        <f>IF(AVERAGE(Table1_1[[#This Row],[2020]:[2024]])&lt;=_xlfn.XLOOKUP(Table1_1[[#This Row],[Series Name]],Table4[Series Name],Table4[Global Average]),"Sotto la media","Sopra la media")</f>
        <v>Sopra la media</v>
      </c>
      <c r="L162">
        <f>_xlfn.XLOOKUP(Table1_1[[#This Row],[Series Name]],Table4[Series Name],Table4[Global Average])</f>
        <v>95.49123753138953</v>
      </c>
    </row>
    <row r="163" spans="1:12" x14ac:dyDescent="0.3">
      <c r="A163" t="s">
        <v>4</v>
      </c>
      <c r="B163" t="s">
        <v>5</v>
      </c>
      <c r="C163" t="s">
        <v>560</v>
      </c>
      <c r="D163" t="s">
        <v>561</v>
      </c>
      <c r="E163">
        <v>95.809730529785199</v>
      </c>
      <c r="F163">
        <v>95.802322387695298</v>
      </c>
      <c r="J163">
        <f>AVERAGE(Table1_1[[#This Row],[2020]:[2024]])</f>
        <v>95.806026458740249</v>
      </c>
      <c r="K163" t="str">
        <f>IF(AVERAGE(Table1_1[[#This Row],[2020]:[2024]])&lt;=_xlfn.XLOOKUP(Table1_1[[#This Row],[Series Name]],Table4[Series Name],Table4[Global Average]),"Sotto la media","Sopra la media")</f>
        <v>Sopra la media</v>
      </c>
      <c r="L163">
        <f>_xlfn.XLOOKUP(Table1_1[[#This Row],[Series Name]],Table4[Series Name],Table4[Global Average])</f>
        <v>95.120460570804653</v>
      </c>
    </row>
    <row r="164" spans="1:12" x14ac:dyDescent="0.3">
      <c r="A164" t="s">
        <v>4</v>
      </c>
      <c r="B164" t="s">
        <v>5</v>
      </c>
      <c r="C164" t="s">
        <v>562</v>
      </c>
      <c r="D164" t="s">
        <v>563</v>
      </c>
      <c r="E164">
        <v>90.386978149414105</v>
      </c>
      <c r="F164">
        <v>90.576629638671903</v>
      </c>
      <c r="J164">
        <f>AVERAGE(Table1_1[[#This Row],[2020]:[2024]])</f>
        <v>90.481803894042997</v>
      </c>
      <c r="K164" t="str">
        <f>IF(AVERAGE(Table1_1[[#This Row],[2020]:[2024]])&lt;=_xlfn.XLOOKUP(Table1_1[[#This Row],[Series Name]],Table4[Series Name],Table4[Global Average]),"Sotto la media","Sopra la media")</f>
        <v>Sotto la media</v>
      </c>
      <c r="L164">
        <f>_xlfn.XLOOKUP(Table1_1[[#This Row],[Series Name]],Table4[Series Name],Table4[Global Average])</f>
        <v>91.412677828470876</v>
      </c>
    </row>
    <row r="165" spans="1:12" x14ac:dyDescent="0.3">
      <c r="A165" t="s">
        <v>4</v>
      </c>
      <c r="B165" t="s">
        <v>5</v>
      </c>
      <c r="C165" t="s">
        <v>564</v>
      </c>
      <c r="D165" t="s">
        <v>565</v>
      </c>
      <c r="E165">
        <v>94.728363037109403</v>
      </c>
      <c r="F165">
        <v>94.842338562011705</v>
      </c>
      <c r="J165">
        <f>AVERAGE(Table1_1[[#This Row],[2020]:[2024]])</f>
        <v>94.785350799560547</v>
      </c>
      <c r="K165" t="str">
        <f>IF(AVERAGE(Table1_1[[#This Row],[2020]:[2024]])&lt;=_xlfn.XLOOKUP(Table1_1[[#This Row],[Series Name]],Table4[Series Name],Table4[Global Average]),"Sotto la media","Sopra la media")</f>
        <v>Sopra la media</v>
      </c>
      <c r="L165">
        <f>_xlfn.XLOOKUP(Table1_1[[#This Row],[Series Name]],Table4[Series Name],Table4[Global Average])</f>
        <v>94.010120248794564</v>
      </c>
    </row>
    <row r="166" spans="1:12" x14ac:dyDescent="0.3">
      <c r="A166" t="s">
        <v>4</v>
      </c>
      <c r="B166" t="s">
        <v>5</v>
      </c>
      <c r="C166" t="s">
        <v>566</v>
      </c>
      <c r="D166" t="s">
        <v>567</v>
      </c>
      <c r="E166">
        <v>9.6248598100000002</v>
      </c>
      <c r="F166">
        <v>9.3438978200000005</v>
      </c>
      <c r="G166">
        <v>9.0275306700000009</v>
      </c>
      <c r="H166">
        <v>8.5180892900000007</v>
      </c>
      <c r="J166">
        <f>AVERAGE(Table1_1[[#This Row],[2020]:[2024]])</f>
        <v>9.1285943975000006</v>
      </c>
      <c r="K166" t="str">
        <f>IF(AVERAGE(Table1_1[[#This Row],[2020]:[2024]])&lt;=_xlfn.XLOOKUP(Table1_1[[#This Row],[Series Name]],Table4[Series Name],Table4[Global Average]),"Sotto la media","Sopra la media")</f>
        <v>Sopra la media</v>
      </c>
      <c r="L166">
        <f>_xlfn.XLOOKUP(Table1_1[[#This Row],[Series Name]],Table4[Series Name],Table4[Global Average])</f>
        <v>9.0002189512083337</v>
      </c>
    </row>
    <row r="167" spans="1:12" x14ac:dyDescent="0.3">
      <c r="A167" t="s">
        <v>4</v>
      </c>
      <c r="B167" t="s">
        <v>5</v>
      </c>
      <c r="C167" t="s">
        <v>568</v>
      </c>
      <c r="D167" t="s">
        <v>569</v>
      </c>
      <c r="E167">
        <v>3062.0983886700001</v>
      </c>
      <c r="F167">
        <v>3399.8576660200001</v>
      </c>
      <c r="G167">
        <v>3134.6806640599998</v>
      </c>
      <c r="H167">
        <v>3228.4350585900002</v>
      </c>
      <c r="J167">
        <f>AVERAGE(Table1_1[[#This Row],[2020]:[2024]])</f>
        <v>3206.2679443349998</v>
      </c>
      <c r="K167" t="str">
        <f>IF(AVERAGE(Table1_1[[#This Row],[2020]:[2024]])&lt;=_xlfn.XLOOKUP(Table1_1[[#This Row],[Series Name]],Table4[Series Name],Table4[Global Average]),"Sotto la media","Sopra la media")</f>
        <v>Sopra la media</v>
      </c>
      <c r="L167">
        <f>_xlfn.XLOOKUP(Table1_1[[#This Row],[Series Name]],Table4[Series Name],Table4[Global Average])</f>
        <v>2783.5683171585833</v>
      </c>
    </row>
    <row r="168" spans="1:12" x14ac:dyDescent="0.3">
      <c r="A168" t="s">
        <v>4</v>
      </c>
      <c r="B168" t="s">
        <v>5</v>
      </c>
      <c r="C168" t="s">
        <v>570</v>
      </c>
      <c r="D168" t="s">
        <v>571</v>
      </c>
      <c r="E168">
        <v>4239.9484631601099</v>
      </c>
      <c r="F168">
        <v>4655.6918807431603</v>
      </c>
      <c r="G168">
        <v>4981.17700236776</v>
      </c>
      <c r="H168">
        <v>4934.6277124637199</v>
      </c>
      <c r="J168">
        <f>AVERAGE(Table1_1[[#This Row],[2020]:[2024]])</f>
        <v>4702.8612646836873</v>
      </c>
      <c r="K168" t="str">
        <f>IF(AVERAGE(Table1_1[[#This Row],[2020]:[2024]])&lt;=_xlfn.XLOOKUP(Table1_1[[#This Row],[Series Name]],Table4[Series Name],Table4[Global Average]),"Sotto la media","Sopra la media")</f>
        <v>Sopra la media</v>
      </c>
      <c r="L168">
        <f>_xlfn.XLOOKUP(Table1_1[[#This Row],[Series Name]],Table4[Series Name],Table4[Global Average])</f>
        <v>3673.4809376042822</v>
      </c>
    </row>
    <row r="169" spans="1:12" x14ac:dyDescent="0.3">
      <c r="A169" t="s">
        <v>4</v>
      </c>
      <c r="B169" t="s">
        <v>5</v>
      </c>
      <c r="C169" t="s">
        <v>576</v>
      </c>
      <c r="D169" t="s">
        <v>577</v>
      </c>
      <c r="E169">
        <v>12.5</v>
      </c>
      <c r="F169">
        <v>11.9</v>
      </c>
      <c r="G169">
        <v>12.1</v>
      </c>
      <c r="H169">
        <v>11.2</v>
      </c>
      <c r="J169">
        <f>AVERAGE(Table1_1[[#This Row],[2020]:[2024]])</f>
        <v>11.925000000000001</v>
      </c>
      <c r="K169" t="str">
        <f>IF(AVERAGE(Table1_1[[#This Row],[2020]:[2024]])&lt;=_xlfn.XLOOKUP(Table1_1[[#This Row],[Series Name]],Table4[Series Name],Table4[Global Average]),"Sotto la media","Sopra la media")</f>
        <v>Sopra la media</v>
      </c>
      <c r="L169">
        <f>_xlfn.XLOOKUP(Table1_1[[#This Row],[Series Name]],Table4[Series Name],Table4[Global Average])</f>
        <v>7.6314444444444449</v>
      </c>
    </row>
    <row r="170" spans="1:12" x14ac:dyDescent="0.3">
      <c r="A170" t="s">
        <v>4</v>
      </c>
      <c r="B170" t="s">
        <v>5</v>
      </c>
      <c r="C170" t="s">
        <v>584</v>
      </c>
      <c r="D170" t="s">
        <v>585</v>
      </c>
      <c r="E170">
        <v>0.87550639698798305</v>
      </c>
      <c r="F170">
        <v>0.84549413889045</v>
      </c>
      <c r="G170">
        <v>0.94962375315694103</v>
      </c>
      <c r="H170">
        <v>0.92483955847069799</v>
      </c>
      <c r="J170">
        <f>AVERAGE(Table1_1[[#This Row],[2020]:[2024]])</f>
        <v>0.89886596187651802</v>
      </c>
      <c r="K170" t="str">
        <f>IF(AVERAGE(Table1_1[[#This Row],[2020]:[2024]])&lt;=_xlfn.XLOOKUP(Table1_1[[#This Row],[Series Name]],Table4[Series Name],Table4[Global Average]),"Sotto la media","Sopra la media")</f>
        <v>Sotto la media</v>
      </c>
      <c r="L170">
        <f>_xlfn.XLOOKUP(Table1_1[[#This Row],[Series Name]],Table4[Series Name],Table4[Global Average])</f>
        <v>1281.8092353926904</v>
      </c>
    </row>
    <row r="171" spans="1:12" x14ac:dyDescent="0.3">
      <c r="A171" t="s">
        <v>4</v>
      </c>
      <c r="B171" t="s">
        <v>5</v>
      </c>
      <c r="C171" t="s">
        <v>590</v>
      </c>
      <c r="D171" t="s">
        <v>591</v>
      </c>
      <c r="E171">
        <v>715.627362625057</v>
      </c>
      <c r="F171">
        <v>731.52259210478906</v>
      </c>
      <c r="G171">
        <v>744.56423950075703</v>
      </c>
      <c r="H171">
        <v>759.84654343810098</v>
      </c>
      <c r="J171">
        <f>AVERAGE(Table1_1[[#This Row],[2020]:[2024]])</f>
        <v>737.89018441717599</v>
      </c>
      <c r="K171" t="str">
        <f>IF(AVERAGE(Table1_1[[#This Row],[2020]:[2024]])&lt;=_xlfn.XLOOKUP(Table1_1[[#This Row],[Series Name]],Table4[Series Name],Table4[Global Average]),"Sotto la media","Sopra la media")</f>
        <v>Sotto la media</v>
      </c>
      <c r="L171">
        <f>_xlfn.XLOOKUP(Table1_1[[#This Row],[Series Name]],Table4[Series Name],Table4[Global Average])</f>
        <v>905.31018225487094</v>
      </c>
    </row>
    <row r="172" spans="1:12" x14ac:dyDescent="0.3">
      <c r="A172" t="s">
        <v>4</v>
      </c>
      <c r="B172" t="s">
        <v>5</v>
      </c>
      <c r="C172" t="s">
        <v>592</v>
      </c>
      <c r="D172" t="s">
        <v>593</v>
      </c>
      <c r="F172">
        <v>6.4</v>
      </c>
      <c r="J172">
        <f>AVERAGE(Table1_1[[#This Row],[2020]:[2024]])</f>
        <v>6.4</v>
      </c>
      <c r="K172" t="str">
        <f>IF(AVERAGE(Table1_1[[#This Row],[2020]:[2024]])&lt;=_xlfn.XLOOKUP(Table1_1[[#This Row],[Series Name]],Table4[Series Name],Table4[Global Average]),"Sotto la media","Sopra la media")</f>
        <v>Sotto la media</v>
      </c>
      <c r="L172">
        <f>_xlfn.XLOOKUP(Table1_1[[#This Row],[Series Name]],Table4[Series Name],Table4[Global Average])</f>
        <v>10.261111111111111</v>
      </c>
    </row>
    <row r="173" spans="1:12" x14ac:dyDescent="0.3">
      <c r="A173" t="s">
        <v>4</v>
      </c>
      <c r="B173" t="s">
        <v>5</v>
      </c>
      <c r="C173" t="s">
        <v>598</v>
      </c>
      <c r="D173" t="s">
        <v>599</v>
      </c>
      <c r="E173">
        <v>0</v>
      </c>
      <c r="F173">
        <v>0</v>
      </c>
      <c r="G173">
        <v>0</v>
      </c>
      <c r="H173">
        <v>0</v>
      </c>
      <c r="J173">
        <f>AVERAGE(Table1_1[[#This Row],[2020]:[2024]])</f>
        <v>0</v>
      </c>
      <c r="K173" t="str">
        <f>IF(AVERAGE(Table1_1[[#This Row],[2020]:[2024]])&lt;=_xlfn.XLOOKUP(Table1_1[[#This Row],[Series Name]],Table4[Series Name],Table4[Global Average]),"Sotto la media","Sopra la media")</f>
        <v>Sopra la media</v>
      </c>
      <c r="L173">
        <f>_xlfn.XLOOKUP(Table1_1[[#This Row],[Series Name]],Table4[Series Name],Table4[Global Average])</f>
        <v>-54866535829.802048</v>
      </c>
    </row>
    <row r="174" spans="1:12" x14ac:dyDescent="0.3">
      <c r="A174" t="s">
        <v>4</v>
      </c>
      <c r="B174" t="s">
        <v>5</v>
      </c>
      <c r="C174" t="s">
        <v>600</v>
      </c>
      <c r="D174" t="s">
        <v>601</v>
      </c>
      <c r="E174">
        <v>0</v>
      </c>
      <c r="F174">
        <v>-100000</v>
      </c>
      <c r="G174">
        <v>200000</v>
      </c>
      <c r="H174">
        <v>0</v>
      </c>
      <c r="J174">
        <f>AVERAGE(Table1_1[[#This Row],[2020]:[2024]])</f>
        <v>25000</v>
      </c>
      <c r="K174" t="str">
        <f>IF(AVERAGE(Table1_1[[#This Row],[2020]:[2024]])&lt;=_xlfn.XLOOKUP(Table1_1[[#This Row],[Series Name]],Table4[Series Name],Table4[Global Average]),"Sotto la media","Sopra la media")</f>
        <v>Sopra la media</v>
      </c>
      <c r="L174">
        <f>_xlfn.XLOOKUP(Table1_1[[#This Row],[Series Name]],Table4[Series Name],Table4[Global Average])</f>
        <v>-1504593332498.3157</v>
      </c>
    </row>
    <row r="175" spans="1:12" x14ac:dyDescent="0.3">
      <c r="A175" t="s">
        <v>4</v>
      </c>
      <c r="B175" t="s">
        <v>5</v>
      </c>
      <c r="C175" t="s">
        <v>604</v>
      </c>
      <c r="D175" t="s">
        <v>605</v>
      </c>
      <c r="E175">
        <v>82.652824210414295</v>
      </c>
      <c r="F175">
        <v>76.005122150391401</v>
      </c>
      <c r="G175">
        <v>69.622322350777594</v>
      </c>
      <c r="H175">
        <v>63.467439448113097</v>
      </c>
      <c r="J175">
        <f>AVERAGE(Table1_1[[#This Row],[2020]:[2024]])</f>
        <v>72.9369270399241</v>
      </c>
      <c r="K175" t="str">
        <f>IF(AVERAGE(Table1_1[[#This Row],[2020]:[2024]])&lt;=_xlfn.XLOOKUP(Table1_1[[#This Row],[Series Name]],Table4[Series Name],Table4[Global Average]),"Sotto la media","Sopra la media")</f>
        <v>Sotto la media</v>
      </c>
      <c r="L175">
        <f>_xlfn.XLOOKUP(Table1_1[[#This Row],[Series Name]],Table4[Series Name],Table4[Global Average])</f>
        <v>74.313090690655315</v>
      </c>
    </row>
    <row r="176" spans="1:12" x14ac:dyDescent="0.3">
      <c r="A176" t="s">
        <v>4</v>
      </c>
      <c r="B176" t="s">
        <v>5</v>
      </c>
      <c r="C176" t="s">
        <v>606</v>
      </c>
      <c r="D176" t="s">
        <v>607</v>
      </c>
      <c r="E176">
        <v>81.072655829578196</v>
      </c>
      <c r="F176">
        <v>74.447299370412296</v>
      </c>
      <c r="G176">
        <v>68.352001740162507</v>
      </c>
      <c r="H176">
        <v>62.268004146989803</v>
      </c>
      <c r="J176">
        <f>AVERAGE(Table1_1[[#This Row],[2020]:[2024]])</f>
        <v>71.534990271785702</v>
      </c>
      <c r="K176" t="str">
        <f>IF(AVERAGE(Table1_1[[#This Row],[2020]:[2024]])&lt;=_xlfn.XLOOKUP(Table1_1[[#This Row],[Series Name]],Table4[Series Name],Table4[Global Average]),"Sotto la media","Sopra la media")</f>
        <v>Sopra la media</v>
      </c>
      <c r="L176">
        <f>_xlfn.XLOOKUP(Table1_1[[#This Row],[Series Name]],Table4[Series Name],Table4[Global Average])</f>
        <v>60.956836490280686</v>
      </c>
    </row>
    <row r="177" spans="1:12" x14ac:dyDescent="0.3">
      <c r="A177" t="s">
        <v>4</v>
      </c>
      <c r="B177" t="s">
        <v>5</v>
      </c>
      <c r="C177" t="s">
        <v>608</v>
      </c>
      <c r="D177" t="s">
        <v>609</v>
      </c>
      <c r="E177">
        <v>75.928749080000003</v>
      </c>
      <c r="F177">
        <v>74.448844910000005</v>
      </c>
      <c r="G177">
        <v>74.44044495</v>
      </c>
      <c r="J177">
        <f>AVERAGE(Table1_1[[#This Row],[2020]:[2024]])</f>
        <v>74.939346313333331</v>
      </c>
      <c r="K177" t="str">
        <f>IF(AVERAGE(Table1_1[[#This Row],[2020]:[2024]])&lt;=_xlfn.XLOOKUP(Table1_1[[#This Row],[Series Name]],Table4[Series Name],Table4[Global Average]),"Sotto la media","Sopra la media")</f>
        <v>Sopra la media</v>
      </c>
      <c r="L177">
        <f>_xlfn.XLOOKUP(Table1_1[[#This Row],[Series Name]],Table4[Series Name],Table4[Global Average])</f>
        <v>62.424150911666672</v>
      </c>
    </row>
    <row r="178" spans="1:12" x14ac:dyDescent="0.3">
      <c r="A178" t="s">
        <v>4</v>
      </c>
      <c r="B178" t="s">
        <v>5</v>
      </c>
      <c r="C178" t="s">
        <v>610</v>
      </c>
      <c r="D178" t="s">
        <v>611</v>
      </c>
      <c r="E178">
        <v>7.3080358499999996</v>
      </c>
      <c r="F178">
        <v>6.9564232800000001</v>
      </c>
      <c r="G178">
        <v>6.7201337800000003</v>
      </c>
      <c r="J178">
        <f>AVERAGE(Table1_1[[#This Row],[2020]:[2024]])</f>
        <v>6.9948643033333333</v>
      </c>
      <c r="K178" t="str">
        <f>IF(AVERAGE(Table1_1[[#This Row],[2020]:[2024]])&lt;=_xlfn.XLOOKUP(Table1_1[[#This Row],[Series Name]],Table4[Series Name],Table4[Global Average]),"Sotto la media","Sopra la media")</f>
        <v>Sopra la media</v>
      </c>
      <c r="L178">
        <f>_xlfn.XLOOKUP(Table1_1[[#This Row],[Series Name]],Table4[Series Name],Table4[Global Average])</f>
        <v>5.7364189374166674</v>
      </c>
    </row>
    <row r="179" spans="1:12" x14ac:dyDescent="0.3">
      <c r="A179" t="s">
        <v>4</v>
      </c>
      <c r="B179" t="s">
        <v>5</v>
      </c>
      <c r="C179" t="s">
        <v>612</v>
      </c>
      <c r="D179" t="s">
        <v>613</v>
      </c>
      <c r="E179">
        <v>12.86749077</v>
      </c>
      <c r="F179">
        <v>12.363812449999999</v>
      </c>
      <c r="G179">
        <v>11.84549427</v>
      </c>
      <c r="J179">
        <f>AVERAGE(Table1_1[[#This Row],[2020]:[2024]])</f>
        <v>12.358932496666668</v>
      </c>
      <c r="K179" t="str">
        <f>IF(AVERAGE(Table1_1[[#This Row],[2020]:[2024]])&lt;=_xlfn.XLOOKUP(Table1_1[[#This Row],[Series Name]],Table4[Series Name],Table4[Global Average]),"Sotto la media","Sopra la media")</f>
        <v>Sotto la media</v>
      </c>
      <c r="L179">
        <f>_xlfn.XLOOKUP(Table1_1[[#This Row],[Series Name]],Table4[Series Name],Table4[Global Average])</f>
        <v>14.693739328166666</v>
      </c>
    </row>
    <row r="180" spans="1:12" x14ac:dyDescent="0.3">
      <c r="A180" t="s">
        <v>4</v>
      </c>
      <c r="B180" t="s">
        <v>5</v>
      </c>
      <c r="C180" t="s">
        <v>614</v>
      </c>
      <c r="D180" t="s">
        <v>615</v>
      </c>
      <c r="E180">
        <v>2325.0131260200001</v>
      </c>
      <c r="F180">
        <v>2531.1547019200002</v>
      </c>
      <c r="G180">
        <v>2333.46999835</v>
      </c>
      <c r="J180">
        <f>AVERAGE(Table1_1[[#This Row],[2020]:[2024]])</f>
        <v>2396.5459420966667</v>
      </c>
      <c r="K180" t="str">
        <f>IF(AVERAGE(Table1_1[[#This Row],[2020]:[2024]])&lt;=_xlfn.XLOOKUP(Table1_1[[#This Row],[Series Name]],Table4[Series Name],Table4[Global Average]),"Sotto la media","Sopra la media")</f>
        <v>Sopra la media</v>
      </c>
      <c r="L180">
        <f>_xlfn.XLOOKUP(Table1_1[[#This Row],[Series Name]],Table4[Series Name],Table4[Global Average])</f>
        <v>1769.2230879838335</v>
      </c>
    </row>
    <row r="181" spans="1:12" x14ac:dyDescent="0.3">
      <c r="A181" t="s">
        <v>4</v>
      </c>
      <c r="B181" t="s">
        <v>5</v>
      </c>
      <c r="C181" t="s">
        <v>616</v>
      </c>
      <c r="D181" t="s">
        <v>617</v>
      </c>
      <c r="E181">
        <v>3219.3399496002899</v>
      </c>
      <c r="F181">
        <v>3466.1087147007202</v>
      </c>
      <c r="G181">
        <v>3708.0101694849</v>
      </c>
      <c r="J181">
        <f>AVERAGE(Table1_1[[#This Row],[2020]:[2024]])</f>
        <v>3464.4862779286364</v>
      </c>
      <c r="K181" t="str">
        <f>IF(AVERAGE(Table1_1[[#This Row],[2020]:[2024]])&lt;=_xlfn.XLOOKUP(Table1_1[[#This Row],[Series Name]],Table4[Series Name],Table4[Global Average]),"Sotto la media","Sopra la media")</f>
        <v>Sopra la media</v>
      </c>
      <c r="L181">
        <f>_xlfn.XLOOKUP(Table1_1[[#This Row],[Series Name]],Table4[Series Name],Table4[Global Average])</f>
        <v>2313.3363736873343</v>
      </c>
    </row>
    <row r="182" spans="1:12" x14ac:dyDescent="0.3">
      <c r="A182" t="s">
        <v>4</v>
      </c>
      <c r="B182" t="s">
        <v>5</v>
      </c>
      <c r="C182" t="s">
        <v>618</v>
      </c>
      <c r="D182" t="s">
        <v>619</v>
      </c>
      <c r="E182">
        <v>24.071249009999999</v>
      </c>
      <c r="F182">
        <v>25.551157</v>
      </c>
      <c r="G182">
        <v>25.55955887</v>
      </c>
      <c r="J182">
        <f>AVERAGE(Table1_1[[#This Row],[2020]:[2024]])</f>
        <v>25.060654959999997</v>
      </c>
      <c r="K182" t="str">
        <f>IF(AVERAGE(Table1_1[[#This Row],[2020]:[2024]])&lt;=_xlfn.XLOOKUP(Table1_1[[#This Row],[Series Name]],Table4[Series Name],Table4[Global Average]),"Sotto la media","Sopra la media")</f>
        <v>Sotto la media</v>
      </c>
      <c r="L182">
        <f>_xlfn.XLOOKUP(Table1_1[[#This Row],[Series Name]],Table4[Series Name],Table4[Global Average])</f>
        <v>35.251522239916675</v>
      </c>
    </row>
    <row r="183" spans="1:12" x14ac:dyDescent="0.3">
      <c r="A183" t="s">
        <v>4</v>
      </c>
      <c r="B183" t="s">
        <v>5</v>
      </c>
      <c r="C183" t="s">
        <v>620</v>
      </c>
      <c r="D183" t="s">
        <v>621</v>
      </c>
      <c r="E183">
        <v>737.08531181000001</v>
      </c>
      <c r="F183">
        <v>868.70299575000001</v>
      </c>
      <c r="G183">
        <v>801.21047992000001</v>
      </c>
      <c r="J183">
        <f>AVERAGE(Table1_1[[#This Row],[2020]:[2024]])</f>
        <v>802.33292915999994</v>
      </c>
      <c r="K183" t="str">
        <f>IF(AVERAGE(Table1_1[[#This Row],[2020]:[2024]])&lt;=_xlfn.XLOOKUP(Table1_1[[#This Row],[Series Name]],Table4[Series Name],Table4[Global Average]),"Sotto la media","Sopra la media")</f>
        <v>Sotto la media</v>
      </c>
      <c r="L183">
        <f>_xlfn.XLOOKUP(Table1_1[[#This Row],[Series Name]],Table4[Series Name],Table4[Global Average])</f>
        <v>834.70640060158348</v>
      </c>
    </row>
    <row r="184" spans="1:12" x14ac:dyDescent="0.3">
      <c r="A184" t="s">
        <v>4</v>
      </c>
      <c r="B184" t="s">
        <v>5</v>
      </c>
      <c r="C184" t="s">
        <v>622</v>
      </c>
      <c r="D184" t="s">
        <v>623</v>
      </c>
      <c r="E184">
        <v>1020.60851355982</v>
      </c>
      <c r="F184">
        <v>1189.5831660424301</v>
      </c>
      <c r="G184">
        <v>1273.16683288286</v>
      </c>
      <c r="J184">
        <f>AVERAGE(Table1_1[[#This Row],[2020]:[2024]])</f>
        <v>1161.1195041617034</v>
      </c>
      <c r="K184" t="str">
        <f>IF(AVERAGE(Table1_1[[#This Row],[2020]:[2024]])&lt;=_xlfn.XLOOKUP(Table1_1[[#This Row],[Series Name]],Table4[Series Name],Table4[Global Average]),"Sotto la media","Sopra la media")</f>
        <v>Sopra la media</v>
      </c>
      <c r="L184">
        <f>_xlfn.XLOOKUP(Table1_1[[#This Row],[Series Name]],Table4[Series Name],Table4[Global Average])</f>
        <v>1088.7365450469672</v>
      </c>
    </row>
    <row r="185" spans="1:12" x14ac:dyDescent="0.3">
      <c r="A185" t="s">
        <v>4</v>
      </c>
      <c r="B185" t="s">
        <v>5</v>
      </c>
      <c r="C185" t="s">
        <v>624</v>
      </c>
      <c r="D185" t="s">
        <v>625</v>
      </c>
      <c r="E185">
        <v>17.7399997711182</v>
      </c>
      <c r="F185">
        <v>17.7843914031982</v>
      </c>
      <c r="G185">
        <v>18.0897102355957</v>
      </c>
      <c r="J185">
        <f>AVERAGE(Table1_1[[#This Row],[2020]:[2024]])</f>
        <v>17.871367136637364</v>
      </c>
      <c r="K185" t="str">
        <f>IF(AVERAGE(Table1_1[[#This Row],[2020]:[2024]])&lt;=_xlfn.XLOOKUP(Table1_1[[#This Row],[Series Name]],Table4[Series Name],Table4[Global Average]),"Sotto la media","Sopra la media")</f>
        <v>Sotto la media</v>
      </c>
      <c r="L185">
        <f>_xlfn.XLOOKUP(Table1_1[[#This Row],[Series Name]],Table4[Series Name],Table4[Global Average])</f>
        <v>23.936223621169724</v>
      </c>
    </row>
    <row r="186" spans="1:12" x14ac:dyDescent="0.3">
      <c r="A186" t="s">
        <v>4</v>
      </c>
      <c r="B186" t="s">
        <v>5</v>
      </c>
      <c r="C186" t="s">
        <v>626</v>
      </c>
      <c r="D186" t="s">
        <v>627</v>
      </c>
      <c r="E186">
        <v>15.2399997711182</v>
      </c>
      <c r="F186">
        <v>14.694278717041</v>
      </c>
      <c r="G186">
        <v>14.7746381759644</v>
      </c>
      <c r="J186">
        <f>AVERAGE(Table1_1[[#This Row],[2020]:[2024]])</f>
        <v>14.902972221374533</v>
      </c>
      <c r="K186" t="str">
        <f>IF(AVERAGE(Table1_1[[#This Row],[2020]:[2024]])&lt;=_xlfn.XLOOKUP(Table1_1[[#This Row],[Series Name]],Table4[Series Name],Table4[Global Average]),"Sotto la media","Sopra la media")</f>
        <v>Sotto la media</v>
      </c>
      <c r="L186">
        <f>_xlfn.XLOOKUP(Table1_1[[#This Row],[Series Name]],Table4[Series Name],Table4[Global Average])</f>
        <v>22.428831135091315</v>
      </c>
    </row>
    <row r="187" spans="1:12" x14ac:dyDescent="0.3">
      <c r="A187" t="s">
        <v>4</v>
      </c>
      <c r="B187" t="s">
        <v>5</v>
      </c>
      <c r="C187" t="s">
        <v>628</v>
      </c>
      <c r="D187" t="s">
        <v>629</v>
      </c>
      <c r="E187">
        <v>16.549999237060501</v>
      </c>
      <c r="F187">
        <v>16.2955207824707</v>
      </c>
      <c r="G187">
        <v>16.490171432495099</v>
      </c>
      <c r="J187">
        <f>AVERAGE(Table1_1[[#This Row],[2020]:[2024]])</f>
        <v>16.445230484008764</v>
      </c>
      <c r="K187" t="str">
        <f>IF(AVERAGE(Table1_1[[#This Row],[2020]:[2024]])&lt;=_xlfn.XLOOKUP(Table1_1[[#This Row],[Series Name]],Table4[Series Name],Table4[Global Average]),"Sotto la media","Sopra la media")</f>
        <v>Sotto la media</v>
      </c>
      <c r="L187">
        <f>_xlfn.XLOOKUP(Table1_1[[#This Row],[Series Name]],Table4[Series Name],Table4[Global Average])</f>
        <v>22.999944871947886</v>
      </c>
    </row>
    <row r="188" spans="1:12" x14ac:dyDescent="0.3">
      <c r="A188" t="s">
        <v>4</v>
      </c>
      <c r="B188" t="s">
        <v>5</v>
      </c>
      <c r="C188" t="s">
        <v>630</v>
      </c>
      <c r="D188" t="s">
        <v>631</v>
      </c>
      <c r="E188">
        <v>78.629997253417997</v>
      </c>
      <c r="F188">
        <v>79.232238769531193</v>
      </c>
      <c r="G188">
        <v>79.755355834960895</v>
      </c>
      <c r="J188">
        <f>AVERAGE(Table1_1[[#This Row],[2020]:[2024]])</f>
        <v>79.205863952636705</v>
      </c>
      <c r="K188" t="str">
        <f>IF(AVERAGE(Table1_1[[#This Row],[2020]:[2024]])&lt;=_xlfn.XLOOKUP(Table1_1[[#This Row],[Series Name]],Table4[Series Name],Table4[Global Average]),"Sotto la media","Sopra la media")</f>
        <v>Sotto la media</v>
      </c>
      <c r="L188">
        <f>_xlfn.XLOOKUP(Table1_1[[#This Row],[Series Name]],Table4[Series Name],Table4[Global Average])</f>
        <v>80.445397546741503</v>
      </c>
    </row>
    <row r="189" spans="1:12" x14ac:dyDescent="0.3">
      <c r="A189" t="s">
        <v>4</v>
      </c>
      <c r="B189" t="s">
        <v>5</v>
      </c>
      <c r="C189" t="s">
        <v>632</v>
      </c>
      <c r="D189" t="s">
        <v>633</v>
      </c>
      <c r="E189">
        <v>86.089996337890597</v>
      </c>
      <c r="F189">
        <v>85.935134887695298</v>
      </c>
      <c r="G189">
        <v>86.186019897460895</v>
      </c>
      <c r="J189">
        <f>AVERAGE(Table1_1[[#This Row],[2020]:[2024]])</f>
        <v>86.070383707682254</v>
      </c>
      <c r="K189" t="str">
        <f>IF(AVERAGE(Table1_1[[#This Row],[2020]:[2024]])&lt;=_xlfn.XLOOKUP(Table1_1[[#This Row],[Series Name]],Table4[Series Name],Table4[Global Average]),"Sotto la media","Sopra la media")</f>
        <v>Sopra la media</v>
      </c>
      <c r="L189">
        <f>_xlfn.XLOOKUP(Table1_1[[#This Row],[Series Name]],Table4[Series Name],Table4[Global Average])</f>
        <v>81.569037641845384</v>
      </c>
    </row>
    <row r="190" spans="1:12" x14ac:dyDescent="0.3">
      <c r="A190" t="s">
        <v>4</v>
      </c>
      <c r="B190" t="s">
        <v>5</v>
      </c>
      <c r="C190" t="s">
        <v>634</v>
      </c>
      <c r="D190" t="s">
        <v>635</v>
      </c>
      <c r="E190">
        <v>82.190002441406193</v>
      </c>
      <c r="F190">
        <v>82.461814880371094</v>
      </c>
      <c r="G190">
        <v>82.858177185058594</v>
      </c>
      <c r="J190">
        <f>AVERAGE(Table1_1[[#This Row],[2020]:[2024]])</f>
        <v>82.503331502278627</v>
      </c>
      <c r="K190" t="str">
        <f>IF(AVERAGE(Table1_1[[#This Row],[2020]:[2024]])&lt;=_xlfn.XLOOKUP(Table1_1[[#This Row],[Series Name]],Table4[Series Name],Table4[Global Average]),"Sotto la media","Sopra la media")</f>
        <v>Sopra la media</v>
      </c>
      <c r="L190">
        <f>_xlfn.XLOOKUP(Table1_1[[#This Row],[Series Name]],Table4[Series Name],Table4[Global Average])</f>
        <v>80.982909344959921</v>
      </c>
    </row>
    <row r="191" spans="1:12" x14ac:dyDescent="0.3">
      <c r="A191" t="s">
        <v>4</v>
      </c>
      <c r="B191" t="s">
        <v>5</v>
      </c>
      <c r="C191" t="s">
        <v>636</v>
      </c>
      <c r="D191" t="s">
        <v>637</v>
      </c>
      <c r="E191">
        <v>18.409999847412099</v>
      </c>
      <c r="F191">
        <v>19.3520317077637</v>
      </c>
      <c r="G191">
        <v>19.597486495971701</v>
      </c>
      <c r="J191">
        <f>AVERAGE(Table1_1[[#This Row],[2020]:[2024]])</f>
        <v>19.119839350382499</v>
      </c>
      <c r="K191" t="str">
        <f>IF(AVERAGE(Table1_1[[#This Row],[2020]:[2024]])&lt;=_xlfn.XLOOKUP(Table1_1[[#This Row],[Series Name]],Table4[Series Name],Table4[Global Average]),"Sotto la media","Sopra la media")</f>
        <v>Sotto la media</v>
      </c>
      <c r="L191">
        <f>_xlfn.XLOOKUP(Table1_1[[#This Row],[Series Name]],Table4[Series Name],Table4[Global Average])</f>
        <v>39.265949545398591</v>
      </c>
    </row>
    <row r="192" spans="1:12" x14ac:dyDescent="0.3">
      <c r="A192" t="s">
        <v>4</v>
      </c>
      <c r="B192" t="s">
        <v>5</v>
      </c>
      <c r="C192" t="s">
        <v>638</v>
      </c>
      <c r="D192" t="s">
        <v>639</v>
      </c>
      <c r="E192">
        <v>15.75</v>
      </c>
      <c r="F192">
        <v>15.779603958129901</v>
      </c>
      <c r="G192">
        <v>15.952847480773899</v>
      </c>
      <c r="J192">
        <f>AVERAGE(Table1_1[[#This Row],[2020]:[2024]])</f>
        <v>15.827483812967934</v>
      </c>
      <c r="K192" t="str">
        <f>IF(AVERAGE(Table1_1[[#This Row],[2020]:[2024]])&lt;=_xlfn.XLOOKUP(Table1_1[[#This Row],[Series Name]],Table4[Series Name],Table4[Global Average]),"Sotto la media","Sopra la media")</f>
        <v>Sotto la media</v>
      </c>
      <c r="L192">
        <f>_xlfn.XLOOKUP(Table1_1[[#This Row],[Series Name]],Table4[Series Name],Table4[Global Average])</f>
        <v>35.527104528177361</v>
      </c>
    </row>
    <row r="193" spans="1:12" x14ac:dyDescent="0.3">
      <c r="A193" t="s">
        <v>4</v>
      </c>
      <c r="B193" t="s">
        <v>5</v>
      </c>
      <c r="C193" t="s">
        <v>640</v>
      </c>
      <c r="D193" t="s">
        <v>641</v>
      </c>
      <c r="E193">
        <v>17.139999389648398</v>
      </c>
      <c r="F193">
        <v>17.630773544311499</v>
      </c>
      <c r="G193">
        <v>17.838930130004901</v>
      </c>
      <c r="J193">
        <f>AVERAGE(Table1_1[[#This Row],[2020]:[2024]])</f>
        <v>17.536567687988267</v>
      </c>
      <c r="K193" t="str">
        <f>IF(AVERAGE(Table1_1[[#This Row],[2020]:[2024]])&lt;=_xlfn.XLOOKUP(Table1_1[[#This Row],[Series Name]],Table4[Series Name],Table4[Global Average]),"Sotto la media","Sopra la media")</f>
        <v>Sotto la media</v>
      </c>
      <c r="L193">
        <f>_xlfn.XLOOKUP(Table1_1[[#This Row],[Series Name]],Table4[Series Name],Table4[Global Average])</f>
        <v>37.228823384595294</v>
      </c>
    </row>
    <row r="194" spans="1:12" x14ac:dyDescent="0.3">
      <c r="A194" t="s">
        <v>4</v>
      </c>
      <c r="B194" t="s">
        <v>5</v>
      </c>
      <c r="C194" t="s">
        <v>642</v>
      </c>
      <c r="D194" t="s">
        <v>643</v>
      </c>
      <c r="E194">
        <v>95.660003662109403</v>
      </c>
      <c r="F194">
        <v>96.791351318359403</v>
      </c>
      <c r="G194">
        <v>96.910537719726605</v>
      </c>
      <c r="J194">
        <f>AVERAGE(Table1_1[[#This Row],[2020]:[2024]])</f>
        <v>96.45396423339848</v>
      </c>
      <c r="K194" t="str">
        <f>IF(AVERAGE(Table1_1[[#This Row],[2020]:[2024]])&lt;=_xlfn.XLOOKUP(Table1_1[[#This Row],[Series Name]],Table4[Series Name],Table4[Global Average]),"Sotto la media","Sopra la media")</f>
        <v>Sopra la media</v>
      </c>
      <c r="L194">
        <f>_xlfn.XLOOKUP(Table1_1[[#This Row],[Series Name]],Table4[Series Name],Table4[Global Average])</f>
        <v>90.700086517823038</v>
      </c>
    </row>
    <row r="195" spans="1:12" x14ac:dyDescent="0.3">
      <c r="A195" t="s">
        <v>4</v>
      </c>
      <c r="B195" t="s">
        <v>5</v>
      </c>
      <c r="C195" t="s">
        <v>644</v>
      </c>
      <c r="D195" t="s">
        <v>645</v>
      </c>
      <c r="E195">
        <v>97.889999389648395</v>
      </c>
      <c r="F195">
        <v>98.355895996093807</v>
      </c>
      <c r="G195">
        <v>98.454399108886705</v>
      </c>
      <c r="J195">
        <f>AVERAGE(Table1_1[[#This Row],[2020]:[2024]])</f>
        <v>98.23343149820964</v>
      </c>
      <c r="K195" t="str">
        <f>IF(AVERAGE(Table1_1[[#This Row],[2020]:[2024]])&lt;=_xlfn.XLOOKUP(Table1_1[[#This Row],[Series Name]],Table4[Series Name],Table4[Global Average]),"Sotto la media","Sopra la media")</f>
        <v>Sopra la media</v>
      </c>
      <c r="L195">
        <f>_xlfn.XLOOKUP(Table1_1[[#This Row],[Series Name]],Table4[Series Name],Table4[Global Average])</f>
        <v>92.088970291920205</v>
      </c>
    </row>
    <row r="196" spans="1:12" x14ac:dyDescent="0.3">
      <c r="A196" t="s">
        <v>4</v>
      </c>
      <c r="B196" t="s">
        <v>5</v>
      </c>
      <c r="C196" t="s">
        <v>646</v>
      </c>
      <c r="D196" t="s">
        <v>647</v>
      </c>
      <c r="E196">
        <v>96.730003356933594</v>
      </c>
      <c r="F196">
        <v>97.545181274414105</v>
      </c>
      <c r="G196">
        <v>97.655448913574205</v>
      </c>
      <c r="J196">
        <f>AVERAGE(Table1_1[[#This Row],[2020]:[2024]])</f>
        <v>97.310211181640639</v>
      </c>
      <c r="K196" t="str">
        <f>IF(AVERAGE(Table1_1[[#This Row],[2020]:[2024]])&lt;=_xlfn.XLOOKUP(Table1_1[[#This Row],[Series Name]],Table4[Series Name],Table4[Global Average]),"Sotto la media","Sopra la media")</f>
        <v>Sopra la media</v>
      </c>
      <c r="L196">
        <f>_xlfn.XLOOKUP(Table1_1[[#This Row],[Series Name]],Table4[Series Name],Table4[Global Average])</f>
        <v>91.382232015560845</v>
      </c>
    </row>
    <row r="197" spans="1:12" x14ac:dyDescent="0.3">
      <c r="A197" t="s">
        <v>4</v>
      </c>
      <c r="B197" t="s">
        <v>5</v>
      </c>
      <c r="C197" t="s">
        <v>648</v>
      </c>
      <c r="D197" t="s">
        <v>649</v>
      </c>
      <c r="E197">
        <v>17.75</v>
      </c>
      <c r="F197">
        <v>17.845983505248999</v>
      </c>
      <c r="G197">
        <v>18.164161682128899</v>
      </c>
      <c r="J197">
        <f>AVERAGE(Table1_1[[#This Row],[2020]:[2024]])</f>
        <v>17.92004839579263</v>
      </c>
      <c r="K197" t="str">
        <f>IF(AVERAGE(Table1_1[[#This Row],[2020]:[2024]])&lt;=_xlfn.XLOOKUP(Table1_1[[#This Row],[Series Name]],Table4[Series Name],Table4[Global Average]),"Sotto la media","Sopra la media")</f>
        <v>Sotto la media</v>
      </c>
      <c r="L197">
        <f>_xlfn.XLOOKUP(Table1_1[[#This Row],[Series Name]],Table4[Series Name],Table4[Global Average])</f>
        <v>35.829124196009204</v>
      </c>
    </row>
    <row r="198" spans="1:12" x14ac:dyDescent="0.3">
      <c r="A198" t="s">
        <v>4</v>
      </c>
      <c r="B198" t="s">
        <v>5</v>
      </c>
      <c r="C198" t="s">
        <v>650</v>
      </c>
      <c r="D198" t="s">
        <v>651</v>
      </c>
      <c r="E198">
        <v>15.2700004577637</v>
      </c>
      <c r="F198">
        <v>14.744559288024901</v>
      </c>
      <c r="G198">
        <v>14.874400138855</v>
      </c>
      <c r="J198">
        <f>AVERAGE(Table1_1[[#This Row],[2020]:[2024]])</f>
        <v>14.962986628214535</v>
      </c>
      <c r="K198" t="str">
        <f>IF(AVERAGE(Table1_1[[#This Row],[2020]:[2024]])&lt;=_xlfn.XLOOKUP(Table1_1[[#This Row],[Series Name]],Table4[Series Name],Table4[Global Average]),"Sotto la media","Sopra la media")</f>
        <v>Sotto la media</v>
      </c>
      <c r="L198">
        <f>_xlfn.XLOOKUP(Table1_1[[#This Row],[Series Name]],Table4[Series Name],Table4[Global Average])</f>
        <v>33.789053561741667</v>
      </c>
    </row>
    <row r="199" spans="1:12" x14ac:dyDescent="0.3">
      <c r="A199" t="s">
        <v>4</v>
      </c>
      <c r="B199" t="s">
        <v>5</v>
      </c>
      <c r="C199" t="s">
        <v>652</v>
      </c>
      <c r="D199" t="s">
        <v>653</v>
      </c>
      <c r="E199">
        <v>16.569999694824201</v>
      </c>
      <c r="F199">
        <v>16.3516635894775</v>
      </c>
      <c r="G199">
        <v>16.576835632324201</v>
      </c>
      <c r="J199">
        <f>AVERAGE(Table1_1[[#This Row],[2020]:[2024]])</f>
        <v>16.499499638875303</v>
      </c>
      <c r="K199" t="str">
        <f>IF(AVERAGE(Table1_1[[#This Row],[2020]:[2024]])&lt;=_xlfn.XLOOKUP(Table1_1[[#This Row],[Series Name]],Table4[Series Name],Table4[Global Average]),"Sotto la media","Sopra la media")</f>
        <v>Sotto la media</v>
      </c>
      <c r="L199">
        <f>_xlfn.XLOOKUP(Table1_1[[#This Row],[Series Name]],Table4[Series Name],Table4[Global Average])</f>
        <v>34.668503820896149</v>
      </c>
    </row>
    <row r="200" spans="1:12" x14ac:dyDescent="0.3">
      <c r="A200" t="s">
        <v>4</v>
      </c>
      <c r="B200" t="s">
        <v>5</v>
      </c>
      <c r="C200" t="s">
        <v>654</v>
      </c>
      <c r="D200" t="s">
        <v>655</v>
      </c>
      <c r="E200">
        <v>51.7700004577637</v>
      </c>
      <c r="F200">
        <v>52.272495269775398</v>
      </c>
      <c r="G200">
        <v>52.815078735351598</v>
      </c>
      <c r="J200">
        <f>AVERAGE(Table1_1[[#This Row],[2020]:[2024]])</f>
        <v>52.285858154296896</v>
      </c>
      <c r="K200" t="str">
        <f>IF(AVERAGE(Table1_1[[#This Row],[2020]:[2024]])&lt;=_xlfn.XLOOKUP(Table1_1[[#This Row],[Series Name]],Table4[Series Name],Table4[Global Average]),"Sotto la media","Sopra la media")</f>
        <v>Sotto la media</v>
      </c>
      <c r="L200">
        <f>_xlfn.XLOOKUP(Table1_1[[#This Row],[Series Name]],Table4[Series Name],Table4[Global Average])</f>
        <v>66.987913670295313</v>
      </c>
    </row>
    <row r="201" spans="1:12" x14ac:dyDescent="0.3">
      <c r="A201" t="s">
        <v>4</v>
      </c>
      <c r="B201" t="s">
        <v>5</v>
      </c>
      <c r="C201" t="s">
        <v>656</v>
      </c>
      <c r="D201" t="s">
        <v>657</v>
      </c>
      <c r="E201">
        <v>53.200000762939503</v>
      </c>
      <c r="F201">
        <v>52.615787506103501</v>
      </c>
      <c r="G201">
        <v>52.774784088134801</v>
      </c>
      <c r="J201">
        <f>AVERAGE(Table1_1[[#This Row],[2020]:[2024]])</f>
        <v>52.863524119059264</v>
      </c>
      <c r="K201" t="str">
        <f>IF(AVERAGE(Table1_1[[#This Row],[2020]:[2024]])&lt;=_xlfn.XLOOKUP(Table1_1[[#This Row],[Series Name]],Table4[Series Name],Table4[Global Average]),"Sotto la media","Sopra la media")</f>
        <v>Sotto la media</v>
      </c>
      <c r="L201">
        <f>_xlfn.XLOOKUP(Table1_1[[#This Row],[Series Name]],Table4[Series Name],Table4[Global Average])</f>
        <v>66.19247041848989</v>
      </c>
    </row>
    <row r="202" spans="1:12" x14ac:dyDescent="0.3">
      <c r="A202" t="s">
        <v>4</v>
      </c>
      <c r="B202" t="s">
        <v>5</v>
      </c>
      <c r="C202" t="s">
        <v>658</v>
      </c>
      <c r="D202" t="s">
        <v>659</v>
      </c>
      <c r="E202">
        <v>52.459999084472699</v>
      </c>
      <c r="F202">
        <v>52.437900543212898</v>
      </c>
      <c r="G202">
        <v>52.795631408691399</v>
      </c>
      <c r="J202">
        <f>AVERAGE(Table1_1[[#This Row],[2020]:[2024]])</f>
        <v>52.564510345459006</v>
      </c>
      <c r="K202" t="str">
        <f>IF(AVERAGE(Table1_1[[#This Row],[2020]:[2024]])&lt;=_xlfn.XLOOKUP(Table1_1[[#This Row],[Series Name]],Table4[Series Name],Table4[Global Average]),"Sotto la media","Sopra la media")</f>
        <v>Sotto la media</v>
      </c>
      <c r="L202">
        <f>_xlfn.XLOOKUP(Table1_1[[#This Row],[Series Name]],Table4[Series Name],Table4[Global Average])</f>
        <v>66.413370251044256</v>
      </c>
    </row>
    <row r="203" spans="1:12" x14ac:dyDescent="0.3">
      <c r="A203" t="s">
        <v>4</v>
      </c>
      <c r="B203" t="s">
        <v>5</v>
      </c>
      <c r="C203" t="s">
        <v>660</v>
      </c>
      <c r="D203" t="s">
        <v>661</v>
      </c>
      <c r="E203">
        <v>13.5200004577637</v>
      </c>
      <c r="F203">
        <v>13.2253980636597</v>
      </c>
      <c r="G203">
        <v>13.101696968078601</v>
      </c>
      <c r="J203">
        <f>AVERAGE(Table1_1[[#This Row],[2020]:[2024]])</f>
        <v>13.282365163167334</v>
      </c>
      <c r="K203" t="str">
        <f>IF(AVERAGE(Table1_1[[#This Row],[2020]:[2024]])&lt;=_xlfn.XLOOKUP(Table1_1[[#This Row],[Series Name]],Table4[Series Name],Table4[Global Average]),"Sotto la media","Sopra la media")</f>
        <v>Sopra la media</v>
      </c>
      <c r="L203">
        <f>_xlfn.XLOOKUP(Table1_1[[#This Row],[Series Name]],Table4[Series Name],Table4[Global Average])</f>
        <v>9.4873133376240695</v>
      </c>
    </row>
    <row r="204" spans="1:12" x14ac:dyDescent="0.3">
      <c r="A204" t="s">
        <v>4</v>
      </c>
      <c r="B204" t="s">
        <v>5</v>
      </c>
      <c r="C204" t="s">
        <v>662</v>
      </c>
      <c r="D204" t="s">
        <v>663</v>
      </c>
      <c r="E204">
        <v>12.3599996566772</v>
      </c>
      <c r="F204">
        <v>11.643785476684601</v>
      </c>
      <c r="G204">
        <v>11.4387149810791</v>
      </c>
      <c r="J204">
        <f>AVERAGE(Table1_1[[#This Row],[2020]:[2024]])</f>
        <v>11.814166704813635</v>
      </c>
      <c r="K204" t="str">
        <f>IF(AVERAGE(Table1_1[[#This Row],[2020]:[2024]])&lt;=_xlfn.XLOOKUP(Table1_1[[#This Row],[Series Name]],Table4[Series Name],Table4[Global Average]),"Sotto la media","Sopra la media")</f>
        <v>Sopra la media</v>
      </c>
      <c r="L204">
        <f>_xlfn.XLOOKUP(Table1_1[[#This Row],[Series Name]],Table4[Series Name],Table4[Global Average])</f>
        <v>9.3941766967376115</v>
      </c>
    </row>
    <row r="205" spans="1:12" x14ac:dyDescent="0.3">
      <c r="A205" t="s">
        <v>4</v>
      </c>
      <c r="B205" t="s">
        <v>5</v>
      </c>
      <c r="C205" t="s">
        <v>664</v>
      </c>
      <c r="D205" t="s">
        <v>665</v>
      </c>
      <c r="E205">
        <v>12.960000038146999</v>
      </c>
      <c r="F205">
        <v>12.4633493423462</v>
      </c>
      <c r="G205">
        <v>12.299299240112299</v>
      </c>
      <c r="J205">
        <f>AVERAGE(Table1_1[[#This Row],[2020]:[2024]])</f>
        <v>12.574216206868499</v>
      </c>
      <c r="K205" t="str">
        <f>IF(AVERAGE(Table1_1[[#This Row],[2020]:[2024]])&lt;=_xlfn.XLOOKUP(Table1_1[[#This Row],[Series Name]],Table4[Series Name],Table4[Global Average]),"Sotto la media","Sopra la media")</f>
        <v>Sopra la media</v>
      </c>
      <c r="L205">
        <f>_xlfn.XLOOKUP(Table1_1[[#This Row],[Series Name]],Table4[Series Name],Table4[Global Average])</f>
        <v>9.444597239295641</v>
      </c>
    </row>
    <row r="206" spans="1:12" x14ac:dyDescent="0.3">
      <c r="A206" t="s">
        <v>4</v>
      </c>
      <c r="B206" t="s">
        <v>5</v>
      </c>
      <c r="C206" t="s">
        <v>666</v>
      </c>
      <c r="D206" t="s">
        <v>667</v>
      </c>
      <c r="E206">
        <v>0.37999999523162797</v>
      </c>
      <c r="F206">
        <v>0.40362933278083801</v>
      </c>
      <c r="G206">
        <v>0.386528700590134</v>
      </c>
      <c r="J206">
        <f>AVERAGE(Table1_1[[#This Row],[2020]:[2024]])</f>
        <v>0.3900526762008667</v>
      </c>
      <c r="K206" t="str">
        <f>IF(AVERAGE(Table1_1[[#This Row],[2020]:[2024]])&lt;=_xlfn.XLOOKUP(Table1_1[[#This Row],[Series Name]],Table4[Series Name],Table4[Global Average]),"Sotto la media","Sopra la media")</f>
        <v>Sotto la media</v>
      </c>
      <c r="L206">
        <f>_xlfn.XLOOKUP(Table1_1[[#This Row],[Series Name]],Table4[Series Name],Table4[Global Average])</f>
        <v>0.83014551958897009</v>
      </c>
    </row>
    <row r="207" spans="1:12" x14ac:dyDescent="0.3">
      <c r="A207" t="s">
        <v>4</v>
      </c>
      <c r="B207" t="s">
        <v>5</v>
      </c>
      <c r="C207" t="s">
        <v>668</v>
      </c>
      <c r="D207" t="s">
        <v>669</v>
      </c>
      <c r="E207">
        <v>0.43000000715255698</v>
      </c>
      <c r="F207">
        <v>0.432289928197861</v>
      </c>
      <c r="G207">
        <v>0.44447028636932401</v>
      </c>
      <c r="J207">
        <f>AVERAGE(Table1_1[[#This Row],[2020]:[2024]])</f>
        <v>0.43558674057324737</v>
      </c>
      <c r="K207" t="str">
        <f>IF(AVERAGE(Table1_1[[#This Row],[2020]:[2024]])&lt;=_xlfn.XLOOKUP(Table1_1[[#This Row],[Series Name]],Table4[Series Name],Table4[Global Average]),"Sotto la media","Sopra la media")</f>
        <v>Sotto la media</v>
      </c>
      <c r="L207">
        <f>_xlfn.XLOOKUP(Table1_1[[#This Row],[Series Name]],Table4[Series Name],Table4[Global Average])</f>
        <v>1.1073816604912281</v>
      </c>
    </row>
    <row r="208" spans="1:12" x14ac:dyDescent="0.3">
      <c r="A208" t="s">
        <v>4</v>
      </c>
      <c r="B208" t="s">
        <v>5</v>
      </c>
      <c r="C208" t="s">
        <v>670</v>
      </c>
      <c r="D208" t="s">
        <v>671</v>
      </c>
      <c r="E208">
        <v>0.40000000596046398</v>
      </c>
      <c r="F208">
        <v>0.41743850708007801</v>
      </c>
      <c r="G208">
        <v>0.41448351740837103</v>
      </c>
      <c r="J208">
        <f>AVERAGE(Table1_1[[#This Row],[2020]:[2024]])</f>
        <v>0.41064067681630428</v>
      </c>
      <c r="K208" t="str">
        <f>IF(AVERAGE(Table1_1[[#This Row],[2020]:[2024]])&lt;=_xlfn.XLOOKUP(Table1_1[[#This Row],[Series Name]],Table4[Series Name],Table4[Global Average]),"Sotto la media","Sopra la media")</f>
        <v>Sotto la media</v>
      </c>
      <c r="L208">
        <f>_xlfn.XLOOKUP(Table1_1[[#This Row],[Series Name]],Table4[Series Name],Table4[Global Average])</f>
        <v>0.96339090282304385</v>
      </c>
    </row>
    <row r="209" spans="1:12" x14ac:dyDescent="0.3">
      <c r="A209" t="s">
        <v>4</v>
      </c>
      <c r="B209" t="s">
        <v>5</v>
      </c>
      <c r="C209" t="s">
        <v>672</v>
      </c>
      <c r="D209" t="s">
        <v>673</v>
      </c>
      <c r="E209">
        <v>4969.2414141720201</v>
      </c>
      <c r="F209">
        <v>5290.2285490413296</v>
      </c>
      <c r="G209">
        <v>5215.6901214086602</v>
      </c>
      <c r="H209">
        <v>5049.7957613108902</v>
      </c>
      <c r="J209">
        <f>AVERAGE(Table1_1[[#This Row],[2020]:[2024]])</f>
        <v>5131.2389614832246</v>
      </c>
      <c r="K209" t="str">
        <f>IF(AVERAGE(Table1_1[[#This Row],[2020]:[2024]])&lt;=_xlfn.XLOOKUP(Table1_1[[#This Row],[Series Name]],Table4[Series Name],Table4[Global Average]),"Sotto la media","Sopra la media")</f>
        <v>Sotto la media</v>
      </c>
      <c r="L209">
        <f>_xlfn.XLOOKUP(Table1_1[[#This Row],[Series Name]],Table4[Series Name],Table4[Global Average])</f>
        <v>5969.942608167079</v>
      </c>
    </row>
    <row r="210" spans="1:12" x14ac:dyDescent="0.3">
      <c r="A210" t="s">
        <v>4</v>
      </c>
      <c r="B210" t="s">
        <v>5</v>
      </c>
      <c r="C210" t="s">
        <v>674</v>
      </c>
      <c r="D210" t="s">
        <v>675</v>
      </c>
      <c r="E210">
        <v>6.1900467328031503</v>
      </c>
      <c r="F210">
        <v>6.5835492564059104</v>
      </c>
      <c r="G210">
        <v>6.7442360042400198</v>
      </c>
      <c r="H210">
        <v>6.6673477805148504</v>
      </c>
      <c r="J210">
        <f>AVERAGE(Table1_1[[#This Row],[2020]:[2024]])</f>
        <v>6.5462949434909827</v>
      </c>
      <c r="K210" t="str">
        <f>IF(AVERAGE(Table1_1[[#This Row],[2020]:[2024]])&lt;=_xlfn.XLOOKUP(Table1_1[[#This Row],[Series Name]],Table4[Series Name],Table4[Global Average]),"Sotto la media","Sopra la media")</f>
        <v>Sotto la media</v>
      </c>
      <c r="L210">
        <f>_xlfn.XLOOKUP(Table1_1[[#This Row],[Series Name]],Table4[Series Name],Table4[Global Average])</f>
        <v>10.886356240578317</v>
      </c>
    </row>
    <row r="211" spans="1:12" x14ac:dyDescent="0.3">
      <c r="A211" t="s">
        <v>4</v>
      </c>
      <c r="B211" t="s">
        <v>5</v>
      </c>
      <c r="C211" t="s">
        <v>676</v>
      </c>
      <c r="D211" t="s">
        <v>677</v>
      </c>
      <c r="E211">
        <v>5.3619742559645802</v>
      </c>
      <c r="F211">
        <v>5.5128706295036798</v>
      </c>
      <c r="G211">
        <v>8.5208884318621205</v>
      </c>
      <c r="H211">
        <v>5.4398292674620601</v>
      </c>
      <c r="J211">
        <f>AVERAGE(Table1_1[[#This Row],[2020]:[2024]])</f>
        <v>6.2088906461981104</v>
      </c>
      <c r="K211" t="str">
        <f>IF(AVERAGE(Table1_1[[#This Row],[2020]:[2024]])&lt;=_xlfn.XLOOKUP(Table1_1[[#This Row],[Series Name]],Table4[Series Name],Table4[Global Average]),"Sotto la media","Sopra la media")</f>
        <v>Sotto la media</v>
      </c>
      <c r="L211">
        <f>_xlfn.XLOOKUP(Table1_1[[#This Row],[Series Name]],Table4[Series Name],Table4[Global Average])</f>
        <v>11.607206476624222</v>
      </c>
    </row>
    <row r="212" spans="1:12" x14ac:dyDescent="0.3">
      <c r="A212" t="s">
        <v>4</v>
      </c>
      <c r="B212" t="s">
        <v>5</v>
      </c>
      <c r="C212" t="s">
        <v>678</v>
      </c>
      <c r="D212" t="s">
        <v>679</v>
      </c>
      <c r="E212">
        <v>17.643326405994301</v>
      </c>
      <c r="F212">
        <v>16.424452293397099</v>
      </c>
      <c r="G212">
        <v>10.666957786456599</v>
      </c>
      <c r="H212">
        <v>15.8922780609446</v>
      </c>
      <c r="J212">
        <f>AVERAGE(Table1_1[[#This Row],[2020]:[2024]])</f>
        <v>15.156753636698149</v>
      </c>
      <c r="K212" t="str">
        <f>IF(AVERAGE(Table1_1[[#This Row],[2020]:[2024]])&lt;=_xlfn.XLOOKUP(Table1_1[[#This Row],[Series Name]],Table4[Series Name],Table4[Global Average]),"Sotto la media","Sopra la media")</f>
        <v>Sotto la media</v>
      </c>
      <c r="L212">
        <f>_xlfn.XLOOKUP(Table1_1[[#This Row],[Series Name]],Table4[Series Name],Table4[Global Average])</f>
        <v>26.50161358243745</v>
      </c>
    </row>
    <row r="213" spans="1:12" x14ac:dyDescent="0.3">
      <c r="A213" t="s">
        <v>4</v>
      </c>
      <c r="B213" t="s">
        <v>5</v>
      </c>
      <c r="C213" t="s">
        <v>680</v>
      </c>
      <c r="D213" t="s">
        <v>681</v>
      </c>
      <c r="E213">
        <v>47.653200537552003</v>
      </c>
      <c r="F213">
        <v>49.814058235231002</v>
      </c>
      <c r="G213">
        <v>49.8114177651156</v>
      </c>
      <c r="H213">
        <v>45.022003761261999</v>
      </c>
      <c r="J213">
        <f>AVERAGE(Table1_1[[#This Row],[2020]:[2024]])</f>
        <v>48.075170074790151</v>
      </c>
      <c r="K213" t="str">
        <f>IF(AVERAGE(Table1_1[[#This Row],[2020]:[2024]])&lt;=_xlfn.XLOOKUP(Table1_1[[#This Row],[Series Name]],Table4[Series Name],Table4[Global Average]),"Sotto la media","Sopra la media")</f>
        <v>Sopra la media</v>
      </c>
      <c r="L213">
        <f>_xlfn.XLOOKUP(Table1_1[[#This Row],[Series Name]],Table4[Series Name],Table4[Global Average])</f>
        <v>28.749984584575255</v>
      </c>
    </row>
    <row r="214" spans="1:12" x14ac:dyDescent="0.3">
      <c r="A214" t="s">
        <v>4</v>
      </c>
      <c r="B214" t="s">
        <v>5</v>
      </c>
      <c r="C214" t="s">
        <v>682</v>
      </c>
      <c r="D214" t="s">
        <v>683</v>
      </c>
      <c r="E214">
        <v>0</v>
      </c>
      <c r="F214">
        <v>0</v>
      </c>
      <c r="J214">
        <f>AVERAGE(Table1_1[[#This Row],[2020]:[2024]])</f>
        <v>0</v>
      </c>
      <c r="K214" t="str">
        <f>IF(AVERAGE(Table1_1[[#This Row],[2020]:[2024]])&lt;=_xlfn.XLOOKUP(Table1_1[[#This Row],[Series Name]],Table4[Series Name],Table4[Global Average]),"Sotto la media","Sopra la media")</f>
        <v>Sotto la media</v>
      </c>
      <c r="L214">
        <f>_xlfn.XLOOKUP(Table1_1[[#This Row],[Series Name]],Table4[Series Name],Table4[Global Average])</f>
        <v>8.3534139021124165</v>
      </c>
    </row>
    <row r="215" spans="1:12" x14ac:dyDescent="0.3">
      <c r="A215" t="s">
        <v>4</v>
      </c>
      <c r="B215" t="s">
        <v>5</v>
      </c>
      <c r="C215" t="s">
        <v>684</v>
      </c>
      <c r="D215" t="s">
        <v>685</v>
      </c>
      <c r="E215">
        <v>3.5799965066249402</v>
      </c>
      <c r="F215">
        <v>2.6803289180092</v>
      </c>
      <c r="G215">
        <v>4.5291430865506204</v>
      </c>
      <c r="H215">
        <v>3.8562395704441998</v>
      </c>
      <c r="J215">
        <f>AVERAGE(Table1_1[[#This Row],[2020]:[2024]])</f>
        <v>3.6614270204072401</v>
      </c>
      <c r="K215" t="str">
        <f>IF(AVERAGE(Table1_1[[#This Row],[2020]:[2024]])&lt;=_xlfn.XLOOKUP(Table1_1[[#This Row],[Series Name]],Table4[Series Name],Table4[Global Average]),"Sotto la media","Sopra la media")</f>
        <v>Sotto la media</v>
      </c>
      <c r="L215">
        <f>_xlfn.XLOOKUP(Table1_1[[#This Row],[Series Name]],Table4[Series Name],Table4[Global Average])</f>
        <v>12.839001201923185</v>
      </c>
    </row>
    <row r="216" spans="1:12" x14ac:dyDescent="0.3">
      <c r="A216" t="s">
        <v>4</v>
      </c>
      <c r="B216" t="s">
        <v>5</v>
      </c>
      <c r="C216" t="s">
        <v>686</v>
      </c>
      <c r="D216" t="s">
        <v>687</v>
      </c>
      <c r="E216">
        <v>56.595171300141502</v>
      </c>
      <c r="F216">
        <v>58.007257782743899</v>
      </c>
      <c r="G216">
        <v>62.861449283528401</v>
      </c>
      <c r="H216">
        <v>54.318072599168303</v>
      </c>
      <c r="J216">
        <f>AVERAGE(Table1_1[[#This Row],[2020]:[2024]])</f>
        <v>57.945487741395524</v>
      </c>
      <c r="K216" t="str">
        <f>IF(AVERAGE(Table1_1[[#This Row],[2020]:[2024]])&lt;=_xlfn.XLOOKUP(Table1_1[[#This Row],[Series Name]],Table4[Series Name],Table4[Global Average]),"Sotto la media","Sopra la media")</f>
        <v>Sopra la media</v>
      </c>
      <c r="L216">
        <f>_xlfn.XLOOKUP(Table1_1[[#This Row],[Series Name]],Table4[Series Name],Table4[Global Average])</f>
        <v>49.056234171866755</v>
      </c>
    </row>
    <row r="217" spans="1:12" x14ac:dyDescent="0.3">
      <c r="A217" t="s">
        <v>4</v>
      </c>
      <c r="B217" t="s">
        <v>5</v>
      </c>
      <c r="C217" t="s">
        <v>688</v>
      </c>
      <c r="D217" t="s">
        <v>689</v>
      </c>
      <c r="E217">
        <v>24.730200940359499</v>
      </c>
      <c r="F217">
        <v>24.5491180306432</v>
      </c>
      <c r="J217">
        <f>AVERAGE(Table1_1[[#This Row],[2020]:[2024]])</f>
        <v>24.639659485501348</v>
      </c>
      <c r="K217" t="str">
        <f>IF(AVERAGE(Table1_1[[#This Row],[2020]:[2024]])&lt;=_xlfn.XLOOKUP(Table1_1[[#This Row],[Series Name]],Table4[Series Name],Table4[Global Average]),"Sotto la media","Sopra la media")</f>
        <v>Sopra la media</v>
      </c>
      <c r="L217">
        <f>_xlfn.XLOOKUP(Table1_1[[#This Row],[Series Name]],Table4[Series Name],Table4[Global Average])</f>
        <v>13.308357992301339</v>
      </c>
    </row>
    <row r="218" spans="1:12" x14ac:dyDescent="0.3">
      <c r="A218" t="s">
        <v>4</v>
      </c>
      <c r="B218" t="s">
        <v>5</v>
      </c>
      <c r="C218" t="s">
        <v>690</v>
      </c>
      <c r="D218" t="s">
        <v>691</v>
      </c>
      <c r="E218">
        <v>69375880000</v>
      </c>
      <c r="F218">
        <v>70963890000</v>
      </c>
      <c r="J218">
        <f>AVERAGE(Table1_1[[#This Row],[2020]:[2024]])</f>
        <v>70169885000</v>
      </c>
      <c r="K218" t="str">
        <f>IF(AVERAGE(Table1_1[[#This Row],[2020]:[2024]])&lt;=_xlfn.XLOOKUP(Table1_1[[#This Row],[Series Name]],Table4[Series Name],Table4[Global Average]),"Sotto la media","Sopra la media")</f>
        <v>Sotto la media</v>
      </c>
      <c r="L218">
        <f>_xlfn.XLOOKUP(Table1_1[[#This Row],[Series Name]],Table4[Series Name],Table4[Global Average])</f>
        <v>110875061388.88889</v>
      </c>
    </row>
    <row r="219" spans="1:12" x14ac:dyDescent="0.3">
      <c r="A219" t="s">
        <v>4</v>
      </c>
      <c r="B219" t="s">
        <v>5</v>
      </c>
      <c r="C219" t="s">
        <v>692</v>
      </c>
      <c r="D219" t="s">
        <v>693</v>
      </c>
      <c r="E219">
        <v>3.6695282986609801</v>
      </c>
      <c r="F219">
        <v>3.6643857284123098</v>
      </c>
      <c r="G219">
        <v>3.7073722035938999</v>
      </c>
      <c r="H219">
        <v>3.7546508583710199</v>
      </c>
      <c r="J219">
        <f>AVERAGE(Table1_1[[#This Row],[2020]:[2024]])</f>
        <v>3.6989842722595525</v>
      </c>
      <c r="K219" t="str">
        <f>IF(AVERAGE(Table1_1[[#This Row],[2020]:[2024]])&lt;=_xlfn.XLOOKUP(Table1_1[[#This Row],[Series Name]],Table4[Series Name],Table4[Global Average]),"Sotto la media","Sopra la media")</f>
        <v>Sopra la media</v>
      </c>
      <c r="L219">
        <f>_xlfn.XLOOKUP(Table1_1[[#This Row],[Series Name]],Table4[Series Name],Table4[Global Average])</f>
        <v>2.6134349260836136</v>
      </c>
    </row>
    <row r="220" spans="1:12" x14ac:dyDescent="0.3">
      <c r="A220" t="s">
        <v>4</v>
      </c>
      <c r="B220" t="s">
        <v>5</v>
      </c>
      <c r="C220" t="s">
        <v>694</v>
      </c>
      <c r="D220" t="s">
        <v>695</v>
      </c>
      <c r="E220">
        <v>8.2247253927384403</v>
      </c>
      <c r="F220">
        <v>8.0517099743998006</v>
      </c>
      <c r="G220">
        <v>8.0222973178275705</v>
      </c>
      <c r="H220">
        <v>8.0212576260715398</v>
      </c>
      <c r="J220">
        <f>AVERAGE(Table1_1[[#This Row],[2020]:[2024]])</f>
        <v>8.0799975777593378</v>
      </c>
      <c r="K220" t="str">
        <f>IF(AVERAGE(Table1_1[[#This Row],[2020]:[2024]])&lt;=_xlfn.XLOOKUP(Table1_1[[#This Row],[Series Name]],Table4[Series Name],Table4[Global Average]),"Sotto la media","Sopra la media")</f>
        <v>Sopra la media</v>
      </c>
      <c r="L220">
        <f>_xlfn.XLOOKUP(Table1_1[[#This Row],[Series Name]],Table4[Series Name],Table4[Global Average])</f>
        <v>5.0352920022820262</v>
      </c>
    </row>
    <row r="221" spans="1:12" x14ac:dyDescent="0.3">
      <c r="A221" t="s">
        <v>4</v>
      </c>
      <c r="B221" t="s">
        <v>5</v>
      </c>
      <c r="C221" t="s">
        <v>696</v>
      </c>
      <c r="D221" t="s">
        <v>697</v>
      </c>
      <c r="E221">
        <v>6.3218523607117199</v>
      </c>
      <c r="F221">
        <v>6.2123146184473201</v>
      </c>
      <c r="G221">
        <v>6.2103906792409296</v>
      </c>
      <c r="H221">
        <v>6.2205449569705999</v>
      </c>
      <c r="J221">
        <f>AVERAGE(Table1_1[[#This Row],[2020]:[2024]])</f>
        <v>6.2412756538426422</v>
      </c>
      <c r="K221" t="str">
        <f>IF(AVERAGE(Table1_1[[#This Row],[2020]:[2024]])&lt;=_xlfn.XLOOKUP(Table1_1[[#This Row],[Series Name]],Table4[Series Name],Table4[Global Average]),"Sotto la media","Sopra la media")</f>
        <v>Sopra la media</v>
      </c>
      <c r="L221">
        <f>_xlfn.XLOOKUP(Table1_1[[#This Row],[Series Name]],Table4[Series Name],Table4[Global Average])</f>
        <v>3.9811043912879844</v>
      </c>
    </row>
    <row r="222" spans="1:12" x14ac:dyDescent="0.3">
      <c r="A222" t="s">
        <v>4</v>
      </c>
      <c r="B222" t="s">
        <v>5</v>
      </c>
      <c r="C222" t="s">
        <v>698</v>
      </c>
      <c r="D222" t="s">
        <v>699</v>
      </c>
      <c r="E222">
        <v>3.9819571715429398</v>
      </c>
      <c r="F222">
        <v>4.0501704087844299</v>
      </c>
      <c r="G222">
        <v>3.7876976720569799</v>
      </c>
      <c r="H222">
        <v>3.5945715224834802</v>
      </c>
      <c r="J222">
        <f>AVERAGE(Table1_1[[#This Row],[2020]:[2024]])</f>
        <v>3.8535991937169576</v>
      </c>
      <c r="K222" t="str">
        <f>IF(AVERAGE(Table1_1[[#This Row],[2020]:[2024]])&lt;=_xlfn.XLOOKUP(Table1_1[[#This Row],[Series Name]],Table4[Series Name],Table4[Global Average]),"Sotto la media","Sopra la media")</f>
        <v>Sotto la media</v>
      </c>
      <c r="L222">
        <f>_xlfn.XLOOKUP(Table1_1[[#This Row],[Series Name]],Table4[Series Name],Table4[Global Average])</f>
        <v>10.100144556544436</v>
      </c>
    </row>
    <row r="223" spans="1:12" x14ac:dyDescent="0.3">
      <c r="A223" t="s">
        <v>4</v>
      </c>
      <c r="B223" t="s">
        <v>5</v>
      </c>
      <c r="C223" t="s">
        <v>700</v>
      </c>
      <c r="D223" t="s">
        <v>701</v>
      </c>
      <c r="E223">
        <v>2.4146019879766101</v>
      </c>
      <c r="F223">
        <v>2.4689960525790502</v>
      </c>
      <c r="G223">
        <v>2.33365591258642</v>
      </c>
      <c r="H223">
        <v>2.1820618975413502</v>
      </c>
      <c r="J223">
        <f>AVERAGE(Table1_1[[#This Row],[2020]:[2024]])</f>
        <v>2.3498289626708577</v>
      </c>
      <c r="K223" t="str">
        <f>IF(AVERAGE(Table1_1[[#This Row],[2020]:[2024]])&lt;=_xlfn.XLOOKUP(Table1_1[[#This Row],[Series Name]],Table4[Series Name],Table4[Global Average]),"Sotto la media","Sopra la media")</f>
        <v>Sotto la media</v>
      </c>
      <c r="L223">
        <f>_xlfn.XLOOKUP(Table1_1[[#This Row],[Series Name]],Table4[Series Name],Table4[Global Average])</f>
        <v>8.1001874560242424</v>
      </c>
    </row>
    <row r="224" spans="1:12" x14ac:dyDescent="0.3">
      <c r="A224" t="s">
        <v>4</v>
      </c>
      <c r="B224" t="s">
        <v>5</v>
      </c>
      <c r="C224" t="s">
        <v>702</v>
      </c>
      <c r="D224" t="s">
        <v>703</v>
      </c>
      <c r="E224">
        <v>5.1064343438882602</v>
      </c>
      <c r="F224">
        <v>5.1916606010331101</v>
      </c>
      <c r="G224">
        <v>4.8402619828680997</v>
      </c>
      <c r="H224">
        <v>4.6260570764626499</v>
      </c>
      <c r="J224">
        <f>AVERAGE(Table1_1[[#This Row],[2020]:[2024]])</f>
        <v>4.9411035010630302</v>
      </c>
      <c r="K224" t="str">
        <f>IF(AVERAGE(Table1_1[[#This Row],[2020]:[2024]])&lt;=_xlfn.XLOOKUP(Table1_1[[#This Row],[Series Name]],Table4[Series Name],Table4[Global Average]),"Sotto la media","Sopra la media")</f>
        <v>Sotto la media</v>
      </c>
      <c r="L224">
        <f>_xlfn.XLOOKUP(Table1_1[[#This Row],[Series Name]],Table4[Series Name],Table4[Global Average])</f>
        <v>11.549078585091561</v>
      </c>
    </row>
    <row r="225" spans="1:12" x14ac:dyDescent="0.3">
      <c r="A225" t="s">
        <v>4</v>
      </c>
      <c r="B225" t="s">
        <v>5</v>
      </c>
      <c r="C225" t="s">
        <v>704</v>
      </c>
      <c r="D225" t="s">
        <v>705</v>
      </c>
      <c r="E225">
        <v>26.3719133775448</v>
      </c>
      <c r="F225">
        <v>26.639457488700199</v>
      </c>
      <c r="G225">
        <v>26.870730458339999</v>
      </c>
      <c r="H225">
        <v>26.637405966760799</v>
      </c>
      <c r="J225">
        <f>AVERAGE(Table1_1[[#This Row],[2020]:[2024]])</f>
        <v>26.629876822836447</v>
      </c>
      <c r="K225" t="str">
        <f>IF(AVERAGE(Table1_1[[#This Row],[2020]:[2024]])&lt;=_xlfn.XLOOKUP(Table1_1[[#This Row],[Series Name]],Table4[Series Name],Table4[Global Average]),"Sotto la media","Sopra la media")</f>
        <v>Sopra la media</v>
      </c>
      <c r="L225">
        <f>_xlfn.XLOOKUP(Table1_1[[#This Row],[Series Name]],Table4[Series Name],Table4[Global Average])</f>
        <v>21.633098167730612</v>
      </c>
    </row>
    <row r="226" spans="1:12" x14ac:dyDescent="0.3">
      <c r="A226" t="s">
        <v>4</v>
      </c>
      <c r="B226" t="s">
        <v>5</v>
      </c>
      <c r="C226" t="s">
        <v>706</v>
      </c>
      <c r="D226" t="s">
        <v>707</v>
      </c>
      <c r="E226">
        <v>13.357894870028201</v>
      </c>
      <c r="F226">
        <v>13.366352371866199</v>
      </c>
      <c r="G226">
        <v>14.0054754861345</v>
      </c>
      <c r="H226">
        <v>13.7589931867715</v>
      </c>
      <c r="J226">
        <f>AVERAGE(Table1_1[[#This Row],[2020]:[2024]])</f>
        <v>13.6221789787001</v>
      </c>
      <c r="K226" t="str">
        <f>IF(AVERAGE(Table1_1[[#This Row],[2020]:[2024]])&lt;=_xlfn.XLOOKUP(Table1_1[[#This Row],[Series Name]],Table4[Series Name],Table4[Global Average]),"Sotto la media","Sopra la media")</f>
        <v>Sopra la media</v>
      </c>
      <c r="L226">
        <f>_xlfn.XLOOKUP(Table1_1[[#This Row],[Series Name]],Table4[Series Name],Table4[Global Average])</f>
        <v>10.673962837342014</v>
      </c>
    </row>
    <row r="227" spans="1:12" x14ac:dyDescent="0.3">
      <c r="A227" t="s">
        <v>4</v>
      </c>
      <c r="B227" t="s">
        <v>5</v>
      </c>
      <c r="C227" t="s">
        <v>708</v>
      </c>
      <c r="D227" t="s">
        <v>709</v>
      </c>
      <c r="E227">
        <v>35.708640414509802</v>
      </c>
      <c r="F227">
        <v>36.221588247612701</v>
      </c>
      <c r="G227">
        <v>36.183749696609603</v>
      </c>
      <c r="H227">
        <v>36.041870549636897</v>
      </c>
      <c r="J227">
        <f>AVERAGE(Table1_1[[#This Row],[2020]:[2024]])</f>
        <v>36.038962227092256</v>
      </c>
      <c r="K227" t="str">
        <f>IF(AVERAGE(Table1_1[[#This Row],[2020]:[2024]])&lt;=_xlfn.XLOOKUP(Table1_1[[#This Row],[Series Name]],Table4[Series Name],Table4[Global Average]),"Sotto la media","Sopra la media")</f>
        <v>Sopra la media</v>
      </c>
      <c r="L227">
        <f>_xlfn.XLOOKUP(Table1_1[[#This Row],[Series Name]],Table4[Series Name],Table4[Global Average])</f>
        <v>29.408079918098856</v>
      </c>
    </row>
    <row r="228" spans="1:12" x14ac:dyDescent="0.3">
      <c r="A228" t="s">
        <v>4</v>
      </c>
      <c r="B228" t="s">
        <v>5</v>
      </c>
      <c r="C228" t="s">
        <v>710</v>
      </c>
      <c r="D228" t="s">
        <v>711</v>
      </c>
      <c r="E228">
        <v>69.646129450912298</v>
      </c>
      <c r="F228">
        <v>69.310367732499103</v>
      </c>
      <c r="G228">
        <v>69.341567622438603</v>
      </c>
      <c r="H228">
        <v>69.768022510755699</v>
      </c>
      <c r="J228">
        <f>AVERAGE(Table1_1[[#This Row],[2020]:[2024]])</f>
        <v>69.516521829151429</v>
      </c>
      <c r="K228" t="str">
        <f>IF(AVERAGE(Table1_1[[#This Row],[2020]:[2024]])&lt;=_xlfn.XLOOKUP(Table1_1[[#This Row],[Series Name]],Table4[Series Name],Table4[Global Average]),"Sotto la media","Sopra la media")</f>
        <v>Sopra la media</v>
      </c>
      <c r="L228">
        <f>_xlfn.XLOOKUP(Table1_1[[#This Row],[Series Name]],Table4[Series Name],Table4[Global Average])</f>
        <v>68.266793433816332</v>
      </c>
    </row>
    <row r="229" spans="1:12" x14ac:dyDescent="0.3">
      <c r="A229" t="s">
        <v>4</v>
      </c>
      <c r="B229" t="s">
        <v>5</v>
      </c>
      <c r="C229" t="s">
        <v>712</v>
      </c>
      <c r="D229" t="s">
        <v>713</v>
      </c>
      <c r="E229">
        <v>84.2275031419952</v>
      </c>
      <c r="F229">
        <v>84.164641152220398</v>
      </c>
      <c r="G229">
        <v>83.660868601279105</v>
      </c>
      <c r="H229">
        <v>84.058954768939699</v>
      </c>
      <c r="J229">
        <f>AVERAGE(Table1_1[[#This Row],[2020]:[2024]])</f>
        <v>84.027991916108604</v>
      </c>
      <c r="K229" t="str">
        <f>IF(AVERAGE(Table1_1[[#This Row],[2020]:[2024]])&lt;=_xlfn.XLOOKUP(Table1_1[[#This Row],[Series Name]],Table4[Series Name],Table4[Global Average]),"Sotto la media","Sopra la media")</f>
        <v>Sopra la media</v>
      </c>
      <c r="L229">
        <f>_xlfn.XLOOKUP(Table1_1[[#This Row],[Series Name]],Table4[Series Name],Table4[Global Average])</f>
        <v>81.225780574655914</v>
      </c>
    </row>
    <row r="230" spans="1:12" x14ac:dyDescent="0.3">
      <c r="A230" t="s">
        <v>4</v>
      </c>
      <c r="B230" t="s">
        <v>5</v>
      </c>
      <c r="C230" t="s">
        <v>714</v>
      </c>
      <c r="D230" t="s">
        <v>715</v>
      </c>
      <c r="E230">
        <v>59.184917739542399</v>
      </c>
      <c r="F230">
        <v>58.586758676176103</v>
      </c>
      <c r="G230">
        <v>58.975988320522298</v>
      </c>
      <c r="H230">
        <v>59.332072373900402</v>
      </c>
      <c r="J230">
        <f>AVERAGE(Table1_1[[#This Row],[2020]:[2024]])</f>
        <v>59.019934277535299</v>
      </c>
      <c r="K230" t="str">
        <f>IF(AVERAGE(Table1_1[[#This Row],[2020]:[2024]])&lt;=_xlfn.XLOOKUP(Table1_1[[#This Row],[Series Name]],Table4[Series Name],Table4[Global Average]),"Sotto la media","Sopra la media")</f>
        <v>Sotto la media</v>
      </c>
      <c r="L230">
        <f>_xlfn.XLOOKUP(Table1_1[[#This Row],[Series Name]],Table4[Series Name],Table4[Global Average])</f>
        <v>59.042830354929599</v>
      </c>
    </row>
    <row r="231" spans="1:12" x14ac:dyDescent="0.3">
      <c r="A231" t="s">
        <v>4</v>
      </c>
      <c r="B231" t="s">
        <v>5</v>
      </c>
      <c r="C231" t="s">
        <v>716</v>
      </c>
      <c r="D231" t="s">
        <v>717</v>
      </c>
      <c r="E231">
        <v>35.482999999999997</v>
      </c>
      <c r="F231">
        <v>35.643999999999998</v>
      </c>
      <c r="G231">
        <v>36.726999999999997</v>
      </c>
      <c r="H231">
        <v>37.692999999999998</v>
      </c>
      <c r="I231">
        <v>38.040999999999997</v>
      </c>
      <c r="J231">
        <f>AVERAGE(Table1_1[[#This Row],[2020]:[2024]])</f>
        <v>36.71759999999999</v>
      </c>
      <c r="K231" t="str">
        <f>IF(AVERAGE(Table1_1[[#This Row],[2020]:[2024]])&lt;=_xlfn.XLOOKUP(Table1_1[[#This Row],[Series Name]],Table4[Series Name],Table4[Global Average]),"Sotto la media","Sopra la media")</f>
        <v>Sotto la media</v>
      </c>
      <c r="L231">
        <f>_xlfn.XLOOKUP(Table1_1[[#This Row],[Series Name]],Table4[Series Name],Table4[Global Average])</f>
        <v>47.66224444444444</v>
      </c>
    </row>
    <row r="232" spans="1:12" x14ac:dyDescent="0.3">
      <c r="A232" t="s">
        <v>4</v>
      </c>
      <c r="B232" t="s">
        <v>5</v>
      </c>
      <c r="C232" t="s">
        <v>718</v>
      </c>
      <c r="D232" t="s">
        <v>719</v>
      </c>
      <c r="E232">
        <v>35.780999999999999</v>
      </c>
      <c r="F232">
        <v>35.847999999999999</v>
      </c>
      <c r="G232">
        <v>36.887</v>
      </c>
      <c r="H232">
        <v>37.868000000000002</v>
      </c>
      <c r="J232">
        <f>AVERAGE(Table1_1[[#This Row],[2020]:[2024]])</f>
        <v>36.595999999999997</v>
      </c>
      <c r="K232" t="str">
        <f>IF(AVERAGE(Table1_1[[#This Row],[2020]:[2024]])&lt;=_xlfn.XLOOKUP(Table1_1[[#This Row],[Series Name]],Table4[Series Name],Table4[Global Average]),"Sotto la media","Sopra la media")</f>
        <v>Sotto la media</v>
      </c>
      <c r="L232">
        <f>_xlfn.XLOOKUP(Table1_1[[#This Row],[Series Name]],Table4[Series Name],Table4[Global Average])</f>
        <v>48.887436616161615</v>
      </c>
    </row>
    <row r="233" spans="1:12" x14ac:dyDescent="0.3">
      <c r="A233" t="s">
        <v>4</v>
      </c>
      <c r="B233" t="s">
        <v>5</v>
      </c>
      <c r="C233" t="s">
        <v>720</v>
      </c>
      <c r="D233" t="s">
        <v>721</v>
      </c>
      <c r="E233">
        <v>52.734000000000002</v>
      </c>
      <c r="F233">
        <v>52.570999999999998</v>
      </c>
      <c r="G233">
        <v>53.959000000000003</v>
      </c>
      <c r="H233">
        <v>54.828000000000003</v>
      </c>
      <c r="I233">
        <v>55.118000000000002</v>
      </c>
      <c r="J233">
        <f>AVERAGE(Table1_1[[#This Row],[2020]:[2024]])</f>
        <v>53.842000000000006</v>
      </c>
      <c r="K233" t="str">
        <f>IF(AVERAGE(Table1_1[[#This Row],[2020]:[2024]])&lt;=_xlfn.XLOOKUP(Table1_1[[#This Row],[Series Name]],Table4[Series Name],Table4[Global Average]),"Sotto la media","Sopra la media")</f>
        <v>Sotto la media</v>
      </c>
      <c r="L233">
        <f>_xlfn.XLOOKUP(Table1_1[[#This Row],[Series Name]],Table4[Series Name],Table4[Global Average])</f>
        <v>64.446788888888904</v>
      </c>
    </row>
    <row r="234" spans="1:12" x14ac:dyDescent="0.3">
      <c r="A234" t="s">
        <v>4</v>
      </c>
      <c r="B234" t="s">
        <v>5</v>
      </c>
      <c r="C234" t="s">
        <v>722</v>
      </c>
      <c r="D234" t="s">
        <v>723</v>
      </c>
      <c r="E234">
        <v>52.944000000000003</v>
      </c>
      <c r="F234">
        <v>52.646000000000001</v>
      </c>
      <c r="G234">
        <v>53.953000000000003</v>
      </c>
      <c r="H234">
        <v>54.786999999999999</v>
      </c>
      <c r="J234">
        <f>AVERAGE(Table1_1[[#This Row],[2020]:[2024]])</f>
        <v>53.582500000000003</v>
      </c>
      <c r="K234" t="str">
        <f>IF(AVERAGE(Table1_1[[#This Row],[2020]:[2024]])&lt;=_xlfn.XLOOKUP(Table1_1[[#This Row],[Series Name]],Table4[Series Name],Table4[Global Average]),"Sotto la media","Sopra la media")</f>
        <v>Sotto la media</v>
      </c>
      <c r="L234">
        <f>_xlfn.XLOOKUP(Table1_1[[#This Row],[Series Name]],Table4[Series Name],Table4[Global Average])</f>
        <v>64.590356313131309</v>
      </c>
    </row>
    <row r="235" spans="1:12" x14ac:dyDescent="0.3">
      <c r="A235" t="s">
        <v>4</v>
      </c>
      <c r="B235" t="s">
        <v>5</v>
      </c>
      <c r="C235" t="s">
        <v>724</v>
      </c>
      <c r="D235" t="s">
        <v>725</v>
      </c>
      <c r="E235">
        <v>43.832000000000001</v>
      </c>
      <c r="F235">
        <v>43.841999999999999</v>
      </c>
      <c r="G235">
        <v>45.078000000000003</v>
      </c>
      <c r="H235">
        <v>46.002000000000002</v>
      </c>
      <c r="I235">
        <v>46.329000000000001</v>
      </c>
      <c r="J235">
        <f>AVERAGE(Table1_1[[#This Row],[2020]:[2024]])</f>
        <v>45.016600000000004</v>
      </c>
      <c r="K235" t="str">
        <f>IF(AVERAGE(Table1_1[[#This Row],[2020]:[2024]])&lt;=_xlfn.XLOOKUP(Table1_1[[#This Row],[Series Name]],Table4[Series Name],Table4[Global Average]),"Sotto la media","Sopra la media")</f>
        <v>Sotto la media</v>
      </c>
      <c r="L235">
        <f>_xlfn.XLOOKUP(Table1_1[[#This Row],[Series Name]],Table4[Series Name],Table4[Global Average])</f>
        <v>56.344766666666672</v>
      </c>
    </row>
    <row r="236" spans="1:12" x14ac:dyDescent="0.3">
      <c r="A236" t="s">
        <v>4</v>
      </c>
      <c r="B236" t="s">
        <v>5</v>
      </c>
      <c r="C236" t="s">
        <v>726</v>
      </c>
      <c r="D236" t="s">
        <v>727</v>
      </c>
      <c r="E236">
        <v>44.064</v>
      </c>
      <c r="F236">
        <v>43.96</v>
      </c>
      <c r="G236">
        <v>45.137999999999998</v>
      </c>
      <c r="H236">
        <v>46.067999999999998</v>
      </c>
      <c r="J236">
        <f>AVERAGE(Table1_1[[#This Row],[2020]:[2024]])</f>
        <v>44.807500000000005</v>
      </c>
      <c r="K236" t="str">
        <f>IF(AVERAGE(Table1_1[[#This Row],[2020]:[2024]])&lt;=_xlfn.XLOOKUP(Table1_1[[#This Row],[Series Name]],Table4[Series Name],Table4[Global Average]),"Sotto la media","Sopra la media")</f>
        <v>Sotto la media</v>
      </c>
      <c r="L236">
        <f>_xlfn.XLOOKUP(Table1_1[[#This Row],[Series Name]],Table4[Series Name],Table4[Global Average])</f>
        <v>56.487934090909086</v>
      </c>
    </row>
    <row r="237" spans="1:12" x14ac:dyDescent="0.3">
      <c r="A237" t="s">
        <v>4</v>
      </c>
      <c r="B237" t="s">
        <v>5</v>
      </c>
      <c r="C237" t="s">
        <v>728</v>
      </c>
      <c r="D237" t="s">
        <v>729</v>
      </c>
      <c r="E237">
        <v>12.811999999999999</v>
      </c>
      <c r="F237">
        <v>13.52</v>
      </c>
      <c r="G237">
        <v>15.97</v>
      </c>
      <c r="H237">
        <v>16.181000000000001</v>
      </c>
      <c r="I237">
        <v>16.341999999999999</v>
      </c>
      <c r="J237">
        <f>AVERAGE(Table1_1[[#This Row],[2020]:[2024]])</f>
        <v>14.965</v>
      </c>
      <c r="K237" t="str">
        <f>IF(AVERAGE(Table1_1[[#This Row],[2020]:[2024]])&lt;=_xlfn.XLOOKUP(Table1_1[[#This Row],[Series Name]],Table4[Series Name],Table4[Global Average]),"Sotto la media","Sopra la media")</f>
        <v>Sotto la media</v>
      </c>
      <c r="L237">
        <f>_xlfn.XLOOKUP(Table1_1[[#This Row],[Series Name]],Table4[Series Name],Table4[Global Average])</f>
        <v>28.875755555555561</v>
      </c>
    </row>
    <row r="238" spans="1:12" x14ac:dyDescent="0.3">
      <c r="A238" t="s">
        <v>4</v>
      </c>
      <c r="B238" t="s">
        <v>5</v>
      </c>
      <c r="C238" t="s">
        <v>730</v>
      </c>
      <c r="D238" t="s">
        <v>731</v>
      </c>
      <c r="E238">
        <v>12.814</v>
      </c>
      <c r="F238">
        <v>13.523999999999999</v>
      </c>
      <c r="G238">
        <v>15.971</v>
      </c>
      <c r="H238">
        <v>16.178999999999998</v>
      </c>
      <c r="J238">
        <f>AVERAGE(Table1_1[[#This Row],[2020]:[2024]])</f>
        <v>14.622</v>
      </c>
      <c r="K238" t="str">
        <f>IF(AVERAGE(Table1_1[[#This Row],[2020]:[2024]])&lt;=_xlfn.XLOOKUP(Table1_1[[#This Row],[Series Name]],Table4[Series Name],Table4[Global Average]),"Sotto la media","Sopra la media")</f>
        <v>Sotto la media</v>
      </c>
      <c r="L238">
        <f>_xlfn.XLOOKUP(Table1_1[[#This Row],[Series Name]],Table4[Series Name],Table4[Global Average])</f>
        <v>32.226500505050502</v>
      </c>
    </row>
    <row r="239" spans="1:12" x14ac:dyDescent="0.3">
      <c r="A239" t="s">
        <v>4</v>
      </c>
      <c r="B239" t="s">
        <v>5</v>
      </c>
      <c r="C239" t="s">
        <v>732</v>
      </c>
      <c r="D239" t="s">
        <v>733</v>
      </c>
      <c r="E239">
        <v>20.526</v>
      </c>
      <c r="F239">
        <v>21.265000000000001</v>
      </c>
      <c r="G239">
        <v>23.402999999999999</v>
      </c>
      <c r="H239">
        <v>24.323</v>
      </c>
      <c r="I239">
        <v>24.817</v>
      </c>
      <c r="J239">
        <f>AVERAGE(Table1_1[[#This Row],[2020]:[2024]])</f>
        <v>22.866800000000001</v>
      </c>
      <c r="K239" t="str">
        <f>IF(AVERAGE(Table1_1[[#This Row],[2020]:[2024]])&lt;=_xlfn.XLOOKUP(Table1_1[[#This Row],[Series Name]],Table4[Series Name],Table4[Global Average]),"Sotto la media","Sopra la media")</f>
        <v>Sotto la media</v>
      </c>
      <c r="L239">
        <f>_xlfn.XLOOKUP(Table1_1[[#This Row],[Series Name]],Table4[Series Name],Table4[Global Average])</f>
        <v>38.251722222222227</v>
      </c>
    </row>
    <row r="240" spans="1:12" x14ac:dyDescent="0.3">
      <c r="A240" t="s">
        <v>4</v>
      </c>
      <c r="B240" t="s">
        <v>5</v>
      </c>
      <c r="C240" t="s">
        <v>734</v>
      </c>
      <c r="D240" t="s">
        <v>735</v>
      </c>
      <c r="E240">
        <v>20.530999999999999</v>
      </c>
      <c r="F240">
        <v>21.265000000000001</v>
      </c>
      <c r="G240">
        <v>23.405999999999999</v>
      </c>
      <c r="H240">
        <v>24.324999999999999</v>
      </c>
      <c r="J240">
        <f>AVERAGE(Table1_1[[#This Row],[2020]:[2024]])</f>
        <v>22.38175</v>
      </c>
      <c r="K240" t="str">
        <f>IF(AVERAGE(Table1_1[[#This Row],[2020]:[2024]])&lt;=_xlfn.XLOOKUP(Table1_1[[#This Row],[Series Name]],Table4[Series Name],Table4[Global Average]),"Sotto la media","Sopra la media")</f>
        <v>Sotto la media</v>
      </c>
      <c r="L240">
        <f>_xlfn.XLOOKUP(Table1_1[[#This Row],[Series Name]],Table4[Series Name],Table4[Global Average])</f>
        <v>40.656904292929291</v>
      </c>
    </row>
    <row r="241" spans="1:12" x14ac:dyDescent="0.3">
      <c r="A241" t="s">
        <v>4</v>
      </c>
      <c r="B241" t="s">
        <v>5</v>
      </c>
      <c r="C241" t="s">
        <v>736</v>
      </c>
      <c r="D241" t="s">
        <v>737</v>
      </c>
      <c r="E241">
        <v>16.837</v>
      </c>
      <c r="F241">
        <v>17.553000000000001</v>
      </c>
      <c r="G241">
        <v>19.829999999999998</v>
      </c>
      <c r="H241">
        <v>20.393000000000001</v>
      </c>
      <c r="I241">
        <v>20.713999999999999</v>
      </c>
      <c r="J241">
        <f>AVERAGE(Table1_1[[#This Row],[2020]:[2024]])</f>
        <v>19.0654</v>
      </c>
      <c r="K241" t="str">
        <f>IF(AVERAGE(Table1_1[[#This Row],[2020]:[2024]])&lt;=_xlfn.XLOOKUP(Table1_1[[#This Row],[Series Name]],Table4[Series Name],Table4[Global Average]),"Sotto la media","Sopra la media")</f>
        <v>Sotto la media</v>
      </c>
      <c r="L241">
        <f>_xlfn.XLOOKUP(Table1_1[[#This Row],[Series Name]],Table4[Series Name],Table4[Global Average])</f>
        <v>33.775555555555556</v>
      </c>
    </row>
    <row r="242" spans="1:12" x14ac:dyDescent="0.3">
      <c r="A242" t="s">
        <v>4</v>
      </c>
      <c r="B242" t="s">
        <v>5</v>
      </c>
      <c r="C242" t="s">
        <v>738</v>
      </c>
      <c r="D242" t="s">
        <v>739</v>
      </c>
      <c r="E242">
        <v>16.824999999999999</v>
      </c>
      <c r="F242">
        <v>17.527000000000001</v>
      </c>
      <c r="G242">
        <v>19.818000000000001</v>
      </c>
      <c r="H242">
        <v>20.393000000000001</v>
      </c>
      <c r="J242">
        <f>AVERAGE(Table1_1[[#This Row],[2020]:[2024]])</f>
        <v>18.640750000000001</v>
      </c>
      <c r="K242" t="str">
        <f>IF(AVERAGE(Table1_1[[#This Row],[2020]:[2024]])&lt;=_xlfn.XLOOKUP(Table1_1[[#This Row],[Series Name]],Table4[Series Name],Table4[Global Average]),"Sotto la media","Sopra la media")</f>
        <v>Sotto la media</v>
      </c>
      <c r="L242">
        <f>_xlfn.XLOOKUP(Table1_1[[#This Row],[Series Name]],Table4[Series Name],Table4[Global Average])</f>
        <v>36.466515909090909</v>
      </c>
    </row>
    <row r="243" spans="1:12" x14ac:dyDescent="0.3">
      <c r="A243" t="s">
        <v>4</v>
      </c>
      <c r="B243" t="s">
        <v>5</v>
      </c>
      <c r="C243" t="s">
        <v>740</v>
      </c>
      <c r="D243" t="s">
        <v>741</v>
      </c>
      <c r="E243">
        <v>76.869518660094897</v>
      </c>
      <c r="F243">
        <v>76.632978181849595</v>
      </c>
      <c r="G243">
        <v>83.6290340580981</v>
      </c>
      <c r="H243">
        <v>79.821585661452005</v>
      </c>
      <c r="J243">
        <f>AVERAGE(Table1_1[[#This Row],[2020]:[2024]])</f>
        <v>79.238279140373649</v>
      </c>
      <c r="K243" t="str">
        <f>IF(AVERAGE(Table1_1[[#This Row],[2020]:[2024]])&lt;=_xlfn.XLOOKUP(Table1_1[[#This Row],[Series Name]],Table4[Series Name],Table4[Global Average]),"Sotto la media","Sopra la media")</f>
        <v>Sopra la media</v>
      </c>
      <c r="L243">
        <f>_xlfn.XLOOKUP(Table1_1[[#This Row],[Series Name]],Table4[Series Name],Table4[Global Average])</f>
        <v>11.689583678134765</v>
      </c>
    </row>
    <row r="244" spans="1:12" x14ac:dyDescent="0.3">
      <c r="A244" t="s">
        <v>4</v>
      </c>
      <c r="B244" t="s">
        <v>5</v>
      </c>
      <c r="C244" t="s">
        <v>742</v>
      </c>
      <c r="D244" t="s">
        <v>743</v>
      </c>
      <c r="E244">
        <v>2.4700000000000002</v>
      </c>
      <c r="F244">
        <v>2.5099999999999998</v>
      </c>
      <c r="G244">
        <v>2.2999999999999998</v>
      </c>
      <c r="J244">
        <f>AVERAGE(Table1_1[[#This Row],[2020]:[2024]])</f>
        <v>2.4266666666666667</v>
      </c>
      <c r="K244" t="str">
        <f>IF(AVERAGE(Table1_1[[#This Row],[2020]:[2024]])&lt;=_xlfn.XLOOKUP(Table1_1[[#This Row],[Series Name]],Table4[Series Name],Table4[Global Average]),"Sotto la media","Sopra la media")</f>
        <v>Sotto la media</v>
      </c>
      <c r="L244">
        <f>_xlfn.XLOOKUP(Table1_1[[#This Row],[Series Name]],Table4[Series Name],Table4[Global Average])</f>
        <v>4.682723311546841</v>
      </c>
    </row>
    <row r="245" spans="1:12" x14ac:dyDescent="0.3">
      <c r="A245" t="s">
        <v>4</v>
      </c>
      <c r="B245" t="s">
        <v>5</v>
      </c>
      <c r="C245" t="s">
        <v>744</v>
      </c>
      <c r="D245" t="s">
        <v>745</v>
      </c>
      <c r="E245">
        <v>2313.10006204514</v>
      </c>
      <c r="F245">
        <v>2531.0869879873499</v>
      </c>
      <c r="G245">
        <v>2411.6517241731099</v>
      </c>
      <c r="H245">
        <v>2317.7302910540702</v>
      </c>
      <c r="J245">
        <f>AVERAGE(Table1_1[[#This Row],[2020]:[2024]])</f>
        <v>2393.3922663149174</v>
      </c>
      <c r="K245" t="str">
        <f>IF(AVERAGE(Table1_1[[#This Row],[2020]:[2024]])&lt;=_xlfn.XLOOKUP(Table1_1[[#This Row],[Series Name]],Table4[Series Name],Table4[Global Average]),"Sotto la media","Sopra la media")</f>
        <v>Sotto la media</v>
      </c>
      <c r="L245">
        <f>_xlfn.XLOOKUP(Table1_1[[#This Row],[Series Name]],Table4[Series Name],Table4[Global Average])</f>
        <v>2851.7849817290544</v>
      </c>
    </row>
    <row r="246" spans="1:12" x14ac:dyDescent="0.3">
      <c r="A246" t="s">
        <v>4</v>
      </c>
      <c r="B246" t="s">
        <v>5</v>
      </c>
      <c r="C246" t="s">
        <v>746</v>
      </c>
      <c r="D246" t="s">
        <v>747</v>
      </c>
      <c r="E246">
        <v>50.831701138965798</v>
      </c>
      <c r="F246">
        <v>50.799137040414102</v>
      </c>
      <c r="G246">
        <v>46.152712149555697</v>
      </c>
      <c r="H246">
        <v>44.032936528321599</v>
      </c>
      <c r="J246">
        <f>AVERAGE(Table1_1[[#This Row],[2020]:[2024]])</f>
        <v>47.954121714314297</v>
      </c>
      <c r="K246" t="str">
        <f>IF(AVERAGE(Table1_1[[#This Row],[2020]:[2024]])&lt;=_xlfn.XLOOKUP(Table1_1[[#This Row],[Series Name]],Table4[Series Name],Table4[Global Average]),"Sotto la media","Sopra la media")</f>
        <v>Sotto la media</v>
      </c>
      <c r="L246">
        <f>_xlfn.XLOOKUP(Table1_1[[#This Row],[Series Name]],Table4[Series Name],Table4[Global Average])</f>
        <v>84.328571953439194</v>
      </c>
    </row>
    <row r="247" spans="1:12" x14ac:dyDescent="0.3">
      <c r="A247" t="s">
        <v>4</v>
      </c>
      <c r="B247" t="s">
        <v>5</v>
      </c>
      <c r="C247" t="s">
        <v>748</v>
      </c>
      <c r="D247" t="s">
        <v>749</v>
      </c>
      <c r="E247">
        <v>50.344491557215903</v>
      </c>
      <c r="F247">
        <v>49.652717812693702</v>
      </c>
      <c r="G247">
        <v>48.394913930508402</v>
      </c>
      <c r="H247">
        <v>47.604902891511301</v>
      </c>
      <c r="J247">
        <f>AVERAGE(Table1_1[[#This Row],[2020]:[2024]])</f>
        <v>48.999256547982327</v>
      </c>
      <c r="K247" t="str">
        <f>IF(AVERAGE(Table1_1[[#This Row],[2020]:[2024]])&lt;=_xlfn.XLOOKUP(Table1_1[[#This Row],[Series Name]],Table4[Series Name],Table4[Global Average]),"Sotto la media","Sopra la media")</f>
        <v>Sopra la media</v>
      </c>
      <c r="L247">
        <f>_xlfn.XLOOKUP(Table1_1[[#This Row],[Series Name]],Table4[Series Name],Table4[Global Average])</f>
        <v>28.91526807263191</v>
      </c>
    </row>
    <row r="248" spans="1:12" x14ac:dyDescent="0.3">
      <c r="A248" t="s">
        <v>4</v>
      </c>
      <c r="B248" t="s">
        <v>5</v>
      </c>
      <c r="C248" t="s">
        <v>750</v>
      </c>
      <c r="D248" t="s">
        <v>751</v>
      </c>
      <c r="E248">
        <v>840759000000</v>
      </c>
      <c r="F248">
        <v>914855000000</v>
      </c>
      <c r="G248">
        <v>966473000000</v>
      </c>
      <c r="H248">
        <v>1013033000000</v>
      </c>
      <c r="J248">
        <f>AVERAGE(Table1_1[[#This Row],[2020]:[2024]])</f>
        <v>933780000000</v>
      </c>
      <c r="K248" t="str">
        <f>IF(AVERAGE(Table1_1[[#This Row],[2020]:[2024]])&lt;=_xlfn.XLOOKUP(Table1_1[[#This Row],[Series Name]],Table4[Series Name],Table4[Global Average]),"Sotto la media","Sopra la media")</f>
        <v>Sotto la media</v>
      </c>
      <c r="L248">
        <f>_xlfn.XLOOKUP(Table1_1[[#This Row],[Series Name]],Table4[Series Name],Table4[Global Average])</f>
        <v>65377613108173.258</v>
      </c>
    </row>
    <row r="249" spans="1:12" x14ac:dyDescent="0.3">
      <c r="A249" t="s">
        <v>4</v>
      </c>
      <c r="B249" t="s">
        <v>5</v>
      </c>
      <c r="C249" t="s">
        <v>752</v>
      </c>
      <c r="D249" t="s">
        <v>753</v>
      </c>
      <c r="E249">
        <v>120.8</v>
      </c>
      <c r="F249">
        <v>136.80000000000001</v>
      </c>
      <c r="G249">
        <v>144.4</v>
      </c>
      <c r="H249">
        <v>154.4</v>
      </c>
      <c r="J249">
        <f>AVERAGE(Table1_1[[#This Row],[2020]:[2024]])</f>
        <v>139.1</v>
      </c>
      <c r="K249" t="str">
        <f>IF(AVERAGE(Table1_1[[#This Row],[2020]:[2024]])&lt;=_xlfn.XLOOKUP(Table1_1[[#This Row],[Series Name]],Table4[Series Name],Table4[Global Average]),"Sotto la media","Sopra la media")</f>
        <v>Sopra la media</v>
      </c>
      <c r="L249">
        <f>_xlfn.XLOOKUP(Table1_1[[#This Row],[Series Name]],Table4[Series Name],Table4[Global Average])</f>
        <v>127.69999999999999</v>
      </c>
    </row>
    <row r="250" spans="1:12" x14ac:dyDescent="0.3">
      <c r="A250" t="s">
        <v>4</v>
      </c>
      <c r="B250" t="s">
        <v>5</v>
      </c>
      <c r="C250" t="s">
        <v>754</v>
      </c>
      <c r="D250" t="s">
        <v>755</v>
      </c>
      <c r="E250">
        <v>109.36623520569999</v>
      </c>
      <c r="F250">
        <v>133.54451359550001</v>
      </c>
      <c r="J250">
        <f>AVERAGE(Table1_1[[#This Row],[2020]:[2024]])</f>
        <v>121.45537440059999</v>
      </c>
      <c r="K250" t="str">
        <f>IF(AVERAGE(Table1_1[[#This Row],[2020]:[2024]])&lt;=_xlfn.XLOOKUP(Table1_1[[#This Row],[Series Name]],Table4[Series Name],Table4[Global Average]),"Sotto la media","Sopra la media")</f>
        <v>Sopra la media</v>
      </c>
      <c r="L250">
        <f>_xlfn.XLOOKUP(Table1_1[[#This Row],[Series Name]],Table4[Series Name],Table4[Global Average])</f>
        <v>120.33491288806391</v>
      </c>
    </row>
    <row r="251" spans="1:12" x14ac:dyDescent="0.3">
      <c r="A251" t="s">
        <v>4</v>
      </c>
      <c r="B251" t="s">
        <v>5</v>
      </c>
      <c r="C251" t="s">
        <v>756</v>
      </c>
      <c r="D251" t="s">
        <v>757</v>
      </c>
      <c r="E251">
        <v>95.307532933000005</v>
      </c>
      <c r="F251">
        <v>104.77197455699999</v>
      </c>
      <c r="J251">
        <f>AVERAGE(Table1_1[[#This Row],[2020]:[2024]])</f>
        <v>100.039753745</v>
      </c>
      <c r="K251" t="str">
        <f>IF(AVERAGE(Table1_1[[#This Row],[2020]:[2024]])&lt;=_xlfn.XLOOKUP(Table1_1[[#This Row],[Series Name]],Table4[Series Name],Table4[Global Average]),"Sotto la media","Sopra la media")</f>
        <v>Sotto la media</v>
      </c>
      <c r="L251">
        <f>_xlfn.XLOOKUP(Table1_1[[#This Row],[Series Name]],Table4[Series Name],Table4[Global Average])</f>
        <v>102.91829334518889</v>
      </c>
    </row>
    <row r="252" spans="1:12" x14ac:dyDescent="0.3">
      <c r="A252" t="s">
        <v>4</v>
      </c>
      <c r="B252" t="s">
        <v>5</v>
      </c>
      <c r="C252" t="s">
        <v>758</v>
      </c>
      <c r="D252" t="s">
        <v>759</v>
      </c>
      <c r="E252">
        <v>488165185377.83301</v>
      </c>
      <c r="F252">
        <v>531640559307.35999</v>
      </c>
      <c r="G252">
        <v>534631875832.69501</v>
      </c>
      <c r="H252">
        <v>581367995173.25195</v>
      </c>
      <c r="J252">
        <f>AVERAGE(Table1_1[[#This Row],[2020]:[2024]])</f>
        <v>533951403922.78497</v>
      </c>
      <c r="K252" t="str">
        <f>IF(AVERAGE(Table1_1[[#This Row],[2020]:[2024]])&lt;=_xlfn.XLOOKUP(Table1_1[[#This Row],[Series Name]],Table4[Series Name],Table4[Global Average]),"Sotto la media","Sopra la media")</f>
        <v>Sotto la media</v>
      </c>
      <c r="L252">
        <f>_xlfn.XLOOKUP(Table1_1[[#This Row],[Series Name]],Table4[Series Name],Table4[Global Average])</f>
        <v>19420930709664.621</v>
      </c>
    </row>
    <row r="253" spans="1:12" x14ac:dyDescent="0.3">
      <c r="A253" t="s">
        <v>4</v>
      </c>
      <c r="B253" t="s">
        <v>5</v>
      </c>
      <c r="C253" t="s">
        <v>760</v>
      </c>
      <c r="D253" t="s">
        <v>761</v>
      </c>
      <c r="E253">
        <v>28.725855187019899</v>
      </c>
      <c r="F253">
        <v>31.171608863009201</v>
      </c>
      <c r="G253">
        <v>35.117016562739501</v>
      </c>
      <c r="H253">
        <v>33.7297334484836</v>
      </c>
      <c r="J253">
        <f>AVERAGE(Table1_1[[#This Row],[2020]:[2024]])</f>
        <v>32.186053515313048</v>
      </c>
      <c r="K253" t="str">
        <f>IF(AVERAGE(Table1_1[[#This Row],[2020]:[2024]])&lt;=_xlfn.XLOOKUP(Table1_1[[#This Row],[Series Name]],Table4[Series Name],Table4[Global Average]),"Sotto la media","Sopra la media")</f>
        <v>Sopra la media</v>
      </c>
      <c r="L253">
        <f>_xlfn.XLOOKUP(Table1_1[[#This Row],[Series Name]],Table4[Series Name],Table4[Global Average])</f>
        <v>28.364011337970819</v>
      </c>
    </row>
    <row r="254" spans="1:12" x14ac:dyDescent="0.3">
      <c r="A254" t="s">
        <v>4</v>
      </c>
      <c r="B254" t="s">
        <v>5</v>
      </c>
      <c r="C254" t="s">
        <v>762</v>
      </c>
      <c r="D254" t="s">
        <v>763</v>
      </c>
      <c r="E254">
        <v>-13.7093791449999</v>
      </c>
      <c r="F254">
        <v>14.0855224458229</v>
      </c>
      <c r="G254">
        <v>9.7877751278363991</v>
      </c>
      <c r="H254">
        <v>0.82101610646829204</v>
      </c>
      <c r="J254">
        <f>AVERAGE(Table1_1[[#This Row],[2020]:[2024]])</f>
        <v>2.7462336337819226</v>
      </c>
      <c r="K254" t="str">
        <f>IF(AVERAGE(Table1_1[[#This Row],[2020]:[2024]])&lt;=_xlfn.XLOOKUP(Table1_1[[#This Row],[Series Name]],Table4[Series Name],Table4[Global Average]),"Sotto la media","Sopra la media")</f>
        <v>Sotto la media</v>
      </c>
      <c r="L254">
        <f>_xlfn.XLOOKUP(Table1_1[[#This Row],[Series Name]],Table4[Series Name],Table4[Global Average])</f>
        <v>3.3302343753304409</v>
      </c>
    </row>
    <row r="255" spans="1:12" x14ac:dyDescent="0.3">
      <c r="A255" t="s">
        <v>4</v>
      </c>
      <c r="B255" t="s">
        <v>5</v>
      </c>
      <c r="C255" t="s">
        <v>764</v>
      </c>
      <c r="D255" t="s">
        <v>765</v>
      </c>
      <c r="E255">
        <v>559952124627.84497</v>
      </c>
      <c r="F255">
        <v>691427530092.35205</v>
      </c>
      <c r="G255">
        <v>752863905019.14502</v>
      </c>
      <c r="H255">
        <v>777593984013.65002</v>
      </c>
      <c r="J255">
        <f>AVERAGE(Table1_1[[#This Row],[2020]:[2024]])</f>
        <v>695459385938.24805</v>
      </c>
      <c r="K255" t="str">
        <f>IF(AVERAGE(Table1_1[[#This Row],[2020]:[2024]])&lt;=_xlfn.XLOOKUP(Table1_1[[#This Row],[Series Name]],Table4[Series Name],Table4[Global Average]),"Sotto la media","Sopra la media")</f>
        <v>Sopra la media</v>
      </c>
      <c r="L255">
        <f>_xlfn.XLOOKUP(Table1_1[[#This Row],[Series Name]],Table4[Series Name],Table4[Global Average])</f>
        <v>679263555877.58911</v>
      </c>
    </row>
    <row r="256" spans="1:12" x14ac:dyDescent="0.3">
      <c r="A256" t="s">
        <v>4</v>
      </c>
      <c r="B256" t="s">
        <v>5</v>
      </c>
      <c r="C256" t="s">
        <v>766</v>
      </c>
      <c r="D256" t="s">
        <v>767</v>
      </c>
      <c r="E256">
        <v>517367852474.07599</v>
      </c>
      <c r="F256">
        <v>590241817461.78406</v>
      </c>
      <c r="G256">
        <v>648013359265.39795</v>
      </c>
      <c r="H256">
        <v>653333653317.03296</v>
      </c>
      <c r="J256">
        <f>AVERAGE(Table1_1[[#This Row],[2020]:[2024]])</f>
        <v>602239170629.57275</v>
      </c>
      <c r="K256" t="str">
        <f>IF(AVERAGE(Table1_1[[#This Row],[2020]:[2024]])&lt;=_xlfn.XLOOKUP(Table1_1[[#This Row],[Series Name]],Table4[Series Name],Table4[Global Average]),"Sotto la media","Sopra la media")</f>
        <v>Sopra la media</v>
      </c>
      <c r="L256">
        <f>_xlfn.XLOOKUP(Table1_1[[#This Row],[Series Name]],Table4[Series Name],Table4[Global Average])</f>
        <v>415212819935.87158</v>
      </c>
    </row>
    <row r="257" spans="1:12" x14ac:dyDescent="0.3">
      <c r="A257" t="s">
        <v>4</v>
      </c>
      <c r="B257" t="s">
        <v>5</v>
      </c>
      <c r="C257" t="s">
        <v>768</v>
      </c>
      <c r="D257" t="s">
        <v>769</v>
      </c>
      <c r="E257">
        <v>466301795000</v>
      </c>
      <c r="F257">
        <v>531982839000</v>
      </c>
      <c r="G257">
        <v>584052123000</v>
      </c>
      <c r="H257">
        <v>588847285000</v>
      </c>
      <c r="J257">
        <f>AVERAGE(Table1_1[[#This Row],[2020]:[2024]])</f>
        <v>542796010500</v>
      </c>
      <c r="K257" t="str">
        <f>IF(AVERAGE(Table1_1[[#This Row],[2020]:[2024]])&lt;=_xlfn.XLOOKUP(Table1_1[[#This Row],[Series Name]],Table4[Series Name],Table4[Global Average]),"Sotto la media","Sopra la media")</f>
        <v>Sotto la media</v>
      </c>
      <c r="L257">
        <f>_xlfn.XLOOKUP(Table1_1[[#This Row],[Series Name]],Table4[Series Name],Table4[Global Average])</f>
        <v>17729996627901.961</v>
      </c>
    </row>
    <row r="258" spans="1:12" x14ac:dyDescent="0.3">
      <c r="A258" t="s">
        <v>4</v>
      </c>
      <c r="B258" t="s">
        <v>5</v>
      </c>
      <c r="C258" t="s">
        <v>770</v>
      </c>
      <c r="D258" t="s">
        <v>771</v>
      </c>
      <c r="E258">
        <v>479725200000</v>
      </c>
      <c r="F258">
        <v>574339200000</v>
      </c>
      <c r="G258">
        <v>701306100000</v>
      </c>
      <c r="H258">
        <v>717769200000</v>
      </c>
      <c r="J258">
        <f>AVERAGE(Table1_1[[#This Row],[2020]:[2024]])</f>
        <v>618284925000</v>
      </c>
      <c r="K258" t="str">
        <f>IF(AVERAGE(Table1_1[[#This Row],[2020]:[2024]])&lt;=_xlfn.XLOOKUP(Table1_1[[#This Row],[Series Name]],Table4[Series Name],Table4[Global Average]),"Sotto la media","Sopra la media")</f>
        <v>Sotto la media</v>
      </c>
      <c r="L258">
        <f>_xlfn.XLOOKUP(Table1_1[[#This Row],[Series Name]],Table4[Series Name],Table4[Global Average])</f>
        <v>38430022002824.063</v>
      </c>
    </row>
    <row r="259" spans="1:12" x14ac:dyDescent="0.3">
      <c r="A259" t="s">
        <v>4</v>
      </c>
      <c r="B259" t="s">
        <v>5</v>
      </c>
      <c r="C259" t="s">
        <v>772</v>
      </c>
      <c r="D259" t="s">
        <v>773</v>
      </c>
      <c r="E259">
        <v>547940256804.98199</v>
      </c>
      <c r="F259">
        <v>679294123497.66296</v>
      </c>
      <c r="G259">
        <v>738509433518.875</v>
      </c>
      <c r="H259">
        <v>776101317710.60205</v>
      </c>
      <c r="J259">
        <f>AVERAGE(Table1_1[[#This Row],[2020]:[2024]])</f>
        <v>685461282883.03052</v>
      </c>
      <c r="K259" t="str">
        <f>IF(AVERAGE(Table1_1[[#This Row],[2020]:[2024]])&lt;=_xlfn.XLOOKUP(Table1_1[[#This Row],[Series Name]],Table4[Series Name],Table4[Global Average]),"Sotto la media","Sopra la media")</f>
        <v>Sopra la media</v>
      </c>
      <c r="L259">
        <f>_xlfn.XLOOKUP(Table1_1[[#This Row],[Series Name]],Table4[Series Name],Table4[Global Average])</f>
        <v>647415247840.25061</v>
      </c>
    </row>
    <row r="260" spans="1:12" x14ac:dyDescent="0.3">
      <c r="A260" t="s">
        <v>4</v>
      </c>
      <c r="B260" t="s">
        <v>5</v>
      </c>
      <c r="C260" t="s">
        <v>774</v>
      </c>
      <c r="D260" t="s">
        <v>775</v>
      </c>
      <c r="E260">
        <v>637809565780.99695</v>
      </c>
      <c r="F260">
        <v>786773610852.52502</v>
      </c>
      <c r="G260">
        <v>857208271296.10706</v>
      </c>
      <c r="H260">
        <v>907033916894.45105</v>
      </c>
      <c r="J260">
        <f>AVERAGE(Table1_1[[#This Row],[2020]:[2024]])</f>
        <v>797206341206.02002</v>
      </c>
      <c r="K260" t="str">
        <f>IF(AVERAGE(Table1_1[[#This Row],[2020]:[2024]])&lt;=_xlfn.XLOOKUP(Table1_1[[#This Row],[Series Name]],Table4[Series Name],Table4[Global Average]),"Sotto la media","Sopra la media")</f>
        <v>Sotto la media</v>
      </c>
      <c r="L260">
        <f>_xlfn.XLOOKUP(Table1_1[[#This Row],[Series Name]],Table4[Series Name],Table4[Global Average])</f>
        <v>804445190858.77466</v>
      </c>
    </row>
    <row r="261" spans="1:12" x14ac:dyDescent="0.3">
      <c r="A261" t="s">
        <v>4</v>
      </c>
      <c r="B261" t="s">
        <v>5</v>
      </c>
      <c r="C261" t="s">
        <v>776</v>
      </c>
      <c r="D261" t="s">
        <v>777</v>
      </c>
      <c r="E261">
        <v>3.5122264697634802</v>
      </c>
      <c r="F261">
        <v>2.0412401057385199</v>
      </c>
      <c r="G261">
        <v>-1.8191588022943199</v>
      </c>
      <c r="H261">
        <v>1.21936010004505</v>
      </c>
      <c r="J261">
        <f>AVERAGE(Table1_1[[#This Row],[2020]:[2024]])</f>
        <v>1.2384169683131825</v>
      </c>
      <c r="K261" t="str">
        <f>IF(AVERAGE(Table1_1[[#This Row],[2020]:[2024]])&lt;=_xlfn.XLOOKUP(Table1_1[[#This Row],[Series Name]],Table4[Series Name],Table4[Global Average]),"Sotto la media","Sopra la media")</f>
        <v>Sopra la media</v>
      </c>
      <c r="L261">
        <f>_xlfn.XLOOKUP(Table1_1[[#This Row],[Series Name]],Table4[Series Name],Table4[Global Average])</f>
        <v>-6.6924614468333523</v>
      </c>
    </row>
    <row r="262" spans="1:12" x14ac:dyDescent="0.3">
      <c r="A262" t="s">
        <v>4</v>
      </c>
      <c r="B262" t="s">
        <v>5</v>
      </c>
      <c r="C262" t="s">
        <v>778</v>
      </c>
      <c r="D262" t="s">
        <v>779</v>
      </c>
      <c r="E262">
        <v>37823142000</v>
      </c>
      <c r="F262">
        <v>35156204000</v>
      </c>
      <c r="G262">
        <v>21724834000</v>
      </c>
      <c r="H262">
        <v>28496264000</v>
      </c>
      <c r="J262">
        <f>AVERAGE(Table1_1[[#This Row],[2020]:[2024]])</f>
        <v>30800111000</v>
      </c>
      <c r="K262" t="str">
        <f>IF(AVERAGE(Table1_1[[#This Row],[2020]:[2024]])&lt;=_xlfn.XLOOKUP(Table1_1[[#This Row],[Series Name]],Table4[Series Name],Table4[Global Average]),"Sotto la media","Sopra la media")</f>
        <v>Sopra la media</v>
      </c>
      <c r="L262">
        <f>_xlfn.XLOOKUP(Table1_1[[#This Row],[Series Name]],Table4[Series Name],Table4[Global Average])</f>
        <v>-7927607081885.9854</v>
      </c>
    </row>
    <row r="263" spans="1:12" x14ac:dyDescent="0.3">
      <c r="A263" t="s">
        <v>4</v>
      </c>
      <c r="B263" t="s">
        <v>5</v>
      </c>
      <c r="C263" t="s">
        <v>780</v>
      </c>
      <c r="D263" t="s">
        <v>781</v>
      </c>
      <c r="E263">
        <v>58654600000</v>
      </c>
      <c r="F263">
        <v>37610000000.000099</v>
      </c>
      <c r="G263">
        <v>-36329600000</v>
      </c>
      <c r="H263">
        <v>25948000000</v>
      </c>
      <c r="J263">
        <f>AVERAGE(Table1_1[[#This Row],[2020]:[2024]])</f>
        <v>21470750000.000023</v>
      </c>
      <c r="K263" t="str">
        <f>IF(AVERAGE(Table1_1[[#This Row],[2020]:[2024]])&lt;=_xlfn.XLOOKUP(Table1_1[[#This Row],[Series Name]],Table4[Series Name],Table4[Global Average]),"Sotto la media","Sopra la media")</f>
        <v>Sopra la media</v>
      </c>
      <c r="L263">
        <f>_xlfn.XLOOKUP(Table1_1[[#This Row],[Series Name]],Table4[Series Name],Table4[Global Average])</f>
        <v>-14867177348365.299</v>
      </c>
    </row>
    <row r="264" spans="1:12" x14ac:dyDescent="0.3">
      <c r="A264" t="s">
        <v>4</v>
      </c>
      <c r="B264" t="s">
        <v>5</v>
      </c>
      <c r="C264" t="s">
        <v>782</v>
      </c>
      <c r="D264" t="s">
        <v>783</v>
      </c>
      <c r="E264">
        <v>66995055891.984596</v>
      </c>
      <c r="F264">
        <v>44482863062.0149</v>
      </c>
      <c r="G264">
        <v>-38256835803.891197</v>
      </c>
      <c r="H264">
        <v>28056758345.098499</v>
      </c>
      <c r="J264">
        <f>AVERAGE(Table1_1[[#This Row],[2020]:[2024]])</f>
        <v>25319460373.801701</v>
      </c>
      <c r="K264" t="str">
        <f>IF(AVERAGE(Table1_1[[#This Row],[2020]:[2024]])&lt;=_xlfn.XLOOKUP(Table1_1[[#This Row],[Series Name]],Table4[Series Name],Table4[Global Average]),"Sotto la media","Sopra la media")</f>
        <v>Sopra la media</v>
      </c>
      <c r="L264">
        <f>_xlfn.XLOOKUP(Table1_1[[#This Row],[Series Name]],Table4[Series Name],Table4[Global Average])</f>
        <v>-12069979823.999733</v>
      </c>
    </row>
    <row r="265" spans="1:12" x14ac:dyDescent="0.3">
      <c r="A265" t="s">
        <v>4</v>
      </c>
      <c r="B265" t="s">
        <v>5</v>
      </c>
      <c r="C265" t="s">
        <v>806</v>
      </c>
      <c r="D265" t="s">
        <v>807</v>
      </c>
      <c r="F265">
        <v>2.8577804565429599</v>
      </c>
      <c r="J265">
        <f>AVERAGE(Table1_1[[#This Row],[2020]:[2024]])</f>
        <v>2.8577804565429599</v>
      </c>
      <c r="K265" t="str">
        <f>IF(AVERAGE(Table1_1[[#This Row],[2020]:[2024]])&lt;=_xlfn.XLOOKUP(Table1_1[[#This Row],[Series Name]],Table4[Series Name],Table4[Global Average]),"Sotto la media","Sopra la media")</f>
        <v>Sotto la media</v>
      </c>
      <c r="L265">
        <f>_xlfn.XLOOKUP(Table1_1[[#This Row],[Series Name]],Table4[Series Name],Table4[Global Average])</f>
        <v>10.045748710632301</v>
      </c>
    </row>
    <row r="266" spans="1:12" x14ac:dyDescent="0.3">
      <c r="A266" t="s">
        <v>4</v>
      </c>
      <c r="B266" t="s">
        <v>5</v>
      </c>
      <c r="C266" t="s">
        <v>808</v>
      </c>
      <c r="D266" t="s">
        <v>809</v>
      </c>
      <c r="F266">
        <v>2.5703668594360298</v>
      </c>
      <c r="J266">
        <f>AVERAGE(Table1_1[[#This Row],[2020]:[2024]])</f>
        <v>2.5703668594360298</v>
      </c>
      <c r="K266" t="str">
        <f>IF(AVERAGE(Table1_1[[#This Row],[2020]:[2024]])&lt;=_xlfn.XLOOKUP(Table1_1[[#This Row],[Series Name]],Table4[Series Name],Table4[Global Average]),"Sotto la media","Sopra la media")</f>
        <v>Sotto la media</v>
      </c>
      <c r="L266">
        <f>_xlfn.XLOOKUP(Table1_1[[#This Row],[Series Name]],Table4[Series Name],Table4[Global Average])</f>
        <v>40.349670410156236</v>
      </c>
    </row>
    <row r="267" spans="1:12" x14ac:dyDescent="0.3">
      <c r="A267" t="s">
        <v>4</v>
      </c>
      <c r="B267" t="s">
        <v>5</v>
      </c>
      <c r="C267" t="s">
        <v>810</v>
      </c>
      <c r="D267" t="s">
        <v>811</v>
      </c>
      <c r="E267">
        <v>22.988</v>
      </c>
      <c r="F267">
        <v>24.045999999999999</v>
      </c>
      <c r="G267">
        <v>23.145</v>
      </c>
      <c r="J267">
        <f>AVERAGE(Table1_1[[#This Row],[2020]:[2024]])</f>
        <v>23.393000000000001</v>
      </c>
      <c r="K267" t="str">
        <f>IF(AVERAGE(Table1_1[[#This Row],[2020]:[2024]])&lt;=_xlfn.XLOOKUP(Table1_1[[#This Row],[Series Name]],Table4[Series Name],Table4[Global Average]),"Sotto la media","Sopra la media")</f>
        <v>Sotto la media</v>
      </c>
      <c r="L267">
        <f>_xlfn.XLOOKUP(Table1_1[[#This Row],[Series Name]],Table4[Series Name],Table4[Global Average])</f>
        <v>34.891553571428574</v>
      </c>
    </row>
    <row r="268" spans="1:12" x14ac:dyDescent="0.3">
      <c r="A268" t="s">
        <v>4</v>
      </c>
      <c r="B268" t="s">
        <v>5</v>
      </c>
      <c r="C268" t="s">
        <v>812</v>
      </c>
      <c r="D268" t="s">
        <v>813</v>
      </c>
      <c r="E268">
        <v>1.24</v>
      </c>
      <c r="F268">
        <v>1.25</v>
      </c>
      <c r="G268">
        <v>1.24</v>
      </c>
      <c r="H268">
        <v>1.2</v>
      </c>
      <c r="J268">
        <f>AVERAGE(Table1_1[[#This Row],[2020]:[2024]])</f>
        <v>1.2325000000000002</v>
      </c>
      <c r="K268" t="str">
        <f>IF(AVERAGE(Table1_1[[#This Row],[2020]:[2024]])&lt;=_xlfn.XLOOKUP(Table1_1[[#This Row],[Series Name]],Table4[Series Name],Table4[Global Average]),"Sotto la media","Sopra la media")</f>
        <v>Sotto la media</v>
      </c>
      <c r="L268">
        <f>_xlfn.XLOOKUP(Table1_1[[#This Row],[Series Name]],Table4[Series Name],Table4[Global Average])</f>
        <v>2.0565069444444442</v>
      </c>
    </row>
    <row r="269" spans="1:12" x14ac:dyDescent="0.3">
      <c r="A269" t="s">
        <v>4</v>
      </c>
      <c r="B269" t="s">
        <v>5</v>
      </c>
      <c r="C269" t="s">
        <v>814</v>
      </c>
      <c r="D269" t="s">
        <v>815</v>
      </c>
      <c r="E269">
        <v>98.281771461938703</v>
      </c>
      <c r="F269">
        <v>87.476013761561902</v>
      </c>
      <c r="G269">
        <v>125.600149710617</v>
      </c>
      <c r="J269">
        <f>AVERAGE(Table1_1[[#This Row],[2020]:[2024]])</f>
        <v>103.78597831137255</v>
      </c>
      <c r="K269" t="str">
        <f>IF(AVERAGE(Table1_1[[#This Row],[2020]:[2024]])&lt;=_xlfn.XLOOKUP(Table1_1[[#This Row],[Series Name]],Table4[Series Name],Table4[Global Average]),"Sotto la media","Sopra la media")</f>
        <v>Sotto la media</v>
      </c>
      <c r="L269">
        <f>_xlfn.XLOOKUP(Table1_1[[#This Row],[Series Name]],Table4[Series Name],Table4[Global Average])</f>
        <v>176.16425989098471</v>
      </c>
    </row>
    <row r="270" spans="1:12" x14ac:dyDescent="0.3">
      <c r="A270" t="s">
        <v>4</v>
      </c>
      <c r="B270" t="s">
        <v>5</v>
      </c>
      <c r="C270" t="s">
        <v>816</v>
      </c>
      <c r="D270" t="s">
        <v>817</v>
      </c>
      <c r="E270">
        <v>129.28340278805999</v>
      </c>
      <c r="F270">
        <v>112.80006345223499</v>
      </c>
      <c r="G270">
        <v>113.921274640316</v>
      </c>
      <c r="J270">
        <f>AVERAGE(Table1_1[[#This Row],[2020]:[2024]])</f>
        <v>118.66824696020365</v>
      </c>
      <c r="K270" t="str">
        <f>IF(AVERAGE(Table1_1[[#This Row],[2020]:[2024]])&lt;=_xlfn.XLOOKUP(Table1_1[[#This Row],[Series Name]],Table4[Series Name],Table4[Global Average]),"Sotto la media","Sopra la media")</f>
        <v>Sotto la media</v>
      </c>
      <c r="L270">
        <f>_xlfn.XLOOKUP(Table1_1[[#This Row],[Series Name]],Table4[Series Name],Table4[Global Average])</f>
        <v>210.04871464868071</v>
      </c>
    </row>
    <row r="271" spans="1:12" x14ac:dyDescent="0.3">
      <c r="A271" t="s">
        <v>4</v>
      </c>
      <c r="B271" t="s">
        <v>5</v>
      </c>
      <c r="C271" t="s">
        <v>818</v>
      </c>
      <c r="D271" t="s">
        <v>819</v>
      </c>
      <c r="E271">
        <v>16.840699999999998</v>
      </c>
      <c r="F271">
        <v>16.193300000000001</v>
      </c>
      <c r="G271">
        <v>15.595700000000001</v>
      </c>
      <c r="H271">
        <v>14.8093</v>
      </c>
      <c r="J271">
        <f>AVERAGE(Table1_1[[#This Row],[2020]:[2024]])</f>
        <v>15.85975</v>
      </c>
      <c r="K271" t="str">
        <f>IF(AVERAGE(Table1_1[[#This Row],[2020]:[2024]])&lt;=_xlfn.XLOOKUP(Table1_1[[#This Row],[Series Name]],Table4[Series Name],Table4[Global Average]),"Sotto la media","Sopra la media")</f>
        <v>Sotto la media</v>
      </c>
      <c r="L271">
        <f>_xlfn.XLOOKUP(Table1_1[[#This Row],[Series Name]],Table4[Series Name],Table4[Global Average])</f>
        <v>48.879359999999998</v>
      </c>
    </row>
    <row r="272" spans="1:12" x14ac:dyDescent="0.3">
      <c r="A272" t="s">
        <v>4</v>
      </c>
      <c r="B272" t="s">
        <v>5</v>
      </c>
      <c r="C272" t="s">
        <v>820</v>
      </c>
      <c r="D272" t="s">
        <v>821</v>
      </c>
      <c r="E272">
        <v>78.5890867005199</v>
      </c>
      <c r="F272">
        <v>75.957627090127303</v>
      </c>
      <c r="G272">
        <v>77.062828868650499</v>
      </c>
      <c r="H272">
        <v>76.025668968074896</v>
      </c>
      <c r="J272">
        <f>AVERAGE(Table1_1[[#This Row],[2020]:[2024]])</f>
        <v>76.90880290684315</v>
      </c>
      <c r="K272" t="str">
        <f>IF(AVERAGE(Table1_1[[#This Row],[2020]:[2024]])&lt;=_xlfn.XLOOKUP(Table1_1[[#This Row],[Series Name]],Table4[Series Name],Table4[Global Average]),"Sotto la media","Sopra la media")</f>
        <v>Sotto la media</v>
      </c>
      <c r="L272">
        <f>_xlfn.XLOOKUP(Table1_1[[#This Row],[Series Name]],Table4[Series Name],Table4[Global Average])</f>
        <v>79.049180613992405</v>
      </c>
    </row>
    <row r="273" spans="1:12" x14ac:dyDescent="0.3">
      <c r="A273" t="s">
        <v>4</v>
      </c>
      <c r="B273" t="s">
        <v>5</v>
      </c>
      <c r="C273" t="s">
        <v>822</v>
      </c>
      <c r="D273" t="s">
        <v>823</v>
      </c>
      <c r="E273">
        <v>-7.9825111662344002</v>
      </c>
      <c r="F273">
        <v>4.9019270913834099</v>
      </c>
      <c r="G273">
        <v>3.8569569097958398</v>
      </c>
      <c r="H273">
        <v>1.2240502342211801</v>
      </c>
      <c r="J273">
        <f>AVERAGE(Table1_1[[#This Row],[2020]:[2024]])</f>
        <v>0.50010576729150746</v>
      </c>
      <c r="K273" t="str">
        <f>IF(AVERAGE(Table1_1[[#This Row],[2020]:[2024]])&lt;=_xlfn.XLOOKUP(Table1_1[[#This Row],[Series Name]],Table4[Series Name],Table4[Global Average]),"Sotto la media","Sopra la media")</f>
        <v>Sotto la media</v>
      </c>
      <c r="L273">
        <f>_xlfn.XLOOKUP(Table1_1[[#This Row],[Series Name]],Table4[Series Name],Table4[Global Average])</f>
        <v>2.9134055640494991</v>
      </c>
    </row>
    <row r="274" spans="1:12" x14ac:dyDescent="0.3">
      <c r="A274" t="s">
        <v>4</v>
      </c>
      <c r="B274" t="s">
        <v>5</v>
      </c>
      <c r="C274" t="s">
        <v>824</v>
      </c>
      <c r="D274" t="s">
        <v>825</v>
      </c>
      <c r="E274">
        <v>1385584040525.3201</v>
      </c>
      <c r="F274">
        <v>1453504359981.72</v>
      </c>
      <c r="G274">
        <v>1509565396828.21</v>
      </c>
      <c r="H274">
        <v>1528043235603.8101</v>
      </c>
      <c r="J274">
        <f>AVERAGE(Table1_1[[#This Row],[2020]:[2024]])</f>
        <v>1469174258234.7651</v>
      </c>
      <c r="K274" t="str">
        <f>IF(AVERAGE(Table1_1[[#This Row],[2020]:[2024]])&lt;=_xlfn.XLOOKUP(Table1_1[[#This Row],[Series Name]],Table4[Series Name],Table4[Global Average]),"Sotto la media","Sopra la media")</f>
        <v>Sotto la media</v>
      </c>
      <c r="L274">
        <f>_xlfn.XLOOKUP(Table1_1[[#This Row],[Series Name]],Table4[Series Name],Table4[Global Average])</f>
        <v>2396065352679.3921</v>
      </c>
    </row>
    <row r="275" spans="1:12" x14ac:dyDescent="0.3">
      <c r="A275" t="s">
        <v>4</v>
      </c>
      <c r="B275" t="s">
        <v>5</v>
      </c>
      <c r="C275" t="s">
        <v>826</v>
      </c>
      <c r="D275" t="s">
        <v>827</v>
      </c>
      <c r="E275">
        <v>1248821940000</v>
      </c>
      <c r="F275">
        <v>1310038281000</v>
      </c>
      <c r="G275">
        <v>1360565893000</v>
      </c>
      <c r="H275">
        <v>1377219903000</v>
      </c>
      <c r="J275">
        <f>AVERAGE(Table1_1[[#This Row],[2020]:[2024]])</f>
        <v>1324161504250</v>
      </c>
      <c r="K275" t="str">
        <f>IF(AVERAGE(Table1_1[[#This Row],[2020]:[2024]])&lt;=_xlfn.XLOOKUP(Table1_1[[#This Row],[Series Name]],Table4[Series Name],Table4[Global Average]),"Sotto la media","Sopra la media")</f>
        <v>Sotto la media</v>
      </c>
      <c r="L275">
        <f>_xlfn.XLOOKUP(Table1_1[[#This Row],[Series Name]],Table4[Series Name],Table4[Global Average])</f>
        <v>88757274637438.844</v>
      </c>
    </row>
    <row r="276" spans="1:12" x14ac:dyDescent="0.3">
      <c r="A276" t="s">
        <v>4</v>
      </c>
      <c r="B276" t="s">
        <v>5</v>
      </c>
      <c r="C276" t="s">
        <v>828</v>
      </c>
      <c r="D276" t="s">
        <v>829</v>
      </c>
      <c r="E276">
        <v>1312447100000</v>
      </c>
      <c r="F276">
        <v>1399524900000</v>
      </c>
      <c r="G276">
        <v>1538987000000</v>
      </c>
      <c r="H276">
        <v>1617827300000</v>
      </c>
      <c r="J276">
        <f>AVERAGE(Table1_1[[#This Row],[2020]:[2024]])</f>
        <v>1467196575000</v>
      </c>
      <c r="K276" t="str">
        <f>IF(AVERAGE(Table1_1[[#This Row],[2020]:[2024]])&lt;=_xlfn.XLOOKUP(Table1_1[[#This Row],[Series Name]],Table4[Series Name],Table4[Global Average]),"Sotto la media","Sopra la media")</f>
        <v>Sotto la media</v>
      </c>
      <c r="L276">
        <f>_xlfn.XLOOKUP(Table1_1[[#This Row],[Series Name]],Table4[Series Name],Table4[Global Average])</f>
        <v>158044918065702.56</v>
      </c>
    </row>
    <row r="277" spans="1:12" x14ac:dyDescent="0.3">
      <c r="A277" t="s">
        <v>4</v>
      </c>
      <c r="B277" t="s">
        <v>5</v>
      </c>
      <c r="C277" t="s">
        <v>830</v>
      </c>
      <c r="D277" t="s">
        <v>831</v>
      </c>
      <c r="E277">
        <v>1499071970821.95</v>
      </c>
      <c r="F277">
        <v>1655274514187.1799</v>
      </c>
      <c r="G277">
        <v>1620628164453.3101</v>
      </c>
      <c r="H277">
        <v>1749305904123.76</v>
      </c>
      <c r="J277">
        <f>AVERAGE(Table1_1[[#This Row],[2020]:[2024]])</f>
        <v>1631070138396.5498</v>
      </c>
      <c r="K277" t="str">
        <f>IF(AVERAGE(Table1_1[[#This Row],[2020]:[2024]])&lt;=_xlfn.XLOOKUP(Table1_1[[#This Row],[Series Name]],Table4[Series Name],Table4[Global Average]),"Sotto la media","Sopra la media")</f>
        <v>Sotto la media</v>
      </c>
      <c r="L277">
        <f>_xlfn.XLOOKUP(Table1_1[[#This Row],[Series Name]],Table4[Series Name],Table4[Global Average])</f>
        <v>2572293966184.8369</v>
      </c>
    </row>
    <row r="278" spans="1:12" x14ac:dyDescent="0.3">
      <c r="A278" t="s">
        <v>4</v>
      </c>
      <c r="B278" t="s">
        <v>5</v>
      </c>
      <c r="C278" t="s">
        <v>860</v>
      </c>
      <c r="D278" t="s">
        <v>861</v>
      </c>
      <c r="E278">
        <v>18100000</v>
      </c>
      <c r="F278">
        <v>18700000</v>
      </c>
      <c r="G278">
        <v>18600000</v>
      </c>
      <c r="H278">
        <v>20100000</v>
      </c>
      <c r="J278">
        <f>AVERAGE(Table1_1[[#This Row],[2020]:[2024]])</f>
        <v>18875000</v>
      </c>
      <c r="K278" t="str">
        <f>IF(AVERAGE(Table1_1[[#This Row],[2020]:[2024]])&lt;=_xlfn.XLOOKUP(Table1_1[[#This Row],[Series Name]],Table4[Series Name],Table4[Global Average]),"Sotto la media","Sopra la media")</f>
        <v>Sotto la media</v>
      </c>
      <c r="L278">
        <f>_xlfn.XLOOKUP(Table1_1[[#This Row],[Series Name]],Table4[Series Name],Table4[Global Average])</f>
        <v>47349110.277777776</v>
      </c>
    </row>
    <row r="279" spans="1:12" x14ac:dyDescent="0.3">
      <c r="A279" t="s">
        <v>4</v>
      </c>
      <c r="B279" t="s">
        <v>5</v>
      </c>
      <c r="C279" t="s">
        <v>862</v>
      </c>
      <c r="D279" t="s">
        <v>863</v>
      </c>
      <c r="E279">
        <v>30.258600000000001</v>
      </c>
      <c r="F279">
        <v>31.285299999999999</v>
      </c>
      <c r="G279">
        <v>31.191400000000002</v>
      </c>
      <c r="H279">
        <v>33.793199999999999</v>
      </c>
      <c r="J279">
        <f>AVERAGE(Table1_1[[#This Row],[2020]:[2024]])</f>
        <v>31.632124999999998</v>
      </c>
      <c r="K279" t="str">
        <f>IF(AVERAGE(Table1_1[[#This Row],[2020]:[2024]])&lt;=_xlfn.XLOOKUP(Table1_1[[#This Row],[Series Name]],Table4[Series Name],Table4[Global Average]),"Sotto la media","Sopra la media")</f>
        <v>Sopra la media</v>
      </c>
      <c r="L279">
        <f>_xlfn.XLOOKUP(Table1_1[[#This Row],[Series Name]],Table4[Series Name],Table4[Global Average])</f>
        <v>21.92556872222222</v>
      </c>
    </row>
    <row r="280" spans="1:12" x14ac:dyDescent="0.3">
      <c r="A280" t="s">
        <v>4</v>
      </c>
      <c r="B280" t="s">
        <v>5</v>
      </c>
      <c r="C280" t="s">
        <v>864</v>
      </c>
      <c r="D280" t="s">
        <v>865</v>
      </c>
      <c r="E280">
        <v>19607300</v>
      </c>
      <c r="F280">
        <v>19994900</v>
      </c>
      <c r="G280">
        <v>19867100</v>
      </c>
      <c r="H280">
        <v>20106800</v>
      </c>
      <c r="J280">
        <f>AVERAGE(Table1_1[[#This Row],[2020]:[2024]])</f>
        <v>19894025</v>
      </c>
      <c r="K280" t="str">
        <f>IF(AVERAGE(Table1_1[[#This Row],[2020]:[2024]])&lt;=_xlfn.XLOOKUP(Table1_1[[#This Row],[Series Name]],Table4[Series Name],Table4[Global Average]),"Sotto la media","Sopra la media")</f>
        <v>Sotto la media</v>
      </c>
      <c r="L280">
        <f>_xlfn.XLOOKUP(Table1_1[[#This Row],[Series Name]],Table4[Series Name],Table4[Global Average])</f>
        <v>23105955.584027775</v>
      </c>
    </row>
    <row r="281" spans="1:12" x14ac:dyDescent="0.3">
      <c r="A281" t="s">
        <v>4</v>
      </c>
      <c r="B281" t="s">
        <v>5</v>
      </c>
      <c r="C281" t="s">
        <v>866</v>
      </c>
      <c r="D281" t="s">
        <v>867</v>
      </c>
      <c r="E281">
        <v>32.700000000000003</v>
      </c>
      <c r="F281">
        <v>33.5</v>
      </c>
      <c r="G281">
        <v>33.299999999999997</v>
      </c>
      <c r="H281">
        <v>33.799999999999997</v>
      </c>
      <c r="J281">
        <f>AVERAGE(Table1_1[[#This Row],[2020]:[2024]])</f>
        <v>33.325000000000003</v>
      </c>
      <c r="K281" t="str">
        <f>IF(AVERAGE(Table1_1[[#This Row],[2020]:[2024]])&lt;=_xlfn.XLOOKUP(Table1_1[[#This Row],[Series Name]],Table4[Series Name],Table4[Global Average]),"Sotto la media","Sopra la media")</f>
        <v>Sopra la media</v>
      </c>
      <c r="L281">
        <f>_xlfn.XLOOKUP(Table1_1[[#This Row],[Series Name]],Table4[Series Name],Table4[Global Average])</f>
        <v>20.536341666666669</v>
      </c>
    </row>
    <row r="282" spans="1:12" x14ac:dyDescent="0.3">
      <c r="A282" t="s">
        <v>4</v>
      </c>
      <c r="B282" t="s">
        <v>5</v>
      </c>
      <c r="C282" t="s">
        <v>868</v>
      </c>
      <c r="D282" t="s">
        <v>869</v>
      </c>
      <c r="E282">
        <v>10.660311529388</v>
      </c>
      <c r="F282">
        <v>10.0219839338125</v>
      </c>
      <c r="G282">
        <v>9.7151829494110604</v>
      </c>
      <c r="H282">
        <v>10.112164845389</v>
      </c>
      <c r="I282">
        <v>10.9895307029837</v>
      </c>
      <c r="J282">
        <f>AVERAGE(Table1_1[[#This Row],[2020]:[2024]])</f>
        <v>10.299834792196853</v>
      </c>
      <c r="K282" t="str">
        <f>IF(AVERAGE(Table1_1[[#This Row],[2020]:[2024]])&lt;=_xlfn.XLOOKUP(Table1_1[[#This Row],[Series Name]],Table4[Series Name],Table4[Global Average]),"Sotto la media","Sopra la media")</f>
        <v>Sotto la media</v>
      </c>
      <c r="L282">
        <f>_xlfn.XLOOKUP(Table1_1[[#This Row],[Series Name]],Table4[Series Name],Table4[Global Average])</f>
        <v>23.290611975125287</v>
      </c>
    </row>
    <row r="283" spans="1:12" x14ac:dyDescent="0.3">
      <c r="A283" t="s">
        <v>4</v>
      </c>
      <c r="B283" t="s">
        <v>5</v>
      </c>
      <c r="C283" t="s">
        <v>870</v>
      </c>
      <c r="D283" t="s">
        <v>871</v>
      </c>
      <c r="E283">
        <v>11.1248713722196</v>
      </c>
      <c r="F283">
        <v>9.7432477982152594</v>
      </c>
      <c r="G283">
        <v>8.9556159015295904</v>
      </c>
      <c r="H283">
        <v>10.574914613223999</v>
      </c>
      <c r="I283">
        <v>11.522743247512899</v>
      </c>
      <c r="J283">
        <f>AVERAGE(Table1_1[[#This Row],[2020]:[2024]])</f>
        <v>10.384278586540269</v>
      </c>
      <c r="K283" t="str">
        <f>IF(AVERAGE(Table1_1[[#This Row],[2020]:[2024]])&lt;=_xlfn.XLOOKUP(Table1_1[[#This Row],[Series Name]],Table4[Series Name],Table4[Global Average]),"Sotto la media","Sopra la media")</f>
        <v>Sotto la media</v>
      </c>
      <c r="L283">
        <f>_xlfn.XLOOKUP(Table1_1[[#This Row],[Series Name]],Table4[Series Name],Table4[Global Average])</f>
        <v>12.158263227078814</v>
      </c>
    </row>
    <row r="284" spans="1:12" x14ac:dyDescent="0.3">
      <c r="A284" t="s">
        <v>4</v>
      </c>
      <c r="B284" t="s">
        <v>5</v>
      </c>
      <c r="C284" t="s">
        <v>872</v>
      </c>
      <c r="D284" t="s">
        <v>873</v>
      </c>
      <c r="E284">
        <v>99.92</v>
      </c>
      <c r="F284">
        <v>99.4</v>
      </c>
      <c r="G284">
        <v>96.97</v>
      </c>
      <c r="J284">
        <f>AVERAGE(Table1_1[[#This Row],[2020]:[2024]])</f>
        <v>98.763333333333321</v>
      </c>
      <c r="K284" t="str">
        <f>IF(AVERAGE(Table1_1[[#This Row],[2020]:[2024]])&lt;=_xlfn.XLOOKUP(Table1_1[[#This Row],[Series Name]],Table4[Series Name],Table4[Global Average]),"Sotto la media","Sopra la media")</f>
        <v>Sotto la media</v>
      </c>
      <c r="L284">
        <f>_xlfn.XLOOKUP(Table1_1[[#This Row],[Series Name]],Table4[Series Name],Table4[Global Average])</f>
        <v>111.02823529411766</v>
      </c>
    </row>
    <row r="285" spans="1:12" x14ac:dyDescent="0.3">
      <c r="A285" t="s">
        <v>4</v>
      </c>
      <c r="B285" t="s">
        <v>5</v>
      </c>
      <c r="C285" t="s">
        <v>874</v>
      </c>
      <c r="D285" t="s">
        <v>875</v>
      </c>
      <c r="E285">
        <v>12.4345951094031</v>
      </c>
      <c r="F285">
        <v>11.266024649473</v>
      </c>
      <c r="J285">
        <f>AVERAGE(Table1_1[[#This Row],[2020]:[2024]])</f>
        <v>11.850309879438051</v>
      </c>
      <c r="K285" t="str">
        <f>IF(AVERAGE(Table1_1[[#This Row],[2020]:[2024]])&lt;=_xlfn.XLOOKUP(Table1_1[[#This Row],[Series Name]],Table4[Series Name],Table4[Global Average]),"Sotto la media","Sopra la media")</f>
        <v>Sotto la media</v>
      </c>
      <c r="L285">
        <f>_xlfn.XLOOKUP(Table1_1[[#This Row],[Series Name]],Table4[Series Name],Table4[Global Average])</f>
        <v>24.096437813479287</v>
      </c>
    </row>
    <row r="286" spans="1:12" x14ac:dyDescent="0.3">
      <c r="A286" t="s">
        <v>4</v>
      </c>
      <c r="B286" t="s">
        <v>5</v>
      </c>
      <c r="C286" t="s">
        <v>876</v>
      </c>
      <c r="D286" t="s">
        <v>877</v>
      </c>
      <c r="E286">
        <v>181934</v>
      </c>
      <c r="F286">
        <v>196641</v>
      </c>
      <c r="G286">
        <v>376160</v>
      </c>
      <c r="H286">
        <v>445218</v>
      </c>
      <c r="J286">
        <f>AVERAGE(Table1_1[[#This Row],[2020]:[2024]])</f>
        <v>299988.25</v>
      </c>
      <c r="K286" t="str">
        <f>IF(AVERAGE(Table1_1[[#This Row],[2020]:[2024]])&lt;=_xlfn.XLOOKUP(Table1_1[[#This Row],[Series Name]],Table4[Series Name],Table4[Global Average]),"Sotto la media","Sopra la media")</f>
        <v>Sotto la media</v>
      </c>
      <c r="L286">
        <f>_xlfn.XLOOKUP(Table1_1[[#This Row],[Series Name]],Table4[Series Name],Table4[Global Average])</f>
        <v>851272.52812499995</v>
      </c>
    </row>
    <row r="287" spans="1:12" x14ac:dyDescent="0.3">
      <c r="A287" t="s">
        <v>4</v>
      </c>
      <c r="B287" t="s">
        <v>5</v>
      </c>
      <c r="C287" t="s">
        <v>878</v>
      </c>
      <c r="D287" t="s">
        <v>879</v>
      </c>
      <c r="E287">
        <v>21788625430.175201</v>
      </c>
      <c r="F287">
        <v>29959682048.123699</v>
      </c>
      <c r="G287">
        <v>-15930452555.5196</v>
      </c>
      <c r="H287">
        <v>-11443288159.739799</v>
      </c>
      <c r="J287">
        <f>AVERAGE(Table1_1[[#This Row],[2020]:[2024]])</f>
        <v>6093641690.7598763</v>
      </c>
      <c r="K287" t="str">
        <f>IF(AVERAGE(Table1_1[[#This Row],[2020]:[2024]])&lt;=_xlfn.XLOOKUP(Table1_1[[#This Row],[Series Name]],Table4[Series Name],Table4[Global Average]),"Sotto la media","Sopra la media")</f>
        <v>Sotto la media</v>
      </c>
      <c r="L287">
        <f>_xlfn.XLOOKUP(Table1_1[[#This Row],[Series Name]],Table4[Series Name],Table4[Global Average])</f>
        <v>8525606885.3933506</v>
      </c>
    </row>
    <row r="288" spans="1:12" x14ac:dyDescent="0.3">
      <c r="A288" t="s">
        <v>4</v>
      </c>
      <c r="B288" t="s">
        <v>5</v>
      </c>
      <c r="C288" t="s">
        <v>880</v>
      </c>
      <c r="D288" t="s">
        <v>881</v>
      </c>
      <c r="E288">
        <v>-0.89386991429646701</v>
      </c>
      <c r="F288">
        <v>1.1427256350811099</v>
      </c>
      <c r="G288">
        <v>2.9828077634051602</v>
      </c>
      <c r="H288">
        <v>1.8261985109804</v>
      </c>
      <c r="J288">
        <f>AVERAGE(Table1_1[[#This Row],[2020]:[2024]])</f>
        <v>1.2644654987925508</v>
      </c>
      <c r="K288" t="str">
        <f>IF(AVERAGE(Table1_1[[#This Row],[2020]:[2024]])&lt;=_xlfn.XLOOKUP(Table1_1[[#This Row],[Series Name]],Table4[Series Name],Table4[Global Average]),"Sotto la media","Sopra la media")</f>
        <v>Sotto la media</v>
      </c>
      <c r="L288">
        <f>_xlfn.XLOOKUP(Table1_1[[#This Row],[Series Name]],Table4[Series Name],Table4[Global Average])</f>
        <v>3.3622823854231423</v>
      </c>
    </row>
    <row r="289" spans="1:12" x14ac:dyDescent="0.3">
      <c r="A289" t="s">
        <v>4</v>
      </c>
      <c r="B289" t="s">
        <v>5</v>
      </c>
      <c r="C289" t="s">
        <v>882</v>
      </c>
      <c r="D289" t="s">
        <v>883</v>
      </c>
      <c r="E289">
        <v>-17050399620.8673</v>
      </c>
      <c r="F289">
        <v>24902365870.562801</v>
      </c>
      <c r="G289">
        <v>62728326243.560799</v>
      </c>
      <c r="H289">
        <v>42019753074.471703</v>
      </c>
      <c r="J289">
        <f>AVERAGE(Table1_1[[#This Row],[2020]:[2024]])</f>
        <v>28150011391.931999</v>
      </c>
      <c r="K289" t="str">
        <f>IF(AVERAGE(Table1_1[[#This Row],[2020]:[2024]])&lt;=_xlfn.XLOOKUP(Table1_1[[#This Row],[Series Name]],Table4[Series Name],Table4[Global Average]),"Sotto la media","Sopra la media")</f>
        <v>Sotto la media</v>
      </c>
      <c r="L289">
        <f>_xlfn.XLOOKUP(Table1_1[[#This Row],[Series Name]],Table4[Series Name],Table4[Global Average])</f>
        <v>47250132785.959839</v>
      </c>
    </row>
    <row r="290" spans="1:12" x14ac:dyDescent="0.3">
      <c r="A290" t="s">
        <v>4</v>
      </c>
      <c r="B290" t="s">
        <v>5</v>
      </c>
      <c r="C290" t="s">
        <v>884</v>
      </c>
      <c r="D290" t="s">
        <v>885</v>
      </c>
      <c r="E290">
        <v>0.24840224230873201</v>
      </c>
      <c r="F290">
        <v>2.5175226327767599</v>
      </c>
      <c r="G290">
        <v>2.2253494635857902</v>
      </c>
      <c r="H290">
        <v>1.32886774939788</v>
      </c>
      <c r="J290">
        <f>AVERAGE(Table1_1[[#This Row],[2020]:[2024]])</f>
        <v>1.5800355220172904</v>
      </c>
      <c r="K290" t="str">
        <f>IF(AVERAGE(Table1_1[[#This Row],[2020]:[2024]])&lt;=_xlfn.XLOOKUP(Table1_1[[#This Row],[Series Name]],Table4[Series Name],Table4[Global Average]),"Sotto la media","Sopra la media")</f>
        <v>Sopra la media</v>
      </c>
      <c r="L290">
        <f>_xlfn.XLOOKUP(Table1_1[[#This Row],[Series Name]],Table4[Series Name],Table4[Global Average])</f>
        <v>1.1775874094249461</v>
      </c>
    </row>
    <row r="291" spans="1:12" x14ac:dyDescent="0.3">
      <c r="A291" t="s">
        <v>4</v>
      </c>
      <c r="B291" t="s">
        <v>5</v>
      </c>
      <c r="C291" t="s">
        <v>886</v>
      </c>
      <c r="D291" t="s">
        <v>887</v>
      </c>
      <c r="E291">
        <v>4738225809.3079395</v>
      </c>
      <c r="F291">
        <v>54862048915.512001</v>
      </c>
      <c r="G291">
        <v>46799008930.560097</v>
      </c>
      <c r="H291">
        <v>30576464914.731899</v>
      </c>
      <c r="J291">
        <f>AVERAGE(Table1_1[[#This Row],[2020]:[2024]])</f>
        <v>34243937142.527985</v>
      </c>
      <c r="K291" t="str">
        <f>IF(AVERAGE(Table1_1[[#This Row],[2020]:[2024]])&lt;=_xlfn.XLOOKUP(Table1_1[[#This Row],[Series Name]],Table4[Series Name],Table4[Global Average]),"Sotto la media","Sopra la media")</f>
        <v>Sotto la media</v>
      </c>
      <c r="L291">
        <f>_xlfn.XLOOKUP(Table1_1[[#This Row],[Series Name]],Table4[Series Name],Table4[Global Average])</f>
        <v>51725853533.932426</v>
      </c>
    </row>
    <row r="292" spans="1:12" x14ac:dyDescent="0.3">
      <c r="A292" t="s">
        <v>4</v>
      </c>
      <c r="B292" t="s">
        <v>5</v>
      </c>
      <c r="C292" t="s">
        <v>888</v>
      </c>
      <c r="D292" t="s">
        <v>889</v>
      </c>
      <c r="E292">
        <v>32.348934961466497</v>
      </c>
      <c r="F292">
        <v>32.530899474835699</v>
      </c>
      <c r="G292">
        <v>32.712532124983099</v>
      </c>
      <c r="J292">
        <f>AVERAGE(Table1_1[[#This Row],[2020]:[2024]])</f>
        <v>32.530788853761763</v>
      </c>
      <c r="K292" t="str">
        <f>IF(AVERAGE(Table1_1[[#This Row],[2020]:[2024]])&lt;=_xlfn.XLOOKUP(Table1_1[[#This Row],[Series Name]],Table4[Series Name],Table4[Global Average]),"Sotto la media","Sopra la media")</f>
        <v>Sopra la media</v>
      </c>
      <c r="L292">
        <f>_xlfn.XLOOKUP(Table1_1[[#This Row],[Series Name]],Table4[Series Name],Table4[Global Average])</f>
        <v>31.338019089668375</v>
      </c>
    </row>
    <row r="293" spans="1:12" x14ac:dyDescent="0.3">
      <c r="A293" t="s">
        <v>4</v>
      </c>
      <c r="B293" t="s">
        <v>5</v>
      </c>
      <c r="C293" t="s">
        <v>890</v>
      </c>
      <c r="D293" t="s">
        <v>891</v>
      </c>
      <c r="E293">
        <v>95661.3</v>
      </c>
      <c r="F293">
        <v>96199.4</v>
      </c>
      <c r="G293">
        <v>96737.5</v>
      </c>
      <c r="J293">
        <f>AVERAGE(Table1_1[[#This Row],[2020]:[2024]])</f>
        <v>96199.400000000009</v>
      </c>
      <c r="K293" t="str">
        <f>IF(AVERAGE(Table1_1[[#This Row],[2020]:[2024]])&lt;=_xlfn.XLOOKUP(Table1_1[[#This Row],[Series Name]],Table4[Series Name],Table4[Global Average]),"Sotto la media","Sopra la media")</f>
        <v>Sotto la media</v>
      </c>
      <c r="L293">
        <f>_xlfn.XLOOKUP(Table1_1[[#This Row],[Series Name]],Table4[Series Name],Table4[Global Average])</f>
        <v>580515.71831481485</v>
      </c>
    </row>
    <row r="294" spans="1:12" x14ac:dyDescent="0.3">
      <c r="A294" t="s">
        <v>4</v>
      </c>
      <c r="B294" t="s">
        <v>5</v>
      </c>
      <c r="C294" t="s">
        <v>892</v>
      </c>
      <c r="D294" t="s">
        <v>893</v>
      </c>
      <c r="E294">
        <v>9.8932690402957092E-3</v>
      </c>
      <c r="F294">
        <v>9.9675453738169006E-3</v>
      </c>
      <c r="J294">
        <f>AVERAGE(Table1_1[[#This Row],[2020]:[2024]])</f>
        <v>9.9304072070563049E-3</v>
      </c>
      <c r="K294" t="str">
        <f>IF(AVERAGE(Table1_1[[#This Row],[2020]:[2024]])&lt;=_xlfn.XLOOKUP(Table1_1[[#This Row],[Series Name]],Table4[Series Name],Table4[Global Average]),"Sotto la media","Sopra la media")</f>
        <v>Sotto la media</v>
      </c>
      <c r="L294">
        <f>_xlfn.XLOOKUP(Table1_1[[#This Row],[Series Name]],Table4[Series Name],Table4[Global Average])</f>
        <v>0.32588051599057927</v>
      </c>
    </row>
    <row r="295" spans="1:12" x14ac:dyDescent="0.3">
      <c r="A295" t="s">
        <v>4</v>
      </c>
      <c r="B295" t="s">
        <v>5</v>
      </c>
      <c r="C295" t="s">
        <v>894</v>
      </c>
      <c r="D295" t="s">
        <v>895</v>
      </c>
      <c r="E295">
        <v>77.58</v>
      </c>
      <c r="F295">
        <v>78.28</v>
      </c>
      <c r="G295">
        <v>78.73</v>
      </c>
      <c r="H295">
        <v>76.77</v>
      </c>
      <c r="J295">
        <f>AVERAGE(Table1_1[[#This Row],[2020]:[2024]])</f>
        <v>77.84</v>
      </c>
      <c r="K295" t="str">
        <f>IF(AVERAGE(Table1_1[[#This Row],[2020]:[2024]])&lt;=_xlfn.XLOOKUP(Table1_1[[#This Row],[Series Name]],Table4[Series Name],Table4[Global Average]),"Sotto la media","Sopra la media")</f>
        <v>Sopra la media</v>
      </c>
      <c r="L295">
        <f>_xlfn.XLOOKUP(Table1_1[[#This Row],[Series Name]],Table4[Series Name],Table4[Global Average])</f>
        <v>71.682666666666677</v>
      </c>
    </row>
    <row r="296" spans="1:12" x14ac:dyDescent="0.3">
      <c r="A296" t="s">
        <v>4</v>
      </c>
      <c r="B296" t="s">
        <v>5</v>
      </c>
      <c r="C296" t="s">
        <v>896</v>
      </c>
      <c r="D296" t="s">
        <v>897</v>
      </c>
      <c r="E296">
        <v>2.1417921306352299</v>
      </c>
      <c r="F296">
        <v>3.0978302595574898</v>
      </c>
      <c r="G296">
        <v>4.9785351220836596</v>
      </c>
      <c r="H296">
        <v>3.6287417589983302</v>
      </c>
      <c r="I296">
        <v>2.98364386046189</v>
      </c>
      <c r="J296">
        <f>AVERAGE(Table1_1[[#This Row],[2020]:[2024]])</f>
        <v>3.3661086263473203</v>
      </c>
      <c r="K296" t="str">
        <f>IF(AVERAGE(Table1_1[[#This Row],[2020]:[2024]])&lt;=_xlfn.XLOOKUP(Table1_1[[#This Row],[Series Name]],Table4[Series Name],Table4[Global Average]),"Sotto la media","Sopra la media")</f>
        <v>Sotto la media</v>
      </c>
      <c r="L296">
        <f>_xlfn.XLOOKUP(Table1_1[[#This Row],[Series Name]],Table4[Series Name],Table4[Global Average])</f>
        <v>11.804006654118904</v>
      </c>
    </row>
    <row r="297" spans="1:12" x14ac:dyDescent="0.3">
      <c r="A297" t="s">
        <v>4</v>
      </c>
      <c r="B297" t="s">
        <v>5</v>
      </c>
      <c r="C297" t="s">
        <v>898</v>
      </c>
      <c r="D297" t="s">
        <v>899</v>
      </c>
      <c r="E297">
        <v>8.4425809020480802</v>
      </c>
      <c r="F297">
        <v>13.3815862701718</v>
      </c>
      <c r="G297">
        <v>21.401582943752899</v>
      </c>
      <c r="H297">
        <v>14.6992246882012</v>
      </c>
      <c r="I297">
        <v>11.938706810109601</v>
      </c>
      <c r="J297">
        <f>AVERAGE(Table1_1[[#This Row],[2020]:[2024]])</f>
        <v>13.972736322856715</v>
      </c>
      <c r="K297" t="str">
        <f>IF(AVERAGE(Table1_1[[#This Row],[2020]:[2024]])&lt;=_xlfn.XLOOKUP(Table1_1[[#This Row],[Series Name]],Table4[Series Name],Table4[Global Average]),"Sotto la media","Sopra la media")</f>
        <v>Sopra la media</v>
      </c>
      <c r="L297">
        <f>_xlfn.XLOOKUP(Table1_1[[#This Row],[Series Name]],Table4[Series Name],Table4[Global Average])</f>
        <v>12.734071181310524</v>
      </c>
    </row>
    <row r="298" spans="1:12" x14ac:dyDescent="0.3">
      <c r="A298" t="s">
        <v>4</v>
      </c>
      <c r="B298" t="s">
        <v>5</v>
      </c>
      <c r="C298" t="s">
        <v>900</v>
      </c>
      <c r="D298" t="s">
        <v>901</v>
      </c>
      <c r="E298">
        <v>1751650987476.49</v>
      </c>
      <c r="F298">
        <v>1908092024347.8501</v>
      </c>
      <c r="G298">
        <v>1997042745688.22</v>
      </c>
      <c r="H298">
        <v>2010974774790.3601</v>
      </c>
      <c r="J298">
        <f>AVERAGE(Table1_1[[#This Row],[2020]:[2024]])</f>
        <v>1916940133075.73</v>
      </c>
      <c r="K298" t="str">
        <f>IF(AVERAGE(Table1_1[[#This Row],[2020]:[2024]])&lt;=_xlfn.XLOOKUP(Table1_1[[#This Row],[Series Name]],Table4[Series Name],Table4[Global Average]),"Sotto la media","Sopra la media")</f>
        <v>Sotto la media</v>
      </c>
      <c r="L298">
        <f>_xlfn.XLOOKUP(Table1_1[[#This Row],[Series Name]],Table4[Series Name],Table4[Global Average])</f>
        <v>2852741895272.0068</v>
      </c>
    </row>
    <row r="299" spans="1:12" x14ac:dyDescent="0.3">
      <c r="A299" t="s">
        <v>4</v>
      </c>
      <c r="B299" t="s">
        <v>5</v>
      </c>
      <c r="C299" t="s">
        <v>902</v>
      </c>
      <c r="D299" t="s">
        <v>903</v>
      </c>
      <c r="E299">
        <v>1578756770000</v>
      </c>
      <c r="F299">
        <v>1719756517000</v>
      </c>
      <c r="G299">
        <v>1799927484000</v>
      </c>
      <c r="H299">
        <v>1812484372000</v>
      </c>
      <c r="J299">
        <f>AVERAGE(Table1_1[[#This Row],[2020]:[2024]])</f>
        <v>1727731285750</v>
      </c>
      <c r="K299" t="str">
        <f>IF(AVERAGE(Table1_1[[#This Row],[2020]:[2024]])&lt;=_xlfn.XLOOKUP(Table1_1[[#This Row],[Series Name]],Table4[Series Name],Table4[Global Average]),"Sotto la media","Sopra la media")</f>
        <v>Sotto la media</v>
      </c>
      <c r="L299">
        <f>_xlfn.XLOOKUP(Table1_1[[#This Row],[Series Name]],Table4[Series Name],Table4[Global Average])</f>
        <v>85352105982636.375</v>
      </c>
    </row>
    <row r="300" spans="1:12" x14ac:dyDescent="0.3">
      <c r="A300" t="s">
        <v>4</v>
      </c>
      <c r="B300" t="s">
        <v>5</v>
      </c>
      <c r="C300" t="s">
        <v>904</v>
      </c>
      <c r="D300" t="s">
        <v>905</v>
      </c>
      <c r="E300">
        <v>1670011900000</v>
      </c>
      <c r="F300">
        <v>1842507400000</v>
      </c>
      <c r="G300">
        <v>1997054900000</v>
      </c>
      <c r="H300">
        <v>2128001400000</v>
      </c>
      <c r="J300">
        <f>AVERAGE(Table1_1[[#This Row],[2020]:[2024]])</f>
        <v>1909393900000</v>
      </c>
      <c r="K300" t="str">
        <f>IF(AVERAGE(Table1_1[[#This Row],[2020]:[2024]])&lt;=_xlfn.XLOOKUP(Table1_1[[#This Row],[Series Name]],Table4[Series Name],Table4[Global Average]),"Sotto la media","Sopra la media")</f>
        <v>Sotto la media</v>
      </c>
      <c r="L300">
        <f>_xlfn.XLOOKUP(Table1_1[[#This Row],[Series Name]],Table4[Series Name],Table4[Global Average])</f>
        <v>163893810527465.5</v>
      </c>
    </row>
    <row r="301" spans="1:12" x14ac:dyDescent="0.3">
      <c r="A301" t="s">
        <v>4</v>
      </c>
      <c r="B301" t="s">
        <v>5</v>
      </c>
      <c r="C301" t="s">
        <v>906</v>
      </c>
      <c r="D301" t="s">
        <v>907</v>
      </c>
      <c r="E301">
        <v>1907481094079.23</v>
      </c>
      <c r="F301">
        <v>2179207773596.0901</v>
      </c>
      <c r="G301">
        <v>2102995942720.4399</v>
      </c>
      <c r="H301">
        <v>2300941152991.8101</v>
      </c>
      <c r="J301">
        <f>AVERAGE(Table1_1[[#This Row],[2020]:[2024]])</f>
        <v>2122656490846.8926</v>
      </c>
      <c r="K301" t="str">
        <f>IF(AVERAGE(Table1_1[[#This Row],[2020]:[2024]])&lt;=_xlfn.XLOOKUP(Table1_1[[#This Row],[Series Name]],Table4[Series Name],Table4[Global Average]),"Sotto la media","Sopra la media")</f>
        <v>Sotto la media</v>
      </c>
      <c r="L301">
        <f>_xlfn.XLOOKUP(Table1_1[[#This Row],[Series Name]],Table4[Series Name],Table4[Global Average])</f>
        <v>3090724340176.5112</v>
      </c>
    </row>
    <row r="302" spans="1:12" x14ac:dyDescent="0.3">
      <c r="A302" t="s">
        <v>4</v>
      </c>
      <c r="B302" t="s">
        <v>5</v>
      </c>
      <c r="C302" t="s">
        <v>908</v>
      </c>
      <c r="D302" t="s">
        <v>909</v>
      </c>
      <c r="E302">
        <v>105.780189306805</v>
      </c>
      <c r="F302">
        <v>107.137689654704</v>
      </c>
      <c r="G302">
        <v>110.95196432924701</v>
      </c>
      <c r="H302">
        <v>117.407986125245</v>
      </c>
      <c r="J302">
        <f>AVERAGE(Table1_1[[#This Row],[2020]:[2024]])</f>
        <v>110.31945735400026</v>
      </c>
      <c r="K302" t="str">
        <f>IF(AVERAGE(Table1_1[[#This Row],[2020]:[2024]])&lt;=_xlfn.XLOOKUP(Table1_1[[#This Row],[Series Name]],Table4[Series Name],Table4[Global Average]),"Sotto la media","Sopra la media")</f>
        <v>Sotto la media</v>
      </c>
      <c r="L302">
        <f>_xlfn.XLOOKUP(Table1_1[[#This Row],[Series Name]],Table4[Series Name],Table4[Global Average])</f>
        <v>907.88048848694757</v>
      </c>
    </row>
    <row r="303" spans="1:12" x14ac:dyDescent="0.3">
      <c r="A303" t="s">
        <v>4</v>
      </c>
      <c r="B303" t="s">
        <v>5</v>
      </c>
      <c r="C303" t="s">
        <v>910</v>
      </c>
      <c r="D303" t="s">
        <v>911</v>
      </c>
      <c r="E303">
        <v>105.780189306805</v>
      </c>
      <c r="F303">
        <v>107.137689654704</v>
      </c>
      <c r="G303">
        <v>110.95196432924701</v>
      </c>
      <c r="H303">
        <v>117.407986125245</v>
      </c>
      <c r="J303">
        <f>AVERAGE(Table1_1[[#This Row],[2020]:[2024]])</f>
        <v>110.31945735400026</v>
      </c>
      <c r="K303" t="str">
        <f>IF(AVERAGE(Table1_1[[#This Row],[2020]:[2024]])&lt;=_xlfn.XLOOKUP(Table1_1[[#This Row],[Series Name]],Table4[Series Name],Table4[Global Average]),"Sotto la media","Sopra la media")</f>
        <v>Sotto la media</v>
      </c>
      <c r="L303">
        <f>_xlfn.XLOOKUP(Table1_1[[#This Row],[Series Name]],Table4[Series Name],Table4[Global Average])</f>
        <v>907.88048848694757</v>
      </c>
    </row>
    <row r="304" spans="1:12" x14ac:dyDescent="0.3">
      <c r="A304" t="s">
        <v>4</v>
      </c>
      <c r="B304" t="s">
        <v>5</v>
      </c>
      <c r="C304" t="s">
        <v>912</v>
      </c>
      <c r="D304" t="s">
        <v>913</v>
      </c>
      <c r="E304">
        <v>-8.8682212104638705</v>
      </c>
      <c r="F304">
        <v>8.9310620660078008</v>
      </c>
      <c r="G304">
        <v>4.6617626511369501</v>
      </c>
      <c r="H304">
        <v>0.69763299419678004</v>
      </c>
      <c r="J304">
        <f>AVERAGE(Table1_1[[#This Row],[2020]:[2024]])</f>
        <v>1.3555591252194152</v>
      </c>
      <c r="K304" t="str">
        <f>IF(AVERAGE(Table1_1[[#This Row],[2020]:[2024]])&lt;=_xlfn.XLOOKUP(Table1_1[[#This Row],[Series Name]],Table4[Series Name],Table4[Global Average]),"Sotto la media","Sopra la media")</f>
        <v>Sotto la media</v>
      </c>
      <c r="L304">
        <f>_xlfn.XLOOKUP(Table1_1[[#This Row],[Series Name]],Table4[Series Name],Table4[Global Average])</f>
        <v>1.9719142575070698</v>
      </c>
    </row>
    <row r="305" spans="1:12" x14ac:dyDescent="0.3">
      <c r="A305" t="s">
        <v>4</v>
      </c>
      <c r="B305" t="s">
        <v>5</v>
      </c>
      <c r="C305" t="s">
        <v>914</v>
      </c>
      <c r="D305" t="s">
        <v>915</v>
      </c>
      <c r="E305">
        <v>29469.7989279182</v>
      </c>
      <c r="F305">
        <v>32267.709097021601</v>
      </c>
      <c r="G305">
        <v>33840.343215550798</v>
      </c>
      <c r="H305">
        <v>34088.088128226998</v>
      </c>
      <c r="J305">
        <f>AVERAGE(Table1_1[[#This Row],[2020]:[2024]])</f>
        <v>32416.484842179398</v>
      </c>
      <c r="K305" t="str">
        <f>IF(AVERAGE(Table1_1[[#This Row],[2020]:[2024]])&lt;=_xlfn.XLOOKUP(Table1_1[[#This Row],[Series Name]],Table4[Series Name],Table4[Global Average]),"Sotto la media","Sopra la media")</f>
        <v>Sopra la media</v>
      </c>
      <c r="L305">
        <f>_xlfn.XLOOKUP(Table1_1[[#This Row],[Series Name]],Table4[Series Name],Table4[Global Average])</f>
        <v>19854.792455224662</v>
      </c>
    </row>
    <row r="306" spans="1:12" x14ac:dyDescent="0.3">
      <c r="A306" t="s">
        <v>4</v>
      </c>
      <c r="B306" t="s">
        <v>5</v>
      </c>
      <c r="C306" t="s">
        <v>916</v>
      </c>
      <c r="D306" t="s">
        <v>917</v>
      </c>
      <c r="E306">
        <v>26561.024371080101</v>
      </c>
      <c r="F306">
        <v>29082.770799395501</v>
      </c>
      <c r="G306">
        <v>30500.180305690901</v>
      </c>
      <c r="H306">
        <v>30723.4719093934</v>
      </c>
      <c r="J306">
        <f>AVERAGE(Table1_1[[#This Row],[2020]:[2024]])</f>
        <v>29216.861846389973</v>
      </c>
      <c r="K306" t="str">
        <f>IF(AVERAGE(Table1_1[[#This Row],[2020]:[2024]])&lt;=_xlfn.XLOOKUP(Table1_1[[#This Row],[Series Name]],Table4[Series Name],Table4[Global Average]),"Sotto la media","Sopra la media")</f>
        <v>Sotto la media</v>
      </c>
      <c r="L306">
        <f>_xlfn.XLOOKUP(Table1_1[[#This Row],[Series Name]],Table4[Series Name],Table4[Global Average])</f>
        <v>3504222.8959408961</v>
      </c>
    </row>
    <row r="307" spans="1:12" x14ac:dyDescent="0.3">
      <c r="A307" t="s">
        <v>4</v>
      </c>
      <c r="B307" t="s">
        <v>5</v>
      </c>
      <c r="C307" t="s">
        <v>918</v>
      </c>
      <c r="D307" t="s">
        <v>919</v>
      </c>
      <c r="E307">
        <v>28096.301861555199</v>
      </c>
      <c r="F307">
        <v>31158.608722045101</v>
      </c>
      <c r="G307">
        <v>33840.549173126303</v>
      </c>
      <c r="H307">
        <v>36071.809636574202</v>
      </c>
      <c r="J307">
        <f>AVERAGE(Table1_1[[#This Row],[2020]:[2024]])</f>
        <v>32291.817348325203</v>
      </c>
      <c r="K307" t="str">
        <f>IF(AVERAGE(Table1_1[[#This Row],[2020]:[2024]])&lt;=_xlfn.XLOOKUP(Table1_1[[#This Row],[Series Name]],Table4[Series Name],Table4[Global Average]),"Sotto la media","Sopra la media")</f>
        <v>Sotto la media</v>
      </c>
      <c r="L307">
        <f>_xlfn.XLOOKUP(Table1_1[[#This Row],[Series Name]],Table4[Series Name],Table4[Global Average])</f>
        <v>5993731.0985573661</v>
      </c>
    </row>
    <row r="308" spans="1:12" x14ac:dyDescent="0.3">
      <c r="A308" t="s">
        <v>4</v>
      </c>
      <c r="B308" t="s">
        <v>5</v>
      </c>
      <c r="C308" t="s">
        <v>920</v>
      </c>
      <c r="D308" t="s">
        <v>921</v>
      </c>
      <c r="E308">
        <v>32091.486662136602</v>
      </c>
      <c r="F308">
        <v>36852.542541495102</v>
      </c>
      <c r="G308">
        <v>35635.744220409797</v>
      </c>
      <c r="H308">
        <v>39003.316095412301</v>
      </c>
      <c r="J308">
        <f>AVERAGE(Table1_1[[#This Row],[2020]:[2024]])</f>
        <v>35895.772379863454</v>
      </c>
      <c r="K308" t="str">
        <f>IF(AVERAGE(Table1_1[[#This Row],[2020]:[2024]])&lt;=_xlfn.XLOOKUP(Table1_1[[#This Row],[Series Name]],Table4[Series Name],Table4[Global Average]),"Sotto la media","Sopra la media")</f>
        <v>Sopra la media</v>
      </c>
      <c r="L308">
        <f>_xlfn.XLOOKUP(Table1_1[[#This Row],[Series Name]],Table4[Series Name],Table4[Global Average])</f>
        <v>22810.109525602958</v>
      </c>
    </row>
    <row r="309" spans="1:12" x14ac:dyDescent="0.3">
      <c r="A309" t="s">
        <v>4</v>
      </c>
      <c r="B309" t="s">
        <v>5</v>
      </c>
      <c r="C309" t="s">
        <v>922</v>
      </c>
      <c r="D309" t="s">
        <v>923</v>
      </c>
      <c r="E309">
        <v>-8.4232399277993206</v>
      </c>
      <c r="F309">
        <v>9.4941610424522604</v>
      </c>
      <c r="G309">
        <v>4.8737086162536096</v>
      </c>
      <c r="H309">
        <v>0.73209929077313496</v>
      </c>
      <c r="J309">
        <f>AVERAGE(Table1_1[[#This Row],[2020]:[2024]])</f>
        <v>1.6691822554199212</v>
      </c>
      <c r="K309" t="str">
        <f>IF(AVERAGE(Table1_1[[#This Row],[2020]:[2024]])&lt;=_xlfn.XLOOKUP(Table1_1[[#This Row],[Series Name]],Table4[Series Name],Table4[Global Average]),"Sotto la media","Sopra la media")</f>
        <v>Sopra la media</v>
      </c>
      <c r="L309">
        <f>_xlfn.XLOOKUP(Table1_1[[#This Row],[Series Name]],Table4[Series Name],Table4[Global Average])</f>
        <v>0.95274582610395853</v>
      </c>
    </row>
    <row r="310" spans="1:12" x14ac:dyDescent="0.3">
      <c r="A310" t="s">
        <v>4</v>
      </c>
      <c r="B310" t="s">
        <v>5</v>
      </c>
      <c r="C310" t="s">
        <v>924</v>
      </c>
      <c r="D310" t="s">
        <v>925</v>
      </c>
      <c r="E310">
        <v>45505.068888438203</v>
      </c>
      <c r="F310">
        <v>49825.393411185403</v>
      </c>
      <c r="G310">
        <v>52253.737902948596</v>
      </c>
      <c r="H310">
        <v>52636.287147538504</v>
      </c>
      <c r="J310">
        <f>AVERAGE(Table1_1[[#This Row],[2020]:[2024]])</f>
        <v>50055.12183752768</v>
      </c>
      <c r="K310" t="str">
        <f>IF(AVERAGE(Table1_1[[#This Row],[2020]:[2024]])&lt;=_xlfn.XLOOKUP(Table1_1[[#This Row],[Series Name]],Table4[Series Name],Table4[Global Average]),"Sotto la media","Sopra la media")</f>
        <v>Sopra la media</v>
      </c>
      <c r="L310">
        <f>_xlfn.XLOOKUP(Table1_1[[#This Row],[Series Name]],Table4[Series Name],Table4[Global Average])</f>
        <v>30613.173213656839</v>
      </c>
    </row>
    <row r="311" spans="1:12" x14ac:dyDescent="0.3">
      <c r="A311" t="s">
        <v>4</v>
      </c>
      <c r="B311" t="s">
        <v>5</v>
      </c>
      <c r="C311" t="s">
        <v>926</v>
      </c>
      <c r="D311" t="s">
        <v>927</v>
      </c>
      <c r="E311">
        <v>44435.643439352702</v>
      </c>
      <c r="F311">
        <v>49825.393411185403</v>
      </c>
      <c r="G311">
        <v>56218.766485131702</v>
      </c>
      <c r="H311">
        <v>57801.366262447104</v>
      </c>
      <c r="J311">
        <f>AVERAGE(Table1_1[[#This Row],[2020]:[2024]])</f>
        <v>52070.292399529222</v>
      </c>
      <c r="K311" t="str">
        <f>IF(AVERAGE(Table1_1[[#This Row],[2020]:[2024]])&lt;=_xlfn.XLOOKUP(Table1_1[[#This Row],[Series Name]],Table4[Series Name],Table4[Global Average]),"Sotto la media","Sopra la media")</f>
        <v>Sopra la media</v>
      </c>
      <c r="L311">
        <f>_xlfn.XLOOKUP(Table1_1[[#This Row],[Series Name]],Table4[Series Name],Table4[Global Average])</f>
        <v>31785.134520593885</v>
      </c>
    </row>
    <row r="312" spans="1:12" x14ac:dyDescent="0.3">
      <c r="A312" t="s">
        <v>4</v>
      </c>
      <c r="B312" t="s">
        <v>5</v>
      </c>
      <c r="C312" t="s">
        <v>928</v>
      </c>
      <c r="D312" t="s">
        <v>929</v>
      </c>
      <c r="E312">
        <v>119091.668586589</v>
      </c>
      <c r="F312">
        <v>130053.456175499</v>
      </c>
      <c r="G312">
        <v>132311.610261355</v>
      </c>
      <c r="H312">
        <v>130238.46130973101</v>
      </c>
      <c r="J312">
        <f>AVERAGE(Table1_1[[#This Row],[2020]:[2024]])</f>
        <v>127923.7990832935</v>
      </c>
      <c r="K312" t="str">
        <f>IF(AVERAGE(Table1_1[[#This Row],[2020]:[2024]])&lt;=_xlfn.XLOOKUP(Table1_1[[#This Row],[Series Name]],Table4[Series Name],Table4[Global Average]),"Sotto la media","Sopra la media")</f>
        <v>Sopra la media</v>
      </c>
      <c r="L312">
        <f>_xlfn.XLOOKUP(Table1_1[[#This Row],[Series Name]],Table4[Series Name],Table4[Global Average])</f>
        <v>66417.73015257722</v>
      </c>
    </row>
    <row r="313" spans="1:12" x14ac:dyDescent="0.3">
      <c r="A313" t="s">
        <v>4</v>
      </c>
      <c r="B313" t="s">
        <v>5</v>
      </c>
      <c r="C313" t="s">
        <v>930</v>
      </c>
      <c r="D313" t="s">
        <v>931</v>
      </c>
      <c r="E313">
        <v>19.672762815199899</v>
      </c>
      <c r="F313">
        <v>19.685373773267699</v>
      </c>
      <c r="G313">
        <v>21.667199031761101</v>
      </c>
      <c r="H313">
        <v>22.7102727831202</v>
      </c>
      <c r="J313">
        <f>AVERAGE(Table1_1[[#This Row],[2020]:[2024]])</f>
        <v>20.933902100837226</v>
      </c>
      <c r="K313" t="str">
        <f>IF(AVERAGE(Table1_1[[#This Row],[2020]:[2024]])&lt;=_xlfn.XLOOKUP(Table1_1[[#This Row],[Series Name]],Table4[Series Name],Table4[Global Average]),"Sotto la media","Sopra la media")</f>
        <v>Sopra la media</v>
      </c>
      <c r="L313">
        <f>_xlfn.XLOOKUP(Table1_1[[#This Row],[Series Name]],Table4[Series Name],Table4[Global Average])</f>
        <v>13.951702984654208</v>
      </c>
    </row>
    <row r="314" spans="1:12" x14ac:dyDescent="0.3">
      <c r="A314" t="s">
        <v>4</v>
      </c>
      <c r="B314" t="s">
        <v>5</v>
      </c>
      <c r="C314" t="s">
        <v>932</v>
      </c>
      <c r="D314" t="s">
        <v>933</v>
      </c>
      <c r="E314">
        <v>19.210428536353302</v>
      </c>
      <c r="F314">
        <v>19.685373773267699</v>
      </c>
      <c r="G314">
        <v>23.311312293406498</v>
      </c>
      <c r="H314">
        <v>24.9387801874738</v>
      </c>
      <c r="J314">
        <f>AVERAGE(Table1_1[[#This Row],[2020]:[2024]])</f>
        <v>21.786473697625325</v>
      </c>
      <c r="K314" t="str">
        <f>IF(AVERAGE(Table1_1[[#This Row],[2020]:[2024]])&lt;=_xlfn.XLOOKUP(Table1_1[[#This Row],[Series Name]],Table4[Series Name],Table4[Global Average]),"Sotto la media","Sopra la media")</f>
        <v>Sopra la media</v>
      </c>
      <c r="L314">
        <f>_xlfn.XLOOKUP(Table1_1[[#This Row],[Series Name]],Table4[Series Name],Table4[Global Average])</f>
        <v>14.562294886950447</v>
      </c>
    </row>
    <row r="315" spans="1:12" x14ac:dyDescent="0.3">
      <c r="A315" t="s">
        <v>4</v>
      </c>
      <c r="B315" t="s">
        <v>5</v>
      </c>
      <c r="C315" t="s">
        <v>934</v>
      </c>
      <c r="D315" t="s">
        <v>935</v>
      </c>
      <c r="E315">
        <v>2704769009404.6099</v>
      </c>
      <c r="F315">
        <v>2946333608376.6802</v>
      </c>
      <c r="G315">
        <v>3083684688109.8799</v>
      </c>
      <c r="H315">
        <v>3105197489931.1299</v>
      </c>
      <c r="J315">
        <f>AVERAGE(Table1_1[[#This Row],[2020]:[2024]])</f>
        <v>2959996198955.5752</v>
      </c>
      <c r="K315" t="str">
        <f>IF(AVERAGE(Table1_1[[#This Row],[2020]:[2024]])&lt;=_xlfn.XLOOKUP(Table1_1[[#This Row],[Series Name]],Table4[Series Name],Table4[Global Average]),"Sotto la media","Sopra la media")</f>
        <v>Sotto la media</v>
      </c>
      <c r="L315">
        <f>_xlfn.XLOOKUP(Table1_1[[#This Row],[Series Name]],Table4[Series Name],Table4[Global Average])</f>
        <v>4559658736257.3555</v>
      </c>
    </row>
    <row r="316" spans="1:12" x14ac:dyDescent="0.3">
      <c r="A316" t="s">
        <v>4</v>
      </c>
      <c r="B316" t="s">
        <v>5</v>
      </c>
      <c r="C316" t="s">
        <v>936</v>
      </c>
      <c r="D316" t="s">
        <v>937</v>
      </c>
      <c r="E316">
        <v>2641203589480.8101</v>
      </c>
      <c r="F316">
        <v>2946333608376.6802</v>
      </c>
      <c r="G316">
        <v>3317675564504.3198</v>
      </c>
      <c r="H316">
        <v>3409903455569.52</v>
      </c>
      <c r="J316">
        <f>AVERAGE(Table1_1[[#This Row],[2020]:[2024]])</f>
        <v>3078779054482.8325</v>
      </c>
      <c r="K316" t="str">
        <f>IF(AVERAGE(Table1_1[[#This Row],[2020]:[2024]])&lt;=_xlfn.XLOOKUP(Table1_1[[#This Row],[Series Name]],Table4[Series Name],Table4[Global Average]),"Sotto la media","Sopra la media")</f>
        <v>Sotto la media</v>
      </c>
      <c r="L316">
        <f>_xlfn.XLOOKUP(Table1_1[[#This Row],[Series Name]],Table4[Series Name],Table4[Global Average])</f>
        <v>4727981443871.1699</v>
      </c>
    </row>
    <row r="317" spans="1:12" x14ac:dyDescent="0.3">
      <c r="A317" t="s">
        <v>4</v>
      </c>
      <c r="B317" t="s">
        <v>5</v>
      </c>
      <c r="C317" t="s">
        <v>938</v>
      </c>
      <c r="D317" t="s">
        <v>939</v>
      </c>
      <c r="E317">
        <v>1670011900000</v>
      </c>
      <c r="F317">
        <v>1842507400000.01</v>
      </c>
      <c r="G317">
        <v>1997054899999.99</v>
      </c>
      <c r="H317">
        <v>2128001399999.99</v>
      </c>
      <c r="J317">
        <f>AVERAGE(Table1_1[[#This Row],[2020]:[2024]])</f>
        <v>1909393899999.9976</v>
      </c>
      <c r="K317" t="str">
        <f>IF(AVERAGE(Table1_1[[#This Row],[2020]:[2024]])&lt;=_xlfn.XLOOKUP(Table1_1[[#This Row],[Series Name]],Table4[Series Name],Table4[Global Average]),"Sotto la media","Sopra la media")</f>
        <v>Sotto la media</v>
      </c>
      <c r="L317">
        <f>_xlfn.XLOOKUP(Table1_1[[#This Row],[Series Name]],Table4[Series Name],Table4[Global Average])</f>
        <v>163893810527465.5</v>
      </c>
    </row>
    <row r="318" spans="1:12" x14ac:dyDescent="0.3">
      <c r="A318" t="s">
        <v>4</v>
      </c>
      <c r="B318" t="s">
        <v>5</v>
      </c>
      <c r="C318" t="s">
        <v>940</v>
      </c>
      <c r="D318" t="s">
        <v>941</v>
      </c>
      <c r="E318">
        <v>20.568057030012799</v>
      </c>
      <c r="F318">
        <v>19.194604048808699</v>
      </c>
      <c r="G318">
        <v>18.7988322203861</v>
      </c>
      <c r="H318">
        <v>17.786360478898199</v>
      </c>
      <c r="J318">
        <f>AVERAGE(Table1_1[[#This Row],[2020]:[2024]])</f>
        <v>19.08696344452645</v>
      </c>
      <c r="K318" t="str">
        <f>IF(AVERAGE(Table1_1[[#This Row],[2020]:[2024]])&lt;=_xlfn.XLOOKUP(Table1_1[[#This Row],[Series Name]],Table4[Series Name],Table4[Global Average]),"Sotto la media","Sopra la media")</f>
        <v>Sopra la media</v>
      </c>
      <c r="L318">
        <f>_xlfn.XLOOKUP(Table1_1[[#This Row],[Series Name]],Table4[Series Name],Table4[Global Average])</f>
        <v>17.730954454932757</v>
      </c>
    </row>
    <row r="319" spans="1:12" x14ac:dyDescent="0.3">
      <c r="A319" t="s">
        <v>4</v>
      </c>
      <c r="B319" t="s">
        <v>5</v>
      </c>
      <c r="C319" t="s">
        <v>942</v>
      </c>
      <c r="D319" t="s">
        <v>943</v>
      </c>
      <c r="E319">
        <v>6.8409757391705697E-2</v>
      </c>
      <c r="F319">
        <v>1.36397737519572</v>
      </c>
      <c r="G319">
        <v>0.99299507379038199</v>
      </c>
      <c r="H319">
        <v>1.24477106127725</v>
      </c>
      <c r="J319">
        <f>AVERAGE(Table1_1[[#This Row],[2020]:[2024]])</f>
        <v>0.91753831691376442</v>
      </c>
      <c r="K319" t="str">
        <f>IF(AVERAGE(Table1_1[[#This Row],[2020]:[2024]])&lt;=_xlfn.XLOOKUP(Table1_1[[#This Row],[Series Name]],Table4[Series Name],Table4[Global Average]),"Sotto la media","Sopra la media")</f>
        <v>Sotto la media</v>
      </c>
      <c r="L319">
        <f>_xlfn.XLOOKUP(Table1_1[[#This Row],[Series Name]],Table4[Series Name],Table4[Global Average])</f>
        <v>2.5469450797058935</v>
      </c>
    </row>
    <row r="320" spans="1:12" x14ac:dyDescent="0.3">
      <c r="A320" t="s">
        <v>4</v>
      </c>
      <c r="B320" t="s">
        <v>5</v>
      </c>
      <c r="C320" t="s">
        <v>944</v>
      </c>
      <c r="D320" t="s">
        <v>945</v>
      </c>
      <c r="E320">
        <v>351535956191.133</v>
      </c>
      <c r="F320">
        <v>356330827099.258</v>
      </c>
      <c r="G320">
        <v>359869174658.75</v>
      </c>
      <c r="H320">
        <v>364348722003.35901</v>
      </c>
      <c r="J320">
        <f>AVERAGE(Table1_1[[#This Row],[2020]:[2024]])</f>
        <v>358021169988.125</v>
      </c>
      <c r="K320" t="str">
        <f>IF(AVERAGE(Table1_1[[#This Row],[2020]:[2024]])&lt;=_xlfn.XLOOKUP(Table1_1[[#This Row],[Series Name]],Table4[Series Name],Table4[Global Average]),"Sotto la media","Sopra la media")</f>
        <v>Sotto la media</v>
      </c>
      <c r="L320">
        <f>_xlfn.XLOOKUP(Table1_1[[#This Row],[Series Name]],Table4[Series Name],Table4[Global Average])</f>
        <v>374727449100.47296</v>
      </c>
    </row>
    <row r="321" spans="1:12" x14ac:dyDescent="0.3">
      <c r="A321" t="s">
        <v>4</v>
      </c>
      <c r="B321" t="s">
        <v>5</v>
      </c>
      <c r="C321" t="s">
        <v>946</v>
      </c>
      <c r="D321" t="s">
        <v>947</v>
      </c>
      <c r="E321">
        <v>316838100000</v>
      </c>
      <c r="F321">
        <v>321159700000</v>
      </c>
      <c r="G321">
        <v>324348800000</v>
      </c>
      <c r="H321">
        <v>328386200000</v>
      </c>
      <c r="J321">
        <f>AVERAGE(Table1_1[[#This Row],[2020]:[2024]])</f>
        <v>322683200000</v>
      </c>
      <c r="K321" t="str">
        <f>IF(AVERAGE(Table1_1[[#This Row],[2020]:[2024]])&lt;=_xlfn.XLOOKUP(Table1_1[[#This Row],[Series Name]],Table4[Series Name],Table4[Global Average]),"Sotto la media","Sopra la media")</f>
        <v>Sotto la media</v>
      </c>
      <c r="L321">
        <f>_xlfn.XLOOKUP(Table1_1[[#This Row],[Series Name]],Table4[Series Name],Table4[Global Average])</f>
        <v>15773210782915.227</v>
      </c>
    </row>
    <row r="322" spans="1:12" x14ac:dyDescent="0.3">
      <c r="A322" t="s">
        <v>4</v>
      </c>
      <c r="B322" t="s">
        <v>5</v>
      </c>
      <c r="C322" t="s">
        <v>948</v>
      </c>
      <c r="D322" t="s">
        <v>949</v>
      </c>
      <c r="E322">
        <v>343489000000</v>
      </c>
      <c r="F322">
        <v>353662000000</v>
      </c>
      <c r="G322">
        <v>375423000000</v>
      </c>
      <c r="H322">
        <v>378494000000</v>
      </c>
      <c r="J322">
        <f>AVERAGE(Table1_1[[#This Row],[2020]:[2024]])</f>
        <v>362767000000</v>
      </c>
      <c r="K322" t="str">
        <f>IF(AVERAGE(Table1_1[[#This Row],[2020]:[2024]])&lt;=_xlfn.XLOOKUP(Table1_1[[#This Row],[Series Name]],Table4[Series Name],Table4[Global Average]),"Sotto la media","Sopra la media")</f>
        <v>Sotto la media</v>
      </c>
      <c r="L322">
        <f>_xlfn.XLOOKUP(Table1_1[[#This Row],[Series Name]],Table4[Series Name],Table4[Global Average])</f>
        <v>28063001789330.148</v>
      </c>
    </row>
    <row r="323" spans="1:12" x14ac:dyDescent="0.3">
      <c r="A323" t="s">
        <v>4</v>
      </c>
      <c r="B323" t="s">
        <v>5</v>
      </c>
      <c r="C323" t="s">
        <v>950</v>
      </c>
      <c r="D323" t="s">
        <v>951</v>
      </c>
      <c r="E323">
        <v>392331799266.927</v>
      </c>
      <c r="F323">
        <v>418290303542.62903</v>
      </c>
      <c r="G323">
        <v>395338678873.54199</v>
      </c>
      <c r="H323">
        <v>409253687878.43903</v>
      </c>
      <c r="J323">
        <f>AVERAGE(Table1_1[[#This Row],[2020]:[2024]])</f>
        <v>403803617390.38428</v>
      </c>
      <c r="K323" t="str">
        <f>IF(AVERAGE(Table1_1[[#This Row],[2020]:[2024]])&lt;=_xlfn.XLOOKUP(Table1_1[[#This Row],[Series Name]],Table4[Series Name],Table4[Global Average]),"Sotto la media","Sopra la media")</f>
        <v>Sotto la media</v>
      </c>
      <c r="L323">
        <f>_xlfn.XLOOKUP(Table1_1[[#This Row],[Series Name]],Table4[Series Name],Table4[Global Average])</f>
        <v>575503771475.18433</v>
      </c>
    </row>
    <row r="324" spans="1:12" x14ac:dyDescent="0.3">
      <c r="A324" t="s">
        <v>4</v>
      </c>
      <c r="B324" t="s">
        <v>5</v>
      </c>
      <c r="C324" t="s">
        <v>952</v>
      </c>
      <c r="D324" t="s">
        <v>953</v>
      </c>
      <c r="E324">
        <v>35.200000000000003</v>
      </c>
      <c r="F324">
        <v>34.799999999999997</v>
      </c>
      <c r="J324">
        <f>AVERAGE(Table1_1[[#This Row],[2020]:[2024]])</f>
        <v>35</v>
      </c>
      <c r="K324" t="str">
        <f>IF(AVERAGE(Table1_1[[#This Row],[2020]:[2024]])&lt;=_xlfn.XLOOKUP(Table1_1[[#This Row],[Series Name]],Table4[Series Name],Table4[Global Average]),"Sotto la media","Sopra la media")</f>
        <v>Sotto la media</v>
      </c>
      <c r="L324">
        <f>_xlfn.XLOOKUP(Table1_1[[#This Row],[Series Name]],Table4[Series Name],Table4[Global Average])</f>
        <v>40.682222222222215</v>
      </c>
    </row>
    <row r="325" spans="1:12" x14ac:dyDescent="0.3">
      <c r="A325" t="s">
        <v>4</v>
      </c>
      <c r="B325" t="s">
        <v>5</v>
      </c>
      <c r="C325" t="s">
        <v>954</v>
      </c>
      <c r="D325" t="s">
        <v>955</v>
      </c>
      <c r="E325">
        <v>1793904312811.71</v>
      </c>
      <c r="F325">
        <v>1917655983303.55</v>
      </c>
      <c r="G325">
        <v>1925066883676.4199</v>
      </c>
      <c r="H325">
        <v>1975357681270.7</v>
      </c>
      <c r="J325">
        <f>AVERAGE(Table1_1[[#This Row],[2020]:[2024]])</f>
        <v>1902996215265.595</v>
      </c>
      <c r="K325" t="str">
        <f>IF(AVERAGE(Table1_1[[#This Row],[2020]:[2024]])&lt;=_xlfn.XLOOKUP(Table1_1[[#This Row],[Series Name]],Table4[Series Name],Table4[Global Average]),"Sotto la media","Sopra la media")</f>
        <v>Sotto la media</v>
      </c>
      <c r="L325">
        <f>_xlfn.XLOOKUP(Table1_1[[#This Row],[Series Name]],Table4[Series Name],Table4[Global Average])</f>
        <v>3640806614822.0522</v>
      </c>
    </row>
    <row r="326" spans="1:12" x14ac:dyDescent="0.3">
      <c r="A326" t="s">
        <v>4</v>
      </c>
      <c r="B326" t="s">
        <v>5</v>
      </c>
      <c r="C326" t="s">
        <v>956</v>
      </c>
      <c r="D326" t="s">
        <v>957</v>
      </c>
      <c r="E326">
        <v>1616839541000</v>
      </c>
      <c r="F326">
        <v>1728376479000</v>
      </c>
      <c r="G326">
        <v>1735055897000</v>
      </c>
      <c r="H326">
        <v>1780382813000</v>
      </c>
      <c r="J326">
        <f>AVERAGE(Table1_1[[#This Row],[2020]:[2024]])</f>
        <v>1715163682500</v>
      </c>
      <c r="K326" t="str">
        <f>IF(AVERAGE(Table1_1[[#This Row],[2020]:[2024]])&lt;=_xlfn.XLOOKUP(Table1_1[[#This Row],[Series Name]],Table4[Series Name],Table4[Global Average]),"Sotto la media","Sopra la media")</f>
        <v>Sotto la media</v>
      </c>
      <c r="L326">
        <f>_xlfn.XLOOKUP(Table1_1[[#This Row],[Series Name]],Table4[Series Name],Table4[Global Average])</f>
        <v>100411952108594.06</v>
      </c>
    </row>
    <row r="327" spans="1:12" x14ac:dyDescent="0.3">
      <c r="A327" t="s">
        <v>4</v>
      </c>
      <c r="B327" t="s">
        <v>5</v>
      </c>
      <c r="C327" t="s">
        <v>958</v>
      </c>
      <c r="D327" t="s">
        <v>959</v>
      </c>
      <c r="E327">
        <v>1682421400000</v>
      </c>
      <c r="F327">
        <v>1845191200000</v>
      </c>
      <c r="G327">
        <v>1980428700000</v>
      </c>
      <c r="H327">
        <v>2081729100000</v>
      </c>
      <c r="J327">
        <f>AVERAGE(Table1_1[[#This Row],[2020]:[2024]])</f>
        <v>1897442600000</v>
      </c>
      <c r="K327" t="str">
        <f>IF(AVERAGE(Table1_1[[#This Row],[2020]:[2024]])&lt;=_xlfn.XLOOKUP(Table1_1[[#This Row],[Series Name]],Table4[Series Name],Table4[Global Average]),"Sotto la media","Sopra la media")</f>
        <v>Sotto la media</v>
      </c>
      <c r="L327">
        <f>_xlfn.XLOOKUP(Table1_1[[#This Row],[Series Name]],Table4[Series Name],Table4[Global Average])</f>
        <v>178309783403521.5</v>
      </c>
    </row>
    <row r="328" spans="1:12" x14ac:dyDescent="0.3">
      <c r="A328" t="s">
        <v>4</v>
      </c>
      <c r="B328" t="s">
        <v>5</v>
      </c>
      <c r="C328" t="s">
        <v>960</v>
      </c>
      <c r="D328" t="s">
        <v>961</v>
      </c>
      <c r="E328">
        <v>1921655176693.23</v>
      </c>
      <c r="F328">
        <v>2182382012040.27</v>
      </c>
      <c r="G328">
        <v>2085487745453.1201</v>
      </c>
      <c r="H328">
        <v>2250908366681.7998</v>
      </c>
      <c r="J328">
        <f>AVERAGE(Table1_1[[#This Row],[2020]:[2024]])</f>
        <v>2110108325217.105</v>
      </c>
      <c r="K328" t="str">
        <f>IF(AVERAGE(Table1_1[[#This Row],[2020]:[2024]])&lt;=_xlfn.XLOOKUP(Table1_1[[#This Row],[Series Name]],Table4[Series Name],Table4[Global Average]),"Sotto la media","Sopra la media")</f>
        <v>Sotto la media</v>
      </c>
      <c r="L328">
        <f>_xlfn.XLOOKUP(Table1_1[[#This Row],[Series Name]],Table4[Series Name],Table4[Global Average])</f>
        <v>3411511150806.2578</v>
      </c>
    </row>
    <row r="329" spans="1:12" x14ac:dyDescent="0.3">
      <c r="A329" t="s">
        <v>4</v>
      </c>
      <c r="B329" t="s">
        <v>5</v>
      </c>
      <c r="C329" t="s">
        <v>962</v>
      </c>
      <c r="D329" t="s">
        <v>963</v>
      </c>
      <c r="E329">
        <v>-8.4265487388754696</v>
      </c>
      <c r="F329">
        <v>8.9086041320817895</v>
      </c>
      <c r="G329">
        <v>4.2401871478280997</v>
      </c>
      <c r="H329">
        <v>-0.32540620286708599</v>
      </c>
      <c r="J329">
        <f>AVERAGE(Table1_1[[#This Row],[2020]:[2024]])</f>
        <v>1.0992090845418334</v>
      </c>
      <c r="K329" t="str">
        <f>IF(AVERAGE(Table1_1[[#This Row],[2020]:[2024]])&lt;=_xlfn.XLOOKUP(Table1_1[[#This Row],[Series Name]],Table4[Series Name],Table4[Global Average]),"Sotto la media","Sopra la media")</f>
        <v>Sotto la media</v>
      </c>
      <c r="L329">
        <f>_xlfn.XLOOKUP(Table1_1[[#This Row],[Series Name]],Table4[Series Name],Table4[Global Average])</f>
        <v>2.1156631545450963</v>
      </c>
    </row>
    <row r="330" spans="1:12" x14ac:dyDescent="0.3">
      <c r="A330" t="s">
        <v>4</v>
      </c>
      <c r="B330" t="s">
        <v>5</v>
      </c>
      <c r="C330" t="s">
        <v>964</v>
      </c>
      <c r="D330" t="s">
        <v>965</v>
      </c>
      <c r="E330">
        <v>30180.669421279901</v>
      </c>
      <c r="F330">
        <v>32429.4450308552</v>
      </c>
      <c r="G330">
        <v>32620.695875015201</v>
      </c>
      <c r="H330">
        <v>33484.341806796401</v>
      </c>
      <c r="J330">
        <f>AVERAGE(Table1_1[[#This Row],[2020]:[2024]])</f>
        <v>32178.788033486679</v>
      </c>
      <c r="K330" t="str">
        <f>IF(AVERAGE(Table1_1[[#This Row],[2020]:[2024]])&lt;=_xlfn.XLOOKUP(Table1_1[[#This Row],[Series Name]],Table4[Series Name],Table4[Global Average]),"Sotto la media","Sopra la media")</f>
        <v>Sopra la media</v>
      </c>
      <c r="L330">
        <f>_xlfn.XLOOKUP(Table1_1[[#This Row],[Series Name]],Table4[Series Name],Table4[Global Average])</f>
        <v>21187.270738889387</v>
      </c>
    </row>
    <row r="331" spans="1:12" x14ac:dyDescent="0.3">
      <c r="A331" t="s">
        <v>4</v>
      </c>
      <c r="B331" t="s">
        <v>5</v>
      </c>
      <c r="C331" t="s">
        <v>966</v>
      </c>
      <c r="D331" t="s">
        <v>967</v>
      </c>
      <c r="E331">
        <v>27201.729404224199</v>
      </c>
      <c r="F331">
        <v>29228.542818089601</v>
      </c>
      <c r="G331">
        <v>29400.916519897</v>
      </c>
      <c r="H331">
        <v>30179.317509266901</v>
      </c>
      <c r="J331">
        <f>AVERAGE(Table1_1[[#This Row],[2020]:[2024]])</f>
        <v>29002.626562869424</v>
      </c>
      <c r="K331" t="str">
        <f>IF(AVERAGE(Table1_1[[#This Row],[2020]:[2024]])&lt;=_xlfn.XLOOKUP(Table1_1[[#This Row],[Series Name]],Table4[Series Name],Table4[Global Average]),"Sotto la media","Sopra la media")</f>
        <v>Sotto la media</v>
      </c>
      <c r="L331">
        <f>_xlfn.XLOOKUP(Table1_1[[#This Row],[Series Name]],Table4[Series Name],Table4[Global Average])</f>
        <v>3921371.019743369</v>
      </c>
    </row>
    <row r="332" spans="1:12" x14ac:dyDescent="0.3">
      <c r="A332" t="s">
        <v>4</v>
      </c>
      <c r="B332" t="s">
        <v>5</v>
      </c>
      <c r="C332" t="s">
        <v>968</v>
      </c>
      <c r="D332" t="s">
        <v>969</v>
      </c>
      <c r="E332">
        <v>28305.0794504759</v>
      </c>
      <c r="F332">
        <v>31203.994414438101</v>
      </c>
      <c r="G332">
        <v>33558.814435307002</v>
      </c>
      <c r="H332">
        <v>35287.446620155897</v>
      </c>
      <c r="J332">
        <f>AVERAGE(Table1_1[[#This Row],[2020]:[2024]])</f>
        <v>32088.833730094226</v>
      </c>
      <c r="K332" t="str">
        <f>IF(AVERAGE(Table1_1[[#This Row],[2020]:[2024]])&lt;=_xlfn.XLOOKUP(Table1_1[[#This Row],[Series Name]],Table4[Series Name],Table4[Global Average]),"Sotto la media","Sopra la media")</f>
        <v>Sotto la media</v>
      </c>
      <c r="L332">
        <f>_xlfn.XLOOKUP(Table1_1[[#This Row],[Series Name]],Table4[Series Name],Table4[Global Average])</f>
        <v>6331337.6141514368</v>
      </c>
    </row>
    <row r="333" spans="1:12" x14ac:dyDescent="0.3">
      <c r="A333" t="s">
        <v>4</v>
      </c>
      <c r="B333" t="s">
        <v>5</v>
      </c>
      <c r="C333" t="s">
        <v>970</v>
      </c>
      <c r="D333" t="s">
        <v>971</v>
      </c>
      <c r="E333">
        <v>-7.2677864635663401</v>
      </c>
      <c r="F333">
        <v>7.4510461586706098</v>
      </c>
      <c r="G333">
        <v>0.58974442509911296</v>
      </c>
      <c r="H333">
        <v>2.6475398780277399</v>
      </c>
      <c r="J333">
        <f>AVERAGE(Table1_1[[#This Row],[2020]:[2024]])</f>
        <v>0.85513599955778063</v>
      </c>
      <c r="K333" t="str">
        <f>IF(AVERAGE(Table1_1[[#This Row],[2020]:[2024]])&lt;=_xlfn.XLOOKUP(Table1_1[[#This Row],[Series Name]],Table4[Series Name],Table4[Global Average]),"Sotto la media","Sopra la media")</f>
        <v>Sotto la media</v>
      </c>
      <c r="L333">
        <f>_xlfn.XLOOKUP(Table1_1[[#This Row],[Series Name]],Table4[Series Name],Table4[Global Average])</f>
        <v>0.94754170182559605</v>
      </c>
    </row>
    <row r="334" spans="1:12" x14ac:dyDescent="0.3">
      <c r="A334" t="s">
        <v>4</v>
      </c>
      <c r="B334" t="s">
        <v>5</v>
      </c>
      <c r="C334" t="s">
        <v>972</v>
      </c>
      <c r="D334" t="s">
        <v>973</v>
      </c>
      <c r="E334">
        <v>32430</v>
      </c>
      <c r="F334">
        <v>36410</v>
      </c>
      <c r="G334">
        <v>38330</v>
      </c>
      <c r="H334">
        <v>37920</v>
      </c>
      <c r="J334">
        <f>AVERAGE(Table1_1[[#This Row],[2020]:[2024]])</f>
        <v>36272.5</v>
      </c>
      <c r="K334" t="str">
        <f>IF(AVERAGE(Table1_1[[#This Row],[2020]:[2024]])&lt;=_xlfn.XLOOKUP(Table1_1[[#This Row],[Series Name]],Table4[Series Name],Table4[Global Average]),"Sotto la media","Sopra la media")</f>
        <v>Sopra la media</v>
      </c>
      <c r="L334">
        <f>_xlfn.XLOOKUP(Table1_1[[#This Row],[Series Name]],Table4[Series Name],Table4[Global Average])</f>
        <v>21810.302083333332</v>
      </c>
    </row>
    <row r="335" spans="1:12" x14ac:dyDescent="0.3">
      <c r="A335" t="s">
        <v>4</v>
      </c>
      <c r="B335" t="s">
        <v>5</v>
      </c>
      <c r="C335" t="s">
        <v>974</v>
      </c>
      <c r="D335" t="s">
        <v>975</v>
      </c>
      <c r="E335">
        <v>46437.862602261797</v>
      </c>
      <c r="F335">
        <v>49897.9691798563</v>
      </c>
      <c r="G335">
        <v>50192.239671332201</v>
      </c>
      <c r="H335">
        <v>51521.099232305998</v>
      </c>
      <c r="J335">
        <f>AVERAGE(Table1_1[[#This Row],[2020]:[2024]])</f>
        <v>49512.292671439078</v>
      </c>
      <c r="K335" t="str">
        <f>IF(AVERAGE(Table1_1[[#This Row],[2020]:[2024]])&lt;=_xlfn.XLOOKUP(Table1_1[[#This Row],[Series Name]],Table4[Series Name],Table4[Global Average]),"Sotto la media","Sopra la media")</f>
        <v>Sopra la media</v>
      </c>
      <c r="L335">
        <f>_xlfn.XLOOKUP(Table1_1[[#This Row],[Series Name]],Table4[Series Name],Table4[Global Average])</f>
        <v>32323.479819691973</v>
      </c>
    </row>
    <row r="336" spans="1:12" x14ac:dyDescent="0.3">
      <c r="A336" t="s">
        <v>4</v>
      </c>
      <c r="B336" t="s">
        <v>5</v>
      </c>
      <c r="C336" t="s">
        <v>976</v>
      </c>
      <c r="D336" t="s">
        <v>977</v>
      </c>
      <c r="E336">
        <v>44770</v>
      </c>
      <c r="F336">
        <v>49900</v>
      </c>
      <c r="G336">
        <v>55750</v>
      </c>
      <c r="H336">
        <v>56540</v>
      </c>
      <c r="J336">
        <f>AVERAGE(Table1_1[[#This Row],[2020]:[2024]])</f>
        <v>51740</v>
      </c>
      <c r="K336" t="str">
        <f>IF(AVERAGE(Table1_1[[#This Row],[2020]:[2024]])&lt;=_xlfn.XLOOKUP(Table1_1[[#This Row],[Series Name]],Table4[Series Name],Table4[Global Average]),"Sotto la media","Sopra la media")</f>
        <v>Sopra la media</v>
      </c>
      <c r="L336">
        <f>_xlfn.XLOOKUP(Table1_1[[#This Row],[Series Name]],Table4[Series Name],Table4[Global Average])</f>
        <v>31423.833333333332</v>
      </c>
    </row>
    <row r="337" spans="1:12" x14ac:dyDescent="0.3">
      <c r="A337" t="s">
        <v>4</v>
      </c>
      <c r="B337" t="s">
        <v>5</v>
      </c>
      <c r="C337" t="s">
        <v>978</v>
      </c>
      <c r="D337" t="s">
        <v>979</v>
      </c>
      <c r="E337">
        <v>1927357041228.1001</v>
      </c>
      <c r="F337">
        <v>2153310981870.1001</v>
      </c>
      <c r="G337">
        <v>2262186220523.8799</v>
      </c>
      <c r="H337">
        <v>2237146465042.3799</v>
      </c>
      <c r="J337">
        <f>AVERAGE(Table1_1[[#This Row],[2020]:[2024]])</f>
        <v>2145000177166.115</v>
      </c>
      <c r="K337" t="str">
        <f>IF(AVERAGE(Table1_1[[#This Row],[2020]:[2024]])&lt;=_xlfn.XLOOKUP(Table1_1[[#This Row],[Series Name]],Table4[Series Name],Table4[Global Average]),"Sotto la media","Sopra la media")</f>
        <v>Sotto la media</v>
      </c>
      <c r="L337">
        <f>_xlfn.XLOOKUP(Table1_1[[#This Row],[Series Name]],Table4[Series Name],Table4[Global Average])</f>
        <v>3413606020914.7168</v>
      </c>
    </row>
    <row r="338" spans="1:12" x14ac:dyDescent="0.3">
      <c r="A338" t="s">
        <v>4</v>
      </c>
      <c r="B338" t="s">
        <v>5</v>
      </c>
      <c r="C338" t="s">
        <v>980</v>
      </c>
      <c r="D338" t="s">
        <v>981</v>
      </c>
      <c r="E338">
        <v>2760213195974.3101</v>
      </c>
      <c r="F338">
        <v>2950625243861.1099</v>
      </c>
      <c r="G338">
        <v>2962028117948.1899</v>
      </c>
      <c r="H338">
        <v>3039408679533.5601</v>
      </c>
      <c r="J338">
        <f>AVERAGE(Table1_1[[#This Row],[2020]:[2024]])</f>
        <v>2928068809329.2925</v>
      </c>
      <c r="K338" t="str">
        <f>IF(AVERAGE(Table1_1[[#This Row],[2020]:[2024]])&lt;=_xlfn.XLOOKUP(Table1_1[[#This Row],[Series Name]],Table4[Series Name],Table4[Global Average]),"Sotto la media","Sopra la media")</f>
        <v>Sotto la media</v>
      </c>
      <c r="L338">
        <f>_xlfn.XLOOKUP(Table1_1[[#This Row],[Series Name]],Table4[Series Name],Table4[Global Average])</f>
        <v>5118642742732.5391</v>
      </c>
    </row>
    <row r="339" spans="1:12" x14ac:dyDescent="0.3">
      <c r="A339" t="s">
        <v>4</v>
      </c>
      <c r="B339" t="s">
        <v>5</v>
      </c>
      <c r="C339" t="s">
        <v>982</v>
      </c>
      <c r="D339" t="s">
        <v>983</v>
      </c>
      <c r="E339">
        <v>2660829806481.8198</v>
      </c>
      <c r="F339">
        <v>2950625243861.1099</v>
      </c>
      <c r="G339">
        <v>3290054722698.4399</v>
      </c>
      <c r="H339">
        <v>3335756852250.9502</v>
      </c>
      <c r="J339">
        <f>AVERAGE(Table1_1[[#This Row],[2020]:[2024]])</f>
        <v>3059316656323.0801</v>
      </c>
      <c r="K339" t="str">
        <f>IF(AVERAGE(Table1_1[[#This Row],[2020]:[2024]])&lt;=_xlfn.XLOOKUP(Table1_1[[#This Row],[Series Name]],Table4[Series Name],Table4[Global Average]),"Sotto la media","Sopra la media")</f>
        <v>Sotto la media</v>
      </c>
      <c r="L339">
        <f>_xlfn.XLOOKUP(Table1_1[[#This Row],[Series Name]],Table4[Series Name],Table4[Global Average])</f>
        <v>4716737663894.0186</v>
      </c>
    </row>
    <row r="340" spans="1:12" x14ac:dyDescent="0.3">
      <c r="A340" t="s">
        <v>4</v>
      </c>
      <c r="B340" t="s">
        <v>5</v>
      </c>
      <c r="C340" t="s">
        <v>984</v>
      </c>
      <c r="D340" t="s">
        <v>985</v>
      </c>
      <c r="E340">
        <v>1682421400000</v>
      </c>
      <c r="F340">
        <v>1845191200000.01</v>
      </c>
      <c r="G340">
        <v>1980428699999.99</v>
      </c>
      <c r="H340">
        <v>2081729099999.99</v>
      </c>
      <c r="J340">
        <f>AVERAGE(Table1_1[[#This Row],[2020]:[2024]])</f>
        <v>1897442599999.9976</v>
      </c>
      <c r="K340" t="str">
        <f>IF(AVERAGE(Table1_1[[#This Row],[2020]:[2024]])&lt;=_xlfn.XLOOKUP(Table1_1[[#This Row],[Series Name]],Table4[Series Name],Table4[Global Average]),"Sotto la media","Sopra la media")</f>
        <v>Sotto la media</v>
      </c>
      <c r="L340">
        <f>_xlfn.XLOOKUP(Table1_1[[#This Row],[Series Name]],Table4[Series Name],Table4[Global Average])</f>
        <v>178309783403521.5</v>
      </c>
    </row>
    <row r="341" spans="1:12" x14ac:dyDescent="0.3">
      <c r="A341" t="s">
        <v>4</v>
      </c>
      <c r="B341" t="s">
        <v>5</v>
      </c>
      <c r="C341" t="s">
        <v>986</v>
      </c>
      <c r="D341" t="s">
        <v>987</v>
      </c>
      <c r="E341">
        <v>2.6971891104026202</v>
      </c>
      <c r="F341">
        <v>2.7827091331609899</v>
      </c>
      <c r="G341">
        <v>2.9270226396619501</v>
      </c>
      <c r="H341">
        <v>2.90236793297059</v>
      </c>
      <c r="J341">
        <f>AVERAGE(Table1_1[[#This Row],[2020]:[2024]])</f>
        <v>2.8273222040490373</v>
      </c>
      <c r="K341" t="str">
        <f>IF(AVERAGE(Table1_1[[#This Row],[2020]:[2024]])&lt;=_xlfn.XLOOKUP(Table1_1[[#This Row],[Series Name]],Table4[Series Name],Table4[Global Average]),"Sotto la media","Sopra la media")</f>
        <v>Sotto la media</v>
      </c>
      <c r="L341">
        <f>_xlfn.XLOOKUP(Table1_1[[#This Row],[Series Name]],Table4[Series Name],Table4[Global Average])</f>
        <v>9.2898532766944033</v>
      </c>
    </row>
    <row r="342" spans="1:12" x14ac:dyDescent="0.3">
      <c r="A342" t="s">
        <v>4</v>
      </c>
      <c r="B342" t="s">
        <v>5</v>
      </c>
      <c r="C342" t="s">
        <v>988</v>
      </c>
      <c r="D342" t="s">
        <v>989</v>
      </c>
      <c r="E342">
        <v>22676860192.73</v>
      </c>
      <c r="F342">
        <v>25457753640.18</v>
      </c>
      <c r="G342">
        <v>28288883516.220001</v>
      </c>
      <c r="H342">
        <v>29401944942.41</v>
      </c>
      <c r="J342">
        <f>AVERAGE(Table1_1[[#This Row],[2020]:[2024]])</f>
        <v>26456360572.885002</v>
      </c>
      <c r="K342" t="str">
        <f>IF(AVERAGE(Table1_1[[#This Row],[2020]:[2024]])&lt;=_xlfn.XLOOKUP(Table1_1[[#This Row],[Series Name]],Table4[Series Name],Table4[Global Average]),"Sotto la media","Sopra la media")</f>
        <v>Sotto la media</v>
      </c>
      <c r="L342">
        <f>_xlfn.XLOOKUP(Table1_1[[#This Row],[Series Name]],Table4[Series Name],Table4[Global Average])</f>
        <v>5031953871246.8223</v>
      </c>
    </row>
    <row r="343" spans="1:12" x14ac:dyDescent="0.3">
      <c r="A343" t="s">
        <v>4</v>
      </c>
      <c r="B343" t="s">
        <v>5</v>
      </c>
      <c r="C343" t="s">
        <v>990</v>
      </c>
      <c r="D343" t="s">
        <v>991</v>
      </c>
      <c r="E343">
        <v>474601004639.349</v>
      </c>
      <c r="F343">
        <v>587785049197.76294</v>
      </c>
      <c r="G343">
        <v>625527644890.99194</v>
      </c>
      <c r="H343">
        <v>629090691476.83203</v>
      </c>
      <c r="J343">
        <f>AVERAGE(Table1_1[[#This Row],[2020]:[2024]])</f>
        <v>579251097551.23401</v>
      </c>
      <c r="K343" t="str">
        <f>IF(AVERAGE(Table1_1[[#This Row],[2020]:[2024]])&lt;=_xlfn.XLOOKUP(Table1_1[[#This Row],[Series Name]],Table4[Series Name],Table4[Global Average]),"Sotto la media","Sopra la media")</f>
        <v>Sopra la media</v>
      </c>
      <c r="L343">
        <f>_xlfn.XLOOKUP(Table1_1[[#This Row],[Series Name]],Table4[Series Name],Table4[Global Average])</f>
        <v>538708930222.10461</v>
      </c>
    </row>
    <row r="344" spans="1:12" x14ac:dyDescent="0.3">
      <c r="A344" t="s">
        <v>4</v>
      </c>
      <c r="B344" t="s">
        <v>5</v>
      </c>
      <c r="C344" t="s">
        <v>992</v>
      </c>
      <c r="D344" t="s">
        <v>993</v>
      </c>
      <c r="E344">
        <v>396014201138.409</v>
      </c>
      <c r="F344">
        <v>529820414162.69897</v>
      </c>
      <c r="G344">
        <v>646144417334.57996</v>
      </c>
      <c r="H344">
        <v>592383006949.85999</v>
      </c>
      <c r="J344">
        <f>AVERAGE(Table1_1[[#This Row],[2020]:[2024]])</f>
        <v>541090509896.38696</v>
      </c>
      <c r="K344" t="str">
        <f>IF(AVERAGE(Table1_1[[#This Row],[2020]:[2024]])&lt;=_xlfn.XLOOKUP(Table1_1[[#This Row],[Series Name]],Table4[Series Name],Table4[Global Average]),"Sotto la media","Sopra la media")</f>
        <v>Sotto la media</v>
      </c>
      <c r="L344">
        <f>_xlfn.XLOOKUP(Table1_1[[#This Row],[Series Name]],Table4[Series Name],Table4[Global Average])</f>
        <v>555530948208.52197</v>
      </c>
    </row>
    <row r="345" spans="1:12" x14ac:dyDescent="0.3">
      <c r="A345" t="s">
        <v>4</v>
      </c>
      <c r="B345" t="s">
        <v>5</v>
      </c>
      <c r="C345" t="s">
        <v>994</v>
      </c>
      <c r="D345" t="s">
        <v>995</v>
      </c>
      <c r="E345">
        <v>0.36075457930564903</v>
      </c>
      <c r="F345">
        <v>0.32526087760925299</v>
      </c>
      <c r="G345">
        <v>0.44864529371261602</v>
      </c>
      <c r="H345">
        <v>0.611036896705627</v>
      </c>
      <c r="J345">
        <f>AVERAGE(Table1_1[[#This Row],[2020]:[2024]])</f>
        <v>0.43642441183328623</v>
      </c>
      <c r="K345" t="str">
        <f>IF(AVERAGE(Table1_1[[#This Row],[2020]:[2024]])&lt;=_xlfn.XLOOKUP(Table1_1[[#This Row],[Series Name]],Table4[Series Name],Table4[Global Average]),"Sotto la media","Sopra la media")</f>
        <v>Sopra la media</v>
      </c>
      <c r="L345">
        <f>_xlfn.XLOOKUP(Table1_1[[#This Row],[Series Name]],Table4[Series Name],Table4[Global Average])</f>
        <v>0.38748286518966779</v>
      </c>
    </row>
    <row r="346" spans="1:12" x14ac:dyDescent="0.3">
      <c r="A346" t="s">
        <v>4</v>
      </c>
      <c r="B346" t="s">
        <v>5</v>
      </c>
      <c r="C346" t="s">
        <v>996</v>
      </c>
      <c r="D346" t="s">
        <v>997</v>
      </c>
      <c r="E346">
        <v>7</v>
      </c>
      <c r="F346">
        <v>7</v>
      </c>
      <c r="G346">
        <v>7</v>
      </c>
      <c r="H346">
        <v>7</v>
      </c>
      <c r="J346">
        <f>AVERAGE(Table1_1[[#This Row],[2020]:[2024]])</f>
        <v>7</v>
      </c>
      <c r="K346" t="str">
        <f>IF(AVERAGE(Table1_1[[#This Row],[2020]:[2024]])&lt;=_xlfn.XLOOKUP(Table1_1[[#This Row],[Series Name]],Table4[Series Name],Table4[Global Average]),"Sotto la media","Sopra la media")</f>
        <v>Sotto la media</v>
      </c>
      <c r="L346">
        <f>_xlfn.XLOOKUP(Table1_1[[#This Row],[Series Name]],Table4[Series Name],Table4[Global Average])</f>
        <v>7.171875</v>
      </c>
    </row>
    <row r="347" spans="1:12" x14ac:dyDescent="0.3">
      <c r="A347" t="s">
        <v>4</v>
      </c>
      <c r="B347" t="s">
        <v>5</v>
      </c>
      <c r="C347" t="s">
        <v>998</v>
      </c>
      <c r="D347" t="s">
        <v>999</v>
      </c>
      <c r="E347">
        <v>65.238098144531193</v>
      </c>
      <c r="F347">
        <v>63.809524536132798</v>
      </c>
      <c r="G347">
        <v>67.452827453613295</v>
      </c>
      <c r="H347">
        <v>70.283020019531193</v>
      </c>
      <c r="J347">
        <f>AVERAGE(Table1_1[[#This Row],[2020]:[2024]])</f>
        <v>66.69586753845212</v>
      </c>
      <c r="K347" t="str">
        <f>IF(AVERAGE(Table1_1[[#This Row],[2020]:[2024]])&lt;=_xlfn.XLOOKUP(Table1_1[[#This Row],[Series Name]],Table4[Series Name],Table4[Global Average]),"Sotto la media","Sopra la media")</f>
        <v>Sopra la media</v>
      </c>
      <c r="L347">
        <f>_xlfn.XLOOKUP(Table1_1[[#This Row],[Series Name]],Table4[Series Name],Table4[Global Average])</f>
        <v>62.742728143930435</v>
      </c>
    </row>
    <row r="348" spans="1:12" x14ac:dyDescent="0.3">
      <c r="A348" t="s">
        <v>4</v>
      </c>
      <c r="B348" t="s">
        <v>5</v>
      </c>
      <c r="C348" t="s">
        <v>1000</v>
      </c>
      <c r="D348" t="s">
        <v>1001</v>
      </c>
      <c r="E348">
        <v>51.4285697937012</v>
      </c>
      <c r="F348">
        <v>50.476188659667997</v>
      </c>
      <c r="G348">
        <v>55.188678741455099</v>
      </c>
      <c r="H348">
        <v>58.490566253662102</v>
      </c>
      <c r="J348">
        <f>AVERAGE(Table1_1[[#This Row],[2020]:[2024]])</f>
        <v>53.896000862121603</v>
      </c>
      <c r="K348" t="str">
        <f>IF(AVERAGE(Table1_1[[#This Row],[2020]:[2024]])&lt;=_xlfn.XLOOKUP(Table1_1[[#This Row],[Series Name]],Table4[Series Name],Table4[Global Average]),"Sotto la media","Sopra la media")</f>
        <v>Sopra la media</v>
      </c>
      <c r="L348">
        <f>_xlfn.XLOOKUP(Table1_1[[#This Row],[Series Name]],Table4[Series Name],Table4[Global Average])</f>
        <v>48.859290987253196</v>
      </c>
    </row>
    <row r="349" spans="1:12" x14ac:dyDescent="0.3">
      <c r="A349" t="s">
        <v>4</v>
      </c>
      <c r="B349" t="s">
        <v>5</v>
      </c>
      <c r="C349" t="s">
        <v>1002</v>
      </c>
      <c r="D349" t="s">
        <v>1003</v>
      </c>
      <c r="E349">
        <v>75.238098144531193</v>
      </c>
      <c r="F349">
        <v>73.333335876464801</v>
      </c>
      <c r="G349">
        <v>76.886795043945298</v>
      </c>
      <c r="H349">
        <v>81.132072448730497</v>
      </c>
      <c r="J349">
        <f>AVERAGE(Table1_1[[#This Row],[2020]:[2024]])</f>
        <v>76.64757537841794</v>
      </c>
      <c r="K349" t="str">
        <f>IF(AVERAGE(Table1_1[[#This Row],[2020]:[2024]])&lt;=_xlfn.XLOOKUP(Table1_1[[#This Row],[Series Name]],Table4[Series Name],Table4[Global Average]),"Sotto la media","Sopra la media")</f>
        <v>Sopra la media</v>
      </c>
      <c r="L349">
        <f>_xlfn.XLOOKUP(Table1_1[[#This Row],[Series Name]],Table4[Series Name],Table4[Global Average])</f>
        <v>74.182740867137909</v>
      </c>
    </row>
    <row r="350" spans="1:12" x14ac:dyDescent="0.3">
      <c r="A350" t="s">
        <v>4</v>
      </c>
      <c r="B350" t="s">
        <v>5</v>
      </c>
      <c r="C350" t="s">
        <v>1004</v>
      </c>
      <c r="D350" t="s">
        <v>1005</v>
      </c>
      <c r="E350">
        <v>0.23184105753898601</v>
      </c>
      <c r="F350">
        <v>0.227094352245331</v>
      </c>
      <c r="G350">
        <v>0.238242536783218</v>
      </c>
      <c r="H350">
        <v>0.26394990086555498</v>
      </c>
      <c r="J350">
        <f>AVERAGE(Table1_1[[#This Row],[2020]:[2024]])</f>
        <v>0.2402819618582725</v>
      </c>
      <c r="K350" t="str">
        <f>IF(AVERAGE(Table1_1[[#This Row],[2020]:[2024]])&lt;=_xlfn.XLOOKUP(Table1_1[[#This Row],[Series Name]],Table4[Series Name],Table4[Global Average]),"Sotto la media","Sopra la media")</f>
        <v>Sotto la media</v>
      </c>
      <c r="L350">
        <f>_xlfn.XLOOKUP(Table1_1[[#This Row],[Series Name]],Table4[Series Name],Table4[Global Average])</f>
        <v>0.25955478195101023</v>
      </c>
    </row>
    <row r="351" spans="1:12" x14ac:dyDescent="0.3">
      <c r="A351" t="s">
        <v>4</v>
      </c>
      <c r="B351" t="s">
        <v>5</v>
      </c>
      <c r="C351" t="s">
        <v>1006</v>
      </c>
      <c r="D351" t="s">
        <v>1007</v>
      </c>
      <c r="E351">
        <v>4.4413599967956499</v>
      </c>
      <c r="F351">
        <v>4.2182898521423304</v>
      </c>
      <c r="J351">
        <f>AVERAGE(Table1_1[[#This Row],[2020]:[2024]])</f>
        <v>4.3298249244689906</v>
      </c>
      <c r="K351" t="str">
        <f>IF(AVERAGE(Table1_1[[#This Row],[2020]:[2024]])&lt;=_xlfn.XLOOKUP(Table1_1[[#This Row],[Series Name]],Table4[Series Name],Table4[Global Average]),"Sotto la media","Sopra la media")</f>
        <v>Sotto la media</v>
      </c>
      <c r="L351">
        <f>_xlfn.XLOOKUP(Table1_1[[#This Row],[Series Name]],Table4[Series Name],Table4[Global Average])</f>
        <v>5.1324084237927483</v>
      </c>
    </row>
    <row r="352" spans="1:12" x14ac:dyDescent="0.3">
      <c r="A352" t="s">
        <v>4</v>
      </c>
      <c r="B352" t="s">
        <v>5</v>
      </c>
      <c r="C352" t="s">
        <v>1008</v>
      </c>
      <c r="D352" t="s">
        <v>1009</v>
      </c>
      <c r="E352">
        <v>7.4938817024231001</v>
      </c>
      <c r="F352">
        <v>7.4371619224548304</v>
      </c>
      <c r="J352">
        <f>AVERAGE(Table1_1[[#This Row],[2020]:[2024]])</f>
        <v>7.4655218124389648</v>
      </c>
      <c r="K352" t="str">
        <f>IF(AVERAGE(Table1_1[[#This Row],[2020]:[2024]])&lt;=_xlfn.XLOOKUP(Table1_1[[#This Row],[Series Name]],Table4[Series Name],Table4[Global Average]),"Sotto la media","Sopra la media")</f>
        <v>Sotto la media</v>
      </c>
      <c r="L352">
        <f>_xlfn.XLOOKUP(Table1_1[[#This Row],[Series Name]],Table4[Series Name],Table4[Global Average])</f>
        <v>16.956115827040787</v>
      </c>
    </row>
    <row r="353" spans="1:12" x14ac:dyDescent="0.3">
      <c r="A353" t="s">
        <v>4</v>
      </c>
      <c r="B353" t="s">
        <v>5</v>
      </c>
      <c r="C353" t="s">
        <v>1010</v>
      </c>
      <c r="D353" t="s">
        <v>1011</v>
      </c>
      <c r="E353">
        <v>6.1110414546599703</v>
      </c>
      <c r="F353">
        <v>7.1371423223787698</v>
      </c>
      <c r="G353">
        <v>7.7472326922675201</v>
      </c>
      <c r="H353">
        <v>7.7782659467458997</v>
      </c>
      <c r="J353">
        <f>AVERAGE(Table1_1[[#This Row],[2020]:[2024]])</f>
        <v>7.1934206040130402</v>
      </c>
      <c r="K353" t="str">
        <f>IF(AVERAGE(Table1_1[[#This Row],[2020]:[2024]])&lt;=_xlfn.XLOOKUP(Table1_1[[#This Row],[Series Name]],Table4[Series Name],Table4[Global Average]),"Sotto la media","Sopra la media")</f>
        <v>Sotto la media</v>
      </c>
      <c r="L353">
        <f>_xlfn.XLOOKUP(Table1_1[[#This Row],[Series Name]],Table4[Series Name],Table4[Global Average])</f>
        <v>14.830509393571147</v>
      </c>
    </row>
    <row r="354" spans="1:12" x14ac:dyDescent="0.3">
      <c r="A354" t="s">
        <v>4</v>
      </c>
      <c r="B354" t="s">
        <v>5</v>
      </c>
      <c r="C354" t="s">
        <v>1012</v>
      </c>
      <c r="D354" t="s">
        <v>1013</v>
      </c>
      <c r="E354">
        <v>41916000000</v>
      </c>
      <c r="F354">
        <v>54148000000</v>
      </c>
      <c r="G354">
        <v>63039000000</v>
      </c>
      <c r="H354">
        <v>67275000000</v>
      </c>
      <c r="J354">
        <f>AVERAGE(Table1_1[[#This Row],[2020]:[2024]])</f>
        <v>56594500000</v>
      </c>
      <c r="K354" t="str">
        <f>IF(AVERAGE(Table1_1[[#This Row],[2020]:[2024]])&lt;=_xlfn.XLOOKUP(Table1_1[[#This Row],[Series Name]],Table4[Series Name],Table4[Global Average]),"Sotto la media","Sopra la media")</f>
        <v>Sotto la media</v>
      </c>
      <c r="L354">
        <f>_xlfn.XLOOKUP(Table1_1[[#This Row],[Series Name]],Table4[Series Name],Table4[Global Average])</f>
        <v>14973806772340.609</v>
      </c>
    </row>
    <row r="355" spans="1:12" x14ac:dyDescent="0.3">
      <c r="A355" t="s">
        <v>4</v>
      </c>
      <c r="B355" t="s">
        <v>5</v>
      </c>
      <c r="C355" t="s">
        <v>1016</v>
      </c>
      <c r="D355" t="s">
        <v>1017</v>
      </c>
      <c r="E355">
        <v>17.898686829716599</v>
      </c>
      <c r="F355">
        <v>22.001138231520802</v>
      </c>
      <c r="G355">
        <v>24.756319918896601</v>
      </c>
      <c r="H355">
        <v>22.754970931879999</v>
      </c>
      <c r="J355">
        <f>AVERAGE(Table1_1[[#This Row],[2020]:[2024]])</f>
        <v>21.852778978003499</v>
      </c>
      <c r="K355" t="str">
        <f>IF(AVERAGE(Table1_1[[#This Row],[2020]:[2024]])&lt;=_xlfn.XLOOKUP(Table1_1[[#This Row],[Series Name]],Table4[Series Name],Table4[Global Average]),"Sotto la media","Sopra la media")</f>
        <v>Sotto la media</v>
      </c>
      <c r="L355">
        <f>_xlfn.XLOOKUP(Table1_1[[#This Row],[Series Name]],Table4[Series Name],Table4[Global Average])</f>
        <v>25.367882159440377</v>
      </c>
    </row>
    <row r="356" spans="1:12" x14ac:dyDescent="0.3">
      <c r="A356" t="s">
        <v>4</v>
      </c>
      <c r="B356" t="s">
        <v>5</v>
      </c>
      <c r="C356" t="s">
        <v>1018</v>
      </c>
      <c r="D356" t="s">
        <v>1019</v>
      </c>
      <c r="E356">
        <v>-9.9494482408557996</v>
      </c>
      <c r="F356">
        <v>28.238983148739599</v>
      </c>
      <c r="G356">
        <v>11.461172935082301</v>
      </c>
      <c r="H356">
        <v>-2.6812495282945399</v>
      </c>
      <c r="J356">
        <f>AVERAGE(Table1_1[[#This Row],[2020]:[2024]])</f>
        <v>6.7673645786678902</v>
      </c>
      <c r="K356" t="str">
        <f>IF(AVERAGE(Table1_1[[#This Row],[2020]:[2024]])&lt;=_xlfn.XLOOKUP(Table1_1[[#This Row],[Series Name]],Table4[Series Name],Table4[Global Average]),"Sotto la media","Sopra la media")</f>
        <v>Sopra la media</v>
      </c>
      <c r="L356">
        <f>_xlfn.XLOOKUP(Table1_1[[#This Row],[Series Name]],Table4[Series Name],Table4[Global Average])</f>
        <v>4.7735787359398216</v>
      </c>
    </row>
    <row r="357" spans="1:12" x14ac:dyDescent="0.3">
      <c r="A357" t="s">
        <v>4</v>
      </c>
      <c r="B357" t="s">
        <v>5</v>
      </c>
      <c r="C357" t="s">
        <v>1020</v>
      </c>
      <c r="D357" t="s">
        <v>1021</v>
      </c>
      <c r="E357">
        <v>323653821802.84998</v>
      </c>
      <c r="F357">
        <v>415050370002.008</v>
      </c>
      <c r="G357">
        <v>462620010675.638</v>
      </c>
      <c r="H357">
        <v>450216013821.60101</v>
      </c>
      <c r="J357">
        <f>AVERAGE(Table1_1[[#This Row],[2020]:[2024]])</f>
        <v>412885054075.52423</v>
      </c>
      <c r="K357" t="str">
        <f>IF(AVERAGE(Table1_1[[#This Row],[2020]:[2024]])&lt;=_xlfn.XLOOKUP(Table1_1[[#This Row],[Series Name]],Table4[Series Name],Table4[Global Average]),"Sotto la media","Sopra la media")</f>
        <v>Sotto la media</v>
      </c>
      <c r="L357">
        <f>_xlfn.XLOOKUP(Table1_1[[#This Row],[Series Name]],Table4[Series Name],Table4[Global Average])</f>
        <v>1021181446268.7343</v>
      </c>
    </row>
    <row r="358" spans="1:12" x14ac:dyDescent="0.3">
      <c r="A358" t="s">
        <v>4</v>
      </c>
      <c r="B358" t="s">
        <v>5</v>
      </c>
      <c r="C358" t="s">
        <v>1022</v>
      </c>
      <c r="D358" t="s">
        <v>1023</v>
      </c>
      <c r="E358">
        <v>291708032000</v>
      </c>
      <c r="F358">
        <v>374083414000</v>
      </c>
      <c r="G358">
        <v>416957761000</v>
      </c>
      <c r="H358">
        <v>405778083000</v>
      </c>
      <c r="J358">
        <f>AVERAGE(Table1_1[[#This Row],[2020]:[2024]])</f>
        <v>372131822500</v>
      </c>
      <c r="K358" t="str">
        <f>IF(AVERAGE(Table1_1[[#This Row],[2020]:[2024]])&lt;=_xlfn.XLOOKUP(Table1_1[[#This Row],[Series Name]],Table4[Series Name],Table4[Global Average]),"Sotto la media","Sopra la media")</f>
        <v>Sotto la media</v>
      </c>
      <c r="L358">
        <f>_xlfn.XLOOKUP(Table1_1[[#This Row],[Series Name]],Table4[Series Name],Table4[Global Average])</f>
        <v>21474062271910.371</v>
      </c>
    </row>
    <row r="359" spans="1:12" x14ac:dyDescent="0.3">
      <c r="A359" t="s">
        <v>4</v>
      </c>
      <c r="B359" t="s">
        <v>5</v>
      </c>
      <c r="C359" t="s">
        <v>1024</v>
      </c>
      <c r="D359" t="s">
        <v>1025</v>
      </c>
      <c r="E359">
        <v>298910200000</v>
      </c>
      <c r="F359">
        <v>405372600000</v>
      </c>
      <c r="G359">
        <v>494397300000</v>
      </c>
      <c r="H359">
        <v>484226100000</v>
      </c>
      <c r="J359">
        <f>AVERAGE(Table1_1[[#This Row],[2020]:[2024]])</f>
        <v>420726550000</v>
      </c>
      <c r="K359" t="str">
        <f>IF(AVERAGE(Table1_1[[#This Row],[2020]:[2024]])&lt;=_xlfn.XLOOKUP(Table1_1[[#This Row],[Series Name]],Table4[Series Name],Table4[Global Average]),"Sotto la media","Sopra la media")</f>
        <v>Sotto la media</v>
      </c>
      <c r="L359">
        <f>_xlfn.XLOOKUP(Table1_1[[#This Row],[Series Name]],Table4[Series Name],Table4[Global Average])</f>
        <v>48003674399576.766</v>
      </c>
    </row>
    <row r="360" spans="1:12" x14ac:dyDescent="0.3">
      <c r="A360" t="s">
        <v>4</v>
      </c>
      <c r="B360" t="s">
        <v>5</v>
      </c>
      <c r="C360" t="s">
        <v>1026</v>
      </c>
      <c r="D360" t="s">
        <v>1027</v>
      </c>
      <c r="E360">
        <v>341414067365.29303</v>
      </c>
      <c r="F360">
        <v>479450514620.92297</v>
      </c>
      <c r="G360">
        <v>520624403461.28601</v>
      </c>
      <c r="H360">
        <v>523578490522.95001</v>
      </c>
      <c r="J360">
        <f>AVERAGE(Table1_1[[#This Row],[2020]:[2024]])</f>
        <v>466266868992.61298</v>
      </c>
      <c r="K360" t="str">
        <f>IF(AVERAGE(Table1_1[[#This Row],[2020]:[2024]])&lt;=_xlfn.XLOOKUP(Table1_1[[#This Row],[Series Name]],Table4[Series Name],Table4[Global Average]),"Sotto la media","Sopra la media")</f>
        <v>Sotto la media</v>
      </c>
      <c r="L360">
        <f>_xlfn.XLOOKUP(Table1_1[[#This Row],[Series Name]],Table4[Series Name],Table4[Global Average])</f>
        <v>1024753872702.0684</v>
      </c>
    </row>
    <row r="361" spans="1:12" x14ac:dyDescent="0.3">
      <c r="A361" t="s">
        <v>4</v>
      </c>
      <c r="B361" t="s">
        <v>5</v>
      </c>
      <c r="C361" t="s">
        <v>1028</v>
      </c>
      <c r="D361" t="s">
        <v>1029</v>
      </c>
      <c r="E361">
        <v>1600620160377.8301</v>
      </c>
      <c r="F361">
        <v>1719414237307.3601</v>
      </c>
      <c r="G361">
        <v>1750507236832.6899</v>
      </c>
      <c r="H361">
        <v>1805005082173.25</v>
      </c>
      <c r="J361">
        <f>AVERAGE(Table1_1[[#This Row],[2020]:[2024]])</f>
        <v>1718886679172.7827</v>
      </c>
      <c r="K361" t="str">
        <f>IF(AVERAGE(Table1_1[[#This Row],[2020]:[2024]])&lt;=_xlfn.XLOOKUP(Table1_1[[#This Row],[Series Name]],Table4[Series Name],Table4[Global Average]),"Sotto la media","Sopra la media")</f>
        <v>Sotto la media</v>
      </c>
      <c r="L361">
        <f>_xlfn.XLOOKUP(Table1_1[[#This Row],[Series Name]],Table4[Series Name],Table4[Global Average])</f>
        <v>99786558784476.438</v>
      </c>
    </row>
    <row r="362" spans="1:12" x14ac:dyDescent="0.3">
      <c r="A362" t="s">
        <v>4</v>
      </c>
      <c r="B362" t="s">
        <v>5</v>
      </c>
      <c r="C362" t="s">
        <v>1030</v>
      </c>
      <c r="D362" t="s">
        <v>1031</v>
      </c>
      <c r="E362">
        <v>21.4109132994801</v>
      </c>
      <c r="F362">
        <v>24.0423729098727</v>
      </c>
      <c r="G362">
        <v>22.937171131349501</v>
      </c>
      <c r="H362">
        <v>23.9743310319251</v>
      </c>
      <c r="J362">
        <f>AVERAGE(Table1_1[[#This Row],[2020]:[2024]])</f>
        <v>23.09119709315685</v>
      </c>
      <c r="K362" t="str">
        <f>IF(AVERAGE(Table1_1[[#This Row],[2020]:[2024]])&lt;=_xlfn.XLOOKUP(Table1_1[[#This Row],[Series Name]],Table4[Series Name],Table4[Global Average]),"Sotto la media","Sopra la media")</f>
        <v>Sopra la media</v>
      </c>
      <c r="L362">
        <f>_xlfn.XLOOKUP(Table1_1[[#This Row],[Series Name]],Table4[Series Name],Table4[Global Average])</f>
        <v>20.950819386007602</v>
      </c>
    </row>
    <row r="363" spans="1:12" x14ac:dyDescent="0.3">
      <c r="A363" t="s">
        <v>4</v>
      </c>
      <c r="B363" t="s">
        <v>5</v>
      </c>
      <c r="C363" t="s">
        <v>1032</v>
      </c>
      <c r="D363" t="s">
        <v>1033</v>
      </c>
      <c r="E363">
        <v>357564800000</v>
      </c>
      <c r="F363">
        <v>442982500000</v>
      </c>
      <c r="G363">
        <v>458067900000</v>
      </c>
      <c r="H363">
        <v>510174100000</v>
      </c>
      <c r="J363">
        <f>AVERAGE(Table1_1[[#This Row],[2020]:[2024]])</f>
        <v>442197325000</v>
      </c>
      <c r="K363" t="str">
        <f>IF(AVERAGE(Table1_1[[#This Row],[2020]:[2024]])&lt;=_xlfn.XLOOKUP(Table1_1[[#This Row],[Series Name]],Table4[Series Name],Table4[Global Average]),"Sotto la media","Sopra la media")</f>
        <v>Sotto la media</v>
      </c>
      <c r="L363">
        <f>_xlfn.XLOOKUP(Table1_1[[#This Row],[Series Name]],Table4[Series Name],Table4[Global Average])</f>
        <v>30971741999048.867</v>
      </c>
    </row>
    <row r="364" spans="1:12" x14ac:dyDescent="0.3">
      <c r="A364" t="s">
        <v>4</v>
      </c>
      <c r="B364" t="s">
        <v>5</v>
      </c>
      <c r="C364" t="s">
        <v>1034</v>
      </c>
      <c r="D364" t="s">
        <v>1035</v>
      </c>
      <c r="E364">
        <v>408409123257.27698</v>
      </c>
      <c r="F364">
        <v>523933259408.90601</v>
      </c>
      <c r="G364">
        <v>482367778267.12201</v>
      </c>
      <c r="H364">
        <v>551635248868.04895</v>
      </c>
      <c r="J364">
        <f>AVERAGE(Table1_1[[#This Row],[2020]:[2024]])</f>
        <v>491586352450.3385</v>
      </c>
      <c r="K364" t="str">
        <f>IF(AVERAGE(Table1_1[[#This Row],[2020]:[2024]])&lt;=_xlfn.XLOOKUP(Table1_1[[#This Row],[Series Name]],Table4[Series Name],Table4[Global Average]),"Sotto la media","Sopra la media")</f>
        <v>Sotto la media</v>
      </c>
      <c r="L364">
        <f>_xlfn.XLOOKUP(Table1_1[[#This Row],[Series Name]],Table4[Series Name],Table4[Global Average])</f>
        <v>1011503537285.3384</v>
      </c>
    </row>
    <row r="365" spans="1:12" x14ac:dyDescent="0.3">
      <c r="A365" t="s">
        <v>4</v>
      </c>
      <c r="B365" t="s">
        <v>5</v>
      </c>
      <c r="C365" t="s">
        <v>1036</v>
      </c>
      <c r="D365" t="s">
        <v>1037</v>
      </c>
      <c r="E365">
        <v>18.201816406218398</v>
      </c>
      <c r="F365">
        <v>20.770521735760699</v>
      </c>
      <c r="G365">
        <v>21.84949948046</v>
      </c>
      <c r="H365">
        <v>22.507532184894199</v>
      </c>
      <c r="J365">
        <f>AVERAGE(Table1_1[[#This Row],[2020]:[2024]])</f>
        <v>20.832342451833323</v>
      </c>
      <c r="K365" t="str">
        <f>IF(AVERAGE(Table1_1[[#This Row],[2020]:[2024]])&lt;=_xlfn.XLOOKUP(Table1_1[[#This Row],[Series Name]],Table4[Series Name],Table4[Global Average]),"Sotto la media","Sopra la media")</f>
        <v>Sotto la media</v>
      </c>
      <c r="L365">
        <f>_xlfn.XLOOKUP(Table1_1[[#This Row],[Series Name]],Table4[Series Name],Table4[Global Average])</f>
        <v>23.875437103608668</v>
      </c>
    </row>
    <row r="366" spans="1:12" x14ac:dyDescent="0.3">
      <c r="A366" t="s">
        <v>4</v>
      </c>
      <c r="B366" t="s">
        <v>5</v>
      </c>
      <c r="C366" t="s">
        <v>1038</v>
      </c>
      <c r="D366" t="s">
        <v>1039</v>
      </c>
      <c r="E366">
        <v>-7.1064212325900904</v>
      </c>
      <c r="F366">
        <v>21.543330445356499</v>
      </c>
      <c r="G366">
        <v>7.5361416625426996</v>
      </c>
      <c r="H366">
        <v>8.4800146412016506</v>
      </c>
      <c r="J366">
        <f>AVERAGE(Table1_1[[#This Row],[2020]:[2024]])</f>
        <v>7.6132663791276904</v>
      </c>
      <c r="K366" t="str">
        <f>IF(AVERAGE(Table1_1[[#This Row],[2020]:[2024]])&lt;=_xlfn.XLOOKUP(Table1_1[[#This Row],[Series Name]],Table4[Series Name],Table4[Global Average]),"Sotto la media","Sopra la media")</f>
        <v>Sopra la media</v>
      </c>
      <c r="L366">
        <f>_xlfn.XLOOKUP(Table1_1[[#This Row],[Series Name]],Table4[Series Name],Table4[Global Average])</f>
        <v>4.8639605628794653</v>
      </c>
    </row>
    <row r="367" spans="1:12" x14ac:dyDescent="0.3">
      <c r="A367" t="s">
        <v>4</v>
      </c>
      <c r="B367" t="s">
        <v>5</v>
      </c>
      <c r="C367" t="s">
        <v>1040</v>
      </c>
      <c r="D367" t="s">
        <v>1041</v>
      </c>
      <c r="E367">
        <v>329412975911.78101</v>
      </c>
      <c r="F367">
        <v>400379501842.33899</v>
      </c>
      <c r="G367">
        <v>430552668288.961</v>
      </c>
      <c r="H367">
        <v>467063597597.94897</v>
      </c>
      <c r="J367">
        <f>AVERAGE(Table1_1[[#This Row],[2020]:[2024]])</f>
        <v>406852185910.25751</v>
      </c>
      <c r="K367" t="str">
        <f>IF(AVERAGE(Table1_1[[#This Row],[2020]:[2024]])&lt;=_xlfn.XLOOKUP(Table1_1[[#This Row],[Series Name]],Table4[Series Name],Table4[Global Average]),"Sotto la media","Sopra la media")</f>
        <v>Sotto la media</v>
      </c>
      <c r="L367">
        <f>_xlfn.XLOOKUP(Table1_1[[#This Row],[Series Name]],Table4[Series Name],Table4[Global Average])</f>
        <v>502939532329.16626</v>
      </c>
    </row>
    <row r="368" spans="1:12" x14ac:dyDescent="0.3">
      <c r="A368" t="s">
        <v>4</v>
      </c>
      <c r="B368" t="s">
        <v>5</v>
      </c>
      <c r="C368" t="s">
        <v>1042</v>
      </c>
      <c r="D368" t="s">
        <v>1043</v>
      </c>
      <c r="E368">
        <v>296898737000</v>
      </c>
      <c r="F368">
        <v>360860613000</v>
      </c>
      <c r="G368">
        <v>388055580000</v>
      </c>
      <c r="H368">
        <v>420962750000</v>
      </c>
      <c r="J368">
        <f>AVERAGE(Table1_1[[#This Row],[2020]:[2024]])</f>
        <v>366694420000</v>
      </c>
      <c r="K368" t="str">
        <f>IF(AVERAGE(Table1_1[[#This Row],[2020]:[2024]])&lt;=_xlfn.XLOOKUP(Table1_1[[#This Row],[Series Name]],Table4[Series Name],Table4[Global Average]),"Sotto la media","Sopra la media")</f>
        <v>Sotto la media</v>
      </c>
      <c r="L368">
        <f>_xlfn.XLOOKUP(Table1_1[[#This Row],[Series Name]],Table4[Series Name],Table4[Global Average])</f>
        <v>22279046935086.477</v>
      </c>
    </row>
    <row r="369" spans="1:12" x14ac:dyDescent="0.3">
      <c r="A369" t="s">
        <v>4</v>
      </c>
      <c r="B369" t="s">
        <v>5</v>
      </c>
      <c r="C369" t="s">
        <v>1044</v>
      </c>
      <c r="D369" t="s">
        <v>1045</v>
      </c>
      <c r="E369">
        <v>303972500000</v>
      </c>
      <c r="F369">
        <v>382698400000</v>
      </c>
      <c r="G369">
        <v>436346500000</v>
      </c>
      <c r="H369">
        <v>478960600000</v>
      </c>
      <c r="J369">
        <f>AVERAGE(Table1_1[[#This Row],[2020]:[2024]])</f>
        <v>400494500000</v>
      </c>
      <c r="K369" t="str">
        <f>IF(AVERAGE(Table1_1[[#This Row],[2020]:[2024]])&lt;=_xlfn.XLOOKUP(Table1_1[[#This Row],[Series Name]],Table4[Series Name],Table4[Global Average]),"Sotto la media","Sopra la media")</f>
        <v>Sotto la media</v>
      </c>
      <c r="L369">
        <f>_xlfn.XLOOKUP(Table1_1[[#This Row],[Series Name]],Table4[Series Name],Table4[Global Average])</f>
        <v>45812686830128.195</v>
      </c>
    </row>
    <row r="370" spans="1:12" x14ac:dyDescent="0.3">
      <c r="A370" t="s">
        <v>4</v>
      </c>
      <c r="B370" t="s">
        <v>5</v>
      </c>
      <c r="C370" t="s">
        <v>1046</v>
      </c>
      <c r="D370" t="s">
        <v>1047</v>
      </c>
      <c r="E370">
        <v>347196206727.62701</v>
      </c>
      <c r="F370">
        <v>452632824282.16302</v>
      </c>
      <c r="G370">
        <v>459494087578.79602</v>
      </c>
      <c r="H370">
        <v>517885070565.10699</v>
      </c>
      <c r="J370">
        <f>AVERAGE(Table1_1[[#This Row],[2020]:[2024]])</f>
        <v>444302047288.42322</v>
      </c>
      <c r="K370" t="str">
        <f>IF(AVERAGE(Table1_1[[#This Row],[2020]:[2024]])&lt;=_xlfn.XLOOKUP(Table1_1[[#This Row],[Series Name]],Table4[Series Name],Table4[Global Average]),"Sotto la media","Sopra la media")</f>
        <v>Sotto la media</v>
      </c>
      <c r="L370">
        <f>_xlfn.XLOOKUP(Table1_1[[#This Row],[Series Name]],Table4[Series Name],Table4[Global Average])</f>
        <v>1003632509683.1779</v>
      </c>
    </row>
    <row r="371" spans="1:12" x14ac:dyDescent="0.3">
      <c r="A371" t="s">
        <v>4</v>
      </c>
      <c r="B371" t="s">
        <v>5</v>
      </c>
      <c r="C371" t="s">
        <v>1052</v>
      </c>
      <c r="D371" t="s">
        <v>1053</v>
      </c>
      <c r="E371">
        <v>96.487773530236495</v>
      </c>
      <c r="F371">
        <v>97.958765321648102</v>
      </c>
      <c r="G371">
        <v>101.81914878754699</v>
      </c>
      <c r="H371">
        <v>98.780639899955005</v>
      </c>
      <c r="J371">
        <f>AVERAGE(Table1_1[[#This Row],[2020]:[2024]])</f>
        <v>98.761581884846649</v>
      </c>
      <c r="K371" t="str">
        <f>IF(AVERAGE(Table1_1[[#This Row],[2020]:[2024]])&lt;=_xlfn.XLOOKUP(Table1_1[[#This Row],[Series Name]],Table4[Series Name],Table4[Global Average]),"Sotto la media","Sopra la media")</f>
        <v>Sotto la media</v>
      </c>
      <c r="L371">
        <f>_xlfn.XLOOKUP(Table1_1[[#This Row],[Series Name]],Table4[Series Name],Table4[Global Average])</f>
        <v>104.41706277343275</v>
      </c>
    </row>
    <row r="372" spans="1:12" x14ac:dyDescent="0.3">
      <c r="A372" t="s">
        <v>4</v>
      </c>
      <c r="B372" t="s">
        <v>5</v>
      </c>
      <c r="C372" t="s">
        <v>1054</v>
      </c>
      <c r="D372" t="s">
        <v>1055</v>
      </c>
      <c r="E372">
        <v>1709237862328.1699</v>
      </c>
      <c r="F372">
        <v>1868554729983.72</v>
      </c>
      <c r="G372">
        <v>1972185407503.8501</v>
      </c>
      <c r="H372">
        <v>1978259249425.4099</v>
      </c>
      <c r="J372">
        <f>AVERAGE(Table1_1[[#This Row],[2020]:[2024]])</f>
        <v>1882059312310.2876</v>
      </c>
      <c r="K372" t="str">
        <f>IF(AVERAGE(Table1_1[[#This Row],[2020]:[2024]])&lt;=_xlfn.XLOOKUP(Table1_1[[#This Row],[Series Name]],Table4[Series Name],Table4[Global Average]),"Sotto la media","Sopra la media")</f>
        <v>Sotto la media</v>
      </c>
      <c r="L372">
        <f>_xlfn.XLOOKUP(Table1_1[[#This Row],[Series Name]],Table4[Series Name],Table4[Global Average])</f>
        <v>3594243099107.8945</v>
      </c>
    </row>
    <row r="373" spans="1:12" x14ac:dyDescent="0.3">
      <c r="A373" t="s">
        <v>4</v>
      </c>
      <c r="B373" t="s">
        <v>5</v>
      </c>
      <c r="C373" t="s">
        <v>1056</v>
      </c>
      <c r="D373" t="s">
        <v>1057</v>
      </c>
      <c r="E373">
        <v>1540529972000</v>
      </c>
      <c r="F373">
        <v>1684121695000</v>
      </c>
      <c r="G373">
        <v>1777523654000</v>
      </c>
      <c r="H373">
        <v>1782997986000</v>
      </c>
      <c r="J373">
        <f>AVERAGE(Table1_1[[#This Row],[2020]:[2024]])</f>
        <v>1696293326750</v>
      </c>
      <c r="K373" t="str">
        <f>IF(AVERAGE(Table1_1[[#This Row],[2020]:[2024]])&lt;=_xlfn.XLOOKUP(Table1_1[[#This Row],[Series Name]],Table4[Series Name],Table4[Global Average]),"Sotto la media","Sopra la media")</f>
        <v>Sotto la media</v>
      </c>
      <c r="L373">
        <f>_xlfn.XLOOKUP(Table1_1[[#This Row],[Series Name]],Table4[Series Name],Table4[Global Average])</f>
        <v>106826637902321.83</v>
      </c>
    </row>
    <row r="374" spans="1:12" x14ac:dyDescent="0.3">
      <c r="A374" t="s">
        <v>4</v>
      </c>
      <c r="B374" t="s">
        <v>5</v>
      </c>
      <c r="C374" t="s">
        <v>1058</v>
      </c>
      <c r="D374" t="s">
        <v>1059</v>
      </c>
      <c r="E374">
        <v>1611357300000</v>
      </c>
      <c r="F374">
        <v>1804897500000</v>
      </c>
      <c r="G374">
        <v>2033384300000</v>
      </c>
      <c r="H374">
        <v>2102053400000</v>
      </c>
      <c r="J374">
        <f>AVERAGE(Table1_1[[#This Row],[2020]:[2024]])</f>
        <v>1887923125000</v>
      </c>
      <c r="K374" t="str">
        <f>IF(AVERAGE(Table1_1[[#This Row],[2020]:[2024]])&lt;=_xlfn.XLOOKUP(Table1_1[[#This Row],[Series Name]],Table4[Series Name],Table4[Global Average]),"Sotto la media","Sopra la media")</f>
        <v>Sotto la media</v>
      </c>
      <c r="L374">
        <f>_xlfn.XLOOKUP(Table1_1[[#This Row],[Series Name]],Table4[Series Name],Table4[Global Average])</f>
        <v>206048592465279.38</v>
      </c>
    </row>
    <row r="375" spans="1:12" x14ac:dyDescent="0.3">
      <c r="A375" t="s">
        <v>4</v>
      </c>
      <c r="B375" t="s">
        <v>5</v>
      </c>
      <c r="C375" t="s">
        <v>1060</v>
      </c>
      <c r="D375" t="s">
        <v>1061</v>
      </c>
      <c r="E375">
        <v>1840486038187.24</v>
      </c>
      <c r="F375">
        <v>2134725028808.1101</v>
      </c>
      <c r="G375">
        <v>2141252567914.6001</v>
      </c>
      <c r="H375">
        <v>2272884394646.71</v>
      </c>
      <c r="J375">
        <f>AVERAGE(Table1_1[[#This Row],[2020]:[2024]])</f>
        <v>2097337007389.165</v>
      </c>
      <c r="K375" t="str">
        <f>IF(AVERAGE(Table1_1[[#This Row],[2020]:[2024]])&lt;=_xlfn.XLOOKUP(Table1_1[[#This Row],[Series Name]],Table4[Series Name],Table4[Global Average]),"Sotto la media","Sopra la media")</f>
        <v>Sotto la media</v>
      </c>
      <c r="L375">
        <f>_xlfn.XLOOKUP(Table1_1[[#This Row],[Series Name]],Table4[Series Name],Table4[Global Average])</f>
        <v>3597047838886.9063</v>
      </c>
    </row>
    <row r="376" spans="1:12" x14ac:dyDescent="0.3">
      <c r="A376" t="s">
        <v>4</v>
      </c>
      <c r="B376" t="s">
        <v>5</v>
      </c>
      <c r="C376" t="s">
        <v>1062</v>
      </c>
      <c r="D376" t="s">
        <v>1063</v>
      </c>
      <c r="E376">
        <v>104.59759493728301</v>
      </c>
      <c r="F376">
        <v>107.171441669481</v>
      </c>
      <c r="G376">
        <v>114.394218913725</v>
      </c>
      <c r="H376">
        <v>117.894322736492</v>
      </c>
      <c r="J376">
        <f>AVERAGE(Table1_1[[#This Row],[2020]:[2024]])</f>
        <v>111.01439456424526</v>
      </c>
      <c r="K376" t="str">
        <f>IF(AVERAGE(Table1_1[[#This Row],[2020]:[2024]])&lt;=_xlfn.XLOOKUP(Table1_1[[#This Row],[Series Name]],Table4[Series Name],Table4[Global Average]),"Sotto la media","Sopra la media")</f>
        <v>Sotto la media</v>
      </c>
      <c r="L376">
        <f>_xlfn.XLOOKUP(Table1_1[[#This Row],[Series Name]],Table4[Series Name],Table4[Global Average])</f>
        <v>996.46457285913607</v>
      </c>
    </row>
    <row r="377" spans="1:12" x14ac:dyDescent="0.3">
      <c r="A377" t="s">
        <v>4</v>
      </c>
      <c r="B377" t="s">
        <v>5</v>
      </c>
      <c r="C377" t="s">
        <v>1064</v>
      </c>
      <c r="D377" t="s">
        <v>1065</v>
      </c>
      <c r="E377">
        <v>21.173210863287899</v>
      </c>
      <c r="F377">
        <v>23.1556272125734</v>
      </c>
      <c r="G377">
        <v>21.222216191923899</v>
      </c>
      <c r="H377">
        <v>21.084104761411702</v>
      </c>
      <c r="J377">
        <f>AVERAGE(Table1_1[[#This Row],[2020]:[2024]])</f>
        <v>21.658789757299225</v>
      </c>
      <c r="K377" t="str">
        <f>IF(AVERAGE(Table1_1[[#This Row],[2020]:[2024]])&lt;=_xlfn.XLOOKUP(Table1_1[[#This Row],[Series Name]],Table4[Series Name],Table4[Global Average]),"Sotto la media","Sopra la media")</f>
        <v>Sotto la media</v>
      </c>
      <c r="L377">
        <f>_xlfn.XLOOKUP(Table1_1[[#This Row],[Series Name]],Table4[Series Name],Table4[Global Average])</f>
        <v>22.836666121768104</v>
      </c>
    </row>
    <row r="378" spans="1:12" x14ac:dyDescent="0.3">
      <c r="A378" t="s">
        <v>4</v>
      </c>
      <c r="B378" t="s">
        <v>5</v>
      </c>
      <c r="C378" t="s">
        <v>1066</v>
      </c>
      <c r="D378" t="s">
        <v>1067</v>
      </c>
      <c r="E378">
        <v>21.017037766459801</v>
      </c>
      <c r="F378">
        <v>23.1219477368025</v>
      </c>
      <c r="G378">
        <v>21.400382066237</v>
      </c>
      <c r="H378">
        <v>21.552758449709302</v>
      </c>
      <c r="J378">
        <f>AVERAGE(Table1_1[[#This Row],[2020]:[2024]])</f>
        <v>21.773031504802152</v>
      </c>
      <c r="K378" t="str">
        <f>IF(AVERAGE(Table1_1[[#This Row],[2020]:[2024]])&lt;=_xlfn.XLOOKUP(Table1_1[[#This Row],[Series Name]],Table4[Series Name],Table4[Global Average]),"Sotto la media","Sopra la media")</f>
        <v>Sotto la media</v>
      </c>
      <c r="L378">
        <f>_xlfn.XLOOKUP(Table1_1[[#This Row],[Series Name]],Table4[Series Name],Table4[Global Average])</f>
        <v>23.176408403298829</v>
      </c>
    </row>
    <row r="379" spans="1:12" x14ac:dyDescent="0.3">
      <c r="A379" t="s">
        <v>4</v>
      </c>
      <c r="B379" t="s">
        <v>5</v>
      </c>
      <c r="C379" t="s">
        <v>1068</v>
      </c>
      <c r="D379" t="s">
        <v>1069</v>
      </c>
      <c r="E379">
        <v>353595141029.00098</v>
      </c>
      <c r="F379">
        <v>426644144908.07898</v>
      </c>
      <c r="G379">
        <v>423819308349.40997</v>
      </c>
      <c r="H379">
        <v>448670044500.30798</v>
      </c>
      <c r="J379">
        <f>AVERAGE(Table1_1[[#This Row],[2020]:[2024]])</f>
        <v>413182159696.69946</v>
      </c>
      <c r="K379" t="str">
        <f>IF(AVERAGE(Table1_1[[#This Row],[2020]:[2024]])&lt;=_xlfn.XLOOKUP(Table1_1[[#This Row],[Series Name]],Table4[Series Name],Table4[Global Average]),"Sotto la media","Sopra la media")</f>
        <v>Sotto la media</v>
      </c>
      <c r="L379">
        <f>_xlfn.XLOOKUP(Table1_1[[#This Row],[Series Name]],Table4[Series Name],Table4[Global Average])</f>
        <v>40126218703303.289</v>
      </c>
    </row>
    <row r="380" spans="1:12" x14ac:dyDescent="0.3">
      <c r="A380" t="s">
        <v>4</v>
      </c>
      <c r="B380" t="s">
        <v>5</v>
      </c>
      <c r="C380" t="s">
        <v>1070</v>
      </c>
      <c r="D380" t="s">
        <v>1071</v>
      </c>
      <c r="E380">
        <v>403874994226.74597</v>
      </c>
      <c r="F380">
        <v>504609228241.33197</v>
      </c>
      <c r="G380">
        <v>446302345471.52002</v>
      </c>
      <c r="H380">
        <v>485132843195.22699</v>
      </c>
      <c r="J380">
        <f>AVERAGE(Table1_1[[#This Row],[2020]:[2024]])</f>
        <v>459979852783.70624</v>
      </c>
      <c r="K380" t="str">
        <f>IF(AVERAGE(Table1_1[[#This Row],[2020]:[2024]])&lt;=_xlfn.XLOOKUP(Table1_1[[#This Row],[Series Name]],Table4[Series Name],Table4[Global Average]),"Sotto la media","Sopra la media")</f>
        <v>Sotto la media</v>
      </c>
      <c r="L380">
        <f>_xlfn.XLOOKUP(Table1_1[[#This Row],[Series Name]],Table4[Series Name],Table4[Global Average])</f>
        <v>1045255098993.2994</v>
      </c>
    </row>
    <row r="381" spans="1:12" x14ac:dyDescent="0.3">
      <c r="A381" t="s">
        <v>4</v>
      </c>
      <c r="B381" t="s">
        <v>5</v>
      </c>
      <c r="C381" t="s">
        <v>1072</v>
      </c>
      <c r="D381" t="s">
        <v>1073</v>
      </c>
      <c r="E381">
        <v>1580652756479.1499</v>
      </c>
      <c r="F381">
        <v>1722361066518.6499</v>
      </c>
      <c r="G381">
        <v>1810215678993.6299</v>
      </c>
      <c r="H381">
        <v>1823435692621.8799</v>
      </c>
      <c r="J381">
        <f>AVERAGE(Table1_1[[#This Row],[2020]:[2024]])</f>
        <v>1734166298653.3274</v>
      </c>
      <c r="K381" t="str">
        <f>IF(AVERAGE(Table1_1[[#This Row],[2020]:[2024]])&lt;=_xlfn.XLOOKUP(Table1_1[[#This Row],[Series Name]],Table4[Series Name],Table4[Global Average]),"Sotto la media","Sopra la media")</f>
        <v>Sopra la media</v>
      </c>
      <c r="L381">
        <f>_xlfn.XLOOKUP(Table1_1[[#This Row],[Series Name]],Table4[Series Name],Table4[Global Average])</f>
        <v>682115155877.28552</v>
      </c>
    </row>
    <row r="382" spans="1:12" x14ac:dyDescent="0.3">
      <c r="A382" t="s">
        <v>4</v>
      </c>
      <c r="B382" t="s">
        <v>5</v>
      </c>
      <c r="C382" t="s">
        <v>1074</v>
      </c>
      <c r="D382" t="s">
        <v>1075</v>
      </c>
      <c r="E382">
        <v>1424636676000</v>
      </c>
      <c r="F382">
        <v>1552357869000</v>
      </c>
      <c r="G382">
        <v>1631540917000</v>
      </c>
      <c r="H382">
        <v>1643456068000</v>
      </c>
      <c r="J382">
        <f>AVERAGE(Table1_1[[#This Row],[2020]:[2024]])</f>
        <v>1562997882500</v>
      </c>
      <c r="K382" t="str">
        <f>IF(AVERAGE(Table1_1[[#This Row],[2020]:[2024]])&lt;=_xlfn.XLOOKUP(Table1_1[[#This Row],[Series Name]],Table4[Series Name],Table4[Global Average]),"Sotto la media","Sopra la media")</f>
        <v>Sotto la media</v>
      </c>
      <c r="L382">
        <f>_xlfn.XLOOKUP(Table1_1[[#This Row],[Series Name]],Table4[Series Name],Table4[Global Average])</f>
        <v>92049720907260.219</v>
      </c>
    </row>
    <row r="383" spans="1:12" x14ac:dyDescent="0.3">
      <c r="A383" t="s">
        <v>4</v>
      </c>
      <c r="B383" t="s">
        <v>5</v>
      </c>
      <c r="C383" t="s">
        <v>1076</v>
      </c>
      <c r="D383" t="s">
        <v>1077</v>
      </c>
      <c r="E383">
        <v>1496321900000</v>
      </c>
      <c r="F383">
        <v>1644016400000</v>
      </c>
      <c r="G383">
        <v>1792583900000</v>
      </c>
      <c r="H383">
        <v>1910056400000</v>
      </c>
      <c r="J383">
        <f>AVERAGE(Table1_1[[#This Row],[2020]:[2024]])</f>
        <v>1710744650000</v>
      </c>
      <c r="K383" t="str">
        <f>IF(AVERAGE(Table1_1[[#This Row],[2020]:[2024]])&lt;=_xlfn.XLOOKUP(Table1_1[[#This Row],[Series Name]],Table4[Series Name],Table4[Global Average]),"Sotto la media","Sopra la media")</f>
        <v>Sotto la media</v>
      </c>
      <c r="L383">
        <f>_xlfn.XLOOKUP(Table1_1[[#This Row],[Series Name]],Table4[Series Name],Table4[Global Average])</f>
        <v>181243520517138</v>
      </c>
    </row>
    <row r="384" spans="1:12" x14ac:dyDescent="0.3">
      <c r="A384" t="s">
        <v>4</v>
      </c>
      <c r="B384" t="s">
        <v>5</v>
      </c>
      <c r="C384" t="s">
        <v>1078</v>
      </c>
      <c r="D384" t="s">
        <v>1079</v>
      </c>
      <c r="E384">
        <v>1709093051915.8</v>
      </c>
      <c r="F384">
        <v>1944444466708.5</v>
      </c>
      <c r="G384">
        <v>1887678034632.8899</v>
      </c>
      <c r="H384">
        <v>2065284061982</v>
      </c>
      <c r="J384">
        <f>AVERAGE(Table1_1[[#This Row],[2020]:[2024]])</f>
        <v>1901624903809.7974</v>
      </c>
      <c r="K384" t="str">
        <f>IF(AVERAGE(Table1_1[[#This Row],[2020]:[2024]])&lt;=_xlfn.XLOOKUP(Table1_1[[#This Row],[Series Name]],Table4[Series Name],Table4[Global Average]),"Sotto la media","Sopra la media")</f>
        <v>Sopra la media</v>
      </c>
      <c r="L384">
        <f>_xlfn.XLOOKUP(Table1_1[[#This Row],[Series Name]],Table4[Series Name],Table4[Global Average])</f>
        <v>1505769978624.499</v>
      </c>
    </row>
    <row r="385" spans="1:12" x14ac:dyDescent="0.3">
      <c r="A385" t="s">
        <v>4</v>
      </c>
      <c r="B385" t="s">
        <v>5</v>
      </c>
      <c r="C385" t="s">
        <v>1080</v>
      </c>
      <c r="D385" t="s">
        <v>1081</v>
      </c>
      <c r="E385">
        <v>8.5872430129640005</v>
      </c>
      <c r="F385">
        <v>7.7702456551625296</v>
      </c>
      <c r="G385">
        <v>9.1591623127102508</v>
      </c>
      <c r="H385">
        <v>9.9836968942283004</v>
      </c>
      <c r="J385">
        <f>AVERAGE(Table1_1[[#This Row],[2020]:[2024]])</f>
        <v>8.8750869687662703</v>
      </c>
      <c r="K385" t="str">
        <f>IF(AVERAGE(Table1_1[[#This Row],[2020]:[2024]])&lt;=_xlfn.XLOOKUP(Table1_1[[#This Row],[Series Name]],Table4[Series Name],Table4[Global Average]),"Sotto la media","Sopra la media")</f>
        <v>Sotto la media</v>
      </c>
      <c r="L385">
        <f>_xlfn.XLOOKUP(Table1_1[[#This Row],[Series Name]],Table4[Series Name],Table4[Global Average])</f>
        <v>10.665360286531715</v>
      </c>
    </row>
    <row r="386" spans="1:12" x14ac:dyDescent="0.3">
      <c r="A386" t="s">
        <v>4</v>
      </c>
      <c r="B386" t="s">
        <v>5</v>
      </c>
      <c r="C386" t="s">
        <v>1082</v>
      </c>
      <c r="D386" t="s">
        <v>1083</v>
      </c>
      <c r="E386">
        <v>32899224952</v>
      </c>
      <c r="F386">
        <v>36849787531</v>
      </c>
      <c r="G386">
        <v>45177261781</v>
      </c>
      <c r="H386">
        <v>52167641514</v>
      </c>
      <c r="J386">
        <f>AVERAGE(Table1_1[[#This Row],[2020]:[2024]])</f>
        <v>41773478944.5</v>
      </c>
      <c r="K386" t="str">
        <f>IF(AVERAGE(Table1_1[[#This Row],[2020]:[2024]])&lt;=_xlfn.XLOOKUP(Table1_1[[#This Row],[Series Name]],Table4[Series Name],Table4[Global Average]),"Sotto la media","Sopra la media")</f>
        <v>Sotto la media</v>
      </c>
      <c r="L386">
        <f>_xlfn.XLOOKUP(Table1_1[[#This Row],[Series Name]],Table4[Series Name],Table4[Global Average])</f>
        <v>86056057759.054169</v>
      </c>
    </row>
    <row r="387" spans="1:12" x14ac:dyDescent="0.3">
      <c r="A387" t="s">
        <v>4</v>
      </c>
      <c r="B387" t="s">
        <v>5</v>
      </c>
      <c r="C387" t="s">
        <v>1084</v>
      </c>
      <c r="D387" t="s">
        <v>1085</v>
      </c>
      <c r="E387">
        <v>3.18</v>
      </c>
      <c r="J387">
        <f>AVERAGE(Table1_1[[#This Row],[2020]:[2024]])</f>
        <v>3.18</v>
      </c>
      <c r="K387" t="str">
        <f>IF(AVERAGE(Table1_1[[#This Row],[2020]:[2024]])&lt;=_xlfn.XLOOKUP(Table1_1[[#This Row],[Series Name]],Table4[Series Name],Table4[Global Average]),"Sotto la media","Sopra la media")</f>
        <v>Sotto la media</v>
      </c>
      <c r="L387">
        <f>_xlfn.XLOOKUP(Table1_1[[#This Row],[Series Name]],Table4[Series Name],Table4[Global Average])</f>
        <v>3.267045454545455</v>
      </c>
    </row>
    <row r="388" spans="1:12" x14ac:dyDescent="0.3">
      <c r="A388" t="s">
        <v>4</v>
      </c>
      <c r="B388" t="s">
        <v>5</v>
      </c>
      <c r="C388" t="s">
        <v>1086</v>
      </c>
      <c r="D388" t="s">
        <v>1087</v>
      </c>
      <c r="E388">
        <v>57.718959966692502</v>
      </c>
      <c r="F388">
        <v>56.060274167691297</v>
      </c>
      <c r="G388">
        <v>58.396451694943401</v>
      </c>
      <c r="H388">
        <v>58.3587914932763</v>
      </c>
      <c r="J388">
        <f>AVERAGE(Table1_1[[#This Row],[2020]:[2024]])</f>
        <v>57.633619330650873</v>
      </c>
      <c r="K388" t="str">
        <f>IF(AVERAGE(Table1_1[[#This Row],[2020]:[2024]])&lt;=_xlfn.XLOOKUP(Table1_1[[#This Row],[Series Name]],Table4[Series Name],Table4[Global Average]),"Sotto la media","Sopra la media")</f>
        <v>Sotto la media</v>
      </c>
      <c r="L388">
        <f>_xlfn.XLOOKUP(Table1_1[[#This Row],[Series Name]],Table4[Series Name],Table4[Global Average])</f>
        <v>61.061114882451392</v>
      </c>
    </row>
    <row r="389" spans="1:12" x14ac:dyDescent="0.3">
      <c r="A389" t="s">
        <v>4</v>
      </c>
      <c r="B389" t="s">
        <v>5</v>
      </c>
      <c r="C389" t="s">
        <v>1088</v>
      </c>
      <c r="D389" t="s">
        <v>1089</v>
      </c>
      <c r="E389">
        <v>-10.411464538720301</v>
      </c>
      <c r="F389">
        <v>5.4682926215000096</v>
      </c>
      <c r="G389">
        <v>4.9009756378405704</v>
      </c>
      <c r="H389">
        <v>1.21583534604494</v>
      </c>
      <c r="J389">
        <f>AVERAGE(Table1_1[[#This Row],[2020]:[2024]])</f>
        <v>0.29340976666630481</v>
      </c>
      <c r="K389" t="str">
        <f>IF(AVERAGE(Table1_1[[#This Row],[2020]:[2024]])&lt;=_xlfn.XLOOKUP(Table1_1[[#This Row],[Series Name]],Table4[Series Name],Table4[Global Average]),"Sotto la media","Sopra la media")</f>
        <v>Sotto la media</v>
      </c>
      <c r="L389">
        <f>_xlfn.XLOOKUP(Table1_1[[#This Row],[Series Name]],Table4[Series Name],Table4[Global Average])</f>
        <v>2.7042387540462096</v>
      </c>
    </row>
    <row r="390" spans="1:12" x14ac:dyDescent="0.3">
      <c r="A390" t="s">
        <v>4</v>
      </c>
      <c r="B390" t="s">
        <v>5</v>
      </c>
      <c r="C390" t="s">
        <v>1090</v>
      </c>
      <c r="D390" t="s">
        <v>1091</v>
      </c>
      <c r="E390">
        <v>1039686584463.83</v>
      </c>
      <c r="F390">
        <v>1096539689248.79</v>
      </c>
      <c r="G390">
        <v>1150280832278.1201</v>
      </c>
      <c r="H390">
        <v>1164266353215.74</v>
      </c>
      <c r="J390">
        <f>AVERAGE(Table1_1[[#This Row],[2020]:[2024]])</f>
        <v>1112693364801.6201</v>
      </c>
      <c r="K390" t="str">
        <f>IF(AVERAGE(Table1_1[[#This Row],[2020]:[2024]])&lt;=_xlfn.XLOOKUP(Table1_1[[#This Row],[Series Name]],Table4[Series Name],Table4[Global Average]),"Sotto la media","Sopra la media")</f>
        <v>Sotto la media</v>
      </c>
      <c r="L390">
        <f>_xlfn.XLOOKUP(Table1_1[[#This Row],[Series Name]],Table4[Series Name],Table4[Global Average])</f>
        <v>1685950147173.0864</v>
      </c>
    </row>
    <row r="391" spans="1:12" x14ac:dyDescent="0.3">
      <c r="A391" t="s">
        <v>4</v>
      </c>
      <c r="B391" t="s">
        <v>5</v>
      </c>
      <c r="C391" t="s">
        <v>1092</v>
      </c>
      <c r="D391" t="s">
        <v>1093</v>
      </c>
      <c r="E391">
        <v>937065800000</v>
      </c>
      <c r="F391">
        <v>988307300000</v>
      </c>
      <c r="G391">
        <v>1036744000000</v>
      </c>
      <c r="H391">
        <v>1049349100000</v>
      </c>
      <c r="J391">
        <f>AVERAGE(Table1_1[[#This Row],[2020]:[2024]])</f>
        <v>1002866550000</v>
      </c>
      <c r="K391" t="str">
        <f>IF(AVERAGE(Table1_1[[#This Row],[2020]:[2024]])&lt;=_xlfn.XLOOKUP(Table1_1[[#This Row],[Series Name]],Table4[Series Name],Table4[Global Average]),"Sotto la media","Sopra la media")</f>
        <v>Sotto la media</v>
      </c>
      <c r="L391">
        <f>_xlfn.XLOOKUP(Table1_1[[#This Row],[Series Name]],Table4[Series Name],Table4[Global Average])</f>
        <v>69918753752924.07</v>
      </c>
    </row>
    <row r="392" spans="1:12" x14ac:dyDescent="0.3">
      <c r="A392" t="s">
        <v>4</v>
      </c>
      <c r="B392" t="s">
        <v>5</v>
      </c>
      <c r="C392" t="s">
        <v>1094</v>
      </c>
      <c r="D392" t="s">
        <v>1095</v>
      </c>
      <c r="E392">
        <v>963913500000</v>
      </c>
      <c r="F392">
        <v>1032914700000</v>
      </c>
      <c r="G392">
        <v>1166209200000</v>
      </c>
      <c r="H392">
        <v>1241875900000</v>
      </c>
      <c r="J392">
        <f>AVERAGE(Table1_1[[#This Row],[2020]:[2024]])</f>
        <v>1101228325000</v>
      </c>
      <c r="K392" t="str">
        <f>IF(AVERAGE(Table1_1[[#This Row],[2020]:[2024]])&lt;=_xlfn.XLOOKUP(Table1_1[[#This Row],[Series Name]],Table4[Series Name],Table4[Global Average]),"Sotto la media","Sopra la media")</f>
        <v>Sotto la media</v>
      </c>
      <c r="L392">
        <f>_xlfn.XLOOKUP(Table1_1[[#This Row],[Series Name]],Table4[Series Name],Table4[Global Average])</f>
        <v>124581807864355.27</v>
      </c>
    </row>
    <row r="393" spans="1:12" x14ac:dyDescent="0.3">
      <c r="A393" t="s">
        <v>4</v>
      </c>
      <c r="B393" t="s">
        <v>5</v>
      </c>
      <c r="C393" t="s">
        <v>1096</v>
      </c>
      <c r="D393" t="s">
        <v>1097</v>
      </c>
      <c r="E393">
        <v>1100978249063.8201</v>
      </c>
      <c r="F393">
        <v>1221669852561.6101</v>
      </c>
      <c r="G393">
        <v>1228075009837.3601</v>
      </c>
      <c r="H393">
        <v>1342801449857.47</v>
      </c>
      <c r="J393">
        <f>AVERAGE(Table1_1[[#This Row],[2020]:[2024]])</f>
        <v>1223381140330.0649</v>
      </c>
      <c r="K393" t="str">
        <f>IF(AVERAGE(Table1_1[[#This Row],[2020]:[2024]])&lt;=_xlfn.XLOOKUP(Table1_1[[#This Row],[Series Name]],Table4[Series Name],Table4[Global Average]),"Sotto la media","Sopra la media")</f>
        <v>Sotto la media</v>
      </c>
      <c r="L393">
        <f>_xlfn.XLOOKUP(Table1_1[[#This Row],[Series Name]],Table4[Series Name],Table4[Global Average])</f>
        <v>1900520183378.1182</v>
      </c>
    </row>
    <row r="394" spans="1:12" x14ac:dyDescent="0.3">
      <c r="A394" t="s">
        <v>4</v>
      </c>
      <c r="B394" t="s">
        <v>5</v>
      </c>
      <c r="C394" t="s">
        <v>1098</v>
      </c>
      <c r="D394" t="s">
        <v>1099</v>
      </c>
      <c r="E394">
        <v>17491.700579202399</v>
      </c>
      <c r="F394">
        <v>18543.5624983085</v>
      </c>
      <c r="G394">
        <v>19491.7701399258</v>
      </c>
      <c r="H394">
        <v>19735.510634281902</v>
      </c>
      <c r="J394">
        <f>AVERAGE(Table1_1[[#This Row],[2020]:[2024]])</f>
        <v>18815.635962929649</v>
      </c>
      <c r="K394" t="str">
        <f>IF(AVERAGE(Table1_1[[#This Row],[2020]:[2024]])&lt;=_xlfn.XLOOKUP(Table1_1[[#This Row],[Series Name]],Table4[Series Name],Table4[Global Average]),"Sotto la media","Sopra la media")</f>
        <v>Sopra la media</v>
      </c>
      <c r="L394">
        <f>_xlfn.XLOOKUP(Table1_1[[#This Row],[Series Name]],Table4[Series Name],Table4[Global Average])</f>
        <v>12320.103676176008</v>
      </c>
    </row>
    <row r="395" spans="1:12" x14ac:dyDescent="0.3">
      <c r="A395" t="s">
        <v>4</v>
      </c>
      <c r="B395" t="s">
        <v>5</v>
      </c>
      <c r="C395" t="s">
        <v>1100</v>
      </c>
      <c r="D395" t="s">
        <v>1101</v>
      </c>
      <c r="E395">
        <v>-9.9740186559435706</v>
      </c>
      <c r="F395">
        <v>6.0134914518072504</v>
      </c>
      <c r="G395">
        <v>5.11340602273052</v>
      </c>
      <c r="H395">
        <v>1.25047901040456</v>
      </c>
      <c r="J395">
        <f>AVERAGE(Table1_1[[#This Row],[2020]:[2024]])</f>
        <v>0.60083945724969001</v>
      </c>
      <c r="K395" t="str">
        <f>IF(AVERAGE(Table1_1[[#This Row],[2020]:[2024]])&lt;=_xlfn.XLOOKUP(Table1_1[[#This Row],[Series Name]],Table4[Series Name],Table4[Global Average]),"Sotto la media","Sopra la media")</f>
        <v>Sotto la media</v>
      </c>
      <c r="L395">
        <f>_xlfn.XLOOKUP(Table1_1[[#This Row],[Series Name]],Table4[Series Name],Table4[Global Average])</f>
        <v>1.5212424156881217</v>
      </c>
    </row>
    <row r="396" spans="1:12" x14ac:dyDescent="0.3">
      <c r="A396" t="s">
        <v>4</v>
      </c>
      <c r="B396" t="s">
        <v>5</v>
      </c>
      <c r="C396" t="s">
        <v>1102</v>
      </c>
      <c r="D396" t="s">
        <v>1103</v>
      </c>
      <c r="E396">
        <v>1399246209737.6699</v>
      </c>
      <c r="F396">
        <v>1475761086981.3701</v>
      </c>
      <c r="G396">
        <v>1548087778327.0601</v>
      </c>
      <c r="H396">
        <v>1566909976723.76</v>
      </c>
      <c r="J396">
        <f>AVERAGE(Table1_1[[#This Row],[2020]:[2024]])</f>
        <v>1497501262942.4648</v>
      </c>
      <c r="K396" t="str">
        <f>IF(AVERAGE(Table1_1[[#This Row],[2020]:[2024]])&lt;=_xlfn.XLOOKUP(Table1_1[[#This Row],[Series Name]],Table4[Series Name],Table4[Global Average]),"Sotto la media","Sopra la media")</f>
        <v>Sotto la media</v>
      </c>
      <c r="L396">
        <f>_xlfn.XLOOKUP(Table1_1[[#This Row],[Series Name]],Table4[Series Name],Table4[Global Average])</f>
        <v>2198798641227.2578</v>
      </c>
    </row>
    <row r="397" spans="1:12" x14ac:dyDescent="0.3">
      <c r="A397" t="s">
        <v>4</v>
      </c>
      <c r="B397" t="s">
        <v>5</v>
      </c>
      <c r="C397" t="s">
        <v>1104</v>
      </c>
      <c r="D397" t="s">
        <v>1105</v>
      </c>
      <c r="E397">
        <v>1350374468347.4099</v>
      </c>
      <c r="F397">
        <v>1475761086981.3701</v>
      </c>
      <c r="G397">
        <v>1733150439005.8301</v>
      </c>
      <c r="H397">
        <v>1846348117488.24</v>
      </c>
      <c r="J397">
        <f>AVERAGE(Table1_1[[#This Row],[2020]:[2024]])</f>
        <v>1601408527955.7126</v>
      </c>
      <c r="K397" t="str">
        <f>IF(AVERAGE(Table1_1[[#This Row],[2020]:[2024]])&lt;=_xlfn.XLOOKUP(Table1_1[[#This Row],[Series Name]],Table4[Series Name],Table4[Global Average]),"Sotto la media","Sopra la media")</f>
        <v>Sotto la media</v>
      </c>
      <c r="L397">
        <f>_xlfn.XLOOKUP(Table1_1[[#This Row],[Series Name]],Table4[Series Name],Table4[Global Average])</f>
        <v>2612941479084.7842</v>
      </c>
    </row>
    <row r="398" spans="1:12" x14ac:dyDescent="0.3">
      <c r="A398" t="s">
        <v>4</v>
      </c>
      <c r="B398" t="s">
        <v>5</v>
      </c>
      <c r="C398" t="s">
        <v>1106</v>
      </c>
      <c r="D398" t="s">
        <v>1107</v>
      </c>
      <c r="E398">
        <v>963913500000</v>
      </c>
      <c r="F398">
        <v>1032914700000</v>
      </c>
      <c r="G398">
        <v>1166209200000</v>
      </c>
      <c r="H398">
        <v>1241875900000</v>
      </c>
      <c r="J398">
        <f>AVERAGE(Table1_1[[#This Row],[2020]:[2024]])</f>
        <v>1101228325000</v>
      </c>
      <c r="K398" t="str">
        <f>IF(AVERAGE(Table1_1[[#This Row],[2020]:[2024]])&lt;=_xlfn.XLOOKUP(Table1_1[[#This Row],[Series Name]],Table4[Series Name],Table4[Global Average]),"Sotto la media","Sopra la media")</f>
        <v>Sotto la media</v>
      </c>
      <c r="L398">
        <f>_xlfn.XLOOKUP(Table1_1[[#This Row],[Series Name]],Table4[Series Name],Table4[Global Average])</f>
        <v>129952576052086.73</v>
      </c>
    </row>
    <row r="399" spans="1:12" x14ac:dyDescent="0.3">
      <c r="A399" t="s">
        <v>4</v>
      </c>
      <c r="B399" t="s">
        <v>5</v>
      </c>
      <c r="C399" t="s">
        <v>1108</v>
      </c>
      <c r="D399" t="s">
        <v>1109</v>
      </c>
      <c r="E399">
        <v>0.72781968116760298</v>
      </c>
      <c r="J399">
        <f>AVERAGE(Table1_1[[#This Row],[2020]:[2024]])</f>
        <v>0.72781968116760298</v>
      </c>
      <c r="K399" t="str">
        <f>IF(AVERAGE(Table1_1[[#This Row],[2020]:[2024]])&lt;=_xlfn.XLOOKUP(Table1_1[[#This Row],[Series Name]],Table4[Series Name],Table4[Global Average]),"Sotto la media","Sopra la media")</f>
        <v>Sopra la media</v>
      </c>
      <c r="L399">
        <f>_xlfn.XLOOKUP(Table1_1[[#This Row],[Series Name]],Table4[Series Name],Table4[Global Average])</f>
        <v>0.62118905584017436</v>
      </c>
    </row>
    <row r="400" spans="1:12" x14ac:dyDescent="0.3">
      <c r="A400" t="s">
        <v>4</v>
      </c>
      <c r="B400" t="s">
        <v>5</v>
      </c>
      <c r="C400" t="s">
        <v>1110</v>
      </c>
      <c r="D400" t="s">
        <v>1111</v>
      </c>
      <c r="E400">
        <v>0.73801600933074996</v>
      </c>
      <c r="J400">
        <f>AVERAGE(Table1_1[[#This Row],[2020]:[2024]])</f>
        <v>0.73801600933074996</v>
      </c>
      <c r="K400" t="str">
        <f>IF(AVERAGE(Table1_1[[#This Row],[2020]:[2024]])&lt;=_xlfn.XLOOKUP(Table1_1[[#This Row],[Series Name]],Table4[Series Name],Table4[Global Average]),"Sotto la media","Sopra la media")</f>
        <v>Sopra la media</v>
      </c>
      <c r="L400">
        <f>_xlfn.XLOOKUP(Table1_1[[#This Row],[Series Name]],Table4[Series Name],Table4[Global Average])</f>
        <v>0.65483409624833322</v>
      </c>
    </row>
    <row r="401" spans="1:12" x14ac:dyDescent="0.3">
      <c r="A401" t="s">
        <v>4</v>
      </c>
      <c r="B401" t="s">
        <v>5</v>
      </c>
      <c r="C401" t="s">
        <v>1112</v>
      </c>
      <c r="D401" t="s">
        <v>1113</v>
      </c>
      <c r="E401">
        <v>0.72929030656814597</v>
      </c>
      <c r="J401">
        <f>AVERAGE(Table1_1[[#This Row],[2020]:[2024]])</f>
        <v>0.72929030656814597</v>
      </c>
      <c r="K401" t="str">
        <f>IF(AVERAGE(Table1_1[[#This Row],[2020]:[2024]])&lt;=_xlfn.XLOOKUP(Table1_1[[#This Row],[Series Name]],Table4[Series Name],Table4[Global Average]),"Sotto la media","Sopra la media")</f>
        <v>Sopra la media</v>
      </c>
      <c r="L401">
        <f>_xlfn.XLOOKUP(Table1_1[[#This Row],[Series Name]],Table4[Series Name],Table4[Global Average])</f>
        <v>0.64194897734201861</v>
      </c>
    </row>
    <row r="402" spans="1:12" x14ac:dyDescent="0.3">
      <c r="A402" t="s">
        <v>4</v>
      </c>
      <c r="B402" t="s">
        <v>5</v>
      </c>
      <c r="C402" t="s">
        <v>1114</v>
      </c>
      <c r="D402" t="s">
        <v>1115</v>
      </c>
      <c r="E402">
        <v>0.74668151140213002</v>
      </c>
      <c r="J402">
        <f>AVERAGE(Table1_1[[#This Row],[2020]:[2024]])</f>
        <v>0.74668151140213002</v>
      </c>
      <c r="K402" t="str">
        <f>IF(AVERAGE(Table1_1[[#This Row],[2020]:[2024]])&lt;=_xlfn.XLOOKUP(Table1_1[[#This Row],[Series Name]],Table4[Series Name],Table4[Global Average]),"Sotto la media","Sopra la media")</f>
        <v>Sopra la media</v>
      </c>
      <c r="L402">
        <f>_xlfn.XLOOKUP(Table1_1[[#This Row],[Series Name]],Table4[Series Name],Table4[Global Average])</f>
        <v>0.6666885522695688</v>
      </c>
    </row>
    <row r="403" spans="1:12" x14ac:dyDescent="0.3">
      <c r="A403" t="s">
        <v>4</v>
      </c>
      <c r="B403" t="s">
        <v>5</v>
      </c>
      <c r="C403" t="s">
        <v>1116</v>
      </c>
      <c r="D403" t="s">
        <v>1117</v>
      </c>
      <c r="E403">
        <v>0.71978706121444702</v>
      </c>
      <c r="J403">
        <f>AVERAGE(Table1_1[[#This Row],[2020]:[2024]])</f>
        <v>0.71978706121444702</v>
      </c>
      <c r="K403" t="str">
        <f>IF(AVERAGE(Table1_1[[#This Row],[2020]:[2024]])&lt;=_xlfn.XLOOKUP(Table1_1[[#This Row],[Series Name]],Table4[Series Name],Table4[Global Average]),"Sotto la media","Sopra la media")</f>
        <v>Sopra la media</v>
      </c>
      <c r="L403">
        <f>_xlfn.XLOOKUP(Table1_1[[#This Row],[Series Name]],Table4[Series Name],Table4[Global Average])</f>
        <v>0.60788924694061286</v>
      </c>
    </row>
    <row r="404" spans="1:12" x14ac:dyDescent="0.3">
      <c r="A404" t="s">
        <v>4</v>
      </c>
      <c r="B404" t="s">
        <v>5</v>
      </c>
      <c r="C404" t="s">
        <v>1118</v>
      </c>
      <c r="D404" t="s">
        <v>1119</v>
      </c>
      <c r="E404">
        <v>0.71808499097824097</v>
      </c>
      <c r="J404">
        <f>AVERAGE(Table1_1[[#This Row],[2020]:[2024]])</f>
        <v>0.71808499097824097</v>
      </c>
      <c r="K404" t="str">
        <f>IF(AVERAGE(Table1_1[[#This Row],[2020]:[2024]])&lt;=_xlfn.XLOOKUP(Table1_1[[#This Row],[Series Name]],Table4[Series Name],Table4[Global Average]),"Sotto la media","Sopra la media")</f>
        <v>Sopra la media</v>
      </c>
      <c r="L404">
        <f>_xlfn.XLOOKUP(Table1_1[[#This Row],[Series Name]],Table4[Series Name],Table4[Global Average])</f>
        <v>0.62700794751827538</v>
      </c>
    </row>
    <row r="405" spans="1:12" x14ac:dyDescent="0.3">
      <c r="A405" t="s">
        <v>4</v>
      </c>
      <c r="B405" t="s">
        <v>5</v>
      </c>
      <c r="C405" t="s">
        <v>1120</v>
      </c>
      <c r="D405" t="s">
        <v>1121</v>
      </c>
      <c r="E405">
        <v>0.70803987979888905</v>
      </c>
      <c r="J405">
        <f>AVERAGE(Table1_1[[#This Row],[2020]:[2024]])</f>
        <v>0.70803987979888905</v>
      </c>
      <c r="K405" t="str">
        <f>IF(AVERAGE(Table1_1[[#This Row],[2020]:[2024]])&lt;=_xlfn.XLOOKUP(Table1_1[[#This Row],[Series Name]],Table4[Series Name],Table4[Global Average]),"Sotto la media","Sopra la media")</f>
        <v>Sopra la media</v>
      </c>
      <c r="L405">
        <f>_xlfn.XLOOKUP(Table1_1[[#This Row],[Series Name]],Table4[Series Name],Table4[Global Average])</f>
        <v>0.61232298612594604</v>
      </c>
    </row>
    <row r="406" spans="1:12" x14ac:dyDescent="0.3">
      <c r="A406" t="s">
        <v>4</v>
      </c>
      <c r="B406" t="s">
        <v>5</v>
      </c>
      <c r="C406" t="s">
        <v>1122</v>
      </c>
      <c r="D406" t="s">
        <v>1123</v>
      </c>
      <c r="E406">
        <v>0.72800588607788097</v>
      </c>
      <c r="J406">
        <f>AVERAGE(Table1_1[[#This Row],[2020]:[2024]])</f>
        <v>0.72800588607788097</v>
      </c>
      <c r="K406" t="str">
        <f>IF(AVERAGE(Table1_1[[#This Row],[2020]:[2024]])&lt;=_xlfn.XLOOKUP(Table1_1[[#This Row],[Series Name]],Table4[Series Name],Table4[Global Average]),"Sotto la media","Sopra la media")</f>
        <v>Sopra la media</v>
      </c>
      <c r="L406">
        <f>_xlfn.XLOOKUP(Table1_1[[#This Row],[Series Name]],Table4[Series Name],Table4[Global Average])</f>
        <v>0.64061470215137206</v>
      </c>
    </row>
    <row r="407" spans="1:12" x14ac:dyDescent="0.3">
      <c r="A407" t="s">
        <v>4</v>
      </c>
      <c r="B407" t="s">
        <v>5</v>
      </c>
      <c r="C407" t="s">
        <v>1124</v>
      </c>
      <c r="D407" t="s">
        <v>1125</v>
      </c>
      <c r="E407">
        <v>0.73548138141632102</v>
      </c>
      <c r="J407">
        <f>AVERAGE(Table1_1[[#This Row],[2020]:[2024]])</f>
        <v>0.73548138141632102</v>
      </c>
      <c r="K407" t="str">
        <f>IF(AVERAGE(Table1_1[[#This Row],[2020]:[2024]])&lt;=_xlfn.XLOOKUP(Table1_1[[#This Row],[Series Name]],Table4[Series Name],Table4[Global Average]),"Sotto la media","Sopra la media")</f>
        <v>Sopra la media</v>
      </c>
      <c r="L407">
        <f>_xlfn.XLOOKUP(Table1_1[[#This Row],[Series Name]],Table4[Series Name],Table4[Global Average])</f>
        <v>0.6331268568833669</v>
      </c>
    </row>
    <row r="408" spans="1:12" x14ac:dyDescent="0.3">
      <c r="A408" t="s">
        <v>4</v>
      </c>
      <c r="B408" t="s">
        <v>5</v>
      </c>
      <c r="C408" t="s">
        <v>1128</v>
      </c>
      <c r="D408" t="s">
        <v>1129</v>
      </c>
      <c r="E408">
        <v>2.2000000000000002</v>
      </c>
      <c r="F408">
        <v>2.0099999999999998</v>
      </c>
      <c r="G408">
        <v>1.99</v>
      </c>
      <c r="J408">
        <f>AVERAGE(Table1_1[[#This Row],[2020]:[2024]])</f>
        <v>2.0666666666666669</v>
      </c>
      <c r="K408" t="str">
        <f>IF(AVERAGE(Table1_1[[#This Row],[2020]:[2024]])&lt;=_xlfn.XLOOKUP(Table1_1[[#This Row],[Series Name]],Table4[Series Name],Table4[Global Average]),"Sotto la media","Sopra la media")</f>
        <v>Sotto la media</v>
      </c>
      <c r="L408">
        <f>_xlfn.XLOOKUP(Table1_1[[#This Row],[Series Name]],Table4[Series Name],Table4[Global Average])</f>
        <v>3.2247916666666669</v>
      </c>
    </row>
    <row r="409" spans="1:12" x14ac:dyDescent="0.3">
      <c r="A409" t="s">
        <v>4</v>
      </c>
      <c r="B409" t="s">
        <v>5</v>
      </c>
      <c r="C409" t="s">
        <v>1130</v>
      </c>
      <c r="D409" t="s">
        <v>1131</v>
      </c>
      <c r="E409">
        <v>5.71</v>
      </c>
      <c r="F409">
        <v>5.21</v>
      </c>
      <c r="G409">
        <v>3.89</v>
      </c>
      <c r="J409">
        <f>AVERAGE(Table1_1[[#This Row],[2020]:[2024]])</f>
        <v>4.9366666666666665</v>
      </c>
      <c r="K409" t="str">
        <f>IF(AVERAGE(Table1_1[[#This Row],[2020]:[2024]])&lt;=_xlfn.XLOOKUP(Table1_1[[#This Row],[Series Name]],Table4[Series Name],Table4[Global Average]),"Sotto la media","Sopra la media")</f>
        <v>Sotto la media</v>
      </c>
      <c r="L409">
        <f>_xlfn.XLOOKUP(Table1_1[[#This Row],[Series Name]],Table4[Series Name],Table4[Global Average])</f>
        <v>7.8264102564102558</v>
      </c>
    </row>
    <row r="410" spans="1:12" x14ac:dyDescent="0.3">
      <c r="A410" t="s">
        <v>4</v>
      </c>
      <c r="B410" t="s">
        <v>5</v>
      </c>
      <c r="C410" t="s">
        <v>1132</v>
      </c>
      <c r="D410" t="s">
        <v>1133</v>
      </c>
      <c r="E410">
        <v>10.362785932204901</v>
      </c>
      <c r="F410">
        <v>8.9860463762668807</v>
      </c>
      <c r="G410">
        <v>7.4254773025110801</v>
      </c>
      <c r="H410">
        <v>6.4490043522564804</v>
      </c>
      <c r="J410">
        <f>AVERAGE(Table1_1[[#This Row],[2020]:[2024]])</f>
        <v>8.3058284908098354</v>
      </c>
      <c r="K410" t="str">
        <f>IF(AVERAGE(Table1_1[[#This Row],[2020]:[2024]])&lt;=_xlfn.XLOOKUP(Table1_1[[#This Row],[Series Name]],Table4[Series Name],Table4[Global Average]),"Sotto la media","Sopra la media")</f>
        <v>Sotto la media</v>
      </c>
      <c r="L410">
        <f>_xlfn.XLOOKUP(Table1_1[[#This Row],[Series Name]],Table4[Series Name],Table4[Global Average])</f>
        <v>10.030700704807199</v>
      </c>
    </row>
    <row r="411" spans="1:12" x14ac:dyDescent="0.3">
      <c r="A411" t="s">
        <v>4</v>
      </c>
      <c r="B411" t="s">
        <v>5</v>
      </c>
      <c r="C411" t="s">
        <v>1134</v>
      </c>
      <c r="D411" t="s">
        <v>1135</v>
      </c>
      <c r="E411">
        <v>8844642203.8959599</v>
      </c>
      <c r="F411">
        <v>9313361398.7013092</v>
      </c>
      <c r="G411">
        <v>9455325093.6823902</v>
      </c>
      <c r="H411">
        <v>9576983798.9435596</v>
      </c>
      <c r="J411">
        <f>AVERAGE(Table1_1[[#This Row],[2020]:[2024]])</f>
        <v>9297578123.8058033</v>
      </c>
      <c r="K411" t="str">
        <f>IF(AVERAGE(Table1_1[[#This Row],[2020]:[2024]])&lt;=_xlfn.XLOOKUP(Table1_1[[#This Row],[Series Name]],Table4[Series Name],Table4[Global Average]),"Sotto la media","Sopra la media")</f>
        <v>Sotto la media</v>
      </c>
      <c r="L411">
        <f>_xlfn.XLOOKUP(Table1_1[[#This Row],[Series Name]],Table4[Series Name],Table4[Global Average])</f>
        <v>13767468079.673027</v>
      </c>
    </row>
    <row r="412" spans="1:12" x14ac:dyDescent="0.3">
      <c r="A412" t="s">
        <v>4</v>
      </c>
      <c r="B412" t="s">
        <v>5</v>
      </c>
      <c r="C412" t="s">
        <v>1142</v>
      </c>
      <c r="D412" t="s">
        <v>1143</v>
      </c>
      <c r="E412">
        <v>94</v>
      </c>
      <c r="F412">
        <v>94</v>
      </c>
      <c r="G412">
        <v>95</v>
      </c>
      <c r="H412">
        <v>95</v>
      </c>
      <c r="J412">
        <f>AVERAGE(Table1_1[[#This Row],[2020]:[2024]])</f>
        <v>94.5</v>
      </c>
      <c r="K412" t="str">
        <f>IF(AVERAGE(Table1_1[[#This Row],[2020]:[2024]])&lt;=_xlfn.XLOOKUP(Table1_1[[#This Row],[Series Name]],Table4[Series Name],Table4[Global Average]),"Sotto la media","Sopra la media")</f>
        <v>Sopra la media</v>
      </c>
      <c r="L412">
        <f>_xlfn.XLOOKUP(Table1_1[[#This Row],[Series Name]],Table4[Series Name],Table4[Global Average])</f>
        <v>90.85</v>
      </c>
    </row>
    <row r="413" spans="1:12" x14ac:dyDescent="0.3">
      <c r="A413" t="s">
        <v>4</v>
      </c>
      <c r="B413" t="s">
        <v>5</v>
      </c>
      <c r="C413" t="s">
        <v>1144</v>
      </c>
      <c r="D413" t="s">
        <v>1145</v>
      </c>
      <c r="E413">
        <v>94</v>
      </c>
      <c r="F413">
        <v>94</v>
      </c>
      <c r="G413">
        <v>95</v>
      </c>
      <c r="H413">
        <v>95</v>
      </c>
      <c r="J413">
        <f>AVERAGE(Table1_1[[#This Row],[2020]:[2024]])</f>
        <v>94.5</v>
      </c>
      <c r="K413" t="str">
        <f>IF(AVERAGE(Table1_1[[#This Row],[2020]:[2024]])&lt;=_xlfn.XLOOKUP(Table1_1[[#This Row],[Series Name]],Table4[Series Name],Table4[Global Average]),"Sotto la media","Sopra la media")</f>
        <v>Sopra la media</v>
      </c>
      <c r="L413">
        <f>_xlfn.XLOOKUP(Table1_1[[#This Row],[Series Name]],Table4[Series Name],Table4[Global Average])</f>
        <v>89.833333333333343</v>
      </c>
    </row>
    <row r="414" spans="1:12" x14ac:dyDescent="0.3">
      <c r="A414" t="s">
        <v>4</v>
      </c>
      <c r="B414" t="s">
        <v>5</v>
      </c>
      <c r="C414" t="s">
        <v>1146</v>
      </c>
      <c r="D414" t="s">
        <v>1147</v>
      </c>
      <c r="E414">
        <v>92</v>
      </c>
      <c r="F414">
        <v>94</v>
      </c>
      <c r="G414">
        <v>94</v>
      </c>
      <c r="H414">
        <v>95</v>
      </c>
      <c r="J414">
        <f>AVERAGE(Table1_1[[#This Row],[2020]:[2024]])</f>
        <v>93.75</v>
      </c>
      <c r="K414" t="str">
        <f>IF(AVERAGE(Table1_1[[#This Row],[2020]:[2024]])&lt;=_xlfn.XLOOKUP(Table1_1[[#This Row],[Series Name]],Table4[Series Name],Table4[Global Average]),"Sotto la media","Sopra la media")</f>
        <v>Sopra la media</v>
      </c>
      <c r="L414">
        <f>_xlfn.XLOOKUP(Table1_1[[#This Row],[Series Name]],Table4[Series Name],Table4[Global Average])</f>
        <v>90.35</v>
      </c>
    </row>
    <row r="415" spans="1:12" x14ac:dyDescent="0.3">
      <c r="A415" t="s">
        <v>4</v>
      </c>
      <c r="B415" t="s">
        <v>5</v>
      </c>
      <c r="C415" t="s">
        <v>1148</v>
      </c>
      <c r="D415" t="s">
        <v>1149</v>
      </c>
      <c r="E415">
        <v>112.7</v>
      </c>
      <c r="F415">
        <v>136.19999999999999</v>
      </c>
      <c r="G415">
        <v>160.6</v>
      </c>
      <c r="H415">
        <v>153.30000000000001</v>
      </c>
      <c r="J415">
        <f>AVERAGE(Table1_1[[#This Row],[2020]:[2024]])</f>
        <v>140.69999999999999</v>
      </c>
      <c r="K415" t="str">
        <f>IF(AVERAGE(Table1_1[[#This Row],[2020]:[2024]])&lt;=_xlfn.XLOOKUP(Table1_1[[#This Row],[Series Name]],Table4[Series Name],Table4[Global Average]),"Sotto la media","Sopra la media")</f>
        <v>Sopra la media</v>
      </c>
      <c r="L415">
        <f>_xlfn.XLOOKUP(Table1_1[[#This Row],[Series Name]],Table4[Series Name],Table4[Global Average])</f>
        <v>118.96527777777777</v>
      </c>
    </row>
    <row r="416" spans="1:12" x14ac:dyDescent="0.3">
      <c r="A416" t="s">
        <v>4</v>
      </c>
      <c r="B416" t="s">
        <v>5</v>
      </c>
      <c r="C416" t="s">
        <v>1150</v>
      </c>
      <c r="D416" t="s">
        <v>1151</v>
      </c>
      <c r="E416">
        <v>103.8811628192</v>
      </c>
      <c r="F416">
        <v>135.67749709540001</v>
      </c>
      <c r="J416">
        <f>AVERAGE(Table1_1[[#This Row],[2020]:[2024]])</f>
        <v>119.77932995730001</v>
      </c>
      <c r="K416" t="str">
        <f>IF(AVERAGE(Table1_1[[#This Row],[2020]:[2024]])&lt;=_xlfn.XLOOKUP(Table1_1[[#This Row],[Series Name]],Table4[Series Name],Table4[Global Average]),"Sotto la media","Sopra la media")</f>
        <v>Sopra la media</v>
      </c>
      <c r="L416">
        <f>_xlfn.XLOOKUP(Table1_1[[#This Row],[Series Name]],Table4[Series Name],Table4[Global Average])</f>
        <v>117.85101583680279</v>
      </c>
    </row>
    <row r="417" spans="1:12" x14ac:dyDescent="0.3">
      <c r="A417" t="s">
        <v>4</v>
      </c>
      <c r="B417" t="s">
        <v>5</v>
      </c>
      <c r="C417" t="s">
        <v>1152</v>
      </c>
      <c r="D417" t="s">
        <v>1153</v>
      </c>
      <c r="E417">
        <v>94.795976690499998</v>
      </c>
      <c r="F417">
        <v>105.5267211649</v>
      </c>
      <c r="J417">
        <f>AVERAGE(Table1_1[[#This Row],[2020]:[2024]])</f>
        <v>100.1613489277</v>
      </c>
      <c r="K417" t="str">
        <f>IF(AVERAGE(Table1_1[[#This Row],[2020]:[2024]])&lt;=_xlfn.XLOOKUP(Table1_1[[#This Row],[Series Name]],Table4[Series Name],Table4[Global Average]),"Sotto la media","Sopra la media")</f>
        <v>Sotto la media</v>
      </c>
      <c r="L417">
        <f>_xlfn.XLOOKUP(Table1_1[[#This Row],[Series Name]],Table4[Series Name],Table4[Global Average])</f>
        <v>107.94627974184721</v>
      </c>
    </row>
    <row r="418" spans="1:12" x14ac:dyDescent="0.3">
      <c r="A418" t="s">
        <v>4</v>
      </c>
      <c r="B418" t="s">
        <v>5</v>
      </c>
      <c r="C418" t="s">
        <v>1154</v>
      </c>
      <c r="D418" t="s">
        <v>1155</v>
      </c>
      <c r="E418">
        <v>25.213628717256402</v>
      </c>
      <c r="F418">
        <v>29.130368757270698</v>
      </c>
      <c r="G418">
        <v>36.936175365033797</v>
      </c>
      <c r="H418">
        <v>32.510373348438598</v>
      </c>
      <c r="J418">
        <f>AVERAGE(Table1_1[[#This Row],[2020]:[2024]])</f>
        <v>30.947636546999874</v>
      </c>
      <c r="K418" t="str">
        <f>IF(AVERAGE(Table1_1[[#This Row],[2020]:[2024]])&lt;=_xlfn.XLOOKUP(Table1_1[[#This Row],[Series Name]],Table4[Series Name],Table4[Global Average]),"Sotto la media","Sopra la media")</f>
        <v>Sotto la media</v>
      </c>
      <c r="L418">
        <f>_xlfn.XLOOKUP(Table1_1[[#This Row],[Series Name]],Table4[Series Name],Table4[Global Average])</f>
        <v>35.056472784804171</v>
      </c>
    </row>
    <row r="419" spans="1:12" x14ac:dyDescent="0.3">
      <c r="A419" t="s">
        <v>4</v>
      </c>
      <c r="B419" t="s">
        <v>5</v>
      </c>
      <c r="C419" t="s">
        <v>1156</v>
      </c>
      <c r="D419" t="s">
        <v>1157</v>
      </c>
      <c r="E419">
        <v>-12.4805687225301</v>
      </c>
      <c r="F419">
        <v>15.9513155489686</v>
      </c>
      <c r="G419">
        <v>13.1838048497541</v>
      </c>
      <c r="H419">
        <v>-0.351444441459421</v>
      </c>
      <c r="J419">
        <f>AVERAGE(Table1_1[[#This Row],[2020]:[2024]])</f>
        <v>4.0757768086832948</v>
      </c>
      <c r="K419" t="str">
        <f>IF(AVERAGE(Table1_1[[#This Row],[2020]:[2024]])&lt;=_xlfn.XLOOKUP(Table1_1[[#This Row],[Series Name]],Table4[Series Name],Table4[Global Average]),"Sotto la media","Sopra la media")</f>
        <v>Sotto la media</v>
      </c>
      <c r="L419">
        <f>_xlfn.XLOOKUP(Table1_1[[#This Row],[Series Name]],Table4[Series Name],Table4[Global Average])</f>
        <v>5.3051021660540467</v>
      </c>
    </row>
    <row r="420" spans="1:12" x14ac:dyDescent="0.3">
      <c r="A420" t="s">
        <v>4</v>
      </c>
      <c r="B420" t="s">
        <v>5</v>
      </c>
      <c r="C420" t="s">
        <v>1158</v>
      </c>
      <c r="D420" t="s">
        <v>1159</v>
      </c>
      <c r="E420">
        <v>490684365179.883</v>
      </c>
      <c r="F420">
        <v>644930259805.41199</v>
      </c>
      <c r="G420">
        <v>785548990032.28101</v>
      </c>
      <c r="H420">
        <v>747797760766.21704</v>
      </c>
      <c r="J420">
        <f>AVERAGE(Table1_1[[#This Row],[2020]:[2024]])</f>
        <v>667240343945.94824</v>
      </c>
      <c r="K420" t="str">
        <f>IF(AVERAGE(Table1_1[[#This Row],[2020]:[2024]])&lt;=_xlfn.XLOOKUP(Table1_1[[#This Row],[Series Name]],Table4[Series Name],Table4[Global Average]),"Sotto la media","Sopra la media")</f>
        <v>Sotto la media</v>
      </c>
      <c r="L420">
        <f>_xlfn.XLOOKUP(Table1_1[[#This Row],[Series Name]],Table4[Series Name],Table4[Global Average])</f>
        <v>689334712720.37476</v>
      </c>
    </row>
    <row r="421" spans="1:12" x14ac:dyDescent="0.3">
      <c r="A421" t="s">
        <v>4</v>
      </c>
      <c r="B421" t="s">
        <v>5</v>
      </c>
      <c r="C421" t="s">
        <v>1160</v>
      </c>
      <c r="D421" t="s">
        <v>1161</v>
      </c>
      <c r="E421">
        <v>475402588861.13599</v>
      </c>
      <c r="F421">
        <v>551235555938.34204</v>
      </c>
      <c r="G421">
        <v>623909375895.70898</v>
      </c>
      <c r="H421">
        <v>621716681074.38</v>
      </c>
      <c r="J421">
        <f>AVERAGE(Table1_1[[#This Row],[2020]:[2024]])</f>
        <v>568066050442.39172</v>
      </c>
      <c r="K421" t="str">
        <f>IF(AVERAGE(Table1_1[[#This Row],[2020]:[2024]])&lt;=_xlfn.XLOOKUP(Table1_1[[#This Row],[Series Name]],Table4[Series Name],Table4[Global Average]),"Sotto la media","Sopra la media")</f>
        <v>Sopra la media</v>
      </c>
      <c r="L421">
        <f>_xlfn.XLOOKUP(Table1_1[[#This Row],[Series Name]],Table4[Series Name],Table4[Global Average])</f>
        <v>476770369229.60669</v>
      </c>
    </row>
    <row r="422" spans="1:12" x14ac:dyDescent="0.3">
      <c r="A422" t="s">
        <v>4</v>
      </c>
      <c r="B422" t="s">
        <v>5</v>
      </c>
      <c r="C422" t="s">
        <v>1162</v>
      </c>
      <c r="D422" t="s">
        <v>1163</v>
      </c>
      <c r="E422">
        <v>428478653000</v>
      </c>
      <c r="F422">
        <v>496826635000</v>
      </c>
      <c r="G422">
        <v>562327289000</v>
      </c>
      <c r="H422">
        <v>560351021000</v>
      </c>
      <c r="J422">
        <f>AVERAGE(Table1_1[[#This Row],[2020]:[2024]])</f>
        <v>511995899500</v>
      </c>
      <c r="K422" t="str">
        <f>IF(AVERAGE(Table1_1[[#This Row],[2020]:[2024]])&lt;=_xlfn.XLOOKUP(Table1_1[[#This Row],[Series Name]],Table4[Series Name],Table4[Global Average]),"Sotto la media","Sopra la media")</f>
        <v>Sotto la media</v>
      </c>
      <c r="L422">
        <f>_xlfn.XLOOKUP(Table1_1[[#This Row],[Series Name]],Table4[Series Name],Table4[Global Average])</f>
        <v>25324302031274.492</v>
      </c>
    </row>
    <row r="423" spans="1:12" x14ac:dyDescent="0.3">
      <c r="A423" t="s">
        <v>4</v>
      </c>
      <c r="B423" t="s">
        <v>5</v>
      </c>
      <c r="C423" t="s">
        <v>1164</v>
      </c>
      <c r="D423" t="s">
        <v>1165</v>
      </c>
      <c r="E423">
        <v>421070600000</v>
      </c>
      <c r="F423">
        <v>536729200000</v>
      </c>
      <c r="G423">
        <v>737635700000</v>
      </c>
      <c r="H423">
        <v>691821200000</v>
      </c>
      <c r="J423">
        <f>AVERAGE(Table1_1[[#This Row],[2020]:[2024]])</f>
        <v>596814175000</v>
      </c>
      <c r="K423" t="str">
        <f>IF(AVERAGE(Table1_1[[#This Row],[2020]:[2024]])&lt;=_xlfn.XLOOKUP(Table1_1[[#This Row],[Series Name]],Table4[Series Name],Table4[Global Average]),"Sotto la media","Sopra la media")</f>
        <v>Sotto la media</v>
      </c>
      <c r="L423">
        <f>_xlfn.XLOOKUP(Table1_1[[#This Row],[Series Name]],Table4[Series Name],Table4[Global Average])</f>
        <v>53297199351189.359</v>
      </c>
    </row>
    <row r="424" spans="1:12" x14ac:dyDescent="0.3">
      <c r="A424" t="s">
        <v>4</v>
      </c>
      <c r="B424" t="s">
        <v>5</v>
      </c>
      <c r="C424" t="s">
        <v>1166</v>
      </c>
      <c r="D424" t="s">
        <v>1167</v>
      </c>
      <c r="E424">
        <v>480945200912.99701</v>
      </c>
      <c r="F424">
        <v>634811260435.64905</v>
      </c>
      <c r="G424">
        <v>776766269322.76599</v>
      </c>
      <c r="H424">
        <v>748044559365.50305</v>
      </c>
      <c r="J424">
        <f>AVERAGE(Table1_1[[#This Row],[2020]:[2024]])</f>
        <v>660141822509.22876</v>
      </c>
      <c r="K424" t="str">
        <f>IF(AVERAGE(Table1_1[[#This Row],[2020]:[2024]])&lt;=_xlfn.XLOOKUP(Table1_1[[#This Row],[Series Name]],Table4[Series Name],Table4[Global Average]),"Sotto la media","Sopra la media")</f>
        <v>Sopra la media</v>
      </c>
      <c r="L424">
        <f>_xlfn.XLOOKUP(Table1_1[[#This Row],[Series Name]],Table4[Series Name],Table4[Global Average])</f>
        <v>659485227664.25049</v>
      </c>
    </row>
    <row r="425" spans="1:12" x14ac:dyDescent="0.3">
      <c r="A425" t="s">
        <v>4</v>
      </c>
      <c r="B425" t="s">
        <v>5</v>
      </c>
      <c r="C425" t="s">
        <v>1168</v>
      </c>
      <c r="D425" t="s">
        <v>1169</v>
      </c>
      <c r="E425">
        <v>544003521304.88</v>
      </c>
      <c r="F425">
        <v>712728336921.06799</v>
      </c>
      <c r="G425">
        <v>871434225422.64905</v>
      </c>
      <c r="H425">
        <v>890809597742.95703</v>
      </c>
      <c r="J425">
        <f>AVERAGE(Table1_1[[#This Row],[2020]:[2024]])</f>
        <v>754743920347.88855</v>
      </c>
      <c r="K425" t="str">
        <f>IF(AVERAGE(Table1_1[[#This Row],[2020]:[2024]])&lt;=_xlfn.XLOOKUP(Table1_1[[#This Row],[Series Name]],Table4[Series Name],Table4[Global Average]),"Sotto la media","Sopra la media")</f>
        <v>Sotto la media</v>
      </c>
      <c r="L425">
        <f>_xlfn.XLOOKUP(Table1_1[[#This Row],[Series Name]],Table4[Series Name],Table4[Global Average])</f>
        <v>808471930859.21643</v>
      </c>
    </row>
    <row r="426" spans="1:12" x14ac:dyDescent="0.3">
      <c r="A426" t="s">
        <v>4</v>
      </c>
      <c r="B426" t="s">
        <v>5</v>
      </c>
      <c r="C426" t="s">
        <v>1170</v>
      </c>
      <c r="D426" t="s">
        <v>1171</v>
      </c>
      <c r="E426">
        <v>0.04</v>
      </c>
      <c r="F426">
        <v>0.03</v>
      </c>
      <c r="G426">
        <v>0.03</v>
      </c>
      <c r="J426">
        <f>AVERAGE(Table1_1[[#This Row],[2020]:[2024]])</f>
        <v>3.3333333333333333E-2</v>
      </c>
      <c r="K426" t="str">
        <f>IF(AVERAGE(Table1_1[[#This Row],[2020]:[2024]])&lt;=_xlfn.XLOOKUP(Table1_1[[#This Row],[Series Name]],Table4[Series Name],Table4[Global Average]),"Sotto la media","Sopra la media")</f>
        <v>Sotto la media</v>
      </c>
      <c r="L426">
        <f>_xlfn.XLOOKUP(Table1_1[[#This Row],[Series Name]],Table4[Series Name],Table4[Global Average])</f>
        <v>0.87552248677248679</v>
      </c>
    </row>
    <row r="427" spans="1:12" x14ac:dyDescent="0.3">
      <c r="A427" t="s">
        <v>4</v>
      </c>
      <c r="B427" t="s">
        <v>5</v>
      </c>
      <c r="C427" t="s">
        <v>1172</v>
      </c>
      <c r="D427" t="s">
        <v>1173</v>
      </c>
      <c r="E427">
        <v>0.09</v>
      </c>
      <c r="F427">
        <v>0.08</v>
      </c>
      <c r="G427">
        <v>0.08</v>
      </c>
      <c r="J427">
        <f>AVERAGE(Table1_1[[#This Row],[2020]:[2024]])</f>
        <v>8.3333333333333329E-2</v>
      </c>
      <c r="K427" t="str">
        <f>IF(AVERAGE(Table1_1[[#This Row],[2020]:[2024]])&lt;=_xlfn.XLOOKUP(Table1_1[[#This Row],[Series Name]],Table4[Series Name],Table4[Global Average]),"Sotto la media","Sopra la media")</f>
        <v>Sotto la media</v>
      </c>
      <c r="L427">
        <f>_xlfn.XLOOKUP(Table1_1[[#This Row],[Series Name]],Table4[Series Name],Table4[Global Average])</f>
        <v>0.82870370370370383</v>
      </c>
    </row>
    <row r="428" spans="1:12" x14ac:dyDescent="0.3">
      <c r="A428" t="s">
        <v>4</v>
      </c>
      <c r="B428" t="s">
        <v>5</v>
      </c>
      <c r="C428" t="s">
        <v>1174</v>
      </c>
      <c r="D428" t="s">
        <v>1175</v>
      </c>
      <c r="E428">
        <v>0.04</v>
      </c>
      <c r="F428">
        <v>0.04</v>
      </c>
      <c r="G428">
        <v>0.04</v>
      </c>
      <c r="J428">
        <f>AVERAGE(Table1_1[[#This Row],[2020]:[2024]])</f>
        <v>0.04</v>
      </c>
      <c r="K428" t="str">
        <f>IF(AVERAGE(Table1_1[[#This Row],[2020]:[2024]])&lt;=_xlfn.XLOOKUP(Table1_1[[#This Row],[Series Name]],Table4[Series Name],Table4[Global Average]),"Sotto la media","Sopra la media")</f>
        <v>Sotto la media</v>
      </c>
      <c r="L428">
        <f>_xlfn.XLOOKUP(Table1_1[[#This Row],[Series Name]],Table4[Series Name],Table4[Global Average])</f>
        <v>0.51539682539682541</v>
      </c>
    </row>
    <row r="429" spans="1:12" x14ac:dyDescent="0.3">
      <c r="A429" t="s">
        <v>4</v>
      </c>
      <c r="B429" t="s">
        <v>5</v>
      </c>
      <c r="C429" t="s">
        <v>1178</v>
      </c>
      <c r="D429" t="s">
        <v>1179</v>
      </c>
      <c r="E429">
        <v>4.2</v>
      </c>
      <c r="F429">
        <v>4.5999999999999996</v>
      </c>
      <c r="G429">
        <v>4.4000000000000004</v>
      </c>
      <c r="H429">
        <v>4.4000000000000004</v>
      </c>
      <c r="J429">
        <f>AVERAGE(Table1_1[[#This Row],[2020]:[2024]])</f>
        <v>4.4000000000000004</v>
      </c>
      <c r="K429" t="str">
        <f>IF(AVERAGE(Table1_1[[#This Row],[2020]:[2024]])&lt;=_xlfn.XLOOKUP(Table1_1[[#This Row],[Series Name]],Table4[Series Name],Table4[Global Average]),"Sotto la media","Sopra la media")</f>
        <v>Sotto la media</v>
      </c>
      <c r="L429">
        <f>_xlfn.XLOOKUP(Table1_1[[#This Row],[Series Name]],Table4[Series Name],Table4[Global Average])</f>
        <v>64.875</v>
      </c>
    </row>
    <row r="430" spans="1:12" x14ac:dyDescent="0.3">
      <c r="A430" t="s">
        <v>4</v>
      </c>
      <c r="B430" t="s">
        <v>5</v>
      </c>
      <c r="C430" t="s">
        <v>1180</v>
      </c>
      <c r="D430" t="s">
        <v>1181</v>
      </c>
      <c r="E430">
        <v>23.1</v>
      </c>
      <c r="F430">
        <v>22.9</v>
      </c>
      <c r="J430">
        <f>AVERAGE(Table1_1[[#This Row],[2020]:[2024]])</f>
        <v>23</v>
      </c>
      <c r="K430" t="str">
        <f>IF(AVERAGE(Table1_1[[#This Row],[2020]:[2024]])&lt;=_xlfn.XLOOKUP(Table1_1[[#This Row],[Series Name]],Table4[Series Name],Table4[Global Average]),"Sotto la media","Sopra la media")</f>
        <v>Sopra la media</v>
      </c>
      <c r="L430">
        <f>_xlfn.XLOOKUP(Table1_1[[#This Row],[Series Name]],Table4[Series Name],Table4[Global Average])</f>
        <v>21.886296296296294</v>
      </c>
    </row>
    <row r="431" spans="1:12" x14ac:dyDescent="0.3">
      <c r="A431" t="s">
        <v>4</v>
      </c>
      <c r="B431" t="s">
        <v>5</v>
      </c>
      <c r="C431" t="s">
        <v>1182</v>
      </c>
      <c r="D431" t="s">
        <v>1183</v>
      </c>
      <c r="E431">
        <v>26.1</v>
      </c>
      <c r="F431">
        <v>26.2</v>
      </c>
      <c r="J431">
        <f>AVERAGE(Table1_1[[#This Row],[2020]:[2024]])</f>
        <v>26.15</v>
      </c>
      <c r="K431" t="str">
        <f>IF(AVERAGE(Table1_1[[#This Row],[2020]:[2024]])&lt;=_xlfn.XLOOKUP(Table1_1[[#This Row],[Series Name]],Table4[Series Name],Table4[Global Average]),"Sotto la media","Sopra la media")</f>
        <v>Sotto la media</v>
      </c>
      <c r="L431">
        <f>_xlfn.XLOOKUP(Table1_1[[#This Row],[Series Name]],Table4[Series Name],Table4[Global Average])</f>
        <v>31.001851851851853</v>
      </c>
    </row>
    <row r="432" spans="1:12" x14ac:dyDescent="0.3">
      <c r="A432" t="s">
        <v>4</v>
      </c>
      <c r="B432" t="s">
        <v>5</v>
      </c>
      <c r="C432" t="s">
        <v>1184</v>
      </c>
      <c r="D432" t="s">
        <v>1185</v>
      </c>
      <c r="E432">
        <v>41.7</v>
      </c>
      <c r="F432">
        <v>41.5</v>
      </c>
      <c r="J432">
        <f>AVERAGE(Table1_1[[#This Row],[2020]:[2024]])</f>
        <v>41.6</v>
      </c>
      <c r="K432" t="str">
        <f>IF(AVERAGE(Table1_1[[#This Row],[2020]:[2024]])&lt;=_xlfn.XLOOKUP(Table1_1[[#This Row],[Series Name]],Table4[Series Name],Table4[Global Average]),"Sotto la media","Sopra la media")</f>
        <v>Sotto la media</v>
      </c>
      <c r="L432">
        <f>_xlfn.XLOOKUP(Table1_1[[#This Row],[Series Name]],Table4[Series Name],Table4[Global Average])</f>
        <v>46.861111111111107</v>
      </c>
    </row>
    <row r="433" spans="1:12" x14ac:dyDescent="0.3">
      <c r="A433" t="s">
        <v>4</v>
      </c>
      <c r="B433" t="s">
        <v>5</v>
      </c>
      <c r="C433" t="s">
        <v>1186</v>
      </c>
      <c r="D433" t="s">
        <v>1187</v>
      </c>
      <c r="E433">
        <v>2.1</v>
      </c>
      <c r="F433">
        <v>2.2999999999999998</v>
      </c>
      <c r="J433">
        <f>AVERAGE(Table1_1[[#This Row],[2020]:[2024]])</f>
        <v>2.2000000000000002</v>
      </c>
      <c r="K433" t="str">
        <f>IF(AVERAGE(Table1_1[[#This Row],[2020]:[2024]])&lt;=_xlfn.XLOOKUP(Table1_1[[#This Row],[Series Name]],Table4[Series Name],Table4[Global Average]),"Sotto la media","Sopra la media")</f>
        <v>Sopra la media</v>
      </c>
      <c r="L433">
        <f>_xlfn.XLOOKUP(Table1_1[[#This Row],[Series Name]],Table4[Series Name],Table4[Global Average])</f>
        <v>2.0992592592592594</v>
      </c>
    </row>
    <row r="434" spans="1:12" x14ac:dyDescent="0.3">
      <c r="A434" t="s">
        <v>4</v>
      </c>
      <c r="B434" t="s">
        <v>5</v>
      </c>
      <c r="C434" t="s">
        <v>1188</v>
      </c>
      <c r="D434" t="s">
        <v>1189</v>
      </c>
      <c r="E434">
        <v>6.3</v>
      </c>
      <c r="F434">
        <v>6.5</v>
      </c>
      <c r="J434">
        <f>AVERAGE(Table1_1[[#This Row],[2020]:[2024]])</f>
        <v>6.4</v>
      </c>
      <c r="K434" t="str">
        <f>IF(AVERAGE(Table1_1[[#This Row],[2020]:[2024]])&lt;=_xlfn.XLOOKUP(Table1_1[[#This Row],[Series Name]],Table4[Series Name],Table4[Global Average]),"Sotto la media","Sopra la media")</f>
        <v>Sopra la media</v>
      </c>
      <c r="L434">
        <f>_xlfn.XLOOKUP(Table1_1[[#This Row],[Series Name]],Table4[Series Name],Table4[Global Average])</f>
        <v>5.7177777777777772</v>
      </c>
    </row>
    <row r="435" spans="1:12" x14ac:dyDescent="0.3">
      <c r="A435" t="s">
        <v>4</v>
      </c>
      <c r="B435" t="s">
        <v>5</v>
      </c>
      <c r="C435" t="s">
        <v>1190</v>
      </c>
      <c r="D435" t="s">
        <v>1191</v>
      </c>
      <c r="E435">
        <v>12.1</v>
      </c>
      <c r="F435">
        <v>12.1</v>
      </c>
      <c r="J435">
        <f>AVERAGE(Table1_1[[#This Row],[2020]:[2024]])</f>
        <v>12.1</v>
      </c>
      <c r="K435" t="str">
        <f>IF(AVERAGE(Table1_1[[#This Row],[2020]:[2024]])&lt;=_xlfn.XLOOKUP(Table1_1[[#This Row],[Series Name]],Table4[Series Name],Table4[Global Average]),"Sotto la media","Sopra la media")</f>
        <v>Sopra la media</v>
      </c>
      <c r="L435">
        <f>_xlfn.XLOOKUP(Table1_1[[#This Row],[Series Name]],Table4[Series Name],Table4[Global Average])</f>
        <v>10.457777777777777</v>
      </c>
    </row>
    <row r="436" spans="1:12" x14ac:dyDescent="0.3">
      <c r="A436" t="s">
        <v>4</v>
      </c>
      <c r="B436" t="s">
        <v>5</v>
      </c>
      <c r="C436" t="s">
        <v>1192</v>
      </c>
      <c r="D436" t="s">
        <v>1193</v>
      </c>
      <c r="E436">
        <v>16.899999999999999</v>
      </c>
      <c r="F436">
        <v>16.899999999999999</v>
      </c>
      <c r="J436">
        <f>AVERAGE(Table1_1[[#This Row],[2020]:[2024]])</f>
        <v>16.899999999999999</v>
      </c>
      <c r="K436" t="str">
        <f>IF(AVERAGE(Table1_1[[#This Row],[2020]:[2024]])&lt;=_xlfn.XLOOKUP(Table1_1[[#This Row],[Series Name]],Table4[Series Name],Table4[Global Average]),"Sotto la media","Sopra la media")</f>
        <v>Sopra la media</v>
      </c>
      <c r="L436">
        <f>_xlfn.XLOOKUP(Table1_1[[#This Row],[Series Name]],Table4[Series Name],Table4[Global Average])</f>
        <v>15.070740740740739</v>
      </c>
    </row>
    <row r="437" spans="1:12" x14ac:dyDescent="0.3">
      <c r="A437" t="s">
        <v>4</v>
      </c>
      <c r="B437" t="s">
        <v>5</v>
      </c>
      <c r="C437" t="s">
        <v>1194</v>
      </c>
      <c r="D437" t="s">
        <v>1195</v>
      </c>
      <c r="E437">
        <v>70.5</v>
      </c>
      <c r="F437">
        <v>74.900000000000006</v>
      </c>
      <c r="G437">
        <v>85.1</v>
      </c>
      <c r="H437">
        <v>87</v>
      </c>
      <c r="J437">
        <f>AVERAGE(Table1_1[[#This Row],[2020]:[2024]])</f>
        <v>79.375</v>
      </c>
      <c r="K437" t="str">
        <f>IF(AVERAGE(Table1_1[[#This Row],[2020]:[2024]])&lt;=_xlfn.XLOOKUP(Table1_1[[#This Row],[Series Name]],Table4[Series Name],Table4[Global Average]),"Sotto la media","Sopra la media")</f>
        <v>Sotto la media</v>
      </c>
      <c r="L437">
        <f>_xlfn.XLOOKUP(Table1_1[[#This Row],[Series Name]],Table4[Series Name],Table4[Global Average])</f>
        <v>83.252857142857138</v>
      </c>
    </row>
    <row r="438" spans="1:12" x14ac:dyDescent="0.3">
      <c r="A438" t="s">
        <v>4</v>
      </c>
      <c r="B438" t="s">
        <v>5</v>
      </c>
      <c r="C438" t="s">
        <v>1196</v>
      </c>
      <c r="D438" t="s">
        <v>1197</v>
      </c>
      <c r="E438">
        <v>67.228300000000004</v>
      </c>
      <c r="F438">
        <v>71.815399999999997</v>
      </c>
      <c r="G438">
        <v>83.820599999999999</v>
      </c>
      <c r="H438">
        <v>86.108999999999995</v>
      </c>
      <c r="J438">
        <f>AVERAGE(Table1_1[[#This Row],[2020]:[2024]])</f>
        <v>77.243324999999999</v>
      </c>
      <c r="K438" t="str">
        <f>IF(AVERAGE(Table1_1[[#This Row],[2020]:[2024]])&lt;=_xlfn.XLOOKUP(Table1_1[[#This Row],[Series Name]],Table4[Series Name],Table4[Global Average]),"Sotto la media","Sopra la media")</f>
        <v>Sotto la media</v>
      </c>
      <c r="L438">
        <f>_xlfn.XLOOKUP(Table1_1[[#This Row],[Series Name]],Table4[Series Name],Table4[Global Average])</f>
        <v>84.332545357142848</v>
      </c>
    </row>
    <row r="439" spans="1:12" x14ac:dyDescent="0.3">
      <c r="A439" t="s">
        <v>4</v>
      </c>
      <c r="B439" t="s">
        <v>5</v>
      </c>
      <c r="C439" t="s">
        <v>1198</v>
      </c>
      <c r="D439" t="s">
        <v>1199</v>
      </c>
      <c r="E439">
        <v>73.932299999999998</v>
      </c>
      <c r="F439">
        <v>78.089600000000004</v>
      </c>
      <c r="G439">
        <v>86.330799999999996</v>
      </c>
      <c r="H439">
        <v>87.957700000000003</v>
      </c>
      <c r="J439">
        <f>AVERAGE(Table1_1[[#This Row],[2020]:[2024]])</f>
        <v>81.577600000000004</v>
      </c>
      <c r="K439" t="str">
        <f>IF(AVERAGE(Table1_1[[#This Row],[2020]:[2024]])&lt;=_xlfn.XLOOKUP(Table1_1[[#This Row],[Series Name]],Table4[Series Name],Table4[Global Average]),"Sotto la media","Sopra la media")</f>
        <v>Sotto la media</v>
      </c>
      <c r="L439">
        <f>_xlfn.XLOOKUP(Table1_1[[#This Row],[Series Name]],Table4[Series Name],Table4[Global Average])</f>
        <v>85.25182366071428</v>
      </c>
    </row>
    <row r="440" spans="1:12" x14ac:dyDescent="0.3">
      <c r="A440" t="s">
        <v>4</v>
      </c>
      <c r="B440" t="s">
        <v>5</v>
      </c>
      <c r="C440" t="s">
        <v>1200</v>
      </c>
      <c r="D440" t="s">
        <v>1201</v>
      </c>
      <c r="E440">
        <v>306</v>
      </c>
      <c r="F440">
        <v>308</v>
      </c>
      <c r="J440">
        <f>AVERAGE(Table1_1[[#This Row],[2020]:[2024]])</f>
        <v>307</v>
      </c>
      <c r="K440" t="str">
        <f>IF(AVERAGE(Table1_1[[#This Row],[2020]:[2024]])&lt;=_xlfn.XLOOKUP(Table1_1[[#This Row],[Series Name]],Table4[Series Name],Table4[Global Average]),"Sotto la media","Sopra la media")</f>
        <v>Sotto la media</v>
      </c>
      <c r="L440">
        <f>_xlfn.XLOOKUP(Table1_1[[#This Row],[Series Name]],Table4[Series Name],Table4[Global Average])</f>
        <v>4945.4587912087918</v>
      </c>
    </row>
    <row r="441" spans="1:12" x14ac:dyDescent="0.3">
      <c r="A441" t="s">
        <v>4</v>
      </c>
      <c r="B441" t="s">
        <v>5</v>
      </c>
      <c r="C441" t="s">
        <v>1202</v>
      </c>
      <c r="D441" t="s">
        <v>1203</v>
      </c>
      <c r="E441">
        <v>25058</v>
      </c>
      <c r="F441">
        <v>26386</v>
      </c>
      <c r="J441">
        <f>AVERAGE(Table1_1[[#This Row],[2020]:[2024]])</f>
        <v>25722</v>
      </c>
      <c r="K441" t="str">
        <f>IF(AVERAGE(Table1_1[[#This Row],[2020]:[2024]])&lt;=_xlfn.XLOOKUP(Table1_1[[#This Row],[Series Name]],Table4[Series Name],Table4[Global Average]),"Sotto la media","Sopra la media")</f>
        <v>Sotto la media</v>
      </c>
      <c r="L441">
        <f>_xlfn.XLOOKUP(Table1_1[[#This Row],[Series Name]],Table4[Series Name],Table4[Global Average])</f>
        <v>64305.777472527479</v>
      </c>
    </row>
    <row r="442" spans="1:12" x14ac:dyDescent="0.3">
      <c r="A442" t="s">
        <v>4</v>
      </c>
      <c r="B442" t="s">
        <v>5</v>
      </c>
      <c r="C442" t="s">
        <v>1204</v>
      </c>
      <c r="D442" t="s">
        <v>1205</v>
      </c>
      <c r="E442">
        <v>20.964203907768599</v>
      </c>
      <c r="F442">
        <v>22.557277110528801</v>
      </c>
      <c r="G442">
        <v>23.222426183676799</v>
      </c>
      <c r="H442">
        <v>22.939557276607101</v>
      </c>
      <c r="J442">
        <f>AVERAGE(Table1_1[[#This Row],[2020]:[2024]])</f>
        <v>22.420866119645325</v>
      </c>
      <c r="K442" t="str">
        <f>IF(AVERAGE(Table1_1[[#This Row],[2020]:[2024]])&lt;=_xlfn.XLOOKUP(Table1_1[[#This Row],[Series Name]],Table4[Series Name],Table4[Global Average]),"Sotto la media","Sopra la media")</f>
        <v>Sotto la media</v>
      </c>
      <c r="L442">
        <f>_xlfn.XLOOKUP(Table1_1[[#This Row],[Series Name]],Table4[Series Name],Table4[Global Average])</f>
        <v>26.756032456284778</v>
      </c>
    </row>
    <row r="443" spans="1:12" x14ac:dyDescent="0.3">
      <c r="A443" t="s">
        <v>4</v>
      </c>
      <c r="B443" t="s">
        <v>5</v>
      </c>
      <c r="C443" t="s">
        <v>1206</v>
      </c>
      <c r="D443" t="s">
        <v>1207</v>
      </c>
      <c r="E443">
        <v>-10.954286215112401</v>
      </c>
      <c r="F443">
        <v>16.023819719216601</v>
      </c>
      <c r="G443">
        <v>3.37695792786212</v>
      </c>
      <c r="H443">
        <v>0.275410046203731</v>
      </c>
      <c r="J443">
        <f>AVERAGE(Table1_1[[#This Row],[2020]:[2024]])</f>
        <v>2.180475369542513</v>
      </c>
      <c r="K443" t="str">
        <f>IF(AVERAGE(Table1_1[[#This Row],[2020]:[2024]])&lt;=_xlfn.XLOOKUP(Table1_1[[#This Row],[Series Name]],Table4[Series Name],Table4[Global Average]),"Sotto la media","Sopra la media")</f>
        <v>Sopra la media</v>
      </c>
      <c r="L443">
        <f>_xlfn.XLOOKUP(Table1_1[[#This Row],[Series Name]],Table4[Series Name],Table4[Global Average])</f>
        <v>1.92055216072416</v>
      </c>
    </row>
    <row r="444" spans="1:12" x14ac:dyDescent="0.3">
      <c r="A444" t="s">
        <v>4</v>
      </c>
      <c r="B444" t="s">
        <v>5</v>
      </c>
      <c r="C444" t="s">
        <v>1208</v>
      </c>
      <c r="D444" t="s">
        <v>1209</v>
      </c>
      <c r="E444">
        <v>358284846836.09497</v>
      </c>
      <c r="F444">
        <v>415695764774.38202</v>
      </c>
      <c r="G444">
        <v>429733635858.71698</v>
      </c>
      <c r="H444">
        <v>430917165463.789</v>
      </c>
      <c r="J444">
        <f>AVERAGE(Table1_1[[#This Row],[2020]:[2024]])</f>
        <v>408657853233.24579</v>
      </c>
      <c r="K444" t="str">
        <f>IF(AVERAGE(Table1_1[[#This Row],[2020]:[2024]])&lt;=_xlfn.XLOOKUP(Table1_1[[#This Row],[Series Name]],Table4[Series Name],Table4[Global Average]),"Sotto la media","Sopra la media")</f>
        <v>Sotto la media</v>
      </c>
      <c r="L444">
        <f>_xlfn.XLOOKUP(Table1_1[[#This Row],[Series Name]],Table4[Series Name],Table4[Global Average])</f>
        <v>611202781412.34363</v>
      </c>
    </row>
    <row r="445" spans="1:12" x14ac:dyDescent="0.3">
      <c r="A445" t="s">
        <v>4</v>
      </c>
      <c r="B445" t="s">
        <v>5</v>
      </c>
      <c r="C445" t="s">
        <v>1210</v>
      </c>
      <c r="D445" t="s">
        <v>1211</v>
      </c>
      <c r="E445">
        <v>322920851000</v>
      </c>
      <c r="F445">
        <v>374665106000</v>
      </c>
      <c r="G445">
        <v>387317389000</v>
      </c>
      <c r="H445">
        <v>388384100000</v>
      </c>
      <c r="J445">
        <f>AVERAGE(Table1_1[[#This Row],[2020]:[2024]])</f>
        <v>368321861500</v>
      </c>
      <c r="K445" t="str">
        <f>IF(AVERAGE(Table1_1[[#This Row],[2020]:[2024]])&lt;=_xlfn.XLOOKUP(Table1_1[[#This Row],[Series Name]],Table4[Series Name],Table4[Global Average]),"Sotto la media","Sopra la media")</f>
        <v>Sotto la media</v>
      </c>
      <c r="L445">
        <f>_xlfn.XLOOKUP(Table1_1[[#This Row],[Series Name]],Table4[Series Name],Table4[Global Average])</f>
        <v>26715150097258.012</v>
      </c>
    </row>
    <row r="446" spans="1:12" x14ac:dyDescent="0.3">
      <c r="A446" t="s">
        <v>4</v>
      </c>
      <c r="B446" t="s">
        <v>5</v>
      </c>
      <c r="C446" t="s">
        <v>1212</v>
      </c>
      <c r="D446" t="s">
        <v>1213</v>
      </c>
      <c r="E446">
        <v>350104700000</v>
      </c>
      <c r="F446">
        <v>415619500000</v>
      </c>
      <c r="G446">
        <v>463764600000</v>
      </c>
      <c r="H446">
        <v>488154100000</v>
      </c>
      <c r="J446">
        <f>AVERAGE(Table1_1[[#This Row],[2020]:[2024]])</f>
        <v>429410725000</v>
      </c>
      <c r="K446" t="str">
        <f>IF(AVERAGE(Table1_1[[#This Row],[2020]:[2024]])&lt;=_xlfn.XLOOKUP(Table1_1[[#This Row],[Series Name]],Table4[Series Name],Table4[Global Average]),"Sotto la media","Sopra la media")</f>
        <v>Sotto la media</v>
      </c>
      <c r="L446">
        <f>_xlfn.XLOOKUP(Table1_1[[#This Row],[Series Name]],Table4[Series Name],Table4[Global Average])</f>
        <v>57869940090331.438</v>
      </c>
    </row>
    <row r="447" spans="1:12" x14ac:dyDescent="0.3">
      <c r="A447" t="s">
        <v>4</v>
      </c>
      <c r="B447" t="s">
        <v>5</v>
      </c>
      <c r="C447" t="s">
        <v>1214</v>
      </c>
      <c r="D447" t="s">
        <v>1215</v>
      </c>
      <c r="E447">
        <v>399888226064.90399</v>
      </c>
      <c r="F447">
        <v>491569936304.25598</v>
      </c>
      <c r="G447">
        <v>488366680443.97101</v>
      </c>
      <c r="H447">
        <v>527825713691.578</v>
      </c>
      <c r="J447">
        <f>AVERAGE(Table1_1[[#This Row],[2020]:[2024]])</f>
        <v>476912639126.17725</v>
      </c>
      <c r="K447" t="str">
        <f>IF(AVERAGE(Table1_1[[#This Row],[2020]:[2024]])&lt;=_xlfn.XLOOKUP(Table1_1[[#This Row],[Series Name]],Table4[Series Name],Table4[Global Average]),"Sotto la media","Sopra la media")</f>
        <v>Sotto la media</v>
      </c>
      <c r="L447">
        <f>_xlfn.XLOOKUP(Table1_1[[#This Row],[Series Name]],Table4[Series Name],Table4[Global Average])</f>
        <v>785029321066.80029</v>
      </c>
    </row>
    <row r="448" spans="1:12" x14ac:dyDescent="0.3">
      <c r="A448" t="s">
        <v>4</v>
      </c>
      <c r="B448" t="s">
        <v>5</v>
      </c>
      <c r="C448" t="s">
        <v>1216</v>
      </c>
      <c r="D448" t="s">
        <v>1217</v>
      </c>
      <c r="E448">
        <v>59818.841589941301</v>
      </c>
      <c r="F448">
        <v>68879.534270300195</v>
      </c>
      <c r="G448">
        <v>68619.550043337294</v>
      </c>
      <c r="H448">
        <v>67850.319184683802</v>
      </c>
      <c r="J448">
        <f>AVERAGE(Table1_1[[#This Row],[2020]:[2024]])</f>
        <v>66292.06127206565</v>
      </c>
      <c r="K448" t="str">
        <f>IF(AVERAGE(Table1_1[[#This Row],[2020]:[2024]])&lt;=_xlfn.XLOOKUP(Table1_1[[#This Row],[Series Name]],Table4[Series Name],Table4[Global Average]),"Sotto la media","Sopra la media")</f>
        <v>Sopra la media</v>
      </c>
      <c r="L448">
        <f>_xlfn.XLOOKUP(Table1_1[[#This Row],[Series Name]],Table4[Series Name],Table4[Global Average])</f>
        <v>36252.56004510793</v>
      </c>
    </row>
    <row r="449" spans="1:12" x14ac:dyDescent="0.3">
      <c r="A449" t="s">
        <v>4</v>
      </c>
      <c r="B449" t="s">
        <v>5</v>
      </c>
      <c r="C449" t="s">
        <v>1218</v>
      </c>
      <c r="D449" t="s">
        <v>1219</v>
      </c>
      <c r="E449">
        <v>-0.13770757391651001</v>
      </c>
      <c r="F449">
        <v>1.8737832576248099</v>
      </c>
      <c r="G449">
        <v>8.2012899116171791</v>
      </c>
      <c r="H449">
        <v>5.6221944219590103</v>
      </c>
      <c r="I449">
        <v>0.98237302306141705</v>
      </c>
      <c r="J449">
        <f>AVERAGE(Table1_1[[#This Row],[2020]:[2024]])</f>
        <v>3.3083866080691813</v>
      </c>
      <c r="K449" t="str">
        <f>IF(AVERAGE(Table1_1[[#This Row],[2020]:[2024]])&lt;=_xlfn.XLOOKUP(Table1_1[[#This Row],[Series Name]],Table4[Series Name],Table4[Global Average]),"Sotto la media","Sopra la media")</f>
        <v>Sotto la media</v>
      </c>
      <c r="L449">
        <f>_xlfn.XLOOKUP(Table1_1[[#This Row],[Series Name]],Table4[Series Name],Table4[Global Average])</f>
        <v>4.6101943951347248</v>
      </c>
    </row>
    <row r="450" spans="1:12" x14ac:dyDescent="0.3">
      <c r="A450" t="s">
        <v>4</v>
      </c>
      <c r="B450" t="s">
        <v>5</v>
      </c>
      <c r="C450" t="s">
        <v>1220</v>
      </c>
      <c r="D450" t="s">
        <v>1221</v>
      </c>
      <c r="E450">
        <v>1.57740277527265</v>
      </c>
      <c r="F450">
        <v>1.28332191197099</v>
      </c>
      <c r="G450">
        <v>3.5601614024316701</v>
      </c>
      <c r="H450">
        <v>5.8187539400743198</v>
      </c>
      <c r="J450">
        <f>AVERAGE(Table1_1[[#This Row],[2020]:[2024]])</f>
        <v>3.0599100074374075</v>
      </c>
      <c r="K450" t="str">
        <f>IF(AVERAGE(Table1_1[[#This Row],[2020]:[2024]])&lt;=_xlfn.XLOOKUP(Table1_1[[#This Row],[Series Name]],Table4[Series Name],Table4[Global Average]),"Sotto la media","Sopra la media")</f>
        <v>Sotto la media</v>
      </c>
      <c r="L450">
        <f>_xlfn.XLOOKUP(Table1_1[[#This Row],[Series Name]],Table4[Series Name],Table4[Global Average])</f>
        <v>9.0542247382379202</v>
      </c>
    </row>
    <row r="451" spans="1:12" x14ac:dyDescent="0.3">
      <c r="A451" t="s">
        <v>4</v>
      </c>
      <c r="B451" t="s">
        <v>5</v>
      </c>
      <c r="C451" t="s">
        <v>1222</v>
      </c>
      <c r="D451" t="s">
        <v>1223</v>
      </c>
      <c r="E451">
        <v>1.57740277527265</v>
      </c>
      <c r="F451">
        <v>1.28332191197099</v>
      </c>
      <c r="G451">
        <v>3.5601614024316701</v>
      </c>
      <c r="H451">
        <v>5.8187539400743198</v>
      </c>
      <c r="J451">
        <f>AVERAGE(Table1_1[[#This Row],[2020]:[2024]])</f>
        <v>3.0599100074374075</v>
      </c>
      <c r="K451" t="str">
        <f>IF(AVERAGE(Table1_1[[#This Row],[2020]:[2024]])&lt;=_xlfn.XLOOKUP(Table1_1[[#This Row],[Series Name]],Table4[Series Name],Table4[Global Average]),"Sotto la media","Sopra la media")</f>
        <v>Sotto la media</v>
      </c>
      <c r="L451">
        <f>_xlfn.XLOOKUP(Table1_1[[#This Row],[Series Name]],Table4[Series Name],Table4[Global Average])</f>
        <v>9.0542247382379202</v>
      </c>
    </row>
    <row r="452" spans="1:12" x14ac:dyDescent="0.3">
      <c r="A452" t="s">
        <v>4</v>
      </c>
      <c r="B452" t="s">
        <v>5</v>
      </c>
      <c r="C452" t="s">
        <v>1226</v>
      </c>
      <c r="D452" t="s">
        <v>1227</v>
      </c>
      <c r="E452">
        <v>10.7189778409724</v>
      </c>
      <c r="F452">
        <v>9.6856104487994408</v>
      </c>
      <c r="G452">
        <v>7.8730465725945402</v>
      </c>
      <c r="H452">
        <v>7.8833182520895102</v>
      </c>
      <c r="J452">
        <f>AVERAGE(Table1_1[[#This Row],[2020]:[2024]])</f>
        <v>9.0402382786139732</v>
      </c>
      <c r="K452" t="str">
        <f>IF(AVERAGE(Table1_1[[#This Row],[2020]:[2024]])&lt;=_xlfn.XLOOKUP(Table1_1[[#This Row],[Series Name]],Table4[Series Name],Table4[Global Average]),"Sotto la media","Sopra la media")</f>
        <v>Sopra la media</v>
      </c>
      <c r="L452">
        <f>_xlfn.XLOOKUP(Table1_1[[#This Row],[Series Name]],Table4[Series Name],Table4[Global Average])</f>
        <v>9.0130965312667524</v>
      </c>
    </row>
    <row r="453" spans="1:12" x14ac:dyDescent="0.3">
      <c r="A453" t="s">
        <v>4</v>
      </c>
      <c r="B453" t="s">
        <v>5</v>
      </c>
      <c r="C453" t="s">
        <v>1228</v>
      </c>
      <c r="D453" t="s">
        <v>1229</v>
      </c>
      <c r="E453">
        <v>15.4015198429706</v>
      </c>
      <c r="F453">
        <v>14.8612165467993</v>
      </c>
      <c r="G453">
        <v>11.668293484717401</v>
      </c>
      <c r="H453">
        <v>10.7502477234247</v>
      </c>
      <c r="J453">
        <f>AVERAGE(Table1_1[[#This Row],[2020]:[2024]])</f>
        <v>13.170319399478</v>
      </c>
      <c r="K453" t="str">
        <f>IF(AVERAGE(Table1_1[[#This Row],[2020]:[2024]])&lt;=_xlfn.XLOOKUP(Table1_1[[#This Row],[Series Name]],Table4[Series Name],Table4[Global Average]),"Sotto la media","Sopra la media")</f>
        <v>Sopra la media</v>
      </c>
      <c r="L453">
        <f>_xlfn.XLOOKUP(Table1_1[[#This Row],[Series Name]],Table4[Series Name],Table4[Global Average])</f>
        <v>10.846765858673205</v>
      </c>
    </row>
    <row r="454" spans="1:12" x14ac:dyDescent="0.3">
      <c r="A454" t="s">
        <v>4</v>
      </c>
      <c r="B454" t="s">
        <v>5</v>
      </c>
      <c r="C454" t="s">
        <v>1230</v>
      </c>
      <c r="D454" t="s">
        <v>1231</v>
      </c>
      <c r="E454">
        <v>10.639961468051601</v>
      </c>
      <c r="F454">
        <v>9.6104547640492299</v>
      </c>
      <c r="G454">
        <v>7.8009165132105904</v>
      </c>
      <c r="H454">
        <v>7.83080535132361</v>
      </c>
      <c r="J454">
        <f>AVERAGE(Table1_1[[#This Row],[2020]:[2024]])</f>
        <v>8.970534524158758</v>
      </c>
      <c r="K454" t="str">
        <f>IF(AVERAGE(Table1_1[[#This Row],[2020]:[2024]])&lt;=_xlfn.XLOOKUP(Table1_1[[#This Row],[Series Name]],Table4[Series Name],Table4[Global Average]),"Sotto la media","Sopra la media")</f>
        <v>Sopra la media</v>
      </c>
      <c r="L454">
        <f>_xlfn.XLOOKUP(Table1_1[[#This Row],[Series Name]],Table4[Series Name],Table4[Global Average])</f>
        <v>8.5197176163047956</v>
      </c>
    </row>
    <row r="455" spans="1:12" x14ac:dyDescent="0.3">
      <c r="A455" t="s">
        <v>4</v>
      </c>
      <c r="B455" t="s">
        <v>5</v>
      </c>
      <c r="C455" t="s">
        <v>1232</v>
      </c>
      <c r="D455" t="s">
        <v>1233</v>
      </c>
      <c r="E455">
        <v>15.205348603505101</v>
      </c>
      <c r="F455">
        <v>14.7182808720464</v>
      </c>
      <c r="G455">
        <v>11.5665463905625</v>
      </c>
      <c r="H455">
        <v>10.669936890830501</v>
      </c>
      <c r="J455">
        <f>AVERAGE(Table1_1[[#This Row],[2020]:[2024]])</f>
        <v>13.040028189236125</v>
      </c>
      <c r="K455" t="str">
        <f>IF(AVERAGE(Table1_1[[#This Row],[2020]:[2024]])&lt;=_xlfn.XLOOKUP(Table1_1[[#This Row],[Series Name]],Table4[Series Name],Table4[Global Average]),"Sotto la media","Sopra la media")</f>
        <v>Sopra la media</v>
      </c>
      <c r="L455">
        <f>_xlfn.XLOOKUP(Table1_1[[#This Row],[Series Name]],Table4[Series Name],Table4[Global Average])</f>
        <v>10.692211230054967</v>
      </c>
    </row>
    <row r="456" spans="1:12" x14ac:dyDescent="0.3">
      <c r="A456" t="s">
        <v>4</v>
      </c>
      <c r="B456" t="s">
        <v>5</v>
      </c>
      <c r="C456" t="s">
        <v>1234</v>
      </c>
      <c r="D456" t="s">
        <v>1235</v>
      </c>
      <c r="E456">
        <v>0.47898693959756999</v>
      </c>
      <c r="F456">
        <v>0.51147588569709102</v>
      </c>
      <c r="J456">
        <f>AVERAGE(Table1_1[[#This Row],[2020]:[2024]])</f>
        <v>0.4952314126473305</v>
      </c>
      <c r="K456" t="str">
        <f>IF(AVERAGE(Table1_1[[#This Row],[2020]:[2024]])&lt;=_xlfn.XLOOKUP(Table1_1[[#This Row],[Series Name]],Table4[Series Name],Table4[Global Average]),"Sotto la media","Sopra la media")</f>
        <v>Sotto la media</v>
      </c>
      <c r="L456">
        <f>_xlfn.XLOOKUP(Table1_1[[#This Row],[Series Name]],Table4[Series Name],Table4[Global Average])</f>
        <v>8.7030129046280891</v>
      </c>
    </row>
    <row r="457" spans="1:12" x14ac:dyDescent="0.3">
      <c r="A457" t="s">
        <v>4</v>
      </c>
      <c r="B457" t="s">
        <v>5</v>
      </c>
      <c r="C457" t="s">
        <v>1236</v>
      </c>
      <c r="D457" t="s">
        <v>1237</v>
      </c>
      <c r="E457">
        <v>0.38017004219428602</v>
      </c>
      <c r="F457">
        <v>0.39187182103246898</v>
      </c>
      <c r="J457">
        <f>AVERAGE(Table1_1[[#This Row],[2020]:[2024]])</f>
        <v>0.38602093161337747</v>
      </c>
      <c r="K457" t="str">
        <f>IF(AVERAGE(Table1_1[[#This Row],[2020]:[2024]])&lt;=_xlfn.XLOOKUP(Table1_1[[#This Row],[Series Name]],Table4[Series Name],Table4[Global Average]),"Sotto la media","Sopra la media")</f>
        <v>Sotto la media</v>
      </c>
      <c r="L457">
        <f>_xlfn.XLOOKUP(Table1_1[[#This Row],[Series Name]],Table4[Series Name],Table4[Global Average])</f>
        <v>2.4208284053131828</v>
      </c>
    </row>
    <row r="458" spans="1:12" x14ac:dyDescent="0.3">
      <c r="A458" t="s">
        <v>4</v>
      </c>
      <c r="B458" t="s">
        <v>5</v>
      </c>
      <c r="C458" t="s">
        <v>1238</v>
      </c>
      <c r="D458" t="s">
        <v>1239</v>
      </c>
      <c r="E458">
        <v>0.58300154134913396</v>
      </c>
      <c r="F458">
        <v>0.63726790503752295</v>
      </c>
      <c r="J458">
        <f>AVERAGE(Table1_1[[#This Row],[2020]:[2024]])</f>
        <v>0.61013472319332851</v>
      </c>
      <c r="K458" t="str">
        <f>IF(AVERAGE(Table1_1[[#This Row],[2020]:[2024]])&lt;=_xlfn.XLOOKUP(Table1_1[[#This Row],[Series Name]],Table4[Series Name],Table4[Global Average]),"Sotto la media","Sopra la media")</f>
        <v>Sotto la media</v>
      </c>
      <c r="L458">
        <f>_xlfn.XLOOKUP(Table1_1[[#This Row],[Series Name]],Table4[Series Name],Table4[Global Average])</f>
        <v>15.704321940821433</v>
      </c>
    </row>
    <row r="459" spans="1:12" x14ac:dyDescent="0.3">
      <c r="A459" t="s">
        <v>4</v>
      </c>
      <c r="B459" t="s">
        <v>5</v>
      </c>
      <c r="C459" t="s">
        <v>1240</v>
      </c>
      <c r="D459" t="s">
        <v>1241</v>
      </c>
      <c r="E459">
        <v>6.8702208361730301</v>
      </c>
      <c r="F459">
        <v>7.0022025348279202</v>
      </c>
      <c r="G459">
        <v>8.5405386389480107</v>
      </c>
      <c r="H459">
        <v>7.6360789826195203</v>
      </c>
      <c r="J459">
        <f>AVERAGE(Table1_1[[#This Row],[2020]:[2024]])</f>
        <v>7.5122602481421206</v>
      </c>
      <c r="K459" t="str">
        <f>IF(AVERAGE(Table1_1[[#This Row],[2020]:[2024]])&lt;=_xlfn.XLOOKUP(Table1_1[[#This Row],[Series Name]],Table4[Series Name],Table4[Global Average]),"Sotto la media","Sopra la media")</f>
        <v>Sotto la media</v>
      </c>
      <c r="L459">
        <f>_xlfn.XLOOKUP(Table1_1[[#This Row],[Series Name]],Table4[Series Name],Table4[Global Average])</f>
        <v>8.7228497342224465</v>
      </c>
    </row>
    <row r="460" spans="1:12" x14ac:dyDescent="0.3">
      <c r="A460" t="s">
        <v>4</v>
      </c>
      <c r="B460" t="s">
        <v>5</v>
      </c>
      <c r="C460" t="s">
        <v>1242</v>
      </c>
      <c r="D460" t="s">
        <v>1243</v>
      </c>
      <c r="E460">
        <v>8.4212705531078598</v>
      </c>
      <c r="F460">
        <v>8.4436237196495494</v>
      </c>
      <c r="G460">
        <v>10.144070827347299</v>
      </c>
      <c r="H460">
        <v>8.9438207443549</v>
      </c>
      <c r="J460">
        <f>AVERAGE(Table1_1[[#This Row],[2020]:[2024]])</f>
        <v>8.988196461114903</v>
      </c>
      <c r="K460" t="str">
        <f>IF(AVERAGE(Table1_1[[#This Row],[2020]:[2024]])&lt;=_xlfn.XLOOKUP(Table1_1[[#This Row],[Series Name]],Table4[Series Name],Table4[Global Average]),"Sotto la media","Sopra la media")</f>
        <v>Sotto la media</v>
      </c>
      <c r="L460">
        <f>_xlfn.XLOOKUP(Table1_1[[#This Row],[Series Name]],Table4[Series Name],Table4[Global Average])</f>
        <v>10.238026040437612</v>
      </c>
    </row>
    <row r="461" spans="1:12" x14ac:dyDescent="0.3">
      <c r="A461" t="s">
        <v>4</v>
      </c>
      <c r="B461" t="s">
        <v>5</v>
      </c>
      <c r="C461" t="s">
        <v>1244</v>
      </c>
      <c r="D461" t="s">
        <v>1245</v>
      </c>
      <c r="E461">
        <v>57762000000</v>
      </c>
      <c r="F461">
        <v>64060000000</v>
      </c>
      <c r="G461">
        <v>82542000000</v>
      </c>
      <c r="H461">
        <v>77356000000</v>
      </c>
      <c r="J461">
        <f>AVERAGE(Table1_1[[#This Row],[2020]:[2024]])</f>
        <v>70430000000</v>
      </c>
      <c r="K461" t="str">
        <f>IF(AVERAGE(Table1_1[[#This Row],[2020]:[2024]])&lt;=_xlfn.XLOOKUP(Table1_1[[#This Row],[Series Name]],Table4[Series Name],Table4[Global Average]),"Sotto la media","Sopra la media")</f>
        <v>Sotto la media</v>
      </c>
      <c r="L461">
        <f>_xlfn.XLOOKUP(Table1_1[[#This Row],[Series Name]],Table4[Series Name],Table4[Global Average])</f>
        <v>5603207969876.6104</v>
      </c>
    </row>
    <row r="462" spans="1:12" x14ac:dyDescent="0.3">
      <c r="A462" t="s">
        <v>4</v>
      </c>
      <c r="B462" t="s">
        <v>5</v>
      </c>
      <c r="C462" t="s">
        <v>1252</v>
      </c>
      <c r="D462" t="s">
        <v>1253</v>
      </c>
      <c r="E462">
        <v>2000</v>
      </c>
      <c r="F462">
        <v>2600</v>
      </c>
      <c r="G462">
        <v>4100</v>
      </c>
      <c r="H462">
        <v>42000</v>
      </c>
      <c r="J462">
        <f>AVERAGE(Table1_1[[#This Row],[2020]:[2024]])</f>
        <v>12675</v>
      </c>
      <c r="K462" t="str">
        <f>IF(AVERAGE(Table1_1[[#This Row],[2020]:[2024]])&lt;=_xlfn.XLOOKUP(Table1_1[[#This Row],[Series Name]],Table4[Series Name],Table4[Global Average]),"Sotto la media","Sopra la media")</f>
        <v>Sotto la media</v>
      </c>
      <c r="L462">
        <f>_xlfn.XLOOKUP(Table1_1[[#This Row],[Series Name]],Table4[Series Name],Table4[Global Average])</f>
        <v>458974.46033653844</v>
      </c>
    </row>
    <row r="463" spans="1:12" x14ac:dyDescent="0.3">
      <c r="A463" t="s">
        <v>4</v>
      </c>
      <c r="B463" t="s">
        <v>5</v>
      </c>
      <c r="C463" t="s">
        <v>1254</v>
      </c>
      <c r="D463" t="s">
        <v>1255</v>
      </c>
      <c r="E463">
        <v>2.6422280635020998</v>
      </c>
      <c r="J463">
        <f>AVERAGE(Table1_1[[#This Row],[2020]:[2024]])</f>
        <v>2.6422280635020998</v>
      </c>
      <c r="K463" t="str">
        <f>IF(AVERAGE(Table1_1[[#This Row],[2020]:[2024]])&lt;=_xlfn.XLOOKUP(Table1_1[[#This Row],[Series Name]],Table4[Series Name],Table4[Global Average]),"Sotto la media","Sopra la media")</f>
        <v>Sotto la media</v>
      </c>
      <c r="L463">
        <f>_xlfn.XLOOKUP(Table1_1[[#This Row],[Series Name]],Table4[Series Name],Table4[Global Average])</f>
        <v>3.2426032596159398</v>
      </c>
    </row>
    <row r="464" spans="1:12" x14ac:dyDescent="0.3">
      <c r="A464" t="s">
        <v>4</v>
      </c>
      <c r="B464" t="s">
        <v>5</v>
      </c>
      <c r="C464" t="s">
        <v>1256</v>
      </c>
      <c r="D464" t="s">
        <v>1257</v>
      </c>
      <c r="E464">
        <v>12965000000</v>
      </c>
      <c r="J464">
        <f>AVERAGE(Table1_1[[#This Row],[2020]:[2024]])</f>
        <v>12965000000</v>
      </c>
      <c r="K464" t="str">
        <f>IF(AVERAGE(Table1_1[[#This Row],[2020]:[2024]])&lt;=_xlfn.XLOOKUP(Table1_1[[#This Row],[Series Name]],Table4[Series Name],Table4[Global Average]),"Sotto la media","Sopra la media")</f>
        <v>Sopra la media</v>
      </c>
      <c r="L464">
        <f>_xlfn.XLOOKUP(Table1_1[[#This Row],[Series Name]],Table4[Series Name],Table4[Global Average])</f>
        <v>8472500000</v>
      </c>
    </row>
    <row r="465" spans="1:12" x14ac:dyDescent="0.3">
      <c r="A465" t="s">
        <v>4</v>
      </c>
      <c r="B465" t="s">
        <v>5</v>
      </c>
      <c r="C465" t="s">
        <v>1258</v>
      </c>
      <c r="D465" t="s">
        <v>1259</v>
      </c>
      <c r="E465">
        <v>2107000000</v>
      </c>
      <c r="J465">
        <f>AVERAGE(Table1_1[[#This Row],[2020]:[2024]])</f>
        <v>2107000000</v>
      </c>
      <c r="K465" t="str">
        <f>IF(AVERAGE(Table1_1[[#This Row],[2020]:[2024]])&lt;=_xlfn.XLOOKUP(Table1_1[[#This Row],[Series Name]],Table4[Series Name],Table4[Global Average]),"Sotto la media","Sopra la media")</f>
        <v>Sopra la media</v>
      </c>
      <c r="L465">
        <f>_xlfn.XLOOKUP(Table1_1[[#This Row],[Series Name]],Table4[Series Name],Table4[Global Average])</f>
        <v>2023375000</v>
      </c>
    </row>
    <row r="466" spans="1:12" x14ac:dyDescent="0.3">
      <c r="A466" t="s">
        <v>4</v>
      </c>
      <c r="B466" t="s">
        <v>5</v>
      </c>
      <c r="C466" t="s">
        <v>1260</v>
      </c>
      <c r="D466" t="s">
        <v>1261</v>
      </c>
      <c r="E466">
        <v>10858000000</v>
      </c>
      <c r="J466">
        <f>AVERAGE(Table1_1[[#This Row],[2020]:[2024]])</f>
        <v>10858000000</v>
      </c>
      <c r="K466" t="str">
        <f>IF(AVERAGE(Table1_1[[#This Row],[2020]:[2024]])&lt;=_xlfn.XLOOKUP(Table1_1[[#This Row],[Series Name]],Table4[Series Name],Table4[Global Average]),"Sotto la media","Sopra la media")</f>
        <v>Sotto la media</v>
      </c>
      <c r="L466">
        <f>_xlfn.XLOOKUP(Table1_1[[#This Row],[Series Name]],Table4[Series Name],Table4[Global Average])</f>
        <v>20139083333.333332</v>
      </c>
    </row>
    <row r="467" spans="1:12" x14ac:dyDescent="0.3">
      <c r="A467" t="s">
        <v>4</v>
      </c>
      <c r="B467" t="s">
        <v>5</v>
      </c>
      <c r="C467" t="s">
        <v>1262</v>
      </c>
      <c r="D467" t="s">
        <v>1263</v>
      </c>
      <c r="E467">
        <v>38419000</v>
      </c>
      <c r="J467">
        <f>AVERAGE(Table1_1[[#This Row],[2020]:[2024]])</f>
        <v>38419000</v>
      </c>
      <c r="K467" t="str">
        <f>IF(AVERAGE(Table1_1[[#This Row],[2020]:[2024]])&lt;=_xlfn.XLOOKUP(Table1_1[[#This Row],[Series Name]],Table4[Series Name],Table4[Global Average]),"Sotto la media","Sopra la media")</f>
        <v>Sopra la media</v>
      </c>
      <c r="L467">
        <f>_xlfn.XLOOKUP(Table1_1[[#This Row],[Series Name]],Table4[Series Name],Table4[Global Average])</f>
        <v>13004938.458369328</v>
      </c>
    </row>
    <row r="468" spans="1:12" x14ac:dyDescent="0.3">
      <c r="A468" t="s">
        <v>4</v>
      </c>
      <c r="B468" t="s">
        <v>5</v>
      </c>
      <c r="C468" t="s">
        <v>1264</v>
      </c>
      <c r="D468" t="s">
        <v>1265</v>
      </c>
      <c r="E468">
        <v>21448000</v>
      </c>
      <c r="J468">
        <f>AVERAGE(Table1_1[[#This Row],[2020]:[2024]])</f>
        <v>21448000</v>
      </c>
      <c r="K468" t="str">
        <f>IF(AVERAGE(Table1_1[[#This Row],[2020]:[2024]])&lt;=_xlfn.XLOOKUP(Table1_1[[#This Row],[Series Name]],Table4[Series Name],Table4[Global Average]),"Sotto la media","Sopra la media")</f>
        <v>Sopra la media</v>
      </c>
      <c r="L468">
        <f>_xlfn.XLOOKUP(Table1_1[[#This Row],[Series Name]],Table4[Series Name],Table4[Global Average])</f>
        <v>13764612.3046875</v>
      </c>
    </row>
    <row r="469" spans="1:12" x14ac:dyDescent="0.3">
      <c r="A469" t="s">
        <v>4</v>
      </c>
      <c r="B469" t="s">
        <v>5</v>
      </c>
      <c r="C469" t="s">
        <v>1266</v>
      </c>
      <c r="D469" t="s">
        <v>1267</v>
      </c>
      <c r="E469">
        <v>3.6537052187448098</v>
      </c>
      <c r="J469">
        <f>AVERAGE(Table1_1[[#This Row],[2020]:[2024]])</f>
        <v>3.6537052187448098</v>
      </c>
      <c r="K469" t="str">
        <f>IF(AVERAGE(Table1_1[[#This Row],[2020]:[2024]])&lt;=_xlfn.XLOOKUP(Table1_1[[#This Row],[Series Name]],Table4[Series Name],Table4[Global Average]),"Sotto la media","Sopra la media")</f>
        <v>Sopra la media</v>
      </c>
      <c r="L469">
        <f>_xlfn.XLOOKUP(Table1_1[[#This Row],[Series Name]],Table4[Series Name],Table4[Global Average])</f>
        <v>3.2111681789864273</v>
      </c>
    </row>
    <row r="470" spans="1:12" x14ac:dyDescent="0.3">
      <c r="A470" t="s">
        <v>4</v>
      </c>
      <c r="B470" t="s">
        <v>5</v>
      </c>
      <c r="C470" t="s">
        <v>1268</v>
      </c>
      <c r="D470" t="s">
        <v>1269</v>
      </c>
      <c r="E470">
        <v>20459000000</v>
      </c>
      <c r="J470">
        <f>AVERAGE(Table1_1[[#This Row],[2020]:[2024]])</f>
        <v>20459000000</v>
      </c>
      <c r="K470" t="str">
        <f>IF(AVERAGE(Table1_1[[#This Row],[2020]:[2024]])&lt;=_xlfn.XLOOKUP(Table1_1[[#This Row],[Series Name]],Table4[Series Name],Table4[Global Average]),"Sotto la media","Sopra la media")</f>
        <v>Sopra la media</v>
      </c>
      <c r="L470">
        <f>_xlfn.XLOOKUP(Table1_1[[#This Row],[Series Name]],Table4[Series Name],Table4[Global Average])</f>
        <v>13712875000</v>
      </c>
    </row>
    <row r="471" spans="1:12" x14ac:dyDescent="0.3">
      <c r="A471" t="s">
        <v>4</v>
      </c>
      <c r="B471" t="s">
        <v>5</v>
      </c>
      <c r="C471" t="s">
        <v>1270</v>
      </c>
      <c r="D471" t="s">
        <v>1271</v>
      </c>
      <c r="E471">
        <v>423000000</v>
      </c>
      <c r="J471">
        <f>AVERAGE(Table1_1[[#This Row],[2020]:[2024]])</f>
        <v>423000000</v>
      </c>
      <c r="K471" t="str">
        <f>IF(AVERAGE(Table1_1[[#This Row],[2020]:[2024]])&lt;=_xlfn.XLOOKUP(Table1_1[[#This Row],[Series Name]],Table4[Series Name],Table4[Global Average]),"Sotto la media","Sopra la media")</f>
        <v>Sotto la media</v>
      </c>
      <c r="L471">
        <f>_xlfn.XLOOKUP(Table1_1[[#This Row],[Series Name]],Table4[Series Name],Table4[Global Average])</f>
        <v>1553375000</v>
      </c>
    </row>
    <row r="472" spans="1:12" x14ac:dyDescent="0.3">
      <c r="A472" t="s">
        <v>4</v>
      </c>
      <c r="B472" t="s">
        <v>5</v>
      </c>
      <c r="C472" t="s">
        <v>1272</v>
      </c>
      <c r="D472" t="s">
        <v>1273</v>
      </c>
      <c r="E472">
        <v>20036000000</v>
      </c>
      <c r="J472">
        <f>AVERAGE(Table1_1[[#This Row],[2020]:[2024]])</f>
        <v>20036000000</v>
      </c>
      <c r="K472" t="str">
        <f>IF(AVERAGE(Table1_1[[#This Row],[2020]:[2024]])&lt;=_xlfn.XLOOKUP(Table1_1[[#This Row],[Series Name]],Table4[Series Name],Table4[Global Average]),"Sotto la media","Sopra la media")</f>
        <v>Sopra la media</v>
      </c>
      <c r="L472">
        <f>_xlfn.XLOOKUP(Table1_1[[#This Row],[Series Name]],Table4[Series Name],Table4[Global Average])</f>
        <v>12655000000</v>
      </c>
    </row>
    <row r="473" spans="1:12" x14ac:dyDescent="0.3">
      <c r="A473" t="s">
        <v>4</v>
      </c>
      <c r="B473" t="s">
        <v>5</v>
      </c>
      <c r="C473" t="s">
        <v>1282</v>
      </c>
      <c r="D473" t="s">
        <v>1283</v>
      </c>
      <c r="E473">
        <v>18.783999999999999</v>
      </c>
      <c r="F473">
        <v>20.134</v>
      </c>
      <c r="G473">
        <v>21.529</v>
      </c>
      <c r="H473">
        <v>21.64</v>
      </c>
      <c r="I473">
        <v>21.721</v>
      </c>
      <c r="J473">
        <f>AVERAGE(Table1_1[[#This Row],[2020]:[2024]])</f>
        <v>20.761600000000001</v>
      </c>
      <c r="K473" t="str">
        <f>IF(AVERAGE(Table1_1[[#This Row],[2020]:[2024]])&lt;=_xlfn.XLOOKUP(Table1_1[[#This Row],[Series Name]],Table4[Series Name],Table4[Global Average]),"Sotto la media","Sopra la media")</f>
        <v>Sotto la media</v>
      </c>
      <c r="L473">
        <f>_xlfn.XLOOKUP(Table1_1[[#This Row],[Series Name]],Table4[Series Name],Table4[Global Average])</f>
        <v>36.079100000000004</v>
      </c>
    </row>
    <row r="474" spans="1:12" x14ac:dyDescent="0.3">
      <c r="A474" t="s">
        <v>4</v>
      </c>
      <c r="B474" t="s">
        <v>5</v>
      </c>
      <c r="C474" t="s">
        <v>1284</v>
      </c>
      <c r="D474" t="s">
        <v>1285</v>
      </c>
      <c r="E474">
        <v>18.783999999999999</v>
      </c>
      <c r="F474">
        <v>20.134</v>
      </c>
      <c r="G474">
        <v>21.529</v>
      </c>
      <c r="H474">
        <v>21.64</v>
      </c>
      <c r="J474">
        <f>AVERAGE(Table1_1[[#This Row],[2020]:[2024]])</f>
        <v>20.521750000000001</v>
      </c>
      <c r="K474" t="str">
        <f>IF(AVERAGE(Table1_1[[#This Row],[2020]:[2024]])&lt;=_xlfn.XLOOKUP(Table1_1[[#This Row],[Series Name]],Table4[Series Name],Table4[Global Average]),"Sotto la media","Sopra la media")</f>
        <v>Sotto la media</v>
      </c>
      <c r="L474">
        <f>_xlfn.XLOOKUP(Table1_1[[#This Row],[Series Name]],Table4[Series Name],Table4[Global Average])</f>
        <v>39.592522222222222</v>
      </c>
    </row>
    <row r="475" spans="1:12" x14ac:dyDescent="0.3">
      <c r="A475" t="s">
        <v>4</v>
      </c>
      <c r="B475" t="s">
        <v>5</v>
      </c>
      <c r="C475" t="s">
        <v>1286</v>
      </c>
      <c r="D475" t="s">
        <v>1287</v>
      </c>
      <c r="E475">
        <v>28.484000000000002</v>
      </c>
      <c r="F475">
        <v>29.395</v>
      </c>
      <c r="G475">
        <v>30.120999999999999</v>
      </c>
      <c r="H475">
        <v>30.824000000000002</v>
      </c>
      <c r="I475">
        <v>30.963000000000001</v>
      </c>
      <c r="J475">
        <f>AVERAGE(Table1_1[[#This Row],[2020]:[2024]])</f>
        <v>29.9574</v>
      </c>
      <c r="K475" t="str">
        <f>IF(AVERAGE(Table1_1[[#This Row],[2020]:[2024]])&lt;=_xlfn.XLOOKUP(Table1_1[[#This Row],[Series Name]],Table4[Series Name],Table4[Global Average]),"Sotto la media","Sopra la media")</f>
        <v>Sotto la media</v>
      </c>
      <c r="L475">
        <f>_xlfn.XLOOKUP(Table1_1[[#This Row],[Series Name]],Table4[Series Name],Table4[Global Average])</f>
        <v>45.531588888888884</v>
      </c>
    </row>
    <row r="476" spans="1:12" x14ac:dyDescent="0.3">
      <c r="A476" t="s">
        <v>4</v>
      </c>
      <c r="B476" t="s">
        <v>5</v>
      </c>
      <c r="C476" t="s">
        <v>1288</v>
      </c>
      <c r="D476" t="s">
        <v>1289</v>
      </c>
      <c r="E476">
        <v>28.484000000000002</v>
      </c>
      <c r="F476">
        <v>29.395</v>
      </c>
      <c r="G476">
        <v>30.120999999999999</v>
      </c>
      <c r="H476">
        <v>30.824000000000002</v>
      </c>
      <c r="J476">
        <f>AVERAGE(Table1_1[[#This Row],[2020]:[2024]])</f>
        <v>29.706</v>
      </c>
      <c r="K476" t="str">
        <f>IF(AVERAGE(Table1_1[[#This Row],[2020]:[2024]])&lt;=_xlfn.XLOOKUP(Table1_1[[#This Row],[Series Name]],Table4[Series Name],Table4[Global Average]),"Sotto la media","Sopra la media")</f>
        <v>Sotto la media</v>
      </c>
      <c r="L476">
        <f>_xlfn.XLOOKUP(Table1_1[[#This Row],[Series Name]],Table4[Series Name],Table4[Global Average])</f>
        <v>48.251011868686859</v>
      </c>
    </row>
    <row r="477" spans="1:12" x14ac:dyDescent="0.3">
      <c r="A477" t="s">
        <v>4</v>
      </c>
      <c r="B477" t="s">
        <v>5</v>
      </c>
      <c r="C477" t="s">
        <v>1290</v>
      </c>
      <c r="D477" t="s">
        <v>1291</v>
      </c>
      <c r="E477">
        <v>23.844000000000001</v>
      </c>
      <c r="F477">
        <v>24.956</v>
      </c>
      <c r="G477">
        <v>25.99</v>
      </c>
      <c r="H477">
        <v>26.391999999999999</v>
      </c>
      <c r="I477">
        <v>26.489000000000001</v>
      </c>
      <c r="J477">
        <f>AVERAGE(Table1_1[[#This Row],[2020]:[2024]])</f>
        <v>25.534199999999998</v>
      </c>
      <c r="K477" t="str">
        <f>IF(AVERAGE(Table1_1[[#This Row],[2020]:[2024]])&lt;=_xlfn.XLOOKUP(Table1_1[[#This Row],[Series Name]],Table4[Series Name],Table4[Global Average]),"Sotto la media","Sopra la media")</f>
        <v>Sotto la media</v>
      </c>
      <c r="L477">
        <f>_xlfn.XLOOKUP(Table1_1[[#This Row],[Series Name]],Table4[Series Name],Table4[Global Average])</f>
        <v>41.014900000000004</v>
      </c>
    </row>
    <row r="478" spans="1:12" x14ac:dyDescent="0.3">
      <c r="A478" t="s">
        <v>4</v>
      </c>
      <c r="B478" t="s">
        <v>5</v>
      </c>
      <c r="C478" t="s">
        <v>1292</v>
      </c>
      <c r="D478" t="s">
        <v>1293</v>
      </c>
      <c r="E478">
        <v>23.824999999999999</v>
      </c>
      <c r="F478">
        <v>24.923999999999999</v>
      </c>
      <c r="G478">
        <v>25.974</v>
      </c>
      <c r="H478">
        <v>26.39</v>
      </c>
      <c r="J478">
        <f>AVERAGE(Table1_1[[#This Row],[2020]:[2024]])</f>
        <v>25.27825</v>
      </c>
      <c r="K478" t="str">
        <f>IF(AVERAGE(Table1_1[[#This Row],[2020]:[2024]])&lt;=_xlfn.XLOOKUP(Table1_1[[#This Row],[Series Name]],Table4[Series Name],Table4[Global Average]),"Sotto la media","Sopra la media")</f>
        <v>Sotto la media</v>
      </c>
      <c r="L478">
        <f>_xlfn.XLOOKUP(Table1_1[[#This Row],[Series Name]],Table4[Series Name],Table4[Global Average])</f>
        <v>43.95440858585858</v>
      </c>
    </row>
    <row r="479" spans="1:12" x14ac:dyDescent="0.3">
      <c r="A479" t="s">
        <v>4</v>
      </c>
      <c r="B479" t="s">
        <v>5</v>
      </c>
      <c r="C479" t="s">
        <v>1294</v>
      </c>
      <c r="D479" t="s">
        <v>1295</v>
      </c>
      <c r="E479">
        <v>39.512</v>
      </c>
      <c r="F479">
        <v>39.884</v>
      </c>
      <c r="G479">
        <v>40.517000000000003</v>
      </c>
      <c r="H479">
        <v>41.313000000000002</v>
      </c>
      <c r="I479">
        <v>41.277000000000001</v>
      </c>
      <c r="J479">
        <f>AVERAGE(Table1_1[[#This Row],[2020]:[2024]])</f>
        <v>40.500599999999999</v>
      </c>
      <c r="K479" t="str">
        <f>IF(AVERAGE(Table1_1[[#This Row],[2020]:[2024]])&lt;=_xlfn.XLOOKUP(Table1_1[[#This Row],[Series Name]],Table4[Series Name],Table4[Global Average]),"Sotto la media","Sopra la media")</f>
        <v>Sotto la media</v>
      </c>
      <c r="L479">
        <f>_xlfn.XLOOKUP(Table1_1[[#This Row],[Series Name]],Table4[Series Name],Table4[Global Average])</f>
        <v>52.104222222222212</v>
      </c>
    </row>
    <row r="480" spans="1:12" x14ac:dyDescent="0.3">
      <c r="A480" t="s">
        <v>4</v>
      </c>
      <c r="B480" t="s">
        <v>5</v>
      </c>
      <c r="C480" t="s">
        <v>1296</v>
      </c>
      <c r="D480" t="s">
        <v>1297</v>
      </c>
      <c r="E480">
        <v>39.841999999999999</v>
      </c>
      <c r="F480">
        <v>40.109000000000002</v>
      </c>
      <c r="G480">
        <v>40.691000000000003</v>
      </c>
      <c r="H480">
        <v>41.503</v>
      </c>
      <c r="J480">
        <f>AVERAGE(Table1_1[[#This Row],[2020]:[2024]])</f>
        <v>40.536249999999995</v>
      </c>
      <c r="K480" t="str">
        <f>IF(AVERAGE(Table1_1[[#This Row],[2020]:[2024]])&lt;=_xlfn.XLOOKUP(Table1_1[[#This Row],[Series Name]],Table4[Series Name],Table4[Global Average]),"Sotto la media","Sopra la media")</f>
        <v>Sotto la media</v>
      </c>
      <c r="L480">
        <f>_xlfn.XLOOKUP(Table1_1[[#This Row],[Series Name]],Table4[Series Name],Table4[Global Average])</f>
        <v>53.50490707070707</v>
      </c>
    </row>
    <row r="481" spans="1:12" x14ac:dyDescent="0.3">
      <c r="A481" t="s">
        <v>4</v>
      </c>
      <c r="B481" t="s">
        <v>5</v>
      </c>
      <c r="C481" t="s">
        <v>1298</v>
      </c>
      <c r="D481" t="s">
        <v>1299</v>
      </c>
      <c r="E481">
        <v>54.619</v>
      </c>
      <c r="F481">
        <v>55.356000000000002</v>
      </c>
      <c r="G481">
        <v>56.42</v>
      </c>
      <c r="H481">
        <v>57.61</v>
      </c>
      <c r="I481">
        <v>57.835000000000001</v>
      </c>
      <c r="J481">
        <f>AVERAGE(Table1_1[[#This Row],[2020]:[2024]])</f>
        <v>56.367999999999995</v>
      </c>
      <c r="K481" t="str">
        <f>IF(AVERAGE(Table1_1[[#This Row],[2020]:[2024]])&lt;=_xlfn.XLOOKUP(Table1_1[[#This Row],[Series Name]],Table4[Series Name],Table4[Global Average]),"Sotto la media","Sopra la media")</f>
        <v>Sotto la media</v>
      </c>
      <c r="L481">
        <f>_xlfn.XLOOKUP(Table1_1[[#This Row],[Series Name]],Table4[Series Name],Table4[Global Average])</f>
        <v>60.179644444444442</v>
      </c>
    </row>
    <row r="482" spans="1:12" x14ac:dyDescent="0.3">
      <c r="A482" t="s">
        <v>4</v>
      </c>
      <c r="B482" t="s">
        <v>5</v>
      </c>
      <c r="C482" t="s">
        <v>1300</v>
      </c>
      <c r="D482" t="s">
        <v>1301</v>
      </c>
      <c r="E482">
        <v>57.575000000000003</v>
      </c>
      <c r="F482">
        <v>57.555999999999997</v>
      </c>
      <c r="G482">
        <v>58.091999999999999</v>
      </c>
      <c r="H482">
        <v>58.816000000000003</v>
      </c>
      <c r="I482">
        <v>58.627000000000002</v>
      </c>
      <c r="J482">
        <f>AVERAGE(Table1_1[[#This Row],[2020]:[2024]])</f>
        <v>58.133200000000002</v>
      </c>
      <c r="K482" t="str">
        <f>IF(AVERAGE(Table1_1[[#This Row],[2020]:[2024]])&lt;=_xlfn.XLOOKUP(Table1_1[[#This Row],[Series Name]],Table4[Series Name],Table4[Global Average]),"Sotto la media","Sopra la media")</f>
        <v>Sotto la media</v>
      </c>
      <c r="L482">
        <f>_xlfn.XLOOKUP(Table1_1[[#This Row],[Series Name]],Table4[Series Name],Table4[Global Average])</f>
        <v>69.191211111111102</v>
      </c>
    </row>
    <row r="483" spans="1:12" x14ac:dyDescent="0.3">
      <c r="A483" t="s">
        <v>4</v>
      </c>
      <c r="B483" t="s">
        <v>5</v>
      </c>
      <c r="C483" t="s">
        <v>1302</v>
      </c>
      <c r="D483" t="s">
        <v>1303</v>
      </c>
      <c r="E483">
        <v>57.802</v>
      </c>
      <c r="F483">
        <v>57.636000000000003</v>
      </c>
      <c r="G483">
        <v>58.082999999999998</v>
      </c>
      <c r="H483">
        <v>58.77</v>
      </c>
      <c r="J483">
        <f>AVERAGE(Table1_1[[#This Row],[2020]:[2024]])</f>
        <v>58.072750000000006</v>
      </c>
      <c r="K483" t="str">
        <f>IF(AVERAGE(Table1_1[[#This Row],[2020]:[2024]])&lt;=_xlfn.XLOOKUP(Table1_1[[#This Row],[Series Name]],Table4[Series Name],Table4[Global Average]),"Sotto la media","Sopra la media")</f>
        <v>Sotto la media</v>
      </c>
      <c r="L483">
        <f>_xlfn.XLOOKUP(Table1_1[[#This Row],[Series Name]],Table4[Series Name],Table4[Global Average])</f>
        <v>69.33761414141415</v>
      </c>
    </row>
    <row r="484" spans="1:12" x14ac:dyDescent="0.3">
      <c r="A484" t="s">
        <v>4</v>
      </c>
      <c r="B484" t="s">
        <v>5</v>
      </c>
      <c r="C484" t="s">
        <v>1304</v>
      </c>
      <c r="D484" t="s">
        <v>1305</v>
      </c>
      <c r="E484">
        <v>73.510000000000005</v>
      </c>
      <c r="F484">
        <v>73.558000000000007</v>
      </c>
      <c r="G484">
        <v>74.628</v>
      </c>
      <c r="H484">
        <v>75.706000000000003</v>
      </c>
      <c r="I484">
        <v>75.784999999999997</v>
      </c>
      <c r="J484">
        <f>AVERAGE(Table1_1[[#This Row],[2020]:[2024]])</f>
        <v>74.6374</v>
      </c>
      <c r="K484" t="str">
        <f>IF(AVERAGE(Table1_1[[#This Row],[2020]:[2024]])&lt;=_xlfn.XLOOKUP(Table1_1[[#This Row],[Series Name]],Table4[Series Name],Table4[Global Average]),"Sotto la media","Sopra la media")</f>
        <v>Sotto la media</v>
      </c>
      <c r="L484">
        <f>_xlfn.XLOOKUP(Table1_1[[#This Row],[Series Name]],Table4[Series Name],Table4[Global Average])</f>
        <v>76.31472222222223</v>
      </c>
    </row>
    <row r="485" spans="1:12" x14ac:dyDescent="0.3">
      <c r="A485" t="s">
        <v>4</v>
      </c>
      <c r="B485" t="s">
        <v>5</v>
      </c>
      <c r="C485" t="s">
        <v>1306</v>
      </c>
      <c r="D485" t="s">
        <v>1307</v>
      </c>
      <c r="E485">
        <v>48.253999999999998</v>
      </c>
      <c r="F485">
        <v>48.442999999999998</v>
      </c>
      <c r="G485">
        <v>49.033999999999999</v>
      </c>
      <c r="H485">
        <v>49.8</v>
      </c>
      <c r="I485">
        <v>49.697000000000003</v>
      </c>
      <c r="J485">
        <f>AVERAGE(Table1_1[[#This Row],[2020]:[2024]])</f>
        <v>49.0456</v>
      </c>
      <c r="K485" t="str">
        <f>IF(AVERAGE(Table1_1[[#This Row],[2020]:[2024]])&lt;=_xlfn.XLOOKUP(Table1_1[[#This Row],[Series Name]],Table4[Series Name],Table4[Global Average]),"Sotto la media","Sopra la media")</f>
        <v>Sotto la media</v>
      </c>
      <c r="L485">
        <f>_xlfn.XLOOKUP(Table1_1[[#This Row],[Series Name]],Table4[Series Name],Table4[Global Average])</f>
        <v>60.924633333333325</v>
      </c>
    </row>
    <row r="486" spans="1:12" x14ac:dyDescent="0.3">
      <c r="A486" t="s">
        <v>4</v>
      </c>
      <c r="B486" t="s">
        <v>5</v>
      </c>
      <c r="C486" t="s">
        <v>1308</v>
      </c>
      <c r="D486" t="s">
        <v>1309</v>
      </c>
      <c r="E486">
        <v>48.509</v>
      </c>
      <c r="F486">
        <v>48.573</v>
      </c>
      <c r="G486">
        <v>49.1</v>
      </c>
      <c r="H486">
        <v>49.872</v>
      </c>
      <c r="J486">
        <f>AVERAGE(Table1_1[[#This Row],[2020]:[2024]])</f>
        <v>49.013499999999993</v>
      </c>
      <c r="K486" t="str">
        <f>IF(AVERAGE(Table1_1[[#This Row],[2020]:[2024]])&lt;=_xlfn.XLOOKUP(Table1_1[[#This Row],[Series Name]],Table4[Series Name],Table4[Global Average]),"Sotto la media","Sopra la media")</f>
        <v>Sotto la media</v>
      </c>
      <c r="L486">
        <f>_xlfn.XLOOKUP(Table1_1[[#This Row],[Series Name]],Table4[Series Name],Table4[Global Average])</f>
        <v>61.16879974747475</v>
      </c>
    </row>
    <row r="487" spans="1:12" x14ac:dyDescent="0.3">
      <c r="A487" t="s">
        <v>4</v>
      </c>
      <c r="B487" t="s">
        <v>5</v>
      </c>
      <c r="C487" t="s">
        <v>1310</v>
      </c>
      <c r="D487" t="s">
        <v>1311</v>
      </c>
      <c r="E487">
        <v>64.085999999999999</v>
      </c>
      <c r="F487">
        <v>64.483999999999995</v>
      </c>
      <c r="G487">
        <v>65.555999999999997</v>
      </c>
      <c r="H487">
        <v>66.695999999999998</v>
      </c>
      <c r="I487">
        <v>66.855999999999995</v>
      </c>
      <c r="J487">
        <f>AVERAGE(Table1_1[[#This Row],[2020]:[2024]])</f>
        <v>65.535600000000002</v>
      </c>
      <c r="K487" t="str">
        <f>IF(AVERAGE(Table1_1[[#This Row],[2020]:[2024]])&lt;=_xlfn.XLOOKUP(Table1_1[[#This Row],[Series Name]],Table4[Series Name],Table4[Global Average]),"Sotto la media","Sopra la media")</f>
        <v>Sotto la media</v>
      </c>
      <c r="L487">
        <f>_xlfn.XLOOKUP(Table1_1[[#This Row],[Series Name]],Table4[Series Name],Table4[Global Average])</f>
        <v>68.643955555555564</v>
      </c>
    </row>
    <row r="488" spans="1:12" x14ac:dyDescent="0.3">
      <c r="A488" t="s">
        <v>4</v>
      </c>
      <c r="B488" t="s">
        <v>5</v>
      </c>
      <c r="C488" t="s">
        <v>1312</v>
      </c>
      <c r="D488" t="s">
        <v>1313</v>
      </c>
      <c r="E488">
        <v>73.659000000000006</v>
      </c>
      <c r="F488">
        <v>75.367999999999995</v>
      </c>
      <c r="G488">
        <v>75.545000000000002</v>
      </c>
      <c r="H488">
        <v>75.921999999999997</v>
      </c>
      <c r="J488">
        <f>AVERAGE(Table1_1[[#This Row],[2020]:[2024]])</f>
        <v>75.123500000000007</v>
      </c>
      <c r="K488" t="str">
        <f>IF(AVERAGE(Table1_1[[#This Row],[2020]:[2024]])&lt;=_xlfn.XLOOKUP(Table1_1[[#This Row],[Series Name]],Table4[Series Name],Table4[Global Average]),"Sotto la media","Sopra la media")</f>
        <v>Sotto la media</v>
      </c>
      <c r="L488">
        <f>_xlfn.XLOOKUP(Table1_1[[#This Row],[Series Name]],Table4[Series Name],Table4[Global Average])</f>
        <v>75.281727777777775</v>
      </c>
    </row>
    <row r="489" spans="1:12" x14ac:dyDescent="0.3">
      <c r="A489" t="s">
        <v>4</v>
      </c>
      <c r="B489" t="s">
        <v>5</v>
      </c>
      <c r="C489" t="s">
        <v>1314</v>
      </c>
      <c r="D489" t="s">
        <v>1315</v>
      </c>
      <c r="E489">
        <v>71.768000000000001</v>
      </c>
      <c r="F489">
        <v>73.981999999999999</v>
      </c>
      <c r="G489">
        <v>74.195999999999998</v>
      </c>
      <c r="H489">
        <v>74.531000000000006</v>
      </c>
      <c r="J489">
        <f>AVERAGE(Table1_1[[#This Row],[2020]:[2024]])</f>
        <v>73.619249999999994</v>
      </c>
      <c r="K489" t="str">
        <f>IF(AVERAGE(Table1_1[[#This Row],[2020]:[2024]])&lt;=_xlfn.XLOOKUP(Table1_1[[#This Row],[Series Name]],Table4[Series Name],Table4[Global Average]),"Sotto la media","Sopra la media")</f>
        <v>Sopra la media</v>
      </c>
      <c r="L489">
        <f>_xlfn.XLOOKUP(Table1_1[[#This Row],[Series Name]],Table4[Series Name],Table4[Global Average])</f>
        <v>72.885031944444449</v>
      </c>
    </row>
    <row r="490" spans="1:12" x14ac:dyDescent="0.3">
      <c r="A490" t="s">
        <v>4</v>
      </c>
      <c r="B490" t="s">
        <v>5</v>
      </c>
      <c r="C490" t="s">
        <v>1316</v>
      </c>
      <c r="D490" t="s">
        <v>1317</v>
      </c>
      <c r="E490">
        <v>76.084999999999994</v>
      </c>
      <c r="F490">
        <v>77.183000000000007</v>
      </c>
      <c r="G490">
        <v>77.316999999999993</v>
      </c>
      <c r="H490">
        <v>77.724000000000004</v>
      </c>
      <c r="J490">
        <f>AVERAGE(Table1_1[[#This Row],[2020]:[2024]])</f>
        <v>77.077249999999992</v>
      </c>
      <c r="K490" t="str">
        <f>IF(AVERAGE(Table1_1[[#This Row],[2020]:[2024]])&lt;=_xlfn.XLOOKUP(Table1_1[[#This Row],[Series Name]],Table4[Series Name],Table4[Global Average]),"Sotto la media","Sopra la media")</f>
        <v>Sotto la media</v>
      </c>
      <c r="L490">
        <f>_xlfn.XLOOKUP(Table1_1[[#This Row],[Series Name]],Table4[Series Name],Table4[Global Average])</f>
        <v>78.006159722222222</v>
      </c>
    </row>
    <row r="491" spans="1:12" x14ac:dyDescent="0.3">
      <c r="A491" t="s">
        <v>4</v>
      </c>
      <c r="B491" t="s">
        <v>5</v>
      </c>
      <c r="C491" t="s">
        <v>1318</v>
      </c>
      <c r="D491" t="s">
        <v>1319</v>
      </c>
      <c r="E491">
        <v>32.996000000000002</v>
      </c>
      <c r="F491">
        <v>32.607999999999997</v>
      </c>
      <c r="G491">
        <v>32.908000000000001</v>
      </c>
      <c r="H491">
        <v>32.597000000000001</v>
      </c>
      <c r="J491">
        <f>AVERAGE(Table1_1[[#This Row],[2020]:[2024]])</f>
        <v>32.777250000000002</v>
      </c>
      <c r="K491" t="str">
        <f>IF(AVERAGE(Table1_1[[#This Row],[2020]:[2024]])&lt;=_xlfn.XLOOKUP(Table1_1[[#This Row],[Series Name]],Table4[Series Name],Table4[Global Average]),"Sotto la media","Sopra la media")</f>
        <v>Sotto la media</v>
      </c>
      <c r="L491">
        <f>_xlfn.XLOOKUP(Table1_1[[#This Row],[Series Name]],Table4[Series Name],Table4[Global Average])</f>
        <v>44.839393749999992</v>
      </c>
    </row>
    <row r="492" spans="1:12" x14ac:dyDescent="0.3">
      <c r="A492" t="s">
        <v>4</v>
      </c>
      <c r="B492" t="s">
        <v>5</v>
      </c>
      <c r="C492" t="s">
        <v>1320</v>
      </c>
      <c r="D492" t="s">
        <v>1321</v>
      </c>
      <c r="E492">
        <v>21.335999999999999</v>
      </c>
      <c r="F492">
        <v>20.981999999999999</v>
      </c>
      <c r="G492">
        <v>21.295000000000002</v>
      </c>
      <c r="H492">
        <v>21.08</v>
      </c>
      <c r="J492">
        <f>AVERAGE(Table1_1[[#This Row],[2020]:[2024]])</f>
        <v>21.173249999999999</v>
      </c>
      <c r="K492" t="str">
        <f>IF(AVERAGE(Table1_1[[#This Row],[2020]:[2024]])&lt;=_xlfn.XLOOKUP(Table1_1[[#This Row],[Series Name]],Table4[Series Name],Table4[Global Average]),"Sotto la media","Sopra la media")</f>
        <v>Sotto la media</v>
      </c>
      <c r="L492">
        <f>_xlfn.XLOOKUP(Table1_1[[#This Row],[Series Name]],Table4[Series Name],Table4[Global Average])</f>
        <v>33.874350000000007</v>
      </c>
    </row>
    <row r="493" spans="1:12" x14ac:dyDescent="0.3">
      <c r="A493" t="s">
        <v>4</v>
      </c>
      <c r="B493" t="s">
        <v>5</v>
      </c>
      <c r="C493" t="s">
        <v>1322</v>
      </c>
      <c r="D493" t="s">
        <v>1323</v>
      </c>
      <c r="E493">
        <v>45.021000000000001</v>
      </c>
      <c r="F493">
        <v>44.497999999999998</v>
      </c>
      <c r="G493">
        <v>44.674999999999997</v>
      </c>
      <c r="H493">
        <v>44.326999999999998</v>
      </c>
      <c r="J493">
        <f>AVERAGE(Table1_1[[#This Row],[2020]:[2024]])</f>
        <v>44.630250000000004</v>
      </c>
      <c r="K493" t="str">
        <f>IF(AVERAGE(Table1_1[[#This Row],[2020]:[2024]])&lt;=_xlfn.XLOOKUP(Table1_1[[#This Row],[Series Name]],Table4[Series Name],Table4[Global Average]),"Sotto la media","Sopra la media")</f>
        <v>Sotto la media</v>
      </c>
      <c r="L493">
        <f>_xlfn.XLOOKUP(Table1_1[[#This Row],[Series Name]],Table4[Series Name],Table4[Global Average])</f>
        <v>55.53696597222222</v>
      </c>
    </row>
    <row r="494" spans="1:12" x14ac:dyDescent="0.3">
      <c r="A494" t="s">
        <v>4</v>
      </c>
      <c r="B494" t="s">
        <v>5</v>
      </c>
      <c r="C494" t="s">
        <v>1324</v>
      </c>
      <c r="D494" t="s">
        <v>1325</v>
      </c>
      <c r="E494">
        <v>61.180999999999997</v>
      </c>
      <c r="F494">
        <v>61.716000000000001</v>
      </c>
      <c r="G494">
        <v>62.3</v>
      </c>
      <c r="H494">
        <v>62.34</v>
      </c>
      <c r="J494">
        <f>AVERAGE(Table1_1[[#This Row],[2020]:[2024]])</f>
        <v>61.884250000000002</v>
      </c>
      <c r="K494" t="str">
        <f>IF(AVERAGE(Table1_1[[#This Row],[2020]:[2024]])&lt;=_xlfn.XLOOKUP(Table1_1[[#This Row],[Series Name]],Table4[Series Name],Table4[Global Average]),"Sotto la media","Sopra la media")</f>
        <v>Sotto la media</v>
      </c>
      <c r="L494">
        <f>_xlfn.XLOOKUP(Table1_1[[#This Row],[Series Name]],Table4[Series Name],Table4[Global Average])</f>
        <v>62.870884027777777</v>
      </c>
    </row>
    <row r="495" spans="1:12" x14ac:dyDescent="0.3">
      <c r="A495" t="s">
        <v>4</v>
      </c>
      <c r="B495" t="s">
        <v>5</v>
      </c>
      <c r="C495" t="s">
        <v>1326</v>
      </c>
      <c r="D495" t="s">
        <v>1327</v>
      </c>
      <c r="E495">
        <v>53.03</v>
      </c>
      <c r="F495">
        <v>53.701999999999998</v>
      </c>
      <c r="G495">
        <v>54.218000000000004</v>
      </c>
      <c r="H495">
        <v>53.978000000000002</v>
      </c>
      <c r="J495">
        <f>AVERAGE(Table1_1[[#This Row],[2020]:[2024]])</f>
        <v>53.731999999999999</v>
      </c>
      <c r="K495" t="str">
        <f>IF(AVERAGE(Table1_1[[#This Row],[2020]:[2024]])&lt;=_xlfn.XLOOKUP(Table1_1[[#This Row],[Series Name]],Table4[Series Name],Table4[Global Average]),"Sotto la media","Sopra la media")</f>
        <v>Sotto la media</v>
      </c>
      <c r="L495">
        <f>_xlfn.XLOOKUP(Table1_1[[#This Row],[Series Name]],Table4[Series Name],Table4[Global Average])</f>
        <v>55.184119444444455</v>
      </c>
    </row>
    <row r="496" spans="1:12" x14ac:dyDescent="0.3">
      <c r="A496" t="s">
        <v>4</v>
      </c>
      <c r="B496" t="s">
        <v>5</v>
      </c>
      <c r="C496" t="s">
        <v>1328</v>
      </c>
      <c r="D496" t="s">
        <v>1329</v>
      </c>
      <c r="E496">
        <v>69.111999999999995</v>
      </c>
      <c r="F496">
        <v>69.522000000000006</v>
      </c>
      <c r="G496">
        <v>70.194000000000003</v>
      </c>
      <c r="H496">
        <v>70.424999999999997</v>
      </c>
      <c r="J496">
        <f>AVERAGE(Table1_1[[#This Row],[2020]:[2024]])</f>
        <v>69.813250000000011</v>
      </c>
      <c r="K496" t="str">
        <f>IF(AVERAGE(Table1_1[[#This Row],[2020]:[2024]])&lt;=_xlfn.XLOOKUP(Table1_1[[#This Row],[Series Name]],Table4[Series Name],Table4[Global Average]),"Sotto la media","Sopra la media")</f>
        <v>Sotto la media</v>
      </c>
      <c r="L496">
        <f>_xlfn.XLOOKUP(Table1_1[[#This Row],[Series Name]],Table4[Series Name],Table4[Global Average])</f>
        <v>70.837866666666656</v>
      </c>
    </row>
    <row r="497" spans="1:12" x14ac:dyDescent="0.3">
      <c r="A497" t="s">
        <v>4</v>
      </c>
      <c r="B497" t="s">
        <v>5</v>
      </c>
      <c r="C497" t="s">
        <v>1330</v>
      </c>
      <c r="D497" t="s">
        <v>1331</v>
      </c>
      <c r="E497">
        <v>42.254188259973603</v>
      </c>
      <c r="F497">
        <v>42.456778936427597</v>
      </c>
      <c r="G497">
        <v>42.587189900739801</v>
      </c>
      <c r="H497">
        <v>42.730486349025</v>
      </c>
      <c r="I497">
        <v>42.747161373666103</v>
      </c>
      <c r="J497">
        <f>AVERAGE(Table1_1[[#This Row],[2020]:[2024]])</f>
        <v>42.555160963966422</v>
      </c>
      <c r="K497" t="str">
        <f>IF(AVERAGE(Table1_1[[#This Row],[2020]:[2024]])&lt;=_xlfn.XLOOKUP(Table1_1[[#This Row],[Series Name]],Table4[Series Name],Table4[Global Average]),"Sotto la media","Sopra la media")</f>
        <v>Sotto la media</v>
      </c>
      <c r="L497">
        <f>_xlfn.XLOOKUP(Table1_1[[#This Row],[Series Name]],Table4[Series Name],Table4[Global Average])</f>
        <v>42.723464677844881</v>
      </c>
    </row>
    <row r="498" spans="1:12" x14ac:dyDescent="0.3">
      <c r="A498" t="s">
        <v>4</v>
      </c>
      <c r="B498" t="s">
        <v>5</v>
      </c>
      <c r="C498" t="s">
        <v>1332</v>
      </c>
      <c r="D498" t="s">
        <v>1333</v>
      </c>
      <c r="E498">
        <v>25002925</v>
      </c>
      <c r="F498">
        <v>25032297</v>
      </c>
      <c r="G498">
        <v>25351560</v>
      </c>
      <c r="H498">
        <v>25810867</v>
      </c>
      <c r="I498">
        <v>25742645</v>
      </c>
      <c r="J498">
        <f>AVERAGE(Table1_1[[#This Row],[2020]:[2024]])</f>
        <v>25388058.800000001</v>
      </c>
      <c r="K498" t="str">
        <f>IF(AVERAGE(Table1_1[[#This Row],[2020]:[2024]])&lt;=_xlfn.XLOOKUP(Table1_1[[#This Row],[Series Name]],Table4[Series Name],Table4[Global Average]),"Sotto la media","Sopra la media")</f>
        <v>Sotto la media</v>
      </c>
      <c r="L498">
        <f>_xlfn.XLOOKUP(Table1_1[[#This Row],[Series Name]],Table4[Series Name],Table4[Global Average])</f>
        <v>64006841.822222233</v>
      </c>
    </row>
    <row r="499" spans="1:12" x14ac:dyDescent="0.3">
      <c r="A499" t="s">
        <v>4</v>
      </c>
      <c r="B499" t="s">
        <v>5</v>
      </c>
      <c r="C499" t="s">
        <v>1334</v>
      </c>
      <c r="D499" t="s">
        <v>1335</v>
      </c>
      <c r="E499">
        <v>295717</v>
      </c>
      <c r="F499">
        <v>295717</v>
      </c>
      <c r="G499">
        <v>295720</v>
      </c>
      <c r="J499">
        <f>AVERAGE(Table1_1[[#This Row],[2020]:[2024]])</f>
        <v>295718</v>
      </c>
      <c r="K499" t="str">
        <f>IF(AVERAGE(Table1_1[[#This Row],[2020]:[2024]])&lt;=_xlfn.XLOOKUP(Table1_1[[#This Row],[Series Name]],Table4[Series Name],Table4[Global Average]),"Sotto la media","Sopra la media")</f>
        <v>Sotto la media</v>
      </c>
      <c r="L499">
        <f>_xlfn.XLOOKUP(Table1_1[[#This Row],[Series Name]],Table4[Series Name],Table4[Global Average])</f>
        <v>1935035.6039259259</v>
      </c>
    </row>
    <row r="500" spans="1:12" x14ac:dyDescent="0.3">
      <c r="A500" t="s">
        <v>4</v>
      </c>
      <c r="B500" t="s">
        <v>5</v>
      </c>
      <c r="C500" t="s">
        <v>1336</v>
      </c>
      <c r="D500" t="s">
        <v>1337</v>
      </c>
      <c r="E500">
        <v>3011730</v>
      </c>
      <c r="F500">
        <v>2978390</v>
      </c>
      <c r="G500">
        <v>3010620</v>
      </c>
      <c r="J500">
        <f>AVERAGE(Table1_1[[#This Row],[2020]:[2024]])</f>
        <v>3000246.6666666665</v>
      </c>
      <c r="K500" t="str">
        <f>IF(AVERAGE(Table1_1[[#This Row],[2020]:[2024]])&lt;=_xlfn.XLOOKUP(Table1_1[[#This Row],[Series Name]],Table4[Series Name],Table4[Global Average]),"Sotto la media","Sopra la media")</f>
        <v>Sotto la media</v>
      </c>
      <c r="L500">
        <f>_xlfn.XLOOKUP(Table1_1[[#This Row],[Series Name]],Table4[Series Name],Table4[Global Average])</f>
        <v>13949374.577777779</v>
      </c>
    </row>
    <row r="501" spans="1:12" x14ac:dyDescent="0.3">
      <c r="A501" t="s">
        <v>4</v>
      </c>
      <c r="B501" t="s">
        <v>5</v>
      </c>
      <c r="C501" t="s">
        <v>1338</v>
      </c>
      <c r="D501" t="s">
        <v>1339</v>
      </c>
      <c r="F501">
        <v>5.4967555999755797</v>
      </c>
      <c r="J501">
        <f>AVERAGE(Table1_1[[#This Row],[2020]:[2024]])</f>
        <v>5.4967555999755797</v>
      </c>
      <c r="K501" t="str">
        <f>IF(AVERAGE(Table1_1[[#This Row],[2020]:[2024]])&lt;=_xlfn.XLOOKUP(Table1_1[[#This Row],[Series Name]],Table4[Series Name],Table4[Global Average]),"Sotto la media","Sopra la media")</f>
        <v>Sotto la media</v>
      </c>
      <c r="L501">
        <f>_xlfn.XLOOKUP(Table1_1[[#This Row],[Series Name]],Table4[Series Name],Table4[Global Average])</f>
        <v>48.014775117238329</v>
      </c>
    </row>
    <row r="502" spans="1:12" x14ac:dyDescent="0.3">
      <c r="A502" t="s">
        <v>4</v>
      </c>
      <c r="B502" t="s">
        <v>5</v>
      </c>
      <c r="C502" t="s">
        <v>1340</v>
      </c>
      <c r="D502" t="s">
        <v>1341</v>
      </c>
      <c r="F502">
        <v>5.35469198226928</v>
      </c>
      <c r="J502">
        <f>AVERAGE(Table1_1[[#This Row],[2020]:[2024]])</f>
        <v>5.35469198226928</v>
      </c>
      <c r="K502" t="str">
        <f>IF(AVERAGE(Table1_1[[#This Row],[2020]:[2024]])&lt;=_xlfn.XLOOKUP(Table1_1[[#This Row],[Series Name]],Table4[Series Name],Table4[Global Average]),"Sotto la media","Sopra la media")</f>
        <v>Sotto la media</v>
      </c>
      <c r="L502">
        <f>_xlfn.XLOOKUP(Table1_1[[#This Row],[Series Name]],Table4[Series Name],Table4[Global Average])</f>
        <v>44.096472322940798</v>
      </c>
    </row>
    <row r="503" spans="1:12" x14ac:dyDescent="0.3">
      <c r="A503" t="s">
        <v>4</v>
      </c>
      <c r="B503" t="s">
        <v>5</v>
      </c>
      <c r="C503" t="s">
        <v>1342</v>
      </c>
      <c r="D503" t="s">
        <v>1343</v>
      </c>
      <c r="F503">
        <v>5.6398391723632804</v>
      </c>
      <c r="J503">
        <f>AVERAGE(Table1_1[[#This Row],[2020]:[2024]])</f>
        <v>5.6398391723632804</v>
      </c>
      <c r="K503" t="str">
        <f>IF(AVERAGE(Table1_1[[#This Row],[2020]:[2024]])&lt;=_xlfn.XLOOKUP(Table1_1[[#This Row],[Series Name]],Table4[Series Name],Table4[Global Average]),"Sotto la media","Sopra la media")</f>
        <v>Sotto la media</v>
      </c>
      <c r="L503">
        <f>_xlfn.XLOOKUP(Table1_1[[#This Row],[Series Name]],Table4[Series Name],Table4[Global Average])</f>
        <v>48.2887428998947</v>
      </c>
    </row>
    <row r="504" spans="1:12" x14ac:dyDescent="0.3">
      <c r="A504" t="s">
        <v>4</v>
      </c>
      <c r="B504" t="s">
        <v>5</v>
      </c>
      <c r="C504" t="s">
        <v>1344</v>
      </c>
      <c r="D504" t="s">
        <v>1345</v>
      </c>
      <c r="E504">
        <v>2.32833333333333</v>
      </c>
      <c r="F504">
        <v>2.0259166666666699</v>
      </c>
      <c r="G504">
        <v>2.2644549999999999</v>
      </c>
      <c r="H504">
        <v>4.8924812500000003</v>
      </c>
      <c r="I504">
        <v>5.2524458333333301</v>
      </c>
      <c r="J504">
        <f>AVERAGE(Table1_1[[#This Row],[2020]:[2024]])</f>
        <v>3.3527264166666662</v>
      </c>
      <c r="K504" t="str">
        <f>IF(AVERAGE(Table1_1[[#This Row],[2020]:[2024]])&lt;=_xlfn.XLOOKUP(Table1_1[[#This Row],[Series Name]],Table4[Series Name],Table4[Global Average]),"Sotto la media","Sopra la media")</f>
        <v>Sotto la media</v>
      </c>
      <c r="L504">
        <f>_xlfn.XLOOKUP(Table1_1[[#This Row],[Series Name]],Table4[Series Name],Table4[Global Average])</f>
        <v>16.380202086855959</v>
      </c>
    </row>
    <row r="505" spans="1:12" x14ac:dyDescent="0.3">
      <c r="A505" t="s">
        <v>4</v>
      </c>
      <c r="B505" t="s">
        <v>5</v>
      </c>
      <c r="C505" t="s">
        <v>1346</v>
      </c>
      <c r="D505" t="s">
        <v>1347</v>
      </c>
      <c r="E505">
        <v>29.645783769499999</v>
      </c>
      <c r="F505">
        <v>29.645783769499999</v>
      </c>
      <c r="J505">
        <f>AVERAGE(Table1_1[[#This Row],[2020]:[2024]])</f>
        <v>29.645783769499999</v>
      </c>
      <c r="K505" t="str">
        <f>IF(AVERAGE(Table1_1[[#This Row],[2020]:[2024]])&lt;=_xlfn.XLOOKUP(Table1_1[[#This Row],[Series Name]],Table4[Series Name],Table4[Global Average]),"Sotto la media","Sopra la media")</f>
        <v>Sotto la media</v>
      </c>
      <c r="L505">
        <f>_xlfn.XLOOKUP(Table1_1[[#This Row],[Series Name]],Table4[Series Name],Table4[Global Average])</f>
        <v>35.109468467443328</v>
      </c>
    </row>
    <row r="506" spans="1:12" x14ac:dyDescent="0.3">
      <c r="A506" t="s">
        <v>4</v>
      </c>
      <c r="B506" t="s">
        <v>5</v>
      </c>
      <c r="C506" t="s">
        <v>1348</v>
      </c>
      <c r="D506" t="s">
        <v>1349</v>
      </c>
      <c r="E506">
        <v>84.5</v>
      </c>
      <c r="F506">
        <v>84.9</v>
      </c>
      <c r="G506">
        <v>84.8</v>
      </c>
      <c r="H506">
        <v>85.8</v>
      </c>
      <c r="J506">
        <f>AVERAGE(Table1_1[[#This Row],[2020]:[2024]])</f>
        <v>85</v>
      </c>
      <c r="K506" t="str">
        <f>IF(AVERAGE(Table1_1[[#This Row],[2020]:[2024]])&lt;=_xlfn.XLOOKUP(Table1_1[[#This Row],[Series Name]],Table4[Series Name],Table4[Global Average]),"Sotto la media","Sopra la media")</f>
        <v>Sopra la media</v>
      </c>
      <c r="L506">
        <f>_xlfn.XLOOKUP(Table1_1[[#This Row],[Series Name]],Table4[Series Name],Table4[Global Average])</f>
        <v>78.287013888888893</v>
      </c>
    </row>
    <row r="507" spans="1:12" x14ac:dyDescent="0.3">
      <c r="A507" t="s">
        <v>4</v>
      </c>
      <c r="B507" t="s">
        <v>5</v>
      </c>
      <c r="C507" t="s">
        <v>1350</v>
      </c>
      <c r="D507" t="s">
        <v>1351</v>
      </c>
      <c r="E507">
        <v>80</v>
      </c>
      <c r="F507">
        <v>80.5</v>
      </c>
      <c r="G507">
        <v>80.7</v>
      </c>
      <c r="H507">
        <v>81.7</v>
      </c>
      <c r="J507">
        <f>AVERAGE(Table1_1[[#This Row],[2020]:[2024]])</f>
        <v>80.724999999999994</v>
      </c>
      <c r="K507" t="str">
        <f>IF(AVERAGE(Table1_1[[#This Row],[2020]:[2024]])&lt;=_xlfn.XLOOKUP(Table1_1[[#This Row],[Series Name]],Table4[Series Name],Table4[Global Average]),"Sotto la media","Sopra la media")</f>
        <v>Sopra la media</v>
      </c>
      <c r="L507">
        <f>_xlfn.XLOOKUP(Table1_1[[#This Row],[Series Name]],Table4[Series Name],Table4[Global Average])</f>
        <v>72.953027777777791</v>
      </c>
    </row>
    <row r="508" spans="1:12" x14ac:dyDescent="0.3">
      <c r="A508" t="s">
        <v>4</v>
      </c>
      <c r="B508" t="s">
        <v>5</v>
      </c>
      <c r="C508" t="s">
        <v>1352</v>
      </c>
      <c r="D508" t="s">
        <v>1353</v>
      </c>
      <c r="E508">
        <v>82.195121951219505</v>
      </c>
      <c r="F508">
        <v>82.646341463414601</v>
      </c>
      <c r="G508">
        <v>82.7</v>
      </c>
      <c r="H508">
        <v>83.7</v>
      </c>
      <c r="J508">
        <f>AVERAGE(Table1_1[[#This Row],[2020]:[2024]])</f>
        <v>82.810365853658524</v>
      </c>
      <c r="K508" t="str">
        <f>IF(AVERAGE(Table1_1[[#This Row],[2020]:[2024]])&lt;=_xlfn.XLOOKUP(Table1_1[[#This Row],[Series Name]],Table4[Series Name],Table4[Global Average]),"Sotto la media","Sopra la media")</f>
        <v>Sopra la media</v>
      </c>
      <c r="L508">
        <f>_xlfn.XLOOKUP(Table1_1[[#This Row],[Series Name]],Table4[Series Name],Table4[Global Average])</f>
        <v>75.543634485094842</v>
      </c>
    </row>
    <row r="509" spans="1:12" x14ac:dyDescent="0.3">
      <c r="A509" t="s">
        <v>4</v>
      </c>
      <c r="B509" t="s">
        <v>5</v>
      </c>
      <c r="C509" t="s">
        <v>1354</v>
      </c>
      <c r="D509" t="s">
        <v>1355</v>
      </c>
      <c r="E509">
        <v>7.4147190251135997E-3</v>
      </c>
      <c r="F509">
        <v>7.21409611309708E-3</v>
      </c>
      <c r="G509">
        <v>9.5099562419663202E-3</v>
      </c>
      <c r="H509">
        <v>6.1249482139075599E-3</v>
      </c>
      <c r="J509">
        <f>AVERAGE(Table1_1[[#This Row],[2020]:[2024]])</f>
        <v>7.5659298985211393E-3</v>
      </c>
      <c r="K509" t="str">
        <f>IF(AVERAGE(Table1_1[[#This Row],[2020]:[2024]])&lt;=_xlfn.XLOOKUP(Table1_1[[#This Row],[Series Name]],Table4[Series Name],Table4[Global Average]),"Sotto la media","Sopra la media")</f>
        <v>Sotto la media</v>
      </c>
      <c r="L509">
        <f>_xlfn.XLOOKUP(Table1_1[[#This Row],[Series Name]],Table4[Series Name],Table4[Global Average])</f>
        <v>0.18980753566006303</v>
      </c>
    </row>
    <row r="510" spans="1:12" x14ac:dyDescent="0.3">
      <c r="A510" t="s">
        <v>4</v>
      </c>
      <c r="B510" t="s">
        <v>5</v>
      </c>
      <c r="C510" t="s">
        <v>1356</v>
      </c>
      <c r="D510" t="s">
        <v>1357</v>
      </c>
      <c r="E510">
        <v>13487</v>
      </c>
      <c r="F510">
        <v>13862</v>
      </c>
      <c r="G510">
        <v>10515</v>
      </c>
      <c r="H510">
        <v>16327</v>
      </c>
      <c r="J510">
        <f>AVERAGE(Table1_1[[#This Row],[2020]:[2024]])</f>
        <v>13547.75</v>
      </c>
      <c r="K510" t="str">
        <f>IF(AVERAGE(Table1_1[[#This Row],[2020]:[2024]])&lt;=_xlfn.XLOOKUP(Table1_1[[#This Row],[Series Name]],Table4[Series Name],Table4[Global Average]),"Sotto la media","Sopra la media")</f>
        <v>Sopra la media</v>
      </c>
      <c r="L510">
        <f>_xlfn.XLOOKUP(Table1_1[[#This Row],[Series Name]],Table4[Series Name],Table4[Global Average])</f>
        <v>5893.1166666666668</v>
      </c>
    </row>
    <row r="511" spans="1:12" x14ac:dyDescent="0.3">
      <c r="A511" t="s">
        <v>4</v>
      </c>
      <c r="B511" t="s">
        <v>5</v>
      </c>
      <c r="C511" t="s">
        <v>1358</v>
      </c>
      <c r="D511" t="s">
        <v>1359</v>
      </c>
      <c r="E511">
        <v>75.960551762099996</v>
      </c>
      <c r="F511">
        <v>76.340065077899993</v>
      </c>
      <c r="J511">
        <f>AVERAGE(Table1_1[[#This Row],[2020]:[2024]])</f>
        <v>76.150308419999988</v>
      </c>
      <c r="K511" t="str">
        <f>IF(AVERAGE(Table1_1[[#This Row],[2020]:[2024]])&lt;=_xlfn.XLOOKUP(Table1_1[[#This Row],[Series Name]],Table4[Series Name],Table4[Global Average]),"Sotto la media","Sopra la media")</f>
        <v>Sopra la media</v>
      </c>
      <c r="L511">
        <f>_xlfn.XLOOKUP(Table1_1[[#This Row],[Series Name]],Table4[Series Name],Table4[Global Average])</f>
        <v>47.249792383852949</v>
      </c>
    </row>
    <row r="512" spans="1:12" x14ac:dyDescent="0.3">
      <c r="A512" t="s">
        <v>4</v>
      </c>
      <c r="B512" t="s">
        <v>5</v>
      </c>
      <c r="C512" t="s">
        <v>1376</v>
      </c>
      <c r="D512" t="s">
        <v>1377</v>
      </c>
      <c r="E512">
        <v>104.73</v>
      </c>
      <c r="F512">
        <v>107.33</v>
      </c>
      <c r="G512">
        <v>102.34</v>
      </c>
      <c r="J512">
        <f>AVERAGE(Table1_1[[#This Row],[2020]:[2024]])</f>
        <v>104.8</v>
      </c>
      <c r="K512" t="str">
        <f>IF(AVERAGE(Table1_1[[#This Row],[2020]:[2024]])&lt;=_xlfn.XLOOKUP(Table1_1[[#This Row],[Series Name]],Table4[Series Name],Table4[Global Average]),"Sotto la media","Sopra la media")</f>
        <v>Sotto la media</v>
      </c>
      <c r="L512">
        <f>_xlfn.XLOOKUP(Table1_1[[#This Row],[Series Name]],Table4[Series Name],Table4[Global Average])</f>
        <v>110.11019607843137</v>
      </c>
    </row>
    <row r="513" spans="1:12" x14ac:dyDescent="0.3">
      <c r="A513" t="s">
        <v>4</v>
      </c>
      <c r="B513" t="s">
        <v>5</v>
      </c>
      <c r="C513" t="s">
        <v>1378</v>
      </c>
      <c r="D513" t="s">
        <v>1379</v>
      </c>
      <c r="G513">
        <v>3.9</v>
      </c>
      <c r="J513">
        <f>AVERAGE(Table1_1[[#This Row],[2020]:[2024]])</f>
        <v>3.9</v>
      </c>
      <c r="K513" t="str">
        <f>IF(AVERAGE(Table1_1[[#This Row],[2020]:[2024]])&lt;=_xlfn.XLOOKUP(Table1_1[[#This Row],[Series Name]],Table4[Series Name],Table4[Global Average]),"Sotto la media","Sopra la media")</f>
        <v>Sopra la media</v>
      </c>
      <c r="L513">
        <f>_xlfn.XLOOKUP(Table1_1[[#This Row],[Series Name]],Table4[Series Name],Table4[Global Average])</f>
        <v>3.423076923076922</v>
      </c>
    </row>
    <row r="514" spans="1:12" x14ac:dyDescent="0.3">
      <c r="A514" t="s">
        <v>4</v>
      </c>
      <c r="B514" t="s">
        <v>5</v>
      </c>
      <c r="C514" t="s">
        <v>1380</v>
      </c>
      <c r="D514" t="s">
        <v>1381</v>
      </c>
      <c r="G514">
        <v>3.8</v>
      </c>
      <c r="J514">
        <f>AVERAGE(Table1_1[[#This Row],[2020]:[2024]])</f>
        <v>3.8</v>
      </c>
      <c r="K514" t="str">
        <f>IF(AVERAGE(Table1_1[[#This Row],[2020]:[2024]])&lt;=_xlfn.XLOOKUP(Table1_1[[#This Row],[Series Name]],Table4[Series Name],Table4[Global Average]),"Sotto la media","Sopra la media")</f>
        <v>Sopra la media</v>
      </c>
      <c r="L514">
        <f>_xlfn.XLOOKUP(Table1_1[[#This Row],[Series Name]],Table4[Series Name],Table4[Global Average])</f>
        <v>3.3461538461538458</v>
      </c>
    </row>
    <row r="515" spans="1:12" x14ac:dyDescent="0.3">
      <c r="A515" t="s">
        <v>4</v>
      </c>
      <c r="B515" t="s">
        <v>5</v>
      </c>
      <c r="C515" t="s">
        <v>1382</v>
      </c>
      <c r="D515" t="s">
        <v>1383</v>
      </c>
      <c r="G515">
        <v>3.4</v>
      </c>
      <c r="J515">
        <f>AVERAGE(Table1_1[[#This Row],[2020]:[2024]])</f>
        <v>3.4</v>
      </c>
      <c r="K515" t="str">
        <f>IF(AVERAGE(Table1_1[[#This Row],[2020]:[2024]])&lt;=_xlfn.XLOOKUP(Table1_1[[#This Row],[Series Name]],Table4[Series Name],Table4[Global Average]),"Sotto la media","Sopra la media")</f>
        <v>Sopra la media</v>
      </c>
      <c r="L515">
        <f>_xlfn.XLOOKUP(Table1_1[[#This Row],[Series Name]],Table4[Series Name],Table4[Global Average])</f>
        <v>3.1461538461538461</v>
      </c>
    </row>
    <row r="516" spans="1:12" x14ac:dyDescent="0.3">
      <c r="A516" t="s">
        <v>4</v>
      </c>
      <c r="B516" t="s">
        <v>5</v>
      </c>
      <c r="C516" t="s">
        <v>1384</v>
      </c>
      <c r="D516" t="s">
        <v>1385</v>
      </c>
      <c r="G516">
        <v>3.4</v>
      </c>
      <c r="J516">
        <f>AVERAGE(Table1_1[[#This Row],[2020]:[2024]])</f>
        <v>3.4</v>
      </c>
      <c r="K516" t="str">
        <f>IF(AVERAGE(Table1_1[[#This Row],[2020]:[2024]])&lt;=_xlfn.XLOOKUP(Table1_1[[#This Row],[Series Name]],Table4[Series Name],Table4[Global Average]),"Sotto la media","Sopra la media")</f>
        <v>Sopra la media</v>
      </c>
      <c r="L516">
        <f>_xlfn.XLOOKUP(Table1_1[[#This Row],[Series Name]],Table4[Series Name],Table4[Global Average])</f>
        <v>3.1076923076923069</v>
      </c>
    </row>
    <row r="517" spans="1:12" x14ac:dyDescent="0.3">
      <c r="A517" t="s">
        <v>4</v>
      </c>
      <c r="B517" t="s">
        <v>5</v>
      </c>
      <c r="C517" t="s">
        <v>1386</v>
      </c>
      <c r="D517" t="s">
        <v>1387</v>
      </c>
      <c r="G517">
        <v>3.9</v>
      </c>
      <c r="J517">
        <f>AVERAGE(Table1_1[[#This Row],[2020]:[2024]])</f>
        <v>3.9</v>
      </c>
      <c r="K517" t="str">
        <f>IF(AVERAGE(Table1_1[[#This Row],[2020]:[2024]])&lt;=_xlfn.XLOOKUP(Table1_1[[#This Row],[Series Name]],Table4[Series Name],Table4[Global Average]),"Sotto la media","Sopra la media")</f>
        <v>Sopra la media</v>
      </c>
      <c r="L517">
        <f>_xlfn.XLOOKUP(Table1_1[[#This Row],[Series Name]],Table4[Series Name],Table4[Global Average])</f>
        <v>3.523076923076923</v>
      </c>
    </row>
    <row r="518" spans="1:12" x14ac:dyDescent="0.3">
      <c r="A518" t="s">
        <v>4</v>
      </c>
      <c r="B518" t="s">
        <v>5</v>
      </c>
      <c r="C518" t="s">
        <v>1388</v>
      </c>
      <c r="D518" t="s">
        <v>1389</v>
      </c>
      <c r="G518">
        <v>3.7</v>
      </c>
      <c r="J518">
        <f>AVERAGE(Table1_1[[#This Row],[2020]:[2024]])</f>
        <v>3.7</v>
      </c>
      <c r="K518" t="str">
        <f>IF(AVERAGE(Table1_1[[#This Row],[2020]:[2024]])&lt;=_xlfn.XLOOKUP(Table1_1[[#This Row],[Series Name]],Table4[Series Name],Table4[Global Average]),"Sotto la media","Sopra la media")</f>
        <v>Sopra la media</v>
      </c>
      <c r="L518">
        <f>_xlfn.XLOOKUP(Table1_1[[#This Row],[Series Name]],Table4[Series Name],Table4[Global Average])</f>
        <v>3.3153846153846156</v>
      </c>
    </row>
    <row r="519" spans="1:12" x14ac:dyDescent="0.3">
      <c r="A519" t="s">
        <v>4</v>
      </c>
      <c r="B519" t="s">
        <v>5</v>
      </c>
      <c r="C519" t="s">
        <v>1390</v>
      </c>
      <c r="D519" t="s">
        <v>1391</v>
      </c>
      <c r="G519">
        <v>3.8</v>
      </c>
      <c r="J519">
        <f>AVERAGE(Table1_1[[#This Row],[2020]:[2024]])</f>
        <v>3.8</v>
      </c>
      <c r="K519" t="str">
        <f>IF(AVERAGE(Table1_1[[#This Row],[2020]:[2024]])&lt;=_xlfn.XLOOKUP(Table1_1[[#This Row],[Series Name]],Table4[Series Name],Table4[Global Average]),"Sotto la media","Sopra la media")</f>
        <v>Sopra la media</v>
      </c>
      <c r="L519">
        <f>_xlfn.XLOOKUP(Table1_1[[#This Row],[Series Name]],Table4[Series Name],Table4[Global Average])</f>
        <v>3.3461538461538463</v>
      </c>
    </row>
    <row r="520" spans="1:12" x14ac:dyDescent="0.3">
      <c r="A520" t="s">
        <v>4</v>
      </c>
      <c r="B520" t="s">
        <v>5</v>
      </c>
      <c r="C520" t="s">
        <v>1394</v>
      </c>
      <c r="D520" t="s">
        <v>1395</v>
      </c>
      <c r="E520">
        <v>7.21055095</v>
      </c>
      <c r="J520">
        <f>AVERAGE(Table1_1[[#This Row],[2020]:[2024]])</f>
        <v>7.21055095</v>
      </c>
      <c r="K520" t="str">
        <f>IF(AVERAGE(Table1_1[[#This Row],[2020]:[2024]])&lt;=_xlfn.XLOOKUP(Table1_1[[#This Row],[Series Name]],Table4[Series Name],Table4[Global Average]),"Sotto la media","Sopra la media")</f>
        <v>Sotto la media</v>
      </c>
      <c r="L520">
        <f>_xlfn.XLOOKUP(Table1_1[[#This Row],[Series Name]],Table4[Series Name],Table4[Global Average])</f>
        <v>9.7647747268000025</v>
      </c>
    </row>
    <row r="521" spans="1:12" x14ac:dyDescent="0.3">
      <c r="A521" t="s">
        <v>4</v>
      </c>
      <c r="B521" t="s">
        <v>5</v>
      </c>
      <c r="C521" t="s">
        <v>1396</v>
      </c>
      <c r="D521" t="s">
        <v>1397</v>
      </c>
      <c r="E521">
        <v>99.852638244628906</v>
      </c>
      <c r="F521">
        <v>99.17578125</v>
      </c>
      <c r="G521">
        <v>95.824531555175795</v>
      </c>
      <c r="J521">
        <f>AVERAGE(Table1_1[[#This Row],[2020]:[2024]])</f>
        <v>98.284317016601563</v>
      </c>
      <c r="K521" t="str">
        <f>IF(AVERAGE(Table1_1[[#This Row],[2020]:[2024]])&lt;=_xlfn.XLOOKUP(Table1_1[[#This Row],[Series Name]],Table4[Series Name],Table4[Global Average]),"Sotto la media","Sopra la media")</f>
        <v>Sopra la media</v>
      </c>
      <c r="L521">
        <f>_xlfn.XLOOKUP(Table1_1[[#This Row],[Series Name]],Table4[Series Name],Table4[Global Average])</f>
        <v>85.704951847924121</v>
      </c>
    </row>
    <row r="522" spans="1:12" x14ac:dyDescent="0.3">
      <c r="A522" t="s">
        <v>4</v>
      </c>
      <c r="B522" t="s">
        <v>5</v>
      </c>
      <c r="C522" t="s">
        <v>1398</v>
      </c>
      <c r="D522" t="s">
        <v>1399</v>
      </c>
      <c r="E522">
        <v>99.6044921875</v>
      </c>
      <c r="F522">
        <v>100.115676879883</v>
      </c>
      <c r="G522">
        <v>96.027130126953097</v>
      </c>
      <c r="J522">
        <f>AVERAGE(Table1_1[[#This Row],[2020]:[2024]])</f>
        <v>98.582433064778684</v>
      </c>
      <c r="K522" t="str">
        <f>IF(AVERAGE(Table1_1[[#This Row],[2020]:[2024]])&lt;=_xlfn.XLOOKUP(Table1_1[[#This Row],[Series Name]],Table4[Series Name],Table4[Global Average]),"Sotto la media","Sopra la media")</f>
        <v>Sopra la media</v>
      </c>
      <c r="L522">
        <f>_xlfn.XLOOKUP(Table1_1[[#This Row],[Series Name]],Table4[Series Name],Table4[Global Average])</f>
        <v>82.293525542153233</v>
      </c>
    </row>
    <row r="523" spans="1:12" x14ac:dyDescent="0.3">
      <c r="A523" t="s">
        <v>4</v>
      </c>
      <c r="B523" t="s">
        <v>5</v>
      </c>
      <c r="C523" t="s">
        <v>1400</v>
      </c>
      <c r="D523" t="s">
        <v>1401</v>
      </c>
      <c r="E523">
        <v>99.724639892578097</v>
      </c>
      <c r="F523">
        <v>99.660140991210895</v>
      </c>
      <c r="G523">
        <v>95.928672790527301</v>
      </c>
      <c r="J523">
        <f>AVERAGE(Table1_1[[#This Row],[2020]:[2024]])</f>
        <v>98.437817891438769</v>
      </c>
      <c r="K523" t="str">
        <f>IF(AVERAGE(Table1_1[[#This Row],[2020]:[2024]])&lt;=_xlfn.XLOOKUP(Table1_1[[#This Row],[Series Name]],Table4[Series Name],Table4[Global Average]),"Sotto la media","Sopra la media")</f>
        <v>Sopra la media</v>
      </c>
      <c r="L523">
        <f>_xlfn.XLOOKUP(Table1_1[[#This Row],[Series Name]],Table4[Series Name],Table4[Global Average])</f>
        <v>83.965235720740395</v>
      </c>
    </row>
    <row r="524" spans="1:12" x14ac:dyDescent="0.3">
      <c r="A524" t="s">
        <v>4</v>
      </c>
      <c r="B524" t="s">
        <v>5</v>
      </c>
      <c r="C524" t="s">
        <v>1402</v>
      </c>
      <c r="D524" t="s">
        <v>1403</v>
      </c>
      <c r="E524">
        <v>11</v>
      </c>
      <c r="F524">
        <v>11</v>
      </c>
      <c r="G524">
        <v>11</v>
      </c>
      <c r="H524">
        <v>11</v>
      </c>
      <c r="J524">
        <f>AVERAGE(Table1_1[[#This Row],[2020]:[2024]])</f>
        <v>11</v>
      </c>
      <c r="K524" t="str">
        <f>IF(AVERAGE(Table1_1[[#This Row],[2020]:[2024]])&lt;=_xlfn.XLOOKUP(Table1_1[[#This Row],[Series Name]],Table4[Series Name],Table4[Global Average]),"Sotto la media","Sopra la media")</f>
        <v>Sotto la media</v>
      </c>
      <c r="L524">
        <f>_xlfn.XLOOKUP(Table1_1[[#This Row],[Series Name]],Table4[Series Name],Table4[Global Average])</f>
        <v>11.705882352941176</v>
      </c>
    </row>
    <row r="525" spans="1:12" x14ac:dyDescent="0.3">
      <c r="A525" t="s">
        <v>4</v>
      </c>
      <c r="B525" t="s">
        <v>5</v>
      </c>
      <c r="C525" t="s">
        <v>1404</v>
      </c>
      <c r="D525" t="s">
        <v>1405</v>
      </c>
      <c r="E525">
        <v>14.1922993905112</v>
      </c>
      <c r="F525">
        <v>14.2204641458284</v>
      </c>
      <c r="J525">
        <f>AVERAGE(Table1_1[[#This Row],[2020]:[2024]])</f>
        <v>14.2063817681698</v>
      </c>
      <c r="K525" t="str">
        <f>IF(AVERAGE(Table1_1[[#This Row],[2020]:[2024]])&lt;=_xlfn.XLOOKUP(Table1_1[[#This Row],[Series Name]],Table4[Series Name],Table4[Global Average]),"Sotto la media","Sopra la media")</f>
        <v>Sotto la media</v>
      </c>
      <c r="L525">
        <f>_xlfn.XLOOKUP(Table1_1[[#This Row],[Series Name]],Table4[Series Name],Table4[Global Average])</f>
        <v>18.946042465336323</v>
      </c>
    </row>
    <row r="526" spans="1:12" x14ac:dyDescent="0.3">
      <c r="A526" t="s">
        <v>4</v>
      </c>
      <c r="B526" t="s">
        <v>5</v>
      </c>
      <c r="C526" t="s">
        <v>1406</v>
      </c>
      <c r="D526" t="s">
        <v>1407</v>
      </c>
      <c r="F526">
        <v>2.6621170043945299</v>
      </c>
      <c r="J526">
        <f>AVERAGE(Table1_1[[#This Row],[2020]:[2024]])</f>
        <v>2.6621170043945299</v>
      </c>
      <c r="K526" t="str">
        <f>IF(AVERAGE(Table1_1[[#This Row],[2020]:[2024]])&lt;=_xlfn.XLOOKUP(Table1_1[[#This Row],[Series Name]],Table4[Series Name],Table4[Global Average]),"Sotto la media","Sopra la media")</f>
        <v>Sotto la media</v>
      </c>
      <c r="L526">
        <f>_xlfn.XLOOKUP(Table1_1[[#This Row],[Series Name]],Table4[Series Name],Table4[Global Average])</f>
        <v>11.648986816406202</v>
      </c>
    </row>
    <row r="527" spans="1:12" x14ac:dyDescent="0.3">
      <c r="A527" t="s">
        <v>4</v>
      </c>
      <c r="B527" t="s">
        <v>5</v>
      </c>
      <c r="C527" t="s">
        <v>1408</v>
      </c>
      <c r="D527" t="s">
        <v>1409</v>
      </c>
      <c r="F527">
        <v>3.0591607093811</v>
      </c>
      <c r="J527">
        <f>AVERAGE(Table1_1[[#This Row],[2020]:[2024]])</f>
        <v>3.0591607093811</v>
      </c>
      <c r="K527" t="str">
        <f>IF(AVERAGE(Table1_1[[#This Row],[2020]:[2024]])&lt;=_xlfn.XLOOKUP(Table1_1[[#This Row],[Series Name]],Table4[Series Name],Table4[Global Average]),"Sotto la media","Sopra la media")</f>
        <v>Sotto la media</v>
      </c>
      <c r="L527">
        <f>_xlfn.XLOOKUP(Table1_1[[#This Row],[Series Name]],Table4[Series Name],Table4[Global Average])</f>
        <v>44.56346291303629</v>
      </c>
    </row>
    <row r="528" spans="1:12" x14ac:dyDescent="0.3">
      <c r="A528" t="s">
        <v>4</v>
      </c>
      <c r="B528" t="s">
        <v>5</v>
      </c>
      <c r="C528" t="s">
        <v>1410</v>
      </c>
      <c r="D528" t="s">
        <v>1411</v>
      </c>
      <c r="E528">
        <v>80.739085541607096</v>
      </c>
      <c r="F528">
        <v>80.165214996024403</v>
      </c>
      <c r="G528">
        <v>78.505793564543694</v>
      </c>
      <c r="H528">
        <v>79.768186177862603</v>
      </c>
      <c r="I528">
        <v>79.492555947497493</v>
      </c>
      <c r="J528">
        <f>AVERAGE(Table1_1[[#This Row],[2020]:[2024]])</f>
        <v>79.734167245507066</v>
      </c>
      <c r="K528" t="str">
        <f>IF(AVERAGE(Table1_1[[#This Row],[2020]:[2024]])&lt;=_xlfn.XLOOKUP(Table1_1[[#This Row],[Series Name]],Table4[Series Name],Table4[Global Average]),"Sotto la media","Sopra la media")</f>
        <v>Sopra la media</v>
      </c>
      <c r="L528">
        <f>_xlfn.XLOOKUP(Table1_1[[#This Row],[Series Name]],Table4[Series Name],Table4[Global Average])</f>
        <v>44.004769473663721</v>
      </c>
    </row>
    <row r="529" spans="1:12" x14ac:dyDescent="0.3">
      <c r="A529" t="s">
        <v>4</v>
      </c>
      <c r="B529" t="s">
        <v>5</v>
      </c>
      <c r="C529" t="s">
        <v>1412</v>
      </c>
      <c r="D529" t="s">
        <v>1413</v>
      </c>
      <c r="E529">
        <v>70.380892978120997</v>
      </c>
      <c r="F529">
        <v>66.699771978477301</v>
      </c>
      <c r="G529">
        <v>59.7293314104638</v>
      </c>
      <c r="H529">
        <v>65.766508108677698</v>
      </c>
      <c r="I529">
        <v>66.693463175599305</v>
      </c>
      <c r="J529">
        <f>AVERAGE(Table1_1[[#This Row],[2020]:[2024]])</f>
        <v>65.853993530267829</v>
      </c>
      <c r="K529" t="str">
        <f>IF(AVERAGE(Table1_1[[#This Row],[2020]:[2024]])&lt;=_xlfn.XLOOKUP(Table1_1[[#This Row],[Series Name]],Table4[Series Name],Table4[Global Average]),"Sotto la media","Sopra la media")</f>
        <v>Sotto la media</v>
      </c>
      <c r="L529">
        <f>_xlfn.XLOOKUP(Table1_1[[#This Row],[Series Name]],Table4[Series Name],Table4[Global Average])</f>
        <v>66.755230564081245</v>
      </c>
    </row>
    <row r="530" spans="1:12" x14ac:dyDescent="0.3">
      <c r="A530" t="s">
        <v>4</v>
      </c>
      <c r="B530" t="s">
        <v>5</v>
      </c>
      <c r="C530" t="s">
        <v>1414</v>
      </c>
      <c r="D530" t="s">
        <v>1415</v>
      </c>
      <c r="E530">
        <v>14.477256120151001</v>
      </c>
      <c r="F530">
        <v>15.365300568127999</v>
      </c>
      <c r="G530">
        <v>15.3237900470338</v>
      </c>
      <c r="H530">
        <v>15.3685613176758</v>
      </c>
      <c r="J530">
        <f>AVERAGE(Table1_1[[#This Row],[2020]:[2024]])</f>
        <v>15.13372701324715</v>
      </c>
      <c r="K530" t="str">
        <f>IF(AVERAGE(Table1_1[[#This Row],[2020]:[2024]])&lt;=_xlfn.XLOOKUP(Table1_1[[#This Row],[Series Name]],Table4[Series Name],Table4[Global Average]),"Sotto la media","Sopra la media")</f>
        <v>Sopra la media</v>
      </c>
      <c r="L530">
        <f>_xlfn.XLOOKUP(Table1_1[[#This Row],[Series Name]],Table4[Series Name],Table4[Global Average])</f>
        <v>15.014770532902682</v>
      </c>
    </row>
    <row r="531" spans="1:12" x14ac:dyDescent="0.3">
      <c r="A531" t="s">
        <v>4</v>
      </c>
      <c r="B531" t="s">
        <v>5</v>
      </c>
      <c r="C531" t="s">
        <v>1416</v>
      </c>
      <c r="D531" t="s">
        <v>1417</v>
      </c>
      <c r="E531">
        <v>-13.7092901750629</v>
      </c>
      <c r="F531">
        <v>15.625926717772</v>
      </c>
      <c r="G531">
        <v>2.8439536338790399</v>
      </c>
      <c r="H531">
        <v>-1.0436127809601301</v>
      </c>
      <c r="J531">
        <f>AVERAGE(Table1_1[[#This Row],[2020]:[2024]])</f>
        <v>0.92924434890700236</v>
      </c>
      <c r="K531" t="str">
        <f>IF(AVERAGE(Table1_1[[#This Row],[2020]:[2024]])&lt;=_xlfn.XLOOKUP(Table1_1[[#This Row],[Series Name]],Table4[Series Name],Table4[Global Average]),"Sotto la media","Sopra la media")</f>
        <v>Sotto la media</v>
      </c>
      <c r="L531">
        <f>_xlfn.XLOOKUP(Table1_1[[#This Row],[Series Name]],Table4[Series Name],Table4[Global Average])</f>
        <v>1.9551035180272782</v>
      </c>
    </row>
    <row r="532" spans="1:12" x14ac:dyDescent="0.3">
      <c r="A532" t="s">
        <v>4</v>
      </c>
      <c r="B532" t="s">
        <v>5</v>
      </c>
      <c r="C532" t="s">
        <v>1418</v>
      </c>
      <c r="D532" t="s">
        <v>1419</v>
      </c>
      <c r="E532">
        <v>243056723981.66699</v>
      </c>
      <c r="F532">
        <v>281036589553.65997</v>
      </c>
      <c r="G532">
        <v>289029139854.80103</v>
      </c>
      <c r="H532">
        <v>286012794810.57703</v>
      </c>
      <c r="J532">
        <f>AVERAGE(Table1_1[[#This Row],[2020]:[2024]])</f>
        <v>274783812050.17624</v>
      </c>
      <c r="K532" t="str">
        <f>IF(AVERAGE(Table1_1[[#This Row],[2020]:[2024]])&lt;=_xlfn.XLOOKUP(Table1_1[[#This Row],[Series Name]],Table4[Series Name],Table4[Global Average]),"Sotto la media","Sopra la media")</f>
        <v>Sopra la media</v>
      </c>
      <c r="L532">
        <f>_xlfn.XLOOKUP(Table1_1[[#This Row],[Series Name]],Table4[Series Name],Table4[Global Average])</f>
        <v>112876113835.38083</v>
      </c>
    </row>
    <row r="533" spans="1:12" x14ac:dyDescent="0.3">
      <c r="A533" t="s">
        <v>4</v>
      </c>
      <c r="B533" t="s">
        <v>5</v>
      </c>
      <c r="C533" t="s">
        <v>1420</v>
      </c>
      <c r="D533" t="s">
        <v>1421</v>
      </c>
      <c r="E533">
        <v>219066156000</v>
      </c>
      <c r="F533">
        <v>253297273000</v>
      </c>
      <c r="G533">
        <v>260500930000</v>
      </c>
      <c r="H533">
        <v>257782309000</v>
      </c>
      <c r="J533">
        <f>AVERAGE(Table1_1[[#This Row],[2020]:[2024]])</f>
        <v>247661667000</v>
      </c>
      <c r="K533" t="str">
        <f>IF(AVERAGE(Table1_1[[#This Row],[2020]:[2024]])&lt;=_xlfn.XLOOKUP(Table1_1[[#This Row],[Series Name]],Table4[Series Name],Table4[Global Average]),"Sotto la media","Sopra la media")</f>
        <v>Sotto la media</v>
      </c>
      <c r="L533">
        <f>_xlfn.XLOOKUP(Table1_1[[#This Row],[Series Name]],Table4[Series Name],Table4[Global Average])</f>
        <v>13265136147248.031</v>
      </c>
    </row>
    <row r="534" spans="1:12" x14ac:dyDescent="0.3">
      <c r="A534" t="s">
        <v>4</v>
      </c>
      <c r="B534" t="s">
        <v>5</v>
      </c>
      <c r="C534" t="s">
        <v>1422</v>
      </c>
      <c r="D534" t="s">
        <v>1423</v>
      </c>
      <c r="E534">
        <v>241771900000</v>
      </c>
      <c r="F534">
        <v>283106800000</v>
      </c>
      <c r="G534">
        <v>306024500000</v>
      </c>
      <c r="H534">
        <v>327043200000</v>
      </c>
      <c r="J534">
        <f>AVERAGE(Table1_1[[#This Row],[2020]:[2024]])</f>
        <v>289486600000</v>
      </c>
      <c r="K534" t="str">
        <f>IF(AVERAGE(Table1_1[[#This Row],[2020]:[2024]])&lt;=_xlfn.XLOOKUP(Table1_1[[#This Row],[Series Name]],Table4[Series Name],Table4[Global Average]),"Sotto la media","Sopra la media")</f>
        <v>Sotto la media</v>
      </c>
      <c r="L534">
        <f>_xlfn.XLOOKUP(Table1_1[[#This Row],[Series Name]],Table4[Series Name],Table4[Global Average])</f>
        <v>31315641544348.625</v>
      </c>
    </row>
    <row r="535" spans="1:12" x14ac:dyDescent="0.3">
      <c r="A535" t="s">
        <v>4</v>
      </c>
      <c r="B535" t="s">
        <v>5</v>
      </c>
      <c r="C535" t="s">
        <v>1424</v>
      </c>
      <c r="D535" t="s">
        <v>1425</v>
      </c>
      <c r="E535">
        <v>276150923433.30798</v>
      </c>
      <c r="F535">
        <v>334841824417.04901</v>
      </c>
      <c r="G535">
        <v>322258682960.11798</v>
      </c>
      <c r="H535">
        <v>353621551981.18298</v>
      </c>
      <c r="J535">
        <f>AVERAGE(Table1_1[[#This Row],[2020]:[2024]])</f>
        <v>321718245697.91443</v>
      </c>
      <c r="K535" t="str">
        <f>IF(AVERAGE(Table1_1[[#This Row],[2020]:[2024]])&lt;=_xlfn.XLOOKUP(Table1_1[[#This Row],[Series Name]],Table4[Series Name],Table4[Global Average]),"Sotto la media","Sopra la media")</f>
        <v>Sotto la media</v>
      </c>
      <c r="L535">
        <f>_xlfn.XLOOKUP(Table1_1[[#This Row],[Series Name]],Table4[Series Name],Table4[Global Average])</f>
        <v>524293073012.21545</v>
      </c>
    </row>
    <row r="536" spans="1:12" x14ac:dyDescent="0.3">
      <c r="A536" t="s">
        <v>4</v>
      </c>
      <c r="B536" t="s">
        <v>5</v>
      </c>
      <c r="C536" t="s">
        <v>1426</v>
      </c>
      <c r="D536" t="s">
        <v>1427</v>
      </c>
      <c r="E536">
        <v>9.6999999999999993</v>
      </c>
      <c r="F536">
        <v>10.6</v>
      </c>
      <c r="G536">
        <v>10.6</v>
      </c>
      <c r="H536">
        <v>10.6</v>
      </c>
      <c r="I536">
        <v>10.7</v>
      </c>
      <c r="J536">
        <f>AVERAGE(Table1_1[[#This Row],[2020]:[2024]])</f>
        <v>10.440000000000001</v>
      </c>
      <c r="K536" t="str">
        <f>IF(AVERAGE(Table1_1[[#This Row],[2020]:[2024]])&lt;=_xlfn.XLOOKUP(Table1_1[[#This Row],[Series Name]],Table4[Series Name],Table4[Global Average]),"Sotto la media","Sopra la media")</f>
        <v>Sotto la media</v>
      </c>
      <c r="L536">
        <f>_xlfn.XLOOKUP(Table1_1[[#This Row],[Series Name]],Table4[Series Name],Table4[Global Average])</f>
        <v>15.925000000000001</v>
      </c>
    </row>
    <row r="537" spans="1:12" x14ac:dyDescent="0.3">
      <c r="A537" t="s">
        <v>4</v>
      </c>
      <c r="B537" t="s">
        <v>5</v>
      </c>
      <c r="C537" t="s">
        <v>1432</v>
      </c>
      <c r="D537" t="s">
        <v>1433</v>
      </c>
      <c r="E537">
        <v>8</v>
      </c>
      <c r="F537">
        <v>7</v>
      </c>
      <c r="G537">
        <v>10</v>
      </c>
      <c r="H537">
        <v>6</v>
      </c>
      <c r="J537">
        <f>AVERAGE(Table1_1[[#This Row],[2020]:[2024]])</f>
        <v>7.75</v>
      </c>
      <c r="K537" t="str">
        <f>IF(AVERAGE(Table1_1[[#This Row],[2020]:[2024]])&lt;=_xlfn.XLOOKUP(Table1_1[[#This Row],[Series Name]],Table4[Series Name],Table4[Global Average]),"Sotto la media","Sopra la media")</f>
        <v>Sotto la media</v>
      </c>
      <c r="L537">
        <f>_xlfn.XLOOKUP(Table1_1[[#This Row],[Series Name]],Table4[Series Name],Table4[Global Average])</f>
        <v>70.583333333333329</v>
      </c>
    </row>
    <row r="538" spans="1:12" x14ac:dyDescent="0.3">
      <c r="A538" t="s">
        <v>4</v>
      </c>
      <c r="B538" t="s">
        <v>5</v>
      </c>
      <c r="C538" t="s">
        <v>1434</v>
      </c>
      <c r="D538" t="s">
        <v>1435</v>
      </c>
      <c r="E538">
        <v>55.318495182532899</v>
      </c>
      <c r="F538">
        <v>53.679606773615397</v>
      </c>
      <c r="G538">
        <v>52.380167889821699</v>
      </c>
      <c r="J538">
        <f>AVERAGE(Table1_1[[#This Row],[2020]:[2024]])</f>
        <v>53.792756615323334</v>
      </c>
      <c r="K538" t="str">
        <f>IF(AVERAGE(Table1_1[[#This Row],[2020]:[2024]])&lt;=_xlfn.XLOOKUP(Table1_1[[#This Row],[Series Name]],Table4[Series Name],Table4[Global Average]),"Sotto la media","Sopra la media")</f>
        <v>Sopra la media</v>
      </c>
      <c r="L538">
        <f>_xlfn.XLOOKUP(Table1_1[[#This Row],[Series Name]],Table4[Series Name],Table4[Global Average])</f>
        <v>37.139871419767388</v>
      </c>
    </row>
    <row r="539" spans="1:12" x14ac:dyDescent="0.3">
      <c r="A539" t="s">
        <v>4</v>
      </c>
      <c r="B539" t="s">
        <v>5</v>
      </c>
      <c r="C539" t="s">
        <v>1436</v>
      </c>
      <c r="D539" t="s">
        <v>1437</v>
      </c>
      <c r="E539">
        <v>42.354865340581597</v>
      </c>
      <c r="F539">
        <v>40.6147306547781</v>
      </c>
      <c r="G539">
        <v>41.914758861961403</v>
      </c>
      <c r="J539">
        <f>AVERAGE(Table1_1[[#This Row],[2020]:[2024]])</f>
        <v>41.628118285773702</v>
      </c>
      <c r="K539" t="str">
        <f>IF(AVERAGE(Table1_1[[#This Row],[2020]:[2024]])&lt;=_xlfn.XLOOKUP(Table1_1[[#This Row],[Series Name]],Table4[Series Name],Table4[Global Average]),"Sotto la media","Sopra la media")</f>
        <v>Sopra la media</v>
      </c>
      <c r="L539">
        <f>_xlfn.XLOOKUP(Table1_1[[#This Row],[Series Name]],Table4[Series Name],Table4[Global Average])</f>
        <v>29.180922884419356</v>
      </c>
    </row>
    <row r="540" spans="1:12" x14ac:dyDescent="0.3">
      <c r="A540" t="s">
        <v>4</v>
      </c>
      <c r="B540" t="s">
        <v>5</v>
      </c>
      <c r="C540" t="s">
        <v>1438</v>
      </c>
      <c r="D540" t="s">
        <v>1439</v>
      </c>
      <c r="E540">
        <v>499792000000</v>
      </c>
      <c r="F540">
        <v>615635000000</v>
      </c>
      <c r="G540">
        <v>658557000000</v>
      </c>
      <c r="H540">
        <v>676993000000</v>
      </c>
      <c r="J540">
        <f>AVERAGE(Table1_1[[#This Row],[2020]:[2024]])</f>
        <v>612744250000</v>
      </c>
      <c r="K540" t="str">
        <f>IF(AVERAGE(Table1_1[[#This Row],[2020]:[2024]])&lt;=_xlfn.XLOOKUP(Table1_1[[#This Row],[Series Name]],Table4[Series Name],Table4[Global Average]),"Sotto la media","Sopra la media")</f>
        <v>Sopra la media</v>
      </c>
      <c r="L540">
        <f>_xlfn.XLOOKUP(Table1_1[[#This Row],[Series Name]],Table4[Series Name],Table4[Global Average])</f>
        <v>462437583333.33337</v>
      </c>
    </row>
    <row r="541" spans="1:12" x14ac:dyDescent="0.3">
      <c r="A541" t="s">
        <v>4</v>
      </c>
      <c r="B541" t="s">
        <v>5</v>
      </c>
      <c r="C541" t="s">
        <v>1440</v>
      </c>
      <c r="D541" t="s">
        <v>1441</v>
      </c>
      <c r="E541">
        <v>493078613201</v>
      </c>
      <c r="F541">
        <v>605703173842.00098</v>
      </c>
      <c r="G541">
        <v>646942820376</v>
      </c>
      <c r="H541">
        <v>664108571338</v>
      </c>
      <c r="J541">
        <f>AVERAGE(Table1_1[[#This Row],[2020]:[2024]])</f>
        <v>602458294689.25024</v>
      </c>
      <c r="K541" t="str">
        <f>IF(AVERAGE(Table1_1[[#This Row],[2020]:[2024]])&lt;=_xlfn.XLOOKUP(Table1_1[[#This Row],[Series Name]],Table4[Series Name],Table4[Global Average]),"Sotto la media","Sopra la media")</f>
        <v>Sopra la media</v>
      </c>
      <c r="L541">
        <f>_xlfn.XLOOKUP(Table1_1[[#This Row],[Series Name]],Table4[Series Name],Table4[Global Average])</f>
        <v>461572178439</v>
      </c>
    </row>
    <row r="542" spans="1:12" x14ac:dyDescent="0.3">
      <c r="A542" t="s">
        <v>4</v>
      </c>
      <c r="B542" t="s">
        <v>5</v>
      </c>
      <c r="C542" t="s">
        <v>1442</v>
      </c>
      <c r="D542" t="s">
        <v>1443</v>
      </c>
      <c r="E542">
        <v>3.2510816674714199E-2</v>
      </c>
      <c r="F542">
        <v>1.7351975446044599E-2</v>
      </c>
      <c r="G542">
        <v>2.16851611272946E-2</v>
      </c>
      <c r="H542">
        <v>2.4432651678187398E-2</v>
      </c>
      <c r="J542">
        <f>AVERAGE(Table1_1[[#This Row],[2020]:[2024]])</f>
        <v>2.3995151231560197E-2</v>
      </c>
      <c r="K542" t="str">
        <f>IF(AVERAGE(Table1_1[[#This Row],[2020]:[2024]])&lt;=_xlfn.XLOOKUP(Table1_1[[#This Row],[Series Name]],Table4[Series Name],Table4[Global Average]),"Sotto la media","Sopra la media")</f>
        <v>Sotto la media</v>
      </c>
      <c r="L542">
        <f>_xlfn.XLOOKUP(Table1_1[[#This Row],[Series Name]],Table4[Series Name],Table4[Global Average])</f>
        <v>9.03431001236457E-2</v>
      </c>
    </row>
    <row r="543" spans="1:12" x14ac:dyDescent="0.3">
      <c r="A543" t="s">
        <v>4</v>
      </c>
      <c r="B543" t="s">
        <v>5</v>
      </c>
      <c r="C543" t="s">
        <v>1444</v>
      </c>
      <c r="D543" t="s">
        <v>1445</v>
      </c>
      <c r="E543">
        <v>5.0513883691497101</v>
      </c>
      <c r="F543">
        <v>5.0934514100874804</v>
      </c>
      <c r="G543">
        <v>5.5165437862433997</v>
      </c>
      <c r="H543">
        <v>5.5271532867053201</v>
      </c>
      <c r="J543">
        <f>AVERAGE(Table1_1[[#This Row],[2020]:[2024]])</f>
        <v>5.297134213046478</v>
      </c>
      <c r="K543" t="str">
        <f>IF(AVERAGE(Table1_1[[#This Row],[2020]:[2024]])&lt;=_xlfn.XLOOKUP(Table1_1[[#This Row],[Series Name]],Table4[Series Name],Table4[Global Average]),"Sotto la media","Sopra la media")</f>
        <v>Sotto la media</v>
      </c>
      <c r="L543">
        <f>_xlfn.XLOOKUP(Table1_1[[#This Row],[Series Name]],Table4[Series Name],Table4[Global Average])</f>
        <v>6.598248214207004</v>
      </c>
    </row>
    <row r="544" spans="1:12" x14ac:dyDescent="0.3">
      <c r="A544" t="s">
        <v>4</v>
      </c>
      <c r="B544" t="s">
        <v>5</v>
      </c>
      <c r="C544" t="s">
        <v>1446</v>
      </c>
      <c r="D544" t="s">
        <v>1447</v>
      </c>
      <c r="E544">
        <v>84.878502052246603</v>
      </c>
      <c r="F544">
        <v>84.628215228522393</v>
      </c>
      <c r="G544">
        <v>84.841809907248802</v>
      </c>
      <c r="H544">
        <v>83.951872989641402</v>
      </c>
      <c r="J544">
        <f>AVERAGE(Table1_1[[#This Row],[2020]:[2024]])</f>
        <v>84.575100044414796</v>
      </c>
      <c r="K544" t="str">
        <f>IF(AVERAGE(Table1_1[[#This Row],[2020]:[2024]])&lt;=_xlfn.XLOOKUP(Table1_1[[#This Row],[Series Name]],Table4[Series Name],Table4[Global Average]),"Sotto la media","Sopra la media")</f>
        <v>Sopra la media</v>
      </c>
      <c r="L544">
        <f>_xlfn.XLOOKUP(Table1_1[[#This Row],[Series Name]],Table4[Series Name],Table4[Global Average])</f>
        <v>59.387641345289303</v>
      </c>
    </row>
    <row r="545" spans="1:12" x14ac:dyDescent="0.3">
      <c r="A545" t="s">
        <v>4</v>
      </c>
      <c r="B545" t="s">
        <v>5</v>
      </c>
      <c r="C545" t="s">
        <v>1448</v>
      </c>
      <c r="D545" t="s">
        <v>1449</v>
      </c>
      <c r="E545">
        <v>4.2788612631226597</v>
      </c>
      <c r="F545">
        <v>4.2316279316188501</v>
      </c>
      <c r="G545">
        <v>3.82045810395346</v>
      </c>
      <c r="H545">
        <v>4.2935878699098504</v>
      </c>
      <c r="J545">
        <f>AVERAGE(Table1_1[[#This Row],[2020]:[2024]])</f>
        <v>4.1561337921512047</v>
      </c>
      <c r="K545" t="str">
        <f>IF(AVERAGE(Table1_1[[#This Row],[2020]:[2024]])&lt;=_xlfn.XLOOKUP(Table1_1[[#This Row],[Series Name]],Table4[Series Name],Table4[Global Average]),"Sotto la media","Sopra la media")</f>
        <v>Sotto la media</v>
      </c>
      <c r="L545">
        <f>_xlfn.XLOOKUP(Table1_1[[#This Row],[Series Name]],Table4[Series Name],Table4[Global Average])</f>
        <v>14.891424072570606</v>
      </c>
    </row>
    <row r="546" spans="1:12" x14ac:dyDescent="0.3">
      <c r="A546" t="s">
        <v>4</v>
      </c>
      <c r="B546" t="s">
        <v>5</v>
      </c>
      <c r="C546" t="s">
        <v>1450</v>
      </c>
      <c r="D546" t="s">
        <v>1451</v>
      </c>
      <c r="E546">
        <v>3.59424170660097</v>
      </c>
      <c r="F546">
        <v>3.7486999744404401</v>
      </c>
      <c r="G546">
        <v>3.7753612039167002</v>
      </c>
      <c r="H546">
        <v>4.1398463877086904</v>
      </c>
      <c r="J546">
        <f>AVERAGE(Table1_1[[#This Row],[2020]:[2024]])</f>
        <v>3.8145373181667002</v>
      </c>
      <c r="K546" t="str">
        <f>IF(AVERAGE(Table1_1[[#This Row],[2020]:[2024]])&lt;=_xlfn.XLOOKUP(Table1_1[[#This Row],[Series Name]],Table4[Series Name],Table4[Global Average]),"Sotto la media","Sopra la media")</f>
        <v>Sopra la media</v>
      </c>
      <c r="L546">
        <f>_xlfn.XLOOKUP(Table1_1[[#This Row],[Series Name]],Table4[Series Name],Table4[Global Average])</f>
        <v>3.656652824104063</v>
      </c>
    </row>
    <row r="547" spans="1:12" x14ac:dyDescent="0.3">
      <c r="A547" t="s">
        <v>4</v>
      </c>
      <c r="B547" t="s">
        <v>5</v>
      </c>
      <c r="C547" t="s">
        <v>1452</v>
      </c>
      <c r="D547" t="s">
        <v>1453</v>
      </c>
      <c r="E547">
        <v>2.25099074343253</v>
      </c>
      <c r="F547">
        <v>2.3977358497032402</v>
      </c>
      <c r="G547">
        <v>2.5609352675667498</v>
      </c>
      <c r="H547">
        <v>2.69006905241516</v>
      </c>
      <c r="J547">
        <f>AVERAGE(Table1_1[[#This Row],[2020]:[2024]])</f>
        <v>2.4749327282794198</v>
      </c>
      <c r="K547" t="str">
        <f>IF(AVERAGE(Table1_1[[#This Row],[2020]:[2024]])&lt;=_xlfn.XLOOKUP(Table1_1[[#This Row],[Series Name]],Table4[Series Name],Table4[Global Average]),"Sotto la media","Sopra la media")</f>
        <v>Sotto la media</v>
      </c>
      <c r="L547">
        <f>_xlfn.XLOOKUP(Table1_1[[#This Row],[Series Name]],Table4[Series Name],Table4[Global Average])</f>
        <v>9.4396511927158464</v>
      </c>
    </row>
    <row r="548" spans="1:12" x14ac:dyDescent="0.3">
      <c r="A548" t="s">
        <v>4</v>
      </c>
      <c r="B548" t="s">
        <v>5</v>
      </c>
      <c r="C548" t="s">
        <v>1454</v>
      </c>
      <c r="D548" t="s">
        <v>1455</v>
      </c>
      <c r="E548">
        <v>2.8362886538944401</v>
      </c>
      <c r="F548">
        <v>2.7420709321448</v>
      </c>
      <c r="G548">
        <v>2.9436547821849</v>
      </c>
      <c r="H548">
        <v>2.8266454691556699</v>
      </c>
      <c r="J548">
        <f>AVERAGE(Table1_1[[#This Row],[2020]:[2024]])</f>
        <v>2.8371649593449524</v>
      </c>
      <c r="K548" t="str">
        <f>IF(AVERAGE(Table1_1[[#This Row],[2020]:[2024]])&lt;=_xlfn.XLOOKUP(Table1_1[[#This Row],[Series Name]],Table4[Series Name],Table4[Global Average]),"Sotto la media","Sopra la media")</f>
        <v>Sopra la media</v>
      </c>
      <c r="L548">
        <f>_xlfn.XLOOKUP(Table1_1[[#This Row],[Series Name]],Table4[Series Name],Table4[Global Average])</f>
        <v>2.4437275636487499</v>
      </c>
    </row>
    <row r="549" spans="1:12" x14ac:dyDescent="0.3">
      <c r="A549" t="s">
        <v>4</v>
      </c>
      <c r="B549" t="s">
        <v>5</v>
      </c>
      <c r="C549" t="s">
        <v>1456</v>
      </c>
      <c r="D549" t="s">
        <v>1457</v>
      </c>
      <c r="E549">
        <v>0.98014490298525903</v>
      </c>
      <c r="F549">
        <v>1.06230713885584</v>
      </c>
      <c r="G549">
        <v>1.0577375482771301</v>
      </c>
      <c r="H549">
        <v>1.0472004357643601</v>
      </c>
      <c r="J549">
        <f>AVERAGE(Table1_1[[#This Row],[2020]:[2024]])</f>
        <v>1.0368475064706473</v>
      </c>
      <c r="K549" t="str">
        <f>IF(AVERAGE(Table1_1[[#This Row],[2020]:[2024]])&lt;=_xlfn.XLOOKUP(Table1_1[[#This Row],[Series Name]],Table4[Series Name],Table4[Global Average]),"Sotto la media","Sopra la media")</f>
        <v>Sotto la media</v>
      </c>
      <c r="L549">
        <f>_xlfn.XLOOKUP(Table1_1[[#This Row],[Series Name]],Table4[Series Name],Table4[Global Average])</f>
        <v>3.2937711854769391</v>
      </c>
    </row>
    <row r="550" spans="1:12" x14ac:dyDescent="0.3">
      <c r="A550" t="s">
        <v>4</v>
      </c>
      <c r="B550" t="s">
        <v>5</v>
      </c>
      <c r="C550" t="s">
        <v>1458</v>
      </c>
      <c r="D550" t="s">
        <v>1459</v>
      </c>
      <c r="E550">
        <v>1.1484598610428101</v>
      </c>
      <c r="F550">
        <v>1.1719909692683499</v>
      </c>
      <c r="G550">
        <v>0.978358025724959</v>
      </c>
      <c r="H550">
        <v>1.02634514372665</v>
      </c>
      <c r="J550">
        <f>AVERAGE(Table1_1[[#This Row],[2020]:[2024]])</f>
        <v>1.0812884999406922</v>
      </c>
      <c r="K550" t="str">
        <f>IF(AVERAGE(Table1_1[[#This Row],[2020]:[2024]])&lt;=_xlfn.XLOOKUP(Table1_1[[#This Row],[Series Name]],Table4[Series Name],Table4[Global Average]),"Sotto la media","Sopra la media")</f>
        <v>Sotto la media</v>
      </c>
      <c r="L550">
        <f>_xlfn.XLOOKUP(Table1_1[[#This Row],[Series Name]],Table4[Series Name],Table4[Global Average])</f>
        <v>8.0521645300480227</v>
      </c>
    </row>
    <row r="551" spans="1:12" x14ac:dyDescent="0.3">
      <c r="A551" t="s">
        <v>4</v>
      </c>
      <c r="B551" t="s">
        <v>5</v>
      </c>
      <c r="C551" t="s">
        <v>1460</v>
      </c>
      <c r="D551" t="s">
        <v>1461</v>
      </c>
      <c r="E551">
        <v>11.494745424477699</v>
      </c>
      <c r="F551">
        <v>11.605732821591101</v>
      </c>
      <c r="G551">
        <v>11.3611437277072</v>
      </c>
      <c r="H551">
        <v>11.883847970971701</v>
      </c>
      <c r="J551">
        <f>AVERAGE(Table1_1[[#This Row],[2020]:[2024]])</f>
        <v>11.586367486186925</v>
      </c>
      <c r="K551" t="str">
        <f>IF(AVERAGE(Table1_1[[#This Row],[2020]:[2024]])&lt;=_xlfn.XLOOKUP(Table1_1[[#This Row],[Series Name]],Table4[Series Name],Table4[Global Average]),"Sotto la media","Sopra la media")</f>
        <v>Sotto la media</v>
      </c>
      <c r="L551">
        <f>_xlfn.XLOOKUP(Table1_1[[#This Row],[Series Name]],Table4[Series Name],Table4[Global Average])</f>
        <v>15.445727370615188</v>
      </c>
    </row>
    <row r="552" spans="1:12" x14ac:dyDescent="0.3">
      <c r="A552" t="s">
        <v>4</v>
      </c>
      <c r="B552" t="s">
        <v>5</v>
      </c>
      <c r="C552" t="s">
        <v>1462</v>
      </c>
      <c r="D552" t="s">
        <v>1463</v>
      </c>
      <c r="E552">
        <v>3.59424170660097</v>
      </c>
      <c r="F552">
        <v>3.7486999744404401</v>
      </c>
      <c r="G552">
        <v>3.7753612039167002</v>
      </c>
      <c r="H552">
        <v>4.1398463877086904</v>
      </c>
      <c r="J552">
        <f>AVERAGE(Table1_1[[#This Row],[2020]:[2024]])</f>
        <v>3.8145373181667002</v>
      </c>
      <c r="K552" t="str">
        <f>IF(AVERAGE(Table1_1[[#This Row],[2020]:[2024]])&lt;=_xlfn.XLOOKUP(Table1_1[[#This Row],[Series Name]],Table4[Series Name],Table4[Global Average]),"Sotto la media","Sopra la media")</f>
        <v>Sotto la media</v>
      </c>
      <c r="L552">
        <f>_xlfn.XLOOKUP(Table1_1[[#This Row],[Series Name]],Table4[Series Name],Table4[Global Average])</f>
        <v>28.446584413954021</v>
      </c>
    </row>
    <row r="553" spans="1:12" x14ac:dyDescent="0.3">
      <c r="A553" t="s">
        <v>4</v>
      </c>
      <c r="B553" t="s">
        <v>5</v>
      </c>
      <c r="C553" t="s">
        <v>1464</v>
      </c>
      <c r="D553" t="s">
        <v>1465</v>
      </c>
      <c r="E553">
        <v>426867000000</v>
      </c>
      <c r="F553">
        <v>567421000000</v>
      </c>
      <c r="G553">
        <v>694305000000</v>
      </c>
      <c r="H553">
        <v>639755000000</v>
      </c>
      <c r="J553">
        <f>AVERAGE(Table1_1[[#This Row],[2020]:[2024]])</f>
        <v>582087000000</v>
      </c>
      <c r="K553" t="str">
        <f>IF(AVERAGE(Table1_1[[#This Row],[2020]:[2024]])&lt;=_xlfn.XLOOKUP(Table1_1[[#This Row],[Series Name]],Table4[Series Name],Table4[Global Average]),"Sotto la media","Sopra la media")</f>
        <v>Sopra la media</v>
      </c>
      <c r="L553">
        <f>_xlfn.XLOOKUP(Table1_1[[#This Row],[Series Name]],Table4[Series Name],Table4[Global Average])</f>
        <v>480362513888.88892</v>
      </c>
    </row>
    <row r="554" spans="1:12" x14ac:dyDescent="0.3">
      <c r="A554" t="s">
        <v>4</v>
      </c>
      <c r="B554" t="s">
        <v>5</v>
      </c>
      <c r="C554" t="s">
        <v>1466</v>
      </c>
      <c r="D554" t="s">
        <v>1467</v>
      </c>
      <c r="E554">
        <v>425023686623</v>
      </c>
      <c r="F554">
        <v>564215679367</v>
      </c>
      <c r="G554">
        <v>689135825632</v>
      </c>
      <c r="H554">
        <v>634517493701</v>
      </c>
      <c r="J554">
        <f>AVERAGE(Table1_1[[#This Row],[2020]:[2024]])</f>
        <v>578223171330.75</v>
      </c>
      <c r="K554" t="str">
        <f>IF(AVERAGE(Table1_1[[#This Row],[2020]:[2024]])&lt;=_xlfn.XLOOKUP(Table1_1[[#This Row],[Series Name]],Table4[Series Name],Table4[Global Average]),"Sotto la media","Sopra la media")</f>
        <v>Sopra la media</v>
      </c>
      <c r="L554">
        <f>_xlfn.XLOOKUP(Table1_1[[#This Row],[Series Name]],Table4[Series Name],Table4[Global Average])</f>
        <v>467652209836.22223</v>
      </c>
    </row>
    <row r="555" spans="1:12" x14ac:dyDescent="0.3">
      <c r="A555" t="s">
        <v>4</v>
      </c>
      <c r="B555" t="s">
        <v>5</v>
      </c>
      <c r="C555" t="s">
        <v>1468</v>
      </c>
      <c r="D555" t="s">
        <v>1469</v>
      </c>
      <c r="E555">
        <v>4.9025042264250203E-2</v>
      </c>
      <c r="F555">
        <v>2.5503112065484401E-2</v>
      </c>
      <c r="G555">
        <v>1.5649050737000601E-2</v>
      </c>
      <c r="H555">
        <v>2.7930285730390199E-2</v>
      </c>
      <c r="J555">
        <f>AVERAGE(Table1_1[[#This Row],[2020]:[2024]])</f>
        <v>2.9526872699281351E-2</v>
      </c>
      <c r="K555" t="str">
        <f>IF(AVERAGE(Table1_1[[#This Row],[2020]:[2024]])&lt;=_xlfn.XLOOKUP(Table1_1[[#This Row],[Series Name]],Table4[Series Name],Table4[Global Average]),"Sotto la media","Sopra la media")</f>
        <v>Sopra la media</v>
      </c>
      <c r="L555">
        <f>_xlfn.XLOOKUP(Table1_1[[#This Row],[Series Name]],Table4[Series Name],Table4[Global Average])</f>
        <v>1.9976613122677098E-2</v>
      </c>
    </row>
    <row r="556" spans="1:12" x14ac:dyDescent="0.3">
      <c r="A556" t="s">
        <v>4</v>
      </c>
      <c r="B556" t="s">
        <v>5</v>
      </c>
      <c r="C556" t="s">
        <v>1470</v>
      </c>
      <c r="D556" t="s">
        <v>1471</v>
      </c>
      <c r="E556">
        <v>5.6594171101659096</v>
      </c>
      <c r="F556">
        <v>6.6013423121786499</v>
      </c>
      <c r="G556">
        <v>8.8623790905065398</v>
      </c>
      <c r="H556">
        <v>7.8675293276506402</v>
      </c>
      <c r="J556">
        <f>AVERAGE(Table1_1[[#This Row],[2020]:[2024]])</f>
        <v>7.2476669601254349</v>
      </c>
      <c r="K556" t="str">
        <f>IF(AVERAGE(Table1_1[[#This Row],[2020]:[2024]])&lt;=_xlfn.XLOOKUP(Table1_1[[#This Row],[Series Name]],Table4[Series Name],Table4[Global Average]),"Sotto la media","Sopra la media")</f>
        <v>Sopra la media</v>
      </c>
      <c r="L556">
        <f>_xlfn.XLOOKUP(Table1_1[[#This Row],[Series Name]],Table4[Series Name],Table4[Global Average])</f>
        <v>5.0830419376557012</v>
      </c>
    </row>
    <row r="557" spans="1:12" x14ac:dyDescent="0.3">
      <c r="A557" t="s">
        <v>4</v>
      </c>
      <c r="B557" t="s">
        <v>5</v>
      </c>
      <c r="C557" t="s">
        <v>1472</v>
      </c>
      <c r="D557" t="s">
        <v>1473</v>
      </c>
      <c r="E557">
        <v>76.219914899789799</v>
      </c>
      <c r="F557">
        <v>73.964230878729495</v>
      </c>
      <c r="G557">
        <v>70.174255701406693</v>
      </c>
      <c r="H557">
        <v>72.515632603002999</v>
      </c>
      <c r="J557">
        <f>AVERAGE(Table1_1[[#This Row],[2020]:[2024]])</f>
        <v>73.218508520732243</v>
      </c>
      <c r="K557" t="str">
        <f>IF(AVERAGE(Table1_1[[#This Row],[2020]:[2024]])&lt;=_xlfn.XLOOKUP(Table1_1[[#This Row],[Series Name]],Table4[Series Name],Table4[Global Average]),"Sotto la media","Sopra la media")</f>
        <v>Sopra la media</v>
      </c>
      <c r="L557">
        <f>_xlfn.XLOOKUP(Table1_1[[#This Row],[Series Name]],Table4[Series Name],Table4[Global Average])</f>
        <v>60.566624555515695</v>
      </c>
    </row>
    <row r="558" spans="1:12" x14ac:dyDescent="0.3">
      <c r="A558" t="s">
        <v>4</v>
      </c>
      <c r="B558" t="s">
        <v>5</v>
      </c>
      <c r="C558" t="s">
        <v>1474</v>
      </c>
      <c r="D558" t="s">
        <v>1475</v>
      </c>
      <c r="E558">
        <v>10.8467286784165</v>
      </c>
      <c r="F558">
        <v>10.264922885159301</v>
      </c>
      <c r="G558">
        <v>11.054360258681401</v>
      </c>
      <c r="H558">
        <v>10.3230495307456</v>
      </c>
      <c r="J558">
        <f>AVERAGE(Table1_1[[#This Row],[2020]:[2024]])</f>
        <v>10.622265338250701</v>
      </c>
      <c r="K558" t="str">
        <f>IF(AVERAGE(Table1_1[[#This Row],[2020]:[2024]])&lt;=_xlfn.XLOOKUP(Table1_1[[#This Row],[Series Name]],Table4[Series Name],Table4[Global Average]),"Sotto la media","Sopra la media")</f>
        <v>Sotto la media</v>
      </c>
      <c r="L558">
        <f>_xlfn.XLOOKUP(Table1_1[[#This Row],[Series Name]],Table4[Series Name],Table4[Global Average])</f>
        <v>17.751975831051183</v>
      </c>
    </row>
    <row r="559" spans="1:12" x14ac:dyDescent="0.3">
      <c r="A559" t="s">
        <v>4</v>
      </c>
      <c r="B559" t="s">
        <v>5</v>
      </c>
      <c r="C559" t="s">
        <v>1476</v>
      </c>
      <c r="D559" t="s">
        <v>1477</v>
      </c>
      <c r="E559">
        <v>4.6556083344954002</v>
      </c>
      <c r="F559">
        <v>5.8880882674638899</v>
      </c>
      <c r="G559">
        <v>6.7424391347507999</v>
      </c>
      <c r="H559">
        <v>6.0069566305701896</v>
      </c>
      <c r="J559">
        <f>AVERAGE(Table1_1[[#This Row],[2020]:[2024]])</f>
        <v>5.8232730918200701</v>
      </c>
      <c r="K559" t="str">
        <f>IF(AVERAGE(Table1_1[[#This Row],[2020]:[2024]])&lt;=_xlfn.XLOOKUP(Table1_1[[#This Row],[Series Name]],Table4[Series Name],Table4[Global Average]),"Sotto la media","Sopra la media")</f>
        <v>Sopra la media</v>
      </c>
      <c r="L559">
        <f>_xlfn.XLOOKUP(Table1_1[[#This Row],[Series Name]],Table4[Series Name],Table4[Global Average])</f>
        <v>2.9616354620682577</v>
      </c>
    </row>
    <row r="560" spans="1:12" x14ac:dyDescent="0.3">
      <c r="A560" t="s">
        <v>4</v>
      </c>
      <c r="B560" t="s">
        <v>5</v>
      </c>
      <c r="C560" t="s">
        <v>1478</v>
      </c>
      <c r="D560" t="s">
        <v>1479</v>
      </c>
      <c r="E560">
        <v>2.0078277163337299</v>
      </c>
      <c r="F560">
        <v>1.9557059061846001</v>
      </c>
      <c r="G560">
        <v>1.8283405822712699</v>
      </c>
      <c r="H560">
        <v>1.6946917356493101</v>
      </c>
      <c r="J560">
        <f>AVERAGE(Table1_1[[#This Row],[2020]:[2024]])</f>
        <v>1.8716414851097276</v>
      </c>
      <c r="K560" t="str">
        <f>IF(AVERAGE(Table1_1[[#This Row],[2020]:[2024]])&lt;=_xlfn.XLOOKUP(Table1_1[[#This Row],[Series Name]],Table4[Series Name],Table4[Global Average]),"Sotto la media","Sopra la media")</f>
        <v>Sotto la media</v>
      </c>
      <c r="L560">
        <f>_xlfn.XLOOKUP(Table1_1[[#This Row],[Series Name]],Table4[Series Name],Table4[Global Average])</f>
        <v>9.7710499860850568</v>
      </c>
    </row>
    <row r="561" spans="1:12" x14ac:dyDescent="0.3">
      <c r="A561" t="s">
        <v>4</v>
      </c>
      <c r="B561" t="s">
        <v>5</v>
      </c>
      <c r="C561" t="s">
        <v>1480</v>
      </c>
      <c r="D561" t="s">
        <v>1481</v>
      </c>
      <c r="E561">
        <v>3.2414172260521901</v>
      </c>
      <c r="F561">
        <v>4.61094505370487</v>
      </c>
      <c r="G561">
        <v>6.3125353446985297</v>
      </c>
      <c r="H561">
        <v>5.7658649942975302</v>
      </c>
      <c r="J561">
        <f>AVERAGE(Table1_1[[#This Row],[2020]:[2024]])</f>
        <v>4.9826906546882803</v>
      </c>
      <c r="K561" t="str">
        <f>IF(AVERAGE(Table1_1[[#This Row],[2020]:[2024]])&lt;=_xlfn.XLOOKUP(Table1_1[[#This Row],[Series Name]],Table4[Series Name],Table4[Global Average]),"Sotto la media","Sopra la media")</f>
        <v>Sopra la media</v>
      </c>
      <c r="L561">
        <f>_xlfn.XLOOKUP(Table1_1[[#This Row],[Series Name]],Table4[Series Name],Table4[Global Average])</f>
        <v>1.5604354999912469</v>
      </c>
    </row>
    <row r="562" spans="1:12" x14ac:dyDescent="0.3">
      <c r="A562" t="s">
        <v>4</v>
      </c>
      <c r="B562" t="s">
        <v>5</v>
      </c>
      <c r="C562" t="s">
        <v>1482</v>
      </c>
      <c r="D562" t="s">
        <v>1483</v>
      </c>
      <c r="E562">
        <v>1.73706236931419</v>
      </c>
      <c r="F562">
        <v>1.9231951446606099</v>
      </c>
      <c r="G562">
        <v>2.12419487226268</v>
      </c>
      <c r="H562">
        <v>2.1400889516529</v>
      </c>
      <c r="J562">
        <f>AVERAGE(Table1_1[[#This Row],[2020]:[2024]])</f>
        <v>1.981135334472595</v>
      </c>
      <c r="K562" t="str">
        <f>IF(AVERAGE(Table1_1[[#This Row],[2020]:[2024]])&lt;=_xlfn.XLOOKUP(Table1_1[[#This Row],[Series Name]],Table4[Series Name],Table4[Global Average]),"Sotto la media","Sopra la media")</f>
        <v>Sotto la media</v>
      </c>
      <c r="L562">
        <f>_xlfn.XLOOKUP(Table1_1[[#This Row],[Series Name]],Table4[Series Name],Table4[Global Average])</f>
        <v>2.9771058608153513</v>
      </c>
    </row>
    <row r="563" spans="1:12" x14ac:dyDescent="0.3">
      <c r="A563" t="s">
        <v>4</v>
      </c>
      <c r="B563" t="s">
        <v>5</v>
      </c>
      <c r="C563" t="s">
        <v>1484</v>
      </c>
      <c r="D563" t="s">
        <v>1485</v>
      </c>
      <c r="E563">
        <v>1.2424157333339201</v>
      </c>
      <c r="F563">
        <v>1.3674087520317899</v>
      </c>
      <c r="G563">
        <v>1.7482250551915799</v>
      </c>
      <c r="H563">
        <v>1.52578526835102</v>
      </c>
      <c r="J563">
        <f>AVERAGE(Table1_1[[#This Row],[2020]:[2024]])</f>
        <v>1.4709587022270774</v>
      </c>
      <c r="K563" t="str">
        <f>IF(AVERAGE(Table1_1[[#This Row],[2020]:[2024]])&lt;=_xlfn.XLOOKUP(Table1_1[[#This Row],[Series Name]],Table4[Series Name],Table4[Global Average]),"Sotto la media","Sopra la media")</f>
        <v>Sotto la media</v>
      </c>
      <c r="L563">
        <f>_xlfn.XLOOKUP(Table1_1[[#This Row],[Series Name]],Table4[Series Name],Table4[Global Average])</f>
        <v>5.125202643739863</v>
      </c>
    </row>
    <row r="564" spans="1:12" x14ac:dyDescent="0.3">
      <c r="A564" t="s">
        <v>4</v>
      </c>
      <c r="B564" t="s">
        <v>5</v>
      </c>
      <c r="C564" t="s">
        <v>1486</v>
      </c>
      <c r="D564" t="s">
        <v>1487</v>
      </c>
      <c r="E564">
        <v>19.075451723450499</v>
      </c>
      <c r="F564">
        <v>20.122177741741101</v>
      </c>
      <c r="G564">
        <v>23.0676561131055</v>
      </c>
      <c r="H564">
        <v>21.449480480696401</v>
      </c>
      <c r="J564">
        <f>AVERAGE(Table1_1[[#This Row],[2020]:[2024]])</f>
        <v>20.928691514748373</v>
      </c>
      <c r="K564" t="str">
        <f>IF(AVERAGE(Table1_1[[#This Row],[2020]:[2024]])&lt;=_xlfn.XLOOKUP(Table1_1[[#This Row],[Series Name]],Table4[Series Name],Table4[Global Average]),"Sotto la media","Sopra la media")</f>
        <v>Sotto la media</v>
      </c>
      <c r="L564">
        <f>_xlfn.XLOOKUP(Table1_1[[#This Row],[Series Name]],Table4[Series Name],Table4[Global Average])</f>
        <v>24.415910151552467</v>
      </c>
    </row>
    <row r="565" spans="1:12" x14ac:dyDescent="0.3">
      <c r="A565" t="s">
        <v>4</v>
      </c>
      <c r="B565" t="s">
        <v>5</v>
      </c>
      <c r="C565" t="s">
        <v>1488</v>
      </c>
      <c r="D565" t="s">
        <v>1489</v>
      </c>
      <c r="E565">
        <v>4.6556083344954002</v>
      </c>
      <c r="F565">
        <v>5.8880882674638899</v>
      </c>
      <c r="G565">
        <v>6.7424391347507999</v>
      </c>
      <c r="H565">
        <v>6.0069566305701896</v>
      </c>
      <c r="J565">
        <f>AVERAGE(Table1_1[[#This Row],[2020]:[2024]])</f>
        <v>5.8232730918200701</v>
      </c>
      <c r="K565" t="str">
        <f>IF(AVERAGE(Table1_1[[#This Row],[2020]:[2024]])&lt;=_xlfn.XLOOKUP(Table1_1[[#This Row],[Series Name]],Table4[Series Name],Table4[Global Average]),"Sotto la media","Sopra la media")</f>
        <v>Sotto la media</v>
      </c>
      <c r="L565">
        <f>_xlfn.XLOOKUP(Table1_1[[#This Row],[Series Name]],Table4[Series Name],Table4[Global Average])</f>
        <v>16.872174764785289</v>
      </c>
    </row>
    <row r="566" spans="1:12" x14ac:dyDescent="0.3">
      <c r="A566" t="s">
        <v>4</v>
      </c>
      <c r="B566" t="s">
        <v>5</v>
      </c>
      <c r="C566" t="s">
        <v>1490</v>
      </c>
      <c r="D566" t="s">
        <v>1491</v>
      </c>
      <c r="E566">
        <v>48.580245585464802</v>
      </c>
      <c r="F566">
        <v>54.288352599244902</v>
      </c>
      <c r="G566">
        <v>64.330223968475096</v>
      </c>
      <c r="H566">
        <v>57.226496135631102</v>
      </c>
      <c r="J566">
        <f>AVERAGE(Table1_1[[#This Row],[2020]:[2024]])</f>
        <v>56.106329572203968</v>
      </c>
      <c r="K566" t="str">
        <f>IF(AVERAGE(Table1_1[[#This Row],[2020]:[2024]])&lt;=_xlfn.XLOOKUP(Table1_1[[#This Row],[Series Name]],Table4[Series Name],Table4[Global Average]),"Sotto la media","Sopra la media")</f>
        <v>Sopra la media</v>
      </c>
      <c r="L566">
        <f>_xlfn.XLOOKUP(Table1_1[[#This Row],[Series Name]],Table4[Series Name],Table4[Global Average])</f>
        <v>48.966749693463846</v>
      </c>
    </row>
    <row r="567" spans="1:12" x14ac:dyDescent="0.3">
      <c r="A567" t="s">
        <v>4</v>
      </c>
      <c r="B567" t="s">
        <v>5</v>
      </c>
      <c r="C567" t="s">
        <v>1492</v>
      </c>
      <c r="D567" t="s">
        <v>1493</v>
      </c>
      <c r="E567">
        <v>-27.580183919298101</v>
      </c>
      <c r="F567">
        <v>-28.403563059242401</v>
      </c>
      <c r="G567">
        <v>-30.693837731281999</v>
      </c>
      <c r="H567">
        <v>-32.167438305233603</v>
      </c>
      <c r="J567">
        <f>AVERAGE(Table1_1[[#This Row],[2020]:[2024]])</f>
        <v>-29.711255753764025</v>
      </c>
      <c r="K567" t="str">
        <f>IF(AVERAGE(Table1_1[[#This Row],[2020]:[2024]])&lt;=_xlfn.XLOOKUP(Table1_1[[#This Row],[Series Name]],Table4[Series Name],Table4[Global Average]),"Sotto la media","Sopra la media")</f>
        <v>Sotto la media</v>
      </c>
      <c r="L567">
        <f>_xlfn.XLOOKUP(Table1_1[[#This Row],[Series Name]],Table4[Series Name],Table4[Global Average])</f>
        <v>34.672068866003407</v>
      </c>
    </row>
    <row r="568" spans="1:12" x14ac:dyDescent="0.3">
      <c r="A568" t="s">
        <v>4</v>
      </c>
      <c r="B568" t="s">
        <v>5</v>
      </c>
      <c r="C568" t="s">
        <v>1494</v>
      </c>
      <c r="D568" t="s">
        <v>1495</v>
      </c>
      <c r="E568">
        <v>43.203200000000002</v>
      </c>
      <c r="F568">
        <v>42.712000000000003</v>
      </c>
      <c r="G568">
        <v>41.345700000000001</v>
      </c>
      <c r="H568">
        <v>40.4666</v>
      </c>
      <c r="J568">
        <f>AVERAGE(Table1_1[[#This Row],[2020]:[2024]])</f>
        <v>41.931874999999998</v>
      </c>
      <c r="K568" t="str">
        <f>IF(AVERAGE(Table1_1[[#This Row],[2020]:[2024]])&lt;=_xlfn.XLOOKUP(Table1_1[[#This Row],[Series Name]],Table4[Series Name],Table4[Global Average]),"Sotto la media","Sopra la media")</f>
        <v>Sotto la media</v>
      </c>
      <c r="L568">
        <f>_xlfn.XLOOKUP(Table1_1[[#This Row],[Series Name]],Table4[Series Name],Table4[Global Average])</f>
        <v>182.37042083333333</v>
      </c>
    </row>
    <row r="569" spans="1:12" x14ac:dyDescent="0.3">
      <c r="A569" t="s">
        <v>4</v>
      </c>
      <c r="B569" t="s">
        <v>5</v>
      </c>
      <c r="C569" t="s">
        <v>1496</v>
      </c>
      <c r="D569" t="s">
        <v>1497</v>
      </c>
      <c r="E569">
        <v>22.567900000000002</v>
      </c>
      <c r="F569">
        <v>22.206800000000001</v>
      </c>
      <c r="G569">
        <v>21.840299999999999</v>
      </c>
      <c r="H569">
        <v>21.798999999999999</v>
      </c>
      <c r="J569">
        <f>AVERAGE(Table1_1[[#This Row],[2020]:[2024]])</f>
        <v>22.103500000000004</v>
      </c>
      <c r="K569" t="str">
        <f>IF(AVERAGE(Table1_1[[#This Row],[2020]:[2024]])&lt;=_xlfn.XLOOKUP(Table1_1[[#This Row],[Series Name]],Table4[Series Name],Table4[Global Average]),"Sotto la media","Sopra la media")</f>
        <v>Sotto la media</v>
      </c>
      <c r="L569">
        <f>_xlfn.XLOOKUP(Table1_1[[#This Row],[Series Name]],Table4[Series Name],Table4[Global Average])</f>
        <v>72.379723611111132</v>
      </c>
    </row>
    <row r="570" spans="1:12" x14ac:dyDescent="0.3">
      <c r="A570" t="s">
        <v>4</v>
      </c>
      <c r="B570" t="s">
        <v>5</v>
      </c>
      <c r="C570" t="s">
        <v>1498</v>
      </c>
      <c r="D570" t="s">
        <v>1499</v>
      </c>
      <c r="E570">
        <v>2.3014999999999999</v>
      </c>
      <c r="F570">
        <v>2.4918</v>
      </c>
      <c r="G570">
        <v>2.2583000000000002</v>
      </c>
      <c r="H570">
        <v>2.2469000000000001</v>
      </c>
      <c r="J570">
        <f>AVERAGE(Table1_1[[#This Row],[2020]:[2024]])</f>
        <v>2.3246250000000002</v>
      </c>
      <c r="K570" t="str">
        <f>IF(AVERAGE(Table1_1[[#This Row],[2020]:[2024]])&lt;=_xlfn.XLOOKUP(Table1_1[[#This Row],[Series Name]],Table4[Series Name],Table4[Global Average]),"Sotto la media","Sopra la media")</f>
        <v>Sotto la media</v>
      </c>
      <c r="L570">
        <f>_xlfn.XLOOKUP(Table1_1[[#This Row],[Series Name]],Table4[Series Name],Table4[Global Average])</f>
        <v>3.6797777777777783</v>
      </c>
    </row>
    <row r="571" spans="1:12" x14ac:dyDescent="0.3">
      <c r="A571" t="s">
        <v>4</v>
      </c>
      <c r="B571" t="s">
        <v>5</v>
      </c>
      <c r="C571" t="s">
        <v>1500</v>
      </c>
      <c r="D571" t="s">
        <v>1501</v>
      </c>
      <c r="E571">
        <v>4.5658000000000003</v>
      </c>
      <c r="F571">
        <v>4.5393999999999997</v>
      </c>
      <c r="G571">
        <v>4.5259</v>
      </c>
      <c r="H571">
        <v>4.5148000000000001</v>
      </c>
      <c r="J571">
        <f>AVERAGE(Table1_1[[#This Row],[2020]:[2024]])</f>
        <v>4.5364750000000003</v>
      </c>
      <c r="K571" t="str">
        <f>IF(AVERAGE(Table1_1[[#This Row],[2020]:[2024]])&lt;=_xlfn.XLOOKUP(Table1_1[[#This Row],[Series Name]],Table4[Series Name],Table4[Global Average]),"Sotto la media","Sopra la media")</f>
        <v>Sotto la media</v>
      </c>
      <c r="L571">
        <f>_xlfn.XLOOKUP(Table1_1[[#This Row],[Series Name]],Table4[Series Name],Table4[Global Average])</f>
        <v>74.059014705882348</v>
      </c>
    </row>
    <row r="572" spans="1:12" x14ac:dyDescent="0.3">
      <c r="A572" t="s">
        <v>4</v>
      </c>
      <c r="B572" t="s">
        <v>5</v>
      </c>
      <c r="C572" t="s">
        <v>1502</v>
      </c>
      <c r="D572" t="s">
        <v>1503</v>
      </c>
      <c r="E572">
        <v>5.0599999999999999E-2</v>
      </c>
      <c r="F572">
        <v>6.0299999999999999E-2</v>
      </c>
      <c r="G572">
        <v>5.7700000000000001E-2</v>
      </c>
      <c r="H572">
        <v>5.3699999999999998E-2</v>
      </c>
      <c r="J572">
        <f>AVERAGE(Table1_1[[#This Row],[2020]:[2024]])</f>
        <v>5.5574999999999999E-2</v>
      </c>
      <c r="K572" t="str">
        <f>IF(AVERAGE(Table1_1[[#This Row],[2020]:[2024]])&lt;=_xlfn.XLOOKUP(Table1_1[[#This Row],[Series Name]],Table4[Series Name],Table4[Global Average]),"Sotto la media","Sopra la media")</f>
        <v>Sotto la media</v>
      </c>
      <c r="L572">
        <f>_xlfn.XLOOKUP(Table1_1[[#This Row],[Series Name]],Table4[Series Name],Table4[Global Average])</f>
        <v>0.39470147058823535</v>
      </c>
    </row>
    <row r="573" spans="1:12" x14ac:dyDescent="0.3">
      <c r="A573" t="s">
        <v>4</v>
      </c>
      <c r="B573" t="s">
        <v>5</v>
      </c>
      <c r="C573" t="s">
        <v>1504</v>
      </c>
      <c r="D573" t="s">
        <v>1505</v>
      </c>
      <c r="E573">
        <v>3.1600000000000003E-2</v>
      </c>
      <c r="F573">
        <v>3.5299999999999998E-2</v>
      </c>
      <c r="G573">
        <v>3.2399999999999998E-2</v>
      </c>
      <c r="H573">
        <v>3.0099999999999998E-2</v>
      </c>
      <c r="J573">
        <f>AVERAGE(Table1_1[[#This Row],[2020]:[2024]])</f>
        <v>3.2349999999999997E-2</v>
      </c>
      <c r="K573" t="str">
        <f>IF(AVERAGE(Table1_1[[#This Row],[2020]:[2024]])&lt;=_xlfn.XLOOKUP(Table1_1[[#This Row],[Series Name]],Table4[Series Name],Table4[Global Average]),"Sotto la media","Sopra la media")</f>
        <v>Sotto la media</v>
      </c>
      <c r="L573">
        <f>_xlfn.XLOOKUP(Table1_1[[#This Row],[Series Name]],Table4[Series Name],Table4[Global Average])</f>
        <v>0.85631363636363633</v>
      </c>
    </row>
    <row r="574" spans="1:12" x14ac:dyDescent="0.3">
      <c r="A574" t="s">
        <v>4</v>
      </c>
      <c r="B574" t="s">
        <v>5</v>
      </c>
      <c r="C574" t="s">
        <v>1506</v>
      </c>
      <c r="D574" t="s">
        <v>1507</v>
      </c>
      <c r="E574">
        <v>0.24199999999999999</v>
      </c>
      <c r="F574">
        <v>0.2447</v>
      </c>
      <c r="G574">
        <v>0.24560000000000001</v>
      </c>
      <c r="H574">
        <v>0.2263</v>
      </c>
      <c r="J574">
        <f>AVERAGE(Table1_1[[#This Row],[2020]:[2024]])</f>
        <v>0.23965000000000003</v>
      </c>
      <c r="K574" t="str">
        <f>IF(AVERAGE(Table1_1[[#This Row],[2020]:[2024]])&lt;=_xlfn.XLOOKUP(Table1_1[[#This Row],[Series Name]],Table4[Series Name],Table4[Global Average]),"Sotto la media","Sopra la media")</f>
        <v>Sotto la media</v>
      </c>
      <c r="L574">
        <f>_xlfn.XLOOKUP(Table1_1[[#This Row],[Series Name]],Table4[Series Name],Table4[Global Average])</f>
        <v>0.39263529411764703</v>
      </c>
    </row>
    <row r="575" spans="1:12" x14ac:dyDescent="0.3">
      <c r="A575" t="s">
        <v>4</v>
      </c>
      <c r="B575" t="s">
        <v>5</v>
      </c>
      <c r="C575" t="s">
        <v>1508</v>
      </c>
      <c r="D575" t="s">
        <v>1509</v>
      </c>
      <c r="E575">
        <v>0.30909999999999999</v>
      </c>
      <c r="F575">
        <v>0.34870000000000001</v>
      </c>
      <c r="G575">
        <v>0.34849999999999998</v>
      </c>
      <c r="H575">
        <v>0.33510000000000001</v>
      </c>
      <c r="J575">
        <f>AVERAGE(Table1_1[[#This Row],[2020]:[2024]])</f>
        <v>0.33534999999999998</v>
      </c>
      <c r="K575" t="str">
        <f>IF(AVERAGE(Table1_1[[#This Row],[2020]:[2024]])&lt;=_xlfn.XLOOKUP(Table1_1[[#This Row],[Series Name]],Table4[Series Name],Table4[Global Average]),"Sotto la media","Sopra la media")</f>
        <v>Sotto la media</v>
      </c>
      <c r="L575">
        <f>_xlfn.XLOOKUP(Table1_1[[#This Row],[Series Name]],Table4[Series Name],Table4[Global Average])</f>
        <v>0.65776323529411762</v>
      </c>
    </row>
    <row r="576" spans="1:12" x14ac:dyDescent="0.3">
      <c r="A576" t="s">
        <v>4</v>
      </c>
      <c r="B576" t="s">
        <v>5</v>
      </c>
      <c r="C576" t="s">
        <v>1510</v>
      </c>
      <c r="D576" t="s">
        <v>1511</v>
      </c>
      <c r="E576">
        <v>13.134600000000001</v>
      </c>
      <c r="F576">
        <v>12.7852</v>
      </c>
      <c r="G576">
        <v>12.036799999999999</v>
      </c>
      <c r="H576">
        <v>11.2607</v>
      </c>
      <c r="J576">
        <f>AVERAGE(Table1_1[[#This Row],[2020]:[2024]])</f>
        <v>12.304325</v>
      </c>
      <c r="K576" t="str">
        <f>IF(AVERAGE(Table1_1[[#This Row],[2020]:[2024]])&lt;=_xlfn.XLOOKUP(Table1_1[[#This Row],[Series Name]],Table4[Series Name],Table4[Global Average]),"Sotto la media","Sopra la media")</f>
        <v>Sotto la media</v>
      </c>
      <c r="L576">
        <f>_xlfn.XLOOKUP(Table1_1[[#This Row],[Series Name]],Table4[Series Name],Table4[Global Average])</f>
        <v>34.478166666666667</v>
      </c>
    </row>
    <row r="577" spans="1:12" x14ac:dyDescent="0.3">
      <c r="A577" t="s">
        <v>4</v>
      </c>
      <c r="B577" t="s">
        <v>5</v>
      </c>
      <c r="C577" t="s">
        <v>1512</v>
      </c>
      <c r="D577" t="s">
        <v>1513</v>
      </c>
      <c r="E577">
        <v>1.73898398051865</v>
      </c>
      <c r="F577">
        <v>1.6812622421282</v>
      </c>
      <c r="G577">
        <v>1.69455752183519</v>
      </c>
      <c r="H577">
        <v>1.60578289334057</v>
      </c>
      <c r="J577">
        <f>AVERAGE(Table1_1[[#This Row],[2020]:[2024]])</f>
        <v>1.6801466594556524</v>
      </c>
      <c r="K577" t="str">
        <f>IF(AVERAGE(Table1_1[[#This Row],[2020]:[2024]])&lt;=_xlfn.XLOOKUP(Table1_1[[#This Row],[Series Name]],Table4[Series Name],Table4[Global Average]),"Sotto la media","Sopra la media")</f>
        <v>Sotto la media</v>
      </c>
      <c r="L577">
        <f>_xlfn.XLOOKUP(Table1_1[[#This Row],[Series Name]],Table4[Series Name],Table4[Global Average])</f>
        <v>1.8639558861398065</v>
      </c>
    </row>
    <row r="578" spans="1:12" x14ac:dyDescent="0.3">
      <c r="A578" t="s">
        <v>4</v>
      </c>
      <c r="B578" t="s">
        <v>5</v>
      </c>
      <c r="C578" t="s">
        <v>1514</v>
      </c>
      <c r="D578" t="s">
        <v>1515</v>
      </c>
      <c r="E578">
        <v>3.0516408724981798</v>
      </c>
      <c r="F578">
        <v>2.9902489727798902</v>
      </c>
      <c r="G578">
        <v>3.0447054914015101</v>
      </c>
      <c r="H578">
        <v>3.0434517926222102</v>
      </c>
      <c r="J578">
        <f>AVERAGE(Table1_1[[#This Row],[2020]:[2024]])</f>
        <v>3.0325117823254475</v>
      </c>
      <c r="K578" t="str">
        <f>IF(AVERAGE(Table1_1[[#This Row],[2020]:[2024]])&lt;=_xlfn.XLOOKUP(Table1_1[[#This Row],[Series Name]],Table4[Series Name],Table4[Global Average]),"Sotto la media","Sopra la media")</f>
        <v>Sotto la media</v>
      </c>
      <c r="L578">
        <f>_xlfn.XLOOKUP(Table1_1[[#This Row],[Series Name]],Table4[Series Name],Table4[Global Average])</f>
        <v>5.2418447727431037</v>
      </c>
    </row>
    <row r="579" spans="1:12" x14ac:dyDescent="0.3">
      <c r="A579" t="s">
        <v>4</v>
      </c>
      <c r="B579" t="s">
        <v>5</v>
      </c>
      <c r="C579" t="s">
        <v>1516</v>
      </c>
      <c r="D579" t="s">
        <v>1517</v>
      </c>
      <c r="E579">
        <v>28888694000</v>
      </c>
      <c r="F579">
        <v>30638390000</v>
      </c>
      <c r="G579">
        <v>32984208000</v>
      </c>
      <c r="H579">
        <v>32885714000</v>
      </c>
      <c r="J579">
        <f>AVERAGE(Table1_1[[#This Row],[2020]:[2024]])</f>
        <v>31349251500</v>
      </c>
      <c r="K579" t="str">
        <f>IF(AVERAGE(Table1_1[[#This Row],[2020]:[2024]])&lt;=_xlfn.XLOOKUP(Table1_1[[#This Row],[Series Name]],Table4[Series Name],Table4[Global Average]),"Sotto la media","Sopra la media")</f>
        <v>Sotto la media</v>
      </c>
      <c r="L579">
        <f>_xlfn.XLOOKUP(Table1_1[[#This Row],[Series Name]],Table4[Series Name],Table4[Global Average])</f>
        <v>3334245452960.1343</v>
      </c>
    </row>
    <row r="580" spans="1:12" x14ac:dyDescent="0.3">
      <c r="A580" t="s">
        <v>4</v>
      </c>
      <c r="B580" t="s">
        <v>5</v>
      </c>
      <c r="C580" t="s">
        <v>1518</v>
      </c>
      <c r="D580" t="s">
        <v>1519</v>
      </c>
      <c r="E580">
        <v>32929093810.555099</v>
      </c>
      <c r="F580">
        <v>36232722327.341499</v>
      </c>
      <c r="G580">
        <v>34691881158.127701</v>
      </c>
      <c r="H580">
        <v>35528923816.232399</v>
      </c>
      <c r="J580">
        <f>AVERAGE(Table1_1[[#This Row],[2020]:[2024]])</f>
        <v>34845655278.064178</v>
      </c>
      <c r="K580" t="str">
        <f>IF(AVERAGE(Table1_1[[#This Row],[2020]:[2024]])&lt;=_xlfn.XLOOKUP(Table1_1[[#This Row],[Series Name]],Table4[Series Name],Table4[Global Average]),"Sotto la media","Sopra la media")</f>
        <v>Sotto la media</v>
      </c>
      <c r="L580">
        <f>_xlfn.XLOOKUP(Table1_1[[#This Row],[Series Name]],Table4[Series Name],Table4[Global Average])</f>
        <v>91376749268.158966</v>
      </c>
    </row>
    <row r="581" spans="1:12" x14ac:dyDescent="0.3">
      <c r="A581" t="s">
        <v>4</v>
      </c>
      <c r="B581" t="s">
        <v>5</v>
      </c>
      <c r="C581" t="s">
        <v>1520</v>
      </c>
      <c r="D581" t="s">
        <v>1521</v>
      </c>
      <c r="E581">
        <v>0</v>
      </c>
      <c r="F581">
        <v>0</v>
      </c>
      <c r="J581">
        <f>AVERAGE(Table1_1[[#This Row],[2020]:[2024]])</f>
        <v>0</v>
      </c>
      <c r="K581" t="str">
        <f>IF(AVERAGE(Table1_1[[#This Row],[2020]:[2024]])&lt;=_xlfn.XLOOKUP(Table1_1[[#This Row],[Series Name]],Table4[Series Name],Table4[Global Average]),"Sotto la media","Sopra la media")</f>
        <v>Sotto la media</v>
      </c>
      <c r="L581">
        <f>_xlfn.XLOOKUP(Table1_1[[#This Row],[Series Name]],Table4[Series Name],Table4[Global Average])</f>
        <v>1.2415852296980241</v>
      </c>
    </row>
    <row r="582" spans="1:12" x14ac:dyDescent="0.3">
      <c r="A582" t="s">
        <v>4</v>
      </c>
      <c r="B582" t="s">
        <v>5</v>
      </c>
      <c r="C582" t="s">
        <v>1522</v>
      </c>
      <c r="D582" t="s">
        <v>1523</v>
      </c>
      <c r="E582">
        <v>77600000</v>
      </c>
      <c r="F582">
        <v>78100000</v>
      </c>
      <c r="G582">
        <v>78500000</v>
      </c>
      <c r="H582">
        <v>78500000</v>
      </c>
      <c r="J582">
        <f>AVERAGE(Table1_1[[#This Row],[2020]:[2024]])</f>
        <v>78175000</v>
      </c>
      <c r="K582" t="str">
        <f>IF(AVERAGE(Table1_1[[#This Row],[2020]:[2024]])&lt;=_xlfn.XLOOKUP(Table1_1[[#This Row],[Series Name]],Table4[Series Name],Table4[Global Average]),"Sotto la media","Sopra la media")</f>
        <v>Sotto la media</v>
      </c>
      <c r="L582">
        <f>_xlfn.XLOOKUP(Table1_1[[#This Row],[Series Name]],Table4[Series Name],Table4[Global Average])</f>
        <v>165370335.50275737</v>
      </c>
    </row>
    <row r="583" spans="1:12" x14ac:dyDescent="0.3">
      <c r="A583" t="s">
        <v>4</v>
      </c>
      <c r="B583" t="s">
        <v>5</v>
      </c>
      <c r="C583" t="s">
        <v>1524</v>
      </c>
      <c r="D583" t="s">
        <v>1525</v>
      </c>
      <c r="E583">
        <v>130.38704720000001</v>
      </c>
      <c r="F583">
        <v>131.86107000000001</v>
      </c>
      <c r="G583">
        <v>132.971226</v>
      </c>
      <c r="J583">
        <f>AVERAGE(Table1_1[[#This Row],[2020]:[2024]])</f>
        <v>131.73978106666667</v>
      </c>
      <c r="K583" t="str">
        <f>IF(AVERAGE(Table1_1[[#This Row],[2020]:[2024]])&lt;=_xlfn.XLOOKUP(Table1_1[[#This Row],[Series Name]],Table4[Series Name],Table4[Global Average]),"Sotto la media","Sopra la media")</f>
        <v>Sopra la media</v>
      </c>
      <c r="L583">
        <f>_xlfn.XLOOKUP(Table1_1[[#This Row],[Series Name]],Table4[Series Name],Table4[Global Average])</f>
        <v>117.21388302808823</v>
      </c>
    </row>
    <row r="584" spans="1:12" x14ac:dyDescent="0.3">
      <c r="A584" t="s">
        <v>4</v>
      </c>
      <c r="B584" t="s">
        <v>5</v>
      </c>
      <c r="C584" t="s">
        <v>1526</v>
      </c>
      <c r="D584" t="s">
        <v>1527</v>
      </c>
      <c r="E584">
        <v>82.652824210414295</v>
      </c>
      <c r="F584">
        <v>76.005122150391401</v>
      </c>
      <c r="G584">
        <v>69.622322350777594</v>
      </c>
      <c r="H584">
        <v>63.467439448113097</v>
      </c>
      <c r="J584">
        <f>AVERAGE(Table1_1[[#This Row],[2020]:[2024]])</f>
        <v>72.9369270399241</v>
      </c>
      <c r="K584" t="str">
        <f>IF(AVERAGE(Table1_1[[#This Row],[2020]:[2024]])&lt;=_xlfn.XLOOKUP(Table1_1[[#This Row],[Series Name]],Table4[Series Name],Table4[Global Average]),"Sotto la media","Sopra la media")</f>
        <v>Sopra la media</v>
      </c>
      <c r="L584">
        <f>_xlfn.XLOOKUP(Table1_1[[#This Row],[Series Name]],Table4[Series Name],Table4[Global Average])</f>
        <v>61.313663981638911</v>
      </c>
    </row>
    <row r="585" spans="1:12" x14ac:dyDescent="0.3">
      <c r="A585" t="s">
        <v>4</v>
      </c>
      <c r="B585" t="s">
        <v>5</v>
      </c>
      <c r="C585" t="s">
        <v>1528</v>
      </c>
      <c r="D585" t="s">
        <v>1529</v>
      </c>
      <c r="E585">
        <v>8.8000000000000007</v>
      </c>
      <c r="F585">
        <v>9.1</v>
      </c>
      <c r="J585">
        <f>AVERAGE(Table1_1[[#This Row],[2020]:[2024]])</f>
        <v>8.9499999999999993</v>
      </c>
      <c r="K585" t="str">
        <f>IF(AVERAGE(Table1_1[[#This Row],[2020]:[2024]])&lt;=_xlfn.XLOOKUP(Table1_1[[#This Row],[Series Name]],Table4[Series Name],Table4[Global Average]),"Sotto la media","Sopra la media")</f>
        <v>Sotto la media</v>
      </c>
      <c r="L585">
        <f>_xlfn.XLOOKUP(Table1_1[[#This Row],[Series Name]],Table4[Series Name],Table4[Global Average])</f>
        <v>15.55</v>
      </c>
    </row>
    <row r="586" spans="1:12" x14ac:dyDescent="0.3">
      <c r="A586" t="s">
        <v>4</v>
      </c>
      <c r="B586" t="s">
        <v>5</v>
      </c>
      <c r="C586" t="s">
        <v>1530</v>
      </c>
      <c r="D586" t="s">
        <v>1531</v>
      </c>
      <c r="E586">
        <v>6.7</v>
      </c>
      <c r="F586">
        <v>7.1</v>
      </c>
      <c r="J586">
        <f>AVERAGE(Table1_1[[#This Row],[2020]:[2024]])</f>
        <v>6.9</v>
      </c>
      <c r="K586" t="str">
        <f>IF(AVERAGE(Table1_1[[#This Row],[2020]:[2024]])&lt;=_xlfn.XLOOKUP(Table1_1[[#This Row],[Series Name]],Table4[Series Name],Table4[Global Average]),"Sotto la media","Sopra la media")</f>
        <v>Sotto la media</v>
      </c>
      <c r="L586">
        <f>_xlfn.XLOOKUP(Table1_1[[#This Row],[Series Name]],Table4[Series Name],Table4[Global Average])</f>
        <v>13.23</v>
      </c>
    </row>
    <row r="587" spans="1:12" x14ac:dyDescent="0.3">
      <c r="A587" t="s">
        <v>4</v>
      </c>
      <c r="B587" t="s">
        <v>5</v>
      </c>
      <c r="C587" t="s">
        <v>1532</v>
      </c>
      <c r="D587" t="s">
        <v>1533</v>
      </c>
      <c r="E587">
        <v>11</v>
      </c>
      <c r="F587">
        <v>11.2</v>
      </c>
      <c r="J587">
        <f>AVERAGE(Table1_1[[#This Row],[2020]:[2024]])</f>
        <v>11.1</v>
      </c>
      <c r="K587" t="str">
        <f>IF(AVERAGE(Table1_1[[#This Row],[2020]:[2024]])&lt;=_xlfn.XLOOKUP(Table1_1[[#This Row],[Series Name]],Table4[Series Name],Table4[Global Average]),"Sotto la media","Sopra la media")</f>
        <v>Sotto la media</v>
      </c>
      <c r="L587">
        <f>_xlfn.XLOOKUP(Table1_1[[#This Row],[Series Name]],Table4[Series Name],Table4[Global Average])</f>
        <v>17.986666666666668</v>
      </c>
    </row>
    <row r="588" spans="1:12" x14ac:dyDescent="0.3">
      <c r="A588" t="s">
        <v>4</v>
      </c>
      <c r="B588" t="s">
        <v>5</v>
      </c>
      <c r="C588" t="s">
        <v>1534</v>
      </c>
      <c r="D588" t="s">
        <v>1535</v>
      </c>
      <c r="E588">
        <v>0.28999999999999998</v>
      </c>
      <c r="F588">
        <v>0.31</v>
      </c>
      <c r="J588">
        <f>AVERAGE(Table1_1[[#This Row],[2020]:[2024]])</f>
        <v>0.3</v>
      </c>
      <c r="K588" t="str">
        <f>IF(AVERAGE(Table1_1[[#This Row],[2020]:[2024]])&lt;=_xlfn.XLOOKUP(Table1_1[[#This Row],[Series Name]],Table4[Series Name],Table4[Global Average]),"Sotto la media","Sopra la media")</f>
        <v>Sotto la media</v>
      </c>
      <c r="L588">
        <f>_xlfn.XLOOKUP(Table1_1[[#This Row],[Series Name]],Table4[Series Name],Table4[Global Average])</f>
        <v>0.57666666666666666</v>
      </c>
    </row>
    <row r="589" spans="1:12" x14ac:dyDescent="0.3">
      <c r="A589" t="s">
        <v>4</v>
      </c>
      <c r="B589" t="s">
        <v>5</v>
      </c>
      <c r="C589" t="s">
        <v>1536</v>
      </c>
      <c r="D589" t="s">
        <v>1537</v>
      </c>
      <c r="E589">
        <v>0.17</v>
      </c>
      <c r="F589">
        <v>0.22</v>
      </c>
      <c r="J589">
        <f>AVERAGE(Table1_1[[#This Row],[2020]:[2024]])</f>
        <v>0.19500000000000001</v>
      </c>
      <c r="K589" t="str">
        <f>IF(AVERAGE(Table1_1[[#This Row],[2020]:[2024]])&lt;=_xlfn.XLOOKUP(Table1_1[[#This Row],[Series Name]],Table4[Series Name],Table4[Global Average]),"Sotto la media","Sopra la media")</f>
        <v>Sotto la media</v>
      </c>
      <c r="L589">
        <f>_xlfn.XLOOKUP(Table1_1[[#This Row],[Series Name]],Table4[Series Name],Table4[Global Average])</f>
        <v>0.42400000000000004</v>
      </c>
    </row>
    <row r="590" spans="1:12" x14ac:dyDescent="0.3">
      <c r="A590" t="s">
        <v>4</v>
      </c>
      <c r="B590" t="s">
        <v>5</v>
      </c>
      <c r="C590" t="s">
        <v>1538</v>
      </c>
      <c r="D590" t="s">
        <v>1539</v>
      </c>
      <c r="E590">
        <v>0.41</v>
      </c>
      <c r="F590">
        <v>0.4</v>
      </c>
      <c r="J590">
        <f>AVERAGE(Table1_1[[#This Row],[2020]:[2024]])</f>
        <v>0.40500000000000003</v>
      </c>
      <c r="K590" t="str">
        <f>IF(AVERAGE(Table1_1[[#This Row],[2020]:[2024]])&lt;=_xlfn.XLOOKUP(Table1_1[[#This Row],[Series Name]],Table4[Series Name],Table4[Global Average]),"Sotto la media","Sopra la media")</f>
        <v>Sotto la media</v>
      </c>
      <c r="L590">
        <f>_xlfn.XLOOKUP(Table1_1[[#This Row],[Series Name]],Table4[Series Name],Table4[Global Average])</f>
        <v>0.72799999999999998</v>
      </c>
    </row>
    <row r="591" spans="1:12" x14ac:dyDescent="0.3">
      <c r="A591" t="s">
        <v>4</v>
      </c>
      <c r="B591" t="s">
        <v>5</v>
      </c>
      <c r="C591" t="s">
        <v>1540</v>
      </c>
      <c r="D591" t="s">
        <v>1541</v>
      </c>
      <c r="E591">
        <v>37.479999999999997</v>
      </c>
      <c r="F591">
        <v>37.941000000000003</v>
      </c>
      <c r="J591">
        <f>AVERAGE(Table1_1[[#This Row],[2020]:[2024]])</f>
        <v>37.710499999999996</v>
      </c>
      <c r="K591" t="str">
        <f>IF(AVERAGE(Table1_1[[#This Row],[2020]:[2024]])&lt;=_xlfn.XLOOKUP(Table1_1[[#This Row],[Series Name]],Table4[Series Name],Table4[Global Average]),"Sotto la media","Sopra la media")</f>
        <v>Sotto la media</v>
      </c>
      <c r="L591">
        <f>_xlfn.XLOOKUP(Table1_1[[#This Row],[Series Name]],Table4[Series Name],Table4[Global Average])</f>
        <v>108.14709544997486</v>
      </c>
    </row>
    <row r="592" spans="1:12" x14ac:dyDescent="0.3">
      <c r="A592" t="s">
        <v>4</v>
      </c>
      <c r="B592" t="s">
        <v>5</v>
      </c>
      <c r="C592" t="s">
        <v>1542</v>
      </c>
      <c r="D592" t="s">
        <v>1543</v>
      </c>
      <c r="E592">
        <v>66.433999999999997</v>
      </c>
      <c r="F592">
        <v>67.426000000000002</v>
      </c>
      <c r="J592">
        <f>AVERAGE(Table1_1[[#This Row],[2020]:[2024]])</f>
        <v>66.930000000000007</v>
      </c>
      <c r="K592" t="str">
        <f>IF(AVERAGE(Table1_1[[#This Row],[2020]:[2024]])&lt;=_xlfn.XLOOKUP(Table1_1[[#This Row],[Series Name]],Table4[Series Name],Table4[Global Average]),"Sotto la media","Sopra la media")</f>
        <v>Sotto la media</v>
      </c>
      <c r="L592">
        <f>_xlfn.XLOOKUP(Table1_1[[#This Row],[Series Name]],Table4[Series Name],Table4[Global Average])</f>
        <v>175.15539224484664</v>
      </c>
    </row>
    <row r="593" spans="1:12" x14ac:dyDescent="0.3">
      <c r="A593" t="s">
        <v>4</v>
      </c>
      <c r="B593" t="s">
        <v>5</v>
      </c>
      <c r="C593" t="s">
        <v>1544</v>
      </c>
      <c r="D593" t="s">
        <v>1545</v>
      </c>
      <c r="E593">
        <v>2.5</v>
      </c>
      <c r="F593">
        <v>2.5</v>
      </c>
      <c r="G593">
        <v>2.4</v>
      </c>
      <c r="H593">
        <v>2.2999999999999998</v>
      </c>
      <c r="J593">
        <f>AVERAGE(Table1_1[[#This Row],[2020]:[2024]])</f>
        <v>2.4249999999999998</v>
      </c>
      <c r="K593" t="str">
        <f>IF(AVERAGE(Table1_1[[#This Row],[2020]:[2024]])&lt;=_xlfn.XLOOKUP(Table1_1[[#This Row],[Series Name]],Table4[Series Name],Table4[Global Average]),"Sotto la media","Sopra la media")</f>
        <v>Sotto la media</v>
      </c>
      <c r="L593">
        <f>_xlfn.XLOOKUP(Table1_1[[#This Row],[Series Name]],Table4[Series Name],Table4[Global Average])</f>
        <v>13.736666666666666</v>
      </c>
    </row>
    <row r="594" spans="1:12" x14ac:dyDescent="0.3">
      <c r="A594" t="s">
        <v>4</v>
      </c>
      <c r="B594" t="s">
        <v>5</v>
      </c>
      <c r="C594" t="s">
        <v>1546</v>
      </c>
      <c r="D594" t="s">
        <v>1547</v>
      </c>
      <c r="E594">
        <v>2.2999999999999998</v>
      </c>
      <c r="F594">
        <v>2.2999999999999998</v>
      </c>
      <c r="G594">
        <v>2.2000000000000002</v>
      </c>
      <c r="H594">
        <v>2.1</v>
      </c>
      <c r="J594">
        <f>AVERAGE(Table1_1[[#This Row],[2020]:[2024]])</f>
        <v>2.2250000000000001</v>
      </c>
      <c r="K594" t="str">
        <f>IF(AVERAGE(Table1_1[[#This Row],[2020]:[2024]])&lt;=_xlfn.XLOOKUP(Table1_1[[#This Row],[Series Name]],Table4[Series Name],Table4[Global Average]),"Sotto la media","Sopra la media")</f>
        <v>Sotto la media</v>
      </c>
      <c r="L594">
        <f>_xlfn.XLOOKUP(Table1_1[[#This Row],[Series Name]],Table4[Series Name],Table4[Global Average])</f>
        <v>12.268333333333334</v>
      </c>
    </row>
    <row r="595" spans="1:12" x14ac:dyDescent="0.3">
      <c r="A595" t="s">
        <v>4</v>
      </c>
      <c r="B595" t="s">
        <v>5</v>
      </c>
      <c r="C595" t="s">
        <v>1548</v>
      </c>
      <c r="D595" t="s">
        <v>1549</v>
      </c>
      <c r="E595">
        <v>2.7</v>
      </c>
      <c r="F595">
        <v>2.6</v>
      </c>
      <c r="G595">
        <v>2.6</v>
      </c>
      <c r="H595">
        <v>2.5</v>
      </c>
      <c r="J595">
        <f>AVERAGE(Table1_1[[#This Row],[2020]:[2024]])</f>
        <v>2.6</v>
      </c>
      <c r="K595" t="str">
        <f>IF(AVERAGE(Table1_1[[#This Row],[2020]:[2024]])&lt;=_xlfn.XLOOKUP(Table1_1[[#This Row],[Series Name]],Table4[Series Name],Table4[Global Average]),"Sotto la media","Sopra la media")</f>
        <v>Sotto la media</v>
      </c>
      <c r="L595">
        <f>_xlfn.XLOOKUP(Table1_1[[#This Row],[Series Name]],Table4[Series Name],Table4[Global Average])</f>
        <v>15.131666666666666</v>
      </c>
    </row>
    <row r="596" spans="1:12" x14ac:dyDescent="0.3">
      <c r="A596" t="s">
        <v>4</v>
      </c>
      <c r="B596" t="s">
        <v>5</v>
      </c>
      <c r="C596" t="s">
        <v>1550</v>
      </c>
      <c r="D596" t="s">
        <v>1551</v>
      </c>
      <c r="E596">
        <v>1.8</v>
      </c>
      <c r="F596">
        <v>1.7</v>
      </c>
      <c r="G596">
        <v>1.7</v>
      </c>
      <c r="H596">
        <v>1.6</v>
      </c>
      <c r="J596">
        <f>AVERAGE(Table1_1[[#This Row],[2020]:[2024]])</f>
        <v>1.7000000000000002</v>
      </c>
      <c r="K596" t="str">
        <f>IF(AVERAGE(Table1_1[[#This Row],[2020]:[2024]])&lt;=_xlfn.XLOOKUP(Table1_1[[#This Row],[Series Name]],Table4[Series Name],Table4[Global Average]),"Sotto la media","Sopra la media")</f>
        <v>Sotto la media</v>
      </c>
      <c r="L596">
        <f>_xlfn.XLOOKUP(Table1_1[[#This Row],[Series Name]],Table4[Series Name],Table4[Global Average])</f>
        <v>9.0399999999999991</v>
      </c>
    </row>
    <row r="597" spans="1:12" x14ac:dyDescent="0.3">
      <c r="A597" t="s">
        <v>4</v>
      </c>
      <c r="B597" t="s">
        <v>5</v>
      </c>
      <c r="C597" t="s">
        <v>1552</v>
      </c>
      <c r="D597" t="s">
        <v>1553</v>
      </c>
      <c r="E597">
        <v>3</v>
      </c>
      <c r="F597">
        <v>2.9</v>
      </c>
      <c r="G597">
        <v>2.8</v>
      </c>
      <c r="H597">
        <v>2.8</v>
      </c>
      <c r="J597">
        <f>AVERAGE(Table1_1[[#This Row],[2020]:[2024]])</f>
        <v>2.875</v>
      </c>
      <c r="K597" t="str">
        <f>IF(AVERAGE(Table1_1[[#This Row],[2020]:[2024]])&lt;=_xlfn.XLOOKUP(Table1_1[[#This Row],[Series Name]],Table4[Series Name],Table4[Global Average]),"Sotto la media","Sopra la media")</f>
        <v>Sotto la media</v>
      </c>
      <c r="L597">
        <f>_xlfn.XLOOKUP(Table1_1[[#This Row],[Series Name]],Table4[Series Name],Table4[Global Average])</f>
        <v>15.741666666666667</v>
      </c>
    </row>
    <row r="598" spans="1:12" x14ac:dyDescent="0.3">
      <c r="A598" t="s">
        <v>4</v>
      </c>
      <c r="B598" t="s">
        <v>5</v>
      </c>
      <c r="C598" t="s">
        <v>1554</v>
      </c>
      <c r="D598" t="s">
        <v>1555</v>
      </c>
      <c r="E598">
        <v>2.7</v>
      </c>
      <c r="F598">
        <v>2.6</v>
      </c>
      <c r="G598">
        <v>2.6</v>
      </c>
      <c r="H598">
        <v>2.5</v>
      </c>
      <c r="J598">
        <f>AVERAGE(Table1_1[[#This Row],[2020]:[2024]])</f>
        <v>2.6</v>
      </c>
      <c r="K598" t="str">
        <f>IF(AVERAGE(Table1_1[[#This Row],[2020]:[2024]])&lt;=_xlfn.XLOOKUP(Table1_1[[#This Row],[Series Name]],Table4[Series Name],Table4[Global Average]),"Sotto la media","Sopra la media")</f>
        <v>Sotto la media</v>
      </c>
      <c r="L598">
        <f>_xlfn.XLOOKUP(Table1_1[[#This Row],[Series Name]],Table4[Series Name],Table4[Global Average])</f>
        <v>14.131666666666666</v>
      </c>
    </row>
    <row r="599" spans="1:12" x14ac:dyDescent="0.3">
      <c r="A599" t="s">
        <v>4</v>
      </c>
      <c r="B599" t="s">
        <v>5</v>
      </c>
      <c r="C599" t="s">
        <v>1556</v>
      </c>
      <c r="D599" t="s">
        <v>1557</v>
      </c>
      <c r="E599">
        <v>3.2</v>
      </c>
      <c r="F599">
        <v>3.1</v>
      </c>
      <c r="G599">
        <v>3</v>
      </c>
      <c r="H599">
        <v>3</v>
      </c>
      <c r="J599">
        <f>AVERAGE(Table1_1[[#This Row],[2020]:[2024]])</f>
        <v>3.0750000000000002</v>
      </c>
      <c r="K599" t="str">
        <f>IF(AVERAGE(Table1_1[[#This Row],[2020]:[2024]])&lt;=_xlfn.XLOOKUP(Table1_1[[#This Row],[Series Name]],Table4[Series Name],Table4[Global Average]),"Sotto la media","Sopra la media")</f>
        <v>Sotto la media</v>
      </c>
      <c r="L599">
        <f>_xlfn.XLOOKUP(Table1_1[[#This Row],[Series Name]],Table4[Series Name],Table4[Global Average])</f>
        <v>17.275000000000002</v>
      </c>
    </row>
    <row r="600" spans="1:12" x14ac:dyDescent="0.3">
      <c r="A600" t="s">
        <v>4</v>
      </c>
      <c r="B600" t="s">
        <v>5</v>
      </c>
      <c r="C600" t="s">
        <v>1560</v>
      </c>
      <c r="D600" t="s">
        <v>1561</v>
      </c>
      <c r="E600">
        <v>2.4</v>
      </c>
      <c r="F600">
        <v>2.4</v>
      </c>
      <c r="J600">
        <f>AVERAGE(Table1_1[[#This Row],[2020]:[2024]])</f>
        <v>2.4</v>
      </c>
      <c r="K600" t="str">
        <f>IF(AVERAGE(Table1_1[[#This Row],[2020]:[2024]])&lt;=_xlfn.XLOOKUP(Table1_1[[#This Row],[Series Name]],Table4[Series Name],Table4[Global Average]),"Sotto la media","Sopra la media")</f>
        <v>Sotto la media</v>
      </c>
      <c r="L600">
        <f>_xlfn.XLOOKUP(Table1_1[[#This Row],[Series Name]],Table4[Series Name],Table4[Global Average])</f>
        <v>5.1202116402116404</v>
      </c>
    </row>
    <row r="601" spans="1:12" x14ac:dyDescent="0.3">
      <c r="A601" t="s">
        <v>4</v>
      </c>
      <c r="B601" t="s">
        <v>5</v>
      </c>
      <c r="C601" t="s">
        <v>1566</v>
      </c>
      <c r="D601" t="s">
        <v>1567</v>
      </c>
      <c r="E601">
        <v>6.2241350681930601E-3</v>
      </c>
      <c r="F601">
        <v>2.5036376848490902E-2</v>
      </c>
      <c r="J601">
        <f>AVERAGE(Table1_1[[#This Row],[2020]:[2024]])</f>
        <v>1.5630255958341981E-2</v>
      </c>
      <c r="K601" t="str">
        <f>IF(AVERAGE(Table1_1[[#This Row],[2020]:[2024]])&lt;=_xlfn.XLOOKUP(Table1_1[[#This Row],[Series Name]],Table4[Series Name],Table4[Global Average]),"Sotto la media","Sopra la media")</f>
        <v>Sotto la media</v>
      </c>
      <c r="L601">
        <f>_xlfn.XLOOKUP(Table1_1[[#This Row],[Series Name]],Table4[Series Name],Table4[Global Average])</f>
        <v>0.70471477969632934</v>
      </c>
    </row>
    <row r="602" spans="1:12" x14ac:dyDescent="0.3">
      <c r="A602" t="s">
        <v>4</v>
      </c>
      <c r="B602" t="s">
        <v>5</v>
      </c>
      <c r="C602" t="s">
        <v>1572</v>
      </c>
      <c r="D602" t="s">
        <v>1573</v>
      </c>
      <c r="E602">
        <v>104.7150579708</v>
      </c>
      <c r="F602">
        <v>99.136947531900006</v>
      </c>
      <c r="J602">
        <f>AVERAGE(Table1_1[[#This Row],[2020]:[2024]])</f>
        <v>101.92600275135001</v>
      </c>
      <c r="K602" t="str">
        <f>IF(AVERAGE(Table1_1[[#This Row],[2020]:[2024]])&lt;=_xlfn.XLOOKUP(Table1_1[[#This Row],[Series Name]],Table4[Series Name],Table4[Global Average]),"Sotto la media","Sopra la media")</f>
        <v>Sotto la media</v>
      </c>
      <c r="L602">
        <f>_xlfn.XLOOKUP(Table1_1[[#This Row],[Series Name]],Table4[Series Name],Table4[Global Average])</f>
        <v>107.89760180849723</v>
      </c>
    </row>
    <row r="603" spans="1:12" x14ac:dyDescent="0.3">
      <c r="A603" t="s">
        <v>4</v>
      </c>
      <c r="B603" t="s">
        <v>5</v>
      </c>
      <c r="C603" t="s">
        <v>1640</v>
      </c>
      <c r="D603" t="s">
        <v>1641</v>
      </c>
      <c r="E603">
        <v>1249025593.3710999</v>
      </c>
      <c r="F603">
        <v>2676486423.8095298</v>
      </c>
      <c r="G603">
        <v>10111633536.485399</v>
      </c>
      <c r="H603">
        <v>16458844418.269899</v>
      </c>
      <c r="J603">
        <f>AVERAGE(Table1_1[[#This Row],[2020]:[2024]])</f>
        <v>7623997492.9839821</v>
      </c>
      <c r="K603" t="str">
        <f>IF(AVERAGE(Table1_1[[#This Row],[2020]:[2024]])&lt;=_xlfn.XLOOKUP(Table1_1[[#This Row],[Series Name]],Table4[Series Name],Table4[Global Average]),"Sotto la media","Sopra la media")</f>
        <v>Sopra la media</v>
      </c>
      <c r="L603">
        <f>_xlfn.XLOOKUP(Table1_1[[#This Row],[Series Name]],Table4[Series Name],Table4[Global Average])</f>
        <v>-33678079.625601962</v>
      </c>
    </row>
    <row r="604" spans="1:12" x14ac:dyDescent="0.3">
      <c r="A604" t="s">
        <v>4</v>
      </c>
      <c r="B604" t="s">
        <v>5</v>
      </c>
      <c r="C604" t="s">
        <v>1642</v>
      </c>
      <c r="D604" t="s">
        <v>1643</v>
      </c>
      <c r="E604">
        <v>3119501000000</v>
      </c>
      <c r="F604">
        <v>3197452000000</v>
      </c>
      <c r="G604">
        <v>3163493000000</v>
      </c>
      <c r="H604">
        <v>3034879000000</v>
      </c>
      <c r="I604">
        <v>3106005000000</v>
      </c>
      <c r="J604">
        <f>AVERAGE(Table1_1[[#This Row],[2020]:[2024]])</f>
        <v>3124266000000</v>
      </c>
      <c r="K604" t="str">
        <f>IF(AVERAGE(Table1_1[[#This Row],[2020]:[2024]])&lt;=_xlfn.XLOOKUP(Table1_1[[#This Row],[Series Name]],Table4[Series Name],Table4[Global Average]),"Sotto la media","Sopra la media")</f>
        <v>Sotto la media</v>
      </c>
      <c r="L604">
        <f>_xlfn.XLOOKUP(Table1_1[[#This Row],[Series Name]],Table4[Series Name],Table4[Global Average])</f>
        <v>126708350818338.28</v>
      </c>
    </row>
    <row r="605" spans="1:12" x14ac:dyDescent="0.3">
      <c r="A605" t="s">
        <v>4</v>
      </c>
      <c r="B605" t="s">
        <v>5</v>
      </c>
      <c r="C605" t="s">
        <v>1644</v>
      </c>
      <c r="D605" t="s">
        <v>1645</v>
      </c>
      <c r="E605">
        <v>8136842760.5935802</v>
      </c>
      <c r="F605">
        <v>4908768313.7803497</v>
      </c>
      <c r="G605">
        <v>15417097993.560699</v>
      </c>
      <c r="H605">
        <v>17994774331.936699</v>
      </c>
      <c r="J605">
        <f>AVERAGE(Table1_1[[#This Row],[2020]:[2024]])</f>
        <v>11614370849.967833</v>
      </c>
      <c r="K605" t="str">
        <f>IF(AVERAGE(Table1_1[[#This Row],[2020]:[2024]])&lt;=_xlfn.XLOOKUP(Table1_1[[#This Row],[Series Name]],Table4[Series Name],Table4[Global Average]),"Sotto la media","Sopra la media")</f>
        <v>Sopra la media</v>
      </c>
      <c r="L605">
        <f>_xlfn.XLOOKUP(Table1_1[[#This Row],[Series Name]],Table4[Series Name],Table4[Global Average])</f>
        <v>-4150876854.9002466</v>
      </c>
    </row>
    <row r="606" spans="1:12" x14ac:dyDescent="0.3">
      <c r="A606" t="s">
        <v>4</v>
      </c>
      <c r="B606" t="s">
        <v>5</v>
      </c>
      <c r="C606" t="s">
        <v>1646</v>
      </c>
      <c r="D606" t="s">
        <v>1647</v>
      </c>
      <c r="E606">
        <v>84483657675.695007</v>
      </c>
      <c r="F606">
        <v>59135812278.282097</v>
      </c>
      <c r="G606">
        <v>-7255623942.7894497</v>
      </c>
      <c r="H606">
        <v>34205068415.231499</v>
      </c>
      <c r="J606">
        <f>AVERAGE(Table1_1[[#This Row],[2020]:[2024]])</f>
        <v>42642228606.60479</v>
      </c>
      <c r="K606" t="str">
        <f>IF(AVERAGE(Table1_1[[#This Row],[2020]:[2024]])&lt;=_xlfn.XLOOKUP(Table1_1[[#This Row],[Series Name]],Table4[Series Name],Table4[Global Average]),"Sotto la media","Sopra la media")</f>
        <v>Sopra la media</v>
      </c>
      <c r="L606">
        <f>_xlfn.XLOOKUP(Table1_1[[#This Row],[Series Name]],Table4[Series Name],Table4[Global Average])</f>
        <v>-21235573962.577915</v>
      </c>
    </row>
    <row r="607" spans="1:12" x14ac:dyDescent="0.3">
      <c r="A607" t="s">
        <v>4</v>
      </c>
      <c r="B607" t="s">
        <v>5</v>
      </c>
      <c r="C607" t="s">
        <v>1668</v>
      </c>
      <c r="D607" t="s">
        <v>1669</v>
      </c>
      <c r="E607">
        <v>-155887584509.63901</v>
      </c>
      <c r="F607">
        <v>-161406085837.87799</v>
      </c>
      <c r="G607">
        <v>-265443164446.36499</v>
      </c>
      <c r="H607">
        <v>-134272423478.028</v>
      </c>
      <c r="I607">
        <v>58150996962.795502</v>
      </c>
      <c r="J607">
        <f>AVERAGE(Table1_1[[#This Row],[2020]:[2024]])</f>
        <v>-131771652261.82288</v>
      </c>
      <c r="K607" t="str">
        <f>IF(AVERAGE(Table1_1[[#This Row],[2020]:[2024]])&lt;=_xlfn.XLOOKUP(Table1_1[[#This Row],[Series Name]],Table4[Series Name],Table4[Global Average]),"Sotto la media","Sopra la media")</f>
        <v>Sotto la media</v>
      </c>
      <c r="L607">
        <f>_xlfn.XLOOKUP(Table1_1[[#This Row],[Series Name]],Table4[Series Name],Table4[Global Average])</f>
        <v>52547876295916.586</v>
      </c>
    </row>
    <row r="608" spans="1:12" x14ac:dyDescent="0.3">
      <c r="A608" t="s">
        <v>4</v>
      </c>
      <c r="B608" t="s">
        <v>5</v>
      </c>
      <c r="C608" t="s">
        <v>1674</v>
      </c>
      <c r="D608" t="s">
        <v>1675</v>
      </c>
      <c r="E608">
        <v>-9.2453233417079304</v>
      </c>
      <c r="F608">
        <v>-8.6348635560432498</v>
      </c>
      <c r="G608">
        <v>-7.9941217439740901</v>
      </c>
      <c r="H608">
        <v>-7.3453899043487496</v>
      </c>
      <c r="J608">
        <f>AVERAGE(Table1_1[[#This Row],[2020]:[2024]])</f>
        <v>-8.3049246365185052</v>
      </c>
      <c r="K608" t="str">
        <f>IF(AVERAGE(Table1_1[[#This Row],[2020]:[2024]])&lt;=_xlfn.XLOOKUP(Table1_1[[#This Row],[Series Name]],Table4[Series Name],Table4[Global Average]),"Sotto la media","Sopra la media")</f>
        <v>Sotto la media</v>
      </c>
      <c r="L608">
        <f>_xlfn.XLOOKUP(Table1_1[[#This Row],[Series Name]],Table4[Series Name],Table4[Global Average])</f>
        <v>-5.8604481390775449</v>
      </c>
    </row>
    <row r="609" spans="1:12" x14ac:dyDescent="0.3">
      <c r="A609" t="s">
        <v>4</v>
      </c>
      <c r="B609" t="s">
        <v>5</v>
      </c>
      <c r="C609" t="s">
        <v>1676</v>
      </c>
      <c r="D609" t="s">
        <v>1677</v>
      </c>
      <c r="E609">
        <v>-154398000000</v>
      </c>
      <c r="F609">
        <v>-159098000000</v>
      </c>
      <c r="G609">
        <v>-159647000000</v>
      </c>
      <c r="H609">
        <v>-156310000000</v>
      </c>
      <c r="J609">
        <f>AVERAGE(Table1_1[[#This Row],[2020]:[2024]])</f>
        <v>-157363250000</v>
      </c>
      <c r="K609" t="str">
        <f>IF(AVERAGE(Table1_1[[#This Row],[2020]:[2024]])&lt;=_xlfn.XLOOKUP(Table1_1[[#This Row],[Series Name]],Table4[Series Name],Table4[Global Average]),"Sotto la media","Sopra la media")</f>
        <v>Sopra la media</v>
      </c>
      <c r="L609">
        <f>_xlfn.XLOOKUP(Table1_1[[#This Row],[Series Name]],Table4[Series Name],Table4[Global Average])</f>
        <v>-10498280270599.375</v>
      </c>
    </row>
    <row r="610" spans="1:12" x14ac:dyDescent="0.3">
      <c r="A610" t="s">
        <v>4</v>
      </c>
      <c r="B610" t="s">
        <v>5</v>
      </c>
      <c r="C610" t="s">
        <v>1678</v>
      </c>
      <c r="D610" t="s">
        <v>1679</v>
      </c>
      <c r="E610">
        <v>85281</v>
      </c>
      <c r="F610">
        <v>157327</v>
      </c>
      <c r="G610">
        <v>231228</v>
      </c>
      <c r="H610">
        <v>150189</v>
      </c>
      <c r="I610">
        <v>95246</v>
      </c>
      <c r="J610">
        <f>AVERAGE(Table1_1[[#This Row],[2020]:[2024]])</f>
        <v>143854.20000000001</v>
      </c>
      <c r="K610" t="str">
        <f>IF(AVERAGE(Table1_1[[#This Row],[2020]:[2024]])&lt;=_xlfn.XLOOKUP(Table1_1[[#This Row],[Series Name]],Table4[Series Name],Table4[Global Average]),"Sotto la media","Sopra la media")</f>
        <v>Sopra la media</v>
      </c>
      <c r="L610">
        <f>_xlfn.XLOOKUP(Table1_1[[#This Row],[Series Name]],Table4[Series Name],Table4[Global Average])</f>
        <v>107403.6</v>
      </c>
    </row>
    <row r="611" spans="1:12" x14ac:dyDescent="0.3">
      <c r="A611" t="s">
        <v>4</v>
      </c>
      <c r="B611" t="s">
        <v>5</v>
      </c>
      <c r="C611" t="s">
        <v>1680</v>
      </c>
      <c r="D611" t="s">
        <v>1681</v>
      </c>
      <c r="E611">
        <v>1.3427097910294899E-2</v>
      </c>
      <c r="F611">
        <v>4.3562574169514597E-2</v>
      </c>
      <c r="G611">
        <v>1.87693437780059E-2</v>
      </c>
      <c r="J611">
        <f>AVERAGE(Table1_1[[#This Row],[2020]:[2024]])</f>
        <v>2.5253005285938466E-2</v>
      </c>
      <c r="K611" t="str">
        <f>IF(AVERAGE(Table1_1[[#This Row],[2020]:[2024]])&lt;=_xlfn.XLOOKUP(Table1_1[[#This Row],[Series Name]],Table4[Series Name],Table4[Global Average]),"Sotto la media","Sopra la media")</f>
        <v>Sotto la media</v>
      </c>
      <c r="L611">
        <f>_xlfn.XLOOKUP(Table1_1[[#This Row],[Series Name]],Table4[Series Name],Table4[Global Average])</f>
        <v>4.5591639496650578E-2</v>
      </c>
    </row>
    <row r="612" spans="1:12" x14ac:dyDescent="0.3">
      <c r="A612" t="s">
        <v>4</v>
      </c>
      <c r="B612" t="s">
        <v>5</v>
      </c>
      <c r="C612" t="s">
        <v>1682</v>
      </c>
      <c r="D612" t="s">
        <v>1683</v>
      </c>
      <c r="E612">
        <v>255330000</v>
      </c>
      <c r="F612">
        <v>925630000</v>
      </c>
      <c r="G612">
        <v>381250000</v>
      </c>
      <c r="J612">
        <f>AVERAGE(Table1_1[[#This Row],[2020]:[2024]])</f>
        <v>520736666.66666669</v>
      </c>
      <c r="K612" t="str">
        <f>IF(AVERAGE(Table1_1[[#This Row],[2020]:[2024]])&lt;=_xlfn.XLOOKUP(Table1_1[[#This Row],[Series Name]],Table4[Series Name],Table4[Global Average]),"Sotto la media","Sopra la media")</f>
        <v>Sotto la media</v>
      </c>
      <c r="L612">
        <f>_xlfn.XLOOKUP(Table1_1[[#This Row],[Series Name]],Table4[Series Name],Table4[Global Average])</f>
        <v>3335104000</v>
      </c>
    </row>
    <row r="613" spans="1:12" x14ac:dyDescent="0.3">
      <c r="A613" t="s">
        <v>4</v>
      </c>
      <c r="B613" t="s">
        <v>5</v>
      </c>
      <c r="C613" t="s">
        <v>1684</v>
      </c>
      <c r="D613" t="s">
        <v>1685</v>
      </c>
      <c r="E613">
        <v>4586386093</v>
      </c>
      <c r="F613">
        <v>6271760000</v>
      </c>
      <c r="G613">
        <v>7305552106</v>
      </c>
      <c r="J613">
        <f>AVERAGE(Table1_1[[#This Row],[2020]:[2024]])</f>
        <v>6054566066.333333</v>
      </c>
      <c r="K613" t="str">
        <f>IF(AVERAGE(Table1_1[[#This Row],[2020]:[2024]])&lt;=_xlfn.XLOOKUP(Table1_1[[#This Row],[Series Name]],Table4[Series Name],Table4[Global Average]),"Sotto la media","Sopra la media")</f>
        <v>Sotto la media</v>
      </c>
      <c r="L613">
        <f>_xlfn.XLOOKUP(Table1_1[[#This Row],[Series Name]],Table4[Series Name],Table4[Global Average])</f>
        <v>19544060770.466667</v>
      </c>
    </row>
    <row r="614" spans="1:12" x14ac:dyDescent="0.3">
      <c r="A614" t="s">
        <v>4</v>
      </c>
      <c r="B614" t="s">
        <v>5</v>
      </c>
      <c r="C614" t="s">
        <v>1686</v>
      </c>
      <c r="D614" t="s">
        <v>1687</v>
      </c>
      <c r="E614">
        <v>4395870000</v>
      </c>
      <c r="F614">
        <v>6271760000</v>
      </c>
      <c r="G614">
        <v>6705850000</v>
      </c>
      <c r="J614">
        <f>AVERAGE(Table1_1[[#This Row],[2020]:[2024]])</f>
        <v>5791160000</v>
      </c>
      <c r="K614" t="str">
        <f>IF(AVERAGE(Table1_1[[#This Row],[2020]:[2024]])&lt;=_xlfn.XLOOKUP(Table1_1[[#This Row],[Series Name]],Table4[Series Name],Table4[Global Average]),"Sotto la media","Sopra la media")</f>
        <v>Sotto la media</v>
      </c>
      <c r="L614">
        <f>_xlfn.XLOOKUP(Table1_1[[#This Row],[Series Name]],Table4[Series Name],Table4[Global Average])</f>
        <v>19292711333.333332</v>
      </c>
    </row>
    <row r="615" spans="1:12" x14ac:dyDescent="0.3">
      <c r="A615" t="s">
        <v>4</v>
      </c>
      <c r="B615" t="s">
        <v>5</v>
      </c>
      <c r="C615" t="s">
        <v>1746</v>
      </c>
      <c r="D615" t="s">
        <v>1747</v>
      </c>
      <c r="E615">
        <v>24540579339.5196</v>
      </c>
      <c r="F615">
        <v>27550414336.5802</v>
      </c>
      <c r="G615">
        <v>18458123925.987499</v>
      </c>
      <c r="H615">
        <v>-13572992534.4011</v>
      </c>
      <c r="J615">
        <f>AVERAGE(Table1_1[[#This Row],[2020]:[2024]])</f>
        <v>14244031266.921549</v>
      </c>
      <c r="K615" t="str">
        <f>IF(AVERAGE(Table1_1[[#This Row],[2020]:[2024]])&lt;=_xlfn.XLOOKUP(Table1_1[[#This Row],[Series Name]],Table4[Series Name],Table4[Global Average]),"Sotto la media","Sopra la media")</f>
        <v>Sopra la media</v>
      </c>
      <c r="L615">
        <f>_xlfn.XLOOKUP(Table1_1[[#This Row],[Series Name]],Table4[Series Name],Table4[Global Average])</f>
        <v>5103383930.2963514</v>
      </c>
    </row>
    <row r="616" spans="1:12" x14ac:dyDescent="0.3">
      <c r="A616" t="s">
        <v>4</v>
      </c>
      <c r="B616" t="s">
        <v>5</v>
      </c>
      <c r="C616" t="s">
        <v>1748</v>
      </c>
      <c r="D616" t="s">
        <v>1749</v>
      </c>
      <c r="E616">
        <v>20356312000</v>
      </c>
      <c r="F616">
        <v>21784373000</v>
      </c>
      <c r="G616">
        <v>15404487000</v>
      </c>
      <c r="H616">
        <v>-3119069000</v>
      </c>
      <c r="J616">
        <f>AVERAGE(Table1_1[[#This Row],[2020]:[2024]])</f>
        <v>13606525750</v>
      </c>
      <c r="K616" t="str">
        <f>IF(AVERAGE(Table1_1[[#This Row],[2020]:[2024]])&lt;=_xlfn.XLOOKUP(Table1_1[[#This Row],[Series Name]],Table4[Series Name],Table4[Global Average]),"Sotto la media","Sopra la media")</f>
        <v>Sotto la media</v>
      </c>
      <c r="L616">
        <f>_xlfn.XLOOKUP(Table1_1[[#This Row],[Series Name]],Table4[Series Name],Table4[Global Average])</f>
        <v>29544352125</v>
      </c>
    </row>
    <row r="617" spans="1:12" x14ac:dyDescent="0.3">
      <c r="A617" t="s">
        <v>4</v>
      </c>
      <c r="B617" t="s">
        <v>5</v>
      </c>
      <c r="C617" t="s">
        <v>1750</v>
      </c>
      <c r="D617" t="s">
        <v>1751</v>
      </c>
      <c r="E617">
        <v>21182000000</v>
      </c>
      <c r="F617">
        <v>23256700000</v>
      </c>
      <c r="G617">
        <v>17583000000</v>
      </c>
      <c r="H617">
        <v>-3647000000</v>
      </c>
      <c r="J617">
        <f>AVERAGE(Table1_1[[#This Row],[2020]:[2024]])</f>
        <v>14593675000</v>
      </c>
      <c r="K617" t="str">
        <f>IF(AVERAGE(Table1_1[[#This Row],[2020]:[2024]])&lt;=_xlfn.XLOOKUP(Table1_1[[#This Row],[Series Name]],Table4[Series Name],Table4[Global Average]),"Sotto la media","Sopra la media")</f>
        <v>Sopra la media</v>
      </c>
      <c r="L617">
        <f>_xlfn.XLOOKUP(Table1_1[[#This Row],[Series Name]],Table4[Series Name],Table4[Global Average])</f>
        <v>-1988246824638.9033</v>
      </c>
    </row>
    <row r="618" spans="1:12" x14ac:dyDescent="0.3">
      <c r="A618" t="s">
        <v>4</v>
      </c>
      <c r="B618" t="s">
        <v>5</v>
      </c>
      <c r="C618" t="s">
        <v>1752</v>
      </c>
      <c r="D618" t="s">
        <v>1753</v>
      </c>
      <c r="E618">
        <v>24193997979.766602</v>
      </c>
      <c r="F618">
        <v>27506636569.379398</v>
      </c>
      <c r="G618">
        <v>18515754204.280201</v>
      </c>
      <c r="H618">
        <v>-3943386684.3137999</v>
      </c>
      <c r="J618">
        <f>AVERAGE(Table1_1[[#This Row],[2020]:[2024]])</f>
        <v>16568250517.278099</v>
      </c>
      <c r="K618" t="str">
        <f>IF(AVERAGE(Table1_1[[#This Row],[2020]:[2024]])&lt;=_xlfn.XLOOKUP(Table1_1[[#This Row],[Series Name]],Table4[Series Name],Table4[Global Average]),"Sotto la media","Sopra la media")</f>
        <v>Sopra la media</v>
      </c>
      <c r="L618">
        <f>_xlfn.XLOOKUP(Table1_1[[#This Row],[Series Name]],Table4[Series Name],Table4[Global Average])</f>
        <v>9567286508.3254948</v>
      </c>
    </row>
    <row r="619" spans="1:12" x14ac:dyDescent="0.3">
      <c r="A619" t="s">
        <v>4</v>
      </c>
      <c r="B619" t="s">
        <v>5</v>
      </c>
      <c r="C619" t="s">
        <v>1754</v>
      </c>
      <c r="D619" t="s">
        <v>1755</v>
      </c>
      <c r="E619">
        <v>-18708211644.539101</v>
      </c>
      <c r="F619">
        <v>-22498269611.760399</v>
      </c>
      <c r="G619">
        <v>-18557235528.287399</v>
      </c>
      <c r="H619">
        <v>-16469619362.821501</v>
      </c>
      <c r="J619">
        <f>AVERAGE(Table1_1[[#This Row],[2020]:[2024]])</f>
        <v>-19058334036.8521</v>
      </c>
      <c r="K619" t="str">
        <f>IF(AVERAGE(Table1_1[[#This Row],[2020]:[2024]])&lt;=_xlfn.XLOOKUP(Table1_1[[#This Row],[Series Name]],Table4[Series Name],Table4[Global Average]),"Sotto la media","Sopra la media")</f>
        <v>Sotto la media</v>
      </c>
      <c r="L619">
        <f>_xlfn.XLOOKUP(Table1_1[[#This Row],[Series Name]],Table4[Series Name],Table4[Global Average])</f>
        <v>-12079594187.76174</v>
      </c>
    </row>
    <row r="620" spans="1:12" x14ac:dyDescent="0.3">
      <c r="A620" t="s">
        <v>4</v>
      </c>
      <c r="B620" t="s">
        <v>5</v>
      </c>
      <c r="C620" t="s">
        <v>1756</v>
      </c>
      <c r="D620" t="s">
        <v>1757</v>
      </c>
      <c r="E620">
        <v>-16496000000</v>
      </c>
      <c r="F620">
        <v>-18977000000</v>
      </c>
      <c r="G620">
        <v>-17476000000</v>
      </c>
      <c r="H620">
        <v>-18825000000</v>
      </c>
      <c r="J620">
        <f>AVERAGE(Table1_1[[#This Row],[2020]:[2024]])</f>
        <v>-17943500000</v>
      </c>
      <c r="K620" t="str">
        <f>IF(AVERAGE(Table1_1[[#This Row],[2020]:[2024]])&lt;=_xlfn.XLOOKUP(Table1_1[[#This Row],[Series Name]],Table4[Series Name],Table4[Global Average]),"Sotto la media","Sopra la media")</f>
        <v>Sotto la media</v>
      </c>
      <c r="L620">
        <f>_xlfn.XLOOKUP(Table1_1[[#This Row],[Series Name]],Table4[Series Name],Table4[Global Average])</f>
        <v>9986456708843.3633</v>
      </c>
    </row>
    <row r="621" spans="1:12" x14ac:dyDescent="0.3">
      <c r="A621" t="s">
        <v>4</v>
      </c>
      <c r="B621" t="s">
        <v>5</v>
      </c>
      <c r="C621" t="s">
        <v>1758</v>
      </c>
      <c r="D621" t="s">
        <v>1759</v>
      </c>
      <c r="E621">
        <v>-18841667013.229599</v>
      </c>
      <c r="F621">
        <v>-22444862864.340698</v>
      </c>
      <c r="G621">
        <v>-18403078000.000099</v>
      </c>
      <c r="H621">
        <v>-20354881911.765099</v>
      </c>
      <c r="J621">
        <f>AVERAGE(Table1_1[[#This Row],[2020]:[2024]])</f>
        <v>-20011122447.333874</v>
      </c>
      <c r="K621" t="str">
        <f>IF(AVERAGE(Table1_1[[#This Row],[2020]:[2024]])&lt;=_xlfn.XLOOKUP(Table1_1[[#This Row],[Series Name]],Table4[Series Name],Table4[Global Average]),"Sotto la media","Sopra la media")</f>
        <v>Sotto la media</v>
      </c>
      <c r="L621">
        <f>_xlfn.XLOOKUP(Table1_1[[#This Row],[Series Name]],Table4[Series Name],Table4[Global Average])</f>
        <v>-11466567460.273533</v>
      </c>
    </row>
    <row r="622" spans="1:12" x14ac:dyDescent="0.3">
      <c r="A622" t="s">
        <v>4</v>
      </c>
      <c r="B622" t="s">
        <v>5</v>
      </c>
      <c r="C622" t="s">
        <v>1760</v>
      </c>
      <c r="D622" t="s">
        <v>1761</v>
      </c>
      <c r="E622">
        <v>78587904913.843002</v>
      </c>
      <c r="F622">
        <v>57963429190.619797</v>
      </c>
      <c r="G622">
        <v>-20616772443.587601</v>
      </c>
      <c r="H622">
        <v>36708772965.434097</v>
      </c>
      <c r="J622">
        <f>AVERAGE(Table1_1[[#This Row],[2020]:[2024]])</f>
        <v>38160833656.577324</v>
      </c>
      <c r="K622" t="str">
        <f>IF(AVERAGE(Table1_1[[#This Row],[2020]:[2024]])&lt;=_xlfn.XLOOKUP(Table1_1[[#This Row],[Series Name]],Table4[Series Name],Table4[Global Average]),"Sotto la media","Sopra la media")</f>
        <v>Sopra la media</v>
      </c>
      <c r="L622">
        <f>_xlfn.XLOOKUP(Table1_1[[#This Row],[Series Name]],Table4[Series Name],Table4[Global Average])</f>
        <v>-16822018897.827393</v>
      </c>
    </row>
    <row r="623" spans="1:12" x14ac:dyDescent="0.3">
      <c r="A623" t="s">
        <v>4</v>
      </c>
      <c r="B623" t="s">
        <v>5</v>
      </c>
      <c r="C623" t="s">
        <v>1762</v>
      </c>
      <c r="D623" t="s">
        <v>1763</v>
      </c>
      <c r="E623">
        <v>69265580610.011093</v>
      </c>
      <c r="F623">
        <v>46497270286.9403</v>
      </c>
      <c r="G623">
        <v>-32685085013.135799</v>
      </c>
      <c r="H623">
        <v>29796223247.433601</v>
      </c>
      <c r="J623">
        <f>AVERAGE(Table1_1[[#This Row],[2020]:[2024]])</f>
        <v>28218497282.812294</v>
      </c>
      <c r="K623" t="str">
        <f>IF(AVERAGE(Table1_1[[#This Row],[2020]:[2024]])&lt;=_xlfn.XLOOKUP(Table1_1[[#This Row],[Series Name]],Table4[Series Name],Table4[Global Average]),"Sotto la media","Sopra la media")</f>
        <v>Sopra la media</v>
      </c>
      <c r="L623">
        <f>_xlfn.XLOOKUP(Table1_1[[#This Row],[Series Name]],Table4[Series Name],Table4[Global Average])</f>
        <v>-10071185243.064014</v>
      </c>
    </row>
    <row r="624" spans="1:12" x14ac:dyDescent="0.3">
      <c r="A624" t="s">
        <v>4</v>
      </c>
      <c r="B624" t="s">
        <v>5</v>
      </c>
      <c r="C624" t="s">
        <v>1764</v>
      </c>
      <c r="D624" t="s">
        <v>1765</v>
      </c>
      <c r="E624">
        <v>2.4562772336898901</v>
      </c>
      <c r="F624">
        <v>3.0112014952510102</v>
      </c>
      <c r="G624">
        <v>2.8482798453739702</v>
      </c>
      <c r="J624">
        <f>AVERAGE(Table1_1[[#This Row],[2020]:[2024]])</f>
        <v>2.7719195247716235</v>
      </c>
      <c r="K624" t="str">
        <f>IF(AVERAGE(Table1_1[[#This Row],[2020]:[2024]])&lt;=_xlfn.XLOOKUP(Table1_1[[#This Row],[Series Name]],Table4[Series Name],Table4[Global Average]),"Sotto la media","Sopra la media")</f>
        <v>Sotto la media</v>
      </c>
      <c r="L624">
        <f>_xlfn.XLOOKUP(Table1_1[[#This Row],[Series Name]],Table4[Series Name],Table4[Global Average])</f>
        <v>2.9567242301915986</v>
      </c>
    </row>
    <row r="625" spans="1:12" x14ac:dyDescent="0.3">
      <c r="A625" t="s">
        <v>4</v>
      </c>
      <c r="B625" t="s">
        <v>5</v>
      </c>
      <c r="C625" t="s">
        <v>1766</v>
      </c>
      <c r="D625" t="s">
        <v>1767</v>
      </c>
      <c r="E625">
        <v>93103</v>
      </c>
      <c r="F625">
        <v>113323</v>
      </c>
      <c r="G625">
        <v>106479</v>
      </c>
      <c r="J625">
        <f>AVERAGE(Table1_1[[#This Row],[2020]:[2024]])</f>
        <v>104301.66666666667</v>
      </c>
      <c r="K625" t="str">
        <f>IF(AVERAGE(Table1_1[[#This Row],[2020]:[2024]])&lt;=_xlfn.XLOOKUP(Table1_1[[#This Row],[Series Name]],Table4[Series Name],Table4[Global Average]),"Sotto la media","Sopra la media")</f>
        <v>Sopra la media</v>
      </c>
      <c r="L625">
        <f>_xlfn.XLOOKUP(Table1_1[[#This Row],[Series Name]],Table4[Series Name],Table4[Global Average])</f>
        <v>48956.248717948714</v>
      </c>
    </row>
    <row r="626" spans="1:12" x14ac:dyDescent="0.3">
      <c r="A626" t="s">
        <v>4</v>
      </c>
      <c r="B626" t="s">
        <v>5</v>
      </c>
      <c r="C626" t="s">
        <v>1770</v>
      </c>
      <c r="D626" t="s">
        <v>1771</v>
      </c>
      <c r="E626">
        <v>-42.7807783734875</v>
      </c>
      <c r="F626">
        <v>-42.951818943040699</v>
      </c>
      <c r="G626">
        <v>-43.570501652863001</v>
      </c>
      <c r="H626">
        <v>-43.9998888831567</v>
      </c>
      <c r="J626">
        <f>AVERAGE(Table1_1[[#This Row],[2020]:[2024]])</f>
        <v>-43.325746963136979</v>
      </c>
      <c r="K626" t="str">
        <f>IF(AVERAGE(Table1_1[[#This Row],[2020]:[2024]])&lt;=_xlfn.XLOOKUP(Table1_1[[#This Row],[Series Name]],Table4[Series Name],Table4[Global Average]),"Sotto la media","Sopra la media")</f>
        <v>Sotto la media</v>
      </c>
      <c r="L626">
        <f>_xlfn.XLOOKUP(Table1_1[[#This Row],[Series Name]],Table4[Series Name],Table4[Global Average])</f>
        <v>42.651951925995938</v>
      </c>
    </row>
    <row r="627" spans="1:12" x14ac:dyDescent="0.3">
      <c r="A627" t="s">
        <v>4</v>
      </c>
      <c r="B627" t="s">
        <v>5</v>
      </c>
      <c r="C627" t="s">
        <v>1772</v>
      </c>
      <c r="D627" t="s">
        <v>1773</v>
      </c>
      <c r="E627">
        <v>14.4185</v>
      </c>
      <c r="F627">
        <v>14.375400000000001</v>
      </c>
      <c r="G627">
        <v>14.2195</v>
      </c>
      <c r="H627">
        <v>14.1113</v>
      </c>
      <c r="J627">
        <f>AVERAGE(Table1_1[[#This Row],[2020]:[2024]])</f>
        <v>14.281175000000001</v>
      </c>
      <c r="K627" t="str">
        <f>IF(AVERAGE(Table1_1[[#This Row],[2020]:[2024]])&lt;=_xlfn.XLOOKUP(Table1_1[[#This Row],[Series Name]],Table4[Series Name],Table4[Global Average]),"Sotto la media","Sopra la media")</f>
        <v>Sotto la media</v>
      </c>
      <c r="L627">
        <f>_xlfn.XLOOKUP(Table1_1[[#This Row],[Series Name]],Table4[Series Name],Table4[Global Average])</f>
        <v>45.554412499999991</v>
      </c>
    </row>
    <row r="628" spans="1:12" x14ac:dyDescent="0.3">
      <c r="A628" t="s">
        <v>4</v>
      </c>
      <c r="B628" t="s">
        <v>5</v>
      </c>
      <c r="C628" t="s">
        <v>1774</v>
      </c>
      <c r="D628" t="s">
        <v>1775</v>
      </c>
      <c r="E628">
        <v>9.5805000000000007</v>
      </c>
      <c r="F628">
        <v>9.2255000000000003</v>
      </c>
      <c r="G628">
        <v>9.0352999999999994</v>
      </c>
      <c r="H628">
        <v>9.0675000000000008</v>
      </c>
      <c r="J628">
        <f>AVERAGE(Table1_1[[#This Row],[2020]:[2024]])</f>
        <v>9.2271999999999998</v>
      </c>
      <c r="K628" t="str">
        <f>IF(AVERAGE(Table1_1[[#This Row],[2020]:[2024]])&lt;=_xlfn.XLOOKUP(Table1_1[[#This Row],[Series Name]],Table4[Series Name],Table4[Global Average]),"Sotto la media","Sopra la media")</f>
        <v>Sotto la media</v>
      </c>
      <c r="L628">
        <f>_xlfn.XLOOKUP(Table1_1[[#This Row],[Series Name]],Table4[Series Name],Table4[Global Average])</f>
        <v>29.655522222222221</v>
      </c>
    </row>
    <row r="629" spans="1:12" x14ac:dyDescent="0.3">
      <c r="A629" t="s">
        <v>4</v>
      </c>
      <c r="B629" t="s">
        <v>5</v>
      </c>
      <c r="C629" t="s">
        <v>1776</v>
      </c>
      <c r="D629" t="s">
        <v>1777</v>
      </c>
      <c r="E629">
        <v>0.94189999999999996</v>
      </c>
      <c r="F629">
        <v>0.95789999999999997</v>
      </c>
      <c r="G629">
        <v>0.89649999999999996</v>
      </c>
      <c r="H629">
        <v>0.88649999999999995</v>
      </c>
      <c r="J629">
        <f>AVERAGE(Table1_1[[#This Row],[2020]:[2024]])</f>
        <v>0.92069999999999996</v>
      </c>
      <c r="K629" t="str">
        <f>IF(AVERAGE(Table1_1[[#This Row],[2020]:[2024]])&lt;=_xlfn.XLOOKUP(Table1_1[[#This Row],[Series Name]],Table4[Series Name],Table4[Global Average]),"Sotto la media","Sopra la media")</f>
        <v>Sotto la media</v>
      </c>
      <c r="L629">
        <f>_xlfn.XLOOKUP(Table1_1[[#This Row],[Series Name]],Table4[Series Name],Table4[Global Average])</f>
        <v>1.2284666666666668</v>
      </c>
    </row>
    <row r="630" spans="1:12" x14ac:dyDescent="0.3">
      <c r="A630" t="s">
        <v>4</v>
      </c>
      <c r="B630" t="s">
        <v>5</v>
      </c>
      <c r="C630" t="s">
        <v>1778</v>
      </c>
      <c r="D630" t="s">
        <v>1779</v>
      </c>
      <c r="E630">
        <v>8.5000000000000006E-3</v>
      </c>
      <c r="F630">
        <v>0.01</v>
      </c>
      <c r="G630">
        <v>9.7999999999999997E-3</v>
      </c>
      <c r="H630">
        <v>9.2999999999999992E-3</v>
      </c>
      <c r="J630">
        <f>AVERAGE(Table1_1[[#This Row],[2020]:[2024]])</f>
        <v>9.4000000000000004E-3</v>
      </c>
      <c r="K630" t="str">
        <f>IF(AVERAGE(Table1_1[[#This Row],[2020]:[2024]])&lt;=_xlfn.XLOOKUP(Table1_1[[#This Row],[Series Name]],Table4[Series Name],Table4[Global Average]),"Sotto la media","Sopra la media")</f>
        <v>Sotto la media</v>
      </c>
      <c r="L630">
        <f>_xlfn.XLOOKUP(Table1_1[[#This Row],[Series Name]],Table4[Series Name],Table4[Global Average])</f>
        <v>8.0289705882352957E-2</v>
      </c>
    </row>
    <row r="631" spans="1:12" x14ac:dyDescent="0.3">
      <c r="A631" t="s">
        <v>4</v>
      </c>
      <c r="B631" t="s">
        <v>5</v>
      </c>
      <c r="C631" t="s">
        <v>1780</v>
      </c>
      <c r="D631" t="s">
        <v>1781</v>
      </c>
      <c r="E631">
        <v>6.1499999999999999E-2</v>
      </c>
      <c r="F631">
        <v>7.3400000000000007E-2</v>
      </c>
      <c r="G631">
        <v>7.0999999999999994E-2</v>
      </c>
      <c r="H631">
        <v>6.5799999999999997E-2</v>
      </c>
      <c r="J631">
        <f>AVERAGE(Table1_1[[#This Row],[2020]:[2024]])</f>
        <v>6.7925000000000013E-2</v>
      </c>
      <c r="K631" t="str">
        <f>IF(AVERAGE(Table1_1[[#This Row],[2020]:[2024]])&lt;=_xlfn.XLOOKUP(Table1_1[[#This Row],[Series Name]],Table4[Series Name],Table4[Global Average]),"Sotto la media","Sopra la media")</f>
        <v>Sotto la media</v>
      </c>
      <c r="L631">
        <f>_xlfn.XLOOKUP(Table1_1[[#This Row],[Series Name]],Table4[Series Name],Table4[Global Average])</f>
        <v>0.55599852941176464</v>
      </c>
    </row>
    <row r="632" spans="1:12" x14ac:dyDescent="0.3">
      <c r="A632" t="s">
        <v>4</v>
      </c>
      <c r="B632" t="s">
        <v>5</v>
      </c>
      <c r="C632" t="s">
        <v>1782</v>
      </c>
      <c r="D632" t="s">
        <v>1783</v>
      </c>
      <c r="E632">
        <v>1.4117999999999999</v>
      </c>
      <c r="F632">
        <v>1.5204</v>
      </c>
      <c r="G632">
        <v>1.4865999999999999</v>
      </c>
      <c r="H632">
        <v>1.4104000000000001</v>
      </c>
      <c r="J632">
        <f>AVERAGE(Table1_1[[#This Row],[2020]:[2024]])</f>
        <v>1.4573</v>
      </c>
      <c r="K632" t="str">
        <f>IF(AVERAGE(Table1_1[[#This Row],[2020]:[2024]])&lt;=_xlfn.XLOOKUP(Table1_1[[#This Row],[Series Name]],Table4[Series Name],Table4[Global Average]),"Sotto la media","Sopra la media")</f>
        <v>Sotto la media</v>
      </c>
      <c r="L632">
        <f>_xlfn.XLOOKUP(Table1_1[[#This Row],[Series Name]],Table4[Series Name],Table4[Global Average])</f>
        <v>4.8710444444444452</v>
      </c>
    </row>
    <row r="633" spans="1:12" x14ac:dyDescent="0.3">
      <c r="A633" t="s">
        <v>4</v>
      </c>
      <c r="B633" t="s">
        <v>5</v>
      </c>
      <c r="C633" t="s">
        <v>1784</v>
      </c>
      <c r="D633" t="s">
        <v>1785</v>
      </c>
      <c r="E633">
        <v>0.33119999999999999</v>
      </c>
      <c r="F633">
        <v>0.34029999999999999</v>
      </c>
      <c r="G633">
        <v>0.4239</v>
      </c>
      <c r="H633">
        <v>0.37919999999999998</v>
      </c>
      <c r="J633">
        <f>AVERAGE(Table1_1[[#This Row],[2020]:[2024]])</f>
        <v>0.36864999999999998</v>
      </c>
      <c r="K633" t="str">
        <f>IF(AVERAGE(Table1_1[[#This Row],[2020]:[2024]])&lt;=_xlfn.XLOOKUP(Table1_1[[#This Row],[Series Name]],Table4[Series Name],Table4[Global Average]),"Sotto la media","Sopra la media")</f>
        <v>Sotto la media</v>
      </c>
      <c r="L633">
        <f>_xlfn.XLOOKUP(Table1_1[[#This Row],[Series Name]],Table4[Series Name],Table4[Global Average])</f>
        <v>4.0051352941176477</v>
      </c>
    </row>
    <row r="634" spans="1:12" x14ac:dyDescent="0.3">
      <c r="A634" t="s">
        <v>4</v>
      </c>
      <c r="B634" t="s">
        <v>5</v>
      </c>
      <c r="C634" t="s">
        <v>1786</v>
      </c>
      <c r="D634" t="s">
        <v>1787</v>
      </c>
      <c r="E634">
        <v>0.73399999999999999</v>
      </c>
      <c r="F634">
        <v>0.89119999999999999</v>
      </c>
      <c r="G634">
        <v>0.93420000000000003</v>
      </c>
      <c r="H634">
        <v>0.92420000000000002</v>
      </c>
      <c r="J634">
        <f>AVERAGE(Table1_1[[#This Row],[2020]:[2024]])</f>
        <v>0.87090000000000001</v>
      </c>
      <c r="K634" t="str">
        <f>IF(AVERAGE(Table1_1[[#This Row],[2020]:[2024]])&lt;=_xlfn.XLOOKUP(Table1_1[[#This Row],[Series Name]],Table4[Series Name],Table4[Global Average]),"Sotto la media","Sopra la media")</f>
        <v>Sotto la media</v>
      </c>
      <c r="L634">
        <f>_xlfn.XLOOKUP(Table1_1[[#This Row],[Series Name]],Table4[Series Name],Table4[Global Average])</f>
        <v>3.0027573529411766</v>
      </c>
    </row>
    <row r="635" spans="1:12" x14ac:dyDescent="0.3">
      <c r="A635" t="s">
        <v>4</v>
      </c>
      <c r="B635" t="s">
        <v>5</v>
      </c>
      <c r="C635" t="s">
        <v>1788</v>
      </c>
      <c r="D635" t="s">
        <v>1789</v>
      </c>
      <c r="E635">
        <v>1.349</v>
      </c>
      <c r="F635">
        <v>1.3567</v>
      </c>
      <c r="G635">
        <v>1.3624000000000001</v>
      </c>
      <c r="H635">
        <v>1.3682000000000001</v>
      </c>
      <c r="J635">
        <f>AVERAGE(Table1_1[[#This Row],[2020]:[2024]])</f>
        <v>1.359075</v>
      </c>
      <c r="K635" t="str">
        <f>IF(AVERAGE(Table1_1[[#This Row],[2020]:[2024]])&lt;=_xlfn.XLOOKUP(Table1_1[[#This Row],[Series Name]],Table4[Series Name],Table4[Global Average]),"Sotto la media","Sopra la media")</f>
        <v>Sotto la media</v>
      </c>
      <c r="L635">
        <f>_xlfn.XLOOKUP(Table1_1[[#This Row],[Series Name]],Table4[Series Name],Table4[Global Average])</f>
        <v>2.5798666666666668</v>
      </c>
    </row>
    <row r="636" spans="1:12" x14ac:dyDescent="0.3">
      <c r="A636" t="s">
        <v>4</v>
      </c>
      <c r="B636" t="s">
        <v>5</v>
      </c>
      <c r="C636" t="s">
        <v>1790</v>
      </c>
      <c r="D636" t="s">
        <v>1791</v>
      </c>
      <c r="E636">
        <v>222</v>
      </c>
      <c r="F636">
        <v>223</v>
      </c>
      <c r="G636">
        <v>229</v>
      </c>
      <c r="H636">
        <v>237</v>
      </c>
      <c r="J636">
        <f>AVERAGE(Table1_1[[#This Row],[2020]:[2024]])</f>
        <v>227.75</v>
      </c>
      <c r="K636" t="str">
        <f>IF(AVERAGE(Table1_1[[#This Row],[2020]:[2024]])&lt;=_xlfn.XLOOKUP(Table1_1[[#This Row],[Series Name]],Table4[Series Name],Table4[Global Average]),"Sotto la media","Sopra la media")</f>
        <v>Sotto la media</v>
      </c>
      <c r="L636">
        <f>_xlfn.XLOOKUP(Table1_1[[#This Row],[Series Name]],Table4[Series Name],Table4[Global Average])</f>
        <v>1934.35</v>
      </c>
    </row>
    <row r="637" spans="1:12" x14ac:dyDescent="0.3">
      <c r="A637" t="s">
        <v>4</v>
      </c>
      <c r="B637" t="s">
        <v>5</v>
      </c>
      <c r="C637" t="s">
        <v>1792</v>
      </c>
      <c r="D637" t="s">
        <v>1793</v>
      </c>
      <c r="E637">
        <v>546</v>
      </c>
      <c r="F637">
        <v>546</v>
      </c>
      <c r="G637">
        <v>555</v>
      </c>
      <c r="H637">
        <v>567</v>
      </c>
      <c r="J637">
        <f>AVERAGE(Table1_1[[#This Row],[2020]:[2024]])</f>
        <v>553.5</v>
      </c>
      <c r="K637" t="str">
        <f>IF(AVERAGE(Table1_1[[#This Row],[2020]:[2024]])&lt;=_xlfn.XLOOKUP(Table1_1[[#This Row],[Series Name]],Table4[Series Name],Table4[Global Average]),"Sotto la media","Sopra la media")</f>
        <v>Sotto la media</v>
      </c>
      <c r="L637">
        <f>_xlfn.XLOOKUP(Table1_1[[#This Row],[Series Name]],Table4[Series Name],Table4[Global Average])</f>
        <v>3645.8833333333332</v>
      </c>
    </row>
    <row r="638" spans="1:12" x14ac:dyDescent="0.3">
      <c r="A638" t="s">
        <v>4</v>
      </c>
      <c r="B638" t="s">
        <v>5</v>
      </c>
      <c r="C638" t="s">
        <v>1794</v>
      </c>
      <c r="D638" t="s">
        <v>1795</v>
      </c>
      <c r="E638">
        <v>808</v>
      </c>
      <c r="F638">
        <v>809</v>
      </c>
      <c r="G638">
        <v>821</v>
      </c>
      <c r="H638">
        <v>835</v>
      </c>
      <c r="J638">
        <f>AVERAGE(Table1_1[[#This Row],[2020]:[2024]])</f>
        <v>818.25</v>
      </c>
      <c r="K638" t="str">
        <f>IF(AVERAGE(Table1_1[[#This Row],[2020]:[2024]])&lt;=_xlfn.XLOOKUP(Table1_1[[#This Row],[Series Name]],Table4[Series Name],Table4[Global Average]),"Sotto la media","Sopra la media")</f>
        <v>Sotto la media</v>
      </c>
      <c r="L638">
        <f>_xlfn.XLOOKUP(Table1_1[[#This Row],[Series Name]],Table4[Series Name],Table4[Global Average])</f>
        <v>6160.8833333333332</v>
      </c>
    </row>
    <row r="639" spans="1:12" x14ac:dyDescent="0.3">
      <c r="A639" t="s">
        <v>4</v>
      </c>
      <c r="B639" t="s">
        <v>5</v>
      </c>
      <c r="C639" t="s">
        <v>1796</v>
      </c>
      <c r="D639" t="s">
        <v>1797</v>
      </c>
      <c r="E639">
        <v>159</v>
      </c>
      <c r="F639">
        <v>156</v>
      </c>
      <c r="G639">
        <v>157</v>
      </c>
      <c r="H639">
        <v>161</v>
      </c>
      <c r="J639">
        <f>AVERAGE(Table1_1[[#This Row],[2020]:[2024]])</f>
        <v>158.25</v>
      </c>
      <c r="K639" t="str">
        <f>IF(AVERAGE(Table1_1[[#This Row],[2020]:[2024]])&lt;=_xlfn.XLOOKUP(Table1_1[[#This Row],[Series Name]],Table4[Series Name],Table4[Global Average]),"Sotto la media","Sopra la media")</f>
        <v>Sotto la media</v>
      </c>
      <c r="L639">
        <f>_xlfn.XLOOKUP(Table1_1[[#This Row],[Series Name]],Table4[Series Name],Table4[Global Average])</f>
        <v>1919.5</v>
      </c>
    </row>
    <row r="640" spans="1:12" x14ac:dyDescent="0.3">
      <c r="A640" t="s">
        <v>4</v>
      </c>
      <c r="B640" t="s">
        <v>5</v>
      </c>
      <c r="C640" t="s">
        <v>1798</v>
      </c>
      <c r="D640" t="s">
        <v>1799</v>
      </c>
      <c r="E640">
        <v>1045</v>
      </c>
      <c r="F640">
        <v>999</v>
      </c>
      <c r="G640">
        <v>964</v>
      </c>
      <c r="H640">
        <v>917</v>
      </c>
      <c r="J640">
        <f>AVERAGE(Table1_1[[#This Row],[2020]:[2024]])</f>
        <v>981.25</v>
      </c>
      <c r="K640" t="str">
        <f>IF(AVERAGE(Table1_1[[#This Row],[2020]:[2024]])&lt;=_xlfn.XLOOKUP(Table1_1[[#This Row],[Series Name]],Table4[Series Name],Table4[Global Average]),"Sotto la media","Sopra la media")</f>
        <v>Sotto la media</v>
      </c>
      <c r="L640">
        <f>_xlfn.XLOOKUP(Table1_1[[#This Row],[Series Name]],Table4[Series Name],Table4[Global Average])</f>
        <v>12006.866666666667</v>
      </c>
    </row>
    <row r="641" spans="1:12" x14ac:dyDescent="0.3">
      <c r="A641" t="s">
        <v>4</v>
      </c>
      <c r="B641" t="s">
        <v>5</v>
      </c>
      <c r="C641" t="s">
        <v>1800</v>
      </c>
      <c r="D641" t="s">
        <v>1801</v>
      </c>
      <c r="E641">
        <v>31</v>
      </c>
      <c r="F641">
        <v>30</v>
      </c>
      <c r="G641">
        <v>39</v>
      </c>
      <c r="H641">
        <v>25</v>
      </c>
      <c r="J641">
        <f>AVERAGE(Table1_1[[#This Row],[2020]:[2024]])</f>
        <v>31.25</v>
      </c>
      <c r="K641" t="str">
        <f>IF(AVERAGE(Table1_1[[#This Row],[2020]:[2024]])&lt;=_xlfn.XLOOKUP(Table1_1[[#This Row],[Series Name]],Table4[Series Name],Table4[Global Average]),"Sotto la media","Sopra la media")</f>
        <v>Sotto la media</v>
      </c>
      <c r="L641">
        <f>_xlfn.XLOOKUP(Table1_1[[#This Row],[Series Name]],Table4[Series Name],Table4[Global Average])</f>
        <v>536.08333333333326</v>
      </c>
    </row>
    <row r="642" spans="1:12" x14ac:dyDescent="0.3">
      <c r="A642" t="s">
        <v>4</v>
      </c>
      <c r="B642" t="s">
        <v>5</v>
      </c>
      <c r="C642" t="s">
        <v>1802</v>
      </c>
      <c r="D642" t="s">
        <v>1803</v>
      </c>
      <c r="E642">
        <v>716</v>
      </c>
      <c r="F642">
        <v>691</v>
      </c>
      <c r="G642">
        <v>662</v>
      </c>
      <c r="H642">
        <v>625</v>
      </c>
      <c r="J642">
        <f>AVERAGE(Table1_1[[#This Row],[2020]:[2024]])</f>
        <v>673.5</v>
      </c>
      <c r="K642" t="str">
        <f>IF(AVERAGE(Table1_1[[#This Row],[2020]:[2024]])&lt;=_xlfn.XLOOKUP(Table1_1[[#This Row],[Series Name]],Table4[Series Name],Table4[Global Average]),"Sotto la media","Sopra la media")</f>
        <v>Sotto la media</v>
      </c>
      <c r="L642">
        <f>_xlfn.XLOOKUP(Table1_1[[#This Row],[Series Name]],Table4[Series Name],Table4[Global Average])</f>
        <v>7530.6833333333334</v>
      </c>
    </row>
    <row r="643" spans="1:12" x14ac:dyDescent="0.3">
      <c r="A643" t="s">
        <v>4</v>
      </c>
      <c r="B643" t="s">
        <v>5</v>
      </c>
      <c r="C643" t="s">
        <v>1806</v>
      </c>
      <c r="D643" t="s">
        <v>1807</v>
      </c>
      <c r="E643">
        <v>1247</v>
      </c>
      <c r="F643">
        <v>1188</v>
      </c>
      <c r="G643">
        <v>1143</v>
      </c>
      <c r="H643">
        <v>1089</v>
      </c>
      <c r="J643">
        <f>AVERAGE(Table1_1[[#This Row],[2020]:[2024]])</f>
        <v>1166.75</v>
      </c>
      <c r="K643" t="str">
        <f>IF(AVERAGE(Table1_1[[#This Row],[2020]:[2024]])&lt;=_xlfn.XLOOKUP(Table1_1[[#This Row],[Series Name]],Table4[Series Name],Table4[Global Average]),"Sotto la media","Sopra la media")</f>
        <v>Sotto la media</v>
      </c>
      <c r="L643">
        <f>_xlfn.XLOOKUP(Table1_1[[#This Row],[Series Name]],Table4[Series Name],Table4[Global Average])</f>
        <v>15204.133333333335</v>
      </c>
    </row>
    <row r="644" spans="1:12" x14ac:dyDescent="0.3">
      <c r="A644" t="s">
        <v>4</v>
      </c>
      <c r="B644" t="s">
        <v>5</v>
      </c>
      <c r="C644" t="s">
        <v>1810</v>
      </c>
      <c r="D644" t="s">
        <v>1811</v>
      </c>
      <c r="E644">
        <v>6.56</v>
      </c>
      <c r="F644">
        <v>6.4870000000000001</v>
      </c>
      <c r="G644">
        <v>7.71</v>
      </c>
      <c r="J644">
        <f>AVERAGE(Table1_1[[#This Row],[2020]:[2024]])</f>
        <v>6.9190000000000005</v>
      </c>
      <c r="K644" t="str">
        <f>IF(AVERAGE(Table1_1[[#This Row],[2020]:[2024]])&lt;=_xlfn.XLOOKUP(Table1_1[[#This Row],[Series Name]],Table4[Series Name],Table4[Global Average]),"Sotto la media","Sopra la media")</f>
        <v>Sopra la media</v>
      </c>
      <c r="L644">
        <f>_xlfn.XLOOKUP(Table1_1[[#This Row],[Series Name]],Table4[Series Name],Table4[Global Average])</f>
        <v>5.7880645021645023</v>
      </c>
    </row>
    <row r="645" spans="1:12" x14ac:dyDescent="0.3">
      <c r="A645" t="s">
        <v>4</v>
      </c>
      <c r="B645" t="s">
        <v>5</v>
      </c>
      <c r="C645" t="s">
        <v>1812</v>
      </c>
      <c r="D645" t="s">
        <v>1813</v>
      </c>
      <c r="E645">
        <v>0.87550639698799804</v>
      </c>
      <c r="F645">
        <v>0.84549413889045</v>
      </c>
      <c r="G645">
        <v>0.94962375315694103</v>
      </c>
      <c r="H645">
        <v>0.92483955847069799</v>
      </c>
      <c r="I645">
        <v>0.92388954611760699</v>
      </c>
      <c r="J645">
        <f>AVERAGE(Table1_1[[#This Row],[2020]:[2024]])</f>
        <v>0.90387067872473881</v>
      </c>
      <c r="K645" t="str">
        <f>IF(AVERAGE(Table1_1[[#This Row],[2020]:[2024]])&lt;=_xlfn.XLOOKUP(Table1_1[[#This Row],[Series Name]],Table4[Series Name],Table4[Global Average]),"Sotto la media","Sopra la media")</f>
        <v>Sotto la media</v>
      </c>
      <c r="L645">
        <f>_xlfn.XLOOKUP(Table1_1[[#This Row],[Series Name]],Table4[Series Name],Table4[Global Average])</f>
        <v>1318.2465739602219</v>
      </c>
    </row>
    <row r="646" spans="1:12" x14ac:dyDescent="0.3">
      <c r="A646" t="s">
        <v>4</v>
      </c>
      <c r="B646" t="s">
        <v>5</v>
      </c>
      <c r="C646" t="s">
        <v>1814</v>
      </c>
      <c r="D646" t="s">
        <v>1815</v>
      </c>
      <c r="E646">
        <v>3.9853142279699397E-2</v>
      </c>
      <c r="F646">
        <v>7.7005203060733995E-2</v>
      </c>
      <c r="J646">
        <f>AVERAGE(Table1_1[[#This Row],[2020]:[2024]])</f>
        <v>5.8429172670216696E-2</v>
      </c>
      <c r="K646" t="str">
        <f>IF(AVERAGE(Table1_1[[#This Row],[2020]:[2024]])&lt;=_xlfn.XLOOKUP(Table1_1[[#This Row],[Series Name]],Table4[Series Name],Table4[Global Average]),"Sotto la media","Sopra la media")</f>
        <v>Sotto la media</v>
      </c>
      <c r="L646">
        <f>_xlfn.XLOOKUP(Table1_1[[#This Row],[Series Name]],Table4[Series Name],Table4[Global Average])</f>
        <v>0.880450479202604</v>
      </c>
    </row>
    <row r="647" spans="1:12" x14ac:dyDescent="0.3">
      <c r="A647" t="s">
        <v>4</v>
      </c>
      <c r="B647" t="s">
        <v>5</v>
      </c>
      <c r="C647" t="s">
        <v>1816</v>
      </c>
      <c r="D647" t="s">
        <v>1817</v>
      </c>
      <c r="E647">
        <v>2.3692331352036802</v>
      </c>
      <c r="F647">
        <v>2.8937181684388098</v>
      </c>
      <c r="G647">
        <v>2.8484666799764602</v>
      </c>
      <c r="H647">
        <v>2.3671450406078001</v>
      </c>
      <c r="I647">
        <v>2.3703471396471798</v>
      </c>
      <c r="J647">
        <f>AVERAGE(Table1_1[[#This Row],[2020]:[2024]])</f>
        <v>2.569782032774786</v>
      </c>
      <c r="K647" t="str">
        <f>IF(AVERAGE(Table1_1[[#This Row],[2020]:[2024]])&lt;=_xlfn.XLOOKUP(Table1_1[[#This Row],[Series Name]],Table4[Series Name],Table4[Global Average]),"Sotto la media","Sopra la media")</f>
        <v>Sotto la media</v>
      </c>
      <c r="L647">
        <f>_xlfn.XLOOKUP(Table1_1[[#This Row],[Series Name]],Table4[Series Name],Table4[Global Average])</f>
        <v>8.5521819541865263</v>
      </c>
    </row>
    <row r="648" spans="1:12" x14ac:dyDescent="0.3">
      <c r="A648" t="s">
        <v>4</v>
      </c>
      <c r="B648" t="s">
        <v>5</v>
      </c>
      <c r="C648" t="s">
        <v>1818</v>
      </c>
      <c r="D648" t="s">
        <v>1819</v>
      </c>
      <c r="E648">
        <v>4.9237128525758704</v>
      </c>
      <c r="F648">
        <v>5.9668357174309703</v>
      </c>
      <c r="G648">
        <v>5.1240083651935899</v>
      </c>
      <c r="H648">
        <v>4.7505036879155096</v>
      </c>
      <c r="I648">
        <v>4.8051458932909501</v>
      </c>
      <c r="J648">
        <f>AVERAGE(Table1_1[[#This Row],[2020]:[2024]])</f>
        <v>5.1140413032813781</v>
      </c>
      <c r="K648" t="str">
        <f>IF(AVERAGE(Table1_1[[#This Row],[2020]:[2024]])&lt;=_xlfn.XLOOKUP(Table1_1[[#This Row],[Series Name]],Table4[Series Name],Table4[Global Average]),"Sotto la media","Sopra la media")</f>
        <v>Sopra la media</v>
      </c>
      <c r="L648">
        <f>_xlfn.XLOOKUP(Table1_1[[#This Row],[Series Name]],Table4[Series Name],Table4[Global Average])</f>
        <v>4.4876624150389679</v>
      </c>
    </row>
    <row r="649" spans="1:12" x14ac:dyDescent="0.3">
      <c r="A649" t="s">
        <v>4</v>
      </c>
      <c r="B649" t="s">
        <v>5</v>
      </c>
      <c r="C649" t="s">
        <v>1820</v>
      </c>
      <c r="D649" t="s">
        <v>1821</v>
      </c>
      <c r="E649">
        <v>8.3379200606321202</v>
      </c>
      <c r="F649">
        <v>13.3237845469151</v>
      </c>
      <c r="G649">
        <v>13.554221316428899</v>
      </c>
      <c r="H649">
        <v>15.461017289563101</v>
      </c>
      <c r="J649">
        <f>AVERAGE(Table1_1[[#This Row],[2020]:[2024]])</f>
        <v>12.669235803384806</v>
      </c>
      <c r="K649" t="str">
        <f>IF(AVERAGE(Table1_1[[#This Row],[2020]:[2024]])&lt;=_xlfn.XLOOKUP(Table1_1[[#This Row],[Series Name]],Table4[Series Name],Table4[Global Average]),"Sotto la media","Sopra la media")</f>
        <v>Sopra la media</v>
      </c>
      <c r="L649">
        <f>_xlfn.XLOOKUP(Table1_1[[#This Row],[Series Name]],Table4[Series Name],Table4[Global Average])</f>
        <v>9.3397648745507453</v>
      </c>
    </row>
    <row r="650" spans="1:12" x14ac:dyDescent="0.3">
      <c r="A650" t="s">
        <v>4</v>
      </c>
      <c r="B650" t="s">
        <v>5</v>
      </c>
      <c r="C650" t="s">
        <v>1822</v>
      </c>
      <c r="D650" t="s">
        <v>1823</v>
      </c>
      <c r="E650">
        <v>70101813322.570007</v>
      </c>
      <c r="F650">
        <v>121893309116.67999</v>
      </c>
      <c r="G650">
        <v>130997889383.53</v>
      </c>
      <c r="H650">
        <v>156625207278.98001</v>
      </c>
      <c r="J650">
        <f>AVERAGE(Table1_1[[#This Row],[2020]:[2024]])</f>
        <v>119904554775.44</v>
      </c>
      <c r="K650" t="str">
        <f>IF(AVERAGE(Table1_1[[#This Row],[2020]:[2024]])&lt;=_xlfn.XLOOKUP(Table1_1[[#This Row],[Series Name]],Table4[Series Name],Table4[Global Average]),"Sotto la media","Sopra la media")</f>
        <v>Sotto la media</v>
      </c>
      <c r="L650">
        <f>_xlfn.XLOOKUP(Table1_1[[#This Row],[Series Name]],Table4[Series Name],Table4[Global Average])</f>
        <v>8761239929402.0625</v>
      </c>
    </row>
    <row r="651" spans="1:12" x14ac:dyDescent="0.3">
      <c r="A651" t="s">
        <v>4</v>
      </c>
      <c r="B651" t="s">
        <v>5</v>
      </c>
      <c r="C651" t="s">
        <v>1824</v>
      </c>
      <c r="D651" t="s">
        <v>1825</v>
      </c>
      <c r="E651">
        <v>60.8264926244957</v>
      </c>
      <c r="F651">
        <v>62.385130906003198</v>
      </c>
      <c r="J651">
        <f>AVERAGE(Table1_1[[#This Row],[2020]:[2024]])</f>
        <v>61.605811765249449</v>
      </c>
      <c r="K651" t="str">
        <f>IF(AVERAGE(Table1_1[[#This Row],[2020]:[2024]])&lt;=_xlfn.XLOOKUP(Table1_1[[#This Row],[Series Name]],Table4[Series Name],Table4[Global Average]),"Sotto la media","Sopra la media")</f>
        <v>Sopra la media</v>
      </c>
      <c r="L651">
        <f>_xlfn.XLOOKUP(Table1_1[[#This Row],[Series Name]],Table4[Series Name],Table4[Global Average])</f>
        <v>47.001876418449001</v>
      </c>
    </row>
    <row r="652" spans="1:12" x14ac:dyDescent="0.3">
      <c r="A652" t="s">
        <v>4</v>
      </c>
      <c r="B652" t="s">
        <v>5</v>
      </c>
      <c r="C652" t="s">
        <v>1828</v>
      </c>
      <c r="D652" t="s">
        <v>1829</v>
      </c>
      <c r="E652">
        <v>4.5625785457482504</v>
      </c>
      <c r="F652">
        <v>4.6409614606440899</v>
      </c>
      <c r="G652">
        <v>4.7066659948359204</v>
      </c>
      <c r="H652">
        <v>4.23466025366801</v>
      </c>
      <c r="J652">
        <f>AVERAGE(Table1_1[[#This Row],[2020]:[2024]])</f>
        <v>4.5362165637240679</v>
      </c>
      <c r="K652" t="str">
        <f>IF(AVERAGE(Table1_1[[#This Row],[2020]:[2024]])&lt;=_xlfn.XLOOKUP(Table1_1[[#This Row],[Series Name]],Table4[Series Name],Table4[Global Average]),"Sotto la media","Sopra la media")</f>
        <v>Sopra la media</v>
      </c>
      <c r="L652">
        <f>_xlfn.XLOOKUP(Table1_1[[#This Row],[Series Name]],Table4[Series Name],Table4[Global Average])</f>
        <v>1.6782105599550299</v>
      </c>
    </row>
    <row r="653" spans="1:12" x14ac:dyDescent="0.3">
      <c r="A653" t="s">
        <v>4</v>
      </c>
      <c r="B653" t="s">
        <v>5</v>
      </c>
      <c r="C653" t="s">
        <v>1830</v>
      </c>
      <c r="D653" t="s">
        <v>1831</v>
      </c>
      <c r="E653">
        <v>31295000000</v>
      </c>
      <c r="F653">
        <v>35210000000</v>
      </c>
      <c r="G653">
        <v>38298000000</v>
      </c>
      <c r="H653">
        <v>36626000000</v>
      </c>
      <c r="J653">
        <f>AVERAGE(Table1_1[[#This Row],[2020]:[2024]])</f>
        <v>35357250000</v>
      </c>
      <c r="K653" t="str">
        <f>IF(AVERAGE(Table1_1[[#This Row],[2020]:[2024]])&lt;=_xlfn.XLOOKUP(Table1_1[[#This Row],[Series Name]],Table4[Series Name],Table4[Global Average]),"Sotto la media","Sopra la media")</f>
        <v>Sotto la media</v>
      </c>
      <c r="L653">
        <f>_xlfn.XLOOKUP(Table1_1[[#This Row],[Series Name]],Table4[Series Name],Table4[Global Average])</f>
        <v>865267848165.06873</v>
      </c>
    </row>
    <row r="654" spans="1:12" x14ac:dyDescent="0.3">
      <c r="A654" t="s">
        <v>4</v>
      </c>
      <c r="B654" t="s">
        <v>5</v>
      </c>
      <c r="C654" t="s">
        <v>1832</v>
      </c>
      <c r="D654" t="s">
        <v>1833</v>
      </c>
      <c r="E654">
        <v>21.458234789999999</v>
      </c>
      <c r="F654">
        <v>22.724603649999999</v>
      </c>
      <c r="G654">
        <v>22.7374382</v>
      </c>
      <c r="H654">
        <v>23.071420669999998</v>
      </c>
      <c r="J654">
        <f>AVERAGE(Table1_1[[#This Row],[2020]:[2024]])</f>
        <v>22.497924327499998</v>
      </c>
      <c r="K654" t="str">
        <f>IF(AVERAGE(Table1_1[[#This Row],[2020]:[2024]])&lt;=_xlfn.XLOOKUP(Table1_1[[#This Row],[Series Name]],Table4[Series Name],Table4[Global Average]),"Sotto la media","Sopra la media")</f>
        <v>Sopra la media</v>
      </c>
      <c r="L654">
        <f>_xlfn.XLOOKUP(Table1_1[[#This Row],[Series Name]],Table4[Series Name],Table4[Global Average])</f>
        <v>22.174384141583332</v>
      </c>
    </row>
    <row r="655" spans="1:12" x14ac:dyDescent="0.3">
      <c r="A655" t="s">
        <v>4</v>
      </c>
      <c r="B655" t="s">
        <v>5</v>
      </c>
      <c r="C655" t="s">
        <v>1834</v>
      </c>
      <c r="D655" t="s">
        <v>1835</v>
      </c>
      <c r="E655">
        <v>657.07225754000001</v>
      </c>
      <c r="F655">
        <v>772.60417442000005</v>
      </c>
      <c r="G655">
        <v>712.74605381000003</v>
      </c>
      <c r="H655">
        <v>744.84583564000002</v>
      </c>
      <c r="J655">
        <f>AVERAGE(Table1_1[[#This Row],[2020]:[2024]])</f>
        <v>721.81708035250006</v>
      </c>
      <c r="K655" t="str">
        <f>IF(AVERAGE(Table1_1[[#This Row],[2020]:[2024]])&lt;=_xlfn.XLOOKUP(Table1_1[[#This Row],[Series Name]],Table4[Series Name],Table4[Global Average]),"Sotto la media","Sopra la media")</f>
        <v>Sopra la media</v>
      </c>
      <c r="L655">
        <f>_xlfn.XLOOKUP(Table1_1[[#This Row],[Series Name]],Table4[Series Name],Table4[Global Average])</f>
        <v>424.59582428916661</v>
      </c>
    </row>
    <row r="656" spans="1:12" x14ac:dyDescent="0.3">
      <c r="A656" t="s">
        <v>4</v>
      </c>
      <c r="B656" t="s">
        <v>5</v>
      </c>
      <c r="C656" t="s">
        <v>1836</v>
      </c>
      <c r="D656" t="s">
        <v>1837</v>
      </c>
      <c r="E656">
        <v>909.81807577004099</v>
      </c>
      <c r="F656">
        <v>1057.98751057304</v>
      </c>
      <c r="G656">
        <v>1132.59207002431</v>
      </c>
      <c r="H656">
        <v>1138.48872776642</v>
      </c>
      <c r="J656">
        <f>AVERAGE(Table1_1[[#This Row],[2020]:[2024]])</f>
        <v>1059.7215960334527</v>
      </c>
      <c r="K656" t="str">
        <f>IF(AVERAGE(Table1_1[[#This Row],[2020]:[2024]])&lt;=_xlfn.XLOOKUP(Table1_1[[#This Row],[Series Name]],Table4[Series Name],Table4[Global Average]),"Sotto la media","Sopra la media")</f>
        <v>Sopra la media</v>
      </c>
      <c r="L656">
        <f>_xlfn.XLOOKUP(Table1_1[[#This Row],[Series Name]],Table4[Series Name],Table4[Global Average])</f>
        <v>603.49662382926624</v>
      </c>
    </row>
    <row r="657" spans="1:12" x14ac:dyDescent="0.3">
      <c r="A657" t="s">
        <v>4</v>
      </c>
      <c r="B657" t="s">
        <v>5</v>
      </c>
      <c r="C657" t="s">
        <v>1838</v>
      </c>
      <c r="D657" t="s">
        <v>1839</v>
      </c>
      <c r="E657">
        <v>54.82</v>
      </c>
      <c r="F657">
        <v>50.67</v>
      </c>
      <c r="G657">
        <v>49.49</v>
      </c>
      <c r="H657">
        <v>49.82</v>
      </c>
      <c r="J657">
        <f>AVERAGE(Table1_1[[#This Row],[2020]:[2024]])</f>
        <v>51.2</v>
      </c>
      <c r="K657" t="str">
        <f>IF(AVERAGE(Table1_1[[#This Row],[2020]:[2024]])&lt;=_xlfn.XLOOKUP(Table1_1[[#This Row],[Series Name]],Table4[Series Name],Table4[Global Average]),"Sotto la media","Sopra la media")</f>
        <v>Sopra la media</v>
      </c>
      <c r="L657">
        <f>_xlfn.XLOOKUP(Table1_1[[#This Row],[Series Name]],Table4[Series Name],Table4[Global Average])</f>
        <v>43.077222222222225</v>
      </c>
    </row>
    <row r="658" spans="1:12" x14ac:dyDescent="0.3">
      <c r="A658" t="s">
        <v>4</v>
      </c>
      <c r="B658" t="s">
        <v>5</v>
      </c>
      <c r="C658" t="s">
        <v>1840</v>
      </c>
      <c r="D658" t="s">
        <v>1841</v>
      </c>
      <c r="E658">
        <v>30.29</v>
      </c>
      <c r="F658">
        <v>24.67</v>
      </c>
      <c r="G658">
        <v>23.03</v>
      </c>
      <c r="H658">
        <v>23.48</v>
      </c>
      <c r="J658">
        <f>AVERAGE(Table1_1[[#This Row],[2020]:[2024]])</f>
        <v>25.367500000000003</v>
      </c>
      <c r="K658" t="str">
        <f>IF(AVERAGE(Table1_1[[#This Row],[2020]:[2024]])&lt;=_xlfn.XLOOKUP(Table1_1[[#This Row],[Series Name]],Table4[Series Name],Table4[Global Average]),"Sotto la media","Sopra la media")</f>
        <v>Sotto la media</v>
      </c>
      <c r="L658">
        <f>_xlfn.XLOOKUP(Table1_1[[#This Row],[Series Name]],Table4[Series Name],Table4[Global Average])</f>
        <v>25.58688888888889</v>
      </c>
    </row>
    <row r="659" spans="1:12" x14ac:dyDescent="0.3">
      <c r="A659" t="s">
        <v>4</v>
      </c>
      <c r="B659" t="s">
        <v>5</v>
      </c>
      <c r="C659" t="s">
        <v>1842</v>
      </c>
      <c r="D659" t="s">
        <v>1843</v>
      </c>
      <c r="E659">
        <v>40.6</v>
      </c>
      <c r="F659">
        <v>35.64</v>
      </c>
      <c r="G659">
        <v>34.19</v>
      </c>
      <c r="H659">
        <v>34.64</v>
      </c>
      <c r="J659">
        <f>AVERAGE(Table1_1[[#This Row],[2020]:[2024]])</f>
        <v>36.267499999999998</v>
      </c>
      <c r="K659" t="str">
        <f>IF(AVERAGE(Table1_1[[#This Row],[2020]:[2024]])&lt;=_xlfn.XLOOKUP(Table1_1[[#This Row],[Series Name]],Table4[Series Name],Table4[Global Average]),"Sotto la media","Sopra la media")</f>
        <v>Sopra la media</v>
      </c>
      <c r="L659">
        <f>_xlfn.XLOOKUP(Table1_1[[#This Row],[Series Name]],Table4[Series Name],Table4[Global Average])</f>
        <v>33.372472222222221</v>
      </c>
    </row>
    <row r="660" spans="1:12" x14ac:dyDescent="0.3">
      <c r="A660" t="s">
        <v>4</v>
      </c>
      <c r="B660" t="s">
        <v>5</v>
      </c>
      <c r="C660" t="s">
        <v>1844</v>
      </c>
      <c r="D660" t="s">
        <v>1845</v>
      </c>
      <c r="E660">
        <v>947</v>
      </c>
      <c r="F660">
        <v>797</v>
      </c>
      <c r="J660">
        <f>AVERAGE(Table1_1[[#This Row],[2020]:[2024]])</f>
        <v>872</v>
      </c>
      <c r="K660" t="str">
        <f>IF(AVERAGE(Table1_1[[#This Row],[2020]:[2024]])&lt;=_xlfn.XLOOKUP(Table1_1[[#This Row],[Series Name]],Table4[Series Name],Table4[Global Average]),"Sotto la media","Sopra la media")</f>
        <v>Sotto la media</v>
      </c>
      <c r="L660">
        <f>_xlfn.XLOOKUP(Table1_1[[#This Row],[Series Name]],Table4[Series Name],Table4[Global Average])</f>
        <v>41641.346153846156</v>
      </c>
    </row>
    <row r="661" spans="1:12" x14ac:dyDescent="0.3">
      <c r="A661" t="s">
        <v>4</v>
      </c>
      <c r="B661" t="s">
        <v>5</v>
      </c>
      <c r="C661" t="s">
        <v>1846</v>
      </c>
      <c r="D661" t="s">
        <v>1847</v>
      </c>
      <c r="E661">
        <v>10061</v>
      </c>
      <c r="F661">
        <v>10281</v>
      </c>
      <c r="J661">
        <f>AVERAGE(Table1_1[[#This Row],[2020]:[2024]])</f>
        <v>10171</v>
      </c>
      <c r="K661" t="str">
        <f>IF(AVERAGE(Table1_1[[#This Row],[2020]:[2024]])&lt;=_xlfn.XLOOKUP(Table1_1[[#This Row],[Series Name]],Table4[Series Name],Table4[Global Average]),"Sotto la media","Sopra la media")</f>
        <v>Sotto la media</v>
      </c>
      <c r="L661">
        <f>_xlfn.XLOOKUP(Table1_1[[#This Row],[Series Name]],Table4[Series Name],Table4[Global Average])</f>
        <v>131580.11538461538</v>
      </c>
    </row>
    <row r="662" spans="1:12" x14ac:dyDescent="0.3">
      <c r="A662" t="s">
        <v>4</v>
      </c>
      <c r="B662" t="s">
        <v>5</v>
      </c>
      <c r="C662" t="s">
        <v>1848</v>
      </c>
      <c r="D662" t="s">
        <v>1849</v>
      </c>
      <c r="E662">
        <v>0</v>
      </c>
      <c r="F662">
        <v>0</v>
      </c>
      <c r="G662">
        <v>0</v>
      </c>
      <c r="J662">
        <f>AVERAGE(Table1_1[[#This Row],[2020]:[2024]])</f>
        <v>0</v>
      </c>
      <c r="K662" t="str">
        <f>IF(AVERAGE(Table1_1[[#This Row],[2020]:[2024]])&lt;=_xlfn.XLOOKUP(Table1_1[[#This Row],[Series Name]],Table4[Series Name],Table4[Global Average]),"Sotto la media","Sopra la media")</f>
        <v>Sotto la media</v>
      </c>
      <c r="L662">
        <f>_xlfn.XLOOKUP(Table1_1[[#This Row],[Series Name]],Table4[Series Name],Table4[Global Average])</f>
        <v>3.5703766863108477</v>
      </c>
    </row>
    <row r="663" spans="1:12" x14ac:dyDescent="0.3">
      <c r="A663" t="s">
        <v>4</v>
      </c>
      <c r="B663" t="s">
        <v>5</v>
      </c>
      <c r="C663" t="s">
        <v>1850</v>
      </c>
      <c r="D663" t="s">
        <v>1851</v>
      </c>
      <c r="E663">
        <v>0</v>
      </c>
      <c r="F663">
        <v>0</v>
      </c>
      <c r="G663">
        <v>0</v>
      </c>
      <c r="J663">
        <f>AVERAGE(Table1_1[[#This Row],[2020]:[2024]])</f>
        <v>0</v>
      </c>
      <c r="K663" t="str">
        <f>IF(AVERAGE(Table1_1[[#This Row],[2020]:[2024]])&lt;=_xlfn.XLOOKUP(Table1_1[[#This Row],[Series Name]],Table4[Series Name],Table4[Global Average]),"Sotto la media","Sopra la media")</f>
        <v>Sotto la media</v>
      </c>
      <c r="L663">
        <f>_xlfn.XLOOKUP(Table1_1[[#This Row],[Series Name]],Table4[Series Name],Table4[Global Average])</f>
        <v>7.2622236195257734</v>
      </c>
    </row>
    <row r="664" spans="1:12" x14ac:dyDescent="0.3">
      <c r="A664" t="s">
        <v>4</v>
      </c>
      <c r="B664" t="s">
        <v>5</v>
      </c>
      <c r="C664" t="s">
        <v>1852</v>
      </c>
      <c r="D664" t="s">
        <v>1853</v>
      </c>
      <c r="E664">
        <v>0</v>
      </c>
      <c r="F664">
        <v>0</v>
      </c>
      <c r="G664">
        <v>0</v>
      </c>
      <c r="J664">
        <f>AVERAGE(Table1_1[[#This Row],[2020]:[2024]])</f>
        <v>0</v>
      </c>
      <c r="K664" t="str">
        <f>IF(AVERAGE(Table1_1[[#This Row],[2020]:[2024]])&lt;=_xlfn.XLOOKUP(Table1_1[[#This Row],[Series Name]],Table4[Series Name],Table4[Global Average]),"Sotto la media","Sopra la media")</f>
        <v>Sotto la media</v>
      </c>
      <c r="L664">
        <f>_xlfn.XLOOKUP(Table1_1[[#This Row],[Series Name]],Table4[Series Name],Table4[Global Average])</f>
        <v>1.7768168767458399</v>
      </c>
    </row>
    <row r="665" spans="1:12" x14ac:dyDescent="0.3">
      <c r="A665" t="s">
        <v>4</v>
      </c>
      <c r="B665" t="s">
        <v>5</v>
      </c>
      <c r="C665" t="s">
        <v>1854</v>
      </c>
      <c r="D665" t="s">
        <v>1855</v>
      </c>
      <c r="E665">
        <v>99.917034074092797</v>
      </c>
      <c r="F665">
        <v>99.917034074092797</v>
      </c>
      <c r="G665">
        <v>99.917034074092797</v>
      </c>
      <c r="J665">
        <f>AVERAGE(Table1_1[[#This Row],[2020]:[2024]])</f>
        <v>99.917034074092797</v>
      </c>
      <c r="K665" t="str">
        <f>IF(AVERAGE(Table1_1[[#This Row],[2020]:[2024]])&lt;=_xlfn.XLOOKUP(Table1_1[[#This Row],[Series Name]],Table4[Series Name],Table4[Global Average]),"Sotto la media","Sopra la media")</f>
        <v>Sopra la media</v>
      </c>
      <c r="L665">
        <f>_xlfn.XLOOKUP(Table1_1[[#This Row],[Series Name]],Table4[Series Name],Table4[Global Average])</f>
        <v>94.820452068433084</v>
      </c>
    </row>
    <row r="666" spans="1:12" x14ac:dyDescent="0.3">
      <c r="A666" t="s">
        <v>4</v>
      </c>
      <c r="B666" t="s">
        <v>5</v>
      </c>
      <c r="C666" t="s">
        <v>1860</v>
      </c>
      <c r="D666" t="s">
        <v>1861</v>
      </c>
      <c r="E666">
        <v>99.885158728776602</v>
      </c>
      <c r="F666">
        <v>99.885096761574701</v>
      </c>
      <c r="G666">
        <v>99.8850365009352</v>
      </c>
      <c r="J666">
        <f>AVERAGE(Table1_1[[#This Row],[2020]:[2024]])</f>
        <v>99.885097330428835</v>
      </c>
      <c r="K666" t="str">
        <f>IF(AVERAGE(Table1_1[[#This Row],[2020]:[2024]])&lt;=_xlfn.XLOOKUP(Table1_1[[#This Row],[Series Name]],Table4[Series Name],Table4[Global Average]),"Sotto la media","Sopra la media")</f>
        <v>Sopra la media</v>
      </c>
      <c r="L666">
        <f>_xlfn.XLOOKUP(Table1_1[[#This Row],[Series Name]],Table4[Series Name],Table4[Global Average])</f>
        <v>87.063172497838025</v>
      </c>
    </row>
    <row r="667" spans="1:12" x14ac:dyDescent="0.3">
      <c r="A667" t="s">
        <v>4</v>
      </c>
      <c r="B667" t="s">
        <v>5</v>
      </c>
      <c r="C667" t="s">
        <v>1862</v>
      </c>
      <c r="D667" t="s">
        <v>1863</v>
      </c>
      <c r="E667">
        <v>99.899497487437202</v>
      </c>
      <c r="F667">
        <v>99.899497487437202</v>
      </c>
      <c r="G667">
        <v>99.899497487437202</v>
      </c>
      <c r="J667">
        <f>AVERAGE(Table1_1[[#This Row],[2020]:[2024]])</f>
        <v>99.899497487437202</v>
      </c>
      <c r="K667" t="str">
        <f>IF(AVERAGE(Table1_1[[#This Row],[2020]:[2024]])&lt;=_xlfn.XLOOKUP(Table1_1[[#This Row],[Series Name]],Table4[Series Name],Table4[Global Average]),"Sotto la media","Sopra la media")</f>
        <v>Sopra la media</v>
      </c>
      <c r="L667">
        <f>_xlfn.XLOOKUP(Table1_1[[#This Row],[Series Name]],Table4[Series Name],Table4[Global Average])</f>
        <v>81.018719292349914</v>
      </c>
    </row>
    <row r="668" spans="1:12" x14ac:dyDescent="0.3">
      <c r="A668" t="s">
        <v>4</v>
      </c>
      <c r="B668" t="s">
        <v>5</v>
      </c>
      <c r="C668" t="s">
        <v>1864</v>
      </c>
      <c r="D668" t="s">
        <v>1865</v>
      </c>
      <c r="E668">
        <v>99.879315206445099</v>
      </c>
      <c r="F668">
        <v>99.879315206445099</v>
      </c>
      <c r="G668">
        <v>99.879315206445099</v>
      </c>
      <c r="J668">
        <f>AVERAGE(Table1_1[[#This Row],[2020]:[2024]])</f>
        <v>99.879315206445099</v>
      </c>
      <c r="K668" t="str">
        <f>IF(AVERAGE(Table1_1[[#This Row],[2020]:[2024]])&lt;=_xlfn.XLOOKUP(Table1_1[[#This Row],[Series Name]],Table4[Series Name],Table4[Global Average]),"Sotto la media","Sopra la media")</f>
        <v>Sopra la media</v>
      </c>
      <c r="L668">
        <f>_xlfn.XLOOKUP(Table1_1[[#This Row],[Series Name]],Table4[Series Name],Table4[Global Average])</f>
        <v>87.235536809784151</v>
      </c>
    </row>
    <row r="669" spans="1:12" x14ac:dyDescent="0.3">
      <c r="A669" t="s">
        <v>4</v>
      </c>
      <c r="B669" t="s">
        <v>5</v>
      </c>
      <c r="C669" t="s">
        <v>1866</v>
      </c>
      <c r="D669" t="s">
        <v>1867</v>
      </c>
      <c r="E669">
        <v>92.967357173408402</v>
      </c>
      <c r="F669">
        <v>92.710557559770393</v>
      </c>
      <c r="G669">
        <v>92.710557559770393</v>
      </c>
      <c r="J669">
        <f>AVERAGE(Table1_1[[#This Row],[2020]:[2024]])</f>
        <v>92.796157430983058</v>
      </c>
      <c r="K669" t="str">
        <f>IF(AVERAGE(Table1_1[[#This Row],[2020]:[2024]])&lt;=_xlfn.XLOOKUP(Table1_1[[#This Row],[Series Name]],Table4[Series Name],Table4[Global Average]),"Sotto la media","Sopra la media")</f>
        <v>Sopra la media</v>
      </c>
      <c r="L669">
        <f>_xlfn.XLOOKUP(Table1_1[[#This Row],[Series Name]],Table4[Series Name],Table4[Global Average])</f>
        <v>85.312085570779615</v>
      </c>
    </row>
    <row r="670" spans="1:12" x14ac:dyDescent="0.3">
      <c r="A670" t="s">
        <v>4</v>
      </c>
      <c r="B670" t="s">
        <v>5</v>
      </c>
      <c r="C670" t="s">
        <v>1872</v>
      </c>
      <c r="D670" t="s">
        <v>1873</v>
      </c>
      <c r="E670">
        <v>79.023000084231896</v>
      </c>
      <c r="F670">
        <v>79.027095715861293</v>
      </c>
      <c r="G670">
        <v>79.031246627453797</v>
      </c>
      <c r="J670">
        <f>AVERAGE(Table1_1[[#This Row],[2020]:[2024]])</f>
        <v>79.027114142515657</v>
      </c>
      <c r="K670" t="str">
        <f>IF(AVERAGE(Table1_1[[#This Row],[2020]:[2024]])&lt;=_xlfn.XLOOKUP(Table1_1[[#This Row],[Series Name]],Table4[Series Name],Table4[Global Average]),"Sotto la media","Sopra la media")</f>
        <v>Sopra la media</v>
      </c>
      <c r="L670">
        <f>_xlfn.XLOOKUP(Table1_1[[#This Row],[Series Name]],Table4[Series Name],Table4[Global Average])</f>
        <v>66.447144237067803</v>
      </c>
    </row>
    <row r="671" spans="1:12" x14ac:dyDescent="0.3">
      <c r="A671" t="s">
        <v>4</v>
      </c>
      <c r="B671" t="s">
        <v>5</v>
      </c>
      <c r="C671" t="s">
        <v>1874</v>
      </c>
      <c r="D671" t="s">
        <v>1875</v>
      </c>
      <c r="E671">
        <v>78.075299164463303</v>
      </c>
      <c r="F671">
        <v>78.075299164463303</v>
      </c>
      <c r="G671">
        <v>78.075299164463303</v>
      </c>
      <c r="J671">
        <f>AVERAGE(Table1_1[[#This Row],[2020]:[2024]])</f>
        <v>78.075299164463303</v>
      </c>
      <c r="K671" t="str">
        <f>IF(AVERAGE(Table1_1[[#This Row],[2020]:[2024]])&lt;=_xlfn.XLOOKUP(Table1_1[[#This Row],[Series Name]],Table4[Series Name],Table4[Global Average]),"Sotto la media","Sopra la media")</f>
        <v>Sopra la media</v>
      </c>
      <c r="L671">
        <f>_xlfn.XLOOKUP(Table1_1[[#This Row],[Series Name]],Table4[Series Name],Table4[Global Average])</f>
        <v>59.792896377450717</v>
      </c>
    </row>
    <row r="672" spans="1:12" x14ac:dyDescent="0.3">
      <c r="A672" t="s">
        <v>4</v>
      </c>
      <c r="B672" t="s">
        <v>5</v>
      </c>
      <c r="C672" t="s">
        <v>1876</v>
      </c>
      <c r="D672" t="s">
        <v>1877</v>
      </c>
      <c r="E672">
        <v>79.409358112310599</v>
      </c>
      <c r="F672">
        <v>79.409358112310599</v>
      </c>
      <c r="G672">
        <v>79.409358112310599</v>
      </c>
      <c r="J672">
        <f>AVERAGE(Table1_1[[#This Row],[2020]:[2024]])</f>
        <v>79.409358112310599</v>
      </c>
      <c r="K672" t="str">
        <f>IF(AVERAGE(Table1_1[[#This Row],[2020]:[2024]])&lt;=_xlfn.XLOOKUP(Table1_1[[#This Row],[Series Name]],Table4[Series Name],Table4[Global Average]),"Sotto la media","Sopra la media")</f>
        <v>Sopra la media</v>
      </c>
      <c r="L672">
        <f>_xlfn.XLOOKUP(Table1_1[[#This Row],[Series Name]],Table4[Series Name],Table4[Global Average])</f>
        <v>60.393247867271633</v>
      </c>
    </row>
    <row r="673" spans="1:12" x14ac:dyDescent="0.3">
      <c r="A673" t="s">
        <v>4</v>
      </c>
      <c r="B673" t="s">
        <v>5</v>
      </c>
      <c r="C673" t="s">
        <v>1884</v>
      </c>
      <c r="D673" t="s">
        <v>1885</v>
      </c>
      <c r="E673">
        <v>7.38934860018193</v>
      </c>
      <c r="F673">
        <v>7.3334387268909103</v>
      </c>
      <c r="G673">
        <v>8.0706208575679703</v>
      </c>
      <c r="J673">
        <f>AVERAGE(Table1_1[[#This Row],[2020]:[2024]])</f>
        <v>7.5978027282136038</v>
      </c>
      <c r="K673" t="str">
        <f>IF(AVERAGE(Table1_1[[#This Row],[2020]:[2024]])&lt;=_xlfn.XLOOKUP(Table1_1[[#This Row],[Series Name]],Table4[Series Name],Table4[Global Average]),"Sotto la media","Sopra la media")</f>
        <v>Sopra la media</v>
      </c>
      <c r="L673">
        <f>_xlfn.XLOOKUP(Table1_1[[#This Row],[Series Name]],Table4[Series Name],Table4[Global Average])</f>
        <v>3.0900644607203209</v>
      </c>
    </row>
    <row r="674" spans="1:12" x14ac:dyDescent="0.3">
      <c r="A674" t="s">
        <v>4</v>
      </c>
      <c r="B674" t="s">
        <v>5</v>
      </c>
      <c r="C674" t="s">
        <v>1886</v>
      </c>
      <c r="D674" t="s">
        <v>1887</v>
      </c>
      <c r="E674">
        <v>99.382492065429702</v>
      </c>
      <c r="F674">
        <v>99.967308044433594</v>
      </c>
      <c r="J674">
        <f>AVERAGE(Table1_1[[#This Row],[2020]:[2024]])</f>
        <v>99.674900054931641</v>
      </c>
      <c r="K674" t="str">
        <f>IF(AVERAGE(Table1_1[[#This Row],[2020]:[2024]])&lt;=_xlfn.XLOOKUP(Table1_1[[#This Row],[Series Name]],Table4[Series Name],Table4[Global Average]),"Sotto la media","Sopra la media")</f>
        <v>Sopra la media</v>
      </c>
      <c r="L674">
        <f>_xlfn.XLOOKUP(Table1_1[[#This Row],[Series Name]],Table4[Series Name],Table4[Global Average])</f>
        <v>93.335783216688355</v>
      </c>
    </row>
    <row r="675" spans="1:12" x14ac:dyDescent="0.3">
      <c r="A675" t="s">
        <v>4</v>
      </c>
      <c r="B675" t="s">
        <v>5</v>
      </c>
      <c r="C675" t="s">
        <v>1888</v>
      </c>
      <c r="D675" t="s">
        <v>1889</v>
      </c>
      <c r="E675">
        <v>98.956741333007798</v>
      </c>
      <c r="F675">
        <v>99.680229187011705</v>
      </c>
      <c r="J675">
        <f>AVERAGE(Table1_1[[#This Row],[2020]:[2024]])</f>
        <v>99.318485260009751</v>
      </c>
      <c r="K675" t="str">
        <f>IF(AVERAGE(Table1_1[[#This Row],[2020]:[2024]])&lt;=_xlfn.XLOOKUP(Table1_1[[#This Row],[Series Name]],Table4[Series Name],Table4[Global Average]),"Sotto la media","Sopra la media")</f>
        <v>Sopra la media</v>
      </c>
      <c r="L675">
        <f>_xlfn.XLOOKUP(Table1_1[[#This Row],[Series Name]],Table4[Series Name],Table4[Global Average])</f>
        <v>91.606169806586379</v>
      </c>
    </row>
    <row r="676" spans="1:12" x14ac:dyDescent="0.3">
      <c r="A676" t="s">
        <v>4</v>
      </c>
      <c r="B676" t="s">
        <v>5</v>
      </c>
      <c r="C676" t="s">
        <v>1890</v>
      </c>
      <c r="D676" t="s">
        <v>1891</v>
      </c>
      <c r="E676">
        <v>99.162879943847699</v>
      </c>
      <c r="F676">
        <v>99.819297790527301</v>
      </c>
      <c r="J676">
        <f>AVERAGE(Table1_1[[#This Row],[2020]:[2024]])</f>
        <v>99.4910888671875</v>
      </c>
      <c r="K676" t="str">
        <f>IF(AVERAGE(Table1_1[[#This Row],[2020]:[2024]])&lt;=_xlfn.XLOOKUP(Table1_1[[#This Row],[Series Name]],Table4[Series Name],Table4[Global Average]),"Sotto la media","Sopra la media")</f>
        <v>Sopra la media</v>
      </c>
      <c r="L676">
        <f>_xlfn.XLOOKUP(Table1_1[[#This Row],[Series Name]],Table4[Series Name],Table4[Global Average])</f>
        <v>91.729911622546965</v>
      </c>
    </row>
    <row r="677" spans="1:12" x14ac:dyDescent="0.3">
      <c r="A677" t="s">
        <v>4</v>
      </c>
      <c r="B677" t="s">
        <v>5</v>
      </c>
      <c r="C677" t="s">
        <v>1892</v>
      </c>
      <c r="D677" t="s">
        <v>1893</v>
      </c>
      <c r="E677">
        <v>99.382492065429702</v>
      </c>
      <c r="F677">
        <v>99.967308044433594</v>
      </c>
      <c r="J677">
        <f>AVERAGE(Table1_1[[#This Row],[2020]:[2024]])</f>
        <v>99.674900054931641</v>
      </c>
      <c r="K677" t="str">
        <f>IF(AVERAGE(Table1_1[[#This Row],[2020]:[2024]])&lt;=_xlfn.XLOOKUP(Table1_1[[#This Row],[Series Name]],Table4[Series Name],Table4[Global Average]),"Sotto la media","Sopra la media")</f>
        <v>Sopra la media</v>
      </c>
      <c r="L677">
        <f>_xlfn.XLOOKUP(Table1_1[[#This Row],[Series Name]],Table4[Series Name],Table4[Global Average])</f>
        <v>89.911526876782617</v>
      </c>
    </row>
    <row r="678" spans="1:12" x14ac:dyDescent="0.3">
      <c r="A678" t="s">
        <v>4</v>
      </c>
      <c r="B678" t="s">
        <v>5</v>
      </c>
      <c r="C678" t="s">
        <v>1894</v>
      </c>
      <c r="D678" t="s">
        <v>1895</v>
      </c>
      <c r="E678">
        <v>98.956741333007798</v>
      </c>
      <c r="F678">
        <v>99.680229187011705</v>
      </c>
      <c r="J678">
        <f>AVERAGE(Table1_1[[#This Row],[2020]:[2024]])</f>
        <v>99.318485260009751</v>
      </c>
      <c r="K678" t="str">
        <f>IF(AVERAGE(Table1_1[[#This Row],[2020]:[2024]])&lt;=_xlfn.XLOOKUP(Table1_1[[#This Row],[Series Name]],Table4[Series Name],Table4[Global Average]),"Sotto la media","Sopra la media")</f>
        <v>Sopra la media</v>
      </c>
      <c r="L678">
        <f>_xlfn.XLOOKUP(Table1_1[[#This Row],[Series Name]],Table4[Series Name],Table4[Global Average])</f>
        <v>86.994246649363689</v>
      </c>
    </row>
    <row r="679" spans="1:12" x14ac:dyDescent="0.3">
      <c r="A679" t="s">
        <v>4</v>
      </c>
      <c r="B679" t="s">
        <v>5</v>
      </c>
      <c r="C679" t="s">
        <v>1896</v>
      </c>
      <c r="D679" t="s">
        <v>1897</v>
      </c>
      <c r="E679">
        <v>99.162879943847699</v>
      </c>
      <c r="F679">
        <v>99.819297790527301</v>
      </c>
      <c r="J679">
        <f>AVERAGE(Table1_1[[#This Row],[2020]:[2024]])</f>
        <v>99.4910888671875</v>
      </c>
      <c r="K679" t="str">
        <f>IF(AVERAGE(Table1_1[[#This Row],[2020]:[2024]])&lt;=_xlfn.XLOOKUP(Table1_1[[#This Row],[Series Name]],Table4[Series Name],Table4[Global Average]),"Sotto la media","Sopra la media")</f>
        <v>Sopra la media</v>
      </c>
      <c r="L679">
        <f>_xlfn.XLOOKUP(Table1_1[[#This Row],[Series Name]],Table4[Series Name],Table4[Global Average])</f>
        <v>88.193005720774337</v>
      </c>
    </row>
    <row r="680" spans="1:12" x14ac:dyDescent="0.3">
      <c r="A680" t="s">
        <v>4</v>
      </c>
      <c r="B680" t="s">
        <v>5</v>
      </c>
      <c r="C680" t="s">
        <v>1898</v>
      </c>
      <c r="D680" t="s">
        <v>1899</v>
      </c>
      <c r="E680">
        <v>10194686590.9858</v>
      </c>
      <c r="F680">
        <v>12286886853.751801</v>
      </c>
      <c r="G680">
        <v>11587287040.3139</v>
      </c>
      <c r="H680">
        <v>12226625081.3526</v>
      </c>
      <c r="J680">
        <f>AVERAGE(Table1_1[[#This Row],[2020]:[2024]])</f>
        <v>11573871391.601025</v>
      </c>
      <c r="K680" t="str">
        <f>IF(AVERAGE(Table1_1[[#This Row],[2020]:[2024]])&lt;=_xlfn.XLOOKUP(Table1_1[[#This Row],[Series Name]],Table4[Series Name],Table4[Global Average]),"Sotto la media","Sopra la media")</f>
        <v>Sopra la media</v>
      </c>
      <c r="L680">
        <f>_xlfn.XLOOKUP(Table1_1[[#This Row],[Series Name]],Table4[Series Name],Table4[Global Average])</f>
        <v>9947941616.5334511</v>
      </c>
    </row>
    <row r="681" spans="1:12" x14ac:dyDescent="0.3">
      <c r="A681" t="s">
        <v>4</v>
      </c>
      <c r="B681" t="s">
        <v>5</v>
      </c>
      <c r="C681" t="s">
        <v>1900</v>
      </c>
      <c r="D681" t="s">
        <v>1901</v>
      </c>
      <c r="E681">
        <v>0.51840759799608704</v>
      </c>
      <c r="F681">
        <v>0.48219634345544699</v>
      </c>
      <c r="G681">
        <v>0.50069293768561796</v>
      </c>
      <c r="H681">
        <v>0.52599787346401194</v>
      </c>
      <c r="J681">
        <f>AVERAGE(Table1_1[[#This Row],[2020]:[2024]])</f>
        <v>0.506823688150291</v>
      </c>
      <c r="K681" t="str">
        <f>IF(AVERAGE(Table1_1[[#This Row],[2020]:[2024]])&lt;=_xlfn.XLOOKUP(Table1_1[[#This Row],[Series Name]],Table4[Series Name],Table4[Global Average]),"Sotto la media","Sopra la media")</f>
        <v>Sotto la media</v>
      </c>
      <c r="L681">
        <f>_xlfn.XLOOKUP(Table1_1[[#This Row],[Series Name]],Table4[Series Name],Table4[Global Average])</f>
        <v>4.1243344693056301</v>
      </c>
    </row>
    <row r="682" spans="1:12" x14ac:dyDescent="0.3">
      <c r="A682" t="s">
        <v>4</v>
      </c>
      <c r="B682" t="s">
        <v>5</v>
      </c>
      <c r="C682" t="s">
        <v>1902</v>
      </c>
      <c r="D682" t="s">
        <v>1903</v>
      </c>
      <c r="E682">
        <v>9888526922.0456104</v>
      </c>
      <c r="F682">
        <v>10508060200.5772</v>
      </c>
      <c r="G682">
        <v>10529552165.0163</v>
      </c>
      <c r="H682">
        <v>12102901534.395201</v>
      </c>
      <c r="J682">
        <f>AVERAGE(Table1_1[[#This Row],[2020]:[2024]])</f>
        <v>10757260205.508577</v>
      </c>
      <c r="K682" t="str">
        <f>IF(AVERAGE(Table1_1[[#This Row],[2020]:[2024]])&lt;=_xlfn.XLOOKUP(Table1_1[[#This Row],[Series Name]],Table4[Series Name],Table4[Global Average]),"Sotto la media","Sopra la media")</f>
        <v>Sopra la media</v>
      </c>
      <c r="L682">
        <f>_xlfn.XLOOKUP(Table1_1[[#This Row],[Series Name]],Table4[Series Name],Table4[Global Average])</f>
        <v>5909142351.060689</v>
      </c>
    </row>
    <row r="683" spans="1:12" x14ac:dyDescent="0.3">
      <c r="A683" t="s">
        <v>4</v>
      </c>
      <c r="B683" t="s">
        <v>5</v>
      </c>
      <c r="C683" t="s">
        <v>1904</v>
      </c>
      <c r="D683" t="s">
        <v>1905</v>
      </c>
      <c r="E683">
        <v>2229274831.72298</v>
      </c>
      <c r="F683">
        <v>2279672145.0216398</v>
      </c>
      <c r="G683">
        <v>2177476345.3057399</v>
      </c>
      <c r="H683">
        <v>2393570189.46205</v>
      </c>
      <c r="J683">
        <f>AVERAGE(Table1_1[[#This Row],[2020]:[2024]])</f>
        <v>2269998377.8781023</v>
      </c>
      <c r="K683" t="str">
        <f>IF(AVERAGE(Table1_1[[#This Row],[2020]:[2024]])&lt;=_xlfn.XLOOKUP(Table1_1[[#This Row],[Series Name]],Table4[Series Name],Table4[Global Average]),"Sotto la media","Sopra la media")</f>
        <v>Sotto la media</v>
      </c>
      <c r="L683">
        <f>_xlfn.XLOOKUP(Table1_1[[#This Row],[Series Name]],Table4[Series Name],Table4[Global Average])</f>
        <v>3283362810.350378</v>
      </c>
    </row>
    <row r="684" spans="1:12" x14ac:dyDescent="0.3">
      <c r="A684" t="s">
        <v>4</v>
      </c>
      <c r="B684" t="s">
        <v>5</v>
      </c>
      <c r="C684" t="s">
        <v>1906</v>
      </c>
      <c r="D684" t="s">
        <v>1907</v>
      </c>
      <c r="E684">
        <v>3.9969999999999999</v>
      </c>
      <c r="F684">
        <v>4.0970000000000004</v>
      </c>
      <c r="G684">
        <v>4.2480000000000002</v>
      </c>
      <c r="J684">
        <f>AVERAGE(Table1_1[[#This Row],[2020]:[2024]])</f>
        <v>4.1140000000000008</v>
      </c>
      <c r="K684" t="str">
        <f>IF(AVERAGE(Table1_1[[#This Row],[2020]:[2024]])&lt;=_xlfn.XLOOKUP(Table1_1[[#This Row],[Series Name]],Table4[Series Name],Table4[Global Average]),"Sotto la media","Sopra la media")</f>
        <v>Sopra la media</v>
      </c>
      <c r="L684">
        <f>_xlfn.XLOOKUP(Table1_1[[#This Row],[Series Name]],Table4[Series Name],Table4[Global Average])</f>
        <v>2.485698412698413</v>
      </c>
    </row>
    <row r="685" spans="1:12" x14ac:dyDescent="0.3">
      <c r="A685" t="s">
        <v>4</v>
      </c>
      <c r="B685" t="s">
        <v>5</v>
      </c>
      <c r="C685" t="s">
        <v>1908</v>
      </c>
      <c r="D685" t="s">
        <v>1909</v>
      </c>
      <c r="E685">
        <v>14.6586386239905</v>
      </c>
      <c r="J685">
        <f>AVERAGE(Table1_1[[#This Row],[2020]:[2024]])</f>
        <v>14.6586386239905</v>
      </c>
      <c r="K685" t="str">
        <f>IF(AVERAGE(Table1_1[[#This Row],[2020]:[2024]])&lt;=_xlfn.XLOOKUP(Table1_1[[#This Row],[Series Name]],Table4[Series Name],Table4[Global Average]),"Sotto la media","Sopra la media")</f>
        <v>Sotto la media</v>
      </c>
      <c r="L685">
        <f>_xlfn.XLOOKUP(Table1_1[[#This Row],[Series Name]],Table4[Series Name],Table4[Global Average])</f>
        <v>21.779362587959181</v>
      </c>
    </row>
    <row r="686" spans="1:12" x14ac:dyDescent="0.3">
      <c r="A686" t="s">
        <v>4</v>
      </c>
      <c r="B686" t="s">
        <v>5</v>
      </c>
      <c r="C686" t="s">
        <v>1914</v>
      </c>
      <c r="D686" t="s">
        <v>1915</v>
      </c>
      <c r="E686">
        <v>0.39934539794921903</v>
      </c>
      <c r="F686">
        <v>0.55052095651626598</v>
      </c>
      <c r="G686">
        <v>0.46629822254180903</v>
      </c>
      <c r="H686">
        <v>0.58332073688507102</v>
      </c>
      <c r="J686">
        <f>AVERAGE(Table1_1[[#This Row],[2020]:[2024]])</f>
        <v>0.49987132847309129</v>
      </c>
      <c r="K686" t="str">
        <f>IF(AVERAGE(Table1_1[[#This Row],[2020]:[2024]])&lt;=_xlfn.XLOOKUP(Table1_1[[#This Row],[Series Name]],Table4[Series Name],Table4[Global Average]),"Sotto la media","Sopra la media")</f>
        <v>Sopra la media</v>
      </c>
      <c r="L686">
        <f>_xlfn.XLOOKUP(Table1_1[[#This Row],[Series Name]],Table4[Series Name],Table4[Global Average])</f>
        <v>6.1606744697200878E-2</v>
      </c>
    </row>
    <row r="687" spans="1:12" x14ac:dyDescent="0.3">
      <c r="A687" t="s">
        <v>4</v>
      </c>
      <c r="B687" t="s">
        <v>5</v>
      </c>
      <c r="C687" t="s">
        <v>1916</v>
      </c>
      <c r="D687" t="s">
        <v>1917</v>
      </c>
      <c r="E687">
        <v>7</v>
      </c>
      <c r="F687">
        <v>7</v>
      </c>
      <c r="G687">
        <v>7</v>
      </c>
      <c r="H687">
        <v>7</v>
      </c>
      <c r="J687">
        <f>AVERAGE(Table1_1[[#This Row],[2020]:[2024]])</f>
        <v>7</v>
      </c>
      <c r="K687" t="str">
        <f>IF(AVERAGE(Table1_1[[#This Row],[2020]:[2024]])&lt;=_xlfn.XLOOKUP(Table1_1[[#This Row],[Series Name]],Table4[Series Name],Table4[Global Average]),"Sotto la media","Sopra la media")</f>
        <v>Sopra la media</v>
      </c>
      <c r="L687">
        <f>_xlfn.XLOOKUP(Table1_1[[#This Row],[Series Name]],Table4[Series Name],Table4[Global Average])</f>
        <v>6.421875</v>
      </c>
    </row>
    <row r="688" spans="1:12" x14ac:dyDescent="0.3">
      <c r="A688" t="s">
        <v>4</v>
      </c>
      <c r="B688" t="s">
        <v>5</v>
      </c>
      <c r="C688" t="s">
        <v>1918</v>
      </c>
      <c r="D688" t="s">
        <v>1919</v>
      </c>
      <c r="E688">
        <v>58.018867492675803</v>
      </c>
      <c r="F688">
        <v>63.679244995117202</v>
      </c>
      <c r="G688">
        <v>60.377357482910199</v>
      </c>
      <c r="H688">
        <v>64.928909301757798</v>
      </c>
      <c r="J688">
        <f>AVERAGE(Table1_1[[#This Row],[2020]:[2024]])</f>
        <v>61.751094818115249</v>
      </c>
      <c r="K688" t="str">
        <f>IF(AVERAGE(Table1_1[[#This Row],[2020]:[2024]])&lt;=_xlfn.XLOOKUP(Table1_1[[#This Row],[Series Name]],Table4[Series Name],Table4[Global Average]),"Sotto la media","Sopra la media")</f>
        <v>Sopra la media</v>
      </c>
      <c r="L688">
        <f>_xlfn.XLOOKUP(Table1_1[[#This Row],[Series Name]],Table4[Series Name],Table4[Global Average])</f>
        <v>48.339485585689545</v>
      </c>
    </row>
    <row r="689" spans="1:12" x14ac:dyDescent="0.3">
      <c r="A689" t="s">
        <v>4</v>
      </c>
      <c r="B689" t="s">
        <v>5</v>
      </c>
      <c r="C689" t="s">
        <v>1920</v>
      </c>
      <c r="D689" t="s">
        <v>1921</v>
      </c>
      <c r="E689">
        <v>48.113208770752003</v>
      </c>
      <c r="F689">
        <v>51.415092468261697</v>
      </c>
      <c r="G689">
        <v>49.056602478027301</v>
      </c>
      <c r="H689">
        <v>52.606636047363303</v>
      </c>
      <c r="J689">
        <f>AVERAGE(Table1_1[[#This Row],[2020]:[2024]])</f>
        <v>50.297884941101081</v>
      </c>
      <c r="K689" t="str">
        <f>IF(AVERAGE(Table1_1[[#This Row],[2020]:[2024]])&lt;=_xlfn.XLOOKUP(Table1_1[[#This Row],[Series Name]],Table4[Series Name],Table4[Global Average]),"Sotto la media","Sopra la media")</f>
        <v>Sopra la media</v>
      </c>
      <c r="L689">
        <f>_xlfn.XLOOKUP(Table1_1[[#This Row],[Series Name]],Table4[Series Name],Table4[Global Average])</f>
        <v>35.780383571982384</v>
      </c>
    </row>
    <row r="690" spans="1:12" x14ac:dyDescent="0.3">
      <c r="A690" t="s">
        <v>4</v>
      </c>
      <c r="B690" t="s">
        <v>5</v>
      </c>
      <c r="C690" t="s">
        <v>1922</v>
      </c>
      <c r="D690" t="s">
        <v>1923</v>
      </c>
      <c r="E690">
        <v>72.169815063476605</v>
      </c>
      <c r="F690">
        <v>79.716979980468807</v>
      </c>
      <c r="G690">
        <v>75.943397521972699</v>
      </c>
      <c r="H690">
        <v>81.042655944824205</v>
      </c>
      <c r="J690">
        <f>AVERAGE(Table1_1[[#This Row],[2020]:[2024]])</f>
        <v>77.21821212768559</v>
      </c>
      <c r="K690" t="str">
        <f>IF(AVERAGE(Table1_1[[#This Row],[2020]:[2024]])&lt;=_xlfn.XLOOKUP(Table1_1[[#This Row],[Series Name]],Table4[Series Name],Table4[Global Average]),"Sotto la media","Sopra la media")</f>
        <v>Sopra la media</v>
      </c>
      <c r="L690">
        <f>_xlfn.XLOOKUP(Table1_1[[#This Row],[Series Name]],Table4[Series Name],Table4[Global Average])</f>
        <v>61.754867672920227</v>
      </c>
    </row>
    <row r="691" spans="1:12" x14ac:dyDescent="0.3">
      <c r="A691" t="s">
        <v>4</v>
      </c>
      <c r="B691" t="s">
        <v>5</v>
      </c>
      <c r="C691" t="s">
        <v>1924</v>
      </c>
      <c r="D691" t="s">
        <v>1925</v>
      </c>
      <c r="E691">
        <v>0.22649152576923401</v>
      </c>
      <c r="F691">
        <v>0.22981239855289501</v>
      </c>
      <c r="G691">
        <v>0.22655731439590501</v>
      </c>
      <c r="H691">
        <v>0.22271268069744099</v>
      </c>
      <c r="J691">
        <f>AVERAGE(Table1_1[[#This Row],[2020]:[2024]])</f>
        <v>0.22639347985386876</v>
      </c>
      <c r="K691" t="str">
        <f>IF(AVERAGE(Table1_1[[#This Row],[2020]:[2024]])&lt;=_xlfn.XLOOKUP(Table1_1[[#This Row],[Series Name]],Table4[Series Name],Table4[Global Average]),"Sotto la media","Sopra la media")</f>
        <v>Sotto la media</v>
      </c>
      <c r="L691">
        <f>_xlfn.XLOOKUP(Table1_1[[#This Row],[Series Name]],Table4[Series Name],Table4[Global Average])</f>
        <v>0.23058227682486188</v>
      </c>
    </row>
    <row r="692" spans="1:12" x14ac:dyDescent="0.3">
      <c r="A692" t="s">
        <v>4</v>
      </c>
      <c r="B692" t="s">
        <v>5</v>
      </c>
      <c r="C692" t="s">
        <v>1926</v>
      </c>
      <c r="D692" t="s">
        <v>1927</v>
      </c>
      <c r="E692">
        <v>3.56004855170896</v>
      </c>
      <c r="F692">
        <v>3.4627237830541899</v>
      </c>
      <c r="G692">
        <v>3.37861474635422</v>
      </c>
      <c r="H692">
        <v>3.3045225105056799</v>
      </c>
      <c r="J692">
        <f>AVERAGE(Table1_1[[#This Row],[2020]:[2024]])</f>
        <v>3.4264773979057628</v>
      </c>
      <c r="K692" t="str">
        <f>IF(AVERAGE(Table1_1[[#This Row],[2020]:[2024]])&lt;=_xlfn.XLOOKUP(Table1_1[[#This Row],[Series Name]],Table4[Series Name],Table4[Global Average]),"Sotto la media","Sopra la media")</f>
        <v>Sotto la media</v>
      </c>
      <c r="L692">
        <f>_xlfn.XLOOKUP(Table1_1[[#This Row],[Series Name]],Table4[Series Name],Table4[Global Average])</f>
        <v>7.6008546171051528</v>
      </c>
    </row>
    <row r="693" spans="1:12" x14ac:dyDescent="0.3">
      <c r="A693" t="s">
        <v>4</v>
      </c>
      <c r="B693" t="s">
        <v>5</v>
      </c>
      <c r="C693" t="s">
        <v>1928</v>
      </c>
      <c r="D693" t="s">
        <v>1929</v>
      </c>
      <c r="E693">
        <v>3.94651402417125</v>
      </c>
      <c r="F693">
        <v>3.8373165138086698</v>
      </c>
      <c r="G693">
        <v>3.7424673104155399</v>
      </c>
      <c r="H693">
        <v>3.65671466794777</v>
      </c>
      <c r="J693">
        <f>AVERAGE(Table1_1[[#This Row],[2020]:[2024]])</f>
        <v>3.7957531290858073</v>
      </c>
      <c r="K693" t="str">
        <f>IF(AVERAGE(Table1_1[[#This Row],[2020]:[2024]])&lt;=_xlfn.XLOOKUP(Table1_1[[#This Row],[Series Name]],Table4[Series Name],Table4[Global Average]),"Sotto la media","Sopra la media")</f>
        <v>Sotto la media</v>
      </c>
      <c r="L693">
        <f>_xlfn.XLOOKUP(Table1_1[[#This Row],[Series Name]],Table4[Series Name],Table4[Global Average])</f>
        <v>7.8144312500419213</v>
      </c>
    </row>
    <row r="694" spans="1:12" x14ac:dyDescent="0.3">
      <c r="A694" t="s">
        <v>4</v>
      </c>
      <c r="B694" t="s">
        <v>5</v>
      </c>
      <c r="C694" t="s">
        <v>1930</v>
      </c>
      <c r="D694" t="s">
        <v>1931</v>
      </c>
      <c r="E694">
        <v>12.8259753776361</v>
      </c>
      <c r="F694">
        <v>12.6146793829164</v>
      </c>
      <c r="G694">
        <v>12.3897806298347</v>
      </c>
      <c r="H694">
        <v>12.144435176572101</v>
      </c>
      <c r="J694">
        <f>AVERAGE(Table1_1[[#This Row],[2020]:[2024]])</f>
        <v>12.493717641739824</v>
      </c>
      <c r="K694" t="str">
        <f>IF(AVERAGE(Table1_1[[#This Row],[2020]:[2024]])&lt;=_xlfn.XLOOKUP(Table1_1[[#This Row],[Series Name]],Table4[Series Name],Table4[Global Average]),"Sotto la media","Sopra la media")</f>
        <v>Sotto la media</v>
      </c>
      <c r="L694">
        <f>_xlfn.XLOOKUP(Table1_1[[#This Row],[Series Name]],Table4[Series Name],Table4[Global Average])</f>
        <v>23.174034258868588</v>
      </c>
    </row>
    <row r="695" spans="1:12" x14ac:dyDescent="0.3">
      <c r="A695" t="s">
        <v>4</v>
      </c>
      <c r="B695" t="s">
        <v>5</v>
      </c>
      <c r="C695" t="s">
        <v>1932</v>
      </c>
      <c r="D695" t="s">
        <v>1933</v>
      </c>
      <c r="E695">
        <v>3702293</v>
      </c>
      <c r="F695">
        <v>3623698</v>
      </c>
      <c r="G695">
        <v>3552861</v>
      </c>
      <c r="H695">
        <v>3481705</v>
      </c>
      <c r="J695">
        <f>AVERAGE(Table1_1[[#This Row],[2020]:[2024]])</f>
        <v>3590139.25</v>
      </c>
      <c r="K695" t="str">
        <f>IF(AVERAGE(Table1_1[[#This Row],[2020]:[2024]])&lt;=_xlfn.XLOOKUP(Table1_1[[#This Row],[Series Name]],Table4[Series Name],Table4[Global Average]),"Sotto la media","Sopra la media")</f>
        <v>Sotto la media</v>
      </c>
      <c r="L695">
        <f>_xlfn.XLOOKUP(Table1_1[[#This Row],[Series Name]],Table4[Series Name],Table4[Global Average])</f>
        <v>10504803.819444444</v>
      </c>
    </row>
    <row r="696" spans="1:12" x14ac:dyDescent="0.3">
      <c r="A696" t="s">
        <v>4</v>
      </c>
      <c r="B696" t="s">
        <v>5</v>
      </c>
      <c r="C696" t="s">
        <v>1934</v>
      </c>
      <c r="D696" t="s">
        <v>1935</v>
      </c>
      <c r="E696">
        <v>12.1624097228829</v>
      </c>
      <c r="F696">
        <v>11.9709588555442</v>
      </c>
      <c r="G696">
        <v>11.764541131759501</v>
      </c>
      <c r="H696">
        <v>11.5371671245058</v>
      </c>
      <c r="J696">
        <f>AVERAGE(Table1_1[[#This Row],[2020]:[2024]])</f>
        <v>11.858769208673101</v>
      </c>
      <c r="K696" t="str">
        <f>IF(AVERAGE(Table1_1[[#This Row],[2020]:[2024]])&lt;=_xlfn.XLOOKUP(Table1_1[[#This Row],[Series Name]],Table4[Series Name],Table4[Global Average]),"Sotto la media","Sopra la media")</f>
        <v>Sotto la media</v>
      </c>
      <c r="L696">
        <f>_xlfn.XLOOKUP(Table1_1[[#This Row],[Series Name]],Table4[Series Name],Table4[Global Average])</f>
        <v>22.9099733767485</v>
      </c>
    </row>
    <row r="697" spans="1:12" x14ac:dyDescent="0.3">
      <c r="A697" t="s">
        <v>4</v>
      </c>
      <c r="B697" t="s">
        <v>5</v>
      </c>
      <c r="C697" t="s">
        <v>1936</v>
      </c>
      <c r="D697" t="s">
        <v>1937</v>
      </c>
      <c r="E697">
        <v>3921320</v>
      </c>
      <c r="F697">
        <v>3835762</v>
      </c>
      <c r="G697">
        <v>3758803</v>
      </c>
      <c r="H697">
        <v>3682719</v>
      </c>
      <c r="J697">
        <f>AVERAGE(Table1_1[[#This Row],[2020]:[2024]])</f>
        <v>3799651</v>
      </c>
      <c r="K697" t="str">
        <f>IF(AVERAGE(Table1_1[[#This Row],[2020]:[2024]])&lt;=_xlfn.XLOOKUP(Table1_1[[#This Row],[Series Name]],Table4[Series Name],Table4[Global Average]),"Sotto la media","Sopra la media")</f>
        <v>Sotto la media</v>
      </c>
      <c r="L697">
        <f>_xlfn.XLOOKUP(Table1_1[[#This Row],[Series Name]],Table4[Series Name],Table4[Global Average])</f>
        <v>11672827.097222224</v>
      </c>
    </row>
    <row r="698" spans="1:12" x14ac:dyDescent="0.3">
      <c r="A698" t="s">
        <v>4</v>
      </c>
      <c r="B698" t="s">
        <v>5</v>
      </c>
      <c r="C698" t="s">
        <v>1938</v>
      </c>
      <c r="D698" t="s">
        <v>1939</v>
      </c>
      <c r="E698">
        <v>13.522539441688</v>
      </c>
      <c r="F698">
        <v>13.2898095660818</v>
      </c>
      <c r="G698">
        <v>13.0450912835636</v>
      </c>
      <c r="H698">
        <v>12.7804247497549</v>
      </c>
      <c r="J698">
        <f>AVERAGE(Table1_1[[#This Row],[2020]:[2024]])</f>
        <v>13.159466260272076</v>
      </c>
      <c r="K698" t="str">
        <f>IF(AVERAGE(Table1_1[[#This Row],[2020]:[2024]])&lt;=_xlfn.XLOOKUP(Table1_1[[#This Row],[Series Name]],Table4[Series Name],Table4[Global Average]),"Sotto la media","Sopra la media")</f>
        <v>Sotto la media</v>
      </c>
      <c r="L698">
        <f>_xlfn.XLOOKUP(Table1_1[[#This Row],[Series Name]],Table4[Series Name],Table4[Global Average])</f>
        <v>23.563731760869491</v>
      </c>
    </row>
    <row r="699" spans="1:12" x14ac:dyDescent="0.3">
      <c r="A699" t="s">
        <v>4</v>
      </c>
      <c r="B699" t="s">
        <v>5</v>
      </c>
      <c r="C699" t="s">
        <v>1940</v>
      </c>
      <c r="D699" t="s">
        <v>1941</v>
      </c>
      <c r="E699">
        <v>7623612</v>
      </c>
      <c r="F699">
        <v>7459460</v>
      </c>
      <c r="G699">
        <v>7311664</v>
      </c>
      <c r="H699">
        <v>7164424</v>
      </c>
      <c r="J699">
        <f>AVERAGE(Table1_1[[#This Row],[2020]:[2024]])</f>
        <v>7389790</v>
      </c>
      <c r="K699" t="str">
        <f>IF(AVERAGE(Table1_1[[#This Row],[2020]:[2024]])&lt;=_xlfn.XLOOKUP(Table1_1[[#This Row],[Series Name]],Table4[Series Name],Table4[Global Average]),"Sotto la media","Sopra la media")</f>
        <v>Sotto la media</v>
      </c>
      <c r="L699">
        <f>_xlfn.XLOOKUP(Table1_1[[#This Row],[Series Name]],Table4[Series Name],Table4[Global Average])</f>
        <v>22177630.944444444</v>
      </c>
    </row>
    <row r="700" spans="1:12" x14ac:dyDescent="0.3">
      <c r="A700" t="s">
        <v>4</v>
      </c>
      <c r="B700" t="s">
        <v>5</v>
      </c>
      <c r="C700" t="s">
        <v>1942</v>
      </c>
      <c r="D700" t="s">
        <v>1943</v>
      </c>
      <c r="E700">
        <v>4.1169940660941604</v>
      </c>
      <c r="F700">
        <v>4.0346295272130703</v>
      </c>
      <c r="G700">
        <v>3.9494273519051002</v>
      </c>
      <c r="H700">
        <v>3.8598827719532598</v>
      </c>
      <c r="J700">
        <f>AVERAGE(Table1_1[[#This Row],[2020]:[2024]])</f>
        <v>3.9902334292913979</v>
      </c>
      <c r="K700" t="str">
        <f>IF(AVERAGE(Table1_1[[#This Row],[2020]:[2024]])&lt;=_xlfn.XLOOKUP(Table1_1[[#This Row],[Series Name]],Table4[Series Name],Table4[Global Average]),"Sotto la media","Sopra la media")</f>
        <v>Sotto la media</v>
      </c>
      <c r="L700">
        <f>_xlfn.XLOOKUP(Table1_1[[#This Row],[Series Name]],Table4[Series Name],Table4[Global Average])</f>
        <v>7.7341985184284638</v>
      </c>
    </row>
    <row r="701" spans="1:12" x14ac:dyDescent="0.3">
      <c r="A701" t="s">
        <v>4</v>
      </c>
      <c r="B701" t="s">
        <v>5</v>
      </c>
      <c r="C701" t="s">
        <v>1944</v>
      </c>
      <c r="D701" t="s">
        <v>1945</v>
      </c>
      <c r="E701">
        <v>4.5775813741724702</v>
      </c>
      <c r="F701">
        <v>4.4762089662207698</v>
      </c>
      <c r="G701">
        <v>4.3755329760541199</v>
      </c>
      <c r="H701">
        <v>4.2723096313943403</v>
      </c>
      <c r="J701">
        <f>AVERAGE(Table1_1[[#This Row],[2020]:[2024]])</f>
        <v>4.4254082369604246</v>
      </c>
      <c r="K701" t="str">
        <f>IF(AVERAGE(Table1_1[[#This Row],[2020]:[2024]])&lt;=_xlfn.XLOOKUP(Table1_1[[#This Row],[Series Name]],Table4[Series Name],Table4[Global Average]),"Sotto la media","Sopra la media")</f>
        <v>Sotto la media</v>
      </c>
      <c r="L701">
        <f>_xlfn.XLOOKUP(Table1_1[[#This Row],[Series Name]],Table4[Series Name],Table4[Global Average])</f>
        <v>7.9561227253007623</v>
      </c>
    </row>
    <row r="702" spans="1:12" x14ac:dyDescent="0.3">
      <c r="A702" t="s">
        <v>4</v>
      </c>
      <c r="B702" t="s">
        <v>5</v>
      </c>
      <c r="C702" t="s">
        <v>1946</v>
      </c>
      <c r="D702" t="s">
        <v>1947</v>
      </c>
      <c r="E702">
        <v>4.4853671050797503</v>
      </c>
      <c r="F702">
        <v>4.4736055452769596</v>
      </c>
      <c r="G702">
        <v>4.43649903350014</v>
      </c>
      <c r="H702">
        <v>4.3727618420468799</v>
      </c>
      <c r="J702">
        <f>AVERAGE(Table1_1[[#This Row],[2020]:[2024]])</f>
        <v>4.4420583814759329</v>
      </c>
      <c r="K702" t="str">
        <f>IF(AVERAGE(Table1_1[[#This Row],[2020]:[2024]])&lt;=_xlfn.XLOOKUP(Table1_1[[#This Row],[Series Name]],Table4[Series Name],Table4[Global Average]),"Sotto la media","Sopra la media")</f>
        <v>Sotto la media</v>
      </c>
      <c r="L702">
        <f>_xlfn.XLOOKUP(Table1_1[[#This Row],[Series Name]],Table4[Series Name],Table4[Global Average])</f>
        <v>7.5749202412148815</v>
      </c>
    </row>
    <row r="703" spans="1:12" x14ac:dyDescent="0.3">
      <c r="A703" t="s">
        <v>4</v>
      </c>
      <c r="B703" t="s">
        <v>5</v>
      </c>
      <c r="C703" t="s">
        <v>1948</v>
      </c>
      <c r="D703" t="s">
        <v>1949</v>
      </c>
      <c r="E703">
        <v>4.9984440433442696</v>
      </c>
      <c r="F703">
        <v>4.9762840860523401</v>
      </c>
      <c r="G703">
        <v>4.9270909970939298</v>
      </c>
      <c r="H703">
        <v>4.8514004504127604</v>
      </c>
      <c r="J703">
        <f>AVERAGE(Table1_1[[#This Row],[2020]:[2024]])</f>
        <v>4.9383048942258254</v>
      </c>
      <c r="K703" t="str">
        <f>IF(AVERAGE(Table1_1[[#This Row],[2020]:[2024]])&lt;=_xlfn.XLOOKUP(Table1_1[[#This Row],[Series Name]],Table4[Series Name],Table4[Global Average]),"Sotto la media","Sopra la media")</f>
        <v>Sotto la media</v>
      </c>
      <c r="L703">
        <f>_xlfn.XLOOKUP(Table1_1[[#This Row],[Series Name]],Table4[Series Name],Table4[Global Average])</f>
        <v>7.7931777855268036</v>
      </c>
    </row>
    <row r="704" spans="1:12" x14ac:dyDescent="0.3">
      <c r="A704" t="s">
        <v>4</v>
      </c>
      <c r="B704" t="s">
        <v>5</v>
      </c>
      <c r="C704" t="s">
        <v>1950</v>
      </c>
      <c r="D704" t="s">
        <v>1951</v>
      </c>
      <c r="E704">
        <v>4.5226285829788804</v>
      </c>
      <c r="F704">
        <v>4.5426925689586497</v>
      </c>
      <c r="G704">
        <v>4.5829563342000004</v>
      </c>
      <c r="H704">
        <v>4.6214476561659801</v>
      </c>
      <c r="J704">
        <f>AVERAGE(Table1_1[[#This Row],[2020]:[2024]])</f>
        <v>4.5674312855758776</v>
      </c>
      <c r="K704" t="str">
        <f>IF(AVERAGE(Table1_1[[#This Row],[2020]:[2024]])&lt;=_xlfn.XLOOKUP(Table1_1[[#This Row],[Series Name]],Table4[Series Name],Table4[Global Average]),"Sotto la media","Sopra la media")</f>
        <v>Sotto la media</v>
      </c>
      <c r="L704">
        <f>_xlfn.XLOOKUP(Table1_1[[#This Row],[Series Name]],Table4[Series Name],Table4[Global Average])</f>
        <v>7.2419374072164189</v>
      </c>
    </row>
    <row r="705" spans="1:12" x14ac:dyDescent="0.3">
      <c r="A705" t="s">
        <v>4</v>
      </c>
      <c r="B705" t="s">
        <v>5</v>
      </c>
      <c r="C705" t="s">
        <v>1952</v>
      </c>
      <c r="D705" t="s">
        <v>1953</v>
      </c>
      <c r="E705">
        <v>5.0789617212082803</v>
      </c>
      <c r="F705">
        <v>5.0726021166641901</v>
      </c>
      <c r="G705">
        <v>5.0999329618388503</v>
      </c>
      <c r="H705">
        <v>5.1289441202890904</v>
      </c>
      <c r="J705">
        <f>AVERAGE(Table1_1[[#This Row],[2020]:[2024]])</f>
        <v>5.0951102300001025</v>
      </c>
      <c r="K705" t="str">
        <f>IF(AVERAGE(Table1_1[[#This Row],[2020]:[2024]])&lt;=_xlfn.XLOOKUP(Table1_1[[#This Row],[Series Name]],Table4[Series Name],Table4[Global Average]),"Sotto la media","Sopra la media")</f>
        <v>Sotto la media</v>
      </c>
      <c r="L705">
        <f>_xlfn.XLOOKUP(Table1_1[[#This Row],[Series Name]],Table4[Series Name],Table4[Global Average])</f>
        <v>7.470633696004974</v>
      </c>
    </row>
    <row r="706" spans="1:12" x14ac:dyDescent="0.3">
      <c r="A706" t="s">
        <v>4</v>
      </c>
      <c r="B706" t="s">
        <v>5</v>
      </c>
      <c r="C706" t="s">
        <v>1954</v>
      </c>
      <c r="D706" t="s">
        <v>1955</v>
      </c>
      <c r="E706">
        <v>63.794791390796803</v>
      </c>
      <c r="F706">
        <v>63.7233470647178</v>
      </c>
      <c r="G706">
        <v>63.681029680506199</v>
      </c>
      <c r="H706">
        <v>63.636781669236498</v>
      </c>
      <c r="J706">
        <f>AVERAGE(Table1_1[[#This Row],[2020]:[2024]])</f>
        <v>63.708987451314329</v>
      </c>
      <c r="K706" t="str">
        <f>IF(AVERAGE(Table1_1[[#This Row],[2020]:[2024]])&lt;=_xlfn.XLOOKUP(Table1_1[[#This Row],[Series Name]],Table4[Series Name],Table4[Global Average]),"Sotto la media","Sopra la media")</f>
        <v>Sotto la media</v>
      </c>
      <c r="L706">
        <f>_xlfn.XLOOKUP(Table1_1[[#This Row],[Series Name]],Table4[Series Name],Table4[Global Average])</f>
        <v>65.682462308323522</v>
      </c>
    </row>
    <row r="707" spans="1:12" x14ac:dyDescent="0.3">
      <c r="A707" t="s">
        <v>4</v>
      </c>
      <c r="B707" t="s">
        <v>5</v>
      </c>
      <c r="C707" t="s">
        <v>1956</v>
      </c>
      <c r="D707" t="s">
        <v>1957</v>
      </c>
      <c r="E707">
        <v>18916510</v>
      </c>
      <c r="F707">
        <v>18785140</v>
      </c>
      <c r="G707">
        <v>18723019</v>
      </c>
      <c r="H707">
        <v>18691080</v>
      </c>
      <c r="J707">
        <f>AVERAGE(Table1_1[[#This Row],[2020]:[2024]])</f>
        <v>18778937.25</v>
      </c>
      <c r="K707" t="str">
        <f>IF(AVERAGE(Table1_1[[#This Row],[2020]:[2024]])&lt;=_xlfn.XLOOKUP(Table1_1[[#This Row],[Series Name]],Table4[Series Name],Table4[Global Average]),"Sotto la media","Sopra la media")</f>
        <v>Sotto la media</v>
      </c>
      <c r="L707">
        <f>_xlfn.XLOOKUP(Table1_1[[#This Row],[Series Name]],Table4[Series Name],Table4[Global Average])</f>
        <v>40133303.736111112</v>
      </c>
    </row>
    <row r="708" spans="1:12" x14ac:dyDescent="0.3">
      <c r="A708" t="s">
        <v>4</v>
      </c>
      <c r="B708" t="s">
        <v>5</v>
      </c>
      <c r="C708" t="s">
        <v>1958</v>
      </c>
      <c r="D708" t="s">
        <v>1959</v>
      </c>
      <c r="E708">
        <v>62.1426643661216</v>
      </c>
      <c r="F708">
        <v>62.057083791073602</v>
      </c>
      <c r="G708">
        <v>61.997277903740098</v>
      </c>
      <c r="H708">
        <v>61.935771625583499</v>
      </c>
      <c r="J708">
        <f>AVERAGE(Table1_1[[#This Row],[2020]:[2024]])</f>
        <v>62.033199421629696</v>
      </c>
      <c r="K708" t="str">
        <f>IF(AVERAGE(Table1_1[[#This Row],[2020]:[2024]])&lt;=_xlfn.XLOOKUP(Table1_1[[#This Row],[Series Name]],Table4[Series Name],Table4[Global Average]),"Sotto la media","Sopra la media")</f>
        <v>Sotto la media</v>
      </c>
      <c r="L708">
        <f>_xlfn.XLOOKUP(Table1_1[[#This Row],[Series Name]],Table4[Series Name],Table4[Global Average])</f>
        <v>64.799983599963312</v>
      </c>
    </row>
    <row r="709" spans="1:12" x14ac:dyDescent="0.3">
      <c r="A709" t="s">
        <v>4</v>
      </c>
      <c r="B709" t="s">
        <v>5</v>
      </c>
      <c r="C709" t="s">
        <v>1960</v>
      </c>
      <c r="D709" t="s">
        <v>1961</v>
      </c>
      <c r="E709">
        <v>19002381</v>
      </c>
      <c r="F709">
        <v>18896497</v>
      </c>
      <c r="G709">
        <v>18857492</v>
      </c>
      <c r="H709">
        <v>18850469</v>
      </c>
      <c r="J709">
        <f>AVERAGE(Table1_1[[#This Row],[2020]:[2024]])</f>
        <v>18901709.75</v>
      </c>
      <c r="K709" t="str">
        <f>IF(AVERAGE(Table1_1[[#This Row],[2020]:[2024]])&lt;=_xlfn.XLOOKUP(Table1_1[[#This Row],[Series Name]],Table4[Series Name],Table4[Global Average]),"Sotto la media","Sopra la media")</f>
        <v>Sotto la media</v>
      </c>
      <c r="L709">
        <f>_xlfn.XLOOKUP(Table1_1[[#This Row],[Series Name]],Table4[Series Name],Table4[Global Average])</f>
        <v>42153680.111111112</v>
      </c>
    </row>
    <row r="710" spans="1:12" x14ac:dyDescent="0.3">
      <c r="A710" t="s">
        <v>4</v>
      </c>
      <c r="B710" t="s">
        <v>5</v>
      </c>
      <c r="C710" t="s">
        <v>1962</v>
      </c>
      <c r="D710" t="s">
        <v>1963</v>
      </c>
      <c r="E710">
        <v>65.529076922898</v>
      </c>
      <c r="F710">
        <v>65.470913875627602</v>
      </c>
      <c r="G710">
        <v>65.445762204517195</v>
      </c>
      <c r="H710">
        <v>65.418243163812704</v>
      </c>
      <c r="J710">
        <f>AVERAGE(Table1_1[[#This Row],[2020]:[2024]])</f>
        <v>65.465999041713872</v>
      </c>
      <c r="K710" t="str">
        <f>IF(AVERAGE(Table1_1[[#This Row],[2020]:[2024]])&lt;=_xlfn.XLOOKUP(Table1_1[[#This Row],[Series Name]],Table4[Series Name],Table4[Global Average]),"Sotto la media","Sopra la media")</f>
        <v>Sotto la media</v>
      </c>
      <c r="L710">
        <f>_xlfn.XLOOKUP(Table1_1[[#This Row],[Series Name]],Table4[Series Name],Table4[Global Average])</f>
        <v>66.435246710485501</v>
      </c>
    </row>
    <row r="711" spans="1:12" x14ac:dyDescent="0.3">
      <c r="A711" t="s">
        <v>4</v>
      </c>
      <c r="B711" t="s">
        <v>5</v>
      </c>
      <c r="C711" t="s">
        <v>1964</v>
      </c>
      <c r="D711" t="s">
        <v>1965</v>
      </c>
      <c r="E711">
        <v>37918891</v>
      </c>
      <c r="F711">
        <v>37681637</v>
      </c>
      <c r="G711">
        <v>37580511</v>
      </c>
      <c r="H711">
        <v>37541549</v>
      </c>
      <c r="J711">
        <f>AVERAGE(Table1_1[[#This Row],[2020]:[2024]])</f>
        <v>37680647</v>
      </c>
      <c r="K711" t="str">
        <f>IF(AVERAGE(Table1_1[[#This Row],[2020]:[2024]])&lt;=_xlfn.XLOOKUP(Table1_1[[#This Row],[Series Name]],Table4[Series Name],Table4[Global Average]),"Sotto la media","Sopra la media")</f>
        <v>Sotto la media</v>
      </c>
      <c r="L711">
        <f>_xlfn.XLOOKUP(Table1_1[[#This Row],[Series Name]],Table4[Series Name],Table4[Global Average])</f>
        <v>82286983.833333328</v>
      </c>
    </row>
    <row r="712" spans="1:12" x14ac:dyDescent="0.3">
      <c r="A712" t="s">
        <v>4</v>
      </c>
      <c r="B712" t="s">
        <v>5</v>
      </c>
      <c r="C712" t="s">
        <v>1966</v>
      </c>
      <c r="D712" t="s">
        <v>1967</v>
      </c>
      <c r="E712">
        <v>4.6098148355826298</v>
      </c>
      <c r="F712">
        <v>4.6489379063858403</v>
      </c>
      <c r="G712">
        <v>4.6972745441390096</v>
      </c>
      <c r="H712">
        <v>4.7455564731339601</v>
      </c>
      <c r="J712">
        <f>AVERAGE(Table1_1[[#This Row],[2020]:[2024]])</f>
        <v>4.6753959398103602</v>
      </c>
      <c r="K712" t="str">
        <f>IF(AVERAGE(Table1_1[[#This Row],[2020]:[2024]])&lt;=_xlfn.XLOOKUP(Table1_1[[#This Row],[Series Name]],Table4[Series Name],Table4[Global Average]),"Sotto la media","Sopra la media")</f>
        <v>Sotto la media</v>
      </c>
      <c r="L712">
        <f>_xlfn.XLOOKUP(Table1_1[[#This Row],[Series Name]],Table4[Series Name],Table4[Global Average])</f>
        <v>7.2185766796791508</v>
      </c>
    </row>
    <row r="713" spans="1:12" x14ac:dyDescent="0.3">
      <c r="A713" t="s">
        <v>4</v>
      </c>
      <c r="B713" t="s">
        <v>5</v>
      </c>
      <c r="C713" t="s">
        <v>1968</v>
      </c>
      <c r="D713" t="s">
        <v>1969</v>
      </c>
      <c r="E713">
        <v>5.3774399148589298</v>
      </c>
      <c r="F713">
        <v>5.3997129667805703</v>
      </c>
      <c r="G713">
        <v>5.4050030575028503</v>
      </c>
      <c r="H713">
        <v>5.3872894798782198</v>
      </c>
      <c r="J713">
        <f>AVERAGE(Table1_1[[#This Row],[2020]:[2024]])</f>
        <v>5.3923613547551428</v>
      </c>
      <c r="K713" t="str">
        <f>IF(AVERAGE(Table1_1[[#This Row],[2020]:[2024]])&lt;=_xlfn.XLOOKUP(Table1_1[[#This Row],[Series Name]],Table4[Series Name],Table4[Global Average]),"Sotto la media","Sopra la media")</f>
        <v>Sotto la media</v>
      </c>
      <c r="L713">
        <f>_xlfn.XLOOKUP(Table1_1[[#This Row],[Series Name]],Table4[Series Name],Table4[Global Average])</f>
        <v>7.5515782228926343</v>
      </c>
    </row>
    <row r="714" spans="1:12" x14ac:dyDescent="0.3">
      <c r="A714" t="s">
        <v>4</v>
      </c>
      <c r="B714" t="s">
        <v>5</v>
      </c>
      <c r="C714" t="s">
        <v>1970</v>
      </c>
      <c r="D714" t="s">
        <v>1971</v>
      </c>
      <c r="E714">
        <v>5.0007165167424201</v>
      </c>
      <c r="F714">
        <v>4.9330764428097504</v>
      </c>
      <c r="G714">
        <v>4.8892503419008602</v>
      </c>
      <c r="H714">
        <v>4.8734008751421101</v>
      </c>
      <c r="J714">
        <f>AVERAGE(Table1_1[[#This Row],[2020]:[2024]])</f>
        <v>4.9241110441487859</v>
      </c>
      <c r="K714" t="str">
        <f>IF(AVERAGE(Table1_1[[#This Row],[2020]:[2024]])&lt;=_xlfn.XLOOKUP(Table1_1[[#This Row],[Series Name]],Table4[Series Name],Table4[Global Average]),"Sotto la media","Sopra la media")</f>
        <v>Sotto la media</v>
      </c>
      <c r="L714">
        <f>_xlfn.XLOOKUP(Table1_1[[#This Row],[Series Name]],Table4[Series Name],Table4[Global Average])</f>
        <v>7.4315636290436</v>
      </c>
    </row>
    <row r="715" spans="1:12" x14ac:dyDescent="0.3">
      <c r="A715" t="s">
        <v>4</v>
      </c>
      <c r="B715" t="s">
        <v>5</v>
      </c>
      <c r="C715" t="s">
        <v>1972</v>
      </c>
      <c r="D715" t="s">
        <v>1973</v>
      </c>
      <c r="E715">
        <v>5.5608686617260599</v>
      </c>
      <c r="F715">
        <v>5.5265883042195396</v>
      </c>
      <c r="G715">
        <v>5.5261454754377004</v>
      </c>
      <c r="H715">
        <v>5.5644871827493896</v>
      </c>
      <c r="J715">
        <f>AVERAGE(Table1_1[[#This Row],[2020]:[2024]])</f>
        <v>5.5445224060331721</v>
      </c>
      <c r="K715" t="str">
        <f>IF(AVERAGE(Table1_1[[#This Row],[2020]:[2024]])&lt;=_xlfn.XLOOKUP(Table1_1[[#This Row],[Series Name]],Table4[Series Name],Table4[Global Average]),"Sotto la media","Sopra la media")</f>
        <v>Sotto la media</v>
      </c>
      <c r="L715">
        <f>_xlfn.XLOOKUP(Table1_1[[#This Row],[Series Name]],Table4[Series Name],Table4[Global Average])</f>
        <v>7.7939464895142523</v>
      </c>
    </row>
    <row r="716" spans="1:12" x14ac:dyDescent="0.3">
      <c r="A716" t="s">
        <v>4</v>
      </c>
      <c r="B716" t="s">
        <v>5</v>
      </c>
      <c r="C716" t="s">
        <v>1974</v>
      </c>
      <c r="D716" t="s">
        <v>1975</v>
      </c>
      <c r="E716">
        <v>5.31493281836687</v>
      </c>
      <c r="F716">
        <v>5.3471979429570897</v>
      </c>
      <c r="G716">
        <v>5.3989231249534004</v>
      </c>
      <c r="H716">
        <v>5.40137013177005</v>
      </c>
      <c r="J716">
        <f>AVERAGE(Table1_1[[#This Row],[2020]:[2024]])</f>
        <v>5.3656060045118528</v>
      </c>
      <c r="K716" t="str">
        <f>IF(AVERAGE(Table1_1[[#This Row],[2020]:[2024]])&lt;=_xlfn.XLOOKUP(Table1_1[[#This Row],[Series Name]],Table4[Series Name],Table4[Global Average]),"Sotto la media","Sopra la media")</f>
        <v>Sotto la media</v>
      </c>
      <c r="L716">
        <f>_xlfn.XLOOKUP(Table1_1[[#This Row],[Series Name]],Table4[Series Name],Table4[Global Average])</f>
        <v>7.4624326230638856</v>
      </c>
    </row>
    <row r="717" spans="1:12" x14ac:dyDescent="0.3">
      <c r="A717" t="s">
        <v>4</v>
      </c>
      <c r="B717" t="s">
        <v>5</v>
      </c>
      <c r="C717" t="s">
        <v>1976</v>
      </c>
      <c r="D717" t="s">
        <v>1977</v>
      </c>
      <c r="E717">
        <v>5.7004018459913501</v>
      </c>
      <c r="F717">
        <v>5.7628538950147199</v>
      </c>
      <c r="G717">
        <v>5.8497163790584903</v>
      </c>
      <c r="H717">
        <v>5.8837100590973899</v>
      </c>
      <c r="J717">
        <f>AVERAGE(Table1_1[[#This Row],[2020]:[2024]])</f>
        <v>5.7991705447904867</v>
      </c>
      <c r="K717" t="str">
        <f>IF(AVERAGE(Table1_1[[#This Row],[2020]:[2024]])&lt;=_xlfn.XLOOKUP(Table1_1[[#This Row],[Series Name]],Table4[Series Name],Table4[Global Average]),"Sotto la media","Sopra la media")</f>
        <v>Sotto la media</v>
      </c>
      <c r="L717">
        <f>_xlfn.XLOOKUP(Table1_1[[#This Row],[Series Name]],Table4[Series Name],Table4[Global Average])</f>
        <v>7.9024184681942193</v>
      </c>
    </row>
    <row r="718" spans="1:12" x14ac:dyDescent="0.3">
      <c r="A718" t="s">
        <v>4</v>
      </c>
      <c r="B718" t="s">
        <v>5</v>
      </c>
      <c r="C718" t="s">
        <v>1978</v>
      </c>
      <c r="D718" t="s">
        <v>1979</v>
      </c>
      <c r="E718">
        <v>5.7731694740858401</v>
      </c>
      <c r="F718">
        <v>5.6580372207811802</v>
      </c>
      <c r="G718">
        <v>5.5430368990718497</v>
      </c>
      <c r="H718">
        <v>5.4955351298671902</v>
      </c>
      <c r="J718">
        <f>AVERAGE(Table1_1[[#This Row],[2020]:[2024]])</f>
        <v>5.6174446809515146</v>
      </c>
      <c r="K718" t="str">
        <f>IF(AVERAGE(Table1_1[[#This Row],[2020]:[2024]])&lt;=_xlfn.XLOOKUP(Table1_1[[#This Row],[Series Name]],Table4[Series Name],Table4[Global Average]),"Sotto la media","Sopra la media")</f>
        <v>Sotto la media</v>
      </c>
      <c r="L718">
        <f>_xlfn.XLOOKUP(Table1_1[[#This Row],[Series Name]],Table4[Series Name],Table4[Global Average])</f>
        <v>6.9768969408275234</v>
      </c>
    </row>
    <row r="719" spans="1:12" x14ac:dyDescent="0.3">
      <c r="A719" t="s">
        <v>4</v>
      </c>
      <c r="B719" t="s">
        <v>5</v>
      </c>
      <c r="C719" t="s">
        <v>1980</v>
      </c>
      <c r="D719" t="s">
        <v>1981</v>
      </c>
      <c r="E719">
        <v>6.1391231205784997</v>
      </c>
      <c r="F719">
        <v>6.0094853365402798</v>
      </c>
      <c r="G719">
        <v>5.8886675277017</v>
      </c>
      <c r="H719">
        <v>5.8390665468075502</v>
      </c>
      <c r="J719">
        <f>AVERAGE(Table1_1[[#This Row],[2020]:[2024]])</f>
        <v>5.9690856329070074</v>
      </c>
      <c r="K719" t="str">
        <f>IF(AVERAGE(Table1_1[[#This Row],[2020]:[2024]])&lt;=_xlfn.XLOOKUP(Table1_1[[#This Row],[Series Name]],Table4[Series Name],Table4[Global Average]),"Sotto la media","Sopra la media")</f>
        <v>Sotto la media</v>
      </c>
      <c r="L719">
        <f>_xlfn.XLOOKUP(Table1_1[[#This Row],[Series Name]],Table4[Series Name],Table4[Global Average])</f>
        <v>7.3577070499321691</v>
      </c>
    </row>
    <row r="720" spans="1:12" x14ac:dyDescent="0.3">
      <c r="A720" t="s">
        <v>4</v>
      </c>
      <c r="B720" t="s">
        <v>5</v>
      </c>
      <c r="C720" t="s">
        <v>1982</v>
      </c>
      <c r="D720" t="s">
        <v>1983</v>
      </c>
      <c r="E720">
        <v>6.7309423086531197</v>
      </c>
      <c r="F720">
        <v>6.5152458159081297</v>
      </c>
      <c r="G720">
        <v>6.3392918452649702</v>
      </c>
      <c r="H720">
        <v>6.1810231984266402</v>
      </c>
      <c r="J720">
        <f>AVERAGE(Table1_1[[#This Row],[2020]:[2024]])</f>
        <v>6.4416257920632152</v>
      </c>
      <c r="K720" t="str">
        <f>IF(AVERAGE(Table1_1[[#This Row],[2020]:[2024]])&lt;=_xlfn.XLOOKUP(Table1_1[[#This Row],[Series Name]],Table4[Series Name],Table4[Global Average]),"Sotto la media","Sopra la media")</f>
        <v>Sopra la media</v>
      </c>
      <c r="L720">
        <f>_xlfn.XLOOKUP(Table1_1[[#This Row],[Series Name]],Table4[Series Name],Table4[Global Average])</f>
        <v>6.3986021377351321</v>
      </c>
    </row>
    <row r="721" spans="1:12" x14ac:dyDescent="0.3">
      <c r="A721" t="s">
        <v>4</v>
      </c>
      <c r="B721" t="s">
        <v>5</v>
      </c>
      <c r="C721" t="s">
        <v>1984</v>
      </c>
      <c r="D721" t="s">
        <v>1985</v>
      </c>
      <c r="E721">
        <v>7.0959697506699202</v>
      </c>
      <c r="F721">
        <v>6.8826539047562898</v>
      </c>
      <c r="G721">
        <v>6.7005062034732603</v>
      </c>
      <c r="H721">
        <v>6.5392448713939499</v>
      </c>
      <c r="J721">
        <f>AVERAGE(Table1_1[[#This Row],[2020]:[2024]])</f>
        <v>6.8045936825733557</v>
      </c>
      <c r="K721" t="str">
        <f>IF(AVERAGE(Table1_1[[#This Row],[2020]:[2024]])&lt;=_xlfn.XLOOKUP(Table1_1[[#This Row],[Series Name]],Table4[Series Name],Table4[Global Average]),"Sotto la media","Sopra la media")</f>
        <v>Sopra la media</v>
      </c>
      <c r="L721">
        <f>_xlfn.XLOOKUP(Table1_1[[#This Row],[Series Name]],Table4[Series Name],Table4[Global Average])</f>
        <v>6.6313769525578952</v>
      </c>
    </row>
    <row r="722" spans="1:12" x14ac:dyDescent="0.3">
      <c r="A722" t="s">
        <v>4</v>
      </c>
      <c r="B722" t="s">
        <v>5</v>
      </c>
      <c r="C722" t="s">
        <v>1986</v>
      </c>
      <c r="D722" t="s">
        <v>1987</v>
      </c>
      <c r="E722">
        <v>7.77976996700112</v>
      </c>
      <c r="F722">
        <v>7.6779447101036702</v>
      </c>
      <c r="G722">
        <v>7.5202637204877503</v>
      </c>
      <c r="H722">
        <v>7.3318347296355499</v>
      </c>
      <c r="J722">
        <f>AVERAGE(Table1_1[[#This Row],[2020]:[2024]])</f>
        <v>7.5774532818070224</v>
      </c>
      <c r="K722" t="str">
        <f>IF(AVERAGE(Table1_1[[#This Row],[2020]:[2024]])&lt;=_xlfn.XLOOKUP(Table1_1[[#This Row],[Series Name]],Table4[Series Name],Table4[Global Average]),"Sotto la media","Sopra la media")</f>
        <v>Sopra la media</v>
      </c>
      <c r="L722">
        <f>_xlfn.XLOOKUP(Table1_1[[#This Row],[Series Name]],Table4[Series Name],Table4[Global Average])</f>
        <v>6.0364037081499431</v>
      </c>
    </row>
    <row r="723" spans="1:12" x14ac:dyDescent="0.3">
      <c r="A723" t="s">
        <v>4</v>
      </c>
      <c r="B723" t="s">
        <v>5</v>
      </c>
      <c r="C723" t="s">
        <v>1988</v>
      </c>
      <c r="D723" t="s">
        <v>1989</v>
      </c>
      <c r="E723">
        <v>8.0543370991726704</v>
      </c>
      <c r="F723">
        <v>7.9752547042508199</v>
      </c>
      <c r="G723">
        <v>7.83515658157354</v>
      </c>
      <c r="H723">
        <v>7.6504191223910301</v>
      </c>
      <c r="J723">
        <f>AVERAGE(Table1_1[[#This Row],[2020]:[2024]])</f>
        <v>7.8787918768470142</v>
      </c>
      <c r="K723" t="str">
        <f>IF(AVERAGE(Table1_1[[#This Row],[2020]:[2024]])&lt;=_xlfn.XLOOKUP(Table1_1[[#This Row],[Series Name]],Table4[Series Name],Table4[Global Average]),"Sotto la media","Sopra la media")</f>
        <v>Sopra la media</v>
      </c>
      <c r="L723">
        <f>_xlfn.XLOOKUP(Table1_1[[#This Row],[Series Name]],Table4[Series Name],Table4[Global Average])</f>
        <v>6.134594433398731</v>
      </c>
    </row>
    <row r="724" spans="1:12" x14ac:dyDescent="0.3">
      <c r="A724" t="s">
        <v>4</v>
      </c>
      <c r="B724" t="s">
        <v>5</v>
      </c>
      <c r="C724" t="s">
        <v>1990</v>
      </c>
      <c r="D724" t="s">
        <v>1991</v>
      </c>
      <c r="E724">
        <v>8.0363764974295506</v>
      </c>
      <c r="F724">
        <v>8.0209743415817591</v>
      </c>
      <c r="G724">
        <v>8.0030318350878407</v>
      </c>
      <c r="H724">
        <v>7.9547788539405797</v>
      </c>
      <c r="J724">
        <f>AVERAGE(Table1_1[[#This Row],[2020]:[2024]])</f>
        <v>8.0037903820099334</v>
      </c>
      <c r="K724" t="str">
        <f>IF(AVERAGE(Table1_1[[#This Row],[2020]:[2024]])&lt;=_xlfn.XLOOKUP(Table1_1[[#This Row],[Series Name]],Table4[Series Name],Table4[Global Average]),"Sotto la media","Sopra la media")</f>
        <v>Sopra la media</v>
      </c>
      <c r="L724">
        <f>_xlfn.XLOOKUP(Table1_1[[#This Row],[Series Name]],Table4[Series Name],Table4[Global Average])</f>
        <v>5.8321798630486716</v>
      </c>
    </row>
    <row r="725" spans="1:12" x14ac:dyDescent="0.3">
      <c r="A725" t="s">
        <v>4</v>
      </c>
      <c r="B725" t="s">
        <v>5</v>
      </c>
      <c r="C725" t="s">
        <v>1992</v>
      </c>
      <c r="D725" t="s">
        <v>1993</v>
      </c>
      <c r="E725">
        <v>8.2052029712614001</v>
      </c>
      <c r="F725">
        <v>8.1801277517354691</v>
      </c>
      <c r="G725">
        <v>8.1626351389035197</v>
      </c>
      <c r="H725">
        <v>8.1324345172715695</v>
      </c>
      <c r="J725">
        <f>AVERAGE(Table1_1[[#This Row],[2020]:[2024]])</f>
        <v>8.1701000947929892</v>
      </c>
      <c r="K725" t="str">
        <f>IF(AVERAGE(Table1_1[[#This Row],[2020]:[2024]])&lt;=_xlfn.XLOOKUP(Table1_1[[#This Row],[Series Name]],Table4[Series Name],Table4[Global Average]),"Sotto la media","Sopra la media")</f>
        <v>Sopra la media</v>
      </c>
      <c r="L725">
        <f>_xlfn.XLOOKUP(Table1_1[[#This Row],[Series Name]],Table4[Series Name],Table4[Global Average])</f>
        <v>5.8134652407078899</v>
      </c>
    </row>
    <row r="726" spans="1:12" x14ac:dyDescent="0.3">
      <c r="A726" t="s">
        <v>4</v>
      </c>
      <c r="B726" t="s">
        <v>5</v>
      </c>
      <c r="C726" t="s">
        <v>1994</v>
      </c>
      <c r="D726" t="s">
        <v>1995</v>
      </c>
      <c r="E726">
        <v>7.6906054307373699</v>
      </c>
      <c r="F726">
        <v>7.8683166791656101</v>
      </c>
      <c r="G726">
        <v>7.9937790021657102</v>
      </c>
      <c r="H726">
        <v>8.0759028168988891</v>
      </c>
      <c r="J726">
        <f>AVERAGE(Table1_1[[#This Row],[2020]:[2024]])</f>
        <v>7.9071509822418946</v>
      </c>
      <c r="K726" t="str">
        <f>IF(AVERAGE(Table1_1[[#This Row],[2020]:[2024]])&lt;=_xlfn.XLOOKUP(Table1_1[[#This Row],[Series Name]],Table4[Series Name],Table4[Global Average]),"Sotto la media","Sopra la media")</f>
        <v>Sopra la media</v>
      </c>
      <c r="L726">
        <f>_xlfn.XLOOKUP(Table1_1[[#This Row],[Series Name]],Table4[Series Name],Table4[Global Average])</f>
        <v>5.512563858563853</v>
      </c>
    </row>
    <row r="727" spans="1:12" x14ac:dyDescent="0.3">
      <c r="A727" t="s">
        <v>4</v>
      </c>
      <c r="B727" t="s">
        <v>5</v>
      </c>
      <c r="C727" t="s">
        <v>1996</v>
      </c>
      <c r="D727" t="s">
        <v>1997</v>
      </c>
      <c r="E727">
        <v>7.7298698449784098</v>
      </c>
      <c r="F727">
        <v>7.9248335186746504</v>
      </c>
      <c r="G727">
        <v>8.0635628055881803</v>
      </c>
      <c r="H727">
        <v>8.1478048644447707</v>
      </c>
      <c r="J727">
        <f>AVERAGE(Table1_1[[#This Row],[2020]:[2024]])</f>
        <v>7.966517758421503</v>
      </c>
      <c r="K727" t="str">
        <f>IF(AVERAGE(Table1_1[[#This Row],[2020]:[2024]])&lt;=_xlfn.XLOOKUP(Table1_1[[#This Row],[Series Name]],Table4[Series Name],Table4[Global Average]),"Sotto la media","Sopra la media")</f>
        <v>Sopra la media</v>
      </c>
      <c r="L727">
        <f>_xlfn.XLOOKUP(Table1_1[[#This Row],[Series Name]],Table4[Series Name],Table4[Global Average])</f>
        <v>5.3572637108722061</v>
      </c>
    </row>
    <row r="728" spans="1:12" x14ac:dyDescent="0.3">
      <c r="A728" t="s">
        <v>4</v>
      </c>
      <c r="B728" t="s">
        <v>5</v>
      </c>
      <c r="C728" t="s">
        <v>1998</v>
      </c>
      <c r="D728" t="s">
        <v>1999</v>
      </c>
      <c r="E728">
        <v>6.6837079345437802</v>
      </c>
      <c r="F728">
        <v>6.8446601624218797</v>
      </c>
      <c r="G728">
        <v>7.0294702564686702</v>
      </c>
      <c r="H728">
        <v>7.2549217606025902</v>
      </c>
      <c r="J728">
        <f>AVERAGE(Table1_1[[#This Row],[2020]:[2024]])</f>
        <v>6.9531900285092298</v>
      </c>
      <c r="K728" t="str">
        <f>IF(AVERAGE(Table1_1[[#This Row],[2020]:[2024]])&lt;=_xlfn.XLOOKUP(Table1_1[[#This Row],[Series Name]],Table4[Series Name],Table4[Global Average]),"Sotto la media","Sopra la media")</f>
        <v>Sopra la media</v>
      </c>
      <c r="L728">
        <f>_xlfn.XLOOKUP(Table1_1[[#This Row],[Series Name]],Table4[Series Name],Table4[Global Average])</f>
        <v>4.6888267526351344</v>
      </c>
    </row>
    <row r="729" spans="1:12" x14ac:dyDescent="0.3">
      <c r="A729" t="s">
        <v>4</v>
      </c>
      <c r="B729" t="s">
        <v>5</v>
      </c>
      <c r="C729" t="s">
        <v>2000</v>
      </c>
      <c r="D729" t="s">
        <v>2001</v>
      </c>
      <c r="E729">
        <v>6.5869019924524501</v>
      </c>
      <c r="F729">
        <v>6.7368013769911004</v>
      </c>
      <c r="G729">
        <v>6.9144360734390897</v>
      </c>
      <c r="H729">
        <v>7.1448423994897796</v>
      </c>
      <c r="J729">
        <f>AVERAGE(Table1_1[[#This Row],[2020]:[2024]])</f>
        <v>6.845745460593105</v>
      </c>
      <c r="K729" t="str">
        <f>IF(AVERAGE(Table1_1[[#This Row],[2020]:[2024]])&lt;=_xlfn.XLOOKUP(Table1_1[[#This Row],[Series Name]],Table4[Series Name],Table4[Global Average]),"Sotto la media","Sopra la media")</f>
        <v>Sopra la media</v>
      </c>
      <c r="L729">
        <f>_xlfn.XLOOKUP(Table1_1[[#This Row],[Series Name]],Table4[Series Name],Table4[Global Average])</f>
        <v>4.422262446410528</v>
      </c>
    </row>
    <row r="730" spans="1:12" x14ac:dyDescent="0.3">
      <c r="A730" t="s">
        <v>4</v>
      </c>
      <c r="B730" t="s">
        <v>5</v>
      </c>
      <c r="C730" t="s">
        <v>2002</v>
      </c>
      <c r="D730" t="s">
        <v>2003</v>
      </c>
      <c r="E730">
        <v>23.379233231567</v>
      </c>
      <c r="F730">
        <v>23.661973552365801</v>
      </c>
      <c r="G730">
        <v>23.929189689659001</v>
      </c>
      <c r="H730">
        <v>24.2187831541913</v>
      </c>
      <c r="J730">
        <f>AVERAGE(Table1_1[[#This Row],[2020]:[2024]])</f>
        <v>23.797294906945776</v>
      </c>
      <c r="K730" t="str">
        <f>IF(AVERAGE(Table1_1[[#This Row],[2020]:[2024]])&lt;=_xlfn.XLOOKUP(Table1_1[[#This Row],[Series Name]],Table4[Series Name],Table4[Global Average]),"Sotto la media","Sopra la media")</f>
        <v>Sopra la media</v>
      </c>
      <c r="L730">
        <f>_xlfn.XLOOKUP(Table1_1[[#This Row],[Series Name]],Table4[Series Name],Table4[Global Average])</f>
        <v>11.143503432807886</v>
      </c>
    </row>
    <row r="731" spans="1:12" x14ac:dyDescent="0.3">
      <c r="A731" t="s">
        <v>4</v>
      </c>
      <c r="B731" t="s">
        <v>5</v>
      </c>
      <c r="C731" t="s">
        <v>2004</v>
      </c>
      <c r="D731" t="s">
        <v>2005</v>
      </c>
      <c r="E731">
        <v>7821652</v>
      </c>
      <c r="F731">
        <v>7861904</v>
      </c>
      <c r="G731">
        <v>7923863</v>
      </c>
      <c r="H731">
        <v>8005381</v>
      </c>
      <c r="J731">
        <f>AVERAGE(Table1_1[[#This Row],[2020]:[2024]])</f>
        <v>7903200</v>
      </c>
      <c r="K731" t="str">
        <f>IF(AVERAGE(Table1_1[[#This Row],[2020]:[2024]])&lt;=_xlfn.XLOOKUP(Table1_1[[#This Row],[Series Name]],Table4[Series Name],Table4[Global Average]),"Sotto la media","Sopra la media")</f>
        <v>Sotto la media</v>
      </c>
      <c r="L731">
        <f>_xlfn.XLOOKUP(Table1_1[[#This Row],[Series Name]],Table4[Series Name],Table4[Global Average])</f>
        <v>9470524.25</v>
      </c>
    </row>
    <row r="732" spans="1:12" x14ac:dyDescent="0.3">
      <c r="A732" t="s">
        <v>4</v>
      </c>
      <c r="B732" t="s">
        <v>5</v>
      </c>
      <c r="C732" t="s">
        <v>2006</v>
      </c>
      <c r="D732" t="s">
        <v>2007</v>
      </c>
      <c r="E732">
        <v>25.6949259109956</v>
      </c>
      <c r="F732">
        <v>25.971957353382201</v>
      </c>
      <c r="G732">
        <v>26.238180964500501</v>
      </c>
      <c r="H732">
        <v>26.527061249910702</v>
      </c>
      <c r="J732">
        <f>AVERAGE(Table1_1[[#This Row],[2020]:[2024]])</f>
        <v>26.108031369697251</v>
      </c>
      <c r="K732" t="str">
        <f>IF(AVERAGE(Table1_1[[#This Row],[2020]:[2024]])&lt;=_xlfn.XLOOKUP(Table1_1[[#This Row],[Series Name]],Table4[Series Name],Table4[Global Average]),"Sotto la media","Sopra la media")</f>
        <v>Sopra la media</v>
      </c>
      <c r="L732">
        <f>_xlfn.XLOOKUP(Table1_1[[#This Row],[Series Name]],Table4[Series Name],Table4[Global Average])</f>
        <v>12.290043023288192</v>
      </c>
    </row>
    <row r="733" spans="1:12" x14ac:dyDescent="0.3">
      <c r="A733" t="s">
        <v>4</v>
      </c>
      <c r="B733" t="s">
        <v>5</v>
      </c>
      <c r="C733" t="s">
        <v>2008</v>
      </c>
      <c r="D733" t="s">
        <v>2009</v>
      </c>
      <c r="E733">
        <v>6074695</v>
      </c>
      <c r="F733">
        <v>6130172</v>
      </c>
      <c r="G733">
        <v>6197629</v>
      </c>
      <c r="H733">
        <v>6282121</v>
      </c>
      <c r="J733">
        <f>AVERAGE(Table1_1[[#This Row],[2020]:[2024]])</f>
        <v>6171154.25</v>
      </c>
      <c r="K733" t="str">
        <f>IF(AVERAGE(Table1_1[[#This Row],[2020]:[2024]])&lt;=_xlfn.XLOOKUP(Table1_1[[#This Row],[Series Name]],Table4[Series Name],Table4[Global Average]),"Sotto la media","Sopra la media")</f>
        <v>Sotto la media</v>
      </c>
      <c r="L733">
        <f>_xlfn.XLOOKUP(Table1_1[[#This Row],[Series Name]],Table4[Series Name],Table4[Global Average])</f>
        <v>7779662.555555556</v>
      </c>
    </row>
    <row r="734" spans="1:12" x14ac:dyDescent="0.3">
      <c r="A734" t="s">
        <v>4</v>
      </c>
      <c r="B734" t="s">
        <v>5</v>
      </c>
      <c r="C734" t="s">
        <v>2010</v>
      </c>
      <c r="D734" t="s">
        <v>2011</v>
      </c>
      <c r="E734">
        <v>20.948383635414</v>
      </c>
      <c r="F734">
        <v>21.239276558290602</v>
      </c>
      <c r="G734">
        <v>21.509146511919202</v>
      </c>
      <c r="H734">
        <v>21.801332086432399</v>
      </c>
      <c r="J734">
        <f>AVERAGE(Table1_1[[#This Row],[2020]:[2024]])</f>
        <v>21.374534698014049</v>
      </c>
      <c r="K734" t="str">
        <f>IF(AVERAGE(Table1_1[[#This Row],[2020]:[2024]])&lt;=_xlfn.XLOOKUP(Table1_1[[#This Row],[Series Name]],Table4[Series Name],Table4[Global Average]),"Sotto la media","Sopra la media")</f>
        <v>Sopra la media</v>
      </c>
      <c r="L734">
        <f>_xlfn.XLOOKUP(Table1_1[[#This Row],[Series Name]],Table4[Series Name],Table4[Global Average])</f>
        <v>10.001021528645014</v>
      </c>
    </row>
    <row r="735" spans="1:12" x14ac:dyDescent="0.3">
      <c r="A735" t="s">
        <v>4</v>
      </c>
      <c r="B735" t="s">
        <v>5</v>
      </c>
      <c r="C735" t="s">
        <v>2012</v>
      </c>
      <c r="D735" t="s">
        <v>2013</v>
      </c>
      <c r="E735">
        <v>13896348</v>
      </c>
      <c r="F735">
        <v>13992076</v>
      </c>
      <c r="G735">
        <v>14121492</v>
      </c>
      <c r="H735">
        <v>14287502</v>
      </c>
      <c r="J735">
        <f>AVERAGE(Table1_1[[#This Row],[2020]:[2024]])</f>
        <v>14074354.5</v>
      </c>
      <c r="K735" t="str">
        <f>IF(AVERAGE(Table1_1[[#This Row],[2020]:[2024]])&lt;=_xlfn.XLOOKUP(Table1_1[[#This Row],[Series Name]],Table4[Series Name],Table4[Global Average]),"Sotto la media","Sopra la media")</f>
        <v>Sotto la media</v>
      </c>
      <c r="L735">
        <f>_xlfn.XLOOKUP(Table1_1[[#This Row],[Series Name]],Table4[Series Name],Table4[Global Average])</f>
        <v>17250186.888888888</v>
      </c>
    </row>
    <row r="736" spans="1:12" x14ac:dyDescent="0.3">
      <c r="A736" t="s">
        <v>4</v>
      </c>
      <c r="B736" t="s">
        <v>5</v>
      </c>
      <c r="C736" t="s">
        <v>2014</v>
      </c>
      <c r="D736" t="s">
        <v>2015</v>
      </c>
      <c r="E736">
        <v>5.9790608940805701</v>
      </c>
      <c r="F736">
        <v>6.0669732694966303</v>
      </c>
      <c r="G736">
        <v>6.1612018522054104</v>
      </c>
      <c r="H736">
        <v>6.2779989203600701</v>
      </c>
      <c r="J736">
        <f>AVERAGE(Table1_1[[#This Row],[2020]:[2024]])</f>
        <v>6.1213087340356704</v>
      </c>
      <c r="K736" t="str">
        <f>IF(AVERAGE(Table1_1[[#This Row],[2020]:[2024]])&lt;=_xlfn.XLOOKUP(Table1_1[[#This Row],[Series Name]],Table4[Series Name],Table4[Global Average]),"Sotto la media","Sopra la media")</f>
        <v>Sopra la media</v>
      </c>
      <c r="L736">
        <f>_xlfn.XLOOKUP(Table1_1[[#This Row],[Series Name]],Table4[Series Name],Table4[Global Average])</f>
        <v>3.8527373812820409</v>
      </c>
    </row>
    <row r="737" spans="1:12" x14ac:dyDescent="0.3">
      <c r="A737" t="s">
        <v>4</v>
      </c>
      <c r="B737" t="s">
        <v>5</v>
      </c>
      <c r="C737" t="s">
        <v>2016</v>
      </c>
      <c r="D737" t="s">
        <v>2017</v>
      </c>
      <c r="E737">
        <v>5.7412764989031997</v>
      </c>
      <c r="F737">
        <v>5.8129183471441799</v>
      </c>
      <c r="G737">
        <v>5.8942447371934596</v>
      </c>
      <c r="H737">
        <v>6.0001730411370797</v>
      </c>
      <c r="J737">
        <f>AVERAGE(Table1_1[[#This Row],[2020]:[2024]])</f>
        <v>5.8621531560944806</v>
      </c>
      <c r="K737" t="str">
        <f>IF(AVERAGE(Table1_1[[#This Row],[2020]:[2024]])&lt;=_xlfn.XLOOKUP(Table1_1[[#This Row],[Series Name]],Table4[Series Name],Table4[Global Average]),"Sotto la media","Sopra la media")</f>
        <v>Sopra la media</v>
      </c>
      <c r="L737">
        <f>_xlfn.XLOOKUP(Table1_1[[#This Row],[Series Name]],Table4[Series Name],Table4[Global Average])</f>
        <v>3.5024894261109432</v>
      </c>
    </row>
    <row r="738" spans="1:12" x14ac:dyDescent="0.3">
      <c r="A738" t="s">
        <v>4</v>
      </c>
      <c r="B738" t="s">
        <v>5</v>
      </c>
      <c r="C738" t="s">
        <v>2018</v>
      </c>
      <c r="D738" t="s">
        <v>2019</v>
      </c>
      <c r="E738">
        <v>5.8382898790453899</v>
      </c>
      <c r="F738">
        <v>5.9134129362541099</v>
      </c>
      <c r="G738">
        <v>5.8698949428171296</v>
      </c>
      <c r="H738">
        <v>5.7995565561579099</v>
      </c>
      <c r="J738">
        <f>AVERAGE(Table1_1[[#This Row],[2020]:[2024]])</f>
        <v>5.8552885785686346</v>
      </c>
      <c r="K738" t="str">
        <f>IF(AVERAGE(Table1_1[[#This Row],[2020]:[2024]])&lt;=_xlfn.XLOOKUP(Table1_1[[#This Row],[Series Name]],Table4[Series Name],Table4[Global Average]),"Sotto la media","Sopra la media")</f>
        <v>Sopra la media</v>
      </c>
      <c r="L738">
        <f>_xlfn.XLOOKUP(Table1_1[[#This Row],[Series Name]],Table4[Series Name],Table4[Global Average])</f>
        <v>3.0209543982540739</v>
      </c>
    </row>
    <row r="739" spans="1:12" x14ac:dyDescent="0.3">
      <c r="A739" t="s">
        <v>4</v>
      </c>
      <c r="B739" t="s">
        <v>5</v>
      </c>
      <c r="C739" t="s">
        <v>2020</v>
      </c>
      <c r="D739" t="s">
        <v>2021</v>
      </c>
      <c r="E739">
        <v>5.40579814863053</v>
      </c>
      <c r="F739">
        <v>5.46592989776157</v>
      </c>
      <c r="G739">
        <v>5.4195240704512004</v>
      </c>
      <c r="H739">
        <v>5.3503689906979099</v>
      </c>
      <c r="J739">
        <f>AVERAGE(Table1_1[[#This Row],[2020]:[2024]])</f>
        <v>5.4104052768853022</v>
      </c>
      <c r="K739" t="str">
        <f>IF(AVERAGE(Table1_1[[#This Row],[2020]:[2024]])&lt;=_xlfn.XLOOKUP(Table1_1[[#This Row],[Series Name]],Table4[Series Name],Table4[Global Average]),"Sotto la media","Sopra la media")</f>
        <v>Sopra la media</v>
      </c>
      <c r="L739">
        <f>_xlfn.XLOOKUP(Table1_1[[#This Row],[Series Name]],Table4[Series Name],Table4[Global Average])</f>
        <v>2.6454840825202188</v>
      </c>
    </row>
    <row r="740" spans="1:12" x14ac:dyDescent="0.3">
      <c r="A740" t="s">
        <v>4</v>
      </c>
      <c r="B740" t="s">
        <v>5</v>
      </c>
      <c r="C740" t="s">
        <v>2022</v>
      </c>
      <c r="D740" t="s">
        <v>2023</v>
      </c>
      <c r="E740">
        <v>4.7656706709148597</v>
      </c>
      <c r="F740">
        <v>4.7552290314636396</v>
      </c>
      <c r="G740">
        <v>4.8828326844933096</v>
      </c>
      <c r="H740">
        <v>5.0962135738774101</v>
      </c>
      <c r="J740">
        <f>AVERAGE(Table1_1[[#This Row],[2020]:[2024]])</f>
        <v>4.8749864901873048</v>
      </c>
      <c r="K740" t="str">
        <f>IF(AVERAGE(Table1_1[[#This Row],[2020]:[2024]])&lt;=_xlfn.XLOOKUP(Table1_1[[#This Row],[Series Name]],Table4[Series Name],Table4[Global Average]),"Sotto la media","Sopra la media")</f>
        <v>Sopra la media</v>
      </c>
      <c r="L740">
        <f>_xlfn.XLOOKUP(Table1_1[[#This Row],[Series Name]],Table4[Series Name],Table4[Global Average])</f>
        <v>2.2199196856488577</v>
      </c>
    </row>
    <row r="741" spans="1:12" x14ac:dyDescent="0.3">
      <c r="A741" t="s">
        <v>4</v>
      </c>
      <c r="B741" t="s">
        <v>5</v>
      </c>
      <c r="C741" t="s">
        <v>2024</v>
      </c>
      <c r="D741" t="s">
        <v>2025</v>
      </c>
      <c r="E741">
        <v>4.04710552718364</v>
      </c>
      <c r="F741">
        <v>4.0616040931046902</v>
      </c>
      <c r="G741">
        <v>4.1996971473904603</v>
      </c>
      <c r="H741">
        <v>4.4061644692179902</v>
      </c>
      <c r="J741">
        <f>AVERAGE(Table1_1[[#This Row],[2020]:[2024]])</f>
        <v>4.1786428092241952</v>
      </c>
      <c r="K741" t="str">
        <f>IF(AVERAGE(Table1_1[[#This Row],[2020]:[2024]])&lt;=_xlfn.XLOOKUP(Table1_1[[#This Row],[Series Name]],Table4[Series Name],Table4[Global Average]),"Sotto la media","Sopra la media")</f>
        <v>Sopra la media</v>
      </c>
      <c r="L741">
        <f>_xlfn.XLOOKUP(Table1_1[[#This Row],[Series Name]],Table4[Series Name],Table4[Global Average])</f>
        <v>1.8255807148300198</v>
      </c>
    </row>
    <row r="742" spans="1:12" x14ac:dyDescent="0.3">
      <c r="A742" t="s">
        <v>4</v>
      </c>
      <c r="B742" t="s">
        <v>5</v>
      </c>
      <c r="C742" t="s">
        <v>2026</v>
      </c>
      <c r="D742" t="s">
        <v>2027</v>
      </c>
      <c r="E742">
        <v>9.11190446695473</v>
      </c>
      <c r="F742">
        <v>9.2363421161678492</v>
      </c>
      <c r="G742">
        <v>9.3242514849846305</v>
      </c>
      <c r="H742">
        <v>9.3532921995152698</v>
      </c>
      <c r="J742">
        <f>AVERAGE(Table1_1[[#This Row],[2020]:[2024]])</f>
        <v>9.2564475669056208</v>
      </c>
      <c r="K742" t="str">
        <f>IF(AVERAGE(Table1_1[[#This Row],[2020]:[2024]])&lt;=_xlfn.XLOOKUP(Table1_1[[#This Row],[Series Name]],Table4[Series Name],Table4[Global Average]),"Sotto la media","Sopra la media")</f>
        <v>Sopra la media</v>
      </c>
      <c r="L742">
        <f>_xlfn.XLOOKUP(Table1_1[[#This Row],[Series Name]],Table4[Series Name],Table4[Global Average])</f>
        <v>3.1964315581032188</v>
      </c>
    </row>
    <row r="743" spans="1:12" x14ac:dyDescent="0.3">
      <c r="A743" t="s">
        <v>4</v>
      </c>
      <c r="B743" t="s">
        <v>5</v>
      </c>
      <c r="C743" t="s">
        <v>2028</v>
      </c>
      <c r="D743" t="s">
        <v>2029</v>
      </c>
      <c r="E743">
        <v>5.7542034606966599</v>
      </c>
      <c r="F743">
        <v>5.8988242202801597</v>
      </c>
      <c r="G743">
        <v>5.9956805568841096</v>
      </c>
      <c r="H743">
        <v>6.0446255853794302</v>
      </c>
      <c r="J743">
        <f>AVERAGE(Table1_1[[#This Row],[2020]:[2024]])</f>
        <v>5.9233334558100896</v>
      </c>
      <c r="K743" t="str">
        <f>IF(AVERAGE(Table1_1[[#This Row],[2020]:[2024]])&lt;=_xlfn.XLOOKUP(Table1_1[[#This Row],[Series Name]],Table4[Series Name],Table4[Global Average]),"Sotto la media","Sopra la media")</f>
        <v>Sopra la media</v>
      </c>
      <c r="L743">
        <f>_xlfn.XLOOKUP(Table1_1[[#This Row],[Series Name]],Table4[Series Name],Table4[Global Average])</f>
        <v>2.027467305183833</v>
      </c>
    </row>
    <row r="744" spans="1:12" x14ac:dyDescent="0.3">
      <c r="A744" t="s">
        <v>4</v>
      </c>
      <c r="B744" t="s">
        <v>5</v>
      </c>
      <c r="C744" t="s">
        <v>2030</v>
      </c>
      <c r="D744" t="s">
        <v>2031</v>
      </c>
      <c r="E744">
        <v>200.999100491348</v>
      </c>
      <c r="F744">
        <v>199.96541625946401</v>
      </c>
      <c r="G744">
        <v>199.559268903016</v>
      </c>
      <c r="J744">
        <f>AVERAGE(Table1_1[[#This Row],[2020]:[2024]])</f>
        <v>200.17459521794265</v>
      </c>
      <c r="K744" t="str">
        <f>IF(AVERAGE(Table1_1[[#This Row],[2020]:[2024]])&lt;=_xlfn.XLOOKUP(Table1_1[[#This Row],[Series Name]],Table4[Series Name],Table4[Global Average]),"Sotto la media","Sopra la media")</f>
        <v>Sotto la media</v>
      </c>
      <c r="L744">
        <f>_xlfn.XLOOKUP(Table1_1[[#This Row],[Series Name]],Table4[Series Name],Table4[Global Average])</f>
        <v>201.83693547424227</v>
      </c>
    </row>
    <row r="745" spans="1:12" x14ac:dyDescent="0.3">
      <c r="A745" t="s">
        <v>4</v>
      </c>
      <c r="B745" t="s">
        <v>5</v>
      </c>
      <c r="C745" t="s">
        <v>2032</v>
      </c>
      <c r="D745" t="s">
        <v>2033</v>
      </c>
      <c r="E745">
        <v>-0.48709509171778198</v>
      </c>
      <c r="F745">
        <v>-0.51559999884444396</v>
      </c>
      <c r="G745">
        <v>-0.20230086688254001</v>
      </c>
      <c r="H745">
        <v>-3.4221657867227501E-2</v>
      </c>
      <c r="J745">
        <f>AVERAGE(Table1_1[[#This Row],[2020]:[2024]])</f>
        <v>-0.30980440382799834</v>
      </c>
      <c r="K745" t="str">
        <f>IF(AVERAGE(Table1_1[[#This Row],[2020]:[2024]])&lt;=_xlfn.XLOOKUP(Table1_1[[#This Row],[Series Name]],Table4[Series Name],Table4[Global Average]),"Sotto la media","Sopra la media")</f>
        <v>Sotto la media</v>
      </c>
      <c r="L745">
        <f>_xlfn.XLOOKUP(Table1_1[[#This Row],[Series Name]],Table4[Series Name],Table4[Global Average])</f>
        <v>0.97579584770598871</v>
      </c>
    </row>
    <row r="746" spans="1:12" x14ac:dyDescent="0.3">
      <c r="A746" t="s">
        <v>4</v>
      </c>
      <c r="B746" t="s">
        <v>5</v>
      </c>
      <c r="C746" t="s">
        <v>2034</v>
      </c>
      <c r="D746" t="s">
        <v>2035</v>
      </c>
      <c r="E746">
        <v>4257056</v>
      </c>
      <c r="F746">
        <v>4278350</v>
      </c>
      <c r="G746">
        <v>4297877</v>
      </c>
      <c r="H746">
        <v>4315671</v>
      </c>
      <c r="I746">
        <v>4331974</v>
      </c>
      <c r="J746">
        <f>AVERAGE(Table1_1[[#This Row],[2020]:[2024]])</f>
        <v>4296185.5999999996</v>
      </c>
      <c r="K746" t="str">
        <f>IF(AVERAGE(Table1_1[[#This Row],[2020]:[2024]])&lt;=_xlfn.XLOOKUP(Table1_1[[#This Row],[Series Name]],Table4[Series Name],Table4[Global Average]),"Sotto la media","Sopra la media")</f>
        <v>Sotto la media</v>
      </c>
      <c r="L746">
        <f>_xlfn.XLOOKUP(Table1_1[[#This Row],[Series Name]],Table4[Series Name],Table4[Global Average])</f>
        <v>7413930.5999999996</v>
      </c>
    </row>
    <row r="747" spans="1:12" x14ac:dyDescent="0.3">
      <c r="A747" t="s">
        <v>4</v>
      </c>
      <c r="B747" t="s">
        <v>5</v>
      </c>
      <c r="C747" t="s">
        <v>2036</v>
      </c>
      <c r="D747" t="s">
        <v>2037</v>
      </c>
      <c r="E747">
        <v>10.0818938838381</v>
      </c>
      <c r="F747">
        <v>10.1408764916215</v>
      </c>
      <c r="G747">
        <v>10.1634876166372</v>
      </c>
      <c r="H747">
        <v>10.164236053032701</v>
      </c>
      <c r="I747">
        <v>10.192634177646299</v>
      </c>
      <c r="J747">
        <f>AVERAGE(Table1_1[[#This Row],[2020]:[2024]])</f>
        <v>10.14862564455516</v>
      </c>
      <c r="K747" t="str">
        <f>IF(AVERAGE(Table1_1[[#This Row],[2020]:[2024]])&lt;=_xlfn.XLOOKUP(Table1_1[[#This Row],[Series Name]],Table4[Series Name],Table4[Global Average]),"Sotto la media","Sopra la media")</f>
        <v>Sotto la media</v>
      </c>
      <c r="L747">
        <f>_xlfn.XLOOKUP(Table1_1[[#This Row],[Series Name]],Table4[Series Name],Table4[Global Average])</f>
        <v>27.252881166577161</v>
      </c>
    </row>
    <row r="748" spans="1:12" x14ac:dyDescent="0.3">
      <c r="A748" t="s">
        <v>4</v>
      </c>
      <c r="B748" t="s">
        <v>5</v>
      </c>
      <c r="C748" t="s">
        <v>2038</v>
      </c>
      <c r="D748" t="s">
        <v>2039</v>
      </c>
      <c r="E748">
        <v>11376253</v>
      </c>
      <c r="F748">
        <v>11400943</v>
      </c>
      <c r="G748">
        <v>11425919</v>
      </c>
      <c r="H748">
        <v>11451569</v>
      </c>
      <c r="I748">
        <v>11478359</v>
      </c>
      <c r="J748">
        <f>AVERAGE(Table1_1[[#This Row],[2020]:[2024]])</f>
        <v>11426608.6</v>
      </c>
      <c r="K748" t="str">
        <f>IF(AVERAGE(Table1_1[[#This Row],[2020]:[2024]])&lt;=_xlfn.XLOOKUP(Table1_1[[#This Row],[Series Name]],Table4[Series Name],Table4[Global Average]),"Sotto la media","Sopra la media")</f>
        <v>Sotto la media</v>
      </c>
      <c r="L748">
        <f>_xlfn.XLOOKUP(Table1_1[[#This Row],[Series Name]],Table4[Series Name],Table4[Global Average])</f>
        <v>57959638.183333337</v>
      </c>
    </row>
    <row r="749" spans="1:12" x14ac:dyDescent="0.3">
      <c r="A749" t="s">
        <v>4</v>
      </c>
      <c r="B749" t="s">
        <v>5</v>
      </c>
      <c r="C749" t="s">
        <v>2040</v>
      </c>
      <c r="D749" t="s">
        <v>2041</v>
      </c>
      <c r="E749">
        <v>19.1394227994078</v>
      </c>
      <c r="F749">
        <v>19.2801137189104</v>
      </c>
      <c r="G749">
        <v>19.361479434924799</v>
      </c>
      <c r="H749">
        <v>19.411585772833401</v>
      </c>
      <c r="I749">
        <v>19.524082793129502</v>
      </c>
      <c r="J749">
        <f>AVERAGE(Table1_1[[#This Row],[2020]:[2024]])</f>
        <v>19.34333690384118</v>
      </c>
      <c r="K749" t="str">
        <f>IF(AVERAGE(Table1_1[[#This Row],[2020]:[2024]])&lt;=_xlfn.XLOOKUP(Table1_1[[#This Row],[Series Name]],Table4[Series Name],Table4[Global Average]),"Sotto la media","Sopra la media")</f>
        <v>Sotto la media</v>
      </c>
      <c r="L749">
        <f>_xlfn.XLOOKUP(Table1_1[[#This Row],[Series Name]],Table4[Series Name],Table4[Global Average])</f>
        <v>29.576518136892958</v>
      </c>
    </row>
    <row r="750" spans="1:12" x14ac:dyDescent="0.3">
      <c r="A750" t="s">
        <v>4</v>
      </c>
      <c r="B750" t="s">
        <v>5</v>
      </c>
      <c r="C750" t="s">
        <v>2044</v>
      </c>
      <c r="D750" t="s">
        <v>2045</v>
      </c>
      <c r="E750">
        <v>30440455</v>
      </c>
      <c r="F750">
        <v>30270742</v>
      </c>
      <c r="G750">
        <v>30199743</v>
      </c>
      <c r="H750">
        <v>30178166</v>
      </c>
      <c r="J750">
        <f>AVERAGE(Table1_1[[#This Row],[2020]:[2024]])</f>
        <v>30272276.5</v>
      </c>
      <c r="K750" t="str">
        <f>IF(AVERAGE(Table1_1[[#This Row],[2020]:[2024]])&lt;=_xlfn.XLOOKUP(Table1_1[[#This Row],[Series Name]],Table4[Series Name],Table4[Global Average]),"Sotto la media","Sopra la media")</f>
        <v>Sotto la media</v>
      </c>
      <c r="L750">
        <f>_xlfn.XLOOKUP(Table1_1[[#This Row],[Series Name]],Table4[Series Name],Table4[Global Average])</f>
        <v>60108631.847222224</v>
      </c>
    </row>
    <row r="751" spans="1:12" x14ac:dyDescent="0.3">
      <c r="A751" t="s">
        <v>4</v>
      </c>
      <c r="B751" t="s">
        <v>5</v>
      </c>
      <c r="C751" t="s">
        <v>2046</v>
      </c>
      <c r="D751" t="s">
        <v>2047</v>
      </c>
      <c r="E751">
        <v>51.2130611088932</v>
      </c>
      <c r="F751">
        <v>51.190796484475399</v>
      </c>
      <c r="G751">
        <v>51.1741502901234</v>
      </c>
      <c r="H751">
        <v>51.155092131687297</v>
      </c>
      <c r="J751">
        <f>AVERAGE(Table1_1[[#This Row],[2020]:[2024]])</f>
        <v>51.183275003794826</v>
      </c>
      <c r="K751" t="str">
        <f>IF(AVERAGE(Table1_1[[#This Row],[2020]:[2024]])&lt;=_xlfn.XLOOKUP(Table1_1[[#This Row],[Series Name]],Table4[Series Name],Table4[Global Average]),"Sotto la media","Sopra la media")</f>
        <v>Sopra la media</v>
      </c>
      <c r="L751">
        <f>_xlfn.XLOOKUP(Table1_1[[#This Row],[Series Name]],Table4[Series Name],Table4[Global Average])</f>
        <v>49.470910554095028</v>
      </c>
    </row>
    <row r="752" spans="1:12" x14ac:dyDescent="0.3">
      <c r="A752" t="s">
        <v>4</v>
      </c>
      <c r="B752" t="s">
        <v>5</v>
      </c>
      <c r="C752" t="s">
        <v>2048</v>
      </c>
      <c r="D752" t="s">
        <v>2049</v>
      </c>
      <c r="E752">
        <v>28998396</v>
      </c>
      <c r="F752">
        <v>28862431</v>
      </c>
      <c r="G752">
        <v>28813924</v>
      </c>
      <c r="H752">
        <v>28815309</v>
      </c>
      <c r="J752">
        <f>AVERAGE(Table1_1[[#This Row],[2020]:[2024]])</f>
        <v>28872515</v>
      </c>
      <c r="K752" t="str">
        <f>IF(AVERAGE(Table1_1[[#This Row],[2020]:[2024]])&lt;=_xlfn.XLOOKUP(Table1_1[[#This Row],[Series Name]],Table4[Series Name],Table4[Global Average]),"Sotto la media","Sopra la media")</f>
        <v>Sotto la media</v>
      </c>
      <c r="L752">
        <f>_xlfn.XLOOKUP(Table1_1[[#This Row],[Series Name]],Table4[Series Name],Table4[Global Average])</f>
        <v>61606169.791666664</v>
      </c>
    </row>
    <row r="753" spans="1:12" x14ac:dyDescent="0.3">
      <c r="A753" t="s">
        <v>4</v>
      </c>
      <c r="B753" t="s">
        <v>5</v>
      </c>
      <c r="C753" t="s">
        <v>2050</v>
      </c>
      <c r="D753" t="s">
        <v>2051</v>
      </c>
      <c r="E753">
        <v>48.7869388911068</v>
      </c>
      <c r="F753">
        <v>48.809203515524601</v>
      </c>
      <c r="G753">
        <v>48.8258497098766</v>
      </c>
      <c r="H753">
        <v>48.844907868312703</v>
      </c>
      <c r="J753">
        <f>AVERAGE(Table1_1[[#This Row],[2020]:[2024]])</f>
        <v>48.816724996205174</v>
      </c>
      <c r="K753" t="str">
        <f>IF(AVERAGE(Table1_1[[#This Row],[2020]:[2024]])&lt;=_xlfn.XLOOKUP(Table1_1[[#This Row],[Series Name]],Table4[Series Name],Table4[Global Average]),"Sotto la media","Sopra la media")</f>
        <v>Sotto la media</v>
      </c>
      <c r="L753">
        <f>_xlfn.XLOOKUP(Table1_1[[#This Row],[Series Name]],Table4[Series Name],Table4[Global Average])</f>
        <v>50.529089445904972</v>
      </c>
    </row>
    <row r="754" spans="1:12" x14ac:dyDescent="0.3">
      <c r="A754" t="s">
        <v>4</v>
      </c>
      <c r="B754" t="s">
        <v>5</v>
      </c>
      <c r="C754" t="s">
        <v>2052</v>
      </c>
      <c r="D754" t="s">
        <v>2053</v>
      </c>
      <c r="E754">
        <v>59438851</v>
      </c>
      <c r="F754">
        <v>59133173</v>
      </c>
      <c r="G754">
        <v>59013667</v>
      </c>
      <c r="H754">
        <v>58993475</v>
      </c>
      <c r="J754">
        <f>AVERAGE(Table1_1[[#This Row],[2020]:[2024]])</f>
        <v>59144791.5</v>
      </c>
      <c r="K754" t="str">
        <f>IF(AVERAGE(Table1_1[[#This Row],[2020]:[2024]])&lt;=_xlfn.XLOOKUP(Table1_1[[#This Row],[Series Name]],Table4[Series Name],Table4[Global Average]),"Sotto la media","Sopra la media")</f>
        <v>Sotto la media</v>
      </c>
      <c r="L754">
        <f>_xlfn.XLOOKUP(Table1_1[[#This Row],[Series Name]],Table4[Series Name],Table4[Global Average])</f>
        <v>121714801.6388889</v>
      </c>
    </row>
    <row r="755" spans="1:12" x14ac:dyDescent="0.3">
      <c r="A755" t="s">
        <v>4</v>
      </c>
      <c r="B755" t="s">
        <v>5</v>
      </c>
      <c r="C755" t="s">
        <v>2054</v>
      </c>
      <c r="D755" t="s">
        <v>2055</v>
      </c>
      <c r="E755">
        <v>-3143918842.8039999</v>
      </c>
      <c r="F755">
        <v>5284233635.8586702</v>
      </c>
      <c r="G755">
        <v>-12600746940.2733</v>
      </c>
      <c r="H755">
        <v>3893302521.78161</v>
      </c>
      <c r="J755">
        <f>AVERAGE(Table1_1[[#This Row],[2020]:[2024]])</f>
        <v>-1641782406.3592548</v>
      </c>
      <c r="K755" t="str">
        <f>IF(AVERAGE(Table1_1[[#This Row],[2020]:[2024]])&lt;=_xlfn.XLOOKUP(Table1_1[[#This Row],[Series Name]],Table4[Series Name],Table4[Global Average]),"Sotto la media","Sopra la media")</f>
        <v>Sotto la media</v>
      </c>
      <c r="L755">
        <f>_xlfn.XLOOKUP(Table1_1[[#This Row],[Series Name]],Table4[Series Name],Table4[Global Average])</f>
        <v>15596754891.133625</v>
      </c>
    </row>
    <row r="756" spans="1:12" x14ac:dyDescent="0.3">
      <c r="A756" t="s">
        <v>4</v>
      </c>
      <c r="B756" t="s">
        <v>5</v>
      </c>
      <c r="C756" t="s">
        <v>2058</v>
      </c>
      <c r="D756" t="s">
        <v>2059</v>
      </c>
      <c r="E756">
        <v>130213130613.98599</v>
      </c>
      <c r="F756">
        <v>146423398548.84698</v>
      </c>
      <c r="G756">
        <v>173929696563.98901</v>
      </c>
      <c r="H756">
        <v>-27103327948.4533</v>
      </c>
      <c r="J756">
        <f>AVERAGE(Table1_1[[#This Row],[2020]:[2024]])</f>
        <v>105865724444.59218</v>
      </c>
      <c r="K756" t="str">
        <f>IF(AVERAGE(Table1_1[[#This Row],[2020]:[2024]])&lt;=_xlfn.XLOOKUP(Table1_1[[#This Row],[Series Name]],Table4[Series Name],Table4[Global Average]),"Sotto la media","Sopra la media")</f>
        <v>Sopra la media</v>
      </c>
      <c r="L756">
        <f>_xlfn.XLOOKUP(Table1_1[[#This Row],[Series Name]],Table4[Series Name],Table4[Global Average])</f>
        <v>-27391122373.453907</v>
      </c>
    </row>
    <row r="757" spans="1:12" x14ac:dyDescent="0.3">
      <c r="A757" t="s">
        <v>4</v>
      </c>
      <c r="B757" t="s">
        <v>5</v>
      </c>
      <c r="C757" t="s">
        <v>2060</v>
      </c>
      <c r="D757" t="s">
        <v>2061</v>
      </c>
      <c r="E757">
        <v>0.6</v>
      </c>
      <c r="F757">
        <v>0.6</v>
      </c>
      <c r="J757">
        <f>AVERAGE(Table1_1[[#This Row],[2020]:[2024]])</f>
        <v>0.6</v>
      </c>
      <c r="K757" t="str">
        <f>IF(AVERAGE(Table1_1[[#This Row],[2020]:[2024]])&lt;=_xlfn.XLOOKUP(Table1_1[[#This Row],[Series Name]],Table4[Series Name],Table4[Global Average]),"Sotto la media","Sopra la media")</f>
        <v>Sotto la media</v>
      </c>
      <c r="L757">
        <f>_xlfn.XLOOKUP(Table1_1[[#This Row],[Series Name]],Table4[Series Name],Table4[Global Average])</f>
        <v>1.4533333333333331</v>
      </c>
    </row>
    <row r="758" spans="1:12" x14ac:dyDescent="0.3">
      <c r="A758" t="s">
        <v>4</v>
      </c>
      <c r="B758" t="s">
        <v>5</v>
      </c>
      <c r="C758" t="s">
        <v>2062</v>
      </c>
      <c r="D758" t="s">
        <v>2063</v>
      </c>
      <c r="E758">
        <v>0.8</v>
      </c>
      <c r="F758">
        <v>0.7</v>
      </c>
      <c r="J758">
        <f>AVERAGE(Table1_1[[#This Row],[2020]:[2024]])</f>
        <v>0.75</v>
      </c>
      <c r="K758" t="str">
        <f>IF(AVERAGE(Table1_1[[#This Row],[2020]:[2024]])&lt;=_xlfn.XLOOKUP(Table1_1[[#This Row],[Series Name]],Table4[Series Name],Table4[Global Average]),"Sotto la media","Sopra la media")</f>
        <v>Sotto la media</v>
      </c>
      <c r="L758">
        <f>_xlfn.XLOOKUP(Table1_1[[#This Row],[Series Name]],Table4[Series Name],Table4[Global Average])</f>
        <v>3.8707407407407408</v>
      </c>
    </row>
    <row r="759" spans="1:12" x14ac:dyDescent="0.3">
      <c r="A759" t="s">
        <v>4</v>
      </c>
      <c r="B759" t="s">
        <v>5</v>
      </c>
      <c r="C759" t="s">
        <v>2064</v>
      </c>
      <c r="D759" t="s">
        <v>2065</v>
      </c>
      <c r="E759">
        <v>1.2</v>
      </c>
      <c r="F759">
        <v>1</v>
      </c>
      <c r="J759">
        <f>AVERAGE(Table1_1[[#This Row],[2020]:[2024]])</f>
        <v>1.1000000000000001</v>
      </c>
      <c r="K759" t="str">
        <f>IF(AVERAGE(Table1_1[[#This Row],[2020]:[2024]])&lt;=_xlfn.XLOOKUP(Table1_1[[#This Row],[Series Name]],Table4[Series Name],Table4[Global Average]),"Sotto la media","Sopra la media")</f>
        <v>Sotto la media</v>
      </c>
      <c r="L759">
        <f>_xlfn.XLOOKUP(Table1_1[[#This Row],[Series Name]],Table4[Series Name],Table4[Global Average])</f>
        <v>9.68074074074074</v>
      </c>
    </row>
    <row r="760" spans="1:12" x14ac:dyDescent="0.3">
      <c r="A760" t="s">
        <v>4</v>
      </c>
      <c r="B760" t="s">
        <v>5</v>
      </c>
      <c r="C760" t="s">
        <v>2066</v>
      </c>
      <c r="D760" t="s">
        <v>2067</v>
      </c>
      <c r="E760">
        <v>0.8</v>
      </c>
      <c r="F760">
        <v>0.8</v>
      </c>
      <c r="J760">
        <f>AVERAGE(Table1_1[[#This Row],[2020]:[2024]])</f>
        <v>0.8</v>
      </c>
      <c r="K760" t="str">
        <f>IF(AVERAGE(Table1_1[[#This Row],[2020]:[2024]])&lt;=_xlfn.XLOOKUP(Table1_1[[#This Row],[Series Name]],Table4[Series Name],Table4[Global Average]),"Sotto la media","Sopra la media")</f>
        <v>Sotto la media</v>
      </c>
      <c r="L760">
        <f>_xlfn.XLOOKUP(Table1_1[[#This Row],[Series Name]],Table4[Series Name],Table4[Global Average])</f>
        <v>4.4496296296296292</v>
      </c>
    </row>
    <row r="761" spans="1:12" x14ac:dyDescent="0.3">
      <c r="A761" t="s">
        <v>4</v>
      </c>
      <c r="B761" t="s">
        <v>5</v>
      </c>
      <c r="C761" t="s">
        <v>2068</v>
      </c>
      <c r="D761" t="s">
        <v>2069</v>
      </c>
      <c r="E761">
        <v>1.2</v>
      </c>
      <c r="F761">
        <v>1</v>
      </c>
      <c r="J761">
        <f>AVERAGE(Table1_1[[#This Row],[2020]:[2024]])</f>
        <v>1.1000000000000001</v>
      </c>
      <c r="K761" t="str">
        <f>IF(AVERAGE(Table1_1[[#This Row],[2020]:[2024]])&lt;=_xlfn.XLOOKUP(Table1_1[[#This Row],[Series Name]],Table4[Series Name],Table4[Global Average]),"Sotto la media","Sopra la media")</f>
        <v>Sotto la media</v>
      </c>
      <c r="L761">
        <f>_xlfn.XLOOKUP(Table1_1[[#This Row],[Series Name]],Table4[Series Name],Table4[Global Average])</f>
        <v>10.145555555555555</v>
      </c>
    </row>
    <row r="762" spans="1:12" x14ac:dyDescent="0.3">
      <c r="A762" t="s">
        <v>4</v>
      </c>
      <c r="B762" t="s">
        <v>5</v>
      </c>
      <c r="C762" t="s">
        <v>2070</v>
      </c>
      <c r="D762" t="s">
        <v>2071</v>
      </c>
      <c r="E762">
        <v>2.2000000000000002</v>
      </c>
      <c r="F762">
        <v>1.7</v>
      </c>
      <c r="J762">
        <f>AVERAGE(Table1_1[[#This Row],[2020]:[2024]])</f>
        <v>1.9500000000000002</v>
      </c>
      <c r="K762" t="str">
        <f>IF(AVERAGE(Table1_1[[#This Row],[2020]:[2024]])&lt;=_xlfn.XLOOKUP(Table1_1[[#This Row],[Series Name]],Table4[Series Name],Table4[Global Average]),"Sotto la media","Sopra la media")</f>
        <v>Sotto la media</v>
      </c>
      <c r="L762">
        <f>_xlfn.XLOOKUP(Table1_1[[#This Row],[Series Name]],Table4[Series Name],Table4[Global Average])</f>
        <v>22.280740740740736</v>
      </c>
    </row>
    <row r="763" spans="1:12" x14ac:dyDescent="0.3">
      <c r="A763" t="s">
        <v>4</v>
      </c>
      <c r="B763" t="s">
        <v>5</v>
      </c>
      <c r="C763" t="s">
        <v>2072</v>
      </c>
      <c r="D763" t="s">
        <v>2073</v>
      </c>
      <c r="E763">
        <v>20.100000000000001</v>
      </c>
      <c r="F763">
        <v>20.100000000000001</v>
      </c>
      <c r="J763">
        <f>AVERAGE(Table1_1[[#This Row],[2020]:[2024]])</f>
        <v>20.100000000000001</v>
      </c>
      <c r="K763" t="str">
        <f>IF(AVERAGE(Table1_1[[#This Row],[2020]:[2024]])&lt;=_xlfn.XLOOKUP(Table1_1[[#This Row],[Series Name]],Table4[Series Name],Table4[Global Average]),"Sotto la media","Sopra la media")</f>
        <v>Sotto la media</v>
      </c>
      <c r="L763">
        <f>_xlfn.XLOOKUP(Table1_1[[#This Row],[Series Name]],Table4[Series Name],Table4[Global Average])</f>
        <v>21.199722222222221</v>
      </c>
    </row>
    <row r="764" spans="1:12" x14ac:dyDescent="0.3">
      <c r="A764" t="s">
        <v>4</v>
      </c>
      <c r="B764" t="s">
        <v>5</v>
      </c>
      <c r="C764" t="s">
        <v>2074</v>
      </c>
      <c r="D764" t="s">
        <v>2075</v>
      </c>
      <c r="E764">
        <v>17.3</v>
      </c>
      <c r="F764">
        <v>16.600000000000001</v>
      </c>
      <c r="J764">
        <f>AVERAGE(Table1_1[[#This Row],[2020]:[2024]])</f>
        <v>16.950000000000003</v>
      </c>
      <c r="K764" t="str">
        <f>IF(AVERAGE(Table1_1[[#This Row],[2020]:[2024]])&lt;=_xlfn.XLOOKUP(Table1_1[[#This Row],[Series Name]],Table4[Series Name],Table4[Global Average]),"Sotto la media","Sopra la media")</f>
        <v>Sotto la media</v>
      </c>
      <c r="L764">
        <f>_xlfn.XLOOKUP(Table1_1[[#This Row],[Series Name]],Table4[Series Name],Table4[Global Average])</f>
        <v>23.647777777777776</v>
      </c>
    </row>
    <row r="765" spans="1:12" x14ac:dyDescent="0.3">
      <c r="A765" t="s">
        <v>4</v>
      </c>
      <c r="B765" t="s">
        <v>5</v>
      </c>
      <c r="C765" t="s">
        <v>2092</v>
      </c>
      <c r="D765" t="s">
        <v>2093</v>
      </c>
      <c r="E765">
        <v>0.63229199999999997</v>
      </c>
      <c r="F765">
        <v>0.62535600000000002</v>
      </c>
      <c r="G765">
        <v>0.60194400000000003</v>
      </c>
      <c r="H765">
        <v>0.62406499999999998</v>
      </c>
      <c r="I765">
        <v>0.62872300000000003</v>
      </c>
      <c r="J765">
        <f>AVERAGE(Table1_1[[#This Row],[2020]:[2024]])</f>
        <v>0.62247600000000003</v>
      </c>
      <c r="K765" t="str">
        <f>IF(AVERAGE(Table1_1[[#This Row],[2020]:[2024]])&lt;=_xlfn.XLOOKUP(Table1_1[[#This Row],[Series Name]],Table4[Series Name],Table4[Global Average]),"Sotto la media","Sopra la media")</f>
        <v>Sotto la media</v>
      </c>
      <c r="L765">
        <f>_xlfn.XLOOKUP(Table1_1[[#This Row],[Series Name]],Table4[Series Name],Table4[Global Average])</f>
        <v>427.05771484990618</v>
      </c>
    </row>
    <row r="766" spans="1:12" x14ac:dyDescent="0.3">
      <c r="A766" t="s">
        <v>4</v>
      </c>
      <c r="B766" t="s">
        <v>5</v>
      </c>
      <c r="C766" t="s">
        <v>2094</v>
      </c>
      <c r="D766" t="s">
        <v>2095</v>
      </c>
      <c r="E766">
        <v>0.713812</v>
      </c>
      <c r="F766">
        <v>0.69991999999999999</v>
      </c>
      <c r="G766">
        <v>0.67288400000000004</v>
      </c>
      <c r="H766">
        <v>0.67261199999999999</v>
      </c>
      <c r="J766">
        <f>AVERAGE(Table1_1[[#This Row],[2020]:[2024]])</f>
        <v>0.68980700000000006</v>
      </c>
      <c r="K766" t="str">
        <f>IF(AVERAGE(Table1_1[[#This Row],[2020]:[2024]])&lt;=_xlfn.XLOOKUP(Table1_1[[#This Row],[Series Name]],Table4[Series Name],Table4[Global Average]),"Sotto la media","Sopra la media")</f>
        <v>Sotto la media</v>
      </c>
      <c r="L766">
        <f>_xlfn.XLOOKUP(Table1_1[[#This Row],[Series Name]],Table4[Series Name],Table4[Global Average])</f>
        <v>574.99609124591393</v>
      </c>
    </row>
    <row r="767" spans="1:12" x14ac:dyDescent="0.3">
      <c r="A767" t="s">
        <v>4</v>
      </c>
      <c r="B767" t="s">
        <v>5</v>
      </c>
      <c r="C767" t="s">
        <v>2098</v>
      </c>
      <c r="D767" t="s">
        <v>2099</v>
      </c>
      <c r="E767">
        <v>3</v>
      </c>
      <c r="F767">
        <v>3</v>
      </c>
      <c r="G767">
        <v>3</v>
      </c>
      <c r="H767">
        <v>3</v>
      </c>
      <c r="J767">
        <f>AVERAGE(Table1_1[[#This Row],[2020]:[2024]])</f>
        <v>3</v>
      </c>
      <c r="K767" t="str">
        <f>IF(AVERAGE(Table1_1[[#This Row],[2020]:[2024]])&lt;=_xlfn.XLOOKUP(Table1_1[[#This Row],[Series Name]],Table4[Series Name],Table4[Global Average]),"Sotto la media","Sopra la media")</f>
        <v>Sotto la media</v>
      </c>
      <c r="L767">
        <f>_xlfn.XLOOKUP(Table1_1[[#This Row],[Series Name]],Table4[Series Name],Table4[Global Average])</f>
        <v>4.6428571428571432</v>
      </c>
    </row>
    <row r="768" spans="1:12" x14ac:dyDescent="0.3">
      <c r="A768" t="s">
        <v>4</v>
      </c>
      <c r="B768" t="s">
        <v>5</v>
      </c>
      <c r="C768" t="s">
        <v>2106</v>
      </c>
      <c r="D768" t="s">
        <v>2107</v>
      </c>
      <c r="E768">
        <v>22.7</v>
      </c>
      <c r="F768">
        <v>22.6</v>
      </c>
      <c r="G768">
        <v>22.4</v>
      </c>
      <c r="J768">
        <f>AVERAGE(Table1_1[[#This Row],[2020]:[2024]])</f>
        <v>22.566666666666663</v>
      </c>
      <c r="K768" t="str">
        <f>IF(AVERAGE(Table1_1[[#This Row],[2020]:[2024]])&lt;=_xlfn.XLOOKUP(Table1_1[[#This Row],[Series Name]],Table4[Series Name],Table4[Global Average]),"Sotto la media","Sopra la media")</f>
        <v>Sopra la media</v>
      </c>
      <c r="L768">
        <f>_xlfn.XLOOKUP(Table1_1[[#This Row],[Series Name]],Table4[Series Name],Table4[Global Average])</f>
        <v>16.79111111111111</v>
      </c>
    </row>
    <row r="769" spans="1:12" x14ac:dyDescent="0.3">
      <c r="A769" t="s">
        <v>4</v>
      </c>
      <c r="B769" t="s">
        <v>5</v>
      </c>
      <c r="C769" t="s">
        <v>2108</v>
      </c>
      <c r="D769" t="s">
        <v>2109</v>
      </c>
      <c r="E769">
        <v>19.2</v>
      </c>
      <c r="F769">
        <v>19.100000000000001</v>
      </c>
      <c r="G769">
        <v>19.100000000000001</v>
      </c>
      <c r="J769">
        <f>AVERAGE(Table1_1[[#This Row],[2020]:[2024]])</f>
        <v>19.133333333333333</v>
      </c>
      <c r="K769" t="str">
        <f>IF(AVERAGE(Table1_1[[#This Row],[2020]:[2024]])&lt;=_xlfn.XLOOKUP(Table1_1[[#This Row],[Series Name]],Table4[Series Name],Table4[Global Average]),"Sotto la media","Sopra la media")</f>
        <v>Sopra la media</v>
      </c>
      <c r="L769">
        <f>_xlfn.XLOOKUP(Table1_1[[#This Row],[Series Name]],Table4[Series Name],Table4[Global Average])</f>
        <v>9.6066666666666638</v>
      </c>
    </row>
    <row r="770" spans="1:12" x14ac:dyDescent="0.3">
      <c r="A770" t="s">
        <v>4</v>
      </c>
      <c r="B770" t="s">
        <v>5</v>
      </c>
      <c r="C770" t="s">
        <v>2110</v>
      </c>
      <c r="D770" t="s">
        <v>2111</v>
      </c>
      <c r="E770">
        <v>26.3</v>
      </c>
      <c r="F770">
        <v>26</v>
      </c>
      <c r="G770">
        <v>25.7</v>
      </c>
      <c r="J770">
        <f>AVERAGE(Table1_1[[#This Row],[2020]:[2024]])</f>
        <v>26</v>
      </c>
      <c r="K770" t="str">
        <f>IF(AVERAGE(Table1_1[[#This Row],[2020]:[2024]])&lt;=_xlfn.XLOOKUP(Table1_1[[#This Row],[Series Name]],Table4[Series Name],Table4[Global Average]),"Sotto la media","Sopra la media")</f>
        <v>Sopra la media</v>
      </c>
      <c r="L770">
        <f>_xlfn.XLOOKUP(Table1_1[[#This Row],[Series Name]],Table4[Series Name],Table4[Global Average])</f>
        <v>23.98</v>
      </c>
    </row>
    <row r="771" spans="1:12" x14ac:dyDescent="0.3">
      <c r="A771" t="s">
        <v>4</v>
      </c>
      <c r="B771" t="s">
        <v>5</v>
      </c>
      <c r="C771" t="s">
        <v>2112</v>
      </c>
      <c r="D771" t="s">
        <v>2113</v>
      </c>
      <c r="E771">
        <v>0.1</v>
      </c>
      <c r="F771">
        <v>0.1</v>
      </c>
      <c r="G771">
        <v>0.1</v>
      </c>
      <c r="J771">
        <f>AVERAGE(Table1_1[[#This Row],[2020]:[2024]])</f>
        <v>0.10000000000000002</v>
      </c>
      <c r="K771" t="str">
        <f>IF(AVERAGE(Table1_1[[#This Row],[2020]:[2024]])&lt;=_xlfn.XLOOKUP(Table1_1[[#This Row],[Series Name]],Table4[Series Name],Table4[Global Average]),"Sotto la media","Sopra la media")</f>
        <v>Sotto la media</v>
      </c>
      <c r="L771">
        <f>_xlfn.XLOOKUP(Table1_1[[#This Row],[Series Name]],Table4[Series Name],Table4[Global Average])</f>
        <v>0.88723905723905716</v>
      </c>
    </row>
    <row r="772" spans="1:12" x14ac:dyDescent="0.3">
      <c r="A772" t="s">
        <v>4</v>
      </c>
      <c r="B772" t="s">
        <v>5</v>
      </c>
      <c r="C772" t="s">
        <v>2114</v>
      </c>
      <c r="D772" t="s">
        <v>2115</v>
      </c>
      <c r="E772">
        <v>0.1</v>
      </c>
      <c r="F772">
        <v>0.1</v>
      </c>
      <c r="G772">
        <v>0.1</v>
      </c>
      <c r="J772">
        <f>AVERAGE(Table1_1[[#This Row],[2020]:[2024]])</f>
        <v>0.10000000000000002</v>
      </c>
      <c r="K772" t="str">
        <f>IF(AVERAGE(Table1_1[[#This Row],[2020]:[2024]])&lt;=_xlfn.XLOOKUP(Table1_1[[#This Row],[Series Name]],Table4[Series Name],Table4[Global Average]),"Sotto la media","Sopra la media")</f>
        <v>Sotto la media</v>
      </c>
      <c r="L772">
        <f>_xlfn.XLOOKUP(Table1_1[[#This Row],[Series Name]],Table4[Series Name],Table4[Global Average])</f>
        <v>0.50164983164983168</v>
      </c>
    </row>
    <row r="773" spans="1:12" x14ac:dyDescent="0.3">
      <c r="A773" t="s">
        <v>4</v>
      </c>
      <c r="B773" t="s">
        <v>5</v>
      </c>
      <c r="C773" t="s">
        <v>2116</v>
      </c>
      <c r="D773" t="s">
        <v>2117</v>
      </c>
      <c r="E773">
        <v>0.2</v>
      </c>
      <c r="F773">
        <v>0.2</v>
      </c>
      <c r="G773">
        <v>0.2</v>
      </c>
      <c r="J773">
        <f>AVERAGE(Table1_1[[#This Row],[2020]:[2024]])</f>
        <v>0.20000000000000004</v>
      </c>
      <c r="K773" t="str">
        <f>IF(AVERAGE(Table1_1[[#This Row],[2020]:[2024]])&lt;=_xlfn.XLOOKUP(Table1_1[[#This Row],[Series Name]],Table4[Series Name],Table4[Global Average]),"Sotto la media","Sopra la media")</f>
        <v>Sotto la media</v>
      </c>
      <c r="L773">
        <f>_xlfn.XLOOKUP(Table1_1[[#This Row],[Series Name]],Table4[Series Name],Table4[Global Average])</f>
        <v>1.8077441077441077</v>
      </c>
    </row>
    <row r="774" spans="1:12" x14ac:dyDescent="0.3">
      <c r="A774" t="s">
        <v>4</v>
      </c>
      <c r="B774" t="s">
        <v>5</v>
      </c>
      <c r="C774" t="s">
        <v>2118</v>
      </c>
      <c r="D774" t="s">
        <v>2119</v>
      </c>
      <c r="F774">
        <v>2.2000000000000002</v>
      </c>
      <c r="G774">
        <v>2</v>
      </c>
      <c r="J774">
        <f>AVERAGE(Table1_1[[#This Row],[2020]:[2024]])</f>
        <v>2.1</v>
      </c>
      <c r="K774" t="str">
        <f>IF(AVERAGE(Table1_1[[#This Row],[2020]:[2024]])&lt;=_xlfn.XLOOKUP(Table1_1[[#This Row],[Series Name]],Table4[Series Name],Table4[Global Average]),"Sotto la media","Sopra la media")</f>
        <v>Sotto la media</v>
      </c>
      <c r="L774">
        <f>_xlfn.XLOOKUP(Table1_1[[#This Row],[Series Name]],Table4[Series Name],Table4[Global Average])</f>
        <v>28.766161616161611</v>
      </c>
    </row>
    <row r="775" spans="1:12" x14ac:dyDescent="0.3">
      <c r="A775" t="s">
        <v>4</v>
      </c>
      <c r="B775" t="s">
        <v>5</v>
      </c>
      <c r="C775" t="s">
        <v>2128</v>
      </c>
      <c r="D775" t="s">
        <v>2129</v>
      </c>
      <c r="F775">
        <v>0</v>
      </c>
      <c r="G775">
        <v>0</v>
      </c>
      <c r="J775">
        <f>AVERAGE(Table1_1[[#This Row],[2020]:[2024]])</f>
        <v>0</v>
      </c>
      <c r="K775" t="str">
        <f>IF(AVERAGE(Table1_1[[#This Row],[2020]:[2024]])&lt;=_xlfn.XLOOKUP(Table1_1[[#This Row],[Series Name]],Table4[Series Name],Table4[Global Average]),"Sotto la media","Sopra la media")</f>
        <v>Sotto la media</v>
      </c>
      <c r="L775">
        <f>_xlfn.XLOOKUP(Table1_1[[#This Row],[Series Name]],Table4[Series Name],Table4[Global Average])</f>
        <v>10.202272727272728</v>
      </c>
    </row>
    <row r="776" spans="1:12" x14ac:dyDescent="0.3">
      <c r="A776" t="s">
        <v>4</v>
      </c>
      <c r="B776" t="s">
        <v>5</v>
      </c>
      <c r="C776" t="s">
        <v>2144</v>
      </c>
      <c r="D776" t="s">
        <v>2145</v>
      </c>
      <c r="E776">
        <v>2.5</v>
      </c>
      <c r="F776">
        <v>2.5</v>
      </c>
      <c r="G776">
        <v>2.5</v>
      </c>
      <c r="J776">
        <f>AVERAGE(Table1_1[[#This Row],[2020]:[2024]])</f>
        <v>2.5</v>
      </c>
      <c r="K776" t="str">
        <f>IF(AVERAGE(Table1_1[[#This Row],[2020]:[2024]])&lt;=_xlfn.XLOOKUP(Table1_1[[#This Row],[Series Name]],Table4[Series Name],Table4[Global Average]),"Sotto la media","Sopra la media")</f>
        <v>Sotto la media</v>
      </c>
      <c r="L776">
        <f>_xlfn.XLOOKUP(Table1_1[[#This Row],[Series Name]],Table4[Series Name],Table4[Global Average])</f>
        <v>6.4375</v>
      </c>
    </row>
    <row r="777" spans="1:12" x14ac:dyDescent="0.3">
      <c r="A777" t="s">
        <v>4</v>
      </c>
      <c r="B777" t="s">
        <v>5</v>
      </c>
      <c r="C777" t="s">
        <v>2158</v>
      </c>
      <c r="D777" t="s">
        <v>2159</v>
      </c>
      <c r="E777">
        <v>0.72220146211984604</v>
      </c>
      <c r="F777">
        <v>0.73963374934882498</v>
      </c>
      <c r="G777">
        <v>0.63387630943190898</v>
      </c>
      <c r="H777">
        <v>0.67478190599020804</v>
      </c>
      <c r="J777">
        <f>AVERAGE(Table1_1[[#This Row],[2020]:[2024]])</f>
        <v>0.69262335672269704</v>
      </c>
      <c r="K777" t="str">
        <f>IF(AVERAGE(Table1_1[[#This Row],[2020]:[2024]])&lt;=_xlfn.XLOOKUP(Table1_1[[#This Row],[Series Name]],Table4[Series Name],Table4[Global Average]),"Sotto la media","Sopra la media")</f>
        <v>Sopra la media</v>
      </c>
      <c r="L777">
        <f>_xlfn.XLOOKUP(Table1_1[[#This Row],[Series Name]],Table4[Series Name],Table4[Global Average])</f>
        <v>0.54466867470459834</v>
      </c>
    </row>
    <row r="778" spans="1:12" x14ac:dyDescent="0.3">
      <c r="A778" t="s">
        <v>4</v>
      </c>
      <c r="B778" t="s">
        <v>5</v>
      </c>
      <c r="C778" t="s">
        <v>2160</v>
      </c>
      <c r="D778" t="s">
        <v>2161</v>
      </c>
      <c r="E778">
        <v>98.596832275390597</v>
      </c>
      <c r="F778">
        <v>97.685127258300795</v>
      </c>
      <c r="G778">
        <v>96.941917419433594</v>
      </c>
      <c r="J778">
        <f>AVERAGE(Table1_1[[#This Row],[2020]:[2024]])</f>
        <v>97.741292317708329</v>
      </c>
      <c r="K778" t="str">
        <f>IF(AVERAGE(Table1_1[[#This Row],[2020]:[2024]])&lt;=_xlfn.XLOOKUP(Table1_1[[#This Row],[Series Name]],Table4[Series Name],Table4[Global Average]),"Sotto la media","Sopra la media")</f>
        <v>Sopra la media</v>
      </c>
      <c r="L778">
        <f>_xlfn.XLOOKUP(Table1_1[[#This Row],[Series Name]],Table4[Series Name],Table4[Global Average])</f>
        <v>91.635755825042779</v>
      </c>
    </row>
    <row r="779" spans="1:12" x14ac:dyDescent="0.3">
      <c r="A779" t="s">
        <v>4</v>
      </c>
      <c r="B779" t="s">
        <v>5</v>
      </c>
      <c r="C779" t="s">
        <v>2162</v>
      </c>
      <c r="D779" t="s">
        <v>2163</v>
      </c>
      <c r="E779">
        <v>98.837348937988295</v>
      </c>
      <c r="F779">
        <v>97.742668151855497</v>
      </c>
      <c r="G779">
        <v>97.352996826171903</v>
      </c>
      <c r="J779">
        <f>AVERAGE(Table1_1[[#This Row],[2020]:[2024]])</f>
        <v>97.977671305338575</v>
      </c>
      <c r="K779" t="str">
        <f>IF(AVERAGE(Table1_1[[#This Row],[2020]:[2024]])&lt;=_xlfn.XLOOKUP(Table1_1[[#This Row],[Series Name]],Table4[Series Name],Table4[Global Average]),"Sotto la media","Sopra la media")</f>
        <v>Sopra la media</v>
      </c>
      <c r="L779">
        <f>_xlfn.XLOOKUP(Table1_1[[#This Row],[Series Name]],Table4[Series Name],Table4[Global Average])</f>
        <v>90.108740162849415</v>
      </c>
    </row>
    <row r="780" spans="1:12" x14ac:dyDescent="0.3">
      <c r="A780" t="s">
        <v>4</v>
      </c>
      <c r="B780" t="s">
        <v>5</v>
      </c>
      <c r="C780" t="s">
        <v>2164</v>
      </c>
      <c r="D780" t="s">
        <v>2165</v>
      </c>
      <c r="E780">
        <v>98.720596313476605</v>
      </c>
      <c r="F780">
        <v>97.714790344238295</v>
      </c>
      <c r="G780">
        <v>97.153457641601605</v>
      </c>
      <c r="J780">
        <f>AVERAGE(Table1_1[[#This Row],[2020]:[2024]])</f>
        <v>97.862948099772169</v>
      </c>
      <c r="K780" t="str">
        <f>IF(AVERAGE(Table1_1[[#This Row],[2020]:[2024]])&lt;=_xlfn.XLOOKUP(Table1_1[[#This Row],[Series Name]],Table4[Series Name],Table4[Global Average]),"Sotto la media","Sopra la media")</f>
        <v>Sopra la media</v>
      </c>
      <c r="L780">
        <f>_xlfn.XLOOKUP(Table1_1[[#This Row],[Series Name]],Table4[Series Name],Table4[Global Average])</f>
        <v>90.862723731994649</v>
      </c>
    </row>
    <row r="781" spans="1:12" x14ac:dyDescent="0.3">
      <c r="A781" t="s">
        <v>4</v>
      </c>
      <c r="B781" t="s">
        <v>5</v>
      </c>
      <c r="C781" t="s">
        <v>2166</v>
      </c>
      <c r="D781" t="s">
        <v>2167</v>
      </c>
      <c r="E781">
        <v>5</v>
      </c>
      <c r="F781">
        <v>5</v>
      </c>
      <c r="G781">
        <v>5</v>
      </c>
      <c r="H781">
        <v>5</v>
      </c>
      <c r="J781">
        <f>AVERAGE(Table1_1[[#This Row],[2020]:[2024]])</f>
        <v>5</v>
      </c>
      <c r="K781" t="str">
        <f>IF(AVERAGE(Table1_1[[#This Row],[2020]:[2024]])&lt;=_xlfn.XLOOKUP(Table1_1[[#This Row],[Series Name]],Table4[Series Name],Table4[Global Average]),"Sotto la media","Sopra la media")</f>
        <v>Sotto la media</v>
      </c>
      <c r="L781">
        <f>_xlfn.XLOOKUP(Table1_1[[#This Row],[Series Name]],Table4[Series Name],Table4[Global Average])</f>
        <v>5.7222222222222223</v>
      </c>
    </row>
    <row r="782" spans="1:12" x14ac:dyDescent="0.3">
      <c r="A782" t="s">
        <v>4</v>
      </c>
      <c r="B782" t="s">
        <v>5</v>
      </c>
      <c r="C782" t="s">
        <v>2168</v>
      </c>
      <c r="D782" t="s">
        <v>2169</v>
      </c>
      <c r="E782">
        <v>2762544</v>
      </c>
      <c r="F782">
        <v>2671011</v>
      </c>
      <c r="G782">
        <v>2629447</v>
      </c>
      <c r="J782">
        <f>AVERAGE(Table1_1[[#This Row],[2020]:[2024]])</f>
        <v>2687667.3333333335</v>
      </c>
      <c r="K782" t="str">
        <f>IF(AVERAGE(Table1_1[[#This Row],[2020]:[2024]])&lt;=_xlfn.XLOOKUP(Table1_1[[#This Row],[Series Name]],Table4[Series Name],Table4[Global Average]),"Sotto la media","Sopra la media")</f>
        <v>Sotto la media</v>
      </c>
      <c r="L782">
        <f>_xlfn.XLOOKUP(Table1_1[[#This Row],[Series Name]],Table4[Series Name],Table4[Global Average])</f>
        <v>13603618.046245422</v>
      </c>
    </row>
    <row r="783" spans="1:12" x14ac:dyDescent="0.3">
      <c r="A783" t="s">
        <v>4</v>
      </c>
      <c r="B783" t="s">
        <v>5</v>
      </c>
      <c r="C783" t="s">
        <v>2170</v>
      </c>
      <c r="D783" t="s">
        <v>2171</v>
      </c>
      <c r="E783">
        <v>251650</v>
      </c>
      <c r="F783">
        <v>248937</v>
      </c>
      <c r="G783">
        <v>250409</v>
      </c>
      <c r="J783">
        <f>AVERAGE(Table1_1[[#This Row],[2020]:[2024]])</f>
        <v>250332</v>
      </c>
      <c r="K783" t="str">
        <f>IF(AVERAGE(Table1_1[[#This Row],[2020]:[2024]])&lt;=_xlfn.XLOOKUP(Table1_1[[#This Row],[Series Name]],Table4[Series Name],Table4[Global Average]),"Sotto la media","Sopra la media")</f>
        <v>Sotto la media</v>
      </c>
      <c r="L783">
        <f>_xlfn.XLOOKUP(Table1_1[[#This Row],[Series Name]],Table4[Series Name],Table4[Global Average])</f>
        <v>979705.59739583335</v>
      </c>
    </row>
    <row r="784" spans="1:12" x14ac:dyDescent="0.3">
      <c r="A784" t="s">
        <v>4</v>
      </c>
      <c r="B784" t="s">
        <v>5</v>
      </c>
      <c r="C784" t="s">
        <v>2172</v>
      </c>
      <c r="D784" t="s">
        <v>2173</v>
      </c>
      <c r="E784">
        <v>95.579971313476605</v>
      </c>
      <c r="F784">
        <v>95.399642944335895</v>
      </c>
      <c r="G784">
        <v>94.705856323242202</v>
      </c>
      <c r="J784">
        <f>AVERAGE(Table1_1[[#This Row],[2020]:[2024]])</f>
        <v>95.228490193684891</v>
      </c>
      <c r="K784" t="str">
        <f>IF(AVERAGE(Table1_1[[#This Row],[2020]:[2024]])&lt;=_xlfn.XLOOKUP(Table1_1[[#This Row],[Series Name]],Table4[Series Name],Table4[Global Average]),"Sotto la media","Sopra la media")</f>
        <v>Sopra la media</v>
      </c>
      <c r="L784">
        <f>_xlfn.XLOOKUP(Table1_1[[#This Row],[Series Name]],Table4[Series Name],Table4[Global Average])</f>
        <v>77.186762440293137</v>
      </c>
    </row>
    <row r="785" spans="1:12" x14ac:dyDescent="0.3">
      <c r="A785" t="s">
        <v>4</v>
      </c>
      <c r="B785" t="s">
        <v>5</v>
      </c>
      <c r="C785" t="s">
        <v>2174</v>
      </c>
      <c r="D785" t="s">
        <v>2175</v>
      </c>
      <c r="E785">
        <v>115.193</v>
      </c>
      <c r="F785">
        <v>105.96418</v>
      </c>
      <c r="G785">
        <v>112.37522266662199</v>
      </c>
      <c r="J785">
        <f>AVERAGE(Table1_1[[#This Row],[2020]:[2024]])</f>
        <v>111.17746755554066</v>
      </c>
      <c r="K785" t="str">
        <f>IF(AVERAGE(Table1_1[[#This Row],[2020]:[2024]])&lt;=_xlfn.XLOOKUP(Table1_1[[#This Row],[Series Name]],Table4[Series Name],Table4[Global Average]),"Sotto la media","Sopra la media")</f>
        <v>Sopra la media</v>
      </c>
      <c r="L785">
        <f>_xlfn.XLOOKUP(Table1_1[[#This Row],[Series Name]],Table4[Series Name],Table4[Global Average])</f>
        <v>104.31735064716379</v>
      </c>
    </row>
    <row r="786" spans="1:12" x14ac:dyDescent="0.3">
      <c r="A786" t="s">
        <v>4</v>
      </c>
      <c r="B786" t="s">
        <v>5</v>
      </c>
      <c r="C786" t="s">
        <v>2176</v>
      </c>
      <c r="D786" t="s">
        <v>2177</v>
      </c>
      <c r="E786">
        <v>53319156124.997101</v>
      </c>
      <c r="F786">
        <v>67798077115.656502</v>
      </c>
      <c r="G786">
        <v>85885235390.368301</v>
      </c>
      <c r="H786">
        <v>143011836976.73999</v>
      </c>
      <c r="J786">
        <f>AVERAGE(Table1_1[[#This Row],[2020]:[2024]])</f>
        <v>87503576401.940475</v>
      </c>
      <c r="K786" t="str">
        <f>IF(AVERAGE(Table1_1[[#This Row],[2020]:[2024]])&lt;=_xlfn.XLOOKUP(Table1_1[[#This Row],[Series Name]],Table4[Series Name],Table4[Global Average]),"Sotto la media","Sopra la media")</f>
        <v>Sotto la media</v>
      </c>
      <c r="L786">
        <f>_xlfn.XLOOKUP(Table1_1[[#This Row],[Series Name]],Table4[Series Name],Table4[Global Average])</f>
        <v>140566366183.50201</v>
      </c>
    </row>
    <row r="787" spans="1:12" x14ac:dyDescent="0.3">
      <c r="A787" t="s">
        <v>4</v>
      </c>
      <c r="B787" t="s">
        <v>5</v>
      </c>
      <c r="C787" t="s">
        <v>2178</v>
      </c>
      <c r="D787" t="s">
        <v>2179</v>
      </c>
      <c r="E787">
        <v>77857441153.151901</v>
      </c>
      <c r="F787">
        <v>95346080760.173096</v>
      </c>
      <c r="G787">
        <v>104344366276.96201</v>
      </c>
      <c r="H787">
        <v>129439932880.80099</v>
      </c>
      <c r="J787">
        <f>AVERAGE(Table1_1[[#This Row],[2020]:[2024]])</f>
        <v>101746955267.772</v>
      </c>
      <c r="K787" t="str">
        <f>IF(AVERAGE(Table1_1[[#This Row],[2020]:[2024]])&lt;=_xlfn.XLOOKUP(Table1_1[[#This Row],[Series Name]],Table4[Series Name],Table4[Global Average]),"Sotto la media","Sopra la media")</f>
        <v>Sotto la media</v>
      </c>
      <c r="L787">
        <f>_xlfn.XLOOKUP(Table1_1[[#This Row],[Series Name]],Table4[Series Name],Table4[Global Average])</f>
        <v>145669718066.64227</v>
      </c>
    </row>
    <row r="788" spans="1:12" x14ac:dyDescent="0.3">
      <c r="A788" t="s">
        <v>4</v>
      </c>
      <c r="B788" t="s">
        <v>5</v>
      </c>
      <c r="C788" t="s">
        <v>2180</v>
      </c>
      <c r="D788" t="s">
        <v>2181</v>
      </c>
      <c r="F788">
        <v>2.7570877075195299</v>
      </c>
      <c r="J788">
        <f>AVERAGE(Table1_1[[#This Row],[2020]:[2024]])</f>
        <v>2.7570877075195299</v>
      </c>
      <c r="K788" t="str">
        <f>IF(AVERAGE(Table1_1[[#This Row],[2020]:[2024]])&lt;=_xlfn.XLOOKUP(Table1_1[[#This Row],[Series Name]],Table4[Series Name],Table4[Global Average]),"Sotto la media","Sopra la media")</f>
        <v>Sotto la media</v>
      </c>
      <c r="L788">
        <f>_xlfn.XLOOKUP(Table1_1[[#This Row],[Series Name]],Table4[Series Name],Table4[Global Average])</f>
        <v>11.431044260660761</v>
      </c>
    </row>
    <row r="789" spans="1:12" x14ac:dyDescent="0.3">
      <c r="A789" t="s">
        <v>4</v>
      </c>
      <c r="B789" t="s">
        <v>5</v>
      </c>
      <c r="C789" t="s">
        <v>2182</v>
      </c>
      <c r="D789" t="s">
        <v>2183</v>
      </c>
      <c r="E789">
        <v>6</v>
      </c>
      <c r="F789">
        <v>6</v>
      </c>
      <c r="G789">
        <v>6</v>
      </c>
      <c r="H789">
        <v>6</v>
      </c>
      <c r="J789">
        <f>AVERAGE(Table1_1[[#This Row],[2020]:[2024]])</f>
        <v>6</v>
      </c>
      <c r="K789" t="str">
        <f>IF(AVERAGE(Table1_1[[#This Row],[2020]:[2024]])&lt;=_xlfn.XLOOKUP(Table1_1[[#This Row],[Series Name]],Table4[Series Name],Table4[Global Average]),"Sotto la media","Sopra la media")</f>
        <v>Sotto la media</v>
      </c>
      <c r="L789">
        <f>_xlfn.XLOOKUP(Table1_1[[#This Row],[Series Name]],Table4[Series Name],Table4[Global Average])</f>
        <v>6.1111111111111107</v>
      </c>
    </row>
    <row r="790" spans="1:12" x14ac:dyDescent="0.3">
      <c r="A790" t="s">
        <v>4</v>
      </c>
      <c r="B790" t="s">
        <v>5</v>
      </c>
      <c r="C790" t="s">
        <v>2184</v>
      </c>
      <c r="D790" t="s">
        <v>2185</v>
      </c>
      <c r="E790">
        <v>0.4</v>
      </c>
      <c r="F790">
        <v>0.4</v>
      </c>
      <c r="G790">
        <v>0.4</v>
      </c>
      <c r="H790">
        <v>0.4</v>
      </c>
      <c r="J790">
        <f>AVERAGE(Table1_1[[#This Row],[2020]:[2024]])</f>
        <v>0.4</v>
      </c>
      <c r="K790" t="str">
        <f>IF(AVERAGE(Table1_1[[#This Row],[2020]:[2024]])&lt;=_xlfn.XLOOKUP(Table1_1[[#This Row],[Series Name]],Table4[Series Name],Table4[Global Average]),"Sotto la media","Sopra la media")</f>
        <v>Sotto la media</v>
      </c>
      <c r="L790">
        <f>_xlfn.XLOOKUP(Table1_1[[#This Row],[Series Name]],Table4[Series Name],Table4[Global Average])</f>
        <v>1.5116666666666667</v>
      </c>
    </row>
    <row r="791" spans="1:12" x14ac:dyDescent="0.3">
      <c r="A791" t="s">
        <v>4</v>
      </c>
      <c r="B791" t="s">
        <v>5</v>
      </c>
      <c r="C791" t="s">
        <v>2186</v>
      </c>
      <c r="D791" t="s">
        <v>2187</v>
      </c>
      <c r="E791">
        <v>1</v>
      </c>
      <c r="F791">
        <v>1</v>
      </c>
      <c r="G791">
        <v>1</v>
      </c>
      <c r="H791">
        <v>1</v>
      </c>
      <c r="J791">
        <f>AVERAGE(Table1_1[[#This Row],[2020]:[2024]])</f>
        <v>1</v>
      </c>
      <c r="K791" t="str">
        <f>IF(AVERAGE(Table1_1[[#This Row],[2020]:[2024]])&lt;=_xlfn.XLOOKUP(Table1_1[[#This Row],[Series Name]],Table4[Series Name],Table4[Global Average]),"Sotto la media","Sopra la media")</f>
        <v>Sotto la media</v>
      </c>
      <c r="L791">
        <f>_xlfn.XLOOKUP(Table1_1[[#This Row],[Series Name]],Table4[Series Name],Table4[Global Average])</f>
        <v>3.291666666666667</v>
      </c>
    </row>
    <row r="792" spans="1:12" x14ac:dyDescent="0.3">
      <c r="A792" t="s">
        <v>4</v>
      </c>
      <c r="B792" t="s">
        <v>5</v>
      </c>
      <c r="C792" t="s">
        <v>2188</v>
      </c>
      <c r="D792" t="s">
        <v>2189</v>
      </c>
      <c r="E792">
        <v>0.3</v>
      </c>
      <c r="F792">
        <v>0.3</v>
      </c>
      <c r="G792">
        <v>0.3</v>
      </c>
      <c r="H792">
        <v>0.3</v>
      </c>
      <c r="J792">
        <f>AVERAGE(Table1_1[[#This Row],[2020]:[2024]])</f>
        <v>0.3</v>
      </c>
      <c r="K792" t="str">
        <f>IF(AVERAGE(Table1_1[[#This Row],[2020]:[2024]])&lt;=_xlfn.XLOOKUP(Table1_1[[#This Row],[Series Name]],Table4[Series Name],Table4[Global Average]),"Sotto la media","Sopra la media")</f>
        <v>Sotto la media</v>
      </c>
      <c r="L792">
        <f>_xlfn.XLOOKUP(Table1_1[[#This Row],[Series Name]],Table4[Series Name],Table4[Global Average])</f>
        <v>1.48</v>
      </c>
    </row>
    <row r="793" spans="1:12" x14ac:dyDescent="0.3">
      <c r="A793" t="s">
        <v>4</v>
      </c>
      <c r="B793" t="s">
        <v>5</v>
      </c>
      <c r="C793" t="s">
        <v>2190</v>
      </c>
      <c r="D793" t="s">
        <v>2191</v>
      </c>
      <c r="E793">
        <v>1.4</v>
      </c>
      <c r="F793">
        <v>1.4</v>
      </c>
      <c r="G793">
        <v>1.4</v>
      </c>
      <c r="H793">
        <v>1.4</v>
      </c>
      <c r="J793">
        <f>AVERAGE(Table1_1[[#This Row],[2020]:[2024]])</f>
        <v>1.4</v>
      </c>
      <c r="K793" t="str">
        <f>IF(AVERAGE(Table1_1[[#This Row],[2020]:[2024]])&lt;=_xlfn.XLOOKUP(Table1_1[[#This Row],[Series Name]],Table4[Series Name],Table4[Global Average]),"Sotto la media","Sopra la media")</f>
        <v>Sotto la media</v>
      </c>
      <c r="L793">
        <f>_xlfn.XLOOKUP(Table1_1[[#This Row],[Series Name]],Table4[Series Name],Table4[Global Average])</f>
        <v>4.9016666666666673</v>
      </c>
    </row>
    <row r="794" spans="1:12" x14ac:dyDescent="0.3">
      <c r="A794" t="s">
        <v>4</v>
      </c>
      <c r="B794" t="s">
        <v>5</v>
      </c>
      <c r="C794" t="s">
        <v>2192</v>
      </c>
      <c r="D794" t="s">
        <v>2193</v>
      </c>
      <c r="E794">
        <v>15.6</v>
      </c>
      <c r="F794">
        <v>15.3</v>
      </c>
      <c r="J794">
        <f>AVERAGE(Table1_1[[#This Row],[2020]:[2024]])</f>
        <v>15.45</v>
      </c>
      <c r="K794" t="str">
        <f>IF(AVERAGE(Table1_1[[#This Row],[2020]:[2024]])&lt;=_xlfn.XLOOKUP(Table1_1[[#This Row],[Series Name]],Table4[Series Name],Table4[Global Average]),"Sotto la media","Sopra la media")</f>
        <v>Sotto la media</v>
      </c>
      <c r="L794">
        <f>_xlfn.XLOOKUP(Table1_1[[#This Row],[Series Name]],Table4[Series Name],Table4[Global Average])</f>
        <v>16.317037037037039</v>
      </c>
    </row>
    <row r="795" spans="1:12" x14ac:dyDescent="0.3">
      <c r="A795" t="s">
        <v>4</v>
      </c>
      <c r="B795" t="s">
        <v>5</v>
      </c>
      <c r="C795" t="s">
        <v>2216</v>
      </c>
      <c r="D795" t="s">
        <v>2217</v>
      </c>
      <c r="E795">
        <v>35.714285714285701</v>
      </c>
      <c r="F795">
        <v>35.714285714285701</v>
      </c>
      <c r="G795">
        <v>32.25</v>
      </c>
      <c r="H795">
        <v>32.25</v>
      </c>
      <c r="I795">
        <v>32.25</v>
      </c>
      <c r="J795">
        <f>AVERAGE(Table1_1[[#This Row],[2020]:[2024]])</f>
        <v>33.635714285714279</v>
      </c>
      <c r="K795" t="str">
        <f>IF(AVERAGE(Table1_1[[#This Row],[2020]:[2024]])&lt;=_xlfn.XLOOKUP(Table1_1[[#This Row],[Series Name]],Table4[Series Name],Table4[Global Average]),"Sotto la media","Sopra la media")</f>
        <v>Sopra la media</v>
      </c>
      <c r="L795">
        <f>_xlfn.XLOOKUP(Table1_1[[#This Row],[Series Name]],Table4[Series Name],Table4[Global Average])</f>
        <v>31.529078979180433</v>
      </c>
    </row>
    <row r="796" spans="1:12" x14ac:dyDescent="0.3">
      <c r="A796" t="s">
        <v>4</v>
      </c>
      <c r="B796" t="s">
        <v>5</v>
      </c>
      <c r="C796" t="s">
        <v>2222</v>
      </c>
      <c r="D796" t="s">
        <v>2223</v>
      </c>
      <c r="E796">
        <v>1.4</v>
      </c>
      <c r="F796">
        <v>1.3</v>
      </c>
      <c r="J796">
        <f>AVERAGE(Table1_1[[#This Row],[2020]:[2024]])</f>
        <v>1.35</v>
      </c>
      <c r="K796" t="str">
        <f>IF(AVERAGE(Table1_1[[#This Row],[2020]:[2024]])&lt;=_xlfn.XLOOKUP(Table1_1[[#This Row],[Series Name]],Table4[Series Name],Table4[Global Average]),"Sotto la media","Sopra la media")</f>
        <v>Sotto la media</v>
      </c>
      <c r="L796">
        <f>_xlfn.XLOOKUP(Table1_1[[#This Row],[Series Name]],Table4[Series Name],Table4[Global Average])</f>
        <v>3.1577777777777776</v>
      </c>
    </row>
    <row r="797" spans="1:12" x14ac:dyDescent="0.3">
      <c r="A797" t="s">
        <v>4</v>
      </c>
      <c r="B797" t="s">
        <v>5</v>
      </c>
      <c r="C797" t="s">
        <v>2236</v>
      </c>
      <c r="D797" t="s">
        <v>2237</v>
      </c>
      <c r="F797">
        <v>2.8173446655273402</v>
      </c>
      <c r="J797">
        <f>AVERAGE(Table1_1[[#This Row],[2020]:[2024]])</f>
        <v>2.8173446655273402</v>
      </c>
      <c r="K797" t="str">
        <f>IF(AVERAGE(Table1_1[[#This Row],[2020]:[2024]])&lt;=_xlfn.XLOOKUP(Table1_1[[#This Row],[Series Name]],Table4[Series Name],Table4[Global Average]),"Sotto la media","Sopra la media")</f>
        <v>Sotto la media</v>
      </c>
      <c r="L797">
        <f>_xlfn.XLOOKUP(Table1_1[[#This Row],[Series Name]],Table4[Series Name],Table4[Global Average])</f>
        <v>43.789263248443596</v>
      </c>
    </row>
    <row r="798" spans="1:12" x14ac:dyDescent="0.3">
      <c r="A798" t="s">
        <v>4</v>
      </c>
      <c r="B798" t="s">
        <v>5</v>
      </c>
      <c r="C798" t="s">
        <v>2238</v>
      </c>
      <c r="D798" t="s">
        <v>2239</v>
      </c>
      <c r="E798">
        <v>17255.599999999999</v>
      </c>
      <c r="F798">
        <v>17305.2</v>
      </c>
      <c r="J798">
        <f>AVERAGE(Table1_1[[#This Row],[2020]:[2024]])</f>
        <v>17280.400000000001</v>
      </c>
      <c r="K798" t="str">
        <f>IF(AVERAGE(Table1_1[[#This Row],[2020]:[2024]])&lt;=_xlfn.XLOOKUP(Table1_1[[#This Row],[Series Name]],Table4[Series Name],Table4[Global Average]),"Sotto la media","Sopra la media")</f>
        <v>Sotto la media</v>
      </c>
      <c r="L798">
        <f>_xlfn.XLOOKUP(Table1_1[[#This Row],[Series Name]],Table4[Series Name],Table4[Global Average])</f>
        <v>53742.855091428573</v>
      </c>
    </row>
    <row r="799" spans="1:12" x14ac:dyDescent="0.3">
      <c r="A799" t="s">
        <v>4</v>
      </c>
      <c r="B799" t="s">
        <v>5</v>
      </c>
      <c r="C799" t="s">
        <v>2240</v>
      </c>
      <c r="D799" t="s">
        <v>2241</v>
      </c>
      <c r="E799">
        <v>20750</v>
      </c>
      <c r="F799">
        <v>24262</v>
      </c>
      <c r="J799">
        <f>AVERAGE(Table1_1[[#This Row],[2020]:[2024]])</f>
        <v>22506</v>
      </c>
      <c r="K799" t="str">
        <f>IF(AVERAGE(Table1_1[[#This Row],[2020]:[2024]])&lt;=_xlfn.XLOOKUP(Table1_1[[#This Row],[Series Name]],Table4[Series Name],Table4[Global Average]),"Sotto la media","Sopra la media")</f>
        <v>Sotto la media</v>
      </c>
      <c r="L799">
        <f>_xlfn.XLOOKUP(Table1_1[[#This Row],[Series Name]],Table4[Series Name],Table4[Global Average])</f>
        <v>463307.60825000005</v>
      </c>
    </row>
    <row r="800" spans="1:12" x14ac:dyDescent="0.3">
      <c r="A800" t="s">
        <v>4</v>
      </c>
      <c r="B800" t="s">
        <v>5</v>
      </c>
      <c r="C800" t="s">
        <v>2242</v>
      </c>
      <c r="D800" t="s">
        <v>2243</v>
      </c>
      <c r="E800">
        <v>22269</v>
      </c>
      <c r="F800">
        <v>27693</v>
      </c>
      <c r="J800">
        <f>AVERAGE(Table1_1[[#This Row],[2020]:[2024]])</f>
        <v>24981</v>
      </c>
      <c r="K800" t="str">
        <f>IF(AVERAGE(Table1_1[[#This Row],[2020]:[2024]])&lt;=_xlfn.XLOOKUP(Table1_1[[#This Row],[Series Name]],Table4[Series Name],Table4[Global Average]),"Sotto la media","Sopra la media")</f>
        <v>Sotto la media</v>
      </c>
      <c r="L800">
        <f>_xlfn.XLOOKUP(Table1_1[[#This Row],[Series Name]],Table4[Series Name],Table4[Global Average])</f>
        <v>130616.32214285714</v>
      </c>
    </row>
    <row r="801" spans="1:12" x14ac:dyDescent="0.3">
      <c r="A801" t="s">
        <v>4</v>
      </c>
      <c r="B801" t="s">
        <v>5</v>
      </c>
      <c r="C801" t="s">
        <v>2244</v>
      </c>
      <c r="D801" t="s">
        <v>2245</v>
      </c>
      <c r="E801">
        <v>68.627008250108602</v>
      </c>
      <c r="F801">
        <v>69.295989992355302</v>
      </c>
      <c r="G801">
        <v>69.7462645458927</v>
      </c>
      <c r="H801">
        <v>70.241090859630006</v>
      </c>
      <c r="I801">
        <v>70.406126869872196</v>
      </c>
      <c r="J801">
        <f>AVERAGE(Table1_1[[#This Row],[2020]:[2024]])</f>
        <v>69.663296103571753</v>
      </c>
      <c r="K801" t="str">
        <f>IF(AVERAGE(Table1_1[[#This Row],[2020]:[2024]])&lt;=_xlfn.XLOOKUP(Table1_1[[#This Row],[Series Name]],Table4[Series Name],Table4[Global Average]),"Sotto la media","Sopra la media")</f>
        <v>Sotto la media</v>
      </c>
      <c r="L801">
        <f>_xlfn.XLOOKUP(Table1_1[[#This Row],[Series Name]],Table4[Series Name],Table4[Global Average])</f>
        <v>75.815103725687848</v>
      </c>
    </row>
    <row r="802" spans="1:12" x14ac:dyDescent="0.3">
      <c r="A802" t="s">
        <v>4</v>
      </c>
      <c r="B802" t="s">
        <v>5</v>
      </c>
      <c r="C802" t="s">
        <v>2246</v>
      </c>
      <c r="D802" t="s">
        <v>2247</v>
      </c>
      <c r="E802">
        <v>68.9284107816339</v>
      </c>
      <c r="F802">
        <v>69.590186688874994</v>
      </c>
      <c r="G802">
        <v>70.056643079730705</v>
      </c>
      <c r="H802">
        <v>70.619363620895001</v>
      </c>
      <c r="J802">
        <f>AVERAGE(Table1_1[[#This Row],[2020]:[2024]])</f>
        <v>69.798651042783646</v>
      </c>
      <c r="K802" t="str">
        <f>IF(AVERAGE(Table1_1[[#This Row],[2020]:[2024]])&lt;=_xlfn.XLOOKUP(Table1_1[[#This Row],[Series Name]],Table4[Series Name],Table4[Global Average]),"Sotto la media","Sopra la media")</f>
        <v>Sotto la media</v>
      </c>
      <c r="L802">
        <f>_xlfn.XLOOKUP(Table1_1[[#This Row],[Series Name]],Table4[Series Name],Table4[Global Average])</f>
        <v>77.426324231315704</v>
      </c>
    </row>
    <row r="803" spans="1:12" x14ac:dyDescent="0.3">
      <c r="A803" t="s">
        <v>4</v>
      </c>
      <c r="B803" t="s">
        <v>5</v>
      </c>
      <c r="C803" t="s">
        <v>2248</v>
      </c>
      <c r="D803" t="s">
        <v>2249</v>
      </c>
      <c r="E803">
        <v>95.092022192546807</v>
      </c>
      <c r="F803">
        <v>94.916149539449094</v>
      </c>
      <c r="G803">
        <v>93.118865213268293</v>
      </c>
      <c r="H803">
        <v>96.035953219895504</v>
      </c>
      <c r="J803">
        <f>AVERAGE(Table1_1[[#This Row],[2020]:[2024]])</f>
        <v>94.790747541289932</v>
      </c>
      <c r="K803" t="str">
        <f>IF(AVERAGE(Table1_1[[#This Row],[2020]:[2024]])&lt;=_xlfn.XLOOKUP(Table1_1[[#This Row],[Series Name]],Table4[Series Name],Table4[Global Average]),"Sotto la media","Sopra la media")</f>
        <v>Sotto la media</v>
      </c>
      <c r="L803">
        <f>_xlfn.XLOOKUP(Table1_1[[#This Row],[Series Name]],Table4[Series Name],Table4[Global Average])</f>
        <v>99.405206972567697</v>
      </c>
    </row>
    <row r="804" spans="1:12" x14ac:dyDescent="0.3">
      <c r="A804" t="s">
        <v>4</v>
      </c>
      <c r="B804" t="s">
        <v>5</v>
      </c>
      <c r="C804" t="s">
        <v>2250</v>
      </c>
      <c r="D804" t="s">
        <v>2251</v>
      </c>
      <c r="E804">
        <v>0.73926930354974596</v>
      </c>
      <c r="F804">
        <v>0.73318562294106604</v>
      </c>
      <c r="G804">
        <v>-1.2511629809040099</v>
      </c>
      <c r="H804">
        <v>-0.87533887480745598</v>
      </c>
      <c r="J804">
        <f>AVERAGE(Table1_1[[#This Row],[2020]:[2024]])</f>
        <v>-0.16351173230516347</v>
      </c>
      <c r="K804" t="str">
        <f>IF(AVERAGE(Table1_1[[#This Row],[2020]:[2024]])&lt;=_xlfn.XLOOKUP(Table1_1[[#This Row],[Series Name]],Table4[Series Name],Table4[Global Average]),"Sotto la media","Sopra la media")</f>
        <v>Sotto la media</v>
      </c>
      <c r="L804">
        <f>_xlfn.XLOOKUP(Table1_1[[#This Row],[Series Name]],Table4[Series Name],Table4[Global Average])</f>
        <v>2.3499533484238637</v>
      </c>
    </row>
    <row r="805" spans="1:12" x14ac:dyDescent="0.3">
      <c r="A805" t="s">
        <v>4</v>
      </c>
      <c r="B805" t="s">
        <v>5</v>
      </c>
      <c r="C805" t="s">
        <v>2252</v>
      </c>
      <c r="D805" t="s">
        <v>2253</v>
      </c>
      <c r="E805">
        <v>128033</v>
      </c>
      <c r="F805">
        <v>144862</v>
      </c>
      <c r="G805">
        <v>296181</v>
      </c>
      <c r="H805">
        <v>298296</v>
      </c>
      <c r="J805">
        <f>AVERAGE(Table1_1[[#This Row],[2020]:[2024]])</f>
        <v>216843</v>
      </c>
      <c r="K805" t="str">
        <f>IF(AVERAGE(Table1_1[[#This Row],[2020]:[2024]])&lt;=_xlfn.XLOOKUP(Table1_1[[#This Row],[Series Name]],Table4[Series Name],Table4[Global Average]),"Sotto la media","Sopra la media")</f>
        <v>Sotto la media</v>
      </c>
      <c r="L805">
        <f>_xlfn.XLOOKUP(Table1_1[[#This Row],[Series Name]],Table4[Series Name],Table4[Global Average])</f>
        <v>232951.31190476188</v>
      </c>
    </row>
    <row r="806" spans="1:12" x14ac:dyDescent="0.3">
      <c r="A806" t="s">
        <v>4</v>
      </c>
      <c r="B806" t="s">
        <v>5</v>
      </c>
      <c r="C806" t="s">
        <v>2254</v>
      </c>
      <c r="D806" t="s">
        <v>2255</v>
      </c>
      <c r="E806">
        <v>62</v>
      </c>
      <c r="F806">
        <v>61</v>
      </c>
      <c r="G806">
        <v>151</v>
      </c>
      <c r="H806">
        <v>124</v>
      </c>
      <c r="J806">
        <f>AVERAGE(Table1_1[[#This Row],[2020]:[2024]])</f>
        <v>99.5</v>
      </c>
      <c r="K806" t="str">
        <f>IF(AVERAGE(Table1_1[[#This Row],[2020]:[2024]])&lt;=_xlfn.XLOOKUP(Table1_1[[#This Row],[Series Name]],Table4[Series Name],Table4[Global Average]),"Sotto la media","Sopra la media")</f>
        <v>Sotto la media</v>
      </c>
      <c r="L806">
        <f>_xlfn.XLOOKUP(Table1_1[[#This Row],[Series Name]],Table4[Series Name],Table4[Global Average])</f>
        <v>21928.5</v>
      </c>
    </row>
    <row r="807" spans="1:12" x14ac:dyDescent="0.3">
      <c r="A807" t="s">
        <v>4</v>
      </c>
      <c r="B807" t="s">
        <v>5</v>
      </c>
      <c r="C807" t="s">
        <v>2256</v>
      </c>
      <c r="D807" t="s">
        <v>2257</v>
      </c>
      <c r="E807">
        <v>0.48774081468582198</v>
      </c>
      <c r="F807">
        <v>0.52673852443695102</v>
      </c>
      <c r="G807">
        <v>0.51093149185180697</v>
      </c>
      <c r="H807">
        <v>0.644031763076782</v>
      </c>
      <c r="J807">
        <f>AVERAGE(Table1_1[[#This Row],[2020]:[2024]])</f>
        <v>0.54236064851284049</v>
      </c>
      <c r="K807" t="str">
        <f>IF(AVERAGE(Table1_1[[#This Row],[2020]:[2024]])&lt;=_xlfn.XLOOKUP(Table1_1[[#This Row],[Series Name]],Table4[Series Name],Table4[Global Average]),"Sotto la media","Sopra la media")</f>
        <v>Sopra la media</v>
      </c>
      <c r="L807">
        <f>_xlfn.XLOOKUP(Table1_1[[#This Row],[Series Name]],Table4[Series Name],Table4[Global Average])</f>
        <v>0.31522927073820017</v>
      </c>
    </row>
    <row r="808" spans="1:12" x14ac:dyDescent="0.3">
      <c r="A808" t="s">
        <v>4</v>
      </c>
      <c r="B808" t="s">
        <v>5</v>
      </c>
      <c r="C808" t="s">
        <v>2258</v>
      </c>
      <c r="D808" t="s">
        <v>2259</v>
      </c>
      <c r="E808">
        <v>7</v>
      </c>
      <c r="F808">
        <v>7</v>
      </c>
      <c r="G808">
        <v>7</v>
      </c>
      <c r="H808">
        <v>7</v>
      </c>
      <c r="J808">
        <f>AVERAGE(Table1_1[[#This Row],[2020]:[2024]])</f>
        <v>7</v>
      </c>
      <c r="K808" t="str">
        <f>IF(AVERAGE(Table1_1[[#This Row],[2020]:[2024]])&lt;=_xlfn.XLOOKUP(Table1_1[[#This Row],[Series Name]],Table4[Series Name],Table4[Global Average]),"Sotto la media","Sopra la media")</f>
        <v>Sotto la media</v>
      </c>
      <c r="L808">
        <f>_xlfn.XLOOKUP(Table1_1[[#This Row],[Series Name]],Table4[Series Name],Table4[Global Average])</f>
        <v>7.328125</v>
      </c>
    </row>
    <row r="809" spans="1:12" x14ac:dyDescent="0.3">
      <c r="A809" t="s">
        <v>4</v>
      </c>
      <c r="B809" t="s">
        <v>5</v>
      </c>
      <c r="C809" t="s">
        <v>2260</v>
      </c>
      <c r="D809" t="s">
        <v>2261</v>
      </c>
      <c r="E809">
        <v>68.095237731933594</v>
      </c>
      <c r="F809">
        <v>68.571426391601605</v>
      </c>
      <c r="G809">
        <v>68.867927551269503</v>
      </c>
      <c r="H809">
        <v>72.641510009765597</v>
      </c>
      <c r="J809">
        <f>AVERAGE(Table1_1[[#This Row],[2020]:[2024]])</f>
        <v>69.544025421142578</v>
      </c>
      <c r="K809" t="str">
        <f>IF(AVERAGE(Table1_1[[#This Row],[2020]:[2024]])&lt;=_xlfn.XLOOKUP(Table1_1[[#This Row],[Series Name]],Table4[Series Name],Table4[Global Average]),"Sotto la media","Sopra la media")</f>
        <v>Sopra la media</v>
      </c>
      <c r="L809">
        <f>_xlfn.XLOOKUP(Table1_1[[#This Row],[Series Name]],Table4[Series Name],Table4[Global Average])</f>
        <v>59.84676818549633</v>
      </c>
    </row>
    <row r="810" spans="1:12" x14ac:dyDescent="0.3">
      <c r="A810" t="s">
        <v>4</v>
      </c>
      <c r="B810" t="s">
        <v>5</v>
      </c>
      <c r="C810" t="s">
        <v>2262</v>
      </c>
      <c r="D810" t="s">
        <v>2263</v>
      </c>
      <c r="E810">
        <v>56.190475463867202</v>
      </c>
      <c r="F810">
        <v>57.619049072265597</v>
      </c>
      <c r="G810">
        <v>54.7169799804688</v>
      </c>
      <c r="H810">
        <v>59.9056587219238</v>
      </c>
      <c r="J810">
        <f>AVERAGE(Table1_1[[#This Row],[2020]:[2024]])</f>
        <v>57.108040809631348</v>
      </c>
      <c r="K810" t="str">
        <f>IF(AVERAGE(Table1_1[[#This Row],[2020]:[2024]])&lt;=_xlfn.XLOOKUP(Table1_1[[#This Row],[Series Name]],Table4[Series Name],Table4[Global Average]),"Sotto la media","Sopra la media")</f>
        <v>Sopra la media</v>
      </c>
      <c r="L810">
        <f>_xlfn.XLOOKUP(Table1_1[[#This Row],[Series Name]],Table4[Series Name],Table4[Global Average])</f>
        <v>47.258535400032997</v>
      </c>
    </row>
    <row r="811" spans="1:12" x14ac:dyDescent="0.3">
      <c r="A811" t="s">
        <v>4</v>
      </c>
      <c r="B811" t="s">
        <v>5</v>
      </c>
      <c r="C811" t="s">
        <v>2264</v>
      </c>
      <c r="D811" t="s">
        <v>2265</v>
      </c>
      <c r="E811">
        <v>76.190475463867202</v>
      </c>
      <c r="F811">
        <v>77.619049072265597</v>
      </c>
      <c r="G811">
        <v>77.358489990234403</v>
      </c>
      <c r="H811">
        <v>81.603775024414105</v>
      </c>
      <c r="J811">
        <f>AVERAGE(Table1_1[[#This Row],[2020]:[2024]])</f>
        <v>78.192947387695327</v>
      </c>
      <c r="K811" t="str">
        <f>IF(AVERAGE(Table1_1[[#This Row],[2020]:[2024]])&lt;=_xlfn.XLOOKUP(Table1_1[[#This Row],[Series Name]],Table4[Series Name],Table4[Global Average]),"Sotto la media","Sopra la media")</f>
        <v>Sopra la media</v>
      </c>
      <c r="L811">
        <f>_xlfn.XLOOKUP(Table1_1[[#This Row],[Series Name]],Table4[Series Name],Table4[Global Average])</f>
        <v>70.354897022247314</v>
      </c>
    </row>
    <row r="812" spans="1:12" x14ac:dyDescent="0.3">
      <c r="A812" t="s">
        <v>4</v>
      </c>
      <c r="B812" t="s">
        <v>5</v>
      </c>
      <c r="C812" t="s">
        <v>2266</v>
      </c>
      <c r="D812" t="s">
        <v>2267</v>
      </c>
      <c r="E812">
        <v>0.23388692736625699</v>
      </c>
      <c r="F812">
        <v>0.23110310733318301</v>
      </c>
      <c r="G812">
        <v>0.23412917554378501</v>
      </c>
      <c r="H812">
        <v>0.23762179911136599</v>
      </c>
      <c r="J812">
        <f>AVERAGE(Table1_1[[#This Row],[2020]:[2024]])</f>
        <v>0.23418525233864773</v>
      </c>
      <c r="K812" t="str">
        <f>IF(AVERAGE(Table1_1[[#This Row],[2020]:[2024]])&lt;=_xlfn.XLOOKUP(Table1_1[[#This Row],[Series Name]],Table4[Series Name],Table4[Global Average]),"Sotto la media","Sopra la media")</f>
        <v>Sopra la media</v>
      </c>
      <c r="L812">
        <f>_xlfn.XLOOKUP(Table1_1[[#This Row],[Series Name]],Table4[Series Name],Table4[Global Average])</f>
        <v>0.23362985067069519</v>
      </c>
    </row>
    <row r="813" spans="1:12" x14ac:dyDescent="0.3">
      <c r="A813" t="s">
        <v>4</v>
      </c>
      <c r="B813" t="s">
        <v>5</v>
      </c>
      <c r="C813" t="s">
        <v>2268</v>
      </c>
      <c r="D813" t="s">
        <v>2269</v>
      </c>
      <c r="E813">
        <v>42.373527346353903</v>
      </c>
      <c r="F813">
        <v>40.973570324040303</v>
      </c>
      <c r="J813">
        <f>AVERAGE(Table1_1[[#This Row],[2020]:[2024]])</f>
        <v>41.673548835197103</v>
      </c>
      <c r="K813" t="str">
        <f>IF(AVERAGE(Table1_1[[#This Row],[2020]:[2024]])&lt;=_xlfn.XLOOKUP(Table1_1[[#This Row],[Series Name]],Table4[Series Name],Table4[Global Average]),"Sotto la media","Sopra la media")</f>
        <v>Sopra la media</v>
      </c>
      <c r="L813">
        <f>_xlfn.XLOOKUP(Table1_1[[#This Row],[Series Name]],Table4[Series Name],Table4[Global Average])</f>
        <v>34.760410261237269</v>
      </c>
    </row>
    <row r="814" spans="1:12" x14ac:dyDescent="0.3">
      <c r="A814" t="s">
        <v>4</v>
      </c>
      <c r="B814" t="s">
        <v>5</v>
      </c>
      <c r="C814" t="s">
        <v>2270</v>
      </c>
      <c r="D814" t="s">
        <v>2271</v>
      </c>
      <c r="E814">
        <v>18.7</v>
      </c>
      <c r="F814">
        <v>17.5</v>
      </c>
      <c r="J814">
        <f>AVERAGE(Table1_1[[#This Row],[2020]:[2024]])</f>
        <v>18.100000000000001</v>
      </c>
      <c r="K814" t="str">
        <f>IF(AVERAGE(Table1_1[[#This Row],[2020]:[2024]])&lt;=_xlfn.XLOOKUP(Table1_1[[#This Row],[Series Name]],Table4[Series Name],Table4[Global Average]),"Sotto la media","Sopra la media")</f>
        <v>Sopra la media</v>
      </c>
      <c r="L814">
        <f>_xlfn.XLOOKUP(Table1_1[[#This Row],[Series Name]],Table4[Series Name],Table4[Global Average])</f>
        <v>16.414814814814815</v>
      </c>
    </row>
    <row r="815" spans="1:12" x14ac:dyDescent="0.3">
      <c r="A815" t="s">
        <v>4</v>
      </c>
      <c r="B815" t="s">
        <v>5</v>
      </c>
      <c r="C815" t="s">
        <v>2272</v>
      </c>
      <c r="D815" t="s">
        <v>2273</v>
      </c>
      <c r="E815">
        <v>3070.3823665770401</v>
      </c>
      <c r="F815">
        <v>3086.2541402944798</v>
      </c>
      <c r="J815">
        <f>AVERAGE(Table1_1[[#This Row],[2020]:[2024]])</f>
        <v>3078.3182534357602</v>
      </c>
      <c r="K815" t="str">
        <f>IF(AVERAGE(Table1_1[[#This Row],[2020]:[2024]])&lt;=_xlfn.XLOOKUP(Table1_1[[#This Row],[Series Name]],Table4[Series Name],Table4[Global Average]),"Sotto la media","Sopra la media")</f>
        <v>Sotto la media</v>
      </c>
      <c r="L815">
        <f>_xlfn.XLOOKUP(Table1_1[[#This Row],[Series Name]],Table4[Series Name],Table4[Global Average])</f>
        <v>11104.674674869635</v>
      </c>
    </row>
    <row r="816" spans="1:12" x14ac:dyDescent="0.3">
      <c r="A816" t="s">
        <v>4</v>
      </c>
      <c r="B816" t="s">
        <v>5</v>
      </c>
      <c r="C816" t="s">
        <v>2274</v>
      </c>
      <c r="D816" t="s">
        <v>2275</v>
      </c>
      <c r="E816">
        <v>182.5</v>
      </c>
      <c r="F816">
        <v>182.5</v>
      </c>
      <c r="J816">
        <f>AVERAGE(Table1_1[[#This Row],[2020]:[2024]])</f>
        <v>182.5</v>
      </c>
      <c r="K816" t="str">
        <f>IF(AVERAGE(Table1_1[[#This Row],[2020]:[2024]])&lt;=_xlfn.XLOOKUP(Table1_1[[#This Row],[Series Name]],Table4[Series Name],Table4[Global Average]),"Sotto la media","Sopra la media")</f>
        <v>Sotto la media</v>
      </c>
      <c r="L816">
        <f>_xlfn.XLOOKUP(Table1_1[[#This Row],[Series Name]],Table4[Series Name],Table4[Global Average])</f>
        <v>767.69513333333327</v>
      </c>
    </row>
    <row r="817" spans="1:12" x14ac:dyDescent="0.3">
      <c r="A817" t="s">
        <v>4</v>
      </c>
      <c r="B817" t="s">
        <v>5</v>
      </c>
      <c r="C817" t="s">
        <v>2276</v>
      </c>
      <c r="D817" t="s">
        <v>2277</v>
      </c>
      <c r="E817">
        <v>1.5066000223159799</v>
      </c>
      <c r="F817">
        <v>1.42657995223999</v>
      </c>
      <c r="G817">
        <v>1.3901400566101101</v>
      </c>
      <c r="J817">
        <f>AVERAGE(Table1_1[[#This Row],[2020]:[2024]])</f>
        <v>1.44110667705536</v>
      </c>
      <c r="K817" t="str">
        <f>IF(AVERAGE(Table1_1[[#This Row],[2020]:[2024]])&lt;=_xlfn.XLOOKUP(Table1_1[[#This Row],[Series Name]],Table4[Series Name],Table4[Global Average]),"Sotto la media","Sopra la media")</f>
        <v>Sopra la media</v>
      </c>
      <c r="L817">
        <f>_xlfn.XLOOKUP(Table1_1[[#This Row],[Series Name]],Table4[Series Name],Table4[Global Average])</f>
        <v>1.3537983706992376</v>
      </c>
    </row>
    <row r="818" spans="1:12" x14ac:dyDescent="0.3">
      <c r="A818" t="s">
        <v>4</v>
      </c>
      <c r="B818" t="s">
        <v>5</v>
      </c>
      <c r="C818" t="s">
        <v>2278</v>
      </c>
      <c r="D818" t="s">
        <v>2279</v>
      </c>
      <c r="E818">
        <v>2614.68188476562</v>
      </c>
      <c r="F818">
        <v>2658.89501953125</v>
      </c>
      <c r="G818">
        <v>2795.5341796875</v>
      </c>
      <c r="J818">
        <f>AVERAGE(Table1_1[[#This Row],[2020]:[2024]])</f>
        <v>2689.7036946614567</v>
      </c>
      <c r="K818" t="str">
        <f>IF(AVERAGE(Table1_1[[#This Row],[2020]:[2024]])&lt;=_xlfn.XLOOKUP(Table1_1[[#This Row],[Series Name]],Table4[Series Name],Table4[Global Average]),"Sotto la media","Sopra la media")</f>
        <v>Sopra la media</v>
      </c>
      <c r="L818">
        <f>_xlfn.XLOOKUP(Table1_1[[#This Row],[Series Name]],Table4[Series Name],Table4[Global Average])</f>
        <v>1914.2005413903125</v>
      </c>
    </row>
    <row r="819" spans="1:12" x14ac:dyDescent="0.3">
      <c r="A819" t="s">
        <v>4</v>
      </c>
      <c r="B819" t="s">
        <v>5</v>
      </c>
      <c r="C819" t="s">
        <v>2280</v>
      </c>
      <c r="D819" t="s">
        <v>2281</v>
      </c>
      <c r="E819">
        <v>4630557337.3561897</v>
      </c>
      <c r="F819">
        <v>24374656109.230099</v>
      </c>
      <c r="G819">
        <v>2000826764.5817599</v>
      </c>
      <c r="H819">
        <v>2962285861.2497201</v>
      </c>
      <c r="J819">
        <f>AVERAGE(Table1_1[[#This Row],[2020]:[2024]])</f>
        <v>8492081518.1044426</v>
      </c>
      <c r="K819" t="str">
        <f>IF(AVERAGE(Table1_1[[#This Row],[2020]:[2024]])&lt;=_xlfn.XLOOKUP(Table1_1[[#This Row],[Series Name]],Table4[Series Name],Table4[Global Average]),"Sotto la media","Sopra la media")</f>
        <v>Sotto la media</v>
      </c>
      <c r="L819">
        <f>_xlfn.XLOOKUP(Table1_1[[#This Row],[Series Name]],Table4[Series Name],Table4[Global Average])</f>
        <v>8705034641.3538399</v>
      </c>
    </row>
    <row r="820" spans="1:12" x14ac:dyDescent="0.3">
      <c r="A820" t="s">
        <v>4</v>
      </c>
      <c r="B820" t="s">
        <v>5</v>
      </c>
      <c r="C820" t="s">
        <v>2282</v>
      </c>
      <c r="D820" t="s">
        <v>2283</v>
      </c>
      <c r="E820">
        <v>40.595040071271299</v>
      </c>
      <c r="F820">
        <v>40.334871925073401</v>
      </c>
      <c r="G820">
        <v>39.627853996402401</v>
      </c>
      <c r="H820">
        <v>39.341609455708102</v>
      </c>
      <c r="J820">
        <f>AVERAGE(Table1_1[[#This Row],[2020]:[2024]])</f>
        <v>39.974843862113801</v>
      </c>
      <c r="K820" t="str">
        <f>IF(AVERAGE(Table1_1[[#This Row],[2020]:[2024]])&lt;=_xlfn.XLOOKUP(Table1_1[[#This Row],[Series Name]],Table4[Series Name],Table4[Global Average]),"Sotto la media","Sopra la media")</f>
        <v>Sopra la media</v>
      </c>
      <c r="L820">
        <f>_xlfn.XLOOKUP(Table1_1[[#This Row],[Series Name]],Table4[Series Name],Table4[Global Average])</f>
        <v>23.069578996263139</v>
      </c>
    </row>
    <row r="821" spans="1:12" x14ac:dyDescent="0.3">
      <c r="A821" t="s">
        <v>4</v>
      </c>
      <c r="B821" t="s">
        <v>5</v>
      </c>
      <c r="C821" t="s">
        <v>2284</v>
      </c>
      <c r="D821" t="s">
        <v>2285</v>
      </c>
      <c r="E821">
        <v>677942000000</v>
      </c>
      <c r="F821">
        <v>743173000000</v>
      </c>
      <c r="G821">
        <v>791390000000</v>
      </c>
      <c r="H821">
        <v>837190000000</v>
      </c>
      <c r="J821">
        <f>AVERAGE(Table1_1[[#This Row],[2020]:[2024]])</f>
        <v>762423750000</v>
      </c>
      <c r="K821" t="str">
        <f>IF(AVERAGE(Table1_1[[#This Row],[2020]:[2024]])&lt;=_xlfn.XLOOKUP(Table1_1[[#This Row],[Series Name]],Table4[Series Name],Table4[Global Average]),"Sotto la media","Sopra la media")</f>
        <v>Sotto la media</v>
      </c>
      <c r="L821">
        <f>_xlfn.XLOOKUP(Table1_1[[#This Row],[Series Name]],Table4[Series Name],Table4[Global Average])</f>
        <v>50054860344469.734</v>
      </c>
    </row>
    <row r="822" spans="1:12" x14ac:dyDescent="0.3">
      <c r="A822" t="s">
        <v>4</v>
      </c>
      <c r="B822" t="s">
        <v>5</v>
      </c>
      <c r="C822" t="s">
        <v>2286</v>
      </c>
      <c r="D822" t="s">
        <v>2287</v>
      </c>
      <c r="E822">
        <v>0.8</v>
      </c>
      <c r="F822">
        <v>0.7</v>
      </c>
      <c r="G822">
        <v>0.7</v>
      </c>
      <c r="J822">
        <f>AVERAGE(Table1_1[[#This Row],[2020]:[2024]])</f>
        <v>0.73333333333333339</v>
      </c>
      <c r="K822" t="str">
        <f>IF(AVERAGE(Table1_1[[#This Row],[2020]:[2024]])&lt;=_xlfn.XLOOKUP(Table1_1[[#This Row],[Series Name]],Table4[Series Name],Table4[Global Average]),"Sotto la media","Sopra la media")</f>
        <v>Sotto la media</v>
      </c>
      <c r="L822">
        <f>_xlfn.XLOOKUP(Table1_1[[#This Row],[Series Name]],Table4[Series Name],Table4[Global Average])</f>
        <v>7.5237179487179491</v>
      </c>
    </row>
    <row r="823" spans="1:12" x14ac:dyDescent="0.3">
      <c r="A823" t="s">
        <v>4</v>
      </c>
      <c r="B823" t="s">
        <v>5</v>
      </c>
      <c r="C823" t="s">
        <v>2288</v>
      </c>
      <c r="D823" t="s">
        <v>2289</v>
      </c>
      <c r="E823">
        <v>0.2</v>
      </c>
      <c r="F823">
        <v>0.2</v>
      </c>
      <c r="G823">
        <v>0.2</v>
      </c>
      <c r="J823">
        <f>AVERAGE(Table1_1[[#This Row],[2020]:[2024]])</f>
        <v>0.20000000000000004</v>
      </c>
      <c r="K823" t="str">
        <f>IF(AVERAGE(Table1_1[[#This Row],[2020]:[2024]])&lt;=_xlfn.XLOOKUP(Table1_1[[#This Row],[Series Name]],Table4[Series Name],Table4[Global Average]),"Sotto la media","Sopra la media")</f>
        <v>Sotto la media</v>
      </c>
      <c r="L823">
        <f>_xlfn.XLOOKUP(Table1_1[[#This Row],[Series Name]],Table4[Series Name],Table4[Global Average])</f>
        <v>13.088675213675216</v>
      </c>
    </row>
    <row r="824" spans="1:12" x14ac:dyDescent="0.3">
      <c r="A824" t="s">
        <v>4</v>
      </c>
      <c r="B824" t="s">
        <v>5</v>
      </c>
      <c r="C824" t="s">
        <v>2290</v>
      </c>
      <c r="D824" t="s">
        <v>2291</v>
      </c>
      <c r="E824">
        <v>2.5331666666666601</v>
      </c>
      <c r="F824">
        <v>2.5134166666666702</v>
      </c>
      <c r="G824">
        <v>1.38666333333333</v>
      </c>
      <c r="H824">
        <v>1.3066229166666701</v>
      </c>
      <c r="J824">
        <f>AVERAGE(Table1_1[[#This Row],[2020]:[2024]])</f>
        <v>1.9349673958333327</v>
      </c>
      <c r="K824" t="str">
        <f>IF(AVERAGE(Table1_1[[#This Row],[2020]:[2024]])&lt;=_xlfn.XLOOKUP(Table1_1[[#This Row],[Series Name]],Table4[Series Name],Table4[Global Average]),"Sotto la media","Sopra la media")</f>
        <v>Sotto la media</v>
      </c>
      <c r="L824">
        <f>_xlfn.XLOOKUP(Table1_1[[#This Row],[Series Name]],Table4[Series Name],Table4[Global Average])</f>
        <v>4.1926966222991728</v>
      </c>
    </row>
    <row r="825" spans="1:12" x14ac:dyDescent="0.3">
      <c r="A825" t="s">
        <v>4</v>
      </c>
      <c r="B825" t="s">
        <v>5</v>
      </c>
      <c r="C825" t="s">
        <v>2292</v>
      </c>
      <c r="D825" t="s">
        <v>2293</v>
      </c>
      <c r="E825">
        <v>0.20668266713619199</v>
      </c>
      <c r="F825">
        <v>0.240348026156425</v>
      </c>
      <c r="G825">
        <v>0.29697403311729398</v>
      </c>
      <c r="H825">
        <v>0.390358686447144</v>
      </c>
      <c r="J825">
        <f>AVERAGE(Table1_1[[#This Row],[2020]:[2024]])</f>
        <v>0.28359085321426375</v>
      </c>
      <c r="K825" t="str">
        <f>IF(AVERAGE(Table1_1[[#This Row],[2020]:[2024]])&lt;=_xlfn.XLOOKUP(Table1_1[[#This Row],[Series Name]],Table4[Series Name],Table4[Global Average]),"Sotto la media","Sopra la media")</f>
        <v>Sopra la media</v>
      </c>
      <c r="L825">
        <f>_xlfn.XLOOKUP(Table1_1[[#This Row],[Series Name]],Table4[Series Name],Table4[Global Average])</f>
        <v>0.26082566019613268</v>
      </c>
    </row>
    <row r="826" spans="1:12" x14ac:dyDescent="0.3">
      <c r="A826" t="s">
        <v>4</v>
      </c>
      <c r="B826" t="s">
        <v>5</v>
      </c>
      <c r="C826" t="s">
        <v>2294</v>
      </c>
      <c r="D826" t="s">
        <v>2295</v>
      </c>
      <c r="E826">
        <v>10</v>
      </c>
      <c r="F826">
        <v>10</v>
      </c>
      <c r="G826">
        <v>10</v>
      </c>
      <c r="H826">
        <v>10</v>
      </c>
      <c r="J826">
        <f>AVERAGE(Table1_1[[#This Row],[2020]:[2024]])</f>
        <v>10</v>
      </c>
      <c r="K826" t="str">
        <f>IF(AVERAGE(Table1_1[[#This Row],[2020]:[2024]])&lt;=_xlfn.XLOOKUP(Table1_1[[#This Row],[Series Name]],Table4[Series Name],Table4[Global Average]),"Sotto la media","Sopra la media")</f>
        <v>Sotto la media</v>
      </c>
      <c r="L826">
        <f>_xlfn.XLOOKUP(Table1_1[[#This Row],[Series Name]],Table4[Series Name],Table4[Global Average])</f>
        <v>10.3125</v>
      </c>
    </row>
    <row r="827" spans="1:12" x14ac:dyDescent="0.3">
      <c r="A827" t="s">
        <v>4</v>
      </c>
      <c r="B827" t="s">
        <v>5</v>
      </c>
      <c r="C827" t="s">
        <v>2296</v>
      </c>
      <c r="D827" t="s">
        <v>2297</v>
      </c>
      <c r="E827">
        <v>57.619049072265597</v>
      </c>
      <c r="F827">
        <v>58.095237731933601</v>
      </c>
      <c r="G827">
        <v>58.490566253662102</v>
      </c>
      <c r="H827">
        <v>60.849056243896499</v>
      </c>
      <c r="J827">
        <f>AVERAGE(Table1_1[[#This Row],[2020]:[2024]])</f>
        <v>58.763477325439453</v>
      </c>
      <c r="K827" t="str">
        <f>IF(AVERAGE(Table1_1[[#This Row],[2020]:[2024]])&lt;=_xlfn.XLOOKUP(Table1_1[[#This Row],[Series Name]],Table4[Series Name],Table4[Global Average]),"Sotto la media","Sopra la media")</f>
        <v>Sopra la media</v>
      </c>
      <c r="L827">
        <f>_xlfn.XLOOKUP(Table1_1[[#This Row],[Series Name]],Table4[Series Name],Table4[Global Average])</f>
        <v>57.59426932036876</v>
      </c>
    </row>
    <row r="828" spans="1:12" x14ac:dyDescent="0.3">
      <c r="A828" t="s">
        <v>4</v>
      </c>
      <c r="B828" t="s">
        <v>5</v>
      </c>
      <c r="C828" t="s">
        <v>2298</v>
      </c>
      <c r="D828" t="s">
        <v>2299</v>
      </c>
      <c r="E828">
        <v>52.857143402099602</v>
      </c>
      <c r="F828">
        <v>52.380950927734403</v>
      </c>
      <c r="G828">
        <v>53.301887512207003</v>
      </c>
      <c r="H828">
        <v>54.245281219482401</v>
      </c>
      <c r="J828">
        <f>AVERAGE(Table1_1[[#This Row],[2020]:[2024]])</f>
        <v>53.196315765380852</v>
      </c>
      <c r="K828" t="str">
        <f>IF(AVERAGE(Table1_1[[#This Row],[2020]:[2024]])&lt;=_xlfn.XLOOKUP(Table1_1[[#This Row],[Series Name]],Table4[Series Name],Table4[Global Average]),"Sotto la media","Sopra la media")</f>
        <v>Sopra la media</v>
      </c>
      <c r="L828">
        <f>_xlfn.XLOOKUP(Table1_1[[#This Row],[Series Name]],Table4[Series Name],Table4[Global Average])</f>
        <v>48.080427289009094</v>
      </c>
    </row>
    <row r="829" spans="1:12" x14ac:dyDescent="0.3">
      <c r="A829" t="s">
        <v>4</v>
      </c>
      <c r="B829" t="s">
        <v>5</v>
      </c>
      <c r="C829" t="s">
        <v>2300</v>
      </c>
      <c r="D829" t="s">
        <v>2301</v>
      </c>
      <c r="E829">
        <v>64.761901855468807</v>
      </c>
      <c r="F829">
        <v>67.142860412597699</v>
      </c>
      <c r="G829">
        <v>68.396224975585895</v>
      </c>
      <c r="H829">
        <v>72.169815063476605</v>
      </c>
      <c r="J829">
        <f>AVERAGE(Table1_1[[#This Row],[2020]:[2024]])</f>
        <v>68.117700576782255</v>
      </c>
      <c r="K829" t="str">
        <f>IF(AVERAGE(Table1_1[[#This Row],[2020]:[2024]])&lt;=_xlfn.XLOOKUP(Table1_1[[#This Row],[Series Name]],Table4[Series Name],Table4[Global Average]),"Sotto la media","Sopra la media")</f>
        <v>Sopra la media</v>
      </c>
      <c r="L829">
        <f>_xlfn.XLOOKUP(Table1_1[[#This Row],[Series Name]],Table4[Series Name],Table4[Global Average])</f>
        <v>65.961787045001984</v>
      </c>
    </row>
    <row r="830" spans="1:12" x14ac:dyDescent="0.3">
      <c r="A830" t="s">
        <v>4</v>
      </c>
      <c r="B830" t="s">
        <v>5</v>
      </c>
      <c r="C830" t="s">
        <v>2302</v>
      </c>
      <c r="D830" t="s">
        <v>2303</v>
      </c>
      <c r="E830">
        <v>0.14959691464901001</v>
      </c>
      <c r="F830">
        <v>0.15736268460750599</v>
      </c>
      <c r="G830">
        <v>0.16459915041923501</v>
      </c>
      <c r="H830">
        <v>0.16539648175239599</v>
      </c>
      <c r="J830">
        <f>AVERAGE(Table1_1[[#This Row],[2020]:[2024]])</f>
        <v>0.15923880785703676</v>
      </c>
      <c r="K830" t="str">
        <f>IF(AVERAGE(Table1_1[[#This Row],[2020]:[2024]])&lt;=_xlfn.XLOOKUP(Table1_1[[#This Row],[Series Name]],Table4[Series Name],Table4[Global Average]),"Sotto la media","Sopra la media")</f>
        <v>Sotto la media</v>
      </c>
      <c r="L830">
        <f>_xlfn.XLOOKUP(Table1_1[[#This Row],[Series Name]],Table4[Series Name],Table4[Global Average])</f>
        <v>0.17875118739902979</v>
      </c>
    </row>
    <row r="831" spans="1:12" x14ac:dyDescent="0.3">
      <c r="A831" t="s">
        <v>4</v>
      </c>
      <c r="B831" t="s">
        <v>5</v>
      </c>
      <c r="C831" t="s">
        <v>2304</v>
      </c>
      <c r="D831" t="s">
        <v>2305</v>
      </c>
      <c r="E831">
        <v>17214086</v>
      </c>
      <c r="F831">
        <v>16944019</v>
      </c>
      <c r="G831">
        <v>16726244</v>
      </c>
      <c r="H831">
        <v>16534101</v>
      </c>
      <c r="J831">
        <f>AVERAGE(Table1_1[[#This Row],[2020]:[2024]])</f>
        <v>16854612.5</v>
      </c>
      <c r="K831" t="str">
        <f>IF(AVERAGE(Table1_1[[#This Row],[2020]:[2024]])&lt;=_xlfn.XLOOKUP(Table1_1[[#This Row],[Series Name]],Table4[Series Name],Table4[Global Average]),"Sotto la media","Sopra la media")</f>
        <v>Sotto la media</v>
      </c>
      <c r="L831">
        <f>_xlfn.XLOOKUP(Table1_1[[#This Row],[Series Name]],Table4[Series Name],Table4[Global Average])</f>
        <v>39605035.375</v>
      </c>
    </row>
    <row r="832" spans="1:12" x14ac:dyDescent="0.3">
      <c r="A832" t="s">
        <v>4</v>
      </c>
      <c r="B832" t="s">
        <v>5</v>
      </c>
      <c r="C832" t="s">
        <v>2306</v>
      </c>
      <c r="D832" t="s">
        <v>2307</v>
      </c>
      <c r="E832">
        <v>28.960999999999999</v>
      </c>
      <c r="F832">
        <v>28.654</v>
      </c>
      <c r="G832">
        <v>28.343</v>
      </c>
      <c r="H832">
        <v>28.027000000000001</v>
      </c>
      <c r="J832">
        <f>AVERAGE(Table1_1[[#This Row],[2020]:[2024]])</f>
        <v>28.49625</v>
      </c>
      <c r="K832" t="str">
        <f>IF(AVERAGE(Table1_1[[#This Row],[2020]:[2024]])&lt;=_xlfn.XLOOKUP(Table1_1[[#This Row],[Series Name]],Table4[Series Name],Table4[Global Average]),"Sotto la media","Sopra la media")</f>
        <v>Sotto la media</v>
      </c>
      <c r="L832">
        <f>_xlfn.XLOOKUP(Table1_1[[#This Row],[Series Name]],Table4[Series Name],Table4[Global Average])</f>
        <v>30.434263888888889</v>
      </c>
    </row>
    <row r="833" spans="1:12" x14ac:dyDescent="0.3">
      <c r="A833" t="s">
        <v>4</v>
      </c>
      <c r="B833" t="s">
        <v>5</v>
      </c>
      <c r="C833" t="s">
        <v>2308</v>
      </c>
      <c r="D833" t="s">
        <v>2309</v>
      </c>
      <c r="E833">
        <v>-1.52789091401091</v>
      </c>
      <c r="F833">
        <v>-1.5813091949036</v>
      </c>
      <c r="G833">
        <v>-1.2935927279897099</v>
      </c>
      <c r="H833">
        <v>-1.1554007482933999</v>
      </c>
      <c r="J833">
        <f>AVERAGE(Table1_1[[#This Row],[2020]:[2024]])</f>
        <v>-1.3895483962994049</v>
      </c>
      <c r="K833" t="str">
        <f>IF(AVERAGE(Table1_1[[#This Row],[2020]:[2024]])&lt;=_xlfn.XLOOKUP(Table1_1[[#This Row],[Series Name]],Table4[Series Name],Table4[Global Average]),"Sotto la media","Sopra la media")</f>
        <v>Sotto la media</v>
      </c>
      <c r="L833">
        <f>_xlfn.XLOOKUP(Table1_1[[#This Row],[Series Name]],Table4[Series Name],Table4[Global Average])</f>
        <v>-0.15739920886862221</v>
      </c>
    </row>
    <row r="834" spans="1:12" x14ac:dyDescent="0.3">
      <c r="A834" t="s">
        <v>4</v>
      </c>
      <c r="B834" t="s">
        <v>5</v>
      </c>
      <c r="C834" t="s">
        <v>2310</v>
      </c>
      <c r="D834" t="s">
        <v>2311</v>
      </c>
      <c r="E834">
        <v>2.68352327649932</v>
      </c>
      <c r="F834">
        <v>14.871913711483201</v>
      </c>
      <c r="G834">
        <v>-19.4023498415349</v>
      </c>
      <c r="J834">
        <f>AVERAGE(Table1_1[[#This Row],[2020]:[2024]])</f>
        <v>-0.61563761785079285</v>
      </c>
      <c r="K834" t="str">
        <f>IF(AVERAGE(Table1_1[[#This Row],[2020]:[2024]])&lt;=_xlfn.XLOOKUP(Table1_1[[#This Row],[Series Name]],Table4[Series Name],Table4[Global Average]),"Sotto la media","Sopra la media")</f>
        <v>Sopra la media</v>
      </c>
      <c r="L834">
        <f>_xlfn.XLOOKUP(Table1_1[[#This Row],[Series Name]],Table4[Series Name],Table4[Global Average])</f>
        <v>-1.3967694372258812</v>
      </c>
    </row>
    <row r="835" spans="1:12" x14ac:dyDescent="0.3">
      <c r="A835" t="s">
        <v>4</v>
      </c>
      <c r="B835" t="s">
        <v>5</v>
      </c>
      <c r="C835" t="s">
        <v>2312</v>
      </c>
      <c r="D835" t="s">
        <v>2313</v>
      </c>
      <c r="E835">
        <v>92.658950805664105</v>
      </c>
      <c r="J835">
        <f>AVERAGE(Table1_1[[#This Row],[2020]:[2024]])</f>
        <v>92.658950805664105</v>
      </c>
      <c r="K835" t="str">
        <f>IF(AVERAGE(Table1_1[[#This Row],[2020]:[2024]])&lt;=_xlfn.XLOOKUP(Table1_1[[#This Row],[Series Name]],Table4[Series Name],Table4[Global Average]),"Sotto la media","Sopra la media")</f>
        <v>Sopra la media</v>
      </c>
      <c r="L835">
        <f>_xlfn.XLOOKUP(Table1_1[[#This Row],[Series Name]],Table4[Series Name],Table4[Global Average])</f>
        <v>57.478976781551623</v>
      </c>
    </row>
    <row r="836" spans="1:12" x14ac:dyDescent="0.3">
      <c r="A836" t="s">
        <v>4</v>
      </c>
      <c r="B836" t="s">
        <v>5</v>
      </c>
      <c r="C836" t="s">
        <v>2314</v>
      </c>
      <c r="D836" t="s">
        <v>2315</v>
      </c>
      <c r="E836">
        <v>91.828773498535199</v>
      </c>
      <c r="J836">
        <f>AVERAGE(Table1_1[[#This Row],[2020]:[2024]])</f>
        <v>91.828773498535199</v>
      </c>
      <c r="K836" t="str">
        <f>IF(AVERAGE(Table1_1[[#This Row],[2020]:[2024]])&lt;=_xlfn.XLOOKUP(Table1_1[[#This Row],[Series Name]],Table4[Series Name],Table4[Global Average]),"Sotto la media","Sopra la media")</f>
        <v>Sopra la media</v>
      </c>
      <c r="L836">
        <f>_xlfn.XLOOKUP(Table1_1[[#This Row],[Series Name]],Table4[Series Name],Table4[Global Average])</f>
        <v>57.872246100352335</v>
      </c>
    </row>
    <row r="837" spans="1:12" x14ac:dyDescent="0.3">
      <c r="A837" t="s">
        <v>4</v>
      </c>
      <c r="B837" t="s">
        <v>5</v>
      </c>
      <c r="C837" t="s">
        <v>2316</v>
      </c>
      <c r="D837" t="s">
        <v>2317</v>
      </c>
      <c r="E837">
        <v>93.440422058105497</v>
      </c>
      <c r="J837">
        <f>AVERAGE(Table1_1[[#This Row],[2020]:[2024]])</f>
        <v>93.440422058105497</v>
      </c>
      <c r="K837" t="str">
        <f>IF(AVERAGE(Table1_1[[#This Row],[2020]:[2024]])&lt;=_xlfn.XLOOKUP(Table1_1[[#This Row],[Series Name]],Table4[Series Name],Table4[Global Average]),"Sotto la media","Sopra la media")</f>
        <v>Sopra la media</v>
      </c>
      <c r="L837">
        <f>_xlfn.XLOOKUP(Table1_1[[#This Row],[Series Name]],Table4[Series Name],Table4[Global Average])</f>
        <v>57.108306481288039</v>
      </c>
    </row>
    <row r="838" spans="1:12" x14ac:dyDescent="0.3">
      <c r="A838" t="s">
        <v>4</v>
      </c>
      <c r="B838" t="s">
        <v>5</v>
      </c>
      <c r="C838" t="s">
        <v>2318</v>
      </c>
      <c r="D838" t="s">
        <v>2319</v>
      </c>
      <c r="E838">
        <v>102.636672973633</v>
      </c>
      <c r="F838">
        <v>101.089881896973</v>
      </c>
      <c r="G838">
        <v>101.56453704834</v>
      </c>
      <c r="J838">
        <f>AVERAGE(Table1_1[[#This Row],[2020]:[2024]])</f>
        <v>101.76369730631534</v>
      </c>
      <c r="K838" t="str">
        <f>IF(AVERAGE(Table1_1[[#This Row],[2020]:[2024]])&lt;=_xlfn.XLOOKUP(Table1_1[[#This Row],[Series Name]],Table4[Series Name],Table4[Global Average]),"Sotto la media","Sopra la media")</f>
        <v>Sopra la media</v>
      </c>
      <c r="L838">
        <f>_xlfn.XLOOKUP(Table1_1[[#This Row],[Series Name]],Table4[Series Name],Table4[Global Average])</f>
        <v>98.405773677447399</v>
      </c>
    </row>
    <row r="839" spans="1:12" x14ac:dyDescent="0.3">
      <c r="A839" t="s">
        <v>4</v>
      </c>
      <c r="B839" t="s">
        <v>5</v>
      </c>
      <c r="C839" t="s">
        <v>2320</v>
      </c>
      <c r="D839" t="s">
        <v>2321</v>
      </c>
      <c r="E839">
        <v>0.99921000003814697</v>
      </c>
      <c r="J839">
        <f>AVERAGE(Table1_1[[#This Row],[2020]:[2024]])</f>
        <v>0.99921000003814697</v>
      </c>
      <c r="K839" t="str">
        <f>IF(AVERAGE(Table1_1[[#This Row],[2020]:[2024]])&lt;=_xlfn.XLOOKUP(Table1_1[[#This Row],[Series Name]],Table4[Series Name],Table4[Global Average]),"Sotto la media","Sopra la media")</f>
        <v>Sotto la media</v>
      </c>
      <c r="L839">
        <f>_xlfn.XLOOKUP(Table1_1[[#This Row],[Series Name]],Table4[Series Name],Table4[Global Average])</f>
        <v>1.0187308916991409</v>
      </c>
    </row>
    <row r="840" spans="1:12" x14ac:dyDescent="0.3">
      <c r="A840" t="s">
        <v>4</v>
      </c>
      <c r="B840" t="s">
        <v>5</v>
      </c>
      <c r="C840" t="s">
        <v>2322</v>
      </c>
      <c r="D840" t="s">
        <v>2323</v>
      </c>
      <c r="E840">
        <v>0.99044001102447499</v>
      </c>
      <c r="J840">
        <f>AVERAGE(Table1_1[[#This Row],[2020]:[2024]])</f>
        <v>0.99044001102447499</v>
      </c>
      <c r="K840" t="str">
        <f>IF(AVERAGE(Table1_1[[#This Row],[2020]:[2024]])&lt;=_xlfn.XLOOKUP(Table1_1[[#This Row],[Series Name]],Table4[Series Name],Table4[Global Average]),"Sotto la media","Sopra la media")</f>
        <v>Sotto la media</v>
      </c>
      <c r="L840">
        <f>_xlfn.XLOOKUP(Table1_1[[#This Row],[Series Name]],Table4[Series Name],Table4[Global Average])</f>
        <v>1.0383061597744629</v>
      </c>
    </row>
    <row r="841" spans="1:12" x14ac:dyDescent="0.3">
      <c r="A841" t="s">
        <v>4</v>
      </c>
      <c r="B841" t="s">
        <v>5</v>
      </c>
      <c r="C841" t="s">
        <v>2324</v>
      </c>
      <c r="D841" t="s">
        <v>2325</v>
      </c>
      <c r="E841">
        <v>102.607963562012</v>
      </c>
      <c r="F841">
        <v>100.69564819335901</v>
      </c>
      <c r="G841">
        <v>101.28904724121099</v>
      </c>
      <c r="J841">
        <f>AVERAGE(Table1_1[[#This Row],[2020]:[2024]])</f>
        <v>101.53088633219402</v>
      </c>
      <c r="K841" t="str">
        <f>IF(AVERAGE(Table1_1[[#This Row],[2020]:[2024]])&lt;=_xlfn.XLOOKUP(Table1_1[[#This Row],[Series Name]],Table4[Series Name],Table4[Global Average]),"Sotto la media","Sopra la media")</f>
        <v>Sopra la media</v>
      </c>
      <c r="L841">
        <f>_xlfn.XLOOKUP(Table1_1[[#This Row],[Series Name]],Table4[Series Name],Table4[Global Average])</f>
        <v>98.870139568144282</v>
      </c>
    </row>
    <row r="842" spans="1:12" x14ac:dyDescent="0.3">
      <c r="A842" t="s">
        <v>4</v>
      </c>
      <c r="B842" t="s">
        <v>5</v>
      </c>
      <c r="C842" t="s">
        <v>2326</v>
      </c>
      <c r="D842" t="s">
        <v>2327</v>
      </c>
      <c r="E842">
        <v>102.66374969482401</v>
      </c>
      <c r="F842">
        <v>101.46174621582</v>
      </c>
      <c r="G842">
        <v>101.824668884277</v>
      </c>
      <c r="J842">
        <f>AVERAGE(Table1_1[[#This Row],[2020]:[2024]])</f>
        <v>101.98338826497367</v>
      </c>
      <c r="K842" t="str">
        <f>IF(AVERAGE(Table1_1[[#This Row],[2020]:[2024]])&lt;=_xlfn.XLOOKUP(Table1_1[[#This Row],[Series Name]],Table4[Series Name],Table4[Global Average]),"Sotto la media","Sopra la media")</f>
        <v>Sopra la media</v>
      </c>
      <c r="L842">
        <f>_xlfn.XLOOKUP(Table1_1[[#This Row],[Series Name]],Table4[Series Name],Table4[Global Average])</f>
        <v>97.969380876380129</v>
      </c>
    </row>
    <row r="843" spans="1:12" x14ac:dyDescent="0.3">
      <c r="A843" t="s">
        <v>4</v>
      </c>
      <c r="B843" t="s">
        <v>5</v>
      </c>
      <c r="C843" t="s">
        <v>2328</v>
      </c>
      <c r="D843" t="s">
        <v>2329</v>
      </c>
      <c r="E843">
        <v>6.03356981277466</v>
      </c>
      <c r="F843">
        <v>6.1153202056884801</v>
      </c>
      <c r="G843">
        <v>6.1452498435974103</v>
      </c>
      <c r="J843">
        <f>AVERAGE(Table1_1[[#This Row],[2020]:[2024]])</f>
        <v>6.0980466206868504</v>
      </c>
      <c r="K843" t="str">
        <f>IF(AVERAGE(Table1_1[[#This Row],[2020]:[2024]])&lt;=_xlfn.XLOOKUP(Table1_1[[#This Row],[Series Name]],Table4[Series Name],Table4[Global Average]),"Sotto la media","Sopra la media")</f>
        <v>Sotto la media</v>
      </c>
      <c r="L843">
        <f>_xlfn.XLOOKUP(Table1_1[[#This Row],[Series Name]],Table4[Series Name],Table4[Global Average])</f>
        <v>15.401252682545241</v>
      </c>
    </row>
    <row r="844" spans="1:12" x14ac:dyDescent="0.3">
      <c r="A844" t="s">
        <v>4</v>
      </c>
      <c r="B844" t="s">
        <v>5</v>
      </c>
      <c r="C844" t="s">
        <v>2330</v>
      </c>
      <c r="D844" t="s">
        <v>2331</v>
      </c>
      <c r="E844">
        <v>101.836128234863</v>
      </c>
      <c r="F844">
        <v>101.83486938476599</v>
      </c>
      <c r="G844">
        <v>101.35385894775401</v>
      </c>
      <c r="J844">
        <f>AVERAGE(Table1_1[[#This Row],[2020]:[2024]])</f>
        <v>101.67495218912767</v>
      </c>
      <c r="K844" t="str">
        <f>IF(AVERAGE(Table1_1[[#This Row],[2020]:[2024]])&lt;=_xlfn.XLOOKUP(Table1_1[[#This Row],[Series Name]],Table4[Series Name],Table4[Global Average]),"Sotto la media","Sopra la media")</f>
        <v>Sopra la media</v>
      </c>
      <c r="L844">
        <f>_xlfn.XLOOKUP(Table1_1[[#This Row],[Series Name]],Table4[Series Name],Table4[Global Average])</f>
        <v>91.70416384627319</v>
      </c>
    </row>
    <row r="845" spans="1:12" x14ac:dyDescent="0.3">
      <c r="A845" t="s">
        <v>4</v>
      </c>
      <c r="B845" t="s">
        <v>5</v>
      </c>
      <c r="C845" t="s">
        <v>2332</v>
      </c>
      <c r="D845" t="s">
        <v>2333</v>
      </c>
      <c r="E845">
        <v>0.985260009765625</v>
      </c>
      <c r="J845">
        <f>AVERAGE(Table1_1[[#This Row],[2020]:[2024]])</f>
        <v>0.985260009765625</v>
      </c>
      <c r="K845" t="str">
        <f>IF(AVERAGE(Table1_1[[#This Row],[2020]:[2024]])&lt;=_xlfn.XLOOKUP(Table1_1[[#This Row],[Series Name]],Table4[Series Name],Table4[Global Average]),"Sotto la media","Sopra la media")</f>
        <v>Sotto la media</v>
      </c>
      <c r="L845">
        <f>_xlfn.XLOOKUP(Table1_1[[#This Row],[Series Name]],Table4[Series Name],Table4[Global Average])</f>
        <v>1.0623669326305378</v>
      </c>
    </row>
    <row r="846" spans="1:12" x14ac:dyDescent="0.3">
      <c r="A846" t="s">
        <v>4</v>
      </c>
      <c r="B846" t="s">
        <v>5</v>
      </c>
      <c r="C846" t="s">
        <v>2334</v>
      </c>
      <c r="D846" t="s">
        <v>2335</v>
      </c>
      <c r="E846">
        <v>101.07357788085901</v>
      </c>
      <c r="F846">
        <v>101.245712280273</v>
      </c>
      <c r="G846">
        <v>100.924369812012</v>
      </c>
      <c r="J846">
        <f>AVERAGE(Table1_1[[#This Row],[2020]:[2024]])</f>
        <v>101.081219991048</v>
      </c>
      <c r="K846" t="str">
        <f>IF(AVERAGE(Table1_1[[#This Row],[2020]:[2024]])&lt;=_xlfn.XLOOKUP(Table1_1[[#This Row],[Series Name]],Table4[Series Name],Table4[Global Average]),"Sotto la media","Sopra la media")</f>
        <v>Sopra la media</v>
      </c>
      <c r="L846">
        <f>_xlfn.XLOOKUP(Table1_1[[#This Row],[Series Name]],Table4[Series Name],Table4[Global Average])</f>
        <v>92.728936120706365</v>
      </c>
    </row>
    <row r="847" spans="1:12" x14ac:dyDescent="0.3">
      <c r="A847" t="s">
        <v>4</v>
      </c>
      <c r="B847" t="s">
        <v>5</v>
      </c>
      <c r="C847" t="s">
        <v>2336</v>
      </c>
      <c r="D847" t="s">
        <v>2337</v>
      </c>
      <c r="E847">
        <v>102.55216217041</v>
      </c>
      <c r="F847">
        <v>102.388229370117</v>
      </c>
      <c r="G847">
        <v>101.75700378418</v>
      </c>
      <c r="J847">
        <f>AVERAGE(Table1_1[[#This Row],[2020]:[2024]])</f>
        <v>102.23246510823567</v>
      </c>
      <c r="K847" t="str">
        <f>IF(AVERAGE(Table1_1[[#This Row],[2020]:[2024]])&lt;=_xlfn.XLOOKUP(Table1_1[[#This Row],[Series Name]],Table4[Series Name],Table4[Global Average]),"Sotto la media","Sopra la media")</f>
        <v>Sopra la media</v>
      </c>
      <c r="L847">
        <f>_xlfn.XLOOKUP(Table1_1[[#This Row],[Series Name]],Table4[Series Name],Table4[Global Average])</f>
        <v>90.713479125494842</v>
      </c>
    </row>
    <row r="848" spans="1:12" x14ac:dyDescent="0.3">
      <c r="A848" t="s">
        <v>4</v>
      </c>
      <c r="B848" t="s">
        <v>5</v>
      </c>
      <c r="C848" t="s">
        <v>2338</v>
      </c>
      <c r="D848" t="s">
        <v>2339</v>
      </c>
      <c r="E848">
        <v>7.2614197731018102</v>
      </c>
      <c r="F848">
        <v>7.1765499114990199</v>
      </c>
      <c r="G848">
        <v>7.7304501533508301</v>
      </c>
      <c r="J848">
        <f>AVERAGE(Table1_1[[#This Row],[2020]:[2024]])</f>
        <v>7.3894732793172198</v>
      </c>
      <c r="K848" t="str">
        <f>IF(AVERAGE(Table1_1[[#This Row],[2020]:[2024]])&lt;=_xlfn.XLOOKUP(Table1_1[[#This Row],[Series Name]],Table4[Series Name],Table4[Global Average]),"Sotto la media","Sopra la media")</f>
        <v>Sotto la media</v>
      </c>
      <c r="L848">
        <f>_xlfn.XLOOKUP(Table1_1[[#This Row],[Series Name]],Table4[Series Name],Table4[Global Average])</f>
        <v>15.357405714313384</v>
      </c>
    </row>
    <row r="849" spans="1:12" x14ac:dyDescent="0.3">
      <c r="A849" t="s">
        <v>4</v>
      </c>
      <c r="B849" t="s">
        <v>5</v>
      </c>
      <c r="C849" t="s">
        <v>2340</v>
      </c>
      <c r="D849" t="s">
        <v>2341</v>
      </c>
      <c r="E849">
        <v>68.723106384277301</v>
      </c>
      <c r="F849">
        <v>71.274520874023395</v>
      </c>
      <c r="G849">
        <v>73.896209716796903</v>
      </c>
      <c r="J849">
        <f>AVERAGE(Table1_1[[#This Row],[2020]:[2024]])</f>
        <v>71.297945658365862</v>
      </c>
      <c r="K849" t="str">
        <f>IF(AVERAGE(Table1_1[[#This Row],[2020]:[2024]])&lt;=_xlfn.XLOOKUP(Table1_1[[#This Row],[Series Name]],Table4[Series Name],Table4[Global Average]),"Sotto la media","Sopra la media")</f>
        <v>Sopra la media</v>
      </c>
      <c r="L849">
        <f>_xlfn.XLOOKUP(Table1_1[[#This Row],[Series Name]],Table4[Series Name],Table4[Global Average])</f>
        <v>61.746660557660192</v>
      </c>
    </row>
    <row r="850" spans="1:12" x14ac:dyDescent="0.3">
      <c r="A850" t="s">
        <v>4</v>
      </c>
      <c r="B850" t="s">
        <v>5</v>
      </c>
      <c r="C850" t="s">
        <v>2342</v>
      </c>
      <c r="D850" t="s">
        <v>2343</v>
      </c>
      <c r="E850">
        <v>1.28111004829407</v>
      </c>
      <c r="F850">
        <v>1.2818200588226301</v>
      </c>
      <c r="G850">
        <v>1.2888100147247299</v>
      </c>
      <c r="J850">
        <f>AVERAGE(Table1_1[[#This Row],[2020]:[2024]])</f>
        <v>1.2839133739471433</v>
      </c>
      <c r="K850" t="str">
        <f>IF(AVERAGE(Table1_1[[#This Row],[2020]:[2024]])&lt;=_xlfn.XLOOKUP(Table1_1[[#This Row],[Series Name]],Table4[Series Name],Table4[Global Average]),"Sotto la media","Sopra la media")</f>
        <v>Sopra la media</v>
      </c>
      <c r="L850">
        <f>_xlfn.XLOOKUP(Table1_1[[#This Row],[Series Name]],Table4[Series Name],Table4[Global Average])</f>
        <v>1.1861285084124771</v>
      </c>
    </row>
    <row r="851" spans="1:12" x14ac:dyDescent="0.3">
      <c r="A851" t="s">
        <v>4</v>
      </c>
      <c r="B851" t="s">
        <v>5</v>
      </c>
      <c r="C851" t="s">
        <v>2344</v>
      </c>
      <c r="D851" t="s">
        <v>2345</v>
      </c>
      <c r="E851">
        <v>80.603660583496094</v>
      </c>
      <c r="F851">
        <v>83.610809326171903</v>
      </c>
      <c r="G851">
        <v>87.049240112304702</v>
      </c>
      <c r="J851">
        <f>AVERAGE(Table1_1[[#This Row],[2020]:[2024]])</f>
        <v>83.754570007324233</v>
      </c>
      <c r="K851" t="str">
        <f>IF(AVERAGE(Table1_1[[#This Row],[2020]:[2024]])&lt;=_xlfn.XLOOKUP(Table1_1[[#This Row],[Series Name]],Table4[Series Name],Table4[Global Average]),"Sotto la media","Sopra la media")</f>
        <v>Sopra la media</v>
      </c>
      <c r="L851">
        <f>_xlfn.XLOOKUP(Table1_1[[#This Row],[Series Name]],Table4[Series Name],Table4[Global Average])</f>
        <v>70.763629228779749</v>
      </c>
    </row>
    <row r="852" spans="1:12" x14ac:dyDescent="0.3">
      <c r="A852" t="s">
        <v>4</v>
      </c>
      <c r="B852" t="s">
        <v>5</v>
      </c>
      <c r="C852" t="s">
        <v>2346</v>
      </c>
      <c r="D852" t="s">
        <v>2347</v>
      </c>
      <c r="E852">
        <v>57.945350646972699</v>
      </c>
      <c r="F852">
        <v>60.047641754150398</v>
      </c>
      <c r="G852">
        <v>61.908489227294901</v>
      </c>
      <c r="J852">
        <f>AVERAGE(Table1_1[[#This Row],[2020]:[2024]])</f>
        <v>59.967160542805999</v>
      </c>
      <c r="K852" t="str">
        <f>IF(AVERAGE(Table1_1[[#This Row],[2020]:[2024]])&lt;=_xlfn.XLOOKUP(Table1_1[[#This Row],[Series Name]],Table4[Series Name],Table4[Global Average]),"Sotto la media","Sopra la media")</f>
        <v>Sopra la media</v>
      </c>
      <c r="L852">
        <f>_xlfn.XLOOKUP(Table1_1[[#This Row],[Series Name]],Table4[Series Name],Table4[Global Average])</f>
        <v>53.376026503967516</v>
      </c>
    </row>
    <row r="853" spans="1:12" x14ac:dyDescent="0.3">
      <c r="A853" t="s">
        <v>4</v>
      </c>
      <c r="B853" t="s">
        <v>5</v>
      </c>
      <c r="C853" t="s">
        <v>2348</v>
      </c>
      <c r="D853" t="s">
        <v>2349</v>
      </c>
      <c r="E853">
        <v>86301.61</v>
      </c>
      <c r="F853">
        <v>92877.32</v>
      </c>
      <c r="G853">
        <v>90585.64</v>
      </c>
      <c r="J853">
        <f>AVERAGE(Table1_1[[#This Row],[2020]:[2024]])</f>
        <v>89921.523333333331</v>
      </c>
      <c r="K853" t="str">
        <f>IF(AVERAGE(Table1_1[[#This Row],[2020]:[2024]])&lt;=_xlfn.XLOOKUP(Table1_1[[#This Row],[Series Name]],Table4[Series Name],Table4[Global Average]),"Sotto la media","Sopra la media")</f>
        <v>Sotto la media</v>
      </c>
      <c r="L853">
        <f>_xlfn.XLOOKUP(Table1_1[[#This Row],[Series Name]],Table4[Series Name],Table4[Global Average])</f>
        <v>107177.24355555554</v>
      </c>
    </row>
    <row r="854" spans="1:12" x14ac:dyDescent="0.3">
      <c r="A854" t="s">
        <v>4</v>
      </c>
      <c r="B854" t="s">
        <v>5</v>
      </c>
      <c r="C854" t="s">
        <v>2350</v>
      </c>
      <c r="D854" t="s">
        <v>2351</v>
      </c>
      <c r="E854">
        <v>8</v>
      </c>
      <c r="F854">
        <v>8</v>
      </c>
      <c r="G854">
        <v>8</v>
      </c>
      <c r="H854">
        <v>8</v>
      </c>
      <c r="J854">
        <f>AVERAGE(Table1_1[[#This Row],[2020]:[2024]])</f>
        <v>8</v>
      </c>
      <c r="K854" t="str">
        <f>IF(AVERAGE(Table1_1[[#This Row],[2020]:[2024]])&lt;=_xlfn.XLOOKUP(Table1_1[[#This Row],[Series Name]],Table4[Series Name],Table4[Global Average]),"Sotto la media","Sopra la media")</f>
        <v>Sopra la media</v>
      </c>
      <c r="L854">
        <f>_xlfn.XLOOKUP(Table1_1[[#This Row],[Series Name]],Table4[Series Name],Table4[Global Average])</f>
        <v>6.4705882352941178</v>
      </c>
    </row>
    <row r="855" spans="1:12" x14ac:dyDescent="0.3">
      <c r="A855" t="s">
        <v>4</v>
      </c>
      <c r="B855" t="s">
        <v>5</v>
      </c>
      <c r="C855" t="s">
        <v>2352</v>
      </c>
      <c r="D855" t="s">
        <v>2353</v>
      </c>
      <c r="E855">
        <v>4636200</v>
      </c>
      <c r="F855">
        <v>4649000</v>
      </c>
      <c r="G855">
        <v>4640144</v>
      </c>
      <c r="J855">
        <f>AVERAGE(Table1_1[[#This Row],[2020]:[2024]])</f>
        <v>4641781.333333333</v>
      </c>
      <c r="K855" t="str">
        <f>IF(AVERAGE(Table1_1[[#This Row],[2020]:[2024]])&lt;=_xlfn.XLOOKUP(Table1_1[[#This Row],[Series Name]],Table4[Series Name],Table4[Global Average]),"Sotto la media","Sopra la media")</f>
        <v>Sotto la media</v>
      </c>
      <c r="L855">
        <f>_xlfn.XLOOKUP(Table1_1[[#This Row],[Series Name]],Table4[Series Name],Table4[Global Average])</f>
        <v>13391652.07772436</v>
      </c>
    </row>
    <row r="856" spans="1:12" x14ac:dyDescent="0.3">
      <c r="A856" t="s">
        <v>4</v>
      </c>
      <c r="B856" t="s">
        <v>5</v>
      </c>
      <c r="C856" t="s">
        <v>2354</v>
      </c>
      <c r="D856" t="s">
        <v>2355</v>
      </c>
      <c r="E856">
        <v>471042</v>
      </c>
      <c r="F856">
        <v>471693</v>
      </c>
      <c r="G856">
        <v>477724</v>
      </c>
      <c r="J856">
        <f>AVERAGE(Table1_1[[#This Row],[2020]:[2024]])</f>
        <v>473486.33333333331</v>
      </c>
      <c r="K856" t="str">
        <f>IF(AVERAGE(Table1_1[[#This Row],[2020]:[2024]])&lt;=_xlfn.XLOOKUP(Table1_1[[#This Row],[Series Name]],Table4[Series Name],Table4[Global Average]),"Sotto la media","Sopra la media")</f>
        <v>Sotto la media</v>
      </c>
      <c r="L856">
        <f>_xlfn.XLOOKUP(Table1_1[[#This Row],[Series Name]],Table4[Series Name],Table4[Global Average])</f>
        <v>1200039.8095486111</v>
      </c>
    </row>
    <row r="857" spans="1:12" x14ac:dyDescent="0.3">
      <c r="A857" t="s">
        <v>4</v>
      </c>
      <c r="B857" t="s">
        <v>5</v>
      </c>
      <c r="C857" t="s">
        <v>2356</v>
      </c>
      <c r="D857" t="s">
        <v>2357</v>
      </c>
      <c r="E857">
        <v>68.602798461914105</v>
      </c>
      <c r="F857">
        <v>70.310989379882798</v>
      </c>
      <c r="G857">
        <v>69.751358032226605</v>
      </c>
      <c r="J857">
        <f>AVERAGE(Table1_1[[#This Row],[2020]:[2024]])</f>
        <v>69.555048624674498</v>
      </c>
      <c r="K857" t="str">
        <f>IF(AVERAGE(Table1_1[[#This Row],[2020]:[2024]])&lt;=_xlfn.XLOOKUP(Table1_1[[#This Row],[Series Name]],Table4[Series Name],Table4[Global Average]),"Sotto la media","Sopra la media")</f>
        <v>Sopra la media</v>
      </c>
      <c r="L857">
        <f>_xlfn.XLOOKUP(Table1_1[[#This Row],[Series Name]],Table4[Series Name],Table4[Global Average])</f>
        <v>57.030266572569772</v>
      </c>
    </row>
    <row r="858" spans="1:12" x14ac:dyDescent="0.3">
      <c r="A858" t="s">
        <v>4</v>
      </c>
      <c r="B858" t="s">
        <v>5</v>
      </c>
      <c r="C858" t="s">
        <v>2358</v>
      </c>
      <c r="D858" t="s">
        <v>2359</v>
      </c>
      <c r="E858">
        <v>323148</v>
      </c>
      <c r="F858">
        <v>331652</v>
      </c>
      <c r="G858">
        <v>333219</v>
      </c>
      <c r="J858">
        <f>AVERAGE(Table1_1[[#This Row],[2020]:[2024]])</f>
        <v>329339.66666666669</v>
      </c>
      <c r="K858" t="str">
        <f>IF(AVERAGE(Table1_1[[#This Row],[2020]:[2024]])&lt;=_xlfn.XLOOKUP(Table1_1[[#This Row],[Series Name]],Table4[Series Name],Table4[Global Average]),"Sotto la media","Sopra la media")</f>
        <v>Sotto la media</v>
      </c>
      <c r="L858">
        <f>_xlfn.XLOOKUP(Table1_1[[#This Row],[Series Name]],Table4[Series Name],Table4[Global Average])</f>
        <v>710817.31796875002</v>
      </c>
    </row>
    <row r="859" spans="1:12" x14ac:dyDescent="0.3">
      <c r="A859" t="s">
        <v>4</v>
      </c>
      <c r="B859" t="s">
        <v>5</v>
      </c>
      <c r="C859" t="s">
        <v>2360</v>
      </c>
      <c r="D859" t="s">
        <v>2361</v>
      </c>
      <c r="E859">
        <v>21729912900.070499</v>
      </c>
      <c r="F859">
        <v>24602353122.7995</v>
      </c>
      <c r="G859">
        <v>23810184214.475201</v>
      </c>
      <c r="H859">
        <v>22591157342.588902</v>
      </c>
      <c r="J859">
        <f>AVERAGE(Table1_1[[#This Row],[2020]:[2024]])</f>
        <v>23183401894.983524</v>
      </c>
      <c r="K859" t="str">
        <f>IF(AVERAGE(Table1_1[[#This Row],[2020]:[2024]])&lt;=_xlfn.XLOOKUP(Table1_1[[#This Row],[Series Name]],Table4[Series Name],Table4[Global Average]),"Sotto la media","Sopra la media")</f>
        <v>Sotto la media</v>
      </c>
      <c r="L859">
        <f>_xlfn.XLOOKUP(Table1_1[[#This Row],[Series Name]],Table4[Series Name],Table4[Global Average])</f>
        <v>27898522064.448677</v>
      </c>
    </row>
    <row r="860" spans="1:12" x14ac:dyDescent="0.3">
      <c r="A860" t="s">
        <v>4</v>
      </c>
      <c r="B860" t="s">
        <v>5</v>
      </c>
      <c r="C860" t="s">
        <v>2362</v>
      </c>
      <c r="D860" t="s">
        <v>2363</v>
      </c>
      <c r="E860">
        <v>16419527030.7278</v>
      </c>
      <c r="F860">
        <v>19990111588.6003</v>
      </c>
      <c r="G860">
        <v>19442629124.3372</v>
      </c>
      <c r="H860">
        <v>16527466325.4135</v>
      </c>
      <c r="J860">
        <f>AVERAGE(Table1_1[[#This Row],[2020]:[2024]])</f>
        <v>18094933517.269699</v>
      </c>
      <c r="K860" t="str">
        <f>IF(AVERAGE(Table1_1[[#This Row],[2020]:[2024]])&lt;=_xlfn.XLOOKUP(Table1_1[[#This Row],[Series Name]],Table4[Series Name],Table4[Global Average]),"Sotto la media","Sopra la media")</f>
        <v>Sotto la media</v>
      </c>
      <c r="L860">
        <f>_xlfn.XLOOKUP(Table1_1[[#This Row],[Series Name]],Table4[Series Name],Table4[Global Average])</f>
        <v>27654732628.776405</v>
      </c>
    </row>
    <row r="861" spans="1:12" x14ac:dyDescent="0.3">
      <c r="A861" t="s">
        <v>4</v>
      </c>
      <c r="B861" t="s">
        <v>5</v>
      </c>
      <c r="C861" t="s">
        <v>2364</v>
      </c>
      <c r="D861" t="s">
        <v>2365</v>
      </c>
      <c r="E861">
        <v>1229028</v>
      </c>
      <c r="F861">
        <v>1467886</v>
      </c>
      <c r="G861">
        <v>1656567</v>
      </c>
      <c r="H861">
        <v>1783922</v>
      </c>
      <c r="J861">
        <f>AVERAGE(Table1_1[[#This Row],[2020]:[2024]])</f>
        <v>1534350.75</v>
      </c>
      <c r="K861" t="str">
        <f>IF(AVERAGE(Table1_1[[#This Row],[2020]:[2024]])&lt;=_xlfn.XLOOKUP(Table1_1[[#This Row],[Series Name]],Table4[Series Name],Table4[Global Average]),"Sotto la media","Sopra la media")</f>
        <v>Sotto la media</v>
      </c>
      <c r="L861">
        <f>_xlfn.XLOOKUP(Table1_1[[#This Row],[Series Name]],Table4[Series Name],Table4[Global Average])</f>
        <v>3990756.4027777775</v>
      </c>
    </row>
    <row r="862" spans="1:12" x14ac:dyDescent="0.3">
      <c r="A862" t="s">
        <v>4</v>
      </c>
      <c r="B862" t="s">
        <v>5</v>
      </c>
      <c r="C862" t="s">
        <v>2366</v>
      </c>
      <c r="D862" t="s">
        <v>2367</v>
      </c>
      <c r="E862">
        <v>20677.183009476401</v>
      </c>
      <c r="F862">
        <v>24823.393123179801</v>
      </c>
      <c r="G862">
        <v>28070.9043211973</v>
      </c>
      <c r="H862">
        <v>30239.310364408899</v>
      </c>
      <c r="J862">
        <f>AVERAGE(Table1_1[[#This Row],[2020]:[2024]])</f>
        <v>25952.697704565602</v>
      </c>
      <c r="K862" t="str">
        <f>IF(AVERAGE(Table1_1[[#This Row],[2020]:[2024]])&lt;=_xlfn.XLOOKUP(Table1_1[[#This Row],[Series Name]],Table4[Series Name],Table4[Global Average]),"Sotto la media","Sopra la media")</f>
        <v>Sopra la media</v>
      </c>
      <c r="L862">
        <f>_xlfn.XLOOKUP(Table1_1[[#This Row],[Series Name]],Table4[Series Name],Table4[Global Average])</f>
        <v>22315.702603769234</v>
      </c>
    </row>
    <row r="863" spans="1:12" x14ac:dyDescent="0.3">
      <c r="A863" t="s">
        <v>4</v>
      </c>
      <c r="B863" t="s">
        <v>5</v>
      </c>
      <c r="C863" t="s">
        <v>2368</v>
      </c>
      <c r="D863" t="s">
        <v>2369</v>
      </c>
      <c r="E863">
        <v>16.449153844150999</v>
      </c>
      <c r="F863">
        <v>16.185124255005199</v>
      </c>
      <c r="G863">
        <v>15.9189523672354</v>
      </c>
      <c r="H863">
        <v>16.110225577407999</v>
      </c>
      <c r="J863">
        <f>AVERAGE(Table1_1[[#This Row],[2020]:[2024]])</f>
        <v>16.1658640109499</v>
      </c>
      <c r="K863" t="str">
        <f>IF(AVERAGE(Table1_1[[#This Row],[2020]:[2024]])&lt;=_xlfn.XLOOKUP(Table1_1[[#This Row],[Series Name]],Table4[Series Name],Table4[Global Average]),"Sotto la media","Sopra la media")</f>
        <v>Sotto la media</v>
      </c>
      <c r="L863">
        <f>_xlfn.XLOOKUP(Table1_1[[#This Row],[Series Name]],Table4[Series Name],Table4[Global Average])</f>
        <v>28.001943710198383</v>
      </c>
    </row>
    <row r="864" spans="1:12" x14ac:dyDescent="0.3">
      <c r="A864" t="s">
        <v>4</v>
      </c>
      <c r="B864" t="s">
        <v>5</v>
      </c>
      <c r="C864" t="s">
        <v>2370</v>
      </c>
      <c r="D864" t="s">
        <v>2371</v>
      </c>
      <c r="E864">
        <v>26.481977464863501</v>
      </c>
      <c r="F864">
        <v>25.490424626454701</v>
      </c>
      <c r="G864">
        <v>25.229253313682101</v>
      </c>
      <c r="H864">
        <v>25.205119369619101</v>
      </c>
      <c r="J864">
        <f>AVERAGE(Table1_1[[#This Row],[2020]:[2024]])</f>
        <v>25.601693693654852</v>
      </c>
      <c r="K864" t="str">
        <f>IF(AVERAGE(Table1_1[[#This Row],[2020]:[2024]])&lt;=_xlfn.XLOOKUP(Table1_1[[#This Row],[Series Name]],Table4[Series Name],Table4[Global Average]),"Sotto la media","Sopra la media")</f>
        <v>Sotto la media</v>
      </c>
      <c r="L864">
        <f>_xlfn.XLOOKUP(Table1_1[[#This Row],[Series Name]],Table4[Series Name],Table4[Global Average])</f>
        <v>31.155700264889518</v>
      </c>
    </row>
    <row r="865" spans="1:12" x14ac:dyDescent="0.3">
      <c r="A865" t="s">
        <v>4</v>
      </c>
      <c r="B865" t="s">
        <v>5</v>
      </c>
      <c r="C865" t="s">
        <v>2372</v>
      </c>
      <c r="D865" t="s">
        <v>2373</v>
      </c>
      <c r="E865">
        <v>22.2908991330617</v>
      </c>
      <c r="F865">
        <v>21.589152046413101</v>
      </c>
      <c r="G865">
        <v>21.319703559816102</v>
      </c>
      <c r="H865">
        <v>21.3666291620479</v>
      </c>
      <c r="J865">
        <f>AVERAGE(Table1_1[[#This Row],[2020]:[2024]])</f>
        <v>21.641595975334702</v>
      </c>
      <c r="K865" t="str">
        <f>IF(AVERAGE(Table1_1[[#This Row],[2020]:[2024]])&lt;=_xlfn.XLOOKUP(Table1_1[[#This Row],[Series Name]],Table4[Series Name],Table4[Global Average]),"Sotto la media","Sopra la media")</f>
        <v>Sotto la media</v>
      </c>
      <c r="L865">
        <f>_xlfn.XLOOKUP(Table1_1[[#This Row],[Series Name]],Table4[Series Name],Table4[Global Average])</f>
        <v>29.846508175972428</v>
      </c>
    </row>
    <row r="866" spans="1:12" x14ac:dyDescent="0.3">
      <c r="A866" t="s">
        <v>4</v>
      </c>
      <c r="B866" t="s">
        <v>5</v>
      </c>
      <c r="C866" t="s">
        <v>2374</v>
      </c>
      <c r="D866" t="s">
        <v>2375</v>
      </c>
      <c r="E866">
        <v>85350042563.449097</v>
      </c>
      <c r="F866">
        <v>103642480894.589</v>
      </c>
      <c r="G866">
        <v>127336260128.15199</v>
      </c>
      <c r="H866">
        <v>148503292536.81799</v>
      </c>
      <c r="J866">
        <f>AVERAGE(Table1_1[[#This Row],[2020]:[2024]])</f>
        <v>116208019030.75201</v>
      </c>
      <c r="K866" t="str">
        <f>IF(AVERAGE(Table1_1[[#This Row],[2020]:[2024]])&lt;=_xlfn.XLOOKUP(Table1_1[[#This Row],[Series Name]],Table4[Series Name],Table4[Global Average]),"Sotto la media","Sopra la media")</f>
        <v>Sotto la media</v>
      </c>
      <c r="L866">
        <f>_xlfn.XLOOKUP(Table1_1[[#This Row],[Series Name]],Table4[Series Name],Table4[Global Average])</f>
        <v>140554657335.98376</v>
      </c>
    </row>
    <row r="867" spans="1:12" x14ac:dyDescent="0.3">
      <c r="A867" t="s">
        <v>4</v>
      </c>
      <c r="B867" t="s">
        <v>5</v>
      </c>
      <c r="C867" t="s">
        <v>2376</v>
      </c>
      <c r="D867" t="s">
        <v>2377</v>
      </c>
      <c r="E867">
        <v>94671265454.377808</v>
      </c>
      <c r="F867">
        <v>115109845642.713</v>
      </c>
      <c r="G867">
        <v>139404572697.70099</v>
      </c>
      <c r="H867">
        <v>155414753816.35699</v>
      </c>
      <c r="J867">
        <f>AVERAGE(Table1_1[[#This Row],[2020]:[2024]])</f>
        <v>126150109402.7872</v>
      </c>
      <c r="K867" t="str">
        <f>IF(AVERAGE(Table1_1[[#This Row],[2020]:[2024]])&lt;=_xlfn.XLOOKUP(Table1_1[[#This Row],[Series Name]],Table4[Series Name],Table4[Global Average]),"Sotto la media","Sopra la media")</f>
        <v>Sotto la media</v>
      </c>
      <c r="L867">
        <f>_xlfn.XLOOKUP(Table1_1[[#This Row],[Series Name]],Table4[Series Name],Table4[Global Average])</f>
        <v>133803824592.63045</v>
      </c>
    </row>
    <row r="868" spans="1:12" x14ac:dyDescent="0.3">
      <c r="A868" t="s">
        <v>4</v>
      </c>
      <c r="B868" t="s">
        <v>5</v>
      </c>
      <c r="C868" t="s">
        <v>2378</v>
      </c>
      <c r="D868" t="s">
        <v>2379</v>
      </c>
      <c r="E868">
        <v>66.707255199798297</v>
      </c>
      <c r="F868">
        <v>64.836456016404597</v>
      </c>
      <c r="G868">
        <v>64.647606833442595</v>
      </c>
      <c r="H868">
        <v>64.961921547608</v>
      </c>
      <c r="J868">
        <f>AVERAGE(Table1_1[[#This Row],[2020]:[2024]])</f>
        <v>65.288309899313361</v>
      </c>
      <c r="K868" t="str">
        <f>IF(AVERAGE(Table1_1[[#This Row],[2020]:[2024]])&lt;=_xlfn.XLOOKUP(Table1_1[[#This Row],[Series Name]],Table4[Series Name],Table4[Global Average]),"Sotto la media","Sopra la media")</f>
        <v>Sopra la media</v>
      </c>
      <c r="L868">
        <f>_xlfn.XLOOKUP(Table1_1[[#This Row],[Series Name]],Table4[Series Name],Table4[Global Average])</f>
        <v>56.640549729291848</v>
      </c>
    </row>
    <row r="869" spans="1:12" x14ac:dyDescent="0.3">
      <c r="A869" t="s">
        <v>4</v>
      </c>
      <c r="B869" t="s">
        <v>5</v>
      </c>
      <c r="C869" t="s">
        <v>2380</v>
      </c>
      <c r="D869" t="s">
        <v>2381</v>
      </c>
      <c r="E869">
        <v>-7.5811327765567</v>
      </c>
      <c r="F869">
        <v>7.1013506808303797</v>
      </c>
      <c r="G869">
        <v>5.7287315547018398</v>
      </c>
      <c r="H869">
        <v>0.98564525119000701</v>
      </c>
      <c r="J869">
        <f>AVERAGE(Table1_1[[#This Row],[2020]:[2024]])</f>
        <v>1.5586486775413817</v>
      </c>
      <c r="K869" t="str">
        <f>IF(AVERAGE(Table1_1[[#This Row],[2020]:[2024]])&lt;=_xlfn.XLOOKUP(Table1_1[[#This Row],[Series Name]],Table4[Series Name],Table4[Global Average]),"Sotto la media","Sopra la media")</f>
        <v>Sotto la media</v>
      </c>
      <c r="L869">
        <f>_xlfn.XLOOKUP(Table1_1[[#This Row],[Series Name]],Table4[Series Name],Table4[Global Average])</f>
        <v>2.6998441545485909</v>
      </c>
    </row>
    <row r="870" spans="1:12" x14ac:dyDescent="0.3">
      <c r="A870" t="s">
        <v>4</v>
      </c>
      <c r="B870" t="s">
        <v>5</v>
      </c>
      <c r="C870" t="s">
        <v>2382</v>
      </c>
      <c r="D870" t="s">
        <v>2383</v>
      </c>
      <c r="E870">
        <v>1188378443796.1201</v>
      </c>
      <c r="F870">
        <v>1272769364505.48</v>
      </c>
      <c r="G870">
        <v>1345682904708.48</v>
      </c>
      <c r="H870">
        <v>1358946564354.8201</v>
      </c>
      <c r="J870">
        <f>AVERAGE(Table1_1[[#This Row],[2020]:[2024]])</f>
        <v>1291444319341.2251</v>
      </c>
      <c r="K870" t="str">
        <f>IF(AVERAGE(Table1_1[[#This Row],[2020]:[2024]])&lt;=_xlfn.XLOOKUP(Table1_1[[#This Row],[Series Name]],Table4[Series Name],Table4[Global Average]),"Sotto la media","Sopra la media")</f>
        <v>Sopra la media</v>
      </c>
      <c r="L870">
        <f>_xlfn.XLOOKUP(Table1_1[[#This Row],[Series Name]],Table4[Series Name],Table4[Global Average])</f>
        <v>1063277784063.9286</v>
      </c>
    </row>
    <row r="871" spans="1:12" x14ac:dyDescent="0.3">
      <c r="A871" t="s">
        <v>4</v>
      </c>
      <c r="B871" t="s">
        <v>5</v>
      </c>
      <c r="C871" t="s">
        <v>2384</v>
      </c>
      <c r="D871" t="s">
        <v>2385</v>
      </c>
      <c r="E871">
        <v>1071081241000</v>
      </c>
      <c r="F871">
        <v>1147142476000</v>
      </c>
      <c r="G871">
        <v>1212859189000</v>
      </c>
      <c r="H871">
        <v>1224813678000</v>
      </c>
      <c r="J871">
        <f>AVERAGE(Table1_1[[#This Row],[2020]:[2024]])</f>
        <v>1163974146000</v>
      </c>
      <c r="K871" t="str">
        <f>IF(AVERAGE(Table1_1[[#This Row],[2020]:[2024]])&lt;=_xlfn.XLOOKUP(Table1_1[[#This Row],[Series Name]],Table4[Series Name],Table4[Global Average]),"Sotto la media","Sopra la media")</f>
        <v>Sotto la media</v>
      </c>
      <c r="L871">
        <f>_xlfn.XLOOKUP(Table1_1[[#This Row],[Series Name]],Table4[Series Name],Table4[Global Average])</f>
        <v>57642412597398.656</v>
      </c>
    </row>
    <row r="872" spans="1:12" x14ac:dyDescent="0.3">
      <c r="A872" t="s">
        <v>4</v>
      </c>
      <c r="B872" t="s">
        <v>5</v>
      </c>
      <c r="C872" t="s">
        <v>2386</v>
      </c>
      <c r="D872" t="s">
        <v>2387</v>
      </c>
      <c r="E872">
        <v>1114019100000</v>
      </c>
      <c r="F872">
        <v>1194616500000</v>
      </c>
      <c r="G872">
        <v>1291048200000</v>
      </c>
      <c r="H872">
        <v>1382390600000</v>
      </c>
      <c r="J872">
        <f>AVERAGE(Table1_1[[#This Row],[2020]:[2024]])</f>
        <v>1245518600000</v>
      </c>
      <c r="K872" t="str">
        <f>IF(AVERAGE(Table1_1[[#This Row],[2020]:[2024]])&lt;=_xlfn.XLOOKUP(Table1_1[[#This Row],[Series Name]],Table4[Series Name],Table4[Global Average]),"Sotto la media","Sopra la media")</f>
        <v>Sotto la media</v>
      </c>
      <c r="L872">
        <f>_xlfn.XLOOKUP(Table1_1[[#This Row],[Series Name]],Table4[Series Name],Table4[Global Average])</f>
        <v>103283717777911.13</v>
      </c>
    </row>
    <row r="873" spans="1:12" x14ac:dyDescent="0.3">
      <c r="A873" t="s">
        <v>4</v>
      </c>
      <c r="B873" t="s">
        <v>5</v>
      </c>
      <c r="C873" t="s">
        <v>2388</v>
      </c>
      <c r="D873" t="s">
        <v>2389</v>
      </c>
      <c r="E873">
        <v>1272428281315.3301</v>
      </c>
      <c r="F873">
        <v>1412921089633.7</v>
      </c>
      <c r="G873">
        <v>1359536548773.1599</v>
      </c>
      <c r="H873">
        <v>1494735586663.1599</v>
      </c>
      <c r="J873">
        <f>AVERAGE(Table1_1[[#This Row],[2020]:[2024]])</f>
        <v>1384905376596.3376</v>
      </c>
      <c r="K873" t="str">
        <f>IF(AVERAGE(Table1_1[[#This Row],[2020]:[2024]])&lt;=_xlfn.XLOOKUP(Table1_1[[#This Row],[Series Name]],Table4[Series Name],Table4[Global Average]),"Sotto la media","Sopra la media")</f>
        <v>Sotto la media</v>
      </c>
      <c r="L873">
        <f>_xlfn.XLOOKUP(Table1_1[[#This Row],[Series Name]],Table4[Series Name],Table4[Global Average])</f>
        <v>1708532343893.4585</v>
      </c>
    </row>
    <row r="874" spans="1:12" x14ac:dyDescent="0.3">
      <c r="A874" t="s">
        <v>4</v>
      </c>
      <c r="B874" t="s">
        <v>5</v>
      </c>
      <c r="C874" t="s">
        <v>2390</v>
      </c>
      <c r="D874" t="s">
        <v>2391</v>
      </c>
      <c r="E874">
        <v>75129.236986722404</v>
      </c>
      <c r="F874">
        <v>81057.179660202106</v>
      </c>
      <c r="G874">
        <v>83267.796130365299</v>
      </c>
      <c r="H874">
        <v>81695.097724343301</v>
      </c>
      <c r="J874">
        <f>AVERAGE(Table1_1[[#This Row],[2020]:[2024]])</f>
        <v>80287.327625408274</v>
      </c>
      <c r="K874" t="str">
        <f>IF(AVERAGE(Table1_1[[#This Row],[2020]:[2024]])&lt;=_xlfn.XLOOKUP(Table1_1[[#This Row],[Series Name]],Table4[Series Name],Table4[Global Average]),"Sotto la media","Sopra la media")</f>
        <v>Sopra la media</v>
      </c>
      <c r="L874">
        <f>_xlfn.XLOOKUP(Table1_1[[#This Row],[Series Name]],Table4[Series Name],Table4[Global Average])</f>
        <v>31403.943369735636</v>
      </c>
    </row>
    <row r="875" spans="1:12" x14ac:dyDescent="0.3">
      <c r="A875" t="s">
        <v>4</v>
      </c>
      <c r="B875" t="s">
        <v>5</v>
      </c>
      <c r="C875" t="s">
        <v>2392</v>
      </c>
      <c r="D875" t="s">
        <v>2393</v>
      </c>
      <c r="E875">
        <v>1.0589999999999999</v>
      </c>
      <c r="F875">
        <v>1.0589999999999999</v>
      </c>
      <c r="G875">
        <v>1.0589999999999999</v>
      </c>
      <c r="H875">
        <v>1.0589999999999999</v>
      </c>
      <c r="J875">
        <f>AVERAGE(Table1_1[[#This Row],[2020]:[2024]])</f>
        <v>1.0589999999999999</v>
      </c>
      <c r="K875" t="str">
        <f>IF(AVERAGE(Table1_1[[#This Row],[2020]:[2024]])&lt;=_xlfn.XLOOKUP(Table1_1[[#This Row],[Series Name]],Table4[Series Name],Table4[Global Average]),"Sotto la media","Sopra la media")</f>
        <v>Sopra la media</v>
      </c>
      <c r="L875">
        <f>_xlfn.XLOOKUP(Table1_1[[#This Row],[Series Name]],Table4[Series Name],Table4[Global Average])</f>
        <v>1.0524999999999998</v>
      </c>
    </row>
    <row r="876" spans="1:12" x14ac:dyDescent="0.3">
      <c r="A876" t="s">
        <v>4</v>
      </c>
      <c r="B876" t="s">
        <v>5</v>
      </c>
      <c r="C876" t="s">
        <v>2394</v>
      </c>
      <c r="D876" t="s">
        <v>2395</v>
      </c>
      <c r="E876">
        <v>1.8136262155482501</v>
      </c>
      <c r="F876">
        <v>5.4953353678606804</v>
      </c>
      <c r="G876">
        <v>3.9721659630885902</v>
      </c>
      <c r="J876">
        <f>AVERAGE(Table1_1[[#This Row],[2020]:[2024]])</f>
        <v>3.7603758488325068</v>
      </c>
      <c r="K876" t="str">
        <f>IF(AVERAGE(Table1_1[[#This Row],[2020]:[2024]])&lt;=_xlfn.XLOOKUP(Table1_1[[#This Row],[Series Name]],Table4[Series Name],Table4[Global Average]),"Sotto la media","Sopra la media")</f>
        <v>Sotto la media</v>
      </c>
      <c r="L876">
        <f>_xlfn.XLOOKUP(Table1_1[[#This Row],[Series Name]],Table4[Series Name],Table4[Global Average])</f>
        <v>14.634445860525377</v>
      </c>
    </row>
    <row r="877" spans="1:12" x14ac:dyDescent="0.3">
      <c r="A877" t="s">
        <v>4</v>
      </c>
      <c r="B877" t="s">
        <v>5</v>
      </c>
      <c r="C877" t="s">
        <v>2396</v>
      </c>
      <c r="D877" t="s">
        <v>2397</v>
      </c>
      <c r="E877">
        <v>0.18364440446743099</v>
      </c>
      <c r="F877">
        <v>0.28714549992452798</v>
      </c>
      <c r="G877">
        <v>0.42793286234162398</v>
      </c>
      <c r="J877">
        <f>AVERAGE(Table1_1[[#This Row],[2020]:[2024]])</f>
        <v>0.29957425557786099</v>
      </c>
      <c r="K877" t="str">
        <f>IF(AVERAGE(Table1_1[[#This Row],[2020]:[2024]])&lt;=_xlfn.XLOOKUP(Table1_1[[#This Row],[Series Name]],Table4[Series Name],Table4[Global Average]),"Sotto la media","Sopra la media")</f>
        <v>Sotto la media</v>
      </c>
      <c r="L877">
        <f>_xlfn.XLOOKUP(Table1_1[[#This Row],[Series Name]],Table4[Series Name],Table4[Global Average])</f>
        <v>13.386423344922369</v>
      </c>
    </row>
    <row r="878" spans="1:12" x14ac:dyDescent="0.3">
      <c r="A878" t="s">
        <v>4</v>
      </c>
      <c r="B878" t="s">
        <v>5</v>
      </c>
      <c r="C878" t="s">
        <v>2398</v>
      </c>
      <c r="D878" t="s">
        <v>2399</v>
      </c>
      <c r="E878">
        <v>5.64958325632157</v>
      </c>
      <c r="F878">
        <v>18.198709214466</v>
      </c>
      <c r="G878">
        <v>12.945425303531801</v>
      </c>
      <c r="J878">
        <f>AVERAGE(Table1_1[[#This Row],[2020]:[2024]])</f>
        <v>12.264572591439789</v>
      </c>
      <c r="K878" t="str">
        <f>IF(AVERAGE(Table1_1[[#This Row],[2020]:[2024]])&lt;=_xlfn.XLOOKUP(Table1_1[[#This Row],[Series Name]],Table4[Series Name],Table4[Global Average]),"Sotto la media","Sopra la media")</f>
        <v>Sotto la media</v>
      </c>
      <c r="L878">
        <f>_xlfn.XLOOKUP(Table1_1[[#This Row],[Series Name]],Table4[Series Name],Table4[Global Average])</f>
        <v>19.141434407085828</v>
      </c>
    </row>
    <row r="879" spans="1:12" x14ac:dyDescent="0.3">
      <c r="A879" t="s">
        <v>4</v>
      </c>
      <c r="B879" t="s">
        <v>5</v>
      </c>
      <c r="C879" t="s">
        <v>2400</v>
      </c>
      <c r="D879" t="s">
        <v>2401</v>
      </c>
      <c r="E879">
        <v>8.1222051741766297</v>
      </c>
      <c r="F879">
        <v>0.69221128777631602</v>
      </c>
      <c r="G879">
        <v>0.77108904126302402</v>
      </c>
      <c r="J879">
        <f>AVERAGE(Table1_1[[#This Row],[2020]:[2024]])</f>
        <v>3.1951685010719899</v>
      </c>
      <c r="K879" t="str">
        <f>IF(AVERAGE(Table1_1[[#This Row],[2020]:[2024]])&lt;=_xlfn.XLOOKUP(Table1_1[[#This Row],[Series Name]],Table4[Series Name],Table4[Global Average]),"Sotto la media","Sopra la media")</f>
        <v>Sopra la media</v>
      </c>
      <c r="L879">
        <f>_xlfn.XLOOKUP(Table1_1[[#This Row],[Series Name]],Table4[Series Name],Table4[Global Average])</f>
        <v>0.83388230138986685</v>
      </c>
    </row>
    <row r="880" spans="1:12" x14ac:dyDescent="0.3">
      <c r="A880" t="s">
        <v>4</v>
      </c>
      <c r="B880" t="s">
        <v>5</v>
      </c>
      <c r="C880" t="s">
        <v>2402</v>
      </c>
      <c r="D880" t="s">
        <v>2403</v>
      </c>
      <c r="E880">
        <v>0.24679559253429301</v>
      </c>
      <c r="F880">
        <v>3.9666798889329599E-2</v>
      </c>
      <c r="G880">
        <v>3.9549646187157998E-2</v>
      </c>
      <c r="J880">
        <f>AVERAGE(Table1_1[[#This Row],[2020]:[2024]])</f>
        <v>0.10867067920359354</v>
      </c>
      <c r="K880" t="str">
        <f>IF(AVERAGE(Table1_1[[#This Row],[2020]:[2024]])&lt;=_xlfn.XLOOKUP(Table1_1[[#This Row],[Series Name]],Table4[Series Name],Table4[Global Average]),"Sotto la media","Sopra la media")</f>
        <v>Sotto la media</v>
      </c>
      <c r="L880">
        <f>_xlfn.XLOOKUP(Table1_1[[#This Row],[Series Name]],Table4[Series Name],Table4[Global Average])</f>
        <v>0.20450834230008205</v>
      </c>
    </row>
    <row r="881" spans="1:12" x14ac:dyDescent="0.3">
      <c r="A881" t="s">
        <v>4</v>
      </c>
      <c r="B881" t="s">
        <v>5</v>
      </c>
      <c r="C881" t="s">
        <v>2404</v>
      </c>
      <c r="D881" t="s">
        <v>2405</v>
      </c>
      <c r="E881">
        <v>26.6531125956046</v>
      </c>
      <c r="F881">
        <v>2.2838617637888099</v>
      </c>
      <c r="G881">
        <v>2.6228307617194502</v>
      </c>
      <c r="J881">
        <f>AVERAGE(Table1_1[[#This Row],[2020]:[2024]])</f>
        <v>10.519935040370953</v>
      </c>
      <c r="K881" t="str">
        <f>IF(AVERAGE(Table1_1[[#This Row],[2020]:[2024]])&lt;=_xlfn.XLOOKUP(Table1_1[[#This Row],[Series Name]],Table4[Series Name],Table4[Global Average]),"Sotto la media","Sopra la media")</f>
        <v>Sopra la media</v>
      </c>
      <c r="L881">
        <f>_xlfn.XLOOKUP(Table1_1[[#This Row],[Series Name]],Table4[Series Name],Table4[Global Average])</f>
        <v>2.3110194670387663</v>
      </c>
    </row>
    <row r="882" spans="1:12" x14ac:dyDescent="0.3">
      <c r="A882" t="s">
        <v>4</v>
      </c>
      <c r="B882" t="s">
        <v>5</v>
      </c>
      <c r="C882" t="s">
        <v>2406</v>
      </c>
      <c r="D882" t="s">
        <v>2407</v>
      </c>
      <c r="E882">
        <v>18.826000000000001</v>
      </c>
      <c r="F882">
        <v>20.004999999999999</v>
      </c>
      <c r="G882">
        <v>15.401999999999999</v>
      </c>
      <c r="H882">
        <v>12.28</v>
      </c>
      <c r="J882">
        <f>AVERAGE(Table1_1[[#This Row],[2020]:[2024]])</f>
        <v>16.628250000000001</v>
      </c>
      <c r="K882" t="str">
        <f>IF(AVERAGE(Table1_1[[#This Row],[2020]:[2024]])&lt;=_xlfn.XLOOKUP(Table1_1[[#This Row],[Series Name]],Table4[Series Name],Table4[Global Average]),"Sotto la media","Sopra la media")</f>
        <v>Sotto la media</v>
      </c>
      <c r="L882">
        <f>_xlfn.XLOOKUP(Table1_1[[#This Row],[Series Name]],Table4[Series Name],Table4[Global Average])</f>
        <v>18.096727083333331</v>
      </c>
    </row>
    <row r="883" spans="1:12" x14ac:dyDescent="0.3">
      <c r="A883" t="s">
        <v>4</v>
      </c>
      <c r="B883" t="s">
        <v>5</v>
      </c>
      <c r="C883" t="s">
        <v>2408</v>
      </c>
      <c r="D883" t="s">
        <v>2409</v>
      </c>
      <c r="E883">
        <v>18.824999999999999</v>
      </c>
      <c r="F883">
        <v>20.006</v>
      </c>
      <c r="G883">
        <v>15.401</v>
      </c>
      <c r="H883">
        <v>12.279</v>
      </c>
      <c r="I883">
        <v>12.356</v>
      </c>
      <c r="J883">
        <f>AVERAGE(Table1_1[[#This Row],[2020]:[2024]])</f>
        <v>15.773399999999999</v>
      </c>
      <c r="K883" t="str">
        <f>IF(AVERAGE(Table1_1[[#This Row],[2020]:[2024]])&lt;=_xlfn.XLOOKUP(Table1_1[[#This Row],[Series Name]],Table4[Series Name],Table4[Global Average]),"Sotto la media","Sopra la media")</f>
        <v>Sotto la media</v>
      </c>
      <c r="L883">
        <f>_xlfn.XLOOKUP(Table1_1[[#This Row],[Series Name]],Table4[Series Name],Table4[Global Average])</f>
        <v>21.502344444444443</v>
      </c>
    </row>
    <row r="884" spans="1:12" x14ac:dyDescent="0.3">
      <c r="A884" t="s">
        <v>4</v>
      </c>
      <c r="B884" t="s">
        <v>5</v>
      </c>
      <c r="C884" t="s">
        <v>2410</v>
      </c>
      <c r="D884" t="s">
        <v>2411</v>
      </c>
      <c r="E884">
        <v>19.196999999999999</v>
      </c>
      <c r="F884">
        <v>19.547999999999998</v>
      </c>
      <c r="G884">
        <v>16.283000000000001</v>
      </c>
      <c r="H884">
        <v>13.039</v>
      </c>
      <c r="J884">
        <f>AVERAGE(Table1_1[[#This Row],[2020]:[2024]])</f>
        <v>17.016749999999998</v>
      </c>
      <c r="K884" t="str">
        <f>IF(AVERAGE(Table1_1[[#This Row],[2020]:[2024]])&lt;=_xlfn.XLOOKUP(Table1_1[[#This Row],[Series Name]],Table4[Series Name],Table4[Global Average]),"Sotto la media","Sopra la media")</f>
        <v>Sopra la media</v>
      </c>
      <c r="L884">
        <f>_xlfn.XLOOKUP(Table1_1[[#This Row],[Series Name]],Table4[Series Name],Table4[Global Average])</f>
        <v>15.634478472222224</v>
      </c>
    </row>
    <row r="885" spans="1:12" x14ac:dyDescent="0.3">
      <c r="A885" t="s">
        <v>4</v>
      </c>
      <c r="B885" t="s">
        <v>5</v>
      </c>
      <c r="C885" t="s">
        <v>2412</v>
      </c>
      <c r="D885" t="s">
        <v>2413</v>
      </c>
      <c r="E885">
        <v>19.196000000000002</v>
      </c>
      <c r="F885">
        <v>19.548999999999999</v>
      </c>
      <c r="G885">
        <v>16.282</v>
      </c>
      <c r="H885">
        <v>13.038</v>
      </c>
      <c r="I885">
        <v>13.101000000000001</v>
      </c>
      <c r="J885">
        <f>AVERAGE(Table1_1[[#This Row],[2020]:[2024]])</f>
        <v>16.2332</v>
      </c>
      <c r="K885" t="str">
        <f>IF(AVERAGE(Table1_1[[#This Row],[2020]:[2024]])&lt;=_xlfn.XLOOKUP(Table1_1[[#This Row],[Series Name]],Table4[Series Name],Table4[Global Average]),"Sotto la media","Sopra la media")</f>
        <v>Sopra la media</v>
      </c>
      <c r="L885">
        <f>_xlfn.XLOOKUP(Table1_1[[#This Row],[Series Name]],Table4[Series Name],Table4[Global Average])</f>
        <v>15.314333333333332</v>
      </c>
    </row>
    <row r="886" spans="1:12" x14ac:dyDescent="0.3">
      <c r="A886" t="s">
        <v>4</v>
      </c>
      <c r="B886" t="s">
        <v>5</v>
      </c>
      <c r="C886" t="s">
        <v>2414</v>
      </c>
      <c r="D886" t="s">
        <v>2415</v>
      </c>
      <c r="E886">
        <v>19.018999999999998</v>
      </c>
      <c r="F886">
        <v>19.768000000000001</v>
      </c>
      <c r="G886">
        <v>15.858000000000001</v>
      </c>
      <c r="H886">
        <v>12.672000000000001</v>
      </c>
      <c r="J886">
        <f>AVERAGE(Table1_1[[#This Row],[2020]:[2024]])</f>
        <v>16.829249999999998</v>
      </c>
      <c r="K886" t="str">
        <f>IF(AVERAGE(Table1_1[[#This Row],[2020]:[2024]])&lt;=_xlfn.XLOOKUP(Table1_1[[#This Row],[Series Name]],Table4[Series Name],Table4[Global Average]),"Sotto la media","Sopra la media")</f>
        <v>Sotto la media</v>
      </c>
      <c r="L886">
        <f>_xlfn.XLOOKUP(Table1_1[[#This Row],[Series Name]],Table4[Series Name],Table4[Global Average])</f>
        <v>16.885899999999999</v>
      </c>
    </row>
    <row r="887" spans="1:12" x14ac:dyDescent="0.3">
      <c r="A887" t="s">
        <v>4</v>
      </c>
      <c r="B887" t="s">
        <v>5</v>
      </c>
      <c r="C887" t="s">
        <v>2416</v>
      </c>
      <c r="D887" t="s">
        <v>2417</v>
      </c>
      <c r="E887">
        <v>19.018999999999998</v>
      </c>
      <c r="F887">
        <v>19.768000000000001</v>
      </c>
      <c r="G887">
        <v>15.858000000000001</v>
      </c>
      <c r="H887">
        <v>12.672000000000001</v>
      </c>
      <c r="I887">
        <v>12.74</v>
      </c>
      <c r="J887">
        <f>AVERAGE(Table1_1[[#This Row],[2020]:[2024]])</f>
        <v>16.011399999999998</v>
      </c>
      <c r="K887" t="str">
        <f>IF(AVERAGE(Table1_1[[#This Row],[2020]:[2024]])&lt;=_xlfn.XLOOKUP(Table1_1[[#This Row],[Series Name]],Table4[Series Name],Table4[Global Average]),"Sotto la media","Sopra la media")</f>
        <v>Sotto la media</v>
      </c>
      <c r="L887">
        <f>_xlfn.XLOOKUP(Table1_1[[#This Row],[Series Name]],Table4[Series Name],Table4[Global Average])</f>
        <v>18.296344444444443</v>
      </c>
    </row>
    <row r="888" spans="1:12" x14ac:dyDescent="0.3">
      <c r="A888" t="s">
        <v>4</v>
      </c>
      <c r="B888" t="s">
        <v>5</v>
      </c>
      <c r="C888" t="s">
        <v>2424</v>
      </c>
      <c r="D888" t="s">
        <v>2425</v>
      </c>
      <c r="E888">
        <v>33.395538164121596</v>
      </c>
      <c r="F888">
        <v>32.447451425438203</v>
      </c>
      <c r="G888">
        <v>31.8305216806747</v>
      </c>
      <c r="H888">
        <v>31.0136314761073</v>
      </c>
      <c r="J888">
        <f>AVERAGE(Table1_1[[#This Row],[2020]:[2024]])</f>
        <v>32.171785686585451</v>
      </c>
      <c r="K888" t="str">
        <f>IF(AVERAGE(Table1_1[[#This Row],[2020]:[2024]])&lt;=_xlfn.XLOOKUP(Table1_1[[#This Row],[Series Name]],Table4[Series Name],Table4[Global Average]),"Sotto la media","Sopra la media")</f>
        <v>Sopra la media</v>
      </c>
      <c r="L888">
        <f>_xlfn.XLOOKUP(Table1_1[[#This Row],[Series Name]],Table4[Series Name],Table4[Global Average])</f>
        <v>24.463234451828718</v>
      </c>
    </row>
    <row r="889" spans="1:12" x14ac:dyDescent="0.3">
      <c r="A889" t="s">
        <v>4</v>
      </c>
      <c r="B889" t="s">
        <v>5</v>
      </c>
      <c r="C889" t="s">
        <v>2426</v>
      </c>
      <c r="D889" t="s">
        <v>2427</v>
      </c>
      <c r="E889">
        <v>229062000000</v>
      </c>
      <c r="F889">
        <v>246172000000</v>
      </c>
      <c r="G889">
        <v>259004000000</v>
      </c>
      <c r="H889">
        <v>268240000000</v>
      </c>
      <c r="J889">
        <f>AVERAGE(Table1_1[[#This Row],[2020]:[2024]])</f>
        <v>250619500000</v>
      </c>
      <c r="K889" t="str">
        <f>IF(AVERAGE(Table1_1[[#This Row],[2020]:[2024]])&lt;=_xlfn.XLOOKUP(Table1_1[[#This Row],[Series Name]],Table4[Series Name],Table4[Global Average]),"Sotto la media","Sopra la media")</f>
        <v>Sotto la media</v>
      </c>
      <c r="L889">
        <f>_xlfn.XLOOKUP(Table1_1[[#This Row],[Series Name]],Table4[Series Name],Table4[Global Average])</f>
        <v>10064734496285.914</v>
      </c>
    </row>
    <row r="890" spans="1:12" x14ac:dyDescent="0.3">
      <c r="A890" t="s">
        <v>4</v>
      </c>
      <c r="B890" t="s">
        <v>5</v>
      </c>
      <c r="C890" t="s">
        <v>2428</v>
      </c>
      <c r="D890" t="s">
        <v>2429</v>
      </c>
      <c r="E890">
        <v>88.616666666666703</v>
      </c>
      <c r="F890">
        <v>92.485833333333304</v>
      </c>
      <c r="G890">
        <v>91.452500000000001</v>
      </c>
      <c r="H890">
        <v>93.638750000000002</v>
      </c>
      <c r="J890">
        <f>AVERAGE(Table1_1[[#This Row],[2020]:[2024]])</f>
        <v>91.548437500000006</v>
      </c>
      <c r="K890" t="str">
        <f>IF(AVERAGE(Table1_1[[#This Row],[2020]:[2024]])&lt;=_xlfn.XLOOKUP(Table1_1[[#This Row],[Series Name]],Table4[Series Name],Table4[Global Average]),"Sotto la media","Sopra la media")</f>
        <v>Sopra la media</v>
      </c>
      <c r="L890">
        <f>_xlfn.XLOOKUP(Table1_1[[#This Row],[Series Name]],Table4[Series Name],Table4[Global Average])</f>
        <v>76.009979166666682</v>
      </c>
    </row>
    <row r="891" spans="1:12" x14ac:dyDescent="0.3">
      <c r="A891" t="s">
        <v>4</v>
      </c>
      <c r="B891" t="s">
        <v>5</v>
      </c>
      <c r="C891" t="s">
        <v>2430</v>
      </c>
      <c r="D891" t="s">
        <v>2431</v>
      </c>
      <c r="E891">
        <v>100</v>
      </c>
      <c r="F891">
        <v>100</v>
      </c>
      <c r="G891">
        <v>100</v>
      </c>
      <c r="H891">
        <v>100</v>
      </c>
      <c r="J891">
        <f>AVERAGE(Table1_1[[#This Row],[2020]:[2024]])</f>
        <v>100</v>
      </c>
      <c r="K891" t="str">
        <f>IF(AVERAGE(Table1_1[[#This Row],[2020]:[2024]])&lt;=_xlfn.XLOOKUP(Table1_1[[#This Row],[Series Name]],Table4[Series Name],Table4[Global Average]),"Sotto la media","Sopra la media")</f>
        <v>Sopra la media</v>
      </c>
      <c r="L891">
        <f>_xlfn.XLOOKUP(Table1_1[[#This Row],[Series Name]],Table4[Series Name],Table4[Global Average])</f>
        <v>81.02222222222224</v>
      </c>
    </row>
    <row r="892" spans="1:12" x14ac:dyDescent="0.3">
      <c r="A892" t="s">
        <v>4</v>
      </c>
      <c r="B892" t="s">
        <v>5</v>
      </c>
      <c r="C892" t="s">
        <v>2432</v>
      </c>
      <c r="D892" t="s">
        <v>2433</v>
      </c>
      <c r="E892">
        <v>92.1666666666667</v>
      </c>
      <c r="F892">
        <v>92.1666666666667</v>
      </c>
      <c r="G892">
        <v>93</v>
      </c>
      <c r="H892">
        <v>93</v>
      </c>
      <c r="J892">
        <f>AVERAGE(Table1_1[[#This Row],[2020]:[2024]])</f>
        <v>92.583333333333343</v>
      </c>
      <c r="K892" t="str">
        <f>IF(AVERAGE(Table1_1[[#This Row],[2020]:[2024]])&lt;=_xlfn.XLOOKUP(Table1_1[[#This Row],[Series Name]],Table4[Series Name],Table4[Global Average]),"Sotto la media","Sopra la media")</f>
        <v>Sopra la media</v>
      </c>
      <c r="L892">
        <f>_xlfn.XLOOKUP(Table1_1[[#This Row],[Series Name]],Table4[Series Name],Table4[Global Average])</f>
        <v>77.327777777777783</v>
      </c>
    </row>
    <row r="893" spans="1:12" x14ac:dyDescent="0.3">
      <c r="A893" t="s">
        <v>4</v>
      </c>
      <c r="B893" t="s">
        <v>5</v>
      </c>
      <c r="C893" t="s">
        <v>2434</v>
      </c>
      <c r="D893" t="s">
        <v>2435</v>
      </c>
      <c r="E893">
        <v>77.7</v>
      </c>
      <c r="F893">
        <v>88.712500000000006</v>
      </c>
      <c r="G893">
        <v>82.337500000000006</v>
      </c>
      <c r="H893">
        <v>93.268749999999997</v>
      </c>
      <c r="J893">
        <f>AVERAGE(Table1_1[[#This Row],[2020]:[2024]])</f>
        <v>85.504687500000003</v>
      </c>
      <c r="K893" t="str">
        <f>IF(AVERAGE(Table1_1[[#This Row],[2020]:[2024]])&lt;=_xlfn.XLOOKUP(Table1_1[[#This Row],[Series Name]],Table4[Series Name],Table4[Global Average]),"Sotto la media","Sopra la media")</f>
        <v>Sopra la media</v>
      </c>
      <c r="L893">
        <f>_xlfn.XLOOKUP(Table1_1[[#This Row],[Series Name]],Table4[Series Name],Table4[Global Average])</f>
        <v>68.901562500000011</v>
      </c>
    </row>
    <row r="894" spans="1:12" x14ac:dyDescent="0.3">
      <c r="A894" t="s">
        <v>4</v>
      </c>
      <c r="B894" t="s">
        <v>5</v>
      </c>
      <c r="C894" t="s">
        <v>2436</v>
      </c>
      <c r="D894" t="s">
        <v>2437</v>
      </c>
      <c r="E894">
        <v>73.216666666666697</v>
      </c>
      <c r="F894">
        <v>81.55</v>
      </c>
      <c r="G894">
        <v>81.924999999999997</v>
      </c>
      <c r="H894">
        <v>81.924999999999997</v>
      </c>
      <c r="J894">
        <f>AVERAGE(Table1_1[[#This Row],[2020]:[2024]])</f>
        <v>79.654166666666683</v>
      </c>
      <c r="K894" t="str">
        <f>IF(AVERAGE(Table1_1[[#This Row],[2020]:[2024]])&lt;=_xlfn.XLOOKUP(Table1_1[[#This Row],[Series Name]],Table4[Series Name],Table4[Global Average]),"Sotto la media","Sopra la media")</f>
        <v>Sopra la media</v>
      </c>
      <c r="L894">
        <f>_xlfn.XLOOKUP(Table1_1[[#This Row],[Series Name]],Table4[Series Name],Table4[Global Average])</f>
        <v>64.956388888888895</v>
      </c>
    </row>
    <row r="895" spans="1:12" x14ac:dyDescent="0.3">
      <c r="A895" t="s">
        <v>4</v>
      </c>
      <c r="B895" t="s">
        <v>5</v>
      </c>
      <c r="C895" t="s">
        <v>2438</v>
      </c>
      <c r="D895" t="s">
        <v>2439</v>
      </c>
      <c r="E895">
        <v>100</v>
      </c>
      <c r="F895">
        <v>100</v>
      </c>
      <c r="G895">
        <v>100</v>
      </c>
      <c r="H895">
        <v>100</v>
      </c>
      <c r="J895">
        <f>AVERAGE(Table1_1[[#This Row],[2020]:[2024]])</f>
        <v>100</v>
      </c>
      <c r="K895" t="str">
        <f>IF(AVERAGE(Table1_1[[#This Row],[2020]:[2024]])&lt;=_xlfn.XLOOKUP(Table1_1[[#This Row],[Series Name]],Table4[Series Name],Table4[Global Average]),"Sotto la media","Sopra la media")</f>
        <v>Sopra la media</v>
      </c>
      <c r="L895">
        <f>_xlfn.XLOOKUP(Table1_1[[#This Row],[Series Name]],Table4[Series Name],Table4[Global Average])</f>
        <v>72.333333333333343</v>
      </c>
    </row>
    <row r="896" spans="1:12" x14ac:dyDescent="0.3">
      <c r="A896" t="s">
        <v>4</v>
      </c>
      <c r="B896" t="s">
        <v>5</v>
      </c>
      <c r="C896" t="s">
        <v>2446</v>
      </c>
      <c r="D896" t="s">
        <v>2447</v>
      </c>
      <c r="E896">
        <v>69.820959395022797</v>
      </c>
      <c r="F896">
        <v>65.1377540703172</v>
      </c>
      <c r="G896">
        <v>63.768672275376503</v>
      </c>
      <c r="H896">
        <v>63.1348633262687</v>
      </c>
      <c r="J896">
        <f>AVERAGE(Table1_1[[#This Row],[2020]:[2024]])</f>
        <v>65.465562266746304</v>
      </c>
      <c r="K896" t="str">
        <f>IF(AVERAGE(Table1_1[[#This Row],[2020]:[2024]])&lt;=_xlfn.XLOOKUP(Table1_1[[#This Row],[Series Name]],Table4[Series Name],Table4[Global Average]),"Sotto la media","Sopra la media")</f>
        <v>Sopra la media</v>
      </c>
      <c r="L896">
        <f>_xlfn.XLOOKUP(Table1_1[[#This Row],[Series Name]],Table4[Series Name],Table4[Global Average])</f>
        <v>53.597365535127494</v>
      </c>
    </row>
    <row r="897" spans="1:12" x14ac:dyDescent="0.3">
      <c r="A897" t="s">
        <v>4</v>
      </c>
      <c r="B897" t="s">
        <v>5</v>
      </c>
      <c r="C897" t="s">
        <v>2448</v>
      </c>
      <c r="D897" t="s">
        <v>2449</v>
      </c>
      <c r="E897">
        <v>587026000000</v>
      </c>
      <c r="F897">
        <v>595916000000</v>
      </c>
      <c r="G897">
        <v>616307000000</v>
      </c>
      <c r="H897">
        <v>639577000000</v>
      </c>
      <c r="J897">
        <f>AVERAGE(Table1_1[[#This Row],[2020]:[2024]])</f>
        <v>609706500000</v>
      </c>
      <c r="K897" t="str">
        <f>IF(AVERAGE(Table1_1[[#This Row],[2020]:[2024]])&lt;=_xlfn.XLOOKUP(Table1_1[[#This Row],[Series Name]],Table4[Series Name],Table4[Global Average]),"Sotto la media","Sopra la media")</f>
        <v>Sotto la media</v>
      </c>
      <c r="L897">
        <f>_xlfn.XLOOKUP(Table1_1[[#This Row],[Series Name]],Table4[Series Name],Table4[Global Average])</f>
        <v>36411337374717.5</v>
      </c>
    </row>
    <row r="898" spans="1:12" x14ac:dyDescent="0.3">
      <c r="A898" t="s">
        <v>4</v>
      </c>
      <c r="B898" t="s">
        <v>5</v>
      </c>
      <c r="C898" t="s">
        <v>2450</v>
      </c>
      <c r="D898" t="s">
        <v>2451</v>
      </c>
      <c r="E898">
        <v>6.77</v>
      </c>
      <c r="F898">
        <v>6.99</v>
      </c>
      <c r="J898">
        <f>AVERAGE(Table1_1[[#This Row],[2020]:[2024]])</f>
        <v>6.88</v>
      </c>
      <c r="K898" t="str">
        <f>IF(AVERAGE(Table1_1[[#This Row],[2020]:[2024]])&lt;=_xlfn.XLOOKUP(Table1_1[[#This Row],[Series Name]],Table4[Series Name],Table4[Global Average]),"Sotto la media","Sopra la media")</f>
        <v>Sotto la media</v>
      </c>
      <c r="L898">
        <f>_xlfn.XLOOKUP(Table1_1[[#This Row],[Series Name]],Table4[Series Name],Table4[Global Average])</f>
        <v>7.8603333333333349</v>
      </c>
    </row>
    <row r="899" spans="1:12" x14ac:dyDescent="0.3">
      <c r="A899" t="s">
        <v>4</v>
      </c>
      <c r="B899" t="s">
        <v>5</v>
      </c>
      <c r="C899" t="s">
        <v>2452</v>
      </c>
      <c r="D899" t="s">
        <v>2453</v>
      </c>
      <c r="E899">
        <v>3.54</v>
      </c>
      <c r="F899">
        <v>3.62</v>
      </c>
      <c r="J899">
        <f>AVERAGE(Table1_1[[#This Row],[2020]:[2024]])</f>
        <v>3.58</v>
      </c>
      <c r="K899" t="str">
        <f>IF(AVERAGE(Table1_1[[#This Row],[2020]:[2024]])&lt;=_xlfn.XLOOKUP(Table1_1[[#This Row],[Series Name]],Table4[Series Name],Table4[Global Average]),"Sotto la media","Sopra la media")</f>
        <v>Sotto la media</v>
      </c>
      <c r="L899">
        <f>_xlfn.XLOOKUP(Table1_1[[#This Row],[Series Name]],Table4[Series Name],Table4[Global Average])</f>
        <v>4.0546666666666669</v>
      </c>
    </row>
    <row r="900" spans="1:12" x14ac:dyDescent="0.3">
      <c r="A900" t="s">
        <v>4</v>
      </c>
      <c r="B900" t="s">
        <v>5</v>
      </c>
      <c r="C900" t="s">
        <v>2454</v>
      </c>
      <c r="D900" t="s">
        <v>2455</v>
      </c>
      <c r="E900">
        <v>10.17</v>
      </c>
      <c r="F900">
        <v>10.52</v>
      </c>
      <c r="J900">
        <f>AVERAGE(Table1_1[[#This Row],[2020]:[2024]])</f>
        <v>10.344999999999999</v>
      </c>
      <c r="K900" t="str">
        <f>IF(AVERAGE(Table1_1[[#This Row],[2020]:[2024]])&lt;=_xlfn.XLOOKUP(Table1_1[[#This Row],[Series Name]],Table4[Series Name],Table4[Global Average]),"Sotto la media","Sopra la media")</f>
        <v>Sotto la media</v>
      </c>
      <c r="L900">
        <f>_xlfn.XLOOKUP(Table1_1[[#This Row],[Series Name]],Table4[Series Name],Table4[Global Average])</f>
        <v>11.612666666666666</v>
      </c>
    </row>
    <row r="901" spans="1:12" x14ac:dyDescent="0.3">
      <c r="A901" t="s">
        <v>4</v>
      </c>
      <c r="B901" t="s">
        <v>5</v>
      </c>
      <c r="C901" t="s">
        <v>2456</v>
      </c>
      <c r="D901" t="s">
        <v>2457</v>
      </c>
      <c r="E901">
        <v>302068</v>
      </c>
      <c r="F901">
        <v>302068</v>
      </c>
      <c r="G901">
        <v>302070</v>
      </c>
      <c r="J901">
        <f>AVERAGE(Table1_1[[#This Row],[2020]:[2024]])</f>
        <v>302068.66666666669</v>
      </c>
      <c r="K901" t="str">
        <f>IF(AVERAGE(Table1_1[[#This Row],[2020]:[2024]])&lt;=_xlfn.XLOOKUP(Table1_1[[#This Row],[Series Name]],Table4[Series Name],Table4[Global Average]),"Sotto la media","Sopra la media")</f>
        <v>Sotto la media</v>
      </c>
      <c r="L901">
        <f>_xlfn.XLOOKUP(Table1_1[[#This Row],[Series Name]],Table4[Series Name],Table4[Global Average])</f>
        <v>2367162.6280740742</v>
      </c>
    </row>
    <row r="902" spans="1:12" x14ac:dyDescent="0.3">
      <c r="A902" t="s">
        <v>4</v>
      </c>
      <c r="B902" t="s">
        <v>5</v>
      </c>
      <c r="C902" t="s">
        <v>2458</v>
      </c>
      <c r="D902" t="s">
        <v>2459</v>
      </c>
      <c r="F902">
        <v>24.06</v>
      </c>
      <c r="J902">
        <f>AVERAGE(Table1_1[[#This Row],[2020]:[2024]])</f>
        <v>24.06</v>
      </c>
      <c r="K902" t="str">
        <f>IF(AVERAGE(Table1_1[[#This Row],[2020]:[2024]])&lt;=_xlfn.XLOOKUP(Table1_1[[#This Row],[Series Name]],Table4[Series Name],Table4[Global Average]),"Sotto la media","Sopra la media")</f>
        <v>Sopra la media</v>
      </c>
      <c r="L902">
        <f>_xlfn.XLOOKUP(Table1_1[[#This Row],[Series Name]],Table4[Series Name],Table4[Global Average])</f>
        <v>15.778888888888888</v>
      </c>
    </row>
    <row r="903" spans="1:12" x14ac:dyDescent="0.3">
      <c r="A903" t="s">
        <v>4</v>
      </c>
      <c r="B903" t="s">
        <v>5</v>
      </c>
      <c r="C903" t="s">
        <v>2460</v>
      </c>
      <c r="D903" t="s">
        <v>2461</v>
      </c>
      <c r="F903">
        <v>51.57</v>
      </c>
      <c r="J903">
        <f>AVERAGE(Table1_1[[#This Row],[2020]:[2024]])</f>
        <v>51.57</v>
      </c>
      <c r="K903" t="str">
        <f>IF(AVERAGE(Table1_1[[#This Row],[2020]:[2024]])&lt;=_xlfn.XLOOKUP(Table1_1[[#This Row],[Series Name]],Table4[Series Name],Table4[Global Average]),"Sotto la media","Sopra la media")</f>
        <v>Sopra la media</v>
      </c>
      <c r="L903">
        <f>_xlfn.XLOOKUP(Table1_1[[#This Row],[Series Name]],Table4[Series Name],Table4[Global Average])</f>
        <v>35.78</v>
      </c>
    </row>
    <row r="904" spans="1:12" x14ac:dyDescent="0.3">
      <c r="A904" t="s">
        <v>4</v>
      </c>
      <c r="B904" t="s">
        <v>5</v>
      </c>
      <c r="C904" t="s">
        <v>2462</v>
      </c>
      <c r="D904" t="s">
        <v>2463</v>
      </c>
      <c r="E904">
        <v>93.698479000000006</v>
      </c>
      <c r="F904">
        <v>93.700334999999995</v>
      </c>
      <c r="G904">
        <v>93.195625000000007</v>
      </c>
      <c r="J904">
        <f>AVERAGE(Table1_1[[#This Row],[2020]:[2024]])</f>
        <v>93.531479666666669</v>
      </c>
      <c r="K904" t="str">
        <f>IF(AVERAGE(Table1_1[[#This Row],[2020]:[2024]])&lt;=_xlfn.XLOOKUP(Table1_1[[#This Row],[Series Name]],Table4[Series Name],Table4[Global Average]),"Sotto la media","Sopra la media")</f>
        <v>Sopra la media</v>
      </c>
      <c r="L904">
        <f>_xlfn.XLOOKUP(Table1_1[[#This Row],[Series Name]],Table4[Series Name],Table4[Global Average])</f>
        <v>83.619574518518519</v>
      </c>
    </row>
    <row r="905" spans="1:12" x14ac:dyDescent="0.3">
      <c r="A905" t="s">
        <v>4</v>
      </c>
      <c r="B905" t="s">
        <v>5</v>
      </c>
      <c r="C905" t="s">
        <v>2464</v>
      </c>
      <c r="D905" t="s">
        <v>2465</v>
      </c>
      <c r="E905">
        <v>88.880453000000003</v>
      </c>
      <c r="F905">
        <v>89.085966999999997</v>
      </c>
      <c r="G905">
        <v>87.780927000000005</v>
      </c>
      <c r="J905">
        <f>AVERAGE(Table1_1[[#This Row],[2020]:[2024]])</f>
        <v>88.582448999999997</v>
      </c>
      <c r="K905" t="str">
        <f>IF(AVERAGE(Table1_1[[#This Row],[2020]:[2024]])&lt;=_xlfn.XLOOKUP(Table1_1[[#This Row],[Series Name]],Table4[Series Name],Table4[Global Average]),"Sotto la media","Sopra la media")</f>
        <v>Sopra la media</v>
      </c>
      <c r="L905">
        <f>_xlfn.XLOOKUP(Table1_1[[#This Row],[Series Name]],Table4[Series Name],Table4[Global Average])</f>
        <v>74.647667574074077</v>
      </c>
    </row>
    <row r="906" spans="1:12" x14ac:dyDescent="0.3">
      <c r="A906" t="s">
        <v>4</v>
      </c>
      <c r="B906" t="s">
        <v>5</v>
      </c>
      <c r="C906" t="s">
        <v>2466</v>
      </c>
      <c r="D906" t="s">
        <v>2467</v>
      </c>
      <c r="E906">
        <v>1.71</v>
      </c>
      <c r="F906">
        <v>2.2400000000000002</v>
      </c>
      <c r="G906">
        <v>1.95</v>
      </c>
      <c r="J906">
        <f>AVERAGE(Table1_1[[#This Row],[2020]:[2024]])</f>
        <v>1.9666666666666668</v>
      </c>
      <c r="K906" t="str">
        <f>IF(AVERAGE(Table1_1[[#This Row],[2020]:[2024]])&lt;=_xlfn.XLOOKUP(Table1_1[[#This Row],[Series Name]],Table4[Series Name],Table4[Global Average]),"Sotto la media","Sopra la media")</f>
        <v>Sotto la media</v>
      </c>
      <c r="L906">
        <f>_xlfn.XLOOKUP(Table1_1[[#This Row],[Series Name]],Table4[Series Name],Table4[Global Average])</f>
        <v>6.2094345238095237</v>
      </c>
    </row>
    <row r="907" spans="1:12" x14ac:dyDescent="0.3">
      <c r="A907" t="s">
        <v>4</v>
      </c>
      <c r="B907" t="s">
        <v>5</v>
      </c>
      <c r="C907" t="s">
        <v>2468</v>
      </c>
      <c r="D907" t="s">
        <v>2469</v>
      </c>
      <c r="E907">
        <v>1.6</v>
      </c>
      <c r="F907">
        <v>1.67</v>
      </c>
      <c r="G907">
        <v>1.44</v>
      </c>
      <c r="J907">
        <f>AVERAGE(Table1_1[[#This Row],[2020]:[2024]])</f>
        <v>1.57</v>
      </c>
      <c r="K907" t="str">
        <f>IF(AVERAGE(Table1_1[[#This Row],[2020]:[2024]])&lt;=_xlfn.XLOOKUP(Table1_1[[#This Row],[Series Name]],Table4[Series Name],Table4[Global Average]),"Sotto la media","Sopra la media")</f>
        <v>Sotto la media</v>
      </c>
      <c r="L907">
        <f>_xlfn.XLOOKUP(Table1_1[[#This Row],[Series Name]],Table4[Series Name],Table4[Global Average])</f>
        <v>6.0489880952380952</v>
      </c>
    </row>
    <row r="908" spans="1:12" x14ac:dyDescent="0.3">
      <c r="A908" t="s">
        <v>4</v>
      </c>
      <c r="B908" t="s">
        <v>5</v>
      </c>
      <c r="C908" t="s">
        <v>2470</v>
      </c>
      <c r="D908" t="s">
        <v>2471</v>
      </c>
      <c r="E908">
        <v>2.21</v>
      </c>
      <c r="F908">
        <v>4.8099999999999996</v>
      </c>
      <c r="G908">
        <v>4.0599999999999996</v>
      </c>
      <c r="J908">
        <f>AVERAGE(Table1_1[[#This Row],[2020]:[2024]])</f>
        <v>3.6933333333333329</v>
      </c>
      <c r="K908" t="str">
        <f>IF(AVERAGE(Table1_1[[#This Row],[2020]:[2024]])&lt;=_xlfn.XLOOKUP(Table1_1[[#This Row],[Series Name]],Table4[Series Name],Table4[Global Average]),"Sotto la media","Sopra la media")</f>
        <v>Sotto la media</v>
      </c>
      <c r="L908">
        <f>_xlfn.XLOOKUP(Table1_1[[#This Row],[Series Name]],Table4[Series Name],Table4[Global Average])</f>
        <v>7.0993452380952382</v>
      </c>
    </row>
    <row r="909" spans="1:12" x14ac:dyDescent="0.3">
      <c r="A909" t="s">
        <v>4</v>
      </c>
      <c r="B909" t="s">
        <v>5</v>
      </c>
      <c r="C909" t="s">
        <v>2472</v>
      </c>
      <c r="D909" t="s">
        <v>2473</v>
      </c>
      <c r="E909">
        <v>1.48</v>
      </c>
      <c r="F909">
        <v>1.39</v>
      </c>
      <c r="G909">
        <v>1.33</v>
      </c>
      <c r="J909">
        <f>AVERAGE(Table1_1[[#This Row],[2020]:[2024]])</f>
        <v>1.4000000000000001</v>
      </c>
      <c r="K909" t="str">
        <f>IF(AVERAGE(Table1_1[[#This Row],[2020]:[2024]])&lt;=_xlfn.XLOOKUP(Table1_1[[#This Row],[Series Name]],Table4[Series Name],Table4[Global Average]),"Sotto la media","Sopra la media")</f>
        <v>Sotto la media</v>
      </c>
      <c r="L909">
        <f>_xlfn.XLOOKUP(Table1_1[[#This Row],[Series Name]],Table4[Series Name],Table4[Global Average])</f>
        <v>3.983392857142857</v>
      </c>
    </row>
    <row r="910" spans="1:12" x14ac:dyDescent="0.3">
      <c r="A910" t="s">
        <v>4</v>
      </c>
      <c r="B910" t="s">
        <v>5</v>
      </c>
      <c r="C910" t="s">
        <v>2474</v>
      </c>
      <c r="D910" t="s">
        <v>2475</v>
      </c>
      <c r="E910">
        <v>1.8</v>
      </c>
      <c r="F910">
        <v>1.43</v>
      </c>
      <c r="G910">
        <v>1.64</v>
      </c>
      <c r="J910">
        <f>AVERAGE(Table1_1[[#This Row],[2020]:[2024]])</f>
        <v>1.6233333333333333</v>
      </c>
      <c r="K910" t="str">
        <f>IF(AVERAGE(Table1_1[[#This Row],[2020]:[2024]])&lt;=_xlfn.XLOOKUP(Table1_1[[#This Row],[Series Name]],Table4[Series Name],Table4[Global Average]),"Sotto la media","Sopra la media")</f>
        <v>Sotto la media</v>
      </c>
      <c r="L910">
        <f>_xlfn.XLOOKUP(Table1_1[[#This Row],[Series Name]],Table4[Series Name],Table4[Global Average])</f>
        <v>4.1246726190476188</v>
      </c>
    </row>
    <row r="911" spans="1:12" x14ac:dyDescent="0.3">
      <c r="A911" t="s">
        <v>4</v>
      </c>
      <c r="B911" t="s">
        <v>5</v>
      </c>
      <c r="C911" t="s">
        <v>2476</v>
      </c>
      <c r="D911" t="s">
        <v>2477</v>
      </c>
      <c r="E911">
        <v>0.83</v>
      </c>
      <c r="F911">
        <v>1.34</v>
      </c>
      <c r="G911">
        <v>0.84</v>
      </c>
      <c r="J911">
        <f>AVERAGE(Table1_1[[#This Row],[2020]:[2024]])</f>
        <v>1.0033333333333332</v>
      </c>
      <c r="K911" t="str">
        <f>IF(AVERAGE(Table1_1[[#This Row],[2020]:[2024]])&lt;=_xlfn.XLOOKUP(Table1_1[[#This Row],[Series Name]],Table4[Series Name],Table4[Global Average]),"Sotto la media","Sopra la media")</f>
        <v>Sotto la media</v>
      </c>
      <c r="L911">
        <f>_xlfn.XLOOKUP(Table1_1[[#This Row],[Series Name]],Table4[Series Name],Table4[Global Average])</f>
        <v>3.6444642857142857</v>
      </c>
    </row>
    <row r="912" spans="1:12" x14ac:dyDescent="0.3">
      <c r="A912" t="s">
        <v>4</v>
      </c>
      <c r="B912" t="s">
        <v>5</v>
      </c>
      <c r="C912" t="s">
        <v>2478</v>
      </c>
      <c r="D912" t="s">
        <v>2479</v>
      </c>
      <c r="E912">
        <v>4.32</v>
      </c>
      <c r="F912">
        <v>5.63</v>
      </c>
      <c r="G912">
        <v>5.24</v>
      </c>
      <c r="J912">
        <f>AVERAGE(Table1_1[[#This Row],[2020]:[2024]])</f>
        <v>5.0633333333333335</v>
      </c>
      <c r="K912" t="str">
        <f>IF(AVERAGE(Table1_1[[#This Row],[2020]:[2024]])&lt;=_xlfn.XLOOKUP(Table1_1[[#This Row],[Series Name]],Table4[Series Name],Table4[Global Average]),"Sotto la media","Sopra la media")</f>
        <v>Sotto la media</v>
      </c>
      <c r="L912">
        <f>_xlfn.XLOOKUP(Table1_1[[#This Row],[Series Name]],Table4[Series Name],Table4[Global Average])</f>
        <v>7.626696428571428</v>
      </c>
    </row>
    <row r="913" spans="1:12" x14ac:dyDescent="0.3">
      <c r="A913" t="s">
        <v>4</v>
      </c>
      <c r="B913" t="s">
        <v>5</v>
      </c>
      <c r="C913" t="s">
        <v>2480</v>
      </c>
      <c r="D913" t="s">
        <v>2481</v>
      </c>
      <c r="E913">
        <v>3.96</v>
      </c>
      <c r="F913">
        <v>4.0999999999999996</v>
      </c>
      <c r="G913">
        <v>4.03</v>
      </c>
      <c r="J913">
        <f>AVERAGE(Table1_1[[#This Row],[2020]:[2024]])</f>
        <v>4.03</v>
      </c>
      <c r="K913" t="str">
        <f>IF(AVERAGE(Table1_1[[#This Row],[2020]:[2024]])&lt;=_xlfn.XLOOKUP(Table1_1[[#This Row],[Series Name]],Table4[Series Name],Table4[Global Average]),"Sotto la media","Sopra la media")</f>
        <v>Sotto la media</v>
      </c>
      <c r="L913">
        <f>_xlfn.XLOOKUP(Table1_1[[#This Row],[Series Name]],Table4[Series Name],Table4[Global Average])</f>
        <v>7.1184821428571432</v>
      </c>
    </row>
    <row r="914" spans="1:12" x14ac:dyDescent="0.3">
      <c r="A914" t="s">
        <v>4</v>
      </c>
      <c r="B914" t="s">
        <v>5</v>
      </c>
      <c r="C914" t="s">
        <v>2482</v>
      </c>
      <c r="D914" t="s">
        <v>2483</v>
      </c>
      <c r="E914">
        <v>5.58</v>
      </c>
      <c r="F914">
        <v>10.210000000000001</v>
      </c>
      <c r="G914">
        <v>8.99</v>
      </c>
      <c r="J914">
        <f>AVERAGE(Table1_1[[#This Row],[2020]:[2024]])</f>
        <v>8.26</v>
      </c>
      <c r="K914" t="str">
        <f>IF(AVERAGE(Table1_1[[#This Row],[2020]:[2024]])&lt;=_xlfn.XLOOKUP(Table1_1[[#This Row],[Series Name]],Table4[Series Name],Table4[Global Average]),"Sotto la media","Sopra la media")</f>
        <v>Sotto la media</v>
      </c>
      <c r="L914">
        <f>_xlfn.XLOOKUP(Table1_1[[#This Row],[Series Name]],Table4[Series Name],Table4[Global Average])</f>
        <v>9.1218154761904771</v>
      </c>
    </row>
    <row r="915" spans="1:12" x14ac:dyDescent="0.3">
      <c r="A915" t="s">
        <v>4</v>
      </c>
      <c r="B915" t="s">
        <v>5</v>
      </c>
      <c r="C915" t="s">
        <v>2484</v>
      </c>
      <c r="D915" t="s">
        <v>2485</v>
      </c>
      <c r="E915">
        <v>2.8</v>
      </c>
      <c r="F915">
        <v>2.85</v>
      </c>
      <c r="G915">
        <v>2.68</v>
      </c>
      <c r="J915">
        <f>AVERAGE(Table1_1[[#This Row],[2020]:[2024]])</f>
        <v>2.7766666666666668</v>
      </c>
      <c r="K915" t="str">
        <f>IF(AVERAGE(Table1_1[[#This Row],[2020]:[2024]])&lt;=_xlfn.XLOOKUP(Table1_1[[#This Row],[Series Name]],Table4[Series Name],Table4[Global Average]),"Sotto la media","Sopra la media")</f>
        <v>Sotto la media</v>
      </c>
      <c r="L915">
        <f>_xlfn.XLOOKUP(Table1_1[[#This Row],[Series Name]],Table4[Series Name],Table4[Global Average])</f>
        <v>6.1508035714285727</v>
      </c>
    </row>
    <row r="916" spans="1:12" x14ac:dyDescent="0.3">
      <c r="A916" t="s">
        <v>4</v>
      </c>
      <c r="B916" t="s">
        <v>5</v>
      </c>
      <c r="C916" t="s">
        <v>2486</v>
      </c>
      <c r="D916" t="s">
        <v>2487</v>
      </c>
      <c r="E916">
        <v>3.23</v>
      </c>
      <c r="F916">
        <v>2.9</v>
      </c>
      <c r="G916">
        <v>3.24</v>
      </c>
      <c r="J916">
        <f>AVERAGE(Table1_1[[#This Row],[2020]:[2024]])</f>
        <v>3.1233333333333335</v>
      </c>
      <c r="K916" t="str">
        <f>IF(AVERAGE(Table1_1[[#This Row],[2020]:[2024]])&lt;=_xlfn.XLOOKUP(Table1_1[[#This Row],[Series Name]],Table4[Series Name],Table4[Global Average]),"Sotto la media","Sopra la media")</f>
        <v>Sotto la media</v>
      </c>
      <c r="L916">
        <f>_xlfn.XLOOKUP(Table1_1[[#This Row],[Series Name]],Table4[Series Name],Table4[Global Average])</f>
        <v>6.0113392857142856</v>
      </c>
    </row>
    <row r="917" spans="1:12" x14ac:dyDescent="0.3">
      <c r="A917" t="s">
        <v>4</v>
      </c>
      <c r="B917" t="s">
        <v>5</v>
      </c>
      <c r="C917" t="s">
        <v>2488</v>
      </c>
      <c r="D917" t="s">
        <v>2489</v>
      </c>
      <c r="E917">
        <v>2.1800000000000002</v>
      </c>
      <c r="F917">
        <v>2.84</v>
      </c>
      <c r="G917">
        <v>1.87</v>
      </c>
      <c r="J917">
        <f>AVERAGE(Table1_1[[#This Row],[2020]:[2024]])</f>
        <v>2.2966666666666664</v>
      </c>
      <c r="K917" t="str">
        <f>IF(AVERAGE(Table1_1[[#This Row],[2020]:[2024]])&lt;=_xlfn.XLOOKUP(Table1_1[[#This Row],[Series Name]],Table4[Series Name],Table4[Global Average]),"Sotto la media","Sopra la media")</f>
        <v>Sotto la media</v>
      </c>
      <c r="L917">
        <f>_xlfn.XLOOKUP(Table1_1[[#This Row],[Series Name]],Table4[Series Name],Table4[Global Average])</f>
        <v>6.9743452380952382</v>
      </c>
    </row>
    <row r="918" spans="1:12" x14ac:dyDescent="0.3">
      <c r="A918" t="s">
        <v>4</v>
      </c>
      <c r="B918" t="s">
        <v>5</v>
      </c>
      <c r="C918" t="s">
        <v>2490</v>
      </c>
      <c r="D918" t="s">
        <v>2491</v>
      </c>
      <c r="E918">
        <v>24.8458109789517</v>
      </c>
      <c r="F918">
        <v>24.876915012661499</v>
      </c>
      <c r="G918">
        <v>24.618952638708102</v>
      </c>
      <c r="H918">
        <v>24.877568219644999</v>
      </c>
      <c r="J918">
        <f>AVERAGE(Table1_1[[#This Row],[2020]:[2024]])</f>
        <v>24.804811712491574</v>
      </c>
      <c r="K918" t="str">
        <f>IF(AVERAGE(Table1_1[[#This Row],[2020]:[2024]])&lt;=_xlfn.XLOOKUP(Table1_1[[#This Row],[Series Name]],Table4[Series Name],Table4[Global Average]),"Sotto la media","Sopra la media")</f>
        <v>Sopra la media</v>
      </c>
      <c r="L918">
        <f>_xlfn.XLOOKUP(Table1_1[[#This Row],[Series Name]],Table4[Series Name],Table4[Global Average])</f>
        <v>14.699982964959425</v>
      </c>
    </row>
    <row r="919" spans="1:12" x14ac:dyDescent="0.3">
      <c r="A919" t="s">
        <v>4</v>
      </c>
      <c r="B919" t="s">
        <v>5</v>
      </c>
      <c r="C919" t="s">
        <v>2492</v>
      </c>
      <c r="D919" t="s">
        <v>2493</v>
      </c>
      <c r="E919">
        <v>414928000000</v>
      </c>
      <c r="F919">
        <v>458359000000</v>
      </c>
      <c r="G919">
        <v>491654000000</v>
      </c>
      <c r="H919">
        <v>529395000000</v>
      </c>
      <c r="J919">
        <f>AVERAGE(Table1_1[[#This Row],[2020]:[2024]])</f>
        <v>473584000000</v>
      </c>
      <c r="K919" t="str">
        <f>IF(AVERAGE(Table1_1[[#This Row],[2020]:[2024]])&lt;=_xlfn.XLOOKUP(Table1_1[[#This Row],[Series Name]],Table4[Series Name],Table4[Global Average]),"Sotto la media","Sopra la media")</f>
        <v>Sotto la media</v>
      </c>
      <c r="L919">
        <f>_xlfn.XLOOKUP(Table1_1[[#This Row],[Series Name]],Table4[Series Name],Table4[Global Average])</f>
        <v>30361512685863.348</v>
      </c>
    </row>
    <row r="920" spans="1:12" x14ac:dyDescent="0.3">
      <c r="A920" t="s">
        <v>4</v>
      </c>
      <c r="B920" t="s">
        <v>5</v>
      </c>
      <c r="C920" t="s">
        <v>2494</v>
      </c>
      <c r="D920" t="s">
        <v>2495</v>
      </c>
      <c r="E920">
        <v>155073856000</v>
      </c>
      <c r="F920">
        <v>168467848000</v>
      </c>
      <c r="G920">
        <v>170194918000</v>
      </c>
      <c r="H920">
        <v>170894889000</v>
      </c>
      <c r="J920">
        <f>AVERAGE(Table1_1[[#This Row],[2020]:[2024]])</f>
        <v>166157877750</v>
      </c>
      <c r="K920" t="str">
        <f>IF(AVERAGE(Table1_1[[#This Row],[2020]:[2024]])&lt;=_xlfn.XLOOKUP(Table1_1[[#This Row],[Series Name]],Table4[Series Name],Table4[Global Average]),"Sotto la media","Sopra la media")</f>
        <v>Sotto la media</v>
      </c>
      <c r="L920">
        <f>_xlfn.XLOOKUP(Table1_1[[#This Row],[Series Name]],Table4[Series Name],Table4[Global Average])</f>
        <v>10706931210176.102</v>
      </c>
    </row>
    <row r="921" spans="1:12" x14ac:dyDescent="0.3">
      <c r="A921" t="s">
        <v>4</v>
      </c>
      <c r="B921" t="s">
        <v>5</v>
      </c>
      <c r="C921" t="s">
        <v>2496</v>
      </c>
      <c r="D921" t="s">
        <v>2497</v>
      </c>
      <c r="E921">
        <v>173690000000</v>
      </c>
      <c r="F921">
        <v>198491000000</v>
      </c>
      <c r="G921">
        <v>204471000000</v>
      </c>
      <c r="H921">
        <v>217945000000</v>
      </c>
      <c r="J921">
        <f>AVERAGE(Table1_1[[#This Row],[2020]:[2024]])</f>
        <v>198649250000</v>
      </c>
      <c r="K921" t="str">
        <f>IF(AVERAGE(Table1_1[[#This Row],[2020]:[2024]])&lt;=_xlfn.XLOOKUP(Table1_1[[#This Row],[Series Name]],Table4[Series Name],Table4[Global Average]),"Sotto la media","Sopra la media")</f>
        <v>Sotto la media</v>
      </c>
      <c r="L921">
        <f>_xlfn.XLOOKUP(Table1_1[[#This Row],[Series Name]],Table4[Series Name],Table4[Global Average])</f>
        <v>16275441922665.035</v>
      </c>
    </row>
    <row r="922" spans="1:12" x14ac:dyDescent="0.3">
      <c r="A922" t="s">
        <v>4</v>
      </c>
      <c r="B922" t="s">
        <v>5</v>
      </c>
      <c r="C922" t="s">
        <v>2498</v>
      </c>
      <c r="D922" t="s">
        <v>2499</v>
      </c>
      <c r="E922">
        <v>198388042163.42499</v>
      </c>
      <c r="F922">
        <v>234763306887.59299</v>
      </c>
      <c r="G922">
        <v>215317908087.54901</v>
      </c>
      <c r="H922">
        <v>235657091009.80801</v>
      </c>
      <c r="J922">
        <f>AVERAGE(Table1_1[[#This Row],[2020]:[2024]])</f>
        <v>221031587037.09372</v>
      </c>
      <c r="K922" t="str">
        <f>IF(AVERAGE(Table1_1[[#This Row],[2020]:[2024]])&lt;=_xlfn.XLOOKUP(Table1_1[[#This Row],[Series Name]],Table4[Series Name],Table4[Global Average]),"Sotto la media","Sopra la media")</f>
        <v>Sopra la media</v>
      </c>
      <c r="L922">
        <f>_xlfn.XLOOKUP(Table1_1[[#This Row],[Series Name]],Table4[Series Name],Table4[Global Average])</f>
        <v>104600862205.91008</v>
      </c>
    </row>
    <row r="923" spans="1:12" x14ac:dyDescent="0.3">
      <c r="A923" t="s">
        <v>4</v>
      </c>
      <c r="B923" t="s">
        <v>5</v>
      </c>
      <c r="C923" t="s">
        <v>2504</v>
      </c>
      <c r="D923" t="s">
        <v>2505</v>
      </c>
      <c r="E923">
        <v>23.004464168559501</v>
      </c>
      <c r="F923">
        <v>23.884277803919701</v>
      </c>
      <c r="G923">
        <v>23.556065709963299</v>
      </c>
      <c r="H923">
        <v>23.3356071730007</v>
      </c>
      <c r="J923">
        <f>AVERAGE(Table1_1[[#This Row],[2020]:[2024]])</f>
        <v>23.445103713860799</v>
      </c>
      <c r="K923" t="str">
        <f>IF(AVERAGE(Table1_1[[#This Row],[2020]:[2024]])&lt;=_xlfn.XLOOKUP(Table1_1[[#This Row],[Series Name]],Table4[Series Name],Table4[Global Average]),"Sotto la media","Sopra la media")</f>
        <v>Sotto la media</v>
      </c>
      <c r="L923">
        <f>_xlfn.XLOOKUP(Table1_1[[#This Row],[Series Name]],Table4[Series Name],Table4[Global Average])</f>
        <v>26.425264347931694</v>
      </c>
    </row>
    <row r="924" spans="1:12" x14ac:dyDescent="0.3">
      <c r="A924" t="s">
        <v>4</v>
      </c>
      <c r="B924" t="s">
        <v>5</v>
      </c>
      <c r="C924" t="s">
        <v>2506</v>
      </c>
      <c r="D924" t="s">
        <v>2507</v>
      </c>
      <c r="E924">
        <v>10.7770258225431</v>
      </c>
      <c r="F924">
        <v>11.253319389207499</v>
      </c>
      <c r="G924">
        <v>10.922817522188099</v>
      </c>
      <c r="H924">
        <v>10.7900121285527</v>
      </c>
      <c r="J924">
        <f>AVERAGE(Table1_1[[#This Row],[2020]:[2024]])</f>
        <v>10.93579371562285</v>
      </c>
      <c r="K924" t="str">
        <f>IF(AVERAGE(Table1_1[[#This Row],[2020]:[2024]])&lt;=_xlfn.XLOOKUP(Table1_1[[#This Row],[Series Name]],Table4[Series Name],Table4[Global Average]),"Sotto la media","Sopra la media")</f>
        <v>Sopra la media</v>
      </c>
      <c r="L924">
        <f>_xlfn.XLOOKUP(Table1_1[[#This Row],[Series Name]],Table4[Series Name],Table4[Global Average])</f>
        <v>8.4330969075317448</v>
      </c>
    </row>
    <row r="925" spans="1:12" x14ac:dyDescent="0.3">
      <c r="A925" t="s">
        <v>4</v>
      </c>
      <c r="B925" t="s">
        <v>5</v>
      </c>
      <c r="C925" t="s">
        <v>2508</v>
      </c>
      <c r="D925" t="s">
        <v>2509</v>
      </c>
      <c r="E925">
        <v>157789000000</v>
      </c>
      <c r="F925">
        <v>181205000000</v>
      </c>
      <c r="G925">
        <v>191675000000</v>
      </c>
      <c r="H925">
        <v>201832000000</v>
      </c>
      <c r="J925">
        <f>AVERAGE(Table1_1[[#This Row],[2020]:[2024]])</f>
        <v>183125250000</v>
      </c>
      <c r="K925" t="str">
        <f>IF(AVERAGE(Table1_1[[#This Row],[2020]:[2024]])&lt;=_xlfn.XLOOKUP(Table1_1[[#This Row],[Series Name]],Table4[Series Name],Table4[Global Average]),"Sotto la media","Sopra la media")</f>
        <v>Sotto la media</v>
      </c>
      <c r="L925">
        <f>_xlfn.XLOOKUP(Table1_1[[#This Row],[Series Name]],Table4[Series Name],Table4[Global Average])</f>
        <v>15601786236119.805</v>
      </c>
    </row>
    <row r="926" spans="1:12" x14ac:dyDescent="0.3">
      <c r="A926" t="s">
        <v>4</v>
      </c>
      <c r="B926" t="s">
        <v>5</v>
      </c>
      <c r="C926" t="s">
        <v>2510</v>
      </c>
      <c r="D926" t="s">
        <v>2511</v>
      </c>
      <c r="E926">
        <v>32.926231874338498</v>
      </c>
      <c r="F926">
        <v>31.8902987956698</v>
      </c>
      <c r="G926">
        <v>32.1593910263894</v>
      </c>
      <c r="H926">
        <v>33.637835150478097</v>
      </c>
      <c r="J926">
        <f>AVERAGE(Table1_1[[#This Row],[2020]:[2024]])</f>
        <v>32.653439211718947</v>
      </c>
      <c r="K926" t="str">
        <f>IF(AVERAGE(Table1_1[[#This Row],[2020]:[2024]])&lt;=_xlfn.XLOOKUP(Table1_1[[#This Row],[Series Name]],Table4[Series Name],Table4[Global Average]),"Sotto la media","Sopra la media")</f>
        <v>Sopra la media</v>
      </c>
      <c r="L926">
        <f>_xlfn.XLOOKUP(Table1_1[[#This Row],[Series Name]],Table4[Series Name],Table4[Global Average])</f>
        <v>28.621043694803099</v>
      </c>
    </row>
    <row r="927" spans="1:12" x14ac:dyDescent="0.3">
      <c r="A927" t="s">
        <v>4</v>
      </c>
      <c r="B927" t="s">
        <v>5</v>
      </c>
      <c r="C927" t="s">
        <v>2512</v>
      </c>
      <c r="D927" t="s">
        <v>2513</v>
      </c>
      <c r="E927">
        <v>54.429443180503597</v>
      </c>
      <c r="F927">
        <v>52.785044037533901</v>
      </c>
      <c r="G927">
        <v>53.224422052907101</v>
      </c>
      <c r="H927">
        <v>54.956506956053602</v>
      </c>
      <c r="J927">
        <f>AVERAGE(Table1_1[[#This Row],[2020]:[2024]])</f>
        <v>53.848854056749552</v>
      </c>
      <c r="K927" t="str">
        <f>IF(AVERAGE(Table1_1[[#This Row],[2020]:[2024]])&lt;=_xlfn.XLOOKUP(Table1_1[[#This Row],[Series Name]],Table4[Series Name],Table4[Global Average]),"Sotto la media","Sopra la media")</f>
        <v>Sopra la media</v>
      </c>
      <c r="L927">
        <f>_xlfn.XLOOKUP(Table1_1[[#This Row],[Series Name]],Table4[Series Name],Table4[Global Average])</f>
        <v>45.929882861326128</v>
      </c>
    </row>
    <row r="928" spans="1:12" x14ac:dyDescent="0.3">
      <c r="A928" t="s">
        <v>4</v>
      </c>
      <c r="B928" t="s">
        <v>5</v>
      </c>
      <c r="C928" t="s">
        <v>2514</v>
      </c>
      <c r="D928" t="s">
        <v>2515</v>
      </c>
      <c r="E928">
        <v>225843000000</v>
      </c>
      <c r="F928">
        <v>241945000000</v>
      </c>
      <c r="G928">
        <v>261680000000</v>
      </c>
      <c r="H928">
        <v>290937000000</v>
      </c>
      <c r="J928">
        <f>AVERAGE(Table1_1[[#This Row],[2020]:[2024]])</f>
        <v>255101250000</v>
      </c>
      <c r="K928" t="str">
        <f>IF(AVERAGE(Table1_1[[#This Row],[2020]:[2024]])&lt;=_xlfn.XLOOKUP(Table1_1[[#This Row],[Series Name]],Table4[Series Name],Table4[Global Average]),"Sotto la media","Sopra la media")</f>
        <v>Sotto la media</v>
      </c>
      <c r="L928">
        <f>_xlfn.XLOOKUP(Table1_1[[#This Row],[Series Name]],Table4[Series Name],Table4[Global Average])</f>
        <v>12719643551310.389</v>
      </c>
    </row>
    <row r="929" spans="1:12" x14ac:dyDescent="0.3">
      <c r="A929" t="s">
        <v>4</v>
      </c>
      <c r="B929" t="s">
        <v>5</v>
      </c>
      <c r="C929" t="s">
        <v>2524</v>
      </c>
      <c r="D929" t="s">
        <v>2525</v>
      </c>
      <c r="E929">
        <v>21863390377.8335</v>
      </c>
      <c r="F929">
        <v>-342279692.63977098</v>
      </c>
      <c r="G929">
        <v>-49420247167.305199</v>
      </c>
      <c r="H929">
        <v>-7479289826.7482901</v>
      </c>
      <c r="J929">
        <f>AVERAGE(Table1_1[[#This Row],[2020]:[2024]])</f>
        <v>-8844606577.2149391</v>
      </c>
      <c r="K929" t="str">
        <f>IF(AVERAGE(Table1_1[[#This Row],[2020]:[2024]])&lt;=_xlfn.XLOOKUP(Table1_1[[#This Row],[Series Name]],Table4[Series Name],Table4[Global Average]),"Sotto la media","Sopra la media")</f>
        <v>Sotto la media</v>
      </c>
      <c r="L929">
        <f>_xlfn.XLOOKUP(Table1_1[[#This Row],[Series Name]],Table4[Series Name],Table4[Global Average])</f>
        <v>1690934081762.6724</v>
      </c>
    </row>
    <row r="930" spans="1:12" x14ac:dyDescent="0.3">
      <c r="A930" t="s">
        <v>4</v>
      </c>
      <c r="B930" t="s">
        <v>5</v>
      </c>
      <c r="C930" t="s">
        <v>2526</v>
      </c>
      <c r="D930" t="s">
        <v>2527</v>
      </c>
      <c r="E930">
        <v>14</v>
      </c>
      <c r="F930">
        <v>14.5</v>
      </c>
      <c r="G930">
        <v>14.5</v>
      </c>
      <c r="H930">
        <v>14.5</v>
      </c>
      <c r="I930">
        <v>14.6</v>
      </c>
      <c r="J930">
        <f>AVERAGE(Table1_1[[#This Row],[2020]:[2024]])</f>
        <v>14.419999999999998</v>
      </c>
      <c r="K930" t="str">
        <f>IF(AVERAGE(Table1_1[[#This Row],[2020]:[2024]])&lt;=_xlfn.XLOOKUP(Table1_1[[#This Row],[Series Name]],Table4[Series Name],Table4[Global Average]),"Sotto la media","Sopra la media")</f>
        <v>Sotto la media</v>
      </c>
      <c r="L930">
        <f>_xlfn.XLOOKUP(Table1_1[[#This Row],[Series Name]],Table4[Series Name],Table4[Global Average])</f>
        <v>18.065555555555555</v>
      </c>
    </row>
    <row r="931" spans="1:12" x14ac:dyDescent="0.3">
      <c r="A931" t="s">
        <v>4</v>
      </c>
      <c r="B931" t="s">
        <v>5</v>
      </c>
      <c r="C931" t="s">
        <v>2528</v>
      </c>
      <c r="D931" t="s">
        <v>2529</v>
      </c>
      <c r="E931">
        <v>21.5</v>
      </c>
      <c r="F931">
        <v>21.5</v>
      </c>
      <c r="G931">
        <v>21.6</v>
      </c>
      <c r="H931">
        <v>21.6</v>
      </c>
      <c r="I931">
        <v>21.6</v>
      </c>
      <c r="J931">
        <f>AVERAGE(Table1_1[[#This Row],[2020]:[2024]])</f>
        <v>21.559999999999995</v>
      </c>
      <c r="K931" t="str">
        <f>IF(AVERAGE(Table1_1[[#This Row],[2020]:[2024]])&lt;=_xlfn.XLOOKUP(Table1_1[[#This Row],[Series Name]],Table4[Series Name],Table4[Global Average]),"Sotto la media","Sopra la media")</f>
        <v>Sopra la media</v>
      </c>
      <c r="L931">
        <f>_xlfn.XLOOKUP(Table1_1[[#This Row],[Series Name]],Table4[Series Name],Table4[Global Average])</f>
        <v>19.27</v>
      </c>
    </row>
    <row r="932" spans="1:12" x14ac:dyDescent="0.3">
      <c r="A932" t="s">
        <v>4</v>
      </c>
      <c r="B932" t="s">
        <v>5</v>
      </c>
      <c r="C932" t="s">
        <v>2530</v>
      </c>
      <c r="D932" t="s">
        <v>2531</v>
      </c>
      <c r="E932">
        <v>37.9339599609375</v>
      </c>
      <c r="F932">
        <v>38.342948913574197</v>
      </c>
      <c r="G932">
        <v>38.931869506835902</v>
      </c>
      <c r="J932">
        <f>AVERAGE(Table1_1[[#This Row],[2020]:[2024]])</f>
        <v>38.402926127115869</v>
      </c>
      <c r="K932" t="str">
        <f>IF(AVERAGE(Table1_1[[#This Row],[2020]:[2024]])&lt;=_xlfn.XLOOKUP(Table1_1[[#This Row],[Series Name]],Table4[Series Name],Table4[Global Average]),"Sotto la media","Sopra la media")</f>
        <v>Sotto la media</v>
      </c>
      <c r="L932">
        <f>_xlfn.XLOOKUP(Table1_1[[#This Row],[Series Name]],Table4[Series Name],Table4[Global Average])</f>
        <v>44.31843195690049</v>
      </c>
    </row>
    <row r="933" spans="1:12" x14ac:dyDescent="0.3">
      <c r="A933" t="s">
        <v>4</v>
      </c>
      <c r="B933" t="s">
        <v>5</v>
      </c>
      <c r="C933" t="s">
        <v>2532</v>
      </c>
      <c r="D933" t="s">
        <v>2533</v>
      </c>
      <c r="E933">
        <v>7.9355041133261999</v>
      </c>
      <c r="F933">
        <v>8.4439063573352904</v>
      </c>
      <c r="J933">
        <f>AVERAGE(Table1_1[[#This Row],[2020]:[2024]])</f>
        <v>8.1897052353307451</v>
      </c>
      <c r="K933" t="str">
        <f>IF(AVERAGE(Table1_1[[#This Row],[2020]:[2024]])&lt;=_xlfn.XLOOKUP(Table1_1[[#This Row],[Series Name]],Table4[Series Name],Table4[Global Average]),"Sotto la media","Sopra la media")</f>
        <v>Sopra la media</v>
      </c>
      <c r="L933">
        <f>_xlfn.XLOOKUP(Table1_1[[#This Row],[Series Name]],Table4[Series Name],Table4[Global Average])</f>
        <v>4.7107280904871756</v>
      </c>
    </row>
    <row r="934" spans="1:12" x14ac:dyDescent="0.3">
      <c r="A934" t="s">
        <v>4</v>
      </c>
      <c r="B934" t="s">
        <v>5</v>
      </c>
      <c r="C934" t="s">
        <v>2540</v>
      </c>
      <c r="D934" t="s">
        <v>2541</v>
      </c>
      <c r="E934">
        <v>6.97</v>
      </c>
      <c r="J934">
        <f>AVERAGE(Table1_1[[#This Row],[2020]:[2024]])</f>
        <v>6.97</v>
      </c>
      <c r="K934" t="str">
        <f>IF(AVERAGE(Table1_1[[#This Row],[2020]:[2024]])&lt;=_xlfn.XLOOKUP(Table1_1[[#This Row],[Series Name]],Table4[Series Name],Table4[Global Average]),"Sotto la media","Sopra la media")</f>
        <v>Sopra la media</v>
      </c>
      <c r="L934">
        <f>_xlfn.XLOOKUP(Table1_1[[#This Row],[Series Name]],Table4[Series Name],Table4[Global Average])</f>
        <v>5.64</v>
      </c>
    </row>
    <row r="935" spans="1:12" x14ac:dyDescent="0.3">
      <c r="A935" t="s">
        <v>4</v>
      </c>
      <c r="B935" t="s">
        <v>5</v>
      </c>
      <c r="C935" t="s">
        <v>2542</v>
      </c>
      <c r="D935" t="s">
        <v>2543</v>
      </c>
      <c r="E935">
        <v>3.07</v>
      </c>
      <c r="J935">
        <f>AVERAGE(Table1_1[[#This Row],[2020]:[2024]])</f>
        <v>3.07</v>
      </c>
      <c r="K935" t="str">
        <f>IF(AVERAGE(Table1_1[[#This Row],[2020]:[2024]])&lt;=_xlfn.XLOOKUP(Table1_1[[#This Row],[Series Name]],Table4[Series Name],Table4[Global Average]),"Sotto la media","Sopra la media")</f>
        <v>Sopra la media</v>
      </c>
      <c r="L935">
        <f>_xlfn.XLOOKUP(Table1_1[[#This Row],[Series Name]],Table4[Series Name],Table4[Global Average])</f>
        <v>2.3579999999999997</v>
      </c>
    </row>
    <row r="936" spans="1:12" x14ac:dyDescent="0.3">
      <c r="A936" t="s">
        <v>4</v>
      </c>
      <c r="B936" t="s">
        <v>5</v>
      </c>
      <c r="C936" t="s">
        <v>2544</v>
      </c>
      <c r="D936" t="s">
        <v>2545</v>
      </c>
      <c r="E936">
        <v>11.15</v>
      </c>
      <c r="J936">
        <f>AVERAGE(Table1_1[[#This Row],[2020]:[2024]])</f>
        <v>11.15</v>
      </c>
      <c r="K936" t="str">
        <f>IF(AVERAGE(Table1_1[[#This Row],[2020]:[2024]])&lt;=_xlfn.XLOOKUP(Table1_1[[#This Row],[Series Name]],Table4[Series Name],Table4[Global Average]),"Sotto la media","Sopra la media")</f>
        <v>Sopra la media</v>
      </c>
      <c r="L936">
        <f>_xlfn.XLOOKUP(Table1_1[[#This Row],[Series Name]],Table4[Series Name],Table4[Global Average])</f>
        <v>9.0193333333333339</v>
      </c>
    </row>
    <row r="937" spans="1:12" x14ac:dyDescent="0.3">
      <c r="A937" t="s">
        <v>4</v>
      </c>
      <c r="B937" t="s">
        <v>5</v>
      </c>
      <c r="C937" t="s">
        <v>2550</v>
      </c>
      <c r="D937" t="s">
        <v>2551</v>
      </c>
      <c r="E937">
        <v>266967.25</v>
      </c>
      <c r="F937">
        <v>297590.87</v>
      </c>
      <c r="G937">
        <v>276306.43</v>
      </c>
      <c r="J937">
        <f>AVERAGE(Table1_1[[#This Row],[2020]:[2024]])</f>
        <v>280288.18333333335</v>
      </c>
      <c r="K937" t="str">
        <f>IF(AVERAGE(Table1_1[[#This Row],[2020]:[2024]])&lt;=_xlfn.XLOOKUP(Table1_1[[#This Row],[Series Name]],Table4[Series Name],Table4[Global Average]),"Sotto la media","Sopra la media")</f>
        <v>Sotto la media</v>
      </c>
      <c r="L937">
        <f>_xlfn.XLOOKUP(Table1_1[[#This Row],[Series Name]],Table4[Series Name],Table4[Global Average])</f>
        <v>5325128.2774074078</v>
      </c>
    </row>
    <row r="938" spans="1:12" x14ac:dyDescent="0.3">
      <c r="A938" t="s">
        <v>4</v>
      </c>
      <c r="B938" t="s">
        <v>5</v>
      </c>
      <c r="C938" t="s">
        <v>2552</v>
      </c>
      <c r="D938" t="s">
        <v>2553</v>
      </c>
      <c r="E938">
        <v>-27.798683855162299</v>
      </c>
      <c r="F938">
        <v>-20.520431043883299</v>
      </c>
      <c r="G938">
        <v>-21.2201875058872</v>
      </c>
      <c r="H938">
        <v>-26.886969994133398</v>
      </c>
      <c r="J938">
        <f>AVERAGE(Table1_1[[#This Row],[2020]:[2024]])</f>
        <v>-24.106568099766548</v>
      </c>
      <c r="K938" t="str">
        <f>IF(AVERAGE(Table1_1[[#This Row],[2020]:[2024]])&lt;=_xlfn.XLOOKUP(Table1_1[[#This Row],[Series Name]],Table4[Series Name],Table4[Global Average]),"Sotto la media","Sopra la media")</f>
        <v>Sotto la media</v>
      </c>
      <c r="L938">
        <f>_xlfn.XLOOKUP(Table1_1[[#This Row],[Series Name]],Table4[Series Name],Table4[Global Average])</f>
        <v>72.784371648781402</v>
      </c>
    </row>
    <row r="939" spans="1:12" x14ac:dyDescent="0.3">
      <c r="A939" t="s">
        <v>4</v>
      </c>
      <c r="B939" t="s">
        <v>5</v>
      </c>
      <c r="C939" t="s">
        <v>2554</v>
      </c>
      <c r="D939" t="s">
        <v>2555</v>
      </c>
      <c r="E939">
        <v>369.45890000000003</v>
      </c>
      <c r="F939">
        <v>406.7022</v>
      </c>
      <c r="G939">
        <v>403.12150000000003</v>
      </c>
      <c r="H939">
        <v>374.12419999999997</v>
      </c>
      <c r="J939">
        <f>AVERAGE(Table1_1[[#This Row],[2020]:[2024]])</f>
        <v>388.35169999999999</v>
      </c>
      <c r="K939" t="str">
        <f>IF(AVERAGE(Table1_1[[#This Row],[2020]:[2024]])&lt;=_xlfn.XLOOKUP(Table1_1[[#This Row],[Series Name]],Table4[Series Name],Table4[Global Average]),"Sotto la media","Sopra la media")</f>
        <v>Sotto la media</v>
      </c>
      <c r="L939">
        <f>_xlfn.XLOOKUP(Table1_1[[#This Row],[Series Name]],Table4[Series Name],Table4[Global Average])</f>
        <v>1351.5386180555556</v>
      </c>
    </row>
    <row r="940" spans="1:12" x14ac:dyDescent="0.3">
      <c r="A940" t="s">
        <v>4</v>
      </c>
      <c r="B940" t="s">
        <v>5</v>
      </c>
      <c r="C940" t="s">
        <v>2556</v>
      </c>
      <c r="D940" t="s">
        <v>2557</v>
      </c>
      <c r="E940">
        <v>6.2157813245750697</v>
      </c>
      <c r="F940">
        <v>6.8777334170787698</v>
      </c>
      <c r="G940">
        <v>6.8309854393559402</v>
      </c>
      <c r="H940">
        <v>6.3417894945161297</v>
      </c>
      <c r="J940">
        <f>AVERAGE(Table1_1[[#This Row],[2020]:[2024]])</f>
        <v>6.5665724188814778</v>
      </c>
      <c r="K940" t="str">
        <f>IF(AVERAGE(Table1_1[[#This Row],[2020]:[2024]])&lt;=_xlfn.XLOOKUP(Table1_1[[#This Row],[Series Name]],Table4[Series Name],Table4[Global Average]),"Sotto la media","Sopra la media")</f>
        <v>Sotto la media</v>
      </c>
      <c r="L940">
        <f>_xlfn.XLOOKUP(Table1_1[[#This Row],[Series Name]],Table4[Series Name],Table4[Global Average])</f>
        <v>9.6139612103632572</v>
      </c>
    </row>
    <row r="941" spans="1:12" x14ac:dyDescent="0.3">
      <c r="A941" t="s">
        <v>4</v>
      </c>
      <c r="B941" t="s">
        <v>5</v>
      </c>
      <c r="C941" t="s">
        <v>2558</v>
      </c>
      <c r="D941" t="s">
        <v>2559</v>
      </c>
      <c r="E941">
        <v>336.07784254222599</v>
      </c>
      <c r="F941">
        <v>377.77844929832401</v>
      </c>
      <c r="G941">
        <v>374.19774929832403</v>
      </c>
      <c r="J941">
        <f>AVERAGE(Table1_1[[#This Row],[2020]:[2024]])</f>
        <v>362.68468037962469</v>
      </c>
      <c r="K941" t="str">
        <f>IF(AVERAGE(Table1_1[[#This Row],[2020]:[2024]])&lt;=_xlfn.XLOOKUP(Table1_1[[#This Row],[Series Name]],Table4[Series Name],Table4[Global Average]),"Sotto la media","Sopra la media")</f>
        <v>Sotto la media</v>
      </c>
      <c r="L941">
        <f>_xlfn.XLOOKUP(Table1_1[[#This Row],[Series Name]],Table4[Series Name],Table4[Global Average])</f>
        <v>1460.4801489440251</v>
      </c>
    </row>
    <row r="942" spans="1:12" x14ac:dyDescent="0.3">
      <c r="A942" t="s">
        <v>4</v>
      </c>
      <c r="B942" t="s">
        <v>5</v>
      </c>
      <c r="C942" t="s">
        <v>2560</v>
      </c>
      <c r="D942" t="s">
        <v>2561</v>
      </c>
      <c r="E942">
        <v>5.59705463881882E-2</v>
      </c>
      <c r="F942">
        <v>0.11200912528304199</v>
      </c>
      <c r="J942">
        <f>AVERAGE(Table1_1[[#This Row],[2020]:[2024]])</f>
        <v>8.398983583561509E-2</v>
      </c>
      <c r="K942" t="str">
        <f>IF(AVERAGE(Table1_1[[#This Row],[2020]:[2024]])&lt;=_xlfn.XLOOKUP(Table1_1[[#This Row],[Series Name]],Table4[Series Name],Table4[Global Average]),"Sotto la media","Sopra la media")</f>
        <v>Sotto la media</v>
      </c>
      <c r="L942">
        <f>_xlfn.XLOOKUP(Table1_1[[#This Row],[Series Name]],Table4[Series Name],Table4[Global Average])</f>
        <v>3.2235653028551554</v>
      </c>
    </row>
    <row r="943" spans="1:12" x14ac:dyDescent="0.3">
      <c r="A943" t="s">
        <v>4</v>
      </c>
      <c r="B943" t="s">
        <v>5</v>
      </c>
      <c r="C943" t="s">
        <v>2564</v>
      </c>
      <c r="D943" t="s">
        <v>2565</v>
      </c>
      <c r="E943">
        <v>210687330553.17001</v>
      </c>
      <c r="F943">
        <v>227478327159.25699</v>
      </c>
      <c r="G943">
        <v>224580577612.13901</v>
      </c>
      <c r="H943">
        <v>247396384253.983</v>
      </c>
      <c r="I943">
        <v>84874502826.3591</v>
      </c>
      <c r="J943">
        <f>AVERAGE(Table1_1[[#This Row],[2020]:[2024]])</f>
        <v>199003424480.98163</v>
      </c>
      <c r="K943" t="str">
        <f>IF(AVERAGE(Table1_1[[#This Row],[2020]:[2024]])&lt;=_xlfn.XLOOKUP(Table1_1[[#This Row],[Series Name]],Table4[Series Name],Table4[Global Average]),"Sotto la media","Sopra la media")</f>
        <v>Sotto la media</v>
      </c>
      <c r="L943">
        <f>_xlfn.XLOOKUP(Table1_1[[#This Row],[Series Name]],Table4[Series Name],Table4[Global Average])</f>
        <v>361415588801.08118</v>
      </c>
    </row>
    <row r="944" spans="1:12" x14ac:dyDescent="0.3">
      <c r="A944" t="s">
        <v>4</v>
      </c>
      <c r="B944" t="s">
        <v>5</v>
      </c>
      <c r="C944" t="s">
        <v>2566</v>
      </c>
      <c r="D944" t="s">
        <v>2567</v>
      </c>
      <c r="E944">
        <v>4.6474845614484801</v>
      </c>
      <c r="F944">
        <v>3.82998652432335</v>
      </c>
      <c r="G944">
        <v>3.0925649380348799</v>
      </c>
      <c r="H944">
        <v>3.3326500057585</v>
      </c>
      <c r="J944">
        <f>AVERAGE(Table1_1[[#This Row],[2020]:[2024]])</f>
        <v>3.7256715073913025</v>
      </c>
      <c r="K944" t="str">
        <f>IF(AVERAGE(Table1_1[[#This Row],[2020]:[2024]])&lt;=_xlfn.XLOOKUP(Table1_1[[#This Row],[Series Name]],Table4[Series Name],Table4[Global Average]),"Sotto la media","Sopra la media")</f>
        <v>Sotto la media</v>
      </c>
      <c r="L944">
        <f>_xlfn.XLOOKUP(Table1_1[[#This Row],[Series Name]],Table4[Series Name],Table4[Global Average])</f>
        <v>5.207270028626021</v>
      </c>
    </row>
    <row r="945" spans="1:12" x14ac:dyDescent="0.3">
      <c r="A945" t="s">
        <v>4</v>
      </c>
      <c r="B945" t="s">
        <v>5</v>
      </c>
      <c r="C945" t="s">
        <v>2568</v>
      </c>
      <c r="D945" t="s">
        <v>2569</v>
      </c>
      <c r="E945">
        <v>61613808653.170403</v>
      </c>
      <c r="F945">
        <v>84001664259.257401</v>
      </c>
      <c r="G945">
        <v>81714839462.138596</v>
      </c>
      <c r="H945">
        <v>84819454653.983398</v>
      </c>
      <c r="I945">
        <v>84874502826.3591</v>
      </c>
      <c r="J945">
        <f>AVERAGE(Table1_1[[#This Row],[2020]:[2024]])</f>
        <v>79404853970.981781</v>
      </c>
      <c r="K945" t="str">
        <f>IF(AVERAGE(Table1_1[[#This Row],[2020]:[2024]])&lt;=_xlfn.XLOOKUP(Table1_1[[#This Row],[Series Name]],Table4[Series Name],Table4[Global Average]),"Sotto la media","Sopra la media")</f>
        <v>Sotto la media</v>
      </c>
      <c r="L945">
        <f>_xlfn.XLOOKUP(Table1_1[[#This Row],[Series Name]],Table4[Series Name],Table4[Global Average])</f>
        <v>303200694904.39789</v>
      </c>
    </row>
    <row r="946" spans="1:12" x14ac:dyDescent="0.3">
      <c r="A946" t="s">
        <v>4</v>
      </c>
      <c r="B946" t="s">
        <v>5</v>
      </c>
      <c r="C946" t="s">
        <v>2570</v>
      </c>
      <c r="D946" t="s">
        <v>2571</v>
      </c>
      <c r="E946">
        <v>53.9394839042764</v>
      </c>
      <c r="F946">
        <v>60.3019776202798</v>
      </c>
      <c r="G946">
        <v>72.053191927773199</v>
      </c>
      <c r="H946">
        <v>66.240106796922205</v>
      </c>
      <c r="J946">
        <f>AVERAGE(Table1_1[[#This Row],[2020]:[2024]])</f>
        <v>63.133690062312894</v>
      </c>
      <c r="K946" t="str">
        <f>IF(AVERAGE(Table1_1[[#This Row],[2020]:[2024]])&lt;=_xlfn.XLOOKUP(Table1_1[[#This Row],[Series Name]],Table4[Series Name],Table4[Global Average]),"Sotto la media","Sopra la media")</f>
        <v>Sotto la media</v>
      </c>
      <c r="L946">
        <f>_xlfn.XLOOKUP(Table1_1[[#This Row],[Series Name]],Table4[Series Name],Table4[Global Average])</f>
        <v>63.420484122774965</v>
      </c>
    </row>
    <row r="947" spans="1:12" x14ac:dyDescent="0.3">
      <c r="A947" t="s">
        <v>4</v>
      </c>
      <c r="B947" t="s">
        <v>5</v>
      </c>
      <c r="C947" t="s">
        <v>2572</v>
      </c>
      <c r="D947" t="s">
        <v>2573</v>
      </c>
      <c r="E947">
        <v>9.4376457295754292</v>
      </c>
      <c r="F947">
        <v>10.038158324679699</v>
      </c>
      <c r="G947">
        <v>12.683849141468</v>
      </c>
      <c r="H947">
        <v>13.2084232557623</v>
      </c>
      <c r="J947">
        <f>AVERAGE(Table1_1[[#This Row],[2020]:[2024]])</f>
        <v>11.342019112871357</v>
      </c>
      <c r="K947" t="str">
        <f>IF(AVERAGE(Table1_1[[#This Row],[2020]:[2024]])&lt;=_xlfn.XLOOKUP(Table1_1[[#This Row],[Series Name]],Table4[Series Name],Table4[Global Average]),"Sotto la media","Sopra la media")</f>
        <v>Sotto la media</v>
      </c>
      <c r="L947">
        <f>_xlfn.XLOOKUP(Table1_1[[#This Row],[Series Name]],Table4[Series Name],Table4[Global Average])</f>
        <v>16.280035544759887</v>
      </c>
    </row>
    <row r="948" spans="1:12" x14ac:dyDescent="0.3">
      <c r="A948" t="s">
        <v>4</v>
      </c>
      <c r="B948" t="s">
        <v>5</v>
      </c>
      <c r="C948" t="s">
        <v>2574</v>
      </c>
      <c r="D948" t="s">
        <v>2575</v>
      </c>
      <c r="E948">
        <v>10701</v>
      </c>
      <c r="F948">
        <v>11299</v>
      </c>
      <c r="J948">
        <f>AVERAGE(Table1_1[[#This Row],[2020]:[2024]])</f>
        <v>11000</v>
      </c>
      <c r="K948" t="str">
        <f>IF(AVERAGE(Table1_1[[#This Row],[2020]:[2024]])&lt;=_xlfn.XLOOKUP(Table1_1[[#This Row],[Series Name]],Table4[Series Name],Table4[Global Average]),"Sotto la media","Sopra la media")</f>
        <v>Sotto la media</v>
      </c>
      <c r="L948">
        <f>_xlfn.XLOOKUP(Table1_1[[#This Row],[Series Name]],Table4[Series Name],Table4[Global Average])</f>
        <v>61909.369047619053</v>
      </c>
    </row>
    <row r="949" spans="1:12" x14ac:dyDescent="0.3">
      <c r="A949" t="s">
        <v>4</v>
      </c>
      <c r="B949" t="s">
        <v>5</v>
      </c>
      <c r="C949" t="s">
        <v>2576</v>
      </c>
      <c r="D949" t="s">
        <v>2577</v>
      </c>
      <c r="E949">
        <v>90169</v>
      </c>
      <c r="F949">
        <v>108275</v>
      </c>
      <c r="J949">
        <f>AVERAGE(Table1_1[[#This Row],[2020]:[2024]])</f>
        <v>99222</v>
      </c>
      <c r="K949" t="str">
        <f>IF(AVERAGE(Table1_1[[#This Row],[2020]:[2024]])&lt;=_xlfn.XLOOKUP(Table1_1[[#This Row],[Series Name]],Table4[Series Name],Table4[Global Average]),"Sotto la media","Sopra la media")</f>
        <v>Sotto la media</v>
      </c>
      <c r="L949">
        <f>_xlfn.XLOOKUP(Table1_1[[#This Row],[Series Name]],Table4[Series Name],Table4[Global Average])</f>
        <v>798479.61309523811</v>
      </c>
    </row>
    <row r="950" spans="1:12" x14ac:dyDescent="0.3">
      <c r="A950" t="s">
        <v>4</v>
      </c>
      <c r="B950" t="s">
        <v>5</v>
      </c>
      <c r="C950" t="s">
        <v>2608</v>
      </c>
      <c r="D950" t="s">
        <v>2609</v>
      </c>
      <c r="E950">
        <v>11.5068931403994</v>
      </c>
      <c r="F950">
        <v>11.968612217859899</v>
      </c>
      <c r="G950">
        <v>12.0833943904805</v>
      </c>
      <c r="H950">
        <v>10.1601126575989</v>
      </c>
      <c r="J950">
        <f>AVERAGE(Table1_1[[#This Row],[2020]:[2024]])</f>
        <v>11.429753101584675</v>
      </c>
      <c r="K950" t="str">
        <f>IF(AVERAGE(Table1_1[[#This Row],[2020]:[2024]])&lt;=_xlfn.XLOOKUP(Table1_1[[#This Row],[Series Name]],Table4[Series Name],Table4[Global Average]),"Sotto la media","Sopra la media")</f>
        <v>Sotto la media</v>
      </c>
      <c r="L950">
        <f>_xlfn.XLOOKUP(Table1_1[[#This Row],[Series Name]],Table4[Series Name],Table4[Global Average])</f>
        <v>20.302097491200517</v>
      </c>
    </row>
    <row r="951" spans="1:12" x14ac:dyDescent="0.3">
      <c r="A951" t="s">
        <v>4</v>
      </c>
      <c r="B951" t="s">
        <v>5</v>
      </c>
      <c r="C951" t="s">
        <v>2610</v>
      </c>
      <c r="D951" t="s">
        <v>2611</v>
      </c>
      <c r="E951">
        <v>20.131889553180802</v>
      </c>
      <c r="F951">
        <v>23.436266273574901</v>
      </c>
      <c r="G951">
        <v>24.294081233643901</v>
      </c>
      <c r="H951">
        <v>20.3113545097595</v>
      </c>
      <c r="J951">
        <f>AVERAGE(Table1_1[[#This Row],[2020]:[2024]])</f>
        <v>22.043397892539772</v>
      </c>
      <c r="K951" t="str">
        <f>IF(AVERAGE(Table1_1[[#This Row],[2020]:[2024]])&lt;=_xlfn.XLOOKUP(Table1_1[[#This Row],[Series Name]],Table4[Series Name],Table4[Global Average]),"Sotto la media","Sopra la media")</f>
        <v>Sotto la media</v>
      </c>
      <c r="L951">
        <f>_xlfn.XLOOKUP(Table1_1[[#This Row],[Series Name]],Table4[Series Name],Table4[Global Average])</f>
        <v>29.539720561975091</v>
      </c>
    </row>
    <row r="952" spans="1:12" x14ac:dyDescent="0.3">
      <c r="A952" t="s">
        <v>4</v>
      </c>
      <c r="B952" t="s">
        <v>5</v>
      </c>
      <c r="C952" t="s">
        <v>2612</v>
      </c>
      <c r="D952" t="s">
        <v>2613</v>
      </c>
      <c r="E952">
        <v>11.4220685448987</v>
      </c>
      <c r="F952">
        <v>11.875741535986201</v>
      </c>
      <c r="G952">
        <v>11.9726906181976</v>
      </c>
      <c r="H952">
        <v>10.0924334176269</v>
      </c>
      <c r="J952">
        <f>AVERAGE(Table1_1[[#This Row],[2020]:[2024]])</f>
        <v>11.340733529177351</v>
      </c>
      <c r="K952" t="str">
        <f>IF(AVERAGE(Table1_1[[#This Row],[2020]:[2024]])&lt;=_xlfn.XLOOKUP(Table1_1[[#This Row],[Series Name]],Table4[Series Name],Table4[Global Average]),"Sotto la media","Sopra la media")</f>
        <v>Sotto la media</v>
      </c>
      <c r="L952">
        <f>_xlfn.XLOOKUP(Table1_1[[#This Row],[Series Name]],Table4[Series Name],Table4[Global Average])</f>
        <v>19.261507141225405</v>
      </c>
    </row>
    <row r="953" spans="1:12" x14ac:dyDescent="0.3">
      <c r="A953" t="s">
        <v>4</v>
      </c>
      <c r="B953" t="s">
        <v>5</v>
      </c>
      <c r="C953" t="s">
        <v>2614</v>
      </c>
      <c r="D953" t="s">
        <v>2615</v>
      </c>
      <c r="E953">
        <v>19.875466955495799</v>
      </c>
      <c r="F953">
        <v>23.2108554855043</v>
      </c>
      <c r="G953">
        <v>24.082237730228201</v>
      </c>
      <c r="H953">
        <v>20.159616444389901</v>
      </c>
      <c r="J953">
        <f>AVERAGE(Table1_1[[#This Row],[2020]:[2024]])</f>
        <v>21.832044153904551</v>
      </c>
      <c r="K953" t="str">
        <f>IF(AVERAGE(Table1_1[[#This Row],[2020]:[2024]])&lt;=_xlfn.XLOOKUP(Table1_1[[#This Row],[Series Name]],Table4[Series Name],Table4[Global Average]),"Sotto la media","Sopra la media")</f>
        <v>Sotto la media</v>
      </c>
      <c r="L953">
        <f>_xlfn.XLOOKUP(Table1_1[[#This Row],[Series Name]],Table4[Series Name],Table4[Global Average])</f>
        <v>29.087068958912976</v>
      </c>
    </row>
    <row r="954" spans="1:12" x14ac:dyDescent="0.3">
      <c r="A954" t="s">
        <v>4</v>
      </c>
      <c r="B954" t="s">
        <v>5</v>
      </c>
      <c r="C954" t="s">
        <v>2616</v>
      </c>
      <c r="D954" t="s">
        <v>2617</v>
      </c>
      <c r="E954">
        <v>23.4831588171837</v>
      </c>
      <c r="F954">
        <v>24.279237056502598</v>
      </c>
      <c r="G954">
        <v>36.4206780298111</v>
      </c>
      <c r="H954">
        <v>37.974488979695302</v>
      </c>
      <c r="J954">
        <f>AVERAGE(Table1_1[[#This Row],[2020]:[2024]])</f>
        <v>30.539390720798174</v>
      </c>
      <c r="K954" t="str">
        <f>IF(AVERAGE(Table1_1[[#This Row],[2020]:[2024]])&lt;=_xlfn.XLOOKUP(Table1_1[[#This Row],[Series Name]],Table4[Series Name],Table4[Global Average]),"Sotto la media","Sopra la media")</f>
        <v>Sopra la media</v>
      </c>
      <c r="L954">
        <f>_xlfn.XLOOKUP(Table1_1[[#This Row],[Series Name]],Table4[Series Name],Table4[Global Average])</f>
        <v>27.113369285448954</v>
      </c>
    </row>
    <row r="955" spans="1:12" x14ac:dyDescent="0.3">
      <c r="A955" t="s">
        <v>4</v>
      </c>
      <c r="B955" t="s">
        <v>5</v>
      </c>
      <c r="C955" t="s">
        <v>2618</v>
      </c>
      <c r="D955" t="s">
        <v>2619</v>
      </c>
      <c r="E955">
        <v>11.631325112914499</v>
      </c>
      <c r="F955">
        <v>13.051721284827799</v>
      </c>
      <c r="G955">
        <v>19.6196800987145</v>
      </c>
      <c r="H955">
        <v>22.1639251312907</v>
      </c>
      <c r="J955">
        <f>AVERAGE(Table1_1[[#This Row],[2020]:[2024]])</f>
        <v>16.616662906936874</v>
      </c>
      <c r="K955" t="str">
        <f>IF(AVERAGE(Table1_1[[#This Row],[2020]:[2024]])&lt;=_xlfn.XLOOKUP(Table1_1[[#This Row],[Series Name]],Table4[Series Name],Table4[Global Average]),"Sotto la media","Sopra la media")</f>
        <v>Sotto la media</v>
      </c>
      <c r="L955">
        <f>_xlfn.XLOOKUP(Table1_1[[#This Row],[Series Name]],Table4[Series Name],Table4[Global Average])</f>
        <v>17.176400874724916</v>
      </c>
    </row>
    <row r="956" spans="1:12" x14ac:dyDescent="0.3">
      <c r="A956" t="s">
        <v>4</v>
      </c>
      <c r="B956" t="s">
        <v>5</v>
      </c>
      <c r="C956" t="s">
        <v>2620</v>
      </c>
      <c r="D956" t="s">
        <v>2621</v>
      </c>
      <c r="E956">
        <v>23.310049584009899</v>
      </c>
      <c r="F956">
        <v>24.090841839098399</v>
      </c>
      <c r="G956">
        <v>36.087004699560701</v>
      </c>
      <c r="H956">
        <v>37.721530706585099</v>
      </c>
      <c r="J956">
        <f>AVERAGE(Table1_1[[#This Row],[2020]:[2024]])</f>
        <v>30.302356707313525</v>
      </c>
      <c r="K956" t="str">
        <f>IF(AVERAGE(Table1_1[[#This Row],[2020]:[2024]])&lt;=_xlfn.XLOOKUP(Table1_1[[#This Row],[Series Name]],Table4[Series Name],Table4[Global Average]),"Sotto la media","Sopra la media")</f>
        <v>Sopra la media</v>
      </c>
      <c r="L956">
        <f>_xlfn.XLOOKUP(Table1_1[[#This Row],[Series Name]],Table4[Series Name],Table4[Global Average])</f>
        <v>26.104015919019211</v>
      </c>
    </row>
    <row r="957" spans="1:12" x14ac:dyDescent="0.3">
      <c r="A957" t="s">
        <v>4</v>
      </c>
      <c r="B957" t="s">
        <v>5</v>
      </c>
      <c r="C957" t="s">
        <v>2622</v>
      </c>
      <c r="D957" t="s">
        <v>2623</v>
      </c>
      <c r="E957">
        <v>11.4831753531966</v>
      </c>
      <c r="F957">
        <v>12.9261893956545</v>
      </c>
      <c r="G957">
        <v>19.448597202924599</v>
      </c>
      <c r="H957">
        <v>21.9983472463298</v>
      </c>
      <c r="J957">
        <f>AVERAGE(Table1_1[[#This Row],[2020]:[2024]])</f>
        <v>16.464077299526373</v>
      </c>
      <c r="K957" t="str">
        <f>IF(AVERAGE(Table1_1[[#This Row],[2020]:[2024]])&lt;=_xlfn.XLOOKUP(Table1_1[[#This Row],[Series Name]],Table4[Series Name],Table4[Global Average]),"Sotto la media","Sopra la media")</f>
        <v>Sotto la media</v>
      </c>
      <c r="L957">
        <f>_xlfn.XLOOKUP(Table1_1[[#This Row],[Series Name]],Table4[Series Name],Table4[Global Average])</f>
        <v>16.986436290094922</v>
      </c>
    </row>
    <row r="958" spans="1:12" x14ac:dyDescent="0.3">
      <c r="A958" t="s">
        <v>4</v>
      </c>
      <c r="B958" t="s">
        <v>5</v>
      </c>
      <c r="C958" t="s">
        <v>2624</v>
      </c>
      <c r="D958" t="s">
        <v>2625</v>
      </c>
      <c r="E958">
        <v>87</v>
      </c>
      <c r="F958">
        <v>87</v>
      </c>
      <c r="G958">
        <v>87</v>
      </c>
      <c r="H958">
        <v>100</v>
      </c>
      <c r="J958">
        <f>AVERAGE(Table1_1[[#This Row],[2020]:[2024]])</f>
        <v>90.25</v>
      </c>
      <c r="K958" t="str">
        <f>IF(AVERAGE(Table1_1[[#This Row],[2020]:[2024]])&lt;=_xlfn.XLOOKUP(Table1_1[[#This Row],[Series Name]],Table4[Series Name],Table4[Global Average]),"Sotto la media","Sopra la media")</f>
        <v>Sopra la media</v>
      </c>
      <c r="L958">
        <f>_xlfn.XLOOKUP(Table1_1[[#This Row],[Series Name]],Table4[Series Name],Table4[Global Average])</f>
        <v>81.499183006535944</v>
      </c>
    </row>
    <row r="959" spans="1:12" x14ac:dyDescent="0.3">
      <c r="A959" t="s">
        <v>4</v>
      </c>
      <c r="B959" t="s">
        <v>5</v>
      </c>
      <c r="C959" t="s">
        <v>2628</v>
      </c>
      <c r="D959" t="s">
        <v>2629</v>
      </c>
      <c r="F959">
        <v>84</v>
      </c>
      <c r="J959">
        <f>AVERAGE(Table1_1[[#This Row],[2020]:[2024]])</f>
        <v>84</v>
      </c>
      <c r="K959" t="str">
        <f>IF(AVERAGE(Table1_1[[#This Row],[2020]:[2024]])&lt;=_xlfn.XLOOKUP(Table1_1[[#This Row],[Series Name]],Table4[Series Name],Table4[Global Average]),"Sotto la media","Sopra la media")</f>
        <v>Sopra la media</v>
      </c>
      <c r="L959">
        <f>_xlfn.XLOOKUP(Table1_1[[#This Row],[Series Name]],Table4[Series Name],Table4[Global Average])</f>
        <v>75.8</v>
      </c>
    </row>
    <row r="960" spans="1:12" x14ac:dyDescent="0.3">
      <c r="A960" t="s">
        <v>4</v>
      </c>
      <c r="B960" t="s">
        <v>5</v>
      </c>
      <c r="C960" t="s">
        <v>2630</v>
      </c>
      <c r="D960" t="s">
        <v>2631</v>
      </c>
      <c r="E960">
        <v>5.3310000000000004</v>
      </c>
      <c r="F960">
        <v>5.0490000000000004</v>
      </c>
      <c r="G960">
        <v>4.0869999999999997</v>
      </c>
      <c r="H960">
        <v>3.82</v>
      </c>
      <c r="J960">
        <f>AVERAGE(Table1_1[[#This Row],[2020]:[2024]])</f>
        <v>4.5717499999999998</v>
      </c>
      <c r="K960" t="str">
        <f>IF(AVERAGE(Table1_1[[#This Row],[2020]:[2024]])&lt;=_xlfn.XLOOKUP(Table1_1[[#This Row],[Series Name]],Table4[Series Name],Table4[Global Average]),"Sotto la media","Sopra la media")</f>
        <v>Sotto la media</v>
      </c>
      <c r="L960">
        <f>_xlfn.XLOOKUP(Table1_1[[#This Row],[Series Name]],Table4[Series Name],Table4[Global Average])</f>
        <v>5.1022791666666674</v>
      </c>
    </row>
    <row r="961" spans="1:12" x14ac:dyDescent="0.3">
      <c r="A961" t="s">
        <v>4</v>
      </c>
      <c r="B961" t="s">
        <v>5</v>
      </c>
      <c r="C961" t="s">
        <v>2632</v>
      </c>
      <c r="D961" t="s">
        <v>2633</v>
      </c>
      <c r="E961">
        <v>6.2130000000000001</v>
      </c>
      <c r="F961">
        <v>5.665</v>
      </c>
      <c r="G961">
        <v>4.7560000000000002</v>
      </c>
      <c r="H961">
        <v>4.375</v>
      </c>
      <c r="J961">
        <f>AVERAGE(Table1_1[[#This Row],[2020]:[2024]])</f>
        <v>5.2522500000000001</v>
      </c>
      <c r="K961" t="str">
        <f>IF(AVERAGE(Table1_1[[#This Row],[2020]:[2024]])&lt;=_xlfn.XLOOKUP(Table1_1[[#This Row],[Series Name]],Table4[Series Name],Table4[Global Average]),"Sotto la media","Sopra la media")</f>
        <v>Sotto la media</v>
      </c>
      <c r="L961">
        <f>_xlfn.XLOOKUP(Table1_1[[#This Row],[Series Name]],Table4[Series Name],Table4[Global Average])</f>
        <v>5.6634458333333342</v>
      </c>
    </row>
    <row r="962" spans="1:12" x14ac:dyDescent="0.3">
      <c r="A962" t="s">
        <v>4</v>
      </c>
      <c r="B962" t="s">
        <v>5</v>
      </c>
      <c r="C962" t="s">
        <v>2634</v>
      </c>
      <c r="D962" t="s">
        <v>2635</v>
      </c>
      <c r="E962">
        <v>4.2629999999999999</v>
      </c>
      <c r="F962">
        <v>4.2759999999999998</v>
      </c>
      <c r="G962">
        <v>3.2450000000000001</v>
      </c>
      <c r="H962">
        <v>3.129</v>
      </c>
      <c r="J962">
        <f>AVERAGE(Table1_1[[#This Row],[2020]:[2024]])</f>
        <v>3.7282499999999996</v>
      </c>
      <c r="K962" t="str">
        <f>IF(AVERAGE(Table1_1[[#This Row],[2020]:[2024]])&lt;=_xlfn.XLOOKUP(Table1_1[[#This Row],[Series Name]],Table4[Series Name],Table4[Global Average]),"Sotto la media","Sopra la media")</f>
        <v>Sotto la media</v>
      </c>
      <c r="L962">
        <f>_xlfn.XLOOKUP(Table1_1[[#This Row],[Series Name]],Table4[Series Name],Table4[Global Average])</f>
        <v>4.5426020833333336</v>
      </c>
    </row>
    <row r="963" spans="1:12" x14ac:dyDescent="0.3">
      <c r="A963" t="s">
        <v>4</v>
      </c>
      <c r="B963" t="s">
        <v>5</v>
      </c>
      <c r="C963" t="s">
        <v>2636</v>
      </c>
      <c r="D963" t="s">
        <v>2637</v>
      </c>
      <c r="E963">
        <v>12.657</v>
      </c>
      <c r="F963">
        <v>13.228999999999999</v>
      </c>
      <c r="G963">
        <v>11.548999999999999</v>
      </c>
      <c r="H963">
        <v>11.257999999999999</v>
      </c>
      <c r="J963">
        <f>AVERAGE(Table1_1[[#This Row],[2020]:[2024]])</f>
        <v>12.173249999999999</v>
      </c>
      <c r="K963" t="str">
        <f>IF(AVERAGE(Table1_1[[#This Row],[2020]:[2024]])&lt;=_xlfn.XLOOKUP(Table1_1[[#This Row],[Series Name]],Table4[Series Name],Table4[Global Average]),"Sotto la media","Sopra la media")</f>
        <v>Sopra la media</v>
      </c>
      <c r="L963">
        <f>_xlfn.XLOOKUP(Table1_1[[#This Row],[Series Name]],Table4[Series Name],Table4[Global Average])</f>
        <v>10.425929761904762</v>
      </c>
    </row>
    <row r="964" spans="1:12" x14ac:dyDescent="0.3">
      <c r="A964" t="s">
        <v>4</v>
      </c>
      <c r="B964" t="s">
        <v>5</v>
      </c>
      <c r="C964" t="s">
        <v>2638</v>
      </c>
      <c r="D964" t="s">
        <v>2639</v>
      </c>
      <c r="E964">
        <v>15.012</v>
      </c>
      <c r="F964">
        <v>16.100999999999999</v>
      </c>
      <c r="G964">
        <v>14.648999999999999</v>
      </c>
      <c r="H964">
        <v>14.127000000000001</v>
      </c>
      <c r="J964">
        <f>AVERAGE(Table1_1[[#This Row],[2020]:[2024]])</f>
        <v>14.972250000000001</v>
      </c>
      <c r="K964" t="str">
        <f>IF(AVERAGE(Table1_1[[#This Row],[2020]:[2024]])&lt;=_xlfn.XLOOKUP(Table1_1[[#This Row],[Series Name]],Table4[Series Name],Table4[Global Average]),"Sotto la media","Sopra la media")</f>
        <v>Sopra la media</v>
      </c>
      <c r="L964">
        <f>_xlfn.XLOOKUP(Table1_1[[#This Row],[Series Name]],Table4[Series Name],Table4[Global Average])</f>
        <v>12.266485416666667</v>
      </c>
    </row>
    <row r="965" spans="1:12" x14ac:dyDescent="0.3">
      <c r="A965" t="s">
        <v>4</v>
      </c>
      <c r="B965" t="s">
        <v>5</v>
      </c>
      <c r="C965" t="s">
        <v>2640</v>
      </c>
      <c r="D965" t="s">
        <v>2641</v>
      </c>
      <c r="E965">
        <v>11.505000000000001</v>
      </c>
      <c r="F965">
        <v>11.843999999999999</v>
      </c>
      <c r="G965">
        <v>10.051</v>
      </c>
      <c r="H965">
        <v>9.8680000000000003</v>
      </c>
      <c r="J965">
        <f>AVERAGE(Table1_1[[#This Row],[2020]:[2024]])</f>
        <v>10.817</v>
      </c>
      <c r="K965" t="str">
        <f>IF(AVERAGE(Table1_1[[#This Row],[2020]:[2024]])&lt;=_xlfn.XLOOKUP(Table1_1[[#This Row],[Series Name]],Table4[Series Name],Table4[Global Average]),"Sotto la media","Sopra la media")</f>
        <v>Sopra la media</v>
      </c>
      <c r="L965">
        <f>_xlfn.XLOOKUP(Table1_1[[#This Row],[Series Name]],Table4[Series Name],Table4[Global Average])</f>
        <v>9.419134027777778</v>
      </c>
    </row>
    <row r="966" spans="1:12" x14ac:dyDescent="0.3">
      <c r="A966" t="s">
        <v>4</v>
      </c>
      <c r="B966" t="s">
        <v>5</v>
      </c>
      <c r="C966" t="s">
        <v>2642</v>
      </c>
      <c r="D966" t="s">
        <v>2643</v>
      </c>
      <c r="E966">
        <v>8.7360000000000007</v>
      </c>
      <c r="F966">
        <v>9.2029999999999994</v>
      </c>
      <c r="G966">
        <v>7.7530000000000001</v>
      </c>
      <c r="H966">
        <v>7.3959999999999999</v>
      </c>
      <c r="J966">
        <f>AVERAGE(Table1_1[[#This Row],[2020]:[2024]])</f>
        <v>8.2720000000000002</v>
      </c>
      <c r="K966" t="str">
        <f>IF(AVERAGE(Table1_1[[#This Row],[2020]:[2024]])&lt;=_xlfn.XLOOKUP(Table1_1[[#This Row],[Series Name]],Table4[Series Name],Table4[Global Average]),"Sotto la media","Sopra la media")</f>
        <v>Sotto la media</v>
      </c>
      <c r="L966">
        <f>_xlfn.XLOOKUP(Table1_1[[#This Row],[Series Name]],Table4[Series Name],Table4[Global Average])</f>
        <v>8.7006472222222229</v>
      </c>
    </row>
    <row r="967" spans="1:12" x14ac:dyDescent="0.3">
      <c r="A967" t="s">
        <v>4</v>
      </c>
      <c r="B967" t="s">
        <v>5</v>
      </c>
      <c r="C967" t="s">
        <v>2644</v>
      </c>
      <c r="D967" t="s">
        <v>2645</v>
      </c>
      <c r="E967">
        <v>10.254</v>
      </c>
      <c r="F967">
        <v>11.037000000000001</v>
      </c>
      <c r="G967">
        <v>9.6760000000000002</v>
      </c>
      <c r="H967">
        <v>9.2059999999999995</v>
      </c>
      <c r="J967">
        <f>AVERAGE(Table1_1[[#This Row],[2020]:[2024]])</f>
        <v>10.04325</v>
      </c>
      <c r="K967" t="str">
        <f>IF(AVERAGE(Table1_1[[#This Row],[2020]:[2024]])&lt;=_xlfn.XLOOKUP(Table1_1[[#This Row],[Series Name]],Table4[Series Name],Table4[Global Average]),"Sotto la media","Sopra la media")</f>
        <v>Sopra la media</v>
      </c>
      <c r="L967">
        <f>_xlfn.XLOOKUP(Table1_1[[#This Row],[Series Name]],Table4[Series Name],Table4[Global Average])</f>
        <v>10.029670138888889</v>
      </c>
    </row>
    <row r="968" spans="1:12" x14ac:dyDescent="0.3">
      <c r="A968" t="s">
        <v>4</v>
      </c>
      <c r="B968" t="s">
        <v>5</v>
      </c>
      <c r="C968" t="s">
        <v>2646</v>
      </c>
      <c r="D968" t="s">
        <v>2647</v>
      </c>
      <c r="E968">
        <v>7.6029999999999998</v>
      </c>
      <c r="F968">
        <v>7.8230000000000004</v>
      </c>
      <c r="G968">
        <v>6.3019999999999996</v>
      </c>
      <c r="H968">
        <v>6.0549999999999997</v>
      </c>
      <c r="J968">
        <f>AVERAGE(Table1_1[[#This Row],[2020]:[2024]])</f>
        <v>6.9457500000000003</v>
      </c>
      <c r="K968" t="str">
        <f>IF(AVERAGE(Table1_1[[#This Row],[2020]:[2024]])&lt;=_xlfn.XLOOKUP(Table1_1[[#This Row],[Series Name]],Table4[Series Name],Table4[Global Average]),"Sotto la media","Sopra la media")</f>
        <v>Sotto la media</v>
      </c>
      <c r="L968">
        <f>_xlfn.XLOOKUP(Table1_1[[#This Row],[Series Name]],Table4[Series Name],Table4[Global Average])</f>
        <v>7.658990277777777</v>
      </c>
    </row>
    <row r="969" spans="1:12" x14ac:dyDescent="0.3">
      <c r="A969" t="s">
        <v>4</v>
      </c>
      <c r="B969" t="s">
        <v>5</v>
      </c>
      <c r="C969" t="s">
        <v>2648</v>
      </c>
      <c r="D969" t="s">
        <v>2649</v>
      </c>
      <c r="E969">
        <v>10.196999999999999</v>
      </c>
      <c r="F969">
        <v>10.63</v>
      </c>
      <c r="G969">
        <v>9.3550000000000004</v>
      </c>
      <c r="H969">
        <v>8.7629999999999999</v>
      </c>
      <c r="I969">
        <v>7.8380000000000001</v>
      </c>
      <c r="J969">
        <f>AVERAGE(Table1_1[[#This Row],[2020]:[2024]])</f>
        <v>9.3566000000000003</v>
      </c>
      <c r="K969" t="str">
        <f>IF(AVERAGE(Table1_1[[#This Row],[2020]:[2024]])&lt;=_xlfn.XLOOKUP(Table1_1[[#This Row],[Series Name]],Table4[Series Name],Table4[Global Average]),"Sotto la media","Sopra la media")</f>
        <v>Sopra la media</v>
      </c>
      <c r="L969">
        <f>_xlfn.XLOOKUP(Table1_1[[#This Row],[Series Name]],Table4[Series Name],Table4[Global Average])</f>
        <v>8.5312666666666672</v>
      </c>
    </row>
    <row r="970" spans="1:12" x14ac:dyDescent="0.3">
      <c r="A970" t="s">
        <v>4</v>
      </c>
      <c r="B970" t="s">
        <v>5</v>
      </c>
      <c r="C970" t="s">
        <v>2650</v>
      </c>
      <c r="D970" t="s">
        <v>2651</v>
      </c>
      <c r="E970">
        <v>10.192</v>
      </c>
      <c r="F970">
        <v>10.625</v>
      </c>
      <c r="G970">
        <v>9.3490000000000002</v>
      </c>
      <c r="H970">
        <v>8.7590000000000003</v>
      </c>
      <c r="J970">
        <f>AVERAGE(Table1_1[[#This Row],[2020]:[2024]])</f>
        <v>9.7312499999999993</v>
      </c>
      <c r="K970" t="str">
        <f>IF(AVERAGE(Table1_1[[#This Row],[2020]:[2024]])&lt;=_xlfn.XLOOKUP(Table1_1[[#This Row],[Series Name]],Table4[Series Name],Table4[Global Average]),"Sotto la media","Sopra la media")</f>
        <v>Sopra la media</v>
      </c>
      <c r="L970">
        <f>_xlfn.XLOOKUP(Table1_1[[#This Row],[Series Name]],Table4[Series Name],Table4[Global Average])</f>
        <v>8.7744931818181815</v>
      </c>
    </row>
    <row r="971" spans="1:12" x14ac:dyDescent="0.3">
      <c r="A971" t="s">
        <v>4</v>
      </c>
      <c r="B971" t="s">
        <v>5</v>
      </c>
      <c r="C971" t="s">
        <v>2652</v>
      </c>
      <c r="D971" t="s">
        <v>2653</v>
      </c>
      <c r="E971">
        <v>8.4079999999999995</v>
      </c>
      <c r="F971">
        <v>8.6609999999999996</v>
      </c>
      <c r="G971">
        <v>7.1150000000000002</v>
      </c>
      <c r="H971">
        <v>6.78</v>
      </c>
      <c r="I971">
        <v>5.9859999999999998</v>
      </c>
      <c r="J971">
        <f>AVERAGE(Table1_1[[#This Row],[2020]:[2024]])</f>
        <v>7.3899999999999988</v>
      </c>
      <c r="K971" t="str">
        <f>IF(AVERAGE(Table1_1[[#This Row],[2020]:[2024]])&lt;=_xlfn.XLOOKUP(Table1_1[[#This Row],[Series Name]],Table4[Series Name],Table4[Global Average]),"Sotto la media","Sopra la media")</f>
        <v>Sopra la media</v>
      </c>
      <c r="L971">
        <f>_xlfn.XLOOKUP(Table1_1[[#This Row],[Series Name]],Table4[Series Name],Table4[Global Average])</f>
        <v>7.1085888888888888</v>
      </c>
    </row>
    <row r="972" spans="1:12" x14ac:dyDescent="0.3">
      <c r="A972" t="s">
        <v>4</v>
      </c>
      <c r="B972" t="s">
        <v>5</v>
      </c>
      <c r="C972" t="s">
        <v>2654</v>
      </c>
      <c r="D972" t="s">
        <v>2655</v>
      </c>
      <c r="E972">
        <v>8.4039999999999999</v>
      </c>
      <c r="F972">
        <v>8.657</v>
      </c>
      <c r="G972">
        <v>7.1109999999999998</v>
      </c>
      <c r="H972">
        <v>6.7770000000000001</v>
      </c>
      <c r="J972">
        <f>AVERAGE(Table1_1[[#This Row],[2020]:[2024]])</f>
        <v>7.7372500000000004</v>
      </c>
      <c r="K972" t="str">
        <f>IF(AVERAGE(Table1_1[[#This Row],[2020]:[2024]])&lt;=_xlfn.XLOOKUP(Table1_1[[#This Row],[Series Name]],Table4[Series Name],Table4[Global Average]),"Sotto la media","Sopra la media")</f>
        <v>Sopra la media</v>
      </c>
      <c r="L972">
        <f>_xlfn.XLOOKUP(Table1_1[[#This Row],[Series Name]],Table4[Series Name],Table4[Global Average])</f>
        <v>6.933586616161616</v>
      </c>
    </row>
    <row r="973" spans="1:12" x14ac:dyDescent="0.3">
      <c r="A973" t="s">
        <v>4</v>
      </c>
      <c r="B973" t="s">
        <v>5</v>
      </c>
      <c r="C973" t="s">
        <v>2656</v>
      </c>
      <c r="D973" t="s">
        <v>2657</v>
      </c>
      <c r="E973">
        <v>9.1639999999999997</v>
      </c>
      <c r="F973">
        <v>9.4969999999999999</v>
      </c>
      <c r="G973">
        <v>8.0690000000000008</v>
      </c>
      <c r="H973">
        <v>7.6269999999999998</v>
      </c>
      <c r="I973">
        <v>6.7779999999999996</v>
      </c>
      <c r="J973">
        <f>AVERAGE(Table1_1[[#This Row],[2020]:[2024]])</f>
        <v>8.2270000000000003</v>
      </c>
      <c r="K973" t="str">
        <f>IF(AVERAGE(Table1_1[[#This Row],[2020]:[2024]])&lt;=_xlfn.XLOOKUP(Table1_1[[#This Row],[Series Name]],Table4[Series Name],Table4[Global Average]),"Sotto la media","Sopra la media")</f>
        <v>Sopra la media</v>
      </c>
      <c r="L973">
        <f>_xlfn.XLOOKUP(Table1_1[[#This Row],[Series Name]],Table4[Series Name],Table4[Global Average])</f>
        <v>7.6575111111111109</v>
      </c>
    </row>
    <row r="974" spans="1:12" x14ac:dyDescent="0.3">
      <c r="A974" t="s">
        <v>4</v>
      </c>
      <c r="B974" t="s">
        <v>5</v>
      </c>
      <c r="C974" t="s">
        <v>2658</v>
      </c>
      <c r="D974" t="s">
        <v>2659</v>
      </c>
      <c r="E974">
        <v>9.1639999999999997</v>
      </c>
      <c r="F974">
        <v>9.4969999999999999</v>
      </c>
      <c r="G974">
        <v>8.0690000000000008</v>
      </c>
      <c r="H974">
        <v>7.6269999999999998</v>
      </c>
      <c r="J974">
        <f>AVERAGE(Table1_1[[#This Row],[2020]:[2024]])</f>
        <v>8.5892500000000016</v>
      </c>
      <c r="K974" t="str">
        <f>IF(AVERAGE(Table1_1[[#This Row],[2020]:[2024]])&lt;=_xlfn.XLOOKUP(Table1_1[[#This Row],[Series Name]],Table4[Series Name],Table4[Global Average]),"Sotto la media","Sopra la media")</f>
        <v>Sopra la media</v>
      </c>
      <c r="L974">
        <f>_xlfn.XLOOKUP(Table1_1[[#This Row],[Series Name]],Table4[Series Name],Table4[Global Average])</f>
        <v>7.5769008838383858</v>
      </c>
    </row>
    <row r="975" spans="1:12" x14ac:dyDescent="0.3">
      <c r="A975" t="s">
        <v>4</v>
      </c>
      <c r="B975" t="s">
        <v>5</v>
      </c>
      <c r="C975" t="s">
        <v>2660</v>
      </c>
      <c r="D975" t="s">
        <v>2661</v>
      </c>
      <c r="E975">
        <v>31.791</v>
      </c>
      <c r="F975">
        <v>32.848999999999997</v>
      </c>
      <c r="G975">
        <v>25.818999999999999</v>
      </c>
      <c r="H975">
        <v>25.225999999999999</v>
      </c>
      <c r="I975">
        <v>24.763999999999999</v>
      </c>
      <c r="J975">
        <f>AVERAGE(Table1_1[[#This Row],[2020]:[2024]])</f>
        <v>28.089800000000004</v>
      </c>
      <c r="K975" t="str">
        <f>IF(AVERAGE(Table1_1[[#This Row],[2020]:[2024]])&lt;=_xlfn.XLOOKUP(Table1_1[[#This Row],[Series Name]],Table4[Series Name],Table4[Global Average]),"Sotto la media","Sopra la media")</f>
        <v>Sopra la media</v>
      </c>
      <c r="L975">
        <f>_xlfn.XLOOKUP(Table1_1[[#This Row],[Series Name]],Table4[Series Name],Table4[Global Average])</f>
        <v>21.331377777777778</v>
      </c>
    </row>
    <row r="976" spans="1:12" x14ac:dyDescent="0.3">
      <c r="A976" t="s">
        <v>4</v>
      </c>
      <c r="B976" t="s">
        <v>5</v>
      </c>
      <c r="C976" t="s">
        <v>2662</v>
      </c>
      <c r="D976" t="s">
        <v>2663</v>
      </c>
      <c r="E976">
        <v>31.780999999999999</v>
      </c>
      <c r="F976">
        <v>32.832000000000001</v>
      </c>
      <c r="G976">
        <v>25.815000000000001</v>
      </c>
      <c r="H976">
        <v>25.233000000000001</v>
      </c>
      <c r="J976">
        <f>AVERAGE(Table1_1[[#This Row],[2020]:[2024]])</f>
        <v>28.91525</v>
      </c>
      <c r="K976" t="str">
        <f>IF(AVERAGE(Table1_1[[#This Row],[2020]:[2024]])&lt;=_xlfn.XLOOKUP(Table1_1[[#This Row],[Series Name]],Table4[Series Name],Table4[Global Average]),"Sotto la media","Sopra la media")</f>
        <v>Sopra la media</v>
      </c>
      <c r="L976">
        <f>_xlfn.XLOOKUP(Table1_1[[#This Row],[Series Name]],Table4[Series Name],Table4[Global Average])</f>
        <v>20.652479292929293</v>
      </c>
    </row>
    <row r="977" spans="1:12" x14ac:dyDescent="0.3">
      <c r="A977" t="s">
        <v>4</v>
      </c>
      <c r="B977" t="s">
        <v>5</v>
      </c>
      <c r="C977" t="s">
        <v>2664</v>
      </c>
      <c r="D977" t="s">
        <v>2665</v>
      </c>
      <c r="E977">
        <v>27.937999999999999</v>
      </c>
      <c r="F977">
        <v>27.657</v>
      </c>
      <c r="G977">
        <v>22.303999999999998</v>
      </c>
      <c r="H977">
        <v>21.091000000000001</v>
      </c>
      <c r="I977">
        <v>19.850999999999999</v>
      </c>
      <c r="J977">
        <f>AVERAGE(Table1_1[[#This Row],[2020]:[2024]])</f>
        <v>23.7682</v>
      </c>
      <c r="K977" t="str">
        <f>IF(AVERAGE(Table1_1[[#This Row],[2020]:[2024]])&lt;=_xlfn.XLOOKUP(Table1_1[[#This Row],[Series Name]],Table4[Series Name],Table4[Global Average]),"Sotto la media","Sopra la media")</f>
        <v>Sopra la media</v>
      </c>
      <c r="L977">
        <f>_xlfn.XLOOKUP(Table1_1[[#This Row],[Series Name]],Table4[Series Name],Table4[Global Average])</f>
        <v>17.186444444444447</v>
      </c>
    </row>
    <row r="978" spans="1:12" x14ac:dyDescent="0.3">
      <c r="A978" t="s">
        <v>4</v>
      </c>
      <c r="B978" t="s">
        <v>5</v>
      </c>
      <c r="C978" t="s">
        <v>2666</v>
      </c>
      <c r="D978" t="s">
        <v>2667</v>
      </c>
      <c r="E978">
        <v>27.919</v>
      </c>
      <c r="F978">
        <v>27.658000000000001</v>
      </c>
      <c r="G978">
        <v>22.295000000000002</v>
      </c>
      <c r="H978">
        <v>21.082999999999998</v>
      </c>
      <c r="J978">
        <f>AVERAGE(Table1_1[[#This Row],[2020]:[2024]])</f>
        <v>24.73875</v>
      </c>
      <c r="K978" t="str">
        <f>IF(AVERAGE(Table1_1[[#This Row],[2020]:[2024]])&lt;=_xlfn.XLOOKUP(Table1_1[[#This Row],[Series Name]],Table4[Series Name],Table4[Global Average]),"Sotto la media","Sopra la media")</f>
        <v>Sopra la media</v>
      </c>
      <c r="L978">
        <f>_xlfn.XLOOKUP(Table1_1[[#This Row],[Series Name]],Table4[Series Name],Table4[Global Average])</f>
        <v>17.085625505050505</v>
      </c>
    </row>
    <row r="979" spans="1:12" x14ac:dyDescent="0.3">
      <c r="A979" t="s">
        <v>4</v>
      </c>
      <c r="B979" t="s">
        <v>5</v>
      </c>
      <c r="C979" t="s">
        <v>2668</v>
      </c>
      <c r="D979" t="s">
        <v>2669</v>
      </c>
      <c r="E979">
        <v>29.39</v>
      </c>
      <c r="F979">
        <v>29.664999999999999</v>
      </c>
      <c r="G979">
        <v>23.704000000000001</v>
      </c>
      <c r="H979">
        <v>22.727</v>
      </c>
      <c r="I979">
        <v>21.800999999999998</v>
      </c>
      <c r="J979">
        <f>AVERAGE(Table1_1[[#This Row],[2020]:[2024]])</f>
        <v>25.4574</v>
      </c>
      <c r="K979" t="str">
        <f>IF(AVERAGE(Table1_1[[#This Row],[2020]:[2024]])&lt;=_xlfn.XLOOKUP(Table1_1[[#This Row],[Series Name]],Table4[Series Name],Table4[Global Average]),"Sotto la media","Sopra la media")</f>
        <v>Sopra la media</v>
      </c>
      <c r="L979">
        <f>_xlfn.XLOOKUP(Table1_1[[#This Row],[Series Name]],Table4[Series Name],Table4[Global Average])</f>
        <v>18.773066666666669</v>
      </c>
    </row>
    <row r="980" spans="1:12" x14ac:dyDescent="0.3">
      <c r="A980" t="s">
        <v>4</v>
      </c>
      <c r="B980" t="s">
        <v>5</v>
      </c>
      <c r="C980" t="s">
        <v>2670</v>
      </c>
      <c r="D980" t="s">
        <v>2671</v>
      </c>
      <c r="E980">
        <v>29.381</v>
      </c>
      <c r="F980">
        <v>29.675999999999998</v>
      </c>
      <c r="G980">
        <v>23.702999999999999</v>
      </c>
      <c r="H980">
        <v>22.725999999999999</v>
      </c>
      <c r="J980">
        <f>AVERAGE(Table1_1[[#This Row],[2020]:[2024]])</f>
        <v>26.371500000000001</v>
      </c>
      <c r="K980" t="str">
        <f>IF(AVERAGE(Table1_1[[#This Row],[2020]:[2024]])&lt;=_xlfn.XLOOKUP(Table1_1[[#This Row],[Series Name]],Table4[Series Name],Table4[Global Average]),"Sotto la media","Sopra la media")</f>
        <v>Sopra la media</v>
      </c>
      <c r="L980">
        <f>_xlfn.XLOOKUP(Table1_1[[#This Row],[Series Name]],Table4[Series Name],Table4[Global Average])</f>
        <v>18.232449494949496</v>
      </c>
    </row>
    <row r="981" spans="1:12" x14ac:dyDescent="0.3">
      <c r="A981" t="s">
        <v>4</v>
      </c>
      <c r="B981" t="s">
        <v>5</v>
      </c>
      <c r="C981" t="s">
        <v>2674</v>
      </c>
      <c r="D981" t="s">
        <v>2675</v>
      </c>
      <c r="E981">
        <v>42224765</v>
      </c>
      <c r="F981">
        <v>42189154</v>
      </c>
      <c r="G981">
        <v>42287423</v>
      </c>
      <c r="H981">
        <v>42459374</v>
      </c>
      <c r="J981">
        <f>AVERAGE(Table1_1[[#This Row],[2020]:[2024]])</f>
        <v>42290179</v>
      </c>
      <c r="K981" t="str">
        <f>IF(AVERAGE(Table1_1[[#This Row],[2020]:[2024]])&lt;=_xlfn.XLOOKUP(Table1_1[[#This Row],[Series Name]],Table4[Series Name],Table4[Global Average]),"Sotto la media","Sopra la media")</f>
        <v>Sotto la media</v>
      </c>
      <c r="L981">
        <f>_xlfn.XLOOKUP(Table1_1[[#This Row],[Series Name]],Table4[Series Name],Table4[Global Average])</f>
        <v>82109766.263888881</v>
      </c>
    </row>
    <row r="982" spans="1:12" x14ac:dyDescent="0.3">
      <c r="A982" t="s">
        <v>4</v>
      </c>
      <c r="B982" t="s">
        <v>5</v>
      </c>
      <c r="C982" t="s">
        <v>2676</v>
      </c>
      <c r="D982" t="s">
        <v>2677</v>
      </c>
      <c r="E982">
        <v>71.039000000000001</v>
      </c>
      <c r="F982">
        <v>71.346000000000004</v>
      </c>
      <c r="G982">
        <v>71.656999999999996</v>
      </c>
      <c r="H982">
        <v>71.972999999999999</v>
      </c>
      <c r="J982">
        <f>AVERAGE(Table1_1[[#This Row],[2020]:[2024]])</f>
        <v>71.503749999999997</v>
      </c>
      <c r="K982" t="str">
        <f>IF(AVERAGE(Table1_1[[#This Row],[2020]:[2024]])&lt;=_xlfn.XLOOKUP(Table1_1[[#This Row],[Series Name]],Table4[Series Name],Table4[Global Average]),"Sotto la media","Sopra la media")</f>
        <v>Sopra la media</v>
      </c>
      <c r="L982">
        <f>_xlfn.XLOOKUP(Table1_1[[#This Row],[Series Name]],Table4[Series Name],Table4[Global Average])</f>
        <v>69.565736111111107</v>
      </c>
    </row>
    <row r="983" spans="1:12" x14ac:dyDescent="0.3">
      <c r="A983" t="s">
        <v>4</v>
      </c>
      <c r="B983" t="s">
        <v>5</v>
      </c>
      <c r="C983" t="s">
        <v>2678</v>
      </c>
      <c r="D983" t="s">
        <v>2679</v>
      </c>
      <c r="E983">
        <v>-5.96580808105052E-2</v>
      </c>
      <c r="F983">
        <v>-8.4372346490701702E-2</v>
      </c>
      <c r="G983">
        <v>0.23265394459757399</v>
      </c>
      <c r="H983">
        <v>0.40579996425084203</v>
      </c>
      <c r="J983">
        <f>AVERAGE(Table1_1[[#This Row],[2020]:[2024]])</f>
        <v>0.12360587038680228</v>
      </c>
      <c r="K983" t="str">
        <f>IF(AVERAGE(Table1_1[[#This Row],[2020]:[2024]])&lt;=_xlfn.XLOOKUP(Table1_1[[#This Row],[Series Name]],Table4[Series Name],Table4[Global Average]),"Sotto la media","Sopra la media")</f>
        <v>Sotto la media</v>
      </c>
      <c r="L983">
        <f>_xlfn.XLOOKUP(Table1_1[[#This Row],[Series Name]],Table4[Series Name],Table4[Global Average])</f>
        <v>1.5383040751342405</v>
      </c>
    </row>
    <row r="984" spans="1:12" x14ac:dyDescent="0.3">
      <c r="A984" t="s">
        <v>4</v>
      </c>
      <c r="B984" t="s">
        <v>5</v>
      </c>
      <c r="C984" t="s">
        <v>2688</v>
      </c>
      <c r="D984" t="s">
        <v>2689</v>
      </c>
      <c r="E984">
        <v>1.0546131134033201</v>
      </c>
      <c r="F984">
        <v>1.08431649208069</v>
      </c>
      <c r="G984">
        <v>1.07431793212891</v>
      </c>
      <c r="H984">
        <v>1.1155308485031099</v>
      </c>
      <c r="J984">
        <f>AVERAGE(Table1_1[[#This Row],[2020]:[2024]])</f>
        <v>1.0821945965290076</v>
      </c>
      <c r="K984" t="str">
        <f>IF(AVERAGE(Table1_1[[#This Row],[2020]:[2024]])&lt;=_xlfn.XLOOKUP(Table1_1[[#This Row],[Series Name]],Table4[Series Name],Table4[Global Average]),"Sotto la media","Sopra la media")</f>
        <v>Sopra la media</v>
      </c>
      <c r="L984">
        <f>_xlfn.XLOOKUP(Table1_1[[#This Row],[Series Name]],Table4[Series Name],Table4[Global Average])</f>
        <v>0.26308203547256848</v>
      </c>
    </row>
    <row r="985" spans="1:12" x14ac:dyDescent="0.3">
      <c r="A985" t="s">
        <v>4</v>
      </c>
      <c r="B985" t="s">
        <v>5</v>
      </c>
      <c r="C985" t="s">
        <v>2690</v>
      </c>
      <c r="D985" t="s">
        <v>2691</v>
      </c>
      <c r="E985">
        <v>10</v>
      </c>
      <c r="F985">
        <v>10</v>
      </c>
      <c r="G985">
        <v>10</v>
      </c>
      <c r="H985">
        <v>10</v>
      </c>
      <c r="J985">
        <f>AVERAGE(Table1_1[[#This Row],[2020]:[2024]])</f>
        <v>10</v>
      </c>
      <c r="K985" t="str">
        <f>IF(AVERAGE(Table1_1[[#This Row],[2020]:[2024]])&lt;=_xlfn.XLOOKUP(Table1_1[[#This Row],[Series Name]],Table4[Series Name],Table4[Global Average]),"Sotto la media","Sopra la media")</f>
        <v>Sotto la media</v>
      </c>
      <c r="L985">
        <f>_xlfn.XLOOKUP(Table1_1[[#This Row],[Series Name]],Table4[Series Name],Table4[Global Average])</f>
        <v>10.11875</v>
      </c>
    </row>
    <row r="986" spans="1:12" x14ac:dyDescent="0.3">
      <c r="A986" t="s">
        <v>4</v>
      </c>
      <c r="B986" t="s">
        <v>5</v>
      </c>
      <c r="C986" t="s">
        <v>2692</v>
      </c>
      <c r="D986" t="s">
        <v>2693</v>
      </c>
      <c r="E986">
        <v>81.159423828125</v>
      </c>
      <c r="F986">
        <v>83.574882507324205</v>
      </c>
      <c r="G986">
        <v>83.091789245605497</v>
      </c>
      <c r="H986">
        <v>85.784317016601605</v>
      </c>
      <c r="J986">
        <f>AVERAGE(Table1_1[[#This Row],[2020]:[2024]])</f>
        <v>83.402603149414077</v>
      </c>
      <c r="K986" t="str">
        <f>IF(AVERAGE(Table1_1[[#This Row],[2020]:[2024]])&lt;=_xlfn.XLOOKUP(Table1_1[[#This Row],[Series Name]],Table4[Series Name],Table4[Global Average]),"Sotto la media","Sopra la media")</f>
        <v>Sopra la media</v>
      </c>
      <c r="L986">
        <f>_xlfn.XLOOKUP(Table1_1[[#This Row],[Series Name]],Table4[Series Name],Table4[Global Average])</f>
        <v>57.674943145612872</v>
      </c>
    </row>
    <row r="987" spans="1:12" x14ac:dyDescent="0.3">
      <c r="A987" t="s">
        <v>4</v>
      </c>
      <c r="B987" t="s">
        <v>5</v>
      </c>
      <c r="C987" t="s">
        <v>2694</v>
      </c>
      <c r="D987" t="s">
        <v>2695</v>
      </c>
      <c r="E987">
        <v>74.396133422851605</v>
      </c>
      <c r="F987">
        <v>75.362319946289105</v>
      </c>
      <c r="G987">
        <v>75.845413208007798</v>
      </c>
      <c r="H987">
        <v>76.960784912109403</v>
      </c>
      <c r="J987">
        <f>AVERAGE(Table1_1[[#This Row],[2020]:[2024]])</f>
        <v>75.641162872314482</v>
      </c>
      <c r="K987" t="str">
        <f>IF(AVERAGE(Table1_1[[#This Row],[2020]:[2024]])&lt;=_xlfn.XLOOKUP(Table1_1[[#This Row],[Series Name]],Table4[Series Name],Table4[Global Average]),"Sotto la media","Sopra la media")</f>
        <v>Sopra la media</v>
      </c>
      <c r="L987">
        <f>_xlfn.XLOOKUP(Table1_1[[#This Row],[Series Name]],Table4[Series Name],Table4[Global Average])</f>
        <v>50.106652991597862</v>
      </c>
    </row>
    <row r="988" spans="1:12" x14ac:dyDescent="0.3">
      <c r="A988" t="s">
        <v>4</v>
      </c>
      <c r="B988" t="s">
        <v>5</v>
      </c>
      <c r="C988" t="s">
        <v>2696</v>
      </c>
      <c r="D988" t="s">
        <v>2697</v>
      </c>
      <c r="E988">
        <v>88.888885498046903</v>
      </c>
      <c r="F988">
        <v>89.371978759765597</v>
      </c>
      <c r="G988">
        <v>88.888885498046903</v>
      </c>
      <c r="H988">
        <v>92.1568603515625</v>
      </c>
      <c r="J988">
        <f>AVERAGE(Table1_1[[#This Row],[2020]:[2024]])</f>
        <v>89.826652526855469</v>
      </c>
      <c r="K988" t="str">
        <f>IF(AVERAGE(Table1_1[[#This Row],[2020]:[2024]])&lt;=_xlfn.XLOOKUP(Table1_1[[#This Row],[Series Name]],Table4[Series Name],Table4[Global Average]),"Sotto la media","Sopra la media")</f>
        <v>Sopra la media</v>
      </c>
      <c r="L988">
        <f>_xlfn.XLOOKUP(Table1_1[[#This Row],[Series Name]],Table4[Series Name],Table4[Global Average])</f>
        <v>64.128036856651306</v>
      </c>
    </row>
    <row r="989" spans="1:12" x14ac:dyDescent="0.3">
      <c r="A989" t="s">
        <v>4</v>
      </c>
      <c r="B989" t="s">
        <v>5</v>
      </c>
      <c r="C989" t="s">
        <v>2698</v>
      </c>
      <c r="D989" t="s">
        <v>2699</v>
      </c>
      <c r="E989">
        <v>0.110298581421375</v>
      </c>
      <c r="F989">
        <v>0.109773360192776</v>
      </c>
      <c r="G989">
        <v>0.10903464257717101</v>
      </c>
      <c r="H989">
        <v>0.11062478274107</v>
      </c>
      <c r="J989">
        <f>AVERAGE(Table1_1[[#This Row],[2020]:[2024]])</f>
        <v>0.109932841733098</v>
      </c>
      <c r="K989" t="str">
        <f>IF(AVERAGE(Table1_1[[#This Row],[2020]:[2024]])&lt;=_xlfn.XLOOKUP(Table1_1[[#This Row],[Series Name]],Table4[Series Name],Table4[Global Average]),"Sotto la media","Sopra la media")</f>
        <v>Sotto la media</v>
      </c>
      <c r="L989">
        <f>_xlfn.XLOOKUP(Table1_1[[#This Row],[Series Name]],Table4[Series Name],Table4[Global Average])</f>
        <v>0.14497231716910999</v>
      </c>
    </row>
    <row r="990" spans="1:12" x14ac:dyDescent="0.3">
      <c r="A990" t="s">
        <v>4</v>
      </c>
      <c r="B990" t="s">
        <v>5</v>
      </c>
      <c r="C990" t="s">
        <v>2700</v>
      </c>
      <c r="D990" t="s">
        <v>2701</v>
      </c>
      <c r="E990">
        <v>12.779615088729299</v>
      </c>
      <c r="F990">
        <v>12.520738526592901</v>
      </c>
      <c r="G990">
        <v>12.2115801636415</v>
      </c>
      <c r="H990">
        <v>12.3555648657844</v>
      </c>
      <c r="J990">
        <f>AVERAGE(Table1_1[[#This Row],[2020]:[2024]])</f>
        <v>12.466874661187026</v>
      </c>
      <c r="K990" t="str">
        <f>IF(AVERAGE(Table1_1[[#This Row],[2020]:[2024]])&lt;=_xlfn.XLOOKUP(Table1_1[[#This Row],[Series Name]],Table4[Series Name],Table4[Global Average]),"Sotto la media","Sopra la media")</f>
        <v>Sotto la media</v>
      </c>
      <c r="L990">
        <f>_xlfn.XLOOKUP(Table1_1[[#This Row],[Series Name]],Table4[Series Name],Table4[Global Average])</f>
        <v>25.388499741622589</v>
      </c>
    </row>
    <row r="991" spans="1:12" x14ac:dyDescent="0.3">
      <c r="A991" t="s">
        <v>4</v>
      </c>
      <c r="B991" t="s">
        <v>5</v>
      </c>
      <c r="C991" t="s">
        <v>2702</v>
      </c>
      <c r="D991" t="s">
        <v>2703</v>
      </c>
      <c r="E991">
        <v>18.257252072125102</v>
      </c>
      <c r="F991">
        <v>17.438714652054902</v>
      </c>
      <c r="G991">
        <v>17.2069559958545</v>
      </c>
      <c r="H991">
        <v>17.183861743547499</v>
      </c>
      <c r="J991">
        <f>AVERAGE(Table1_1[[#This Row],[2020]:[2024]])</f>
        <v>17.521696115895502</v>
      </c>
      <c r="K991" t="str">
        <f>IF(AVERAGE(Table1_1[[#This Row],[2020]:[2024]])&lt;=_xlfn.XLOOKUP(Table1_1[[#This Row],[Series Name]],Table4[Series Name],Table4[Global Average]),"Sotto la media","Sopra la media")</f>
        <v>Sotto la media</v>
      </c>
      <c r="L991">
        <f>_xlfn.XLOOKUP(Table1_1[[#This Row],[Series Name]],Table4[Series Name],Table4[Global Average])</f>
        <v>26.120421998664071</v>
      </c>
    </row>
    <row r="992" spans="1:12" x14ac:dyDescent="0.3">
      <c r="A992" t="s">
        <v>4</v>
      </c>
      <c r="B992" t="s">
        <v>5</v>
      </c>
      <c r="C992" t="s">
        <v>2704</v>
      </c>
      <c r="D992" t="s">
        <v>2705</v>
      </c>
      <c r="E992">
        <v>15.96904677235</v>
      </c>
      <c r="F992">
        <v>15.3768374279657</v>
      </c>
      <c r="G992">
        <v>15.109317127739599</v>
      </c>
      <c r="H992">
        <v>15.146088363632</v>
      </c>
      <c r="J992">
        <f>AVERAGE(Table1_1[[#This Row],[2020]:[2024]])</f>
        <v>15.400322422921825</v>
      </c>
      <c r="K992" t="str">
        <f>IF(AVERAGE(Table1_1[[#This Row],[2020]:[2024]])&lt;=_xlfn.XLOOKUP(Table1_1[[#This Row],[Series Name]],Table4[Series Name],Table4[Global Average]),"Sotto la media","Sopra la media")</f>
        <v>Sotto la media</v>
      </c>
      <c r="L992">
        <f>_xlfn.XLOOKUP(Table1_1[[#This Row],[Series Name]],Table4[Series Name],Table4[Global Average])</f>
        <v>25.8654273970959</v>
      </c>
    </row>
    <row r="993" spans="1:12" x14ac:dyDescent="0.3">
      <c r="A993" t="s">
        <v>4</v>
      </c>
      <c r="B993" t="s">
        <v>5</v>
      </c>
      <c r="C993" t="s">
        <v>2706</v>
      </c>
      <c r="D993" t="s">
        <v>2707</v>
      </c>
      <c r="E993">
        <v>83.550846155849001</v>
      </c>
      <c r="F993">
        <v>83.814865321660406</v>
      </c>
      <c r="G993">
        <v>84.081047632764594</v>
      </c>
      <c r="H993">
        <v>83.889774422591998</v>
      </c>
      <c r="J993">
        <f>AVERAGE(Table1_1[[#This Row],[2020]:[2024]])</f>
        <v>83.834133383216496</v>
      </c>
      <c r="K993" t="str">
        <f>IF(AVERAGE(Table1_1[[#This Row],[2020]:[2024]])&lt;=_xlfn.XLOOKUP(Table1_1[[#This Row],[Series Name]],Table4[Series Name],Table4[Global Average]),"Sotto la media","Sopra la media")</f>
        <v>Sopra la media</v>
      </c>
      <c r="L993">
        <f>_xlfn.XLOOKUP(Table1_1[[#This Row],[Series Name]],Table4[Series Name],Table4[Global Average])</f>
        <v>71.998023930946175</v>
      </c>
    </row>
    <row r="994" spans="1:12" x14ac:dyDescent="0.3">
      <c r="A994" t="s">
        <v>4</v>
      </c>
      <c r="B994" t="s">
        <v>5</v>
      </c>
      <c r="C994" t="s">
        <v>2708</v>
      </c>
      <c r="D994" t="s">
        <v>2709</v>
      </c>
      <c r="E994">
        <v>73.518022535136495</v>
      </c>
      <c r="F994">
        <v>74.509575373545303</v>
      </c>
      <c r="G994">
        <v>74.770746686317906</v>
      </c>
      <c r="H994">
        <v>74.794880630380902</v>
      </c>
      <c r="J994">
        <f>AVERAGE(Table1_1[[#This Row],[2020]:[2024]])</f>
        <v>74.398306306345148</v>
      </c>
      <c r="K994" t="str">
        <f>IF(AVERAGE(Table1_1[[#This Row],[2020]:[2024]])&lt;=_xlfn.XLOOKUP(Table1_1[[#This Row],[Series Name]],Table4[Series Name],Table4[Global Average]),"Sotto la media","Sopra la media")</f>
        <v>Sopra la media</v>
      </c>
      <c r="L994">
        <f>_xlfn.XLOOKUP(Table1_1[[#This Row],[Series Name]],Table4[Series Name],Table4[Global Average])</f>
        <v>68.844204160438963</v>
      </c>
    </row>
    <row r="995" spans="1:12" x14ac:dyDescent="0.3">
      <c r="A995" t="s">
        <v>4</v>
      </c>
      <c r="B995" t="s">
        <v>5</v>
      </c>
      <c r="C995" t="s">
        <v>2710</v>
      </c>
      <c r="D995" t="s">
        <v>2711</v>
      </c>
      <c r="E995">
        <v>77.709105235111906</v>
      </c>
      <c r="F995">
        <v>78.410847953586895</v>
      </c>
      <c r="G995">
        <v>78.680292193019497</v>
      </c>
      <c r="H995">
        <v>78.6333708379521</v>
      </c>
      <c r="J995">
        <f>AVERAGE(Table1_1[[#This Row],[2020]:[2024]])</f>
        <v>78.3584040549176</v>
      </c>
      <c r="K995" t="str">
        <f>IF(AVERAGE(Table1_1[[#This Row],[2020]:[2024]])&lt;=_xlfn.XLOOKUP(Table1_1[[#This Row],[Series Name]],Table4[Series Name],Table4[Global Average]),"Sotto la media","Sopra la media")</f>
        <v>Sopra la media</v>
      </c>
      <c r="L995">
        <f>_xlfn.XLOOKUP(Table1_1[[#This Row],[Series Name]],Table4[Series Name],Table4[Global Average])</f>
        <v>70.153516659723692</v>
      </c>
    </row>
    <row r="996" spans="1:12" x14ac:dyDescent="0.3">
      <c r="A996" t="s">
        <v>4</v>
      </c>
      <c r="B996" t="s">
        <v>5</v>
      </c>
      <c r="C996" t="s">
        <v>2714</v>
      </c>
      <c r="D996" t="s">
        <v>2715</v>
      </c>
      <c r="E996">
        <v>52.0627429774554</v>
      </c>
      <c r="F996">
        <v>56.712498866038104</v>
      </c>
      <c r="J996">
        <f>AVERAGE(Table1_1[[#This Row],[2020]:[2024]])</f>
        <v>54.387620921746752</v>
      </c>
      <c r="K996" t="str">
        <f>IF(AVERAGE(Table1_1[[#This Row],[2020]:[2024]])&lt;=_xlfn.XLOOKUP(Table1_1[[#This Row],[Series Name]],Table4[Series Name],Table4[Global Average]),"Sotto la media","Sopra la media")</f>
        <v>Sopra la media</v>
      </c>
      <c r="L996">
        <f>_xlfn.XLOOKUP(Table1_1[[#This Row],[Series Name]],Table4[Series Name],Table4[Global Average])</f>
        <v>46.997962421893071</v>
      </c>
    </row>
    <row r="997" spans="1:12" x14ac:dyDescent="0.3">
      <c r="A997" t="s">
        <v>4</v>
      </c>
      <c r="B997" t="s">
        <v>5</v>
      </c>
      <c r="C997" t="s">
        <v>2716</v>
      </c>
      <c r="D997" t="s">
        <v>2717</v>
      </c>
      <c r="E997">
        <v>97.5</v>
      </c>
      <c r="F997">
        <v>97.5</v>
      </c>
      <c r="G997">
        <v>97.5</v>
      </c>
      <c r="H997">
        <v>97.5</v>
      </c>
      <c r="J997">
        <f>AVERAGE(Table1_1[[#This Row],[2020]:[2024]])</f>
        <v>97.5</v>
      </c>
      <c r="K997" t="str">
        <f>IF(AVERAGE(Table1_1[[#This Row],[2020]:[2024]])&lt;=_xlfn.XLOOKUP(Table1_1[[#This Row],[Series Name]],Table4[Series Name],Table4[Global Average]),"Sotto la media","Sopra la media")</f>
        <v>Sopra la media</v>
      </c>
      <c r="L997">
        <f>_xlfn.XLOOKUP(Table1_1[[#This Row],[Series Name]],Table4[Series Name],Table4[Global Average])</f>
        <v>84.177083333333343</v>
      </c>
    </row>
    <row r="998" spans="1:12" x14ac:dyDescent="0.3">
      <c r="A998" t="s">
        <v>4</v>
      </c>
      <c r="B998" t="s">
        <v>5</v>
      </c>
      <c r="C998" t="s">
        <v>2738</v>
      </c>
      <c r="D998" t="s">
        <v>2739</v>
      </c>
      <c r="E998">
        <v>26.947251229583301</v>
      </c>
      <c r="F998">
        <v>26.986249579926099</v>
      </c>
      <c r="G998">
        <v>27.019539325764502</v>
      </c>
      <c r="J998">
        <f>AVERAGE(Table1_1[[#This Row],[2020]:[2024]])</f>
        <v>26.984346711757965</v>
      </c>
      <c r="K998" t="str">
        <f>IF(AVERAGE(Table1_1[[#This Row],[2020]:[2024]])&lt;=_xlfn.XLOOKUP(Table1_1[[#This Row],[Series Name]],Table4[Series Name],Table4[Global Average]),"Sotto la media","Sopra la media")</f>
        <v>Sotto la media</v>
      </c>
      <c r="L998">
        <f>_xlfn.XLOOKUP(Table1_1[[#This Row],[Series Name]],Table4[Series Name],Table4[Global Average])</f>
        <v>35.459895733627064</v>
      </c>
    </row>
    <row r="999" spans="1:12" x14ac:dyDescent="0.3">
      <c r="A999" t="s">
        <v>4</v>
      </c>
      <c r="B999" t="s">
        <v>5</v>
      </c>
      <c r="C999" t="s">
        <v>2740</v>
      </c>
      <c r="D999" t="s">
        <v>2741</v>
      </c>
      <c r="E999">
        <v>500</v>
      </c>
      <c r="F999">
        <v>200</v>
      </c>
      <c r="G999">
        <v>200</v>
      </c>
      <c r="J999">
        <f>AVERAGE(Table1_1[[#This Row],[2020]:[2024]])</f>
        <v>300</v>
      </c>
      <c r="K999" t="str">
        <f>IF(AVERAGE(Table1_1[[#This Row],[2020]:[2024]])&lt;=_xlfn.XLOOKUP(Table1_1[[#This Row],[Series Name]],Table4[Series Name],Table4[Global Average]),"Sotto la media","Sopra la media")</f>
        <v>Sotto la media</v>
      </c>
      <c r="L999">
        <f>_xlfn.XLOOKUP(Table1_1[[#This Row],[Series Name]],Table4[Series Name],Table4[Global Average])</f>
        <v>2392.4603174603176</v>
      </c>
    </row>
    <row r="1000" spans="1:12" x14ac:dyDescent="0.3">
      <c r="A1000" t="s">
        <v>2742</v>
      </c>
      <c r="B1000" t="s">
        <v>2743</v>
      </c>
      <c r="C1000" t="s">
        <v>6</v>
      </c>
      <c r="D1000" t="s">
        <v>7</v>
      </c>
      <c r="E1000">
        <v>100</v>
      </c>
      <c r="F1000">
        <v>100</v>
      </c>
      <c r="G1000">
        <v>100</v>
      </c>
      <c r="J1000">
        <f>AVERAGE(Table1_1[[#This Row],[2020]:[2024]])</f>
        <v>100</v>
      </c>
      <c r="K1000" t="str">
        <f>IF(AVERAGE(Table1_1[[#This Row],[2020]:[2024]])&lt;=_xlfn.XLOOKUP(Table1_1[[#This Row],[Series Name]],Table4[Series Name],Table4[Global Average]),"Sotto la media","Sopra la media")</f>
        <v>Sopra la media</v>
      </c>
      <c r="L1000">
        <f>_xlfn.XLOOKUP(Table1_1[[#This Row],[Series Name]],Table4[Series Name],Table4[Global Average])</f>
        <v>80.395555555555561</v>
      </c>
    </row>
    <row r="1001" spans="1:12" x14ac:dyDescent="0.3">
      <c r="A1001" t="s">
        <v>2742</v>
      </c>
      <c r="B1001" t="s">
        <v>2743</v>
      </c>
      <c r="C1001" t="s">
        <v>8</v>
      </c>
      <c r="D1001" t="s">
        <v>9</v>
      </c>
      <c r="E1001">
        <v>100</v>
      </c>
      <c r="F1001">
        <v>100</v>
      </c>
      <c r="G1001">
        <v>100</v>
      </c>
      <c r="J1001">
        <f>AVERAGE(Table1_1[[#This Row],[2020]:[2024]])</f>
        <v>100</v>
      </c>
      <c r="K1001" t="str">
        <f>IF(AVERAGE(Table1_1[[#This Row],[2020]:[2024]])&lt;=_xlfn.XLOOKUP(Table1_1[[#This Row],[Series Name]],Table4[Series Name],Table4[Global Average]),"Sotto la media","Sopra la media")</f>
        <v>Sopra la media</v>
      </c>
      <c r="L1001">
        <f>_xlfn.XLOOKUP(Table1_1[[#This Row],[Series Name]],Table4[Series Name],Table4[Global Average])</f>
        <v>70.766666666666666</v>
      </c>
    </row>
    <row r="1002" spans="1:12" x14ac:dyDescent="0.3">
      <c r="A1002" t="s">
        <v>2742</v>
      </c>
      <c r="B1002" t="s">
        <v>2743</v>
      </c>
      <c r="C1002" t="s">
        <v>10</v>
      </c>
      <c r="D1002" t="s">
        <v>11</v>
      </c>
      <c r="E1002">
        <v>100</v>
      </c>
      <c r="F1002">
        <v>100</v>
      </c>
      <c r="G1002">
        <v>100</v>
      </c>
      <c r="J1002">
        <f>AVERAGE(Table1_1[[#This Row],[2020]:[2024]])</f>
        <v>100</v>
      </c>
      <c r="K1002" t="str">
        <f>IF(AVERAGE(Table1_1[[#This Row],[2020]:[2024]])&lt;=_xlfn.XLOOKUP(Table1_1[[#This Row],[Series Name]],Table4[Series Name],Table4[Global Average]),"Sotto la media","Sopra la media")</f>
        <v>Sopra la media</v>
      </c>
      <c r="L1002">
        <f>_xlfn.XLOOKUP(Table1_1[[#This Row],[Series Name]],Table4[Series Name],Table4[Global Average])</f>
        <v>89.023333333333326</v>
      </c>
    </row>
    <row r="1003" spans="1:12" x14ac:dyDescent="0.3">
      <c r="A1003" t="s">
        <v>2742</v>
      </c>
      <c r="B1003" t="s">
        <v>2743</v>
      </c>
      <c r="C1003" t="s">
        <v>12</v>
      </c>
      <c r="D1003" t="s">
        <v>13</v>
      </c>
      <c r="E1003">
        <v>100</v>
      </c>
      <c r="F1003">
        <v>100</v>
      </c>
      <c r="G1003">
        <v>100</v>
      </c>
      <c r="H1003">
        <v>100</v>
      </c>
      <c r="J1003">
        <f>AVERAGE(Table1_1[[#This Row],[2020]:[2024]])</f>
        <v>100</v>
      </c>
      <c r="K1003" t="str">
        <f>IF(AVERAGE(Table1_1[[#This Row],[2020]:[2024]])&lt;=_xlfn.XLOOKUP(Table1_1[[#This Row],[Series Name]],Table4[Series Name],Table4[Global Average]),"Sotto la media","Sopra la media")</f>
        <v>Sopra la media</v>
      </c>
      <c r="L1003">
        <f>_xlfn.XLOOKUP(Table1_1[[#This Row],[Series Name]],Table4[Series Name],Table4[Global Average])</f>
        <v>94.308333333333337</v>
      </c>
    </row>
    <row r="1004" spans="1:12" x14ac:dyDescent="0.3">
      <c r="A1004" t="s">
        <v>2742</v>
      </c>
      <c r="B1004" t="s">
        <v>2743</v>
      </c>
      <c r="C1004" t="s">
        <v>14</v>
      </c>
      <c r="D1004" t="s">
        <v>15</v>
      </c>
      <c r="E1004">
        <v>100</v>
      </c>
      <c r="F1004">
        <v>100</v>
      </c>
      <c r="G1004">
        <v>100</v>
      </c>
      <c r="H1004">
        <v>100</v>
      </c>
      <c r="J1004">
        <f>AVERAGE(Table1_1[[#This Row],[2020]:[2024]])</f>
        <v>100</v>
      </c>
      <c r="K1004" t="str">
        <f>IF(AVERAGE(Table1_1[[#This Row],[2020]:[2024]])&lt;=_xlfn.XLOOKUP(Table1_1[[#This Row],[Series Name]],Table4[Series Name],Table4[Global Average]),"Sotto la media","Sopra la media")</f>
        <v>Sopra la media</v>
      </c>
      <c r="L1004">
        <f>_xlfn.XLOOKUP(Table1_1[[#This Row],[Series Name]],Table4[Series Name],Table4[Global Average])</f>
        <v>92.055964052287578</v>
      </c>
    </row>
    <row r="1005" spans="1:12" x14ac:dyDescent="0.3">
      <c r="A1005" t="s">
        <v>2742</v>
      </c>
      <c r="B1005" t="s">
        <v>2743</v>
      </c>
      <c r="C1005" t="s">
        <v>16</v>
      </c>
      <c r="D1005" t="s">
        <v>17</v>
      </c>
      <c r="E1005">
        <v>100</v>
      </c>
      <c r="F1005">
        <v>100</v>
      </c>
      <c r="G1005">
        <v>100</v>
      </c>
      <c r="H1005">
        <v>100</v>
      </c>
      <c r="J1005">
        <f>AVERAGE(Table1_1[[#This Row],[2020]:[2024]])</f>
        <v>100</v>
      </c>
      <c r="K1005" t="str">
        <f>IF(AVERAGE(Table1_1[[#This Row],[2020]:[2024]])&lt;=_xlfn.XLOOKUP(Table1_1[[#This Row],[Series Name]],Table4[Series Name],Table4[Global Average]),"Sotto la media","Sopra la media")</f>
        <v>Sopra la media</v>
      </c>
      <c r="L1005">
        <f>_xlfn.XLOOKUP(Table1_1[[#This Row],[Series Name]],Table4[Series Name],Table4[Global Average])</f>
        <v>98.081944444444446</v>
      </c>
    </row>
    <row r="1006" spans="1:12" x14ac:dyDescent="0.3">
      <c r="A1006" t="s">
        <v>2742</v>
      </c>
      <c r="B1006" t="s">
        <v>2743</v>
      </c>
      <c r="C1006" t="s">
        <v>18</v>
      </c>
      <c r="D1006" t="s">
        <v>19</v>
      </c>
      <c r="F1006">
        <v>98.3</v>
      </c>
      <c r="J1006">
        <f>AVERAGE(Table1_1[[#This Row],[2020]:[2024]])</f>
        <v>98.3</v>
      </c>
      <c r="K1006" t="str">
        <f>IF(AVERAGE(Table1_1[[#This Row],[2020]:[2024]])&lt;=_xlfn.XLOOKUP(Table1_1[[#This Row],[Series Name]],Table4[Series Name],Table4[Global Average]),"Sotto la media","Sopra la media")</f>
        <v>Sopra la media</v>
      </c>
      <c r="L1006">
        <f>_xlfn.XLOOKUP(Table1_1[[#This Row],[Series Name]],Table4[Series Name],Table4[Global Average])</f>
        <v>77.75500000000001</v>
      </c>
    </row>
    <row r="1007" spans="1:12" x14ac:dyDescent="0.3">
      <c r="A1007" t="s">
        <v>2742</v>
      </c>
      <c r="B1007" t="s">
        <v>2743</v>
      </c>
      <c r="C1007" t="s">
        <v>20</v>
      </c>
      <c r="D1007" t="s">
        <v>21</v>
      </c>
      <c r="F1007">
        <v>97.49</v>
      </c>
      <c r="J1007">
        <f>AVERAGE(Table1_1[[#This Row],[2020]:[2024]])</f>
        <v>97.49</v>
      </c>
      <c r="K1007" t="str">
        <f>IF(AVERAGE(Table1_1[[#This Row],[2020]:[2024]])&lt;=_xlfn.XLOOKUP(Table1_1[[#This Row],[Series Name]],Table4[Series Name],Table4[Global Average]),"Sotto la media","Sopra la media")</f>
        <v>Sopra la media</v>
      </c>
      <c r="L1007">
        <f>_xlfn.XLOOKUP(Table1_1[[#This Row],[Series Name]],Table4[Series Name],Table4[Global Average])</f>
        <v>76.34714285714287</v>
      </c>
    </row>
    <row r="1008" spans="1:12" x14ac:dyDescent="0.3">
      <c r="A1008" t="s">
        <v>2742</v>
      </c>
      <c r="B1008" t="s">
        <v>2743</v>
      </c>
      <c r="C1008" t="s">
        <v>22</v>
      </c>
      <c r="D1008" t="s">
        <v>23</v>
      </c>
      <c r="F1008">
        <v>99.11</v>
      </c>
      <c r="J1008">
        <f>AVERAGE(Table1_1[[#This Row],[2020]:[2024]])</f>
        <v>99.11</v>
      </c>
      <c r="K1008" t="str">
        <f>IF(AVERAGE(Table1_1[[#This Row],[2020]:[2024]])&lt;=_xlfn.XLOOKUP(Table1_1[[#This Row],[Series Name]],Table4[Series Name],Table4[Global Average]),"Sotto la media","Sopra la media")</f>
        <v>Sopra la media</v>
      </c>
      <c r="L1008">
        <f>_xlfn.XLOOKUP(Table1_1[[#This Row],[Series Name]],Table4[Series Name],Table4[Global Average])</f>
        <v>79.31785714285715</v>
      </c>
    </row>
    <row r="1009" spans="1:12" x14ac:dyDescent="0.3">
      <c r="A1009" t="s">
        <v>2742</v>
      </c>
      <c r="B1009" t="s">
        <v>2743</v>
      </c>
      <c r="C1009" t="s">
        <v>24</v>
      </c>
      <c r="D1009" t="s">
        <v>25</v>
      </c>
      <c r="F1009">
        <v>98.49</v>
      </c>
      <c r="J1009">
        <f>AVERAGE(Table1_1[[#This Row],[2020]:[2024]])</f>
        <v>98.49</v>
      </c>
      <c r="K1009" t="str">
        <f>IF(AVERAGE(Table1_1[[#This Row],[2020]:[2024]])&lt;=_xlfn.XLOOKUP(Table1_1[[#This Row],[Series Name]],Table4[Series Name],Table4[Global Average]),"Sotto la media","Sopra la media")</f>
        <v>Sopra la media</v>
      </c>
      <c r="L1009">
        <f>_xlfn.XLOOKUP(Table1_1[[#This Row],[Series Name]],Table4[Series Name],Table4[Global Average])</f>
        <v>79.507142857142853</v>
      </c>
    </row>
    <row r="1010" spans="1:12" x14ac:dyDescent="0.3">
      <c r="A1010" t="s">
        <v>2742</v>
      </c>
      <c r="B1010" t="s">
        <v>2743</v>
      </c>
      <c r="C1010" t="s">
        <v>26</v>
      </c>
      <c r="D1010" t="s">
        <v>27</v>
      </c>
      <c r="F1010">
        <v>97.93</v>
      </c>
      <c r="J1010">
        <f>AVERAGE(Table1_1[[#This Row],[2020]:[2024]])</f>
        <v>97.93</v>
      </c>
      <c r="K1010" t="str">
        <f>IF(AVERAGE(Table1_1[[#This Row],[2020]:[2024]])&lt;=_xlfn.XLOOKUP(Table1_1[[#This Row],[Series Name]],Table4[Series Name],Table4[Global Average]),"Sotto la media","Sopra la media")</f>
        <v>Sopra la media</v>
      </c>
      <c r="L1010">
        <f>_xlfn.XLOOKUP(Table1_1[[#This Row],[Series Name]],Table4[Series Name],Table4[Global Average])</f>
        <v>72.021428571428572</v>
      </c>
    </row>
    <row r="1011" spans="1:12" x14ac:dyDescent="0.3">
      <c r="A1011" t="s">
        <v>2742</v>
      </c>
      <c r="B1011" t="s">
        <v>2743</v>
      </c>
      <c r="C1011" t="s">
        <v>28</v>
      </c>
      <c r="D1011" t="s">
        <v>29</v>
      </c>
      <c r="F1011">
        <v>96.37</v>
      </c>
      <c r="J1011">
        <f>AVERAGE(Table1_1[[#This Row],[2020]:[2024]])</f>
        <v>96.37</v>
      </c>
      <c r="K1011" t="str">
        <f>IF(AVERAGE(Table1_1[[#This Row],[2020]:[2024]])&lt;=_xlfn.XLOOKUP(Table1_1[[#This Row],[Series Name]],Table4[Series Name],Table4[Global Average]),"Sotto la media","Sopra la media")</f>
        <v>Sopra la media</v>
      </c>
      <c r="L1011">
        <f>_xlfn.XLOOKUP(Table1_1[[#This Row],[Series Name]],Table4[Series Name],Table4[Global Average])</f>
        <v>66.478571428571428</v>
      </c>
    </row>
    <row r="1012" spans="1:12" x14ac:dyDescent="0.3">
      <c r="A1012" t="s">
        <v>2742</v>
      </c>
      <c r="B1012" t="s">
        <v>2743</v>
      </c>
      <c r="C1012" t="s">
        <v>30</v>
      </c>
      <c r="D1012" t="s">
        <v>31</v>
      </c>
      <c r="F1012">
        <v>98.54</v>
      </c>
      <c r="J1012">
        <f>AVERAGE(Table1_1[[#This Row],[2020]:[2024]])</f>
        <v>98.54</v>
      </c>
      <c r="K1012" t="str">
        <f>IF(AVERAGE(Table1_1[[#This Row],[2020]:[2024]])&lt;=_xlfn.XLOOKUP(Table1_1[[#This Row],[Series Name]],Table4[Series Name],Table4[Global Average]),"Sotto la media","Sopra la media")</f>
        <v>Sopra la media</v>
      </c>
      <c r="L1012">
        <f>_xlfn.XLOOKUP(Table1_1[[#This Row],[Series Name]],Table4[Series Name],Table4[Global Average])</f>
        <v>81.56642857142856</v>
      </c>
    </row>
    <row r="1013" spans="1:12" x14ac:dyDescent="0.3">
      <c r="A1013" t="s">
        <v>2742</v>
      </c>
      <c r="B1013" t="s">
        <v>2743</v>
      </c>
      <c r="C1013" t="s">
        <v>32</v>
      </c>
      <c r="D1013" t="s">
        <v>33</v>
      </c>
      <c r="F1013">
        <v>98.8</v>
      </c>
      <c r="J1013">
        <f>AVERAGE(Table1_1[[#This Row],[2020]:[2024]])</f>
        <v>98.8</v>
      </c>
      <c r="K1013" t="str">
        <f>IF(AVERAGE(Table1_1[[#This Row],[2020]:[2024]])&lt;=_xlfn.XLOOKUP(Table1_1[[#This Row],[Series Name]],Table4[Series Name],Table4[Global Average]),"Sotto la media","Sopra la media")</f>
        <v>Sopra la media</v>
      </c>
      <c r="L1013">
        <f>_xlfn.XLOOKUP(Table1_1[[#This Row],[Series Name]],Table4[Series Name],Table4[Global Average])</f>
        <v>83.335714285714289</v>
      </c>
    </row>
    <row r="1014" spans="1:12" x14ac:dyDescent="0.3">
      <c r="A1014" t="s">
        <v>2742</v>
      </c>
      <c r="B1014" t="s">
        <v>2743</v>
      </c>
      <c r="C1014" t="s">
        <v>34</v>
      </c>
      <c r="D1014" t="s">
        <v>35</v>
      </c>
      <c r="F1014">
        <v>96.84</v>
      </c>
      <c r="J1014">
        <f>AVERAGE(Table1_1[[#This Row],[2020]:[2024]])</f>
        <v>96.84</v>
      </c>
      <c r="K1014" t="str">
        <f>IF(AVERAGE(Table1_1[[#This Row],[2020]:[2024]])&lt;=_xlfn.XLOOKUP(Table1_1[[#This Row],[Series Name]],Table4[Series Name],Table4[Global Average]),"Sotto la media","Sopra la media")</f>
        <v>Sopra la media</v>
      </c>
      <c r="L1014">
        <f>_xlfn.XLOOKUP(Table1_1[[#This Row],[Series Name]],Table4[Series Name],Table4[Global Average])</f>
        <v>72.492857142857147</v>
      </c>
    </row>
    <row r="1015" spans="1:12" x14ac:dyDescent="0.3">
      <c r="A1015" t="s">
        <v>2742</v>
      </c>
      <c r="B1015" t="s">
        <v>2743</v>
      </c>
      <c r="C1015" t="s">
        <v>44</v>
      </c>
      <c r="D1015" t="s">
        <v>45</v>
      </c>
      <c r="E1015">
        <v>-12.9517981194351</v>
      </c>
      <c r="F1015">
        <v>5.8649107159620399</v>
      </c>
      <c r="J1015">
        <f>AVERAGE(Table1_1[[#This Row],[2020]:[2024]])</f>
        <v>-3.5434437017365301</v>
      </c>
      <c r="K1015" t="str">
        <f>IF(AVERAGE(Table1_1[[#This Row],[2020]:[2024]])&lt;=_xlfn.XLOOKUP(Table1_1[[#This Row],[Series Name]],Table4[Series Name],Table4[Global Average]),"Sotto la media","Sopra la media")</f>
        <v>Sotto la media</v>
      </c>
      <c r="L1015">
        <f>_xlfn.XLOOKUP(Table1_1[[#This Row],[Series Name]],Table4[Series Name],Table4[Global Average])</f>
        <v>0.6750897347438527</v>
      </c>
    </row>
    <row r="1016" spans="1:12" x14ac:dyDescent="0.3">
      <c r="A1016" t="s">
        <v>2742</v>
      </c>
      <c r="B1016" t="s">
        <v>2743</v>
      </c>
      <c r="C1016" t="s">
        <v>46</v>
      </c>
      <c r="D1016" t="s">
        <v>47</v>
      </c>
      <c r="E1016">
        <v>976398814132.85303</v>
      </c>
      <c r="F1016">
        <v>1033663732813.46</v>
      </c>
      <c r="J1016">
        <f>AVERAGE(Table1_1[[#This Row],[2020]:[2024]])</f>
        <v>1005031273473.1565</v>
      </c>
      <c r="K1016" t="str">
        <f>IF(AVERAGE(Table1_1[[#This Row],[2020]:[2024]])&lt;=_xlfn.XLOOKUP(Table1_1[[#This Row],[Series Name]],Table4[Series Name],Table4[Global Average]),"Sotto la media","Sopra la media")</f>
        <v>Sotto la media</v>
      </c>
      <c r="L1016">
        <f>_xlfn.XLOOKUP(Table1_1[[#This Row],[Series Name]],Table4[Series Name],Table4[Global Average])</f>
        <v>2836371583645.3604</v>
      </c>
    </row>
    <row r="1017" spans="1:12" x14ac:dyDescent="0.3">
      <c r="A1017" t="s">
        <v>2742</v>
      </c>
      <c r="B1017" t="s">
        <v>2743</v>
      </c>
      <c r="C1017" t="s">
        <v>48</v>
      </c>
      <c r="D1017" t="s">
        <v>49</v>
      </c>
      <c r="E1017">
        <v>1057281180428.21</v>
      </c>
      <c r="F1017">
        <v>1191011399598.2</v>
      </c>
      <c r="J1017">
        <f>AVERAGE(Table1_1[[#This Row],[2020]:[2024]])</f>
        <v>1124146290013.2051</v>
      </c>
      <c r="K1017" t="str">
        <f>IF(AVERAGE(Table1_1[[#This Row],[2020]:[2024]])&lt;=_xlfn.XLOOKUP(Table1_1[[#This Row],[Series Name]],Table4[Series Name],Table4[Global Average]),"Sotto la media","Sopra la media")</f>
        <v>Sotto la media</v>
      </c>
      <c r="L1017">
        <f>_xlfn.XLOOKUP(Table1_1[[#This Row],[Series Name]],Table4[Series Name],Table4[Global Average])</f>
        <v>2691700459987.3447</v>
      </c>
    </row>
    <row r="1018" spans="1:12" x14ac:dyDescent="0.3">
      <c r="A1018" t="s">
        <v>2742</v>
      </c>
      <c r="B1018" t="s">
        <v>2743</v>
      </c>
      <c r="C1018" t="s">
        <v>50</v>
      </c>
      <c r="D1018" t="s">
        <v>51</v>
      </c>
      <c r="E1018">
        <v>-13.375993496056999</v>
      </c>
      <c r="F1018">
        <v>5.7529657223089297</v>
      </c>
      <c r="J1018">
        <f>AVERAGE(Table1_1[[#This Row],[2020]:[2024]])</f>
        <v>-3.8115138868740348</v>
      </c>
      <c r="K1018" t="str">
        <f>IF(AVERAGE(Table1_1[[#This Row],[2020]:[2024]])&lt;=_xlfn.XLOOKUP(Table1_1[[#This Row],[Series Name]],Table4[Series Name],Table4[Global Average]),"Sotto la media","Sopra la media")</f>
        <v>Sotto la media</v>
      </c>
      <c r="L1018">
        <f>_xlfn.XLOOKUP(Table1_1[[#This Row],[Series Name]],Table4[Series Name],Table4[Global Average])</f>
        <v>-0.23221588462664622</v>
      </c>
    </row>
    <row r="1019" spans="1:12" x14ac:dyDescent="0.3">
      <c r="A1019" t="s">
        <v>2742</v>
      </c>
      <c r="B1019" t="s">
        <v>2743</v>
      </c>
      <c r="C1019" t="s">
        <v>52</v>
      </c>
      <c r="D1019" t="s">
        <v>53</v>
      </c>
      <c r="E1019">
        <v>20614.0676009411</v>
      </c>
      <c r="F1019">
        <v>21799.987843996802</v>
      </c>
      <c r="J1019">
        <f>AVERAGE(Table1_1[[#This Row],[2020]:[2024]])</f>
        <v>21207.027722468949</v>
      </c>
      <c r="K1019" t="str">
        <f>IF(AVERAGE(Table1_1[[#This Row],[2020]:[2024]])&lt;=_xlfn.XLOOKUP(Table1_1[[#This Row],[Series Name]],Table4[Series Name],Table4[Global Average]),"Sotto la media","Sopra la media")</f>
        <v>Sopra la media</v>
      </c>
      <c r="L1019">
        <f>_xlfn.XLOOKUP(Table1_1[[#This Row],[Series Name]],Table4[Series Name],Table4[Global Average])</f>
        <v>16906.114493558085</v>
      </c>
    </row>
    <row r="1020" spans="1:12" x14ac:dyDescent="0.3">
      <c r="A1020" t="s">
        <v>2742</v>
      </c>
      <c r="B1020" t="s">
        <v>2743</v>
      </c>
      <c r="C1020" t="s">
        <v>54</v>
      </c>
      <c r="D1020" t="s">
        <v>55</v>
      </c>
      <c r="E1020">
        <v>22321.683938039299</v>
      </c>
      <c r="F1020">
        <v>25118.453138171601</v>
      </c>
      <c r="J1020">
        <f>AVERAGE(Table1_1[[#This Row],[2020]:[2024]])</f>
        <v>23720.06853810545</v>
      </c>
      <c r="K1020" t="str">
        <f>IF(AVERAGE(Table1_1[[#This Row],[2020]:[2024]])&lt;=_xlfn.XLOOKUP(Table1_1[[#This Row],[Series Name]],Table4[Series Name],Table4[Global Average]),"Sotto la media","Sopra la media")</f>
        <v>Sopra la media</v>
      </c>
      <c r="L1020">
        <f>_xlfn.XLOOKUP(Table1_1[[#This Row],[Series Name]],Table4[Series Name],Table4[Global Average])</f>
        <v>16238.169293195513</v>
      </c>
    </row>
    <row r="1021" spans="1:12" x14ac:dyDescent="0.3">
      <c r="A1021" t="s">
        <v>2742</v>
      </c>
      <c r="B1021" t="s">
        <v>2743</v>
      </c>
      <c r="C1021" t="s">
        <v>56</v>
      </c>
      <c r="D1021" t="s">
        <v>57</v>
      </c>
      <c r="E1021">
        <v>6.8674863846356997</v>
      </c>
      <c r="F1021">
        <v>8.0110453078717203</v>
      </c>
      <c r="J1021">
        <f>AVERAGE(Table1_1[[#This Row],[2020]:[2024]])</f>
        <v>7.4392658462537096</v>
      </c>
      <c r="K1021" t="str">
        <f>IF(AVERAGE(Table1_1[[#This Row],[2020]:[2024]])&lt;=_xlfn.XLOOKUP(Table1_1[[#This Row],[Series Name]],Table4[Series Name],Table4[Global Average]),"Sotto la media","Sopra la media")</f>
        <v>Sotto la media</v>
      </c>
      <c r="L1021">
        <f>_xlfn.XLOOKUP(Table1_1[[#This Row],[Series Name]],Table4[Series Name],Table4[Global Average])</f>
        <v>10.196621978388729</v>
      </c>
    </row>
    <row r="1022" spans="1:12" x14ac:dyDescent="0.3">
      <c r="A1022" t="s">
        <v>2742</v>
      </c>
      <c r="B1022" t="s">
        <v>2743</v>
      </c>
      <c r="C1022" t="s">
        <v>58</v>
      </c>
      <c r="D1022" t="s">
        <v>59</v>
      </c>
      <c r="E1022">
        <v>87909850857.737396</v>
      </c>
      <c r="F1022">
        <v>114948163971.08701</v>
      </c>
      <c r="J1022">
        <f>AVERAGE(Table1_1[[#This Row],[2020]:[2024]])</f>
        <v>101429007414.4122</v>
      </c>
      <c r="K1022" t="str">
        <f>IF(AVERAGE(Table1_1[[#This Row],[2020]:[2024]])&lt;=_xlfn.XLOOKUP(Table1_1[[#This Row],[Series Name]],Table4[Series Name],Table4[Global Average]),"Sotto la media","Sopra la media")</f>
        <v>Sotto la media</v>
      </c>
      <c r="L1022">
        <f>_xlfn.XLOOKUP(Table1_1[[#This Row],[Series Name]],Table4[Series Name],Table4[Global Average])</f>
        <v>366734485221.87317</v>
      </c>
    </row>
    <row r="1023" spans="1:12" x14ac:dyDescent="0.3">
      <c r="A1023" t="s">
        <v>2742</v>
      </c>
      <c r="B1023" t="s">
        <v>2743</v>
      </c>
      <c r="C1023" t="s">
        <v>60</v>
      </c>
      <c r="D1023" t="s">
        <v>61</v>
      </c>
      <c r="E1023">
        <v>6.83101667664745</v>
      </c>
      <c r="F1023">
        <v>7.9774124697061604</v>
      </c>
      <c r="J1023">
        <f>AVERAGE(Table1_1[[#This Row],[2020]:[2024]])</f>
        <v>7.4042145731768052</v>
      </c>
      <c r="K1023" t="str">
        <f>IF(AVERAGE(Table1_1[[#This Row],[2020]:[2024]])&lt;=_xlfn.XLOOKUP(Table1_1[[#This Row],[Series Name]],Table4[Series Name],Table4[Global Average]),"Sotto la media","Sopra la media")</f>
        <v>Sotto la media</v>
      </c>
      <c r="L1023">
        <f>_xlfn.XLOOKUP(Table1_1[[#This Row],[Series Name]],Table4[Series Name],Table4[Global Average])</f>
        <v>9.9001775165624366</v>
      </c>
    </row>
    <row r="1024" spans="1:12" x14ac:dyDescent="0.3">
      <c r="A1024" t="s">
        <v>2742</v>
      </c>
      <c r="B1024" t="s">
        <v>2743</v>
      </c>
      <c r="C1024" t="s">
        <v>62</v>
      </c>
      <c r="D1024" t="s">
        <v>63</v>
      </c>
      <c r="E1024">
        <v>87443006599.080307</v>
      </c>
      <c r="F1024">
        <v>114465576137.953</v>
      </c>
      <c r="J1024">
        <f>AVERAGE(Table1_1[[#This Row],[2020]:[2024]])</f>
        <v>100954291368.51666</v>
      </c>
      <c r="K1024" t="str">
        <f>IF(AVERAGE(Table1_1[[#This Row],[2020]:[2024]])&lt;=_xlfn.XLOOKUP(Table1_1[[#This Row],[Series Name]],Table4[Series Name],Table4[Global Average]),"Sotto la media","Sopra la media")</f>
        <v>Sotto la media</v>
      </c>
      <c r="L1024">
        <f>_xlfn.XLOOKUP(Table1_1[[#This Row],[Series Name]],Table4[Series Name],Table4[Global Average])</f>
        <v>358984813164.05835</v>
      </c>
    </row>
    <row r="1025" spans="1:12" x14ac:dyDescent="0.3">
      <c r="A1025" t="s">
        <v>2742</v>
      </c>
      <c r="B1025" t="s">
        <v>2743</v>
      </c>
      <c r="C1025" t="s">
        <v>64</v>
      </c>
      <c r="D1025" t="s">
        <v>65</v>
      </c>
      <c r="E1025">
        <v>0.68572932662888697</v>
      </c>
      <c r="F1025">
        <v>0.67352108287995405</v>
      </c>
      <c r="J1025">
        <f>AVERAGE(Table1_1[[#This Row],[2020]:[2024]])</f>
        <v>0.67962520475442045</v>
      </c>
      <c r="K1025" t="str">
        <f>IF(AVERAGE(Table1_1[[#This Row],[2020]:[2024]])&lt;=_xlfn.XLOOKUP(Table1_1[[#This Row],[Series Name]],Table4[Series Name],Table4[Global Average]),"Sotto la media","Sopra la media")</f>
        <v>Sotto la media</v>
      </c>
      <c r="L1025">
        <f>_xlfn.XLOOKUP(Table1_1[[#This Row],[Series Name]],Table4[Series Name],Table4[Global Average])</f>
        <v>1.8812978301368868</v>
      </c>
    </row>
    <row r="1026" spans="1:12" x14ac:dyDescent="0.3">
      <c r="A1026" t="s">
        <v>2742</v>
      </c>
      <c r="B1026" t="s">
        <v>2743</v>
      </c>
      <c r="C1026" t="s">
        <v>66</v>
      </c>
      <c r="D1026" t="s">
        <v>67</v>
      </c>
      <c r="E1026">
        <v>8777937000.0046806</v>
      </c>
      <c r="F1026">
        <v>9664158533.3184395</v>
      </c>
      <c r="J1026">
        <f>AVERAGE(Table1_1[[#This Row],[2020]:[2024]])</f>
        <v>9221047766.6615601</v>
      </c>
      <c r="K1026" t="str">
        <f>IF(AVERAGE(Table1_1[[#This Row],[2020]:[2024]])&lt;=_xlfn.XLOOKUP(Table1_1[[#This Row],[Series Name]],Table4[Series Name],Table4[Global Average]),"Sotto la media","Sopra la media")</f>
        <v>Sotto la media</v>
      </c>
      <c r="L1026">
        <f>_xlfn.XLOOKUP(Table1_1[[#This Row],[Series Name]],Table4[Series Name],Table4[Global Average])</f>
        <v>41889234033.939499</v>
      </c>
    </row>
    <row r="1027" spans="1:12" x14ac:dyDescent="0.3">
      <c r="A1027" t="s">
        <v>2742</v>
      </c>
      <c r="B1027" t="s">
        <v>2743</v>
      </c>
      <c r="C1027" t="s">
        <v>68</v>
      </c>
      <c r="D1027" t="s">
        <v>69</v>
      </c>
      <c r="E1027">
        <v>17.397042096636198</v>
      </c>
      <c r="F1027">
        <v>16.956580874524601</v>
      </c>
      <c r="J1027">
        <f>AVERAGE(Table1_1[[#This Row],[2020]:[2024]])</f>
        <v>17.176811485580401</v>
      </c>
      <c r="K1027" t="str">
        <f>IF(AVERAGE(Table1_1[[#This Row],[2020]:[2024]])&lt;=_xlfn.XLOOKUP(Table1_1[[#This Row],[Series Name]],Table4[Series Name],Table4[Global Average]),"Sotto la media","Sopra la media")</f>
        <v>Sopra la media</v>
      </c>
      <c r="L1027">
        <f>_xlfn.XLOOKUP(Table1_1[[#This Row],[Series Name]],Table4[Series Name],Table4[Global Average])</f>
        <v>14.063682613210494</v>
      </c>
    </row>
    <row r="1028" spans="1:12" x14ac:dyDescent="0.3">
      <c r="A1028" t="s">
        <v>2742</v>
      </c>
      <c r="B1028" t="s">
        <v>2743</v>
      </c>
      <c r="C1028" t="s">
        <v>70</v>
      </c>
      <c r="D1028" t="s">
        <v>71</v>
      </c>
      <c r="E1028">
        <v>222697401993.05801</v>
      </c>
      <c r="F1028">
        <v>243305057435.966</v>
      </c>
      <c r="J1028">
        <f>AVERAGE(Table1_1[[#This Row],[2020]:[2024]])</f>
        <v>233001229714.51202</v>
      </c>
      <c r="K1028" t="str">
        <f>IF(AVERAGE(Table1_1[[#This Row],[2020]:[2024]])&lt;=_xlfn.XLOOKUP(Table1_1[[#This Row],[Series Name]],Table4[Series Name],Table4[Global Average]),"Sotto la media","Sopra la media")</f>
        <v>Sotto la media</v>
      </c>
      <c r="L1028">
        <f>_xlfn.XLOOKUP(Table1_1[[#This Row],[Series Name]],Table4[Series Name],Table4[Global Average])</f>
        <v>577347228144.7782</v>
      </c>
    </row>
    <row r="1029" spans="1:12" x14ac:dyDescent="0.3">
      <c r="A1029" t="s">
        <v>2742</v>
      </c>
      <c r="B1029" t="s">
        <v>2743</v>
      </c>
      <c r="C1029" t="s">
        <v>72</v>
      </c>
      <c r="D1029" t="s">
        <v>73</v>
      </c>
      <c r="E1029">
        <v>4.0027013883243798</v>
      </c>
      <c r="F1029">
        <v>4.0027013883243798</v>
      </c>
      <c r="J1029">
        <f>AVERAGE(Table1_1[[#This Row],[2020]:[2024]])</f>
        <v>4.0027013883243798</v>
      </c>
      <c r="K1029" t="str">
        <f>IF(AVERAGE(Table1_1[[#This Row],[2020]:[2024]])&lt;=_xlfn.XLOOKUP(Table1_1[[#This Row],[Series Name]],Table4[Series Name],Table4[Global Average]),"Sotto la media","Sopra la media")</f>
        <v>Sotto la media</v>
      </c>
      <c r="L1029">
        <f>_xlfn.XLOOKUP(Table1_1[[#This Row],[Series Name]],Table4[Series Name],Table4[Global Average])</f>
        <v>4.2702473592286081</v>
      </c>
    </row>
    <row r="1030" spans="1:12" x14ac:dyDescent="0.3">
      <c r="A1030" t="s">
        <v>2742</v>
      </c>
      <c r="B1030" t="s">
        <v>2743</v>
      </c>
      <c r="C1030" t="s">
        <v>74</v>
      </c>
      <c r="D1030" t="s">
        <v>75</v>
      </c>
      <c r="E1030">
        <v>51238089508.687202</v>
      </c>
      <c r="F1030">
        <v>57433600464.137703</v>
      </c>
      <c r="J1030">
        <f>AVERAGE(Table1_1[[#This Row],[2020]:[2024]])</f>
        <v>54335844986.412453</v>
      </c>
      <c r="K1030" t="str">
        <f>IF(AVERAGE(Table1_1[[#This Row],[2020]:[2024]])&lt;=_xlfn.XLOOKUP(Table1_1[[#This Row],[Series Name]],Table4[Series Name],Table4[Global Average]),"Sotto la media","Sopra la media")</f>
        <v>Sotto la media</v>
      </c>
      <c r="L1030">
        <f>_xlfn.XLOOKUP(Table1_1[[#This Row],[Series Name]],Table4[Series Name],Table4[Global Average])</f>
        <v>120222377758.97867</v>
      </c>
    </row>
    <row r="1031" spans="1:12" x14ac:dyDescent="0.3">
      <c r="A1031" t="s">
        <v>2742</v>
      </c>
      <c r="B1031" t="s">
        <v>2743</v>
      </c>
      <c r="C1031" t="s">
        <v>76</v>
      </c>
      <c r="D1031" t="s">
        <v>77</v>
      </c>
      <c r="E1031">
        <v>6.0002578126E-5</v>
      </c>
      <c r="F1031">
        <v>2.4672992381393703E-4</v>
      </c>
      <c r="J1031">
        <f>AVERAGE(Table1_1[[#This Row],[2020]:[2024]])</f>
        <v>1.5336625096996852E-4</v>
      </c>
      <c r="K1031" t="str">
        <f>IF(AVERAGE(Table1_1[[#This Row],[2020]:[2024]])&lt;=_xlfn.XLOOKUP(Table1_1[[#This Row],[Series Name]],Table4[Series Name],Table4[Global Average]),"Sotto la media","Sopra la media")</f>
        <v>Sotto la media</v>
      </c>
      <c r="L1031">
        <f>_xlfn.XLOOKUP(Table1_1[[#This Row],[Series Name]],Table4[Series Name],Table4[Global Average])</f>
        <v>1.1434717501929721</v>
      </c>
    </row>
    <row r="1032" spans="1:12" x14ac:dyDescent="0.3">
      <c r="A1032" t="s">
        <v>2742</v>
      </c>
      <c r="B1032" t="s">
        <v>2743</v>
      </c>
      <c r="C1032" t="s">
        <v>78</v>
      </c>
      <c r="D1032" t="s">
        <v>79</v>
      </c>
      <c r="E1032">
        <v>768085.64279610198</v>
      </c>
      <c r="F1032">
        <v>3540256.0651192898</v>
      </c>
      <c r="J1032">
        <f>AVERAGE(Table1_1[[#This Row],[2020]:[2024]])</f>
        <v>2154170.8539576959</v>
      </c>
      <c r="K1032" t="str">
        <f>IF(AVERAGE(Table1_1[[#This Row],[2020]:[2024]])&lt;=_xlfn.XLOOKUP(Table1_1[[#This Row],[Series Name]],Table4[Series Name],Table4[Global Average]),"Sotto la media","Sopra la media")</f>
        <v>Sotto la media</v>
      </c>
      <c r="L1032">
        <f>_xlfn.XLOOKUP(Table1_1[[#This Row],[Series Name]],Table4[Series Name],Table4[Global Average])</f>
        <v>12813658928.586861</v>
      </c>
    </row>
    <row r="1033" spans="1:12" x14ac:dyDescent="0.3">
      <c r="A1033" t="s">
        <v>2742</v>
      </c>
      <c r="B1033" t="s">
        <v>2743</v>
      </c>
      <c r="C1033" t="s">
        <v>80</v>
      </c>
      <c r="D1033" t="s">
        <v>81</v>
      </c>
      <c r="E1033">
        <v>20.956083318019399</v>
      </c>
      <c r="F1033">
        <v>21.677091765920501</v>
      </c>
      <c r="J1033">
        <f>AVERAGE(Table1_1[[#This Row],[2020]:[2024]])</f>
        <v>21.316587541969952</v>
      </c>
      <c r="K1033" t="str">
        <f>IF(AVERAGE(Table1_1[[#This Row],[2020]:[2024]])&lt;=_xlfn.XLOOKUP(Table1_1[[#This Row],[Series Name]],Table4[Series Name],Table4[Global Average]),"Sotto la media","Sopra la media")</f>
        <v>Sotto la media</v>
      </c>
      <c r="L1033">
        <f>_xlfn.XLOOKUP(Table1_1[[#This Row],[Series Name]],Table4[Series Name],Table4[Global Average])</f>
        <v>23.690574950419979</v>
      </c>
    </row>
    <row r="1034" spans="1:12" x14ac:dyDescent="0.3">
      <c r="A1034" t="s">
        <v>2742</v>
      </c>
      <c r="B1034" t="s">
        <v>2743</v>
      </c>
      <c r="C1034" t="s">
        <v>82</v>
      </c>
      <c r="D1034" t="s">
        <v>83</v>
      </c>
      <c r="E1034">
        <v>8.4668958648566797E-3</v>
      </c>
      <c r="F1034">
        <v>3.8399159044831897E-2</v>
      </c>
      <c r="J1034">
        <f>AVERAGE(Table1_1[[#This Row],[2020]:[2024]])</f>
        <v>2.3433027454844289E-2</v>
      </c>
      <c r="K1034" t="str">
        <f>IF(AVERAGE(Table1_1[[#This Row],[2020]:[2024]])&lt;=_xlfn.XLOOKUP(Table1_1[[#This Row],[Series Name]],Table4[Series Name],Table4[Global Average]),"Sotto la media","Sopra la media")</f>
        <v>Sotto la media</v>
      </c>
      <c r="L1034">
        <f>_xlfn.XLOOKUP(Table1_1[[#This Row],[Series Name]],Table4[Series Name],Table4[Global Average])</f>
        <v>0.67598918275577369</v>
      </c>
    </row>
    <row r="1035" spans="1:12" x14ac:dyDescent="0.3">
      <c r="A1035" t="s">
        <v>2742</v>
      </c>
      <c r="B1035" t="s">
        <v>2743</v>
      </c>
      <c r="C1035" t="s">
        <v>84</v>
      </c>
      <c r="D1035" t="s">
        <v>85</v>
      </c>
      <c r="E1035">
        <v>108383695.433715</v>
      </c>
      <c r="F1035">
        <v>550978388.03883004</v>
      </c>
      <c r="J1035">
        <f>AVERAGE(Table1_1[[#This Row],[2020]:[2024]])</f>
        <v>329681041.73627251</v>
      </c>
      <c r="K1035" t="str">
        <f>IF(AVERAGE(Table1_1[[#This Row],[2020]:[2024]])&lt;=_xlfn.XLOOKUP(Table1_1[[#This Row],[Series Name]],Table4[Series Name],Table4[Global Average]),"Sotto la media","Sopra la media")</f>
        <v>Sotto la media</v>
      </c>
      <c r="L1035">
        <f>_xlfn.XLOOKUP(Table1_1[[#This Row],[Series Name]],Table4[Series Name],Table4[Global Average])</f>
        <v>3457722843.2036858</v>
      </c>
    </row>
    <row r="1036" spans="1:12" x14ac:dyDescent="0.3">
      <c r="A1036" t="s">
        <v>2742</v>
      </c>
      <c r="B1036" t="s">
        <v>2743</v>
      </c>
      <c r="C1036" t="s">
        <v>86</v>
      </c>
      <c r="D1036" t="s">
        <v>87</v>
      </c>
      <c r="E1036">
        <v>8.5268984429826798E-3</v>
      </c>
      <c r="F1036">
        <v>3.8645888968645799E-2</v>
      </c>
      <c r="J1036">
        <f>AVERAGE(Table1_1[[#This Row],[2020]:[2024]])</f>
        <v>2.3586393705814238E-2</v>
      </c>
      <c r="K1036" t="str">
        <f>IF(AVERAGE(Table1_1[[#This Row],[2020]:[2024]])&lt;=_xlfn.XLOOKUP(Table1_1[[#This Row],[Series Name]],Table4[Series Name],Table4[Global Average]),"Sotto la media","Sopra la media")</f>
        <v>Sotto la media</v>
      </c>
      <c r="L1036">
        <f>_xlfn.XLOOKUP(Table1_1[[#This Row],[Series Name]],Table4[Series Name],Table4[Global Average])</f>
        <v>2.0774793412498349</v>
      </c>
    </row>
    <row r="1037" spans="1:12" x14ac:dyDescent="0.3">
      <c r="A1037" t="s">
        <v>2742</v>
      </c>
      <c r="B1037" t="s">
        <v>2743</v>
      </c>
      <c r="C1037" t="s">
        <v>88</v>
      </c>
      <c r="D1037" t="s">
        <v>89</v>
      </c>
      <c r="E1037">
        <v>0</v>
      </c>
      <c r="F1037">
        <v>0</v>
      </c>
      <c r="J1037">
        <f>AVERAGE(Table1_1[[#This Row],[2020]:[2024]])</f>
        <v>0</v>
      </c>
      <c r="K1037" t="str">
        <f>IF(AVERAGE(Table1_1[[#This Row],[2020]:[2024]])&lt;=_xlfn.XLOOKUP(Table1_1[[#This Row],[Series Name]],Table4[Series Name],Table4[Global Average]),"Sotto la media","Sopra la media")</f>
        <v>Sotto la media</v>
      </c>
      <c r="L1037">
        <f>_xlfn.XLOOKUP(Table1_1[[#This Row],[Series Name]],Table4[Series Name],Table4[Global Average])</f>
        <v>0.25801840830109035</v>
      </c>
    </row>
    <row r="1038" spans="1:12" x14ac:dyDescent="0.3">
      <c r="A1038" t="s">
        <v>2742</v>
      </c>
      <c r="B1038" t="s">
        <v>2743</v>
      </c>
      <c r="C1038" t="s">
        <v>90</v>
      </c>
      <c r="D1038" t="s">
        <v>91</v>
      </c>
      <c r="E1038">
        <v>0</v>
      </c>
      <c r="F1038">
        <v>0</v>
      </c>
      <c r="J1038">
        <f>AVERAGE(Table1_1[[#This Row],[2020]:[2024]])</f>
        <v>0</v>
      </c>
      <c r="K1038" t="str">
        <f>IF(AVERAGE(Table1_1[[#This Row],[2020]:[2024]])&lt;=_xlfn.XLOOKUP(Table1_1[[#This Row],[Series Name]],Table4[Series Name],Table4[Global Average]),"Sotto la media","Sopra la media")</f>
        <v>Sotto la media</v>
      </c>
      <c r="L1038">
        <f>_xlfn.XLOOKUP(Table1_1[[#This Row],[Series Name]],Table4[Series Name],Table4[Global Average])</f>
        <v>127478600.26099959</v>
      </c>
    </row>
    <row r="1039" spans="1:12" x14ac:dyDescent="0.3">
      <c r="A1039" t="s">
        <v>2742</v>
      </c>
      <c r="B1039" t="s">
        <v>2743</v>
      </c>
      <c r="C1039" t="s">
        <v>92</v>
      </c>
      <c r="D1039" t="s">
        <v>93</v>
      </c>
      <c r="E1039">
        <v>3.5590412213831901</v>
      </c>
      <c r="F1039">
        <v>4.7205108913959304</v>
      </c>
      <c r="J1039">
        <f>AVERAGE(Table1_1[[#This Row],[2020]:[2024]])</f>
        <v>4.13977605638956</v>
      </c>
      <c r="K1039" t="str">
        <f>IF(AVERAGE(Table1_1[[#This Row],[2020]:[2024]])&lt;=_xlfn.XLOOKUP(Table1_1[[#This Row],[Series Name]],Table4[Series Name],Table4[Global Average]),"Sotto la media","Sopra la media")</f>
        <v>Sotto la media</v>
      </c>
      <c r="L1039">
        <f>_xlfn.XLOOKUP(Table1_1[[#This Row],[Series Name]],Table4[Series Name],Table4[Global Average])</f>
        <v>9.1605470290071995</v>
      </c>
    </row>
    <row r="1040" spans="1:12" x14ac:dyDescent="0.3">
      <c r="A1040" t="s">
        <v>2742</v>
      </c>
      <c r="B1040" t="s">
        <v>2743</v>
      </c>
      <c r="C1040" t="s">
        <v>94</v>
      </c>
      <c r="D1040" t="s">
        <v>95</v>
      </c>
      <c r="E1040">
        <v>45558850130.131401</v>
      </c>
      <c r="F1040">
        <v>67733240684.371803</v>
      </c>
      <c r="J1040">
        <f>AVERAGE(Table1_1[[#This Row],[2020]:[2024]])</f>
        <v>56646045407.251602</v>
      </c>
      <c r="K1040" t="str">
        <f>IF(AVERAGE(Table1_1[[#This Row],[2020]:[2024]])&lt;=_xlfn.XLOOKUP(Table1_1[[#This Row],[Series Name]],Table4[Series Name],Table4[Global Average]),"Sotto la media","Sopra la media")</f>
        <v>Sotto la media</v>
      </c>
      <c r="L1040">
        <f>_xlfn.XLOOKUP(Table1_1[[#This Row],[Series Name]],Table4[Series Name],Table4[Global Average])</f>
        <v>313285101074.86932</v>
      </c>
    </row>
    <row r="1041" spans="1:12" x14ac:dyDescent="0.3">
      <c r="A1041" t="s">
        <v>2742</v>
      </c>
      <c r="B1041" t="s">
        <v>2743</v>
      </c>
      <c r="C1041" t="s">
        <v>96</v>
      </c>
      <c r="D1041" t="s">
        <v>97</v>
      </c>
      <c r="E1041">
        <v>3.6469707988259797E-2</v>
      </c>
      <c r="F1041">
        <v>3.3632838165557302E-2</v>
      </c>
      <c r="J1041">
        <f>AVERAGE(Table1_1[[#This Row],[2020]:[2024]])</f>
        <v>3.505127307690855E-2</v>
      </c>
      <c r="K1041" t="str">
        <f>IF(AVERAGE(Table1_1[[#This Row],[2020]:[2024]])&lt;=_xlfn.XLOOKUP(Table1_1[[#This Row],[Series Name]],Table4[Series Name],Table4[Global Average]),"Sotto la media","Sopra la media")</f>
        <v>Sotto la media</v>
      </c>
      <c r="L1041">
        <f>_xlfn.XLOOKUP(Table1_1[[#This Row],[Series Name]],Table4[Series Name],Table4[Global Average])</f>
        <v>0.34635783613263699</v>
      </c>
    </row>
    <row r="1042" spans="1:12" x14ac:dyDescent="0.3">
      <c r="A1042" t="s">
        <v>2742</v>
      </c>
      <c r="B1042" t="s">
        <v>2743</v>
      </c>
      <c r="C1042" t="s">
        <v>98</v>
      </c>
      <c r="D1042" t="s">
        <v>99</v>
      </c>
      <c r="E1042">
        <v>466844258.657125</v>
      </c>
      <c r="F1042">
        <v>482587833.134426</v>
      </c>
      <c r="J1042">
        <f>AVERAGE(Table1_1[[#This Row],[2020]:[2024]])</f>
        <v>474716045.8957755</v>
      </c>
      <c r="K1042" t="str">
        <f>IF(AVERAGE(Table1_1[[#This Row],[2020]:[2024]])&lt;=_xlfn.XLOOKUP(Table1_1[[#This Row],[Series Name]],Table4[Series Name],Table4[Global Average]),"Sotto la media","Sopra la media")</f>
        <v>Sotto la media</v>
      </c>
      <c r="L1042">
        <f>_xlfn.XLOOKUP(Table1_1[[#This Row],[Series Name]],Table4[Series Name],Table4[Global Average])</f>
        <v>6318833403.3563118</v>
      </c>
    </row>
    <row r="1043" spans="1:12" x14ac:dyDescent="0.3">
      <c r="A1043" t="s">
        <v>2742</v>
      </c>
      <c r="B1043" t="s">
        <v>2743</v>
      </c>
      <c r="C1043" t="s">
        <v>100</v>
      </c>
      <c r="D1043" t="s">
        <v>101</v>
      </c>
      <c r="E1043">
        <v>5.23</v>
      </c>
      <c r="F1043">
        <v>4.702</v>
      </c>
      <c r="G1043">
        <v>4.7759999999999998</v>
      </c>
      <c r="H1043">
        <v>4.8090000000000002</v>
      </c>
      <c r="J1043">
        <f>AVERAGE(Table1_1[[#This Row],[2020]:[2024]])</f>
        <v>4.8792499999999999</v>
      </c>
      <c r="K1043" t="str">
        <f>IF(AVERAGE(Table1_1[[#This Row],[2020]:[2024]])&lt;=_xlfn.XLOOKUP(Table1_1[[#This Row],[Series Name]],Table4[Series Name],Table4[Global Average]),"Sotto la media","Sopra la media")</f>
        <v>Sotto la media</v>
      </c>
      <c r="L1043">
        <f>_xlfn.XLOOKUP(Table1_1[[#This Row],[Series Name]],Table4[Series Name],Table4[Global Average])</f>
        <v>29.664333333333332</v>
      </c>
    </row>
    <row r="1044" spans="1:12" x14ac:dyDescent="0.3">
      <c r="A1044" t="s">
        <v>2742</v>
      </c>
      <c r="B1044" t="s">
        <v>2743</v>
      </c>
      <c r="C1044" t="s">
        <v>102</v>
      </c>
      <c r="D1044" t="s">
        <v>103</v>
      </c>
      <c r="E1044">
        <v>2.9044499397277801</v>
      </c>
      <c r="F1044">
        <v>2.7827799320220898</v>
      </c>
      <c r="G1044">
        <v>2.48118996620178</v>
      </c>
      <c r="J1044">
        <f>AVERAGE(Table1_1[[#This Row],[2020]:[2024]])</f>
        <v>2.7228066126505497</v>
      </c>
      <c r="K1044" t="str">
        <f>IF(AVERAGE(Table1_1[[#This Row],[2020]:[2024]])&lt;=_xlfn.XLOOKUP(Table1_1[[#This Row],[Series Name]],Table4[Series Name],Table4[Global Average]),"Sotto la media","Sopra la media")</f>
        <v>Sotto la media</v>
      </c>
      <c r="L1044">
        <f>_xlfn.XLOOKUP(Table1_1[[#This Row],[Series Name]],Table4[Series Name],Table4[Global Average])</f>
        <v>9.9323933709826662</v>
      </c>
    </row>
    <row r="1045" spans="1:12" x14ac:dyDescent="0.3">
      <c r="A1045" t="s">
        <v>2742</v>
      </c>
      <c r="B1045" t="s">
        <v>2743</v>
      </c>
      <c r="C1045" t="s">
        <v>104</v>
      </c>
      <c r="D1045" t="s">
        <v>105</v>
      </c>
      <c r="E1045">
        <v>2.5567600727081299</v>
      </c>
      <c r="F1045">
        <v>2.5114901065826398</v>
      </c>
      <c r="G1045">
        <v>2.3463499546050999</v>
      </c>
      <c r="J1045">
        <f>AVERAGE(Table1_1[[#This Row],[2020]:[2024]])</f>
        <v>2.4715333779652897</v>
      </c>
      <c r="K1045" t="str">
        <f>IF(AVERAGE(Table1_1[[#This Row],[2020]:[2024]])&lt;=_xlfn.XLOOKUP(Table1_1[[#This Row],[Series Name]],Table4[Series Name],Table4[Global Average]),"Sotto la media","Sopra la media")</f>
        <v>Sotto la media</v>
      </c>
      <c r="L1045">
        <f>_xlfn.XLOOKUP(Table1_1[[#This Row],[Series Name]],Table4[Series Name],Table4[Global Average])</f>
        <v>10.51887630380336</v>
      </c>
    </row>
    <row r="1046" spans="1:12" x14ac:dyDescent="0.3">
      <c r="A1046" t="s">
        <v>2742</v>
      </c>
      <c r="B1046" t="s">
        <v>2743</v>
      </c>
      <c r="C1046" t="s">
        <v>106</v>
      </c>
      <c r="D1046" t="s">
        <v>107</v>
      </c>
      <c r="E1046">
        <v>3.2309699058532702</v>
      </c>
      <c r="F1046">
        <v>3.0368599891662602</v>
      </c>
      <c r="G1046">
        <v>2.6073200702667201</v>
      </c>
      <c r="J1046">
        <f>AVERAGE(Table1_1[[#This Row],[2020]:[2024]])</f>
        <v>2.9583833217620836</v>
      </c>
      <c r="K1046" t="str">
        <f>IF(AVERAGE(Table1_1[[#This Row],[2020]:[2024]])&lt;=_xlfn.XLOOKUP(Table1_1[[#This Row],[Series Name]],Table4[Series Name],Table4[Global Average]),"Sotto la media","Sopra la media")</f>
        <v>Sotto la media</v>
      </c>
      <c r="L1046">
        <f>_xlfn.XLOOKUP(Table1_1[[#This Row],[Series Name]],Table4[Series Name],Table4[Global Average])</f>
        <v>11.839590593604811</v>
      </c>
    </row>
    <row r="1047" spans="1:12" x14ac:dyDescent="0.3">
      <c r="A1047" t="s">
        <v>2742</v>
      </c>
      <c r="B1047" t="s">
        <v>2743</v>
      </c>
      <c r="C1047" t="s">
        <v>112</v>
      </c>
      <c r="D1047" t="s">
        <v>113</v>
      </c>
      <c r="E1047">
        <v>50.964186142498498</v>
      </c>
      <c r="F1047">
        <v>50.8789446116023</v>
      </c>
      <c r="G1047">
        <v>51.020693723201497</v>
      </c>
      <c r="H1047">
        <v>51.314221578784696</v>
      </c>
      <c r="J1047">
        <f>AVERAGE(Table1_1[[#This Row],[2020]:[2024]])</f>
        <v>51.04451151402175</v>
      </c>
      <c r="K1047" t="str">
        <f>IF(AVERAGE(Table1_1[[#This Row],[2020]:[2024]])&lt;=_xlfn.XLOOKUP(Table1_1[[#This Row],[Series Name]],Table4[Series Name],Table4[Global Average]),"Sotto la media","Sopra la media")</f>
        <v>Sotto la media</v>
      </c>
      <c r="L1047">
        <f>_xlfn.XLOOKUP(Table1_1[[#This Row],[Series Name]],Table4[Series Name],Table4[Global Average])</f>
        <v>53.062717253342107</v>
      </c>
    </row>
    <row r="1048" spans="1:12" x14ac:dyDescent="0.3">
      <c r="A1048" t="s">
        <v>2742</v>
      </c>
      <c r="B1048" t="s">
        <v>2743</v>
      </c>
      <c r="C1048" t="s">
        <v>114</v>
      </c>
      <c r="D1048" t="s">
        <v>115</v>
      </c>
      <c r="E1048">
        <v>29.528014361558402</v>
      </c>
      <c r="F1048">
        <v>29.894222952733699</v>
      </c>
      <c r="G1048">
        <v>30.488055881966702</v>
      </c>
      <c r="H1048">
        <v>31.251996354280699</v>
      </c>
      <c r="J1048">
        <f>AVERAGE(Table1_1[[#This Row],[2020]:[2024]])</f>
        <v>30.290572387634874</v>
      </c>
      <c r="K1048" t="str">
        <f>IF(AVERAGE(Table1_1[[#This Row],[2020]:[2024]])&lt;=_xlfn.XLOOKUP(Table1_1[[#This Row],[Series Name]],Table4[Series Name],Table4[Global Average]),"Sotto la media","Sopra la media")</f>
        <v>Sopra la media</v>
      </c>
      <c r="L1048">
        <f>_xlfn.XLOOKUP(Table1_1[[#This Row],[Series Name]],Table4[Series Name],Table4[Global Average])</f>
        <v>16.983440465302312</v>
      </c>
    </row>
    <row r="1049" spans="1:12" x14ac:dyDescent="0.3">
      <c r="A1049" t="s">
        <v>2742</v>
      </c>
      <c r="B1049" t="s">
        <v>2743</v>
      </c>
      <c r="C1049" t="s">
        <v>116</v>
      </c>
      <c r="D1049" t="s">
        <v>117</v>
      </c>
      <c r="E1049">
        <v>21.436171780940001</v>
      </c>
      <c r="F1049">
        <v>20.984721658868601</v>
      </c>
      <c r="G1049">
        <v>20.532637841234799</v>
      </c>
      <c r="H1049">
        <v>20.062225224504001</v>
      </c>
      <c r="J1049">
        <f>AVERAGE(Table1_1[[#This Row],[2020]:[2024]])</f>
        <v>20.75393912638685</v>
      </c>
      <c r="K1049" t="str">
        <f>IF(AVERAGE(Table1_1[[#This Row],[2020]:[2024]])&lt;=_xlfn.XLOOKUP(Table1_1[[#This Row],[Series Name]],Table4[Series Name],Table4[Global Average]),"Sotto la media","Sopra la media")</f>
        <v>Sotto la media</v>
      </c>
      <c r="L1049">
        <f>_xlfn.XLOOKUP(Table1_1[[#This Row],[Series Name]],Table4[Series Name],Table4[Global Average])</f>
        <v>36.079276788039785</v>
      </c>
    </row>
    <row r="1050" spans="1:12" x14ac:dyDescent="0.3">
      <c r="A1050" t="s">
        <v>2742</v>
      </c>
      <c r="B1050" t="s">
        <v>2743</v>
      </c>
      <c r="C1050" t="s">
        <v>118</v>
      </c>
      <c r="D1050" t="s">
        <v>119</v>
      </c>
      <c r="E1050">
        <v>14.6549134993381</v>
      </c>
      <c r="F1050">
        <v>14.7850960779743</v>
      </c>
      <c r="J1050">
        <f>AVERAGE(Table1_1[[#This Row],[2020]:[2024]])</f>
        <v>14.720004788656201</v>
      </c>
      <c r="K1050" t="str">
        <f>IF(AVERAGE(Table1_1[[#This Row],[2020]:[2024]])&lt;=_xlfn.XLOOKUP(Table1_1[[#This Row],[Series Name]],Table4[Series Name],Table4[Global Average]),"Sotto la media","Sopra la media")</f>
        <v>Sopra la media</v>
      </c>
      <c r="L1050">
        <f>_xlfn.XLOOKUP(Table1_1[[#This Row],[Series Name]],Table4[Series Name],Table4[Global Average])</f>
        <v>12.700521516709546</v>
      </c>
    </row>
    <row r="1051" spans="1:12" x14ac:dyDescent="0.3">
      <c r="A1051" t="s">
        <v>2742</v>
      </c>
      <c r="B1051" t="s">
        <v>2743</v>
      </c>
      <c r="C1051" t="s">
        <v>120</v>
      </c>
      <c r="D1051" t="s">
        <v>121</v>
      </c>
      <c r="E1051">
        <v>52.331679223284098</v>
      </c>
      <c r="F1051">
        <v>52.484894120832202</v>
      </c>
      <c r="G1051">
        <v>53.357281006681099</v>
      </c>
      <c r="J1051">
        <f>AVERAGE(Table1_1[[#This Row],[2020]:[2024]])</f>
        <v>52.724618116932469</v>
      </c>
      <c r="K1051" t="str">
        <f>IF(AVERAGE(Table1_1[[#This Row],[2020]:[2024]])&lt;=_xlfn.XLOOKUP(Table1_1[[#This Row],[Series Name]],Table4[Series Name],Table4[Global Average]),"Sotto la media","Sopra la media")</f>
        <v>Sopra la media</v>
      </c>
      <c r="L1051">
        <f>_xlfn.XLOOKUP(Table1_1[[#This Row],[Series Name]],Table4[Series Name],Table4[Global Average])</f>
        <v>37.817792951455679</v>
      </c>
    </row>
    <row r="1052" spans="1:12" x14ac:dyDescent="0.3">
      <c r="A1052" t="s">
        <v>2742</v>
      </c>
      <c r="B1052" t="s">
        <v>2743</v>
      </c>
      <c r="C1052" t="s">
        <v>122</v>
      </c>
      <c r="D1052" t="s">
        <v>123</v>
      </c>
      <c r="E1052">
        <v>261426.38099999999</v>
      </c>
      <c r="F1052">
        <v>262284.46399999998</v>
      </c>
      <c r="J1052">
        <f>AVERAGE(Table1_1[[#This Row],[2020]:[2024]])</f>
        <v>261855.42249999999</v>
      </c>
      <c r="K1052" t="str">
        <f>IF(AVERAGE(Table1_1[[#This Row],[2020]:[2024]])&lt;=_xlfn.XLOOKUP(Table1_1[[#This Row],[Series Name]],Table4[Series Name],Table4[Global Average]),"Sotto la media","Sopra la media")</f>
        <v>Sotto la media</v>
      </c>
      <c r="L1052">
        <f>_xlfn.XLOOKUP(Table1_1[[#This Row],[Series Name]],Table4[Series Name],Table4[Global Average])</f>
        <v>732890.56400000001</v>
      </c>
    </row>
    <row r="1053" spans="1:12" x14ac:dyDescent="0.3">
      <c r="A1053" t="s">
        <v>2742</v>
      </c>
      <c r="B1053" t="s">
        <v>2743</v>
      </c>
      <c r="C1053" t="s">
        <v>124</v>
      </c>
      <c r="D1053" t="s">
        <v>125</v>
      </c>
      <c r="E1053">
        <v>1.0600319343739599</v>
      </c>
      <c r="F1053">
        <v>1.10425240006226</v>
      </c>
      <c r="G1053">
        <v>1.05101121563021</v>
      </c>
      <c r="H1053">
        <v>0.94814730811566805</v>
      </c>
      <c r="I1053">
        <v>0.94536856320274298</v>
      </c>
      <c r="J1053">
        <f>AVERAGE(Table1_1[[#This Row],[2020]:[2024]])</f>
        <v>1.0217622842769682</v>
      </c>
      <c r="K1053" t="str">
        <f>IF(AVERAGE(Table1_1[[#This Row],[2020]:[2024]])&lt;=_xlfn.XLOOKUP(Table1_1[[#This Row],[Series Name]],Table4[Series Name],Table4[Global Average]),"Sotto la media","Sopra la media")</f>
        <v>Sotto la media</v>
      </c>
      <c r="L1053">
        <f>_xlfn.XLOOKUP(Table1_1[[#This Row],[Series Name]],Table4[Series Name],Table4[Global Average])</f>
        <v>2.031364172423761</v>
      </c>
    </row>
    <row r="1054" spans="1:12" x14ac:dyDescent="0.3">
      <c r="A1054" t="s">
        <v>2742</v>
      </c>
      <c r="B1054" t="s">
        <v>2743</v>
      </c>
      <c r="C1054" t="s">
        <v>126</v>
      </c>
      <c r="D1054" t="s">
        <v>127</v>
      </c>
      <c r="E1054">
        <v>1.06546156985232</v>
      </c>
      <c r="F1054">
        <v>1.13460833150103</v>
      </c>
      <c r="G1054">
        <v>1.0791714443356799</v>
      </c>
      <c r="H1054">
        <v>0.96381571933784904</v>
      </c>
      <c r="I1054">
        <v>1.01296623196903</v>
      </c>
      <c r="J1054">
        <f>AVERAGE(Table1_1[[#This Row],[2020]:[2024]])</f>
        <v>1.051204659399182</v>
      </c>
      <c r="K1054" t="str">
        <f>IF(AVERAGE(Table1_1[[#This Row],[2020]:[2024]])&lt;=_xlfn.XLOOKUP(Table1_1[[#This Row],[Series Name]],Table4[Series Name],Table4[Global Average]),"Sotto la media","Sopra la media")</f>
        <v>Sotto la media</v>
      </c>
      <c r="L1054">
        <f>_xlfn.XLOOKUP(Table1_1[[#This Row],[Series Name]],Table4[Series Name],Table4[Global Average])</f>
        <v>1.2417674254547508</v>
      </c>
    </row>
    <row r="1055" spans="1:12" x14ac:dyDescent="0.3">
      <c r="A1055" t="s">
        <v>2742</v>
      </c>
      <c r="B1055" t="s">
        <v>2743</v>
      </c>
      <c r="C1055" t="s">
        <v>128</v>
      </c>
      <c r="D1055" t="s">
        <v>129</v>
      </c>
      <c r="E1055">
        <v>2.7846803174597601</v>
      </c>
      <c r="F1055">
        <v>2.76824927112995</v>
      </c>
      <c r="G1055">
        <v>2.3095755840914798</v>
      </c>
      <c r="H1055">
        <v>2.4997263609206</v>
      </c>
      <c r="J1055">
        <f>AVERAGE(Table1_1[[#This Row],[2020]:[2024]])</f>
        <v>2.5905578834004475</v>
      </c>
      <c r="K1055" t="str">
        <f>IF(AVERAGE(Table1_1[[#This Row],[2020]:[2024]])&lt;=_xlfn.XLOOKUP(Table1_1[[#This Row],[Series Name]],Table4[Series Name],Table4[Global Average]),"Sotto la media","Sopra la media")</f>
        <v>Sotto la media</v>
      </c>
      <c r="L1055">
        <f>_xlfn.XLOOKUP(Table1_1[[#This Row],[Series Name]],Table4[Series Name],Table4[Global Average])</f>
        <v>8.5073292632012532</v>
      </c>
    </row>
    <row r="1056" spans="1:12" x14ac:dyDescent="0.3">
      <c r="A1056" t="s">
        <v>2742</v>
      </c>
      <c r="B1056" t="s">
        <v>2743</v>
      </c>
      <c r="C1056" t="s">
        <v>130</v>
      </c>
      <c r="D1056" t="s">
        <v>131</v>
      </c>
      <c r="E1056">
        <v>-1.97942603666429</v>
      </c>
      <c r="F1056">
        <v>7.0440442471056297</v>
      </c>
      <c r="G1056">
        <v>-20.267380604110599</v>
      </c>
      <c r="H1056">
        <v>6.4498129431553197</v>
      </c>
      <c r="J1056">
        <f>AVERAGE(Table1_1[[#This Row],[2020]:[2024]])</f>
        <v>-2.1882373626284846</v>
      </c>
      <c r="K1056" t="str">
        <f>IF(AVERAGE(Table1_1[[#This Row],[2020]:[2024]])&lt;=_xlfn.XLOOKUP(Table1_1[[#This Row],[Series Name]],Table4[Series Name],Table4[Global Average]),"Sotto la media","Sopra la media")</f>
        <v>Sotto la media</v>
      </c>
      <c r="L1056">
        <f>_xlfn.XLOOKUP(Table1_1[[#This Row],[Series Name]],Table4[Series Name],Table4[Global Average])</f>
        <v>1.3684149290105825</v>
      </c>
    </row>
    <row r="1057" spans="1:12" x14ac:dyDescent="0.3">
      <c r="A1057" t="s">
        <v>2742</v>
      </c>
      <c r="B1057" t="s">
        <v>2743</v>
      </c>
      <c r="C1057" t="s">
        <v>132</v>
      </c>
      <c r="D1057" t="s">
        <v>133</v>
      </c>
      <c r="E1057">
        <v>32898394170.0644</v>
      </c>
      <c r="F1057">
        <v>35215771611.990997</v>
      </c>
      <c r="G1057">
        <v>28078457146.714401</v>
      </c>
      <c r="H1057">
        <v>29889465110.001499</v>
      </c>
      <c r="J1057">
        <f>AVERAGE(Table1_1[[#This Row],[2020]:[2024]])</f>
        <v>31520522009.692825</v>
      </c>
      <c r="K1057" t="str">
        <f>IF(AVERAGE(Table1_1[[#This Row],[2020]:[2024]])&lt;=_xlfn.XLOOKUP(Table1_1[[#This Row],[Series Name]],Table4[Series Name],Table4[Global Average]),"Sotto la media","Sopra la media")</f>
        <v>Sotto la media</v>
      </c>
      <c r="L1057">
        <f>_xlfn.XLOOKUP(Table1_1[[#This Row],[Series Name]],Table4[Series Name],Table4[Global Average])</f>
        <v>101370113145.56757</v>
      </c>
    </row>
    <row r="1058" spans="1:12" x14ac:dyDescent="0.3">
      <c r="A1058" t="s">
        <v>2742</v>
      </c>
      <c r="B1058" t="s">
        <v>2743</v>
      </c>
      <c r="C1058" t="s">
        <v>134</v>
      </c>
      <c r="D1058" t="s">
        <v>135</v>
      </c>
      <c r="E1058">
        <v>29651205000</v>
      </c>
      <c r="F1058">
        <v>31739849000</v>
      </c>
      <c r="G1058">
        <v>25307013000</v>
      </c>
      <c r="H1058">
        <v>26939268000</v>
      </c>
      <c r="J1058">
        <f>AVERAGE(Table1_1[[#This Row],[2020]:[2024]])</f>
        <v>28409333750</v>
      </c>
      <c r="K1058" t="str">
        <f>IF(AVERAGE(Table1_1[[#This Row],[2020]:[2024]])&lt;=_xlfn.XLOOKUP(Table1_1[[#This Row],[Series Name]],Table4[Series Name],Table4[Global Average]),"Sotto la media","Sopra la media")</f>
        <v>Sotto la media</v>
      </c>
      <c r="L1058">
        <f>_xlfn.XLOOKUP(Table1_1[[#This Row],[Series Name]],Table4[Series Name],Table4[Global Average])</f>
        <v>9032756705793.793</v>
      </c>
    </row>
    <row r="1059" spans="1:12" x14ac:dyDescent="0.3">
      <c r="A1059" t="s">
        <v>2742</v>
      </c>
      <c r="B1059" t="s">
        <v>2743</v>
      </c>
      <c r="C1059" t="s">
        <v>136</v>
      </c>
      <c r="D1059" t="s">
        <v>137</v>
      </c>
      <c r="E1059">
        <v>31445000000</v>
      </c>
      <c r="F1059">
        <v>34201000000</v>
      </c>
      <c r="G1059">
        <v>31725000000</v>
      </c>
      <c r="H1059">
        <v>37454000000</v>
      </c>
      <c r="J1059">
        <f>AVERAGE(Table1_1[[#This Row],[2020]:[2024]])</f>
        <v>33706250000</v>
      </c>
      <c r="K1059" t="str">
        <f>IF(AVERAGE(Table1_1[[#This Row],[2020]:[2024]])&lt;=_xlfn.XLOOKUP(Table1_1[[#This Row],[Series Name]],Table4[Series Name],Table4[Global Average]),"Sotto la media","Sopra la media")</f>
        <v>Sotto la media</v>
      </c>
      <c r="L1059">
        <f>_xlfn.XLOOKUP(Table1_1[[#This Row],[Series Name]],Table4[Series Name],Table4[Global Average])</f>
        <v>26275704991336.781</v>
      </c>
    </row>
    <row r="1060" spans="1:12" x14ac:dyDescent="0.3">
      <c r="A1060" t="s">
        <v>2742</v>
      </c>
      <c r="B1060" t="s">
        <v>2743</v>
      </c>
      <c r="C1060" t="s">
        <v>138</v>
      </c>
      <c r="D1060" t="s">
        <v>139</v>
      </c>
      <c r="E1060">
        <v>35916356645.914497</v>
      </c>
      <c r="F1060">
        <v>40450901344.960602</v>
      </c>
      <c r="G1060">
        <v>33407968044.7472</v>
      </c>
      <c r="H1060">
        <v>40497835172.549698</v>
      </c>
      <c r="J1060">
        <f>AVERAGE(Table1_1[[#This Row],[2020]:[2024]])</f>
        <v>37568265302.042999</v>
      </c>
      <c r="K1060" t="str">
        <f>IF(AVERAGE(Table1_1[[#This Row],[2020]:[2024]])&lt;=_xlfn.XLOOKUP(Table1_1[[#This Row],[Series Name]],Table4[Series Name],Table4[Global Average]),"Sotto la media","Sopra la media")</f>
        <v>Sotto la media</v>
      </c>
      <c r="L1060">
        <f>_xlfn.XLOOKUP(Table1_1[[#This Row],[Series Name]],Table4[Series Name],Table4[Global Average])</f>
        <v>115962177453.30011</v>
      </c>
    </row>
    <row r="1061" spans="1:12" x14ac:dyDescent="0.3">
      <c r="A1061" t="s">
        <v>2742</v>
      </c>
      <c r="B1061" t="s">
        <v>2743</v>
      </c>
      <c r="C1061" t="s">
        <v>140</v>
      </c>
      <c r="D1061" t="s">
        <v>141</v>
      </c>
      <c r="E1061">
        <v>42636.819627164601</v>
      </c>
      <c r="F1061">
        <v>43418.678231223297</v>
      </c>
      <c r="G1061">
        <v>35611.494018744801</v>
      </c>
      <c r="H1061">
        <v>38826.510504146798</v>
      </c>
      <c r="J1061">
        <f>AVERAGE(Table1_1[[#This Row],[2020]:[2024]])</f>
        <v>40123.375595319878</v>
      </c>
      <c r="K1061" t="str">
        <f>IF(AVERAGE(Table1_1[[#This Row],[2020]:[2024]])&lt;=_xlfn.XLOOKUP(Table1_1[[#This Row],[Series Name]],Table4[Series Name],Table4[Global Average]),"Sotto la media","Sopra la media")</f>
        <v>Sopra la media</v>
      </c>
      <c r="L1061">
        <f>_xlfn.XLOOKUP(Table1_1[[#This Row],[Series Name]],Table4[Series Name],Table4[Global Average])</f>
        <v>39233.63150563839</v>
      </c>
    </row>
    <row r="1062" spans="1:12" x14ac:dyDescent="0.3">
      <c r="A1062" t="s">
        <v>2742</v>
      </c>
      <c r="B1062" t="s">
        <v>2743</v>
      </c>
      <c r="C1062" t="s">
        <v>142</v>
      </c>
      <c r="D1062" t="s">
        <v>143</v>
      </c>
      <c r="E1062">
        <v>494.26058784700001</v>
      </c>
      <c r="F1062">
        <v>850.81935599999997</v>
      </c>
      <c r="J1062">
        <f>AVERAGE(Table1_1[[#This Row],[2020]:[2024]])</f>
        <v>672.53997192349993</v>
      </c>
      <c r="K1062" t="str">
        <f>IF(AVERAGE(Table1_1[[#This Row],[2020]:[2024]])&lt;=_xlfn.XLOOKUP(Table1_1[[#This Row],[Series Name]],Table4[Series Name],Table4[Global Average]),"Sotto la media","Sopra la media")</f>
        <v>Sotto la media</v>
      </c>
      <c r="L1062">
        <f>_xlfn.XLOOKUP(Table1_1[[#This Row],[Series Name]],Table4[Series Name],Table4[Global Average])</f>
        <v>5757.456731208822</v>
      </c>
    </row>
    <row r="1063" spans="1:12" x14ac:dyDescent="0.3">
      <c r="A1063" t="s">
        <v>2742</v>
      </c>
      <c r="B1063" t="s">
        <v>2743</v>
      </c>
      <c r="C1063" t="s">
        <v>144</v>
      </c>
      <c r="D1063" t="s">
        <v>145</v>
      </c>
      <c r="E1063">
        <v>26557077.999000002</v>
      </c>
      <c r="F1063">
        <v>43440479.726999998</v>
      </c>
      <c r="J1063">
        <f>AVERAGE(Table1_1[[#This Row],[2020]:[2024]])</f>
        <v>34998778.862999998</v>
      </c>
      <c r="K1063" t="str">
        <f>IF(AVERAGE(Table1_1[[#This Row],[2020]:[2024]])&lt;=_xlfn.XLOOKUP(Table1_1[[#This Row],[Series Name]],Table4[Series Name],Table4[Global Average]),"Sotto la media","Sopra la media")</f>
        <v>Sotto la media</v>
      </c>
      <c r="L1063">
        <f>_xlfn.XLOOKUP(Table1_1[[#This Row],[Series Name]],Table4[Series Name],Table4[Global Average])</f>
        <v>76614026.951071426</v>
      </c>
    </row>
    <row r="1064" spans="1:12" x14ac:dyDescent="0.3">
      <c r="A1064" t="s">
        <v>2742</v>
      </c>
      <c r="B1064" t="s">
        <v>2743</v>
      </c>
      <c r="C1064" t="s">
        <v>146</v>
      </c>
      <c r="D1064" t="s">
        <v>147</v>
      </c>
      <c r="E1064">
        <v>261972.27100000001</v>
      </c>
      <c r="F1064">
        <v>381188.36300000001</v>
      </c>
      <c r="J1064">
        <f>AVERAGE(Table1_1[[#This Row],[2020]:[2024]])</f>
        <v>321580.31700000004</v>
      </c>
      <c r="K1064" t="str">
        <f>IF(AVERAGE(Table1_1[[#This Row],[2020]:[2024]])&lt;=_xlfn.XLOOKUP(Table1_1[[#This Row],[Series Name]],Table4[Series Name],Table4[Global Average]),"Sotto la media","Sopra la media")</f>
        <v>Sotto la media</v>
      </c>
      <c r="L1064">
        <f>_xlfn.XLOOKUP(Table1_1[[#This Row],[Series Name]],Table4[Series Name],Table4[Global Average])</f>
        <v>891452.75828571431</v>
      </c>
    </row>
    <row r="1065" spans="1:12" x14ac:dyDescent="0.3">
      <c r="A1065" t="s">
        <v>2742</v>
      </c>
      <c r="B1065" t="s">
        <v>2743</v>
      </c>
      <c r="C1065" t="s">
        <v>148</v>
      </c>
      <c r="D1065" t="s">
        <v>149</v>
      </c>
      <c r="E1065">
        <v>24.11</v>
      </c>
      <c r="F1065">
        <v>22.81</v>
      </c>
      <c r="G1065">
        <v>22.94</v>
      </c>
      <c r="H1065">
        <v>25.11</v>
      </c>
      <c r="J1065">
        <f>AVERAGE(Table1_1[[#This Row],[2020]:[2024]])</f>
        <v>23.7425</v>
      </c>
      <c r="K1065" t="str">
        <f>IF(AVERAGE(Table1_1[[#This Row],[2020]:[2024]])&lt;=_xlfn.XLOOKUP(Table1_1[[#This Row],[Series Name]],Table4[Series Name],Table4[Global Average]),"Sotto la media","Sopra la media")</f>
        <v>Sopra la media</v>
      </c>
      <c r="L1065">
        <f>_xlfn.XLOOKUP(Table1_1[[#This Row],[Series Name]],Table4[Series Name],Table4[Global Average])</f>
        <v>13.382380952380952</v>
      </c>
    </row>
    <row r="1066" spans="1:12" x14ac:dyDescent="0.3">
      <c r="A1066" t="s">
        <v>2742</v>
      </c>
      <c r="B1066" t="s">
        <v>2743</v>
      </c>
      <c r="C1066" t="s">
        <v>150</v>
      </c>
      <c r="D1066" t="s">
        <v>151</v>
      </c>
      <c r="E1066">
        <v>65.334252239799994</v>
      </c>
      <c r="F1066">
        <v>65.334252239799994</v>
      </c>
      <c r="J1066">
        <f>AVERAGE(Table1_1[[#This Row],[2020]:[2024]])</f>
        <v>65.334252239799994</v>
      </c>
      <c r="K1066" t="str">
        <f>IF(AVERAGE(Table1_1[[#This Row],[2020]:[2024]])&lt;=_xlfn.XLOOKUP(Table1_1[[#This Row],[Series Name]],Table4[Series Name],Table4[Global Average]),"Sotto la media","Sopra la media")</f>
        <v>Sopra la media</v>
      </c>
      <c r="L1066">
        <f>_xlfn.XLOOKUP(Table1_1[[#This Row],[Series Name]],Table4[Series Name],Table4[Global Average])</f>
        <v>57.156227267126667</v>
      </c>
    </row>
    <row r="1067" spans="1:12" x14ac:dyDescent="0.3">
      <c r="A1067" t="s">
        <v>2742</v>
      </c>
      <c r="B1067" t="s">
        <v>2743</v>
      </c>
      <c r="C1067" t="s">
        <v>152</v>
      </c>
      <c r="D1067" t="s">
        <v>153</v>
      </c>
      <c r="E1067">
        <v>15.7133011716</v>
      </c>
      <c r="F1067">
        <v>15.7133011716</v>
      </c>
      <c r="J1067">
        <f>AVERAGE(Table1_1[[#This Row],[2020]:[2024]])</f>
        <v>15.7133011716</v>
      </c>
      <c r="K1067" t="str">
        <f>IF(AVERAGE(Table1_1[[#This Row],[2020]:[2024]])&lt;=_xlfn.XLOOKUP(Table1_1[[#This Row],[Series Name]],Table4[Series Name],Table4[Global Average]),"Sotto la media","Sopra la media")</f>
        <v>Sotto la media</v>
      </c>
      <c r="L1067">
        <f>_xlfn.XLOOKUP(Table1_1[[#This Row],[Series Name]],Table4[Series Name],Table4[Global Average])</f>
        <v>24.138547086403328</v>
      </c>
    </row>
    <row r="1068" spans="1:12" x14ac:dyDescent="0.3">
      <c r="A1068" t="s">
        <v>2742</v>
      </c>
      <c r="B1068" t="s">
        <v>2743</v>
      </c>
      <c r="C1068" t="s">
        <v>154</v>
      </c>
      <c r="D1068" t="s">
        <v>155</v>
      </c>
      <c r="E1068">
        <v>18.952446588600001</v>
      </c>
      <c r="F1068">
        <v>18.952446588600001</v>
      </c>
      <c r="J1068">
        <f>AVERAGE(Table1_1[[#This Row],[2020]:[2024]])</f>
        <v>18.952446588600001</v>
      </c>
      <c r="K1068" t="str">
        <f>IF(AVERAGE(Table1_1[[#This Row],[2020]:[2024]])&lt;=_xlfn.XLOOKUP(Table1_1[[#This Row],[Series Name]],Table4[Series Name],Table4[Global Average]),"Sotto la media","Sopra la media")</f>
        <v>Sopra la media</v>
      </c>
      <c r="L1068">
        <f>_xlfn.XLOOKUP(Table1_1[[#This Row],[Series Name]],Table4[Series Name],Table4[Global Average])</f>
        <v>18.705218837330001</v>
      </c>
    </row>
    <row r="1069" spans="1:12" x14ac:dyDescent="0.3">
      <c r="A1069" t="s">
        <v>2742</v>
      </c>
      <c r="B1069" t="s">
        <v>2743</v>
      </c>
      <c r="C1069" t="s">
        <v>156</v>
      </c>
      <c r="D1069" t="s">
        <v>157</v>
      </c>
      <c r="E1069">
        <v>26.097122302158301</v>
      </c>
      <c r="F1069">
        <v>26.097122302158301</v>
      </c>
      <c r="J1069">
        <f>AVERAGE(Table1_1[[#This Row],[2020]:[2024]])</f>
        <v>26.097122302158301</v>
      </c>
      <c r="K1069" t="str">
        <f>IF(AVERAGE(Table1_1[[#This Row],[2020]:[2024]])&lt;=_xlfn.XLOOKUP(Table1_1[[#This Row],[Series Name]],Table4[Series Name],Table4[Global Average]),"Sotto la media","Sopra la media")</f>
        <v>Sotto la media</v>
      </c>
      <c r="L1069">
        <f>_xlfn.XLOOKUP(Table1_1[[#This Row],[Series Name]],Table4[Series Name],Table4[Global Average])</f>
        <v>288.68047406689379</v>
      </c>
    </row>
    <row r="1070" spans="1:12" x14ac:dyDescent="0.3">
      <c r="A1070" t="s">
        <v>2742</v>
      </c>
      <c r="B1070" t="s">
        <v>2743</v>
      </c>
      <c r="C1070" t="s">
        <v>158</v>
      </c>
      <c r="D1070" t="s">
        <v>159</v>
      </c>
      <c r="E1070">
        <v>29.02</v>
      </c>
      <c r="F1070">
        <v>29.02</v>
      </c>
      <c r="J1070">
        <f>AVERAGE(Table1_1[[#This Row],[2020]:[2024]])</f>
        <v>29.02</v>
      </c>
      <c r="K1070" t="str">
        <f>IF(AVERAGE(Table1_1[[#This Row],[2020]:[2024]])&lt;=_xlfn.XLOOKUP(Table1_1[[#This Row],[Series Name]],Table4[Series Name],Table4[Global Average]),"Sotto la media","Sopra la media")</f>
        <v>Sotto la media</v>
      </c>
      <c r="L1070">
        <f>_xlfn.XLOOKUP(Table1_1[[#This Row],[Series Name]],Table4[Series Name],Table4[Global Average])</f>
        <v>84.111892993673337</v>
      </c>
    </row>
    <row r="1071" spans="1:12" x14ac:dyDescent="0.3">
      <c r="A1071" t="s">
        <v>2742</v>
      </c>
      <c r="B1071" t="s">
        <v>2743</v>
      </c>
      <c r="C1071" t="s">
        <v>160</v>
      </c>
      <c r="D1071" t="s">
        <v>161</v>
      </c>
      <c r="F1071">
        <v>3.01</v>
      </c>
      <c r="J1071">
        <f>AVERAGE(Table1_1[[#This Row],[2020]:[2024]])</f>
        <v>3.01</v>
      </c>
      <c r="K1071" t="str">
        <f>IF(AVERAGE(Table1_1[[#This Row],[2020]:[2024]])&lt;=_xlfn.XLOOKUP(Table1_1[[#This Row],[Series Name]],Table4[Series Name],Table4[Global Average]),"Sotto la media","Sopra la media")</f>
        <v>Sopra la media</v>
      </c>
      <c r="L1071">
        <f>_xlfn.XLOOKUP(Table1_1[[#This Row],[Series Name]],Table4[Series Name],Table4[Global Average])</f>
        <v>1.0222222222222219</v>
      </c>
    </row>
    <row r="1072" spans="1:12" x14ac:dyDescent="0.3">
      <c r="A1072" t="s">
        <v>2742</v>
      </c>
      <c r="B1072" t="s">
        <v>2743</v>
      </c>
      <c r="C1072" t="s">
        <v>162</v>
      </c>
      <c r="D1072" t="s">
        <v>163</v>
      </c>
      <c r="F1072">
        <v>1.82</v>
      </c>
      <c r="J1072">
        <f>AVERAGE(Table1_1[[#This Row],[2020]:[2024]])</f>
        <v>1.82</v>
      </c>
      <c r="K1072" t="str">
        <f>IF(AVERAGE(Table1_1[[#This Row],[2020]:[2024]])&lt;=_xlfn.XLOOKUP(Table1_1[[#This Row],[Series Name]],Table4[Series Name],Table4[Global Average]),"Sotto la media","Sopra la media")</f>
        <v>Sopra la media</v>
      </c>
      <c r="L1072">
        <f>_xlfn.XLOOKUP(Table1_1[[#This Row],[Series Name]],Table4[Series Name],Table4[Global Average])</f>
        <v>0.79555555555555546</v>
      </c>
    </row>
    <row r="1073" spans="1:12" x14ac:dyDescent="0.3">
      <c r="A1073" t="s">
        <v>2742</v>
      </c>
      <c r="B1073" t="s">
        <v>2743</v>
      </c>
      <c r="C1073" t="s">
        <v>164</v>
      </c>
      <c r="D1073" t="s">
        <v>165</v>
      </c>
      <c r="E1073">
        <v>88</v>
      </c>
      <c r="F1073">
        <v>87</v>
      </c>
      <c r="J1073">
        <f>AVERAGE(Table1_1[[#This Row],[2020]:[2024]])</f>
        <v>87.5</v>
      </c>
      <c r="K1073" t="str">
        <f>IF(AVERAGE(Table1_1[[#This Row],[2020]:[2024]])&lt;=_xlfn.XLOOKUP(Table1_1[[#This Row],[Series Name]],Table4[Series Name],Table4[Global Average]),"Sotto la media","Sopra la media")</f>
        <v>Sopra la media</v>
      </c>
      <c r="L1073">
        <f>_xlfn.XLOOKUP(Table1_1[[#This Row],[Series Name]],Table4[Series Name],Table4[Global Average])</f>
        <v>74.062037037037044</v>
      </c>
    </row>
    <row r="1074" spans="1:12" x14ac:dyDescent="0.3">
      <c r="A1074" t="s">
        <v>2742</v>
      </c>
      <c r="B1074" t="s">
        <v>2743</v>
      </c>
      <c r="C1074" t="s">
        <v>168</v>
      </c>
      <c r="D1074" t="s">
        <v>169</v>
      </c>
      <c r="E1074">
        <v>276626.84000000003</v>
      </c>
      <c r="F1074">
        <v>279912.02</v>
      </c>
      <c r="G1074">
        <v>276070.81</v>
      </c>
      <c r="J1074">
        <f>AVERAGE(Table1_1[[#This Row],[2020]:[2024]])</f>
        <v>277536.5566666667</v>
      </c>
      <c r="K1074" t="str">
        <f>IF(AVERAGE(Table1_1[[#This Row],[2020]:[2024]])&lt;=_xlfn.XLOOKUP(Table1_1[[#This Row],[Series Name]],Table4[Series Name],Table4[Global Average]),"Sotto la media","Sopra la media")</f>
        <v>Sotto la media</v>
      </c>
      <c r="L1074">
        <f>_xlfn.XLOOKUP(Table1_1[[#This Row],[Series Name]],Table4[Series Name],Table4[Global Average])</f>
        <v>4129717.3644444444</v>
      </c>
    </row>
    <row r="1075" spans="1:12" x14ac:dyDescent="0.3">
      <c r="A1075" t="s">
        <v>2742</v>
      </c>
      <c r="B1075" t="s">
        <v>2743</v>
      </c>
      <c r="C1075" t="s">
        <v>170</v>
      </c>
      <c r="D1075" t="s">
        <v>171</v>
      </c>
      <c r="E1075">
        <v>23.2994560606836</v>
      </c>
      <c r="F1075">
        <v>23.112437562789001</v>
      </c>
      <c r="G1075">
        <v>23.394513187242499</v>
      </c>
      <c r="J1075">
        <f>AVERAGE(Table1_1[[#This Row],[2020]:[2024]])</f>
        <v>23.268802270238368</v>
      </c>
      <c r="K1075" t="str">
        <f>IF(AVERAGE(Table1_1[[#This Row],[2020]:[2024]])&lt;=_xlfn.XLOOKUP(Table1_1[[#This Row],[Series Name]],Table4[Series Name],Table4[Global Average]),"Sotto la media","Sopra la media")</f>
        <v>Sopra la media</v>
      </c>
      <c r="L1075">
        <f>_xlfn.XLOOKUP(Table1_1[[#This Row],[Series Name]],Table4[Series Name],Table4[Global Average])</f>
        <v>11.109423901807</v>
      </c>
    </row>
    <row r="1076" spans="1:12" x14ac:dyDescent="0.3">
      <c r="A1076" t="s">
        <v>2742</v>
      </c>
      <c r="B1076" t="s">
        <v>2743</v>
      </c>
      <c r="C1076" t="s">
        <v>172</v>
      </c>
      <c r="D1076" t="s">
        <v>173</v>
      </c>
      <c r="E1076">
        <v>0.24573497611296599</v>
      </c>
      <c r="F1076">
        <v>0.243590846543664</v>
      </c>
      <c r="J1076">
        <f>AVERAGE(Table1_1[[#This Row],[2020]:[2024]])</f>
        <v>0.244662911328315</v>
      </c>
      <c r="K1076" t="str">
        <f>IF(AVERAGE(Table1_1[[#This Row],[2020]:[2024]])&lt;=_xlfn.XLOOKUP(Table1_1[[#This Row],[Series Name]],Table4[Series Name],Table4[Global Average]),"Sotto la media","Sopra la media")</f>
        <v>Sotto la media</v>
      </c>
      <c r="L1076">
        <f>_xlfn.XLOOKUP(Table1_1[[#This Row],[Series Name]],Table4[Series Name],Table4[Global Average])</f>
        <v>0.25359132875845453</v>
      </c>
    </row>
    <row r="1077" spans="1:12" x14ac:dyDescent="0.3">
      <c r="A1077" t="s">
        <v>2742</v>
      </c>
      <c r="B1077" t="s">
        <v>2743</v>
      </c>
      <c r="C1077" t="s">
        <v>174</v>
      </c>
      <c r="D1077" t="s">
        <v>175</v>
      </c>
      <c r="E1077">
        <v>11639398.1</v>
      </c>
      <c r="F1077">
        <v>11550053.4</v>
      </c>
      <c r="J1077">
        <f>AVERAGE(Table1_1[[#This Row],[2020]:[2024]])</f>
        <v>11594725.75</v>
      </c>
      <c r="K1077" t="str">
        <f>IF(AVERAGE(Table1_1[[#This Row],[2020]:[2024]])&lt;=_xlfn.XLOOKUP(Table1_1[[#This Row],[Series Name]],Table4[Series Name],Table4[Global Average]),"Sotto la media","Sopra la media")</f>
        <v>Sotto la media</v>
      </c>
      <c r="L1077">
        <f>_xlfn.XLOOKUP(Table1_1[[#This Row],[Series Name]],Table4[Series Name],Table4[Global Average])</f>
        <v>22152751.024999999</v>
      </c>
    </row>
    <row r="1078" spans="1:12" x14ac:dyDescent="0.3">
      <c r="A1078" t="s">
        <v>2742</v>
      </c>
      <c r="B1078" t="s">
        <v>2743</v>
      </c>
      <c r="C1078" t="s">
        <v>178</v>
      </c>
      <c r="D1078" t="s">
        <v>179</v>
      </c>
      <c r="E1078">
        <v>0.86818632430284304</v>
      </c>
      <c r="J1078">
        <f>AVERAGE(Table1_1[[#This Row],[2020]:[2024]])</f>
        <v>0.86818632430284304</v>
      </c>
      <c r="K1078" t="str">
        <f>IF(AVERAGE(Table1_1[[#This Row],[2020]:[2024]])&lt;=_xlfn.XLOOKUP(Table1_1[[#This Row],[Series Name]],Table4[Series Name],Table4[Global Average]),"Sotto la media","Sopra la media")</f>
        <v>Sopra la media</v>
      </c>
      <c r="L1078">
        <f>_xlfn.XLOOKUP(Table1_1[[#This Row],[Series Name]],Table4[Series Name],Table4[Global Average])</f>
        <v>0.84194112928300668</v>
      </c>
    </row>
    <row r="1079" spans="1:12" x14ac:dyDescent="0.3">
      <c r="A1079" t="s">
        <v>2742</v>
      </c>
      <c r="B1079" t="s">
        <v>2743</v>
      </c>
      <c r="C1079" t="s">
        <v>180</v>
      </c>
      <c r="D1079" t="s">
        <v>181</v>
      </c>
      <c r="E1079">
        <v>199000</v>
      </c>
      <c r="J1079">
        <f>AVERAGE(Table1_1[[#This Row],[2020]:[2024]])</f>
        <v>199000</v>
      </c>
      <c r="K1079" t="str">
        <f>IF(AVERAGE(Table1_1[[#This Row],[2020]:[2024]])&lt;=_xlfn.XLOOKUP(Table1_1[[#This Row],[Series Name]],Table4[Series Name],Table4[Global Average]),"Sotto la media","Sopra la media")</f>
        <v>Sotto la media</v>
      </c>
      <c r="L1079">
        <f>_xlfn.XLOOKUP(Table1_1[[#This Row],[Series Name]],Table4[Series Name],Table4[Global Average])</f>
        <v>362266.66666666669</v>
      </c>
    </row>
    <row r="1080" spans="1:12" x14ac:dyDescent="0.3">
      <c r="A1080" t="s">
        <v>2742</v>
      </c>
      <c r="B1080" t="s">
        <v>2743</v>
      </c>
      <c r="C1080" t="s">
        <v>182</v>
      </c>
      <c r="D1080" t="s">
        <v>183</v>
      </c>
      <c r="E1080">
        <v>981000000</v>
      </c>
      <c r="F1080">
        <v>619000000</v>
      </c>
      <c r="G1080">
        <v>970000000</v>
      </c>
      <c r="H1080">
        <v>940000000</v>
      </c>
      <c r="J1080">
        <f>AVERAGE(Table1_1[[#This Row],[2020]:[2024]])</f>
        <v>877500000</v>
      </c>
      <c r="K1080" t="str">
        <f>IF(AVERAGE(Table1_1[[#This Row],[2020]:[2024]])&lt;=_xlfn.XLOOKUP(Table1_1[[#This Row],[Series Name]],Table4[Series Name],Table4[Global Average]),"Sotto la media","Sopra la media")</f>
        <v>Sotto la media</v>
      </c>
      <c r="L1080">
        <f>_xlfn.XLOOKUP(Table1_1[[#This Row],[Series Name]],Table4[Series Name],Table4[Global Average])</f>
        <v>2863505952.3809524</v>
      </c>
    </row>
    <row r="1081" spans="1:12" x14ac:dyDescent="0.3">
      <c r="A1081" t="s">
        <v>2742</v>
      </c>
      <c r="B1081" t="s">
        <v>2743</v>
      </c>
      <c r="C1081" t="s">
        <v>184</v>
      </c>
      <c r="D1081" t="s">
        <v>185</v>
      </c>
      <c r="E1081">
        <v>71000000</v>
      </c>
      <c r="F1081">
        <v>135000000</v>
      </c>
      <c r="G1081">
        <v>198000000</v>
      </c>
      <c r="H1081">
        <v>186000000</v>
      </c>
      <c r="J1081">
        <f>AVERAGE(Table1_1[[#This Row],[2020]:[2024]])</f>
        <v>147500000</v>
      </c>
      <c r="K1081" t="str">
        <f>IF(AVERAGE(Table1_1[[#This Row],[2020]:[2024]])&lt;=_xlfn.XLOOKUP(Table1_1[[#This Row],[Series Name]],Table4[Series Name],Table4[Global Average]),"Sotto la media","Sopra la media")</f>
        <v>Sotto la media</v>
      </c>
      <c r="L1081">
        <f>_xlfn.XLOOKUP(Table1_1[[#This Row],[Series Name]],Table4[Series Name],Table4[Global Average])</f>
        <v>211387820.51282051</v>
      </c>
    </row>
    <row r="1082" spans="1:12" x14ac:dyDescent="0.3">
      <c r="A1082" t="s">
        <v>2742</v>
      </c>
      <c r="B1082" t="s">
        <v>2743</v>
      </c>
      <c r="C1082" t="s">
        <v>186</v>
      </c>
      <c r="D1082" t="s">
        <v>187</v>
      </c>
      <c r="E1082">
        <v>103385</v>
      </c>
      <c r="F1082">
        <v>103850</v>
      </c>
      <c r="G1082">
        <v>134580</v>
      </c>
      <c r="H1082">
        <v>204270</v>
      </c>
      <c r="J1082">
        <f>AVERAGE(Table1_1[[#This Row],[2020]:[2024]])</f>
        <v>136521.25</v>
      </c>
      <c r="K1082" t="str">
        <f>IF(AVERAGE(Table1_1[[#This Row],[2020]:[2024]])&lt;=_xlfn.XLOOKUP(Table1_1[[#This Row],[Series Name]],Table4[Series Name],Table4[Global Average]),"Sotto la media","Sopra la media")</f>
        <v>Sotto la media</v>
      </c>
      <c r="L1082">
        <f>_xlfn.XLOOKUP(Table1_1[[#This Row],[Series Name]],Table4[Series Name],Table4[Global Average])</f>
        <v>165221.86547619046</v>
      </c>
    </row>
    <row r="1083" spans="1:12" x14ac:dyDescent="0.3">
      <c r="A1083" t="s">
        <v>2742</v>
      </c>
      <c r="B1083" t="s">
        <v>2743</v>
      </c>
      <c r="C1083" t="s">
        <v>188</v>
      </c>
      <c r="D1083" t="s">
        <v>189</v>
      </c>
      <c r="E1083">
        <v>294</v>
      </c>
      <c r="F1083">
        <v>423</v>
      </c>
      <c r="G1083">
        <v>452</v>
      </c>
      <c r="H1083">
        <v>1322</v>
      </c>
      <c r="J1083">
        <f>AVERAGE(Table1_1[[#This Row],[2020]:[2024]])</f>
        <v>622.75</v>
      </c>
      <c r="K1083" t="str">
        <f>IF(AVERAGE(Table1_1[[#This Row],[2020]:[2024]])&lt;=_xlfn.XLOOKUP(Table1_1[[#This Row],[Series Name]],Table4[Series Name],Table4[Global Average]),"Sotto la media","Sopra la media")</f>
        <v>Sotto la media</v>
      </c>
      <c r="L1083">
        <f>_xlfn.XLOOKUP(Table1_1[[#This Row],[Series Name]],Table4[Series Name],Table4[Global Average])</f>
        <v>19993.453125</v>
      </c>
    </row>
    <row r="1084" spans="1:12" x14ac:dyDescent="0.3">
      <c r="A1084" t="s">
        <v>2742</v>
      </c>
      <c r="B1084" t="s">
        <v>2743</v>
      </c>
      <c r="C1084" t="s">
        <v>190</v>
      </c>
      <c r="D1084" t="s">
        <v>191</v>
      </c>
      <c r="E1084">
        <v>103.38</v>
      </c>
      <c r="F1084">
        <v>96.54</v>
      </c>
      <c r="J1084">
        <f>AVERAGE(Table1_1[[#This Row],[2020]:[2024]])</f>
        <v>99.960000000000008</v>
      </c>
      <c r="K1084" t="str">
        <f>IF(AVERAGE(Table1_1[[#This Row],[2020]:[2024]])&lt;=_xlfn.XLOOKUP(Table1_1[[#This Row],[Series Name]],Table4[Series Name],Table4[Global Average]),"Sotto la media","Sopra la media")</f>
        <v>Sopra la media</v>
      </c>
      <c r="L1084">
        <f>_xlfn.XLOOKUP(Table1_1[[#This Row],[Series Name]],Table4[Series Name],Table4[Global Average])</f>
        <v>66.416762820512815</v>
      </c>
    </row>
    <row r="1085" spans="1:12" x14ac:dyDescent="0.3">
      <c r="A1085" t="s">
        <v>2742</v>
      </c>
      <c r="B1085" t="s">
        <v>2743</v>
      </c>
      <c r="C1085" t="s">
        <v>192</v>
      </c>
      <c r="D1085" t="s">
        <v>193</v>
      </c>
      <c r="E1085">
        <v>636</v>
      </c>
      <c r="F1085">
        <v>636</v>
      </c>
      <c r="J1085">
        <f>AVERAGE(Table1_1[[#This Row],[2020]:[2024]])</f>
        <v>636</v>
      </c>
      <c r="K1085" t="str">
        <f>IF(AVERAGE(Table1_1[[#This Row],[2020]:[2024]])&lt;=_xlfn.XLOOKUP(Table1_1[[#This Row],[Series Name]],Table4[Series Name],Table4[Global Average]),"Sotto la media","Sopra la media")</f>
        <v>Sotto la media</v>
      </c>
      <c r="L1085">
        <f>_xlfn.XLOOKUP(Table1_1[[#This Row],[Series Name]],Table4[Series Name],Table4[Global Average])</f>
        <v>864.4666666666667</v>
      </c>
    </row>
    <row r="1086" spans="1:12" x14ac:dyDescent="0.3">
      <c r="A1086" t="s">
        <v>2742</v>
      </c>
      <c r="B1086" t="s">
        <v>2743</v>
      </c>
      <c r="C1086" t="s">
        <v>194</v>
      </c>
      <c r="D1086" t="s">
        <v>195</v>
      </c>
      <c r="F1086">
        <v>7</v>
      </c>
      <c r="J1086">
        <f>AVERAGE(Table1_1[[#This Row],[2020]:[2024]])</f>
        <v>7</v>
      </c>
      <c r="K1086" t="str">
        <f>IF(AVERAGE(Table1_1[[#This Row],[2020]:[2024]])&lt;=_xlfn.XLOOKUP(Table1_1[[#This Row],[Series Name]],Table4[Series Name],Table4[Global Average]),"Sotto la media","Sopra la media")</f>
        <v>Sotto la media</v>
      </c>
      <c r="L1086">
        <f>_xlfn.XLOOKUP(Table1_1[[#This Row],[Series Name]],Table4[Series Name],Table4[Global Average])</f>
        <v>8.6999999999999993</v>
      </c>
    </row>
    <row r="1087" spans="1:12" x14ac:dyDescent="0.3">
      <c r="A1087" t="s">
        <v>2742</v>
      </c>
      <c r="B1087" t="s">
        <v>2743</v>
      </c>
      <c r="C1087" t="s">
        <v>196</v>
      </c>
      <c r="D1087" t="s">
        <v>197</v>
      </c>
      <c r="E1087">
        <v>1.7750476923076901</v>
      </c>
      <c r="F1087">
        <v>2.3495515384615402</v>
      </c>
      <c r="G1087">
        <v>2.27794884615385</v>
      </c>
      <c r="H1087">
        <v>2.23513361538462</v>
      </c>
      <c r="J1087">
        <f>AVERAGE(Table1_1[[#This Row],[2020]:[2024]])</f>
        <v>2.1594204230769254</v>
      </c>
      <c r="K1087" t="str">
        <f>IF(AVERAGE(Table1_1[[#This Row],[2020]:[2024]])&lt;=_xlfn.XLOOKUP(Table1_1[[#This Row],[Series Name]],Table4[Series Name],Table4[Global Average]),"Sotto la media","Sopra la media")</f>
        <v>Sotto la media</v>
      </c>
      <c r="L1087">
        <f>_xlfn.XLOOKUP(Table1_1[[#This Row],[Series Name]],Table4[Series Name],Table4[Global Average])</f>
        <v>3.4518788011242552</v>
      </c>
    </row>
    <row r="1088" spans="1:12" x14ac:dyDescent="0.3">
      <c r="A1088" t="s">
        <v>2742</v>
      </c>
      <c r="B1088" t="s">
        <v>2743</v>
      </c>
      <c r="C1088" t="s">
        <v>200</v>
      </c>
      <c r="D1088" t="s">
        <v>201</v>
      </c>
      <c r="E1088">
        <v>5.9109064827695397</v>
      </c>
      <c r="F1088">
        <v>5.7832423736012597</v>
      </c>
      <c r="G1088">
        <v>5.5203662008710097</v>
      </c>
      <c r="J1088">
        <f>AVERAGE(Table1_1[[#This Row],[2020]:[2024]])</f>
        <v>5.7381716857472691</v>
      </c>
      <c r="K1088" t="str">
        <f>IF(AVERAGE(Table1_1[[#This Row],[2020]:[2024]])&lt;=_xlfn.XLOOKUP(Table1_1[[#This Row],[Series Name]],Table4[Series Name],Table4[Global Average]),"Sotto la media","Sopra la media")</f>
        <v>Sotto la media</v>
      </c>
      <c r="L1088">
        <f>_xlfn.XLOOKUP(Table1_1[[#This Row],[Series Name]],Table4[Series Name],Table4[Global Average])</f>
        <v>9.0660800163422266</v>
      </c>
    </row>
    <row r="1089" spans="1:12" x14ac:dyDescent="0.3">
      <c r="A1089" t="s">
        <v>2742</v>
      </c>
      <c r="B1089" t="s">
        <v>2743</v>
      </c>
      <c r="C1089" t="s">
        <v>204</v>
      </c>
      <c r="D1089" t="s">
        <v>205</v>
      </c>
      <c r="E1089">
        <v>2.8512266725874702</v>
      </c>
      <c r="F1089">
        <v>2.9157587606037798</v>
      </c>
      <c r="G1089">
        <v>3.0604410879990902</v>
      </c>
      <c r="J1089">
        <f>AVERAGE(Table1_1[[#This Row],[2020]:[2024]])</f>
        <v>2.9424755070634467</v>
      </c>
      <c r="K1089" t="str">
        <f>IF(AVERAGE(Table1_1[[#This Row],[2020]:[2024]])&lt;=_xlfn.XLOOKUP(Table1_1[[#This Row],[Series Name]],Table4[Series Name],Table4[Global Average]),"Sotto la media","Sopra la media")</f>
        <v>Sotto la media</v>
      </c>
      <c r="L1089">
        <f>_xlfn.XLOOKUP(Table1_1[[#This Row],[Series Name]],Table4[Series Name],Table4[Global Average])</f>
        <v>3.5552612969407513</v>
      </c>
    </row>
    <row r="1090" spans="1:12" x14ac:dyDescent="0.3">
      <c r="A1090" t="s">
        <v>2742</v>
      </c>
      <c r="B1090" t="s">
        <v>2743</v>
      </c>
      <c r="C1090" t="s">
        <v>216</v>
      </c>
      <c r="D1090" t="s">
        <v>217</v>
      </c>
      <c r="E1090">
        <v>99.98</v>
      </c>
      <c r="F1090">
        <v>99.98</v>
      </c>
      <c r="J1090">
        <f>AVERAGE(Table1_1[[#This Row],[2020]:[2024]])</f>
        <v>99.98</v>
      </c>
      <c r="K1090" t="str">
        <f>IF(AVERAGE(Table1_1[[#This Row],[2020]:[2024]])&lt;=_xlfn.XLOOKUP(Table1_1[[#This Row],[Series Name]],Table4[Series Name],Table4[Global Average]),"Sotto la media","Sopra la media")</f>
        <v>Sopra la media</v>
      </c>
      <c r="L1090">
        <f>_xlfn.XLOOKUP(Table1_1[[#This Row],[Series Name]],Table4[Series Name],Table4[Global Average])</f>
        <v>94.406190476190488</v>
      </c>
    </row>
    <row r="1091" spans="1:12" x14ac:dyDescent="0.3">
      <c r="A1091" t="s">
        <v>2742</v>
      </c>
      <c r="B1091" t="s">
        <v>2743</v>
      </c>
      <c r="C1091" t="s">
        <v>218</v>
      </c>
      <c r="D1091" t="s">
        <v>219</v>
      </c>
      <c r="E1091">
        <v>100</v>
      </c>
      <c r="F1091">
        <v>100</v>
      </c>
      <c r="J1091">
        <f>AVERAGE(Table1_1[[#This Row],[2020]:[2024]])</f>
        <v>100</v>
      </c>
      <c r="K1091" t="str">
        <f>IF(AVERAGE(Table1_1[[#This Row],[2020]:[2024]])&lt;=_xlfn.XLOOKUP(Table1_1[[#This Row],[Series Name]],Table4[Series Name],Table4[Global Average]),"Sotto la media","Sopra la media")</f>
        <v>Sopra la media</v>
      </c>
      <c r="L1091">
        <f>_xlfn.XLOOKUP(Table1_1[[#This Row],[Series Name]],Table4[Series Name],Table4[Global Average])</f>
        <v>93.998095238095246</v>
      </c>
    </row>
    <row r="1092" spans="1:12" x14ac:dyDescent="0.3">
      <c r="A1092" t="s">
        <v>2742</v>
      </c>
      <c r="B1092" t="s">
        <v>2743</v>
      </c>
      <c r="C1092" t="s">
        <v>220</v>
      </c>
      <c r="D1092" t="s">
        <v>221</v>
      </c>
      <c r="E1092">
        <v>99.92</v>
      </c>
      <c r="F1092">
        <v>99.92</v>
      </c>
      <c r="J1092">
        <f>AVERAGE(Table1_1[[#This Row],[2020]:[2024]])</f>
        <v>99.92</v>
      </c>
      <c r="K1092" t="str">
        <f>IF(AVERAGE(Table1_1[[#This Row],[2020]:[2024]])&lt;=_xlfn.XLOOKUP(Table1_1[[#This Row],[Series Name]],Table4[Series Name],Table4[Global Average]),"Sotto la media","Sopra la media")</f>
        <v>Sopra la media</v>
      </c>
      <c r="L1092">
        <f>_xlfn.XLOOKUP(Table1_1[[#This Row],[Series Name]],Table4[Series Name],Table4[Global Average])</f>
        <v>95.550952380952381</v>
      </c>
    </row>
    <row r="1093" spans="1:12" x14ac:dyDescent="0.3">
      <c r="A1093" t="s">
        <v>2742</v>
      </c>
      <c r="B1093" t="s">
        <v>2743</v>
      </c>
      <c r="C1093" t="s">
        <v>222</v>
      </c>
      <c r="D1093" t="s">
        <v>223</v>
      </c>
      <c r="E1093">
        <v>7.2</v>
      </c>
      <c r="F1093">
        <v>7.1</v>
      </c>
      <c r="G1093">
        <v>6.9</v>
      </c>
      <c r="H1093">
        <v>6.7</v>
      </c>
      <c r="J1093">
        <f>AVERAGE(Table1_1[[#This Row],[2020]:[2024]])</f>
        <v>6.9750000000000005</v>
      </c>
      <c r="K1093" t="str">
        <f>IF(AVERAGE(Table1_1[[#This Row],[2020]:[2024]])&lt;=_xlfn.XLOOKUP(Table1_1[[#This Row],[Series Name]],Table4[Series Name],Table4[Global Average]),"Sotto la media","Sopra la media")</f>
        <v>Sotto la media</v>
      </c>
      <c r="L1093">
        <f>_xlfn.XLOOKUP(Table1_1[[#This Row],[Series Name]],Table4[Series Name],Table4[Global Average])</f>
        <v>15.262208333333334</v>
      </c>
    </row>
    <row r="1094" spans="1:12" x14ac:dyDescent="0.3">
      <c r="A1094" t="s">
        <v>2742</v>
      </c>
      <c r="B1094" t="s">
        <v>2743</v>
      </c>
      <c r="C1094" t="s">
        <v>224</v>
      </c>
      <c r="D1094" t="s">
        <v>225</v>
      </c>
      <c r="E1094">
        <v>99.9</v>
      </c>
      <c r="J1094">
        <f>AVERAGE(Table1_1[[#This Row],[2020]:[2024]])</f>
        <v>99.9</v>
      </c>
      <c r="K1094" t="str">
        <f>IF(AVERAGE(Table1_1[[#This Row],[2020]:[2024]])&lt;=_xlfn.XLOOKUP(Table1_1[[#This Row],[Series Name]],Table4[Series Name],Table4[Global Average]),"Sotto la media","Sopra la media")</f>
        <v>Sopra la media</v>
      </c>
      <c r="L1094">
        <f>_xlfn.XLOOKUP(Table1_1[[#This Row],[Series Name]],Table4[Series Name],Table4[Global Average])</f>
        <v>99.133333333333326</v>
      </c>
    </row>
    <row r="1095" spans="1:12" x14ac:dyDescent="0.3">
      <c r="A1095" t="s">
        <v>2742</v>
      </c>
      <c r="B1095" t="s">
        <v>2743</v>
      </c>
      <c r="C1095" t="s">
        <v>226</v>
      </c>
      <c r="D1095" t="s">
        <v>227</v>
      </c>
      <c r="E1095">
        <v>433.32355293054599</v>
      </c>
      <c r="F1095">
        <v>433.37460827477901</v>
      </c>
      <c r="G1095">
        <v>440.68430527248302</v>
      </c>
      <c r="H1095">
        <v>466.07849201366997</v>
      </c>
      <c r="J1095">
        <f>AVERAGE(Table1_1[[#This Row],[2020]:[2024]])</f>
        <v>443.36523962286952</v>
      </c>
      <c r="K1095" t="str">
        <f>IF(AVERAGE(Table1_1[[#This Row],[2020]:[2024]])&lt;=_xlfn.XLOOKUP(Table1_1[[#This Row],[Series Name]],Table4[Series Name],Table4[Global Average]),"Sotto la media","Sopra la media")</f>
        <v>Sopra la media</v>
      </c>
      <c r="L1095">
        <f>_xlfn.XLOOKUP(Table1_1[[#This Row],[Series Name]],Table4[Series Name],Table4[Global Average])</f>
        <v>390.54964165736476</v>
      </c>
    </row>
    <row r="1096" spans="1:12" x14ac:dyDescent="0.3">
      <c r="A1096" t="s">
        <v>2742</v>
      </c>
      <c r="B1096" t="s">
        <v>2743</v>
      </c>
      <c r="C1096" t="s">
        <v>228</v>
      </c>
      <c r="D1096" t="s">
        <v>229</v>
      </c>
      <c r="E1096">
        <v>4.3899999999999997</v>
      </c>
      <c r="F1096">
        <v>4.3899999999999997</v>
      </c>
      <c r="J1096">
        <f>AVERAGE(Table1_1[[#This Row],[2020]:[2024]])</f>
        <v>4.3899999999999997</v>
      </c>
      <c r="K1096" t="str">
        <f>IF(AVERAGE(Table1_1[[#This Row],[2020]:[2024]])&lt;=_xlfn.XLOOKUP(Table1_1[[#This Row],[Series Name]],Table4[Series Name],Table4[Global Average]),"Sotto la media","Sopra la media")</f>
        <v>Sotto la media</v>
      </c>
      <c r="L1096">
        <f>_xlfn.XLOOKUP(Table1_1[[#This Row],[Series Name]],Table4[Series Name],Table4[Global Average])</f>
        <v>29.584126984126986</v>
      </c>
    </row>
    <row r="1097" spans="1:12" x14ac:dyDescent="0.3">
      <c r="A1097" t="s">
        <v>2742</v>
      </c>
      <c r="B1097" t="s">
        <v>2743</v>
      </c>
      <c r="C1097" t="s">
        <v>230</v>
      </c>
      <c r="D1097" t="s">
        <v>231</v>
      </c>
      <c r="E1097">
        <v>4</v>
      </c>
      <c r="F1097">
        <v>4</v>
      </c>
      <c r="J1097">
        <f>AVERAGE(Table1_1[[#This Row],[2020]:[2024]])</f>
        <v>4</v>
      </c>
      <c r="K1097" t="str">
        <f>IF(AVERAGE(Table1_1[[#This Row],[2020]:[2024]])&lt;=_xlfn.XLOOKUP(Table1_1[[#This Row],[Series Name]],Table4[Series Name],Table4[Global Average]),"Sotto la media","Sopra la media")</f>
        <v>Sotto la media</v>
      </c>
      <c r="L1097">
        <f>_xlfn.XLOOKUP(Table1_1[[#This Row],[Series Name]],Table4[Series Name],Table4[Global Average])</f>
        <v>26.783968253968254</v>
      </c>
    </row>
    <row r="1098" spans="1:12" x14ac:dyDescent="0.3">
      <c r="A1098" t="s">
        <v>2742</v>
      </c>
      <c r="B1098" t="s">
        <v>2743</v>
      </c>
      <c r="C1098" t="s">
        <v>232</v>
      </c>
      <c r="D1098" t="s">
        <v>233</v>
      </c>
      <c r="E1098">
        <v>5.75</v>
      </c>
      <c r="F1098">
        <v>5.75</v>
      </c>
      <c r="J1098">
        <f>AVERAGE(Table1_1[[#This Row],[2020]:[2024]])</f>
        <v>5.75</v>
      </c>
      <c r="K1098" t="str">
        <f>IF(AVERAGE(Table1_1[[#This Row],[2020]:[2024]])&lt;=_xlfn.XLOOKUP(Table1_1[[#This Row],[Series Name]],Table4[Series Name],Table4[Global Average]),"Sotto la media","Sopra la media")</f>
        <v>Sotto la media</v>
      </c>
      <c r="L1098">
        <f>_xlfn.XLOOKUP(Table1_1[[#This Row],[Series Name]],Table4[Series Name],Table4[Global Average])</f>
        <v>35.383968253968249</v>
      </c>
    </row>
    <row r="1099" spans="1:12" x14ac:dyDescent="0.3">
      <c r="A1099" t="s">
        <v>2742</v>
      </c>
      <c r="B1099" t="s">
        <v>2743</v>
      </c>
      <c r="C1099" t="s">
        <v>320</v>
      </c>
      <c r="D1099" t="s">
        <v>321</v>
      </c>
      <c r="F1099">
        <v>3.5</v>
      </c>
      <c r="J1099">
        <f>AVERAGE(Table1_1[[#This Row],[2020]:[2024]])</f>
        <v>3.5</v>
      </c>
      <c r="K1099" t="str">
        <f>IF(AVERAGE(Table1_1[[#This Row],[2020]:[2024]])&lt;=_xlfn.XLOOKUP(Table1_1[[#This Row],[Series Name]],Table4[Series Name],Table4[Global Average]),"Sotto la media","Sopra la media")</f>
        <v>Sotto la media</v>
      </c>
      <c r="L1099">
        <f>_xlfn.XLOOKUP(Table1_1[[#This Row],[Series Name]],Table4[Series Name],Table4[Global Average])</f>
        <v>6.125</v>
      </c>
    </row>
    <row r="1100" spans="1:12" x14ac:dyDescent="0.3">
      <c r="A1100" t="s">
        <v>2742</v>
      </c>
      <c r="B1100" t="s">
        <v>2743</v>
      </c>
      <c r="C1100" t="s">
        <v>330</v>
      </c>
      <c r="D1100" t="s">
        <v>331</v>
      </c>
      <c r="E1100">
        <v>798280.42</v>
      </c>
      <c r="F1100">
        <v>803120.75</v>
      </c>
      <c r="G1100">
        <v>809094.41</v>
      </c>
      <c r="J1100">
        <f>AVERAGE(Table1_1[[#This Row],[2020]:[2024]])</f>
        <v>803498.52666666673</v>
      </c>
      <c r="K1100" t="str">
        <f>IF(AVERAGE(Table1_1[[#This Row],[2020]:[2024]])&lt;=_xlfn.XLOOKUP(Table1_1[[#This Row],[Series Name]],Table4[Series Name],Table4[Global Average]),"Sotto la media","Sopra la media")</f>
        <v>Sotto la media</v>
      </c>
      <c r="L1100">
        <f>_xlfn.XLOOKUP(Table1_1[[#This Row],[Series Name]],Table4[Series Name],Table4[Global Average])</f>
        <v>1195410.9129629629</v>
      </c>
    </row>
    <row r="1101" spans="1:12" x14ac:dyDescent="0.3">
      <c r="A1101" t="s">
        <v>2742</v>
      </c>
      <c r="B1101" t="s">
        <v>2743</v>
      </c>
      <c r="C1101" t="s">
        <v>332</v>
      </c>
      <c r="D1101" t="s">
        <v>333</v>
      </c>
      <c r="E1101">
        <v>-5.6398863766265404</v>
      </c>
      <c r="F1101">
        <v>2.4883259964153099</v>
      </c>
      <c r="G1101">
        <v>1.5756723471164</v>
      </c>
      <c r="H1101">
        <v>-6.2793953027907703</v>
      </c>
      <c r="J1101">
        <f>AVERAGE(Table1_1[[#This Row],[2020]:[2024]])</f>
        <v>-1.9638208339714001</v>
      </c>
      <c r="K1101" t="str">
        <f>IF(AVERAGE(Table1_1[[#This Row],[2020]:[2024]])&lt;=_xlfn.XLOOKUP(Table1_1[[#This Row],[Series Name]],Table4[Series Name],Table4[Global Average]),"Sotto la media","Sopra la media")</f>
        <v>Sotto la media</v>
      </c>
      <c r="L1101">
        <f>_xlfn.XLOOKUP(Table1_1[[#This Row],[Series Name]],Table4[Series Name],Table4[Global Average])</f>
        <v>127.07377089473056</v>
      </c>
    </row>
    <row r="1102" spans="1:12" x14ac:dyDescent="0.3">
      <c r="A1102" t="s">
        <v>2742</v>
      </c>
      <c r="B1102" t="s">
        <v>2743</v>
      </c>
      <c r="C1102" t="s">
        <v>334</v>
      </c>
      <c r="D1102" t="s">
        <v>335</v>
      </c>
      <c r="E1102">
        <v>218.74420000000001</v>
      </c>
      <c r="F1102">
        <v>237.58690000000001</v>
      </c>
      <c r="G1102">
        <v>235.47120000000001</v>
      </c>
      <c r="H1102">
        <v>217.26169999999999</v>
      </c>
      <c r="J1102">
        <f>AVERAGE(Table1_1[[#This Row],[2020]:[2024]])</f>
        <v>227.26600000000002</v>
      </c>
      <c r="K1102" t="str">
        <f>IF(AVERAGE(Table1_1[[#This Row],[2020]:[2024]])&lt;=_xlfn.XLOOKUP(Table1_1[[#This Row],[Series Name]],Table4[Series Name],Table4[Global Average]),"Sotto la media","Sopra la media")</f>
        <v>Sotto la media</v>
      </c>
      <c r="L1102">
        <f>_xlfn.XLOOKUP(Table1_1[[#This Row],[Series Name]],Table4[Series Name],Table4[Global Average])</f>
        <v>1085.2173291666666</v>
      </c>
    </row>
    <row r="1103" spans="1:12" x14ac:dyDescent="0.3">
      <c r="A1103" t="s">
        <v>2742</v>
      </c>
      <c r="B1103" t="s">
        <v>2743</v>
      </c>
      <c r="C1103" t="s">
        <v>336</v>
      </c>
      <c r="D1103" t="s">
        <v>337</v>
      </c>
      <c r="E1103">
        <v>4.6182027884972801</v>
      </c>
      <c r="F1103">
        <v>5.0107122533896602</v>
      </c>
      <c r="G1103">
        <v>4.9303916296459898</v>
      </c>
      <c r="H1103">
        <v>4.4937144128877504</v>
      </c>
      <c r="J1103">
        <f>AVERAGE(Table1_1[[#This Row],[2020]:[2024]])</f>
        <v>4.7632552711051703</v>
      </c>
      <c r="K1103" t="str">
        <f>IF(AVERAGE(Table1_1[[#This Row],[2020]:[2024]])&lt;=_xlfn.XLOOKUP(Table1_1[[#This Row],[Series Name]],Table4[Series Name],Table4[Global Average]),"Sotto la media","Sopra la media")</f>
        <v>Sotto la media</v>
      </c>
      <c r="L1103">
        <f>_xlfn.XLOOKUP(Table1_1[[#This Row],[Series Name]],Table4[Series Name],Table4[Global Average])</f>
        <v>6.7014911359492952</v>
      </c>
    </row>
    <row r="1104" spans="1:12" x14ac:dyDescent="0.3">
      <c r="A1104" t="s">
        <v>2742</v>
      </c>
      <c r="B1104" t="s">
        <v>2743</v>
      </c>
      <c r="C1104" t="s">
        <v>338</v>
      </c>
      <c r="D1104" t="s">
        <v>339</v>
      </c>
      <c r="E1104">
        <v>1.337</v>
      </c>
      <c r="F1104">
        <v>0.97529999999999994</v>
      </c>
      <c r="G1104">
        <v>0.91410000000000002</v>
      </c>
      <c r="H1104">
        <v>0.88900000000000001</v>
      </c>
      <c r="J1104">
        <f>AVERAGE(Table1_1[[#This Row],[2020]:[2024]])</f>
        <v>1.02885</v>
      </c>
      <c r="K1104" t="str">
        <f>IF(AVERAGE(Table1_1[[#This Row],[2020]:[2024]])&lt;=_xlfn.XLOOKUP(Table1_1[[#This Row],[Series Name]],Table4[Series Name],Table4[Global Average]),"Sotto la media","Sopra la media")</f>
        <v>Sotto la media</v>
      </c>
      <c r="L1104">
        <f>_xlfn.XLOOKUP(Table1_1[[#This Row],[Series Name]],Table4[Series Name],Table4[Global Average])</f>
        <v>2.7870166666666667</v>
      </c>
    </row>
    <row r="1105" spans="1:12" x14ac:dyDescent="0.3">
      <c r="A1105" t="s">
        <v>2742</v>
      </c>
      <c r="B1105" t="s">
        <v>2743</v>
      </c>
      <c r="C1105" t="s">
        <v>340</v>
      </c>
      <c r="D1105" t="s">
        <v>341</v>
      </c>
      <c r="E1105">
        <v>31.328399999999998</v>
      </c>
      <c r="F1105">
        <v>32.556600000000003</v>
      </c>
      <c r="G1105">
        <v>30.357800000000001</v>
      </c>
      <c r="H1105">
        <v>28.611000000000001</v>
      </c>
      <c r="J1105">
        <f>AVERAGE(Table1_1[[#This Row],[2020]:[2024]])</f>
        <v>30.713450000000002</v>
      </c>
      <c r="K1105" t="str">
        <f>IF(AVERAGE(Table1_1[[#This Row],[2020]:[2024]])&lt;=_xlfn.XLOOKUP(Table1_1[[#This Row],[Series Name]],Table4[Series Name],Table4[Global Average]),"Sotto la media","Sopra la media")</f>
        <v>Sotto la media</v>
      </c>
      <c r="L1105">
        <f>_xlfn.XLOOKUP(Table1_1[[#This Row],[Series Name]],Table4[Series Name],Table4[Global Average])</f>
        <v>93.853341176470593</v>
      </c>
    </row>
    <row r="1106" spans="1:12" x14ac:dyDescent="0.3">
      <c r="A1106" t="s">
        <v>2742</v>
      </c>
      <c r="B1106" t="s">
        <v>2743</v>
      </c>
      <c r="C1106" t="s">
        <v>342</v>
      </c>
      <c r="D1106" t="s">
        <v>343</v>
      </c>
      <c r="E1106">
        <v>19.2608</v>
      </c>
      <c r="F1106">
        <v>20.5046</v>
      </c>
      <c r="G1106">
        <v>17.86</v>
      </c>
      <c r="H1106">
        <v>16.670300000000001</v>
      </c>
      <c r="J1106">
        <f>AVERAGE(Table1_1[[#This Row],[2020]:[2024]])</f>
        <v>18.573924999999999</v>
      </c>
      <c r="K1106" t="str">
        <f>IF(AVERAGE(Table1_1[[#This Row],[2020]:[2024]])&lt;=_xlfn.XLOOKUP(Table1_1[[#This Row],[Series Name]],Table4[Series Name],Table4[Global Average]),"Sotto la media","Sopra la media")</f>
        <v>Sotto la media</v>
      </c>
      <c r="L1106">
        <f>_xlfn.XLOOKUP(Table1_1[[#This Row],[Series Name]],Table4[Series Name],Table4[Global Average])</f>
        <v>72.271622058823525</v>
      </c>
    </row>
    <row r="1107" spans="1:12" x14ac:dyDescent="0.3">
      <c r="A1107" t="s">
        <v>2742</v>
      </c>
      <c r="B1107" t="s">
        <v>2743</v>
      </c>
      <c r="C1107" t="s">
        <v>344</v>
      </c>
      <c r="D1107" t="s">
        <v>345</v>
      </c>
      <c r="E1107">
        <v>30.769500000000001</v>
      </c>
      <c r="F1107">
        <v>31.967199999999998</v>
      </c>
      <c r="G1107">
        <v>26.961500000000001</v>
      </c>
      <c r="H1107">
        <v>24.454000000000001</v>
      </c>
      <c r="J1107">
        <f>AVERAGE(Table1_1[[#This Row],[2020]:[2024]])</f>
        <v>28.538049999999998</v>
      </c>
      <c r="K1107" t="str">
        <f>IF(AVERAGE(Table1_1[[#This Row],[2020]:[2024]])&lt;=_xlfn.XLOOKUP(Table1_1[[#This Row],[Series Name]],Table4[Series Name],Table4[Global Average]),"Sotto la media","Sopra la media")</f>
        <v>Sotto la media</v>
      </c>
      <c r="L1107">
        <f>_xlfn.XLOOKUP(Table1_1[[#This Row],[Series Name]],Table4[Series Name],Table4[Global Average])</f>
        <v>208.63614558823531</v>
      </c>
    </row>
    <row r="1108" spans="1:12" x14ac:dyDescent="0.3">
      <c r="A1108" t="s">
        <v>2742</v>
      </c>
      <c r="B1108" t="s">
        <v>2743</v>
      </c>
      <c r="C1108" t="s">
        <v>346</v>
      </c>
      <c r="D1108" t="s">
        <v>347</v>
      </c>
      <c r="E1108">
        <v>18.3934</v>
      </c>
      <c r="F1108">
        <v>20.449000000000002</v>
      </c>
      <c r="G1108">
        <v>19.497499999999999</v>
      </c>
      <c r="H1108">
        <v>19.020700000000001</v>
      </c>
      <c r="J1108">
        <f>AVERAGE(Table1_1[[#This Row],[2020]:[2024]])</f>
        <v>19.340150000000001</v>
      </c>
      <c r="K1108" t="str">
        <f>IF(AVERAGE(Table1_1[[#This Row],[2020]:[2024]])&lt;=_xlfn.XLOOKUP(Table1_1[[#This Row],[Series Name]],Table4[Series Name],Table4[Global Average]),"Sotto la media","Sopra la media")</f>
        <v>Sotto la media</v>
      </c>
      <c r="L1108">
        <f>_xlfn.XLOOKUP(Table1_1[[#This Row],[Series Name]],Table4[Series Name],Table4[Global Average])</f>
        <v>101.26664861111109</v>
      </c>
    </row>
    <row r="1109" spans="1:12" x14ac:dyDescent="0.3">
      <c r="A1109" t="s">
        <v>2742</v>
      </c>
      <c r="B1109" t="s">
        <v>2743</v>
      </c>
      <c r="C1109" t="s">
        <v>348</v>
      </c>
      <c r="D1109" t="s">
        <v>349</v>
      </c>
      <c r="E1109">
        <v>39.893500000000003</v>
      </c>
      <c r="F1109">
        <v>40.622799999999998</v>
      </c>
      <c r="G1109">
        <v>42.874600000000001</v>
      </c>
      <c r="H1109">
        <v>31.338899999999999</v>
      </c>
      <c r="J1109">
        <f>AVERAGE(Table1_1[[#This Row],[2020]:[2024]])</f>
        <v>38.682450000000003</v>
      </c>
      <c r="K1109" t="str">
        <f>IF(AVERAGE(Table1_1[[#This Row],[2020]:[2024]])&lt;=_xlfn.XLOOKUP(Table1_1[[#This Row],[Series Name]],Table4[Series Name],Table4[Global Average]),"Sotto la media","Sopra la media")</f>
        <v>Sotto la media</v>
      </c>
      <c r="L1109">
        <f>_xlfn.XLOOKUP(Table1_1[[#This Row],[Series Name]],Table4[Series Name],Table4[Global Average])</f>
        <v>474.77503676470587</v>
      </c>
    </row>
    <row r="1110" spans="1:12" x14ac:dyDescent="0.3">
      <c r="A1110" t="s">
        <v>2742</v>
      </c>
      <c r="B1110" t="s">
        <v>2743</v>
      </c>
      <c r="C1110" t="s">
        <v>350</v>
      </c>
      <c r="D1110" t="s">
        <v>351</v>
      </c>
      <c r="E1110">
        <v>73.789400000000001</v>
      </c>
      <c r="F1110">
        <v>86.539100000000005</v>
      </c>
      <c r="G1110">
        <v>92.932900000000004</v>
      </c>
      <c r="H1110">
        <v>92.102099999999993</v>
      </c>
      <c r="J1110">
        <f>AVERAGE(Table1_1[[#This Row],[2020]:[2024]])</f>
        <v>86.340875000000011</v>
      </c>
      <c r="K1110" t="str">
        <f>IF(AVERAGE(Table1_1[[#This Row],[2020]:[2024]])&lt;=_xlfn.XLOOKUP(Table1_1[[#This Row],[Series Name]],Table4[Series Name],Table4[Global Average]),"Sotto la media","Sopra la media")</f>
        <v>Sotto la media</v>
      </c>
      <c r="L1110">
        <f>_xlfn.XLOOKUP(Table1_1[[#This Row],[Series Name]],Table4[Series Name],Table4[Global Average])</f>
        <v>189.84473235294115</v>
      </c>
    </row>
    <row r="1111" spans="1:12" x14ac:dyDescent="0.3">
      <c r="A1111" t="s">
        <v>2742</v>
      </c>
      <c r="B1111" t="s">
        <v>2743</v>
      </c>
      <c r="C1111" t="s">
        <v>352</v>
      </c>
      <c r="D1111" t="s">
        <v>353</v>
      </c>
      <c r="E1111">
        <v>3.9722</v>
      </c>
      <c r="F1111">
        <v>3.9722</v>
      </c>
      <c r="G1111">
        <v>4.0727000000000002</v>
      </c>
      <c r="H1111">
        <v>4.1757999999999997</v>
      </c>
      <c r="J1111">
        <f>AVERAGE(Table1_1[[#This Row],[2020]:[2024]])</f>
        <v>4.0482249999999995</v>
      </c>
      <c r="K1111" t="str">
        <f>IF(AVERAGE(Table1_1[[#This Row],[2020]:[2024]])&lt;=_xlfn.XLOOKUP(Table1_1[[#This Row],[Series Name]],Table4[Series Name],Table4[Global Average]),"Sotto la media","Sopra la media")</f>
        <v>Sopra la media</v>
      </c>
      <c r="L1111">
        <f>_xlfn.XLOOKUP(Table1_1[[#This Row],[Series Name]],Table4[Series Name],Table4[Global Average])</f>
        <v>0.74481818181818182</v>
      </c>
    </row>
    <row r="1112" spans="1:12" x14ac:dyDescent="0.3">
      <c r="A1112" t="s">
        <v>2742</v>
      </c>
      <c r="B1112" t="s">
        <v>2743</v>
      </c>
      <c r="C1112" t="s">
        <v>354</v>
      </c>
      <c r="D1112" t="s">
        <v>355</v>
      </c>
      <c r="E1112">
        <v>0.96402698208541104</v>
      </c>
      <c r="F1112">
        <v>1.38318641830745</v>
      </c>
      <c r="G1112">
        <v>1.38318641830745</v>
      </c>
      <c r="J1112">
        <f>AVERAGE(Table1_1[[#This Row],[2020]:[2024]])</f>
        <v>1.2434666062334372</v>
      </c>
      <c r="K1112" t="str">
        <f>IF(AVERAGE(Table1_1[[#This Row],[2020]:[2024]])&lt;=_xlfn.XLOOKUP(Table1_1[[#This Row],[Series Name]],Table4[Series Name],Table4[Global Average]),"Sotto la media","Sopra la media")</f>
        <v>Sotto la media</v>
      </c>
      <c r="L1112">
        <f>_xlfn.XLOOKUP(Table1_1[[#This Row],[Series Name]],Table4[Series Name],Table4[Global Average])</f>
        <v>28.307724699173161</v>
      </c>
    </row>
    <row r="1113" spans="1:12" x14ac:dyDescent="0.3">
      <c r="A1113" t="s">
        <v>2742</v>
      </c>
      <c r="B1113" t="s">
        <v>2743</v>
      </c>
      <c r="C1113" t="s">
        <v>356</v>
      </c>
      <c r="D1113" t="s">
        <v>357</v>
      </c>
      <c r="E1113">
        <v>-40.330599160062199</v>
      </c>
      <c r="F1113">
        <v>-40.046574417389003</v>
      </c>
      <c r="G1113">
        <v>-40.046574417389003</v>
      </c>
      <c r="J1113">
        <f>AVERAGE(Table1_1[[#This Row],[2020]:[2024]])</f>
        <v>-40.141249331613402</v>
      </c>
      <c r="K1113" t="str">
        <f>IF(AVERAGE(Table1_1[[#This Row],[2020]:[2024]])&lt;=_xlfn.XLOOKUP(Table1_1[[#This Row],[Series Name]],Table4[Series Name],Table4[Global Average]),"Sotto la media","Sopra la media")</f>
        <v>Sopra la media</v>
      </c>
      <c r="L1113">
        <f>_xlfn.XLOOKUP(Table1_1[[#This Row],[Series Name]],Table4[Series Name],Table4[Global Average])</f>
        <v>-136.28368556928504</v>
      </c>
    </row>
    <row r="1114" spans="1:12" x14ac:dyDescent="0.3">
      <c r="A1114" t="s">
        <v>2742</v>
      </c>
      <c r="B1114" t="s">
        <v>2743</v>
      </c>
      <c r="C1114" t="s">
        <v>358</v>
      </c>
      <c r="D1114" t="s">
        <v>359</v>
      </c>
      <c r="E1114">
        <v>0</v>
      </c>
      <c r="F1114">
        <v>0</v>
      </c>
      <c r="G1114">
        <v>0</v>
      </c>
      <c r="J1114">
        <f>AVERAGE(Table1_1[[#This Row],[2020]:[2024]])</f>
        <v>0</v>
      </c>
      <c r="K1114" t="str">
        <f>IF(AVERAGE(Table1_1[[#This Row],[2020]:[2024]])&lt;=_xlfn.XLOOKUP(Table1_1[[#This Row],[Series Name]],Table4[Series Name],Table4[Global Average]),"Sotto la media","Sopra la media")</f>
        <v>Sotto la media</v>
      </c>
      <c r="L1114">
        <f>_xlfn.XLOOKUP(Table1_1[[#This Row],[Series Name]],Table4[Series Name],Table4[Global Average])</f>
        <v>11.161342091314902</v>
      </c>
    </row>
    <row r="1115" spans="1:12" x14ac:dyDescent="0.3">
      <c r="A1115" t="s">
        <v>2742</v>
      </c>
      <c r="B1115" t="s">
        <v>2743</v>
      </c>
      <c r="C1115" t="s">
        <v>360</v>
      </c>
      <c r="D1115" t="s">
        <v>361</v>
      </c>
      <c r="E1115">
        <v>-3.6857457373437699</v>
      </c>
      <c r="F1115">
        <v>-4.8416719599520901</v>
      </c>
      <c r="G1115">
        <v>-4.8416719599520901</v>
      </c>
      <c r="J1115">
        <f>AVERAGE(Table1_1[[#This Row],[2020]:[2024]])</f>
        <v>-4.4563632190826503</v>
      </c>
      <c r="K1115" t="str">
        <f>IF(AVERAGE(Table1_1[[#This Row],[2020]:[2024]])&lt;=_xlfn.XLOOKUP(Table1_1[[#This Row],[Series Name]],Table4[Series Name],Table4[Global Average]),"Sotto la media","Sopra la media")</f>
        <v>Sopra la media</v>
      </c>
      <c r="L1115">
        <f>_xlfn.XLOOKUP(Table1_1[[#This Row],[Series Name]],Table4[Series Name],Table4[Global Average])</f>
        <v>-45.658658356408317</v>
      </c>
    </row>
    <row r="1116" spans="1:12" x14ac:dyDescent="0.3">
      <c r="A1116" t="s">
        <v>2742</v>
      </c>
      <c r="B1116" t="s">
        <v>2743</v>
      </c>
      <c r="C1116" t="s">
        <v>362</v>
      </c>
      <c r="D1116" t="s">
        <v>363</v>
      </c>
      <c r="E1116">
        <v>-44.409877401627803</v>
      </c>
      <c r="F1116">
        <v>-44.981973225695199</v>
      </c>
      <c r="G1116">
        <v>-44.981973225695199</v>
      </c>
      <c r="J1116">
        <f>AVERAGE(Table1_1[[#This Row],[2020]:[2024]])</f>
        <v>-44.791274617672741</v>
      </c>
      <c r="K1116" t="str">
        <f>IF(AVERAGE(Table1_1[[#This Row],[2020]:[2024]])&lt;=_xlfn.XLOOKUP(Table1_1[[#This Row],[Series Name]],Table4[Series Name],Table4[Global Average]),"Sotto la media","Sopra la media")</f>
        <v>Sopra la media</v>
      </c>
      <c r="L1116">
        <f>_xlfn.XLOOKUP(Table1_1[[#This Row],[Series Name]],Table4[Series Name],Table4[Global Average])</f>
        <v>-144.37638216708595</v>
      </c>
    </row>
    <row r="1117" spans="1:12" x14ac:dyDescent="0.3">
      <c r="A1117" t="s">
        <v>2742</v>
      </c>
      <c r="B1117" t="s">
        <v>2743</v>
      </c>
      <c r="C1117" t="s">
        <v>364</v>
      </c>
      <c r="D1117" t="s">
        <v>365</v>
      </c>
      <c r="E1117">
        <v>0.11115348164788801</v>
      </c>
      <c r="F1117">
        <v>0.113165281538098</v>
      </c>
      <c r="G1117">
        <v>0.10563032266687999</v>
      </c>
      <c r="H1117">
        <v>9.4921909218256204E-2</v>
      </c>
      <c r="J1117">
        <f>AVERAGE(Table1_1[[#This Row],[2020]:[2024]])</f>
        <v>0.10621774876778055</v>
      </c>
      <c r="K1117" t="str">
        <f>IF(AVERAGE(Table1_1[[#This Row],[2020]:[2024]])&lt;=_xlfn.XLOOKUP(Table1_1[[#This Row],[Series Name]],Table4[Series Name],Table4[Global Average]),"Sotto la media","Sopra la media")</f>
        <v>Sotto la media</v>
      </c>
      <c r="L1117">
        <f>_xlfn.XLOOKUP(Table1_1[[#This Row],[Series Name]],Table4[Series Name],Table4[Global Average])</f>
        <v>0.20138804825480783</v>
      </c>
    </row>
    <row r="1118" spans="1:12" x14ac:dyDescent="0.3">
      <c r="A1118" t="s">
        <v>2742</v>
      </c>
      <c r="B1118" t="s">
        <v>2743</v>
      </c>
      <c r="C1118" t="s">
        <v>366</v>
      </c>
      <c r="D1118" t="s">
        <v>367</v>
      </c>
      <c r="E1118">
        <v>0.18418497968783301</v>
      </c>
      <c r="F1118">
        <v>0.187518598360148</v>
      </c>
      <c r="G1118">
        <v>0.17503292336311799</v>
      </c>
      <c r="H1118">
        <v>0.15728872962052601</v>
      </c>
      <c r="J1118">
        <f>AVERAGE(Table1_1[[#This Row],[2020]:[2024]])</f>
        <v>0.17600630775790624</v>
      </c>
      <c r="K1118" t="str">
        <f>IF(AVERAGE(Table1_1[[#This Row],[2020]:[2024]])&lt;=_xlfn.XLOOKUP(Table1_1[[#This Row],[Series Name]],Table4[Series Name],Table4[Global Average]),"Sotto la media","Sopra la media")</f>
        <v>Sotto la media</v>
      </c>
      <c r="L1118">
        <f>_xlfn.XLOOKUP(Table1_1[[#This Row],[Series Name]],Table4[Series Name],Table4[Global Average])</f>
        <v>0.38994140374678532</v>
      </c>
    </row>
    <row r="1119" spans="1:12" x14ac:dyDescent="0.3">
      <c r="A1119" t="s">
        <v>2742</v>
      </c>
      <c r="B1119" t="s">
        <v>2743</v>
      </c>
      <c r="C1119" t="s">
        <v>368</v>
      </c>
      <c r="D1119" t="s">
        <v>369</v>
      </c>
      <c r="E1119">
        <v>138.95524553284801</v>
      </c>
      <c r="F1119">
        <v>132.546759027224</v>
      </c>
      <c r="G1119">
        <v>109.217961229509</v>
      </c>
      <c r="H1119">
        <v>107.25996894972999</v>
      </c>
      <c r="J1119">
        <f>AVERAGE(Table1_1[[#This Row],[2020]:[2024]])</f>
        <v>121.99498368482776</v>
      </c>
      <c r="K1119" t="str">
        <f>IF(AVERAGE(Table1_1[[#This Row],[2020]:[2024]])&lt;=_xlfn.XLOOKUP(Table1_1[[#This Row],[Series Name]],Table4[Series Name],Table4[Global Average]),"Sotto la media","Sopra la media")</f>
        <v>Sopra la media</v>
      </c>
      <c r="L1119">
        <f>_xlfn.XLOOKUP(Table1_1[[#This Row],[Series Name]],Table4[Series Name],Table4[Global Average])</f>
        <v>96.479395611701875</v>
      </c>
    </row>
    <row r="1120" spans="1:12" x14ac:dyDescent="0.3">
      <c r="A1120" t="s">
        <v>2742</v>
      </c>
      <c r="B1120" t="s">
        <v>2743</v>
      </c>
      <c r="C1120" t="s">
        <v>370</v>
      </c>
      <c r="D1120" t="s">
        <v>371</v>
      </c>
      <c r="E1120">
        <v>1569102086291.29</v>
      </c>
      <c r="F1120">
        <v>1637580745624</v>
      </c>
      <c r="G1120">
        <v>1500249588657.29</v>
      </c>
      <c r="H1120">
        <v>1607101857166.3501</v>
      </c>
      <c r="J1120">
        <f>AVERAGE(Table1_1[[#This Row],[2020]:[2024]])</f>
        <v>1578508569434.7324</v>
      </c>
      <c r="K1120" t="str">
        <f>IF(AVERAGE(Table1_1[[#This Row],[2020]:[2024]])&lt;=_xlfn.XLOOKUP(Table1_1[[#This Row],[Series Name]],Table4[Series Name],Table4[Global Average]),"Sotto la media","Sopra la media")</f>
        <v>Sotto la media</v>
      </c>
      <c r="L1120">
        <f>_xlfn.XLOOKUP(Table1_1[[#This Row],[Series Name]],Table4[Series Name],Table4[Global Average])</f>
        <v>240611606751942.19</v>
      </c>
    </row>
    <row r="1121" spans="1:12" x14ac:dyDescent="0.3">
      <c r="A1121" t="s">
        <v>2742</v>
      </c>
      <c r="B1121" t="s">
        <v>2743</v>
      </c>
      <c r="C1121" t="s">
        <v>372</v>
      </c>
      <c r="D1121" t="s">
        <v>373</v>
      </c>
      <c r="E1121">
        <v>27320900</v>
      </c>
      <c r="F1121">
        <v>25510560</v>
      </c>
      <c r="G1121">
        <v>19292230</v>
      </c>
      <c r="J1121">
        <f>AVERAGE(Table1_1[[#This Row],[2020]:[2024]])</f>
        <v>24041230</v>
      </c>
      <c r="K1121" t="str">
        <f>IF(AVERAGE(Table1_1[[#This Row],[2020]:[2024]])&lt;=_xlfn.XLOOKUP(Table1_1[[#This Row],[Series Name]],Table4[Series Name],Table4[Global Average]),"Sotto la media","Sopra la media")</f>
        <v>Sotto la media</v>
      </c>
      <c r="L1121">
        <f>_xlfn.XLOOKUP(Table1_1[[#This Row],[Series Name]],Table4[Series Name],Table4[Global Average])</f>
        <v>87831643.904222235</v>
      </c>
    </row>
    <row r="1122" spans="1:12" x14ac:dyDescent="0.3">
      <c r="A1122" t="s">
        <v>2742</v>
      </c>
      <c r="B1122" t="s">
        <v>2743</v>
      </c>
      <c r="C1122" t="s">
        <v>374</v>
      </c>
      <c r="D1122" t="s">
        <v>375</v>
      </c>
      <c r="E1122">
        <v>4501.5</v>
      </c>
      <c r="F1122">
        <v>4227.3999999999996</v>
      </c>
      <c r="G1122">
        <v>3307.4</v>
      </c>
      <c r="J1122">
        <f>AVERAGE(Table1_1[[#This Row],[2020]:[2024]])</f>
        <v>4012.1</v>
      </c>
      <c r="K1122" t="str">
        <f>IF(AVERAGE(Table1_1[[#This Row],[2020]:[2024]])&lt;=_xlfn.XLOOKUP(Table1_1[[#This Row],[Series Name]],Table4[Series Name],Table4[Global Average]),"Sotto la media","Sopra la media")</f>
        <v>Sotto la media</v>
      </c>
      <c r="L1122">
        <f>_xlfn.XLOOKUP(Table1_1[[#This Row],[Series Name]],Table4[Series Name],Table4[Global Average])</f>
        <v>4470.24</v>
      </c>
    </row>
    <row r="1123" spans="1:12" x14ac:dyDescent="0.3">
      <c r="A1123" t="s">
        <v>2742</v>
      </c>
      <c r="B1123" t="s">
        <v>2743</v>
      </c>
      <c r="C1123" t="s">
        <v>378</v>
      </c>
      <c r="D1123" t="s">
        <v>379</v>
      </c>
      <c r="E1123">
        <v>121000000</v>
      </c>
      <c r="F1123">
        <v>20688000000</v>
      </c>
      <c r="G1123">
        <v>30814000000</v>
      </c>
      <c r="H1123">
        <v>19399000000</v>
      </c>
      <c r="J1123">
        <f>AVERAGE(Table1_1[[#This Row],[2020]:[2024]])</f>
        <v>17755500000</v>
      </c>
      <c r="K1123" t="str">
        <f>IF(AVERAGE(Table1_1[[#This Row],[2020]:[2024]])&lt;=_xlfn.XLOOKUP(Table1_1[[#This Row],[Series Name]],Table4[Series Name],Table4[Global Average]),"Sotto la media","Sopra la media")</f>
        <v>Sotto la media</v>
      </c>
      <c r="L1123">
        <f>_xlfn.XLOOKUP(Table1_1[[#This Row],[Series Name]],Table4[Series Name],Table4[Global Average])</f>
        <v>2383474025803.3594</v>
      </c>
    </row>
    <row r="1124" spans="1:12" x14ac:dyDescent="0.3">
      <c r="A1124" t="s">
        <v>2742</v>
      </c>
      <c r="B1124" t="s">
        <v>2743</v>
      </c>
      <c r="C1124" t="s">
        <v>380</v>
      </c>
      <c r="D1124" t="s">
        <v>381</v>
      </c>
      <c r="E1124">
        <v>138205729.18288001</v>
      </c>
      <c r="F1124">
        <v>24468531534.883301</v>
      </c>
      <c r="G1124">
        <v>32448640735.408699</v>
      </c>
      <c r="H1124">
        <v>20975530103.921902</v>
      </c>
      <c r="J1124">
        <f>AVERAGE(Table1_1[[#This Row],[2020]:[2024]])</f>
        <v>19507727025.849197</v>
      </c>
      <c r="K1124" t="str">
        <f>IF(AVERAGE(Table1_1[[#This Row],[2020]:[2024]])&lt;=_xlfn.XLOOKUP(Table1_1[[#This Row],[Series Name]],Table4[Series Name],Table4[Global Average]),"Sotto la media","Sopra la media")</f>
        <v>Sotto la media</v>
      </c>
      <c r="L1124">
        <f>_xlfn.XLOOKUP(Table1_1[[#This Row],[Series Name]],Table4[Series Name],Table4[Global Average])</f>
        <v>22332395112.541748</v>
      </c>
    </row>
    <row r="1125" spans="1:12" x14ac:dyDescent="0.3">
      <c r="A1125" t="s">
        <v>2742</v>
      </c>
      <c r="B1125" t="s">
        <v>2743</v>
      </c>
      <c r="C1125" t="s">
        <v>382</v>
      </c>
      <c r="D1125" t="s">
        <v>383</v>
      </c>
      <c r="E1125">
        <v>5122068572.4046898</v>
      </c>
      <c r="F1125">
        <v>5917230505.7720003</v>
      </c>
      <c r="G1125">
        <v>5829246356.3988304</v>
      </c>
      <c r="H1125">
        <v>6924826531.4374599</v>
      </c>
      <c r="J1125">
        <f>AVERAGE(Table1_1[[#This Row],[2020]:[2024]])</f>
        <v>5948342991.5032444</v>
      </c>
      <c r="K1125" t="str">
        <f>IF(AVERAGE(Table1_1[[#This Row],[2020]:[2024]])&lt;=_xlfn.XLOOKUP(Table1_1[[#This Row],[Series Name]],Table4[Series Name],Table4[Global Average]),"Sotto la media","Sopra la media")</f>
        <v>Sotto la media</v>
      </c>
      <c r="L1125">
        <f>_xlfn.XLOOKUP(Table1_1[[#This Row],[Series Name]],Table4[Series Name],Table4[Global Average])</f>
        <v>11737653546.628851</v>
      </c>
    </row>
    <row r="1126" spans="1:12" x14ac:dyDescent="0.3">
      <c r="A1126" t="s">
        <v>2742</v>
      </c>
      <c r="B1126" t="s">
        <v>2743</v>
      </c>
      <c r="C1126" t="s">
        <v>384</v>
      </c>
      <c r="D1126" t="s">
        <v>385</v>
      </c>
      <c r="E1126">
        <v>2949863120.8288202</v>
      </c>
      <c r="F1126">
        <v>3838738534.2712898</v>
      </c>
      <c r="G1126">
        <v>4517637598.8365898</v>
      </c>
      <c r="H1126">
        <v>4190234788.33288</v>
      </c>
      <c r="J1126">
        <f>AVERAGE(Table1_1[[#This Row],[2020]:[2024]])</f>
        <v>3874118510.5673947</v>
      </c>
      <c r="K1126" t="str">
        <f>IF(AVERAGE(Table1_1[[#This Row],[2020]:[2024]])&lt;=_xlfn.XLOOKUP(Table1_1[[#This Row],[Series Name]],Table4[Series Name],Table4[Global Average]),"Sotto la media","Sopra la media")</f>
        <v>Sotto la media</v>
      </c>
      <c r="L1126">
        <f>_xlfn.XLOOKUP(Table1_1[[#This Row],[Series Name]],Table4[Series Name],Table4[Global Average])</f>
        <v>14410963214.447071</v>
      </c>
    </row>
    <row r="1127" spans="1:12" x14ac:dyDescent="0.3">
      <c r="A1127" t="s">
        <v>2742</v>
      </c>
      <c r="B1127" t="s">
        <v>2743</v>
      </c>
      <c r="C1127" t="s">
        <v>386</v>
      </c>
      <c r="D1127" t="s">
        <v>387</v>
      </c>
      <c r="E1127">
        <v>5.3425396539498298</v>
      </c>
      <c r="F1127">
        <v>4.4627632996346502</v>
      </c>
      <c r="J1127">
        <f>AVERAGE(Table1_1[[#This Row],[2020]:[2024]])</f>
        <v>4.90265147679224</v>
      </c>
      <c r="K1127" t="str">
        <f>IF(AVERAGE(Table1_1[[#This Row],[2020]:[2024]])&lt;=_xlfn.XLOOKUP(Table1_1[[#This Row],[Series Name]],Table4[Series Name],Table4[Global Average]),"Sotto la media","Sopra la media")</f>
        <v>Sotto la media</v>
      </c>
      <c r="L1127">
        <f>_xlfn.XLOOKUP(Table1_1[[#This Row],[Series Name]],Table4[Series Name],Table4[Global Average])</f>
        <v>6.3289167011528926</v>
      </c>
    </row>
    <row r="1128" spans="1:12" x14ac:dyDescent="0.3">
      <c r="A1128" t="s">
        <v>2742</v>
      </c>
      <c r="B1128" t="s">
        <v>2743</v>
      </c>
      <c r="C1128" t="s">
        <v>392</v>
      </c>
      <c r="D1128" t="s">
        <v>393</v>
      </c>
      <c r="E1128">
        <v>1.8304400444030799</v>
      </c>
      <c r="F1128">
        <v>1.8592400550842301</v>
      </c>
      <c r="G1128">
        <v>1.79373002052307</v>
      </c>
      <c r="J1128">
        <f>AVERAGE(Table1_1[[#This Row],[2020]:[2024]])</f>
        <v>1.8278033733367931</v>
      </c>
      <c r="K1128" t="str">
        <f>IF(AVERAGE(Table1_1[[#This Row],[2020]:[2024]])&lt;=_xlfn.XLOOKUP(Table1_1[[#This Row],[Series Name]],Table4[Series Name],Table4[Global Average]),"Sotto la media","Sopra la media")</f>
        <v>Sotto la media</v>
      </c>
      <c r="L1128">
        <f>_xlfn.XLOOKUP(Table1_1[[#This Row],[Series Name]],Table4[Series Name],Table4[Global Average])</f>
        <v>8.3150262022108823</v>
      </c>
    </row>
    <row r="1129" spans="1:12" x14ac:dyDescent="0.3">
      <c r="A1129" t="s">
        <v>2742</v>
      </c>
      <c r="B1129" t="s">
        <v>2743</v>
      </c>
      <c r="C1129" t="s">
        <v>394</v>
      </c>
      <c r="D1129" t="s">
        <v>395</v>
      </c>
      <c r="E1129">
        <v>1.7016299962997401</v>
      </c>
      <c r="F1129">
        <v>1.7648799419403101</v>
      </c>
      <c r="G1129">
        <v>1.69675004482269</v>
      </c>
      <c r="J1129">
        <f>AVERAGE(Table1_1[[#This Row],[2020]:[2024]])</f>
        <v>1.7210866610209135</v>
      </c>
      <c r="K1129" t="str">
        <f>IF(AVERAGE(Table1_1[[#This Row],[2020]:[2024]])&lt;=_xlfn.XLOOKUP(Table1_1[[#This Row],[Series Name]],Table4[Series Name],Table4[Global Average]),"Sotto la media","Sopra la media")</f>
        <v>Sotto la media</v>
      </c>
      <c r="L1129">
        <f>_xlfn.XLOOKUP(Table1_1[[#This Row],[Series Name]],Table4[Series Name],Table4[Global Average])</f>
        <v>7.9613288980993406</v>
      </c>
    </row>
    <row r="1130" spans="1:12" x14ac:dyDescent="0.3">
      <c r="A1130" t="s">
        <v>2742</v>
      </c>
      <c r="B1130" t="s">
        <v>2743</v>
      </c>
      <c r="C1130" t="s">
        <v>396</v>
      </c>
      <c r="D1130" t="s">
        <v>397</v>
      </c>
      <c r="E1130">
        <v>1.95131003856659</v>
      </c>
      <c r="F1130">
        <v>1.94781005382538</v>
      </c>
      <c r="G1130">
        <v>1.884850025177</v>
      </c>
      <c r="J1130">
        <f>AVERAGE(Table1_1[[#This Row],[2020]:[2024]])</f>
        <v>1.9279900391896565</v>
      </c>
      <c r="K1130" t="str">
        <f>IF(AVERAGE(Table1_1[[#This Row],[2020]:[2024]])&lt;=_xlfn.XLOOKUP(Table1_1[[#This Row],[Series Name]],Table4[Series Name],Table4[Global Average]),"Sotto la media","Sopra la media")</f>
        <v>Sotto la media</v>
      </c>
      <c r="L1130">
        <f>_xlfn.XLOOKUP(Table1_1[[#This Row],[Series Name]],Table4[Series Name],Table4[Global Average])</f>
        <v>9.5015708186409693</v>
      </c>
    </row>
    <row r="1131" spans="1:12" x14ac:dyDescent="0.3">
      <c r="A1131" t="s">
        <v>2742</v>
      </c>
      <c r="B1131" t="s">
        <v>2743</v>
      </c>
      <c r="C1131" t="s">
        <v>398</v>
      </c>
      <c r="D1131" t="s">
        <v>399</v>
      </c>
      <c r="E1131">
        <v>53226</v>
      </c>
      <c r="F1131">
        <v>52881</v>
      </c>
      <c r="G1131">
        <v>50265</v>
      </c>
      <c r="J1131">
        <f>AVERAGE(Table1_1[[#This Row],[2020]:[2024]])</f>
        <v>52124</v>
      </c>
      <c r="K1131" t="str">
        <f>IF(AVERAGE(Table1_1[[#This Row],[2020]:[2024]])&lt;=_xlfn.XLOOKUP(Table1_1[[#This Row],[Series Name]],Table4[Series Name],Table4[Global Average]),"Sotto la media","Sopra la media")</f>
        <v>Sotto la media</v>
      </c>
      <c r="L1131">
        <f>_xlfn.XLOOKUP(Table1_1[[#This Row],[Series Name]],Table4[Series Name],Table4[Global Average])</f>
        <v>198970.15265151515</v>
      </c>
    </row>
    <row r="1132" spans="1:12" x14ac:dyDescent="0.3">
      <c r="A1132" t="s">
        <v>2742</v>
      </c>
      <c r="B1132" t="s">
        <v>2743</v>
      </c>
      <c r="C1132" t="s">
        <v>400</v>
      </c>
      <c r="D1132" t="s">
        <v>401</v>
      </c>
      <c r="E1132">
        <v>23953</v>
      </c>
      <c r="F1132">
        <v>24304</v>
      </c>
      <c r="G1132">
        <v>23033</v>
      </c>
      <c r="J1132">
        <f>AVERAGE(Table1_1[[#This Row],[2020]:[2024]])</f>
        <v>23763.333333333332</v>
      </c>
      <c r="K1132" t="str">
        <f>IF(AVERAGE(Table1_1[[#This Row],[2020]:[2024]])&lt;=_xlfn.XLOOKUP(Table1_1[[#This Row],[Series Name]],Table4[Series Name],Table4[Global Average]),"Sotto la media","Sopra la media")</f>
        <v>Sotto la media</v>
      </c>
      <c r="L1132">
        <f>_xlfn.XLOOKUP(Table1_1[[#This Row],[Series Name]],Table4[Series Name],Table4[Global Average])</f>
        <v>92705.970454545459</v>
      </c>
    </row>
    <row r="1133" spans="1:12" x14ac:dyDescent="0.3">
      <c r="A1133" t="s">
        <v>2742</v>
      </c>
      <c r="B1133" t="s">
        <v>2743</v>
      </c>
      <c r="C1133" t="s">
        <v>402</v>
      </c>
      <c r="D1133" t="s">
        <v>403</v>
      </c>
      <c r="E1133">
        <v>29273</v>
      </c>
      <c r="F1133">
        <v>28577</v>
      </c>
      <c r="G1133">
        <v>27232</v>
      </c>
      <c r="J1133">
        <f>AVERAGE(Table1_1[[#This Row],[2020]:[2024]])</f>
        <v>28360.666666666668</v>
      </c>
      <c r="K1133" t="str">
        <f>IF(AVERAGE(Table1_1[[#This Row],[2020]:[2024]])&lt;=_xlfn.XLOOKUP(Table1_1[[#This Row],[Series Name]],Table4[Series Name],Table4[Global Average]),"Sotto la media","Sopra la media")</f>
        <v>Sotto la media</v>
      </c>
      <c r="L1133">
        <f>_xlfn.XLOOKUP(Table1_1[[#This Row],[Series Name]],Table4[Series Name],Table4[Global Average])</f>
        <v>118043.09545454546</v>
      </c>
    </row>
    <row r="1134" spans="1:12" x14ac:dyDescent="0.3">
      <c r="A1134" t="s">
        <v>2742</v>
      </c>
      <c r="B1134" t="s">
        <v>2743</v>
      </c>
      <c r="C1134" t="s">
        <v>408</v>
      </c>
      <c r="D1134" t="s">
        <v>409</v>
      </c>
      <c r="E1134">
        <v>45.336756363275697</v>
      </c>
      <c r="F1134">
        <v>47.297393550977198</v>
      </c>
      <c r="G1134">
        <v>44.0742005301286</v>
      </c>
      <c r="H1134">
        <v>39.191189622538197</v>
      </c>
      <c r="J1134">
        <f>AVERAGE(Table1_1[[#This Row],[2020]:[2024]])</f>
        <v>43.974885016729921</v>
      </c>
      <c r="K1134" t="str">
        <f>IF(AVERAGE(Table1_1[[#This Row],[2020]:[2024]])&lt;=_xlfn.XLOOKUP(Table1_1[[#This Row],[Series Name]],Table4[Series Name],Table4[Global Average]),"Sotto la media","Sopra la media")</f>
        <v>Sopra la media</v>
      </c>
      <c r="L1134">
        <f>_xlfn.XLOOKUP(Table1_1[[#This Row],[Series Name]],Table4[Series Name],Table4[Global Average])</f>
        <v>21.927404310420162</v>
      </c>
    </row>
    <row r="1135" spans="1:12" x14ac:dyDescent="0.3">
      <c r="A1135" t="s">
        <v>2742</v>
      </c>
      <c r="B1135" t="s">
        <v>2743</v>
      </c>
      <c r="C1135" t="s">
        <v>416</v>
      </c>
      <c r="D1135" t="s">
        <v>417</v>
      </c>
      <c r="E1135">
        <v>0</v>
      </c>
      <c r="F1135">
        <v>0</v>
      </c>
      <c r="J1135">
        <f>AVERAGE(Table1_1[[#This Row],[2020]:[2024]])</f>
        <v>0</v>
      </c>
      <c r="K1135" t="str">
        <f>IF(AVERAGE(Table1_1[[#This Row],[2020]:[2024]])&lt;=_xlfn.XLOOKUP(Table1_1[[#This Row],[Series Name]],Table4[Series Name],Table4[Global Average]),"Sotto la media","Sopra la media")</f>
        <v>Sotto la media</v>
      </c>
      <c r="L1135">
        <f>_xlfn.XLOOKUP(Table1_1[[#This Row],[Series Name]],Table4[Series Name],Table4[Global Average])</f>
        <v>7.0934298267620571E-2</v>
      </c>
    </row>
    <row r="1136" spans="1:12" x14ac:dyDescent="0.3">
      <c r="A1136" t="s">
        <v>2742</v>
      </c>
      <c r="B1136" t="s">
        <v>2743</v>
      </c>
      <c r="C1136" t="s">
        <v>418</v>
      </c>
      <c r="D1136" t="s">
        <v>419</v>
      </c>
      <c r="E1136">
        <v>6.9245636789251304</v>
      </c>
      <c r="F1136">
        <v>6.8046305307447303</v>
      </c>
      <c r="G1136">
        <v>6.7775595236364303</v>
      </c>
      <c r="H1136">
        <v>7.4584443412935304</v>
      </c>
      <c r="J1136">
        <f>AVERAGE(Table1_1[[#This Row],[2020]:[2024]])</f>
        <v>6.9912995186499547</v>
      </c>
      <c r="K1136" t="str">
        <f>IF(AVERAGE(Table1_1[[#This Row],[2020]:[2024]])&lt;=_xlfn.XLOOKUP(Table1_1[[#This Row],[Series Name]],Table4[Series Name],Table4[Global Average]),"Sotto la media","Sopra la media")</f>
        <v>Sotto la media</v>
      </c>
      <c r="L1136">
        <f>_xlfn.XLOOKUP(Table1_1[[#This Row],[Series Name]],Table4[Series Name],Table4[Global Average])</f>
        <v>16.530376730713328</v>
      </c>
    </row>
    <row r="1137" spans="1:12" x14ac:dyDescent="0.3">
      <c r="A1137" t="s">
        <v>2742</v>
      </c>
      <c r="B1137" t="s">
        <v>2743</v>
      </c>
      <c r="C1137" t="s">
        <v>420</v>
      </c>
      <c r="D1137" t="s">
        <v>421</v>
      </c>
      <c r="E1137">
        <v>45.515003809523201</v>
      </c>
      <c r="F1137">
        <v>37.302136254450097</v>
      </c>
      <c r="G1137">
        <v>33.5697036071479</v>
      </c>
      <c r="H1137">
        <v>32.429602916891703</v>
      </c>
      <c r="J1137">
        <f>AVERAGE(Table1_1[[#This Row],[2020]:[2024]])</f>
        <v>37.204111647003224</v>
      </c>
      <c r="K1137" t="str">
        <f>IF(AVERAGE(Table1_1[[#This Row],[2020]:[2024]])&lt;=_xlfn.XLOOKUP(Table1_1[[#This Row],[Series Name]],Table4[Series Name],Table4[Global Average]),"Sotto la media","Sopra la media")</f>
        <v>Sopra la media</v>
      </c>
      <c r="L1137">
        <f>_xlfn.XLOOKUP(Table1_1[[#This Row],[Series Name]],Table4[Series Name],Table4[Global Average])</f>
        <v>17.939457599924999</v>
      </c>
    </row>
    <row r="1138" spans="1:12" x14ac:dyDescent="0.3">
      <c r="A1138" t="s">
        <v>2742</v>
      </c>
      <c r="B1138" t="s">
        <v>2743</v>
      </c>
      <c r="C1138" t="s">
        <v>424</v>
      </c>
      <c r="D1138" t="s">
        <v>425</v>
      </c>
      <c r="E1138">
        <v>88997096009.501404</v>
      </c>
      <c r="F1138">
        <v>116812727335.282</v>
      </c>
      <c r="G1138">
        <v>163990377213.60999</v>
      </c>
      <c r="H1138">
        <v>197061150714.84399</v>
      </c>
      <c r="J1138">
        <f>AVERAGE(Table1_1[[#This Row],[2020]:[2024]])</f>
        <v>141715337818.30933</v>
      </c>
      <c r="K1138" t="str">
        <f>IF(AVERAGE(Table1_1[[#This Row],[2020]:[2024]])&lt;=_xlfn.XLOOKUP(Table1_1[[#This Row],[Series Name]],Table4[Series Name],Table4[Global Average]),"Sotto la media","Sopra la media")</f>
        <v>Sopra la media</v>
      </c>
      <c r="L1138">
        <f>_xlfn.XLOOKUP(Table1_1[[#This Row],[Series Name]],Table4[Series Name],Table4[Global Average])</f>
        <v>133427931246.48608</v>
      </c>
    </row>
    <row r="1139" spans="1:12" x14ac:dyDescent="0.3">
      <c r="A1139" t="s">
        <v>2742</v>
      </c>
      <c r="B1139" t="s">
        <v>2743</v>
      </c>
      <c r="C1139" t="s">
        <v>426</v>
      </c>
      <c r="D1139" t="s">
        <v>427</v>
      </c>
      <c r="E1139">
        <v>61426945841.012299</v>
      </c>
      <c r="F1139">
        <v>77517344277.9944</v>
      </c>
      <c r="G1139">
        <v>88638745826.921204</v>
      </c>
      <c r="H1139">
        <v>95860863437.9617</v>
      </c>
      <c r="J1139">
        <f>AVERAGE(Table1_1[[#This Row],[2020]:[2024]])</f>
        <v>80860974845.972412</v>
      </c>
      <c r="K1139" t="str">
        <f>IF(AVERAGE(Table1_1[[#This Row],[2020]:[2024]])&lt;=_xlfn.XLOOKUP(Table1_1[[#This Row],[Series Name]],Table4[Series Name],Table4[Global Average]),"Sotto la media","Sopra la media")</f>
        <v>Sotto la media</v>
      </c>
      <c r="L1139">
        <f>_xlfn.XLOOKUP(Table1_1[[#This Row],[Series Name]],Table4[Series Name],Table4[Global Average])</f>
        <v>125068226136.66962</v>
      </c>
    </row>
    <row r="1140" spans="1:12" x14ac:dyDescent="0.3">
      <c r="A1140" t="s">
        <v>2742</v>
      </c>
      <c r="B1140" t="s">
        <v>2743</v>
      </c>
      <c r="C1140" t="s">
        <v>428</v>
      </c>
      <c r="D1140" t="s">
        <v>429</v>
      </c>
      <c r="E1140">
        <v>48.637785944289</v>
      </c>
      <c r="F1140">
        <v>43.487719241968101</v>
      </c>
      <c r="G1140">
        <v>33.975979954963499</v>
      </c>
      <c r="H1140">
        <v>33.379500363785802</v>
      </c>
      <c r="J1140">
        <f>AVERAGE(Table1_1[[#This Row],[2020]:[2024]])</f>
        <v>39.8702463762516</v>
      </c>
      <c r="K1140" t="str">
        <f>IF(AVERAGE(Table1_1[[#This Row],[2020]:[2024]])&lt;=_xlfn.XLOOKUP(Table1_1[[#This Row],[Series Name]],Table4[Series Name],Table4[Global Average]),"Sotto la media","Sopra la media")</f>
        <v>Sotto la media</v>
      </c>
      <c r="L1140">
        <f>_xlfn.XLOOKUP(Table1_1[[#This Row],[Series Name]],Table4[Series Name],Table4[Global Average])</f>
        <v>45.705471675188477</v>
      </c>
    </row>
    <row r="1141" spans="1:12" x14ac:dyDescent="0.3">
      <c r="A1141" t="s">
        <v>2742</v>
      </c>
      <c r="B1141" t="s">
        <v>2743</v>
      </c>
      <c r="C1141" t="s">
        <v>430</v>
      </c>
      <c r="D1141" t="s">
        <v>431</v>
      </c>
      <c r="E1141">
        <v>55.694352172633302</v>
      </c>
      <c r="F1141">
        <v>51.331529876300998</v>
      </c>
      <c r="G1141">
        <v>45.785088353040898</v>
      </c>
      <c r="H1141">
        <v>49.381459598224701</v>
      </c>
      <c r="J1141">
        <f>AVERAGE(Table1_1[[#This Row],[2020]:[2024]])</f>
        <v>50.548107500049973</v>
      </c>
      <c r="K1141" t="str">
        <f>IF(AVERAGE(Table1_1[[#This Row],[2020]:[2024]])&lt;=_xlfn.XLOOKUP(Table1_1[[#This Row],[Series Name]],Table4[Series Name],Table4[Global Average]),"Sotto la media","Sopra la media")</f>
        <v>Sopra la media</v>
      </c>
      <c r="L1141">
        <f>_xlfn.XLOOKUP(Table1_1[[#This Row],[Series Name]],Table4[Series Name],Table4[Global Average])</f>
        <v>42.962761889810821</v>
      </c>
    </row>
    <row r="1142" spans="1:12" x14ac:dyDescent="0.3">
      <c r="A1142" t="s">
        <v>2742</v>
      </c>
      <c r="B1142" t="s">
        <v>2743</v>
      </c>
      <c r="C1142" t="s">
        <v>432</v>
      </c>
      <c r="D1142" t="s">
        <v>433</v>
      </c>
      <c r="E1142">
        <v>5.9595443307879403</v>
      </c>
      <c r="F1142">
        <v>5.8858032636078601</v>
      </c>
      <c r="G1142">
        <v>5.9724393253804999</v>
      </c>
      <c r="H1142">
        <v>5.9129241027652499</v>
      </c>
      <c r="J1142">
        <f>AVERAGE(Table1_1[[#This Row],[2020]:[2024]])</f>
        <v>5.9326777556353871</v>
      </c>
      <c r="K1142" t="str">
        <f>IF(AVERAGE(Table1_1[[#This Row],[2020]:[2024]])&lt;=_xlfn.XLOOKUP(Table1_1[[#This Row],[Series Name]],Table4[Series Name],Table4[Global Average]),"Sotto la media","Sopra la media")</f>
        <v>Sotto la media</v>
      </c>
      <c r="L1142">
        <f>_xlfn.XLOOKUP(Table1_1[[#This Row],[Series Name]],Table4[Series Name],Table4[Global Average])</f>
        <v>19.725166861509202</v>
      </c>
    </row>
    <row r="1143" spans="1:12" x14ac:dyDescent="0.3">
      <c r="A1143" t="s">
        <v>2742</v>
      </c>
      <c r="B1143" t="s">
        <v>2743</v>
      </c>
      <c r="C1143" t="s">
        <v>434</v>
      </c>
      <c r="D1143" t="s">
        <v>435</v>
      </c>
      <c r="E1143">
        <v>27167000000</v>
      </c>
      <c r="F1143">
        <v>27896000000</v>
      </c>
      <c r="G1143">
        <v>29038000000</v>
      </c>
      <c r="H1143">
        <v>30150000000</v>
      </c>
      <c r="J1143">
        <f>AVERAGE(Table1_1[[#This Row],[2020]:[2024]])</f>
        <v>28562750000</v>
      </c>
      <c r="K1143" t="str">
        <f>IF(AVERAGE(Table1_1[[#This Row],[2020]:[2024]])&lt;=_xlfn.XLOOKUP(Table1_1[[#This Row],[Series Name]],Table4[Series Name],Table4[Global Average]),"Sotto la media","Sopra la media")</f>
        <v>Sotto la media</v>
      </c>
      <c r="L1143">
        <f>_xlfn.XLOOKUP(Table1_1[[#This Row],[Series Name]],Table4[Series Name],Table4[Global Average])</f>
        <v>10163562014112.176</v>
      </c>
    </row>
    <row r="1144" spans="1:12" x14ac:dyDescent="0.3">
      <c r="A1144" t="s">
        <v>2742</v>
      </c>
      <c r="B1144" t="s">
        <v>2743</v>
      </c>
      <c r="C1144" t="s">
        <v>436</v>
      </c>
      <c r="D1144" t="s">
        <v>437</v>
      </c>
      <c r="G1144">
        <v>100</v>
      </c>
      <c r="J1144">
        <f>AVERAGE(Table1_1[[#This Row],[2020]:[2024]])</f>
        <v>100</v>
      </c>
      <c r="K1144" t="str">
        <f>IF(AVERAGE(Table1_1[[#This Row],[2020]:[2024]])&lt;=_xlfn.XLOOKUP(Table1_1[[#This Row],[Series Name]],Table4[Series Name],Table4[Global Average]),"Sotto la media","Sopra la media")</f>
        <v>Sopra la media</v>
      </c>
      <c r="L1144">
        <f>_xlfn.XLOOKUP(Table1_1[[#This Row],[Series Name]],Table4[Series Name],Table4[Global Average])</f>
        <v>99.924999999999997</v>
      </c>
    </row>
    <row r="1145" spans="1:12" x14ac:dyDescent="0.3">
      <c r="A1145" t="s">
        <v>2742</v>
      </c>
      <c r="B1145" t="s">
        <v>2743</v>
      </c>
      <c r="C1145" t="s">
        <v>438</v>
      </c>
      <c r="D1145" t="s">
        <v>439</v>
      </c>
      <c r="E1145">
        <v>100</v>
      </c>
      <c r="J1145">
        <f>AVERAGE(Table1_1[[#This Row],[2020]:[2024]])</f>
        <v>100</v>
      </c>
      <c r="K1145" t="str">
        <f>IF(AVERAGE(Table1_1[[#This Row],[2020]:[2024]])&lt;=_xlfn.XLOOKUP(Table1_1[[#This Row],[Series Name]],Table4[Series Name],Table4[Global Average]),"Sotto la media","Sopra la media")</f>
        <v>Sopra la media</v>
      </c>
      <c r="L1145">
        <f>_xlfn.XLOOKUP(Table1_1[[#This Row],[Series Name]],Table4[Series Name],Table4[Global Average])</f>
        <v>99.86</v>
      </c>
    </row>
    <row r="1146" spans="1:12" x14ac:dyDescent="0.3">
      <c r="A1146" t="s">
        <v>2742</v>
      </c>
      <c r="B1146" t="s">
        <v>2743</v>
      </c>
      <c r="C1146" t="s">
        <v>440</v>
      </c>
      <c r="D1146" t="s">
        <v>441</v>
      </c>
      <c r="E1146">
        <v>100</v>
      </c>
      <c r="J1146">
        <f>AVERAGE(Table1_1[[#This Row],[2020]:[2024]])</f>
        <v>100</v>
      </c>
      <c r="K1146" t="str">
        <f>IF(AVERAGE(Table1_1[[#This Row],[2020]:[2024]])&lt;=_xlfn.XLOOKUP(Table1_1[[#This Row],[Series Name]],Table4[Series Name],Table4[Global Average]),"Sotto la media","Sopra la media")</f>
        <v>Sopra la media</v>
      </c>
      <c r="L1146">
        <f>_xlfn.XLOOKUP(Table1_1[[#This Row],[Series Name]],Table4[Series Name],Table4[Global Average])</f>
        <v>99.992500000000007</v>
      </c>
    </row>
    <row r="1147" spans="1:12" x14ac:dyDescent="0.3">
      <c r="A1147" t="s">
        <v>2742</v>
      </c>
      <c r="B1147" t="s">
        <v>2743</v>
      </c>
      <c r="C1147" t="s">
        <v>442</v>
      </c>
      <c r="D1147" t="s">
        <v>443</v>
      </c>
      <c r="E1147">
        <v>10</v>
      </c>
      <c r="F1147">
        <v>10</v>
      </c>
      <c r="G1147">
        <v>10</v>
      </c>
      <c r="H1147">
        <v>10</v>
      </c>
      <c r="J1147">
        <f>AVERAGE(Table1_1[[#This Row],[2020]:[2024]])</f>
        <v>10</v>
      </c>
      <c r="K1147" t="str">
        <f>IF(AVERAGE(Table1_1[[#This Row],[2020]:[2024]])&lt;=_xlfn.XLOOKUP(Table1_1[[#This Row],[Series Name]],Table4[Series Name],Table4[Global Average]),"Sotto la media","Sopra la media")</f>
        <v>Sopra la media</v>
      </c>
      <c r="L1147">
        <f>_xlfn.XLOOKUP(Table1_1[[#This Row],[Series Name]],Table4[Series Name],Table4[Global Average])</f>
        <v>9.5294117647058822</v>
      </c>
    </row>
    <row r="1148" spans="1:12" x14ac:dyDescent="0.3">
      <c r="A1148" t="s">
        <v>2742</v>
      </c>
      <c r="B1148" t="s">
        <v>2743</v>
      </c>
      <c r="C1148" t="s">
        <v>444</v>
      </c>
      <c r="D1148" t="s">
        <v>445</v>
      </c>
      <c r="E1148">
        <v>55.781066833488701</v>
      </c>
      <c r="F1148">
        <v>50.505604119438402</v>
      </c>
      <c r="G1148">
        <v>39.866293527033001</v>
      </c>
      <c r="H1148">
        <v>37.887177177423702</v>
      </c>
      <c r="J1148">
        <f>AVERAGE(Table1_1[[#This Row],[2020]:[2024]])</f>
        <v>46.01003541434595</v>
      </c>
      <c r="K1148" t="str">
        <f>IF(AVERAGE(Table1_1[[#This Row],[2020]:[2024]])&lt;=_xlfn.XLOOKUP(Table1_1[[#This Row],[Series Name]],Table4[Series Name],Table4[Global Average]),"Sotto la media","Sopra la media")</f>
        <v>Sopra la media</v>
      </c>
      <c r="L1148">
        <f>_xlfn.XLOOKUP(Table1_1[[#This Row],[Series Name]],Table4[Series Name],Table4[Global Average])</f>
        <v>43.857285174503062</v>
      </c>
    </row>
    <row r="1149" spans="1:12" x14ac:dyDescent="0.3">
      <c r="A1149" t="s">
        <v>2742</v>
      </c>
      <c r="B1149" t="s">
        <v>2743</v>
      </c>
      <c r="C1149" t="s">
        <v>446</v>
      </c>
      <c r="D1149" t="s">
        <v>447</v>
      </c>
      <c r="E1149">
        <v>60.016892983323103</v>
      </c>
      <c r="F1149">
        <v>54.915523744519</v>
      </c>
      <c r="G1149">
        <v>49.720881841016798</v>
      </c>
      <c r="H1149">
        <v>53.834264412023899</v>
      </c>
      <c r="J1149">
        <f>AVERAGE(Table1_1[[#This Row],[2020]:[2024]])</f>
        <v>54.621890745220696</v>
      </c>
      <c r="K1149" t="str">
        <f>IF(AVERAGE(Table1_1[[#This Row],[2020]:[2024]])&lt;=_xlfn.XLOOKUP(Table1_1[[#This Row],[Series Name]],Table4[Series Name],Table4[Global Average]),"Sotto la media","Sopra la media")</f>
        <v>Sopra la media</v>
      </c>
      <c r="L1149">
        <f>_xlfn.XLOOKUP(Table1_1[[#This Row],[Series Name]],Table4[Series Name],Table4[Global Average])</f>
        <v>42.437112704626792</v>
      </c>
    </row>
    <row r="1150" spans="1:12" x14ac:dyDescent="0.3">
      <c r="A1150" t="s">
        <v>2742</v>
      </c>
      <c r="B1150" t="s">
        <v>2743</v>
      </c>
      <c r="C1150" t="s">
        <v>448</v>
      </c>
      <c r="D1150" t="s">
        <v>449</v>
      </c>
      <c r="E1150">
        <v>110.603312216661</v>
      </c>
      <c r="F1150">
        <v>114.024422110457</v>
      </c>
      <c r="G1150">
        <v>123.591728295232</v>
      </c>
      <c r="H1150">
        <v>127.957434718697</v>
      </c>
      <c r="I1150">
        <v>131.50720206156001</v>
      </c>
      <c r="J1150">
        <f>AVERAGE(Table1_1[[#This Row],[2020]:[2024]])</f>
        <v>121.53681988052139</v>
      </c>
      <c r="K1150" t="str">
        <f>IF(AVERAGE(Table1_1[[#This Row],[2020]:[2024]])&lt;=_xlfn.XLOOKUP(Table1_1[[#This Row],[Series Name]],Table4[Series Name],Table4[Global Average]),"Sotto la media","Sopra la media")</f>
        <v>Sotto la media</v>
      </c>
      <c r="L1150">
        <f>_xlfn.XLOOKUP(Table1_1[[#This Row],[Series Name]],Table4[Series Name],Table4[Global Average])</f>
        <v>167.53618633589494</v>
      </c>
    </row>
    <row r="1151" spans="1:12" x14ac:dyDescent="0.3">
      <c r="A1151" t="s">
        <v>2742</v>
      </c>
      <c r="B1151" t="s">
        <v>2743</v>
      </c>
      <c r="C1151" t="s">
        <v>450</v>
      </c>
      <c r="D1151" t="s">
        <v>451</v>
      </c>
      <c r="E1151">
        <v>16745921</v>
      </c>
      <c r="F1151">
        <v>17712459</v>
      </c>
      <c r="G1151">
        <v>17161676</v>
      </c>
      <c r="J1151">
        <f>AVERAGE(Table1_1[[#This Row],[2020]:[2024]])</f>
        <v>17206685.333333332</v>
      </c>
      <c r="K1151" t="str">
        <f>IF(AVERAGE(Table1_1[[#This Row],[2020]:[2024]])&lt;=_xlfn.XLOOKUP(Table1_1[[#This Row],[Series Name]],Table4[Series Name],Table4[Global Average]),"Sotto la media","Sopra la media")</f>
        <v>Sotto la media</v>
      </c>
      <c r="L1151">
        <f>_xlfn.XLOOKUP(Table1_1[[#This Row],[Series Name]],Table4[Series Name],Table4[Global Average])</f>
        <v>28496315.13376068</v>
      </c>
    </row>
    <row r="1152" spans="1:12" x14ac:dyDescent="0.3">
      <c r="A1152" t="s">
        <v>2742</v>
      </c>
      <c r="B1152" t="s">
        <v>2743</v>
      </c>
      <c r="C1152" t="s">
        <v>456</v>
      </c>
      <c r="D1152" t="s">
        <v>457</v>
      </c>
      <c r="E1152">
        <v>0.43435528863256501</v>
      </c>
      <c r="F1152">
        <v>0.447946361316999</v>
      </c>
      <c r="G1152">
        <v>0.396816658650541</v>
      </c>
      <c r="H1152">
        <v>0.31018947622919002</v>
      </c>
      <c r="J1152">
        <f>AVERAGE(Table1_1[[#This Row],[2020]:[2024]])</f>
        <v>0.39732694620732378</v>
      </c>
      <c r="K1152" t="str">
        <f>IF(AVERAGE(Table1_1[[#This Row],[2020]:[2024]])&lt;=_xlfn.XLOOKUP(Table1_1[[#This Row],[Series Name]],Table4[Series Name],Table4[Global Average]),"Sotto la media","Sopra la media")</f>
        <v>Sotto la media</v>
      </c>
      <c r="L1152">
        <f>_xlfn.XLOOKUP(Table1_1[[#This Row],[Series Name]],Table4[Series Name],Table4[Global Average])</f>
        <v>5.111169714893065</v>
      </c>
    </row>
    <row r="1153" spans="1:12" x14ac:dyDescent="0.3">
      <c r="A1153" t="s">
        <v>2742</v>
      </c>
      <c r="B1153" t="s">
        <v>2743</v>
      </c>
      <c r="C1153" t="s">
        <v>458</v>
      </c>
      <c r="D1153" t="s">
        <v>459</v>
      </c>
      <c r="E1153">
        <v>0.30417442119803101</v>
      </c>
      <c r="F1153">
        <v>0.32405422840686798</v>
      </c>
      <c r="G1153">
        <v>0.278622989098324</v>
      </c>
      <c r="H1153">
        <v>0.289508474389855</v>
      </c>
      <c r="J1153">
        <f>AVERAGE(Table1_1[[#This Row],[2020]:[2024]])</f>
        <v>0.29909002827326953</v>
      </c>
      <c r="K1153" t="str">
        <f>IF(AVERAGE(Table1_1[[#This Row],[2020]:[2024]])&lt;=_xlfn.XLOOKUP(Table1_1[[#This Row],[Series Name]],Table4[Series Name],Table4[Global Average]),"Sotto la media","Sopra la media")</f>
        <v>Sotto la media</v>
      </c>
      <c r="L1153">
        <f>_xlfn.XLOOKUP(Table1_1[[#This Row],[Series Name]],Table4[Series Name],Table4[Global Average])</f>
        <v>3.1102973672261021</v>
      </c>
    </row>
    <row r="1154" spans="1:12" x14ac:dyDescent="0.3">
      <c r="A1154" t="s">
        <v>2742</v>
      </c>
      <c r="B1154" t="s">
        <v>2743</v>
      </c>
      <c r="C1154" t="s">
        <v>460</v>
      </c>
      <c r="D1154" t="s">
        <v>461</v>
      </c>
      <c r="E1154">
        <v>0.36308199625265603</v>
      </c>
      <c r="F1154">
        <v>0.38066724078220898</v>
      </c>
      <c r="G1154">
        <v>0.33260708721570198</v>
      </c>
      <c r="H1154">
        <v>0.29902896781397797</v>
      </c>
      <c r="J1154">
        <f>AVERAGE(Table1_1[[#This Row],[2020]:[2024]])</f>
        <v>0.34384632301613621</v>
      </c>
      <c r="K1154" t="str">
        <f>IF(AVERAGE(Table1_1[[#This Row],[2020]:[2024]])&lt;=_xlfn.XLOOKUP(Table1_1[[#This Row],[Series Name]],Table4[Series Name],Table4[Global Average]),"Sotto la media","Sopra la media")</f>
        <v>Sotto la media</v>
      </c>
      <c r="L1154">
        <f>_xlfn.XLOOKUP(Table1_1[[#This Row],[Series Name]],Table4[Series Name],Table4[Global Average])</f>
        <v>3.9746210731126235</v>
      </c>
    </row>
    <row r="1155" spans="1:12" x14ac:dyDescent="0.3">
      <c r="A1155" t="s">
        <v>2742</v>
      </c>
      <c r="B1155" t="s">
        <v>2743</v>
      </c>
      <c r="C1155" t="s">
        <v>462</v>
      </c>
      <c r="D1155" t="s">
        <v>463</v>
      </c>
      <c r="E1155">
        <v>0.71180194616317705</v>
      </c>
      <c r="F1155">
        <v>0.715437471866608</v>
      </c>
      <c r="G1155">
        <v>0.68541616201400801</v>
      </c>
      <c r="H1155">
        <v>0.62936872243881203</v>
      </c>
      <c r="J1155">
        <f>AVERAGE(Table1_1[[#This Row],[2020]:[2024]])</f>
        <v>0.68550607562065125</v>
      </c>
      <c r="K1155" t="str">
        <f>IF(AVERAGE(Table1_1[[#This Row],[2020]:[2024]])&lt;=_xlfn.XLOOKUP(Table1_1[[#This Row],[Series Name]],Table4[Series Name],Table4[Global Average]),"Sotto la media","Sopra la media")</f>
        <v>Sopra la media</v>
      </c>
      <c r="L1155">
        <f>_xlfn.XLOOKUP(Table1_1[[#This Row],[Series Name]],Table4[Series Name],Table4[Global Average])</f>
        <v>0.24177024339587674</v>
      </c>
    </row>
    <row r="1156" spans="1:12" x14ac:dyDescent="0.3">
      <c r="A1156" t="s">
        <v>2742</v>
      </c>
      <c r="B1156" t="s">
        <v>2743</v>
      </c>
      <c r="C1156" t="s">
        <v>464</v>
      </c>
      <c r="D1156" t="s">
        <v>465</v>
      </c>
      <c r="E1156">
        <v>10</v>
      </c>
      <c r="F1156">
        <v>10</v>
      </c>
      <c r="G1156">
        <v>10</v>
      </c>
      <c r="H1156">
        <v>10</v>
      </c>
      <c r="J1156">
        <f>AVERAGE(Table1_1[[#This Row],[2020]:[2024]])</f>
        <v>10</v>
      </c>
      <c r="K1156" t="str">
        <f>IF(AVERAGE(Table1_1[[#This Row],[2020]:[2024]])&lt;=_xlfn.XLOOKUP(Table1_1[[#This Row],[Series Name]],Table4[Series Name],Table4[Global Average]),"Sotto la media","Sopra la media")</f>
        <v>Sopra la media</v>
      </c>
      <c r="L1156">
        <f>_xlfn.XLOOKUP(Table1_1[[#This Row],[Series Name]],Table4[Series Name],Table4[Global Average])</f>
        <v>9.578125</v>
      </c>
    </row>
    <row r="1157" spans="1:12" x14ac:dyDescent="0.3">
      <c r="A1157" t="s">
        <v>2742</v>
      </c>
      <c r="B1157" t="s">
        <v>2743</v>
      </c>
      <c r="C1157" t="s">
        <v>466</v>
      </c>
      <c r="D1157" t="s">
        <v>467</v>
      </c>
      <c r="E1157">
        <v>75.714286804199205</v>
      </c>
      <c r="F1157">
        <v>75.714286804199205</v>
      </c>
      <c r="G1157">
        <v>75</v>
      </c>
      <c r="H1157">
        <v>71.698112487792997</v>
      </c>
      <c r="J1157">
        <f>AVERAGE(Table1_1[[#This Row],[2020]:[2024]])</f>
        <v>74.531671524047852</v>
      </c>
      <c r="K1157" t="str">
        <f>IF(AVERAGE(Table1_1[[#This Row],[2020]:[2024]])&lt;=_xlfn.XLOOKUP(Table1_1[[#This Row],[Series Name]],Table4[Series Name],Table4[Global Average]),"Sotto la media","Sopra la media")</f>
        <v>Sopra la media</v>
      </c>
      <c r="L1157">
        <f>_xlfn.XLOOKUP(Table1_1[[#This Row],[Series Name]],Table4[Series Name],Table4[Global Average])</f>
        <v>58.123666450381279</v>
      </c>
    </row>
    <row r="1158" spans="1:12" x14ac:dyDescent="0.3">
      <c r="A1158" t="s">
        <v>2742</v>
      </c>
      <c r="B1158" t="s">
        <v>2743</v>
      </c>
      <c r="C1158" t="s">
        <v>468</v>
      </c>
      <c r="D1158" t="s">
        <v>469</v>
      </c>
      <c r="E1158">
        <v>65.238098144531193</v>
      </c>
      <c r="F1158">
        <v>65.714286804199205</v>
      </c>
      <c r="G1158">
        <v>65.094337463378906</v>
      </c>
      <c r="H1158">
        <v>62.735847473144503</v>
      </c>
      <c r="J1158">
        <f>AVERAGE(Table1_1[[#This Row],[2020]:[2024]])</f>
        <v>64.695642471313448</v>
      </c>
      <c r="K1158" t="str">
        <f>IF(AVERAGE(Table1_1[[#This Row],[2020]:[2024]])&lt;=_xlfn.XLOOKUP(Table1_1[[#This Row],[Series Name]],Table4[Series Name],Table4[Global Average]),"Sotto la media","Sopra la media")</f>
        <v>Sopra la media</v>
      </c>
      <c r="L1158">
        <f>_xlfn.XLOOKUP(Table1_1[[#This Row],[Series Name]],Table4[Series Name],Table4[Global Average])</f>
        <v>49.47530609369278</v>
      </c>
    </row>
    <row r="1159" spans="1:12" x14ac:dyDescent="0.3">
      <c r="A1159" t="s">
        <v>2742</v>
      </c>
      <c r="B1159" t="s">
        <v>2743</v>
      </c>
      <c r="C1159" t="s">
        <v>470</v>
      </c>
      <c r="D1159" t="s">
        <v>471</v>
      </c>
      <c r="E1159">
        <v>80.476188659667997</v>
      </c>
      <c r="F1159">
        <v>80.952377319335895</v>
      </c>
      <c r="G1159">
        <v>80.188682556152301</v>
      </c>
      <c r="H1159">
        <v>79.716979980468807</v>
      </c>
      <c r="J1159">
        <f>AVERAGE(Table1_1[[#This Row],[2020]:[2024]])</f>
        <v>80.33355712890625</v>
      </c>
      <c r="K1159" t="str">
        <f>IF(AVERAGE(Table1_1[[#This Row],[2020]:[2024]])&lt;=_xlfn.XLOOKUP(Table1_1[[#This Row],[Series Name]],Table4[Series Name],Table4[Global Average]),"Sotto la media","Sopra la media")</f>
        <v>Sopra la media</v>
      </c>
      <c r="L1159">
        <f>_xlfn.XLOOKUP(Table1_1[[#This Row],[Series Name]],Table4[Series Name],Table4[Global Average])</f>
        <v>65.187556117773056</v>
      </c>
    </row>
    <row r="1160" spans="1:12" x14ac:dyDescent="0.3">
      <c r="A1160" t="s">
        <v>2742</v>
      </c>
      <c r="B1160" t="s">
        <v>2743</v>
      </c>
      <c r="C1160" t="s">
        <v>472</v>
      </c>
      <c r="D1160" t="s">
        <v>473</v>
      </c>
      <c r="E1160">
        <v>0.14976759254932401</v>
      </c>
      <c r="F1160">
        <v>0.16222365200519601</v>
      </c>
      <c r="G1160">
        <v>0.16299408674240101</v>
      </c>
      <c r="H1160">
        <v>0.164516180753708</v>
      </c>
      <c r="J1160">
        <f>AVERAGE(Table1_1[[#This Row],[2020]:[2024]])</f>
        <v>0.15987537801265725</v>
      </c>
      <c r="K1160" t="str">
        <f>IF(AVERAGE(Table1_1[[#This Row],[2020]:[2024]])&lt;=_xlfn.XLOOKUP(Table1_1[[#This Row],[Series Name]],Table4[Series Name],Table4[Global Average]),"Sotto la media","Sopra la media")</f>
        <v>Sotto la media</v>
      </c>
      <c r="L1160">
        <f>_xlfn.XLOOKUP(Table1_1[[#This Row],[Series Name]],Table4[Series Name],Table4[Global Average])</f>
        <v>0.17776741622947162</v>
      </c>
    </row>
    <row r="1161" spans="1:12" x14ac:dyDescent="0.3">
      <c r="A1161" t="s">
        <v>2742</v>
      </c>
      <c r="B1161" t="s">
        <v>2743</v>
      </c>
      <c r="C1161" t="s">
        <v>552</v>
      </c>
      <c r="D1161" t="s">
        <v>553</v>
      </c>
      <c r="E1161">
        <v>116.68</v>
      </c>
      <c r="F1161">
        <v>114.78</v>
      </c>
      <c r="G1161">
        <v>87.04</v>
      </c>
      <c r="J1161">
        <f>AVERAGE(Table1_1[[#This Row],[2020]:[2024]])</f>
        <v>106.16666666666667</v>
      </c>
      <c r="K1161" t="str">
        <f>IF(AVERAGE(Table1_1[[#This Row],[2020]:[2024]])&lt;=_xlfn.XLOOKUP(Table1_1[[#This Row],[Series Name]],Table4[Series Name],Table4[Global Average]),"Sotto la media","Sopra la media")</f>
        <v>Sotto la media</v>
      </c>
      <c r="L1161">
        <f>_xlfn.XLOOKUP(Table1_1[[#This Row],[Series Name]],Table4[Series Name],Table4[Global Average])</f>
        <v>110.76098039215685</v>
      </c>
    </row>
    <row r="1162" spans="1:12" x14ac:dyDescent="0.3">
      <c r="A1162" t="s">
        <v>2742</v>
      </c>
      <c r="B1162" t="s">
        <v>2743</v>
      </c>
      <c r="C1162" t="s">
        <v>554</v>
      </c>
      <c r="D1162" t="s">
        <v>555</v>
      </c>
      <c r="E1162">
        <v>0.81928021392657402</v>
      </c>
      <c r="F1162">
        <v>0.76500461323844804</v>
      </c>
      <c r="G1162">
        <v>0.30985696111730299</v>
      </c>
      <c r="H1162">
        <v>2.6549427043624299</v>
      </c>
      <c r="J1162">
        <f>AVERAGE(Table1_1[[#This Row],[2020]:[2024]])</f>
        <v>1.1372711231611887</v>
      </c>
      <c r="K1162" t="str">
        <f>IF(AVERAGE(Table1_1[[#This Row],[2020]:[2024]])&lt;=_xlfn.XLOOKUP(Table1_1[[#This Row],[Series Name]],Table4[Series Name],Table4[Global Average]),"Sotto la media","Sopra la media")</f>
        <v>Sopra la media</v>
      </c>
      <c r="L1162">
        <f>_xlfn.XLOOKUP(Table1_1[[#This Row],[Series Name]],Table4[Series Name],Table4[Global Average])</f>
        <v>-2.0137411674182788</v>
      </c>
    </row>
    <row r="1163" spans="1:12" x14ac:dyDescent="0.3">
      <c r="A1163" t="s">
        <v>2742</v>
      </c>
      <c r="B1163" t="s">
        <v>2743</v>
      </c>
      <c r="C1163" t="s">
        <v>556</v>
      </c>
      <c r="D1163" t="s">
        <v>557</v>
      </c>
      <c r="E1163">
        <v>10566943778.7281</v>
      </c>
      <c r="F1163">
        <v>11178590909.884701</v>
      </c>
      <c r="G1163">
        <v>4482075203.2332296</v>
      </c>
      <c r="H1163">
        <v>43012480771.789597</v>
      </c>
      <c r="J1163">
        <f>AVERAGE(Table1_1[[#This Row],[2020]:[2024]])</f>
        <v>17310022665.908905</v>
      </c>
      <c r="K1163" t="str">
        <f>IF(AVERAGE(Table1_1[[#This Row],[2020]:[2024]])&lt;=_xlfn.XLOOKUP(Table1_1[[#This Row],[Series Name]],Table4[Series Name],Table4[Global Average]),"Sotto la media","Sopra la media")</f>
        <v>Sopra la media</v>
      </c>
      <c r="L1163">
        <f>_xlfn.XLOOKUP(Table1_1[[#This Row],[Series Name]],Table4[Series Name],Table4[Global Average])</f>
        <v>-17047462811.80744</v>
      </c>
    </row>
    <row r="1164" spans="1:12" x14ac:dyDescent="0.3">
      <c r="A1164" t="s">
        <v>2742</v>
      </c>
      <c r="B1164" t="s">
        <v>2743</v>
      </c>
      <c r="C1164" t="s">
        <v>558</v>
      </c>
      <c r="D1164" t="s">
        <v>559</v>
      </c>
      <c r="E1164">
        <v>97.009773254394503</v>
      </c>
      <c r="F1164">
        <v>96.668960571289105</v>
      </c>
      <c r="J1164">
        <f>AVERAGE(Table1_1[[#This Row],[2020]:[2024]])</f>
        <v>96.839366912841797</v>
      </c>
      <c r="K1164" t="str">
        <f>IF(AVERAGE(Table1_1[[#This Row],[2020]:[2024]])&lt;=_xlfn.XLOOKUP(Table1_1[[#This Row],[Series Name]],Table4[Series Name],Table4[Global Average]),"Sotto la media","Sopra la media")</f>
        <v>Sopra la media</v>
      </c>
      <c r="L1164">
        <f>_xlfn.XLOOKUP(Table1_1[[#This Row],[Series Name]],Table4[Series Name],Table4[Global Average])</f>
        <v>95.49123753138953</v>
      </c>
    </row>
    <row r="1165" spans="1:12" x14ac:dyDescent="0.3">
      <c r="A1165" t="s">
        <v>2742</v>
      </c>
      <c r="B1165" t="s">
        <v>2743</v>
      </c>
      <c r="C1165" t="s">
        <v>560</v>
      </c>
      <c r="D1165" t="s">
        <v>561</v>
      </c>
      <c r="E1165">
        <v>97.233993530273395</v>
      </c>
      <c r="F1165">
        <v>96.707603454589801</v>
      </c>
      <c r="J1165">
        <f>AVERAGE(Table1_1[[#This Row],[2020]:[2024]])</f>
        <v>96.970798492431598</v>
      </c>
      <c r="K1165" t="str">
        <f>IF(AVERAGE(Table1_1[[#This Row],[2020]:[2024]])&lt;=_xlfn.XLOOKUP(Table1_1[[#This Row],[Series Name]],Table4[Series Name],Table4[Global Average]),"Sotto la media","Sopra la media")</f>
        <v>Sopra la media</v>
      </c>
      <c r="L1165">
        <f>_xlfn.XLOOKUP(Table1_1[[#This Row],[Series Name]],Table4[Series Name],Table4[Global Average])</f>
        <v>95.120460570804653</v>
      </c>
    </row>
    <row r="1166" spans="1:12" x14ac:dyDescent="0.3">
      <c r="A1166" t="s">
        <v>2742</v>
      </c>
      <c r="B1166" t="s">
        <v>2743</v>
      </c>
      <c r="C1166" t="s">
        <v>562</v>
      </c>
      <c r="D1166" t="s">
        <v>563</v>
      </c>
      <c r="E1166">
        <v>87.671707153320298</v>
      </c>
      <c r="F1166">
        <v>86.696617126464801</v>
      </c>
      <c r="J1166">
        <f>AVERAGE(Table1_1[[#This Row],[2020]:[2024]])</f>
        <v>87.18416213989255</v>
      </c>
      <c r="K1166" t="str">
        <f>IF(AVERAGE(Table1_1[[#This Row],[2020]:[2024]])&lt;=_xlfn.XLOOKUP(Table1_1[[#This Row],[Series Name]],Table4[Series Name],Table4[Global Average]),"Sotto la media","Sopra la media")</f>
        <v>Sotto la media</v>
      </c>
      <c r="L1166">
        <f>_xlfn.XLOOKUP(Table1_1[[#This Row],[Series Name]],Table4[Series Name],Table4[Global Average])</f>
        <v>91.412677828470876</v>
      </c>
    </row>
    <row r="1167" spans="1:12" x14ac:dyDescent="0.3">
      <c r="A1167" t="s">
        <v>2742</v>
      </c>
      <c r="B1167" t="s">
        <v>2743</v>
      </c>
      <c r="C1167" t="s">
        <v>564</v>
      </c>
      <c r="D1167" t="s">
        <v>565</v>
      </c>
      <c r="E1167">
        <v>94.567680358886705</v>
      </c>
      <c r="F1167">
        <v>94.009201049804702</v>
      </c>
      <c r="J1167">
        <f>AVERAGE(Table1_1[[#This Row],[2020]:[2024]])</f>
        <v>94.288440704345703</v>
      </c>
      <c r="K1167" t="str">
        <f>IF(AVERAGE(Table1_1[[#This Row],[2020]:[2024]])&lt;=_xlfn.XLOOKUP(Table1_1[[#This Row],[Series Name]],Table4[Series Name],Table4[Global Average]),"Sotto la media","Sopra la media")</f>
        <v>Sopra la media</v>
      </c>
      <c r="L1167">
        <f>_xlfn.XLOOKUP(Table1_1[[#This Row],[Series Name]],Table4[Series Name],Table4[Global Average])</f>
        <v>94.010120248794564</v>
      </c>
    </row>
    <row r="1168" spans="1:12" x14ac:dyDescent="0.3">
      <c r="A1168" t="s">
        <v>2742</v>
      </c>
      <c r="B1168" t="s">
        <v>2743</v>
      </c>
      <c r="C1168" t="s">
        <v>566</v>
      </c>
      <c r="D1168" t="s">
        <v>567</v>
      </c>
      <c r="E1168">
        <v>10.732103349999999</v>
      </c>
      <c r="F1168">
        <v>10.308621410000001</v>
      </c>
      <c r="G1168">
        <v>9.7382879300000003</v>
      </c>
      <c r="J1168">
        <f>AVERAGE(Table1_1[[#This Row],[2020]:[2024]])</f>
        <v>10.259670896666668</v>
      </c>
      <c r="K1168" t="str">
        <f>IF(AVERAGE(Table1_1[[#This Row],[2020]:[2024]])&lt;=_xlfn.XLOOKUP(Table1_1[[#This Row],[Series Name]],Table4[Series Name],Table4[Global Average]),"Sotto la media","Sopra la media")</f>
        <v>Sopra la media</v>
      </c>
      <c r="L1168">
        <f>_xlfn.XLOOKUP(Table1_1[[#This Row],[Series Name]],Table4[Series Name],Table4[Global Average])</f>
        <v>9.0002189512083337</v>
      </c>
    </row>
    <row r="1169" spans="1:12" x14ac:dyDescent="0.3">
      <c r="A1169" t="s">
        <v>2742</v>
      </c>
      <c r="B1169" t="s">
        <v>2743</v>
      </c>
      <c r="C1169" t="s">
        <v>568</v>
      </c>
      <c r="D1169" t="s">
        <v>569</v>
      </c>
      <c r="E1169">
        <v>2898.0053710900002</v>
      </c>
      <c r="F1169">
        <v>3144.1118164099998</v>
      </c>
      <c r="G1169">
        <v>2910.8376464799999</v>
      </c>
      <c r="J1169">
        <f>AVERAGE(Table1_1[[#This Row],[2020]:[2024]])</f>
        <v>2984.3182779933336</v>
      </c>
      <c r="K1169" t="str">
        <f>IF(AVERAGE(Table1_1[[#This Row],[2020]:[2024]])&lt;=_xlfn.XLOOKUP(Table1_1[[#This Row],[Series Name]],Table4[Series Name],Table4[Global Average]),"Sotto la media","Sopra la media")</f>
        <v>Sopra la media</v>
      </c>
      <c r="L1169">
        <f>_xlfn.XLOOKUP(Table1_1[[#This Row],[Series Name]],Table4[Series Name],Table4[Global Average])</f>
        <v>2783.5683171585833</v>
      </c>
    </row>
    <row r="1170" spans="1:12" x14ac:dyDescent="0.3">
      <c r="A1170" t="s">
        <v>2742</v>
      </c>
      <c r="B1170" t="s">
        <v>2743</v>
      </c>
      <c r="C1170" t="s">
        <v>570</v>
      </c>
      <c r="D1170" t="s">
        <v>571</v>
      </c>
      <c r="E1170">
        <v>4184.9343153037398</v>
      </c>
      <c r="F1170">
        <v>4498.3054280351198</v>
      </c>
      <c r="G1170">
        <v>4775.6625800783304</v>
      </c>
      <c r="J1170">
        <f>AVERAGE(Table1_1[[#This Row],[2020]:[2024]])</f>
        <v>4486.3007744723973</v>
      </c>
      <c r="K1170" t="str">
        <f>IF(AVERAGE(Table1_1[[#This Row],[2020]:[2024]])&lt;=_xlfn.XLOOKUP(Table1_1[[#This Row],[Series Name]],Table4[Series Name],Table4[Global Average]),"Sotto la media","Sopra la media")</f>
        <v>Sopra la media</v>
      </c>
      <c r="L1170">
        <f>_xlfn.XLOOKUP(Table1_1[[#This Row],[Series Name]],Table4[Series Name],Table4[Global Average])</f>
        <v>3673.4809376042822</v>
      </c>
    </row>
    <row r="1171" spans="1:12" x14ac:dyDescent="0.3">
      <c r="A1171" t="s">
        <v>2742</v>
      </c>
      <c r="B1171" t="s">
        <v>2743</v>
      </c>
      <c r="C1171" t="s">
        <v>576</v>
      </c>
      <c r="D1171" t="s">
        <v>577</v>
      </c>
      <c r="E1171">
        <v>10.4</v>
      </c>
      <c r="F1171">
        <v>9.5</v>
      </c>
      <c r="G1171">
        <v>9.6999999999999993</v>
      </c>
      <c r="H1171">
        <v>9</v>
      </c>
      <c r="J1171">
        <f>AVERAGE(Table1_1[[#This Row],[2020]:[2024]])</f>
        <v>9.6499999999999986</v>
      </c>
      <c r="K1171" t="str">
        <f>IF(AVERAGE(Table1_1[[#This Row],[2020]:[2024]])&lt;=_xlfn.XLOOKUP(Table1_1[[#This Row],[Series Name]],Table4[Series Name],Table4[Global Average]),"Sotto la media","Sopra la media")</f>
        <v>Sopra la media</v>
      </c>
      <c r="L1171">
        <f>_xlfn.XLOOKUP(Table1_1[[#This Row],[Series Name]],Table4[Series Name],Table4[Global Average])</f>
        <v>7.6314444444444449</v>
      </c>
    </row>
    <row r="1172" spans="1:12" x14ac:dyDescent="0.3">
      <c r="A1172" t="s">
        <v>2742</v>
      </c>
      <c r="B1172" t="s">
        <v>2743</v>
      </c>
      <c r="C1172" t="s">
        <v>584</v>
      </c>
      <c r="D1172" t="s">
        <v>585</v>
      </c>
      <c r="E1172">
        <v>0.87550639698798305</v>
      </c>
      <c r="F1172">
        <v>0.84549413889045</v>
      </c>
      <c r="G1172">
        <v>0.94962375315694103</v>
      </c>
      <c r="H1172">
        <v>0.92483955847069799</v>
      </c>
      <c r="J1172">
        <f>AVERAGE(Table1_1[[#This Row],[2020]:[2024]])</f>
        <v>0.89886596187651802</v>
      </c>
      <c r="K1172" t="str">
        <f>IF(AVERAGE(Table1_1[[#This Row],[2020]:[2024]])&lt;=_xlfn.XLOOKUP(Table1_1[[#This Row],[Series Name]],Table4[Series Name],Table4[Global Average]),"Sotto la media","Sopra la media")</f>
        <v>Sotto la media</v>
      </c>
      <c r="L1172">
        <f>_xlfn.XLOOKUP(Table1_1[[#This Row],[Series Name]],Table4[Series Name],Table4[Global Average])</f>
        <v>1281.8092353926904</v>
      </c>
    </row>
    <row r="1173" spans="1:12" x14ac:dyDescent="0.3">
      <c r="A1173" t="s">
        <v>2742</v>
      </c>
      <c r="B1173" t="s">
        <v>2743</v>
      </c>
      <c r="C1173" t="s">
        <v>592</v>
      </c>
      <c r="D1173" t="s">
        <v>593</v>
      </c>
      <c r="F1173">
        <v>10.3</v>
      </c>
      <c r="J1173">
        <f>AVERAGE(Table1_1[[#This Row],[2020]:[2024]])</f>
        <v>10.3</v>
      </c>
      <c r="K1173" t="str">
        <f>IF(AVERAGE(Table1_1[[#This Row],[2020]:[2024]])&lt;=_xlfn.XLOOKUP(Table1_1[[#This Row],[Series Name]],Table4[Series Name],Table4[Global Average]),"Sotto la media","Sopra la media")</f>
        <v>Sopra la media</v>
      </c>
      <c r="L1173">
        <f>_xlfn.XLOOKUP(Table1_1[[#This Row],[Series Name]],Table4[Series Name],Table4[Global Average])</f>
        <v>10.261111111111111</v>
      </c>
    </row>
    <row r="1174" spans="1:12" x14ac:dyDescent="0.3">
      <c r="A1174" t="s">
        <v>2742</v>
      </c>
      <c r="B1174" t="s">
        <v>2743</v>
      </c>
      <c r="C1174" t="s">
        <v>598</v>
      </c>
      <c r="D1174" t="s">
        <v>599</v>
      </c>
      <c r="E1174">
        <v>0</v>
      </c>
      <c r="F1174">
        <v>0</v>
      </c>
      <c r="G1174">
        <v>0</v>
      </c>
      <c r="H1174">
        <v>0</v>
      </c>
      <c r="J1174">
        <f>AVERAGE(Table1_1[[#This Row],[2020]:[2024]])</f>
        <v>0</v>
      </c>
      <c r="K1174" t="str">
        <f>IF(AVERAGE(Table1_1[[#This Row],[2020]:[2024]])&lt;=_xlfn.XLOOKUP(Table1_1[[#This Row],[Series Name]],Table4[Series Name],Table4[Global Average]),"Sotto la media","Sopra la media")</f>
        <v>Sopra la media</v>
      </c>
      <c r="L1174">
        <f>_xlfn.XLOOKUP(Table1_1[[#This Row],[Series Name]],Table4[Series Name],Table4[Global Average])</f>
        <v>-54866535829.802048</v>
      </c>
    </row>
    <row r="1175" spans="1:12" x14ac:dyDescent="0.3">
      <c r="A1175" t="s">
        <v>2742</v>
      </c>
      <c r="B1175" t="s">
        <v>2743</v>
      </c>
      <c r="C1175" t="s">
        <v>600</v>
      </c>
      <c r="D1175" t="s">
        <v>601</v>
      </c>
      <c r="E1175">
        <v>0</v>
      </c>
      <c r="F1175">
        <v>0</v>
      </c>
      <c r="G1175">
        <v>0</v>
      </c>
      <c r="H1175">
        <v>0</v>
      </c>
      <c r="J1175">
        <f>AVERAGE(Table1_1[[#This Row],[2020]:[2024]])</f>
        <v>0</v>
      </c>
      <c r="K1175" t="str">
        <f>IF(AVERAGE(Table1_1[[#This Row],[2020]:[2024]])&lt;=_xlfn.XLOOKUP(Table1_1[[#This Row],[Series Name]],Table4[Series Name],Table4[Global Average]),"Sotto la media","Sopra la media")</f>
        <v>Sopra la media</v>
      </c>
      <c r="L1175">
        <f>_xlfn.XLOOKUP(Table1_1[[#This Row],[Series Name]],Table4[Series Name],Table4[Global Average])</f>
        <v>-1504593332498.3157</v>
      </c>
    </row>
    <row r="1176" spans="1:12" x14ac:dyDescent="0.3">
      <c r="A1176" t="s">
        <v>2742</v>
      </c>
      <c r="B1176" t="s">
        <v>2743</v>
      </c>
      <c r="C1176" t="s">
        <v>604</v>
      </c>
      <c r="D1176" t="s">
        <v>605</v>
      </c>
      <c r="E1176">
        <v>107.572523897153</v>
      </c>
      <c r="F1176">
        <v>98.425624497156605</v>
      </c>
      <c r="G1176">
        <v>88.255708055086203</v>
      </c>
      <c r="H1176">
        <v>78.320243151681495</v>
      </c>
      <c r="J1176">
        <f>AVERAGE(Table1_1[[#This Row],[2020]:[2024]])</f>
        <v>93.143524900269327</v>
      </c>
      <c r="K1176" t="str">
        <f>IF(AVERAGE(Table1_1[[#This Row],[2020]:[2024]])&lt;=_xlfn.XLOOKUP(Table1_1[[#This Row],[Series Name]],Table4[Series Name],Table4[Global Average]),"Sotto la media","Sopra la media")</f>
        <v>Sopra la media</v>
      </c>
      <c r="L1176">
        <f>_xlfn.XLOOKUP(Table1_1[[#This Row],[Series Name]],Table4[Series Name],Table4[Global Average])</f>
        <v>74.313090690655315</v>
      </c>
    </row>
    <row r="1177" spans="1:12" x14ac:dyDescent="0.3">
      <c r="A1177" t="s">
        <v>2742</v>
      </c>
      <c r="B1177" t="s">
        <v>2743</v>
      </c>
      <c r="C1177" t="s">
        <v>606</v>
      </c>
      <c r="D1177" t="s">
        <v>607</v>
      </c>
      <c r="E1177">
        <v>105.624708868292</v>
      </c>
      <c r="F1177">
        <v>96.219669535740906</v>
      </c>
      <c r="G1177">
        <v>86.168900045063097</v>
      </c>
      <c r="H1177">
        <v>76.455292713725498</v>
      </c>
      <c r="J1177">
        <f>AVERAGE(Table1_1[[#This Row],[2020]:[2024]])</f>
        <v>91.117142790705373</v>
      </c>
      <c r="K1177" t="str">
        <f>IF(AVERAGE(Table1_1[[#This Row],[2020]:[2024]])&lt;=_xlfn.XLOOKUP(Table1_1[[#This Row],[Series Name]],Table4[Series Name],Table4[Global Average]),"Sotto la media","Sopra la media")</f>
        <v>Sopra la media</v>
      </c>
      <c r="L1177">
        <f>_xlfn.XLOOKUP(Table1_1[[#This Row],[Series Name]],Table4[Series Name],Table4[Global Average])</f>
        <v>60.956836490280686</v>
      </c>
    </row>
    <row r="1178" spans="1:12" x14ac:dyDescent="0.3">
      <c r="A1178" t="s">
        <v>2742</v>
      </c>
      <c r="B1178" t="s">
        <v>2743</v>
      </c>
      <c r="C1178" t="s">
        <v>608</v>
      </c>
      <c r="D1178" t="s">
        <v>609</v>
      </c>
      <c r="E1178">
        <v>73.170204159999997</v>
      </c>
      <c r="F1178">
        <v>73.709129329999996</v>
      </c>
      <c r="G1178">
        <v>74.025367739999993</v>
      </c>
      <c r="J1178">
        <f>AVERAGE(Table1_1[[#This Row],[2020]:[2024]])</f>
        <v>73.63490041</v>
      </c>
      <c r="K1178" t="str">
        <f>IF(AVERAGE(Table1_1[[#This Row],[2020]:[2024]])&lt;=_xlfn.XLOOKUP(Table1_1[[#This Row],[Series Name]],Table4[Series Name],Table4[Global Average]),"Sotto la media","Sopra la media")</f>
        <v>Sopra la media</v>
      </c>
      <c r="L1178">
        <f>_xlfn.XLOOKUP(Table1_1[[#This Row],[Series Name]],Table4[Series Name],Table4[Global Average])</f>
        <v>62.424150911666672</v>
      </c>
    </row>
    <row r="1179" spans="1:12" x14ac:dyDescent="0.3">
      <c r="A1179" t="s">
        <v>2742</v>
      </c>
      <c r="B1179" t="s">
        <v>2743</v>
      </c>
      <c r="C1179" t="s">
        <v>610</v>
      </c>
      <c r="D1179" t="s">
        <v>611</v>
      </c>
      <c r="E1179">
        <v>7.8527021399999999</v>
      </c>
      <c r="F1179">
        <v>7.5983948699999999</v>
      </c>
      <c r="G1179">
        <v>7.2088036500000001</v>
      </c>
      <c r="J1179">
        <f>AVERAGE(Table1_1[[#This Row],[2020]:[2024]])</f>
        <v>7.5533002199999997</v>
      </c>
      <c r="K1179" t="str">
        <f>IF(AVERAGE(Table1_1[[#This Row],[2020]:[2024]])&lt;=_xlfn.XLOOKUP(Table1_1[[#This Row],[Series Name]],Table4[Series Name],Table4[Global Average]),"Sotto la media","Sopra la media")</f>
        <v>Sopra la media</v>
      </c>
      <c r="L1179">
        <f>_xlfn.XLOOKUP(Table1_1[[#This Row],[Series Name]],Table4[Series Name],Table4[Global Average])</f>
        <v>5.7364189374166674</v>
      </c>
    </row>
    <row r="1180" spans="1:12" x14ac:dyDescent="0.3">
      <c r="A1180" t="s">
        <v>2742</v>
      </c>
      <c r="B1180" t="s">
        <v>2743</v>
      </c>
      <c r="C1180" t="s">
        <v>612</v>
      </c>
      <c r="D1180" t="s">
        <v>613</v>
      </c>
      <c r="E1180">
        <v>15.130321500000001</v>
      </c>
      <c r="F1180">
        <v>15.203781129999999</v>
      </c>
      <c r="G1180">
        <v>15.216832159999999</v>
      </c>
      <c r="J1180">
        <f>AVERAGE(Table1_1[[#This Row],[2020]:[2024]])</f>
        <v>15.18364493</v>
      </c>
      <c r="K1180" t="str">
        <f>IF(AVERAGE(Table1_1[[#This Row],[2020]:[2024]])&lt;=_xlfn.XLOOKUP(Table1_1[[#This Row],[Series Name]],Table4[Series Name],Table4[Global Average]),"Sotto la media","Sopra la media")</f>
        <v>Sopra la media</v>
      </c>
      <c r="L1180">
        <f>_xlfn.XLOOKUP(Table1_1[[#This Row],[Series Name]],Table4[Series Name],Table4[Global Average])</f>
        <v>14.693739328166666</v>
      </c>
    </row>
    <row r="1181" spans="1:12" x14ac:dyDescent="0.3">
      <c r="A1181" t="s">
        <v>2742</v>
      </c>
      <c r="B1181" t="s">
        <v>2743</v>
      </c>
      <c r="C1181" t="s">
        <v>614</v>
      </c>
      <c r="D1181" t="s">
        <v>615</v>
      </c>
      <c r="E1181">
        <v>2120.4765584900001</v>
      </c>
      <c r="F1181">
        <v>2317.4972580399999</v>
      </c>
      <c r="G1181">
        <v>2154.7583433599998</v>
      </c>
      <c r="J1181">
        <f>AVERAGE(Table1_1[[#This Row],[2020]:[2024]])</f>
        <v>2197.5773866300001</v>
      </c>
      <c r="K1181" t="str">
        <f>IF(AVERAGE(Table1_1[[#This Row],[2020]:[2024]])&lt;=_xlfn.XLOOKUP(Table1_1[[#This Row],[Series Name]],Table4[Series Name],Table4[Global Average]),"Sotto la media","Sopra la media")</f>
        <v>Sopra la media</v>
      </c>
      <c r="L1181">
        <f>_xlfn.XLOOKUP(Table1_1[[#This Row],[Series Name]],Table4[Series Name],Table4[Global Average])</f>
        <v>1769.2230879838335</v>
      </c>
    </row>
    <row r="1182" spans="1:12" x14ac:dyDescent="0.3">
      <c r="A1182" t="s">
        <v>2742</v>
      </c>
      <c r="B1182" t="s">
        <v>2743</v>
      </c>
      <c r="C1182" t="s">
        <v>616</v>
      </c>
      <c r="D1182" t="s">
        <v>617</v>
      </c>
      <c r="E1182">
        <v>3062.1251204556102</v>
      </c>
      <c r="F1182">
        <v>3315.661509818</v>
      </c>
      <c r="G1182">
        <v>3535.2019437331201</v>
      </c>
      <c r="J1182">
        <f>AVERAGE(Table1_1[[#This Row],[2020]:[2024]])</f>
        <v>3304.3295246689099</v>
      </c>
      <c r="K1182" t="str">
        <f>IF(AVERAGE(Table1_1[[#This Row],[2020]:[2024]])&lt;=_xlfn.XLOOKUP(Table1_1[[#This Row],[Series Name]],Table4[Series Name],Table4[Global Average]),"Sotto la media","Sopra la media")</f>
        <v>Sopra la media</v>
      </c>
      <c r="L1182">
        <f>_xlfn.XLOOKUP(Table1_1[[#This Row],[Series Name]],Table4[Series Name],Table4[Global Average])</f>
        <v>2313.3363736873343</v>
      </c>
    </row>
    <row r="1183" spans="1:12" x14ac:dyDescent="0.3">
      <c r="A1183" t="s">
        <v>2742</v>
      </c>
      <c r="B1183" t="s">
        <v>2743</v>
      </c>
      <c r="C1183" t="s">
        <v>618</v>
      </c>
      <c r="D1183" t="s">
        <v>619</v>
      </c>
      <c r="E1183">
        <v>26.829792019999999</v>
      </c>
      <c r="F1183">
        <v>26.290878299999999</v>
      </c>
      <c r="G1183">
        <v>25.974626539999999</v>
      </c>
      <c r="J1183">
        <f>AVERAGE(Table1_1[[#This Row],[2020]:[2024]])</f>
        <v>26.365098953333334</v>
      </c>
      <c r="K1183" t="str">
        <f>IF(AVERAGE(Table1_1[[#This Row],[2020]:[2024]])&lt;=_xlfn.XLOOKUP(Table1_1[[#This Row],[Series Name]],Table4[Series Name],Table4[Global Average]),"Sotto la media","Sopra la media")</f>
        <v>Sotto la media</v>
      </c>
      <c r="L1183">
        <f>_xlfn.XLOOKUP(Table1_1[[#This Row],[Series Name]],Table4[Series Name],Table4[Global Average])</f>
        <v>35.251522239916675</v>
      </c>
    </row>
    <row r="1184" spans="1:12" x14ac:dyDescent="0.3">
      <c r="A1184" t="s">
        <v>2742</v>
      </c>
      <c r="B1184" t="s">
        <v>2743</v>
      </c>
      <c r="C1184" t="s">
        <v>620</v>
      </c>
      <c r="D1184" t="s">
        <v>621</v>
      </c>
      <c r="E1184">
        <v>777.52885063999997</v>
      </c>
      <c r="F1184">
        <v>826.61457313999995</v>
      </c>
      <c r="G1184">
        <v>756.07925591000003</v>
      </c>
      <c r="J1184">
        <f>AVERAGE(Table1_1[[#This Row],[2020]:[2024]])</f>
        <v>786.74089322999998</v>
      </c>
      <c r="K1184" t="str">
        <f>IF(AVERAGE(Table1_1[[#This Row],[2020]:[2024]])&lt;=_xlfn.XLOOKUP(Table1_1[[#This Row],[Series Name]],Table4[Series Name],Table4[Global Average]),"Sotto la media","Sopra la media")</f>
        <v>Sotto la media</v>
      </c>
      <c r="L1184">
        <f>_xlfn.XLOOKUP(Table1_1[[#This Row],[Series Name]],Table4[Series Name],Table4[Global Average])</f>
        <v>834.70640060158348</v>
      </c>
    </row>
    <row r="1185" spans="1:12" x14ac:dyDescent="0.3">
      <c r="A1185" t="s">
        <v>2742</v>
      </c>
      <c r="B1185" t="s">
        <v>2743</v>
      </c>
      <c r="C1185" t="s">
        <v>622</v>
      </c>
      <c r="D1185" t="s">
        <v>623</v>
      </c>
      <c r="E1185">
        <v>1122.8092175271399</v>
      </c>
      <c r="F1185">
        <v>1182.6439552931299</v>
      </c>
      <c r="G1185">
        <v>1240.46061283734</v>
      </c>
      <c r="J1185">
        <f>AVERAGE(Table1_1[[#This Row],[2020]:[2024]])</f>
        <v>1181.97126188587</v>
      </c>
      <c r="K1185" t="str">
        <f>IF(AVERAGE(Table1_1[[#This Row],[2020]:[2024]])&lt;=_xlfn.XLOOKUP(Table1_1[[#This Row],[Series Name]],Table4[Series Name],Table4[Global Average]),"Sotto la media","Sopra la media")</f>
        <v>Sopra la media</v>
      </c>
      <c r="L1185">
        <f>_xlfn.XLOOKUP(Table1_1[[#This Row],[Series Name]],Table4[Series Name],Table4[Global Average])</f>
        <v>1088.7365450469672</v>
      </c>
    </row>
    <row r="1186" spans="1:12" x14ac:dyDescent="0.3">
      <c r="A1186" t="s">
        <v>2742</v>
      </c>
      <c r="B1186" t="s">
        <v>2743</v>
      </c>
      <c r="C1186" t="s">
        <v>624</v>
      </c>
      <c r="D1186" t="s">
        <v>625</v>
      </c>
      <c r="E1186">
        <v>25.549999237060501</v>
      </c>
      <c r="F1186">
        <v>26.919813156127901</v>
      </c>
      <c r="G1186">
        <v>27.0949516296387</v>
      </c>
      <c r="J1186">
        <f>AVERAGE(Table1_1[[#This Row],[2020]:[2024]])</f>
        <v>26.521588007609036</v>
      </c>
      <c r="K1186" t="str">
        <f>IF(AVERAGE(Table1_1[[#This Row],[2020]:[2024]])&lt;=_xlfn.XLOOKUP(Table1_1[[#This Row],[Series Name]],Table4[Series Name],Table4[Global Average]),"Sotto la media","Sopra la media")</f>
        <v>Sopra la media</v>
      </c>
      <c r="L1186">
        <f>_xlfn.XLOOKUP(Table1_1[[#This Row],[Series Name]],Table4[Series Name],Table4[Global Average])</f>
        <v>23.936223621169724</v>
      </c>
    </row>
    <row r="1187" spans="1:12" x14ac:dyDescent="0.3">
      <c r="A1187" t="s">
        <v>2742</v>
      </c>
      <c r="B1187" t="s">
        <v>2743</v>
      </c>
      <c r="C1187" t="s">
        <v>626</v>
      </c>
      <c r="D1187" t="s">
        <v>627</v>
      </c>
      <c r="E1187">
        <v>21.469999313354499</v>
      </c>
      <c r="F1187">
        <v>22.133579254150401</v>
      </c>
      <c r="G1187">
        <v>22.1627388000488</v>
      </c>
      <c r="J1187">
        <f>AVERAGE(Table1_1[[#This Row],[2020]:[2024]])</f>
        <v>21.922105789184567</v>
      </c>
      <c r="K1187" t="str">
        <f>IF(AVERAGE(Table1_1[[#This Row],[2020]:[2024]])&lt;=_xlfn.XLOOKUP(Table1_1[[#This Row],[Series Name]],Table4[Series Name],Table4[Global Average]),"Sotto la media","Sopra la media")</f>
        <v>Sotto la media</v>
      </c>
      <c r="L1187">
        <f>_xlfn.XLOOKUP(Table1_1[[#This Row],[Series Name]],Table4[Series Name],Table4[Global Average])</f>
        <v>22.428831135091315</v>
      </c>
    </row>
    <row r="1188" spans="1:12" x14ac:dyDescent="0.3">
      <c r="A1188" t="s">
        <v>2742</v>
      </c>
      <c r="B1188" t="s">
        <v>2743</v>
      </c>
      <c r="C1188" t="s">
        <v>628</v>
      </c>
      <c r="D1188" t="s">
        <v>629</v>
      </c>
      <c r="E1188">
        <v>23.579999923706101</v>
      </c>
      <c r="F1188">
        <v>24.600202560424801</v>
      </c>
      <c r="G1188">
        <v>24.706615447998001</v>
      </c>
      <c r="J1188">
        <f>AVERAGE(Table1_1[[#This Row],[2020]:[2024]])</f>
        <v>24.295605977376301</v>
      </c>
      <c r="K1188" t="str">
        <f>IF(AVERAGE(Table1_1[[#This Row],[2020]:[2024]])&lt;=_xlfn.XLOOKUP(Table1_1[[#This Row],[Series Name]],Table4[Series Name],Table4[Global Average]),"Sotto la media","Sopra la media")</f>
        <v>Sopra la media</v>
      </c>
      <c r="L1188">
        <f>_xlfn.XLOOKUP(Table1_1[[#This Row],[Series Name]],Table4[Series Name],Table4[Global Average])</f>
        <v>22.999944871947886</v>
      </c>
    </row>
    <row r="1189" spans="1:12" x14ac:dyDescent="0.3">
      <c r="A1189" t="s">
        <v>2742</v>
      </c>
      <c r="B1189" t="s">
        <v>2743</v>
      </c>
      <c r="C1189" t="s">
        <v>630</v>
      </c>
      <c r="D1189" t="s">
        <v>631</v>
      </c>
      <c r="E1189">
        <v>78.529998779296903</v>
      </c>
      <c r="F1189">
        <v>81.084228515625</v>
      </c>
      <c r="G1189">
        <v>81.541671752929702</v>
      </c>
      <c r="J1189">
        <f>AVERAGE(Table1_1[[#This Row],[2020]:[2024]])</f>
        <v>80.385299682617202</v>
      </c>
      <c r="K1189" t="str">
        <f>IF(AVERAGE(Table1_1[[#This Row],[2020]:[2024]])&lt;=_xlfn.XLOOKUP(Table1_1[[#This Row],[Series Name]],Table4[Series Name],Table4[Global Average]),"Sotto la media","Sopra la media")</f>
        <v>Sotto la media</v>
      </c>
      <c r="L1189">
        <f>_xlfn.XLOOKUP(Table1_1[[#This Row],[Series Name]],Table4[Series Name],Table4[Global Average])</f>
        <v>80.445397546741503</v>
      </c>
    </row>
    <row r="1190" spans="1:12" x14ac:dyDescent="0.3">
      <c r="A1190" t="s">
        <v>2742</v>
      </c>
      <c r="B1190" t="s">
        <v>2743</v>
      </c>
      <c r="C1190" t="s">
        <v>632</v>
      </c>
      <c r="D1190" t="s">
        <v>633</v>
      </c>
      <c r="E1190">
        <v>83.160003662109403</v>
      </c>
      <c r="F1190">
        <v>84.657989501953097</v>
      </c>
      <c r="G1190">
        <v>85.025337219238295</v>
      </c>
      <c r="J1190">
        <f>AVERAGE(Table1_1[[#This Row],[2020]:[2024]])</f>
        <v>84.281110127766922</v>
      </c>
      <c r="K1190" t="str">
        <f>IF(AVERAGE(Table1_1[[#This Row],[2020]:[2024]])&lt;=_xlfn.XLOOKUP(Table1_1[[#This Row],[Series Name]],Table4[Series Name],Table4[Global Average]),"Sotto la media","Sopra la media")</f>
        <v>Sopra la media</v>
      </c>
      <c r="L1190">
        <f>_xlfn.XLOOKUP(Table1_1[[#This Row],[Series Name]],Table4[Series Name],Table4[Global Average])</f>
        <v>81.569037641845384</v>
      </c>
    </row>
    <row r="1191" spans="1:12" x14ac:dyDescent="0.3">
      <c r="A1191" t="s">
        <v>2742</v>
      </c>
      <c r="B1191" t="s">
        <v>2743</v>
      </c>
      <c r="C1191" t="s">
        <v>634</v>
      </c>
      <c r="D1191" t="s">
        <v>635</v>
      </c>
      <c r="E1191">
        <v>80.769996643066406</v>
      </c>
      <c r="F1191">
        <v>82.814369201660199</v>
      </c>
      <c r="G1191">
        <v>83.226341247558594</v>
      </c>
      <c r="J1191">
        <f>AVERAGE(Table1_1[[#This Row],[2020]:[2024]])</f>
        <v>82.270235697428404</v>
      </c>
      <c r="K1191" t="str">
        <f>IF(AVERAGE(Table1_1[[#This Row],[2020]:[2024]])&lt;=_xlfn.XLOOKUP(Table1_1[[#This Row],[Series Name]],Table4[Series Name],Table4[Global Average]),"Sotto la media","Sopra la media")</f>
        <v>Sopra la media</v>
      </c>
      <c r="L1191">
        <f>_xlfn.XLOOKUP(Table1_1[[#This Row],[Series Name]],Table4[Series Name],Table4[Global Average])</f>
        <v>80.982909344959921</v>
      </c>
    </row>
    <row r="1192" spans="1:12" x14ac:dyDescent="0.3">
      <c r="A1192" t="s">
        <v>2742</v>
      </c>
      <c r="B1192" t="s">
        <v>2743</v>
      </c>
      <c r="C1192" t="s">
        <v>636</v>
      </c>
      <c r="D1192" t="s">
        <v>637</v>
      </c>
      <c r="E1192">
        <v>34.099998474121101</v>
      </c>
      <c r="F1192">
        <v>35.832283020019503</v>
      </c>
      <c r="G1192">
        <v>36.417598724365199</v>
      </c>
      <c r="J1192">
        <f>AVERAGE(Table1_1[[#This Row],[2020]:[2024]])</f>
        <v>35.449960072835268</v>
      </c>
      <c r="K1192" t="str">
        <f>IF(AVERAGE(Table1_1[[#This Row],[2020]:[2024]])&lt;=_xlfn.XLOOKUP(Table1_1[[#This Row],[Series Name]],Table4[Series Name],Table4[Global Average]),"Sotto la media","Sopra la media")</f>
        <v>Sotto la media</v>
      </c>
      <c r="L1192">
        <f>_xlfn.XLOOKUP(Table1_1[[#This Row],[Series Name]],Table4[Series Name],Table4[Global Average])</f>
        <v>39.265949545398591</v>
      </c>
    </row>
    <row r="1193" spans="1:12" x14ac:dyDescent="0.3">
      <c r="A1193" t="s">
        <v>2742</v>
      </c>
      <c r="B1193" t="s">
        <v>2743</v>
      </c>
      <c r="C1193" t="s">
        <v>638</v>
      </c>
      <c r="D1193" t="s">
        <v>639</v>
      </c>
      <c r="E1193">
        <v>32.939998626708999</v>
      </c>
      <c r="F1193">
        <v>33.8744506835938</v>
      </c>
      <c r="G1193">
        <v>33.939720153808601</v>
      </c>
      <c r="J1193">
        <f>AVERAGE(Table1_1[[#This Row],[2020]:[2024]])</f>
        <v>33.584723154703795</v>
      </c>
      <c r="K1193" t="str">
        <f>IF(AVERAGE(Table1_1[[#This Row],[2020]:[2024]])&lt;=_xlfn.XLOOKUP(Table1_1[[#This Row],[Series Name]],Table4[Series Name],Table4[Global Average]),"Sotto la media","Sopra la media")</f>
        <v>Sotto la media</v>
      </c>
      <c r="L1193">
        <f>_xlfn.XLOOKUP(Table1_1[[#This Row],[Series Name]],Table4[Series Name],Table4[Global Average])</f>
        <v>35.527104528177361</v>
      </c>
    </row>
    <row r="1194" spans="1:12" x14ac:dyDescent="0.3">
      <c r="A1194" t="s">
        <v>2742</v>
      </c>
      <c r="B1194" t="s">
        <v>2743</v>
      </c>
      <c r="C1194" t="s">
        <v>640</v>
      </c>
      <c r="D1194" t="s">
        <v>641</v>
      </c>
      <c r="E1194">
        <v>33.540000915527301</v>
      </c>
      <c r="F1194">
        <v>34.882705688476598</v>
      </c>
      <c r="G1194">
        <v>35.216403961181598</v>
      </c>
      <c r="J1194">
        <f>AVERAGE(Table1_1[[#This Row],[2020]:[2024]])</f>
        <v>34.546370188395166</v>
      </c>
      <c r="K1194" t="str">
        <f>IF(AVERAGE(Table1_1[[#This Row],[2020]:[2024]])&lt;=_xlfn.XLOOKUP(Table1_1[[#This Row],[Series Name]],Table4[Series Name],Table4[Global Average]),"Sotto la media","Sopra la media")</f>
        <v>Sotto la media</v>
      </c>
      <c r="L1194">
        <f>_xlfn.XLOOKUP(Table1_1[[#This Row],[Series Name]],Table4[Series Name],Table4[Global Average])</f>
        <v>37.228823384595294</v>
      </c>
    </row>
    <row r="1195" spans="1:12" x14ac:dyDescent="0.3">
      <c r="A1195" t="s">
        <v>2742</v>
      </c>
      <c r="B1195" t="s">
        <v>2743</v>
      </c>
      <c r="C1195" t="s">
        <v>642</v>
      </c>
      <c r="D1195" t="s">
        <v>643</v>
      </c>
      <c r="E1195">
        <v>91.989997863769503</v>
      </c>
      <c r="F1195">
        <v>93.194145202636705</v>
      </c>
      <c r="G1195">
        <v>93.590705871582003</v>
      </c>
      <c r="H1195">
        <v>93.210624694824205</v>
      </c>
      <c r="J1195">
        <f>AVERAGE(Table1_1[[#This Row],[2020]:[2024]])</f>
        <v>92.996368408203097</v>
      </c>
      <c r="K1195" t="str">
        <f>IF(AVERAGE(Table1_1[[#This Row],[2020]:[2024]])&lt;=_xlfn.XLOOKUP(Table1_1[[#This Row],[Series Name]],Table4[Series Name],Table4[Global Average]),"Sotto la media","Sopra la media")</f>
        <v>Sopra la media</v>
      </c>
      <c r="L1195">
        <f>_xlfn.XLOOKUP(Table1_1[[#This Row],[Series Name]],Table4[Series Name],Table4[Global Average])</f>
        <v>90.700086517823038</v>
      </c>
    </row>
    <row r="1196" spans="1:12" x14ac:dyDescent="0.3">
      <c r="A1196" t="s">
        <v>2742</v>
      </c>
      <c r="B1196" t="s">
        <v>2743</v>
      </c>
      <c r="C1196" t="s">
        <v>644</v>
      </c>
      <c r="D1196" t="s">
        <v>645</v>
      </c>
      <c r="E1196">
        <v>94.529998779296903</v>
      </c>
      <c r="F1196">
        <v>94.977584838867202</v>
      </c>
      <c r="G1196">
        <v>95.1544189453125</v>
      </c>
      <c r="H1196">
        <v>95.222373962402301</v>
      </c>
      <c r="J1196">
        <f>AVERAGE(Table1_1[[#This Row],[2020]:[2024]])</f>
        <v>94.971094131469727</v>
      </c>
      <c r="K1196" t="str">
        <f>IF(AVERAGE(Table1_1[[#This Row],[2020]:[2024]])&lt;=_xlfn.XLOOKUP(Table1_1[[#This Row],[Series Name]],Table4[Series Name],Table4[Global Average]),"Sotto la media","Sopra la media")</f>
        <v>Sopra la media</v>
      </c>
      <c r="L1196">
        <f>_xlfn.XLOOKUP(Table1_1[[#This Row],[Series Name]],Table4[Series Name],Table4[Global Average])</f>
        <v>92.088970291920205</v>
      </c>
    </row>
    <row r="1197" spans="1:12" x14ac:dyDescent="0.3">
      <c r="A1197" t="s">
        <v>2742</v>
      </c>
      <c r="B1197" t="s">
        <v>2743</v>
      </c>
      <c r="C1197" t="s">
        <v>646</v>
      </c>
      <c r="D1197" t="s">
        <v>647</v>
      </c>
      <c r="E1197">
        <v>93.220001220703097</v>
      </c>
      <c r="F1197">
        <v>94.056961059570298</v>
      </c>
      <c r="G1197">
        <v>94.345855712890597</v>
      </c>
      <c r="H1197">
        <v>94.179634094238295</v>
      </c>
      <c r="J1197">
        <f>AVERAGE(Table1_1[[#This Row],[2020]:[2024]])</f>
        <v>93.950613021850558</v>
      </c>
      <c r="K1197" t="str">
        <f>IF(AVERAGE(Table1_1[[#This Row],[2020]:[2024]])&lt;=_xlfn.XLOOKUP(Table1_1[[#This Row],[Series Name]],Table4[Series Name],Table4[Global Average]),"Sotto la media","Sopra la media")</f>
        <v>Sopra la media</v>
      </c>
      <c r="L1197">
        <f>_xlfn.XLOOKUP(Table1_1[[#This Row],[Series Name]],Table4[Series Name],Table4[Global Average])</f>
        <v>91.382232015560845</v>
      </c>
    </row>
    <row r="1198" spans="1:12" x14ac:dyDescent="0.3">
      <c r="A1198" t="s">
        <v>2742</v>
      </c>
      <c r="B1198" t="s">
        <v>2743</v>
      </c>
      <c r="C1198" t="s">
        <v>648</v>
      </c>
      <c r="D1198" t="s">
        <v>649</v>
      </c>
      <c r="E1198">
        <v>33.990001678466797</v>
      </c>
      <c r="F1198">
        <v>35.722934722900398</v>
      </c>
      <c r="G1198">
        <v>36.311939239502003</v>
      </c>
      <c r="H1198">
        <v>36.202350616455099</v>
      </c>
      <c r="J1198">
        <f>AVERAGE(Table1_1[[#This Row],[2020]:[2024]])</f>
        <v>35.556806564331076</v>
      </c>
      <c r="K1198" t="str">
        <f>IF(AVERAGE(Table1_1[[#This Row],[2020]:[2024]])&lt;=_xlfn.XLOOKUP(Table1_1[[#This Row],[Series Name]],Table4[Series Name],Table4[Global Average]),"Sotto la media","Sopra la media")</f>
        <v>Sotto la media</v>
      </c>
      <c r="L1198">
        <f>_xlfn.XLOOKUP(Table1_1[[#This Row],[Series Name]],Table4[Series Name],Table4[Global Average])</f>
        <v>35.829124196009204</v>
      </c>
    </row>
    <row r="1199" spans="1:12" x14ac:dyDescent="0.3">
      <c r="A1199" t="s">
        <v>2742</v>
      </c>
      <c r="B1199" t="s">
        <v>2743</v>
      </c>
      <c r="C1199" t="s">
        <v>650</v>
      </c>
      <c r="D1199" t="s">
        <v>651</v>
      </c>
      <c r="E1199">
        <v>32.849998474121101</v>
      </c>
      <c r="F1199">
        <v>33.7732963562012</v>
      </c>
      <c r="G1199">
        <v>33.811763763427699</v>
      </c>
      <c r="H1199">
        <v>34.136775970458999</v>
      </c>
      <c r="J1199">
        <f>AVERAGE(Table1_1[[#This Row],[2020]:[2024]])</f>
        <v>33.642958641052246</v>
      </c>
      <c r="K1199" t="str">
        <f>IF(AVERAGE(Table1_1[[#This Row],[2020]:[2024]])&lt;=_xlfn.XLOOKUP(Table1_1[[#This Row],[Series Name]],Table4[Series Name],Table4[Global Average]),"Sotto la media","Sopra la media")</f>
        <v>Sotto la media</v>
      </c>
      <c r="L1199">
        <f>_xlfn.XLOOKUP(Table1_1[[#This Row],[Series Name]],Table4[Series Name],Table4[Global Average])</f>
        <v>33.789053561741667</v>
      </c>
    </row>
    <row r="1200" spans="1:12" x14ac:dyDescent="0.3">
      <c r="A1200" t="s">
        <v>2742</v>
      </c>
      <c r="B1200" t="s">
        <v>2743</v>
      </c>
      <c r="C1200" t="s">
        <v>652</v>
      </c>
      <c r="D1200" t="s">
        <v>653</v>
      </c>
      <c r="E1200">
        <v>33.439998626708999</v>
      </c>
      <c r="F1200">
        <v>34.777622222900398</v>
      </c>
      <c r="G1200">
        <v>35.100246429443402</v>
      </c>
      <c r="H1200">
        <v>35.207412719726598</v>
      </c>
      <c r="J1200">
        <f>AVERAGE(Table1_1[[#This Row],[2020]:[2024]])</f>
        <v>34.631319999694853</v>
      </c>
      <c r="K1200" t="str">
        <f>IF(AVERAGE(Table1_1[[#This Row],[2020]:[2024]])&lt;=_xlfn.XLOOKUP(Table1_1[[#This Row],[Series Name]],Table4[Series Name],Table4[Global Average]),"Sotto la media","Sopra la media")</f>
        <v>Sotto la media</v>
      </c>
      <c r="L1200">
        <f>_xlfn.XLOOKUP(Table1_1[[#This Row],[Series Name]],Table4[Series Name],Table4[Global Average])</f>
        <v>34.668503820896149</v>
      </c>
    </row>
    <row r="1201" spans="1:12" x14ac:dyDescent="0.3">
      <c r="A1201" t="s">
        <v>2742</v>
      </c>
      <c r="B1201" t="s">
        <v>2743</v>
      </c>
      <c r="C1201" t="s">
        <v>654</v>
      </c>
      <c r="D1201" t="s">
        <v>655</v>
      </c>
      <c r="E1201">
        <v>53.380001068115199</v>
      </c>
      <c r="F1201">
        <v>55.503776550292997</v>
      </c>
      <c r="G1201">
        <v>55.879199981689503</v>
      </c>
      <c r="H1201">
        <v>55.6394653320312</v>
      </c>
      <c r="J1201">
        <f>AVERAGE(Table1_1[[#This Row],[2020]:[2024]])</f>
        <v>55.100610733032227</v>
      </c>
      <c r="K1201" t="str">
        <f>IF(AVERAGE(Table1_1[[#This Row],[2020]:[2024]])&lt;=_xlfn.XLOOKUP(Table1_1[[#This Row],[Series Name]],Table4[Series Name],Table4[Global Average]),"Sotto la media","Sopra la media")</f>
        <v>Sotto la media</v>
      </c>
      <c r="L1201">
        <f>_xlfn.XLOOKUP(Table1_1[[#This Row],[Series Name]],Table4[Series Name],Table4[Global Average])</f>
        <v>66.987913670295313</v>
      </c>
    </row>
    <row r="1202" spans="1:12" x14ac:dyDescent="0.3">
      <c r="A1202" t="s">
        <v>2742</v>
      </c>
      <c r="B1202" t="s">
        <v>2743</v>
      </c>
      <c r="C1202" t="s">
        <v>656</v>
      </c>
      <c r="D1202" t="s">
        <v>657</v>
      </c>
      <c r="E1202">
        <v>53.119998931884801</v>
      </c>
      <c r="F1202">
        <v>54.441604614257798</v>
      </c>
      <c r="G1202">
        <v>54.787021636962898</v>
      </c>
      <c r="H1202">
        <v>54.829742431640597</v>
      </c>
      <c r="J1202">
        <f>AVERAGE(Table1_1[[#This Row],[2020]:[2024]])</f>
        <v>54.294591903686523</v>
      </c>
      <c r="K1202" t="str">
        <f>IF(AVERAGE(Table1_1[[#This Row],[2020]:[2024]])&lt;=_xlfn.XLOOKUP(Table1_1[[#This Row],[Series Name]],Table4[Series Name],Table4[Global Average]),"Sotto la media","Sopra la media")</f>
        <v>Sotto la media</v>
      </c>
      <c r="L1202">
        <f>_xlfn.XLOOKUP(Table1_1[[#This Row],[Series Name]],Table4[Series Name],Table4[Global Average])</f>
        <v>66.19247041848989</v>
      </c>
    </row>
    <row r="1203" spans="1:12" x14ac:dyDescent="0.3">
      <c r="A1203" t="s">
        <v>2742</v>
      </c>
      <c r="B1203" t="s">
        <v>2743</v>
      </c>
      <c r="C1203" t="s">
        <v>658</v>
      </c>
      <c r="D1203" t="s">
        <v>659</v>
      </c>
      <c r="E1203">
        <v>53.259998321533203</v>
      </c>
      <c r="F1203">
        <v>54.987941741943402</v>
      </c>
      <c r="G1203">
        <v>55.349281311035199</v>
      </c>
      <c r="H1203">
        <v>55.249439239502003</v>
      </c>
      <c r="J1203">
        <f>AVERAGE(Table1_1[[#This Row],[2020]:[2024]])</f>
        <v>54.711665153503453</v>
      </c>
      <c r="K1203" t="str">
        <f>IF(AVERAGE(Table1_1[[#This Row],[2020]:[2024]])&lt;=_xlfn.XLOOKUP(Table1_1[[#This Row],[Series Name]],Table4[Series Name],Table4[Global Average]),"Sotto la media","Sopra la media")</f>
        <v>Sotto la media</v>
      </c>
      <c r="L1203">
        <f>_xlfn.XLOOKUP(Table1_1[[#This Row],[Series Name]],Table4[Series Name],Table4[Global Average])</f>
        <v>66.413370251044256</v>
      </c>
    </row>
    <row r="1204" spans="1:12" x14ac:dyDescent="0.3">
      <c r="A1204" t="s">
        <v>2742</v>
      </c>
      <c r="B1204" t="s">
        <v>2743</v>
      </c>
      <c r="C1204" t="s">
        <v>660</v>
      </c>
      <c r="D1204" t="s">
        <v>661</v>
      </c>
      <c r="E1204">
        <v>14.4700002670288</v>
      </c>
      <c r="F1204">
        <v>15.1223907470703</v>
      </c>
      <c r="G1204">
        <v>15.2110443115234</v>
      </c>
      <c r="J1204">
        <f>AVERAGE(Table1_1[[#This Row],[2020]:[2024]])</f>
        <v>14.934478441874168</v>
      </c>
      <c r="K1204" t="str">
        <f>IF(AVERAGE(Table1_1[[#This Row],[2020]:[2024]])&lt;=_xlfn.XLOOKUP(Table1_1[[#This Row],[Series Name]],Table4[Series Name],Table4[Global Average]),"Sotto la media","Sopra la media")</f>
        <v>Sopra la media</v>
      </c>
      <c r="L1204">
        <f>_xlfn.XLOOKUP(Table1_1[[#This Row],[Series Name]],Table4[Series Name],Table4[Global Average])</f>
        <v>9.4873133376240695</v>
      </c>
    </row>
    <row r="1205" spans="1:12" x14ac:dyDescent="0.3">
      <c r="A1205" t="s">
        <v>2742</v>
      </c>
      <c r="B1205" t="s">
        <v>2743</v>
      </c>
      <c r="C1205" t="s">
        <v>662</v>
      </c>
      <c r="D1205" t="s">
        <v>663</v>
      </c>
      <c r="E1205">
        <v>13.8900003433228</v>
      </c>
      <c r="F1205">
        <v>14.2630672454834</v>
      </c>
      <c r="G1205">
        <v>14.170708656311</v>
      </c>
      <c r="J1205">
        <f>AVERAGE(Table1_1[[#This Row],[2020]:[2024]])</f>
        <v>14.107925415039068</v>
      </c>
      <c r="K1205" t="str">
        <f>IF(AVERAGE(Table1_1[[#This Row],[2020]:[2024]])&lt;=_xlfn.XLOOKUP(Table1_1[[#This Row],[Series Name]],Table4[Series Name],Table4[Global Average]),"Sotto la media","Sopra la media")</f>
        <v>Sopra la media</v>
      </c>
      <c r="L1205">
        <f>_xlfn.XLOOKUP(Table1_1[[#This Row],[Series Name]],Table4[Series Name],Table4[Global Average])</f>
        <v>9.3941766967376115</v>
      </c>
    </row>
    <row r="1206" spans="1:12" x14ac:dyDescent="0.3">
      <c r="A1206" t="s">
        <v>2742</v>
      </c>
      <c r="B1206" t="s">
        <v>2743</v>
      </c>
      <c r="C1206" t="s">
        <v>664</v>
      </c>
      <c r="D1206" t="s">
        <v>665</v>
      </c>
      <c r="E1206">
        <v>14.189999580383301</v>
      </c>
      <c r="F1206">
        <v>14.7059316635132</v>
      </c>
      <c r="G1206">
        <v>14.7066955566406</v>
      </c>
      <c r="J1206">
        <f>AVERAGE(Table1_1[[#This Row],[2020]:[2024]])</f>
        <v>14.534208933512366</v>
      </c>
      <c r="K1206" t="str">
        <f>IF(AVERAGE(Table1_1[[#This Row],[2020]:[2024]])&lt;=_xlfn.XLOOKUP(Table1_1[[#This Row],[Series Name]],Table4[Series Name],Table4[Global Average]),"Sotto la media","Sopra la media")</f>
        <v>Sopra la media</v>
      </c>
      <c r="L1206">
        <f>_xlfn.XLOOKUP(Table1_1[[#This Row],[Series Name]],Table4[Series Name],Table4[Global Average])</f>
        <v>9.444597239295641</v>
      </c>
    </row>
    <row r="1207" spans="1:12" x14ac:dyDescent="0.3">
      <c r="A1207" t="s">
        <v>2742</v>
      </c>
      <c r="B1207" t="s">
        <v>2743</v>
      </c>
      <c r="C1207" t="s">
        <v>666</v>
      </c>
      <c r="D1207" t="s">
        <v>667</v>
      </c>
      <c r="E1207">
        <v>0.75</v>
      </c>
      <c r="F1207">
        <v>0.70889854431152299</v>
      </c>
      <c r="G1207">
        <v>0.74230885505676303</v>
      </c>
      <c r="J1207">
        <f>AVERAGE(Table1_1[[#This Row],[2020]:[2024]])</f>
        <v>0.73373579978942871</v>
      </c>
      <c r="K1207" t="str">
        <f>IF(AVERAGE(Table1_1[[#This Row],[2020]:[2024]])&lt;=_xlfn.XLOOKUP(Table1_1[[#This Row],[Series Name]],Table4[Series Name],Table4[Global Average]),"Sotto la media","Sopra la media")</f>
        <v>Sotto la media</v>
      </c>
      <c r="L1207">
        <f>_xlfn.XLOOKUP(Table1_1[[#This Row],[Series Name]],Table4[Series Name],Table4[Global Average])</f>
        <v>0.83014551958897009</v>
      </c>
    </row>
    <row r="1208" spans="1:12" x14ac:dyDescent="0.3">
      <c r="A1208" t="s">
        <v>2742</v>
      </c>
      <c r="B1208" t="s">
        <v>2743</v>
      </c>
      <c r="C1208" t="s">
        <v>668</v>
      </c>
      <c r="D1208" t="s">
        <v>669</v>
      </c>
      <c r="E1208">
        <v>1.0299999713897701</v>
      </c>
      <c r="F1208">
        <v>0.92164725065231301</v>
      </c>
      <c r="G1208">
        <v>0.81684523820877097</v>
      </c>
      <c r="J1208">
        <f>AVERAGE(Table1_1[[#This Row],[2020]:[2024]])</f>
        <v>0.92283082008361805</v>
      </c>
      <c r="K1208" t="str">
        <f>IF(AVERAGE(Table1_1[[#This Row],[2020]:[2024]])&lt;=_xlfn.XLOOKUP(Table1_1[[#This Row],[Series Name]],Table4[Series Name],Table4[Global Average]),"Sotto la media","Sopra la media")</f>
        <v>Sotto la media</v>
      </c>
      <c r="L1208">
        <f>_xlfn.XLOOKUP(Table1_1[[#This Row],[Series Name]],Table4[Series Name],Table4[Global Average])</f>
        <v>1.1073816604912281</v>
      </c>
    </row>
    <row r="1209" spans="1:12" x14ac:dyDescent="0.3">
      <c r="A1209" t="s">
        <v>2742</v>
      </c>
      <c r="B1209" t="s">
        <v>2743</v>
      </c>
      <c r="C1209" t="s">
        <v>670</v>
      </c>
      <c r="D1209" t="s">
        <v>671</v>
      </c>
      <c r="E1209">
        <v>0.87999999523162797</v>
      </c>
      <c r="F1209">
        <v>0.81222587823867798</v>
      </c>
      <c r="G1209">
        <v>0.77813023328781095</v>
      </c>
      <c r="J1209">
        <f>AVERAGE(Table1_1[[#This Row],[2020]:[2024]])</f>
        <v>0.82345203558603897</v>
      </c>
      <c r="K1209" t="str">
        <f>IF(AVERAGE(Table1_1[[#This Row],[2020]:[2024]])&lt;=_xlfn.XLOOKUP(Table1_1[[#This Row],[Series Name]],Table4[Series Name],Table4[Global Average]),"Sotto la media","Sopra la media")</f>
        <v>Sotto la media</v>
      </c>
      <c r="L1209">
        <f>_xlfn.XLOOKUP(Table1_1[[#This Row],[Series Name]],Table4[Series Name],Table4[Global Average])</f>
        <v>0.96339090282304385</v>
      </c>
    </row>
    <row r="1210" spans="1:12" x14ac:dyDescent="0.3">
      <c r="A1210" t="s">
        <v>2742</v>
      </c>
      <c r="B1210" t="s">
        <v>2743</v>
      </c>
      <c r="C1210" t="s">
        <v>672</v>
      </c>
      <c r="D1210" t="s">
        <v>673</v>
      </c>
      <c r="E1210">
        <v>5088.5182523075</v>
      </c>
      <c r="F1210">
        <v>5239.5199793554002</v>
      </c>
      <c r="G1210">
        <v>5182.6952364518702</v>
      </c>
      <c r="H1210">
        <v>5110.8517410576796</v>
      </c>
      <c r="J1210">
        <f>AVERAGE(Table1_1[[#This Row],[2020]:[2024]])</f>
        <v>5155.3963022931121</v>
      </c>
      <c r="K1210" t="str">
        <f>IF(AVERAGE(Table1_1[[#This Row],[2020]:[2024]])&lt;=_xlfn.XLOOKUP(Table1_1[[#This Row],[Series Name]],Table4[Series Name],Table4[Global Average]),"Sotto la media","Sopra la media")</f>
        <v>Sotto la media</v>
      </c>
      <c r="L1210">
        <f>_xlfn.XLOOKUP(Table1_1[[#This Row],[Series Name]],Table4[Series Name],Table4[Global Average])</f>
        <v>5969.942608167079</v>
      </c>
    </row>
    <row r="1211" spans="1:12" x14ac:dyDescent="0.3">
      <c r="A1211" t="s">
        <v>2742</v>
      </c>
      <c r="B1211" t="s">
        <v>2743</v>
      </c>
      <c r="C1211" t="s">
        <v>674</v>
      </c>
      <c r="D1211" t="s">
        <v>675</v>
      </c>
      <c r="E1211">
        <v>9.7318252060765502</v>
      </c>
      <c r="F1211">
        <v>9.7436495669165009</v>
      </c>
      <c r="G1211">
        <v>8.5931462725762007</v>
      </c>
      <c r="H1211">
        <v>8.5678461479190702</v>
      </c>
      <c r="J1211">
        <f>AVERAGE(Table1_1[[#This Row],[2020]:[2024]])</f>
        <v>9.1591167983720805</v>
      </c>
      <c r="K1211" t="str">
        <f>IF(AVERAGE(Table1_1[[#This Row],[2020]:[2024]])&lt;=_xlfn.XLOOKUP(Table1_1[[#This Row],[Series Name]],Table4[Series Name],Table4[Global Average]),"Sotto la media","Sopra la media")</f>
        <v>Sotto la media</v>
      </c>
      <c r="L1211">
        <f>_xlfn.XLOOKUP(Table1_1[[#This Row],[Series Name]],Table4[Series Name],Table4[Global Average])</f>
        <v>10.886356240578317</v>
      </c>
    </row>
    <row r="1212" spans="1:12" x14ac:dyDescent="0.3">
      <c r="A1212" t="s">
        <v>2742</v>
      </c>
      <c r="B1212" t="s">
        <v>2743</v>
      </c>
      <c r="C1212" t="s">
        <v>676</v>
      </c>
      <c r="D1212" t="s">
        <v>677</v>
      </c>
      <c r="E1212">
        <v>2.3347116067326601</v>
      </c>
      <c r="F1212">
        <v>2.1923940622356999</v>
      </c>
      <c r="G1212">
        <v>2.9734590739056399</v>
      </c>
      <c r="H1212">
        <v>1.5585543620259099</v>
      </c>
      <c r="J1212">
        <f>AVERAGE(Table1_1[[#This Row],[2020]:[2024]])</f>
        <v>2.2647797762249775</v>
      </c>
      <c r="K1212" t="str">
        <f>IF(AVERAGE(Table1_1[[#This Row],[2020]:[2024]])&lt;=_xlfn.XLOOKUP(Table1_1[[#This Row],[Series Name]],Table4[Series Name],Table4[Global Average]),"Sotto la media","Sopra la media")</f>
        <v>Sotto la media</v>
      </c>
      <c r="L1212">
        <f>_xlfn.XLOOKUP(Table1_1[[#This Row],[Series Name]],Table4[Series Name],Table4[Global Average])</f>
        <v>11.607206476624222</v>
      </c>
    </row>
    <row r="1213" spans="1:12" x14ac:dyDescent="0.3">
      <c r="A1213" t="s">
        <v>2742</v>
      </c>
      <c r="B1213" t="s">
        <v>2743</v>
      </c>
      <c r="C1213" t="s">
        <v>678</v>
      </c>
      <c r="D1213" t="s">
        <v>679</v>
      </c>
      <c r="E1213">
        <v>12.908688438070699</v>
      </c>
      <c r="F1213">
        <v>11.974321210884</v>
      </c>
      <c r="G1213">
        <v>7.5574278348047903</v>
      </c>
      <c r="H1213">
        <v>10.880810868552601</v>
      </c>
      <c r="J1213">
        <f>AVERAGE(Table1_1[[#This Row],[2020]:[2024]])</f>
        <v>10.830312088078022</v>
      </c>
      <c r="K1213" t="str">
        <f>IF(AVERAGE(Table1_1[[#This Row],[2020]:[2024]])&lt;=_xlfn.XLOOKUP(Table1_1[[#This Row],[Series Name]],Table4[Series Name],Table4[Global Average]),"Sotto la media","Sopra la media")</f>
        <v>Sotto la media</v>
      </c>
      <c r="L1213">
        <f>_xlfn.XLOOKUP(Table1_1[[#This Row],[Series Name]],Table4[Series Name],Table4[Global Average])</f>
        <v>26.50161358243745</v>
      </c>
    </row>
    <row r="1214" spans="1:12" x14ac:dyDescent="0.3">
      <c r="A1214" t="s">
        <v>2742</v>
      </c>
      <c r="B1214" t="s">
        <v>2743</v>
      </c>
      <c r="C1214" t="s">
        <v>680</v>
      </c>
      <c r="D1214" t="s">
        <v>681</v>
      </c>
      <c r="E1214">
        <v>26.479175921601701</v>
      </c>
      <c r="F1214">
        <v>26.065939514129902</v>
      </c>
      <c r="G1214">
        <v>29.397785634663901</v>
      </c>
      <c r="H1214">
        <v>22.525838729900801</v>
      </c>
      <c r="J1214">
        <f>AVERAGE(Table1_1[[#This Row],[2020]:[2024]])</f>
        <v>26.117184950074076</v>
      </c>
      <c r="K1214" t="str">
        <f>IF(AVERAGE(Table1_1[[#This Row],[2020]:[2024]])&lt;=_xlfn.XLOOKUP(Table1_1[[#This Row],[Series Name]],Table4[Series Name],Table4[Global Average]),"Sotto la media","Sopra la media")</f>
        <v>Sotto la media</v>
      </c>
      <c r="L1214">
        <f>_xlfn.XLOOKUP(Table1_1[[#This Row],[Series Name]],Table4[Series Name],Table4[Global Average])</f>
        <v>28.749984584575255</v>
      </c>
    </row>
    <row r="1215" spans="1:12" x14ac:dyDescent="0.3">
      <c r="A1215" t="s">
        <v>2742</v>
      </c>
      <c r="B1215" t="s">
        <v>2743</v>
      </c>
      <c r="C1215" t="s">
        <v>682</v>
      </c>
      <c r="D1215" t="s">
        <v>683</v>
      </c>
      <c r="E1215">
        <v>22.135526420703702</v>
      </c>
      <c r="F1215">
        <v>20.620315553092802</v>
      </c>
      <c r="G1215">
        <v>20.033919864320499</v>
      </c>
      <c r="H1215">
        <v>19.9190252205617</v>
      </c>
      <c r="J1215">
        <f>AVERAGE(Table1_1[[#This Row],[2020]:[2024]])</f>
        <v>20.677196764669674</v>
      </c>
      <c r="K1215" t="str">
        <f>IF(AVERAGE(Table1_1[[#This Row],[2020]:[2024]])&lt;=_xlfn.XLOOKUP(Table1_1[[#This Row],[Series Name]],Table4[Series Name],Table4[Global Average]),"Sotto la media","Sopra la media")</f>
        <v>Sopra la media</v>
      </c>
      <c r="L1215">
        <f>_xlfn.XLOOKUP(Table1_1[[#This Row],[Series Name]],Table4[Series Name],Table4[Global Average])</f>
        <v>8.3534139021124165</v>
      </c>
    </row>
    <row r="1216" spans="1:12" x14ac:dyDescent="0.3">
      <c r="A1216" t="s">
        <v>2742</v>
      </c>
      <c r="B1216" t="s">
        <v>2743</v>
      </c>
      <c r="C1216" t="s">
        <v>684</v>
      </c>
      <c r="D1216" t="s">
        <v>685</v>
      </c>
      <c r="E1216">
        <v>4.0641979246164199</v>
      </c>
      <c r="F1216">
        <v>3.6615241039400401</v>
      </c>
      <c r="G1216">
        <v>3.6210822898643902</v>
      </c>
      <c r="H1216">
        <v>3.3058864321713601</v>
      </c>
      <c r="J1216">
        <f>AVERAGE(Table1_1[[#This Row],[2020]:[2024]])</f>
        <v>3.6631726876480526</v>
      </c>
      <c r="K1216" t="str">
        <f>IF(AVERAGE(Table1_1[[#This Row],[2020]:[2024]])&lt;=_xlfn.XLOOKUP(Table1_1[[#This Row],[Series Name]],Table4[Series Name],Table4[Global Average]),"Sotto la media","Sopra la media")</f>
        <v>Sotto la media</v>
      </c>
      <c r="L1216">
        <f>_xlfn.XLOOKUP(Table1_1[[#This Row],[Series Name]],Table4[Series Name],Table4[Global Average])</f>
        <v>12.839001201923185</v>
      </c>
    </row>
    <row r="1217" spans="1:12" x14ac:dyDescent="0.3">
      <c r="A1217" t="s">
        <v>2742</v>
      </c>
      <c r="B1217" t="s">
        <v>2743</v>
      </c>
      <c r="C1217" t="s">
        <v>686</v>
      </c>
      <c r="D1217" t="s">
        <v>687</v>
      </c>
      <c r="E1217">
        <v>32.878085452950799</v>
      </c>
      <c r="F1217">
        <v>31.919857680305601</v>
      </c>
      <c r="G1217">
        <v>35.992326998433903</v>
      </c>
      <c r="H1217">
        <v>27.390279524098101</v>
      </c>
      <c r="J1217">
        <f>AVERAGE(Table1_1[[#This Row],[2020]:[2024]])</f>
        <v>32.045137413947103</v>
      </c>
      <c r="K1217" t="str">
        <f>IF(AVERAGE(Table1_1[[#This Row],[2020]:[2024]])&lt;=_xlfn.XLOOKUP(Table1_1[[#This Row],[Series Name]],Table4[Series Name],Table4[Global Average]),"Sotto la media","Sopra la media")</f>
        <v>Sotto la media</v>
      </c>
      <c r="L1217">
        <f>_xlfn.XLOOKUP(Table1_1[[#This Row],[Series Name]],Table4[Series Name],Table4[Global Average])</f>
        <v>49.056234171866755</v>
      </c>
    </row>
    <row r="1218" spans="1:12" x14ac:dyDescent="0.3">
      <c r="A1218" t="s">
        <v>2742</v>
      </c>
      <c r="B1218" t="s">
        <v>2743</v>
      </c>
      <c r="C1218" t="s">
        <v>688</v>
      </c>
      <c r="D1218" t="s">
        <v>689</v>
      </c>
      <c r="E1218">
        <v>31.619034601117001</v>
      </c>
      <c r="F1218">
        <v>35.0405924640555</v>
      </c>
      <c r="J1218">
        <f>AVERAGE(Table1_1[[#This Row],[2020]:[2024]])</f>
        <v>33.32981353258625</v>
      </c>
      <c r="K1218" t="str">
        <f>IF(AVERAGE(Table1_1[[#This Row],[2020]:[2024]])&lt;=_xlfn.XLOOKUP(Table1_1[[#This Row],[Series Name]],Table4[Series Name],Table4[Global Average]),"Sotto la media","Sopra la media")</f>
        <v>Sopra la media</v>
      </c>
      <c r="L1218">
        <f>_xlfn.XLOOKUP(Table1_1[[#This Row],[Series Name]],Table4[Series Name],Table4[Global Average])</f>
        <v>13.308357992301339</v>
      </c>
    </row>
    <row r="1219" spans="1:12" x14ac:dyDescent="0.3">
      <c r="A1219" t="s">
        <v>2742</v>
      </c>
      <c r="B1219" t="s">
        <v>2743</v>
      </c>
      <c r="C1219" t="s">
        <v>690</v>
      </c>
      <c r="D1219" t="s">
        <v>691</v>
      </c>
      <c r="E1219">
        <v>83276000000</v>
      </c>
      <c r="F1219">
        <v>96120550000</v>
      </c>
      <c r="J1219">
        <f>AVERAGE(Table1_1[[#This Row],[2020]:[2024]])</f>
        <v>89698275000</v>
      </c>
      <c r="K1219" t="str">
        <f>IF(AVERAGE(Table1_1[[#This Row],[2020]:[2024]])&lt;=_xlfn.XLOOKUP(Table1_1[[#This Row],[Series Name]],Table4[Series Name],Table4[Global Average]),"Sotto la media","Sopra la media")</f>
        <v>Sotto la media</v>
      </c>
      <c r="L1219">
        <f>_xlfn.XLOOKUP(Table1_1[[#This Row],[Series Name]],Table4[Series Name],Table4[Global Average])</f>
        <v>110875061388.88889</v>
      </c>
    </row>
    <row r="1220" spans="1:12" x14ac:dyDescent="0.3">
      <c r="A1220" t="s">
        <v>2742</v>
      </c>
      <c r="B1220" t="s">
        <v>2743</v>
      </c>
      <c r="C1220" t="s">
        <v>692</v>
      </c>
      <c r="D1220" t="s">
        <v>693</v>
      </c>
      <c r="E1220">
        <v>3.3015107009162801</v>
      </c>
      <c r="F1220">
        <v>3.29105025449915</v>
      </c>
      <c r="G1220">
        <v>3.43334964654417</v>
      </c>
      <c r="H1220">
        <v>3.3299185294916702</v>
      </c>
      <c r="J1220">
        <f>AVERAGE(Table1_1[[#This Row],[2020]:[2024]])</f>
        <v>3.3389572828628173</v>
      </c>
      <c r="K1220" t="str">
        <f>IF(AVERAGE(Table1_1[[#This Row],[2020]:[2024]])&lt;=_xlfn.XLOOKUP(Table1_1[[#This Row],[Series Name]],Table4[Series Name],Table4[Global Average]),"Sotto la media","Sopra la media")</f>
        <v>Sopra la media</v>
      </c>
      <c r="L1220">
        <f>_xlfn.XLOOKUP(Table1_1[[#This Row],[Series Name]],Table4[Series Name],Table4[Global Average])</f>
        <v>2.6134349260836136</v>
      </c>
    </row>
    <row r="1221" spans="1:12" x14ac:dyDescent="0.3">
      <c r="A1221" t="s">
        <v>2742</v>
      </c>
      <c r="B1221" t="s">
        <v>2743</v>
      </c>
      <c r="C1221" t="s">
        <v>694</v>
      </c>
      <c r="D1221" t="s">
        <v>695</v>
      </c>
      <c r="E1221">
        <v>6.32363056381769</v>
      </c>
      <c r="F1221">
        <v>6.1772459620484597</v>
      </c>
      <c r="G1221">
        <v>6.3611681721024498</v>
      </c>
      <c r="H1221">
        <v>6.08330308729556</v>
      </c>
      <c r="J1221">
        <f>AVERAGE(Table1_1[[#This Row],[2020]:[2024]])</f>
        <v>6.2363369463160403</v>
      </c>
      <c r="K1221" t="str">
        <f>IF(AVERAGE(Table1_1[[#This Row],[2020]:[2024]])&lt;=_xlfn.XLOOKUP(Table1_1[[#This Row],[Series Name]],Table4[Series Name],Table4[Global Average]),"Sotto la media","Sopra la media")</f>
        <v>Sopra la media</v>
      </c>
      <c r="L1221">
        <f>_xlfn.XLOOKUP(Table1_1[[#This Row],[Series Name]],Table4[Series Name],Table4[Global Average])</f>
        <v>5.0352920022820262</v>
      </c>
    </row>
    <row r="1222" spans="1:12" x14ac:dyDescent="0.3">
      <c r="A1222" t="s">
        <v>2742</v>
      </c>
      <c r="B1222" t="s">
        <v>2743</v>
      </c>
      <c r="C1222" t="s">
        <v>696</v>
      </c>
      <c r="D1222" t="s">
        <v>697</v>
      </c>
      <c r="E1222">
        <v>4.9562234341431504</v>
      </c>
      <c r="F1222">
        <v>4.8582762871886196</v>
      </c>
      <c r="G1222">
        <v>5.0239035628567796</v>
      </c>
      <c r="H1222">
        <v>4.8157832746530396</v>
      </c>
      <c r="J1222">
        <f>AVERAGE(Table1_1[[#This Row],[2020]:[2024]])</f>
        <v>4.9135466397103977</v>
      </c>
      <c r="K1222" t="str">
        <f>IF(AVERAGE(Table1_1[[#This Row],[2020]:[2024]])&lt;=_xlfn.XLOOKUP(Table1_1[[#This Row],[Series Name]],Table4[Series Name],Table4[Global Average]),"Sotto la media","Sopra la media")</f>
        <v>Sopra la media</v>
      </c>
      <c r="L1222">
        <f>_xlfn.XLOOKUP(Table1_1[[#This Row],[Series Name]],Table4[Series Name],Table4[Global Average])</f>
        <v>3.9811043912879844</v>
      </c>
    </row>
    <row r="1223" spans="1:12" x14ac:dyDescent="0.3">
      <c r="A1223" t="s">
        <v>2742</v>
      </c>
      <c r="B1223" t="s">
        <v>2743</v>
      </c>
      <c r="C1223" t="s">
        <v>698</v>
      </c>
      <c r="D1223" t="s">
        <v>699</v>
      </c>
      <c r="E1223">
        <v>3.9852511632267098</v>
      </c>
      <c r="F1223">
        <v>4.0595407731906503</v>
      </c>
      <c r="G1223">
        <v>3.7998159320994001</v>
      </c>
      <c r="H1223">
        <v>3.6223644380407798</v>
      </c>
      <c r="J1223">
        <f>AVERAGE(Table1_1[[#This Row],[2020]:[2024]])</f>
        <v>3.8667430766393851</v>
      </c>
      <c r="K1223" t="str">
        <f>IF(AVERAGE(Table1_1[[#This Row],[2020]:[2024]])&lt;=_xlfn.XLOOKUP(Table1_1[[#This Row],[Series Name]],Table4[Series Name],Table4[Global Average]),"Sotto la media","Sopra la media")</f>
        <v>Sotto la media</v>
      </c>
      <c r="L1223">
        <f>_xlfn.XLOOKUP(Table1_1[[#This Row],[Series Name]],Table4[Series Name],Table4[Global Average])</f>
        <v>10.100144556544436</v>
      </c>
    </row>
    <row r="1224" spans="1:12" x14ac:dyDescent="0.3">
      <c r="A1224" t="s">
        <v>2742</v>
      </c>
      <c r="B1224" t="s">
        <v>2743</v>
      </c>
      <c r="C1224" t="s">
        <v>700</v>
      </c>
      <c r="D1224" t="s">
        <v>701</v>
      </c>
      <c r="E1224">
        <v>1.94137071112</v>
      </c>
      <c r="F1224">
        <v>2.0917363165093099</v>
      </c>
      <c r="G1224">
        <v>1.88541382963424</v>
      </c>
      <c r="H1224">
        <v>1.9242515916898599</v>
      </c>
      <c r="J1224">
        <f>AVERAGE(Table1_1[[#This Row],[2020]:[2024]])</f>
        <v>1.9606931122383524</v>
      </c>
      <c r="K1224" t="str">
        <f>IF(AVERAGE(Table1_1[[#This Row],[2020]:[2024]])&lt;=_xlfn.XLOOKUP(Table1_1[[#This Row],[Series Name]],Table4[Series Name],Table4[Global Average]),"Sotto la media","Sopra la media")</f>
        <v>Sotto la media</v>
      </c>
      <c r="L1224">
        <f>_xlfn.XLOOKUP(Table1_1[[#This Row],[Series Name]],Table4[Series Name],Table4[Global Average])</f>
        <v>8.1001874560242424</v>
      </c>
    </row>
    <row r="1225" spans="1:12" x14ac:dyDescent="0.3">
      <c r="A1225" t="s">
        <v>2742</v>
      </c>
      <c r="B1225" t="s">
        <v>2743</v>
      </c>
      <c r="C1225" t="s">
        <v>702</v>
      </c>
      <c r="D1225" t="s">
        <v>703</v>
      </c>
      <c r="E1225">
        <v>5.6742459596783101</v>
      </c>
      <c r="F1225">
        <v>5.7156559191214003</v>
      </c>
      <c r="G1225">
        <v>5.4093465460900703</v>
      </c>
      <c r="H1225">
        <v>5.0709429064792504</v>
      </c>
      <c r="J1225">
        <f>AVERAGE(Table1_1[[#This Row],[2020]:[2024]])</f>
        <v>5.467547832842258</v>
      </c>
      <c r="K1225" t="str">
        <f>IF(AVERAGE(Table1_1[[#This Row],[2020]:[2024]])&lt;=_xlfn.XLOOKUP(Table1_1[[#This Row],[Series Name]],Table4[Series Name],Table4[Global Average]),"Sotto la media","Sopra la media")</f>
        <v>Sotto la media</v>
      </c>
      <c r="L1225">
        <f>_xlfn.XLOOKUP(Table1_1[[#This Row],[Series Name]],Table4[Series Name],Table4[Global Average])</f>
        <v>11.549078585091561</v>
      </c>
    </row>
    <row r="1226" spans="1:12" x14ac:dyDescent="0.3">
      <c r="A1226" t="s">
        <v>2742</v>
      </c>
      <c r="B1226" t="s">
        <v>2743</v>
      </c>
      <c r="C1226" t="s">
        <v>704</v>
      </c>
      <c r="D1226" t="s">
        <v>705</v>
      </c>
      <c r="E1226">
        <v>20.5303286578845</v>
      </c>
      <c r="F1226">
        <v>20.187946775293199</v>
      </c>
      <c r="G1226">
        <v>20.0694308933308</v>
      </c>
      <c r="H1226">
        <v>19.887358917904098</v>
      </c>
      <c r="J1226">
        <f>AVERAGE(Table1_1[[#This Row],[2020]:[2024]])</f>
        <v>20.168766311103148</v>
      </c>
      <c r="K1226" t="str">
        <f>IF(AVERAGE(Table1_1[[#This Row],[2020]:[2024]])&lt;=_xlfn.XLOOKUP(Table1_1[[#This Row],[Series Name]],Table4[Series Name],Table4[Global Average]),"Sotto la media","Sopra la media")</f>
        <v>Sotto la media</v>
      </c>
      <c r="L1226">
        <f>_xlfn.XLOOKUP(Table1_1[[#This Row],[Series Name]],Table4[Series Name],Table4[Global Average])</f>
        <v>21.633098167730612</v>
      </c>
    </row>
    <row r="1227" spans="1:12" x14ac:dyDescent="0.3">
      <c r="A1227" t="s">
        <v>2742</v>
      </c>
      <c r="B1227" t="s">
        <v>2743</v>
      </c>
      <c r="C1227" t="s">
        <v>706</v>
      </c>
      <c r="D1227" t="s">
        <v>707</v>
      </c>
      <c r="E1227">
        <v>9.5427186719703005</v>
      </c>
      <c r="F1227">
        <v>9.0530725491211399</v>
      </c>
      <c r="G1227">
        <v>9.3895294472771607</v>
      </c>
      <c r="H1227">
        <v>9.1443440884526304</v>
      </c>
      <c r="J1227">
        <f>AVERAGE(Table1_1[[#This Row],[2020]:[2024]])</f>
        <v>9.282416189205307</v>
      </c>
      <c r="K1227" t="str">
        <f>IF(AVERAGE(Table1_1[[#This Row],[2020]:[2024]])&lt;=_xlfn.XLOOKUP(Table1_1[[#This Row],[Series Name]],Table4[Series Name],Table4[Global Average]),"Sotto la media","Sopra la media")</f>
        <v>Sotto la media</v>
      </c>
      <c r="L1227">
        <f>_xlfn.XLOOKUP(Table1_1[[#This Row],[Series Name]],Table4[Series Name],Table4[Global Average])</f>
        <v>10.673962837342014</v>
      </c>
    </row>
    <row r="1228" spans="1:12" x14ac:dyDescent="0.3">
      <c r="A1228" t="s">
        <v>2742</v>
      </c>
      <c r="B1228" t="s">
        <v>2743</v>
      </c>
      <c r="C1228" t="s">
        <v>708</v>
      </c>
      <c r="D1228" t="s">
        <v>709</v>
      </c>
      <c r="E1228">
        <v>29.6101743199909</v>
      </c>
      <c r="F1228">
        <v>29.559066880566501</v>
      </c>
      <c r="G1228">
        <v>29.048541556493898</v>
      </c>
      <c r="H1228">
        <v>29.051708626170001</v>
      </c>
      <c r="J1228">
        <f>AVERAGE(Table1_1[[#This Row],[2020]:[2024]])</f>
        <v>29.317372845805323</v>
      </c>
      <c r="K1228" t="str">
        <f>IF(AVERAGE(Table1_1[[#This Row],[2020]:[2024]])&lt;=_xlfn.XLOOKUP(Table1_1[[#This Row],[Series Name]],Table4[Series Name],Table4[Global Average]),"Sotto la media","Sopra la media")</f>
        <v>Sotto la media</v>
      </c>
      <c r="L1228">
        <f>_xlfn.XLOOKUP(Table1_1[[#This Row],[Series Name]],Table4[Series Name],Table4[Global Average])</f>
        <v>29.408079918098856</v>
      </c>
    </row>
    <row r="1229" spans="1:12" x14ac:dyDescent="0.3">
      <c r="A1229" t="s">
        <v>2742</v>
      </c>
      <c r="B1229" t="s">
        <v>2743</v>
      </c>
      <c r="C1229" t="s">
        <v>710</v>
      </c>
      <c r="D1229" t="s">
        <v>711</v>
      </c>
      <c r="E1229">
        <v>75.484420178888797</v>
      </c>
      <c r="F1229">
        <v>75.752512451516097</v>
      </c>
      <c r="G1229">
        <v>76.130753174569705</v>
      </c>
      <c r="H1229">
        <v>76.490276644055101</v>
      </c>
      <c r="J1229">
        <f>AVERAGE(Table1_1[[#This Row],[2020]:[2024]])</f>
        <v>75.964490612257421</v>
      </c>
      <c r="K1229" t="str">
        <f>IF(AVERAGE(Table1_1[[#This Row],[2020]:[2024]])&lt;=_xlfn.XLOOKUP(Table1_1[[#This Row],[Series Name]],Table4[Series Name],Table4[Global Average]),"Sotto la media","Sopra la media")</f>
        <v>Sopra la media</v>
      </c>
      <c r="L1229">
        <f>_xlfn.XLOOKUP(Table1_1[[#This Row],[Series Name]],Table4[Series Name],Table4[Global Average])</f>
        <v>68.266793433816332</v>
      </c>
    </row>
    <row r="1230" spans="1:12" x14ac:dyDescent="0.3">
      <c r="A1230" t="s">
        <v>2742</v>
      </c>
      <c r="B1230" t="s">
        <v>2743</v>
      </c>
      <c r="C1230" t="s">
        <v>712</v>
      </c>
      <c r="D1230" t="s">
        <v>713</v>
      </c>
      <c r="E1230">
        <v>88.515910616909693</v>
      </c>
      <c r="F1230">
        <v>88.855191134369505</v>
      </c>
      <c r="G1230">
        <v>88.725056723088599</v>
      </c>
      <c r="H1230">
        <v>88.931414634408</v>
      </c>
      <c r="J1230">
        <f>AVERAGE(Table1_1[[#This Row],[2020]:[2024]])</f>
        <v>88.756893277193939</v>
      </c>
      <c r="K1230" t="str">
        <f>IF(AVERAGE(Table1_1[[#This Row],[2020]:[2024]])&lt;=_xlfn.XLOOKUP(Table1_1[[#This Row],[Series Name]],Table4[Series Name],Table4[Global Average]),"Sotto la media","Sopra la media")</f>
        <v>Sopra la media</v>
      </c>
      <c r="L1230">
        <f>_xlfn.XLOOKUP(Table1_1[[#This Row],[Series Name]],Table4[Series Name],Table4[Global Average])</f>
        <v>81.225780574655914</v>
      </c>
    </row>
    <row r="1231" spans="1:12" x14ac:dyDescent="0.3">
      <c r="A1231" t="s">
        <v>2742</v>
      </c>
      <c r="B1231" t="s">
        <v>2743</v>
      </c>
      <c r="C1231" t="s">
        <v>714</v>
      </c>
      <c r="D1231" t="s">
        <v>715</v>
      </c>
      <c r="E1231">
        <v>64.715570349295902</v>
      </c>
      <c r="F1231">
        <v>64.725286355938195</v>
      </c>
      <c r="G1231">
        <v>65.542111897416007</v>
      </c>
      <c r="H1231">
        <v>65.877339668503396</v>
      </c>
      <c r="J1231">
        <f>AVERAGE(Table1_1[[#This Row],[2020]:[2024]])</f>
        <v>65.215077067788371</v>
      </c>
      <c r="K1231" t="str">
        <f>IF(AVERAGE(Table1_1[[#This Row],[2020]:[2024]])&lt;=_xlfn.XLOOKUP(Table1_1[[#This Row],[Series Name]],Table4[Series Name],Table4[Global Average]),"Sotto la media","Sopra la media")</f>
        <v>Sopra la media</v>
      </c>
      <c r="L1231">
        <f>_xlfn.XLOOKUP(Table1_1[[#This Row],[Series Name]],Table4[Series Name],Table4[Global Average])</f>
        <v>59.042830354929599</v>
      </c>
    </row>
    <row r="1232" spans="1:12" x14ac:dyDescent="0.3">
      <c r="A1232" t="s">
        <v>2742</v>
      </c>
      <c r="B1232" t="s">
        <v>2743</v>
      </c>
      <c r="C1232" t="s">
        <v>716</v>
      </c>
      <c r="D1232" t="s">
        <v>717</v>
      </c>
      <c r="E1232">
        <v>42.037999999999997</v>
      </c>
      <c r="F1232">
        <v>43.625</v>
      </c>
      <c r="G1232">
        <v>44.796999999999997</v>
      </c>
      <c r="H1232">
        <v>45.506999999999998</v>
      </c>
      <c r="I1232">
        <v>45.713999999999999</v>
      </c>
      <c r="J1232">
        <f>AVERAGE(Table1_1[[#This Row],[2020]:[2024]])</f>
        <v>44.336199999999998</v>
      </c>
      <c r="K1232" t="str">
        <f>IF(AVERAGE(Table1_1[[#This Row],[2020]:[2024]])&lt;=_xlfn.XLOOKUP(Table1_1[[#This Row],[Series Name]],Table4[Series Name],Table4[Global Average]),"Sotto la media","Sopra la media")</f>
        <v>Sotto la media</v>
      </c>
      <c r="L1232">
        <f>_xlfn.XLOOKUP(Table1_1[[#This Row],[Series Name]],Table4[Series Name],Table4[Global Average])</f>
        <v>47.66224444444444</v>
      </c>
    </row>
    <row r="1233" spans="1:12" x14ac:dyDescent="0.3">
      <c r="A1233" t="s">
        <v>2742</v>
      </c>
      <c r="B1233" t="s">
        <v>2743</v>
      </c>
      <c r="C1233" t="s">
        <v>718</v>
      </c>
      <c r="D1233" t="s">
        <v>719</v>
      </c>
      <c r="E1233">
        <v>42.622</v>
      </c>
      <c r="F1233">
        <v>44.195999999999998</v>
      </c>
      <c r="G1233">
        <v>45.363999999999997</v>
      </c>
      <c r="H1233">
        <v>45.95</v>
      </c>
      <c r="J1233">
        <f>AVERAGE(Table1_1[[#This Row],[2020]:[2024]])</f>
        <v>44.533000000000001</v>
      </c>
      <c r="K1233" t="str">
        <f>IF(AVERAGE(Table1_1[[#This Row],[2020]:[2024]])&lt;=_xlfn.XLOOKUP(Table1_1[[#This Row],[Series Name]],Table4[Series Name],Table4[Global Average]),"Sotto la media","Sopra la media")</f>
        <v>Sotto la media</v>
      </c>
      <c r="L1233">
        <f>_xlfn.XLOOKUP(Table1_1[[#This Row],[Series Name]],Table4[Series Name],Table4[Global Average])</f>
        <v>48.887436616161615</v>
      </c>
    </row>
    <row r="1234" spans="1:12" x14ac:dyDescent="0.3">
      <c r="A1234" t="s">
        <v>2742</v>
      </c>
      <c r="B1234" t="s">
        <v>2743</v>
      </c>
      <c r="C1234" t="s">
        <v>720</v>
      </c>
      <c r="D1234" t="s">
        <v>721</v>
      </c>
      <c r="E1234">
        <v>53.537999999999997</v>
      </c>
      <c r="F1234">
        <v>54.542000000000002</v>
      </c>
      <c r="G1234">
        <v>56.058</v>
      </c>
      <c r="H1234">
        <v>56.112000000000002</v>
      </c>
      <c r="I1234">
        <v>56.232999999999997</v>
      </c>
      <c r="J1234">
        <f>AVERAGE(Table1_1[[#This Row],[2020]:[2024]])</f>
        <v>55.296599999999998</v>
      </c>
      <c r="K1234" t="str">
        <f>IF(AVERAGE(Table1_1[[#This Row],[2020]:[2024]])&lt;=_xlfn.XLOOKUP(Table1_1[[#This Row],[Series Name]],Table4[Series Name],Table4[Global Average]),"Sotto la media","Sopra la media")</f>
        <v>Sotto la media</v>
      </c>
      <c r="L1234">
        <f>_xlfn.XLOOKUP(Table1_1[[#This Row],[Series Name]],Table4[Series Name],Table4[Global Average])</f>
        <v>64.446788888888904</v>
      </c>
    </row>
    <row r="1235" spans="1:12" x14ac:dyDescent="0.3">
      <c r="A1235" t="s">
        <v>2742</v>
      </c>
      <c r="B1235" t="s">
        <v>2743</v>
      </c>
      <c r="C1235" t="s">
        <v>722</v>
      </c>
      <c r="D1235" t="s">
        <v>723</v>
      </c>
      <c r="E1235">
        <v>53.494</v>
      </c>
      <c r="F1235">
        <v>54.555999999999997</v>
      </c>
      <c r="G1235">
        <v>55.741</v>
      </c>
      <c r="H1235">
        <v>56.319000000000003</v>
      </c>
      <c r="J1235">
        <f>AVERAGE(Table1_1[[#This Row],[2020]:[2024]])</f>
        <v>55.027500000000003</v>
      </c>
      <c r="K1235" t="str">
        <f>IF(AVERAGE(Table1_1[[#This Row],[2020]:[2024]])&lt;=_xlfn.XLOOKUP(Table1_1[[#This Row],[Series Name]],Table4[Series Name],Table4[Global Average]),"Sotto la media","Sopra la media")</f>
        <v>Sotto la media</v>
      </c>
      <c r="L1235">
        <f>_xlfn.XLOOKUP(Table1_1[[#This Row],[Series Name]],Table4[Series Name],Table4[Global Average])</f>
        <v>64.590356313131309</v>
      </c>
    </row>
    <row r="1236" spans="1:12" x14ac:dyDescent="0.3">
      <c r="A1236" t="s">
        <v>2742</v>
      </c>
      <c r="B1236" t="s">
        <v>2743</v>
      </c>
      <c r="C1236" t="s">
        <v>724</v>
      </c>
      <c r="D1236" t="s">
        <v>725</v>
      </c>
      <c r="E1236">
        <v>47.640999999999998</v>
      </c>
      <c r="F1236">
        <v>48.944000000000003</v>
      </c>
      <c r="G1236">
        <v>50.283999999999999</v>
      </c>
      <c r="H1236">
        <v>50.674999999999997</v>
      </c>
      <c r="I1236">
        <v>50.841000000000001</v>
      </c>
      <c r="J1236">
        <f>AVERAGE(Table1_1[[#This Row],[2020]:[2024]])</f>
        <v>49.677</v>
      </c>
      <c r="K1236" t="str">
        <f>IF(AVERAGE(Table1_1[[#This Row],[2020]:[2024]])&lt;=_xlfn.XLOOKUP(Table1_1[[#This Row],[Series Name]],Table4[Series Name],Table4[Global Average]),"Sotto la media","Sopra la media")</f>
        <v>Sotto la media</v>
      </c>
      <c r="L1236">
        <f>_xlfn.XLOOKUP(Table1_1[[#This Row],[Series Name]],Table4[Series Name],Table4[Global Average])</f>
        <v>56.344766666666672</v>
      </c>
    </row>
    <row r="1237" spans="1:12" x14ac:dyDescent="0.3">
      <c r="A1237" t="s">
        <v>2742</v>
      </c>
      <c r="B1237" t="s">
        <v>2743</v>
      </c>
      <c r="C1237" t="s">
        <v>726</v>
      </c>
      <c r="D1237" t="s">
        <v>727</v>
      </c>
      <c r="E1237">
        <v>47.91</v>
      </c>
      <c r="F1237">
        <v>49.231999999999999</v>
      </c>
      <c r="G1237">
        <v>50.411000000000001</v>
      </c>
      <c r="H1237">
        <v>50.991999999999997</v>
      </c>
      <c r="J1237">
        <f>AVERAGE(Table1_1[[#This Row],[2020]:[2024]])</f>
        <v>49.636249999999997</v>
      </c>
      <c r="K1237" t="str">
        <f>IF(AVERAGE(Table1_1[[#This Row],[2020]:[2024]])&lt;=_xlfn.XLOOKUP(Table1_1[[#This Row],[Series Name]],Table4[Series Name],Table4[Global Average]),"Sotto la media","Sopra la media")</f>
        <v>Sotto la media</v>
      </c>
      <c r="L1237">
        <f>_xlfn.XLOOKUP(Table1_1[[#This Row],[Series Name]],Table4[Series Name],Table4[Global Average])</f>
        <v>56.487934090909086</v>
      </c>
    </row>
    <row r="1238" spans="1:12" x14ac:dyDescent="0.3">
      <c r="A1238" t="s">
        <v>2742</v>
      </c>
      <c r="B1238" t="s">
        <v>2743</v>
      </c>
      <c r="C1238" t="s">
        <v>728</v>
      </c>
      <c r="D1238" t="s">
        <v>729</v>
      </c>
      <c r="E1238">
        <v>16.558</v>
      </c>
      <c r="F1238">
        <v>19.170000000000002</v>
      </c>
      <c r="G1238">
        <v>21.454999999999998</v>
      </c>
      <c r="H1238">
        <v>22.114000000000001</v>
      </c>
      <c r="I1238">
        <v>22.379000000000001</v>
      </c>
      <c r="J1238">
        <f>AVERAGE(Table1_1[[#This Row],[2020]:[2024]])</f>
        <v>20.3352</v>
      </c>
      <c r="K1238" t="str">
        <f>IF(AVERAGE(Table1_1[[#This Row],[2020]:[2024]])&lt;=_xlfn.XLOOKUP(Table1_1[[#This Row],[Series Name]],Table4[Series Name],Table4[Global Average]),"Sotto la media","Sopra la media")</f>
        <v>Sotto la media</v>
      </c>
      <c r="L1238">
        <f>_xlfn.XLOOKUP(Table1_1[[#This Row],[Series Name]],Table4[Series Name],Table4[Global Average])</f>
        <v>28.875755555555561</v>
      </c>
    </row>
    <row r="1239" spans="1:12" x14ac:dyDescent="0.3">
      <c r="A1239" t="s">
        <v>2742</v>
      </c>
      <c r="B1239" t="s">
        <v>2743</v>
      </c>
      <c r="C1239" t="s">
        <v>730</v>
      </c>
      <c r="D1239" t="s">
        <v>731</v>
      </c>
      <c r="E1239">
        <v>16.562999999999999</v>
      </c>
      <c r="F1239">
        <v>19.178999999999998</v>
      </c>
      <c r="G1239">
        <v>21.46</v>
      </c>
      <c r="H1239">
        <v>22.126000000000001</v>
      </c>
      <c r="J1239">
        <f>AVERAGE(Table1_1[[#This Row],[2020]:[2024]])</f>
        <v>19.832000000000001</v>
      </c>
      <c r="K1239" t="str">
        <f>IF(AVERAGE(Table1_1[[#This Row],[2020]:[2024]])&lt;=_xlfn.XLOOKUP(Table1_1[[#This Row],[Series Name]],Table4[Series Name],Table4[Global Average]),"Sotto la media","Sopra la media")</f>
        <v>Sotto la media</v>
      </c>
      <c r="L1239">
        <f>_xlfn.XLOOKUP(Table1_1[[#This Row],[Series Name]],Table4[Series Name],Table4[Global Average])</f>
        <v>32.226500505050502</v>
      </c>
    </row>
    <row r="1240" spans="1:12" x14ac:dyDescent="0.3">
      <c r="A1240" t="s">
        <v>2742</v>
      </c>
      <c r="B1240" t="s">
        <v>2743</v>
      </c>
      <c r="C1240" t="s">
        <v>732</v>
      </c>
      <c r="D1240" t="s">
        <v>733</v>
      </c>
      <c r="E1240">
        <v>20.298999999999999</v>
      </c>
      <c r="F1240">
        <v>21.872</v>
      </c>
      <c r="G1240">
        <v>24.361000000000001</v>
      </c>
      <c r="H1240">
        <v>24.951000000000001</v>
      </c>
      <c r="I1240">
        <v>25.827999999999999</v>
      </c>
      <c r="J1240">
        <f>AVERAGE(Table1_1[[#This Row],[2020]:[2024]])</f>
        <v>23.462200000000003</v>
      </c>
      <c r="K1240" t="str">
        <f>IF(AVERAGE(Table1_1[[#This Row],[2020]:[2024]])&lt;=_xlfn.XLOOKUP(Table1_1[[#This Row],[Series Name]],Table4[Series Name],Table4[Global Average]),"Sotto la media","Sopra la media")</f>
        <v>Sotto la media</v>
      </c>
      <c r="L1240">
        <f>_xlfn.XLOOKUP(Table1_1[[#This Row],[Series Name]],Table4[Series Name],Table4[Global Average])</f>
        <v>38.251722222222227</v>
      </c>
    </row>
    <row r="1241" spans="1:12" x14ac:dyDescent="0.3">
      <c r="A1241" t="s">
        <v>2742</v>
      </c>
      <c r="B1241" t="s">
        <v>2743</v>
      </c>
      <c r="C1241" t="s">
        <v>734</v>
      </c>
      <c r="D1241" t="s">
        <v>735</v>
      </c>
      <c r="E1241">
        <v>20.324999999999999</v>
      </c>
      <c r="F1241">
        <v>21.896000000000001</v>
      </c>
      <c r="G1241">
        <v>24.411000000000001</v>
      </c>
      <c r="H1241">
        <v>24.992000000000001</v>
      </c>
      <c r="J1241">
        <f>AVERAGE(Table1_1[[#This Row],[2020]:[2024]])</f>
        <v>22.906000000000002</v>
      </c>
      <c r="K1241" t="str">
        <f>IF(AVERAGE(Table1_1[[#This Row],[2020]:[2024]])&lt;=_xlfn.XLOOKUP(Table1_1[[#This Row],[Series Name]],Table4[Series Name],Table4[Global Average]),"Sotto la media","Sopra la media")</f>
        <v>Sotto la media</v>
      </c>
      <c r="L1241">
        <f>_xlfn.XLOOKUP(Table1_1[[#This Row],[Series Name]],Table4[Series Name],Table4[Global Average])</f>
        <v>40.656904292929291</v>
      </c>
    </row>
    <row r="1242" spans="1:12" x14ac:dyDescent="0.3">
      <c r="A1242" t="s">
        <v>2742</v>
      </c>
      <c r="B1242" t="s">
        <v>2743</v>
      </c>
      <c r="C1242" t="s">
        <v>736</v>
      </c>
      <c r="D1242" t="s">
        <v>737</v>
      </c>
      <c r="E1242">
        <v>18.481000000000002</v>
      </c>
      <c r="F1242">
        <v>20.56</v>
      </c>
      <c r="G1242">
        <v>22.95</v>
      </c>
      <c r="H1242">
        <v>23.574000000000002</v>
      </c>
      <c r="I1242">
        <v>24.154</v>
      </c>
      <c r="J1242">
        <f>AVERAGE(Table1_1[[#This Row],[2020]:[2024]])</f>
        <v>21.9438</v>
      </c>
      <c r="K1242" t="str">
        <f>IF(AVERAGE(Table1_1[[#This Row],[2020]:[2024]])&lt;=_xlfn.XLOOKUP(Table1_1[[#This Row],[Series Name]],Table4[Series Name],Table4[Global Average]),"Sotto la media","Sopra la media")</f>
        <v>Sotto la media</v>
      </c>
      <c r="L1242">
        <f>_xlfn.XLOOKUP(Table1_1[[#This Row],[Series Name]],Table4[Series Name],Table4[Global Average])</f>
        <v>33.775555555555556</v>
      </c>
    </row>
    <row r="1243" spans="1:12" x14ac:dyDescent="0.3">
      <c r="A1243" t="s">
        <v>2742</v>
      </c>
      <c r="B1243" t="s">
        <v>2743</v>
      </c>
      <c r="C1243" t="s">
        <v>738</v>
      </c>
      <c r="D1243" t="s">
        <v>739</v>
      </c>
      <c r="E1243">
        <v>18.492000000000001</v>
      </c>
      <c r="F1243">
        <v>20.57</v>
      </c>
      <c r="G1243">
        <v>22.986999999999998</v>
      </c>
      <c r="H1243">
        <v>23.603999999999999</v>
      </c>
      <c r="J1243">
        <f>AVERAGE(Table1_1[[#This Row],[2020]:[2024]])</f>
        <v>21.413249999999998</v>
      </c>
      <c r="K1243" t="str">
        <f>IF(AVERAGE(Table1_1[[#This Row],[2020]:[2024]])&lt;=_xlfn.XLOOKUP(Table1_1[[#This Row],[Series Name]],Table4[Series Name],Table4[Global Average]),"Sotto la media","Sopra la media")</f>
        <v>Sotto la media</v>
      </c>
      <c r="L1243">
        <f>_xlfn.XLOOKUP(Table1_1[[#This Row],[Series Name]],Table4[Series Name],Table4[Global Average])</f>
        <v>36.466515909090909</v>
      </c>
    </row>
    <row r="1244" spans="1:12" x14ac:dyDescent="0.3">
      <c r="A1244" t="s">
        <v>2742</v>
      </c>
      <c r="B1244" t="s">
        <v>2743</v>
      </c>
      <c r="C1244" t="s">
        <v>740</v>
      </c>
      <c r="D1244" t="s">
        <v>741</v>
      </c>
      <c r="E1244">
        <v>73.477419196638095</v>
      </c>
      <c r="F1244">
        <v>75.535132385116199</v>
      </c>
      <c r="G1244">
        <v>82.862060844307294</v>
      </c>
      <c r="H1244">
        <v>77.080407118333298</v>
      </c>
      <c r="J1244">
        <f>AVERAGE(Table1_1[[#This Row],[2020]:[2024]])</f>
        <v>77.238754886098718</v>
      </c>
      <c r="K1244" t="str">
        <f>IF(AVERAGE(Table1_1[[#This Row],[2020]:[2024]])&lt;=_xlfn.XLOOKUP(Table1_1[[#This Row],[Series Name]],Table4[Series Name],Table4[Global Average]),"Sotto la media","Sopra la media")</f>
        <v>Sopra la media</v>
      </c>
      <c r="L1244">
        <f>_xlfn.XLOOKUP(Table1_1[[#This Row],[Series Name]],Table4[Series Name],Table4[Global Average])</f>
        <v>11.689583678134765</v>
      </c>
    </row>
    <row r="1245" spans="1:12" x14ac:dyDescent="0.3">
      <c r="A1245" t="s">
        <v>2742</v>
      </c>
      <c r="B1245" t="s">
        <v>2743</v>
      </c>
      <c r="C1245" t="s">
        <v>742</v>
      </c>
      <c r="D1245" t="s">
        <v>743</v>
      </c>
      <c r="E1245">
        <v>2.67</v>
      </c>
      <c r="F1245">
        <v>2.66</v>
      </c>
      <c r="G1245">
        <v>2.5299999999999998</v>
      </c>
      <c r="J1245">
        <f>AVERAGE(Table1_1[[#This Row],[2020]:[2024]])</f>
        <v>2.6199999999999997</v>
      </c>
      <c r="K1245" t="str">
        <f>IF(AVERAGE(Table1_1[[#This Row],[2020]:[2024]])&lt;=_xlfn.XLOOKUP(Table1_1[[#This Row],[Series Name]],Table4[Series Name],Table4[Global Average]),"Sotto la media","Sopra la media")</f>
        <v>Sotto la media</v>
      </c>
      <c r="L1245">
        <f>_xlfn.XLOOKUP(Table1_1[[#This Row],[Series Name]],Table4[Series Name],Table4[Global Average])</f>
        <v>4.682723311546841</v>
      </c>
    </row>
    <row r="1246" spans="1:12" x14ac:dyDescent="0.3">
      <c r="A1246" t="s">
        <v>2742</v>
      </c>
      <c r="B1246" t="s">
        <v>2743</v>
      </c>
      <c r="C1246" t="s">
        <v>744</v>
      </c>
      <c r="D1246" t="s">
        <v>745</v>
      </c>
      <c r="E1246">
        <v>2303.2100867459299</v>
      </c>
      <c r="F1246">
        <v>2421.8306422047899</v>
      </c>
      <c r="G1246">
        <v>2407.9957275008201</v>
      </c>
      <c r="H1246">
        <v>2296.7080422926701</v>
      </c>
      <c r="J1246">
        <f>AVERAGE(Table1_1[[#This Row],[2020]:[2024]])</f>
        <v>2357.4361246860526</v>
      </c>
      <c r="K1246" t="str">
        <f>IF(AVERAGE(Table1_1[[#This Row],[2020]:[2024]])&lt;=_xlfn.XLOOKUP(Table1_1[[#This Row],[Series Name]],Table4[Series Name],Table4[Global Average]),"Sotto la media","Sopra la media")</f>
        <v>Sotto la media</v>
      </c>
      <c r="L1246">
        <f>_xlfn.XLOOKUP(Table1_1[[#This Row],[Series Name]],Table4[Series Name],Table4[Global Average])</f>
        <v>2851.7849817290544</v>
      </c>
    </row>
    <row r="1247" spans="1:12" x14ac:dyDescent="0.3">
      <c r="A1247" t="s">
        <v>2742</v>
      </c>
      <c r="B1247" t="s">
        <v>2743</v>
      </c>
      <c r="C1247" t="s">
        <v>746</v>
      </c>
      <c r="D1247" t="s">
        <v>747</v>
      </c>
      <c r="E1247">
        <v>55.434945547648603</v>
      </c>
      <c r="F1247">
        <v>54.696245284748798</v>
      </c>
      <c r="G1247">
        <v>51.589687956419802</v>
      </c>
      <c r="H1247">
        <v>48.513966901436198</v>
      </c>
      <c r="J1247">
        <f>AVERAGE(Table1_1[[#This Row],[2020]:[2024]])</f>
        <v>52.558711422563348</v>
      </c>
      <c r="K1247" t="str">
        <f>IF(AVERAGE(Table1_1[[#This Row],[2020]:[2024]])&lt;=_xlfn.XLOOKUP(Table1_1[[#This Row],[Series Name]],Table4[Series Name],Table4[Global Average]),"Sotto la media","Sopra la media")</f>
        <v>Sotto la media</v>
      </c>
      <c r="L1247">
        <f>_xlfn.XLOOKUP(Table1_1[[#This Row],[Series Name]],Table4[Series Name],Table4[Global Average])</f>
        <v>84.328571953439194</v>
      </c>
    </row>
    <row r="1248" spans="1:12" x14ac:dyDescent="0.3">
      <c r="A1248" t="s">
        <v>2742</v>
      </c>
      <c r="B1248" t="s">
        <v>2743</v>
      </c>
      <c r="C1248" t="s">
        <v>748</v>
      </c>
      <c r="D1248" t="s">
        <v>749</v>
      </c>
      <c r="E1248">
        <v>40.369407393107103</v>
      </c>
      <c r="F1248">
        <v>38.362118506743201</v>
      </c>
      <c r="G1248">
        <v>35.395292324201101</v>
      </c>
      <c r="H1248">
        <v>34.031357703674203</v>
      </c>
      <c r="J1248">
        <f>AVERAGE(Table1_1[[#This Row],[2020]:[2024]])</f>
        <v>37.039543981931402</v>
      </c>
      <c r="K1248" t="str">
        <f>IF(AVERAGE(Table1_1[[#This Row],[2020]:[2024]])&lt;=_xlfn.XLOOKUP(Table1_1[[#This Row],[Series Name]],Table4[Series Name],Table4[Global Average]),"Sotto la media","Sopra la media")</f>
        <v>Sopra la media</v>
      </c>
      <c r="L1248">
        <f>_xlfn.XLOOKUP(Table1_1[[#This Row],[Series Name]],Table4[Series Name],Table4[Global Average])</f>
        <v>28.91526807263191</v>
      </c>
    </row>
    <row r="1249" spans="1:12" x14ac:dyDescent="0.3">
      <c r="A1249" t="s">
        <v>2742</v>
      </c>
      <c r="B1249" t="s">
        <v>2743</v>
      </c>
      <c r="C1249" t="s">
        <v>750</v>
      </c>
      <c r="D1249" t="s">
        <v>751</v>
      </c>
      <c r="E1249">
        <v>455857000000</v>
      </c>
      <c r="F1249">
        <v>473954000000</v>
      </c>
      <c r="G1249">
        <v>486200000000</v>
      </c>
      <c r="H1249">
        <v>509900000000</v>
      </c>
      <c r="J1249">
        <f>AVERAGE(Table1_1[[#This Row],[2020]:[2024]])</f>
        <v>481477750000</v>
      </c>
      <c r="K1249" t="str">
        <f>IF(AVERAGE(Table1_1[[#This Row],[2020]:[2024]])&lt;=_xlfn.XLOOKUP(Table1_1[[#This Row],[Series Name]],Table4[Series Name],Table4[Global Average]),"Sotto la media","Sopra la media")</f>
        <v>Sotto la media</v>
      </c>
      <c r="L1249">
        <f>_xlfn.XLOOKUP(Table1_1[[#This Row],[Series Name]],Table4[Series Name],Table4[Global Average])</f>
        <v>65377613108173.258</v>
      </c>
    </row>
    <row r="1250" spans="1:12" x14ac:dyDescent="0.3">
      <c r="A1250" t="s">
        <v>2742</v>
      </c>
      <c r="B1250" t="s">
        <v>2743</v>
      </c>
      <c r="C1250" t="s">
        <v>752</v>
      </c>
      <c r="D1250" t="s">
        <v>753</v>
      </c>
      <c r="E1250">
        <v>115.7</v>
      </c>
      <c r="F1250">
        <v>132.19999999999999</v>
      </c>
      <c r="G1250">
        <v>142.4</v>
      </c>
      <c r="H1250">
        <v>150</v>
      </c>
      <c r="J1250">
        <f>AVERAGE(Table1_1[[#This Row],[2020]:[2024]])</f>
        <v>135.07499999999999</v>
      </c>
      <c r="K1250" t="str">
        <f>IF(AVERAGE(Table1_1[[#This Row],[2020]:[2024]])&lt;=_xlfn.XLOOKUP(Table1_1[[#This Row],[Series Name]],Table4[Series Name],Table4[Global Average]),"Sotto la media","Sopra la media")</f>
        <v>Sopra la media</v>
      </c>
      <c r="L1250">
        <f>_xlfn.XLOOKUP(Table1_1[[#This Row],[Series Name]],Table4[Series Name],Table4[Global Average])</f>
        <v>127.69999999999999</v>
      </c>
    </row>
    <row r="1251" spans="1:12" x14ac:dyDescent="0.3">
      <c r="A1251" t="s">
        <v>2742</v>
      </c>
      <c r="B1251" t="s">
        <v>2743</v>
      </c>
      <c r="C1251" t="s">
        <v>754</v>
      </c>
      <c r="D1251" t="s">
        <v>755</v>
      </c>
      <c r="E1251">
        <v>109.2261053539</v>
      </c>
      <c r="F1251">
        <v>135.68128833450001</v>
      </c>
      <c r="J1251">
        <f>AVERAGE(Table1_1[[#This Row],[2020]:[2024]])</f>
        <v>122.45369684420001</v>
      </c>
      <c r="K1251" t="str">
        <f>IF(AVERAGE(Table1_1[[#This Row],[2020]:[2024]])&lt;=_xlfn.XLOOKUP(Table1_1[[#This Row],[Series Name]],Table4[Series Name],Table4[Global Average]),"Sotto la media","Sopra la media")</f>
        <v>Sopra la media</v>
      </c>
      <c r="L1251">
        <f>_xlfn.XLOOKUP(Table1_1[[#This Row],[Series Name]],Table4[Series Name],Table4[Global Average])</f>
        <v>120.33491288806391</v>
      </c>
    </row>
    <row r="1252" spans="1:12" x14ac:dyDescent="0.3">
      <c r="A1252" t="s">
        <v>2742</v>
      </c>
      <c r="B1252" t="s">
        <v>2743</v>
      </c>
      <c r="C1252" t="s">
        <v>756</v>
      </c>
      <c r="D1252" t="s">
        <v>757</v>
      </c>
      <c r="E1252">
        <v>97.537676223199995</v>
      </c>
      <c r="F1252">
        <v>107.28363225610001</v>
      </c>
      <c r="J1252">
        <f>AVERAGE(Table1_1[[#This Row],[2020]:[2024]])</f>
        <v>102.41065423965</v>
      </c>
      <c r="K1252" t="str">
        <f>IF(AVERAGE(Table1_1[[#This Row],[2020]:[2024]])&lt;=_xlfn.XLOOKUP(Table1_1[[#This Row],[Series Name]],Table4[Series Name],Table4[Global Average]),"Sotto la media","Sopra la media")</f>
        <v>Sotto la media</v>
      </c>
      <c r="L1252">
        <f>_xlfn.XLOOKUP(Table1_1[[#This Row],[Series Name]],Table4[Series Name],Table4[Global Average])</f>
        <v>102.91829334518889</v>
      </c>
    </row>
    <row r="1253" spans="1:12" x14ac:dyDescent="0.3">
      <c r="A1253" t="s">
        <v>2742</v>
      </c>
      <c r="B1253" t="s">
        <v>2743</v>
      </c>
      <c r="C1253" t="s">
        <v>758</v>
      </c>
      <c r="D1253" t="s">
        <v>759</v>
      </c>
      <c r="E1253">
        <v>338872267247.15198</v>
      </c>
      <c r="F1253">
        <v>381443041591.31897</v>
      </c>
      <c r="G1253">
        <v>407990492404.36499</v>
      </c>
      <c r="H1253">
        <v>446082910484.69397</v>
      </c>
      <c r="J1253">
        <f>AVERAGE(Table1_1[[#This Row],[2020]:[2024]])</f>
        <v>393597177931.88245</v>
      </c>
      <c r="K1253" t="str">
        <f>IF(AVERAGE(Table1_1[[#This Row],[2020]:[2024]])&lt;=_xlfn.XLOOKUP(Table1_1[[#This Row],[Series Name]],Table4[Series Name],Table4[Global Average]),"Sotto la media","Sopra la media")</f>
        <v>Sotto la media</v>
      </c>
      <c r="L1253">
        <f>_xlfn.XLOOKUP(Table1_1[[#This Row],[Series Name]],Table4[Series Name],Table4[Global Average])</f>
        <v>19420930709664.621</v>
      </c>
    </row>
    <row r="1254" spans="1:12" x14ac:dyDescent="0.3">
      <c r="A1254" t="s">
        <v>2742</v>
      </c>
      <c r="B1254" t="s">
        <v>2743</v>
      </c>
      <c r="C1254" t="s">
        <v>760</v>
      </c>
      <c r="D1254" t="s">
        <v>761</v>
      </c>
      <c r="E1254">
        <v>30.481024854456301</v>
      </c>
      <c r="F1254">
        <v>33.757084325530101</v>
      </c>
      <c r="G1254">
        <v>39.7551303881907</v>
      </c>
      <c r="H1254">
        <v>38.059258211174601</v>
      </c>
      <c r="J1254">
        <f>AVERAGE(Table1_1[[#This Row],[2020]:[2024]])</f>
        <v>35.513124444837928</v>
      </c>
      <c r="K1254" t="str">
        <f>IF(AVERAGE(Table1_1[[#This Row],[2020]:[2024]])&lt;=_xlfn.XLOOKUP(Table1_1[[#This Row],[Series Name]],Table4[Series Name],Table4[Global Average]),"Sotto la media","Sopra la media")</f>
        <v>Sopra la media</v>
      </c>
      <c r="L1254">
        <f>_xlfn.XLOOKUP(Table1_1[[#This Row],[Series Name]],Table4[Series Name],Table4[Global Average])</f>
        <v>28.364011337970819</v>
      </c>
    </row>
    <row r="1255" spans="1:12" x14ac:dyDescent="0.3">
      <c r="A1255" t="s">
        <v>2742</v>
      </c>
      <c r="B1255" t="s">
        <v>2743</v>
      </c>
      <c r="C1255" t="s">
        <v>762</v>
      </c>
      <c r="D1255" t="s">
        <v>763</v>
      </c>
      <c r="E1255">
        <v>-20.099030388640099</v>
      </c>
      <c r="F1255">
        <v>13.3880506103215</v>
      </c>
      <c r="G1255">
        <v>14.313203724450901</v>
      </c>
      <c r="H1255">
        <v>2.7800877991908499</v>
      </c>
      <c r="J1255">
        <f>AVERAGE(Table1_1[[#This Row],[2020]:[2024]])</f>
        <v>2.595577936330788</v>
      </c>
      <c r="K1255" t="str">
        <f>IF(AVERAGE(Table1_1[[#This Row],[2020]:[2024]])&lt;=_xlfn.XLOOKUP(Table1_1[[#This Row],[Series Name]],Table4[Series Name],Table4[Global Average]),"Sotto la media","Sopra la media")</f>
        <v>Sotto la media</v>
      </c>
      <c r="L1255">
        <f>_xlfn.XLOOKUP(Table1_1[[#This Row],[Series Name]],Table4[Series Name],Table4[Global Average])</f>
        <v>3.3302343753304409</v>
      </c>
    </row>
    <row r="1256" spans="1:12" x14ac:dyDescent="0.3">
      <c r="A1256" t="s">
        <v>2742</v>
      </c>
      <c r="B1256" t="s">
        <v>2743</v>
      </c>
      <c r="C1256" t="s">
        <v>764</v>
      </c>
      <c r="D1256" t="s">
        <v>765</v>
      </c>
      <c r="E1256">
        <v>393602206802.48798</v>
      </c>
      <c r="F1256">
        <v>492568234808.37</v>
      </c>
      <c r="G1256">
        <v>573598303195.14502</v>
      </c>
      <c r="H1256">
        <v>616647566211.81494</v>
      </c>
      <c r="J1256">
        <f>AVERAGE(Table1_1[[#This Row],[2020]:[2024]])</f>
        <v>519104077754.45447</v>
      </c>
      <c r="K1256" t="str">
        <f>IF(AVERAGE(Table1_1[[#This Row],[2020]:[2024]])&lt;=_xlfn.XLOOKUP(Table1_1[[#This Row],[Series Name]],Table4[Series Name],Table4[Global Average]),"Sotto la media","Sopra la media")</f>
        <v>Sotto la media</v>
      </c>
      <c r="L1256">
        <f>_xlfn.XLOOKUP(Table1_1[[#This Row],[Series Name]],Table4[Series Name],Table4[Global Average])</f>
        <v>679263555877.58911</v>
      </c>
    </row>
    <row r="1257" spans="1:12" x14ac:dyDescent="0.3">
      <c r="A1257" t="s">
        <v>2742</v>
      </c>
      <c r="B1257" t="s">
        <v>2743</v>
      </c>
      <c r="C1257" t="s">
        <v>766</v>
      </c>
      <c r="D1257" t="s">
        <v>767</v>
      </c>
      <c r="E1257">
        <v>371338298170.172</v>
      </c>
      <c r="F1257">
        <v>421053257464.70099</v>
      </c>
      <c r="G1257">
        <v>481319467994.06</v>
      </c>
      <c r="H1257">
        <v>494700571798.89398</v>
      </c>
      <c r="J1257">
        <f>AVERAGE(Table1_1[[#This Row],[2020]:[2024]])</f>
        <v>442102898856.95679</v>
      </c>
      <c r="K1257" t="str">
        <f>IF(AVERAGE(Table1_1[[#This Row],[2020]:[2024]])&lt;=_xlfn.XLOOKUP(Table1_1[[#This Row],[Series Name]],Table4[Series Name],Table4[Global Average]),"Sotto la media","Sopra la media")</f>
        <v>Sopra la media</v>
      </c>
      <c r="L1257">
        <f>_xlfn.XLOOKUP(Table1_1[[#This Row],[Series Name]],Table4[Series Name],Table4[Global Average])</f>
        <v>415212819935.87158</v>
      </c>
    </row>
    <row r="1258" spans="1:12" x14ac:dyDescent="0.3">
      <c r="A1258" t="s">
        <v>2742</v>
      </c>
      <c r="B1258" t="s">
        <v>2743</v>
      </c>
      <c r="C1258" t="s">
        <v>768</v>
      </c>
      <c r="D1258" t="s">
        <v>769</v>
      </c>
      <c r="E1258">
        <v>334685880000</v>
      </c>
      <c r="F1258">
        <v>379493795000</v>
      </c>
      <c r="G1258">
        <v>433811515000</v>
      </c>
      <c r="H1258">
        <v>445871856000</v>
      </c>
      <c r="J1258">
        <f>AVERAGE(Table1_1[[#This Row],[2020]:[2024]])</f>
        <v>398465761500</v>
      </c>
      <c r="K1258" t="str">
        <f>IF(AVERAGE(Table1_1[[#This Row],[2020]:[2024]])&lt;=_xlfn.XLOOKUP(Table1_1[[#This Row],[Series Name]],Table4[Series Name],Table4[Global Average]),"Sotto la media","Sopra la media")</f>
        <v>Sotto la media</v>
      </c>
      <c r="L1258">
        <f>_xlfn.XLOOKUP(Table1_1[[#This Row],[Series Name]],Table4[Series Name],Table4[Global Average])</f>
        <v>17729996627901.961</v>
      </c>
    </row>
    <row r="1259" spans="1:12" x14ac:dyDescent="0.3">
      <c r="A1259" t="s">
        <v>2742</v>
      </c>
      <c r="B1259" t="s">
        <v>2743</v>
      </c>
      <c r="C1259" t="s">
        <v>770</v>
      </c>
      <c r="D1259" t="s">
        <v>771</v>
      </c>
      <c r="E1259">
        <v>344196000000</v>
      </c>
      <c r="F1259">
        <v>417060000000</v>
      </c>
      <c r="G1259">
        <v>546088000000</v>
      </c>
      <c r="H1259">
        <v>570251000000</v>
      </c>
      <c r="J1259">
        <f>AVERAGE(Table1_1[[#This Row],[2020]:[2024]])</f>
        <v>469398750000</v>
      </c>
      <c r="K1259" t="str">
        <f>IF(AVERAGE(Table1_1[[#This Row],[2020]:[2024]])&lt;=_xlfn.XLOOKUP(Table1_1[[#This Row],[Series Name]],Table4[Series Name],Table4[Global Average]),"Sotto la media","Sopra la media")</f>
        <v>Sotto la media</v>
      </c>
      <c r="L1259">
        <f>_xlfn.XLOOKUP(Table1_1[[#This Row],[Series Name]],Table4[Series Name],Table4[Global Average])</f>
        <v>38430022002824.063</v>
      </c>
    </row>
    <row r="1260" spans="1:12" x14ac:dyDescent="0.3">
      <c r="A1260" t="s">
        <v>2742</v>
      </c>
      <c r="B1260" t="s">
        <v>2743</v>
      </c>
      <c r="C1260" t="s">
        <v>772</v>
      </c>
      <c r="D1260" t="s">
        <v>773</v>
      </c>
      <c r="E1260">
        <v>393139331915.95398</v>
      </c>
      <c r="F1260">
        <v>493273673720.922</v>
      </c>
      <c r="G1260">
        <v>575057224700.39099</v>
      </c>
      <c r="H1260">
        <v>616594516072.56006</v>
      </c>
      <c r="J1260">
        <f>AVERAGE(Table1_1[[#This Row],[2020]:[2024]])</f>
        <v>519516186602.45679</v>
      </c>
      <c r="K1260" t="str">
        <f>IF(AVERAGE(Table1_1[[#This Row],[2020]:[2024]])&lt;=_xlfn.XLOOKUP(Table1_1[[#This Row],[Series Name]],Table4[Series Name],Table4[Global Average]),"Sotto la media","Sopra la media")</f>
        <v>Sotto la media</v>
      </c>
      <c r="L1260">
        <f>_xlfn.XLOOKUP(Table1_1[[#This Row],[Series Name]],Table4[Series Name],Table4[Global Average])</f>
        <v>647415247840.25061</v>
      </c>
    </row>
    <row r="1261" spans="1:12" x14ac:dyDescent="0.3">
      <c r="A1261" t="s">
        <v>2742</v>
      </c>
      <c r="B1261" t="s">
        <v>2743</v>
      </c>
      <c r="C1261" t="s">
        <v>774</v>
      </c>
      <c r="D1261" t="s">
        <v>775</v>
      </c>
      <c r="E1261">
        <v>452673910155.04498</v>
      </c>
      <c r="F1261">
        <v>568586674798.05298</v>
      </c>
      <c r="G1261">
        <v>655852785776.71997</v>
      </c>
      <c r="H1261">
        <v>730390366772.32898</v>
      </c>
      <c r="J1261">
        <f>AVERAGE(Table1_1[[#This Row],[2020]:[2024]])</f>
        <v>601875934375.53674</v>
      </c>
      <c r="K1261" t="str">
        <f>IF(AVERAGE(Table1_1[[#This Row],[2020]:[2024]])&lt;=_xlfn.XLOOKUP(Table1_1[[#This Row],[Series Name]],Table4[Series Name],Table4[Global Average]),"Sotto la media","Sopra la media")</f>
        <v>Sotto la media</v>
      </c>
      <c r="L1261">
        <f>_xlfn.XLOOKUP(Table1_1[[#This Row],[Series Name]],Table4[Series Name],Table4[Global Average])</f>
        <v>804445190858.77466</v>
      </c>
    </row>
    <row r="1262" spans="1:12" x14ac:dyDescent="0.3">
      <c r="A1262" t="s">
        <v>2742</v>
      </c>
      <c r="B1262" t="s">
        <v>2743</v>
      </c>
      <c r="C1262" t="s">
        <v>776</v>
      </c>
      <c r="D1262" t="s">
        <v>777</v>
      </c>
      <c r="E1262">
        <v>1.515921694205</v>
      </c>
      <c r="F1262">
        <v>0.98957970786920602</v>
      </c>
      <c r="G1262">
        <v>0.88269831228082696</v>
      </c>
      <c r="H1262">
        <v>3.9267875306008602</v>
      </c>
      <c r="J1262">
        <f>AVERAGE(Table1_1[[#This Row],[2020]:[2024]])</f>
        <v>1.8287468112389733</v>
      </c>
      <c r="K1262" t="str">
        <f>IF(AVERAGE(Table1_1[[#This Row],[2020]:[2024]])&lt;=_xlfn.XLOOKUP(Table1_1[[#This Row],[Series Name]],Table4[Series Name],Table4[Global Average]),"Sotto la media","Sopra la media")</f>
        <v>Sopra la media</v>
      </c>
      <c r="L1262">
        <f>_xlfn.XLOOKUP(Table1_1[[#This Row],[Series Name]],Table4[Series Name],Table4[Global Average])</f>
        <v>-6.6924614468333523</v>
      </c>
    </row>
    <row r="1263" spans="1:12" x14ac:dyDescent="0.3">
      <c r="A1263" t="s">
        <v>2742</v>
      </c>
      <c r="B1263" t="s">
        <v>2743</v>
      </c>
      <c r="C1263" t="s">
        <v>778</v>
      </c>
      <c r="D1263" t="s">
        <v>779</v>
      </c>
      <c r="E1263">
        <v>12666846000</v>
      </c>
      <c r="F1263">
        <v>9232651000</v>
      </c>
      <c r="G1263">
        <v>34879791000</v>
      </c>
      <c r="H1263">
        <v>45813826000</v>
      </c>
      <c r="J1263">
        <f>AVERAGE(Table1_1[[#This Row],[2020]:[2024]])</f>
        <v>25648278500</v>
      </c>
      <c r="K1263" t="str">
        <f>IF(AVERAGE(Table1_1[[#This Row],[2020]:[2024]])&lt;=_xlfn.XLOOKUP(Table1_1[[#This Row],[Series Name]],Table4[Series Name],Table4[Global Average]),"Sotto la media","Sopra la media")</f>
        <v>Sopra la media</v>
      </c>
      <c r="L1263">
        <f>_xlfn.XLOOKUP(Table1_1[[#This Row],[Series Name]],Table4[Series Name],Table4[Global Average])</f>
        <v>-7927607081885.9854</v>
      </c>
    </row>
    <row r="1264" spans="1:12" x14ac:dyDescent="0.3">
      <c r="A1264" t="s">
        <v>2742</v>
      </c>
      <c r="B1264" t="s">
        <v>2743</v>
      </c>
      <c r="C1264" t="s">
        <v>780</v>
      </c>
      <c r="D1264" t="s">
        <v>781</v>
      </c>
      <c r="E1264">
        <v>17118000000</v>
      </c>
      <c r="F1264">
        <v>12226000000</v>
      </c>
      <c r="G1264">
        <v>12125000000</v>
      </c>
      <c r="H1264">
        <v>58836000000</v>
      </c>
      <c r="J1264">
        <f>AVERAGE(Table1_1[[#This Row],[2020]:[2024]])</f>
        <v>25076250000</v>
      </c>
      <c r="K1264" t="str">
        <f>IF(AVERAGE(Table1_1[[#This Row],[2020]:[2024]])&lt;=_xlfn.XLOOKUP(Table1_1[[#This Row],[Series Name]],Table4[Series Name],Table4[Global Average]),"Sotto la media","Sopra la media")</f>
        <v>Sopra la media</v>
      </c>
      <c r="L1264">
        <f>_xlfn.XLOOKUP(Table1_1[[#This Row],[Series Name]],Table4[Series Name],Table4[Global Average])</f>
        <v>-14867177348365.299</v>
      </c>
    </row>
    <row r="1265" spans="1:12" x14ac:dyDescent="0.3">
      <c r="A1265" t="s">
        <v>2742</v>
      </c>
      <c r="B1265" t="s">
        <v>2743</v>
      </c>
      <c r="C1265" t="s">
        <v>782</v>
      </c>
      <c r="D1265" t="s">
        <v>783</v>
      </c>
      <c r="E1265">
        <v>19552112992.996201</v>
      </c>
      <c r="F1265">
        <v>14460183031.0075</v>
      </c>
      <c r="G1265">
        <v>12768214737.354099</v>
      </c>
      <c r="H1265">
        <v>63617520964.707001</v>
      </c>
      <c r="J1265">
        <f>AVERAGE(Table1_1[[#This Row],[2020]:[2024]])</f>
        <v>27599507931.516201</v>
      </c>
      <c r="K1265" t="str">
        <f>IF(AVERAGE(Table1_1[[#This Row],[2020]:[2024]])&lt;=_xlfn.XLOOKUP(Table1_1[[#This Row],[Series Name]],Table4[Series Name],Table4[Global Average]),"Sotto la media","Sopra la media")</f>
        <v>Sopra la media</v>
      </c>
      <c r="L1265">
        <f>_xlfn.XLOOKUP(Table1_1[[#This Row],[Series Name]],Table4[Series Name],Table4[Global Average])</f>
        <v>-12069979823.999733</v>
      </c>
    </row>
    <row r="1266" spans="1:12" x14ac:dyDescent="0.3">
      <c r="A1266" t="s">
        <v>2742</v>
      </c>
      <c r="B1266" t="s">
        <v>2743</v>
      </c>
      <c r="C1266" t="s">
        <v>806</v>
      </c>
      <c r="D1266" t="s">
        <v>807</v>
      </c>
      <c r="F1266">
        <v>2.2920608520507799</v>
      </c>
      <c r="J1266">
        <f>AVERAGE(Table1_1[[#This Row],[2020]:[2024]])</f>
        <v>2.2920608520507799</v>
      </c>
      <c r="K1266" t="str">
        <f>IF(AVERAGE(Table1_1[[#This Row],[2020]:[2024]])&lt;=_xlfn.XLOOKUP(Table1_1[[#This Row],[Series Name]],Table4[Series Name],Table4[Global Average]),"Sotto la media","Sopra la media")</f>
        <v>Sotto la media</v>
      </c>
      <c r="L1266">
        <f>_xlfn.XLOOKUP(Table1_1[[#This Row],[Series Name]],Table4[Series Name],Table4[Global Average])</f>
        <v>10.045748710632301</v>
      </c>
    </row>
    <row r="1267" spans="1:12" x14ac:dyDescent="0.3">
      <c r="A1267" t="s">
        <v>2742</v>
      </c>
      <c r="B1267" t="s">
        <v>2743</v>
      </c>
      <c r="C1267" t="s">
        <v>808</v>
      </c>
      <c r="D1267" t="s">
        <v>809</v>
      </c>
      <c r="F1267">
        <v>4.4523534774780202</v>
      </c>
      <c r="J1267">
        <f>AVERAGE(Table1_1[[#This Row],[2020]:[2024]])</f>
        <v>4.4523534774780202</v>
      </c>
      <c r="K1267" t="str">
        <f>IF(AVERAGE(Table1_1[[#This Row],[2020]:[2024]])&lt;=_xlfn.XLOOKUP(Table1_1[[#This Row],[Series Name]],Table4[Series Name],Table4[Global Average]),"Sotto la media","Sopra la media")</f>
        <v>Sotto la media</v>
      </c>
      <c r="L1267">
        <f>_xlfn.XLOOKUP(Table1_1[[#This Row],[Series Name]],Table4[Series Name],Table4[Global Average])</f>
        <v>40.349670410156236</v>
      </c>
    </row>
    <row r="1268" spans="1:12" x14ac:dyDescent="0.3">
      <c r="A1268" t="s">
        <v>2742</v>
      </c>
      <c r="B1268" t="s">
        <v>2743</v>
      </c>
      <c r="C1268" t="s">
        <v>810</v>
      </c>
      <c r="D1268" t="s">
        <v>811</v>
      </c>
      <c r="E1268">
        <v>37.494999999999997</v>
      </c>
      <c r="F1268">
        <v>33.21</v>
      </c>
      <c r="G1268">
        <v>35.905000000000001</v>
      </c>
      <c r="J1268">
        <f>AVERAGE(Table1_1[[#This Row],[2020]:[2024]])</f>
        <v>35.536666666666669</v>
      </c>
      <c r="K1268" t="str">
        <f>IF(AVERAGE(Table1_1[[#This Row],[2020]:[2024]])&lt;=_xlfn.XLOOKUP(Table1_1[[#This Row],[Series Name]],Table4[Series Name],Table4[Global Average]),"Sotto la media","Sopra la media")</f>
        <v>Sopra la media</v>
      </c>
      <c r="L1268">
        <f>_xlfn.XLOOKUP(Table1_1[[#This Row],[Series Name]],Table4[Series Name],Table4[Global Average])</f>
        <v>34.891553571428574</v>
      </c>
    </row>
    <row r="1269" spans="1:12" x14ac:dyDescent="0.3">
      <c r="A1269" t="s">
        <v>2742</v>
      </c>
      <c r="B1269" t="s">
        <v>2743</v>
      </c>
      <c r="C1269" t="s">
        <v>812</v>
      </c>
      <c r="D1269" t="s">
        <v>813</v>
      </c>
      <c r="E1269">
        <v>1.18</v>
      </c>
      <c r="F1269">
        <v>1.18</v>
      </c>
      <c r="G1269">
        <v>1.1599999999999999</v>
      </c>
      <c r="H1269">
        <v>1.1200000000000001</v>
      </c>
      <c r="J1269">
        <f>AVERAGE(Table1_1[[#This Row],[2020]:[2024]])</f>
        <v>1.1599999999999999</v>
      </c>
      <c r="K1269" t="str">
        <f>IF(AVERAGE(Table1_1[[#This Row],[2020]:[2024]])&lt;=_xlfn.XLOOKUP(Table1_1[[#This Row],[Series Name]],Table4[Series Name],Table4[Global Average]),"Sotto la media","Sopra la media")</f>
        <v>Sotto la media</v>
      </c>
      <c r="L1269">
        <f>_xlfn.XLOOKUP(Table1_1[[#This Row],[Series Name]],Table4[Series Name],Table4[Global Average])</f>
        <v>2.0565069444444442</v>
      </c>
    </row>
    <row r="1270" spans="1:12" x14ac:dyDescent="0.3">
      <c r="A1270" t="s">
        <v>2742</v>
      </c>
      <c r="B1270" t="s">
        <v>2743</v>
      </c>
      <c r="C1270" t="s">
        <v>814</v>
      </c>
      <c r="D1270" t="s">
        <v>815</v>
      </c>
      <c r="E1270">
        <v>132.80938961751801</v>
      </c>
      <c r="F1270">
        <v>97.338854976273097</v>
      </c>
      <c r="G1270">
        <v>84.797945593311795</v>
      </c>
      <c r="J1270">
        <f>AVERAGE(Table1_1[[#This Row],[2020]:[2024]])</f>
        <v>104.98206339570096</v>
      </c>
      <c r="K1270" t="str">
        <f>IF(AVERAGE(Table1_1[[#This Row],[2020]:[2024]])&lt;=_xlfn.XLOOKUP(Table1_1[[#This Row],[Series Name]],Table4[Series Name],Table4[Global Average]),"Sotto la media","Sopra la media")</f>
        <v>Sotto la media</v>
      </c>
      <c r="L1270">
        <f>_xlfn.XLOOKUP(Table1_1[[#This Row],[Series Name]],Table4[Series Name],Table4[Global Average])</f>
        <v>176.16425989098471</v>
      </c>
    </row>
    <row r="1271" spans="1:12" x14ac:dyDescent="0.3">
      <c r="A1271" t="s">
        <v>2742</v>
      </c>
      <c r="B1271" t="s">
        <v>2743</v>
      </c>
      <c r="C1271" t="s">
        <v>816</v>
      </c>
      <c r="D1271" t="s">
        <v>817</v>
      </c>
      <c r="E1271">
        <v>167.14446771951199</v>
      </c>
      <c r="F1271">
        <v>157.991241841358</v>
      </c>
      <c r="G1271">
        <v>110.602584309425</v>
      </c>
      <c r="J1271">
        <f>AVERAGE(Table1_1[[#This Row],[2020]:[2024]])</f>
        <v>145.246097956765</v>
      </c>
      <c r="K1271" t="str">
        <f>IF(AVERAGE(Table1_1[[#This Row],[2020]:[2024]])&lt;=_xlfn.XLOOKUP(Table1_1[[#This Row],[Series Name]],Table4[Series Name],Table4[Global Average]),"Sotto la media","Sopra la media")</f>
        <v>Sotto la media</v>
      </c>
      <c r="L1271">
        <f>_xlfn.XLOOKUP(Table1_1[[#This Row],[Series Name]],Table4[Series Name],Table4[Global Average])</f>
        <v>210.04871464868071</v>
      </c>
    </row>
    <row r="1272" spans="1:12" x14ac:dyDescent="0.3">
      <c r="A1272" t="s">
        <v>2742</v>
      </c>
      <c r="B1272" t="s">
        <v>2743</v>
      </c>
      <c r="C1272" t="s">
        <v>818</v>
      </c>
      <c r="D1272" t="s">
        <v>819</v>
      </c>
      <c r="E1272">
        <v>4.7241999999999997</v>
      </c>
      <c r="F1272">
        <v>4.8208000000000002</v>
      </c>
      <c r="G1272">
        <v>4.548</v>
      </c>
      <c r="H1272">
        <v>4.1882000000000001</v>
      </c>
      <c r="J1272">
        <f>AVERAGE(Table1_1[[#This Row],[2020]:[2024]])</f>
        <v>4.5702999999999996</v>
      </c>
      <c r="K1272" t="str">
        <f>IF(AVERAGE(Table1_1[[#This Row],[2020]:[2024]])&lt;=_xlfn.XLOOKUP(Table1_1[[#This Row],[Series Name]],Table4[Series Name],Table4[Global Average]),"Sotto la media","Sopra la media")</f>
        <v>Sotto la media</v>
      </c>
      <c r="L1272">
        <f>_xlfn.XLOOKUP(Table1_1[[#This Row],[Series Name]],Table4[Series Name],Table4[Global Average])</f>
        <v>48.879359999999998</v>
      </c>
    </row>
    <row r="1273" spans="1:12" x14ac:dyDescent="0.3">
      <c r="A1273" t="s">
        <v>2742</v>
      </c>
      <c r="B1273" t="s">
        <v>2743</v>
      </c>
      <c r="C1273" t="s">
        <v>820</v>
      </c>
      <c r="D1273" t="s">
        <v>821</v>
      </c>
      <c r="E1273">
        <v>77.857430035405201</v>
      </c>
      <c r="F1273">
        <v>77.136386520477203</v>
      </c>
      <c r="G1273">
        <v>76.462276204127903</v>
      </c>
      <c r="H1273">
        <v>75.068609993566199</v>
      </c>
      <c r="J1273">
        <f>AVERAGE(Table1_1[[#This Row],[2020]:[2024]])</f>
        <v>76.631175688394123</v>
      </c>
      <c r="K1273" t="str">
        <f>IF(AVERAGE(Table1_1[[#This Row],[2020]:[2024]])&lt;=_xlfn.XLOOKUP(Table1_1[[#This Row],[Series Name]],Table4[Series Name],Table4[Global Average]),"Sotto la media","Sopra la media")</f>
        <v>Sotto la media</v>
      </c>
      <c r="L1273">
        <f>_xlfn.XLOOKUP(Table1_1[[#This Row],[Series Name]],Table4[Series Name],Table4[Global Average])</f>
        <v>79.049180613992405</v>
      </c>
    </row>
    <row r="1274" spans="1:12" x14ac:dyDescent="0.3">
      <c r="A1274" t="s">
        <v>2742</v>
      </c>
      <c r="B1274" t="s">
        <v>2743</v>
      </c>
      <c r="C1274" t="s">
        <v>822</v>
      </c>
      <c r="D1274" t="s">
        <v>823</v>
      </c>
      <c r="E1274">
        <v>-8.2473129711413495</v>
      </c>
      <c r="F1274">
        <v>6.1338047524861299</v>
      </c>
      <c r="G1274">
        <v>3.6835121510597202</v>
      </c>
      <c r="H1274">
        <v>2.6647717870254399</v>
      </c>
      <c r="J1274">
        <f>AVERAGE(Table1_1[[#This Row],[2020]:[2024]])</f>
        <v>1.0586939298574851</v>
      </c>
      <c r="K1274" t="str">
        <f>IF(AVERAGE(Table1_1[[#This Row],[2020]:[2024]])&lt;=_xlfn.XLOOKUP(Table1_1[[#This Row],[Series Name]],Table4[Series Name],Table4[Global Average]),"Sotto la media","Sopra la media")</f>
        <v>Sotto la media</v>
      </c>
      <c r="L1274">
        <f>_xlfn.XLOOKUP(Table1_1[[#This Row],[Series Name]],Table4[Series Name],Table4[Global Average])</f>
        <v>2.9134055640494991</v>
      </c>
    </row>
    <row r="1275" spans="1:12" x14ac:dyDescent="0.3">
      <c r="A1275" t="s">
        <v>2742</v>
      </c>
      <c r="B1275" t="s">
        <v>2743</v>
      </c>
      <c r="C1275" t="s">
        <v>824</v>
      </c>
      <c r="D1275" t="s">
        <v>825</v>
      </c>
      <c r="E1275">
        <v>929578692734.64905</v>
      </c>
      <c r="F1275">
        <v>986597234767.70496</v>
      </c>
      <c r="G1275">
        <v>1022938663792.39</v>
      </c>
      <c r="H1275">
        <v>1050197644703.71</v>
      </c>
      <c r="J1275">
        <f>AVERAGE(Table1_1[[#This Row],[2020]:[2024]])</f>
        <v>997328058999.61353</v>
      </c>
      <c r="K1275" t="str">
        <f>IF(AVERAGE(Table1_1[[#This Row],[2020]:[2024]])&lt;=_xlfn.XLOOKUP(Table1_1[[#This Row],[Series Name]],Table4[Series Name],Table4[Global Average]),"Sotto la media","Sopra la media")</f>
        <v>Sotto la media</v>
      </c>
      <c r="L1275">
        <f>_xlfn.XLOOKUP(Table1_1[[#This Row],[Series Name]],Table4[Series Name],Table4[Global Average])</f>
        <v>2396065352679.3921</v>
      </c>
    </row>
    <row r="1276" spans="1:12" x14ac:dyDescent="0.3">
      <c r="A1276" t="s">
        <v>2742</v>
      </c>
      <c r="B1276" t="s">
        <v>2743</v>
      </c>
      <c r="C1276" t="s">
        <v>826</v>
      </c>
      <c r="D1276" t="s">
        <v>827</v>
      </c>
      <c r="E1276">
        <v>837825951000</v>
      </c>
      <c r="F1276">
        <v>889216559000</v>
      </c>
      <c r="G1276">
        <v>921970959000</v>
      </c>
      <c r="H1276">
        <v>946539381000</v>
      </c>
      <c r="J1276">
        <f>AVERAGE(Table1_1[[#This Row],[2020]:[2024]])</f>
        <v>898888212500</v>
      </c>
      <c r="K1276" t="str">
        <f>IF(AVERAGE(Table1_1[[#This Row],[2020]:[2024]])&lt;=_xlfn.XLOOKUP(Table1_1[[#This Row],[Series Name]],Table4[Series Name],Table4[Global Average]),"Sotto la media","Sopra la media")</f>
        <v>Sotto la media</v>
      </c>
      <c r="L1276">
        <f>_xlfn.XLOOKUP(Table1_1[[#This Row],[Series Name]],Table4[Series Name],Table4[Global Average])</f>
        <v>88757274637438.844</v>
      </c>
    </row>
    <row r="1277" spans="1:12" x14ac:dyDescent="0.3">
      <c r="A1277" t="s">
        <v>2742</v>
      </c>
      <c r="B1277" t="s">
        <v>2743</v>
      </c>
      <c r="C1277" t="s">
        <v>828</v>
      </c>
      <c r="D1277" t="s">
        <v>829</v>
      </c>
      <c r="E1277">
        <v>879177000000</v>
      </c>
      <c r="F1277">
        <v>953000000000</v>
      </c>
      <c r="G1277">
        <v>1050308000000</v>
      </c>
      <c r="H1277">
        <v>1124771000000</v>
      </c>
      <c r="J1277">
        <f>AVERAGE(Table1_1[[#This Row],[2020]:[2024]])</f>
        <v>1001814000000</v>
      </c>
      <c r="K1277" t="str">
        <f>IF(AVERAGE(Table1_1[[#This Row],[2020]:[2024]])&lt;=_xlfn.XLOOKUP(Table1_1[[#This Row],[Series Name]],Table4[Series Name],Table4[Global Average]),"Sotto la media","Sopra la media")</f>
        <v>Sotto la media</v>
      </c>
      <c r="L1277">
        <f>_xlfn.XLOOKUP(Table1_1[[#This Row],[Series Name]],Table4[Series Name],Table4[Global Average])</f>
        <v>158044918065702.56</v>
      </c>
    </row>
    <row r="1278" spans="1:12" x14ac:dyDescent="0.3">
      <c r="A1278" t="s">
        <v>2742</v>
      </c>
      <c r="B1278" t="s">
        <v>2743</v>
      </c>
      <c r="C1278" t="s">
        <v>830</v>
      </c>
      <c r="D1278" t="s">
        <v>831</v>
      </c>
      <c r="E1278">
        <v>1004192548477.8199</v>
      </c>
      <c r="F1278">
        <v>1127151515503.8601</v>
      </c>
      <c r="G1278">
        <v>1106025409019.46</v>
      </c>
      <c r="H1278">
        <v>1216179595366.6899</v>
      </c>
      <c r="J1278">
        <f>AVERAGE(Table1_1[[#This Row],[2020]:[2024]])</f>
        <v>1113387267091.9575</v>
      </c>
      <c r="K1278" t="str">
        <f>IF(AVERAGE(Table1_1[[#This Row],[2020]:[2024]])&lt;=_xlfn.XLOOKUP(Table1_1[[#This Row],[Series Name]],Table4[Series Name],Table4[Global Average]),"Sotto la media","Sopra la media")</f>
        <v>Sotto la media</v>
      </c>
      <c r="L1278">
        <f>_xlfn.XLOOKUP(Table1_1[[#This Row],[Series Name]],Table4[Series Name],Table4[Global Average])</f>
        <v>2572293966184.8369</v>
      </c>
    </row>
    <row r="1279" spans="1:12" x14ac:dyDescent="0.3">
      <c r="A1279" t="s">
        <v>2742</v>
      </c>
      <c r="B1279" t="s">
        <v>2743</v>
      </c>
      <c r="C1279" t="s">
        <v>836</v>
      </c>
      <c r="D1279" t="s">
        <v>837</v>
      </c>
      <c r="F1279">
        <v>31</v>
      </c>
      <c r="J1279">
        <f>AVERAGE(Table1_1[[#This Row],[2020]:[2024]])</f>
        <v>31</v>
      </c>
      <c r="K1279" t="str">
        <f>IF(AVERAGE(Table1_1[[#This Row],[2020]:[2024]])&lt;=_xlfn.XLOOKUP(Table1_1[[#This Row],[Series Name]],Table4[Series Name],Table4[Global Average]),"Sotto la media","Sopra la media")</f>
        <v>Sotto la media</v>
      </c>
      <c r="L1279">
        <f>_xlfn.XLOOKUP(Table1_1[[#This Row],[Series Name]],Table4[Series Name],Table4[Global Average])</f>
        <v>36.450000000000003</v>
      </c>
    </row>
    <row r="1280" spans="1:12" x14ac:dyDescent="0.3">
      <c r="A1280" t="s">
        <v>2742</v>
      </c>
      <c r="B1280" t="s">
        <v>2743</v>
      </c>
      <c r="C1280" t="s">
        <v>838</v>
      </c>
      <c r="D1280" t="s">
        <v>839</v>
      </c>
      <c r="F1280">
        <v>8.5</v>
      </c>
      <c r="J1280">
        <f>AVERAGE(Table1_1[[#This Row],[2020]:[2024]])</f>
        <v>8.5</v>
      </c>
      <c r="K1280" t="str">
        <f>IF(AVERAGE(Table1_1[[#This Row],[2020]:[2024]])&lt;=_xlfn.XLOOKUP(Table1_1[[#This Row],[Series Name]],Table4[Series Name],Table4[Global Average]),"Sotto la media","Sopra la media")</f>
        <v>Sopra la media</v>
      </c>
      <c r="L1280">
        <f>_xlfn.XLOOKUP(Table1_1[[#This Row],[Series Name]],Table4[Series Name],Table4[Global Average])</f>
        <v>6.1750000000000007</v>
      </c>
    </row>
    <row r="1281" spans="1:12" x14ac:dyDescent="0.3">
      <c r="A1281" t="s">
        <v>2742</v>
      </c>
      <c r="B1281" t="s">
        <v>2743</v>
      </c>
      <c r="C1281" t="s">
        <v>840</v>
      </c>
      <c r="D1281" t="s">
        <v>841</v>
      </c>
      <c r="F1281">
        <v>13</v>
      </c>
      <c r="J1281">
        <f>AVERAGE(Table1_1[[#This Row],[2020]:[2024]])</f>
        <v>13</v>
      </c>
      <c r="K1281" t="str">
        <f>IF(AVERAGE(Table1_1[[#This Row],[2020]:[2024]])&lt;=_xlfn.XLOOKUP(Table1_1[[#This Row],[Series Name]],Table4[Series Name],Table4[Global Average]),"Sotto la media","Sopra la media")</f>
        <v>Sotto la media</v>
      </c>
      <c r="L1281">
        <f>_xlfn.XLOOKUP(Table1_1[[#This Row],[Series Name]],Table4[Series Name],Table4[Global Average])</f>
        <v>17.149999999999999</v>
      </c>
    </row>
    <row r="1282" spans="1:12" x14ac:dyDescent="0.3">
      <c r="A1282" t="s">
        <v>2742</v>
      </c>
      <c r="B1282" t="s">
        <v>2743</v>
      </c>
      <c r="C1282" t="s">
        <v>842</v>
      </c>
      <c r="D1282" t="s">
        <v>843</v>
      </c>
      <c r="F1282">
        <v>14.7</v>
      </c>
      <c r="J1282">
        <f>AVERAGE(Table1_1[[#This Row],[2020]:[2024]])</f>
        <v>14.7</v>
      </c>
      <c r="K1282" t="str">
        <f>IF(AVERAGE(Table1_1[[#This Row],[2020]:[2024]])&lt;=_xlfn.XLOOKUP(Table1_1[[#This Row],[Series Name]],Table4[Series Name],Table4[Global Average]),"Sotto la media","Sopra la media")</f>
        <v>Sotto la media</v>
      </c>
      <c r="L1282">
        <f>_xlfn.XLOOKUP(Table1_1[[#This Row],[Series Name]],Table4[Series Name],Table4[Global Average])</f>
        <v>16.299999999999997</v>
      </c>
    </row>
    <row r="1283" spans="1:12" x14ac:dyDescent="0.3">
      <c r="A1283" t="s">
        <v>2742</v>
      </c>
      <c r="B1283" t="s">
        <v>2743</v>
      </c>
      <c r="C1283" t="s">
        <v>844</v>
      </c>
      <c r="D1283" t="s">
        <v>845</v>
      </c>
      <c r="F1283">
        <v>96.6</v>
      </c>
      <c r="J1283">
        <f>AVERAGE(Table1_1[[#This Row],[2020]:[2024]])</f>
        <v>96.6</v>
      </c>
      <c r="K1283" t="str">
        <f>IF(AVERAGE(Table1_1[[#This Row],[2020]:[2024]])&lt;=_xlfn.XLOOKUP(Table1_1[[#This Row],[Series Name]],Table4[Series Name],Table4[Global Average]),"Sotto la media","Sopra la media")</f>
        <v>Sopra la media</v>
      </c>
      <c r="L1283">
        <f>_xlfn.XLOOKUP(Table1_1[[#This Row],[Series Name]],Table4[Series Name],Table4[Global Average])</f>
        <v>91.925000000000011</v>
      </c>
    </row>
    <row r="1284" spans="1:12" x14ac:dyDescent="0.3">
      <c r="A1284" t="s">
        <v>2742</v>
      </c>
      <c r="B1284" t="s">
        <v>2743</v>
      </c>
      <c r="C1284" t="s">
        <v>846</v>
      </c>
      <c r="D1284" t="s">
        <v>847</v>
      </c>
      <c r="F1284">
        <v>55.2</v>
      </c>
      <c r="J1284">
        <f>AVERAGE(Table1_1[[#This Row],[2020]:[2024]])</f>
        <v>55.2</v>
      </c>
      <c r="K1284" t="str">
        <f>IF(AVERAGE(Table1_1[[#This Row],[2020]:[2024]])&lt;=_xlfn.XLOOKUP(Table1_1[[#This Row],[Series Name]],Table4[Series Name],Table4[Global Average]),"Sotto la media","Sopra la media")</f>
        <v>Sopra la media</v>
      </c>
      <c r="L1284">
        <f>_xlfn.XLOOKUP(Table1_1[[#This Row],[Series Name]],Table4[Series Name],Table4[Global Average])</f>
        <v>44.475000000000001</v>
      </c>
    </row>
    <row r="1285" spans="1:12" x14ac:dyDescent="0.3">
      <c r="A1285" t="s">
        <v>2742</v>
      </c>
      <c r="B1285" t="s">
        <v>2743</v>
      </c>
      <c r="C1285" t="s">
        <v>848</v>
      </c>
      <c r="D1285" t="s">
        <v>849</v>
      </c>
      <c r="F1285">
        <v>19.600000000000001</v>
      </c>
      <c r="J1285">
        <f>AVERAGE(Table1_1[[#This Row],[2020]:[2024]])</f>
        <v>19.600000000000001</v>
      </c>
      <c r="K1285" t="str">
        <f>IF(AVERAGE(Table1_1[[#This Row],[2020]:[2024]])&lt;=_xlfn.XLOOKUP(Table1_1[[#This Row],[Series Name]],Table4[Series Name],Table4[Global Average]),"Sotto la media","Sopra la media")</f>
        <v>Sotto la media</v>
      </c>
      <c r="L1285">
        <f>_xlfn.XLOOKUP(Table1_1[[#This Row],[Series Name]],Table4[Series Name],Table4[Global Average])</f>
        <v>24.25</v>
      </c>
    </row>
    <row r="1286" spans="1:12" x14ac:dyDescent="0.3">
      <c r="A1286" t="s">
        <v>2742</v>
      </c>
      <c r="B1286" t="s">
        <v>2743</v>
      </c>
      <c r="C1286" t="s">
        <v>850</v>
      </c>
      <c r="D1286" t="s">
        <v>851</v>
      </c>
      <c r="F1286">
        <v>48.8</v>
      </c>
      <c r="J1286">
        <f>AVERAGE(Table1_1[[#This Row],[2020]:[2024]])</f>
        <v>48.8</v>
      </c>
      <c r="K1286" t="str">
        <f>IF(AVERAGE(Table1_1[[#This Row],[2020]:[2024]])&lt;=_xlfn.XLOOKUP(Table1_1[[#This Row],[Series Name]],Table4[Series Name],Table4[Global Average]),"Sotto la media","Sopra la media")</f>
        <v>Sopra la media</v>
      </c>
      <c r="L1286">
        <f>_xlfn.XLOOKUP(Table1_1[[#This Row],[Series Name]],Table4[Series Name],Table4[Global Average])</f>
        <v>37.924999999999997</v>
      </c>
    </row>
    <row r="1287" spans="1:12" x14ac:dyDescent="0.3">
      <c r="A1287" t="s">
        <v>2742</v>
      </c>
      <c r="B1287" t="s">
        <v>2743</v>
      </c>
      <c r="C1287" t="s">
        <v>852</v>
      </c>
      <c r="D1287" t="s">
        <v>853</v>
      </c>
      <c r="F1287">
        <v>55.2</v>
      </c>
      <c r="J1287">
        <f>AVERAGE(Table1_1[[#This Row],[2020]:[2024]])</f>
        <v>55.2</v>
      </c>
      <c r="K1287" t="str">
        <f>IF(AVERAGE(Table1_1[[#This Row],[2020]:[2024]])&lt;=_xlfn.XLOOKUP(Table1_1[[#This Row],[Series Name]],Table4[Series Name],Table4[Global Average]),"Sotto la media","Sopra la media")</f>
        <v>Sopra la media</v>
      </c>
      <c r="L1287">
        <f>_xlfn.XLOOKUP(Table1_1[[#This Row],[Series Name]],Table4[Series Name],Table4[Global Average])</f>
        <v>42.65</v>
      </c>
    </row>
    <row r="1288" spans="1:12" x14ac:dyDescent="0.3">
      <c r="A1288" t="s">
        <v>2742</v>
      </c>
      <c r="B1288" t="s">
        <v>2743</v>
      </c>
      <c r="C1288" t="s">
        <v>854</v>
      </c>
      <c r="D1288" t="s">
        <v>855</v>
      </c>
      <c r="F1288">
        <v>8.5</v>
      </c>
      <c r="J1288">
        <f>AVERAGE(Table1_1[[#This Row],[2020]:[2024]])</f>
        <v>8.5</v>
      </c>
      <c r="K1288" t="str">
        <f>IF(AVERAGE(Table1_1[[#This Row],[2020]:[2024]])&lt;=_xlfn.XLOOKUP(Table1_1[[#This Row],[Series Name]],Table4[Series Name],Table4[Global Average]),"Sotto la media","Sopra la media")</f>
        <v>Sotto la media</v>
      </c>
      <c r="L1288">
        <f>_xlfn.XLOOKUP(Table1_1[[#This Row],[Series Name]],Table4[Series Name],Table4[Global Average])</f>
        <v>17.725000000000001</v>
      </c>
    </row>
    <row r="1289" spans="1:12" x14ac:dyDescent="0.3">
      <c r="A1289" t="s">
        <v>2742</v>
      </c>
      <c r="B1289" t="s">
        <v>2743</v>
      </c>
      <c r="C1289" t="s">
        <v>856</v>
      </c>
      <c r="D1289" t="s">
        <v>857</v>
      </c>
      <c r="F1289">
        <v>61.8</v>
      </c>
      <c r="J1289">
        <f>AVERAGE(Table1_1[[#This Row],[2020]:[2024]])</f>
        <v>61.8</v>
      </c>
      <c r="K1289" t="str">
        <f>IF(AVERAGE(Table1_1[[#This Row],[2020]:[2024]])&lt;=_xlfn.XLOOKUP(Table1_1[[#This Row],[Series Name]],Table4[Series Name],Table4[Global Average]),"Sotto la media","Sopra la media")</f>
        <v>Sopra la media</v>
      </c>
      <c r="L1289">
        <f>_xlfn.XLOOKUP(Table1_1[[#This Row],[Series Name]],Table4[Series Name],Table4[Global Average])</f>
        <v>55.3</v>
      </c>
    </row>
    <row r="1290" spans="1:12" x14ac:dyDescent="0.3">
      <c r="A1290" t="s">
        <v>2742</v>
      </c>
      <c r="B1290" t="s">
        <v>2743</v>
      </c>
      <c r="C1290" t="s">
        <v>858</v>
      </c>
      <c r="D1290" t="s">
        <v>859</v>
      </c>
      <c r="F1290">
        <v>17.600000000000001</v>
      </c>
      <c r="J1290">
        <f>AVERAGE(Table1_1[[#This Row],[2020]:[2024]])</f>
        <v>17.600000000000001</v>
      </c>
      <c r="K1290" t="str">
        <f>IF(AVERAGE(Table1_1[[#This Row],[2020]:[2024]])&lt;=_xlfn.XLOOKUP(Table1_1[[#This Row],[Series Name]],Table4[Series Name],Table4[Global Average]),"Sotto la media","Sopra la media")</f>
        <v>Sotto la media</v>
      </c>
      <c r="L1290">
        <f>_xlfn.XLOOKUP(Table1_1[[#This Row],[Series Name]],Table4[Series Name],Table4[Global Average])</f>
        <v>18.875</v>
      </c>
    </row>
    <row r="1291" spans="1:12" x14ac:dyDescent="0.3">
      <c r="A1291" t="s">
        <v>2742</v>
      </c>
      <c r="B1291" t="s">
        <v>2743</v>
      </c>
      <c r="C1291" t="s">
        <v>860</v>
      </c>
      <c r="D1291" t="s">
        <v>861</v>
      </c>
      <c r="E1291">
        <v>16200000</v>
      </c>
      <c r="F1291">
        <v>16700000</v>
      </c>
      <c r="G1291">
        <v>17100000</v>
      </c>
      <c r="H1291">
        <v>18200000</v>
      </c>
      <c r="J1291">
        <f>AVERAGE(Table1_1[[#This Row],[2020]:[2024]])</f>
        <v>17050000</v>
      </c>
      <c r="K1291" t="str">
        <f>IF(AVERAGE(Table1_1[[#This Row],[2020]:[2024]])&lt;=_xlfn.XLOOKUP(Table1_1[[#This Row],[Series Name]],Table4[Series Name],Table4[Global Average]),"Sotto la media","Sopra la media")</f>
        <v>Sotto la media</v>
      </c>
      <c r="L1291">
        <f>_xlfn.XLOOKUP(Table1_1[[#This Row],[Series Name]],Table4[Series Name],Table4[Global Average])</f>
        <v>47349110.277777776</v>
      </c>
    </row>
    <row r="1292" spans="1:12" x14ac:dyDescent="0.3">
      <c r="A1292" t="s">
        <v>2742</v>
      </c>
      <c r="B1292" t="s">
        <v>2743</v>
      </c>
      <c r="C1292" t="s">
        <v>862</v>
      </c>
      <c r="D1292" t="s">
        <v>863</v>
      </c>
      <c r="E1292">
        <v>33.952800000000003</v>
      </c>
      <c r="F1292">
        <v>34.930199999999999</v>
      </c>
      <c r="G1292">
        <v>35.784599999999998</v>
      </c>
      <c r="H1292">
        <v>38.083599999999997</v>
      </c>
      <c r="J1292">
        <f>AVERAGE(Table1_1[[#This Row],[2020]:[2024]])</f>
        <v>35.687800000000003</v>
      </c>
      <c r="K1292" t="str">
        <f>IF(AVERAGE(Table1_1[[#This Row],[2020]:[2024]])&lt;=_xlfn.XLOOKUP(Table1_1[[#This Row],[Series Name]],Table4[Series Name],Table4[Global Average]),"Sotto la media","Sopra la media")</f>
        <v>Sopra la media</v>
      </c>
      <c r="L1292">
        <f>_xlfn.XLOOKUP(Table1_1[[#This Row],[Series Name]],Table4[Series Name],Table4[Global Average])</f>
        <v>21.92556872222222</v>
      </c>
    </row>
    <row r="1293" spans="1:12" x14ac:dyDescent="0.3">
      <c r="A1293" t="s">
        <v>2742</v>
      </c>
      <c r="B1293" t="s">
        <v>2743</v>
      </c>
      <c r="C1293" t="s">
        <v>864</v>
      </c>
      <c r="D1293" t="s">
        <v>865</v>
      </c>
      <c r="E1293">
        <v>19455700</v>
      </c>
      <c r="F1293">
        <v>19060600</v>
      </c>
      <c r="G1293">
        <v>18686000</v>
      </c>
      <c r="H1293">
        <v>18431400</v>
      </c>
      <c r="J1293">
        <f>AVERAGE(Table1_1[[#This Row],[2020]:[2024]])</f>
        <v>18908425</v>
      </c>
      <c r="K1293" t="str">
        <f>IF(AVERAGE(Table1_1[[#This Row],[2020]:[2024]])&lt;=_xlfn.XLOOKUP(Table1_1[[#This Row],[Series Name]],Table4[Series Name],Table4[Global Average]),"Sotto la media","Sopra la media")</f>
        <v>Sotto la media</v>
      </c>
      <c r="L1293">
        <f>_xlfn.XLOOKUP(Table1_1[[#This Row],[Series Name]],Table4[Series Name],Table4[Global Average])</f>
        <v>23105955.584027775</v>
      </c>
    </row>
    <row r="1294" spans="1:12" x14ac:dyDescent="0.3">
      <c r="A1294" t="s">
        <v>2742</v>
      </c>
      <c r="B1294" t="s">
        <v>2743</v>
      </c>
      <c r="C1294" t="s">
        <v>866</v>
      </c>
      <c r="D1294" t="s">
        <v>867</v>
      </c>
      <c r="E1294">
        <v>40.799999999999997</v>
      </c>
      <c r="F1294">
        <v>39.9</v>
      </c>
      <c r="G1294">
        <v>39.1</v>
      </c>
      <c r="H1294">
        <v>38.5</v>
      </c>
      <c r="J1294">
        <f>AVERAGE(Table1_1[[#This Row],[2020]:[2024]])</f>
        <v>39.574999999999996</v>
      </c>
      <c r="K1294" t="str">
        <f>IF(AVERAGE(Table1_1[[#This Row],[2020]:[2024]])&lt;=_xlfn.XLOOKUP(Table1_1[[#This Row],[Series Name]],Table4[Series Name],Table4[Global Average]),"Sotto la media","Sopra la media")</f>
        <v>Sopra la media</v>
      </c>
      <c r="L1294">
        <f>_xlfn.XLOOKUP(Table1_1[[#This Row],[Series Name]],Table4[Series Name],Table4[Global Average])</f>
        <v>20.536341666666669</v>
      </c>
    </row>
    <row r="1295" spans="1:12" x14ac:dyDescent="0.3">
      <c r="A1295" t="s">
        <v>2742</v>
      </c>
      <c r="B1295" t="s">
        <v>2743</v>
      </c>
      <c r="C1295" t="s">
        <v>868</v>
      </c>
      <c r="D1295" t="s">
        <v>869</v>
      </c>
      <c r="E1295">
        <v>18.961706800982501</v>
      </c>
      <c r="F1295">
        <v>17.401487367980401</v>
      </c>
      <c r="G1295">
        <v>15.9962537305243</v>
      </c>
      <c r="H1295">
        <v>17.263952580269098</v>
      </c>
      <c r="I1295">
        <v>18.645886378804299</v>
      </c>
      <c r="J1295">
        <f>AVERAGE(Table1_1[[#This Row],[2020]:[2024]])</f>
        <v>17.653857371712121</v>
      </c>
      <c r="K1295" t="str">
        <f>IF(AVERAGE(Table1_1[[#This Row],[2020]:[2024]])&lt;=_xlfn.XLOOKUP(Table1_1[[#This Row],[Series Name]],Table4[Series Name],Table4[Global Average]),"Sotto la media","Sopra la media")</f>
        <v>Sotto la media</v>
      </c>
      <c r="L1295">
        <f>_xlfn.XLOOKUP(Table1_1[[#This Row],[Series Name]],Table4[Series Name],Table4[Global Average])</f>
        <v>23.290611975125287</v>
      </c>
    </row>
    <row r="1296" spans="1:12" x14ac:dyDescent="0.3">
      <c r="A1296" t="s">
        <v>2742</v>
      </c>
      <c r="B1296" t="s">
        <v>2743</v>
      </c>
      <c r="C1296" t="s">
        <v>870</v>
      </c>
      <c r="D1296" t="s">
        <v>871</v>
      </c>
      <c r="E1296">
        <v>11.918614429427301</v>
      </c>
      <c r="F1296">
        <v>11.1433515467752</v>
      </c>
      <c r="G1296">
        <v>10.9462591141838</v>
      </c>
      <c r="H1296">
        <v>12.252844327989701</v>
      </c>
      <c r="I1296">
        <v>12.4601599531457</v>
      </c>
      <c r="J1296">
        <f>AVERAGE(Table1_1[[#This Row],[2020]:[2024]])</f>
        <v>11.74424587430434</v>
      </c>
      <c r="K1296" t="str">
        <f>IF(AVERAGE(Table1_1[[#This Row],[2020]:[2024]])&lt;=_xlfn.XLOOKUP(Table1_1[[#This Row],[Series Name]],Table4[Series Name],Table4[Global Average]),"Sotto la media","Sopra la media")</f>
        <v>Sotto la media</v>
      </c>
      <c r="L1296">
        <f>_xlfn.XLOOKUP(Table1_1[[#This Row],[Series Name]],Table4[Series Name],Table4[Global Average])</f>
        <v>12.158263227078814</v>
      </c>
    </row>
    <row r="1297" spans="1:12" x14ac:dyDescent="0.3">
      <c r="A1297" t="s">
        <v>2742</v>
      </c>
      <c r="B1297" t="s">
        <v>2743</v>
      </c>
      <c r="C1297" t="s">
        <v>872</v>
      </c>
      <c r="D1297" t="s">
        <v>873</v>
      </c>
      <c r="E1297">
        <v>117.43</v>
      </c>
      <c r="F1297">
        <v>116.79</v>
      </c>
      <c r="G1297">
        <v>98.83</v>
      </c>
      <c r="J1297">
        <f>AVERAGE(Table1_1[[#This Row],[2020]:[2024]])</f>
        <v>111.01666666666667</v>
      </c>
      <c r="K1297" t="str">
        <f>IF(AVERAGE(Table1_1[[#This Row],[2020]:[2024]])&lt;=_xlfn.XLOOKUP(Table1_1[[#This Row],[Series Name]],Table4[Series Name],Table4[Global Average]),"Sotto la media","Sopra la media")</f>
        <v>Sotto la media</v>
      </c>
      <c r="L1297">
        <f>_xlfn.XLOOKUP(Table1_1[[#This Row],[Series Name]],Table4[Series Name],Table4[Global Average])</f>
        <v>111.02823529411766</v>
      </c>
    </row>
    <row r="1298" spans="1:12" x14ac:dyDescent="0.3">
      <c r="A1298" t="s">
        <v>2742</v>
      </c>
      <c r="B1298" t="s">
        <v>2743</v>
      </c>
      <c r="C1298" t="s">
        <v>874</v>
      </c>
      <c r="D1298" t="s">
        <v>875</v>
      </c>
      <c r="E1298">
        <v>20.6218900470138</v>
      </c>
      <c r="F1298">
        <v>20.588102253541699</v>
      </c>
      <c r="J1298">
        <f>AVERAGE(Table1_1[[#This Row],[2020]:[2024]])</f>
        <v>20.604996150277749</v>
      </c>
      <c r="K1298" t="str">
        <f>IF(AVERAGE(Table1_1[[#This Row],[2020]:[2024]])&lt;=_xlfn.XLOOKUP(Table1_1[[#This Row],[Series Name]],Table4[Series Name],Table4[Global Average]),"Sotto la media","Sopra la media")</f>
        <v>Sotto la media</v>
      </c>
      <c r="L1298">
        <f>_xlfn.XLOOKUP(Table1_1[[#This Row],[Series Name]],Table4[Series Name],Table4[Global Average])</f>
        <v>24.096437813479287</v>
      </c>
    </row>
    <row r="1299" spans="1:12" x14ac:dyDescent="0.3">
      <c r="A1299" t="s">
        <v>2742</v>
      </c>
      <c r="B1299" t="s">
        <v>2743</v>
      </c>
      <c r="C1299" t="s">
        <v>876</v>
      </c>
      <c r="D1299" t="s">
        <v>877</v>
      </c>
      <c r="E1299">
        <v>207009</v>
      </c>
      <c r="F1299">
        <v>226389</v>
      </c>
      <c r="G1299">
        <v>449070</v>
      </c>
      <c r="H1299">
        <v>589971</v>
      </c>
      <c r="J1299">
        <f>AVERAGE(Table1_1[[#This Row],[2020]:[2024]])</f>
        <v>368109.75</v>
      </c>
      <c r="K1299" t="str">
        <f>IF(AVERAGE(Table1_1[[#This Row],[2020]:[2024]])&lt;=_xlfn.XLOOKUP(Table1_1[[#This Row],[Series Name]],Table4[Series Name],Table4[Global Average]),"Sotto la media","Sopra la media")</f>
        <v>Sotto la media</v>
      </c>
      <c r="L1299">
        <f>_xlfn.XLOOKUP(Table1_1[[#This Row],[Series Name]],Table4[Series Name],Table4[Global Average])</f>
        <v>851272.52812499995</v>
      </c>
    </row>
    <row r="1300" spans="1:12" x14ac:dyDescent="0.3">
      <c r="A1300" t="s">
        <v>2742</v>
      </c>
      <c r="B1300" t="s">
        <v>2743</v>
      </c>
      <c r="C1300" t="s">
        <v>878</v>
      </c>
      <c r="D1300" t="s">
        <v>879</v>
      </c>
      <c r="E1300">
        <v>18603077865.780499</v>
      </c>
      <c r="F1300">
        <v>-13392361521.428801</v>
      </c>
      <c r="G1300">
        <v>4481045300.9064903</v>
      </c>
      <c r="H1300">
        <v>-3277675085.0093198</v>
      </c>
      <c r="J1300">
        <f>AVERAGE(Table1_1[[#This Row],[2020]:[2024]])</f>
        <v>1603521640.0622172</v>
      </c>
      <c r="K1300" t="str">
        <f>IF(AVERAGE(Table1_1[[#This Row],[2020]:[2024]])&lt;=_xlfn.XLOOKUP(Table1_1[[#This Row],[Series Name]],Table4[Series Name],Table4[Global Average]),"Sotto la media","Sopra la media")</f>
        <v>Sotto la media</v>
      </c>
      <c r="L1300">
        <f>_xlfn.XLOOKUP(Table1_1[[#This Row],[Series Name]],Table4[Series Name],Table4[Global Average])</f>
        <v>8525606885.3933506</v>
      </c>
    </row>
    <row r="1301" spans="1:12" x14ac:dyDescent="0.3">
      <c r="A1301" t="s">
        <v>2742</v>
      </c>
      <c r="B1301" t="s">
        <v>2743</v>
      </c>
      <c r="C1301" t="s">
        <v>880</v>
      </c>
      <c r="D1301" t="s">
        <v>881</v>
      </c>
      <c r="E1301">
        <v>2.92165980781024</v>
      </c>
      <c r="F1301">
        <v>4.4227290245213604</v>
      </c>
      <c r="G1301">
        <v>4.5274067534174502</v>
      </c>
      <c r="H1301">
        <v>2.6512753496567001</v>
      </c>
      <c r="J1301">
        <f>AVERAGE(Table1_1[[#This Row],[2020]:[2024]])</f>
        <v>3.6307677338514379</v>
      </c>
      <c r="K1301" t="str">
        <f>IF(AVERAGE(Table1_1[[#This Row],[2020]:[2024]])&lt;=_xlfn.XLOOKUP(Table1_1[[#This Row],[Series Name]],Table4[Series Name],Table4[Global Average]),"Sotto la media","Sopra la media")</f>
        <v>Sopra la media</v>
      </c>
      <c r="L1301">
        <f>_xlfn.XLOOKUP(Table1_1[[#This Row],[Series Name]],Table4[Series Name],Table4[Global Average])</f>
        <v>3.3622823854231423</v>
      </c>
    </row>
    <row r="1302" spans="1:12" x14ac:dyDescent="0.3">
      <c r="A1302" t="s">
        <v>2742</v>
      </c>
      <c r="B1302" t="s">
        <v>2743</v>
      </c>
      <c r="C1302" t="s">
        <v>882</v>
      </c>
      <c r="D1302" t="s">
        <v>883</v>
      </c>
      <c r="E1302">
        <v>37683095972.420601</v>
      </c>
      <c r="F1302">
        <v>64626902393.577599</v>
      </c>
      <c r="G1302">
        <v>65488854829.248001</v>
      </c>
      <c r="H1302">
        <v>42953066297.9842</v>
      </c>
      <c r="J1302">
        <f>AVERAGE(Table1_1[[#This Row],[2020]:[2024]])</f>
        <v>52687979873.307602</v>
      </c>
      <c r="K1302" t="str">
        <f>IF(AVERAGE(Table1_1[[#This Row],[2020]:[2024]])&lt;=_xlfn.XLOOKUP(Table1_1[[#This Row],[Series Name]],Table4[Series Name],Table4[Global Average]),"Sotto la media","Sopra la media")</f>
        <v>Sopra la media</v>
      </c>
      <c r="L1302">
        <f>_xlfn.XLOOKUP(Table1_1[[#This Row],[Series Name]],Table4[Series Name],Table4[Global Average])</f>
        <v>47250132785.959839</v>
      </c>
    </row>
    <row r="1303" spans="1:12" x14ac:dyDescent="0.3">
      <c r="A1303" t="s">
        <v>2742</v>
      </c>
      <c r="B1303" t="s">
        <v>2743</v>
      </c>
      <c r="C1303" t="s">
        <v>884</v>
      </c>
      <c r="D1303" t="s">
        <v>885</v>
      </c>
      <c r="E1303">
        <v>4.3639170223537</v>
      </c>
      <c r="F1303">
        <v>3.5061472092346202</v>
      </c>
      <c r="G1303">
        <v>4.8371925148357802</v>
      </c>
      <c r="H1303">
        <v>2.4488948273552502</v>
      </c>
      <c r="J1303">
        <f>AVERAGE(Table1_1[[#This Row],[2020]:[2024]])</f>
        <v>3.7890378934448377</v>
      </c>
      <c r="K1303" t="str">
        <f>IF(AVERAGE(Table1_1[[#This Row],[2020]:[2024]])&lt;=_xlfn.XLOOKUP(Table1_1[[#This Row],[Series Name]],Table4[Series Name],Table4[Global Average]),"Sotto la media","Sopra la media")</f>
        <v>Sopra la media</v>
      </c>
      <c r="L1303">
        <f>_xlfn.XLOOKUP(Table1_1[[#This Row],[Series Name]],Table4[Series Name],Table4[Global Average])</f>
        <v>1.1775874094249461</v>
      </c>
    </row>
    <row r="1304" spans="1:12" x14ac:dyDescent="0.3">
      <c r="A1304" t="s">
        <v>2742</v>
      </c>
      <c r="B1304" t="s">
        <v>2743</v>
      </c>
      <c r="C1304" t="s">
        <v>886</v>
      </c>
      <c r="D1304" t="s">
        <v>887</v>
      </c>
      <c r="E1304">
        <v>56285096413.153297</v>
      </c>
      <c r="F1304">
        <v>51233397346.391296</v>
      </c>
      <c r="G1304">
        <v>69969900130.154495</v>
      </c>
      <c r="H1304">
        <v>39674318206.820999</v>
      </c>
      <c r="J1304">
        <f>AVERAGE(Table1_1[[#This Row],[2020]:[2024]])</f>
        <v>54290678024.13002</v>
      </c>
      <c r="K1304" t="str">
        <f>IF(AVERAGE(Table1_1[[#This Row],[2020]:[2024]])&lt;=_xlfn.XLOOKUP(Table1_1[[#This Row],[Series Name]],Table4[Series Name],Table4[Global Average]),"Sotto la media","Sopra la media")</f>
        <v>Sopra la media</v>
      </c>
      <c r="L1304">
        <f>_xlfn.XLOOKUP(Table1_1[[#This Row],[Series Name]],Table4[Series Name],Table4[Global Average])</f>
        <v>51725853533.932426</v>
      </c>
    </row>
    <row r="1305" spans="1:12" x14ac:dyDescent="0.3">
      <c r="A1305" t="s">
        <v>2742</v>
      </c>
      <c r="B1305" t="s">
        <v>2743</v>
      </c>
      <c r="C1305" t="s">
        <v>888</v>
      </c>
      <c r="D1305" t="s">
        <v>889</v>
      </c>
      <c r="E1305">
        <v>37.177305488549798</v>
      </c>
      <c r="F1305">
        <v>37.172752109323298</v>
      </c>
      <c r="G1305">
        <v>37.182792279805497</v>
      </c>
      <c r="J1305">
        <f>AVERAGE(Table1_1[[#This Row],[2020]:[2024]])</f>
        <v>37.177616625892867</v>
      </c>
      <c r="K1305" t="str">
        <f>IF(AVERAGE(Table1_1[[#This Row],[2020]:[2024]])&lt;=_xlfn.XLOOKUP(Table1_1[[#This Row],[Series Name]],Table4[Series Name],Table4[Global Average]),"Sotto la media","Sopra la media")</f>
        <v>Sopra la media</v>
      </c>
      <c r="L1305">
        <f>_xlfn.XLOOKUP(Table1_1[[#This Row],[Series Name]],Table4[Series Name],Table4[Global Average])</f>
        <v>31.338019089668375</v>
      </c>
    </row>
    <row r="1306" spans="1:12" x14ac:dyDescent="0.3">
      <c r="A1306" t="s">
        <v>2742</v>
      </c>
      <c r="B1306" t="s">
        <v>2743</v>
      </c>
      <c r="C1306" t="s">
        <v>890</v>
      </c>
      <c r="D1306" t="s">
        <v>891</v>
      </c>
      <c r="E1306">
        <v>185721.7</v>
      </c>
      <c r="F1306">
        <v>185764.6</v>
      </c>
      <c r="G1306">
        <v>185807.5</v>
      </c>
      <c r="J1306">
        <f>AVERAGE(Table1_1[[#This Row],[2020]:[2024]])</f>
        <v>185764.6</v>
      </c>
      <c r="K1306" t="str">
        <f>IF(AVERAGE(Table1_1[[#This Row],[2020]:[2024]])&lt;=_xlfn.XLOOKUP(Table1_1[[#This Row],[Series Name]],Table4[Series Name],Table4[Global Average]),"Sotto la media","Sopra la media")</f>
        <v>Sotto la media</v>
      </c>
      <c r="L1306">
        <f>_xlfn.XLOOKUP(Table1_1[[#This Row],[Series Name]],Table4[Series Name],Table4[Global Average])</f>
        <v>580515.71831481485</v>
      </c>
    </row>
    <row r="1307" spans="1:12" x14ac:dyDescent="0.3">
      <c r="A1307" t="s">
        <v>2742</v>
      </c>
      <c r="B1307" t="s">
        <v>2743</v>
      </c>
      <c r="C1307" t="s">
        <v>892</v>
      </c>
      <c r="D1307" t="s">
        <v>893</v>
      </c>
      <c r="E1307">
        <v>1.9503964675791401E-2</v>
      </c>
      <c r="F1307">
        <v>1.7966509850153901E-2</v>
      </c>
      <c r="J1307">
        <f>AVERAGE(Table1_1[[#This Row],[2020]:[2024]])</f>
        <v>1.8735237262972652E-2</v>
      </c>
      <c r="K1307" t="str">
        <f>IF(AVERAGE(Table1_1[[#This Row],[2020]:[2024]])&lt;=_xlfn.XLOOKUP(Table1_1[[#This Row],[Series Name]],Table4[Series Name],Table4[Global Average]),"Sotto la media","Sopra la media")</f>
        <v>Sotto la media</v>
      </c>
      <c r="L1307">
        <f>_xlfn.XLOOKUP(Table1_1[[#This Row],[Series Name]],Table4[Series Name],Table4[Global Average])</f>
        <v>0.32588051599057927</v>
      </c>
    </row>
    <row r="1308" spans="1:12" x14ac:dyDescent="0.3">
      <c r="A1308" t="s">
        <v>2742</v>
      </c>
      <c r="B1308" t="s">
        <v>2743</v>
      </c>
      <c r="C1308" t="s">
        <v>894</v>
      </c>
      <c r="D1308" t="s">
        <v>895</v>
      </c>
      <c r="E1308">
        <v>68.7</v>
      </c>
      <c r="F1308">
        <v>70.319999999999993</v>
      </c>
      <c r="G1308">
        <v>71.760000000000005</v>
      </c>
      <c r="H1308">
        <v>68.510000000000005</v>
      </c>
      <c r="J1308">
        <f>AVERAGE(Table1_1[[#This Row],[2020]:[2024]])</f>
        <v>69.822499999999991</v>
      </c>
      <c r="K1308" t="str">
        <f>IF(AVERAGE(Table1_1[[#This Row],[2020]:[2024]])&lt;=_xlfn.XLOOKUP(Table1_1[[#This Row],[Series Name]],Table4[Series Name],Table4[Global Average]),"Sotto la media","Sopra la media")</f>
        <v>Sotto la media</v>
      </c>
      <c r="L1308">
        <f>_xlfn.XLOOKUP(Table1_1[[#This Row],[Series Name]],Table4[Series Name],Table4[Global Average])</f>
        <v>71.682666666666677</v>
      </c>
    </row>
    <row r="1309" spans="1:12" x14ac:dyDescent="0.3">
      <c r="A1309" t="s">
        <v>2742</v>
      </c>
      <c r="B1309" t="s">
        <v>2743</v>
      </c>
      <c r="C1309" t="s">
        <v>896</v>
      </c>
      <c r="D1309" t="s">
        <v>897</v>
      </c>
      <c r="E1309">
        <v>4.0491830511639799</v>
      </c>
      <c r="F1309">
        <v>6.0055028113641198</v>
      </c>
      <c r="G1309">
        <v>8.7481529237340006</v>
      </c>
      <c r="H1309">
        <v>6.8094445476063896</v>
      </c>
      <c r="I1309">
        <v>5.79530570621524</v>
      </c>
      <c r="J1309">
        <f>AVERAGE(Table1_1[[#This Row],[2020]:[2024]])</f>
        <v>6.281517808016746</v>
      </c>
      <c r="K1309" t="str">
        <f>IF(AVERAGE(Table1_1[[#This Row],[2020]:[2024]])&lt;=_xlfn.XLOOKUP(Table1_1[[#This Row],[Series Name]],Table4[Series Name],Table4[Global Average]),"Sotto la media","Sopra la media")</f>
        <v>Sotto la media</v>
      </c>
      <c r="L1309">
        <f>_xlfn.XLOOKUP(Table1_1[[#This Row],[Series Name]],Table4[Series Name],Table4[Global Average])</f>
        <v>11.804006654118904</v>
      </c>
    </row>
    <row r="1310" spans="1:12" x14ac:dyDescent="0.3">
      <c r="A1310" t="s">
        <v>2742</v>
      </c>
      <c r="B1310" t="s">
        <v>2743</v>
      </c>
      <c r="C1310" t="s">
        <v>898</v>
      </c>
      <c r="D1310" t="s">
        <v>899</v>
      </c>
      <c r="E1310">
        <v>9.4066787005125096</v>
      </c>
      <c r="F1310">
        <v>12.986291365859</v>
      </c>
      <c r="G1310">
        <v>19.219560100688799</v>
      </c>
      <c r="H1310">
        <v>14.609864588581001</v>
      </c>
      <c r="I1310">
        <v>13.386607638606799</v>
      </c>
      <c r="J1310">
        <f>AVERAGE(Table1_1[[#This Row],[2020]:[2024]])</f>
        <v>13.921800478849624</v>
      </c>
      <c r="K1310" t="str">
        <f>IF(AVERAGE(Table1_1[[#This Row],[2020]:[2024]])&lt;=_xlfn.XLOOKUP(Table1_1[[#This Row],[Series Name]],Table4[Series Name],Table4[Global Average]),"Sotto la media","Sopra la media")</f>
        <v>Sopra la media</v>
      </c>
      <c r="L1310">
        <f>_xlfn.XLOOKUP(Table1_1[[#This Row],[Series Name]],Table4[Series Name],Table4[Global Average])</f>
        <v>12.734071181310524</v>
      </c>
    </row>
    <row r="1311" spans="1:12" x14ac:dyDescent="0.3">
      <c r="A1311" t="s">
        <v>2742</v>
      </c>
      <c r="B1311" t="s">
        <v>2743</v>
      </c>
      <c r="C1311" t="s">
        <v>900</v>
      </c>
      <c r="D1311" t="s">
        <v>901</v>
      </c>
      <c r="E1311">
        <v>1187633217272.8799</v>
      </c>
      <c r="F1311">
        <v>1267004457572.21</v>
      </c>
      <c r="G1311">
        <v>1345296618919.51</v>
      </c>
      <c r="H1311">
        <v>1381292229418.8799</v>
      </c>
      <c r="J1311">
        <f>AVERAGE(Table1_1[[#This Row],[2020]:[2024]])</f>
        <v>1295306630795.8699</v>
      </c>
      <c r="K1311" t="str">
        <f>IF(AVERAGE(Table1_1[[#This Row],[2020]:[2024]])&lt;=_xlfn.XLOOKUP(Table1_1[[#This Row],[Series Name]],Table4[Series Name],Table4[Global Average]),"Sotto la media","Sopra la media")</f>
        <v>Sotto la media</v>
      </c>
      <c r="L1311">
        <f>_xlfn.XLOOKUP(Table1_1[[#This Row],[Series Name]],Table4[Series Name],Table4[Global Average])</f>
        <v>2852741895272.0068</v>
      </c>
    </row>
    <row r="1312" spans="1:12" x14ac:dyDescent="0.3">
      <c r="A1312" t="s">
        <v>2742</v>
      </c>
      <c r="B1312" t="s">
        <v>2743</v>
      </c>
      <c r="C1312" t="s">
        <v>902</v>
      </c>
      <c r="D1312" t="s">
        <v>903</v>
      </c>
      <c r="E1312">
        <v>1070409571000</v>
      </c>
      <c r="F1312">
        <v>1141946586000</v>
      </c>
      <c r="G1312">
        <v>1212511031000</v>
      </c>
      <c r="H1312">
        <v>1244953746000</v>
      </c>
      <c r="J1312">
        <f>AVERAGE(Table1_1[[#This Row],[2020]:[2024]])</f>
        <v>1167455233500</v>
      </c>
      <c r="K1312" t="str">
        <f>IF(AVERAGE(Table1_1[[#This Row],[2020]:[2024]])&lt;=_xlfn.XLOOKUP(Table1_1[[#This Row],[Series Name]],Table4[Series Name],Table4[Global Average]),"Sotto la media","Sopra la media")</f>
        <v>Sotto la media</v>
      </c>
      <c r="L1312">
        <f>_xlfn.XLOOKUP(Table1_1[[#This Row],[Series Name]],Table4[Series Name],Table4[Global Average])</f>
        <v>85352105982636.375</v>
      </c>
    </row>
    <row r="1313" spans="1:12" x14ac:dyDescent="0.3">
      <c r="A1313" t="s">
        <v>2742</v>
      </c>
      <c r="B1313" t="s">
        <v>2743</v>
      </c>
      <c r="C1313" t="s">
        <v>904</v>
      </c>
      <c r="D1313" t="s">
        <v>905</v>
      </c>
      <c r="E1313">
        <v>1129214000000</v>
      </c>
      <c r="F1313">
        <v>1235474000000</v>
      </c>
      <c r="G1313">
        <v>1373629000000</v>
      </c>
      <c r="H1313">
        <v>1498324000000</v>
      </c>
      <c r="J1313">
        <f>AVERAGE(Table1_1[[#This Row],[2020]:[2024]])</f>
        <v>1309160250000</v>
      </c>
      <c r="K1313" t="str">
        <f>IF(AVERAGE(Table1_1[[#This Row],[2020]:[2024]])&lt;=_xlfn.XLOOKUP(Table1_1[[#This Row],[Series Name]],Table4[Series Name],Table4[Global Average]),"Sotto la media","Sopra la media")</f>
        <v>Sotto la media</v>
      </c>
      <c r="L1313">
        <f>_xlfn.XLOOKUP(Table1_1[[#This Row],[Series Name]],Table4[Series Name],Table4[Global Average])</f>
        <v>163893810527465.5</v>
      </c>
    </row>
    <row r="1314" spans="1:12" x14ac:dyDescent="0.3">
      <c r="A1314" t="s">
        <v>2742</v>
      </c>
      <c r="B1314" t="s">
        <v>2743</v>
      </c>
      <c r="C1314" t="s">
        <v>906</v>
      </c>
      <c r="D1314" t="s">
        <v>907</v>
      </c>
      <c r="E1314">
        <v>1289783836971.21</v>
      </c>
      <c r="F1314">
        <v>1461244901852.6899</v>
      </c>
      <c r="G1314">
        <v>1446498147749.03</v>
      </c>
      <c r="H1314">
        <v>1620090734956.8899</v>
      </c>
      <c r="J1314">
        <f>AVERAGE(Table1_1[[#This Row],[2020]:[2024]])</f>
        <v>1454404405382.4548</v>
      </c>
      <c r="K1314" t="str">
        <f>IF(AVERAGE(Table1_1[[#This Row],[2020]:[2024]])&lt;=_xlfn.XLOOKUP(Table1_1[[#This Row],[Series Name]],Table4[Series Name],Table4[Global Average]),"Sotto la media","Sopra la media")</f>
        <v>Sotto la media</v>
      </c>
      <c r="L1314">
        <f>_xlfn.XLOOKUP(Table1_1[[#This Row],[Series Name]],Table4[Series Name],Table4[Global Average])</f>
        <v>3090724340176.5112</v>
      </c>
    </row>
    <row r="1315" spans="1:12" x14ac:dyDescent="0.3">
      <c r="A1315" t="s">
        <v>2742</v>
      </c>
      <c r="B1315" t="s">
        <v>2743</v>
      </c>
      <c r="C1315" t="s">
        <v>908</v>
      </c>
      <c r="D1315" t="s">
        <v>909</v>
      </c>
      <c r="E1315">
        <v>105.493638191694</v>
      </c>
      <c r="F1315">
        <v>108.19017414182299</v>
      </c>
      <c r="G1315">
        <v>113.287959027236</v>
      </c>
      <c r="H1315">
        <v>120.35178052309701</v>
      </c>
      <c r="J1315">
        <f>AVERAGE(Table1_1[[#This Row],[2020]:[2024]])</f>
        <v>111.83088797096249</v>
      </c>
      <c r="K1315" t="str">
        <f>IF(AVERAGE(Table1_1[[#This Row],[2020]:[2024]])&lt;=_xlfn.XLOOKUP(Table1_1[[#This Row],[Series Name]],Table4[Series Name],Table4[Global Average]),"Sotto la media","Sopra la media")</f>
        <v>Sotto la media</v>
      </c>
      <c r="L1315">
        <f>_xlfn.XLOOKUP(Table1_1[[#This Row],[Series Name]],Table4[Series Name],Table4[Global Average])</f>
        <v>907.88048848694757</v>
      </c>
    </row>
    <row r="1316" spans="1:12" x14ac:dyDescent="0.3">
      <c r="A1316" t="s">
        <v>2742</v>
      </c>
      <c r="B1316" t="s">
        <v>2743</v>
      </c>
      <c r="C1316" t="s">
        <v>910</v>
      </c>
      <c r="D1316" t="s">
        <v>911</v>
      </c>
      <c r="E1316">
        <v>105.493638191694</v>
      </c>
      <c r="F1316">
        <v>108.19017414182299</v>
      </c>
      <c r="G1316">
        <v>113.287959027236</v>
      </c>
      <c r="H1316">
        <v>120.35178052309701</v>
      </c>
      <c r="J1316">
        <f>AVERAGE(Table1_1[[#This Row],[2020]:[2024]])</f>
        <v>111.83088797096249</v>
      </c>
      <c r="K1316" t="str">
        <f>IF(AVERAGE(Table1_1[[#This Row],[2020]:[2024]])&lt;=_xlfn.XLOOKUP(Table1_1[[#This Row],[Series Name]],Table4[Series Name],Table4[Global Average]),"Sotto la media","Sopra la media")</f>
        <v>Sotto la media</v>
      </c>
      <c r="L1316">
        <f>_xlfn.XLOOKUP(Table1_1[[#This Row],[Series Name]],Table4[Series Name],Table4[Global Average])</f>
        <v>907.88048848694757</v>
      </c>
    </row>
    <row r="1317" spans="1:12" x14ac:dyDescent="0.3">
      <c r="A1317" t="s">
        <v>2742</v>
      </c>
      <c r="B1317" t="s">
        <v>2743</v>
      </c>
      <c r="C1317" t="s">
        <v>912</v>
      </c>
      <c r="D1317" t="s">
        <v>913</v>
      </c>
      <c r="E1317">
        <v>-10.940070659186601</v>
      </c>
      <c r="F1317">
        <v>6.6831441850028002</v>
      </c>
      <c r="G1317">
        <v>6.17931222572963</v>
      </c>
      <c r="H1317">
        <v>2.6756634925822902</v>
      </c>
      <c r="J1317">
        <f>AVERAGE(Table1_1[[#This Row],[2020]:[2024]])</f>
        <v>1.14951231103203</v>
      </c>
      <c r="K1317" t="str">
        <f>IF(AVERAGE(Table1_1[[#This Row],[2020]:[2024]])&lt;=_xlfn.XLOOKUP(Table1_1[[#This Row],[Series Name]],Table4[Series Name],Table4[Global Average]),"Sotto la media","Sopra la media")</f>
        <v>Sotto la media</v>
      </c>
      <c r="L1317">
        <f>_xlfn.XLOOKUP(Table1_1[[#This Row],[Series Name]],Table4[Series Name],Table4[Global Average])</f>
        <v>1.9719142575070698</v>
      </c>
    </row>
    <row r="1318" spans="1:12" x14ac:dyDescent="0.3">
      <c r="A1318" t="s">
        <v>2742</v>
      </c>
      <c r="B1318" t="s">
        <v>2743</v>
      </c>
      <c r="C1318" t="s">
        <v>914</v>
      </c>
      <c r="D1318" t="s">
        <v>915</v>
      </c>
      <c r="E1318">
        <v>25073.720975100499</v>
      </c>
      <c r="F1318">
        <v>26721.1481805453</v>
      </c>
      <c r="G1318">
        <v>28168.367041539699</v>
      </c>
      <c r="H1318">
        <v>28569.8436482338</v>
      </c>
      <c r="J1318">
        <f>AVERAGE(Table1_1[[#This Row],[2020]:[2024]])</f>
        <v>27133.269961354825</v>
      </c>
      <c r="K1318" t="str">
        <f>IF(AVERAGE(Table1_1[[#This Row],[2020]:[2024]])&lt;=_xlfn.XLOOKUP(Table1_1[[#This Row],[Series Name]],Table4[Series Name],Table4[Global Average]),"Sotto la media","Sopra la media")</f>
        <v>Sopra la media</v>
      </c>
      <c r="L1318">
        <f>_xlfn.XLOOKUP(Table1_1[[#This Row],[Series Name]],Table4[Series Name],Table4[Global Average])</f>
        <v>19854.792455224662</v>
      </c>
    </row>
    <row r="1319" spans="1:12" x14ac:dyDescent="0.3">
      <c r="A1319" t="s">
        <v>2742</v>
      </c>
      <c r="B1319" t="s">
        <v>2743</v>
      </c>
      <c r="C1319" t="s">
        <v>916</v>
      </c>
      <c r="D1319" t="s">
        <v>917</v>
      </c>
      <c r="E1319">
        <v>22598.855035362601</v>
      </c>
      <c r="F1319">
        <v>24083.675283387602</v>
      </c>
      <c r="G1319">
        <v>25388.048466631299</v>
      </c>
      <c r="H1319">
        <v>25749.8978963103</v>
      </c>
      <c r="J1319">
        <f>AVERAGE(Table1_1[[#This Row],[2020]:[2024]])</f>
        <v>24455.11917042295</v>
      </c>
      <c r="K1319" t="str">
        <f>IF(AVERAGE(Table1_1[[#This Row],[2020]:[2024]])&lt;=_xlfn.XLOOKUP(Table1_1[[#This Row],[Series Name]],Table4[Series Name],Table4[Global Average]),"Sotto la media","Sopra la media")</f>
        <v>Sotto la media</v>
      </c>
      <c r="L1319">
        <f>_xlfn.XLOOKUP(Table1_1[[#This Row],[Series Name]],Table4[Series Name],Table4[Global Average])</f>
        <v>3504222.8959408961</v>
      </c>
    </row>
    <row r="1320" spans="1:12" x14ac:dyDescent="0.3">
      <c r="A1320" t="s">
        <v>2742</v>
      </c>
      <c r="B1320" t="s">
        <v>2743</v>
      </c>
      <c r="C1320" t="s">
        <v>918</v>
      </c>
      <c r="D1320" t="s">
        <v>919</v>
      </c>
      <c r="E1320">
        <v>23840.354366470801</v>
      </c>
      <c r="F1320">
        <v>26056.170228848201</v>
      </c>
      <c r="G1320">
        <v>28761.6019446922</v>
      </c>
      <c r="H1320">
        <v>30990.4606010891</v>
      </c>
      <c r="J1320">
        <f>AVERAGE(Table1_1[[#This Row],[2020]:[2024]])</f>
        <v>27412.146785275076</v>
      </c>
      <c r="K1320" t="str">
        <f>IF(AVERAGE(Table1_1[[#This Row],[2020]:[2024]])&lt;=_xlfn.XLOOKUP(Table1_1[[#This Row],[Series Name]],Table4[Series Name],Table4[Global Average]),"Sotto la media","Sopra la media")</f>
        <v>Sotto la media</v>
      </c>
      <c r="L1320">
        <f>_xlfn.XLOOKUP(Table1_1[[#This Row],[Series Name]],Table4[Series Name],Table4[Global Average])</f>
        <v>5993731.0985573661</v>
      </c>
    </row>
    <row r="1321" spans="1:12" x14ac:dyDescent="0.3">
      <c r="A1321" t="s">
        <v>2742</v>
      </c>
      <c r="B1321" t="s">
        <v>2743</v>
      </c>
      <c r="C1321" t="s">
        <v>920</v>
      </c>
      <c r="D1321" t="s">
        <v>921</v>
      </c>
      <c r="E1321">
        <v>27230.359993358299</v>
      </c>
      <c r="F1321">
        <v>30817.682855900101</v>
      </c>
      <c r="G1321">
        <v>30287.3657583614</v>
      </c>
      <c r="H1321">
        <v>33509.012798213902</v>
      </c>
      <c r="J1321">
        <f>AVERAGE(Table1_1[[#This Row],[2020]:[2024]])</f>
        <v>30461.105351458427</v>
      </c>
      <c r="K1321" t="str">
        <f>IF(AVERAGE(Table1_1[[#This Row],[2020]:[2024]])&lt;=_xlfn.XLOOKUP(Table1_1[[#This Row],[Series Name]],Table4[Series Name],Table4[Global Average]),"Sotto la media","Sopra la media")</f>
        <v>Sopra la media</v>
      </c>
      <c r="L1321">
        <f>_xlfn.XLOOKUP(Table1_1[[#This Row],[Series Name]],Table4[Series Name],Table4[Global Average])</f>
        <v>22810.109525602958</v>
      </c>
    </row>
    <row r="1322" spans="1:12" x14ac:dyDescent="0.3">
      <c r="A1322" t="s">
        <v>2742</v>
      </c>
      <c r="B1322" t="s">
        <v>2743</v>
      </c>
      <c r="C1322" t="s">
        <v>922</v>
      </c>
      <c r="D1322" t="s">
        <v>923</v>
      </c>
      <c r="E1322">
        <v>-11.3740694030146</v>
      </c>
      <c r="F1322">
        <v>6.5703339647143704</v>
      </c>
      <c r="G1322">
        <v>5.4160055219785903</v>
      </c>
      <c r="H1322">
        <v>1.4252746923600501</v>
      </c>
      <c r="J1322">
        <f>AVERAGE(Table1_1[[#This Row],[2020]:[2024]])</f>
        <v>0.50938619400960272</v>
      </c>
      <c r="K1322" t="str">
        <f>IF(AVERAGE(Table1_1[[#This Row],[2020]:[2024]])&lt;=_xlfn.XLOOKUP(Table1_1[[#This Row],[Series Name]],Table4[Series Name],Table4[Global Average]),"Sotto la media","Sopra la media")</f>
        <v>Sotto la media</v>
      </c>
      <c r="L1322">
        <f>_xlfn.XLOOKUP(Table1_1[[#This Row],[Series Name]],Table4[Series Name],Table4[Global Average])</f>
        <v>0.95274582610395853</v>
      </c>
    </row>
    <row r="1323" spans="1:12" x14ac:dyDescent="0.3">
      <c r="A1323" t="s">
        <v>2742</v>
      </c>
      <c r="B1323" t="s">
        <v>2743</v>
      </c>
      <c r="C1323" t="s">
        <v>924</v>
      </c>
      <c r="D1323" t="s">
        <v>925</v>
      </c>
      <c r="E1323">
        <v>41547.981404008598</v>
      </c>
      <c r="F1323">
        <v>44277.822537849403</v>
      </c>
      <c r="G1323">
        <v>46675.911851511199</v>
      </c>
      <c r="H1323">
        <v>47341.171810558997</v>
      </c>
      <c r="J1323">
        <f>AVERAGE(Table1_1[[#This Row],[2020]:[2024]])</f>
        <v>44960.721900982047</v>
      </c>
      <c r="K1323" t="str">
        <f>IF(AVERAGE(Table1_1[[#This Row],[2020]:[2024]])&lt;=_xlfn.XLOOKUP(Table1_1[[#This Row],[Series Name]],Table4[Series Name],Table4[Global Average]),"Sotto la media","Sopra la media")</f>
        <v>Sopra la media</v>
      </c>
      <c r="L1323">
        <f>_xlfn.XLOOKUP(Table1_1[[#This Row],[Series Name]],Table4[Series Name],Table4[Global Average])</f>
        <v>30613.173213656839</v>
      </c>
    </row>
    <row r="1324" spans="1:12" x14ac:dyDescent="0.3">
      <c r="A1324" t="s">
        <v>2742</v>
      </c>
      <c r="B1324" t="s">
        <v>2743</v>
      </c>
      <c r="C1324" t="s">
        <v>926</v>
      </c>
      <c r="D1324" t="s">
        <v>927</v>
      </c>
      <c r="E1324">
        <v>39322.674308640198</v>
      </c>
      <c r="F1324">
        <v>44277.822537849403</v>
      </c>
      <c r="G1324">
        <v>50496.601755154603</v>
      </c>
      <c r="H1324">
        <v>53229.9220217947</v>
      </c>
      <c r="J1324">
        <f>AVERAGE(Table1_1[[#This Row],[2020]:[2024]])</f>
        <v>46831.755155859733</v>
      </c>
      <c r="K1324" t="str">
        <f>IF(AVERAGE(Table1_1[[#This Row],[2020]:[2024]])&lt;=_xlfn.XLOOKUP(Table1_1[[#This Row],[Series Name]],Table4[Series Name],Table4[Global Average]),"Sotto la media","Sopra la media")</f>
        <v>Sopra la media</v>
      </c>
      <c r="L1324">
        <f>_xlfn.XLOOKUP(Table1_1[[#This Row],[Series Name]],Table4[Series Name],Table4[Global Average])</f>
        <v>31785.134520593885</v>
      </c>
    </row>
    <row r="1325" spans="1:12" x14ac:dyDescent="0.3">
      <c r="A1325" t="s">
        <v>2742</v>
      </c>
      <c r="B1325" t="s">
        <v>2743</v>
      </c>
      <c r="C1325" t="s">
        <v>928</v>
      </c>
      <c r="D1325" t="s">
        <v>929</v>
      </c>
      <c r="E1325">
        <v>101643.421471522</v>
      </c>
      <c r="F1325">
        <v>105081.33464998</v>
      </c>
      <c r="G1325">
        <v>107430.77372765901</v>
      </c>
      <c r="H1325">
        <v>107700.834287591</v>
      </c>
      <c r="J1325">
        <f>AVERAGE(Table1_1[[#This Row],[2020]:[2024]])</f>
        <v>105464.09103418799</v>
      </c>
      <c r="K1325" t="str">
        <f>IF(AVERAGE(Table1_1[[#This Row],[2020]:[2024]])&lt;=_xlfn.XLOOKUP(Table1_1[[#This Row],[Series Name]],Table4[Series Name],Table4[Global Average]),"Sotto la media","Sopra la media")</f>
        <v>Sopra la media</v>
      </c>
      <c r="L1325">
        <f>_xlfn.XLOOKUP(Table1_1[[#This Row],[Series Name]],Table4[Series Name],Table4[Global Average])</f>
        <v>66417.73015257722</v>
      </c>
    </row>
    <row r="1326" spans="1:12" x14ac:dyDescent="0.3">
      <c r="A1326" t="s">
        <v>2742</v>
      </c>
      <c r="B1326" t="s">
        <v>2743</v>
      </c>
      <c r="C1326" t="s">
        <v>930</v>
      </c>
      <c r="D1326" t="s">
        <v>931</v>
      </c>
      <c r="E1326">
        <v>18.039162663927499</v>
      </c>
      <c r="F1326">
        <v>18.2827906155897</v>
      </c>
      <c r="G1326">
        <v>19.3837187161269</v>
      </c>
      <c r="H1326">
        <v>20.612620733152099</v>
      </c>
      <c r="J1326">
        <f>AVERAGE(Table1_1[[#This Row],[2020]:[2024]])</f>
        <v>19.079573182199049</v>
      </c>
      <c r="K1326" t="str">
        <f>IF(AVERAGE(Table1_1[[#This Row],[2020]:[2024]])&lt;=_xlfn.XLOOKUP(Table1_1[[#This Row],[Series Name]],Table4[Series Name],Table4[Global Average]),"Sotto la media","Sopra la media")</f>
        <v>Sopra la media</v>
      </c>
      <c r="L1326">
        <f>_xlfn.XLOOKUP(Table1_1[[#This Row],[Series Name]],Table4[Series Name],Table4[Global Average])</f>
        <v>13.951702984654208</v>
      </c>
    </row>
    <row r="1327" spans="1:12" x14ac:dyDescent="0.3">
      <c r="A1327" t="s">
        <v>2742</v>
      </c>
      <c r="B1327" t="s">
        <v>2743</v>
      </c>
      <c r="C1327" t="s">
        <v>932</v>
      </c>
      <c r="D1327" t="s">
        <v>933</v>
      </c>
      <c r="E1327">
        <v>17.072986322405701</v>
      </c>
      <c r="F1327">
        <v>18.2827906155897</v>
      </c>
      <c r="G1327">
        <v>20.970386773718801</v>
      </c>
      <c r="H1327">
        <v>23.176616723411801</v>
      </c>
      <c r="J1327">
        <f>AVERAGE(Table1_1[[#This Row],[2020]:[2024]])</f>
        <v>19.8756951087815</v>
      </c>
      <c r="K1327" t="str">
        <f>IF(AVERAGE(Table1_1[[#This Row],[2020]:[2024]])&lt;=_xlfn.XLOOKUP(Table1_1[[#This Row],[Series Name]],Table4[Series Name],Table4[Global Average]),"Sotto la media","Sopra la media")</f>
        <v>Sopra la media</v>
      </c>
      <c r="L1327">
        <f>_xlfn.XLOOKUP(Table1_1[[#This Row],[Series Name]],Table4[Series Name],Table4[Global Average])</f>
        <v>14.562294886950447</v>
      </c>
    </row>
    <row r="1328" spans="1:12" x14ac:dyDescent="0.3">
      <c r="A1328" t="s">
        <v>2742</v>
      </c>
      <c r="B1328" t="s">
        <v>2743</v>
      </c>
      <c r="C1328" t="s">
        <v>934</v>
      </c>
      <c r="D1328" t="s">
        <v>935</v>
      </c>
      <c r="E1328">
        <v>1967947353128.6899</v>
      </c>
      <c r="F1328">
        <v>2099468112223.22</v>
      </c>
      <c r="G1328">
        <v>2229200801957.1299</v>
      </c>
      <c r="H1328">
        <v>2288846713991.4502</v>
      </c>
      <c r="J1328">
        <f>AVERAGE(Table1_1[[#This Row],[2020]:[2024]])</f>
        <v>2146365745325.1226</v>
      </c>
      <c r="K1328" t="str">
        <f>IF(AVERAGE(Table1_1[[#This Row],[2020]:[2024]])&lt;=_xlfn.XLOOKUP(Table1_1[[#This Row],[Series Name]],Table4[Series Name],Table4[Global Average]),"Sotto la media","Sopra la media")</f>
        <v>Sotto la media</v>
      </c>
      <c r="L1328">
        <f>_xlfn.XLOOKUP(Table1_1[[#This Row],[Series Name]],Table4[Series Name],Table4[Global Average])</f>
        <v>4559658736257.3555</v>
      </c>
    </row>
    <row r="1329" spans="1:12" x14ac:dyDescent="0.3">
      <c r="A1329" t="s">
        <v>2742</v>
      </c>
      <c r="B1329" t="s">
        <v>2743</v>
      </c>
      <c r="C1329" t="s">
        <v>936</v>
      </c>
      <c r="D1329" t="s">
        <v>937</v>
      </c>
      <c r="E1329">
        <v>1862544224980.4099</v>
      </c>
      <c r="F1329">
        <v>2099468112223.22</v>
      </c>
      <c r="G1329">
        <v>2411673616292.8501</v>
      </c>
      <c r="H1329">
        <v>2573555479216.75</v>
      </c>
      <c r="J1329">
        <f>AVERAGE(Table1_1[[#This Row],[2020]:[2024]])</f>
        <v>2236810358178.3076</v>
      </c>
      <c r="K1329" t="str">
        <f>IF(AVERAGE(Table1_1[[#This Row],[2020]:[2024]])&lt;=_xlfn.XLOOKUP(Table1_1[[#This Row],[Series Name]],Table4[Series Name],Table4[Global Average]),"Sotto la media","Sopra la media")</f>
        <v>Sotto la media</v>
      </c>
      <c r="L1329">
        <f>_xlfn.XLOOKUP(Table1_1[[#This Row],[Series Name]],Table4[Series Name],Table4[Global Average])</f>
        <v>4727981443871.1699</v>
      </c>
    </row>
    <row r="1330" spans="1:12" x14ac:dyDescent="0.3">
      <c r="A1330" t="s">
        <v>2742</v>
      </c>
      <c r="B1330" t="s">
        <v>2743</v>
      </c>
      <c r="C1330" t="s">
        <v>938</v>
      </c>
      <c r="D1330" t="s">
        <v>939</v>
      </c>
      <c r="E1330">
        <v>1129214000000</v>
      </c>
      <c r="F1330">
        <v>1235474000000</v>
      </c>
      <c r="G1330">
        <v>1373629000000</v>
      </c>
      <c r="H1330">
        <v>1498323999999.99</v>
      </c>
      <c r="J1330">
        <f>AVERAGE(Table1_1[[#This Row],[2020]:[2024]])</f>
        <v>1309160249999.9976</v>
      </c>
      <c r="K1330" t="str">
        <f>IF(AVERAGE(Table1_1[[#This Row],[2020]:[2024]])&lt;=_xlfn.XLOOKUP(Table1_1[[#This Row],[Series Name]],Table4[Series Name],Table4[Global Average]),"Sotto la media","Sopra la media")</f>
        <v>Sotto la media</v>
      </c>
      <c r="L1330">
        <f>_xlfn.XLOOKUP(Table1_1[[#This Row],[Series Name]],Table4[Series Name],Table4[Global Average])</f>
        <v>163893810527465.5</v>
      </c>
    </row>
    <row r="1331" spans="1:12" x14ac:dyDescent="0.3">
      <c r="A1331" t="s">
        <v>2742</v>
      </c>
      <c r="B1331" t="s">
        <v>2743</v>
      </c>
      <c r="C1331" t="s">
        <v>940</v>
      </c>
      <c r="D1331" t="s">
        <v>941</v>
      </c>
      <c r="E1331">
        <v>21.815705437587599</v>
      </c>
      <c r="F1331">
        <v>21.0051364901244</v>
      </c>
      <c r="G1331">
        <v>19.9641242285945</v>
      </c>
      <c r="H1331">
        <v>19.4635472701498</v>
      </c>
      <c r="J1331">
        <f>AVERAGE(Table1_1[[#This Row],[2020]:[2024]])</f>
        <v>20.562128356614075</v>
      </c>
      <c r="K1331" t="str">
        <f>IF(AVERAGE(Table1_1[[#This Row],[2020]:[2024]])&lt;=_xlfn.XLOOKUP(Table1_1[[#This Row],[Series Name]],Table4[Series Name],Table4[Global Average]),"Sotto la media","Sopra la media")</f>
        <v>Sopra la media</v>
      </c>
      <c r="L1331">
        <f>_xlfn.XLOOKUP(Table1_1[[#This Row],[Series Name]],Table4[Series Name],Table4[Global Average])</f>
        <v>17.730954454932757</v>
      </c>
    </row>
    <row r="1332" spans="1:12" x14ac:dyDescent="0.3">
      <c r="A1332" t="s">
        <v>2742</v>
      </c>
      <c r="B1332" t="s">
        <v>2743</v>
      </c>
      <c r="C1332" t="s">
        <v>942</v>
      </c>
      <c r="D1332" t="s">
        <v>943</v>
      </c>
      <c r="E1332">
        <v>3.5621532946230201</v>
      </c>
      <c r="F1332">
        <v>3.3610725045536598</v>
      </c>
      <c r="G1332">
        <v>-0.18206949542529599</v>
      </c>
      <c r="H1332">
        <v>3.7622420335267499</v>
      </c>
      <c r="J1332">
        <f>AVERAGE(Table1_1[[#This Row],[2020]:[2024]])</f>
        <v>2.6258495843195337</v>
      </c>
      <c r="K1332" t="str">
        <f>IF(AVERAGE(Table1_1[[#This Row],[2020]:[2024]])&lt;=_xlfn.XLOOKUP(Table1_1[[#This Row],[Series Name]],Table4[Series Name],Table4[Global Average]),"Sotto la media","Sopra la media")</f>
        <v>Sopra la media</v>
      </c>
      <c r="L1332">
        <f>_xlfn.XLOOKUP(Table1_1[[#This Row],[Series Name]],Table4[Series Name],Table4[Global Average])</f>
        <v>2.5469450797058935</v>
      </c>
    </row>
    <row r="1333" spans="1:12" x14ac:dyDescent="0.3">
      <c r="A1333" t="s">
        <v>2742</v>
      </c>
      <c r="B1333" t="s">
        <v>2743</v>
      </c>
      <c r="C1333" t="s">
        <v>944</v>
      </c>
      <c r="D1333" t="s">
        <v>945</v>
      </c>
      <c r="E1333">
        <v>257054165525.78101</v>
      </c>
      <c r="F1333">
        <v>265693942405.078</v>
      </c>
      <c r="G1333">
        <v>265210194784.76599</v>
      </c>
      <c r="H1333">
        <v>275188044210.15601</v>
      </c>
      <c r="J1333">
        <f>AVERAGE(Table1_1[[#This Row],[2020]:[2024]])</f>
        <v>265786586731.44525</v>
      </c>
      <c r="K1333" t="str">
        <f>IF(AVERAGE(Table1_1[[#This Row],[2020]:[2024]])&lt;=_xlfn.XLOOKUP(Table1_1[[#This Row],[Series Name]],Table4[Series Name],Table4[Global Average]),"Sotto la media","Sopra la media")</f>
        <v>Sotto la media</v>
      </c>
      <c r="L1333">
        <f>_xlfn.XLOOKUP(Table1_1[[#This Row],[Series Name]],Table4[Series Name],Table4[Global Average])</f>
        <v>374727449100.47296</v>
      </c>
    </row>
    <row r="1334" spans="1:12" x14ac:dyDescent="0.3">
      <c r="A1334" t="s">
        <v>2742</v>
      </c>
      <c r="B1334" t="s">
        <v>2743</v>
      </c>
      <c r="C1334" t="s">
        <v>946</v>
      </c>
      <c r="D1334" t="s">
        <v>947</v>
      </c>
      <c r="E1334">
        <v>231682000000</v>
      </c>
      <c r="F1334">
        <v>239469000000</v>
      </c>
      <c r="G1334">
        <v>239033000000</v>
      </c>
      <c r="H1334">
        <v>248026000000</v>
      </c>
      <c r="J1334">
        <f>AVERAGE(Table1_1[[#This Row],[2020]:[2024]])</f>
        <v>239552500000</v>
      </c>
      <c r="K1334" t="str">
        <f>IF(AVERAGE(Table1_1[[#This Row],[2020]:[2024]])&lt;=_xlfn.XLOOKUP(Table1_1[[#This Row],[Series Name]],Table4[Series Name],Table4[Global Average]),"Sotto la media","Sopra la media")</f>
        <v>Sotto la media</v>
      </c>
      <c r="L1334">
        <f>_xlfn.XLOOKUP(Table1_1[[#This Row],[Series Name]],Table4[Series Name],Table4[Global Average])</f>
        <v>15773210782915.227</v>
      </c>
    </row>
    <row r="1335" spans="1:12" x14ac:dyDescent="0.3">
      <c r="A1335" t="s">
        <v>2742</v>
      </c>
      <c r="B1335" t="s">
        <v>2743</v>
      </c>
      <c r="C1335" t="s">
        <v>948</v>
      </c>
      <c r="D1335" t="s">
        <v>949</v>
      </c>
      <c r="E1335">
        <v>246346000000</v>
      </c>
      <c r="F1335">
        <v>259513000000</v>
      </c>
      <c r="G1335">
        <v>274233000000</v>
      </c>
      <c r="H1335">
        <v>291627000000</v>
      </c>
      <c r="J1335">
        <f>AVERAGE(Table1_1[[#This Row],[2020]:[2024]])</f>
        <v>267929750000</v>
      </c>
      <c r="K1335" t="str">
        <f>IF(AVERAGE(Table1_1[[#This Row],[2020]:[2024]])&lt;=_xlfn.XLOOKUP(Table1_1[[#This Row],[Series Name]],Table4[Series Name],Table4[Global Average]),"Sotto la media","Sopra la media")</f>
        <v>Sotto la media</v>
      </c>
      <c r="L1335">
        <f>_xlfn.XLOOKUP(Table1_1[[#This Row],[Series Name]],Table4[Series Name],Table4[Global Average])</f>
        <v>28063001789330.148</v>
      </c>
    </row>
    <row r="1336" spans="1:12" x14ac:dyDescent="0.3">
      <c r="A1336" t="s">
        <v>2742</v>
      </c>
      <c r="B1336" t="s">
        <v>2743</v>
      </c>
      <c r="C1336" t="s">
        <v>950</v>
      </c>
      <c r="D1336" t="s">
        <v>951</v>
      </c>
      <c r="E1336">
        <v>281375442655.25403</v>
      </c>
      <c r="F1336">
        <v>306936486089.14203</v>
      </c>
      <c r="G1336">
        <v>288780687180.935</v>
      </c>
      <c r="H1336">
        <v>315327126017.65302</v>
      </c>
      <c r="J1336">
        <f>AVERAGE(Table1_1[[#This Row],[2020]:[2024]])</f>
        <v>298104935485.74603</v>
      </c>
      <c r="K1336" t="str">
        <f>IF(AVERAGE(Table1_1[[#This Row],[2020]:[2024]])&lt;=_xlfn.XLOOKUP(Table1_1[[#This Row],[Series Name]],Table4[Series Name],Table4[Global Average]),"Sotto la media","Sopra la media")</f>
        <v>Sotto la media</v>
      </c>
      <c r="L1336">
        <f>_xlfn.XLOOKUP(Table1_1[[#This Row],[Series Name]],Table4[Series Name],Table4[Global Average])</f>
        <v>575503771475.18433</v>
      </c>
    </row>
    <row r="1337" spans="1:12" x14ac:dyDescent="0.3">
      <c r="A1337" t="s">
        <v>2742</v>
      </c>
      <c r="B1337" t="s">
        <v>2743</v>
      </c>
      <c r="C1337" t="s">
        <v>952</v>
      </c>
      <c r="D1337" t="s">
        <v>953</v>
      </c>
      <c r="E1337">
        <v>34.9</v>
      </c>
      <c r="F1337">
        <v>33.9</v>
      </c>
      <c r="J1337">
        <f>AVERAGE(Table1_1[[#This Row],[2020]:[2024]])</f>
        <v>34.4</v>
      </c>
      <c r="K1337" t="str">
        <f>IF(AVERAGE(Table1_1[[#This Row],[2020]:[2024]])&lt;=_xlfn.XLOOKUP(Table1_1[[#This Row],[Series Name]],Table4[Series Name],Table4[Global Average]),"Sotto la media","Sopra la media")</f>
        <v>Sotto la media</v>
      </c>
      <c r="L1337">
        <f>_xlfn.XLOOKUP(Table1_1[[#This Row],[Series Name]],Table4[Series Name],Table4[Global Average])</f>
        <v>40.682222222222215</v>
      </c>
    </row>
    <row r="1338" spans="1:12" x14ac:dyDescent="0.3">
      <c r="A1338" t="s">
        <v>2742</v>
      </c>
      <c r="B1338" t="s">
        <v>2743</v>
      </c>
      <c r="C1338" t="s">
        <v>954</v>
      </c>
      <c r="D1338" t="s">
        <v>955</v>
      </c>
      <c r="E1338">
        <v>1182609254143.0901</v>
      </c>
      <c r="F1338">
        <v>1262555132249.23</v>
      </c>
      <c r="G1338">
        <v>1299062820671.0601</v>
      </c>
      <c r="J1338">
        <f>AVERAGE(Table1_1[[#This Row],[2020]:[2024]])</f>
        <v>1248075735687.7935</v>
      </c>
      <c r="K1338" t="str">
        <f>IF(AVERAGE(Table1_1[[#This Row],[2020]:[2024]])&lt;=_xlfn.XLOOKUP(Table1_1[[#This Row],[Series Name]],Table4[Series Name],Table4[Global Average]),"Sotto la media","Sopra la media")</f>
        <v>Sotto la media</v>
      </c>
      <c r="L1338">
        <f>_xlfn.XLOOKUP(Table1_1[[#This Row],[Series Name]],Table4[Series Name],Table4[Global Average])</f>
        <v>3640806614822.0522</v>
      </c>
    </row>
    <row r="1339" spans="1:12" x14ac:dyDescent="0.3">
      <c r="A1339" t="s">
        <v>2742</v>
      </c>
      <c r="B1339" t="s">
        <v>2743</v>
      </c>
      <c r="C1339" t="s">
        <v>956</v>
      </c>
      <c r="D1339" t="s">
        <v>957</v>
      </c>
      <c r="E1339">
        <v>1065881491000</v>
      </c>
      <c r="F1339">
        <v>1137936425000</v>
      </c>
      <c r="G1339">
        <v>1170840674000</v>
      </c>
      <c r="J1339">
        <f>AVERAGE(Table1_1[[#This Row],[2020]:[2024]])</f>
        <v>1124886196666.6667</v>
      </c>
      <c r="K1339" t="str">
        <f>IF(AVERAGE(Table1_1[[#This Row],[2020]:[2024]])&lt;=_xlfn.XLOOKUP(Table1_1[[#This Row],[Series Name]],Table4[Series Name],Table4[Global Average]),"Sotto la media","Sopra la media")</f>
        <v>Sotto la media</v>
      </c>
      <c r="L1339">
        <f>_xlfn.XLOOKUP(Table1_1[[#This Row],[Series Name]],Table4[Series Name],Table4[Global Average])</f>
        <v>100411952108594.06</v>
      </c>
    </row>
    <row r="1340" spans="1:12" x14ac:dyDescent="0.3">
      <c r="A1340" t="s">
        <v>2742</v>
      </c>
      <c r="B1340" t="s">
        <v>2743</v>
      </c>
      <c r="C1340" t="s">
        <v>958</v>
      </c>
      <c r="D1340" t="s">
        <v>959</v>
      </c>
      <c r="E1340">
        <v>1121876000000</v>
      </c>
      <c r="F1340">
        <v>1231787000000</v>
      </c>
      <c r="G1340">
        <v>1352772000000</v>
      </c>
      <c r="H1340">
        <v>1486004544300.71</v>
      </c>
      <c r="J1340">
        <f>AVERAGE(Table1_1[[#This Row],[2020]:[2024]])</f>
        <v>1298109886075.1775</v>
      </c>
      <c r="K1340" t="str">
        <f>IF(AVERAGE(Table1_1[[#This Row],[2020]:[2024]])&lt;=_xlfn.XLOOKUP(Table1_1[[#This Row],[Series Name]],Table4[Series Name],Table4[Global Average]),"Sotto la media","Sopra la media")</f>
        <v>Sotto la media</v>
      </c>
      <c r="L1340">
        <f>_xlfn.XLOOKUP(Table1_1[[#This Row],[Series Name]],Table4[Series Name],Table4[Global Average])</f>
        <v>178309783403521.5</v>
      </c>
    </row>
    <row r="1341" spans="1:12" x14ac:dyDescent="0.3">
      <c r="A1341" t="s">
        <v>2742</v>
      </c>
      <c r="B1341" t="s">
        <v>2743</v>
      </c>
      <c r="C1341" t="s">
        <v>960</v>
      </c>
      <c r="D1341" t="s">
        <v>961</v>
      </c>
      <c r="E1341">
        <v>1281402401923.74</v>
      </c>
      <c r="F1341">
        <v>1456884138329.4299</v>
      </c>
      <c r="G1341">
        <v>1424534712303.51</v>
      </c>
      <c r="H1341">
        <v>1606770094001.98</v>
      </c>
      <c r="J1341">
        <f>AVERAGE(Table1_1[[#This Row],[2020]:[2024]])</f>
        <v>1442397836639.665</v>
      </c>
      <c r="K1341" t="str">
        <f>IF(AVERAGE(Table1_1[[#This Row],[2020]:[2024]])&lt;=_xlfn.XLOOKUP(Table1_1[[#This Row],[Series Name]],Table4[Series Name],Table4[Global Average]),"Sotto la media","Sopra la media")</f>
        <v>Sotto la media</v>
      </c>
      <c r="L1341">
        <f>_xlfn.XLOOKUP(Table1_1[[#This Row],[Series Name]],Table4[Series Name],Table4[Global Average])</f>
        <v>3411511150806.2578</v>
      </c>
    </row>
    <row r="1342" spans="1:12" x14ac:dyDescent="0.3">
      <c r="A1342" t="s">
        <v>2742</v>
      </c>
      <c r="B1342" t="s">
        <v>2743</v>
      </c>
      <c r="C1342" t="s">
        <v>962</v>
      </c>
      <c r="D1342" t="s">
        <v>963</v>
      </c>
      <c r="E1342">
        <v>-10.869489874296001</v>
      </c>
      <c r="F1342">
        <v>7.2310256421333703</v>
      </c>
      <c r="G1342">
        <v>5.8486179961145801</v>
      </c>
      <c r="J1342">
        <f>AVERAGE(Table1_1[[#This Row],[2020]:[2024]])</f>
        <v>0.73671792131731662</v>
      </c>
      <c r="K1342" t="str">
        <f>IF(AVERAGE(Table1_1[[#This Row],[2020]:[2024]])&lt;=_xlfn.XLOOKUP(Table1_1[[#This Row],[Series Name]],Table4[Series Name],Table4[Global Average]),"Sotto la media","Sopra la media")</f>
        <v>Sotto la media</v>
      </c>
      <c r="L1342">
        <f>_xlfn.XLOOKUP(Table1_1[[#This Row],[Series Name]],Table4[Series Name],Table4[Global Average])</f>
        <v>2.1156631545450963</v>
      </c>
    </row>
    <row r="1343" spans="1:12" x14ac:dyDescent="0.3">
      <c r="A1343" t="s">
        <v>2742</v>
      </c>
      <c r="B1343" t="s">
        <v>2743</v>
      </c>
      <c r="C1343" t="s">
        <v>964</v>
      </c>
      <c r="D1343" t="s">
        <v>965</v>
      </c>
      <c r="E1343">
        <v>24967.6533374887</v>
      </c>
      <c r="F1343">
        <v>26627.311824604902</v>
      </c>
      <c r="G1343">
        <v>27200.304994499998</v>
      </c>
      <c r="J1343">
        <f>AVERAGE(Table1_1[[#This Row],[2020]:[2024]])</f>
        <v>26265.090052197866</v>
      </c>
      <c r="K1343" t="str">
        <f>IF(AVERAGE(Table1_1[[#This Row],[2020]:[2024]])&lt;=_xlfn.XLOOKUP(Table1_1[[#This Row],[Series Name]],Table4[Series Name],Table4[Global Average]),"Sotto la media","Sopra la media")</f>
        <v>Sopra la media</v>
      </c>
      <c r="L1343">
        <f>_xlfn.XLOOKUP(Table1_1[[#This Row],[Series Name]],Table4[Series Name],Table4[Global Average])</f>
        <v>21187.270738889387</v>
      </c>
    </row>
    <row r="1344" spans="1:12" x14ac:dyDescent="0.3">
      <c r="A1344" t="s">
        <v>2742</v>
      </c>
      <c r="B1344" t="s">
        <v>2743</v>
      </c>
      <c r="C1344" t="s">
        <v>966</v>
      </c>
      <c r="D1344" t="s">
        <v>967</v>
      </c>
      <c r="E1344">
        <v>22503.256652948199</v>
      </c>
      <c r="F1344">
        <v>23999.100911396701</v>
      </c>
      <c r="G1344">
        <v>24515.537606037102</v>
      </c>
      <c r="J1344">
        <f>AVERAGE(Table1_1[[#This Row],[2020]:[2024]])</f>
        <v>23672.631723460669</v>
      </c>
      <c r="K1344" t="str">
        <f>IF(AVERAGE(Table1_1[[#This Row],[2020]:[2024]])&lt;=_xlfn.XLOOKUP(Table1_1[[#This Row],[Series Name]],Table4[Series Name],Table4[Global Average]),"Sotto la media","Sopra la media")</f>
        <v>Sotto la media</v>
      </c>
      <c r="L1344">
        <f>_xlfn.XLOOKUP(Table1_1[[#This Row],[Series Name]],Table4[Series Name],Table4[Global Average])</f>
        <v>3921371.019743369</v>
      </c>
    </row>
    <row r="1345" spans="1:12" x14ac:dyDescent="0.3">
      <c r="A1345" t="s">
        <v>2742</v>
      </c>
      <c r="B1345" t="s">
        <v>2743</v>
      </c>
      <c r="C1345" t="s">
        <v>968</v>
      </c>
      <c r="D1345" t="s">
        <v>969</v>
      </c>
      <c r="E1345">
        <v>23685.431986531199</v>
      </c>
      <c r="F1345">
        <v>25978.4113285122</v>
      </c>
      <c r="G1345">
        <v>28324.889606964502</v>
      </c>
      <c r="H1345">
        <v>30735.6521574709</v>
      </c>
      <c r="J1345">
        <f>AVERAGE(Table1_1[[#This Row],[2020]:[2024]])</f>
        <v>27181.0962698697</v>
      </c>
      <c r="K1345" t="str">
        <f>IF(AVERAGE(Table1_1[[#This Row],[2020]:[2024]])&lt;=_xlfn.XLOOKUP(Table1_1[[#This Row],[Series Name]],Table4[Series Name],Table4[Global Average]),"Sotto la media","Sopra la media")</f>
        <v>Sotto la media</v>
      </c>
      <c r="L1345">
        <f>_xlfn.XLOOKUP(Table1_1[[#This Row],[Series Name]],Table4[Series Name],Table4[Global Average])</f>
        <v>6331337.6141514368</v>
      </c>
    </row>
    <row r="1346" spans="1:12" x14ac:dyDescent="0.3">
      <c r="A1346" t="s">
        <v>2742</v>
      </c>
      <c r="B1346" t="s">
        <v>2743</v>
      </c>
      <c r="C1346" t="s">
        <v>970</v>
      </c>
      <c r="D1346" t="s">
        <v>971</v>
      </c>
      <c r="E1346">
        <v>-10.98394681123</v>
      </c>
      <c r="F1346">
        <v>6.6472345826111603</v>
      </c>
      <c r="G1346">
        <v>2.1519001755398102</v>
      </c>
      <c r="J1346">
        <f>AVERAGE(Table1_1[[#This Row],[2020]:[2024]])</f>
        <v>-0.72827068435967657</v>
      </c>
      <c r="K1346" t="str">
        <f>IF(AVERAGE(Table1_1[[#This Row],[2020]:[2024]])&lt;=_xlfn.XLOOKUP(Table1_1[[#This Row],[Series Name]],Table4[Series Name],Table4[Global Average]),"Sotto la media","Sopra la media")</f>
        <v>Sotto la media</v>
      </c>
      <c r="L1346">
        <f>_xlfn.XLOOKUP(Table1_1[[#This Row],[Series Name]],Table4[Series Name],Table4[Global Average])</f>
        <v>0.94754170182559605</v>
      </c>
    </row>
    <row r="1347" spans="1:12" x14ac:dyDescent="0.3">
      <c r="A1347" t="s">
        <v>2742</v>
      </c>
      <c r="B1347" t="s">
        <v>2743</v>
      </c>
      <c r="C1347" t="s">
        <v>972</v>
      </c>
      <c r="D1347" t="s">
        <v>973</v>
      </c>
      <c r="E1347">
        <v>27180</v>
      </c>
      <c r="F1347">
        <v>30110</v>
      </c>
      <c r="G1347">
        <v>32000</v>
      </c>
      <c r="H1347">
        <v>32830</v>
      </c>
      <c r="J1347">
        <f>AVERAGE(Table1_1[[#This Row],[2020]:[2024]])</f>
        <v>30530</v>
      </c>
      <c r="K1347" t="str">
        <f>IF(AVERAGE(Table1_1[[#This Row],[2020]:[2024]])&lt;=_xlfn.XLOOKUP(Table1_1[[#This Row],[Series Name]],Table4[Series Name],Table4[Global Average]),"Sotto la media","Sopra la media")</f>
        <v>Sopra la media</v>
      </c>
      <c r="L1347">
        <f>_xlfn.XLOOKUP(Table1_1[[#This Row],[Series Name]],Table4[Series Name],Table4[Global Average])</f>
        <v>21810.302083333332</v>
      </c>
    </row>
    <row r="1348" spans="1:12" x14ac:dyDescent="0.3">
      <c r="A1348" t="s">
        <v>2742</v>
      </c>
      <c r="B1348" t="s">
        <v>2743</v>
      </c>
      <c r="C1348" t="s">
        <v>974</v>
      </c>
      <c r="D1348" t="s">
        <v>975</v>
      </c>
      <c r="E1348">
        <v>41394.1208160514</v>
      </c>
      <c r="F1348">
        <v>44145.685130103797</v>
      </c>
      <c r="G1348">
        <v>45095.656205911699</v>
      </c>
      <c r="J1348">
        <f>AVERAGE(Table1_1[[#This Row],[2020]:[2024]])</f>
        <v>43545.154050688965</v>
      </c>
      <c r="K1348" t="str">
        <f>IF(AVERAGE(Table1_1[[#This Row],[2020]:[2024]])&lt;=_xlfn.XLOOKUP(Table1_1[[#This Row],[Series Name]],Table4[Series Name],Table4[Global Average]),"Sotto la media","Sopra la media")</f>
        <v>Sopra la media</v>
      </c>
      <c r="L1348">
        <f>_xlfn.XLOOKUP(Table1_1[[#This Row],[Series Name]],Table4[Series Name],Table4[Global Average])</f>
        <v>32323.479819691973</v>
      </c>
    </row>
    <row r="1349" spans="1:12" x14ac:dyDescent="0.3">
      <c r="A1349" t="s">
        <v>2742</v>
      </c>
      <c r="B1349" t="s">
        <v>2743</v>
      </c>
      <c r="C1349" t="s">
        <v>976</v>
      </c>
      <c r="D1349" t="s">
        <v>977</v>
      </c>
      <c r="E1349">
        <v>39070</v>
      </c>
      <c r="F1349">
        <v>44150</v>
      </c>
      <c r="G1349">
        <v>49730</v>
      </c>
      <c r="H1349">
        <v>52790</v>
      </c>
      <c r="J1349">
        <f>AVERAGE(Table1_1[[#This Row],[2020]:[2024]])</f>
        <v>46435</v>
      </c>
      <c r="K1349" t="str">
        <f>IF(AVERAGE(Table1_1[[#This Row],[2020]:[2024]])&lt;=_xlfn.XLOOKUP(Table1_1[[#This Row],[Series Name]],Table4[Series Name],Table4[Global Average]),"Sotto la media","Sopra la media")</f>
        <v>Sopra la media</v>
      </c>
      <c r="L1349">
        <f>_xlfn.XLOOKUP(Table1_1[[#This Row],[Series Name]],Table4[Series Name],Table4[Global Average])</f>
        <v>31423.833333333332</v>
      </c>
    </row>
    <row r="1350" spans="1:12" x14ac:dyDescent="0.3">
      <c r="A1350" t="s">
        <v>2742</v>
      </c>
      <c r="B1350" t="s">
        <v>2743</v>
      </c>
      <c r="C1350" t="s">
        <v>978</v>
      </c>
      <c r="D1350" t="s">
        <v>979</v>
      </c>
      <c r="E1350">
        <v>1287379834944.5</v>
      </c>
      <c r="F1350">
        <v>1427579979883.47</v>
      </c>
      <c r="G1350">
        <v>1528157907015.8301</v>
      </c>
      <c r="H1350">
        <v>1587224535631.8701</v>
      </c>
      <c r="J1350">
        <f>AVERAGE(Table1_1[[#This Row],[2020]:[2024]])</f>
        <v>1457585564368.9175</v>
      </c>
      <c r="K1350" t="str">
        <f>IF(AVERAGE(Table1_1[[#This Row],[2020]:[2024]])&lt;=_xlfn.XLOOKUP(Table1_1[[#This Row],[Series Name]],Table4[Series Name],Table4[Global Average]),"Sotto la media","Sopra la media")</f>
        <v>Sotto la media</v>
      </c>
      <c r="L1350">
        <f>_xlfn.XLOOKUP(Table1_1[[#This Row],[Series Name]],Table4[Series Name],Table4[Global Average])</f>
        <v>3413606020914.7168</v>
      </c>
    </row>
    <row r="1351" spans="1:12" x14ac:dyDescent="0.3">
      <c r="A1351" t="s">
        <v>2742</v>
      </c>
      <c r="B1351" t="s">
        <v>2743</v>
      </c>
      <c r="C1351" t="s">
        <v>980</v>
      </c>
      <c r="D1351" t="s">
        <v>981</v>
      </c>
      <c r="E1351">
        <v>1960659645601.4099</v>
      </c>
      <c r="F1351">
        <v>2093202712117.8601</v>
      </c>
      <c r="G1351">
        <v>2153729171886.48</v>
      </c>
      <c r="J1351">
        <f>AVERAGE(Table1_1[[#This Row],[2020]:[2024]])</f>
        <v>2069197176535.25</v>
      </c>
      <c r="K1351" t="str">
        <f>IF(AVERAGE(Table1_1[[#This Row],[2020]:[2024]])&lt;=_xlfn.XLOOKUP(Table1_1[[#This Row],[Series Name]],Table4[Series Name],Table4[Global Average]),"Sotto la media","Sopra la media")</f>
        <v>Sotto la media</v>
      </c>
      <c r="L1351">
        <f>_xlfn.XLOOKUP(Table1_1[[#This Row],[Series Name]],Table4[Series Name],Table4[Global Average])</f>
        <v>5118642742732.5391</v>
      </c>
    </row>
    <row r="1352" spans="1:12" x14ac:dyDescent="0.3">
      <c r="A1352" t="s">
        <v>2742</v>
      </c>
      <c r="B1352" t="s">
        <v>2743</v>
      </c>
      <c r="C1352" t="s">
        <v>982</v>
      </c>
      <c r="D1352" t="s">
        <v>983</v>
      </c>
      <c r="E1352">
        <v>1850440806564.6799</v>
      </c>
      <c r="F1352">
        <v>2093202712117.8601</v>
      </c>
      <c r="G1352">
        <v>2375055084931.75</v>
      </c>
      <c r="H1352">
        <v>2552395301100.48</v>
      </c>
      <c r="J1352">
        <f>AVERAGE(Table1_1[[#This Row],[2020]:[2024]])</f>
        <v>2217773476178.6924</v>
      </c>
      <c r="K1352" t="str">
        <f>IF(AVERAGE(Table1_1[[#This Row],[2020]:[2024]])&lt;=_xlfn.XLOOKUP(Table1_1[[#This Row],[Series Name]],Table4[Series Name],Table4[Global Average]),"Sotto la media","Sopra la media")</f>
        <v>Sotto la media</v>
      </c>
      <c r="L1352">
        <f>_xlfn.XLOOKUP(Table1_1[[#This Row],[Series Name]],Table4[Series Name],Table4[Global Average])</f>
        <v>4716737663894.0186</v>
      </c>
    </row>
    <row r="1353" spans="1:12" x14ac:dyDescent="0.3">
      <c r="A1353" t="s">
        <v>2742</v>
      </c>
      <c r="B1353" t="s">
        <v>2743</v>
      </c>
      <c r="C1353" t="s">
        <v>984</v>
      </c>
      <c r="D1353" t="s">
        <v>985</v>
      </c>
      <c r="E1353">
        <v>1121876000000</v>
      </c>
      <c r="F1353">
        <v>1231787000000</v>
      </c>
      <c r="G1353">
        <v>1352772000000</v>
      </c>
      <c r="H1353">
        <v>1486004544300.7</v>
      </c>
      <c r="J1353">
        <f>AVERAGE(Table1_1[[#This Row],[2020]:[2024]])</f>
        <v>1298109886075.175</v>
      </c>
      <c r="K1353" t="str">
        <f>IF(AVERAGE(Table1_1[[#This Row],[2020]:[2024]])&lt;=_xlfn.XLOOKUP(Table1_1[[#This Row],[Series Name]],Table4[Series Name],Table4[Global Average]),"Sotto la media","Sopra la media")</f>
        <v>Sotto la media</v>
      </c>
      <c r="L1353">
        <f>_xlfn.XLOOKUP(Table1_1[[#This Row],[Series Name]],Table4[Series Name],Table4[Global Average])</f>
        <v>178309783403521.5</v>
      </c>
    </row>
    <row r="1354" spans="1:12" x14ac:dyDescent="0.3">
      <c r="A1354" t="s">
        <v>2742</v>
      </c>
      <c r="B1354" t="s">
        <v>2743</v>
      </c>
      <c r="C1354" t="s">
        <v>986</v>
      </c>
      <c r="D1354" t="s">
        <v>987</v>
      </c>
      <c r="E1354">
        <v>2.0473525688977001</v>
      </c>
      <c r="F1354">
        <v>2.1054785907493101</v>
      </c>
      <c r="G1354">
        <v>2.5682846565199502</v>
      </c>
      <c r="H1354">
        <v>2.86428711512061</v>
      </c>
      <c r="J1354">
        <f>AVERAGE(Table1_1[[#This Row],[2020]:[2024]])</f>
        <v>2.3963507328218929</v>
      </c>
      <c r="K1354" t="str">
        <f>IF(AVERAGE(Table1_1[[#This Row],[2020]:[2024]])&lt;=_xlfn.XLOOKUP(Table1_1[[#This Row],[Series Name]],Table4[Series Name],Table4[Global Average]),"Sotto la media","Sopra la media")</f>
        <v>Sotto la media</v>
      </c>
      <c r="L1354">
        <f>_xlfn.XLOOKUP(Table1_1[[#This Row],[Series Name]],Table4[Series Name],Table4[Global Average])</f>
        <v>9.2898532766944033</v>
      </c>
    </row>
    <row r="1355" spans="1:12" x14ac:dyDescent="0.3">
      <c r="A1355" t="s">
        <v>2742</v>
      </c>
      <c r="B1355" t="s">
        <v>2743</v>
      </c>
      <c r="C1355" t="s">
        <v>988</v>
      </c>
      <c r="D1355" t="s">
        <v>989</v>
      </c>
      <c r="E1355">
        <v>9333000000</v>
      </c>
      <c r="F1355">
        <v>9979000000</v>
      </c>
      <c r="G1355">
        <v>12487000000</v>
      </c>
      <c r="H1355">
        <v>14605000000</v>
      </c>
      <c r="J1355">
        <f>AVERAGE(Table1_1[[#This Row],[2020]:[2024]])</f>
        <v>11601000000</v>
      </c>
      <c r="K1355" t="str">
        <f>IF(AVERAGE(Table1_1[[#This Row],[2020]:[2024]])&lt;=_xlfn.XLOOKUP(Table1_1[[#This Row],[Series Name]],Table4[Series Name],Table4[Global Average]),"Sotto la media","Sopra la media")</f>
        <v>Sotto la media</v>
      </c>
      <c r="L1355">
        <f>_xlfn.XLOOKUP(Table1_1[[#This Row],[Series Name]],Table4[Series Name],Table4[Global Average])</f>
        <v>5031953871246.8223</v>
      </c>
    </row>
    <row r="1356" spans="1:12" x14ac:dyDescent="0.3">
      <c r="A1356" t="s">
        <v>2742</v>
      </c>
      <c r="B1356" t="s">
        <v>2743</v>
      </c>
      <c r="C1356" t="s">
        <v>990</v>
      </c>
      <c r="D1356" t="s">
        <v>991</v>
      </c>
      <c r="E1356">
        <v>304605110792.987</v>
      </c>
      <c r="F1356">
        <v>375754328674.60303</v>
      </c>
      <c r="G1356">
        <v>409607925981.53497</v>
      </c>
      <c r="H1356">
        <v>419587506032.45398</v>
      </c>
      <c r="J1356">
        <f>AVERAGE(Table1_1[[#This Row],[2020]:[2024]])</f>
        <v>377388717870.39478</v>
      </c>
      <c r="K1356" t="str">
        <f>IF(AVERAGE(Table1_1[[#This Row],[2020]:[2024]])&lt;=_xlfn.XLOOKUP(Table1_1[[#This Row],[Series Name]],Table4[Series Name],Table4[Global Average]),"Sotto la media","Sopra la media")</f>
        <v>Sotto la media</v>
      </c>
      <c r="L1356">
        <f>_xlfn.XLOOKUP(Table1_1[[#This Row],[Series Name]],Table4[Series Name],Table4[Global Average])</f>
        <v>538708930222.10461</v>
      </c>
    </row>
    <row r="1357" spans="1:12" x14ac:dyDescent="0.3">
      <c r="A1357" t="s">
        <v>2742</v>
      </c>
      <c r="B1357" t="s">
        <v>2743</v>
      </c>
      <c r="C1357" t="s">
        <v>992</v>
      </c>
      <c r="D1357" t="s">
        <v>993</v>
      </c>
      <c r="E1357">
        <v>312525360935.62701</v>
      </c>
      <c r="F1357">
        <v>400515407814.35797</v>
      </c>
      <c r="G1357">
        <v>472810525196.41699</v>
      </c>
      <c r="H1357">
        <v>457085718656.04999</v>
      </c>
      <c r="J1357">
        <f>AVERAGE(Table1_1[[#This Row],[2020]:[2024]])</f>
        <v>410734253150.61298</v>
      </c>
      <c r="K1357" t="str">
        <f>IF(AVERAGE(Table1_1[[#This Row],[2020]:[2024]])&lt;=_xlfn.XLOOKUP(Table1_1[[#This Row],[Series Name]],Table4[Series Name],Table4[Global Average]),"Sotto la media","Sopra la media")</f>
        <v>Sotto la media</v>
      </c>
      <c r="L1357">
        <f>_xlfn.XLOOKUP(Table1_1[[#This Row],[Series Name]],Table4[Series Name],Table4[Global Average])</f>
        <v>555530948208.52197</v>
      </c>
    </row>
    <row r="1358" spans="1:12" x14ac:dyDescent="0.3">
      <c r="A1358" t="s">
        <v>2742</v>
      </c>
      <c r="B1358" t="s">
        <v>2743</v>
      </c>
      <c r="C1358" t="s">
        <v>994</v>
      </c>
      <c r="D1358" t="s">
        <v>995</v>
      </c>
      <c r="E1358">
        <v>0.85392856597900402</v>
      </c>
      <c r="F1358">
        <v>0.90789687633514404</v>
      </c>
      <c r="G1358">
        <v>0.92023038864135698</v>
      </c>
      <c r="H1358">
        <v>0.75206553936004605</v>
      </c>
      <c r="J1358">
        <f>AVERAGE(Table1_1[[#This Row],[2020]:[2024]])</f>
        <v>0.85853034257888772</v>
      </c>
      <c r="K1358" t="str">
        <f>IF(AVERAGE(Table1_1[[#This Row],[2020]:[2024]])&lt;=_xlfn.XLOOKUP(Table1_1[[#This Row],[Series Name]],Table4[Series Name],Table4[Global Average]),"Sotto la media","Sopra la media")</f>
        <v>Sopra la media</v>
      </c>
      <c r="L1358">
        <f>_xlfn.XLOOKUP(Table1_1[[#This Row],[Series Name]],Table4[Series Name],Table4[Global Average])</f>
        <v>0.38748286518966779</v>
      </c>
    </row>
    <row r="1359" spans="1:12" x14ac:dyDescent="0.3">
      <c r="A1359" t="s">
        <v>2742</v>
      </c>
      <c r="B1359" t="s">
        <v>2743</v>
      </c>
      <c r="C1359" t="s">
        <v>996</v>
      </c>
      <c r="D1359" t="s">
        <v>997</v>
      </c>
      <c r="E1359">
        <v>7</v>
      </c>
      <c r="F1359">
        <v>7</v>
      </c>
      <c r="G1359">
        <v>7</v>
      </c>
      <c r="H1359">
        <v>8</v>
      </c>
      <c r="J1359">
        <f>AVERAGE(Table1_1[[#This Row],[2020]:[2024]])</f>
        <v>7.25</v>
      </c>
      <c r="K1359" t="str">
        <f>IF(AVERAGE(Table1_1[[#This Row],[2020]:[2024]])&lt;=_xlfn.XLOOKUP(Table1_1[[#This Row],[Series Name]],Table4[Series Name],Table4[Global Average]),"Sotto la media","Sopra la media")</f>
        <v>Sopra la media</v>
      </c>
      <c r="L1359">
        <f>_xlfn.XLOOKUP(Table1_1[[#This Row],[Series Name]],Table4[Series Name],Table4[Global Average])</f>
        <v>7.171875</v>
      </c>
    </row>
    <row r="1360" spans="1:12" x14ac:dyDescent="0.3">
      <c r="A1360" t="s">
        <v>2742</v>
      </c>
      <c r="B1360" t="s">
        <v>2743</v>
      </c>
      <c r="C1360" t="s">
        <v>998</v>
      </c>
      <c r="D1360" t="s">
        <v>999</v>
      </c>
      <c r="E1360">
        <v>77.619049072265597</v>
      </c>
      <c r="F1360">
        <v>78.095237731933594</v>
      </c>
      <c r="G1360">
        <v>77.830184936523395</v>
      </c>
      <c r="H1360">
        <v>76.886795043945298</v>
      </c>
      <c r="J1360">
        <f>AVERAGE(Table1_1[[#This Row],[2020]:[2024]])</f>
        <v>77.607816696166978</v>
      </c>
      <c r="K1360" t="str">
        <f>IF(AVERAGE(Table1_1[[#This Row],[2020]:[2024]])&lt;=_xlfn.XLOOKUP(Table1_1[[#This Row],[Series Name]],Table4[Series Name],Table4[Global Average]),"Sotto la media","Sopra la media")</f>
        <v>Sopra la media</v>
      </c>
      <c r="L1360">
        <f>_xlfn.XLOOKUP(Table1_1[[#This Row],[Series Name]],Table4[Series Name],Table4[Global Average])</f>
        <v>62.742728143930435</v>
      </c>
    </row>
    <row r="1361" spans="1:12" x14ac:dyDescent="0.3">
      <c r="A1361" t="s">
        <v>2742</v>
      </c>
      <c r="B1361" t="s">
        <v>2743</v>
      </c>
      <c r="C1361" t="s">
        <v>1000</v>
      </c>
      <c r="D1361" t="s">
        <v>1001</v>
      </c>
      <c r="E1361">
        <v>68.571426391601605</v>
      </c>
      <c r="F1361">
        <v>69.047622680664105</v>
      </c>
      <c r="G1361">
        <v>68.396224975585895</v>
      </c>
      <c r="H1361">
        <v>62.264152526855497</v>
      </c>
      <c r="J1361">
        <f>AVERAGE(Table1_1[[#This Row],[2020]:[2024]])</f>
        <v>67.069856643676786</v>
      </c>
      <c r="K1361" t="str">
        <f>IF(AVERAGE(Table1_1[[#This Row],[2020]:[2024]])&lt;=_xlfn.XLOOKUP(Table1_1[[#This Row],[Series Name]],Table4[Series Name],Table4[Global Average]),"Sotto la media","Sopra la media")</f>
        <v>Sopra la media</v>
      </c>
      <c r="L1361">
        <f>_xlfn.XLOOKUP(Table1_1[[#This Row],[Series Name]],Table4[Series Name],Table4[Global Average])</f>
        <v>48.859290987253196</v>
      </c>
    </row>
    <row r="1362" spans="1:12" x14ac:dyDescent="0.3">
      <c r="A1362" t="s">
        <v>2742</v>
      </c>
      <c r="B1362" t="s">
        <v>2743</v>
      </c>
      <c r="C1362" t="s">
        <v>1002</v>
      </c>
      <c r="D1362" t="s">
        <v>1003</v>
      </c>
      <c r="E1362">
        <v>85.714286804199205</v>
      </c>
      <c r="F1362">
        <v>86.666664123535199</v>
      </c>
      <c r="G1362">
        <v>88.679244995117202</v>
      </c>
      <c r="H1362">
        <v>84.4339599609375</v>
      </c>
      <c r="J1362">
        <f>AVERAGE(Table1_1[[#This Row],[2020]:[2024]])</f>
        <v>86.37353897094728</v>
      </c>
      <c r="K1362" t="str">
        <f>IF(AVERAGE(Table1_1[[#This Row],[2020]:[2024]])&lt;=_xlfn.XLOOKUP(Table1_1[[#This Row],[Series Name]],Table4[Series Name],Table4[Global Average]),"Sotto la media","Sopra la media")</f>
        <v>Sopra la media</v>
      </c>
      <c r="L1362">
        <f>_xlfn.XLOOKUP(Table1_1[[#This Row],[Series Name]],Table4[Series Name],Table4[Global Average])</f>
        <v>74.182740867137909</v>
      </c>
    </row>
    <row r="1363" spans="1:12" x14ac:dyDescent="0.3">
      <c r="A1363" t="s">
        <v>2742</v>
      </c>
      <c r="B1363" t="s">
        <v>2743</v>
      </c>
      <c r="C1363" t="s">
        <v>1004</v>
      </c>
      <c r="D1363" t="s">
        <v>1005</v>
      </c>
      <c r="E1363">
        <v>0.23184105753898601</v>
      </c>
      <c r="F1363">
        <v>0.227094352245331</v>
      </c>
      <c r="G1363">
        <v>0.238242536783218</v>
      </c>
      <c r="H1363">
        <v>0.26067584753036499</v>
      </c>
      <c r="J1363">
        <f>AVERAGE(Table1_1[[#This Row],[2020]:[2024]])</f>
        <v>0.23946344852447499</v>
      </c>
      <c r="K1363" t="str">
        <f>IF(AVERAGE(Table1_1[[#This Row],[2020]:[2024]])&lt;=_xlfn.XLOOKUP(Table1_1[[#This Row],[Series Name]],Table4[Series Name],Table4[Global Average]),"Sotto la media","Sopra la media")</f>
        <v>Sotto la media</v>
      </c>
      <c r="L1363">
        <f>_xlfn.XLOOKUP(Table1_1[[#This Row],[Series Name]],Table4[Series Name],Table4[Global Average])</f>
        <v>0.25955478195101023</v>
      </c>
    </row>
    <row r="1364" spans="1:12" x14ac:dyDescent="0.3">
      <c r="A1364" t="s">
        <v>2742</v>
      </c>
      <c r="B1364" t="s">
        <v>2743</v>
      </c>
      <c r="C1364" t="s">
        <v>1006</v>
      </c>
      <c r="D1364" t="s">
        <v>1007</v>
      </c>
      <c r="E1364">
        <v>4.8954000473022496</v>
      </c>
      <c r="F1364">
        <v>4.8650698661804199</v>
      </c>
      <c r="G1364">
        <v>4.31587886810303</v>
      </c>
      <c r="J1364">
        <f>AVERAGE(Table1_1[[#This Row],[2020]:[2024]])</f>
        <v>4.6921162605285671</v>
      </c>
      <c r="K1364" t="str">
        <f>IF(AVERAGE(Table1_1[[#This Row],[2020]:[2024]])&lt;=_xlfn.XLOOKUP(Table1_1[[#This Row],[Series Name]],Table4[Series Name],Table4[Global Average]),"Sotto la media","Sopra la media")</f>
        <v>Sotto la media</v>
      </c>
      <c r="L1364">
        <f>_xlfn.XLOOKUP(Table1_1[[#This Row],[Series Name]],Table4[Series Name],Table4[Global Average])</f>
        <v>5.1324084237927483</v>
      </c>
    </row>
    <row r="1365" spans="1:12" x14ac:dyDescent="0.3">
      <c r="A1365" t="s">
        <v>2742</v>
      </c>
      <c r="B1365" t="s">
        <v>2743</v>
      </c>
      <c r="C1365" t="s">
        <v>1008</v>
      </c>
      <c r="D1365" t="s">
        <v>1009</v>
      </c>
      <c r="E1365">
        <v>9.0220613479614293</v>
      </c>
      <c r="F1365">
        <v>9.2008275985717791</v>
      </c>
      <c r="G1365">
        <v>9.2489337921142596</v>
      </c>
      <c r="J1365">
        <f>AVERAGE(Table1_1[[#This Row],[2020]:[2024]])</f>
        <v>9.1572742462158221</v>
      </c>
      <c r="K1365" t="str">
        <f>IF(AVERAGE(Table1_1[[#This Row],[2020]:[2024]])&lt;=_xlfn.XLOOKUP(Table1_1[[#This Row],[Series Name]],Table4[Series Name],Table4[Global Average]),"Sotto la media","Sopra la media")</f>
        <v>Sotto la media</v>
      </c>
      <c r="L1365">
        <f>_xlfn.XLOOKUP(Table1_1[[#This Row],[Series Name]],Table4[Series Name],Table4[Global Average])</f>
        <v>16.956115827040787</v>
      </c>
    </row>
    <row r="1366" spans="1:12" x14ac:dyDescent="0.3">
      <c r="A1366" t="s">
        <v>2742</v>
      </c>
      <c r="B1366" t="s">
        <v>2743</v>
      </c>
      <c r="C1366" t="s">
        <v>1010</v>
      </c>
      <c r="D1366" t="s">
        <v>1011</v>
      </c>
      <c r="E1366">
        <v>9.7430992861628507</v>
      </c>
      <c r="F1366">
        <v>9.6702172075640807</v>
      </c>
      <c r="G1366">
        <v>11.6244172920896</v>
      </c>
      <c r="H1366">
        <v>11.2252624296866</v>
      </c>
      <c r="J1366">
        <f>AVERAGE(Table1_1[[#This Row],[2020]:[2024]])</f>
        <v>10.565749053875782</v>
      </c>
      <c r="K1366" t="str">
        <f>IF(AVERAGE(Table1_1[[#This Row],[2020]:[2024]])&lt;=_xlfn.XLOOKUP(Table1_1[[#This Row],[Series Name]],Table4[Series Name],Table4[Global Average]),"Sotto la media","Sopra la media")</f>
        <v>Sotto la media</v>
      </c>
      <c r="L1366">
        <f>_xlfn.XLOOKUP(Table1_1[[#This Row],[Series Name]],Table4[Series Name],Table4[Global Average])</f>
        <v>14.830509393571147</v>
      </c>
    </row>
    <row r="1367" spans="1:12" x14ac:dyDescent="0.3">
      <c r="A1367" t="s">
        <v>2742</v>
      </c>
      <c r="B1367" t="s">
        <v>2743</v>
      </c>
      <c r="C1367" t="s">
        <v>1012</v>
      </c>
      <c r="D1367" t="s">
        <v>1013</v>
      </c>
      <c r="E1367">
        <v>33822000000</v>
      </c>
      <c r="F1367">
        <v>37985000000</v>
      </c>
      <c r="G1367">
        <v>51593000000</v>
      </c>
      <c r="H1367">
        <v>53222000000</v>
      </c>
      <c r="J1367">
        <f>AVERAGE(Table1_1[[#This Row],[2020]:[2024]])</f>
        <v>44155500000</v>
      </c>
      <c r="K1367" t="str">
        <f>IF(AVERAGE(Table1_1[[#This Row],[2020]:[2024]])&lt;=_xlfn.XLOOKUP(Table1_1[[#This Row],[Series Name]],Table4[Series Name],Table4[Global Average]),"Sotto la media","Sopra la media")</f>
        <v>Sotto la media</v>
      </c>
      <c r="L1367">
        <f>_xlfn.XLOOKUP(Table1_1[[#This Row],[Series Name]],Table4[Series Name],Table4[Global Average])</f>
        <v>14973806772340.609</v>
      </c>
    </row>
    <row r="1368" spans="1:12" x14ac:dyDescent="0.3">
      <c r="A1368" t="s">
        <v>2742</v>
      </c>
      <c r="B1368" t="s">
        <v>2743</v>
      </c>
      <c r="C1368" t="s">
        <v>1016</v>
      </c>
      <c r="D1368" t="s">
        <v>1017</v>
      </c>
      <c r="E1368">
        <v>20.626648270389801</v>
      </c>
      <c r="F1368">
        <v>21.8740337716536</v>
      </c>
      <c r="G1368">
        <v>22.655025483591299</v>
      </c>
      <c r="H1368">
        <v>21.004602475833</v>
      </c>
      <c r="J1368">
        <f>AVERAGE(Table1_1[[#This Row],[2020]:[2024]])</f>
        <v>21.540077500366923</v>
      </c>
      <c r="K1368" t="str">
        <f>IF(AVERAGE(Table1_1[[#This Row],[2020]:[2024]])&lt;=_xlfn.XLOOKUP(Table1_1[[#This Row],[Series Name]],Table4[Series Name],Table4[Global Average]),"Sotto la media","Sopra la media")</f>
        <v>Sotto la media</v>
      </c>
      <c r="L1368">
        <f>_xlfn.XLOOKUP(Table1_1[[#This Row],[Series Name]],Table4[Series Name],Table4[Global Average])</f>
        <v>25.367882159440377</v>
      </c>
    </row>
    <row r="1369" spans="1:12" x14ac:dyDescent="0.3">
      <c r="A1369" t="s">
        <v>2742</v>
      </c>
      <c r="B1369" t="s">
        <v>2743</v>
      </c>
      <c r="C1369" t="s">
        <v>1018</v>
      </c>
      <c r="D1369" t="s">
        <v>1019</v>
      </c>
      <c r="E1369">
        <v>-11.930896607652899</v>
      </c>
      <c r="F1369">
        <v>10.501504728633501</v>
      </c>
      <c r="G1369">
        <v>4.7711739409901499</v>
      </c>
      <c r="H1369">
        <v>-1.57754787283895</v>
      </c>
      <c r="J1369">
        <f>AVERAGE(Table1_1[[#This Row],[2020]:[2024]])</f>
        <v>0.44105854728295035</v>
      </c>
      <c r="K1369" t="str">
        <f>IF(AVERAGE(Table1_1[[#This Row],[2020]:[2024]])&lt;=_xlfn.XLOOKUP(Table1_1[[#This Row],[Series Name]],Table4[Series Name],Table4[Global Average]),"Sotto la media","Sopra la media")</f>
        <v>Sotto la media</v>
      </c>
      <c r="L1369">
        <f>_xlfn.XLOOKUP(Table1_1[[#This Row],[Series Name]],Table4[Series Name],Table4[Global Average])</f>
        <v>4.7735787359398216</v>
      </c>
    </row>
    <row r="1370" spans="1:12" x14ac:dyDescent="0.3">
      <c r="A1370" t="s">
        <v>2742</v>
      </c>
      <c r="B1370" t="s">
        <v>2743</v>
      </c>
      <c r="C1370" t="s">
        <v>1020</v>
      </c>
      <c r="D1370" t="s">
        <v>1021</v>
      </c>
      <c r="E1370">
        <v>243479876664.97101</v>
      </c>
      <c r="F1370">
        <v>269048927426.21399</v>
      </c>
      <c r="G1370">
        <v>281885719740.08698</v>
      </c>
      <c r="H1370">
        <v>277438837564.48999</v>
      </c>
      <c r="J1370">
        <f>AVERAGE(Table1_1[[#This Row],[2020]:[2024]])</f>
        <v>267963340348.94049</v>
      </c>
      <c r="K1370" t="str">
        <f>IF(AVERAGE(Table1_1[[#This Row],[2020]:[2024]])&lt;=_xlfn.XLOOKUP(Table1_1[[#This Row],[Series Name]],Table4[Series Name],Table4[Global Average]),"Sotto la media","Sopra la media")</f>
        <v>Sotto la media</v>
      </c>
      <c r="L1370">
        <f>_xlfn.XLOOKUP(Table1_1[[#This Row],[Series Name]],Table4[Series Name],Table4[Global Average])</f>
        <v>1021181446268.7343</v>
      </c>
    </row>
    <row r="1371" spans="1:12" x14ac:dyDescent="0.3">
      <c r="A1371" t="s">
        <v>2742</v>
      </c>
      <c r="B1371" t="s">
        <v>2743</v>
      </c>
      <c r="C1371" t="s">
        <v>1022</v>
      </c>
      <c r="D1371" t="s">
        <v>1023</v>
      </c>
      <c r="E1371">
        <v>219447542000</v>
      </c>
      <c r="F1371">
        <v>242492836000</v>
      </c>
      <c r="G1371">
        <v>254062591000</v>
      </c>
      <c r="H1371">
        <v>250054632000</v>
      </c>
      <c r="J1371">
        <f>AVERAGE(Table1_1[[#This Row],[2020]:[2024]])</f>
        <v>241514400250</v>
      </c>
      <c r="K1371" t="str">
        <f>IF(AVERAGE(Table1_1[[#This Row],[2020]:[2024]])&lt;=_xlfn.XLOOKUP(Table1_1[[#This Row],[Series Name]],Table4[Series Name],Table4[Global Average]),"Sotto la media","Sopra la media")</f>
        <v>Sotto la media</v>
      </c>
      <c r="L1371">
        <f>_xlfn.XLOOKUP(Table1_1[[#This Row],[Series Name]],Table4[Series Name],Table4[Global Average])</f>
        <v>21474062271910.371</v>
      </c>
    </row>
    <row r="1372" spans="1:12" x14ac:dyDescent="0.3">
      <c r="A1372" t="s">
        <v>2742</v>
      </c>
      <c r="B1372" t="s">
        <v>2743</v>
      </c>
      <c r="C1372" t="s">
        <v>1024</v>
      </c>
      <c r="D1372" t="s">
        <v>1025</v>
      </c>
      <c r="E1372">
        <v>232919000000</v>
      </c>
      <c r="F1372">
        <v>270248000000</v>
      </c>
      <c r="G1372">
        <v>311196000000</v>
      </c>
      <c r="H1372">
        <v>314717000000</v>
      </c>
      <c r="J1372">
        <f>AVERAGE(Table1_1[[#This Row],[2020]:[2024]])</f>
        <v>282270000000</v>
      </c>
      <c r="K1372" t="str">
        <f>IF(AVERAGE(Table1_1[[#This Row],[2020]:[2024]])&lt;=_xlfn.XLOOKUP(Table1_1[[#This Row],[Series Name]],Table4[Series Name],Table4[Global Average]),"Sotto la media","Sopra la media")</f>
        <v>Sotto la media</v>
      </c>
      <c r="L1372">
        <f>_xlfn.XLOOKUP(Table1_1[[#This Row],[Series Name]],Table4[Series Name],Table4[Global Average])</f>
        <v>48003674399576.766</v>
      </c>
    </row>
    <row r="1373" spans="1:12" x14ac:dyDescent="0.3">
      <c r="A1373" t="s">
        <v>2742</v>
      </c>
      <c r="B1373" t="s">
        <v>2743</v>
      </c>
      <c r="C1373" t="s">
        <v>1026</v>
      </c>
      <c r="D1373" t="s">
        <v>1027</v>
      </c>
      <c r="E1373">
        <v>266039175500.39001</v>
      </c>
      <c r="F1373">
        <v>319633203317.82397</v>
      </c>
      <c r="G1373">
        <v>327704523992.21899</v>
      </c>
      <c r="H1373">
        <v>340293618625.49597</v>
      </c>
      <c r="J1373">
        <f>AVERAGE(Table1_1[[#This Row],[2020]:[2024]])</f>
        <v>313417630358.98224</v>
      </c>
      <c r="K1373" t="str">
        <f>IF(AVERAGE(Table1_1[[#This Row],[2020]:[2024]])&lt;=_xlfn.XLOOKUP(Table1_1[[#This Row],[Series Name]],Table4[Series Name],Table4[Global Average]),"Sotto la media","Sopra la media")</f>
        <v>Sotto la media</v>
      </c>
      <c r="L1373">
        <f>_xlfn.XLOOKUP(Table1_1[[#This Row],[Series Name]],Table4[Series Name],Table4[Global Average])</f>
        <v>1024753872702.0684</v>
      </c>
    </row>
    <row r="1374" spans="1:12" x14ac:dyDescent="0.3">
      <c r="A1374" t="s">
        <v>2742</v>
      </c>
      <c r="B1374" t="s">
        <v>2743</v>
      </c>
      <c r="C1374" t="s">
        <v>1028</v>
      </c>
      <c r="D1374" t="s">
        <v>1029</v>
      </c>
      <c r="E1374">
        <v>1074595958247.15</v>
      </c>
      <c r="F1374">
        <v>1143895832591.3201</v>
      </c>
      <c r="G1374">
        <v>1186690008404.3701</v>
      </c>
      <c r="H1374">
        <v>1245164800484.6899</v>
      </c>
      <c r="J1374">
        <f>AVERAGE(Table1_1[[#This Row],[2020]:[2024]])</f>
        <v>1162586649931.8826</v>
      </c>
      <c r="K1374" t="str">
        <f>IF(AVERAGE(Table1_1[[#This Row],[2020]:[2024]])&lt;=_xlfn.XLOOKUP(Table1_1[[#This Row],[Series Name]],Table4[Series Name],Table4[Global Average]),"Sotto la media","Sopra la media")</f>
        <v>Sotto la media</v>
      </c>
      <c r="L1374">
        <f>_xlfn.XLOOKUP(Table1_1[[#This Row],[Series Name]],Table4[Series Name],Table4[Global Average])</f>
        <v>99786558784476.438</v>
      </c>
    </row>
    <row r="1375" spans="1:12" x14ac:dyDescent="0.3">
      <c r="A1375" t="s">
        <v>2742</v>
      </c>
      <c r="B1375" t="s">
        <v>2743</v>
      </c>
      <c r="C1375" t="s">
        <v>1030</v>
      </c>
      <c r="D1375" t="s">
        <v>1031</v>
      </c>
      <c r="E1375">
        <v>22.142569964594799</v>
      </c>
      <c r="F1375">
        <v>22.863613479522801</v>
      </c>
      <c r="G1375">
        <v>23.5377237958721</v>
      </c>
      <c r="H1375">
        <v>24.931390006433901</v>
      </c>
      <c r="J1375">
        <f>AVERAGE(Table1_1[[#This Row],[2020]:[2024]])</f>
        <v>23.368824311605898</v>
      </c>
      <c r="K1375" t="str">
        <f>IF(AVERAGE(Table1_1[[#This Row],[2020]:[2024]])&lt;=_xlfn.XLOOKUP(Table1_1[[#This Row],[Series Name]],Table4[Series Name],Table4[Global Average]),"Sotto la media","Sopra la media")</f>
        <v>Sopra la media</v>
      </c>
      <c r="L1375">
        <f>_xlfn.XLOOKUP(Table1_1[[#This Row],[Series Name]],Table4[Series Name],Table4[Global Average])</f>
        <v>20.950819386007602</v>
      </c>
    </row>
    <row r="1376" spans="1:12" x14ac:dyDescent="0.3">
      <c r="A1376" t="s">
        <v>2742</v>
      </c>
      <c r="B1376" t="s">
        <v>2743</v>
      </c>
      <c r="C1376" t="s">
        <v>1032</v>
      </c>
      <c r="D1376" t="s">
        <v>1033</v>
      </c>
      <c r="E1376">
        <v>250037000000</v>
      </c>
      <c r="F1376">
        <v>282474000000</v>
      </c>
      <c r="G1376">
        <v>323321000000</v>
      </c>
      <c r="H1376">
        <v>373553000000</v>
      </c>
      <c r="J1376">
        <f>AVERAGE(Table1_1[[#This Row],[2020]:[2024]])</f>
        <v>307346250000</v>
      </c>
      <c r="K1376" t="str">
        <f>IF(AVERAGE(Table1_1[[#This Row],[2020]:[2024]])&lt;=_xlfn.XLOOKUP(Table1_1[[#This Row],[Series Name]],Table4[Series Name],Table4[Global Average]),"Sotto la media","Sopra la media")</f>
        <v>Sotto la media</v>
      </c>
      <c r="L1376">
        <f>_xlfn.XLOOKUP(Table1_1[[#This Row],[Series Name]],Table4[Series Name],Table4[Global Average])</f>
        <v>30971741999048.867</v>
      </c>
    </row>
    <row r="1377" spans="1:12" x14ac:dyDescent="0.3">
      <c r="A1377" t="s">
        <v>2742</v>
      </c>
      <c r="B1377" t="s">
        <v>2743</v>
      </c>
      <c r="C1377" t="s">
        <v>1034</v>
      </c>
      <c r="D1377" t="s">
        <v>1035</v>
      </c>
      <c r="E1377">
        <v>285591288493.38599</v>
      </c>
      <c r="F1377">
        <v>334093386348.83197</v>
      </c>
      <c r="G1377">
        <v>340472738729.573</v>
      </c>
      <c r="H1377">
        <v>403911139590.203</v>
      </c>
      <c r="J1377">
        <f>AVERAGE(Table1_1[[#This Row],[2020]:[2024]])</f>
        <v>341017138290.49854</v>
      </c>
      <c r="K1377" t="str">
        <f>IF(AVERAGE(Table1_1[[#This Row],[2020]:[2024]])&lt;=_xlfn.XLOOKUP(Table1_1[[#This Row],[Series Name]],Table4[Series Name],Table4[Global Average]),"Sotto la media","Sopra la media")</f>
        <v>Sotto la media</v>
      </c>
      <c r="L1377">
        <f>_xlfn.XLOOKUP(Table1_1[[#This Row],[Series Name]],Table4[Series Name],Table4[Global Average])</f>
        <v>1011503537285.3384</v>
      </c>
    </row>
    <row r="1378" spans="1:12" x14ac:dyDescent="0.3">
      <c r="A1378" t="s">
        <v>2742</v>
      </c>
      <c r="B1378" t="s">
        <v>2743</v>
      </c>
      <c r="C1378" t="s">
        <v>1036</v>
      </c>
      <c r="D1378" t="s">
        <v>1037</v>
      </c>
      <c r="E1378">
        <v>20.6159328524088</v>
      </c>
      <c r="F1378">
        <v>20.199534753462999</v>
      </c>
      <c r="G1378">
        <v>20.411770572694699</v>
      </c>
      <c r="H1378">
        <v>19.709889182847</v>
      </c>
      <c r="J1378">
        <f>AVERAGE(Table1_1[[#This Row],[2020]:[2024]])</f>
        <v>20.234281840353376</v>
      </c>
      <c r="K1378" t="str">
        <f>IF(AVERAGE(Table1_1[[#This Row],[2020]:[2024]])&lt;=_xlfn.XLOOKUP(Table1_1[[#This Row],[Series Name]],Table4[Series Name],Table4[Global Average]),"Sotto la media","Sopra la media")</f>
        <v>Sotto la media</v>
      </c>
      <c r="L1378">
        <f>_xlfn.XLOOKUP(Table1_1[[#This Row],[Series Name]],Table4[Series Name],Table4[Global Average])</f>
        <v>23.875437103608668</v>
      </c>
    </row>
    <row r="1379" spans="1:12" x14ac:dyDescent="0.3">
      <c r="A1379" t="s">
        <v>2742</v>
      </c>
      <c r="B1379" t="s">
        <v>2743</v>
      </c>
      <c r="C1379" t="s">
        <v>1038</v>
      </c>
      <c r="D1379" t="s">
        <v>1039</v>
      </c>
      <c r="E1379">
        <v>-8.9280960730414698</v>
      </c>
      <c r="F1379">
        <v>2.63533181485084</v>
      </c>
      <c r="G1379">
        <v>3.2532132340192099</v>
      </c>
      <c r="H1379">
        <v>2.1365511239146899</v>
      </c>
      <c r="J1379">
        <f>AVERAGE(Table1_1[[#This Row],[2020]:[2024]])</f>
        <v>-0.22574997506418248</v>
      </c>
      <c r="K1379" t="str">
        <f>IF(AVERAGE(Table1_1[[#This Row],[2020]:[2024]])&lt;=_xlfn.XLOOKUP(Table1_1[[#This Row],[Series Name]],Table4[Series Name],Table4[Global Average]),"Sotto la media","Sopra la media")</f>
        <v>Sotto la media</v>
      </c>
      <c r="L1379">
        <f>_xlfn.XLOOKUP(Table1_1[[#This Row],[Series Name]],Table4[Series Name],Table4[Global Average])</f>
        <v>4.8639605628794653</v>
      </c>
    </row>
    <row r="1380" spans="1:12" x14ac:dyDescent="0.3">
      <c r="A1380" t="s">
        <v>2742</v>
      </c>
      <c r="B1380" t="s">
        <v>2743</v>
      </c>
      <c r="C1380" t="s">
        <v>1040</v>
      </c>
      <c r="D1380" t="s">
        <v>1041</v>
      </c>
      <c r="E1380">
        <v>244552078856.10999</v>
      </c>
      <c r="F1380">
        <v>250996837594.08401</v>
      </c>
      <c r="G1380">
        <v>259162299931.66501</v>
      </c>
      <c r="H1380">
        <v>264699434963.61801</v>
      </c>
      <c r="J1380">
        <f>AVERAGE(Table1_1[[#This Row],[2020]:[2024]])</f>
        <v>254852662836.36926</v>
      </c>
      <c r="K1380" t="str">
        <f>IF(AVERAGE(Table1_1[[#This Row],[2020]:[2024]])&lt;=_xlfn.XLOOKUP(Table1_1[[#This Row],[Series Name]],Table4[Series Name],Table4[Global Average]),"Sotto la media","Sopra la media")</f>
        <v>Sotto la media</v>
      </c>
      <c r="L1380">
        <f>_xlfn.XLOOKUP(Table1_1[[#This Row],[Series Name]],Table4[Series Name],Table4[Global Average])</f>
        <v>502939532329.16626</v>
      </c>
    </row>
    <row r="1381" spans="1:12" x14ac:dyDescent="0.3">
      <c r="A1381" t="s">
        <v>2742</v>
      </c>
      <c r="B1381" t="s">
        <v>2743</v>
      </c>
      <c r="C1381" t="s">
        <v>1042</v>
      </c>
      <c r="D1381" t="s">
        <v>1043</v>
      </c>
      <c r="E1381">
        <v>220413914000</v>
      </c>
      <c r="F1381">
        <v>226222552000</v>
      </c>
      <c r="G1381">
        <v>233582054000</v>
      </c>
      <c r="H1381">
        <v>238572654000</v>
      </c>
      <c r="J1381">
        <f>AVERAGE(Table1_1[[#This Row],[2020]:[2024]])</f>
        <v>229697793500</v>
      </c>
      <c r="K1381" t="str">
        <f>IF(AVERAGE(Table1_1[[#This Row],[2020]:[2024]])&lt;=_xlfn.XLOOKUP(Table1_1[[#This Row],[Series Name]],Table4[Series Name],Table4[Global Average]),"Sotto la media","Sopra la media")</f>
        <v>Sotto la media</v>
      </c>
      <c r="L1381">
        <f>_xlfn.XLOOKUP(Table1_1[[#This Row],[Series Name]],Table4[Series Name],Table4[Global Average])</f>
        <v>22279046935086.477</v>
      </c>
    </row>
    <row r="1382" spans="1:12" x14ac:dyDescent="0.3">
      <c r="A1382" t="s">
        <v>2742</v>
      </c>
      <c r="B1382" t="s">
        <v>2743</v>
      </c>
      <c r="C1382" t="s">
        <v>1044</v>
      </c>
      <c r="D1382" t="s">
        <v>1045</v>
      </c>
      <c r="E1382">
        <v>232798000000</v>
      </c>
      <c r="F1382">
        <v>249560000000</v>
      </c>
      <c r="G1382">
        <v>280382000000</v>
      </c>
      <c r="H1382">
        <v>295318000000</v>
      </c>
      <c r="J1382">
        <f>AVERAGE(Table1_1[[#This Row],[2020]:[2024]])</f>
        <v>264514500000</v>
      </c>
      <c r="K1382" t="str">
        <f>IF(AVERAGE(Table1_1[[#This Row],[2020]:[2024]])&lt;=_xlfn.XLOOKUP(Table1_1[[#This Row],[Series Name]],Table4[Series Name],Table4[Global Average]),"Sotto la media","Sopra la media")</f>
        <v>Sotto la media</v>
      </c>
      <c r="L1382">
        <f>_xlfn.XLOOKUP(Table1_1[[#This Row],[Series Name]],Table4[Series Name],Table4[Global Average])</f>
        <v>45812686830128.195</v>
      </c>
    </row>
    <row r="1383" spans="1:12" x14ac:dyDescent="0.3">
      <c r="A1383" t="s">
        <v>2742</v>
      </c>
      <c r="B1383" t="s">
        <v>2743</v>
      </c>
      <c r="C1383" t="s">
        <v>1046</v>
      </c>
      <c r="D1383" t="s">
        <v>1047</v>
      </c>
      <c r="E1383">
        <v>265900969771.207</v>
      </c>
      <c r="F1383">
        <v>295164671782.94098</v>
      </c>
      <c r="G1383">
        <v>295255883256.81</v>
      </c>
      <c r="H1383">
        <v>319318088521.57397</v>
      </c>
      <c r="J1383">
        <f>AVERAGE(Table1_1[[#This Row],[2020]:[2024]])</f>
        <v>293909903333.133</v>
      </c>
      <c r="K1383" t="str">
        <f>IF(AVERAGE(Table1_1[[#This Row],[2020]:[2024]])&lt;=_xlfn.XLOOKUP(Table1_1[[#This Row],[Series Name]],Table4[Series Name],Table4[Global Average]),"Sotto la media","Sopra la media")</f>
        <v>Sotto la media</v>
      </c>
      <c r="L1383">
        <f>_xlfn.XLOOKUP(Table1_1[[#This Row],[Series Name]],Table4[Series Name],Table4[Global Average])</f>
        <v>1003632509683.1779</v>
      </c>
    </row>
    <row r="1384" spans="1:12" x14ac:dyDescent="0.3">
      <c r="A1384" t="s">
        <v>2742</v>
      </c>
      <c r="B1384" t="s">
        <v>2743</v>
      </c>
      <c r="C1384" t="s">
        <v>1052</v>
      </c>
      <c r="D1384" t="s">
        <v>1053</v>
      </c>
      <c r="E1384">
        <v>98.484078305794995</v>
      </c>
      <c r="F1384">
        <v>99.010420292130803</v>
      </c>
      <c r="G1384">
        <v>99.117301687719205</v>
      </c>
      <c r="H1384">
        <v>96.073212469399095</v>
      </c>
      <c r="J1384">
        <f>AVERAGE(Table1_1[[#This Row],[2020]:[2024]])</f>
        <v>98.171253188761028</v>
      </c>
      <c r="K1384" t="str">
        <f>IF(AVERAGE(Table1_1[[#This Row],[2020]:[2024]])&lt;=_xlfn.XLOOKUP(Table1_1[[#This Row],[Series Name]],Table4[Series Name],Table4[Global Average]),"Sotto la media","Sopra la media")</f>
        <v>Sotto la media</v>
      </c>
      <c r="L1384">
        <f>_xlfn.XLOOKUP(Table1_1[[#This Row],[Series Name]],Table4[Series Name],Table4[Global Average])</f>
        <v>104.41706277343275</v>
      </c>
    </row>
    <row r="1385" spans="1:12" x14ac:dyDescent="0.3">
      <c r="A1385" t="s">
        <v>2742</v>
      </c>
      <c r="B1385" t="s">
        <v>2743</v>
      </c>
      <c r="C1385" t="s">
        <v>1054</v>
      </c>
      <c r="D1385" t="s">
        <v>1055</v>
      </c>
      <c r="E1385">
        <v>1173058569399.6201</v>
      </c>
      <c r="F1385">
        <v>1255646162193.9199</v>
      </c>
      <c r="G1385">
        <v>1304824383532.48</v>
      </c>
      <c r="H1385">
        <v>1327636482268.2</v>
      </c>
      <c r="J1385">
        <f>AVERAGE(Table1_1[[#This Row],[2020]:[2024]])</f>
        <v>1265291399348.5549</v>
      </c>
      <c r="K1385" t="str">
        <f>IF(AVERAGE(Table1_1[[#This Row],[2020]:[2024]])&lt;=_xlfn.XLOOKUP(Table1_1[[#This Row],[Series Name]],Table4[Series Name],Table4[Global Average]),"Sotto la media","Sopra la media")</f>
        <v>Sotto la media</v>
      </c>
      <c r="L1385">
        <f>_xlfn.XLOOKUP(Table1_1[[#This Row],[Series Name]],Table4[Series Name],Table4[Global Average])</f>
        <v>3594243099107.8945</v>
      </c>
    </row>
    <row r="1386" spans="1:12" x14ac:dyDescent="0.3">
      <c r="A1386" t="s">
        <v>2742</v>
      </c>
      <c r="B1386" t="s">
        <v>2743</v>
      </c>
      <c r="C1386" t="s">
        <v>1056</v>
      </c>
      <c r="D1386" t="s">
        <v>1057</v>
      </c>
      <c r="E1386">
        <v>1057273493000</v>
      </c>
      <c r="F1386">
        <v>1131709395000</v>
      </c>
      <c r="G1386">
        <v>1176033550000</v>
      </c>
      <c r="H1386">
        <v>1196594013000</v>
      </c>
      <c r="J1386">
        <f>AVERAGE(Table1_1[[#This Row],[2020]:[2024]])</f>
        <v>1140402612750</v>
      </c>
      <c r="K1386" t="str">
        <f>IF(AVERAGE(Table1_1[[#This Row],[2020]:[2024]])&lt;=_xlfn.XLOOKUP(Table1_1[[#This Row],[Series Name]],Table4[Series Name],Table4[Global Average]),"Sotto la media","Sopra la media")</f>
        <v>Sotto la media</v>
      </c>
      <c r="L1386">
        <f>_xlfn.XLOOKUP(Table1_1[[#This Row],[Series Name]],Table4[Series Name],Table4[Global Average])</f>
        <v>106826637902321.83</v>
      </c>
    </row>
    <row r="1387" spans="1:12" x14ac:dyDescent="0.3">
      <c r="A1387" t="s">
        <v>2742</v>
      </c>
      <c r="B1387" t="s">
        <v>2743</v>
      </c>
      <c r="C1387" t="s">
        <v>1058</v>
      </c>
      <c r="D1387" t="s">
        <v>1059</v>
      </c>
      <c r="E1387">
        <v>1112096000000</v>
      </c>
      <c r="F1387">
        <v>1223248000000</v>
      </c>
      <c r="G1387">
        <v>1361504000000</v>
      </c>
      <c r="H1387">
        <v>1439488000000</v>
      </c>
      <c r="J1387">
        <f>AVERAGE(Table1_1[[#This Row],[2020]:[2024]])</f>
        <v>1284084000000</v>
      </c>
      <c r="K1387" t="str">
        <f>IF(AVERAGE(Table1_1[[#This Row],[2020]:[2024]])&lt;=_xlfn.XLOOKUP(Table1_1[[#This Row],[Series Name]],Table4[Series Name],Table4[Global Average]),"Sotto la media","Sopra la media")</f>
        <v>Sotto la media</v>
      </c>
      <c r="L1387">
        <f>_xlfn.XLOOKUP(Table1_1[[#This Row],[Series Name]],Table4[Series Name],Table4[Global Average])</f>
        <v>206048592465279.38</v>
      </c>
    </row>
    <row r="1388" spans="1:12" x14ac:dyDescent="0.3">
      <c r="A1388" t="s">
        <v>2742</v>
      </c>
      <c r="B1388" t="s">
        <v>2743</v>
      </c>
      <c r="C1388" t="s">
        <v>1060</v>
      </c>
      <c r="D1388" t="s">
        <v>1061</v>
      </c>
      <c r="E1388">
        <v>1270231723978.21</v>
      </c>
      <c r="F1388">
        <v>1446784718821.6799</v>
      </c>
      <c r="G1388">
        <v>1433729933011.6799</v>
      </c>
      <c r="H1388">
        <v>1556473213992.1799</v>
      </c>
      <c r="J1388">
        <f>AVERAGE(Table1_1[[#This Row],[2020]:[2024]])</f>
        <v>1426804897450.9373</v>
      </c>
      <c r="K1388" t="str">
        <f>IF(AVERAGE(Table1_1[[#This Row],[2020]:[2024]])&lt;=_xlfn.XLOOKUP(Table1_1[[#This Row],[Series Name]],Table4[Series Name],Table4[Global Average]),"Sotto la media","Sopra la media")</f>
        <v>Sotto la media</v>
      </c>
      <c r="L1388">
        <f>_xlfn.XLOOKUP(Table1_1[[#This Row],[Series Name]],Table4[Series Name],Table4[Global Average])</f>
        <v>3597047838886.9063</v>
      </c>
    </row>
    <row r="1389" spans="1:12" x14ac:dyDescent="0.3">
      <c r="A1389" t="s">
        <v>2742</v>
      </c>
      <c r="B1389" t="s">
        <v>2743</v>
      </c>
      <c r="C1389" t="s">
        <v>1062</v>
      </c>
      <c r="D1389" t="s">
        <v>1063</v>
      </c>
      <c r="E1389">
        <v>105.18527205713301</v>
      </c>
      <c r="F1389">
        <v>108.088525676682</v>
      </c>
      <c r="G1389">
        <v>115.770846843613</v>
      </c>
      <c r="H1389">
        <v>120.298780067522</v>
      </c>
      <c r="J1389">
        <f>AVERAGE(Table1_1[[#This Row],[2020]:[2024]])</f>
        <v>112.3358561612375</v>
      </c>
      <c r="K1389" t="str">
        <f>IF(AVERAGE(Table1_1[[#This Row],[2020]:[2024]])&lt;=_xlfn.XLOOKUP(Table1_1[[#This Row],[Series Name]],Table4[Series Name],Table4[Global Average]),"Sotto la media","Sopra la media")</f>
        <v>Sotto la media</v>
      </c>
      <c r="L1389">
        <f>_xlfn.XLOOKUP(Table1_1[[#This Row],[Series Name]],Table4[Series Name],Table4[Global Average])</f>
        <v>996.46457285913607</v>
      </c>
    </row>
    <row r="1390" spans="1:12" x14ac:dyDescent="0.3">
      <c r="A1390" t="s">
        <v>2742</v>
      </c>
      <c r="B1390" t="s">
        <v>2743</v>
      </c>
      <c r="C1390" t="s">
        <v>1064</v>
      </c>
      <c r="D1390" t="s">
        <v>1065</v>
      </c>
      <c r="E1390">
        <v>20.590127970942099</v>
      </c>
      <c r="F1390">
        <v>21.675315995963601</v>
      </c>
      <c r="G1390">
        <v>21.0502012358731</v>
      </c>
      <c r="H1390">
        <v>23.316818089299101</v>
      </c>
      <c r="J1390">
        <f>AVERAGE(Table1_1[[#This Row],[2020]:[2024]])</f>
        <v>21.658115823019475</v>
      </c>
      <c r="K1390" t="str">
        <f>IF(AVERAGE(Table1_1[[#This Row],[2020]:[2024]])&lt;=_xlfn.XLOOKUP(Table1_1[[#This Row],[Series Name]],Table4[Series Name],Table4[Global Average]),"Sotto la media","Sopra la media")</f>
        <v>Sotto la media</v>
      </c>
      <c r="L1390">
        <f>_xlfn.XLOOKUP(Table1_1[[#This Row],[Series Name]],Table4[Series Name],Table4[Global Average])</f>
        <v>22.836666121768104</v>
      </c>
    </row>
    <row r="1391" spans="1:12" x14ac:dyDescent="0.3">
      <c r="A1391" t="s">
        <v>2742</v>
      </c>
      <c r="B1391" t="s">
        <v>2743</v>
      </c>
      <c r="C1391" t="s">
        <v>1066</v>
      </c>
      <c r="D1391" t="s">
        <v>1067</v>
      </c>
      <c r="E1391">
        <v>20.7248044940612</v>
      </c>
      <c r="F1391">
        <v>21.740194818420001</v>
      </c>
      <c r="G1391">
        <v>21.374752636387399</v>
      </c>
      <c r="H1391">
        <v>23.510122011956099</v>
      </c>
      <c r="J1391">
        <f>AVERAGE(Table1_1[[#This Row],[2020]:[2024]])</f>
        <v>21.837468490206174</v>
      </c>
      <c r="K1391" t="str">
        <f>IF(AVERAGE(Table1_1[[#This Row],[2020]:[2024]])&lt;=_xlfn.XLOOKUP(Table1_1[[#This Row],[Series Name]],Table4[Series Name],Table4[Global Average]),"Sotto la media","Sopra la media")</f>
        <v>Sotto la media</v>
      </c>
      <c r="L1391">
        <f>_xlfn.XLOOKUP(Table1_1[[#This Row],[Series Name]],Table4[Series Name],Table4[Global Average])</f>
        <v>23.176408403298829</v>
      </c>
    </row>
    <row r="1392" spans="1:12" x14ac:dyDescent="0.3">
      <c r="A1392" t="s">
        <v>2742</v>
      </c>
      <c r="B1392" t="s">
        <v>2743</v>
      </c>
      <c r="C1392" t="s">
        <v>1068</v>
      </c>
      <c r="D1392" t="s">
        <v>1069</v>
      </c>
      <c r="E1392">
        <v>232506607665.79401</v>
      </c>
      <c r="F1392">
        <v>267792893547.97101</v>
      </c>
      <c r="G1392">
        <v>289151668734.31097</v>
      </c>
      <c r="H1392">
        <v>349361481468.31</v>
      </c>
      <c r="J1392">
        <f>AVERAGE(Table1_1[[#This Row],[2020]:[2024]])</f>
        <v>284703162854.0965</v>
      </c>
      <c r="K1392" t="str">
        <f>IF(AVERAGE(Table1_1[[#This Row],[2020]:[2024]])&lt;=_xlfn.XLOOKUP(Table1_1[[#This Row],[Series Name]],Table4[Series Name],Table4[Global Average]),"Sotto la media","Sopra la media")</f>
        <v>Sotto la media</v>
      </c>
      <c r="L1392">
        <f>_xlfn.XLOOKUP(Table1_1[[#This Row],[Series Name]],Table4[Series Name],Table4[Global Average])</f>
        <v>40126218703303.289</v>
      </c>
    </row>
    <row r="1393" spans="1:12" x14ac:dyDescent="0.3">
      <c r="A1393" t="s">
        <v>2742</v>
      </c>
      <c r="B1393" t="s">
        <v>2743</v>
      </c>
      <c r="C1393" t="s">
        <v>1070</v>
      </c>
      <c r="D1393" t="s">
        <v>1071</v>
      </c>
      <c r="E1393">
        <v>265568142580.89999</v>
      </c>
      <c r="F1393">
        <v>316729449951.47803</v>
      </c>
      <c r="G1393">
        <v>304490770974.34802</v>
      </c>
      <c r="H1393">
        <v>377753609551.487</v>
      </c>
      <c r="J1393">
        <f>AVERAGE(Table1_1[[#This Row],[2020]:[2024]])</f>
        <v>316135493264.55328</v>
      </c>
      <c r="K1393" t="str">
        <f>IF(AVERAGE(Table1_1[[#This Row],[2020]:[2024]])&lt;=_xlfn.XLOOKUP(Table1_1[[#This Row],[Series Name]],Table4[Series Name],Table4[Global Average]),"Sotto la media","Sopra la media")</f>
        <v>Sotto la media</v>
      </c>
      <c r="L1393">
        <f>_xlfn.XLOOKUP(Table1_1[[#This Row],[Series Name]],Table4[Series Name],Table4[Global Average])</f>
        <v>1045255098993.2994</v>
      </c>
    </row>
    <row r="1394" spans="1:12" x14ac:dyDescent="0.3">
      <c r="A1394" t="s">
        <v>2742</v>
      </c>
      <c r="B1394" t="s">
        <v>2743</v>
      </c>
      <c r="C1394" t="s">
        <v>1072</v>
      </c>
      <c r="D1394" t="s">
        <v>1073</v>
      </c>
      <c r="E1394">
        <v>1080618062769.47</v>
      </c>
      <c r="F1394">
        <v>1148510708755.3401</v>
      </c>
      <c r="G1394">
        <v>1225457384900.9299</v>
      </c>
      <c r="H1394">
        <v>1260805625694.98</v>
      </c>
      <c r="J1394">
        <f>AVERAGE(Table1_1[[#This Row],[2020]:[2024]])</f>
        <v>1178847945530.1802</v>
      </c>
      <c r="K1394" t="str">
        <f>IF(AVERAGE(Table1_1[[#This Row],[2020]:[2024]])&lt;=_xlfn.XLOOKUP(Table1_1[[#This Row],[Series Name]],Table4[Series Name],Table4[Global Average]),"Sotto la media","Sopra la media")</f>
        <v>Sopra la media</v>
      </c>
      <c r="L1394">
        <f>_xlfn.XLOOKUP(Table1_1[[#This Row],[Series Name]],Table4[Series Name],Table4[Global Average])</f>
        <v>682115155877.28552</v>
      </c>
    </row>
    <row r="1395" spans="1:12" x14ac:dyDescent="0.3">
      <c r="A1395" t="s">
        <v>2742</v>
      </c>
      <c r="B1395" t="s">
        <v>2743</v>
      </c>
      <c r="C1395" t="s">
        <v>1074</v>
      </c>
      <c r="D1395" t="s">
        <v>1075</v>
      </c>
      <c r="E1395">
        <v>973957195000</v>
      </c>
      <c r="F1395">
        <v>1035148594000</v>
      </c>
      <c r="G1395">
        <v>1104500358000</v>
      </c>
      <c r="H1395">
        <v>1136359601000</v>
      </c>
      <c r="J1395">
        <f>AVERAGE(Table1_1[[#This Row],[2020]:[2024]])</f>
        <v>1062491437000</v>
      </c>
      <c r="K1395" t="str">
        <f>IF(AVERAGE(Table1_1[[#This Row],[2020]:[2024]])&lt;=_xlfn.XLOOKUP(Table1_1[[#This Row],[Series Name]],Table4[Series Name],Table4[Global Average]),"Sotto la media","Sopra la media")</f>
        <v>Sotto la media</v>
      </c>
      <c r="L1395">
        <f>_xlfn.XLOOKUP(Table1_1[[#This Row],[Series Name]],Table4[Series Name],Table4[Global Average])</f>
        <v>92049720907260.219</v>
      </c>
    </row>
    <row r="1396" spans="1:12" x14ac:dyDescent="0.3">
      <c r="A1396" t="s">
        <v>2742</v>
      </c>
      <c r="B1396" t="s">
        <v>2743</v>
      </c>
      <c r="C1396" t="s">
        <v>1076</v>
      </c>
      <c r="D1396" t="s">
        <v>1077</v>
      </c>
      <c r="E1396">
        <v>1030964000000</v>
      </c>
      <c r="F1396">
        <v>1118595000000</v>
      </c>
      <c r="G1396">
        <v>1252481000000</v>
      </c>
      <c r="H1396">
        <v>1367656000000</v>
      </c>
      <c r="J1396">
        <f>AVERAGE(Table1_1[[#This Row],[2020]:[2024]])</f>
        <v>1192424000000</v>
      </c>
      <c r="K1396" t="str">
        <f>IF(AVERAGE(Table1_1[[#This Row],[2020]:[2024]])&lt;=_xlfn.XLOOKUP(Table1_1[[#This Row],[Series Name]],Table4[Series Name],Table4[Global Average]),"Sotto la media","Sopra la media")</f>
        <v>Sotto la media</v>
      </c>
      <c r="L1396">
        <f>_xlfn.XLOOKUP(Table1_1[[#This Row],[Series Name]],Table4[Series Name],Table4[Global Average])</f>
        <v>181243520517138</v>
      </c>
    </row>
    <row r="1397" spans="1:12" x14ac:dyDescent="0.3">
      <c r="A1397" t="s">
        <v>2742</v>
      </c>
      <c r="B1397" t="s">
        <v>2743</v>
      </c>
      <c r="C1397" t="s">
        <v>1078</v>
      </c>
      <c r="D1397" t="s">
        <v>1079</v>
      </c>
      <c r="E1397">
        <v>1177563069266.9299</v>
      </c>
      <c r="F1397">
        <v>1323007397151.1399</v>
      </c>
      <c r="G1397">
        <v>1318923411336.5801</v>
      </c>
      <c r="H1397">
        <v>1478803525945.1201</v>
      </c>
      <c r="J1397">
        <f>AVERAGE(Table1_1[[#This Row],[2020]:[2024]])</f>
        <v>1324574350924.9424</v>
      </c>
      <c r="K1397" t="str">
        <f>IF(AVERAGE(Table1_1[[#This Row],[2020]:[2024]])&lt;=_xlfn.XLOOKUP(Table1_1[[#This Row],[Series Name]],Table4[Series Name],Table4[Global Average]),"Sotto la media","Sopra la media")</f>
        <v>Sotto la media</v>
      </c>
      <c r="L1397">
        <f>_xlfn.XLOOKUP(Table1_1[[#This Row],[Series Name]],Table4[Series Name],Table4[Global Average])</f>
        <v>1505769978624.499</v>
      </c>
    </row>
    <row r="1398" spans="1:12" x14ac:dyDescent="0.3">
      <c r="A1398" t="s">
        <v>2742</v>
      </c>
      <c r="B1398" t="s">
        <v>2743</v>
      </c>
      <c r="C1398" t="s">
        <v>1080</v>
      </c>
      <c r="D1398" t="s">
        <v>1081</v>
      </c>
      <c r="E1398">
        <v>7.7684213553112196</v>
      </c>
      <c r="F1398">
        <v>9.3932038221435104</v>
      </c>
      <c r="G1398">
        <v>12.5837187911388</v>
      </c>
      <c r="H1398">
        <v>9.5625356161311093</v>
      </c>
      <c r="J1398">
        <f>AVERAGE(Table1_1[[#This Row],[2020]:[2024]])</f>
        <v>9.8269698961811596</v>
      </c>
      <c r="K1398" t="str">
        <f>IF(AVERAGE(Table1_1[[#This Row],[2020]:[2024]])&lt;=_xlfn.XLOOKUP(Table1_1[[#This Row],[Series Name]],Table4[Series Name],Table4[Global Average]),"Sotto la media","Sopra la media")</f>
        <v>Sotto la media</v>
      </c>
      <c r="L1398">
        <f>_xlfn.XLOOKUP(Table1_1[[#This Row],[Series Name]],Table4[Series Name],Table4[Global Average])</f>
        <v>10.665360286531715</v>
      </c>
    </row>
    <row r="1399" spans="1:12" x14ac:dyDescent="0.3">
      <c r="A1399" t="s">
        <v>2742</v>
      </c>
      <c r="B1399" t="s">
        <v>2743</v>
      </c>
      <c r="C1399" t="s">
        <v>1082</v>
      </c>
      <c r="D1399" t="s">
        <v>1083</v>
      </c>
      <c r="E1399">
        <v>15726202393</v>
      </c>
      <c r="F1399">
        <v>23457225215</v>
      </c>
      <c r="G1399">
        <v>33298624237</v>
      </c>
      <c r="H1399">
        <v>25806027599</v>
      </c>
      <c r="J1399">
        <f>AVERAGE(Table1_1[[#This Row],[2020]:[2024]])</f>
        <v>24572019861</v>
      </c>
      <c r="K1399" t="str">
        <f>IF(AVERAGE(Table1_1[[#This Row],[2020]:[2024]])&lt;=_xlfn.XLOOKUP(Table1_1[[#This Row],[Series Name]],Table4[Series Name],Table4[Global Average]),"Sotto la media","Sopra la media")</f>
        <v>Sotto la media</v>
      </c>
      <c r="L1399">
        <f>_xlfn.XLOOKUP(Table1_1[[#This Row],[Series Name]],Table4[Series Name],Table4[Global Average])</f>
        <v>86056057759.054169</v>
      </c>
    </row>
    <row r="1400" spans="1:12" x14ac:dyDescent="0.3">
      <c r="A1400" t="s">
        <v>2742</v>
      </c>
      <c r="B1400" t="s">
        <v>2743</v>
      </c>
      <c r="C1400" t="s">
        <v>1084</v>
      </c>
      <c r="D1400" t="s">
        <v>1085</v>
      </c>
      <c r="E1400">
        <v>2.95</v>
      </c>
      <c r="F1400">
        <v>2.94</v>
      </c>
      <c r="J1400">
        <f>AVERAGE(Table1_1[[#This Row],[2020]:[2024]])</f>
        <v>2.9450000000000003</v>
      </c>
      <c r="K1400" t="str">
        <f>IF(AVERAGE(Table1_1[[#This Row],[2020]:[2024]])&lt;=_xlfn.XLOOKUP(Table1_1[[#This Row],[Series Name]],Table4[Series Name],Table4[Global Average]),"Sotto la media","Sopra la media")</f>
        <v>Sotto la media</v>
      </c>
      <c r="L1400">
        <f>_xlfn.XLOOKUP(Table1_1[[#This Row],[Series Name]],Table4[Series Name],Table4[Global Average])</f>
        <v>3.267045454545455</v>
      </c>
    </row>
    <row r="1401" spans="1:12" x14ac:dyDescent="0.3">
      <c r="A1401" t="s">
        <v>2742</v>
      </c>
      <c r="B1401" t="s">
        <v>2743</v>
      </c>
      <c r="C1401" t="s">
        <v>1086</v>
      </c>
      <c r="D1401" t="s">
        <v>1087</v>
      </c>
      <c r="E1401">
        <v>55.570069092306703</v>
      </c>
      <c r="F1401">
        <v>55.616953493153197</v>
      </c>
      <c r="G1401">
        <v>55.809174092859102</v>
      </c>
      <c r="H1401">
        <v>54.265032129232402</v>
      </c>
      <c r="J1401">
        <f>AVERAGE(Table1_1[[#This Row],[2020]:[2024]])</f>
        <v>55.315307201887848</v>
      </c>
      <c r="K1401" t="str">
        <f>IF(AVERAGE(Table1_1[[#This Row],[2020]:[2024]])&lt;=_xlfn.XLOOKUP(Table1_1[[#This Row],[Series Name]],Table4[Series Name],Table4[Global Average]),"Sotto la media","Sopra la media")</f>
        <v>Sotto la media</v>
      </c>
      <c r="L1401">
        <f>_xlfn.XLOOKUP(Table1_1[[#This Row],[Series Name]],Table4[Series Name],Table4[Global Average])</f>
        <v>61.061114882451392</v>
      </c>
    </row>
    <row r="1402" spans="1:12" x14ac:dyDescent="0.3">
      <c r="A1402" t="s">
        <v>2742</v>
      </c>
      <c r="B1402" t="s">
        <v>2743</v>
      </c>
      <c r="C1402" t="s">
        <v>1088</v>
      </c>
      <c r="D1402" t="s">
        <v>1089</v>
      </c>
      <c r="E1402">
        <v>-12.2591903075011</v>
      </c>
      <c r="F1402">
        <v>7.06401362218394</v>
      </c>
      <c r="G1402">
        <v>4.7066644094226397</v>
      </c>
      <c r="H1402">
        <v>1.7777757999991199</v>
      </c>
      <c r="J1402">
        <f>AVERAGE(Table1_1[[#This Row],[2020]:[2024]])</f>
        <v>0.32231588102614983</v>
      </c>
      <c r="K1402" t="str">
        <f>IF(AVERAGE(Table1_1[[#This Row],[2020]:[2024]])&lt;=_xlfn.XLOOKUP(Table1_1[[#This Row],[Series Name]],Table4[Series Name],Table4[Global Average]),"Sotto la media","Sopra la media")</f>
        <v>Sotto la media</v>
      </c>
      <c r="L1402">
        <f>_xlfn.XLOOKUP(Table1_1[[#This Row],[Series Name]],Table4[Series Name],Table4[Global Average])</f>
        <v>2.7042387540462096</v>
      </c>
    </row>
    <row r="1403" spans="1:12" x14ac:dyDescent="0.3">
      <c r="A1403" t="s">
        <v>2742</v>
      </c>
      <c r="B1403" t="s">
        <v>2743</v>
      </c>
      <c r="C1403" t="s">
        <v>1090</v>
      </c>
      <c r="D1403" t="s">
        <v>1091</v>
      </c>
      <c r="E1403">
        <v>667229986060.93701</v>
      </c>
      <c r="F1403">
        <v>714363203167.578</v>
      </c>
      <c r="G1403">
        <v>747985881805.078</v>
      </c>
      <c r="H1403">
        <v>761283393799.21802</v>
      </c>
      <c r="J1403">
        <f>AVERAGE(Table1_1[[#This Row],[2020]:[2024]])</f>
        <v>722715616208.20288</v>
      </c>
      <c r="K1403" t="str">
        <f>IF(AVERAGE(Table1_1[[#This Row],[2020]:[2024]])&lt;=_xlfn.XLOOKUP(Table1_1[[#This Row],[Series Name]],Table4[Series Name],Table4[Global Average]),"Sotto la media","Sopra la media")</f>
        <v>Sotto la media</v>
      </c>
      <c r="L1403">
        <f>_xlfn.XLOOKUP(Table1_1[[#This Row],[Series Name]],Table4[Series Name],Table4[Global Average])</f>
        <v>1685950147173.0864</v>
      </c>
    </row>
    <row r="1404" spans="1:12" x14ac:dyDescent="0.3">
      <c r="A1404" t="s">
        <v>2742</v>
      </c>
      <c r="B1404" t="s">
        <v>2743</v>
      </c>
      <c r="C1404" t="s">
        <v>1092</v>
      </c>
      <c r="D1404" t="s">
        <v>1093</v>
      </c>
      <c r="E1404">
        <v>601372000000</v>
      </c>
      <c r="F1404">
        <v>643853000000</v>
      </c>
      <c r="G1404">
        <v>674157000000</v>
      </c>
      <c r="H1404">
        <v>686142000000</v>
      </c>
      <c r="J1404">
        <f>AVERAGE(Table1_1[[#This Row],[2020]:[2024]])</f>
        <v>651381000000</v>
      </c>
      <c r="K1404" t="str">
        <f>IF(AVERAGE(Table1_1[[#This Row],[2020]:[2024]])&lt;=_xlfn.XLOOKUP(Table1_1[[#This Row],[Series Name]],Table4[Series Name],Table4[Global Average]),"Sotto la media","Sopra la media")</f>
        <v>Sotto la media</v>
      </c>
      <c r="L1404">
        <f>_xlfn.XLOOKUP(Table1_1[[#This Row],[Series Name]],Table4[Series Name],Table4[Global Average])</f>
        <v>69918753752924.07</v>
      </c>
    </row>
    <row r="1405" spans="1:12" x14ac:dyDescent="0.3">
      <c r="A1405" t="s">
        <v>2742</v>
      </c>
      <c r="B1405" t="s">
        <v>2743</v>
      </c>
      <c r="C1405" t="s">
        <v>1094</v>
      </c>
      <c r="D1405" t="s">
        <v>1095</v>
      </c>
      <c r="E1405">
        <v>627505000000</v>
      </c>
      <c r="F1405">
        <v>687133000000</v>
      </c>
      <c r="G1405">
        <v>766611000000</v>
      </c>
      <c r="H1405">
        <v>813066000000</v>
      </c>
      <c r="J1405">
        <f>AVERAGE(Table1_1[[#This Row],[2020]:[2024]])</f>
        <v>723578750000</v>
      </c>
      <c r="K1405" t="str">
        <f>IF(AVERAGE(Table1_1[[#This Row],[2020]:[2024]])&lt;=_xlfn.XLOOKUP(Table1_1[[#This Row],[Series Name]],Table4[Series Name],Table4[Global Average]),"Sotto la media","Sopra la media")</f>
        <v>Sotto la media</v>
      </c>
      <c r="L1405">
        <f>_xlfn.XLOOKUP(Table1_1[[#This Row],[Series Name]],Table4[Series Name],Table4[Global Average])</f>
        <v>124581807864355.27</v>
      </c>
    </row>
    <row r="1406" spans="1:12" x14ac:dyDescent="0.3">
      <c r="A1406" t="s">
        <v>2742</v>
      </c>
      <c r="B1406" t="s">
        <v>2743</v>
      </c>
      <c r="C1406" t="s">
        <v>1096</v>
      </c>
      <c r="D1406" t="s">
        <v>1097</v>
      </c>
      <c r="E1406">
        <v>716733769346.30505</v>
      </c>
      <c r="F1406">
        <v>812699897484.48303</v>
      </c>
      <c r="G1406">
        <v>807278669527.23999</v>
      </c>
      <c r="H1406">
        <v>879142757847.07397</v>
      </c>
      <c r="J1406">
        <f>AVERAGE(Table1_1[[#This Row],[2020]:[2024]])</f>
        <v>803963773551.27563</v>
      </c>
      <c r="K1406" t="str">
        <f>IF(AVERAGE(Table1_1[[#This Row],[2020]:[2024]])&lt;=_xlfn.XLOOKUP(Table1_1[[#This Row],[Series Name]],Table4[Series Name],Table4[Global Average]),"Sotto la media","Sopra la media")</f>
        <v>Sotto la media</v>
      </c>
      <c r="L1406">
        <f>_xlfn.XLOOKUP(Table1_1[[#This Row],[Series Name]],Table4[Series Name],Table4[Global Average])</f>
        <v>1900520183378.1182</v>
      </c>
    </row>
    <row r="1407" spans="1:12" x14ac:dyDescent="0.3">
      <c r="A1407" t="s">
        <v>2742</v>
      </c>
      <c r="B1407" t="s">
        <v>2743</v>
      </c>
      <c r="C1407" t="s">
        <v>1098</v>
      </c>
      <c r="D1407" t="s">
        <v>1099</v>
      </c>
      <c r="E1407">
        <v>14086.788962613</v>
      </c>
      <c r="F1407">
        <v>15065.933582543799</v>
      </c>
      <c r="G1407">
        <v>15661.632211264599</v>
      </c>
      <c r="H1407">
        <v>15745.942147224499</v>
      </c>
      <c r="J1407">
        <f>AVERAGE(Table1_1[[#This Row],[2020]:[2024]])</f>
        <v>15140.074225911476</v>
      </c>
      <c r="K1407" t="str">
        <f>IF(AVERAGE(Table1_1[[#This Row],[2020]:[2024]])&lt;=_xlfn.XLOOKUP(Table1_1[[#This Row],[Series Name]],Table4[Series Name],Table4[Global Average]),"Sotto la media","Sopra la media")</f>
        <v>Sopra la media</v>
      </c>
      <c r="L1407">
        <f>_xlfn.XLOOKUP(Table1_1[[#This Row],[Series Name]],Table4[Series Name],Table4[Global Average])</f>
        <v>12320.103676176008</v>
      </c>
    </row>
    <row r="1408" spans="1:12" x14ac:dyDescent="0.3">
      <c r="A1408" t="s">
        <v>2742</v>
      </c>
      <c r="B1408" t="s">
        <v>2743</v>
      </c>
      <c r="C1408" t="s">
        <v>1100</v>
      </c>
      <c r="D1408" t="s">
        <v>1101</v>
      </c>
      <c r="E1408">
        <v>-12.686760837489601</v>
      </c>
      <c r="F1408">
        <v>6.9508006581871298</v>
      </c>
      <c r="G1408">
        <v>3.9539443437547801</v>
      </c>
      <c r="H1408">
        <v>0.53832151606314904</v>
      </c>
      <c r="J1408">
        <f>AVERAGE(Table1_1[[#This Row],[2020]:[2024]])</f>
        <v>-0.3109235798711355</v>
      </c>
      <c r="K1408" t="str">
        <f>IF(AVERAGE(Table1_1[[#This Row],[2020]:[2024]])&lt;=_xlfn.XLOOKUP(Table1_1[[#This Row],[Series Name]],Table4[Series Name],Table4[Global Average]),"Sotto la media","Sopra la media")</f>
        <v>Sotto la media</v>
      </c>
      <c r="L1408">
        <f>_xlfn.XLOOKUP(Table1_1[[#This Row],[Series Name]],Table4[Series Name],Table4[Global Average])</f>
        <v>1.5212424156881217</v>
      </c>
    </row>
    <row r="1409" spans="1:12" x14ac:dyDescent="0.3">
      <c r="A1409" t="s">
        <v>2742</v>
      </c>
      <c r="B1409" t="s">
        <v>2743</v>
      </c>
      <c r="C1409" t="s">
        <v>1102</v>
      </c>
      <c r="D1409" t="s">
        <v>1103</v>
      </c>
      <c r="E1409">
        <v>980555937523.53894</v>
      </c>
      <c r="F1409">
        <v>1049822542523.34</v>
      </c>
      <c r="G1409">
        <v>1099234166494.38</v>
      </c>
      <c r="H1409">
        <v>1118776085491.6399</v>
      </c>
      <c r="J1409">
        <f>AVERAGE(Table1_1[[#This Row],[2020]:[2024]])</f>
        <v>1062097183008.2246</v>
      </c>
      <c r="K1409" t="str">
        <f>IF(AVERAGE(Table1_1[[#This Row],[2020]:[2024]])&lt;=_xlfn.XLOOKUP(Table1_1[[#This Row],[Series Name]],Table4[Series Name],Table4[Global Average]),"Sotto la media","Sopra la media")</f>
        <v>Sotto la media</v>
      </c>
      <c r="L1409">
        <f>_xlfn.XLOOKUP(Table1_1[[#This Row],[Series Name]],Table4[Series Name],Table4[Global Average])</f>
        <v>2198798641227.2578</v>
      </c>
    </row>
    <row r="1410" spans="1:12" x14ac:dyDescent="0.3">
      <c r="A1410" t="s">
        <v>2742</v>
      </c>
      <c r="B1410" t="s">
        <v>2743</v>
      </c>
      <c r="C1410" t="s">
        <v>1104</v>
      </c>
      <c r="D1410" t="s">
        <v>1105</v>
      </c>
      <c r="E1410">
        <v>914053441474.82898</v>
      </c>
      <c r="F1410">
        <v>1049822542523.34</v>
      </c>
      <c r="G1410">
        <v>1214446734458.8301</v>
      </c>
      <c r="H1410">
        <v>1298414721198.8501</v>
      </c>
      <c r="J1410">
        <f>AVERAGE(Table1_1[[#This Row],[2020]:[2024]])</f>
        <v>1119184359913.9624</v>
      </c>
      <c r="K1410" t="str">
        <f>IF(AVERAGE(Table1_1[[#This Row],[2020]:[2024]])&lt;=_xlfn.XLOOKUP(Table1_1[[#This Row],[Series Name]],Table4[Series Name],Table4[Global Average]),"Sotto la media","Sopra la media")</f>
        <v>Sotto la media</v>
      </c>
      <c r="L1410">
        <f>_xlfn.XLOOKUP(Table1_1[[#This Row],[Series Name]],Table4[Series Name],Table4[Global Average])</f>
        <v>2612941479084.7842</v>
      </c>
    </row>
    <row r="1411" spans="1:12" x14ac:dyDescent="0.3">
      <c r="A1411" t="s">
        <v>2742</v>
      </c>
      <c r="B1411" t="s">
        <v>2743</v>
      </c>
      <c r="C1411" t="s">
        <v>1106</v>
      </c>
      <c r="D1411" t="s">
        <v>1107</v>
      </c>
      <c r="E1411">
        <v>627505000000.00195</v>
      </c>
      <c r="F1411">
        <v>687133000000.00098</v>
      </c>
      <c r="G1411">
        <v>766610999999.99805</v>
      </c>
      <c r="H1411">
        <v>813065999999.99695</v>
      </c>
      <c r="J1411">
        <f>AVERAGE(Table1_1[[#This Row],[2020]:[2024]])</f>
        <v>723578749999.99951</v>
      </c>
      <c r="K1411" t="str">
        <f>IF(AVERAGE(Table1_1[[#This Row],[2020]:[2024]])&lt;=_xlfn.XLOOKUP(Table1_1[[#This Row],[Series Name]],Table4[Series Name],Table4[Global Average]),"Sotto la media","Sopra la media")</f>
        <v>Sotto la media</v>
      </c>
      <c r="L1411">
        <f>_xlfn.XLOOKUP(Table1_1[[#This Row],[Series Name]],Table4[Series Name],Table4[Global Average])</f>
        <v>129952576052086.73</v>
      </c>
    </row>
    <row r="1412" spans="1:12" x14ac:dyDescent="0.3">
      <c r="A1412" t="s">
        <v>2742</v>
      </c>
      <c r="B1412" t="s">
        <v>2743</v>
      </c>
      <c r="C1412" t="s">
        <v>1108</v>
      </c>
      <c r="D1412" t="s">
        <v>1109</v>
      </c>
      <c r="E1412">
        <v>0.72825503349304199</v>
      </c>
      <c r="J1412">
        <f>AVERAGE(Table1_1[[#This Row],[2020]:[2024]])</f>
        <v>0.72825503349304199</v>
      </c>
      <c r="K1412" t="str">
        <f>IF(AVERAGE(Table1_1[[#This Row],[2020]:[2024]])&lt;=_xlfn.XLOOKUP(Table1_1[[#This Row],[Series Name]],Table4[Series Name],Table4[Global Average]),"Sotto la media","Sopra la media")</f>
        <v>Sopra la media</v>
      </c>
      <c r="L1412">
        <f>_xlfn.XLOOKUP(Table1_1[[#This Row],[Series Name]],Table4[Series Name],Table4[Global Average])</f>
        <v>0.62118905584017436</v>
      </c>
    </row>
    <row r="1413" spans="1:12" x14ac:dyDescent="0.3">
      <c r="A1413" t="s">
        <v>2742</v>
      </c>
      <c r="B1413" t="s">
        <v>2743</v>
      </c>
      <c r="C1413" t="s">
        <v>1110</v>
      </c>
      <c r="D1413" t="s">
        <v>1111</v>
      </c>
      <c r="E1413">
        <v>0.740165054798126</v>
      </c>
      <c r="J1413">
        <f>AVERAGE(Table1_1[[#This Row],[2020]:[2024]])</f>
        <v>0.740165054798126</v>
      </c>
      <c r="K1413" t="str">
        <f>IF(AVERAGE(Table1_1[[#This Row],[2020]:[2024]])&lt;=_xlfn.XLOOKUP(Table1_1[[#This Row],[Series Name]],Table4[Series Name],Table4[Global Average]),"Sotto la media","Sopra la media")</f>
        <v>Sopra la media</v>
      </c>
      <c r="L1413">
        <f>_xlfn.XLOOKUP(Table1_1[[#This Row],[Series Name]],Table4[Series Name],Table4[Global Average])</f>
        <v>0.65483409624833322</v>
      </c>
    </row>
    <row r="1414" spans="1:12" x14ac:dyDescent="0.3">
      <c r="A1414" t="s">
        <v>2742</v>
      </c>
      <c r="B1414" t="s">
        <v>2743</v>
      </c>
      <c r="C1414" t="s">
        <v>1112</v>
      </c>
      <c r="D1414" t="s">
        <v>1113</v>
      </c>
      <c r="E1414">
        <v>0.73452836275100697</v>
      </c>
      <c r="J1414">
        <f>AVERAGE(Table1_1[[#This Row],[2020]:[2024]])</f>
        <v>0.73452836275100697</v>
      </c>
      <c r="K1414" t="str">
        <f>IF(AVERAGE(Table1_1[[#This Row],[2020]:[2024]])&lt;=_xlfn.XLOOKUP(Table1_1[[#This Row],[Series Name]],Table4[Series Name],Table4[Global Average]),"Sotto la media","Sopra la media")</f>
        <v>Sopra la media</v>
      </c>
      <c r="L1414">
        <f>_xlfn.XLOOKUP(Table1_1[[#This Row],[Series Name]],Table4[Series Name],Table4[Global Average])</f>
        <v>0.64194897734201861</v>
      </c>
    </row>
    <row r="1415" spans="1:12" x14ac:dyDescent="0.3">
      <c r="A1415" t="s">
        <v>2742</v>
      </c>
      <c r="B1415" t="s">
        <v>2743</v>
      </c>
      <c r="C1415" t="s">
        <v>1114</v>
      </c>
      <c r="D1415" t="s">
        <v>1115</v>
      </c>
      <c r="E1415">
        <v>0.74607795476913497</v>
      </c>
      <c r="J1415">
        <f>AVERAGE(Table1_1[[#This Row],[2020]:[2024]])</f>
        <v>0.74607795476913497</v>
      </c>
      <c r="K1415" t="str">
        <f>IF(AVERAGE(Table1_1[[#This Row],[2020]:[2024]])&lt;=_xlfn.XLOOKUP(Table1_1[[#This Row],[Series Name]],Table4[Series Name],Table4[Global Average]),"Sotto la media","Sopra la media")</f>
        <v>Sopra la media</v>
      </c>
      <c r="L1415">
        <f>_xlfn.XLOOKUP(Table1_1[[#This Row],[Series Name]],Table4[Series Name],Table4[Global Average])</f>
        <v>0.6666885522695688</v>
      </c>
    </row>
    <row r="1416" spans="1:12" x14ac:dyDescent="0.3">
      <c r="A1416" t="s">
        <v>2742</v>
      </c>
      <c r="B1416" t="s">
        <v>2743</v>
      </c>
      <c r="C1416" t="s">
        <v>1116</v>
      </c>
      <c r="D1416" t="s">
        <v>1117</v>
      </c>
      <c r="E1416">
        <v>0.72287398576736495</v>
      </c>
      <c r="J1416">
        <f>AVERAGE(Table1_1[[#This Row],[2020]:[2024]])</f>
        <v>0.72287398576736495</v>
      </c>
      <c r="K1416" t="str">
        <f>IF(AVERAGE(Table1_1[[#This Row],[2020]:[2024]])&lt;=_xlfn.XLOOKUP(Table1_1[[#This Row],[Series Name]],Table4[Series Name],Table4[Global Average]),"Sotto la media","Sopra la media")</f>
        <v>Sopra la media</v>
      </c>
      <c r="L1416">
        <f>_xlfn.XLOOKUP(Table1_1[[#This Row],[Series Name]],Table4[Series Name],Table4[Global Average])</f>
        <v>0.60788924694061286</v>
      </c>
    </row>
    <row r="1417" spans="1:12" x14ac:dyDescent="0.3">
      <c r="A1417" t="s">
        <v>2742</v>
      </c>
      <c r="B1417" t="s">
        <v>2743</v>
      </c>
      <c r="C1417" t="s">
        <v>1118</v>
      </c>
      <c r="D1417" t="s">
        <v>1119</v>
      </c>
      <c r="E1417">
        <v>0.71695411205291704</v>
      </c>
      <c r="J1417">
        <f>AVERAGE(Table1_1[[#This Row],[2020]:[2024]])</f>
        <v>0.71695411205291704</v>
      </c>
      <c r="K1417" t="str">
        <f>IF(AVERAGE(Table1_1[[#This Row],[2020]:[2024]])&lt;=_xlfn.XLOOKUP(Table1_1[[#This Row],[Series Name]],Table4[Series Name],Table4[Global Average]),"Sotto la media","Sopra la media")</f>
        <v>Sopra la media</v>
      </c>
      <c r="L1417">
        <f>_xlfn.XLOOKUP(Table1_1[[#This Row],[Series Name]],Table4[Series Name],Table4[Global Average])</f>
        <v>0.62700794751827538</v>
      </c>
    </row>
    <row r="1418" spans="1:12" x14ac:dyDescent="0.3">
      <c r="A1418" t="s">
        <v>2742</v>
      </c>
      <c r="B1418" t="s">
        <v>2743</v>
      </c>
      <c r="C1418" t="s">
        <v>1120</v>
      </c>
      <c r="D1418" t="s">
        <v>1121</v>
      </c>
      <c r="E1418">
        <v>0.70970809459686302</v>
      </c>
      <c r="J1418">
        <f>AVERAGE(Table1_1[[#This Row],[2020]:[2024]])</f>
        <v>0.70970809459686302</v>
      </c>
      <c r="K1418" t="str">
        <f>IF(AVERAGE(Table1_1[[#This Row],[2020]:[2024]])&lt;=_xlfn.XLOOKUP(Table1_1[[#This Row],[Series Name]],Table4[Series Name],Table4[Global Average]),"Sotto la media","Sopra la media")</f>
        <v>Sopra la media</v>
      </c>
      <c r="L1418">
        <f>_xlfn.XLOOKUP(Table1_1[[#This Row],[Series Name]],Table4[Series Name],Table4[Global Average])</f>
        <v>0.61232298612594604</v>
      </c>
    </row>
    <row r="1419" spans="1:12" x14ac:dyDescent="0.3">
      <c r="A1419" t="s">
        <v>2742</v>
      </c>
      <c r="B1419" t="s">
        <v>2743</v>
      </c>
      <c r="C1419" t="s">
        <v>1122</v>
      </c>
      <c r="D1419" t="s">
        <v>1123</v>
      </c>
      <c r="E1419">
        <v>0.72434347867965698</v>
      </c>
      <c r="J1419">
        <f>AVERAGE(Table1_1[[#This Row],[2020]:[2024]])</f>
        <v>0.72434347867965698</v>
      </c>
      <c r="K1419" t="str">
        <f>IF(AVERAGE(Table1_1[[#This Row],[2020]:[2024]])&lt;=_xlfn.XLOOKUP(Table1_1[[#This Row],[Series Name]],Table4[Series Name],Table4[Global Average]),"Sotto la media","Sopra la media")</f>
        <v>Sopra la media</v>
      </c>
      <c r="L1419">
        <f>_xlfn.XLOOKUP(Table1_1[[#This Row],[Series Name]],Table4[Series Name],Table4[Global Average])</f>
        <v>0.64061470215137206</v>
      </c>
    </row>
    <row r="1420" spans="1:12" x14ac:dyDescent="0.3">
      <c r="A1420" t="s">
        <v>2742</v>
      </c>
      <c r="B1420" t="s">
        <v>2743</v>
      </c>
      <c r="C1420" t="s">
        <v>1124</v>
      </c>
      <c r="D1420" t="s">
        <v>1125</v>
      </c>
      <c r="E1420">
        <v>0.73388797044753995</v>
      </c>
      <c r="J1420">
        <f>AVERAGE(Table1_1[[#This Row],[2020]:[2024]])</f>
        <v>0.73388797044753995</v>
      </c>
      <c r="K1420" t="str">
        <f>IF(AVERAGE(Table1_1[[#This Row],[2020]:[2024]])&lt;=_xlfn.XLOOKUP(Table1_1[[#This Row],[Series Name]],Table4[Series Name],Table4[Global Average]),"Sotto la media","Sopra la media")</f>
        <v>Sopra la media</v>
      </c>
      <c r="L1420">
        <f>_xlfn.XLOOKUP(Table1_1[[#This Row],[Series Name]],Table4[Series Name],Table4[Global Average])</f>
        <v>0.6331268568833669</v>
      </c>
    </row>
    <row r="1421" spans="1:12" x14ac:dyDescent="0.3">
      <c r="A1421" t="s">
        <v>2742</v>
      </c>
      <c r="B1421" t="s">
        <v>2743</v>
      </c>
      <c r="C1421" t="s">
        <v>1128</v>
      </c>
      <c r="D1421" t="s">
        <v>1129</v>
      </c>
      <c r="E1421">
        <v>1.72</v>
      </c>
      <c r="F1421">
        <v>1.59</v>
      </c>
      <c r="G1421">
        <v>1.37</v>
      </c>
      <c r="J1421">
        <f>AVERAGE(Table1_1[[#This Row],[2020]:[2024]])</f>
        <v>1.5599999999999998</v>
      </c>
      <c r="K1421" t="str">
        <f>IF(AVERAGE(Table1_1[[#This Row],[2020]:[2024]])&lt;=_xlfn.XLOOKUP(Table1_1[[#This Row],[Series Name]],Table4[Series Name],Table4[Global Average]),"Sotto la media","Sopra la media")</f>
        <v>Sotto la media</v>
      </c>
      <c r="L1421">
        <f>_xlfn.XLOOKUP(Table1_1[[#This Row],[Series Name]],Table4[Series Name],Table4[Global Average])</f>
        <v>3.2247916666666669</v>
      </c>
    </row>
    <row r="1422" spans="1:12" x14ac:dyDescent="0.3">
      <c r="A1422" t="s">
        <v>2742</v>
      </c>
      <c r="B1422" t="s">
        <v>2743</v>
      </c>
      <c r="C1422" t="s">
        <v>1130</v>
      </c>
      <c r="D1422" t="s">
        <v>1131</v>
      </c>
      <c r="E1422">
        <v>5.8</v>
      </c>
      <c r="F1422">
        <v>5.28</v>
      </c>
      <c r="G1422">
        <v>4.33</v>
      </c>
      <c r="J1422">
        <f>AVERAGE(Table1_1[[#This Row],[2020]:[2024]])</f>
        <v>5.1366666666666667</v>
      </c>
      <c r="K1422" t="str">
        <f>IF(AVERAGE(Table1_1[[#This Row],[2020]:[2024]])&lt;=_xlfn.XLOOKUP(Table1_1[[#This Row],[Series Name]],Table4[Series Name],Table4[Global Average]),"Sotto la media","Sopra la media")</f>
        <v>Sotto la media</v>
      </c>
      <c r="L1422">
        <f>_xlfn.XLOOKUP(Table1_1[[#This Row],[Series Name]],Table4[Series Name],Table4[Global Average])</f>
        <v>7.8264102564102558</v>
      </c>
    </row>
    <row r="1423" spans="1:12" x14ac:dyDescent="0.3">
      <c r="A1423" t="s">
        <v>2742</v>
      </c>
      <c r="B1423" t="s">
        <v>2743</v>
      </c>
      <c r="C1423" t="s">
        <v>1132</v>
      </c>
      <c r="D1423" t="s">
        <v>1133</v>
      </c>
      <c r="E1423">
        <v>14.1649411078293</v>
      </c>
      <c r="F1423">
        <v>13.170969589143199</v>
      </c>
      <c r="G1423">
        <v>10.482392384020899</v>
      </c>
      <c r="H1423">
        <v>11.1760599080496</v>
      </c>
      <c r="J1423">
        <f>AVERAGE(Table1_1[[#This Row],[2020]:[2024]])</f>
        <v>12.248590747260749</v>
      </c>
      <c r="K1423" t="str">
        <f>IF(AVERAGE(Table1_1[[#This Row],[2020]:[2024]])&lt;=_xlfn.XLOOKUP(Table1_1[[#This Row],[Series Name]],Table4[Series Name],Table4[Global Average]),"Sotto la media","Sopra la media")</f>
        <v>Sopra la media</v>
      </c>
      <c r="L1423">
        <f>_xlfn.XLOOKUP(Table1_1[[#This Row],[Series Name]],Table4[Series Name],Table4[Global Average])</f>
        <v>10.030700704807199</v>
      </c>
    </row>
    <row r="1424" spans="1:12" x14ac:dyDescent="0.3">
      <c r="A1424" t="s">
        <v>2742</v>
      </c>
      <c r="B1424" t="s">
        <v>2743</v>
      </c>
      <c r="C1424" t="s">
        <v>1134</v>
      </c>
      <c r="D1424" t="s">
        <v>1135</v>
      </c>
      <c r="E1424">
        <v>12606386237.4242</v>
      </c>
      <c r="F1424">
        <v>15385368793.578699</v>
      </c>
      <c r="G1424">
        <v>17190114811.566601</v>
      </c>
      <c r="H1424">
        <v>22023672259.382801</v>
      </c>
      <c r="J1424">
        <f>AVERAGE(Table1_1[[#This Row],[2020]:[2024]])</f>
        <v>16801385525.488075</v>
      </c>
      <c r="K1424" t="str">
        <f>IF(AVERAGE(Table1_1[[#This Row],[2020]:[2024]])&lt;=_xlfn.XLOOKUP(Table1_1[[#This Row],[Series Name]],Table4[Series Name],Table4[Global Average]),"Sotto la media","Sopra la media")</f>
        <v>Sopra la media</v>
      </c>
      <c r="L1424">
        <f>_xlfn.XLOOKUP(Table1_1[[#This Row],[Series Name]],Table4[Series Name],Table4[Global Average])</f>
        <v>13767468079.673027</v>
      </c>
    </row>
    <row r="1425" spans="1:12" x14ac:dyDescent="0.3">
      <c r="A1425" t="s">
        <v>2742</v>
      </c>
      <c r="B1425" t="s">
        <v>2743</v>
      </c>
      <c r="C1425" t="s">
        <v>1142</v>
      </c>
      <c r="D1425" t="s">
        <v>1143</v>
      </c>
      <c r="E1425">
        <v>94</v>
      </c>
      <c r="F1425">
        <v>92</v>
      </c>
      <c r="G1425">
        <v>93</v>
      </c>
      <c r="H1425">
        <v>93</v>
      </c>
      <c r="J1425">
        <f>AVERAGE(Table1_1[[#This Row],[2020]:[2024]])</f>
        <v>93</v>
      </c>
      <c r="K1425" t="str">
        <f>IF(AVERAGE(Table1_1[[#This Row],[2020]:[2024]])&lt;=_xlfn.XLOOKUP(Table1_1[[#This Row],[Series Name]],Table4[Series Name],Table4[Global Average]),"Sotto la media","Sopra la media")</f>
        <v>Sopra la media</v>
      </c>
      <c r="L1425">
        <f>_xlfn.XLOOKUP(Table1_1[[#This Row],[Series Name]],Table4[Series Name],Table4[Global Average])</f>
        <v>90.85</v>
      </c>
    </row>
    <row r="1426" spans="1:12" x14ac:dyDescent="0.3">
      <c r="A1426" t="s">
        <v>2742</v>
      </c>
      <c r="B1426" t="s">
        <v>2743</v>
      </c>
      <c r="C1426" t="s">
        <v>1144</v>
      </c>
      <c r="D1426" t="s">
        <v>1145</v>
      </c>
      <c r="E1426">
        <v>94</v>
      </c>
      <c r="F1426">
        <v>92</v>
      </c>
      <c r="G1426">
        <v>93</v>
      </c>
      <c r="H1426">
        <v>93</v>
      </c>
      <c r="J1426">
        <f>AVERAGE(Table1_1[[#This Row],[2020]:[2024]])</f>
        <v>93</v>
      </c>
      <c r="K1426" t="str">
        <f>IF(AVERAGE(Table1_1[[#This Row],[2020]:[2024]])&lt;=_xlfn.XLOOKUP(Table1_1[[#This Row],[Series Name]],Table4[Series Name],Table4[Global Average]),"Sotto la media","Sopra la media")</f>
        <v>Sopra la media</v>
      </c>
      <c r="L1426">
        <f>_xlfn.XLOOKUP(Table1_1[[#This Row],[Series Name]],Table4[Series Name],Table4[Global Average])</f>
        <v>89.833333333333343</v>
      </c>
    </row>
    <row r="1427" spans="1:12" x14ac:dyDescent="0.3">
      <c r="A1427" t="s">
        <v>2742</v>
      </c>
      <c r="B1427" t="s">
        <v>2743</v>
      </c>
      <c r="C1427" t="s">
        <v>1146</v>
      </c>
      <c r="D1427" t="s">
        <v>1147</v>
      </c>
      <c r="E1427">
        <v>96</v>
      </c>
      <c r="F1427">
        <v>95</v>
      </c>
      <c r="G1427">
        <v>96</v>
      </c>
      <c r="H1427">
        <v>96</v>
      </c>
      <c r="J1427">
        <f>AVERAGE(Table1_1[[#This Row],[2020]:[2024]])</f>
        <v>95.75</v>
      </c>
      <c r="K1427" t="str">
        <f>IF(AVERAGE(Table1_1[[#This Row],[2020]:[2024]])&lt;=_xlfn.XLOOKUP(Table1_1[[#This Row],[Series Name]],Table4[Series Name],Table4[Global Average]),"Sotto la media","Sopra la media")</f>
        <v>Sopra la media</v>
      </c>
      <c r="L1427">
        <f>_xlfn.XLOOKUP(Table1_1[[#This Row],[Series Name]],Table4[Series Name],Table4[Global Average])</f>
        <v>90.35</v>
      </c>
    </row>
    <row r="1428" spans="1:12" x14ac:dyDescent="0.3">
      <c r="A1428" t="s">
        <v>2742</v>
      </c>
      <c r="B1428" t="s">
        <v>2743</v>
      </c>
      <c r="C1428" t="s">
        <v>1148</v>
      </c>
      <c r="D1428" t="s">
        <v>1149</v>
      </c>
      <c r="E1428">
        <v>114.5</v>
      </c>
      <c r="F1428">
        <v>137</v>
      </c>
      <c r="G1428">
        <v>153</v>
      </c>
      <c r="H1428">
        <v>157.1</v>
      </c>
      <c r="J1428">
        <f>AVERAGE(Table1_1[[#This Row],[2020]:[2024]])</f>
        <v>140.4</v>
      </c>
      <c r="K1428" t="str">
        <f>IF(AVERAGE(Table1_1[[#This Row],[2020]:[2024]])&lt;=_xlfn.XLOOKUP(Table1_1[[#This Row],[Series Name]],Table4[Series Name],Table4[Global Average]),"Sotto la media","Sopra la media")</f>
        <v>Sopra la media</v>
      </c>
      <c r="L1428">
        <f>_xlfn.XLOOKUP(Table1_1[[#This Row],[Series Name]],Table4[Series Name],Table4[Global Average])</f>
        <v>118.96527777777777</v>
      </c>
    </row>
    <row r="1429" spans="1:12" x14ac:dyDescent="0.3">
      <c r="A1429" t="s">
        <v>2742</v>
      </c>
      <c r="B1429" t="s">
        <v>2743</v>
      </c>
      <c r="C1429" t="s">
        <v>1150</v>
      </c>
      <c r="D1429" t="s">
        <v>1151</v>
      </c>
      <c r="E1429">
        <v>104.598690257</v>
      </c>
      <c r="F1429">
        <v>134.0948592709</v>
      </c>
      <c r="J1429">
        <f>AVERAGE(Table1_1[[#This Row],[2020]:[2024]])</f>
        <v>119.34677476395001</v>
      </c>
      <c r="K1429" t="str">
        <f>IF(AVERAGE(Table1_1[[#This Row],[2020]:[2024]])&lt;=_xlfn.XLOOKUP(Table1_1[[#This Row],[Series Name]],Table4[Series Name],Table4[Global Average]),"Sotto la media","Sopra la media")</f>
        <v>Sopra la media</v>
      </c>
      <c r="L1429">
        <f>_xlfn.XLOOKUP(Table1_1[[#This Row],[Series Name]],Table4[Series Name],Table4[Global Average])</f>
        <v>117.85101583680279</v>
      </c>
    </row>
    <row r="1430" spans="1:12" x14ac:dyDescent="0.3">
      <c r="A1430" t="s">
        <v>2742</v>
      </c>
      <c r="B1430" t="s">
        <v>2743</v>
      </c>
      <c r="C1430" t="s">
        <v>1152</v>
      </c>
      <c r="D1430" t="s">
        <v>1153</v>
      </c>
      <c r="E1430">
        <v>94.851674391800003</v>
      </c>
      <c r="F1430">
        <v>104.3233502506</v>
      </c>
      <c r="J1430">
        <f>AVERAGE(Table1_1[[#This Row],[2020]:[2024]])</f>
        <v>99.587512321199995</v>
      </c>
      <c r="K1430" t="str">
        <f>IF(AVERAGE(Table1_1[[#This Row],[2020]:[2024]])&lt;=_xlfn.XLOOKUP(Table1_1[[#This Row],[Series Name]],Table4[Series Name],Table4[Global Average]),"Sotto la media","Sopra la media")</f>
        <v>Sotto la media</v>
      </c>
      <c r="L1430">
        <f>_xlfn.XLOOKUP(Table1_1[[#This Row],[Series Name]],Table4[Series Name],Table4[Global Average])</f>
        <v>107.94627974184721</v>
      </c>
    </row>
    <row r="1431" spans="1:12" x14ac:dyDescent="0.3">
      <c r="A1431" t="s">
        <v>2742</v>
      </c>
      <c r="B1431" t="s">
        <v>2743</v>
      </c>
      <c r="C1431" t="s">
        <v>1154</v>
      </c>
      <c r="D1431" t="s">
        <v>1155</v>
      </c>
      <c r="E1431">
        <v>28.965103160251299</v>
      </c>
      <c r="F1431">
        <v>32.767504617660897</v>
      </c>
      <c r="G1431">
        <v>38.872432075909899</v>
      </c>
      <c r="H1431">
        <v>34.132470680573803</v>
      </c>
      <c r="J1431">
        <f>AVERAGE(Table1_1[[#This Row],[2020]:[2024]])</f>
        <v>33.68437763359897</v>
      </c>
      <c r="K1431" t="str">
        <f>IF(AVERAGE(Table1_1[[#This Row],[2020]:[2024]])&lt;=_xlfn.XLOOKUP(Table1_1[[#This Row],[Series Name]],Table4[Series Name],Table4[Global Average]),"Sotto la media","Sopra la media")</f>
        <v>Sotto la media</v>
      </c>
      <c r="L1431">
        <f>_xlfn.XLOOKUP(Table1_1[[#This Row],[Series Name]],Table4[Series Name],Table4[Global Average])</f>
        <v>35.056472784804171</v>
      </c>
    </row>
    <row r="1432" spans="1:12" x14ac:dyDescent="0.3">
      <c r="A1432" t="s">
        <v>2742</v>
      </c>
      <c r="B1432" t="s">
        <v>2743</v>
      </c>
      <c r="C1432" t="s">
        <v>1156</v>
      </c>
      <c r="D1432" t="s">
        <v>1157</v>
      </c>
      <c r="E1432">
        <v>-15.1484805914676</v>
      </c>
      <c r="F1432">
        <v>14.981135866645699</v>
      </c>
      <c r="G1432">
        <v>7.7433404887425601</v>
      </c>
      <c r="H1432">
        <v>0.28233051728921099</v>
      </c>
      <c r="J1432">
        <f>AVERAGE(Table1_1[[#This Row],[2020]:[2024]])</f>
        <v>1.9645815703024678</v>
      </c>
      <c r="K1432" t="str">
        <f>IF(AVERAGE(Table1_1[[#This Row],[2020]:[2024]])&lt;=_xlfn.XLOOKUP(Table1_1[[#This Row],[Series Name]],Table4[Series Name],Table4[Global Average]),"Sotto la media","Sopra la media")</f>
        <v>Sotto la media</v>
      </c>
      <c r="L1432">
        <f>_xlfn.XLOOKUP(Table1_1[[#This Row],[Series Name]],Table4[Series Name],Table4[Global Average])</f>
        <v>5.3051021660540467</v>
      </c>
    </row>
    <row r="1433" spans="1:12" x14ac:dyDescent="0.3">
      <c r="A1433" t="s">
        <v>2742</v>
      </c>
      <c r="B1433" t="s">
        <v>2743</v>
      </c>
      <c r="C1433" t="s">
        <v>1158</v>
      </c>
      <c r="D1433" t="s">
        <v>1159</v>
      </c>
      <c r="E1433">
        <v>373951204115.70099</v>
      </c>
      <c r="F1433">
        <v>478031608566.59497</v>
      </c>
      <c r="G1433">
        <v>561448206370.95703</v>
      </c>
      <c r="H1433">
        <v>552947657197.18701</v>
      </c>
      <c r="J1433">
        <f>AVERAGE(Table1_1[[#This Row],[2020]:[2024]])</f>
        <v>491594669062.60999</v>
      </c>
      <c r="K1433" t="str">
        <f>IF(AVERAGE(Table1_1[[#This Row],[2020]:[2024]])&lt;=_xlfn.XLOOKUP(Table1_1[[#This Row],[Series Name]],Table4[Series Name],Table4[Global Average]),"Sotto la media","Sopra la media")</f>
        <v>Sotto la media</v>
      </c>
      <c r="L1433">
        <f>_xlfn.XLOOKUP(Table1_1[[#This Row],[Series Name]],Table4[Series Name],Table4[Global Average])</f>
        <v>689334712720.37476</v>
      </c>
    </row>
    <row r="1434" spans="1:12" x14ac:dyDescent="0.3">
      <c r="A1434" t="s">
        <v>2742</v>
      </c>
      <c r="B1434" t="s">
        <v>2743</v>
      </c>
      <c r="C1434" t="s">
        <v>1160</v>
      </c>
      <c r="D1434" t="s">
        <v>1161</v>
      </c>
      <c r="E1434">
        <v>357284269249.60999</v>
      </c>
      <c r="F1434">
        <v>410809511056.04602</v>
      </c>
      <c r="G1434">
        <v>442619890257.25403</v>
      </c>
      <c r="H1434">
        <v>443869541283.04303</v>
      </c>
      <c r="J1434">
        <f>AVERAGE(Table1_1[[#This Row],[2020]:[2024]])</f>
        <v>413645802961.48828</v>
      </c>
      <c r="K1434" t="str">
        <f>IF(AVERAGE(Table1_1[[#This Row],[2020]:[2024]])&lt;=_xlfn.XLOOKUP(Table1_1[[#This Row],[Series Name]],Table4[Series Name],Table4[Global Average]),"Sotto la media","Sopra la media")</f>
        <v>Sotto la media</v>
      </c>
      <c r="L1434">
        <f>_xlfn.XLOOKUP(Table1_1[[#This Row],[Series Name]],Table4[Series Name],Table4[Global Average])</f>
        <v>476770369229.60669</v>
      </c>
    </row>
    <row r="1435" spans="1:12" x14ac:dyDescent="0.3">
      <c r="A1435" t="s">
        <v>2742</v>
      </c>
      <c r="B1435" t="s">
        <v>2743</v>
      </c>
      <c r="C1435" t="s">
        <v>1162</v>
      </c>
      <c r="D1435" t="s">
        <v>1163</v>
      </c>
      <c r="E1435">
        <v>322019034000</v>
      </c>
      <c r="F1435">
        <v>370261143000</v>
      </c>
      <c r="G1435">
        <v>398931724000</v>
      </c>
      <c r="H1435">
        <v>400058030000</v>
      </c>
      <c r="J1435">
        <f>AVERAGE(Table1_1[[#This Row],[2020]:[2024]])</f>
        <v>372817482750</v>
      </c>
      <c r="K1435" t="str">
        <f>IF(AVERAGE(Table1_1[[#This Row],[2020]:[2024]])&lt;=_xlfn.XLOOKUP(Table1_1[[#This Row],[Series Name]],Table4[Series Name],Table4[Global Average]),"Sotto la media","Sopra la media")</f>
        <v>Sotto la media</v>
      </c>
      <c r="L1435">
        <f>_xlfn.XLOOKUP(Table1_1[[#This Row],[Series Name]],Table4[Series Name],Table4[Global Average])</f>
        <v>25324302031274.492</v>
      </c>
    </row>
    <row r="1436" spans="1:12" x14ac:dyDescent="0.3">
      <c r="A1436" t="s">
        <v>2742</v>
      </c>
      <c r="B1436" t="s">
        <v>2743</v>
      </c>
      <c r="C1436" t="s">
        <v>1164</v>
      </c>
      <c r="D1436" t="s">
        <v>1165</v>
      </c>
      <c r="E1436">
        <v>327078000000</v>
      </c>
      <c r="F1436">
        <v>404834000000</v>
      </c>
      <c r="G1436">
        <v>533963000000</v>
      </c>
      <c r="H1436">
        <v>511415000000</v>
      </c>
      <c r="J1436">
        <f>AVERAGE(Table1_1[[#This Row],[2020]:[2024]])</f>
        <v>444322500000</v>
      </c>
      <c r="K1436" t="str">
        <f>IF(AVERAGE(Table1_1[[#This Row],[2020]:[2024]])&lt;=_xlfn.XLOOKUP(Table1_1[[#This Row],[Series Name]],Table4[Series Name],Table4[Global Average]),"Sotto la media","Sopra la media")</f>
        <v>Sotto la media</v>
      </c>
      <c r="L1436">
        <f>_xlfn.XLOOKUP(Table1_1[[#This Row],[Series Name]],Table4[Series Name],Table4[Global Average])</f>
        <v>53297199351189.359</v>
      </c>
    </row>
    <row r="1437" spans="1:12" x14ac:dyDescent="0.3">
      <c r="A1437" t="s">
        <v>2742</v>
      </c>
      <c r="B1437" t="s">
        <v>2743</v>
      </c>
      <c r="C1437" t="s">
        <v>1166</v>
      </c>
      <c r="D1437" t="s">
        <v>1167</v>
      </c>
      <c r="E1437">
        <v>373587218922.95801</v>
      </c>
      <c r="F1437">
        <v>478813490689.91498</v>
      </c>
      <c r="G1437">
        <v>562289009963.03699</v>
      </c>
      <c r="H1437">
        <v>552976995107.85303</v>
      </c>
      <c r="J1437">
        <f>AVERAGE(Table1_1[[#This Row],[2020]:[2024]])</f>
        <v>491916678670.9408</v>
      </c>
      <c r="K1437" t="str">
        <f>IF(AVERAGE(Table1_1[[#This Row],[2020]:[2024]])&lt;=_xlfn.XLOOKUP(Table1_1[[#This Row],[Series Name]],Table4[Series Name],Table4[Global Average]),"Sotto la media","Sopra la media")</f>
        <v>Sotto la media</v>
      </c>
      <c r="L1437">
        <f>_xlfn.XLOOKUP(Table1_1[[#This Row],[Series Name]],Table4[Series Name],Table4[Global Average])</f>
        <v>659485227664.25049</v>
      </c>
    </row>
    <row r="1438" spans="1:12" x14ac:dyDescent="0.3">
      <c r="A1438" t="s">
        <v>2742</v>
      </c>
      <c r="B1438" t="s">
        <v>2743</v>
      </c>
      <c r="C1438" t="s">
        <v>1168</v>
      </c>
      <c r="D1438" t="s">
        <v>1169</v>
      </c>
      <c r="E1438">
        <v>430462983939.75702</v>
      </c>
      <c r="F1438">
        <v>544401445164.07001</v>
      </c>
      <c r="G1438">
        <v>637353084058.76794</v>
      </c>
      <c r="H1438">
        <v>674540983581.45203</v>
      </c>
      <c r="J1438">
        <f>AVERAGE(Table1_1[[#This Row],[2020]:[2024]])</f>
        <v>571689624186.01172</v>
      </c>
      <c r="K1438" t="str">
        <f>IF(AVERAGE(Table1_1[[#This Row],[2020]:[2024]])&lt;=_xlfn.XLOOKUP(Table1_1[[#This Row],[Series Name]],Table4[Series Name],Table4[Global Average]),"Sotto la media","Sopra la media")</f>
        <v>Sotto la media</v>
      </c>
      <c r="L1438">
        <f>_xlfn.XLOOKUP(Table1_1[[#This Row],[Series Name]],Table4[Series Name],Table4[Global Average])</f>
        <v>808471930859.21643</v>
      </c>
    </row>
    <row r="1439" spans="1:12" x14ac:dyDescent="0.3">
      <c r="A1439" t="s">
        <v>2742</v>
      </c>
      <c r="B1439" t="s">
        <v>2743</v>
      </c>
      <c r="C1439" t="s">
        <v>1178</v>
      </c>
      <c r="D1439" t="s">
        <v>1179</v>
      </c>
      <c r="E1439">
        <v>7.1</v>
      </c>
      <c r="F1439">
        <v>8.1</v>
      </c>
      <c r="G1439">
        <v>6.2</v>
      </c>
      <c r="H1439">
        <v>5.9</v>
      </c>
      <c r="J1439">
        <f>AVERAGE(Table1_1[[#This Row],[2020]:[2024]])</f>
        <v>6.8249999999999993</v>
      </c>
      <c r="K1439" t="str">
        <f>IF(AVERAGE(Table1_1[[#This Row],[2020]:[2024]])&lt;=_xlfn.XLOOKUP(Table1_1[[#This Row],[Series Name]],Table4[Series Name],Table4[Global Average]),"Sotto la media","Sopra la media")</f>
        <v>Sotto la media</v>
      </c>
      <c r="L1439">
        <f>_xlfn.XLOOKUP(Table1_1[[#This Row],[Series Name]],Table4[Series Name],Table4[Global Average])</f>
        <v>64.875</v>
      </c>
    </row>
    <row r="1440" spans="1:12" x14ac:dyDescent="0.3">
      <c r="A1440" t="s">
        <v>2742</v>
      </c>
      <c r="B1440" t="s">
        <v>2743</v>
      </c>
      <c r="C1440" t="s">
        <v>1180</v>
      </c>
      <c r="D1440" t="s">
        <v>1181</v>
      </c>
      <c r="E1440">
        <v>23.7</v>
      </c>
      <c r="F1440">
        <v>23.6</v>
      </c>
      <c r="J1440">
        <f>AVERAGE(Table1_1[[#This Row],[2020]:[2024]])</f>
        <v>23.65</v>
      </c>
      <c r="K1440" t="str">
        <f>IF(AVERAGE(Table1_1[[#This Row],[2020]:[2024]])&lt;=_xlfn.XLOOKUP(Table1_1[[#This Row],[Series Name]],Table4[Series Name],Table4[Global Average]),"Sotto la media","Sopra la media")</f>
        <v>Sopra la media</v>
      </c>
      <c r="L1440">
        <f>_xlfn.XLOOKUP(Table1_1[[#This Row],[Series Name]],Table4[Series Name],Table4[Global Average])</f>
        <v>21.886296296296294</v>
      </c>
    </row>
    <row r="1441" spans="1:12" x14ac:dyDescent="0.3">
      <c r="A1441" t="s">
        <v>2742</v>
      </c>
      <c r="B1441" t="s">
        <v>2743</v>
      </c>
      <c r="C1441" t="s">
        <v>1182</v>
      </c>
      <c r="D1441" t="s">
        <v>1183</v>
      </c>
      <c r="E1441">
        <v>25</v>
      </c>
      <c r="F1441">
        <v>24.7</v>
      </c>
      <c r="J1441">
        <f>AVERAGE(Table1_1[[#This Row],[2020]:[2024]])</f>
        <v>24.85</v>
      </c>
      <c r="K1441" t="str">
        <f>IF(AVERAGE(Table1_1[[#This Row],[2020]:[2024]])&lt;=_xlfn.XLOOKUP(Table1_1[[#This Row],[Series Name]],Table4[Series Name],Table4[Global Average]),"Sotto la media","Sopra la media")</f>
        <v>Sotto la media</v>
      </c>
      <c r="L1441">
        <f>_xlfn.XLOOKUP(Table1_1[[#This Row],[Series Name]],Table4[Series Name],Table4[Global Average])</f>
        <v>31.001851851851853</v>
      </c>
    </row>
    <row r="1442" spans="1:12" x14ac:dyDescent="0.3">
      <c r="A1442" t="s">
        <v>2742</v>
      </c>
      <c r="B1442" t="s">
        <v>2743</v>
      </c>
      <c r="C1442" t="s">
        <v>1184</v>
      </c>
      <c r="D1442" t="s">
        <v>1185</v>
      </c>
      <c r="E1442">
        <v>41</v>
      </c>
      <c r="F1442">
        <v>40.4</v>
      </c>
      <c r="J1442">
        <f>AVERAGE(Table1_1[[#This Row],[2020]:[2024]])</f>
        <v>40.700000000000003</v>
      </c>
      <c r="K1442" t="str">
        <f>IF(AVERAGE(Table1_1[[#This Row],[2020]:[2024]])&lt;=_xlfn.XLOOKUP(Table1_1[[#This Row],[Series Name]],Table4[Series Name],Table4[Global Average]),"Sotto la media","Sopra la media")</f>
        <v>Sotto la media</v>
      </c>
      <c r="L1442">
        <f>_xlfn.XLOOKUP(Table1_1[[#This Row],[Series Name]],Table4[Series Name],Table4[Global Average])</f>
        <v>46.861111111111107</v>
      </c>
    </row>
    <row r="1443" spans="1:12" x14ac:dyDescent="0.3">
      <c r="A1443" t="s">
        <v>2742</v>
      </c>
      <c r="B1443" t="s">
        <v>2743</v>
      </c>
      <c r="C1443" t="s">
        <v>1186</v>
      </c>
      <c r="D1443" t="s">
        <v>1187</v>
      </c>
      <c r="E1443">
        <v>1.9</v>
      </c>
      <c r="F1443">
        <v>2.2000000000000002</v>
      </c>
      <c r="J1443">
        <f>AVERAGE(Table1_1[[#This Row],[2020]:[2024]])</f>
        <v>2.0499999999999998</v>
      </c>
      <c r="K1443" t="str">
        <f>IF(AVERAGE(Table1_1[[#This Row],[2020]:[2024]])&lt;=_xlfn.XLOOKUP(Table1_1[[#This Row],[Series Name]],Table4[Series Name],Table4[Global Average]),"Sotto la media","Sopra la media")</f>
        <v>Sotto la media</v>
      </c>
      <c r="L1443">
        <f>_xlfn.XLOOKUP(Table1_1[[#This Row],[Series Name]],Table4[Series Name],Table4[Global Average])</f>
        <v>2.0992592592592594</v>
      </c>
    </row>
    <row r="1444" spans="1:12" x14ac:dyDescent="0.3">
      <c r="A1444" t="s">
        <v>2742</v>
      </c>
      <c r="B1444" t="s">
        <v>2743</v>
      </c>
      <c r="C1444" t="s">
        <v>1188</v>
      </c>
      <c r="D1444" t="s">
        <v>1189</v>
      </c>
      <c r="E1444">
        <v>6</v>
      </c>
      <c r="F1444">
        <v>6.4</v>
      </c>
      <c r="J1444">
        <f>AVERAGE(Table1_1[[#This Row],[2020]:[2024]])</f>
        <v>6.2</v>
      </c>
      <c r="K1444" t="str">
        <f>IF(AVERAGE(Table1_1[[#This Row],[2020]:[2024]])&lt;=_xlfn.XLOOKUP(Table1_1[[#This Row],[Series Name]],Table4[Series Name],Table4[Global Average]),"Sotto la media","Sopra la media")</f>
        <v>Sopra la media</v>
      </c>
      <c r="L1444">
        <f>_xlfn.XLOOKUP(Table1_1[[#This Row],[Series Name]],Table4[Series Name],Table4[Global Average])</f>
        <v>5.7177777777777772</v>
      </c>
    </row>
    <row r="1445" spans="1:12" x14ac:dyDescent="0.3">
      <c r="A1445" t="s">
        <v>2742</v>
      </c>
      <c r="B1445" t="s">
        <v>2743</v>
      </c>
      <c r="C1445" t="s">
        <v>1190</v>
      </c>
      <c r="D1445" t="s">
        <v>1191</v>
      </c>
      <c r="E1445">
        <v>12.1</v>
      </c>
      <c r="F1445">
        <v>12.3</v>
      </c>
      <c r="J1445">
        <f>AVERAGE(Table1_1[[#This Row],[2020]:[2024]])</f>
        <v>12.2</v>
      </c>
      <c r="K1445" t="str">
        <f>IF(AVERAGE(Table1_1[[#This Row],[2020]:[2024]])&lt;=_xlfn.XLOOKUP(Table1_1[[#This Row],[Series Name]],Table4[Series Name],Table4[Global Average]),"Sotto la media","Sopra la media")</f>
        <v>Sopra la media</v>
      </c>
      <c r="L1445">
        <f>_xlfn.XLOOKUP(Table1_1[[#This Row],[Series Name]],Table4[Series Name],Table4[Global Average])</f>
        <v>10.457777777777777</v>
      </c>
    </row>
    <row r="1446" spans="1:12" x14ac:dyDescent="0.3">
      <c r="A1446" t="s">
        <v>2742</v>
      </c>
      <c r="B1446" t="s">
        <v>2743</v>
      </c>
      <c r="C1446" t="s">
        <v>1192</v>
      </c>
      <c r="D1446" t="s">
        <v>1193</v>
      </c>
      <c r="E1446">
        <v>17.2</v>
      </c>
      <c r="F1446">
        <v>17.2</v>
      </c>
      <c r="J1446">
        <f>AVERAGE(Table1_1[[#This Row],[2020]:[2024]])</f>
        <v>17.2</v>
      </c>
      <c r="K1446" t="str">
        <f>IF(AVERAGE(Table1_1[[#This Row],[2020]:[2024]])&lt;=_xlfn.XLOOKUP(Table1_1[[#This Row],[Series Name]],Table4[Series Name],Table4[Global Average]),"Sotto la media","Sopra la media")</f>
        <v>Sopra la media</v>
      </c>
      <c r="L1446">
        <f>_xlfn.XLOOKUP(Table1_1[[#This Row],[Series Name]],Table4[Series Name],Table4[Global Average])</f>
        <v>15.070740740740739</v>
      </c>
    </row>
    <row r="1447" spans="1:12" x14ac:dyDescent="0.3">
      <c r="A1447" t="s">
        <v>2742</v>
      </c>
      <c r="B1447" t="s">
        <v>2743</v>
      </c>
      <c r="C1447" t="s">
        <v>1194</v>
      </c>
      <c r="D1447" t="s">
        <v>1195</v>
      </c>
      <c r="E1447">
        <v>93.2</v>
      </c>
      <c r="F1447">
        <v>93.9</v>
      </c>
      <c r="G1447">
        <v>94.5</v>
      </c>
      <c r="H1447">
        <v>95.4</v>
      </c>
      <c r="J1447">
        <f>AVERAGE(Table1_1[[#This Row],[2020]:[2024]])</f>
        <v>94.25</v>
      </c>
      <c r="K1447" t="str">
        <f>IF(AVERAGE(Table1_1[[#This Row],[2020]:[2024]])&lt;=_xlfn.XLOOKUP(Table1_1[[#This Row],[Series Name]],Table4[Series Name],Table4[Global Average]),"Sotto la media","Sopra la media")</f>
        <v>Sopra la media</v>
      </c>
      <c r="L1447">
        <f>_xlfn.XLOOKUP(Table1_1[[#This Row],[Series Name]],Table4[Series Name],Table4[Global Average])</f>
        <v>83.252857142857138</v>
      </c>
    </row>
    <row r="1448" spans="1:12" x14ac:dyDescent="0.3">
      <c r="A1448" t="s">
        <v>2742</v>
      </c>
      <c r="B1448" t="s">
        <v>2743</v>
      </c>
      <c r="C1448" t="s">
        <v>1196</v>
      </c>
      <c r="D1448" t="s">
        <v>1197</v>
      </c>
      <c r="E1448">
        <v>93.181899999999999</v>
      </c>
      <c r="F1448">
        <v>93.887200000000007</v>
      </c>
      <c r="G1448">
        <v>94.472200000000001</v>
      </c>
      <c r="H1448">
        <v>95.620199999999997</v>
      </c>
      <c r="J1448">
        <f>AVERAGE(Table1_1[[#This Row],[2020]:[2024]])</f>
        <v>94.290374999999997</v>
      </c>
      <c r="K1448" t="str">
        <f>IF(AVERAGE(Table1_1[[#This Row],[2020]:[2024]])&lt;=_xlfn.XLOOKUP(Table1_1[[#This Row],[Series Name]],Table4[Series Name],Table4[Global Average]),"Sotto la media","Sopra la media")</f>
        <v>Sopra la media</v>
      </c>
      <c r="L1448">
        <f>_xlfn.XLOOKUP(Table1_1[[#This Row],[Series Name]],Table4[Series Name],Table4[Global Average])</f>
        <v>84.332545357142848</v>
      </c>
    </row>
    <row r="1449" spans="1:12" x14ac:dyDescent="0.3">
      <c r="A1449" t="s">
        <v>2742</v>
      </c>
      <c r="B1449" t="s">
        <v>2743</v>
      </c>
      <c r="C1449" t="s">
        <v>1198</v>
      </c>
      <c r="D1449" t="s">
        <v>1199</v>
      </c>
      <c r="E1449">
        <v>93.229799999999997</v>
      </c>
      <c r="F1449">
        <v>93.908000000000001</v>
      </c>
      <c r="G1449">
        <v>94.499200000000002</v>
      </c>
      <c r="H1449">
        <v>95.267600000000002</v>
      </c>
      <c r="J1449">
        <f>AVERAGE(Table1_1[[#This Row],[2020]:[2024]])</f>
        <v>94.226150000000004</v>
      </c>
      <c r="K1449" t="str">
        <f>IF(AVERAGE(Table1_1[[#This Row],[2020]:[2024]])&lt;=_xlfn.XLOOKUP(Table1_1[[#This Row],[Series Name]],Table4[Series Name],Table4[Global Average]),"Sotto la media","Sopra la media")</f>
        <v>Sopra la media</v>
      </c>
      <c r="L1449">
        <f>_xlfn.XLOOKUP(Table1_1[[#This Row],[Series Name]],Table4[Series Name],Table4[Global Average])</f>
        <v>85.25182366071428</v>
      </c>
    </row>
    <row r="1450" spans="1:12" x14ac:dyDescent="0.3">
      <c r="A1450" t="s">
        <v>2742</v>
      </c>
      <c r="B1450" t="s">
        <v>2743</v>
      </c>
      <c r="C1450" t="s">
        <v>1200</v>
      </c>
      <c r="D1450" t="s">
        <v>1201</v>
      </c>
      <c r="E1450">
        <v>305</v>
      </c>
      <c r="F1450">
        <v>284</v>
      </c>
      <c r="J1450">
        <f>AVERAGE(Table1_1[[#This Row],[2020]:[2024]])</f>
        <v>294.5</v>
      </c>
      <c r="K1450" t="str">
        <f>IF(AVERAGE(Table1_1[[#This Row],[2020]:[2024]])&lt;=_xlfn.XLOOKUP(Table1_1[[#This Row],[Series Name]],Table4[Series Name],Table4[Global Average]),"Sotto la media","Sopra la media")</f>
        <v>Sotto la media</v>
      </c>
      <c r="L1450">
        <f>_xlfn.XLOOKUP(Table1_1[[#This Row],[Series Name]],Table4[Series Name],Table4[Global Average])</f>
        <v>4945.4587912087918</v>
      </c>
    </row>
    <row r="1451" spans="1:12" x14ac:dyDescent="0.3">
      <c r="A1451" t="s">
        <v>2742</v>
      </c>
      <c r="B1451" t="s">
        <v>2743</v>
      </c>
      <c r="C1451" t="s">
        <v>1202</v>
      </c>
      <c r="D1451" t="s">
        <v>1203</v>
      </c>
      <c r="E1451">
        <v>12071</v>
      </c>
      <c r="F1451">
        <v>12010</v>
      </c>
      <c r="J1451">
        <f>AVERAGE(Table1_1[[#This Row],[2020]:[2024]])</f>
        <v>12040.5</v>
      </c>
      <c r="K1451" t="str">
        <f>IF(AVERAGE(Table1_1[[#This Row],[2020]:[2024]])&lt;=_xlfn.XLOOKUP(Table1_1[[#This Row],[Series Name]],Table4[Series Name],Table4[Global Average]),"Sotto la media","Sopra la media")</f>
        <v>Sotto la media</v>
      </c>
      <c r="L1451">
        <f>_xlfn.XLOOKUP(Table1_1[[#This Row],[Series Name]],Table4[Series Name],Table4[Global Average])</f>
        <v>64305.777472527479</v>
      </c>
    </row>
    <row r="1452" spans="1:12" x14ac:dyDescent="0.3">
      <c r="A1452" t="s">
        <v>2742</v>
      </c>
      <c r="B1452" t="s">
        <v>2743</v>
      </c>
      <c r="C1452" t="s">
        <v>1204</v>
      </c>
      <c r="D1452" t="s">
        <v>1205</v>
      </c>
      <c r="E1452">
        <v>20.119392781173499</v>
      </c>
      <c r="F1452">
        <v>20.316574853052401</v>
      </c>
      <c r="G1452">
        <v>20.930906380107</v>
      </c>
      <c r="H1452">
        <v>20.1164100688503</v>
      </c>
      <c r="J1452">
        <f>AVERAGE(Table1_1[[#This Row],[2020]:[2024]])</f>
        <v>20.370821020795802</v>
      </c>
      <c r="K1452" t="str">
        <f>IF(AVERAGE(Table1_1[[#This Row],[2020]:[2024]])&lt;=_xlfn.XLOOKUP(Table1_1[[#This Row],[Series Name]],Table4[Series Name],Table4[Global Average]),"Sotto la media","Sopra la media")</f>
        <v>Sotto la media</v>
      </c>
      <c r="L1452">
        <f>_xlfn.XLOOKUP(Table1_1[[#This Row],[Series Name]],Table4[Series Name],Table4[Global Average])</f>
        <v>26.756032456284778</v>
      </c>
    </row>
    <row r="1453" spans="1:12" x14ac:dyDescent="0.3">
      <c r="A1453" t="s">
        <v>2742</v>
      </c>
      <c r="B1453" t="s">
        <v>2743</v>
      </c>
      <c r="C1453" t="s">
        <v>1206</v>
      </c>
      <c r="D1453" t="s">
        <v>1207</v>
      </c>
      <c r="E1453">
        <v>-11.6229573337513</v>
      </c>
      <c r="F1453">
        <v>3.9784543084106998</v>
      </c>
      <c r="G1453">
        <v>4.2290926434269203</v>
      </c>
      <c r="H1453">
        <v>1.07340427366805</v>
      </c>
      <c r="J1453">
        <f>AVERAGE(Table1_1[[#This Row],[2020]:[2024]])</f>
        <v>-0.58550152706140746</v>
      </c>
      <c r="K1453" t="str">
        <f>IF(AVERAGE(Table1_1[[#This Row],[2020]:[2024]])&lt;=_xlfn.XLOOKUP(Table1_1[[#This Row],[Series Name]],Table4[Series Name],Table4[Global Average]),"Sotto la media","Sopra la media")</f>
        <v>Sotto la media</v>
      </c>
      <c r="L1453">
        <f>_xlfn.XLOOKUP(Table1_1[[#This Row],[Series Name]],Table4[Series Name],Table4[Global Average])</f>
        <v>1.92055216072416</v>
      </c>
    </row>
    <row r="1454" spans="1:12" x14ac:dyDescent="0.3">
      <c r="A1454" t="s">
        <v>2742</v>
      </c>
      <c r="B1454" t="s">
        <v>2743</v>
      </c>
      <c r="C1454" t="s">
        <v>1208</v>
      </c>
      <c r="D1454" t="s">
        <v>1209</v>
      </c>
      <c r="E1454">
        <v>236354449520.80499</v>
      </c>
      <c r="F1454">
        <v>245757703300.88599</v>
      </c>
      <c r="G1454">
        <v>256151024251.83801</v>
      </c>
      <c r="H1454">
        <v>258900560293.202</v>
      </c>
      <c r="J1454">
        <f>AVERAGE(Table1_1[[#This Row],[2020]:[2024]])</f>
        <v>249290934341.68277</v>
      </c>
      <c r="K1454" t="str">
        <f>IF(AVERAGE(Table1_1[[#This Row],[2020]:[2024]])&lt;=_xlfn.XLOOKUP(Table1_1[[#This Row],[Series Name]],Table4[Series Name],Table4[Global Average]),"Sotto la media","Sopra la media")</f>
        <v>Sotto la media</v>
      </c>
      <c r="L1454">
        <f>_xlfn.XLOOKUP(Table1_1[[#This Row],[Series Name]],Table4[Series Name],Table4[Global Average])</f>
        <v>611202781412.34363</v>
      </c>
    </row>
    <row r="1455" spans="1:12" x14ac:dyDescent="0.3">
      <c r="A1455" t="s">
        <v>2742</v>
      </c>
      <c r="B1455" t="s">
        <v>2743</v>
      </c>
      <c r="C1455" t="s">
        <v>1210</v>
      </c>
      <c r="D1455" t="s">
        <v>1211</v>
      </c>
      <c r="E1455">
        <v>213025420000</v>
      </c>
      <c r="F1455">
        <v>221500539000</v>
      </c>
      <c r="G1455">
        <v>230868002000</v>
      </c>
      <c r="H1455">
        <v>233346149000</v>
      </c>
      <c r="J1455">
        <f>AVERAGE(Table1_1[[#This Row],[2020]:[2024]])</f>
        <v>224685027500</v>
      </c>
      <c r="K1455" t="str">
        <f>IF(AVERAGE(Table1_1[[#This Row],[2020]:[2024]])&lt;=_xlfn.XLOOKUP(Table1_1[[#This Row],[Series Name]],Table4[Series Name],Table4[Global Average]),"Sotto la media","Sopra la media")</f>
        <v>Sotto la media</v>
      </c>
      <c r="L1455">
        <f>_xlfn.XLOOKUP(Table1_1[[#This Row],[Series Name]],Table4[Series Name],Table4[Global Average])</f>
        <v>26715150097258.012</v>
      </c>
    </row>
    <row r="1456" spans="1:12" x14ac:dyDescent="0.3">
      <c r="A1456" t="s">
        <v>2742</v>
      </c>
      <c r="B1456" t="s">
        <v>2743</v>
      </c>
      <c r="C1456" t="s">
        <v>1212</v>
      </c>
      <c r="D1456" t="s">
        <v>1213</v>
      </c>
      <c r="E1456">
        <v>227191000000</v>
      </c>
      <c r="F1456">
        <v>251006000000</v>
      </c>
      <c r="G1456">
        <v>287513000000</v>
      </c>
      <c r="H1456">
        <v>301409000000</v>
      </c>
      <c r="J1456">
        <f>AVERAGE(Table1_1[[#This Row],[2020]:[2024]])</f>
        <v>266779750000</v>
      </c>
      <c r="K1456" t="str">
        <f>IF(AVERAGE(Table1_1[[#This Row],[2020]:[2024]])&lt;=_xlfn.XLOOKUP(Table1_1[[#This Row],[Series Name]],Table4[Series Name],Table4[Global Average]),"Sotto la media","Sopra la media")</f>
        <v>Sotto la media</v>
      </c>
      <c r="L1456">
        <f>_xlfn.XLOOKUP(Table1_1[[#This Row],[Series Name]],Table4[Series Name],Table4[Global Average])</f>
        <v>57869940090331.438</v>
      </c>
    </row>
    <row r="1457" spans="1:12" x14ac:dyDescent="0.3">
      <c r="A1457" t="s">
        <v>2742</v>
      </c>
      <c r="B1457" t="s">
        <v>2743</v>
      </c>
      <c r="C1457" t="s">
        <v>1214</v>
      </c>
      <c r="D1457" t="s">
        <v>1215</v>
      </c>
      <c r="E1457">
        <v>259496676188.328</v>
      </c>
      <c r="F1457">
        <v>296874914271.31299</v>
      </c>
      <c r="G1457">
        <v>302765173095.33197</v>
      </c>
      <c r="H1457">
        <v>325904095731.37799</v>
      </c>
      <c r="J1457">
        <f>AVERAGE(Table1_1[[#This Row],[2020]:[2024]])</f>
        <v>296260214821.58771</v>
      </c>
      <c r="K1457" t="str">
        <f>IF(AVERAGE(Table1_1[[#This Row],[2020]:[2024]])&lt;=_xlfn.XLOOKUP(Table1_1[[#This Row],[Series Name]],Table4[Series Name],Table4[Global Average]),"Sotto la media","Sopra la media")</f>
        <v>Sotto la media</v>
      </c>
      <c r="L1457">
        <f>_xlfn.XLOOKUP(Table1_1[[#This Row],[Series Name]],Table4[Series Name],Table4[Global Average])</f>
        <v>785029321066.80029</v>
      </c>
    </row>
    <row r="1458" spans="1:12" x14ac:dyDescent="0.3">
      <c r="A1458" t="s">
        <v>2742</v>
      </c>
      <c r="B1458" t="s">
        <v>2743</v>
      </c>
      <c r="C1458" t="s">
        <v>1216</v>
      </c>
      <c r="D1458" t="s">
        <v>1217</v>
      </c>
      <c r="E1458">
        <v>59461.201498507799</v>
      </c>
      <c r="F1458">
        <v>60930.015147414299</v>
      </c>
      <c r="G1458">
        <v>61509.267102213598</v>
      </c>
      <c r="H1458">
        <v>61257.354545728398</v>
      </c>
      <c r="J1458">
        <f>AVERAGE(Table1_1[[#This Row],[2020]:[2024]])</f>
        <v>60789.459573466025</v>
      </c>
      <c r="K1458" t="str">
        <f>IF(AVERAGE(Table1_1[[#This Row],[2020]:[2024]])&lt;=_xlfn.XLOOKUP(Table1_1[[#This Row],[Series Name]],Table4[Series Name],Table4[Global Average]),"Sotto la media","Sopra la media")</f>
        <v>Sopra la media</v>
      </c>
      <c r="L1458">
        <f>_xlfn.XLOOKUP(Table1_1[[#This Row],[Series Name]],Table4[Series Name],Table4[Global Average])</f>
        <v>36252.56004510793</v>
      </c>
    </row>
    <row r="1459" spans="1:12" x14ac:dyDescent="0.3">
      <c r="A1459" t="s">
        <v>2742</v>
      </c>
      <c r="B1459" t="s">
        <v>2743</v>
      </c>
      <c r="C1459" t="s">
        <v>1218</v>
      </c>
      <c r="D1459" t="s">
        <v>1219</v>
      </c>
      <c r="E1459">
        <v>-0.32275301729973899</v>
      </c>
      <c r="F1459">
        <v>3.0931351197642001</v>
      </c>
      <c r="G1459">
        <v>8.3905763411862697</v>
      </c>
      <c r="H1459">
        <v>3.5323613349243299</v>
      </c>
      <c r="I1459">
        <v>2.7741782653477198</v>
      </c>
      <c r="J1459">
        <f>AVERAGE(Table1_1[[#This Row],[2020]:[2024]])</f>
        <v>3.493499608784556</v>
      </c>
      <c r="K1459" t="str">
        <f>IF(AVERAGE(Table1_1[[#This Row],[2020]:[2024]])&lt;=_xlfn.XLOOKUP(Table1_1[[#This Row],[Series Name]],Table4[Series Name],Table4[Global Average]),"Sotto la media","Sopra la media")</f>
        <v>Sotto la media</v>
      </c>
      <c r="L1459">
        <f>_xlfn.XLOOKUP(Table1_1[[#This Row],[Series Name]],Table4[Series Name],Table4[Global Average])</f>
        <v>4.6101943951347248</v>
      </c>
    </row>
    <row r="1460" spans="1:12" x14ac:dyDescent="0.3">
      <c r="A1460" t="s">
        <v>2742</v>
      </c>
      <c r="B1460" t="s">
        <v>2743</v>
      </c>
      <c r="C1460" t="s">
        <v>1220</v>
      </c>
      <c r="D1460" t="s">
        <v>1221</v>
      </c>
      <c r="E1460">
        <v>1.133914569064</v>
      </c>
      <c r="F1460">
        <v>2.55611238398019</v>
      </c>
      <c r="G1460">
        <v>4.7118741843700001</v>
      </c>
      <c r="H1460">
        <v>6.23528003904008</v>
      </c>
      <c r="J1460">
        <f>AVERAGE(Table1_1[[#This Row],[2020]:[2024]])</f>
        <v>3.6592952941135675</v>
      </c>
      <c r="K1460" t="str">
        <f>IF(AVERAGE(Table1_1[[#This Row],[2020]:[2024]])&lt;=_xlfn.XLOOKUP(Table1_1[[#This Row],[Series Name]],Table4[Series Name],Table4[Global Average]),"Sotto la media","Sopra la media")</f>
        <v>Sotto la media</v>
      </c>
      <c r="L1460">
        <f>_xlfn.XLOOKUP(Table1_1[[#This Row],[Series Name]],Table4[Series Name],Table4[Global Average])</f>
        <v>9.0542247382379202</v>
      </c>
    </row>
    <row r="1461" spans="1:12" x14ac:dyDescent="0.3">
      <c r="A1461" t="s">
        <v>2742</v>
      </c>
      <c r="B1461" t="s">
        <v>2743</v>
      </c>
      <c r="C1461" t="s">
        <v>1222</v>
      </c>
      <c r="D1461" t="s">
        <v>1223</v>
      </c>
      <c r="E1461">
        <v>1.133914569064</v>
      </c>
      <c r="F1461">
        <v>2.55611238398019</v>
      </c>
      <c r="G1461">
        <v>4.7118741843700001</v>
      </c>
      <c r="H1461">
        <v>6.23528003904008</v>
      </c>
      <c r="J1461">
        <f>AVERAGE(Table1_1[[#This Row],[2020]:[2024]])</f>
        <v>3.6592952941135675</v>
      </c>
      <c r="K1461" t="str">
        <f>IF(AVERAGE(Table1_1[[#This Row],[2020]:[2024]])&lt;=_xlfn.XLOOKUP(Table1_1[[#This Row],[Series Name]],Table4[Series Name],Table4[Global Average]),"Sotto la media","Sopra la media")</f>
        <v>Sotto la media</v>
      </c>
      <c r="L1461">
        <f>_xlfn.XLOOKUP(Table1_1[[#This Row],[Series Name]],Table4[Series Name],Table4[Global Average])</f>
        <v>9.0542247382379202</v>
      </c>
    </row>
    <row r="1462" spans="1:12" x14ac:dyDescent="0.3">
      <c r="A1462" t="s">
        <v>2742</v>
      </c>
      <c r="B1462" t="s">
        <v>2743</v>
      </c>
      <c r="C1462" t="s">
        <v>1224</v>
      </c>
      <c r="D1462" t="s">
        <v>1225</v>
      </c>
      <c r="F1462">
        <v>0.8</v>
      </c>
      <c r="J1462">
        <f>AVERAGE(Table1_1[[#This Row],[2020]:[2024]])</f>
        <v>0.8</v>
      </c>
      <c r="K1462" t="str">
        <f>IF(AVERAGE(Table1_1[[#This Row],[2020]:[2024]])&lt;=_xlfn.XLOOKUP(Table1_1[[#This Row],[Series Name]],Table4[Series Name],Table4[Global Average]),"Sotto la media","Sopra la media")</f>
        <v>Sotto la media</v>
      </c>
      <c r="L1462">
        <f>_xlfn.XLOOKUP(Table1_1[[#This Row],[Series Name]],Table4[Series Name],Table4[Global Average])</f>
        <v>5.75</v>
      </c>
    </row>
    <row r="1463" spans="1:12" x14ac:dyDescent="0.3">
      <c r="A1463" t="s">
        <v>2742</v>
      </c>
      <c r="B1463" t="s">
        <v>2743</v>
      </c>
      <c r="C1463" t="s">
        <v>1226</v>
      </c>
      <c r="D1463" t="s">
        <v>1227</v>
      </c>
      <c r="E1463">
        <v>5.6311635313323896</v>
      </c>
      <c r="F1463">
        <v>5.3480715476327498</v>
      </c>
      <c r="G1463">
        <v>3.4440713639036802</v>
      </c>
      <c r="H1463">
        <v>4.4004922488632596</v>
      </c>
      <c r="J1463">
        <f>AVERAGE(Table1_1[[#This Row],[2020]:[2024]])</f>
        <v>4.7059496729330199</v>
      </c>
      <c r="K1463" t="str">
        <f>IF(AVERAGE(Table1_1[[#This Row],[2020]:[2024]])&lt;=_xlfn.XLOOKUP(Table1_1[[#This Row],[Series Name]],Table4[Series Name],Table4[Global Average]),"Sotto la media","Sopra la media")</f>
        <v>Sotto la media</v>
      </c>
      <c r="L1463">
        <f>_xlfn.XLOOKUP(Table1_1[[#This Row],[Series Name]],Table4[Series Name],Table4[Global Average])</f>
        <v>9.0130965312667524</v>
      </c>
    </row>
    <row r="1464" spans="1:12" x14ac:dyDescent="0.3">
      <c r="A1464" t="s">
        <v>2742</v>
      </c>
      <c r="B1464" t="s">
        <v>2743</v>
      </c>
      <c r="C1464" t="s">
        <v>1228</v>
      </c>
      <c r="D1464" t="s">
        <v>1229</v>
      </c>
      <c r="E1464">
        <v>8.8709386026260404</v>
      </c>
      <c r="F1464">
        <v>7.62006753941571</v>
      </c>
      <c r="G1464">
        <v>5.6898774642696202</v>
      </c>
      <c r="H1464">
        <v>4.89744101677032</v>
      </c>
      <c r="J1464">
        <f>AVERAGE(Table1_1[[#This Row],[2020]:[2024]])</f>
        <v>6.7695811557704229</v>
      </c>
      <c r="K1464" t="str">
        <f>IF(AVERAGE(Table1_1[[#This Row],[2020]:[2024]])&lt;=_xlfn.XLOOKUP(Table1_1[[#This Row],[Series Name]],Table4[Series Name],Table4[Global Average]),"Sotto la media","Sopra la media")</f>
        <v>Sotto la media</v>
      </c>
      <c r="L1464">
        <f>_xlfn.XLOOKUP(Table1_1[[#This Row],[Series Name]],Table4[Series Name],Table4[Global Average])</f>
        <v>10.846765858673205</v>
      </c>
    </row>
    <row r="1465" spans="1:12" x14ac:dyDescent="0.3">
      <c r="A1465" t="s">
        <v>2742</v>
      </c>
      <c r="B1465" t="s">
        <v>2743</v>
      </c>
      <c r="C1465" t="s">
        <v>1230</v>
      </c>
      <c r="D1465" t="s">
        <v>1231</v>
      </c>
      <c r="E1465">
        <v>5.6311635313323896</v>
      </c>
      <c r="F1465">
        <v>5.3480715476327498</v>
      </c>
      <c r="G1465">
        <v>3.4440713639036802</v>
      </c>
      <c r="H1465">
        <v>4.4004922488632596</v>
      </c>
      <c r="J1465">
        <f>AVERAGE(Table1_1[[#This Row],[2020]:[2024]])</f>
        <v>4.7059496729330199</v>
      </c>
      <c r="K1465" t="str">
        <f>IF(AVERAGE(Table1_1[[#This Row],[2020]:[2024]])&lt;=_xlfn.XLOOKUP(Table1_1[[#This Row],[Series Name]],Table4[Series Name],Table4[Global Average]),"Sotto la media","Sopra la media")</f>
        <v>Sotto la media</v>
      </c>
      <c r="L1465">
        <f>_xlfn.XLOOKUP(Table1_1[[#This Row],[Series Name]],Table4[Series Name],Table4[Global Average])</f>
        <v>8.5197176163047956</v>
      </c>
    </row>
    <row r="1466" spans="1:12" x14ac:dyDescent="0.3">
      <c r="A1466" t="s">
        <v>2742</v>
      </c>
      <c r="B1466" t="s">
        <v>2743</v>
      </c>
      <c r="C1466" t="s">
        <v>1232</v>
      </c>
      <c r="D1466" t="s">
        <v>1233</v>
      </c>
      <c r="E1466">
        <v>8.8709386026260404</v>
      </c>
      <c r="F1466">
        <v>7.62006753941571</v>
      </c>
      <c r="G1466">
        <v>5.6898774642696202</v>
      </c>
      <c r="H1466">
        <v>4.89744101677032</v>
      </c>
      <c r="J1466">
        <f>AVERAGE(Table1_1[[#This Row],[2020]:[2024]])</f>
        <v>6.7695811557704229</v>
      </c>
      <c r="K1466" t="str">
        <f>IF(AVERAGE(Table1_1[[#This Row],[2020]:[2024]])&lt;=_xlfn.XLOOKUP(Table1_1[[#This Row],[Series Name]],Table4[Series Name],Table4[Global Average]),"Sotto la media","Sopra la media")</f>
        <v>Sotto la media</v>
      </c>
      <c r="L1466">
        <f>_xlfn.XLOOKUP(Table1_1[[#This Row],[Series Name]],Table4[Series Name],Table4[Global Average])</f>
        <v>10.692211230054967</v>
      </c>
    </row>
    <row r="1467" spans="1:12" x14ac:dyDescent="0.3">
      <c r="A1467" t="s">
        <v>2742</v>
      </c>
      <c r="B1467" t="s">
        <v>2743</v>
      </c>
      <c r="C1467" t="s">
        <v>1234</v>
      </c>
      <c r="D1467" t="s">
        <v>1235</v>
      </c>
      <c r="E1467">
        <v>0.62917239739618103</v>
      </c>
      <c r="F1467">
        <v>0.61069428886071497</v>
      </c>
      <c r="J1467">
        <f>AVERAGE(Table1_1[[#This Row],[2020]:[2024]])</f>
        <v>0.61993334312844794</v>
      </c>
      <c r="K1467" t="str">
        <f>IF(AVERAGE(Table1_1[[#This Row],[2020]:[2024]])&lt;=_xlfn.XLOOKUP(Table1_1[[#This Row],[Series Name]],Table4[Series Name],Table4[Global Average]),"Sotto la media","Sopra la media")</f>
        <v>Sotto la media</v>
      </c>
      <c r="L1467">
        <f>_xlfn.XLOOKUP(Table1_1[[#This Row],[Series Name]],Table4[Series Name],Table4[Global Average])</f>
        <v>8.7030129046280891</v>
      </c>
    </row>
    <row r="1468" spans="1:12" x14ac:dyDescent="0.3">
      <c r="A1468" t="s">
        <v>2742</v>
      </c>
      <c r="B1468" t="s">
        <v>2743</v>
      </c>
      <c r="C1468" t="s">
        <v>1236</v>
      </c>
      <c r="D1468" t="s">
        <v>1237</v>
      </c>
      <c r="E1468">
        <v>0.49273179200755901</v>
      </c>
      <c r="F1468">
        <v>0.400574638773044</v>
      </c>
      <c r="J1468">
        <f>AVERAGE(Table1_1[[#This Row],[2020]:[2024]])</f>
        <v>0.44665321539030151</v>
      </c>
      <c r="K1468" t="str">
        <f>IF(AVERAGE(Table1_1[[#This Row],[2020]:[2024]])&lt;=_xlfn.XLOOKUP(Table1_1[[#This Row],[Series Name]],Table4[Series Name],Table4[Global Average]),"Sotto la media","Sopra la media")</f>
        <v>Sotto la media</v>
      </c>
      <c r="L1468">
        <f>_xlfn.XLOOKUP(Table1_1[[#This Row],[Series Name]],Table4[Series Name],Table4[Global Average])</f>
        <v>2.4208284053131828</v>
      </c>
    </row>
    <row r="1469" spans="1:12" x14ac:dyDescent="0.3">
      <c r="A1469" t="s">
        <v>2742</v>
      </c>
      <c r="B1469" t="s">
        <v>2743</v>
      </c>
      <c r="C1469" t="s">
        <v>1238</v>
      </c>
      <c r="D1469" t="s">
        <v>1239</v>
      </c>
      <c r="E1469">
        <v>0.77112836801623197</v>
      </c>
      <c r="F1469">
        <v>0.82933268046660502</v>
      </c>
      <c r="J1469">
        <f>AVERAGE(Table1_1[[#This Row],[2020]:[2024]])</f>
        <v>0.80023052424141849</v>
      </c>
      <c r="K1469" t="str">
        <f>IF(AVERAGE(Table1_1[[#This Row],[2020]:[2024]])&lt;=_xlfn.XLOOKUP(Table1_1[[#This Row],[Series Name]],Table4[Series Name],Table4[Global Average]),"Sotto la media","Sopra la media")</f>
        <v>Sotto la media</v>
      </c>
      <c r="L1469">
        <f>_xlfn.XLOOKUP(Table1_1[[#This Row],[Series Name]],Table4[Series Name],Table4[Global Average])</f>
        <v>15.704321940821433</v>
      </c>
    </row>
    <row r="1470" spans="1:12" x14ac:dyDescent="0.3">
      <c r="A1470" t="s">
        <v>2742</v>
      </c>
      <c r="B1470" t="s">
        <v>2743</v>
      </c>
      <c r="C1470" t="s">
        <v>1240</v>
      </c>
      <c r="D1470" t="s">
        <v>1241</v>
      </c>
      <c r="E1470">
        <v>4.8958335618406696</v>
      </c>
      <c r="F1470">
        <v>4.9241065588643602</v>
      </c>
      <c r="G1470">
        <v>5.8796791443850296</v>
      </c>
      <c r="H1470">
        <v>5.9262600509903898</v>
      </c>
      <c r="J1470">
        <f>AVERAGE(Table1_1[[#This Row],[2020]:[2024]])</f>
        <v>5.4064698290201125</v>
      </c>
      <c r="K1470" t="str">
        <f>IF(AVERAGE(Table1_1[[#This Row],[2020]:[2024]])&lt;=_xlfn.XLOOKUP(Table1_1[[#This Row],[Series Name]],Table4[Series Name],Table4[Global Average]),"Sotto la media","Sopra la media")</f>
        <v>Sotto la media</v>
      </c>
      <c r="L1470">
        <f>_xlfn.XLOOKUP(Table1_1[[#This Row],[Series Name]],Table4[Series Name],Table4[Global Average])</f>
        <v>8.7228497342224465</v>
      </c>
    </row>
    <row r="1471" spans="1:12" x14ac:dyDescent="0.3">
      <c r="A1471" t="s">
        <v>2742</v>
      </c>
      <c r="B1471" t="s">
        <v>2743</v>
      </c>
      <c r="C1471" t="s">
        <v>1242</v>
      </c>
      <c r="D1471" t="s">
        <v>1243</v>
      </c>
      <c r="E1471">
        <v>6.4291434530359703</v>
      </c>
      <c r="F1471">
        <v>5.94138552560565</v>
      </c>
      <c r="G1471">
        <v>6.4409361178641502</v>
      </c>
      <c r="H1471">
        <v>6.3733978448812199</v>
      </c>
      <c r="J1471">
        <f>AVERAGE(Table1_1[[#This Row],[2020]:[2024]])</f>
        <v>6.2962157353467472</v>
      </c>
      <c r="K1471" t="str">
        <f>IF(AVERAGE(Table1_1[[#This Row],[2020]:[2024]])&lt;=_xlfn.XLOOKUP(Table1_1[[#This Row],[Series Name]],Table4[Series Name],Table4[Global Average]),"Sotto la media","Sopra la media")</f>
        <v>Sotto la media</v>
      </c>
      <c r="L1471">
        <f>_xlfn.XLOOKUP(Table1_1[[#This Row],[Series Name]],Table4[Series Name],Table4[Global Average])</f>
        <v>10.238026040437612</v>
      </c>
    </row>
    <row r="1472" spans="1:12" x14ac:dyDescent="0.3">
      <c r="A1472" t="s">
        <v>2742</v>
      </c>
      <c r="B1472" t="s">
        <v>2743</v>
      </c>
      <c r="C1472" t="s">
        <v>1244</v>
      </c>
      <c r="D1472" t="s">
        <v>1245</v>
      </c>
      <c r="E1472">
        <v>22318000000</v>
      </c>
      <c r="F1472">
        <v>23338000000</v>
      </c>
      <c r="G1472">
        <v>28587000000</v>
      </c>
      <c r="H1472">
        <v>30218000000</v>
      </c>
      <c r="J1472">
        <f>AVERAGE(Table1_1[[#This Row],[2020]:[2024]])</f>
        <v>26115250000</v>
      </c>
      <c r="K1472" t="str">
        <f>IF(AVERAGE(Table1_1[[#This Row],[2020]:[2024]])&lt;=_xlfn.XLOOKUP(Table1_1[[#This Row],[Series Name]],Table4[Series Name],Table4[Global Average]),"Sotto la media","Sopra la media")</f>
        <v>Sotto la media</v>
      </c>
      <c r="L1472">
        <f>_xlfn.XLOOKUP(Table1_1[[#This Row],[Series Name]],Table4[Series Name],Table4[Global Average])</f>
        <v>5603207969876.6104</v>
      </c>
    </row>
    <row r="1473" spans="1:12" x14ac:dyDescent="0.3">
      <c r="A1473" t="s">
        <v>2742</v>
      </c>
      <c r="B1473" t="s">
        <v>2743</v>
      </c>
      <c r="C1473" t="s">
        <v>1252</v>
      </c>
      <c r="D1473" t="s">
        <v>1253</v>
      </c>
      <c r="E1473">
        <v>7800</v>
      </c>
      <c r="F1473">
        <v>14000</v>
      </c>
      <c r="G1473">
        <v>31000</v>
      </c>
      <c r="H1473">
        <v>24000</v>
      </c>
      <c r="J1473">
        <f>AVERAGE(Table1_1[[#This Row],[2020]:[2024]])</f>
        <v>19200</v>
      </c>
      <c r="K1473" t="str">
        <f>IF(AVERAGE(Table1_1[[#This Row],[2020]:[2024]])&lt;=_xlfn.XLOOKUP(Table1_1[[#This Row],[Series Name]],Table4[Series Name],Table4[Global Average]),"Sotto la media","Sopra la media")</f>
        <v>Sotto la media</v>
      </c>
      <c r="L1473">
        <f>_xlfn.XLOOKUP(Table1_1[[#This Row],[Series Name]],Table4[Series Name],Table4[Global Average])</f>
        <v>458974.46033653844</v>
      </c>
    </row>
    <row r="1474" spans="1:12" x14ac:dyDescent="0.3">
      <c r="A1474" t="s">
        <v>2742</v>
      </c>
      <c r="B1474" t="s">
        <v>2743</v>
      </c>
      <c r="C1474" t="s">
        <v>1260</v>
      </c>
      <c r="D1474" t="s">
        <v>1261</v>
      </c>
      <c r="E1474">
        <v>8742000000</v>
      </c>
      <c r="J1474">
        <f>AVERAGE(Table1_1[[#This Row],[2020]:[2024]])</f>
        <v>8742000000</v>
      </c>
      <c r="K1474" t="str">
        <f>IF(AVERAGE(Table1_1[[#This Row],[2020]:[2024]])&lt;=_xlfn.XLOOKUP(Table1_1[[#This Row],[Series Name]],Table4[Series Name],Table4[Global Average]),"Sotto la media","Sopra la media")</f>
        <v>Sotto la media</v>
      </c>
      <c r="L1474">
        <f>_xlfn.XLOOKUP(Table1_1[[#This Row],[Series Name]],Table4[Series Name],Table4[Global Average])</f>
        <v>20139083333.333332</v>
      </c>
    </row>
    <row r="1475" spans="1:12" x14ac:dyDescent="0.3">
      <c r="A1475" t="s">
        <v>2742</v>
      </c>
      <c r="B1475" t="s">
        <v>2743</v>
      </c>
      <c r="C1475" t="s">
        <v>1262</v>
      </c>
      <c r="D1475" t="s">
        <v>1263</v>
      </c>
      <c r="E1475">
        <v>36410000</v>
      </c>
      <c r="J1475">
        <f>AVERAGE(Table1_1[[#This Row],[2020]:[2024]])</f>
        <v>36410000</v>
      </c>
      <c r="K1475" t="str">
        <f>IF(AVERAGE(Table1_1[[#This Row],[2020]:[2024]])&lt;=_xlfn.XLOOKUP(Table1_1[[#This Row],[Series Name]],Table4[Series Name],Table4[Global Average]),"Sotto la media","Sopra la media")</f>
        <v>Sopra la media</v>
      </c>
      <c r="L1475">
        <f>_xlfn.XLOOKUP(Table1_1[[#This Row],[Series Name]],Table4[Series Name],Table4[Global Average])</f>
        <v>13004938.458369328</v>
      </c>
    </row>
    <row r="1476" spans="1:12" x14ac:dyDescent="0.3">
      <c r="A1476" t="s">
        <v>2742</v>
      </c>
      <c r="B1476" t="s">
        <v>2743</v>
      </c>
      <c r="C1476" t="s">
        <v>1264</v>
      </c>
      <c r="D1476" t="s">
        <v>1265</v>
      </c>
      <c r="E1476">
        <v>6236000</v>
      </c>
      <c r="J1476">
        <f>AVERAGE(Table1_1[[#This Row],[2020]:[2024]])</f>
        <v>6236000</v>
      </c>
      <c r="K1476" t="str">
        <f>IF(AVERAGE(Table1_1[[#This Row],[2020]:[2024]])&lt;=_xlfn.XLOOKUP(Table1_1[[#This Row],[Series Name]],Table4[Series Name],Table4[Global Average]),"Sotto la media","Sopra la media")</f>
        <v>Sotto la media</v>
      </c>
      <c r="L1476">
        <f>_xlfn.XLOOKUP(Table1_1[[#This Row],[Series Name]],Table4[Series Name],Table4[Global Average])</f>
        <v>13764612.3046875</v>
      </c>
    </row>
    <row r="1477" spans="1:12" x14ac:dyDescent="0.3">
      <c r="A1477" t="s">
        <v>2742</v>
      </c>
      <c r="B1477" t="s">
        <v>2743</v>
      </c>
      <c r="C1477" t="s">
        <v>1272</v>
      </c>
      <c r="D1477" t="s">
        <v>1273</v>
      </c>
      <c r="E1477">
        <v>18352000000</v>
      </c>
      <c r="J1477">
        <f>AVERAGE(Table1_1[[#This Row],[2020]:[2024]])</f>
        <v>18352000000</v>
      </c>
      <c r="K1477" t="str">
        <f>IF(AVERAGE(Table1_1[[#This Row],[2020]:[2024]])&lt;=_xlfn.XLOOKUP(Table1_1[[#This Row],[Series Name]],Table4[Series Name],Table4[Global Average]),"Sotto la media","Sopra la media")</f>
        <v>Sopra la media</v>
      </c>
      <c r="L1477">
        <f>_xlfn.XLOOKUP(Table1_1[[#This Row],[Series Name]],Table4[Series Name],Table4[Global Average])</f>
        <v>12655000000</v>
      </c>
    </row>
    <row r="1478" spans="1:12" x14ac:dyDescent="0.3">
      <c r="A1478" t="s">
        <v>2742</v>
      </c>
      <c r="B1478" t="s">
        <v>2743</v>
      </c>
      <c r="C1478" t="s">
        <v>1282</v>
      </c>
      <c r="D1478" t="s">
        <v>1283</v>
      </c>
      <c r="E1478">
        <v>27.475999999999999</v>
      </c>
      <c r="F1478">
        <v>29.77</v>
      </c>
      <c r="G1478">
        <v>30.994</v>
      </c>
      <c r="H1478">
        <v>30.942</v>
      </c>
      <c r="I1478">
        <v>30.949000000000002</v>
      </c>
      <c r="J1478">
        <f>AVERAGE(Table1_1[[#This Row],[2020]:[2024]])</f>
        <v>30.026199999999999</v>
      </c>
      <c r="K1478" t="str">
        <f>IF(AVERAGE(Table1_1[[#This Row],[2020]:[2024]])&lt;=_xlfn.XLOOKUP(Table1_1[[#This Row],[Series Name]],Table4[Series Name],Table4[Global Average]),"Sotto la media","Sopra la media")</f>
        <v>Sotto la media</v>
      </c>
      <c r="L1478">
        <f>_xlfn.XLOOKUP(Table1_1[[#This Row],[Series Name]],Table4[Series Name],Table4[Global Average])</f>
        <v>36.079100000000004</v>
      </c>
    </row>
    <row r="1479" spans="1:12" x14ac:dyDescent="0.3">
      <c r="A1479" t="s">
        <v>2742</v>
      </c>
      <c r="B1479" t="s">
        <v>2743</v>
      </c>
      <c r="C1479" t="s">
        <v>1284</v>
      </c>
      <c r="D1479" t="s">
        <v>1285</v>
      </c>
      <c r="E1479">
        <v>27.475999999999999</v>
      </c>
      <c r="F1479">
        <v>29.77</v>
      </c>
      <c r="G1479">
        <v>30.994</v>
      </c>
      <c r="H1479">
        <v>30.942</v>
      </c>
      <c r="J1479">
        <f>AVERAGE(Table1_1[[#This Row],[2020]:[2024]])</f>
        <v>29.795499999999997</v>
      </c>
      <c r="K1479" t="str">
        <f>IF(AVERAGE(Table1_1[[#This Row],[2020]:[2024]])&lt;=_xlfn.XLOOKUP(Table1_1[[#This Row],[Series Name]],Table4[Series Name],Table4[Global Average]),"Sotto la media","Sopra la media")</f>
        <v>Sotto la media</v>
      </c>
      <c r="L1479">
        <f>_xlfn.XLOOKUP(Table1_1[[#This Row],[Series Name]],Table4[Series Name],Table4[Global Average])</f>
        <v>39.592522222222222</v>
      </c>
    </row>
    <row r="1480" spans="1:12" x14ac:dyDescent="0.3">
      <c r="A1480" t="s">
        <v>2742</v>
      </c>
      <c r="B1480" t="s">
        <v>2743</v>
      </c>
      <c r="C1480" t="s">
        <v>1286</v>
      </c>
      <c r="D1480" t="s">
        <v>1287</v>
      </c>
      <c r="E1480">
        <v>32.305999999999997</v>
      </c>
      <c r="F1480">
        <v>33.241</v>
      </c>
      <c r="G1480">
        <v>34.341999999999999</v>
      </c>
      <c r="H1480">
        <v>35.110999999999997</v>
      </c>
      <c r="I1480">
        <v>35.113</v>
      </c>
      <c r="J1480">
        <f>AVERAGE(Table1_1[[#This Row],[2020]:[2024]])</f>
        <v>34.022599999999997</v>
      </c>
      <c r="K1480" t="str">
        <f>IF(AVERAGE(Table1_1[[#This Row],[2020]:[2024]])&lt;=_xlfn.XLOOKUP(Table1_1[[#This Row],[Series Name]],Table4[Series Name],Table4[Global Average]),"Sotto la media","Sopra la media")</f>
        <v>Sotto la media</v>
      </c>
      <c r="L1480">
        <f>_xlfn.XLOOKUP(Table1_1[[#This Row],[Series Name]],Table4[Series Name],Table4[Global Average])</f>
        <v>45.531588888888884</v>
      </c>
    </row>
    <row r="1481" spans="1:12" x14ac:dyDescent="0.3">
      <c r="A1481" t="s">
        <v>2742</v>
      </c>
      <c r="B1481" t="s">
        <v>2743</v>
      </c>
      <c r="C1481" t="s">
        <v>1288</v>
      </c>
      <c r="D1481" t="s">
        <v>1289</v>
      </c>
      <c r="E1481">
        <v>32.305999999999997</v>
      </c>
      <c r="F1481">
        <v>33.241</v>
      </c>
      <c r="G1481">
        <v>34.341999999999999</v>
      </c>
      <c r="H1481">
        <v>35.110999999999997</v>
      </c>
      <c r="J1481">
        <f>AVERAGE(Table1_1[[#This Row],[2020]:[2024]])</f>
        <v>33.75</v>
      </c>
      <c r="K1481" t="str">
        <f>IF(AVERAGE(Table1_1[[#This Row],[2020]:[2024]])&lt;=_xlfn.XLOOKUP(Table1_1[[#This Row],[Series Name]],Table4[Series Name],Table4[Global Average]),"Sotto la media","Sopra la media")</f>
        <v>Sotto la media</v>
      </c>
      <c r="L1481">
        <f>_xlfn.XLOOKUP(Table1_1[[#This Row],[Series Name]],Table4[Series Name],Table4[Global Average])</f>
        <v>48.251011868686859</v>
      </c>
    </row>
    <row r="1482" spans="1:12" x14ac:dyDescent="0.3">
      <c r="A1482" t="s">
        <v>2742</v>
      </c>
      <c r="B1482" t="s">
        <v>2743</v>
      </c>
      <c r="C1482" t="s">
        <v>1290</v>
      </c>
      <c r="D1482" t="s">
        <v>1291</v>
      </c>
      <c r="E1482">
        <v>29.957999999999998</v>
      </c>
      <c r="F1482">
        <v>31.555</v>
      </c>
      <c r="G1482">
        <v>32.716999999999999</v>
      </c>
      <c r="H1482">
        <v>33.088000000000001</v>
      </c>
      <c r="I1482">
        <v>33.091999999999999</v>
      </c>
      <c r="J1482">
        <f>AVERAGE(Table1_1[[#This Row],[2020]:[2024]])</f>
        <v>32.081999999999994</v>
      </c>
      <c r="K1482" t="str">
        <f>IF(AVERAGE(Table1_1[[#This Row],[2020]:[2024]])&lt;=_xlfn.XLOOKUP(Table1_1[[#This Row],[Series Name]],Table4[Series Name],Table4[Global Average]),"Sotto la media","Sopra la media")</f>
        <v>Sotto la media</v>
      </c>
      <c r="L1482">
        <f>_xlfn.XLOOKUP(Table1_1[[#This Row],[Series Name]],Table4[Series Name],Table4[Global Average])</f>
        <v>41.014900000000004</v>
      </c>
    </row>
    <row r="1483" spans="1:12" x14ac:dyDescent="0.3">
      <c r="A1483" t="s">
        <v>2742</v>
      </c>
      <c r="B1483" t="s">
        <v>2743</v>
      </c>
      <c r="C1483" t="s">
        <v>1292</v>
      </c>
      <c r="D1483" t="s">
        <v>1293</v>
      </c>
      <c r="E1483">
        <v>29.952999999999999</v>
      </c>
      <c r="F1483">
        <v>31.547000000000001</v>
      </c>
      <c r="G1483">
        <v>32.725999999999999</v>
      </c>
      <c r="H1483">
        <v>33.088999999999999</v>
      </c>
      <c r="J1483">
        <f>AVERAGE(Table1_1[[#This Row],[2020]:[2024]])</f>
        <v>31.828749999999999</v>
      </c>
      <c r="K1483" t="str">
        <f>IF(AVERAGE(Table1_1[[#This Row],[2020]:[2024]])&lt;=_xlfn.XLOOKUP(Table1_1[[#This Row],[Series Name]],Table4[Series Name],Table4[Global Average]),"Sotto la media","Sopra la media")</f>
        <v>Sotto la media</v>
      </c>
      <c r="L1483">
        <f>_xlfn.XLOOKUP(Table1_1[[#This Row],[Series Name]],Table4[Series Name],Table4[Global Average])</f>
        <v>43.95440858585858</v>
      </c>
    </row>
    <row r="1484" spans="1:12" x14ac:dyDescent="0.3">
      <c r="A1484" t="s">
        <v>2742</v>
      </c>
      <c r="B1484" t="s">
        <v>2743</v>
      </c>
      <c r="C1484" t="s">
        <v>1294</v>
      </c>
      <c r="D1484" t="s">
        <v>1295</v>
      </c>
      <c r="E1484">
        <v>50.921999999999997</v>
      </c>
      <c r="F1484">
        <v>52.392000000000003</v>
      </c>
      <c r="G1484">
        <v>52.567</v>
      </c>
      <c r="H1484">
        <v>52.841999999999999</v>
      </c>
      <c r="I1484">
        <v>52.597999999999999</v>
      </c>
      <c r="J1484">
        <f>AVERAGE(Table1_1[[#This Row],[2020]:[2024]])</f>
        <v>52.264200000000002</v>
      </c>
      <c r="K1484" t="str">
        <f>IF(AVERAGE(Table1_1[[#This Row],[2020]:[2024]])&lt;=_xlfn.XLOOKUP(Table1_1[[#This Row],[Series Name]],Table4[Series Name],Table4[Global Average]),"Sotto la media","Sopra la media")</f>
        <v>Sopra la media</v>
      </c>
      <c r="L1484">
        <f>_xlfn.XLOOKUP(Table1_1[[#This Row],[Series Name]],Table4[Series Name],Table4[Global Average])</f>
        <v>52.104222222222212</v>
      </c>
    </row>
    <row r="1485" spans="1:12" x14ac:dyDescent="0.3">
      <c r="A1485" t="s">
        <v>2742</v>
      </c>
      <c r="B1485" t="s">
        <v>2743</v>
      </c>
      <c r="C1485" t="s">
        <v>1296</v>
      </c>
      <c r="D1485" t="s">
        <v>1297</v>
      </c>
      <c r="E1485">
        <v>51.618000000000002</v>
      </c>
      <c r="F1485">
        <v>53.064999999999998</v>
      </c>
      <c r="G1485">
        <v>53.218000000000004</v>
      </c>
      <c r="H1485">
        <v>53.350999999999999</v>
      </c>
      <c r="J1485">
        <f>AVERAGE(Table1_1[[#This Row],[2020]:[2024]])</f>
        <v>52.813000000000002</v>
      </c>
      <c r="K1485" t="str">
        <f>IF(AVERAGE(Table1_1[[#This Row],[2020]:[2024]])&lt;=_xlfn.XLOOKUP(Table1_1[[#This Row],[Series Name]],Table4[Series Name],Table4[Global Average]),"Sotto la media","Sopra la media")</f>
        <v>Sotto la media</v>
      </c>
      <c r="L1485">
        <f>_xlfn.XLOOKUP(Table1_1[[#This Row],[Series Name]],Table4[Series Name],Table4[Global Average])</f>
        <v>53.50490707070707</v>
      </c>
    </row>
    <row r="1486" spans="1:12" x14ac:dyDescent="0.3">
      <c r="A1486" t="s">
        <v>2742</v>
      </c>
      <c r="B1486" t="s">
        <v>2743</v>
      </c>
      <c r="C1486" t="s">
        <v>1298</v>
      </c>
      <c r="D1486" t="s">
        <v>1299</v>
      </c>
      <c r="E1486">
        <v>67.352999999999994</v>
      </c>
      <c r="F1486">
        <v>69.391000000000005</v>
      </c>
      <c r="G1486">
        <v>69.894999999999996</v>
      </c>
      <c r="H1486">
        <v>70.531000000000006</v>
      </c>
      <c r="I1486">
        <v>70.628</v>
      </c>
      <c r="J1486">
        <f>AVERAGE(Table1_1[[#This Row],[2020]:[2024]])</f>
        <v>69.559600000000003</v>
      </c>
      <c r="K1486" t="str">
        <f>IF(AVERAGE(Table1_1[[#This Row],[2020]:[2024]])&lt;=_xlfn.XLOOKUP(Table1_1[[#This Row],[Series Name]],Table4[Series Name],Table4[Global Average]),"Sotto la media","Sopra la media")</f>
        <v>Sopra la media</v>
      </c>
      <c r="L1486">
        <f>_xlfn.XLOOKUP(Table1_1[[#This Row],[Series Name]],Table4[Series Name],Table4[Global Average])</f>
        <v>60.179644444444442</v>
      </c>
    </row>
    <row r="1487" spans="1:12" x14ac:dyDescent="0.3">
      <c r="A1487" t="s">
        <v>2742</v>
      </c>
      <c r="B1487" t="s">
        <v>2743</v>
      </c>
      <c r="C1487" t="s">
        <v>1300</v>
      </c>
      <c r="D1487" t="s">
        <v>1301</v>
      </c>
      <c r="E1487">
        <v>62.167999999999999</v>
      </c>
      <c r="F1487">
        <v>62.738999999999997</v>
      </c>
      <c r="G1487">
        <v>63.189</v>
      </c>
      <c r="H1487">
        <v>62.814999999999998</v>
      </c>
      <c r="I1487">
        <v>62.405999999999999</v>
      </c>
      <c r="J1487">
        <f>AVERAGE(Table1_1[[#This Row],[2020]:[2024]])</f>
        <v>62.663400000000003</v>
      </c>
      <c r="K1487" t="str">
        <f>IF(AVERAGE(Table1_1[[#This Row],[2020]:[2024]])&lt;=_xlfn.XLOOKUP(Table1_1[[#This Row],[Series Name]],Table4[Series Name],Table4[Global Average]),"Sotto la media","Sopra la media")</f>
        <v>Sotto la media</v>
      </c>
      <c r="L1487">
        <f>_xlfn.XLOOKUP(Table1_1[[#This Row],[Series Name]],Table4[Series Name],Table4[Global Average])</f>
        <v>69.191211111111102</v>
      </c>
    </row>
    <row r="1488" spans="1:12" x14ac:dyDescent="0.3">
      <c r="A1488" t="s">
        <v>2742</v>
      </c>
      <c r="B1488" t="s">
        <v>2743</v>
      </c>
      <c r="C1488" t="s">
        <v>1302</v>
      </c>
      <c r="D1488" t="s">
        <v>1303</v>
      </c>
      <c r="E1488">
        <v>62.106999999999999</v>
      </c>
      <c r="F1488">
        <v>62.744999999999997</v>
      </c>
      <c r="G1488">
        <v>62.820999999999998</v>
      </c>
      <c r="H1488">
        <v>63.042000000000002</v>
      </c>
      <c r="J1488">
        <f>AVERAGE(Table1_1[[#This Row],[2020]:[2024]])</f>
        <v>62.678750000000001</v>
      </c>
      <c r="K1488" t="str">
        <f>IF(AVERAGE(Table1_1[[#This Row],[2020]:[2024]])&lt;=_xlfn.XLOOKUP(Table1_1[[#This Row],[Series Name]],Table4[Series Name],Table4[Global Average]),"Sotto la media","Sopra la media")</f>
        <v>Sotto la media</v>
      </c>
      <c r="L1488">
        <f>_xlfn.XLOOKUP(Table1_1[[#This Row],[Series Name]],Table4[Series Name],Table4[Global Average])</f>
        <v>69.33761414141415</v>
      </c>
    </row>
    <row r="1489" spans="1:12" x14ac:dyDescent="0.3">
      <c r="A1489" t="s">
        <v>2742</v>
      </c>
      <c r="B1489" t="s">
        <v>2743</v>
      </c>
      <c r="C1489" t="s">
        <v>1304</v>
      </c>
      <c r="D1489" t="s">
        <v>1305</v>
      </c>
      <c r="E1489">
        <v>77.126999999999995</v>
      </c>
      <c r="F1489">
        <v>77.863</v>
      </c>
      <c r="G1489">
        <v>78.611999999999995</v>
      </c>
      <c r="H1489">
        <v>78.587000000000003</v>
      </c>
      <c r="I1489">
        <v>78.491</v>
      </c>
      <c r="J1489">
        <f>AVERAGE(Table1_1[[#This Row],[2020]:[2024]])</f>
        <v>78.135999999999996</v>
      </c>
      <c r="K1489" t="str">
        <f>IF(AVERAGE(Table1_1[[#This Row],[2020]:[2024]])&lt;=_xlfn.XLOOKUP(Table1_1[[#This Row],[Series Name]],Table4[Series Name],Table4[Global Average]),"Sotto la media","Sopra la media")</f>
        <v>Sopra la media</v>
      </c>
      <c r="L1489">
        <f>_xlfn.XLOOKUP(Table1_1[[#This Row],[Series Name]],Table4[Series Name],Table4[Global Average])</f>
        <v>76.31472222222223</v>
      </c>
    </row>
    <row r="1490" spans="1:12" x14ac:dyDescent="0.3">
      <c r="A1490" t="s">
        <v>2742</v>
      </c>
      <c r="B1490" t="s">
        <v>2743</v>
      </c>
      <c r="C1490" t="s">
        <v>1306</v>
      </c>
      <c r="D1490" t="s">
        <v>1307</v>
      </c>
      <c r="E1490">
        <v>56.401000000000003</v>
      </c>
      <c r="F1490">
        <v>57.433999999999997</v>
      </c>
      <c r="G1490">
        <v>57.743000000000002</v>
      </c>
      <c r="H1490">
        <v>57.703000000000003</v>
      </c>
      <c r="I1490">
        <v>57.378999999999998</v>
      </c>
      <c r="J1490">
        <f>AVERAGE(Table1_1[[#This Row],[2020]:[2024]])</f>
        <v>57.332000000000008</v>
      </c>
      <c r="K1490" t="str">
        <f>IF(AVERAGE(Table1_1[[#This Row],[2020]:[2024]])&lt;=_xlfn.XLOOKUP(Table1_1[[#This Row],[Series Name]],Table4[Series Name],Table4[Global Average]),"Sotto la media","Sopra la media")</f>
        <v>Sotto la media</v>
      </c>
      <c r="L1490">
        <f>_xlfn.XLOOKUP(Table1_1[[#This Row],[Series Name]],Table4[Series Name],Table4[Global Average])</f>
        <v>60.924633333333325</v>
      </c>
    </row>
    <row r="1491" spans="1:12" x14ac:dyDescent="0.3">
      <c r="A1491" t="s">
        <v>2742</v>
      </c>
      <c r="B1491" t="s">
        <v>2743</v>
      </c>
      <c r="C1491" t="s">
        <v>1308</v>
      </c>
      <c r="D1491" t="s">
        <v>1309</v>
      </c>
      <c r="E1491">
        <v>56.72</v>
      </c>
      <c r="F1491">
        <v>57.771000000000001</v>
      </c>
      <c r="G1491">
        <v>57.887999999999998</v>
      </c>
      <c r="H1491">
        <v>58.064</v>
      </c>
      <c r="J1491">
        <f>AVERAGE(Table1_1[[#This Row],[2020]:[2024]])</f>
        <v>57.610749999999996</v>
      </c>
      <c r="K1491" t="str">
        <f>IF(AVERAGE(Table1_1[[#This Row],[2020]:[2024]])&lt;=_xlfn.XLOOKUP(Table1_1[[#This Row],[Series Name]],Table4[Series Name],Table4[Global Average]),"Sotto la media","Sopra la media")</f>
        <v>Sotto la media</v>
      </c>
      <c r="L1491">
        <f>_xlfn.XLOOKUP(Table1_1[[#This Row],[Series Name]],Table4[Series Name],Table4[Global Average])</f>
        <v>61.16879974747475</v>
      </c>
    </row>
    <row r="1492" spans="1:12" x14ac:dyDescent="0.3">
      <c r="A1492" t="s">
        <v>2742</v>
      </c>
      <c r="B1492" t="s">
        <v>2743</v>
      </c>
      <c r="C1492" t="s">
        <v>1310</v>
      </c>
      <c r="D1492" t="s">
        <v>1311</v>
      </c>
      <c r="E1492">
        <v>72.266999999999996</v>
      </c>
      <c r="F1492">
        <v>73.650999999999996</v>
      </c>
      <c r="G1492">
        <v>74.281000000000006</v>
      </c>
      <c r="H1492">
        <v>74.585999999999999</v>
      </c>
      <c r="I1492">
        <v>74.587999999999994</v>
      </c>
      <c r="J1492">
        <f>AVERAGE(Table1_1[[#This Row],[2020]:[2024]])</f>
        <v>73.874600000000015</v>
      </c>
      <c r="K1492" t="str">
        <f>IF(AVERAGE(Table1_1[[#This Row],[2020]:[2024]])&lt;=_xlfn.XLOOKUP(Table1_1[[#This Row],[Series Name]],Table4[Series Name],Table4[Global Average]),"Sotto la media","Sopra la media")</f>
        <v>Sopra la media</v>
      </c>
      <c r="L1492">
        <f>_xlfn.XLOOKUP(Table1_1[[#This Row],[Series Name]],Table4[Series Name],Table4[Global Average])</f>
        <v>68.643955555555564</v>
      </c>
    </row>
    <row r="1493" spans="1:12" x14ac:dyDescent="0.3">
      <c r="A1493" t="s">
        <v>2742</v>
      </c>
      <c r="B1493" t="s">
        <v>2743</v>
      </c>
      <c r="C1493" t="s">
        <v>1312</v>
      </c>
      <c r="D1493" t="s">
        <v>1313</v>
      </c>
      <c r="E1493">
        <v>78.707999999999998</v>
      </c>
      <c r="F1493">
        <v>78.510999999999996</v>
      </c>
      <c r="G1493">
        <v>78.591999999999999</v>
      </c>
      <c r="H1493">
        <v>79.084999999999994</v>
      </c>
      <c r="J1493">
        <f>AVERAGE(Table1_1[[#This Row],[2020]:[2024]])</f>
        <v>78.72399999999999</v>
      </c>
      <c r="K1493" t="str">
        <f>IF(AVERAGE(Table1_1[[#This Row],[2020]:[2024]])&lt;=_xlfn.XLOOKUP(Table1_1[[#This Row],[Series Name]],Table4[Series Name],Table4[Global Average]),"Sotto la media","Sopra la media")</f>
        <v>Sopra la media</v>
      </c>
      <c r="L1493">
        <f>_xlfn.XLOOKUP(Table1_1[[#This Row],[Series Name]],Table4[Series Name],Table4[Global Average])</f>
        <v>75.281727777777775</v>
      </c>
    </row>
    <row r="1494" spans="1:12" x14ac:dyDescent="0.3">
      <c r="A1494" t="s">
        <v>2742</v>
      </c>
      <c r="B1494" t="s">
        <v>2743</v>
      </c>
      <c r="C1494" t="s">
        <v>1314</v>
      </c>
      <c r="D1494" t="s">
        <v>1315</v>
      </c>
      <c r="E1494">
        <v>78.373000000000005</v>
      </c>
      <c r="F1494">
        <v>78.570999999999998</v>
      </c>
      <c r="G1494">
        <v>78.847999999999999</v>
      </c>
      <c r="H1494">
        <v>78.924999999999997</v>
      </c>
      <c r="J1494">
        <f>AVERAGE(Table1_1[[#This Row],[2020]:[2024]])</f>
        <v>78.67925000000001</v>
      </c>
      <c r="K1494" t="str">
        <f>IF(AVERAGE(Table1_1[[#This Row],[2020]:[2024]])&lt;=_xlfn.XLOOKUP(Table1_1[[#This Row],[Series Name]],Table4[Series Name],Table4[Global Average]),"Sotto la media","Sopra la media")</f>
        <v>Sopra la media</v>
      </c>
      <c r="L1494">
        <f>_xlfn.XLOOKUP(Table1_1[[#This Row],[Series Name]],Table4[Series Name],Table4[Global Average])</f>
        <v>72.885031944444449</v>
      </c>
    </row>
    <row r="1495" spans="1:12" x14ac:dyDescent="0.3">
      <c r="A1495" t="s">
        <v>2742</v>
      </c>
      <c r="B1495" t="s">
        <v>2743</v>
      </c>
      <c r="C1495" t="s">
        <v>1316</v>
      </c>
      <c r="D1495" t="s">
        <v>1317</v>
      </c>
      <c r="E1495">
        <v>79.078999999999994</v>
      </c>
      <c r="F1495">
        <v>78.442999999999998</v>
      </c>
      <c r="G1495">
        <v>78.302000000000007</v>
      </c>
      <c r="H1495">
        <v>79.271000000000001</v>
      </c>
      <c r="J1495">
        <f>AVERAGE(Table1_1[[#This Row],[2020]:[2024]])</f>
        <v>78.773750000000007</v>
      </c>
      <c r="K1495" t="str">
        <f>IF(AVERAGE(Table1_1[[#This Row],[2020]:[2024]])&lt;=_xlfn.XLOOKUP(Table1_1[[#This Row],[Series Name]],Table4[Series Name],Table4[Global Average]),"Sotto la media","Sopra la media")</f>
        <v>Sopra la media</v>
      </c>
      <c r="L1495">
        <f>_xlfn.XLOOKUP(Table1_1[[#This Row],[Series Name]],Table4[Series Name],Table4[Global Average])</f>
        <v>78.006159722222222</v>
      </c>
    </row>
    <row r="1496" spans="1:12" x14ac:dyDescent="0.3">
      <c r="A1496" t="s">
        <v>2742</v>
      </c>
      <c r="B1496" t="s">
        <v>2743</v>
      </c>
      <c r="C1496" t="s">
        <v>1318</v>
      </c>
      <c r="D1496" t="s">
        <v>1319</v>
      </c>
      <c r="E1496">
        <v>45.256</v>
      </c>
      <c r="F1496">
        <v>44.95</v>
      </c>
      <c r="G1496">
        <v>44.853999999999999</v>
      </c>
      <c r="H1496">
        <v>45.192999999999998</v>
      </c>
      <c r="J1496">
        <f>AVERAGE(Table1_1[[#This Row],[2020]:[2024]])</f>
        <v>45.063249999999996</v>
      </c>
      <c r="K1496" t="str">
        <f>IF(AVERAGE(Table1_1[[#This Row],[2020]:[2024]])&lt;=_xlfn.XLOOKUP(Table1_1[[#This Row],[Series Name]],Table4[Series Name],Table4[Global Average]),"Sotto la media","Sopra la media")</f>
        <v>Sopra la media</v>
      </c>
      <c r="L1496">
        <f>_xlfn.XLOOKUP(Table1_1[[#This Row],[Series Name]],Table4[Series Name],Table4[Global Average])</f>
        <v>44.839393749999992</v>
      </c>
    </row>
    <row r="1497" spans="1:12" x14ac:dyDescent="0.3">
      <c r="A1497" t="s">
        <v>2742</v>
      </c>
      <c r="B1497" t="s">
        <v>2743</v>
      </c>
      <c r="C1497" t="s">
        <v>1320</v>
      </c>
      <c r="D1497" t="s">
        <v>1321</v>
      </c>
      <c r="E1497">
        <v>35.872</v>
      </c>
      <c r="F1497">
        <v>36.222999999999999</v>
      </c>
      <c r="G1497">
        <v>35.622999999999998</v>
      </c>
      <c r="H1497">
        <v>36.362000000000002</v>
      </c>
      <c r="J1497">
        <f>AVERAGE(Table1_1[[#This Row],[2020]:[2024]])</f>
        <v>36.019999999999996</v>
      </c>
      <c r="K1497" t="str">
        <f>IF(AVERAGE(Table1_1[[#This Row],[2020]:[2024]])&lt;=_xlfn.XLOOKUP(Table1_1[[#This Row],[Series Name]],Table4[Series Name],Table4[Global Average]),"Sotto la media","Sopra la media")</f>
        <v>Sopra la media</v>
      </c>
      <c r="L1497">
        <f>_xlfn.XLOOKUP(Table1_1[[#This Row],[Series Name]],Table4[Series Name],Table4[Global Average])</f>
        <v>33.874350000000007</v>
      </c>
    </row>
    <row r="1498" spans="1:12" x14ac:dyDescent="0.3">
      <c r="A1498" t="s">
        <v>2742</v>
      </c>
      <c r="B1498" t="s">
        <v>2743</v>
      </c>
      <c r="C1498" t="s">
        <v>1322</v>
      </c>
      <c r="D1498" t="s">
        <v>1323</v>
      </c>
      <c r="E1498">
        <v>54.216999999999999</v>
      </c>
      <c r="F1498">
        <v>53.418999999999997</v>
      </c>
      <c r="G1498">
        <v>53.719000000000001</v>
      </c>
      <c r="H1498">
        <v>53.703000000000003</v>
      </c>
      <c r="J1498">
        <f>AVERAGE(Table1_1[[#This Row],[2020]:[2024]])</f>
        <v>53.764499999999998</v>
      </c>
      <c r="K1498" t="str">
        <f>IF(AVERAGE(Table1_1[[#This Row],[2020]:[2024]])&lt;=_xlfn.XLOOKUP(Table1_1[[#This Row],[Series Name]],Table4[Series Name],Table4[Global Average]),"Sotto la media","Sopra la media")</f>
        <v>Sotto la media</v>
      </c>
      <c r="L1498">
        <f>_xlfn.XLOOKUP(Table1_1[[#This Row],[Series Name]],Table4[Series Name],Table4[Global Average])</f>
        <v>55.53696597222222</v>
      </c>
    </row>
    <row r="1499" spans="1:12" x14ac:dyDescent="0.3">
      <c r="A1499" t="s">
        <v>2742</v>
      </c>
      <c r="B1499" t="s">
        <v>2743</v>
      </c>
      <c r="C1499" t="s">
        <v>1324</v>
      </c>
      <c r="D1499" t="s">
        <v>1325</v>
      </c>
      <c r="E1499">
        <v>62.621000000000002</v>
      </c>
      <c r="F1499">
        <v>63.098999999999997</v>
      </c>
      <c r="G1499">
        <v>63.878999999999998</v>
      </c>
      <c r="H1499">
        <v>62.981000000000002</v>
      </c>
      <c r="J1499">
        <f>AVERAGE(Table1_1[[#This Row],[2020]:[2024]])</f>
        <v>63.144999999999996</v>
      </c>
      <c r="K1499" t="str">
        <f>IF(AVERAGE(Table1_1[[#This Row],[2020]:[2024]])&lt;=_xlfn.XLOOKUP(Table1_1[[#This Row],[Series Name]],Table4[Series Name],Table4[Global Average]),"Sotto la media","Sopra la media")</f>
        <v>Sopra la media</v>
      </c>
      <c r="L1499">
        <f>_xlfn.XLOOKUP(Table1_1[[#This Row],[Series Name]],Table4[Series Name],Table4[Global Average])</f>
        <v>62.870884027777777</v>
      </c>
    </row>
    <row r="1500" spans="1:12" x14ac:dyDescent="0.3">
      <c r="A1500" t="s">
        <v>2742</v>
      </c>
      <c r="B1500" t="s">
        <v>2743</v>
      </c>
      <c r="C1500" t="s">
        <v>1326</v>
      </c>
      <c r="D1500" t="s">
        <v>1327</v>
      </c>
      <c r="E1500">
        <v>57.823999999999998</v>
      </c>
      <c r="F1500">
        <v>58.679000000000002</v>
      </c>
      <c r="G1500">
        <v>59.918999999999997</v>
      </c>
      <c r="H1500">
        <v>58.786000000000001</v>
      </c>
      <c r="J1500">
        <f>AVERAGE(Table1_1[[#This Row],[2020]:[2024]])</f>
        <v>58.802</v>
      </c>
      <c r="K1500" t="str">
        <f>IF(AVERAGE(Table1_1[[#This Row],[2020]:[2024]])&lt;=_xlfn.XLOOKUP(Table1_1[[#This Row],[Series Name]],Table4[Series Name],Table4[Global Average]),"Sotto la media","Sopra la media")</f>
        <v>Sopra la media</v>
      </c>
      <c r="L1500">
        <f>_xlfn.XLOOKUP(Table1_1[[#This Row],[Series Name]],Table4[Series Name],Table4[Global Average])</f>
        <v>55.184119444444455</v>
      </c>
    </row>
    <row r="1501" spans="1:12" x14ac:dyDescent="0.3">
      <c r="A1501" t="s">
        <v>2742</v>
      </c>
      <c r="B1501" t="s">
        <v>2743</v>
      </c>
      <c r="C1501" t="s">
        <v>1328</v>
      </c>
      <c r="D1501" t="s">
        <v>1329</v>
      </c>
      <c r="E1501">
        <v>67.631</v>
      </c>
      <c r="F1501">
        <v>67.563999999999993</v>
      </c>
      <c r="G1501">
        <v>67.971999999999994</v>
      </c>
      <c r="H1501">
        <v>67.2</v>
      </c>
      <c r="J1501">
        <f>AVERAGE(Table1_1[[#This Row],[2020]:[2024]])</f>
        <v>67.59174999999999</v>
      </c>
      <c r="K1501" t="str">
        <f>IF(AVERAGE(Table1_1[[#This Row],[2020]:[2024]])&lt;=_xlfn.XLOOKUP(Table1_1[[#This Row],[Series Name]],Table4[Series Name],Table4[Global Average]),"Sotto la media","Sopra la media")</f>
        <v>Sotto la media</v>
      </c>
      <c r="L1501">
        <f>_xlfn.XLOOKUP(Table1_1[[#This Row],[Series Name]],Table4[Series Name],Table4[Global Average])</f>
        <v>70.837866666666656</v>
      </c>
    </row>
    <row r="1502" spans="1:12" x14ac:dyDescent="0.3">
      <c r="A1502" t="s">
        <v>2742</v>
      </c>
      <c r="B1502" t="s">
        <v>2743</v>
      </c>
      <c r="C1502" t="s">
        <v>1330</v>
      </c>
      <c r="D1502" t="s">
        <v>1331</v>
      </c>
      <c r="E1502">
        <v>46.295944125796801</v>
      </c>
      <c r="F1502">
        <v>46.770871520844501</v>
      </c>
      <c r="G1502">
        <v>46.673350362783403</v>
      </c>
      <c r="H1502">
        <v>46.944872843483601</v>
      </c>
      <c r="I1502">
        <v>46.983817088483796</v>
      </c>
      <c r="J1502">
        <f>AVERAGE(Table1_1[[#This Row],[2020]:[2024]])</f>
        <v>46.733771188278425</v>
      </c>
      <c r="K1502" t="str">
        <f>IF(AVERAGE(Table1_1[[#This Row],[2020]:[2024]])&lt;=_xlfn.XLOOKUP(Table1_1[[#This Row],[Series Name]],Table4[Series Name],Table4[Global Average]),"Sotto la media","Sopra la media")</f>
        <v>Sopra la media</v>
      </c>
      <c r="L1502">
        <f>_xlfn.XLOOKUP(Table1_1[[#This Row],[Series Name]],Table4[Series Name],Table4[Global Average])</f>
        <v>42.723464677844881</v>
      </c>
    </row>
    <row r="1503" spans="1:12" x14ac:dyDescent="0.3">
      <c r="A1503" t="s">
        <v>2742</v>
      </c>
      <c r="B1503" t="s">
        <v>2743</v>
      </c>
      <c r="C1503" t="s">
        <v>1332</v>
      </c>
      <c r="D1503" t="s">
        <v>1333</v>
      </c>
      <c r="E1503">
        <v>22921347</v>
      </c>
      <c r="F1503">
        <v>23445165</v>
      </c>
      <c r="G1503">
        <v>23828133</v>
      </c>
      <c r="H1503">
        <v>24199271</v>
      </c>
      <c r="I1503">
        <v>24150475</v>
      </c>
      <c r="J1503">
        <f>AVERAGE(Table1_1[[#This Row],[2020]:[2024]])</f>
        <v>23708878.199999999</v>
      </c>
      <c r="K1503" t="str">
        <f>IF(AVERAGE(Table1_1[[#This Row],[2020]:[2024]])&lt;=_xlfn.XLOOKUP(Table1_1[[#This Row],[Series Name]],Table4[Series Name],Table4[Global Average]),"Sotto la media","Sopra la media")</f>
        <v>Sotto la media</v>
      </c>
      <c r="L1503">
        <f>_xlfn.XLOOKUP(Table1_1[[#This Row],[Series Name]],Table4[Series Name],Table4[Global Average])</f>
        <v>64006841.822222233</v>
      </c>
    </row>
    <row r="1504" spans="1:12" x14ac:dyDescent="0.3">
      <c r="A1504" t="s">
        <v>2742</v>
      </c>
      <c r="B1504" t="s">
        <v>2743</v>
      </c>
      <c r="C1504" t="s">
        <v>1334</v>
      </c>
      <c r="D1504" t="s">
        <v>1335</v>
      </c>
      <c r="E1504">
        <v>499556.64500000002</v>
      </c>
      <c r="F1504">
        <v>499733.24400000001</v>
      </c>
      <c r="G1504">
        <v>499713.68099999998</v>
      </c>
      <c r="J1504">
        <f>AVERAGE(Table1_1[[#This Row],[2020]:[2024]])</f>
        <v>499667.85666666663</v>
      </c>
      <c r="K1504" t="str">
        <f>IF(AVERAGE(Table1_1[[#This Row],[2020]:[2024]])&lt;=_xlfn.XLOOKUP(Table1_1[[#This Row],[Series Name]],Table4[Series Name],Table4[Global Average]),"Sotto la media","Sopra la media")</f>
        <v>Sotto la media</v>
      </c>
      <c r="L1504">
        <f>_xlfn.XLOOKUP(Table1_1[[#This Row],[Series Name]],Table4[Series Name],Table4[Global Average])</f>
        <v>1935035.6039259259</v>
      </c>
    </row>
    <row r="1505" spans="1:12" x14ac:dyDescent="0.3">
      <c r="A1505" t="s">
        <v>2742</v>
      </c>
      <c r="B1505" t="s">
        <v>2743</v>
      </c>
      <c r="C1505" t="s">
        <v>1336</v>
      </c>
      <c r="D1505" t="s">
        <v>1337</v>
      </c>
      <c r="E1505">
        <v>6069230</v>
      </c>
      <c r="F1505">
        <v>6034580</v>
      </c>
      <c r="G1505">
        <v>5832980</v>
      </c>
      <c r="J1505">
        <f>AVERAGE(Table1_1[[#This Row],[2020]:[2024]])</f>
        <v>5978930</v>
      </c>
      <c r="K1505" t="str">
        <f>IF(AVERAGE(Table1_1[[#This Row],[2020]:[2024]])&lt;=_xlfn.XLOOKUP(Table1_1[[#This Row],[Series Name]],Table4[Series Name],Table4[Global Average]),"Sotto la media","Sopra la media")</f>
        <v>Sotto la media</v>
      </c>
      <c r="L1505">
        <f>_xlfn.XLOOKUP(Table1_1[[#This Row],[Series Name]],Table4[Series Name],Table4[Global Average])</f>
        <v>13949374.577777779</v>
      </c>
    </row>
    <row r="1506" spans="1:12" x14ac:dyDescent="0.3">
      <c r="A1506" t="s">
        <v>2742</v>
      </c>
      <c r="B1506" t="s">
        <v>2743</v>
      </c>
      <c r="C1506" t="s">
        <v>1338</v>
      </c>
      <c r="D1506" t="s">
        <v>1339</v>
      </c>
      <c r="F1506">
        <v>7.3000802993774396</v>
      </c>
      <c r="J1506">
        <f>AVERAGE(Table1_1[[#This Row],[2020]:[2024]])</f>
        <v>7.3000802993774396</v>
      </c>
      <c r="K1506" t="str">
        <f>IF(AVERAGE(Table1_1[[#This Row],[2020]:[2024]])&lt;=_xlfn.XLOOKUP(Table1_1[[#This Row],[Series Name]],Table4[Series Name],Table4[Global Average]),"Sotto la media","Sopra la media")</f>
        <v>Sotto la media</v>
      </c>
      <c r="L1506">
        <f>_xlfn.XLOOKUP(Table1_1[[#This Row],[Series Name]],Table4[Series Name],Table4[Global Average])</f>
        <v>48.014775117238329</v>
      </c>
    </row>
    <row r="1507" spans="1:12" x14ac:dyDescent="0.3">
      <c r="A1507" t="s">
        <v>2742</v>
      </c>
      <c r="B1507" t="s">
        <v>2743</v>
      </c>
      <c r="C1507" t="s">
        <v>1340</v>
      </c>
      <c r="D1507" t="s">
        <v>1341</v>
      </c>
      <c r="F1507">
        <v>6.6423635482787997</v>
      </c>
      <c r="J1507">
        <f>AVERAGE(Table1_1[[#This Row],[2020]:[2024]])</f>
        <v>6.6423635482787997</v>
      </c>
      <c r="K1507" t="str">
        <f>IF(AVERAGE(Table1_1[[#This Row],[2020]:[2024]])&lt;=_xlfn.XLOOKUP(Table1_1[[#This Row],[Series Name]],Table4[Series Name],Table4[Global Average]),"Sotto la media","Sopra la media")</f>
        <v>Sotto la media</v>
      </c>
      <c r="L1507">
        <f>_xlfn.XLOOKUP(Table1_1[[#This Row],[Series Name]],Table4[Series Name],Table4[Global Average])</f>
        <v>44.096472322940798</v>
      </c>
    </row>
    <row r="1508" spans="1:12" x14ac:dyDescent="0.3">
      <c r="A1508" t="s">
        <v>2742</v>
      </c>
      <c r="B1508" t="s">
        <v>2743</v>
      </c>
      <c r="C1508" t="s">
        <v>1342</v>
      </c>
      <c r="D1508" t="s">
        <v>1343</v>
      </c>
      <c r="F1508">
        <v>7.9003677368164</v>
      </c>
      <c r="J1508">
        <f>AVERAGE(Table1_1[[#This Row],[2020]:[2024]])</f>
        <v>7.9003677368164</v>
      </c>
      <c r="K1508" t="str">
        <f>IF(AVERAGE(Table1_1[[#This Row],[2020]:[2024]])&lt;=_xlfn.XLOOKUP(Table1_1[[#This Row],[Series Name]],Table4[Series Name],Table4[Global Average]),"Sotto la media","Sopra la media")</f>
        <v>Sotto la media</v>
      </c>
      <c r="L1508">
        <f>_xlfn.XLOOKUP(Table1_1[[#This Row],[Series Name]],Table4[Series Name],Table4[Global Average])</f>
        <v>48.2887428998947</v>
      </c>
    </row>
    <row r="1509" spans="1:12" x14ac:dyDescent="0.3">
      <c r="A1509" t="s">
        <v>2742</v>
      </c>
      <c r="B1509" t="s">
        <v>2743</v>
      </c>
      <c r="C1509" t="s">
        <v>1346</v>
      </c>
      <c r="D1509" t="s">
        <v>1347</v>
      </c>
      <c r="E1509">
        <v>43.254039229699998</v>
      </c>
      <c r="F1509">
        <v>43.254039229699998</v>
      </c>
      <c r="J1509">
        <f>AVERAGE(Table1_1[[#This Row],[2020]:[2024]])</f>
        <v>43.254039229699998</v>
      </c>
      <c r="K1509" t="str">
        <f>IF(AVERAGE(Table1_1[[#This Row],[2020]:[2024]])&lt;=_xlfn.XLOOKUP(Table1_1[[#This Row],[Series Name]],Table4[Series Name],Table4[Global Average]),"Sotto la media","Sopra la media")</f>
        <v>Sopra la media</v>
      </c>
      <c r="L1509">
        <f>_xlfn.XLOOKUP(Table1_1[[#This Row],[Series Name]],Table4[Series Name],Table4[Global Average])</f>
        <v>35.109468467443328</v>
      </c>
    </row>
    <row r="1510" spans="1:12" x14ac:dyDescent="0.3">
      <c r="A1510" t="s">
        <v>2742</v>
      </c>
      <c r="B1510" t="s">
        <v>2743</v>
      </c>
      <c r="C1510" t="s">
        <v>1348</v>
      </c>
      <c r="D1510" t="s">
        <v>1349</v>
      </c>
      <c r="E1510">
        <v>85.1</v>
      </c>
      <c r="F1510">
        <v>86.2</v>
      </c>
      <c r="G1510">
        <v>85.9</v>
      </c>
      <c r="H1510">
        <v>86.7</v>
      </c>
      <c r="J1510">
        <f>AVERAGE(Table1_1[[#This Row],[2020]:[2024]])</f>
        <v>85.975000000000009</v>
      </c>
      <c r="K1510" t="str">
        <f>IF(AVERAGE(Table1_1[[#This Row],[2020]:[2024]])&lt;=_xlfn.XLOOKUP(Table1_1[[#This Row],[Series Name]],Table4[Series Name],Table4[Global Average]),"Sotto la media","Sopra la media")</f>
        <v>Sopra la media</v>
      </c>
      <c r="L1510">
        <f>_xlfn.XLOOKUP(Table1_1[[#This Row],[Series Name]],Table4[Series Name],Table4[Global Average])</f>
        <v>78.287013888888893</v>
      </c>
    </row>
    <row r="1511" spans="1:12" x14ac:dyDescent="0.3">
      <c r="A1511" t="s">
        <v>2742</v>
      </c>
      <c r="B1511" t="s">
        <v>2743</v>
      </c>
      <c r="C1511" t="s">
        <v>1350</v>
      </c>
      <c r="D1511" t="s">
        <v>1351</v>
      </c>
      <c r="E1511">
        <v>79.5</v>
      </c>
      <c r="F1511">
        <v>80.3</v>
      </c>
      <c r="G1511">
        <v>80.5</v>
      </c>
      <c r="H1511">
        <v>81.2</v>
      </c>
      <c r="J1511">
        <f>AVERAGE(Table1_1[[#This Row],[2020]:[2024]])</f>
        <v>80.375</v>
      </c>
      <c r="K1511" t="str">
        <f>IF(AVERAGE(Table1_1[[#This Row],[2020]:[2024]])&lt;=_xlfn.XLOOKUP(Table1_1[[#This Row],[Series Name]],Table4[Series Name],Table4[Global Average]),"Sotto la media","Sopra la media")</f>
        <v>Sopra la media</v>
      </c>
      <c r="L1511">
        <f>_xlfn.XLOOKUP(Table1_1[[#This Row],[Series Name]],Table4[Series Name],Table4[Global Average])</f>
        <v>72.953027777777791</v>
      </c>
    </row>
    <row r="1512" spans="1:12" x14ac:dyDescent="0.3">
      <c r="A1512" t="s">
        <v>2742</v>
      </c>
      <c r="B1512" t="s">
        <v>2743</v>
      </c>
      <c r="C1512" t="s">
        <v>1352</v>
      </c>
      <c r="D1512" t="s">
        <v>1353</v>
      </c>
      <c r="E1512">
        <v>82.231707317073202</v>
      </c>
      <c r="F1512">
        <v>83.178048780487799</v>
      </c>
      <c r="G1512">
        <v>83.134146341463406</v>
      </c>
      <c r="H1512">
        <v>83.8829268292683</v>
      </c>
      <c r="J1512">
        <f>AVERAGE(Table1_1[[#This Row],[2020]:[2024]])</f>
        <v>83.106707317073173</v>
      </c>
      <c r="K1512" t="str">
        <f>IF(AVERAGE(Table1_1[[#This Row],[2020]:[2024]])&lt;=_xlfn.XLOOKUP(Table1_1[[#This Row],[Series Name]],Table4[Series Name],Table4[Global Average]),"Sotto la media","Sopra la media")</f>
        <v>Sopra la media</v>
      </c>
      <c r="L1512">
        <f>_xlfn.XLOOKUP(Table1_1[[#This Row],[Series Name]],Table4[Series Name],Table4[Global Average])</f>
        <v>75.543634485094842</v>
      </c>
    </row>
    <row r="1513" spans="1:12" x14ac:dyDescent="0.3">
      <c r="A1513" t="s">
        <v>2742</v>
      </c>
      <c r="B1513" t="s">
        <v>2743</v>
      </c>
      <c r="C1513" t="s">
        <v>1354</v>
      </c>
      <c r="D1513" t="s">
        <v>1355</v>
      </c>
      <c r="E1513">
        <v>4.1405823834021298E-3</v>
      </c>
      <c r="F1513">
        <v>3.4755469047952499E-3</v>
      </c>
      <c r="G1513">
        <v>3.74579517830424E-3</v>
      </c>
      <c r="H1513">
        <v>2.6234336626786399E-3</v>
      </c>
      <c r="J1513">
        <f>AVERAGE(Table1_1[[#This Row],[2020]:[2024]])</f>
        <v>3.496339532295065E-3</v>
      </c>
      <c r="K1513" t="str">
        <f>IF(AVERAGE(Table1_1[[#This Row],[2020]:[2024]])&lt;=_xlfn.XLOOKUP(Table1_1[[#This Row],[Series Name]],Table4[Series Name],Table4[Global Average]),"Sotto la media","Sopra la media")</f>
        <v>Sotto la media</v>
      </c>
      <c r="L1513">
        <f>_xlfn.XLOOKUP(Table1_1[[#This Row],[Series Name]],Table4[Series Name],Table4[Global Average])</f>
        <v>0.18980753566006303</v>
      </c>
    </row>
    <row r="1514" spans="1:12" x14ac:dyDescent="0.3">
      <c r="A1514" t="s">
        <v>2742</v>
      </c>
      <c r="B1514" t="s">
        <v>2743</v>
      </c>
      <c r="C1514" t="s">
        <v>1356</v>
      </c>
      <c r="D1514" t="s">
        <v>1357</v>
      </c>
      <c r="E1514">
        <v>24151</v>
      </c>
      <c r="F1514">
        <v>28772</v>
      </c>
      <c r="G1514">
        <v>26697</v>
      </c>
      <c r="H1514">
        <v>38118</v>
      </c>
      <c r="J1514">
        <f>AVERAGE(Table1_1[[#This Row],[2020]:[2024]])</f>
        <v>29434.5</v>
      </c>
      <c r="K1514" t="str">
        <f>IF(AVERAGE(Table1_1[[#This Row],[2020]:[2024]])&lt;=_xlfn.XLOOKUP(Table1_1[[#This Row],[Series Name]],Table4[Series Name],Table4[Global Average]),"Sotto la media","Sopra la media")</f>
        <v>Sopra la media</v>
      </c>
      <c r="L1514">
        <f>_xlfn.XLOOKUP(Table1_1[[#This Row],[Series Name]],Table4[Series Name],Table4[Global Average])</f>
        <v>5893.1166666666668</v>
      </c>
    </row>
    <row r="1515" spans="1:12" x14ac:dyDescent="0.3">
      <c r="A1515" t="s">
        <v>2742</v>
      </c>
      <c r="B1515" t="s">
        <v>2743</v>
      </c>
      <c r="C1515" t="s">
        <v>1358</v>
      </c>
      <c r="D1515" t="s">
        <v>1359</v>
      </c>
      <c r="E1515">
        <v>89.387516227000006</v>
      </c>
      <c r="F1515">
        <v>90.467015362400005</v>
      </c>
      <c r="J1515">
        <f>AVERAGE(Table1_1[[#This Row],[2020]:[2024]])</f>
        <v>89.927265794700006</v>
      </c>
      <c r="K1515" t="str">
        <f>IF(AVERAGE(Table1_1[[#This Row],[2020]:[2024]])&lt;=_xlfn.XLOOKUP(Table1_1[[#This Row],[Series Name]],Table4[Series Name],Table4[Global Average]),"Sotto la media","Sopra la media")</f>
        <v>Sopra la media</v>
      </c>
      <c r="L1515">
        <f>_xlfn.XLOOKUP(Table1_1[[#This Row],[Series Name]],Table4[Series Name],Table4[Global Average])</f>
        <v>47.249792383852949</v>
      </c>
    </row>
    <row r="1516" spans="1:12" x14ac:dyDescent="0.3">
      <c r="A1516" t="s">
        <v>2742</v>
      </c>
      <c r="B1516" t="s">
        <v>2743</v>
      </c>
      <c r="C1516" t="s">
        <v>1360</v>
      </c>
      <c r="D1516" t="s">
        <v>1361</v>
      </c>
      <c r="E1516">
        <v>2711</v>
      </c>
      <c r="F1516">
        <v>2558</v>
      </c>
      <c r="G1516">
        <v>1472</v>
      </c>
      <c r="J1516">
        <f>AVERAGE(Table1_1[[#This Row],[2020]:[2024]])</f>
        <v>2247</v>
      </c>
      <c r="K1516" t="str">
        <f>IF(AVERAGE(Table1_1[[#This Row],[2020]:[2024]])&lt;=_xlfn.XLOOKUP(Table1_1[[#This Row],[Series Name]],Table4[Series Name],Table4[Global Average]),"Sotto la media","Sopra la media")</f>
        <v>Sopra la media</v>
      </c>
      <c r="L1516">
        <f>_xlfn.XLOOKUP(Table1_1[[#This Row],[Series Name]],Table4[Series Name],Table4[Global Average])</f>
        <v>2155.1090909090908</v>
      </c>
    </row>
    <row r="1517" spans="1:12" x14ac:dyDescent="0.3">
      <c r="A1517" t="s">
        <v>2742</v>
      </c>
      <c r="B1517" t="s">
        <v>2743</v>
      </c>
      <c r="C1517" t="s">
        <v>1362</v>
      </c>
      <c r="D1517" t="s">
        <v>1363</v>
      </c>
      <c r="E1517">
        <v>98</v>
      </c>
      <c r="J1517">
        <f>AVERAGE(Table1_1[[#This Row],[2020]:[2024]])</f>
        <v>98</v>
      </c>
      <c r="K1517" t="str">
        <f>IF(AVERAGE(Table1_1[[#This Row],[2020]:[2024]])&lt;=_xlfn.XLOOKUP(Table1_1[[#This Row],[Series Name]],Table4[Series Name],Table4[Global Average]),"Sotto la media","Sopra la media")</f>
        <v>Sopra la media</v>
      </c>
      <c r="L1517">
        <f>_xlfn.XLOOKUP(Table1_1[[#This Row],[Series Name]],Table4[Series Name],Table4[Global Average])</f>
        <v>92.686993789672854</v>
      </c>
    </row>
    <row r="1518" spans="1:12" x14ac:dyDescent="0.3">
      <c r="A1518" t="s">
        <v>2742</v>
      </c>
      <c r="B1518" t="s">
        <v>2743</v>
      </c>
      <c r="C1518" t="s">
        <v>1364</v>
      </c>
      <c r="D1518" t="s">
        <v>1365</v>
      </c>
      <c r="E1518">
        <v>99</v>
      </c>
      <c r="J1518">
        <f>AVERAGE(Table1_1[[#This Row],[2020]:[2024]])</f>
        <v>99</v>
      </c>
      <c r="K1518" t="str">
        <f>IF(AVERAGE(Table1_1[[#This Row],[2020]:[2024]])&lt;=_xlfn.XLOOKUP(Table1_1[[#This Row],[Series Name]],Table4[Series Name],Table4[Global Average]),"Sotto la media","Sopra la media")</f>
        <v>Sopra la media</v>
      </c>
      <c r="L1518">
        <f>_xlfn.XLOOKUP(Table1_1[[#This Row],[Series Name]],Table4[Series Name],Table4[Global Average])</f>
        <v>95.060000419616699</v>
      </c>
    </row>
    <row r="1519" spans="1:12" x14ac:dyDescent="0.3">
      <c r="A1519" t="s">
        <v>2742</v>
      </c>
      <c r="B1519" t="s">
        <v>2743</v>
      </c>
      <c r="C1519" t="s">
        <v>1366</v>
      </c>
      <c r="D1519" t="s">
        <v>1367</v>
      </c>
      <c r="E1519">
        <v>99</v>
      </c>
      <c r="J1519">
        <f>AVERAGE(Table1_1[[#This Row],[2020]:[2024]])</f>
        <v>99</v>
      </c>
      <c r="K1519" t="str">
        <f>IF(AVERAGE(Table1_1[[#This Row],[2020]:[2024]])&lt;=_xlfn.XLOOKUP(Table1_1[[#This Row],[Series Name]],Table4[Series Name],Table4[Global Average]),"Sotto la media","Sopra la media")</f>
        <v>Sopra la media</v>
      </c>
      <c r="L1519">
        <f>_xlfn.XLOOKUP(Table1_1[[#This Row],[Series Name]],Table4[Series Name],Table4[Global Average])</f>
        <v>93.878124713897705</v>
      </c>
    </row>
    <row r="1520" spans="1:12" x14ac:dyDescent="0.3">
      <c r="A1520" t="s">
        <v>2742</v>
      </c>
      <c r="B1520" t="s">
        <v>2743</v>
      </c>
      <c r="C1520" t="s">
        <v>1368</v>
      </c>
      <c r="D1520" t="s">
        <v>1369</v>
      </c>
      <c r="E1520">
        <v>1</v>
      </c>
      <c r="J1520">
        <f>AVERAGE(Table1_1[[#This Row],[2020]:[2024]])</f>
        <v>1</v>
      </c>
      <c r="K1520" t="str">
        <f>IF(AVERAGE(Table1_1[[#This Row],[2020]:[2024]])&lt;=_xlfn.XLOOKUP(Table1_1[[#This Row],[Series Name]],Table4[Series Name],Table4[Global Average]),"Sotto la media","Sopra la media")</f>
        <v>Sotto la media</v>
      </c>
      <c r="L1520">
        <f>_xlfn.XLOOKUP(Table1_1[[#This Row],[Series Name]],Table4[Series Name],Table4[Global Average])</f>
        <v>1.0042167433670595</v>
      </c>
    </row>
    <row r="1521" spans="1:12" x14ac:dyDescent="0.3">
      <c r="A1521" t="s">
        <v>2742</v>
      </c>
      <c r="B1521" t="s">
        <v>2743</v>
      </c>
      <c r="C1521" t="s">
        <v>1370</v>
      </c>
      <c r="D1521" t="s">
        <v>1371</v>
      </c>
      <c r="E1521">
        <v>100</v>
      </c>
      <c r="J1521">
        <f>AVERAGE(Table1_1[[#This Row],[2020]:[2024]])</f>
        <v>100</v>
      </c>
      <c r="K1521" t="str">
        <f>IF(AVERAGE(Table1_1[[#This Row],[2020]:[2024]])&lt;=_xlfn.XLOOKUP(Table1_1[[#This Row],[Series Name]],Table4[Series Name],Table4[Global Average]),"Sotto la media","Sopra la media")</f>
        <v>Sopra la media</v>
      </c>
      <c r="L1521">
        <f>_xlfn.XLOOKUP(Table1_1[[#This Row],[Series Name]],Table4[Series Name],Table4[Global Average])</f>
        <v>98.160693441118511</v>
      </c>
    </row>
    <row r="1522" spans="1:12" x14ac:dyDescent="0.3">
      <c r="A1522" t="s">
        <v>2742</v>
      </c>
      <c r="B1522" t="s">
        <v>2743</v>
      </c>
      <c r="C1522" t="s">
        <v>1372</v>
      </c>
      <c r="D1522" t="s">
        <v>1373</v>
      </c>
      <c r="E1522">
        <v>99</v>
      </c>
      <c r="J1522">
        <f>AVERAGE(Table1_1[[#This Row],[2020]:[2024]])</f>
        <v>99</v>
      </c>
      <c r="K1522" t="str">
        <f>IF(AVERAGE(Table1_1[[#This Row],[2020]:[2024]])&lt;=_xlfn.XLOOKUP(Table1_1[[#This Row],[Series Name]],Table4[Series Name],Table4[Global Average]),"Sotto la media","Sopra la media")</f>
        <v>Sopra la media</v>
      </c>
      <c r="L1522">
        <f>_xlfn.XLOOKUP(Table1_1[[#This Row],[Series Name]],Table4[Series Name],Table4[Global Average])</f>
        <v>97.615804127284463</v>
      </c>
    </row>
    <row r="1523" spans="1:12" x14ac:dyDescent="0.3">
      <c r="A1523" t="s">
        <v>2742</v>
      </c>
      <c r="B1523" t="s">
        <v>2743</v>
      </c>
      <c r="C1523" t="s">
        <v>1374</v>
      </c>
      <c r="D1523" t="s">
        <v>1375</v>
      </c>
      <c r="E1523">
        <v>100</v>
      </c>
      <c r="J1523">
        <f>AVERAGE(Table1_1[[#This Row],[2020]:[2024]])</f>
        <v>100</v>
      </c>
      <c r="K1523" t="str">
        <f>IF(AVERAGE(Table1_1[[#This Row],[2020]:[2024]])&lt;=_xlfn.XLOOKUP(Table1_1[[#This Row],[Series Name]],Table4[Series Name],Table4[Global Average]),"Sotto la media","Sopra la media")</f>
        <v>Sopra la media</v>
      </c>
      <c r="L1523">
        <f>_xlfn.XLOOKUP(Table1_1[[#This Row],[Series Name]],Table4[Series Name],Table4[Global Average])</f>
        <v>97.912764072418213</v>
      </c>
    </row>
    <row r="1524" spans="1:12" x14ac:dyDescent="0.3">
      <c r="A1524" t="s">
        <v>2742</v>
      </c>
      <c r="B1524" t="s">
        <v>2743</v>
      </c>
      <c r="C1524" t="s">
        <v>1376</v>
      </c>
      <c r="D1524" t="s">
        <v>1377</v>
      </c>
      <c r="E1524">
        <v>118.3</v>
      </c>
      <c r="F1524">
        <v>119.84</v>
      </c>
      <c r="G1524">
        <v>118.7</v>
      </c>
      <c r="J1524">
        <f>AVERAGE(Table1_1[[#This Row],[2020]:[2024]])</f>
        <v>118.94666666666666</v>
      </c>
      <c r="K1524" t="str">
        <f>IF(AVERAGE(Table1_1[[#This Row],[2020]:[2024]])&lt;=_xlfn.XLOOKUP(Table1_1[[#This Row],[Series Name]],Table4[Series Name],Table4[Global Average]),"Sotto la media","Sopra la media")</f>
        <v>Sopra la media</v>
      </c>
      <c r="L1524">
        <f>_xlfn.XLOOKUP(Table1_1[[#This Row],[Series Name]],Table4[Series Name],Table4[Global Average])</f>
        <v>110.11019607843137</v>
      </c>
    </row>
    <row r="1525" spans="1:12" x14ac:dyDescent="0.3">
      <c r="A1525" t="s">
        <v>2742</v>
      </c>
      <c r="B1525" t="s">
        <v>2743</v>
      </c>
      <c r="C1525" t="s">
        <v>1378</v>
      </c>
      <c r="D1525" t="s">
        <v>1379</v>
      </c>
      <c r="G1525">
        <v>4.0999999999999996</v>
      </c>
      <c r="J1525">
        <f>AVERAGE(Table1_1[[#This Row],[2020]:[2024]])</f>
        <v>4.0999999999999996</v>
      </c>
      <c r="K1525" t="str">
        <f>IF(AVERAGE(Table1_1[[#This Row],[2020]:[2024]])&lt;=_xlfn.XLOOKUP(Table1_1[[#This Row],[Series Name]],Table4[Series Name],Table4[Global Average]),"Sotto la media","Sopra la media")</f>
        <v>Sopra la media</v>
      </c>
      <c r="L1525">
        <f>_xlfn.XLOOKUP(Table1_1[[#This Row],[Series Name]],Table4[Series Name],Table4[Global Average])</f>
        <v>3.423076923076922</v>
      </c>
    </row>
    <row r="1526" spans="1:12" x14ac:dyDescent="0.3">
      <c r="A1526" t="s">
        <v>2742</v>
      </c>
      <c r="B1526" t="s">
        <v>2743</v>
      </c>
      <c r="C1526" t="s">
        <v>1380</v>
      </c>
      <c r="D1526" t="s">
        <v>1381</v>
      </c>
      <c r="G1526">
        <v>3.9</v>
      </c>
      <c r="J1526">
        <f>AVERAGE(Table1_1[[#This Row],[2020]:[2024]])</f>
        <v>3.9</v>
      </c>
      <c r="K1526" t="str">
        <f>IF(AVERAGE(Table1_1[[#This Row],[2020]:[2024]])&lt;=_xlfn.XLOOKUP(Table1_1[[#This Row],[Series Name]],Table4[Series Name],Table4[Global Average]),"Sotto la media","Sopra la media")</f>
        <v>Sopra la media</v>
      </c>
      <c r="L1526">
        <f>_xlfn.XLOOKUP(Table1_1[[#This Row],[Series Name]],Table4[Series Name],Table4[Global Average])</f>
        <v>3.3461538461538458</v>
      </c>
    </row>
    <row r="1527" spans="1:12" x14ac:dyDescent="0.3">
      <c r="A1527" t="s">
        <v>2742</v>
      </c>
      <c r="B1527" t="s">
        <v>2743</v>
      </c>
      <c r="C1527" t="s">
        <v>1382</v>
      </c>
      <c r="D1527" t="s">
        <v>1383</v>
      </c>
      <c r="G1527">
        <v>3.7</v>
      </c>
      <c r="J1527">
        <f>AVERAGE(Table1_1[[#This Row],[2020]:[2024]])</f>
        <v>3.7</v>
      </c>
      <c r="K1527" t="str">
        <f>IF(AVERAGE(Table1_1[[#This Row],[2020]:[2024]])&lt;=_xlfn.XLOOKUP(Table1_1[[#This Row],[Series Name]],Table4[Series Name],Table4[Global Average]),"Sotto la media","Sopra la media")</f>
        <v>Sopra la media</v>
      </c>
      <c r="L1527">
        <f>_xlfn.XLOOKUP(Table1_1[[#This Row],[Series Name]],Table4[Series Name],Table4[Global Average])</f>
        <v>3.1461538461538461</v>
      </c>
    </row>
    <row r="1528" spans="1:12" x14ac:dyDescent="0.3">
      <c r="A1528" t="s">
        <v>2742</v>
      </c>
      <c r="B1528" t="s">
        <v>2743</v>
      </c>
      <c r="C1528" t="s">
        <v>1384</v>
      </c>
      <c r="D1528" t="s">
        <v>1385</v>
      </c>
      <c r="G1528">
        <v>3.6</v>
      </c>
      <c r="J1528">
        <f>AVERAGE(Table1_1[[#This Row],[2020]:[2024]])</f>
        <v>3.6</v>
      </c>
      <c r="K1528" t="str">
        <f>IF(AVERAGE(Table1_1[[#This Row],[2020]:[2024]])&lt;=_xlfn.XLOOKUP(Table1_1[[#This Row],[Series Name]],Table4[Series Name],Table4[Global Average]),"Sotto la media","Sopra la media")</f>
        <v>Sopra la media</v>
      </c>
      <c r="L1528">
        <f>_xlfn.XLOOKUP(Table1_1[[#This Row],[Series Name]],Table4[Series Name],Table4[Global Average])</f>
        <v>3.1076923076923069</v>
      </c>
    </row>
    <row r="1529" spans="1:12" x14ac:dyDescent="0.3">
      <c r="A1529" t="s">
        <v>2742</v>
      </c>
      <c r="B1529" t="s">
        <v>2743</v>
      </c>
      <c r="C1529" t="s">
        <v>1386</v>
      </c>
      <c r="D1529" t="s">
        <v>1387</v>
      </c>
      <c r="G1529">
        <v>4.2</v>
      </c>
      <c r="J1529">
        <f>AVERAGE(Table1_1[[#This Row],[2020]:[2024]])</f>
        <v>4.2</v>
      </c>
      <c r="K1529" t="str">
        <f>IF(AVERAGE(Table1_1[[#This Row],[2020]:[2024]])&lt;=_xlfn.XLOOKUP(Table1_1[[#This Row],[Series Name]],Table4[Series Name],Table4[Global Average]),"Sotto la media","Sopra la media")</f>
        <v>Sopra la media</v>
      </c>
      <c r="L1529">
        <f>_xlfn.XLOOKUP(Table1_1[[#This Row],[Series Name]],Table4[Series Name],Table4[Global Average])</f>
        <v>3.523076923076923</v>
      </c>
    </row>
    <row r="1530" spans="1:12" x14ac:dyDescent="0.3">
      <c r="A1530" t="s">
        <v>2742</v>
      </c>
      <c r="B1530" t="s">
        <v>2743</v>
      </c>
      <c r="C1530" t="s">
        <v>1388</v>
      </c>
      <c r="D1530" t="s">
        <v>1389</v>
      </c>
      <c r="G1530">
        <v>3.9</v>
      </c>
      <c r="J1530">
        <f>AVERAGE(Table1_1[[#This Row],[2020]:[2024]])</f>
        <v>3.9</v>
      </c>
      <c r="K1530" t="str">
        <f>IF(AVERAGE(Table1_1[[#This Row],[2020]:[2024]])&lt;=_xlfn.XLOOKUP(Table1_1[[#This Row],[Series Name]],Table4[Series Name],Table4[Global Average]),"Sotto la media","Sopra la media")</f>
        <v>Sopra la media</v>
      </c>
      <c r="L1530">
        <f>_xlfn.XLOOKUP(Table1_1[[#This Row],[Series Name]],Table4[Series Name],Table4[Global Average])</f>
        <v>3.3153846153846156</v>
      </c>
    </row>
    <row r="1531" spans="1:12" x14ac:dyDescent="0.3">
      <c r="A1531" t="s">
        <v>2742</v>
      </c>
      <c r="B1531" t="s">
        <v>2743</v>
      </c>
      <c r="C1531" t="s">
        <v>1390</v>
      </c>
      <c r="D1531" t="s">
        <v>1391</v>
      </c>
      <c r="G1531">
        <v>3.8</v>
      </c>
      <c r="J1531">
        <f>AVERAGE(Table1_1[[#This Row],[2020]:[2024]])</f>
        <v>3.8</v>
      </c>
      <c r="K1531" t="str">
        <f>IF(AVERAGE(Table1_1[[#This Row],[2020]:[2024]])&lt;=_xlfn.XLOOKUP(Table1_1[[#This Row],[Series Name]],Table4[Series Name],Table4[Global Average]),"Sotto la media","Sopra la media")</f>
        <v>Sopra la media</v>
      </c>
      <c r="L1531">
        <f>_xlfn.XLOOKUP(Table1_1[[#This Row],[Series Name]],Table4[Series Name],Table4[Global Average])</f>
        <v>3.3461538461538463</v>
      </c>
    </row>
    <row r="1532" spans="1:12" x14ac:dyDescent="0.3">
      <c r="A1532" t="s">
        <v>2742</v>
      </c>
      <c r="B1532" t="s">
        <v>2743</v>
      </c>
      <c r="C1532" t="s">
        <v>1392</v>
      </c>
      <c r="D1532" t="s">
        <v>1393</v>
      </c>
      <c r="F1532">
        <v>1.7</v>
      </c>
      <c r="J1532">
        <f>AVERAGE(Table1_1[[#This Row],[2020]:[2024]])</f>
        <v>1.7</v>
      </c>
      <c r="K1532" t="str">
        <f>IF(AVERAGE(Table1_1[[#This Row],[2020]:[2024]])&lt;=_xlfn.XLOOKUP(Table1_1[[#This Row],[Series Name]],Table4[Series Name],Table4[Global Average]),"Sotto la media","Sopra la media")</f>
        <v>Sopra la media</v>
      </c>
      <c r="L1532">
        <f>_xlfn.XLOOKUP(Table1_1[[#This Row],[Series Name]],Table4[Series Name],Table4[Global Average])</f>
        <v>1.4</v>
      </c>
    </row>
    <row r="1533" spans="1:12" x14ac:dyDescent="0.3">
      <c r="A1533" t="s">
        <v>2742</v>
      </c>
      <c r="B1533" t="s">
        <v>2743</v>
      </c>
      <c r="C1533" t="s">
        <v>1394</v>
      </c>
      <c r="D1533" t="s">
        <v>1395</v>
      </c>
      <c r="E1533">
        <v>9.6389910150000002</v>
      </c>
      <c r="J1533">
        <f>AVERAGE(Table1_1[[#This Row],[2020]:[2024]])</f>
        <v>9.6389910150000002</v>
      </c>
      <c r="K1533" t="str">
        <f>IF(AVERAGE(Table1_1[[#This Row],[2020]:[2024]])&lt;=_xlfn.XLOOKUP(Table1_1[[#This Row],[Series Name]],Table4[Series Name],Table4[Global Average]),"Sotto la media","Sopra la media")</f>
        <v>Sotto la media</v>
      </c>
      <c r="L1533">
        <f>_xlfn.XLOOKUP(Table1_1[[#This Row],[Series Name]],Table4[Series Name],Table4[Global Average])</f>
        <v>9.7647747268000025</v>
      </c>
    </row>
    <row r="1534" spans="1:12" x14ac:dyDescent="0.3">
      <c r="A1534" t="s">
        <v>2742</v>
      </c>
      <c r="B1534" t="s">
        <v>2743</v>
      </c>
      <c r="C1534" t="s">
        <v>1396</v>
      </c>
      <c r="D1534" t="s">
        <v>1397</v>
      </c>
      <c r="E1534">
        <v>92.975433349609403</v>
      </c>
      <c r="F1534">
        <v>96.561691284179702</v>
      </c>
      <c r="G1534">
        <v>93.158126831054702</v>
      </c>
      <c r="J1534">
        <f>AVERAGE(Table1_1[[#This Row],[2020]:[2024]])</f>
        <v>94.231750488281264</v>
      </c>
      <c r="K1534" t="str">
        <f>IF(AVERAGE(Table1_1[[#This Row],[2020]:[2024]])&lt;=_xlfn.XLOOKUP(Table1_1[[#This Row],[Series Name]],Table4[Series Name],Table4[Global Average]),"Sotto la media","Sopra la media")</f>
        <v>Sopra la media</v>
      </c>
      <c r="L1534">
        <f>_xlfn.XLOOKUP(Table1_1[[#This Row],[Series Name]],Table4[Series Name],Table4[Global Average])</f>
        <v>85.704951847924121</v>
      </c>
    </row>
    <row r="1535" spans="1:12" x14ac:dyDescent="0.3">
      <c r="A1535" t="s">
        <v>2742</v>
      </c>
      <c r="B1535" t="s">
        <v>2743</v>
      </c>
      <c r="C1535" t="s">
        <v>1398</v>
      </c>
      <c r="D1535" t="s">
        <v>1399</v>
      </c>
      <c r="E1535">
        <v>88.024818420410199</v>
      </c>
      <c r="F1535">
        <v>92.964462280273395</v>
      </c>
      <c r="G1535">
        <v>88.840087890625</v>
      </c>
      <c r="J1535">
        <f>AVERAGE(Table1_1[[#This Row],[2020]:[2024]])</f>
        <v>89.943122863769531</v>
      </c>
      <c r="K1535" t="str">
        <f>IF(AVERAGE(Table1_1[[#This Row],[2020]:[2024]])&lt;=_xlfn.XLOOKUP(Table1_1[[#This Row],[Series Name]],Table4[Series Name],Table4[Global Average]),"Sotto la media","Sopra la media")</f>
        <v>Sopra la media</v>
      </c>
      <c r="L1535">
        <f>_xlfn.XLOOKUP(Table1_1[[#This Row],[Series Name]],Table4[Series Name],Table4[Global Average])</f>
        <v>82.293525542153233</v>
      </c>
    </row>
    <row r="1536" spans="1:12" x14ac:dyDescent="0.3">
      <c r="A1536" t="s">
        <v>2742</v>
      </c>
      <c r="B1536" t="s">
        <v>2743</v>
      </c>
      <c r="C1536" t="s">
        <v>1400</v>
      </c>
      <c r="D1536" t="s">
        <v>1401</v>
      </c>
      <c r="E1536">
        <v>90.428207397460895</v>
      </c>
      <c r="F1536">
        <v>94.704391479492202</v>
      </c>
      <c r="G1536">
        <v>90.928268432617202</v>
      </c>
      <c r="J1536">
        <f>AVERAGE(Table1_1[[#This Row],[2020]:[2024]])</f>
        <v>92.020289103190109</v>
      </c>
      <c r="K1536" t="str">
        <f>IF(AVERAGE(Table1_1[[#This Row],[2020]:[2024]])&lt;=_xlfn.XLOOKUP(Table1_1[[#This Row],[Series Name]],Table4[Series Name],Table4[Global Average]),"Sotto la media","Sopra la media")</f>
        <v>Sopra la media</v>
      </c>
      <c r="L1536">
        <f>_xlfn.XLOOKUP(Table1_1[[#This Row],[Series Name]],Table4[Series Name],Table4[Global Average])</f>
        <v>83.965235720740395</v>
      </c>
    </row>
    <row r="1537" spans="1:12" x14ac:dyDescent="0.3">
      <c r="A1537" t="s">
        <v>2742</v>
      </c>
      <c r="B1537" t="s">
        <v>2743</v>
      </c>
      <c r="C1537" t="s">
        <v>1402</v>
      </c>
      <c r="D1537" t="s">
        <v>1403</v>
      </c>
      <c r="E1537">
        <v>12</v>
      </c>
      <c r="F1537">
        <v>12</v>
      </c>
      <c r="G1537">
        <v>12</v>
      </c>
      <c r="H1537">
        <v>12</v>
      </c>
      <c r="J1537">
        <f>AVERAGE(Table1_1[[#This Row],[2020]:[2024]])</f>
        <v>12</v>
      </c>
      <c r="K1537" t="str">
        <f>IF(AVERAGE(Table1_1[[#This Row],[2020]:[2024]])&lt;=_xlfn.XLOOKUP(Table1_1[[#This Row],[Series Name]],Table4[Series Name],Table4[Global Average]),"Sotto la media","Sopra la media")</f>
        <v>Sopra la media</v>
      </c>
      <c r="L1537">
        <f>_xlfn.XLOOKUP(Table1_1[[#This Row],[Series Name]],Table4[Series Name],Table4[Global Average])</f>
        <v>11.705882352941176</v>
      </c>
    </row>
    <row r="1538" spans="1:12" x14ac:dyDescent="0.3">
      <c r="A1538" t="s">
        <v>2742</v>
      </c>
      <c r="B1538" t="s">
        <v>2743</v>
      </c>
      <c r="C1538" t="s">
        <v>1404</v>
      </c>
      <c r="D1538" t="s">
        <v>1405</v>
      </c>
      <c r="E1538">
        <v>17.625143502662802</v>
      </c>
      <c r="F1538">
        <v>16.2100699416334</v>
      </c>
      <c r="J1538">
        <f>AVERAGE(Table1_1[[#This Row],[2020]:[2024]])</f>
        <v>16.917606722148101</v>
      </c>
      <c r="K1538" t="str">
        <f>IF(AVERAGE(Table1_1[[#This Row],[2020]:[2024]])&lt;=_xlfn.XLOOKUP(Table1_1[[#This Row],[Series Name]],Table4[Series Name],Table4[Global Average]),"Sotto la media","Sopra la media")</f>
        <v>Sotto la media</v>
      </c>
      <c r="L1538">
        <f>_xlfn.XLOOKUP(Table1_1[[#This Row],[Series Name]],Table4[Series Name],Table4[Global Average])</f>
        <v>18.946042465336323</v>
      </c>
    </row>
    <row r="1539" spans="1:12" x14ac:dyDescent="0.3">
      <c r="A1539" t="s">
        <v>2742</v>
      </c>
      <c r="B1539" t="s">
        <v>2743</v>
      </c>
      <c r="C1539" t="s">
        <v>1406</v>
      </c>
      <c r="D1539" t="s">
        <v>1407</v>
      </c>
      <c r="F1539">
        <v>2.99974060058593</v>
      </c>
      <c r="J1539">
        <f>AVERAGE(Table1_1[[#This Row],[2020]:[2024]])</f>
        <v>2.99974060058593</v>
      </c>
      <c r="K1539" t="str">
        <f>IF(AVERAGE(Table1_1[[#This Row],[2020]:[2024]])&lt;=_xlfn.XLOOKUP(Table1_1[[#This Row],[Series Name]],Table4[Series Name],Table4[Global Average]),"Sotto la media","Sopra la media")</f>
        <v>Sotto la media</v>
      </c>
      <c r="L1539">
        <f>_xlfn.XLOOKUP(Table1_1[[#This Row],[Series Name]],Table4[Series Name],Table4[Global Average])</f>
        <v>11.648986816406202</v>
      </c>
    </row>
    <row r="1540" spans="1:12" x14ac:dyDescent="0.3">
      <c r="A1540" t="s">
        <v>2742</v>
      </c>
      <c r="B1540" t="s">
        <v>2743</v>
      </c>
      <c r="C1540" t="s">
        <v>1408</v>
      </c>
      <c r="D1540" t="s">
        <v>1409</v>
      </c>
      <c r="F1540">
        <v>5.0521793365478498</v>
      </c>
      <c r="J1540">
        <f>AVERAGE(Table1_1[[#This Row],[2020]:[2024]])</f>
        <v>5.0521793365478498</v>
      </c>
      <c r="K1540" t="str">
        <f>IF(AVERAGE(Table1_1[[#This Row],[2020]:[2024]])&lt;=_xlfn.XLOOKUP(Table1_1[[#This Row],[Series Name]],Table4[Series Name],Table4[Global Average]),"Sotto la media","Sopra la media")</f>
        <v>Sotto la media</v>
      </c>
      <c r="L1540">
        <f>_xlfn.XLOOKUP(Table1_1[[#This Row],[Series Name]],Table4[Series Name],Table4[Global Average])</f>
        <v>44.56346291303629</v>
      </c>
    </row>
    <row r="1541" spans="1:12" x14ac:dyDescent="0.3">
      <c r="A1541" t="s">
        <v>2742</v>
      </c>
      <c r="B1541" t="s">
        <v>2743</v>
      </c>
      <c r="C1541" t="s">
        <v>1410</v>
      </c>
      <c r="D1541" t="s">
        <v>1411</v>
      </c>
      <c r="E1541">
        <v>65.997240014939393</v>
      </c>
      <c r="F1541">
        <v>64.852034106268107</v>
      </c>
      <c r="G1541">
        <v>63.772266896623101</v>
      </c>
      <c r="H1541">
        <v>65.713220440852993</v>
      </c>
      <c r="I1541">
        <v>65.173098693381107</v>
      </c>
      <c r="J1541">
        <f>AVERAGE(Table1_1[[#This Row],[2020]:[2024]])</f>
        <v>65.101572030412939</v>
      </c>
      <c r="K1541" t="str">
        <f>IF(AVERAGE(Table1_1[[#This Row],[2020]:[2024]])&lt;=_xlfn.XLOOKUP(Table1_1[[#This Row],[Series Name]],Table4[Series Name],Table4[Global Average]),"Sotto la media","Sopra la media")</f>
        <v>Sopra la media</v>
      </c>
      <c r="L1541">
        <f>_xlfn.XLOOKUP(Table1_1[[#This Row],[Series Name]],Table4[Series Name],Table4[Global Average])</f>
        <v>44.004769473663721</v>
      </c>
    </row>
    <row r="1542" spans="1:12" x14ac:dyDescent="0.3">
      <c r="A1542" t="s">
        <v>2742</v>
      </c>
      <c r="B1542" t="s">
        <v>2743</v>
      </c>
      <c r="C1542" t="s">
        <v>1412</v>
      </c>
      <c r="D1542" t="s">
        <v>1413</v>
      </c>
      <c r="E1542">
        <v>68.827631727232003</v>
      </c>
      <c r="F1542">
        <v>65.116547149736704</v>
      </c>
      <c r="G1542">
        <v>60.660026731558602</v>
      </c>
      <c r="H1542">
        <v>64.458517088083894</v>
      </c>
      <c r="I1542">
        <v>65.336404096534807</v>
      </c>
      <c r="J1542">
        <f>AVERAGE(Table1_1[[#This Row],[2020]:[2024]])</f>
        <v>64.879825358629205</v>
      </c>
      <c r="K1542" t="str">
        <f>IF(AVERAGE(Table1_1[[#This Row],[2020]:[2024]])&lt;=_xlfn.XLOOKUP(Table1_1[[#This Row],[Series Name]],Table4[Series Name],Table4[Global Average]),"Sotto la media","Sopra la media")</f>
        <v>Sotto la media</v>
      </c>
      <c r="L1542">
        <f>_xlfn.XLOOKUP(Table1_1[[#This Row],[Series Name]],Table4[Series Name],Table4[Global Average])</f>
        <v>66.755230564081245</v>
      </c>
    </row>
    <row r="1543" spans="1:12" x14ac:dyDescent="0.3">
      <c r="A1543" t="s">
        <v>2742</v>
      </c>
      <c r="B1543" t="s">
        <v>2743</v>
      </c>
      <c r="C1543" t="s">
        <v>1414</v>
      </c>
      <c r="D1543" t="s">
        <v>1415</v>
      </c>
      <c r="E1543">
        <v>10.853212942808</v>
      </c>
      <c r="F1543">
        <v>11.256084709188499</v>
      </c>
      <c r="G1543">
        <v>10.9801118060262</v>
      </c>
      <c r="H1543">
        <v>10.8916362549088</v>
      </c>
      <c r="J1543">
        <f>AVERAGE(Table1_1[[#This Row],[2020]:[2024]])</f>
        <v>10.995261428232876</v>
      </c>
      <c r="K1543" t="str">
        <f>IF(AVERAGE(Table1_1[[#This Row],[2020]:[2024]])&lt;=_xlfn.XLOOKUP(Table1_1[[#This Row],[Series Name]],Table4[Series Name],Table4[Global Average]),"Sotto la media","Sopra la media")</f>
        <v>Sotto la media</v>
      </c>
      <c r="L1543">
        <f>_xlfn.XLOOKUP(Table1_1[[#This Row],[Series Name]],Table4[Series Name],Table4[Global Average])</f>
        <v>15.014770532902682</v>
      </c>
    </row>
    <row r="1544" spans="1:12" x14ac:dyDescent="0.3">
      <c r="A1544" t="s">
        <v>2742</v>
      </c>
      <c r="B1544" t="s">
        <v>2743</v>
      </c>
      <c r="C1544" t="s">
        <v>1416</v>
      </c>
      <c r="D1544" t="s">
        <v>1417</v>
      </c>
      <c r="E1544">
        <v>-14.1301681866696</v>
      </c>
      <c r="F1544">
        <v>13.9103751414015</v>
      </c>
      <c r="G1544">
        <v>6.3135730973790798</v>
      </c>
      <c r="H1544">
        <v>2.0758931756250401</v>
      </c>
      <c r="J1544">
        <f>AVERAGE(Table1_1[[#This Row],[2020]:[2024]])</f>
        <v>2.0424183069340049</v>
      </c>
      <c r="K1544" t="str">
        <f>IF(AVERAGE(Table1_1[[#This Row],[2020]:[2024]])&lt;=_xlfn.XLOOKUP(Table1_1[[#This Row],[Series Name]],Table4[Series Name],Table4[Global Average]),"Sotto la media","Sopra la media")</f>
        <v>Sopra la media</v>
      </c>
      <c r="L1544">
        <f>_xlfn.XLOOKUP(Table1_1[[#This Row],[Series Name]],Table4[Series Name],Table4[Global Average])</f>
        <v>1.9551035180272782</v>
      </c>
    </row>
    <row r="1545" spans="1:12" x14ac:dyDescent="0.3">
      <c r="A1545" t="s">
        <v>2742</v>
      </c>
      <c r="B1545" t="s">
        <v>2743</v>
      </c>
      <c r="C1545" t="s">
        <v>1418</v>
      </c>
      <c r="D1545" t="s">
        <v>1419</v>
      </c>
      <c r="E1545">
        <v>123223110755.38901</v>
      </c>
      <c r="F1545">
        <v>140363907722.36899</v>
      </c>
      <c r="G1545">
        <v>149225885638.758</v>
      </c>
      <c r="H1545">
        <v>152323655614.99899</v>
      </c>
      <c r="J1545">
        <f>AVERAGE(Table1_1[[#This Row],[2020]:[2024]])</f>
        <v>141284139932.87875</v>
      </c>
      <c r="K1545" t="str">
        <f>IF(AVERAGE(Table1_1[[#This Row],[2020]:[2024]])&lt;=_xlfn.XLOOKUP(Table1_1[[#This Row],[Series Name]],Table4[Series Name],Table4[Global Average]),"Sotto la media","Sopra la media")</f>
        <v>Sopra la media</v>
      </c>
      <c r="L1545">
        <f>_xlfn.XLOOKUP(Table1_1[[#This Row],[Series Name]],Table4[Series Name],Table4[Global Average])</f>
        <v>112876113835.38083</v>
      </c>
    </row>
    <row r="1546" spans="1:12" x14ac:dyDescent="0.3">
      <c r="A1546" t="s">
        <v>2742</v>
      </c>
      <c r="B1546" t="s">
        <v>2743</v>
      </c>
      <c r="C1546" t="s">
        <v>1420</v>
      </c>
      <c r="D1546" t="s">
        <v>1421</v>
      </c>
      <c r="E1546">
        <v>111060549000</v>
      </c>
      <c r="F1546">
        <v>126509488000</v>
      </c>
      <c r="G1546">
        <v>134496757000</v>
      </c>
      <c r="H1546">
        <v>137288766000</v>
      </c>
      <c r="J1546">
        <f>AVERAGE(Table1_1[[#This Row],[2020]:[2024]])</f>
        <v>127338890000</v>
      </c>
      <c r="K1546" t="str">
        <f>IF(AVERAGE(Table1_1[[#This Row],[2020]:[2024]])&lt;=_xlfn.XLOOKUP(Table1_1[[#This Row],[Series Name]],Table4[Series Name],Table4[Global Average]),"Sotto la media","Sopra la media")</f>
        <v>Sotto la media</v>
      </c>
      <c r="L1546">
        <f>_xlfn.XLOOKUP(Table1_1[[#This Row],[Series Name]],Table4[Series Name],Table4[Global Average])</f>
        <v>13265136147248.031</v>
      </c>
    </row>
    <row r="1547" spans="1:12" x14ac:dyDescent="0.3">
      <c r="A1547" t="s">
        <v>2742</v>
      </c>
      <c r="B1547" t="s">
        <v>2743</v>
      </c>
      <c r="C1547" t="s">
        <v>1422</v>
      </c>
      <c r="D1547" t="s">
        <v>1423</v>
      </c>
      <c r="E1547">
        <v>122556000000</v>
      </c>
      <c r="F1547">
        <v>139066000000</v>
      </c>
      <c r="G1547">
        <v>150826000000</v>
      </c>
      <c r="H1547">
        <v>163192000000</v>
      </c>
      <c r="J1547">
        <f>AVERAGE(Table1_1[[#This Row],[2020]:[2024]])</f>
        <v>143910000000</v>
      </c>
      <c r="K1547" t="str">
        <f>IF(AVERAGE(Table1_1[[#This Row],[2020]:[2024]])&lt;=_xlfn.XLOOKUP(Table1_1[[#This Row],[Series Name]],Table4[Series Name],Table4[Global Average]),"Sotto la media","Sopra la media")</f>
        <v>Sotto la media</v>
      </c>
      <c r="L1547">
        <f>_xlfn.XLOOKUP(Table1_1[[#This Row],[Series Name]],Table4[Series Name],Table4[Global Average])</f>
        <v>31315641544348.625</v>
      </c>
    </row>
    <row r="1548" spans="1:12" x14ac:dyDescent="0.3">
      <c r="A1548" t="s">
        <v>2742</v>
      </c>
      <c r="B1548" t="s">
        <v>2743</v>
      </c>
      <c r="C1548" t="s">
        <v>1424</v>
      </c>
      <c r="D1548" t="s">
        <v>1425</v>
      </c>
      <c r="E1548">
        <v>139982986328.405</v>
      </c>
      <c r="F1548">
        <v>164478963961.23801</v>
      </c>
      <c r="G1548">
        <v>158827113894.94199</v>
      </c>
      <c r="H1548">
        <v>176454389850.98401</v>
      </c>
      <c r="J1548">
        <f>AVERAGE(Table1_1[[#This Row],[2020]:[2024]])</f>
        <v>159935863508.89224</v>
      </c>
      <c r="K1548" t="str">
        <f>IF(AVERAGE(Table1_1[[#This Row],[2020]:[2024]])&lt;=_xlfn.XLOOKUP(Table1_1[[#This Row],[Series Name]],Table4[Series Name],Table4[Global Average]),"Sotto la media","Sopra la media")</f>
        <v>Sotto la media</v>
      </c>
      <c r="L1548">
        <f>_xlfn.XLOOKUP(Table1_1[[#This Row],[Series Name]],Table4[Series Name],Table4[Global Average])</f>
        <v>524293073012.21545</v>
      </c>
    </row>
    <row r="1549" spans="1:12" x14ac:dyDescent="0.3">
      <c r="A1549" t="s">
        <v>2742</v>
      </c>
      <c r="B1549" t="s">
        <v>2743</v>
      </c>
      <c r="C1549" t="s">
        <v>1426</v>
      </c>
      <c r="D1549" t="s">
        <v>1427</v>
      </c>
      <c r="E1549">
        <v>12.8</v>
      </c>
      <c r="F1549">
        <v>12.8</v>
      </c>
      <c r="G1549">
        <v>12.8</v>
      </c>
      <c r="H1549">
        <v>12.8</v>
      </c>
      <c r="I1549">
        <v>12.8</v>
      </c>
      <c r="J1549">
        <f>AVERAGE(Table1_1[[#This Row],[2020]:[2024]])</f>
        <v>12.8</v>
      </c>
      <c r="K1549" t="str">
        <f>IF(AVERAGE(Table1_1[[#This Row],[2020]:[2024]])&lt;=_xlfn.XLOOKUP(Table1_1[[#This Row],[Series Name]],Table4[Series Name],Table4[Global Average]),"Sotto la media","Sopra la media")</f>
        <v>Sotto la media</v>
      </c>
      <c r="L1549">
        <f>_xlfn.XLOOKUP(Table1_1[[#This Row],[Series Name]],Table4[Series Name],Table4[Global Average])</f>
        <v>15.925000000000001</v>
      </c>
    </row>
    <row r="1550" spans="1:12" x14ac:dyDescent="0.3">
      <c r="A1550" t="s">
        <v>2742</v>
      </c>
      <c r="B1550" t="s">
        <v>2743</v>
      </c>
      <c r="C1550" t="s">
        <v>1428</v>
      </c>
      <c r="D1550" t="s">
        <v>1429</v>
      </c>
      <c r="E1550">
        <v>58.8606120063316</v>
      </c>
      <c r="F1550">
        <v>53.081425914065903</v>
      </c>
      <c r="G1550">
        <v>46.007503088449397</v>
      </c>
      <c r="J1550">
        <f>AVERAGE(Table1_1[[#This Row],[2020]:[2024]])</f>
        <v>52.649847002948967</v>
      </c>
      <c r="K1550" t="str">
        <f>IF(AVERAGE(Table1_1[[#This Row],[2020]:[2024]])&lt;=_xlfn.XLOOKUP(Table1_1[[#This Row],[Series Name]],Table4[Series Name],Table4[Global Average]),"Sotto la media","Sopra la media")</f>
        <v>Sotto la media</v>
      </c>
      <c r="L1550">
        <f>_xlfn.XLOOKUP(Table1_1[[#This Row],[Series Name]],Table4[Series Name],Table4[Global Average])</f>
        <v>63.745692663153172</v>
      </c>
    </row>
    <row r="1551" spans="1:12" x14ac:dyDescent="0.3">
      <c r="A1551" t="s">
        <v>2742</v>
      </c>
      <c r="B1551" t="s">
        <v>2743</v>
      </c>
      <c r="C1551" t="s">
        <v>1430</v>
      </c>
      <c r="D1551" t="s">
        <v>1431</v>
      </c>
      <c r="E1551">
        <v>759174660000</v>
      </c>
      <c r="F1551">
        <v>775649630000</v>
      </c>
      <c r="G1551">
        <v>665497680000</v>
      </c>
      <c r="J1551">
        <f>AVERAGE(Table1_1[[#This Row],[2020]:[2024]])</f>
        <v>733440656666.66663</v>
      </c>
      <c r="K1551" t="str">
        <f>IF(AVERAGE(Table1_1[[#This Row],[2020]:[2024]])&lt;=_xlfn.XLOOKUP(Table1_1[[#This Row],[Series Name]],Table4[Series Name],Table4[Global Average]),"Sotto la media","Sopra la media")</f>
        <v>Sotto la media</v>
      </c>
      <c r="L1551">
        <f>_xlfn.XLOOKUP(Table1_1[[#This Row],[Series Name]],Table4[Series Name],Table4[Global Average])</f>
        <v>5331163792979.7979</v>
      </c>
    </row>
    <row r="1552" spans="1:12" x14ac:dyDescent="0.3">
      <c r="A1552" t="s">
        <v>2742</v>
      </c>
      <c r="B1552" t="s">
        <v>2743</v>
      </c>
      <c r="C1552" t="s">
        <v>1432</v>
      </c>
      <c r="D1552" t="s">
        <v>1433</v>
      </c>
      <c r="E1552">
        <v>4</v>
      </c>
      <c r="F1552">
        <v>4</v>
      </c>
      <c r="G1552">
        <v>4</v>
      </c>
      <c r="H1552">
        <v>3</v>
      </c>
      <c r="J1552">
        <f>AVERAGE(Table1_1[[#This Row],[2020]:[2024]])</f>
        <v>3.75</v>
      </c>
      <c r="K1552" t="str">
        <f>IF(AVERAGE(Table1_1[[#This Row],[2020]:[2024]])&lt;=_xlfn.XLOOKUP(Table1_1[[#This Row],[Series Name]],Table4[Series Name],Table4[Global Average]),"Sotto la media","Sopra la media")</f>
        <v>Sotto la media</v>
      </c>
      <c r="L1552">
        <f>_xlfn.XLOOKUP(Table1_1[[#This Row],[Series Name]],Table4[Series Name],Table4[Global Average])</f>
        <v>70.583333333333329</v>
      </c>
    </row>
    <row r="1553" spans="1:12" x14ac:dyDescent="0.3">
      <c r="A1553" t="s">
        <v>2742</v>
      </c>
      <c r="B1553" t="s">
        <v>2743</v>
      </c>
      <c r="C1553" t="s">
        <v>1434</v>
      </c>
      <c r="D1553" t="s">
        <v>1435</v>
      </c>
      <c r="E1553">
        <v>56.278546929288602</v>
      </c>
      <c r="F1553">
        <v>54.129077124103397</v>
      </c>
      <c r="G1553">
        <v>52.775394493108799</v>
      </c>
      <c r="J1553">
        <f>AVERAGE(Table1_1[[#This Row],[2020]:[2024]])</f>
        <v>54.394339515500263</v>
      </c>
      <c r="K1553" t="str">
        <f>IF(AVERAGE(Table1_1[[#This Row],[2020]:[2024]])&lt;=_xlfn.XLOOKUP(Table1_1[[#This Row],[Series Name]],Table4[Series Name],Table4[Global Average]),"Sotto la media","Sopra la media")</f>
        <v>Sopra la media</v>
      </c>
      <c r="L1553">
        <f>_xlfn.XLOOKUP(Table1_1[[#This Row],[Series Name]],Table4[Series Name],Table4[Global Average])</f>
        <v>37.139871419767388</v>
      </c>
    </row>
    <row r="1554" spans="1:12" x14ac:dyDescent="0.3">
      <c r="A1554" t="s">
        <v>2742</v>
      </c>
      <c r="B1554" t="s">
        <v>2743</v>
      </c>
      <c r="C1554" t="s">
        <v>1436</v>
      </c>
      <c r="D1554" t="s">
        <v>1437</v>
      </c>
      <c r="E1554">
        <v>39.283750121315997</v>
      </c>
      <c r="F1554">
        <v>36.456125314989002</v>
      </c>
      <c r="G1554">
        <v>37.807859416470698</v>
      </c>
      <c r="J1554">
        <f>AVERAGE(Table1_1[[#This Row],[2020]:[2024]])</f>
        <v>37.849244950925232</v>
      </c>
      <c r="K1554" t="str">
        <f>IF(AVERAGE(Table1_1[[#This Row],[2020]:[2024]])&lt;=_xlfn.XLOOKUP(Table1_1[[#This Row],[Series Name]],Table4[Series Name],Table4[Global Average]),"Sotto la media","Sopra la media")</f>
        <v>Sopra la media</v>
      </c>
      <c r="L1554">
        <f>_xlfn.XLOOKUP(Table1_1[[#This Row],[Series Name]],Table4[Series Name],Table4[Global Average])</f>
        <v>29.180922884419356</v>
      </c>
    </row>
    <row r="1555" spans="1:12" x14ac:dyDescent="0.3">
      <c r="A1555" t="s">
        <v>2742</v>
      </c>
      <c r="B1555" t="s">
        <v>2743</v>
      </c>
      <c r="C1555" t="s">
        <v>1438</v>
      </c>
      <c r="D1555" t="s">
        <v>1439</v>
      </c>
      <c r="E1555">
        <v>308317000000</v>
      </c>
      <c r="F1555">
        <v>379969000000</v>
      </c>
      <c r="G1555">
        <v>415462000000</v>
      </c>
      <c r="H1555">
        <v>423228000000</v>
      </c>
      <c r="J1555">
        <f>AVERAGE(Table1_1[[#This Row],[2020]:[2024]])</f>
        <v>381744000000</v>
      </c>
      <c r="K1555" t="str">
        <f>IF(AVERAGE(Table1_1[[#This Row],[2020]:[2024]])&lt;=_xlfn.XLOOKUP(Table1_1[[#This Row],[Series Name]],Table4[Series Name],Table4[Global Average]),"Sotto la media","Sopra la media")</f>
        <v>Sotto la media</v>
      </c>
      <c r="L1555">
        <f>_xlfn.XLOOKUP(Table1_1[[#This Row],[Series Name]],Table4[Series Name],Table4[Global Average])</f>
        <v>462437583333.33337</v>
      </c>
    </row>
    <row r="1556" spans="1:12" x14ac:dyDescent="0.3">
      <c r="A1556" t="s">
        <v>2742</v>
      </c>
      <c r="B1556" t="s">
        <v>2743</v>
      </c>
      <c r="C1556" t="s">
        <v>1440</v>
      </c>
      <c r="D1556" t="s">
        <v>1441</v>
      </c>
      <c r="E1556">
        <v>301788542423</v>
      </c>
      <c r="F1556">
        <v>371539422508</v>
      </c>
      <c r="G1556">
        <v>401284702428</v>
      </c>
      <c r="H1556">
        <v>407889194391</v>
      </c>
      <c r="J1556">
        <f>AVERAGE(Table1_1[[#This Row],[2020]:[2024]])</f>
        <v>370625465437.5</v>
      </c>
      <c r="K1556" t="str">
        <f>IF(AVERAGE(Table1_1[[#This Row],[2020]:[2024]])&lt;=_xlfn.XLOOKUP(Table1_1[[#This Row],[Series Name]],Table4[Series Name],Table4[Global Average]),"Sotto la media","Sopra la media")</f>
        <v>Sotto la media</v>
      </c>
      <c r="L1556">
        <f>_xlfn.XLOOKUP(Table1_1[[#This Row],[Series Name]],Table4[Series Name],Table4[Global Average])</f>
        <v>461572178439</v>
      </c>
    </row>
    <row r="1557" spans="1:12" x14ac:dyDescent="0.3">
      <c r="A1557" t="s">
        <v>2742</v>
      </c>
      <c r="B1557" t="s">
        <v>2743</v>
      </c>
      <c r="C1557" t="s">
        <v>1442</v>
      </c>
      <c r="D1557" t="s">
        <v>1443</v>
      </c>
      <c r="E1557">
        <v>6.6573816350652806E-2</v>
      </c>
      <c r="F1557">
        <v>3.0464063876710901E-2</v>
      </c>
      <c r="G1557">
        <v>3.2472064150858099E-2</v>
      </c>
      <c r="H1557">
        <v>3.8123231048611199E-2</v>
      </c>
      <c r="J1557">
        <f>AVERAGE(Table1_1[[#This Row],[2020]:[2024]])</f>
        <v>4.1908293856708252E-2</v>
      </c>
      <c r="K1557" t="str">
        <f>IF(AVERAGE(Table1_1[[#This Row],[2020]:[2024]])&lt;=_xlfn.XLOOKUP(Table1_1[[#This Row],[Series Name]],Table4[Series Name],Table4[Global Average]),"Sotto la media","Sopra la media")</f>
        <v>Sotto la media</v>
      </c>
      <c r="L1557">
        <f>_xlfn.XLOOKUP(Table1_1[[#This Row],[Series Name]],Table4[Series Name],Table4[Global Average])</f>
        <v>9.03431001236457E-2</v>
      </c>
    </row>
    <row r="1558" spans="1:12" x14ac:dyDescent="0.3">
      <c r="A1558" t="s">
        <v>2742</v>
      </c>
      <c r="B1558" t="s">
        <v>2743</v>
      </c>
      <c r="C1558" t="s">
        <v>1444</v>
      </c>
      <c r="D1558" t="s">
        <v>1445</v>
      </c>
      <c r="E1558">
        <v>6.38994505131694</v>
      </c>
      <c r="F1558">
        <v>6.2922042175744197</v>
      </c>
      <c r="G1558">
        <v>6.1518664413651196</v>
      </c>
      <c r="H1558">
        <v>5.8082526330152602</v>
      </c>
      <c r="J1558">
        <f>AVERAGE(Table1_1[[#This Row],[2020]:[2024]])</f>
        <v>6.1605670858179353</v>
      </c>
      <c r="K1558" t="str">
        <f>IF(AVERAGE(Table1_1[[#This Row],[2020]:[2024]])&lt;=_xlfn.XLOOKUP(Table1_1[[#This Row],[Series Name]],Table4[Series Name],Table4[Global Average]),"Sotto la media","Sopra la media")</f>
        <v>Sotto la media</v>
      </c>
      <c r="L1558">
        <f>_xlfn.XLOOKUP(Table1_1[[#This Row],[Series Name]],Table4[Series Name],Table4[Global Average])</f>
        <v>6.598248214207004</v>
      </c>
    </row>
    <row r="1559" spans="1:12" x14ac:dyDescent="0.3">
      <c r="A1559" t="s">
        <v>2742</v>
      </c>
      <c r="B1559" t="s">
        <v>2743</v>
      </c>
      <c r="C1559" t="s">
        <v>1446</v>
      </c>
      <c r="D1559" t="s">
        <v>1447</v>
      </c>
      <c r="E1559">
        <v>83.364279032955807</v>
      </c>
      <c r="F1559">
        <v>83.329297054966901</v>
      </c>
      <c r="G1559">
        <v>84.160012308865703</v>
      </c>
      <c r="H1559">
        <v>83.848049730671207</v>
      </c>
      <c r="J1559">
        <f>AVERAGE(Table1_1[[#This Row],[2020]:[2024]])</f>
        <v>83.675409531864901</v>
      </c>
      <c r="K1559" t="str">
        <f>IF(AVERAGE(Table1_1[[#This Row],[2020]:[2024]])&lt;=_xlfn.XLOOKUP(Table1_1[[#This Row],[Series Name]],Table4[Series Name],Table4[Global Average]),"Sotto la media","Sopra la media")</f>
        <v>Sopra la media</v>
      </c>
      <c r="L1559">
        <f>_xlfn.XLOOKUP(Table1_1[[#This Row],[Series Name]],Table4[Series Name],Table4[Global Average])</f>
        <v>59.387641345289303</v>
      </c>
    </row>
    <row r="1560" spans="1:12" x14ac:dyDescent="0.3">
      <c r="A1560" t="s">
        <v>2742</v>
      </c>
      <c r="B1560" t="s">
        <v>2743</v>
      </c>
      <c r="C1560" t="s">
        <v>1448</v>
      </c>
      <c r="D1560" t="s">
        <v>1449</v>
      </c>
      <c r="E1560">
        <v>3.9161146609849902</v>
      </c>
      <c r="F1560">
        <v>3.5857570989558001</v>
      </c>
      <c r="G1560">
        <v>2.9471924644628</v>
      </c>
      <c r="H1560">
        <v>2.8238963579796499</v>
      </c>
      <c r="J1560">
        <f>AVERAGE(Table1_1[[#This Row],[2020]:[2024]])</f>
        <v>3.3182401455958104</v>
      </c>
      <c r="K1560" t="str">
        <f>IF(AVERAGE(Table1_1[[#This Row],[2020]:[2024]])&lt;=_xlfn.XLOOKUP(Table1_1[[#This Row],[Series Name]],Table4[Series Name],Table4[Global Average]),"Sotto la media","Sopra la media")</f>
        <v>Sotto la media</v>
      </c>
      <c r="L1560">
        <f>_xlfn.XLOOKUP(Table1_1[[#This Row],[Series Name]],Table4[Series Name],Table4[Global Average])</f>
        <v>14.891424072570606</v>
      </c>
    </row>
    <row r="1561" spans="1:12" x14ac:dyDescent="0.3">
      <c r="A1561" t="s">
        <v>2742</v>
      </c>
      <c r="B1561" t="s">
        <v>2743</v>
      </c>
      <c r="C1561" t="s">
        <v>1450</v>
      </c>
      <c r="D1561" t="s">
        <v>1451</v>
      </c>
      <c r="E1561">
        <v>2.17750614428203</v>
      </c>
      <c r="F1561">
        <v>2.3380052604816002</v>
      </c>
      <c r="G1561">
        <v>2.2919696166714001</v>
      </c>
      <c r="H1561">
        <v>2.99376804630288</v>
      </c>
      <c r="J1561">
        <f>AVERAGE(Table1_1[[#This Row],[2020]:[2024]])</f>
        <v>2.4503122669344775</v>
      </c>
      <c r="K1561" t="str">
        <f>IF(AVERAGE(Table1_1[[#This Row],[2020]:[2024]])&lt;=_xlfn.XLOOKUP(Table1_1[[#This Row],[Series Name]],Table4[Series Name],Table4[Global Average]),"Sotto la media","Sopra la media")</f>
        <v>Sotto la media</v>
      </c>
      <c r="L1561">
        <f>_xlfn.XLOOKUP(Table1_1[[#This Row],[Series Name]],Table4[Series Name],Table4[Global Average])</f>
        <v>3.656652824104063</v>
      </c>
    </row>
    <row r="1562" spans="1:12" x14ac:dyDescent="0.3">
      <c r="A1562" t="s">
        <v>2742</v>
      </c>
      <c r="B1562" t="s">
        <v>2743</v>
      </c>
      <c r="C1562" t="s">
        <v>1452</v>
      </c>
      <c r="D1562" t="s">
        <v>1453</v>
      </c>
      <c r="E1562">
        <v>3.68843548851431</v>
      </c>
      <c r="F1562">
        <v>3.8874564202373398</v>
      </c>
      <c r="G1562">
        <v>4.0993605037689003</v>
      </c>
      <c r="H1562">
        <v>4.1380624150146499</v>
      </c>
      <c r="J1562">
        <f>AVERAGE(Table1_1[[#This Row],[2020]:[2024]])</f>
        <v>3.9533287068837999</v>
      </c>
      <c r="K1562" t="str">
        <f>IF(AVERAGE(Table1_1[[#This Row],[2020]:[2024]])&lt;=_xlfn.XLOOKUP(Table1_1[[#This Row],[Series Name]],Table4[Series Name],Table4[Global Average]),"Sotto la media","Sopra la media")</f>
        <v>Sotto la media</v>
      </c>
      <c r="L1562">
        <f>_xlfn.XLOOKUP(Table1_1[[#This Row],[Series Name]],Table4[Series Name],Table4[Global Average])</f>
        <v>9.4396511927158464</v>
      </c>
    </row>
    <row r="1563" spans="1:12" x14ac:dyDescent="0.3">
      <c r="A1563" t="s">
        <v>2742</v>
      </c>
      <c r="B1563" t="s">
        <v>2743</v>
      </c>
      <c r="C1563" t="s">
        <v>1454</v>
      </c>
      <c r="D1563" t="s">
        <v>1455</v>
      </c>
      <c r="E1563">
        <v>4.7863517296006997</v>
      </c>
      <c r="F1563">
        <v>4.7993800524939001</v>
      </c>
      <c r="G1563">
        <v>4.4713176274690802</v>
      </c>
      <c r="H1563">
        <v>4.3525359205719898</v>
      </c>
      <c r="J1563">
        <f>AVERAGE(Table1_1[[#This Row],[2020]:[2024]])</f>
        <v>4.6023963325339174</v>
      </c>
      <c r="K1563" t="str">
        <f>IF(AVERAGE(Table1_1[[#This Row],[2020]:[2024]])&lt;=_xlfn.XLOOKUP(Table1_1[[#This Row],[Series Name]],Table4[Series Name],Table4[Global Average]),"Sotto la media","Sopra la media")</f>
        <v>Sopra la media</v>
      </c>
      <c r="L1563">
        <f>_xlfn.XLOOKUP(Table1_1[[#This Row],[Series Name]],Table4[Series Name],Table4[Global Average])</f>
        <v>2.4437275636487499</v>
      </c>
    </row>
    <row r="1564" spans="1:12" x14ac:dyDescent="0.3">
      <c r="A1564" t="s">
        <v>2742</v>
      </c>
      <c r="B1564" t="s">
        <v>2743</v>
      </c>
      <c r="C1564" t="s">
        <v>1456</v>
      </c>
      <c r="D1564" t="s">
        <v>1457</v>
      </c>
      <c r="E1564">
        <v>0.58041783360510502</v>
      </c>
      <c r="F1564">
        <v>0.68633490970802502</v>
      </c>
      <c r="G1564">
        <v>0.64065245483940902</v>
      </c>
      <c r="H1564">
        <v>0.59443333050783498</v>
      </c>
      <c r="J1564">
        <f>AVERAGE(Table1_1[[#This Row],[2020]:[2024]])</f>
        <v>0.62545963216509348</v>
      </c>
      <c r="K1564" t="str">
        <f>IF(AVERAGE(Table1_1[[#This Row],[2020]:[2024]])&lt;=_xlfn.XLOOKUP(Table1_1[[#This Row],[Series Name]],Table4[Series Name],Table4[Global Average]),"Sotto la media","Sopra la media")</f>
        <v>Sotto la media</v>
      </c>
      <c r="L1564">
        <f>_xlfn.XLOOKUP(Table1_1[[#This Row],[Series Name]],Table4[Series Name],Table4[Global Average])</f>
        <v>3.2937711854769391</v>
      </c>
    </row>
    <row r="1565" spans="1:12" x14ac:dyDescent="0.3">
      <c r="A1565" t="s">
        <v>2742</v>
      </c>
      <c r="B1565" t="s">
        <v>2743</v>
      </c>
      <c r="C1565" t="s">
        <v>1458</v>
      </c>
      <c r="D1565" t="s">
        <v>1459</v>
      </c>
      <c r="E1565">
        <v>1.42032129370639</v>
      </c>
      <c r="F1565">
        <v>1.34330513927968</v>
      </c>
      <c r="G1565">
        <v>1.35702295977182</v>
      </c>
      <c r="H1565">
        <v>1.2111309679031299</v>
      </c>
      <c r="J1565">
        <f>AVERAGE(Table1_1[[#This Row],[2020]:[2024]])</f>
        <v>1.3329450901652551</v>
      </c>
      <c r="K1565" t="str">
        <f>IF(AVERAGE(Table1_1[[#This Row],[2020]:[2024]])&lt;=_xlfn.XLOOKUP(Table1_1[[#This Row],[Series Name]],Table4[Series Name],Table4[Global Average]),"Sotto la media","Sopra la media")</f>
        <v>Sotto la media</v>
      </c>
      <c r="L1565">
        <f>_xlfn.XLOOKUP(Table1_1[[#This Row],[Series Name]],Table4[Series Name],Table4[Global Average])</f>
        <v>8.0521645300480227</v>
      </c>
    </row>
    <row r="1566" spans="1:12" x14ac:dyDescent="0.3">
      <c r="A1566" t="s">
        <v>2742</v>
      </c>
      <c r="B1566" t="s">
        <v>2743</v>
      </c>
      <c r="C1566" t="s">
        <v>1460</v>
      </c>
      <c r="D1566" t="s">
        <v>1461</v>
      </c>
      <c r="E1566">
        <v>14.391641006411501</v>
      </c>
      <c r="F1566">
        <v>14.3022336206748</v>
      </c>
      <c r="G1566">
        <v>13.515546010312001</v>
      </c>
      <c r="H1566">
        <v>13.120058991977301</v>
      </c>
      <c r="J1566">
        <f>AVERAGE(Table1_1[[#This Row],[2020]:[2024]])</f>
        <v>13.832369907343901</v>
      </c>
      <c r="K1566" t="str">
        <f>IF(AVERAGE(Table1_1[[#This Row],[2020]:[2024]])&lt;=_xlfn.XLOOKUP(Table1_1[[#This Row],[Series Name]],Table4[Series Name],Table4[Global Average]),"Sotto la media","Sopra la media")</f>
        <v>Sotto la media</v>
      </c>
      <c r="L1566">
        <f>_xlfn.XLOOKUP(Table1_1[[#This Row],[Series Name]],Table4[Series Name],Table4[Global Average])</f>
        <v>15.445727370615188</v>
      </c>
    </row>
    <row r="1567" spans="1:12" x14ac:dyDescent="0.3">
      <c r="A1567" t="s">
        <v>2742</v>
      </c>
      <c r="B1567" t="s">
        <v>2743</v>
      </c>
      <c r="C1567" t="s">
        <v>1462</v>
      </c>
      <c r="D1567" t="s">
        <v>1463</v>
      </c>
      <c r="E1567">
        <v>2.17750614428203</v>
      </c>
      <c r="F1567">
        <v>2.3380052604816002</v>
      </c>
      <c r="G1567">
        <v>2.2919696166714001</v>
      </c>
      <c r="H1567">
        <v>2.99376804630288</v>
      </c>
      <c r="J1567">
        <f>AVERAGE(Table1_1[[#This Row],[2020]:[2024]])</f>
        <v>2.4503122669344775</v>
      </c>
      <c r="K1567" t="str">
        <f>IF(AVERAGE(Table1_1[[#This Row],[2020]:[2024]])&lt;=_xlfn.XLOOKUP(Table1_1[[#This Row],[Series Name]],Table4[Series Name],Table4[Global Average]),"Sotto la media","Sopra la media")</f>
        <v>Sotto la media</v>
      </c>
      <c r="L1567">
        <f>_xlfn.XLOOKUP(Table1_1[[#This Row],[Series Name]],Table4[Series Name],Table4[Global Average])</f>
        <v>28.446584413954021</v>
      </c>
    </row>
    <row r="1568" spans="1:12" x14ac:dyDescent="0.3">
      <c r="A1568" t="s">
        <v>2742</v>
      </c>
      <c r="B1568" t="s">
        <v>2743</v>
      </c>
      <c r="C1568" t="s">
        <v>1464</v>
      </c>
      <c r="D1568" t="s">
        <v>1465</v>
      </c>
      <c r="E1568">
        <v>326192000000</v>
      </c>
      <c r="F1568">
        <v>419700000000</v>
      </c>
      <c r="G1568">
        <v>494259000000</v>
      </c>
      <c r="H1568">
        <v>470329000000</v>
      </c>
      <c r="J1568">
        <f>AVERAGE(Table1_1[[#This Row],[2020]:[2024]])</f>
        <v>427620000000</v>
      </c>
      <c r="K1568" t="str">
        <f>IF(AVERAGE(Table1_1[[#This Row],[2020]:[2024]])&lt;=_xlfn.XLOOKUP(Table1_1[[#This Row],[Series Name]],Table4[Series Name],Table4[Global Average]),"Sotto la media","Sopra la media")</f>
        <v>Sotto la media</v>
      </c>
      <c r="L1568">
        <f>_xlfn.XLOOKUP(Table1_1[[#This Row],[Series Name]],Table4[Series Name],Table4[Global Average])</f>
        <v>480362513888.88892</v>
      </c>
    </row>
    <row r="1569" spans="1:12" x14ac:dyDescent="0.3">
      <c r="A1569" t="s">
        <v>2742</v>
      </c>
      <c r="B1569" t="s">
        <v>2743</v>
      </c>
      <c r="C1569" t="s">
        <v>1466</v>
      </c>
      <c r="D1569" t="s">
        <v>1467</v>
      </c>
      <c r="E1569">
        <v>325298551227</v>
      </c>
      <c r="F1569">
        <v>418629897811</v>
      </c>
      <c r="G1569">
        <v>492804286591</v>
      </c>
      <c r="H1569">
        <v>468467479988</v>
      </c>
      <c r="J1569">
        <f>AVERAGE(Table1_1[[#This Row],[2020]:[2024]])</f>
        <v>426300053904.25</v>
      </c>
      <c r="K1569" t="str">
        <f>IF(AVERAGE(Table1_1[[#This Row],[2020]:[2024]])&lt;=_xlfn.XLOOKUP(Table1_1[[#This Row],[Series Name]],Table4[Series Name],Table4[Global Average]),"Sotto la media","Sopra la media")</f>
        <v>Sotto la media</v>
      </c>
      <c r="L1569">
        <f>_xlfn.XLOOKUP(Table1_1[[#This Row],[Series Name]],Table4[Series Name],Table4[Global Average])</f>
        <v>467652209836.22223</v>
      </c>
    </row>
    <row r="1570" spans="1:12" x14ac:dyDescent="0.3">
      <c r="A1570" t="s">
        <v>2742</v>
      </c>
      <c r="B1570" t="s">
        <v>2743</v>
      </c>
      <c r="C1570" t="s">
        <v>1468</v>
      </c>
      <c r="D1570" t="s">
        <v>1469</v>
      </c>
      <c r="E1570">
        <v>0.104248530686925</v>
      </c>
      <c r="F1570">
        <v>1.7775881844348401E-2</v>
      </c>
      <c r="G1570">
        <v>0.120311948197817</v>
      </c>
      <c r="H1570">
        <v>0.146314840043445</v>
      </c>
      <c r="J1570">
        <f>AVERAGE(Table1_1[[#This Row],[2020]:[2024]])</f>
        <v>9.716280019313385E-2</v>
      </c>
      <c r="K1570" t="str">
        <f>IF(AVERAGE(Table1_1[[#This Row],[2020]:[2024]])&lt;=_xlfn.XLOOKUP(Table1_1[[#This Row],[Series Name]],Table4[Series Name],Table4[Global Average]),"Sotto la media","Sopra la media")</f>
        <v>Sopra la media</v>
      </c>
      <c r="L1570">
        <f>_xlfn.XLOOKUP(Table1_1[[#This Row],[Series Name]],Table4[Series Name],Table4[Global Average])</f>
        <v>1.9976613122677098E-2</v>
      </c>
    </row>
    <row r="1571" spans="1:12" x14ac:dyDescent="0.3">
      <c r="A1571" t="s">
        <v>2742</v>
      </c>
      <c r="B1571" t="s">
        <v>2743</v>
      </c>
      <c r="C1571" t="s">
        <v>1470</v>
      </c>
      <c r="D1571" t="s">
        <v>1471</v>
      </c>
      <c r="E1571">
        <v>5.24510205214336</v>
      </c>
      <c r="F1571">
        <v>6.6064258672432796</v>
      </c>
      <c r="G1571">
        <v>7.6465273101965296</v>
      </c>
      <c r="H1571">
        <v>6.4952449926256204</v>
      </c>
      <c r="J1571">
        <f>AVERAGE(Table1_1[[#This Row],[2020]:[2024]])</f>
        <v>6.498325055552197</v>
      </c>
      <c r="K1571" t="str">
        <f>IF(AVERAGE(Table1_1[[#This Row],[2020]:[2024]])&lt;=_xlfn.XLOOKUP(Table1_1[[#This Row],[Series Name]],Table4[Series Name],Table4[Global Average]),"Sotto la media","Sopra la media")</f>
        <v>Sopra la media</v>
      </c>
      <c r="L1571">
        <f>_xlfn.XLOOKUP(Table1_1[[#This Row],[Series Name]],Table4[Series Name],Table4[Global Average])</f>
        <v>5.0830419376557012</v>
      </c>
    </row>
    <row r="1572" spans="1:12" x14ac:dyDescent="0.3">
      <c r="A1572" t="s">
        <v>2742</v>
      </c>
      <c r="B1572" t="s">
        <v>2743</v>
      </c>
      <c r="C1572" t="s">
        <v>1472</v>
      </c>
      <c r="D1572" t="s">
        <v>1473</v>
      </c>
      <c r="E1572">
        <v>72.516214771700007</v>
      </c>
      <c r="F1572">
        <v>71.047081865920404</v>
      </c>
      <c r="G1572">
        <v>68.471839053837201</v>
      </c>
      <c r="H1572">
        <v>70.925396677163405</v>
      </c>
      <c r="J1572">
        <f>AVERAGE(Table1_1[[#This Row],[2020]:[2024]])</f>
        <v>70.740133092155247</v>
      </c>
      <c r="K1572" t="str">
        <f>IF(AVERAGE(Table1_1[[#This Row],[2020]:[2024]])&lt;=_xlfn.XLOOKUP(Table1_1[[#This Row],[Series Name]],Table4[Series Name],Table4[Global Average]),"Sotto la media","Sopra la media")</f>
        <v>Sopra la media</v>
      </c>
      <c r="L1572">
        <f>_xlfn.XLOOKUP(Table1_1[[#This Row],[Series Name]],Table4[Series Name],Table4[Global Average])</f>
        <v>60.566624555515695</v>
      </c>
    </row>
    <row r="1573" spans="1:12" x14ac:dyDescent="0.3">
      <c r="A1573" t="s">
        <v>2742</v>
      </c>
      <c r="B1573" t="s">
        <v>2743</v>
      </c>
      <c r="C1573" t="s">
        <v>1474</v>
      </c>
      <c r="D1573" t="s">
        <v>1475</v>
      </c>
      <c r="E1573">
        <v>11.2386492344038</v>
      </c>
      <c r="F1573">
        <v>10.9199144664624</v>
      </c>
      <c r="G1573">
        <v>11.229303412883599</v>
      </c>
      <c r="H1573">
        <v>10.815523282917701</v>
      </c>
      <c r="J1573">
        <f>AVERAGE(Table1_1[[#This Row],[2020]:[2024]])</f>
        <v>11.050847599166875</v>
      </c>
      <c r="K1573" t="str">
        <f>IF(AVERAGE(Table1_1[[#This Row],[2020]:[2024]])&lt;=_xlfn.XLOOKUP(Table1_1[[#This Row],[Series Name]],Table4[Series Name],Table4[Global Average]),"Sotto la media","Sopra la media")</f>
        <v>Sotto la media</v>
      </c>
      <c r="L1573">
        <f>_xlfn.XLOOKUP(Table1_1[[#This Row],[Series Name]],Table4[Series Name],Table4[Global Average])</f>
        <v>17.751975831051183</v>
      </c>
    </row>
    <row r="1574" spans="1:12" x14ac:dyDescent="0.3">
      <c r="A1574" t="s">
        <v>2742</v>
      </c>
      <c r="B1574" t="s">
        <v>2743</v>
      </c>
      <c r="C1574" t="s">
        <v>1476</v>
      </c>
      <c r="D1574" t="s">
        <v>1477</v>
      </c>
      <c r="E1574">
        <v>3.4311558889210301</v>
      </c>
      <c r="F1574">
        <v>3.6032302947961199</v>
      </c>
      <c r="G1574">
        <v>3.6959074540510799</v>
      </c>
      <c r="H1574">
        <v>3.53841360203372</v>
      </c>
      <c r="J1574">
        <f>AVERAGE(Table1_1[[#This Row],[2020]:[2024]])</f>
        <v>3.567176809950487</v>
      </c>
      <c r="K1574" t="str">
        <f>IF(AVERAGE(Table1_1[[#This Row],[2020]:[2024]])&lt;=_xlfn.XLOOKUP(Table1_1[[#This Row],[Series Name]],Table4[Series Name],Table4[Global Average]),"Sotto la media","Sopra la media")</f>
        <v>Sopra la media</v>
      </c>
      <c r="L1574">
        <f>_xlfn.XLOOKUP(Table1_1[[#This Row],[Series Name]],Table4[Series Name],Table4[Global Average])</f>
        <v>2.9616354620682577</v>
      </c>
    </row>
    <row r="1575" spans="1:12" x14ac:dyDescent="0.3">
      <c r="A1575" t="s">
        <v>2742</v>
      </c>
      <c r="B1575" t="s">
        <v>2743</v>
      </c>
      <c r="C1575" t="s">
        <v>1478</v>
      </c>
      <c r="D1575" t="s">
        <v>1479</v>
      </c>
      <c r="E1575">
        <v>3.7789707764243099</v>
      </c>
      <c r="F1575">
        <v>4.1334225038585704</v>
      </c>
      <c r="G1575">
        <v>4.7291069664217504</v>
      </c>
      <c r="H1575">
        <v>4.3916240402699902</v>
      </c>
      <c r="J1575">
        <f>AVERAGE(Table1_1[[#This Row],[2020]:[2024]])</f>
        <v>4.2582810717436548</v>
      </c>
      <c r="K1575" t="str">
        <f>IF(AVERAGE(Table1_1[[#This Row],[2020]:[2024]])&lt;=_xlfn.XLOOKUP(Table1_1[[#This Row],[Series Name]],Table4[Series Name],Table4[Global Average]),"Sotto la media","Sopra la media")</f>
        <v>Sotto la media</v>
      </c>
      <c r="L1575">
        <f>_xlfn.XLOOKUP(Table1_1[[#This Row],[Series Name]],Table4[Series Name],Table4[Global Average])</f>
        <v>9.7710499860850568</v>
      </c>
    </row>
    <row r="1576" spans="1:12" x14ac:dyDescent="0.3">
      <c r="A1576" t="s">
        <v>2742</v>
      </c>
      <c r="B1576" t="s">
        <v>2743</v>
      </c>
      <c r="C1576" t="s">
        <v>1480</v>
      </c>
      <c r="D1576" t="s">
        <v>1481</v>
      </c>
      <c r="E1576">
        <v>4.0822014589094797</v>
      </c>
      <c r="F1576">
        <v>5.1945440406212198</v>
      </c>
      <c r="G1576">
        <v>5.8133920492410001</v>
      </c>
      <c r="H1576">
        <v>5.05178790694419</v>
      </c>
      <c r="J1576">
        <f>AVERAGE(Table1_1[[#This Row],[2020]:[2024]])</f>
        <v>5.0354813639289731</v>
      </c>
      <c r="K1576" t="str">
        <f>IF(AVERAGE(Table1_1[[#This Row],[2020]:[2024]])&lt;=_xlfn.XLOOKUP(Table1_1[[#This Row],[Series Name]],Table4[Series Name],Table4[Global Average]),"Sotto la media","Sopra la media")</f>
        <v>Sopra la media</v>
      </c>
      <c r="L1576">
        <f>_xlfn.XLOOKUP(Table1_1[[#This Row],[Series Name]],Table4[Series Name],Table4[Global Average])</f>
        <v>1.5604354999912469</v>
      </c>
    </row>
    <row r="1577" spans="1:12" x14ac:dyDescent="0.3">
      <c r="A1577" t="s">
        <v>2742</v>
      </c>
      <c r="B1577" t="s">
        <v>2743</v>
      </c>
      <c r="C1577" t="s">
        <v>1482</v>
      </c>
      <c r="D1577" t="s">
        <v>1483</v>
      </c>
      <c r="E1577">
        <v>2.15092836430046</v>
      </c>
      <c r="F1577">
        <v>2.1236422275347602</v>
      </c>
      <c r="G1577">
        <v>2.22776399084198</v>
      </c>
      <c r="H1577">
        <v>2.2686563526826302</v>
      </c>
      <c r="J1577">
        <f>AVERAGE(Table1_1[[#This Row],[2020]:[2024]])</f>
        <v>2.1927477338399575</v>
      </c>
      <c r="K1577" t="str">
        <f>IF(AVERAGE(Table1_1[[#This Row],[2020]:[2024]])&lt;=_xlfn.XLOOKUP(Table1_1[[#This Row],[Series Name]],Table4[Series Name],Table4[Global Average]),"Sotto la media","Sopra la media")</f>
        <v>Sotto la media</v>
      </c>
      <c r="L1577">
        <f>_xlfn.XLOOKUP(Table1_1[[#This Row],[Series Name]],Table4[Series Name],Table4[Global Average])</f>
        <v>2.9771058608153513</v>
      </c>
    </row>
    <row r="1578" spans="1:12" x14ac:dyDescent="0.3">
      <c r="A1578" t="s">
        <v>2742</v>
      </c>
      <c r="B1578" t="s">
        <v>2743</v>
      </c>
      <c r="C1578" t="s">
        <v>1484</v>
      </c>
      <c r="D1578" t="s">
        <v>1485</v>
      </c>
      <c r="E1578">
        <v>2.69763097465392</v>
      </c>
      <c r="F1578">
        <v>2.96038871896224</v>
      </c>
      <c r="G1578">
        <v>3.7123751245255701</v>
      </c>
      <c r="H1578">
        <v>2.86228329794492</v>
      </c>
      <c r="J1578">
        <f>AVERAGE(Table1_1[[#This Row],[2020]:[2024]])</f>
        <v>3.0581695290216624</v>
      </c>
      <c r="K1578" t="str">
        <f>IF(AVERAGE(Table1_1[[#This Row],[2020]:[2024]])&lt;=_xlfn.XLOOKUP(Table1_1[[#This Row],[Series Name]],Table4[Series Name],Table4[Global Average]),"Sotto la media","Sopra la media")</f>
        <v>Sotto la media</v>
      </c>
      <c r="L1578">
        <f>_xlfn.XLOOKUP(Table1_1[[#This Row],[Series Name]],Table4[Series Name],Table4[Global Average])</f>
        <v>5.125202643739863</v>
      </c>
    </row>
    <row r="1579" spans="1:12" x14ac:dyDescent="0.3">
      <c r="A1579" t="s">
        <v>2742</v>
      </c>
      <c r="B1579" t="s">
        <v>2743</v>
      </c>
      <c r="C1579" t="s">
        <v>1486</v>
      </c>
      <c r="D1579" t="s">
        <v>1487</v>
      </c>
      <c r="E1579">
        <v>23.948380808692001</v>
      </c>
      <c r="F1579">
        <v>25.3319119574392</v>
      </c>
      <c r="G1579">
        <v>27.711941543913898</v>
      </c>
      <c r="H1579">
        <v>25.3898748807594</v>
      </c>
      <c r="J1579">
        <f>AVERAGE(Table1_1[[#This Row],[2020]:[2024]])</f>
        <v>25.595527297701125</v>
      </c>
      <c r="K1579" t="str">
        <f>IF(AVERAGE(Table1_1[[#This Row],[2020]:[2024]])&lt;=_xlfn.XLOOKUP(Table1_1[[#This Row],[Series Name]],Table4[Series Name],Table4[Global Average]),"Sotto la media","Sopra la media")</f>
        <v>Sopra la media</v>
      </c>
      <c r="L1579">
        <f>_xlfn.XLOOKUP(Table1_1[[#This Row],[Series Name]],Table4[Series Name],Table4[Global Average])</f>
        <v>24.415910151552467</v>
      </c>
    </row>
    <row r="1580" spans="1:12" x14ac:dyDescent="0.3">
      <c r="A1580" t="s">
        <v>2742</v>
      </c>
      <c r="B1580" t="s">
        <v>2743</v>
      </c>
      <c r="C1580" t="s">
        <v>1488</v>
      </c>
      <c r="D1580" t="s">
        <v>1489</v>
      </c>
      <c r="E1580">
        <v>3.4311558889210301</v>
      </c>
      <c r="F1580">
        <v>3.6032302947961199</v>
      </c>
      <c r="G1580">
        <v>3.6959074540510799</v>
      </c>
      <c r="H1580">
        <v>3.53841360203372</v>
      </c>
      <c r="J1580">
        <f>AVERAGE(Table1_1[[#This Row],[2020]:[2024]])</f>
        <v>3.567176809950487</v>
      </c>
      <c r="K1580" t="str">
        <f>IF(AVERAGE(Table1_1[[#This Row],[2020]:[2024]])&lt;=_xlfn.XLOOKUP(Table1_1[[#This Row],[Series Name]],Table4[Series Name],Table4[Global Average]),"Sotto la media","Sopra la media")</f>
        <v>Sotto la media</v>
      </c>
      <c r="L1580">
        <f>_xlfn.XLOOKUP(Table1_1[[#This Row],[Series Name]],Table4[Series Name],Table4[Global Average])</f>
        <v>16.872174764785289</v>
      </c>
    </row>
    <row r="1581" spans="1:12" x14ac:dyDescent="0.3">
      <c r="A1581" t="s">
        <v>2742</v>
      </c>
      <c r="B1581" t="s">
        <v>2743</v>
      </c>
      <c r="C1581" t="s">
        <v>1490</v>
      </c>
      <c r="D1581" t="s">
        <v>1491</v>
      </c>
      <c r="E1581">
        <v>49.194987703521903</v>
      </c>
      <c r="F1581">
        <v>54.7251866532511</v>
      </c>
      <c r="G1581">
        <v>62.891266153064997</v>
      </c>
      <c r="H1581">
        <v>55.1547503309299</v>
      </c>
      <c r="J1581">
        <f>AVERAGE(Table1_1[[#This Row],[2020]:[2024]])</f>
        <v>55.491547710191981</v>
      </c>
      <c r="K1581" t="str">
        <f>IF(AVERAGE(Table1_1[[#This Row],[2020]:[2024]])&lt;=_xlfn.XLOOKUP(Table1_1[[#This Row],[Series Name]],Table4[Series Name],Table4[Global Average]),"Sotto la media","Sopra la media")</f>
        <v>Sopra la media</v>
      </c>
      <c r="L1581">
        <f>_xlfn.XLOOKUP(Table1_1[[#This Row],[Series Name]],Table4[Series Name],Table4[Global Average])</f>
        <v>48.966749693463846</v>
      </c>
    </row>
    <row r="1582" spans="1:12" x14ac:dyDescent="0.3">
      <c r="A1582" t="s">
        <v>2742</v>
      </c>
      <c r="B1582" t="s">
        <v>2743</v>
      </c>
      <c r="C1582" t="s">
        <v>1492</v>
      </c>
      <c r="D1582" t="s">
        <v>1493</v>
      </c>
      <c r="E1582">
        <v>18.851103656103898</v>
      </c>
      <c r="F1582">
        <v>19.107791207384899</v>
      </c>
      <c r="G1582">
        <v>17.077375112598801</v>
      </c>
      <c r="H1582">
        <v>16.538406529850299</v>
      </c>
      <c r="J1582">
        <f>AVERAGE(Table1_1[[#This Row],[2020]:[2024]])</f>
        <v>17.893669126484475</v>
      </c>
      <c r="K1582" t="str">
        <f>IF(AVERAGE(Table1_1[[#This Row],[2020]:[2024]])&lt;=_xlfn.XLOOKUP(Table1_1[[#This Row],[Series Name]],Table4[Series Name],Table4[Global Average]),"Sotto la media","Sopra la media")</f>
        <v>Sotto la media</v>
      </c>
      <c r="L1582">
        <f>_xlfn.XLOOKUP(Table1_1[[#This Row],[Series Name]],Table4[Series Name],Table4[Global Average])</f>
        <v>34.672068866003407</v>
      </c>
    </row>
    <row r="1583" spans="1:12" x14ac:dyDescent="0.3">
      <c r="A1583" t="s">
        <v>2742</v>
      </c>
      <c r="B1583" t="s">
        <v>2743</v>
      </c>
      <c r="C1583" t="s">
        <v>1494</v>
      </c>
      <c r="D1583" t="s">
        <v>1495</v>
      </c>
      <c r="E1583">
        <v>47.366799999999998</v>
      </c>
      <c r="F1583">
        <v>47.469099999999997</v>
      </c>
      <c r="G1583">
        <v>46.6599</v>
      </c>
      <c r="H1583">
        <v>46.445099999999996</v>
      </c>
      <c r="J1583">
        <f>AVERAGE(Table1_1[[#This Row],[2020]:[2024]])</f>
        <v>46.985225</v>
      </c>
      <c r="K1583" t="str">
        <f>IF(AVERAGE(Table1_1[[#This Row],[2020]:[2024]])&lt;=_xlfn.XLOOKUP(Table1_1[[#This Row],[Series Name]],Table4[Series Name],Table4[Global Average]),"Sotto la media","Sopra la media")</f>
        <v>Sotto la media</v>
      </c>
      <c r="L1583">
        <f>_xlfn.XLOOKUP(Table1_1[[#This Row],[Series Name]],Table4[Series Name],Table4[Global Average])</f>
        <v>182.37042083333333</v>
      </c>
    </row>
    <row r="1584" spans="1:12" x14ac:dyDescent="0.3">
      <c r="A1584" t="s">
        <v>2742</v>
      </c>
      <c r="B1584" t="s">
        <v>2743</v>
      </c>
      <c r="C1584" t="s">
        <v>1496</v>
      </c>
      <c r="D1584" t="s">
        <v>1497</v>
      </c>
      <c r="E1584">
        <v>28.687999999999999</v>
      </c>
      <c r="F1584">
        <v>28.822600000000001</v>
      </c>
      <c r="G1584">
        <v>28.200900000000001</v>
      </c>
      <c r="H1584">
        <v>28.071300000000001</v>
      </c>
      <c r="J1584">
        <f>AVERAGE(Table1_1[[#This Row],[2020]:[2024]])</f>
        <v>28.445700000000002</v>
      </c>
      <c r="K1584" t="str">
        <f>IF(AVERAGE(Table1_1[[#This Row],[2020]:[2024]])&lt;=_xlfn.XLOOKUP(Table1_1[[#This Row],[Series Name]],Table4[Series Name],Table4[Global Average]),"Sotto la media","Sopra la media")</f>
        <v>Sotto la media</v>
      </c>
      <c r="L1584">
        <f>_xlfn.XLOOKUP(Table1_1[[#This Row],[Series Name]],Table4[Series Name],Table4[Global Average])</f>
        <v>72.379723611111132</v>
      </c>
    </row>
    <row r="1585" spans="1:12" x14ac:dyDescent="0.3">
      <c r="A1585" t="s">
        <v>2742</v>
      </c>
      <c r="B1585" t="s">
        <v>2743</v>
      </c>
      <c r="C1585" t="s">
        <v>1498</v>
      </c>
      <c r="D1585" t="s">
        <v>1499</v>
      </c>
      <c r="E1585">
        <v>0.81979999999999997</v>
      </c>
      <c r="F1585">
        <v>0.82299999999999995</v>
      </c>
      <c r="G1585">
        <v>0.81540000000000001</v>
      </c>
      <c r="H1585">
        <v>0.80220000000000002</v>
      </c>
      <c r="J1585">
        <f>AVERAGE(Table1_1[[#This Row],[2020]:[2024]])</f>
        <v>0.81509999999999994</v>
      </c>
      <c r="K1585" t="str">
        <f>IF(AVERAGE(Table1_1[[#This Row],[2020]:[2024]])&lt;=_xlfn.XLOOKUP(Table1_1[[#This Row],[Series Name]],Table4[Series Name],Table4[Global Average]),"Sotto la media","Sopra la media")</f>
        <v>Sotto la media</v>
      </c>
      <c r="L1585">
        <f>_xlfn.XLOOKUP(Table1_1[[#This Row],[Series Name]],Table4[Series Name],Table4[Global Average])</f>
        <v>3.6797777777777783</v>
      </c>
    </row>
    <row r="1586" spans="1:12" x14ac:dyDescent="0.3">
      <c r="A1586" t="s">
        <v>2742</v>
      </c>
      <c r="B1586" t="s">
        <v>2743</v>
      </c>
      <c r="C1586" t="s">
        <v>1500</v>
      </c>
      <c r="D1586" t="s">
        <v>1501</v>
      </c>
      <c r="E1586">
        <v>1.2161999999999999</v>
      </c>
      <c r="F1586">
        <v>1.2574000000000001</v>
      </c>
      <c r="G1586">
        <v>1.3143</v>
      </c>
      <c r="H1586">
        <v>1.3429</v>
      </c>
      <c r="J1586">
        <f>AVERAGE(Table1_1[[#This Row],[2020]:[2024]])</f>
        <v>1.2827000000000002</v>
      </c>
      <c r="K1586" t="str">
        <f>IF(AVERAGE(Table1_1[[#This Row],[2020]:[2024]])&lt;=_xlfn.XLOOKUP(Table1_1[[#This Row],[Series Name]],Table4[Series Name],Table4[Global Average]),"Sotto la media","Sopra la media")</f>
        <v>Sotto la media</v>
      </c>
      <c r="L1586">
        <f>_xlfn.XLOOKUP(Table1_1[[#This Row],[Series Name]],Table4[Series Name],Table4[Global Average])</f>
        <v>74.059014705882348</v>
      </c>
    </row>
    <row r="1587" spans="1:12" x14ac:dyDescent="0.3">
      <c r="A1587" t="s">
        <v>2742</v>
      </c>
      <c r="B1587" t="s">
        <v>2743</v>
      </c>
      <c r="C1587" t="s">
        <v>1502</v>
      </c>
      <c r="D1587" t="s">
        <v>1503</v>
      </c>
      <c r="E1587">
        <v>9.2299999999999993E-2</v>
      </c>
      <c r="F1587">
        <v>9.4799999999999995E-2</v>
      </c>
      <c r="G1587">
        <v>9.5500000000000002E-2</v>
      </c>
      <c r="H1587">
        <v>9.3200000000000005E-2</v>
      </c>
      <c r="J1587">
        <f>AVERAGE(Table1_1[[#This Row],[2020]:[2024]])</f>
        <v>9.3949999999999992E-2</v>
      </c>
      <c r="K1587" t="str">
        <f>IF(AVERAGE(Table1_1[[#This Row],[2020]:[2024]])&lt;=_xlfn.XLOOKUP(Table1_1[[#This Row],[Series Name]],Table4[Series Name],Table4[Global Average]),"Sotto la media","Sopra la media")</f>
        <v>Sotto la media</v>
      </c>
      <c r="L1587">
        <f>_xlfn.XLOOKUP(Table1_1[[#This Row],[Series Name]],Table4[Series Name],Table4[Global Average])</f>
        <v>0.39470147058823535</v>
      </c>
    </row>
    <row r="1588" spans="1:12" x14ac:dyDescent="0.3">
      <c r="A1588" t="s">
        <v>2742</v>
      </c>
      <c r="B1588" t="s">
        <v>2743</v>
      </c>
      <c r="C1588" t="s">
        <v>1504</v>
      </c>
      <c r="D1588" t="s">
        <v>1505</v>
      </c>
      <c r="E1588">
        <v>3.6700000000000003E-2</v>
      </c>
      <c r="F1588">
        <v>4.2000000000000003E-2</v>
      </c>
      <c r="G1588">
        <v>3.8399999999999997E-2</v>
      </c>
      <c r="H1588">
        <v>3.5099999999999999E-2</v>
      </c>
      <c r="J1588">
        <f>AVERAGE(Table1_1[[#This Row],[2020]:[2024]])</f>
        <v>3.805E-2</v>
      </c>
      <c r="K1588" t="str">
        <f>IF(AVERAGE(Table1_1[[#This Row],[2020]:[2024]])&lt;=_xlfn.XLOOKUP(Table1_1[[#This Row],[Series Name]],Table4[Series Name],Table4[Global Average]),"Sotto la media","Sopra la media")</f>
        <v>Sotto la media</v>
      </c>
      <c r="L1588">
        <f>_xlfn.XLOOKUP(Table1_1[[#This Row],[Series Name]],Table4[Series Name],Table4[Global Average])</f>
        <v>0.85631363636363633</v>
      </c>
    </row>
    <row r="1589" spans="1:12" x14ac:dyDescent="0.3">
      <c r="A1589" t="s">
        <v>2742</v>
      </c>
      <c r="B1589" t="s">
        <v>2743</v>
      </c>
      <c r="C1589" t="s">
        <v>1506</v>
      </c>
      <c r="D1589" t="s">
        <v>1507</v>
      </c>
      <c r="E1589">
        <v>0.123</v>
      </c>
      <c r="F1589">
        <v>0.12989999999999999</v>
      </c>
      <c r="G1589">
        <v>0.1295</v>
      </c>
      <c r="H1589">
        <v>0.1145</v>
      </c>
      <c r="J1589">
        <f>AVERAGE(Table1_1[[#This Row],[2020]:[2024]])</f>
        <v>0.124225</v>
      </c>
      <c r="K1589" t="str">
        <f>IF(AVERAGE(Table1_1[[#This Row],[2020]:[2024]])&lt;=_xlfn.XLOOKUP(Table1_1[[#This Row],[Series Name]],Table4[Series Name],Table4[Global Average]),"Sotto la media","Sopra la media")</f>
        <v>Sotto la media</v>
      </c>
      <c r="L1589">
        <f>_xlfn.XLOOKUP(Table1_1[[#This Row],[Series Name]],Table4[Series Name],Table4[Global Average])</f>
        <v>0.39263529411764703</v>
      </c>
    </row>
    <row r="1590" spans="1:12" x14ac:dyDescent="0.3">
      <c r="A1590" t="s">
        <v>2742</v>
      </c>
      <c r="B1590" t="s">
        <v>2743</v>
      </c>
      <c r="C1590" t="s">
        <v>1508</v>
      </c>
      <c r="D1590" t="s">
        <v>1509</v>
      </c>
      <c r="E1590">
        <v>0.1249</v>
      </c>
      <c r="F1590">
        <v>0.14729999999999999</v>
      </c>
      <c r="G1590">
        <v>0.1583</v>
      </c>
      <c r="H1590">
        <v>0.14810000000000001</v>
      </c>
      <c r="J1590">
        <f>AVERAGE(Table1_1[[#This Row],[2020]:[2024]])</f>
        <v>0.14465</v>
      </c>
      <c r="K1590" t="str">
        <f>IF(AVERAGE(Table1_1[[#This Row],[2020]:[2024]])&lt;=_xlfn.XLOOKUP(Table1_1[[#This Row],[Series Name]],Table4[Series Name],Table4[Global Average]),"Sotto la media","Sopra la media")</f>
        <v>Sotto la media</v>
      </c>
      <c r="L1590">
        <f>_xlfn.XLOOKUP(Table1_1[[#This Row],[Series Name]],Table4[Series Name],Table4[Global Average])</f>
        <v>0.65776323529411762</v>
      </c>
    </row>
    <row r="1591" spans="1:12" x14ac:dyDescent="0.3">
      <c r="A1591" t="s">
        <v>2742</v>
      </c>
      <c r="B1591" t="s">
        <v>2743</v>
      </c>
      <c r="C1591" t="s">
        <v>1510</v>
      </c>
      <c r="D1591" t="s">
        <v>1511</v>
      </c>
      <c r="E1591">
        <v>16.265899999999998</v>
      </c>
      <c r="F1591">
        <v>16.152200000000001</v>
      </c>
      <c r="G1591">
        <v>15.907400000000001</v>
      </c>
      <c r="H1591">
        <v>15.8377</v>
      </c>
      <c r="J1591">
        <f>AVERAGE(Table1_1[[#This Row],[2020]:[2024]])</f>
        <v>16.040800000000001</v>
      </c>
      <c r="K1591" t="str">
        <f>IF(AVERAGE(Table1_1[[#This Row],[2020]:[2024]])&lt;=_xlfn.XLOOKUP(Table1_1[[#This Row],[Series Name]],Table4[Series Name],Table4[Global Average]),"Sotto la media","Sopra la media")</f>
        <v>Sotto la media</v>
      </c>
      <c r="L1591">
        <f>_xlfn.XLOOKUP(Table1_1[[#This Row],[Series Name]],Table4[Series Name],Table4[Global Average])</f>
        <v>34.478166666666667</v>
      </c>
    </row>
    <row r="1592" spans="1:12" x14ac:dyDescent="0.3">
      <c r="A1592" t="s">
        <v>2742</v>
      </c>
      <c r="B1592" t="s">
        <v>2743</v>
      </c>
      <c r="C1592" t="s">
        <v>1512</v>
      </c>
      <c r="D1592" t="s">
        <v>1513</v>
      </c>
      <c r="E1592">
        <v>1.36664551701951</v>
      </c>
      <c r="F1592">
        <v>1.3521177461977101</v>
      </c>
      <c r="G1592">
        <v>1.4339965700543</v>
      </c>
      <c r="H1592">
        <v>1.5090122846218601</v>
      </c>
      <c r="J1592">
        <f>AVERAGE(Table1_1[[#This Row],[2020]:[2024]])</f>
        <v>1.4154430294733449</v>
      </c>
      <c r="K1592" t="str">
        <f>IF(AVERAGE(Table1_1[[#This Row],[2020]:[2024]])&lt;=_xlfn.XLOOKUP(Table1_1[[#This Row],[Series Name]],Table4[Series Name],Table4[Global Average]),"Sotto la media","Sopra la media")</f>
        <v>Sotto la media</v>
      </c>
      <c r="L1592">
        <f>_xlfn.XLOOKUP(Table1_1[[#This Row],[Series Name]],Table4[Series Name],Table4[Global Average])</f>
        <v>1.8639558861398065</v>
      </c>
    </row>
    <row r="1593" spans="1:12" x14ac:dyDescent="0.3">
      <c r="A1593" t="s">
        <v>2742</v>
      </c>
      <c r="B1593" t="s">
        <v>2743</v>
      </c>
      <c r="C1593" t="s">
        <v>1514</v>
      </c>
      <c r="D1593" t="s">
        <v>1515</v>
      </c>
      <c r="E1593">
        <v>2.6332065478476001</v>
      </c>
      <c r="F1593">
        <v>2.70547945205479</v>
      </c>
      <c r="G1593">
        <v>3.0438422379421599</v>
      </c>
      <c r="H1593">
        <v>3.2064658436117699</v>
      </c>
      <c r="J1593">
        <f>AVERAGE(Table1_1[[#This Row],[2020]:[2024]])</f>
        <v>2.8972485203640801</v>
      </c>
      <c r="K1593" t="str">
        <f>IF(AVERAGE(Table1_1[[#This Row],[2020]:[2024]])&lt;=_xlfn.XLOOKUP(Table1_1[[#This Row],[Series Name]],Table4[Series Name],Table4[Global Average]),"Sotto la media","Sopra la media")</f>
        <v>Sotto la media</v>
      </c>
      <c r="L1593">
        <f>_xlfn.XLOOKUP(Table1_1[[#This Row],[Series Name]],Table4[Series Name],Table4[Global Average])</f>
        <v>5.2418447727431037</v>
      </c>
    </row>
    <row r="1594" spans="1:12" x14ac:dyDescent="0.3">
      <c r="A1594" t="s">
        <v>2742</v>
      </c>
      <c r="B1594" t="s">
        <v>2743</v>
      </c>
      <c r="C1594" t="s">
        <v>1516</v>
      </c>
      <c r="D1594" t="s">
        <v>1517</v>
      </c>
      <c r="E1594">
        <v>15292900000</v>
      </c>
      <c r="F1594">
        <v>16526800000</v>
      </c>
      <c r="G1594">
        <v>19307000000</v>
      </c>
      <c r="H1594">
        <v>21936010000</v>
      </c>
      <c r="J1594">
        <f>AVERAGE(Table1_1[[#This Row],[2020]:[2024]])</f>
        <v>18265677500</v>
      </c>
      <c r="K1594" t="str">
        <f>IF(AVERAGE(Table1_1[[#This Row],[2020]:[2024]])&lt;=_xlfn.XLOOKUP(Table1_1[[#This Row],[Series Name]],Table4[Series Name],Table4[Global Average]),"Sotto la media","Sopra la media")</f>
        <v>Sotto la media</v>
      </c>
      <c r="L1594">
        <f>_xlfn.XLOOKUP(Table1_1[[#This Row],[Series Name]],Table4[Series Name],Table4[Global Average])</f>
        <v>3334245452960.1343</v>
      </c>
    </row>
    <row r="1595" spans="1:12" x14ac:dyDescent="0.3">
      <c r="A1595" t="s">
        <v>2742</v>
      </c>
      <c r="B1595" t="s">
        <v>2743</v>
      </c>
      <c r="C1595" t="s">
        <v>1518</v>
      </c>
      <c r="D1595" t="s">
        <v>1519</v>
      </c>
      <c r="E1595">
        <v>17431779322.9226</v>
      </c>
      <c r="F1595">
        <v>19544465468.306499</v>
      </c>
      <c r="G1595">
        <v>20306570632.830399</v>
      </c>
      <c r="H1595">
        <v>23699130513.696999</v>
      </c>
      <c r="J1595">
        <f>AVERAGE(Table1_1[[#This Row],[2020]:[2024]])</f>
        <v>20245486484.439125</v>
      </c>
      <c r="K1595" t="str">
        <f>IF(AVERAGE(Table1_1[[#This Row],[2020]:[2024]])&lt;=_xlfn.XLOOKUP(Table1_1[[#This Row],[Series Name]],Table4[Series Name],Table4[Global Average]),"Sotto la media","Sopra la media")</f>
        <v>Sotto la media</v>
      </c>
      <c r="L1595">
        <f>_xlfn.XLOOKUP(Table1_1[[#This Row],[Series Name]],Table4[Series Name],Table4[Global Average])</f>
        <v>91376749268.158966</v>
      </c>
    </row>
    <row r="1596" spans="1:12" x14ac:dyDescent="0.3">
      <c r="A1596" t="s">
        <v>2742</v>
      </c>
      <c r="B1596" t="s">
        <v>2743</v>
      </c>
      <c r="C1596" t="s">
        <v>1520</v>
      </c>
      <c r="D1596" t="s">
        <v>1521</v>
      </c>
      <c r="E1596">
        <v>1.8208209595888598E-2</v>
      </c>
      <c r="F1596">
        <v>9.6495798688777598E-2</v>
      </c>
      <c r="J1596">
        <f>AVERAGE(Table1_1[[#This Row],[2020]:[2024]])</f>
        <v>5.7352004142333102E-2</v>
      </c>
      <c r="K1596" t="str">
        <f>IF(AVERAGE(Table1_1[[#This Row],[2020]:[2024]])&lt;=_xlfn.XLOOKUP(Table1_1[[#This Row],[Series Name]],Table4[Series Name],Table4[Global Average]),"Sotto la media","Sopra la media")</f>
        <v>Sotto la media</v>
      </c>
      <c r="L1596">
        <f>_xlfn.XLOOKUP(Table1_1[[#This Row],[Series Name]],Table4[Series Name],Table4[Global Average])</f>
        <v>1.2415852296980241</v>
      </c>
    </row>
    <row r="1597" spans="1:12" x14ac:dyDescent="0.3">
      <c r="A1597" t="s">
        <v>2742</v>
      </c>
      <c r="B1597" t="s">
        <v>2743</v>
      </c>
      <c r="C1597" t="s">
        <v>1522</v>
      </c>
      <c r="D1597" t="s">
        <v>1523</v>
      </c>
      <c r="E1597">
        <v>55600000</v>
      </c>
      <c r="F1597">
        <v>56800000</v>
      </c>
      <c r="G1597">
        <v>59000000</v>
      </c>
      <c r="H1597">
        <v>61200000</v>
      </c>
      <c r="J1597">
        <f>AVERAGE(Table1_1[[#This Row],[2020]:[2024]])</f>
        <v>58150000</v>
      </c>
      <c r="K1597" t="str">
        <f>IF(AVERAGE(Table1_1[[#This Row],[2020]:[2024]])&lt;=_xlfn.XLOOKUP(Table1_1[[#This Row],[Series Name]],Table4[Series Name],Table4[Global Average]),"Sotto la media","Sopra la media")</f>
        <v>Sotto la media</v>
      </c>
      <c r="L1597">
        <f>_xlfn.XLOOKUP(Table1_1[[#This Row],[Series Name]],Table4[Series Name],Table4[Global Average])</f>
        <v>165370335.50275737</v>
      </c>
    </row>
    <row r="1598" spans="1:12" x14ac:dyDescent="0.3">
      <c r="A1598" t="s">
        <v>2742</v>
      </c>
      <c r="B1598" t="s">
        <v>2743</v>
      </c>
      <c r="C1598" t="s">
        <v>1524</v>
      </c>
      <c r="D1598" t="s">
        <v>1525</v>
      </c>
      <c r="E1598">
        <v>117.48993280000001</v>
      </c>
      <c r="F1598">
        <v>119.623109</v>
      </c>
      <c r="G1598">
        <v>124.09944950000001</v>
      </c>
      <c r="J1598">
        <f>AVERAGE(Table1_1[[#This Row],[2020]:[2024]])</f>
        <v>120.40416376666667</v>
      </c>
      <c r="K1598" t="str">
        <f>IF(AVERAGE(Table1_1[[#This Row],[2020]:[2024]])&lt;=_xlfn.XLOOKUP(Table1_1[[#This Row],[Series Name]],Table4[Series Name],Table4[Global Average]),"Sotto la media","Sopra la media")</f>
        <v>Sopra la media</v>
      </c>
      <c r="L1598">
        <f>_xlfn.XLOOKUP(Table1_1[[#This Row],[Series Name]],Table4[Series Name],Table4[Global Average])</f>
        <v>117.21388302808823</v>
      </c>
    </row>
    <row r="1599" spans="1:12" x14ac:dyDescent="0.3">
      <c r="A1599" t="s">
        <v>2742</v>
      </c>
      <c r="B1599" t="s">
        <v>2743</v>
      </c>
      <c r="C1599" t="s">
        <v>1526</v>
      </c>
      <c r="D1599" t="s">
        <v>1527</v>
      </c>
      <c r="E1599">
        <v>107.572523897153</v>
      </c>
      <c r="F1599">
        <v>98.425624497156605</v>
      </c>
      <c r="G1599">
        <v>88.255708055086203</v>
      </c>
      <c r="H1599">
        <v>78.320243151681495</v>
      </c>
      <c r="J1599">
        <f>AVERAGE(Table1_1[[#This Row],[2020]:[2024]])</f>
        <v>93.143524900269327</v>
      </c>
      <c r="K1599" t="str">
        <f>IF(AVERAGE(Table1_1[[#This Row],[2020]:[2024]])&lt;=_xlfn.XLOOKUP(Table1_1[[#This Row],[Series Name]],Table4[Series Name],Table4[Global Average]),"Sotto la media","Sopra la media")</f>
        <v>Sopra la media</v>
      </c>
      <c r="L1599">
        <f>_xlfn.XLOOKUP(Table1_1[[#This Row],[Series Name]],Table4[Series Name],Table4[Global Average])</f>
        <v>61.313663981638911</v>
      </c>
    </row>
    <row r="1600" spans="1:12" x14ac:dyDescent="0.3">
      <c r="A1600" t="s">
        <v>2742</v>
      </c>
      <c r="B1600" t="s">
        <v>2743</v>
      </c>
      <c r="C1600" t="s">
        <v>1528</v>
      </c>
      <c r="D1600" t="s">
        <v>1529</v>
      </c>
      <c r="E1600">
        <v>9.4</v>
      </c>
      <c r="F1600">
        <v>9.3000000000000007</v>
      </c>
      <c r="J1600">
        <f>AVERAGE(Table1_1[[#This Row],[2020]:[2024]])</f>
        <v>9.3500000000000014</v>
      </c>
      <c r="K1600" t="str">
        <f>IF(AVERAGE(Table1_1[[#This Row],[2020]:[2024]])&lt;=_xlfn.XLOOKUP(Table1_1[[#This Row],[Series Name]],Table4[Series Name],Table4[Global Average]),"Sotto la media","Sopra la media")</f>
        <v>Sotto la media</v>
      </c>
      <c r="L1600">
        <f>_xlfn.XLOOKUP(Table1_1[[#This Row],[Series Name]],Table4[Series Name],Table4[Global Average])</f>
        <v>15.55</v>
      </c>
    </row>
    <row r="1601" spans="1:12" x14ac:dyDescent="0.3">
      <c r="A1601" t="s">
        <v>2742</v>
      </c>
      <c r="B1601" t="s">
        <v>2743</v>
      </c>
      <c r="C1601" t="s">
        <v>1530</v>
      </c>
      <c r="D1601" t="s">
        <v>1531</v>
      </c>
      <c r="E1601">
        <v>6.3</v>
      </c>
      <c r="F1601">
        <v>6.2</v>
      </c>
      <c r="J1601">
        <f>AVERAGE(Table1_1[[#This Row],[2020]:[2024]])</f>
        <v>6.25</v>
      </c>
      <c r="K1601" t="str">
        <f>IF(AVERAGE(Table1_1[[#This Row],[2020]:[2024]])&lt;=_xlfn.XLOOKUP(Table1_1[[#This Row],[Series Name]],Table4[Series Name],Table4[Global Average]),"Sotto la media","Sopra la media")</f>
        <v>Sotto la media</v>
      </c>
      <c r="L1601">
        <f>_xlfn.XLOOKUP(Table1_1[[#This Row],[Series Name]],Table4[Series Name],Table4[Global Average])</f>
        <v>13.23</v>
      </c>
    </row>
    <row r="1602" spans="1:12" x14ac:dyDescent="0.3">
      <c r="A1602" t="s">
        <v>2742</v>
      </c>
      <c r="B1602" t="s">
        <v>2743</v>
      </c>
      <c r="C1602" t="s">
        <v>1532</v>
      </c>
      <c r="D1602" t="s">
        <v>1533</v>
      </c>
      <c r="E1602">
        <v>12.5</v>
      </c>
      <c r="F1602">
        <v>12.4</v>
      </c>
      <c r="J1602">
        <f>AVERAGE(Table1_1[[#This Row],[2020]:[2024]])</f>
        <v>12.45</v>
      </c>
      <c r="K1602" t="str">
        <f>IF(AVERAGE(Table1_1[[#This Row],[2020]:[2024]])&lt;=_xlfn.XLOOKUP(Table1_1[[#This Row],[Series Name]],Table4[Series Name],Table4[Global Average]),"Sotto la media","Sopra la media")</f>
        <v>Sotto la media</v>
      </c>
      <c r="L1602">
        <f>_xlfn.XLOOKUP(Table1_1[[#This Row],[Series Name]],Table4[Series Name],Table4[Global Average])</f>
        <v>17.986666666666668</v>
      </c>
    </row>
    <row r="1603" spans="1:12" x14ac:dyDescent="0.3">
      <c r="A1603" t="s">
        <v>2742</v>
      </c>
      <c r="B1603" t="s">
        <v>2743</v>
      </c>
      <c r="C1603" t="s">
        <v>1534</v>
      </c>
      <c r="D1603" t="s">
        <v>1535</v>
      </c>
      <c r="E1603">
        <v>0.36</v>
      </c>
      <c r="F1603">
        <v>0.34</v>
      </c>
      <c r="J1603">
        <f>AVERAGE(Table1_1[[#This Row],[2020]:[2024]])</f>
        <v>0.35</v>
      </c>
      <c r="K1603" t="str">
        <f>IF(AVERAGE(Table1_1[[#This Row],[2020]:[2024]])&lt;=_xlfn.XLOOKUP(Table1_1[[#This Row],[Series Name]],Table4[Series Name],Table4[Global Average]),"Sotto la media","Sopra la media")</f>
        <v>Sotto la media</v>
      </c>
      <c r="L1603">
        <f>_xlfn.XLOOKUP(Table1_1[[#This Row],[Series Name]],Table4[Series Name],Table4[Global Average])</f>
        <v>0.57666666666666666</v>
      </c>
    </row>
    <row r="1604" spans="1:12" x14ac:dyDescent="0.3">
      <c r="A1604" t="s">
        <v>2742</v>
      </c>
      <c r="B1604" t="s">
        <v>2743</v>
      </c>
      <c r="C1604" t="s">
        <v>1536</v>
      </c>
      <c r="D1604" t="s">
        <v>1537</v>
      </c>
      <c r="E1604">
        <v>0.23</v>
      </c>
      <c r="F1604">
        <v>0.22</v>
      </c>
      <c r="J1604">
        <f>AVERAGE(Table1_1[[#This Row],[2020]:[2024]])</f>
        <v>0.22500000000000001</v>
      </c>
      <c r="K1604" t="str">
        <f>IF(AVERAGE(Table1_1[[#This Row],[2020]:[2024]])&lt;=_xlfn.XLOOKUP(Table1_1[[#This Row],[Series Name]],Table4[Series Name],Table4[Global Average]),"Sotto la media","Sopra la media")</f>
        <v>Sotto la media</v>
      </c>
      <c r="L1604">
        <f>_xlfn.XLOOKUP(Table1_1[[#This Row],[Series Name]],Table4[Series Name],Table4[Global Average])</f>
        <v>0.42400000000000004</v>
      </c>
    </row>
    <row r="1605" spans="1:12" x14ac:dyDescent="0.3">
      <c r="A1605" t="s">
        <v>2742</v>
      </c>
      <c r="B1605" t="s">
        <v>2743</v>
      </c>
      <c r="C1605" t="s">
        <v>1538</v>
      </c>
      <c r="D1605" t="s">
        <v>1539</v>
      </c>
      <c r="E1605">
        <v>0.51</v>
      </c>
      <c r="F1605">
        <v>0.46</v>
      </c>
      <c r="J1605">
        <f>AVERAGE(Table1_1[[#This Row],[2020]:[2024]])</f>
        <v>0.48499999999999999</v>
      </c>
      <c r="K1605" t="str">
        <f>IF(AVERAGE(Table1_1[[#This Row],[2020]:[2024]])&lt;=_xlfn.XLOOKUP(Table1_1[[#This Row],[Series Name]],Table4[Series Name],Table4[Global Average]),"Sotto la media","Sopra la media")</f>
        <v>Sotto la media</v>
      </c>
      <c r="L1605">
        <f>_xlfn.XLOOKUP(Table1_1[[#This Row],[Series Name]],Table4[Series Name],Table4[Global Average])</f>
        <v>0.72799999999999998</v>
      </c>
    </row>
    <row r="1606" spans="1:12" x14ac:dyDescent="0.3">
      <c r="A1606" t="s">
        <v>2742</v>
      </c>
      <c r="B1606" t="s">
        <v>2743</v>
      </c>
      <c r="C1606" t="s">
        <v>1540</v>
      </c>
      <c r="D1606" t="s">
        <v>1541</v>
      </c>
      <c r="E1606">
        <v>38.335000000000001</v>
      </c>
      <c r="F1606">
        <v>36.57</v>
      </c>
      <c r="J1606">
        <f>AVERAGE(Table1_1[[#This Row],[2020]:[2024]])</f>
        <v>37.452500000000001</v>
      </c>
      <c r="K1606" t="str">
        <f>IF(AVERAGE(Table1_1[[#This Row],[2020]:[2024]])&lt;=_xlfn.XLOOKUP(Table1_1[[#This Row],[Series Name]],Table4[Series Name],Table4[Global Average]),"Sotto la media","Sopra la media")</f>
        <v>Sotto la media</v>
      </c>
      <c r="L1606">
        <f>_xlfn.XLOOKUP(Table1_1[[#This Row],[Series Name]],Table4[Series Name],Table4[Global Average])</f>
        <v>108.14709544997486</v>
      </c>
    </row>
    <row r="1607" spans="1:12" x14ac:dyDescent="0.3">
      <c r="A1607" t="s">
        <v>2742</v>
      </c>
      <c r="B1607" t="s">
        <v>2743</v>
      </c>
      <c r="C1607" t="s">
        <v>1542</v>
      </c>
      <c r="D1607" t="s">
        <v>1543</v>
      </c>
      <c r="E1607">
        <v>74.242000000000004</v>
      </c>
      <c r="F1607">
        <v>71.991</v>
      </c>
      <c r="J1607">
        <f>AVERAGE(Table1_1[[#This Row],[2020]:[2024]])</f>
        <v>73.116500000000002</v>
      </c>
      <c r="K1607" t="str">
        <f>IF(AVERAGE(Table1_1[[#This Row],[2020]:[2024]])&lt;=_xlfn.XLOOKUP(Table1_1[[#This Row],[Series Name]],Table4[Series Name],Table4[Global Average]),"Sotto la media","Sopra la media")</f>
        <v>Sotto la media</v>
      </c>
      <c r="L1607">
        <f>_xlfn.XLOOKUP(Table1_1[[#This Row],[Series Name]],Table4[Series Name],Table4[Global Average])</f>
        <v>175.15539224484664</v>
      </c>
    </row>
    <row r="1608" spans="1:12" x14ac:dyDescent="0.3">
      <c r="A1608" t="s">
        <v>2742</v>
      </c>
      <c r="B1608" t="s">
        <v>2743</v>
      </c>
      <c r="C1608" t="s">
        <v>1544</v>
      </c>
      <c r="D1608" t="s">
        <v>1545</v>
      </c>
      <c r="E1608">
        <v>2.6</v>
      </c>
      <c r="F1608">
        <v>2.6</v>
      </c>
      <c r="G1608">
        <v>2.6</v>
      </c>
      <c r="H1608">
        <v>2.6</v>
      </c>
      <c r="J1608">
        <f>AVERAGE(Table1_1[[#This Row],[2020]:[2024]])</f>
        <v>2.6</v>
      </c>
      <c r="K1608" t="str">
        <f>IF(AVERAGE(Table1_1[[#This Row],[2020]:[2024]])&lt;=_xlfn.XLOOKUP(Table1_1[[#This Row],[Series Name]],Table4[Series Name],Table4[Global Average]),"Sotto la media","Sopra la media")</f>
        <v>Sotto la media</v>
      </c>
      <c r="L1608">
        <f>_xlfn.XLOOKUP(Table1_1[[#This Row],[Series Name]],Table4[Series Name],Table4[Global Average])</f>
        <v>13.736666666666666</v>
      </c>
    </row>
    <row r="1609" spans="1:12" x14ac:dyDescent="0.3">
      <c r="A1609" t="s">
        <v>2742</v>
      </c>
      <c r="B1609" t="s">
        <v>2743</v>
      </c>
      <c r="C1609" t="s">
        <v>1546</v>
      </c>
      <c r="D1609" t="s">
        <v>1547</v>
      </c>
      <c r="E1609">
        <v>2.4</v>
      </c>
      <c r="F1609">
        <v>2.4</v>
      </c>
      <c r="G1609">
        <v>2.2999999999999998</v>
      </c>
      <c r="H1609">
        <v>2.2999999999999998</v>
      </c>
      <c r="J1609">
        <f>AVERAGE(Table1_1[[#This Row],[2020]:[2024]])</f>
        <v>2.3499999999999996</v>
      </c>
      <c r="K1609" t="str">
        <f>IF(AVERAGE(Table1_1[[#This Row],[2020]:[2024]])&lt;=_xlfn.XLOOKUP(Table1_1[[#This Row],[Series Name]],Table4[Series Name],Table4[Global Average]),"Sotto la media","Sopra la media")</f>
        <v>Sotto la media</v>
      </c>
      <c r="L1609">
        <f>_xlfn.XLOOKUP(Table1_1[[#This Row],[Series Name]],Table4[Series Name],Table4[Global Average])</f>
        <v>12.268333333333334</v>
      </c>
    </row>
    <row r="1610" spans="1:12" x14ac:dyDescent="0.3">
      <c r="A1610" t="s">
        <v>2742</v>
      </c>
      <c r="B1610" t="s">
        <v>2743</v>
      </c>
      <c r="C1610" t="s">
        <v>1548</v>
      </c>
      <c r="D1610" t="s">
        <v>1549</v>
      </c>
      <c r="E1610">
        <v>2.9</v>
      </c>
      <c r="F1610">
        <v>2.8</v>
      </c>
      <c r="G1610">
        <v>2.8</v>
      </c>
      <c r="H1610">
        <v>2.8</v>
      </c>
      <c r="J1610">
        <f>AVERAGE(Table1_1[[#This Row],[2020]:[2024]])</f>
        <v>2.8250000000000002</v>
      </c>
      <c r="K1610" t="str">
        <f>IF(AVERAGE(Table1_1[[#This Row],[2020]:[2024]])&lt;=_xlfn.XLOOKUP(Table1_1[[#This Row],[Series Name]],Table4[Series Name],Table4[Global Average]),"Sotto la media","Sopra la media")</f>
        <v>Sotto la media</v>
      </c>
      <c r="L1610">
        <f>_xlfn.XLOOKUP(Table1_1[[#This Row],[Series Name]],Table4[Series Name],Table4[Global Average])</f>
        <v>15.131666666666666</v>
      </c>
    </row>
    <row r="1611" spans="1:12" x14ac:dyDescent="0.3">
      <c r="A1611" t="s">
        <v>2742</v>
      </c>
      <c r="B1611" t="s">
        <v>2743</v>
      </c>
      <c r="C1611" t="s">
        <v>1550</v>
      </c>
      <c r="D1611" t="s">
        <v>1551</v>
      </c>
      <c r="E1611">
        <v>1.8</v>
      </c>
      <c r="F1611">
        <v>1.8</v>
      </c>
      <c r="G1611">
        <v>1.7</v>
      </c>
      <c r="H1611">
        <v>1.7</v>
      </c>
      <c r="J1611">
        <f>AVERAGE(Table1_1[[#This Row],[2020]:[2024]])</f>
        <v>1.75</v>
      </c>
      <c r="K1611" t="str">
        <f>IF(AVERAGE(Table1_1[[#This Row],[2020]:[2024]])&lt;=_xlfn.XLOOKUP(Table1_1[[#This Row],[Series Name]],Table4[Series Name],Table4[Global Average]),"Sotto la media","Sopra la media")</f>
        <v>Sotto la media</v>
      </c>
      <c r="L1611">
        <f>_xlfn.XLOOKUP(Table1_1[[#This Row],[Series Name]],Table4[Series Name],Table4[Global Average])</f>
        <v>9.0399999999999991</v>
      </c>
    </row>
    <row r="1612" spans="1:12" x14ac:dyDescent="0.3">
      <c r="A1612" t="s">
        <v>2742</v>
      </c>
      <c r="B1612" t="s">
        <v>2743</v>
      </c>
      <c r="C1612" t="s">
        <v>1552</v>
      </c>
      <c r="D1612" t="s">
        <v>1553</v>
      </c>
      <c r="E1612">
        <v>3.2</v>
      </c>
      <c r="F1612">
        <v>3.1</v>
      </c>
      <c r="G1612">
        <v>3.1</v>
      </c>
      <c r="H1612">
        <v>3.1</v>
      </c>
      <c r="J1612">
        <f>AVERAGE(Table1_1[[#This Row],[2020]:[2024]])</f>
        <v>3.125</v>
      </c>
      <c r="K1612" t="str">
        <f>IF(AVERAGE(Table1_1[[#This Row],[2020]:[2024]])&lt;=_xlfn.XLOOKUP(Table1_1[[#This Row],[Series Name]],Table4[Series Name],Table4[Global Average]),"Sotto la media","Sopra la media")</f>
        <v>Sotto la media</v>
      </c>
      <c r="L1612">
        <f>_xlfn.XLOOKUP(Table1_1[[#This Row],[Series Name]],Table4[Series Name],Table4[Global Average])</f>
        <v>15.741666666666667</v>
      </c>
    </row>
    <row r="1613" spans="1:12" x14ac:dyDescent="0.3">
      <c r="A1613" t="s">
        <v>2742</v>
      </c>
      <c r="B1613" t="s">
        <v>2743</v>
      </c>
      <c r="C1613" t="s">
        <v>1554</v>
      </c>
      <c r="D1613" t="s">
        <v>1555</v>
      </c>
      <c r="E1613">
        <v>2.9</v>
      </c>
      <c r="F1613">
        <v>2.8</v>
      </c>
      <c r="G1613">
        <v>2.8</v>
      </c>
      <c r="H1613">
        <v>2.8</v>
      </c>
      <c r="J1613">
        <f>AVERAGE(Table1_1[[#This Row],[2020]:[2024]])</f>
        <v>2.8250000000000002</v>
      </c>
      <c r="K1613" t="str">
        <f>IF(AVERAGE(Table1_1[[#This Row],[2020]:[2024]])&lt;=_xlfn.XLOOKUP(Table1_1[[#This Row],[Series Name]],Table4[Series Name],Table4[Global Average]),"Sotto la media","Sopra la media")</f>
        <v>Sotto la media</v>
      </c>
      <c r="L1613">
        <f>_xlfn.XLOOKUP(Table1_1[[#This Row],[Series Name]],Table4[Series Name],Table4[Global Average])</f>
        <v>14.131666666666666</v>
      </c>
    </row>
    <row r="1614" spans="1:12" x14ac:dyDescent="0.3">
      <c r="A1614" t="s">
        <v>2742</v>
      </c>
      <c r="B1614" t="s">
        <v>2743</v>
      </c>
      <c r="C1614" t="s">
        <v>1556</v>
      </c>
      <c r="D1614" t="s">
        <v>1557</v>
      </c>
      <c r="E1614">
        <v>3.4</v>
      </c>
      <c r="F1614">
        <v>3.4</v>
      </c>
      <c r="G1614">
        <v>3.4</v>
      </c>
      <c r="H1614">
        <v>3.4</v>
      </c>
      <c r="J1614">
        <f>AVERAGE(Table1_1[[#This Row],[2020]:[2024]])</f>
        <v>3.4</v>
      </c>
      <c r="K1614" t="str">
        <f>IF(AVERAGE(Table1_1[[#This Row],[2020]:[2024]])&lt;=_xlfn.XLOOKUP(Table1_1[[#This Row],[Series Name]],Table4[Series Name],Table4[Global Average]),"Sotto la media","Sopra la media")</f>
        <v>Sotto la media</v>
      </c>
      <c r="L1614">
        <f>_xlfn.XLOOKUP(Table1_1[[#This Row],[Series Name]],Table4[Series Name],Table4[Global Average])</f>
        <v>17.275000000000002</v>
      </c>
    </row>
    <row r="1615" spans="1:12" x14ac:dyDescent="0.3">
      <c r="A1615" t="s">
        <v>2742</v>
      </c>
      <c r="B1615" t="s">
        <v>2743</v>
      </c>
      <c r="C1615" t="s">
        <v>1560</v>
      </c>
      <c r="D1615" t="s">
        <v>1561</v>
      </c>
      <c r="E1615">
        <v>4.2</v>
      </c>
      <c r="F1615">
        <v>3.3</v>
      </c>
      <c r="J1615">
        <f>AVERAGE(Table1_1[[#This Row],[2020]:[2024]])</f>
        <v>3.75</v>
      </c>
      <c r="K1615" t="str">
        <f>IF(AVERAGE(Table1_1[[#This Row],[2020]:[2024]])&lt;=_xlfn.XLOOKUP(Table1_1[[#This Row],[Series Name]],Table4[Series Name],Table4[Global Average]),"Sotto la media","Sopra la media")</f>
        <v>Sotto la media</v>
      </c>
      <c r="L1615">
        <f>_xlfn.XLOOKUP(Table1_1[[#This Row],[Series Name]],Table4[Series Name],Table4[Global Average])</f>
        <v>5.1202116402116404</v>
      </c>
    </row>
    <row r="1616" spans="1:12" x14ac:dyDescent="0.3">
      <c r="A1616" t="s">
        <v>2742</v>
      </c>
      <c r="B1616" t="s">
        <v>2743</v>
      </c>
      <c r="C1616" t="s">
        <v>1566</v>
      </c>
      <c r="D1616" t="s">
        <v>1567</v>
      </c>
      <c r="E1616">
        <v>1.1369527281599E-4</v>
      </c>
      <c r="F1616">
        <v>5.6721973043526597E-4</v>
      </c>
      <c r="J1616">
        <f>AVERAGE(Table1_1[[#This Row],[2020]:[2024]])</f>
        <v>3.4045750162562798E-4</v>
      </c>
      <c r="K1616" t="str">
        <f>IF(AVERAGE(Table1_1[[#This Row],[2020]:[2024]])&lt;=_xlfn.XLOOKUP(Table1_1[[#This Row],[Series Name]],Table4[Series Name],Table4[Global Average]),"Sotto la media","Sopra la media")</f>
        <v>Sotto la media</v>
      </c>
      <c r="L1616">
        <f>_xlfn.XLOOKUP(Table1_1[[#This Row],[Series Name]],Table4[Series Name],Table4[Global Average])</f>
        <v>0.70471477969632934</v>
      </c>
    </row>
    <row r="1617" spans="1:12" x14ac:dyDescent="0.3">
      <c r="A1617" t="s">
        <v>2742</v>
      </c>
      <c r="B1617" t="s">
        <v>2743</v>
      </c>
      <c r="C1617" t="s">
        <v>1568</v>
      </c>
      <c r="D1617" t="s">
        <v>1569</v>
      </c>
      <c r="E1617">
        <v>2.8719447128159201</v>
      </c>
      <c r="F1617">
        <v>3.0260177219920901</v>
      </c>
      <c r="G1617">
        <v>3.32074999867551</v>
      </c>
      <c r="H1617">
        <v>1.53620487620748</v>
      </c>
      <c r="J1617">
        <f>AVERAGE(Table1_1[[#This Row],[2020]:[2024]])</f>
        <v>2.6887293274227497</v>
      </c>
      <c r="K1617" t="str">
        <f>IF(AVERAGE(Table1_1[[#This Row],[2020]:[2024]])&lt;=_xlfn.XLOOKUP(Table1_1[[#This Row],[Series Name]],Table4[Series Name],Table4[Global Average]),"Sotto la media","Sopra la media")</f>
        <v>Sopra la media</v>
      </c>
      <c r="L1617">
        <f>_xlfn.XLOOKUP(Table1_1[[#This Row],[Series Name]],Table4[Series Name],Table4[Global Average])</f>
        <v>1.4915956239160373</v>
      </c>
    </row>
    <row r="1618" spans="1:12" x14ac:dyDescent="0.3">
      <c r="A1618" t="s">
        <v>2742</v>
      </c>
      <c r="B1618" t="s">
        <v>2743</v>
      </c>
      <c r="C1618" t="s">
        <v>1570</v>
      </c>
      <c r="D1618" t="s">
        <v>1571</v>
      </c>
      <c r="E1618">
        <v>32430401769.377201</v>
      </c>
      <c r="F1618">
        <v>37385662190.604599</v>
      </c>
      <c r="G1618">
        <v>45614784999.306396</v>
      </c>
      <c r="H1618">
        <v>23017326349.386902</v>
      </c>
      <c r="J1618">
        <f>AVERAGE(Table1_1[[#This Row],[2020]:[2024]])</f>
        <v>34612043827.168777</v>
      </c>
      <c r="K1618" t="str">
        <f>IF(AVERAGE(Table1_1[[#This Row],[2020]:[2024]])&lt;=_xlfn.XLOOKUP(Table1_1[[#This Row],[Series Name]],Table4[Series Name],Table4[Global Average]),"Sotto la media","Sopra la media")</f>
        <v>Sotto la media</v>
      </c>
      <c r="L1618">
        <f>_xlfn.XLOOKUP(Table1_1[[#This Row],[Series Name]],Table4[Series Name],Table4[Global Average])</f>
        <v>824969783703.23242</v>
      </c>
    </row>
    <row r="1619" spans="1:12" x14ac:dyDescent="0.3">
      <c r="A1619" t="s">
        <v>2742</v>
      </c>
      <c r="B1619" t="s">
        <v>2743</v>
      </c>
      <c r="C1619" t="s">
        <v>1572</v>
      </c>
      <c r="D1619" t="s">
        <v>1573</v>
      </c>
      <c r="E1619">
        <v>101.5483330135</v>
      </c>
      <c r="F1619">
        <v>98.391115965400004</v>
      </c>
      <c r="J1619">
        <f>AVERAGE(Table1_1[[#This Row],[2020]:[2024]])</f>
        <v>99.969724489450002</v>
      </c>
      <c r="K1619" t="str">
        <f>IF(AVERAGE(Table1_1[[#This Row],[2020]:[2024]])&lt;=_xlfn.XLOOKUP(Table1_1[[#This Row],[Series Name]],Table4[Series Name],Table4[Global Average]),"Sotto la media","Sopra la media")</f>
        <v>Sotto la media</v>
      </c>
      <c r="L1619">
        <f>_xlfn.XLOOKUP(Table1_1[[#This Row],[Series Name]],Table4[Series Name],Table4[Global Average])</f>
        <v>107.89760180849723</v>
      </c>
    </row>
    <row r="1620" spans="1:12" x14ac:dyDescent="0.3">
      <c r="A1620" t="s">
        <v>2742</v>
      </c>
      <c r="B1620" t="s">
        <v>2743</v>
      </c>
      <c r="C1620" t="s">
        <v>1640</v>
      </c>
      <c r="D1620" t="s">
        <v>1641</v>
      </c>
      <c r="E1620">
        <v>5858969925.7011995</v>
      </c>
      <c r="F1620">
        <v>12551336476.2628</v>
      </c>
      <c r="G1620">
        <v>13120071663.9611</v>
      </c>
      <c r="H1620">
        <v>17503274452.376801</v>
      </c>
      <c r="J1620">
        <f>AVERAGE(Table1_1[[#This Row],[2020]:[2024]])</f>
        <v>12258413129.575476</v>
      </c>
      <c r="K1620" t="str">
        <f>IF(AVERAGE(Table1_1[[#This Row],[2020]:[2024]])&lt;=_xlfn.XLOOKUP(Table1_1[[#This Row],[Series Name]],Table4[Series Name],Table4[Global Average]),"Sotto la media","Sopra la media")</f>
        <v>Sopra la media</v>
      </c>
      <c r="L1620">
        <f>_xlfn.XLOOKUP(Table1_1[[#This Row],[Series Name]],Table4[Series Name],Table4[Global Average])</f>
        <v>-33678079.625601962</v>
      </c>
    </row>
    <row r="1621" spans="1:12" x14ac:dyDescent="0.3">
      <c r="A1621" t="s">
        <v>2742</v>
      </c>
      <c r="B1621" t="s">
        <v>2743</v>
      </c>
      <c r="C1621" t="s">
        <v>1642</v>
      </c>
      <c r="D1621" t="s">
        <v>1643</v>
      </c>
      <c r="E1621">
        <v>2162948000000</v>
      </c>
      <c r="F1621">
        <v>2183221000000</v>
      </c>
      <c r="G1621">
        <v>2209492000000</v>
      </c>
      <c r="H1621">
        <v>2132273000000</v>
      </c>
      <c r="I1621">
        <v>2136274000000</v>
      </c>
      <c r="J1621">
        <f>AVERAGE(Table1_1[[#This Row],[2020]:[2024]])</f>
        <v>2164841600000</v>
      </c>
      <c r="K1621" t="str">
        <f>IF(AVERAGE(Table1_1[[#This Row],[2020]:[2024]])&lt;=_xlfn.XLOOKUP(Table1_1[[#This Row],[Series Name]],Table4[Series Name],Table4[Global Average]),"Sotto la media","Sopra la media")</f>
        <v>Sotto la media</v>
      </c>
      <c r="L1621">
        <f>_xlfn.XLOOKUP(Table1_1[[#This Row],[Series Name]],Table4[Series Name],Table4[Global Average])</f>
        <v>126708350818338.28</v>
      </c>
    </row>
    <row r="1622" spans="1:12" x14ac:dyDescent="0.3">
      <c r="A1622" t="s">
        <v>2742</v>
      </c>
      <c r="B1622" t="s">
        <v>2743</v>
      </c>
      <c r="C1622" t="s">
        <v>1644</v>
      </c>
      <c r="D1622" t="s">
        <v>1645</v>
      </c>
      <c r="E1622">
        <v>-4223617140.48314</v>
      </c>
      <c r="F1622">
        <v>6781731159.4513597</v>
      </c>
      <c r="G1622">
        <v>5503746564.4752398</v>
      </c>
      <c r="H1622">
        <v>4186801718.2567301</v>
      </c>
      <c r="J1622">
        <f>AVERAGE(Table1_1[[#This Row],[2020]:[2024]])</f>
        <v>3062165575.4250474</v>
      </c>
      <c r="K1622" t="str">
        <f>IF(AVERAGE(Table1_1[[#This Row],[2020]:[2024]])&lt;=_xlfn.XLOOKUP(Table1_1[[#This Row],[Series Name]],Table4[Series Name],Table4[Global Average]),"Sotto la media","Sopra la media")</f>
        <v>Sopra la media</v>
      </c>
      <c r="L1622">
        <f>_xlfn.XLOOKUP(Table1_1[[#This Row],[Series Name]],Table4[Series Name],Table4[Global Average])</f>
        <v>-4150876854.9002466</v>
      </c>
    </row>
    <row r="1623" spans="1:12" x14ac:dyDescent="0.3">
      <c r="A1623" t="s">
        <v>2742</v>
      </c>
      <c r="B1623" t="s">
        <v>2743</v>
      </c>
      <c r="C1623" t="s">
        <v>1646</v>
      </c>
      <c r="D1623" t="s">
        <v>1647</v>
      </c>
      <c r="E1623">
        <v>12202386801.4702</v>
      </c>
      <c r="F1623">
        <v>30513980869.841301</v>
      </c>
      <c r="G1623">
        <v>23104886471.063499</v>
      </c>
      <c r="H1623">
        <v>64702556942.423103</v>
      </c>
      <c r="J1623">
        <f>AVERAGE(Table1_1[[#This Row],[2020]:[2024]])</f>
        <v>32630952771.199524</v>
      </c>
      <c r="K1623" t="str">
        <f>IF(AVERAGE(Table1_1[[#This Row],[2020]:[2024]])&lt;=_xlfn.XLOOKUP(Table1_1[[#This Row],[Series Name]],Table4[Series Name],Table4[Global Average]),"Sotto la media","Sopra la media")</f>
        <v>Sopra la media</v>
      </c>
      <c r="L1623">
        <f>_xlfn.XLOOKUP(Table1_1[[#This Row],[Series Name]],Table4[Series Name],Table4[Global Average])</f>
        <v>-21235573962.577915</v>
      </c>
    </row>
    <row r="1624" spans="1:12" x14ac:dyDescent="0.3">
      <c r="A1624" t="s">
        <v>2742</v>
      </c>
      <c r="B1624" t="s">
        <v>2743</v>
      </c>
      <c r="C1624" t="s">
        <v>1668</v>
      </c>
      <c r="D1624" t="s">
        <v>1669</v>
      </c>
      <c r="E1624">
        <v>-79909703078.628098</v>
      </c>
      <c r="F1624">
        <v>-37041456798.221703</v>
      </c>
      <c r="G1624">
        <v>-37405402770.064697</v>
      </c>
      <c r="H1624">
        <v>57477272251.468498</v>
      </c>
      <c r="I1624">
        <v>161646803259.98199</v>
      </c>
      <c r="J1624">
        <f>AVERAGE(Table1_1[[#This Row],[2020]:[2024]])</f>
        <v>12953502572.907202</v>
      </c>
      <c r="K1624" t="str">
        <f>IF(AVERAGE(Table1_1[[#This Row],[2020]:[2024]])&lt;=_xlfn.XLOOKUP(Table1_1[[#This Row],[Series Name]],Table4[Series Name],Table4[Global Average]),"Sotto la media","Sopra la media")</f>
        <v>Sotto la media</v>
      </c>
      <c r="L1624">
        <f>_xlfn.XLOOKUP(Table1_1[[#This Row],[Series Name]],Table4[Series Name],Table4[Global Average])</f>
        <v>52547876295916.586</v>
      </c>
    </row>
    <row r="1625" spans="1:12" x14ac:dyDescent="0.3">
      <c r="A1625" t="s">
        <v>2742</v>
      </c>
      <c r="B1625" t="s">
        <v>2743</v>
      </c>
      <c r="C1625" t="s">
        <v>1670</v>
      </c>
      <c r="D1625" t="s">
        <v>1671</v>
      </c>
      <c r="E1625">
        <v>12.832660705533</v>
      </c>
      <c r="F1625">
        <v>9.8696237622649292</v>
      </c>
      <c r="G1625">
        <v>6.6931615654085901</v>
      </c>
      <c r="H1625">
        <v>4.1430820569774598</v>
      </c>
      <c r="J1625">
        <f>AVERAGE(Table1_1[[#This Row],[2020]:[2024]])</f>
        <v>8.3846320225459952</v>
      </c>
      <c r="K1625" t="str">
        <f>IF(AVERAGE(Table1_1[[#This Row],[2020]:[2024]])&lt;=_xlfn.XLOOKUP(Table1_1[[#This Row],[Series Name]],Table4[Series Name],Table4[Global Average]),"Sotto la media","Sopra la media")</f>
        <v>Sopra la media</v>
      </c>
      <c r="L1625">
        <f>_xlfn.XLOOKUP(Table1_1[[#This Row],[Series Name]],Table4[Series Name],Table4[Global Average])</f>
        <v>6.5805781294523351</v>
      </c>
    </row>
    <row r="1626" spans="1:12" x14ac:dyDescent="0.3">
      <c r="A1626" t="s">
        <v>2742</v>
      </c>
      <c r="B1626" t="s">
        <v>2743</v>
      </c>
      <c r="C1626" t="s">
        <v>1672</v>
      </c>
      <c r="D1626" t="s">
        <v>1673</v>
      </c>
      <c r="E1626">
        <v>144908201259.37701</v>
      </c>
      <c r="F1626">
        <v>121936635480.605</v>
      </c>
      <c r="G1626">
        <v>91939208279.306396</v>
      </c>
      <c r="H1626">
        <v>62076792799.387001</v>
      </c>
      <c r="J1626">
        <f>AVERAGE(Table1_1[[#This Row],[2020]:[2024]])</f>
        <v>105215209454.66885</v>
      </c>
      <c r="K1626" t="str">
        <f>IF(AVERAGE(Table1_1[[#This Row],[2020]:[2024]])&lt;=_xlfn.XLOOKUP(Table1_1[[#This Row],[Series Name]],Table4[Series Name],Table4[Global Average]),"Sotto la media","Sopra la media")</f>
        <v>Sotto la media</v>
      </c>
      <c r="L1626">
        <f>_xlfn.XLOOKUP(Table1_1[[#This Row],[Series Name]],Table4[Series Name],Table4[Global Average])</f>
        <v>12233161775401.945</v>
      </c>
    </row>
    <row r="1627" spans="1:12" x14ac:dyDescent="0.3">
      <c r="A1627" t="s">
        <v>2742</v>
      </c>
      <c r="B1627" t="s">
        <v>2743</v>
      </c>
      <c r="C1627" t="s">
        <v>1674</v>
      </c>
      <c r="D1627" t="s">
        <v>1675</v>
      </c>
      <c r="E1627">
        <v>-9.7078144620948699</v>
      </c>
      <c r="F1627">
        <v>-6.6584161220713698</v>
      </c>
      <c r="G1627">
        <v>-3.17123473659918</v>
      </c>
      <c r="H1627">
        <v>-2.2966995122550302</v>
      </c>
      <c r="J1627">
        <f>AVERAGE(Table1_1[[#This Row],[2020]:[2024]])</f>
        <v>-5.458541208255113</v>
      </c>
      <c r="K1627" t="str">
        <f>IF(AVERAGE(Table1_1[[#This Row],[2020]:[2024]])&lt;=_xlfn.XLOOKUP(Table1_1[[#This Row],[Series Name]],Table4[Series Name],Table4[Global Average]),"Sotto la media","Sopra la media")</f>
        <v>Sopra la media</v>
      </c>
      <c r="L1627">
        <f>_xlfn.XLOOKUP(Table1_1[[#This Row],[Series Name]],Table4[Series Name],Table4[Global Average])</f>
        <v>-5.8604481390775449</v>
      </c>
    </row>
    <row r="1628" spans="1:12" x14ac:dyDescent="0.3">
      <c r="A1628" t="s">
        <v>2742</v>
      </c>
      <c r="B1628" t="s">
        <v>2743</v>
      </c>
      <c r="C1628" t="s">
        <v>1676</v>
      </c>
      <c r="D1628" t="s">
        <v>1677</v>
      </c>
      <c r="E1628">
        <v>-109622000000</v>
      </c>
      <c r="F1628">
        <v>-82263000000</v>
      </c>
      <c r="G1628">
        <v>-43561000000</v>
      </c>
      <c r="H1628">
        <v>-34412000000</v>
      </c>
      <c r="J1628">
        <f>AVERAGE(Table1_1[[#This Row],[2020]:[2024]])</f>
        <v>-67464500000</v>
      </c>
      <c r="K1628" t="str">
        <f>IF(AVERAGE(Table1_1[[#This Row],[2020]:[2024]])&lt;=_xlfn.XLOOKUP(Table1_1[[#This Row],[Series Name]],Table4[Series Name],Table4[Global Average]),"Sotto la media","Sopra la media")</f>
        <v>Sopra la media</v>
      </c>
      <c r="L1628">
        <f>_xlfn.XLOOKUP(Table1_1[[#This Row],[Series Name]],Table4[Series Name],Table4[Global Average])</f>
        <v>-10498280270599.375</v>
      </c>
    </row>
    <row r="1629" spans="1:12" x14ac:dyDescent="0.3">
      <c r="A1629" t="s">
        <v>2742</v>
      </c>
      <c r="B1629" t="s">
        <v>2743</v>
      </c>
      <c r="C1629" t="s">
        <v>1678</v>
      </c>
      <c r="D1629" t="s">
        <v>1679</v>
      </c>
      <c r="E1629">
        <v>236854</v>
      </c>
      <c r="F1629">
        <v>144385</v>
      </c>
      <c r="G1629">
        <v>299779</v>
      </c>
      <c r="H1629">
        <v>119099</v>
      </c>
      <c r="I1629">
        <v>111674</v>
      </c>
      <c r="J1629">
        <f>AVERAGE(Table1_1[[#This Row],[2020]:[2024]])</f>
        <v>182358.2</v>
      </c>
      <c r="K1629" t="str">
        <f>IF(AVERAGE(Table1_1[[#This Row],[2020]:[2024]])&lt;=_xlfn.XLOOKUP(Table1_1[[#This Row],[Series Name]],Table4[Series Name],Table4[Global Average]),"Sotto la media","Sopra la media")</f>
        <v>Sopra la media</v>
      </c>
      <c r="L1629">
        <f>_xlfn.XLOOKUP(Table1_1[[#This Row],[Series Name]],Table4[Series Name],Table4[Global Average])</f>
        <v>107403.6</v>
      </c>
    </row>
    <row r="1630" spans="1:12" x14ac:dyDescent="0.3">
      <c r="A1630" t="s">
        <v>2742</v>
      </c>
      <c r="B1630" t="s">
        <v>2743</v>
      </c>
      <c r="C1630" t="s">
        <v>1680</v>
      </c>
      <c r="D1630" t="s">
        <v>1681</v>
      </c>
      <c r="E1630">
        <v>8.9181957546148605E-3</v>
      </c>
      <c r="F1630">
        <v>1.1704106553756999E-2</v>
      </c>
      <c r="G1630">
        <v>1.12405318909806E-2</v>
      </c>
      <c r="J1630">
        <f>AVERAGE(Table1_1[[#This Row],[2020]:[2024]])</f>
        <v>1.0620944733117485E-2</v>
      </c>
      <c r="K1630" t="str">
        <f>IF(AVERAGE(Table1_1[[#This Row],[2020]:[2024]])&lt;=_xlfn.XLOOKUP(Table1_1[[#This Row],[Series Name]],Table4[Series Name],Table4[Global Average]),"Sotto la media","Sopra la media")</f>
        <v>Sotto la media</v>
      </c>
      <c r="L1630">
        <f>_xlfn.XLOOKUP(Table1_1[[#This Row],[Series Name]],Table4[Series Name],Table4[Global Average])</f>
        <v>4.5591639496650578E-2</v>
      </c>
    </row>
    <row r="1631" spans="1:12" x14ac:dyDescent="0.3">
      <c r="A1631" t="s">
        <v>2742</v>
      </c>
      <c r="B1631" t="s">
        <v>2743</v>
      </c>
      <c r="C1631" t="s">
        <v>1682</v>
      </c>
      <c r="D1631" t="s">
        <v>1683</v>
      </c>
      <c r="E1631">
        <v>114520000</v>
      </c>
      <c r="F1631">
        <v>165870000</v>
      </c>
      <c r="G1631">
        <v>158760000</v>
      </c>
      <c r="J1631">
        <f>AVERAGE(Table1_1[[#This Row],[2020]:[2024]])</f>
        <v>146383333.33333334</v>
      </c>
      <c r="K1631" t="str">
        <f>IF(AVERAGE(Table1_1[[#This Row],[2020]:[2024]])&lt;=_xlfn.XLOOKUP(Table1_1[[#This Row],[Series Name]],Table4[Series Name],Table4[Global Average]),"Sotto la media","Sopra la media")</f>
        <v>Sotto la media</v>
      </c>
      <c r="L1631">
        <f>_xlfn.XLOOKUP(Table1_1[[#This Row],[Series Name]],Table4[Series Name],Table4[Global Average])</f>
        <v>3335104000</v>
      </c>
    </row>
    <row r="1632" spans="1:12" x14ac:dyDescent="0.3">
      <c r="A1632" t="s">
        <v>2742</v>
      </c>
      <c r="B1632" t="s">
        <v>2743</v>
      </c>
      <c r="C1632" t="s">
        <v>1684</v>
      </c>
      <c r="D1632" t="s">
        <v>1685</v>
      </c>
      <c r="E1632">
        <v>2908015788</v>
      </c>
      <c r="F1632">
        <v>3358480000</v>
      </c>
      <c r="G1632">
        <v>4413408409</v>
      </c>
      <c r="J1632">
        <f>AVERAGE(Table1_1[[#This Row],[2020]:[2024]])</f>
        <v>3559968065.6666665</v>
      </c>
      <c r="K1632" t="str">
        <f>IF(AVERAGE(Table1_1[[#This Row],[2020]:[2024]])&lt;=_xlfn.XLOOKUP(Table1_1[[#This Row],[Series Name]],Table4[Series Name],Table4[Global Average]),"Sotto la media","Sopra la media")</f>
        <v>Sotto la media</v>
      </c>
      <c r="L1632">
        <f>_xlfn.XLOOKUP(Table1_1[[#This Row],[Series Name]],Table4[Series Name],Table4[Global Average])</f>
        <v>19544060770.466667</v>
      </c>
    </row>
    <row r="1633" spans="1:12" x14ac:dyDescent="0.3">
      <c r="A1633" t="s">
        <v>2742</v>
      </c>
      <c r="B1633" t="s">
        <v>2743</v>
      </c>
      <c r="C1633" t="s">
        <v>1686</v>
      </c>
      <c r="D1633" t="s">
        <v>1687</v>
      </c>
      <c r="E1633">
        <v>2739270000</v>
      </c>
      <c r="F1633">
        <v>3358480000</v>
      </c>
      <c r="G1633">
        <v>4042880000</v>
      </c>
      <c r="J1633">
        <f>AVERAGE(Table1_1[[#This Row],[2020]:[2024]])</f>
        <v>3380210000</v>
      </c>
      <c r="K1633" t="str">
        <f>IF(AVERAGE(Table1_1[[#This Row],[2020]:[2024]])&lt;=_xlfn.XLOOKUP(Table1_1[[#This Row],[Series Name]],Table4[Series Name],Table4[Global Average]),"Sotto la media","Sopra la media")</f>
        <v>Sotto la media</v>
      </c>
      <c r="L1633">
        <f>_xlfn.XLOOKUP(Table1_1[[#This Row],[Series Name]],Table4[Series Name],Table4[Global Average])</f>
        <v>19292711333.333332</v>
      </c>
    </row>
    <row r="1634" spans="1:12" x14ac:dyDescent="0.3">
      <c r="A1634" t="s">
        <v>2742</v>
      </c>
      <c r="B1634" t="s">
        <v>2743</v>
      </c>
      <c r="C1634" t="s">
        <v>1746</v>
      </c>
      <c r="D1634" t="s">
        <v>1747</v>
      </c>
      <c r="E1634">
        <v>2559923528.50038</v>
      </c>
      <c r="F1634">
        <v>9648603392.2078991</v>
      </c>
      <c r="G1634">
        <v>6351575341.1255503</v>
      </c>
      <c r="H1634">
        <v>-7850525823.7507</v>
      </c>
      <c r="J1634">
        <f>AVERAGE(Table1_1[[#This Row],[2020]:[2024]])</f>
        <v>2677394109.520782</v>
      </c>
      <c r="K1634" t="str">
        <f>IF(AVERAGE(Table1_1[[#This Row],[2020]:[2024]])&lt;=_xlfn.XLOOKUP(Table1_1[[#This Row],[Series Name]],Table4[Series Name],Table4[Global Average]),"Sotto la media","Sopra la media")</f>
        <v>Sotto la media</v>
      </c>
      <c r="L1634">
        <f>_xlfn.XLOOKUP(Table1_1[[#This Row],[Series Name]],Table4[Series Name],Table4[Global Average])</f>
        <v>5103383930.2963514</v>
      </c>
    </row>
    <row r="1635" spans="1:12" x14ac:dyDescent="0.3">
      <c r="A1635" t="s">
        <v>2742</v>
      </c>
      <c r="B1635" t="s">
        <v>2743</v>
      </c>
      <c r="C1635" t="s">
        <v>1748</v>
      </c>
      <c r="D1635" t="s">
        <v>1749</v>
      </c>
      <c r="E1635">
        <v>2722954000</v>
      </c>
      <c r="F1635">
        <v>8773418000</v>
      </c>
      <c r="G1635">
        <v>5534951000</v>
      </c>
      <c r="J1635">
        <f>AVERAGE(Table1_1[[#This Row],[2020]:[2024]])</f>
        <v>5677107666.666667</v>
      </c>
      <c r="K1635" t="str">
        <f>IF(AVERAGE(Table1_1[[#This Row],[2020]:[2024]])&lt;=_xlfn.XLOOKUP(Table1_1[[#This Row],[Series Name]],Table4[Series Name],Table4[Global Average]),"Sotto la media","Sopra la media")</f>
        <v>Sotto la media</v>
      </c>
      <c r="L1635">
        <f>_xlfn.XLOOKUP(Table1_1[[#This Row],[Series Name]],Table4[Series Name],Table4[Global Average])</f>
        <v>29544352125</v>
      </c>
    </row>
    <row r="1636" spans="1:12" x14ac:dyDescent="0.3">
      <c r="A1636" t="s">
        <v>2742</v>
      </c>
      <c r="B1636" t="s">
        <v>2743</v>
      </c>
      <c r="C1636" t="s">
        <v>1750</v>
      </c>
      <c r="D1636" t="s">
        <v>1751</v>
      </c>
      <c r="E1636">
        <v>2866000000</v>
      </c>
      <c r="F1636">
        <v>9497000000</v>
      </c>
      <c r="G1636">
        <v>6395000000</v>
      </c>
      <c r="J1636">
        <f>AVERAGE(Table1_1[[#This Row],[2020]:[2024]])</f>
        <v>6252666666.666667</v>
      </c>
      <c r="K1636" t="str">
        <f>IF(AVERAGE(Table1_1[[#This Row],[2020]:[2024]])&lt;=_xlfn.XLOOKUP(Table1_1[[#This Row],[Series Name]],Table4[Series Name],Table4[Global Average]),"Sotto la media","Sopra la media")</f>
        <v>Sopra la media</v>
      </c>
      <c r="L1636">
        <f>_xlfn.XLOOKUP(Table1_1[[#This Row],[Series Name]],Table4[Series Name],Table4[Global Average])</f>
        <v>-1988246824638.9033</v>
      </c>
    </row>
    <row r="1637" spans="1:12" x14ac:dyDescent="0.3">
      <c r="A1637" t="s">
        <v>2742</v>
      </c>
      <c r="B1637" t="s">
        <v>2743</v>
      </c>
      <c r="C1637" t="s">
        <v>1752</v>
      </c>
      <c r="D1637" t="s">
        <v>1753</v>
      </c>
      <c r="E1637">
        <v>3273534048.2490401</v>
      </c>
      <c r="F1637">
        <v>11232484724.806</v>
      </c>
      <c r="G1637">
        <v>6734246040.85606</v>
      </c>
      <c r="J1637">
        <f>AVERAGE(Table1_1[[#This Row],[2020]:[2024]])</f>
        <v>7080088271.3037004</v>
      </c>
      <c r="K1637" t="str">
        <f>IF(AVERAGE(Table1_1[[#This Row],[2020]:[2024]])&lt;=_xlfn.XLOOKUP(Table1_1[[#This Row],[Series Name]],Table4[Series Name],Table4[Global Average]),"Sotto la media","Sopra la media")</f>
        <v>Sotto la media</v>
      </c>
      <c r="L1637">
        <f>_xlfn.XLOOKUP(Table1_1[[#This Row],[Series Name]],Table4[Series Name],Table4[Global Average])</f>
        <v>9567286508.3254948</v>
      </c>
    </row>
    <row r="1638" spans="1:12" x14ac:dyDescent="0.3">
      <c r="A1638" t="s">
        <v>2742</v>
      </c>
      <c r="B1638" t="s">
        <v>2743</v>
      </c>
      <c r="C1638" t="s">
        <v>1754</v>
      </c>
      <c r="D1638" t="s">
        <v>1755</v>
      </c>
      <c r="E1638">
        <v>-11641710865.0156</v>
      </c>
      <c r="F1638">
        <v>-13003172874.098</v>
      </c>
      <c r="G1638">
        <v>-14018532309.699699</v>
      </c>
      <c r="H1638">
        <v>-12836889083.8013</v>
      </c>
      <c r="J1638">
        <f>AVERAGE(Table1_1[[#This Row],[2020]:[2024]])</f>
        <v>-12875076283.15365</v>
      </c>
      <c r="K1638" t="str">
        <f>IF(AVERAGE(Table1_1[[#This Row],[2020]:[2024]])&lt;=_xlfn.XLOOKUP(Table1_1[[#This Row],[Series Name]],Table4[Series Name],Table4[Global Average]),"Sotto la media","Sopra la media")</f>
        <v>Sotto la media</v>
      </c>
      <c r="L1638">
        <f>_xlfn.XLOOKUP(Table1_1[[#This Row],[Series Name]],Table4[Series Name],Table4[Global Average])</f>
        <v>-12079594187.76174</v>
      </c>
    </row>
    <row r="1639" spans="1:12" x14ac:dyDescent="0.3">
      <c r="A1639" t="s">
        <v>2742</v>
      </c>
      <c r="B1639" t="s">
        <v>2743</v>
      </c>
      <c r="C1639" t="s">
        <v>1756</v>
      </c>
      <c r="D1639" t="s">
        <v>1757</v>
      </c>
      <c r="E1639">
        <v>-12052000000</v>
      </c>
      <c r="F1639">
        <v>-11951000000</v>
      </c>
      <c r="G1639">
        <v>-14469000000</v>
      </c>
      <c r="J1639">
        <f>AVERAGE(Table1_1[[#This Row],[2020]:[2024]])</f>
        <v>-12824000000</v>
      </c>
      <c r="K1639" t="str">
        <f>IF(AVERAGE(Table1_1[[#This Row],[2020]:[2024]])&lt;=_xlfn.XLOOKUP(Table1_1[[#This Row],[Series Name]],Table4[Series Name],Table4[Global Average]),"Sotto la media","Sopra la media")</f>
        <v>Sotto la media</v>
      </c>
      <c r="L1639">
        <f>_xlfn.XLOOKUP(Table1_1[[#This Row],[Series Name]],Table4[Series Name],Table4[Global Average])</f>
        <v>9986456708843.3633</v>
      </c>
    </row>
    <row r="1640" spans="1:12" x14ac:dyDescent="0.3">
      <c r="A1640" t="s">
        <v>2742</v>
      </c>
      <c r="B1640" t="s">
        <v>2743</v>
      </c>
      <c r="C1640" t="s">
        <v>1758</v>
      </c>
      <c r="D1640" t="s">
        <v>1759</v>
      </c>
      <c r="E1640">
        <v>-13765747505.058399</v>
      </c>
      <c r="F1640">
        <v>-14134929445.7362</v>
      </c>
      <c r="G1640">
        <v>-15236560745.1362</v>
      </c>
      <c r="J1640">
        <f>AVERAGE(Table1_1[[#This Row],[2020]:[2024]])</f>
        <v>-14379079231.976934</v>
      </c>
      <c r="K1640" t="str">
        <f>IF(AVERAGE(Table1_1[[#This Row],[2020]:[2024]])&lt;=_xlfn.XLOOKUP(Table1_1[[#This Row],[Series Name]],Table4[Series Name],Table4[Global Average]),"Sotto la media","Sopra la media")</f>
        <v>Sotto la media</v>
      </c>
      <c r="L1640">
        <f>_xlfn.XLOOKUP(Table1_1[[#This Row],[Series Name]],Table4[Series Name],Table4[Global Average])</f>
        <v>-11466567460.273533</v>
      </c>
    </row>
    <row r="1641" spans="1:12" x14ac:dyDescent="0.3">
      <c r="A1641" t="s">
        <v>2742</v>
      </c>
      <c r="B1641" t="s">
        <v>2743</v>
      </c>
      <c r="C1641" t="s">
        <v>1760</v>
      </c>
      <c r="D1641" t="s">
        <v>1761</v>
      </c>
      <c r="E1641">
        <v>-7919057244.1781998</v>
      </c>
      <c r="F1641">
        <v>-24761079139.755199</v>
      </c>
      <c r="G1641">
        <v>-63202599214.881104</v>
      </c>
      <c r="H1641">
        <v>-37500376165.232597</v>
      </c>
      <c r="J1641">
        <f>AVERAGE(Table1_1[[#This Row],[2020]:[2024]])</f>
        <v>-33345777941.011772</v>
      </c>
      <c r="K1641" t="str">
        <f>IF(AVERAGE(Table1_1[[#This Row],[2020]:[2024]])&lt;=_xlfn.XLOOKUP(Table1_1[[#This Row],[Series Name]],Table4[Series Name],Table4[Global Average]),"Sotto la media","Sopra la media")</f>
        <v>Sotto la media</v>
      </c>
      <c r="L1641">
        <f>_xlfn.XLOOKUP(Table1_1[[#This Row],[Series Name]],Table4[Series Name],Table4[Global Average])</f>
        <v>-16822018897.827393</v>
      </c>
    </row>
    <row r="1642" spans="1:12" x14ac:dyDescent="0.3">
      <c r="A1642" t="s">
        <v>2742</v>
      </c>
      <c r="B1642" t="s">
        <v>2743</v>
      </c>
      <c r="C1642" t="s">
        <v>1762</v>
      </c>
      <c r="D1642" t="s">
        <v>1763</v>
      </c>
      <c r="E1642">
        <v>19649900025.8494</v>
      </c>
      <c r="F1642">
        <v>14534303917.532301</v>
      </c>
      <c r="G1642">
        <v>12149032171.8074</v>
      </c>
      <c r="H1642">
        <v>63702074653.2855</v>
      </c>
      <c r="J1642">
        <f>AVERAGE(Table1_1[[#This Row],[2020]:[2024]])</f>
        <v>27508827692.118652</v>
      </c>
      <c r="K1642" t="str">
        <f>IF(AVERAGE(Table1_1[[#This Row],[2020]:[2024]])&lt;=_xlfn.XLOOKUP(Table1_1[[#This Row],[Series Name]],Table4[Series Name],Table4[Global Average]),"Sotto la media","Sopra la media")</f>
        <v>Sopra la media</v>
      </c>
      <c r="L1642">
        <f>_xlfn.XLOOKUP(Table1_1[[#This Row],[Series Name]],Table4[Series Name],Table4[Global Average])</f>
        <v>-10071185243.064014</v>
      </c>
    </row>
    <row r="1643" spans="1:12" x14ac:dyDescent="0.3">
      <c r="A1643" t="s">
        <v>2742</v>
      </c>
      <c r="B1643" t="s">
        <v>2743</v>
      </c>
      <c r="C1643" t="s">
        <v>1764</v>
      </c>
      <c r="D1643" t="s">
        <v>1765</v>
      </c>
      <c r="E1643">
        <v>2.4829761104530301</v>
      </c>
      <c r="F1643">
        <v>3.1690568582664702</v>
      </c>
      <c r="G1643">
        <v>3.0785801246383002</v>
      </c>
      <c r="J1643">
        <f>AVERAGE(Table1_1[[#This Row],[2020]:[2024]])</f>
        <v>2.9102043644525999</v>
      </c>
      <c r="K1643" t="str">
        <f>IF(AVERAGE(Table1_1[[#This Row],[2020]:[2024]])&lt;=_xlfn.XLOOKUP(Table1_1[[#This Row],[Series Name]],Table4[Series Name],Table4[Global Average]),"Sotto la media","Sopra la media")</f>
        <v>Sotto la media</v>
      </c>
      <c r="L1643">
        <f>_xlfn.XLOOKUP(Table1_1[[#This Row],[Series Name]],Table4[Series Name],Table4[Global Average])</f>
        <v>2.9567242301915986</v>
      </c>
    </row>
    <row r="1644" spans="1:12" x14ac:dyDescent="0.3">
      <c r="A1644" t="s">
        <v>2742</v>
      </c>
      <c r="B1644" t="s">
        <v>2743</v>
      </c>
      <c r="C1644" t="s">
        <v>1766</v>
      </c>
      <c r="D1644" t="s">
        <v>1767</v>
      </c>
      <c r="E1644">
        <v>77541</v>
      </c>
      <c r="F1644">
        <v>99159</v>
      </c>
      <c r="G1644">
        <v>96655</v>
      </c>
      <c r="J1644">
        <f>AVERAGE(Table1_1[[#This Row],[2020]:[2024]])</f>
        <v>91118.333333333328</v>
      </c>
      <c r="K1644" t="str">
        <f>IF(AVERAGE(Table1_1[[#This Row],[2020]:[2024]])&lt;=_xlfn.XLOOKUP(Table1_1[[#This Row],[Series Name]],Table4[Series Name],Table4[Global Average]),"Sotto la media","Sopra la media")</f>
        <v>Sopra la media</v>
      </c>
      <c r="L1644">
        <f>_xlfn.XLOOKUP(Table1_1[[#This Row],[Series Name]],Table4[Series Name],Table4[Global Average])</f>
        <v>48956.248717948714</v>
      </c>
    </row>
    <row r="1645" spans="1:12" x14ac:dyDescent="0.3">
      <c r="A1645" t="s">
        <v>2742</v>
      </c>
      <c r="B1645" t="s">
        <v>2743</v>
      </c>
      <c r="C1645" t="s">
        <v>1770</v>
      </c>
      <c r="D1645" t="s">
        <v>1771</v>
      </c>
      <c r="E1645">
        <v>1.59281755446394</v>
      </c>
      <c r="F1645">
        <v>-2.5462438841909401</v>
      </c>
      <c r="G1645">
        <v>-5.1451550979021503</v>
      </c>
      <c r="H1645">
        <v>-8.7048759118339092</v>
      </c>
      <c r="J1645">
        <f>AVERAGE(Table1_1[[#This Row],[2020]:[2024]])</f>
        <v>-3.7008643348657646</v>
      </c>
      <c r="K1645" t="str">
        <f>IF(AVERAGE(Table1_1[[#This Row],[2020]:[2024]])&lt;=_xlfn.XLOOKUP(Table1_1[[#This Row],[Series Name]],Table4[Series Name],Table4[Global Average]),"Sotto la media","Sopra la media")</f>
        <v>Sotto la media</v>
      </c>
      <c r="L1645">
        <f>_xlfn.XLOOKUP(Table1_1[[#This Row],[Series Name]],Table4[Series Name],Table4[Global Average])</f>
        <v>42.651951925995938</v>
      </c>
    </row>
    <row r="1646" spans="1:12" x14ac:dyDescent="0.3">
      <c r="A1646" t="s">
        <v>2742</v>
      </c>
      <c r="B1646" t="s">
        <v>2743</v>
      </c>
      <c r="C1646" t="s">
        <v>1772</v>
      </c>
      <c r="D1646" t="s">
        <v>1773</v>
      </c>
      <c r="E1646">
        <v>20.639800000000001</v>
      </c>
      <c r="F1646">
        <v>19.7989</v>
      </c>
      <c r="G1646">
        <v>19.270900000000001</v>
      </c>
      <c r="H1646">
        <v>18.547699999999999</v>
      </c>
      <c r="J1646">
        <f>AVERAGE(Table1_1[[#This Row],[2020]:[2024]])</f>
        <v>19.564324999999997</v>
      </c>
      <c r="K1646" t="str">
        <f>IF(AVERAGE(Table1_1[[#This Row],[2020]:[2024]])&lt;=_xlfn.XLOOKUP(Table1_1[[#This Row],[Series Name]],Table4[Series Name],Table4[Global Average]),"Sotto la media","Sopra la media")</f>
        <v>Sotto la media</v>
      </c>
      <c r="L1646">
        <f>_xlfn.XLOOKUP(Table1_1[[#This Row],[Series Name]],Table4[Series Name],Table4[Global Average])</f>
        <v>45.554412499999991</v>
      </c>
    </row>
    <row r="1647" spans="1:12" x14ac:dyDescent="0.3">
      <c r="A1647" t="s">
        <v>2742</v>
      </c>
      <c r="B1647" t="s">
        <v>2743</v>
      </c>
      <c r="C1647" t="s">
        <v>1774</v>
      </c>
      <c r="D1647" t="s">
        <v>1775</v>
      </c>
      <c r="E1647">
        <v>15.0922</v>
      </c>
      <c r="F1647">
        <v>14.0204</v>
      </c>
      <c r="G1647">
        <v>13.4373</v>
      </c>
      <c r="H1647">
        <v>12.9337</v>
      </c>
      <c r="J1647">
        <f>AVERAGE(Table1_1[[#This Row],[2020]:[2024]])</f>
        <v>13.870900000000001</v>
      </c>
      <c r="K1647" t="str">
        <f>IF(AVERAGE(Table1_1[[#This Row],[2020]:[2024]])&lt;=_xlfn.XLOOKUP(Table1_1[[#This Row],[Series Name]],Table4[Series Name],Table4[Global Average]),"Sotto la media","Sopra la media")</f>
        <v>Sotto la media</v>
      </c>
      <c r="L1647">
        <f>_xlfn.XLOOKUP(Table1_1[[#This Row],[Series Name]],Table4[Series Name],Table4[Global Average])</f>
        <v>29.655522222222221</v>
      </c>
    </row>
    <row r="1648" spans="1:12" x14ac:dyDescent="0.3">
      <c r="A1648" t="s">
        <v>2742</v>
      </c>
      <c r="B1648" t="s">
        <v>2743</v>
      </c>
      <c r="C1648" t="s">
        <v>1776</v>
      </c>
      <c r="D1648" t="s">
        <v>1777</v>
      </c>
      <c r="E1648">
        <v>0.73850000000000005</v>
      </c>
      <c r="F1648">
        <v>0.75309999999999999</v>
      </c>
      <c r="G1648">
        <v>0.7288</v>
      </c>
      <c r="H1648">
        <v>0.71740000000000004</v>
      </c>
      <c r="J1648">
        <f>AVERAGE(Table1_1[[#This Row],[2020]:[2024]])</f>
        <v>0.73445000000000005</v>
      </c>
      <c r="K1648" t="str">
        <f>IF(AVERAGE(Table1_1[[#This Row],[2020]:[2024]])&lt;=_xlfn.XLOOKUP(Table1_1[[#This Row],[Series Name]],Table4[Series Name],Table4[Global Average]),"Sotto la media","Sopra la media")</f>
        <v>Sotto la media</v>
      </c>
      <c r="L1648">
        <f>_xlfn.XLOOKUP(Table1_1[[#This Row],[Series Name]],Table4[Series Name],Table4[Global Average])</f>
        <v>1.2284666666666668</v>
      </c>
    </row>
    <row r="1649" spans="1:12" x14ac:dyDescent="0.3">
      <c r="A1649" t="s">
        <v>2742</v>
      </c>
      <c r="B1649" t="s">
        <v>2743</v>
      </c>
      <c r="C1649" t="s">
        <v>1778</v>
      </c>
      <c r="D1649" t="s">
        <v>1779</v>
      </c>
      <c r="E1649">
        <v>9.9000000000000008E-3</v>
      </c>
      <c r="F1649">
        <v>1.0999999999999999E-2</v>
      </c>
      <c r="G1649">
        <v>9.9000000000000008E-3</v>
      </c>
      <c r="H1649">
        <v>9.1999999999999998E-3</v>
      </c>
      <c r="J1649">
        <f>AVERAGE(Table1_1[[#This Row],[2020]:[2024]])</f>
        <v>0.01</v>
      </c>
      <c r="K1649" t="str">
        <f>IF(AVERAGE(Table1_1[[#This Row],[2020]:[2024]])&lt;=_xlfn.XLOOKUP(Table1_1[[#This Row],[Series Name]],Table4[Series Name],Table4[Global Average]),"Sotto la media","Sopra la media")</f>
        <v>Sotto la media</v>
      </c>
      <c r="L1649">
        <f>_xlfn.XLOOKUP(Table1_1[[#This Row],[Series Name]],Table4[Series Name],Table4[Global Average])</f>
        <v>8.0289705882352957E-2</v>
      </c>
    </row>
    <row r="1650" spans="1:12" x14ac:dyDescent="0.3">
      <c r="A1650" t="s">
        <v>2742</v>
      </c>
      <c r="B1650" t="s">
        <v>2743</v>
      </c>
      <c r="C1650" t="s">
        <v>1780</v>
      </c>
      <c r="D1650" t="s">
        <v>1781</v>
      </c>
      <c r="E1650">
        <v>0.12959999999999999</v>
      </c>
      <c r="F1650">
        <v>0.1313</v>
      </c>
      <c r="G1650">
        <v>0.13239999999999999</v>
      </c>
      <c r="H1650">
        <v>0.12959999999999999</v>
      </c>
      <c r="J1650">
        <f>AVERAGE(Table1_1[[#This Row],[2020]:[2024]])</f>
        <v>0.13072499999999998</v>
      </c>
      <c r="K1650" t="str">
        <f>IF(AVERAGE(Table1_1[[#This Row],[2020]:[2024]])&lt;=_xlfn.XLOOKUP(Table1_1[[#This Row],[Series Name]],Table4[Series Name],Table4[Global Average]),"Sotto la media","Sopra la media")</f>
        <v>Sotto la media</v>
      </c>
      <c r="L1650">
        <f>_xlfn.XLOOKUP(Table1_1[[#This Row],[Series Name]],Table4[Series Name],Table4[Global Average])</f>
        <v>0.55599852941176464</v>
      </c>
    </row>
    <row r="1651" spans="1:12" x14ac:dyDescent="0.3">
      <c r="A1651" t="s">
        <v>2742</v>
      </c>
      <c r="B1651" t="s">
        <v>2743</v>
      </c>
      <c r="C1651" t="s">
        <v>1782</v>
      </c>
      <c r="D1651" t="s">
        <v>1783</v>
      </c>
      <c r="E1651">
        <v>2.1589</v>
      </c>
      <c r="F1651">
        <v>2.2641</v>
      </c>
      <c r="G1651">
        <v>2.2684000000000002</v>
      </c>
      <c r="H1651">
        <v>2.0847000000000002</v>
      </c>
      <c r="J1651">
        <f>AVERAGE(Table1_1[[#This Row],[2020]:[2024]])</f>
        <v>2.1940249999999999</v>
      </c>
      <c r="K1651" t="str">
        <f>IF(AVERAGE(Table1_1[[#This Row],[2020]:[2024]])&lt;=_xlfn.XLOOKUP(Table1_1[[#This Row],[Series Name]],Table4[Series Name],Table4[Global Average]),"Sotto la media","Sopra la media")</f>
        <v>Sotto la media</v>
      </c>
      <c r="L1651">
        <f>_xlfn.XLOOKUP(Table1_1[[#This Row],[Series Name]],Table4[Series Name],Table4[Global Average])</f>
        <v>4.8710444444444452</v>
      </c>
    </row>
    <row r="1652" spans="1:12" x14ac:dyDescent="0.3">
      <c r="A1652" t="s">
        <v>2742</v>
      </c>
      <c r="B1652" t="s">
        <v>2743</v>
      </c>
      <c r="C1652" t="s">
        <v>1784</v>
      </c>
      <c r="D1652" t="s">
        <v>1785</v>
      </c>
      <c r="E1652">
        <v>0.1358</v>
      </c>
      <c r="F1652">
        <v>0.1421</v>
      </c>
      <c r="G1652">
        <v>0.15529999999999999</v>
      </c>
      <c r="H1652">
        <v>0.13150000000000001</v>
      </c>
      <c r="J1652">
        <f>AVERAGE(Table1_1[[#This Row],[2020]:[2024]])</f>
        <v>0.14117499999999999</v>
      </c>
      <c r="K1652" t="str">
        <f>IF(AVERAGE(Table1_1[[#This Row],[2020]:[2024]])&lt;=_xlfn.XLOOKUP(Table1_1[[#This Row],[Series Name]],Table4[Series Name],Table4[Global Average]),"Sotto la media","Sopra la media")</f>
        <v>Sotto la media</v>
      </c>
      <c r="L1652">
        <f>_xlfn.XLOOKUP(Table1_1[[#This Row],[Series Name]],Table4[Series Name],Table4[Global Average])</f>
        <v>4.0051352941176477</v>
      </c>
    </row>
    <row r="1653" spans="1:12" x14ac:dyDescent="0.3">
      <c r="A1653" t="s">
        <v>2742</v>
      </c>
      <c r="B1653" t="s">
        <v>2743</v>
      </c>
      <c r="C1653" t="s">
        <v>1786</v>
      </c>
      <c r="D1653" t="s">
        <v>1787</v>
      </c>
      <c r="E1653">
        <v>0.70309999999999995</v>
      </c>
      <c r="F1653">
        <v>0.81610000000000005</v>
      </c>
      <c r="G1653">
        <v>0.86890000000000001</v>
      </c>
      <c r="H1653">
        <v>0.86160000000000003</v>
      </c>
      <c r="J1653">
        <f>AVERAGE(Table1_1[[#This Row],[2020]:[2024]])</f>
        <v>0.81242500000000006</v>
      </c>
      <c r="K1653" t="str">
        <f>IF(AVERAGE(Table1_1[[#This Row],[2020]:[2024]])&lt;=_xlfn.XLOOKUP(Table1_1[[#This Row],[Series Name]],Table4[Series Name],Table4[Global Average]),"Sotto la media","Sopra la media")</f>
        <v>Sotto la media</v>
      </c>
      <c r="L1653">
        <f>_xlfn.XLOOKUP(Table1_1[[#This Row],[Series Name]],Table4[Series Name],Table4[Global Average])</f>
        <v>3.0027573529411766</v>
      </c>
    </row>
    <row r="1654" spans="1:12" x14ac:dyDescent="0.3">
      <c r="A1654" t="s">
        <v>2742</v>
      </c>
      <c r="B1654" t="s">
        <v>2743</v>
      </c>
      <c r="C1654" t="s">
        <v>1788</v>
      </c>
      <c r="D1654" t="s">
        <v>1789</v>
      </c>
      <c r="E1654">
        <v>1.6718</v>
      </c>
      <c r="F1654">
        <v>1.6608000000000001</v>
      </c>
      <c r="G1654">
        <v>1.6698999999999999</v>
      </c>
      <c r="H1654">
        <v>1.6798999999999999</v>
      </c>
      <c r="J1654">
        <f>AVERAGE(Table1_1[[#This Row],[2020]:[2024]])</f>
        <v>1.6706000000000001</v>
      </c>
      <c r="K1654" t="str">
        <f>IF(AVERAGE(Table1_1[[#This Row],[2020]:[2024]])&lt;=_xlfn.XLOOKUP(Table1_1[[#This Row],[Series Name]],Table4[Series Name],Table4[Global Average]),"Sotto la media","Sopra la media")</f>
        <v>Sotto la media</v>
      </c>
      <c r="L1654">
        <f>_xlfn.XLOOKUP(Table1_1[[#This Row],[Series Name]],Table4[Series Name],Table4[Global Average])</f>
        <v>2.5798666666666668</v>
      </c>
    </row>
    <row r="1655" spans="1:12" x14ac:dyDescent="0.3">
      <c r="A1655" t="s">
        <v>2742</v>
      </c>
      <c r="B1655" t="s">
        <v>2743</v>
      </c>
      <c r="C1655" t="s">
        <v>1790</v>
      </c>
      <c r="D1655" t="s">
        <v>1791</v>
      </c>
      <c r="E1655">
        <v>211</v>
      </c>
      <c r="F1655">
        <v>213</v>
      </c>
      <c r="G1655">
        <v>215</v>
      </c>
      <c r="H1655">
        <v>214</v>
      </c>
      <c r="J1655">
        <f>AVERAGE(Table1_1[[#This Row],[2020]:[2024]])</f>
        <v>213.25</v>
      </c>
      <c r="K1655" t="str">
        <f>IF(AVERAGE(Table1_1[[#This Row],[2020]:[2024]])&lt;=_xlfn.XLOOKUP(Table1_1[[#This Row],[Series Name]],Table4[Series Name],Table4[Global Average]),"Sotto la media","Sopra la media")</f>
        <v>Sotto la media</v>
      </c>
      <c r="L1655">
        <f>_xlfn.XLOOKUP(Table1_1[[#This Row],[Series Name]],Table4[Series Name],Table4[Global Average])</f>
        <v>1934.35</v>
      </c>
    </row>
    <row r="1656" spans="1:12" x14ac:dyDescent="0.3">
      <c r="A1656" t="s">
        <v>2742</v>
      </c>
      <c r="B1656" t="s">
        <v>2743</v>
      </c>
      <c r="C1656" t="s">
        <v>1792</v>
      </c>
      <c r="D1656" t="s">
        <v>1793</v>
      </c>
      <c r="E1656">
        <v>411</v>
      </c>
      <c r="F1656">
        <v>425</v>
      </c>
      <c r="G1656">
        <v>448</v>
      </c>
      <c r="H1656">
        <v>470</v>
      </c>
      <c r="J1656">
        <f>AVERAGE(Table1_1[[#This Row],[2020]:[2024]])</f>
        <v>438.5</v>
      </c>
      <c r="K1656" t="str">
        <f>IF(AVERAGE(Table1_1[[#This Row],[2020]:[2024]])&lt;=_xlfn.XLOOKUP(Table1_1[[#This Row],[Series Name]],Table4[Series Name],Table4[Global Average]),"Sotto la media","Sopra la media")</f>
        <v>Sotto la media</v>
      </c>
      <c r="L1656">
        <f>_xlfn.XLOOKUP(Table1_1[[#This Row],[Series Name]],Table4[Series Name],Table4[Global Average])</f>
        <v>3645.8833333333332</v>
      </c>
    </row>
    <row r="1657" spans="1:12" x14ac:dyDescent="0.3">
      <c r="A1657" t="s">
        <v>2742</v>
      </c>
      <c r="B1657" t="s">
        <v>2743</v>
      </c>
      <c r="C1657" t="s">
        <v>1794</v>
      </c>
      <c r="D1657" t="s">
        <v>1795</v>
      </c>
      <c r="E1657">
        <v>637</v>
      </c>
      <c r="F1657">
        <v>663</v>
      </c>
      <c r="G1657">
        <v>696</v>
      </c>
      <c r="H1657">
        <v>729</v>
      </c>
      <c r="J1657">
        <f>AVERAGE(Table1_1[[#This Row],[2020]:[2024]])</f>
        <v>681.25</v>
      </c>
      <c r="K1657" t="str">
        <f>IF(AVERAGE(Table1_1[[#This Row],[2020]:[2024]])&lt;=_xlfn.XLOOKUP(Table1_1[[#This Row],[Series Name]],Table4[Series Name],Table4[Global Average]),"Sotto la media","Sopra la media")</f>
        <v>Sotto la media</v>
      </c>
      <c r="L1657">
        <f>_xlfn.XLOOKUP(Table1_1[[#This Row],[Series Name]],Table4[Series Name],Table4[Global Average])</f>
        <v>6160.8833333333332</v>
      </c>
    </row>
    <row r="1658" spans="1:12" x14ac:dyDescent="0.3">
      <c r="A1658" t="s">
        <v>2742</v>
      </c>
      <c r="B1658" t="s">
        <v>2743</v>
      </c>
      <c r="C1658" t="s">
        <v>1796</v>
      </c>
      <c r="D1658" t="s">
        <v>1797</v>
      </c>
      <c r="E1658">
        <v>159</v>
      </c>
      <c r="F1658">
        <v>158</v>
      </c>
      <c r="G1658">
        <v>156</v>
      </c>
      <c r="H1658">
        <v>154</v>
      </c>
      <c r="J1658">
        <f>AVERAGE(Table1_1[[#This Row],[2020]:[2024]])</f>
        <v>156.75</v>
      </c>
      <c r="K1658" t="str">
        <f>IF(AVERAGE(Table1_1[[#This Row],[2020]:[2024]])&lt;=_xlfn.XLOOKUP(Table1_1[[#This Row],[Series Name]],Table4[Series Name],Table4[Global Average]),"Sotto la media","Sopra la media")</f>
        <v>Sotto la media</v>
      </c>
      <c r="L1658">
        <f>_xlfn.XLOOKUP(Table1_1[[#This Row],[Series Name]],Table4[Series Name],Table4[Global Average])</f>
        <v>1919.5</v>
      </c>
    </row>
    <row r="1659" spans="1:12" x14ac:dyDescent="0.3">
      <c r="A1659" t="s">
        <v>2742</v>
      </c>
      <c r="B1659" t="s">
        <v>2743</v>
      </c>
      <c r="C1659" t="s">
        <v>1798</v>
      </c>
      <c r="D1659" t="s">
        <v>1799</v>
      </c>
      <c r="E1659">
        <v>919</v>
      </c>
      <c r="F1659">
        <v>891</v>
      </c>
      <c r="G1659">
        <v>884</v>
      </c>
      <c r="H1659">
        <v>875</v>
      </c>
      <c r="J1659">
        <f>AVERAGE(Table1_1[[#This Row],[2020]:[2024]])</f>
        <v>892.25</v>
      </c>
      <c r="K1659" t="str">
        <f>IF(AVERAGE(Table1_1[[#This Row],[2020]:[2024]])&lt;=_xlfn.XLOOKUP(Table1_1[[#This Row],[Series Name]],Table4[Series Name],Table4[Global Average]),"Sotto la media","Sopra la media")</f>
        <v>Sotto la media</v>
      </c>
      <c r="L1659">
        <f>_xlfn.XLOOKUP(Table1_1[[#This Row],[Series Name]],Table4[Series Name],Table4[Global Average])</f>
        <v>12006.866666666667</v>
      </c>
    </row>
    <row r="1660" spans="1:12" x14ac:dyDescent="0.3">
      <c r="A1660" t="s">
        <v>2742</v>
      </c>
      <c r="B1660" t="s">
        <v>2743</v>
      </c>
      <c r="C1660" t="s">
        <v>1800</v>
      </c>
      <c r="D1660" t="s">
        <v>1801</v>
      </c>
      <c r="E1660">
        <v>15</v>
      </c>
      <c r="F1660">
        <v>12</v>
      </c>
      <c r="G1660">
        <v>13</v>
      </c>
      <c r="H1660">
        <v>9</v>
      </c>
      <c r="J1660">
        <f>AVERAGE(Table1_1[[#This Row],[2020]:[2024]])</f>
        <v>12.25</v>
      </c>
      <c r="K1660" t="str">
        <f>IF(AVERAGE(Table1_1[[#This Row],[2020]:[2024]])&lt;=_xlfn.XLOOKUP(Table1_1[[#This Row],[Series Name]],Table4[Series Name],Table4[Global Average]),"Sotto la media","Sopra la media")</f>
        <v>Sotto la media</v>
      </c>
      <c r="L1660">
        <f>_xlfn.XLOOKUP(Table1_1[[#This Row],[Series Name]],Table4[Series Name],Table4[Global Average])</f>
        <v>536.08333333333326</v>
      </c>
    </row>
    <row r="1661" spans="1:12" x14ac:dyDescent="0.3">
      <c r="A1661" t="s">
        <v>2742</v>
      </c>
      <c r="B1661" t="s">
        <v>2743</v>
      </c>
      <c r="C1661" t="s">
        <v>1802</v>
      </c>
      <c r="D1661" t="s">
        <v>1803</v>
      </c>
      <c r="E1661">
        <v>624</v>
      </c>
      <c r="F1661">
        <v>606</v>
      </c>
      <c r="G1661">
        <v>591</v>
      </c>
      <c r="H1661">
        <v>572</v>
      </c>
      <c r="J1661">
        <f>AVERAGE(Table1_1[[#This Row],[2020]:[2024]])</f>
        <v>598.25</v>
      </c>
      <c r="K1661" t="str">
        <f>IF(AVERAGE(Table1_1[[#This Row],[2020]:[2024]])&lt;=_xlfn.XLOOKUP(Table1_1[[#This Row],[Series Name]],Table4[Series Name],Table4[Global Average]),"Sotto la media","Sopra la media")</f>
        <v>Sotto la media</v>
      </c>
      <c r="L1661">
        <f>_xlfn.XLOOKUP(Table1_1[[#This Row],[Series Name]],Table4[Series Name],Table4[Global Average])</f>
        <v>7530.6833333333334</v>
      </c>
    </row>
    <row r="1662" spans="1:12" x14ac:dyDescent="0.3">
      <c r="A1662" t="s">
        <v>2742</v>
      </c>
      <c r="B1662" t="s">
        <v>2743</v>
      </c>
      <c r="C1662" t="s">
        <v>1804</v>
      </c>
      <c r="D1662" t="s">
        <v>1805</v>
      </c>
      <c r="H1662">
        <v>6953.2</v>
      </c>
      <c r="J1662">
        <f>AVERAGE(Table1_1[[#This Row],[2020]:[2024]])</f>
        <v>6953.2</v>
      </c>
      <c r="K1662" t="str">
        <f>IF(AVERAGE(Table1_1[[#This Row],[2020]:[2024]])&lt;=_xlfn.XLOOKUP(Table1_1[[#This Row],[Series Name]],Table4[Series Name],Table4[Global Average]),"Sotto la media","Sopra la media")</f>
        <v>Sotto la media</v>
      </c>
      <c r="L1662">
        <f>_xlfn.XLOOKUP(Table1_1[[#This Row],[Series Name]],Table4[Series Name],Table4[Global Average])</f>
        <v>11001.633333333333</v>
      </c>
    </row>
    <row r="1663" spans="1:12" x14ac:dyDescent="0.3">
      <c r="A1663" t="s">
        <v>2742</v>
      </c>
      <c r="B1663" t="s">
        <v>2743</v>
      </c>
      <c r="C1663" t="s">
        <v>1806</v>
      </c>
      <c r="D1663" t="s">
        <v>1807</v>
      </c>
      <c r="E1663">
        <v>1126</v>
      </c>
      <c r="F1663">
        <v>1089</v>
      </c>
      <c r="G1663">
        <v>1074</v>
      </c>
      <c r="H1663">
        <v>1059</v>
      </c>
      <c r="J1663">
        <f>AVERAGE(Table1_1[[#This Row],[2020]:[2024]])</f>
        <v>1087</v>
      </c>
      <c r="K1663" t="str">
        <f>IF(AVERAGE(Table1_1[[#This Row],[2020]:[2024]])&lt;=_xlfn.XLOOKUP(Table1_1[[#This Row],[Series Name]],Table4[Series Name],Table4[Global Average]),"Sotto la media","Sopra la media")</f>
        <v>Sotto la media</v>
      </c>
      <c r="L1663">
        <f>_xlfn.XLOOKUP(Table1_1[[#This Row],[Series Name]],Table4[Series Name],Table4[Global Average])</f>
        <v>15204.133333333335</v>
      </c>
    </row>
    <row r="1664" spans="1:12" x14ac:dyDescent="0.3">
      <c r="A1664" t="s">
        <v>2742</v>
      </c>
      <c r="B1664" t="s">
        <v>2743</v>
      </c>
      <c r="C1664" t="s">
        <v>1808</v>
      </c>
      <c r="D1664" t="s">
        <v>1809</v>
      </c>
      <c r="F1664">
        <v>1.7</v>
      </c>
      <c r="J1664">
        <f>AVERAGE(Table1_1[[#This Row],[2020]:[2024]])</f>
        <v>1.7</v>
      </c>
      <c r="K1664" t="str">
        <f>IF(AVERAGE(Table1_1[[#This Row],[2020]:[2024]])&lt;=_xlfn.XLOOKUP(Table1_1[[#This Row],[Series Name]],Table4[Series Name],Table4[Global Average]),"Sotto la media","Sopra la media")</f>
        <v>Sotto la media</v>
      </c>
      <c r="L1664">
        <f>_xlfn.XLOOKUP(Table1_1[[#This Row],[Series Name]],Table4[Series Name],Table4[Global Average])</f>
        <v>1.85</v>
      </c>
    </row>
    <row r="1665" spans="1:12" x14ac:dyDescent="0.3">
      <c r="A1665" t="s">
        <v>2742</v>
      </c>
      <c r="B1665" t="s">
        <v>2743</v>
      </c>
      <c r="C1665" t="s">
        <v>1810</v>
      </c>
      <c r="D1665" t="s">
        <v>1811</v>
      </c>
      <c r="E1665">
        <v>6.29</v>
      </c>
      <c r="F1665">
        <v>6.5369999999999999</v>
      </c>
      <c r="J1665">
        <f>AVERAGE(Table1_1[[#This Row],[2020]:[2024]])</f>
        <v>6.4135</v>
      </c>
      <c r="K1665" t="str">
        <f>IF(AVERAGE(Table1_1[[#This Row],[2020]:[2024]])&lt;=_xlfn.XLOOKUP(Table1_1[[#This Row],[Series Name]],Table4[Series Name],Table4[Global Average]),"Sotto la media","Sopra la media")</f>
        <v>Sopra la media</v>
      </c>
      <c r="L1665">
        <f>_xlfn.XLOOKUP(Table1_1[[#This Row],[Series Name]],Table4[Series Name],Table4[Global Average])</f>
        <v>5.7880645021645023</v>
      </c>
    </row>
    <row r="1666" spans="1:12" x14ac:dyDescent="0.3">
      <c r="A1666" t="s">
        <v>2742</v>
      </c>
      <c r="B1666" t="s">
        <v>2743</v>
      </c>
      <c r="C1666" t="s">
        <v>1812</v>
      </c>
      <c r="D1666" t="s">
        <v>1813</v>
      </c>
      <c r="E1666">
        <v>0.87550639698799804</v>
      </c>
      <c r="F1666">
        <v>0.84549413889045</v>
      </c>
      <c r="G1666">
        <v>0.94962375315694103</v>
      </c>
      <c r="H1666">
        <v>0.92483955847069799</v>
      </c>
      <c r="I1666">
        <v>0.92388954611760699</v>
      </c>
      <c r="J1666">
        <f>AVERAGE(Table1_1[[#This Row],[2020]:[2024]])</f>
        <v>0.90387067872473881</v>
      </c>
      <c r="K1666" t="str">
        <f>IF(AVERAGE(Table1_1[[#This Row],[2020]:[2024]])&lt;=_xlfn.XLOOKUP(Table1_1[[#This Row],[Series Name]],Table4[Series Name],Table4[Global Average]),"Sotto la media","Sopra la media")</f>
        <v>Sotto la media</v>
      </c>
      <c r="L1666">
        <f>_xlfn.XLOOKUP(Table1_1[[#This Row],[Series Name]],Table4[Series Name],Table4[Global Average])</f>
        <v>1318.2465739602219</v>
      </c>
    </row>
    <row r="1667" spans="1:12" x14ac:dyDescent="0.3">
      <c r="A1667" t="s">
        <v>2742</v>
      </c>
      <c r="B1667" t="s">
        <v>2743</v>
      </c>
      <c r="C1667" t="s">
        <v>1814</v>
      </c>
      <c r="D1667" t="s">
        <v>1815</v>
      </c>
      <c r="E1667">
        <v>2.9573498798740502E-4</v>
      </c>
      <c r="F1667">
        <v>1.5149355829105601E-4</v>
      </c>
      <c r="J1667">
        <f>AVERAGE(Table1_1[[#This Row],[2020]:[2024]])</f>
        <v>2.2361427313923052E-4</v>
      </c>
      <c r="K1667" t="str">
        <f>IF(AVERAGE(Table1_1[[#This Row],[2020]:[2024]])&lt;=_xlfn.XLOOKUP(Table1_1[[#This Row],[Series Name]],Table4[Series Name],Table4[Global Average]),"Sotto la media","Sopra la media")</f>
        <v>Sotto la media</v>
      </c>
      <c r="L1667">
        <f>_xlfn.XLOOKUP(Table1_1[[#This Row],[Series Name]],Table4[Series Name],Table4[Global Average])</f>
        <v>0.880450479202604</v>
      </c>
    </row>
    <row r="1668" spans="1:12" x14ac:dyDescent="0.3">
      <c r="A1668" t="s">
        <v>2742</v>
      </c>
      <c r="B1668" t="s">
        <v>2743</v>
      </c>
      <c r="C1668" t="s">
        <v>1816</v>
      </c>
      <c r="D1668" t="s">
        <v>1817</v>
      </c>
      <c r="E1668">
        <v>3.2029169568746201</v>
      </c>
      <c r="F1668">
        <v>3.88819800713491</v>
      </c>
      <c r="G1668">
        <v>3.7035165404208499</v>
      </c>
      <c r="H1668">
        <v>3.2008059030344098</v>
      </c>
      <c r="I1668">
        <v>3.4274339437548198</v>
      </c>
      <c r="J1668">
        <f>AVERAGE(Table1_1[[#This Row],[2020]:[2024]])</f>
        <v>3.4845742702439226</v>
      </c>
      <c r="K1668" t="str">
        <f>IF(AVERAGE(Table1_1[[#This Row],[2020]:[2024]])&lt;=_xlfn.XLOOKUP(Table1_1[[#This Row],[Series Name]],Table4[Series Name],Table4[Global Average]),"Sotto la media","Sopra la media")</f>
        <v>Sotto la media</v>
      </c>
      <c r="L1668">
        <f>_xlfn.XLOOKUP(Table1_1[[#This Row],[Series Name]],Table4[Series Name],Table4[Global Average])</f>
        <v>8.5521819541865263</v>
      </c>
    </row>
    <row r="1669" spans="1:12" x14ac:dyDescent="0.3">
      <c r="A1669" t="s">
        <v>2742</v>
      </c>
      <c r="B1669" t="s">
        <v>2743</v>
      </c>
      <c r="C1669" t="s">
        <v>1818</v>
      </c>
      <c r="D1669" t="s">
        <v>1819</v>
      </c>
      <c r="E1669">
        <v>3.4206024028541999</v>
      </c>
      <c r="F1669">
        <v>4.1515361140672002</v>
      </c>
      <c r="G1669">
        <v>3.7164257751416798</v>
      </c>
      <c r="H1669">
        <v>3.3071444238178498</v>
      </c>
      <c r="I1669">
        <v>3.5614374198089398</v>
      </c>
      <c r="J1669">
        <f>AVERAGE(Table1_1[[#This Row],[2020]:[2024]])</f>
        <v>3.631429227137974</v>
      </c>
      <c r="K1669" t="str">
        <f>IF(AVERAGE(Table1_1[[#This Row],[2020]:[2024]])&lt;=_xlfn.XLOOKUP(Table1_1[[#This Row],[Series Name]],Table4[Series Name],Table4[Global Average]),"Sotto la media","Sopra la media")</f>
        <v>Sotto la media</v>
      </c>
      <c r="L1669">
        <f>_xlfn.XLOOKUP(Table1_1[[#This Row],[Series Name]],Table4[Series Name],Table4[Global Average])</f>
        <v>4.4876624150389679</v>
      </c>
    </row>
    <row r="1670" spans="1:12" x14ac:dyDescent="0.3">
      <c r="A1670" t="s">
        <v>2742</v>
      </c>
      <c r="B1670" t="s">
        <v>2743</v>
      </c>
      <c r="C1670" t="s">
        <v>1820</v>
      </c>
      <c r="D1670" t="s">
        <v>1821</v>
      </c>
      <c r="E1670">
        <v>4.4568801181072102</v>
      </c>
      <c r="F1670">
        <v>6.1609354494317996</v>
      </c>
      <c r="G1670">
        <v>5.5232414644179304</v>
      </c>
      <c r="H1670">
        <v>4.8240831535595197</v>
      </c>
      <c r="J1670">
        <f>AVERAGE(Table1_1[[#This Row],[2020]:[2024]])</f>
        <v>5.2412850463791152</v>
      </c>
      <c r="K1670" t="str">
        <f>IF(AVERAGE(Table1_1[[#This Row],[2020]:[2024]])&lt;=_xlfn.XLOOKUP(Table1_1[[#This Row],[Series Name]],Table4[Series Name],Table4[Global Average]),"Sotto la media","Sopra la media")</f>
        <v>Sotto la media</v>
      </c>
      <c r="L1670">
        <f>_xlfn.XLOOKUP(Table1_1[[#This Row],[Series Name]],Table4[Series Name],Table4[Global Average])</f>
        <v>9.3397648745507453</v>
      </c>
    </row>
    <row r="1671" spans="1:12" x14ac:dyDescent="0.3">
      <c r="A1671" t="s">
        <v>2742</v>
      </c>
      <c r="B1671" t="s">
        <v>2743</v>
      </c>
      <c r="C1671" t="s">
        <v>1822</v>
      </c>
      <c r="D1671" t="s">
        <v>1823</v>
      </c>
      <c r="E1671">
        <v>20317000000</v>
      </c>
      <c r="F1671">
        <v>29200000000</v>
      </c>
      <c r="G1671">
        <v>26854000000</v>
      </c>
      <c r="H1671">
        <v>24598000000</v>
      </c>
      <c r="J1671">
        <f>AVERAGE(Table1_1[[#This Row],[2020]:[2024]])</f>
        <v>25242250000</v>
      </c>
      <c r="K1671" t="str">
        <f>IF(AVERAGE(Table1_1[[#This Row],[2020]:[2024]])&lt;=_xlfn.XLOOKUP(Table1_1[[#This Row],[Series Name]],Table4[Series Name],Table4[Global Average]),"Sotto la media","Sopra la media")</f>
        <v>Sotto la media</v>
      </c>
      <c r="L1671">
        <f>_xlfn.XLOOKUP(Table1_1[[#This Row],[Series Name]],Table4[Series Name],Table4[Global Average])</f>
        <v>8761239929402.0625</v>
      </c>
    </row>
    <row r="1672" spans="1:12" x14ac:dyDescent="0.3">
      <c r="A1672" t="s">
        <v>2742</v>
      </c>
      <c r="B1672" t="s">
        <v>2743</v>
      </c>
      <c r="C1672" t="s">
        <v>1824</v>
      </c>
      <c r="D1672" t="s">
        <v>1825</v>
      </c>
      <c r="E1672">
        <v>53.281565995486602</v>
      </c>
      <c r="F1672">
        <v>55.787020117356199</v>
      </c>
      <c r="J1672">
        <f>AVERAGE(Table1_1[[#This Row],[2020]:[2024]])</f>
        <v>54.534293056421404</v>
      </c>
      <c r="K1672" t="str">
        <f>IF(AVERAGE(Table1_1[[#This Row],[2020]:[2024]])&lt;=_xlfn.XLOOKUP(Table1_1[[#This Row],[Series Name]],Table4[Series Name],Table4[Global Average]),"Sotto la media","Sopra la media")</f>
        <v>Sopra la media</v>
      </c>
      <c r="L1672">
        <f>_xlfn.XLOOKUP(Table1_1[[#This Row],[Series Name]],Table4[Series Name],Table4[Global Average])</f>
        <v>47.001876418449001</v>
      </c>
    </row>
    <row r="1673" spans="1:12" x14ac:dyDescent="0.3">
      <c r="A1673" t="s">
        <v>2742</v>
      </c>
      <c r="B1673" t="s">
        <v>2743</v>
      </c>
      <c r="C1673" t="s">
        <v>1828</v>
      </c>
      <c r="D1673" t="s">
        <v>1829</v>
      </c>
      <c r="E1673">
        <v>0.101688665602729</v>
      </c>
      <c r="F1673">
        <v>0.10666897485769</v>
      </c>
      <c r="G1673">
        <v>0.138115011727384</v>
      </c>
      <c r="H1673">
        <v>0.19045529995127899</v>
      </c>
      <c r="J1673">
        <f>AVERAGE(Table1_1[[#This Row],[2020]:[2024]])</f>
        <v>0.13423198803477049</v>
      </c>
      <c r="K1673" t="str">
        <f>IF(AVERAGE(Table1_1[[#This Row],[2020]:[2024]])&lt;=_xlfn.XLOOKUP(Table1_1[[#This Row],[Series Name]],Table4[Series Name],Table4[Global Average]),"Sotto la media","Sopra la media")</f>
        <v>Sotto la media</v>
      </c>
      <c r="L1673">
        <f>_xlfn.XLOOKUP(Table1_1[[#This Row],[Series Name]],Table4[Series Name],Table4[Global Average])</f>
        <v>1.6782105599550299</v>
      </c>
    </row>
    <row r="1674" spans="1:12" x14ac:dyDescent="0.3">
      <c r="A1674" t="s">
        <v>2742</v>
      </c>
      <c r="B1674" t="s">
        <v>2743</v>
      </c>
      <c r="C1674" t="s">
        <v>1830</v>
      </c>
      <c r="D1674" t="s">
        <v>1831</v>
      </c>
      <c r="E1674">
        <v>353000000</v>
      </c>
      <c r="F1674">
        <v>419000000</v>
      </c>
      <c r="G1674">
        <v>613000000</v>
      </c>
      <c r="H1674">
        <v>903000000</v>
      </c>
      <c r="J1674">
        <f>AVERAGE(Table1_1[[#This Row],[2020]:[2024]])</f>
        <v>572000000</v>
      </c>
      <c r="K1674" t="str">
        <f>IF(AVERAGE(Table1_1[[#This Row],[2020]:[2024]])&lt;=_xlfn.XLOOKUP(Table1_1[[#This Row],[Series Name]],Table4[Series Name],Table4[Global Average]),"Sotto la media","Sopra la media")</f>
        <v>Sotto la media</v>
      </c>
      <c r="L1674">
        <f>_xlfn.XLOOKUP(Table1_1[[#This Row],[Series Name]],Table4[Series Name],Table4[Global Average])</f>
        <v>865267848165.06873</v>
      </c>
    </row>
    <row r="1675" spans="1:12" x14ac:dyDescent="0.3">
      <c r="A1675" t="s">
        <v>2742</v>
      </c>
      <c r="B1675" t="s">
        <v>2743</v>
      </c>
      <c r="C1675" t="s">
        <v>1832</v>
      </c>
      <c r="D1675" t="s">
        <v>1833</v>
      </c>
      <c r="E1675">
        <v>19.73453331</v>
      </c>
      <c r="F1675">
        <v>19.344104770000001</v>
      </c>
      <c r="G1675">
        <v>19.17667389</v>
      </c>
      <c r="J1675">
        <f>AVERAGE(Table1_1[[#This Row],[2020]:[2024]])</f>
        <v>19.418437323333336</v>
      </c>
      <c r="K1675" t="str">
        <f>IF(AVERAGE(Table1_1[[#This Row],[2020]:[2024]])&lt;=_xlfn.XLOOKUP(Table1_1[[#This Row],[Series Name]],Table4[Series Name],Table4[Global Average]),"Sotto la media","Sopra la media")</f>
        <v>Sotto la media</v>
      </c>
      <c r="L1675">
        <f>_xlfn.XLOOKUP(Table1_1[[#This Row],[Series Name]],Table4[Series Name],Table4[Global Average])</f>
        <v>22.174384141583332</v>
      </c>
    </row>
    <row r="1676" spans="1:12" x14ac:dyDescent="0.3">
      <c r="A1676" t="s">
        <v>2742</v>
      </c>
      <c r="B1676" t="s">
        <v>2743</v>
      </c>
      <c r="C1676" t="s">
        <v>1834</v>
      </c>
      <c r="D1676" t="s">
        <v>1835</v>
      </c>
      <c r="E1676">
        <v>571.90783449000003</v>
      </c>
      <c r="F1676">
        <v>608.20025186999999</v>
      </c>
      <c r="G1676">
        <v>558.20185457000002</v>
      </c>
      <c r="J1676">
        <f>AVERAGE(Table1_1[[#This Row],[2020]:[2024]])</f>
        <v>579.43664697666668</v>
      </c>
      <c r="K1676" t="str">
        <f>IF(AVERAGE(Table1_1[[#This Row],[2020]:[2024]])&lt;=_xlfn.XLOOKUP(Table1_1[[#This Row],[Series Name]],Table4[Series Name],Table4[Global Average]),"Sotto la media","Sopra la media")</f>
        <v>Sopra la media</v>
      </c>
      <c r="L1676">
        <f>_xlfn.XLOOKUP(Table1_1[[#This Row],[Series Name]],Table4[Series Name],Table4[Global Average])</f>
        <v>424.59582428916661</v>
      </c>
    </row>
    <row r="1677" spans="1:12" x14ac:dyDescent="0.3">
      <c r="A1677" t="s">
        <v>2742</v>
      </c>
      <c r="B1677" t="s">
        <v>2743</v>
      </c>
      <c r="C1677" t="s">
        <v>1836</v>
      </c>
      <c r="D1677" t="s">
        <v>1837</v>
      </c>
      <c r="E1677">
        <v>825.87724895105202</v>
      </c>
      <c r="F1677">
        <v>870.15687219921904</v>
      </c>
      <c r="G1677">
        <v>915.81326851165295</v>
      </c>
      <c r="J1677">
        <f>AVERAGE(Table1_1[[#This Row],[2020]:[2024]])</f>
        <v>870.61579655397463</v>
      </c>
      <c r="K1677" t="str">
        <f>IF(AVERAGE(Table1_1[[#This Row],[2020]:[2024]])&lt;=_xlfn.XLOOKUP(Table1_1[[#This Row],[Series Name]],Table4[Series Name],Table4[Global Average]),"Sotto la media","Sopra la media")</f>
        <v>Sopra la media</v>
      </c>
      <c r="L1677">
        <f>_xlfn.XLOOKUP(Table1_1[[#This Row],[Series Name]],Table4[Series Name],Table4[Global Average])</f>
        <v>603.49662382926624</v>
      </c>
    </row>
    <row r="1678" spans="1:12" x14ac:dyDescent="0.3">
      <c r="A1678" t="s">
        <v>2742</v>
      </c>
      <c r="B1678" t="s">
        <v>2743</v>
      </c>
      <c r="C1678" t="s">
        <v>1838</v>
      </c>
      <c r="D1678" t="s">
        <v>1839</v>
      </c>
      <c r="E1678">
        <v>46.08</v>
      </c>
      <c r="F1678">
        <v>46.28</v>
      </c>
      <c r="G1678">
        <v>45.23</v>
      </c>
      <c r="H1678">
        <v>43.9</v>
      </c>
      <c r="J1678">
        <f>AVERAGE(Table1_1[[#This Row],[2020]:[2024]])</f>
        <v>45.372500000000002</v>
      </c>
      <c r="K1678" t="str">
        <f>IF(AVERAGE(Table1_1[[#This Row],[2020]:[2024]])&lt;=_xlfn.XLOOKUP(Table1_1[[#This Row],[Series Name]],Table4[Series Name],Table4[Global Average]),"Sotto la media","Sopra la media")</f>
        <v>Sopra la media</v>
      </c>
      <c r="L1678">
        <f>_xlfn.XLOOKUP(Table1_1[[#This Row],[Series Name]],Table4[Series Name],Table4[Global Average])</f>
        <v>43.077222222222225</v>
      </c>
    </row>
    <row r="1679" spans="1:12" x14ac:dyDescent="0.3">
      <c r="A1679" t="s">
        <v>2742</v>
      </c>
      <c r="B1679" t="s">
        <v>2743</v>
      </c>
      <c r="C1679" t="s">
        <v>1840</v>
      </c>
      <c r="D1679" t="s">
        <v>1841</v>
      </c>
      <c r="E1679">
        <v>30.36</v>
      </c>
      <c r="F1679">
        <v>28.1</v>
      </c>
      <c r="G1679">
        <v>28.91</v>
      </c>
      <c r="H1679">
        <v>28.45</v>
      </c>
      <c r="J1679">
        <f>AVERAGE(Table1_1[[#This Row],[2020]:[2024]])</f>
        <v>28.955000000000002</v>
      </c>
      <c r="K1679" t="str">
        <f>IF(AVERAGE(Table1_1[[#This Row],[2020]:[2024]])&lt;=_xlfn.XLOOKUP(Table1_1[[#This Row],[Series Name]],Table4[Series Name],Table4[Global Average]),"Sotto la media","Sopra la media")</f>
        <v>Sopra la media</v>
      </c>
      <c r="L1679">
        <f>_xlfn.XLOOKUP(Table1_1[[#This Row],[Series Name]],Table4[Series Name],Table4[Global Average])</f>
        <v>25.58688888888889</v>
      </c>
    </row>
    <row r="1680" spans="1:12" x14ac:dyDescent="0.3">
      <c r="A1680" t="s">
        <v>2742</v>
      </c>
      <c r="B1680" t="s">
        <v>2743</v>
      </c>
      <c r="C1680" t="s">
        <v>1842</v>
      </c>
      <c r="D1680" t="s">
        <v>1843</v>
      </c>
      <c r="E1680">
        <v>37.54</v>
      </c>
      <c r="F1680">
        <v>36.49</v>
      </c>
      <c r="G1680">
        <v>36.46</v>
      </c>
      <c r="H1680">
        <v>35.6</v>
      </c>
      <c r="J1680">
        <f>AVERAGE(Table1_1[[#This Row],[2020]:[2024]])</f>
        <v>36.522500000000001</v>
      </c>
      <c r="K1680" t="str">
        <f>IF(AVERAGE(Table1_1[[#This Row],[2020]:[2024]])&lt;=_xlfn.XLOOKUP(Table1_1[[#This Row],[Series Name]],Table4[Series Name],Table4[Global Average]),"Sotto la media","Sopra la media")</f>
        <v>Sopra la media</v>
      </c>
      <c r="L1680">
        <f>_xlfn.XLOOKUP(Table1_1[[#This Row],[Series Name]],Table4[Series Name],Table4[Global Average])</f>
        <v>33.372472222222221</v>
      </c>
    </row>
    <row r="1681" spans="1:12" x14ac:dyDescent="0.3">
      <c r="A1681" t="s">
        <v>2742</v>
      </c>
      <c r="B1681" t="s">
        <v>2743</v>
      </c>
      <c r="C1681" t="s">
        <v>1844</v>
      </c>
      <c r="D1681" t="s">
        <v>1845</v>
      </c>
      <c r="E1681">
        <v>124</v>
      </c>
      <c r="F1681">
        <v>126</v>
      </c>
      <c r="J1681">
        <f>AVERAGE(Table1_1[[#This Row],[2020]:[2024]])</f>
        <v>125</v>
      </c>
      <c r="K1681" t="str">
        <f>IF(AVERAGE(Table1_1[[#This Row],[2020]:[2024]])&lt;=_xlfn.XLOOKUP(Table1_1[[#This Row],[Series Name]],Table4[Series Name],Table4[Global Average]),"Sotto la media","Sopra la media")</f>
        <v>Sotto la media</v>
      </c>
      <c r="L1681">
        <f>_xlfn.XLOOKUP(Table1_1[[#This Row],[Series Name]],Table4[Series Name],Table4[Global Average])</f>
        <v>41641.346153846156</v>
      </c>
    </row>
    <row r="1682" spans="1:12" x14ac:dyDescent="0.3">
      <c r="A1682" t="s">
        <v>2742</v>
      </c>
      <c r="B1682" t="s">
        <v>2743</v>
      </c>
      <c r="C1682" t="s">
        <v>1846</v>
      </c>
      <c r="D1682" t="s">
        <v>1847</v>
      </c>
      <c r="E1682">
        <v>1431</v>
      </c>
      <c r="F1682">
        <v>1308</v>
      </c>
      <c r="J1682">
        <f>AVERAGE(Table1_1[[#This Row],[2020]:[2024]])</f>
        <v>1369.5</v>
      </c>
      <c r="K1682" t="str">
        <f>IF(AVERAGE(Table1_1[[#This Row],[2020]:[2024]])&lt;=_xlfn.XLOOKUP(Table1_1[[#This Row],[Series Name]],Table4[Series Name],Table4[Global Average]),"Sotto la media","Sopra la media")</f>
        <v>Sotto la media</v>
      </c>
      <c r="L1682">
        <f>_xlfn.XLOOKUP(Table1_1[[#This Row],[Series Name]],Table4[Series Name],Table4[Global Average])</f>
        <v>131580.11538461538</v>
      </c>
    </row>
    <row r="1683" spans="1:12" x14ac:dyDescent="0.3">
      <c r="A1683" t="s">
        <v>2742</v>
      </c>
      <c r="B1683" t="s">
        <v>2743</v>
      </c>
      <c r="C1683" t="s">
        <v>1848</v>
      </c>
      <c r="D1683" t="s">
        <v>1849</v>
      </c>
      <c r="E1683">
        <v>0</v>
      </c>
      <c r="F1683">
        <v>0</v>
      </c>
      <c r="G1683">
        <v>0</v>
      </c>
      <c r="J1683">
        <f>AVERAGE(Table1_1[[#This Row],[2020]:[2024]])</f>
        <v>0</v>
      </c>
      <c r="K1683" t="str">
        <f>IF(AVERAGE(Table1_1[[#This Row],[2020]:[2024]])&lt;=_xlfn.XLOOKUP(Table1_1[[#This Row],[Series Name]],Table4[Series Name],Table4[Global Average]),"Sotto la media","Sopra la media")</f>
        <v>Sotto la media</v>
      </c>
      <c r="L1683">
        <f>_xlfn.XLOOKUP(Table1_1[[#This Row],[Series Name]],Table4[Series Name],Table4[Global Average])</f>
        <v>3.5703766863108477</v>
      </c>
    </row>
    <row r="1684" spans="1:12" x14ac:dyDescent="0.3">
      <c r="A1684" t="s">
        <v>2742</v>
      </c>
      <c r="B1684" t="s">
        <v>2743</v>
      </c>
      <c r="C1684" t="s">
        <v>1850</v>
      </c>
      <c r="D1684" t="s">
        <v>1851</v>
      </c>
      <c r="E1684">
        <v>0</v>
      </c>
      <c r="F1684">
        <v>0</v>
      </c>
      <c r="G1684">
        <v>0</v>
      </c>
      <c r="J1684">
        <f>AVERAGE(Table1_1[[#This Row],[2020]:[2024]])</f>
        <v>0</v>
      </c>
      <c r="K1684" t="str">
        <f>IF(AVERAGE(Table1_1[[#This Row],[2020]:[2024]])&lt;=_xlfn.XLOOKUP(Table1_1[[#This Row],[Series Name]],Table4[Series Name],Table4[Global Average]),"Sotto la media","Sopra la media")</f>
        <v>Sotto la media</v>
      </c>
      <c r="L1684">
        <f>_xlfn.XLOOKUP(Table1_1[[#This Row],[Series Name]],Table4[Series Name],Table4[Global Average])</f>
        <v>7.2622236195257734</v>
      </c>
    </row>
    <row r="1685" spans="1:12" x14ac:dyDescent="0.3">
      <c r="A1685" t="s">
        <v>2742</v>
      </c>
      <c r="B1685" t="s">
        <v>2743</v>
      </c>
      <c r="C1685" t="s">
        <v>1852</v>
      </c>
      <c r="D1685" t="s">
        <v>1853</v>
      </c>
      <c r="E1685">
        <v>0</v>
      </c>
      <c r="F1685">
        <v>0</v>
      </c>
      <c r="G1685">
        <v>0</v>
      </c>
      <c r="J1685">
        <f>AVERAGE(Table1_1[[#This Row],[2020]:[2024]])</f>
        <v>0</v>
      </c>
      <c r="K1685" t="str">
        <f>IF(AVERAGE(Table1_1[[#This Row],[2020]:[2024]])&lt;=_xlfn.XLOOKUP(Table1_1[[#This Row],[Series Name]],Table4[Series Name],Table4[Global Average]),"Sotto la media","Sopra la media")</f>
        <v>Sotto la media</v>
      </c>
      <c r="L1685">
        <f>_xlfn.XLOOKUP(Table1_1[[#This Row],[Series Name]],Table4[Series Name],Table4[Global Average])</f>
        <v>1.7768168767458399</v>
      </c>
    </row>
    <row r="1686" spans="1:12" x14ac:dyDescent="0.3">
      <c r="A1686" t="s">
        <v>2742</v>
      </c>
      <c r="B1686" t="s">
        <v>2743</v>
      </c>
      <c r="C1686" t="s">
        <v>1854</v>
      </c>
      <c r="D1686" t="s">
        <v>1855</v>
      </c>
      <c r="E1686">
        <v>99.925609763796302</v>
      </c>
      <c r="F1686">
        <v>99.925381108718298</v>
      </c>
      <c r="G1686">
        <v>99.925157573402998</v>
      </c>
      <c r="J1686">
        <f>AVERAGE(Table1_1[[#This Row],[2020]:[2024]])</f>
        <v>99.925382815305866</v>
      </c>
      <c r="K1686" t="str">
        <f>IF(AVERAGE(Table1_1[[#This Row],[2020]:[2024]])&lt;=_xlfn.XLOOKUP(Table1_1[[#This Row],[Series Name]],Table4[Series Name],Table4[Global Average]),"Sotto la media","Sopra la media")</f>
        <v>Sopra la media</v>
      </c>
      <c r="L1686">
        <f>_xlfn.XLOOKUP(Table1_1[[#This Row],[Series Name]],Table4[Series Name],Table4[Global Average])</f>
        <v>94.820452068433084</v>
      </c>
    </row>
    <row r="1687" spans="1:12" x14ac:dyDescent="0.3">
      <c r="A1687" t="s">
        <v>2742</v>
      </c>
      <c r="B1687" t="s">
        <v>2743</v>
      </c>
      <c r="C1687" t="s">
        <v>1856</v>
      </c>
      <c r="D1687" t="s">
        <v>1857</v>
      </c>
      <c r="E1687">
        <v>100</v>
      </c>
      <c r="F1687">
        <v>100</v>
      </c>
      <c r="G1687">
        <v>100</v>
      </c>
      <c r="J1687">
        <f>AVERAGE(Table1_1[[#This Row],[2020]:[2024]])</f>
        <v>100</v>
      </c>
      <c r="K1687" t="str">
        <f>IF(AVERAGE(Table1_1[[#This Row],[2020]:[2024]])&lt;=_xlfn.XLOOKUP(Table1_1[[#This Row],[Series Name]],Table4[Series Name],Table4[Global Average]),"Sotto la media","Sopra la media")</f>
        <v>Sopra la media</v>
      </c>
      <c r="L1687">
        <f>_xlfn.XLOOKUP(Table1_1[[#This Row],[Series Name]],Table4[Series Name],Table4[Global Average])</f>
        <v>88.294366704444087</v>
      </c>
    </row>
    <row r="1688" spans="1:12" x14ac:dyDescent="0.3">
      <c r="A1688" t="s">
        <v>2742</v>
      </c>
      <c r="B1688" t="s">
        <v>2743</v>
      </c>
      <c r="C1688" t="s">
        <v>1858</v>
      </c>
      <c r="D1688" t="s">
        <v>1859</v>
      </c>
      <c r="E1688">
        <v>99.907945205479507</v>
      </c>
      <c r="F1688">
        <v>99.907945205479507</v>
      </c>
      <c r="G1688">
        <v>99.907945205479507</v>
      </c>
      <c r="J1688">
        <f>AVERAGE(Table1_1[[#This Row],[2020]:[2024]])</f>
        <v>99.907945205479507</v>
      </c>
      <c r="K1688" t="str">
        <f>IF(AVERAGE(Table1_1[[#This Row],[2020]:[2024]])&lt;=_xlfn.XLOOKUP(Table1_1[[#This Row],[Series Name]],Table4[Series Name],Table4[Global Average]),"Sotto la media","Sopra la media")</f>
        <v>Sopra la media</v>
      </c>
      <c r="L1688">
        <f>_xlfn.XLOOKUP(Table1_1[[#This Row],[Series Name]],Table4[Series Name],Table4[Global Average])</f>
        <v>97.573586052913697</v>
      </c>
    </row>
    <row r="1689" spans="1:12" x14ac:dyDescent="0.3">
      <c r="A1689" t="s">
        <v>2742</v>
      </c>
      <c r="B1689" t="s">
        <v>2743</v>
      </c>
      <c r="C1689" t="s">
        <v>1860</v>
      </c>
      <c r="D1689" t="s">
        <v>1861</v>
      </c>
      <c r="E1689">
        <v>99.919108352532405</v>
      </c>
      <c r="F1689">
        <v>99.918859906204005</v>
      </c>
      <c r="G1689">
        <v>99.918616417853897</v>
      </c>
      <c r="J1689">
        <f>AVERAGE(Table1_1[[#This Row],[2020]:[2024]])</f>
        <v>99.918861558863441</v>
      </c>
      <c r="K1689" t="str">
        <f>IF(AVERAGE(Table1_1[[#This Row],[2020]:[2024]])&lt;=_xlfn.XLOOKUP(Table1_1[[#This Row],[Series Name]],Table4[Series Name],Table4[Global Average]),"Sotto la media","Sopra la media")</f>
        <v>Sopra la media</v>
      </c>
      <c r="L1689">
        <f>_xlfn.XLOOKUP(Table1_1[[#This Row],[Series Name]],Table4[Series Name],Table4[Global Average])</f>
        <v>87.063172497838025</v>
      </c>
    </row>
    <row r="1690" spans="1:12" x14ac:dyDescent="0.3">
      <c r="A1690" t="s">
        <v>2742</v>
      </c>
      <c r="B1690" t="s">
        <v>2743</v>
      </c>
      <c r="C1690" t="s">
        <v>1862</v>
      </c>
      <c r="D1690" t="s">
        <v>1863</v>
      </c>
      <c r="E1690">
        <v>100</v>
      </c>
      <c r="F1690">
        <v>100</v>
      </c>
      <c r="G1690">
        <v>100</v>
      </c>
      <c r="J1690">
        <f>AVERAGE(Table1_1[[#This Row],[2020]:[2024]])</f>
        <v>100</v>
      </c>
      <c r="K1690" t="str">
        <f>IF(AVERAGE(Table1_1[[#This Row],[2020]:[2024]])&lt;=_xlfn.XLOOKUP(Table1_1[[#This Row],[Series Name]],Table4[Series Name],Table4[Global Average]),"Sotto la media","Sopra la media")</f>
        <v>Sopra la media</v>
      </c>
      <c r="L1690">
        <f>_xlfn.XLOOKUP(Table1_1[[#This Row],[Series Name]],Table4[Series Name],Table4[Global Average])</f>
        <v>81.018719292349914</v>
      </c>
    </row>
    <row r="1691" spans="1:12" x14ac:dyDescent="0.3">
      <c r="A1691" t="s">
        <v>2742</v>
      </c>
      <c r="B1691" t="s">
        <v>2743</v>
      </c>
      <c r="C1691" t="s">
        <v>1864</v>
      </c>
      <c r="D1691" t="s">
        <v>1865</v>
      </c>
      <c r="E1691">
        <v>99.899899899899907</v>
      </c>
      <c r="F1691">
        <v>99.899899899899907</v>
      </c>
      <c r="G1691">
        <v>99.899899899899907</v>
      </c>
      <c r="J1691">
        <f>AVERAGE(Table1_1[[#This Row],[2020]:[2024]])</f>
        <v>99.899899899899921</v>
      </c>
      <c r="K1691" t="str">
        <f>IF(AVERAGE(Table1_1[[#This Row],[2020]:[2024]])&lt;=_xlfn.XLOOKUP(Table1_1[[#This Row],[Series Name]],Table4[Series Name],Table4[Global Average]),"Sotto la media","Sopra la media")</f>
        <v>Sopra la media</v>
      </c>
      <c r="L1691">
        <f>_xlfn.XLOOKUP(Table1_1[[#This Row],[Series Name]],Table4[Series Name],Table4[Global Average])</f>
        <v>87.235536809784151</v>
      </c>
    </row>
    <row r="1692" spans="1:12" x14ac:dyDescent="0.3">
      <c r="A1692" t="s">
        <v>2742</v>
      </c>
      <c r="B1692" t="s">
        <v>2743</v>
      </c>
      <c r="C1692" t="s">
        <v>1866</v>
      </c>
      <c r="D1692" t="s">
        <v>1867</v>
      </c>
      <c r="E1692">
        <v>99.561480033488294</v>
      </c>
      <c r="F1692">
        <v>99.564296377460906</v>
      </c>
      <c r="G1692">
        <v>99.567142637301799</v>
      </c>
      <c r="J1692">
        <f>AVERAGE(Table1_1[[#This Row],[2020]:[2024]])</f>
        <v>99.564306349416995</v>
      </c>
      <c r="K1692" t="str">
        <f>IF(AVERAGE(Table1_1[[#This Row],[2020]:[2024]])&lt;=_xlfn.XLOOKUP(Table1_1[[#This Row],[Series Name]],Table4[Series Name],Table4[Global Average]),"Sotto la media","Sopra la media")</f>
        <v>Sopra la media</v>
      </c>
      <c r="L1692">
        <f>_xlfn.XLOOKUP(Table1_1[[#This Row],[Series Name]],Table4[Series Name],Table4[Global Average])</f>
        <v>85.312085570779615</v>
      </c>
    </row>
    <row r="1693" spans="1:12" x14ac:dyDescent="0.3">
      <c r="A1693" t="s">
        <v>2742</v>
      </c>
      <c r="B1693" t="s">
        <v>2743</v>
      </c>
      <c r="C1693" t="s">
        <v>1868</v>
      </c>
      <c r="D1693" t="s">
        <v>1869</v>
      </c>
      <c r="E1693">
        <v>98.6356001759805</v>
      </c>
      <c r="F1693">
        <v>98.6356001759805</v>
      </c>
      <c r="G1693">
        <v>98.6356001759805</v>
      </c>
      <c r="J1693">
        <f>AVERAGE(Table1_1[[#This Row],[2020]:[2024]])</f>
        <v>98.635600175980514</v>
      </c>
      <c r="K1693" t="str">
        <f>IF(AVERAGE(Table1_1[[#This Row],[2020]:[2024]])&lt;=_xlfn.XLOOKUP(Table1_1[[#This Row],[Series Name]],Table4[Series Name],Table4[Global Average]),"Sotto la media","Sopra la media")</f>
        <v>Sopra la media</v>
      </c>
      <c r="L1693">
        <f>_xlfn.XLOOKUP(Table1_1[[#This Row],[Series Name]],Table4[Series Name],Table4[Global Average])</f>
        <v>61.677171277429743</v>
      </c>
    </row>
    <row r="1694" spans="1:12" x14ac:dyDescent="0.3">
      <c r="A1694" t="s">
        <v>2742</v>
      </c>
      <c r="B1694" t="s">
        <v>2743</v>
      </c>
      <c r="C1694" t="s">
        <v>1870</v>
      </c>
      <c r="D1694" t="s">
        <v>1871</v>
      </c>
      <c r="E1694">
        <v>99.781350245076894</v>
      </c>
      <c r="F1694">
        <v>99.781350245076894</v>
      </c>
      <c r="G1694">
        <v>99.781350245076894</v>
      </c>
      <c r="J1694">
        <f>AVERAGE(Table1_1[[#This Row],[2020]:[2024]])</f>
        <v>99.781350245076894</v>
      </c>
      <c r="K1694" t="str">
        <f>IF(AVERAGE(Table1_1[[#This Row],[2020]:[2024]])&lt;=_xlfn.XLOOKUP(Table1_1[[#This Row],[Series Name]],Table4[Series Name],Table4[Global Average]),"Sotto la media","Sopra la media")</f>
        <v>Sopra la media</v>
      </c>
      <c r="L1694">
        <f>_xlfn.XLOOKUP(Table1_1[[#This Row],[Series Name]],Table4[Series Name],Table4[Global Average])</f>
        <v>84.779572893495924</v>
      </c>
    </row>
    <row r="1695" spans="1:12" x14ac:dyDescent="0.3">
      <c r="A1695" t="s">
        <v>2742</v>
      </c>
      <c r="B1695" t="s">
        <v>2743</v>
      </c>
      <c r="C1695" t="s">
        <v>1872</v>
      </c>
      <c r="D1695" t="s">
        <v>1873</v>
      </c>
      <c r="E1695">
        <v>89.965856979399803</v>
      </c>
      <c r="F1695">
        <v>89.965633072912098</v>
      </c>
      <c r="G1695">
        <v>89.965414290925196</v>
      </c>
      <c r="J1695">
        <f>AVERAGE(Table1_1[[#This Row],[2020]:[2024]])</f>
        <v>89.965634781079032</v>
      </c>
      <c r="K1695" t="str">
        <f>IF(AVERAGE(Table1_1[[#This Row],[2020]:[2024]])&lt;=_xlfn.XLOOKUP(Table1_1[[#This Row],[Series Name]],Table4[Series Name],Table4[Global Average]),"Sotto la media","Sopra la media")</f>
        <v>Sopra la media</v>
      </c>
      <c r="L1695">
        <f>_xlfn.XLOOKUP(Table1_1[[#This Row],[Series Name]],Table4[Series Name],Table4[Global Average])</f>
        <v>66.447144237067803</v>
      </c>
    </row>
    <row r="1696" spans="1:12" x14ac:dyDescent="0.3">
      <c r="A1696" t="s">
        <v>2742</v>
      </c>
      <c r="B1696" t="s">
        <v>2743</v>
      </c>
      <c r="C1696" t="s">
        <v>1884</v>
      </c>
      <c r="D1696" t="s">
        <v>1885</v>
      </c>
      <c r="E1696">
        <v>10.0228813891566</v>
      </c>
      <c r="F1696">
        <v>10.1249277704647</v>
      </c>
      <c r="G1696">
        <v>10.1797553147239</v>
      </c>
      <c r="J1696">
        <f>AVERAGE(Table1_1[[#This Row],[2020]:[2024]])</f>
        <v>10.109188158115067</v>
      </c>
      <c r="K1696" t="str">
        <f>IF(AVERAGE(Table1_1[[#This Row],[2020]:[2024]])&lt;=_xlfn.XLOOKUP(Table1_1[[#This Row],[Series Name]],Table4[Series Name],Table4[Global Average]),"Sotto la media","Sopra la media")</f>
        <v>Sopra la media</v>
      </c>
      <c r="L1696">
        <f>_xlfn.XLOOKUP(Table1_1[[#This Row],[Series Name]],Table4[Series Name],Table4[Global Average])</f>
        <v>3.0900644607203209</v>
      </c>
    </row>
    <row r="1697" spans="1:12" x14ac:dyDescent="0.3">
      <c r="A1697" t="s">
        <v>2742</v>
      </c>
      <c r="B1697" t="s">
        <v>2743</v>
      </c>
      <c r="C1697" t="s">
        <v>1886</v>
      </c>
      <c r="D1697" t="s">
        <v>1887</v>
      </c>
      <c r="E1697">
        <v>100</v>
      </c>
      <c r="F1697">
        <v>99.998741149902301</v>
      </c>
      <c r="J1697">
        <f>AVERAGE(Table1_1[[#This Row],[2020]:[2024]])</f>
        <v>99.999370574951143</v>
      </c>
      <c r="K1697" t="str">
        <f>IF(AVERAGE(Table1_1[[#This Row],[2020]:[2024]])&lt;=_xlfn.XLOOKUP(Table1_1[[#This Row],[Series Name]],Table4[Series Name],Table4[Global Average]),"Sotto la media","Sopra la media")</f>
        <v>Sopra la media</v>
      </c>
      <c r="L1697">
        <f>_xlfn.XLOOKUP(Table1_1[[#This Row],[Series Name]],Table4[Series Name],Table4[Global Average])</f>
        <v>93.335783216688355</v>
      </c>
    </row>
    <row r="1698" spans="1:12" x14ac:dyDescent="0.3">
      <c r="A1698" t="s">
        <v>2742</v>
      </c>
      <c r="B1698" t="s">
        <v>2743</v>
      </c>
      <c r="C1698" t="s">
        <v>1888</v>
      </c>
      <c r="D1698" t="s">
        <v>1889</v>
      </c>
      <c r="E1698">
        <v>99.783287048339801</v>
      </c>
      <c r="F1698">
        <v>99.940040588378906</v>
      </c>
      <c r="J1698">
        <f>AVERAGE(Table1_1[[#This Row],[2020]:[2024]])</f>
        <v>99.861663818359347</v>
      </c>
      <c r="K1698" t="str">
        <f>IF(AVERAGE(Table1_1[[#This Row],[2020]:[2024]])&lt;=_xlfn.XLOOKUP(Table1_1[[#This Row],[Series Name]],Table4[Series Name],Table4[Global Average]),"Sotto la media","Sopra la media")</f>
        <v>Sopra la media</v>
      </c>
      <c r="L1698">
        <f>_xlfn.XLOOKUP(Table1_1[[#This Row],[Series Name]],Table4[Series Name],Table4[Global Average])</f>
        <v>91.606169806586379</v>
      </c>
    </row>
    <row r="1699" spans="1:12" x14ac:dyDescent="0.3">
      <c r="A1699" t="s">
        <v>2742</v>
      </c>
      <c r="B1699" t="s">
        <v>2743</v>
      </c>
      <c r="C1699" t="s">
        <v>1890</v>
      </c>
      <c r="D1699" t="s">
        <v>1891</v>
      </c>
      <c r="E1699">
        <v>99.888252258300795</v>
      </c>
      <c r="F1699">
        <v>99.968536376953097</v>
      </c>
      <c r="J1699">
        <f>AVERAGE(Table1_1[[#This Row],[2020]:[2024]])</f>
        <v>99.928394317626953</v>
      </c>
      <c r="K1699" t="str">
        <f>IF(AVERAGE(Table1_1[[#This Row],[2020]:[2024]])&lt;=_xlfn.XLOOKUP(Table1_1[[#This Row],[Series Name]],Table4[Series Name],Table4[Global Average]),"Sotto la media","Sopra la media")</f>
        <v>Sopra la media</v>
      </c>
      <c r="L1699">
        <f>_xlfn.XLOOKUP(Table1_1[[#This Row],[Series Name]],Table4[Series Name],Table4[Global Average])</f>
        <v>91.729911622546965</v>
      </c>
    </row>
    <row r="1700" spans="1:12" x14ac:dyDescent="0.3">
      <c r="A1700" t="s">
        <v>2742</v>
      </c>
      <c r="B1700" t="s">
        <v>2743</v>
      </c>
      <c r="C1700" t="s">
        <v>1892</v>
      </c>
      <c r="D1700" t="s">
        <v>1893</v>
      </c>
      <c r="E1700">
        <v>100</v>
      </c>
      <c r="F1700">
        <v>99.931159973144503</v>
      </c>
      <c r="J1700">
        <f>AVERAGE(Table1_1[[#This Row],[2020]:[2024]])</f>
        <v>99.965579986572251</v>
      </c>
      <c r="K1700" t="str">
        <f>IF(AVERAGE(Table1_1[[#This Row],[2020]:[2024]])&lt;=_xlfn.XLOOKUP(Table1_1[[#This Row],[Series Name]],Table4[Series Name],Table4[Global Average]),"Sotto la media","Sopra la media")</f>
        <v>Sopra la media</v>
      </c>
      <c r="L1700">
        <f>_xlfn.XLOOKUP(Table1_1[[#This Row],[Series Name]],Table4[Series Name],Table4[Global Average])</f>
        <v>89.911526876782617</v>
      </c>
    </row>
    <row r="1701" spans="1:12" x14ac:dyDescent="0.3">
      <c r="A1701" t="s">
        <v>2742</v>
      </c>
      <c r="B1701" t="s">
        <v>2743</v>
      </c>
      <c r="C1701" t="s">
        <v>1894</v>
      </c>
      <c r="D1701" t="s">
        <v>1895</v>
      </c>
      <c r="E1701">
        <v>99.776092529296903</v>
      </c>
      <c r="F1701">
        <v>99.940040588378906</v>
      </c>
      <c r="J1701">
        <f>AVERAGE(Table1_1[[#This Row],[2020]:[2024]])</f>
        <v>99.858066558837905</v>
      </c>
      <c r="K1701" t="str">
        <f>IF(AVERAGE(Table1_1[[#This Row],[2020]:[2024]])&lt;=_xlfn.XLOOKUP(Table1_1[[#This Row],[Series Name]],Table4[Series Name],Table4[Global Average]),"Sotto la media","Sopra la media")</f>
        <v>Sopra la media</v>
      </c>
      <c r="L1701">
        <f>_xlfn.XLOOKUP(Table1_1[[#This Row],[Series Name]],Table4[Series Name],Table4[Global Average])</f>
        <v>86.994246649363689</v>
      </c>
    </row>
    <row r="1702" spans="1:12" x14ac:dyDescent="0.3">
      <c r="A1702" t="s">
        <v>2742</v>
      </c>
      <c r="B1702" t="s">
        <v>2743</v>
      </c>
      <c r="C1702" t="s">
        <v>1896</v>
      </c>
      <c r="D1702" t="s">
        <v>1897</v>
      </c>
      <c r="E1702">
        <v>99.884521484375</v>
      </c>
      <c r="F1702">
        <v>99.935737609863295</v>
      </c>
      <c r="J1702">
        <f>AVERAGE(Table1_1[[#This Row],[2020]:[2024]])</f>
        <v>99.910129547119141</v>
      </c>
      <c r="K1702" t="str">
        <f>IF(AVERAGE(Table1_1[[#This Row],[2020]:[2024]])&lt;=_xlfn.XLOOKUP(Table1_1[[#This Row],[Series Name]],Table4[Series Name],Table4[Global Average]),"Sotto la media","Sopra la media")</f>
        <v>Sopra la media</v>
      </c>
      <c r="L1702">
        <f>_xlfn.XLOOKUP(Table1_1[[#This Row],[Series Name]],Table4[Series Name],Table4[Global Average])</f>
        <v>88.193005720774337</v>
      </c>
    </row>
    <row r="1703" spans="1:12" x14ac:dyDescent="0.3">
      <c r="A1703" t="s">
        <v>2742</v>
      </c>
      <c r="B1703" t="s">
        <v>2743</v>
      </c>
      <c r="C1703" t="s">
        <v>1898</v>
      </c>
      <c r="D1703" t="s">
        <v>1899</v>
      </c>
      <c r="E1703">
        <v>352806789.32283503</v>
      </c>
      <c r="F1703">
        <v>265498707.21500799</v>
      </c>
      <c r="G1703">
        <v>404068485.89015299</v>
      </c>
      <c r="H1703">
        <v>563312932.54482198</v>
      </c>
      <c r="J1703">
        <f>AVERAGE(Table1_1[[#This Row],[2020]:[2024]])</f>
        <v>396421728.74320447</v>
      </c>
      <c r="K1703" t="str">
        <f>IF(AVERAGE(Table1_1[[#This Row],[2020]:[2024]])&lt;=_xlfn.XLOOKUP(Table1_1[[#This Row],[Series Name]],Table4[Series Name],Table4[Global Average]),"Sotto la media","Sopra la media")</f>
        <v>Sotto la media</v>
      </c>
      <c r="L1703">
        <f>_xlfn.XLOOKUP(Table1_1[[#This Row],[Series Name]],Table4[Series Name],Table4[Global Average])</f>
        <v>9947941616.5334511</v>
      </c>
    </row>
    <row r="1704" spans="1:12" x14ac:dyDescent="0.3">
      <c r="A1704" t="s">
        <v>2742</v>
      </c>
      <c r="B1704" t="s">
        <v>2743</v>
      </c>
      <c r="C1704" t="s">
        <v>1900</v>
      </c>
      <c r="D1704" t="s">
        <v>1901</v>
      </c>
      <c r="E1704">
        <v>0.23751274320844401</v>
      </c>
      <c r="F1704">
        <v>0.27029355778633302</v>
      </c>
      <c r="G1704">
        <v>0.29628857393551</v>
      </c>
      <c r="H1704">
        <v>0.32888392421554602</v>
      </c>
      <c r="J1704">
        <f>AVERAGE(Table1_1[[#This Row],[2020]:[2024]])</f>
        <v>0.28324469978645828</v>
      </c>
      <c r="K1704" t="str">
        <f>IF(AVERAGE(Table1_1[[#This Row],[2020]:[2024]])&lt;=_xlfn.XLOOKUP(Table1_1[[#This Row],[Series Name]],Table4[Series Name],Table4[Global Average]),"Sotto la media","Sopra la media")</f>
        <v>Sotto la media</v>
      </c>
      <c r="L1704">
        <f>_xlfn.XLOOKUP(Table1_1[[#This Row],[Series Name]],Table4[Series Name],Table4[Global Average])</f>
        <v>4.1243344693056301</v>
      </c>
    </row>
    <row r="1705" spans="1:12" x14ac:dyDescent="0.3">
      <c r="A1705" t="s">
        <v>2742</v>
      </c>
      <c r="B1705" t="s">
        <v>2743</v>
      </c>
      <c r="C1705" t="s">
        <v>1902</v>
      </c>
      <c r="D1705" t="s">
        <v>1903</v>
      </c>
      <c r="E1705">
        <v>3063400972.6494498</v>
      </c>
      <c r="F1705">
        <v>3949650833.1890502</v>
      </c>
      <c r="G1705">
        <v>4285808733.9691701</v>
      </c>
      <c r="H1705">
        <v>5328217984.9787102</v>
      </c>
      <c r="J1705">
        <f>AVERAGE(Table1_1[[#This Row],[2020]:[2024]])</f>
        <v>4156769631.1965952</v>
      </c>
      <c r="K1705" t="str">
        <f>IF(AVERAGE(Table1_1[[#This Row],[2020]:[2024]])&lt;=_xlfn.XLOOKUP(Table1_1[[#This Row],[Series Name]],Table4[Series Name],Table4[Global Average]),"Sotto la media","Sopra la media")</f>
        <v>Sotto la media</v>
      </c>
      <c r="L1705">
        <f>_xlfn.XLOOKUP(Table1_1[[#This Row],[Series Name]],Table4[Series Name],Table4[Global Average])</f>
        <v>5909142351.060689</v>
      </c>
    </row>
    <row r="1706" spans="1:12" x14ac:dyDescent="0.3">
      <c r="A1706" t="s">
        <v>2742</v>
      </c>
      <c r="B1706" t="s">
        <v>2743</v>
      </c>
      <c r="C1706" t="s">
        <v>1906</v>
      </c>
      <c r="D1706" t="s">
        <v>1907</v>
      </c>
      <c r="E1706">
        <v>4.577</v>
      </c>
      <c r="F1706">
        <v>4.4800000000000004</v>
      </c>
      <c r="J1706">
        <f>AVERAGE(Table1_1[[#This Row],[2020]:[2024]])</f>
        <v>4.5285000000000002</v>
      </c>
      <c r="K1706" t="str">
        <f>IF(AVERAGE(Table1_1[[#This Row],[2020]:[2024]])&lt;=_xlfn.XLOOKUP(Table1_1[[#This Row],[Series Name]],Table4[Series Name],Table4[Global Average]),"Sotto la media","Sopra la media")</f>
        <v>Sopra la media</v>
      </c>
      <c r="L1706">
        <f>_xlfn.XLOOKUP(Table1_1[[#This Row],[Series Name]],Table4[Series Name],Table4[Global Average])</f>
        <v>2.485698412698413</v>
      </c>
    </row>
    <row r="1707" spans="1:12" x14ac:dyDescent="0.3">
      <c r="A1707" t="s">
        <v>2742</v>
      </c>
      <c r="B1707" t="s">
        <v>2743</v>
      </c>
      <c r="C1707" t="s">
        <v>1908</v>
      </c>
      <c r="D1707" t="s">
        <v>1909</v>
      </c>
      <c r="E1707">
        <v>9.5810546069067506</v>
      </c>
      <c r="J1707">
        <f>AVERAGE(Table1_1[[#This Row],[2020]:[2024]])</f>
        <v>9.5810546069067506</v>
      </c>
      <c r="K1707" t="str">
        <f>IF(AVERAGE(Table1_1[[#This Row],[2020]:[2024]])&lt;=_xlfn.XLOOKUP(Table1_1[[#This Row],[Series Name]],Table4[Series Name],Table4[Global Average]),"Sotto la media","Sopra la media")</f>
        <v>Sotto la media</v>
      </c>
      <c r="L1707">
        <f>_xlfn.XLOOKUP(Table1_1[[#This Row],[Series Name]],Table4[Series Name],Table4[Global Average])</f>
        <v>21.779362587959181</v>
      </c>
    </row>
    <row r="1708" spans="1:12" x14ac:dyDescent="0.3">
      <c r="A1708" t="s">
        <v>2742</v>
      </c>
      <c r="B1708" t="s">
        <v>2743</v>
      </c>
      <c r="C1708" t="s">
        <v>1914</v>
      </c>
      <c r="D1708" t="s">
        <v>1915</v>
      </c>
      <c r="E1708">
        <v>0.41144844889640803</v>
      </c>
      <c r="F1708">
        <v>0.50923556089401201</v>
      </c>
      <c r="G1708">
        <v>0.318843424320221</v>
      </c>
      <c r="H1708">
        <v>0.28729155659675598</v>
      </c>
      <c r="J1708">
        <f>AVERAGE(Table1_1[[#This Row],[2020]:[2024]])</f>
        <v>0.38170474767684925</v>
      </c>
      <c r="K1708" t="str">
        <f>IF(AVERAGE(Table1_1[[#This Row],[2020]:[2024]])&lt;=_xlfn.XLOOKUP(Table1_1[[#This Row],[Series Name]],Table4[Series Name],Table4[Global Average]),"Sotto la media","Sopra la media")</f>
        <v>Sopra la media</v>
      </c>
      <c r="L1708">
        <f>_xlfn.XLOOKUP(Table1_1[[#This Row],[Series Name]],Table4[Series Name],Table4[Global Average])</f>
        <v>6.1606744697200878E-2</v>
      </c>
    </row>
    <row r="1709" spans="1:12" x14ac:dyDescent="0.3">
      <c r="A1709" t="s">
        <v>2742</v>
      </c>
      <c r="B1709" t="s">
        <v>2743</v>
      </c>
      <c r="C1709" t="s">
        <v>1916</v>
      </c>
      <c r="D1709" t="s">
        <v>1917</v>
      </c>
      <c r="E1709">
        <v>7</v>
      </c>
      <c r="F1709">
        <v>7</v>
      </c>
      <c r="G1709">
        <v>7</v>
      </c>
      <c r="H1709">
        <v>8</v>
      </c>
      <c r="J1709">
        <f>AVERAGE(Table1_1[[#This Row],[2020]:[2024]])</f>
        <v>7.25</v>
      </c>
      <c r="K1709" t="str">
        <f>IF(AVERAGE(Table1_1[[#This Row],[2020]:[2024]])&lt;=_xlfn.XLOOKUP(Table1_1[[#This Row],[Series Name]],Table4[Series Name],Table4[Global Average]),"Sotto la media","Sopra la media")</f>
        <v>Sopra la media</v>
      </c>
      <c r="L1709">
        <f>_xlfn.XLOOKUP(Table1_1[[#This Row],[Series Name]],Table4[Series Name],Table4[Global Average])</f>
        <v>6.421875</v>
      </c>
    </row>
    <row r="1710" spans="1:12" x14ac:dyDescent="0.3">
      <c r="A1710" t="s">
        <v>2742</v>
      </c>
      <c r="B1710" t="s">
        <v>2743</v>
      </c>
      <c r="C1710" t="s">
        <v>1918</v>
      </c>
      <c r="D1710" t="s">
        <v>1919</v>
      </c>
      <c r="E1710">
        <v>58.962265014648402</v>
      </c>
      <c r="F1710">
        <v>61.792453765869098</v>
      </c>
      <c r="G1710">
        <v>55.188678741455099</v>
      </c>
      <c r="H1710">
        <v>54.976303100585902</v>
      </c>
      <c r="J1710">
        <f>AVERAGE(Table1_1[[#This Row],[2020]:[2024]])</f>
        <v>57.729925155639627</v>
      </c>
      <c r="K1710" t="str">
        <f>IF(AVERAGE(Table1_1[[#This Row],[2020]:[2024]])&lt;=_xlfn.XLOOKUP(Table1_1[[#This Row],[Series Name]],Table4[Series Name],Table4[Global Average]),"Sotto la media","Sopra la media")</f>
        <v>Sopra la media</v>
      </c>
      <c r="L1710">
        <f>_xlfn.XLOOKUP(Table1_1[[#This Row],[Series Name]],Table4[Series Name],Table4[Global Average])</f>
        <v>48.339485585689545</v>
      </c>
    </row>
    <row r="1711" spans="1:12" x14ac:dyDescent="0.3">
      <c r="A1711" t="s">
        <v>2742</v>
      </c>
      <c r="B1711" t="s">
        <v>2743</v>
      </c>
      <c r="C1711" t="s">
        <v>1920</v>
      </c>
      <c r="D1711" t="s">
        <v>1921</v>
      </c>
      <c r="E1711">
        <v>48.113208770752003</v>
      </c>
      <c r="F1711">
        <v>50.943397521972699</v>
      </c>
      <c r="G1711">
        <v>45.2830200195312</v>
      </c>
      <c r="H1711">
        <v>43.127960205078097</v>
      </c>
      <c r="J1711">
        <f>AVERAGE(Table1_1[[#This Row],[2020]:[2024]])</f>
        <v>46.866896629333496</v>
      </c>
      <c r="K1711" t="str">
        <f>IF(AVERAGE(Table1_1[[#This Row],[2020]:[2024]])&lt;=_xlfn.XLOOKUP(Table1_1[[#This Row],[Series Name]],Table4[Series Name],Table4[Global Average]),"Sotto la media","Sopra la media")</f>
        <v>Sopra la media</v>
      </c>
      <c r="L1711">
        <f>_xlfn.XLOOKUP(Table1_1[[#This Row],[Series Name]],Table4[Series Name],Table4[Global Average])</f>
        <v>35.780383571982384</v>
      </c>
    </row>
    <row r="1712" spans="1:12" x14ac:dyDescent="0.3">
      <c r="A1712" t="s">
        <v>2742</v>
      </c>
      <c r="B1712" t="s">
        <v>2743</v>
      </c>
      <c r="C1712" t="s">
        <v>1922</v>
      </c>
      <c r="D1712" t="s">
        <v>1923</v>
      </c>
      <c r="E1712">
        <v>72.641510009765597</v>
      </c>
      <c r="F1712">
        <v>77.358489990234403</v>
      </c>
      <c r="G1712">
        <v>69.811317443847699</v>
      </c>
      <c r="H1712">
        <v>68.246444702148395</v>
      </c>
      <c r="J1712">
        <f>AVERAGE(Table1_1[[#This Row],[2020]:[2024]])</f>
        <v>72.014440536499023</v>
      </c>
      <c r="K1712" t="str">
        <f>IF(AVERAGE(Table1_1[[#This Row],[2020]:[2024]])&lt;=_xlfn.XLOOKUP(Table1_1[[#This Row],[Series Name]],Table4[Series Name],Table4[Global Average]),"Sotto la media","Sopra la media")</f>
        <v>Sopra la media</v>
      </c>
      <c r="L1712">
        <f>_xlfn.XLOOKUP(Table1_1[[#This Row],[Series Name]],Table4[Series Name],Table4[Global Average])</f>
        <v>61.754867672920227</v>
      </c>
    </row>
    <row r="1713" spans="1:12" x14ac:dyDescent="0.3">
      <c r="A1713" t="s">
        <v>2742</v>
      </c>
      <c r="B1713" t="s">
        <v>2743</v>
      </c>
      <c r="C1713" t="s">
        <v>1924</v>
      </c>
      <c r="D1713" t="s">
        <v>1925</v>
      </c>
      <c r="E1713">
        <v>0.22649152576923401</v>
      </c>
      <c r="F1713">
        <v>0.22981239855289501</v>
      </c>
      <c r="G1713">
        <v>0.22655731439590501</v>
      </c>
      <c r="H1713">
        <v>0.219390243291855</v>
      </c>
      <c r="J1713">
        <f>AVERAGE(Table1_1[[#This Row],[2020]:[2024]])</f>
        <v>0.22556287050247226</v>
      </c>
      <c r="K1713" t="str">
        <f>IF(AVERAGE(Table1_1[[#This Row],[2020]:[2024]])&lt;=_xlfn.XLOOKUP(Table1_1[[#This Row],[Series Name]],Table4[Series Name],Table4[Global Average]),"Sotto la media","Sopra la media")</f>
        <v>Sotto la media</v>
      </c>
      <c r="L1713">
        <f>_xlfn.XLOOKUP(Table1_1[[#This Row],[Series Name]],Table4[Series Name],Table4[Global Average])</f>
        <v>0.23058227682486188</v>
      </c>
    </row>
    <row r="1714" spans="1:12" x14ac:dyDescent="0.3">
      <c r="A1714" t="s">
        <v>2742</v>
      </c>
      <c r="B1714" t="s">
        <v>2743</v>
      </c>
      <c r="C1714" t="s">
        <v>1926</v>
      </c>
      <c r="D1714" t="s">
        <v>1927</v>
      </c>
      <c r="E1714">
        <v>3.9293723274965502</v>
      </c>
      <c r="F1714">
        <v>3.76224891266282</v>
      </c>
      <c r="G1714">
        <v>3.6180701496554901</v>
      </c>
      <c r="H1714">
        <v>3.51272407491878</v>
      </c>
      <c r="J1714">
        <f>AVERAGE(Table1_1[[#This Row],[2020]:[2024]])</f>
        <v>3.7056038661834103</v>
      </c>
      <c r="K1714" t="str">
        <f>IF(AVERAGE(Table1_1[[#This Row],[2020]:[2024]])&lt;=_xlfn.XLOOKUP(Table1_1[[#This Row],[Series Name]],Table4[Series Name],Table4[Global Average]),"Sotto la media","Sopra la media")</f>
        <v>Sotto la media</v>
      </c>
      <c r="L1714">
        <f>_xlfn.XLOOKUP(Table1_1[[#This Row],[Series Name]],Table4[Series Name],Table4[Global Average])</f>
        <v>7.6008546171051528</v>
      </c>
    </row>
    <row r="1715" spans="1:12" x14ac:dyDescent="0.3">
      <c r="A1715" t="s">
        <v>2742</v>
      </c>
      <c r="B1715" t="s">
        <v>2743</v>
      </c>
      <c r="C1715" t="s">
        <v>1928</v>
      </c>
      <c r="D1715" t="s">
        <v>1929</v>
      </c>
      <c r="E1715">
        <v>4.3070015609224699</v>
      </c>
      <c r="F1715">
        <v>4.1213591499976197</v>
      </c>
      <c r="G1715">
        <v>3.9644374179285702</v>
      </c>
      <c r="H1715">
        <v>3.8525237398484999</v>
      </c>
      <c r="J1715">
        <f>AVERAGE(Table1_1[[#This Row],[2020]:[2024]])</f>
        <v>4.0613304671742894</v>
      </c>
      <c r="K1715" t="str">
        <f>IF(AVERAGE(Table1_1[[#This Row],[2020]:[2024]])&lt;=_xlfn.XLOOKUP(Table1_1[[#This Row],[Series Name]],Table4[Series Name],Table4[Global Average]),"Sotto la media","Sopra la media")</f>
        <v>Sotto la media</v>
      </c>
      <c r="L1715">
        <f>_xlfn.XLOOKUP(Table1_1[[#This Row],[Series Name]],Table4[Series Name],Table4[Global Average])</f>
        <v>7.8144312500419213</v>
      </c>
    </row>
    <row r="1716" spans="1:12" x14ac:dyDescent="0.3">
      <c r="A1716" t="s">
        <v>2742</v>
      </c>
      <c r="B1716" t="s">
        <v>2743</v>
      </c>
      <c r="C1716" t="s">
        <v>1930</v>
      </c>
      <c r="D1716" t="s">
        <v>1931</v>
      </c>
      <c r="E1716">
        <v>14.1995072556252</v>
      </c>
      <c r="F1716">
        <v>13.9083161586305</v>
      </c>
      <c r="G1716">
        <v>13.595910336294599</v>
      </c>
      <c r="H1716">
        <v>13.258650761033699</v>
      </c>
      <c r="J1716">
        <f>AVERAGE(Table1_1[[#This Row],[2020]:[2024]])</f>
        <v>13.740596127896</v>
      </c>
      <c r="K1716" t="str">
        <f>IF(AVERAGE(Table1_1[[#This Row],[2020]:[2024]])&lt;=_xlfn.XLOOKUP(Table1_1[[#This Row],[Series Name]],Table4[Series Name],Table4[Global Average]),"Sotto la media","Sopra la media")</f>
        <v>Sotto la media</v>
      </c>
      <c r="L1716">
        <f>_xlfn.XLOOKUP(Table1_1[[#This Row],[Series Name]],Table4[Series Name],Table4[Global Average])</f>
        <v>23.174034258868588</v>
      </c>
    </row>
    <row r="1717" spans="1:12" x14ac:dyDescent="0.3">
      <c r="A1717" t="s">
        <v>2742</v>
      </c>
      <c r="B1717" t="s">
        <v>2743</v>
      </c>
      <c r="C1717" t="s">
        <v>1932</v>
      </c>
      <c r="D1717" t="s">
        <v>1933</v>
      </c>
      <c r="E1717">
        <v>3263512</v>
      </c>
      <c r="F1717">
        <v>3200198</v>
      </c>
      <c r="G1717">
        <v>3150896</v>
      </c>
      <c r="H1717">
        <v>3110598</v>
      </c>
      <c r="J1717">
        <f>AVERAGE(Table1_1[[#This Row],[2020]:[2024]])</f>
        <v>3181301</v>
      </c>
      <c r="K1717" t="str">
        <f>IF(AVERAGE(Table1_1[[#This Row],[2020]:[2024]])&lt;=_xlfn.XLOOKUP(Table1_1[[#This Row],[Series Name]],Table4[Series Name],Table4[Global Average]),"Sotto la media","Sopra la media")</f>
        <v>Sotto la media</v>
      </c>
      <c r="L1717">
        <f>_xlfn.XLOOKUP(Table1_1[[#This Row],[Series Name]],Table4[Series Name],Table4[Global Average])</f>
        <v>10504803.819444444</v>
      </c>
    </row>
    <row r="1718" spans="1:12" x14ac:dyDescent="0.3">
      <c r="A1718" t="s">
        <v>2742</v>
      </c>
      <c r="B1718" t="s">
        <v>2743</v>
      </c>
      <c r="C1718" t="s">
        <v>1934</v>
      </c>
      <c r="D1718" t="s">
        <v>1935</v>
      </c>
      <c r="E1718">
        <v>13.5401126190025</v>
      </c>
      <c r="F1718">
        <v>13.2623573299282</v>
      </c>
      <c r="G1718">
        <v>12.9626540641425</v>
      </c>
      <c r="H1718">
        <v>12.6399568690995</v>
      </c>
      <c r="J1718">
        <f>AVERAGE(Table1_1[[#This Row],[2020]:[2024]])</f>
        <v>13.101270220543174</v>
      </c>
      <c r="K1718" t="str">
        <f>IF(AVERAGE(Table1_1[[#This Row],[2020]:[2024]])&lt;=_xlfn.XLOOKUP(Table1_1[[#This Row],[Series Name]],Table4[Series Name],Table4[Global Average]),"Sotto la media","Sopra la media")</f>
        <v>Sotto la media</v>
      </c>
      <c r="L1718">
        <f>_xlfn.XLOOKUP(Table1_1[[#This Row],[Series Name]],Table4[Series Name],Table4[Global Average])</f>
        <v>22.9099733767485</v>
      </c>
    </row>
    <row r="1719" spans="1:12" x14ac:dyDescent="0.3">
      <c r="A1719" t="s">
        <v>2742</v>
      </c>
      <c r="B1719" t="s">
        <v>2743</v>
      </c>
      <c r="C1719" t="s">
        <v>1936</v>
      </c>
      <c r="D1719" t="s">
        <v>1937</v>
      </c>
      <c r="E1719">
        <v>3462177</v>
      </c>
      <c r="F1719">
        <v>3394540</v>
      </c>
      <c r="G1719">
        <v>3342392</v>
      </c>
      <c r="H1719">
        <v>3299682</v>
      </c>
      <c r="J1719">
        <f>AVERAGE(Table1_1[[#This Row],[2020]:[2024]])</f>
        <v>3374697.75</v>
      </c>
      <c r="K1719" t="str">
        <f>IF(AVERAGE(Table1_1[[#This Row],[2020]:[2024]])&lt;=_xlfn.XLOOKUP(Table1_1[[#This Row],[Series Name]],Table4[Series Name],Table4[Global Average]),"Sotto la media","Sopra la media")</f>
        <v>Sotto la media</v>
      </c>
      <c r="L1719">
        <f>_xlfn.XLOOKUP(Table1_1[[#This Row],[Series Name]],Table4[Series Name],Table4[Global Average])</f>
        <v>11672827.097222224</v>
      </c>
    </row>
    <row r="1720" spans="1:12" x14ac:dyDescent="0.3">
      <c r="A1720" t="s">
        <v>2742</v>
      </c>
      <c r="B1720" t="s">
        <v>2743</v>
      </c>
      <c r="C1720" t="s">
        <v>1938</v>
      </c>
      <c r="D1720" t="s">
        <v>1939</v>
      </c>
      <c r="E1720">
        <v>14.8826959450926</v>
      </c>
      <c r="F1720">
        <v>14.5776900224059</v>
      </c>
      <c r="G1720">
        <v>14.252277136156399</v>
      </c>
      <c r="H1720">
        <v>13.9000345747049</v>
      </c>
      <c r="J1720">
        <f>AVERAGE(Table1_1[[#This Row],[2020]:[2024]])</f>
        <v>14.403174419589948</v>
      </c>
      <c r="K1720" t="str">
        <f>IF(AVERAGE(Table1_1[[#This Row],[2020]:[2024]])&lt;=_xlfn.XLOOKUP(Table1_1[[#This Row],[Series Name]],Table4[Series Name],Table4[Global Average]),"Sotto la media","Sopra la media")</f>
        <v>Sotto la media</v>
      </c>
      <c r="L1720">
        <f>_xlfn.XLOOKUP(Table1_1[[#This Row],[Series Name]],Table4[Series Name],Table4[Global Average])</f>
        <v>23.563731760869491</v>
      </c>
    </row>
    <row r="1721" spans="1:12" x14ac:dyDescent="0.3">
      <c r="A1721" t="s">
        <v>2742</v>
      </c>
      <c r="B1721" t="s">
        <v>2743</v>
      </c>
      <c r="C1721" t="s">
        <v>1940</v>
      </c>
      <c r="D1721" t="s">
        <v>1941</v>
      </c>
      <c r="E1721">
        <v>6725690</v>
      </c>
      <c r="F1721">
        <v>6594739</v>
      </c>
      <c r="G1721">
        <v>6493288</v>
      </c>
      <c r="H1721">
        <v>6410281</v>
      </c>
      <c r="J1721">
        <f>AVERAGE(Table1_1[[#This Row],[2020]:[2024]])</f>
        <v>6555999.5</v>
      </c>
      <c r="K1721" t="str">
        <f>IF(AVERAGE(Table1_1[[#This Row],[2020]:[2024]])&lt;=_xlfn.XLOOKUP(Table1_1[[#This Row],[Series Name]],Table4[Series Name],Table4[Global Average]),"Sotto la media","Sopra la media")</f>
        <v>Sotto la media</v>
      </c>
      <c r="L1721">
        <f>_xlfn.XLOOKUP(Table1_1[[#This Row],[Series Name]],Table4[Series Name],Table4[Global Average])</f>
        <v>22177630.944444444</v>
      </c>
    </row>
    <row r="1722" spans="1:12" x14ac:dyDescent="0.3">
      <c r="A1722" t="s">
        <v>2742</v>
      </c>
      <c r="B1722" t="s">
        <v>2743</v>
      </c>
      <c r="C1722" t="s">
        <v>1942</v>
      </c>
      <c r="D1722" t="s">
        <v>1943</v>
      </c>
      <c r="E1722">
        <v>4.5828134670052103</v>
      </c>
      <c r="F1722">
        <v>4.4930481737994103</v>
      </c>
      <c r="G1722">
        <v>4.38967795021453</v>
      </c>
      <c r="H1722">
        <v>4.2769460284749901</v>
      </c>
      <c r="J1722">
        <f>AVERAGE(Table1_1[[#This Row],[2020]:[2024]])</f>
        <v>4.435621404873535</v>
      </c>
      <c r="K1722" t="str">
        <f>IF(AVERAGE(Table1_1[[#This Row],[2020]:[2024]])&lt;=_xlfn.XLOOKUP(Table1_1[[#This Row],[Series Name]],Table4[Series Name],Table4[Global Average]),"Sotto la media","Sopra la media")</f>
        <v>Sotto la media</v>
      </c>
      <c r="L1722">
        <f>_xlfn.XLOOKUP(Table1_1[[#This Row],[Series Name]],Table4[Series Name],Table4[Global Average])</f>
        <v>7.7341985184284638</v>
      </c>
    </row>
    <row r="1723" spans="1:12" x14ac:dyDescent="0.3">
      <c r="A1723" t="s">
        <v>2742</v>
      </c>
      <c r="B1723" t="s">
        <v>2743</v>
      </c>
      <c r="C1723" t="s">
        <v>1944</v>
      </c>
      <c r="D1723" t="s">
        <v>1945</v>
      </c>
      <c r="E1723">
        <v>5.0447891121253896</v>
      </c>
      <c r="F1723">
        <v>4.9423481161454701</v>
      </c>
      <c r="G1723">
        <v>4.8269389294905301</v>
      </c>
      <c r="H1723">
        <v>4.7017198954949997</v>
      </c>
      <c r="J1723">
        <f>AVERAGE(Table1_1[[#This Row],[2020]:[2024]])</f>
        <v>4.8789490133140978</v>
      </c>
      <c r="K1723" t="str">
        <f>IF(AVERAGE(Table1_1[[#This Row],[2020]:[2024]])&lt;=_xlfn.XLOOKUP(Table1_1[[#This Row],[Series Name]],Table4[Series Name],Table4[Global Average]),"Sotto la media","Sopra la media")</f>
        <v>Sotto la media</v>
      </c>
      <c r="L1723">
        <f>_xlfn.XLOOKUP(Table1_1[[#This Row],[Series Name]],Table4[Series Name],Table4[Global Average])</f>
        <v>7.9561227253007623</v>
      </c>
    </row>
    <row r="1724" spans="1:12" x14ac:dyDescent="0.3">
      <c r="A1724" t="s">
        <v>2742</v>
      </c>
      <c r="B1724" t="s">
        <v>2743</v>
      </c>
      <c r="C1724" t="s">
        <v>1946</v>
      </c>
      <c r="D1724" t="s">
        <v>1947</v>
      </c>
      <c r="E1724">
        <v>5.0279268245007698</v>
      </c>
      <c r="F1724">
        <v>5.0070602434659701</v>
      </c>
      <c r="G1724">
        <v>4.95490596427251</v>
      </c>
      <c r="H1724">
        <v>4.8502867657056896</v>
      </c>
      <c r="J1724">
        <f>AVERAGE(Table1_1[[#This Row],[2020]:[2024]])</f>
        <v>4.9600449494862344</v>
      </c>
      <c r="K1724" t="str">
        <f>IF(AVERAGE(Table1_1[[#This Row],[2020]:[2024]])&lt;=_xlfn.XLOOKUP(Table1_1[[#This Row],[Series Name]],Table4[Series Name],Table4[Global Average]),"Sotto la media","Sopra la media")</f>
        <v>Sotto la media</v>
      </c>
      <c r="L1724">
        <f>_xlfn.XLOOKUP(Table1_1[[#This Row],[Series Name]],Table4[Series Name],Table4[Global Average])</f>
        <v>7.5749202412148815</v>
      </c>
    </row>
    <row r="1725" spans="1:12" x14ac:dyDescent="0.3">
      <c r="A1725" t="s">
        <v>2742</v>
      </c>
      <c r="B1725" t="s">
        <v>2743</v>
      </c>
      <c r="C1725" t="s">
        <v>1948</v>
      </c>
      <c r="D1725" t="s">
        <v>1949</v>
      </c>
      <c r="E1725">
        <v>5.5309052720447296</v>
      </c>
      <c r="F1725">
        <v>5.5139827562628003</v>
      </c>
      <c r="G1725">
        <v>5.4609007887372902</v>
      </c>
      <c r="H1725">
        <v>5.3457909393613798</v>
      </c>
      <c r="J1725">
        <f>AVERAGE(Table1_1[[#This Row],[2020]:[2024]])</f>
        <v>5.4628949391015498</v>
      </c>
      <c r="K1725" t="str">
        <f>IF(AVERAGE(Table1_1[[#This Row],[2020]:[2024]])&lt;=_xlfn.XLOOKUP(Table1_1[[#This Row],[Series Name]],Table4[Series Name],Table4[Global Average]),"Sotto la media","Sopra la media")</f>
        <v>Sotto la media</v>
      </c>
      <c r="L1725">
        <f>_xlfn.XLOOKUP(Table1_1[[#This Row],[Series Name]],Table4[Series Name],Table4[Global Average])</f>
        <v>7.7931777855268036</v>
      </c>
    </row>
    <row r="1726" spans="1:12" x14ac:dyDescent="0.3">
      <c r="A1726" t="s">
        <v>2742</v>
      </c>
      <c r="B1726" t="s">
        <v>2743</v>
      </c>
      <c r="C1726" t="s">
        <v>1950</v>
      </c>
      <c r="D1726" t="s">
        <v>1951</v>
      </c>
      <c r="E1726">
        <v>4.8045921881141602</v>
      </c>
      <c r="F1726">
        <v>4.8760539038088302</v>
      </c>
      <c r="G1726">
        <v>4.9538214521227397</v>
      </c>
      <c r="H1726">
        <v>5.0280360694785404</v>
      </c>
      <c r="J1726">
        <f>AVERAGE(Table1_1[[#This Row],[2020]:[2024]])</f>
        <v>4.9156259033810681</v>
      </c>
      <c r="K1726" t="str">
        <f>IF(AVERAGE(Table1_1[[#This Row],[2020]:[2024]])&lt;=_xlfn.XLOOKUP(Table1_1[[#This Row],[Series Name]],Table4[Series Name],Table4[Global Average]),"Sotto la media","Sopra la media")</f>
        <v>Sotto la media</v>
      </c>
      <c r="L1726">
        <f>_xlfn.XLOOKUP(Table1_1[[#This Row],[Series Name]],Table4[Series Name],Table4[Global Average])</f>
        <v>7.2419374072164189</v>
      </c>
    </row>
    <row r="1727" spans="1:12" x14ac:dyDescent="0.3">
      <c r="A1727" t="s">
        <v>2742</v>
      </c>
      <c r="B1727" t="s">
        <v>2743</v>
      </c>
      <c r="C1727" t="s">
        <v>1952</v>
      </c>
      <c r="D1727" t="s">
        <v>1953</v>
      </c>
      <c r="E1727">
        <v>5.2970903811582399</v>
      </c>
      <c r="F1727">
        <v>5.3604824240093398</v>
      </c>
      <c r="G1727">
        <v>5.4336437073888604</v>
      </c>
      <c r="H1727">
        <v>5.5136505258035298</v>
      </c>
      <c r="J1727">
        <f>AVERAGE(Table1_1[[#This Row],[2020]:[2024]])</f>
        <v>5.4012167595899925</v>
      </c>
      <c r="K1727" t="str">
        <f>IF(AVERAGE(Table1_1[[#This Row],[2020]:[2024]])&lt;=_xlfn.XLOOKUP(Table1_1[[#This Row],[Series Name]],Table4[Series Name],Table4[Global Average]),"Sotto la media","Sopra la media")</f>
        <v>Sotto la media</v>
      </c>
      <c r="L1727">
        <f>_xlfn.XLOOKUP(Table1_1[[#This Row],[Series Name]],Table4[Series Name],Table4[Global Average])</f>
        <v>7.470633696004974</v>
      </c>
    </row>
    <row r="1728" spans="1:12" x14ac:dyDescent="0.3">
      <c r="A1728" t="s">
        <v>2742</v>
      </c>
      <c r="B1728" t="s">
        <v>2743</v>
      </c>
      <c r="C1728" t="s">
        <v>1954</v>
      </c>
      <c r="D1728" t="s">
        <v>1955</v>
      </c>
      <c r="E1728">
        <v>66.240876658724204</v>
      </c>
      <c r="F1728">
        <v>66.278301547018401</v>
      </c>
      <c r="G1728">
        <v>66.216090414514895</v>
      </c>
      <c r="H1728">
        <v>66.087641715088907</v>
      </c>
      <c r="J1728">
        <f>AVERAGE(Table1_1[[#This Row],[2020]:[2024]])</f>
        <v>66.205727583836605</v>
      </c>
      <c r="K1728" t="str">
        <f>IF(AVERAGE(Table1_1[[#This Row],[2020]:[2024]])&lt;=_xlfn.XLOOKUP(Table1_1[[#This Row],[Series Name]],Table4[Series Name],Table4[Global Average]),"Sotto la media","Sopra la media")</f>
        <v>Sopra la media</v>
      </c>
      <c r="L1728">
        <f>_xlfn.XLOOKUP(Table1_1[[#This Row],[Series Name]],Table4[Series Name],Table4[Global Average])</f>
        <v>65.682462308323522</v>
      </c>
    </row>
    <row r="1729" spans="1:12" x14ac:dyDescent="0.3">
      <c r="A1729" t="s">
        <v>2742</v>
      </c>
      <c r="B1729" t="s">
        <v>2743</v>
      </c>
      <c r="C1729" t="s">
        <v>1956</v>
      </c>
      <c r="D1729" t="s">
        <v>1957</v>
      </c>
      <c r="E1729">
        <v>15600726</v>
      </c>
      <c r="F1729">
        <v>15622224</v>
      </c>
      <c r="G1729">
        <v>15714009</v>
      </c>
      <c r="H1729">
        <v>15869005</v>
      </c>
      <c r="J1729">
        <f>AVERAGE(Table1_1[[#This Row],[2020]:[2024]])</f>
        <v>15701491</v>
      </c>
      <c r="K1729" t="str">
        <f>IF(AVERAGE(Table1_1[[#This Row],[2020]:[2024]])&lt;=_xlfn.XLOOKUP(Table1_1[[#This Row],[Series Name]],Table4[Series Name],Table4[Global Average]),"Sotto la media","Sopra la media")</f>
        <v>Sotto la media</v>
      </c>
      <c r="L1729">
        <f>_xlfn.XLOOKUP(Table1_1[[#This Row],[Series Name]],Table4[Series Name],Table4[Global Average])</f>
        <v>40133303.736111112</v>
      </c>
    </row>
    <row r="1730" spans="1:12" x14ac:dyDescent="0.3">
      <c r="A1730" t="s">
        <v>2742</v>
      </c>
      <c r="B1730" t="s">
        <v>2743</v>
      </c>
      <c r="C1730" t="s">
        <v>1958</v>
      </c>
      <c r="D1730" t="s">
        <v>1959</v>
      </c>
      <c r="E1730">
        <v>64.726458862743797</v>
      </c>
      <c r="F1730">
        <v>64.742089887638102</v>
      </c>
      <c r="G1730">
        <v>64.646768949718805</v>
      </c>
      <c r="H1730">
        <v>64.483907020564402</v>
      </c>
      <c r="J1730">
        <f>AVERAGE(Table1_1[[#This Row],[2020]:[2024]])</f>
        <v>64.64980618016628</v>
      </c>
      <c r="K1730" t="str">
        <f>IF(AVERAGE(Table1_1[[#This Row],[2020]:[2024]])&lt;=_xlfn.XLOOKUP(Table1_1[[#This Row],[Series Name]],Table4[Series Name],Table4[Global Average]),"Sotto la media","Sopra la media")</f>
        <v>Sotto la media</v>
      </c>
      <c r="L1730">
        <f>_xlfn.XLOOKUP(Table1_1[[#This Row],[Series Name]],Table4[Series Name],Table4[Global Average])</f>
        <v>64.799983599963312</v>
      </c>
    </row>
    <row r="1731" spans="1:12" x14ac:dyDescent="0.3">
      <c r="A1731" t="s">
        <v>2742</v>
      </c>
      <c r="B1731" t="s">
        <v>2743</v>
      </c>
      <c r="C1731" t="s">
        <v>1960</v>
      </c>
      <c r="D1731" t="s">
        <v>1961</v>
      </c>
      <c r="E1731">
        <v>15774699</v>
      </c>
      <c r="F1731">
        <v>15804159</v>
      </c>
      <c r="G1731">
        <v>15910217</v>
      </c>
      <c r="H1731">
        <v>16082988</v>
      </c>
      <c r="J1731">
        <f>AVERAGE(Table1_1[[#This Row],[2020]:[2024]])</f>
        <v>15893015.75</v>
      </c>
      <c r="K1731" t="str">
        <f>IF(AVERAGE(Table1_1[[#This Row],[2020]:[2024]])&lt;=_xlfn.XLOOKUP(Table1_1[[#This Row],[Series Name]],Table4[Series Name],Table4[Global Average]),"Sotto la media","Sopra la media")</f>
        <v>Sotto la media</v>
      </c>
      <c r="L1731">
        <f>_xlfn.XLOOKUP(Table1_1[[#This Row],[Series Name]],Table4[Series Name],Table4[Global Average])</f>
        <v>42153680.111111112</v>
      </c>
    </row>
    <row r="1732" spans="1:12" x14ac:dyDescent="0.3">
      <c r="A1732" t="s">
        <v>2742</v>
      </c>
      <c r="B1732" t="s">
        <v>2743</v>
      </c>
      <c r="C1732" t="s">
        <v>1962</v>
      </c>
      <c r="D1732" t="s">
        <v>1963</v>
      </c>
      <c r="E1732">
        <v>67.809941755524804</v>
      </c>
      <c r="F1732">
        <v>67.870198566340605</v>
      </c>
      <c r="G1732">
        <v>67.842683869802997</v>
      </c>
      <c r="H1732">
        <v>67.750191625312297</v>
      </c>
      <c r="J1732">
        <f>AVERAGE(Table1_1[[#This Row],[2020]:[2024]])</f>
        <v>67.818253954245179</v>
      </c>
      <c r="K1732" t="str">
        <f>IF(AVERAGE(Table1_1[[#This Row],[2020]:[2024]])&lt;=_xlfn.XLOOKUP(Table1_1[[#This Row],[Series Name]],Table4[Series Name],Table4[Global Average]),"Sotto la media","Sopra la media")</f>
        <v>Sopra la media</v>
      </c>
      <c r="L1732">
        <f>_xlfn.XLOOKUP(Table1_1[[#This Row],[Series Name]],Table4[Series Name],Table4[Global Average])</f>
        <v>66.435246710485501</v>
      </c>
    </row>
    <row r="1733" spans="1:12" x14ac:dyDescent="0.3">
      <c r="A1733" t="s">
        <v>2742</v>
      </c>
      <c r="B1733" t="s">
        <v>2743</v>
      </c>
      <c r="C1733" t="s">
        <v>1964</v>
      </c>
      <c r="D1733" t="s">
        <v>1965</v>
      </c>
      <c r="E1733">
        <v>31375425</v>
      </c>
      <c r="F1733">
        <v>31426383</v>
      </c>
      <c r="G1733">
        <v>31624227</v>
      </c>
      <c r="H1733">
        <v>31951994</v>
      </c>
      <c r="J1733">
        <f>AVERAGE(Table1_1[[#This Row],[2020]:[2024]])</f>
        <v>31594507.25</v>
      </c>
      <c r="K1733" t="str">
        <f>IF(AVERAGE(Table1_1[[#This Row],[2020]:[2024]])&lt;=_xlfn.XLOOKUP(Table1_1[[#This Row],[Series Name]],Table4[Series Name],Table4[Global Average]),"Sotto la media","Sopra la media")</f>
        <v>Sotto la media</v>
      </c>
      <c r="L1733">
        <f>_xlfn.XLOOKUP(Table1_1[[#This Row],[Series Name]],Table4[Series Name],Table4[Global Average])</f>
        <v>82286983.833333328</v>
      </c>
    </row>
    <row r="1734" spans="1:12" x14ac:dyDescent="0.3">
      <c r="A1734" t="s">
        <v>2742</v>
      </c>
      <c r="B1734" t="s">
        <v>2743</v>
      </c>
      <c r="C1734" t="s">
        <v>1966</v>
      </c>
      <c r="D1734" t="s">
        <v>1967</v>
      </c>
      <c r="E1734">
        <v>4.7977420392625199</v>
      </c>
      <c r="F1734">
        <v>4.8341195257385303</v>
      </c>
      <c r="G1734">
        <v>4.8363839859046296</v>
      </c>
      <c r="H1734">
        <v>4.8419750134045998</v>
      </c>
      <c r="J1734">
        <f>AVERAGE(Table1_1[[#This Row],[2020]:[2024]])</f>
        <v>4.8275551410775694</v>
      </c>
      <c r="K1734" t="str">
        <f>IF(AVERAGE(Table1_1[[#This Row],[2020]:[2024]])&lt;=_xlfn.XLOOKUP(Table1_1[[#This Row],[Series Name]],Table4[Series Name],Table4[Global Average]),"Sotto la media","Sopra la media")</f>
        <v>Sotto la media</v>
      </c>
      <c r="L1734">
        <f>_xlfn.XLOOKUP(Table1_1[[#This Row],[Series Name]],Table4[Series Name],Table4[Global Average])</f>
        <v>7.2185766796791508</v>
      </c>
    </row>
    <row r="1735" spans="1:12" x14ac:dyDescent="0.3">
      <c r="A1735" t="s">
        <v>2742</v>
      </c>
      <c r="B1735" t="s">
        <v>2743</v>
      </c>
      <c r="C1735" t="s">
        <v>1968</v>
      </c>
      <c r="D1735" t="s">
        <v>1969</v>
      </c>
      <c r="E1735">
        <v>5.2220238996969899</v>
      </c>
      <c r="F1735">
        <v>5.2892605733084901</v>
      </c>
      <c r="G1735">
        <v>5.3204298456418497</v>
      </c>
      <c r="H1735">
        <v>5.3404858146683196</v>
      </c>
      <c r="J1735">
        <f>AVERAGE(Table1_1[[#This Row],[2020]:[2024]])</f>
        <v>5.2930500333289121</v>
      </c>
      <c r="K1735" t="str">
        <f>IF(AVERAGE(Table1_1[[#This Row],[2020]:[2024]])&lt;=_xlfn.XLOOKUP(Table1_1[[#This Row],[Series Name]],Table4[Series Name],Table4[Global Average]),"Sotto la media","Sopra la media")</f>
        <v>Sotto la media</v>
      </c>
      <c r="L1735">
        <f>_xlfn.XLOOKUP(Table1_1[[#This Row],[Series Name]],Table4[Series Name],Table4[Global Average])</f>
        <v>7.5515782228926343</v>
      </c>
    </row>
    <row r="1736" spans="1:12" x14ac:dyDescent="0.3">
      <c r="A1736" t="s">
        <v>2742</v>
      </c>
      <c r="B1736" t="s">
        <v>2743</v>
      </c>
      <c r="C1736" t="s">
        <v>1970</v>
      </c>
      <c r="D1736" t="s">
        <v>1971</v>
      </c>
      <c r="E1736">
        <v>5.2659571322053802</v>
      </c>
      <c r="F1736">
        <v>5.2090734599782804</v>
      </c>
      <c r="G1736">
        <v>5.1292618323510597</v>
      </c>
      <c r="H1736">
        <v>5.0287618613667</v>
      </c>
      <c r="J1736">
        <f>AVERAGE(Table1_1[[#This Row],[2020]:[2024]])</f>
        <v>5.1582635714753549</v>
      </c>
      <c r="K1736" t="str">
        <f>IF(AVERAGE(Table1_1[[#This Row],[2020]:[2024]])&lt;=_xlfn.XLOOKUP(Table1_1[[#This Row],[Series Name]],Table4[Series Name],Table4[Global Average]),"Sotto la media","Sopra la media")</f>
        <v>Sotto la media</v>
      </c>
      <c r="L1736">
        <f>_xlfn.XLOOKUP(Table1_1[[#This Row],[Series Name]],Table4[Series Name],Table4[Global Average])</f>
        <v>7.4315636290436</v>
      </c>
    </row>
    <row r="1737" spans="1:12" x14ac:dyDescent="0.3">
      <c r="A1737" t="s">
        <v>2742</v>
      </c>
      <c r="B1737" t="s">
        <v>2743</v>
      </c>
      <c r="C1737" t="s">
        <v>1972</v>
      </c>
      <c r="D1737" t="s">
        <v>1973</v>
      </c>
      <c r="E1737">
        <v>5.6070393429115297</v>
      </c>
      <c r="F1737">
        <v>5.5591861193554797</v>
      </c>
      <c r="G1737">
        <v>5.4858074976879498</v>
      </c>
      <c r="H1737">
        <v>5.4024554523089598</v>
      </c>
      <c r="J1737">
        <f>AVERAGE(Table1_1[[#This Row],[2020]:[2024]])</f>
        <v>5.5136221030659796</v>
      </c>
      <c r="K1737" t="str">
        <f>IF(AVERAGE(Table1_1[[#This Row],[2020]:[2024]])&lt;=_xlfn.XLOOKUP(Table1_1[[#This Row],[Series Name]],Table4[Series Name],Table4[Global Average]),"Sotto la media","Sopra la media")</f>
        <v>Sotto la media</v>
      </c>
      <c r="L1737">
        <f>_xlfn.XLOOKUP(Table1_1[[#This Row],[Series Name]],Table4[Series Name],Table4[Global Average])</f>
        <v>7.7939464895142523</v>
      </c>
    </row>
    <row r="1738" spans="1:12" x14ac:dyDescent="0.3">
      <c r="A1738" t="s">
        <v>2742</v>
      </c>
      <c r="B1738" t="s">
        <v>2743</v>
      </c>
      <c r="C1738" t="s">
        <v>1974</v>
      </c>
      <c r="D1738" t="s">
        <v>1975</v>
      </c>
      <c r="E1738">
        <v>5.8440177829369597</v>
      </c>
      <c r="F1738">
        <v>5.7595882387386297</v>
      </c>
      <c r="G1738">
        <v>5.6831086308372996</v>
      </c>
      <c r="H1738">
        <v>5.6019693317252699</v>
      </c>
      <c r="J1738">
        <f>AVERAGE(Table1_1[[#This Row],[2020]:[2024]])</f>
        <v>5.722170996059539</v>
      </c>
      <c r="K1738" t="str">
        <f>IF(AVERAGE(Table1_1[[#This Row],[2020]:[2024]])&lt;=_xlfn.XLOOKUP(Table1_1[[#This Row],[Series Name]],Table4[Series Name],Table4[Global Average]),"Sotto la media","Sopra la media")</f>
        <v>Sotto la media</v>
      </c>
      <c r="L1738">
        <f>_xlfn.XLOOKUP(Table1_1[[#This Row],[Series Name]],Table4[Series Name],Table4[Global Average])</f>
        <v>7.4624326230638856</v>
      </c>
    </row>
    <row r="1739" spans="1:12" x14ac:dyDescent="0.3">
      <c r="A1739" t="s">
        <v>2742</v>
      </c>
      <c r="B1739" t="s">
        <v>2743</v>
      </c>
      <c r="C1739" t="s">
        <v>1976</v>
      </c>
      <c r="D1739" t="s">
        <v>1977</v>
      </c>
      <c r="E1739">
        <v>6.1057124894188499</v>
      </c>
      <c r="F1739">
        <v>6.0440995769047099</v>
      </c>
      <c r="G1739">
        <v>5.9870584748808202</v>
      </c>
      <c r="H1739">
        <v>5.9210972800247399</v>
      </c>
      <c r="J1739">
        <f>AVERAGE(Table1_1[[#This Row],[2020]:[2024]])</f>
        <v>6.01449195530728</v>
      </c>
      <c r="K1739" t="str">
        <f>IF(AVERAGE(Table1_1[[#This Row],[2020]:[2024]])&lt;=_xlfn.XLOOKUP(Table1_1[[#This Row],[Series Name]],Table4[Series Name],Table4[Global Average]),"Sotto la media","Sopra la media")</f>
        <v>Sotto la media</v>
      </c>
      <c r="L1739">
        <f>_xlfn.XLOOKUP(Table1_1[[#This Row],[Series Name]],Table4[Series Name],Table4[Global Average])</f>
        <v>7.9024184681942193</v>
      </c>
    </row>
    <row r="1740" spans="1:12" x14ac:dyDescent="0.3">
      <c r="A1740" t="s">
        <v>2742</v>
      </c>
      <c r="B1740" t="s">
        <v>2743</v>
      </c>
      <c r="C1740" t="s">
        <v>1978</v>
      </c>
      <c r="D1740" t="s">
        <v>1979</v>
      </c>
      <c r="E1740">
        <v>6.7638872599864204</v>
      </c>
      <c r="F1740">
        <v>6.5368191105009199</v>
      </c>
      <c r="G1740">
        <v>6.35317898137402</v>
      </c>
      <c r="H1740">
        <v>6.19507867174016</v>
      </c>
      <c r="J1740">
        <f>AVERAGE(Table1_1[[#This Row],[2020]:[2024]])</f>
        <v>6.4622410059003803</v>
      </c>
      <c r="K1740" t="str">
        <f>IF(AVERAGE(Table1_1[[#This Row],[2020]:[2024]])&lt;=_xlfn.XLOOKUP(Table1_1[[#This Row],[Series Name]],Table4[Series Name],Table4[Global Average]),"Sotto la media","Sopra la media")</f>
        <v>Sotto la media</v>
      </c>
      <c r="L1740">
        <f>_xlfn.XLOOKUP(Table1_1[[#This Row],[Series Name]],Table4[Series Name],Table4[Global Average])</f>
        <v>6.9768969408275234</v>
      </c>
    </row>
    <row r="1741" spans="1:12" x14ac:dyDescent="0.3">
      <c r="A1741" t="s">
        <v>2742</v>
      </c>
      <c r="B1741" t="s">
        <v>2743</v>
      </c>
      <c r="C1741" t="s">
        <v>1980</v>
      </c>
      <c r="D1741" t="s">
        <v>1981</v>
      </c>
      <c r="E1741">
        <v>7.1058515963184004</v>
      </c>
      <c r="F1741">
        <v>6.8406718165882401</v>
      </c>
      <c r="G1741">
        <v>6.6265960816907699</v>
      </c>
      <c r="H1741">
        <v>6.4540752720252597</v>
      </c>
      <c r="J1741">
        <f>AVERAGE(Table1_1[[#This Row],[2020]:[2024]])</f>
        <v>6.7567986916556677</v>
      </c>
      <c r="K1741" t="str">
        <f>IF(AVERAGE(Table1_1[[#This Row],[2020]:[2024]])&lt;=_xlfn.XLOOKUP(Table1_1[[#This Row],[Series Name]],Table4[Series Name],Table4[Global Average]),"Sotto la media","Sopra la media")</f>
        <v>Sotto la media</v>
      </c>
      <c r="L1741">
        <f>_xlfn.XLOOKUP(Table1_1[[#This Row],[Series Name]],Table4[Series Name],Table4[Global Average])</f>
        <v>7.3577070499321691</v>
      </c>
    </row>
    <row r="1742" spans="1:12" x14ac:dyDescent="0.3">
      <c r="A1742" t="s">
        <v>2742</v>
      </c>
      <c r="B1742" t="s">
        <v>2743</v>
      </c>
      <c r="C1742" t="s">
        <v>1982</v>
      </c>
      <c r="D1742" t="s">
        <v>1983</v>
      </c>
      <c r="E1742">
        <v>8.0006585540213706</v>
      </c>
      <c r="F1742">
        <v>7.8522441962287699</v>
      </c>
      <c r="G1742">
        <v>7.6282530614617503</v>
      </c>
      <c r="H1742">
        <v>7.3801164022569896</v>
      </c>
      <c r="J1742">
        <f>AVERAGE(Table1_1[[#This Row],[2020]:[2024]])</f>
        <v>7.7153180534922203</v>
      </c>
      <c r="K1742" t="str">
        <f>IF(AVERAGE(Table1_1[[#This Row],[2020]:[2024]])&lt;=_xlfn.XLOOKUP(Table1_1[[#This Row],[Series Name]],Table4[Series Name],Table4[Global Average]),"Sotto la media","Sopra la media")</f>
        <v>Sopra la media</v>
      </c>
      <c r="L1742">
        <f>_xlfn.XLOOKUP(Table1_1[[#This Row],[Series Name]],Table4[Series Name],Table4[Global Average])</f>
        <v>6.3986021377351321</v>
      </c>
    </row>
    <row r="1743" spans="1:12" x14ac:dyDescent="0.3">
      <c r="A1743" t="s">
        <v>2742</v>
      </c>
      <c r="B1743" t="s">
        <v>2743</v>
      </c>
      <c r="C1743" t="s">
        <v>1984</v>
      </c>
      <c r="D1743" t="s">
        <v>1985</v>
      </c>
      <c r="E1743">
        <v>8.5343566818339092</v>
      </c>
      <c r="F1743">
        <v>8.3488184462823103</v>
      </c>
      <c r="G1743">
        <v>8.0897156730665998</v>
      </c>
      <c r="H1743">
        <v>7.7965757588065898</v>
      </c>
      <c r="J1743">
        <f>AVERAGE(Table1_1[[#This Row],[2020]:[2024]])</f>
        <v>8.1923666399973527</v>
      </c>
      <c r="K1743" t="str">
        <f>IF(AVERAGE(Table1_1[[#This Row],[2020]:[2024]])&lt;=_xlfn.XLOOKUP(Table1_1[[#This Row],[Series Name]],Table4[Series Name],Table4[Global Average]),"Sotto la media","Sopra la media")</f>
        <v>Sopra la media</v>
      </c>
      <c r="L1743">
        <f>_xlfn.XLOOKUP(Table1_1[[#This Row],[Series Name]],Table4[Series Name],Table4[Global Average])</f>
        <v>6.6313769525578952</v>
      </c>
    </row>
    <row r="1744" spans="1:12" x14ac:dyDescent="0.3">
      <c r="A1744" t="s">
        <v>2742</v>
      </c>
      <c r="B1744" t="s">
        <v>2743</v>
      </c>
      <c r="C1744" t="s">
        <v>1986</v>
      </c>
      <c r="D1744" t="s">
        <v>1987</v>
      </c>
      <c r="E1744">
        <v>7.9407568462384601</v>
      </c>
      <c r="F1744">
        <v>8.0254915902265793</v>
      </c>
      <c r="G1744">
        <v>8.0927590636100302</v>
      </c>
      <c r="H1744">
        <v>8.1377201179178105</v>
      </c>
      <c r="J1744">
        <f>AVERAGE(Table1_1[[#This Row],[2020]:[2024]])</f>
        <v>8.0491819044982194</v>
      </c>
      <c r="K1744" t="str">
        <f>IF(AVERAGE(Table1_1[[#This Row],[2020]:[2024]])&lt;=_xlfn.XLOOKUP(Table1_1[[#This Row],[Series Name]],Table4[Series Name],Table4[Global Average]),"Sotto la media","Sopra la media")</f>
        <v>Sopra la media</v>
      </c>
      <c r="L1744">
        <f>_xlfn.XLOOKUP(Table1_1[[#This Row],[Series Name]],Table4[Series Name],Table4[Global Average])</f>
        <v>6.0364037081499431</v>
      </c>
    </row>
    <row r="1745" spans="1:12" x14ac:dyDescent="0.3">
      <c r="A1745" t="s">
        <v>2742</v>
      </c>
      <c r="B1745" t="s">
        <v>2743</v>
      </c>
      <c r="C1745" t="s">
        <v>1988</v>
      </c>
      <c r="D1745" t="s">
        <v>1989</v>
      </c>
      <c r="E1745">
        <v>8.4670515753509399</v>
      </c>
      <c r="F1745">
        <v>8.5717127872921797</v>
      </c>
      <c r="G1745">
        <v>8.6603728916904092</v>
      </c>
      <c r="H1745">
        <v>8.7094950488372191</v>
      </c>
      <c r="J1745">
        <f>AVERAGE(Table1_1[[#This Row],[2020]:[2024]])</f>
        <v>8.602158075792687</v>
      </c>
      <c r="K1745" t="str">
        <f>IF(AVERAGE(Table1_1[[#This Row],[2020]:[2024]])&lt;=_xlfn.XLOOKUP(Table1_1[[#This Row],[Series Name]],Table4[Series Name],Table4[Global Average]),"Sotto la media","Sopra la media")</f>
        <v>Sopra la media</v>
      </c>
      <c r="L1745">
        <f>_xlfn.XLOOKUP(Table1_1[[#This Row],[Series Name]],Table4[Series Name],Table4[Global Average])</f>
        <v>6.134594433398731</v>
      </c>
    </row>
    <row r="1746" spans="1:12" x14ac:dyDescent="0.3">
      <c r="A1746" t="s">
        <v>2742</v>
      </c>
      <c r="B1746" t="s">
        <v>2743</v>
      </c>
      <c r="C1746" t="s">
        <v>1990</v>
      </c>
      <c r="D1746" t="s">
        <v>1991</v>
      </c>
      <c r="E1746">
        <v>7.6891169166878299</v>
      </c>
      <c r="F1746">
        <v>7.7054100678526396</v>
      </c>
      <c r="G1746">
        <v>7.7358539203214303</v>
      </c>
      <c r="H1746">
        <v>7.7901150097206902</v>
      </c>
      <c r="J1746">
        <f>AVERAGE(Table1_1[[#This Row],[2020]:[2024]])</f>
        <v>7.7301239786456479</v>
      </c>
      <c r="K1746" t="str">
        <f>IF(AVERAGE(Table1_1[[#This Row],[2020]:[2024]])&lt;=_xlfn.XLOOKUP(Table1_1[[#This Row],[Series Name]],Table4[Series Name],Table4[Global Average]),"Sotto la media","Sopra la media")</f>
        <v>Sopra la media</v>
      </c>
      <c r="L1746">
        <f>_xlfn.XLOOKUP(Table1_1[[#This Row],[Series Name]],Table4[Series Name],Table4[Global Average])</f>
        <v>5.8321798630486716</v>
      </c>
    </row>
    <row r="1747" spans="1:12" x14ac:dyDescent="0.3">
      <c r="A1747" t="s">
        <v>2742</v>
      </c>
      <c r="B1747" t="s">
        <v>2743</v>
      </c>
      <c r="C1747" t="s">
        <v>1992</v>
      </c>
      <c r="D1747" t="s">
        <v>1993</v>
      </c>
      <c r="E1747">
        <v>7.9746708007998803</v>
      </c>
      <c r="F1747">
        <v>8.0141356807288595</v>
      </c>
      <c r="G1747">
        <v>8.0756155676404795</v>
      </c>
      <c r="H1747">
        <v>8.1768847597901804</v>
      </c>
      <c r="J1747">
        <f>AVERAGE(Table1_1[[#This Row],[2020]:[2024]])</f>
        <v>8.0603267022398501</v>
      </c>
      <c r="K1747" t="str">
        <f>IF(AVERAGE(Table1_1[[#This Row],[2020]:[2024]])&lt;=_xlfn.XLOOKUP(Table1_1[[#This Row],[Series Name]],Table4[Series Name],Table4[Global Average]),"Sotto la media","Sopra la media")</f>
        <v>Sopra la media</v>
      </c>
      <c r="L1747">
        <f>_xlfn.XLOOKUP(Table1_1[[#This Row],[Series Name]],Table4[Series Name],Table4[Global Average])</f>
        <v>5.8134652407078899</v>
      </c>
    </row>
    <row r="1748" spans="1:12" x14ac:dyDescent="0.3">
      <c r="A1748" t="s">
        <v>2742</v>
      </c>
      <c r="B1748" t="s">
        <v>2743</v>
      </c>
      <c r="C1748" t="s">
        <v>1994</v>
      </c>
      <c r="D1748" t="s">
        <v>1995</v>
      </c>
      <c r="E1748">
        <v>7.2707179032246696</v>
      </c>
      <c r="F1748">
        <v>7.3972415807329899</v>
      </c>
      <c r="G1748">
        <v>7.5279356876079202</v>
      </c>
      <c r="H1748">
        <v>7.6228794370282502</v>
      </c>
      <c r="J1748">
        <f>AVERAGE(Table1_1[[#This Row],[2020]:[2024]])</f>
        <v>7.4546936521484577</v>
      </c>
      <c r="K1748" t="str">
        <f>IF(AVERAGE(Table1_1[[#This Row],[2020]:[2024]])&lt;=_xlfn.XLOOKUP(Table1_1[[#This Row],[Series Name]],Table4[Series Name],Table4[Global Average]),"Sotto la media","Sopra la media")</f>
        <v>Sopra la media</v>
      </c>
      <c r="L1748">
        <f>_xlfn.XLOOKUP(Table1_1[[#This Row],[Series Name]],Table4[Series Name],Table4[Global Average])</f>
        <v>5.512563858563853</v>
      </c>
    </row>
    <row r="1749" spans="1:12" x14ac:dyDescent="0.3">
      <c r="A1749" t="s">
        <v>2742</v>
      </c>
      <c r="B1749" t="s">
        <v>2743</v>
      </c>
      <c r="C1749" t="s">
        <v>1996</v>
      </c>
      <c r="D1749" t="s">
        <v>1997</v>
      </c>
      <c r="E1749">
        <v>7.3079355948933804</v>
      </c>
      <c r="F1749">
        <v>7.4746322411867503</v>
      </c>
      <c r="G1749">
        <v>7.6338051677535699</v>
      </c>
      <c r="H1749">
        <v>7.7459411492060601</v>
      </c>
      <c r="J1749">
        <f>AVERAGE(Table1_1[[#This Row],[2020]:[2024]])</f>
        <v>7.5405785382599397</v>
      </c>
      <c r="K1749" t="str">
        <f>IF(AVERAGE(Table1_1[[#This Row],[2020]:[2024]])&lt;=_xlfn.XLOOKUP(Table1_1[[#This Row],[Series Name]],Table4[Series Name],Table4[Global Average]),"Sotto la media","Sopra la media")</f>
        <v>Sopra la media</v>
      </c>
      <c r="L1749">
        <f>_xlfn.XLOOKUP(Table1_1[[#This Row],[Series Name]],Table4[Series Name],Table4[Global Average])</f>
        <v>5.3572637108722061</v>
      </c>
    </row>
    <row r="1750" spans="1:12" x14ac:dyDescent="0.3">
      <c r="A1750" t="s">
        <v>2742</v>
      </c>
      <c r="B1750" t="s">
        <v>2743</v>
      </c>
      <c r="C1750" t="s">
        <v>1998</v>
      </c>
      <c r="D1750" t="s">
        <v>1999</v>
      </c>
      <c r="E1750">
        <v>6.3490122400660596</v>
      </c>
      <c r="F1750">
        <v>6.5460482138319902</v>
      </c>
      <c r="G1750">
        <v>6.7062123341279198</v>
      </c>
      <c r="H1750">
        <v>6.8572551059254296</v>
      </c>
      <c r="J1750">
        <f>AVERAGE(Table1_1[[#This Row],[2020]:[2024]])</f>
        <v>6.6146319734878496</v>
      </c>
      <c r="K1750" t="str">
        <f>IF(AVERAGE(Table1_1[[#This Row],[2020]:[2024]])&lt;=_xlfn.XLOOKUP(Table1_1[[#This Row],[Series Name]],Table4[Series Name],Table4[Global Average]),"Sotto la media","Sopra la media")</f>
        <v>Sopra la media</v>
      </c>
      <c r="L1750">
        <f>_xlfn.XLOOKUP(Table1_1[[#This Row],[Series Name]],Table4[Series Name],Table4[Global Average])</f>
        <v>4.6888267526351344</v>
      </c>
    </row>
    <row r="1751" spans="1:12" x14ac:dyDescent="0.3">
      <c r="A1751" t="s">
        <v>2742</v>
      </c>
      <c r="B1751" t="s">
        <v>2743</v>
      </c>
      <c r="C1751" t="s">
        <v>2000</v>
      </c>
      <c r="D1751" t="s">
        <v>2001</v>
      </c>
      <c r="E1751">
        <v>6.1882093931426798</v>
      </c>
      <c r="F1751">
        <v>6.3671989006842402</v>
      </c>
      <c r="G1751">
        <v>6.5296389623616804</v>
      </c>
      <c r="H1751">
        <v>6.6895305638414504</v>
      </c>
      <c r="J1751">
        <f>AVERAGE(Table1_1[[#This Row],[2020]:[2024]])</f>
        <v>6.4436444550075134</v>
      </c>
      <c r="K1751" t="str">
        <f>IF(AVERAGE(Table1_1[[#This Row],[2020]:[2024]])&lt;=_xlfn.XLOOKUP(Table1_1[[#This Row],[Series Name]],Table4[Series Name],Table4[Global Average]),"Sotto la media","Sopra la media")</f>
        <v>Sopra la media</v>
      </c>
      <c r="L1751">
        <f>_xlfn.XLOOKUP(Table1_1[[#This Row],[Series Name]],Table4[Series Name],Table4[Global Average])</f>
        <v>4.422262446410528</v>
      </c>
    </row>
    <row r="1752" spans="1:12" x14ac:dyDescent="0.3">
      <c r="A1752" t="s">
        <v>2742</v>
      </c>
      <c r="B1752" t="s">
        <v>2743</v>
      </c>
      <c r="C1752" t="s">
        <v>2002</v>
      </c>
      <c r="D1752" t="s">
        <v>2003</v>
      </c>
      <c r="E1752">
        <v>19.5596160856506</v>
      </c>
      <c r="F1752">
        <v>19.813382294351101</v>
      </c>
      <c r="G1752">
        <v>20.1879992491906</v>
      </c>
      <c r="H1752">
        <v>20.653707523877401</v>
      </c>
      <c r="J1752">
        <f>AVERAGE(Table1_1[[#This Row],[2020]:[2024]])</f>
        <v>20.053676288267425</v>
      </c>
      <c r="K1752" t="str">
        <f>IF(AVERAGE(Table1_1[[#This Row],[2020]:[2024]])&lt;=_xlfn.XLOOKUP(Table1_1[[#This Row],[Series Name]],Table4[Series Name],Table4[Global Average]),"Sotto la media","Sopra la media")</f>
        <v>Sopra la media</v>
      </c>
      <c r="L1752">
        <f>_xlfn.XLOOKUP(Table1_1[[#This Row],[Series Name]],Table4[Series Name],Table4[Global Average])</f>
        <v>11.143503432807886</v>
      </c>
    </row>
    <row r="1753" spans="1:12" x14ac:dyDescent="0.3">
      <c r="A1753" t="s">
        <v>2742</v>
      </c>
      <c r="B1753" t="s">
        <v>2743</v>
      </c>
      <c r="C1753" t="s">
        <v>2004</v>
      </c>
      <c r="D1753" t="s">
        <v>2005</v>
      </c>
      <c r="E1753">
        <v>5238310</v>
      </c>
      <c r="F1753">
        <v>5307513</v>
      </c>
      <c r="G1753">
        <v>5442588</v>
      </c>
      <c r="H1753">
        <v>5629645</v>
      </c>
      <c r="J1753">
        <f>AVERAGE(Table1_1[[#This Row],[2020]:[2024]])</f>
        <v>5404514</v>
      </c>
      <c r="K1753" t="str">
        <f>IF(AVERAGE(Table1_1[[#This Row],[2020]:[2024]])&lt;=_xlfn.XLOOKUP(Table1_1[[#This Row],[Series Name]],Table4[Series Name],Table4[Global Average]),"Sotto la media","Sopra la media")</f>
        <v>Sotto la media</v>
      </c>
      <c r="L1753">
        <f>_xlfn.XLOOKUP(Table1_1[[#This Row],[Series Name]],Table4[Series Name],Table4[Global Average])</f>
        <v>9470524.25</v>
      </c>
    </row>
    <row r="1754" spans="1:12" x14ac:dyDescent="0.3">
      <c r="A1754" t="s">
        <v>2742</v>
      </c>
      <c r="B1754" t="s">
        <v>2743</v>
      </c>
      <c r="C1754" t="s">
        <v>2006</v>
      </c>
      <c r="D1754" t="s">
        <v>2007</v>
      </c>
      <c r="E1754">
        <v>21.733428518253699</v>
      </c>
      <c r="F1754">
        <v>21.995552782433698</v>
      </c>
      <c r="G1754">
        <v>22.390576986138701</v>
      </c>
      <c r="H1754">
        <v>22.876136110336098</v>
      </c>
      <c r="J1754">
        <f>AVERAGE(Table1_1[[#This Row],[2020]:[2024]])</f>
        <v>22.248923599290549</v>
      </c>
      <c r="K1754" t="str">
        <f>IF(AVERAGE(Table1_1[[#This Row],[2020]:[2024]])&lt;=_xlfn.XLOOKUP(Table1_1[[#This Row],[Series Name]],Table4[Series Name],Table4[Global Average]),"Sotto la media","Sopra la media")</f>
        <v>Sopra la media</v>
      </c>
      <c r="L1754">
        <f>_xlfn.XLOOKUP(Table1_1[[#This Row],[Series Name]],Table4[Series Name],Table4[Global Average])</f>
        <v>12.290043023288192</v>
      </c>
    </row>
    <row r="1755" spans="1:12" x14ac:dyDescent="0.3">
      <c r="A1755" t="s">
        <v>2742</v>
      </c>
      <c r="B1755" t="s">
        <v>2743</v>
      </c>
      <c r="C1755" t="s">
        <v>2008</v>
      </c>
      <c r="D1755" t="s">
        <v>2009</v>
      </c>
      <c r="E1755">
        <v>4026230</v>
      </c>
      <c r="F1755">
        <v>4087160</v>
      </c>
      <c r="G1755">
        <v>4199024</v>
      </c>
      <c r="H1755">
        <v>4355991</v>
      </c>
      <c r="J1755">
        <f>AVERAGE(Table1_1[[#This Row],[2020]:[2024]])</f>
        <v>4167101.25</v>
      </c>
      <c r="K1755" t="str">
        <f>IF(AVERAGE(Table1_1[[#This Row],[2020]:[2024]])&lt;=_xlfn.XLOOKUP(Table1_1[[#This Row],[Series Name]],Table4[Series Name],Table4[Global Average]),"Sotto la media","Sopra la media")</f>
        <v>Sotto la media</v>
      </c>
      <c r="L1755">
        <f>_xlfn.XLOOKUP(Table1_1[[#This Row],[Series Name]],Table4[Series Name],Table4[Global Average])</f>
        <v>7779662.555555556</v>
      </c>
    </row>
    <row r="1756" spans="1:12" x14ac:dyDescent="0.3">
      <c r="A1756" t="s">
        <v>2742</v>
      </c>
      <c r="B1756" t="s">
        <v>2743</v>
      </c>
      <c r="C1756" t="s">
        <v>2010</v>
      </c>
      <c r="D1756" t="s">
        <v>2011</v>
      </c>
      <c r="E1756">
        <v>17.3073622993826</v>
      </c>
      <c r="F1756">
        <v>17.552111411253499</v>
      </c>
      <c r="G1756">
        <v>17.905038994040599</v>
      </c>
      <c r="H1756">
        <v>18.349773799982799</v>
      </c>
      <c r="J1756">
        <f>AVERAGE(Table1_1[[#This Row],[2020]:[2024]])</f>
        <v>17.778571626164872</v>
      </c>
      <c r="K1756" t="str">
        <f>IF(AVERAGE(Table1_1[[#This Row],[2020]:[2024]])&lt;=_xlfn.XLOOKUP(Table1_1[[#This Row],[Series Name]],Table4[Series Name],Table4[Global Average]),"Sotto la media","Sopra la media")</f>
        <v>Sopra la media</v>
      </c>
      <c r="L1756">
        <f>_xlfn.XLOOKUP(Table1_1[[#This Row],[Series Name]],Table4[Series Name],Table4[Global Average])</f>
        <v>10.001021528645014</v>
      </c>
    </row>
    <row r="1757" spans="1:12" x14ac:dyDescent="0.3">
      <c r="A1757" t="s">
        <v>2742</v>
      </c>
      <c r="B1757" t="s">
        <v>2743</v>
      </c>
      <c r="C1757" t="s">
        <v>2012</v>
      </c>
      <c r="D1757" t="s">
        <v>2013</v>
      </c>
      <c r="E1757">
        <v>9264540</v>
      </c>
      <c r="F1757">
        <v>9394673</v>
      </c>
      <c r="G1757">
        <v>9641612</v>
      </c>
      <c r="H1757">
        <v>9985636</v>
      </c>
      <c r="J1757">
        <f>AVERAGE(Table1_1[[#This Row],[2020]:[2024]])</f>
        <v>9571615.25</v>
      </c>
      <c r="K1757" t="str">
        <f>IF(AVERAGE(Table1_1[[#This Row],[2020]:[2024]])&lt;=_xlfn.XLOOKUP(Table1_1[[#This Row],[Series Name]],Table4[Series Name],Table4[Global Average]),"Sotto la media","Sopra la media")</f>
        <v>Sotto la media</v>
      </c>
      <c r="L1757">
        <f>_xlfn.XLOOKUP(Table1_1[[#This Row],[Series Name]],Table4[Series Name],Table4[Global Average])</f>
        <v>17250186.888888888</v>
      </c>
    </row>
    <row r="1758" spans="1:12" x14ac:dyDescent="0.3">
      <c r="A1758" t="s">
        <v>2742</v>
      </c>
      <c r="B1758" t="s">
        <v>2743</v>
      </c>
      <c r="C1758" t="s">
        <v>2014</v>
      </c>
      <c r="D1758" t="s">
        <v>2015</v>
      </c>
      <c r="E1758">
        <v>5.2985715894033101</v>
      </c>
      <c r="F1758">
        <v>5.4257515652581896</v>
      </c>
      <c r="G1758">
        <v>5.5828960109979402</v>
      </c>
      <c r="H1758">
        <v>5.7761839879976202</v>
      </c>
      <c r="J1758">
        <f>AVERAGE(Table1_1[[#This Row],[2020]:[2024]])</f>
        <v>5.5208507884142648</v>
      </c>
      <c r="K1758" t="str">
        <f>IF(AVERAGE(Table1_1[[#This Row],[2020]:[2024]])&lt;=_xlfn.XLOOKUP(Table1_1[[#This Row],[Series Name]],Table4[Series Name],Table4[Global Average]),"Sotto la media","Sopra la media")</f>
        <v>Sopra la media</v>
      </c>
      <c r="L1758">
        <f>_xlfn.XLOOKUP(Table1_1[[#This Row],[Series Name]],Table4[Series Name],Table4[Global Average])</f>
        <v>3.8527373812820409</v>
      </c>
    </row>
    <row r="1759" spans="1:12" x14ac:dyDescent="0.3">
      <c r="A1759" t="s">
        <v>2742</v>
      </c>
      <c r="B1759" t="s">
        <v>2743</v>
      </c>
      <c r="C1759" t="s">
        <v>2016</v>
      </c>
      <c r="D1759" t="s">
        <v>2017</v>
      </c>
      <c r="E1759">
        <v>5.0118860066466002</v>
      </c>
      <c r="F1759">
        <v>5.1285747107040196</v>
      </c>
      <c r="G1759">
        <v>5.2690175784011002</v>
      </c>
      <c r="H1759">
        <v>5.4460356913741199</v>
      </c>
      <c r="J1759">
        <f>AVERAGE(Table1_1[[#This Row],[2020]:[2024]])</f>
        <v>5.2138784967814606</v>
      </c>
      <c r="K1759" t="str">
        <f>IF(AVERAGE(Table1_1[[#This Row],[2020]:[2024]])&lt;=_xlfn.XLOOKUP(Table1_1[[#This Row],[Series Name]],Table4[Series Name],Table4[Global Average]),"Sotto la media","Sopra la media")</f>
        <v>Sopra la media</v>
      </c>
      <c r="L1759">
        <f>_xlfn.XLOOKUP(Table1_1[[#This Row],[Series Name]],Table4[Series Name],Table4[Global Average])</f>
        <v>3.5024894261109432</v>
      </c>
    </row>
    <row r="1760" spans="1:12" x14ac:dyDescent="0.3">
      <c r="A1760" t="s">
        <v>2742</v>
      </c>
      <c r="B1760" t="s">
        <v>2743</v>
      </c>
      <c r="C1760" t="s">
        <v>2018</v>
      </c>
      <c r="D1760" t="s">
        <v>2019</v>
      </c>
      <c r="E1760">
        <v>4.9304667644853097</v>
      </c>
      <c r="F1760">
        <v>4.9352177252297897</v>
      </c>
      <c r="G1760">
        <v>4.9895590030581003</v>
      </c>
      <c r="H1760">
        <v>5.0207186930694201</v>
      </c>
      <c r="J1760">
        <f>AVERAGE(Table1_1[[#This Row],[2020]:[2024]])</f>
        <v>4.9689905464606552</v>
      </c>
      <c r="K1760" t="str">
        <f>IF(AVERAGE(Table1_1[[#This Row],[2020]:[2024]])&lt;=_xlfn.XLOOKUP(Table1_1[[#This Row],[Series Name]],Table4[Series Name],Table4[Global Average]),"Sotto la media","Sopra la media")</f>
        <v>Sopra la media</v>
      </c>
      <c r="L1760">
        <f>_xlfn.XLOOKUP(Table1_1[[#This Row],[Series Name]],Table4[Series Name],Table4[Global Average])</f>
        <v>3.0209543982540739</v>
      </c>
    </row>
    <row r="1761" spans="1:12" x14ac:dyDescent="0.3">
      <c r="A1761" t="s">
        <v>2742</v>
      </c>
      <c r="B1761" t="s">
        <v>2743</v>
      </c>
      <c r="C1761" t="s">
        <v>2020</v>
      </c>
      <c r="D1761" t="s">
        <v>2021</v>
      </c>
      <c r="E1761">
        <v>4.3889902920892601</v>
      </c>
      <c r="F1761">
        <v>4.3996582170176</v>
      </c>
      <c r="G1761">
        <v>4.4584478004431602</v>
      </c>
      <c r="H1761">
        <v>4.5025056618284403</v>
      </c>
      <c r="J1761">
        <f>AVERAGE(Table1_1[[#This Row],[2020]:[2024]])</f>
        <v>4.4374004928446151</v>
      </c>
      <c r="K1761" t="str">
        <f>IF(AVERAGE(Table1_1[[#This Row],[2020]:[2024]])&lt;=_xlfn.XLOOKUP(Table1_1[[#This Row],[Series Name]],Table4[Series Name],Table4[Global Average]),"Sotto la media","Sopra la media")</f>
        <v>Sopra la media</v>
      </c>
      <c r="L1761">
        <f>_xlfn.XLOOKUP(Table1_1[[#This Row],[Series Name]],Table4[Series Name],Table4[Global Average])</f>
        <v>2.6454840825202188</v>
      </c>
    </row>
    <row r="1762" spans="1:12" x14ac:dyDescent="0.3">
      <c r="A1762" t="s">
        <v>2742</v>
      </c>
      <c r="B1762" t="s">
        <v>2743</v>
      </c>
      <c r="C1762" t="s">
        <v>2022</v>
      </c>
      <c r="D1762" t="s">
        <v>2023</v>
      </c>
      <c r="E1762">
        <v>4.0652171265344297</v>
      </c>
      <c r="F1762">
        <v>4.1661724341873203</v>
      </c>
      <c r="G1762">
        <v>4.32746638962311</v>
      </c>
      <c r="H1762">
        <v>4.4764403852585399</v>
      </c>
      <c r="J1762">
        <f>AVERAGE(Table1_1[[#This Row],[2020]:[2024]])</f>
        <v>4.2588240839008495</v>
      </c>
      <c r="K1762" t="str">
        <f>IF(AVERAGE(Table1_1[[#This Row],[2020]:[2024]])&lt;=_xlfn.XLOOKUP(Table1_1[[#This Row],[Series Name]],Table4[Series Name],Table4[Global Average]),"Sotto la media","Sopra la media")</f>
        <v>Sopra la media</v>
      </c>
      <c r="L1762">
        <f>_xlfn.XLOOKUP(Table1_1[[#This Row],[Series Name]],Table4[Series Name],Table4[Global Average])</f>
        <v>2.2199196856488577</v>
      </c>
    </row>
    <row r="1763" spans="1:12" x14ac:dyDescent="0.3">
      <c r="A1763" t="s">
        <v>2742</v>
      </c>
      <c r="B1763" t="s">
        <v>2743</v>
      </c>
      <c r="C1763" t="s">
        <v>2024</v>
      </c>
      <c r="D1763" t="s">
        <v>2025</v>
      </c>
      <c r="E1763">
        <v>3.3667008402035399</v>
      </c>
      <c r="F1763">
        <v>3.4454436741866798</v>
      </c>
      <c r="G1763">
        <v>3.57005600017713</v>
      </c>
      <c r="H1763">
        <v>3.69222438118409</v>
      </c>
      <c r="J1763">
        <f>AVERAGE(Table1_1[[#This Row],[2020]:[2024]])</f>
        <v>3.5186062239378599</v>
      </c>
      <c r="K1763" t="str">
        <f>IF(AVERAGE(Table1_1[[#This Row],[2020]:[2024]])&lt;=_xlfn.XLOOKUP(Table1_1[[#This Row],[Series Name]],Table4[Series Name],Table4[Global Average]),"Sotto la media","Sopra la media")</f>
        <v>Sopra la media</v>
      </c>
      <c r="L1763">
        <f>_xlfn.XLOOKUP(Table1_1[[#This Row],[Series Name]],Table4[Series Name],Table4[Global Average])</f>
        <v>1.8255807148300198</v>
      </c>
    </row>
    <row r="1764" spans="1:12" x14ac:dyDescent="0.3">
      <c r="A1764" t="s">
        <v>2742</v>
      </c>
      <c r="B1764" t="s">
        <v>2743</v>
      </c>
      <c r="C1764" t="s">
        <v>2026</v>
      </c>
      <c r="D1764" t="s">
        <v>2027</v>
      </c>
      <c r="E1764">
        <v>7.43917303783061</v>
      </c>
      <c r="F1764">
        <v>7.4684110577583596</v>
      </c>
      <c r="G1764">
        <v>7.4906555824595404</v>
      </c>
      <c r="H1764">
        <v>7.6027930440105402</v>
      </c>
      <c r="J1764">
        <f>AVERAGE(Table1_1[[#This Row],[2020]:[2024]])</f>
        <v>7.5002581805147628</v>
      </c>
      <c r="K1764" t="str">
        <f>IF(AVERAGE(Table1_1[[#This Row],[2020]:[2024]])&lt;=_xlfn.XLOOKUP(Table1_1[[#This Row],[Series Name]],Table4[Series Name],Table4[Global Average]),"Sotto la media","Sopra la media")</f>
        <v>Sopra la media</v>
      </c>
      <c r="L1764">
        <f>_xlfn.XLOOKUP(Table1_1[[#This Row],[Series Name]],Table4[Series Name],Table4[Global Average])</f>
        <v>3.1964315581032188</v>
      </c>
    </row>
    <row r="1765" spans="1:12" x14ac:dyDescent="0.3">
      <c r="A1765" t="s">
        <v>2742</v>
      </c>
      <c r="B1765" t="s">
        <v>2743</v>
      </c>
      <c r="C1765" t="s">
        <v>2028</v>
      </c>
      <c r="D1765" t="s">
        <v>2029</v>
      </c>
      <c r="E1765">
        <v>4.53978516044321</v>
      </c>
      <c r="F1765">
        <v>4.5784348093452101</v>
      </c>
      <c r="G1765">
        <v>4.6075176150192201</v>
      </c>
      <c r="H1765">
        <v>4.7090080655961701</v>
      </c>
      <c r="J1765">
        <f>AVERAGE(Table1_1[[#This Row],[2020]:[2024]])</f>
        <v>4.6086864126009521</v>
      </c>
      <c r="K1765" t="str">
        <f>IF(AVERAGE(Table1_1[[#This Row],[2020]:[2024]])&lt;=_xlfn.XLOOKUP(Table1_1[[#This Row],[Series Name]],Table4[Series Name],Table4[Global Average]),"Sotto la media","Sopra la media")</f>
        <v>Sopra la media</v>
      </c>
      <c r="L1765">
        <f>_xlfn.XLOOKUP(Table1_1[[#This Row],[Series Name]],Table4[Series Name],Table4[Global Average])</f>
        <v>2.027467305183833</v>
      </c>
    </row>
    <row r="1766" spans="1:12" x14ac:dyDescent="0.3">
      <c r="A1766" t="s">
        <v>2742</v>
      </c>
      <c r="B1766" t="s">
        <v>2743</v>
      </c>
      <c r="C1766" t="s">
        <v>2030</v>
      </c>
      <c r="D1766" t="s">
        <v>2031</v>
      </c>
      <c r="E1766">
        <v>94.815383748924006</v>
      </c>
      <c r="F1766">
        <v>94.882208796979697</v>
      </c>
      <c r="G1766">
        <v>95.572982721679793</v>
      </c>
      <c r="J1766">
        <f>AVERAGE(Table1_1[[#This Row],[2020]:[2024]])</f>
        <v>95.09019175586117</v>
      </c>
      <c r="K1766" t="str">
        <f>IF(AVERAGE(Table1_1[[#This Row],[2020]:[2024]])&lt;=_xlfn.XLOOKUP(Table1_1[[#This Row],[Series Name]],Table4[Series Name],Table4[Global Average]),"Sotto la media","Sopra la media")</f>
        <v>Sotto la media</v>
      </c>
      <c r="L1766">
        <f>_xlfn.XLOOKUP(Table1_1[[#This Row],[Series Name]],Table4[Series Name],Table4[Global Average])</f>
        <v>201.83693547424227</v>
      </c>
    </row>
    <row r="1767" spans="1:12" x14ac:dyDescent="0.3">
      <c r="A1767" t="s">
        <v>2742</v>
      </c>
      <c r="B1767" t="s">
        <v>2743</v>
      </c>
      <c r="C1767" t="s">
        <v>2032</v>
      </c>
      <c r="D1767" t="s">
        <v>2033</v>
      </c>
      <c r="E1767">
        <v>0.48850213183858499</v>
      </c>
      <c r="F1767">
        <v>0.105799194264084</v>
      </c>
      <c r="G1767">
        <v>0.72148100717686003</v>
      </c>
      <c r="H1767">
        <v>1.22528044685694</v>
      </c>
      <c r="J1767">
        <f>AVERAGE(Table1_1[[#This Row],[2020]:[2024]])</f>
        <v>0.63526569503411723</v>
      </c>
      <c r="K1767" t="str">
        <f>IF(AVERAGE(Table1_1[[#This Row],[2020]:[2024]])&lt;=_xlfn.XLOOKUP(Table1_1[[#This Row],[Series Name]],Table4[Series Name],Table4[Global Average]),"Sotto la media","Sopra la media")</f>
        <v>Sotto la media</v>
      </c>
      <c r="L1767">
        <f>_xlfn.XLOOKUP(Table1_1[[#This Row],[Series Name]],Table4[Series Name],Table4[Global Average])</f>
        <v>0.97579584770598871</v>
      </c>
    </row>
    <row r="1768" spans="1:12" x14ac:dyDescent="0.3">
      <c r="A1768" t="s">
        <v>2742</v>
      </c>
      <c r="B1768" t="s">
        <v>2743</v>
      </c>
      <c r="C1768" t="s">
        <v>2034</v>
      </c>
      <c r="D1768" t="s">
        <v>2035</v>
      </c>
      <c r="E1768">
        <v>6617513</v>
      </c>
      <c r="F1768">
        <v>6668865</v>
      </c>
      <c r="G1768">
        <v>6713557</v>
      </c>
      <c r="H1768">
        <v>6751374</v>
      </c>
      <c r="I1768">
        <v>6783241</v>
      </c>
      <c r="J1768">
        <f>AVERAGE(Table1_1[[#This Row],[2020]:[2024]])</f>
        <v>6706910</v>
      </c>
      <c r="K1768" t="str">
        <f>IF(AVERAGE(Table1_1[[#This Row],[2020]:[2024]])&lt;=_xlfn.XLOOKUP(Table1_1[[#This Row],[Series Name]],Table4[Series Name],Table4[Global Average]),"Sotto la media","Sopra la media")</f>
        <v>Sotto la media</v>
      </c>
      <c r="L1768">
        <f>_xlfn.XLOOKUP(Table1_1[[#This Row],[Series Name]],Table4[Series Name],Table4[Global Average])</f>
        <v>7413930.5999999996</v>
      </c>
    </row>
    <row r="1769" spans="1:12" x14ac:dyDescent="0.3">
      <c r="A1769" t="s">
        <v>2742</v>
      </c>
      <c r="B1769" t="s">
        <v>2743</v>
      </c>
      <c r="C1769" t="s">
        <v>2036</v>
      </c>
      <c r="D1769" t="s">
        <v>2037</v>
      </c>
      <c r="E1769">
        <v>17.2888516112865</v>
      </c>
      <c r="F1769">
        <v>17.351767915288999</v>
      </c>
      <c r="G1769">
        <v>17.289577634411799</v>
      </c>
      <c r="H1769">
        <v>17.122999375480099</v>
      </c>
      <c r="I1769">
        <v>17.155775201926001</v>
      </c>
      <c r="J1769">
        <f>AVERAGE(Table1_1[[#This Row],[2020]:[2024]])</f>
        <v>17.241794347678681</v>
      </c>
      <c r="K1769" t="str">
        <f>IF(AVERAGE(Table1_1[[#This Row],[2020]:[2024]])&lt;=_xlfn.XLOOKUP(Table1_1[[#This Row],[Series Name]],Table4[Series Name],Table4[Global Average]),"Sotto la media","Sopra la media")</f>
        <v>Sotto la media</v>
      </c>
      <c r="L1769">
        <f>_xlfn.XLOOKUP(Table1_1[[#This Row],[Series Name]],Table4[Series Name],Table4[Global Average])</f>
        <v>27.252881166577161</v>
      </c>
    </row>
    <row r="1770" spans="1:12" x14ac:dyDescent="0.3">
      <c r="A1770" t="s">
        <v>2742</v>
      </c>
      <c r="B1770" t="s">
        <v>2743</v>
      </c>
      <c r="C1770" t="s">
        <v>2038</v>
      </c>
      <c r="D1770" t="s">
        <v>2039</v>
      </c>
      <c r="E1770">
        <v>12203069</v>
      </c>
      <c r="F1770">
        <v>12293363</v>
      </c>
      <c r="G1770">
        <v>12372029</v>
      </c>
      <c r="H1770">
        <v>12438730</v>
      </c>
      <c r="I1770">
        <v>12495158</v>
      </c>
      <c r="J1770">
        <f>AVERAGE(Table1_1[[#This Row],[2020]:[2024]])</f>
        <v>12360469.800000001</v>
      </c>
      <c r="K1770" t="str">
        <f>IF(AVERAGE(Table1_1[[#This Row],[2020]:[2024]])&lt;=_xlfn.XLOOKUP(Table1_1[[#This Row],[Series Name]],Table4[Series Name],Table4[Global Average]),"Sotto la media","Sopra la media")</f>
        <v>Sotto la media</v>
      </c>
      <c r="L1770">
        <f>_xlfn.XLOOKUP(Table1_1[[#This Row],[Series Name]],Table4[Series Name],Table4[Global Average])</f>
        <v>57959638.183333337</v>
      </c>
    </row>
    <row r="1771" spans="1:12" x14ac:dyDescent="0.3">
      <c r="A1771" t="s">
        <v>2742</v>
      </c>
      <c r="B1771" t="s">
        <v>2743</v>
      </c>
      <c r="C1771" t="s">
        <v>2040</v>
      </c>
      <c r="D1771" t="s">
        <v>2041</v>
      </c>
      <c r="E1771">
        <v>25.763539003102601</v>
      </c>
      <c r="F1771">
        <v>25.9267260187608</v>
      </c>
      <c r="G1771">
        <v>25.9050568491338</v>
      </c>
      <c r="H1771">
        <v>25.7275443757548</v>
      </c>
      <c r="I1771">
        <v>25.8510847387636</v>
      </c>
      <c r="J1771">
        <f>AVERAGE(Table1_1[[#This Row],[2020]:[2024]])</f>
        <v>25.834790197103121</v>
      </c>
      <c r="K1771" t="str">
        <f>IF(AVERAGE(Table1_1[[#This Row],[2020]:[2024]])&lt;=_xlfn.XLOOKUP(Table1_1[[#This Row],[Series Name]],Table4[Series Name],Table4[Global Average]),"Sotto la media","Sopra la media")</f>
        <v>Sotto la media</v>
      </c>
      <c r="L1771">
        <f>_xlfn.XLOOKUP(Table1_1[[#This Row],[Series Name]],Table4[Series Name],Table4[Global Average])</f>
        <v>29.576518136892958</v>
      </c>
    </row>
    <row r="1772" spans="1:12" x14ac:dyDescent="0.3">
      <c r="A1772" t="s">
        <v>2742</v>
      </c>
      <c r="B1772" t="s">
        <v>2743</v>
      </c>
      <c r="C1772" t="s">
        <v>2044</v>
      </c>
      <c r="D1772" t="s">
        <v>2045</v>
      </c>
      <c r="E1772">
        <v>24102549</v>
      </c>
      <c r="F1772">
        <v>24129935</v>
      </c>
      <c r="G1772">
        <v>24307494</v>
      </c>
      <c r="H1772">
        <v>24609249</v>
      </c>
      <c r="J1772">
        <f>AVERAGE(Table1_1[[#This Row],[2020]:[2024]])</f>
        <v>24287306.75</v>
      </c>
      <c r="K1772" t="str">
        <f>IF(AVERAGE(Table1_1[[#This Row],[2020]:[2024]])&lt;=_xlfn.XLOOKUP(Table1_1[[#This Row],[Series Name]],Table4[Series Name],Table4[Global Average]),"Sotto la media","Sopra la media")</f>
        <v>Sotto la media</v>
      </c>
      <c r="L1772">
        <f>_xlfn.XLOOKUP(Table1_1[[#This Row],[Series Name]],Table4[Series Name],Table4[Global Average])</f>
        <v>60108631.847222224</v>
      </c>
    </row>
    <row r="1773" spans="1:12" x14ac:dyDescent="0.3">
      <c r="A1773" t="s">
        <v>2742</v>
      </c>
      <c r="B1773" t="s">
        <v>2743</v>
      </c>
      <c r="C1773" t="s">
        <v>2046</v>
      </c>
      <c r="D1773" t="s">
        <v>2047</v>
      </c>
      <c r="E1773">
        <v>50.886129444757103</v>
      </c>
      <c r="F1773">
        <v>50.890079813073903</v>
      </c>
      <c r="G1773">
        <v>50.8960192110195</v>
      </c>
      <c r="H1773">
        <v>50.900337663671301</v>
      </c>
      <c r="J1773">
        <f>AVERAGE(Table1_1[[#This Row],[2020]:[2024]])</f>
        <v>50.893141533130454</v>
      </c>
      <c r="K1773" t="str">
        <f>IF(AVERAGE(Table1_1[[#This Row],[2020]:[2024]])&lt;=_xlfn.XLOOKUP(Table1_1[[#This Row],[Series Name]],Table4[Series Name],Table4[Global Average]),"Sotto la media","Sopra la media")</f>
        <v>Sopra la media</v>
      </c>
      <c r="L1773">
        <f>_xlfn.XLOOKUP(Table1_1[[#This Row],[Series Name]],Table4[Series Name],Table4[Global Average])</f>
        <v>49.470910554095028</v>
      </c>
    </row>
    <row r="1774" spans="1:12" x14ac:dyDescent="0.3">
      <c r="A1774" t="s">
        <v>2742</v>
      </c>
      <c r="B1774" t="s">
        <v>2743</v>
      </c>
      <c r="C1774" t="s">
        <v>2048</v>
      </c>
      <c r="D1774" t="s">
        <v>2049</v>
      </c>
      <c r="E1774">
        <v>23263106</v>
      </c>
      <c r="F1774">
        <v>23285859</v>
      </c>
      <c r="G1774">
        <v>23451633</v>
      </c>
      <c r="H1774">
        <v>23738661</v>
      </c>
      <c r="J1774">
        <f>AVERAGE(Table1_1[[#This Row],[2020]:[2024]])</f>
        <v>23434814.75</v>
      </c>
      <c r="K1774" t="str">
        <f>IF(AVERAGE(Table1_1[[#This Row],[2020]:[2024]])&lt;=_xlfn.XLOOKUP(Table1_1[[#This Row],[Series Name]],Table4[Series Name],Table4[Global Average]),"Sotto la media","Sopra la media")</f>
        <v>Sotto la media</v>
      </c>
      <c r="L1774">
        <f>_xlfn.XLOOKUP(Table1_1[[#This Row],[Series Name]],Table4[Series Name],Table4[Global Average])</f>
        <v>61606169.791666664</v>
      </c>
    </row>
    <row r="1775" spans="1:12" x14ac:dyDescent="0.3">
      <c r="A1775" t="s">
        <v>2742</v>
      </c>
      <c r="B1775" t="s">
        <v>2743</v>
      </c>
      <c r="C1775" t="s">
        <v>2050</v>
      </c>
      <c r="D1775" t="s">
        <v>2051</v>
      </c>
      <c r="E1775">
        <v>49.113870555242897</v>
      </c>
      <c r="F1775">
        <v>49.109920186926097</v>
      </c>
      <c r="G1775">
        <v>49.1039807889805</v>
      </c>
      <c r="H1775">
        <v>49.099662336328699</v>
      </c>
      <c r="J1775">
        <f>AVERAGE(Table1_1[[#This Row],[2020]:[2024]])</f>
        <v>49.106858466869546</v>
      </c>
      <c r="K1775" t="str">
        <f>IF(AVERAGE(Table1_1[[#This Row],[2020]:[2024]])&lt;=_xlfn.XLOOKUP(Table1_1[[#This Row],[Series Name]],Table4[Series Name],Table4[Global Average]),"Sotto la media","Sopra la media")</f>
        <v>Sotto la media</v>
      </c>
      <c r="L1775">
        <f>_xlfn.XLOOKUP(Table1_1[[#This Row],[Series Name]],Table4[Series Name],Table4[Global Average])</f>
        <v>50.529089445904972</v>
      </c>
    </row>
    <row r="1776" spans="1:12" x14ac:dyDescent="0.3">
      <c r="A1776" t="s">
        <v>2742</v>
      </c>
      <c r="B1776" t="s">
        <v>2743</v>
      </c>
      <c r="C1776" t="s">
        <v>2052</v>
      </c>
      <c r="D1776" t="s">
        <v>2053</v>
      </c>
      <c r="E1776">
        <v>47365655</v>
      </c>
      <c r="F1776">
        <v>47415794</v>
      </c>
      <c r="G1776">
        <v>47759127</v>
      </c>
      <c r="H1776">
        <v>48347910</v>
      </c>
      <c r="J1776">
        <f>AVERAGE(Table1_1[[#This Row],[2020]:[2024]])</f>
        <v>47722121.5</v>
      </c>
      <c r="K1776" t="str">
        <f>IF(AVERAGE(Table1_1[[#This Row],[2020]:[2024]])&lt;=_xlfn.XLOOKUP(Table1_1[[#This Row],[Series Name]],Table4[Series Name],Table4[Global Average]),"Sotto la media","Sopra la media")</f>
        <v>Sotto la media</v>
      </c>
      <c r="L1776">
        <f>_xlfn.XLOOKUP(Table1_1[[#This Row],[Series Name]],Table4[Series Name],Table4[Global Average])</f>
        <v>121714801.6388889</v>
      </c>
    </row>
    <row r="1777" spans="1:12" x14ac:dyDescent="0.3">
      <c r="A1777" t="s">
        <v>2742</v>
      </c>
      <c r="B1777" t="s">
        <v>2743</v>
      </c>
      <c r="C1777" t="s">
        <v>2054</v>
      </c>
      <c r="D1777" t="s">
        <v>2055</v>
      </c>
      <c r="E1777">
        <v>12348277215.0224</v>
      </c>
      <c r="F1777">
        <v>18139420371.572498</v>
      </c>
      <c r="G1777">
        <v>2087086725.22998</v>
      </c>
      <c r="H1777">
        <v>-10624491398.867599</v>
      </c>
      <c r="J1777">
        <f>AVERAGE(Table1_1[[#This Row],[2020]:[2024]])</f>
        <v>5487573228.2393198</v>
      </c>
      <c r="K1777" t="str">
        <f>IF(AVERAGE(Table1_1[[#This Row],[2020]:[2024]])&lt;=_xlfn.XLOOKUP(Table1_1[[#This Row],[Series Name]],Table4[Series Name],Table4[Global Average]),"Sotto la media","Sopra la media")</f>
        <v>Sotto la media</v>
      </c>
      <c r="L1777">
        <f>_xlfn.XLOOKUP(Table1_1[[#This Row],[Series Name]],Table4[Series Name],Table4[Global Average])</f>
        <v>15596754891.133625</v>
      </c>
    </row>
    <row r="1778" spans="1:12" x14ac:dyDescent="0.3">
      <c r="A1778" t="s">
        <v>2742</v>
      </c>
      <c r="B1778" t="s">
        <v>2743</v>
      </c>
      <c r="C1778" t="s">
        <v>2058</v>
      </c>
      <c r="D1778" t="s">
        <v>2059</v>
      </c>
      <c r="E1778">
        <v>89880509370.948898</v>
      </c>
      <c r="F1778">
        <v>43695113388.096001</v>
      </c>
      <c r="G1778">
        <v>38970733739.002098</v>
      </c>
      <c r="H1778">
        <v>-18226034605.538101</v>
      </c>
      <c r="J1778">
        <f>AVERAGE(Table1_1[[#This Row],[2020]:[2024]])</f>
        <v>38580080473.127228</v>
      </c>
      <c r="K1778" t="str">
        <f>IF(AVERAGE(Table1_1[[#This Row],[2020]:[2024]])&lt;=_xlfn.XLOOKUP(Table1_1[[#This Row],[Series Name]],Table4[Series Name],Table4[Global Average]),"Sotto la media","Sopra la media")</f>
        <v>Sopra la media</v>
      </c>
      <c r="L1778">
        <f>_xlfn.XLOOKUP(Table1_1[[#This Row],[Series Name]],Table4[Series Name],Table4[Global Average])</f>
        <v>-27391122373.453907</v>
      </c>
    </row>
    <row r="1779" spans="1:12" x14ac:dyDescent="0.3">
      <c r="A1779" t="s">
        <v>2742</v>
      </c>
      <c r="B1779" t="s">
        <v>2743</v>
      </c>
      <c r="C1779" t="s">
        <v>2060</v>
      </c>
      <c r="D1779" t="s">
        <v>2061</v>
      </c>
      <c r="E1779">
        <v>0.5</v>
      </c>
      <c r="F1779">
        <v>0.4</v>
      </c>
      <c r="J1779">
        <f>AVERAGE(Table1_1[[#This Row],[2020]:[2024]])</f>
        <v>0.45</v>
      </c>
      <c r="K1779" t="str">
        <f>IF(AVERAGE(Table1_1[[#This Row],[2020]:[2024]])&lt;=_xlfn.XLOOKUP(Table1_1[[#This Row],[Series Name]],Table4[Series Name],Table4[Global Average]),"Sotto la media","Sopra la media")</f>
        <v>Sotto la media</v>
      </c>
      <c r="L1779">
        <f>_xlfn.XLOOKUP(Table1_1[[#This Row],[Series Name]],Table4[Series Name],Table4[Global Average])</f>
        <v>1.4533333333333331</v>
      </c>
    </row>
    <row r="1780" spans="1:12" x14ac:dyDescent="0.3">
      <c r="A1780" t="s">
        <v>2742</v>
      </c>
      <c r="B1780" t="s">
        <v>2743</v>
      </c>
      <c r="C1780" t="s">
        <v>2062</v>
      </c>
      <c r="D1780" t="s">
        <v>2063</v>
      </c>
      <c r="E1780">
        <v>0.8</v>
      </c>
      <c r="F1780">
        <v>0.5</v>
      </c>
      <c r="J1780">
        <f>AVERAGE(Table1_1[[#This Row],[2020]:[2024]])</f>
        <v>0.65</v>
      </c>
      <c r="K1780" t="str">
        <f>IF(AVERAGE(Table1_1[[#This Row],[2020]:[2024]])&lt;=_xlfn.XLOOKUP(Table1_1[[#This Row],[Series Name]],Table4[Series Name],Table4[Global Average]),"Sotto la media","Sopra la media")</f>
        <v>Sotto la media</v>
      </c>
      <c r="L1780">
        <f>_xlfn.XLOOKUP(Table1_1[[#This Row],[Series Name]],Table4[Series Name],Table4[Global Average])</f>
        <v>3.8707407407407408</v>
      </c>
    </row>
    <row r="1781" spans="1:12" x14ac:dyDescent="0.3">
      <c r="A1781" t="s">
        <v>2742</v>
      </c>
      <c r="B1781" t="s">
        <v>2743</v>
      </c>
      <c r="C1781" t="s">
        <v>2064</v>
      </c>
      <c r="D1781" t="s">
        <v>2065</v>
      </c>
      <c r="E1781">
        <v>1.4</v>
      </c>
      <c r="F1781">
        <v>0.9</v>
      </c>
      <c r="J1781">
        <f>AVERAGE(Table1_1[[#This Row],[2020]:[2024]])</f>
        <v>1.1499999999999999</v>
      </c>
      <c r="K1781" t="str">
        <f>IF(AVERAGE(Table1_1[[#This Row],[2020]:[2024]])&lt;=_xlfn.XLOOKUP(Table1_1[[#This Row],[Series Name]],Table4[Series Name],Table4[Global Average]),"Sotto la media","Sopra la media")</f>
        <v>Sotto la media</v>
      </c>
      <c r="L1781">
        <f>_xlfn.XLOOKUP(Table1_1[[#This Row],[Series Name]],Table4[Series Name],Table4[Global Average])</f>
        <v>9.68074074074074</v>
      </c>
    </row>
    <row r="1782" spans="1:12" x14ac:dyDescent="0.3">
      <c r="A1782" t="s">
        <v>2742</v>
      </c>
      <c r="B1782" t="s">
        <v>2743</v>
      </c>
      <c r="C1782" t="s">
        <v>2066</v>
      </c>
      <c r="D1782" t="s">
        <v>2067</v>
      </c>
      <c r="E1782">
        <v>0.9</v>
      </c>
      <c r="F1782">
        <v>0.6</v>
      </c>
      <c r="J1782">
        <f>AVERAGE(Table1_1[[#This Row],[2020]:[2024]])</f>
        <v>0.75</v>
      </c>
      <c r="K1782" t="str">
        <f>IF(AVERAGE(Table1_1[[#This Row],[2020]:[2024]])&lt;=_xlfn.XLOOKUP(Table1_1[[#This Row],[Series Name]],Table4[Series Name],Table4[Global Average]),"Sotto la media","Sopra la media")</f>
        <v>Sotto la media</v>
      </c>
      <c r="L1782">
        <f>_xlfn.XLOOKUP(Table1_1[[#This Row],[Series Name]],Table4[Series Name],Table4[Global Average])</f>
        <v>4.4496296296296292</v>
      </c>
    </row>
    <row r="1783" spans="1:12" x14ac:dyDescent="0.3">
      <c r="A1783" t="s">
        <v>2742</v>
      </c>
      <c r="B1783" t="s">
        <v>2743</v>
      </c>
      <c r="C1783" t="s">
        <v>2068</v>
      </c>
      <c r="D1783" t="s">
        <v>2069</v>
      </c>
      <c r="E1783">
        <v>1.4</v>
      </c>
      <c r="F1783">
        <v>0.9</v>
      </c>
      <c r="J1783">
        <f>AVERAGE(Table1_1[[#This Row],[2020]:[2024]])</f>
        <v>1.1499999999999999</v>
      </c>
      <c r="K1783" t="str">
        <f>IF(AVERAGE(Table1_1[[#This Row],[2020]:[2024]])&lt;=_xlfn.XLOOKUP(Table1_1[[#This Row],[Series Name]],Table4[Series Name],Table4[Global Average]),"Sotto la media","Sopra la media")</f>
        <v>Sotto la media</v>
      </c>
      <c r="L1783">
        <f>_xlfn.XLOOKUP(Table1_1[[#This Row],[Series Name]],Table4[Series Name],Table4[Global Average])</f>
        <v>10.145555555555555</v>
      </c>
    </row>
    <row r="1784" spans="1:12" x14ac:dyDescent="0.3">
      <c r="A1784" t="s">
        <v>2742</v>
      </c>
      <c r="B1784" t="s">
        <v>2743</v>
      </c>
      <c r="C1784" t="s">
        <v>2070</v>
      </c>
      <c r="D1784" t="s">
        <v>2071</v>
      </c>
      <c r="E1784">
        <v>3.1</v>
      </c>
      <c r="F1784">
        <v>1.9</v>
      </c>
      <c r="J1784">
        <f>AVERAGE(Table1_1[[#This Row],[2020]:[2024]])</f>
        <v>2.5</v>
      </c>
      <c r="K1784" t="str">
        <f>IF(AVERAGE(Table1_1[[#This Row],[2020]:[2024]])&lt;=_xlfn.XLOOKUP(Table1_1[[#This Row],[Series Name]],Table4[Series Name],Table4[Global Average]),"Sotto la media","Sopra la media")</f>
        <v>Sotto la media</v>
      </c>
      <c r="L1784">
        <f>_xlfn.XLOOKUP(Table1_1[[#This Row],[Series Name]],Table4[Series Name],Table4[Global Average])</f>
        <v>22.280740740740736</v>
      </c>
    </row>
    <row r="1785" spans="1:12" x14ac:dyDescent="0.3">
      <c r="A1785" t="s">
        <v>2742</v>
      </c>
      <c r="B1785" t="s">
        <v>2743</v>
      </c>
      <c r="C1785" t="s">
        <v>2072</v>
      </c>
      <c r="D1785" t="s">
        <v>2073</v>
      </c>
      <c r="E1785">
        <v>21.7</v>
      </c>
      <c r="F1785">
        <v>20.399999999999999</v>
      </c>
      <c r="G1785">
        <v>20.2</v>
      </c>
      <c r="J1785">
        <f>AVERAGE(Table1_1[[#This Row],[2020]:[2024]])</f>
        <v>20.766666666666666</v>
      </c>
      <c r="K1785" t="str">
        <f>IF(AVERAGE(Table1_1[[#This Row],[2020]:[2024]])&lt;=_xlfn.XLOOKUP(Table1_1[[#This Row],[Series Name]],Table4[Series Name],Table4[Global Average]),"Sotto la media","Sopra la media")</f>
        <v>Sotto la media</v>
      </c>
      <c r="L1785">
        <f>_xlfn.XLOOKUP(Table1_1[[#This Row],[Series Name]],Table4[Series Name],Table4[Global Average])</f>
        <v>21.199722222222221</v>
      </c>
    </row>
    <row r="1786" spans="1:12" x14ac:dyDescent="0.3">
      <c r="A1786" t="s">
        <v>2742</v>
      </c>
      <c r="B1786" t="s">
        <v>2743</v>
      </c>
      <c r="C1786" t="s">
        <v>2074</v>
      </c>
      <c r="D1786" t="s">
        <v>2075</v>
      </c>
      <c r="E1786">
        <v>17.899999999999999</v>
      </c>
      <c r="F1786">
        <v>16.899999999999999</v>
      </c>
      <c r="J1786">
        <f>AVERAGE(Table1_1[[#This Row],[2020]:[2024]])</f>
        <v>17.399999999999999</v>
      </c>
      <c r="K1786" t="str">
        <f>IF(AVERAGE(Table1_1[[#This Row],[2020]:[2024]])&lt;=_xlfn.XLOOKUP(Table1_1[[#This Row],[Series Name]],Table4[Series Name],Table4[Global Average]),"Sotto la media","Sopra la media")</f>
        <v>Sotto la media</v>
      </c>
      <c r="L1786">
        <f>_xlfn.XLOOKUP(Table1_1[[#This Row],[Series Name]],Table4[Series Name],Table4[Global Average])</f>
        <v>23.647777777777776</v>
      </c>
    </row>
    <row r="1787" spans="1:12" x14ac:dyDescent="0.3">
      <c r="A1787" t="s">
        <v>2742</v>
      </c>
      <c r="B1787" t="s">
        <v>2743</v>
      </c>
      <c r="C1787" t="s">
        <v>2076</v>
      </c>
      <c r="D1787" t="s">
        <v>2077</v>
      </c>
      <c r="F1787">
        <v>0.3</v>
      </c>
      <c r="J1787">
        <f>AVERAGE(Table1_1[[#This Row],[2020]:[2024]])</f>
        <v>0.3</v>
      </c>
      <c r="K1787" t="str">
        <f>IF(AVERAGE(Table1_1[[#This Row],[2020]:[2024]])&lt;=_xlfn.XLOOKUP(Table1_1[[#This Row],[Series Name]],Table4[Series Name],Table4[Global Average]),"Sotto la media","Sopra la media")</f>
        <v>Sopra la media</v>
      </c>
      <c r="L1787">
        <f>_xlfn.XLOOKUP(Table1_1[[#This Row],[Series Name]],Table4[Series Name],Table4[Global Average])</f>
        <v>0.15</v>
      </c>
    </row>
    <row r="1788" spans="1:12" x14ac:dyDescent="0.3">
      <c r="A1788" t="s">
        <v>2742</v>
      </c>
      <c r="B1788" t="s">
        <v>2743</v>
      </c>
      <c r="C1788" t="s">
        <v>2092</v>
      </c>
      <c r="D1788" t="s">
        <v>2093</v>
      </c>
      <c r="E1788">
        <v>0.60627500000000001</v>
      </c>
      <c r="F1788">
        <v>0.58847000000000005</v>
      </c>
      <c r="G1788">
        <v>0.56957500000000005</v>
      </c>
      <c r="H1788">
        <v>0.58220000000000005</v>
      </c>
      <c r="I1788">
        <v>0.59016599999999997</v>
      </c>
      <c r="J1788">
        <f>AVERAGE(Table1_1[[#This Row],[2020]:[2024]])</f>
        <v>0.5873372</v>
      </c>
      <c r="K1788" t="str">
        <f>IF(AVERAGE(Table1_1[[#This Row],[2020]:[2024]])&lt;=_xlfn.XLOOKUP(Table1_1[[#This Row],[Series Name]],Table4[Series Name],Table4[Global Average]),"Sotto la media","Sopra la media")</f>
        <v>Sotto la media</v>
      </c>
      <c r="L1788">
        <f>_xlfn.XLOOKUP(Table1_1[[#This Row],[Series Name]],Table4[Series Name],Table4[Global Average])</f>
        <v>427.05771484990618</v>
      </c>
    </row>
    <row r="1789" spans="1:12" x14ac:dyDescent="0.3">
      <c r="A1789" t="s">
        <v>2742</v>
      </c>
      <c r="B1789" t="s">
        <v>2743</v>
      </c>
      <c r="C1789" t="s">
        <v>2094</v>
      </c>
      <c r="D1789" t="s">
        <v>2095</v>
      </c>
      <c r="E1789">
        <v>0.68650800000000001</v>
      </c>
      <c r="F1789">
        <v>0.65452299999999997</v>
      </c>
      <c r="G1789">
        <v>0.631243</v>
      </c>
      <c r="H1789">
        <v>0.62619899999999995</v>
      </c>
      <c r="J1789">
        <f>AVERAGE(Table1_1[[#This Row],[2020]:[2024]])</f>
        <v>0.64961825000000006</v>
      </c>
      <c r="K1789" t="str">
        <f>IF(AVERAGE(Table1_1[[#This Row],[2020]:[2024]])&lt;=_xlfn.XLOOKUP(Table1_1[[#This Row],[Series Name]],Table4[Series Name],Table4[Global Average]),"Sotto la media","Sopra la media")</f>
        <v>Sotto la media</v>
      </c>
      <c r="L1789">
        <f>_xlfn.XLOOKUP(Table1_1[[#This Row],[Series Name]],Table4[Series Name],Table4[Global Average])</f>
        <v>574.99609124591393</v>
      </c>
    </row>
    <row r="1790" spans="1:12" x14ac:dyDescent="0.3">
      <c r="A1790" t="s">
        <v>2742</v>
      </c>
      <c r="B1790" t="s">
        <v>2743</v>
      </c>
      <c r="C1790" t="s">
        <v>2098</v>
      </c>
      <c r="D1790" t="s">
        <v>2099</v>
      </c>
      <c r="E1790">
        <v>6</v>
      </c>
      <c r="F1790">
        <v>6</v>
      </c>
      <c r="G1790">
        <v>6</v>
      </c>
      <c r="H1790">
        <v>6</v>
      </c>
      <c r="J1790">
        <f>AVERAGE(Table1_1[[#This Row],[2020]:[2024]])</f>
        <v>6</v>
      </c>
      <c r="K1790" t="str">
        <f>IF(AVERAGE(Table1_1[[#This Row],[2020]:[2024]])&lt;=_xlfn.XLOOKUP(Table1_1[[#This Row],[Series Name]],Table4[Series Name],Table4[Global Average]),"Sotto la media","Sopra la media")</f>
        <v>Sopra la media</v>
      </c>
      <c r="L1790">
        <f>_xlfn.XLOOKUP(Table1_1[[#This Row],[Series Name]],Table4[Series Name],Table4[Global Average])</f>
        <v>4.6428571428571432</v>
      </c>
    </row>
    <row r="1791" spans="1:12" x14ac:dyDescent="0.3">
      <c r="A1791" t="s">
        <v>2742</v>
      </c>
      <c r="B1791" t="s">
        <v>2743</v>
      </c>
      <c r="C1791" t="s">
        <v>2106</v>
      </c>
      <c r="D1791" t="s">
        <v>2107</v>
      </c>
      <c r="E1791">
        <v>28.9</v>
      </c>
      <c r="F1791">
        <v>28.7</v>
      </c>
      <c r="G1791">
        <v>28.4</v>
      </c>
      <c r="J1791">
        <f>AVERAGE(Table1_1[[#This Row],[2020]:[2024]])</f>
        <v>28.666666666666668</v>
      </c>
      <c r="K1791" t="str">
        <f>IF(AVERAGE(Table1_1[[#This Row],[2020]:[2024]])&lt;=_xlfn.XLOOKUP(Table1_1[[#This Row],[Series Name]],Table4[Series Name],Table4[Global Average]),"Sotto la media","Sopra la media")</f>
        <v>Sopra la media</v>
      </c>
      <c r="L1791">
        <f>_xlfn.XLOOKUP(Table1_1[[#This Row],[Series Name]],Table4[Series Name],Table4[Global Average])</f>
        <v>16.79111111111111</v>
      </c>
    </row>
    <row r="1792" spans="1:12" x14ac:dyDescent="0.3">
      <c r="A1792" t="s">
        <v>2742</v>
      </c>
      <c r="B1792" t="s">
        <v>2743</v>
      </c>
      <c r="C1792" t="s">
        <v>2108</v>
      </c>
      <c r="D1792" t="s">
        <v>2109</v>
      </c>
      <c r="E1792">
        <v>27.5</v>
      </c>
      <c r="F1792">
        <v>27.5</v>
      </c>
      <c r="G1792">
        <v>27.5</v>
      </c>
      <c r="J1792">
        <f>AVERAGE(Table1_1[[#This Row],[2020]:[2024]])</f>
        <v>27.5</v>
      </c>
      <c r="K1792" t="str">
        <f>IF(AVERAGE(Table1_1[[#This Row],[2020]:[2024]])&lt;=_xlfn.XLOOKUP(Table1_1[[#This Row],[Series Name]],Table4[Series Name],Table4[Global Average]),"Sotto la media","Sopra la media")</f>
        <v>Sopra la media</v>
      </c>
      <c r="L1792">
        <f>_xlfn.XLOOKUP(Table1_1[[#This Row],[Series Name]],Table4[Series Name],Table4[Global Average])</f>
        <v>9.6066666666666638</v>
      </c>
    </row>
    <row r="1793" spans="1:12" x14ac:dyDescent="0.3">
      <c r="A1793" t="s">
        <v>2742</v>
      </c>
      <c r="B1793" t="s">
        <v>2743</v>
      </c>
      <c r="C1793" t="s">
        <v>2110</v>
      </c>
      <c r="D1793" t="s">
        <v>2111</v>
      </c>
      <c r="E1793">
        <v>30.3</v>
      </c>
      <c r="F1793">
        <v>29.9</v>
      </c>
      <c r="G1793">
        <v>29.4</v>
      </c>
      <c r="J1793">
        <f>AVERAGE(Table1_1[[#This Row],[2020]:[2024]])</f>
        <v>29.866666666666664</v>
      </c>
      <c r="K1793" t="str">
        <f>IF(AVERAGE(Table1_1[[#This Row],[2020]:[2024]])&lt;=_xlfn.XLOOKUP(Table1_1[[#This Row],[Series Name]],Table4[Series Name],Table4[Global Average]),"Sotto la media","Sopra la media")</f>
        <v>Sopra la media</v>
      </c>
      <c r="L1793">
        <f>_xlfn.XLOOKUP(Table1_1[[#This Row],[Series Name]],Table4[Series Name],Table4[Global Average])</f>
        <v>23.98</v>
      </c>
    </row>
    <row r="1794" spans="1:12" x14ac:dyDescent="0.3">
      <c r="A1794" t="s">
        <v>2742</v>
      </c>
      <c r="B1794" t="s">
        <v>2743</v>
      </c>
      <c r="C1794" t="s">
        <v>2112</v>
      </c>
      <c r="D1794" t="s">
        <v>2113</v>
      </c>
      <c r="E1794">
        <v>0.1</v>
      </c>
      <c r="F1794">
        <v>0.1</v>
      </c>
      <c r="G1794">
        <v>0.1</v>
      </c>
      <c r="J1794">
        <f>AVERAGE(Table1_1[[#This Row],[2020]:[2024]])</f>
        <v>0.10000000000000002</v>
      </c>
      <c r="K1794" t="str">
        <f>IF(AVERAGE(Table1_1[[#This Row],[2020]:[2024]])&lt;=_xlfn.XLOOKUP(Table1_1[[#This Row],[Series Name]],Table4[Series Name],Table4[Global Average]),"Sotto la media","Sopra la media")</f>
        <v>Sotto la media</v>
      </c>
      <c r="L1794">
        <f>_xlfn.XLOOKUP(Table1_1[[#This Row],[Series Name]],Table4[Series Name],Table4[Global Average])</f>
        <v>0.88723905723905716</v>
      </c>
    </row>
    <row r="1795" spans="1:12" x14ac:dyDescent="0.3">
      <c r="A1795" t="s">
        <v>2742</v>
      </c>
      <c r="B1795" t="s">
        <v>2743</v>
      </c>
      <c r="C1795" t="s">
        <v>2114</v>
      </c>
      <c r="D1795" t="s">
        <v>2115</v>
      </c>
      <c r="E1795">
        <v>0.1</v>
      </c>
      <c r="F1795">
        <v>0.1</v>
      </c>
      <c r="G1795">
        <v>0.1</v>
      </c>
      <c r="J1795">
        <f>AVERAGE(Table1_1[[#This Row],[2020]:[2024]])</f>
        <v>0.10000000000000002</v>
      </c>
      <c r="K1795" t="str">
        <f>IF(AVERAGE(Table1_1[[#This Row],[2020]:[2024]])&lt;=_xlfn.XLOOKUP(Table1_1[[#This Row],[Series Name]],Table4[Series Name],Table4[Global Average]),"Sotto la media","Sopra la media")</f>
        <v>Sotto la media</v>
      </c>
      <c r="L1795">
        <f>_xlfn.XLOOKUP(Table1_1[[#This Row],[Series Name]],Table4[Series Name],Table4[Global Average])</f>
        <v>0.50164983164983168</v>
      </c>
    </row>
    <row r="1796" spans="1:12" x14ac:dyDescent="0.3">
      <c r="A1796" t="s">
        <v>2742</v>
      </c>
      <c r="B1796" t="s">
        <v>2743</v>
      </c>
      <c r="C1796" t="s">
        <v>2116</v>
      </c>
      <c r="D1796" t="s">
        <v>2117</v>
      </c>
      <c r="E1796">
        <v>0.3</v>
      </c>
      <c r="F1796">
        <v>0.2</v>
      </c>
      <c r="G1796">
        <v>0.2</v>
      </c>
      <c r="J1796">
        <f>AVERAGE(Table1_1[[#This Row],[2020]:[2024]])</f>
        <v>0.23333333333333331</v>
      </c>
      <c r="K1796" t="str">
        <f>IF(AVERAGE(Table1_1[[#This Row],[2020]:[2024]])&lt;=_xlfn.XLOOKUP(Table1_1[[#This Row],[Series Name]],Table4[Series Name],Table4[Global Average]),"Sotto la media","Sopra la media")</f>
        <v>Sotto la media</v>
      </c>
      <c r="L1796">
        <f>_xlfn.XLOOKUP(Table1_1[[#This Row],[Series Name]],Table4[Series Name],Table4[Global Average])</f>
        <v>1.8077441077441077</v>
      </c>
    </row>
    <row r="1797" spans="1:12" x14ac:dyDescent="0.3">
      <c r="A1797" t="s">
        <v>2742</v>
      </c>
      <c r="B1797" t="s">
        <v>2743</v>
      </c>
      <c r="C1797" t="s">
        <v>2118</v>
      </c>
      <c r="D1797" t="s">
        <v>2119</v>
      </c>
      <c r="E1797">
        <v>8.6</v>
      </c>
      <c r="F1797">
        <v>8</v>
      </c>
      <c r="G1797">
        <v>6.9</v>
      </c>
      <c r="J1797">
        <f>AVERAGE(Table1_1[[#This Row],[2020]:[2024]])</f>
        <v>7.833333333333333</v>
      </c>
      <c r="K1797" t="str">
        <f>IF(AVERAGE(Table1_1[[#This Row],[2020]:[2024]])&lt;=_xlfn.XLOOKUP(Table1_1[[#This Row],[Series Name]],Table4[Series Name],Table4[Global Average]),"Sotto la media","Sopra la media")</f>
        <v>Sotto la media</v>
      </c>
      <c r="L1797">
        <f>_xlfn.XLOOKUP(Table1_1[[#This Row],[Series Name]],Table4[Series Name],Table4[Global Average])</f>
        <v>28.766161616161611</v>
      </c>
    </row>
    <row r="1798" spans="1:12" x14ac:dyDescent="0.3">
      <c r="A1798" t="s">
        <v>2742</v>
      </c>
      <c r="B1798" t="s">
        <v>2743</v>
      </c>
      <c r="C1798" t="s">
        <v>2128</v>
      </c>
      <c r="D1798" t="s">
        <v>2129</v>
      </c>
      <c r="E1798">
        <v>2</v>
      </c>
      <c r="F1798">
        <v>1.8</v>
      </c>
      <c r="G1798">
        <v>1.5</v>
      </c>
      <c r="J1798">
        <f>AVERAGE(Table1_1[[#This Row],[2020]:[2024]])</f>
        <v>1.7666666666666666</v>
      </c>
      <c r="K1798" t="str">
        <f>IF(AVERAGE(Table1_1[[#This Row],[2020]:[2024]])&lt;=_xlfn.XLOOKUP(Table1_1[[#This Row],[Series Name]],Table4[Series Name],Table4[Global Average]),"Sotto la media","Sopra la media")</f>
        <v>Sotto la media</v>
      </c>
      <c r="L1798">
        <f>_xlfn.XLOOKUP(Table1_1[[#This Row],[Series Name]],Table4[Series Name],Table4[Global Average])</f>
        <v>10.202272727272728</v>
      </c>
    </row>
    <row r="1799" spans="1:12" x14ac:dyDescent="0.3">
      <c r="A1799" t="s">
        <v>2742</v>
      </c>
      <c r="B1799" t="s">
        <v>2743</v>
      </c>
      <c r="C1799" t="s">
        <v>2144</v>
      </c>
      <c r="D1799" t="s">
        <v>2145</v>
      </c>
      <c r="E1799">
        <v>2.5</v>
      </c>
      <c r="F1799">
        <v>2.5</v>
      </c>
      <c r="G1799">
        <v>2.5</v>
      </c>
      <c r="J1799">
        <f>AVERAGE(Table1_1[[#This Row],[2020]:[2024]])</f>
        <v>2.5</v>
      </c>
      <c r="K1799" t="str">
        <f>IF(AVERAGE(Table1_1[[#This Row],[2020]:[2024]])&lt;=_xlfn.XLOOKUP(Table1_1[[#This Row],[Series Name]],Table4[Series Name],Table4[Global Average]),"Sotto la media","Sopra la media")</f>
        <v>Sotto la media</v>
      </c>
      <c r="L1799">
        <f>_xlfn.XLOOKUP(Table1_1[[#This Row],[Series Name]],Table4[Series Name],Table4[Global Average])</f>
        <v>6.4375</v>
      </c>
    </row>
    <row r="1800" spans="1:12" x14ac:dyDescent="0.3">
      <c r="A1800" t="s">
        <v>2742</v>
      </c>
      <c r="B1800" t="s">
        <v>2743</v>
      </c>
      <c r="C1800" t="s">
        <v>2158</v>
      </c>
      <c r="D1800" t="s">
        <v>2159</v>
      </c>
      <c r="E1800">
        <v>0.69248494595330901</v>
      </c>
      <c r="F1800">
        <v>0.69600719027130697</v>
      </c>
      <c r="G1800">
        <v>0.59979017806420498</v>
      </c>
      <c r="H1800">
        <v>0.62951459490197204</v>
      </c>
      <c r="J1800">
        <f>AVERAGE(Table1_1[[#This Row],[2020]:[2024]])</f>
        <v>0.65444922729769828</v>
      </c>
      <c r="K1800" t="str">
        <f>IF(AVERAGE(Table1_1[[#This Row],[2020]:[2024]])&lt;=_xlfn.XLOOKUP(Table1_1[[#This Row],[Series Name]],Table4[Series Name],Table4[Global Average]),"Sotto la media","Sopra la media")</f>
        <v>Sopra la media</v>
      </c>
      <c r="L1800">
        <f>_xlfn.XLOOKUP(Table1_1[[#This Row],[Series Name]],Table4[Series Name],Table4[Global Average])</f>
        <v>0.54466867470459834</v>
      </c>
    </row>
    <row r="1801" spans="1:12" x14ac:dyDescent="0.3">
      <c r="A1801" t="s">
        <v>2742</v>
      </c>
      <c r="B1801" t="s">
        <v>2743</v>
      </c>
      <c r="C1801" t="s">
        <v>2160</v>
      </c>
      <c r="D1801" t="s">
        <v>2161</v>
      </c>
      <c r="E1801">
        <v>96.536201477050795</v>
      </c>
      <c r="F1801">
        <v>99.138931274414105</v>
      </c>
      <c r="G1801">
        <v>98.696533203125</v>
      </c>
      <c r="J1801">
        <f>AVERAGE(Table1_1[[#This Row],[2020]:[2024]])</f>
        <v>98.123888651529967</v>
      </c>
      <c r="K1801" t="str">
        <f>IF(AVERAGE(Table1_1[[#This Row],[2020]:[2024]])&lt;=_xlfn.XLOOKUP(Table1_1[[#This Row],[Series Name]],Table4[Series Name],Table4[Global Average]),"Sotto la media","Sopra la media")</f>
        <v>Sopra la media</v>
      </c>
      <c r="L1801">
        <f>_xlfn.XLOOKUP(Table1_1[[#This Row],[Series Name]],Table4[Series Name],Table4[Global Average])</f>
        <v>91.635755825042779</v>
      </c>
    </row>
    <row r="1802" spans="1:12" x14ac:dyDescent="0.3">
      <c r="A1802" t="s">
        <v>2742</v>
      </c>
      <c r="B1802" t="s">
        <v>2743</v>
      </c>
      <c r="C1802" t="s">
        <v>2162</v>
      </c>
      <c r="D1802" t="s">
        <v>2163</v>
      </c>
      <c r="E1802">
        <v>95.508171081542997</v>
      </c>
      <c r="F1802">
        <v>99.189399719238295</v>
      </c>
      <c r="G1802">
        <v>98.298912048339801</v>
      </c>
      <c r="J1802">
        <f>AVERAGE(Table1_1[[#This Row],[2020]:[2024]])</f>
        <v>97.66549428304036</v>
      </c>
      <c r="K1802" t="str">
        <f>IF(AVERAGE(Table1_1[[#This Row],[2020]:[2024]])&lt;=_xlfn.XLOOKUP(Table1_1[[#This Row],[Series Name]],Table4[Series Name],Table4[Global Average]),"Sotto la media","Sopra la media")</f>
        <v>Sopra la media</v>
      </c>
      <c r="L1802">
        <f>_xlfn.XLOOKUP(Table1_1[[#This Row],[Series Name]],Table4[Series Name],Table4[Global Average])</f>
        <v>90.108740162849415</v>
      </c>
    </row>
    <row r="1803" spans="1:12" x14ac:dyDescent="0.3">
      <c r="A1803" t="s">
        <v>2742</v>
      </c>
      <c r="B1803" t="s">
        <v>2743</v>
      </c>
      <c r="C1803" t="s">
        <v>2164</v>
      </c>
      <c r="D1803" t="s">
        <v>2165</v>
      </c>
      <c r="E1803">
        <v>96.005340576171903</v>
      </c>
      <c r="F1803">
        <v>99.165031433105497</v>
      </c>
      <c r="G1803">
        <v>98.491523742675795</v>
      </c>
      <c r="J1803">
        <f>AVERAGE(Table1_1[[#This Row],[2020]:[2024]])</f>
        <v>97.887298583984389</v>
      </c>
      <c r="K1803" t="str">
        <f>IF(AVERAGE(Table1_1[[#This Row],[2020]:[2024]])&lt;=_xlfn.XLOOKUP(Table1_1[[#This Row],[Series Name]],Table4[Series Name],Table4[Global Average]),"Sotto la media","Sopra la media")</f>
        <v>Sopra la media</v>
      </c>
      <c r="L1803">
        <f>_xlfn.XLOOKUP(Table1_1[[#This Row],[Series Name]],Table4[Series Name],Table4[Global Average])</f>
        <v>90.862723731994649</v>
      </c>
    </row>
    <row r="1804" spans="1:12" x14ac:dyDescent="0.3">
      <c r="A1804" t="s">
        <v>2742</v>
      </c>
      <c r="B1804" t="s">
        <v>2743</v>
      </c>
      <c r="C1804" t="s">
        <v>2166</v>
      </c>
      <c r="D1804" t="s">
        <v>2167</v>
      </c>
      <c r="E1804">
        <v>6</v>
      </c>
      <c r="F1804">
        <v>6</v>
      </c>
      <c r="G1804">
        <v>6</v>
      </c>
      <c r="H1804">
        <v>6</v>
      </c>
      <c r="J1804">
        <f>AVERAGE(Table1_1[[#This Row],[2020]:[2024]])</f>
        <v>6</v>
      </c>
      <c r="K1804" t="str">
        <f>IF(AVERAGE(Table1_1[[#This Row],[2020]:[2024]])&lt;=_xlfn.XLOOKUP(Table1_1[[#This Row],[Series Name]],Table4[Series Name],Table4[Global Average]),"Sotto la media","Sopra la media")</f>
        <v>Sopra la media</v>
      </c>
      <c r="L1804">
        <f>_xlfn.XLOOKUP(Table1_1[[#This Row],[Series Name]],Table4[Series Name],Table4[Global Average])</f>
        <v>5.7222222222222223</v>
      </c>
    </row>
    <row r="1805" spans="1:12" x14ac:dyDescent="0.3">
      <c r="A1805" t="s">
        <v>2742</v>
      </c>
      <c r="B1805" t="s">
        <v>2743</v>
      </c>
      <c r="C1805" t="s">
        <v>2168</v>
      </c>
      <c r="D1805" t="s">
        <v>2169</v>
      </c>
      <c r="E1805">
        <v>3006992</v>
      </c>
      <c r="F1805">
        <v>2926681</v>
      </c>
      <c r="G1805">
        <v>2870806</v>
      </c>
      <c r="J1805">
        <f>AVERAGE(Table1_1[[#This Row],[2020]:[2024]])</f>
        <v>2934826.3333333335</v>
      </c>
      <c r="K1805" t="str">
        <f>IF(AVERAGE(Table1_1[[#This Row],[2020]:[2024]])&lt;=_xlfn.XLOOKUP(Table1_1[[#This Row],[Series Name]],Table4[Series Name],Table4[Global Average]),"Sotto la media","Sopra la media")</f>
        <v>Sotto la media</v>
      </c>
      <c r="L1805">
        <f>_xlfn.XLOOKUP(Table1_1[[#This Row],[Series Name]],Table4[Series Name],Table4[Global Average])</f>
        <v>13603618.046245422</v>
      </c>
    </row>
    <row r="1806" spans="1:12" x14ac:dyDescent="0.3">
      <c r="A1806" t="s">
        <v>2742</v>
      </c>
      <c r="B1806" t="s">
        <v>2743</v>
      </c>
      <c r="C1806" t="s">
        <v>2170</v>
      </c>
      <c r="D1806" t="s">
        <v>2171</v>
      </c>
      <c r="E1806">
        <v>234884</v>
      </c>
      <c r="F1806">
        <v>247980</v>
      </c>
      <c r="G1806">
        <v>244256</v>
      </c>
      <c r="J1806">
        <f>AVERAGE(Table1_1[[#This Row],[2020]:[2024]])</f>
        <v>242373.33333333334</v>
      </c>
      <c r="K1806" t="str">
        <f>IF(AVERAGE(Table1_1[[#This Row],[2020]:[2024]])&lt;=_xlfn.XLOOKUP(Table1_1[[#This Row],[Series Name]],Table4[Series Name],Table4[Global Average]),"Sotto la media","Sopra la media")</f>
        <v>Sotto la media</v>
      </c>
      <c r="L1806">
        <f>_xlfn.XLOOKUP(Table1_1[[#This Row],[Series Name]],Table4[Series Name],Table4[Global Average])</f>
        <v>979705.59739583335</v>
      </c>
    </row>
    <row r="1807" spans="1:12" x14ac:dyDescent="0.3">
      <c r="A1807" t="s">
        <v>2742</v>
      </c>
      <c r="B1807" t="s">
        <v>2743</v>
      </c>
      <c r="C1807" t="s">
        <v>2172</v>
      </c>
      <c r="D1807" t="s">
        <v>2173</v>
      </c>
      <c r="E1807">
        <v>77.429710388183594</v>
      </c>
      <c r="F1807">
        <v>77.507461547851605</v>
      </c>
      <c r="G1807">
        <v>77.602188110351605</v>
      </c>
      <c r="J1807">
        <f>AVERAGE(Table1_1[[#This Row],[2020]:[2024]])</f>
        <v>77.513120015462277</v>
      </c>
      <c r="K1807" t="str">
        <f>IF(AVERAGE(Table1_1[[#This Row],[2020]:[2024]])&lt;=_xlfn.XLOOKUP(Table1_1[[#This Row],[Series Name]],Table4[Series Name],Table4[Global Average]),"Sotto la media","Sopra la media")</f>
        <v>Sopra la media</v>
      </c>
      <c r="L1807">
        <f>_xlfn.XLOOKUP(Table1_1[[#This Row],[Series Name]],Table4[Series Name],Table4[Global Average])</f>
        <v>77.186762440293137</v>
      </c>
    </row>
    <row r="1808" spans="1:12" x14ac:dyDescent="0.3">
      <c r="A1808" t="s">
        <v>2742</v>
      </c>
      <c r="B1808" t="s">
        <v>2743</v>
      </c>
      <c r="C1808" t="s">
        <v>2174</v>
      </c>
      <c r="D1808" t="s">
        <v>2175</v>
      </c>
      <c r="E1808">
        <v>109.670643355797</v>
      </c>
      <c r="F1808">
        <v>104.20643172124799</v>
      </c>
      <c r="G1808">
        <v>108.023804832463</v>
      </c>
      <c r="J1808">
        <f>AVERAGE(Table1_1[[#This Row],[2020]:[2024]])</f>
        <v>107.30029330316933</v>
      </c>
      <c r="K1808" t="str">
        <f>IF(AVERAGE(Table1_1[[#This Row],[2020]:[2024]])&lt;=_xlfn.XLOOKUP(Table1_1[[#This Row],[Series Name]],Table4[Series Name],Table4[Global Average]),"Sotto la media","Sopra la media")</f>
        <v>Sopra la media</v>
      </c>
      <c r="L1808">
        <f>_xlfn.XLOOKUP(Table1_1[[#This Row],[Series Name]],Table4[Series Name],Table4[Global Average])</f>
        <v>104.31735064716379</v>
      </c>
    </row>
    <row r="1809" spans="1:12" x14ac:dyDescent="0.3">
      <c r="A1809" t="s">
        <v>2742</v>
      </c>
      <c r="B1809" t="s">
        <v>2743</v>
      </c>
      <c r="C1809" t="s">
        <v>2176</v>
      </c>
      <c r="D1809" t="s">
        <v>2177</v>
      </c>
      <c r="E1809">
        <v>56511779824.056396</v>
      </c>
      <c r="F1809">
        <v>66369836597.474701</v>
      </c>
      <c r="G1809">
        <v>75904877687.811401</v>
      </c>
      <c r="H1809">
        <v>121593326384.265</v>
      </c>
      <c r="J1809">
        <f>AVERAGE(Table1_1[[#This Row],[2020]:[2024]])</f>
        <v>80094955123.401871</v>
      </c>
      <c r="K1809" t="str">
        <f>IF(AVERAGE(Table1_1[[#This Row],[2020]:[2024]])&lt;=_xlfn.XLOOKUP(Table1_1[[#This Row],[Series Name]],Table4[Series Name],Table4[Global Average]),"Sotto la media","Sopra la media")</f>
        <v>Sotto la media</v>
      </c>
      <c r="L1809">
        <f>_xlfn.XLOOKUP(Table1_1[[#This Row],[Series Name]],Table4[Series Name],Table4[Global Average])</f>
        <v>140566366183.50201</v>
      </c>
    </row>
    <row r="1810" spans="1:12" x14ac:dyDescent="0.3">
      <c r="A1810" t="s">
        <v>2742</v>
      </c>
      <c r="B1810" t="s">
        <v>2743</v>
      </c>
      <c r="C1810" t="s">
        <v>2178</v>
      </c>
      <c r="D1810" t="s">
        <v>2179</v>
      </c>
      <c r="E1810">
        <v>59071703352.556801</v>
      </c>
      <c r="F1810">
        <v>76018439989.682602</v>
      </c>
      <c r="G1810">
        <v>82254482581.574905</v>
      </c>
      <c r="H1810">
        <v>113742800560.51401</v>
      </c>
      <c r="J1810">
        <f>AVERAGE(Table1_1[[#This Row],[2020]:[2024]])</f>
        <v>82771856621.082092</v>
      </c>
      <c r="K1810" t="str">
        <f>IF(AVERAGE(Table1_1[[#This Row],[2020]:[2024]])&lt;=_xlfn.XLOOKUP(Table1_1[[#This Row],[Series Name]],Table4[Series Name],Table4[Global Average]),"Sotto la media","Sopra la media")</f>
        <v>Sotto la media</v>
      </c>
      <c r="L1810">
        <f>_xlfn.XLOOKUP(Table1_1[[#This Row],[Series Name]],Table4[Series Name],Table4[Global Average])</f>
        <v>145669718066.64227</v>
      </c>
    </row>
    <row r="1811" spans="1:12" x14ac:dyDescent="0.3">
      <c r="A1811" t="s">
        <v>2742</v>
      </c>
      <c r="B1811" t="s">
        <v>2743</v>
      </c>
      <c r="C1811" t="s">
        <v>2180</v>
      </c>
      <c r="D1811" t="s">
        <v>2181</v>
      </c>
      <c r="F1811">
        <v>2.6574325561523402</v>
      </c>
      <c r="J1811">
        <f>AVERAGE(Table1_1[[#This Row],[2020]:[2024]])</f>
        <v>2.6574325561523402</v>
      </c>
      <c r="K1811" t="str">
        <f>IF(AVERAGE(Table1_1[[#This Row],[2020]:[2024]])&lt;=_xlfn.XLOOKUP(Table1_1[[#This Row],[Series Name]],Table4[Series Name],Table4[Global Average]),"Sotto la media","Sopra la media")</f>
        <v>Sotto la media</v>
      </c>
      <c r="L1811">
        <f>_xlfn.XLOOKUP(Table1_1[[#This Row],[Series Name]],Table4[Series Name],Table4[Global Average])</f>
        <v>11.431044260660761</v>
      </c>
    </row>
    <row r="1812" spans="1:12" x14ac:dyDescent="0.3">
      <c r="A1812" t="s">
        <v>2742</v>
      </c>
      <c r="B1812" t="s">
        <v>2743</v>
      </c>
      <c r="C1812" t="s">
        <v>2182</v>
      </c>
      <c r="D1812" t="s">
        <v>2183</v>
      </c>
      <c r="E1812">
        <v>6</v>
      </c>
      <c r="F1812">
        <v>6</v>
      </c>
      <c r="G1812">
        <v>6</v>
      </c>
      <c r="H1812">
        <v>6</v>
      </c>
      <c r="J1812">
        <f>AVERAGE(Table1_1[[#This Row],[2020]:[2024]])</f>
        <v>6</v>
      </c>
      <c r="K1812" t="str">
        <f>IF(AVERAGE(Table1_1[[#This Row],[2020]:[2024]])&lt;=_xlfn.XLOOKUP(Table1_1[[#This Row],[Series Name]],Table4[Series Name],Table4[Global Average]),"Sotto la media","Sopra la media")</f>
        <v>Sotto la media</v>
      </c>
      <c r="L1812">
        <f>_xlfn.XLOOKUP(Table1_1[[#This Row],[Series Name]],Table4[Series Name],Table4[Global Average])</f>
        <v>6.1111111111111107</v>
      </c>
    </row>
    <row r="1813" spans="1:12" x14ac:dyDescent="0.3">
      <c r="A1813" t="s">
        <v>2742</v>
      </c>
      <c r="B1813" t="s">
        <v>2743</v>
      </c>
      <c r="C1813" t="s">
        <v>2184</v>
      </c>
      <c r="D1813" t="s">
        <v>2185</v>
      </c>
      <c r="E1813">
        <v>0.4</v>
      </c>
      <c r="F1813">
        <v>0.4</v>
      </c>
      <c r="G1813">
        <v>0.4</v>
      </c>
      <c r="H1813">
        <v>0.4</v>
      </c>
      <c r="J1813">
        <f>AVERAGE(Table1_1[[#This Row],[2020]:[2024]])</f>
        <v>0.4</v>
      </c>
      <c r="K1813" t="str">
        <f>IF(AVERAGE(Table1_1[[#This Row],[2020]:[2024]])&lt;=_xlfn.XLOOKUP(Table1_1[[#This Row],[Series Name]],Table4[Series Name],Table4[Global Average]),"Sotto la media","Sopra la media")</f>
        <v>Sotto la media</v>
      </c>
      <c r="L1813">
        <f>_xlfn.XLOOKUP(Table1_1[[#This Row],[Series Name]],Table4[Series Name],Table4[Global Average])</f>
        <v>1.5116666666666667</v>
      </c>
    </row>
    <row r="1814" spans="1:12" x14ac:dyDescent="0.3">
      <c r="A1814" t="s">
        <v>2742</v>
      </c>
      <c r="B1814" t="s">
        <v>2743</v>
      </c>
      <c r="C1814" t="s">
        <v>2186</v>
      </c>
      <c r="D1814" t="s">
        <v>2187</v>
      </c>
      <c r="E1814">
        <v>0.9</v>
      </c>
      <c r="F1814">
        <v>0.9</v>
      </c>
      <c r="G1814">
        <v>0.9</v>
      </c>
      <c r="H1814">
        <v>0.9</v>
      </c>
      <c r="J1814">
        <f>AVERAGE(Table1_1[[#This Row],[2020]:[2024]])</f>
        <v>0.9</v>
      </c>
      <c r="K1814" t="str">
        <f>IF(AVERAGE(Table1_1[[#This Row],[2020]:[2024]])&lt;=_xlfn.XLOOKUP(Table1_1[[#This Row],[Series Name]],Table4[Series Name],Table4[Global Average]),"Sotto la media","Sopra la media")</f>
        <v>Sotto la media</v>
      </c>
      <c r="L1814">
        <f>_xlfn.XLOOKUP(Table1_1[[#This Row],[Series Name]],Table4[Series Name],Table4[Global Average])</f>
        <v>3.291666666666667</v>
      </c>
    </row>
    <row r="1815" spans="1:12" x14ac:dyDescent="0.3">
      <c r="A1815" t="s">
        <v>2742</v>
      </c>
      <c r="B1815" t="s">
        <v>2743</v>
      </c>
      <c r="C1815" t="s">
        <v>2188</v>
      </c>
      <c r="D1815" t="s">
        <v>2189</v>
      </c>
      <c r="E1815">
        <v>0.3</v>
      </c>
      <c r="F1815">
        <v>0.3</v>
      </c>
      <c r="G1815">
        <v>0.4</v>
      </c>
      <c r="H1815">
        <v>0.4</v>
      </c>
      <c r="J1815">
        <f>AVERAGE(Table1_1[[#This Row],[2020]:[2024]])</f>
        <v>0.35</v>
      </c>
      <c r="K1815" t="str">
        <f>IF(AVERAGE(Table1_1[[#This Row],[2020]:[2024]])&lt;=_xlfn.XLOOKUP(Table1_1[[#This Row],[Series Name]],Table4[Series Name],Table4[Global Average]),"Sotto la media","Sopra la media")</f>
        <v>Sotto la media</v>
      </c>
      <c r="L1815">
        <f>_xlfn.XLOOKUP(Table1_1[[#This Row],[Series Name]],Table4[Series Name],Table4[Global Average])</f>
        <v>1.48</v>
      </c>
    </row>
    <row r="1816" spans="1:12" x14ac:dyDescent="0.3">
      <c r="A1816" t="s">
        <v>2742</v>
      </c>
      <c r="B1816" t="s">
        <v>2743</v>
      </c>
      <c r="C1816" t="s">
        <v>2190</v>
      </c>
      <c r="D1816" t="s">
        <v>2191</v>
      </c>
      <c r="E1816">
        <v>1.3</v>
      </c>
      <c r="F1816">
        <v>1.4</v>
      </c>
      <c r="G1816">
        <v>1.4</v>
      </c>
      <c r="H1816">
        <v>1.5</v>
      </c>
      <c r="J1816">
        <f>AVERAGE(Table1_1[[#This Row],[2020]:[2024]])</f>
        <v>1.4</v>
      </c>
      <c r="K1816" t="str">
        <f>IF(AVERAGE(Table1_1[[#This Row],[2020]:[2024]])&lt;=_xlfn.XLOOKUP(Table1_1[[#This Row],[Series Name]],Table4[Series Name],Table4[Global Average]),"Sotto la media","Sopra la media")</f>
        <v>Sotto la media</v>
      </c>
      <c r="L1816">
        <f>_xlfn.XLOOKUP(Table1_1[[#This Row],[Series Name]],Table4[Series Name],Table4[Global Average])</f>
        <v>4.9016666666666673</v>
      </c>
    </row>
    <row r="1817" spans="1:12" x14ac:dyDescent="0.3">
      <c r="A1817" t="s">
        <v>2742</v>
      </c>
      <c r="B1817" t="s">
        <v>2743</v>
      </c>
      <c r="C1817" t="s">
        <v>2192</v>
      </c>
      <c r="D1817" t="s">
        <v>2193</v>
      </c>
      <c r="E1817">
        <v>16.5</v>
      </c>
      <c r="F1817">
        <v>15.4</v>
      </c>
      <c r="J1817">
        <f>AVERAGE(Table1_1[[#This Row],[2020]:[2024]])</f>
        <v>15.95</v>
      </c>
      <c r="K1817" t="str">
        <f>IF(AVERAGE(Table1_1[[#This Row],[2020]:[2024]])&lt;=_xlfn.XLOOKUP(Table1_1[[#This Row],[Series Name]],Table4[Series Name],Table4[Global Average]),"Sotto la media","Sopra la media")</f>
        <v>Sotto la media</v>
      </c>
      <c r="L1817">
        <f>_xlfn.XLOOKUP(Table1_1[[#This Row],[Series Name]],Table4[Series Name],Table4[Global Average])</f>
        <v>16.317037037037039</v>
      </c>
    </row>
    <row r="1818" spans="1:12" x14ac:dyDescent="0.3">
      <c r="A1818" t="s">
        <v>2742</v>
      </c>
      <c r="B1818" t="s">
        <v>2743</v>
      </c>
      <c r="C1818" t="s">
        <v>2216</v>
      </c>
      <c r="D1818" t="s">
        <v>2217</v>
      </c>
      <c r="E1818">
        <v>44</v>
      </c>
      <c r="F1818">
        <v>43.428571428571402</v>
      </c>
      <c r="G1818">
        <v>42.979942693409697</v>
      </c>
      <c r="H1818">
        <v>44.285714285714299</v>
      </c>
      <c r="I1818">
        <v>44.285714285714299</v>
      </c>
      <c r="J1818">
        <f>AVERAGE(Table1_1[[#This Row],[2020]:[2024]])</f>
        <v>43.795988538681947</v>
      </c>
      <c r="K1818" t="str">
        <f>IF(AVERAGE(Table1_1[[#This Row],[2020]:[2024]])&lt;=_xlfn.XLOOKUP(Table1_1[[#This Row],[Series Name]],Table4[Series Name],Table4[Global Average]),"Sotto la media","Sopra la media")</f>
        <v>Sopra la media</v>
      </c>
      <c r="L1818">
        <f>_xlfn.XLOOKUP(Table1_1[[#This Row],[Series Name]],Table4[Series Name],Table4[Global Average])</f>
        <v>31.529078979180433</v>
      </c>
    </row>
    <row r="1819" spans="1:12" x14ac:dyDescent="0.3">
      <c r="A1819" t="s">
        <v>2742</v>
      </c>
      <c r="B1819" t="s">
        <v>2743</v>
      </c>
      <c r="C1819" t="s">
        <v>2222</v>
      </c>
      <c r="D1819" t="s">
        <v>2223</v>
      </c>
      <c r="E1819">
        <v>1.3</v>
      </c>
      <c r="F1819">
        <v>1.2</v>
      </c>
      <c r="J1819">
        <f>AVERAGE(Table1_1[[#This Row],[2020]:[2024]])</f>
        <v>1.25</v>
      </c>
      <c r="K1819" t="str">
        <f>IF(AVERAGE(Table1_1[[#This Row],[2020]:[2024]])&lt;=_xlfn.XLOOKUP(Table1_1[[#This Row],[Series Name]],Table4[Series Name],Table4[Global Average]),"Sotto la media","Sopra la media")</f>
        <v>Sotto la media</v>
      </c>
      <c r="L1819">
        <f>_xlfn.XLOOKUP(Table1_1[[#This Row],[Series Name]],Table4[Series Name],Table4[Global Average])</f>
        <v>3.1577777777777776</v>
      </c>
    </row>
    <row r="1820" spans="1:12" x14ac:dyDescent="0.3">
      <c r="A1820" t="s">
        <v>2742</v>
      </c>
      <c r="B1820" t="s">
        <v>2743</v>
      </c>
      <c r="C1820" t="s">
        <v>2236</v>
      </c>
      <c r="D1820" t="s">
        <v>2237</v>
      </c>
      <c r="F1820">
        <v>4.7693910598754803</v>
      </c>
      <c r="J1820">
        <f>AVERAGE(Table1_1[[#This Row],[2020]:[2024]])</f>
        <v>4.7693910598754803</v>
      </c>
      <c r="K1820" t="str">
        <f>IF(AVERAGE(Table1_1[[#This Row],[2020]:[2024]])&lt;=_xlfn.XLOOKUP(Table1_1[[#This Row],[Series Name]],Table4[Series Name],Table4[Global Average]),"Sotto la media","Sopra la media")</f>
        <v>Sotto la media</v>
      </c>
      <c r="L1820">
        <f>_xlfn.XLOOKUP(Table1_1[[#This Row],[Series Name]],Table4[Series Name],Table4[Global Average])</f>
        <v>43.789263248443596</v>
      </c>
    </row>
    <row r="1821" spans="1:12" x14ac:dyDescent="0.3">
      <c r="A1821" t="s">
        <v>2742</v>
      </c>
      <c r="B1821" t="s">
        <v>2743</v>
      </c>
      <c r="C1821" t="s">
        <v>2238</v>
      </c>
      <c r="D1821" t="s">
        <v>2239</v>
      </c>
      <c r="E1821">
        <v>15848</v>
      </c>
      <c r="F1821">
        <v>15963</v>
      </c>
      <c r="J1821">
        <f>AVERAGE(Table1_1[[#This Row],[2020]:[2024]])</f>
        <v>15905.5</v>
      </c>
      <c r="K1821" t="str">
        <f>IF(AVERAGE(Table1_1[[#This Row],[2020]:[2024]])&lt;=_xlfn.XLOOKUP(Table1_1[[#This Row],[Series Name]],Table4[Series Name],Table4[Global Average]),"Sotto la media","Sopra la media")</f>
        <v>Sotto la media</v>
      </c>
      <c r="L1821">
        <f>_xlfn.XLOOKUP(Table1_1[[#This Row],[Series Name]],Table4[Series Name],Table4[Global Average])</f>
        <v>53742.855091428573</v>
      </c>
    </row>
    <row r="1822" spans="1:12" x14ac:dyDescent="0.3">
      <c r="A1822" t="s">
        <v>2742</v>
      </c>
      <c r="B1822" t="s">
        <v>2743</v>
      </c>
      <c r="C1822" t="s">
        <v>2240</v>
      </c>
      <c r="D1822" t="s">
        <v>2241</v>
      </c>
      <c r="E1822">
        <v>8969.6</v>
      </c>
      <c r="F1822">
        <v>10299</v>
      </c>
      <c r="J1822">
        <f>AVERAGE(Table1_1[[#This Row],[2020]:[2024]])</f>
        <v>9634.2999999999993</v>
      </c>
      <c r="K1822" t="str">
        <f>IF(AVERAGE(Table1_1[[#This Row],[2020]:[2024]])&lt;=_xlfn.XLOOKUP(Table1_1[[#This Row],[Series Name]],Table4[Series Name],Table4[Global Average]),"Sotto la media","Sopra la media")</f>
        <v>Sotto la media</v>
      </c>
      <c r="L1822">
        <f>_xlfn.XLOOKUP(Table1_1[[#This Row],[Series Name]],Table4[Series Name],Table4[Global Average])</f>
        <v>463307.60825000005</v>
      </c>
    </row>
    <row r="1823" spans="1:12" x14ac:dyDescent="0.3">
      <c r="A1823" t="s">
        <v>2742</v>
      </c>
      <c r="B1823" t="s">
        <v>2743</v>
      </c>
      <c r="C1823" t="s">
        <v>2242</v>
      </c>
      <c r="D1823" t="s">
        <v>2243</v>
      </c>
      <c r="E1823">
        <v>11998.51</v>
      </c>
      <c r="F1823">
        <v>17002</v>
      </c>
      <c r="J1823">
        <f>AVERAGE(Table1_1[[#This Row],[2020]:[2024]])</f>
        <v>14500.255000000001</v>
      </c>
      <c r="K1823" t="str">
        <f>IF(AVERAGE(Table1_1[[#This Row],[2020]:[2024]])&lt;=_xlfn.XLOOKUP(Table1_1[[#This Row],[Series Name]],Table4[Series Name],Table4[Global Average]),"Sotto la media","Sopra la media")</f>
        <v>Sotto la media</v>
      </c>
      <c r="L1823">
        <f>_xlfn.XLOOKUP(Table1_1[[#This Row],[Series Name]],Table4[Series Name],Table4[Global Average])</f>
        <v>130616.32214285714</v>
      </c>
    </row>
    <row r="1824" spans="1:12" x14ac:dyDescent="0.3">
      <c r="A1824" t="s">
        <v>2742</v>
      </c>
      <c r="B1824" t="s">
        <v>2743</v>
      </c>
      <c r="C1824" t="s">
        <v>2244</v>
      </c>
      <c r="D1824" t="s">
        <v>2245</v>
      </c>
      <c r="E1824">
        <v>81.910307553725403</v>
      </c>
      <c r="F1824">
        <v>83.507865920719198</v>
      </c>
      <c r="G1824">
        <v>83.190112203073298</v>
      </c>
      <c r="H1824">
        <v>84.123218976359198</v>
      </c>
      <c r="I1824">
        <v>84.283562477966896</v>
      </c>
      <c r="J1824">
        <f>AVERAGE(Table1_1[[#This Row],[2020]:[2024]])</f>
        <v>83.403013426368801</v>
      </c>
      <c r="K1824" t="str">
        <f>IF(AVERAGE(Table1_1[[#This Row],[2020]:[2024]])&lt;=_xlfn.XLOOKUP(Table1_1[[#This Row],[Series Name]],Table4[Series Name],Table4[Global Average]),"Sotto la media","Sopra la media")</f>
        <v>Sopra la media</v>
      </c>
      <c r="L1824">
        <f>_xlfn.XLOOKUP(Table1_1[[#This Row],[Series Name]],Table4[Series Name],Table4[Global Average])</f>
        <v>75.815103725687848</v>
      </c>
    </row>
    <row r="1825" spans="1:12" x14ac:dyDescent="0.3">
      <c r="A1825" t="s">
        <v>2742</v>
      </c>
      <c r="B1825" t="s">
        <v>2743</v>
      </c>
      <c r="C1825" t="s">
        <v>2246</v>
      </c>
      <c r="D1825" t="s">
        <v>2247</v>
      </c>
      <c r="E1825">
        <v>83.111404511568793</v>
      </c>
      <c r="F1825">
        <v>84.572475894493607</v>
      </c>
      <c r="G1825">
        <v>84.713710383470499</v>
      </c>
      <c r="H1825">
        <v>84.627708511785798</v>
      </c>
      <c r="J1825">
        <f>AVERAGE(Table1_1[[#This Row],[2020]:[2024]])</f>
        <v>84.256324825329671</v>
      </c>
      <c r="K1825" t="str">
        <f>IF(AVERAGE(Table1_1[[#This Row],[2020]:[2024]])&lt;=_xlfn.XLOOKUP(Table1_1[[#This Row],[Series Name]],Table4[Series Name],Table4[Global Average]),"Sotto la media","Sopra la media")</f>
        <v>Sopra la media</v>
      </c>
      <c r="L1825">
        <f>_xlfn.XLOOKUP(Table1_1[[#This Row],[Series Name]],Table4[Series Name],Table4[Global Average])</f>
        <v>77.426324231315704</v>
      </c>
    </row>
    <row r="1826" spans="1:12" x14ac:dyDescent="0.3">
      <c r="A1826" t="s">
        <v>2742</v>
      </c>
      <c r="B1826" t="s">
        <v>2743</v>
      </c>
      <c r="C1826" t="s">
        <v>2248</v>
      </c>
      <c r="D1826" t="s">
        <v>2249</v>
      </c>
      <c r="E1826">
        <v>96.360634049188803</v>
      </c>
      <c r="F1826">
        <v>97.277167142267402</v>
      </c>
      <c r="G1826">
        <v>96.232748980532193</v>
      </c>
      <c r="H1826">
        <v>96.656413859126303</v>
      </c>
      <c r="J1826">
        <f>AVERAGE(Table1_1[[#This Row],[2020]:[2024]])</f>
        <v>96.631741007778672</v>
      </c>
      <c r="K1826" t="str">
        <f>IF(AVERAGE(Table1_1[[#This Row],[2020]:[2024]])&lt;=_xlfn.XLOOKUP(Table1_1[[#This Row],[Series Name]],Table4[Series Name],Table4[Global Average]),"Sotto la media","Sopra la media")</f>
        <v>Sotto la media</v>
      </c>
      <c r="L1826">
        <f>_xlfn.XLOOKUP(Table1_1[[#This Row],[Series Name]],Table4[Series Name],Table4[Global Average])</f>
        <v>99.405206972567697</v>
      </c>
    </row>
    <row r="1827" spans="1:12" x14ac:dyDescent="0.3">
      <c r="A1827" t="s">
        <v>2742</v>
      </c>
      <c r="B1827" t="s">
        <v>2743</v>
      </c>
      <c r="C1827" t="s">
        <v>2252</v>
      </c>
      <c r="D1827" t="s">
        <v>2253</v>
      </c>
      <c r="E1827">
        <v>103624</v>
      </c>
      <c r="F1827">
        <v>122539</v>
      </c>
      <c r="G1827">
        <v>314490</v>
      </c>
      <c r="H1827">
        <v>385701</v>
      </c>
      <c r="J1827">
        <f>AVERAGE(Table1_1[[#This Row],[2020]:[2024]])</f>
        <v>231588.5</v>
      </c>
      <c r="K1827" t="str">
        <f>IF(AVERAGE(Table1_1[[#This Row],[2020]:[2024]])&lt;=_xlfn.XLOOKUP(Table1_1[[#This Row],[Series Name]],Table4[Series Name],Table4[Global Average]),"Sotto la media","Sopra la media")</f>
        <v>Sotto la media</v>
      </c>
      <c r="L1827">
        <f>_xlfn.XLOOKUP(Table1_1[[#This Row],[Series Name]],Table4[Series Name],Table4[Global Average])</f>
        <v>232951.31190476188</v>
      </c>
    </row>
    <row r="1828" spans="1:12" x14ac:dyDescent="0.3">
      <c r="A1828" t="s">
        <v>2742</v>
      </c>
      <c r="B1828" t="s">
        <v>2743</v>
      </c>
      <c r="C1828" t="s">
        <v>2254</v>
      </c>
      <c r="D1828" t="s">
        <v>2255</v>
      </c>
      <c r="E1828">
        <v>52</v>
      </c>
      <c r="F1828">
        <v>55</v>
      </c>
      <c r="G1828">
        <v>62</v>
      </c>
      <c r="H1828">
        <v>56</v>
      </c>
      <c r="J1828">
        <f>AVERAGE(Table1_1[[#This Row],[2020]:[2024]])</f>
        <v>56.25</v>
      </c>
      <c r="K1828" t="str">
        <f>IF(AVERAGE(Table1_1[[#This Row],[2020]:[2024]])&lt;=_xlfn.XLOOKUP(Table1_1[[#This Row],[Series Name]],Table4[Series Name],Table4[Global Average]),"Sotto la media","Sopra la media")</f>
        <v>Sotto la media</v>
      </c>
      <c r="L1828">
        <f>_xlfn.XLOOKUP(Table1_1[[#This Row],[Series Name]],Table4[Series Name],Table4[Global Average])</f>
        <v>21928.5</v>
      </c>
    </row>
    <row r="1829" spans="1:12" x14ac:dyDescent="0.3">
      <c r="A1829" t="s">
        <v>2742</v>
      </c>
      <c r="B1829" t="s">
        <v>2743</v>
      </c>
      <c r="C1829" t="s">
        <v>2256</v>
      </c>
      <c r="D1829" t="s">
        <v>2257</v>
      </c>
      <c r="E1829">
        <v>0.75544911623001099</v>
      </c>
      <c r="F1829">
        <v>0.79728895425796498</v>
      </c>
      <c r="G1829">
        <v>0.79707443714141801</v>
      </c>
      <c r="H1829">
        <v>0.693764328956604</v>
      </c>
      <c r="J1829">
        <f>AVERAGE(Table1_1[[#This Row],[2020]:[2024]])</f>
        <v>0.76089420914649952</v>
      </c>
      <c r="K1829" t="str">
        <f>IF(AVERAGE(Table1_1[[#This Row],[2020]:[2024]])&lt;=_xlfn.XLOOKUP(Table1_1[[#This Row],[Series Name]],Table4[Series Name],Table4[Global Average]),"Sotto la media","Sopra la media")</f>
        <v>Sopra la media</v>
      </c>
      <c r="L1829">
        <f>_xlfn.XLOOKUP(Table1_1[[#This Row],[Series Name]],Table4[Series Name],Table4[Global Average])</f>
        <v>0.31522927073820017</v>
      </c>
    </row>
    <row r="1830" spans="1:12" x14ac:dyDescent="0.3">
      <c r="A1830" t="s">
        <v>2742</v>
      </c>
      <c r="B1830" t="s">
        <v>2743</v>
      </c>
      <c r="C1830" t="s">
        <v>2258</v>
      </c>
      <c r="D1830" t="s">
        <v>2259</v>
      </c>
      <c r="E1830">
        <v>7</v>
      </c>
      <c r="F1830">
        <v>7</v>
      </c>
      <c r="G1830">
        <v>7</v>
      </c>
      <c r="H1830">
        <v>8</v>
      </c>
      <c r="J1830">
        <f>AVERAGE(Table1_1[[#This Row],[2020]:[2024]])</f>
        <v>7.25</v>
      </c>
      <c r="K1830" t="str">
        <f>IF(AVERAGE(Table1_1[[#This Row],[2020]:[2024]])&lt;=_xlfn.XLOOKUP(Table1_1[[#This Row],[Series Name]],Table4[Series Name],Table4[Global Average]),"Sotto la media","Sopra la media")</f>
        <v>Sotto la media</v>
      </c>
      <c r="L1830">
        <f>_xlfn.XLOOKUP(Table1_1[[#This Row],[Series Name]],Table4[Series Name],Table4[Global Average])</f>
        <v>7.328125</v>
      </c>
    </row>
    <row r="1831" spans="1:12" x14ac:dyDescent="0.3">
      <c r="A1831" t="s">
        <v>2742</v>
      </c>
      <c r="B1831" t="s">
        <v>2743</v>
      </c>
      <c r="C1831" t="s">
        <v>2260</v>
      </c>
      <c r="D1831" t="s">
        <v>2261</v>
      </c>
      <c r="E1831">
        <v>73.809524536132798</v>
      </c>
      <c r="F1831">
        <v>73.809524536132798</v>
      </c>
      <c r="G1831">
        <v>75.943397521972699</v>
      </c>
      <c r="H1831">
        <v>74.528305053710895</v>
      </c>
      <c r="J1831">
        <f>AVERAGE(Table1_1[[#This Row],[2020]:[2024]])</f>
        <v>74.52268791198729</v>
      </c>
      <c r="K1831" t="str">
        <f>IF(AVERAGE(Table1_1[[#This Row],[2020]:[2024]])&lt;=_xlfn.XLOOKUP(Table1_1[[#This Row],[Series Name]],Table4[Series Name],Table4[Global Average]),"Sotto la media","Sopra la media")</f>
        <v>Sopra la media</v>
      </c>
      <c r="L1831">
        <f>_xlfn.XLOOKUP(Table1_1[[#This Row],[Series Name]],Table4[Series Name],Table4[Global Average])</f>
        <v>59.84676818549633</v>
      </c>
    </row>
    <row r="1832" spans="1:12" x14ac:dyDescent="0.3">
      <c r="A1832" t="s">
        <v>2742</v>
      </c>
      <c r="B1832" t="s">
        <v>2743</v>
      </c>
      <c r="C1832" t="s">
        <v>2262</v>
      </c>
      <c r="D1832" t="s">
        <v>2263</v>
      </c>
      <c r="E1832">
        <v>63.333332061767599</v>
      </c>
      <c r="F1832">
        <v>65.238098144531193</v>
      </c>
      <c r="G1832">
        <v>64.622642517089801</v>
      </c>
      <c r="H1832">
        <v>60.849056243896499</v>
      </c>
      <c r="J1832">
        <f>AVERAGE(Table1_1[[#This Row],[2020]:[2024]])</f>
        <v>63.510782241821275</v>
      </c>
      <c r="K1832" t="str">
        <f>IF(AVERAGE(Table1_1[[#This Row],[2020]:[2024]])&lt;=_xlfn.XLOOKUP(Table1_1[[#This Row],[Series Name]],Table4[Series Name],Table4[Global Average]),"Sotto la media","Sopra la media")</f>
        <v>Sopra la media</v>
      </c>
      <c r="L1832">
        <f>_xlfn.XLOOKUP(Table1_1[[#This Row],[Series Name]],Table4[Series Name],Table4[Global Average])</f>
        <v>47.258535400032997</v>
      </c>
    </row>
    <row r="1833" spans="1:12" x14ac:dyDescent="0.3">
      <c r="A1833" t="s">
        <v>2742</v>
      </c>
      <c r="B1833" t="s">
        <v>2743</v>
      </c>
      <c r="C1833" t="s">
        <v>2264</v>
      </c>
      <c r="D1833" t="s">
        <v>2265</v>
      </c>
      <c r="E1833">
        <v>83.333335876464801</v>
      </c>
      <c r="F1833">
        <v>84.285713195800795</v>
      </c>
      <c r="G1833">
        <v>84.905662536621094</v>
      </c>
      <c r="H1833">
        <v>83.962265014648395</v>
      </c>
      <c r="J1833">
        <f>AVERAGE(Table1_1[[#This Row],[2020]:[2024]])</f>
        <v>84.121744155883775</v>
      </c>
      <c r="K1833" t="str">
        <f>IF(AVERAGE(Table1_1[[#This Row],[2020]:[2024]])&lt;=_xlfn.XLOOKUP(Table1_1[[#This Row],[Series Name]],Table4[Series Name],Table4[Global Average]),"Sotto la media","Sopra la media")</f>
        <v>Sopra la media</v>
      </c>
      <c r="L1833">
        <f>_xlfn.XLOOKUP(Table1_1[[#This Row],[Series Name]],Table4[Series Name],Table4[Global Average])</f>
        <v>70.354897022247314</v>
      </c>
    </row>
    <row r="1834" spans="1:12" x14ac:dyDescent="0.3">
      <c r="A1834" t="s">
        <v>2742</v>
      </c>
      <c r="B1834" t="s">
        <v>2743</v>
      </c>
      <c r="C1834" t="s">
        <v>2266</v>
      </c>
      <c r="D1834" t="s">
        <v>2267</v>
      </c>
      <c r="E1834">
        <v>0.23388692736625699</v>
      </c>
      <c r="F1834">
        <v>0.23110310733318301</v>
      </c>
      <c r="G1834">
        <v>0.23412917554378501</v>
      </c>
      <c r="H1834">
        <v>0.23686408996582001</v>
      </c>
      <c r="J1834">
        <f>AVERAGE(Table1_1[[#This Row],[2020]:[2024]])</f>
        <v>0.23399582505226124</v>
      </c>
      <c r="K1834" t="str">
        <f>IF(AVERAGE(Table1_1[[#This Row],[2020]:[2024]])&lt;=_xlfn.XLOOKUP(Table1_1[[#This Row],[Series Name]],Table4[Series Name],Table4[Global Average]),"Sotto la media","Sopra la media")</f>
        <v>Sopra la media</v>
      </c>
      <c r="L1834">
        <f>_xlfn.XLOOKUP(Table1_1[[#This Row],[Series Name]],Table4[Series Name],Table4[Global Average])</f>
        <v>0.23362985067069519</v>
      </c>
    </row>
    <row r="1835" spans="1:12" x14ac:dyDescent="0.3">
      <c r="A1835" t="s">
        <v>2742</v>
      </c>
      <c r="B1835" t="s">
        <v>2743</v>
      </c>
      <c r="C1835" t="s">
        <v>2268</v>
      </c>
      <c r="D1835" t="s">
        <v>2269</v>
      </c>
      <c r="E1835">
        <v>44.527723039187798</v>
      </c>
      <c r="F1835">
        <v>47.0149136749395</v>
      </c>
      <c r="J1835">
        <f>AVERAGE(Table1_1[[#This Row],[2020]:[2024]])</f>
        <v>45.771318357063649</v>
      </c>
      <c r="K1835" t="str">
        <f>IF(AVERAGE(Table1_1[[#This Row],[2020]:[2024]])&lt;=_xlfn.XLOOKUP(Table1_1[[#This Row],[Series Name]],Table4[Series Name],Table4[Global Average]),"Sotto la media","Sopra la media")</f>
        <v>Sopra la media</v>
      </c>
      <c r="L1835">
        <f>_xlfn.XLOOKUP(Table1_1[[#This Row],[Series Name]],Table4[Series Name],Table4[Global Average])</f>
        <v>34.760410261237269</v>
      </c>
    </row>
    <row r="1836" spans="1:12" x14ac:dyDescent="0.3">
      <c r="A1836" t="s">
        <v>2742</v>
      </c>
      <c r="B1836" t="s">
        <v>2743</v>
      </c>
      <c r="C1836" t="s">
        <v>2270</v>
      </c>
      <c r="D1836" t="s">
        <v>2271</v>
      </c>
      <c r="E1836">
        <v>19.3</v>
      </c>
      <c r="F1836">
        <v>19</v>
      </c>
      <c r="J1836">
        <f>AVERAGE(Table1_1[[#This Row],[2020]:[2024]])</f>
        <v>19.149999999999999</v>
      </c>
      <c r="K1836" t="str">
        <f>IF(AVERAGE(Table1_1[[#This Row],[2020]:[2024]])&lt;=_xlfn.XLOOKUP(Table1_1[[#This Row],[Series Name]],Table4[Series Name],Table4[Global Average]),"Sotto la media","Sopra la media")</f>
        <v>Sopra la media</v>
      </c>
      <c r="L1836">
        <f>_xlfn.XLOOKUP(Table1_1[[#This Row],[Series Name]],Table4[Series Name],Table4[Global Average])</f>
        <v>16.414814814814815</v>
      </c>
    </row>
    <row r="1837" spans="1:12" x14ac:dyDescent="0.3">
      <c r="A1837" t="s">
        <v>2742</v>
      </c>
      <c r="B1837" t="s">
        <v>2743</v>
      </c>
      <c r="C1837" t="s">
        <v>2272</v>
      </c>
      <c r="D1837" t="s">
        <v>2273</v>
      </c>
      <c r="E1837">
        <v>2347.6926477634502</v>
      </c>
      <c r="F1837">
        <v>2345.2101213363599</v>
      </c>
      <c r="J1837">
        <f>AVERAGE(Table1_1[[#This Row],[2020]:[2024]])</f>
        <v>2346.451384549905</v>
      </c>
      <c r="K1837" t="str">
        <f>IF(AVERAGE(Table1_1[[#This Row],[2020]:[2024]])&lt;=_xlfn.XLOOKUP(Table1_1[[#This Row],[Series Name]],Table4[Series Name],Table4[Global Average]),"Sotto la media","Sopra la media")</f>
        <v>Sotto la media</v>
      </c>
      <c r="L1837">
        <f>_xlfn.XLOOKUP(Table1_1[[#This Row],[Series Name]],Table4[Series Name],Table4[Global Average])</f>
        <v>11104.674674869635</v>
      </c>
    </row>
    <row r="1838" spans="1:12" x14ac:dyDescent="0.3">
      <c r="A1838" t="s">
        <v>2742</v>
      </c>
      <c r="B1838" t="s">
        <v>2743</v>
      </c>
      <c r="C1838" t="s">
        <v>2274</v>
      </c>
      <c r="D1838" t="s">
        <v>2275</v>
      </c>
      <c r="E1838">
        <v>111.2</v>
      </c>
      <c r="F1838">
        <v>111.2</v>
      </c>
      <c r="J1838">
        <f>AVERAGE(Table1_1[[#This Row],[2020]:[2024]])</f>
        <v>111.2</v>
      </c>
      <c r="K1838" t="str">
        <f>IF(AVERAGE(Table1_1[[#This Row],[2020]:[2024]])&lt;=_xlfn.XLOOKUP(Table1_1[[#This Row],[Series Name]],Table4[Series Name],Table4[Global Average]),"Sotto la media","Sopra la media")</f>
        <v>Sotto la media</v>
      </c>
      <c r="L1838">
        <f>_xlfn.XLOOKUP(Table1_1[[#This Row],[Series Name]],Table4[Series Name],Table4[Global Average])</f>
        <v>767.69513333333327</v>
      </c>
    </row>
    <row r="1839" spans="1:12" x14ac:dyDescent="0.3">
      <c r="A1839" t="s">
        <v>2742</v>
      </c>
      <c r="B1839" t="s">
        <v>2743</v>
      </c>
      <c r="C1839" t="s">
        <v>2276</v>
      </c>
      <c r="D1839" t="s">
        <v>2277</v>
      </c>
      <c r="E1839">
        <v>1.4091000556945801</v>
      </c>
      <c r="F1839">
        <v>1.4112199544906601</v>
      </c>
      <c r="G1839">
        <v>1.43532001972198</v>
      </c>
      <c r="J1839">
        <f>AVERAGE(Table1_1[[#This Row],[2020]:[2024]])</f>
        <v>1.4185466766357397</v>
      </c>
      <c r="K1839" t="str">
        <f>IF(AVERAGE(Table1_1[[#This Row],[2020]:[2024]])&lt;=_xlfn.XLOOKUP(Table1_1[[#This Row],[Series Name]],Table4[Series Name],Table4[Global Average]),"Sotto la media","Sopra la media")</f>
        <v>Sopra la media</v>
      </c>
      <c r="L1839">
        <f>_xlfn.XLOOKUP(Table1_1[[#This Row],[Series Name]],Table4[Series Name],Table4[Global Average])</f>
        <v>1.3537983706992376</v>
      </c>
    </row>
    <row r="1840" spans="1:12" x14ac:dyDescent="0.3">
      <c r="A1840" t="s">
        <v>2742</v>
      </c>
      <c r="B1840" t="s">
        <v>2743</v>
      </c>
      <c r="C1840" t="s">
        <v>2278</v>
      </c>
      <c r="D1840" t="s">
        <v>2279</v>
      </c>
      <c r="E1840">
        <v>3051.646484375</v>
      </c>
      <c r="F1840">
        <v>3229.64892578125</v>
      </c>
      <c r="G1840">
        <v>3387.49658203125</v>
      </c>
      <c r="J1840">
        <f>AVERAGE(Table1_1[[#This Row],[2020]:[2024]])</f>
        <v>3222.9306640625</v>
      </c>
      <c r="K1840" t="str">
        <f>IF(AVERAGE(Table1_1[[#This Row],[2020]:[2024]])&lt;=_xlfn.XLOOKUP(Table1_1[[#This Row],[Series Name]],Table4[Series Name],Table4[Global Average]),"Sotto la media","Sopra la media")</f>
        <v>Sopra la media</v>
      </c>
      <c r="L1840">
        <f>_xlfn.XLOOKUP(Table1_1[[#This Row],[Series Name]],Table4[Series Name],Table4[Global Average])</f>
        <v>1914.2005413903125</v>
      </c>
    </row>
    <row r="1841" spans="1:12" x14ac:dyDescent="0.3">
      <c r="A1841" t="s">
        <v>2742</v>
      </c>
      <c r="B1841" t="s">
        <v>2743</v>
      </c>
      <c r="C1841" t="s">
        <v>2280</v>
      </c>
      <c r="D1841" t="s">
        <v>2281</v>
      </c>
      <c r="E1841">
        <v>-262497183.44526801</v>
      </c>
      <c r="F1841">
        <v>12151521759.6945</v>
      </c>
      <c r="G1841">
        <v>4396066550.7743101</v>
      </c>
      <c r="H1841">
        <v>6445002334.9062099</v>
      </c>
      <c r="J1841">
        <f>AVERAGE(Table1_1[[#This Row],[2020]:[2024]])</f>
        <v>5682523365.4824371</v>
      </c>
      <c r="K1841" t="str">
        <f>IF(AVERAGE(Table1_1[[#This Row],[2020]:[2024]])&lt;=_xlfn.XLOOKUP(Table1_1[[#This Row],[Series Name]],Table4[Series Name],Table4[Global Average]),"Sotto la media","Sopra la media")</f>
        <v>Sotto la media</v>
      </c>
      <c r="L1841">
        <f>_xlfn.XLOOKUP(Table1_1[[#This Row],[Series Name]],Table4[Series Name],Table4[Global Average])</f>
        <v>8705034641.3538399</v>
      </c>
    </row>
    <row r="1842" spans="1:12" x14ac:dyDescent="0.3">
      <c r="A1842" t="s">
        <v>2742</v>
      </c>
      <c r="B1842" t="s">
        <v>2743</v>
      </c>
      <c r="C1842" t="s">
        <v>2282</v>
      </c>
      <c r="D1842" t="s">
        <v>2283</v>
      </c>
      <c r="E1842">
        <v>29.223335877876099</v>
      </c>
      <c r="F1842">
        <v>30.1223659907048</v>
      </c>
      <c r="G1842">
        <v>29.791304639025501</v>
      </c>
      <c r="H1842">
        <v>29.635112298808501</v>
      </c>
      <c r="J1842">
        <f>AVERAGE(Table1_1[[#This Row],[2020]:[2024]])</f>
        <v>29.693029701603727</v>
      </c>
      <c r="K1842" t="str">
        <f>IF(AVERAGE(Table1_1[[#This Row],[2020]:[2024]])&lt;=_xlfn.XLOOKUP(Table1_1[[#This Row],[Series Name]],Table4[Series Name],Table4[Global Average]),"Sotto la media","Sopra la media")</f>
        <v>Sopra la media</v>
      </c>
      <c r="L1842">
        <f>_xlfn.XLOOKUP(Table1_1[[#This Row],[Series Name]],Table4[Series Name],Table4[Global Average])</f>
        <v>23.069578996263139</v>
      </c>
    </row>
    <row r="1843" spans="1:12" x14ac:dyDescent="0.3">
      <c r="A1843" t="s">
        <v>2742</v>
      </c>
      <c r="B1843" t="s">
        <v>2743</v>
      </c>
      <c r="C1843" t="s">
        <v>2284</v>
      </c>
      <c r="D1843" t="s">
        <v>2285</v>
      </c>
      <c r="E1843">
        <v>329994000000</v>
      </c>
      <c r="F1843">
        <v>372154000000</v>
      </c>
      <c r="G1843">
        <v>409222000000</v>
      </c>
      <c r="H1843">
        <v>444030000000</v>
      </c>
      <c r="J1843">
        <f>AVERAGE(Table1_1[[#This Row],[2020]:[2024]])</f>
        <v>388850000000</v>
      </c>
      <c r="K1843" t="str">
        <f>IF(AVERAGE(Table1_1[[#This Row],[2020]:[2024]])&lt;=_xlfn.XLOOKUP(Table1_1[[#This Row],[Series Name]],Table4[Series Name],Table4[Global Average]),"Sotto la media","Sopra la media")</f>
        <v>Sotto la media</v>
      </c>
      <c r="L1843">
        <f>_xlfn.XLOOKUP(Table1_1[[#This Row],[Series Name]],Table4[Series Name],Table4[Global Average])</f>
        <v>50054860344469.734</v>
      </c>
    </row>
    <row r="1844" spans="1:12" x14ac:dyDescent="0.3">
      <c r="A1844" t="s">
        <v>2742</v>
      </c>
      <c r="B1844" t="s">
        <v>2743</v>
      </c>
      <c r="C1844" t="s">
        <v>2286</v>
      </c>
      <c r="D1844" t="s">
        <v>2287</v>
      </c>
      <c r="E1844">
        <v>0.9</v>
      </c>
      <c r="F1844">
        <v>0.7</v>
      </c>
      <c r="G1844">
        <v>0.7</v>
      </c>
      <c r="J1844">
        <f>AVERAGE(Table1_1[[#This Row],[2020]:[2024]])</f>
        <v>0.76666666666666661</v>
      </c>
      <c r="K1844" t="str">
        <f>IF(AVERAGE(Table1_1[[#This Row],[2020]:[2024]])&lt;=_xlfn.XLOOKUP(Table1_1[[#This Row],[Series Name]],Table4[Series Name],Table4[Global Average]),"Sotto la media","Sopra la media")</f>
        <v>Sotto la media</v>
      </c>
      <c r="L1844">
        <f>_xlfn.XLOOKUP(Table1_1[[#This Row],[Series Name]],Table4[Series Name],Table4[Global Average])</f>
        <v>7.5237179487179491</v>
      </c>
    </row>
    <row r="1845" spans="1:12" x14ac:dyDescent="0.3">
      <c r="A1845" t="s">
        <v>2742</v>
      </c>
      <c r="B1845" t="s">
        <v>2743</v>
      </c>
      <c r="C1845" t="s">
        <v>2288</v>
      </c>
      <c r="D1845" t="s">
        <v>2289</v>
      </c>
      <c r="E1845">
        <v>0.3</v>
      </c>
      <c r="F1845">
        <v>0.3</v>
      </c>
      <c r="G1845">
        <v>0.2</v>
      </c>
      <c r="J1845">
        <f>AVERAGE(Table1_1[[#This Row],[2020]:[2024]])</f>
        <v>0.26666666666666666</v>
      </c>
      <c r="K1845" t="str">
        <f>IF(AVERAGE(Table1_1[[#This Row],[2020]:[2024]])&lt;=_xlfn.XLOOKUP(Table1_1[[#This Row],[Series Name]],Table4[Series Name],Table4[Global Average]),"Sotto la media","Sopra la media")</f>
        <v>Sotto la media</v>
      </c>
      <c r="L1845">
        <f>_xlfn.XLOOKUP(Table1_1[[#This Row],[Series Name]],Table4[Series Name],Table4[Global Average])</f>
        <v>13.088675213675216</v>
      </c>
    </row>
    <row r="1846" spans="1:12" x14ac:dyDescent="0.3">
      <c r="A1846" t="s">
        <v>2742</v>
      </c>
      <c r="B1846" t="s">
        <v>2743</v>
      </c>
      <c r="C1846" t="s">
        <v>2292</v>
      </c>
      <c r="D1846" t="s">
        <v>2293</v>
      </c>
      <c r="E1846">
        <v>0.86096447706222501</v>
      </c>
      <c r="F1846">
        <v>0.84325826168060303</v>
      </c>
      <c r="G1846">
        <v>0.79916769266128496</v>
      </c>
      <c r="H1846">
        <v>0.82288569211959794</v>
      </c>
      <c r="J1846">
        <f>AVERAGE(Table1_1[[#This Row],[2020]:[2024]])</f>
        <v>0.83156903088092771</v>
      </c>
      <c r="K1846" t="str">
        <f>IF(AVERAGE(Table1_1[[#This Row],[2020]:[2024]])&lt;=_xlfn.XLOOKUP(Table1_1[[#This Row],[Series Name]],Table4[Series Name],Table4[Global Average]),"Sotto la media","Sopra la media")</f>
        <v>Sopra la media</v>
      </c>
      <c r="L1846">
        <f>_xlfn.XLOOKUP(Table1_1[[#This Row],[Series Name]],Table4[Series Name],Table4[Global Average])</f>
        <v>0.26082566019613268</v>
      </c>
    </row>
    <row r="1847" spans="1:12" x14ac:dyDescent="0.3">
      <c r="A1847" t="s">
        <v>2742</v>
      </c>
      <c r="B1847" t="s">
        <v>2743</v>
      </c>
      <c r="C1847" t="s">
        <v>2294</v>
      </c>
      <c r="D1847" t="s">
        <v>2295</v>
      </c>
      <c r="E1847">
        <v>10</v>
      </c>
      <c r="F1847">
        <v>10</v>
      </c>
      <c r="G1847">
        <v>10</v>
      </c>
      <c r="H1847">
        <v>11</v>
      </c>
      <c r="J1847">
        <f>AVERAGE(Table1_1[[#This Row],[2020]:[2024]])</f>
        <v>10.25</v>
      </c>
      <c r="K1847" t="str">
        <f>IF(AVERAGE(Table1_1[[#This Row],[2020]:[2024]])&lt;=_xlfn.XLOOKUP(Table1_1[[#This Row],[Series Name]],Table4[Series Name],Table4[Global Average]),"Sotto la media","Sopra la media")</f>
        <v>Sotto la media</v>
      </c>
      <c r="L1847">
        <f>_xlfn.XLOOKUP(Table1_1[[#This Row],[Series Name]],Table4[Series Name],Table4[Global Average])</f>
        <v>10.3125</v>
      </c>
    </row>
    <row r="1848" spans="1:12" x14ac:dyDescent="0.3">
      <c r="A1848" t="s">
        <v>2742</v>
      </c>
      <c r="B1848" t="s">
        <v>2743</v>
      </c>
      <c r="C1848" t="s">
        <v>2296</v>
      </c>
      <c r="D1848" t="s">
        <v>2297</v>
      </c>
      <c r="E1848">
        <v>76.666664123535199</v>
      </c>
      <c r="F1848">
        <v>78.095237731933594</v>
      </c>
      <c r="G1848">
        <v>77.830184936523395</v>
      </c>
      <c r="H1848">
        <v>78.301887512207003</v>
      </c>
      <c r="J1848">
        <f>AVERAGE(Table1_1[[#This Row],[2020]:[2024]])</f>
        <v>77.723493576049805</v>
      </c>
      <c r="K1848" t="str">
        <f>IF(AVERAGE(Table1_1[[#This Row],[2020]:[2024]])&lt;=_xlfn.XLOOKUP(Table1_1[[#This Row],[Series Name]],Table4[Series Name],Table4[Global Average]),"Sotto la media","Sopra la media")</f>
        <v>Sopra la media</v>
      </c>
      <c r="L1848">
        <f>_xlfn.XLOOKUP(Table1_1[[#This Row],[Series Name]],Table4[Series Name],Table4[Global Average])</f>
        <v>57.59426932036876</v>
      </c>
    </row>
    <row r="1849" spans="1:12" x14ac:dyDescent="0.3">
      <c r="A1849" t="s">
        <v>2742</v>
      </c>
      <c r="B1849" t="s">
        <v>2743</v>
      </c>
      <c r="C1849" t="s">
        <v>2298</v>
      </c>
      <c r="D1849" t="s">
        <v>2299</v>
      </c>
      <c r="E1849">
        <v>70.952377319335895</v>
      </c>
      <c r="F1849">
        <v>69.523811340332003</v>
      </c>
      <c r="G1849">
        <v>66.981132507324205</v>
      </c>
      <c r="H1849">
        <v>66.981132507324205</v>
      </c>
      <c r="J1849">
        <f>AVERAGE(Table1_1[[#This Row],[2020]:[2024]])</f>
        <v>68.609613418579087</v>
      </c>
      <c r="K1849" t="str">
        <f>IF(AVERAGE(Table1_1[[#This Row],[2020]:[2024]])&lt;=_xlfn.XLOOKUP(Table1_1[[#This Row],[Series Name]],Table4[Series Name],Table4[Global Average]),"Sotto la media","Sopra la media")</f>
        <v>Sopra la media</v>
      </c>
      <c r="L1849">
        <f>_xlfn.XLOOKUP(Table1_1[[#This Row],[Series Name]],Table4[Series Name],Table4[Global Average])</f>
        <v>48.080427289009094</v>
      </c>
    </row>
    <row r="1850" spans="1:12" x14ac:dyDescent="0.3">
      <c r="A1850" t="s">
        <v>2742</v>
      </c>
      <c r="B1850" t="s">
        <v>2743</v>
      </c>
      <c r="C1850" t="s">
        <v>2300</v>
      </c>
      <c r="D1850" t="s">
        <v>2301</v>
      </c>
      <c r="E1850">
        <v>83.333335876464801</v>
      </c>
      <c r="F1850">
        <v>83.809524536132798</v>
      </c>
      <c r="G1850">
        <v>83.018867492675795</v>
      </c>
      <c r="H1850">
        <v>83.490562438964801</v>
      </c>
      <c r="J1850">
        <f>AVERAGE(Table1_1[[#This Row],[2020]:[2024]])</f>
        <v>83.413072586059542</v>
      </c>
      <c r="K1850" t="str">
        <f>IF(AVERAGE(Table1_1[[#This Row],[2020]:[2024]])&lt;=_xlfn.XLOOKUP(Table1_1[[#This Row],[Series Name]],Table4[Series Name],Table4[Global Average]),"Sotto la media","Sopra la media")</f>
        <v>Sopra la media</v>
      </c>
      <c r="L1850">
        <f>_xlfn.XLOOKUP(Table1_1[[#This Row],[Series Name]],Table4[Series Name],Table4[Global Average])</f>
        <v>65.961787045001984</v>
      </c>
    </row>
    <row r="1851" spans="1:12" x14ac:dyDescent="0.3">
      <c r="A1851" t="s">
        <v>2742</v>
      </c>
      <c r="B1851" t="s">
        <v>2743</v>
      </c>
      <c r="C1851" t="s">
        <v>2302</v>
      </c>
      <c r="D1851" t="s">
        <v>2303</v>
      </c>
      <c r="E1851">
        <v>0.14959691464901001</v>
      </c>
      <c r="F1851">
        <v>0.15736268460750599</v>
      </c>
      <c r="G1851">
        <v>0.16459915041923501</v>
      </c>
      <c r="H1851">
        <v>0.163558155298233</v>
      </c>
      <c r="J1851">
        <f>AVERAGE(Table1_1[[#This Row],[2020]:[2024]])</f>
        <v>0.158779226243496</v>
      </c>
      <c r="K1851" t="str">
        <f>IF(AVERAGE(Table1_1[[#This Row],[2020]:[2024]])&lt;=_xlfn.XLOOKUP(Table1_1[[#This Row],[Series Name]],Table4[Series Name],Table4[Global Average]),"Sotto la media","Sopra la media")</f>
        <v>Sotto la media</v>
      </c>
      <c r="L1851">
        <f>_xlfn.XLOOKUP(Table1_1[[#This Row],[Series Name]],Table4[Series Name],Table4[Global Average])</f>
        <v>0.17875118739902979</v>
      </c>
    </row>
    <row r="1852" spans="1:12" x14ac:dyDescent="0.3">
      <c r="A1852" t="s">
        <v>2742</v>
      </c>
      <c r="B1852" t="s">
        <v>2743</v>
      </c>
      <c r="C1852" t="s">
        <v>2304</v>
      </c>
      <c r="D1852" t="s">
        <v>2305</v>
      </c>
      <c r="E1852">
        <v>9089469</v>
      </c>
      <c r="F1852">
        <v>8982448</v>
      </c>
      <c r="G1852">
        <v>8929046</v>
      </c>
      <c r="H1852">
        <v>8919222</v>
      </c>
      <c r="J1852">
        <f>AVERAGE(Table1_1[[#This Row],[2020]:[2024]])</f>
        <v>8980046.25</v>
      </c>
      <c r="K1852" t="str">
        <f>IF(AVERAGE(Table1_1[[#This Row],[2020]:[2024]])&lt;=_xlfn.XLOOKUP(Table1_1[[#This Row],[Series Name]],Table4[Series Name],Table4[Global Average]),"Sotto la media","Sopra la media")</f>
        <v>Sotto la media</v>
      </c>
      <c r="L1852">
        <f>_xlfn.XLOOKUP(Table1_1[[#This Row],[Series Name]],Table4[Series Name],Table4[Global Average])</f>
        <v>39605035.375</v>
      </c>
    </row>
    <row r="1853" spans="1:12" x14ac:dyDescent="0.3">
      <c r="A1853" t="s">
        <v>2742</v>
      </c>
      <c r="B1853" t="s">
        <v>2743</v>
      </c>
      <c r="C1853" t="s">
        <v>2306</v>
      </c>
      <c r="D1853" t="s">
        <v>2307</v>
      </c>
      <c r="E1853">
        <v>19.190000000000001</v>
      </c>
      <c r="F1853">
        <v>18.943999999999999</v>
      </c>
      <c r="G1853">
        <v>18.696000000000002</v>
      </c>
      <c r="H1853">
        <v>18.448</v>
      </c>
      <c r="J1853">
        <f>AVERAGE(Table1_1[[#This Row],[2020]:[2024]])</f>
        <v>18.819499999999998</v>
      </c>
      <c r="K1853" t="str">
        <f>IF(AVERAGE(Table1_1[[#This Row],[2020]:[2024]])&lt;=_xlfn.XLOOKUP(Table1_1[[#This Row],[Series Name]],Table4[Series Name],Table4[Global Average]),"Sotto la media","Sopra la media")</f>
        <v>Sotto la media</v>
      </c>
      <c r="L1853">
        <f>_xlfn.XLOOKUP(Table1_1[[#This Row],[Series Name]],Table4[Series Name],Table4[Global Average])</f>
        <v>30.434263888888889</v>
      </c>
    </row>
    <row r="1854" spans="1:12" x14ac:dyDescent="0.3">
      <c r="A1854" t="s">
        <v>2742</v>
      </c>
      <c r="B1854" t="s">
        <v>2743</v>
      </c>
      <c r="C1854" t="s">
        <v>2308</v>
      </c>
      <c r="D1854" t="s">
        <v>2309</v>
      </c>
      <c r="E1854">
        <v>-0.78013012007480798</v>
      </c>
      <c r="F1854">
        <v>-1.18440396869846</v>
      </c>
      <c r="G1854">
        <v>-0.59628926800220206</v>
      </c>
      <c r="H1854">
        <v>-0.11008352174106099</v>
      </c>
      <c r="J1854">
        <f>AVERAGE(Table1_1[[#This Row],[2020]:[2024]])</f>
        <v>-0.66772671962913266</v>
      </c>
      <c r="K1854" t="str">
        <f>IF(AVERAGE(Table1_1[[#This Row],[2020]:[2024]])&lt;=_xlfn.XLOOKUP(Table1_1[[#This Row],[Series Name]],Table4[Series Name],Table4[Global Average]),"Sotto la media","Sopra la media")</f>
        <v>Sotto la media</v>
      </c>
      <c r="L1854">
        <f>_xlfn.XLOOKUP(Table1_1[[#This Row],[Series Name]],Table4[Series Name],Table4[Global Average])</f>
        <v>-0.15739920886862221</v>
      </c>
    </row>
    <row r="1855" spans="1:12" x14ac:dyDescent="0.3">
      <c r="A1855" t="s">
        <v>2742</v>
      </c>
      <c r="B1855" t="s">
        <v>2743</v>
      </c>
      <c r="C1855" t="s">
        <v>2310</v>
      </c>
      <c r="D1855" t="s">
        <v>2311</v>
      </c>
      <c r="E1855">
        <v>-7.5116712287311103</v>
      </c>
      <c r="F1855">
        <v>-0.167891874028014</v>
      </c>
      <c r="G1855">
        <v>-10.9600640248145</v>
      </c>
      <c r="J1855">
        <f>AVERAGE(Table1_1[[#This Row],[2020]:[2024]])</f>
        <v>-6.2132090425245421</v>
      </c>
      <c r="K1855" t="str">
        <f>IF(AVERAGE(Table1_1[[#This Row],[2020]:[2024]])&lt;=_xlfn.XLOOKUP(Table1_1[[#This Row],[Series Name]],Table4[Series Name],Table4[Global Average]),"Sotto la media","Sopra la media")</f>
        <v>Sotto la media</v>
      </c>
      <c r="L1855">
        <f>_xlfn.XLOOKUP(Table1_1[[#This Row],[Series Name]],Table4[Series Name],Table4[Global Average])</f>
        <v>-1.3967694372258812</v>
      </c>
    </row>
    <row r="1856" spans="1:12" x14ac:dyDescent="0.3">
      <c r="A1856" t="s">
        <v>2742</v>
      </c>
      <c r="B1856" t="s">
        <v>2743</v>
      </c>
      <c r="C1856" t="s">
        <v>2312</v>
      </c>
      <c r="D1856" t="s">
        <v>2313</v>
      </c>
      <c r="E1856">
        <v>101.828903198242</v>
      </c>
      <c r="J1856">
        <f>AVERAGE(Table1_1[[#This Row],[2020]:[2024]])</f>
        <v>101.828903198242</v>
      </c>
      <c r="K1856" t="str">
        <f>IF(AVERAGE(Table1_1[[#This Row],[2020]:[2024]])&lt;=_xlfn.XLOOKUP(Table1_1[[#This Row],[Series Name]],Table4[Series Name],Table4[Global Average]),"Sotto la media","Sopra la media")</f>
        <v>Sopra la media</v>
      </c>
      <c r="L1856">
        <f>_xlfn.XLOOKUP(Table1_1[[#This Row],[Series Name]],Table4[Series Name],Table4[Global Average])</f>
        <v>57.478976781551623</v>
      </c>
    </row>
    <row r="1857" spans="1:12" x14ac:dyDescent="0.3">
      <c r="A1857" t="s">
        <v>2742</v>
      </c>
      <c r="B1857" t="s">
        <v>2743</v>
      </c>
      <c r="C1857" t="s">
        <v>2314</v>
      </c>
      <c r="D1857" t="s">
        <v>2315</v>
      </c>
      <c r="E1857">
        <v>101.70050048828099</v>
      </c>
      <c r="J1857">
        <f>AVERAGE(Table1_1[[#This Row],[2020]:[2024]])</f>
        <v>101.70050048828099</v>
      </c>
      <c r="K1857" t="str">
        <f>IF(AVERAGE(Table1_1[[#This Row],[2020]:[2024]])&lt;=_xlfn.XLOOKUP(Table1_1[[#This Row],[Series Name]],Table4[Series Name],Table4[Global Average]),"Sotto la media","Sopra la media")</f>
        <v>Sopra la media</v>
      </c>
      <c r="L1857">
        <f>_xlfn.XLOOKUP(Table1_1[[#This Row],[Series Name]],Table4[Series Name],Table4[Global Average])</f>
        <v>57.872246100352335</v>
      </c>
    </row>
    <row r="1858" spans="1:12" x14ac:dyDescent="0.3">
      <c r="A1858" t="s">
        <v>2742</v>
      </c>
      <c r="B1858" t="s">
        <v>2743</v>
      </c>
      <c r="C1858" t="s">
        <v>2316</v>
      </c>
      <c r="D1858" t="s">
        <v>2317</v>
      </c>
      <c r="E1858">
        <v>101.95001220703099</v>
      </c>
      <c r="J1858">
        <f>AVERAGE(Table1_1[[#This Row],[2020]:[2024]])</f>
        <v>101.95001220703099</v>
      </c>
      <c r="K1858" t="str">
        <f>IF(AVERAGE(Table1_1[[#This Row],[2020]:[2024]])&lt;=_xlfn.XLOOKUP(Table1_1[[#This Row],[Series Name]],Table4[Series Name],Table4[Global Average]),"Sotto la media","Sopra la media")</f>
        <v>Sopra la media</v>
      </c>
      <c r="L1858">
        <f>_xlfn.XLOOKUP(Table1_1[[#This Row],[Series Name]],Table4[Series Name],Table4[Global Average])</f>
        <v>57.108306481288039</v>
      </c>
    </row>
    <row r="1859" spans="1:12" x14ac:dyDescent="0.3">
      <c r="A1859" t="s">
        <v>2742</v>
      </c>
      <c r="B1859" t="s">
        <v>2743</v>
      </c>
      <c r="C1859" t="s">
        <v>2318</v>
      </c>
      <c r="D1859" t="s">
        <v>2319</v>
      </c>
      <c r="E1859">
        <v>103.41042327880901</v>
      </c>
      <c r="F1859">
        <v>102.899139404297</v>
      </c>
      <c r="G1859">
        <v>102.445991516113</v>
      </c>
      <c r="J1859">
        <f>AVERAGE(Table1_1[[#This Row],[2020]:[2024]])</f>
        <v>102.91851806640632</v>
      </c>
      <c r="K1859" t="str">
        <f>IF(AVERAGE(Table1_1[[#This Row],[2020]:[2024]])&lt;=_xlfn.XLOOKUP(Table1_1[[#This Row],[Series Name]],Table4[Series Name],Table4[Global Average]),"Sotto la media","Sopra la media")</f>
        <v>Sopra la media</v>
      </c>
      <c r="L1859">
        <f>_xlfn.XLOOKUP(Table1_1[[#This Row],[Series Name]],Table4[Series Name],Table4[Global Average])</f>
        <v>98.405773677447399</v>
      </c>
    </row>
    <row r="1860" spans="1:12" x14ac:dyDescent="0.3">
      <c r="A1860" t="s">
        <v>2742</v>
      </c>
      <c r="B1860" t="s">
        <v>2743</v>
      </c>
      <c r="C1860" t="s">
        <v>2320</v>
      </c>
      <c r="D1860" t="s">
        <v>2321</v>
      </c>
      <c r="E1860">
        <v>1.01031005382538</v>
      </c>
      <c r="J1860">
        <f>AVERAGE(Table1_1[[#This Row],[2020]:[2024]])</f>
        <v>1.01031005382538</v>
      </c>
      <c r="K1860" t="str">
        <f>IF(AVERAGE(Table1_1[[#This Row],[2020]:[2024]])&lt;=_xlfn.XLOOKUP(Table1_1[[#This Row],[Series Name]],Table4[Series Name],Table4[Global Average]),"Sotto la media","Sopra la media")</f>
        <v>Sotto la media</v>
      </c>
      <c r="L1860">
        <f>_xlfn.XLOOKUP(Table1_1[[#This Row],[Series Name]],Table4[Series Name],Table4[Global Average])</f>
        <v>1.0187308916991409</v>
      </c>
    </row>
    <row r="1861" spans="1:12" x14ac:dyDescent="0.3">
      <c r="A1861" t="s">
        <v>2742</v>
      </c>
      <c r="B1861" t="s">
        <v>2743</v>
      </c>
      <c r="C1861" t="s">
        <v>2322</v>
      </c>
      <c r="D1861" t="s">
        <v>2323</v>
      </c>
      <c r="E1861">
        <v>1.0206999778747601</v>
      </c>
      <c r="J1861">
        <f>AVERAGE(Table1_1[[#This Row],[2020]:[2024]])</f>
        <v>1.0206999778747601</v>
      </c>
      <c r="K1861" t="str">
        <f>IF(AVERAGE(Table1_1[[#This Row],[2020]:[2024]])&lt;=_xlfn.XLOOKUP(Table1_1[[#This Row],[Series Name]],Table4[Series Name],Table4[Global Average]),"Sotto la media","Sopra la media")</f>
        <v>Sotto la media</v>
      </c>
      <c r="L1861">
        <f>_xlfn.XLOOKUP(Table1_1[[#This Row],[Series Name]],Table4[Series Name],Table4[Global Average])</f>
        <v>1.0383061597744629</v>
      </c>
    </row>
    <row r="1862" spans="1:12" x14ac:dyDescent="0.3">
      <c r="A1862" t="s">
        <v>2742</v>
      </c>
      <c r="B1862" t="s">
        <v>2743</v>
      </c>
      <c r="C1862" t="s">
        <v>2324</v>
      </c>
      <c r="D1862" t="s">
        <v>2325</v>
      </c>
      <c r="E1862">
        <v>103.88825225830099</v>
      </c>
      <c r="F1862">
        <v>103.133712768555</v>
      </c>
      <c r="G1862">
        <v>102.569770812988</v>
      </c>
      <c r="J1862">
        <f>AVERAGE(Table1_1[[#This Row],[2020]:[2024]])</f>
        <v>103.19724527994799</v>
      </c>
      <c r="K1862" t="str">
        <f>IF(AVERAGE(Table1_1[[#This Row],[2020]:[2024]])&lt;=_xlfn.XLOOKUP(Table1_1[[#This Row],[Series Name]],Table4[Series Name],Table4[Global Average]),"Sotto la media","Sopra la media")</f>
        <v>Sopra la media</v>
      </c>
      <c r="L1862">
        <f>_xlfn.XLOOKUP(Table1_1[[#This Row],[Series Name]],Table4[Series Name],Table4[Global Average])</f>
        <v>98.870139568144282</v>
      </c>
    </row>
    <row r="1863" spans="1:12" x14ac:dyDescent="0.3">
      <c r="A1863" t="s">
        <v>2742</v>
      </c>
      <c r="B1863" t="s">
        <v>2743</v>
      </c>
      <c r="C1863" t="s">
        <v>2326</v>
      </c>
      <c r="D1863" t="s">
        <v>2327</v>
      </c>
      <c r="E1863">
        <v>102.96205902099599</v>
      </c>
      <c r="F1863">
        <v>102.67897033691401</v>
      </c>
      <c r="G1863">
        <v>102.32968902587901</v>
      </c>
      <c r="J1863">
        <f>AVERAGE(Table1_1[[#This Row],[2020]:[2024]])</f>
        <v>102.65690612792967</v>
      </c>
      <c r="K1863" t="str">
        <f>IF(AVERAGE(Table1_1[[#This Row],[2020]:[2024]])&lt;=_xlfn.XLOOKUP(Table1_1[[#This Row],[Series Name]],Table4[Series Name],Table4[Global Average]),"Sotto la media","Sopra la media")</f>
        <v>Sopra la media</v>
      </c>
      <c r="L1863">
        <f>_xlfn.XLOOKUP(Table1_1[[#This Row],[Series Name]],Table4[Series Name],Table4[Global Average])</f>
        <v>97.969380876380129</v>
      </c>
    </row>
    <row r="1864" spans="1:12" x14ac:dyDescent="0.3">
      <c r="A1864" t="s">
        <v>2742</v>
      </c>
      <c r="B1864" t="s">
        <v>2743</v>
      </c>
      <c r="C1864" t="s">
        <v>2328</v>
      </c>
      <c r="D1864" t="s">
        <v>2329</v>
      </c>
      <c r="E1864">
        <v>31.5429801940918</v>
      </c>
      <c r="F1864">
        <v>31.7198600769043</v>
      </c>
      <c r="G1864">
        <v>31.8909702301025</v>
      </c>
      <c r="J1864">
        <f>AVERAGE(Table1_1[[#This Row],[2020]:[2024]])</f>
        <v>31.717936833699536</v>
      </c>
      <c r="K1864" t="str">
        <f>IF(AVERAGE(Table1_1[[#This Row],[2020]:[2024]])&lt;=_xlfn.XLOOKUP(Table1_1[[#This Row],[Series Name]],Table4[Series Name],Table4[Global Average]),"Sotto la media","Sopra la media")</f>
        <v>Sopra la media</v>
      </c>
      <c r="L1864">
        <f>_xlfn.XLOOKUP(Table1_1[[#This Row],[Series Name]],Table4[Series Name],Table4[Global Average])</f>
        <v>15.401252682545241</v>
      </c>
    </row>
    <row r="1865" spans="1:12" x14ac:dyDescent="0.3">
      <c r="A1865" t="s">
        <v>2742</v>
      </c>
      <c r="B1865" t="s">
        <v>2743</v>
      </c>
      <c r="C1865" t="s">
        <v>2330</v>
      </c>
      <c r="D1865" t="s">
        <v>2331</v>
      </c>
      <c r="E1865">
        <v>117.36776733398401</v>
      </c>
      <c r="F1865">
        <v>119.11492156982401</v>
      </c>
      <c r="G1865">
        <v>119.015510559082</v>
      </c>
      <c r="J1865">
        <f>AVERAGE(Table1_1[[#This Row],[2020]:[2024]])</f>
        <v>118.49939982096335</v>
      </c>
      <c r="K1865" t="str">
        <f>IF(AVERAGE(Table1_1[[#This Row],[2020]:[2024]])&lt;=_xlfn.XLOOKUP(Table1_1[[#This Row],[Series Name]],Table4[Series Name],Table4[Global Average]),"Sotto la media","Sopra la media")</f>
        <v>Sopra la media</v>
      </c>
      <c r="L1865">
        <f>_xlfn.XLOOKUP(Table1_1[[#This Row],[Series Name]],Table4[Series Name],Table4[Global Average])</f>
        <v>91.70416384627319</v>
      </c>
    </row>
    <row r="1866" spans="1:12" x14ac:dyDescent="0.3">
      <c r="A1866" t="s">
        <v>2742</v>
      </c>
      <c r="B1866" t="s">
        <v>2743</v>
      </c>
      <c r="C1866" t="s">
        <v>2332</v>
      </c>
      <c r="D1866" t="s">
        <v>2333</v>
      </c>
      <c r="E1866">
        <v>1.0293600559234599</v>
      </c>
      <c r="J1866">
        <f>AVERAGE(Table1_1[[#This Row],[2020]:[2024]])</f>
        <v>1.0293600559234599</v>
      </c>
      <c r="K1866" t="str">
        <f>IF(AVERAGE(Table1_1[[#This Row],[2020]:[2024]])&lt;=_xlfn.XLOOKUP(Table1_1[[#This Row],[Series Name]],Table4[Series Name],Table4[Global Average]),"Sotto la media","Sopra la media")</f>
        <v>Sotto la media</v>
      </c>
      <c r="L1866">
        <f>_xlfn.XLOOKUP(Table1_1[[#This Row],[Series Name]],Table4[Series Name],Table4[Global Average])</f>
        <v>1.0623669326305378</v>
      </c>
    </row>
    <row r="1867" spans="1:12" x14ac:dyDescent="0.3">
      <c r="A1867" t="s">
        <v>2742</v>
      </c>
      <c r="B1867" t="s">
        <v>2743</v>
      </c>
      <c r="C1867" t="s">
        <v>2334</v>
      </c>
      <c r="D1867" t="s">
        <v>2335</v>
      </c>
      <c r="E1867">
        <v>119.322708129883</v>
      </c>
      <c r="F1867">
        <v>121.49497222900401</v>
      </c>
      <c r="G1867">
        <v>121.720291137695</v>
      </c>
      <c r="J1867">
        <f>AVERAGE(Table1_1[[#This Row],[2020]:[2024]])</f>
        <v>120.84599049886067</v>
      </c>
      <c r="K1867" t="str">
        <f>IF(AVERAGE(Table1_1[[#This Row],[2020]:[2024]])&lt;=_xlfn.XLOOKUP(Table1_1[[#This Row],[Series Name]],Table4[Series Name],Table4[Global Average]),"Sotto la media","Sopra la media")</f>
        <v>Sopra la media</v>
      </c>
      <c r="L1867">
        <f>_xlfn.XLOOKUP(Table1_1[[#This Row],[Series Name]],Table4[Series Name],Table4[Global Average])</f>
        <v>92.728936120706365</v>
      </c>
    </row>
    <row r="1868" spans="1:12" x14ac:dyDescent="0.3">
      <c r="A1868" t="s">
        <v>2742</v>
      </c>
      <c r="B1868" t="s">
        <v>2743</v>
      </c>
      <c r="C1868" t="s">
        <v>2336</v>
      </c>
      <c r="D1868" t="s">
        <v>2337</v>
      </c>
      <c r="E1868">
        <v>115.533317565918</v>
      </c>
      <c r="F1868">
        <v>116.881942749023</v>
      </c>
      <c r="G1868">
        <v>116.484161376953</v>
      </c>
      <c r="J1868">
        <f>AVERAGE(Table1_1[[#This Row],[2020]:[2024]])</f>
        <v>116.29980723063134</v>
      </c>
      <c r="K1868" t="str">
        <f>IF(AVERAGE(Table1_1[[#This Row],[2020]:[2024]])&lt;=_xlfn.XLOOKUP(Table1_1[[#This Row],[Series Name]],Table4[Series Name],Table4[Global Average]),"Sotto la media","Sopra la media")</f>
        <v>Sopra la media</v>
      </c>
      <c r="L1868">
        <f>_xlfn.XLOOKUP(Table1_1[[#This Row],[Series Name]],Table4[Series Name],Table4[Global Average])</f>
        <v>90.713479125494842</v>
      </c>
    </row>
    <row r="1869" spans="1:12" x14ac:dyDescent="0.3">
      <c r="A1869" t="s">
        <v>2742</v>
      </c>
      <c r="B1869" t="s">
        <v>2743</v>
      </c>
      <c r="C1869" t="s">
        <v>2338</v>
      </c>
      <c r="D1869" t="s">
        <v>2339</v>
      </c>
      <c r="E1869">
        <v>29.711799621581999</v>
      </c>
      <c r="F1869">
        <v>31.087949752807599</v>
      </c>
      <c r="G1869">
        <v>31.2216491699219</v>
      </c>
      <c r="J1869">
        <f>AVERAGE(Table1_1[[#This Row],[2020]:[2024]])</f>
        <v>30.673799514770497</v>
      </c>
      <c r="K1869" t="str">
        <f>IF(AVERAGE(Table1_1[[#This Row],[2020]:[2024]])&lt;=_xlfn.XLOOKUP(Table1_1[[#This Row],[Series Name]],Table4[Series Name],Table4[Global Average]),"Sotto la media","Sopra la media")</f>
        <v>Sopra la media</v>
      </c>
      <c r="L1869">
        <f>_xlfn.XLOOKUP(Table1_1[[#This Row],[Series Name]],Table4[Series Name],Table4[Global Average])</f>
        <v>15.357405714313384</v>
      </c>
    </row>
    <row r="1870" spans="1:12" x14ac:dyDescent="0.3">
      <c r="A1870" t="s">
        <v>2742</v>
      </c>
      <c r="B1870" t="s">
        <v>2743</v>
      </c>
      <c r="C1870" t="s">
        <v>2340</v>
      </c>
      <c r="D1870" t="s">
        <v>2341</v>
      </c>
      <c r="E1870">
        <v>90.954849243164105</v>
      </c>
      <c r="F1870">
        <v>94.590377807617202</v>
      </c>
      <c r="G1870">
        <v>94.513107299804702</v>
      </c>
      <c r="J1870">
        <f>AVERAGE(Table1_1[[#This Row],[2020]:[2024]])</f>
        <v>93.352778116861998</v>
      </c>
      <c r="K1870" t="str">
        <f>IF(AVERAGE(Table1_1[[#This Row],[2020]:[2024]])&lt;=_xlfn.XLOOKUP(Table1_1[[#This Row],[Series Name]],Table4[Series Name],Table4[Global Average]),"Sotto la media","Sopra la media")</f>
        <v>Sopra la media</v>
      </c>
      <c r="L1870">
        <f>_xlfn.XLOOKUP(Table1_1[[#This Row],[Series Name]],Table4[Series Name],Table4[Global Average])</f>
        <v>61.746660557660192</v>
      </c>
    </row>
    <row r="1871" spans="1:12" x14ac:dyDescent="0.3">
      <c r="A1871" t="s">
        <v>2742</v>
      </c>
      <c r="B1871" t="s">
        <v>2743</v>
      </c>
      <c r="C1871" t="s">
        <v>2342</v>
      </c>
      <c r="D1871" t="s">
        <v>2343</v>
      </c>
      <c r="E1871">
        <v>1.20201003551483</v>
      </c>
      <c r="F1871">
        <v>1.2106900215148899</v>
      </c>
      <c r="G1871">
        <v>1.2184799909591699</v>
      </c>
      <c r="J1871">
        <f>AVERAGE(Table1_1[[#This Row],[2020]:[2024]])</f>
        <v>1.2103933493296299</v>
      </c>
      <c r="K1871" t="str">
        <f>IF(AVERAGE(Table1_1[[#This Row],[2020]:[2024]])&lt;=_xlfn.XLOOKUP(Table1_1[[#This Row],[Series Name]],Table4[Series Name],Table4[Global Average]),"Sotto la media","Sopra la media")</f>
        <v>Sopra la media</v>
      </c>
      <c r="L1871">
        <f>_xlfn.XLOOKUP(Table1_1[[#This Row],[Series Name]],Table4[Series Name],Table4[Global Average])</f>
        <v>1.1861285084124771</v>
      </c>
    </row>
    <row r="1872" spans="1:12" x14ac:dyDescent="0.3">
      <c r="A1872" t="s">
        <v>2742</v>
      </c>
      <c r="B1872" t="s">
        <v>2743</v>
      </c>
      <c r="C1872" t="s">
        <v>2344</v>
      </c>
      <c r="D1872" t="s">
        <v>2345</v>
      </c>
      <c r="E1872">
        <v>101.53085327148401</v>
      </c>
      <c r="F1872">
        <v>106.15281677246099</v>
      </c>
      <c r="G1872">
        <v>106.55258941650401</v>
      </c>
      <c r="J1872">
        <f>AVERAGE(Table1_1[[#This Row],[2020]:[2024]])</f>
        <v>104.74541982014966</v>
      </c>
      <c r="K1872" t="str">
        <f>IF(AVERAGE(Table1_1[[#This Row],[2020]:[2024]])&lt;=_xlfn.XLOOKUP(Table1_1[[#This Row],[Series Name]],Table4[Series Name],Table4[Global Average]),"Sotto la media","Sopra la media")</f>
        <v>Sopra la media</v>
      </c>
      <c r="L1872">
        <f>_xlfn.XLOOKUP(Table1_1[[#This Row],[Series Name]],Table4[Series Name],Table4[Global Average])</f>
        <v>70.763629228779749</v>
      </c>
    </row>
    <row r="1873" spans="1:12" x14ac:dyDescent="0.3">
      <c r="A1873" t="s">
        <v>2742</v>
      </c>
      <c r="B1873" t="s">
        <v>2743</v>
      </c>
      <c r="C1873" t="s">
        <v>2346</v>
      </c>
      <c r="D1873" t="s">
        <v>2347</v>
      </c>
      <c r="E1873">
        <v>81.020622253417997</v>
      </c>
      <c r="F1873">
        <v>83.787582397460895</v>
      </c>
      <c r="G1873">
        <v>83.2724609375</v>
      </c>
      <c r="J1873">
        <f>AVERAGE(Table1_1[[#This Row],[2020]:[2024]])</f>
        <v>82.693555196126297</v>
      </c>
      <c r="K1873" t="str">
        <f>IF(AVERAGE(Table1_1[[#This Row],[2020]:[2024]])&lt;=_xlfn.XLOOKUP(Table1_1[[#This Row],[Series Name]],Table4[Series Name],Table4[Global Average]),"Sotto la media","Sopra la media")</f>
        <v>Sopra la media</v>
      </c>
      <c r="L1873">
        <f>_xlfn.XLOOKUP(Table1_1[[#This Row],[Series Name]],Table4[Series Name],Table4[Global Average])</f>
        <v>53.376026503967516</v>
      </c>
    </row>
    <row r="1874" spans="1:12" x14ac:dyDescent="0.3">
      <c r="A1874" t="s">
        <v>2742</v>
      </c>
      <c r="B1874" t="s">
        <v>2743</v>
      </c>
      <c r="C1874" t="s">
        <v>2348</v>
      </c>
      <c r="D1874" t="s">
        <v>2349</v>
      </c>
      <c r="E1874">
        <v>65541.7</v>
      </c>
      <c r="F1874">
        <v>70281.94</v>
      </c>
      <c r="G1874">
        <v>67099.710000000006</v>
      </c>
      <c r="J1874">
        <f>AVERAGE(Table1_1[[#This Row],[2020]:[2024]])</f>
        <v>67641.116666666683</v>
      </c>
      <c r="K1874" t="str">
        <f>IF(AVERAGE(Table1_1[[#This Row],[2020]:[2024]])&lt;=_xlfn.XLOOKUP(Table1_1[[#This Row],[Series Name]],Table4[Series Name],Table4[Global Average]),"Sotto la media","Sopra la media")</f>
        <v>Sotto la media</v>
      </c>
      <c r="L1874">
        <f>_xlfn.XLOOKUP(Table1_1[[#This Row],[Series Name]],Table4[Series Name],Table4[Global Average])</f>
        <v>107177.24355555554</v>
      </c>
    </row>
    <row r="1875" spans="1:12" x14ac:dyDescent="0.3">
      <c r="A1875" t="s">
        <v>2742</v>
      </c>
      <c r="B1875" t="s">
        <v>2743</v>
      </c>
      <c r="C1875" t="s">
        <v>2350</v>
      </c>
      <c r="D1875" t="s">
        <v>2351</v>
      </c>
      <c r="E1875">
        <v>6</v>
      </c>
      <c r="F1875">
        <v>6</v>
      </c>
      <c r="G1875">
        <v>6</v>
      </c>
      <c r="H1875">
        <v>6</v>
      </c>
      <c r="J1875">
        <f>AVERAGE(Table1_1[[#This Row],[2020]:[2024]])</f>
        <v>6</v>
      </c>
      <c r="K1875" t="str">
        <f>IF(AVERAGE(Table1_1[[#This Row],[2020]:[2024]])&lt;=_xlfn.XLOOKUP(Table1_1[[#This Row],[Series Name]],Table4[Series Name],Table4[Global Average]),"Sotto la media","Sopra la media")</f>
        <v>Sotto la media</v>
      </c>
      <c r="L1875">
        <f>_xlfn.XLOOKUP(Table1_1[[#This Row],[Series Name]],Table4[Series Name],Table4[Global Average])</f>
        <v>6.4705882352941178</v>
      </c>
    </row>
    <row r="1876" spans="1:12" x14ac:dyDescent="0.3">
      <c r="A1876" t="s">
        <v>2742</v>
      </c>
      <c r="B1876" t="s">
        <v>2743</v>
      </c>
      <c r="C1876" t="s">
        <v>2352</v>
      </c>
      <c r="D1876" t="s">
        <v>2353</v>
      </c>
      <c r="E1876">
        <v>3472600</v>
      </c>
      <c r="F1876">
        <v>3607350</v>
      </c>
      <c r="G1876">
        <v>3636851</v>
      </c>
      <c r="J1876">
        <f>AVERAGE(Table1_1[[#This Row],[2020]:[2024]])</f>
        <v>3572267</v>
      </c>
      <c r="K1876" t="str">
        <f>IF(AVERAGE(Table1_1[[#This Row],[2020]:[2024]])&lt;=_xlfn.XLOOKUP(Table1_1[[#This Row],[Series Name]],Table4[Series Name],Table4[Global Average]),"Sotto la media","Sopra la media")</f>
        <v>Sotto la media</v>
      </c>
      <c r="L1876">
        <f>_xlfn.XLOOKUP(Table1_1[[#This Row],[Series Name]],Table4[Series Name],Table4[Global Average])</f>
        <v>13391652.07772436</v>
      </c>
    </row>
    <row r="1877" spans="1:12" x14ac:dyDescent="0.3">
      <c r="A1877" t="s">
        <v>2742</v>
      </c>
      <c r="B1877" t="s">
        <v>2743</v>
      </c>
      <c r="C1877" t="s">
        <v>2354</v>
      </c>
      <c r="D1877" t="s">
        <v>2355</v>
      </c>
      <c r="E1877">
        <v>310677</v>
      </c>
      <c r="F1877">
        <v>329126</v>
      </c>
      <c r="G1877">
        <v>331237</v>
      </c>
      <c r="J1877">
        <f>AVERAGE(Table1_1[[#This Row],[2020]:[2024]])</f>
        <v>323680</v>
      </c>
      <c r="K1877" t="str">
        <f>IF(AVERAGE(Table1_1[[#This Row],[2020]:[2024]])&lt;=_xlfn.XLOOKUP(Table1_1[[#This Row],[Series Name]],Table4[Series Name],Table4[Global Average]),"Sotto la media","Sopra la media")</f>
        <v>Sotto la media</v>
      </c>
      <c r="L1877">
        <f>_xlfn.XLOOKUP(Table1_1[[#This Row],[Series Name]],Table4[Series Name],Table4[Global Average])</f>
        <v>1200039.8095486111</v>
      </c>
    </row>
    <row r="1878" spans="1:12" x14ac:dyDescent="0.3">
      <c r="A1878" t="s">
        <v>2742</v>
      </c>
      <c r="B1878" t="s">
        <v>2743</v>
      </c>
      <c r="C1878" t="s">
        <v>2356</v>
      </c>
      <c r="D1878" t="s">
        <v>2357</v>
      </c>
      <c r="E1878">
        <v>58.703411102294901</v>
      </c>
      <c r="F1878">
        <v>59.193439483642599</v>
      </c>
      <c r="G1878">
        <v>59.279609680175803</v>
      </c>
      <c r="J1878">
        <f>AVERAGE(Table1_1[[#This Row],[2020]:[2024]])</f>
        <v>59.058820088704437</v>
      </c>
      <c r="K1878" t="str">
        <f>IF(AVERAGE(Table1_1[[#This Row],[2020]:[2024]])&lt;=_xlfn.XLOOKUP(Table1_1[[#This Row],[Series Name]],Table4[Series Name],Table4[Global Average]),"Sotto la media","Sopra la media")</f>
        <v>Sopra la media</v>
      </c>
      <c r="L1878">
        <f>_xlfn.XLOOKUP(Table1_1[[#This Row],[Series Name]],Table4[Series Name],Table4[Global Average])</f>
        <v>57.030266572569772</v>
      </c>
    </row>
    <row r="1879" spans="1:12" x14ac:dyDescent="0.3">
      <c r="A1879" t="s">
        <v>2742</v>
      </c>
      <c r="B1879" t="s">
        <v>2743</v>
      </c>
      <c r="C1879" t="s">
        <v>2358</v>
      </c>
      <c r="D1879" t="s">
        <v>2359</v>
      </c>
      <c r="E1879">
        <v>182378</v>
      </c>
      <c r="F1879">
        <v>194821</v>
      </c>
      <c r="G1879">
        <v>196356</v>
      </c>
      <c r="J1879">
        <f>AVERAGE(Table1_1[[#This Row],[2020]:[2024]])</f>
        <v>191185</v>
      </c>
      <c r="K1879" t="str">
        <f>IF(AVERAGE(Table1_1[[#This Row],[2020]:[2024]])&lt;=_xlfn.XLOOKUP(Table1_1[[#This Row],[Series Name]],Table4[Series Name],Table4[Global Average]),"Sotto la media","Sopra la media")</f>
        <v>Sotto la media</v>
      </c>
      <c r="L1879">
        <f>_xlfn.XLOOKUP(Table1_1[[#This Row],[Series Name]],Table4[Series Name],Table4[Global Average])</f>
        <v>710817.31796875002</v>
      </c>
    </row>
    <row r="1880" spans="1:12" x14ac:dyDescent="0.3">
      <c r="A1880" t="s">
        <v>2742</v>
      </c>
      <c r="B1880" t="s">
        <v>2743</v>
      </c>
      <c r="C1880" t="s">
        <v>2360</v>
      </c>
      <c r="D1880" t="s">
        <v>2361</v>
      </c>
      <c r="E1880">
        <v>22316571647.841202</v>
      </c>
      <c r="F1880">
        <v>27155817938.961201</v>
      </c>
      <c r="G1880">
        <v>25775011679.707901</v>
      </c>
      <c r="H1880">
        <v>29759289288.959999</v>
      </c>
      <c r="J1880">
        <f>AVERAGE(Table1_1[[#This Row],[2020]:[2024]])</f>
        <v>26251672638.867577</v>
      </c>
      <c r="K1880" t="str">
        <f>IF(AVERAGE(Table1_1[[#This Row],[2020]:[2024]])&lt;=_xlfn.XLOOKUP(Table1_1[[#This Row],[Series Name]],Table4[Series Name],Table4[Global Average]),"Sotto la media","Sopra la media")</f>
        <v>Sotto la media</v>
      </c>
      <c r="L1880">
        <f>_xlfn.XLOOKUP(Table1_1[[#This Row],[Series Name]],Table4[Series Name],Table4[Global Average])</f>
        <v>27898522064.448677</v>
      </c>
    </row>
    <row r="1881" spans="1:12" x14ac:dyDescent="0.3">
      <c r="A1881" t="s">
        <v>2742</v>
      </c>
      <c r="B1881" t="s">
        <v>2743</v>
      </c>
      <c r="C1881" t="s">
        <v>2362</v>
      </c>
      <c r="D1881" t="s">
        <v>2363</v>
      </c>
      <c r="E1881">
        <v>19032103605.427601</v>
      </c>
      <c r="F1881">
        <v>22311339825.252499</v>
      </c>
      <c r="G1881">
        <v>24589729468.750099</v>
      </c>
      <c r="H1881">
        <v>27863318667.318298</v>
      </c>
      <c r="J1881">
        <f>AVERAGE(Table1_1[[#This Row],[2020]:[2024]])</f>
        <v>23449122891.687126</v>
      </c>
      <c r="K1881" t="str">
        <f>IF(AVERAGE(Table1_1[[#This Row],[2020]:[2024]])&lt;=_xlfn.XLOOKUP(Table1_1[[#This Row],[Series Name]],Table4[Series Name],Table4[Global Average]),"Sotto la media","Sopra la media")</f>
        <v>Sotto la media</v>
      </c>
      <c r="L1881">
        <f>_xlfn.XLOOKUP(Table1_1[[#This Row],[Series Name]],Table4[Series Name],Table4[Global Average])</f>
        <v>27654732628.776405</v>
      </c>
    </row>
    <row r="1882" spans="1:12" x14ac:dyDescent="0.3">
      <c r="A1882" t="s">
        <v>2742</v>
      </c>
      <c r="B1882" t="s">
        <v>2743</v>
      </c>
      <c r="C1882" t="s">
        <v>2364</v>
      </c>
      <c r="D1882" t="s">
        <v>2365</v>
      </c>
      <c r="E1882">
        <v>1022461</v>
      </c>
      <c r="F1882">
        <v>1185347</v>
      </c>
      <c r="G1882">
        <v>1292439</v>
      </c>
      <c r="H1882">
        <v>1389353</v>
      </c>
      <c r="J1882">
        <f>AVERAGE(Table1_1[[#This Row],[2020]:[2024]])</f>
        <v>1222400</v>
      </c>
      <c r="K1882" t="str">
        <f>IF(AVERAGE(Table1_1[[#This Row],[2020]:[2024]])&lt;=_xlfn.XLOOKUP(Table1_1[[#This Row],[Series Name]],Table4[Series Name],Table4[Global Average]),"Sotto la media","Sopra la media")</f>
        <v>Sotto la media</v>
      </c>
      <c r="L1882">
        <f>_xlfn.XLOOKUP(Table1_1[[#This Row],[Series Name]],Table4[Series Name],Table4[Global Average])</f>
        <v>3990756.4027777775</v>
      </c>
    </row>
    <row r="1883" spans="1:12" x14ac:dyDescent="0.3">
      <c r="A1883" t="s">
        <v>2742</v>
      </c>
      <c r="B1883" t="s">
        <v>2743</v>
      </c>
      <c r="C1883" t="s">
        <v>2366</v>
      </c>
      <c r="D1883" t="s">
        <v>2367</v>
      </c>
      <c r="E1883">
        <v>21586.548312273899</v>
      </c>
      <c r="F1883">
        <v>24998.990842587202</v>
      </c>
      <c r="G1883">
        <v>27061.612746815899</v>
      </c>
      <c r="H1883">
        <v>28736.567930237299</v>
      </c>
      <c r="J1883">
        <f>AVERAGE(Table1_1[[#This Row],[2020]:[2024]])</f>
        <v>25595.929957978577</v>
      </c>
      <c r="K1883" t="str">
        <f>IF(AVERAGE(Table1_1[[#This Row],[2020]:[2024]])&lt;=_xlfn.XLOOKUP(Table1_1[[#This Row],[Series Name]],Table4[Series Name],Table4[Global Average]),"Sotto la media","Sopra la media")</f>
        <v>Sopra la media</v>
      </c>
      <c r="L1883">
        <f>_xlfn.XLOOKUP(Table1_1[[#This Row],[Series Name]],Table4[Series Name],Table4[Global Average])</f>
        <v>22315.702603769234</v>
      </c>
    </row>
    <row r="1884" spans="1:12" x14ac:dyDescent="0.3">
      <c r="A1884" t="s">
        <v>2742</v>
      </c>
      <c r="B1884" t="s">
        <v>2743</v>
      </c>
      <c r="C1884" t="s">
        <v>2368</v>
      </c>
      <c r="D1884" t="s">
        <v>2369</v>
      </c>
      <c r="E1884">
        <v>12.157718268834</v>
      </c>
      <c r="F1884">
        <v>12.0778201278218</v>
      </c>
      <c r="G1884">
        <v>12.211265387141999</v>
      </c>
      <c r="H1884">
        <v>11.7133169717057</v>
      </c>
      <c r="J1884">
        <f>AVERAGE(Table1_1[[#This Row],[2020]:[2024]])</f>
        <v>12.040030188875875</v>
      </c>
      <c r="K1884" t="str">
        <f>IF(AVERAGE(Table1_1[[#This Row],[2020]:[2024]])&lt;=_xlfn.XLOOKUP(Table1_1[[#This Row],[Series Name]],Table4[Series Name],Table4[Global Average]),"Sotto la media","Sopra la media")</f>
        <v>Sotto la media</v>
      </c>
      <c r="L1884">
        <f>_xlfn.XLOOKUP(Table1_1[[#This Row],[Series Name]],Table4[Series Name],Table4[Global Average])</f>
        <v>28.001943710198383</v>
      </c>
    </row>
    <row r="1885" spans="1:12" x14ac:dyDescent="0.3">
      <c r="A1885" t="s">
        <v>2742</v>
      </c>
      <c r="B1885" t="s">
        <v>2743</v>
      </c>
      <c r="C1885" t="s">
        <v>2370</v>
      </c>
      <c r="D1885" t="s">
        <v>2371</v>
      </c>
      <c r="E1885">
        <v>19.421535387839</v>
      </c>
      <c r="F1885">
        <v>18.7512165538114</v>
      </c>
      <c r="G1885">
        <v>19.063281451383599</v>
      </c>
      <c r="H1885">
        <v>18.117504206948901</v>
      </c>
      <c r="J1885">
        <f>AVERAGE(Table1_1[[#This Row],[2020]:[2024]])</f>
        <v>18.838384399995725</v>
      </c>
      <c r="K1885" t="str">
        <f>IF(AVERAGE(Table1_1[[#This Row],[2020]:[2024]])&lt;=_xlfn.XLOOKUP(Table1_1[[#This Row],[Series Name]],Table4[Series Name],Table4[Global Average]),"Sotto la media","Sopra la media")</f>
        <v>Sotto la media</v>
      </c>
      <c r="L1885">
        <f>_xlfn.XLOOKUP(Table1_1[[#This Row],[Series Name]],Table4[Series Name],Table4[Global Average])</f>
        <v>31.155700264889518</v>
      </c>
    </row>
    <row r="1886" spans="1:12" x14ac:dyDescent="0.3">
      <c r="A1886" t="s">
        <v>2742</v>
      </c>
      <c r="B1886" t="s">
        <v>2743</v>
      </c>
      <c r="C1886" t="s">
        <v>2372</v>
      </c>
      <c r="D1886" t="s">
        <v>2373</v>
      </c>
      <c r="E1886">
        <v>16.134898432938702</v>
      </c>
      <c r="F1886">
        <v>15.7015181846176</v>
      </c>
      <c r="G1886">
        <v>15.933672996757799</v>
      </c>
      <c r="H1886">
        <v>15.1693384007829</v>
      </c>
      <c r="J1886">
        <f>AVERAGE(Table1_1[[#This Row],[2020]:[2024]])</f>
        <v>15.73485700377425</v>
      </c>
      <c r="K1886" t="str">
        <f>IF(AVERAGE(Table1_1[[#This Row],[2020]:[2024]])&lt;=_xlfn.XLOOKUP(Table1_1[[#This Row],[Series Name]],Table4[Series Name],Table4[Global Average]),"Sotto la media","Sopra la media")</f>
        <v>Sotto la media</v>
      </c>
      <c r="L1886">
        <f>_xlfn.XLOOKUP(Table1_1[[#This Row],[Series Name]],Table4[Series Name],Table4[Global Average])</f>
        <v>29.846508175972428</v>
      </c>
    </row>
    <row r="1887" spans="1:12" x14ac:dyDescent="0.3">
      <c r="A1887" t="s">
        <v>2742</v>
      </c>
      <c r="B1887" t="s">
        <v>2743</v>
      </c>
      <c r="C1887" t="s">
        <v>2374</v>
      </c>
      <c r="D1887" t="s">
        <v>2375</v>
      </c>
      <c r="E1887">
        <v>88997096009.501404</v>
      </c>
      <c r="F1887">
        <v>116812727335.282</v>
      </c>
      <c r="G1887">
        <v>163990377213.60999</v>
      </c>
      <c r="H1887">
        <v>197061150714.84399</v>
      </c>
      <c r="J1887">
        <f>AVERAGE(Table1_1[[#This Row],[2020]:[2024]])</f>
        <v>141715337818.30933</v>
      </c>
      <c r="K1887" t="str">
        <f>IF(AVERAGE(Table1_1[[#This Row],[2020]:[2024]])&lt;=_xlfn.XLOOKUP(Table1_1[[#This Row],[Series Name]],Table4[Series Name],Table4[Global Average]),"Sotto la media","Sopra la media")</f>
        <v>Sopra la media</v>
      </c>
      <c r="L1887">
        <f>_xlfn.XLOOKUP(Table1_1[[#This Row],[Series Name]],Table4[Series Name],Table4[Global Average])</f>
        <v>140554657335.98376</v>
      </c>
    </row>
    <row r="1888" spans="1:12" x14ac:dyDescent="0.3">
      <c r="A1888" t="s">
        <v>2742</v>
      </c>
      <c r="B1888" t="s">
        <v>2743</v>
      </c>
      <c r="C1888" t="s">
        <v>2376</v>
      </c>
      <c r="D1888" t="s">
        <v>2377</v>
      </c>
      <c r="E1888">
        <v>61426945841.012299</v>
      </c>
      <c r="F1888">
        <v>77517344277.9944</v>
      </c>
      <c r="G1888">
        <v>88638745826.921204</v>
      </c>
      <c r="H1888">
        <v>95860863437.9617</v>
      </c>
      <c r="J1888">
        <f>AVERAGE(Table1_1[[#This Row],[2020]:[2024]])</f>
        <v>80860974845.972412</v>
      </c>
      <c r="K1888" t="str">
        <f>IF(AVERAGE(Table1_1[[#This Row],[2020]:[2024]])&lt;=_xlfn.XLOOKUP(Table1_1[[#This Row],[Series Name]],Table4[Series Name],Table4[Global Average]),"Sotto la media","Sopra la media")</f>
        <v>Sotto la media</v>
      </c>
      <c r="L1888">
        <f>_xlfn.XLOOKUP(Table1_1[[#This Row],[Series Name]],Table4[Series Name],Table4[Global Average])</f>
        <v>133803824592.63045</v>
      </c>
    </row>
    <row r="1889" spans="1:12" x14ac:dyDescent="0.3">
      <c r="A1889" t="s">
        <v>2742</v>
      </c>
      <c r="B1889" t="s">
        <v>2743</v>
      </c>
      <c r="C1889" t="s">
        <v>2378</v>
      </c>
      <c r="D1889" t="s">
        <v>2379</v>
      </c>
      <c r="E1889">
        <v>68.395184615139399</v>
      </c>
      <c r="F1889">
        <v>67.454920135915401</v>
      </c>
      <c r="G1889">
        <v>67.9399604987955</v>
      </c>
      <c r="H1889">
        <v>68.662919368574507</v>
      </c>
      <c r="J1889">
        <f>AVERAGE(Table1_1[[#This Row],[2020]:[2024]])</f>
        <v>68.113246154606202</v>
      </c>
      <c r="K1889" t="str">
        <f>IF(AVERAGE(Table1_1[[#This Row],[2020]:[2024]])&lt;=_xlfn.XLOOKUP(Table1_1[[#This Row],[Series Name]],Table4[Series Name],Table4[Global Average]),"Sotto la media","Sopra la media")</f>
        <v>Sopra la media</v>
      </c>
      <c r="L1889">
        <f>_xlfn.XLOOKUP(Table1_1[[#This Row],[Series Name]],Table4[Series Name],Table4[Global Average])</f>
        <v>56.640549729291848</v>
      </c>
    </row>
    <row r="1890" spans="1:12" x14ac:dyDescent="0.3">
      <c r="A1890" t="s">
        <v>2742</v>
      </c>
      <c r="B1890" t="s">
        <v>2743</v>
      </c>
      <c r="C1890" t="s">
        <v>2380</v>
      </c>
      <c r="D1890" t="s">
        <v>2381</v>
      </c>
      <c r="E1890">
        <v>-10.9689829792193</v>
      </c>
      <c r="F1890">
        <v>6.9231479786205599</v>
      </c>
      <c r="G1890">
        <v>8.4942371099760496</v>
      </c>
      <c r="H1890">
        <v>3.2710140312288298</v>
      </c>
      <c r="J1890">
        <f>AVERAGE(Table1_1[[#This Row],[2020]:[2024]])</f>
        <v>1.9298540351515348</v>
      </c>
      <c r="K1890" t="str">
        <f>IF(AVERAGE(Table1_1[[#This Row],[2020]:[2024]])&lt;=_xlfn.XLOOKUP(Table1_1[[#This Row],[Series Name]],Table4[Series Name],Table4[Global Average]),"Sotto la media","Sopra la media")</f>
        <v>Sotto la media</v>
      </c>
      <c r="L1890">
        <f>_xlfn.XLOOKUP(Table1_1[[#This Row],[Series Name]],Table4[Series Name],Table4[Global Average])</f>
        <v>2.6998441545485909</v>
      </c>
    </row>
    <row r="1891" spans="1:12" x14ac:dyDescent="0.3">
      <c r="A1891" t="s">
        <v>2742</v>
      </c>
      <c r="B1891" t="s">
        <v>2743</v>
      </c>
      <c r="C1891" t="s">
        <v>2382</v>
      </c>
      <c r="D1891" t="s">
        <v>2383</v>
      </c>
      <c r="E1891">
        <v>811365219078.59705</v>
      </c>
      <c r="F1891">
        <v>867537233842.46802</v>
      </c>
      <c r="G1891">
        <v>941227903502.37402</v>
      </c>
      <c r="H1891">
        <v>972015600291.77795</v>
      </c>
      <c r="J1891">
        <f>AVERAGE(Table1_1[[#This Row],[2020]:[2024]])</f>
        <v>898036489178.8042</v>
      </c>
      <c r="K1891" t="str">
        <f>IF(AVERAGE(Table1_1[[#This Row],[2020]:[2024]])&lt;=_xlfn.XLOOKUP(Table1_1[[#This Row],[Series Name]],Table4[Series Name],Table4[Global Average]),"Sotto la media","Sopra la media")</f>
        <v>Sotto la media</v>
      </c>
      <c r="L1891">
        <f>_xlfn.XLOOKUP(Table1_1[[#This Row],[Series Name]],Table4[Series Name],Table4[Global Average])</f>
        <v>1063277784063.9286</v>
      </c>
    </row>
    <row r="1892" spans="1:12" x14ac:dyDescent="0.3">
      <c r="A1892" t="s">
        <v>2742</v>
      </c>
      <c r="B1892" t="s">
        <v>2743</v>
      </c>
      <c r="C1892" t="s">
        <v>2384</v>
      </c>
      <c r="D1892" t="s">
        <v>2385</v>
      </c>
      <c r="E1892">
        <v>731280570000</v>
      </c>
      <c r="F1892">
        <v>781908206000</v>
      </c>
      <c r="G1892">
        <v>848325343000</v>
      </c>
      <c r="H1892">
        <v>876074184000</v>
      </c>
      <c r="J1892">
        <f>AVERAGE(Table1_1[[#This Row],[2020]:[2024]])</f>
        <v>809397075750</v>
      </c>
      <c r="K1892" t="str">
        <f>IF(AVERAGE(Table1_1[[#This Row],[2020]:[2024]])&lt;=_xlfn.XLOOKUP(Table1_1[[#This Row],[Series Name]],Table4[Series Name],Table4[Global Average]),"Sotto la media","Sopra la media")</f>
        <v>Sotto la media</v>
      </c>
      <c r="L1892">
        <f>_xlfn.XLOOKUP(Table1_1[[#This Row],[Series Name]],Table4[Series Name],Table4[Global Average])</f>
        <v>57642412597398.656</v>
      </c>
    </row>
    <row r="1893" spans="1:12" x14ac:dyDescent="0.3">
      <c r="A1893" t="s">
        <v>2742</v>
      </c>
      <c r="B1893" t="s">
        <v>2743</v>
      </c>
      <c r="C1893" t="s">
        <v>2386</v>
      </c>
      <c r="D1893" t="s">
        <v>2387</v>
      </c>
      <c r="E1893">
        <v>772328000000</v>
      </c>
      <c r="F1893">
        <v>833388000000</v>
      </c>
      <c r="G1893">
        <v>933243000000</v>
      </c>
      <c r="H1893">
        <v>1028793000000</v>
      </c>
      <c r="J1893">
        <f>AVERAGE(Table1_1[[#This Row],[2020]:[2024]])</f>
        <v>891938000000</v>
      </c>
      <c r="K1893" t="str">
        <f>IF(AVERAGE(Table1_1[[#This Row],[2020]:[2024]])&lt;=_xlfn.XLOOKUP(Table1_1[[#This Row],[Series Name]],Table4[Series Name],Table4[Global Average]),"Sotto la media","Sopra la media")</f>
        <v>Sotto la media</v>
      </c>
      <c r="L1893">
        <f>_xlfn.XLOOKUP(Table1_1[[#This Row],[Series Name]],Table4[Series Name],Table4[Global Average])</f>
        <v>103283717777911.13</v>
      </c>
    </row>
    <row r="1894" spans="1:12" x14ac:dyDescent="0.3">
      <c r="A1894" t="s">
        <v>2742</v>
      </c>
      <c r="B1894" t="s">
        <v>2743</v>
      </c>
      <c r="C1894" t="s">
        <v>2388</v>
      </c>
      <c r="D1894" t="s">
        <v>2389</v>
      </c>
      <c r="E1894">
        <v>882150036432.68701</v>
      </c>
      <c r="F1894">
        <v>985681581534.86804</v>
      </c>
      <c r="G1894">
        <v>982750270196.50195</v>
      </c>
      <c r="H1894">
        <v>1112401595041.2</v>
      </c>
      <c r="J1894">
        <f>AVERAGE(Table1_1[[#This Row],[2020]:[2024]])</f>
        <v>990745870801.31421</v>
      </c>
      <c r="K1894" t="str">
        <f>IF(AVERAGE(Table1_1[[#This Row],[2020]:[2024]])&lt;=_xlfn.XLOOKUP(Table1_1[[#This Row],[Series Name]],Table4[Series Name],Table4[Global Average]),"Sotto la media","Sopra la media")</f>
        <v>Sotto la media</v>
      </c>
      <c r="L1894">
        <f>_xlfn.XLOOKUP(Table1_1[[#This Row],[Series Name]],Table4[Series Name],Table4[Global Average])</f>
        <v>1708532343893.4585</v>
      </c>
    </row>
    <row r="1895" spans="1:12" x14ac:dyDescent="0.3">
      <c r="A1895" t="s">
        <v>2742</v>
      </c>
      <c r="B1895" t="s">
        <v>2743</v>
      </c>
      <c r="C1895" t="s">
        <v>2390</v>
      </c>
      <c r="D1895" t="s">
        <v>2391</v>
      </c>
      <c r="E1895">
        <v>55516.855955100596</v>
      </c>
      <c r="F1895">
        <v>57320.158062546798</v>
      </c>
      <c r="G1895">
        <v>59581.876958708497</v>
      </c>
      <c r="H1895">
        <v>59795.618505296101</v>
      </c>
      <c r="J1895">
        <f>AVERAGE(Table1_1[[#This Row],[2020]:[2024]])</f>
        <v>58053.627370412993</v>
      </c>
      <c r="K1895" t="str">
        <f>IF(AVERAGE(Table1_1[[#This Row],[2020]:[2024]])&lt;=_xlfn.XLOOKUP(Table1_1[[#This Row],[Series Name]],Table4[Series Name],Table4[Global Average]),"Sotto la media","Sopra la media")</f>
        <v>Sopra la media</v>
      </c>
      <c r="L1895">
        <f>_xlfn.XLOOKUP(Table1_1[[#This Row],[Series Name]],Table4[Series Name],Table4[Global Average])</f>
        <v>31403.943369735636</v>
      </c>
    </row>
    <row r="1896" spans="1:12" x14ac:dyDescent="0.3">
      <c r="A1896" t="s">
        <v>2742</v>
      </c>
      <c r="B1896" t="s">
        <v>2743</v>
      </c>
      <c r="C1896" t="s">
        <v>2392</v>
      </c>
      <c r="D1896" t="s">
        <v>2393</v>
      </c>
      <c r="E1896">
        <v>1.0609999999999999</v>
      </c>
      <c r="F1896">
        <v>1.0620000000000001</v>
      </c>
      <c r="G1896">
        <v>1.0629999999999999</v>
      </c>
      <c r="H1896">
        <v>1.0640000000000001</v>
      </c>
      <c r="J1896">
        <f>AVERAGE(Table1_1[[#This Row],[2020]:[2024]])</f>
        <v>1.0625</v>
      </c>
      <c r="K1896" t="str">
        <f>IF(AVERAGE(Table1_1[[#This Row],[2020]:[2024]])&lt;=_xlfn.XLOOKUP(Table1_1[[#This Row],[Series Name]],Table4[Series Name],Table4[Global Average]),"Sotto la media","Sopra la media")</f>
        <v>Sopra la media</v>
      </c>
      <c r="L1896">
        <f>_xlfn.XLOOKUP(Table1_1[[#This Row],[Series Name]],Table4[Series Name],Table4[Global Average])</f>
        <v>1.0524999999999998</v>
      </c>
    </row>
    <row r="1897" spans="1:12" x14ac:dyDescent="0.3">
      <c r="A1897" t="s">
        <v>2742</v>
      </c>
      <c r="B1897" t="s">
        <v>2743</v>
      </c>
      <c r="C1897" t="s">
        <v>2394</v>
      </c>
      <c r="D1897" t="s">
        <v>2395</v>
      </c>
      <c r="E1897">
        <v>1.8136262155482501</v>
      </c>
      <c r="F1897">
        <v>5.4953353678606804</v>
      </c>
      <c r="G1897">
        <v>3.9721659630885902</v>
      </c>
      <c r="J1897">
        <f>AVERAGE(Table1_1[[#This Row],[2020]:[2024]])</f>
        <v>3.7603758488325068</v>
      </c>
      <c r="K1897" t="str">
        <f>IF(AVERAGE(Table1_1[[#This Row],[2020]:[2024]])&lt;=_xlfn.XLOOKUP(Table1_1[[#This Row],[Series Name]],Table4[Series Name],Table4[Global Average]),"Sotto la media","Sopra la media")</f>
        <v>Sotto la media</v>
      </c>
      <c r="L1897">
        <f>_xlfn.XLOOKUP(Table1_1[[#This Row],[Series Name]],Table4[Series Name],Table4[Global Average])</f>
        <v>14.634445860525377</v>
      </c>
    </row>
    <row r="1898" spans="1:12" x14ac:dyDescent="0.3">
      <c r="A1898" t="s">
        <v>2742</v>
      </c>
      <c r="B1898" t="s">
        <v>2743</v>
      </c>
      <c r="C1898" t="s">
        <v>2396</v>
      </c>
      <c r="D1898" t="s">
        <v>2397</v>
      </c>
      <c r="E1898">
        <v>0.18364440446743099</v>
      </c>
      <c r="F1898">
        <v>0.28714549992452798</v>
      </c>
      <c r="G1898">
        <v>0.42793286234162398</v>
      </c>
      <c r="J1898">
        <f>AVERAGE(Table1_1[[#This Row],[2020]:[2024]])</f>
        <v>0.29957425557786099</v>
      </c>
      <c r="K1898" t="str">
        <f>IF(AVERAGE(Table1_1[[#This Row],[2020]:[2024]])&lt;=_xlfn.XLOOKUP(Table1_1[[#This Row],[Series Name]],Table4[Series Name],Table4[Global Average]),"Sotto la media","Sopra la media")</f>
        <v>Sotto la media</v>
      </c>
      <c r="L1898">
        <f>_xlfn.XLOOKUP(Table1_1[[#This Row],[Series Name]],Table4[Series Name],Table4[Global Average])</f>
        <v>13.386423344922369</v>
      </c>
    </row>
    <row r="1899" spans="1:12" x14ac:dyDescent="0.3">
      <c r="A1899" t="s">
        <v>2742</v>
      </c>
      <c r="B1899" t="s">
        <v>2743</v>
      </c>
      <c r="C1899" t="s">
        <v>2398</v>
      </c>
      <c r="D1899" t="s">
        <v>2399</v>
      </c>
      <c r="E1899">
        <v>5.64958325632157</v>
      </c>
      <c r="F1899">
        <v>18.198709214466</v>
      </c>
      <c r="G1899">
        <v>12.945425303531801</v>
      </c>
      <c r="J1899">
        <f>AVERAGE(Table1_1[[#This Row],[2020]:[2024]])</f>
        <v>12.264572591439789</v>
      </c>
      <c r="K1899" t="str">
        <f>IF(AVERAGE(Table1_1[[#This Row],[2020]:[2024]])&lt;=_xlfn.XLOOKUP(Table1_1[[#This Row],[Series Name]],Table4[Series Name],Table4[Global Average]),"Sotto la media","Sopra la media")</f>
        <v>Sotto la media</v>
      </c>
      <c r="L1899">
        <f>_xlfn.XLOOKUP(Table1_1[[#This Row],[Series Name]],Table4[Series Name],Table4[Global Average])</f>
        <v>19.141434407085828</v>
      </c>
    </row>
    <row r="1900" spans="1:12" x14ac:dyDescent="0.3">
      <c r="A1900" t="s">
        <v>2742</v>
      </c>
      <c r="B1900" t="s">
        <v>2743</v>
      </c>
      <c r="C1900" t="s">
        <v>2400</v>
      </c>
      <c r="D1900" t="s">
        <v>2401</v>
      </c>
      <c r="E1900">
        <v>8.1222051741766297</v>
      </c>
      <c r="F1900">
        <v>0.69221128777631602</v>
      </c>
      <c r="G1900">
        <v>0.77108904126302402</v>
      </c>
      <c r="J1900">
        <f>AVERAGE(Table1_1[[#This Row],[2020]:[2024]])</f>
        <v>3.1951685010719899</v>
      </c>
      <c r="K1900" t="str">
        <f>IF(AVERAGE(Table1_1[[#This Row],[2020]:[2024]])&lt;=_xlfn.XLOOKUP(Table1_1[[#This Row],[Series Name]],Table4[Series Name],Table4[Global Average]),"Sotto la media","Sopra la media")</f>
        <v>Sopra la media</v>
      </c>
      <c r="L1900">
        <f>_xlfn.XLOOKUP(Table1_1[[#This Row],[Series Name]],Table4[Series Name],Table4[Global Average])</f>
        <v>0.83388230138986685</v>
      </c>
    </row>
    <row r="1901" spans="1:12" x14ac:dyDescent="0.3">
      <c r="A1901" t="s">
        <v>2742</v>
      </c>
      <c r="B1901" t="s">
        <v>2743</v>
      </c>
      <c r="C1901" t="s">
        <v>2402</v>
      </c>
      <c r="D1901" t="s">
        <v>2403</v>
      </c>
      <c r="E1901">
        <v>0.24679559253429301</v>
      </c>
      <c r="F1901">
        <v>3.9666798889329599E-2</v>
      </c>
      <c r="G1901">
        <v>3.9549646187157998E-2</v>
      </c>
      <c r="J1901">
        <f>AVERAGE(Table1_1[[#This Row],[2020]:[2024]])</f>
        <v>0.10867067920359354</v>
      </c>
      <c r="K1901" t="str">
        <f>IF(AVERAGE(Table1_1[[#This Row],[2020]:[2024]])&lt;=_xlfn.XLOOKUP(Table1_1[[#This Row],[Series Name]],Table4[Series Name],Table4[Global Average]),"Sotto la media","Sopra la media")</f>
        <v>Sotto la media</v>
      </c>
      <c r="L1901">
        <f>_xlfn.XLOOKUP(Table1_1[[#This Row],[Series Name]],Table4[Series Name],Table4[Global Average])</f>
        <v>0.20450834230008205</v>
      </c>
    </row>
    <row r="1902" spans="1:12" x14ac:dyDescent="0.3">
      <c r="A1902" t="s">
        <v>2742</v>
      </c>
      <c r="B1902" t="s">
        <v>2743</v>
      </c>
      <c r="C1902" t="s">
        <v>2404</v>
      </c>
      <c r="D1902" t="s">
        <v>2405</v>
      </c>
      <c r="E1902">
        <v>26.6531125956046</v>
      </c>
      <c r="F1902">
        <v>2.2838617637888099</v>
      </c>
      <c r="G1902">
        <v>2.6228307617194502</v>
      </c>
      <c r="J1902">
        <f>AVERAGE(Table1_1[[#This Row],[2020]:[2024]])</f>
        <v>10.519935040370953</v>
      </c>
      <c r="K1902" t="str">
        <f>IF(AVERAGE(Table1_1[[#This Row],[2020]:[2024]])&lt;=_xlfn.XLOOKUP(Table1_1[[#This Row],[Series Name]],Table4[Series Name],Table4[Global Average]),"Sotto la media","Sopra la media")</f>
        <v>Sopra la media</v>
      </c>
      <c r="L1902">
        <f>_xlfn.XLOOKUP(Table1_1[[#This Row],[Series Name]],Table4[Series Name],Table4[Global Average])</f>
        <v>2.3110194670387663</v>
      </c>
    </row>
    <row r="1903" spans="1:12" x14ac:dyDescent="0.3">
      <c r="A1903" t="s">
        <v>2742</v>
      </c>
      <c r="B1903" t="s">
        <v>2743</v>
      </c>
      <c r="C1903" t="s">
        <v>2406</v>
      </c>
      <c r="D1903" t="s">
        <v>2407</v>
      </c>
      <c r="E1903">
        <v>12.2</v>
      </c>
      <c r="F1903">
        <v>9.7420000000000009</v>
      </c>
      <c r="G1903">
        <v>9.0340000000000007</v>
      </c>
      <c r="H1903">
        <v>9.0809999999999995</v>
      </c>
      <c r="J1903">
        <f>AVERAGE(Table1_1[[#This Row],[2020]:[2024]])</f>
        <v>10.014250000000001</v>
      </c>
      <c r="K1903" t="str">
        <f>IF(AVERAGE(Table1_1[[#This Row],[2020]:[2024]])&lt;=_xlfn.XLOOKUP(Table1_1[[#This Row],[Series Name]],Table4[Series Name],Table4[Global Average]),"Sotto la media","Sopra la media")</f>
        <v>Sotto la media</v>
      </c>
      <c r="L1903">
        <f>_xlfn.XLOOKUP(Table1_1[[#This Row],[Series Name]],Table4[Series Name],Table4[Global Average])</f>
        <v>18.096727083333331</v>
      </c>
    </row>
    <row r="1904" spans="1:12" x14ac:dyDescent="0.3">
      <c r="A1904" t="s">
        <v>2742</v>
      </c>
      <c r="B1904" t="s">
        <v>2743</v>
      </c>
      <c r="C1904" t="s">
        <v>2408</v>
      </c>
      <c r="D1904" t="s">
        <v>2409</v>
      </c>
      <c r="E1904">
        <v>12.198</v>
      </c>
      <c r="F1904">
        <v>9.7349999999999994</v>
      </c>
      <c r="G1904">
        <v>9.0340000000000007</v>
      </c>
      <c r="H1904">
        <v>9.0839999999999996</v>
      </c>
      <c r="I1904">
        <v>9.0850000000000009</v>
      </c>
      <c r="J1904">
        <f>AVERAGE(Table1_1[[#This Row],[2020]:[2024]])</f>
        <v>9.8272000000000013</v>
      </c>
      <c r="K1904" t="str">
        <f>IF(AVERAGE(Table1_1[[#This Row],[2020]:[2024]])&lt;=_xlfn.XLOOKUP(Table1_1[[#This Row],[Series Name]],Table4[Series Name],Table4[Global Average]),"Sotto la media","Sopra la media")</f>
        <v>Sotto la media</v>
      </c>
      <c r="L1904">
        <f>_xlfn.XLOOKUP(Table1_1[[#This Row],[Series Name]],Table4[Series Name],Table4[Global Average])</f>
        <v>21.502344444444443</v>
      </c>
    </row>
    <row r="1905" spans="1:12" x14ac:dyDescent="0.3">
      <c r="A1905" t="s">
        <v>2742</v>
      </c>
      <c r="B1905" t="s">
        <v>2743</v>
      </c>
      <c r="C1905" t="s">
        <v>2410</v>
      </c>
      <c r="D1905" t="s">
        <v>2411</v>
      </c>
      <c r="E1905">
        <v>15.089</v>
      </c>
      <c r="F1905">
        <v>13.146000000000001</v>
      </c>
      <c r="G1905">
        <v>9.0690000000000008</v>
      </c>
      <c r="H1905">
        <v>10.672000000000001</v>
      </c>
      <c r="J1905">
        <f>AVERAGE(Table1_1[[#This Row],[2020]:[2024]])</f>
        <v>11.994</v>
      </c>
      <c r="K1905" t="str">
        <f>IF(AVERAGE(Table1_1[[#This Row],[2020]:[2024]])&lt;=_xlfn.XLOOKUP(Table1_1[[#This Row],[Series Name]],Table4[Series Name],Table4[Global Average]),"Sotto la media","Sopra la media")</f>
        <v>Sotto la media</v>
      </c>
      <c r="L1905">
        <f>_xlfn.XLOOKUP(Table1_1[[#This Row],[Series Name]],Table4[Series Name],Table4[Global Average])</f>
        <v>15.634478472222224</v>
      </c>
    </row>
    <row r="1906" spans="1:12" x14ac:dyDescent="0.3">
      <c r="A1906" t="s">
        <v>2742</v>
      </c>
      <c r="B1906" t="s">
        <v>2743</v>
      </c>
      <c r="C1906" t="s">
        <v>2412</v>
      </c>
      <c r="D1906" t="s">
        <v>2413</v>
      </c>
      <c r="E1906">
        <v>15.086</v>
      </c>
      <c r="F1906">
        <v>13.137</v>
      </c>
      <c r="G1906">
        <v>9.0690000000000008</v>
      </c>
      <c r="H1906">
        <v>10.675000000000001</v>
      </c>
      <c r="I1906">
        <v>10.679</v>
      </c>
      <c r="J1906">
        <f>AVERAGE(Table1_1[[#This Row],[2020]:[2024]])</f>
        <v>11.729200000000001</v>
      </c>
      <c r="K1906" t="str">
        <f>IF(AVERAGE(Table1_1[[#This Row],[2020]:[2024]])&lt;=_xlfn.XLOOKUP(Table1_1[[#This Row],[Series Name]],Table4[Series Name],Table4[Global Average]),"Sotto la media","Sopra la media")</f>
        <v>Sotto la media</v>
      </c>
      <c r="L1906">
        <f>_xlfn.XLOOKUP(Table1_1[[#This Row],[Series Name]],Table4[Series Name],Table4[Global Average])</f>
        <v>15.314333333333332</v>
      </c>
    </row>
    <row r="1907" spans="1:12" x14ac:dyDescent="0.3">
      <c r="A1907" t="s">
        <v>2742</v>
      </c>
      <c r="B1907" t="s">
        <v>2743</v>
      </c>
      <c r="C1907" t="s">
        <v>2414</v>
      </c>
      <c r="D1907" t="s">
        <v>2415</v>
      </c>
      <c r="E1907">
        <v>13.682</v>
      </c>
      <c r="F1907">
        <v>11.484</v>
      </c>
      <c r="G1907">
        <v>9.0519999999999996</v>
      </c>
      <c r="H1907">
        <v>9.9030000000000005</v>
      </c>
      <c r="J1907">
        <f>AVERAGE(Table1_1[[#This Row],[2020]:[2024]])</f>
        <v>11.030250000000001</v>
      </c>
      <c r="K1907" t="str">
        <f>IF(AVERAGE(Table1_1[[#This Row],[2020]:[2024]])&lt;=_xlfn.XLOOKUP(Table1_1[[#This Row],[Series Name]],Table4[Series Name],Table4[Global Average]),"Sotto la media","Sopra la media")</f>
        <v>Sotto la media</v>
      </c>
      <c r="L1907">
        <f>_xlfn.XLOOKUP(Table1_1[[#This Row],[Series Name]],Table4[Series Name],Table4[Global Average])</f>
        <v>16.885899999999999</v>
      </c>
    </row>
    <row r="1908" spans="1:12" x14ac:dyDescent="0.3">
      <c r="A1908" t="s">
        <v>2742</v>
      </c>
      <c r="B1908" t="s">
        <v>2743</v>
      </c>
      <c r="C1908" t="s">
        <v>2416</v>
      </c>
      <c r="D1908" t="s">
        <v>2417</v>
      </c>
      <c r="E1908">
        <v>13.682</v>
      </c>
      <c r="F1908">
        <v>11.484</v>
      </c>
      <c r="G1908">
        <v>9.0519999999999996</v>
      </c>
      <c r="H1908">
        <v>9.9030000000000005</v>
      </c>
      <c r="I1908">
        <v>9.9049999999999994</v>
      </c>
      <c r="J1908">
        <f>AVERAGE(Table1_1[[#This Row],[2020]:[2024]])</f>
        <v>10.805200000000001</v>
      </c>
      <c r="K1908" t="str">
        <f>IF(AVERAGE(Table1_1[[#This Row],[2020]:[2024]])&lt;=_xlfn.XLOOKUP(Table1_1[[#This Row],[Series Name]],Table4[Series Name],Table4[Global Average]),"Sotto la media","Sopra la media")</f>
        <v>Sotto la media</v>
      </c>
      <c r="L1908">
        <f>_xlfn.XLOOKUP(Table1_1[[#This Row],[Series Name]],Table4[Series Name],Table4[Global Average])</f>
        <v>18.296344444444443</v>
      </c>
    </row>
    <row r="1909" spans="1:12" x14ac:dyDescent="0.3">
      <c r="A1909" t="s">
        <v>2742</v>
      </c>
      <c r="B1909" t="s">
        <v>2743</v>
      </c>
      <c r="C1909" t="s">
        <v>2424</v>
      </c>
      <c r="D1909" t="s">
        <v>2425</v>
      </c>
      <c r="E1909">
        <v>46.517235220575103</v>
      </c>
      <c r="F1909">
        <v>43.535961955580902</v>
      </c>
      <c r="G1909">
        <v>40.416102452949701</v>
      </c>
      <c r="H1909">
        <v>41.395027070805902</v>
      </c>
      <c r="J1909">
        <f>AVERAGE(Table1_1[[#This Row],[2020]:[2024]])</f>
        <v>42.9660816749779</v>
      </c>
      <c r="K1909" t="str">
        <f>IF(AVERAGE(Table1_1[[#This Row],[2020]:[2024]])&lt;=_xlfn.XLOOKUP(Table1_1[[#This Row],[Series Name]],Table4[Series Name],Table4[Global Average]),"Sotto la media","Sopra la media")</f>
        <v>Sopra la media</v>
      </c>
      <c r="L1909">
        <f>_xlfn.XLOOKUP(Table1_1[[#This Row],[Series Name]],Table4[Series Name],Table4[Global Average])</f>
        <v>24.463234451828718</v>
      </c>
    </row>
    <row r="1910" spans="1:12" x14ac:dyDescent="0.3">
      <c r="A1910" t="s">
        <v>2742</v>
      </c>
      <c r="B1910" t="s">
        <v>2743</v>
      </c>
      <c r="C1910" t="s">
        <v>2426</v>
      </c>
      <c r="D1910" t="s">
        <v>2427</v>
      </c>
      <c r="E1910">
        <v>161479000000</v>
      </c>
      <c r="F1910">
        <v>171011000000</v>
      </c>
      <c r="G1910">
        <v>179380000000</v>
      </c>
      <c r="H1910">
        <v>196265000000</v>
      </c>
      <c r="J1910">
        <f>AVERAGE(Table1_1[[#This Row],[2020]:[2024]])</f>
        <v>177033750000</v>
      </c>
      <c r="K1910" t="str">
        <f>IF(AVERAGE(Table1_1[[#This Row],[2020]:[2024]])&lt;=_xlfn.XLOOKUP(Table1_1[[#This Row],[Series Name]],Table4[Series Name],Table4[Global Average]),"Sotto la media","Sopra la media")</f>
        <v>Sotto la media</v>
      </c>
      <c r="L1910">
        <f>_xlfn.XLOOKUP(Table1_1[[#This Row],[Series Name]],Table4[Series Name],Table4[Global Average])</f>
        <v>10064734496285.914</v>
      </c>
    </row>
    <row r="1911" spans="1:12" x14ac:dyDescent="0.3">
      <c r="A1911" t="s">
        <v>2742</v>
      </c>
      <c r="B1911" t="s">
        <v>2743</v>
      </c>
      <c r="C1911" t="s">
        <v>2428</v>
      </c>
      <c r="D1911" t="s">
        <v>2429</v>
      </c>
      <c r="E1911">
        <v>87.933750000000003</v>
      </c>
      <c r="F1911">
        <v>91.534166666666707</v>
      </c>
      <c r="G1911">
        <v>91.502499999999998</v>
      </c>
      <c r="H1911">
        <v>94.325000000000003</v>
      </c>
      <c r="J1911">
        <f>AVERAGE(Table1_1[[#This Row],[2020]:[2024]])</f>
        <v>91.323854166666678</v>
      </c>
      <c r="K1911" t="str">
        <f>IF(AVERAGE(Table1_1[[#This Row],[2020]:[2024]])&lt;=_xlfn.XLOOKUP(Table1_1[[#This Row],[Series Name]],Table4[Series Name],Table4[Global Average]),"Sotto la media","Sopra la media")</f>
        <v>Sopra la media</v>
      </c>
      <c r="L1911">
        <f>_xlfn.XLOOKUP(Table1_1[[#This Row],[Series Name]],Table4[Series Name],Table4[Global Average])</f>
        <v>76.009979166666682</v>
      </c>
    </row>
    <row r="1912" spans="1:12" x14ac:dyDescent="0.3">
      <c r="A1912" t="s">
        <v>2742</v>
      </c>
      <c r="B1912" t="s">
        <v>2743</v>
      </c>
      <c r="C1912" t="s">
        <v>2430</v>
      </c>
      <c r="D1912" t="s">
        <v>2431</v>
      </c>
      <c r="E1912">
        <v>100</v>
      </c>
      <c r="F1912">
        <v>100</v>
      </c>
      <c r="G1912">
        <v>100</v>
      </c>
      <c r="H1912">
        <v>100</v>
      </c>
      <c r="J1912">
        <f>AVERAGE(Table1_1[[#This Row],[2020]:[2024]])</f>
        <v>100</v>
      </c>
      <c r="K1912" t="str">
        <f>IF(AVERAGE(Table1_1[[#This Row],[2020]:[2024]])&lt;=_xlfn.XLOOKUP(Table1_1[[#This Row],[Series Name]],Table4[Series Name],Table4[Global Average]),"Sotto la media","Sopra la media")</f>
        <v>Sopra la media</v>
      </c>
      <c r="L1912">
        <f>_xlfn.XLOOKUP(Table1_1[[#This Row],[Series Name]],Table4[Series Name],Table4[Global Average])</f>
        <v>81.02222222222224</v>
      </c>
    </row>
    <row r="1913" spans="1:12" x14ac:dyDescent="0.3">
      <c r="A1913" t="s">
        <v>2742</v>
      </c>
      <c r="B1913" t="s">
        <v>2743</v>
      </c>
      <c r="C1913" t="s">
        <v>2432</v>
      </c>
      <c r="D1913" t="s">
        <v>2433</v>
      </c>
      <c r="E1913">
        <v>91.233333333333306</v>
      </c>
      <c r="F1913">
        <v>91.233333333333306</v>
      </c>
      <c r="G1913">
        <v>91.2</v>
      </c>
      <c r="H1913">
        <v>91.2</v>
      </c>
      <c r="J1913">
        <f>AVERAGE(Table1_1[[#This Row],[2020]:[2024]])</f>
        <v>91.216666666666654</v>
      </c>
      <c r="K1913" t="str">
        <f>IF(AVERAGE(Table1_1[[#This Row],[2020]:[2024]])&lt;=_xlfn.XLOOKUP(Table1_1[[#This Row],[Series Name]],Table4[Series Name],Table4[Global Average]),"Sotto la media","Sopra la media")</f>
        <v>Sopra la media</v>
      </c>
      <c r="L1913">
        <f>_xlfn.XLOOKUP(Table1_1[[#This Row],[Series Name]],Table4[Series Name],Table4[Global Average])</f>
        <v>77.327777777777783</v>
      </c>
    </row>
    <row r="1914" spans="1:12" x14ac:dyDescent="0.3">
      <c r="A1914" t="s">
        <v>2742</v>
      </c>
      <c r="B1914" t="s">
        <v>2743</v>
      </c>
      <c r="C1914" t="s">
        <v>2434</v>
      </c>
      <c r="D1914" t="s">
        <v>2435</v>
      </c>
      <c r="E1914">
        <v>73.193749999999994</v>
      </c>
      <c r="F1914">
        <v>82.862499999999997</v>
      </c>
      <c r="G1914">
        <v>78.512500000000003</v>
      </c>
      <c r="H1914">
        <v>92.625</v>
      </c>
      <c r="J1914">
        <f>AVERAGE(Table1_1[[#This Row],[2020]:[2024]])</f>
        <v>81.798437499999991</v>
      </c>
      <c r="K1914" t="str">
        <f>IF(AVERAGE(Table1_1[[#This Row],[2020]:[2024]])&lt;=_xlfn.XLOOKUP(Table1_1[[#This Row],[Series Name]],Table4[Series Name],Table4[Global Average]),"Sotto la media","Sopra la media")</f>
        <v>Sopra la media</v>
      </c>
      <c r="L1914">
        <f>_xlfn.XLOOKUP(Table1_1[[#This Row],[Series Name]],Table4[Series Name],Table4[Global Average])</f>
        <v>68.901562500000011</v>
      </c>
    </row>
    <row r="1915" spans="1:12" x14ac:dyDescent="0.3">
      <c r="A1915" t="s">
        <v>2742</v>
      </c>
      <c r="B1915" t="s">
        <v>2743</v>
      </c>
      <c r="C1915" t="s">
        <v>2436</v>
      </c>
      <c r="D1915" t="s">
        <v>2437</v>
      </c>
      <c r="E1915">
        <v>75.241666666666703</v>
      </c>
      <c r="F1915">
        <v>83.575000000000003</v>
      </c>
      <c r="G1915">
        <v>87.8</v>
      </c>
      <c r="H1915">
        <v>87.8</v>
      </c>
      <c r="J1915">
        <f>AVERAGE(Table1_1[[#This Row],[2020]:[2024]])</f>
        <v>83.604166666666686</v>
      </c>
      <c r="K1915" t="str">
        <f>IF(AVERAGE(Table1_1[[#This Row],[2020]:[2024]])&lt;=_xlfn.XLOOKUP(Table1_1[[#This Row],[Series Name]],Table4[Series Name],Table4[Global Average]),"Sotto la media","Sopra la media")</f>
        <v>Sopra la media</v>
      </c>
      <c r="L1915">
        <f>_xlfn.XLOOKUP(Table1_1[[#This Row],[Series Name]],Table4[Series Name],Table4[Global Average])</f>
        <v>64.956388888888895</v>
      </c>
    </row>
    <row r="1916" spans="1:12" x14ac:dyDescent="0.3">
      <c r="A1916" t="s">
        <v>2742</v>
      </c>
      <c r="B1916" t="s">
        <v>2743</v>
      </c>
      <c r="C1916" t="s">
        <v>2438</v>
      </c>
      <c r="D1916" t="s">
        <v>2439</v>
      </c>
      <c r="E1916">
        <v>100</v>
      </c>
      <c r="F1916">
        <v>100</v>
      </c>
      <c r="G1916">
        <v>100</v>
      </c>
      <c r="H1916">
        <v>100</v>
      </c>
      <c r="J1916">
        <f>AVERAGE(Table1_1[[#This Row],[2020]:[2024]])</f>
        <v>100</v>
      </c>
      <c r="K1916" t="str">
        <f>IF(AVERAGE(Table1_1[[#This Row],[2020]:[2024]])&lt;=_xlfn.XLOOKUP(Table1_1[[#This Row],[Series Name]],Table4[Series Name],Table4[Global Average]),"Sotto la media","Sopra la media")</f>
        <v>Sopra la media</v>
      </c>
      <c r="L1916">
        <f>_xlfn.XLOOKUP(Table1_1[[#This Row],[Series Name]],Table4[Series Name],Table4[Global Average])</f>
        <v>72.333333333333343</v>
      </c>
    </row>
    <row r="1917" spans="1:12" x14ac:dyDescent="0.3">
      <c r="A1917" t="s">
        <v>2742</v>
      </c>
      <c r="B1917" t="s">
        <v>2743</v>
      </c>
      <c r="C1917" t="s">
        <v>2440</v>
      </c>
      <c r="D1917" t="s">
        <v>2441</v>
      </c>
      <c r="E1917">
        <v>37.942270322536501</v>
      </c>
      <c r="F1917">
        <v>27.267391625785599</v>
      </c>
      <c r="G1917">
        <v>25.074594845795101</v>
      </c>
      <c r="J1917">
        <f>AVERAGE(Table1_1[[#This Row],[2020]:[2024]])</f>
        <v>30.094752264705733</v>
      </c>
      <c r="K1917" t="str">
        <f>IF(AVERAGE(Table1_1[[#This Row],[2020]:[2024]])&lt;=_xlfn.XLOOKUP(Table1_1[[#This Row],[Series Name]],Table4[Series Name],Table4[Global Average]),"Sotto la media","Sopra la media")</f>
        <v>Sotto la media</v>
      </c>
      <c r="L1917">
        <f>_xlfn.XLOOKUP(Table1_1[[#This Row],[Series Name]],Table4[Series Name],Table4[Global Average])</f>
        <v>54.280388108499324</v>
      </c>
    </row>
    <row r="1918" spans="1:12" x14ac:dyDescent="0.3">
      <c r="A1918" t="s">
        <v>2742</v>
      </c>
      <c r="B1918" t="s">
        <v>2743</v>
      </c>
      <c r="C1918" t="s">
        <v>2442</v>
      </c>
      <c r="D1918" t="s">
        <v>2443</v>
      </c>
      <c r="E1918">
        <v>489373270000</v>
      </c>
      <c r="F1918">
        <v>398443370000</v>
      </c>
      <c r="G1918">
        <v>362703550000</v>
      </c>
      <c r="J1918">
        <f>AVERAGE(Table1_1[[#This Row],[2020]:[2024]])</f>
        <v>416840063333.33331</v>
      </c>
      <c r="K1918" t="str">
        <f>IF(AVERAGE(Table1_1[[#This Row],[2020]:[2024]])&lt;=_xlfn.XLOOKUP(Table1_1[[#This Row],[Series Name]],Table4[Series Name],Table4[Global Average]),"Sotto la media","Sopra la media")</f>
        <v>Sotto la media</v>
      </c>
      <c r="L1918">
        <f>_xlfn.XLOOKUP(Table1_1[[#This Row],[Series Name]],Table4[Series Name],Table4[Global Average])</f>
        <v>7789617940636.3643</v>
      </c>
    </row>
    <row r="1919" spans="1:12" x14ac:dyDescent="0.3">
      <c r="A1919" t="s">
        <v>2742</v>
      </c>
      <c r="B1919" t="s">
        <v>2743</v>
      </c>
      <c r="C1919" t="s">
        <v>2444</v>
      </c>
      <c r="D1919" t="s">
        <v>2445</v>
      </c>
      <c r="E1919">
        <v>64.461200000000005</v>
      </c>
      <c r="F1919">
        <v>51.369</v>
      </c>
      <c r="G1919">
        <v>54.501100000000001</v>
      </c>
      <c r="J1919">
        <f>AVERAGE(Table1_1[[#This Row],[2020]:[2024]])</f>
        <v>56.777099999999997</v>
      </c>
      <c r="K1919" t="str">
        <f>IF(AVERAGE(Table1_1[[#This Row],[2020]:[2024]])&lt;=_xlfn.XLOOKUP(Table1_1[[#This Row],[Series Name]],Table4[Series Name],Table4[Global Average]),"Sotto la media","Sopra la media")</f>
        <v>Sopra la media</v>
      </c>
      <c r="L1919">
        <f>_xlfn.XLOOKUP(Table1_1[[#This Row],[Series Name]],Table4[Series Name],Table4[Global Average])</f>
        <v>51.740009083703704</v>
      </c>
    </row>
    <row r="1920" spans="1:12" x14ac:dyDescent="0.3">
      <c r="A1920" t="s">
        <v>2742</v>
      </c>
      <c r="B1920" t="s">
        <v>2743</v>
      </c>
      <c r="C1920" t="s">
        <v>2446</v>
      </c>
      <c r="D1920" t="s">
        <v>2447</v>
      </c>
      <c r="E1920">
        <v>82.640389420366503</v>
      </c>
      <c r="F1920">
        <v>80.923676137346703</v>
      </c>
      <c r="G1920">
        <v>80.0563554092966</v>
      </c>
      <c r="H1920">
        <v>80.472445577564201</v>
      </c>
      <c r="J1920">
        <f>AVERAGE(Table1_1[[#This Row],[2020]:[2024]])</f>
        <v>81.023216636143502</v>
      </c>
      <c r="K1920" t="str">
        <f>IF(AVERAGE(Table1_1[[#This Row],[2020]:[2024]])&lt;=_xlfn.XLOOKUP(Table1_1[[#This Row],[Series Name]],Table4[Series Name],Table4[Global Average]),"Sotto la media","Sopra la media")</f>
        <v>Sopra la media</v>
      </c>
      <c r="L1920">
        <f>_xlfn.XLOOKUP(Table1_1[[#This Row],[Series Name]],Table4[Series Name],Table4[Global Average])</f>
        <v>53.597365535127494</v>
      </c>
    </row>
    <row r="1921" spans="1:12" x14ac:dyDescent="0.3">
      <c r="A1921" t="s">
        <v>2742</v>
      </c>
      <c r="B1921" t="s">
        <v>2743</v>
      </c>
      <c r="C1921" t="s">
        <v>2448</v>
      </c>
      <c r="D1921" t="s">
        <v>2449</v>
      </c>
      <c r="E1921">
        <v>376722000000</v>
      </c>
      <c r="F1921">
        <v>383541000000</v>
      </c>
      <c r="G1921">
        <v>389234000000</v>
      </c>
      <c r="H1921">
        <v>410329000000</v>
      </c>
      <c r="J1921">
        <f>AVERAGE(Table1_1[[#This Row],[2020]:[2024]])</f>
        <v>389956500000</v>
      </c>
      <c r="K1921" t="str">
        <f>IF(AVERAGE(Table1_1[[#This Row],[2020]:[2024]])&lt;=_xlfn.XLOOKUP(Table1_1[[#This Row],[Series Name]],Table4[Series Name],Table4[Global Average]),"Sotto la media","Sopra la media")</f>
        <v>Sotto la media</v>
      </c>
      <c r="L1921">
        <f>_xlfn.XLOOKUP(Table1_1[[#This Row],[Series Name]],Table4[Series Name],Table4[Global Average])</f>
        <v>36411337374717.5</v>
      </c>
    </row>
    <row r="1922" spans="1:12" x14ac:dyDescent="0.3">
      <c r="A1922" t="s">
        <v>2742</v>
      </c>
      <c r="B1922" t="s">
        <v>2743</v>
      </c>
      <c r="C1922" t="s">
        <v>2450</v>
      </c>
      <c r="D1922" t="s">
        <v>2451</v>
      </c>
      <c r="E1922">
        <v>8.6199999999999992</v>
      </c>
      <c r="F1922">
        <v>8.7200000000000006</v>
      </c>
      <c r="J1922">
        <f>AVERAGE(Table1_1[[#This Row],[2020]:[2024]])</f>
        <v>8.67</v>
      </c>
      <c r="K1922" t="str">
        <f>IF(AVERAGE(Table1_1[[#This Row],[2020]:[2024]])&lt;=_xlfn.XLOOKUP(Table1_1[[#This Row],[Series Name]],Table4[Series Name],Table4[Global Average]),"Sotto la media","Sopra la media")</f>
        <v>Sopra la media</v>
      </c>
      <c r="L1922">
        <f>_xlfn.XLOOKUP(Table1_1[[#This Row],[Series Name]],Table4[Series Name],Table4[Global Average])</f>
        <v>7.8603333333333349</v>
      </c>
    </row>
    <row r="1923" spans="1:12" x14ac:dyDescent="0.3">
      <c r="A1923" t="s">
        <v>2742</v>
      </c>
      <c r="B1923" t="s">
        <v>2743</v>
      </c>
      <c r="C1923" t="s">
        <v>2452</v>
      </c>
      <c r="D1923" t="s">
        <v>2453</v>
      </c>
      <c r="E1923">
        <v>4.5199999999999996</v>
      </c>
      <c r="F1923">
        <v>4.47</v>
      </c>
      <c r="J1923">
        <f>AVERAGE(Table1_1[[#This Row],[2020]:[2024]])</f>
        <v>4.4949999999999992</v>
      </c>
      <c r="K1923" t="str">
        <f>IF(AVERAGE(Table1_1[[#This Row],[2020]:[2024]])&lt;=_xlfn.XLOOKUP(Table1_1[[#This Row],[Series Name]],Table4[Series Name],Table4[Global Average]),"Sotto la media","Sopra la media")</f>
        <v>Sopra la media</v>
      </c>
      <c r="L1923">
        <f>_xlfn.XLOOKUP(Table1_1[[#This Row],[Series Name]],Table4[Series Name],Table4[Global Average])</f>
        <v>4.0546666666666669</v>
      </c>
    </row>
    <row r="1924" spans="1:12" x14ac:dyDescent="0.3">
      <c r="A1924" t="s">
        <v>2742</v>
      </c>
      <c r="B1924" t="s">
        <v>2743</v>
      </c>
      <c r="C1924" t="s">
        <v>2454</v>
      </c>
      <c r="D1924" t="s">
        <v>2455</v>
      </c>
      <c r="E1924">
        <v>12.88</v>
      </c>
      <c r="F1924">
        <v>13.12</v>
      </c>
      <c r="J1924">
        <f>AVERAGE(Table1_1[[#This Row],[2020]:[2024]])</f>
        <v>13</v>
      </c>
      <c r="K1924" t="str">
        <f>IF(AVERAGE(Table1_1[[#This Row],[2020]:[2024]])&lt;=_xlfn.XLOOKUP(Table1_1[[#This Row],[Series Name]],Table4[Series Name],Table4[Global Average]),"Sotto la media","Sopra la media")</f>
        <v>Sopra la media</v>
      </c>
      <c r="L1924">
        <f>_xlfn.XLOOKUP(Table1_1[[#This Row],[Series Name]],Table4[Series Name],Table4[Global Average])</f>
        <v>11.612666666666666</v>
      </c>
    </row>
    <row r="1925" spans="1:12" x14ac:dyDescent="0.3">
      <c r="A1925" t="s">
        <v>2742</v>
      </c>
      <c r="B1925" t="s">
        <v>2743</v>
      </c>
      <c r="C1925" t="s">
        <v>2456</v>
      </c>
      <c r="D1925" t="s">
        <v>2457</v>
      </c>
      <c r="E1925">
        <v>505969.891</v>
      </c>
      <c r="F1925">
        <v>505964.59399999998</v>
      </c>
      <c r="G1925">
        <v>505978.28100000002</v>
      </c>
      <c r="J1925">
        <f>AVERAGE(Table1_1[[#This Row],[2020]:[2024]])</f>
        <v>505970.92200000002</v>
      </c>
      <c r="K1925" t="str">
        <f>IF(AVERAGE(Table1_1[[#This Row],[2020]:[2024]])&lt;=_xlfn.XLOOKUP(Table1_1[[#This Row],[Series Name]],Table4[Series Name],Table4[Global Average]),"Sotto la media","Sopra la media")</f>
        <v>Sotto la media</v>
      </c>
      <c r="L1925">
        <f>_xlfn.XLOOKUP(Table1_1[[#This Row],[Series Name]],Table4[Series Name],Table4[Global Average])</f>
        <v>2367162.6280740742</v>
      </c>
    </row>
    <row r="1926" spans="1:12" x14ac:dyDescent="0.3">
      <c r="A1926" t="s">
        <v>2742</v>
      </c>
      <c r="B1926" t="s">
        <v>2743</v>
      </c>
      <c r="C1926" t="s">
        <v>2458</v>
      </c>
      <c r="D1926" t="s">
        <v>2459</v>
      </c>
      <c r="F1926">
        <v>22.66</v>
      </c>
      <c r="J1926">
        <f>AVERAGE(Table1_1[[#This Row],[2020]:[2024]])</f>
        <v>22.66</v>
      </c>
      <c r="K1926" t="str">
        <f>IF(AVERAGE(Table1_1[[#This Row],[2020]:[2024]])&lt;=_xlfn.XLOOKUP(Table1_1[[#This Row],[Series Name]],Table4[Series Name],Table4[Global Average]),"Sotto la media","Sopra la media")</f>
        <v>Sopra la media</v>
      </c>
      <c r="L1926">
        <f>_xlfn.XLOOKUP(Table1_1[[#This Row],[Series Name]],Table4[Series Name],Table4[Global Average])</f>
        <v>15.778888888888888</v>
      </c>
    </row>
    <row r="1927" spans="1:12" x14ac:dyDescent="0.3">
      <c r="A1927" t="s">
        <v>2742</v>
      </c>
      <c r="B1927" t="s">
        <v>2743</v>
      </c>
      <c r="C1927" t="s">
        <v>2460</v>
      </c>
      <c r="D1927" t="s">
        <v>2461</v>
      </c>
      <c r="F1927">
        <v>48.29</v>
      </c>
      <c r="J1927">
        <f>AVERAGE(Table1_1[[#This Row],[2020]:[2024]])</f>
        <v>48.29</v>
      </c>
      <c r="K1927" t="str">
        <f>IF(AVERAGE(Table1_1[[#This Row],[2020]:[2024]])&lt;=_xlfn.XLOOKUP(Table1_1[[#This Row],[Series Name]],Table4[Series Name],Table4[Global Average]),"Sotto la media","Sopra la media")</f>
        <v>Sopra la media</v>
      </c>
      <c r="L1927">
        <f>_xlfn.XLOOKUP(Table1_1[[#This Row],[Series Name]],Table4[Series Name],Table4[Global Average])</f>
        <v>35.78</v>
      </c>
    </row>
    <row r="1928" spans="1:12" x14ac:dyDescent="0.3">
      <c r="A1928" t="s">
        <v>2742</v>
      </c>
      <c r="B1928" t="s">
        <v>2743</v>
      </c>
      <c r="C1928" t="s">
        <v>2462</v>
      </c>
      <c r="D1928" t="s">
        <v>2463</v>
      </c>
      <c r="E1928">
        <v>93.640405000000001</v>
      </c>
      <c r="F1928">
        <v>93.827787000000001</v>
      </c>
      <c r="G1928">
        <v>93.312496999999993</v>
      </c>
      <c r="J1928">
        <f>AVERAGE(Table1_1[[#This Row],[2020]:[2024]])</f>
        <v>93.593563000000003</v>
      </c>
      <c r="K1928" t="str">
        <f>IF(AVERAGE(Table1_1[[#This Row],[2020]:[2024]])&lt;=_xlfn.XLOOKUP(Table1_1[[#This Row],[Series Name]],Table4[Series Name],Table4[Global Average]),"Sotto la media","Sopra la media")</f>
        <v>Sopra la media</v>
      </c>
      <c r="L1928">
        <f>_xlfn.XLOOKUP(Table1_1[[#This Row],[Series Name]],Table4[Series Name],Table4[Global Average])</f>
        <v>83.619574518518519</v>
      </c>
    </row>
    <row r="1929" spans="1:12" x14ac:dyDescent="0.3">
      <c r="A1929" t="s">
        <v>2742</v>
      </c>
      <c r="B1929" t="s">
        <v>2743</v>
      </c>
      <c r="C1929" t="s">
        <v>2464</v>
      </c>
      <c r="D1929" t="s">
        <v>2465</v>
      </c>
      <c r="E1929">
        <v>87.544931000000005</v>
      </c>
      <c r="F1929">
        <v>87.737776999999994</v>
      </c>
      <c r="G1929">
        <v>86.496829000000005</v>
      </c>
      <c r="J1929">
        <f>AVERAGE(Table1_1[[#This Row],[2020]:[2024]])</f>
        <v>87.259845666666664</v>
      </c>
      <c r="K1929" t="str">
        <f>IF(AVERAGE(Table1_1[[#This Row],[2020]:[2024]])&lt;=_xlfn.XLOOKUP(Table1_1[[#This Row],[Series Name]],Table4[Series Name],Table4[Global Average]),"Sotto la media","Sopra la media")</f>
        <v>Sopra la media</v>
      </c>
      <c r="L1929">
        <f>_xlfn.XLOOKUP(Table1_1[[#This Row],[Series Name]],Table4[Series Name],Table4[Global Average])</f>
        <v>74.647667574074077</v>
      </c>
    </row>
    <row r="1930" spans="1:12" x14ac:dyDescent="0.3">
      <c r="A1930" t="s">
        <v>2742</v>
      </c>
      <c r="B1930" t="s">
        <v>2743</v>
      </c>
      <c r="C1930" t="s">
        <v>2466</v>
      </c>
      <c r="D1930" t="s">
        <v>2467</v>
      </c>
      <c r="E1930">
        <v>1.71</v>
      </c>
      <c r="F1930">
        <v>2.2400000000000002</v>
      </c>
      <c r="G1930">
        <v>1.95</v>
      </c>
      <c r="J1930">
        <f>AVERAGE(Table1_1[[#This Row],[2020]:[2024]])</f>
        <v>1.9666666666666668</v>
      </c>
      <c r="K1930" t="str">
        <f>IF(AVERAGE(Table1_1[[#This Row],[2020]:[2024]])&lt;=_xlfn.XLOOKUP(Table1_1[[#This Row],[Series Name]],Table4[Series Name],Table4[Global Average]),"Sotto la media","Sopra la media")</f>
        <v>Sotto la media</v>
      </c>
      <c r="L1930">
        <f>_xlfn.XLOOKUP(Table1_1[[#This Row],[Series Name]],Table4[Series Name],Table4[Global Average])</f>
        <v>6.2094345238095237</v>
      </c>
    </row>
    <row r="1931" spans="1:12" x14ac:dyDescent="0.3">
      <c r="A1931" t="s">
        <v>2742</v>
      </c>
      <c r="B1931" t="s">
        <v>2743</v>
      </c>
      <c r="C1931" t="s">
        <v>2468</v>
      </c>
      <c r="D1931" t="s">
        <v>2469</v>
      </c>
      <c r="E1931">
        <v>1.6</v>
      </c>
      <c r="F1931">
        <v>1.67</v>
      </c>
      <c r="G1931">
        <v>1.44</v>
      </c>
      <c r="J1931">
        <f>AVERAGE(Table1_1[[#This Row],[2020]:[2024]])</f>
        <v>1.57</v>
      </c>
      <c r="K1931" t="str">
        <f>IF(AVERAGE(Table1_1[[#This Row],[2020]:[2024]])&lt;=_xlfn.XLOOKUP(Table1_1[[#This Row],[Series Name]],Table4[Series Name],Table4[Global Average]),"Sotto la media","Sopra la media")</f>
        <v>Sotto la media</v>
      </c>
      <c r="L1931">
        <f>_xlfn.XLOOKUP(Table1_1[[#This Row],[Series Name]],Table4[Series Name],Table4[Global Average])</f>
        <v>6.0489880952380952</v>
      </c>
    </row>
    <row r="1932" spans="1:12" x14ac:dyDescent="0.3">
      <c r="A1932" t="s">
        <v>2742</v>
      </c>
      <c r="B1932" t="s">
        <v>2743</v>
      </c>
      <c r="C1932" t="s">
        <v>2470</v>
      </c>
      <c r="D1932" t="s">
        <v>2471</v>
      </c>
      <c r="E1932">
        <v>2.21</v>
      </c>
      <c r="F1932">
        <v>4.8099999999999996</v>
      </c>
      <c r="G1932">
        <v>4.0599999999999996</v>
      </c>
      <c r="J1932">
        <f>AVERAGE(Table1_1[[#This Row],[2020]:[2024]])</f>
        <v>3.6933333333333329</v>
      </c>
      <c r="K1932" t="str">
        <f>IF(AVERAGE(Table1_1[[#This Row],[2020]:[2024]])&lt;=_xlfn.XLOOKUP(Table1_1[[#This Row],[Series Name]],Table4[Series Name],Table4[Global Average]),"Sotto la media","Sopra la media")</f>
        <v>Sotto la media</v>
      </c>
      <c r="L1932">
        <f>_xlfn.XLOOKUP(Table1_1[[#This Row],[Series Name]],Table4[Series Name],Table4[Global Average])</f>
        <v>7.0993452380952382</v>
      </c>
    </row>
    <row r="1933" spans="1:12" x14ac:dyDescent="0.3">
      <c r="A1933" t="s">
        <v>2742</v>
      </c>
      <c r="B1933" t="s">
        <v>2743</v>
      </c>
      <c r="C1933" t="s">
        <v>2472</v>
      </c>
      <c r="D1933" t="s">
        <v>2473</v>
      </c>
      <c r="E1933">
        <v>1.48</v>
      </c>
      <c r="F1933">
        <v>1.39</v>
      </c>
      <c r="G1933">
        <v>1.33</v>
      </c>
      <c r="J1933">
        <f>AVERAGE(Table1_1[[#This Row],[2020]:[2024]])</f>
        <v>1.4000000000000001</v>
      </c>
      <c r="K1933" t="str">
        <f>IF(AVERAGE(Table1_1[[#This Row],[2020]:[2024]])&lt;=_xlfn.XLOOKUP(Table1_1[[#This Row],[Series Name]],Table4[Series Name],Table4[Global Average]),"Sotto la media","Sopra la media")</f>
        <v>Sotto la media</v>
      </c>
      <c r="L1933">
        <f>_xlfn.XLOOKUP(Table1_1[[#This Row],[Series Name]],Table4[Series Name],Table4[Global Average])</f>
        <v>3.983392857142857</v>
      </c>
    </row>
    <row r="1934" spans="1:12" x14ac:dyDescent="0.3">
      <c r="A1934" t="s">
        <v>2742</v>
      </c>
      <c r="B1934" t="s">
        <v>2743</v>
      </c>
      <c r="C1934" t="s">
        <v>2474</v>
      </c>
      <c r="D1934" t="s">
        <v>2475</v>
      </c>
      <c r="E1934">
        <v>1.8</v>
      </c>
      <c r="F1934">
        <v>1.43</v>
      </c>
      <c r="G1934">
        <v>1.64</v>
      </c>
      <c r="J1934">
        <f>AVERAGE(Table1_1[[#This Row],[2020]:[2024]])</f>
        <v>1.6233333333333333</v>
      </c>
      <c r="K1934" t="str">
        <f>IF(AVERAGE(Table1_1[[#This Row],[2020]:[2024]])&lt;=_xlfn.XLOOKUP(Table1_1[[#This Row],[Series Name]],Table4[Series Name],Table4[Global Average]),"Sotto la media","Sopra la media")</f>
        <v>Sotto la media</v>
      </c>
      <c r="L1934">
        <f>_xlfn.XLOOKUP(Table1_1[[#This Row],[Series Name]],Table4[Series Name],Table4[Global Average])</f>
        <v>4.1246726190476188</v>
      </c>
    </row>
    <row r="1935" spans="1:12" x14ac:dyDescent="0.3">
      <c r="A1935" t="s">
        <v>2742</v>
      </c>
      <c r="B1935" t="s">
        <v>2743</v>
      </c>
      <c r="C1935" t="s">
        <v>2476</v>
      </c>
      <c r="D1935" t="s">
        <v>2477</v>
      </c>
      <c r="E1935">
        <v>0.83</v>
      </c>
      <c r="F1935">
        <v>1.34</v>
      </c>
      <c r="G1935">
        <v>0.84</v>
      </c>
      <c r="J1935">
        <f>AVERAGE(Table1_1[[#This Row],[2020]:[2024]])</f>
        <v>1.0033333333333332</v>
      </c>
      <c r="K1935" t="str">
        <f>IF(AVERAGE(Table1_1[[#This Row],[2020]:[2024]])&lt;=_xlfn.XLOOKUP(Table1_1[[#This Row],[Series Name]],Table4[Series Name],Table4[Global Average]),"Sotto la media","Sopra la media")</f>
        <v>Sotto la media</v>
      </c>
      <c r="L1935">
        <f>_xlfn.XLOOKUP(Table1_1[[#This Row],[Series Name]],Table4[Series Name],Table4[Global Average])</f>
        <v>3.6444642857142857</v>
      </c>
    </row>
    <row r="1936" spans="1:12" x14ac:dyDescent="0.3">
      <c r="A1936" t="s">
        <v>2742</v>
      </c>
      <c r="B1936" t="s">
        <v>2743</v>
      </c>
      <c r="C1936" t="s">
        <v>2478</v>
      </c>
      <c r="D1936" t="s">
        <v>2479</v>
      </c>
      <c r="E1936">
        <v>4.32</v>
      </c>
      <c r="F1936">
        <v>5.63</v>
      </c>
      <c r="G1936">
        <v>5.24</v>
      </c>
      <c r="J1936">
        <f>AVERAGE(Table1_1[[#This Row],[2020]:[2024]])</f>
        <v>5.0633333333333335</v>
      </c>
      <c r="K1936" t="str">
        <f>IF(AVERAGE(Table1_1[[#This Row],[2020]:[2024]])&lt;=_xlfn.XLOOKUP(Table1_1[[#This Row],[Series Name]],Table4[Series Name],Table4[Global Average]),"Sotto la media","Sopra la media")</f>
        <v>Sotto la media</v>
      </c>
      <c r="L1936">
        <f>_xlfn.XLOOKUP(Table1_1[[#This Row],[Series Name]],Table4[Series Name],Table4[Global Average])</f>
        <v>7.626696428571428</v>
      </c>
    </row>
    <row r="1937" spans="1:12" x14ac:dyDescent="0.3">
      <c r="A1937" t="s">
        <v>2742</v>
      </c>
      <c r="B1937" t="s">
        <v>2743</v>
      </c>
      <c r="C1937" t="s">
        <v>2480</v>
      </c>
      <c r="D1937" t="s">
        <v>2481</v>
      </c>
      <c r="E1937">
        <v>3.96</v>
      </c>
      <c r="F1937">
        <v>4.0999999999999996</v>
      </c>
      <c r="G1937">
        <v>4.03</v>
      </c>
      <c r="J1937">
        <f>AVERAGE(Table1_1[[#This Row],[2020]:[2024]])</f>
        <v>4.03</v>
      </c>
      <c r="K1937" t="str">
        <f>IF(AVERAGE(Table1_1[[#This Row],[2020]:[2024]])&lt;=_xlfn.XLOOKUP(Table1_1[[#This Row],[Series Name]],Table4[Series Name],Table4[Global Average]),"Sotto la media","Sopra la media")</f>
        <v>Sotto la media</v>
      </c>
      <c r="L1937">
        <f>_xlfn.XLOOKUP(Table1_1[[#This Row],[Series Name]],Table4[Series Name],Table4[Global Average])</f>
        <v>7.1184821428571432</v>
      </c>
    </row>
    <row r="1938" spans="1:12" x14ac:dyDescent="0.3">
      <c r="A1938" t="s">
        <v>2742</v>
      </c>
      <c r="B1938" t="s">
        <v>2743</v>
      </c>
      <c r="C1938" t="s">
        <v>2482</v>
      </c>
      <c r="D1938" t="s">
        <v>2483</v>
      </c>
      <c r="E1938">
        <v>5.58</v>
      </c>
      <c r="F1938">
        <v>10.210000000000001</v>
      </c>
      <c r="G1938">
        <v>8.99</v>
      </c>
      <c r="J1938">
        <f>AVERAGE(Table1_1[[#This Row],[2020]:[2024]])</f>
        <v>8.26</v>
      </c>
      <c r="K1938" t="str">
        <f>IF(AVERAGE(Table1_1[[#This Row],[2020]:[2024]])&lt;=_xlfn.XLOOKUP(Table1_1[[#This Row],[Series Name]],Table4[Series Name],Table4[Global Average]),"Sotto la media","Sopra la media")</f>
        <v>Sotto la media</v>
      </c>
      <c r="L1938">
        <f>_xlfn.XLOOKUP(Table1_1[[#This Row],[Series Name]],Table4[Series Name],Table4[Global Average])</f>
        <v>9.1218154761904771</v>
      </c>
    </row>
    <row r="1939" spans="1:12" x14ac:dyDescent="0.3">
      <c r="A1939" t="s">
        <v>2742</v>
      </c>
      <c r="B1939" t="s">
        <v>2743</v>
      </c>
      <c r="C1939" t="s">
        <v>2484</v>
      </c>
      <c r="D1939" t="s">
        <v>2485</v>
      </c>
      <c r="E1939">
        <v>2.8</v>
      </c>
      <c r="F1939">
        <v>2.85</v>
      </c>
      <c r="G1939">
        <v>2.68</v>
      </c>
      <c r="J1939">
        <f>AVERAGE(Table1_1[[#This Row],[2020]:[2024]])</f>
        <v>2.7766666666666668</v>
      </c>
      <c r="K1939" t="str">
        <f>IF(AVERAGE(Table1_1[[#This Row],[2020]:[2024]])&lt;=_xlfn.XLOOKUP(Table1_1[[#This Row],[Series Name]],Table4[Series Name],Table4[Global Average]),"Sotto la media","Sopra la media")</f>
        <v>Sotto la media</v>
      </c>
      <c r="L1939">
        <f>_xlfn.XLOOKUP(Table1_1[[#This Row],[Series Name]],Table4[Series Name],Table4[Global Average])</f>
        <v>6.1508035714285727</v>
      </c>
    </row>
    <row r="1940" spans="1:12" x14ac:dyDescent="0.3">
      <c r="A1940" t="s">
        <v>2742</v>
      </c>
      <c r="B1940" t="s">
        <v>2743</v>
      </c>
      <c r="C1940" t="s">
        <v>2486</v>
      </c>
      <c r="D1940" t="s">
        <v>2487</v>
      </c>
      <c r="E1940">
        <v>3.23</v>
      </c>
      <c r="F1940">
        <v>2.9</v>
      </c>
      <c r="G1940">
        <v>3.24</v>
      </c>
      <c r="J1940">
        <f>AVERAGE(Table1_1[[#This Row],[2020]:[2024]])</f>
        <v>3.1233333333333335</v>
      </c>
      <c r="K1940" t="str">
        <f>IF(AVERAGE(Table1_1[[#This Row],[2020]:[2024]])&lt;=_xlfn.XLOOKUP(Table1_1[[#This Row],[Series Name]],Table4[Series Name],Table4[Global Average]),"Sotto la media","Sopra la media")</f>
        <v>Sotto la media</v>
      </c>
      <c r="L1940">
        <f>_xlfn.XLOOKUP(Table1_1[[#This Row],[Series Name]],Table4[Series Name],Table4[Global Average])</f>
        <v>6.0113392857142856</v>
      </c>
    </row>
    <row r="1941" spans="1:12" x14ac:dyDescent="0.3">
      <c r="A1941" t="s">
        <v>2742</v>
      </c>
      <c r="B1941" t="s">
        <v>2743</v>
      </c>
      <c r="C1941" t="s">
        <v>2488</v>
      </c>
      <c r="D1941" t="s">
        <v>2489</v>
      </c>
      <c r="E1941">
        <v>2.1800000000000002</v>
      </c>
      <c r="F1941">
        <v>2.84</v>
      </c>
      <c r="G1941">
        <v>1.87</v>
      </c>
      <c r="J1941">
        <f>AVERAGE(Table1_1[[#This Row],[2020]:[2024]])</f>
        <v>2.2966666666666664</v>
      </c>
      <c r="K1941" t="str">
        <f>IF(AVERAGE(Table1_1[[#This Row],[2020]:[2024]])&lt;=_xlfn.XLOOKUP(Table1_1[[#This Row],[Series Name]],Table4[Series Name],Table4[Global Average]),"Sotto la media","Sopra la media")</f>
        <v>Sotto la media</v>
      </c>
      <c r="L1941">
        <f>_xlfn.XLOOKUP(Table1_1[[#This Row],[Series Name]],Table4[Series Name],Table4[Global Average])</f>
        <v>6.9743452380952382</v>
      </c>
    </row>
    <row r="1942" spans="1:12" x14ac:dyDescent="0.3">
      <c r="A1942" t="s">
        <v>2742</v>
      </c>
      <c r="B1942" t="s">
        <v>2743</v>
      </c>
      <c r="C1942" t="s">
        <v>2490</v>
      </c>
      <c r="D1942" t="s">
        <v>2491</v>
      </c>
      <c r="E1942">
        <v>13.446255537037301</v>
      </c>
      <c r="F1942">
        <v>14.877528786522401</v>
      </c>
      <c r="G1942">
        <v>15.496178371307</v>
      </c>
      <c r="H1942">
        <v>14.9927519014579</v>
      </c>
      <c r="J1942">
        <f>AVERAGE(Table1_1[[#This Row],[2020]:[2024]])</f>
        <v>14.703178649081151</v>
      </c>
      <c r="K1942" t="str">
        <f>IF(AVERAGE(Table1_1[[#This Row],[2020]:[2024]])&lt;=_xlfn.XLOOKUP(Table1_1[[#This Row],[Series Name]],Table4[Series Name],Table4[Global Average]),"Sotto la media","Sopra la media")</f>
        <v>Sopra la media</v>
      </c>
      <c r="L1942">
        <f>_xlfn.XLOOKUP(Table1_1[[#This Row],[Series Name]],Table4[Series Name],Table4[Global Average])</f>
        <v>14.699982964959425</v>
      </c>
    </row>
    <row r="1943" spans="1:12" x14ac:dyDescent="0.3">
      <c r="A1943" t="s">
        <v>2742</v>
      </c>
      <c r="B1943" t="s">
        <v>2743</v>
      </c>
      <c r="C1943" t="s">
        <v>2492</v>
      </c>
      <c r="D1943" t="s">
        <v>2493</v>
      </c>
      <c r="E1943">
        <v>151837000000</v>
      </c>
      <c r="F1943">
        <v>183808000000</v>
      </c>
      <c r="G1943">
        <v>212860000000</v>
      </c>
      <c r="H1943">
        <v>224640000000</v>
      </c>
      <c r="J1943">
        <f>AVERAGE(Table1_1[[#This Row],[2020]:[2024]])</f>
        <v>193286250000</v>
      </c>
      <c r="K1943" t="str">
        <f>IF(AVERAGE(Table1_1[[#This Row],[2020]:[2024]])&lt;=_xlfn.XLOOKUP(Table1_1[[#This Row],[Series Name]],Table4[Series Name],Table4[Global Average]),"Sotto la media","Sopra la media")</f>
        <v>Sotto la media</v>
      </c>
      <c r="L1943">
        <f>_xlfn.XLOOKUP(Table1_1[[#This Row],[Series Name]],Table4[Series Name],Table4[Global Average])</f>
        <v>30361512685863.348</v>
      </c>
    </row>
    <row r="1944" spans="1:12" x14ac:dyDescent="0.3">
      <c r="A1944" t="s">
        <v>2742</v>
      </c>
      <c r="B1944" t="s">
        <v>2743</v>
      </c>
      <c r="C1944" t="s">
        <v>2494</v>
      </c>
      <c r="D1944" t="s">
        <v>2495</v>
      </c>
      <c r="E1944">
        <v>96484261000</v>
      </c>
      <c r="F1944">
        <v>106986069000</v>
      </c>
      <c r="G1944">
        <v>108269580000</v>
      </c>
      <c r="H1944">
        <v>108828354000</v>
      </c>
      <c r="J1944">
        <f>AVERAGE(Table1_1[[#This Row],[2020]:[2024]])</f>
        <v>105142066000</v>
      </c>
      <c r="K1944" t="str">
        <f>IF(AVERAGE(Table1_1[[#This Row],[2020]:[2024]])&lt;=_xlfn.XLOOKUP(Table1_1[[#This Row],[Series Name]],Table4[Series Name],Table4[Global Average]),"Sotto la media","Sopra la media")</f>
        <v>Sotto la media</v>
      </c>
      <c r="L1944">
        <f>_xlfn.XLOOKUP(Table1_1[[#This Row],[Series Name]],Table4[Series Name],Table4[Global Average])</f>
        <v>10706931210176.102</v>
      </c>
    </row>
    <row r="1945" spans="1:12" x14ac:dyDescent="0.3">
      <c r="A1945" t="s">
        <v>2742</v>
      </c>
      <c r="B1945" t="s">
        <v>2743</v>
      </c>
      <c r="C1945" t="s">
        <v>2496</v>
      </c>
      <c r="D1945" t="s">
        <v>2497</v>
      </c>
      <c r="E1945">
        <v>98250000000</v>
      </c>
      <c r="F1945">
        <v>116879000000</v>
      </c>
      <c r="G1945">
        <v>121148000000</v>
      </c>
      <c r="H1945">
        <v>130668000000</v>
      </c>
      <c r="J1945">
        <f>AVERAGE(Table1_1[[#This Row],[2020]:[2024]])</f>
        <v>116736250000</v>
      </c>
      <c r="K1945" t="str">
        <f>IF(AVERAGE(Table1_1[[#This Row],[2020]:[2024]])&lt;=_xlfn.XLOOKUP(Table1_1[[#This Row],[Series Name]],Table4[Series Name],Table4[Global Average]),"Sotto la media","Sopra la media")</f>
        <v>Sotto la media</v>
      </c>
      <c r="L1945">
        <f>_xlfn.XLOOKUP(Table1_1[[#This Row],[Series Name]],Table4[Series Name],Table4[Global Average])</f>
        <v>16275441922665.035</v>
      </c>
    </row>
    <row r="1946" spans="1:12" x14ac:dyDescent="0.3">
      <c r="A1946" t="s">
        <v>2742</v>
      </c>
      <c r="B1946" t="s">
        <v>2743</v>
      </c>
      <c r="C1946" t="s">
        <v>2498</v>
      </c>
      <c r="D1946" t="s">
        <v>2499</v>
      </c>
      <c r="E1946">
        <v>112220767704.28</v>
      </c>
      <c r="F1946">
        <v>138237504701.548</v>
      </c>
      <c r="G1946">
        <v>127574736412.452</v>
      </c>
      <c r="H1946">
        <v>141287209011.767</v>
      </c>
      <c r="J1946">
        <f>AVERAGE(Table1_1[[#This Row],[2020]:[2024]])</f>
        <v>129830054457.51175</v>
      </c>
      <c r="K1946" t="str">
        <f>IF(AVERAGE(Table1_1[[#This Row],[2020]:[2024]])&lt;=_xlfn.XLOOKUP(Table1_1[[#This Row],[Series Name]],Table4[Series Name],Table4[Global Average]),"Sotto la media","Sopra la media")</f>
        <v>Sopra la media</v>
      </c>
      <c r="L1946">
        <f>_xlfn.XLOOKUP(Table1_1[[#This Row],[Series Name]],Table4[Series Name],Table4[Global Average])</f>
        <v>104600862205.91008</v>
      </c>
    </row>
    <row r="1947" spans="1:12" x14ac:dyDescent="0.3">
      <c r="A1947" t="s">
        <v>2742</v>
      </c>
      <c r="B1947" t="s">
        <v>2743</v>
      </c>
      <c r="C1947" t="s">
        <v>2504</v>
      </c>
      <c r="D1947" t="s">
        <v>2505</v>
      </c>
      <c r="E1947">
        <v>25.7185903012635</v>
      </c>
      <c r="F1947">
        <v>26.268571603140501</v>
      </c>
      <c r="G1947">
        <v>25.304788062176499</v>
      </c>
      <c r="H1947">
        <v>24.820564954115699</v>
      </c>
      <c r="J1947">
        <f>AVERAGE(Table1_1[[#This Row],[2020]:[2024]])</f>
        <v>25.52812873017405</v>
      </c>
      <c r="K1947" t="str">
        <f>IF(AVERAGE(Table1_1[[#This Row],[2020]:[2024]])&lt;=_xlfn.XLOOKUP(Table1_1[[#This Row],[Series Name]],Table4[Series Name],Table4[Global Average]),"Sotto la media","Sopra la media")</f>
        <v>Sotto la media</v>
      </c>
      <c r="L1947">
        <f>_xlfn.XLOOKUP(Table1_1[[#This Row],[Series Name]],Table4[Series Name],Table4[Global Average])</f>
        <v>26.425264347931694</v>
      </c>
    </row>
    <row r="1948" spans="1:12" x14ac:dyDescent="0.3">
      <c r="A1948" t="s">
        <v>2742</v>
      </c>
      <c r="B1948" t="s">
        <v>2743</v>
      </c>
      <c r="C1948" t="s">
        <v>2506</v>
      </c>
      <c r="D1948" t="s">
        <v>2507</v>
      </c>
      <c r="E1948">
        <v>8.9321963864618894</v>
      </c>
      <c r="F1948">
        <v>9.5153606530467698</v>
      </c>
      <c r="G1948">
        <v>9.2001186150221699</v>
      </c>
      <c r="H1948">
        <v>8.8468518315263402</v>
      </c>
      <c r="J1948">
        <f>AVERAGE(Table1_1[[#This Row],[2020]:[2024]])</f>
        <v>9.1236318715142914</v>
      </c>
      <c r="K1948" t="str">
        <f>IF(AVERAGE(Table1_1[[#This Row],[2020]:[2024]])&lt;=_xlfn.XLOOKUP(Table1_1[[#This Row],[Series Name]],Table4[Series Name],Table4[Global Average]),"Sotto la media","Sopra la media")</f>
        <v>Sopra la media</v>
      </c>
      <c r="L1948">
        <f>_xlfn.XLOOKUP(Table1_1[[#This Row],[Series Name]],Table4[Series Name],Table4[Global Average])</f>
        <v>8.4330969075317448</v>
      </c>
    </row>
    <row r="1949" spans="1:12" x14ac:dyDescent="0.3">
      <c r="A1949" t="s">
        <v>2742</v>
      </c>
      <c r="B1949" t="s">
        <v>2743</v>
      </c>
      <c r="C1949" t="s">
        <v>2508</v>
      </c>
      <c r="D1949" t="s">
        <v>2509</v>
      </c>
      <c r="E1949">
        <v>89279000000</v>
      </c>
      <c r="F1949">
        <v>103184000000</v>
      </c>
      <c r="G1949">
        <v>112311000000</v>
      </c>
      <c r="H1949">
        <v>117681000000</v>
      </c>
      <c r="J1949">
        <f>AVERAGE(Table1_1[[#This Row],[2020]:[2024]])</f>
        <v>105613750000</v>
      </c>
      <c r="K1949" t="str">
        <f>IF(AVERAGE(Table1_1[[#This Row],[2020]:[2024]])&lt;=_xlfn.XLOOKUP(Table1_1[[#This Row],[Series Name]],Table4[Series Name],Table4[Global Average]),"Sotto la media","Sopra la media")</f>
        <v>Sotto la media</v>
      </c>
      <c r="L1949">
        <f>_xlfn.XLOOKUP(Table1_1[[#This Row],[Series Name]],Table4[Series Name],Table4[Global Average])</f>
        <v>15601786236119.805</v>
      </c>
    </row>
    <row r="1950" spans="1:12" x14ac:dyDescent="0.3">
      <c r="A1950" t="s">
        <v>2742</v>
      </c>
      <c r="B1950" t="s">
        <v>2743</v>
      </c>
      <c r="C1950" t="s">
        <v>2510</v>
      </c>
      <c r="D1950" t="s">
        <v>2511</v>
      </c>
      <c r="E1950">
        <v>17.919386526395801</v>
      </c>
      <c r="F1950">
        <v>20.4185802588568</v>
      </c>
      <c r="G1950">
        <v>22.5165771810568</v>
      </c>
      <c r="H1950">
        <v>22.3686902454406</v>
      </c>
      <c r="J1950">
        <f>AVERAGE(Table1_1[[#This Row],[2020]:[2024]])</f>
        <v>20.805808552937503</v>
      </c>
      <c r="K1950" t="str">
        <f>IF(AVERAGE(Table1_1[[#This Row],[2020]:[2024]])&lt;=_xlfn.XLOOKUP(Table1_1[[#This Row],[Series Name]],Table4[Series Name],Table4[Global Average]),"Sotto la media","Sopra la media")</f>
        <v>Sotto la media</v>
      </c>
      <c r="L1950">
        <f>_xlfn.XLOOKUP(Table1_1[[#This Row],[Series Name]],Table4[Series Name],Table4[Global Average])</f>
        <v>28.621043694803099</v>
      </c>
    </row>
    <row r="1951" spans="1:12" x14ac:dyDescent="0.3">
      <c r="A1951" t="s">
        <v>2742</v>
      </c>
      <c r="B1951" t="s">
        <v>2743</v>
      </c>
      <c r="C1951" t="s">
        <v>2512</v>
      </c>
      <c r="D1951" t="s">
        <v>2513</v>
      </c>
      <c r="E1951">
        <v>40.968275189841698</v>
      </c>
      <c r="F1951">
        <v>43.635206302228397</v>
      </c>
      <c r="G1951">
        <v>46.949168467537298</v>
      </c>
      <c r="H1951">
        <v>47.211538461538503</v>
      </c>
      <c r="J1951">
        <f>AVERAGE(Table1_1[[#This Row],[2020]:[2024]])</f>
        <v>44.691047105286479</v>
      </c>
      <c r="K1951" t="str">
        <f>IF(AVERAGE(Table1_1[[#This Row],[2020]:[2024]])&lt;=_xlfn.XLOOKUP(Table1_1[[#This Row],[Series Name]],Table4[Series Name],Table4[Global Average]),"Sotto la media","Sopra la media")</f>
        <v>Sotto la media</v>
      </c>
      <c r="L1951">
        <f>_xlfn.XLOOKUP(Table1_1[[#This Row],[Series Name]],Table4[Series Name],Table4[Global Average])</f>
        <v>45.929882861326128</v>
      </c>
    </row>
    <row r="1952" spans="1:12" x14ac:dyDescent="0.3">
      <c r="A1952" t="s">
        <v>2742</v>
      </c>
      <c r="B1952" t="s">
        <v>2743</v>
      </c>
      <c r="C1952" t="s">
        <v>2514</v>
      </c>
      <c r="D1952" t="s">
        <v>2515</v>
      </c>
      <c r="E1952">
        <v>62205000000</v>
      </c>
      <c r="F1952">
        <v>80205000000</v>
      </c>
      <c r="G1952">
        <v>99936000000</v>
      </c>
      <c r="H1952">
        <v>106056000000</v>
      </c>
      <c r="J1952">
        <f>AVERAGE(Table1_1[[#This Row],[2020]:[2024]])</f>
        <v>87100500000</v>
      </c>
      <c r="K1952" t="str">
        <f>IF(AVERAGE(Table1_1[[#This Row],[2020]:[2024]])&lt;=_xlfn.XLOOKUP(Table1_1[[#This Row],[Series Name]],Table4[Series Name],Table4[Global Average]),"Sotto la media","Sopra la media")</f>
        <v>Sotto la media</v>
      </c>
      <c r="L1952">
        <f>_xlfn.XLOOKUP(Table1_1[[#This Row],[Series Name]],Table4[Series Name],Table4[Global Average])</f>
        <v>12719643551310.389</v>
      </c>
    </row>
    <row r="1953" spans="1:12" x14ac:dyDescent="0.3">
      <c r="A1953" t="s">
        <v>2742</v>
      </c>
      <c r="B1953" t="s">
        <v>2743</v>
      </c>
      <c r="C1953" t="s">
        <v>2524</v>
      </c>
      <c r="D1953" t="s">
        <v>2525</v>
      </c>
      <c r="E1953">
        <v>4186387247.15204</v>
      </c>
      <c r="F1953">
        <v>1949246591.3189099</v>
      </c>
      <c r="G1953">
        <v>-25821022595.634899</v>
      </c>
      <c r="H1953">
        <v>211054484.69445801</v>
      </c>
      <c r="J1953">
        <f>AVERAGE(Table1_1[[#This Row],[2020]:[2024]])</f>
        <v>-4868583568.1173725</v>
      </c>
      <c r="K1953" t="str">
        <f>IF(AVERAGE(Table1_1[[#This Row],[2020]:[2024]])&lt;=_xlfn.XLOOKUP(Table1_1[[#This Row],[Series Name]],Table4[Series Name],Table4[Global Average]),"Sotto la media","Sopra la media")</f>
        <v>Sotto la media</v>
      </c>
      <c r="L1953">
        <f>_xlfn.XLOOKUP(Table1_1[[#This Row],[Series Name]],Table4[Series Name],Table4[Global Average])</f>
        <v>1690934081762.6724</v>
      </c>
    </row>
    <row r="1954" spans="1:12" x14ac:dyDescent="0.3">
      <c r="A1954" t="s">
        <v>2742</v>
      </c>
      <c r="B1954" t="s">
        <v>2743</v>
      </c>
      <c r="C1954" t="s">
        <v>2526</v>
      </c>
      <c r="D1954" t="s">
        <v>2527</v>
      </c>
      <c r="E1954">
        <v>17.899999999999999</v>
      </c>
      <c r="F1954">
        <v>17.899999999999999</v>
      </c>
      <c r="G1954">
        <v>17.899999999999999</v>
      </c>
      <c r="H1954">
        <v>17.899999999999999</v>
      </c>
      <c r="I1954">
        <v>17.899999999999999</v>
      </c>
      <c r="J1954">
        <f>AVERAGE(Table1_1[[#This Row],[2020]:[2024]])</f>
        <v>17.899999999999999</v>
      </c>
      <c r="K1954" t="str">
        <f>IF(AVERAGE(Table1_1[[#This Row],[2020]:[2024]])&lt;=_xlfn.XLOOKUP(Table1_1[[#This Row],[Series Name]],Table4[Series Name],Table4[Global Average]),"Sotto la media","Sopra la media")</f>
        <v>Sotto la media</v>
      </c>
      <c r="L1954">
        <f>_xlfn.XLOOKUP(Table1_1[[#This Row],[Series Name]],Table4[Series Name],Table4[Global Average])</f>
        <v>18.065555555555555</v>
      </c>
    </row>
    <row r="1955" spans="1:12" x14ac:dyDescent="0.3">
      <c r="A1955" t="s">
        <v>2742</v>
      </c>
      <c r="B1955" t="s">
        <v>2743</v>
      </c>
      <c r="C1955" t="s">
        <v>2528</v>
      </c>
      <c r="D1955" t="s">
        <v>2529</v>
      </c>
      <c r="E1955">
        <v>28.1</v>
      </c>
      <c r="F1955">
        <v>28.1</v>
      </c>
      <c r="G1955">
        <v>28.1</v>
      </c>
      <c r="H1955">
        <v>28.1</v>
      </c>
      <c r="I1955">
        <v>28.1</v>
      </c>
      <c r="J1955">
        <f>AVERAGE(Table1_1[[#This Row],[2020]:[2024]])</f>
        <v>28.1</v>
      </c>
      <c r="K1955" t="str">
        <f>IF(AVERAGE(Table1_1[[#This Row],[2020]:[2024]])&lt;=_xlfn.XLOOKUP(Table1_1[[#This Row],[Series Name]],Table4[Series Name],Table4[Global Average]),"Sotto la media","Sopra la media")</f>
        <v>Sopra la media</v>
      </c>
      <c r="L1955">
        <f>_xlfn.XLOOKUP(Table1_1[[#This Row],[Series Name]],Table4[Series Name],Table4[Global Average])</f>
        <v>19.27</v>
      </c>
    </row>
    <row r="1956" spans="1:12" x14ac:dyDescent="0.3">
      <c r="A1956" t="s">
        <v>2742</v>
      </c>
      <c r="B1956" t="s">
        <v>2743</v>
      </c>
      <c r="C1956" t="s">
        <v>2530</v>
      </c>
      <c r="D1956" t="s">
        <v>2531</v>
      </c>
      <c r="E1956">
        <v>44.9362602233887</v>
      </c>
      <c r="F1956">
        <v>45.417198181152301</v>
      </c>
      <c r="G1956">
        <v>45.758121490478501</v>
      </c>
      <c r="J1956">
        <f>AVERAGE(Table1_1[[#This Row],[2020]:[2024]])</f>
        <v>45.370526631673165</v>
      </c>
      <c r="K1956" t="str">
        <f>IF(AVERAGE(Table1_1[[#This Row],[2020]:[2024]])&lt;=_xlfn.XLOOKUP(Table1_1[[#This Row],[Series Name]],Table4[Series Name],Table4[Global Average]),"Sotto la media","Sopra la media")</f>
        <v>Sopra la media</v>
      </c>
      <c r="L1956">
        <f>_xlfn.XLOOKUP(Table1_1[[#This Row],[Series Name]],Table4[Series Name],Table4[Global Average])</f>
        <v>44.31843195690049</v>
      </c>
    </row>
    <row r="1957" spans="1:12" x14ac:dyDescent="0.3">
      <c r="A1957" t="s">
        <v>2742</v>
      </c>
      <c r="B1957" t="s">
        <v>2743</v>
      </c>
      <c r="C1957" t="s">
        <v>2532</v>
      </c>
      <c r="D1957" t="s">
        <v>2533</v>
      </c>
      <c r="E1957">
        <v>3.1288608008869399</v>
      </c>
      <c r="F1957">
        <v>2.9520443878339702</v>
      </c>
      <c r="J1957">
        <f>AVERAGE(Table1_1[[#This Row],[2020]:[2024]])</f>
        <v>3.0404525943604552</v>
      </c>
      <c r="K1957" t="str">
        <f>IF(AVERAGE(Table1_1[[#This Row],[2020]:[2024]])&lt;=_xlfn.XLOOKUP(Table1_1[[#This Row],[Series Name]],Table4[Series Name],Table4[Global Average]),"Sotto la media","Sopra la media")</f>
        <v>Sotto la media</v>
      </c>
      <c r="L1957">
        <f>_xlfn.XLOOKUP(Table1_1[[#This Row],[Series Name]],Table4[Series Name],Table4[Global Average])</f>
        <v>4.7107280904871756</v>
      </c>
    </row>
    <row r="1958" spans="1:12" x14ac:dyDescent="0.3">
      <c r="A1958" t="s">
        <v>2742</v>
      </c>
      <c r="B1958" t="s">
        <v>2743</v>
      </c>
      <c r="C1958" t="s">
        <v>2534</v>
      </c>
      <c r="D1958" t="s">
        <v>2535</v>
      </c>
      <c r="F1958">
        <v>78.5</v>
      </c>
      <c r="J1958">
        <f>AVERAGE(Table1_1[[#This Row],[2020]:[2024]])</f>
        <v>78.5</v>
      </c>
      <c r="K1958" t="str">
        <f>IF(AVERAGE(Table1_1[[#This Row],[2020]:[2024]])&lt;=_xlfn.XLOOKUP(Table1_1[[#This Row],[Series Name]],Table4[Series Name],Table4[Global Average]),"Sotto la media","Sopra la media")</f>
        <v>Sopra la media</v>
      </c>
      <c r="L1958">
        <f>_xlfn.XLOOKUP(Table1_1[[#This Row],[Series Name]],Table4[Series Name],Table4[Global Average])</f>
        <v>77.8</v>
      </c>
    </row>
    <row r="1959" spans="1:12" x14ac:dyDescent="0.3">
      <c r="A1959" t="s">
        <v>2742</v>
      </c>
      <c r="B1959" t="s">
        <v>2743</v>
      </c>
      <c r="C1959" t="s">
        <v>2536</v>
      </c>
      <c r="D1959" t="s">
        <v>2537</v>
      </c>
      <c r="F1959">
        <v>13.4</v>
      </c>
      <c r="J1959">
        <f>AVERAGE(Table1_1[[#This Row],[2020]:[2024]])</f>
        <v>13.4</v>
      </c>
      <c r="K1959" t="str">
        <f>IF(AVERAGE(Table1_1[[#This Row],[2020]:[2024]])&lt;=_xlfn.XLOOKUP(Table1_1[[#This Row],[Series Name]],Table4[Series Name],Table4[Global Average]),"Sotto la media","Sopra la media")</f>
        <v>Sotto la media</v>
      </c>
      <c r="L1959">
        <f>_xlfn.XLOOKUP(Table1_1[[#This Row],[Series Name]],Table4[Series Name],Table4[Global Average])</f>
        <v>15.375</v>
      </c>
    </row>
    <row r="1960" spans="1:12" x14ac:dyDescent="0.3">
      <c r="A1960" t="s">
        <v>2742</v>
      </c>
      <c r="B1960" t="s">
        <v>2743</v>
      </c>
      <c r="C1960" t="s">
        <v>2538</v>
      </c>
      <c r="D1960" t="s">
        <v>2539</v>
      </c>
      <c r="F1960">
        <v>32.1</v>
      </c>
      <c r="J1960">
        <f>AVERAGE(Table1_1[[#This Row],[2020]:[2024]])</f>
        <v>32.1</v>
      </c>
      <c r="K1960" t="str">
        <f>IF(AVERAGE(Table1_1[[#This Row],[2020]:[2024]])&lt;=_xlfn.XLOOKUP(Table1_1[[#This Row],[Series Name]],Table4[Series Name],Table4[Global Average]),"Sotto la media","Sopra la media")</f>
        <v>Sotto la media</v>
      </c>
      <c r="L1960">
        <f>_xlfn.XLOOKUP(Table1_1[[#This Row],[Series Name]],Table4[Series Name],Table4[Global Average])</f>
        <v>36.200000000000003</v>
      </c>
    </row>
    <row r="1961" spans="1:12" x14ac:dyDescent="0.3">
      <c r="A1961" t="s">
        <v>2742</v>
      </c>
      <c r="B1961" t="s">
        <v>2743</v>
      </c>
      <c r="C1961" t="s">
        <v>2540</v>
      </c>
      <c r="D1961" t="s">
        <v>2541</v>
      </c>
      <c r="E1961">
        <v>9.16</v>
      </c>
      <c r="J1961">
        <f>AVERAGE(Table1_1[[#This Row],[2020]:[2024]])</f>
        <v>9.16</v>
      </c>
      <c r="K1961" t="str">
        <f>IF(AVERAGE(Table1_1[[#This Row],[2020]:[2024]])&lt;=_xlfn.XLOOKUP(Table1_1[[#This Row],[Series Name]],Table4[Series Name],Table4[Global Average]),"Sotto la media","Sopra la media")</f>
        <v>Sopra la media</v>
      </c>
      <c r="L1961">
        <f>_xlfn.XLOOKUP(Table1_1[[#This Row],[Series Name]],Table4[Series Name],Table4[Global Average])</f>
        <v>5.64</v>
      </c>
    </row>
    <row r="1962" spans="1:12" x14ac:dyDescent="0.3">
      <c r="A1962" t="s">
        <v>2742</v>
      </c>
      <c r="B1962" t="s">
        <v>2743</v>
      </c>
      <c r="C1962" t="s">
        <v>2542</v>
      </c>
      <c r="D1962" t="s">
        <v>2543</v>
      </c>
      <c r="E1962">
        <v>4.09</v>
      </c>
      <c r="J1962">
        <f>AVERAGE(Table1_1[[#This Row],[2020]:[2024]])</f>
        <v>4.09</v>
      </c>
      <c r="K1962" t="str">
        <f>IF(AVERAGE(Table1_1[[#This Row],[2020]:[2024]])&lt;=_xlfn.XLOOKUP(Table1_1[[#This Row],[Series Name]],Table4[Series Name],Table4[Global Average]),"Sotto la media","Sopra la media")</f>
        <v>Sopra la media</v>
      </c>
      <c r="L1962">
        <f>_xlfn.XLOOKUP(Table1_1[[#This Row],[Series Name]],Table4[Series Name],Table4[Global Average])</f>
        <v>2.3579999999999997</v>
      </c>
    </row>
    <row r="1963" spans="1:12" x14ac:dyDescent="0.3">
      <c r="A1963" t="s">
        <v>2742</v>
      </c>
      <c r="B1963" t="s">
        <v>2743</v>
      </c>
      <c r="C1963" t="s">
        <v>2544</v>
      </c>
      <c r="D1963" t="s">
        <v>2545</v>
      </c>
      <c r="E1963">
        <v>14.52</v>
      </c>
      <c r="J1963">
        <f>AVERAGE(Table1_1[[#This Row],[2020]:[2024]])</f>
        <v>14.52</v>
      </c>
      <c r="K1963" t="str">
        <f>IF(AVERAGE(Table1_1[[#This Row],[2020]:[2024]])&lt;=_xlfn.XLOOKUP(Table1_1[[#This Row],[Series Name]],Table4[Series Name],Table4[Global Average]),"Sotto la media","Sopra la media")</f>
        <v>Sopra la media</v>
      </c>
      <c r="L1963">
        <f>_xlfn.XLOOKUP(Table1_1[[#This Row],[Series Name]],Table4[Series Name],Table4[Global Average])</f>
        <v>9.0193333333333339</v>
      </c>
    </row>
    <row r="1964" spans="1:12" x14ac:dyDescent="0.3">
      <c r="A1964" t="s">
        <v>2742</v>
      </c>
      <c r="B1964" t="s">
        <v>2743</v>
      </c>
      <c r="C1964" t="s">
        <v>2550</v>
      </c>
      <c r="D1964" t="s">
        <v>2551</v>
      </c>
      <c r="E1964">
        <v>1074907.26</v>
      </c>
      <c r="F1964">
        <v>1083032.77</v>
      </c>
      <c r="G1964">
        <v>1085165.22</v>
      </c>
      <c r="J1964">
        <f>AVERAGE(Table1_1[[#This Row],[2020]:[2024]])</f>
        <v>1081035.0833333333</v>
      </c>
      <c r="K1964" t="str">
        <f>IF(AVERAGE(Table1_1[[#This Row],[2020]:[2024]])&lt;=_xlfn.XLOOKUP(Table1_1[[#This Row],[Series Name]],Table4[Series Name],Table4[Global Average]),"Sotto la media","Sopra la media")</f>
        <v>Sotto la media</v>
      </c>
      <c r="L1964">
        <f>_xlfn.XLOOKUP(Table1_1[[#This Row],[Series Name]],Table4[Series Name],Table4[Global Average])</f>
        <v>5325128.2774074078</v>
      </c>
    </row>
    <row r="1965" spans="1:12" x14ac:dyDescent="0.3">
      <c r="A1965" t="s">
        <v>2742</v>
      </c>
      <c r="B1965" t="s">
        <v>2743</v>
      </c>
      <c r="C1965" t="s">
        <v>2552</v>
      </c>
      <c r="D1965" t="s">
        <v>2553</v>
      </c>
      <c r="E1965">
        <v>-2.46819081180226</v>
      </c>
      <c r="F1965">
        <v>3.6472207117506099</v>
      </c>
      <c r="G1965">
        <v>2.4014539040083398</v>
      </c>
      <c r="H1965">
        <v>-4.1487719166255701</v>
      </c>
      <c r="J1965">
        <f>AVERAGE(Table1_1[[#This Row],[2020]:[2024]])</f>
        <v>-0.14207202816722009</v>
      </c>
      <c r="K1965" t="str">
        <f>IF(AVERAGE(Table1_1[[#This Row],[2020]:[2024]])&lt;=_xlfn.XLOOKUP(Table1_1[[#This Row],[Series Name]],Table4[Series Name],Table4[Global Average]),"Sotto la media","Sopra la media")</f>
        <v>Sotto la media</v>
      </c>
      <c r="L1965">
        <f>_xlfn.XLOOKUP(Table1_1[[#This Row],[Series Name]],Table4[Series Name],Table4[Global Average])</f>
        <v>72.784371648781402</v>
      </c>
    </row>
    <row r="1966" spans="1:12" x14ac:dyDescent="0.3">
      <c r="A1966" t="s">
        <v>2742</v>
      </c>
      <c r="B1966" t="s">
        <v>2743</v>
      </c>
      <c r="C1966" t="s">
        <v>2554</v>
      </c>
      <c r="D1966" t="s">
        <v>2555</v>
      </c>
      <c r="E1966">
        <v>290.38760000000002</v>
      </c>
      <c r="F1966">
        <v>308.59539999999998</v>
      </c>
      <c r="G1966">
        <v>304.88630000000001</v>
      </c>
      <c r="H1966">
        <v>285.38389999999998</v>
      </c>
      <c r="J1966">
        <f>AVERAGE(Table1_1[[#This Row],[2020]:[2024]])</f>
        <v>297.31329999999997</v>
      </c>
      <c r="K1966" t="str">
        <f>IF(AVERAGE(Table1_1[[#This Row],[2020]:[2024]])&lt;=_xlfn.XLOOKUP(Table1_1[[#This Row],[Series Name]],Table4[Series Name],Table4[Global Average]),"Sotto la media","Sopra la media")</f>
        <v>Sotto la media</v>
      </c>
      <c r="L1966">
        <f>_xlfn.XLOOKUP(Table1_1[[#This Row],[Series Name]],Table4[Series Name],Table4[Global Average])</f>
        <v>1351.5386180555556</v>
      </c>
    </row>
    <row r="1967" spans="1:12" x14ac:dyDescent="0.3">
      <c r="A1967" t="s">
        <v>2742</v>
      </c>
      <c r="B1967" t="s">
        <v>2743</v>
      </c>
      <c r="C1967" t="s">
        <v>2556</v>
      </c>
      <c r="D1967" t="s">
        <v>2557</v>
      </c>
      <c r="E1967">
        <v>6.1307628913819503</v>
      </c>
      <c r="F1967">
        <v>6.50828287300219</v>
      </c>
      <c r="G1967">
        <v>6.3838331885756601</v>
      </c>
      <c r="H1967">
        <v>5.9027143055408198</v>
      </c>
      <c r="J1967">
        <f>AVERAGE(Table1_1[[#This Row],[2020]:[2024]])</f>
        <v>6.2313983146251548</v>
      </c>
      <c r="K1967" t="str">
        <f>IF(AVERAGE(Table1_1[[#This Row],[2020]:[2024]])&lt;=_xlfn.XLOOKUP(Table1_1[[#This Row],[Series Name]],Table4[Series Name],Table4[Global Average]),"Sotto la media","Sopra la media")</f>
        <v>Sotto la media</v>
      </c>
      <c r="L1967">
        <f>_xlfn.XLOOKUP(Table1_1[[#This Row],[Series Name]],Table4[Series Name],Table4[Global Average])</f>
        <v>9.6139612103632572</v>
      </c>
    </row>
    <row r="1968" spans="1:12" x14ac:dyDescent="0.3">
      <c r="A1968" t="s">
        <v>2742</v>
      </c>
      <c r="B1968" t="s">
        <v>2743</v>
      </c>
      <c r="C1968" t="s">
        <v>2558</v>
      </c>
      <c r="D1968" t="s">
        <v>2559</v>
      </c>
      <c r="E1968">
        <v>245.977722598372</v>
      </c>
      <c r="F1968">
        <v>263.61342677430503</v>
      </c>
      <c r="G1968">
        <v>259.90432677430499</v>
      </c>
      <c r="J1968">
        <f>AVERAGE(Table1_1[[#This Row],[2020]:[2024]])</f>
        <v>256.49849204899402</v>
      </c>
      <c r="K1968" t="str">
        <f>IF(AVERAGE(Table1_1[[#This Row],[2020]:[2024]])&lt;=_xlfn.XLOOKUP(Table1_1[[#This Row],[Series Name]],Table4[Series Name],Table4[Global Average]),"Sotto la media","Sopra la media")</f>
        <v>Sotto la media</v>
      </c>
      <c r="L1968">
        <f>_xlfn.XLOOKUP(Table1_1[[#This Row],[Series Name]],Table4[Series Name],Table4[Global Average])</f>
        <v>1460.4801489440251</v>
      </c>
    </row>
    <row r="1969" spans="1:12" x14ac:dyDescent="0.3">
      <c r="A1969" t="s">
        <v>2742</v>
      </c>
      <c r="B1969" t="s">
        <v>2743</v>
      </c>
      <c r="C1969" t="s">
        <v>2560</v>
      </c>
      <c r="D1969" t="s">
        <v>2561</v>
      </c>
      <c r="E1969">
        <v>3.8121604532483401E-2</v>
      </c>
      <c r="F1969">
        <v>0.11518102182765801</v>
      </c>
      <c r="J1969">
        <f>AVERAGE(Table1_1[[#This Row],[2020]:[2024]])</f>
        <v>7.6651313180070707E-2</v>
      </c>
      <c r="K1969" t="str">
        <f>IF(AVERAGE(Table1_1[[#This Row],[2020]:[2024]])&lt;=_xlfn.XLOOKUP(Table1_1[[#This Row],[Series Name]],Table4[Series Name],Table4[Global Average]),"Sotto la media","Sopra la media")</f>
        <v>Sotto la media</v>
      </c>
      <c r="L1969">
        <f>_xlfn.XLOOKUP(Table1_1[[#This Row],[Series Name]],Table4[Series Name],Table4[Global Average])</f>
        <v>3.2235653028551554</v>
      </c>
    </row>
    <row r="1970" spans="1:12" x14ac:dyDescent="0.3">
      <c r="A1970" t="s">
        <v>2742</v>
      </c>
      <c r="B1970" t="s">
        <v>2743</v>
      </c>
      <c r="C1970" t="s">
        <v>2564</v>
      </c>
      <c r="D1970" t="s">
        <v>2565</v>
      </c>
      <c r="E1970">
        <v>81287702460.752701</v>
      </c>
      <c r="F1970">
        <v>92201269194.639999</v>
      </c>
      <c r="G1970">
        <v>92905070059.729904</v>
      </c>
      <c r="H1970">
        <v>103088770527.743</v>
      </c>
      <c r="I1970">
        <v>84153911868.875</v>
      </c>
      <c r="J1970">
        <f>AVERAGE(Table1_1[[#This Row],[2020]:[2024]])</f>
        <v>90727344822.348114</v>
      </c>
      <c r="K1970" t="str">
        <f>IF(AVERAGE(Table1_1[[#This Row],[2020]:[2024]])&lt;=_xlfn.XLOOKUP(Table1_1[[#This Row],[Series Name]],Table4[Series Name],Table4[Global Average]),"Sotto la media","Sopra la media")</f>
        <v>Sotto la media</v>
      </c>
      <c r="L1970">
        <f>_xlfn.XLOOKUP(Table1_1[[#This Row],[Series Name]],Table4[Series Name],Table4[Global Average])</f>
        <v>361415588801.08118</v>
      </c>
    </row>
    <row r="1971" spans="1:12" x14ac:dyDescent="0.3">
      <c r="A1971" t="s">
        <v>2742</v>
      </c>
      <c r="B1971" t="s">
        <v>2743</v>
      </c>
      <c r="C1971" t="s">
        <v>2566</v>
      </c>
      <c r="D1971" t="s">
        <v>2567</v>
      </c>
      <c r="E1971">
        <v>2.2660541461691501</v>
      </c>
      <c r="F1971">
        <v>2.0323517510175502</v>
      </c>
      <c r="G1971">
        <v>1.7492044340903501</v>
      </c>
      <c r="H1971">
        <v>1.83393637516991</v>
      </c>
      <c r="J1971">
        <f>AVERAGE(Table1_1[[#This Row],[2020]:[2024]])</f>
        <v>1.9703866766117402</v>
      </c>
      <c r="K1971" t="str">
        <f>IF(AVERAGE(Table1_1[[#This Row],[2020]:[2024]])&lt;=_xlfn.XLOOKUP(Table1_1[[#This Row],[Series Name]],Table4[Series Name],Table4[Global Average]),"Sotto la media","Sopra la media")</f>
        <v>Sotto la media</v>
      </c>
      <c r="L1971">
        <f>_xlfn.XLOOKUP(Table1_1[[#This Row],[Series Name]],Table4[Series Name],Table4[Global Average])</f>
        <v>5.207270028626021</v>
      </c>
    </row>
    <row r="1972" spans="1:12" x14ac:dyDescent="0.3">
      <c r="A1972" t="s">
        <v>2742</v>
      </c>
      <c r="B1972" t="s">
        <v>2743</v>
      </c>
      <c r="C1972" t="s">
        <v>2568</v>
      </c>
      <c r="D1972" t="s">
        <v>2569</v>
      </c>
      <c r="E1972">
        <v>64167574160.752701</v>
      </c>
      <c r="F1972">
        <v>75723903894.639999</v>
      </c>
      <c r="G1972">
        <v>76497865509.729904</v>
      </c>
      <c r="H1972">
        <v>84417863327.743103</v>
      </c>
      <c r="I1972">
        <v>84153911868.875</v>
      </c>
      <c r="J1972">
        <f>AVERAGE(Table1_1[[#This Row],[2020]:[2024]])</f>
        <v>76992223752.348145</v>
      </c>
      <c r="K1972" t="str">
        <f>IF(AVERAGE(Table1_1[[#This Row],[2020]:[2024]])&lt;=_xlfn.XLOOKUP(Table1_1[[#This Row],[Series Name]],Table4[Series Name],Table4[Global Average]),"Sotto la media","Sopra la media")</f>
        <v>Sotto la media</v>
      </c>
      <c r="L1972">
        <f>_xlfn.XLOOKUP(Table1_1[[#This Row],[Series Name]],Table4[Series Name],Table4[Global Average])</f>
        <v>303200694904.39789</v>
      </c>
    </row>
    <row r="1973" spans="1:12" x14ac:dyDescent="0.3">
      <c r="A1973" t="s">
        <v>2742</v>
      </c>
      <c r="B1973" t="s">
        <v>2743</v>
      </c>
      <c r="C1973" t="s">
        <v>2570</v>
      </c>
      <c r="D1973" t="s">
        <v>2571</v>
      </c>
      <c r="E1973">
        <v>59.446128014707597</v>
      </c>
      <c r="F1973">
        <v>66.524588943191006</v>
      </c>
      <c r="G1973">
        <v>78.627562464100606</v>
      </c>
      <c r="H1973">
        <v>72.191728891748397</v>
      </c>
      <c r="J1973">
        <f>AVERAGE(Table1_1[[#This Row],[2020]:[2024]])</f>
        <v>69.197502078436912</v>
      </c>
      <c r="K1973" t="str">
        <f>IF(AVERAGE(Table1_1[[#This Row],[2020]:[2024]])&lt;=_xlfn.XLOOKUP(Table1_1[[#This Row],[Series Name]],Table4[Series Name],Table4[Global Average]),"Sotto la media","Sopra la media")</f>
        <v>Sopra la media</v>
      </c>
      <c r="L1973">
        <f>_xlfn.XLOOKUP(Table1_1[[#This Row],[Series Name]],Table4[Series Name],Table4[Global Average])</f>
        <v>63.420484122774965</v>
      </c>
    </row>
    <row r="1974" spans="1:12" x14ac:dyDescent="0.3">
      <c r="A1974" t="s">
        <v>2742</v>
      </c>
      <c r="B1974" t="s">
        <v>2743</v>
      </c>
      <c r="C1974" t="s">
        <v>2572</v>
      </c>
      <c r="D1974" t="s">
        <v>2573</v>
      </c>
      <c r="E1974">
        <v>11.6627327416161</v>
      </c>
      <c r="F1974">
        <v>13.298939237829901</v>
      </c>
      <c r="G1974">
        <v>17.4648770503896</v>
      </c>
      <c r="H1974">
        <v>18.080593131754402</v>
      </c>
      <c r="J1974">
        <f>AVERAGE(Table1_1[[#This Row],[2020]:[2024]])</f>
        <v>15.126785540397499</v>
      </c>
      <c r="K1974" t="str">
        <f>IF(AVERAGE(Table1_1[[#This Row],[2020]:[2024]])&lt;=_xlfn.XLOOKUP(Table1_1[[#This Row],[Series Name]],Table4[Series Name],Table4[Global Average]),"Sotto la media","Sopra la media")</f>
        <v>Sotto la media</v>
      </c>
      <c r="L1974">
        <f>_xlfn.XLOOKUP(Table1_1[[#This Row],[Series Name]],Table4[Series Name],Table4[Global Average])</f>
        <v>16.280035544759887</v>
      </c>
    </row>
    <row r="1975" spans="1:12" x14ac:dyDescent="0.3">
      <c r="A1975" t="s">
        <v>2742</v>
      </c>
      <c r="B1975" t="s">
        <v>2743</v>
      </c>
      <c r="C1975" t="s">
        <v>2574</v>
      </c>
      <c r="D1975" t="s">
        <v>2575</v>
      </c>
      <c r="E1975">
        <v>8546</v>
      </c>
      <c r="F1975">
        <v>9520</v>
      </c>
      <c r="J1975">
        <f>AVERAGE(Table1_1[[#This Row],[2020]:[2024]])</f>
        <v>9033</v>
      </c>
      <c r="K1975" t="str">
        <f>IF(AVERAGE(Table1_1[[#This Row],[2020]:[2024]])&lt;=_xlfn.XLOOKUP(Table1_1[[#This Row],[Series Name]],Table4[Series Name],Table4[Global Average]),"Sotto la media","Sopra la media")</f>
        <v>Sotto la media</v>
      </c>
      <c r="L1975">
        <f>_xlfn.XLOOKUP(Table1_1[[#This Row],[Series Name]],Table4[Series Name],Table4[Global Average])</f>
        <v>61909.369047619053</v>
      </c>
    </row>
    <row r="1976" spans="1:12" x14ac:dyDescent="0.3">
      <c r="A1976" t="s">
        <v>2742</v>
      </c>
      <c r="B1976" t="s">
        <v>2743</v>
      </c>
      <c r="C1976" t="s">
        <v>2576</v>
      </c>
      <c r="D1976" t="s">
        <v>2577</v>
      </c>
      <c r="E1976">
        <v>71904</v>
      </c>
      <c r="F1976">
        <v>72620</v>
      </c>
      <c r="J1976">
        <f>AVERAGE(Table1_1[[#This Row],[2020]:[2024]])</f>
        <v>72262</v>
      </c>
      <c r="K1976" t="str">
        <f>IF(AVERAGE(Table1_1[[#This Row],[2020]:[2024]])&lt;=_xlfn.XLOOKUP(Table1_1[[#This Row],[Series Name]],Table4[Series Name],Table4[Global Average]),"Sotto la media","Sopra la media")</f>
        <v>Sotto la media</v>
      </c>
      <c r="L1976">
        <f>_xlfn.XLOOKUP(Table1_1[[#This Row],[Series Name]],Table4[Series Name],Table4[Global Average])</f>
        <v>798479.61309523811</v>
      </c>
    </row>
    <row r="1977" spans="1:12" x14ac:dyDescent="0.3">
      <c r="A1977" t="s">
        <v>2742</v>
      </c>
      <c r="B1977" t="s">
        <v>2743</v>
      </c>
      <c r="C1977" t="s">
        <v>2578</v>
      </c>
      <c r="D1977" t="s">
        <v>2579</v>
      </c>
      <c r="E1977">
        <v>100</v>
      </c>
      <c r="F1977">
        <v>100</v>
      </c>
      <c r="G1977">
        <v>100</v>
      </c>
      <c r="J1977">
        <f>AVERAGE(Table1_1[[#This Row],[2020]:[2024]])</f>
        <v>100</v>
      </c>
      <c r="K1977" t="str">
        <f>IF(AVERAGE(Table1_1[[#This Row],[2020]:[2024]])&lt;=_xlfn.XLOOKUP(Table1_1[[#This Row],[Series Name]],Table4[Series Name],Table4[Global Average]),"Sotto la media","Sopra la media")</f>
        <v>Sopra la media</v>
      </c>
      <c r="L1977">
        <f>_xlfn.XLOOKUP(Table1_1[[#This Row],[Series Name]],Table4[Series Name],Table4[Global Average])</f>
        <v>96.879416020711261</v>
      </c>
    </row>
    <row r="1978" spans="1:12" x14ac:dyDescent="0.3">
      <c r="A1978" t="s">
        <v>2742</v>
      </c>
      <c r="B1978" t="s">
        <v>2743</v>
      </c>
      <c r="C1978" t="s">
        <v>2580</v>
      </c>
      <c r="D1978" t="s">
        <v>2581</v>
      </c>
      <c r="E1978">
        <v>100</v>
      </c>
      <c r="F1978">
        <v>100</v>
      </c>
      <c r="G1978">
        <v>100</v>
      </c>
      <c r="J1978">
        <f>AVERAGE(Table1_1[[#This Row],[2020]:[2024]])</f>
        <v>100</v>
      </c>
      <c r="K1978" t="str">
        <f>IF(AVERAGE(Table1_1[[#This Row],[2020]:[2024]])&lt;=_xlfn.XLOOKUP(Table1_1[[#This Row],[Series Name]],Table4[Series Name],Table4[Global Average]),"Sotto la media","Sopra la media")</f>
        <v>Sopra la media</v>
      </c>
      <c r="L1978">
        <f>_xlfn.XLOOKUP(Table1_1[[#This Row],[Series Name]],Table4[Series Name],Table4[Global Average])</f>
        <v>97.693884404500324</v>
      </c>
    </row>
    <row r="1979" spans="1:12" x14ac:dyDescent="0.3">
      <c r="A1979" t="s">
        <v>2742</v>
      </c>
      <c r="B1979" t="s">
        <v>2743</v>
      </c>
      <c r="C1979" t="s">
        <v>2582</v>
      </c>
      <c r="D1979" t="s">
        <v>2583</v>
      </c>
      <c r="E1979">
        <v>100</v>
      </c>
      <c r="F1979">
        <v>100</v>
      </c>
      <c r="G1979">
        <v>100</v>
      </c>
      <c r="J1979">
        <f>AVERAGE(Table1_1[[#This Row],[2020]:[2024]])</f>
        <v>100</v>
      </c>
      <c r="K1979" t="str">
        <f>IF(AVERAGE(Table1_1[[#This Row],[2020]:[2024]])&lt;=_xlfn.XLOOKUP(Table1_1[[#This Row],[Series Name]],Table4[Series Name],Table4[Global Average]),"Sotto la media","Sopra la media")</f>
        <v>Sopra la media</v>
      </c>
      <c r="L1979">
        <f>_xlfn.XLOOKUP(Table1_1[[#This Row],[Series Name]],Table4[Series Name],Table4[Global Average])</f>
        <v>96.624727439880374</v>
      </c>
    </row>
    <row r="1980" spans="1:12" x14ac:dyDescent="0.3">
      <c r="A1980" t="s">
        <v>2742</v>
      </c>
      <c r="B1980" t="s">
        <v>2743</v>
      </c>
      <c r="C1980" t="s">
        <v>2584</v>
      </c>
      <c r="D1980" t="s">
        <v>2585</v>
      </c>
      <c r="E1980">
        <v>100</v>
      </c>
      <c r="F1980">
        <v>100</v>
      </c>
      <c r="G1980">
        <v>100</v>
      </c>
      <c r="J1980">
        <f>AVERAGE(Table1_1[[#This Row],[2020]:[2024]])</f>
        <v>100</v>
      </c>
      <c r="K1980" t="str">
        <f>IF(AVERAGE(Table1_1[[#This Row],[2020]:[2024]])&lt;=_xlfn.XLOOKUP(Table1_1[[#This Row],[Series Name]],Table4[Series Name],Table4[Global Average]),"Sotto la media","Sopra la media")</f>
        <v>Sopra la media</v>
      </c>
      <c r="L1980">
        <f>_xlfn.XLOOKUP(Table1_1[[#This Row],[Series Name]],Table4[Series Name],Table4[Global Average])</f>
        <v>86.626734234037869</v>
      </c>
    </row>
    <row r="1981" spans="1:12" x14ac:dyDescent="0.3">
      <c r="A1981" t="s">
        <v>2742</v>
      </c>
      <c r="B1981" t="s">
        <v>2743</v>
      </c>
      <c r="C1981" t="s">
        <v>2586</v>
      </c>
      <c r="D1981" t="s">
        <v>2587</v>
      </c>
      <c r="E1981">
        <v>100</v>
      </c>
      <c r="F1981">
        <v>100</v>
      </c>
      <c r="G1981">
        <v>100</v>
      </c>
      <c r="J1981">
        <f>AVERAGE(Table1_1[[#This Row],[2020]:[2024]])</f>
        <v>100</v>
      </c>
      <c r="K1981" t="str">
        <f>IF(AVERAGE(Table1_1[[#This Row],[2020]:[2024]])&lt;=_xlfn.XLOOKUP(Table1_1[[#This Row],[Series Name]],Table4[Series Name],Table4[Global Average]),"Sotto la media","Sopra la media")</f>
        <v>Sopra la media</v>
      </c>
      <c r="L1981">
        <f>_xlfn.XLOOKUP(Table1_1[[#This Row],[Series Name]],Table4[Series Name],Table4[Global Average])</f>
        <v>86.139264288402742</v>
      </c>
    </row>
    <row r="1982" spans="1:12" x14ac:dyDescent="0.3">
      <c r="A1982" t="s">
        <v>2742</v>
      </c>
      <c r="B1982" t="s">
        <v>2743</v>
      </c>
      <c r="C1982" t="s">
        <v>2588</v>
      </c>
      <c r="D1982" t="s">
        <v>2589</v>
      </c>
      <c r="E1982">
        <v>100</v>
      </c>
      <c r="F1982">
        <v>100</v>
      </c>
      <c r="G1982">
        <v>100</v>
      </c>
      <c r="J1982">
        <f>AVERAGE(Table1_1[[#This Row],[2020]:[2024]])</f>
        <v>100</v>
      </c>
      <c r="K1982" t="str">
        <f>IF(AVERAGE(Table1_1[[#This Row],[2020]:[2024]])&lt;=_xlfn.XLOOKUP(Table1_1[[#This Row],[Series Name]],Table4[Series Name],Table4[Global Average]),"Sotto la media","Sopra la media")</f>
        <v>Sopra la media</v>
      </c>
      <c r="L1982">
        <f>_xlfn.XLOOKUP(Table1_1[[#This Row],[Series Name]],Table4[Series Name],Table4[Global Average])</f>
        <v>85.468865712483733</v>
      </c>
    </row>
    <row r="1983" spans="1:12" x14ac:dyDescent="0.3">
      <c r="A1983" t="s">
        <v>2742</v>
      </c>
      <c r="B1983" t="s">
        <v>2743</v>
      </c>
      <c r="C1983" t="s">
        <v>2590</v>
      </c>
      <c r="D1983" t="s">
        <v>2591</v>
      </c>
      <c r="E1983">
        <v>100</v>
      </c>
      <c r="F1983">
        <v>100</v>
      </c>
      <c r="G1983">
        <v>100</v>
      </c>
      <c r="J1983">
        <f>AVERAGE(Table1_1[[#This Row],[2020]:[2024]])</f>
        <v>100</v>
      </c>
      <c r="K1983" t="str">
        <f>IF(AVERAGE(Table1_1[[#This Row],[2020]:[2024]])&lt;=_xlfn.XLOOKUP(Table1_1[[#This Row],[Series Name]],Table4[Series Name],Table4[Global Average]),"Sotto la media","Sopra la media")</f>
        <v>Sopra la media</v>
      </c>
      <c r="L1983">
        <f>_xlfn.XLOOKUP(Table1_1[[#This Row],[Series Name]],Table4[Series Name],Table4[Global Average])</f>
        <v>94.79197634969438</v>
      </c>
    </row>
    <row r="1984" spans="1:12" x14ac:dyDescent="0.3">
      <c r="A1984" t="s">
        <v>2742</v>
      </c>
      <c r="B1984" t="s">
        <v>2743</v>
      </c>
      <c r="C1984" t="s">
        <v>2592</v>
      </c>
      <c r="D1984" t="s">
        <v>2593</v>
      </c>
      <c r="E1984">
        <v>100</v>
      </c>
      <c r="F1984">
        <v>100</v>
      </c>
      <c r="G1984">
        <v>100</v>
      </c>
      <c r="J1984">
        <f>AVERAGE(Table1_1[[#This Row],[2020]:[2024]])</f>
        <v>100</v>
      </c>
      <c r="K1984" t="str">
        <f>IF(AVERAGE(Table1_1[[#This Row],[2020]:[2024]])&lt;=_xlfn.XLOOKUP(Table1_1[[#This Row],[Series Name]],Table4[Series Name],Table4[Global Average]),"Sotto la media","Sopra la media")</f>
        <v>Sopra la media</v>
      </c>
      <c r="L1984">
        <f>_xlfn.XLOOKUP(Table1_1[[#This Row],[Series Name]],Table4[Series Name],Table4[Global Average])</f>
        <v>94.222988333020893</v>
      </c>
    </row>
    <row r="1985" spans="1:12" x14ac:dyDescent="0.3">
      <c r="A1985" t="s">
        <v>2742</v>
      </c>
      <c r="B1985" t="s">
        <v>2743</v>
      </c>
      <c r="C1985" t="s">
        <v>2594</v>
      </c>
      <c r="D1985" t="s">
        <v>2595</v>
      </c>
      <c r="E1985">
        <v>100</v>
      </c>
      <c r="F1985">
        <v>100</v>
      </c>
      <c r="G1985">
        <v>100</v>
      </c>
      <c r="J1985">
        <f>AVERAGE(Table1_1[[#This Row],[2020]:[2024]])</f>
        <v>100</v>
      </c>
      <c r="K1985" t="str">
        <f>IF(AVERAGE(Table1_1[[#This Row],[2020]:[2024]])&lt;=_xlfn.XLOOKUP(Table1_1[[#This Row],[Series Name]],Table4[Series Name],Table4[Global Average]),"Sotto la media","Sopra la media")</f>
        <v>Sopra la media</v>
      </c>
      <c r="L1985">
        <f>_xlfn.XLOOKUP(Table1_1[[#This Row],[Series Name]],Table4[Series Name],Table4[Global Average])</f>
        <v>94.029596896398644</v>
      </c>
    </row>
    <row r="1986" spans="1:12" x14ac:dyDescent="0.3">
      <c r="A1986" t="s">
        <v>2742</v>
      </c>
      <c r="B1986" t="s">
        <v>2743</v>
      </c>
      <c r="C1986" t="s">
        <v>2596</v>
      </c>
      <c r="D1986" t="s">
        <v>2597</v>
      </c>
      <c r="E1986">
        <v>100</v>
      </c>
      <c r="F1986">
        <v>100</v>
      </c>
      <c r="G1986">
        <v>100</v>
      </c>
      <c r="J1986">
        <f>AVERAGE(Table1_1[[#This Row],[2020]:[2024]])</f>
        <v>100</v>
      </c>
      <c r="K1986" t="str">
        <f>IF(AVERAGE(Table1_1[[#This Row],[2020]:[2024]])&lt;=_xlfn.XLOOKUP(Table1_1[[#This Row],[Series Name]],Table4[Series Name],Table4[Global Average]),"Sotto la media","Sopra la media")</f>
        <v>Sopra la media</v>
      </c>
      <c r="L1986">
        <f>_xlfn.XLOOKUP(Table1_1[[#This Row],[Series Name]],Table4[Series Name],Table4[Global Average])</f>
        <v>94.716220565069293</v>
      </c>
    </row>
    <row r="1987" spans="1:12" x14ac:dyDescent="0.3">
      <c r="A1987" t="s">
        <v>2742</v>
      </c>
      <c r="B1987" t="s">
        <v>2743</v>
      </c>
      <c r="C1987" t="s">
        <v>2598</v>
      </c>
      <c r="D1987" t="s">
        <v>2599</v>
      </c>
      <c r="E1987">
        <v>100</v>
      </c>
      <c r="F1987">
        <v>100</v>
      </c>
      <c r="G1987">
        <v>100</v>
      </c>
      <c r="J1987">
        <f>AVERAGE(Table1_1[[#This Row],[2020]:[2024]])</f>
        <v>100</v>
      </c>
      <c r="K1987" t="str">
        <f>IF(AVERAGE(Table1_1[[#This Row],[2020]:[2024]])&lt;=_xlfn.XLOOKUP(Table1_1[[#This Row],[Series Name]],Table4[Series Name],Table4[Global Average]),"Sotto la media","Sopra la media")</f>
        <v>Sopra la media</v>
      </c>
      <c r="L1987">
        <f>_xlfn.XLOOKUP(Table1_1[[#This Row],[Series Name]],Table4[Series Name],Table4[Global Average])</f>
        <v>95.824417091551283</v>
      </c>
    </row>
    <row r="1988" spans="1:12" x14ac:dyDescent="0.3">
      <c r="A1988" t="s">
        <v>2742</v>
      </c>
      <c r="B1988" t="s">
        <v>2743</v>
      </c>
      <c r="C1988" t="s">
        <v>2600</v>
      </c>
      <c r="D1988" t="s">
        <v>2601</v>
      </c>
      <c r="E1988">
        <v>100</v>
      </c>
      <c r="F1988">
        <v>100</v>
      </c>
      <c r="G1988">
        <v>100</v>
      </c>
      <c r="J1988">
        <f>AVERAGE(Table1_1[[#This Row],[2020]:[2024]])</f>
        <v>100</v>
      </c>
      <c r="K1988" t="str">
        <f>IF(AVERAGE(Table1_1[[#This Row],[2020]:[2024]])&lt;=_xlfn.XLOOKUP(Table1_1[[#This Row],[Series Name]],Table4[Series Name],Table4[Global Average]),"Sotto la media","Sopra la media")</f>
        <v>Sopra la media</v>
      </c>
      <c r="L1988">
        <f>_xlfn.XLOOKUP(Table1_1[[#This Row],[Series Name]],Table4[Series Name],Table4[Global Average])</f>
        <v>94.400884796324235</v>
      </c>
    </row>
    <row r="1989" spans="1:12" x14ac:dyDescent="0.3">
      <c r="A1989" t="s">
        <v>2742</v>
      </c>
      <c r="B1989" t="s">
        <v>2743</v>
      </c>
      <c r="C1989" t="s">
        <v>2602</v>
      </c>
      <c r="D1989" t="s">
        <v>2603</v>
      </c>
      <c r="E1989">
        <v>100</v>
      </c>
      <c r="F1989">
        <v>100</v>
      </c>
      <c r="G1989">
        <v>100</v>
      </c>
      <c r="J1989">
        <f>AVERAGE(Table1_1[[#This Row],[2020]:[2024]])</f>
        <v>100</v>
      </c>
      <c r="K1989" t="str">
        <f>IF(AVERAGE(Table1_1[[#This Row],[2020]:[2024]])&lt;=_xlfn.XLOOKUP(Table1_1[[#This Row],[Series Name]],Table4[Series Name],Table4[Global Average]),"Sotto la media","Sopra la media")</f>
        <v>Sopra la media</v>
      </c>
      <c r="L1989">
        <f>_xlfn.XLOOKUP(Table1_1[[#This Row],[Series Name]],Table4[Series Name],Table4[Global Average])</f>
        <v>96.01823539733887</v>
      </c>
    </row>
    <row r="1990" spans="1:12" x14ac:dyDescent="0.3">
      <c r="A1990" t="s">
        <v>2742</v>
      </c>
      <c r="B1990" t="s">
        <v>2743</v>
      </c>
      <c r="C1990" t="s">
        <v>2604</v>
      </c>
      <c r="D1990" t="s">
        <v>2605</v>
      </c>
      <c r="E1990">
        <v>100</v>
      </c>
      <c r="F1990">
        <v>100</v>
      </c>
      <c r="G1990">
        <v>100</v>
      </c>
      <c r="J1990">
        <f>AVERAGE(Table1_1[[#This Row],[2020]:[2024]])</f>
        <v>100</v>
      </c>
      <c r="K1990" t="str">
        <f>IF(AVERAGE(Table1_1[[#This Row],[2020]:[2024]])&lt;=_xlfn.XLOOKUP(Table1_1[[#This Row],[Series Name]],Table4[Series Name],Table4[Global Average]),"Sotto la media","Sopra la media")</f>
        <v>Sopra la media</v>
      </c>
      <c r="L1990">
        <f>_xlfn.XLOOKUP(Table1_1[[#This Row],[Series Name]],Table4[Series Name],Table4[Global Average])</f>
        <v>96.759777768452977</v>
      </c>
    </row>
    <row r="1991" spans="1:12" x14ac:dyDescent="0.3">
      <c r="A1991" t="s">
        <v>2742</v>
      </c>
      <c r="B1991" t="s">
        <v>2743</v>
      </c>
      <c r="C1991" t="s">
        <v>2606</v>
      </c>
      <c r="D1991" t="s">
        <v>2607</v>
      </c>
      <c r="E1991">
        <v>100</v>
      </c>
      <c r="F1991">
        <v>100</v>
      </c>
      <c r="G1991">
        <v>100</v>
      </c>
      <c r="J1991">
        <f>AVERAGE(Table1_1[[#This Row],[2020]:[2024]])</f>
        <v>100</v>
      </c>
      <c r="K1991" t="str">
        <f>IF(AVERAGE(Table1_1[[#This Row],[2020]:[2024]])&lt;=_xlfn.XLOOKUP(Table1_1[[#This Row],[Series Name]],Table4[Series Name],Table4[Global Average]),"Sotto la media","Sopra la media")</f>
        <v>Sopra la media</v>
      </c>
      <c r="L1991">
        <f>_xlfn.XLOOKUP(Table1_1[[#This Row],[Series Name]],Table4[Series Name],Table4[Global Average])</f>
        <v>95.849973551432285</v>
      </c>
    </row>
    <row r="1992" spans="1:12" x14ac:dyDescent="0.3">
      <c r="A1992" t="s">
        <v>2742</v>
      </c>
      <c r="B1992" t="s">
        <v>2743</v>
      </c>
      <c r="C1992" t="s">
        <v>2608</v>
      </c>
      <c r="D1992" t="s">
        <v>2609</v>
      </c>
      <c r="E1992">
        <v>17.9349444020738</v>
      </c>
      <c r="F1992">
        <v>14.889104878648499</v>
      </c>
      <c r="G1992">
        <v>12.7338062908539</v>
      </c>
      <c r="H1992">
        <v>10.9530988447342</v>
      </c>
      <c r="J1992">
        <f>AVERAGE(Table1_1[[#This Row],[2020]:[2024]])</f>
        <v>14.127738604077599</v>
      </c>
      <c r="K1992" t="str">
        <f>IF(AVERAGE(Table1_1[[#This Row],[2020]:[2024]])&lt;=_xlfn.XLOOKUP(Table1_1[[#This Row],[Series Name]],Table4[Series Name],Table4[Global Average]),"Sotto la media","Sopra la media")</f>
        <v>Sotto la media</v>
      </c>
      <c r="L1992">
        <f>_xlfn.XLOOKUP(Table1_1[[#This Row],[Series Name]],Table4[Series Name],Table4[Global Average])</f>
        <v>20.302097491200517</v>
      </c>
    </row>
    <row r="1993" spans="1:12" x14ac:dyDescent="0.3">
      <c r="A1993" t="s">
        <v>2742</v>
      </c>
      <c r="B1993" t="s">
        <v>2743</v>
      </c>
      <c r="C1993" t="s">
        <v>2610</v>
      </c>
      <c r="D1993" t="s">
        <v>2611</v>
      </c>
      <c r="E1993">
        <v>17.083002284258399</v>
      </c>
      <c r="F1993">
        <v>21.311917174090599</v>
      </c>
      <c r="G1993">
        <v>19.892476447171401</v>
      </c>
      <c r="H1993">
        <v>11.5469415238765</v>
      </c>
      <c r="J1993">
        <f>AVERAGE(Table1_1[[#This Row],[2020]:[2024]])</f>
        <v>17.458584357349224</v>
      </c>
      <c r="K1993" t="str">
        <f>IF(AVERAGE(Table1_1[[#This Row],[2020]:[2024]])&lt;=_xlfn.XLOOKUP(Table1_1[[#This Row],[Series Name]],Table4[Series Name],Table4[Global Average]),"Sotto la media","Sopra la media")</f>
        <v>Sotto la media</v>
      </c>
      <c r="L1993">
        <f>_xlfn.XLOOKUP(Table1_1[[#This Row],[Series Name]],Table4[Series Name],Table4[Global Average])</f>
        <v>29.539720561975091</v>
      </c>
    </row>
    <row r="1994" spans="1:12" x14ac:dyDescent="0.3">
      <c r="A1994" t="s">
        <v>2742</v>
      </c>
      <c r="B1994" t="s">
        <v>2743</v>
      </c>
      <c r="C1994" t="s">
        <v>2612</v>
      </c>
      <c r="D1994" t="s">
        <v>2613</v>
      </c>
      <c r="E1994">
        <v>17.9349444020738</v>
      </c>
      <c r="F1994">
        <v>14.889104878648499</v>
      </c>
      <c r="G1994">
        <v>12.7338062908539</v>
      </c>
      <c r="H1994">
        <v>10.9530988447342</v>
      </c>
      <c r="J1994">
        <f>AVERAGE(Table1_1[[#This Row],[2020]:[2024]])</f>
        <v>14.127738604077599</v>
      </c>
      <c r="K1994" t="str">
        <f>IF(AVERAGE(Table1_1[[#This Row],[2020]:[2024]])&lt;=_xlfn.XLOOKUP(Table1_1[[#This Row],[Series Name]],Table4[Series Name],Table4[Global Average]),"Sotto la media","Sopra la media")</f>
        <v>Sotto la media</v>
      </c>
      <c r="L1994">
        <f>_xlfn.XLOOKUP(Table1_1[[#This Row],[Series Name]],Table4[Series Name],Table4[Global Average])</f>
        <v>19.261507141225405</v>
      </c>
    </row>
    <row r="1995" spans="1:12" x14ac:dyDescent="0.3">
      <c r="A1995" t="s">
        <v>2742</v>
      </c>
      <c r="B1995" t="s">
        <v>2743</v>
      </c>
      <c r="C1995" t="s">
        <v>2614</v>
      </c>
      <c r="D1995" t="s">
        <v>2615</v>
      </c>
      <c r="E1995">
        <v>17.083002284258399</v>
      </c>
      <c r="F1995">
        <v>21.311917174090599</v>
      </c>
      <c r="G1995">
        <v>19.892476447171401</v>
      </c>
      <c r="H1995">
        <v>11.5469415238765</v>
      </c>
      <c r="J1995">
        <f>AVERAGE(Table1_1[[#This Row],[2020]:[2024]])</f>
        <v>17.458584357349224</v>
      </c>
      <c r="K1995" t="str">
        <f>IF(AVERAGE(Table1_1[[#This Row],[2020]:[2024]])&lt;=_xlfn.XLOOKUP(Table1_1[[#This Row],[Series Name]],Table4[Series Name],Table4[Global Average]),"Sotto la media","Sopra la media")</f>
        <v>Sotto la media</v>
      </c>
      <c r="L1995">
        <f>_xlfn.XLOOKUP(Table1_1[[#This Row],[Series Name]],Table4[Series Name],Table4[Global Average])</f>
        <v>29.087068958912976</v>
      </c>
    </row>
    <row r="1996" spans="1:12" x14ac:dyDescent="0.3">
      <c r="A1996" t="s">
        <v>2742</v>
      </c>
      <c r="B1996" t="s">
        <v>2743</v>
      </c>
      <c r="C1996" t="s">
        <v>2616</v>
      </c>
      <c r="D1996" t="s">
        <v>2617</v>
      </c>
      <c r="E1996">
        <v>20.652825233105101</v>
      </c>
      <c r="F1996">
        <v>29.2572194542803</v>
      </c>
      <c r="G1996">
        <v>43.955828818209397</v>
      </c>
      <c r="H1996">
        <v>46.759231728978897</v>
      </c>
      <c r="J1996">
        <f>AVERAGE(Table1_1[[#This Row],[2020]:[2024]])</f>
        <v>35.156276308643427</v>
      </c>
      <c r="K1996" t="str">
        <f>IF(AVERAGE(Table1_1[[#This Row],[2020]:[2024]])&lt;=_xlfn.XLOOKUP(Table1_1[[#This Row],[Series Name]],Table4[Series Name],Table4[Global Average]),"Sotto la media","Sopra la media")</f>
        <v>Sopra la media</v>
      </c>
      <c r="L1996">
        <f>_xlfn.XLOOKUP(Table1_1[[#This Row],[Series Name]],Table4[Series Name],Table4[Global Average])</f>
        <v>27.113369285448954</v>
      </c>
    </row>
    <row r="1997" spans="1:12" x14ac:dyDescent="0.3">
      <c r="A1997" t="s">
        <v>2742</v>
      </c>
      <c r="B1997" t="s">
        <v>2743</v>
      </c>
      <c r="C1997" t="s">
        <v>2618</v>
      </c>
      <c r="D1997" t="s">
        <v>2619</v>
      </c>
      <c r="E1997">
        <v>14.0291661297925</v>
      </c>
      <c r="F1997">
        <v>16.152491541974801</v>
      </c>
      <c r="G1997">
        <v>24.696764247542198</v>
      </c>
      <c r="H1997">
        <v>29.721353047329298</v>
      </c>
      <c r="J1997">
        <f>AVERAGE(Table1_1[[#This Row],[2020]:[2024]])</f>
        <v>21.149943741659701</v>
      </c>
      <c r="K1997" t="str">
        <f>IF(AVERAGE(Table1_1[[#This Row],[2020]:[2024]])&lt;=_xlfn.XLOOKUP(Table1_1[[#This Row],[Series Name]],Table4[Series Name],Table4[Global Average]),"Sotto la media","Sopra la media")</f>
        <v>Sopra la media</v>
      </c>
      <c r="L1997">
        <f>_xlfn.XLOOKUP(Table1_1[[#This Row],[Series Name]],Table4[Series Name],Table4[Global Average])</f>
        <v>17.176400874724916</v>
      </c>
    </row>
    <row r="1998" spans="1:12" x14ac:dyDescent="0.3">
      <c r="A1998" t="s">
        <v>2742</v>
      </c>
      <c r="B1998" t="s">
        <v>2743</v>
      </c>
      <c r="C1998" t="s">
        <v>2620</v>
      </c>
      <c r="D1998" t="s">
        <v>2621</v>
      </c>
      <c r="E1998">
        <v>20.652825233105101</v>
      </c>
      <c r="F1998">
        <v>29.2572194542803</v>
      </c>
      <c r="G1998">
        <v>43.955828818209397</v>
      </c>
      <c r="H1998">
        <v>46.759231728978897</v>
      </c>
      <c r="J1998">
        <f>AVERAGE(Table1_1[[#This Row],[2020]:[2024]])</f>
        <v>35.156276308643427</v>
      </c>
      <c r="K1998" t="str">
        <f>IF(AVERAGE(Table1_1[[#This Row],[2020]:[2024]])&lt;=_xlfn.XLOOKUP(Table1_1[[#This Row],[Series Name]],Table4[Series Name],Table4[Global Average]),"Sotto la media","Sopra la media")</f>
        <v>Sopra la media</v>
      </c>
      <c r="L1998">
        <f>_xlfn.XLOOKUP(Table1_1[[#This Row],[Series Name]],Table4[Series Name],Table4[Global Average])</f>
        <v>26.104015919019211</v>
      </c>
    </row>
    <row r="1999" spans="1:12" x14ac:dyDescent="0.3">
      <c r="A1999" t="s">
        <v>2742</v>
      </c>
      <c r="B1999" t="s">
        <v>2743</v>
      </c>
      <c r="C1999" t="s">
        <v>2622</v>
      </c>
      <c r="D1999" t="s">
        <v>2623</v>
      </c>
      <c r="E1999">
        <v>14.0291661297925</v>
      </c>
      <c r="F1999">
        <v>16.152491541974801</v>
      </c>
      <c r="G1999">
        <v>24.696764247542198</v>
      </c>
      <c r="H1999">
        <v>29.721353047329298</v>
      </c>
      <c r="J1999">
        <f>AVERAGE(Table1_1[[#This Row],[2020]:[2024]])</f>
        <v>21.149943741659701</v>
      </c>
      <c r="K1999" t="str">
        <f>IF(AVERAGE(Table1_1[[#This Row],[2020]:[2024]])&lt;=_xlfn.XLOOKUP(Table1_1[[#This Row],[Series Name]],Table4[Series Name],Table4[Global Average]),"Sotto la media","Sopra la media")</f>
        <v>Sopra la media</v>
      </c>
      <c r="L1999">
        <f>_xlfn.XLOOKUP(Table1_1[[#This Row],[Series Name]],Table4[Series Name],Table4[Global Average])</f>
        <v>16.986436290094922</v>
      </c>
    </row>
    <row r="2000" spans="1:12" x14ac:dyDescent="0.3">
      <c r="A2000" t="s">
        <v>2742</v>
      </c>
      <c r="B2000" t="s">
        <v>2743</v>
      </c>
      <c r="C2000" t="s">
        <v>2624</v>
      </c>
      <c r="D2000" t="s">
        <v>2625</v>
      </c>
      <c r="E2000">
        <v>87</v>
      </c>
      <c r="F2000">
        <v>87</v>
      </c>
      <c r="G2000">
        <v>87</v>
      </c>
      <c r="H2000">
        <v>140</v>
      </c>
      <c r="J2000">
        <f>AVERAGE(Table1_1[[#This Row],[2020]:[2024]])</f>
        <v>100.25</v>
      </c>
      <c r="K2000" t="str">
        <f>IF(AVERAGE(Table1_1[[#This Row],[2020]:[2024]])&lt;=_xlfn.XLOOKUP(Table1_1[[#This Row],[Series Name]],Table4[Series Name],Table4[Global Average]),"Sotto la media","Sopra la media")</f>
        <v>Sopra la media</v>
      </c>
      <c r="L2000">
        <f>_xlfn.XLOOKUP(Table1_1[[#This Row],[Series Name]],Table4[Series Name],Table4[Global Average])</f>
        <v>81.499183006535944</v>
      </c>
    </row>
    <row r="2001" spans="1:12" x14ac:dyDescent="0.3">
      <c r="A2001" t="s">
        <v>2742</v>
      </c>
      <c r="B2001" t="s">
        <v>2743</v>
      </c>
      <c r="C2001" t="s">
        <v>2626</v>
      </c>
      <c r="D2001" t="s">
        <v>2627</v>
      </c>
      <c r="E2001">
        <v>53</v>
      </c>
      <c r="F2001">
        <v>37</v>
      </c>
      <c r="G2001">
        <v>74</v>
      </c>
      <c r="J2001">
        <f>AVERAGE(Table1_1[[#This Row],[2020]:[2024]])</f>
        <v>54.666666666666664</v>
      </c>
      <c r="K2001" t="str">
        <f>IF(AVERAGE(Table1_1[[#This Row],[2020]:[2024]])&lt;=_xlfn.XLOOKUP(Table1_1[[#This Row],[Series Name]],Table4[Series Name],Table4[Global Average]),"Sotto la media","Sopra la media")</f>
        <v>Sotto la media</v>
      </c>
      <c r="L2001">
        <f>_xlfn.XLOOKUP(Table1_1[[#This Row],[Series Name]],Table4[Series Name],Table4[Global Average])</f>
        <v>73.109401709401723</v>
      </c>
    </row>
    <row r="2002" spans="1:12" x14ac:dyDescent="0.3">
      <c r="A2002" t="s">
        <v>2742</v>
      </c>
      <c r="B2002" t="s">
        <v>2743</v>
      </c>
      <c r="C2002" t="s">
        <v>2628</v>
      </c>
      <c r="D2002" t="s">
        <v>2629</v>
      </c>
      <c r="F2002">
        <v>85</v>
      </c>
      <c r="J2002">
        <f>AVERAGE(Table1_1[[#This Row],[2020]:[2024]])</f>
        <v>85</v>
      </c>
      <c r="K2002" t="str">
        <f>IF(AVERAGE(Table1_1[[#This Row],[2020]:[2024]])&lt;=_xlfn.XLOOKUP(Table1_1[[#This Row],[Series Name]],Table4[Series Name],Table4[Global Average]),"Sotto la media","Sopra la media")</f>
        <v>Sopra la media</v>
      </c>
      <c r="L2002">
        <f>_xlfn.XLOOKUP(Table1_1[[#This Row],[Series Name]],Table4[Series Name],Table4[Global Average])</f>
        <v>75.8</v>
      </c>
    </row>
    <row r="2003" spans="1:12" x14ac:dyDescent="0.3">
      <c r="A2003" t="s">
        <v>2742</v>
      </c>
      <c r="B2003" t="s">
        <v>2743</v>
      </c>
      <c r="C2003" t="s">
        <v>2630</v>
      </c>
      <c r="D2003" t="s">
        <v>2631</v>
      </c>
      <c r="E2003">
        <v>9.859</v>
      </c>
      <c r="F2003">
        <v>9.3680000000000003</v>
      </c>
      <c r="G2003">
        <v>7.9029999999999996</v>
      </c>
      <c r="H2003">
        <v>7.38</v>
      </c>
      <c r="J2003">
        <f>AVERAGE(Table1_1[[#This Row],[2020]:[2024]])</f>
        <v>8.6274999999999995</v>
      </c>
      <c r="K2003" t="str">
        <f>IF(AVERAGE(Table1_1[[#This Row],[2020]:[2024]])&lt;=_xlfn.XLOOKUP(Table1_1[[#This Row],[Series Name]],Table4[Series Name],Table4[Global Average]),"Sotto la media","Sopra la media")</f>
        <v>Sopra la media</v>
      </c>
      <c r="L2003">
        <f>_xlfn.XLOOKUP(Table1_1[[#This Row],[Series Name]],Table4[Series Name],Table4[Global Average])</f>
        <v>5.1022791666666674</v>
      </c>
    </row>
    <row r="2004" spans="1:12" x14ac:dyDescent="0.3">
      <c r="A2004" t="s">
        <v>2742</v>
      </c>
      <c r="B2004" t="s">
        <v>2743</v>
      </c>
      <c r="C2004" t="s">
        <v>2632</v>
      </c>
      <c r="D2004" t="s">
        <v>2633</v>
      </c>
      <c r="E2004">
        <v>10.709</v>
      </c>
      <c r="F2004">
        <v>10.515000000000001</v>
      </c>
      <c r="G2004">
        <v>8.5079999999999991</v>
      </c>
      <c r="H2004">
        <v>8.5470000000000006</v>
      </c>
      <c r="J2004">
        <f>AVERAGE(Table1_1[[#This Row],[2020]:[2024]])</f>
        <v>9.5697499999999991</v>
      </c>
      <c r="K2004" t="str">
        <f>IF(AVERAGE(Table1_1[[#This Row],[2020]:[2024]])&lt;=_xlfn.XLOOKUP(Table1_1[[#This Row],[Series Name]],Table4[Series Name],Table4[Global Average]),"Sotto la media","Sopra la media")</f>
        <v>Sopra la media</v>
      </c>
      <c r="L2004">
        <f>_xlfn.XLOOKUP(Table1_1[[#This Row],[Series Name]],Table4[Series Name],Table4[Global Average])</f>
        <v>5.6634458333333342</v>
      </c>
    </row>
    <row r="2005" spans="1:12" x14ac:dyDescent="0.3">
      <c r="A2005" t="s">
        <v>2742</v>
      </c>
      <c r="B2005" t="s">
        <v>2743</v>
      </c>
      <c r="C2005" t="s">
        <v>2634</v>
      </c>
      <c r="D2005" t="s">
        <v>2635</v>
      </c>
      <c r="E2005">
        <v>8.9250000000000007</v>
      </c>
      <c r="F2005">
        <v>8.0809999999999995</v>
      </c>
      <c r="G2005">
        <v>7.2149999999999999</v>
      </c>
      <c r="H2005">
        <v>6.0590000000000002</v>
      </c>
      <c r="J2005">
        <f>AVERAGE(Table1_1[[#This Row],[2020]:[2024]])</f>
        <v>7.57</v>
      </c>
      <c r="K2005" t="str">
        <f>IF(AVERAGE(Table1_1[[#This Row],[2020]:[2024]])&lt;=_xlfn.XLOOKUP(Table1_1[[#This Row],[Series Name]],Table4[Series Name],Table4[Global Average]),"Sotto la media","Sopra la media")</f>
        <v>Sopra la media</v>
      </c>
      <c r="L2005">
        <f>_xlfn.XLOOKUP(Table1_1[[#This Row],[Series Name]],Table4[Series Name],Table4[Global Average])</f>
        <v>4.5426020833333336</v>
      </c>
    </row>
    <row r="2006" spans="1:12" x14ac:dyDescent="0.3">
      <c r="A2006" t="s">
        <v>2742</v>
      </c>
      <c r="B2006" t="s">
        <v>2743</v>
      </c>
      <c r="C2006" t="s">
        <v>2636</v>
      </c>
      <c r="D2006" t="s">
        <v>2637</v>
      </c>
      <c r="E2006">
        <v>21.01</v>
      </c>
      <c r="F2006">
        <v>20.971</v>
      </c>
      <c r="G2006">
        <v>18.629000000000001</v>
      </c>
      <c r="H2006">
        <v>17.649000000000001</v>
      </c>
      <c r="J2006">
        <f>AVERAGE(Table1_1[[#This Row],[2020]:[2024]])</f>
        <v>19.56475</v>
      </c>
      <c r="K2006" t="str">
        <f>IF(AVERAGE(Table1_1[[#This Row],[2020]:[2024]])&lt;=_xlfn.XLOOKUP(Table1_1[[#This Row],[Series Name]],Table4[Series Name],Table4[Global Average]),"Sotto la media","Sopra la media")</f>
        <v>Sopra la media</v>
      </c>
      <c r="L2006">
        <f>_xlfn.XLOOKUP(Table1_1[[#This Row],[Series Name]],Table4[Series Name],Table4[Global Average])</f>
        <v>10.425929761904762</v>
      </c>
    </row>
    <row r="2007" spans="1:12" x14ac:dyDescent="0.3">
      <c r="A2007" t="s">
        <v>2742</v>
      </c>
      <c r="B2007" t="s">
        <v>2743</v>
      </c>
      <c r="C2007" t="s">
        <v>2638</v>
      </c>
      <c r="D2007" t="s">
        <v>2639</v>
      </c>
      <c r="E2007">
        <v>26.126000000000001</v>
      </c>
      <c r="F2007">
        <v>25.437000000000001</v>
      </c>
      <c r="G2007">
        <v>24.081</v>
      </c>
      <c r="H2007">
        <v>21.870999999999999</v>
      </c>
      <c r="J2007">
        <f>AVERAGE(Table1_1[[#This Row],[2020]:[2024]])</f>
        <v>24.37875</v>
      </c>
      <c r="K2007" t="str">
        <f>IF(AVERAGE(Table1_1[[#This Row],[2020]:[2024]])&lt;=_xlfn.XLOOKUP(Table1_1[[#This Row],[Series Name]],Table4[Series Name],Table4[Global Average]),"Sotto la media","Sopra la media")</f>
        <v>Sopra la media</v>
      </c>
      <c r="L2007">
        <f>_xlfn.XLOOKUP(Table1_1[[#This Row],[Series Name]],Table4[Series Name],Table4[Global Average])</f>
        <v>12.266485416666667</v>
      </c>
    </row>
    <row r="2008" spans="1:12" x14ac:dyDescent="0.3">
      <c r="A2008" t="s">
        <v>2742</v>
      </c>
      <c r="B2008" t="s">
        <v>2743</v>
      </c>
      <c r="C2008" t="s">
        <v>2640</v>
      </c>
      <c r="D2008" t="s">
        <v>2641</v>
      </c>
      <c r="E2008">
        <v>17.777000000000001</v>
      </c>
      <c r="F2008">
        <v>18.033000000000001</v>
      </c>
      <c r="G2008">
        <v>15.157</v>
      </c>
      <c r="H2008">
        <v>14.89</v>
      </c>
      <c r="J2008">
        <f>AVERAGE(Table1_1[[#This Row],[2020]:[2024]])</f>
        <v>16.46425</v>
      </c>
      <c r="K2008" t="str">
        <f>IF(AVERAGE(Table1_1[[#This Row],[2020]:[2024]])&lt;=_xlfn.XLOOKUP(Table1_1[[#This Row],[Series Name]],Table4[Series Name],Table4[Global Average]),"Sotto la media","Sopra la media")</f>
        <v>Sopra la media</v>
      </c>
      <c r="L2008">
        <f>_xlfn.XLOOKUP(Table1_1[[#This Row],[Series Name]],Table4[Series Name],Table4[Global Average])</f>
        <v>9.419134027777778</v>
      </c>
    </row>
    <row r="2009" spans="1:12" x14ac:dyDescent="0.3">
      <c r="A2009" t="s">
        <v>2742</v>
      </c>
      <c r="B2009" t="s">
        <v>2743</v>
      </c>
      <c r="C2009" t="s">
        <v>2642</v>
      </c>
      <c r="D2009" t="s">
        <v>2643</v>
      </c>
      <c r="E2009">
        <v>17.587</v>
      </c>
      <c r="F2009">
        <v>16.02</v>
      </c>
      <c r="G2009">
        <v>13.756</v>
      </c>
      <c r="H2009">
        <v>13.271000000000001</v>
      </c>
      <c r="J2009">
        <f>AVERAGE(Table1_1[[#This Row],[2020]:[2024]])</f>
        <v>15.1585</v>
      </c>
      <c r="K2009" t="str">
        <f>IF(AVERAGE(Table1_1[[#This Row],[2020]:[2024]])&lt;=_xlfn.XLOOKUP(Table1_1[[#This Row],[Series Name]],Table4[Series Name],Table4[Global Average]),"Sotto la media","Sopra la media")</f>
        <v>Sopra la media</v>
      </c>
      <c r="L2009">
        <f>_xlfn.XLOOKUP(Table1_1[[#This Row],[Series Name]],Table4[Series Name],Table4[Global Average])</f>
        <v>8.7006472222222229</v>
      </c>
    </row>
    <row r="2010" spans="1:12" x14ac:dyDescent="0.3">
      <c r="A2010" t="s">
        <v>2742</v>
      </c>
      <c r="B2010" t="s">
        <v>2743</v>
      </c>
      <c r="C2010" t="s">
        <v>2644</v>
      </c>
      <c r="D2010" t="s">
        <v>2645</v>
      </c>
      <c r="E2010">
        <v>20.268000000000001</v>
      </c>
      <c r="F2010">
        <v>19.076000000000001</v>
      </c>
      <c r="G2010">
        <v>16.509</v>
      </c>
      <c r="H2010">
        <v>15.487</v>
      </c>
      <c r="J2010">
        <f>AVERAGE(Table1_1[[#This Row],[2020]:[2024]])</f>
        <v>17.835000000000001</v>
      </c>
      <c r="K2010" t="str">
        <f>IF(AVERAGE(Table1_1[[#This Row],[2020]:[2024]])&lt;=_xlfn.XLOOKUP(Table1_1[[#This Row],[Series Name]],Table4[Series Name],Table4[Global Average]),"Sotto la media","Sopra la media")</f>
        <v>Sopra la media</v>
      </c>
      <c r="L2010">
        <f>_xlfn.XLOOKUP(Table1_1[[#This Row],[Series Name]],Table4[Series Name],Table4[Global Average])</f>
        <v>10.029670138888889</v>
      </c>
    </row>
    <row r="2011" spans="1:12" x14ac:dyDescent="0.3">
      <c r="A2011" t="s">
        <v>2742</v>
      </c>
      <c r="B2011" t="s">
        <v>2743</v>
      </c>
      <c r="C2011" t="s">
        <v>2646</v>
      </c>
      <c r="D2011" t="s">
        <v>2647</v>
      </c>
      <c r="E2011">
        <v>15.193</v>
      </c>
      <c r="F2011">
        <v>13.339</v>
      </c>
      <c r="G2011">
        <v>11.247</v>
      </c>
      <c r="H2011">
        <v>11.323</v>
      </c>
      <c r="J2011">
        <f>AVERAGE(Table1_1[[#This Row],[2020]:[2024]])</f>
        <v>12.775499999999999</v>
      </c>
      <c r="K2011" t="str">
        <f>IF(AVERAGE(Table1_1[[#This Row],[2020]:[2024]])&lt;=_xlfn.XLOOKUP(Table1_1[[#This Row],[Series Name]],Table4[Series Name],Table4[Global Average]),"Sotto la media","Sopra la media")</f>
        <v>Sopra la media</v>
      </c>
      <c r="L2011">
        <f>_xlfn.XLOOKUP(Table1_1[[#This Row],[Series Name]],Table4[Series Name],Table4[Global Average])</f>
        <v>7.658990277777777</v>
      </c>
    </row>
    <row r="2012" spans="1:12" x14ac:dyDescent="0.3">
      <c r="A2012" t="s">
        <v>2742</v>
      </c>
      <c r="B2012" t="s">
        <v>2743</v>
      </c>
      <c r="C2012" t="s">
        <v>2648</v>
      </c>
      <c r="D2012" t="s">
        <v>2649</v>
      </c>
      <c r="E2012">
        <v>17.446000000000002</v>
      </c>
      <c r="F2012">
        <v>16.733000000000001</v>
      </c>
      <c r="G2012">
        <v>14.781000000000001</v>
      </c>
      <c r="H2012">
        <v>13.882</v>
      </c>
      <c r="I2012">
        <v>13.087999999999999</v>
      </c>
      <c r="J2012">
        <f>AVERAGE(Table1_1[[#This Row],[2020]:[2024]])</f>
        <v>15.185999999999998</v>
      </c>
      <c r="K2012" t="str">
        <f>IF(AVERAGE(Table1_1[[#This Row],[2020]:[2024]])&lt;=_xlfn.XLOOKUP(Table1_1[[#This Row],[Series Name]],Table4[Series Name],Table4[Global Average]),"Sotto la media","Sopra la media")</f>
        <v>Sopra la media</v>
      </c>
      <c r="L2012">
        <f>_xlfn.XLOOKUP(Table1_1[[#This Row],[Series Name]],Table4[Series Name],Table4[Global Average])</f>
        <v>8.5312666666666672</v>
      </c>
    </row>
    <row r="2013" spans="1:12" x14ac:dyDescent="0.3">
      <c r="A2013" t="s">
        <v>2742</v>
      </c>
      <c r="B2013" t="s">
        <v>2743</v>
      </c>
      <c r="C2013" t="s">
        <v>2650</v>
      </c>
      <c r="D2013" t="s">
        <v>2651</v>
      </c>
      <c r="E2013">
        <v>17.428000000000001</v>
      </c>
      <c r="F2013">
        <v>16.715</v>
      </c>
      <c r="G2013">
        <v>14.759</v>
      </c>
      <c r="H2013">
        <v>13.872</v>
      </c>
      <c r="J2013">
        <f>AVERAGE(Table1_1[[#This Row],[2020]:[2024]])</f>
        <v>15.6935</v>
      </c>
      <c r="K2013" t="str">
        <f>IF(AVERAGE(Table1_1[[#This Row],[2020]:[2024]])&lt;=_xlfn.XLOOKUP(Table1_1[[#This Row],[Series Name]],Table4[Series Name],Table4[Global Average]),"Sotto la media","Sopra la media")</f>
        <v>Sopra la media</v>
      </c>
      <c r="L2013">
        <f>_xlfn.XLOOKUP(Table1_1[[#This Row],[Series Name]],Table4[Series Name],Table4[Global Average])</f>
        <v>8.7744931818181815</v>
      </c>
    </row>
    <row r="2014" spans="1:12" x14ac:dyDescent="0.3">
      <c r="A2014" t="s">
        <v>2742</v>
      </c>
      <c r="B2014" t="s">
        <v>2743</v>
      </c>
      <c r="C2014" t="s">
        <v>2652</v>
      </c>
      <c r="D2014" t="s">
        <v>2653</v>
      </c>
      <c r="E2014">
        <v>13.882</v>
      </c>
      <c r="F2014">
        <v>13.065</v>
      </c>
      <c r="G2014">
        <v>11.286</v>
      </c>
      <c r="H2014">
        <v>10.672000000000001</v>
      </c>
      <c r="I2014">
        <v>9.8919999999999995</v>
      </c>
      <c r="J2014">
        <f>AVERAGE(Table1_1[[#This Row],[2020]:[2024]])</f>
        <v>11.759399999999999</v>
      </c>
      <c r="K2014" t="str">
        <f>IF(AVERAGE(Table1_1[[#This Row],[2020]:[2024]])&lt;=_xlfn.XLOOKUP(Table1_1[[#This Row],[Series Name]],Table4[Series Name],Table4[Global Average]),"Sotto la media","Sopra la media")</f>
        <v>Sopra la media</v>
      </c>
      <c r="L2014">
        <f>_xlfn.XLOOKUP(Table1_1[[#This Row],[Series Name]],Table4[Series Name],Table4[Global Average])</f>
        <v>7.1085888888888888</v>
      </c>
    </row>
    <row r="2015" spans="1:12" x14ac:dyDescent="0.3">
      <c r="A2015" t="s">
        <v>2742</v>
      </c>
      <c r="B2015" t="s">
        <v>2743</v>
      </c>
      <c r="C2015" t="s">
        <v>2654</v>
      </c>
      <c r="D2015" t="s">
        <v>2655</v>
      </c>
      <c r="E2015">
        <v>13.868</v>
      </c>
      <c r="F2015">
        <v>13.051</v>
      </c>
      <c r="G2015">
        <v>11.269</v>
      </c>
      <c r="H2015">
        <v>10.664999999999999</v>
      </c>
      <c r="J2015">
        <f>AVERAGE(Table1_1[[#This Row],[2020]:[2024]])</f>
        <v>12.21325</v>
      </c>
      <c r="K2015" t="str">
        <f>IF(AVERAGE(Table1_1[[#This Row],[2020]:[2024]])&lt;=_xlfn.XLOOKUP(Table1_1[[#This Row],[Series Name]],Table4[Series Name],Table4[Global Average]),"Sotto la media","Sopra la media")</f>
        <v>Sopra la media</v>
      </c>
      <c r="L2015">
        <f>_xlfn.XLOOKUP(Table1_1[[#This Row],[Series Name]],Table4[Series Name],Table4[Global Average])</f>
        <v>6.933586616161616</v>
      </c>
    </row>
    <row r="2016" spans="1:12" x14ac:dyDescent="0.3">
      <c r="A2016" t="s">
        <v>2742</v>
      </c>
      <c r="B2016" t="s">
        <v>2743</v>
      </c>
      <c r="C2016" t="s">
        <v>2656</v>
      </c>
      <c r="D2016" t="s">
        <v>2657</v>
      </c>
      <c r="E2016">
        <v>15.532</v>
      </c>
      <c r="F2016">
        <v>14.781000000000001</v>
      </c>
      <c r="G2016">
        <v>12.917</v>
      </c>
      <c r="H2016">
        <v>12.179</v>
      </c>
      <c r="I2016">
        <v>11.394</v>
      </c>
      <c r="J2016">
        <f>AVERAGE(Table1_1[[#This Row],[2020]:[2024]])</f>
        <v>13.360600000000002</v>
      </c>
      <c r="K2016" t="str">
        <f>IF(AVERAGE(Table1_1[[#This Row],[2020]:[2024]])&lt;=_xlfn.XLOOKUP(Table1_1[[#This Row],[Series Name]],Table4[Series Name],Table4[Global Average]),"Sotto la media","Sopra la media")</f>
        <v>Sopra la media</v>
      </c>
      <c r="L2016">
        <f>_xlfn.XLOOKUP(Table1_1[[#This Row],[Series Name]],Table4[Series Name],Table4[Global Average])</f>
        <v>7.6575111111111109</v>
      </c>
    </row>
    <row r="2017" spans="1:12" x14ac:dyDescent="0.3">
      <c r="A2017" t="s">
        <v>2742</v>
      </c>
      <c r="B2017" t="s">
        <v>2743</v>
      </c>
      <c r="C2017" t="s">
        <v>2658</v>
      </c>
      <c r="D2017" t="s">
        <v>2659</v>
      </c>
      <c r="E2017">
        <v>15.532</v>
      </c>
      <c r="F2017">
        <v>14.781000000000001</v>
      </c>
      <c r="G2017">
        <v>12.917</v>
      </c>
      <c r="H2017">
        <v>12.179</v>
      </c>
      <c r="J2017">
        <f>AVERAGE(Table1_1[[#This Row],[2020]:[2024]])</f>
        <v>13.852250000000002</v>
      </c>
      <c r="K2017" t="str">
        <f>IF(AVERAGE(Table1_1[[#This Row],[2020]:[2024]])&lt;=_xlfn.XLOOKUP(Table1_1[[#This Row],[Series Name]],Table4[Series Name],Table4[Global Average]),"Sotto la media","Sopra la media")</f>
        <v>Sopra la media</v>
      </c>
      <c r="L2017">
        <f>_xlfn.XLOOKUP(Table1_1[[#This Row],[Series Name]],Table4[Series Name],Table4[Global Average])</f>
        <v>7.5769008838383858</v>
      </c>
    </row>
    <row r="2018" spans="1:12" x14ac:dyDescent="0.3">
      <c r="A2018" t="s">
        <v>2742</v>
      </c>
      <c r="B2018" t="s">
        <v>2743</v>
      </c>
      <c r="C2018" t="s">
        <v>2660</v>
      </c>
      <c r="D2018" t="s">
        <v>2661</v>
      </c>
      <c r="E2018">
        <v>39.734999999999999</v>
      </c>
      <c r="F2018">
        <v>35.604999999999997</v>
      </c>
      <c r="G2018">
        <v>30.777000000000001</v>
      </c>
      <c r="H2018">
        <v>28.532</v>
      </c>
      <c r="I2018">
        <v>27.689</v>
      </c>
      <c r="J2018">
        <f>AVERAGE(Table1_1[[#This Row],[2020]:[2024]])</f>
        <v>32.467599999999997</v>
      </c>
      <c r="K2018" t="str">
        <f>IF(AVERAGE(Table1_1[[#This Row],[2020]:[2024]])&lt;=_xlfn.XLOOKUP(Table1_1[[#This Row],[Series Name]],Table4[Series Name],Table4[Global Average]),"Sotto la media","Sopra la media")</f>
        <v>Sopra la media</v>
      </c>
      <c r="L2018">
        <f>_xlfn.XLOOKUP(Table1_1[[#This Row],[Series Name]],Table4[Series Name],Table4[Global Average])</f>
        <v>21.331377777777778</v>
      </c>
    </row>
    <row r="2019" spans="1:12" x14ac:dyDescent="0.3">
      <c r="A2019" t="s">
        <v>2742</v>
      </c>
      <c r="B2019" t="s">
        <v>2743</v>
      </c>
      <c r="C2019" t="s">
        <v>2662</v>
      </c>
      <c r="D2019" t="s">
        <v>2663</v>
      </c>
      <c r="E2019">
        <v>39.72</v>
      </c>
      <c r="F2019">
        <v>35.576000000000001</v>
      </c>
      <c r="G2019">
        <v>30.762</v>
      </c>
      <c r="H2019">
        <v>28.486000000000001</v>
      </c>
      <c r="J2019">
        <f>AVERAGE(Table1_1[[#This Row],[2020]:[2024]])</f>
        <v>33.635999999999996</v>
      </c>
      <c r="K2019" t="str">
        <f>IF(AVERAGE(Table1_1[[#This Row],[2020]:[2024]])&lt;=_xlfn.XLOOKUP(Table1_1[[#This Row],[Series Name]],Table4[Series Name],Table4[Global Average]),"Sotto la media","Sopra la media")</f>
        <v>Sopra la media</v>
      </c>
      <c r="L2019">
        <f>_xlfn.XLOOKUP(Table1_1[[#This Row],[Series Name]],Table4[Series Name],Table4[Global Average])</f>
        <v>20.652479292929293</v>
      </c>
    </row>
    <row r="2020" spans="1:12" x14ac:dyDescent="0.3">
      <c r="A2020" t="s">
        <v>2742</v>
      </c>
      <c r="B2020" t="s">
        <v>2743</v>
      </c>
      <c r="C2020" t="s">
        <v>2664</v>
      </c>
      <c r="D2020" t="s">
        <v>2665</v>
      </c>
      <c r="E2020">
        <v>37.167999999999999</v>
      </c>
      <c r="F2020">
        <v>34.200000000000003</v>
      </c>
      <c r="G2020">
        <v>29.064</v>
      </c>
      <c r="H2020">
        <v>28.936</v>
      </c>
      <c r="I2020">
        <v>26.443999999999999</v>
      </c>
      <c r="J2020">
        <f>AVERAGE(Table1_1[[#This Row],[2020]:[2024]])</f>
        <v>31.162399999999998</v>
      </c>
      <c r="K2020" t="str">
        <f>IF(AVERAGE(Table1_1[[#This Row],[2020]:[2024]])&lt;=_xlfn.XLOOKUP(Table1_1[[#This Row],[Series Name]],Table4[Series Name],Table4[Global Average]),"Sotto la media","Sopra la media")</f>
        <v>Sopra la media</v>
      </c>
      <c r="L2020">
        <f>_xlfn.XLOOKUP(Table1_1[[#This Row],[Series Name]],Table4[Series Name],Table4[Global Average])</f>
        <v>17.186444444444447</v>
      </c>
    </row>
    <row r="2021" spans="1:12" x14ac:dyDescent="0.3">
      <c r="A2021" t="s">
        <v>2742</v>
      </c>
      <c r="B2021" t="s">
        <v>2743</v>
      </c>
      <c r="C2021" t="s">
        <v>2666</v>
      </c>
      <c r="D2021" t="s">
        <v>2667</v>
      </c>
      <c r="E2021">
        <v>37.087000000000003</v>
      </c>
      <c r="F2021">
        <v>34.128999999999998</v>
      </c>
      <c r="G2021">
        <v>28.917999999999999</v>
      </c>
      <c r="H2021">
        <v>28.815000000000001</v>
      </c>
      <c r="J2021">
        <f>AVERAGE(Table1_1[[#This Row],[2020]:[2024]])</f>
        <v>32.237250000000003</v>
      </c>
      <c r="K2021" t="str">
        <f>IF(AVERAGE(Table1_1[[#This Row],[2020]:[2024]])&lt;=_xlfn.XLOOKUP(Table1_1[[#This Row],[Series Name]],Table4[Series Name],Table4[Global Average]),"Sotto la media","Sopra la media")</f>
        <v>Sopra la media</v>
      </c>
      <c r="L2021">
        <f>_xlfn.XLOOKUP(Table1_1[[#This Row],[Series Name]],Table4[Series Name],Table4[Global Average])</f>
        <v>17.085625505050505</v>
      </c>
    </row>
    <row r="2022" spans="1:12" x14ac:dyDescent="0.3">
      <c r="A2022" t="s">
        <v>2742</v>
      </c>
      <c r="B2022" t="s">
        <v>2743</v>
      </c>
      <c r="C2022" t="s">
        <v>2668</v>
      </c>
      <c r="D2022" t="s">
        <v>2669</v>
      </c>
      <c r="E2022">
        <v>38.311999999999998</v>
      </c>
      <c r="F2022">
        <v>34.844000000000001</v>
      </c>
      <c r="G2022">
        <v>29.852</v>
      </c>
      <c r="H2022">
        <v>28.753</v>
      </c>
      <c r="I2022">
        <v>27.009</v>
      </c>
      <c r="J2022">
        <f>AVERAGE(Table1_1[[#This Row],[2020]:[2024]])</f>
        <v>31.754000000000008</v>
      </c>
      <c r="K2022" t="str">
        <f>IF(AVERAGE(Table1_1[[#This Row],[2020]:[2024]])&lt;=_xlfn.XLOOKUP(Table1_1[[#This Row],[Series Name]],Table4[Series Name],Table4[Global Average]),"Sotto la media","Sopra la media")</f>
        <v>Sopra la media</v>
      </c>
      <c r="L2022">
        <f>_xlfn.XLOOKUP(Table1_1[[#This Row],[Series Name]],Table4[Series Name],Table4[Global Average])</f>
        <v>18.773066666666669</v>
      </c>
    </row>
    <row r="2023" spans="1:12" x14ac:dyDescent="0.3">
      <c r="A2023" t="s">
        <v>2742</v>
      </c>
      <c r="B2023" t="s">
        <v>2743</v>
      </c>
      <c r="C2023" t="s">
        <v>2670</v>
      </c>
      <c r="D2023" t="s">
        <v>2671</v>
      </c>
      <c r="E2023">
        <v>38.262999999999998</v>
      </c>
      <c r="F2023">
        <v>34.795999999999999</v>
      </c>
      <c r="G2023">
        <v>29.760999999999999</v>
      </c>
      <c r="H2023">
        <v>28.666</v>
      </c>
      <c r="J2023">
        <f>AVERAGE(Table1_1[[#This Row],[2020]:[2024]])</f>
        <v>32.871499999999997</v>
      </c>
      <c r="K2023" t="str">
        <f>IF(AVERAGE(Table1_1[[#This Row],[2020]:[2024]])&lt;=_xlfn.XLOOKUP(Table1_1[[#This Row],[Series Name]],Table4[Series Name],Table4[Global Average]),"Sotto la media","Sopra la media")</f>
        <v>Sopra la media</v>
      </c>
      <c r="L2023">
        <f>_xlfn.XLOOKUP(Table1_1[[#This Row],[Series Name]],Table4[Series Name],Table4[Global Average])</f>
        <v>18.232449494949496</v>
      </c>
    </row>
    <row r="2024" spans="1:12" x14ac:dyDescent="0.3">
      <c r="A2024" t="s">
        <v>2742</v>
      </c>
      <c r="B2024" t="s">
        <v>2743</v>
      </c>
      <c r="C2024" t="s">
        <v>2674</v>
      </c>
      <c r="D2024" t="s">
        <v>2675</v>
      </c>
      <c r="E2024">
        <v>38276186</v>
      </c>
      <c r="F2024">
        <v>38433346</v>
      </c>
      <c r="G2024">
        <v>38830081</v>
      </c>
      <c r="H2024">
        <v>39428688</v>
      </c>
      <c r="J2024">
        <f>AVERAGE(Table1_1[[#This Row],[2020]:[2024]])</f>
        <v>38742075.25</v>
      </c>
      <c r="K2024" t="str">
        <f>IF(AVERAGE(Table1_1[[#This Row],[2020]:[2024]])&lt;=_xlfn.XLOOKUP(Table1_1[[#This Row],[Series Name]],Table4[Series Name],Table4[Global Average]),"Sotto la media","Sopra la media")</f>
        <v>Sotto la media</v>
      </c>
      <c r="L2024">
        <f>_xlfn.XLOOKUP(Table1_1[[#This Row],[Series Name]],Table4[Series Name],Table4[Global Average])</f>
        <v>82109766.263888881</v>
      </c>
    </row>
    <row r="2025" spans="1:12" x14ac:dyDescent="0.3">
      <c r="A2025" t="s">
        <v>2742</v>
      </c>
      <c r="B2025" t="s">
        <v>2743</v>
      </c>
      <c r="C2025" t="s">
        <v>2676</v>
      </c>
      <c r="D2025" t="s">
        <v>2677</v>
      </c>
      <c r="E2025">
        <v>80.81</v>
      </c>
      <c r="F2025">
        <v>81.055999999999997</v>
      </c>
      <c r="G2025">
        <v>81.304000000000002</v>
      </c>
      <c r="H2025">
        <v>81.552000000000007</v>
      </c>
      <c r="J2025">
        <f>AVERAGE(Table1_1[[#This Row],[2020]:[2024]])</f>
        <v>81.180499999999995</v>
      </c>
      <c r="K2025" t="str">
        <f>IF(AVERAGE(Table1_1[[#This Row],[2020]:[2024]])&lt;=_xlfn.XLOOKUP(Table1_1[[#This Row],[Series Name]],Table4[Series Name],Table4[Global Average]),"Sotto la media","Sopra la media")</f>
        <v>Sopra la media</v>
      </c>
      <c r="L2025">
        <f>_xlfn.XLOOKUP(Table1_1[[#This Row],[Series Name]],Table4[Series Name],Table4[Global Average])</f>
        <v>69.565736111111107</v>
      </c>
    </row>
    <row r="2026" spans="1:12" x14ac:dyDescent="0.3">
      <c r="A2026" t="s">
        <v>2742</v>
      </c>
      <c r="B2026" t="s">
        <v>2743</v>
      </c>
      <c r="C2026" t="s">
        <v>2678</v>
      </c>
      <c r="D2026" t="s">
        <v>2679</v>
      </c>
      <c r="E2026">
        <v>0.79214459181645303</v>
      </c>
      <c r="F2026">
        <v>0.409754083471361</v>
      </c>
      <c r="G2026">
        <v>1.0269761575496299</v>
      </c>
      <c r="H2026">
        <v>1.5298443421838099</v>
      </c>
      <c r="J2026">
        <f>AVERAGE(Table1_1[[#This Row],[2020]:[2024]])</f>
        <v>0.93967979375531341</v>
      </c>
      <c r="K2026" t="str">
        <f>IF(AVERAGE(Table1_1[[#This Row],[2020]:[2024]])&lt;=_xlfn.XLOOKUP(Table1_1[[#This Row],[Series Name]],Table4[Series Name],Table4[Global Average]),"Sotto la media","Sopra la media")</f>
        <v>Sotto la media</v>
      </c>
      <c r="L2026">
        <f>_xlfn.XLOOKUP(Table1_1[[#This Row],[Series Name]],Table4[Series Name],Table4[Global Average])</f>
        <v>1.5383040751342405</v>
      </c>
    </row>
    <row r="2027" spans="1:12" x14ac:dyDescent="0.3">
      <c r="A2027" t="s">
        <v>2742</v>
      </c>
      <c r="B2027" t="s">
        <v>2743</v>
      </c>
      <c r="C2027" t="s">
        <v>2684</v>
      </c>
      <c r="D2027" t="s">
        <v>2685</v>
      </c>
      <c r="F2027">
        <v>0.4</v>
      </c>
      <c r="J2027">
        <f>AVERAGE(Table1_1[[#This Row],[2020]:[2024]])</f>
        <v>0.4</v>
      </c>
      <c r="K2027" t="str">
        <f>IF(AVERAGE(Table1_1[[#This Row],[2020]:[2024]])&lt;=_xlfn.XLOOKUP(Table1_1[[#This Row],[Series Name]],Table4[Series Name],Table4[Global Average]),"Sotto la media","Sopra la media")</f>
        <v>Sopra la media</v>
      </c>
      <c r="L2027">
        <f>_xlfn.XLOOKUP(Table1_1[[#This Row],[Series Name]],Table4[Series Name],Table4[Global Average])</f>
        <v>0.25</v>
      </c>
    </row>
    <row r="2028" spans="1:12" x14ac:dyDescent="0.3">
      <c r="A2028" t="s">
        <v>2742</v>
      </c>
      <c r="B2028" t="s">
        <v>2743</v>
      </c>
      <c r="C2028" t="s">
        <v>2688</v>
      </c>
      <c r="D2028" t="s">
        <v>2689</v>
      </c>
      <c r="E2028">
        <v>1.0040143728256199</v>
      </c>
      <c r="F2028">
        <v>0.99951308965682995</v>
      </c>
      <c r="G2028">
        <v>1.01683568954468</v>
      </c>
      <c r="H2028">
        <v>1.19472968578339</v>
      </c>
      <c r="J2028">
        <f>AVERAGE(Table1_1[[#This Row],[2020]:[2024]])</f>
        <v>1.05377320945263</v>
      </c>
      <c r="K2028" t="str">
        <f>IF(AVERAGE(Table1_1[[#This Row],[2020]:[2024]])&lt;=_xlfn.XLOOKUP(Table1_1[[#This Row],[Series Name]],Table4[Series Name],Table4[Global Average]),"Sotto la media","Sopra la media")</f>
        <v>Sopra la media</v>
      </c>
      <c r="L2028">
        <f>_xlfn.XLOOKUP(Table1_1[[#This Row],[Series Name]],Table4[Series Name],Table4[Global Average])</f>
        <v>0.26308203547256848</v>
      </c>
    </row>
    <row r="2029" spans="1:12" x14ac:dyDescent="0.3">
      <c r="A2029" t="s">
        <v>2742</v>
      </c>
      <c r="B2029" t="s">
        <v>2743</v>
      </c>
      <c r="C2029" t="s">
        <v>2690</v>
      </c>
      <c r="D2029" t="s">
        <v>2691</v>
      </c>
      <c r="E2029">
        <v>10</v>
      </c>
      <c r="F2029">
        <v>10</v>
      </c>
      <c r="G2029">
        <v>10</v>
      </c>
      <c r="H2029">
        <v>10</v>
      </c>
      <c r="J2029">
        <f>AVERAGE(Table1_1[[#This Row],[2020]:[2024]])</f>
        <v>10</v>
      </c>
      <c r="K2029" t="str">
        <f>IF(AVERAGE(Table1_1[[#This Row],[2020]:[2024]])&lt;=_xlfn.XLOOKUP(Table1_1[[#This Row],[Series Name]],Table4[Series Name],Table4[Global Average]),"Sotto la media","Sopra la media")</f>
        <v>Sotto la media</v>
      </c>
      <c r="L2029">
        <f>_xlfn.XLOOKUP(Table1_1[[#This Row],[Series Name]],Table4[Series Name],Table4[Global Average])</f>
        <v>10.11875</v>
      </c>
    </row>
    <row r="2030" spans="1:12" x14ac:dyDescent="0.3">
      <c r="A2030" t="s">
        <v>2742</v>
      </c>
      <c r="B2030" t="s">
        <v>2743</v>
      </c>
      <c r="C2030" t="s">
        <v>2692</v>
      </c>
      <c r="D2030" t="s">
        <v>2693</v>
      </c>
      <c r="E2030">
        <v>80.1932373046875</v>
      </c>
      <c r="F2030">
        <v>79.22705078125</v>
      </c>
      <c r="G2030">
        <v>80.1932373046875</v>
      </c>
      <c r="H2030">
        <v>87.745094299316406</v>
      </c>
      <c r="J2030">
        <f>AVERAGE(Table1_1[[#This Row],[2020]:[2024]])</f>
        <v>81.839654922485352</v>
      </c>
      <c r="K2030" t="str">
        <f>IF(AVERAGE(Table1_1[[#This Row],[2020]:[2024]])&lt;=_xlfn.XLOOKUP(Table1_1[[#This Row],[Series Name]],Table4[Series Name],Table4[Global Average]),"Sotto la media","Sopra la media")</f>
        <v>Sopra la media</v>
      </c>
      <c r="L2030">
        <f>_xlfn.XLOOKUP(Table1_1[[#This Row],[Series Name]],Table4[Series Name],Table4[Global Average])</f>
        <v>57.674943145612872</v>
      </c>
    </row>
    <row r="2031" spans="1:12" x14ac:dyDescent="0.3">
      <c r="A2031" t="s">
        <v>2742</v>
      </c>
      <c r="B2031" t="s">
        <v>2743</v>
      </c>
      <c r="C2031" t="s">
        <v>2694</v>
      </c>
      <c r="D2031" t="s">
        <v>2695</v>
      </c>
      <c r="E2031">
        <v>72.463768005371094</v>
      </c>
      <c r="F2031">
        <v>72.463768005371094</v>
      </c>
      <c r="G2031">
        <v>71.497581481933594</v>
      </c>
      <c r="H2031">
        <v>79.411766052246094</v>
      </c>
      <c r="J2031">
        <f>AVERAGE(Table1_1[[#This Row],[2020]:[2024]])</f>
        <v>73.959220886230469</v>
      </c>
      <c r="K2031" t="str">
        <f>IF(AVERAGE(Table1_1[[#This Row],[2020]:[2024]])&lt;=_xlfn.XLOOKUP(Table1_1[[#This Row],[Series Name]],Table4[Series Name],Table4[Global Average]),"Sotto la media","Sopra la media")</f>
        <v>Sopra la media</v>
      </c>
      <c r="L2031">
        <f>_xlfn.XLOOKUP(Table1_1[[#This Row],[Series Name]],Table4[Series Name],Table4[Global Average])</f>
        <v>50.106652991597862</v>
      </c>
    </row>
    <row r="2032" spans="1:12" x14ac:dyDescent="0.3">
      <c r="A2032" t="s">
        <v>2742</v>
      </c>
      <c r="B2032" t="s">
        <v>2743</v>
      </c>
      <c r="C2032" t="s">
        <v>2696</v>
      </c>
      <c r="D2032" t="s">
        <v>2697</v>
      </c>
      <c r="E2032">
        <v>88.405799865722699</v>
      </c>
      <c r="F2032">
        <v>88.405799865722699</v>
      </c>
      <c r="G2032">
        <v>87.439613342285199</v>
      </c>
      <c r="H2032">
        <v>92.647056579589801</v>
      </c>
      <c r="J2032">
        <f>AVERAGE(Table1_1[[#This Row],[2020]:[2024]])</f>
        <v>89.224567413330092</v>
      </c>
      <c r="K2032" t="str">
        <f>IF(AVERAGE(Table1_1[[#This Row],[2020]:[2024]])&lt;=_xlfn.XLOOKUP(Table1_1[[#This Row],[Series Name]],Table4[Series Name],Table4[Global Average]),"Sotto la media","Sopra la media")</f>
        <v>Sopra la media</v>
      </c>
      <c r="L2032">
        <f>_xlfn.XLOOKUP(Table1_1[[#This Row],[Series Name]],Table4[Series Name],Table4[Global Average])</f>
        <v>64.128036856651306</v>
      </c>
    </row>
    <row r="2033" spans="1:12" x14ac:dyDescent="0.3">
      <c r="A2033" t="s">
        <v>2742</v>
      </c>
      <c r="B2033" t="s">
        <v>2743</v>
      </c>
      <c r="C2033" t="s">
        <v>2698</v>
      </c>
      <c r="D2033" t="s">
        <v>2699</v>
      </c>
      <c r="E2033">
        <v>0.110298581421375</v>
      </c>
      <c r="F2033">
        <v>0.109773360192776</v>
      </c>
      <c r="G2033">
        <v>0.10903464257717101</v>
      </c>
      <c r="H2033">
        <v>0.11062478274107</v>
      </c>
      <c r="J2033">
        <f>AVERAGE(Table1_1[[#This Row],[2020]:[2024]])</f>
        <v>0.109932841733098</v>
      </c>
      <c r="K2033" t="str">
        <f>IF(AVERAGE(Table1_1[[#This Row],[2020]:[2024]])&lt;=_xlfn.XLOOKUP(Table1_1[[#This Row],[Series Name]],Table4[Series Name],Table4[Global Average]),"Sotto la media","Sopra la media")</f>
        <v>Sotto la media</v>
      </c>
      <c r="L2033">
        <f>_xlfn.XLOOKUP(Table1_1[[#This Row],[Series Name]],Table4[Series Name],Table4[Global Average])</f>
        <v>0.14497231716910999</v>
      </c>
    </row>
    <row r="2034" spans="1:12" x14ac:dyDescent="0.3">
      <c r="A2034" t="s">
        <v>2742</v>
      </c>
      <c r="B2034" t="s">
        <v>2743</v>
      </c>
      <c r="C2034" t="s">
        <v>2700</v>
      </c>
      <c r="D2034" t="s">
        <v>2701</v>
      </c>
      <c r="E2034">
        <v>8.8561962279368007</v>
      </c>
      <c r="F2034">
        <v>8.7867698733226494</v>
      </c>
      <c r="G2034">
        <v>8.7779157405978196</v>
      </c>
      <c r="H2034">
        <v>8.3833881276636006</v>
      </c>
      <c r="J2034">
        <f>AVERAGE(Table1_1[[#This Row],[2020]:[2024]])</f>
        <v>8.7010674923802185</v>
      </c>
      <c r="K2034" t="str">
        <f>IF(AVERAGE(Table1_1[[#This Row],[2020]:[2024]])&lt;=_xlfn.XLOOKUP(Table1_1[[#This Row],[Series Name]],Table4[Series Name],Table4[Global Average]),"Sotto la media","Sopra la media")</f>
        <v>Sotto la media</v>
      </c>
      <c r="L2034">
        <f>_xlfn.XLOOKUP(Table1_1[[#This Row],[Series Name]],Table4[Series Name],Table4[Global Average])</f>
        <v>25.388499741622589</v>
      </c>
    </row>
    <row r="2035" spans="1:12" x14ac:dyDescent="0.3">
      <c r="A2035" t="s">
        <v>2742</v>
      </c>
      <c r="B2035" t="s">
        <v>2743</v>
      </c>
      <c r="C2035" t="s">
        <v>2702</v>
      </c>
      <c r="D2035" t="s">
        <v>2703</v>
      </c>
      <c r="E2035">
        <v>13.097904824021301</v>
      </c>
      <c r="F2035">
        <v>12.573970591762899</v>
      </c>
      <c r="G2035">
        <v>12.7021132792811</v>
      </c>
      <c r="H2035">
        <v>12.0342011196534</v>
      </c>
      <c r="J2035">
        <f>AVERAGE(Table1_1[[#This Row],[2020]:[2024]])</f>
        <v>12.602047453679674</v>
      </c>
      <c r="K2035" t="str">
        <f>IF(AVERAGE(Table1_1[[#This Row],[2020]:[2024]])&lt;=_xlfn.XLOOKUP(Table1_1[[#This Row],[Series Name]],Table4[Series Name],Table4[Global Average]),"Sotto la media","Sopra la media")</f>
        <v>Sotto la media</v>
      </c>
      <c r="L2035">
        <f>_xlfn.XLOOKUP(Table1_1[[#This Row],[Series Name]],Table4[Series Name],Table4[Global Average])</f>
        <v>26.120421998664071</v>
      </c>
    </row>
    <row r="2036" spans="1:12" x14ac:dyDescent="0.3">
      <c r="A2036" t="s">
        <v>2742</v>
      </c>
      <c r="B2036" t="s">
        <v>2743</v>
      </c>
      <c r="C2036" t="s">
        <v>2704</v>
      </c>
      <c r="D2036" t="s">
        <v>2705</v>
      </c>
      <c r="E2036">
        <v>11.178680129753801</v>
      </c>
      <c r="F2036">
        <v>10.8432369258708</v>
      </c>
      <c r="G2036">
        <v>10.9097646216683</v>
      </c>
      <c r="H2036">
        <v>10.3535551261298</v>
      </c>
      <c r="J2036">
        <f>AVERAGE(Table1_1[[#This Row],[2020]:[2024]])</f>
        <v>10.821309200855675</v>
      </c>
      <c r="K2036" t="str">
        <f>IF(AVERAGE(Table1_1[[#This Row],[2020]:[2024]])&lt;=_xlfn.XLOOKUP(Table1_1[[#This Row],[Series Name]],Table4[Series Name],Table4[Global Average]),"Sotto la media","Sopra la media")</f>
        <v>Sotto la media</v>
      </c>
      <c r="L2036">
        <f>_xlfn.XLOOKUP(Table1_1[[#This Row],[Series Name]],Table4[Series Name],Table4[Global Average])</f>
        <v>25.8654273970959</v>
      </c>
    </row>
    <row r="2037" spans="1:12" x14ac:dyDescent="0.3">
      <c r="A2037" t="s">
        <v>2742</v>
      </c>
      <c r="B2037" t="s">
        <v>2743</v>
      </c>
      <c r="C2037" t="s">
        <v>2706</v>
      </c>
      <c r="D2037" t="s">
        <v>2707</v>
      </c>
      <c r="E2037">
        <v>87.842281731165997</v>
      </c>
      <c r="F2037">
        <v>87.922179872178205</v>
      </c>
      <c r="G2037">
        <v>87.788734612857994</v>
      </c>
      <c r="H2037">
        <v>88.2866933428447</v>
      </c>
      <c r="J2037">
        <f>AVERAGE(Table1_1[[#This Row],[2020]:[2024]])</f>
        <v>87.959972389761731</v>
      </c>
      <c r="K2037" t="str">
        <f>IF(AVERAGE(Table1_1[[#This Row],[2020]:[2024]])&lt;=_xlfn.XLOOKUP(Table1_1[[#This Row],[Series Name]],Table4[Series Name],Table4[Global Average]),"Sotto la media","Sopra la media")</f>
        <v>Sopra la media</v>
      </c>
      <c r="L2037">
        <f>_xlfn.XLOOKUP(Table1_1[[#This Row],[Series Name]],Table4[Series Name],Table4[Global Average])</f>
        <v>71.998023930946175</v>
      </c>
    </row>
    <row r="2038" spans="1:12" x14ac:dyDescent="0.3">
      <c r="A2038" t="s">
        <v>2742</v>
      </c>
      <c r="B2038" t="s">
        <v>2743</v>
      </c>
      <c r="C2038" t="s">
        <v>2708</v>
      </c>
      <c r="D2038" t="s">
        <v>2709</v>
      </c>
      <c r="E2038">
        <v>80.578464612161</v>
      </c>
      <c r="F2038">
        <v>81.248783446188597</v>
      </c>
      <c r="G2038">
        <v>80.936718548616398</v>
      </c>
      <c r="H2038">
        <v>81.882486994203802</v>
      </c>
      <c r="J2038">
        <f>AVERAGE(Table1_1[[#This Row],[2020]:[2024]])</f>
        <v>81.161613400292453</v>
      </c>
      <c r="K2038" t="str">
        <f>IF(AVERAGE(Table1_1[[#This Row],[2020]:[2024]])&lt;=_xlfn.XLOOKUP(Table1_1[[#This Row],[Series Name]],Table4[Series Name],Table4[Global Average]),"Sotto la media","Sopra la media")</f>
        <v>Sopra la media</v>
      </c>
      <c r="L2038">
        <f>_xlfn.XLOOKUP(Table1_1[[#This Row],[Series Name]],Table4[Series Name],Table4[Global Average])</f>
        <v>68.844204160438963</v>
      </c>
    </row>
    <row r="2039" spans="1:12" x14ac:dyDescent="0.3">
      <c r="A2039" t="s">
        <v>2742</v>
      </c>
      <c r="B2039" t="s">
        <v>2743</v>
      </c>
      <c r="C2039" t="s">
        <v>2710</v>
      </c>
      <c r="D2039" t="s">
        <v>2711</v>
      </c>
      <c r="E2039">
        <v>83.865101567061302</v>
      </c>
      <c r="F2039">
        <v>84.2984867869406</v>
      </c>
      <c r="G2039">
        <v>84.066327003242193</v>
      </c>
      <c r="H2039">
        <v>84.830661599217095</v>
      </c>
      <c r="J2039">
        <f>AVERAGE(Table1_1[[#This Row],[2020]:[2024]])</f>
        <v>84.265144239115287</v>
      </c>
      <c r="K2039" t="str">
        <f>IF(AVERAGE(Table1_1[[#This Row],[2020]:[2024]])&lt;=_xlfn.XLOOKUP(Table1_1[[#This Row],[Series Name]],Table4[Series Name],Table4[Global Average]),"Sotto la media","Sopra la media")</f>
        <v>Sopra la media</v>
      </c>
      <c r="L2039">
        <f>_xlfn.XLOOKUP(Table1_1[[#This Row],[Series Name]],Table4[Series Name],Table4[Global Average])</f>
        <v>70.153516659723692</v>
      </c>
    </row>
    <row r="2040" spans="1:12" x14ac:dyDescent="0.3">
      <c r="A2040" t="s">
        <v>2742</v>
      </c>
      <c r="B2040" t="s">
        <v>2743</v>
      </c>
      <c r="C2040" t="s">
        <v>2714</v>
      </c>
      <c r="D2040" t="s">
        <v>2715</v>
      </c>
      <c r="E2040">
        <v>40.924645667569798</v>
      </c>
      <c r="F2040">
        <v>43.659698744735003</v>
      </c>
      <c r="J2040">
        <f>AVERAGE(Table1_1[[#This Row],[2020]:[2024]])</f>
        <v>42.292172206152401</v>
      </c>
      <c r="K2040" t="str">
        <f>IF(AVERAGE(Table1_1[[#This Row],[2020]:[2024]])&lt;=_xlfn.XLOOKUP(Table1_1[[#This Row],[Series Name]],Table4[Series Name],Table4[Global Average]),"Sotto la media","Sopra la media")</f>
        <v>Sotto la media</v>
      </c>
      <c r="L2040">
        <f>_xlfn.XLOOKUP(Table1_1[[#This Row],[Series Name]],Table4[Series Name],Table4[Global Average])</f>
        <v>46.997962421893071</v>
      </c>
    </row>
    <row r="2041" spans="1:12" x14ac:dyDescent="0.3">
      <c r="A2041" t="s">
        <v>2742</v>
      </c>
      <c r="B2041" t="s">
        <v>2743</v>
      </c>
      <c r="C2041" t="s">
        <v>2716</v>
      </c>
      <c r="D2041" t="s">
        <v>2717</v>
      </c>
      <c r="E2041">
        <v>97.5</v>
      </c>
      <c r="F2041">
        <v>100</v>
      </c>
      <c r="G2041">
        <v>100</v>
      </c>
      <c r="H2041">
        <v>100</v>
      </c>
      <c r="J2041">
        <f>AVERAGE(Table1_1[[#This Row],[2020]:[2024]])</f>
        <v>99.375</v>
      </c>
      <c r="K2041" t="str">
        <f>IF(AVERAGE(Table1_1[[#This Row],[2020]:[2024]])&lt;=_xlfn.XLOOKUP(Table1_1[[#This Row],[Series Name]],Table4[Series Name],Table4[Global Average]),"Sotto la media","Sopra la media")</f>
        <v>Sopra la media</v>
      </c>
      <c r="L2041">
        <f>_xlfn.XLOOKUP(Table1_1[[#This Row],[Series Name]],Table4[Series Name],Table4[Global Average])</f>
        <v>84.177083333333343</v>
      </c>
    </row>
    <row r="2042" spans="1:12" x14ac:dyDescent="0.3">
      <c r="A2042" t="s">
        <v>2742</v>
      </c>
      <c r="B2042" t="s">
        <v>2743</v>
      </c>
      <c r="C2042" t="s">
        <v>2738</v>
      </c>
      <c r="D2042" t="s">
        <v>2739</v>
      </c>
      <c r="E2042">
        <v>17.715947392769799</v>
      </c>
      <c r="F2042">
        <v>17.675952886860301</v>
      </c>
      <c r="G2042">
        <v>17.653139331767498</v>
      </c>
      <c r="J2042">
        <f>AVERAGE(Table1_1[[#This Row],[2020]:[2024]])</f>
        <v>17.681679870465867</v>
      </c>
      <c r="K2042" t="str">
        <f>IF(AVERAGE(Table1_1[[#This Row],[2020]:[2024]])&lt;=_xlfn.XLOOKUP(Table1_1[[#This Row],[Series Name]],Table4[Series Name],Table4[Global Average]),"Sotto la media","Sopra la media")</f>
        <v>Sotto la media</v>
      </c>
      <c r="L2042">
        <f>_xlfn.XLOOKUP(Table1_1[[#This Row],[Series Name]],Table4[Series Name],Table4[Global Average])</f>
        <v>35.459895733627064</v>
      </c>
    </row>
    <row r="2043" spans="1:12" x14ac:dyDescent="0.3">
      <c r="A2043" t="s">
        <v>2744</v>
      </c>
      <c r="B2043" t="s">
        <v>2745</v>
      </c>
      <c r="C2043" t="s">
        <v>6</v>
      </c>
      <c r="D2043" t="s">
        <v>7</v>
      </c>
      <c r="E2043">
        <v>100</v>
      </c>
      <c r="F2043">
        <v>100</v>
      </c>
      <c r="G2043">
        <v>100</v>
      </c>
      <c r="J2043">
        <f>AVERAGE(Table1_1[[#This Row],[2020]:[2024]])</f>
        <v>100</v>
      </c>
      <c r="K2043" t="str">
        <f>IF(AVERAGE(Table1_1[[#This Row],[2020]:[2024]])&lt;=_xlfn.XLOOKUP(Table1_1[[#This Row],[Series Name]],Table4[Series Name],Table4[Global Average]),"Sotto la media","Sopra la media")</f>
        <v>Sopra la media</v>
      </c>
      <c r="L2043">
        <f>_xlfn.XLOOKUP(Table1_1[[#This Row],[Series Name]],Table4[Series Name],Table4[Global Average])</f>
        <v>80.395555555555561</v>
      </c>
    </row>
    <row r="2044" spans="1:12" x14ac:dyDescent="0.3">
      <c r="A2044" t="s">
        <v>2744</v>
      </c>
      <c r="B2044" t="s">
        <v>2745</v>
      </c>
      <c r="C2044" t="s">
        <v>8</v>
      </c>
      <c r="D2044" t="s">
        <v>9</v>
      </c>
      <c r="E2044">
        <v>100</v>
      </c>
      <c r="F2044">
        <v>100</v>
      </c>
      <c r="G2044">
        <v>100</v>
      </c>
      <c r="J2044">
        <f>AVERAGE(Table1_1[[#This Row],[2020]:[2024]])</f>
        <v>100</v>
      </c>
      <c r="K2044" t="str">
        <f>IF(AVERAGE(Table1_1[[#This Row],[2020]:[2024]])&lt;=_xlfn.XLOOKUP(Table1_1[[#This Row],[Series Name]],Table4[Series Name],Table4[Global Average]),"Sotto la media","Sopra la media")</f>
        <v>Sopra la media</v>
      </c>
      <c r="L2044">
        <f>_xlfn.XLOOKUP(Table1_1[[#This Row],[Series Name]],Table4[Series Name],Table4[Global Average])</f>
        <v>70.766666666666666</v>
      </c>
    </row>
    <row r="2045" spans="1:12" x14ac:dyDescent="0.3">
      <c r="A2045" t="s">
        <v>2744</v>
      </c>
      <c r="B2045" t="s">
        <v>2745</v>
      </c>
      <c r="C2045" t="s">
        <v>10</v>
      </c>
      <c r="D2045" t="s">
        <v>11</v>
      </c>
      <c r="E2045">
        <v>100</v>
      </c>
      <c r="F2045">
        <v>100</v>
      </c>
      <c r="G2045">
        <v>100</v>
      </c>
      <c r="J2045">
        <f>AVERAGE(Table1_1[[#This Row],[2020]:[2024]])</f>
        <v>100</v>
      </c>
      <c r="K2045" t="str">
        <f>IF(AVERAGE(Table1_1[[#This Row],[2020]:[2024]])&lt;=_xlfn.XLOOKUP(Table1_1[[#This Row],[Series Name]],Table4[Series Name],Table4[Global Average]),"Sotto la media","Sopra la media")</f>
        <v>Sopra la media</v>
      </c>
      <c r="L2045">
        <f>_xlfn.XLOOKUP(Table1_1[[#This Row],[Series Name]],Table4[Series Name],Table4[Global Average])</f>
        <v>89.023333333333326</v>
      </c>
    </row>
    <row r="2046" spans="1:12" x14ac:dyDescent="0.3">
      <c r="A2046" t="s">
        <v>2744</v>
      </c>
      <c r="B2046" t="s">
        <v>2745</v>
      </c>
      <c r="C2046" t="s">
        <v>12</v>
      </c>
      <c r="D2046" t="s">
        <v>13</v>
      </c>
      <c r="E2046">
        <v>100</v>
      </c>
      <c r="F2046">
        <v>100</v>
      </c>
      <c r="G2046">
        <v>100</v>
      </c>
      <c r="H2046">
        <v>100</v>
      </c>
      <c r="J2046">
        <f>AVERAGE(Table1_1[[#This Row],[2020]:[2024]])</f>
        <v>100</v>
      </c>
      <c r="K2046" t="str">
        <f>IF(AVERAGE(Table1_1[[#This Row],[2020]:[2024]])&lt;=_xlfn.XLOOKUP(Table1_1[[#This Row],[Series Name]],Table4[Series Name],Table4[Global Average]),"Sotto la media","Sopra la media")</f>
        <v>Sopra la media</v>
      </c>
      <c r="L2046">
        <f>_xlfn.XLOOKUP(Table1_1[[#This Row],[Series Name]],Table4[Series Name],Table4[Global Average])</f>
        <v>94.308333333333337</v>
      </c>
    </row>
    <row r="2047" spans="1:12" x14ac:dyDescent="0.3">
      <c r="A2047" t="s">
        <v>2744</v>
      </c>
      <c r="B2047" t="s">
        <v>2745</v>
      </c>
      <c r="C2047" t="s">
        <v>14</v>
      </c>
      <c r="D2047" t="s">
        <v>15</v>
      </c>
      <c r="E2047">
        <v>100</v>
      </c>
      <c r="F2047">
        <v>100</v>
      </c>
      <c r="G2047">
        <v>100</v>
      </c>
      <c r="H2047">
        <v>100</v>
      </c>
      <c r="J2047">
        <f>AVERAGE(Table1_1[[#This Row],[2020]:[2024]])</f>
        <v>100</v>
      </c>
      <c r="K2047" t="str">
        <f>IF(AVERAGE(Table1_1[[#This Row],[2020]:[2024]])&lt;=_xlfn.XLOOKUP(Table1_1[[#This Row],[Series Name]],Table4[Series Name],Table4[Global Average]),"Sotto la media","Sopra la media")</f>
        <v>Sopra la media</v>
      </c>
      <c r="L2047">
        <f>_xlfn.XLOOKUP(Table1_1[[#This Row],[Series Name]],Table4[Series Name],Table4[Global Average])</f>
        <v>92.055964052287578</v>
      </c>
    </row>
    <row r="2048" spans="1:12" x14ac:dyDescent="0.3">
      <c r="A2048" t="s">
        <v>2744</v>
      </c>
      <c r="B2048" t="s">
        <v>2745</v>
      </c>
      <c r="C2048" t="s">
        <v>16</v>
      </c>
      <c r="D2048" t="s">
        <v>17</v>
      </c>
      <c r="E2048">
        <v>100</v>
      </c>
      <c r="F2048">
        <v>100</v>
      </c>
      <c r="G2048">
        <v>100</v>
      </c>
      <c r="H2048">
        <v>100</v>
      </c>
      <c r="J2048">
        <f>AVERAGE(Table1_1[[#This Row],[2020]:[2024]])</f>
        <v>100</v>
      </c>
      <c r="K2048" t="str">
        <f>IF(AVERAGE(Table1_1[[#This Row],[2020]:[2024]])&lt;=_xlfn.XLOOKUP(Table1_1[[#This Row],[Series Name]],Table4[Series Name],Table4[Global Average]),"Sotto la media","Sopra la media")</f>
        <v>Sopra la media</v>
      </c>
      <c r="L2048">
        <f>_xlfn.XLOOKUP(Table1_1[[#This Row],[Series Name]],Table4[Series Name],Table4[Global Average])</f>
        <v>98.081944444444446</v>
      </c>
    </row>
    <row r="2049" spans="1:12" x14ac:dyDescent="0.3">
      <c r="A2049" t="s">
        <v>2744</v>
      </c>
      <c r="B2049" t="s">
        <v>2745</v>
      </c>
      <c r="C2049" t="s">
        <v>18</v>
      </c>
      <c r="D2049" t="s">
        <v>19</v>
      </c>
      <c r="F2049">
        <v>94.95</v>
      </c>
      <c r="J2049">
        <f>AVERAGE(Table1_1[[#This Row],[2020]:[2024]])</f>
        <v>94.95</v>
      </c>
      <c r="K2049" t="str">
        <f>IF(AVERAGE(Table1_1[[#This Row],[2020]:[2024]])&lt;=_xlfn.XLOOKUP(Table1_1[[#This Row],[Series Name]],Table4[Series Name],Table4[Global Average]),"Sotto la media","Sopra la media")</f>
        <v>Sopra la media</v>
      </c>
      <c r="L2049">
        <f>_xlfn.XLOOKUP(Table1_1[[#This Row],[Series Name]],Table4[Series Name],Table4[Global Average])</f>
        <v>77.75500000000001</v>
      </c>
    </row>
    <row r="2050" spans="1:12" x14ac:dyDescent="0.3">
      <c r="A2050" t="s">
        <v>2744</v>
      </c>
      <c r="B2050" t="s">
        <v>2745</v>
      </c>
      <c r="C2050" t="s">
        <v>20</v>
      </c>
      <c r="D2050" t="s">
        <v>21</v>
      </c>
      <c r="F2050">
        <v>96.79</v>
      </c>
      <c r="J2050">
        <f>AVERAGE(Table1_1[[#This Row],[2020]:[2024]])</f>
        <v>96.79</v>
      </c>
      <c r="K2050" t="str">
        <f>IF(AVERAGE(Table1_1[[#This Row],[2020]:[2024]])&lt;=_xlfn.XLOOKUP(Table1_1[[#This Row],[Series Name]],Table4[Series Name],Table4[Global Average]),"Sotto la media","Sopra la media")</f>
        <v>Sopra la media</v>
      </c>
      <c r="L2050">
        <f>_xlfn.XLOOKUP(Table1_1[[#This Row],[Series Name]],Table4[Series Name],Table4[Global Average])</f>
        <v>76.34714285714287</v>
      </c>
    </row>
    <row r="2051" spans="1:12" x14ac:dyDescent="0.3">
      <c r="A2051" t="s">
        <v>2744</v>
      </c>
      <c r="B2051" t="s">
        <v>2745</v>
      </c>
      <c r="C2051" t="s">
        <v>22</v>
      </c>
      <c r="D2051" t="s">
        <v>23</v>
      </c>
      <c r="F2051">
        <v>93.09</v>
      </c>
      <c r="J2051">
        <f>AVERAGE(Table1_1[[#This Row],[2020]:[2024]])</f>
        <v>93.09</v>
      </c>
      <c r="K2051" t="str">
        <f>IF(AVERAGE(Table1_1[[#This Row],[2020]:[2024]])&lt;=_xlfn.XLOOKUP(Table1_1[[#This Row],[Series Name]],Table4[Series Name],Table4[Global Average]),"Sotto la media","Sopra la media")</f>
        <v>Sopra la media</v>
      </c>
      <c r="L2051">
        <f>_xlfn.XLOOKUP(Table1_1[[#This Row],[Series Name]],Table4[Series Name],Table4[Global Average])</f>
        <v>79.31785714285715</v>
      </c>
    </row>
    <row r="2052" spans="1:12" x14ac:dyDescent="0.3">
      <c r="A2052" t="s">
        <v>2744</v>
      </c>
      <c r="B2052" t="s">
        <v>2745</v>
      </c>
      <c r="C2052" t="s">
        <v>24</v>
      </c>
      <c r="D2052" t="s">
        <v>25</v>
      </c>
      <c r="F2052">
        <v>95.14</v>
      </c>
      <c r="J2052">
        <f>AVERAGE(Table1_1[[#This Row],[2020]:[2024]])</f>
        <v>95.14</v>
      </c>
      <c r="K2052" t="str">
        <f>IF(AVERAGE(Table1_1[[#This Row],[2020]:[2024]])&lt;=_xlfn.XLOOKUP(Table1_1[[#This Row],[Series Name]],Table4[Series Name],Table4[Global Average]),"Sotto la media","Sopra la media")</f>
        <v>Sopra la media</v>
      </c>
      <c r="L2052">
        <f>_xlfn.XLOOKUP(Table1_1[[#This Row],[Series Name]],Table4[Series Name],Table4[Global Average])</f>
        <v>79.507142857142853</v>
      </c>
    </row>
    <row r="2053" spans="1:12" x14ac:dyDescent="0.3">
      <c r="A2053" t="s">
        <v>2744</v>
      </c>
      <c r="B2053" t="s">
        <v>2745</v>
      </c>
      <c r="C2053" t="s">
        <v>26</v>
      </c>
      <c r="D2053" t="s">
        <v>27</v>
      </c>
      <c r="F2053">
        <v>91.25</v>
      </c>
      <c r="J2053">
        <f>AVERAGE(Table1_1[[#This Row],[2020]:[2024]])</f>
        <v>91.25</v>
      </c>
      <c r="K2053" t="str">
        <f>IF(AVERAGE(Table1_1[[#This Row],[2020]:[2024]])&lt;=_xlfn.XLOOKUP(Table1_1[[#This Row],[Series Name]],Table4[Series Name],Table4[Global Average]),"Sotto la media","Sopra la media")</f>
        <v>Sopra la media</v>
      </c>
      <c r="L2053">
        <f>_xlfn.XLOOKUP(Table1_1[[#This Row],[Series Name]],Table4[Series Name],Table4[Global Average])</f>
        <v>72.021428571428572</v>
      </c>
    </row>
    <row r="2054" spans="1:12" x14ac:dyDescent="0.3">
      <c r="A2054" t="s">
        <v>2744</v>
      </c>
      <c r="B2054" t="s">
        <v>2745</v>
      </c>
      <c r="C2054" t="s">
        <v>28</v>
      </c>
      <c r="D2054" t="s">
        <v>29</v>
      </c>
      <c r="F2054">
        <v>57.72</v>
      </c>
      <c r="J2054">
        <f>AVERAGE(Table1_1[[#This Row],[2020]:[2024]])</f>
        <v>57.72</v>
      </c>
      <c r="K2054" t="str">
        <f>IF(AVERAGE(Table1_1[[#This Row],[2020]:[2024]])&lt;=_xlfn.XLOOKUP(Table1_1[[#This Row],[Series Name]],Table4[Series Name],Table4[Global Average]),"Sotto la media","Sopra la media")</f>
        <v>Sotto la media</v>
      </c>
      <c r="L2054">
        <f>_xlfn.XLOOKUP(Table1_1[[#This Row],[Series Name]],Table4[Series Name],Table4[Global Average])</f>
        <v>66.478571428571428</v>
      </c>
    </row>
    <row r="2055" spans="1:12" x14ac:dyDescent="0.3">
      <c r="A2055" t="s">
        <v>2744</v>
      </c>
      <c r="B2055" t="s">
        <v>2745</v>
      </c>
      <c r="C2055" t="s">
        <v>30</v>
      </c>
      <c r="D2055" t="s">
        <v>31</v>
      </c>
      <c r="F2055">
        <v>97.42</v>
      </c>
      <c r="J2055">
        <f>AVERAGE(Table1_1[[#This Row],[2020]:[2024]])</f>
        <v>97.42</v>
      </c>
      <c r="K2055" t="str">
        <f>IF(AVERAGE(Table1_1[[#This Row],[2020]:[2024]])&lt;=_xlfn.XLOOKUP(Table1_1[[#This Row],[Series Name]],Table4[Series Name],Table4[Global Average]),"Sotto la media","Sopra la media")</f>
        <v>Sopra la media</v>
      </c>
      <c r="L2055">
        <f>_xlfn.XLOOKUP(Table1_1[[#This Row],[Series Name]],Table4[Series Name],Table4[Global Average])</f>
        <v>81.56642857142856</v>
      </c>
    </row>
    <row r="2056" spans="1:12" x14ac:dyDescent="0.3">
      <c r="A2056" t="s">
        <v>2744</v>
      </c>
      <c r="B2056" t="s">
        <v>2745</v>
      </c>
      <c r="C2056" t="s">
        <v>32</v>
      </c>
      <c r="D2056" t="s">
        <v>33</v>
      </c>
      <c r="F2056">
        <v>96.38</v>
      </c>
      <c r="J2056">
        <f>AVERAGE(Table1_1[[#This Row],[2020]:[2024]])</f>
        <v>96.38</v>
      </c>
      <c r="K2056" t="str">
        <f>IF(AVERAGE(Table1_1[[#This Row],[2020]:[2024]])&lt;=_xlfn.XLOOKUP(Table1_1[[#This Row],[Series Name]],Table4[Series Name],Table4[Global Average]),"Sotto la media","Sopra la media")</f>
        <v>Sopra la media</v>
      </c>
      <c r="L2056">
        <f>_xlfn.XLOOKUP(Table1_1[[#This Row],[Series Name]],Table4[Series Name],Table4[Global Average])</f>
        <v>83.335714285714289</v>
      </c>
    </row>
    <row r="2057" spans="1:12" x14ac:dyDescent="0.3">
      <c r="A2057" t="s">
        <v>2744</v>
      </c>
      <c r="B2057" t="s">
        <v>2745</v>
      </c>
      <c r="C2057" t="s">
        <v>34</v>
      </c>
      <c r="D2057" t="s">
        <v>35</v>
      </c>
      <c r="F2057">
        <v>93.8</v>
      </c>
      <c r="J2057">
        <f>AVERAGE(Table1_1[[#This Row],[2020]:[2024]])</f>
        <v>93.8</v>
      </c>
      <c r="K2057" t="str">
        <f>IF(AVERAGE(Table1_1[[#This Row],[2020]:[2024]])&lt;=_xlfn.XLOOKUP(Table1_1[[#This Row],[Series Name]],Table4[Series Name],Table4[Global Average]),"Sotto la media","Sopra la media")</f>
        <v>Sopra la media</v>
      </c>
      <c r="L2057">
        <f>_xlfn.XLOOKUP(Table1_1[[#This Row],[Series Name]],Table4[Series Name],Table4[Global Average])</f>
        <v>72.492857142857147</v>
      </c>
    </row>
    <row r="2058" spans="1:12" x14ac:dyDescent="0.3">
      <c r="A2058" t="s">
        <v>2744</v>
      </c>
      <c r="B2058" t="s">
        <v>2745</v>
      </c>
      <c r="C2058" t="s">
        <v>44</v>
      </c>
      <c r="D2058" t="s">
        <v>45</v>
      </c>
      <c r="E2058">
        <v>-3.9012712945931902</v>
      </c>
      <c r="F2058">
        <v>5.5014141407685004</v>
      </c>
      <c r="J2058">
        <f>AVERAGE(Table1_1[[#This Row],[2020]:[2024]])</f>
        <v>0.80007142308765511</v>
      </c>
      <c r="K2058" t="str">
        <f>IF(AVERAGE(Table1_1[[#This Row],[2020]:[2024]])&lt;=_xlfn.XLOOKUP(Table1_1[[#This Row],[Series Name]],Table4[Series Name],Table4[Global Average]),"Sotto la media","Sopra la media")</f>
        <v>Sopra la media</v>
      </c>
      <c r="L2058">
        <f>_xlfn.XLOOKUP(Table1_1[[#This Row],[Series Name]],Table4[Series Name],Table4[Global Average])</f>
        <v>0.6750897347438527</v>
      </c>
    </row>
    <row r="2059" spans="1:12" x14ac:dyDescent="0.3">
      <c r="A2059" t="s">
        <v>2744</v>
      </c>
      <c r="B2059" t="s">
        <v>2745</v>
      </c>
      <c r="C2059" t="s">
        <v>46</v>
      </c>
      <c r="D2059" t="s">
        <v>47</v>
      </c>
      <c r="E2059">
        <v>16467097121559.1</v>
      </c>
      <c r="F2059">
        <v>17373020331178.6</v>
      </c>
      <c r="J2059">
        <f>AVERAGE(Table1_1[[#This Row],[2020]:[2024]])</f>
        <v>16920058726368.85</v>
      </c>
      <c r="K2059" t="str">
        <f>IF(AVERAGE(Table1_1[[#This Row],[2020]:[2024]])&lt;=_xlfn.XLOOKUP(Table1_1[[#This Row],[Series Name]],Table4[Series Name],Table4[Global Average]),"Sotto la media","Sopra la media")</f>
        <v>Sopra la media</v>
      </c>
      <c r="L2059">
        <f>_xlfn.XLOOKUP(Table1_1[[#This Row],[Series Name]],Table4[Series Name],Table4[Global Average])</f>
        <v>2836371583645.3604</v>
      </c>
    </row>
    <row r="2060" spans="1:12" x14ac:dyDescent="0.3">
      <c r="A2060" t="s">
        <v>2744</v>
      </c>
      <c r="B2060" t="s">
        <v>2745</v>
      </c>
      <c r="C2060" t="s">
        <v>48</v>
      </c>
      <c r="D2060" t="s">
        <v>49</v>
      </c>
      <c r="E2060">
        <v>17860069690350.5</v>
      </c>
      <c r="F2060">
        <v>19593000990250.398</v>
      </c>
      <c r="J2060">
        <f>AVERAGE(Table1_1[[#This Row],[2020]:[2024]])</f>
        <v>18726535340300.449</v>
      </c>
      <c r="K2060" t="str">
        <f>IF(AVERAGE(Table1_1[[#This Row],[2020]:[2024]])&lt;=_xlfn.XLOOKUP(Table1_1[[#This Row],[Series Name]],Table4[Series Name],Table4[Global Average]),"Sotto la media","Sopra la media")</f>
        <v>Sopra la media</v>
      </c>
      <c r="L2060">
        <f>_xlfn.XLOOKUP(Table1_1[[#This Row],[Series Name]],Table4[Series Name],Table4[Global Average])</f>
        <v>2691700459987.3447</v>
      </c>
    </row>
    <row r="2061" spans="1:12" x14ac:dyDescent="0.3">
      <c r="A2061" t="s">
        <v>2744</v>
      </c>
      <c r="B2061" t="s">
        <v>2745</v>
      </c>
      <c r="C2061" t="s">
        <v>50</v>
      </c>
      <c r="D2061" t="s">
        <v>51</v>
      </c>
      <c r="E2061">
        <v>-4.8279704044257299</v>
      </c>
      <c r="F2061">
        <v>5.3355458982541002</v>
      </c>
      <c r="J2061">
        <f>AVERAGE(Table1_1[[#This Row],[2020]:[2024]])</f>
        <v>0.25378774691418515</v>
      </c>
      <c r="K2061" t="str">
        <f>IF(AVERAGE(Table1_1[[#This Row],[2020]:[2024]])&lt;=_xlfn.XLOOKUP(Table1_1[[#This Row],[Series Name]],Table4[Series Name],Table4[Global Average]),"Sotto la media","Sopra la media")</f>
        <v>Sopra la media</v>
      </c>
      <c r="L2061">
        <f>_xlfn.XLOOKUP(Table1_1[[#This Row],[Series Name]],Table4[Series Name],Table4[Global Average])</f>
        <v>-0.23221588462664622</v>
      </c>
    </row>
    <row r="2062" spans="1:12" x14ac:dyDescent="0.3">
      <c r="A2062" t="s">
        <v>2744</v>
      </c>
      <c r="B2062" t="s">
        <v>2745</v>
      </c>
      <c r="C2062" t="s">
        <v>52</v>
      </c>
      <c r="D2062" t="s">
        <v>53</v>
      </c>
      <c r="E2062">
        <v>49670.465601535601</v>
      </c>
      <c r="F2062">
        <v>52320.656091582001</v>
      </c>
      <c r="J2062">
        <f>AVERAGE(Table1_1[[#This Row],[2020]:[2024]])</f>
        <v>50995.560846558801</v>
      </c>
      <c r="K2062" t="str">
        <f>IF(AVERAGE(Table1_1[[#This Row],[2020]:[2024]])&lt;=_xlfn.XLOOKUP(Table1_1[[#This Row],[Series Name]],Table4[Series Name],Table4[Global Average]),"Sotto la media","Sopra la media")</f>
        <v>Sopra la media</v>
      </c>
      <c r="L2062">
        <f>_xlfn.XLOOKUP(Table1_1[[#This Row],[Series Name]],Table4[Series Name],Table4[Global Average])</f>
        <v>16906.114493558085</v>
      </c>
    </row>
    <row r="2063" spans="1:12" x14ac:dyDescent="0.3">
      <c r="A2063" t="s">
        <v>2744</v>
      </c>
      <c r="B2063" t="s">
        <v>2745</v>
      </c>
      <c r="C2063" t="s">
        <v>54</v>
      </c>
      <c r="D2063" t="s">
        <v>55</v>
      </c>
      <c r="E2063">
        <v>53872.153096986804</v>
      </c>
      <c r="F2063">
        <v>59006.358541650901</v>
      </c>
      <c r="J2063">
        <f>AVERAGE(Table1_1[[#This Row],[2020]:[2024]])</f>
        <v>56439.255819318852</v>
      </c>
      <c r="K2063" t="str">
        <f>IF(AVERAGE(Table1_1[[#This Row],[2020]:[2024]])&lt;=_xlfn.XLOOKUP(Table1_1[[#This Row],[Series Name]],Table4[Series Name],Table4[Global Average]),"Sotto la media","Sopra la media")</f>
        <v>Sopra la media</v>
      </c>
      <c r="L2063">
        <f>_xlfn.XLOOKUP(Table1_1[[#This Row],[Series Name]],Table4[Series Name],Table4[Global Average])</f>
        <v>16238.169293195513</v>
      </c>
    </row>
    <row r="2064" spans="1:12" x14ac:dyDescent="0.3">
      <c r="A2064" t="s">
        <v>2744</v>
      </c>
      <c r="B2064" t="s">
        <v>2745</v>
      </c>
      <c r="C2064" t="s">
        <v>56</v>
      </c>
      <c r="D2064" t="s">
        <v>57</v>
      </c>
      <c r="E2064">
        <v>5.7587652870594503</v>
      </c>
      <c r="F2064">
        <v>4.3704603898370502</v>
      </c>
      <c r="J2064">
        <f>AVERAGE(Table1_1[[#This Row],[2020]:[2024]])</f>
        <v>5.0646128384482498</v>
      </c>
      <c r="K2064" t="str">
        <f>IF(AVERAGE(Table1_1[[#This Row],[2020]:[2024]])&lt;=_xlfn.XLOOKUP(Table1_1[[#This Row],[Series Name]],Table4[Series Name],Table4[Global Average]),"Sotto la media","Sopra la media")</f>
        <v>Sotto la media</v>
      </c>
      <c r="L2064">
        <f>_xlfn.XLOOKUP(Table1_1[[#This Row],[Series Name]],Table4[Series Name],Table4[Global Average])</f>
        <v>10.196621978388729</v>
      </c>
    </row>
    <row r="2065" spans="1:12" x14ac:dyDescent="0.3">
      <c r="A2065" t="s">
        <v>2744</v>
      </c>
      <c r="B2065" t="s">
        <v>2745</v>
      </c>
      <c r="C2065" t="s">
        <v>58</v>
      </c>
      <c r="D2065" t="s">
        <v>59</v>
      </c>
      <c r="E2065">
        <v>1236542813992.4399</v>
      </c>
      <c r="F2065">
        <v>1032176568888.0601</v>
      </c>
      <c r="J2065">
        <f>AVERAGE(Table1_1[[#This Row],[2020]:[2024]])</f>
        <v>1134359691440.25</v>
      </c>
      <c r="K2065" t="str">
        <f>IF(AVERAGE(Table1_1[[#This Row],[2020]:[2024]])&lt;=_xlfn.XLOOKUP(Table1_1[[#This Row],[Series Name]],Table4[Series Name],Table4[Global Average]),"Sotto la media","Sopra la media")</f>
        <v>Sopra la media</v>
      </c>
      <c r="L2065">
        <f>_xlfn.XLOOKUP(Table1_1[[#This Row],[Series Name]],Table4[Series Name],Table4[Global Average])</f>
        <v>366734485221.87317</v>
      </c>
    </row>
    <row r="2066" spans="1:12" x14ac:dyDescent="0.3">
      <c r="A2066" t="s">
        <v>2744</v>
      </c>
      <c r="B2066" t="s">
        <v>2745</v>
      </c>
      <c r="C2066" t="s">
        <v>60</v>
      </c>
      <c r="D2066" t="s">
        <v>61</v>
      </c>
      <c r="E2066">
        <v>5.6901578337896197</v>
      </c>
      <c r="F2066">
        <v>4.3046348506736098</v>
      </c>
      <c r="J2066">
        <f>AVERAGE(Table1_1[[#This Row],[2020]:[2024]])</f>
        <v>4.9973963422316148</v>
      </c>
      <c r="K2066" t="str">
        <f>IF(AVERAGE(Table1_1[[#This Row],[2020]:[2024]])&lt;=_xlfn.XLOOKUP(Table1_1[[#This Row],[Series Name]],Table4[Series Name],Table4[Global Average]),"Sotto la media","Sopra la media")</f>
        <v>Sotto la media</v>
      </c>
      <c r="L2066">
        <f>_xlfn.XLOOKUP(Table1_1[[#This Row],[Series Name]],Table4[Series Name],Table4[Global Average])</f>
        <v>9.9001775165624366</v>
      </c>
    </row>
    <row r="2067" spans="1:12" x14ac:dyDescent="0.3">
      <c r="A2067" t="s">
        <v>2744</v>
      </c>
      <c r="B2067" t="s">
        <v>2745</v>
      </c>
      <c r="C2067" t="s">
        <v>62</v>
      </c>
      <c r="D2067" t="s">
        <v>63</v>
      </c>
      <c r="E2067">
        <v>1221811174639.51</v>
      </c>
      <c r="F2067">
        <v>1016630476920.97</v>
      </c>
      <c r="J2067">
        <f>AVERAGE(Table1_1[[#This Row],[2020]:[2024]])</f>
        <v>1119220825780.24</v>
      </c>
      <c r="K2067" t="str">
        <f>IF(AVERAGE(Table1_1[[#This Row],[2020]:[2024]])&lt;=_xlfn.XLOOKUP(Table1_1[[#This Row],[Series Name]],Table4[Series Name],Table4[Global Average]),"Sotto la media","Sopra la media")</f>
        <v>Sopra la media</v>
      </c>
      <c r="L2067">
        <f>_xlfn.XLOOKUP(Table1_1[[#This Row],[Series Name]],Table4[Series Name],Table4[Global Average])</f>
        <v>358984813164.05835</v>
      </c>
    </row>
    <row r="2068" spans="1:12" x14ac:dyDescent="0.3">
      <c r="A2068" t="s">
        <v>2744</v>
      </c>
      <c r="B2068" t="s">
        <v>2745</v>
      </c>
      <c r="C2068" t="s">
        <v>64</v>
      </c>
      <c r="D2068" t="s">
        <v>65</v>
      </c>
      <c r="E2068">
        <v>0.89296184249713195</v>
      </c>
      <c r="F2068">
        <v>0.89053180254105402</v>
      </c>
      <c r="J2068">
        <f>AVERAGE(Table1_1[[#This Row],[2020]:[2024]])</f>
        <v>0.89174682251909299</v>
      </c>
      <c r="K2068" t="str">
        <f>IF(AVERAGE(Table1_1[[#This Row],[2020]:[2024]])&lt;=_xlfn.XLOOKUP(Table1_1[[#This Row],[Series Name]],Table4[Series Name],Table4[Global Average]),"Sotto la media","Sopra la media")</f>
        <v>Sotto la media</v>
      </c>
      <c r="L2068">
        <f>_xlfn.XLOOKUP(Table1_1[[#This Row],[Series Name]],Table4[Series Name],Table4[Global Average])</f>
        <v>1.8812978301368868</v>
      </c>
    </row>
    <row r="2069" spans="1:12" x14ac:dyDescent="0.3">
      <c r="A2069" t="s">
        <v>2744</v>
      </c>
      <c r="B2069" t="s">
        <v>2745</v>
      </c>
      <c r="C2069" t="s">
        <v>66</v>
      </c>
      <c r="D2069" t="s">
        <v>67</v>
      </c>
      <c r="E2069">
        <v>191739981483.617</v>
      </c>
      <c r="F2069">
        <v>210317902107.05801</v>
      </c>
      <c r="J2069">
        <f>AVERAGE(Table1_1[[#This Row],[2020]:[2024]])</f>
        <v>201028941795.33752</v>
      </c>
      <c r="K2069" t="str">
        <f>IF(AVERAGE(Table1_1[[#This Row],[2020]:[2024]])&lt;=_xlfn.XLOOKUP(Table1_1[[#This Row],[Series Name]],Table4[Series Name],Table4[Global Average]),"Sotto la media","Sopra la media")</f>
        <v>Sopra la media</v>
      </c>
      <c r="L2069">
        <f>_xlfn.XLOOKUP(Table1_1[[#This Row],[Series Name]],Table4[Series Name],Table4[Global Average])</f>
        <v>41889234033.939499</v>
      </c>
    </row>
    <row r="2070" spans="1:12" x14ac:dyDescent="0.3">
      <c r="A2070" t="s">
        <v>2744</v>
      </c>
      <c r="B2070" t="s">
        <v>2745</v>
      </c>
      <c r="C2070" t="s">
        <v>68</v>
      </c>
      <c r="D2070" t="s">
        <v>69</v>
      </c>
      <c r="E2070">
        <v>16.6622110246172</v>
      </c>
      <c r="F2070">
        <v>16.2237735340304</v>
      </c>
      <c r="J2070">
        <f>AVERAGE(Table1_1[[#This Row],[2020]:[2024]])</f>
        <v>16.4429922793238</v>
      </c>
      <c r="K2070" t="str">
        <f>IF(AVERAGE(Table1_1[[#This Row],[2020]:[2024]])&lt;=_xlfn.XLOOKUP(Table1_1[[#This Row],[Series Name]],Table4[Series Name],Table4[Global Average]),"Sotto la media","Sopra la media")</f>
        <v>Sopra la media</v>
      </c>
      <c r="L2070">
        <f>_xlfn.XLOOKUP(Table1_1[[#This Row],[Series Name]],Table4[Series Name],Table4[Global Average])</f>
        <v>14.063682613210494</v>
      </c>
    </row>
    <row r="2071" spans="1:12" x14ac:dyDescent="0.3">
      <c r="A2071" t="s">
        <v>2744</v>
      </c>
      <c r="B2071" t="s">
        <v>2745</v>
      </c>
      <c r="C2071" t="s">
        <v>70</v>
      </c>
      <c r="D2071" t="s">
        <v>71</v>
      </c>
      <c r="E2071">
        <v>3577769935165.4902</v>
      </c>
      <c r="F2071">
        <v>3831586928396.0601</v>
      </c>
      <c r="J2071">
        <f>AVERAGE(Table1_1[[#This Row],[2020]:[2024]])</f>
        <v>3704678431780.7754</v>
      </c>
      <c r="K2071" t="str">
        <f>IF(AVERAGE(Table1_1[[#This Row],[2020]:[2024]])&lt;=_xlfn.XLOOKUP(Table1_1[[#This Row],[Series Name]],Table4[Series Name],Table4[Global Average]),"Sotto la media","Sopra la media")</f>
        <v>Sopra la media</v>
      </c>
      <c r="L2071">
        <f>_xlfn.XLOOKUP(Table1_1[[#This Row],[Series Name]],Table4[Series Name],Table4[Global Average])</f>
        <v>577347228144.7782</v>
      </c>
    </row>
    <row r="2072" spans="1:12" x14ac:dyDescent="0.3">
      <c r="A2072" t="s">
        <v>2744</v>
      </c>
      <c r="B2072" t="s">
        <v>2745</v>
      </c>
      <c r="C2072" t="s">
        <v>72</v>
      </c>
      <c r="D2072" t="s">
        <v>73</v>
      </c>
      <c r="E2072">
        <v>4.4315301397960498</v>
      </c>
      <c r="F2072">
        <v>4.4315301397960498</v>
      </c>
      <c r="J2072">
        <f>AVERAGE(Table1_1[[#This Row],[2020]:[2024]])</f>
        <v>4.4315301397960498</v>
      </c>
      <c r="K2072" t="str">
        <f>IF(AVERAGE(Table1_1[[#This Row],[2020]:[2024]])&lt;=_xlfn.XLOOKUP(Table1_1[[#This Row],[Series Name]],Table4[Series Name],Table4[Global Average]),"Sotto la media","Sopra la media")</f>
        <v>Sopra la media</v>
      </c>
      <c r="L2072">
        <f>_xlfn.XLOOKUP(Table1_1[[#This Row],[Series Name]],Table4[Series Name],Table4[Global Average])</f>
        <v>4.2702473592286081</v>
      </c>
    </row>
    <row r="2073" spans="1:12" x14ac:dyDescent="0.3">
      <c r="A2073" t="s">
        <v>2744</v>
      </c>
      <c r="B2073" t="s">
        <v>2745</v>
      </c>
      <c r="C2073" t="s">
        <v>74</v>
      </c>
      <c r="D2073" t="s">
        <v>75</v>
      </c>
      <c r="E2073">
        <v>951554105125.51099</v>
      </c>
      <c r="F2073">
        <v>1046599480744.6899</v>
      </c>
      <c r="J2073">
        <f>AVERAGE(Table1_1[[#This Row],[2020]:[2024]])</f>
        <v>999076792935.10046</v>
      </c>
      <c r="K2073" t="str">
        <f>IF(AVERAGE(Table1_1[[#This Row],[2020]:[2024]])&lt;=_xlfn.XLOOKUP(Table1_1[[#This Row],[Series Name]],Table4[Series Name],Table4[Global Average]),"Sotto la media","Sopra la media")</f>
        <v>Sopra la media</v>
      </c>
      <c r="L2073">
        <f>_xlfn.XLOOKUP(Table1_1[[#This Row],[Series Name]],Table4[Series Name],Table4[Global Average])</f>
        <v>120222377758.97867</v>
      </c>
    </row>
    <row r="2074" spans="1:12" x14ac:dyDescent="0.3">
      <c r="A2074" t="s">
        <v>2744</v>
      </c>
      <c r="B2074" t="s">
        <v>2745</v>
      </c>
      <c r="C2074" t="s">
        <v>76</v>
      </c>
      <c r="D2074" t="s">
        <v>77</v>
      </c>
      <c r="E2074">
        <v>0.14628995740852599</v>
      </c>
      <c r="F2074">
        <v>0.75458812603469705</v>
      </c>
      <c r="J2074">
        <f>AVERAGE(Table1_1[[#This Row],[2020]:[2024]])</f>
        <v>0.45043904172161153</v>
      </c>
      <c r="K2074" t="str">
        <f>IF(AVERAGE(Table1_1[[#This Row],[2020]:[2024]])&lt;=_xlfn.XLOOKUP(Table1_1[[#This Row],[Series Name]],Table4[Series Name],Table4[Global Average]),"Sotto la media","Sopra la media")</f>
        <v>Sotto la media</v>
      </c>
      <c r="L2074">
        <f>_xlfn.XLOOKUP(Table1_1[[#This Row],[Series Name]],Table4[Series Name],Table4[Global Average])</f>
        <v>1.1434717501929721</v>
      </c>
    </row>
    <row r="2075" spans="1:12" x14ac:dyDescent="0.3">
      <c r="A2075" t="s">
        <v>2744</v>
      </c>
      <c r="B2075" t="s">
        <v>2745</v>
      </c>
      <c r="C2075" t="s">
        <v>78</v>
      </c>
      <c r="D2075" t="s">
        <v>79</v>
      </c>
      <c r="E2075">
        <v>31411906298.605301</v>
      </c>
      <c r="F2075">
        <v>178211930410.19699</v>
      </c>
      <c r="J2075">
        <f>AVERAGE(Table1_1[[#This Row],[2020]:[2024]])</f>
        <v>104811918354.40115</v>
      </c>
      <c r="K2075" t="str">
        <f>IF(AVERAGE(Table1_1[[#This Row],[2020]:[2024]])&lt;=_xlfn.XLOOKUP(Table1_1[[#This Row],[Series Name]],Table4[Series Name],Table4[Global Average]),"Sotto la media","Sopra la media")</f>
        <v>Sopra la media</v>
      </c>
      <c r="L2075">
        <f>_xlfn.XLOOKUP(Table1_1[[#This Row],[Series Name]],Table4[Series Name],Table4[Global Average])</f>
        <v>12813658928.586861</v>
      </c>
    </row>
    <row r="2076" spans="1:12" x14ac:dyDescent="0.3">
      <c r="A2076" t="s">
        <v>2744</v>
      </c>
      <c r="B2076" t="s">
        <v>2745</v>
      </c>
      <c r="C2076" t="s">
        <v>80</v>
      </c>
      <c r="D2076" t="s">
        <v>81</v>
      </c>
      <c r="E2076">
        <v>19.043174574196801</v>
      </c>
      <c r="F2076">
        <v>17.868428710994401</v>
      </c>
      <c r="J2076">
        <f>AVERAGE(Table1_1[[#This Row],[2020]:[2024]])</f>
        <v>18.455801642595603</v>
      </c>
      <c r="K2076" t="str">
        <f>IF(AVERAGE(Table1_1[[#This Row],[2020]:[2024]])&lt;=_xlfn.XLOOKUP(Table1_1[[#This Row],[Series Name]],Table4[Series Name],Table4[Global Average]),"Sotto la media","Sopra la media")</f>
        <v>Sotto la media</v>
      </c>
      <c r="L2076">
        <f>_xlfn.XLOOKUP(Table1_1[[#This Row],[Series Name]],Table4[Series Name],Table4[Global Average])</f>
        <v>23.690574950419979</v>
      </c>
    </row>
    <row r="2077" spans="1:12" x14ac:dyDescent="0.3">
      <c r="A2077" t="s">
        <v>2744</v>
      </c>
      <c r="B2077" t="s">
        <v>2745</v>
      </c>
      <c r="C2077" t="s">
        <v>82</v>
      </c>
      <c r="D2077" t="s">
        <v>83</v>
      </c>
      <c r="E2077">
        <v>1.4476602410518799E-2</v>
      </c>
      <c r="F2077">
        <v>6.0604998347253303E-2</v>
      </c>
      <c r="J2077">
        <f>AVERAGE(Table1_1[[#This Row],[2020]:[2024]])</f>
        <v>3.7540800378886054E-2</v>
      </c>
      <c r="K2077" t="str">
        <f>IF(AVERAGE(Table1_1[[#This Row],[2020]:[2024]])&lt;=_xlfn.XLOOKUP(Table1_1[[#This Row],[Series Name]],Table4[Series Name],Table4[Global Average]),"Sotto la media","Sopra la media")</f>
        <v>Sotto la media</v>
      </c>
      <c r="L2077">
        <f>_xlfn.XLOOKUP(Table1_1[[#This Row],[Series Name]],Table4[Series Name],Table4[Global Average])</f>
        <v>0.67598918275577369</v>
      </c>
    </row>
    <row r="2078" spans="1:12" x14ac:dyDescent="0.3">
      <c r="A2078" t="s">
        <v>2744</v>
      </c>
      <c r="B2078" t="s">
        <v>2745</v>
      </c>
      <c r="C2078" t="s">
        <v>84</v>
      </c>
      <c r="D2078" t="s">
        <v>85</v>
      </c>
      <c r="E2078">
        <v>3108468185.3552699</v>
      </c>
      <c r="F2078">
        <v>14313150943.318899</v>
      </c>
      <c r="J2078">
        <f>AVERAGE(Table1_1[[#This Row],[2020]:[2024]])</f>
        <v>8710809564.3370838</v>
      </c>
      <c r="K2078" t="str">
        <f>IF(AVERAGE(Table1_1[[#This Row],[2020]:[2024]])&lt;=_xlfn.XLOOKUP(Table1_1[[#This Row],[Series Name]],Table4[Series Name],Table4[Global Average]),"Sotto la media","Sopra la media")</f>
        <v>Sopra la media</v>
      </c>
      <c r="L2078">
        <f>_xlfn.XLOOKUP(Table1_1[[#This Row],[Series Name]],Table4[Series Name],Table4[Global Average])</f>
        <v>3457722843.2036858</v>
      </c>
    </row>
    <row r="2079" spans="1:12" x14ac:dyDescent="0.3">
      <c r="A2079" t="s">
        <v>2744</v>
      </c>
      <c r="B2079" t="s">
        <v>2745</v>
      </c>
      <c r="C2079" t="s">
        <v>86</v>
      </c>
      <c r="D2079" t="s">
        <v>87</v>
      </c>
      <c r="E2079">
        <v>0.160766559819045</v>
      </c>
      <c r="F2079">
        <v>0.81519312438195002</v>
      </c>
      <c r="J2079">
        <f>AVERAGE(Table1_1[[#This Row],[2020]:[2024]])</f>
        <v>0.4879798421004975</v>
      </c>
      <c r="K2079" t="str">
        <f>IF(AVERAGE(Table1_1[[#This Row],[2020]:[2024]])&lt;=_xlfn.XLOOKUP(Table1_1[[#This Row],[Series Name]],Table4[Series Name],Table4[Global Average]),"Sotto la media","Sopra la media")</f>
        <v>Sotto la media</v>
      </c>
      <c r="L2079">
        <f>_xlfn.XLOOKUP(Table1_1[[#This Row],[Series Name]],Table4[Series Name],Table4[Global Average])</f>
        <v>2.0774793412498349</v>
      </c>
    </row>
    <row r="2080" spans="1:12" x14ac:dyDescent="0.3">
      <c r="A2080" t="s">
        <v>2744</v>
      </c>
      <c r="B2080" t="s">
        <v>2745</v>
      </c>
      <c r="C2080" t="s">
        <v>88</v>
      </c>
      <c r="D2080" t="s">
        <v>89</v>
      </c>
      <c r="E2080">
        <v>0</v>
      </c>
      <c r="F2080">
        <v>0</v>
      </c>
      <c r="J2080">
        <f>AVERAGE(Table1_1[[#This Row],[2020]:[2024]])</f>
        <v>0</v>
      </c>
      <c r="K2080" t="str">
        <f>IF(AVERAGE(Table1_1[[#This Row],[2020]:[2024]])&lt;=_xlfn.XLOOKUP(Table1_1[[#This Row],[Series Name]],Table4[Series Name],Table4[Global Average]),"Sotto la media","Sopra la media")</f>
        <v>Sotto la media</v>
      </c>
      <c r="L2080">
        <f>_xlfn.XLOOKUP(Table1_1[[#This Row],[Series Name]],Table4[Series Name],Table4[Global Average])</f>
        <v>0.25801840830109035</v>
      </c>
    </row>
    <row r="2081" spans="1:12" x14ac:dyDescent="0.3">
      <c r="A2081" t="s">
        <v>2744</v>
      </c>
      <c r="B2081" t="s">
        <v>2745</v>
      </c>
      <c r="C2081" t="s">
        <v>90</v>
      </c>
      <c r="D2081" t="s">
        <v>91</v>
      </c>
      <c r="E2081">
        <v>0</v>
      </c>
      <c r="F2081">
        <v>0</v>
      </c>
      <c r="J2081">
        <f>AVERAGE(Table1_1[[#This Row],[2020]:[2024]])</f>
        <v>0</v>
      </c>
      <c r="K2081" t="str">
        <f>IF(AVERAGE(Table1_1[[#This Row],[2020]:[2024]])&lt;=_xlfn.XLOOKUP(Table1_1[[#This Row],[Series Name]],Table4[Series Name],Table4[Global Average]),"Sotto la media","Sopra la media")</f>
        <v>Sotto la media</v>
      </c>
      <c r="L2081">
        <f>_xlfn.XLOOKUP(Table1_1[[#This Row],[Series Name]],Table4[Series Name],Table4[Global Average])</f>
        <v>127478600.26099959</v>
      </c>
    </row>
    <row r="2082" spans="1:12" x14ac:dyDescent="0.3">
      <c r="A2082" t="s">
        <v>2744</v>
      </c>
      <c r="B2082" t="s">
        <v>2745</v>
      </c>
      <c r="C2082" t="s">
        <v>92</v>
      </c>
      <c r="D2082" t="s">
        <v>93</v>
      </c>
      <c r="E2082">
        <v>2.38096354957958</v>
      </c>
      <c r="F2082">
        <v>1.6446551769640001</v>
      </c>
      <c r="J2082">
        <f>AVERAGE(Table1_1[[#This Row],[2020]:[2024]])</f>
        <v>2.0128093632717903</v>
      </c>
      <c r="K2082" t="str">
        <f>IF(AVERAGE(Table1_1[[#This Row],[2020]:[2024]])&lt;=_xlfn.XLOOKUP(Table1_1[[#This Row],[Series Name]],Table4[Series Name],Table4[Global Average]),"Sotto la media","Sopra la media")</f>
        <v>Sotto la media</v>
      </c>
      <c r="L2082">
        <f>_xlfn.XLOOKUP(Table1_1[[#This Row],[Series Name]],Table4[Series Name],Table4[Global Average])</f>
        <v>9.1605470290071995</v>
      </c>
    </row>
    <row r="2083" spans="1:12" x14ac:dyDescent="0.3">
      <c r="A2083" t="s">
        <v>2744</v>
      </c>
      <c r="B2083" t="s">
        <v>2745</v>
      </c>
      <c r="C2083" t="s">
        <v>94</v>
      </c>
      <c r="D2083" t="s">
        <v>95</v>
      </c>
      <c r="E2083">
        <v>511249064834.50598</v>
      </c>
      <c r="F2083">
        <v>388420071603.93799</v>
      </c>
      <c r="J2083">
        <f>AVERAGE(Table1_1[[#This Row],[2020]:[2024]])</f>
        <v>449834568219.22198</v>
      </c>
      <c r="K2083" t="str">
        <f>IF(AVERAGE(Table1_1[[#This Row],[2020]:[2024]])&lt;=_xlfn.XLOOKUP(Table1_1[[#This Row],[Series Name]],Table4[Series Name],Table4[Global Average]),"Sotto la media","Sopra la media")</f>
        <v>Sopra la media</v>
      </c>
      <c r="L2083">
        <f>_xlfn.XLOOKUP(Table1_1[[#This Row],[Series Name]],Table4[Series Name],Table4[Global Average])</f>
        <v>313285101074.86932</v>
      </c>
    </row>
    <row r="2084" spans="1:12" x14ac:dyDescent="0.3">
      <c r="A2084" t="s">
        <v>2744</v>
      </c>
      <c r="B2084" t="s">
        <v>2745</v>
      </c>
      <c r="C2084" t="s">
        <v>96</v>
      </c>
      <c r="D2084" t="s">
        <v>97</v>
      </c>
      <c r="E2084">
        <v>6.8607453269834404E-2</v>
      </c>
      <c r="F2084">
        <v>6.5825539163439598E-2</v>
      </c>
      <c r="J2084">
        <f>AVERAGE(Table1_1[[#This Row],[2020]:[2024]])</f>
        <v>6.7216496216637001E-2</v>
      </c>
      <c r="K2084" t="str">
        <f>IF(AVERAGE(Table1_1[[#This Row],[2020]:[2024]])&lt;=_xlfn.XLOOKUP(Table1_1[[#This Row],[Series Name]],Table4[Series Name],Table4[Global Average]),"Sotto la media","Sopra la media")</f>
        <v>Sotto la media</v>
      </c>
      <c r="L2084">
        <f>_xlfn.XLOOKUP(Table1_1[[#This Row],[Series Name]],Table4[Series Name],Table4[Global Average])</f>
        <v>0.34635783613263699</v>
      </c>
    </row>
    <row r="2085" spans="1:12" x14ac:dyDescent="0.3">
      <c r="A2085" t="s">
        <v>2744</v>
      </c>
      <c r="B2085" t="s">
        <v>2745</v>
      </c>
      <c r="C2085" t="s">
        <v>98</v>
      </c>
      <c r="D2085" t="s">
        <v>99</v>
      </c>
      <c r="E2085">
        <v>14731639352.930599</v>
      </c>
      <c r="F2085">
        <v>15546091967.0888</v>
      </c>
      <c r="J2085">
        <f>AVERAGE(Table1_1[[#This Row],[2020]:[2024]])</f>
        <v>15138865660.009701</v>
      </c>
      <c r="K2085" t="str">
        <f>IF(AVERAGE(Table1_1[[#This Row],[2020]:[2024]])&lt;=_xlfn.XLOOKUP(Table1_1[[#This Row],[Series Name]],Table4[Series Name],Table4[Global Average]),"Sotto la media","Sopra la media")</f>
        <v>Sopra la media</v>
      </c>
      <c r="L2085">
        <f>_xlfn.XLOOKUP(Table1_1[[#This Row],[Series Name]],Table4[Series Name],Table4[Global Average])</f>
        <v>6318833403.3563118</v>
      </c>
    </row>
    <row r="2086" spans="1:12" x14ac:dyDescent="0.3">
      <c r="A2086" t="s">
        <v>2744</v>
      </c>
      <c r="B2086" t="s">
        <v>2745</v>
      </c>
      <c r="C2086" t="s">
        <v>100</v>
      </c>
      <c r="D2086" t="s">
        <v>101</v>
      </c>
      <c r="E2086">
        <v>14.718999999999999</v>
      </c>
      <c r="F2086">
        <v>13.724</v>
      </c>
      <c r="G2086">
        <v>13.628</v>
      </c>
      <c r="H2086">
        <v>13.145</v>
      </c>
      <c r="J2086">
        <f>AVERAGE(Table1_1[[#This Row],[2020]:[2024]])</f>
        <v>13.803999999999998</v>
      </c>
      <c r="K2086" t="str">
        <f>IF(AVERAGE(Table1_1[[#This Row],[2020]:[2024]])&lt;=_xlfn.XLOOKUP(Table1_1[[#This Row],[Series Name]],Table4[Series Name],Table4[Global Average]),"Sotto la media","Sopra la media")</f>
        <v>Sotto la media</v>
      </c>
      <c r="L2086">
        <f>_xlfn.XLOOKUP(Table1_1[[#This Row],[Series Name]],Table4[Series Name],Table4[Global Average])</f>
        <v>29.664333333333332</v>
      </c>
    </row>
    <row r="2087" spans="1:12" x14ac:dyDescent="0.3">
      <c r="A2087" t="s">
        <v>2744</v>
      </c>
      <c r="B2087" t="s">
        <v>2745</v>
      </c>
      <c r="C2087" t="s">
        <v>102</v>
      </c>
      <c r="D2087" t="s">
        <v>103</v>
      </c>
      <c r="E2087">
        <v>0.17267000675201399</v>
      </c>
      <c r="F2087">
        <v>1.1577500104904199</v>
      </c>
      <c r="G2087">
        <v>0.813030004501343</v>
      </c>
      <c r="J2087">
        <f>AVERAGE(Table1_1[[#This Row],[2020]:[2024]])</f>
        <v>0.71448334058125906</v>
      </c>
      <c r="K2087" t="str">
        <f>IF(AVERAGE(Table1_1[[#This Row],[2020]:[2024]])&lt;=_xlfn.XLOOKUP(Table1_1[[#This Row],[Series Name]],Table4[Series Name],Table4[Global Average]),"Sotto la media","Sopra la media")</f>
        <v>Sotto la media</v>
      </c>
      <c r="L2087">
        <f>_xlfn.XLOOKUP(Table1_1[[#This Row],[Series Name]],Table4[Series Name],Table4[Global Average])</f>
        <v>9.9323933709826662</v>
      </c>
    </row>
    <row r="2088" spans="1:12" x14ac:dyDescent="0.3">
      <c r="A2088" t="s">
        <v>2744</v>
      </c>
      <c r="B2088" t="s">
        <v>2745</v>
      </c>
      <c r="C2088" t="s">
        <v>104</v>
      </c>
      <c r="D2088" t="s">
        <v>105</v>
      </c>
      <c r="G2088">
        <v>0.37547001242637601</v>
      </c>
      <c r="J2088">
        <f>AVERAGE(Table1_1[[#This Row],[2020]:[2024]])</f>
        <v>0.37547001242637601</v>
      </c>
      <c r="K2088" t="str">
        <f>IF(AVERAGE(Table1_1[[#This Row],[2020]:[2024]])&lt;=_xlfn.XLOOKUP(Table1_1[[#This Row],[Series Name]],Table4[Series Name],Table4[Global Average]),"Sotto la media","Sopra la media")</f>
        <v>Sotto la media</v>
      </c>
      <c r="L2088">
        <f>_xlfn.XLOOKUP(Table1_1[[#This Row],[Series Name]],Table4[Series Name],Table4[Global Average])</f>
        <v>10.51887630380336</v>
      </c>
    </row>
    <row r="2089" spans="1:12" x14ac:dyDescent="0.3">
      <c r="A2089" t="s">
        <v>2744</v>
      </c>
      <c r="B2089" t="s">
        <v>2745</v>
      </c>
      <c r="C2089" t="s">
        <v>106</v>
      </c>
      <c r="D2089" t="s">
        <v>107</v>
      </c>
      <c r="G2089">
        <v>1.2296500205993699</v>
      </c>
      <c r="J2089">
        <f>AVERAGE(Table1_1[[#This Row],[2020]:[2024]])</f>
        <v>1.2296500205993699</v>
      </c>
      <c r="K2089" t="str">
        <f>IF(AVERAGE(Table1_1[[#This Row],[2020]:[2024]])&lt;=_xlfn.XLOOKUP(Table1_1[[#This Row],[Series Name]],Table4[Series Name],Table4[Global Average]),"Sotto la media","Sopra la media")</f>
        <v>Sotto la media</v>
      </c>
      <c r="L2089">
        <f>_xlfn.XLOOKUP(Table1_1[[#This Row],[Series Name]],Table4[Series Name],Table4[Global Average])</f>
        <v>11.839590593604811</v>
      </c>
    </row>
    <row r="2090" spans="1:12" x14ac:dyDescent="0.3">
      <c r="A2090" t="s">
        <v>2744</v>
      </c>
      <c r="B2090" t="s">
        <v>2745</v>
      </c>
      <c r="C2090" t="s">
        <v>110</v>
      </c>
      <c r="D2090" t="s">
        <v>111</v>
      </c>
      <c r="E2090">
        <v>28000</v>
      </c>
      <c r="F2090">
        <v>27000</v>
      </c>
      <c r="J2090">
        <f>AVERAGE(Table1_1[[#This Row],[2020]:[2024]])</f>
        <v>27500</v>
      </c>
      <c r="K2090" t="str">
        <f>IF(AVERAGE(Table1_1[[#This Row],[2020]:[2024]])&lt;=_xlfn.XLOOKUP(Table1_1[[#This Row],[Series Name]],Table4[Series Name],Table4[Global Average]),"Sotto la media","Sopra la media")</f>
        <v>Sopra la media</v>
      </c>
      <c r="L2090">
        <f>_xlfn.XLOOKUP(Table1_1[[#This Row],[Series Name]],Table4[Series Name],Table4[Global Average])</f>
        <v>7322.2222222222226</v>
      </c>
    </row>
    <row r="2091" spans="1:12" x14ac:dyDescent="0.3">
      <c r="A2091" t="s">
        <v>2744</v>
      </c>
      <c r="B2091" t="s">
        <v>2745</v>
      </c>
      <c r="C2091" t="s">
        <v>112</v>
      </c>
      <c r="D2091" t="s">
        <v>113</v>
      </c>
      <c r="E2091">
        <v>52.5896813726484</v>
      </c>
      <c r="F2091">
        <v>52.951708991528299</v>
      </c>
      <c r="G2091">
        <v>53.377633925370901</v>
      </c>
      <c r="H2091">
        <v>53.908799686854302</v>
      </c>
      <c r="J2091">
        <f>AVERAGE(Table1_1[[#This Row],[2020]:[2024]])</f>
        <v>53.206955994100475</v>
      </c>
      <c r="K2091" t="str">
        <f>IF(AVERAGE(Table1_1[[#This Row],[2020]:[2024]])&lt;=_xlfn.XLOOKUP(Table1_1[[#This Row],[Series Name]],Table4[Series Name],Table4[Global Average]),"Sotto la media","Sopra la media")</f>
        <v>Sopra la media</v>
      </c>
      <c r="L2091">
        <f>_xlfn.XLOOKUP(Table1_1[[#This Row],[Series Name]],Table4[Series Name],Table4[Global Average])</f>
        <v>53.062717253342107</v>
      </c>
    </row>
    <row r="2092" spans="1:12" x14ac:dyDescent="0.3">
      <c r="A2092" t="s">
        <v>2744</v>
      </c>
      <c r="B2092" t="s">
        <v>2745</v>
      </c>
      <c r="C2092" t="s">
        <v>114</v>
      </c>
      <c r="D2092" t="s">
        <v>115</v>
      </c>
      <c r="E2092">
        <v>24.524079344404299</v>
      </c>
      <c r="F2092">
        <v>25.196912861652802</v>
      </c>
      <c r="G2092">
        <v>25.9509136030074</v>
      </c>
      <c r="H2092">
        <v>26.829104167511002</v>
      </c>
      <c r="J2092">
        <f>AVERAGE(Table1_1[[#This Row],[2020]:[2024]])</f>
        <v>25.625252494143876</v>
      </c>
      <c r="K2092" t="str">
        <f>IF(AVERAGE(Table1_1[[#This Row],[2020]:[2024]])&lt;=_xlfn.XLOOKUP(Table1_1[[#This Row],[Series Name]],Table4[Series Name],Table4[Global Average]),"Sotto la media","Sopra la media")</f>
        <v>Sopra la media</v>
      </c>
      <c r="L2092">
        <f>_xlfn.XLOOKUP(Table1_1[[#This Row],[Series Name]],Table4[Series Name],Table4[Global Average])</f>
        <v>16.983440465302312</v>
      </c>
    </row>
    <row r="2093" spans="1:12" x14ac:dyDescent="0.3">
      <c r="A2093" t="s">
        <v>2744</v>
      </c>
      <c r="B2093" t="s">
        <v>2745</v>
      </c>
      <c r="C2093" t="s">
        <v>116</v>
      </c>
      <c r="D2093" t="s">
        <v>117</v>
      </c>
      <c r="E2093">
        <v>28.065602028244101</v>
      </c>
      <c r="F2093">
        <v>27.754796129875501</v>
      </c>
      <c r="G2093">
        <v>27.426720322363501</v>
      </c>
      <c r="H2093">
        <v>27.0796955193433</v>
      </c>
      <c r="J2093">
        <f>AVERAGE(Table1_1[[#This Row],[2020]:[2024]])</f>
        <v>27.5817034999566</v>
      </c>
      <c r="K2093" t="str">
        <f>IF(AVERAGE(Table1_1[[#This Row],[2020]:[2024]])&lt;=_xlfn.XLOOKUP(Table1_1[[#This Row],[Series Name]],Table4[Series Name],Table4[Global Average]),"Sotto la media","Sopra la media")</f>
        <v>Sotto la media</v>
      </c>
      <c r="L2093">
        <f>_xlfn.XLOOKUP(Table1_1[[#This Row],[Series Name]],Table4[Series Name],Table4[Global Average])</f>
        <v>36.079276788039785</v>
      </c>
    </row>
    <row r="2094" spans="1:12" x14ac:dyDescent="0.3">
      <c r="A2094" t="s">
        <v>2744</v>
      </c>
      <c r="B2094" t="s">
        <v>2745</v>
      </c>
      <c r="C2094" t="s">
        <v>120</v>
      </c>
      <c r="D2094" t="s">
        <v>121</v>
      </c>
      <c r="E2094">
        <v>45.334278834906399</v>
      </c>
      <c r="F2094">
        <v>45.209715078131303</v>
      </c>
      <c r="G2094">
        <v>45.085151310424102</v>
      </c>
      <c r="J2094">
        <f>AVERAGE(Table1_1[[#This Row],[2020]:[2024]])</f>
        <v>45.209715074487264</v>
      </c>
      <c r="K2094" t="str">
        <f>IF(AVERAGE(Table1_1[[#This Row],[2020]:[2024]])&lt;=_xlfn.XLOOKUP(Table1_1[[#This Row],[Series Name]],Table4[Series Name],Table4[Global Average]),"Sotto la media","Sopra la media")</f>
        <v>Sopra la media</v>
      </c>
      <c r="L2094">
        <f>_xlfn.XLOOKUP(Table1_1[[#This Row],[Series Name]],Table4[Series Name],Table4[Global Average])</f>
        <v>37.817792951455679</v>
      </c>
    </row>
    <row r="2095" spans="1:12" x14ac:dyDescent="0.3">
      <c r="A2095" t="s">
        <v>2744</v>
      </c>
      <c r="B2095" t="s">
        <v>2745</v>
      </c>
      <c r="C2095" t="s">
        <v>122</v>
      </c>
      <c r="D2095" t="s">
        <v>123</v>
      </c>
      <c r="E2095">
        <v>4058103.5380000002</v>
      </c>
      <c r="F2095">
        <v>4058103.5380000002</v>
      </c>
      <c r="J2095">
        <f>AVERAGE(Table1_1[[#This Row],[2020]:[2024]])</f>
        <v>4058103.5380000002</v>
      </c>
      <c r="K2095" t="str">
        <f>IF(AVERAGE(Table1_1[[#This Row],[2020]:[2024]])&lt;=_xlfn.XLOOKUP(Table1_1[[#This Row],[Series Name]],Table4[Series Name],Table4[Global Average]),"Sotto la media","Sopra la media")</f>
        <v>Sopra la media</v>
      </c>
      <c r="L2095">
        <f>_xlfn.XLOOKUP(Table1_1[[#This Row],[Series Name]],Table4[Series Name],Table4[Global Average])</f>
        <v>732890.56400000001</v>
      </c>
    </row>
    <row r="2096" spans="1:12" x14ac:dyDescent="0.3">
      <c r="A2096" t="s">
        <v>2744</v>
      </c>
      <c r="B2096" t="s">
        <v>2745</v>
      </c>
      <c r="C2096" t="s">
        <v>124</v>
      </c>
      <c r="D2096" t="s">
        <v>125</v>
      </c>
      <c r="E2096">
        <v>2.1368613817632598</v>
      </c>
      <c r="F2096">
        <v>2.0436680237624301</v>
      </c>
      <c r="G2096">
        <v>2.0490781569183301</v>
      </c>
      <c r="H2096">
        <v>1.72824160090593</v>
      </c>
      <c r="I2096">
        <v>1.63272658915774</v>
      </c>
      <c r="J2096">
        <f>AVERAGE(Table1_1[[#This Row],[2020]:[2024]])</f>
        <v>1.9181151505015379</v>
      </c>
      <c r="K2096" t="str">
        <f>IF(AVERAGE(Table1_1[[#This Row],[2020]:[2024]])&lt;=_xlfn.XLOOKUP(Table1_1[[#This Row],[Series Name]],Table4[Series Name],Table4[Global Average]),"Sotto la media","Sopra la media")</f>
        <v>Sotto la media</v>
      </c>
      <c r="L2096">
        <f>_xlfn.XLOOKUP(Table1_1[[#This Row],[Series Name]],Table4[Series Name],Table4[Global Average])</f>
        <v>2.031364172423761</v>
      </c>
    </row>
    <row r="2097" spans="1:12" x14ac:dyDescent="0.3">
      <c r="A2097" t="s">
        <v>2744</v>
      </c>
      <c r="B2097" t="s">
        <v>2745</v>
      </c>
      <c r="C2097" t="s">
        <v>126</v>
      </c>
      <c r="D2097" t="s">
        <v>127</v>
      </c>
      <c r="E2097">
        <v>0.96092585749341197</v>
      </c>
      <c r="F2097">
        <v>1.15729914112526</v>
      </c>
      <c r="G2097">
        <v>1.06737720222987</v>
      </c>
      <c r="H2097">
        <v>0.83536976868551704</v>
      </c>
      <c r="I2097">
        <v>0.82335397526818599</v>
      </c>
      <c r="J2097">
        <f>AVERAGE(Table1_1[[#This Row],[2020]:[2024]])</f>
        <v>0.96886518896044893</v>
      </c>
      <c r="K2097" t="str">
        <f>IF(AVERAGE(Table1_1[[#This Row],[2020]:[2024]])&lt;=_xlfn.XLOOKUP(Table1_1[[#This Row],[Series Name]],Table4[Series Name],Table4[Global Average]),"Sotto la media","Sopra la media")</f>
        <v>Sotto la media</v>
      </c>
      <c r="L2097">
        <f>_xlfn.XLOOKUP(Table1_1[[#This Row],[Series Name]],Table4[Series Name],Table4[Global Average])</f>
        <v>1.2417674254547508</v>
      </c>
    </row>
    <row r="2098" spans="1:12" x14ac:dyDescent="0.3">
      <c r="A2098" t="s">
        <v>2744</v>
      </c>
      <c r="B2098" t="s">
        <v>2745</v>
      </c>
      <c r="C2098" t="s">
        <v>128</v>
      </c>
      <c r="D2098" t="s">
        <v>129</v>
      </c>
      <c r="E2098">
        <v>0.93580022670114205</v>
      </c>
      <c r="F2098">
        <v>0.94473258522562098</v>
      </c>
      <c r="J2098">
        <f>AVERAGE(Table1_1[[#This Row],[2020]:[2024]])</f>
        <v>0.94026640596338151</v>
      </c>
      <c r="K2098" t="str">
        <f>IF(AVERAGE(Table1_1[[#This Row],[2020]:[2024]])&lt;=_xlfn.XLOOKUP(Table1_1[[#This Row],[Series Name]],Table4[Series Name],Table4[Global Average]),"Sotto la media","Sopra la media")</f>
        <v>Sotto la media</v>
      </c>
      <c r="L2098">
        <f>_xlfn.XLOOKUP(Table1_1[[#This Row],[Series Name]],Table4[Series Name],Table4[Global Average])</f>
        <v>8.5073292632012532</v>
      </c>
    </row>
    <row r="2099" spans="1:12" x14ac:dyDescent="0.3">
      <c r="A2099" t="s">
        <v>2744</v>
      </c>
      <c r="B2099" t="s">
        <v>2745</v>
      </c>
      <c r="C2099" t="s">
        <v>136</v>
      </c>
      <c r="D2099" t="s">
        <v>137</v>
      </c>
      <c r="E2099">
        <v>199831763000</v>
      </c>
      <c r="F2099">
        <v>223723739000</v>
      </c>
      <c r="J2099">
        <f>AVERAGE(Table1_1[[#This Row],[2020]:[2024]])</f>
        <v>211777751000</v>
      </c>
      <c r="K2099" t="str">
        <f>IF(AVERAGE(Table1_1[[#This Row],[2020]:[2024]])&lt;=_xlfn.XLOOKUP(Table1_1[[#This Row],[Series Name]],Table4[Series Name],Table4[Global Average]),"Sotto la media","Sopra la media")</f>
        <v>Sotto la media</v>
      </c>
      <c r="L2099">
        <f>_xlfn.XLOOKUP(Table1_1[[#This Row],[Series Name]],Table4[Series Name],Table4[Global Average])</f>
        <v>26275704991336.781</v>
      </c>
    </row>
    <row r="2100" spans="1:12" x14ac:dyDescent="0.3">
      <c r="A2100" t="s">
        <v>2744</v>
      </c>
      <c r="B2100" t="s">
        <v>2745</v>
      </c>
      <c r="C2100" t="s">
        <v>138</v>
      </c>
      <c r="D2100" t="s">
        <v>139</v>
      </c>
      <c r="E2100">
        <v>199831763000</v>
      </c>
      <c r="F2100">
        <v>223723739000</v>
      </c>
      <c r="J2100">
        <f>AVERAGE(Table1_1[[#This Row],[2020]:[2024]])</f>
        <v>211777751000</v>
      </c>
      <c r="K2100" t="str">
        <f>IF(AVERAGE(Table1_1[[#This Row],[2020]:[2024]])&lt;=_xlfn.XLOOKUP(Table1_1[[#This Row],[Series Name]],Table4[Series Name],Table4[Global Average]),"Sotto la media","Sopra la media")</f>
        <v>Sopra la media</v>
      </c>
      <c r="L2100">
        <f>_xlfn.XLOOKUP(Table1_1[[#This Row],[Series Name]],Table4[Series Name],Table4[Global Average])</f>
        <v>115962177453.30011</v>
      </c>
    </row>
    <row r="2101" spans="1:12" x14ac:dyDescent="0.3">
      <c r="A2101" t="s">
        <v>2744</v>
      </c>
      <c r="B2101" t="s">
        <v>2745</v>
      </c>
      <c r="C2101" t="s">
        <v>142</v>
      </c>
      <c r="D2101" t="s">
        <v>143</v>
      </c>
      <c r="E2101">
        <v>40793.094662000003</v>
      </c>
      <c r="F2101">
        <v>46004.645647999998</v>
      </c>
      <c r="J2101">
        <f>AVERAGE(Table1_1[[#This Row],[2020]:[2024]])</f>
        <v>43398.870154999997</v>
      </c>
      <c r="K2101" t="str">
        <f>IF(AVERAGE(Table1_1[[#This Row],[2020]:[2024]])&lt;=_xlfn.XLOOKUP(Table1_1[[#This Row],[Series Name]],Table4[Series Name],Table4[Global Average]),"Sotto la media","Sopra la media")</f>
        <v>Sopra la media</v>
      </c>
      <c r="L2101">
        <f>_xlfn.XLOOKUP(Table1_1[[#This Row],[Series Name]],Table4[Series Name],Table4[Global Average])</f>
        <v>5757.456731208822</v>
      </c>
    </row>
    <row r="2102" spans="1:12" x14ac:dyDescent="0.3">
      <c r="A2102" t="s">
        <v>2744</v>
      </c>
      <c r="B2102" t="s">
        <v>2745</v>
      </c>
      <c r="C2102" t="s">
        <v>144</v>
      </c>
      <c r="D2102" t="s">
        <v>145</v>
      </c>
      <c r="E2102">
        <v>369501000</v>
      </c>
      <c r="F2102">
        <v>666153000</v>
      </c>
      <c r="J2102">
        <f>AVERAGE(Table1_1[[#This Row],[2020]:[2024]])</f>
        <v>517827000</v>
      </c>
      <c r="K2102" t="str">
        <f>IF(AVERAGE(Table1_1[[#This Row],[2020]:[2024]])&lt;=_xlfn.XLOOKUP(Table1_1[[#This Row],[Series Name]],Table4[Series Name],Table4[Global Average]),"Sotto la media","Sopra la media")</f>
        <v>Sopra la media</v>
      </c>
      <c r="L2102">
        <f>_xlfn.XLOOKUP(Table1_1[[#This Row],[Series Name]],Table4[Series Name],Table4[Global Average])</f>
        <v>76614026.951071426</v>
      </c>
    </row>
    <row r="2103" spans="1:12" x14ac:dyDescent="0.3">
      <c r="A2103" t="s">
        <v>2744</v>
      </c>
      <c r="B2103" t="s">
        <v>2745</v>
      </c>
      <c r="C2103" t="s">
        <v>146</v>
      </c>
      <c r="D2103" t="s">
        <v>147</v>
      </c>
      <c r="E2103">
        <v>6175504</v>
      </c>
      <c r="F2103">
        <v>8005775</v>
      </c>
      <c r="J2103">
        <f>AVERAGE(Table1_1[[#This Row],[2020]:[2024]])</f>
        <v>7090639.5</v>
      </c>
      <c r="K2103" t="str">
        <f>IF(AVERAGE(Table1_1[[#This Row],[2020]:[2024]])&lt;=_xlfn.XLOOKUP(Table1_1[[#This Row],[Series Name]],Table4[Series Name],Table4[Global Average]),"Sotto la media","Sopra la media")</f>
        <v>Sopra la media</v>
      </c>
      <c r="L2103">
        <f>_xlfn.XLOOKUP(Table1_1[[#This Row],[Series Name]],Table4[Series Name],Table4[Global Average])</f>
        <v>891452.75828571431</v>
      </c>
    </row>
    <row r="2104" spans="1:12" x14ac:dyDescent="0.3">
      <c r="A2104" t="s">
        <v>2744</v>
      </c>
      <c r="B2104" t="s">
        <v>2745</v>
      </c>
      <c r="C2104" t="s">
        <v>148</v>
      </c>
      <c r="D2104" t="s">
        <v>149</v>
      </c>
      <c r="E2104">
        <v>14.31</v>
      </c>
      <c r="F2104">
        <v>13.65</v>
      </c>
      <c r="G2104">
        <v>13.73</v>
      </c>
      <c r="H2104">
        <v>13.96</v>
      </c>
      <c r="J2104">
        <f>AVERAGE(Table1_1[[#This Row],[2020]:[2024]])</f>
        <v>13.9125</v>
      </c>
      <c r="K2104" t="str">
        <f>IF(AVERAGE(Table1_1[[#This Row],[2020]:[2024]])&lt;=_xlfn.XLOOKUP(Table1_1[[#This Row],[Series Name]],Table4[Series Name],Table4[Global Average]),"Sotto la media","Sopra la media")</f>
        <v>Sopra la media</v>
      </c>
      <c r="L2104">
        <f>_xlfn.XLOOKUP(Table1_1[[#This Row],[Series Name]],Table4[Series Name],Table4[Global Average])</f>
        <v>13.382380952380952</v>
      </c>
    </row>
    <row r="2105" spans="1:12" x14ac:dyDescent="0.3">
      <c r="A2105" t="s">
        <v>2744</v>
      </c>
      <c r="B2105" t="s">
        <v>2745</v>
      </c>
      <c r="C2105" t="s">
        <v>150</v>
      </c>
      <c r="D2105" t="s">
        <v>151</v>
      </c>
      <c r="E2105">
        <v>39.658781426499999</v>
      </c>
      <c r="F2105">
        <v>39.658781426499999</v>
      </c>
      <c r="J2105">
        <f>AVERAGE(Table1_1[[#This Row],[2020]:[2024]])</f>
        <v>39.658781426499999</v>
      </c>
      <c r="K2105" t="str">
        <f>IF(AVERAGE(Table1_1[[#This Row],[2020]:[2024]])&lt;=_xlfn.XLOOKUP(Table1_1[[#This Row],[Series Name]],Table4[Series Name],Table4[Global Average]),"Sotto la media","Sopra la media")</f>
        <v>Sotto la media</v>
      </c>
      <c r="L2105">
        <f>_xlfn.XLOOKUP(Table1_1[[#This Row],[Series Name]],Table4[Series Name],Table4[Global Average])</f>
        <v>57.156227267126667</v>
      </c>
    </row>
    <row r="2106" spans="1:12" x14ac:dyDescent="0.3">
      <c r="A2106" t="s">
        <v>2744</v>
      </c>
      <c r="B2106" t="s">
        <v>2745</v>
      </c>
      <c r="C2106" t="s">
        <v>152</v>
      </c>
      <c r="D2106" t="s">
        <v>153</v>
      </c>
      <c r="E2106">
        <v>13.1423169551</v>
      </c>
      <c r="F2106">
        <v>13.1423169551</v>
      </c>
      <c r="J2106">
        <f>AVERAGE(Table1_1[[#This Row],[2020]:[2024]])</f>
        <v>13.1423169551</v>
      </c>
      <c r="K2106" t="str">
        <f>IF(AVERAGE(Table1_1[[#This Row],[2020]:[2024]])&lt;=_xlfn.XLOOKUP(Table1_1[[#This Row],[Series Name]],Table4[Series Name],Table4[Global Average]),"Sotto la media","Sopra la media")</f>
        <v>Sotto la media</v>
      </c>
      <c r="L2106">
        <f>_xlfn.XLOOKUP(Table1_1[[#This Row],[Series Name]],Table4[Series Name],Table4[Global Average])</f>
        <v>24.138547086403328</v>
      </c>
    </row>
    <row r="2107" spans="1:12" x14ac:dyDescent="0.3">
      <c r="A2107" t="s">
        <v>2744</v>
      </c>
      <c r="B2107" t="s">
        <v>2745</v>
      </c>
      <c r="C2107" t="s">
        <v>154</v>
      </c>
      <c r="D2107" t="s">
        <v>155</v>
      </c>
      <c r="E2107">
        <v>47.198901618299999</v>
      </c>
      <c r="F2107">
        <v>47.198901618299999</v>
      </c>
      <c r="J2107">
        <f>AVERAGE(Table1_1[[#This Row],[2020]:[2024]])</f>
        <v>47.198901618299999</v>
      </c>
      <c r="K2107" t="str">
        <f>IF(AVERAGE(Table1_1[[#This Row],[2020]:[2024]])&lt;=_xlfn.XLOOKUP(Table1_1[[#This Row],[Series Name]],Table4[Series Name],Table4[Global Average]),"Sotto la media","Sopra la media")</f>
        <v>Sopra la media</v>
      </c>
      <c r="L2107">
        <f>_xlfn.XLOOKUP(Table1_1[[#This Row],[Series Name]],Table4[Series Name],Table4[Global Average])</f>
        <v>18.705218837330001</v>
      </c>
    </row>
    <row r="2108" spans="1:12" x14ac:dyDescent="0.3">
      <c r="A2108" t="s">
        <v>2744</v>
      </c>
      <c r="B2108" t="s">
        <v>2745</v>
      </c>
      <c r="C2108" t="s">
        <v>156</v>
      </c>
      <c r="D2108" t="s">
        <v>157</v>
      </c>
      <c r="E2108">
        <v>15.7699117024308</v>
      </c>
      <c r="F2108">
        <v>15.7699117024308</v>
      </c>
      <c r="J2108">
        <f>AVERAGE(Table1_1[[#This Row],[2020]:[2024]])</f>
        <v>15.7699117024308</v>
      </c>
      <c r="K2108" t="str">
        <f>IF(AVERAGE(Table1_1[[#This Row],[2020]:[2024]])&lt;=_xlfn.XLOOKUP(Table1_1[[#This Row],[Series Name]],Table4[Series Name],Table4[Global Average]),"Sotto la media","Sopra la media")</f>
        <v>Sotto la media</v>
      </c>
      <c r="L2108">
        <f>_xlfn.XLOOKUP(Table1_1[[#This Row],[Series Name]],Table4[Series Name],Table4[Global Average])</f>
        <v>288.68047406689379</v>
      </c>
    </row>
    <row r="2109" spans="1:12" x14ac:dyDescent="0.3">
      <c r="A2109" t="s">
        <v>2744</v>
      </c>
      <c r="B2109" t="s">
        <v>2745</v>
      </c>
      <c r="C2109" t="s">
        <v>158</v>
      </c>
      <c r="D2109" t="s">
        <v>159</v>
      </c>
      <c r="E2109">
        <v>444.39611177450001</v>
      </c>
      <c r="F2109">
        <v>444.39611177450001</v>
      </c>
      <c r="J2109">
        <f>AVERAGE(Table1_1[[#This Row],[2020]:[2024]])</f>
        <v>444.39611177450001</v>
      </c>
      <c r="K2109" t="str">
        <f>IF(AVERAGE(Table1_1[[#This Row],[2020]:[2024]])&lt;=_xlfn.XLOOKUP(Table1_1[[#This Row],[Series Name]],Table4[Series Name],Table4[Global Average]),"Sotto la media","Sopra la media")</f>
        <v>Sopra la media</v>
      </c>
      <c r="L2109">
        <f>_xlfn.XLOOKUP(Table1_1[[#This Row],[Series Name]],Table4[Series Name],Table4[Global Average])</f>
        <v>84.111892993673337</v>
      </c>
    </row>
    <row r="2110" spans="1:12" x14ac:dyDescent="0.3">
      <c r="A2110" t="s">
        <v>2744</v>
      </c>
      <c r="B2110" t="s">
        <v>2745</v>
      </c>
      <c r="C2110" t="s">
        <v>160</v>
      </c>
      <c r="D2110" t="s">
        <v>161</v>
      </c>
      <c r="G2110">
        <v>1.45</v>
      </c>
      <c r="J2110">
        <f>AVERAGE(Table1_1[[#This Row],[2020]:[2024]])</f>
        <v>1.45</v>
      </c>
      <c r="K2110" t="str">
        <f>IF(AVERAGE(Table1_1[[#This Row],[2020]:[2024]])&lt;=_xlfn.XLOOKUP(Table1_1[[#This Row],[Series Name]],Table4[Series Name],Table4[Global Average]),"Sotto la media","Sopra la media")</f>
        <v>Sopra la media</v>
      </c>
      <c r="L2110">
        <f>_xlfn.XLOOKUP(Table1_1[[#This Row],[Series Name]],Table4[Series Name],Table4[Global Average])</f>
        <v>1.0222222222222219</v>
      </c>
    </row>
    <row r="2111" spans="1:12" x14ac:dyDescent="0.3">
      <c r="A2111" t="s">
        <v>2744</v>
      </c>
      <c r="B2111" t="s">
        <v>2745</v>
      </c>
      <c r="C2111" t="s">
        <v>162</v>
      </c>
      <c r="D2111" t="s">
        <v>163</v>
      </c>
      <c r="G2111">
        <v>1.38</v>
      </c>
      <c r="J2111">
        <f>AVERAGE(Table1_1[[#This Row],[2020]:[2024]])</f>
        <v>1.38</v>
      </c>
      <c r="K2111" t="str">
        <f>IF(AVERAGE(Table1_1[[#This Row],[2020]:[2024]])&lt;=_xlfn.XLOOKUP(Table1_1[[#This Row],[Series Name]],Table4[Series Name],Table4[Global Average]),"Sotto la media","Sopra la media")</f>
        <v>Sopra la media</v>
      </c>
      <c r="L2111">
        <f>_xlfn.XLOOKUP(Table1_1[[#This Row],[Series Name]],Table4[Series Name],Table4[Global Average])</f>
        <v>0.79555555555555546</v>
      </c>
    </row>
    <row r="2112" spans="1:12" x14ac:dyDescent="0.3">
      <c r="A2112" t="s">
        <v>2744</v>
      </c>
      <c r="B2112" t="s">
        <v>2745</v>
      </c>
      <c r="C2112" t="s">
        <v>168</v>
      </c>
      <c r="D2112" t="s">
        <v>169</v>
      </c>
      <c r="E2112">
        <v>448574.61</v>
      </c>
      <c r="F2112">
        <v>461639.12</v>
      </c>
      <c r="G2112">
        <v>478823.94</v>
      </c>
      <c r="J2112">
        <f>AVERAGE(Table1_1[[#This Row],[2020]:[2024]])</f>
        <v>463012.55666666664</v>
      </c>
      <c r="K2112" t="str">
        <f>IF(AVERAGE(Table1_1[[#This Row],[2020]:[2024]])&lt;=_xlfn.XLOOKUP(Table1_1[[#This Row],[Series Name]],Table4[Series Name],Table4[Global Average]),"Sotto la media","Sopra la media")</f>
        <v>Sotto la media</v>
      </c>
      <c r="L2112">
        <f>_xlfn.XLOOKUP(Table1_1[[#This Row],[Series Name]],Table4[Series Name],Table4[Global Average])</f>
        <v>4129717.3644444444</v>
      </c>
    </row>
    <row r="2113" spans="1:12" x14ac:dyDescent="0.3">
      <c r="A2113" t="s">
        <v>2744</v>
      </c>
      <c r="B2113" t="s">
        <v>2745</v>
      </c>
      <c r="C2113" t="s">
        <v>170</v>
      </c>
      <c r="D2113" t="s">
        <v>171</v>
      </c>
      <c r="E2113">
        <v>16.825172879347399</v>
      </c>
      <c r="F2113">
        <v>16.697458507426099</v>
      </c>
      <c r="G2113">
        <v>16.572091562429598</v>
      </c>
      <c r="J2113">
        <f>AVERAGE(Table1_1[[#This Row],[2020]:[2024]])</f>
        <v>16.698240983067699</v>
      </c>
      <c r="K2113" t="str">
        <f>IF(AVERAGE(Table1_1[[#This Row],[2020]:[2024]])&lt;=_xlfn.XLOOKUP(Table1_1[[#This Row],[Series Name]],Table4[Series Name],Table4[Global Average]),"Sotto la media","Sopra la media")</f>
        <v>Sopra la media</v>
      </c>
      <c r="L2113">
        <f>_xlfn.XLOOKUP(Table1_1[[#This Row],[Series Name]],Table4[Series Name],Table4[Global Average])</f>
        <v>11.109423901807</v>
      </c>
    </row>
    <row r="2114" spans="1:12" x14ac:dyDescent="0.3">
      <c r="A2114" t="s">
        <v>2744</v>
      </c>
      <c r="B2114" t="s">
        <v>2745</v>
      </c>
      <c r="C2114" t="s">
        <v>172</v>
      </c>
      <c r="D2114" t="s">
        <v>173</v>
      </c>
      <c r="E2114">
        <v>0.47578879511427202</v>
      </c>
      <c r="F2114">
        <v>0.47504076484475999</v>
      </c>
      <c r="J2114">
        <f>AVERAGE(Table1_1[[#This Row],[2020]:[2024]])</f>
        <v>0.47541477997951598</v>
      </c>
      <c r="K2114" t="str">
        <f>IF(AVERAGE(Table1_1[[#This Row],[2020]:[2024]])&lt;=_xlfn.XLOOKUP(Table1_1[[#This Row],[Series Name]],Table4[Series Name],Table4[Global Average]),"Sotto la media","Sopra la media")</f>
        <v>Sopra la media</v>
      </c>
      <c r="L2114">
        <f>_xlfn.XLOOKUP(Table1_1[[#This Row],[Series Name]],Table4[Series Name],Table4[Global Average])</f>
        <v>0.25359132875845453</v>
      </c>
    </row>
    <row r="2115" spans="1:12" x14ac:dyDescent="0.3">
      <c r="A2115" t="s">
        <v>2744</v>
      </c>
      <c r="B2115" t="s">
        <v>2745</v>
      </c>
      <c r="C2115" t="s">
        <v>174</v>
      </c>
      <c r="D2115" t="s">
        <v>175</v>
      </c>
      <c r="E2115">
        <v>157736800</v>
      </c>
      <c r="F2115">
        <v>157736800</v>
      </c>
      <c r="J2115">
        <f>AVERAGE(Table1_1[[#This Row],[2020]:[2024]])</f>
        <v>157736800</v>
      </c>
      <c r="K2115" t="str">
        <f>IF(AVERAGE(Table1_1[[#This Row],[2020]:[2024]])&lt;=_xlfn.XLOOKUP(Table1_1[[#This Row],[Series Name]],Table4[Series Name],Table4[Global Average]),"Sotto la media","Sopra la media")</f>
        <v>Sopra la media</v>
      </c>
      <c r="L2115">
        <f>_xlfn.XLOOKUP(Table1_1[[#This Row],[Series Name]],Table4[Series Name],Table4[Global Average])</f>
        <v>22152751.024999999</v>
      </c>
    </row>
    <row r="2116" spans="1:12" x14ac:dyDescent="0.3">
      <c r="A2116" t="s">
        <v>2744</v>
      </c>
      <c r="B2116" t="s">
        <v>2745</v>
      </c>
      <c r="C2116" t="s">
        <v>178</v>
      </c>
      <c r="D2116" t="s">
        <v>179</v>
      </c>
      <c r="E2116">
        <v>0.83763888225299399</v>
      </c>
      <c r="J2116">
        <f>AVERAGE(Table1_1[[#This Row],[2020]:[2024]])</f>
        <v>0.83763888225299399</v>
      </c>
      <c r="K2116" t="str">
        <f>IF(AVERAGE(Table1_1[[#This Row],[2020]:[2024]])&lt;=_xlfn.XLOOKUP(Table1_1[[#This Row],[Series Name]],Table4[Series Name],Table4[Global Average]),"Sotto la media","Sopra la media")</f>
        <v>Sotto la media</v>
      </c>
      <c r="L2116">
        <f>_xlfn.XLOOKUP(Table1_1[[#This Row],[Series Name]],Table4[Series Name],Table4[Global Average])</f>
        <v>0.84194112928300668</v>
      </c>
    </row>
    <row r="2117" spans="1:12" x14ac:dyDescent="0.3">
      <c r="A2117" t="s">
        <v>2744</v>
      </c>
      <c r="B2117" t="s">
        <v>2745</v>
      </c>
      <c r="C2117" t="s">
        <v>180</v>
      </c>
      <c r="D2117" t="s">
        <v>181</v>
      </c>
      <c r="E2117">
        <v>1395000</v>
      </c>
      <c r="J2117">
        <f>AVERAGE(Table1_1[[#This Row],[2020]:[2024]])</f>
        <v>1395000</v>
      </c>
      <c r="K2117" t="str">
        <f>IF(AVERAGE(Table1_1[[#This Row],[2020]:[2024]])&lt;=_xlfn.XLOOKUP(Table1_1[[#This Row],[Series Name]],Table4[Series Name],Table4[Global Average]),"Sotto la media","Sopra la media")</f>
        <v>Sopra la media</v>
      </c>
      <c r="L2117">
        <f>_xlfn.XLOOKUP(Table1_1[[#This Row],[Series Name]],Table4[Series Name],Table4[Global Average])</f>
        <v>362266.66666666669</v>
      </c>
    </row>
    <row r="2118" spans="1:12" x14ac:dyDescent="0.3">
      <c r="A2118" t="s">
        <v>2744</v>
      </c>
      <c r="B2118" t="s">
        <v>2745</v>
      </c>
      <c r="C2118" t="s">
        <v>182</v>
      </c>
      <c r="D2118" t="s">
        <v>183</v>
      </c>
      <c r="E2118">
        <v>9532000000</v>
      </c>
      <c r="F2118">
        <v>11074000000</v>
      </c>
      <c r="G2118">
        <v>15592000000</v>
      </c>
      <c r="H2118">
        <v>11287000000</v>
      </c>
      <c r="J2118">
        <f>AVERAGE(Table1_1[[#This Row],[2020]:[2024]])</f>
        <v>11871250000</v>
      </c>
      <c r="K2118" t="str">
        <f>IF(AVERAGE(Table1_1[[#This Row],[2020]:[2024]])&lt;=_xlfn.XLOOKUP(Table1_1[[#This Row],[Series Name]],Table4[Series Name],Table4[Global Average]),"Sotto la media","Sopra la media")</f>
        <v>Sopra la media</v>
      </c>
      <c r="L2118">
        <f>_xlfn.XLOOKUP(Table1_1[[#This Row],[Series Name]],Table4[Series Name],Table4[Global Average])</f>
        <v>2863505952.3809524</v>
      </c>
    </row>
    <row r="2119" spans="1:12" x14ac:dyDescent="0.3">
      <c r="A2119" t="s">
        <v>2744</v>
      </c>
      <c r="B2119" t="s">
        <v>2745</v>
      </c>
      <c r="C2119" t="s">
        <v>184</v>
      </c>
      <c r="D2119" t="s">
        <v>185</v>
      </c>
      <c r="E2119">
        <v>803000000</v>
      </c>
      <c r="F2119">
        <v>846000000</v>
      </c>
      <c r="G2119">
        <v>748000000</v>
      </c>
      <c r="H2119">
        <v>693000000</v>
      </c>
      <c r="J2119">
        <f>AVERAGE(Table1_1[[#This Row],[2020]:[2024]])</f>
        <v>772500000</v>
      </c>
      <c r="K2119" t="str">
        <f>IF(AVERAGE(Table1_1[[#This Row],[2020]:[2024]])&lt;=_xlfn.XLOOKUP(Table1_1[[#This Row],[Series Name]],Table4[Series Name],Table4[Global Average]),"Sotto la media","Sopra la media")</f>
        <v>Sopra la media</v>
      </c>
      <c r="L2119">
        <f>_xlfn.XLOOKUP(Table1_1[[#This Row],[Series Name]],Table4[Series Name],Table4[Global Average])</f>
        <v>211387820.51282051</v>
      </c>
    </row>
    <row r="2120" spans="1:12" x14ac:dyDescent="0.3">
      <c r="A2120" t="s">
        <v>2744</v>
      </c>
      <c r="B2120" t="s">
        <v>2745</v>
      </c>
      <c r="C2120" t="s">
        <v>186</v>
      </c>
      <c r="D2120" t="s">
        <v>187</v>
      </c>
      <c r="E2120">
        <v>997996</v>
      </c>
      <c r="F2120">
        <v>1303181</v>
      </c>
      <c r="G2120">
        <v>1798792</v>
      </c>
      <c r="H2120">
        <v>2601467</v>
      </c>
      <c r="J2120">
        <f>AVERAGE(Table1_1[[#This Row],[2020]:[2024]])</f>
        <v>1675359</v>
      </c>
      <c r="K2120" t="str">
        <f>IF(AVERAGE(Table1_1[[#This Row],[2020]:[2024]])&lt;=_xlfn.XLOOKUP(Table1_1[[#This Row],[Series Name]],Table4[Series Name],Table4[Global Average]),"Sotto la media","Sopra la media")</f>
        <v>Sopra la media</v>
      </c>
      <c r="L2120">
        <f>_xlfn.XLOOKUP(Table1_1[[#This Row],[Series Name]],Table4[Series Name],Table4[Global Average])</f>
        <v>165221.86547619046</v>
      </c>
    </row>
    <row r="2121" spans="1:12" x14ac:dyDescent="0.3">
      <c r="A2121" t="s">
        <v>2744</v>
      </c>
      <c r="B2121" t="s">
        <v>2745</v>
      </c>
      <c r="C2121" t="s">
        <v>188</v>
      </c>
      <c r="D2121" t="s">
        <v>189</v>
      </c>
      <c r="E2121">
        <v>2491</v>
      </c>
      <c r="F2121">
        <v>1662</v>
      </c>
      <c r="G2121">
        <v>2115</v>
      </c>
      <c r="H2121">
        <v>2051</v>
      </c>
      <c r="J2121">
        <f>AVERAGE(Table1_1[[#This Row],[2020]:[2024]])</f>
        <v>2079.75</v>
      </c>
      <c r="K2121" t="str">
        <f>IF(AVERAGE(Table1_1[[#This Row],[2020]:[2024]])&lt;=_xlfn.XLOOKUP(Table1_1[[#This Row],[Series Name]],Table4[Series Name],Table4[Global Average]),"Sotto la media","Sopra la media")</f>
        <v>Sotto la media</v>
      </c>
      <c r="L2121">
        <f>_xlfn.XLOOKUP(Table1_1[[#This Row],[Series Name]],Table4[Series Name],Table4[Global Average])</f>
        <v>19993.453125</v>
      </c>
    </row>
    <row r="2122" spans="1:12" x14ac:dyDescent="0.3">
      <c r="A2122" t="s">
        <v>2744</v>
      </c>
      <c r="B2122" t="s">
        <v>2745</v>
      </c>
      <c r="C2122" t="s">
        <v>192</v>
      </c>
      <c r="D2122" t="s">
        <v>193</v>
      </c>
      <c r="E2122">
        <v>715</v>
      </c>
      <c r="F2122">
        <v>715</v>
      </c>
      <c r="J2122">
        <f>AVERAGE(Table1_1[[#This Row],[2020]:[2024]])</f>
        <v>715</v>
      </c>
      <c r="K2122" t="str">
        <f>IF(AVERAGE(Table1_1[[#This Row],[2020]:[2024]])&lt;=_xlfn.XLOOKUP(Table1_1[[#This Row],[Series Name]],Table4[Series Name],Table4[Global Average]),"Sotto la media","Sopra la media")</f>
        <v>Sotto la media</v>
      </c>
      <c r="L2122">
        <f>_xlfn.XLOOKUP(Table1_1[[#This Row],[Series Name]],Table4[Series Name],Table4[Global Average])</f>
        <v>864.4666666666667</v>
      </c>
    </row>
    <row r="2123" spans="1:12" x14ac:dyDescent="0.3">
      <c r="A2123" t="s">
        <v>2744</v>
      </c>
      <c r="B2123" t="s">
        <v>2745</v>
      </c>
      <c r="C2123" t="s">
        <v>196</v>
      </c>
      <c r="D2123" t="s">
        <v>197</v>
      </c>
      <c r="E2123">
        <v>3.40270026315789</v>
      </c>
      <c r="F2123">
        <v>3.32061394736842</v>
      </c>
      <c r="G2123">
        <v>2.7257051538461501</v>
      </c>
      <c r="H2123">
        <v>3.5098076923076902</v>
      </c>
      <c r="J2123">
        <f>AVERAGE(Table1_1[[#This Row],[2020]:[2024]])</f>
        <v>3.2397067641700374</v>
      </c>
      <c r="K2123" t="str">
        <f>IF(AVERAGE(Table1_1[[#This Row],[2020]:[2024]])&lt;=_xlfn.XLOOKUP(Table1_1[[#This Row],[Series Name]],Table4[Series Name],Table4[Global Average]),"Sotto la media","Sopra la media")</f>
        <v>Sotto la media</v>
      </c>
      <c r="L2123">
        <f>_xlfn.XLOOKUP(Table1_1[[#This Row],[Series Name]],Table4[Series Name],Table4[Global Average])</f>
        <v>3.4518788011242552</v>
      </c>
    </row>
    <row r="2124" spans="1:12" x14ac:dyDescent="0.3">
      <c r="A2124" t="s">
        <v>2744</v>
      </c>
      <c r="B2124" t="s">
        <v>2745</v>
      </c>
      <c r="C2124" t="s">
        <v>200</v>
      </c>
      <c r="D2124" t="s">
        <v>201</v>
      </c>
      <c r="E2124">
        <v>8.6063941052101995</v>
      </c>
      <c r="F2124">
        <v>8.6236862773874705</v>
      </c>
      <c r="G2124">
        <v>8.5778892579503498</v>
      </c>
      <c r="J2124">
        <f>AVERAGE(Table1_1[[#This Row],[2020]:[2024]])</f>
        <v>8.6026565468493406</v>
      </c>
      <c r="K2124" t="str">
        <f>IF(AVERAGE(Table1_1[[#This Row],[2020]:[2024]])&lt;=_xlfn.XLOOKUP(Table1_1[[#This Row],[Series Name]],Table4[Series Name],Table4[Global Average]),"Sotto la media","Sopra la media")</f>
        <v>Sotto la media</v>
      </c>
      <c r="L2124">
        <f>_xlfn.XLOOKUP(Table1_1[[#This Row],[Series Name]],Table4[Series Name],Table4[Global Average])</f>
        <v>9.0660800163422266</v>
      </c>
    </row>
    <row r="2125" spans="1:12" x14ac:dyDescent="0.3">
      <c r="A2125" t="s">
        <v>2744</v>
      </c>
      <c r="B2125" t="s">
        <v>2745</v>
      </c>
      <c r="C2125" t="s">
        <v>202</v>
      </c>
      <c r="D2125" t="s">
        <v>203</v>
      </c>
      <c r="E2125">
        <v>15.3976030469103</v>
      </c>
      <c r="F2125">
        <v>22.2642046509282</v>
      </c>
      <c r="G2125">
        <v>18.987333112355302</v>
      </c>
      <c r="H2125">
        <v>16.467285871736799</v>
      </c>
      <c r="J2125">
        <f>AVERAGE(Table1_1[[#This Row],[2020]:[2024]])</f>
        <v>18.279106670482648</v>
      </c>
      <c r="K2125" t="str">
        <f>IF(AVERAGE(Table1_1[[#This Row],[2020]:[2024]])&lt;=_xlfn.XLOOKUP(Table1_1[[#This Row],[Series Name]],Table4[Series Name],Table4[Global Average]),"Sotto la media","Sopra la media")</f>
        <v>Sotto la media</v>
      </c>
      <c r="L2125">
        <f>_xlfn.XLOOKUP(Table1_1[[#This Row],[Series Name]],Table4[Series Name],Table4[Global Average])</f>
        <v>22.144205166566518</v>
      </c>
    </row>
    <row r="2126" spans="1:12" x14ac:dyDescent="0.3">
      <c r="A2126" t="s">
        <v>2744</v>
      </c>
      <c r="B2126" t="s">
        <v>2745</v>
      </c>
      <c r="C2126" t="s">
        <v>204</v>
      </c>
      <c r="D2126" t="s">
        <v>205</v>
      </c>
      <c r="E2126">
        <v>1.0653691456641801</v>
      </c>
      <c r="F2126">
        <v>0.81346469947756395</v>
      </c>
      <c r="G2126">
        <v>0.71607362746050995</v>
      </c>
      <c r="J2126">
        <f>AVERAGE(Table1_1[[#This Row],[2020]:[2024]])</f>
        <v>0.86496915753408465</v>
      </c>
      <c r="K2126" t="str">
        <f>IF(AVERAGE(Table1_1[[#This Row],[2020]:[2024]])&lt;=_xlfn.XLOOKUP(Table1_1[[#This Row],[Series Name]],Table4[Series Name],Table4[Global Average]),"Sotto la media","Sopra la media")</f>
        <v>Sotto la media</v>
      </c>
      <c r="L2126">
        <f>_xlfn.XLOOKUP(Table1_1[[#This Row],[Series Name]],Table4[Series Name],Table4[Global Average])</f>
        <v>3.5552612969407513</v>
      </c>
    </row>
    <row r="2127" spans="1:12" x14ac:dyDescent="0.3">
      <c r="A2127" t="s">
        <v>2744</v>
      </c>
      <c r="B2127" t="s">
        <v>2745</v>
      </c>
      <c r="C2127" t="s">
        <v>216</v>
      </c>
      <c r="D2127" t="s">
        <v>217</v>
      </c>
      <c r="E2127">
        <v>99.96</v>
      </c>
      <c r="F2127">
        <v>99.96</v>
      </c>
      <c r="J2127">
        <f>AVERAGE(Table1_1[[#This Row],[2020]:[2024]])</f>
        <v>99.96</v>
      </c>
      <c r="K2127" t="str">
        <f>IF(AVERAGE(Table1_1[[#This Row],[2020]:[2024]])&lt;=_xlfn.XLOOKUP(Table1_1[[#This Row],[Series Name]],Table4[Series Name],Table4[Global Average]),"Sotto la media","Sopra la media")</f>
        <v>Sopra la media</v>
      </c>
      <c r="L2127">
        <f>_xlfn.XLOOKUP(Table1_1[[#This Row],[Series Name]],Table4[Series Name],Table4[Global Average])</f>
        <v>94.406190476190488</v>
      </c>
    </row>
    <row r="2128" spans="1:12" x14ac:dyDescent="0.3">
      <c r="A2128" t="s">
        <v>2744</v>
      </c>
      <c r="B2128" t="s">
        <v>2745</v>
      </c>
      <c r="C2128" t="s">
        <v>218</v>
      </c>
      <c r="D2128" t="s">
        <v>219</v>
      </c>
      <c r="E2128">
        <v>100</v>
      </c>
      <c r="F2128">
        <v>100</v>
      </c>
      <c r="J2128">
        <f>AVERAGE(Table1_1[[#This Row],[2020]:[2024]])</f>
        <v>100</v>
      </c>
      <c r="K2128" t="str">
        <f>IF(AVERAGE(Table1_1[[#This Row],[2020]:[2024]])&lt;=_xlfn.XLOOKUP(Table1_1[[#This Row],[Series Name]],Table4[Series Name],Table4[Global Average]),"Sotto la media","Sopra la media")</f>
        <v>Sopra la media</v>
      </c>
      <c r="L2128">
        <f>_xlfn.XLOOKUP(Table1_1[[#This Row],[Series Name]],Table4[Series Name],Table4[Global Average])</f>
        <v>93.998095238095246</v>
      </c>
    </row>
    <row r="2129" spans="1:12" x14ac:dyDescent="0.3">
      <c r="A2129" t="s">
        <v>2744</v>
      </c>
      <c r="B2129" t="s">
        <v>2745</v>
      </c>
      <c r="C2129" t="s">
        <v>220</v>
      </c>
      <c r="D2129" t="s">
        <v>221</v>
      </c>
      <c r="E2129">
        <v>99.85</v>
      </c>
      <c r="F2129">
        <v>99.85</v>
      </c>
      <c r="J2129">
        <f>AVERAGE(Table1_1[[#This Row],[2020]:[2024]])</f>
        <v>99.85</v>
      </c>
      <c r="K2129" t="str">
        <f>IF(AVERAGE(Table1_1[[#This Row],[2020]:[2024]])&lt;=_xlfn.XLOOKUP(Table1_1[[#This Row],[Series Name]],Table4[Series Name],Table4[Global Average]),"Sotto la media","Sopra la media")</f>
        <v>Sopra la media</v>
      </c>
      <c r="L2129">
        <f>_xlfn.XLOOKUP(Table1_1[[#This Row],[Series Name]],Table4[Series Name],Table4[Global Average])</f>
        <v>95.550952380952381</v>
      </c>
    </row>
    <row r="2130" spans="1:12" x14ac:dyDescent="0.3">
      <c r="A2130" t="s">
        <v>2744</v>
      </c>
      <c r="B2130" t="s">
        <v>2745</v>
      </c>
      <c r="C2130" t="s">
        <v>222</v>
      </c>
      <c r="D2130" t="s">
        <v>223</v>
      </c>
      <c r="E2130">
        <v>10.9</v>
      </c>
      <c r="F2130">
        <v>11</v>
      </c>
      <c r="G2130">
        <v>11</v>
      </c>
      <c r="H2130">
        <v>10.7</v>
      </c>
      <c r="J2130">
        <f>AVERAGE(Table1_1[[#This Row],[2020]:[2024]])</f>
        <v>10.899999999999999</v>
      </c>
      <c r="K2130" t="str">
        <f>IF(AVERAGE(Table1_1[[#This Row],[2020]:[2024]])&lt;=_xlfn.XLOOKUP(Table1_1[[#This Row],[Series Name]],Table4[Series Name],Table4[Global Average]),"Sotto la media","Sopra la media")</f>
        <v>Sotto la media</v>
      </c>
      <c r="L2130">
        <f>_xlfn.XLOOKUP(Table1_1[[#This Row],[Series Name]],Table4[Series Name],Table4[Global Average])</f>
        <v>15.262208333333334</v>
      </c>
    </row>
    <row r="2131" spans="1:12" x14ac:dyDescent="0.3">
      <c r="A2131" t="s">
        <v>2744</v>
      </c>
      <c r="B2131" t="s">
        <v>2745</v>
      </c>
      <c r="C2131" t="s">
        <v>224</v>
      </c>
      <c r="D2131" t="s">
        <v>225</v>
      </c>
      <c r="E2131">
        <v>99.1</v>
      </c>
      <c r="J2131">
        <f>AVERAGE(Table1_1[[#This Row],[2020]:[2024]])</f>
        <v>99.1</v>
      </c>
      <c r="K2131" t="str">
        <f>IF(AVERAGE(Table1_1[[#This Row],[2020]:[2024]])&lt;=_xlfn.XLOOKUP(Table1_1[[#This Row],[Series Name]],Table4[Series Name],Table4[Global Average]),"Sotto la media","Sopra la media")</f>
        <v>Sotto la media</v>
      </c>
      <c r="L2131">
        <f>_xlfn.XLOOKUP(Table1_1[[#This Row],[Series Name]],Table4[Series Name],Table4[Global Average])</f>
        <v>99.133333333333326</v>
      </c>
    </row>
    <row r="2132" spans="1:12" x14ac:dyDescent="0.3">
      <c r="A2132" t="s">
        <v>2744</v>
      </c>
      <c r="B2132" t="s">
        <v>2745</v>
      </c>
      <c r="C2132" t="s">
        <v>228</v>
      </c>
      <c r="D2132" t="s">
        <v>229</v>
      </c>
      <c r="E2132">
        <v>3.62</v>
      </c>
      <c r="F2132">
        <v>3.62</v>
      </c>
      <c r="J2132">
        <f>AVERAGE(Table1_1[[#This Row],[2020]:[2024]])</f>
        <v>3.62</v>
      </c>
      <c r="K2132" t="str">
        <f>IF(AVERAGE(Table1_1[[#This Row],[2020]:[2024]])&lt;=_xlfn.XLOOKUP(Table1_1[[#This Row],[Series Name]],Table4[Series Name],Table4[Global Average]),"Sotto la media","Sopra la media")</f>
        <v>Sotto la media</v>
      </c>
      <c r="L2132">
        <f>_xlfn.XLOOKUP(Table1_1[[#This Row],[Series Name]],Table4[Series Name],Table4[Global Average])</f>
        <v>29.584126984126986</v>
      </c>
    </row>
    <row r="2133" spans="1:12" x14ac:dyDescent="0.3">
      <c r="A2133" t="s">
        <v>2744</v>
      </c>
      <c r="B2133" t="s">
        <v>2745</v>
      </c>
      <c r="C2133" t="s">
        <v>230</v>
      </c>
      <c r="D2133" t="s">
        <v>231</v>
      </c>
      <c r="E2133">
        <v>3.46</v>
      </c>
      <c r="F2133">
        <v>3.46</v>
      </c>
      <c r="J2133">
        <f>AVERAGE(Table1_1[[#This Row],[2020]:[2024]])</f>
        <v>3.46</v>
      </c>
      <c r="K2133" t="str">
        <f>IF(AVERAGE(Table1_1[[#This Row],[2020]:[2024]])&lt;=_xlfn.XLOOKUP(Table1_1[[#This Row],[Series Name]],Table4[Series Name],Table4[Global Average]),"Sotto la media","Sopra la media")</f>
        <v>Sotto la media</v>
      </c>
      <c r="L2133">
        <f>_xlfn.XLOOKUP(Table1_1[[#This Row],[Series Name]],Table4[Series Name],Table4[Global Average])</f>
        <v>26.783968253968254</v>
      </c>
    </row>
    <row r="2134" spans="1:12" x14ac:dyDescent="0.3">
      <c r="A2134" t="s">
        <v>2744</v>
      </c>
      <c r="B2134" t="s">
        <v>2745</v>
      </c>
      <c r="C2134" t="s">
        <v>232</v>
      </c>
      <c r="D2134" t="s">
        <v>233</v>
      </c>
      <c r="E2134">
        <v>4.2300000000000004</v>
      </c>
      <c r="F2134">
        <v>4.2300000000000004</v>
      </c>
      <c r="J2134">
        <f>AVERAGE(Table1_1[[#This Row],[2020]:[2024]])</f>
        <v>4.2300000000000004</v>
      </c>
      <c r="K2134" t="str">
        <f>IF(AVERAGE(Table1_1[[#This Row],[2020]:[2024]])&lt;=_xlfn.XLOOKUP(Table1_1[[#This Row],[Series Name]],Table4[Series Name],Table4[Global Average]),"Sotto la media","Sopra la media")</f>
        <v>Sotto la media</v>
      </c>
      <c r="L2134">
        <f>_xlfn.XLOOKUP(Table1_1[[#This Row],[Series Name]],Table4[Series Name],Table4[Global Average])</f>
        <v>35.383968253968249</v>
      </c>
    </row>
    <row r="2135" spans="1:12" x14ac:dyDescent="0.3">
      <c r="A2135" t="s">
        <v>2744</v>
      </c>
      <c r="B2135" t="s">
        <v>2745</v>
      </c>
      <c r="C2135" t="s">
        <v>322</v>
      </c>
      <c r="D2135" t="s">
        <v>323</v>
      </c>
      <c r="E2135">
        <v>109.117417208557</v>
      </c>
      <c r="F2135">
        <v>114.980934430191</v>
      </c>
      <c r="G2135">
        <v>103.81611676480701</v>
      </c>
      <c r="H2135">
        <v>99.1279171145421</v>
      </c>
      <c r="J2135">
        <f>AVERAGE(Table1_1[[#This Row],[2020]:[2024]])</f>
        <v>106.76059637952429</v>
      </c>
      <c r="K2135" t="str">
        <f>IF(AVERAGE(Table1_1[[#This Row],[2020]:[2024]])&lt;=_xlfn.XLOOKUP(Table1_1[[#This Row],[Series Name]],Table4[Series Name],Table4[Global Average]),"Sotto la media","Sopra la media")</f>
        <v>Sopra la media</v>
      </c>
      <c r="L2135">
        <f>_xlfn.XLOOKUP(Table1_1[[#This Row],[Series Name]],Table4[Series Name],Table4[Global Average])</f>
        <v>70.649788305095257</v>
      </c>
    </row>
    <row r="2136" spans="1:12" x14ac:dyDescent="0.3">
      <c r="A2136" t="s">
        <v>2744</v>
      </c>
      <c r="B2136" t="s">
        <v>2745</v>
      </c>
      <c r="C2136" t="s">
        <v>324</v>
      </c>
      <c r="D2136" t="s">
        <v>325</v>
      </c>
      <c r="E2136">
        <v>23301047844003.398</v>
      </c>
      <c r="F2136">
        <v>27228831699811.398</v>
      </c>
      <c r="G2136">
        <v>26999346403778.398</v>
      </c>
      <c r="H2136">
        <v>27478961441083.398</v>
      </c>
      <c r="J2136">
        <f>AVERAGE(Table1_1[[#This Row],[2020]:[2024]])</f>
        <v>26252046847169.148</v>
      </c>
      <c r="K2136" t="str">
        <f>IF(AVERAGE(Table1_1[[#This Row],[2020]:[2024]])&lt;=_xlfn.XLOOKUP(Table1_1[[#This Row],[Series Name]],Table4[Series Name],Table4[Global Average]),"Sotto la media","Sopra la media")</f>
        <v>Sotto la media</v>
      </c>
      <c r="L2136">
        <f>_xlfn.XLOOKUP(Table1_1[[#This Row],[Series Name]],Table4[Series Name],Table4[Global Average])</f>
        <v>142040959602129.91</v>
      </c>
    </row>
    <row r="2137" spans="1:12" x14ac:dyDescent="0.3">
      <c r="A2137" t="s">
        <v>2744</v>
      </c>
      <c r="B2137" t="s">
        <v>2745</v>
      </c>
      <c r="C2137" t="s">
        <v>326</v>
      </c>
      <c r="D2137" t="s">
        <v>327</v>
      </c>
      <c r="E2137">
        <v>17.199506348148599</v>
      </c>
      <c r="F2137">
        <v>16.8566833650737</v>
      </c>
      <c r="G2137">
        <v>-0.84280257986459794</v>
      </c>
      <c r="H2137">
        <v>1.7763949916872199</v>
      </c>
      <c r="J2137">
        <f>AVERAGE(Table1_1[[#This Row],[2020]:[2024]])</f>
        <v>8.7474455312612296</v>
      </c>
      <c r="K2137" t="str">
        <f>IF(AVERAGE(Table1_1[[#This Row],[2020]:[2024]])&lt;=_xlfn.XLOOKUP(Table1_1[[#This Row],[Series Name]],Table4[Series Name],Table4[Global Average]),"Sotto la media","Sopra la media")</f>
        <v>Sotto la media</v>
      </c>
      <c r="L2137">
        <f>_xlfn.XLOOKUP(Table1_1[[#This Row],[Series Name]],Table4[Series Name],Table4[Global Average])</f>
        <v>20.754677311810831</v>
      </c>
    </row>
    <row r="2138" spans="1:12" x14ac:dyDescent="0.3">
      <c r="A2138" t="s">
        <v>2744</v>
      </c>
      <c r="B2138" t="s">
        <v>2745</v>
      </c>
      <c r="C2138" t="s">
        <v>328</v>
      </c>
      <c r="D2138" t="s">
        <v>329</v>
      </c>
      <c r="E2138">
        <v>37.0817486508843</v>
      </c>
      <c r="F2138">
        <v>38.021009195432697</v>
      </c>
      <c r="G2138">
        <v>38.207836125302201</v>
      </c>
      <c r="H2138">
        <v>35.5288738507777</v>
      </c>
      <c r="J2138">
        <f>AVERAGE(Table1_1[[#This Row],[2020]:[2024]])</f>
        <v>37.209866955599225</v>
      </c>
      <c r="K2138" t="str">
        <f>IF(AVERAGE(Table1_1[[#This Row],[2020]:[2024]])&lt;=_xlfn.XLOOKUP(Table1_1[[#This Row],[Series Name]],Table4[Series Name],Table4[Global Average]),"Sotto la media","Sopra la media")</f>
        <v>Sopra la media</v>
      </c>
      <c r="L2138">
        <f>_xlfn.XLOOKUP(Table1_1[[#This Row],[Series Name]],Table4[Series Name],Table4[Global Average])</f>
        <v>8.0772695628374453</v>
      </c>
    </row>
    <row r="2139" spans="1:12" x14ac:dyDescent="0.3">
      <c r="A2139" t="s">
        <v>2744</v>
      </c>
      <c r="B2139" t="s">
        <v>2745</v>
      </c>
      <c r="C2139" t="s">
        <v>330</v>
      </c>
      <c r="D2139" t="s">
        <v>331</v>
      </c>
      <c r="E2139">
        <v>4268937</v>
      </c>
      <c r="F2139">
        <v>4307886</v>
      </c>
      <c r="G2139">
        <v>4262836</v>
      </c>
      <c r="J2139">
        <f>AVERAGE(Table1_1[[#This Row],[2020]:[2024]])</f>
        <v>4279886.333333333</v>
      </c>
      <c r="K2139" t="str">
        <f>IF(AVERAGE(Table1_1[[#This Row],[2020]:[2024]])&lt;=_xlfn.XLOOKUP(Table1_1[[#This Row],[Series Name]],Table4[Series Name],Table4[Global Average]),"Sotto la media","Sopra la media")</f>
        <v>Sopra la media</v>
      </c>
      <c r="L2139">
        <f>_xlfn.XLOOKUP(Table1_1[[#This Row],[Series Name]],Table4[Series Name],Table4[Global Average])</f>
        <v>1195410.9129629629</v>
      </c>
    </row>
    <row r="2140" spans="1:12" x14ac:dyDescent="0.3">
      <c r="A2140" t="s">
        <v>2744</v>
      </c>
      <c r="B2140" t="s">
        <v>2745</v>
      </c>
      <c r="C2140" t="s">
        <v>332</v>
      </c>
      <c r="D2140" t="s">
        <v>333</v>
      </c>
      <c r="E2140">
        <v>-10.388992518876901</v>
      </c>
      <c r="F2140">
        <v>-4.5873875019927004</v>
      </c>
      <c r="G2140">
        <v>-3.95640845493622</v>
      </c>
      <c r="H2140">
        <v>-6.0550275737811496</v>
      </c>
      <c r="J2140">
        <f>AVERAGE(Table1_1[[#This Row],[2020]:[2024]])</f>
        <v>-6.2469540123967429</v>
      </c>
      <c r="K2140" t="str">
        <f>IF(AVERAGE(Table1_1[[#This Row],[2020]:[2024]])&lt;=_xlfn.XLOOKUP(Table1_1[[#This Row],[Series Name]],Table4[Series Name],Table4[Global Average]),"Sotto la media","Sopra la media")</f>
        <v>Sotto la media</v>
      </c>
      <c r="L2140">
        <f>_xlfn.XLOOKUP(Table1_1[[#This Row],[Series Name]],Table4[Series Name],Table4[Global Average])</f>
        <v>127.07377089473056</v>
      </c>
    </row>
    <row r="2141" spans="1:12" x14ac:dyDescent="0.3">
      <c r="A2141" t="s">
        <v>2744</v>
      </c>
      <c r="B2141" t="s">
        <v>2745</v>
      </c>
      <c r="C2141" t="s">
        <v>334</v>
      </c>
      <c r="D2141" t="s">
        <v>335</v>
      </c>
      <c r="E2141">
        <v>4466.0428000000002</v>
      </c>
      <c r="F2141">
        <v>4755.1837999999998</v>
      </c>
      <c r="G2141">
        <v>4786.6306000000004</v>
      </c>
      <c r="H2141">
        <v>4682.0393999999997</v>
      </c>
      <c r="J2141">
        <f>AVERAGE(Table1_1[[#This Row],[2020]:[2024]])</f>
        <v>4672.47415</v>
      </c>
      <c r="K2141" t="str">
        <f>IF(AVERAGE(Table1_1[[#This Row],[2020]:[2024]])&lt;=_xlfn.XLOOKUP(Table1_1[[#This Row],[Series Name]],Table4[Series Name],Table4[Global Average]),"Sotto la media","Sopra la media")</f>
        <v>Sopra la media</v>
      </c>
      <c r="L2141">
        <f>_xlfn.XLOOKUP(Table1_1[[#This Row],[Series Name]],Table4[Series Name],Table4[Global Average])</f>
        <v>1085.2173291666666</v>
      </c>
    </row>
    <row r="2142" spans="1:12" x14ac:dyDescent="0.3">
      <c r="A2142" t="s">
        <v>2744</v>
      </c>
      <c r="B2142" t="s">
        <v>2745</v>
      </c>
      <c r="C2142" t="s">
        <v>336</v>
      </c>
      <c r="D2142" t="s">
        <v>337</v>
      </c>
      <c r="E2142">
        <v>13.471131167494001</v>
      </c>
      <c r="F2142">
        <v>14.3207301614424</v>
      </c>
      <c r="G2142">
        <v>14.362559889663</v>
      </c>
      <c r="H2142">
        <v>13.9797885071669</v>
      </c>
      <c r="J2142">
        <f>AVERAGE(Table1_1[[#This Row],[2020]:[2024]])</f>
        <v>14.033552431441574</v>
      </c>
      <c r="K2142" t="str">
        <f>IF(AVERAGE(Table1_1[[#This Row],[2020]:[2024]])&lt;=_xlfn.XLOOKUP(Table1_1[[#This Row],[Series Name]],Table4[Series Name],Table4[Global Average]),"Sotto la media","Sopra la media")</f>
        <v>Sopra la media</v>
      </c>
      <c r="L2142">
        <f>_xlfn.XLOOKUP(Table1_1[[#This Row],[Series Name]],Table4[Series Name],Table4[Global Average])</f>
        <v>6.7014911359492952</v>
      </c>
    </row>
    <row r="2143" spans="1:12" x14ac:dyDescent="0.3">
      <c r="A2143" t="s">
        <v>2744</v>
      </c>
      <c r="B2143" t="s">
        <v>2745</v>
      </c>
      <c r="C2143" t="s">
        <v>338</v>
      </c>
      <c r="D2143" t="s">
        <v>339</v>
      </c>
      <c r="E2143">
        <v>6.8018999999999998</v>
      </c>
      <c r="F2143">
        <v>6.3593999999999999</v>
      </c>
      <c r="G2143">
        <v>6.3487</v>
      </c>
      <c r="H2143">
        <v>6.3151000000000002</v>
      </c>
      <c r="J2143">
        <f>AVERAGE(Table1_1[[#This Row],[2020]:[2024]])</f>
        <v>6.4562750000000007</v>
      </c>
      <c r="K2143" t="str">
        <f>IF(AVERAGE(Table1_1[[#This Row],[2020]:[2024]])&lt;=_xlfn.XLOOKUP(Table1_1[[#This Row],[Series Name]],Table4[Series Name],Table4[Global Average]),"Sotto la media","Sopra la media")</f>
        <v>Sopra la media</v>
      </c>
      <c r="L2143">
        <f>_xlfn.XLOOKUP(Table1_1[[#This Row],[Series Name]],Table4[Series Name],Table4[Global Average])</f>
        <v>2.7870166666666667</v>
      </c>
    </row>
    <row r="2144" spans="1:12" x14ac:dyDescent="0.3">
      <c r="A2144" t="s">
        <v>2744</v>
      </c>
      <c r="B2144" t="s">
        <v>2745</v>
      </c>
      <c r="C2144" t="s">
        <v>340</v>
      </c>
      <c r="D2144" t="s">
        <v>341</v>
      </c>
      <c r="E2144">
        <v>548.61770000000001</v>
      </c>
      <c r="F2144">
        <v>563.24689999999998</v>
      </c>
      <c r="G2144">
        <v>591.18719999999996</v>
      </c>
      <c r="H2144">
        <v>594.95299999999997</v>
      </c>
      <c r="J2144">
        <f>AVERAGE(Table1_1[[#This Row],[2020]:[2024]])</f>
        <v>574.50119999999993</v>
      </c>
      <c r="K2144" t="str">
        <f>IF(AVERAGE(Table1_1[[#This Row],[2020]:[2024]])&lt;=_xlfn.XLOOKUP(Table1_1[[#This Row],[Series Name]],Table4[Series Name],Table4[Global Average]),"Sotto la media","Sopra la media")</f>
        <v>Sopra la media</v>
      </c>
      <c r="L2144">
        <f>_xlfn.XLOOKUP(Table1_1[[#This Row],[Series Name]],Table4[Series Name],Table4[Global Average])</f>
        <v>93.853341176470593</v>
      </c>
    </row>
    <row r="2145" spans="1:12" x14ac:dyDescent="0.3">
      <c r="A2145" t="s">
        <v>2744</v>
      </c>
      <c r="B2145" t="s">
        <v>2745</v>
      </c>
      <c r="C2145" t="s">
        <v>342</v>
      </c>
      <c r="D2145" t="s">
        <v>343</v>
      </c>
      <c r="E2145">
        <v>283.11709999999999</v>
      </c>
      <c r="F2145">
        <v>290.2534</v>
      </c>
      <c r="G2145">
        <v>294.52330000000001</v>
      </c>
      <c r="H2145">
        <v>299.4196</v>
      </c>
      <c r="J2145">
        <f>AVERAGE(Table1_1[[#This Row],[2020]:[2024]])</f>
        <v>291.82835</v>
      </c>
      <c r="K2145" t="str">
        <f>IF(AVERAGE(Table1_1[[#This Row],[2020]:[2024]])&lt;=_xlfn.XLOOKUP(Table1_1[[#This Row],[Series Name]],Table4[Series Name],Table4[Global Average]),"Sotto la media","Sopra la media")</f>
        <v>Sopra la media</v>
      </c>
      <c r="L2145">
        <f>_xlfn.XLOOKUP(Table1_1[[#This Row],[Series Name]],Table4[Series Name],Table4[Global Average])</f>
        <v>72.271622058823525</v>
      </c>
    </row>
    <row r="2146" spans="1:12" x14ac:dyDescent="0.3">
      <c r="A2146" t="s">
        <v>2744</v>
      </c>
      <c r="B2146" t="s">
        <v>2745</v>
      </c>
      <c r="C2146" t="s">
        <v>344</v>
      </c>
      <c r="D2146" t="s">
        <v>345</v>
      </c>
      <c r="E2146">
        <v>437.45569999999998</v>
      </c>
      <c r="F2146">
        <v>445.75639999999999</v>
      </c>
      <c r="G2146">
        <v>451.43720000000002</v>
      </c>
      <c r="H2146">
        <v>444.51170000000002</v>
      </c>
      <c r="J2146">
        <f>AVERAGE(Table1_1[[#This Row],[2020]:[2024]])</f>
        <v>444.79025000000001</v>
      </c>
      <c r="K2146" t="str">
        <f>IF(AVERAGE(Table1_1[[#This Row],[2020]:[2024]])&lt;=_xlfn.XLOOKUP(Table1_1[[#This Row],[Series Name]],Table4[Series Name],Table4[Global Average]),"Sotto la media","Sopra la media")</f>
        <v>Sopra la media</v>
      </c>
      <c r="L2146">
        <f>_xlfn.XLOOKUP(Table1_1[[#This Row],[Series Name]],Table4[Series Name],Table4[Global Average])</f>
        <v>208.63614558823531</v>
      </c>
    </row>
    <row r="2147" spans="1:12" x14ac:dyDescent="0.3">
      <c r="A2147" t="s">
        <v>2744</v>
      </c>
      <c r="B2147" t="s">
        <v>2745</v>
      </c>
      <c r="C2147" t="s">
        <v>346</v>
      </c>
      <c r="D2147" t="s">
        <v>347</v>
      </c>
      <c r="E2147">
        <v>157.2295</v>
      </c>
      <c r="F2147">
        <v>158.6825</v>
      </c>
      <c r="G2147">
        <v>163.51349999999999</v>
      </c>
      <c r="H2147">
        <v>162.91059999999999</v>
      </c>
      <c r="J2147">
        <f>AVERAGE(Table1_1[[#This Row],[2020]:[2024]])</f>
        <v>160.584025</v>
      </c>
      <c r="K2147" t="str">
        <f>IF(AVERAGE(Table1_1[[#This Row],[2020]:[2024]])&lt;=_xlfn.XLOOKUP(Table1_1[[#This Row],[Series Name]],Table4[Series Name],Table4[Global Average]),"Sotto la media","Sopra la media")</f>
        <v>Sopra la media</v>
      </c>
      <c r="L2147">
        <f>_xlfn.XLOOKUP(Table1_1[[#This Row],[Series Name]],Table4[Series Name],Table4[Global Average])</f>
        <v>101.26664861111109</v>
      </c>
    </row>
    <row r="2148" spans="1:12" x14ac:dyDescent="0.3">
      <c r="A2148" t="s">
        <v>2744</v>
      </c>
      <c r="B2148" t="s">
        <v>2745</v>
      </c>
      <c r="C2148" t="s">
        <v>348</v>
      </c>
      <c r="D2148" t="s">
        <v>349</v>
      </c>
      <c r="E2148">
        <v>1524.9023</v>
      </c>
      <c r="F2148">
        <v>1627.2035000000001</v>
      </c>
      <c r="G2148">
        <v>1580.1893</v>
      </c>
      <c r="H2148">
        <v>1463.2807</v>
      </c>
      <c r="J2148">
        <f>AVERAGE(Table1_1[[#This Row],[2020]:[2024]])</f>
        <v>1548.8939500000001</v>
      </c>
      <c r="K2148" t="str">
        <f>IF(AVERAGE(Table1_1[[#This Row],[2020]:[2024]])&lt;=_xlfn.XLOOKUP(Table1_1[[#This Row],[Series Name]],Table4[Series Name],Table4[Global Average]),"Sotto la media","Sopra la media")</f>
        <v>Sopra la media</v>
      </c>
      <c r="L2148">
        <f>_xlfn.XLOOKUP(Table1_1[[#This Row],[Series Name]],Table4[Series Name],Table4[Global Average])</f>
        <v>474.77503676470587</v>
      </c>
    </row>
    <row r="2149" spans="1:12" x14ac:dyDescent="0.3">
      <c r="A2149" t="s">
        <v>2744</v>
      </c>
      <c r="B2149" t="s">
        <v>2745</v>
      </c>
      <c r="C2149" t="s">
        <v>350</v>
      </c>
      <c r="D2149" t="s">
        <v>351</v>
      </c>
      <c r="E2149">
        <v>1507.9151999999999</v>
      </c>
      <c r="F2149">
        <v>1663.6783</v>
      </c>
      <c r="G2149">
        <v>1699.4280000000001</v>
      </c>
      <c r="H2149">
        <v>1710.6454000000001</v>
      </c>
      <c r="J2149">
        <f>AVERAGE(Table1_1[[#This Row],[2020]:[2024]])</f>
        <v>1645.416725</v>
      </c>
      <c r="K2149" t="str">
        <f>IF(AVERAGE(Table1_1[[#This Row],[2020]:[2024]])&lt;=_xlfn.XLOOKUP(Table1_1[[#This Row],[Series Name]],Table4[Series Name],Table4[Global Average]),"Sotto la media","Sopra la media")</f>
        <v>Sopra la media</v>
      </c>
      <c r="L2149">
        <f>_xlfn.XLOOKUP(Table1_1[[#This Row],[Series Name]],Table4[Series Name],Table4[Global Average])</f>
        <v>189.84473235294115</v>
      </c>
    </row>
    <row r="2150" spans="1:12" x14ac:dyDescent="0.3">
      <c r="A2150" t="s">
        <v>2744</v>
      </c>
      <c r="B2150" t="s">
        <v>2745</v>
      </c>
      <c r="C2150" t="s">
        <v>352</v>
      </c>
      <c r="D2150" t="s">
        <v>353</v>
      </c>
      <c r="E2150">
        <v>3.3999999999999998E-3</v>
      </c>
      <c r="F2150">
        <v>3.3999999999999998E-3</v>
      </c>
      <c r="G2150">
        <v>3.3999999999999998E-3</v>
      </c>
      <c r="H2150">
        <v>3.3999999999999998E-3</v>
      </c>
      <c r="J2150">
        <f>AVERAGE(Table1_1[[#This Row],[2020]:[2024]])</f>
        <v>3.3999999999999998E-3</v>
      </c>
      <c r="K2150" t="str">
        <f>IF(AVERAGE(Table1_1[[#This Row],[2020]:[2024]])&lt;=_xlfn.XLOOKUP(Table1_1[[#This Row],[Series Name]],Table4[Series Name],Table4[Global Average]),"Sotto la media","Sopra la media")</f>
        <v>Sotto la media</v>
      </c>
      <c r="L2150">
        <f>_xlfn.XLOOKUP(Table1_1[[#This Row],[Series Name]],Table4[Series Name],Table4[Global Average])</f>
        <v>0.74481818181818182</v>
      </c>
    </row>
    <row r="2151" spans="1:12" x14ac:dyDescent="0.3">
      <c r="A2151" t="s">
        <v>2744</v>
      </c>
      <c r="B2151" t="s">
        <v>2745</v>
      </c>
      <c r="C2151" t="s">
        <v>354</v>
      </c>
      <c r="D2151" t="s">
        <v>355</v>
      </c>
      <c r="E2151">
        <v>129.737880949241</v>
      </c>
      <c r="F2151">
        <v>131.917098997046</v>
      </c>
      <c r="G2151">
        <v>131.917098997046</v>
      </c>
      <c r="J2151">
        <f>AVERAGE(Table1_1[[#This Row],[2020]:[2024]])</f>
        <v>131.19069298111097</v>
      </c>
      <c r="K2151" t="str">
        <f>IF(AVERAGE(Table1_1[[#This Row],[2020]:[2024]])&lt;=_xlfn.XLOOKUP(Table1_1[[#This Row],[Series Name]],Table4[Series Name],Table4[Global Average]),"Sotto la media","Sopra la media")</f>
        <v>Sopra la media</v>
      </c>
      <c r="L2151">
        <f>_xlfn.XLOOKUP(Table1_1[[#This Row],[Series Name]],Table4[Series Name],Table4[Global Average])</f>
        <v>28.307724699173161</v>
      </c>
    </row>
    <row r="2152" spans="1:12" x14ac:dyDescent="0.3">
      <c r="A2152" t="s">
        <v>2744</v>
      </c>
      <c r="B2152" t="s">
        <v>2745</v>
      </c>
      <c r="C2152" t="s">
        <v>356</v>
      </c>
      <c r="D2152" t="s">
        <v>357</v>
      </c>
      <c r="E2152">
        <v>-709.96611378900502</v>
      </c>
      <c r="F2152">
        <v>-691.64630261654497</v>
      </c>
      <c r="G2152">
        <v>-691.64630261654497</v>
      </c>
      <c r="J2152">
        <f>AVERAGE(Table1_1[[#This Row],[2020]:[2024]])</f>
        <v>-697.75290634069825</v>
      </c>
      <c r="K2152" t="str">
        <f>IF(AVERAGE(Table1_1[[#This Row],[2020]:[2024]])&lt;=_xlfn.XLOOKUP(Table1_1[[#This Row],[Series Name]],Table4[Series Name],Table4[Global Average]),"Sotto la media","Sopra la media")</f>
        <v>Sotto la media</v>
      </c>
      <c r="L2152">
        <f>_xlfn.XLOOKUP(Table1_1[[#This Row],[Series Name]],Table4[Series Name],Table4[Global Average])</f>
        <v>-136.28368556928504</v>
      </c>
    </row>
    <row r="2153" spans="1:12" x14ac:dyDescent="0.3">
      <c r="A2153" t="s">
        <v>2744</v>
      </c>
      <c r="B2153" t="s">
        <v>2745</v>
      </c>
      <c r="C2153" t="s">
        <v>358</v>
      </c>
      <c r="D2153" t="s">
        <v>359</v>
      </c>
      <c r="E2153">
        <v>43.515657027733802</v>
      </c>
      <c r="F2153">
        <v>43.515657027733802</v>
      </c>
      <c r="G2153">
        <v>43.515657027733802</v>
      </c>
      <c r="J2153">
        <f>AVERAGE(Table1_1[[#This Row],[2020]:[2024]])</f>
        <v>43.515657027733802</v>
      </c>
      <c r="K2153" t="str">
        <f>IF(AVERAGE(Table1_1[[#This Row],[2020]:[2024]])&lt;=_xlfn.XLOOKUP(Table1_1[[#This Row],[Series Name]],Table4[Series Name],Table4[Global Average]),"Sotto la media","Sopra la media")</f>
        <v>Sopra la media</v>
      </c>
      <c r="L2153">
        <f>_xlfn.XLOOKUP(Table1_1[[#This Row],[Series Name]],Table4[Series Name],Table4[Global Average])</f>
        <v>11.161342091314902</v>
      </c>
    </row>
    <row r="2154" spans="1:12" x14ac:dyDescent="0.3">
      <c r="A2154" t="s">
        <v>2744</v>
      </c>
      <c r="B2154" t="s">
        <v>2745</v>
      </c>
      <c r="C2154" t="s">
        <v>360</v>
      </c>
      <c r="D2154" t="s">
        <v>361</v>
      </c>
      <c r="E2154">
        <v>-219.237716809619</v>
      </c>
      <c r="F2154">
        <v>-212.99435420026001</v>
      </c>
      <c r="G2154">
        <v>-212.99435420026001</v>
      </c>
      <c r="J2154">
        <f>AVERAGE(Table1_1[[#This Row],[2020]:[2024]])</f>
        <v>-215.07547507004634</v>
      </c>
      <c r="K2154" t="str">
        <f>IF(AVERAGE(Table1_1[[#This Row],[2020]:[2024]])&lt;=_xlfn.XLOOKUP(Table1_1[[#This Row],[Series Name]],Table4[Series Name],Table4[Global Average]),"Sotto la media","Sopra la media")</f>
        <v>Sotto la media</v>
      </c>
      <c r="L2154">
        <f>_xlfn.XLOOKUP(Table1_1[[#This Row],[Series Name]],Table4[Series Name],Table4[Global Average])</f>
        <v>-45.658658356408317</v>
      </c>
    </row>
    <row r="2155" spans="1:12" x14ac:dyDescent="0.3">
      <c r="A2155" t="s">
        <v>2744</v>
      </c>
      <c r="B2155" t="s">
        <v>2745</v>
      </c>
      <c r="C2155" t="s">
        <v>362</v>
      </c>
      <c r="D2155" t="s">
        <v>363</v>
      </c>
      <c r="E2155">
        <v>-852.53443412164904</v>
      </c>
      <c r="F2155">
        <v>-832.03897272535903</v>
      </c>
      <c r="G2155">
        <v>-832.03897272535903</v>
      </c>
      <c r="J2155">
        <f>AVERAGE(Table1_1[[#This Row],[2020]:[2024]])</f>
        <v>-838.87079319078896</v>
      </c>
      <c r="K2155" t="str">
        <f>IF(AVERAGE(Table1_1[[#This Row],[2020]:[2024]])&lt;=_xlfn.XLOOKUP(Table1_1[[#This Row],[Series Name]],Table4[Series Name],Table4[Global Average]),"Sotto la media","Sopra la media")</f>
        <v>Sotto la media</v>
      </c>
      <c r="L2155">
        <f>_xlfn.XLOOKUP(Table1_1[[#This Row],[Series Name]],Table4[Series Name],Table4[Global Average])</f>
        <v>-144.37638216708595</v>
      </c>
    </row>
    <row r="2156" spans="1:12" x14ac:dyDescent="0.3">
      <c r="A2156" t="s">
        <v>2744</v>
      </c>
      <c r="B2156" t="s">
        <v>2745</v>
      </c>
      <c r="C2156" t="s">
        <v>364</v>
      </c>
      <c r="D2156" t="s">
        <v>365</v>
      </c>
      <c r="E2156">
        <v>0.20000970625787401</v>
      </c>
      <c r="F2156">
        <v>0.20080019691593801</v>
      </c>
      <c r="G2156">
        <v>0.19717436112759701</v>
      </c>
      <c r="H2156">
        <v>0.18745314982782599</v>
      </c>
      <c r="J2156">
        <f>AVERAGE(Table1_1[[#This Row],[2020]:[2024]])</f>
        <v>0.19635935353230877</v>
      </c>
      <c r="K2156" t="str">
        <f>IF(AVERAGE(Table1_1[[#This Row],[2020]:[2024]])&lt;=_xlfn.XLOOKUP(Table1_1[[#This Row],[Series Name]],Table4[Series Name],Table4[Global Average]),"Sotto la media","Sopra la media")</f>
        <v>Sotto la media</v>
      </c>
      <c r="L2156">
        <f>_xlfn.XLOOKUP(Table1_1[[#This Row],[Series Name]],Table4[Series Name],Table4[Global Average])</f>
        <v>0.20138804825480783</v>
      </c>
    </row>
    <row r="2157" spans="1:12" x14ac:dyDescent="0.3">
      <c r="A2157" t="s">
        <v>2744</v>
      </c>
      <c r="B2157" t="s">
        <v>2745</v>
      </c>
      <c r="C2157" t="s">
        <v>366</v>
      </c>
      <c r="D2157" t="s">
        <v>367</v>
      </c>
      <c r="E2157">
        <v>0.22643164931245599</v>
      </c>
      <c r="F2157">
        <v>0.22732656639833401</v>
      </c>
      <c r="G2157">
        <v>0.223221745722123</v>
      </c>
      <c r="H2157">
        <v>0.212216330289514</v>
      </c>
      <c r="J2157">
        <f>AVERAGE(Table1_1[[#This Row],[2020]:[2024]])</f>
        <v>0.22229907293060677</v>
      </c>
      <c r="K2157" t="str">
        <f>IF(AVERAGE(Table1_1[[#This Row],[2020]:[2024]])&lt;=_xlfn.XLOOKUP(Table1_1[[#This Row],[Series Name]],Table4[Series Name],Table4[Global Average]),"Sotto la media","Sopra la media")</f>
        <v>Sotto la media</v>
      </c>
      <c r="L2157">
        <f>_xlfn.XLOOKUP(Table1_1[[#This Row],[Series Name]],Table4[Series Name],Table4[Global Average])</f>
        <v>0.38994140374678532</v>
      </c>
    </row>
    <row r="2158" spans="1:12" x14ac:dyDescent="0.3">
      <c r="A2158" t="s">
        <v>2744</v>
      </c>
      <c r="B2158" t="s">
        <v>2745</v>
      </c>
      <c r="C2158" t="s">
        <v>368</v>
      </c>
      <c r="D2158" t="s">
        <v>369</v>
      </c>
      <c r="E2158">
        <v>124.51469635463501</v>
      </c>
      <c r="F2158">
        <v>118.40094816257201</v>
      </c>
      <c r="G2158">
        <v>112.817613391957</v>
      </c>
      <c r="H2158">
        <v>114.755553330184</v>
      </c>
      <c r="J2158">
        <f>AVERAGE(Table1_1[[#This Row],[2020]:[2024]])</f>
        <v>117.62220280983699</v>
      </c>
      <c r="K2158" t="str">
        <f>IF(AVERAGE(Table1_1[[#This Row],[2020]:[2024]])&lt;=_xlfn.XLOOKUP(Table1_1[[#This Row],[Series Name]],Table4[Series Name],Table4[Global Average]),"Sotto la media","Sopra la media")</f>
        <v>Sopra la media</v>
      </c>
      <c r="L2158">
        <f>_xlfn.XLOOKUP(Table1_1[[#This Row],[Series Name]],Table4[Series Name],Table4[Global Average])</f>
        <v>96.479395611701875</v>
      </c>
    </row>
    <row r="2159" spans="1:12" x14ac:dyDescent="0.3">
      <c r="A2159" t="s">
        <v>2744</v>
      </c>
      <c r="B2159" t="s">
        <v>2745</v>
      </c>
      <c r="C2159" t="s">
        <v>370</v>
      </c>
      <c r="D2159" t="s">
        <v>371</v>
      </c>
      <c r="E2159">
        <v>26588999000000</v>
      </c>
      <c r="F2159">
        <v>28038731000000</v>
      </c>
      <c r="G2159">
        <v>29340356000000</v>
      </c>
      <c r="H2159">
        <v>31811053000000</v>
      </c>
      <c r="J2159">
        <f>AVERAGE(Table1_1[[#This Row],[2020]:[2024]])</f>
        <v>28944784750000</v>
      </c>
      <c r="K2159" t="str">
        <f>IF(AVERAGE(Table1_1[[#This Row],[2020]:[2024]])&lt;=_xlfn.XLOOKUP(Table1_1[[#This Row],[Series Name]],Table4[Series Name],Table4[Global Average]),"Sotto la media","Sopra la media")</f>
        <v>Sotto la media</v>
      </c>
      <c r="L2159">
        <f>_xlfn.XLOOKUP(Table1_1[[#This Row],[Series Name]],Table4[Series Name],Table4[Global Average])</f>
        <v>240611606751942.19</v>
      </c>
    </row>
    <row r="2160" spans="1:12" x14ac:dyDescent="0.3">
      <c r="A2160" t="s">
        <v>2744</v>
      </c>
      <c r="B2160" t="s">
        <v>2745</v>
      </c>
      <c r="C2160" t="s">
        <v>372</v>
      </c>
      <c r="D2160" t="s">
        <v>373</v>
      </c>
      <c r="E2160">
        <v>433259129.20999998</v>
      </c>
      <c r="F2160">
        <v>451637220.61000001</v>
      </c>
      <c r="G2160">
        <v>410940914.66000003</v>
      </c>
      <c r="J2160">
        <f>AVERAGE(Table1_1[[#This Row],[2020]:[2024]])</f>
        <v>431945754.82666665</v>
      </c>
      <c r="K2160" t="str">
        <f>IF(AVERAGE(Table1_1[[#This Row],[2020]:[2024]])&lt;=_xlfn.XLOOKUP(Table1_1[[#This Row],[Series Name]],Table4[Series Name],Table4[Global Average]),"Sotto la media","Sopra la media")</f>
        <v>Sopra la media</v>
      </c>
      <c r="L2160">
        <f>_xlfn.XLOOKUP(Table1_1[[#This Row],[Series Name]],Table4[Series Name],Table4[Global Average])</f>
        <v>87831643.904222235</v>
      </c>
    </row>
    <row r="2161" spans="1:12" x14ac:dyDescent="0.3">
      <c r="A2161" t="s">
        <v>2744</v>
      </c>
      <c r="B2161" t="s">
        <v>2745</v>
      </c>
      <c r="C2161" t="s">
        <v>374</v>
      </c>
      <c r="D2161" t="s">
        <v>375</v>
      </c>
      <c r="E2161">
        <v>8144.5</v>
      </c>
      <c r="F2161">
        <v>8252.2000000000007</v>
      </c>
      <c r="G2161">
        <v>8071.7</v>
      </c>
      <c r="J2161">
        <f>AVERAGE(Table1_1[[#This Row],[2020]:[2024]])</f>
        <v>8156.1333333333341</v>
      </c>
      <c r="K2161" t="str">
        <f>IF(AVERAGE(Table1_1[[#This Row],[2020]:[2024]])&lt;=_xlfn.XLOOKUP(Table1_1[[#This Row],[Series Name]],Table4[Series Name],Table4[Global Average]),"Sotto la media","Sopra la media")</f>
        <v>Sopra la media</v>
      </c>
      <c r="L2161">
        <f>_xlfn.XLOOKUP(Table1_1[[#This Row],[Series Name]],Table4[Series Name],Table4[Global Average])</f>
        <v>4470.24</v>
      </c>
    </row>
    <row r="2162" spans="1:12" x14ac:dyDescent="0.3">
      <c r="A2162" t="s">
        <v>2744</v>
      </c>
      <c r="B2162" t="s">
        <v>2745</v>
      </c>
      <c r="C2162" t="s">
        <v>376</v>
      </c>
      <c r="D2162" t="s">
        <v>377</v>
      </c>
      <c r="E2162">
        <v>-31082523024.8881</v>
      </c>
      <c r="F2162">
        <v>12200655711.698799</v>
      </c>
      <c r="G2162">
        <v>124891053839.47701</v>
      </c>
      <c r="H2162">
        <v>34657998787.769897</v>
      </c>
      <c r="J2162">
        <f>AVERAGE(Table1_1[[#This Row],[2020]:[2024]])</f>
        <v>35166796328.514404</v>
      </c>
      <c r="K2162" t="str">
        <f>IF(AVERAGE(Table1_1[[#This Row],[2020]:[2024]])&lt;=_xlfn.XLOOKUP(Table1_1[[#This Row],[Series Name]],Table4[Series Name],Table4[Global Average]),"Sotto la media","Sopra la media")</f>
        <v>Sotto la media</v>
      </c>
      <c r="L2162">
        <f>_xlfn.XLOOKUP(Table1_1[[#This Row],[Series Name]],Table4[Series Name],Table4[Global Average])</f>
        <v>1345540048632.2256</v>
      </c>
    </row>
    <row r="2163" spans="1:12" x14ac:dyDescent="0.3">
      <c r="A2163" t="s">
        <v>2744</v>
      </c>
      <c r="B2163" t="s">
        <v>2745</v>
      </c>
      <c r="C2163" t="s">
        <v>378</v>
      </c>
      <c r="D2163" t="s">
        <v>379</v>
      </c>
      <c r="E2163">
        <v>-36071000000</v>
      </c>
      <c r="F2163">
        <v>12193000000</v>
      </c>
      <c r="G2163">
        <v>149647000000</v>
      </c>
      <c r="H2163">
        <v>41695000000</v>
      </c>
      <c r="J2163">
        <f>AVERAGE(Table1_1[[#This Row],[2020]:[2024]])</f>
        <v>41866000000</v>
      </c>
      <c r="K2163" t="str">
        <f>IF(AVERAGE(Table1_1[[#This Row],[2020]:[2024]])&lt;=_xlfn.XLOOKUP(Table1_1[[#This Row],[Series Name]],Table4[Series Name],Table4[Global Average]),"Sotto la media","Sopra la media")</f>
        <v>Sotto la media</v>
      </c>
      <c r="L2163">
        <f>_xlfn.XLOOKUP(Table1_1[[#This Row],[Series Name]],Table4[Series Name],Table4[Global Average])</f>
        <v>2383474025803.3594</v>
      </c>
    </row>
    <row r="2164" spans="1:12" x14ac:dyDescent="0.3">
      <c r="A2164" t="s">
        <v>2744</v>
      </c>
      <c r="B2164" t="s">
        <v>2745</v>
      </c>
      <c r="C2164" t="s">
        <v>380</v>
      </c>
      <c r="D2164" t="s">
        <v>381</v>
      </c>
      <c r="E2164">
        <v>-36071000000</v>
      </c>
      <c r="F2164">
        <v>12193000000</v>
      </c>
      <c r="G2164">
        <v>149647000000</v>
      </c>
      <c r="H2164">
        <v>41695000000</v>
      </c>
      <c r="J2164">
        <f>AVERAGE(Table1_1[[#This Row],[2020]:[2024]])</f>
        <v>41866000000</v>
      </c>
      <c r="K2164" t="str">
        <f>IF(AVERAGE(Table1_1[[#This Row],[2020]:[2024]])&lt;=_xlfn.XLOOKUP(Table1_1[[#This Row],[Series Name]],Table4[Series Name],Table4[Global Average]),"Sotto la media","Sopra la media")</f>
        <v>Sopra la media</v>
      </c>
      <c r="L2164">
        <f>_xlfn.XLOOKUP(Table1_1[[#This Row],[Series Name]],Table4[Series Name],Table4[Global Average])</f>
        <v>22332395112.541748</v>
      </c>
    </row>
    <row r="2165" spans="1:12" x14ac:dyDescent="0.3">
      <c r="A2165" t="s">
        <v>2744</v>
      </c>
      <c r="B2165" t="s">
        <v>2745</v>
      </c>
      <c r="C2165" t="s">
        <v>382</v>
      </c>
      <c r="D2165" t="s">
        <v>383</v>
      </c>
      <c r="E2165">
        <v>45026000000</v>
      </c>
      <c r="F2165">
        <v>50530000000</v>
      </c>
      <c r="G2165">
        <v>60989000000</v>
      </c>
      <c r="H2165">
        <v>47537000000</v>
      </c>
      <c r="J2165">
        <f>AVERAGE(Table1_1[[#This Row],[2020]:[2024]])</f>
        <v>51020500000</v>
      </c>
      <c r="K2165" t="str">
        <f>IF(AVERAGE(Table1_1[[#This Row],[2020]:[2024]])&lt;=_xlfn.XLOOKUP(Table1_1[[#This Row],[Series Name]],Table4[Series Name],Table4[Global Average]),"Sotto la media","Sopra la media")</f>
        <v>Sopra la media</v>
      </c>
      <c r="L2165">
        <f>_xlfn.XLOOKUP(Table1_1[[#This Row],[Series Name]],Table4[Series Name],Table4[Global Average])</f>
        <v>11737653546.628851</v>
      </c>
    </row>
    <row r="2166" spans="1:12" x14ac:dyDescent="0.3">
      <c r="A2166" t="s">
        <v>2744</v>
      </c>
      <c r="B2166" t="s">
        <v>2745</v>
      </c>
      <c r="C2166" t="s">
        <v>384</v>
      </c>
      <c r="D2166" t="s">
        <v>385</v>
      </c>
      <c r="E2166">
        <v>115935000000</v>
      </c>
      <c r="F2166">
        <v>131079000000</v>
      </c>
      <c r="G2166">
        <v>137833000000</v>
      </c>
      <c r="H2166">
        <v>134441000000</v>
      </c>
      <c r="J2166">
        <f>AVERAGE(Table1_1[[#This Row],[2020]:[2024]])</f>
        <v>129822000000</v>
      </c>
      <c r="K2166" t="str">
        <f>IF(AVERAGE(Table1_1[[#This Row],[2020]:[2024]])&lt;=_xlfn.XLOOKUP(Table1_1[[#This Row],[Series Name]],Table4[Series Name],Table4[Global Average]),"Sotto la media","Sopra la media")</f>
        <v>Sopra la media</v>
      </c>
      <c r="L2166">
        <f>_xlfn.XLOOKUP(Table1_1[[#This Row],[Series Name]],Table4[Series Name],Table4[Global Average])</f>
        <v>14410963214.447071</v>
      </c>
    </row>
    <row r="2167" spans="1:12" x14ac:dyDescent="0.3">
      <c r="A2167" t="s">
        <v>2744</v>
      </c>
      <c r="B2167" t="s">
        <v>2745</v>
      </c>
      <c r="C2167" t="s">
        <v>386</v>
      </c>
      <c r="D2167" t="s">
        <v>387</v>
      </c>
      <c r="E2167">
        <v>7.31917358297693</v>
      </c>
      <c r="F2167">
        <v>6.6726337179186697</v>
      </c>
      <c r="J2167">
        <f>AVERAGE(Table1_1[[#This Row],[2020]:[2024]])</f>
        <v>6.9959036504477998</v>
      </c>
      <c r="K2167" t="str">
        <f>IF(AVERAGE(Table1_1[[#This Row],[2020]:[2024]])&lt;=_xlfn.XLOOKUP(Table1_1[[#This Row],[Series Name]],Table4[Series Name],Table4[Global Average]),"Sotto la media","Sopra la media")</f>
        <v>Sopra la media</v>
      </c>
      <c r="L2167">
        <f>_xlfn.XLOOKUP(Table1_1[[#This Row],[Series Name]],Table4[Series Name],Table4[Global Average])</f>
        <v>6.3289167011528926</v>
      </c>
    </row>
    <row r="2168" spans="1:12" x14ac:dyDescent="0.3">
      <c r="A2168" t="s">
        <v>2744</v>
      </c>
      <c r="B2168" t="s">
        <v>2745</v>
      </c>
      <c r="C2168" t="s">
        <v>392</v>
      </c>
      <c r="D2168" t="s">
        <v>393</v>
      </c>
      <c r="E2168">
        <v>2.0050799846649201</v>
      </c>
      <c r="F2168">
        <v>4.0951199531555202</v>
      </c>
      <c r="G2168">
        <v>3.98220992088318</v>
      </c>
      <c r="J2168">
        <f>AVERAGE(Table1_1[[#This Row],[2020]:[2024]])</f>
        <v>3.3608032862345403</v>
      </c>
      <c r="K2168" t="str">
        <f>IF(AVERAGE(Table1_1[[#This Row],[2020]:[2024]])&lt;=_xlfn.XLOOKUP(Table1_1[[#This Row],[Series Name]],Table4[Series Name],Table4[Global Average]),"Sotto la media","Sopra la media")</f>
        <v>Sotto la media</v>
      </c>
      <c r="L2168">
        <f>_xlfn.XLOOKUP(Table1_1[[#This Row],[Series Name]],Table4[Series Name],Table4[Global Average])</f>
        <v>8.3150262022108823</v>
      </c>
    </row>
    <row r="2169" spans="1:12" x14ac:dyDescent="0.3">
      <c r="A2169" t="s">
        <v>2744</v>
      </c>
      <c r="B2169" t="s">
        <v>2745</v>
      </c>
      <c r="C2169" t="s">
        <v>394</v>
      </c>
      <c r="D2169" t="s">
        <v>395</v>
      </c>
      <c r="E2169">
        <v>2.0434100627899201</v>
      </c>
      <c r="F2169">
        <v>4.1641898155212402</v>
      </c>
      <c r="G2169">
        <v>3.7852699756622301</v>
      </c>
      <c r="J2169">
        <f>AVERAGE(Table1_1[[#This Row],[2020]:[2024]])</f>
        <v>3.3309566179911303</v>
      </c>
      <c r="K2169" t="str">
        <f>IF(AVERAGE(Table1_1[[#This Row],[2020]:[2024]])&lt;=_xlfn.XLOOKUP(Table1_1[[#This Row],[Series Name]],Table4[Series Name],Table4[Global Average]),"Sotto la media","Sopra la media")</f>
        <v>Sotto la media</v>
      </c>
      <c r="L2169">
        <f>_xlfn.XLOOKUP(Table1_1[[#This Row],[Series Name]],Table4[Series Name],Table4[Global Average])</f>
        <v>7.9613288980993406</v>
      </c>
    </row>
    <row r="2170" spans="1:12" x14ac:dyDescent="0.3">
      <c r="A2170" t="s">
        <v>2744</v>
      </c>
      <c r="B2170" t="s">
        <v>2745</v>
      </c>
      <c r="C2170" t="s">
        <v>396</v>
      </c>
      <c r="D2170" t="s">
        <v>397</v>
      </c>
      <c r="E2170">
        <v>1.9683599472045901</v>
      </c>
      <c r="F2170">
        <v>4.0290198326110804</v>
      </c>
      <c r="G2170">
        <v>4.1700701713562003</v>
      </c>
      <c r="J2170">
        <f>AVERAGE(Table1_1[[#This Row],[2020]:[2024]])</f>
        <v>3.3891499837239571</v>
      </c>
      <c r="K2170" t="str">
        <f>IF(AVERAGE(Table1_1[[#This Row],[2020]:[2024]])&lt;=_xlfn.XLOOKUP(Table1_1[[#This Row],[Series Name]],Table4[Series Name],Table4[Global Average]),"Sotto la media","Sopra la media")</f>
        <v>Sotto la media</v>
      </c>
      <c r="L2170">
        <f>_xlfn.XLOOKUP(Table1_1[[#This Row],[Series Name]],Table4[Series Name],Table4[Global Average])</f>
        <v>9.5015708186409693</v>
      </c>
    </row>
    <row r="2171" spans="1:12" x14ac:dyDescent="0.3">
      <c r="A2171" t="s">
        <v>2744</v>
      </c>
      <c r="B2171" t="s">
        <v>2745</v>
      </c>
      <c r="C2171" t="s">
        <v>398</v>
      </c>
      <c r="D2171" t="s">
        <v>399</v>
      </c>
      <c r="E2171">
        <v>489065</v>
      </c>
      <c r="F2171">
        <v>996160</v>
      </c>
      <c r="G2171">
        <v>965853</v>
      </c>
      <c r="J2171">
        <f>AVERAGE(Table1_1[[#This Row],[2020]:[2024]])</f>
        <v>817026</v>
      </c>
      <c r="K2171" t="str">
        <f>IF(AVERAGE(Table1_1[[#This Row],[2020]:[2024]])&lt;=_xlfn.XLOOKUP(Table1_1[[#This Row],[Series Name]],Table4[Series Name],Table4[Global Average]),"Sotto la media","Sopra la media")</f>
        <v>Sopra la media</v>
      </c>
      <c r="L2171">
        <f>_xlfn.XLOOKUP(Table1_1[[#This Row],[Series Name]],Table4[Series Name],Table4[Global Average])</f>
        <v>198970.15265151515</v>
      </c>
    </row>
    <row r="2172" spans="1:12" x14ac:dyDescent="0.3">
      <c r="A2172" t="s">
        <v>2744</v>
      </c>
      <c r="B2172" t="s">
        <v>2745</v>
      </c>
      <c r="C2172" t="s">
        <v>400</v>
      </c>
      <c r="D2172" t="s">
        <v>401</v>
      </c>
      <c r="E2172">
        <v>243827</v>
      </c>
      <c r="F2172">
        <v>495363</v>
      </c>
      <c r="G2172">
        <v>448218</v>
      </c>
      <c r="J2172">
        <f>AVERAGE(Table1_1[[#This Row],[2020]:[2024]])</f>
        <v>395802.66666666669</v>
      </c>
      <c r="K2172" t="str">
        <f>IF(AVERAGE(Table1_1[[#This Row],[2020]:[2024]])&lt;=_xlfn.XLOOKUP(Table1_1[[#This Row],[Series Name]],Table4[Series Name],Table4[Global Average]),"Sotto la media","Sopra la media")</f>
        <v>Sopra la media</v>
      </c>
      <c r="L2172">
        <f>_xlfn.XLOOKUP(Table1_1[[#This Row],[Series Name]],Table4[Series Name],Table4[Global Average])</f>
        <v>92705.970454545459</v>
      </c>
    </row>
    <row r="2173" spans="1:12" x14ac:dyDescent="0.3">
      <c r="A2173" t="s">
        <v>2744</v>
      </c>
      <c r="B2173" t="s">
        <v>2745</v>
      </c>
      <c r="C2173" t="s">
        <v>402</v>
      </c>
      <c r="D2173" t="s">
        <v>403</v>
      </c>
      <c r="E2173">
        <v>245238</v>
      </c>
      <c r="F2173">
        <v>500796</v>
      </c>
      <c r="G2173">
        <v>517634</v>
      </c>
      <c r="J2173">
        <f>AVERAGE(Table1_1[[#This Row],[2020]:[2024]])</f>
        <v>421222.66666666669</v>
      </c>
      <c r="K2173" t="str">
        <f>IF(AVERAGE(Table1_1[[#This Row],[2020]:[2024]])&lt;=_xlfn.XLOOKUP(Table1_1[[#This Row],[Series Name]],Table4[Series Name],Table4[Global Average]),"Sotto la media","Sopra la media")</f>
        <v>Sopra la media</v>
      </c>
      <c r="L2173">
        <f>_xlfn.XLOOKUP(Table1_1[[#This Row],[Series Name]],Table4[Series Name],Table4[Global Average])</f>
        <v>118043.09545454546</v>
      </c>
    </row>
    <row r="2174" spans="1:12" x14ac:dyDescent="0.3">
      <c r="A2174" t="s">
        <v>2744</v>
      </c>
      <c r="B2174" t="s">
        <v>2745</v>
      </c>
      <c r="C2174" t="s">
        <v>406</v>
      </c>
      <c r="D2174" t="s">
        <v>407</v>
      </c>
      <c r="E2174">
        <v>9.2086462695593205</v>
      </c>
      <c r="F2174">
        <v>12.6733413346196</v>
      </c>
      <c r="G2174">
        <v>-3.91692670555963</v>
      </c>
      <c r="H2174">
        <v>-0.39318527726550201</v>
      </c>
      <c r="J2174">
        <f>AVERAGE(Table1_1[[#This Row],[2020]:[2024]])</f>
        <v>4.3929689053384475</v>
      </c>
      <c r="K2174" t="str">
        <f>IF(AVERAGE(Table1_1[[#This Row],[2020]:[2024]])&lt;=_xlfn.XLOOKUP(Table1_1[[#This Row],[Series Name]],Table4[Series Name],Table4[Global Average]),"Sotto la media","Sopra la media")</f>
        <v>Sotto la media</v>
      </c>
      <c r="L2174">
        <f>_xlfn.XLOOKUP(Table1_1[[#This Row],[Series Name]],Table4[Series Name],Table4[Global Average])</f>
        <v>15.408523518769268</v>
      </c>
    </row>
    <row r="2175" spans="1:12" x14ac:dyDescent="0.3">
      <c r="A2175" t="s">
        <v>2744</v>
      </c>
      <c r="B2175" t="s">
        <v>2745</v>
      </c>
      <c r="C2175" t="s">
        <v>408</v>
      </c>
      <c r="D2175" t="s">
        <v>409</v>
      </c>
      <c r="E2175">
        <v>51.517794283880299</v>
      </c>
      <c r="F2175">
        <v>60.648297871634803</v>
      </c>
      <c r="G2175">
        <v>51.3152292375337</v>
      </c>
      <c r="H2175">
        <v>49.910425202931897</v>
      </c>
      <c r="J2175">
        <f>AVERAGE(Table1_1[[#This Row],[2020]:[2024]])</f>
        <v>53.347936648995173</v>
      </c>
      <c r="K2175" t="str">
        <f>IF(AVERAGE(Table1_1[[#This Row],[2020]:[2024]])&lt;=_xlfn.XLOOKUP(Table1_1[[#This Row],[Series Name]],Table4[Series Name],Table4[Global Average]),"Sotto la media","Sopra la media")</f>
        <v>Sopra la media</v>
      </c>
      <c r="L2175">
        <f>_xlfn.XLOOKUP(Table1_1[[#This Row],[Series Name]],Table4[Series Name],Table4[Global Average])</f>
        <v>21.927404310420162</v>
      </c>
    </row>
    <row r="2176" spans="1:12" x14ac:dyDescent="0.3">
      <c r="A2176" t="s">
        <v>2744</v>
      </c>
      <c r="B2176" t="s">
        <v>2745</v>
      </c>
      <c r="C2176" t="s">
        <v>410</v>
      </c>
      <c r="D2176" t="s">
        <v>411</v>
      </c>
      <c r="E2176">
        <v>229.54248692845999</v>
      </c>
      <c r="F2176">
        <v>231.07895920751901</v>
      </c>
      <c r="G2176">
        <v>195.952767498067</v>
      </c>
      <c r="H2176">
        <v>200.25322196234001</v>
      </c>
      <c r="J2176">
        <f>AVERAGE(Table1_1[[#This Row],[2020]:[2024]])</f>
        <v>214.20685889909652</v>
      </c>
      <c r="K2176" t="str">
        <f>IF(AVERAGE(Table1_1[[#This Row],[2020]:[2024]])&lt;=_xlfn.XLOOKUP(Table1_1[[#This Row],[Series Name]],Table4[Series Name],Table4[Global Average]),"Sotto la media","Sopra la media")</f>
        <v>Sopra la media</v>
      </c>
      <c r="L2176">
        <f>_xlfn.XLOOKUP(Table1_1[[#This Row],[Series Name]],Table4[Series Name],Table4[Global Average])</f>
        <v>86.612617058427574</v>
      </c>
    </row>
    <row r="2177" spans="1:12" x14ac:dyDescent="0.3">
      <c r="A2177" t="s">
        <v>2744</v>
      </c>
      <c r="B2177" t="s">
        <v>2745</v>
      </c>
      <c r="C2177" t="s">
        <v>412</v>
      </c>
      <c r="D2177" t="s">
        <v>413</v>
      </c>
      <c r="E2177">
        <v>8.1841340611340296</v>
      </c>
      <c r="F2177">
        <v>6.0371877812723698</v>
      </c>
      <c r="G2177">
        <v>3.1978560470136799</v>
      </c>
      <c r="H2177">
        <v>2.0144428750552601</v>
      </c>
      <c r="J2177">
        <f>AVERAGE(Table1_1[[#This Row],[2020]:[2024]])</f>
        <v>4.8584051911188348</v>
      </c>
      <c r="K2177" t="str">
        <f>IF(AVERAGE(Table1_1[[#This Row],[2020]:[2024]])&lt;=_xlfn.XLOOKUP(Table1_1[[#This Row],[Series Name]],Table4[Series Name],Table4[Global Average]),"Sotto la media","Sopra la media")</f>
        <v>Sotto la media</v>
      </c>
      <c r="L2177">
        <f>_xlfn.XLOOKUP(Table1_1[[#This Row],[Series Name]],Table4[Series Name],Table4[Global Average])</f>
        <v>15.586151001387471</v>
      </c>
    </row>
    <row r="2178" spans="1:12" x14ac:dyDescent="0.3">
      <c r="A2178" t="s">
        <v>2744</v>
      </c>
      <c r="B2178" t="s">
        <v>2745</v>
      </c>
      <c r="C2178" t="s">
        <v>414</v>
      </c>
      <c r="D2178" t="s">
        <v>415</v>
      </c>
      <c r="E2178">
        <v>1.1870064312352999</v>
      </c>
      <c r="F2178">
        <v>1.7612090239079601</v>
      </c>
      <c r="G2178">
        <v>5.1694875541518401</v>
      </c>
      <c r="H2178">
        <v>1.2068693090003799</v>
      </c>
      <c r="J2178">
        <f>AVERAGE(Table1_1[[#This Row],[2020]:[2024]])</f>
        <v>2.3311430795738701</v>
      </c>
      <c r="K2178" t="str">
        <f>IF(AVERAGE(Table1_1[[#This Row],[2020]:[2024]])&lt;=_xlfn.XLOOKUP(Table1_1[[#This Row],[Series Name]],Table4[Series Name],Table4[Global Average]),"Sotto la media","Sopra la media")</f>
        <v>Sotto la media</v>
      </c>
      <c r="L2178">
        <f>_xlfn.XLOOKUP(Table1_1[[#This Row],[Series Name]],Table4[Series Name],Table4[Global Average])</f>
        <v>13.339943912702376</v>
      </c>
    </row>
    <row r="2179" spans="1:12" x14ac:dyDescent="0.3">
      <c r="A2179" t="s">
        <v>2744</v>
      </c>
      <c r="B2179" t="s">
        <v>2745</v>
      </c>
      <c r="C2179" t="s">
        <v>416</v>
      </c>
      <c r="D2179" t="s">
        <v>417</v>
      </c>
      <c r="E2179">
        <v>8.3694957913893794E-2</v>
      </c>
      <c r="F2179">
        <v>0.16554183794173899</v>
      </c>
      <c r="J2179">
        <f>AVERAGE(Table1_1[[#This Row],[2020]:[2024]])</f>
        <v>0.1246183979278164</v>
      </c>
      <c r="K2179" t="str">
        <f>IF(AVERAGE(Table1_1[[#This Row],[2020]:[2024]])&lt;=_xlfn.XLOOKUP(Table1_1[[#This Row],[Series Name]],Table4[Series Name],Table4[Global Average]),"Sotto la media","Sopra la media")</f>
        <v>Sopra la media</v>
      </c>
      <c r="L2179">
        <f>_xlfn.XLOOKUP(Table1_1[[#This Row],[Series Name]],Table4[Series Name],Table4[Global Average])</f>
        <v>7.0934298267620571E-2</v>
      </c>
    </row>
    <row r="2180" spans="1:12" x14ac:dyDescent="0.3">
      <c r="A2180" t="s">
        <v>2744</v>
      </c>
      <c r="B2180" t="s">
        <v>2745</v>
      </c>
      <c r="C2180" t="s">
        <v>418</v>
      </c>
      <c r="D2180" t="s">
        <v>419</v>
      </c>
      <c r="E2180">
        <v>4.7556880622327897</v>
      </c>
      <c r="F2180">
        <v>4.8161719141320303</v>
      </c>
      <c r="G2180">
        <v>4.7380429186696702</v>
      </c>
      <c r="H2180">
        <v>4.3810629709449902</v>
      </c>
      <c r="J2180">
        <f>AVERAGE(Table1_1[[#This Row],[2020]:[2024]])</f>
        <v>4.6727414664948697</v>
      </c>
      <c r="K2180" t="str">
        <f>IF(AVERAGE(Table1_1[[#This Row],[2020]:[2024]])&lt;=_xlfn.XLOOKUP(Table1_1[[#This Row],[Series Name]],Table4[Series Name],Table4[Global Average]),"Sotto la media","Sopra la media")</f>
        <v>Sotto la media</v>
      </c>
      <c r="L2180">
        <f>_xlfn.XLOOKUP(Table1_1[[#This Row],[Series Name]],Table4[Series Name],Table4[Global Average])</f>
        <v>16.530376730713328</v>
      </c>
    </row>
    <row r="2181" spans="1:12" x14ac:dyDescent="0.3">
      <c r="A2181" t="s">
        <v>2744</v>
      </c>
      <c r="B2181" t="s">
        <v>2745</v>
      </c>
      <c r="C2181" t="s">
        <v>420</v>
      </c>
      <c r="D2181" t="s">
        <v>421</v>
      </c>
      <c r="E2181">
        <v>29.554685614752401</v>
      </c>
      <c r="F2181">
        <v>28.245148810600501</v>
      </c>
      <c r="G2181">
        <v>27.197211323575502</v>
      </c>
      <c r="H2181">
        <v>26.633251130028999</v>
      </c>
      <c r="J2181">
        <f>AVERAGE(Table1_1[[#This Row],[2020]:[2024]])</f>
        <v>27.907574219739349</v>
      </c>
      <c r="K2181" t="str">
        <f>IF(AVERAGE(Table1_1[[#This Row],[2020]:[2024]])&lt;=_xlfn.XLOOKUP(Table1_1[[#This Row],[Series Name]],Table4[Series Name],Table4[Global Average]),"Sotto la media","Sopra la media")</f>
        <v>Sopra la media</v>
      </c>
      <c r="L2181">
        <f>_xlfn.XLOOKUP(Table1_1[[#This Row],[Series Name]],Table4[Series Name],Table4[Global Average])</f>
        <v>17.939457599924999</v>
      </c>
    </row>
    <row r="2182" spans="1:12" x14ac:dyDescent="0.3">
      <c r="A2182" t="s">
        <v>2744</v>
      </c>
      <c r="B2182" t="s">
        <v>2745</v>
      </c>
      <c r="C2182" t="s">
        <v>424</v>
      </c>
      <c r="D2182" t="s">
        <v>425</v>
      </c>
      <c r="E2182">
        <v>704320000000</v>
      </c>
      <c r="F2182">
        <v>782031000000</v>
      </c>
      <c r="G2182">
        <v>919786000000</v>
      </c>
      <c r="H2182">
        <v>993825000000</v>
      </c>
      <c r="J2182">
        <f>AVERAGE(Table1_1[[#This Row],[2020]:[2024]])</f>
        <v>849990500000</v>
      </c>
      <c r="K2182" t="str">
        <f>IF(AVERAGE(Table1_1[[#This Row],[2020]:[2024]])&lt;=_xlfn.XLOOKUP(Table1_1[[#This Row],[Series Name]],Table4[Series Name],Table4[Global Average]),"Sotto la media","Sopra la media")</f>
        <v>Sopra la media</v>
      </c>
      <c r="L2182">
        <f>_xlfn.XLOOKUP(Table1_1[[#This Row],[Series Name]],Table4[Series Name],Table4[Global Average])</f>
        <v>133427931246.48608</v>
      </c>
    </row>
    <row r="2183" spans="1:12" x14ac:dyDescent="0.3">
      <c r="A2183" t="s">
        <v>2744</v>
      </c>
      <c r="B2183" t="s">
        <v>2745</v>
      </c>
      <c r="C2183" t="s">
        <v>426</v>
      </c>
      <c r="D2183" t="s">
        <v>427</v>
      </c>
      <c r="E2183">
        <v>442558000000</v>
      </c>
      <c r="F2183">
        <v>544471000000</v>
      </c>
      <c r="G2183">
        <v>688344000000</v>
      </c>
      <c r="H2183">
        <v>722677000000</v>
      </c>
      <c r="J2183">
        <f>AVERAGE(Table1_1[[#This Row],[2020]:[2024]])</f>
        <v>599512500000</v>
      </c>
      <c r="K2183" t="str">
        <f>IF(AVERAGE(Table1_1[[#This Row],[2020]:[2024]])&lt;=_xlfn.XLOOKUP(Table1_1[[#This Row],[Series Name]],Table4[Series Name],Table4[Global Average]),"Sotto la media","Sopra la media")</f>
        <v>Sopra la media</v>
      </c>
      <c r="L2183">
        <f>_xlfn.XLOOKUP(Table1_1[[#This Row],[Series Name]],Table4[Series Name],Table4[Global Average])</f>
        <v>125068226136.66962</v>
      </c>
    </row>
    <row r="2184" spans="1:12" x14ac:dyDescent="0.3">
      <c r="A2184" t="s">
        <v>2744</v>
      </c>
      <c r="B2184" t="s">
        <v>2745</v>
      </c>
      <c r="C2184" t="s">
        <v>428</v>
      </c>
      <c r="D2184" t="s">
        <v>429</v>
      </c>
      <c r="E2184">
        <v>58.582944946612599</v>
      </c>
      <c r="F2184">
        <v>58.619832883199599</v>
      </c>
      <c r="G2184">
        <v>55.035113506451097</v>
      </c>
      <c r="H2184">
        <v>52.526853387856697</v>
      </c>
      <c r="J2184">
        <f>AVERAGE(Table1_1[[#This Row],[2020]:[2024]])</f>
        <v>56.191186181029998</v>
      </c>
      <c r="K2184" t="str">
        <f>IF(AVERAGE(Table1_1[[#This Row],[2020]:[2024]])&lt;=_xlfn.XLOOKUP(Table1_1[[#This Row],[Series Name]],Table4[Series Name],Table4[Global Average]),"Sotto la media","Sopra la media")</f>
        <v>Sopra la media</v>
      </c>
      <c r="L2184">
        <f>_xlfn.XLOOKUP(Table1_1[[#This Row],[Series Name]],Table4[Series Name],Table4[Global Average])</f>
        <v>45.705471675188477</v>
      </c>
    </row>
    <row r="2185" spans="1:12" x14ac:dyDescent="0.3">
      <c r="A2185" t="s">
        <v>2744</v>
      </c>
      <c r="B2185" t="s">
        <v>2745</v>
      </c>
      <c r="C2185" t="s">
        <v>430</v>
      </c>
      <c r="D2185" t="s">
        <v>431</v>
      </c>
      <c r="E2185">
        <v>54.873252824275198</v>
      </c>
      <c r="F2185">
        <v>51.476314907402397</v>
      </c>
      <c r="G2185">
        <v>44.512755430793497</v>
      </c>
      <c r="H2185">
        <v>42.682589431899402</v>
      </c>
      <c r="J2185">
        <f>AVERAGE(Table1_1[[#This Row],[2020]:[2024]])</f>
        <v>48.386228148592622</v>
      </c>
      <c r="K2185" t="str">
        <f>IF(AVERAGE(Table1_1[[#This Row],[2020]:[2024]])&lt;=_xlfn.XLOOKUP(Table1_1[[#This Row],[Series Name]],Table4[Series Name],Table4[Global Average]),"Sotto la media","Sopra la media")</f>
        <v>Sopra la media</v>
      </c>
      <c r="L2185">
        <f>_xlfn.XLOOKUP(Table1_1[[#This Row],[Series Name]],Table4[Series Name],Table4[Global Average])</f>
        <v>42.962761889810821</v>
      </c>
    </row>
    <row r="2186" spans="1:12" x14ac:dyDescent="0.3">
      <c r="A2186" t="s">
        <v>2744</v>
      </c>
      <c r="B2186" t="s">
        <v>2745</v>
      </c>
      <c r="C2186" t="s">
        <v>432</v>
      </c>
      <c r="D2186" t="s">
        <v>433</v>
      </c>
      <c r="E2186">
        <v>6.9540562538769297</v>
      </c>
      <c r="F2186">
        <v>6.64236648073864</v>
      </c>
      <c r="G2186">
        <v>7.93636101040609</v>
      </c>
      <c r="H2186">
        <v>8.0332503649811802</v>
      </c>
      <c r="J2186">
        <f>AVERAGE(Table1_1[[#This Row],[2020]:[2024]])</f>
        <v>7.3915085275007097</v>
      </c>
      <c r="K2186" t="str">
        <f>IF(AVERAGE(Table1_1[[#This Row],[2020]:[2024]])&lt;=_xlfn.XLOOKUP(Table1_1[[#This Row],[Series Name]],Table4[Series Name],Table4[Global Average]),"Sotto la media","Sopra la media")</f>
        <v>Sotto la media</v>
      </c>
      <c r="L2186">
        <f>_xlfn.XLOOKUP(Table1_1[[#This Row],[Series Name]],Table4[Series Name],Table4[Global Average])</f>
        <v>19.725166861509202</v>
      </c>
    </row>
    <row r="2187" spans="1:12" x14ac:dyDescent="0.3">
      <c r="A2187" t="s">
        <v>2744</v>
      </c>
      <c r="B2187" t="s">
        <v>2745</v>
      </c>
      <c r="C2187" t="s">
        <v>434</v>
      </c>
      <c r="D2187" t="s">
        <v>435</v>
      </c>
      <c r="E2187">
        <v>472640500000</v>
      </c>
      <c r="F2187">
        <v>492400600000</v>
      </c>
      <c r="G2187">
        <v>508950800000</v>
      </c>
      <c r="H2187">
        <v>545882000000</v>
      </c>
      <c r="J2187">
        <f>AVERAGE(Table1_1[[#This Row],[2020]:[2024]])</f>
        <v>504968475000</v>
      </c>
      <c r="K2187" t="str">
        <f>IF(AVERAGE(Table1_1[[#This Row],[2020]:[2024]])&lt;=_xlfn.XLOOKUP(Table1_1[[#This Row],[Series Name]],Table4[Series Name],Table4[Global Average]),"Sotto la media","Sopra la media")</f>
        <v>Sotto la media</v>
      </c>
      <c r="L2187">
        <f>_xlfn.XLOOKUP(Table1_1[[#This Row],[Series Name]],Table4[Series Name],Table4[Global Average])</f>
        <v>10163562014112.176</v>
      </c>
    </row>
    <row r="2188" spans="1:12" x14ac:dyDescent="0.3">
      <c r="A2188" t="s">
        <v>2744</v>
      </c>
      <c r="B2188" t="s">
        <v>2745</v>
      </c>
      <c r="C2188" t="s">
        <v>436</v>
      </c>
      <c r="D2188" t="s">
        <v>437</v>
      </c>
      <c r="G2188">
        <v>100</v>
      </c>
      <c r="J2188">
        <f>AVERAGE(Table1_1[[#This Row],[2020]:[2024]])</f>
        <v>100</v>
      </c>
      <c r="K2188" t="str">
        <f>IF(AVERAGE(Table1_1[[#This Row],[2020]:[2024]])&lt;=_xlfn.XLOOKUP(Table1_1[[#This Row],[Series Name]],Table4[Series Name],Table4[Global Average]),"Sotto la media","Sopra la media")</f>
        <v>Sopra la media</v>
      </c>
      <c r="L2188">
        <f>_xlfn.XLOOKUP(Table1_1[[#This Row],[Series Name]],Table4[Series Name],Table4[Global Average])</f>
        <v>99.924999999999997</v>
      </c>
    </row>
    <row r="2189" spans="1:12" x14ac:dyDescent="0.3">
      <c r="A2189" t="s">
        <v>2744</v>
      </c>
      <c r="B2189" t="s">
        <v>2745</v>
      </c>
      <c r="C2189" t="s">
        <v>442</v>
      </c>
      <c r="D2189" t="s">
        <v>443</v>
      </c>
      <c r="E2189">
        <v>12</v>
      </c>
      <c r="F2189">
        <v>12</v>
      </c>
      <c r="G2189">
        <v>12</v>
      </c>
      <c r="H2189">
        <v>12</v>
      </c>
      <c r="J2189">
        <f>AVERAGE(Table1_1[[#This Row],[2020]:[2024]])</f>
        <v>12</v>
      </c>
      <c r="K2189" t="str">
        <f>IF(AVERAGE(Table1_1[[#This Row],[2020]:[2024]])&lt;=_xlfn.XLOOKUP(Table1_1[[#This Row],[Series Name]],Table4[Series Name],Table4[Global Average]),"Sotto la media","Sopra la media")</f>
        <v>Sopra la media</v>
      </c>
      <c r="L2189">
        <f>_xlfn.XLOOKUP(Table1_1[[#This Row],[Series Name]],Table4[Series Name],Table4[Global Average])</f>
        <v>9.5294117647058822</v>
      </c>
    </row>
    <row r="2190" spans="1:12" x14ac:dyDescent="0.3">
      <c r="A2190" t="s">
        <v>2744</v>
      </c>
      <c r="B2190" t="s">
        <v>2745</v>
      </c>
      <c r="C2190" t="s">
        <v>444</v>
      </c>
      <c r="D2190" t="s">
        <v>445</v>
      </c>
      <c r="E2190">
        <v>57.290720127214897</v>
      </c>
      <c r="F2190">
        <v>57.407315055285501</v>
      </c>
      <c r="G2190">
        <v>53.603773051557702</v>
      </c>
      <c r="H2190">
        <v>50.961587804693998</v>
      </c>
      <c r="J2190">
        <f>AVERAGE(Table1_1[[#This Row],[2020]:[2024]])</f>
        <v>54.81584900968803</v>
      </c>
      <c r="K2190" t="str">
        <f>IF(AVERAGE(Table1_1[[#This Row],[2020]:[2024]])&lt;=_xlfn.XLOOKUP(Table1_1[[#This Row],[Series Name]],Table4[Series Name],Table4[Global Average]),"Sotto la media","Sopra la media")</f>
        <v>Sopra la media</v>
      </c>
      <c r="L2190">
        <f>_xlfn.XLOOKUP(Table1_1[[#This Row],[Series Name]],Table4[Series Name],Table4[Global Average])</f>
        <v>43.857285174503062</v>
      </c>
    </row>
    <row r="2191" spans="1:12" x14ac:dyDescent="0.3">
      <c r="A2191" t="s">
        <v>2744</v>
      </c>
      <c r="B2191" t="s">
        <v>2745</v>
      </c>
      <c r="C2191" t="s">
        <v>446</v>
      </c>
      <c r="D2191" t="s">
        <v>447</v>
      </c>
      <c r="E2191">
        <v>52.3696329068732</v>
      </c>
      <c r="F2191">
        <v>49.216211699062001</v>
      </c>
      <c r="G2191">
        <v>42.453337284845901</v>
      </c>
      <c r="H2191">
        <v>40.658689843456997</v>
      </c>
      <c r="J2191">
        <f>AVERAGE(Table1_1[[#This Row],[2020]:[2024]])</f>
        <v>46.174467933559527</v>
      </c>
      <c r="K2191" t="str">
        <f>IF(AVERAGE(Table1_1[[#This Row],[2020]:[2024]])&lt;=_xlfn.XLOOKUP(Table1_1[[#This Row],[Series Name]],Table4[Series Name],Table4[Global Average]),"Sotto la media","Sopra la media")</f>
        <v>Sopra la media</v>
      </c>
      <c r="L2191">
        <f>_xlfn.XLOOKUP(Table1_1[[#This Row],[Series Name]],Table4[Series Name],Table4[Global Average])</f>
        <v>42.437112704626792</v>
      </c>
    </row>
    <row r="2192" spans="1:12" x14ac:dyDescent="0.3">
      <c r="A2192" t="s">
        <v>2744</v>
      </c>
      <c r="B2192" t="s">
        <v>2745</v>
      </c>
      <c r="C2192" t="s">
        <v>448</v>
      </c>
      <c r="D2192" t="s">
        <v>449</v>
      </c>
      <c r="E2192">
        <v>118.69050157719801</v>
      </c>
      <c r="F2192">
        <v>124.266413825838</v>
      </c>
      <c r="G2192">
        <v>134.21120616846</v>
      </c>
      <c r="H2192">
        <v>139.73579356325999</v>
      </c>
      <c r="I2192">
        <v>143.85733601460799</v>
      </c>
      <c r="J2192">
        <f>AVERAGE(Table1_1[[#This Row],[2020]:[2024]])</f>
        <v>132.15225022987281</v>
      </c>
      <c r="K2192" t="str">
        <f>IF(AVERAGE(Table1_1[[#This Row],[2020]:[2024]])&lt;=_xlfn.XLOOKUP(Table1_1[[#This Row],[Series Name]],Table4[Series Name],Table4[Global Average]),"Sotto la media","Sopra la media")</f>
        <v>Sotto la media</v>
      </c>
      <c r="L2192">
        <f>_xlfn.XLOOKUP(Table1_1[[#This Row],[Series Name]],Table4[Series Name],Table4[Global Average])</f>
        <v>167.53618633589494</v>
      </c>
    </row>
    <row r="2193" spans="1:12" x14ac:dyDescent="0.3">
      <c r="A2193" t="s">
        <v>2744</v>
      </c>
      <c r="B2193" t="s">
        <v>2745</v>
      </c>
      <c r="C2193" t="s">
        <v>450</v>
      </c>
      <c r="D2193" t="s">
        <v>451</v>
      </c>
      <c r="E2193">
        <v>54467322</v>
      </c>
      <c r="F2193">
        <v>62161482</v>
      </c>
      <c r="G2193">
        <v>62214119</v>
      </c>
      <c r="J2193">
        <f>AVERAGE(Table1_1[[#This Row],[2020]:[2024]])</f>
        <v>59614307.666666664</v>
      </c>
      <c r="K2193" t="str">
        <f>IF(AVERAGE(Table1_1[[#This Row],[2020]:[2024]])&lt;=_xlfn.XLOOKUP(Table1_1[[#This Row],[Series Name]],Table4[Series Name],Table4[Global Average]),"Sotto la media","Sopra la media")</f>
        <v>Sopra la media</v>
      </c>
      <c r="L2193">
        <f>_xlfn.XLOOKUP(Table1_1[[#This Row],[Series Name]],Table4[Series Name],Table4[Global Average])</f>
        <v>28496315.13376068</v>
      </c>
    </row>
    <row r="2194" spans="1:12" x14ac:dyDescent="0.3">
      <c r="A2194" t="s">
        <v>2744</v>
      </c>
      <c r="B2194" t="s">
        <v>2745</v>
      </c>
      <c r="C2194" t="s">
        <v>456</v>
      </c>
      <c r="D2194" t="s">
        <v>457</v>
      </c>
      <c r="E2194">
        <v>7.0501890010453996E-2</v>
      </c>
      <c r="F2194">
        <v>8.5642843574183294E-2</v>
      </c>
      <c r="G2194">
        <v>7.1871591502127796E-2</v>
      </c>
      <c r="H2194">
        <v>6.8143315149062605E-2</v>
      </c>
      <c r="J2194">
        <f>AVERAGE(Table1_1[[#This Row],[2020]:[2024]])</f>
        <v>7.4039910058956923E-2</v>
      </c>
      <c r="K2194" t="str">
        <f>IF(AVERAGE(Table1_1[[#This Row],[2020]:[2024]])&lt;=_xlfn.XLOOKUP(Table1_1[[#This Row],[Series Name]],Table4[Series Name],Table4[Global Average]),"Sotto la media","Sopra la media")</f>
        <v>Sotto la media</v>
      </c>
      <c r="L2194">
        <f>_xlfn.XLOOKUP(Table1_1[[#This Row],[Series Name]],Table4[Series Name],Table4[Global Average])</f>
        <v>5.111169714893065</v>
      </c>
    </row>
    <row r="2195" spans="1:12" x14ac:dyDescent="0.3">
      <c r="A2195" t="s">
        <v>2744</v>
      </c>
      <c r="B2195" t="s">
        <v>2745</v>
      </c>
      <c r="C2195" t="s">
        <v>458</v>
      </c>
      <c r="D2195" t="s">
        <v>459</v>
      </c>
      <c r="E2195">
        <v>4.4561778646921499E-2</v>
      </c>
      <c r="F2195">
        <v>5.7602431786625101E-2</v>
      </c>
      <c r="G2195">
        <v>4.5491236850050701E-2</v>
      </c>
      <c r="H2195">
        <v>4.0645945805456302E-2</v>
      </c>
      <c r="J2195">
        <f>AVERAGE(Table1_1[[#This Row],[2020]:[2024]])</f>
        <v>4.7075348272263402E-2</v>
      </c>
      <c r="K2195" t="str">
        <f>IF(AVERAGE(Table1_1[[#This Row],[2020]:[2024]])&lt;=_xlfn.XLOOKUP(Table1_1[[#This Row],[Series Name]],Table4[Series Name],Table4[Global Average]),"Sotto la media","Sopra la media")</f>
        <v>Sotto la media</v>
      </c>
      <c r="L2195">
        <f>_xlfn.XLOOKUP(Table1_1[[#This Row],[Series Name]],Table4[Series Name],Table4[Global Average])</f>
        <v>3.1102973672261021</v>
      </c>
    </row>
    <row r="2196" spans="1:12" x14ac:dyDescent="0.3">
      <c r="A2196" t="s">
        <v>2744</v>
      </c>
      <c r="B2196" t="s">
        <v>2745</v>
      </c>
      <c r="C2196" t="s">
        <v>460</v>
      </c>
      <c r="D2196" t="s">
        <v>461</v>
      </c>
      <c r="E2196">
        <v>5.6248425039315098E-2</v>
      </c>
      <c r="F2196">
        <v>7.0291584861672002E-2</v>
      </c>
      <c r="G2196">
        <v>5.74472640170842E-2</v>
      </c>
      <c r="H2196">
        <v>5.3200358993015201E-2</v>
      </c>
      <c r="J2196">
        <f>AVERAGE(Table1_1[[#This Row],[2020]:[2024]])</f>
        <v>5.9296908227771623E-2</v>
      </c>
      <c r="K2196" t="str">
        <f>IF(AVERAGE(Table1_1[[#This Row],[2020]:[2024]])&lt;=_xlfn.XLOOKUP(Table1_1[[#This Row],[Series Name]],Table4[Series Name],Table4[Global Average]),"Sotto la media","Sopra la media")</f>
        <v>Sotto la media</v>
      </c>
      <c r="L2196">
        <f>_xlfn.XLOOKUP(Table1_1[[#This Row],[Series Name]],Table4[Series Name],Table4[Global Average])</f>
        <v>3.9746210731126235</v>
      </c>
    </row>
    <row r="2197" spans="1:12" x14ac:dyDescent="0.3">
      <c r="A2197" t="s">
        <v>2744</v>
      </c>
      <c r="B2197" t="s">
        <v>2745</v>
      </c>
      <c r="C2197" t="s">
        <v>462</v>
      </c>
      <c r="D2197" t="s">
        <v>463</v>
      </c>
      <c r="E2197">
        <v>1.0378319025039699</v>
      </c>
      <c r="F2197">
        <v>1.0192775726318399</v>
      </c>
      <c r="G2197">
        <v>1.1041446924209599</v>
      </c>
      <c r="H2197">
        <v>1.1234326362609901</v>
      </c>
      <c r="J2197">
        <f>AVERAGE(Table1_1[[#This Row],[2020]:[2024]])</f>
        <v>1.0711717009544399</v>
      </c>
      <c r="K2197" t="str">
        <f>IF(AVERAGE(Table1_1[[#This Row],[2020]:[2024]])&lt;=_xlfn.XLOOKUP(Table1_1[[#This Row],[Series Name]],Table4[Series Name],Table4[Global Average]),"Sotto la media","Sopra la media")</f>
        <v>Sopra la media</v>
      </c>
      <c r="L2197">
        <f>_xlfn.XLOOKUP(Table1_1[[#This Row],[Series Name]],Table4[Series Name],Table4[Global Average])</f>
        <v>0.24177024339587674</v>
      </c>
    </row>
    <row r="2198" spans="1:12" x14ac:dyDescent="0.3">
      <c r="A2198" t="s">
        <v>2744</v>
      </c>
      <c r="B2198" t="s">
        <v>2745</v>
      </c>
      <c r="C2198" t="s">
        <v>464</v>
      </c>
      <c r="D2198" t="s">
        <v>465</v>
      </c>
      <c r="E2198">
        <v>10</v>
      </c>
      <c r="F2198">
        <v>10</v>
      </c>
      <c r="G2198">
        <v>10</v>
      </c>
      <c r="H2198">
        <v>10</v>
      </c>
      <c r="J2198">
        <f>AVERAGE(Table1_1[[#This Row],[2020]:[2024]])</f>
        <v>10</v>
      </c>
      <c r="K2198" t="str">
        <f>IF(AVERAGE(Table1_1[[#This Row],[2020]:[2024]])&lt;=_xlfn.XLOOKUP(Table1_1[[#This Row],[Series Name]],Table4[Series Name],Table4[Global Average]),"Sotto la media","Sopra la media")</f>
        <v>Sopra la media</v>
      </c>
      <c r="L2198">
        <f>_xlfn.XLOOKUP(Table1_1[[#This Row],[Series Name]],Table4[Series Name],Table4[Global Average])</f>
        <v>9.578125</v>
      </c>
    </row>
    <row r="2199" spans="1:12" x14ac:dyDescent="0.3">
      <c r="A2199" t="s">
        <v>2744</v>
      </c>
      <c r="B2199" t="s">
        <v>2745</v>
      </c>
      <c r="C2199" t="s">
        <v>466</v>
      </c>
      <c r="D2199" t="s">
        <v>467</v>
      </c>
      <c r="E2199">
        <v>81.904762268066406</v>
      </c>
      <c r="F2199">
        <v>82.857139587402301</v>
      </c>
      <c r="G2199">
        <v>82.547172546386705</v>
      </c>
      <c r="H2199">
        <v>83.018867492675795</v>
      </c>
      <c r="J2199">
        <f>AVERAGE(Table1_1[[#This Row],[2020]:[2024]])</f>
        <v>82.581985473632798</v>
      </c>
      <c r="K2199" t="str">
        <f>IF(AVERAGE(Table1_1[[#This Row],[2020]:[2024]])&lt;=_xlfn.XLOOKUP(Table1_1[[#This Row],[Series Name]],Table4[Series Name],Table4[Global Average]),"Sotto la media","Sopra la media")</f>
        <v>Sopra la media</v>
      </c>
      <c r="L2199">
        <f>_xlfn.XLOOKUP(Table1_1[[#This Row],[Series Name]],Table4[Series Name],Table4[Global Average])</f>
        <v>58.123666450381279</v>
      </c>
    </row>
    <row r="2200" spans="1:12" x14ac:dyDescent="0.3">
      <c r="A2200" t="s">
        <v>2744</v>
      </c>
      <c r="B2200" t="s">
        <v>2745</v>
      </c>
      <c r="C2200" t="s">
        <v>468</v>
      </c>
      <c r="D2200" t="s">
        <v>469</v>
      </c>
      <c r="E2200">
        <v>78.571426391601605</v>
      </c>
      <c r="F2200">
        <v>77.142860412597699</v>
      </c>
      <c r="G2200">
        <v>79.245285034179702</v>
      </c>
      <c r="H2200">
        <v>78.773582458496094</v>
      </c>
      <c r="J2200">
        <f>AVERAGE(Table1_1[[#This Row],[2020]:[2024]])</f>
        <v>78.433288574218778</v>
      </c>
      <c r="K2200" t="str">
        <f>IF(AVERAGE(Table1_1[[#This Row],[2020]:[2024]])&lt;=_xlfn.XLOOKUP(Table1_1[[#This Row],[Series Name]],Table4[Series Name],Table4[Global Average]),"Sotto la media","Sopra la media")</f>
        <v>Sopra la media</v>
      </c>
      <c r="L2200">
        <f>_xlfn.XLOOKUP(Table1_1[[#This Row],[Series Name]],Table4[Series Name],Table4[Global Average])</f>
        <v>49.47530609369278</v>
      </c>
    </row>
    <row r="2201" spans="1:12" x14ac:dyDescent="0.3">
      <c r="A2201" t="s">
        <v>2744</v>
      </c>
      <c r="B2201" t="s">
        <v>2745</v>
      </c>
      <c r="C2201" t="s">
        <v>470</v>
      </c>
      <c r="D2201" t="s">
        <v>471</v>
      </c>
      <c r="E2201">
        <v>88.571426391601605</v>
      </c>
      <c r="F2201">
        <v>88.571426391601605</v>
      </c>
      <c r="G2201">
        <v>89.150939941406193</v>
      </c>
      <c r="H2201">
        <v>90.094337463378906</v>
      </c>
      <c r="J2201">
        <f>AVERAGE(Table1_1[[#This Row],[2020]:[2024]])</f>
        <v>89.09703254699707</v>
      </c>
      <c r="K2201" t="str">
        <f>IF(AVERAGE(Table1_1[[#This Row],[2020]:[2024]])&lt;=_xlfn.XLOOKUP(Table1_1[[#This Row],[Series Name]],Table4[Series Name],Table4[Global Average]),"Sotto la media","Sopra la media")</f>
        <v>Sopra la media</v>
      </c>
      <c r="L2201">
        <f>_xlfn.XLOOKUP(Table1_1[[#This Row],[Series Name]],Table4[Series Name],Table4[Global Average])</f>
        <v>65.187556117773056</v>
      </c>
    </row>
    <row r="2202" spans="1:12" x14ac:dyDescent="0.3">
      <c r="A2202" t="s">
        <v>2744</v>
      </c>
      <c r="B2202" t="s">
        <v>2745</v>
      </c>
      <c r="C2202" t="s">
        <v>472</v>
      </c>
      <c r="D2202" t="s">
        <v>473</v>
      </c>
      <c r="E2202">
        <v>0.150991961359978</v>
      </c>
      <c r="F2202">
        <v>0.15911293029785201</v>
      </c>
      <c r="G2202">
        <v>0.15986387431621599</v>
      </c>
      <c r="H2202">
        <v>0.17096002399921401</v>
      </c>
      <c r="J2202">
        <f>AVERAGE(Table1_1[[#This Row],[2020]:[2024]])</f>
        <v>0.16023219749331502</v>
      </c>
      <c r="K2202" t="str">
        <f>IF(AVERAGE(Table1_1[[#This Row],[2020]:[2024]])&lt;=_xlfn.XLOOKUP(Table1_1[[#This Row],[Series Name]],Table4[Series Name],Table4[Global Average]),"Sotto la media","Sopra la media")</f>
        <v>Sotto la media</v>
      </c>
      <c r="L2202">
        <f>_xlfn.XLOOKUP(Table1_1[[#This Row],[Series Name]],Table4[Series Name],Table4[Global Average])</f>
        <v>0.17776741622947162</v>
      </c>
    </row>
    <row r="2203" spans="1:12" x14ac:dyDescent="0.3">
      <c r="A2203" t="s">
        <v>2744</v>
      </c>
      <c r="B2203" t="s">
        <v>2745</v>
      </c>
      <c r="C2203" t="s">
        <v>552</v>
      </c>
      <c r="D2203" t="s">
        <v>553</v>
      </c>
      <c r="E2203">
        <v>98.43</v>
      </c>
      <c r="F2203">
        <v>101</v>
      </c>
      <c r="G2203">
        <v>92.96</v>
      </c>
      <c r="J2203">
        <f>AVERAGE(Table1_1[[#This Row],[2020]:[2024]])</f>
        <v>97.463333333333324</v>
      </c>
      <c r="K2203" t="str">
        <f>IF(AVERAGE(Table1_1[[#This Row],[2020]:[2024]])&lt;=_xlfn.XLOOKUP(Table1_1[[#This Row],[Series Name]],Table4[Series Name],Table4[Global Average]),"Sotto la media","Sopra la media")</f>
        <v>Sotto la media</v>
      </c>
      <c r="L2203">
        <f>_xlfn.XLOOKUP(Table1_1[[#This Row],[Series Name]],Table4[Series Name],Table4[Global Average])</f>
        <v>110.76098039215685</v>
      </c>
    </row>
    <row r="2204" spans="1:12" x14ac:dyDescent="0.3">
      <c r="A2204" t="s">
        <v>2744</v>
      </c>
      <c r="B2204" t="s">
        <v>2745</v>
      </c>
      <c r="C2204" t="s">
        <v>554</v>
      </c>
      <c r="D2204" t="s">
        <v>555</v>
      </c>
      <c r="E2204">
        <v>-2.8154165206174602</v>
      </c>
      <c r="F2204">
        <v>-3.6652917205825699</v>
      </c>
      <c r="G2204">
        <v>-3.8916721040072</v>
      </c>
      <c r="H2204">
        <v>-3.26607086420481</v>
      </c>
      <c r="J2204">
        <f>AVERAGE(Table1_1[[#This Row],[2020]:[2024]])</f>
        <v>-3.4096128023530099</v>
      </c>
      <c r="K2204" t="str">
        <f>IF(AVERAGE(Table1_1[[#This Row],[2020]:[2024]])&lt;=_xlfn.XLOOKUP(Table1_1[[#This Row],[Series Name]],Table4[Series Name],Table4[Global Average]),"Sotto la media","Sopra la media")</f>
        <v>Sotto la media</v>
      </c>
      <c r="L2204">
        <f>_xlfn.XLOOKUP(Table1_1[[#This Row],[Series Name]],Table4[Series Name],Table4[Global Average])</f>
        <v>-2.0137411674182788</v>
      </c>
    </row>
    <row r="2205" spans="1:12" x14ac:dyDescent="0.3">
      <c r="A2205" t="s">
        <v>2744</v>
      </c>
      <c r="B2205" t="s">
        <v>2745</v>
      </c>
      <c r="C2205" t="s">
        <v>556</v>
      </c>
      <c r="D2205" t="s">
        <v>557</v>
      </c>
      <c r="E2205">
        <v>-601207000000</v>
      </c>
      <c r="F2205">
        <v>-867984000000</v>
      </c>
      <c r="G2205">
        <v>-1012103000000</v>
      </c>
      <c r="H2205">
        <v>-905378000000</v>
      </c>
      <c r="J2205">
        <f>AVERAGE(Table1_1[[#This Row],[2020]:[2024]])</f>
        <v>-846668000000</v>
      </c>
      <c r="K2205" t="str">
        <f>IF(AVERAGE(Table1_1[[#This Row],[2020]:[2024]])&lt;=_xlfn.XLOOKUP(Table1_1[[#This Row],[Series Name]],Table4[Series Name],Table4[Global Average]),"Sotto la media","Sopra la media")</f>
        <v>Sotto la media</v>
      </c>
      <c r="L2205">
        <f>_xlfn.XLOOKUP(Table1_1[[#This Row],[Series Name]],Table4[Series Name],Table4[Global Average])</f>
        <v>-17047462811.80744</v>
      </c>
    </row>
    <row r="2206" spans="1:12" x14ac:dyDescent="0.3">
      <c r="A2206" t="s">
        <v>2744</v>
      </c>
      <c r="B2206" t="s">
        <v>2745</v>
      </c>
      <c r="C2206" t="s">
        <v>558</v>
      </c>
      <c r="D2206" t="s">
        <v>559</v>
      </c>
      <c r="E2206">
        <v>89.384498596191406</v>
      </c>
      <c r="F2206">
        <v>89.854873657226605</v>
      </c>
      <c r="J2206">
        <f>AVERAGE(Table1_1[[#This Row],[2020]:[2024]])</f>
        <v>89.619686126709013</v>
      </c>
      <c r="K2206" t="str">
        <f>IF(AVERAGE(Table1_1[[#This Row],[2020]:[2024]])&lt;=_xlfn.XLOOKUP(Table1_1[[#This Row],[Series Name]],Table4[Series Name],Table4[Global Average]),"Sotto la media","Sopra la media")</f>
        <v>Sotto la media</v>
      </c>
      <c r="L2206">
        <f>_xlfn.XLOOKUP(Table1_1[[#This Row],[Series Name]],Table4[Series Name],Table4[Global Average])</f>
        <v>95.49123753138953</v>
      </c>
    </row>
    <row r="2207" spans="1:12" x14ac:dyDescent="0.3">
      <c r="A2207" t="s">
        <v>2744</v>
      </c>
      <c r="B2207" t="s">
        <v>2745</v>
      </c>
      <c r="C2207" t="s">
        <v>560</v>
      </c>
      <c r="D2207" t="s">
        <v>561</v>
      </c>
      <c r="E2207">
        <v>89.384498596191406</v>
      </c>
      <c r="F2207">
        <v>89.854873657226605</v>
      </c>
      <c r="J2207">
        <f>AVERAGE(Table1_1[[#This Row],[2020]:[2024]])</f>
        <v>89.619686126709013</v>
      </c>
      <c r="K2207" t="str">
        <f>IF(AVERAGE(Table1_1[[#This Row],[2020]:[2024]])&lt;=_xlfn.XLOOKUP(Table1_1[[#This Row],[Series Name]],Table4[Series Name],Table4[Global Average]),"Sotto la media","Sopra la media")</f>
        <v>Sotto la media</v>
      </c>
      <c r="L2207">
        <f>_xlfn.XLOOKUP(Table1_1[[#This Row],[Series Name]],Table4[Series Name],Table4[Global Average])</f>
        <v>95.120460570804653</v>
      </c>
    </row>
    <row r="2208" spans="1:12" x14ac:dyDescent="0.3">
      <c r="A2208" t="s">
        <v>2744</v>
      </c>
      <c r="B2208" t="s">
        <v>2745</v>
      </c>
      <c r="C2208" t="s">
        <v>562</v>
      </c>
      <c r="D2208" t="s">
        <v>563</v>
      </c>
      <c r="E2208">
        <v>91.397163391113295</v>
      </c>
      <c r="F2208">
        <v>91.703216552734403</v>
      </c>
      <c r="J2208">
        <f>AVERAGE(Table1_1[[#This Row],[2020]:[2024]])</f>
        <v>91.550189971923857</v>
      </c>
      <c r="K2208" t="str">
        <f>IF(AVERAGE(Table1_1[[#This Row],[2020]:[2024]])&lt;=_xlfn.XLOOKUP(Table1_1[[#This Row],[Series Name]],Table4[Series Name],Table4[Global Average]),"Sotto la media","Sopra la media")</f>
        <v>Sopra la media</v>
      </c>
      <c r="L2208">
        <f>_xlfn.XLOOKUP(Table1_1[[#This Row],[Series Name]],Table4[Series Name],Table4[Global Average])</f>
        <v>91.412677828470876</v>
      </c>
    </row>
    <row r="2209" spans="1:12" x14ac:dyDescent="0.3">
      <c r="A2209" t="s">
        <v>2744</v>
      </c>
      <c r="B2209" t="s">
        <v>2745</v>
      </c>
      <c r="C2209" t="s">
        <v>564</v>
      </c>
      <c r="D2209" t="s">
        <v>565</v>
      </c>
      <c r="E2209">
        <v>90.001899719238295</v>
      </c>
      <c r="F2209">
        <v>90.401039123535199</v>
      </c>
      <c r="J2209">
        <f>AVERAGE(Table1_1[[#This Row],[2020]:[2024]])</f>
        <v>90.201469421386747</v>
      </c>
      <c r="K2209" t="str">
        <f>IF(AVERAGE(Table1_1[[#This Row],[2020]:[2024]])&lt;=_xlfn.XLOOKUP(Table1_1[[#This Row],[Series Name]],Table4[Series Name],Table4[Global Average]),"Sotto la media","Sopra la media")</f>
        <v>Sotto la media</v>
      </c>
      <c r="L2209">
        <f>_xlfn.XLOOKUP(Table1_1[[#This Row],[Series Name]],Table4[Series Name],Table4[Global Average])</f>
        <v>94.010120248794564</v>
      </c>
    </row>
    <row r="2210" spans="1:12" x14ac:dyDescent="0.3">
      <c r="A2210" t="s">
        <v>2744</v>
      </c>
      <c r="B2210" t="s">
        <v>2745</v>
      </c>
      <c r="C2210" t="s">
        <v>566</v>
      </c>
      <c r="D2210" t="s">
        <v>567</v>
      </c>
      <c r="E2210">
        <v>18.813253400000001</v>
      </c>
      <c r="F2210">
        <v>17.5063858</v>
      </c>
      <c r="G2210">
        <v>16.496139530000001</v>
      </c>
      <c r="J2210">
        <f>AVERAGE(Table1_1[[#This Row],[2020]:[2024]])</f>
        <v>17.605259576666665</v>
      </c>
      <c r="K2210" t="str">
        <f>IF(AVERAGE(Table1_1[[#This Row],[2020]:[2024]])&lt;=_xlfn.XLOOKUP(Table1_1[[#This Row],[Series Name]],Table4[Series Name],Table4[Global Average]),"Sotto la media","Sopra la media")</f>
        <v>Sopra la media</v>
      </c>
      <c r="L2210">
        <f>_xlfn.XLOOKUP(Table1_1[[#This Row],[Series Name]],Table4[Series Name],Table4[Global Average])</f>
        <v>9.0002189512083337</v>
      </c>
    </row>
    <row r="2211" spans="1:12" x14ac:dyDescent="0.3">
      <c r="A2211" t="s">
        <v>2744</v>
      </c>
      <c r="B2211" t="s">
        <v>2745</v>
      </c>
      <c r="C2211" t="s">
        <v>568</v>
      </c>
      <c r="D2211" t="s">
        <v>569</v>
      </c>
      <c r="E2211">
        <v>11672.770507810001</v>
      </c>
      <c r="F2211">
        <v>11999.090820310001</v>
      </c>
      <c r="G2211">
        <v>12434.43359375</v>
      </c>
      <c r="J2211">
        <f>AVERAGE(Table1_1[[#This Row],[2020]:[2024]])</f>
        <v>12035.431640623334</v>
      </c>
      <c r="K2211" t="str">
        <f>IF(AVERAGE(Table1_1[[#This Row],[2020]:[2024]])&lt;=_xlfn.XLOOKUP(Table1_1[[#This Row],[Series Name]],Table4[Series Name],Table4[Global Average]),"Sotto la media","Sopra la media")</f>
        <v>Sopra la media</v>
      </c>
      <c r="L2211">
        <f>_xlfn.XLOOKUP(Table1_1[[#This Row],[Series Name]],Table4[Series Name],Table4[Global Average])</f>
        <v>2783.5683171585833</v>
      </c>
    </row>
    <row r="2212" spans="1:12" x14ac:dyDescent="0.3">
      <c r="A2212" t="s">
        <v>2744</v>
      </c>
      <c r="B2212" t="s">
        <v>2745</v>
      </c>
      <c r="C2212" t="s">
        <v>570</v>
      </c>
      <c r="D2212" t="s">
        <v>571</v>
      </c>
      <c r="E2212">
        <v>11672.770124164599</v>
      </c>
      <c r="F2212">
        <v>11999.0907493833</v>
      </c>
      <c r="G2212">
        <v>12434.433860855001</v>
      </c>
      <c r="J2212">
        <f>AVERAGE(Table1_1[[#This Row],[2020]:[2024]])</f>
        <v>12035.431578134301</v>
      </c>
      <c r="K2212" t="str">
        <f>IF(AVERAGE(Table1_1[[#This Row],[2020]:[2024]])&lt;=_xlfn.XLOOKUP(Table1_1[[#This Row],[Series Name]],Table4[Series Name],Table4[Global Average]),"Sotto la media","Sopra la media")</f>
        <v>Sopra la media</v>
      </c>
      <c r="L2212">
        <f>_xlfn.XLOOKUP(Table1_1[[#This Row],[Series Name]],Table4[Series Name],Table4[Global Average])</f>
        <v>3673.4809376042822</v>
      </c>
    </row>
    <row r="2213" spans="1:12" x14ac:dyDescent="0.3">
      <c r="A2213" t="s">
        <v>2744</v>
      </c>
      <c r="B2213" t="s">
        <v>2745</v>
      </c>
      <c r="C2213" t="s">
        <v>572</v>
      </c>
      <c r="D2213" t="s">
        <v>573</v>
      </c>
      <c r="E2213">
        <v>3.16518188313808</v>
      </c>
      <c r="F2213">
        <v>3.3020205023485598</v>
      </c>
      <c r="G2213">
        <v>3.1231526107347101</v>
      </c>
      <c r="H2213">
        <v>2.76615762307393</v>
      </c>
      <c r="J2213">
        <f>AVERAGE(Table1_1[[#This Row],[2020]:[2024]])</f>
        <v>3.0891281548238201</v>
      </c>
      <c r="K2213" t="str">
        <f>IF(AVERAGE(Table1_1[[#This Row],[2020]:[2024]])&lt;=_xlfn.XLOOKUP(Table1_1[[#This Row],[Series Name]],Table4[Series Name],Table4[Global Average]),"Sotto la media","Sopra la media")</f>
        <v>Sotto la media</v>
      </c>
      <c r="L2213">
        <f>_xlfn.XLOOKUP(Table1_1[[#This Row],[Series Name]],Table4[Series Name],Table4[Global Average])</f>
        <v>8.3743079781400205</v>
      </c>
    </row>
    <row r="2214" spans="1:12" x14ac:dyDescent="0.3">
      <c r="A2214" t="s">
        <v>2744</v>
      </c>
      <c r="B2214" t="s">
        <v>2745</v>
      </c>
      <c r="C2214" t="s">
        <v>574</v>
      </c>
      <c r="D2214" t="s">
        <v>575</v>
      </c>
      <c r="E2214">
        <v>68626600000</v>
      </c>
      <c r="F2214">
        <v>89101500000</v>
      </c>
      <c r="G2214">
        <v>102332700000</v>
      </c>
      <c r="H2214">
        <v>81632700000</v>
      </c>
      <c r="J2214">
        <f>AVERAGE(Table1_1[[#This Row],[2020]:[2024]])</f>
        <v>85423375000</v>
      </c>
      <c r="K2214" t="str">
        <f>IF(AVERAGE(Table1_1[[#This Row],[2020]:[2024]])&lt;=_xlfn.XLOOKUP(Table1_1[[#This Row],[Series Name]],Table4[Series Name],Table4[Global Average]),"Sotto la media","Sopra la media")</f>
        <v>Sotto la media</v>
      </c>
      <c r="L2214">
        <f>_xlfn.XLOOKUP(Table1_1[[#This Row],[Series Name]],Table4[Series Name],Table4[Global Average])</f>
        <v>1849915197833.697</v>
      </c>
    </row>
    <row r="2215" spans="1:12" x14ac:dyDescent="0.3">
      <c r="A2215" t="s">
        <v>2744</v>
      </c>
      <c r="B2215" t="s">
        <v>2745</v>
      </c>
      <c r="C2215" t="s">
        <v>576</v>
      </c>
      <c r="D2215" t="s">
        <v>577</v>
      </c>
      <c r="E2215">
        <v>10.27</v>
      </c>
      <c r="F2215">
        <v>10.4</v>
      </c>
      <c r="G2215">
        <v>9.8000000000000007</v>
      </c>
      <c r="H2215">
        <v>9.1999999999999993</v>
      </c>
      <c r="J2215">
        <f>AVERAGE(Table1_1[[#This Row],[2020]:[2024]])</f>
        <v>9.9175000000000004</v>
      </c>
      <c r="K2215" t="str">
        <f>IF(AVERAGE(Table1_1[[#This Row],[2020]:[2024]])&lt;=_xlfn.XLOOKUP(Table1_1[[#This Row],[Series Name]],Table4[Series Name],Table4[Global Average]),"Sotto la media","Sopra la media")</f>
        <v>Sopra la media</v>
      </c>
      <c r="L2215">
        <f>_xlfn.XLOOKUP(Table1_1[[#This Row],[Series Name]],Table4[Series Name],Table4[Global Average])</f>
        <v>7.6314444444444449</v>
      </c>
    </row>
    <row r="2216" spans="1:12" x14ac:dyDescent="0.3">
      <c r="A2216" t="s">
        <v>2744</v>
      </c>
      <c r="B2216" t="s">
        <v>2745</v>
      </c>
      <c r="C2216" t="s">
        <v>584</v>
      </c>
      <c r="D2216" t="s">
        <v>585</v>
      </c>
      <c r="E2216">
        <v>1</v>
      </c>
      <c r="F2216">
        <v>1</v>
      </c>
      <c r="G2216">
        <v>1</v>
      </c>
      <c r="H2216">
        <v>1</v>
      </c>
      <c r="J2216">
        <f>AVERAGE(Table1_1[[#This Row],[2020]:[2024]])</f>
        <v>1</v>
      </c>
      <c r="K2216" t="str">
        <f>IF(AVERAGE(Table1_1[[#This Row],[2020]:[2024]])&lt;=_xlfn.XLOOKUP(Table1_1[[#This Row],[Series Name]],Table4[Series Name],Table4[Global Average]),"Sotto la media","Sopra la media")</f>
        <v>Sotto la media</v>
      </c>
      <c r="L2216">
        <f>_xlfn.XLOOKUP(Table1_1[[#This Row],[Series Name]],Table4[Series Name],Table4[Global Average])</f>
        <v>1281.8092353926904</v>
      </c>
    </row>
    <row r="2217" spans="1:12" x14ac:dyDescent="0.3">
      <c r="A2217" t="s">
        <v>2744</v>
      </c>
      <c r="B2217" t="s">
        <v>2745</v>
      </c>
      <c r="C2217" t="s">
        <v>592</v>
      </c>
      <c r="D2217" t="s">
        <v>593</v>
      </c>
      <c r="F2217">
        <v>10.7</v>
      </c>
      <c r="J2217">
        <f>AVERAGE(Table1_1[[#This Row],[2020]:[2024]])</f>
        <v>10.7</v>
      </c>
      <c r="K2217" t="str">
        <f>IF(AVERAGE(Table1_1[[#This Row],[2020]:[2024]])&lt;=_xlfn.XLOOKUP(Table1_1[[#This Row],[Series Name]],Table4[Series Name],Table4[Global Average]),"Sotto la media","Sopra la media")</f>
        <v>Sopra la media</v>
      </c>
      <c r="L2217">
        <f>_xlfn.XLOOKUP(Table1_1[[#This Row],[Series Name]],Table4[Series Name],Table4[Global Average])</f>
        <v>10.261111111111111</v>
      </c>
    </row>
    <row r="2218" spans="1:12" x14ac:dyDescent="0.3">
      <c r="A2218" t="s">
        <v>2744</v>
      </c>
      <c r="B2218" t="s">
        <v>2745</v>
      </c>
      <c r="C2218" t="s">
        <v>598</v>
      </c>
      <c r="D2218" t="s">
        <v>599</v>
      </c>
      <c r="E2218">
        <v>168763097948.73001</v>
      </c>
      <c r="F2218">
        <v>147621387503.95099</v>
      </c>
      <c r="G2218">
        <v>60099039086.179199</v>
      </c>
      <c r="H2218">
        <v>136217587153.577</v>
      </c>
      <c r="J2218">
        <f>AVERAGE(Table1_1[[#This Row],[2020]:[2024]])</f>
        <v>128175277923.10931</v>
      </c>
      <c r="K2218" t="str">
        <f>IF(AVERAGE(Table1_1[[#This Row],[2020]:[2024]])&lt;=_xlfn.XLOOKUP(Table1_1[[#This Row],[Series Name]],Table4[Series Name],Table4[Global Average]),"Sotto la media","Sopra la media")</f>
        <v>Sopra la media</v>
      </c>
      <c r="L2218">
        <f>_xlfn.XLOOKUP(Table1_1[[#This Row],[Series Name]],Table4[Series Name],Table4[Global Average])</f>
        <v>-54866535829.802048</v>
      </c>
    </row>
    <row r="2219" spans="1:12" x14ac:dyDescent="0.3">
      <c r="A2219" t="s">
        <v>2744</v>
      </c>
      <c r="B2219" t="s">
        <v>2745</v>
      </c>
      <c r="C2219" t="s">
        <v>600</v>
      </c>
      <c r="D2219" t="s">
        <v>601</v>
      </c>
      <c r="E2219">
        <v>0</v>
      </c>
      <c r="F2219">
        <v>-1000000</v>
      </c>
      <c r="G2219">
        <v>1000000</v>
      </c>
      <c r="H2219">
        <v>1000000</v>
      </c>
      <c r="J2219">
        <f>AVERAGE(Table1_1[[#This Row],[2020]:[2024]])</f>
        <v>250000</v>
      </c>
      <c r="K2219" t="str">
        <f>IF(AVERAGE(Table1_1[[#This Row],[2020]:[2024]])&lt;=_xlfn.XLOOKUP(Table1_1[[#This Row],[Series Name]],Table4[Series Name],Table4[Global Average]),"Sotto la media","Sopra la media")</f>
        <v>Sopra la media</v>
      </c>
      <c r="L2219">
        <f>_xlfn.XLOOKUP(Table1_1[[#This Row],[Series Name]],Table4[Series Name],Table4[Global Average])</f>
        <v>-1504593332498.3157</v>
      </c>
    </row>
    <row r="2220" spans="1:12" x14ac:dyDescent="0.3">
      <c r="A2220" t="s">
        <v>2744</v>
      </c>
      <c r="B2220" t="s">
        <v>2745</v>
      </c>
      <c r="C2220" t="s">
        <v>602</v>
      </c>
      <c r="D2220" t="s">
        <v>603</v>
      </c>
      <c r="E2220">
        <v>281.06028121234101</v>
      </c>
      <c r="F2220">
        <v>291.72725707915401</v>
      </c>
      <c r="G2220">
        <v>247.26799673560001</v>
      </c>
      <c r="H2220">
        <v>250.16364716527201</v>
      </c>
      <c r="J2220">
        <f>AVERAGE(Table1_1[[#This Row],[2020]:[2024]])</f>
        <v>267.55479554809176</v>
      </c>
      <c r="K2220" t="str">
        <f>IF(AVERAGE(Table1_1[[#This Row],[2020]:[2024]])&lt;=_xlfn.XLOOKUP(Table1_1[[#This Row],[Series Name]],Table4[Series Name],Table4[Global Average]),"Sotto la media","Sopra la media")</f>
        <v>Sopra la media</v>
      </c>
      <c r="L2220">
        <f>_xlfn.XLOOKUP(Table1_1[[#This Row],[Series Name]],Table4[Series Name],Table4[Global Average])</f>
        <v>109.64677994798609</v>
      </c>
    </row>
    <row r="2221" spans="1:12" x14ac:dyDescent="0.3">
      <c r="A2221" t="s">
        <v>2744</v>
      </c>
      <c r="B2221" t="s">
        <v>2745</v>
      </c>
      <c r="C2221" t="s">
        <v>604</v>
      </c>
      <c r="D2221" t="s">
        <v>605</v>
      </c>
      <c r="E2221">
        <v>218.33561244074599</v>
      </c>
      <c r="F2221">
        <v>220.315638285722</v>
      </c>
      <c r="G2221">
        <v>187.58360387067501</v>
      </c>
      <c r="H2221">
        <v>192.50154403684201</v>
      </c>
      <c r="J2221">
        <f>AVERAGE(Table1_1[[#This Row],[2020]:[2024]])</f>
        <v>204.68409965849625</v>
      </c>
      <c r="K2221" t="str">
        <f>IF(AVERAGE(Table1_1[[#This Row],[2020]:[2024]])&lt;=_xlfn.XLOOKUP(Table1_1[[#This Row],[Series Name]],Table4[Series Name],Table4[Global Average]),"Sotto la media","Sopra la media")</f>
        <v>Sopra la media</v>
      </c>
      <c r="L2221">
        <f>_xlfn.XLOOKUP(Table1_1[[#This Row],[Series Name]],Table4[Series Name],Table4[Global Average])</f>
        <v>74.313090690655315</v>
      </c>
    </row>
    <row r="2222" spans="1:12" x14ac:dyDescent="0.3">
      <c r="A2222" t="s">
        <v>2744</v>
      </c>
      <c r="B2222" t="s">
        <v>2745</v>
      </c>
      <c r="C2222" t="s">
        <v>606</v>
      </c>
      <c r="D2222" t="s">
        <v>607</v>
      </c>
      <c r="E2222">
        <v>53.765145340110998</v>
      </c>
      <c r="F2222">
        <v>50.214770826255197</v>
      </c>
      <c r="G2222">
        <v>51.136584491220503</v>
      </c>
      <c r="H2222">
        <v>49.150559741686997</v>
      </c>
      <c r="J2222">
        <f>AVERAGE(Table1_1[[#This Row],[2020]:[2024]])</f>
        <v>51.066765099818426</v>
      </c>
      <c r="K2222" t="str">
        <f>IF(AVERAGE(Table1_1[[#This Row],[2020]:[2024]])&lt;=_xlfn.XLOOKUP(Table1_1[[#This Row],[Series Name]],Table4[Series Name],Table4[Global Average]),"Sotto la media","Sopra la media")</f>
        <v>Sotto la media</v>
      </c>
      <c r="L2222">
        <f>_xlfn.XLOOKUP(Table1_1[[#This Row],[Series Name]],Table4[Series Name],Table4[Global Average])</f>
        <v>60.956836490280686</v>
      </c>
    </row>
    <row r="2223" spans="1:12" x14ac:dyDescent="0.3">
      <c r="A2223" t="s">
        <v>2744</v>
      </c>
      <c r="B2223" t="s">
        <v>2745</v>
      </c>
      <c r="C2223" t="s">
        <v>608</v>
      </c>
      <c r="D2223" t="s">
        <v>609</v>
      </c>
      <c r="E2223">
        <v>57.041755680000001</v>
      </c>
      <c r="F2223">
        <v>55.337089540000001</v>
      </c>
      <c r="G2223">
        <v>55.174354549999997</v>
      </c>
      <c r="J2223">
        <f>AVERAGE(Table1_1[[#This Row],[2020]:[2024]])</f>
        <v>55.851066589999995</v>
      </c>
      <c r="K2223" t="str">
        <f>IF(AVERAGE(Table1_1[[#This Row],[2020]:[2024]])&lt;=_xlfn.XLOOKUP(Table1_1[[#This Row],[Series Name]],Table4[Series Name],Table4[Global Average]),"Sotto la media","Sopra la media")</f>
        <v>Sotto la media</v>
      </c>
      <c r="L2223">
        <f>_xlfn.XLOOKUP(Table1_1[[#This Row],[Series Name]],Table4[Series Name],Table4[Global Average])</f>
        <v>62.424150911666672</v>
      </c>
    </row>
    <row r="2224" spans="1:12" x14ac:dyDescent="0.3">
      <c r="A2224" t="s">
        <v>2744</v>
      </c>
      <c r="B2224" t="s">
        <v>2745</v>
      </c>
      <c r="C2224" t="s">
        <v>610</v>
      </c>
      <c r="D2224" t="s">
        <v>611</v>
      </c>
      <c r="E2224">
        <v>10.731410029999999</v>
      </c>
      <c r="F2224">
        <v>9.6875238400000008</v>
      </c>
      <c r="G2224">
        <v>9.1016378400000004</v>
      </c>
      <c r="J2224">
        <f>AVERAGE(Table1_1[[#This Row],[2020]:[2024]])</f>
        <v>9.840190569999999</v>
      </c>
      <c r="K2224" t="str">
        <f>IF(AVERAGE(Table1_1[[#This Row],[2020]:[2024]])&lt;=_xlfn.XLOOKUP(Table1_1[[#This Row],[Series Name]],Table4[Series Name],Table4[Global Average]),"Sotto la media","Sopra la media")</f>
        <v>Sopra la media</v>
      </c>
      <c r="L2224">
        <f>_xlfn.XLOOKUP(Table1_1[[#This Row],[Series Name]],Table4[Series Name],Table4[Global Average])</f>
        <v>5.7364189374166674</v>
      </c>
    </row>
    <row r="2225" spans="1:12" x14ac:dyDescent="0.3">
      <c r="A2225" t="s">
        <v>2744</v>
      </c>
      <c r="B2225" t="s">
        <v>2745</v>
      </c>
      <c r="C2225" t="s">
        <v>612</v>
      </c>
      <c r="D2225" t="s">
        <v>613</v>
      </c>
      <c r="E2225">
        <v>22.490453720000001</v>
      </c>
      <c r="F2225">
        <v>21.369649890000002</v>
      </c>
      <c r="G2225">
        <v>24.74209785</v>
      </c>
      <c r="J2225">
        <f>AVERAGE(Table1_1[[#This Row],[2020]:[2024]])</f>
        <v>22.867400486666668</v>
      </c>
      <c r="K2225" t="str">
        <f>IF(AVERAGE(Table1_1[[#This Row],[2020]:[2024]])&lt;=_xlfn.XLOOKUP(Table1_1[[#This Row],[Series Name]],Table4[Series Name],Table4[Global Average]),"Sotto la media","Sopra la media")</f>
        <v>Sopra la media</v>
      </c>
      <c r="L2225">
        <f>_xlfn.XLOOKUP(Table1_1[[#This Row],[Series Name]],Table4[Series Name],Table4[Global Average])</f>
        <v>14.693739328166666</v>
      </c>
    </row>
    <row r="2226" spans="1:12" x14ac:dyDescent="0.3">
      <c r="A2226" t="s">
        <v>2744</v>
      </c>
      <c r="B2226" t="s">
        <v>2745</v>
      </c>
      <c r="C2226" t="s">
        <v>614</v>
      </c>
      <c r="D2226" t="s">
        <v>615</v>
      </c>
      <c r="E2226">
        <v>6658.3528811200003</v>
      </c>
      <c r="F2226">
        <v>6639.9473394799998</v>
      </c>
      <c r="G2226">
        <v>6860.61861512</v>
      </c>
      <c r="J2226">
        <f>AVERAGE(Table1_1[[#This Row],[2020]:[2024]])</f>
        <v>6719.6396119066667</v>
      </c>
      <c r="K2226" t="str">
        <f>IF(AVERAGE(Table1_1[[#This Row],[2020]:[2024]])&lt;=_xlfn.XLOOKUP(Table1_1[[#This Row],[Series Name]],Table4[Series Name],Table4[Global Average]),"Sotto la media","Sopra la media")</f>
        <v>Sopra la media</v>
      </c>
      <c r="L2226">
        <f>_xlfn.XLOOKUP(Table1_1[[#This Row],[Series Name]],Table4[Series Name],Table4[Global Average])</f>
        <v>1769.2230879838335</v>
      </c>
    </row>
    <row r="2227" spans="1:12" x14ac:dyDescent="0.3">
      <c r="A2227" t="s">
        <v>2744</v>
      </c>
      <c r="B2227" t="s">
        <v>2745</v>
      </c>
      <c r="C2227" t="s">
        <v>616</v>
      </c>
      <c r="D2227" t="s">
        <v>617</v>
      </c>
      <c r="E2227">
        <v>6658.3528811230899</v>
      </c>
      <c r="F2227">
        <v>6639.9473394810502</v>
      </c>
      <c r="G2227">
        <v>6860.61861512211</v>
      </c>
      <c r="J2227">
        <f>AVERAGE(Table1_1[[#This Row],[2020]:[2024]])</f>
        <v>6719.6396119087503</v>
      </c>
      <c r="K2227" t="str">
        <f>IF(AVERAGE(Table1_1[[#This Row],[2020]:[2024]])&lt;=_xlfn.XLOOKUP(Table1_1[[#This Row],[Series Name]],Table4[Series Name],Table4[Global Average]),"Sotto la media","Sopra la media")</f>
        <v>Sopra la media</v>
      </c>
      <c r="L2227">
        <f>_xlfn.XLOOKUP(Table1_1[[#This Row],[Series Name]],Table4[Series Name],Table4[Global Average])</f>
        <v>2313.3363736873343</v>
      </c>
    </row>
    <row r="2228" spans="1:12" x14ac:dyDescent="0.3">
      <c r="A2228" t="s">
        <v>2744</v>
      </c>
      <c r="B2228" t="s">
        <v>2745</v>
      </c>
      <c r="C2228" t="s">
        <v>618</v>
      </c>
      <c r="D2228" t="s">
        <v>619</v>
      </c>
      <c r="E2228">
        <v>42.958244319999999</v>
      </c>
      <c r="F2228">
        <v>44.662914280000003</v>
      </c>
      <c r="G2228">
        <v>44.825645450000003</v>
      </c>
      <c r="J2228">
        <f>AVERAGE(Table1_1[[#This Row],[2020]:[2024]])</f>
        <v>44.14893468333333</v>
      </c>
      <c r="K2228" t="str">
        <f>IF(AVERAGE(Table1_1[[#This Row],[2020]:[2024]])&lt;=_xlfn.XLOOKUP(Table1_1[[#This Row],[Series Name]],Table4[Series Name],Table4[Global Average]),"Sotto la media","Sopra la media")</f>
        <v>Sopra la media</v>
      </c>
      <c r="L2228">
        <f>_xlfn.XLOOKUP(Table1_1[[#This Row],[Series Name]],Table4[Series Name],Table4[Global Average])</f>
        <v>35.251522239916675</v>
      </c>
    </row>
    <row r="2229" spans="1:12" x14ac:dyDescent="0.3">
      <c r="A2229" t="s">
        <v>2744</v>
      </c>
      <c r="B2229" t="s">
        <v>2745</v>
      </c>
      <c r="C2229" t="s">
        <v>620</v>
      </c>
      <c r="D2229" t="s">
        <v>621</v>
      </c>
      <c r="E2229">
        <v>5014.4171661700002</v>
      </c>
      <c r="F2229">
        <v>5359.1435720700001</v>
      </c>
      <c r="G2229">
        <v>5573.8151147199997</v>
      </c>
      <c r="J2229">
        <f>AVERAGE(Table1_1[[#This Row],[2020]:[2024]])</f>
        <v>5315.791950986667</v>
      </c>
      <c r="K2229" t="str">
        <f>IF(AVERAGE(Table1_1[[#This Row],[2020]:[2024]])&lt;=_xlfn.XLOOKUP(Table1_1[[#This Row],[Series Name]],Table4[Series Name],Table4[Global Average]),"Sotto la media","Sopra la media")</f>
        <v>Sopra la media</v>
      </c>
      <c r="L2229">
        <f>_xlfn.XLOOKUP(Table1_1[[#This Row],[Series Name]],Table4[Series Name],Table4[Global Average])</f>
        <v>834.70640060158348</v>
      </c>
    </row>
    <row r="2230" spans="1:12" x14ac:dyDescent="0.3">
      <c r="A2230" t="s">
        <v>2744</v>
      </c>
      <c r="B2230" t="s">
        <v>2745</v>
      </c>
      <c r="C2230" t="s">
        <v>622</v>
      </c>
      <c r="D2230" t="s">
        <v>623</v>
      </c>
      <c r="E2230">
        <v>5014.4171661664604</v>
      </c>
      <c r="F2230">
        <v>5359.1435720664203</v>
      </c>
      <c r="G2230">
        <v>5573.8151147218496</v>
      </c>
      <c r="J2230">
        <f>AVERAGE(Table1_1[[#This Row],[2020]:[2024]])</f>
        <v>5315.7919509849098</v>
      </c>
      <c r="K2230" t="str">
        <f>IF(AVERAGE(Table1_1[[#This Row],[2020]:[2024]])&lt;=_xlfn.XLOOKUP(Table1_1[[#This Row],[Series Name]],Table4[Series Name],Table4[Global Average]),"Sotto la media","Sopra la media")</f>
        <v>Sopra la media</v>
      </c>
      <c r="L2230">
        <f>_xlfn.XLOOKUP(Table1_1[[#This Row],[Series Name]],Table4[Series Name],Table4[Global Average])</f>
        <v>1088.7365450469672</v>
      </c>
    </row>
    <row r="2231" spans="1:12" x14ac:dyDescent="0.3">
      <c r="A2231" t="s">
        <v>2744</v>
      </c>
      <c r="B2231" t="s">
        <v>2745</v>
      </c>
      <c r="C2231" t="s">
        <v>624</v>
      </c>
      <c r="D2231" t="s">
        <v>625</v>
      </c>
      <c r="E2231">
        <v>38.319999694824197</v>
      </c>
      <c r="F2231">
        <v>36.1168403625488</v>
      </c>
      <c r="G2231">
        <v>39.009998321533203</v>
      </c>
      <c r="H2231">
        <v>39.660121917724602</v>
      </c>
      <c r="J2231">
        <f>AVERAGE(Table1_1[[#This Row],[2020]:[2024]])</f>
        <v>38.276740074157701</v>
      </c>
      <c r="K2231" t="str">
        <f>IF(AVERAGE(Table1_1[[#This Row],[2020]:[2024]])&lt;=_xlfn.XLOOKUP(Table1_1[[#This Row],[Series Name]],Table4[Series Name],Table4[Global Average]),"Sotto la media","Sopra la media")</f>
        <v>Sopra la media</v>
      </c>
      <c r="L2231">
        <f>_xlfn.XLOOKUP(Table1_1[[#This Row],[Series Name]],Table4[Series Name],Table4[Global Average])</f>
        <v>23.936223621169724</v>
      </c>
    </row>
    <row r="2232" spans="1:12" x14ac:dyDescent="0.3">
      <c r="A2232" t="s">
        <v>2744</v>
      </c>
      <c r="B2232" t="s">
        <v>2745</v>
      </c>
      <c r="C2232" t="s">
        <v>626</v>
      </c>
      <c r="D2232" t="s">
        <v>627</v>
      </c>
      <c r="E2232">
        <v>36.669998168945298</v>
      </c>
      <c r="F2232">
        <v>33.926570892333999</v>
      </c>
      <c r="G2232">
        <v>36.240001678466797</v>
      </c>
      <c r="H2232">
        <v>37.413425445556598</v>
      </c>
      <c r="J2232">
        <f>AVERAGE(Table1_1[[#This Row],[2020]:[2024]])</f>
        <v>36.062499046325669</v>
      </c>
      <c r="K2232" t="str">
        <f>IF(AVERAGE(Table1_1[[#This Row],[2020]:[2024]])&lt;=_xlfn.XLOOKUP(Table1_1[[#This Row],[Series Name]],Table4[Series Name],Table4[Global Average]),"Sotto la media","Sopra la media")</f>
        <v>Sopra la media</v>
      </c>
      <c r="L2232">
        <f>_xlfn.XLOOKUP(Table1_1[[#This Row],[Series Name]],Table4[Series Name],Table4[Global Average])</f>
        <v>22.428831135091315</v>
      </c>
    </row>
    <row r="2233" spans="1:12" x14ac:dyDescent="0.3">
      <c r="A2233" t="s">
        <v>2744</v>
      </c>
      <c r="B2233" t="s">
        <v>2745</v>
      </c>
      <c r="C2233" t="s">
        <v>628</v>
      </c>
      <c r="D2233" t="s">
        <v>629</v>
      </c>
      <c r="E2233">
        <v>37.5200004577637</v>
      </c>
      <c r="F2233">
        <v>35.049228668212898</v>
      </c>
      <c r="G2233">
        <v>37.659999847412102</v>
      </c>
      <c r="H2233">
        <v>38.568027496337898</v>
      </c>
      <c r="J2233">
        <f>AVERAGE(Table1_1[[#This Row],[2020]:[2024]])</f>
        <v>37.199314117431648</v>
      </c>
      <c r="K2233" t="str">
        <f>IF(AVERAGE(Table1_1[[#This Row],[2020]:[2024]])&lt;=_xlfn.XLOOKUP(Table1_1[[#This Row],[Series Name]],Table4[Series Name],Table4[Global Average]),"Sotto la media","Sopra la media")</f>
        <v>Sopra la media</v>
      </c>
      <c r="L2233">
        <f>_xlfn.XLOOKUP(Table1_1[[#This Row],[Series Name]],Table4[Series Name],Table4[Global Average])</f>
        <v>22.999944871947886</v>
      </c>
    </row>
    <row r="2234" spans="1:12" x14ac:dyDescent="0.3">
      <c r="A2234" t="s">
        <v>2744</v>
      </c>
      <c r="B2234" t="s">
        <v>2745</v>
      </c>
      <c r="C2234" t="s">
        <v>630</v>
      </c>
      <c r="D2234" t="s">
        <v>631</v>
      </c>
      <c r="E2234">
        <v>96.550003051757798</v>
      </c>
      <c r="F2234">
        <v>95.424278259277301</v>
      </c>
      <c r="G2234">
        <v>96.650001525878906</v>
      </c>
      <c r="H2234">
        <v>97.867118835449205</v>
      </c>
      <c r="J2234">
        <f>AVERAGE(Table1_1[[#This Row],[2020]:[2024]])</f>
        <v>96.622850418090806</v>
      </c>
      <c r="K2234" t="str">
        <f>IF(AVERAGE(Table1_1[[#This Row],[2020]:[2024]])&lt;=_xlfn.XLOOKUP(Table1_1[[#This Row],[Series Name]],Table4[Series Name],Table4[Global Average]),"Sotto la media","Sopra la media")</f>
        <v>Sopra la media</v>
      </c>
      <c r="L2234">
        <f>_xlfn.XLOOKUP(Table1_1[[#This Row],[Series Name]],Table4[Series Name],Table4[Global Average])</f>
        <v>80.445397546741503</v>
      </c>
    </row>
    <row r="2235" spans="1:12" x14ac:dyDescent="0.3">
      <c r="A2235" t="s">
        <v>2744</v>
      </c>
      <c r="B2235" t="s">
        <v>2745</v>
      </c>
      <c r="C2235" t="s">
        <v>632</v>
      </c>
      <c r="D2235" t="s">
        <v>633</v>
      </c>
      <c r="E2235">
        <v>96.370002746582003</v>
      </c>
      <c r="F2235">
        <v>95.067092895507798</v>
      </c>
      <c r="G2235">
        <v>96.330001831054702</v>
      </c>
      <c r="H2235">
        <v>97.829048156738295</v>
      </c>
      <c r="J2235">
        <f>AVERAGE(Table1_1[[#This Row],[2020]:[2024]])</f>
        <v>96.399036407470689</v>
      </c>
      <c r="K2235" t="str">
        <f>IF(AVERAGE(Table1_1[[#This Row],[2020]:[2024]])&lt;=_xlfn.XLOOKUP(Table1_1[[#This Row],[Series Name]],Table4[Series Name],Table4[Global Average]),"Sotto la media","Sopra la media")</f>
        <v>Sopra la media</v>
      </c>
      <c r="L2235">
        <f>_xlfn.XLOOKUP(Table1_1[[#This Row],[Series Name]],Table4[Series Name],Table4[Global Average])</f>
        <v>81.569037641845384</v>
      </c>
    </row>
    <row r="2236" spans="1:12" x14ac:dyDescent="0.3">
      <c r="A2236" t="s">
        <v>2744</v>
      </c>
      <c r="B2236" t="s">
        <v>2745</v>
      </c>
      <c r="C2236" t="s">
        <v>634</v>
      </c>
      <c r="D2236" t="s">
        <v>635</v>
      </c>
      <c r="E2236">
        <v>96.459999084472699</v>
      </c>
      <c r="F2236">
        <v>95.250167846679702</v>
      </c>
      <c r="G2236">
        <v>96.489997863769503</v>
      </c>
      <c r="H2236">
        <v>97.848609924316406</v>
      </c>
      <c r="J2236">
        <f>AVERAGE(Table1_1[[#This Row],[2020]:[2024]])</f>
        <v>96.51219367980957</v>
      </c>
      <c r="K2236" t="str">
        <f>IF(AVERAGE(Table1_1[[#This Row],[2020]:[2024]])&lt;=_xlfn.XLOOKUP(Table1_1[[#This Row],[Series Name]],Table4[Series Name],Table4[Global Average]),"Sotto la media","Sopra la media")</f>
        <v>Sopra la media</v>
      </c>
      <c r="L2236">
        <f>_xlfn.XLOOKUP(Table1_1[[#This Row],[Series Name]],Table4[Series Name],Table4[Global Average])</f>
        <v>80.982909344959921</v>
      </c>
    </row>
    <row r="2237" spans="1:12" x14ac:dyDescent="0.3">
      <c r="A2237" t="s">
        <v>2744</v>
      </c>
      <c r="B2237" t="s">
        <v>2745</v>
      </c>
      <c r="C2237" t="s">
        <v>636</v>
      </c>
      <c r="D2237" t="s">
        <v>637</v>
      </c>
      <c r="F2237">
        <v>49.846035003662102</v>
      </c>
      <c r="H2237">
        <v>51.027824401855497</v>
      </c>
      <c r="J2237">
        <f>AVERAGE(Table1_1[[#This Row],[2020]:[2024]])</f>
        <v>50.436929702758803</v>
      </c>
      <c r="K2237" t="str">
        <f>IF(AVERAGE(Table1_1[[#This Row],[2020]:[2024]])&lt;=_xlfn.XLOOKUP(Table1_1[[#This Row],[Series Name]],Table4[Series Name],Table4[Global Average]),"Sotto la media","Sopra la media")</f>
        <v>Sopra la media</v>
      </c>
      <c r="L2237">
        <f>_xlfn.XLOOKUP(Table1_1[[#This Row],[Series Name]],Table4[Series Name],Table4[Global Average])</f>
        <v>39.265949545398591</v>
      </c>
    </row>
    <row r="2238" spans="1:12" x14ac:dyDescent="0.3">
      <c r="A2238" t="s">
        <v>2744</v>
      </c>
      <c r="B2238" t="s">
        <v>2745</v>
      </c>
      <c r="C2238" t="s">
        <v>638</v>
      </c>
      <c r="D2238" t="s">
        <v>639</v>
      </c>
      <c r="F2238">
        <v>45.828598022460902</v>
      </c>
      <c r="H2238">
        <v>47.1489868164062</v>
      </c>
      <c r="J2238">
        <f>AVERAGE(Table1_1[[#This Row],[2020]:[2024]])</f>
        <v>46.488792419433551</v>
      </c>
      <c r="K2238" t="str">
        <f>IF(AVERAGE(Table1_1[[#This Row],[2020]:[2024]])&lt;=_xlfn.XLOOKUP(Table1_1[[#This Row],[Series Name]],Table4[Series Name],Table4[Global Average]),"Sotto la media","Sopra la media")</f>
        <v>Sopra la media</v>
      </c>
      <c r="L2238">
        <f>_xlfn.XLOOKUP(Table1_1[[#This Row],[Series Name]],Table4[Series Name],Table4[Global Average])</f>
        <v>35.527104528177361</v>
      </c>
    </row>
    <row r="2239" spans="1:12" x14ac:dyDescent="0.3">
      <c r="A2239" t="s">
        <v>2744</v>
      </c>
      <c r="B2239" t="s">
        <v>2745</v>
      </c>
      <c r="C2239" t="s">
        <v>640</v>
      </c>
      <c r="D2239" t="s">
        <v>641</v>
      </c>
      <c r="F2239">
        <v>47.914421081542997</v>
      </c>
      <c r="H2239">
        <v>49.142360687255902</v>
      </c>
      <c r="J2239">
        <f>AVERAGE(Table1_1[[#This Row],[2020]:[2024]])</f>
        <v>48.52839088439945</v>
      </c>
      <c r="K2239" t="str">
        <f>IF(AVERAGE(Table1_1[[#This Row],[2020]:[2024]])&lt;=_xlfn.XLOOKUP(Table1_1[[#This Row],[Series Name]],Table4[Series Name],Table4[Global Average]),"Sotto la media","Sopra la media")</f>
        <v>Sopra la media</v>
      </c>
      <c r="L2239">
        <f>_xlfn.XLOOKUP(Table1_1[[#This Row],[Series Name]],Table4[Series Name],Table4[Global Average])</f>
        <v>37.228823384595294</v>
      </c>
    </row>
    <row r="2240" spans="1:12" x14ac:dyDescent="0.3">
      <c r="A2240" t="s">
        <v>2744</v>
      </c>
      <c r="B2240" t="s">
        <v>2745</v>
      </c>
      <c r="C2240" t="s">
        <v>642</v>
      </c>
      <c r="D2240" t="s">
        <v>643</v>
      </c>
      <c r="E2240">
        <v>99.089996337890597</v>
      </c>
      <c r="F2240">
        <v>97.350387573242202</v>
      </c>
      <c r="G2240">
        <v>99.099998474121094</v>
      </c>
      <c r="H2240">
        <v>99.615135192871094</v>
      </c>
      <c r="J2240">
        <f>AVERAGE(Table1_1[[#This Row],[2020]:[2024]])</f>
        <v>98.78887939453125</v>
      </c>
      <c r="K2240" t="str">
        <f>IF(AVERAGE(Table1_1[[#This Row],[2020]:[2024]])&lt;=_xlfn.XLOOKUP(Table1_1[[#This Row],[Series Name]],Table4[Series Name],Table4[Global Average]),"Sotto la media","Sopra la media")</f>
        <v>Sopra la media</v>
      </c>
      <c r="L2240">
        <f>_xlfn.XLOOKUP(Table1_1[[#This Row],[Series Name]],Table4[Series Name],Table4[Global Average])</f>
        <v>90.700086517823038</v>
      </c>
    </row>
    <row r="2241" spans="1:12" x14ac:dyDescent="0.3">
      <c r="A2241" t="s">
        <v>2744</v>
      </c>
      <c r="B2241" t="s">
        <v>2745</v>
      </c>
      <c r="C2241" t="s">
        <v>644</v>
      </c>
      <c r="D2241" t="s">
        <v>645</v>
      </c>
      <c r="E2241">
        <v>99.019996643066406</v>
      </c>
      <c r="F2241">
        <v>97.218688964843807</v>
      </c>
      <c r="G2241">
        <v>98.949996948242202</v>
      </c>
      <c r="H2241">
        <v>99.689590454101605</v>
      </c>
      <c r="J2241">
        <f>AVERAGE(Table1_1[[#This Row],[2020]:[2024]])</f>
        <v>98.719568252563505</v>
      </c>
      <c r="K2241" t="str">
        <f>IF(AVERAGE(Table1_1[[#This Row],[2020]:[2024]])&lt;=_xlfn.XLOOKUP(Table1_1[[#This Row],[Series Name]],Table4[Series Name],Table4[Global Average]),"Sotto la media","Sopra la media")</f>
        <v>Sopra la media</v>
      </c>
      <c r="L2241">
        <f>_xlfn.XLOOKUP(Table1_1[[#This Row],[Series Name]],Table4[Series Name],Table4[Global Average])</f>
        <v>92.088970291920205</v>
      </c>
    </row>
    <row r="2242" spans="1:12" x14ac:dyDescent="0.3">
      <c r="A2242" t="s">
        <v>2744</v>
      </c>
      <c r="B2242" t="s">
        <v>2745</v>
      </c>
      <c r="C2242" t="s">
        <v>646</v>
      </c>
      <c r="D2242" t="s">
        <v>647</v>
      </c>
      <c r="E2242">
        <v>99.059997558593807</v>
      </c>
      <c r="F2242">
        <v>97.286186218261705</v>
      </c>
      <c r="G2242">
        <v>99.029998779296903</v>
      </c>
      <c r="H2242">
        <v>99.651329040527301</v>
      </c>
      <c r="J2242">
        <f>AVERAGE(Table1_1[[#This Row],[2020]:[2024]])</f>
        <v>98.756877899169936</v>
      </c>
      <c r="K2242" t="str">
        <f>IF(AVERAGE(Table1_1[[#This Row],[2020]:[2024]])&lt;=_xlfn.XLOOKUP(Table1_1[[#This Row],[Series Name]],Table4[Series Name],Table4[Global Average]),"Sotto la media","Sopra la media")</f>
        <v>Sopra la media</v>
      </c>
      <c r="L2242">
        <f>_xlfn.XLOOKUP(Table1_1[[#This Row],[Series Name]],Table4[Series Name],Table4[Global Average])</f>
        <v>91.382232015560845</v>
      </c>
    </row>
    <row r="2243" spans="1:12" x14ac:dyDescent="0.3">
      <c r="A2243" t="s">
        <v>2744</v>
      </c>
      <c r="B2243" t="s">
        <v>2745</v>
      </c>
      <c r="C2243" t="s">
        <v>648</v>
      </c>
      <c r="D2243" t="s">
        <v>649</v>
      </c>
      <c r="E2243">
        <v>49.7700004577637</v>
      </c>
      <c r="F2243">
        <v>49.846035003662102</v>
      </c>
      <c r="G2243">
        <v>50.240001678466797</v>
      </c>
      <c r="H2243">
        <v>51.027824401855497</v>
      </c>
      <c r="J2243">
        <f>AVERAGE(Table1_1[[#This Row],[2020]:[2024]])</f>
        <v>50.220965385437026</v>
      </c>
      <c r="K2243" t="str">
        <f>IF(AVERAGE(Table1_1[[#This Row],[2020]:[2024]])&lt;=_xlfn.XLOOKUP(Table1_1[[#This Row],[Series Name]],Table4[Series Name],Table4[Global Average]),"Sotto la media","Sopra la media")</f>
        <v>Sopra la media</v>
      </c>
      <c r="L2243">
        <f>_xlfn.XLOOKUP(Table1_1[[#This Row],[Series Name]],Table4[Series Name],Table4[Global Average])</f>
        <v>35.829124196009204</v>
      </c>
    </row>
    <row r="2244" spans="1:12" x14ac:dyDescent="0.3">
      <c r="A2244" t="s">
        <v>2744</v>
      </c>
      <c r="B2244" t="s">
        <v>2745</v>
      </c>
      <c r="C2244" t="s">
        <v>650</v>
      </c>
      <c r="D2244" t="s">
        <v>651</v>
      </c>
      <c r="E2244">
        <v>46.290000915527301</v>
      </c>
      <c r="F2244">
        <v>45.828598022460902</v>
      </c>
      <c r="G2244">
        <v>45.889999389648402</v>
      </c>
      <c r="H2244">
        <v>47.1489868164062</v>
      </c>
      <c r="J2244">
        <f>AVERAGE(Table1_1[[#This Row],[2020]:[2024]])</f>
        <v>46.2893962860107</v>
      </c>
      <c r="K2244" t="str">
        <f>IF(AVERAGE(Table1_1[[#This Row],[2020]:[2024]])&lt;=_xlfn.XLOOKUP(Table1_1[[#This Row],[Series Name]],Table4[Series Name],Table4[Global Average]),"Sotto la media","Sopra la media")</f>
        <v>Sopra la media</v>
      </c>
      <c r="L2244">
        <f>_xlfn.XLOOKUP(Table1_1[[#This Row],[Series Name]],Table4[Series Name],Table4[Global Average])</f>
        <v>33.789053561741667</v>
      </c>
    </row>
    <row r="2245" spans="1:12" x14ac:dyDescent="0.3">
      <c r="A2245" t="s">
        <v>2744</v>
      </c>
      <c r="B2245" t="s">
        <v>2745</v>
      </c>
      <c r="C2245" t="s">
        <v>652</v>
      </c>
      <c r="D2245" t="s">
        <v>653</v>
      </c>
      <c r="E2245">
        <v>48.090000152587898</v>
      </c>
      <c r="F2245">
        <v>47.914421081542997</v>
      </c>
      <c r="G2245">
        <v>48.119998931884801</v>
      </c>
      <c r="H2245">
        <v>49.142360687255902</v>
      </c>
      <c r="J2245">
        <f>AVERAGE(Table1_1[[#This Row],[2020]:[2024]])</f>
        <v>48.3166952133179</v>
      </c>
      <c r="K2245" t="str">
        <f>IF(AVERAGE(Table1_1[[#This Row],[2020]:[2024]])&lt;=_xlfn.XLOOKUP(Table1_1[[#This Row],[Series Name]],Table4[Series Name],Table4[Global Average]),"Sotto la media","Sopra la media")</f>
        <v>Sopra la media</v>
      </c>
      <c r="L2245">
        <f>_xlfn.XLOOKUP(Table1_1[[#This Row],[Series Name]],Table4[Series Name],Table4[Global Average])</f>
        <v>34.668503820896149</v>
      </c>
    </row>
    <row r="2246" spans="1:12" x14ac:dyDescent="0.3">
      <c r="A2246" t="s">
        <v>2744</v>
      </c>
      <c r="B2246" t="s">
        <v>2745</v>
      </c>
      <c r="C2246" t="s">
        <v>654</v>
      </c>
      <c r="D2246" t="s">
        <v>655</v>
      </c>
      <c r="E2246">
        <v>91.300003051757798</v>
      </c>
      <c r="F2246">
        <v>91.872146606445298</v>
      </c>
      <c r="G2246">
        <v>91.75</v>
      </c>
      <c r="H2246">
        <v>95.454238891601605</v>
      </c>
      <c r="J2246">
        <f>AVERAGE(Table1_1[[#This Row],[2020]:[2024]])</f>
        <v>92.594097137451186</v>
      </c>
      <c r="K2246" t="str">
        <f>IF(AVERAGE(Table1_1[[#This Row],[2020]:[2024]])&lt;=_xlfn.XLOOKUP(Table1_1[[#This Row],[Series Name]],Table4[Series Name],Table4[Global Average]),"Sotto la media","Sopra la media")</f>
        <v>Sopra la media</v>
      </c>
      <c r="L2246">
        <f>_xlfn.XLOOKUP(Table1_1[[#This Row],[Series Name]],Table4[Series Name],Table4[Global Average])</f>
        <v>66.987913670295313</v>
      </c>
    </row>
    <row r="2247" spans="1:12" x14ac:dyDescent="0.3">
      <c r="A2247" t="s">
        <v>2744</v>
      </c>
      <c r="B2247" t="s">
        <v>2745</v>
      </c>
      <c r="C2247" t="s">
        <v>656</v>
      </c>
      <c r="D2247" t="s">
        <v>657</v>
      </c>
      <c r="E2247">
        <v>90.550003051757798</v>
      </c>
      <c r="F2247">
        <v>90.725753784179702</v>
      </c>
      <c r="G2247">
        <v>90.589996337890597</v>
      </c>
      <c r="H2247">
        <v>95.114807128906193</v>
      </c>
      <c r="J2247">
        <f>AVERAGE(Table1_1[[#This Row],[2020]:[2024]])</f>
        <v>91.74514007568358</v>
      </c>
      <c r="K2247" t="str">
        <f>IF(AVERAGE(Table1_1[[#This Row],[2020]:[2024]])&lt;=_xlfn.XLOOKUP(Table1_1[[#This Row],[Series Name]],Table4[Series Name],Table4[Global Average]),"Sotto la media","Sopra la media")</f>
        <v>Sopra la media</v>
      </c>
      <c r="L2247">
        <f>_xlfn.XLOOKUP(Table1_1[[#This Row],[Series Name]],Table4[Series Name],Table4[Global Average])</f>
        <v>66.19247041848989</v>
      </c>
    </row>
    <row r="2248" spans="1:12" x14ac:dyDescent="0.3">
      <c r="A2248" t="s">
        <v>2744</v>
      </c>
      <c r="B2248" t="s">
        <v>2745</v>
      </c>
      <c r="C2248" t="s">
        <v>658</v>
      </c>
      <c r="D2248" t="s">
        <v>659</v>
      </c>
      <c r="E2248">
        <v>90.940002441406193</v>
      </c>
      <c r="F2248">
        <v>91.313362121582003</v>
      </c>
      <c r="G2248">
        <v>91.190002441406193</v>
      </c>
      <c r="H2248">
        <v>95.289245605468807</v>
      </c>
      <c r="J2248">
        <f>AVERAGE(Table1_1[[#This Row],[2020]:[2024]])</f>
        <v>92.183153152465806</v>
      </c>
      <c r="K2248" t="str">
        <f>IF(AVERAGE(Table1_1[[#This Row],[2020]:[2024]])&lt;=_xlfn.XLOOKUP(Table1_1[[#This Row],[Series Name]],Table4[Series Name],Table4[Global Average]),"Sotto la media","Sopra la media")</f>
        <v>Sopra la media</v>
      </c>
      <c r="L2248">
        <f>_xlfn.XLOOKUP(Table1_1[[#This Row],[Series Name]],Table4[Series Name],Table4[Global Average])</f>
        <v>66.413370251044256</v>
      </c>
    </row>
    <row r="2249" spans="1:12" x14ac:dyDescent="0.3">
      <c r="A2249" t="s">
        <v>2744</v>
      </c>
      <c r="B2249" t="s">
        <v>2745</v>
      </c>
      <c r="C2249" t="s">
        <v>660</v>
      </c>
      <c r="D2249" t="s">
        <v>661</v>
      </c>
      <c r="E2249">
        <v>14.4799995422363</v>
      </c>
      <c r="F2249">
        <v>14.771293640136699</v>
      </c>
      <c r="G2249">
        <v>15.060000419616699</v>
      </c>
      <c r="H2249">
        <v>15.4240369796753</v>
      </c>
      <c r="J2249">
        <f>AVERAGE(Table1_1[[#This Row],[2020]:[2024]])</f>
        <v>14.933832645416249</v>
      </c>
      <c r="K2249" t="str">
        <f>IF(AVERAGE(Table1_1[[#This Row],[2020]:[2024]])&lt;=_xlfn.XLOOKUP(Table1_1[[#This Row],[Series Name]],Table4[Series Name],Table4[Global Average]),"Sotto la media","Sopra la media")</f>
        <v>Sopra la media</v>
      </c>
      <c r="L2249">
        <f>_xlfn.XLOOKUP(Table1_1[[#This Row],[Series Name]],Table4[Series Name],Table4[Global Average])</f>
        <v>9.4873133376240695</v>
      </c>
    </row>
    <row r="2250" spans="1:12" x14ac:dyDescent="0.3">
      <c r="A2250" t="s">
        <v>2744</v>
      </c>
      <c r="B2250" t="s">
        <v>2745</v>
      </c>
      <c r="C2250" t="s">
        <v>662</v>
      </c>
      <c r="D2250" t="s">
        <v>663</v>
      </c>
      <c r="E2250">
        <v>13.7700004577637</v>
      </c>
      <c r="F2250">
        <v>13.632625579834</v>
      </c>
      <c r="G2250">
        <v>13.329999923706101</v>
      </c>
      <c r="H2250">
        <v>14.112699508666999</v>
      </c>
      <c r="J2250">
        <f>AVERAGE(Table1_1[[#This Row],[2020]:[2024]])</f>
        <v>13.711331367492699</v>
      </c>
      <c r="K2250" t="str">
        <f>IF(AVERAGE(Table1_1[[#This Row],[2020]:[2024]])&lt;=_xlfn.XLOOKUP(Table1_1[[#This Row],[Series Name]],Table4[Series Name],Table4[Global Average]),"Sotto la media","Sopra la media")</f>
        <v>Sopra la media</v>
      </c>
      <c r="L2250">
        <f>_xlfn.XLOOKUP(Table1_1[[#This Row],[Series Name]],Table4[Series Name],Table4[Global Average])</f>
        <v>9.3941766967376115</v>
      </c>
    </row>
    <row r="2251" spans="1:12" x14ac:dyDescent="0.3">
      <c r="A2251" t="s">
        <v>2744</v>
      </c>
      <c r="B2251" t="s">
        <v>2745</v>
      </c>
      <c r="C2251" t="s">
        <v>664</v>
      </c>
      <c r="D2251" t="s">
        <v>665</v>
      </c>
      <c r="E2251">
        <v>14.1400003433228</v>
      </c>
      <c r="F2251">
        <v>14.223814010620099</v>
      </c>
      <c r="G2251">
        <v>14.2200002670288</v>
      </c>
      <c r="H2251">
        <v>14.7866096496582</v>
      </c>
      <c r="J2251">
        <f>AVERAGE(Table1_1[[#This Row],[2020]:[2024]])</f>
        <v>14.342606067657474</v>
      </c>
      <c r="K2251" t="str">
        <f>IF(AVERAGE(Table1_1[[#This Row],[2020]:[2024]])&lt;=_xlfn.XLOOKUP(Table1_1[[#This Row],[Series Name]],Table4[Series Name],Table4[Global Average]),"Sotto la media","Sopra la media")</f>
        <v>Sopra la media</v>
      </c>
      <c r="L2251">
        <f>_xlfn.XLOOKUP(Table1_1[[#This Row],[Series Name]],Table4[Series Name],Table4[Global Average])</f>
        <v>9.444597239295641</v>
      </c>
    </row>
    <row r="2252" spans="1:12" x14ac:dyDescent="0.3">
      <c r="A2252" t="s">
        <v>2744</v>
      </c>
      <c r="B2252" t="s">
        <v>2745</v>
      </c>
      <c r="C2252" t="s">
        <v>666</v>
      </c>
      <c r="D2252" t="s">
        <v>667</v>
      </c>
      <c r="E2252">
        <v>1.7599999904632599</v>
      </c>
      <c r="F2252">
        <v>1.7988538742065401</v>
      </c>
      <c r="G2252">
        <v>1.8899999856948899</v>
      </c>
      <c r="H2252">
        <v>1.9213223457336399</v>
      </c>
      <c r="J2252">
        <f>AVERAGE(Table1_1[[#This Row],[2020]:[2024]])</f>
        <v>1.8425440490245824</v>
      </c>
      <c r="K2252" t="str">
        <f>IF(AVERAGE(Table1_1[[#This Row],[2020]:[2024]])&lt;=_xlfn.XLOOKUP(Table1_1[[#This Row],[Series Name]],Table4[Series Name],Table4[Global Average]),"Sotto la media","Sopra la media")</f>
        <v>Sopra la media</v>
      </c>
      <c r="L2252">
        <f>_xlfn.XLOOKUP(Table1_1[[#This Row],[Series Name]],Table4[Series Name],Table4[Global Average])</f>
        <v>0.83014551958897009</v>
      </c>
    </row>
    <row r="2253" spans="1:12" x14ac:dyDescent="0.3">
      <c r="A2253" t="s">
        <v>2744</v>
      </c>
      <c r="B2253" t="s">
        <v>2745</v>
      </c>
      <c r="C2253" t="s">
        <v>668</v>
      </c>
      <c r="D2253" t="s">
        <v>669</v>
      </c>
      <c r="E2253">
        <v>2.4400000572204599</v>
      </c>
      <c r="F2253">
        <v>2.4632477760314901</v>
      </c>
      <c r="G2253">
        <v>2.4000000953674299</v>
      </c>
      <c r="H2253">
        <v>2.48482394218445</v>
      </c>
      <c r="J2253">
        <f>AVERAGE(Table1_1[[#This Row],[2020]:[2024]])</f>
        <v>2.4470179677009574</v>
      </c>
      <c r="K2253" t="str">
        <f>IF(AVERAGE(Table1_1[[#This Row],[2020]:[2024]])&lt;=_xlfn.XLOOKUP(Table1_1[[#This Row],[Series Name]],Table4[Series Name],Table4[Global Average]),"Sotto la media","Sopra la media")</f>
        <v>Sopra la media</v>
      </c>
      <c r="L2253">
        <f>_xlfn.XLOOKUP(Table1_1[[#This Row],[Series Name]],Table4[Series Name],Table4[Global Average])</f>
        <v>1.1073816604912281</v>
      </c>
    </row>
    <row r="2254" spans="1:12" x14ac:dyDescent="0.3">
      <c r="A2254" t="s">
        <v>2744</v>
      </c>
      <c r="B2254" t="s">
        <v>2745</v>
      </c>
      <c r="C2254" t="s">
        <v>670</v>
      </c>
      <c r="D2254" t="s">
        <v>671</v>
      </c>
      <c r="E2254">
        <v>2.0899999141693102</v>
      </c>
      <c r="F2254">
        <v>2.1182999610900901</v>
      </c>
      <c r="G2254">
        <v>2.1400001049041699</v>
      </c>
      <c r="H2254">
        <v>2.1952347755432098</v>
      </c>
      <c r="J2254">
        <f>AVERAGE(Table1_1[[#This Row],[2020]:[2024]])</f>
        <v>2.135883688926695</v>
      </c>
      <c r="K2254" t="str">
        <f>IF(AVERAGE(Table1_1[[#This Row],[2020]:[2024]])&lt;=_xlfn.XLOOKUP(Table1_1[[#This Row],[Series Name]],Table4[Series Name],Table4[Global Average]),"Sotto la media","Sopra la media")</f>
        <v>Sopra la media</v>
      </c>
      <c r="L2254">
        <f>_xlfn.XLOOKUP(Table1_1[[#This Row],[Series Name]],Table4[Series Name],Table4[Global Average])</f>
        <v>0.96339090282304385</v>
      </c>
    </row>
    <row r="2255" spans="1:12" x14ac:dyDescent="0.3">
      <c r="A2255" t="s">
        <v>2744</v>
      </c>
      <c r="B2255" t="s">
        <v>2745</v>
      </c>
      <c r="C2255" t="s">
        <v>672</v>
      </c>
      <c r="D2255" t="s">
        <v>673</v>
      </c>
      <c r="E2255">
        <v>12395.3368216995</v>
      </c>
      <c r="F2255">
        <v>12558.011886300699</v>
      </c>
      <c r="G2255">
        <v>12997.187448520701</v>
      </c>
      <c r="H2255">
        <v>12715.9199652795</v>
      </c>
      <c r="J2255">
        <f>AVERAGE(Table1_1[[#This Row],[2020]:[2024]])</f>
        <v>12666.6140304501</v>
      </c>
      <c r="K2255" t="str">
        <f>IF(AVERAGE(Table1_1[[#This Row],[2020]:[2024]])&lt;=_xlfn.XLOOKUP(Table1_1[[#This Row],[Series Name]],Table4[Series Name],Table4[Global Average]),"Sotto la media","Sopra la media")</f>
        <v>Sopra la media</v>
      </c>
      <c r="L2255">
        <f>_xlfn.XLOOKUP(Table1_1[[#This Row],[Series Name]],Table4[Series Name],Table4[Global Average])</f>
        <v>5969.942608167079</v>
      </c>
    </row>
    <row r="2256" spans="1:12" x14ac:dyDescent="0.3">
      <c r="A2256" t="s">
        <v>2744</v>
      </c>
      <c r="B2256" t="s">
        <v>2745</v>
      </c>
      <c r="C2256" t="s">
        <v>674</v>
      </c>
      <c r="D2256" t="s">
        <v>675</v>
      </c>
      <c r="E2256">
        <v>4.6471127169373601</v>
      </c>
      <c r="F2256">
        <v>5.5801161045983703</v>
      </c>
      <c r="G2256">
        <v>4.5600048761302796</v>
      </c>
      <c r="H2256">
        <v>4.4975765940226804</v>
      </c>
      <c r="J2256">
        <f>AVERAGE(Table1_1[[#This Row],[2020]:[2024]])</f>
        <v>4.8212025729221732</v>
      </c>
      <c r="K2256" t="str">
        <f>IF(AVERAGE(Table1_1[[#This Row],[2020]:[2024]])&lt;=_xlfn.XLOOKUP(Table1_1[[#This Row],[Series Name]],Table4[Series Name],Table4[Global Average]),"Sotto la media","Sopra la media")</f>
        <v>Sotto la media</v>
      </c>
      <c r="L2256">
        <f>_xlfn.XLOOKUP(Table1_1[[#This Row],[Series Name]],Table4[Series Name],Table4[Global Average])</f>
        <v>10.886356240578317</v>
      </c>
    </row>
    <row r="2257" spans="1:12" x14ac:dyDescent="0.3">
      <c r="A2257" t="s">
        <v>2744</v>
      </c>
      <c r="B2257" t="s">
        <v>2745</v>
      </c>
      <c r="C2257" t="s">
        <v>676</v>
      </c>
      <c r="D2257" t="s">
        <v>677</v>
      </c>
      <c r="E2257">
        <v>20.088294883408501</v>
      </c>
      <c r="F2257">
        <v>22.665907143751902</v>
      </c>
      <c r="G2257">
        <v>20.3164902183759</v>
      </c>
      <c r="H2257">
        <v>16.773996922566099</v>
      </c>
      <c r="J2257">
        <f>AVERAGE(Table1_1[[#This Row],[2020]:[2024]])</f>
        <v>19.961172292025601</v>
      </c>
      <c r="K2257" t="str">
        <f>IF(AVERAGE(Table1_1[[#This Row],[2020]:[2024]])&lt;=_xlfn.XLOOKUP(Table1_1[[#This Row],[Series Name]],Table4[Series Name],Table4[Global Average]),"Sotto la media","Sopra la media")</f>
        <v>Sopra la media</v>
      </c>
      <c r="L2257">
        <f>_xlfn.XLOOKUP(Table1_1[[#This Row],[Series Name]],Table4[Series Name],Table4[Global Average])</f>
        <v>11.607206476624222</v>
      </c>
    </row>
    <row r="2258" spans="1:12" x14ac:dyDescent="0.3">
      <c r="A2258" t="s">
        <v>2744</v>
      </c>
      <c r="B2258" t="s">
        <v>2745</v>
      </c>
      <c r="C2258" t="s">
        <v>678</v>
      </c>
      <c r="D2258" t="s">
        <v>679</v>
      </c>
      <c r="E2258">
        <v>7.2349504453358797</v>
      </c>
      <c r="F2258">
        <v>6.2655154347430502</v>
      </c>
      <c r="G2258">
        <v>6.2078788655344797</v>
      </c>
      <c r="H2258">
        <v>5.9411458226571803</v>
      </c>
      <c r="J2258">
        <f>AVERAGE(Table1_1[[#This Row],[2020]:[2024]])</f>
        <v>6.4123726420676475</v>
      </c>
      <c r="K2258" t="str">
        <f>IF(AVERAGE(Table1_1[[#This Row],[2020]:[2024]])&lt;=_xlfn.XLOOKUP(Table1_1[[#This Row],[Series Name]],Table4[Series Name],Table4[Global Average]),"Sotto la media","Sopra la media")</f>
        <v>Sotto la media</v>
      </c>
      <c r="L2258">
        <f>_xlfn.XLOOKUP(Table1_1[[#This Row],[Series Name]],Table4[Series Name],Table4[Global Average])</f>
        <v>26.50161358243745</v>
      </c>
    </row>
    <row r="2259" spans="1:12" x14ac:dyDescent="0.3">
      <c r="A2259" t="s">
        <v>2744</v>
      </c>
      <c r="B2259" t="s">
        <v>2745</v>
      </c>
      <c r="C2259" t="s">
        <v>680</v>
      </c>
      <c r="D2259" t="s">
        <v>681</v>
      </c>
      <c r="E2259">
        <v>39.439578426790497</v>
      </c>
      <c r="F2259">
        <v>37.353394857127697</v>
      </c>
      <c r="G2259">
        <v>38.715851516494297</v>
      </c>
      <c r="H2259">
        <v>41.907995493998897</v>
      </c>
      <c r="J2259">
        <f>AVERAGE(Table1_1[[#This Row],[2020]:[2024]])</f>
        <v>39.354205073602849</v>
      </c>
      <c r="K2259" t="str">
        <f>IF(AVERAGE(Table1_1[[#This Row],[2020]:[2024]])&lt;=_xlfn.XLOOKUP(Table1_1[[#This Row],[Series Name]],Table4[Series Name],Table4[Global Average]),"Sotto la media","Sopra la media")</f>
        <v>Sopra la media</v>
      </c>
      <c r="L2259">
        <f>_xlfn.XLOOKUP(Table1_1[[#This Row],[Series Name]],Table4[Series Name],Table4[Global Average])</f>
        <v>28.749984584575255</v>
      </c>
    </row>
    <row r="2260" spans="1:12" x14ac:dyDescent="0.3">
      <c r="A2260" t="s">
        <v>2744</v>
      </c>
      <c r="B2260" t="s">
        <v>2745</v>
      </c>
      <c r="C2260" t="s">
        <v>682</v>
      </c>
      <c r="D2260" t="s">
        <v>683</v>
      </c>
      <c r="E2260">
        <v>19.3225514390348</v>
      </c>
      <c r="F2260">
        <v>18.551110985133501</v>
      </c>
      <c r="G2260">
        <v>17.8776909921501</v>
      </c>
      <c r="H2260">
        <v>18.215628958152799</v>
      </c>
      <c r="J2260">
        <f>AVERAGE(Table1_1[[#This Row],[2020]:[2024]])</f>
        <v>18.4917455936178</v>
      </c>
      <c r="K2260" t="str">
        <f>IF(AVERAGE(Table1_1[[#This Row],[2020]:[2024]])&lt;=_xlfn.XLOOKUP(Table1_1[[#This Row],[Series Name]],Table4[Series Name],Table4[Global Average]),"Sotto la media","Sopra la media")</f>
        <v>Sopra la media</v>
      </c>
      <c r="L2260">
        <f>_xlfn.XLOOKUP(Table1_1[[#This Row],[Series Name]],Table4[Series Name],Table4[Global Average])</f>
        <v>8.3534139021124165</v>
      </c>
    </row>
    <row r="2261" spans="1:12" x14ac:dyDescent="0.3">
      <c r="A2261" t="s">
        <v>2744</v>
      </c>
      <c r="B2261" t="s">
        <v>2745</v>
      </c>
      <c r="C2261" t="s">
        <v>684</v>
      </c>
      <c r="D2261" t="s">
        <v>685</v>
      </c>
      <c r="E2261">
        <v>0.87816015002665504</v>
      </c>
      <c r="F2261">
        <v>0.82577544028403504</v>
      </c>
      <c r="G2261">
        <v>0.94568453572655198</v>
      </c>
      <c r="H2261">
        <v>0.72777639746515999</v>
      </c>
      <c r="J2261">
        <f>AVERAGE(Table1_1[[#This Row],[2020]:[2024]])</f>
        <v>0.84434913087560048</v>
      </c>
      <c r="K2261" t="str">
        <f>IF(AVERAGE(Table1_1[[#This Row],[2020]:[2024]])&lt;=_xlfn.XLOOKUP(Table1_1[[#This Row],[Series Name]],Table4[Series Name],Table4[Global Average]),"Sotto la media","Sopra la media")</f>
        <v>Sotto la media</v>
      </c>
      <c r="L2261">
        <f>_xlfn.XLOOKUP(Table1_1[[#This Row],[Series Name]],Table4[Series Name],Table4[Global Average])</f>
        <v>12.839001201923185</v>
      </c>
    </row>
    <row r="2262" spans="1:12" x14ac:dyDescent="0.3">
      <c r="A2262" t="s">
        <v>2744</v>
      </c>
      <c r="B2262" t="s">
        <v>2745</v>
      </c>
      <c r="C2262" t="s">
        <v>686</v>
      </c>
      <c r="D2262" t="s">
        <v>687</v>
      </c>
      <c r="E2262">
        <v>60.406033460225601</v>
      </c>
      <c r="F2262">
        <v>60.845077441163603</v>
      </c>
      <c r="G2262">
        <v>59.9780262705968</v>
      </c>
      <c r="H2262">
        <v>59.409768814030102</v>
      </c>
      <c r="J2262">
        <f>AVERAGE(Table1_1[[#This Row],[2020]:[2024]])</f>
        <v>60.159726496504021</v>
      </c>
      <c r="K2262" t="str">
        <f>IF(AVERAGE(Table1_1[[#This Row],[2020]:[2024]])&lt;=_xlfn.XLOOKUP(Table1_1[[#This Row],[Series Name]],Table4[Series Name],Table4[Global Average]),"Sotto la media","Sopra la media")</f>
        <v>Sopra la media</v>
      </c>
      <c r="L2262">
        <f>_xlfn.XLOOKUP(Table1_1[[#This Row],[Series Name]],Table4[Series Name],Table4[Global Average])</f>
        <v>49.056234171866755</v>
      </c>
    </row>
    <row r="2263" spans="1:12" x14ac:dyDescent="0.3">
      <c r="A2263" t="s">
        <v>2744</v>
      </c>
      <c r="B2263" t="s">
        <v>2745</v>
      </c>
      <c r="C2263" t="s">
        <v>688</v>
      </c>
      <c r="D2263" t="s">
        <v>689</v>
      </c>
      <c r="E2263">
        <v>12.6817482828225</v>
      </c>
      <c r="F2263">
        <v>14.0077934914494</v>
      </c>
      <c r="J2263">
        <f>AVERAGE(Table1_1[[#This Row],[2020]:[2024]])</f>
        <v>13.344770887135951</v>
      </c>
      <c r="K2263" t="str">
        <f>IF(AVERAGE(Table1_1[[#This Row],[2020]:[2024]])&lt;=_xlfn.XLOOKUP(Table1_1[[#This Row],[Series Name]],Table4[Series Name],Table4[Global Average]),"Sotto la media","Sopra la media")</f>
        <v>Sopra la media</v>
      </c>
      <c r="L2263">
        <f>_xlfn.XLOOKUP(Table1_1[[#This Row],[Series Name]],Table4[Series Name],Table4[Global Average])</f>
        <v>13.308357992301339</v>
      </c>
    </row>
    <row r="2264" spans="1:12" x14ac:dyDescent="0.3">
      <c r="A2264" t="s">
        <v>2744</v>
      </c>
      <c r="B2264" t="s">
        <v>2745</v>
      </c>
      <c r="C2264" t="s">
        <v>690</v>
      </c>
      <c r="D2264" t="s">
        <v>691</v>
      </c>
      <c r="E2264">
        <v>540247930000</v>
      </c>
      <c r="F2264">
        <v>612795580000</v>
      </c>
      <c r="J2264">
        <f>AVERAGE(Table1_1[[#This Row],[2020]:[2024]])</f>
        <v>576521755000</v>
      </c>
      <c r="K2264" t="str">
        <f>IF(AVERAGE(Table1_1[[#This Row],[2020]:[2024]])&lt;=_xlfn.XLOOKUP(Table1_1[[#This Row],[Series Name]],Table4[Series Name],Table4[Global Average]),"Sotto la media","Sopra la media")</f>
        <v>Sopra la media</v>
      </c>
      <c r="L2264">
        <f>_xlfn.XLOOKUP(Table1_1[[#This Row],[Series Name]],Table4[Series Name],Table4[Global Average])</f>
        <v>110875061388.88889</v>
      </c>
    </row>
    <row r="2265" spans="1:12" x14ac:dyDescent="0.3">
      <c r="A2265" t="s">
        <v>2744</v>
      </c>
      <c r="B2265" t="s">
        <v>2745</v>
      </c>
      <c r="C2265" t="s">
        <v>692</v>
      </c>
      <c r="D2265" t="s">
        <v>693</v>
      </c>
      <c r="E2265">
        <v>1.20518632386507</v>
      </c>
      <c r="F2265">
        <v>1.2742072498188599</v>
      </c>
      <c r="G2265">
        <v>1.22321109379611</v>
      </c>
      <c r="H2265">
        <v>1.1815586977130601</v>
      </c>
      <c r="J2265">
        <f>AVERAGE(Table1_1[[#This Row],[2020]:[2024]])</f>
        <v>1.2210408412982749</v>
      </c>
      <c r="K2265" t="str">
        <f>IF(AVERAGE(Table1_1[[#This Row],[2020]:[2024]])&lt;=_xlfn.XLOOKUP(Table1_1[[#This Row],[Series Name]],Table4[Series Name],Table4[Global Average]),"Sotto la media","Sopra la media")</f>
        <v>Sotto la media</v>
      </c>
      <c r="L2265">
        <f>_xlfn.XLOOKUP(Table1_1[[#This Row],[Series Name]],Table4[Series Name],Table4[Global Average])</f>
        <v>2.6134349260836136</v>
      </c>
    </row>
    <row r="2266" spans="1:12" x14ac:dyDescent="0.3">
      <c r="A2266" t="s">
        <v>2744</v>
      </c>
      <c r="B2266" t="s">
        <v>2745</v>
      </c>
      <c r="C2266" t="s">
        <v>694</v>
      </c>
      <c r="D2266" t="s">
        <v>695</v>
      </c>
      <c r="E2266">
        <v>3.6550920190049498</v>
      </c>
      <c r="F2266">
        <v>3.7813478270321399</v>
      </c>
      <c r="G2266">
        <v>3.6088509791962702</v>
      </c>
      <c r="H2266">
        <v>3.4684304949490499</v>
      </c>
      <c r="J2266">
        <f>AVERAGE(Table1_1[[#This Row],[2020]:[2024]])</f>
        <v>3.6284303300456022</v>
      </c>
      <c r="K2266" t="str">
        <f>IF(AVERAGE(Table1_1[[#This Row],[2020]:[2024]])&lt;=_xlfn.XLOOKUP(Table1_1[[#This Row],[Series Name]],Table4[Series Name],Table4[Global Average]),"Sotto la media","Sopra la media")</f>
        <v>Sotto la media</v>
      </c>
      <c r="L2266">
        <f>_xlfn.XLOOKUP(Table1_1[[#This Row],[Series Name]],Table4[Series Name],Table4[Global Average])</f>
        <v>5.0352920022820262</v>
      </c>
    </row>
    <row r="2267" spans="1:12" x14ac:dyDescent="0.3">
      <c r="A2267" t="s">
        <v>2744</v>
      </c>
      <c r="B2267" t="s">
        <v>2745</v>
      </c>
      <c r="C2267" t="s">
        <v>696</v>
      </c>
      <c r="D2267" t="s">
        <v>697</v>
      </c>
      <c r="E2267">
        <v>2.5513503598977501</v>
      </c>
      <c r="F2267">
        <v>2.6467892190506102</v>
      </c>
      <c r="G2267">
        <v>2.5276382951090302</v>
      </c>
      <c r="H2267">
        <v>2.4243184895163701</v>
      </c>
      <c r="J2267">
        <f>AVERAGE(Table1_1[[#This Row],[2020]:[2024]])</f>
        <v>2.5375240908934402</v>
      </c>
      <c r="K2267" t="str">
        <f>IF(AVERAGE(Table1_1[[#This Row],[2020]:[2024]])&lt;=_xlfn.XLOOKUP(Table1_1[[#This Row],[Series Name]],Table4[Series Name],Table4[Global Average]),"Sotto la media","Sopra la media")</f>
        <v>Sotto la media</v>
      </c>
      <c r="L2267">
        <f>_xlfn.XLOOKUP(Table1_1[[#This Row],[Series Name]],Table4[Series Name],Table4[Global Average])</f>
        <v>3.9811043912879844</v>
      </c>
    </row>
    <row r="2268" spans="1:12" x14ac:dyDescent="0.3">
      <c r="A2268" t="s">
        <v>2744</v>
      </c>
      <c r="B2268" t="s">
        <v>2745</v>
      </c>
      <c r="C2268" t="s">
        <v>698</v>
      </c>
      <c r="D2268" t="s">
        <v>699</v>
      </c>
      <c r="E2268">
        <v>1.7463928851677499</v>
      </c>
      <c r="F2268">
        <v>1.66240286127329</v>
      </c>
      <c r="G2268">
        <v>1.6205437984469699</v>
      </c>
      <c r="H2268">
        <v>1.5696099166759001</v>
      </c>
      <c r="J2268">
        <f>AVERAGE(Table1_1[[#This Row],[2020]:[2024]])</f>
        <v>1.6497373653909777</v>
      </c>
      <c r="K2268" t="str">
        <f>IF(AVERAGE(Table1_1[[#This Row],[2020]:[2024]])&lt;=_xlfn.XLOOKUP(Table1_1[[#This Row],[Series Name]],Table4[Series Name],Table4[Global Average]),"Sotto la media","Sopra la media")</f>
        <v>Sotto la media</v>
      </c>
      <c r="L2268">
        <f>_xlfn.XLOOKUP(Table1_1[[#This Row],[Series Name]],Table4[Series Name],Table4[Global Average])</f>
        <v>10.100144556544436</v>
      </c>
    </row>
    <row r="2269" spans="1:12" x14ac:dyDescent="0.3">
      <c r="A2269" t="s">
        <v>2744</v>
      </c>
      <c r="B2269" t="s">
        <v>2745</v>
      </c>
      <c r="C2269" t="s">
        <v>700</v>
      </c>
      <c r="D2269" t="s">
        <v>701</v>
      </c>
      <c r="E2269">
        <v>1.0319974685748601</v>
      </c>
      <c r="F2269">
        <v>0.99373566282340497</v>
      </c>
      <c r="G2269">
        <v>0.99231078887171598</v>
      </c>
      <c r="H2269">
        <v>0.98681361721245897</v>
      </c>
      <c r="J2269">
        <f>AVERAGE(Table1_1[[#This Row],[2020]:[2024]])</f>
        <v>1.0012143843706098</v>
      </c>
      <c r="K2269" t="str">
        <f>IF(AVERAGE(Table1_1[[#This Row],[2020]:[2024]])&lt;=_xlfn.XLOOKUP(Table1_1[[#This Row],[Series Name]],Table4[Series Name],Table4[Global Average]),"Sotto la media","Sopra la media")</f>
        <v>Sotto la media</v>
      </c>
      <c r="L2269">
        <f>_xlfn.XLOOKUP(Table1_1[[#This Row],[Series Name]],Table4[Series Name],Table4[Global Average])</f>
        <v>8.1001874560242424</v>
      </c>
    </row>
    <row r="2270" spans="1:12" x14ac:dyDescent="0.3">
      <c r="A2270" t="s">
        <v>2744</v>
      </c>
      <c r="B2270" t="s">
        <v>2745</v>
      </c>
      <c r="C2270" t="s">
        <v>702</v>
      </c>
      <c r="D2270" t="s">
        <v>703</v>
      </c>
      <c r="E2270">
        <v>2.3321372262259201</v>
      </c>
      <c r="F2270">
        <v>2.21511457021467</v>
      </c>
      <c r="G2270">
        <v>2.1412720491213801</v>
      </c>
      <c r="H2270">
        <v>2.0592496821438102</v>
      </c>
      <c r="J2270">
        <f>AVERAGE(Table1_1[[#This Row],[2020]:[2024]])</f>
        <v>2.1869433819264454</v>
      </c>
      <c r="K2270" t="str">
        <f>IF(AVERAGE(Table1_1[[#This Row],[2020]:[2024]])&lt;=_xlfn.XLOOKUP(Table1_1[[#This Row],[Series Name]],Table4[Series Name],Table4[Global Average]),"Sotto la media","Sopra la media")</f>
        <v>Sotto la media</v>
      </c>
      <c r="L2270">
        <f>_xlfn.XLOOKUP(Table1_1[[#This Row],[Series Name]],Table4[Series Name],Table4[Global Average])</f>
        <v>11.549078585091561</v>
      </c>
    </row>
    <row r="2271" spans="1:12" x14ac:dyDescent="0.3">
      <c r="A2271" t="s">
        <v>2744</v>
      </c>
      <c r="B2271" t="s">
        <v>2745</v>
      </c>
      <c r="C2271" t="s">
        <v>704</v>
      </c>
      <c r="D2271" t="s">
        <v>705</v>
      </c>
      <c r="E2271">
        <v>19.418404233361599</v>
      </c>
      <c r="F2271">
        <v>19.183664879555501</v>
      </c>
      <c r="G2271">
        <v>19.276778069835299</v>
      </c>
      <c r="H2271">
        <v>19.335658929846101</v>
      </c>
      <c r="J2271">
        <f>AVERAGE(Table1_1[[#This Row],[2020]:[2024]])</f>
        <v>19.303626528149625</v>
      </c>
      <c r="K2271" t="str">
        <f>IF(AVERAGE(Table1_1[[#This Row],[2020]:[2024]])&lt;=_xlfn.XLOOKUP(Table1_1[[#This Row],[Series Name]],Table4[Series Name],Table4[Global Average]),"Sotto la media","Sopra la media")</f>
        <v>Sotto la media</v>
      </c>
      <c r="L2271">
        <f>_xlfn.XLOOKUP(Table1_1[[#This Row],[Series Name]],Table4[Series Name],Table4[Global Average])</f>
        <v>21.633098167730612</v>
      </c>
    </row>
    <row r="2272" spans="1:12" x14ac:dyDescent="0.3">
      <c r="A2272" t="s">
        <v>2744</v>
      </c>
      <c r="B2272" t="s">
        <v>2745</v>
      </c>
      <c r="C2272" t="s">
        <v>706</v>
      </c>
      <c r="D2272" t="s">
        <v>707</v>
      </c>
      <c r="E2272">
        <v>8.5902708610738898</v>
      </c>
      <c r="F2272">
        <v>8.4477620442168</v>
      </c>
      <c r="G2272">
        <v>8.5586509885151703</v>
      </c>
      <c r="H2272">
        <v>8.6406199638168708</v>
      </c>
      <c r="J2272">
        <f>AVERAGE(Table1_1[[#This Row],[2020]:[2024]])</f>
        <v>8.5593259644056836</v>
      </c>
      <c r="K2272" t="str">
        <f>IF(AVERAGE(Table1_1[[#This Row],[2020]:[2024]])&lt;=_xlfn.XLOOKUP(Table1_1[[#This Row],[Series Name]],Table4[Series Name],Table4[Global Average]),"Sotto la media","Sopra la media")</f>
        <v>Sotto la media</v>
      </c>
      <c r="L2272">
        <f>_xlfn.XLOOKUP(Table1_1[[#This Row],[Series Name]],Table4[Series Name],Table4[Global Average])</f>
        <v>10.673962837342014</v>
      </c>
    </row>
    <row r="2273" spans="1:12" x14ac:dyDescent="0.3">
      <c r="A2273" t="s">
        <v>2744</v>
      </c>
      <c r="B2273" t="s">
        <v>2745</v>
      </c>
      <c r="C2273" t="s">
        <v>708</v>
      </c>
      <c r="D2273" t="s">
        <v>709</v>
      </c>
      <c r="E2273">
        <v>28.296565764365301</v>
      </c>
      <c r="F2273">
        <v>28.057825254802498</v>
      </c>
      <c r="G2273">
        <v>28.160810795684501</v>
      </c>
      <c r="H2273">
        <v>28.321159311056402</v>
      </c>
      <c r="J2273">
        <f>AVERAGE(Table1_1[[#This Row],[2020]:[2024]])</f>
        <v>28.209090281477177</v>
      </c>
      <c r="K2273" t="str">
        <f>IF(AVERAGE(Table1_1[[#This Row],[2020]:[2024]])&lt;=_xlfn.XLOOKUP(Table1_1[[#This Row],[Series Name]],Table4[Series Name],Table4[Global Average]),"Sotto la media","Sopra la media")</f>
        <v>Sotto la media</v>
      </c>
      <c r="L2273">
        <f>_xlfn.XLOOKUP(Table1_1[[#This Row],[Series Name]],Table4[Series Name],Table4[Global Average])</f>
        <v>29.408079918098856</v>
      </c>
    </row>
    <row r="2274" spans="1:12" x14ac:dyDescent="0.3">
      <c r="A2274" t="s">
        <v>2744</v>
      </c>
      <c r="B2274" t="s">
        <v>2745</v>
      </c>
      <c r="C2274" t="s">
        <v>710</v>
      </c>
      <c r="D2274" t="s">
        <v>711</v>
      </c>
      <c r="E2274">
        <v>78.835202243624906</v>
      </c>
      <c r="F2274">
        <v>79.153932259171299</v>
      </c>
      <c r="G2274">
        <v>79.102678730582099</v>
      </c>
      <c r="H2274">
        <v>79.094731153477994</v>
      </c>
      <c r="J2274">
        <f>AVERAGE(Table1_1[[#This Row],[2020]:[2024]])</f>
        <v>79.046636096714082</v>
      </c>
      <c r="K2274" t="str">
        <f>IF(AVERAGE(Table1_1[[#This Row],[2020]:[2024]])&lt;=_xlfn.XLOOKUP(Table1_1[[#This Row],[Series Name]],Table4[Series Name],Table4[Global Average]),"Sotto la media","Sopra la media")</f>
        <v>Sopra la media</v>
      </c>
      <c r="L2274">
        <f>_xlfn.XLOOKUP(Table1_1[[#This Row],[Series Name]],Table4[Series Name],Table4[Global Average])</f>
        <v>68.266793433816332</v>
      </c>
    </row>
    <row r="2275" spans="1:12" x14ac:dyDescent="0.3">
      <c r="A2275" t="s">
        <v>2744</v>
      </c>
      <c r="B2275" t="s">
        <v>2745</v>
      </c>
      <c r="C2275" t="s">
        <v>712</v>
      </c>
      <c r="D2275" t="s">
        <v>713</v>
      </c>
      <c r="E2275">
        <v>90.377730254565407</v>
      </c>
      <c r="F2275">
        <v>90.558502292959801</v>
      </c>
      <c r="G2275">
        <v>90.449036901249798</v>
      </c>
      <c r="H2275">
        <v>90.372566418970706</v>
      </c>
      <c r="J2275">
        <f>AVERAGE(Table1_1[[#This Row],[2020]:[2024]])</f>
        <v>90.439458966936428</v>
      </c>
      <c r="K2275" t="str">
        <f>IF(AVERAGE(Table1_1[[#This Row],[2020]:[2024]])&lt;=_xlfn.XLOOKUP(Table1_1[[#This Row],[Series Name]],Table4[Series Name],Table4[Global Average]),"Sotto la media","Sopra la media")</f>
        <v>Sopra la media</v>
      </c>
      <c r="L2275">
        <f>_xlfn.XLOOKUP(Table1_1[[#This Row],[Series Name]],Table4[Series Name],Table4[Global Average])</f>
        <v>81.225780574655914</v>
      </c>
    </row>
    <row r="2276" spans="1:12" x14ac:dyDescent="0.3">
      <c r="A2276" t="s">
        <v>2744</v>
      </c>
      <c r="B2276" t="s">
        <v>2745</v>
      </c>
      <c r="C2276" t="s">
        <v>714</v>
      </c>
      <c r="D2276" t="s">
        <v>715</v>
      </c>
      <c r="E2276">
        <v>69.371295848583003</v>
      </c>
      <c r="F2276">
        <v>69.727061301945199</v>
      </c>
      <c r="G2276">
        <v>69.697917155194105</v>
      </c>
      <c r="H2276">
        <v>69.619591006799794</v>
      </c>
      <c r="J2276">
        <f>AVERAGE(Table1_1[[#This Row],[2020]:[2024]])</f>
        <v>69.603966328130525</v>
      </c>
      <c r="K2276" t="str">
        <f>IF(AVERAGE(Table1_1[[#This Row],[2020]:[2024]])&lt;=_xlfn.XLOOKUP(Table1_1[[#This Row],[Series Name]],Table4[Series Name],Table4[Global Average]),"Sotto la media","Sopra la media")</f>
        <v>Sopra la media</v>
      </c>
      <c r="L2276">
        <f>_xlfn.XLOOKUP(Table1_1[[#This Row],[Series Name]],Table4[Series Name],Table4[Global Average])</f>
        <v>59.042830354929599</v>
      </c>
    </row>
    <row r="2277" spans="1:12" x14ac:dyDescent="0.3">
      <c r="A2277" t="s">
        <v>2744</v>
      </c>
      <c r="B2277" t="s">
        <v>2745</v>
      </c>
      <c r="C2277" t="s">
        <v>716</v>
      </c>
      <c r="D2277" t="s">
        <v>717</v>
      </c>
      <c r="E2277">
        <v>51.05</v>
      </c>
      <c r="F2277">
        <v>52.732999999999997</v>
      </c>
      <c r="G2277">
        <v>54.005000000000003</v>
      </c>
      <c r="H2277">
        <v>54.649000000000001</v>
      </c>
      <c r="I2277">
        <v>54.311</v>
      </c>
      <c r="J2277">
        <f>AVERAGE(Table1_1[[#This Row],[2020]:[2024]])</f>
        <v>53.349599999999995</v>
      </c>
      <c r="K2277" t="str">
        <f>IF(AVERAGE(Table1_1[[#This Row],[2020]:[2024]])&lt;=_xlfn.XLOOKUP(Table1_1[[#This Row],[Series Name]],Table4[Series Name],Table4[Global Average]),"Sotto la media","Sopra la media")</f>
        <v>Sopra la media</v>
      </c>
      <c r="L2277">
        <f>_xlfn.XLOOKUP(Table1_1[[#This Row],[Series Name]],Table4[Series Name],Table4[Global Average])</f>
        <v>47.66224444444444</v>
      </c>
    </row>
    <row r="2278" spans="1:12" x14ac:dyDescent="0.3">
      <c r="A2278" t="s">
        <v>2744</v>
      </c>
      <c r="B2278" t="s">
        <v>2745</v>
      </c>
      <c r="C2278" t="s">
        <v>718</v>
      </c>
      <c r="D2278" t="s">
        <v>719</v>
      </c>
      <c r="E2278">
        <v>51.511000000000003</v>
      </c>
      <c r="F2278">
        <v>53.165999999999997</v>
      </c>
      <c r="G2278">
        <v>54.735999999999997</v>
      </c>
      <c r="H2278">
        <v>55.351999999999997</v>
      </c>
      <c r="J2278">
        <f>AVERAGE(Table1_1[[#This Row],[2020]:[2024]])</f>
        <v>53.691249999999997</v>
      </c>
      <c r="K2278" t="str">
        <f>IF(AVERAGE(Table1_1[[#This Row],[2020]:[2024]])&lt;=_xlfn.XLOOKUP(Table1_1[[#This Row],[Series Name]],Table4[Series Name],Table4[Global Average]),"Sotto la media","Sopra la media")</f>
        <v>Sopra la media</v>
      </c>
      <c r="L2278">
        <f>_xlfn.XLOOKUP(Table1_1[[#This Row],[Series Name]],Table4[Series Name],Table4[Global Average])</f>
        <v>48.887436616161615</v>
      </c>
    </row>
    <row r="2279" spans="1:12" x14ac:dyDescent="0.3">
      <c r="A2279" t="s">
        <v>2744</v>
      </c>
      <c r="B2279" t="s">
        <v>2745</v>
      </c>
      <c r="C2279" t="s">
        <v>720</v>
      </c>
      <c r="D2279" t="s">
        <v>721</v>
      </c>
      <c r="E2279">
        <v>62.134</v>
      </c>
      <c r="F2279">
        <v>63.679000000000002</v>
      </c>
      <c r="G2279">
        <v>65.063999999999993</v>
      </c>
      <c r="H2279">
        <v>64.989000000000004</v>
      </c>
      <c r="I2279">
        <v>64.481999999999999</v>
      </c>
      <c r="J2279">
        <f>AVERAGE(Table1_1[[#This Row],[2020]:[2024]])</f>
        <v>64.069600000000008</v>
      </c>
      <c r="K2279" t="str">
        <f>IF(AVERAGE(Table1_1[[#This Row],[2020]:[2024]])&lt;=_xlfn.XLOOKUP(Table1_1[[#This Row],[Series Name]],Table4[Series Name],Table4[Global Average]),"Sotto la media","Sopra la media")</f>
        <v>Sotto la media</v>
      </c>
      <c r="L2279">
        <f>_xlfn.XLOOKUP(Table1_1[[#This Row],[Series Name]],Table4[Series Name],Table4[Global Average])</f>
        <v>64.446788888888904</v>
      </c>
    </row>
    <row r="2280" spans="1:12" x14ac:dyDescent="0.3">
      <c r="A2280" t="s">
        <v>2744</v>
      </c>
      <c r="B2280" t="s">
        <v>2745</v>
      </c>
      <c r="C2280" t="s">
        <v>722</v>
      </c>
      <c r="D2280" t="s">
        <v>723</v>
      </c>
      <c r="E2280">
        <v>62.387999999999998</v>
      </c>
      <c r="F2280">
        <v>63.902999999999999</v>
      </c>
      <c r="G2280">
        <v>65.466999999999999</v>
      </c>
      <c r="H2280">
        <v>65.528999999999996</v>
      </c>
      <c r="J2280">
        <f>AVERAGE(Table1_1[[#This Row],[2020]:[2024]])</f>
        <v>64.321749999999994</v>
      </c>
      <c r="K2280" t="str">
        <f>IF(AVERAGE(Table1_1[[#This Row],[2020]:[2024]])&lt;=_xlfn.XLOOKUP(Table1_1[[#This Row],[Series Name]],Table4[Series Name],Table4[Global Average]),"Sotto la media","Sopra la media")</f>
        <v>Sotto la media</v>
      </c>
      <c r="L2280">
        <f>_xlfn.XLOOKUP(Table1_1[[#This Row],[Series Name]],Table4[Series Name],Table4[Global Average])</f>
        <v>64.590356313131309</v>
      </c>
    </row>
    <row r="2281" spans="1:12" x14ac:dyDescent="0.3">
      <c r="A2281" t="s">
        <v>2744</v>
      </c>
      <c r="B2281" t="s">
        <v>2745</v>
      </c>
      <c r="C2281" t="s">
        <v>724</v>
      </c>
      <c r="D2281" t="s">
        <v>725</v>
      </c>
      <c r="E2281">
        <v>56.597999999999999</v>
      </c>
      <c r="F2281">
        <v>58.210999999999999</v>
      </c>
      <c r="G2281">
        <v>59.539000000000001</v>
      </c>
      <c r="H2281">
        <v>59.820999999999998</v>
      </c>
      <c r="I2281">
        <v>59.399000000000001</v>
      </c>
      <c r="J2281">
        <f>AVERAGE(Table1_1[[#This Row],[2020]:[2024]])</f>
        <v>58.7136</v>
      </c>
      <c r="K2281" t="str">
        <f>IF(AVERAGE(Table1_1[[#This Row],[2020]:[2024]])&lt;=_xlfn.XLOOKUP(Table1_1[[#This Row],[Series Name]],Table4[Series Name],Table4[Global Average]),"Sotto la media","Sopra la media")</f>
        <v>Sopra la media</v>
      </c>
      <c r="L2281">
        <f>_xlfn.XLOOKUP(Table1_1[[#This Row],[Series Name]],Table4[Series Name],Table4[Global Average])</f>
        <v>56.344766666666672</v>
      </c>
    </row>
    <row r="2282" spans="1:12" x14ac:dyDescent="0.3">
      <c r="A2282" t="s">
        <v>2744</v>
      </c>
      <c r="B2282" t="s">
        <v>2745</v>
      </c>
      <c r="C2282" t="s">
        <v>726</v>
      </c>
      <c r="D2282" t="s">
        <v>727</v>
      </c>
      <c r="E2282">
        <v>56.771999999999998</v>
      </c>
      <c r="F2282">
        <v>58.360999999999997</v>
      </c>
      <c r="G2282">
        <v>59.965000000000003</v>
      </c>
      <c r="H2282">
        <v>60.326000000000001</v>
      </c>
      <c r="J2282">
        <f>AVERAGE(Table1_1[[#This Row],[2020]:[2024]])</f>
        <v>58.856000000000002</v>
      </c>
      <c r="K2282" t="str">
        <f>IF(AVERAGE(Table1_1[[#This Row],[2020]:[2024]])&lt;=_xlfn.XLOOKUP(Table1_1[[#This Row],[Series Name]],Table4[Series Name],Table4[Global Average]),"Sotto la media","Sopra la media")</f>
        <v>Sopra la media</v>
      </c>
      <c r="L2282">
        <f>_xlfn.XLOOKUP(Table1_1[[#This Row],[Series Name]],Table4[Series Name],Table4[Global Average])</f>
        <v>56.487934090909086</v>
      </c>
    </row>
    <row r="2283" spans="1:12" x14ac:dyDescent="0.3">
      <c r="A2283" t="s">
        <v>2744</v>
      </c>
      <c r="B2283" t="s">
        <v>2745</v>
      </c>
      <c r="C2283" t="s">
        <v>728</v>
      </c>
      <c r="D2283" t="s">
        <v>729</v>
      </c>
      <c r="E2283">
        <v>41.218000000000004</v>
      </c>
      <c r="F2283">
        <v>45.182000000000002</v>
      </c>
      <c r="G2283">
        <v>45.985999999999997</v>
      </c>
      <c r="H2283">
        <v>47.231999999999999</v>
      </c>
      <c r="I2283">
        <v>46.816000000000003</v>
      </c>
      <c r="J2283">
        <f>AVERAGE(Table1_1[[#This Row],[2020]:[2024]])</f>
        <v>45.286799999999999</v>
      </c>
      <c r="K2283" t="str">
        <f>IF(AVERAGE(Table1_1[[#This Row],[2020]:[2024]])&lt;=_xlfn.XLOOKUP(Table1_1[[#This Row],[Series Name]],Table4[Series Name],Table4[Global Average]),"Sotto la media","Sopra la media")</f>
        <v>Sopra la media</v>
      </c>
      <c r="L2283">
        <f>_xlfn.XLOOKUP(Table1_1[[#This Row],[Series Name]],Table4[Series Name],Table4[Global Average])</f>
        <v>28.875755555555561</v>
      </c>
    </row>
    <row r="2284" spans="1:12" x14ac:dyDescent="0.3">
      <c r="A2284" t="s">
        <v>2744</v>
      </c>
      <c r="B2284" t="s">
        <v>2745</v>
      </c>
      <c r="C2284" t="s">
        <v>730</v>
      </c>
      <c r="D2284" t="s">
        <v>731</v>
      </c>
      <c r="E2284">
        <v>45.317</v>
      </c>
      <c r="F2284">
        <v>49.673000000000002</v>
      </c>
      <c r="G2284">
        <v>50.564</v>
      </c>
      <c r="H2284">
        <v>51.951000000000001</v>
      </c>
      <c r="J2284">
        <f>AVERAGE(Table1_1[[#This Row],[2020]:[2024]])</f>
        <v>49.376249999999999</v>
      </c>
      <c r="K2284" t="str">
        <f>IF(AVERAGE(Table1_1[[#This Row],[2020]:[2024]])&lt;=_xlfn.XLOOKUP(Table1_1[[#This Row],[Series Name]],Table4[Series Name],Table4[Global Average]),"Sotto la media","Sopra la media")</f>
        <v>Sopra la media</v>
      </c>
      <c r="L2284">
        <f>_xlfn.XLOOKUP(Table1_1[[#This Row],[Series Name]],Table4[Series Name],Table4[Global Average])</f>
        <v>32.226500505050502</v>
      </c>
    </row>
    <row r="2285" spans="1:12" x14ac:dyDescent="0.3">
      <c r="A2285" t="s">
        <v>2744</v>
      </c>
      <c r="B2285" t="s">
        <v>2745</v>
      </c>
      <c r="C2285" t="s">
        <v>732</v>
      </c>
      <c r="D2285" t="s">
        <v>733</v>
      </c>
      <c r="E2285">
        <v>42.198999999999998</v>
      </c>
      <c r="F2285">
        <v>45.988</v>
      </c>
      <c r="G2285">
        <v>46.874000000000002</v>
      </c>
      <c r="H2285">
        <v>46.930999999999997</v>
      </c>
      <c r="I2285">
        <v>46.231999999999999</v>
      </c>
      <c r="J2285">
        <f>AVERAGE(Table1_1[[#This Row],[2020]:[2024]])</f>
        <v>45.644800000000004</v>
      </c>
      <c r="K2285" t="str">
        <f>IF(AVERAGE(Table1_1[[#This Row],[2020]:[2024]])&lt;=_xlfn.XLOOKUP(Table1_1[[#This Row],[Series Name]],Table4[Series Name],Table4[Global Average]),"Sotto la media","Sopra la media")</f>
        <v>Sopra la media</v>
      </c>
      <c r="L2285">
        <f>_xlfn.XLOOKUP(Table1_1[[#This Row],[Series Name]],Table4[Series Name],Table4[Global Average])</f>
        <v>38.251722222222227</v>
      </c>
    </row>
    <row r="2286" spans="1:12" x14ac:dyDescent="0.3">
      <c r="A2286" t="s">
        <v>2744</v>
      </c>
      <c r="B2286" t="s">
        <v>2745</v>
      </c>
      <c r="C2286" t="s">
        <v>734</v>
      </c>
      <c r="D2286" t="s">
        <v>735</v>
      </c>
      <c r="E2286">
        <v>46.406999999999996</v>
      </c>
      <c r="F2286">
        <v>50.558999999999997</v>
      </c>
      <c r="G2286">
        <v>51.536999999999999</v>
      </c>
      <c r="H2286">
        <v>51.624000000000002</v>
      </c>
      <c r="J2286">
        <f>AVERAGE(Table1_1[[#This Row],[2020]:[2024]])</f>
        <v>50.031749999999995</v>
      </c>
      <c r="K2286" t="str">
        <f>IF(AVERAGE(Table1_1[[#This Row],[2020]:[2024]])&lt;=_xlfn.XLOOKUP(Table1_1[[#This Row],[Series Name]],Table4[Series Name],Table4[Global Average]),"Sotto la media","Sopra la media")</f>
        <v>Sopra la media</v>
      </c>
      <c r="L2286">
        <f>_xlfn.XLOOKUP(Table1_1[[#This Row],[Series Name]],Table4[Series Name],Table4[Global Average])</f>
        <v>40.656904292929291</v>
      </c>
    </row>
    <row r="2287" spans="1:12" x14ac:dyDescent="0.3">
      <c r="A2287" t="s">
        <v>2744</v>
      </c>
      <c r="B2287" t="s">
        <v>2745</v>
      </c>
      <c r="C2287" t="s">
        <v>736</v>
      </c>
      <c r="D2287" t="s">
        <v>737</v>
      </c>
      <c r="E2287">
        <v>41.725000000000001</v>
      </c>
      <c r="F2287">
        <v>45.597999999999999</v>
      </c>
      <c r="G2287">
        <v>46.445</v>
      </c>
      <c r="H2287">
        <v>47.076999999999998</v>
      </c>
      <c r="I2287">
        <v>46.515000000000001</v>
      </c>
      <c r="J2287">
        <f>AVERAGE(Table1_1[[#This Row],[2020]:[2024]])</f>
        <v>45.472000000000001</v>
      </c>
      <c r="K2287" t="str">
        <f>IF(AVERAGE(Table1_1[[#This Row],[2020]:[2024]])&lt;=_xlfn.XLOOKUP(Table1_1[[#This Row],[Series Name]],Table4[Series Name],Table4[Global Average]),"Sotto la media","Sopra la media")</f>
        <v>Sopra la media</v>
      </c>
      <c r="L2287">
        <f>_xlfn.XLOOKUP(Table1_1[[#This Row],[Series Name]],Table4[Series Name],Table4[Global Average])</f>
        <v>33.775555555555556</v>
      </c>
    </row>
    <row r="2288" spans="1:12" x14ac:dyDescent="0.3">
      <c r="A2288" t="s">
        <v>2744</v>
      </c>
      <c r="B2288" t="s">
        <v>2745</v>
      </c>
      <c r="C2288" t="s">
        <v>738</v>
      </c>
      <c r="D2288" t="s">
        <v>739</v>
      </c>
      <c r="E2288">
        <v>45.863999999999997</v>
      </c>
      <c r="F2288">
        <v>50.116999999999997</v>
      </c>
      <c r="G2288">
        <v>51.052999999999997</v>
      </c>
      <c r="H2288">
        <v>51.786000000000001</v>
      </c>
      <c r="J2288">
        <f>AVERAGE(Table1_1[[#This Row],[2020]:[2024]])</f>
        <v>49.704999999999998</v>
      </c>
      <c r="K2288" t="str">
        <f>IF(AVERAGE(Table1_1[[#This Row],[2020]:[2024]])&lt;=_xlfn.XLOOKUP(Table1_1[[#This Row],[Series Name]],Table4[Series Name],Table4[Global Average]),"Sotto la media","Sopra la media")</f>
        <v>Sopra la media</v>
      </c>
      <c r="L2288">
        <f>_xlfn.XLOOKUP(Table1_1[[#This Row],[Series Name]],Table4[Series Name],Table4[Global Average])</f>
        <v>36.466515909090909</v>
      </c>
    </row>
    <row r="2289" spans="1:12" x14ac:dyDescent="0.3">
      <c r="A2289" t="s">
        <v>2744</v>
      </c>
      <c r="B2289" t="s">
        <v>2745</v>
      </c>
      <c r="C2289" t="s">
        <v>740</v>
      </c>
      <c r="D2289" t="s">
        <v>741</v>
      </c>
      <c r="E2289">
        <v>-3.9681598698298099</v>
      </c>
      <c r="F2289">
        <v>-4.1932332899731799</v>
      </c>
      <c r="G2289">
        <v>-6.5011009941867597</v>
      </c>
      <c r="H2289">
        <v>-8.3519102887894103</v>
      </c>
      <c r="J2289">
        <f>AVERAGE(Table1_1[[#This Row],[2020]:[2024]])</f>
        <v>-5.75360111069479</v>
      </c>
      <c r="K2289" t="str">
        <f>IF(AVERAGE(Table1_1[[#This Row],[2020]:[2024]])&lt;=_xlfn.XLOOKUP(Table1_1[[#This Row],[Series Name]],Table4[Series Name],Table4[Global Average]),"Sotto la media","Sopra la media")</f>
        <v>Sotto la media</v>
      </c>
      <c r="L2289">
        <f>_xlfn.XLOOKUP(Table1_1[[#This Row],[Series Name]],Table4[Series Name],Table4[Global Average])</f>
        <v>11.689583678134765</v>
      </c>
    </row>
    <row r="2290" spans="1:12" x14ac:dyDescent="0.3">
      <c r="A2290" t="s">
        <v>2744</v>
      </c>
      <c r="B2290" t="s">
        <v>2745</v>
      </c>
      <c r="C2290" t="s">
        <v>742</v>
      </c>
      <c r="D2290" t="s">
        <v>743</v>
      </c>
      <c r="E2290">
        <v>4.2699999999999996</v>
      </c>
      <c r="F2290">
        <v>4.24</v>
      </c>
      <c r="G2290">
        <v>4.17</v>
      </c>
      <c r="J2290">
        <f>AVERAGE(Table1_1[[#This Row],[2020]:[2024]])</f>
        <v>4.2266666666666666</v>
      </c>
      <c r="K2290" t="str">
        <f>IF(AVERAGE(Table1_1[[#This Row],[2020]:[2024]])&lt;=_xlfn.XLOOKUP(Table1_1[[#This Row],[Series Name]],Table4[Series Name],Table4[Global Average]),"Sotto la media","Sopra la media")</f>
        <v>Sotto la media</v>
      </c>
      <c r="L2290">
        <f>_xlfn.XLOOKUP(Table1_1[[#This Row],[Series Name]],Table4[Series Name],Table4[Global Average])</f>
        <v>4.682723311546841</v>
      </c>
    </row>
    <row r="2291" spans="1:12" x14ac:dyDescent="0.3">
      <c r="A2291" t="s">
        <v>2744</v>
      </c>
      <c r="B2291" t="s">
        <v>2745</v>
      </c>
      <c r="C2291" t="s">
        <v>744</v>
      </c>
      <c r="D2291" t="s">
        <v>745</v>
      </c>
      <c r="E2291">
        <v>6138.3752930231503</v>
      </c>
      <c r="F2291">
        <v>6441.7428787604103</v>
      </c>
      <c r="G2291">
        <v>6520.17669654785</v>
      </c>
      <c r="H2291">
        <v>6428.3633702355</v>
      </c>
      <c r="J2291">
        <f>AVERAGE(Table1_1[[#This Row],[2020]:[2024]])</f>
        <v>6382.1645596417275</v>
      </c>
      <c r="K2291" t="str">
        <f>IF(AVERAGE(Table1_1[[#This Row],[2020]:[2024]])&lt;=_xlfn.XLOOKUP(Table1_1[[#This Row],[Series Name]],Table4[Series Name],Table4[Global Average]),"Sotto la media","Sopra la media")</f>
        <v>Sopra la media</v>
      </c>
      <c r="L2291">
        <f>_xlfn.XLOOKUP(Table1_1[[#This Row],[Series Name]],Table4[Series Name],Table4[Global Average])</f>
        <v>2851.7849817290544</v>
      </c>
    </row>
    <row r="2292" spans="1:12" x14ac:dyDescent="0.3">
      <c r="A2292" t="s">
        <v>2744</v>
      </c>
      <c r="B2292" t="s">
        <v>2745</v>
      </c>
      <c r="C2292" t="s">
        <v>746</v>
      </c>
      <c r="D2292" t="s">
        <v>747</v>
      </c>
      <c r="E2292">
        <v>91.138199457272506</v>
      </c>
      <c r="F2292">
        <v>90.323832929943805</v>
      </c>
      <c r="G2292">
        <v>89.511318626851804</v>
      </c>
      <c r="H2292">
        <v>86.197080976632904</v>
      </c>
      <c r="J2292">
        <f>AVERAGE(Table1_1[[#This Row],[2020]:[2024]])</f>
        <v>89.292607997675248</v>
      </c>
      <c r="K2292" t="str">
        <f>IF(AVERAGE(Table1_1[[#This Row],[2020]:[2024]])&lt;=_xlfn.XLOOKUP(Table1_1[[#This Row],[Series Name]],Table4[Series Name],Table4[Global Average]),"Sotto la media","Sopra la media")</f>
        <v>Sopra la media</v>
      </c>
      <c r="L2292">
        <f>_xlfn.XLOOKUP(Table1_1[[#This Row],[Series Name]],Table4[Series Name],Table4[Global Average])</f>
        <v>84.328571953439194</v>
      </c>
    </row>
    <row r="2293" spans="1:12" x14ac:dyDescent="0.3">
      <c r="A2293" t="s">
        <v>2744</v>
      </c>
      <c r="B2293" t="s">
        <v>2745</v>
      </c>
      <c r="C2293" t="s">
        <v>748</v>
      </c>
      <c r="D2293" t="s">
        <v>749</v>
      </c>
      <c r="E2293">
        <v>31.8281473281133</v>
      </c>
      <c r="F2293">
        <v>31.303476082327201</v>
      </c>
      <c r="G2293">
        <v>24.658458048025999</v>
      </c>
      <c r="H2293">
        <v>24.513376623952901</v>
      </c>
      <c r="J2293">
        <f>AVERAGE(Table1_1[[#This Row],[2020]:[2024]])</f>
        <v>28.075864520604846</v>
      </c>
      <c r="K2293" t="str">
        <f>IF(AVERAGE(Table1_1[[#This Row],[2020]:[2024]])&lt;=_xlfn.XLOOKUP(Table1_1[[#This Row],[Series Name]],Table4[Series Name],Table4[Global Average]),"Sotto la media","Sopra la media")</f>
        <v>Sotto la media</v>
      </c>
      <c r="L2293">
        <f>_xlfn.XLOOKUP(Table1_1[[#This Row],[Series Name]],Table4[Series Name],Table4[Global Average])</f>
        <v>28.91526807263191</v>
      </c>
    </row>
    <row r="2294" spans="1:12" x14ac:dyDescent="0.3">
      <c r="A2294" t="s">
        <v>2744</v>
      </c>
      <c r="B2294" t="s">
        <v>2745</v>
      </c>
      <c r="C2294" t="s">
        <v>750</v>
      </c>
      <c r="D2294" t="s">
        <v>751</v>
      </c>
      <c r="E2294">
        <v>6796616000000</v>
      </c>
      <c r="F2294">
        <v>7413029700000</v>
      </c>
      <c r="G2294">
        <v>6412898800000</v>
      </c>
      <c r="H2294">
        <v>6795281800000</v>
      </c>
      <c r="J2294">
        <f>AVERAGE(Table1_1[[#This Row],[2020]:[2024]])</f>
        <v>6854456575000</v>
      </c>
      <c r="K2294" t="str">
        <f>IF(AVERAGE(Table1_1[[#This Row],[2020]:[2024]])&lt;=_xlfn.XLOOKUP(Table1_1[[#This Row],[Series Name]],Table4[Series Name],Table4[Global Average]),"Sotto la media","Sopra la media")</f>
        <v>Sotto la media</v>
      </c>
      <c r="L2294">
        <f>_xlfn.XLOOKUP(Table1_1[[#This Row],[Series Name]],Table4[Series Name],Table4[Global Average])</f>
        <v>65377613108173.258</v>
      </c>
    </row>
    <row r="2295" spans="1:12" x14ac:dyDescent="0.3">
      <c r="A2295" t="s">
        <v>2744</v>
      </c>
      <c r="B2295" t="s">
        <v>2745</v>
      </c>
      <c r="C2295" t="s">
        <v>752</v>
      </c>
      <c r="D2295" t="s">
        <v>753</v>
      </c>
      <c r="E2295">
        <v>98.8</v>
      </c>
      <c r="F2295">
        <v>112.5</v>
      </c>
      <c r="G2295">
        <v>127.1</v>
      </c>
      <c r="H2295">
        <v>120.3</v>
      </c>
      <c r="J2295">
        <f>AVERAGE(Table1_1[[#This Row],[2020]:[2024]])</f>
        <v>114.675</v>
      </c>
      <c r="K2295" t="str">
        <f>IF(AVERAGE(Table1_1[[#This Row],[2020]:[2024]])&lt;=_xlfn.XLOOKUP(Table1_1[[#This Row],[Series Name]],Table4[Series Name],Table4[Global Average]),"Sotto la media","Sopra la media")</f>
        <v>Sotto la media</v>
      </c>
      <c r="L2295">
        <f>_xlfn.XLOOKUP(Table1_1[[#This Row],[Series Name]],Table4[Series Name],Table4[Global Average])</f>
        <v>127.69999999999999</v>
      </c>
    </row>
    <row r="2296" spans="1:12" x14ac:dyDescent="0.3">
      <c r="A2296" t="s">
        <v>2744</v>
      </c>
      <c r="B2296" t="s">
        <v>2745</v>
      </c>
      <c r="C2296" t="s">
        <v>754</v>
      </c>
      <c r="D2296" t="s">
        <v>755</v>
      </c>
      <c r="E2296">
        <v>94.8330403211</v>
      </c>
      <c r="F2296">
        <v>116.7531516881</v>
      </c>
      <c r="J2296">
        <f>AVERAGE(Table1_1[[#This Row],[2020]:[2024]])</f>
        <v>105.7930960046</v>
      </c>
      <c r="K2296" t="str">
        <f>IF(AVERAGE(Table1_1[[#This Row],[2020]:[2024]])&lt;=_xlfn.XLOOKUP(Table1_1[[#This Row],[Series Name]],Table4[Series Name],Table4[Global Average]),"Sotto la media","Sopra la media")</f>
        <v>Sotto la media</v>
      </c>
      <c r="L2296">
        <f>_xlfn.XLOOKUP(Table1_1[[#This Row],[Series Name]],Table4[Series Name],Table4[Global Average])</f>
        <v>120.33491288806391</v>
      </c>
    </row>
    <row r="2297" spans="1:12" x14ac:dyDescent="0.3">
      <c r="A2297" t="s">
        <v>2744</v>
      </c>
      <c r="B2297" t="s">
        <v>2745</v>
      </c>
      <c r="C2297" t="s">
        <v>756</v>
      </c>
      <c r="D2297" t="s">
        <v>757</v>
      </c>
      <c r="E2297">
        <v>95.995209910100002</v>
      </c>
      <c r="F2297">
        <v>103.7712732769</v>
      </c>
      <c r="J2297">
        <f>AVERAGE(Table1_1[[#This Row],[2020]:[2024]])</f>
        <v>99.883241593500003</v>
      </c>
      <c r="K2297" t="str">
        <f>IF(AVERAGE(Table1_1[[#This Row],[2020]:[2024]])&lt;=_xlfn.XLOOKUP(Table1_1[[#This Row],[Series Name]],Table4[Series Name],Table4[Global Average]),"Sotto la media","Sopra la media")</f>
        <v>Sotto la media</v>
      </c>
      <c r="L2297">
        <f>_xlfn.XLOOKUP(Table1_1[[#This Row],[Series Name]],Table4[Series Name],Table4[Global Average])</f>
        <v>102.91829334518889</v>
      </c>
    </row>
    <row r="2298" spans="1:12" x14ac:dyDescent="0.3">
      <c r="A2298" t="s">
        <v>2744</v>
      </c>
      <c r="B2298" t="s">
        <v>2745</v>
      </c>
      <c r="C2298" t="s">
        <v>758</v>
      </c>
      <c r="D2298" t="s">
        <v>759</v>
      </c>
      <c r="E2298">
        <v>2203400544592.3901</v>
      </c>
      <c r="F2298">
        <v>2440745057281.9399</v>
      </c>
      <c r="G2298">
        <v>2688181430260.6299</v>
      </c>
      <c r="H2298">
        <v>2775880293602.3301</v>
      </c>
      <c r="J2298">
        <f>AVERAGE(Table1_1[[#This Row],[2020]:[2024]])</f>
        <v>2527051831434.3223</v>
      </c>
      <c r="K2298" t="str">
        <f>IF(AVERAGE(Table1_1[[#This Row],[2020]:[2024]])&lt;=_xlfn.XLOOKUP(Table1_1[[#This Row],[Series Name]],Table4[Series Name],Table4[Global Average]),"Sotto la media","Sopra la media")</f>
        <v>Sotto la media</v>
      </c>
      <c r="L2298">
        <f>_xlfn.XLOOKUP(Table1_1[[#This Row],[Series Name]],Table4[Series Name],Table4[Global Average])</f>
        <v>19420930709664.621</v>
      </c>
    </row>
    <row r="2299" spans="1:12" x14ac:dyDescent="0.3">
      <c r="A2299" t="s">
        <v>2744</v>
      </c>
      <c r="B2299" t="s">
        <v>2745</v>
      </c>
      <c r="C2299" t="s">
        <v>760</v>
      </c>
      <c r="D2299" t="s">
        <v>761</v>
      </c>
      <c r="E2299">
        <v>10.0736556273372</v>
      </c>
      <c r="F2299">
        <v>10.7909781995156</v>
      </c>
      <c r="G2299">
        <v>11.602227917037199</v>
      </c>
      <c r="H2299">
        <v>11.011511285660101</v>
      </c>
      <c r="J2299">
        <f>AVERAGE(Table1_1[[#This Row],[2020]:[2024]])</f>
        <v>10.869593257387525</v>
      </c>
      <c r="K2299" t="str">
        <f>IF(AVERAGE(Table1_1[[#This Row],[2020]:[2024]])&lt;=_xlfn.XLOOKUP(Table1_1[[#This Row],[Series Name]],Table4[Series Name],Table4[Global Average]),"Sotto la media","Sopra la media")</f>
        <v>Sotto la media</v>
      </c>
      <c r="L2299">
        <f>_xlfn.XLOOKUP(Table1_1[[#This Row],[Series Name]],Table4[Series Name],Table4[Global Average])</f>
        <v>28.364011337970819</v>
      </c>
    </row>
    <row r="2300" spans="1:12" x14ac:dyDescent="0.3">
      <c r="A2300" t="s">
        <v>2744</v>
      </c>
      <c r="B2300" t="s">
        <v>2745</v>
      </c>
      <c r="C2300" t="s">
        <v>762</v>
      </c>
      <c r="D2300" t="s">
        <v>763</v>
      </c>
      <c r="E2300">
        <v>-13.127896547325699</v>
      </c>
      <c r="F2300">
        <v>6.4767912919975101</v>
      </c>
      <c r="G2300">
        <v>7.51271951060437</v>
      </c>
      <c r="H2300">
        <v>2.76432490274424</v>
      </c>
      <c r="J2300">
        <f>AVERAGE(Table1_1[[#This Row],[2020]:[2024]])</f>
        <v>0.90648478950510525</v>
      </c>
      <c r="K2300" t="str">
        <f>IF(AVERAGE(Table1_1[[#This Row],[2020]:[2024]])&lt;=_xlfn.XLOOKUP(Table1_1[[#This Row],[Series Name]],Table4[Series Name],Table4[Global Average]),"Sotto la media","Sopra la media")</f>
        <v>Sotto la media</v>
      </c>
      <c r="L2300">
        <f>_xlfn.XLOOKUP(Table1_1[[#This Row],[Series Name]],Table4[Series Name],Table4[Global Average])</f>
        <v>3.3302343753304409</v>
      </c>
    </row>
    <row r="2301" spans="1:12" x14ac:dyDescent="0.3">
      <c r="A2301" t="s">
        <v>2744</v>
      </c>
      <c r="B2301" t="s">
        <v>2745</v>
      </c>
      <c r="C2301" t="s">
        <v>764</v>
      </c>
      <c r="D2301" t="s">
        <v>765</v>
      </c>
      <c r="E2301">
        <v>2160145000000</v>
      </c>
      <c r="F2301">
        <v>2570800000000</v>
      </c>
      <c r="G2301">
        <v>3039403000000</v>
      </c>
      <c r="H2301">
        <v>3071813000000</v>
      </c>
      <c r="J2301">
        <f>AVERAGE(Table1_1[[#This Row],[2020]:[2024]])</f>
        <v>2710540250000</v>
      </c>
      <c r="K2301" t="str">
        <f>IF(AVERAGE(Table1_1[[#This Row],[2020]:[2024]])&lt;=_xlfn.XLOOKUP(Table1_1[[#This Row],[Series Name]],Table4[Series Name],Table4[Global Average]),"Sotto la media","Sopra la media")</f>
        <v>Sopra la media</v>
      </c>
      <c r="L2301">
        <f>_xlfn.XLOOKUP(Table1_1[[#This Row],[Series Name]],Table4[Series Name],Table4[Global Average])</f>
        <v>679263555877.58911</v>
      </c>
    </row>
    <row r="2302" spans="1:12" x14ac:dyDescent="0.3">
      <c r="A2302" t="s">
        <v>2744</v>
      </c>
      <c r="B2302" t="s">
        <v>2745</v>
      </c>
      <c r="C2302" t="s">
        <v>766</v>
      </c>
      <c r="D2302" t="s">
        <v>767</v>
      </c>
      <c r="E2302">
        <v>2133651177330.5801</v>
      </c>
      <c r="F2302">
        <v>2271843310985.5298</v>
      </c>
      <c r="G2302">
        <v>2442520526660.2998</v>
      </c>
      <c r="H2302">
        <v>2510039729833.4102</v>
      </c>
      <c r="J2302">
        <f>AVERAGE(Table1_1[[#This Row],[2020]:[2024]])</f>
        <v>2339513686202.4551</v>
      </c>
      <c r="K2302" t="str">
        <f>IF(AVERAGE(Table1_1[[#This Row],[2020]:[2024]])&lt;=_xlfn.XLOOKUP(Table1_1[[#This Row],[Series Name]],Table4[Series Name],Table4[Global Average]),"Sotto la media","Sopra la media")</f>
        <v>Sopra la media</v>
      </c>
      <c r="L2302">
        <f>_xlfn.XLOOKUP(Table1_1[[#This Row],[Series Name]],Table4[Series Name],Table4[Global Average])</f>
        <v>415212819935.87158</v>
      </c>
    </row>
    <row r="2303" spans="1:12" x14ac:dyDescent="0.3">
      <c r="A2303" t="s">
        <v>2744</v>
      </c>
      <c r="B2303" t="s">
        <v>2745</v>
      </c>
      <c r="C2303" t="s">
        <v>768</v>
      </c>
      <c r="D2303" t="s">
        <v>769</v>
      </c>
      <c r="E2303">
        <v>2133651177330.5801</v>
      </c>
      <c r="F2303">
        <v>2271843310985.5298</v>
      </c>
      <c r="G2303">
        <v>2442520526660.2998</v>
      </c>
      <c r="H2303">
        <v>2510039729833.4102</v>
      </c>
      <c r="J2303">
        <f>AVERAGE(Table1_1[[#This Row],[2020]:[2024]])</f>
        <v>2339513686202.4551</v>
      </c>
      <c r="K2303" t="str">
        <f>IF(AVERAGE(Table1_1[[#This Row],[2020]:[2024]])&lt;=_xlfn.XLOOKUP(Table1_1[[#This Row],[Series Name]],Table4[Series Name],Table4[Global Average]),"Sotto la media","Sopra la media")</f>
        <v>Sotto la media</v>
      </c>
      <c r="L2303">
        <f>_xlfn.XLOOKUP(Table1_1[[#This Row],[Series Name]],Table4[Series Name],Table4[Global Average])</f>
        <v>17729996627901.961</v>
      </c>
    </row>
    <row r="2304" spans="1:12" x14ac:dyDescent="0.3">
      <c r="A2304" t="s">
        <v>2744</v>
      </c>
      <c r="B2304" t="s">
        <v>2745</v>
      </c>
      <c r="C2304" t="s">
        <v>770</v>
      </c>
      <c r="D2304" t="s">
        <v>771</v>
      </c>
      <c r="E2304">
        <v>2151139000000</v>
      </c>
      <c r="F2304">
        <v>2555430000000</v>
      </c>
      <c r="G2304">
        <v>3017379000000</v>
      </c>
      <c r="H2304">
        <v>3052469000000</v>
      </c>
      <c r="J2304">
        <f>AVERAGE(Table1_1[[#This Row],[2020]:[2024]])</f>
        <v>2694104250000</v>
      </c>
      <c r="K2304" t="str">
        <f>IF(AVERAGE(Table1_1[[#This Row],[2020]:[2024]])&lt;=_xlfn.XLOOKUP(Table1_1[[#This Row],[Series Name]],Table4[Series Name],Table4[Global Average]),"Sotto la media","Sopra la media")</f>
        <v>Sotto la media</v>
      </c>
      <c r="L2304">
        <f>_xlfn.XLOOKUP(Table1_1[[#This Row],[Series Name]],Table4[Series Name],Table4[Global Average])</f>
        <v>38430022002824.063</v>
      </c>
    </row>
    <row r="2305" spans="1:12" x14ac:dyDescent="0.3">
      <c r="A2305" t="s">
        <v>2744</v>
      </c>
      <c r="B2305" t="s">
        <v>2745</v>
      </c>
      <c r="C2305" t="s">
        <v>772</v>
      </c>
      <c r="D2305" t="s">
        <v>773</v>
      </c>
      <c r="E2305">
        <v>2151139000000</v>
      </c>
      <c r="F2305">
        <v>2555430000000</v>
      </c>
      <c r="G2305">
        <v>3017379000000</v>
      </c>
      <c r="H2305">
        <v>3052469000000</v>
      </c>
      <c r="J2305">
        <f>AVERAGE(Table1_1[[#This Row],[2020]:[2024]])</f>
        <v>2694104250000</v>
      </c>
      <c r="K2305" t="str">
        <f>IF(AVERAGE(Table1_1[[#This Row],[2020]:[2024]])&lt;=_xlfn.XLOOKUP(Table1_1[[#This Row],[Series Name]],Table4[Series Name],Table4[Global Average]),"Sotto la media","Sopra la media")</f>
        <v>Sopra la media</v>
      </c>
      <c r="L2305">
        <f>_xlfn.XLOOKUP(Table1_1[[#This Row],[Series Name]],Table4[Series Name],Table4[Global Average])</f>
        <v>647415247840.25061</v>
      </c>
    </row>
    <row r="2306" spans="1:12" x14ac:dyDescent="0.3">
      <c r="A2306" t="s">
        <v>2744</v>
      </c>
      <c r="B2306" t="s">
        <v>2745</v>
      </c>
      <c r="C2306" t="s">
        <v>774</v>
      </c>
      <c r="D2306" t="s">
        <v>775</v>
      </c>
      <c r="E2306">
        <v>3114149000000</v>
      </c>
      <c r="F2306">
        <v>3619367000000</v>
      </c>
      <c r="G2306">
        <v>4223828000000</v>
      </c>
      <c r="H2306">
        <v>4448532000000</v>
      </c>
      <c r="J2306">
        <f>AVERAGE(Table1_1[[#This Row],[2020]:[2024]])</f>
        <v>3851469000000</v>
      </c>
      <c r="K2306" t="str">
        <f>IF(AVERAGE(Table1_1[[#This Row],[2020]:[2024]])&lt;=_xlfn.XLOOKUP(Table1_1[[#This Row],[Series Name]],Table4[Series Name],Table4[Global Average]),"Sotto la media","Sopra la media")</f>
        <v>Sopra la media</v>
      </c>
      <c r="L2306">
        <f>_xlfn.XLOOKUP(Table1_1[[#This Row],[Series Name]],Table4[Series Name],Table4[Global Average])</f>
        <v>804445190858.77466</v>
      </c>
    </row>
    <row r="2307" spans="1:12" x14ac:dyDescent="0.3">
      <c r="A2307" t="s">
        <v>2744</v>
      </c>
      <c r="B2307" t="s">
        <v>2745</v>
      </c>
      <c r="C2307" t="s">
        <v>776</v>
      </c>
      <c r="D2307" t="s">
        <v>777</v>
      </c>
      <c r="E2307">
        <v>-2.93246661473286</v>
      </c>
      <c r="F2307">
        <v>-3.63169963174541</v>
      </c>
      <c r="G2307">
        <v>-3.68723399600252</v>
      </c>
      <c r="H2307">
        <v>-2.87634057267439</v>
      </c>
      <c r="J2307">
        <f>AVERAGE(Table1_1[[#This Row],[2020]:[2024]])</f>
        <v>-3.281935203788795</v>
      </c>
      <c r="K2307" t="str">
        <f>IF(AVERAGE(Table1_1[[#This Row],[2020]:[2024]])&lt;=_xlfn.XLOOKUP(Table1_1[[#This Row],[Series Name]],Table4[Series Name],Table4[Global Average]),"Sotto la media","Sopra la media")</f>
        <v>Sopra la media</v>
      </c>
      <c r="L2307">
        <f>_xlfn.XLOOKUP(Table1_1[[#This Row],[Series Name]],Table4[Series Name],Table4[Global Average])</f>
        <v>-6.6924614468333523</v>
      </c>
    </row>
    <row r="2308" spans="1:12" x14ac:dyDescent="0.3">
      <c r="A2308" t="s">
        <v>2744</v>
      </c>
      <c r="B2308" t="s">
        <v>2745</v>
      </c>
      <c r="C2308" t="s">
        <v>778</v>
      </c>
      <c r="D2308" t="s">
        <v>779</v>
      </c>
      <c r="E2308">
        <v>-711164834986.04004</v>
      </c>
      <c r="F2308">
        <v>-990333572200.12097</v>
      </c>
      <c r="G2308">
        <v>-1099975611771.55</v>
      </c>
      <c r="H2308">
        <v>-990934232225.98999</v>
      </c>
      <c r="J2308">
        <f>AVERAGE(Table1_1[[#This Row],[2020]:[2024]])</f>
        <v>-948102062795.92529</v>
      </c>
      <c r="K2308" t="str">
        <f>IF(AVERAGE(Table1_1[[#This Row],[2020]:[2024]])&lt;=_xlfn.XLOOKUP(Table1_1[[#This Row],[Series Name]],Table4[Series Name],Table4[Global Average]),"Sotto la media","Sopra la media")</f>
        <v>Sopra la media</v>
      </c>
      <c r="L2308">
        <f>_xlfn.XLOOKUP(Table1_1[[#This Row],[Series Name]],Table4[Series Name],Table4[Global Average])</f>
        <v>-7927607081885.9854</v>
      </c>
    </row>
    <row r="2309" spans="1:12" x14ac:dyDescent="0.3">
      <c r="A2309" t="s">
        <v>2744</v>
      </c>
      <c r="B2309" t="s">
        <v>2745</v>
      </c>
      <c r="C2309" t="s">
        <v>780</v>
      </c>
      <c r="D2309" t="s">
        <v>781</v>
      </c>
      <c r="E2309">
        <v>-626202000000</v>
      </c>
      <c r="F2309">
        <v>-860029000000</v>
      </c>
      <c r="G2309">
        <v>-958935000000</v>
      </c>
      <c r="H2309">
        <v>-797342000000</v>
      </c>
      <c r="J2309">
        <f>AVERAGE(Table1_1[[#This Row],[2020]:[2024]])</f>
        <v>-810627000000</v>
      </c>
      <c r="K2309" t="str">
        <f>IF(AVERAGE(Table1_1[[#This Row],[2020]:[2024]])&lt;=_xlfn.XLOOKUP(Table1_1[[#This Row],[Series Name]],Table4[Series Name],Table4[Global Average]),"Sotto la media","Sopra la media")</f>
        <v>Sopra la media</v>
      </c>
      <c r="L2309">
        <f>_xlfn.XLOOKUP(Table1_1[[#This Row],[Series Name]],Table4[Series Name],Table4[Global Average])</f>
        <v>-14867177348365.299</v>
      </c>
    </row>
    <row r="2310" spans="1:12" x14ac:dyDescent="0.3">
      <c r="A2310" t="s">
        <v>2744</v>
      </c>
      <c r="B2310" t="s">
        <v>2745</v>
      </c>
      <c r="C2310" t="s">
        <v>782</v>
      </c>
      <c r="D2310" t="s">
        <v>783</v>
      </c>
      <c r="E2310">
        <v>-626202000000</v>
      </c>
      <c r="F2310">
        <v>-860029000000</v>
      </c>
      <c r="G2310">
        <v>-958935000000</v>
      </c>
      <c r="H2310">
        <v>-797342000000</v>
      </c>
      <c r="J2310">
        <f>AVERAGE(Table1_1[[#This Row],[2020]:[2024]])</f>
        <v>-810627000000</v>
      </c>
      <c r="K2310" t="str">
        <f>IF(AVERAGE(Table1_1[[#This Row],[2020]:[2024]])&lt;=_xlfn.XLOOKUP(Table1_1[[#This Row],[Series Name]],Table4[Series Name],Table4[Global Average]),"Sotto la media","Sopra la media")</f>
        <v>Sotto la media</v>
      </c>
      <c r="L2310">
        <f>_xlfn.XLOOKUP(Table1_1[[#This Row],[Series Name]],Table4[Series Name],Table4[Global Average])</f>
        <v>-12069979823.999733</v>
      </c>
    </row>
    <row r="2311" spans="1:12" x14ac:dyDescent="0.3">
      <c r="A2311" t="s">
        <v>2744</v>
      </c>
      <c r="B2311" t="s">
        <v>2745</v>
      </c>
      <c r="C2311" t="s">
        <v>796</v>
      </c>
      <c r="D2311" t="s">
        <v>797</v>
      </c>
      <c r="E2311">
        <v>0</v>
      </c>
      <c r="F2311">
        <v>0</v>
      </c>
      <c r="G2311">
        <v>0</v>
      </c>
      <c r="J2311">
        <f>AVERAGE(Table1_1[[#This Row],[2020]:[2024]])</f>
        <v>0</v>
      </c>
      <c r="K2311" t="str">
        <f>IF(AVERAGE(Table1_1[[#This Row],[2020]:[2024]])&lt;=_xlfn.XLOOKUP(Table1_1[[#This Row],[Series Name]],Table4[Series Name],Table4[Global Average]),"Sotto la media","Sopra la media")</f>
        <v>Sotto la media</v>
      </c>
      <c r="L2311">
        <f>_xlfn.XLOOKUP(Table1_1[[#This Row],[Series Name]],Table4[Series Name],Table4[Global Average])</f>
        <v>3.1695372979545455</v>
      </c>
    </row>
    <row r="2312" spans="1:12" x14ac:dyDescent="0.3">
      <c r="A2312" t="s">
        <v>2744</v>
      </c>
      <c r="B2312" t="s">
        <v>2745</v>
      </c>
      <c r="C2312" t="s">
        <v>798</v>
      </c>
      <c r="D2312" t="s">
        <v>799</v>
      </c>
      <c r="E2312">
        <v>0</v>
      </c>
      <c r="F2312">
        <v>0</v>
      </c>
      <c r="G2312">
        <v>0</v>
      </c>
      <c r="J2312">
        <f>AVERAGE(Table1_1[[#This Row],[2020]:[2024]])</f>
        <v>0</v>
      </c>
      <c r="K2312" t="str">
        <f>IF(AVERAGE(Table1_1[[#This Row],[2020]:[2024]])&lt;=_xlfn.XLOOKUP(Table1_1[[#This Row],[Series Name]],Table4[Series Name],Table4[Global Average]),"Sotto la media","Sopra la media")</f>
        <v>Sotto la media</v>
      </c>
      <c r="L2312">
        <f>_xlfn.XLOOKUP(Table1_1[[#This Row],[Series Name]],Table4[Series Name],Table4[Global Average])</f>
        <v>5.0839167434090911</v>
      </c>
    </row>
    <row r="2313" spans="1:12" x14ac:dyDescent="0.3">
      <c r="A2313" t="s">
        <v>2744</v>
      </c>
      <c r="B2313" t="s">
        <v>2745</v>
      </c>
      <c r="C2313" t="s">
        <v>800</v>
      </c>
      <c r="D2313" t="s">
        <v>801</v>
      </c>
      <c r="E2313">
        <v>0</v>
      </c>
      <c r="F2313">
        <v>0</v>
      </c>
      <c r="G2313">
        <v>0</v>
      </c>
      <c r="J2313">
        <f>AVERAGE(Table1_1[[#This Row],[2020]:[2024]])</f>
        <v>0</v>
      </c>
      <c r="K2313" t="str">
        <f>IF(AVERAGE(Table1_1[[#This Row],[2020]:[2024]])&lt;=_xlfn.XLOOKUP(Table1_1[[#This Row],[Series Name]],Table4[Series Name],Table4[Global Average]),"Sotto la media","Sopra la media")</f>
        <v>Sotto la media</v>
      </c>
      <c r="L2313">
        <f>_xlfn.XLOOKUP(Table1_1[[#This Row],[Series Name]],Table4[Series Name],Table4[Global Average])</f>
        <v>11.717067582925676</v>
      </c>
    </row>
    <row r="2314" spans="1:12" x14ac:dyDescent="0.3">
      <c r="A2314" t="s">
        <v>2744</v>
      </c>
      <c r="B2314" t="s">
        <v>2745</v>
      </c>
      <c r="C2314" t="s">
        <v>806</v>
      </c>
      <c r="D2314" t="s">
        <v>807</v>
      </c>
      <c r="F2314">
        <v>4.4880676269531197</v>
      </c>
      <c r="J2314">
        <f>AVERAGE(Table1_1[[#This Row],[2020]:[2024]])</f>
        <v>4.4880676269531197</v>
      </c>
      <c r="K2314" t="str">
        <f>IF(AVERAGE(Table1_1[[#This Row],[2020]:[2024]])&lt;=_xlfn.XLOOKUP(Table1_1[[#This Row],[Series Name]],Table4[Series Name],Table4[Global Average]),"Sotto la media","Sopra la media")</f>
        <v>Sotto la media</v>
      </c>
      <c r="L2314">
        <f>_xlfn.XLOOKUP(Table1_1[[#This Row],[Series Name]],Table4[Series Name],Table4[Global Average])</f>
        <v>10.045748710632301</v>
      </c>
    </row>
    <row r="2315" spans="1:12" x14ac:dyDescent="0.3">
      <c r="A2315" t="s">
        <v>2744</v>
      </c>
      <c r="B2315" t="s">
        <v>2745</v>
      </c>
      <c r="C2315" t="s">
        <v>808</v>
      </c>
      <c r="D2315" t="s">
        <v>809</v>
      </c>
      <c r="F2315">
        <v>4.7185363769531197</v>
      </c>
      <c r="J2315">
        <f>AVERAGE(Table1_1[[#This Row],[2020]:[2024]])</f>
        <v>4.7185363769531197</v>
      </c>
      <c r="K2315" t="str">
        <f>IF(AVERAGE(Table1_1[[#This Row],[2020]:[2024]])&lt;=_xlfn.XLOOKUP(Table1_1[[#This Row],[Series Name]],Table4[Series Name],Table4[Global Average]),"Sotto la media","Sopra la media")</f>
        <v>Sotto la media</v>
      </c>
      <c r="L2315">
        <f>_xlfn.XLOOKUP(Table1_1[[#This Row],[Series Name]],Table4[Series Name],Table4[Global Average])</f>
        <v>40.349670410156236</v>
      </c>
    </row>
    <row r="2316" spans="1:12" x14ac:dyDescent="0.3">
      <c r="A2316" t="s">
        <v>2744</v>
      </c>
      <c r="B2316" t="s">
        <v>2745</v>
      </c>
      <c r="C2316" t="s">
        <v>810</v>
      </c>
      <c r="D2316" t="s">
        <v>811</v>
      </c>
      <c r="E2316">
        <v>42.287999999999997</v>
      </c>
      <c r="F2316">
        <v>43.204000000000001</v>
      </c>
      <c r="G2316">
        <v>42.828000000000003</v>
      </c>
      <c r="H2316">
        <v>44.363</v>
      </c>
      <c r="J2316">
        <f>AVERAGE(Table1_1[[#This Row],[2020]:[2024]])</f>
        <v>43.170749999999998</v>
      </c>
      <c r="K2316" t="str">
        <f>IF(AVERAGE(Table1_1[[#This Row],[2020]:[2024]])&lt;=_xlfn.XLOOKUP(Table1_1[[#This Row],[Series Name]],Table4[Series Name],Table4[Global Average]),"Sotto la media","Sopra la media")</f>
        <v>Sopra la media</v>
      </c>
      <c r="L2316">
        <f>_xlfn.XLOOKUP(Table1_1[[#This Row],[Series Name]],Table4[Series Name],Table4[Global Average])</f>
        <v>34.891553571428574</v>
      </c>
    </row>
    <row r="2317" spans="1:12" x14ac:dyDescent="0.3">
      <c r="A2317" t="s">
        <v>2744</v>
      </c>
      <c r="B2317" t="s">
        <v>2745</v>
      </c>
      <c r="C2317" t="s">
        <v>812</v>
      </c>
      <c r="D2317" t="s">
        <v>813</v>
      </c>
      <c r="E2317">
        <v>1.6415</v>
      </c>
      <c r="F2317">
        <v>1.6639999999999999</v>
      </c>
      <c r="G2317">
        <v>1.6565000000000001</v>
      </c>
      <c r="H2317">
        <v>1.6165</v>
      </c>
      <c r="J2317">
        <f>AVERAGE(Table1_1[[#This Row],[2020]:[2024]])</f>
        <v>1.644625</v>
      </c>
      <c r="K2317" t="str">
        <f>IF(AVERAGE(Table1_1[[#This Row],[2020]:[2024]])&lt;=_xlfn.XLOOKUP(Table1_1[[#This Row],[Series Name]],Table4[Series Name],Table4[Global Average]),"Sotto la media","Sopra la media")</f>
        <v>Sotto la media</v>
      </c>
      <c r="L2317">
        <f>_xlfn.XLOOKUP(Table1_1[[#This Row],[Series Name]],Table4[Series Name],Table4[Global Average])</f>
        <v>2.0565069444444442</v>
      </c>
    </row>
    <row r="2318" spans="1:12" x14ac:dyDescent="0.3">
      <c r="A2318" t="s">
        <v>2744</v>
      </c>
      <c r="B2318" t="s">
        <v>2745</v>
      </c>
      <c r="C2318" t="s">
        <v>814</v>
      </c>
      <c r="D2318" t="s">
        <v>815</v>
      </c>
      <c r="E2318">
        <v>106.612568733088</v>
      </c>
      <c r="F2318">
        <v>110.002617048815</v>
      </c>
      <c r="G2318">
        <v>100.791158414438</v>
      </c>
      <c r="J2318">
        <f>AVERAGE(Table1_1[[#This Row],[2020]:[2024]])</f>
        <v>105.80211473211368</v>
      </c>
      <c r="K2318" t="str">
        <f>IF(AVERAGE(Table1_1[[#This Row],[2020]:[2024]])&lt;=_xlfn.XLOOKUP(Table1_1[[#This Row],[Series Name]],Table4[Series Name],Table4[Global Average]),"Sotto la media","Sopra la media")</f>
        <v>Sotto la media</v>
      </c>
      <c r="L2318">
        <f>_xlfn.XLOOKUP(Table1_1[[#This Row],[Series Name]],Table4[Series Name],Table4[Global Average])</f>
        <v>176.16425989098471</v>
      </c>
    </row>
    <row r="2319" spans="1:12" x14ac:dyDescent="0.3">
      <c r="A2319" t="s">
        <v>2744</v>
      </c>
      <c r="B2319" t="s">
        <v>2745</v>
      </c>
      <c r="C2319" t="s">
        <v>816</v>
      </c>
      <c r="D2319" t="s">
        <v>817</v>
      </c>
      <c r="E2319">
        <v>134.599626772215</v>
      </c>
      <c r="F2319">
        <v>130.563189893621</v>
      </c>
      <c r="G2319">
        <v>127.7730451658</v>
      </c>
      <c r="J2319">
        <f>AVERAGE(Table1_1[[#This Row],[2020]:[2024]])</f>
        <v>130.97862061054533</v>
      </c>
      <c r="K2319" t="str">
        <f>IF(AVERAGE(Table1_1[[#This Row],[2020]:[2024]])&lt;=_xlfn.XLOOKUP(Table1_1[[#This Row],[Series Name]],Table4[Series Name],Table4[Global Average]),"Sotto la media","Sopra la media")</f>
        <v>Sotto la media</v>
      </c>
      <c r="L2319">
        <f>_xlfn.XLOOKUP(Table1_1[[#This Row],[Series Name]],Table4[Series Name],Table4[Global Average])</f>
        <v>210.04871464868071</v>
      </c>
    </row>
    <row r="2320" spans="1:12" x14ac:dyDescent="0.3">
      <c r="A2320" t="s">
        <v>2744</v>
      </c>
      <c r="B2320" t="s">
        <v>2745</v>
      </c>
      <c r="C2320" t="s">
        <v>818</v>
      </c>
      <c r="D2320" t="s">
        <v>819</v>
      </c>
      <c r="E2320">
        <v>197.98650000000001</v>
      </c>
      <c r="F2320">
        <v>205.04580000000001</v>
      </c>
      <c r="G2320">
        <v>210.45330000000001</v>
      </c>
      <c r="H2320">
        <v>216.00880000000001</v>
      </c>
      <c r="J2320">
        <f>AVERAGE(Table1_1[[#This Row],[2020]:[2024]])</f>
        <v>207.37360000000001</v>
      </c>
      <c r="K2320" t="str">
        <f>IF(AVERAGE(Table1_1[[#This Row],[2020]:[2024]])&lt;=_xlfn.XLOOKUP(Table1_1[[#This Row],[Series Name]],Table4[Series Name],Table4[Global Average]),"Sotto la media","Sopra la media")</f>
        <v>Sopra la media</v>
      </c>
      <c r="L2320">
        <f>_xlfn.XLOOKUP(Table1_1[[#This Row],[Series Name]],Table4[Series Name],Table4[Global Average])</f>
        <v>48.879359999999998</v>
      </c>
    </row>
    <row r="2321" spans="1:12" x14ac:dyDescent="0.3">
      <c r="A2321" t="s">
        <v>2744</v>
      </c>
      <c r="B2321" t="s">
        <v>2745</v>
      </c>
      <c r="C2321" t="s">
        <v>820</v>
      </c>
      <c r="D2321" t="s">
        <v>821</v>
      </c>
      <c r="E2321">
        <v>81.513648078437399</v>
      </c>
      <c r="F2321">
        <v>82.298421813684797</v>
      </c>
      <c r="G2321">
        <v>81.737457065709506</v>
      </c>
      <c r="H2321">
        <v>81.335304230494302</v>
      </c>
      <c r="J2321">
        <f>AVERAGE(Table1_1[[#This Row],[2020]:[2024]])</f>
        <v>81.72120779708149</v>
      </c>
      <c r="K2321" t="str">
        <f>IF(AVERAGE(Table1_1[[#This Row],[2020]:[2024]])&lt;=_xlfn.XLOOKUP(Table1_1[[#This Row],[Series Name]],Table4[Series Name],Table4[Global Average]),"Sotto la media","Sopra la media")</f>
        <v>Sopra la media</v>
      </c>
      <c r="L2321">
        <f>_xlfn.XLOOKUP(Table1_1[[#This Row],[Series Name]],Table4[Series Name],Table4[Global Average])</f>
        <v>79.049180613992405</v>
      </c>
    </row>
    <row r="2322" spans="1:12" x14ac:dyDescent="0.3">
      <c r="A2322" t="s">
        <v>2744</v>
      </c>
      <c r="B2322" t="s">
        <v>2745</v>
      </c>
      <c r="C2322" t="s">
        <v>822</v>
      </c>
      <c r="D2322" t="s">
        <v>823</v>
      </c>
      <c r="E2322">
        <v>-1.5854759304091</v>
      </c>
      <c r="F2322">
        <v>7.2847172117908201</v>
      </c>
      <c r="G2322">
        <v>2.3356310435752201</v>
      </c>
      <c r="H2322">
        <v>2.5942233662613901</v>
      </c>
      <c r="J2322">
        <f>AVERAGE(Table1_1[[#This Row],[2020]:[2024]])</f>
        <v>2.6572739228045825</v>
      </c>
      <c r="K2322" t="str">
        <f>IF(AVERAGE(Table1_1[[#This Row],[2020]:[2024]])&lt;=_xlfn.XLOOKUP(Table1_1[[#This Row],[Series Name]],Table4[Series Name],Table4[Global Average]),"Sotto la media","Sopra la media")</f>
        <v>Sotto la media</v>
      </c>
      <c r="L2322">
        <f>_xlfn.XLOOKUP(Table1_1[[#This Row],[Series Name]],Table4[Series Name],Table4[Global Average])</f>
        <v>2.9134055640494991</v>
      </c>
    </row>
    <row r="2323" spans="1:12" x14ac:dyDescent="0.3">
      <c r="A2323" t="s">
        <v>2744</v>
      </c>
      <c r="B2323" t="s">
        <v>2745</v>
      </c>
      <c r="C2323" t="s">
        <v>824</v>
      </c>
      <c r="D2323" t="s">
        <v>825</v>
      </c>
      <c r="E2323">
        <v>16102108449152</v>
      </c>
      <c r="F2323">
        <v>17275101514808.6</v>
      </c>
      <c r="G2323">
        <v>17678584148597.602</v>
      </c>
      <c r="H2323">
        <v>18137206109404.699</v>
      </c>
      <c r="J2323">
        <f>AVERAGE(Table1_1[[#This Row],[2020]:[2024]])</f>
        <v>17298250055490.727</v>
      </c>
      <c r="K2323" t="str">
        <f>IF(AVERAGE(Table1_1[[#This Row],[2020]:[2024]])&lt;=_xlfn.XLOOKUP(Table1_1[[#This Row],[Series Name]],Table4[Series Name],Table4[Global Average]),"Sotto la media","Sopra la media")</f>
        <v>Sopra la media</v>
      </c>
      <c r="L2323">
        <f>_xlfn.XLOOKUP(Table1_1[[#This Row],[Series Name]],Table4[Series Name],Table4[Global Average])</f>
        <v>2396065352679.3921</v>
      </c>
    </row>
    <row r="2324" spans="1:12" x14ac:dyDescent="0.3">
      <c r="A2324" t="s">
        <v>2744</v>
      </c>
      <c r="B2324" t="s">
        <v>2745</v>
      </c>
      <c r="C2324" t="s">
        <v>826</v>
      </c>
      <c r="D2324" t="s">
        <v>827</v>
      </c>
      <c r="E2324">
        <v>16102108449152</v>
      </c>
      <c r="F2324">
        <v>17275101514808.6</v>
      </c>
      <c r="G2324">
        <v>17678584148597.602</v>
      </c>
      <c r="H2324">
        <v>18137206109404.699</v>
      </c>
      <c r="J2324">
        <f>AVERAGE(Table1_1[[#This Row],[2020]:[2024]])</f>
        <v>17298250055490.727</v>
      </c>
      <c r="K2324" t="str">
        <f>IF(AVERAGE(Table1_1[[#This Row],[2020]:[2024]])&lt;=_xlfn.XLOOKUP(Table1_1[[#This Row],[Series Name]],Table4[Series Name],Table4[Global Average]),"Sotto la media","Sopra la media")</f>
        <v>Sotto la media</v>
      </c>
      <c r="L2324">
        <f>_xlfn.XLOOKUP(Table1_1[[#This Row],[Series Name]],Table4[Series Name],Table4[Global Average])</f>
        <v>88757274637438.844</v>
      </c>
    </row>
    <row r="2325" spans="1:12" x14ac:dyDescent="0.3">
      <c r="A2325" t="s">
        <v>2744</v>
      </c>
      <c r="B2325" t="s">
        <v>2745</v>
      </c>
      <c r="C2325" t="s">
        <v>828</v>
      </c>
      <c r="D2325" t="s">
        <v>829</v>
      </c>
      <c r="E2325">
        <v>17406510000000</v>
      </c>
      <c r="F2325">
        <v>19489230000000</v>
      </c>
      <c r="G2325">
        <v>21257373000000</v>
      </c>
      <c r="H2325">
        <v>22546723000000</v>
      </c>
      <c r="J2325">
        <f>AVERAGE(Table1_1[[#This Row],[2020]:[2024]])</f>
        <v>20174959000000</v>
      </c>
      <c r="K2325" t="str">
        <f>IF(AVERAGE(Table1_1[[#This Row],[2020]:[2024]])&lt;=_xlfn.XLOOKUP(Table1_1[[#This Row],[Series Name]],Table4[Series Name],Table4[Global Average]),"Sotto la media","Sopra la media")</f>
        <v>Sotto la media</v>
      </c>
      <c r="L2325">
        <f>_xlfn.XLOOKUP(Table1_1[[#This Row],[Series Name]],Table4[Series Name],Table4[Global Average])</f>
        <v>158044918065702.56</v>
      </c>
    </row>
    <row r="2326" spans="1:12" x14ac:dyDescent="0.3">
      <c r="A2326" t="s">
        <v>2744</v>
      </c>
      <c r="B2326" t="s">
        <v>2745</v>
      </c>
      <c r="C2326" t="s">
        <v>830</v>
      </c>
      <c r="D2326" t="s">
        <v>831</v>
      </c>
      <c r="E2326">
        <v>17406510000000</v>
      </c>
      <c r="F2326">
        <v>19489230000000</v>
      </c>
      <c r="G2326">
        <v>21257373000000</v>
      </c>
      <c r="H2326">
        <v>22546723000000</v>
      </c>
      <c r="J2326">
        <f>AVERAGE(Table1_1[[#This Row],[2020]:[2024]])</f>
        <v>20174959000000</v>
      </c>
      <c r="K2326" t="str">
        <f>IF(AVERAGE(Table1_1[[#This Row],[2020]:[2024]])&lt;=_xlfn.XLOOKUP(Table1_1[[#This Row],[Series Name]],Table4[Series Name],Table4[Global Average]),"Sotto la media","Sopra la media")</f>
        <v>Sopra la media</v>
      </c>
      <c r="L2326">
        <f>_xlfn.XLOOKUP(Table1_1[[#This Row],[Series Name]],Table4[Series Name],Table4[Global Average])</f>
        <v>2572293966184.8369</v>
      </c>
    </row>
    <row r="2327" spans="1:12" x14ac:dyDescent="0.3">
      <c r="A2327" t="s">
        <v>2744</v>
      </c>
      <c r="B2327" t="s">
        <v>2745</v>
      </c>
      <c r="C2327" t="s">
        <v>860</v>
      </c>
      <c r="D2327" t="s">
        <v>861</v>
      </c>
      <c r="E2327">
        <v>121000000</v>
      </c>
      <c r="F2327">
        <v>126000000</v>
      </c>
      <c r="G2327">
        <v>128000000</v>
      </c>
      <c r="H2327">
        <v>131000000</v>
      </c>
      <c r="J2327">
        <f>AVERAGE(Table1_1[[#This Row],[2020]:[2024]])</f>
        <v>126500000</v>
      </c>
      <c r="K2327" t="str">
        <f>IF(AVERAGE(Table1_1[[#This Row],[2020]:[2024]])&lt;=_xlfn.XLOOKUP(Table1_1[[#This Row],[Series Name]],Table4[Series Name],Table4[Global Average]),"Sotto la media","Sopra la media")</f>
        <v>Sopra la media</v>
      </c>
      <c r="L2327">
        <f>_xlfn.XLOOKUP(Table1_1[[#This Row],[Series Name]],Table4[Series Name],Table4[Global Average])</f>
        <v>47349110.277777776</v>
      </c>
    </row>
    <row r="2328" spans="1:12" x14ac:dyDescent="0.3">
      <c r="A2328" t="s">
        <v>2744</v>
      </c>
      <c r="B2328" t="s">
        <v>2745</v>
      </c>
      <c r="C2328" t="s">
        <v>862</v>
      </c>
      <c r="D2328" t="s">
        <v>863</v>
      </c>
      <c r="E2328">
        <v>35.715699999999998</v>
      </c>
      <c r="F2328">
        <v>37.007399999999997</v>
      </c>
      <c r="G2328">
        <v>37.491399999999999</v>
      </c>
      <c r="H2328">
        <v>38.050800000000002</v>
      </c>
      <c r="J2328">
        <f>AVERAGE(Table1_1[[#This Row],[2020]:[2024]])</f>
        <v>37.066324999999999</v>
      </c>
      <c r="K2328" t="str">
        <f>IF(AVERAGE(Table1_1[[#This Row],[2020]:[2024]])&lt;=_xlfn.XLOOKUP(Table1_1[[#This Row],[Series Name]],Table4[Series Name],Table4[Global Average]),"Sotto la media","Sopra la media")</f>
        <v>Sopra la media</v>
      </c>
      <c r="L2328">
        <f>_xlfn.XLOOKUP(Table1_1[[#This Row],[Series Name]],Table4[Series Name],Table4[Global Average])</f>
        <v>21.92556872222222</v>
      </c>
    </row>
    <row r="2329" spans="1:12" x14ac:dyDescent="0.3">
      <c r="A2329" t="s">
        <v>2744</v>
      </c>
      <c r="B2329" t="s">
        <v>2745</v>
      </c>
      <c r="C2329" t="s">
        <v>864</v>
      </c>
      <c r="D2329" t="s">
        <v>865</v>
      </c>
      <c r="E2329">
        <v>101799000</v>
      </c>
      <c r="F2329">
        <v>97215000</v>
      </c>
      <c r="G2329">
        <v>93827000</v>
      </c>
      <c r="H2329">
        <v>87987000</v>
      </c>
      <c r="J2329">
        <f>AVERAGE(Table1_1[[#This Row],[2020]:[2024]])</f>
        <v>95207000</v>
      </c>
      <c r="K2329" t="str">
        <f>IF(AVERAGE(Table1_1[[#This Row],[2020]:[2024]])&lt;=_xlfn.XLOOKUP(Table1_1[[#This Row],[Series Name]],Table4[Series Name],Table4[Global Average]),"Sotto la media","Sopra la media")</f>
        <v>Sopra la media</v>
      </c>
      <c r="L2329">
        <f>_xlfn.XLOOKUP(Table1_1[[#This Row],[Series Name]],Table4[Series Name],Table4[Global Average])</f>
        <v>23105955.584027775</v>
      </c>
    </row>
    <row r="2330" spans="1:12" x14ac:dyDescent="0.3">
      <c r="A2330" t="s">
        <v>2744</v>
      </c>
      <c r="B2330" t="s">
        <v>2745</v>
      </c>
      <c r="C2330" t="s">
        <v>866</v>
      </c>
      <c r="D2330" t="s">
        <v>867</v>
      </c>
      <c r="E2330">
        <v>30</v>
      </c>
      <c r="F2330">
        <v>28.6</v>
      </c>
      <c r="G2330">
        <v>27.5</v>
      </c>
      <c r="H2330">
        <v>25.6</v>
      </c>
      <c r="J2330">
        <f>AVERAGE(Table1_1[[#This Row],[2020]:[2024]])</f>
        <v>27.924999999999997</v>
      </c>
      <c r="K2330" t="str">
        <f>IF(AVERAGE(Table1_1[[#This Row],[2020]:[2024]])&lt;=_xlfn.XLOOKUP(Table1_1[[#This Row],[Series Name]],Table4[Series Name],Table4[Global Average]),"Sotto la media","Sopra la media")</f>
        <v>Sopra la media</v>
      </c>
      <c r="L2330">
        <f>_xlfn.XLOOKUP(Table1_1[[#This Row],[Series Name]],Table4[Series Name],Table4[Global Average])</f>
        <v>20.536341666666669</v>
      </c>
    </row>
    <row r="2331" spans="1:12" x14ac:dyDescent="0.3">
      <c r="A2331" t="s">
        <v>2744</v>
      </c>
      <c r="B2331" t="s">
        <v>2745</v>
      </c>
      <c r="C2331" t="s">
        <v>868</v>
      </c>
      <c r="D2331" t="s">
        <v>869</v>
      </c>
      <c r="E2331">
        <v>11.4910564449548</v>
      </c>
      <c r="F2331">
        <v>11.1491430134237</v>
      </c>
      <c r="G2331">
        <v>10.269534997748501</v>
      </c>
      <c r="H2331">
        <v>9.5464546314073502</v>
      </c>
      <c r="I2331">
        <v>9.4504142788019099</v>
      </c>
      <c r="J2331">
        <f>AVERAGE(Table1_1[[#This Row],[2020]:[2024]])</f>
        <v>10.38132067326725</v>
      </c>
      <c r="K2331" t="str">
        <f>IF(AVERAGE(Table1_1[[#This Row],[2020]:[2024]])&lt;=_xlfn.XLOOKUP(Table1_1[[#This Row],[Series Name]],Table4[Series Name],Table4[Global Average]),"Sotto la media","Sopra la media")</f>
        <v>Sotto la media</v>
      </c>
      <c r="L2331">
        <f>_xlfn.XLOOKUP(Table1_1[[#This Row],[Series Name]],Table4[Series Name],Table4[Global Average])</f>
        <v>23.290611975125287</v>
      </c>
    </row>
    <row r="2332" spans="1:12" x14ac:dyDescent="0.3">
      <c r="A2332" t="s">
        <v>2744</v>
      </c>
      <c r="B2332" t="s">
        <v>2745</v>
      </c>
      <c r="C2332" t="s">
        <v>870</v>
      </c>
      <c r="D2332" t="s">
        <v>871</v>
      </c>
      <c r="E2332">
        <v>6.7743009515731201</v>
      </c>
      <c r="F2332">
        <v>6.6116844427398798</v>
      </c>
      <c r="G2332">
        <v>6.6338188821610196</v>
      </c>
      <c r="H2332">
        <v>6.7826894829648401</v>
      </c>
      <c r="I2332">
        <v>6.9324854168291496</v>
      </c>
      <c r="J2332">
        <f>AVERAGE(Table1_1[[#This Row],[2020]:[2024]])</f>
        <v>6.7469958352536024</v>
      </c>
      <c r="K2332" t="str">
        <f>IF(AVERAGE(Table1_1[[#This Row],[2020]:[2024]])&lt;=_xlfn.XLOOKUP(Table1_1[[#This Row],[Series Name]],Table4[Series Name],Table4[Global Average]),"Sotto la media","Sopra la media")</f>
        <v>Sotto la media</v>
      </c>
      <c r="L2332">
        <f>_xlfn.XLOOKUP(Table1_1[[#This Row],[Series Name]],Table4[Series Name],Table4[Global Average])</f>
        <v>12.158263227078814</v>
      </c>
    </row>
    <row r="2333" spans="1:12" x14ac:dyDescent="0.3">
      <c r="A2333" t="s">
        <v>2744</v>
      </c>
      <c r="B2333" t="s">
        <v>2745</v>
      </c>
      <c r="C2333" t="s">
        <v>872</v>
      </c>
      <c r="D2333" t="s">
        <v>873</v>
      </c>
      <c r="E2333">
        <v>103.12</v>
      </c>
      <c r="F2333">
        <v>104.57</v>
      </c>
      <c r="G2333">
        <v>100.86</v>
      </c>
      <c r="J2333">
        <f>AVERAGE(Table1_1[[#This Row],[2020]:[2024]])</f>
        <v>102.85000000000001</v>
      </c>
      <c r="K2333" t="str">
        <f>IF(AVERAGE(Table1_1[[#This Row],[2020]:[2024]])&lt;=_xlfn.XLOOKUP(Table1_1[[#This Row],[Series Name]],Table4[Series Name],Table4[Global Average]),"Sotto la media","Sopra la media")</f>
        <v>Sotto la media</v>
      </c>
      <c r="L2333">
        <f>_xlfn.XLOOKUP(Table1_1[[#This Row],[Series Name]],Table4[Series Name],Table4[Global Average])</f>
        <v>111.02823529411766</v>
      </c>
    </row>
    <row r="2334" spans="1:12" x14ac:dyDescent="0.3">
      <c r="A2334" t="s">
        <v>2744</v>
      </c>
      <c r="B2334" t="s">
        <v>2745</v>
      </c>
      <c r="C2334" t="s">
        <v>874</v>
      </c>
      <c r="D2334" t="s">
        <v>875</v>
      </c>
      <c r="E2334">
        <v>17.876427026893101</v>
      </c>
      <c r="F2334">
        <v>16.603916245484001</v>
      </c>
      <c r="J2334">
        <f>AVERAGE(Table1_1[[#This Row],[2020]:[2024]])</f>
        <v>17.240171636188549</v>
      </c>
      <c r="K2334" t="str">
        <f>IF(AVERAGE(Table1_1[[#This Row],[2020]:[2024]])&lt;=_xlfn.XLOOKUP(Table1_1[[#This Row],[Series Name]],Table4[Series Name],Table4[Global Average]),"Sotto la media","Sopra la media")</f>
        <v>Sotto la media</v>
      </c>
      <c r="L2334">
        <f>_xlfn.XLOOKUP(Table1_1[[#This Row],[Series Name]],Table4[Series Name],Table4[Global Average])</f>
        <v>24.096437813479287</v>
      </c>
    </row>
    <row r="2335" spans="1:12" x14ac:dyDescent="0.3">
      <c r="A2335" t="s">
        <v>2744</v>
      </c>
      <c r="B2335" t="s">
        <v>2745</v>
      </c>
      <c r="C2335" t="s">
        <v>876</v>
      </c>
      <c r="D2335" t="s">
        <v>877</v>
      </c>
      <c r="E2335">
        <v>1338842</v>
      </c>
      <c r="F2335">
        <v>1642360</v>
      </c>
      <c r="G2335">
        <v>2161851</v>
      </c>
      <c r="H2335">
        <v>3010669</v>
      </c>
      <c r="J2335">
        <f>AVERAGE(Table1_1[[#This Row],[2020]:[2024]])</f>
        <v>2038430.5</v>
      </c>
      <c r="K2335" t="str">
        <f>IF(AVERAGE(Table1_1[[#This Row],[2020]:[2024]])&lt;=_xlfn.XLOOKUP(Table1_1[[#This Row],[Series Name]],Table4[Series Name],Table4[Global Average]),"Sotto la media","Sopra la media")</f>
        <v>Sopra la media</v>
      </c>
      <c r="L2335">
        <f>_xlfn.XLOOKUP(Table1_1[[#This Row],[Series Name]],Table4[Series Name],Table4[Global Average])</f>
        <v>851272.52812499995</v>
      </c>
    </row>
    <row r="2336" spans="1:12" x14ac:dyDescent="0.3">
      <c r="A2336" t="s">
        <v>2744</v>
      </c>
      <c r="B2336" t="s">
        <v>2745</v>
      </c>
      <c r="C2336" t="s">
        <v>878</v>
      </c>
      <c r="D2336" t="s">
        <v>879</v>
      </c>
      <c r="E2336">
        <v>145265000000</v>
      </c>
      <c r="F2336">
        <v>-133851000000</v>
      </c>
      <c r="G2336">
        <v>-20472000000</v>
      </c>
      <c r="H2336">
        <v>105300000000</v>
      </c>
      <c r="J2336">
        <f>AVERAGE(Table1_1[[#This Row],[2020]:[2024]])</f>
        <v>24060500000</v>
      </c>
      <c r="K2336" t="str">
        <f>IF(AVERAGE(Table1_1[[#This Row],[2020]:[2024]])&lt;=_xlfn.XLOOKUP(Table1_1[[#This Row],[Series Name]],Table4[Series Name],Table4[Global Average]),"Sotto la media","Sopra la media")</f>
        <v>Sopra la media</v>
      </c>
      <c r="L2336">
        <f>_xlfn.XLOOKUP(Table1_1[[#This Row],[Series Name]],Table4[Series Name],Table4[Global Average])</f>
        <v>8525606885.3933506</v>
      </c>
    </row>
    <row r="2337" spans="1:12" x14ac:dyDescent="0.3">
      <c r="A2337" t="s">
        <v>2744</v>
      </c>
      <c r="B2337" t="s">
        <v>2745</v>
      </c>
      <c r="C2337" t="s">
        <v>880</v>
      </c>
      <c r="D2337" t="s">
        <v>881</v>
      </c>
      <c r="E2337">
        <v>0.64187190238129899</v>
      </c>
      <c r="F2337">
        <v>2.0092122978209099</v>
      </c>
      <c r="G2337">
        <v>1.5725907742997201</v>
      </c>
      <c r="H2337">
        <v>1.25820735681761</v>
      </c>
      <c r="J2337">
        <f>AVERAGE(Table1_1[[#This Row],[2020]:[2024]])</f>
        <v>1.3704705828298847</v>
      </c>
      <c r="K2337" t="str">
        <f>IF(AVERAGE(Table1_1[[#This Row],[2020]:[2024]])&lt;=_xlfn.XLOOKUP(Table1_1[[#This Row],[Series Name]],Table4[Series Name],Table4[Global Average]),"Sotto la media","Sopra la media")</f>
        <v>Sotto la media</v>
      </c>
      <c r="L2337">
        <f>_xlfn.XLOOKUP(Table1_1[[#This Row],[Series Name]],Table4[Series Name],Table4[Global Average])</f>
        <v>3.3622823854231423</v>
      </c>
    </row>
    <row r="2338" spans="1:12" x14ac:dyDescent="0.3">
      <c r="A2338" t="s">
        <v>2744</v>
      </c>
      <c r="B2338" t="s">
        <v>2745</v>
      </c>
      <c r="C2338" t="s">
        <v>882</v>
      </c>
      <c r="D2338" t="s">
        <v>883</v>
      </c>
      <c r="E2338">
        <v>137066000000</v>
      </c>
      <c r="F2338">
        <v>475805000000</v>
      </c>
      <c r="G2338">
        <v>408982000000</v>
      </c>
      <c r="H2338">
        <v>348784000000</v>
      </c>
      <c r="J2338">
        <f>AVERAGE(Table1_1[[#This Row],[2020]:[2024]])</f>
        <v>342659250000</v>
      </c>
      <c r="K2338" t="str">
        <f>IF(AVERAGE(Table1_1[[#This Row],[2020]:[2024]])&lt;=_xlfn.XLOOKUP(Table1_1[[#This Row],[Series Name]],Table4[Series Name],Table4[Global Average]),"Sotto la media","Sopra la media")</f>
        <v>Sopra la media</v>
      </c>
      <c r="L2338">
        <f>_xlfn.XLOOKUP(Table1_1[[#This Row],[Series Name]],Table4[Series Name],Table4[Global Average])</f>
        <v>47250132785.959839</v>
      </c>
    </row>
    <row r="2339" spans="1:12" x14ac:dyDescent="0.3">
      <c r="A2339" t="s">
        <v>2744</v>
      </c>
      <c r="B2339" t="s">
        <v>2745</v>
      </c>
      <c r="C2339" t="s">
        <v>884</v>
      </c>
      <c r="D2339" t="s">
        <v>885</v>
      </c>
      <c r="E2339">
        <v>1.32213923271427</v>
      </c>
      <c r="F2339">
        <v>1.44399109317694</v>
      </c>
      <c r="G2339">
        <v>1.49387318200602</v>
      </c>
      <c r="H2339">
        <v>1.6380677709217299</v>
      </c>
      <c r="J2339">
        <f>AVERAGE(Table1_1[[#This Row],[2020]:[2024]])</f>
        <v>1.4745178197047402</v>
      </c>
      <c r="K2339" t="str">
        <f>IF(AVERAGE(Table1_1[[#This Row],[2020]:[2024]])&lt;=_xlfn.XLOOKUP(Table1_1[[#This Row],[Series Name]],Table4[Series Name],Table4[Global Average]),"Sotto la media","Sopra la media")</f>
        <v>Sopra la media</v>
      </c>
      <c r="L2339">
        <f>_xlfn.XLOOKUP(Table1_1[[#This Row],[Series Name]],Table4[Series Name],Table4[Global Average])</f>
        <v>1.1775874094249461</v>
      </c>
    </row>
    <row r="2340" spans="1:12" x14ac:dyDescent="0.3">
      <c r="A2340" t="s">
        <v>2744</v>
      </c>
      <c r="B2340" t="s">
        <v>2745</v>
      </c>
      <c r="C2340" t="s">
        <v>886</v>
      </c>
      <c r="D2340" t="s">
        <v>887</v>
      </c>
      <c r="E2340">
        <v>282331000000</v>
      </c>
      <c r="F2340">
        <v>341954000000</v>
      </c>
      <c r="G2340">
        <v>388510000000</v>
      </c>
      <c r="H2340">
        <v>454084000000</v>
      </c>
      <c r="J2340">
        <f>AVERAGE(Table1_1[[#This Row],[2020]:[2024]])</f>
        <v>366719750000</v>
      </c>
      <c r="K2340" t="str">
        <f>IF(AVERAGE(Table1_1[[#This Row],[2020]:[2024]])&lt;=_xlfn.XLOOKUP(Table1_1[[#This Row],[Series Name]],Table4[Series Name],Table4[Global Average]),"Sotto la media","Sopra la media")</f>
        <v>Sopra la media</v>
      </c>
      <c r="L2340">
        <f>_xlfn.XLOOKUP(Table1_1[[#This Row],[Series Name]],Table4[Series Name],Table4[Global Average])</f>
        <v>51725853533.932426</v>
      </c>
    </row>
    <row r="2341" spans="1:12" x14ac:dyDescent="0.3">
      <c r="A2341" t="s">
        <v>2744</v>
      </c>
      <c r="B2341" t="s">
        <v>2745</v>
      </c>
      <c r="C2341" t="s">
        <v>888</v>
      </c>
      <c r="D2341" t="s">
        <v>889</v>
      </c>
      <c r="E2341">
        <v>33.8669264120375</v>
      </c>
      <c r="F2341">
        <v>33.8669264120375</v>
      </c>
      <c r="G2341">
        <v>33.8669264120375</v>
      </c>
      <c r="J2341">
        <f>AVERAGE(Table1_1[[#This Row],[2020]:[2024]])</f>
        <v>33.8669264120375</v>
      </c>
      <c r="K2341" t="str">
        <f>IF(AVERAGE(Table1_1[[#This Row],[2020]:[2024]])&lt;=_xlfn.XLOOKUP(Table1_1[[#This Row],[Series Name]],Table4[Series Name],Table4[Global Average]),"Sotto la media","Sopra la media")</f>
        <v>Sopra la media</v>
      </c>
      <c r="L2341">
        <f>_xlfn.XLOOKUP(Table1_1[[#This Row],[Series Name]],Table4[Series Name],Table4[Global Average])</f>
        <v>31.338019089668375</v>
      </c>
    </row>
    <row r="2342" spans="1:12" x14ac:dyDescent="0.3">
      <c r="A2342" t="s">
        <v>2744</v>
      </c>
      <c r="B2342" t="s">
        <v>2745</v>
      </c>
      <c r="C2342" t="s">
        <v>890</v>
      </c>
      <c r="D2342" t="s">
        <v>891</v>
      </c>
      <c r="E2342">
        <v>3097950</v>
      </c>
      <c r="F2342">
        <v>3097950</v>
      </c>
      <c r="G2342">
        <v>3097950</v>
      </c>
      <c r="J2342">
        <f>AVERAGE(Table1_1[[#This Row],[2020]:[2024]])</f>
        <v>3097950</v>
      </c>
      <c r="K2342" t="str">
        <f>IF(AVERAGE(Table1_1[[#This Row],[2020]:[2024]])&lt;=_xlfn.XLOOKUP(Table1_1[[#This Row],[Series Name]],Table4[Series Name],Table4[Global Average]),"Sotto la media","Sopra la media")</f>
        <v>Sopra la media</v>
      </c>
      <c r="L2342">
        <f>_xlfn.XLOOKUP(Table1_1[[#This Row],[Series Name]],Table4[Series Name],Table4[Global Average])</f>
        <v>580515.71831481485</v>
      </c>
    </row>
    <row r="2343" spans="1:12" x14ac:dyDescent="0.3">
      <c r="A2343" t="s">
        <v>2744</v>
      </c>
      <c r="B2343" t="s">
        <v>2745</v>
      </c>
      <c r="C2343" t="s">
        <v>892</v>
      </c>
      <c r="D2343" t="s">
        <v>893</v>
      </c>
      <c r="E2343">
        <v>3.6796384973837297E-2</v>
      </c>
      <c r="F2343">
        <v>3.7712513620913102E-2</v>
      </c>
      <c r="J2343">
        <f>AVERAGE(Table1_1[[#This Row],[2020]:[2024]])</f>
        <v>3.7254449297375203E-2</v>
      </c>
      <c r="K2343" t="str">
        <f>IF(AVERAGE(Table1_1[[#This Row],[2020]:[2024]])&lt;=_xlfn.XLOOKUP(Table1_1[[#This Row],[Series Name]],Table4[Series Name],Table4[Global Average]),"Sotto la media","Sopra la media")</f>
        <v>Sotto la media</v>
      </c>
      <c r="L2343">
        <f>_xlfn.XLOOKUP(Table1_1[[#This Row],[Series Name]],Table4[Series Name],Table4[Global Average])</f>
        <v>0.32588051599057927</v>
      </c>
    </row>
    <row r="2344" spans="1:12" x14ac:dyDescent="0.3">
      <c r="A2344" t="s">
        <v>2744</v>
      </c>
      <c r="B2344" t="s">
        <v>2745</v>
      </c>
      <c r="C2344" t="s">
        <v>894</v>
      </c>
      <c r="D2344" t="s">
        <v>895</v>
      </c>
      <c r="E2344">
        <v>80.73</v>
      </c>
      <c r="F2344">
        <v>81.38</v>
      </c>
      <c r="G2344">
        <v>81.37</v>
      </c>
      <c r="H2344">
        <v>81.59</v>
      </c>
      <c r="J2344">
        <f>AVERAGE(Table1_1[[#This Row],[2020]:[2024]])</f>
        <v>81.267500000000013</v>
      </c>
      <c r="K2344" t="str">
        <f>IF(AVERAGE(Table1_1[[#This Row],[2020]:[2024]])&lt;=_xlfn.XLOOKUP(Table1_1[[#This Row],[Series Name]],Table4[Series Name],Table4[Global Average]),"Sotto la media","Sopra la media")</f>
        <v>Sopra la media</v>
      </c>
      <c r="L2344">
        <f>_xlfn.XLOOKUP(Table1_1[[#This Row],[Series Name]],Table4[Series Name],Table4[Global Average])</f>
        <v>71.682666666666677</v>
      </c>
    </row>
    <row r="2345" spans="1:12" x14ac:dyDescent="0.3">
      <c r="A2345" t="s">
        <v>2744</v>
      </c>
      <c r="B2345" t="s">
        <v>2745</v>
      </c>
      <c r="C2345" t="s">
        <v>896</v>
      </c>
      <c r="D2345" t="s">
        <v>897</v>
      </c>
      <c r="E2345">
        <v>12.7159907896534</v>
      </c>
      <c r="F2345">
        <v>15.922094809895199</v>
      </c>
      <c r="G2345">
        <v>21.410165608437499</v>
      </c>
      <c r="H2345">
        <v>18.677487252763498</v>
      </c>
      <c r="I2345">
        <v>18.311303963025601</v>
      </c>
      <c r="J2345">
        <f>AVERAGE(Table1_1[[#This Row],[2020]:[2024]])</f>
        <v>17.407408484755042</v>
      </c>
      <c r="K2345" t="str">
        <f>IF(AVERAGE(Table1_1[[#This Row],[2020]:[2024]])&lt;=_xlfn.XLOOKUP(Table1_1[[#This Row],[Series Name]],Table4[Series Name],Table4[Global Average]),"Sotto la media","Sopra la media")</f>
        <v>Sopra la media</v>
      </c>
      <c r="L2345">
        <f>_xlfn.XLOOKUP(Table1_1[[#This Row],[Series Name]],Table4[Series Name],Table4[Global Average])</f>
        <v>11.804006654118904</v>
      </c>
    </row>
    <row r="2346" spans="1:12" x14ac:dyDescent="0.3">
      <c r="A2346" t="s">
        <v>2744</v>
      </c>
      <c r="B2346" t="s">
        <v>2745</v>
      </c>
      <c r="C2346" t="s">
        <v>898</v>
      </c>
      <c r="D2346" t="s">
        <v>899</v>
      </c>
      <c r="E2346">
        <v>5.4020532246048303</v>
      </c>
      <c r="F2346">
        <v>7.6283592590423703</v>
      </c>
      <c r="G2346">
        <v>9.5655356764807706</v>
      </c>
      <c r="H2346">
        <v>8.4122661629146904</v>
      </c>
      <c r="I2346">
        <v>7.4793382085095503</v>
      </c>
      <c r="J2346">
        <f>AVERAGE(Table1_1[[#This Row],[2020]:[2024]])</f>
        <v>7.6975105063104419</v>
      </c>
      <c r="K2346" t="str">
        <f>IF(AVERAGE(Table1_1[[#This Row],[2020]:[2024]])&lt;=_xlfn.XLOOKUP(Table1_1[[#This Row],[Series Name]],Table4[Series Name],Table4[Global Average]),"Sotto la media","Sopra la media")</f>
        <v>Sotto la media</v>
      </c>
      <c r="L2346">
        <f>_xlfn.XLOOKUP(Table1_1[[#This Row],[Series Name]],Table4[Series Name],Table4[Global Average])</f>
        <v>12.734071181310524</v>
      </c>
    </row>
    <row r="2347" spans="1:12" x14ac:dyDescent="0.3">
      <c r="A2347" t="s">
        <v>2744</v>
      </c>
      <c r="B2347" t="s">
        <v>2745</v>
      </c>
      <c r="C2347" t="s">
        <v>900</v>
      </c>
      <c r="D2347" t="s">
        <v>901</v>
      </c>
      <c r="E2347">
        <v>19723580221938.199</v>
      </c>
      <c r="F2347">
        <v>20917853444668.301</v>
      </c>
      <c r="G2347">
        <v>21443388432051</v>
      </c>
      <c r="H2347">
        <v>22062578283266.801</v>
      </c>
      <c r="J2347">
        <f>AVERAGE(Table1_1[[#This Row],[2020]:[2024]])</f>
        <v>21036850095481.074</v>
      </c>
      <c r="K2347" t="str">
        <f>IF(AVERAGE(Table1_1[[#This Row],[2020]:[2024]])&lt;=_xlfn.XLOOKUP(Table1_1[[#This Row],[Series Name]],Table4[Series Name],Table4[Global Average]),"Sotto la media","Sopra la media")</f>
        <v>Sopra la media</v>
      </c>
      <c r="L2347">
        <f>_xlfn.XLOOKUP(Table1_1[[#This Row],[Series Name]],Table4[Series Name],Table4[Global Average])</f>
        <v>2852741895272.0068</v>
      </c>
    </row>
    <row r="2348" spans="1:12" x14ac:dyDescent="0.3">
      <c r="A2348" t="s">
        <v>2744</v>
      </c>
      <c r="B2348" t="s">
        <v>2745</v>
      </c>
      <c r="C2348" t="s">
        <v>902</v>
      </c>
      <c r="D2348" t="s">
        <v>903</v>
      </c>
      <c r="E2348">
        <v>19723580221938.199</v>
      </c>
      <c r="F2348">
        <v>20917853444668.301</v>
      </c>
      <c r="G2348">
        <v>21443388432051</v>
      </c>
      <c r="H2348">
        <v>22062578283266.801</v>
      </c>
      <c r="J2348">
        <f>AVERAGE(Table1_1[[#This Row],[2020]:[2024]])</f>
        <v>21036850095481.074</v>
      </c>
      <c r="K2348" t="str">
        <f>IF(AVERAGE(Table1_1[[#This Row],[2020]:[2024]])&lt;=_xlfn.XLOOKUP(Table1_1[[#This Row],[Series Name]],Table4[Series Name],Table4[Global Average]),"Sotto la media","Sopra la media")</f>
        <v>Sotto la media</v>
      </c>
      <c r="L2348">
        <f>_xlfn.XLOOKUP(Table1_1[[#This Row],[Series Name]],Table4[Series Name],Table4[Global Average])</f>
        <v>85352105982636.375</v>
      </c>
    </row>
    <row r="2349" spans="1:12" x14ac:dyDescent="0.3">
      <c r="A2349" t="s">
        <v>2744</v>
      </c>
      <c r="B2349" t="s">
        <v>2745</v>
      </c>
      <c r="C2349" t="s">
        <v>904</v>
      </c>
      <c r="D2349" t="s">
        <v>905</v>
      </c>
      <c r="E2349">
        <v>21354105000000</v>
      </c>
      <c r="F2349">
        <v>23681171000000</v>
      </c>
      <c r="G2349">
        <v>26006893000000</v>
      </c>
      <c r="H2349">
        <v>27720709000000</v>
      </c>
      <c r="J2349">
        <f>AVERAGE(Table1_1[[#This Row],[2020]:[2024]])</f>
        <v>24690719500000</v>
      </c>
      <c r="K2349" t="str">
        <f>IF(AVERAGE(Table1_1[[#This Row],[2020]:[2024]])&lt;=_xlfn.XLOOKUP(Table1_1[[#This Row],[Series Name]],Table4[Series Name],Table4[Global Average]),"Sotto la media","Sopra la media")</f>
        <v>Sotto la media</v>
      </c>
      <c r="L2349">
        <f>_xlfn.XLOOKUP(Table1_1[[#This Row],[Series Name]],Table4[Series Name],Table4[Global Average])</f>
        <v>163893810527465.5</v>
      </c>
    </row>
    <row r="2350" spans="1:12" x14ac:dyDescent="0.3">
      <c r="A2350" t="s">
        <v>2744</v>
      </c>
      <c r="B2350" t="s">
        <v>2745</v>
      </c>
      <c r="C2350" t="s">
        <v>906</v>
      </c>
      <c r="D2350" t="s">
        <v>907</v>
      </c>
      <c r="E2350">
        <v>21354105000000</v>
      </c>
      <c r="F2350">
        <v>23681171000000</v>
      </c>
      <c r="G2350">
        <v>26006893000000</v>
      </c>
      <c r="H2350">
        <v>27720709000000</v>
      </c>
      <c r="J2350">
        <f>AVERAGE(Table1_1[[#This Row],[2020]:[2024]])</f>
        <v>24690719500000</v>
      </c>
      <c r="K2350" t="str">
        <f>IF(AVERAGE(Table1_1[[#This Row],[2020]:[2024]])&lt;=_xlfn.XLOOKUP(Table1_1[[#This Row],[Series Name]],Table4[Series Name],Table4[Global Average]),"Sotto la media","Sopra la media")</f>
        <v>Sopra la media</v>
      </c>
      <c r="L2350">
        <f>_xlfn.XLOOKUP(Table1_1[[#This Row],[Series Name]],Table4[Series Name],Table4[Global Average])</f>
        <v>3090724340176.5112</v>
      </c>
    </row>
    <row r="2351" spans="1:12" x14ac:dyDescent="0.3">
      <c r="A2351" t="s">
        <v>2744</v>
      </c>
      <c r="B2351" t="s">
        <v>2745</v>
      </c>
      <c r="C2351" t="s">
        <v>908</v>
      </c>
      <c r="D2351" t="s">
        <v>909</v>
      </c>
      <c r="E2351">
        <v>108.266880351916</v>
      </c>
      <c r="F2351">
        <v>113.210330412923</v>
      </c>
      <c r="G2351">
        <v>121.281639244701</v>
      </c>
      <c r="H2351">
        <v>125.645827265005</v>
      </c>
      <c r="J2351">
        <f>AVERAGE(Table1_1[[#This Row],[2020]:[2024]])</f>
        <v>117.10116931863625</v>
      </c>
      <c r="K2351" t="str">
        <f>IF(AVERAGE(Table1_1[[#This Row],[2020]:[2024]])&lt;=_xlfn.XLOOKUP(Table1_1[[#This Row],[Series Name]],Table4[Series Name],Table4[Global Average]),"Sotto la media","Sopra la media")</f>
        <v>Sotto la media</v>
      </c>
      <c r="L2351">
        <f>_xlfn.XLOOKUP(Table1_1[[#This Row],[Series Name]],Table4[Series Name],Table4[Global Average])</f>
        <v>907.88048848694757</v>
      </c>
    </row>
    <row r="2352" spans="1:12" x14ac:dyDescent="0.3">
      <c r="A2352" t="s">
        <v>2744</v>
      </c>
      <c r="B2352" t="s">
        <v>2745</v>
      </c>
      <c r="C2352" t="s">
        <v>910</v>
      </c>
      <c r="D2352" t="s">
        <v>911</v>
      </c>
      <c r="E2352">
        <v>108.266880351916</v>
      </c>
      <c r="F2352">
        <v>113.210330412923</v>
      </c>
      <c r="G2352">
        <v>121.281639244701</v>
      </c>
      <c r="H2352">
        <v>125.645827265005</v>
      </c>
      <c r="J2352">
        <f>AVERAGE(Table1_1[[#This Row],[2020]:[2024]])</f>
        <v>117.10116931863625</v>
      </c>
      <c r="K2352" t="str">
        <f>IF(AVERAGE(Table1_1[[#This Row],[2020]:[2024]])&lt;=_xlfn.XLOOKUP(Table1_1[[#This Row],[Series Name]],Table4[Series Name],Table4[Global Average]),"Sotto la media","Sopra la media")</f>
        <v>Sotto la media</v>
      </c>
      <c r="L2352">
        <f>_xlfn.XLOOKUP(Table1_1[[#This Row],[Series Name]],Table4[Series Name],Table4[Global Average])</f>
        <v>907.88048848694757</v>
      </c>
    </row>
    <row r="2353" spans="1:12" x14ac:dyDescent="0.3">
      <c r="A2353" t="s">
        <v>2744</v>
      </c>
      <c r="B2353" t="s">
        <v>2745</v>
      </c>
      <c r="C2353" t="s">
        <v>912</v>
      </c>
      <c r="D2353" t="s">
        <v>913</v>
      </c>
      <c r="E2353">
        <v>-2.1630291386651401</v>
      </c>
      <c r="F2353">
        <v>6.0550529330457596</v>
      </c>
      <c r="G2353">
        <v>2.51237531983308</v>
      </c>
      <c r="H2353">
        <v>2.8875560090601602</v>
      </c>
      <c r="J2353">
        <f>AVERAGE(Table1_1[[#This Row],[2020]:[2024]])</f>
        <v>2.322988780818465</v>
      </c>
      <c r="K2353" t="str">
        <f>IF(AVERAGE(Table1_1[[#This Row],[2020]:[2024]])&lt;=_xlfn.XLOOKUP(Table1_1[[#This Row],[Series Name]],Table4[Series Name],Table4[Global Average]),"Sotto la media","Sopra la media")</f>
        <v>Sopra la media</v>
      </c>
      <c r="L2353">
        <f>_xlfn.XLOOKUP(Table1_1[[#This Row],[Series Name]],Table4[Series Name],Table4[Global Average])</f>
        <v>1.9719142575070698</v>
      </c>
    </row>
    <row r="2354" spans="1:12" x14ac:dyDescent="0.3">
      <c r="A2354" t="s">
        <v>2744</v>
      </c>
      <c r="B2354" t="s">
        <v>2745</v>
      </c>
      <c r="C2354" t="s">
        <v>914</v>
      </c>
      <c r="D2354" t="s">
        <v>915</v>
      </c>
      <c r="E2354">
        <v>59493.145982013499</v>
      </c>
      <c r="F2354">
        <v>62996.289383744399</v>
      </c>
      <c r="G2354">
        <v>64342.117938376097</v>
      </c>
      <c r="H2354">
        <v>65875.177881434007</v>
      </c>
      <c r="J2354">
        <f>AVERAGE(Table1_1[[#This Row],[2020]:[2024]])</f>
        <v>63176.682796392</v>
      </c>
      <c r="K2354" t="str">
        <f>IF(AVERAGE(Table1_1[[#This Row],[2020]:[2024]])&lt;=_xlfn.XLOOKUP(Table1_1[[#This Row],[Series Name]],Table4[Series Name],Table4[Global Average]),"Sotto la media","Sopra la media")</f>
        <v>Sopra la media</v>
      </c>
      <c r="L2354">
        <f>_xlfn.XLOOKUP(Table1_1[[#This Row],[Series Name]],Table4[Series Name],Table4[Global Average])</f>
        <v>19854.792455224662</v>
      </c>
    </row>
    <row r="2355" spans="1:12" x14ac:dyDescent="0.3">
      <c r="A2355" t="s">
        <v>2744</v>
      </c>
      <c r="B2355" t="s">
        <v>2745</v>
      </c>
      <c r="C2355" t="s">
        <v>916</v>
      </c>
      <c r="D2355" t="s">
        <v>917</v>
      </c>
      <c r="E2355">
        <v>59493.145982013499</v>
      </c>
      <c r="F2355">
        <v>62996.289383744399</v>
      </c>
      <c r="G2355">
        <v>64342.117938376097</v>
      </c>
      <c r="H2355">
        <v>65875.177881434007</v>
      </c>
      <c r="J2355">
        <f>AVERAGE(Table1_1[[#This Row],[2020]:[2024]])</f>
        <v>63176.682796392</v>
      </c>
      <c r="K2355" t="str">
        <f>IF(AVERAGE(Table1_1[[#This Row],[2020]:[2024]])&lt;=_xlfn.XLOOKUP(Table1_1[[#This Row],[Series Name]],Table4[Series Name],Table4[Global Average]),"Sotto la media","Sopra la media")</f>
        <v>Sotto la media</v>
      </c>
      <c r="L2355">
        <f>_xlfn.XLOOKUP(Table1_1[[#This Row],[Series Name]],Table4[Series Name],Table4[Global Average])</f>
        <v>3504222.8959408961</v>
      </c>
    </row>
    <row r="2356" spans="1:12" x14ac:dyDescent="0.3">
      <c r="A2356" t="s">
        <v>2744</v>
      </c>
      <c r="B2356" t="s">
        <v>2745</v>
      </c>
      <c r="C2356" t="s">
        <v>918</v>
      </c>
      <c r="D2356" t="s">
        <v>919</v>
      </c>
      <c r="E2356">
        <v>64411.373177937297</v>
      </c>
      <c r="F2356">
        <v>71318.307359218306</v>
      </c>
      <c r="G2356">
        <v>78035.175360421199</v>
      </c>
      <c r="H2356">
        <v>82769.412211421601</v>
      </c>
      <c r="J2356">
        <f>AVERAGE(Table1_1[[#This Row],[2020]:[2024]])</f>
        <v>74133.567027249592</v>
      </c>
      <c r="K2356" t="str">
        <f>IF(AVERAGE(Table1_1[[#This Row],[2020]:[2024]])&lt;=_xlfn.XLOOKUP(Table1_1[[#This Row],[Series Name]],Table4[Series Name],Table4[Global Average]),"Sotto la media","Sopra la media")</f>
        <v>Sotto la media</v>
      </c>
      <c r="L2356">
        <f>_xlfn.XLOOKUP(Table1_1[[#This Row],[Series Name]],Table4[Series Name],Table4[Global Average])</f>
        <v>5993731.0985573661</v>
      </c>
    </row>
    <row r="2357" spans="1:12" x14ac:dyDescent="0.3">
      <c r="A2357" t="s">
        <v>2744</v>
      </c>
      <c r="B2357" t="s">
        <v>2745</v>
      </c>
      <c r="C2357" t="s">
        <v>920</v>
      </c>
      <c r="D2357" t="s">
        <v>921</v>
      </c>
      <c r="E2357">
        <v>64411.373177937297</v>
      </c>
      <c r="F2357">
        <v>71318.307359218306</v>
      </c>
      <c r="G2357">
        <v>78035.175360421199</v>
      </c>
      <c r="H2357">
        <v>82769.412211421601</v>
      </c>
      <c r="J2357">
        <f>AVERAGE(Table1_1[[#This Row],[2020]:[2024]])</f>
        <v>74133.567027249592</v>
      </c>
      <c r="K2357" t="str">
        <f>IF(AVERAGE(Table1_1[[#This Row],[2020]:[2024]])&lt;=_xlfn.XLOOKUP(Table1_1[[#This Row],[Series Name]],Table4[Series Name],Table4[Global Average]),"Sotto la media","Sopra la media")</f>
        <v>Sopra la media</v>
      </c>
      <c r="L2357">
        <f>_xlfn.XLOOKUP(Table1_1[[#This Row],[Series Name]],Table4[Series Name],Table4[Global Average])</f>
        <v>22810.109525602958</v>
      </c>
    </row>
    <row r="2358" spans="1:12" x14ac:dyDescent="0.3">
      <c r="A2358" t="s">
        <v>2744</v>
      </c>
      <c r="B2358" t="s">
        <v>2745</v>
      </c>
      <c r="C2358" t="s">
        <v>922</v>
      </c>
      <c r="D2358" t="s">
        <v>923</v>
      </c>
      <c r="E2358">
        <v>-3.1064904625276899</v>
      </c>
      <c r="F2358">
        <v>5.8883142652937899</v>
      </c>
      <c r="G2358">
        <v>2.1363616298627801</v>
      </c>
      <c r="H2358">
        <v>2.3826693807721102</v>
      </c>
      <c r="J2358">
        <f>AVERAGE(Table1_1[[#This Row],[2020]:[2024]])</f>
        <v>1.8252137033502476</v>
      </c>
      <c r="K2358" t="str">
        <f>IF(AVERAGE(Table1_1[[#This Row],[2020]:[2024]])&lt;=_xlfn.XLOOKUP(Table1_1[[#This Row],[Series Name]],Table4[Series Name],Table4[Global Average]),"Sotto la media","Sopra la media")</f>
        <v>Sopra la media</v>
      </c>
      <c r="L2358">
        <f>_xlfn.XLOOKUP(Table1_1[[#This Row],[Series Name]],Table4[Series Name],Table4[Global Average])</f>
        <v>0.95274582610395853</v>
      </c>
    </row>
    <row r="2359" spans="1:12" x14ac:dyDescent="0.3">
      <c r="A2359" t="s">
        <v>2744</v>
      </c>
      <c r="B2359" t="s">
        <v>2745</v>
      </c>
      <c r="C2359" t="s">
        <v>924</v>
      </c>
      <c r="D2359" t="s">
        <v>925</v>
      </c>
      <c r="E2359">
        <v>67352.387139280094</v>
      </c>
      <c r="F2359">
        <v>71318.307359218306</v>
      </c>
      <c r="G2359">
        <v>72841.924312708201</v>
      </c>
      <c r="H2359">
        <v>74577.506539672293</v>
      </c>
      <c r="J2359">
        <f>AVERAGE(Table1_1[[#This Row],[2020]:[2024]])</f>
        <v>71522.531337719731</v>
      </c>
      <c r="K2359" t="str">
        <f>IF(AVERAGE(Table1_1[[#This Row],[2020]:[2024]])&lt;=_xlfn.XLOOKUP(Table1_1[[#This Row],[Series Name]],Table4[Series Name],Table4[Global Average]),"Sotto la media","Sopra la media")</f>
        <v>Sopra la media</v>
      </c>
      <c r="L2359">
        <f>_xlfn.XLOOKUP(Table1_1[[#This Row],[Series Name]],Table4[Series Name],Table4[Global Average])</f>
        <v>30613.173213656839</v>
      </c>
    </row>
    <row r="2360" spans="1:12" x14ac:dyDescent="0.3">
      <c r="A2360" t="s">
        <v>2744</v>
      </c>
      <c r="B2360" t="s">
        <v>2745</v>
      </c>
      <c r="C2360" t="s">
        <v>926</v>
      </c>
      <c r="D2360" t="s">
        <v>927</v>
      </c>
      <c r="E2360">
        <v>64411.373177937297</v>
      </c>
      <c r="F2360">
        <v>71318.307359218306</v>
      </c>
      <c r="G2360">
        <v>78035.175360421199</v>
      </c>
      <c r="H2360">
        <v>82769.412211421397</v>
      </c>
      <c r="J2360">
        <f>AVERAGE(Table1_1[[#This Row],[2020]:[2024]])</f>
        <v>74133.567027249548</v>
      </c>
      <c r="K2360" t="str">
        <f>IF(AVERAGE(Table1_1[[#This Row],[2020]:[2024]])&lt;=_xlfn.XLOOKUP(Table1_1[[#This Row],[Series Name]],Table4[Series Name],Table4[Global Average]),"Sotto la media","Sopra la media")</f>
        <v>Sopra la media</v>
      </c>
      <c r="L2360">
        <f>_xlfn.XLOOKUP(Table1_1[[#This Row],[Series Name]],Table4[Series Name],Table4[Global Average])</f>
        <v>31785.134520593885</v>
      </c>
    </row>
    <row r="2361" spans="1:12" x14ac:dyDescent="0.3">
      <c r="A2361" t="s">
        <v>2744</v>
      </c>
      <c r="B2361" t="s">
        <v>2745</v>
      </c>
      <c r="C2361" t="s">
        <v>928</v>
      </c>
      <c r="D2361" t="s">
        <v>929</v>
      </c>
      <c r="E2361">
        <v>145822.230152256</v>
      </c>
      <c r="F2361">
        <v>149677.55562546899</v>
      </c>
      <c r="G2361">
        <v>148984.32768718401</v>
      </c>
      <c r="H2361">
        <v>151285.99132060999</v>
      </c>
      <c r="J2361">
        <f>AVERAGE(Table1_1[[#This Row],[2020]:[2024]])</f>
        <v>148942.52619637974</v>
      </c>
      <c r="K2361" t="str">
        <f>IF(AVERAGE(Table1_1[[#This Row],[2020]:[2024]])&lt;=_xlfn.XLOOKUP(Table1_1[[#This Row],[Series Name]],Table4[Series Name],Table4[Global Average]),"Sotto la media","Sopra la media")</f>
        <v>Sopra la media</v>
      </c>
      <c r="L2361">
        <f>_xlfn.XLOOKUP(Table1_1[[#This Row],[Series Name]],Table4[Series Name],Table4[Global Average])</f>
        <v>66417.73015257722</v>
      </c>
    </row>
    <row r="2362" spans="1:12" x14ac:dyDescent="0.3">
      <c r="A2362" t="s">
        <v>2744</v>
      </c>
      <c r="B2362" t="s">
        <v>2745</v>
      </c>
      <c r="C2362" t="s">
        <v>930</v>
      </c>
      <c r="D2362" t="s">
        <v>931</v>
      </c>
      <c r="E2362">
        <v>10.972347555196301</v>
      </c>
      <c r="F2362">
        <v>11.071275072832799</v>
      </c>
      <c r="G2362">
        <v>11.1717715182895</v>
      </c>
      <c r="H2362">
        <v>11.601320934186701</v>
      </c>
      <c r="J2362">
        <f>AVERAGE(Table1_1[[#This Row],[2020]:[2024]])</f>
        <v>11.204178770126326</v>
      </c>
      <c r="K2362" t="str">
        <f>IF(AVERAGE(Table1_1[[#This Row],[2020]:[2024]])&lt;=_xlfn.XLOOKUP(Table1_1[[#This Row],[Series Name]],Table4[Series Name],Table4[Global Average]),"Sotto la media","Sopra la media")</f>
        <v>Sotto la media</v>
      </c>
      <c r="L2362">
        <f>_xlfn.XLOOKUP(Table1_1[[#This Row],[Series Name]],Table4[Series Name],Table4[Global Average])</f>
        <v>13.951702984654208</v>
      </c>
    </row>
    <row r="2363" spans="1:12" x14ac:dyDescent="0.3">
      <c r="A2363" t="s">
        <v>2744</v>
      </c>
      <c r="B2363" t="s">
        <v>2745</v>
      </c>
      <c r="C2363" t="s">
        <v>932</v>
      </c>
      <c r="D2363" t="s">
        <v>933</v>
      </c>
      <c r="E2363">
        <v>10.4932282734728</v>
      </c>
      <c r="F2363">
        <v>11.071275072832799</v>
      </c>
      <c r="G2363">
        <v>11.9682608297621</v>
      </c>
      <c r="H2363">
        <v>12.8756586154819</v>
      </c>
      <c r="J2363">
        <f>AVERAGE(Table1_1[[#This Row],[2020]:[2024]])</f>
        <v>11.602105697887399</v>
      </c>
      <c r="K2363" t="str">
        <f>IF(AVERAGE(Table1_1[[#This Row],[2020]:[2024]])&lt;=_xlfn.XLOOKUP(Table1_1[[#This Row],[Series Name]],Table4[Series Name],Table4[Global Average]),"Sotto la media","Sopra la media")</f>
        <v>Sotto la media</v>
      </c>
      <c r="L2363">
        <f>_xlfn.XLOOKUP(Table1_1[[#This Row],[Series Name]],Table4[Series Name],Table4[Global Average])</f>
        <v>14.562294886950447</v>
      </c>
    </row>
    <row r="2364" spans="1:12" x14ac:dyDescent="0.3">
      <c r="A2364" t="s">
        <v>2744</v>
      </c>
      <c r="B2364" t="s">
        <v>2745</v>
      </c>
      <c r="C2364" t="s">
        <v>934</v>
      </c>
      <c r="D2364" t="s">
        <v>935</v>
      </c>
      <c r="E2364">
        <v>22329130338514.199</v>
      </c>
      <c r="F2364">
        <v>23681171000000</v>
      </c>
      <c r="G2364">
        <v>24276130895651.5</v>
      </c>
      <c r="H2364">
        <v>24977117772096.199</v>
      </c>
      <c r="J2364">
        <f>AVERAGE(Table1_1[[#This Row],[2020]:[2024]])</f>
        <v>23815887501565.477</v>
      </c>
      <c r="K2364" t="str">
        <f>IF(AVERAGE(Table1_1[[#This Row],[2020]:[2024]])&lt;=_xlfn.XLOOKUP(Table1_1[[#This Row],[Series Name]],Table4[Series Name],Table4[Global Average]),"Sotto la media","Sopra la media")</f>
        <v>Sopra la media</v>
      </c>
      <c r="L2364">
        <f>_xlfn.XLOOKUP(Table1_1[[#This Row],[Series Name]],Table4[Series Name],Table4[Global Average])</f>
        <v>4559658736257.3555</v>
      </c>
    </row>
    <row r="2365" spans="1:12" x14ac:dyDescent="0.3">
      <c r="A2365" t="s">
        <v>2744</v>
      </c>
      <c r="B2365" t="s">
        <v>2745</v>
      </c>
      <c r="C2365" t="s">
        <v>936</v>
      </c>
      <c r="D2365" t="s">
        <v>937</v>
      </c>
      <c r="E2365">
        <v>21354105000000</v>
      </c>
      <c r="F2365">
        <v>23681171000000</v>
      </c>
      <c r="G2365">
        <v>26006893000000</v>
      </c>
      <c r="H2365">
        <v>27720708999999.898</v>
      </c>
      <c r="J2365">
        <f>AVERAGE(Table1_1[[#This Row],[2020]:[2024]])</f>
        <v>24690719499999.977</v>
      </c>
      <c r="K2365" t="str">
        <f>IF(AVERAGE(Table1_1[[#This Row],[2020]:[2024]])&lt;=_xlfn.XLOOKUP(Table1_1[[#This Row],[Series Name]],Table4[Series Name],Table4[Global Average]),"Sotto la media","Sopra la media")</f>
        <v>Sopra la media</v>
      </c>
      <c r="L2365">
        <f>_xlfn.XLOOKUP(Table1_1[[#This Row],[Series Name]],Table4[Series Name],Table4[Global Average])</f>
        <v>4727981443871.1699</v>
      </c>
    </row>
    <row r="2366" spans="1:12" x14ac:dyDescent="0.3">
      <c r="A2366" t="s">
        <v>2744</v>
      </c>
      <c r="B2366" t="s">
        <v>2745</v>
      </c>
      <c r="C2366" t="s">
        <v>938</v>
      </c>
      <c r="D2366" t="s">
        <v>939</v>
      </c>
      <c r="E2366">
        <v>21354105000000</v>
      </c>
      <c r="F2366">
        <v>23681171000000</v>
      </c>
      <c r="G2366">
        <v>26006893000000</v>
      </c>
      <c r="H2366">
        <v>27720708999999.898</v>
      </c>
      <c r="J2366">
        <f>AVERAGE(Table1_1[[#This Row],[2020]:[2024]])</f>
        <v>24690719499999.977</v>
      </c>
      <c r="K2366" t="str">
        <f>IF(AVERAGE(Table1_1[[#This Row],[2020]:[2024]])&lt;=_xlfn.XLOOKUP(Table1_1[[#This Row],[Series Name]],Table4[Series Name],Table4[Global Average]),"Sotto la media","Sopra la media")</f>
        <v>Sotto la media</v>
      </c>
      <c r="L2366">
        <f>_xlfn.XLOOKUP(Table1_1[[#This Row],[Series Name]],Table4[Series Name],Table4[Global Average])</f>
        <v>163893810527465.5</v>
      </c>
    </row>
    <row r="2367" spans="1:12" x14ac:dyDescent="0.3">
      <c r="A2367" t="s">
        <v>2744</v>
      </c>
      <c r="B2367" t="s">
        <v>2745</v>
      </c>
      <c r="C2367" t="s">
        <v>940</v>
      </c>
      <c r="D2367" t="s">
        <v>941</v>
      </c>
      <c r="E2367">
        <v>14.895744869663201</v>
      </c>
      <c r="F2367">
        <v>14.253032504178099</v>
      </c>
      <c r="G2367">
        <v>13.7137950311865</v>
      </c>
      <c r="H2367">
        <v>13.4338338893136</v>
      </c>
      <c r="J2367">
        <f>AVERAGE(Table1_1[[#This Row],[2020]:[2024]])</f>
        <v>14.074101573585349</v>
      </c>
      <c r="K2367" t="str">
        <f>IF(AVERAGE(Table1_1[[#This Row],[2020]:[2024]])&lt;=_xlfn.XLOOKUP(Table1_1[[#This Row],[Series Name]],Table4[Series Name],Table4[Global Average]),"Sotto la media","Sopra la media")</f>
        <v>Sotto la media</v>
      </c>
      <c r="L2367">
        <f>_xlfn.XLOOKUP(Table1_1[[#This Row],[Series Name]],Table4[Series Name],Table4[Global Average])</f>
        <v>17.730954454932757</v>
      </c>
    </row>
    <row r="2368" spans="1:12" x14ac:dyDescent="0.3">
      <c r="A2368" t="s">
        <v>2744</v>
      </c>
      <c r="B2368" t="s">
        <v>2745</v>
      </c>
      <c r="C2368" t="s">
        <v>942</v>
      </c>
      <c r="D2368" t="s">
        <v>943</v>
      </c>
      <c r="E2368">
        <v>3.0365740556308101</v>
      </c>
      <c r="F2368">
        <v>0.42800814775580398</v>
      </c>
      <c r="G2368">
        <v>-1.1624828361297701</v>
      </c>
      <c r="H2368">
        <v>2.9275586241203899</v>
      </c>
      <c r="J2368">
        <f>AVERAGE(Table1_1[[#This Row],[2020]:[2024]])</f>
        <v>1.3074144978443085</v>
      </c>
      <c r="K2368" t="str">
        <f>IF(AVERAGE(Table1_1[[#This Row],[2020]:[2024]])&lt;=_xlfn.XLOOKUP(Table1_1[[#This Row],[Series Name]],Table4[Series Name],Table4[Global Average]),"Sotto la media","Sopra la media")</f>
        <v>Sotto la media</v>
      </c>
      <c r="L2368">
        <f>_xlfn.XLOOKUP(Table1_1[[#This Row],[Series Name]],Table4[Series Name],Table4[Global Average])</f>
        <v>2.5469450797058935</v>
      </c>
    </row>
    <row r="2369" spans="1:12" x14ac:dyDescent="0.3">
      <c r="A2369" t="s">
        <v>2744</v>
      </c>
      <c r="B2369" t="s">
        <v>2745</v>
      </c>
      <c r="C2369" t="s">
        <v>944</v>
      </c>
      <c r="D2369" t="s">
        <v>945</v>
      </c>
      <c r="E2369">
        <v>2874677677759.9399</v>
      </c>
      <c r="F2369">
        <v>2886981532442.4702</v>
      </c>
      <c r="G2369">
        <v>2853420867645.5898</v>
      </c>
      <c r="H2369">
        <v>2936956436338.7998</v>
      </c>
      <c r="J2369">
        <f>AVERAGE(Table1_1[[#This Row],[2020]:[2024]])</f>
        <v>2888009128546.7002</v>
      </c>
      <c r="K2369" t="str">
        <f>IF(AVERAGE(Table1_1[[#This Row],[2020]:[2024]])&lt;=_xlfn.XLOOKUP(Table1_1[[#This Row],[Series Name]],Table4[Series Name],Table4[Global Average]),"Sotto la media","Sopra la media")</f>
        <v>Sopra la media</v>
      </c>
      <c r="L2369">
        <f>_xlfn.XLOOKUP(Table1_1[[#This Row],[Series Name]],Table4[Series Name],Table4[Global Average])</f>
        <v>374727449100.47296</v>
      </c>
    </row>
    <row r="2370" spans="1:12" x14ac:dyDescent="0.3">
      <c r="A2370" t="s">
        <v>2744</v>
      </c>
      <c r="B2370" t="s">
        <v>2745</v>
      </c>
      <c r="C2370" t="s">
        <v>946</v>
      </c>
      <c r="D2370" t="s">
        <v>947</v>
      </c>
      <c r="E2370">
        <v>2874677677759.9399</v>
      </c>
      <c r="F2370">
        <v>2886981532442.4702</v>
      </c>
      <c r="G2370">
        <v>2853420867645.5898</v>
      </c>
      <c r="H2370">
        <v>2936956436338.7998</v>
      </c>
      <c r="J2370">
        <f>AVERAGE(Table1_1[[#This Row],[2020]:[2024]])</f>
        <v>2888009128546.7002</v>
      </c>
      <c r="K2370" t="str">
        <f>IF(AVERAGE(Table1_1[[#This Row],[2020]:[2024]])&lt;=_xlfn.XLOOKUP(Table1_1[[#This Row],[Series Name]],Table4[Series Name],Table4[Global Average]),"Sotto la media","Sopra la media")</f>
        <v>Sotto la media</v>
      </c>
      <c r="L2370">
        <f>_xlfn.XLOOKUP(Table1_1[[#This Row],[Series Name]],Table4[Series Name],Table4[Global Average])</f>
        <v>15773210782915.227</v>
      </c>
    </row>
    <row r="2371" spans="1:12" x14ac:dyDescent="0.3">
      <c r="A2371" t="s">
        <v>2744</v>
      </c>
      <c r="B2371" t="s">
        <v>2745</v>
      </c>
      <c r="C2371" t="s">
        <v>948</v>
      </c>
      <c r="D2371" t="s">
        <v>949</v>
      </c>
      <c r="E2371">
        <v>3180853000000</v>
      </c>
      <c r="F2371">
        <v>3375285000000</v>
      </c>
      <c r="G2371">
        <v>3566532000000</v>
      </c>
      <c r="H2371">
        <v>3723954000000</v>
      </c>
      <c r="J2371">
        <f>AVERAGE(Table1_1[[#This Row],[2020]:[2024]])</f>
        <v>3461656000000</v>
      </c>
      <c r="K2371" t="str">
        <f>IF(AVERAGE(Table1_1[[#This Row],[2020]:[2024]])&lt;=_xlfn.XLOOKUP(Table1_1[[#This Row],[Series Name]],Table4[Series Name],Table4[Global Average]),"Sotto la media","Sopra la media")</f>
        <v>Sotto la media</v>
      </c>
      <c r="L2371">
        <f>_xlfn.XLOOKUP(Table1_1[[#This Row],[Series Name]],Table4[Series Name],Table4[Global Average])</f>
        <v>28063001789330.148</v>
      </c>
    </row>
    <row r="2372" spans="1:12" x14ac:dyDescent="0.3">
      <c r="A2372" t="s">
        <v>2744</v>
      </c>
      <c r="B2372" t="s">
        <v>2745</v>
      </c>
      <c r="C2372" t="s">
        <v>950</v>
      </c>
      <c r="D2372" t="s">
        <v>951</v>
      </c>
      <c r="E2372">
        <v>3180853000000</v>
      </c>
      <c r="F2372">
        <v>3375285000000</v>
      </c>
      <c r="G2372">
        <v>3566532000000</v>
      </c>
      <c r="H2372">
        <v>3723954000000</v>
      </c>
      <c r="J2372">
        <f>AVERAGE(Table1_1[[#This Row],[2020]:[2024]])</f>
        <v>3461656000000</v>
      </c>
      <c r="K2372" t="str">
        <f>IF(AVERAGE(Table1_1[[#This Row],[2020]:[2024]])&lt;=_xlfn.XLOOKUP(Table1_1[[#This Row],[Series Name]],Table4[Series Name],Table4[Global Average]),"Sotto la media","Sopra la media")</f>
        <v>Sopra la media</v>
      </c>
      <c r="L2372">
        <f>_xlfn.XLOOKUP(Table1_1[[#This Row],[Series Name]],Table4[Series Name],Table4[Global Average])</f>
        <v>575503771475.18433</v>
      </c>
    </row>
    <row r="2373" spans="1:12" x14ac:dyDescent="0.3">
      <c r="A2373" t="s">
        <v>2744</v>
      </c>
      <c r="B2373" t="s">
        <v>2745</v>
      </c>
      <c r="C2373" t="s">
        <v>952</v>
      </c>
      <c r="D2373" t="s">
        <v>953</v>
      </c>
      <c r="E2373">
        <v>39.700000000000003</v>
      </c>
      <c r="F2373">
        <v>39.700000000000003</v>
      </c>
      <c r="G2373">
        <v>41.3</v>
      </c>
      <c r="J2373">
        <f>AVERAGE(Table1_1[[#This Row],[2020]:[2024]])</f>
        <v>40.233333333333334</v>
      </c>
      <c r="K2373" t="str">
        <f>IF(AVERAGE(Table1_1[[#This Row],[2020]:[2024]])&lt;=_xlfn.XLOOKUP(Table1_1[[#This Row],[Series Name]],Table4[Series Name],Table4[Global Average]),"Sotto la media","Sopra la media")</f>
        <v>Sotto la media</v>
      </c>
      <c r="L2373">
        <f>_xlfn.XLOOKUP(Table1_1[[#This Row],[Series Name]],Table4[Series Name],Table4[Global Average])</f>
        <v>40.682222222222215</v>
      </c>
    </row>
    <row r="2374" spans="1:12" x14ac:dyDescent="0.3">
      <c r="A2374" t="s">
        <v>2744</v>
      </c>
      <c r="B2374" t="s">
        <v>2745</v>
      </c>
      <c r="C2374" t="s">
        <v>954</v>
      </c>
      <c r="D2374" t="s">
        <v>955</v>
      </c>
      <c r="E2374">
        <v>19837885138789.301</v>
      </c>
      <c r="F2374">
        <v>21071266931055.199</v>
      </c>
      <c r="G2374">
        <v>21649291694340.699</v>
      </c>
      <c r="H2374">
        <v>21968702199556.5</v>
      </c>
      <c r="J2374">
        <f>AVERAGE(Table1_1[[#This Row],[2020]:[2024]])</f>
        <v>21131786490935.426</v>
      </c>
      <c r="K2374" t="str">
        <f>IF(AVERAGE(Table1_1[[#This Row],[2020]:[2024]])&lt;=_xlfn.XLOOKUP(Table1_1[[#This Row],[Series Name]],Table4[Series Name],Table4[Global Average]),"Sotto la media","Sopra la media")</f>
        <v>Sopra la media</v>
      </c>
      <c r="L2374">
        <f>_xlfn.XLOOKUP(Table1_1[[#This Row],[Series Name]],Table4[Series Name],Table4[Global Average])</f>
        <v>3640806614822.0522</v>
      </c>
    </row>
    <row r="2375" spans="1:12" x14ac:dyDescent="0.3">
      <c r="A2375" t="s">
        <v>2744</v>
      </c>
      <c r="B2375" t="s">
        <v>2745</v>
      </c>
      <c r="C2375" t="s">
        <v>956</v>
      </c>
      <c r="D2375" t="s">
        <v>957</v>
      </c>
      <c r="E2375">
        <v>19837885138789.301</v>
      </c>
      <c r="F2375">
        <v>21071266931055.199</v>
      </c>
      <c r="G2375">
        <v>21649291694340.699</v>
      </c>
      <c r="H2375">
        <v>21968702199556.5</v>
      </c>
      <c r="J2375">
        <f>AVERAGE(Table1_1[[#This Row],[2020]:[2024]])</f>
        <v>21131786490935.426</v>
      </c>
      <c r="K2375" t="str">
        <f>IF(AVERAGE(Table1_1[[#This Row],[2020]:[2024]])&lt;=_xlfn.XLOOKUP(Table1_1[[#This Row],[Series Name]],Table4[Series Name],Table4[Global Average]),"Sotto la media","Sopra la media")</f>
        <v>Sotto la media</v>
      </c>
      <c r="L2375">
        <f>_xlfn.XLOOKUP(Table1_1[[#This Row],[Series Name]],Table4[Series Name],Table4[Global Average])</f>
        <v>100411952108594.06</v>
      </c>
    </row>
    <row r="2376" spans="1:12" x14ac:dyDescent="0.3">
      <c r="A2376" t="s">
        <v>2744</v>
      </c>
      <c r="B2376" t="s">
        <v>2745</v>
      </c>
      <c r="C2376" t="s">
        <v>958</v>
      </c>
      <c r="D2376" t="s">
        <v>959</v>
      </c>
      <c r="E2376">
        <v>21458070000000</v>
      </c>
      <c r="F2376">
        <v>23832230000000</v>
      </c>
      <c r="G2376">
        <v>26231750000000</v>
      </c>
      <c r="H2376">
        <v>27576136000000</v>
      </c>
      <c r="J2376">
        <f>AVERAGE(Table1_1[[#This Row],[2020]:[2024]])</f>
        <v>24774546500000</v>
      </c>
      <c r="K2376" t="str">
        <f>IF(AVERAGE(Table1_1[[#This Row],[2020]:[2024]])&lt;=_xlfn.XLOOKUP(Table1_1[[#This Row],[Series Name]],Table4[Series Name],Table4[Global Average]),"Sotto la media","Sopra la media")</f>
        <v>Sotto la media</v>
      </c>
      <c r="L2376">
        <f>_xlfn.XLOOKUP(Table1_1[[#This Row],[Series Name]],Table4[Series Name],Table4[Global Average])</f>
        <v>178309783403521.5</v>
      </c>
    </row>
    <row r="2377" spans="1:12" x14ac:dyDescent="0.3">
      <c r="A2377" t="s">
        <v>2744</v>
      </c>
      <c r="B2377" t="s">
        <v>2745</v>
      </c>
      <c r="C2377" t="s">
        <v>960</v>
      </c>
      <c r="D2377" t="s">
        <v>961</v>
      </c>
      <c r="E2377">
        <v>21458070000000</v>
      </c>
      <c r="F2377">
        <v>23832230000000</v>
      </c>
      <c r="G2377">
        <v>26231750000000</v>
      </c>
      <c r="H2377">
        <v>27576136000000</v>
      </c>
      <c r="J2377">
        <f>AVERAGE(Table1_1[[#This Row],[2020]:[2024]])</f>
        <v>24774546500000</v>
      </c>
      <c r="K2377" t="str">
        <f>IF(AVERAGE(Table1_1[[#This Row],[2020]:[2024]])&lt;=_xlfn.XLOOKUP(Table1_1[[#This Row],[Series Name]],Table4[Series Name],Table4[Global Average]),"Sotto la media","Sopra la media")</f>
        <v>Sopra la media</v>
      </c>
      <c r="L2377">
        <f>_xlfn.XLOOKUP(Table1_1[[#This Row],[Series Name]],Table4[Series Name],Table4[Global Average])</f>
        <v>3411511150806.2578</v>
      </c>
    </row>
    <row r="2378" spans="1:12" x14ac:dyDescent="0.3">
      <c r="A2378" t="s">
        <v>2744</v>
      </c>
      <c r="B2378" t="s">
        <v>2745</v>
      </c>
      <c r="C2378" t="s">
        <v>962</v>
      </c>
      <c r="D2378" t="s">
        <v>963</v>
      </c>
      <c r="E2378">
        <v>-2.4748894926537002</v>
      </c>
      <c r="F2378">
        <v>5.6958372365212702</v>
      </c>
      <c r="G2378">
        <v>2.44446116398258</v>
      </c>
      <c r="H2378">
        <v>2.6666006609692401</v>
      </c>
      <c r="J2378">
        <f>AVERAGE(Table1_1[[#This Row],[2020]:[2024]])</f>
        <v>2.0830023922048477</v>
      </c>
      <c r="K2378" t="str">
        <f>IF(AVERAGE(Table1_1[[#This Row],[2020]:[2024]])&lt;=_xlfn.XLOOKUP(Table1_1[[#This Row],[Series Name]],Table4[Series Name],Table4[Global Average]),"Sotto la media","Sopra la media")</f>
        <v>Sotto la media</v>
      </c>
      <c r="L2378">
        <f>_xlfn.XLOOKUP(Table1_1[[#This Row],[Series Name]],Table4[Series Name],Table4[Global Average])</f>
        <v>2.1156631545450963</v>
      </c>
    </row>
    <row r="2379" spans="1:12" x14ac:dyDescent="0.3">
      <c r="A2379" t="s">
        <v>2744</v>
      </c>
      <c r="B2379" t="s">
        <v>2745</v>
      </c>
      <c r="C2379" t="s">
        <v>964</v>
      </c>
      <c r="D2379" t="s">
        <v>965</v>
      </c>
      <c r="E2379">
        <v>59837.929182029096</v>
      </c>
      <c r="F2379">
        <v>63458.310040374599</v>
      </c>
      <c r="G2379">
        <v>64959.942496659904</v>
      </c>
      <c r="H2379">
        <v>65594.879557556007</v>
      </c>
      <c r="J2379">
        <f>AVERAGE(Table1_1[[#This Row],[2020]:[2024]])</f>
        <v>63462.765319154903</v>
      </c>
      <c r="K2379" t="str">
        <f>IF(AVERAGE(Table1_1[[#This Row],[2020]:[2024]])&lt;=_xlfn.XLOOKUP(Table1_1[[#This Row],[Series Name]],Table4[Series Name],Table4[Global Average]),"Sotto la media","Sopra la media")</f>
        <v>Sopra la media</v>
      </c>
      <c r="L2379">
        <f>_xlfn.XLOOKUP(Table1_1[[#This Row],[Series Name]],Table4[Series Name],Table4[Global Average])</f>
        <v>21187.270738889387</v>
      </c>
    </row>
    <row r="2380" spans="1:12" x14ac:dyDescent="0.3">
      <c r="A2380" t="s">
        <v>2744</v>
      </c>
      <c r="B2380" t="s">
        <v>2745</v>
      </c>
      <c r="C2380" t="s">
        <v>966</v>
      </c>
      <c r="D2380" t="s">
        <v>967</v>
      </c>
      <c r="E2380">
        <v>59837.929182029096</v>
      </c>
      <c r="F2380">
        <v>63458.310040374599</v>
      </c>
      <c r="G2380">
        <v>64959.942496659904</v>
      </c>
      <c r="H2380">
        <v>65594.879557556007</v>
      </c>
      <c r="J2380">
        <f>AVERAGE(Table1_1[[#This Row],[2020]:[2024]])</f>
        <v>63462.765319154903</v>
      </c>
      <c r="K2380" t="str">
        <f>IF(AVERAGE(Table1_1[[#This Row],[2020]:[2024]])&lt;=_xlfn.XLOOKUP(Table1_1[[#This Row],[Series Name]],Table4[Series Name],Table4[Global Average]),"Sotto la media","Sopra la media")</f>
        <v>Sotto la media</v>
      </c>
      <c r="L2380">
        <f>_xlfn.XLOOKUP(Table1_1[[#This Row],[Series Name]],Table4[Series Name],Table4[Global Average])</f>
        <v>3921371.019743369</v>
      </c>
    </row>
    <row r="2381" spans="1:12" x14ac:dyDescent="0.3">
      <c r="A2381" t="s">
        <v>2744</v>
      </c>
      <c r="B2381" t="s">
        <v>2745</v>
      </c>
      <c r="C2381" t="s">
        <v>968</v>
      </c>
      <c r="D2381" t="s">
        <v>969</v>
      </c>
      <c r="E2381">
        <v>64724.967609192703</v>
      </c>
      <c r="F2381">
        <v>71773.237235421402</v>
      </c>
      <c r="G2381">
        <v>78709.871696735499</v>
      </c>
      <c r="H2381">
        <v>82337.741353665406</v>
      </c>
      <c r="J2381">
        <f>AVERAGE(Table1_1[[#This Row],[2020]:[2024]])</f>
        <v>74386.454473753751</v>
      </c>
      <c r="K2381" t="str">
        <f>IF(AVERAGE(Table1_1[[#This Row],[2020]:[2024]])&lt;=_xlfn.XLOOKUP(Table1_1[[#This Row],[Series Name]],Table4[Series Name],Table4[Global Average]),"Sotto la media","Sopra la media")</f>
        <v>Sotto la media</v>
      </c>
      <c r="L2381">
        <f>_xlfn.XLOOKUP(Table1_1[[#This Row],[Series Name]],Table4[Series Name],Table4[Global Average])</f>
        <v>6331337.6141514368</v>
      </c>
    </row>
    <row r="2382" spans="1:12" x14ac:dyDescent="0.3">
      <c r="A2382" t="s">
        <v>2744</v>
      </c>
      <c r="B2382" t="s">
        <v>2745</v>
      </c>
      <c r="C2382" t="s">
        <v>970</v>
      </c>
      <c r="D2382" t="s">
        <v>971</v>
      </c>
      <c r="E2382">
        <v>-3.6401347245266198</v>
      </c>
      <c r="F2382">
        <v>6.0503110783331797</v>
      </c>
      <c r="G2382">
        <v>2.3663290991044801</v>
      </c>
      <c r="H2382">
        <v>0.97742860675829502</v>
      </c>
      <c r="J2382">
        <f>AVERAGE(Table1_1[[#This Row],[2020]:[2024]])</f>
        <v>1.4384835149173338</v>
      </c>
      <c r="K2382" t="str">
        <f>IF(AVERAGE(Table1_1[[#This Row],[2020]:[2024]])&lt;=_xlfn.XLOOKUP(Table1_1[[#This Row],[Series Name]],Table4[Series Name],Table4[Global Average]),"Sotto la media","Sopra la media")</f>
        <v>Sopra la media</v>
      </c>
      <c r="L2382">
        <f>_xlfn.XLOOKUP(Table1_1[[#This Row],[Series Name]],Table4[Series Name],Table4[Global Average])</f>
        <v>0.94754170182559605</v>
      </c>
    </row>
    <row r="2383" spans="1:12" x14ac:dyDescent="0.3">
      <c r="A2383" t="s">
        <v>2744</v>
      </c>
      <c r="B2383" t="s">
        <v>2745</v>
      </c>
      <c r="C2383" t="s">
        <v>972</v>
      </c>
      <c r="D2383" t="s">
        <v>973</v>
      </c>
      <c r="E2383">
        <v>64620</v>
      </c>
      <c r="F2383">
        <v>71500</v>
      </c>
      <c r="G2383">
        <v>77460</v>
      </c>
      <c r="H2383">
        <v>80450</v>
      </c>
      <c r="J2383">
        <f>AVERAGE(Table1_1[[#This Row],[2020]:[2024]])</f>
        <v>73507.5</v>
      </c>
      <c r="K2383" t="str">
        <f>IF(AVERAGE(Table1_1[[#This Row],[2020]:[2024]])&lt;=_xlfn.XLOOKUP(Table1_1[[#This Row],[Series Name]],Table4[Series Name],Table4[Global Average]),"Sotto la media","Sopra la media")</f>
        <v>Sopra la media</v>
      </c>
      <c r="L2383">
        <f>_xlfn.XLOOKUP(Table1_1[[#This Row],[Series Name]],Table4[Series Name],Table4[Global Average])</f>
        <v>21810.302083333332</v>
      </c>
    </row>
    <row r="2384" spans="1:12" x14ac:dyDescent="0.3">
      <c r="A2384" t="s">
        <v>2744</v>
      </c>
      <c r="B2384" t="s">
        <v>2745</v>
      </c>
      <c r="C2384" t="s">
        <v>974</v>
      </c>
      <c r="D2384" t="s">
        <v>975</v>
      </c>
      <c r="E2384">
        <v>67678.478738649603</v>
      </c>
      <c r="F2384">
        <v>71773.237235421402</v>
      </c>
      <c r="G2384">
        <v>73471.628233492505</v>
      </c>
      <c r="H2384">
        <v>74189.760945697795</v>
      </c>
      <c r="J2384">
        <f>AVERAGE(Table1_1[[#This Row],[2020]:[2024]])</f>
        <v>71778.276288315319</v>
      </c>
      <c r="K2384" t="str">
        <f>IF(AVERAGE(Table1_1[[#This Row],[2020]:[2024]])&lt;=_xlfn.XLOOKUP(Table1_1[[#This Row],[Series Name]],Table4[Series Name],Table4[Global Average]),"Sotto la media","Sopra la media")</f>
        <v>Sopra la media</v>
      </c>
      <c r="L2384">
        <f>_xlfn.XLOOKUP(Table1_1[[#This Row],[Series Name]],Table4[Series Name],Table4[Global Average])</f>
        <v>32323.479819691973</v>
      </c>
    </row>
    <row r="2385" spans="1:12" x14ac:dyDescent="0.3">
      <c r="A2385" t="s">
        <v>2744</v>
      </c>
      <c r="B2385" t="s">
        <v>2745</v>
      </c>
      <c r="C2385" t="s">
        <v>976</v>
      </c>
      <c r="D2385" t="s">
        <v>977</v>
      </c>
      <c r="E2385">
        <v>64720</v>
      </c>
      <c r="F2385">
        <v>71770</v>
      </c>
      <c r="G2385">
        <v>78710</v>
      </c>
      <c r="H2385">
        <v>82340</v>
      </c>
      <c r="J2385">
        <f>AVERAGE(Table1_1[[#This Row],[2020]:[2024]])</f>
        <v>74385</v>
      </c>
      <c r="K2385" t="str">
        <f>IF(AVERAGE(Table1_1[[#This Row],[2020]:[2024]])&lt;=_xlfn.XLOOKUP(Table1_1[[#This Row],[Series Name]],Table4[Series Name],Table4[Global Average]),"Sotto la media","Sopra la media")</f>
        <v>Sopra la media</v>
      </c>
      <c r="L2385">
        <f>_xlfn.XLOOKUP(Table1_1[[#This Row],[Series Name]],Table4[Series Name],Table4[Global Average])</f>
        <v>31423.833333333332</v>
      </c>
    </row>
    <row r="2386" spans="1:12" x14ac:dyDescent="0.3">
      <c r="A2386" t="s">
        <v>2744</v>
      </c>
      <c r="B2386" t="s">
        <v>2745</v>
      </c>
      <c r="C2386" t="s">
        <v>978</v>
      </c>
      <c r="D2386" t="s">
        <v>979</v>
      </c>
      <c r="E2386">
        <v>21424785397695.301</v>
      </c>
      <c r="F2386">
        <v>23741354208063.102</v>
      </c>
      <c r="G2386">
        <v>25815185488309.699</v>
      </c>
      <c r="H2386">
        <v>26944999039556.199</v>
      </c>
      <c r="J2386">
        <f>AVERAGE(Table1_1[[#This Row],[2020]:[2024]])</f>
        <v>24481581033406.078</v>
      </c>
      <c r="K2386" t="str">
        <f>IF(AVERAGE(Table1_1[[#This Row],[2020]:[2024]])&lt;=_xlfn.XLOOKUP(Table1_1[[#This Row],[Series Name]],Table4[Series Name],Table4[Global Average]),"Sotto la media","Sopra la media")</f>
        <v>Sopra la media</v>
      </c>
      <c r="L2386">
        <f>_xlfn.XLOOKUP(Table1_1[[#This Row],[Series Name]],Table4[Series Name],Table4[Global Average])</f>
        <v>3413606020914.7168</v>
      </c>
    </row>
    <row r="2387" spans="1:12" x14ac:dyDescent="0.3">
      <c r="A2387" t="s">
        <v>2744</v>
      </c>
      <c r="B2387" t="s">
        <v>2745</v>
      </c>
      <c r="C2387" t="s">
        <v>980</v>
      </c>
      <c r="D2387" t="s">
        <v>981</v>
      </c>
      <c r="E2387">
        <v>22437238486330.199</v>
      </c>
      <c r="F2387">
        <v>23832230000000</v>
      </c>
      <c r="G2387">
        <v>24485993209843.5</v>
      </c>
      <c r="H2387">
        <v>24847255997203.5</v>
      </c>
      <c r="J2387">
        <f>AVERAGE(Table1_1[[#This Row],[2020]:[2024]])</f>
        <v>23900679423344.301</v>
      </c>
      <c r="K2387" t="str">
        <f>IF(AVERAGE(Table1_1[[#This Row],[2020]:[2024]])&lt;=_xlfn.XLOOKUP(Table1_1[[#This Row],[Series Name]],Table4[Series Name],Table4[Global Average]),"Sotto la media","Sopra la media")</f>
        <v>Sopra la media</v>
      </c>
      <c r="L2387">
        <f>_xlfn.XLOOKUP(Table1_1[[#This Row],[Series Name]],Table4[Series Name],Table4[Global Average])</f>
        <v>5118642742732.5391</v>
      </c>
    </row>
    <row r="2388" spans="1:12" x14ac:dyDescent="0.3">
      <c r="A2388" t="s">
        <v>2744</v>
      </c>
      <c r="B2388" t="s">
        <v>2745</v>
      </c>
      <c r="C2388" t="s">
        <v>982</v>
      </c>
      <c r="D2388" t="s">
        <v>983</v>
      </c>
      <c r="E2388">
        <v>21458070000000</v>
      </c>
      <c r="F2388">
        <v>23832230000000</v>
      </c>
      <c r="G2388">
        <v>26231750000000</v>
      </c>
      <c r="H2388">
        <v>27576135999999.898</v>
      </c>
      <c r="J2388">
        <f>AVERAGE(Table1_1[[#This Row],[2020]:[2024]])</f>
        <v>24774546499999.977</v>
      </c>
      <c r="K2388" t="str">
        <f>IF(AVERAGE(Table1_1[[#This Row],[2020]:[2024]])&lt;=_xlfn.XLOOKUP(Table1_1[[#This Row],[Series Name]],Table4[Series Name],Table4[Global Average]),"Sotto la media","Sopra la media")</f>
        <v>Sopra la media</v>
      </c>
      <c r="L2388">
        <f>_xlfn.XLOOKUP(Table1_1[[#This Row],[Series Name]],Table4[Series Name],Table4[Global Average])</f>
        <v>4716737663894.0186</v>
      </c>
    </row>
    <row r="2389" spans="1:12" x14ac:dyDescent="0.3">
      <c r="A2389" t="s">
        <v>2744</v>
      </c>
      <c r="B2389" t="s">
        <v>2745</v>
      </c>
      <c r="C2389" t="s">
        <v>984</v>
      </c>
      <c r="D2389" t="s">
        <v>985</v>
      </c>
      <c r="E2389">
        <v>21458070000000</v>
      </c>
      <c r="F2389">
        <v>23832230000000</v>
      </c>
      <c r="G2389">
        <v>26231750000000</v>
      </c>
      <c r="H2389">
        <v>27576135999999.898</v>
      </c>
      <c r="J2389">
        <f>AVERAGE(Table1_1[[#This Row],[2020]:[2024]])</f>
        <v>24774546499999.977</v>
      </c>
      <c r="K2389" t="str">
        <f>IF(AVERAGE(Table1_1[[#This Row],[2020]:[2024]])&lt;=_xlfn.XLOOKUP(Table1_1[[#This Row],[Series Name]],Table4[Series Name],Table4[Global Average]),"Sotto la media","Sopra la media")</f>
        <v>Sotto la media</v>
      </c>
      <c r="L2389">
        <f>_xlfn.XLOOKUP(Table1_1[[#This Row],[Series Name]],Table4[Series Name],Table4[Global Average])</f>
        <v>178309783403521.5</v>
      </c>
    </row>
    <row r="2390" spans="1:12" x14ac:dyDescent="0.3">
      <c r="A2390" t="s">
        <v>2744</v>
      </c>
      <c r="B2390" t="s">
        <v>2745</v>
      </c>
      <c r="C2390" t="s">
        <v>986</v>
      </c>
      <c r="D2390" t="s">
        <v>987</v>
      </c>
      <c r="E2390">
        <v>5.63759818121253</v>
      </c>
      <c r="F2390">
        <v>5.7012222681368696</v>
      </c>
      <c r="G2390">
        <v>6.7656611078908604</v>
      </c>
      <c r="H2390">
        <v>6.2295091279363897</v>
      </c>
      <c r="J2390">
        <f>AVERAGE(Table1_1[[#This Row],[2020]:[2024]])</f>
        <v>6.083497671294162</v>
      </c>
      <c r="K2390" t="str">
        <f>IF(AVERAGE(Table1_1[[#This Row],[2020]:[2024]])&lt;=_xlfn.XLOOKUP(Table1_1[[#This Row],[Series Name]],Table4[Series Name],Table4[Global Average]),"Sotto la media","Sopra la media")</f>
        <v>Sotto la media</v>
      </c>
      <c r="L2390">
        <f>_xlfn.XLOOKUP(Table1_1[[#This Row],[Series Name]],Table4[Series Name],Table4[Global Average])</f>
        <v>9.2898532766944033</v>
      </c>
    </row>
    <row r="2391" spans="1:12" x14ac:dyDescent="0.3">
      <c r="A2391" t="s">
        <v>2744</v>
      </c>
      <c r="B2391" t="s">
        <v>2745</v>
      </c>
      <c r="C2391" t="s">
        <v>988</v>
      </c>
      <c r="D2391" t="s">
        <v>989</v>
      </c>
      <c r="E2391">
        <v>383165900000</v>
      </c>
      <c r="F2391">
        <v>422633300000</v>
      </c>
      <c r="G2391">
        <v>433875000000</v>
      </c>
      <c r="H2391">
        <v>423312700000</v>
      </c>
      <c r="J2391">
        <f>AVERAGE(Table1_1[[#This Row],[2020]:[2024]])</f>
        <v>415746725000</v>
      </c>
      <c r="K2391" t="str">
        <f>IF(AVERAGE(Table1_1[[#This Row],[2020]:[2024]])&lt;=_xlfn.XLOOKUP(Table1_1[[#This Row],[Series Name]],Table4[Series Name],Table4[Global Average]),"Sotto la media","Sopra la media")</f>
        <v>Sotto la media</v>
      </c>
      <c r="L2391">
        <f>_xlfn.XLOOKUP(Table1_1[[#This Row],[Series Name]],Table4[Series Name],Table4[Global Average])</f>
        <v>5031953871246.8223</v>
      </c>
    </row>
    <row r="2392" spans="1:12" x14ac:dyDescent="0.3">
      <c r="A2392" t="s">
        <v>2744</v>
      </c>
      <c r="B2392" t="s">
        <v>2745</v>
      </c>
      <c r="C2392" t="s">
        <v>990</v>
      </c>
      <c r="D2392" t="s">
        <v>991</v>
      </c>
      <c r="E2392">
        <v>1433850000000</v>
      </c>
      <c r="F2392">
        <v>1765854000000</v>
      </c>
      <c r="G2392">
        <v>2090338000000</v>
      </c>
      <c r="H2392">
        <v>2045220000000</v>
      </c>
      <c r="J2392">
        <f>AVERAGE(Table1_1[[#This Row],[2020]:[2024]])</f>
        <v>1833815500000</v>
      </c>
      <c r="K2392" t="str">
        <f>IF(AVERAGE(Table1_1[[#This Row],[2020]:[2024]])&lt;=_xlfn.XLOOKUP(Table1_1[[#This Row],[Series Name]],Table4[Series Name],Table4[Global Average]),"Sotto la media","Sopra la media")</f>
        <v>Sopra la media</v>
      </c>
      <c r="L2392">
        <f>_xlfn.XLOOKUP(Table1_1[[#This Row],[Series Name]],Table4[Series Name],Table4[Global Average])</f>
        <v>538708930222.10461</v>
      </c>
    </row>
    <row r="2393" spans="1:12" x14ac:dyDescent="0.3">
      <c r="A2393" t="s">
        <v>2744</v>
      </c>
      <c r="B2393" t="s">
        <v>2745</v>
      </c>
      <c r="C2393" t="s">
        <v>992</v>
      </c>
      <c r="D2393" t="s">
        <v>993</v>
      </c>
      <c r="E2393">
        <v>2346728000000</v>
      </c>
      <c r="F2393">
        <v>2849041000000</v>
      </c>
      <c r="G2393">
        <v>3270281000000</v>
      </c>
      <c r="H2393">
        <v>3108509000000</v>
      </c>
      <c r="J2393">
        <f>AVERAGE(Table1_1[[#This Row],[2020]:[2024]])</f>
        <v>2893639750000</v>
      </c>
      <c r="K2393" t="str">
        <f>IF(AVERAGE(Table1_1[[#This Row],[2020]:[2024]])&lt;=_xlfn.XLOOKUP(Table1_1[[#This Row],[Series Name]],Table4[Series Name],Table4[Global Average]),"Sotto la media","Sopra la media")</f>
        <v>Sopra la media</v>
      </c>
      <c r="L2393">
        <f>_xlfn.XLOOKUP(Table1_1[[#This Row],[Series Name]],Table4[Series Name],Table4[Global Average])</f>
        <v>555530948208.52197</v>
      </c>
    </row>
    <row r="2394" spans="1:12" x14ac:dyDescent="0.3">
      <c r="A2394" t="s">
        <v>2744</v>
      </c>
      <c r="B2394" t="s">
        <v>2745</v>
      </c>
      <c r="C2394" t="s">
        <v>994</v>
      </c>
      <c r="D2394" t="s">
        <v>995</v>
      </c>
      <c r="E2394">
        <v>1.2745932340621899</v>
      </c>
      <c r="F2394">
        <v>1.2975310087203999</v>
      </c>
      <c r="G2394">
        <v>1.2554955482482899</v>
      </c>
      <c r="H2394">
        <v>1.21720099449158</v>
      </c>
      <c r="J2394">
        <f>AVERAGE(Table1_1[[#This Row],[2020]:[2024]])</f>
        <v>1.261205196380615</v>
      </c>
      <c r="K2394" t="str">
        <f>IF(AVERAGE(Table1_1[[#This Row],[2020]:[2024]])&lt;=_xlfn.XLOOKUP(Table1_1[[#This Row],[Series Name]],Table4[Series Name],Table4[Global Average]),"Sotto la media","Sopra la media")</f>
        <v>Sopra la media</v>
      </c>
      <c r="L2394">
        <f>_xlfn.XLOOKUP(Table1_1[[#This Row],[Series Name]],Table4[Series Name],Table4[Global Average])</f>
        <v>0.38748286518966779</v>
      </c>
    </row>
    <row r="2395" spans="1:12" x14ac:dyDescent="0.3">
      <c r="A2395" t="s">
        <v>2744</v>
      </c>
      <c r="B2395" t="s">
        <v>2745</v>
      </c>
      <c r="C2395" t="s">
        <v>996</v>
      </c>
      <c r="D2395" t="s">
        <v>997</v>
      </c>
      <c r="E2395">
        <v>6</v>
      </c>
      <c r="F2395">
        <v>6</v>
      </c>
      <c r="G2395">
        <v>6</v>
      </c>
      <c r="H2395">
        <v>6</v>
      </c>
      <c r="J2395">
        <f>AVERAGE(Table1_1[[#This Row],[2020]:[2024]])</f>
        <v>6</v>
      </c>
      <c r="K2395" t="str">
        <f>IF(AVERAGE(Table1_1[[#This Row],[2020]:[2024]])&lt;=_xlfn.XLOOKUP(Table1_1[[#This Row],[Series Name]],Table4[Series Name],Table4[Global Average]),"Sotto la media","Sopra la media")</f>
        <v>Sotto la media</v>
      </c>
      <c r="L2395">
        <f>_xlfn.XLOOKUP(Table1_1[[#This Row],[Series Name]],Table4[Series Name],Table4[Global Average])</f>
        <v>7.171875</v>
      </c>
    </row>
    <row r="2396" spans="1:12" x14ac:dyDescent="0.3">
      <c r="A2396" t="s">
        <v>2744</v>
      </c>
      <c r="B2396" t="s">
        <v>2745</v>
      </c>
      <c r="C2396" t="s">
        <v>998</v>
      </c>
      <c r="D2396" t="s">
        <v>999</v>
      </c>
      <c r="E2396">
        <v>86.666664123535199</v>
      </c>
      <c r="F2396">
        <v>87.619049072265597</v>
      </c>
      <c r="G2396">
        <v>87.264152526855497</v>
      </c>
      <c r="H2396">
        <v>87.735847473144503</v>
      </c>
      <c r="J2396">
        <f>AVERAGE(Table1_1[[#This Row],[2020]:[2024]])</f>
        <v>87.321428298950195</v>
      </c>
      <c r="K2396" t="str">
        <f>IF(AVERAGE(Table1_1[[#This Row],[2020]:[2024]])&lt;=_xlfn.XLOOKUP(Table1_1[[#This Row],[Series Name]],Table4[Series Name],Table4[Global Average]),"Sotto la media","Sopra la media")</f>
        <v>Sopra la media</v>
      </c>
      <c r="L2396">
        <f>_xlfn.XLOOKUP(Table1_1[[#This Row],[Series Name]],Table4[Series Name],Table4[Global Average])</f>
        <v>62.742728143930435</v>
      </c>
    </row>
    <row r="2397" spans="1:12" x14ac:dyDescent="0.3">
      <c r="A2397" t="s">
        <v>2744</v>
      </c>
      <c r="B2397" t="s">
        <v>2745</v>
      </c>
      <c r="C2397" t="s">
        <v>1000</v>
      </c>
      <c r="D2397" t="s">
        <v>1001</v>
      </c>
      <c r="E2397">
        <v>77.619049072265597</v>
      </c>
      <c r="F2397">
        <v>77.142860412597699</v>
      </c>
      <c r="G2397">
        <v>76.886795043945298</v>
      </c>
      <c r="H2397">
        <v>76.886795043945298</v>
      </c>
      <c r="J2397">
        <f>AVERAGE(Table1_1[[#This Row],[2020]:[2024]])</f>
        <v>77.133874893188477</v>
      </c>
      <c r="K2397" t="str">
        <f>IF(AVERAGE(Table1_1[[#This Row],[2020]:[2024]])&lt;=_xlfn.XLOOKUP(Table1_1[[#This Row],[Series Name]],Table4[Series Name],Table4[Global Average]),"Sotto la media","Sopra la media")</f>
        <v>Sopra la media</v>
      </c>
      <c r="L2397">
        <f>_xlfn.XLOOKUP(Table1_1[[#This Row],[Series Name]],Table4[Series Name],Table4[Global Average])</f>
        <v>48.859290987253196</v>
      </c>
    </row>
    <row r="2398" spans="1:12" x14ac:dyDescent="0.3">
      <c r="A2398" t="s">
        <v>2744</v>
      </c>
      <c r="B2398" t="s">
        <v>2745</v>
      </c>
      <c r="C2398" t="s">
        <v>1002</v>
      </c>
      <c r="D2398" t="s">
        <v>1003</v>
      </c>
      <c r="E2398">
        <v>94.761901855468807</v>
      </c>
      <c r="F2398">
        <v>95.714286804199205</v>
      </c>
      <c r="G2398">
        <v>96.226417541503906</v>
      </c>
      <c r="H2398">
        <v>96.698112487792997</v>
      </c>
      <c r="J2398">
        <f>AVERAGE(Table1_1[[#This Row],[2020]:[2024]])</f>
        <v>95.850179672241239</v>
      </c>
      <c r="K2398" t="str">
        <f>IF(AVERAGE(Table1_1[[#This Row],[2020]:[2024]])&lt;=_xlfn.XLOOKUP(Table1_1[[#This Row],[Series Name]],Table4[Series Name],Table4[Global Average]),"Sotto la media","Sopra la media")</f>
        <v>Sopra la media</v>
      </c>
      <c r="L2398">
        <f>_xlfn.XLOOKUP(Table1_1[[#This Row],[Series Name]],Table4[Series Name],Table4[Global Average])</f>
        <v>74.182740867137909</v>
      </c>
    </row>
    <row r="2399" spans="1:12" x14ac:dyDescent="0.3">
      <c r="A2399" t="s">
        <v>2744</v>
      </c>
      <c r="B2399" t="s">
        <v>2745</v>
      </c>
      <c r="C2399" t="s">
        <v>1004</v>
      </c>
      <c r="D2399" t="s">
        <v>1005</v>
      </c>
      <c r="E2399">
        <v>0.25319391489028897</v>
      </c>
      <c r="F2399">
        <v>0.24670928716659499</v>
      </c>
      <c r="G2399">
        <v>0.26547220349311801</v>
      </c>
      <c r="H2399">
        <v>0.27795863151550299</v>
      </c>
      <c r="J2399">
        <f>AVERAGE(Table1_1[[#This Row],[2020]:[2024]])</f>
        <v>0.26083350926637622</v>
      </c>
      <c r="K2399" t="str">
        <f>IF(AVERAGE(Table1_1[[#This Row],[2020]:[2024]])&lt;=_xlfn.XLOOKUP(Table1_1[[#This Row],[Series Name]],Table4[Series Name],Table4[Global Average]),"Sotto la media","Sopra la media")</f>
        <v>Sopra la media</v>
      </c>
      <c r="L2399">
        <f>_xlfn.XLOOKUP(Table1_1[[#This Row],[Series Name]],Table4[Series Name],Table4[Global Average])</f>
        <v>0.25955478195101023</v>
      </c>
    </row>
    <row r="2400" spans="1:12" x14ac:dyDescent="0.3">
      <c r="A2400" t="s">
        <v>2744</v>
      </c>
      <c r="B2400" t="s">
        <v>2745</v>
      </c>
      <c r="C2400" t="s">
        <v>1006</v>
      </c>
      <c r="D2400" t="s">
        <v>1007</v>
      </c>
      <c r="E2400">
        <v>5.3999800682067898</v>
      </c>
      <c r="F2400">
        <v>5.4282999038696298</v>
      </c>
      <c r="J2400">
        <f>AVERAGE(Table1_1[[#This Row],[2020]:[2024]])</f>
        <v>5.4141399860382098</v>
      </c>
      <c r="K2400" t="str">
        <f>IF(AVERAGE(Table1_1[[#This Row],[2020]:[2024]])&lt;=_xlfn.XLOOKUP(Table1_1[[#This Row],[Series Name]],Table4[Series Name],Table4[Global Average]),"Sotto la media","Sopra la media")</f>
        <v>Sopra la media</v>
      </c>
      <c r="L2400">
        <f>_xlfn.XLOOKUP(Table1_1[[#This Row],[Series Name]],Table4[Series Name],Table4[Global Average])</f>
        <v>5.1324084237927483</v>
      </c>
    </row>
    <row r="2401" spans="1:12" x14ac:dyDescent="0.3">
      <c r="A2401" t="s">
        <v>2744</v>
      </c>
      <c r="B2401" t="s">
        <v>2745</v>
      </c>
      <c r="C2401" t="s">
        <v>1008</v>
      </c>
      <c r="D2401" t="s">
        <v>1009</v>
      </c>
      <c r="E2401">
        <v>12.6542158126831</v>
      </c>
      <c r="J2401">
        <f>AVERAGE(Table1_1[[#This Row],[2020]:[2024]])</f>
        <v>12.6542158126831</v>
      </c>
      <c r="K2401" t="str">
        <f>IF(AVERAGE(Table1_1[[#This Row],[2020]:[2024]])&lt;=_xlfn.XLOOKUP(Table1_1[[#This Row],[Series Name]],Table4[Series Name],Table4[Global Average]),"Sotto la media","Sopra la media")</f>
        <v>Sotto la media</v>
      </c>
      <c r="L2401">
        <f>_xlfn.XLOOKUP(Table1_1[[#This Row],[Series Name]],Table4[Series Name],Table4[Global Average])</f>
        <v>16.956115827040787</v>
      </c>
    </row>
    <row r="2402" spans="1:12" x14ac:dyDescent="0.3">
      <c r="A2402" t="s">
        <v>2744</v>
      </c>
      <c r="B2402" t="s">
        <v>2745</v>
      </c>
      <c r="C2402" t="s">
        <v>1010</v>
      </c>
      <c r="D2402" t="s">
        <v>1011</v>
      </c>
      <c r="E2402">
        <v>4.7346654290695902</v>
      </c>
      <c r="F2402">
        <v>4.7968606170441701</v>
      </c>
      <c r="G2402">
        <v>4.2221687996664903</v>
      </c>
      <c r="H2402">
        <v>2.5625164533168698</v>
      </c>
      <c r="J2402">
        <f>AVERAGE(Table1_1[[#This Row],[2020]:[2024]])</f>
        <v>4.0790528247742808</v>
      </c>
      <c r="K2402" t="str">
        <f>IF(AVERAGE(Table1_1[[#This Row],[2020]:[2024]])&lt;=_xlfn.XLOOKUP(Table1_1[[#This Row],[Series Name]],Table4[Series Name],Table4[Global Average]),"Sotto la media","Sopra la media")</f>
        <v>Sotto la media</v>
      </c>
      <c r="L2402">
        <f>_xlfn.XLOOKUP(Table1_1[[#This Row],[Series Name]],Table4[Series Name],Table4[Global Average])</f>
        <v>14.830509393571147</v>
      </c>
    </row>
    <row r="2403" spans="1:12" x14ac:dyDescent="0.3">
      <c r="A2403" t="s">
        <v>2744</v>
      </c>
      <c r="B2403" t="s">
        <v>2745</v>
      </c>
      <c r="C2403" t="s">
        <v>1012</v>
      </c>
      <c r="D2403" t="s">
        <v>1013</v>
      </c>
      <c r="E2403">
        <v>179078100000</v>
      </c>
      <c r="F2403">
        <v>213707000000</v>
      </c>
      <c r="G2403">
        <v>218852400000</v>
      </c>
      <c r="H2403">
        <v>124985100000</v>
      </c>
      <c r="J2403">
        <f>AVERAGE(Table1_1[[#This Row],[2020]:[2024]])</f>
        <v>184155650000</v>
      </c>
      <c r="K2403" t="str">
        <f>IF(AVERAGE(Table1_1[[#This Row],[2020]:[2024]])&lt;=_xlfn.XLOOKUP(Table1_1[[#This Row],[Series Name]],Table4[Series Name],Table4[Global Average]),"Sotto la media","Sopra la media")</f>
        <v>Sotto la media</v>
      </c>
      <c r="L2403">
        <f>_xlfn.XLOOKUP(Table1_1[[#This Row],[Series Name]],Table4[Series Name],Table4[Global Average])</f>
        <v>14973806772340.609</v>
      </c>
    </row>
    <row r="2404" spans="1:12" x14ac:dyDescent="0.3">
      <c r="A2404" t="s">
        <v>2744</v>
      </c>
      <c r="B2404" t="s">
        <v>2745</v>
      </c>
      <c r="C2404" t="s">
        <v>1016</v>
      </c>
      <c r="D2404" t="s">
        <v>1017</v>
      </c>
      <c r="E2404">
        <v>21.4188185362955</v>
      </c>
      <c r="F2404">
        <v>21.333282040824798</v>
      </c>
      <c r="G2404">
        <v>21.949773085158601</v>
      </c>
      <c r="H2404">
        <v>21.541032734768802</v>
      </c>
      <c r="J2404">
        <f>AVERAGE(Table1_1[[#This Row],[2020]:[2024]])</f>
        <v>21.560726599261926</v>
      </c>
      <c r="K2404" t="str">
        <f>IF(AVERAGE(Table1_1[[#This Row],[2020]:[2024]])&lt;=_xlfn.XLOOKUP(Table1_1[[#This Row],[Series Name]],Table4[Series Name],Table4[Global Average]),"Sotto la media","Sopra la media")</f>
        <v>Sotto la media</v>
      </c>
      <c r="L2404">
        <f>_xlfn.XLOOKUP(Table1_1[[#This Row],[Series Name]],Table4[Series Name],Table4[Global Average])</f>
        <v>25.367882159440377</v>
      </c>
    </row>
    <row r="2405" spans="1:12" x14ac:dyDescent="0.3">
      <c r="A2405" t="s">
        <v>2744</v>
      </c>
      <c r="B2405" t="s">
        <v>2745</v>
      </c>
      <c r="C2405" t="s">
        <v>1018</v>
      </c>
      <c r="D2405" t="s">
        <v>1019</v>
      </c>
      <c r="E2405">
        <v>-5.1885964120125196</v>
      </c>
      <c r="F2405">
        <v>7.7233519215598703</v>
      </c>
      <c r="G2405">
        <v>7.1166936894517603</v>
      </c>
      <c r="H2405">
        <v>-0.51183497802229305</v>
      </c>
      <c r="J2405">
        <f>AVERAGE(Table1_1[[#This Row],[2020]:[2024]])</f>
        <v>2.2849035552442043</v>
      </c>
      <c r="K2405" t="str">
        <f>IF(AVERAGE(Table1_1[[#This Row],[2020]:[2024]])&lt;=_xlfn.XLOOKUP(Table1_1[[#This Row],[Series Name]],Table4[Series Name],Table4[Global Average]),"Sotto la media","Sopra la media")</f>
        <v>Sotto la media</v>
      </c>
      <c r="L2405">
        <f>_xlfn.XLOOKUP(Table1_1[[#This Row],[Series Name]],Table4[Series Name],Table4[Global Average])</f>
        <v>4.7735787359398216</v>
      </c>
    </row>
    <row r="2406" spans="1:12" x14ac:dyDescent="0.3">
      <c r="A2406" t="s">
        <v>2744</v>
      </c>
      <c r="B2406" t="s">
        <v>2745</v>
      </c>
      <c r="C2406" t="s">
        <v>1020</v>
      </c>
      <c r="D2406" t="s">
        <v>1021</v>
      </c>
      <c r="E2406">
        <v>4163873509823.3101</v>
      </c>
      <c r="F2406">
        <v>4485464114555.5703</v>
      </c>
      <c r="G2406">
        <v>4804680856138.7695</v>
      </c>
      <c r="H2406">
        <v>4780088818934.71</v>
      </c>
      <c r="J2406">
        <f>AVERAGE(Table1_1[[#This Row],[2020]:[2024]])</f>
        <v>4558526824863.0898</v>
      </c>
      <c r="K2406" t="str">
        <f>IF(AVERAGE(Table1_1[[#This Row],[2020]:[2024]])&lt;=_xlfn.XLOOKUP(Table1_1[[#This Row],[Series Name]],Table4[Series Name],Table4[Global Average]),"Sotto la media","Sopra la media")</f>
        <v>Sopra la media</v>
      </c>
      <c r="L2406">
        <f>_xlfn.XLOOKUP(Table1_1[[#This Row],[Series Name]],Table4[Series Name],Table4[Global Average])</f>
        <v>1021181446268.7343</v>
      </c>
    </row>
    <row r="2407" spans="1:12" x14ac:dyDescent="0.3">
      <c r="A2407" t="s">
        <v>2744</v>
      </c>
      <c r="B2407" t="s">
        <v>2745</v>
      </c>
      <c r="C2407" t="s">
        <v>1022</v>
      </c>
      <c r="D2407" t="s">
        <v>1023</v>
      </c>
      <c r="E2407">
        <v>4163873509823.3101</v>
      </c>
      <c r="F2407">
        <v>4485464114555.5703</v>
      </c>
      <c r="G2407">
        <v>4804680856138.7695</v>
      </c>
      <c r="H2407">
        <v>4780088818934.71</v>
      </c>
      <c r="J2407">
        <f>AVERAGE(Table1_1[[#This Row],[2020]:[2024]])</f>
        <v>4558526824863.0898</v>
      </c>
      <c r="K2407" t="str">
        <f>IF(AVERAGE(Table1_1[[#This Row],[2020]:[2024]])&lt;=_xlfn.XLOOKUP(Table1_1[[#This Row],[Series Name]],Table4[Series Name],Table4[Global Average]),"Sotto la media","Sopra la media")</f>
        <v>Sotto la media</v>
      </c>
      <c r="L2407">
        <f>_xlfn.XLOOKUP(Table1_1[[#This Row],[Series Name]],Table4[Series Name],Table4[Global Average])</f>
        <v>21474062271910.371</v>
      </c>
    </row>
    <row r="2408" spans="1:12" x14ac:dyDescent="0.3">
      <c r="A2408" t="s">
        <v>2744</v>
      </c>
      <c r="B2408" t="s">
        <v>2745</v>
      </c>
      <c r="C2408" t="s">
        <v>1024</v>
      </c>
      <c r="D2408" t="s">
        <v>1025</v>
      </c>
      <c r="E2408">
        <v>4573797000000</v>
      </c>
      <c r="F2408">
        <v>5051971000000</v>
      </c>
      <c r="G2408">
        <v>5708454000000</v>
      </c>
      <c r="H2408">
        <v>5971327000000</v>
      </c>
      <c r="J2408">
        <f>AVERAGE(Table1_1[[#This Row],[2020]:[2024]])</f>
        <v>5326387250000</v>
      </c>
      <c r="K2408" t="str">
        <f>IF(AVERAGE(Table1_1[[#This Row],[2020]:[2024]])&lt;=_xlfn.XLOOKUP(Table1_1[[#This Row],[Series Name]],Table4[Series Name],Table4[Global Average]),"Sotto la media","Sopra la media")</f>
        <v>Sotto la media</v>
      </c>
      <c r="L2408">
        <f>_xlfn.XLOOKUP(Table1_1[[#This Row],[Series Name]],Table4[Series Name],Table4[Global Average])</f>
        <v>48003674399576.766</v>
      </c>
    </row>
    <row r="2409" spans="1:12" x14ac:dyDescent="0.3">
      <c r="A2409" t="s">
        <v>2744</v>
      </c>
      <c r="B2409" t="s">
        <v>2745</v>
      </c>
      <c r="C2409" t="s">
        <v>1026</v>
      </c>
      <c r="D2409" t="s">
        <v>1027</v>
      </c>
      <c r="E2409">
        <v>4573797000000</v>
      </c>
      <c r="F2409">
        <v>5051971000000</v>
      </c>
      <c r="G2409">
        <v>5708454000000</v>
      </c>
      <c r="H2409">
        <v>5971327000000</v>
      </c>
      <c r="J2409">
        <f>AVERAGE(Table1_1[[#This Row],[2020]:[2024]])</f>
        <v>5326387250000</v>
      </c>
      <c r="K2409" t="str">
        <f>IF(AVERAGE(Table1_1[[#This Row],[2020]:[2024]])&lt;=_xlfn.XLOOKUP(Table1_1[[#This Row],[Series Name]],Table4[Series Name],Table4[Global Average]),"Sotto la media","Sopra la media")</f>
        <v>Sopra la media</v>
      </c>
      <c r="L2409">
        <f>_xlfn.XLOOKUP(Table1_1[[#This Row],[Series Name]],Table4[Series Name],Table4[Global Average])</f>
        <v>1024753872702.0684</v>
      </c>
    </row>
    <row r="2410" spans="1:12" x14ac:dyDescent="0.3">
      <c r="A2410" t="s">
        <v>2744</v>
      </c>
      <c r="B2410" t="s">
        <v>2745</v>
      </c>
      <c r="C2410" t="s">
        <v>1028</v>
      </c>
      <c r="D2410" t="s">
        <v>1029</v>
      </c>
      <c r="E2410">
        <v>19793329589200</v>
      </c>
      <c r="F2410">
        <v>21086755190964.699</v>
      </c>
      <c r="G2410">
        <v>21689049335651.301</v>
      </c>
      <c r="H2410">
        <v>22328418847035.699</v>
      </c>
      <c r="J2410">
        <f>AVERAGE(Table1_1[[#This Row],[2020]:[2024]])</f>
        <v>21224388240712.926</v>
      </c>
      <c r="K2410" t="str">
        <f>IF(AVERAGE(Table1_1[[#This Row],[2020]:[2024]])&lt;=_xlfn.XLOOKUP(Table1_1[[#This Row],[Series Name]],Table4[Series Name],Table4[Global Average]),"Sotto la media","Sopra la media")</f>
        <v>Sotto la media</v>
      </c>
      <c r="L2410">
        <f>_xlfn.XLOOKUP(Table1_1[[#This Row],[Series Name]],Table4[Series Name],Table4[Global Average])</f>
        <v>99786558784476.438</v>
      </c>
    </row>
    <row r="2411" spans="1:12" x14ac:dyDescent="0.3">
      <c r="A2411" t="s">
        <v>2744</v>
      </c>
      <c r="B2411" t="s">
        <v>2745</v>
      </c>
      <c r="C2411" t="s">
        <v>1030</v>
      </c>
      <c r="D2411" t="s">
        <v>1031</v>
      </c>
      <c r="E2411">
        <v>18.486351921562601</v>
      </c>
      <c r="F2411">
        <v>17.701578186315199</v>
      </c>
      <c r="G2411">
        <v>18.262542934290501</v>
      </c>
      <c r="H2411">
        <v>18.664695769505801</v>
      </c>
      <c r="J2411">
        <f>AVERAGE(Table1_1[[#This Row],[2020]:[2024]])</f>
        <v>18.278792202918527</v>
      </c>
      <c r="K2411" t="str">
        <f>IF(AVERAGE(Table1_1[[#This Row],[2020]:[2024]])&lt;=_xlfn.XLOOKUP(Table1_1[[#This Row],[Series Name]],Table4[Series Name],Table4[Global Average]),"Sotto la media","Sopra la media")</f>
        <v>Sotto la media</v>
      </c>
      <c r="L2411">
        <f>_xlfn.XLOOKUP(Table1_1[[#This Row],[Series Name]],Table4[Series Name],Table4[Global Average])</f>
        <v>20.950819386007602</v>
      </c>
    </row>
    <row r="2412" spans="1:12" x14ac:dyDescent="0.3">
      <c r="A2412" t="s">
        <v>2744</v>
      </c>
      <c r="B2412" t="s">
        <v>2745</v>
      </c>
      <c r="C2412" t="s">
        <v>1032</v>
      </c>
      <c r="D2412" t="s">
        <v>1033</v>
      </c>
      <c r="E2412">
        <v>3947595000000</v>
      </c>
      <c r="F2412">
        <v>4191941000000</v>
      </c>
      <c r="G2412">
        <v>4749520000000</v>
      </c>
      <c r="H2412">
        <v>5173986000000</v>
      </c>
      <c r="J2412">
        <f>AVERAGE(Table1_1[[#This Row],[2020]:[2024]])</f>
        <v>4515760500000</v>
      </c>
      <c r="K2412" t="str">
        <f>IF(AVERAGE(Table1_1[[#This Row],[2020]:[2024]])&lt;=_xlfn.XLOOKUP(Table1_1[[#This Row],[Series Name]],Table4[Series Name],Table4[Global Average]),"Sotto la media","Sopra la media")</f>
        <v>Sotto la media</v>
      </c>
      <c r="L2412">
        <f>_xlfn.XLOOKUP(Table1_1[[#This Row],[Series Name]],Table4[Series Name],Table4[Global Average])</f>
        <v>30971741999048.867</v>
      </c>
    </row>
    <row r="2413" spans="1:12" x14ac:dyDescent="0.3">
      <c r="A2413" t="s">
        <v>2744</v>
      </c>
      <c r="B2413" t="s">
        <v>2745</v>
      </c>
      <c r="C2413" t="s">
        <v>1034</v>
      </c>
      <c r="D2413" t="s">
        <v>1035</v>
      </c>
      <c r="E2413">
        <v>3947595000000</v>
      </c>
      <c r="F2413">
        <v>4191941000000</v>
      </c>
      <c r="G2413">
        <v>4749520000000</v>
      </c>
      <c r="H2413">
        <v>5173986000000</v>
      </c>
      <c r="J2413">
        <f>AVERAGE(Table1_1[[#This Row],[2020]:[2024]])</f>
        <v>4515760500000</v>
      </c>
      <c r="K2413" t="str">
        <f>IF(AVERAGE(Table1_1[[#This Row],[2020]:[2024]])&lt;=_xlfn.XLOOKUP(Table1_1[[#This Row],[Series Name]],Table4[Series Name],Table4[Global Average]),"Sotto la media","Sopra la media")</f>
        <v>Sopra la media</v>
      </c>
      <c r="L2413">
        <f>_xlfn.XLOOKUP(Table1_1[[#This Row],[Series Name]],Table4[Series Name],Table4[Global Average])</f>
        <v>1011503537285.3384</v>
      </c>
    </row>
    <row r="2414" spans="1:12" x14ac:dyDescent="0.3">
      <c r="A2414" t="s">
        <v>2744</v>
      </c>
      <c r="B2414" t="s">
        <v>2745</v>
      </c>
      <c r="C2414" t="s">
        <v>1036</v>
      </c>
      <c r="D2414" t="s">
        <v>1037</v>
      </c>
      <c r="E2414">
        <v>21.587736877757202</v>
      </c>
      <c r="F2414">
        <v>21.281793877507202</v>
      </c>
      <c r="G2414">
        <v>21.374360251338</v>
      </c>
      <c r="H2414">
        <v>21.390621718946701</v>
      </c>
      <c r="J2414">
        <f>AVERAGE(Table1_1[[#This Row],[2020]:[2024]])</f>
        <v>21.408628181387279</v>
      </c>
      <c r="K2414" t="str">
        <f>IF(AVERAGE(Table1_1[[#This Row],[2020]:[2024]])&lt;=_xlfn.XLOOKUP(Table1_1[[#This Row],[Series Name]],Table4[Series Name],Table4[Global Average]),"Sotto la media","Sopra la media")</f>
        <v>Sotto la media</v>
      </c>
      <c r="L2414">
        <f>_xlfn.XLOOKUP(Table1_1[[#This Row],[Series Name]],Table4[Series Name],Table4[Global Average])</f>
        <v>23.875437103608668</v>
      </c>
    </row>
    <row r="2415" spans="1:12" x14ac:dyDescent="0.3">
      <c r="A2415" t="s">
        <v>2744</v>
      </c>
      <c r="B2415" t="s">
        <v>2745</v>
      </c>
      <c r="C2415" t="s">
        <v>1038</v>
      </c>
      <c r="D2415" t="s">
        <v>1039</v>
      </c>
      <c r="E2415">
        <v>-3.0158861757881299</v>
      </c>
      <c r="F2415">
        <v>6.7301342260919901</v>
      </c>
      <c r="G2415">
        <v>4.8388550543427602</v>
      </c>
      <c r="H2415">
        <v>1.2289736590876299</v>
      </c>
      <c r="J2415">
        <f>AVERAGE(Table1_1[[#This Row],[2020]:[2024]])</f>
        <v>2.4455191909335627</v>
      </c>
      <c r="K2415" t="str">
        <f>IF(AVERAGE(Table1_1[[#This Row],[2020]:[2024]])&lt;=_xlfn.XLOOKUP(Table1_1[[#This Row],[Series Name]],Table4[Series Name],Table4[Global Average]),"Sotto la media","Sopra la media")</f>
        <v>Sotto la media</v>
      </c>
      <c r="L2415">
        <f>_xlfn.XLOOKUP(Table1_1[[#This Row],[Series Name]],Table4[Series Name],Table4[Global Average])</f>
        <v>4.8639605628794653</v>
      </c>
    </row>
    <row r="2416" spans="1:12" x14ac:dyDescent="0.3">
      <c r="A2416" t="s">
        <v>2744</v>
      </c>
      <c r="B2416" t="s">
        <v>2745</v>
      </c>
      <c r="C2416" t="s">
        <v>1040</v>
      </c>
      <c r="D2416" t="s">
        <v>1041</v>
      </c>
      <c r="E2416">
        <v>4178476545894.9199</v>
      </c>
      <c r="F2416">
        <v>4459693626039.4199</v>
      </c>
      <c r="G2416">
        <v>4675491736471.2305</v>
      </c>
      <c r="H2416">
        <v>4732952298345.2803</v>
      </c>
      <c r="J2416">
        <f>AVERAGE(Table1_1[[#This Row],[2020]:[2024]])</f>
        <v>4511653551687.7129</v>
      </c>
      <c r="K2416" t="str">
        <f>IF(AVERAGE(Table1_1[[#This Row],[2020]:[2024]])&lt;=_xlfn.XLOOKUP(Table1_1[[#This Row],[Series Name]],Table4[Series Name],Table4[Global Average]),"Sotto la media","Sopra la media")</f>
        <v>Sopra la media</v>
      </c>
      <c r="L2416">
        <f>_xlfn.XLOOKUP(Table1_1[[#This Row],[Series Name]],Table4[Series Name],Table4[Global Average])</f>
        <v>502939532329.16626</v>
      </c>
    </row>
    <row r="2417" spans="1:12" x14ac:dyDescent="0.3">
      <c r="A2417" t="s">
        <v>2744</v>
      </c>
      <c r="B2417" t="s">
        <v>2745</v>
      </c>
      <c r="C2417" t="s">
        <v>1042</v>
      </c>
      <c r="D2417" t="s">
        <v>1043</v>
      </c>
      <c r="E2417">
        <v>4178476545894.9199</v>
      </c>
      <c r="F2417">
        <v>4459693626039.4199</v>
      </c>
      <c r="G2417">
        <v>4675491736471.2305</v>
      </c>
      <c r="H2417">
        <v>4732952298345.2803</v>
      </c>
      <c r="J2417">
        <f>AVERAGE(Table1_1[[#This Row],[2020]:[2024]])</f>
        <v>4511653551687.7129</v>
      </c>
      <c r="K2417" t="str">
        <f>IF(AVERAGE(Table1_1[[#This Row],[2020]:[2024]])&lt;=_xlfn.XLOOKUP(Table1_1[[#This Row],[Series Name]],Table4[Series Name],Table4[Global Average]),"Sotto la media","Sopra la media")</f>
        <v>Sotto la media</v>
      </c>
      <c r="L2417">
        <f>_xlfn.XLOOKUP(Table1_1[[#This Row],[Series Name]],Table4[Series Name],Table4[Global Average])</f>
        <v>22279046935086.477</v>
      </c>
    </row>
    <row r="2418" spans="1:12" x14ac:dyDescent="0.3">
      <c r="A2418" t="s">
        <v>2744</v>
      </c>
      <c r="B2418" t="s">
        <v>2745</v>
      </c>
      <c r="C2418" t="s">
        <v>1044</v>
      </c>
      <c r="D2418" t="s">
        <v>1045</v>
      </c>
      <c r="E2418">
        <v>4609868000000</v>
      </c>
      <c r="F2418">
        <v>5039778000000</v>
      </c>
      <c r="G2418">
        <v>5558807000000</v>
      </c>
      <c r="H2418">
        <v>5929632000000</v>
      </c>
      <c r="J2418">
        <f>AVERAGE(Table1_1[[#This Row],[2020]:[2024]])</f>
        <v>5284521250000</v>
      </c>
      <c r="K2418" t="str">
        <f>IF(AVERAGE(Table1_1[[#This Row],[2020]:[2024]])&lt;=_xlfn.XLOOKUP(Table1_1[[#This Row],[Series Name]],Table4[Series Name],Table4[Global Average]),"Sotto la media","Sopra la media")</f>
        <v>Sotto la media</v>
      </c>
      <c r="L2418">
        <f>_xlfn.XLOOKUP(Table1_1[[#This Row],[Series Name]],Table4[Series Name],Table4[Global Average])</f>
        <v>45812686830128.195</v>
      </c>
    </row>
    <row r="2419" spans="1:12" x14ac:dyDescent="0.3">
      <c r="A2419" t="s">
        <v>2744</v>
      </c>
      <c r="B2419" t="s">
        <v>2745</v>
      </c>
      <c r="C2419" t="s">
        <v>1046</v>
      </c>
      <c r="D2419" t="s">
        <v>1047</v>
      </c>
      <c r="E2419">
        <v>4609868000000</v>
      </c>
      <c r="F2419">
        <v>5039778000000</v>
      </c>
      <c r="G2419">
        <v>5558807000000</v>
      </c>
      <c r="H2419">
        <v>5929632000000</v>
      </c>
      <c r="J2419">
        <f>AVERAGE(Table1_1[[#This Row],[2020]:[2024]])</f>
        <v>5284521250000</v>
      </c>
      <c r="K2419" t="str">
        <f>IF(AVERAGE(Table1_1[[#This Row],[2020]:[2024]])&lt;=_xlfn.XLOOKUP(Table1_1[[#This Row],[Series Name]],Table4[Series Name],Table4[Global Average]),"Sotto la media","Sopra la media")</f>
        <v>Sopra la media</v>
      </c>
      <c r="L2419">
        <f>_xlfn.XLOOKUP(Table1_1[[#This Row],[Series Name]],Table4[Series Name],Table4[Global Average])</f>
        <v>1003632509683.1779</v>
      </c>
    </row>
    <row r="2420" spans="1:12" x14ac:dyDescent="0.3">
      <c r="A2420" t="s">
        <v>2744</v>
      </c>
      <c r="B2420" t="s">
        <v>2745</v>
      </c>
      <c r="C2420" t="s">
        <v>1048</v>
      </c>
      <c r="D2420" t="s">
        <v>1049</v>
      </c>
      <c r="E2420">
        <v>17.7534202440233</v>
      </c>
      <c r="F2420">
        <v>17.784504828751899</v>
      </c>
      <c r="G2420">
        <v>17.96283393022</v>
      </c>
      <c r="H2420">
        <v>17.831672342868298</v>
      </c>
      <c r="J2420">
        <f>AVERAGE(Table1_1[[#This Row],[2020]:[2024]])</f>
        <v>17.833107836465874</v>
      </c>
      <c r="K2420" t="str">
        <f>IF(AVERAGE(Table1_1[[#This Row],[2020]:[2024]])&lt;=_xlfn.XLOOKUP(Table1_1[[#This Row],[Series Name]],Table4[Series Name],Table4[Global Average]),"Sotto la media","Sopra la media")</f>
        <v>Sotto la media</v>
      </c>
      <c r="L2420">
        <f>_xlfn.XLOOKUP(Table1_1[[#This Row],[Series Name]],Table4[Series Name],Table4[Global Average])</f>
        <v>23.269362159189853</v>
      </c>
    </row>
    <row r="2421" spans="1:12" x14ac:dyDescent="0.3">
      <c r="A2421" t="s">
        <v>2744</v>
      </c>
      <c r="B2421" t="s">
        <v>2745</v>
      </c>
      <c r="C2421" t="s">
        <v>1050</v>
      </c>
      <c r="D2421" t="s">
        <v>1051</v>
      </c>
      <c r="E2421">
        <v>3791084000000</v>
      </c>
      <c r="F2421">
        <v>4211579000000</v>
      </c>
      <c r="G2421">
        <v>4671575000000</v>
      </c>
      <c r="H2421">
        <v>4943066000000</v>
      </c>
      <c r="J2421">
        <f>AVERAGE(Table1_1[[#This Row],[2020]:[2024]])</f>
        <v>4404326000000</v>
      </c>
      <c r="K2421" t="str">
        <f>IF(AVERAGE(Table1_1[[#This Row],[2020]:[2024]])&lt;=_xlfn.XLOOKUP(Table1_1[[#This Row],[Series Name]],Table4[Series Name],Table4[Global Average]),"Sotto la media","Sopra la media")</f>
        <v>Sotto la media</v>
      </c>
      <c r="L2421">
        <f>_xlfn.XLOOKUP(Table1_1[[#This Row],[Series Name]],Table4[Series Name],Table4[Global Average])</f>
        <v>5978002178094.6426</v>
      </c>
    </row>
    <row r="2422" spans="1:12" x14ac:dyDescent="0.3">
      <c r="A2422" t="s">
        <v>2744</v>
      </c>
      <c r="B2422" t="s">
        <v>2745</v>
      </c>
      <c r="C2422" t="s">
        <v>1052</v>
      </c>
      <c r="D2422" t="s">
        <v>1053</v>
      </c>
      <c r="E2422">
        <v>102.932466614733</v>
      </c>
      <c r="F2422">
        <v>103.63170385450999</v>
      </c>
      <c r="G2422">
        <v>103.687230150868</v>
      </c>
      <c r="H2422">
        <v>102.87633696526299</v>
      </c>
      <c r="J2422">
        <f>AVERAGE(Table1_1[[#This Row],[2020]:[2024]])</f>
        <v>103.2819343963435</v>
      </c>
      <c r="K2422" t="str">
        <f>IF(AVERAGE(Table1_1[[#This Row],[2020]:[2024]])&lt;=_xlfn.XLOOKUP(Table1_1[[#This Row],[Series Name]],Table4[Series Name],Table4[Global Average]),"Sotto la media","Sopra la media")</f>
        <v>Sotto la media</v>
      </c>
      <c r="L2422">
        <f>_xlfn.XLOOKUP(Table1_1[[#This Row],[Series Name]],Table4[Series Name],Table4[Global Average])</f>
        <v>104.41706277343275</v>
      </c>
    </row>
    <row r="2423" spans="1:12" x14ac:dyDescent="0.3">
      <c r="A2423" t="s">
        <v>2744</v>
      </c>
      <c r="B2423" t="s">
        <v>2745</v>
      </c>
      <c r="C2423" t="s">
        <v>1054</v>
      </c>
      <c r="D2423" t="s">
        <v>1055</v>
      </c>
      <c r="E2423">
        <v>20265981958975.301</v>
      </c>
      <c r="F2423">
        <v>21760565629364.199</v>
      </c>
      <c r="G2423">
        <v>22483265004736.398</v>
      </c>
      <c r="H2423">
        <v>22917294928339.398</v>
      </c>
      <c r="J2423">
        <f>AVERAGE(Table1_1[[#This Row],[2020]:[2024]])</f>
        <v>21856776880353.824</v>
      </c>
      <c r="K2423" t="str">
        <f>IF(AVERAGE(Table1_1[[#This Row],[2020]:[2024]])&lt;=_xlfn.XLOOKUP(Table1_1[[#This Row],[Series Name]],Table4[Series Name],Table4[Global Average]),"Sotto la media","Sopra la media")</f>
        <v>Sopra la media</v>
      </c>
      <c r="L2423">
        <f>_xlfn.XLOOKUP(Table1_1[[#This Row],[Series Name]],Table4[Series Name],Table4[Global Average])</f>
        <v>3594243099107.8945</v>
      </c>
    </row>
    <row r="2424" spans="1:12" x14ac:dyDescent="0.3">
      <c r="A2424" t="s">
        <v>2744</v>
      </c>
      <c r="B2424" t="s">
        <v>2745</v>
      </c>
      <c r="C2424" t="s">
        <v>1056</v>
      </c>
      <c r="D2424" t="s">
        <v>1057</v>
      </c>
      <c r="E2424">
        <v>20265981958975.301</v>
      </c>
      <c r="F2424">
        <v>21760565629364.199</v>
      </c>
      <c r="G2424">
        <v>22483265004736.398</v>
      </c>
      <c r="H2424">
        <v>22917294928339.398</v>
      </c>
      <c r="J2424">
        <f>AVERAGE(Table1_1[[#This Row],[2020]:[2024]])</f>
        <v>21856776880353.824</v>
      </c>
      <c r="K2424" t="str">
        <f>IF(AVERAGE(Table1_1[[#This Row],[2020]:[2024]])&lt;=_xlfn.XLOOKUP(Table1_1[[#This Row],[Series Name]],Table4[Series Name],Table4[Global Average]),"Sotto la media","Sopra la media")</f>
        <v>Sotto la media</v>
      </c>
      <c r="L2424">
        <f>_xlfn.XLOOKUP(Table1_1[[#This Row],[Series Name]],Table4[Series Name],Table4[Global Average])</f>
        <v>106826637902321.83</v>
      </c>
    </row>
    <row r="2425" spans="1:12" x14ac:dyDescent="0.3">
      <c r="A2425" t="s">
        <v>2744</v>
      </c>
      <c r="B2425" t="s">
        <v>2745</v>
      </c>
      <c r="C2425" t="s">
        <v>1058</v>
      </c>
      <c r="D2425" t="s">
        <v>1059</v>
      </c>
      <c r="E2425">
        <v>21980307000000</v>
      </c>
      <c r="F2425">
        <v>24541201000000</v>
      </c>
      <c r="G2425">
        <v>26965827000000</v>
      </c>
      <c r="H2425">
        <v>28518050000000</v>
      </c>
      <c r="J2425">
        <f>AVERAGE(Table1_1[[#This Row],[2020]:[2024]])</f>
        <v>25501346250000</v>
      </c>
      <c r="K2425" t="str">
        <f>IF(AVERAGE(Table1_1[[#This Row],[2020]:[2024]])&lt;=_xlfn.XLOOKUP(Table1_1[[#This Row],[Series Name]],Table4[Series Name],Table4[Global Average]),"Sotto la media","Sopra la media")</f>
        <v>Sotto la media</v>
      </c>
      <c r="L2425">
        <f>_xlfn.XLOOKUP(Table1_1[[#This Row],[Series Name]],Table4[Series Name],Table4[Global Average])</f>
        <v>206048592465279.38</v>
      </c>
    </row>
    <row r="2426" spans="1:12" x14ac:dyDescent="0.3">
      <c r="A2426" t="s">
        <v>2744</v>
      </c>
      <c r="B2426" t="s">
        <v>2745</v>
      </c>
      <c r="C2426" t="s">
        <v>1060</v>
      </c>
      <c r="D2426" t="s">
        <v>1061</v>
      </c>
      <c r="E2426">
        <v>21980307000000</v>
      </c>
      <c r="F2426">
        <v>24541201000000</v>
      </c>
      <c r="G2426">
        <v>26965827000000</v>
      </c>
      <c r="H2426">
        <v>28518050000000</v>
      </c>
      <c r="J2426">
        <f>AVERAGE(Table1_1[[#This Row],[2020]:[2024]])</f>
        <v>25501346250000</v>
      </c>
      <c r="K2426" t="str">
        <f>IF(AVERAGE(Table1_1[[#This Row],[2020]:[2024]])&lt;=_xlfn.XLOOKUP(Table1_1[[#This Row],[Series Name]],Table4[Series Name],Table4[Global Average]),"Sotto la media","Sopra la media")</f>
        <v>Sopra la media</v>
      </c>
      <c r="L2426">
        <f>_xlfn.XLOOKUP(Table1_1[[#This Row],[Series Name]],Table4[Series Name],Table4[Global Average])</f>
        <v>3597047838886.9063</v>
      </c>
    </row>
    <row r="2427" spans="1:12" x14ac:dyDescent="0.3">
      <c r="A2427" t="s">
        <v>2744</v>
      </c>
      <c r="B2427" t="s">
        <v>2745</v>
      </c>
      <c r="C2427" t="s">
        <v>1062</v>
      </c>
      <c r="D2427" t="s">
        <v>1063</v>
      </c>
      <c r="E2427">
        <v>108.459126453853</v>
      </c>
      <c r="F2427">
        <v>112.778323036252</v>
      </c>
      <c r="G2427">
        <v>119.937326693073</v>
      </c>
      <c r="H2427">
        <v>124.43898849831</v>
      </c>
      <c r="J2427">
        <f>AVERAGE(Table1_1[[#This Row],[2020]:[2024]])</f>
        <v>116.40344117037199</v>
      </c>
      <c r="K2427" t="str">
        <f>IF(AVERAGE(Table1_1[[#This Row],[2020]:[2024]])&lt;=_xlfn.XLOOKUP(Table1_1[[#This Row],[Series Name]],Table4[Series Name],Table4[Global Average]),"Sotto la media","Sopra la media")</f>
        <v>Sotto la media</v>
      </c>
      <c r="L2427">
        <f>_xlfn.XLOOKUP(Table1_1[[#This Row],[Series Name]],Table4[Series Name],Table4[Global Average])</f>
        <v>996.46457285913607</v>
      </c>
    </row>
    <row r="2428" spans="1:12" x14ac:dyDescent="0.3">
      <c r="A2428" t="s">
        <v>2744</v>
      </c>
      <c r="B2428" t="s">
        <v>2745</v>
      </c>
      <c r="C2428" t="s">
        <v>1064</v>
      </c>
      <c r="D2428" t="s">
        <v>1065</v>
      </c>
      <c r="E2428">
        <v>18.3867832437838</v>
      </c>
      <c r="F2428">
        <v>17.752631404925001</v>
      </c>
      <c r="G2428">
        <v>18.4223582570975</v>
      </c>
      <c r="H2428">
        <v>17.466724967243799</v>
      </c>
      <c r="J2428">
        <f>AVERAGE(Table1_1[[#This Row],[2020]:[2024]])</f>
        <v>18.007124468262525</v>
      </c>
      <c r="K2428" t="str">
        <f>IF(AVERAGE(Table1_1[[#This Row],[2020]:[2024]])&lt;=_xlfn.XLOOKUP(Table1_1[[#This Row],[Series Name]],Table4[Series Name],Table4[Global Average]),"Sotto la media","Sopra la media")</f>
        <v>Sotto la media</v>
      </c>
      <c r="L2428">
        <f>_xlfn.XLOOKUP(Table1_1[[#This Row],[Series Name]],Table4[Series Name],Table4[Global Average])</f>
        <v>22.836666121768104</v>
      </c>
    </row>
    <row r="2429" spans="1:12" x14ac:dyDescent="0.3">
      <c r="A2429" t="s">
        <v>2744</v>
      </c>
      <c r="B2429" t="s">
        <v>2745</v>
      </c>
      <c r="C2429" t="s">
        <v>1066</v>
      </c>
      <c r="D2429" t="s">
        <v>1067</v>
      </c>
      <c r="E2429">
        <v>18.297698721273601</v>
      </c>
      <c r="F2429">
        <v>17.640107535048099</v>
      </c>
      <c r="G2429">
        <v>18.264442898395998</v>
      </c>
      <c r="H2429">
        <v>17.558297507671099</v>
      </c>
      <c r="J2429">
        <f>AVERAGE(Table1_1[[#This Row],[2020]:[2024]])</f>
        <v>17.940136665597201</v>
      </c>
      <c r="K2429" t="str">
        <f>IF(AVERAGE(Table1_1[[#This Row],[2020]:[2024]])&lt;=_xlfn.XLOOKUP(Table1_1[[#This Row],[Series Name]],Table4[Series Name],Table4[Global Average]),"Sotto la media","Sopra la media")</f>
        <v>Sotto la media</v>
      </c>
      <c r="L2429">
        <f>_xlfn.XLOOKUP(Table1_1[[#This Row],[Series Name]],Table4[Series Name],Table4[Global Average])</f>
        <v>23.176408403298829</v>
      </c>
    </row>
    <row r="2430" spans="1:12" x14ac:dyDescent="0.3">
      <c r="A2430" t="s">
        <v>2744</v>
      </c>
      <c r="B2430" t="s">
        <v>2745</v>
      </c>
      <c r="C2430" t="s">
        <v>1068</v>
      </c>
      <c r="D2430" t="s">
        <v>1069</v>
      </c>
      <c r="E2430">
        <v>3926333000000</v>
      </c>
      <c r="F2430">
        <v>4204031000000</v>
      </c>
      <c r="G2430">
        <v>4791083000000</v>
      </c>
      <c r="H2430">
        <v>4841900000000</v>
      </c>
      <c r="J2430">
        <f>AVERAGE(Table1_1[[#This Row],[2020]:[2024]])</f>
        <v>4440836750000</v>
      </c>
      <c r="K2430" t="str">
        <f>IF(AVERAGE(Table1_1[[#This Row],[2020]:[2024]])&lt;=_xlfn.XLOOKUP(Table1_1[[#This Row],[Series Name]],Table4[Series Name],Table4[Global Average]),"Sotto la media","Sopra la media")</f>
        <v>Sotto la media</v>
      </c>
      <c r="L2430">
        <f>_xlfn.XLOOKUP(Table1_1[[#This Row],[Series Name]],Table4[Series Name],Table4[Global Average])</f>
        <v>40126218703303.289</v>
      </c>
    </row>
    <row r="2431" spans="1:12" x14ac:dyDescent="0.3">
      <c r="A2431" t="s">
        <v>2744</v>
      </c>
      <c r="B2431" t="s">
        <v>2745</v>
      </c>
      <c r="C2431" t="s">
        <v>1070</v>
      </c>
      <c r="D2431" t="s">
        <v>1071</v>
      </c>
      <c r="E2431">
        <v>3926333000000</v>
      </c>
      <c r="F2431">
        <v>4204031000000</v>
      </c>
      <c r="G2431">
        <v>4791083000000</v>
      </c>
      <c r="H2431">
        <v>4841900000000</v>
      </c>
      <c r="J2431">
        <f>AVERAGE(Table1_1[[#This Row],[2020]:[2024]])</f>
        <v>4440836750000</v>
      </c>
      <c r="K2431" t="str">
        <f>IF(AVERAGE(Table1_1[[#This Row],[2020]:[2024]])&lt;=_xlfn.XLOOKUP(Table1_1[[#This Row],[Series Name]],Table4[Series Name],Table4[Global Average]),"Sotto la media","Sopra la media")</f>
        <v>Sopra la media</v>
      </c>
      <c r="L2431">
        <f>_xlfn.XLOOKUP(Table1_1[[#This Row],[Series Name]],Table4[Series Name],Table4[Global Average])</f>
        <v>1045255098993.2994</v>
      </c>
    </row>
    <row r="2432" spans="1:12" x14ac:dyDescent="0.3">
      <c r="A2432" t="s">
        <v>2744</v>
      </c>
      <c r="B2432" t="s">
        <v>2745</v>
      </c>
      <c r="C2432" t="s">
        <v>1076</v>
      </c>
      <c r="D2432" t="s">
        <v>1077</v>
      </c>
      <c r="E2432">
        <v>20343314432000</v>
      </c>
      <c r="F2432">
        <v>22485863476000</v>
      </c>
      <c r="J2432">
        <f>AVERAGE(Table1_1[[#This Row],[2020]:[2024]])</f>
        <v>21414588954000</v>
      </c>
      <c r="K2432" t="str">
        <f>IF(AVERAGE(Table1_1[[#This Row],[2020]:[2024]])&lt;=_xlfn.XLOOKUP(Table1_1[[#This Row],[Series Name]],Table4[Series Name],Table4[Global Average]),"Sotto la media","Sopra la media")</f>
        <v>Sotto la media</v>
      </c>
      <c r="L2432">
        <f>_xlfn.XLOOKUP(Table1_1[[#This Row],[Series Name]],Table4[Series Name],Table4[Global Average])</f>
        <v>181243520517138</v>
      </c>
    </row>
    <row r="2433" spans="1:12" x14ac:dyDescent="0.3">
      <c r="A2433" t="s">
        <v>2744</v>
      </c>
      <c r="B2433" t="s">
        <v>2745</v>
      </c>
      <c r="C2433" t="s">
        <v>1078</v>
      </c>
      <c r="D2433" t="s">
        <v>1079</v>
      </c>
      <c r="E2433">
        <v>20343314432000</v>
      </c>
      <c r="F2433">
        <v>22485863476000</v>
      </c>
      <c r="J2433">
        <f>AVERAGE(Table1_1[[#This Row],[2020]:[2024]])</f>
        <v>21414588954000</v>
      </c>
      <c r="K2433" t="str">
        <f>IF(AVERAGE(Table1_1[[#This Row],[2020]:[2024]])&lt;=_xlfn.XLOOKUP(Table1_1[[#This Row],[Series Name]],Table4[Series Name],Table4[Global Average]),"Sotto la media","Sopra la media")</f>
        <v>Sopra la media</v>
      </c>
      <c r="L2433">
        <f>_xlfn.XLOOKUP(Table1_1[[#This Row],[Series Name]],Table4[Series Name],Table4[Global Average])</f>
        <v>1505769978624.499</v>
      </c>
    </row>
    <row r="2434" spans="1:12" x14ac:dyDescent="0.3">
      <c r="A2434" t="s">
        <v>2744</v>
      </c>
      <c r="B2434" t="s">
        <v>2745</v>
      </c>
      <c r="C2434" t="s">
        <v>1080</v>
      </c>
      <c r="D2434" t="s">
        <v>1081</v>
      </c>
      <c r="E2434">
        <v>19.493976160945198</v>
      </c>
      <c r="F2434">
        <v>19.901461413179199</v>
      </c>
      <c r="G2434">
        <v>20.578983300737899</v>
      </c>
      <c r="H2434">
        <v>21.845987835552101</v>
      </c>
      <c r="I2434">
        <v>24.322982844201999</v>
      </c>
      <c r="J2434">
        <f>AVERAGE(Table1_1[[#This Row],[2020]:[2024]])</f>
        <v>21.228678310923279</v>
      </c>
      <c r="K2434" t="str">
        <f>IF(AVERAGE(Table1_1[[#This Row],[2020]:[2024]])&lt;=_xlfn.XLOOKUP(Table1_1[[#This Row],[Series Name]],Table4[Series Name],Table4[Global Average]),"Sotto la media","Sopra la media")</f>
        <v>Sopra la media</v>
      </c>
      <c r="L2434">
        <f>_xlfn.XLOOKUP(Table1_1[[#This Row],[Series Name]],Table4[Series Name],Table4[Global Average])</f>
        <v>10.665360286531715</v>
      </c>
    </row>
    <row r="2435" spans="1:12" x14ac:dyDescent="0.3">
      <c r="A2435" t="s">
        <v>2744</v>
      </c>
      <c r="B2435" t="s">
        <v>2745</v>
      </c>
      <c r="C2435" t="s">
        <v>1082</v>
      </c>
      <c r="D2435" t="s">
        <v>1083</v>
      </c>
      <c r="E2435">
        <v>141612133157</v>
      </c>
      <c r="F2435">
        <v>169281833346</v>
      </c>
      <c r="G2435">
        <v>191876058536</v>
      </c>
      <c r="H2435">
        <v>208514376770</v>
      </c>
      <c r="I2435">
        <v>232906639404</v>
      </c>
      <c r="J2435">
        <f>AVERAGE(Table1_1[[#This Row],[2020]:[2024]])</f>
        <v>188838208242.60001</v>
      </c>
      <c r="K2435" t="str">
        <f>IF(AVERAGE(Table1_1[[#This Row],[2020]:[2024]])&lt;=_xlfn.XLOOKUP(Table1_1[[#This Row],[Series Name]],Table4[Series Name],Table4[Global Average]),"Sotto la media","Sopra la media")</f>
        <v>Sopra la media</v>
      </c>
      <c r="L2435">
        <f>_xlfn.XLOOKUP(Table1_1[[#This Row],[Series Name]],Table4[Series Name],Table4[Global Average])</f>
        <v>86056057759.054169</v>
      </c>
    </row>
    <row r="2436" spans="1:12" x14ac:dyDescent="0.3">
      <c r="A2436" t="s">
        <v>2744</v>
      </c>
      <c r="B2436" t="s">
        <v>2745</v>
      </c>
      <c r="C2436" t="s">
        <v>1084</v>
      </c>
      <c r="D2436" t="s">
        <v>1085</v>
      </c>
      <c r="E2436">
        <v>2.74</v>
      </c>
      <c r="J2436">
        <f>AVERAGE(Table1_1[[#This Row],[2020]:[2024]])</f>
        <v>2.74</v>
      </c>
      <c r="K2436" t="str">
        <f>IF(AVERAGE(Table1_1[[#This Row],[2020]:[2024]])&lt;=_xlfn.XLOOKUP(Table1_1[[#This Row],[Series Name]],Table4[Series Name],Table4[Global Average]),"Sotto la media","Sopra la media")</f>
        <v>Sotto la media</v>
      </c>
      <c r="L2436">
        <f>_xlfn.XLOOKUP(Table1_1[[#This Row],[Series Name]],Table4[Series Name],Table4[Global Average])</f>
        <v>3.267045454545455</v>
      </c>
    </row>
    <row r="2437" spans="1:12" x14ac:dyDescent="0.3">
      <c r="A2437" t="s">
        <v>2744</v>
      </c>
      <c r="B2437" t="s">
        <v>2745</v>
      </c>
      <c r="C2437" t="s">
        <v>1086</v>
      </c>
      <c r="D2437" t="s">
        <v>1087</v>
      </c>
      <c r="E2437">
        <v>66.617903208774095</v>
      </c>
      <c r="F2437">
        <v>68.045389309506703</v>
      </c>
      <c r="G2437">
        <v>68.0236620345229</v>
      </c>
      <c r="H2437">
        <v>67.901470341180698</v>
      </c>
      <c r="J2437">
        <f>AVERAGE(Table1_1[[#This Row],[2020]:[2024]])</f>
        <v>67.647106223496095</v>
      </c>
      <c r="K2437" t="str">
        <f>IF(AVERAGE(Table1_1[[#This Row],[2020]:[2024]])&lt;=_xlfn.XLOOKUP(Table1_1[[#This Row],[Series Name]],Table4[Series Name],Table4[Global Average]),"Sotto la media","Sopra la media")</f>
        <v>Sopra la media</v>
      </c>
      <c r="L2437">
        <f>_xlfn.XLOOKUP(Table1_1[[#This Row],[Series Name]],Table4[Series Name],Table4[Global Average])</f>
        <v>61.061114882451392</v>
      </c>
    </row>
    <row r="2438" spans="1:12" x14ac:dyDescent="0.3">
      <c r="A2438" t="s">
        <v>2744</v>
      </c>
      <c r="B2438" t="s">
        <v>2745</v>
      </c>
      <c r="C2438" t="s">
        <v>1088</v>
      </c>
      <c r="D2438" t="s">
        <v>1089</v>
      </c>
      <c r="E2438">
        <v>-2.5337512913020799</v>
      </c>
      <c r="F2438">
        <v>8.7718601380745902</v>
      </c>
      <c r="G2438">
        <v>3.0361327934798101</v>
      </c>
      <c r="H2438">
        <v>2.5301925835542001</v>
      </c>
      <c r="J2438">
        <f>AVERAGE(Table1_1[[#This Row],[2020]:[2024]])</f>
        <v>2.9511085559516301</v>
      </c>
      <c r="K2438" t="str">
        <f>IF(AVERAGE(Table1_1[[#This Row],[2020]:[2024]])&lt;=_xlfn.XLOOKUP(Table1_1[[#This Row],[Series Name]],Table4[Series Name],Table4[Global Average]),"Sotto la media","Sopra la media")</f>
        <v>Sopra la media</v>
      </c>
      <c r="L2438">
        <f>_xlfn.XLOOKUP(Table1_1[[#This Row],[Series Name]],Table4[Series Name],Table4[Global Average])</f>
        <v>2.7042387540462096</v>
      </c>
    </row>
    <row r="2439" spans="1:12" x14ac:dyDescent="0.3">
      <c r="A2439" t="s">
        <v>2744</v>
      </c>
      <c r="B2439" t="s">
        <v>2745</v>
      </c>
      <c r="C2439" t="s">
        <v>1090</v>
      </c>
      <c r="D2439" t="s">
        <v>1091</v>
      </c>
      <c r="E2439">
        <v>13227552965892.199</v>
      </c>
      <c r="F2439">
        <v>14387855411750</v>
      </c>
      <c r="G2439">
        <v>14824689808184.6</v>
      </c>
      <c r="H2439">
        <v>15199783010246.199</v>
      </c>
      <c r="J2439">
        <f>AVERAGE(Table1_1[[#This Row],[2020]:[2024]])</f>
        <v>14409970299018.25</v>
      </c>
      <c r="K2439" t="str">
        <f>IF(AVERAGE(Table1_1[[#This Row],[2020]:[2024]])&lt;=_xlfn.XLOOKUP(Table1_1[[#This Row],[Series Name]],Table4[Series Name],Table4[Global Average]),"Sotto la media","Sopra la media")</f>
        <v>Sopra la media</v>
      </c>
      <c r="L2439">
        <f>_xlfn.XLOOKUP(Table1_1[[#This Row],[Series Name]],Table4[Series Name],Table4[Global Average])</f>
        <v>1685950147173.0864</v>
      </c>
    </row>
    <row r="2440" spans="1:12" x14ac:dyDescent="0.3">
      <c r="A2440" t="s">
        <v>2744</v>
      </c>
      <c r="B2440" t="s">
        <v>2745</v>
      </c>
      <c r="C2440" t="s">
        <v>1092</v>
      </c>
      <c r="D2440" t="s">
        <v>1093</v>
      </c>
      <c r="E2440">
        <v>13227552965892.199</v>
      </c>
      <c r="F2440">
        <v>14387855411750</v>
      </c>
      <c r="G2440">
        <v>14824689808184.6</v>
      </c>
      <c r="H2440">
        <v>15199783010246.199</v>
      </c>
      <c r="J2440">
        <f>AVERAGE(Table1_1[[#This Row],[2020]:[2024]])</f>
        <v>14409970299018.25</v>
      </c>
      <c r="K2440" t="str">
        <f>IF(AVERAGE(Table1_1[[#This Row],[2020]:[2024]])&lt;=_xlfn.XLOOKUP(Table1_1[[#This Row],[Series Name]],Table4[Series Name],Table4[Global Average]),"Sotto la media","Sopra la media")</f>
        <v>Sotto la media</v>
      </c>
      <c r="L2440">
        <f>_xlfn.XLOOKUP(Table1_1[[#This Row],[Series Name]],Table4[Series Name],Table4[Global Average])</f>
        <v>69918753752924.07</v>
      </c>
    </row>
    <row r="2441" spans="1:12" x14ac:dyDescent="0.3">
      <c r="A2441" t="s">
        <v>2744</v>
      </c>
      <c r="B2441" t="s">
        <v>2745</v>
      </c>
      <c r="C2441" t="s">
        <v>1094</v>
      </c>
      <c r="D2441" t="s">
        <v>1095</v>
      </c>
      <c r="E2441">
        <v>14225657000000</v>
      </c>
      <c r="F2441">
        <v>16113945000000</v>
      </c>
      <c r="G2441">
        <v>17690841000000</v>
      </c>
      <c r="H2441">
        <v>18822769000000</v>
      </c>
      <c r="J2441">
        <f>AVERAGE(Table1_1[[#This Row],[2020]:[2024]])</f>
        <v>16713303000000</v>
      </c>
      <c r="K2441" t="str">
        <f>IF(AVERAGE(Table1_1[[#This Row],[2020]:[2024]])&lt;=_xlfn.XLOOKUP(Table1_1[[#This Row],[Series Name]],Table4[Series Name],Table4[Global Average]),"Sotto la media","Sopra la media")</f>
        <v>Sotto la media</v>
      </c>
      <c r="L2441">
        <f>_xlfn.XLOOKUP(Table1_1[[#This Row],[Series Name]],Table4[Series Name],Table4[Global Average])</f>
        <v>124581807864355.27</v>
      </c>
    </row>
    <row r="2442" spans="1:12" x14ac:dyDescent="0.3">
      <c r="A2442" t="s">
        <v>2744</v>
      </c>
      <c r="B2442" t="s">
        <v>2745</v>
      </c>
      <c r="C2442" t="s">
        <v>1096</v>
      </c>
      <c r="D2442" t="s">
        <v>1097</v>
      </c>
      <c r="E2442">
        <v>14225657000000</v>
      </c>
      <c r="F2442">
        <v>16113945000000</v>
      </c>
      <c r="G2442">
        <v>17690841000000</v>
      </c>
      <c r="H2442">
        <v>18822769000000</v>
      </c>
      <c r="J2442">
        <f>AVERAGE(Table1_1[[#This Row],[2020]:[2024]])</f>
        <v>16713303000000</v>
      </c>
      <c r="K2442" t="str">
        <f>IF(AVERAGE(Table1_1[[#This Row],[2020]:[2024]])&lt;=_xlfn.XLOOKUP(Table1_1[[#This Row],[Series Name]],Table4[Series Name],Table4[Global Average]),"Sotto la media","Sopra la media")</f>
        <v>Sopra la media</v>
      </c>
      <c r="L2442">
        <f>_xlfn.XLOOKUP(Table1_1[[#This Row],[Series Name]],Table4[Series Name],Table4[Global Average])</f>
        <v>1900520183378.1182</v>
      </c>
    </row>
    <row r="2443" spans="1:12" x14ac:dyDescent="0.3">
      <c r="A2443" t="s">
        <v>2744</v>
      </c>
      <c r="B2443" t="s">
        <v>2745</v>
      </c>
      <c r="C2443" t="s">
        <v>1098</v>
      </c>
      <c r="D2443" t="s">
        <v>1099</v>
      </c>
      <c r="E2443">
        <v>39898.878942339798</v>
      </c>
      <c r="F2443">
        <v>43330.521725263403</v>
      </c>
      <c r="G2443">
        <v>44482.332774066199</v>
      </c>
      <c r="H2443">
        <v>45384.0161699772</v>
      </c>
      <c r="J2443">
        <f>AVERAGE(Table1_1[[#This Row],[2020]:[2024]])</f>
        <v>43273.937402911652</v>
      </c>
      <c r="K2443" t="str">
        <f>IF(AVERAGE(Table1_1[[#This Row],[2020]:[2024]])&lt;=_xlfn.XLOOKUP(Table1_1[[#This Row],[Series Name]],Table4[Series Name],Table4[Global Average]),"Sotto la media","Sopra la media")</f>
        <v>Sopra la media</v>
      </c>
      <c r="L2443">
        <f>_xlfn.XLOOKUP(Table1_1[[#This Row],[Series Name]],Table4[Series Name],Table4[Global Average])</f>
        <v>12320.103676176008</v>
      </c>
    </row>
    <row r="2444" spans="1:12" x14ac:dyDescent="0.3">
      <c r="A2444" t="s">
        <v>2744</v>
      </c>
      <c r="B2444" t="s">
        <v>2745</v>
      </c>
      <c r="C2444" t="s">
        <v>1100</v>
      </c>
      <c r="D2444" t="s">
        <v>1101</v>
      </c>
      <c r="E2444">
        <v>-3.4736376678841601</v>
      </c>
      <c r="F2444">
        <v>8.6008501338669294</v>
      </c>
      <c r="G2444">
        <v>2.6581979697956202</v>
      </c>
      <c r="H2444">
        <v>2.0270595979998101</v>
      </c>
      <c r="J2444">
        <f>AVERAGE(Table1_1[[#This Row],[2020]:[2024]])</f>
        <v>2.4531175084445498</v>
      </c>
      <c r="K2444" t="str">
        <f>IF(AVERAGE(Table1_1[[#This Row],[2020]:[2024]])&lt;=_xlfn.XLOOKUP(Table1_1[[#This Row],[Series Name]],Table4[Series Name],Table4[Global Average]),"Sotto la media","Sopra la media")</f>
        <v>Sopra la media</v>
      </c>
      <c r="L2444">
        <f>_xlfn.XLOOKUP(Table1_1[[#This Row],[Series Name]],Table4[Series Name],Table4[Global Average])</f>
        <v>1.5212424156881217</v>
      </c>
    </row>
    <row r="2445" spans="1:12" x14ac:dyDescent="0.3">
      <c r="A2445" t="s">
        <v>2744</v>
      </c>
      <c r="B2445" t="s">
        <v>2745</v>
      </c>
      <c r="C2445" t="s">
        <v>1102</v>
      </c>
      <c r="D2445" t="s">
        <v>1103</v>
      </c>
      <c r="E2445">
        <v>14814442797562.699</v>
      </c>
      <c r="F2445">
        <v>16113945000000</v>
      </c>
      <c r="G2445">
        <v>16603185768468.301</v>
      </c>
      <c r="H2445">
        <v>17023278343415.801</v>
      </c>
      <c r="J2445">
        <f>AVERAGE(Table1_1[[#This Row],[2020]:[2024]])</f>
        <v>16138712977361.699</v>
      </c>
      <c r="K2445" t="str">
        <f>IF(AVERAGE(Table1_1[[#This Row],[2020]:[2024]])&lt;=_xlfn.XLOOKUP(Table1_1[[#This Row],[Series Name]],Table4[Series Name],Table4[Global Average]),"Sotto la media","Sopra la media")</f>
        <v>Sopra la media</v>
      </c>
      <c r="L2445">
        <f>_xlfn.XLOOKUP(Table1_1[[#This Row],[Series Name]],Table4[Series Name],Table4[Global Average])</f>
        <v>2198798641227.2578</v>
      </c>
    </row>
    <row r="2446" spans="1:12" x14ac:dyDescent="0.3">
      <c r="A2446" t="s">
        <v>2744</v>
      </c>
      <c r="B2446" t="s">
        <v>2745</v>
      </c>
      <c r="C2446" t="s">
        <v>1104</v>
      </c>
      <c r="D2446" t="s">
        <v>1105</v>
      </c>
      <c r="E2446">
        <v>14225657000000</v>
      </c>
      <c r="F2446">
        <v>16113945000000</v>
      </c>
      <c r="G2446">
        <v>17690841000000</v>
      </c>
      <c r="H2446">
        <v>18822768999999.898</v>
      </c>
      <c r="J2446">
        <f>AVERAGE(Table1_1[[#This Row],[2020]:[2024]])</f>
        <v>16713302999999.975</v>
      </c>
      <c r="K2446" t="str">
        <f>IF(AVERAGE(Table1_1[[#This Row],[2020]:[2024]])&lt;=_xlfn.XLOOKUP(Table1_1[[#This Row],[Series Name]],Table4[Series Name],Table4[Global Average]),"Sotto la media","Sopra la media")</f>
        <v>Sopra la media</v>
      </c>
      <c r="L2446">
        <f>_xlfn.XLOOKUP(Table1_1[[#This Row],[Series Name]],Table4[Series Name],Table4[Global Average])</f>
        <v>2612941479084.7842</v>
      </c>
    </row>
    <row r="2447" spans="1:12" x14ac:dyDescent="0.3">
      <c r="A2447" t="s">
        <v>2744</v>
      </c>
      <c r="B2447" t="s">
        <v>2745</v>
      </c>
      <c r="C2447" t="s">
        <v>1106</v>
      </c>
      <c r="D2447" t="s">
        <v>1107</v>
      </c>
      <c r="E2447">
        <v>14225657000000</v>
      </c>
      <c r="F2447">
        <v>16113945000000</v>
      </c>
      <c r="G2447">
        <v>17690841000000</v>
      </c>
      <c r="H2447">
        <v>18822768999999.898</v>
      </c>
      <c r="J2447">
        <f>AVERAGE(Table1_1[[#This Row],[2020]:[2024]])</f>
        <v>16713302999999.975</v>
      </c>
      <c r="K2447" t="str">
        <f>IF(AVERAGE(Table1_1[[#This Row],[2020]:[2024]])&lt;=_xlfn.XLOOKUP(Table1_1[[#This Row],[Series Name]],Table4[Series Name],Table4[Global Average]),"Sotto la media","Sopra la media")</f>
        <v>Sotto la media</v>
      </c>
      <c r="L2447">
        <f>_xlfn.XLOOKUP(Table1_1[[#This Row],[Series Name]],Table4[Series Name],Table4[Global Average])</f>
        <v>129952576052086.73</v>
      </c>
    </row>
    <row r="2448" spans="1:12" x14ac:dyDescent="0.3">
      <c r="A2448" t="s">
        <v>2744</v>
      </c>
      <c r="B2448" t="s">
        <v>2745</v>
      </c>
      <c r="C2448" t="s">
        <v>1108</v>
      </c>
      <c r="D2448" t="s">
        <v>1109</v>
      </c>
      <c r="E2448">
        <v>0.70176434516906705</v>
      </c>
      <c r="J2448">
        <f>AVERAGE(Table1_1[[#This Row],[2020]:[2024]])</f>
        <v>0.70176434516906705</v>
      </c>
      <c r="K2448" t="str">
        <f>IF(AVERAGE(Table1_1[[#This Row],[2020]:[2024]])&lt;=_xlfn.XLOOKUP(Table1_1[[#This Row],[Series Name]],Table4[Series Name],Table4[Global Average]),"Sotto la media","Sopra la media")</f>
        <v>Sopra la media</v>
      </c>
      <c r="L2448">
        <f>_xlfn.XLOOKUP(Table1_1[[#This Row],[Series Name]],Table4[Series Name],Table4[Global Average])</f>
        <v>0.62118905584017436</v>
      </c>
    </row>
    <row r="2449" spans="1:12" x14ac:dyDescent="0.3">
      <c r="A2449" t="s">
        <v>2744</v>
      </c>
      <c r="B2449" t="s">
        <v>2745</v>
      </c>
      <c r="C2449" t="s">
        <v>1110</v>
      </c>
      <c r="D2449" t="s">
        <v>1111</v>
      </c>
      <c r="E2449">
        <v>0.72041606903076205</v>
      </c>
      <c r="J2449">
        <f>AVERAGE(Table1_1[[#This Row],[2020]:[2024]])</f>
        <v>0.72041606903076205</v>
      </c>
      <c r="K2449" t="str">
        <f>IF(AVERAGE(Table1_1[[#This Row],[2020]:[2024]])&lt;=_xlfn.XLOOKUP(Table1_1[[#This Row],[Series Name]],Table4[Series Name],Table4[Global Average]),"Sotto la media","Sopra la media")</f>
        <v>Sopra la media</v>
      </c>
      <c r="L2449">
        <f>_xlfn.XLOOKUP(Table1_1[[#This Row],[Series Name]],Table4[Series Name],Table4[Global Average])</f>
        <v>0.65483409624833322</v>
      </c>
    </row>
    <row r="2450" spans="1:12" x14ac:dyDescent="0.3">
      <c r="A2450" t="s">
        <v>2744</v>
      </c>
      <c r="B2450" t="s">
        <v>2745</v>
      </c>
      <c r="C2450" t="s">
        <v>1112</v>
      </c>
      <c r="D2450" t="s">
        <v>1113</v>
      </c>
      <c r="E2450">
        <v>0.71070653200149503</v>
      </c>
      <c r="J2450">
        <f>AVERAGE(Table1_1[[#This Row],[2020]:[2024]])</f>
        <v>0.71070653200149503</v>
      </c>
      <c r="K2450" t="str">
        <f>IF(AVERAGE(Table1_1[[#This Row],[2020]:[2024]])&lt;=_xlfn.XLOOKUP(Table1_1[[#This Row],[Series Name]],Table4[Series Name],Table4[Global Average]),"Sotto la media","Sopra la media")</f>
        <v>Sopra la media</v>
      </c>
      <c r="L2450">
        <f>_xlfn.XLOOKUP(Table1_1[[#This Row],[Series Name]],Table4[Series Name],Table4[Global Average])</f>
        <v>0.64194897734201861</v>
      </c>
    </row>
    <row r="2451" spans="1:12" x14ac:dyDescent="0.3">
      <c r="A2451" t="s">
        <v>2744</v>
      </c>
      <c r="B2451" t="s">
        <v>2745</v>
      </c>
      <c r="C2451" t="s">
        <v>1114</v>
      </c>
      <c r="D2451" t="s">
        <v>1115</v>
      </c>
      <c r="E2451">
        <v>0.73008388280868497</v>
      </c>
      <c r="J2451">
        <f>AVERAGE(Table1_1[[#This Row],[2020]:[2024]])</f>
        <v>0.73008388280868497</v>
      </c>
      <c r="K2451" t="str">
        <f>IF(AVERAGE(Table1_1[[#This Row],[2020]:[2024]])&lt;=_xlfn.XLOOKUP(Table1_1[[#This Row],[Series Name]],Table4[Series Name],Table4[Global Average]),"Sotto la media","Sopra la media")</f>
        <v>Sopra la media</v>
      </c>
      <c r="L2451">
        <f>_xlfn.XLOOKUP(Table1_1[[#This Row],[Series Name]],Table4[Series Name],Table4[Global Average])</f>
        <v>0.6666885522695688</v>
      </c>
    </row>
    <row r="2452" spans="1:12" x14ac:dyDescent="0.3">
      <c r="A2452" t="s">
        <v>2744</v>
      </c>
      <c r="B2452" t="s">
        <v>2745</v>
      </c>
      <c r="C2452" t="s">
        <v>1116</v>
      </c>
      <c r="D2452" t="s">
        <v>1117</v>
      </c>
      <c r="E2452">
        <v>0.69252318143844604</v>
      </c>
      <c r="J2452">
        <f>AVERAGE(Table1_1[[#This Row],[2020]:[2024]])</f>
        <v>0.69252318143844604</v>
      </c>
      <c r="K2452" t="str">
        <f>IF(AVERAGE(Table1_1[[#This Row],[2020]:[2024]])&lt;=_xlfn.XLOOKUP(Table1_1[[#This Row],[Series Name]],Table4[Series Name],Table4[Global Average]),"Sotto la media","Sopra la media")</f>
        <v>Sopra la media</v>
      </c>
      <c r="L2452">
        <f>_xlfn.XLOOKUP(Table1_1[[#This Row],[Series Name]],Table4[Series Name],Table4[Global Average])</f>
        <v>0.60788924694061286</v>
      </c>
    </row>
    <row r="2453" spans="1:12" x14ac:dyDescent="0.3">
      <c r="A2453" t="s">
        <v>2744</v>
      </c>
      <c r="B2453" t="s">
        <v>2745</v>
      </c>
      <c r="C2453" t="s">
        <v>1118</v>
      </c>
      <c r="D2453" t="s">
        <v>1119</v>
      </c>
      <c r="E2453">
        <v>0.68428659439086903</v>
      </c>
      <c r="J2453">
        <f>AVERAGE(Table1_1[[#This Row],[2020]:[2024]])</f>
        <v>0.68428659439086903</v>
      </c>
      <c r="K2453" t="str">
        <f>IF(AVERAGE(Table1_1[[#This Row],[2020]:[2024]])&lt;=_xlfn.XLOOKUP(Table1_1[[#This Row],[Series Name]],Table4[Series Name],Table4[Global Average]),"Sotto la media","Sopra la media")</f>
        <v>Sopra la media</v>
      </c>
      <c r="L2453">
        <f>_xlfn.XLOOKUP(Table1_1[[#This Row],[Series Name]],Table4[Series Name],Table4[Global Average])</f>
        <v>0.62700794751827538</v>
      </c>
    </row>
    <row r="2454" spans="1:12" x14ac:dyDescent="0.3">
      <c r="A2454" t="s">
        <v>2744</v>
      </c>
      <c r="B2454" t="s">
        <v>2745</v>
      </c>
      <c r="C2454" t="s">
        <v>1120</v>
      </c>
      <c r="D2454" t="s">
        <v>1121</v>
      </c>
      <c r="E2454">
        <v>0.67301309108734098</v>
      </c>
      <c r="J2454">
        <f>AVERAGE(Table1_1[[#This Row],[2020]:[2024]])</f>
        <v>0.67301309108734098</v>
      </c>
      <c r="K2454" t="str">
        <f>IF(AVERAGE(Table1_1[[#This Row],[2020]:[2024]])&lt;=_xlfn.XLOOKUP(Table1_1[[#This Row],[Series Name]],Table4[Series Name],Table4[Global Average]),"Sotto la media","Sopra la media")</f>
        <v>Sopra la media</v>
      </c>
      <c r="L2454">
        <f>_xlfn.XLOOKUP(Table1_1[[#This Row],[Series Name]],Table4[Series Name],Table4[Global Average])</f>
        <v>0.61232298612594604</v>
      </c>
    </row>
    <row r="2455" spans="1:12" x14ac:dyDescent="0.3">
      <c r="A2455" t="s">
        <v>2744</v>
      </c>
      <c r="B2455" t="s">
        <v>2745</v>
      </c>
      <c r="C2455" t="s">
        <v>1122</v>
      </c>
      <c r="D2455" t="s">
        <v>1123</v>
      </c>
      <c r="E2455">
        <v>0.69543701410293601</v>
      </c>
      <c r="J2455">
        <f>AVERAGE(Table1_1[[#This Row],[2020]:[2024]])</f>
        <v>0.69543701410293601</v>
      </c>
      <c r="K2455" t="str">
        <f>IF(AVERAGE(Table1_1[[#This Row],[2020]:[2024]])&lt;=_xlfn.XLOOKUP(Table1_1[[#This Row],[Series Name]],Table4[Series Name],Table4[Global Average]),"Sotto la media","Sopra la media")</f>
        <v>Sopra la media</v>
      </c>
      <c r="L2455">
        <f>_xlfn.XLOOKUP(Table1_1[[#This Row],[Series Name]],Table4[Series Name],Table4[Global Average])</f>
        <v>0.64061470215137206</v>
      </c>
    </row>
    <row r="2456" spans="1:12" x14ac:dyDescent="0.3">
      <c r="A2456" t="s">
        <v>2744</v>
      </c>
      <c r="B2456" t="s">
        <v>2745</v>
      </c>
      <c r="C2456" t="s">
        <v>1124</v>
      </c>
      <c r="D2456" t="s">
        <v>1125</v>
      </c>
      <c r="E2456">
        <v>0.71088141202926602</v>
      </c>
      <c r="J2456">
        <f>AVERAGE(Table1_1[[#This Row],[2020]:[2024]])</f>
        <v>0.71088141202926602</v>
      </c>
      <c r="K2456" t="str">
        <f>IF(AVERAGE(Table1_1[[#This Row],[2020]:[2024]])&lt;=_xlfn.XLOOKUP(Table1_1[[#This Row],[Series Name]],Table4[Series Name],Table4[Global Average]),"Sotto la media","Sopra la media")</f>
        <v>Sopra la media</v>
      </c>
      <c r="L2456">
        <f>_xlfn.XLOOKUP(Table1_1[[#This Row],[Series Name]],Table4[Series Name],Table4[Global Average])</f>
        <v>0.6331268568833669</v>
      </c>
    </row>
    <row r="2457" spans="1:12" x14ac:dyDescent="0.3">
      <c r="A2457" t="s">
        <v>2744</v>
      </c>
      <c r="B2457" t="s">
        <v>2745</v>
      </c>
      <c r="C2457" t="s">
        <v>1128</v>
      </c>
      <c r="D2457" t="s">
        <v>1129</v>
      </c>
      <c r="E2457">
        <v>9.67</v>
      </c>
      <c r="F2457">
        <v>9.07</v>
      </c>
      <c r="G2457">
        <v>7.85</v>
      </c>
      <c r="J2457">
        <f>AVERAGE(Table1_1[[#This Row],[2020]:[2024]])</f>
        <v>8.8633333333333351</v>
      </c>
      <c r="K2457" t="str">
        <f>IF(AVERAGE(Table1_1[[#This Row],[2020]:[2024]])&lt;=_xlfn.XLOOKUP(Table1_1[[#This Row],[Series Name]],Table4[Series Name],Table4[Global Average]),"Sotto la media","Sopra la media")</f>
        <v>Sopra la media</v>
      </c>
      <c r="L2457">
        <f>_xlfn.XLOOKUP(Table1_1[[#This Row],[Series Name]],Table4[Series Name],Table4[Global Average])</f>
        <v>3.2247916666666669</v>
      </c>
    </row>
    <row r="2458" spans="1:12" x14ac:dyDescent="0.3">
      <c r="A2458" t="s">
        <v>2744</v>
      </c>
      <c r="B2458" t="s">
        <v>2745</v>
      </c>
      <c r="C2458" t="s">
        <v>1130</v>
      </c>
      <c r="D2458" t="s">
        <v>1131</v>
      </c>
      <c r="E2458">
        <v>14.44</v>
      </c>
      <c r="F2458">
        <v>14</v>
      </c>
      <c r="G2458">
        <v>12.98</v>
      </c>
      <c r="J2458">
        <f>AVERAGE(Table1_1[[#This Row],[2020]:[2024]])</f>
        <v>13.806666666666667</v>
      </c>
      <c r="K2458" t="str">
        <f>IF(AVERAGE(Table1_1[[#This Row],[2020]:[2024]])&lt;=_xlfn.XLOOKUP(Table1_1[[#This Row],[Series Name]],Table4[Series Name],Table4[Global Average]),"Sotto la media","Sopra la media")</f>
        <v>Sopra la media</v>
      </c>
      <c r="L2458">
        <f>_xlfn.XLOOKUP(Table1_1[[#This Row],[Series Name]],Table4[Series Name],Table4[Global Average])</f>
        <v>7.8264102564102558</v>
      </c>
    </row>
    <row r="2459" spans="1:12" x14ac:dyDescent="0.3">
      <c r="A2459" t="s">
        <v>2744</v>
      </c>
      <c r="B2459" t="s">
        <v>2745</v>
      </c>
      <c r="C2459" t="s">
        <v>1132</v>
      </c>
      <c r="D2459" t="s">
        <v>1133</v>
      </c>
      <c r="E2459">
        <v>7.7202789500134203</v>
      </c>
      <c r="F2459">
        <v>7.2033403482966598</v>
      </c>
      <c r="G2459">
        <v>6.8190271477717497</v>
      </c>
      <c r="H2459">
        <v>6.8800391196900801</v>
      </c>
      <c r="J2459">
        <f>AVERAGE(Table1_1[[#This Row],[2020]:[2024]])</f>
        <v>7.1556713914429775</v>
      </c>
      <c r="K2459" t="str">
        <f>IF(AVERAGE(Table1_1[[#This Row],[2020]:[2024]])&lt;=_xlfn.XLOOKUP(Table1_1[[#This Row],[Series Name]],Table4[Series Name],Table4[Global Average]),"Sotto la media","Sopra la media")</f>
        <v>Sotto la media</v>
      </c>
      <c r="L2459">
        <f>_xlfn.XLOOKUP(Table1_1[[#This Row],[Series Name]],Table4[Series Name],Table4[Global Average])</f>
        <v>10.030700704807199</v>
      </c>
    </row>
    <row r="2460" spans="1:12" x14ac:dyDescent="0.3">
      <c r="A2460" t="s">
        <v>2744</v>
      </c>
      <c r="B2460" t="s">
        <v>2745</v>
      </c>
      <c r="C2460" t="s">
        <v>1134</v>
      </c>
      <c r="D2460" t="s">
        <v>1135</v>
      </c>
      <c r="E2460">
        <v>56072000000</v>
      </c>
      <c r="F2460">
        <v>57983000000</v>
      </c>
      <c r="G2460">
        <v>64717000000</v>
      </c>
      <c r="H2460">
        <v>70630000000</v>
      </c>
      <c r="J2460">
        <f>AVERAGE(Table1_1[[#This Row],[2020]:[2024]])</f>
        <v>62350500000</v>
      </c>
      <c r="K2460" t="str">
        <f>IF(AVERAGE(Table1_1[[#This Row],[2020]:[2024]])&lt;=_xlfn.XLOOKUP(Table1_1[[#This Row],[Series Name]],Table4[Series Name],Table4[Global Average]),"Sotto la media","Sopra la media")</f>
        <v>Sopra la media</v>
      </c>
      <c r="L2460">
        <f>_xlfn.XLOOKUP(Table1_1[[#This Row],[Series Name]],Table4[Series Name],Table4[Global Average])</f>
        <v>13767468079.673027</v>
      </c>
    </row>
    <row r="2461" spans="1:12" x14ac:dyDescent="0.3">
      <c r="A2461" t="s">
        <v>2744</v>
      </c>
      <c r="B2461" t="s">
        <v>2745</v>
      </c>
      <c r="C2461" t="s">
        <v>1142</v>
      </c>
      <c r="D2461" t="s">
        <v>1143</v>
      </c>
      <c r="E2461">
        <v>93</v>
      </c>
      <c r="F2461">
        <v>94</v>
      </c>
      <c r="G2461">
        <v>94</v>
      </c>
      <c r="H2461">
        <v>94</v>
      </c>
      <c r="J2461">
        <f>AVERAGE(Table1_1[[#This Row],[2020]:[2024]])</f>
        <v>93.75</v>
      </c>
      <c r="K2461" t="str">
        <f>IF(AVERAGE(Table1_1[[#This Row],[2020]:[2024]])&lt;=_xlfn.XLOOKUP(Table1_1[[#This Row],[Series Name]],Table4[Series Name],Table4[Global Average]),"Sotto la media","Sopra la media")</f>
        <v>Sopra la media</v>
      </c>
      <c r="L2461">
        <f>_xlfn.XLOOKUP(Table1_1[[#This Row],[Series Name]],Table4[Series Name],Table4[Global Average])</f>
        <v>90.85</v>
      </c>
    </row>
    <row r="2462" spans="1:12" x14ac:dyDescent="0.3">
      <c r="A2462" t="s">
        <v>2744</v>
      </c>
      <c r="B2462" t="s">
        <v>2745</v>
      </c>
      <c r="C2462" t="s">
        <v>1144</v>
      </c>
      <c r="D2462" t="s">
        <v>1145</v>
      </c>
      <c r="E2462">
        <v>91</v>
      </c>
      <c r="F2462">
        <v>92</v>
      </c>
      <c r="G2462">
        <v>93</v>
      </c>
      <c r="H2462">
        <v>93</v>
      </c>
      <c r="J2462">
        <f>AVERAGE(Table1_1[[#This Row],[2020]:[2024]])</f>
        <v>92.25</v>
      </c>
      <c r="K2462" t="str">
        <f>IF(AVERAGE(Table1_1[[#This Row],[2020]:[2024]])&lt;=_xlfn.XLOOKUP(Table1_1[[#This Row],[Series Name]],Table4[Series Name],Table4[Global Average]),"Sotto la media","Sopra la media")</f>
        <v>Sopra la media</v>
      </c>
      <c r="L2462">
        <f>_xlfn.XLOOKUP(Table1_1[[#This Row],[Series Name]],Table4[Series Name],Table4[Global Average])</f>
        <v>89.833333333333343</v>
      </c>
    </row>
    <row r="2463" spans="1:12" x14ac:dyDescent="0.3">
      <c r="A2463" t="s">
        <v>2744</v>
      </c>
      <c r="B2463" t="s">
        <v>2745</v>
      </c>
      <c r="C2463" t="s">
        <v>1146</v>
      </c>
      <c r="D2463" t="s">
        <v>1147</v>
      </c>
      <c r="E2463">
        <v>91</v>
      </c>
      <c r="F2463">
        <v>92</v>
      </c>
      <c r="G2463">
        <v>92</v>
      </c>
      <c r="H2463">
        <v>92</v>
      </c>
      <c r="J2463">
        <f>AVERAGE(Table1_1[[#This Row],[2020]:[2024]])</f>
        <v>91.75</v>
      </c>
      <c r="K2463" t="str">
        <f>IF(AVERAGE(Table1_1[[#This Row],[2020]:[2024]])&lt;=_xlfn.XLOOKUP(Table1_1[[#This Row],[Series Name]],Table4[Series Name],Table4[Global Average]),"Sotto la media","Sopra la media")</f>
        <v>Sopra la media</v>
      </c>
      <c r="L2463">
        <f>_xlfn.XLOOKUP(Table1_1[[#This Row],[Series Name]],Table4[Series Name],Table4[Global Average])</f>
        <v>90.35</v>
      </c>
    </row>
    <row r="2464" spans="1:12" x14ac:dyDescent="0.3">
      <c r="A2464" t="s">
        <v>2744</v>
      </c>
      <c r="B2464" t="s">
        <v>2745</v>
      </c>
      <c r="C2464" t="s">
        <v>1148</v>
      </c>
      <c r="D2464" t="s">
        <v>1149</v>
      </c>
      <c r="E2464">
        <v>98.8</v>
      </c>
      <c r="F2464">
        <v>107.5</v>
      </c>
      <c r="G2464">
        <v>116.6</v>
      </c>
      <c r="H2464">
        <v>113</v>
      </c>
      <c r="J2464">
        <f>AVERAGE(Table1_1[[#This Row],[2020]:[2024]])</f>
        <v>108.97499999999999</v>
      </c>
      <c r="K2464" t="str">
        <f>IF(AVERAGE(Table1_1[[#This Row],[2020]:[2024]])&lt;=_xlfn.XLOOKUP(Table1_1[[#This Row],[Series Name]],Table4[Series Name],Table4[Global Average]),"Sotto la media","Sopra la media")</f>
        <v>Sotto la media</v>
      </c>
      <c r="L2464">
        <f>_xlfn.XLOOKUP(Table1_1[[#This Row],[Series Name]],Table4[Series Name],Table4[Global Average])</f>
        <v>118.96527777777777</v>
      </c>
    </row>
    <row r="2465" spans="1:12" x14ac:dyDescent="0.3">
      <c r="A2465" t="s">
        <v>2744</v>
      </c>
      <c r="B2465" t="s">
        <v>2745</v>
      </c>
      <c r="C2465" t="s">
        <v>1150</v>
      </c>
      <c r="D2465" t="s">
        <v>1151</v>
      </c>
      <c r="E2465">
        <v>103.9576060369</v>
      </c>
      <c r="F2465">
        <v>126.7789348669</v>
      </c>
      <c r="J2465">
        <f>AVERAGE(Table1_1[[#This Row],[2020]:[2024]])</f>
        <v>115.3682704519</v>
      </c>
      <c r="K2465" t="str">
        <f>IF(AVERAGE(Table1_1[[#This Row],[2020]:[2024]])&lt;=_xlfn.XLOOKUP(Table1_1[[#This Row],[Series Name]],Table4[Series Name],Table4[Global Average]),"Sotto la media","Sopra la media")</f>
        <v>Sotto la media</v>
      </c>
      <c r="L2465">
        <f>_xlfn.XLOOKUP(Table1_1[[#This Row],[Series Name]],Table4[Series Name],Table4[Global Average])</f>
        <v>117.85101583680279</v>
      </c>
    </row>
    <row r="2466" spans="1:12" x14ac:dyDescent="0.3">
      <c r="A2466" t="s">
        <v>2744</v>
      </c>
      <c r="B2466" t="s">
        <v>2745</v>
      </c>
      <c r="C2466" t="s">
        <v>1152</v>
      </c>
      <c r="D2466" t="s">
        <v>1153</v>
      </c>
      <c r="E2466">
        <v>105.2315963028</v>
      </c>
      <c r="F2466">
        <v>117.92725252290001</v>
      </c>
      <c r="J2466">
        <f>AVERAGE(Table1_1[[#This Row],[2020]:[2024]])</f>
        <v>111.57942441285</v>
      </c>
      <c r="K2466" t="str">
        <f>IF(AVERAGE(Table1_1[[#This Row],[2020]:[2024]])&lt;=_xlfn.XLOOKUP(Table1_1[[#This Row],[Series Name]],Table4[Series Name],Table4[Global Average]),"Sotto la media","Sopra la media")</f>
        <v>Sopra la media</v>
      </c>
      <c r="L2466">
        <f>_xlfn.XLOOKUP(Table1_1[[#This Row],[Series Name]],Table4[Series Name],Table4[Global Average])</f>
        <v>107.94627974184721</v>
      </c>
    </row>
    <row r="2467" spans="1:12" x14ac:dyDescent="0.3">
      <c r="A2467" t="s">
        <v>2744</v>
      </c>
      <c r="B2467" t="s">
        <v>2745</v>
      </c>
      <c r="C2467" t="s">
        <v>1154</v>
      </c>
      <c r="D2467" t="s">
        <v>1155</v>
      </c>
      <c r="E2467">
        <v>13.0061222420701</v>
      </c>
      <c r="F2467">
        <v>14.422677831261</v>
      </c>
      <c r="G2467">
        <v>15.2894619130397</v>
      </c>
      <c r="H2467">
        <v>13.8878518583345</v>
      </c>
      <c r="J2467">
        <f>AVERAGE(Table1_1[[#This Row],[2020]:[2024]])</f>
        <v>14.151528461176325</v>
      </c>
      <c r="K2467" t="str">
        <f>IF(AVERAGE(Table1_1[[#This Row],[2020]:[2024]])&lt;=_xlfn.XLOOKUP(Table1_1[[#This Row],[Series Name]],Table4[Series Name],Table4[Global Average]),"Sotto la media","Sopra la media")</f>
        <v>Sotto la media</v>
      </c>
      <c r="L2467">
        <f>_xlfn.XLOOKUP(Table1_1[[#This Row],[Series Name]],Table4[Series Name],Table4[Global Average])</f>
        <v>35.056472784804171</v>
      </c>
    </row>
    <row r="2468" spans="1:12" x14ac:dyDescent="0.3">
      <c r="A2468" t="s">
        <v>2744</v>
      </c>
      <c r="B2468" t="s">
        <v>2745</v>
      </c>
      <c r="C2468" t="s">
        <v>1156</v>
      </c>
      <c r="D2468" t="s">
        <v>1157</v>
      </c>
      <c r="E2468">
        <v>-8.9794446214164605</v>
      </c>
      <c r="F2468">
        <v>14.670926663168</v>
      </c>
      <c r="G2468">
        <v>8.5930121291416999</v>
      </c>
      <c r="H2468">
        <v>-1.1721163481869199</v>
      </c>
      <c r="J2468">
        <f>AVERAGE(Table1_1[[#This Row],[2020]:[2024]])</f>
        <v>3.2780944556765799</v>
      </c>
      <c r="K2468" t="str">
        <f>IF(AVERAGE(Table1_1[[#This Row],[2020]:[2024]])&lt;=_xlfn.XLOOKUP(Table1_1[[#This Row],[Series Name]],Table4[Series Name],Table4[Global Average]),"Sotto la media","Sopra la media")</f>
        <v>Sotto la media</v>
      </c>
      <c r="L2468">
        <f>_xlfn.XLOOKUP(Table1_1[[#This Row],[Series Name]],Table4[Series Name],Table4[Global Average])</f>
        <v>5.3051021660540467</v>
      </c>
    </row>
    <row r="2469" spans="1:12" x14ac:dyDescent="0.3">
      <c r="A2469" t="s">
        <v>2744</v>
      </c>
      <c r="B2469" t="s">
        <v>2745</v>
      </c>
      <c r="C2469" t="s">
        <v>1158</v>
      </c>
      <c r="D2469" t="s">
        <v>1159</v>
      </c>
      <c r="E2469">
        <v>2813839000000</v>
      </c>
      <c r="F2469">
        <v>3418872000000</v>
      </c>
      <c r="G2469">
        <v>3984173000000</v>
      </c>
      <c r="H2469">
        <v>3856704000000</v>
      </c>
      <c r="J2469">
        <f>AVERAGE(Table1_1[[#This Row],[2020]:[2024]])</f>
        <v>3518397000000</v>
      </c>
      <c r="K2469" t="str">
        <f>IF(AVERAGE(Table1_1[[#This Row],[2020]:[2024]])&lt;=_xlfn.XLOOKUP(Table1_1[[#This Row],[Series Name]],Table4[Series Name],Table4[Global Average]),"Sotto la media","Sopra la media")</f>
        <v>Sopra la media</v>
      </c>
      <c r="L2469">
        <f>_xlfn.XLOOKUP(Table1_1[[#This Row],[Series Name]],Table4[Series Name],Table4[Global Average])</f>
        <v>689334712720.37476</v>
      </c>
    </row>
    <row r="2470" spans="1:12" x14ac:dyDescent="0.3">
      <c r="A2470" t="s">
        <v>2744</v>
      </c>
      <c r="B2470" t="s">
        <v>2745</v>
      </c>
      <c r="C2470" t="s">
        <v>1160</v>
      </c>
      <c r="D2470" t="s">
        <v>1161</v>
      </c>
      <c r="E2470">
        <v>2844816012316.6201</v>
      </c>
      <c r="F2470">
        <v>3262176883185.6499</v>
      </c>
      <c r="G2470">
        <v>3542496138431.8501</v>
      </c>
      <c r="H2470">
        <v>3500973962059.3999</v>
      </c>
      <c r="J2470">
        <f>AVERAGE(Table1_1[[#This Row],[2020]:[2024]])</f>
        <v>3287615748998.3799</v>
      </c>
      <c r="K2470" t="str">
        <f>IF(AVERAGE(Table1_1[[#This Row],[2020]:[2024]])&lt;=_xlfn.XLOOKUP(Table1_1[[#This Row],[Series Name]],Table4[Series Name],Table4[Global Average]),"Sotto la media","Sopra la media")</f>
        <v>Sopra la media</v>
      </c>
      <c r="L2470">
        <f>_xlfn.XLOOKUP(Table1_1[[#This Row],[Series Name]],Table4[Series Name],Table4[Global Average])</f>
        <v>476770369229.60669</v>
      </c>
    </row>
    <row r="2471" spans="1:12" x14ac:dyDescent="0.3">
      <c r="A2471" t="s">
        <v>2744</v>
      </c>
      <c r="B2471" t="s">
        <v>2745</v>
      </c>
      <c r="C2471" t="s">
        <v>1162</v>
      </c>
      <c r="D2471" t="s">
        <v>1163</v>
      </c>
      <c r="E2471">
        <v>2844816012316.6201</v>
      </c>
      <c r="F2471">
        <v>3262176883185.6499</v>
      </c>
      <c r="G2471">
        <v>3542496138431.8501</v>
      </c>
      <c r="H2471">
        <v>3500973962059.3999</v>
      </c>
      <c r="J2471">
        <f>AVERAGE(Table1_1[[#This Row],[2020]:[2024]])</f>
        <v>3287615748998.3799</v>
      </c>
      <c r="K2471" t="str">
        <f>IF(AVERAGE(Table1_1[[#This Row],[2020]:[2024]])&lt;=_xlfn.XLOOKUP(Table1_1[[#This Row],[Series Name]],Table4[Series Name],Table4[Global Average]),"Sotto la media","Sopra la media")</f>
        <v>Sotto la media</v>
      </c>
      <c r="L2471">
        <f>_xlfn.XLOOKUP(Table1_1[[#This Row],[Series Name]],Table4[Series Name],Table4[Global Average])</f>
        <v>25324302031274.492</v>
      </c>
    </row>
    <row r="2472" spans="1:12" x14ac:dyDescent="0.3">
      <c r="A2472" t="s">
        <v>2744</v>
      </c>
      <c r="B2472" t="s">
        <v>2745</v>
      </c>
      <c r="C2472" t="s">
        <v>1164</v>
      </c>
      <c r="D2472" t="s">
        <v>1165</v>
      </c>
      <c r="E2472">
        <v>2777341000000</v>
      </c>
      <c r="F2472">
        <v>3415459000000</v>
      </c>
      <c r="G2472">
        <v>3976314000000</v>
      </c>
      <c r="H2472">
        <v>3849811000000</v>
      </c>
      <c r="J2472">
        <f>AVERAGE(Table1_1[[#This Row],[2020]:[2024]])</f>
        <v>3504731250000</v>
      </c>
      <c r="K2472" t="str">
        <f>IF(AVERAGE(Table1_1[[#This Row],[2020]:[2024]])&lt;=_xlfn.XLOOKUP(Table1_1[[#This Row],[Series Name]],Table4[Series Name],Table4[Global Average]),"Sotto la media","Sopra la media")</f>
        <v>Sotto la media</v>
      </c>
      <c r="L2472">
        <f>_xlfn.XLOOKUP(Table1_1[[#This Row],[Series Name]],Table4[Series Name],Table4[Global Average])</f>
        <v>53297199351189.359</v>
      </c>
    </row>
    <row r="2473" spans="1:12" x14ac:dyDescent="0.3">
      <c r="A2473" t="s">
        <v>2744</v>
      </c>
      <c r="B2473" t="s">
        <v>2745</v>
      </c>
      <c r="C2473" t="s">
        <v>1166</v>
      </c>
      <c r="D2473" t="s">
        <v>1167</v>
      </c>
      <c r="E2473">
        <v>2777341000000</v>
      </c>
      <c r="F2473">
        <v>3415459000000</v>
      </c>
      <c r="G2473">
        <v>3976314000000</v>
      </c>
      <c r="H2473">
        <v>3849811000000</v>
      </c>
      <c r="J2473">
        <f>AVERAGE(Table1_1[[#This Row],[2020]:[2024]])</f>
        <v>3504731250000</v>
      </c>
      <c r="K2473" t="str">
        <f>IF(AVERAGE(Table1_1[[#This Row],[2020]:[2024]])&lt;=_xlfn.XLOOKUP(Table1_1[[#This Row],[Series Name]],Table4[Series Name],Table4[Global Average]),"Sotto la media","Sopra la media")</f>
        <v>Sopra la media</v>
      </c>
      <c r="L2473">
        <f>_xlfn.XLOOKUP(Table1_1[[#This Row],[Series Name]],Table4[Series Name],Table4[Global Average])</f>
        <v>659485227664.25049</v>
      </c>
    </row>
    <row r="2474" spans="1:12" x14ac:dyDescent="0.3">
      <c r="A2474" t="s">
        <v>2744</v>
      </c>
      <c r="B2474" t="s">
        <v>2745</v>
      </c>
      <c r="C2474" t="s">
        <v>1168</v>
      </c>
      <c r="D2474" t="s">
        <v>1169</v>
      </c>
      <c r="E2474">
        <v>3590129000000</v>
      </c>
      <c r="F2474">
        <v>4348382000000</v>
      </c>
      <c r="G2474">
        <v>5052637000000</v>
      </c>
      <c r="H2474">
        <v>5166397000000</v>
      </c>
      <c r="J2474">
        <f>AVERAGE(Table1_1[[#This Row],[2020]:[2024]])</f>
        <v>4539386250000</v>
      </c>
      <c r="K2474" t="str">
        <f>IF(AVERAGE(Table1_1[[#This Row],[2020]:[2024]])&lt;=_xlfn.XLOOKUP(Table1_1[[#This Row],[Series Name]],Table4[Series Name],Table4[Global Average]),"Sotto la media","Sopra la media")</f>
        <v>Sopra la media</v>
      </c>
      <c r="L2474">
        <f>_xlfn.XLOOKUP(Table1_1[[#This Row],[Series Name]],Table4[Series Name],Table4[Global Average])</f>
        <v>808471930859.21643</v>
      </c>
    </row>
    <row r="2475" spans="1:12" x14ac:dyDescent="0.3">
      <c r="A2475" t="s">
        <v>2744</v>
      </c>
      <c r="B2475" t="s">
        <v>2745</v>
      </c>
      <c r="C2475" t="s">
        <v>1170</v>
      </c>
      <c r="D2475" t="s">
        <v>1171</v>
      </c>
      <c r="E2475">
        <v>0.13</v>
      </c>
      <c r="F2475">
        <v>0.13</v>
      </c>
      <c r="J2475">
        <f>AVERAGE(Table1_1[[#This Row],[2020]:[2024]])</f>
        <v>0.13</v>
      </c>
      <c r="K2475" t="str">
        <f>IF(AVERAGE(Table1_1[[#This Row],[2020]:[2024]])&lt;=_xlfn.XLOOKUP(Table1_1[[#This Row],[Series Name]],Table4[Series Name],Table4[Global Average]),"Sotto la media","Sopra la media")</f>
        <v>Sotto la media</v>
      </c>
      <c r="L2475">
        <f>_xlfn.XLOOKUP(Table1_1[[#This Row],[Series Name]],Table4[Series Name],Table4[Global Average])</f>
        <v>0.87552248677248679</v>
      </c>
    </row>
    <row r="2476" spans="1:12" x14ac:dyDescent="0.3">
      <c r="A2476" t="s">
        <v>2744</v>
      </c>
      <c r="B2476" t="s">
        <v>2745</v>
      </c>
      <c r="C2476" t="s">
        <v>1172</v>
      </c>
      <c r="D2476" t="s">
        <v>1173</v>
      </c>
      <c r="E2476">
        <v>0.18</v>
      </c>
      <c r="F2476">
        <v>0.17</v>
      </c>
      <c r="J2476">
        <f>AVERAGE(Table1_1[[#This Row],[2020]:[2024]])</f>
        <v>0.17499999999999999</v>
      </c>
      <c r="K2476" t="str">
        <f>IF(AVERAGE(Table1_1[[#This Row],[2020]:[2024]])&lt;=_xlfn.XLOOKUP(Table1_1[[#This Row],[Series Name]],Table4[Series Name],Table4[Global Average]),"Sotto la media","Sopra la media")</f>
        <v>Sotto la media</v>
      </c>
      <c r="L2476">
        <f>_xlfn.XLOOKUP(Table1_1[[#This Row],[Series Name]],Table4[Series Name],Table4[Global Average])</f>
        <v>0.82870370370370383</v>
      </c>
    </row>
    <row r="2477" spans="1:12" x14ac:dyDescent="0.3">
      <c r="A2477" t="s">
        <v>2744</v>
      </c>
      <c r="B2477" t="s">
        <v>2745</v>
      </c>
      <c r="C2477" t="s">
        <v>1178</v>
      </c>
      <c r="D2477" t="s">
        <v>1179</v>
      </c>
      <c r="E2477">
        <v>2.2999999999999998</v>
      </c>
      <c r="F2477">
        <v>2.6</v>
      </c>
      <c r="G2477">
        <v>2.6</v>
      </c>
      <c r="H2477">
        <v>3.1</v>
      </c>
      <c r="J2477">
        <f>AVERAGE(Table1_1[[#This Row],[2020]:[2024]])</f>
        <v>2.65</v>
      </c>
      <c r="K2477" t="str">
        <f>IF(AVERAGE(Table1_1[[#This Row],[2020]:[2024]])&lt;=_xlfn.XLOOKUP(Table1_1[[#This Row],[Series Name]],Table4[Series Name],Table4[Global Average]),"Sotto la media","Sopra la media")</f>
        <v>Sotto la media</v>
      </c>
      <c r="L2477">
        <f>_xlfn.XLOOKUP(Table1_1[[#This Row],[Series Name]],Table4[Series Name],Table4[Global Average])</f>
        <v>64.875</v>
      </c>
    </row>
    <row r="2478" spans="1:12" x14ac:dyDescent="0.3">
      <c r="A2478" t="s">
        <v>2744</v>
      </c>
      <c r="B2478" t="s">
        <v>2745</v>
      </c>
      <c r="C2478" t="s">
        <v>1180</v>
      </c>
      <c r="D2478" t="s">
        <v>1181</v>
      </c>
      <c r="E2478">
        <v>22.7</v>
      </c>
      <c r="F2478">
        <v>22.2</v>
      </c>
      <c r="G2478">
        <v>22.6</v>
      </c>
      <c r="J2478">
        <f>AVERAGE(Table1_1[[#This Row],[2020]:[2024]])</f>
        <v>22.5</v>
      </c>
      <c r="K2478" t="str">
        <f>IF(AVERAGE(Table1_1[[#This Row],[2020]:[2024]])&lt;=_xlfn.XLOOKUP(Table1_1[[#This Row],[Series Name]],Table4[Series Name],Table4[Global Average]),"Sotto la media","Sopra la media")</f>
        <v>Sopra la media</v>
      </c>
      <c r="L2478">
        <f>_xlfn.XLOOKUP(Table1_1[[#This Row],[Series Name]],Table4[Series Name],Table4[Global Average])</f>
        <v>21.886296296296294</v>
      </c>
    </row>
    <row r="2479" spans="1:12" x14ac:dyDescent="0.3">
      <c r="A2479" t="s">
        <v>2744</v>
      </c>
      <c r="B2479" t="s">
        <v>2745</v>
      </c>
      <c r="C2479" t="s">
        <v>1182</v>
      </c>
      <c r="D2479" t="s">
        <v>1183</v>
      </c>
      <c r="E2479">
        <v>29.1</v>
      </c>
      <c r="F2479">
        <v>29.7</v>
      </c>
      <c r="G2479">
        <v>30.2</v>
      </c>
      <c r="J2479">
        <f>AVERAGE(Table1_1[[#This Row],[2020]:[2024]])</f>
        <v>29.666666666666668</v>
      </c>
      <c r="K2479" t="str">
        <f>IF(AVERAGE(Table1_1[[#This Row],[2020]:[2024]])&lt;=_xlfn.XLOOKUP(Table1_1[[#This Row],[Series Name]],Table4[Series Name],Table4[Global Average]),"Sotto la media","Sopra la media")</f>
        <v>Sotto la media</v>
      </c>
      <c r="L2479">
        <f>_xlfn.XLOOKUP(Table1_1[[#This Row],[Series Name]],Table4[Series Name],Table4[Global Average])</f>
        <v>31.001851851851853</v>
      </c>
    </row>
    <row r="2480" spans="1:12" x14ac:dyDescent="0.3">
      <c r="A2480" t="s">
        <v>2744</v>
      </c>
      <c r="B2480" t="s">
        <v>2745</v>
      </c>
      <c r="C2480" t="s">
        <v>1184</v>
      </c>
      <c r="D2480" t="s">
        <v>1185</v>
      </c>
      <c r="E2480">
        <v>45.2</v>
      </c>
      <c r="F2480">
        <v>45.7</v>
      </c>
      <c r="G2480">
        <v>46.5</v>
      </c>
      <c r="J2480">
        <f>AVERAGE(Table1_1[[#This Row],[2020]:[2024]])</f>
        <v>45.800000000000004</v>
      </c>
      <c r="K2480" t="str">
        <f>IF(AVERAGE(Table1_1[[#This Row],[2020]:[2024]])&lt;=_xlfn.XLOOKUP(Table1_1[[#This Row],[Series Name]],Table4[Series Name],Table4[Global Average]),"Sotto la media","Sopra la media")</f>
        <v>Sotto la media</v>
      </c>
      <c r="L2480">
        <f>_xlfn.XLOOKUP(Table1_1[[#This Row],[Series Name]],Table4[Series Name],Table4[Global Average])</f>
        <v>46.861111111111107</v>
      </c>
    </row>
    <row r="2481" spans="1:12" x14ac:dyDescent="0.3">
      <c r="A2481" t="s">
        <v>2744</v>
      </c>
      <c r="B2481" t="s">
        <v>2745</v>
      </c>
      <c r="C2481" t="s">
        <v>1186</v>
      </c>
      <c r="D2481" t="s">
        <v>1187</v>
      </c>
      <c r="E2481">
        <v>2</v>
      </c>
      <c r="F2481">
        <v>2.2999999999999998</v>
      </c>
      <c r="G2481">
        <v>1.8</v>
      </c>
      <c r="J2481">
        <f>AVERAGE(Table1_1[[#This Row],[2020]:[2024]])</f>
        <v>2.0333333333333332</v>
      </c>
      <c r="K2481" t="str">
        <f>IF(AVERAGE(Table1_1[[#This Row],[2020]:[2024]])&lt;=_xlfn.XLOOKUP(Table1_1[[#This Row],[Series Name]],Table4[Series Name],Table4[Global Average]),"Sotto la media","Sopra la media")</f>
        <v>Sotto la media</v>
      </c>
      <c r="L2481">
        <f>_xlfn.XLOOKUP(Table1_1[[#This Row],[Series Name]],Table4[Series Name],Table4[Global Average])</f>
        <v>2.0992592592592594</v>
      </c>
    </row>
    <row r="2482" spans="1:12" x14ac:dyDescent="0.3">
      <c r="A2482" t="s">
        <v>2744</v>
      </c>
      <c r="B2482" t="s">
        <v>2745</v>
      </c>
      <c r="C2482" t="s">
        <v>1188</v>
      </c>
      <c r="D2482" t="s">
        <v>1189</v>
      </c>
      <c r="E2482">
        <v>5.7</v>
      </c>
      <c r="F2482">
        <v>6.1</v>
      </c>
      <c r="G2482">
        <v>5.2</v>
      </c>
      <c r="J2482">
        <f>AVERAGE(Table1_1[[#This Row],[2020]:[2024]])</f>
        <v>5.666666666666667</v>
      </c>
      <c r="K2482" t="str">
        <f>IF(AVERAGE(Table1_1[[#This Row],[2020]:[2024]])&lt;=_xlfn.XLOOKUP(Table1_1[[#This Row],[Series Name]],Table4[Series Name],Table4[Global Average]),"Sotto la media","Sopra la media")</f>
        <v>Sotto la media</v>
      </c>
      <c r="L2482">
        <f>_xlfn.XLOOKUP(Table1_1[[#This Row],[Series Name]],Table4[Series Name],Table4[Global Average])</f>
        <v>5.7177777777777772</v>
      </c>
    </row>
    <row r="2483" spans="1:12" x14ac:dyDescent="0.3">
      <c r="A2483" t="s">
        <v>2744</v>
      </c>
      <c r="B2483" t="s">
        <v>2745</v>
      </c>
      <c r="C2483" t="s">
        <v>1190</v>
      </c>
      <c r="D2483" t="s">
        <v>1191</v>
      </c>
      <c r="E2483">
        <v>10.7</v>
      </c>
      <c r="F2483">
        <v>10.7</v>
      </c>
      <c r="G2483">
        <v>10.4</v>
      </c>
      <c r="J2483">
        <f>AVERAGE(Table1_1[[#This Row],[2020]:[2024]])</f>
        <v>10.6</v>
      </c>
      <c r="K2483" t="str">
        <f>IF(AVERAGE(Table1_1[[#This Row],[2020]:[2024]])&lt;=_xlfn.XLOOKUP(Table1_1[[#This Row],[Series Name]],Table4[Series Name],Table4[Global Average]),"Sotto la media","Sopra la media")</f>
        <v>Sopra la media</v>
      </c>
      <c r="L2483">
        <f>_xlfn.XLOOKUP(Table1_1[[#This Row],[Series Name]],Table4[Series Name],Table4[Global Average])</f>
        <v>10.457777777777777</v>
      </c>
    </row>
    <row r="2484" spans="1:12" x14ac:dyDescent="0.3">
      <c r="A2484" t="s">
        <v>2744</v>
      </c>
      <c r="B2484" t="s">
        <v>2745</v>
      </c>
      <c r="C2484" t="s">
        <v>1192</v>
      </c>
      <c r="D2484" t="s">
        <v>1193</v>
      </c>
      <c r="E2484">
        <v>15.6</v>
      </c>
      <c r="F2484">
        <v>15.3</v>
      </c>
      <c r="G2484">
        <v>15.3</v>
      </c>
      <c r="J2484">
        <f>AVERAGE(Table1_1[[#This Row],[2020]:[2024]])</f>
        <v>15.4</v>
      </c>
      <c r="K2484" t="str">
        <f>IF(AVERAGE(Table1_1[[#This Row],[2020]:[2024]])&lt;=_xlfn.XLOOKUP(Table1_1[[#This Row],[Series Name]],Table4[Series Name],Table4[Global Average]),"Sotto la media","Sopra la media")</f>
        <v>Sopra la media</v>
      </c>
      <c r="L2484">
        <f>_xlfn.XLOOKUP(Table1_1[[#This Row],[Series Name]],Table4[Series Name],Table4[Global Average])</f>
        <v>15.070740740740739</v>
      </c>
    </row>
    <row r="2485" spans="1:12" x14ac:dyDescent="0.3">
      <c r="A2485" t="s">
        <v>2744</v>
      </c>
      <c r="B2485" t="s">
        <v>2745</v>
      </c>
      <c r="C2485" t="s">
        <v>1194</v>
      </c>
      <c r="D2485" t="s">
        <v>1195</v>
      </c>
      <c r="E2485">
        <v>90.3</v>
      </c>
      <c r="F2485">
        <v>91.3</v>
      </c>
      <c r="G2485">
        <v>92.2</v>
      </c>
      <c r="H2485">
        <v>93.1</v>
      </c>
      <c r="J2485">
        <f>AVERAGE(Table1_1[[#This Row],[2020]:[2024]])</f>
        <v>91.724999999999994</v>
      </c>
      <c r="K2485" t="str">
        <f>IF(AVERAGE(Table1_1[[#This Row],[2020]:[2024]])&lt;=_xlfn.XLOOKUP(Table1_1[[#This Row],[Series Name]],Table4[Series Name],Table4[Global Average]),"Sotto la media","Sopra la media")</f>
        <v>Sopra la media</v>
      </c>
      <c r="L2485">
        <f>_xlfn.XLOOKUP(Table1_1[[#This Row],[Series Name]],Table4[Series Name],Table4[Global Average])</f>
        <v>83.252857142857138</v>
      </c>
    </row>
    <row r="2486" spans="1:12" x14ac:dyDescent="0.3">
      <c r="A2486" t="s">
        <v>2744</v>
      </c>
      <c r="B2486" t="s">
        <v>2745</v>
      </c>
      <c r="C2486" t="s">
        <v>1200</v>
      </c>
      <c r="D2486" t="s">
        <v>1201</v>
      </c>
      <c r="E2486">
        <v>29056</v>
      </c>
      <c r="F2486">
        <v>37564</v>
      </c>
      <c r="J2486">
        <f>AVERAGE(Table1_1[[#This Row],[2020]:[2024]])</f>
        <v>33310</v>
      </c>
      <c r="K2486" t="str">
        <f>IF(AVERAGE(Table1_1[[#This Row],[2020]:[2024]])&lt;=_xlfn.XLOOKUP(Table1_1[[#This Row],[Series Name]],Table4[Series Name],Table4[Global Average]),"Sotto la media","Sopra la media")</f>
        <v>Sopra la media</v>
      </c>
      <c r="L2486">
        <f>_xlfn.XLOOKUP(Table1_1[[#This Row],[Series Name]],Table4[Series Name],Table4[Global Average])</f>
        <v>4945.4587912087918</v>
      </c>
    </row>
    <row r="2487" spans="1:12" x14ac:dyDescent="0.3">
      <c r="A2487" t="s">
        <v>2744</v>
      </c>
      <c r="B2487" t="s">
        <v>2745</v>
      </c>
      <c r="C2487" t="s">
        <v>1202</v>
      </c>
      <c r="D2487" t="s">
        <v>1203</v>
      </c>
      <c r="E2487">
        <v>21686</v>
      </c>
      <c r="F2487">
        <v>21913</v>
      </c>
      <c r="J2487">
        <f>AVERAGE(Table1_1[[#This Row],[2020]:[2024]])</f>
        <v>21799.5</v>
      </c>
      <c r="K2487" t="str">
        <f>IF(AVERAGE(Table1_1[[#This Row],[2020]:[2024]])&lt;=_xlfn.XLOOKUP(Table1_1[[#This Row],[Series Name]],Table4[Series Name],Table4[Global Average]),"Sotto la media","Sopra la media")</f>
        <v>Sotto la media</v>
      </c>
      <c r="L2487">
        <f>_xlfn.XLOOKUP(Table1_1[[#This Row],[Series Name]],Table4[Series Name],Table4[Global Average])</f>
        <v>64305.777472527479</v>
      </c>
    </row>
    <row r="2488" spans="1:12" x14ac:dyDescent="0.3">
      <c r="A2488" t="s">
        <v>2744</v>
      </c>
      <c r="B2488" t="s">
        <v>2745</v>
      </c>
      <c r="C2488" t="s">
        <v>1204</v>
      </c>
      <c r="D2488" t="s">
        <v>1205</v>
      </c>
      <c r="E2488">
        <v>17.2676773903659</v>
      </c>
      <c r="F2488">
        <v>17.608172074767801</v>
      </c>
      <c r="J2488">
        <f>AVERAGE(Table1_1[[#This Row],[2020]:[2024]])</f>
        <v>17.437924732566849</v>
      </c>
      <c r="K2488" t="str">
        <f>IF(AVERAGE(Table1_1[[#This Row],[2020]:[2024]])&lt;=_xlfn.XLOOKUP(Table1_1[[#This Row],[Series Name]],Table4[Series Name],Table4[Global Average]),"Sotto la media","Sopra la media")</f>
        <v>Sotto la media</v>
      </c>
      <c r="L2488">
        <f>_xlfn.XLOOKUP(Table1_1[[#This Row],[Series Name]],Table4[Series Name],Table4[Global Average])</f>
        <v>26.756032456284778</v>
      </c>
    </row>
    <row r="2489" spans="1:12" x14ac:dyDescent="0.3">
      <c r="A2489" t="s">
        <v>2744</v>
      </c>
      <c r="B2489" t="s">
        <v>2745</v>
      </c>
      <c r="C2489" t="s">
        <v>1212</v>
      </c>
      <c r="D2489" t="s">
        <v>1213</v>
      </c>
      <c r="E2489">
        <v>3687357961000</v>
      </c>
      <c r="F2489">
        <v>4169821339000</v>
      </c>
      <c r="J2489">
        <f>AVERAGE(Table1_1[[#This Row],[2020]:[2024]])</f>
        <v>3928589650000</v>
      </c>
      <c r="K2489" t="str">
        <f>IF(AVERAGE(Table1_1[[#This Row],[2020]:[2024]])&lt;=_xlfn.XLOOKUP(Table1_1[[#This Row],[Series Name]],Table4[Series Name],Table4[Global Average]),"Sotto la media","Sopra la media")</f>
        <v>Sotto la media</v>
      </c>
      <c r="L2489">
        <f>_xlfn.XLOOKUP(Table1_1[[#This Row],[Series Name]],Table4[Series Name],Table4[Global Average])</f>
        <v>57869940090331.438</v>
      </c>
    </row>
    <row r="2490" spans="1:12" x14ac:dyDescent="0.3">
      <c r="A2490" t="s">
        <v>2744</v>
      </c>
      <c r="B2490" t="s">
        <v>2745</v>
      </c>
      <c r="C2490" t="s">
        <v>1214</v>
      </c>
      <c r="D2490" t="s">
        <v>1215</v>
      </c>
      <c r="E2490">
        <v>3687357961000</v>
      </c>
      <c r="F2490">
        <v>4169821339000</v>
      </c>
      <c r="J2490">
        <f>AVERAGE(Table1_1[[#This Row],[2020]:[2024]])</f>
        <v>3928589650000</v>
      </c>
      <c r="K2490" t="str">
        <f>IF(AVERAGE(Table1_1[[#This Row],[2020]:[2024]])&lt;=_xlfn.XLOOKUP(Table1_1[[#This Row],[Series Name]],Table4[Series Name],Table4[Global Average]),"Sotto la media","Sopra la media")</f>
        <v>Sopra la media</v>
      </c>
      <c r="L2490">
        <f>_xlfn.XLOOKUP(Table1_1[[#This Row],[Series Name]],Table4[Series Name],Table4[Global Average])</f>
        <v>785029321066.80029</v>
      </c>
    </row>
    <row r="2491" spans="1:12" x14ac:dyDescent="0.3">
      <c r="A2491" t="s">
        <v>2744</v>
      </c>
      <c r="B2491" t="s">
        <v>2745</v>
      </c>
      <c r="C2491" t="s">
        <v>1218</v>
      </c>
      <c r="D2491" t="s">
        <v>1219</v>
      </c>
      <c r="E2491">
        <v>1.23358439630629</v>
      </c>
      <c r="F2491">
        <v>4.6978588636374203</v>
      </c>
      <c r="G2491">
        <v>8.0027998205212096</v>
      </c>
      <c r="H2491">
        <v>4.1163383837448801</v>
      </c>
      <c r="I2491">
        <v>2.9495252048520699</v>
      </c>
      <c r="J2491">
        <f>AVERAGE(Table1_1[[#This Row],[2020]:[2024]])</f>
        <v>4.2000213338123737</v>
      </c>
      <c r="K2491" t="str">
        <f>IF(AVERAGE(Table1_1[[#This Row],[2020]:[2024]])&lt;=_xlfn.XLOOKUP(Table1_1[[#This Row],[Series Name]],Table4[Series Name],Table4[Global Average]),"Sotto la media","Sopra la media")</f>
        <v>Sotto la media</v>
      </c>
      <c r="L2491">
        <f>_xlfn.XLOOKUP(Table1_1[[#This Row],[Series Name]],Table4[Series Name],Table4[Global Average])</f>
        <v>4.6101943951347248</v>
      </c>
    </row>
    <row r="2492" spans="1:12" x14ac:dyDescent="0.3">
      <c r="A2492" t="s">
        <v>2744</v>
      </c>
      <c r="B2492" t="s">
        <v>2745</v>
      </c>
      <c r="C2492" t="s">
        <v>1220</v>
      </c>
      <c r="D2492" t="s">
        <v>1221</v>
      </c>
      <c r="E2492">
        <v>1.3288327382145899</v>
      </c>
      <c r="F2492">
        <v>4.5659855026197098</v>
      </c>
      <c r="G2492">
        <v>7.1294808542104402</v>
      </c>
      <c r="H2492">
        <v>3.5983913537805301</v>
      </c>
      <c r="J2492">
        <f>AVERAGE(Table1_1[[#This Row],[2020]:[2024]])</f>
        <v>4.1556726122063177</v>
      </c>
      <c r="K2492" t="str">
        <f>IF(AVERAGE(Table1_1[[#This Row],[2020]:[2024]])&lt;=_xlfn.XLOOKUP(Table1_1[[#This Row],[Series Name]],Table4[Series Name],Table4[Global Average]),"Sotto la media","Sopra la media")</f>
        <v>Sotto la media</v>
      </c>
      <c r="L2492">
        <f>_xlfn.XLOOKUP(Table1_1[[#This Row],[Series Name]],Table4[Series Name],Table4[Global Average])</f>
        <v>9.0542247382379202</v>
      </c>
    </row>
    <row r="2493" spans="1:12" x14ac:dyDescent="0.3">
      <c r="A2493" t="s">
        <v>2744</v>
      </c>
      <c r="B2493" t="s">
        <v>2745</v>
      </c>
      <c r="C2493" t="s">
        <v>1222</v>
      </c>
      <c r="D2493" t="s">
        <v>1223</v>
      </c>
      <c r="E2493">
        <v>1.3288327382145899</v>
      </c>
      <c r="F2493">
        <v>4.5659855026197098</v>
      </c>
      <c r="G2493">
        <v>7.1294808542104402</v>
      </c>
      <c r="H2493">
        <v>3.5983913537805301</v>
      </c>
      <c r="J2493">
        <f>AVERAGE(Table1_1[[#This Row],[2020]:[2024]])</f>
        <v>4.1556726122063177</v>
      </c>
      <c r="K2493" t="str">
        <f>IF(AVERAGE(Table1_1[[#This Row],[2020]:[2024]])&lt;=_xlfn.XLOOKUP(Table1_1[[#This Row],[Series Name]],Table4[Series Name],Table4[Global Average]),"Sotto la media","Sopra la media")</f>
        <v>Sotto la media</v>
      </c>
      <c r="L2493">
        <f>_xlfn.XLOOKUP(Table1_1[[#This Row],[Series Name]],Table4[Series Name],Table4[Global Average])</f>
        <v>9.0542247382379202</v>
      </c>
    </row>
    <row r="2494" spans="1:12" x14ac:dyDescent="0.3">
      <c r="A2494" t="s">
        <v>2744</v>
      </c>
      <c r="B2494" t="s">
        <v>2745</v>
      </c>
      <c r="C2494" t="s">
        <v>1226</v>
      </c>
      <c r="D2494" t="s">
        <v>1227</v>
      </c>
      <c r="E2494">
        <v>24.258575647432998</v>
      </c>
      <c r="F2494">
        <v>24.876379580860601</v>
      </c>
      <c r="G2494">
        <v>20.812449852465701</v>
      </c>
      <c r="H2494">
        <v>20.169043845747499</v>
      </c>
      <c r="J2494">
        <f>AVERAGE(Table1_1[[#This Row],[2020]:[2024]])</f>
        <v>22.529112231626698</v>
      </c>
      <c r="K2494" t="str">
        <f>IF(AVERAGE(Table1_1[[#This Row],[2020]:[2024]])&lt;=_xlfn.XLOOKUP(Table1_1[[#This Row],[Series Name]],Table4[Series Name],Table4[Global Average]),"Sotto la media","Sopra la media")</f>
        <v>Sopra la media</v>
      </c>
      <c r="L2494">
        <f>_xlfn.XLOOKUP(Table1_1[[#This Row],[Series Name]],Table4[Series Name],Table4[Global Average])</f>
        <v>9.0130965312667524</v>
      </c>
    </row>
    <row r="2495" spans="1:12" x14ac:dyDescent="0.3">
      <c r="A2495" t="s">
        <v>2744</v>
      </c>
      <c r="B2495" t="s">
        <v>2745</v>
      </c>
      <c r="C2495" t="s">
        <v>1228</v>
      </c>
      <c r="D2495" t="s">
        <v>1229</v>
      </c>
      <c r="E2495">
        <v>23.3736594977381</v>
      </c>
      <c r="F2495">
        <v>20.332763361133999</v>
      </c>
      <c r="G2495">
        <v>17.4020547865602</v>
      </c>
      <c r="H2495">
        <v>17.614646654037699</v>
      </c>
      <c r="J2495">
        <f>AVERAGE(Table1_1[[#This Row],[2020]:[2024]])</f>
        <v>19.6807810748675</v>
      </c>
      <c r="K2495" t="str">
        <f>IF(AVERAGE(Table1_1[[#This Row],[2020]:[2024]])&lt;=_xlfn.XLOOKUP(Table1_1[[#This Row],[Series Name]],Table4[Series Name],Table4[Global Average]),"Sotto la media","Sopra la media")</f>
        <v>Sopra la media</v>
      </c>
      <c r="L2495">
        <f>_xlfn.XLOOKUP(Table1_1[[#This Row],[Series Name]],Table4[Series Name],Table4[Global Average])</f>
        <v>10.846765858673205</v>
      </c>
    </row>
    <row r="2496" spans="1:12" x14ac:dyDescent="0.3">
      <c r="A2496" t="s">
        <v>2744</v>
      </c>
      <c r="B2496" t="s">
        <v>2745</v>
      </c>
      <c r="C2496" t="s">
        <v>1230</v>
      </c>
      <c r="D2496" t="s">
        <v>1231</v>
      </c>
      <c r="E2496">
        <v>23.524600885315198</v>
      </c>
      <c r="F2496">
        <v>24.1682050721415</v>
      </c>
      <c r="G2496">
        <v>20.170378214347799</v>
      </c>
      <c r="H2496">
        <v>19.525264637495098</v>
      </c>
      <c r="J2496">
        <f>AVERAGE(Table1_1[[#This Row],[2020]:[2024]])</f>
        <v>21.847112202324901</v>
      </c>
      <c r="K2496" t="str">
        <f>IF(AVERAGE(Table1_1[[#This Row],[2020]:[2024]])&lt;=_xlfn.XLOOKUP(Table1_1[[#This Row],[Series Name]],Table4[Series Name],Table4[Global Average]),"Sotto la media","Sopra la media")</f>
        <v>Sopra la media</v>
      </c>
      <c r="L2496">
        <f>_xlfn.XLOOKUP(Table1_1[[#This Row],[Series Name]],Table4[Series Name],Table4[Global Average])</f>
        <v>8.5197176163047956</v>
      </c>
    </row>
    <row r="2497" spans="1:12" x14ac:dyDescent="0.3">
      <c r="A2497" t="s">
        <v>2744</v>
      </c>
      <c r="B2497" t="s">
        <v>2745</v>
      </c>
      <c r="C2497" t="s">
        <v>1232</v>
      </c>
      <c r="D2497" t="s">
        <v>1233</v>
      </c>
      <c r="E2497">
        <v>22.145057598729199</v>
      </c>
      <c r="F2497">
        <v>19.427865454845399</v>
      </c>
      <c r="G2497">
        <v>16.7792887439557</v>
      </c>
      <c r="H2497">
        <v>17.013880071371801</v>
      </c>
      <c r="J2497">
        <f>AVERAGE(Table1_1[[#This Row],[2020]:[2024]])</f>
        <v>18.841522967225526</v>
      </c>
      <c r="K2497" t="str">
        <f>IF(AVERAGE(Table1_1[[#This Row],[2020]:[2024]])&lt;=_xlfn.XLOOKUP(Table1_1[[#This Row],[Series Name]],Table4[Series Name],Table4[Global Average]),"Sotto la media","Sopra la media")</f>
        <v>Sopra la media</v>
      </c>
      <c r="L2497">
        <f>_xlfn.XLOOKUP(Table1_1[[#This Row],[Series Name]],Table4[Series Name],Table4[Global Average])</f>
        <v>10.692211230054967</v>
      </c>
    </row>
    <row r="2498" spans="1:12" x14ac:dyDescent="0.3">
      <c r="A2498" t="s">
        <v>2744</v>
      </c>
      <c r="B2498" t="s">
        <v>2745</v>
      </c>
      <c r="C2498" t="s">
        <v>1234</v>
      </c>
      <c r="D2498" t="s">
        <v>1235</v>
      </c>
      <c r="E2498">
        <v>6.4207511342058199</v>
      </c>
      <c r="F2498">
        <v>6.8074663932942103</v>
      </c>
      <c r="J2498">
        <f>AVERAGE(Table1_1[[#This Row],[2020]:[2024]])</f>
        <v>6.6141087637500151</v>
      </c>
      <c r="K2498" t="str">
        <f>IF(AVERAGE(Table1_1[[#This Row],[2020]:[2024]])&lt;=_xlfn.XLOOKUP(Table1_1[[#This Row],[Series Name]],Table4[Series Name],Table4[Global Average]),"Sotto la media","Sopra la media")</f>
        <v>Sotto la media</v>
      </c>
      <c r="L2498">
        <f>_xlfn.XLOOKUP(Table1_1[[#This Row],[Series Name]],Table4[Series Name],Table4[Global Average])</f>
        <v>8.7030129046280891</v>
      </c>
    </row>
    <row r="2499" spans="1:12" x14ac:dyDescent="0.3">
      <c r="A2499" t="s">
        <v>2744</v>
      </c>
      <c r="B2499" t="s">
        <v>2745</v>
      </c>
      <c r="C2499" t="s">
        <v>1236</v>
      </c>
      <c r="D2499" t="s">
        <v>1237</v>
      </c>
      <c r="E2499">
        <v>2.56704907271767</v>
      </c>
      <c r="F2499">
        <v>2.9249191512565602</v>
      </c>
      <c r="J2499">
        <f>AVERAGE(Table1_1[[#This Row],[2020]:[2024]])</f>
        <v>2.7459841119871151</v>
      </c>
      <c r="K2499" t="str">
        <f>IF(AVERAGE(Table1_1[[#This Row],[2020]:[2024]])&lt;=_xlfn.XLOOKUP(Table1_1[[#This Row],[Series Name]],Table4[Series Name],Table4[Global Average]),"Sotto la media","Sopra la media")</f>
        <v>Sopra la media</v>
      </c>
      <c r="L2499">
        <f>_xlfn.XLOOKUP(Table1_1[[#This Row],[Series Name]],Table4[Series Name],Table4[Global Average])</f>
        <v>2.4208284053131828</v>
      </c>
    </row>
    <row r="2500" spans="1:12" x14ac:dyDescent="0.3">
      <c r="A2500" t="s">
        <v>2744</v>
      </c>
      <c r="B2500" t="s">
        <v>2745</v>
      </c>
      <c r="C2500" t="s">
        <v>1238</v>
      </c>
      <c r="D2500" t="s">
        <v>1239</v>
      </c>
      <c r="E2500">
        <v>10.342341119062199</v>
      </c>
      <c r="F2500">
        <v>10.762443593200199</v>
      </c>
      <c r="J2500">
        <f>AVERAGE(Table1_1[[#This Row],[2020]:[2024]])</f>
        <v>10.5523923561312</v>
      </c>
      <c r="K2500" t="str">
        <f>IF(AVERAGE(Table1_1[[#This Row],[2020]:[2024]])&lt;=_xlfn.XLOOKUP(Table1_1[[#This Row],[Series Name]],Table4[Series Name],Table4[Global Average]),"Sotto la media","Sopra la media")</f>
        <v>Sotto la media</v>
      </c>
      <c r="L2500">
        <f>_xlfn.XLOOKUP(Table1_1[[#This Row],[Series Name]],Table4[Series Name],Table4[Global Average])</f>
        <v>15.704321940821433</v>
      </c>
    </row>
    <row r="2501" spans="1:12" x14ac:dyDescent="0.3">
      <c r="A2501" t="s">
        <v>2744</v>
      </c>
      <c r="B2501" t="s">
        <v>2745</v>
      </c>
      <c r="C2501" t="s">
        <v>1240</v>
      </c>
      <c r="D2501" t="s">
        <v>1241</v>
      </c>
      <c r="E2501">
        <v>6.06749005681651</v>
      </c>
      <c r="F2501">
        <v>6.8484778902207797</v>
      </c>
      <c r="G2501">
        <v>10.835538212453899</v>
      </c>
      <c r="H2501">
        <v>12.908112213977599</v>
      </c>
      <c r="J2501">
        <f>AVERAGE(Table1_1[[#This Row],[2020]:[2024]])</f>
        <v>9.1649045933671971</v>
      </c>
      <c r="K2501" t="str">
        <f>IF(AVERAGE(Table1_1[[#This Row],[2020]:[2024]])&lt;=_xlfn.XLOOKUP(Table1_1[[#This Row],[Series Name]],Table4[Series Name],Table4[Global Average]),"Sotto la media","Sopra la media")</f>
        <v>Sopra la media</v>
      </c>
      <c r="L2501">
        <f>_xlfn.XLOOKUP(Table1_1[[#This Row],[Series Name]],Table4[Series Name],Table4[Global Average])</f>
        <v>8.7228497342224465</v>
      </c>
    </row>
    <row r="2502" spans="1:12" x14ac:dyDescent="0.3">
      <c r="A2502" t="s">
        <v>2744</v>
      </c>
      <c r="B2502" t="s">
        <v>2745</v>
      </c>
      <c r="C2502" t="s">
        <v>1242</v>
      </c>
      <c r="D2502" t="s">
        <v>1243</v>
      </c>
      <c r="E2502">
        <v>10.903065580332999</v>
      </c>
      <c r="F2502">
        <v>11.395362617989999</v>
      </c>
      <c r="G2502">
        <v>13.405689407010099</v>
      </c>
      <c r="H2502">
        <v>17.9836824101844</v>
      </c>
      <c r="J2502">
        <f>AVERAGE(Table1_1[[#This Row],[2020]:[2024]])</f>
        <v>13.421950003879374</v>
      </c>
      <c r="K2502" t="str">
        <f>IF(AVERAGE(Table1_1[[#This Row],[2020]:[2024]])&lt;=_xlfn.XLOOKUP(Table1_1[[#This Row],[Series Name]],Table4[Series Name],Table4[Global Average]),"Sotto la media","Sopra la media")</f>
        <v>Sopra la media</v>
      </c>
      <c r="L2502">
        <f>_xlfn.XLOOKUP(Table1_1[[#This Row],[Series Name]],Table4[Series Name],Table4[Global Average])</f>
        <v>10.238026040437612</v>
      </c>
    </row>
    <row r="2503" spans="1:12" x14ac:dyDescent="0.3">
      <c r="A2503" t="s">
        <v>2744</v>
      </c>
      <c r="B2503" t="s">
        <v>2745</v>
      </c>
      <c r="C2503" t="s">
        <v>1244</v>
      </c>
      <c r="D2503" t="s">
        <v>1245</v>
      </c>
      <c r="E2503">
        <v>412384000000</v>
      </c>
      <c r="F2503">
        <v>507679700000</v>
      </c>
      <c r="G2503">
        <v>694872100000</v>
      </c>
      <c r="H2503">
        <v>877142600000</v>
      </c>
      <c r="J2503">
        <f>AVERAGE(Table1_1[[#This Row],[2020]:[2024]])</f>
        <v>623019600000</v>
      </c>
      <c r="K2503" t="str">
        <f>IF(AVERAGE(Table1_1[[#This Row],[2020]:[2024]])&lt;=_xlfn.XLOOKUP(Table1_1[[#This Row],[Series Name]],Table4[Series Name],Table4[Global Average]),"Sotto la media","Sopra la media")</f>
        <v>Sotto la media</v>
      </c>
      <c r="L2503">
        <f>_xlfn.XLOOKUP(Table1_1[[#This Row],[Series Name]],Table4[Series Name],Table4[Global Average])</f>
        <v>5603207969876.6104</v>
      </c>
    </row>
    <row r="2504" spans="1:12" x14ac:dyDescent="0.3">
      <c r="A2504" t="s">
        <v>2744</v>
      </c>
      <c r="B2504" t="s">
        <v>2745</v>
      </c>
      <c r="C2504" t="s">
        <v>1252</v>
      </c>
      <c r="D2504" t="s">
        <v>1253</v>
      </c>
      <c r="E2504">
        <v>1715000</v>
      </c>
      <c r="F2504">
        <v>573000</v>
      </c>
      <c r="G2504">
        <v>675000</v>
      </c>
      <c r="H2504">
        <v>202000</v>
      </c>
      <c r="J2504">
        <f>AVERAGE(Table1_1[[#This Row],[2020]:[2024]])</f>
        <v>791250</v>
      </c>
      <c r="K2504" t="str">
        <f>IF(AVERAGE(Table1_1[[#This Row],[2020]:[2024]])&lt;=_xlfn.XLOOKUP(Table1_1[[#This Row],[Series Name]],Table4[Series Name],Table4[Global Average]),"Sotto la media","Sopra la media")</f>
        <v>Sopra la media</v>
      </c>
      <c r="L2504">
        <f>_xlfn.XLOOKUP(Table1_1[[#This Row],[Series Name]],Table4[Series Name],Table4[Global Average])</f>
        <v>458974.46033653844</v>
      </c>
    </row>
    <row r="2505" spans="1:12" x14ac:dyDescent="0.3">
      <c r="A2505" t="s">
        <v>2744</v>
      </c>
      <c r="B2505" t="s">
        <v>2745</v>
      </c>
      <c r="C2505" t="s">
        <v>1254</v>
      </c>
      <c r="D2505" t="s">
        <v>1255</v>
      </c>
      <c r="E2505">
        <v>1.73560036661657</v>
      </c>
      <c r="J2505">
        <f>AVERAGE(Table1_1[[#This Row],[2020]:[2024]])</f>
        <v>1.73560036661657</v>
      </c>
      <c r="K2505" t="str">
        <f>IF(AVERAGE(Table1_1[[#This Row],[2020]:[2024]])&lt;=_xlfn.XLOOKUP(Table1_1[[#This Row],[Series Name]],Table4[Series Name],Table4[Global Average]),"Sotto la media","Sopra la media")</f>
        <v>Sotto la media</v>
      </c>
      <c r="L2505">
        <f>_xlfn.XLOOKUP(Table1_1[[#This Row],[Series Name]],Table4[Series Name],Table4[Global Average])</f>
        <v>3.2426032596159398</v>
      </c>
    </row>
    <row r="2506" spans="1:12" x14ac:dyDescent="0.3">
      <c r="A2506" t="s">
        <v>2744</v>
      </c>
      <c r="B2506" t="s">
        <v>2745</v>
      </c>
      <c r="C2506" t="s">
        <v>1256</v>
      </c>
      <c r="D2506" t="s">
        <v>1257</v>
      </c>
      <c r="E2506">
        <v>48837000000</v>
      </c>
      <c r="J2506">
        <f>AVERAGE(Table1_1[[#This Row],[2020]:[2024]])</f>
        <v>48837000000</v>
      </c>
      <c r="K2506" t="str">
        <f>IF(AVERAGE(Table1_1[[#This Row],[2020]:[2024]])&lt;=_xlfn.XLOOKUP(Table1_1[[#This Row],[Series Name]],Table4[Series Name],Table4[Global Average]),"Sotto la media","Sopra la media")</f>
        <v>Sopra la media</v>
      </c>
      <c r="L2506">
        <f>_xlfn.XLOOKUP(Table1_1[[#This Row],[Series Name]],Table4[Series Name],Table4[Global Average])</f>
        <v>8472500000</v>
      </c>
    </row>
    <row r="2507" spans="1:12" x14ac:dyDescent="0.3">
      <c r="A2507" t="s">
        <v>2744</v>
      </c>
      <c r="B2507" t="s">
        <v>2745</v>
      </c>
      <c r="C2507" t="s">
        <v>1258</v>
      </c>
      <c r="D2507" t="s">
        <v>1259</v>
      </c>
      <c r="E2507">
        <v>13031000000</v>
      </c>
      <c r="J2507">
        <f>AVERAGE(Table1_1[[#This Row],[2020]:[2024]])</f>
        <v>13031000000</v>
      </c>
      <c r="K2507" t="str">
        <f>IF(AVERAGE(Table1_1[[#This Row],[2020]:[2024]])&lt;=_xlfn.XLOOKUP(Table1_1[[#This Row],[Series Name]],Table4[Series Name],Table4[Global Average]),"Sotto la media","Sopra la media")</f>
        <v>Sopra la media</v>
      </c>
      <c r="L2507">
        <f>_xlfn.XLOOKUP(Table1_1[[#This Row],[Series Name]],Table4[Series Name],Table4[Global Average])</f>
        <v>2023375000</v>
      </c>
    </row>
    <row r="2508" spans="1:12" x14ac:dyDescent="0.3">
      <c r="A2508" t="s">
        <v>2744</v>
      </c>
      <c r="B2508" t="s">
        <v>2745</v>
      </c>
      <c r="C2508" t="s">
        <v>1260</v>
      </c>
      <c r="D2508" t="s">
        <v>1261</v>
      </c>
      <c r="E2508">
        <v>35806000000</v>
      </c>
      <c r="J2508">
        <f>AVERAGE(Table1_1[[#This Row],[2020]:[2024]])</f>
        <v>35806000000</v>
      </c>
      <c r="K2508" t="str">
        <f>IF(AVERAGE(Table1_1[[#This Row],[2020]:[2024]])&lt;=_xlfn.XLOOKUP(Table1_1[[#This Row],[Series Name]],Table4[Series Name],Table4[Global Average]),"Sotto la media","Sopra la media")</f>
        <v>Sopra la media</v>
      </c>
      <c r="L2508">
        <f>_xlfn.XLOOKUP(Table1_1[[#This Row],[Series Name]],Table4[Series Name],Table4[Global Average])</f>
        <v>20139083333.333332</v>
      </c>
    </row>
    <row r="2509" spans="1:12" x14ac:dyDescent="0.3">
      <c r="A2509" t="s">
        <v>2744</v>
      </c>
      <c r="B2509" t="s">
        <v>2745</v>
      </c>
      <c r="C2509" t="s">
        <v>1262</v>
      </c>
      <c r="D2509" t="s">
        <v>1263</v>
      </c>
      <c r="E2509">
        <v>45037000</v>
      </c>
      <c r="J2509">
        <f>AVERAGE(Table1_1[[#This Row],[2020]:[2024]])</f>
        <v>45037000</v>
      </c>
      <c r="K2509" t="str">
        <f>IF(AVERAGE(Table1_1[[#This Row],[2020]:[2024]])&lt;=_xlfn.XLOOKUP(Table1_1[[#This Row],[Series Name]],Table4[Series Name],Table4[Global Average]),"Sotto la media","Sopra la media")</f>
        <v>Sopra la media</v>
      </c>
      <c r="L2509">
        <f>_xlfn.XLOOKUP(Table1_1[[#This Row],[Series Name]],Table4[Series Name],Table4[Global Average])</f>
        <v>13004938.458369328</v>
      </c>
    </row>
    <row r="2510" spans="1:12" x14ac:dyDescent="0.3">
      <c r="A2510" t="s">
        <v>2744</v>
      </c>
      <c r="B2510" t="s">
        <v>2745</v>
      </c>
      <c r="C2510" t="s">
        <v>1264</v>
      </c>
      <c r="D2510" t="s">
        <v>1265</v>
      </c>
      <c r="E2510">
        <v>60549898.4375</v>
      </c>
      <c r="J2510">
        <f>AVERAGE(Table1_1[[#This Row],[2020]:[2024]])</f>
        <v>60549898.4375</v>
      </c>
      <c r="K2510" t="str">
        <f>IF(AVERAGE(Table1_1[[#This Row],[2020]:[2024]])&lt;=_xlfn.XLOOKUP(Table1_1[[#This Row],[Series Name]],Table4[Series Name],Table4[Global Average]),"Sotto la media","Sopra la media")</f>
        <v>Sopra la media</v>
      </c>
      <c r="L2510">
        <f>_xlfn.XLOOKUP(Table1_1[[#This Row],[Series Name]],Table4[Series Name],Table4[Global Average])</f>
        <v>13764612.3046875</v>
      </c>
    </row>
    <row r="2511" spans="1:12" x14ac:dyDescent="0.3">
      <c r="A2511" t="s">
        <v>2744</v>
      </c>
      <c r="B2511" t="s">
        <v>2745</v>
      </c>
      <c r="C2511" t="s">
        <v>1266</v>
      </c>
      <c r="D2511" t="s">
        <v>1267</v>
      </c>
      <c r="E2511">
        <v>3.89811795041537</v>
      </c>
      <c r="J2511">
        <f>AVERAGE(Table1_1[[#This Row],[2020]:[2024]])</f>
        <v>3.89811795041537</v>
      </c>
      <c r="K2511" t="str">
        <f>IF(AVERAGE(Table1_1[[#This Row],[2020]:[2024]])&lt;=_xlfn.XLOOKUP(Table1_1[[#This Row],[Series Name]],Table4[Series Name],Table4[Global Average]),"Sotto la media","Sopra la media")</f>
        <v>Sopra la media</v>
      </c>
      <c r="L2511">
        <f>_xlfn.XLOOKUP(Table1_1[[#This Row],[Series Name]],Table4[Series Name],Table4[Global Average])</f>
        <v>3.2111681789864273</v>
      </c>
    </row>
    <row r="2512" spans="1:12" x14ac:dyDescent="0.3">
      <c r="A2512" t="s">
        <v>2744</v>
      </c>
      <c r="B2512" t="s">
        <v>2745</v>
      </c>
      <c r="C2512" t="s">
        <v>1268</v>
      </c>
      <c r="D2512" t="s">
        <v>1269</v>
      </c>
      <c r="E2512">
        <v>84205000000</v>
      </c>
      <c r="J2512">
        <f>AVERAGE(Table1_1[[#This Row],[2020]:[2024]])</f>
        <v>84205000000</v>
      </c>
      <c r="K2512" t="str">
        <f>IF(AVERAGE(Table1_1[[#This Row],[2020]:[2024]])&lt;=_xlfn.XLOOKUP(Table1_1[[#This Row],[Series Name]],Table4[Series Name],Table4[Global Average]),"Sotto la media","Sopra la media")</f>
        <v>Sopra la media</v>
      </c>
      <c r="L2512">
        <f>_xlfn.XLOOKUP(Table1_1[[#This Row],[Series Name]],Table4[Series Name],Table4[Global Average])</f>
        <v>13712875000</v>
      </c>
    </row>
    <row r="2513" spans="1:12" x14ac:dyDescent="0.3">
      <c r="A2513" t="s">
        <v>2744</v>
      </c>
      <c r="B2513" t="s">
        <v>2745</v>
      </c>
      <c r="C2513" t="s">
        <v>1270</v>
      </c>
      <c r="D2513" t="s">
        <v>1271</v>
      </c>
      <c r="E2513">
        <v>11393000000</v>
      </c>
      <c r="J2513">
        <f>AVERAGE(Table1_1[[#This Row],[2020]:[2024]])</f>
        <v>11393000000</v>
      </c>
      <c r="K2513" t="str">
        <f>IF(AVERAGE(Table1_1[[#This Row],[2020]:[2024]])&lt;=_xlfn.XLOOKUP(Table1_1[[#This Row],[Series Name]],Table4[Series Name],Table4[Global Average]),"Sotto la media","Sopra la media")</f>
        <v>Sopra la media</v>
      </c>
      <c r="L2513">
        <f>_xlfn.XLOOKUP(Table1_1[[#This Row],[Series Name]],Table4[Series Name],Table4[Global Average])</f>
        <v>1553375000</v>
      </c>
    </row>
    <row r="2514" spans="1:12" x14ac:dyDescent="0.3">
      <c r="A2514" t="s">
        <v>2744</v>
      </c>
      <c r="B2514" t="s">
        <v>2745</v>
      </c>
      <c r="C2514" t="s">
        <v>1272</v>
      </c>
      <c r="D2514" t="s">
        <v>1273</v>
      </c>
      <c r="E2514">
        <v>72812000000</v>
      </c>
      <c r="J2514">
        <f>AVERAGE(Table1_1[[#This Row],[2020]:[2024]])</f>
        <v>72812000000</v>
      </c>
      <c r="K2514" t="str">
        <f>IF(AVERAGE(Table1_1[[#This Row],[2020]:[2024]])&lt;=_xlfn.XLOOKUP(Table1_1[[#This Row],[Series Name]],Table4[Series Name],Table4[Global Average]),"Sotto la media","Sopra la media")</f>
        <v>Sopra la media</v>
      </c>
      <c r="L2514">
        <f>_xlfn.XLOOKUP(Table1_1[[#This Row],[Series Name]],Table4[Series Name],Table4[Global Average])</f>
        <v>12655000000</v>
      </c>
    </row>
    <row r="2515" spans="1:12" x14ac:dyDescent="0.3">
      <c r="A2515" t="s">
        <v>2744</v>
      </c>
      <c r="B2515" t="s">
        <v>2745</v>
      </c>
      <c r="C2515" t="s">
        <v>1282</v>
      </c>
      <c r="D2515" t="s">
        <v>1283</v>
      </c>
      <c r="E2515">
        <v>48.375</v>
      </c>
      <c r="F2515">
        <v>49.569000000000003</v>
      </c>
      <c r="G2515">
        <v>49.676000000000002</v>
      </c>
      <c r="H2515">
        <v>50.835000000000001</v>
      </c>
      <c r="I2515">
        <v>51.036000000000001</v>
      </c>
      <c r="J2515">
        <f>AVERAGE(Table1_1[[#This Row],[2020]:[2024]])</f>
        <v>49.898200000000003</v>
      </c>
      <c r="K2515" t="str">
        <f>IF(AVERAGE(Table1_1[[#This Row],[2020]:[2024]])&lt;=_xlfn.XLOOKUP(Table1_1[[#This Row],[Series Name]],Table4[Series Name],Table4[Global Average]),"Sotto la media","Sopra la media")</f>
        <v>Sopra la media</v>
      </c>
      <c r="L2515">
        <f>_xlfn.XLOOKUP(Table1_1[[#This Row],[Series Name]],Table4[Series Name],Table4[Global Average])</f>
        <v>36.079100000000004</v>
      </c>
    </row>
    <row r="2516" spans="1:12" x14ac:dyDescent="0.3">
      <c r="A2516" t="s">
        <v>2744</v>
      </c>
      <c r="B2516" t="s">
        <v>2745</v>
      </c>
      <c r="C2516" t="s">
        <v>1284</v>
      </c>
      <c r="D2516" t="s">
        <v>1285</v>
      </c>
      <c r="E2516">
        <v>53.212000000000003</v>
      </c>
      <c r="F2516">
        <v>54.526000000000003</v>
      </c>
      <c r="G2516">
        <v>54.643999999999998</v>
      </c>
      <c r="H2516">
        <v>55.917999999999999</v>
      </c>
      <c r="J2516">
        <f>AVERAGE(Table1_1[[#This Row],[2020]:[2024]])</f>
        <v>54.575000000000003</v>
      </c>
      <c r="K2516" t="str">
        <f>IF(AVERAGE(Table1_1[[#This Row],[2020]:[2024]])&lt;=_xlfn.XLOOKUP(Table1_1[[#This Row],[Series Name]],Table4[Series Name],Table4[Global Average]),"Sotto la media","Sopra la media")</f>
        <v>Sopra la media</v>
      </c>
      <c r="L2516">
        <f>_xlfn.XLOOKUP(Table1_1[[#This Row],[Series Name]],Table4[Series Name],Table4[Global Average])</f>
        <v>39.592522222222222</v>
      </c>
    </row>
    <row r="2517" spans="1:12" x14ac:dyDescent="0.3">
      <c r="A2517" t="s">
        <v>2744</v>
      </c>
      <c r="B2517" t="s">
        <v>2745</v>
      </c>
      <c r="C2517" t="s">
        <v>1286</v>
      </c>
      <c r="D2517" t="s">
        <v>1287</v>
      </c>
      <c r="E2517">
        <v>49.634</v>
      </c>
      <c r="F2517">
        <v>51.368000000000002</v>
      </c>
      <c r="G2517">
        <v>51.351999999999997</v>
      </c>
      <c r="H2517">
        <v>51.435000000000002</v>
      </c>
      <c r="I2517">
        <v>51.615000000000002</v>
      </c>
      <c r="J2517">
        <f>AVERAGE(Table1_1[[#This Row],[2020]:[2024]])</f>
        <v>51.080800000000004</v>
      </c>
      <c r="K2517" t="str">
        <f>IF(AVERAGE(Table1_1[[#This Row],[2020]:[2024]])&lt;=_xlfn.XLOOKUP(Table1_1[[#This Row],[Series Name]],Table4[Series Name],Table4[Global Average]),"Sotto la media","Sopra la media")</f>
        <v>Sopra la media</v>
      </c>
      <c r="L2517">
        <f>_xlfn.XLOOKUP(Table1_1[[#This Row],[Series Name]],Table4[Series Name],Table4[Global Average])</f>
        <v>45.531588888888884</v>
      </c>
    </row>
    <row r="2518" spans="1:12" x14ac:dyDescent="0.3">
      <c r="A2518" t="s">
        <v>2744</v>
      </c>
      <c r="B2518" t="s">
        <v>2745</v>
      </c>
      <c r="C2518" t="s">
        <v>1288</v>
      </c>
      <c r="D2518" t="s">
        <v>1289</v>
      </c>
      <c r="E2518">
        <v>54.597000000000001</v>
      </c>
      <c r="F2518">
        <v>56.505000000000003</v>
      </c>
      <c r="G2518">
        <v>56.487000000000002</v>
      </c>
      <c r="H2518">
        <v>56.579000000000001</v>
      </c>
      <c r="J2518">
        <f>AVERAGE(Table1_1[[#This Row],[2020]:[2024]])</f>
        <v>56.042000000000002</v>
      </c>
      <c r="K2518" t="str">
        <f>IF(AVERAGE(Table1_1[[#This Row],[2020]:[2024]])&lt;=_xlfn.XLOOKUP(Table1_1[[#This Row],[Series Name]],Table4[Series Name],Table4[Global Average]),"Sotto la media","Sopra la media")</f>
        <v>Sopra la media</v>
      </c>
      <c r="L2518">
        <f>_xlfn.XLOOKUP(Table1_1[[#This Row],[Series Name]],Table4[Series Name],Table4[Global Average])</f>
        <v>48.251011868686859</v>
      </c>
    </row>
    <row r="2519" spans="1:12" x14ac:dyDescent="0.3">
      <c r="A2519" t="s">
        <v>2744</v>
      </c>
      <c r="B2519" t="s">
        <v>2745</v>
      </c>
      <c r="C2519" t="s">
        <v>1290</v>
      </c>
      <c r="D2519" t="s">
        <v>1291</v>
      </c>
      <c r="E2519">
        <v>49.024999999999999</v>
      </c>
      <c r="F2519">
        <v>50.499000000000002</v>
      </c>
      <c r="G2519">
        <v>50.540999999999997</v>
      </c>
      <c r="H2519">
        <v>51.145000000000003</v>
      </c>
      <c r="I2519">
        <v>51.335000000000001</v>
      </c>
      <c r="J2519">
        <f>AVERAGE(Table1_1[[#This Row],[2020]:[2024]])</f>
        <v>50.509</v>
      </c>
      <c r="K2519" t="str">
        <f>IF(AVERAGE(Table1_1[[#This Row],[2020]:[2024]])&lt;=_xlfn.XLOOKUP(Table1_1[[#This Row],[Series Name]],Table4[Series Name],Table4[Global Average]),"Sotto la media","Sopra la media")</f>
        <v>Sopra la media</v>
      </c>
      <c r="L2519">
        <f>_xlfn.XLOOKUP(Table1_1[[#This Row],[Series Name]],Table4[Series Name],Table4[Global Average])</f>
        <v>41.014900000000004</v>
      </c>
    </row>
    <row r="2520" spans="1:12" x14ac:dyDescent="0.3">
      <c r="A2520" t="s">
        <v>2744</v>
      </c>
      <c r="B2520" t="s">
        <v>2745</v>
      </c>
      <c r="C2520" t="s">
        <v>1292</v>
      </c>
      <c r="D2520" t="s">
        <v>1293</v>
      </c>
      <c r="E2520">
        <v>53.906999999999996</v>
      </c>
      <c r="F2520">
        <v>55.518999999999998</v>
      </c>
      <c r="G2520">
        <v>55.57</v>
      </c>
      <c r="H2520">
        <v>56.250999999999998</v>
      </c>
      <c r="J2520">
        <f>AVERAGE(Table1_1[[#This Row],[2020]:[2024]])</f>
        <v>55.311749999999996</v>
      </c>
      <c r="K2520" t="str">
        <f>IF(AVERAGE(Table1_1[[#This Row],[2020]:[2024]])&lt;=_xlfn.XLOOKUP(Table1_1[[#This Row],[Series Name]],Table4[Series Name],Table4[Global Average]),"Sotto la media","Sopra la media")</f>
        <v>Sopra la media</v>
      </c>
      <c r="L2520">
        <f>_xlfn.XLOOKUP(Table1_1[[#This Row],[Series Name]],Table4[Series Name],Table4[Global Average])</f>
        <v>43.95440858585858</v>
      </c>
    </row>
    <row r="2521" spans="1:12" x14ac:dyDescent="0.3">
      <c r="A2521" t="s">
        <v>2744</v>
      </c>
      <c r="B2521" t="s">
        <v>2745</v>
      </c>
      <c r="C2521" t="s">
        <v>1294</v>
      </c>
      <c r="D2521" t="s">
        <v>1295</v>
      </c>
      <c r="E2521">
        <v>55.704000000000001</v>
      </c>
      <c r="F2521">
        <v>55.631999999999998</v>
      </c>
      <c r="G2521">
        <v>56.03</v>
      </c>
      <c r="H2521">
        <v>56.601999999999997</v>
      </c>
      <c r="I2521">
        <v>56.51</v>
      </c>
      <c r="J2521">
        <f>AVERAGE(Table1_1[[#This Row],[2020]:[2024]])</f>
        <v>56.095600000000005</v>
      </c>
      <c r="K2521" t="str">
        <f>IF(AVERAGE(Table1_1[[#This Row],[2020]:[2024]])&lt;=_xlfn.XLOOKUP(Table1_1[[#This Row],[Series Name]],Table4[Series Name],Table4[Global Average]),"Sotto la media","Sopra la media")</f>
        <v>Sopra la media</v>
      </c>
      <c r="L2521">
        <f>_xlfn.XLOOKUP(Table1_1[[#This Row],[Series Name]],Table4[Series Name],Table4[Global Average])</f>
        <v>52.104222222222212</v>
      </c>
    </row>
    <row r="2522" spans="1:12" x14ac:dyDescent="0.3">
      <c r="A2522" t="s">
        <v>2744</v>
      </c>
      <c r="B2522" t="s">
        <v>2745</v>
      </c>
      <c r="C2522" t="s">
        <v>1296</v>
      </c>
      <c r="D2522" t="s">
        <v>1297</v>
      </c>
      <c r="E2522">
        <v>56.201000000000001</v>
      </c>
      <c r="F2522">
        <v>56.091000000000001</v>
      </c>
      <c r="G2522">
        <v>56.787999999999997</v>
      </c>
      <c r="H2522">
        <v>57.332000000000001</v>
      </c>
      <c r="J2522">
        <f>AVERAGE(Table1_1[[#This Row],[2020]:[2024]])</f>
        <v>56.602999999999994</v>
      </c>
      <c r="K2522" t="str">
        <f>IF(AVERAGE(Table1_1[[#This Row],[2020]:[2024]])&lt;=_xlfn.XLOOKUP(Table1_1[[#This Row],[Series Name]],Table4[Series Name],Table4[Global Average]),"Sotto la media","Sopra la media")</f>
        <v>Sopra la media</v>
      </c>
      <c r="L2522">
        <f>_xlfn.XLOOKUP(Table1_1[[#This Row],[Series Name]],Table4[Series Name],Table4[Global Average])</f>
        <v>53.50490707070707</v>
      </c>
    </row>
    <row r="2523" spans="1:12" x14ac:dyDescent="0.3">
      <c r="A2523" t="s">
        <v>2744</v>
      </c>
      <c r="B2523" t="s">
        <v>2745</v>
      </c>
      <c r="C2523" t="s">
        <v>1298</v>
      </c>
      <c r="D2523" t="s">
        <v>1299</v>
      </c>
      <c r="E2523">
        <v>66.61</v>
      </c>
      <c r="F2523">
        <v>66.977000000000004</v>
      </c>
      <c r="G2523">
        <v>67.745000000000005</v>
      </c>
      <c r="H2523">
        <v>68.72</v>
      </c>
      <c r="I2523">
        <v>68.927999999999997</v>
      </c>
      <c r="J2523">
        <f>AVERAGE(Table1_1[[#This Row],[2020]:[2024]])</f>
        <v>67.796000000000006</v>
      </c>
      <c r="K2523" t="str">
        <f>IF(AVERAGE(Table1_1[[#This Row],[2020]:[2024]])&lt;=_xlfn.XLOOKUP(Table1_1[[#This Row],[Series Name]],Table4[Series Name],Table4[Global Average]),"Sotto la media","Sopra la media")</f>
        <v>Sopra la media</v>
      </c>
      <c r="L2523">
        <f>_xlfn.XLOOKUP(Table1_1[[#This Row],[Series Name]],Table4[Series Name],Table4[Global Average])</f>
        <v>60.179644444444442</v>
      </c>
    </row>
    <row r="2524" spans="1:12" x14ac:dyDescent="0.3">
      <c r="A2524" t="s">
        <v>2744</v>
      </c>
      <c r="B2524" t="s">
        <v>2745</v>
      </c>
      <c r="C2524" t="s">
        <v>1300</v>
      </c>
      <c r="D2524" t="s">
        <v>1301</v>
      </c>
      <c r="E2524">
        <v>67.396000000000001</v>
      </c>
      <c r="F2524">
        <v>67.358999999999995</v>
      </c>
      <c r="G2524">
        <v>67.551000000000002</v>
      </c>
      <c r="H2524">
        <v>67.552000000000007</v>
      </c>
      <c r="I2524">
        <v>67.369</v>
      </c>
      <c r="J2524">
        <f>AVERAGE(Table1_1[[#This Row],[2020]:[2024]])</f>
        <v>67.445399999999992</v>
      </c>
      <c r="K2524" t="str">
        <f>IF(AVERAGE(Table1_1[[#This Row],[2020]:[2024]])&lt;=_xlfn.XLOOKUP(Table1_1[[#This Row],[Series Name]],Table4[Series Name],Table4[Global Average]),"Sotto la media","Sopra la media")</f>
        <v>Sotto la media</v>
      </c>
      <c r="L2524">
        <f>_xlfn.XLOOKUP(Table1_1[[#This Row],[Series Name]],Table4[Series Name],Table4[Global Average])</f>
        <v>69.191211111111102</v>
      </c>
    </row>
    <row r="2525" spans="1:12" x14ac:dyDescent="0.3">
      <c r="A2525" t="s">
        <v>2744</v>
      </c>
      <c r="B2525" t="s">
        <v>2745</v>
      </c>
      <c r="C2525" t="s">
        <v>1302</v>
      </c>
      <c r="D2525" t="s">
        <v>1303</v>
      </c>
      <c r="E2525">
        <v>67.664000000000001</v>
      </c>
      <c r="F2525">
        <v>67.599000000000004</v>
      </c>
      <c r="G2525">
        <v>67.97</v>
      </c>
      <c r="H2525">
        <v>68.117999999999995</v>
      </c>
      <c r="J2525">
        <f>AVERAGE(Table1_1[[#This Row],[2020]:[2024]])</f>
        <v>67.83775</v>
      </c>
      <c r="K2525" t="str">
        <f>IF(AVERAGE(Table1_1[[#This Row],[2020]:[2024]])&lt;=_xlfn.XLOOKUP(Table1_1[[#This Row],[Series Name]],Table4[Series Name],Table4[Global Average]),"Sotto la media","Sopra la media")</f>
        <v>Sotto la media</v>
      </c>
      <c r="L2525">
        <f>_xlfn.XLOOKUP(Table1_1[[#This Row],[Series Name]],Table4[Series Name],Table4[Global Average])</f>
        <v>69.33761414141415</v>
      </c>
    </row>
    <row r="2526" spans="1:12" x14ac:dyDescent="0.3">
      <c r="A2526" t="s">
        <v>2744</v>
      </c>
      <c r="B2526" t="s">
        <v>2745</v>
      </c>
      <c r="C2526" t="s">
        <v>1304</v>
      </c>
      <c r="D2526" t="s">
        <v>1305</v>
      </c>
      <c r="E2526">
        <v>76.896000000000001</v>
      </c>
      <c r="F2526">
        <v>77.248999999999995</v>
      </c>
      <c r="G2526">
        <v>77.698999999999998</v>
      </c>
      <c r="H2526">
        <v>78.201999999999998</v>
      </c>
      <c r="I2526">
        <v>78.307000000000002</v>
      </c>
      <c r="J2526">
        <f>AVERAGE(Table1_1[[#This Row],[2020]:[2024]])</f>
        <v>77.670600000000007</v>
      </c>
      <c r="K2526" t="str">
        <f>IF(AVERAGE(Table1_1[[#This Row],[2020]:[2024]])&lt;=_xlfn.XLOOKUP(Table1_1[[#This Row],[Series Name]],Table4[Series Name],Table4[Global Average]),"Sotto la media","Sopra la media")</f>
        <v>Sopra la media</v>
      </c>
      <c r="L2526">
        <f>_xlfn.XLOOKUP(Table1_1[[#This Row],[Series Name]],Table4[Series Name],Table4[Global Average])</f>
        <v>76.31472222222223</v>
      </c>
    </row>
    <row r="2527" spans="1:12" x14ac:dyDescent="0.3">
      <c r="A2527" t="s">
        <v>2744</v>
      </c>
      <c r="B2527" t="s">
        <v>2745</v>
      </c>
      <c r="C2527" t="s">
        <v>1306</v>
      </c>
      <c r="D2527" t="s">
        <v>1307</v>
      </c>
      <c r="E2527">
        <v>61.555999999999997</v>
      </c>
      <c r="F2527">
        <v>61.500999999999998</v>
      </c>
      <c r="G2527">
        <v>61.793999999999997</v>
      </c>
      <c r="H2527">
        <v>62.08</v>
      </c>
      <c r="I2527">
        <v>61.942</v>
      </c>
      <c r="J2527">
        <f>AVERAGE(Table1_1[[#This Row],[2020]:[2024]])</f>
        <v>61.7746</v>
      </c>
      <c r="K2527" t="str">
        <f>IF(AVERAGE(Table1_1[[#This Row],[2020]:[2024]])&lt;=_xlfn.XLOOKUP(Table1_1[[#This Row],[Series Name]],Table4[Series Name],Table4[Global Average]),"Sotto la media","Sopra la media")</f>
        <v>Sopra la media</v>
      </c>
      <c r="L2527">
        <f>_xlfn.XLOOKUP(Table1_1[[#This Row],[Series Name]],Table4[Series Name],Table4[Global Average])</f>
        <v>60.924633333333325</v>
      </c>
    </row>
    <row r="2528" spans="1:12" x14ac:dyDescent="0.3">
      <c r="A2528" t="s">
        <v>2744</v>
      </c>
      <c r="B2528" t="s">
        <v>2745</v>
      </c>
      <c r="C2528" t="s">
        <v>1308</v>
      </c>
      <c r="D2528" t="s">
        <v>1309</v>
      </c>
      <c r="E2528">
        <v>61.746000000000002</v>
      </c>
      <c r="F2528">
        <v>61.658999999999999</v>
      </c>
      <c r="G2528">
        <v>62.235999999999997</v>
      </c>
      <c r="H2528">
        <v>62.603999999999999</v>
      </c>
      <c r="J2528">
        <f>AVERAGE(Table1_1[[#This Row],[2020]:[2024]])</f>
        <v>62.061250000000001</v>
      </c>
      <c r="K2528" t="str">
        <f>IF(AVERAGE(Table1_1[[#This Row],[2020]:[2024]])&lt;=_xlfn.XLOOKUP(Table1_1[[#This Row],[Series Name]],Table4[Series Name],Table4[Global Average]),"Sotto la media","Sopra la media")</f>
        <v>Sopra la media</v>
      </c>
      <c r="L2528">
        <f>_xlfn.XLOOKUP(Table1_1[[#This Row],[Series Name]],Table4[Series Name],Table4[Global Average])</f>
        <v>61.16879974747475</v>
      </c>
    </row>
    <row r="2529" spans="1:12" x14ac:dyDescent="0.3">
      <c r="A2529" t="s">
        <v>2744</v>
      </c>
      <c r="B2529" t="s">
        <v>2745</v>
      </c>
      <c r="C2529" t="s">
        <v>1310</v>
      </c>
      <c r="D2529" t="s">
        <v>1311</v>
      </c>
      <c r="E2529">
        <v>71.872</v>
      </c>
      <c r="F2529">
        <v>72.233000000000004</v>
      </c>
      <c r="G2529">
        <v>72.837999999999994</v>
      </c>
      <c r="H2529">
        <v>73.572000000000003</v>
      </c>
      <c r="I2529">
        <v>73.728999999999999</v>
      </c>
      <c r="J2529">
        <f>AVERAGE(Table1_1[[#This Row],[2020]:[2024]])</f>
        <v>72.848799999999997</v>
      </c>
      <c r="K2529" t="str">
        <f>IF(AVERAGE(Table1_1[[#This Row],[2020]:[2024]])&lt;=_xlfn.XLOOKUP(Table1_1[[#This Row],[Series Name]],Table4[Series Name],Table4[Global Average]),"Sotto la media","Sopra la media")</f>
        <v>Sopra la media</v>
      </c>
      <c r="L2529">
        <f>_xlfn.XLOOKUP(Table1_1[[#This Row],[Series Name]],Table4[Series Name],Table4[Global Average])</f>
        <v>68.643955555555564</v>
      </c>
    </row>
    <row r="2530" spans="1:12" x14ac:dyDescent="0.3">
      <c r="A2530" t="s">
        <v>2744</v>
      </c>
      <c r="B2530" t="s">
        <v>2745</v>
      </c>
      <c r="C2530" t="s">
        <v>1312</v>
      </c>
      <c r="D2530" t="s">
        <v>1313</v>
      </c>
      <c r="E2530">
        <v>71.64</v>
      </c>
      <c r="F2530">
        <v>71.375</v>
      </c>
      <c r="G2530">
        <v>71.78</v>
      </c>
      <c r="H2530">
        <v>71.866</v>
      </c>
      <c r="J2530">
        <f>AVERAGE(Table1_1[[#This Row],[2020]:[2024]])</f>
        <v>71.66525</v>
      </c>
      <c r="K2530" t="str">
        <f>IF(AVERAGE(Table1_1[[#This Row],[2020]:[2024]])&lt;=_xlfn.XLOOKUP(Table1_1[[#This Row],[Series Name]],Table4[Series Name],Table4[Global Average]),"Sotto la media","Sopra la media")</f>
        <v>Sotto la media</v>
      </c>
      <c r="L2530">
        <f>_xlfn.XLOOKUP(Table1_1[[#This Row],[Series Name]],Table4[Series Name],Table4[Global Average])</f>
        <v>75.281727777777775</v>
      </c>
    </row>
    <row r="2531" spans="1:12" x14ac:dyDescent="0.3">
      <c r="A2531" t="s">
        <v>2744</v>
      </c>
      <c r="B2531" t="s">
        <v>2745</v>
      </c>
      <c r="C2531" t="s">
        <v>1314</v>
      </c>
      <c r="D2531" t="s">
        <v>1315</v>
      </c>
      <c r="E2531">
        <v>67.825000000000003</v>
      </c>
      <c r="F2531">
        <v>67.602000000000004</v>
      </c>
      <c r="G2531">
        <v>68.161000000000001</v>
      </c>
      <c r="H2531">
        <v>68.332999999999998</v>
      </c>
      <c r="J2531">
        <f>AVERAGE(Table1_1[[#This Row],[2020]:[2024]])</f>
        <v>67.980250000000012</v>
      </c>
      <c r="K2531" t="str">
        <f>IF(AVERAGE(Table1_1[[#This Row],[2020]:[2024]])&lt;=_xlfn.XLOOKUP(Table1_1[[#This Row],[Series Name]],Table4[Series Name],Table4[Global Average]),"Sotto la media","Sopra la media")</f>
        <v>Sotto la media</v>
      </c>
      <c r="L2531">
        <f>_xlfn.XLOOKUP(Table1_1[[#This Row],[Series Name]],Table4[Series Name],Table4[Global Average])</f>
        <v>72.885031944444449</v>
      </c>
    </row>
    <row r="2532" spans="1:12" x14ac:dyDescent="0.3">
      <c r="A2532" t="s">
        <v>2744</v>
      </c>
      <c r="B2532" t="s">
        <v>2745</v>
      </c>
      <c r="C2532" t="s">
        <v>1316</v>
      </c>
      <c r="D2532" t="s">
        <v>1317</v>
      </c>
      <c r="E2532">
        <v>76.150000000000006</v>
      </c>
      <c r="F2532">
        <v>75.826999999999998</v>
      </c>
      <c r="G2532">
        <v>75.975999999999999</v>
      </c>
      <c r="H2532">
        <v>75.947000000000003</v>
      </c>
      <c r="J2532">
        <f>AVERAGE(Table1_1[[#This Row],[2020]:[2024]])</f>
        <v>75.974999999999994</v>
      </c>
      <c r="K2532" t="str">
        <f>IF(AVERAGE(Table1_1[[#This Row],[2020]:[2024]])&lt;=_xlfn.XLOOKUP(Table1_1[[#This Row],[Series Name]],Table4[Series Name],Table4[Global Average]),"Sotto la media","Sopra la media")</f>
        <v>Sotto la media</v>
      </c>
      <c r="L2532">
        <f>_xlfn.XLOOKUP(Table1_1[[#This Row],[Series Name]],Table4[Series Name],Table4[Global Average])</f>
        <v>78.006159722222222</v>
      </c>
    </row>
    <row r="2533" spans="1:12" x14ac:dyDescent="0.3">
      <c r="A2533" t="s">
        <v>2744</v>
      </c>
      <c r="B2533" t="s">
        <v>2745</v>
      </c>
      <c r="C2533" t="s">
        <v>1318</v>
      </c>
      <c r="D2533" t="s">
        <v>1319</v>
      </c>
      <c r="E2533">
        <v>41.018000000000001</v>
      </c>
      <c r="F2533">
        <v>41.762</v>
      </c>
      <c r="G2533">
        <v>42.572000000000003</v>
      </c>
      <c r="H2533">
        <v>44.161000000000001</v>
      </c>
      <c r="J2533">
        <f>AVERAGE(Table1_1[[#This Row],[2020]:[2024]])</f>
        <v>42.378250000000001</v>
      </c>
      <c r="K2533" t="str">
        <f>IF(AVERAGE(Table1_1[[#This Row],[2020]:[2024]])&lt;=_xlfn.XLOOKUP(Table1_1[[#This Row],[Series Name]],Table4[Series Name],Table4[Global Average]),"Sotto la media","Sopra la media")</f>
        <v>Sotto la media</v>
      </c>
      <c r="L2533">
        <f>_xlfn.XLOOKUP(Table1_1[[#This Row],[Series Name]],Table4[Series Name],Table4[Global Average])</f>
        <v>44.839393749999992</v>
      </c>
    </row>
    <row r="2534" spans="1:12" x14ac:dyDescent="0.3">
      <c r="A2534" t="s">
        <v>2744</v>
      </c>
      <c r="B2534" t="s">
        <v>2745</v>
      </c>
      <c r="C2534" t="s">
        <v>1320</v>
      </c>
      <c r="D2534" t="s">
        <v>1321</v>
      </c>
      <c r="E2534">
        <v>28.861000000000001</v>
      </c>
      <c r="F2534">
        <v>29.838999999999999</v>
      </c>
      <c r="G2534">
        <v>29.504999999999999</v>
      </c>
      <c r="H2534">
        <v>31.338000000000001</v>
      </c>
      <c r="J2534">
        <f>AVERAGE(Table1_1[[#This Row],[2020]:[2024]])</f>
        <v>29.885750000000002</v>
      </c>
      <c r="K2534" t="str">
        <f>IF(AVERAGE(Table1_1[[#This Row],[2020]:[2024]])&lt;=_xlfn.XLOOKUP(Table1_1[[#This Row],[Series Name]],Table4[Series Name],Table4[Global Average]),"Sotto la media","Sopra la media")</f>
        <v>Sotto la media</v>
      </c>
      <c r="L2534">
        <f>_xlfn.XLOOKUP(Table1_1[[#This Row],[Series Name]],Table4[Series Name],Table4[Global Average])</f>
        <v>33.874350000000007</v>
      </c>
    </row>
    <row r="2535" spans="1:12" x14ac:dyDescent="0.3">
      <c r="A2535" t="s">
        <v>2744</v>
      </c>
      <c r="B2535" t="s">
        <v>2745</v>
      </c>
      <c r="C2535" t="s">
        <v>1322</v>
      </c>
      <c r="D2535" t="s">
        <v>1323</v>
      </c>
      <c r="E2535">
        <v>52.83</v>
      </c>
      <c r="F2535">
        <v>52.988999999999997</v>
      </c>
      <c r="G2535">
        <v>54.869</v>
      </c>
      <c r="H2535">
        <v>56.103000000000002</v>
      </c>
      <c r="J2535">
        <f>AVERAGE(Table1_1[[#This Row],[2020]:[2024]])</f>
        <v>54.197749999999999</v>
      </c>
      <c r="K2535" t="str">
        <f>IF(AVERAGE(Table1_1[[#This Row],[2020]:[2024]])&lt;=_xlfn.XLOOKUP(Table1_1[[#This Row],[Series Name]],Table4[Series Name],Table4[Global Average]),"Sotto la media","Sopra la media")</f>
        <v>Sotto la media</v>
      </c>
      <c r="L2535">
        <f>_xlfn.XLOOKUP(Table1_1[[#This Row],[Series Name]],Table4[Series Name],Table4[Global Average])</f>
        <v>55.53696597222222</v>
      </c>
    </row>
    <row r="2536" spans="1:12" x14ac:dyDescent="0.3">
      <c r="A2536" t="s">
        <v>2744</v>
      </c>
      <c r="B2536" t="s">
        <v>2745</v>
      </c>
      <c r="C2536" t="s">
        <v>1324</v>
      </c>
      <c r="D2536" t="s">
        <v>1325</v>
      </c>
      <c r="E2536">
        <v>55.473999999999997</v>
      </c>
      <c r="F2536">
        <v>55.481000000000002</v>
      </c>
      <c r="G2536">
        <v>56.076000000000001</v>
      </c>
      <c r="H2536">
        <v>56.414999999999999</v>
      </c>
      <c r="J2536">
        <f>AVERAGE(Table1_1[[#This Row],[2020]:[2024]])</f>
        <v>55.861499999999999</v>
      </c>
      <c r="K2536" t="str">
        <f>IF(AVERAGE(Table1_1[[#This Row],[2020]:[2024]])&lt;=_xlfn.XLOOKUP(Table1_1[[#This Row],[Series Name]],Table4[Series Name],Table4[Global Average]),"Sotto la media","Sopra la media")</f>
        <v>Sotto la media</v>
      </c>
      <c r="L2536">
        <f>_xlfn.XLOOKUP(Table1_1[[#This Row],[Series Name]],Table4[Series Name],Table4[Global Average])</f>
        <v>62.870884027777777</v>
      </c>
    </row>
    <row r="2537" spans="1:12" x14ac:dyDescent="0.3">
      <c r="A2537" t="s">
        <v>2744</v>
      </c>
      <c r="B2537" t="s">
        <v>2745</v>
      </c>
      <c r="C2537" t="s">
        <v>1326</v>
      </c>
      <c r="D2537" t="s">
        <v>1327</v>
      </c>
      <c r="E2537">
        <v>48.231999999999999</v>
      </c>
      <c r="F2537">
        <v>48.15</v>
      </c>
      <c r="G2537">
        <v>48.933</v>
      </c>
      <c r="H2537">
        <v>49.463000000000001</v>
      </c>
      <c r="J2537">
        <f>AVERAGE(Table1_1[[#This Row],[2020]:[2024]])</f>
        <v>48.694499999999998</v>
      </c>
      <c r="K2537" t="str">
        <f>IF(AVERAGE(Table1_1[[#This Row],[2020]:[2024]])&lt;=_xlfn.XLOOKUP(Table1_1[[#This Row],[Series Name]],Table4[Series Name],Table4[Global Average]),"Sotto la media","Sopra la media")</f>
        <v>Sotto la media</v>
      </c>
      <c r="L2537">
        <f>_xlfn.XLOOKUP(Table1_1[[#This Row],[Series Name]],Table4[Series Name],Table4[Global Average])</f>
        <v>55.184119444444455</v>
      </c>
    </row>
    <row r="2538" spans="1:12" x14ac:dyDescent="0.3">
      <c r="A2538" t="s">
        <v>2744</v>
      </c>
      <c r="B2538" t="s">
        <v>2745</v>
      </c>
      <c r="C2538" t="s">
        <v>1328</v>
      </c>
      <c r="D2538" t="s">
        <v>1329</v>
      </c>
      <c r="E2538">
        <v>62.637999999999998</v>
      </c>
      <c r="F2538">
        <v>62.756999999999998</v>
      </c>
      <c r="G2538">
        <v>63.075000000000003</v>
      </c>
      <c r="H2538">
        <v>63.15</v>
      </c>
      <c r="J2538">
        <f>AVERAGE(Table1_1[[#This Row],[2020]:[2024]])</f>
        <v>62.905000000000001</v>
      </c>
      <c r="K2538" t="str">
        <f>IF(AVERAGE(Table1_1[[#This Row],[2020]:[2024]])&lt;=_xlfn.XLOOKUP(Table1_1[[#This Row],[Series Name]],Table4[Series Name],Table4[Global Average]),"Sotto la media","Sopra la media")</f>
        <v>Sotto la media</v>
      </c>
      <c r="L2538">
        <f>_xlfn.XLOOKUP(Table1_1[[#This Row],[Series Name]],Table4[Series Name],Table4[Global Average])</f>
        <v>70.837866666666656</v>
      </c>
    </row>
    <row r="2539" spans="1:12" x14ac:dyDescent="0.3">
      <c r="A2539" t="s">
        <v>2744</v>
      </c>
      <c r="B2539" t="s">
        <v>2745</v>
      </c>
      <c r="C2539" t="s">
        <v>1330</v>
      </c>
      <c r="D2539" t="s">
        <v>1331</v>
      </c>
      <c r="E2539">
        <v>45.199944611354098</v>
      </c>
      <c r="F2539">
        <v>45.187164606111303</v>
      </c>
      <c r="G2539">
        <v>45.3048330640353</v>
      </c>
      <c r="H2539">
        <v>45.567571599223797</v>
      </c>
      <c r="I2539">
        <v>45.593907640271098</v>
      </c>
      <c r="J2539">
        <f>AVERAGE(Table1_1[[#This Row],[2020]:[2024]])</f>
        <v>45.370684304199116</v>
      </c>
      <c r="K2539" t="str">
        <f>IF(AVERAGE(Table1_1[[#This Row],[2020]:[2024]])&lt;=_xlfn.XLOOKUP(Table1_1[[#This Row],[Series Name]],Table4[Series Name],Table4[Global Average]),"Sotto la media","Sopra la media")</f>
        <v>Sopra la media</v>
      </c>
      <c r="L2539">
        <f>_xlfn.XLOOKUP(Table1_1[[#This Row],[Series Name]],Table4[Series Name],Table4[Global Average])</f>
        <v>42.723464677844881</v>
      </c>
    </row>
    <row r="2540" spans="1:12" x14ac:dyDescent="0.3">
      <c r="A2540" t="s">
        <v>2744</v>
      </c>
      <c r="B2540" t="s">
        <v>2745</v>
      </c>
      <c r="C2540" t="s">
        <v>1332</v>
      </c>
      <c r="D2540" t="s">
        <v>1333</v>
      </c>
      <c r="E2540">
        <v>166539547</v>
      </c>
      <c r="F2540">
        <v>167156631</v>
      </c>
      <c r="G2540">
        <v>169115595</v>
      </c>
      <c r="H2540">
        <v>171333247</v>
      </c>
      <c r="I2540">
        <v>172435911</v>
      </c>
      <c r="J2540">
        <f>AVERAGE(Table1_1[[#This Row],[2020]:[2024]])</f>
        <v>169316186.19999999</v>
      </c>
      <c r="K2540" t="str">
        <f>IF(AVERAGE(Table1_1[[#This Row],[2020]:[2024]])&lt;=_xlfn.XLOOKUP(Table1_1[[#This Row],[Series Name]],Table4[Series Name],Table4[Global Average]),"Sotto la media","Sopra la media")</f>
        <v>Sopra la media</v>
      </c>
      <c r="L2540">
        <f>_xlfn.XLOOKUP(Table1_1[[#This Row],[Series Name]],Table4[Series Name],Table4[Global Average])</f>
        <v>64006841.822222233</v>
      </c>
    </row>
    <row r="2541" spans="1:12" x14ac:dyDescent="0.3">
      <c r="A2541" t="s">
        <v>2744</v>
      </c>
      <c r="B2541" t="s">
        <v>2745</v>
      </c>
      <c r="C2541" t="s">
        <v>1334</v>
      </c>
      <c r="D2541" t="s">
        <v>1335</v>
      </c>
      <c r="E2541">
        <v>9147420</v>
      </c>
      <c r="F2541">
        <v>9147420</v>
      </c>
      <c r="G2541">
        <v>9147420</v>
      </c>
      <c r="J2541">
        <f>AVERAGE(Table1_1[[#This Row],[2020]:[2024]])</f>
        <v>9147420</v>
      </c>
      <c r="K2541" t="str">
        <f>IF(AVERAGE(Table1_1[[#This Row],[2020]:[2024]])&lt;=_xlfn.XLOOKUP(Table1_1[[#This Row],[Series Name]],Table4[Series Name],Table4[Global Average]),"Sotto la media","Sopra la media")</f>
        <v>Sopra la media</v>
      </c>
      <c r="L2541">
        <f>_xlfn.XLOOKUP(Table1_1[[#This Row],[Series Name]],Table4[Series Name],Table4[Global Average])</f>
        <v>1935035.6039259259</v>
      </c>
    </row>
    <row r="2542" spans="1:12" x14ac:dyDescent="0.3">
      <c r="A2542" t="s">
        <v>2744</v>
      </c>
      <c r="B2542" t="s">
        <v>2745</v>
      </c>
      <c r="C2542" t="s">
        <v>1336</v>
      </c>
      <c r="D2542" t="s">
        <v>1337</v>
      </c>
      <c r="E2542">
        <v>53196698</v>
      </c>
      <c r="F2542">
        <v>54729333</v>
      </c>
      <c r="G2542">
        <v>50911502</v>
      </c>
      <c r="J2542">
        <f>AVERAGE(Table1_1[[#This Row],[2020]:[2024]])</f>
        <v>52945844.333333336</v>
      </c>
      <c r="K2542" t="str">
        <f>IF(AVERAGE(Table1_1[[#This Row],[2020]:[2024]])&lt;=_xlfn.XLOOKUP(Table1_1[[#This Row],[Series Name]],Table4[Series Name],Table4[Global Average]),"Sotto la media","Sopra la media")</f>
        <v>Sopra la media</v>
      </c>
      <c r="L2542">
        <f>_xlfn.XLOOKUP(Table1_1[[#This Row],[Series Name]],Table4[Series Name],Table4[Global Average])</f>
        <v>13949374.577777779</v>
      </c>
    </row>
    <row r="2543" spans="1:12" x14ac:dyDescent="0.3">
      <c r="A2543" t="s">
        <v>2744</v>
      </c>
      <c r="B2543" t="s">
        <v>2745</v>
      </c>
      <c r="C2543" t="s">
        <v>1338</v>
      </c>
      <c r="D2543" t="s">
        <v>1339</v>
      </c>
      <c r="F2543">
        <v>9.6915702819824201</v>
      </c>
      <c r="J2543">
        <f>AVERAGE(Table1_1[[#This Row],[2020]:[2024]])</f>
        <v>9.6915702819824201</v>
      </c>
      <c r="K2543" t="str">
        <f>IF(AVERAGE(Table1_1[[#This Row],[2020]:[2024]])&lt;=_xlfn.XLOOKUP(Table1_1[[#This Row],[Series Name]],Table4[Series Name],Table4[Global Average]),"Sotto la media","Sopra la media")</f>
        <v>Sotto la media</v>
      </c>
      <c r="L2543">
        <f>_xlfn.XLOOKUP(Table1_1[[#This Row],[Series Name]],Table4[Series Name],Table4[Global Average])</f>
        <v>48.014775117238329</v>
      </c>
    </row>
    <row r="2544" spans="1:12" x14ac:dyDescent="0.3">
      <c r="A2544" t="s">
        <v>2744</v>
      </c>
      <c r="B2544" t="s">
        <v>2745</v>
      </c>
      <c r="C2544" t="s">
        <v>1340</v>
      </c>
      <c r="D2544" t="s">
        <v>1341</v>
      </c>
      <c r="F2544">
        <v>8.9948329925537092</v>
      </c>
      <c r="J2544">
        <f>AVERAGE(Table1_1[[#This Row],[2020]:[2024]])</f>
        <v>8.9948329925537092</v>
      </c>
      <c r="K2544" t="str">
        <f>IF(AVERAGE(Table1_1[[#This Row],[2020]:[2024]])&lt;=_xlfn.XLOOKUP(Table1_1[[#This Row],[Series Name]],Table4[Series Name],Table4[Global Average]),"Sotto la media","Sopra la media")</f>
        <v>Sotto la media</v>
      </c>
      <c r="L2544">
        <f>_xlfn.XLOOKUP(Table1_1[[#This Row],[Series Name]],Table4[Series Name],Table4[Global Average])</f>
        <v>44.096472322940798</v>
      </c>
    </row>
    <row r="2545" spans="1:12" x14ac:dyDescent="0.3">
      <c r="A2545" t="s">
        <v>2744</v>
      </c>
      <c r="B2545" t="s">
        <v>2745</v>
      </c>
      <c r="C2545" t="s">
        <v>1342</v>
      </c>
      <c r="D2545" t="s">
        <v>1343</v>
      </c>
      <c r="F2545">
        <v>10.3817586898803</v>
      </c>
      <c r="J2545">
        <f>AVERAGE(Table1_1[[#This Row],[2020]:[2024]])</f>
        <v>10.3817586898803</v>
      </c>
      <c r="K2545" t="str">
        <f>IF(AVERAGE(Table1_1[[#This Row],[2020]:[2024]])&lt;=_xlfn.XLOOKUP(Table1_1[[#This Row],[Series Name]],Table4[Series Name],Table4[Global Average]),"Sotto la media","Sopra la media")</f>
        <v>Sotto la media</v>
      </c>
      <c r="L2545">
        <f>_xlfn.XLOOKUP(Table1_1[[#This Row],[Series Name]],Table4[Series Name],Table4[Global Average])</f>
        <v>48.2887428998947</v>
      </c>
    </row>
    <row r="2546" spans="1:12" x14ac:dyDescent="0.3">
      <c r="A2546" t="s">
        <v>2744</v>
      </c>
      <c r="B2546" t="s">
        <v>2745</v>
      </c>
      <c r="C2546" t="s">
        <v>1344</v>
      </c>
      <c r="D2546" t="s">
        <v>1345</v>
      </c>
      <c r="E2546">
        <v>3.54416666666667</v>
      </c>
      <c r="F2546">
        <v>3.25</v>
      </c>
      <c r="J2546">
        <f>AVERAGE(Table1_1[[#This Row],[2020]:[2024]])</f>
        <v>3.397083333333335</v>
      </c>
      <c r="K2546" t="str">
        <f>IF(AVERAGE(Table1_1[[#This Row],[2020]:[2024]])&lt;=_xlfn.XLOOKUP(Table1_1[[#This Row],[Series Name]],Table4[Series Name],Table4[Global Average]),"Sotto la media","Sopra la media")</f>
        <v>Sotto la media</v>
      </c>
      <c r="L2546">
        <f>_xlfn.XLOOKUP(Table1_1[[#This Row],[Series Name]],Table4[Series Name],Table4[Global Average])</f>
        <v>16.380202086855959</v>
      </c>
    </row>
    <row r="2547" spans="1:12" x14ac:dyDescent="0.3">
      <c r="A2547" t="s">
        <v>2744</v>
      </c>
      <c r="B2547" t="s">
        <v>2745</v>
      </c>
      <c r="C2547" t="s">
        <v>1346</v>
      </c>
      <c r="D2547" t="s">
        <v>1347</v>
      </c>
      <c r="E2547">
        <v>28.161984269600001</v>
      </c>
      <c r="F2547">
        <v>28.161984269600001</v>
      </c>
      <c r="J2547">
        <f>AVERAGE(Table1_1[[#This Row],[2020]:[2024]])</f>
        <v>28.161984269600001</v>
      </c>
      <c r="K2547" t="str">
        <f>IF(AVERAGE(Table1_1[[#This Row],[2020]:[2024]])&lt;=_xlfn.XLOOKUP(Table1_1[[#This Row],[Series Name]],Table4[Series Name],Table4[Global Average]),"Sotto la media","Sopra la media")</f>
        <v>Sotto la media</v>
      </c>
      <c r="L2547">
        <f>_xlfn.XLOOKUP(Table1_1[[#This Row],[Series Name]],Table4[Series Name],Table4[Global Average])</f>
        <v>35.109468467443328</v>
      </c>
    </row>
    <row r="2548" spans="1:12" x14ac:dyDescent="0.3">
      <c r="A2548" t="s">
        <v>2744</v>
      </c>
      <c r="B2548" t="s">
        <v>2745</v>
      </c>
      <c r="C2548" t="s">
        <v>1348</v>
      </c>
      <c r="D2548" t="s">
        <v>1349</v>
      </c>
      <c r="E2548">
        <v>79.900000000000006</v>
      </c>
      <c r="F2548">
        <v>79.3</v>
      </c>
      <c r="G2548">
        <v>80.2</v>
      </c>
      <c r="H2548">
        <v>81.099999999999994</v>
      </c>
      <c r="J2548">
        <f>AVERAGE(Table1_1[[#This Row],[2020]:[2024]])</f>
        <v>80.125</v>
      </c>
      <c r="K2548" t="str">
        <f>IF(AVERAGE(Table1_1[[#This Row],[2020]:[2024]])&lt;=_xlfn.XLOOKUP(Table1_1[[#This Row],[Series Name]],Table4[Series Name],Table4[Global Average]),"Sotto la media","Sopra la media")</f>
        <v>Sopra la media</v>
      </c>
      <c r="L2548">
        <f>_xlfn.XLOOKUP(Table1_1[[#This Row],[Series Name]],Table4[Series Name],Table4[Global Average])</f>
        <v>78.287013888888893</v>
      </c>
    </row>
    <row r="2549" spans="1:12" x14ac:dyDescent="0.3">
      <c r="A2549" t="s">
        <v>2744</v>
      </c>
      <c r="B2549" t="s">
        <v>2745</v>
      </c>
      <c r="C2549" t="s">
        <v>1350</v>
      </c>
      <c r="D2549" t="s">
        <v>1351</v>
      </c>
      <c r="E2549">
        <v>74.2</v>
      </c>
      <c r="F2549">
        <v>73.5</v>
      </c>
      <c r="G2549">
        <v>74.8</v>
      </c>
      <c r="H2549">
        <v>75.8</v>
      </c>
      <c r="J2549">
        <f>AVERAGE(Table1_1[[#This Row],[2020]:[2024]])</f>
        <v>74.575000000000003</v>
      </c>
      <c r="K2549" t="str">
        <f>IF(AVERAGE(Table1_1[[#This Row],[2020]:[2024]])&lt;=_xlfn.XLOOKUP(Table1_1[[#This Row],[Series Name]],Table4[Series Name],Table4[Global Average]),"Sotto la media","Sopra la media")</f>
        <v>Sopra la media</v>
      </c>
      <c r="L2549">
        <f>_xlfn.XLOOKUP(Table1_1[[#This Row],[Series Name]],Table4[Series Name],Table4[Global Average])</f>
        <v>72.953027777777791</v>
      </c>
    </row>
    <row r="2550" spans="1:12" x14ac:dyDescent="0.3">
      <c r="A2550" t="s">
        <v>2744</v>
      </c>
      <c r="B2550" t="s">
        <v>2745</v>
      </c>
      <c r="C2550" t="s">
        <v>1352</v>
      </c>
      <c r="D2550" t="s">
        <v>1353</v>
      </c>
      <c r="E2550">
        <v>76.980487804878095</v>
      </c>
      <c r="F2550">
        <v>76.329268292682897</v>
      </c>
      <c r="G2550">
        <v>77.434146341463403</v>
      </c>
      <c r="H2550">
        <v>78.385365853658499</v>
      </c>
      <c r="J2550">
        <f>AVERAGE(Table1_1[[#This Row],[2020]:[2024]])</f>
        <v>77.282317073170731</v>
      </c>
      <c r="K2550" t="str">
        <f>IF(AVERAGE(Table1_1[[#This Row],[2020]:[2024]])&lt;=_xlfn.XLOOKUP(Table1_1[[#This Row],[Series Name]],Table4[Series Name],Table4[Global Average]),"Sotto la media","Sopra la media")</f>
        <v>Sopra la media</v>
      </c>
      <c r="L2550">
        <f>_xlfn.XLOOKUP(Table1_1[[#This Row],[Series Name]],Table4[Series Name],Table4[Global Average])</f>
        <v>75.543634485094842</v>
      </c>
    </row>
    <row r="2551" spans="1:12" x14ac:dyDescent="0.3">
      <c r="A2551" t="s">
        <v>2744</v>
      </c>
      <c r="B2551" t="s">
        <v>2745</v>
      </c>
      <c r="C2551" t="s">
        <v>1354</v>
      </c>
      <c r="D2551" t="s">
        <v>1355</v>
      </c>
      <c r="E2551">
        <v>3.2506491784017003E-2</v>
      </c>
      <c r="F2551">
        <v>4.5536111345319402E-2</v>
      </c>
      <c r="G2551">
        <v>2.97692616784954E-2</v>
      </c>
      <c r="H2551">
        <v>2.4032107709942699E-2</v>
      </c>
      <c r="J2551">
        <f>AVERAGE(Table1_1[[#This Row],[2020]:[2024]])</f>
        <v>3.296099312944363E-2</v>
      </c>
      <c r="K2551" t="str">
        <f>IF(AVERAGE(Table1_1[[#This Row],[2020]:[2024]])&lt;=_xlfn.XLOOKUP(Table1_1[[#This Row],[Series Name]],Table4[Series Name],Table4[Global Average]),"Sotto la media","Sopra la media")</f>
        <v>Sotto la media</v>
      </c>
      <c r="L2551">
        <f>_xlfn.XLOOKUP(Table1_1[[#This Row],[Series Name]],Table4[Series Name],Table4[Global Average])</f>
        <v>0.18980753566006303</v>
      </c>
    </row>
    <row r="2552" spans="1:12" x14ac:dyDescent="0.3">
      <c r="A2552" t="s">
        <v>2744</v>
      </c>
      <c r="B2552" t="s">
        <v>2745</v>
      </c>
      <c r="C2552" t="s">
        <v>1356</v>
      </c>
      <c r="D2552" t="s">
        <v>1357</v>
      </c>
      <c r="E2552">
        <v>3076</v>
      </c>
      <c r="F2552">
        <v>2196</v>
      </c>
      <c r="G2552">
        <v>3359</v>
      </c>
      <c r="H2552">
        <v>4161</v>
      </c>
      <c r="J2552">
        <f>AVERAGE(Table1_1[[#This Row],[2020]:[2024]])</f>
        <v>3198</v>
      </c>
      <c r="K2552" t="str">
        <f>IF(AVERAGE(Table1_1[[#This Row],[2020]:[2024]])&lt;=_xlfn.XLOOKUP(Table1_1[[#This Row],[Series Name]],Table4[Series Name],Table4[Global Average]),"Sotto la media","Sopra la media")</f>
        <v>Sotto la media</v>
      </c>
      <c r="L2552">
        <f>_xlfn.XLOOKUP(Table1_1[[#This Row],[Series Name]],Table4[Series Name],Table4[Global Average])</f>
        <v>5893.1166666666668</v>
      </c>
    </row>
    <row r="2553" spans="1:12" x14ac:dyDescent="0.3">
      <c r="A2553" t="s">
        <v>2744</v>
      </c>
      <c r="B2553" t="s">
        <v>2745</v>
      </c>
      <c r="C2553" t="s">
        <v>1358</v>
      </c>
      <c r="D2553" t="s">
        <v>1359</v>
      </c>
      <c r="E2553">
        <v>103.85225337200001</v>
      </c>
      <c r="F2553">
        <v>102.6129324202</v>
      </c>
      <c r="J2553">
        <f>AVERAGE(Table1_1[[#This Row],[2020]:[2024]])</f>
        <v>103.2325928961</v>
      </c>
      <c r="K2553" t="str">
        <f>IF(AVERAGE(Table1_1[[#This Row],[2020]:[2024]])&lt;=_xlfn.XLOOKUP(Table1_1[[#This Row],[Series Name]],Table4[Series Name],Table4[Global Average]),"Sotto la media","Sopra la media")</f>
        <v>Sopra la media</v>
      </c>
      <c r="L2553">
        <f>_xlfn.XLOOKUP(Table1_1[[#This Row],[Series Name]],Table4[Series Name],Table4[Global Average])</f>
        <v>47.249792383852949</v>
      </c>
    </row>
    <row r="2554" spans="1:12" x14ac:dyDescent="0.3">
      <c r="A2554" t="s">
        <v>2744</v>
      </c>
      <c r="B2554" t="s">
        <v>2745</v>
      </c>
      <c r="C2554" t="s">
        <v>1360</v>
      </c>
      <c r="D2554" t="s">
        <v>1361</v>
      </c>
      <c r="E2554">
        <v>4104</v>
      </c>
      <c r="F2554">
        <v>4774</v>
      </c>
      <c r="G2554">
        <v>4642</v>
      </c>
      <c r="J2554">
        <f>AVERAGE(Table1_1[[#This Row],[2020]:[2024]])</f>
        <v>4506.666666666667</v>
      </c>
      <c r="K2554" t="str">
        <f>IF(AVERAGE(Table1_1[[#This Row],[2020]:[2024]])&lt;=_xlfn.XLOOKUP(Table1_1[[#This Row],[Series Name]],Table4[Series Name],Table4[Global Average]),"Sotto la media","Sopra la media")</f>
        <v>Sopra la media</v>
      </c>
      <c r="L2554">
        <f>_xlfn.XLOOKUP(Table1_1[[#This Row],[Series Name]],Table4[Series Name],Table4[Global Average])</f>
        <v>2155.1090909090908</v>
      </c>
    </row>
    <row r="2555" spans="1:12" x14ac:dyDescent="0.3">
      <c r="A2555" t="s">
        <v>2744</v>
      </c>
      <c r="B2555" t="s">
        <v>2745</v>
      </c>
      <c r="C2555" t="s">
        <v>1376</v>
      </c>
      <c r="D2555" t="s">
        <v>1377</v>
      </c>
      <c r="E2555">
        <v>108.77</v>
      </c>
      <c r="F2555">
        <v>110.06</v>
      </c>
      <c r="G2555">
        <v>110.55</v>
      </c>
      <c r="J2555">
        <f>AVERAGE(Table1_1[[#This Row],[2020]:[2024]])</f>
        <v>109.79333333333334</v>
      </c>
      <c r="K2555" t="str">
        <f>IF(AVERAGE(Table1_1[[#This Row],[2020]:[2024]])&lt;=_xlfn.XLOOKUP(Table1_1[[#This Row],[Series Name]],Table4[Series Name],Table4[Global Average]),"Sotto la media","Sopra la media")</f>
        <v>Sotto la media</v>
      </c>
      <c r="L2555">
        <f>_xlfn.XLOOKUP(Table1_1[[#This Row],[Series Name]],Table4[Series Name],Table4[Global Average])</f>
        <v>110.11019607843137</v>
      </c>
    </row>
    <row r="2556" spans="1:12" x14ac:dyDescent="0.3">
      <c r="A2556" t="s">
        <v>2744</v>
      </c>
      <c r="B2556" t="s">
        <v>2745</v>
      </c>
      <c r="C2556" t="s">
        <v>1378</v>
      </c>
      <c r="D2556" t="s">
        <v>1379</v>
      </c>
      <c r="G2556">
        <v>4.2</v>
      </c>
      <c r="J2556">
        <f>AVERAGE(Table1_1[[#This Row],[2020]:[2024]])</f>
        <v>4.2</v>
      </c>
      <c r="K2556" t="str">
        <f>IF(AVERAGE(Table1_1[[#This Row],[2020]:[2024]])&lt;=_xlfn.XLOOKUP(Table1_1[[#This Row],[Series Name]],Table4[Series Name],Table4[Global Average]),"Sotto la media","Sopra la media")</f>
        <v>Sopra la media</v>
      </c>
      <c r="L2556">
        <f>_xlfn.XLOOKUP(Table1_1[[#This Row],[Series Name]],Table4[Series Name],Table4[Global Average])</f>
        <v>3.423076923076922</v>
      </c>
    </row>
    <row r="2557" spans="1:12" x14ac:dyDescent="0.3">
      <c r="A2557" t="s">
        <v>2744</v>
      </c>
      <c r="B2557" t="s">
        <v>2745</v>
      </c>
      <c r="C2557" t="s">
        <v>1380</v>
      </c>
      <c r="D2557" t="s">
        <v>1381</v>
      </c>
      <c r="G2557">
        <v>3.9</v>
      </c>
      <c r="J2557">
        <f>AVERAGE(Table1_1[[#This Row],[2020]:[2024]])</f>
        <v>3.9</v>
      </c>
      <c r="K2557" t="str">
        <f>IF(AVERAGE(Table1_1[[#This Row],[2020]:[2024]])&lt;=_xlfn.XLOOKUP(Table1_1[[#This Row],[Series Name]],Table4[Series Name],Table4[Global Average]),"Sotto la media","Sopra la media")</f>
        <v>Sopra la media</v>
      </c>
      <c r="L2557">
        <f>_xlfn.XLOOKUP(Table1_1[[#This Row],[Series Name]],Table4[Series Name],Table4[Global Average])</f>
        <v>3.3461538461538458</v>
      </c>
    </row>
    <row r="2558" spans="1:12" x14ac:dyDescent="0.3">
      <c r="A2558" t="s">
        <v>2744</v>
      </c>
      <c r="B2558" t="s">
        <v>2745</v>
      </c>
      <c r="C2558" t="s">
        <v>1382</v>
      </c>
      <c r="D2558" t="s">
        <v>1383</v>
      </c>
      <c r="G2558">
        <v>3.4</v>
      </c>
      <c r="J2558">
        <f>AVERAGE(Table1_1[[#This Row],[2020]:[2024]])</f>
        <v>3.4</v>
      </c>
      <c r="K2558" t="str">
        <f>IF(AVERAGE(Table1_1[[#This Row],[2020]:[2024]])&lt;=_xlfn.XLOOKUP(Table1_1[[#This Row],[Series Name]],Table4[Series Name],Table4[Global Average]),"Sotto la media","Sopra la media")</f>
        <v>Sopra la media</v>
      </c>
      <c r="L2558">
        <f>_xlfn.XLOOKUP(Table1_1[[#This Row],[Series Name]],Table4[Series Name],Table4[Global Average])</f>
        <v>3.1461538461538461</v>
      </c>
    </row>
    <row r="2559" spans="1:12" x14ac:dyDescent="0.3">
      <c r="A2559" t="s">
        <v>2744</v>
      </c>
      <c r="B2559" t="s">
        <v>2745</v>
      </c>
      <c r="C2559" t="s">
        <v>1384</v>
      </c>
      <c r="D2559" t="s">
        <v>1385</v>
      </c>
      <c r="G2559">
        <v>3.7</v>
      </c>
      <c r="J2559">
        <f>AVERAGE(Table1_1[[#This Row],[2020]:[2024]])</f>
        <v>3.7</v>
      </c>
      <c r="K2559" t="str">
        <f>IF(AVERAGE(Table1_1[[#This Row],[2020]:[2024]])&lt;=_xlfn.XLOOKUP(Table1_1[[#This Row],[Series Name]],Table4[Series Name],Table4[Global Average]),"Sotto la media","Sopra la media")</f>
        <v>Sopra la media</v>
      </c>
      <c r="L2559">
        <f>_xlfn.XLOOKUP(Table1_1[[#This Row],[Series Name]],Table4[Series Name],Table4[Global Average])</f>
        <v>3.1076923076923069</v>
      </c>
    </row>
    <row r="2560" spans="1:12" x14ac:dyDescent="0.3">
      <c r="A2560" t="s">
        <v>2744</v>
      </c>
      <c r="B2560" t="s">
        <v>2745</v>
      </c>
      <c r="C2560" t="s">
        <v>1386</v>
      </c>
      <c r="D2560" t="s">
        <v>1387</v>
      </c>
      <c r="G2560">
        <v>3.8</v>
      </c>
      <c r="J2560">
        <f>AVERAGE(Table1_1[[#This Row],[2020]:[2024]])</f>
        <v>3.8</v>
      </c>
      <c r="K2560" t="str">
        <f>IF(AVERAGE(Table1_1[[#This Row],[2020]:[2024]])&lt;=_xlfn.XLOOKUP(Table1_1[[#This Row],[Series Name]],Table4[Series Name],Table4[Global Average]),"Sotto la media","Sopra la media")</f>
        <v>Sopra la media</v>
      </c>
      <c r="L2560">
        <f>_xlfn.XLOOKUP(Table1_1[[#This Row],[Series Name]],Table4[Series Name],Table4[Global Average])</f>
        <v>3.523076923076923</v>
      </c>
    </row>
    <row r="2561" spans="1:12" x14ac:dyDescent="0.3">
      <c r="A2561" t="s">
        <v>2744</v>
      </c>
      <c r="B2561" t="s">
        <v>2745</v>
      </c>
      <c r="C2561" t="s">
        <v>1388</v>
      </c>
      <c r="D2561" t="s">
        <v>1389</v>
      </c>
      <c r="G2561">
        <v>3.8</v>
      </c>
      <c r="J2561">
        <f>AVERAGE(Table1_1[[#This Row],[2020]:[2024]])</f>
        <v>3.8</v>
      </c>
      <c r="K2561" t="str">
        <f>IF(AVERAGE(Table1_1[[#This Row],[2020]:[2024]])&lt;=_xlfn.XLOOKUP(Table1_1[[#This Row],[Series Name]],Table4[Series Name],Table4[Global Average]),"Sotto la media","Sopra la media")</f>
        <v>Sopra la media</v>
      </c>
      <c r="L2561">
        <f>_xlfn.XLOOKUP(Table1_1[[#This Row],[Series Name]],Table4[Series Name],Table4[Global Average])</f>
        <v>3.3153846153846156</v>
      </c>
    </row>
    <row r="2562" spans="1:12" x14ac:dyDescent="0.3">
      <c r="A2562" t="s">
        <v>2744</v>
      </c>
      <c r="B2562" t="s">
        <v>2745</v>
      </c>
      <c r="C2562" t="s">
        <v>1390</v>
      </c>
      <c r="D2562" t="s">
        <v>1391</v>
      </c>
      <c r="G2562">
        <v>3.9</v>
      </c>
      <c r="J2562">
        <f>AVERAGE(Table1_1[[#This Row],[2020]:[2024]])</f>
        <v>3.9</v>
      </c>
      <c r="K2562" t="str">
        <f>IF(AVERAGE(Table1_1[[#This Row],[2020]:[2024]])&lt;=_xlfn.XLOOKUP(Table1_1[[#This Row],[Series Name]],Table4[Series Name],Table4[Global Average]),"Sotto la media","Sopra la media")</f>
        <v>Sopra la media</v>
      </c>
      <c r="L2562">
        <f>_xlfn.XLOOKUP(Table1_1[[#This Row],[Series Name]],Table4[Series Name],Table4[Global Average])</f>
        <v>3.3461538461538463</v>
      </c>
    </row>
    <row r="2563" spans="1:12" x14ac:dyDescent="0.3">
      <c r="A2563" t="s">
        <v>2744</v>
      </c>
      <c r="B2563" t="s">
        <v>2745</v>
      </c>
      <c r="C2563" t="s">
        <v>1394</v>
      </c>
      <c r="D2563" t="s">
        <v>1395</v>
      </c>
      <c r="E2563">
        <v>8.2614215130000002</v>
      </c>
      <c r="J2563">
        <f>AVERAGE(Table1_1[[#This Row],[2020]:[2024]])</f>
        <v>8.2614215130000002</v>
      </c>
      <c r="K2563" t="str">
        <f>IF(AVERAGE(Table1_1[[#This Row],[2020]:[2024]])&lt;=_xlfn.XLOOKUP(Table1_1[[#This Row],[Series Name]],Table4[Series Name],Table4[Global Average]),"Sotto la media","Sopra la media")</f>
        <v>Sotto la media</v>
      </c>
      <c r="L2563">
        <f>_xlfn.XLOOKUP(Table1_1[[#This Row],[Series Name]],Table4[Series Name],Table4[Global Average])</f>
        <v>9.7647747268000025</v>
      </c>
    </row>
    <row r="2564" spans="1:12" x14ac:dyDescent="0.3">
      <c r="A2564" t="s">
        <v>2744</v>
      </c>
      <c r="B2564" t="s">
        <v>2745</v>
      </c>
      <c r="C2564" t="s">
        <v>1396</v>
      </c>
      <c r="D2564" t="s">
        <v>1397</v>
      </c>
      <c r="E2564">
        <v>104.176078796387</v>
      </c>
      <c r="F2564">
        <v>107.54955291748</v>
      </c>
      <c r="G2564">
        <v>100.608238220215</v>
      </c>
      <c r="J2564">
        <f>AVERAGE(Table1_1[[#This Row],[2020]:[2024]])</f>
        <v>104.11128997802734</v>
      </c>
      <c r="K2564" t="str">
        <f>IF(AVERAGE(Table1_1[[#This Row],[2020]:[2024]])&lt;=_xlfn.XLOOKUP(Table1_1[[#This Row],[Series Name]],Table4[Series Name],Table4[Global Average]),"Sotto la media","Sopra la media")</f>
        <v>Sopra la media</v>
      </c>
      <c r="L2564">
        <f>_xlfn.XLOOKUP(Table1_1[[#This Row],[Series Name]],Table4[Series Name],Table4[Global Average])</f>
        <v>85.704951847924121</v>
      </c>
    </row>
    <row r="2565" spans="1:12" x14ac:dyDescent="0.3">
      <c r="A2565" t="s">
        <v>2744</v>
      </c>
      <c r="B2565" t="s">
        <v>2745</v>
      </c>
      <c r="C2565" t="s">
        <v>1398</v>
      </c>
      <c r="D2565" t="s">
        <v>1399</v>
      </c>
      <c r="E2565">
        <v>103.529457092285</v>
      </c>
      <c r="F2565">
        <v>99.483619689941406</v>
      </c>
      <c r="G2565">
        <v>102.07199859619099</v>
      </c>
      <c r="J2565">
        <f>AVERAGE(Table1_1[[#This Row],[2020]:[2024]])</f>
        <v>101.69502512613913</v>
      </c>
      <c r="K2565" t="str">
        <f>IF(AVERAGE(Table1_1[[#This Row],[2020]:[2024]])&lt;=_xlfn.XLOOKUP(Table1_1[[#This Row],[Series Name]],Table4[Series Name],Table4[Global Average]),"Sotto la media","Sopra la media")</f>
        <v>Sopra la media</v>
      </c>
      <c r="L2565">
        <f>_xlfn.XLOOKUP(Table1_1[[#This Row],[Series Name]],Table4[Series Name],Table4[Global Average])</f>
        <v>82.293525542153233</v>
      </c>
    </row>
    <row r="2566" spans="1:12" x14ac:dyDescent="0.3">
      <c r="A2566" t="s">
        <v>2744</v>
      </c>
      <c r="B2566" t="s">
        <v>2745</v>
      </c>
      <c r="C2566" t="s">
        <v>1400</v>
      </c>
      <c r="D2566" t="s">
        <v>1401</v>
      </c>
      <c r="E2566">
        <v>103.84593963623</v>
      </c>
      <c r="F2566">
        <v>103.428169250488</v>
      </c>
      <c r="G2566">
        <v>101.35814666748</v>
      </c>
      <c r="J2566">
        <f>AVERAGE(Table1_1[[#This Row],[2020]:[2024]])</f>
        <v>102.87741851806601</v>
      </c>
      <c r="K2566" t="str">
        <f>IF(AVERAGE(Table1_1[[#This Row],[2020]:[2024]])&lt;=_xlfn.XLOOKUP(Table1_1[[#This Row],[Series Name]],Table4[Series Name],Table4[Global Average]),"Sotto la media","Sopra la media")</f>
        <v>Sopra la media</v>
      </c>
      <c r="L2566">
        <f>_xlfn.XLOOKUP(Table1_1[[#This Row],[Series Name]],Table4[Series Name],Table4[Global Average])</f>
        <v>83.965235720740395</v>
      </c>
    </row>
    <row r="2567" spans="1:12" x14ac:dyDescent="0.3">
      <c r="A2567" t="s">
        <v>2744</v>
      </c>
      <c r="B2567" t="s">
        <v>2745</v>
      </c>
      <c r="C2567" t="s">
        <v>1402</v>
      </c>
      <c r="D2567" t="s">
        <v>1403</v>
      </c>
      <c r="E2567">
        <v>12</v>
      </c>
      <c r="F2567">
        <v>12</v>
      </c>
      <c r="G2567">
        <v>12</v>
      </c>
      <c r="H2567">
        <v>12</v>
      </c>
      <c r="J2567">
        <f>AVERAGE(Table1_1[[#This Row],[2020]:[2024]])</f>
        <v>12</v>
      </c>
      <c r="K2567" t="str">
        <f>IF(AVERAGE(Table1_1[[#This Row],[2020]:[2024]])&lt;=_xlfn.XLOOKUP(Table1_1[[#This Row],[Series Name]],Table4[Series Name],Table4[Global Average]),"Sotto la media","Sopra la media")</f>
        <v>Sopra la media</v>
      </c>
      <c r="L2567">
        <f>_xlfn.XLOOKUP(Table1_1[[#This Row],[Series Name]],Table4[Series Name],Table4[Global Average])</f>
        <v>11.705882352941176</v>
      </c>
    </row>
    <row r="2568" spans="1:12" x14ac:dyDescent="0.3">
      <c r="A2568" t="s">
        <v>2744</v>
      </c>
      <c r="B2568" t="s">
        <v>2745</v>
      </c>
      <c r="C2568" t="s">
        <v>1404</v>
      </c>
      <c r="D2568" t="s">
        <v>1405</v>
      </c>
      <c r="E2568">
        <v>26.2822625445047</v>
      </c>
      <c r="F2568">
        <v>24.493408057944801</v>
      </c>
      <c r="J2568">
        <f>AVERAGE(Table1_1[[#This Row],[2020]:[2024]])</f>
        <v>25.387835301224751</v>
      </c>
      <c r="K2568" t="str">
        <f>IF(AVERAGE(Table1_1[[#This Row],[2020]:[2024]])&lt;=_xlfn.XLOOKUP(Table1_1[[#This Row],[Series Name]],Table4[Series Name],Table4[Global Average]),"Sotto la media","Sopra la media")</f>
        <v>Sopra la media</v>
      </c>
      <c r="L2568">
        <f>_xlfn.XLOOKUP(Table1_1[[#This Row],[Series Name]],Table4[Series Name],Table4[Global Average])</f>
        <v>18.946042465336323</v>
      </c>
    </row>
    <row r="2569" spans="1:12" x14ac:dyDescent="0.3">
      <c r="A2569" t="s">
        <v>2744</v>
      </c>
      <c r="B2569" t="s">
        <v>2745</v>
      </c>
      <c r="C2569" t="s">
        <v>1406</v>
      </c>
      <c r="D2569" t="s">
        <v>1407</v>
      </c>
      <c r="F2569">
        <v>4.3982925415039</v>
      </c>
      <c r="J2569">
        <f>AVERAGE(Table1_1[[#This Row],[2020]:[2024]])</f>
        <v>4.3982925415039</v>
      </c>
      <c r="K2569" t="str">
        <f>IF(AVERAGE(Table1_1[[#This Row],[2020]:[2024]])&lt;=_xlfn.XLOOKUP(Table1_1[[#This Row],[Series Name]],Table4[Series Name],Table4[Global Average]),"Sotto la media","Sopra la media")</f>
        <v>Sotto la media</v>
      </c>
      <c r="L2569">
        <f>_xlfn.XLOOKUP(Table1_1[[#This Row],[Series Name]],Table4[Series Name],Table4[Global Average])</f>
        <v>11.648986816406202</v>
      </c>
    </row>
    <row r="2570" spans="1:12" x14ac:dyDescent="0.3">
      <c r="A2570" t="s">
        <v>2744</v>
      </c>
      <c r="B2570" t="s">
        <v>2745</v>
      </c>
      <c r="C2570" t="s">
        <v>1408</v>
      </c>
      <c r="D2570" t="s">
        <v>1409</v>
      </c>
      <c r="F2570">
        <v>6.25874423980712</v>
      </c>
      <c r="J2570">
        <f>AVERAGE(Table1_1[[#This Row],[2020]:[2024]])</f>
        <v>6.25874423980712</v>
      </c>
      <c r="K2570" t="str">
        <f>IF(AVERAGE(Table1_1[[#This Row],[2020]:[2024]])&lt;=_xlfn.XLOOKUP(Table1_1[[#This Row],[Series Name]],Table4[Series Name],Table4[Global Average]),"Sotto la media","Sopra la media")</f>
        <v>Sotto la media</v>
      </c>
      <c r="L2570">
        <f>_xlfn.XLOOKUP(Table1_1[[#This Row],[Series Name]],Table4[Series Name],Table4[Global Average])</f>
        <v>44.56346291303629</v>
      </c>
    </row>
    <row r="2571" spans="1:12" x14ac:dyDescent="0.3">
      <c r="A2571" t="s">
        <v>2744</v>
      </c>
      <c r="B2571" t="s">
        <v>2745</v>
      </c>
      <c r="C2571" t="s">
        <v>1410</v>
      </c>
      <c r="D2571" t="s">
        <v>1411</v>
      </c>
      <c r="E2571">
        <v>60.179771985155199</v>
      </c>
      <c r="F2571">
        <v>57.527429854275503</v>
      </c>
      <c r="G2571">
        <v>53.468441310536903</v>
      </c>
      <c r="H2571">
        <v>56.459732774938097</v>
      </c>
      <c r="I2571">
        <v>55.652705734254099</v>
      </c>
      <c r="J2571">
        <f>AVERAGE(Table1_1[[#This Row],[2020]:[2024]])</f>
        <v>56.65761633183196</v>
      </c>
      <c r="K2571" t="str">
        <f>IF(AVERAGE(Table1_1[[#This Row],[2020]:[2024]])&lt;=_xlfn.XLOOKUP(Table1_1[[#This Row],[Series Name]],Table4[Series Name],Table4[Global Average]),"Sotto la media","Sopra la media")</f>
        <v>Sopra la media</v>
      </c>
      <c r="L2571">
        <f>_xlfn.XLOOKUP(Table1_1[[#This Row],[Series Name]],Table4[Series Name],Table4[Global Average])</f>
        <v>44.004769473663721</v>
      </c>
    </row>
    <row r="2572" spans="1:12" x14ac:dyDescent="0.3">
      <c r="A2572" t="s">
        <v>2744</v>
      </c>
      <c r="B2572" t="s">
        <v>2745</v>
      </c>
      <c r="C2572" t="s">
        <v>1412</v>
      </c>
      <c r="D2572" t="s">
        <v>1413</v>
      </c>
      <c r="E2572">
        <v>78.816049831353098</v>
      </c>
      <c r="F2572">
        <v>77.1303779668808</v>
      </c>
      <c r="G2572">
        <v>76.267863795537195</v>
      </c>
      <c r="H2572">
        <v>77.224134318259701</v>
      </c>
      <c r="I2572">
        <v>78.367195749917997</v>
      </c>
      <c r="J2572">
        <f>AVERAGE(Table1_1[[#This Row],[2020]:[2024]])</f>
        <v>77.561124332389767</v>
      </c>
      <c r="K2572" t="str">
        <f>IF(AVERAGE(Table1_1[[#This Row],[2020]:[2024]])&lt;=_xlfn.XLOOKUP(Table1_1[[#This Row],[Series Name]],Table4[Series Name],Table4[Global Average]),"Sotto la media","Sopra la media")</f>
        <v>Sopra la media</v>
      </c>
      <c r="L2572">
        <f>_xlfn.XLOOKUP(Table1_1[[#This Row],[Series Name]],Table4[Series Name],Table4[Global Average])</f>
        <v>66.755230564081245</v>
      </c>
    </row>
    <row r="2573" spans="1:12" x14ac:dyDescent="0.3">
      <c r="A2573" t="s">
        <v>2744</v>
      </c>
      <c r="B2573" t="s">
        <v>2745</v>
      </c>
      <c r="C2573" t="s">
        <v>1414</v>
      </c>
      <c r="D2573" t="s">
        <v>1415</v>
      </c>
      <c r="E2573">
        <v>10.4829088833271</v>
      </c>
      <c r="F2573">
        <v>10.544797729808201</v>
      </c>
      <c r="J2573">
        <f>AVERAGE(Table1_1[[#This Row],[2020]:[2024]])</f>
        <v>10.51385330656765</v>
      </c>
      <c r="K2573" t="str">
        <f>IF(AVERAGE(Table1_1[[#This Row],[2020]:[2024]])&lt;=_xlfn.XLOOKUP(Table1_1[[#This Row],[Series Name]],Table4[Series Name],Table4[Global Average]),"Sotto la media","Sopra la media")</f>
        <v>Sotto la media</v>
      </c>
      <c r="L2573">
        <f>_xlfn.XLOOKUP(Table1_1[[#This Row],[Series Name]],Table4[Series Name],Table4[Global Average])</f>
        <v>15.014770532902682</v>
      </c>
    </row>
    <row r="2574" spans="1:12" x14ac:dyDescent="0.3">
      <c r="A2574" t="s">
        <v>2744</v>
      </c>
      <c r="B2574" t="s">
        <v>2745</v>
      </c>
      <c r="C2574" t="s">
        <v>1422</v>
      </c>
      <c r="D2574" t="s">
        <v>1423</v>
      </c>
      <c r="E2574">
        <v>2238531370000</v>
      </c>
      <c r="F2574">
        <v>2497131582000</v>
      </c>
      <c r="J2574">
        <f>AVERAGE(Table1_1[[#This Row],[2020]:[2024]])</f>
        <v>2367831476000</v>
      </c>
      <c r="K2574" t="str">
        <f>IF(AVERAGE(Table1_1[[#This Row],[2020]:[2024]])&lt;=_xlfn.XLOOKUP(Table1_1[[#This Row],[Series Name]],Table4[Series Name],Table4[Global Average]),"Sotto la media","Sopra la media")</f>
        <v>Sotto la media</v>
      </c>
      <c r="L2574">
        <f>_xlfn.XLOOKUP(Table1_1[[#This Row],[Series Name]],Table4[Series Name],Table4[Global Average])</f>
        <v>31315641544348.625</v>
      </c>
    </row>
    <row r="2575" spans="1:12" x14ac:dyDescent="0.3">
      <c r="A2575" t="s">
        <v>2744</v>
      </c>
      <c r="B2575" t="s">
        <v>2745</v>
      </c>
      <c r="C2575" t="s">
        <v>1424</v>
      </c>
      <c r="D2575" t="s">
        <v>1425</v>
      </c>
      <c r="E2575">
        <v>2238531370000</v>
      </c>
      <c r="F2575">
        <v>2497131582000</v>
      </c>
      <c r="J2575">
        <f>AVERAGE(Table1_1[[#This Row],[2020]:[2024]])</f>
        <v>2367831476000</v>
      </c>
      <c r="K2575" t="str">
        <f>IF(AVERAGE(Table1_1[[#This Row],[2020]:[2024]])&lt;=_xlfn.XLOOKUP(Table1_1[[#This Row],[Series Name]],Table4[Series Name],Table4[Global Average]),"Sotto la media","Sopra la media")</f>
        <v>Sopra la media</v>
      </c>
      <c r="L2575">
        <f>_xlfn.XLOOKUP(Table1_1[[#This Row],[Series Name]],Table4[Series Name],Table4[Global Average])</f>
        <v>524293073012.21545</v>
      </c>
    </row>
    <row r="2576" spans="1:12" x14ac:dyDescent="0.3">
      <c r="A2576" t="s">
        <v>2744</v>
      </c>
      <c r="B2576" t="s">
        <v>2745</v>
      </c>
      <c r="C2576" t="s">
        <v>1426</v>
      </c>
      <c r="D2576" t="s">
        <v>1427</v>
      </c>
      <c r="E2576">
        <v>37.4</v>
      </c>
      <c r="F2576">
        <v>19</v>
      </c>
      <c r="G2576">
        <v>19</v>
      </c>
      <c r="H2576">
        <v>19.100000000000001</v>
      </c>
      <c r="I2576">
        <v>19</v>
      </c>
      <c r="J2576">
        <f>AVERAGE(Table1_1[[#This Row],[2020]:[2024]])</f>
        <v>22.7</v>
      </c>
      <c r="K2576" t="str">
        <f>IF(AVERAGE(Table1_1[[#This Row],[2020]:[2024]])&lt;=_xlfn.XLOOKUP(Table1_1[[#This Row],[Series Name]],Table4[Series Name],Table4[Global Average]),"Sotto la media","Sopra la media")</f>
        <v>Sopra la media</v>
      </c>
      <c r="L2576">
        <f>_xlfn.XLOOKUP(Table1_1[[#This Row],[Series Name]],Table4[Series Name],Table4[Global Average])</f>
        <v>15.925000000000001</v>
      </c>
    </row>
    <row r="2577" spans="1:12" x14ac:dyDescent="0.3">
      <c r="A2577" t="s">
        <v>2744</v>
      </c>
      <c r="B2577" t="s">
        <v>2745</v>
      </c>
      <c r="C2577" t="s">
        <v>1428</v>
      </c>
      <c r="D2577" t="s">
        <v>1429</v>
      </c>
      <c r="E2577">
        <v>194.669183138324</v>
      </c>
      <c r="F2577">
        <v>205.00902645397099</v>
      </c>
      <c r="G2577">
        <v>154.95115206572399</v>
      </c>
      <c r="J2577">
        <f>AVERAGE(Table1_1[[#This Row],[2020]:[2024]])</f>
        <v>184.87645388600632</v>
      </c>
      <c r="K2577" t="str">
        <f>IF(AVERAGE(Table1_1[[#This Row],[2020]:[2024]])&lt;=_xlfn.XLOOKUP(Table1_1[[#This Row],[Series Name]],Table4[Series Name],Table4[Global Average]),"Sotto la media","Sopra la media")</f>
        <v>Sopra la media</v>
      </c>
      <c r="L2577">
        <f>_xlfn.XLOOKUP(Table1_1[[#This Row],[Series Name]],Table4[Series Name],Table4[Global Average])</f>
        <v>63.745692663153172</v>
      </c>
    </row>
    <row r="2578" spans="1:12" x14ac:dyDescent="0.3">
      <c r="A2578" t="s">
        <v>2744</v>
      </c>
      <c r="B2578" t="s">
        <v>2745</v>
      </c>
      <c r="C2578" t="s">
        <v>1430</v>
      </c>
      <c r="D2578" t="s">
        <v>1431</v>
      </c>
      <c r="E2578">
        <v>41569861770000</v>
      </c>
      <c r="F2578">
        <v>48548538120000</v>
      </c>
      <c r="G2578">
        <v>40297980320000</v>
      </c>
      <c r="J2578">
        <f>AVERAGE(Table1_1[[#This Row],[2020]:[2024]])</f>
        <v>43472126736666.664</v>
      </c>
      <c r="K2578" t="str">
        <f>IF(AVERAGE(Table1_1[[#This Row],[2020]:[2024]])&lt;=_xlfn.XLOOKUP(Table1_1[[#This Row],[Series Name]],Table4[Series Name],Table4[Global Average]),"Sotto la media","Sopra la media")</f>
        <v>Sopra la media</v>
      </c>
      <c r="L2578">
        <f>_xlfn.XLOOKUP(Table1_1[[#This Row],[Series Name]],Table4[Series Name],Table4[Global Average])</f>
        <v>5331163792979.7979</v>
      </c>
    </row>
    <row r="2579" spans="1:12" x14ac:dyDescent="0.3">
      <c r="A2579" t="s">
        <v>2744</v>
      </c>
      <c r="B2579" t="s">
        <v>2745</v>
      </c>
      <c r="C2579" t="s">
        <v>1432</v>
      </c>
      <c r="D2579" t="s">
        <v>1433</v>
      </c>
      <c r="E2579">
        <v>22</v>
      </c>
      <c r="F2579">
        <v>31</v>
      </c>
      <c r="G2579">
        <v>20</v>
      </c>
      <c r="H2579">
        <v>17</v>
      </c>
      <c r="J2579">
        <f>AVERAGE(Table1_1[[#This Row],[2020]:[2024]])</f>
        <v>22.5</v>
      </c>
      <c r="K2579" t="str">
        <f>IF(AVERAGE(Table1_1[[#This Row],[2020]:[2024]])&lt;=_xlfn.XLOOKUP(Table1_1[[#This Row],[Series Name]],Table4[Series Name],Table4[Global Average]),"Sotto la media","Sopra la media")</f>
        <v>Sotto la media</v>
      </c>
      <c r="L2579">
        <f>_xlfn.XLOOKUP(Table1_1[[#This Row],[Series Name]],Table4[Series Name],Table4[Global Average])</f>
        <v>70.583333333333329</v>
      </c>
    </row>
    <row r="2580" spans="1:12" x14ac:dyDescent="0.3">
      <c r="A2580" t="s">
        <v>2744</v>
      </c>
      <c r="B2580" t="s">
        <v>2745</v>
      </c>
      <c r="C2580" t="s">
        <v>1434</v>
      </c>
      <c r="D2580" t="s">
        <v>1435</v>
      </c>
      <c r="E2580">
        <v>65.099982024746893</v>
      </c>
      <c r="F2580">
        <v>62.5981326700322</v>
      </c>
      <c r="G2580">
        <v>59.625192041947003</v>
      </c>
      <c r="J2580">
        <f>AVERAGE(Table1_1[[#This Row],[2020]:[2024]])</f>
        <v>62.441102245575365</v>
      </c>
      <c r="K2580" t="str">
        <f>IF(AVERAGE(Table1_1[[#This Row],[2020]:[2024]])&lt;=_xlfn.XLOOKUP(Table1_1[[#This Row],[Series Name]],Table4[Series Name],Table4[Global Average]),"Sotto la media","Sopra la media")</f>
        <v>Sopra la media</v>
      </c>
      <c r="L2580">
        <f>_xlfn.XLOOKUP(Table1_1[[#This Row],[Series Name]],Table4[Series Name],Table4[Global Average])</f>
        <v>37.139871419767388</v>
      </c>
    </row>
    <row r="2581" spans="1:12" x14ac:dyDescent="0.3">
      <c r="A2581" t="s">
        <v>2744</v>
      </c>
      <c r="B2581" t="s">
        <v>2745</v>
      </c>
      <c r="C2581" t="s">
        <v>1436</v>
      </c>
      <c r="D2581" t="s">
        <v>1437</v>
      </c>
      <c r="E2581">
        <v>45.088445818087301</v>
      </c>
      <c r="F2581">
        <v>43.271542779982902</v>
      </c>
      <c r="G2581">
        <v>44.080698012346502</v>
      </c>
      <c r="J2581">
        <f>AVERAGE(Table1_1[[#This Row],[2020]:[2024]])</f>
        <v>44.146895536805573</v>
      </c>
      <c r="K2581" t="str">
        <f>IF(AVERAGE(Table1_1[[#This Row],[2020]:[2024]])&lt;=_xlfn.XLOOKUP(Table1_1[[#This Row],[Series Name]],Table4[Series Name],Table4[Global Average]),"Sotto la media","Sopra la media")</f>
        <v>Sopra la media</v>
      </c>
      <c r="L2581">
        <f>_xlfn.XLOOKUP(Table1_1[[#This Row],[Series Name]],Table4[Series Name],Table4[Global Average])</f>
        <v>29.180922884419356</v>
      </c>
    </row>
    <row r="2582" spans="1:12" x14ac:dyDescent="0.3">
      <c r="A2582" t="s">
        <v>2744</v>
      </c>
      <c r="B2582" t="s">
        <v>2745</v>
      </c>
      <c r="C2582" t="s">
        <v>1438</v>
      </c>
      <c r="D2582" t="s">
        <v>1439</v>
      </c>
      <c r="E2582">
        <v>1424935000000</v>
      </c>
      <c r="F2582">
        <v>1754300000000</v>
      </c>
      <c r="G2582">
        <v>2065157000000</v>
      </c>
      <c r="H2582">
        <v>2020606000000</v>
      </c>
      <c r="J2582">
        <f>AVERAGE(Table1_1[[#This Row],[2020]:[2024]])</f>
        <v>1816249500000</v>
      </c>
      <c r="K2582" t="str">
        <f>IF(AVERAGE(Table1_1[[#This Row],[2020]:[2024]])&lt;=_xlfn.XLOOKUP(Table1_1[[#This Row],[Series Name]],Table4[Series Name],Table4[Global Average]),"Sotto la media","Sopra la media")</f>
        <v>Sopra la media</v>
      </c>
      <c r="L2582">
        <f>_xlfn.XLOOKUP(Table1_1[[#This Row],[Series Name]],Table4[Series Name],Table4[Global Average])</f>
        <v>462437583333.33337</v>
      </c>
    </row>
    <row r="2583" spans="1:12" x14ac:dyDescent="0.3">
      <c r="A2583" t="s">
        <v>2744</v>
      </c>
      <c r="B2583" t="s">
        <v>2745</v>
      </c>
      <c r="C2583" t="s">
        <v>1440</v>
      </c>
      <c r="D2583" t="s">
        <v>1441</v>
      </c>
      <c r="E2583">
        <v>1428610631667</v>
      </c>
      <c r="F2583">
        <v>1755870970494</v>
      </c>
      <c r="G2583">
        <v>2062494844042</v>
      </c>
      <c r="H2583">
        <v>2017050991782</v>
      </c>
      <c r="J2583">
        <f>AVERAGE(Table1_1[[#This Row],[2020]:[2024]])</f>
        <v>1816006859496.25</v>
      </c>
      <c r="K2583" t="str">
        <f>IF(AVERAGE(Table1_1[[#This Row],[2020]:[2024]])&lt;=_xlfn.XLOOKUP(Table1_1[[#This Row],[Series Name]],Table4[Series Name],Table4[Global Average]),"Sotto la media","Sopra la media")</f>
        <v>Sopra la media</v>
      </c>
      <c r="L2583">
        <f>_xlfn.XLOOKUP(Table1_1[[#This Row],[Series Name]],Table4[Series Name],Table4[Global Average])</f>
        <v>461572178439</v>
      </c>
    </row>
    <row r="2584" spans="1:12" x14ac:dyDescent="0.3">
      <c r="A2584" t="s">
        <v>2744</v>
      </c>
      <c r="B2584" t="s">
        <v>2745</v>
      </c>
      <c r="C2584" t="s">
        <v>1442</v>
      </c>
      <c r="D2584" t="s">
        <v>1443</v>
      </c>
      <c r="E2584">
        <v>7.9110205954524698E-2</v>
      </c>
      <c r="F2584">
        <v>9.19045870179169E-2</v>
      </c>
      <c r="G2584">
        <v>0.10626464964658</v>
      </c>
      <c r="H2584">
        <v>0.124009678991315</v>
      </c>
      <c r="J2584">
        <f>AVERAGE(Table1_1[[#This Row],[2020]:[2024]])</f>
        <v>0.10032228040258415</v>
      </c>
      <c r="K2584" t="str">
        <f>IF(AVERAGE(Table1_1[[#This Row],[2020]:[2024]])&lt;=_xlfn.XLOOKUP(Table1_1[[#This Row],[Series Name]],Table4[Series Name],Table4[Global Average]),"Sotto la media","Sopra la media")</f>
        <v>Sopra la media</v>
      </c>
      <c r="L2584">
        <f>_xlfn.XLOOKUP(Table1_1[[#This Row],[Series Name]],Table4[Series Name],Table4[Global Average])</f>
        <v>9.03431001236457E-2</v>
      </c>
    </row>
    <row r="2585" spans="1:12" x14ac:dyDescent="0.3">
      <c r="A2585" t="s">
        <v>2744</v>
      </c>
      <c r="B2585" t="s">
        <v>2745</v>
      </c>
      <c r="C2585" t="s">
        <v>1444</v>
      </c>
      <c r="D2585" t="s">
        <v>1445</v>
      </c>
      <c r="E2585">
        <v>3.18714976059433</v>
      </c>
      <c r="F2585">
        <v>2.8376284824608802</v>
      </c>
      <c r="G2585">
        <v>2.8153600641833898</v>
      </c>
      <c r="H2585">
        <v>3.2376307513329401</v>
      </c>
      <c r="J2585">
        <f>AVERAGE(Table1_1[[#This Row],[2020]:[2024]])</f>
        <v>3.0194422646428851</v>
      </c>
      <c r="K2585" t="str">
        <f>IF(AVERAGE(Table1_1[[#This Row],[2020]:[2024]])&lt;=_xlfn.XLOOKUP(Table1_1[[#This Row],[Series Name]],Table4[Series Name],Table4[Global Average]),"Sotto la media","Sopra la media")</f>
        <v>Sotto la media</v>
      </c>
      <c r="L2585">
        <f>_xlfn.XLOOKUP(Table1_1[[#This Row],[Series Name]],Table4[Series Name],Table4[Global Average])</f>
        <v>6.598248214207004</v>
      </c>
    </row>
    <row r="2586" spans="1:12" x14ac:dyDescent="0.3">
      <c r="A2586" t="s">
        <v>2744</v>
      </c>
      <c r="B2586" t="s">
        <v>2745</v>
      </c>
      <c r="C2586" t="s">
        <v>1446</v>
      </c>
      <c r="D2586" t="s">
        <v>1447</v>
      </c>
      <c r="E2586">
        <v>60.955613380524099</v>
      </c>
      <c r="F2586">
        <v>59.187184011682497</v>
      </c>
      <c r="G2586">
        <v>60.145174115002</v>
      </c>
      <c r="H2586">
        <v>61.007428756367098</v>
      </c>
      <c r="J2586">
        <f>AVERAGE(Table1_1[[#This Row],[2020]:[2024]])</f>
        <v>60.323850065893922</v>
      </c>
      <c r="K2586" t="str">
        <f>IF(AVERAGE(Table1_1[[#This Row],[2020]:[2024]])&lt;=_xlfn.XLOOKUP(Table1_1[[#This Row],[Series Name]],Table4[Series Name],Table4[Global Average]),"Sotto la media","Sopra la media")</f>
        <v>Sopra la media</v>
      </c>
      <c r="L2586">
        <f>_xlfn.XLOOKUP(Table1_1[[#This Row],[Series Name]],Table4[Series Name],Table4[Global Average])</f>
        <v>59.387641345289303</v>
      </c>
    </row>
    <row r="2587" spans="1:12" x14ac:dyDescent="0.3">
      <c r="A2587" t="s">
        <v>2744</v>
      </c>
      <c r="B2587" t="s">
        <v>2745</v>
      </c>
      <c r="C2587" t="s">
        <v>1448</v>
      </c>
      <c r="D2587" t="s">
        <v>1449</v>
      </c>
      <c r="E2587">
        <v>12.203204803297099</v>
      </c>
      <c r="F2587">
        <v>11.9788003600757</v>
      </c>
      <c r="G2587">
        <v>10.661491924753699</v>
      </c>
      <c r="H2587">
        <v>10.5638316832909</v>
      </c>
      <c r="J2587">
        <f>AVERAGE(Table1_1[[#This Row],[2020]:[2024]])</f>
        <v>11.351832192854349</v>
      </c>
      <c r="K2587" t="str">
        <f>IF(AVERAGE(Table1_1[[#This Row],[2020]:[2024]])&lt;=_xlfn.XLOOKUP(Table1_1[[#This Row],[Series Name]],Table4[Series Name],Table4[Global Average]),"Sotto la media","Sopra la media")</f>
        <v>Sotto la media</v>
      </c>
      <c r="L2587">
        <f>_xlfn.XLOOKUP(Table1_1[[#This Row],[Series Name]],Table4[Series Name],Table4[Global Average])</f>
        <v>14.891424072570606</v>
      </c>
    </row>
    <row r="2588" spans="1:12" x14ac:dyDescent="0.3">
      <c r="A2588" t="s">
        <v>2744</v>
      </c>
      <c r="B2588" t="s">
        <v>2745</v>
      </c>
      <c r="C2588" t="s">
        <v>1450</v>
      </c>
      <c r="D2588" t="s">
        <v>1451</v>
      </c>
      <c r="E2588">
        <v>0.96535350236807005</v>
      </c>
      <c r="F2588">
        <v>0.98483272014770695</v>
      </c>
      <c r="G2588">
        <v>0.99108945464998899</v>
      </c>
      <c r="H2588">
        <v>1.0151585987873299</v>
      </c>
      <c r="J2588">
        <f>AVERAGE(Table1_1[[#This Row],[2020]:[2024]])</f>
        <v>0.98910856898827393</v>
      </c>
      <c r="K2588" t="str">
        <f>IF(AVERAGE(Table1_1[[#This Row],[2020]:[2024]])&lt;=_xlfn.XLOOKUP(Table1_1[[#This Row],[Series Name]],Table4[Series Name],Table4[Global Average]),"Sotto la media","Sopra la media")</f>
        <v>Sotto la media</v>
      </c>
      <c r="L2588">
        <f>_xlfn.XLOOKUP(Table1_1[[#This Row],[Series Name]],Table4[Series Name],Table4[Global Average])</f>
        <v>3.656652824104063</v>
      </c>
    </row>
    <row r="2589" spans="1:12" x14ac:dyDescent="0.3">
      <c r="A2589" t="s">
        <v>2744</v>
      </c>
      <c r="B2589" t="s">
        <v>2745</v>
      </c>
      <c r="C2589" t="s">
        <v>1452</v>
      </c>
      <c r="D2589" t="s">
        <v>1453</v>
      </c>
      <c r="E2589">
        <v>21.730330959861</v>
      </c>
      <c r="F2589">
        <v>23.399774588983899</v>
      </c>
      <c r="G2589">
        <v>23.813671371873699</v>
      </c>
      <c r="H2589">
        <v>23.4115953284258</v>
      </c>
      <c r="J2589">
        <f>AVERAGE(Table1_1[[#This Row],[2020]:[2024]])</f>
        <v>23.088843062286099</v>
      </c>
      <c r="K2589" t="str">
        <f>IF(AVERAGE(Table1_1[[#This Row],[2020]:[2024]])&lt;=_xlfn.XLOOKUP(Table1_1[[#This Row],[Series Name]],Table4[Series Name],Table4[Global Average]),"Sotto la media","Sopra la media")</f>
        <v>Sopra la media</v>
      </c>
      <c r="L2589">
        <f>_xlfn.XLOOKUP(Table1_1[[#This Row],[Series Name]],Table4[Series Name],Table4[Global Average])</f>
        <v>9.4396511927158464</v>
      </c>
    </row>
    <row r="2590" spans="1:12" x14ac:dyDescent="0.3">
      <c r="A2590" t="s">
        <v>2744</v>
      </c>
      <c r="B2590" t="s">
        <v>2745</v>
      </c>
      <c r="C2590" t="s">
        <v>1454</v>
      </c>
      <c r="D2590" t="s">
        <v>1455</v>
      </c>
      <c r="E2590">
        <v>0.82626986166455196</v>
      </c>
      <c r="F2590">
        <v>0.76264554799448203</v>
      </c>
      <c r="G2590">
        <v>0.77533438632316698</v>
      </c>
      <c r="H2590">
        <v>0.75541712059239896</v>
      </c>
      <c r="J2590">
        <f>AVERAGE(Table1_1[[#This Row],[2020]:[2024]])</f>
        <v>0.77991672914364996</v>
      </c>
      <c r="K2590" t="str">
        <f>IF(AVERAGE(Table1_1[[#This Row],[2020]:[2024]])&lt;=_xlfn.XLOOKUP(Table1_1[[#This Row],[Series Name]],Table4[Series Name],Table4[Global Average]),"Sotto la media","Sopra la media")</f>
        <v>Sotto la media</v>
      </c>
      <c r="L2590">
        <f>_xlfn.XLOOKUP(Table1_1[[#This Row],[Series Name]],Table4[Series Name],Table4[Global Average])</f>
        <v>2.4437275636487499</v>
      </c>
    </row>
    <row r="2591" spans="1:12" x14ac:dyDescent="0.3">
      <c r="A2591" t="s">
        <v>2744</v>
      </c>
      <c r="B2591" t="s">
        <v>2745</v>
      </c>
      <c r="C2591" t="s">
        <v>1456</v>
      </c>
      <c r="D2591" t="s">
        <v>1457</v>
      </c>
      <c r="E2591">
        <v>2.3098636796853902</v>
      </c>
      <c r="F2591">
        <v>2.6668196588970301</v>
      </c>
      <c r="G2591">
        <v>2.6182389156993402</v>
      </c>
      <c r="H2591">
        <v>2.2307744463736898</v>
      </c>
      <c r="J2591">
        <f>AVERAGE(Table1_1[[#This Row],[2020]:[2024]])</f>
        <v>2.4564241751638627</v>
      </c>
      <c r="K2591" t="str">
        <f>IF(AVERAGE(Table1_1[[#This Row],[2020]:[2024]])&lt;=_xlfn.XLOOKUP(Table1_1[[#This Row],[Series Name]],Table4[Series Name],Table4[Global Average]),"Sotto la media","Sopra la media")</f>
        <v>Sotto la media</v>
      </c>
      <c r="L2591">
        <f>_xlfn.XLOOKUP(Table1_1[[#This Row],[Series Name]],Table4[Series Name],Table4[Global Average])</f>
        <v>3.2937711854769391</v>
      </c>
    </row>
    <row r="2592" spans="1:12" x14ac:dyDescent="0.3">
      <c r="A2592" t="s">
        <v>2744</v>
      </c>
      <c r="B2592" t="s">
        <v>2745</v>
      </c>
      <c r="C2592" t="s">
        <v>1458</v>
      </c>
      <c r="D2592" t="s">
        <v>1459</v>
      </c>
      <c r="E2592">
        <v>0.93025360664526702</v>
      </c>
      <c r="F2592">
        <v>0.92803852520071495</v>
      </c>
      <c r="G2592">
        <v>0.88873518205152602</v>
      </c>
      <c r="H2592">
        <v>0.89178438717151098</v>
      </c>
      <c r="J2592">
        <f>AVERAGE(Table1_1[[#This Row],[2020]:[2024]])</f>
        <v>0.90970292526725482</v>
      </c>
      <c r="K2592" t="str">
        <f>IF(AVERAGE(Table1_1[[#This Row],[2020]:[2024]])&lt;=_xlfn.XLOOKUP(Table1_1[[#This Row],[Series Name]],Table4[Series Name],Table4[Global Average]),"Sotto la media","Sopra la media")</f>
        <v>Sotto la media</v>
      </c>
      <c r="L2592">
        <f>_xlfn.XLOOKUP(Table1_1[[#This Row],[Series Name]],Table4[Series Name],Table4[Global Average])</f>
        <v>8.0521645300480227</v>
      </c>
    </row>
    <row r="2593" spans="1:12" x14ac:dyDescent="0.3">
      <c r="A2593" t="s">
        <v>2744</v>
      </c>
      <c r="B2593" t="s">
        <v>2745</v>
      </c>
      <c r="C2593" t="s">
        <v>1460</v>
      </c>
      <c r="D2593" t="s">
        <v>1461</v>
      </c>
      <c r="E2593">
        <v>38.965276413521401</v>
      </c>
      <c r="F2593">
        <v>40.720911401299503</v>
      </c>
      <c r="G2593">
        <v>39.748561235351403</v>
      </c>
      <c r="H2593">
        <v>38.868561564641603</v>
      </c>
      <c r="J2593">
        <f>AVERAGE(Table1_1[[#This Row],[2020]:[2024]])</f>
        <v>39.575827653703477</v>
      </c>
      <c r="K2593" t="str">
        <f>IF(AVERAGE(Table1_1[[#This Row],[2020]:[2024]])&lt;=_xlfn.XLOOKUP(Table1_1[[#This Row],[Series Name]],Table4[Series Name],Table4[Global Average]),"Sotto la media","Sopra la media")</f>
        <v>Sopra la media</v>
      </c>
      <c r="L2593">
        <f>_xlfn.XLOOKUP(Table1_1[[#This Row],[Series Name]],Table4[Series Name],Table4[Global Average])</f>
        <v>15.445727370615188</v>
      </c>
    </row>
    <row r="2594" spans="1:12" x14ac:dyDescent="0.3">
      <c r="A2594" t="s">
        <v>2744</v>
      </c>
      <c r="B2594" t="s">
        <v>2745</v>
      </c>
      <c r="C2594" t="s">
        <v>1464</v>
      </c>
      <c r="D2594" t="s">
        <v>1465</v>
      </c>
      <c r="E2594">
        <v>2406932000000</v>
      </c>
      <c r="F2594">
        <v>2935314000000</v>
      </c>
      <c r="G2594">
        <v>3371751000000</v>
      </c>
      <c r="H2594">
        <v>3172476000000</v>
      </c>
      <c r="J2594">
        <f>AVERAGE(Table1_1[[#This Row],[2020]:[2024]])</f>
        <v>2971618250000</v>
      </c>
      <c r="K2594" t="str">
        <f>IF(AVERAGE(Table1_1[[#This Row],[2020]:[2024]])&lt;=_xlfn.XLOOKUP(Table1_1[[#This Row],[Series Name]],Table4[Series Name],Table4[Global Average]),"Sotto la media","Sopra la media")</f>
        <v>Sopra la media</v>
      </c>
      <c r="L2594">
        <f>_xlfn.XLOOKUP(Table1_1[[#This Row],[Series Name]],Table4[Series Name],Table4[Global Average])</f>
        <v>480362513888.88892</v>
      </c>
    </row>
    <row r="2595" spans="1:12" x14ac:dyDescent="0.3">
      <c r="A2595" t="s">
        <v>2744</v>
      </c>
      <c r="B2595" t="s">
        <v>2745</v>
      </c>
      <c r="C2595" t="s">
        <v>1466</v>
      </c>
      <c r="D2595" t="s">
        <v>1467</v>
      </c>
      <c r="E2595">
        <v>2331408100176</v>
      </c>
      <c r="F2595">
        <v>2828784867418</v>
      </c>
      <c r="G2595">
        <v>3242384402505</v>
      </c>
      <c r="H2595">
        <v>3083938008546</v>
      </c>
      <c r="J2595">
        <f>AVERAGE(Table1_1[[#This Row],[2020]:[2024]])</f>
        <v>2871628844661.25</v>
      </c>
      <c r="K2595" t="str">
        <f>IF(AVERAGE(Table1_1[[#This Row],[2020]:[2024]])&lt;=_xlfn.XLOOKUP(Table1_1[[#This Row],[Series Name]],Table4[Series Name],Table4[Global Average]),"Sotto la media","Sopra la media")</f>
        <v>Sopra la media</v>
      </c>
      <c r="L2595">
        <f>_xlfn.XLOOKUP(Table1_1[[#This Row],[Series Name]],Table4[Series Name],Table4[Global Average])</f>
        <v>467652209836.22223</v>
      </c>
    </row>
    <row r="2596" spans="1:12" x14ac:dyDescent="0.3">
      <c r="A2596" t="s">
        <v>2744</v>
      </c>
      <c r="B2596" t="s">
        <v>2745</v>
      </c>
      <c r="C2596" t="s">
        <v>1468</v>
      </c>
      <c r="D2596" t="s">
        <v>1469</v>
      </c>
      <c r="E2596">
        <v>7.1804505606445504E-3</v>
      </c>
      <c r="F2596">
        <v>1.0427549489447E-2</v>
      </c>
      <c r="G2596">
        <v>1.27355101597755E-2</v>
      </c>
      <c r="H2596">
        <v>0.116527821734468</v>
      </c>
      <c r="J2596">
        <f>AVERAGE(Table1_1[[#This Row],[2020]:[2024]])</f>
        <v>3.6717832986083762E-2</v>
      </c>
      <c r="K2596" t="str">
        <f>IF(AVERAGE(Table1_1[[#This Row],[2020]:[2024]])&lt;=_xlfn.XLOOKUP(Table1_1[[#This Row],[Series Name]],Table4[Series Name],Table4[Global Average]),"Sotto la media","Sopra la media")</f>
        <v>Sopra la media</v>
      </c>
      <c r="L2596">
        <f>_xlfn.XLOOKUP(Table1_1[[#This Row],[Series Name]],Table4[Series Name],Table4[Global Average])</f>
        <v>1.9976613122677098E-2</v>
      </c>
    </row>
    <row r="2597" spans="1:12" x14ac:dyDescent="0.3">
      <c r="A2597" t="s">
        <v>2744</v>
      </c>
      <c r="B2597" t="s">
        <v>2745</v>
      </c>
      <c r="C2597" t="s">
        <v>1470</v>
      </c>
      <c r="D2597" t="s">
        <v>1471</v>
      </c>
      <c r="E2597">
        <v>1.08368691020215</v>
      </c>
      <c r="F2597">
        <v>1.4884548593273501</v>
      </c>
      <c r="G2597">
        <v>1.96133391694299</v>
      </c>
      <c r="H2597">
        <v>1.63075063729025</v>
      </c>
      <c r="J2597">
        <f>AVERAGE(Table1_1[[#This Row],[2020]:[2024]])</f>
        <v>1.5410565809406849</v>
      </c>
      <c r="K2597" t="str">
        <f>IF(AVERAGE(Table1_1[[#This Row],[2020]:[2024]])&lt;=_xlfn.XLOOKUP(Table1_1[[#This Row],[Series Name]],Table4[Series Name],Table4[Global Average]),"Sotto la media","Sopra la media")</f>
        <v>Sotto la media</v>
      </c>
      <c r="L2597">
        <f>_xlfn.XLOOKUP(Table1_1[[#This Row],[Series Name]],Table4[Series Name],Table4[Global Average])</f>
        <v>5.0830419376557012</v>
      </c>
    </row>
    <row r="2598" spans="1:12" x14ac:dyDescent="0.3">
      <c r="A2598" t="s">
        <v>2744</v>
      </c>
      <c r="B2598" t="s">
        <v>2745</v>
      </c>
      <c r="C2598" t="s">
        <v>1472</v>
      </c>
      <c r="D2598" t="s">
        <v>1473</v>
      </c>
      <c r="E2598">
        <v>51.117802057393199</v>
      </c>
      <c r="F2598">
        <v>50.628993799314301</v>
      </c>
      <c r="G2598">
        <v>50.504849478977697</v>
      </c>
      <c r="H2598">
        <v>52.522004084046699</v>
      </c>
      <c r="J2598">
        <f>AVERAGE(Table1_1[[#This Row],[2020]:[2024]])</f>
        <v>51.193412354932974</v>
      </c>
      <c r="K2598" t="str">
        <f>IF(AVERAGE(Table1_1[[#This Row],[2020]:[2024]])&lt;=_xlfn.XLOOKUP(Table1_1[[#This Row],[Series Name]],Table4[Series Name],Table4[Global Average]),"Sotto la media","Sopra la media")</f>
        <v>Sotto la media</v>
      </c>
      <c r="L2598">
        <f>_xlfn.XLOOKUP(Table1_1[[#This Row],[Series Name]],Table4[Series Name],Table4[Global Average])</f>
        <v>60.566624555515695</v>
      </c>
    </row>
    <row r="2599" spans="1:12" x14ac:dyDescent="0.3">
      <c r="A2599" t="s">
        <v>2744</v>
      </c>
      <c r="B2599" t="s">
        <v>2745</v>
      </c>
      <c r="C2599" t="s">
        <v>1474</v>
      </c>
      <c r="D2599" t="s">
        <v>1475</v>
      </c>
      <c r="E2599">
        <v>27.1578807390779</v>
      </c>
      <c r="F2599">
        <v>26.900025222015501</v>
      </c>
      <c r="G2599">
        <v>25.9481074642168</v>
      </c>
      <c r="H2599">
        <v>22.6145384406354</v>
      </c>
      <c r="J2599">
        <f>AVERAGE(Table1_1[[#This Row],[2020]:[2024]])</f>
        <v>25.6551379664864</v>
      </c>
      <c r="K2599" t="str">
        <f>IF(AVERAGE(Table1_1[[#This Row],[2020]:[2024]])&lt;=_xlfn.XLOOKUP(Table1_1[[#This Row],[Series Name]],Table4[Series Name],Table4[Global Average]),"Sotto la media","Sopra la media")</f>
        <v>Sopra la media</v>
      </c>
      <c r="L2599">
        <f>_xlfn.XLOOKUP(Table1_1[[#This Row],[Series Name]],Table4[Series Name],Table4[Global Average])</f>
        <v>17.751975831051183</v>
      </c>
    </row>
    <row r="2600" spans="1:12" x14ac:dyDescent="0.3">
      <c r="A2600" t="s">
        <v>2744</v>
      </c>
      <c r="B2600" t="s">
        <v>2745</v>
      </c>
      <c r="C2600" t="s">
        <v>1476</v>
      </c>
      <c r="D2600" t="s">
        <v>1477</v>
      </c>
      <c r="E2600">
        <v>0.62971339753394995</v>
      </c>
      <c r="F2600">
        <v>0.76686661385460897</v>
      </c>
      <c r="G2600">
        <v>0.78473518144062104</v>
      </c>
      <c r="H2600">
        <v>0.680468663924085</v>
      </c>
      <c r="J2600">
        <f>AVERAGE(Table1_1[[#This Row],[2020]:[2024]])</f>
        <v>0.71544596418831619</v>
      </c>
      <c r="K2600" t="str">
        <f>IF(AVERAGE(Table1_1[[#This Row],[2020]:[2024]])&lt;=_xlfn.XLOOKUP(Table1_1[[#This Row],[Series Name]],Table4[Series Name],Table4[Global Average]),"Sotto la media","Sopra la media")</f>
        <v>Sotto la media</v>
      </c>
      <c r="L2600">
        <f>_xlfn.XLOOKUP(Table1_1[[#This Row],[Series Name]],Table4[Series Name],Table4[Global Average])</f>
        <v>2.9616354620682577</v>
      </c>
    </row>
    <row r="2601" spans="1:12" x14ac:dyDescent="0.3">
      <c r="A2601" t="s">
        <v>2744</v>
      </c>
      <c r="B2601" t="s">
        <v>2745</v>
      </c>
      <c r="C2601" t="s">
        <v>1478</v>
      </c>
      <c r="D2601" t="s">
        <v>1479</v>
      </c>
      <c r="E2601">
        <v>17.111803229082199</v>
      </c>
      <c r="F2601">
        <v>16.9504350516644</v>
      </c>
      <c r="G2601">
        <v>17.772567739895301</v>
      </c>
      <c r="H2601">
        <v>19.1907373674814</v>
      </c>
      <c r="J2601">
        <f>AVERAGE(Table1_1[[#This Row],[2020]:[2024]])</f>
        <v>17.756385847030824</v>
      </c>
      <c r="K2601" t="str">
        <f>IF(AVERAGE(Table1_1[[#This Row],[2020]:[2024]])&lt;=_xlfn.XLOOKUP(Table1_1[[#This Row],[Series Name]],Table4[Series Name],Table4[Global Average]),"Sotto la media","Sopra la media")</f>
        <v>Sopra la media</v>
      </c>
      <c r="L2601">
        <f>_xlfn.XLOOKUP(Table1_1[[#This Row],[Series Name]],Table4[Series Name],Table4[Global Average])</f>
        <v>9.7710499860850568</v>
      </c>
    </row>
    <row r="2602" spans="1:12" x14ac:dyDescent="0.3">
      <c r="A2602" t="s">
        <v>2744</v>
      </c>
      <c r="B2602" t="s">
        <v>2745</v>
      </c>
      <c r="C2602" t="s">
        <v>1480</v>
      </c>
      <c r="D2602" t="s">
        <v>1481</v>
      </c>
      <c r="E2602">
        <v>0.41723406778357103</v>
      </c>
      <c r="F2602">
        <v>0.57043535080589702</v>
      </c>
      <c r="G2602">
        <v>0.73627042501673801</v>
      </c>
      <c r="H2602">
        <v>0.68772901223133098</v>
      </c>
      <c r="J2602">
        <f>AVERAGE(Table1_1[[#This Row],[2020]:[2024]])</f>
        <v>0.60291721395938425</v>
      </c>
      <c r="K2602" t="str">
        <f>IF(AVERAGE(Table1_1[[#This Row],[2020]:[2024]])&lt;=_xlfn.XLOOKUP(Table1_1[[#This Row],[Series Name]],Table4[Series Name],Table4[Global Average]),"Sotto la media","Sopra la media")</f>
        <v>Sotto la media</v>
      </c>
      <c r="L2602">
        <f>_xlfn.XLOOKUP(Table1_1[[#This Row],[Series Name]],Table4[Series Name],Table4[Global Average])</f>
        <v>1.5604354999912469</v>
      </c>
    </row>
    <row r="2603" spans="1:12" x14ac:dyDescent="0.3">
      <c r="A2603" t="s">
        <v>2744</v>
      </c>
      <c r="B2603" t="s">
        <v>2745</v>
      </c>
      <c r="C2603" t="s">
        <v>1482</v>
      </c>
      <c r="D2603" t="s">
        <v>1483</v>
      </c>
      <c r="E2603">
        <v>2.7361228671284299</v>
      </c>
      <c r="F2603">
        <v>3.1772446714916298</v>
      </c>
      <c r="G2603">
        <v>3.2774897086816401</v>
      </c>
      <c r="H2603">
        <v>3.24085824118501</v>
      </c>
      <c r="J2603">
        <f>AVERAGE(Table1_1[[#This Row],[2020]:[2024]])</f>
        <v>3.1079288721216773</v>
      </c>
      <c r="K2603" t="str">
        <f>IF(AVERAGE(Table1_1[[#This Row],[2020]:[2024]])&lt;=_xlfn.XLOOKUP(Table1_1[[#This Row],[Series Name]],Table4[Series Name],Table4[Global Average]),"Sotto la media","Sopra la media")</f>
        <v>Sopra la media</v>
      </c>
      <c r="L2603">
        <f>_xlfn.XLOOKUP(Table1_1[[#This Row],[Series Name]],Table4[Series Name],Table4[Global Average])</f>
        <v>2.9771058608153513</v>
      </c>
    </row>
    <row r="2604" spans="1:12" x14ac:dyDescent="0.3">
      <c r="A2604" t="s">
        <v>2744</v>
      </c>
      <c r="B2604" t="s">
        <v>2745</v>
      </c>
      <c r="C2604" t="s">
        <v>1484</v>
      </c>
      <c r="D2604" t="s">
        <v>1485</v>
      </c>
      <c r="E2604">
        <v>0.82226319144009197</v>
      </c>
      <c r="F2604">
        <v>0.99557174136418702</v>
      </c>
      <c r="G2604">
        <v>0.96324449161150405</v>
      </c>
      <c r="H2604">
        <v>0.94713636876155505</v>
      </c>
      <c r="J2604">
        <f>AVERAGE(Table1_1[[#This Row],[2020]:[2024]])</f>
        <v>0.93205394829433452</v>
      </c>
      <c r="K2604" t="str">
        <f>IF(AVERAGE(Table1_1[[#This Row],[2020]:[2024]])&lt;=_xlfn.XLOOKUP(Table1_1[[#This Row],[Series Name]],Table4[Series Name],Table4[Global Average]),"Sotto la media","Sopra la media")</f>
        <v>Sotto la media</v>
      </c>
      <c r="L2604">
        <f>_xlfn.XLOOKUP(Table1_1[[#This Row],[Series Name]],Table4[Series Name],Table4[Global Average])</f>
        <v>5.125202643739863</v>
      </c>
    </row>
    <row r="2605" spans="1:12" x14ac:dyDescent="0.3">
      <c r="A2605" t="s">
        <v>2744</v>
      </c>
      <c r="B2605" t="s">
        <v>2745</v>
      </c>
      <c r="C2605" t="s">
        <v>1486</v>
      </c>
      <c r="D2605" t="s">
        <v>1487</v>
      </c>
      <c r="E2605">
        <v>48.875017492046098</v>
      </c>
      <c r="F2605">
        <v>49.360578651196299</v>
      </c>
      <c r="G2605">
        <v>49.482415010862503</v>
      </c>
      <c r="H2605">
        <v>47.3614680942188</v>
      </c>
      <c r="J2605">
        <f>AVERAGE(Table1_1[[#This Row],[2020]:[2024]])</f>
        <v>48.76986981208092</v>
      </c>
      <c r="K2605" t="str">
        <f>IF(AVERAGE(Table1_1[[#This Row],[2020]:[2024]])&lt;=_xlfn.XLOOKUP(Table1_1[[#This Row],[Series Name]],Table4[Series Name],Table4[Global Average]),"Sotto la media","Sopra la media")</f>
        <v>Sopra la media</v>
      </c>
      <c r="L2605">
        <f>_xlfn.XLOOKUP(Table1_1[[#This Row],[Series Name]],Table4[Series Name],Table4[Global Average])</f>
        <v>24.415910151552467</v>
      </c>
    </row>
    <row r="2606" spans="1:12" x14ac:dyDescent="0.3">
      <c r="A2606" t="s">
        <v>2744</v>
      </c>
      <c r="B2606" t="s">
        <v>2745</v>
      </c>
      <c r="C2606" t="s">
        <v>1490</v>
      </c>
      <c r="D2606" t="s">
        <v>1491</v>
      </c>
      <c r="E2606">
        <v>17.9444046004269</v>
      </c>
      <c r="F2606">
        <v>19.803133890634001</v>
      </c>
      <c r="G2606">
        <v>20.905642208010001</v>
      </c>
      <c r="H2606">
        <v>18.733582896454799</v>
      </c>
      <c r="J2606">
        <f>AVERAGE(Table1_1[[#This Row],[2020]:[2024]])</f>
        <v>19.346690898881427</v>
      </c>
      <c r="K2606" t="str">
        <f>IF(AVERAGE(Table1_1[[#This Row],[2020]:[2024]])&lt;=_xlfn.XLOOKUP(Table1_1[[#This Row],[Series Name]],Table4[Series Name],Table4[Global Average]),"Sotto la media","Sopra la media")</f>
        <v>Sotto la media</v>
      </c>
      <c r="L2606">
        <f>_xlfn.XLOOKUP(Table1_1[[#This Row],[Series Name]],Table4[Series Name],Table4[Global Average])</f>
        <v>48.966749693463846</v>
      </c>
    </row>
    <row r="2607" spans="1:12" x14ac:dyDescent="0.3">
      <c r="A2607" t="s">
        <v>2744</v>
      </c>
      <c r="B2607" t="s">
        <v>2745</v>
      </c>
      <c r="C2607" t="s">
        <v>1492</v>
      </c>
      <c r="D2607" t="s">
        <v>1493</v>
      </c>
      <c r="E2607">
        <v>-8.7016137035787295</v>
      </c>
      <c r="F2607">
        <v>-5.4393294524296296</v>
      </c>
      <c r="G2607">
        <v>-4.0246691638287704</v>
      </c>
      <c r="H2607">
        <v>-2.3031811879194901</v>
      </c>
      <c r="J2607">
        <f>AVERAGE(Table1_1[[#This Row],[2020]:[2024]])</f>
        <v>-5.1171983769391556</v>
      </c>
      <c r="K2607" t="str">
        <f>IF(AVERAGE(Table1_1[[#This Row],[2020]:[2024]])&lt;=_xlfn.XLOOKUP(Table1_1[[#This Row],[Series Name]],Table4[Series Name],Table4[Global Average]),"Sotto la media","Sopra la media")</f>
        <v>Sotto la media</v>
      </c>
      <c r="L2607">
        <f>_xlfn.XLOOKUP(Table1_1[[#This Row],[Series Name]],Table4[Series Name],Table4[Global Average])</f>
        <v>34.672068866003407</v>
      </c>
    </row>
    <row r="2608" spans="1:12" x14ac:dyDescent="0.3">
      <c r="A2608" t="s">
        <v>2744</v>
      </c>
      <c r="B2608" t="s">
        <v>2745</v>
      </c>
      <c r="C2608" t="s">
        <v>1494</v>
      </c>
      <c r="D2608" t="s">
        <v>1495</v>
      </c>
      <c r="E2608">
        <v>804.94820000000004</v>
      </c>
      <c r="F2608">
        <v>833.71069999999997</v>
      </c>
      <c r="G2608">
        <v>846.18330000000003</v>
      </c>
      <c r="H2608">
        <v>861.36109999999996</v>
      </c>
      <c r="J2608">
        <f>AVERAGE(Table1_1[[#This Row],[2020]:[2024]])</f>
        <v>836.55082500000003</v>
      </c>
      <c r="K2608" t="str">
        <f>IF(AVERAGE(Table1_1[[#This Row],[2020]:[2024]])&lt;=_xlfn.XLOOKUP(Table1_1[[#This Row],[Series Name]],Table4[Series Name],Table4[Global Average]),"Sotto la media","Sopra la media")</f>
        <v>Sopra la media</v>
      </c>
      <c r="L2608">
        <f>_xlfn.XLOOKUP(Table1_1[[#This Row],[Series Name]],Table4[Series Name],Table4[Global Average])</f>
        <v>182.37042083333333</v>
      </c>
    </row>
    <row r="2609" spans="1:12" x14ac:dyDescent="0.3">
      <c r="A2609" t="s">
        <v>2744</v>
      </c>
      <c r="B2609" t="s">
        <v>2745</v>
      </c>
      <c r="C2609" t="s">
        <v>1496</v>
      </c>
      <c r="D2609" t="s">
        <v>1497</v>
      </c>
      <c r="E2609">
        <v>262.47030000000001</v>
      </c>
      <c r="F2609">
        <v>259.95089999999999</v>
      </c>
      <c r="G2609">
        <v>255.6978</v>
      </c>
      <c r="H2609">
        <v>254.97470000000001</v>
      </c>
      <c r="J2609">
        <f>AVERAGE(Table1_1[[#This Row],[2020]:[2024]])</f>
        <v>258.27342500000003</v>
      </c>
      <c r="K2609" t="str">
        <f>IF(AVERAGE(Table1_1[[#This Row],[2020]:[2024]])&lt;=_xlfn.XLOOKUP(Table1_1[[#This Row],[Series Name]],Table4[Series Name],Table4[Global Average]),"Sotto la media","Sopra la media")</f>
        <v>Sopra la media</v>
      </c>
      <c r="L2609">
        <f>_xlfn.XLOOKUP(Table1_1[[#This Row],[Series Name]],Table4[Series Name],Table4[Global Average])</f>
        <v>72.379723611111132</v>
      </c>
    </row>
    <row r="2610" spans="1:12" x14ac:dyDescent="0.3">
      <c r="A2610" t="s">
        <v>2744</v>
      </c>
      <c r="B2610" t="s">
        <v>2745</v>
      </c>
      <c r="C2610" t="s">
        <v>1498</v>
      </c>
      <c r="D2610" t="s">
        <v>1499</v>
      </c>
      <c r="E2610">
        <v>8.4629999999999992</v>
      </c>
      <c r="F2610">
        <v>8.4966000000000008</v>
      </c>
      <c r="G2610">
        <v>9.1158000000000001</v>
      </c>
      <c r="H2610">
        <v>9.1687999999999992</v>
      </c>
      <c r="J2610">
        <f>AVERAGE(Table1_1[[#This Row],[2020]:[2024]])</f>
        <v>8.8110499999999998</v>
      </c>
      <c r="K2610" t="str">
        <f>IF(AVERAGE(Table1_1[[#This Row],[2020]:[2024]])&lt;=_xlfn.XLOOKUP(Table1_1[[#This Row],[Series Name]],Table4[Series Name],Table4[Global Average]),"Sotto la media","Sopra la media")</f>
        <v>Sopra la media</v>
      </c>
      <c r="L2610">
        <f>_xlfn.XLOOKUP(Table1_1[[#This Row],[Series Name]],Table4[Series Name],Table4[Global Average])</f>
        <v>3.6797777777777783</v>
      </c>
    </row>
    <row r="2611" spans="1:12" x14ac:dyDescent="0.3">
      <c r="A2611" t="s">
        <v>2744</v>
      </c>
      <c r="B2611" t="s">
        <v>2745</v>
      </c>
      <c r="C2611" t="s">
        <v>1500</v>
      </c>
      <c r="D2611" t="s">
        <v>1501</v>
      </c>
      <c r="E2611">
        <v>381.40030000000002</v>
      </c>
      <c r="F2611">
        <v>411.83909999999997</v>
      </c>
      <c r="G2611">
        <v>426.9178</v>
      </c>
      <c r="H2611">
        <v>442.06220000000002</v>
      </c>
      <c r="J2611">
        <f>AVERAGE(Table1_1[[#This Row],[2020]:[2024]])</f>
        <v>415.55484999999999</v>
      </c>
      <c r="K2611" t="str">
        <f>IF(AVERAGE(Table1_1[[#This Row],[2020]:[2024]])&lt;=_xlfn.XLOOKUP(Table1_1[[#This Row],[Series Name]],Table4[Series Name],Table4[Global Average]),"Sotto la media","Sopra la media")</f>
        <v>Sopra la media</v>
      </c>
      <c r="L2611">
        <f>_xlfn.XLOOKUP(Table1_1[[#This Row],[Series Name]],Table4[Series Name],Table4[Global Average])</f>
        <v>74.059014705882348</v>
      </c>
    </row>
    <row r="2612" spans="1:12" x14ac:dyDescent="0.3">
      <c r="A2612" t="s">
        <v>2744</v>
      </c>
      <c r="B2612" t="s">
        <v>2745</v>
      </c>
      <c r="C2612" t="s">
        <v>1502</v>
      </c>
      <c r="D2612" t="s">
        <v>1503</v>
      </c>
      <c r="E2612">
        <v>1.5172000000000001</v>
      </c>
      <c r="F2612">
        <v>1.5529999999999999</v>
      </c>
      <c r="G2612">
        <v>1.4976</v>
      </c>
      <c r="H2612">
        <v>1.4794</v>
      </c>
      <c r="J2612">
        <f>AVERAGE(Table1_1[[#This Row],[2020]:[2024]])</f>
        <v>1.5118</v>
      </c>
      <c r="K2612" t="str">
        <f>IF(AVERAGE(Table1_1[[#This Row],[2020]:[2024]])&lt;=_xlfn.XLOOKUP(Table1_1[[#This Row],[Series Name]],Table4[Series Name],Table4[Global Average]),"Sotto la media","Sopra la media")</f>
        <v>Sopra la media</v>
      </c>
      <c r="L2612">
        <f>_xlfn.XLOOKUP(Table1_1[[#This Row],[Series Name]],Table4[Series Name],Table4[Global Average])</f>
        <v>0.39470147058823535</v>
      </c>
    </row>
    <row r="2613" spans="1:12" x14ac:dyDescent="0.3">
      <c r="A2613" t="s">
        <v>2744</v>
      </c>
      <c r="B2613" t="s">
        <v>2745</v>
      </c>
      <c r="C2613" t="s">
        <v>1504</v>
      </c>
      <c r="D2613" t="s">
        <v>1505</v>
      </c>
      <c r="E2613">
        <v>1.0720000000000001</v>
      </c>
      <c r="F2613">
        <v>1.0853999999999999</v>
      </c>
      <c r="G2613">
        <v>1.1362000000000001</v>
      </c>
      <c r="H2613">
        <v>1.1408</v>
      </c>
      <c r="J2613">
        <f>AVERAGE(Table1_1[[#This Row],[2020]:[2024]])</f>
        <v>1.1086</v>
      </c>
      <c r="K2613" t="str">
        <f>IF(AVERAGE(Table1_1[[#This Row],[2020]:[2024]])&lt;=_xlfn.XLOOKUP(Table1_1[[#This Row],[Series Name]],Table4[Series Name],Table4[Global Average]),"Sotto la media","Sopra la media")</f>
        <v>Sopra la media</v>
      </c>
      <c r="L2613">
        <f>_xlfn.XLOOKUP(Table1_1[[#This Row],[Series Name]],Table4[Series Name],Table4[Global Average])</f>
        <v>0.85631363636363633</v>
      </c>
    </row>
    <row r="2614" spans="1:12" x14ac:dyDescent="0.3">
      <c r="A2614" t="s">
        <v>2744</v>
      </c>
      <c r="B2614" t="s">
        <v>2745</v>
      </c>
      <c r="C2614" t="s">
        <v>1506</v>
      </c>
      <c r="D2614" t="s">
        <v>1507</v>
      </c>
      <c r="E2614">
        <v>1.9165000000000001</v>
      </c>
      <c r="F2614">
        <v>1.9071</v>
      </c>
      <c r="G2614">
        <v>1.8884000000000001</v>
      </c>
      <c r="H2614">
        <v>1.9154</v>
      </c>
      <c r="J2614">
        <f>AVERAGE(Table1_1[[#This Row],[2020]:[2024]])</f>
        <v>1.9068499999999999</v>
      </c>
      <c r="K2614" t="str">
        <f>IF(AVERAGE(Table1_1[[#This Row],[2020]:[2024]])&lt;=_xlfn.XLOOKUP(Table1_1[[#This Row],[Series Name]],Table4[Series Name],Table4[Global Average]),"Sotto la media","Sopra la media")</f>
        <v>Sopra la media</v>
      </c>
      <c r="L2614">
        <f>_xlfn.XLOOKUP(Table1_1[[#This Row],[Series Name]],Table4[Series Name],Table4[Global Average])</f>
        <v>0.39263529411764703</v>
      </c>
    </row>
    <row r="2615" spans="1:12" x14ac:dyDescent="0.3">
      <c r="A2615" t="s">
        <v>2744</v>
      </c>
      <c r="B2615" t="s">
        <v>2745</v>
      </c>
      <c r="C2615" t="s">
        <v>1508</v>
      </c>
      <c r="D2615" t="s">
        <v>1509</v>
      </c>
      <c r="E2615">
        <v>3.2385000000000002</v>
      </c>
      <c r="F2615">
        <v>3.5505</v>
      </c>
      <c r="G2615">
        <v>3.5975999999999999</v>
      </c>
      <c r="H2615">
        <v>3.6152000000000002</v>
      </c>
      <c r="J2615">
        <f>AVERAGE(Table1_1[[#This Row],[2020]:[2024]])</f>
        <v>3.5004499999999998</v>
      </c>
      <c r="K2615" t="str">
        <f>IF(AVERAGE(Table1_1[[#This Row],[2020]:[2024]])&lt;=_xlfn.XLOOKUP(Table1_1[[#This Row],[Series Name]],Table4[Series Name],Table4[Global Average]),"Sotto la media","Sopra la media")</f>
        <v>Sopra la media</v>
      </c>
      <c r="L2615">
        <f>_xlfn.XLOOKUP(Table1_1[[#This Row],[Series Name]],Table4[Series Name],Table4[Global Average])</f>
        <v>0.65776323529411762</v>
      </c>
    </row>
    <row r="2616" spans="1:12" x14ac:dyDescent="0.3">
      <c r="A2616" t="s">
        <v>2744</v>
      </c>
      <c r="B2616" t="s">
        <v>2745</v>
      </c>
      <c r="C2616" t="s">
        <v>1510</v>
      </c>
      <c r="D2616" t="s">
        <v>1511</v>
      </c>
      <c r="E2616">
        <v>144.87039999999999</v>
      </c>
      <c r="F2616">
        <v>145.32820000000001</v>
      </c>
      <c r="G2616">
        <v>146.3322</v>
      </c>
      <c r="H2616">
        <v>147.00450000000001</v>
      </c>
      <c r="J2616">
        <f>AVERAGE(Table1_1[[#This Row],[2020]:[2024]])</f>
        <v>145.883825</v>
      </c>
      <c r="K2616" t="str">
        <f>IF(AVERAGE(Table1_1[[#This Row],[2020]:[2024]])&lt;=_xlfn.XLOOKUP(Table1_1[[#This Row],[Series Name]],Table4[Series Name],Table4[Global Average]),"Sotto la media","Sopra la media")</f>
        <v>Sopra la media</v>
      </c>
      <c r="L2616">
        <f>_xlfn.XLOOKUP(Table1_1[[#This Row],[Series Name]],Table4[Series Name],Table4[Global Average])</f>
        <v>34.478166666666667</v>
      </c>
    </row>
    <row r="2617" spans="1:12" x14ac:dyDescent="0.3">
      <c r="A2617" t="s">
        <v>2744</v>
      </c>
      <c r="B2617" t="s">
        <v>2745</v>
      </c>
      <c r="C2617" t="s">
        <v>1512</v>
      </c>
      <c r="D2617" t="s">
        <v>1513</v>
      </c>
      <c r="E2617">
        <v>3.6505137340404099</v>
      </c>
      <c r="F2617">
        <v>3.4170939541199501</v>
      </c>
      <c r="G2617">
        <v>3.34325893120951</v>
      </c>
      <c r="H2617">
        <v>3.3618364855807399</v>
      </c>
      <c r="J2617">
        <f>AVERAGE(Table1_1[[#This Row],[2020]:[2024]])</f>
        <v>3.4431757762376525</v>
      </c>
      <c r="K2617" t="str">
        <f>IF(AVERAGE(Table1_1[[#This Row],[2020]:[2024]])&lt;=_xlfn.XLOOKUP(Table1_1[[#This Row],[Series Name]],Table4[Series Name],Table4[Global Average]),"Sotto la media","Sopra la media")</f>
        <v>Sopra la media</v>
      </c>
      <c r="L2617">
        <f>_xlfn.XLOOKUP(Table1_1[[#This Row],[Series Name]],Table4[Series Name],Table4[Global Average])</f>
        <v>1.8639558861398065</v>
      </c>
    </row>
    <row r="2618" spans="1:12" x14ac:dyDescent="0.3">
      <c r="A2618" t="s">
        <v>2744</v>
      </c>
      <c r="B2618" t="s">
        <v>2745</v>
      </c>
      <c r="C2618" t="s">
        <v>1514</v>
      </c>
      <c r="D2618" t="s">
        <v>1515</v>
      </c>
      <c r="E2618">
        <v>8.2466940003602094</v>
      </c>
      <c r="F2618">
        <v>8.0386683151534495</v>
      </c>
      <c r="G2618">
        <v>9.3233264006239391</v>
      </c>
      <c r="H2618">
        <v>9.0552867790980507</v>
      </c>
      <c r="J2618">
        <f>AVERAGE(Table1_1[[#This Row],[2020]:[2024]])</f>
        <v>8.6659938738089117</v>
      </c>
      <c r="K2618" t="str">
        <f>IF(AVERAGE(Table1_1[[#This Row],[2020]:[2024]])&lt;=_xlfn.XLOOKUP(Table1_1[[#This Row],[Series Name]],Table4[Series Name],Table4[Global Average]),"Sotto la media","Sopra la media")</f>
        <v>Sopra la media</v>
      </c>
      <c r="L2618">
        <f>_xlfn.XLOOKUP(Table1_1[[#This Row],[Series Name]],Table4[Series Name],Table4[Global Average])</f>
        <v>5.2418447727431037</v>
      </c>
    </row>
    <row r="2619" spans="1:12" x14ac:dyDescent="0.3">
      <c r="A2619" t="s">
        <v>2744</v>
      </c>
      <c r="B2619" t="s">
        <v>2745</v>
      </c>
      <c r="C2619" t="s">
        <v>1516</v>
      </c>
      <c r="D2619" t="s">
        <v>1517</v>
      </c>
      <c r="E2619">
        <v>778397200000</v>
      </c>
      <c r="F2619">
        <v>806230200000</v>
      </c>
      <c r="G2619">
        <v>860692200000</v>
      </c>
      <c r="H2619">
        <v>916014700000</v>
      </c>
      <c r="J2619">
        <f>AVERAGE(Table1_1[[#This Row],[2020]:[2024]])</f>
        <v>840333575000</v>
      </c>
      <c r="K2619" t="str">
        <f>IF(AVERAGE(Table1_1[[#This Row],[2020]:[2024]])&lt;=_xlfn.XLOOKUP(Table1_1[[#This Row],[Series Name]],Table4[Series Name],Table4[Global Average]),"Sotto la media","Sopra la media")</f>
        <v>Sotto la media</v>
      </c>
      <c r="L2619">
        <f>_xlfn.XLOOKUP(Table1_1[[#This Row],[Series Name]],Table4[Series Name],Table4[Global Average])</f>
        <v>3334245452960.1343</v>
      </c>
    </row>
    <row r="2620" spans="1:12" x14ac:dyDescent="0.3">
      <c r="A2620" t="s">
        <v>2744</v>
      </c>
      <c r="B2620" t="s">
        <v>2745</v>
      </c>
      <c r="C2620" t="s">
        <v>1518</v>
      </c>
      <c r="D2620" t="s">
        <v>1519</v>
      </c>
      <c r="E2620">
        <v>778397200000</v>
      </c>
      <c r="F2620">
        <v>806230200000</v>
      </c>
      <c r="G2620">
        <v>860692200000</v>
      </c>
      <c r="H2620">
        <v>916014700000</v>
      </c>
      <c r="J2620">
        <f>AVERAGE(Table1_1[[#This Row],[2020]:[2024]])</f>
        <v>840333575000</v>
      </c>
      <c r="K2620" t="str">
        <f>IF(AVERAGE(Table1_1[[#This Row],[2020]:[2024]])&lt;=_xlfn.XLOOKUP(Table1_1[[#This Row],[Series Name]],Table4[Series Name],Table4[Global Average]),"Sotto la media","Sopra la media")</f>
        <v>Sopra la media</v>
      </c>
      <c r="L2620">
        <f>_xlfn.XLOOKUP(Table1_1[[#This Row],[Series Name]],Table4[Series Name],Table4[Global Average])</f>
        <v>91376749268.158966</v>
      </c>
    </row>
    <row r="2621" spans="1:12" x14ac:dyDescent="0.3">
      <c r="A2621" t="s">
        <v>2744</v>
      </c>
      <c r="B2621" t="s">
        <v>2745</v>
      </c>
      <c r="C2621" t="s">
        <v>1520</v>
      </c>
      <c r="D2621" t="s">
        <v>1521</v>
      </c>
      <c r="E2621">
        <v>2.1389522714229999E-2</v>
      </c>
      <c r="F2621">
        <v>0.101999501227916</v>
      </c>
      <c r="J2621">
        <f>AVERAGE(Table1_1[[#This Row],[2020]:[2024]])</f>
        <v>6.1694511971073E-2</v>
      </c>
      <c r="K2621" t="str">
        <f>IF(AVERAGE(Table1_1[[#This Row],[2020]:[2024]])&lt;=_xlfn.XLOOKUP(Table1_1[[#This Row],[Series Name]],Table4[Series Name],Table4[Global Average]),"Sotto la media","Sopra la media")</f>
        <v>Sotto la media</v>
      </c>
      <c r="L2621">
        <f>_xlfn.XLOOKUP(Table1_1[[#This Row],[Series Name]],Table4[Series Name],Table4[Global Average])</f>
        <v>1.2415852296980241</v>
      </c>
    </row>
    <row r="2622" spans="1:12" x14ac:dyDescent="0.3">
      <c r="A2622" t="s">
        <v>2744</v>
      </c>
      <c r="B2622" t="s">
        <v>2745</v>
      </c>
      <c r="C2622" t="s">
        <v>1522</v>
      </c>
      <c r="D2622" t="s">
        <v>1523</v>
      </c>
      <c r="E2622">
        <v>353000000</v>
      </c>
      <c r="F2622">
        <v>362000000</v>
      </c>
      <c r="G2622">
        <v>373000000</v>
      </c>
      <c r="H2622">
        <v>386000000</v>
      </c>
      <c r="J2622">
        <f>AVERAGE(Table1_1[[#This Row],[2020]:[2024]])</f>
        <v>368500000</v>
      </c>
      <c r="K2622" t="str">
        <f>IF(AVERAGE(Table1_1[[#This Row],[2020]:[2024]])&lt;=_xlfn.XLOOKUP(Table1_1[[#This Row],[Series Name]],Table4[Series Name],Table4[Global Average]),"Sotto la media","Sopra la media")</f>
        <v>Sopra la media</v>
      </c>
      <c r="L2622">
        <f>_xlfn.XLOOKUP(Table1_1[[#This Row],[Series Name]],Table4[Series Name],Table4[Global Average])</f>
        <v>165370335.50275737</v>
      </c>
    </row>
    <row r="2623" spans="1:12" x14ac:dyDescent="0.3">
      <c r="A2623" t="s">
        <v>2744</v>
      </c>
      <c r="B2623" t="s">
        <v>2745</v>
      </c>
      <c r="C2623" t="s">
        <v>1524</v>
      </c>
      <c r="D2623" t="s">
        <v>1525</v>
      </c>
      <c r="E2623">
        <v>104.93537480000001</v>
      </c>
      <c r="F2623">
        <v>107.319451</v>
      </c>
      <c r="G2623">
        <v>110.1664718</v>
      </c>
      <c r="J2623">
        <f>AVERAGE(Table1_1[[#This Row],[2020]:[2024]])</f>
        <v>107.47376586666667</v>
      </c>
      <c r="K2623" t="str">
        <f>IF(AVERAGE(Table1_1[[#This Row],[2020]:[2024]])&lt;=_xlfn.XLOOKUP(Table1_1[[#This Row],[Series Name]],Table4[Series Name],Table4[Global Average]),"Sotto la media","Sopra la media")</f>
        <v>Sotto la media</v>
      </c>
      <c r="L2623">
        <f>_xlfn.XLOOKUP(Table1_1[[#This Row],[Series Name]],Table4[Series Name],Table4[Global Average])</f>
        <v>117.21388302808823</v>
      </c>
    </row>
    <row r="2624" spans="1:12" x14ac:dyDescent="0.3">
      <c r="A2624" t="s">
        <v>2744</v>
      </c>
      <c r="B2624" t="s">
        <v>2745</v>
      </c>
      <c r="C2624" t="s">
        <v>1526</v>
      </c>
      <c r="D2624" t="s">
        <v>1527</v>
      </c>
      <c r="E2624">
        <v>53.765145340110998</v>
      </c>
      <c r="F2624">
        <v>50.214770826255197</v>
      </c>
      <c r="G2624">
        <v>51.136584491220503</v>
      </c>
      <c r="H2624">
        <v>49.150559741686997</v>
      </c>
      <c r="J2624">
        <f>AVERAGE(Table1_1[[#This Row],[2020]:[2024]])</f>
        <v>51.066765099818426</v>
      </c>
      <c r="K2624" t="str">
        <f>IF(AVERAGE(Table1_1[[#This Row],[2020]:[2024]])&lt;=_xlfn.XLOOKUP(Table1_1[[#This Row],[Series Name]],Table4[Series Name],Table4[Global Average]),"Sotto la media","Sopra la media")</f>
        <v>Sotto la media</v>
      </c>
      <c r="L2624">
        <f>_xlfn.XLOOKUP(Table1_1[[#This Row],[Series Name]],Table4[Series Name],Table4[Global Average])</f>
        <v>61.313663981638911</v>
      </c>
    </row>
    <row r="2625" spans="1:12" x14ac:dyDescent="0.3">
      <c r="A2625" t="s">
        <v>2744</v>
      </c>
      <c r="B2625" t="s">
        <v>2745</v>
      </c>
      <c r="C2625" t="s">
        <v>1528</v>
      </c>
      <c r="D2625" t="s">
        <v>1529</v>
      </c>
      <c r="E2625">
        <v>13.6</v>
      </c>
      <c r="F2625">
        <v>13.7</v>
      </c>
      <c r="J2625">
        <f>AVERAGE(Table1_1[[#This Row],[2020]:[2024]])</f>
        <v>13.649999999999999</v>
      </c>
      <c r="K2625" t="str">
        <f>IF(AVERAGE(Table1_1[[#This Row],[2020]:[2024]])&lt;=_xlfn.XLOOKUP(Table1_1[[#This Row],[Series Name]],Table4[Series Name],Table4[Global Average]),"Sotto la media","Sopra la media")</f>
        <v>Sotto la media</v>
      </c>
      <c r="L2625">
        <f>_xlfn.XLOOKUP(Table1_1[[#This Row],[Series Name]],Table4[Series Name],Table4[Global Average])</f>
        <v>15.55</v>
      </c>
    </row>
    <row r="2626" spans="1:12" x14ac:dyDescent="0.3">
      <c r="A2626" t="s">
        <v>2744</v>
      </c>
      <c r="B2626" t="s">
        <v>2745</v>
      </c>
      <c r="C2626" t="s">
        <v>1530</v>
      </c>
      <c r="D2626" t="s">
        <v>1531</v>
      </c>
      <c r="E2626">
        <v>10.8</v>
      </c>
      <c r="F2626">
        <v>10.9</v>
      </c>
      <c r="J2626">
        <f>AVERAGE(Table1_1[[#This Row],[2020]:[2024]])</f>
        <v>10.850000000000001</v>
      </c>
      <c r="K2626" t="str">
        <f>IF(AVERAGE(Table1_1[[#This Row],[2020]:[2024]])&lt;=_xlfn.XLOOKUP(Table1_1[[#This Row],[Series Name]],Table4[Series Name],Table4[Global Average]),"Sotto la media","Sopra la media")</f>
        <v>Sotto la media</v>
      </c>
      <c r="L2626">
        <f>_xlfn.XLOOKUP(Table1_1[[#This Row],[Series Name]],Table4[Series Name],Table4[Global Average])</f>
        <v>13.23</v>
      </c>
    </row>
    <row r="2627" spans="1:12" x14ac:dyDescent="0.3">
      <c r="A2627" t="s">
        <v>2744</v>
      </c>
      <c r="B2627" t="s">
        <v>2745</v>
      </c>
      <c r="C2627" t="s">
        <v>1532</v>
      </c>
      <c r="D2627" t="s">
        <v>1533</v>
      </c>
      <c r="E2627">
        <v>16.399999999999999</v>
      </c>
      <c r="F2627">
        <v>16.399999999999999</v>
      </c>
      <c r="J2627">
        <f>AVERAGE(Table1_1[[#This Row],[2020]:[2024]])</f>
        <v>16.399999999999999</v>
      </c>
      <c r="K2627" t="str">
        <f>IF(AVERAGE(Table1_1[[#This Row],[2020]:[2024]])&lt;=_xlfn.XLOOKUP(Table1_1[[#This Row],[Series Name]],Table4[Series Name],Table4[Global Average]),"Sotto la media","Sopra la media")</f>
        <v>Sotto la media</v>
      </c>
      <c r="L2627">
        <f>_xlfn.XLOOKUP(Table1_1[[#This Row],[Series Name]],Table4[Series Name],Table4[Global Average])</f>
        <v>17.986666666666668</v>
      </c>
    </row>
    <row r="2628" spans="1:12" x14ac:dyDescent="0.3">
      <c r="A2628" t="s">
        <v>2744</v>
      </c>
      <c r="B2628" t="s">
        <v>2745</v>
      </c>
      <c r="C2628" t="s">
        <v>1534</v>
      </c>
      <c r="D2628" t="s">
        <v>1535</v>
      </c>
      <c r="E2628">
        <v>0.5</v>
      </c>
      <c r="F2628">
        <v>0.53</v>
      </c>
      <c r="J2628">
        <f>AVERAGE(Table1_1[[#This Row],[2020]:[2024]])</f>
        <v>0.51500000000000001</v>
      </c>
      <c r="K2628" t="str">
        <f>IF(AVERAGE(Table1_1[[#This Row],[2020]:[2024]])&lt;=_xlfn.XLOOKUP(Table1_1[[#This Row],[Series Name]],Table4[Series Name],Table4[Global Average]),"Sotto la media","Sopra la media")</f>
        <v>Sotto la media</v>
      </c>
      <c r="L2628">
        <f>_xlfn.XLOOKUP(Table1_1[[#This Row],[Series Name]],Table4[Series Name],Table4[Global Average])</f>
        <v>0.57666666666666666</v>
      </c>
    </row>
    <row r="2629" spans="1:12" x14ac:dyDescent="0.3">
      <c r="A2629" t="s">
        <v>2744</v>
      </c>
      <c r="B2629" t="s">
        <v>2745</v>
      </c>
      <c r="C2629" t="s">
        <v>1536</v>
      </c>
      <c r="D2629" t="s">
        <v>1537</v>
      </c>
      <c r="E2629">
        <v>0.37</v>
      </c>
      <c r="F2629">
        <v>0.36</v>
      </c>
      <c r="J2629">
        <f>AVERAGE(Table1_1[[#This Row],[2020]:[2024]])</f>
        <v>0.36499999999999999</v>
      </c>
      <c r="K2629" t="str">
        <f>IF(AVERAGE(Table1_1[[#This Row],[2020]:[2024]])&lt;=_xlfn.XLOOKUP(Table1_1[[#This Row],[Series Name]],Table4[Series Name],Table4[Global Average]),"Sotto la media","Sopra la media")</f>
        <v>Sotto la media</v>
      </c>
      <c r="L2629">
        <f>_xlfn.XLOOKUP(Table1_1[[#This Row],[Series Name]],Table4[Series Name],Table4[Global Average])</f>
        <v>0.42400000000000004</v>
      </c>
    </row>
    <row r="2630" spans="1:12" x14ac:dyDescent="0.3">
      <c r="A2630" t="s">
        <v>2744</v>
      </c>
      <c r="B2630" t="s">
        <v>2745</v>
      </c>
      <c r="C2630" t="s">
        <v>1538</v>
      </c>
      <c r="D2630" t="s">
        <v>1539</v>
      </c>
      <c r="E2630">
        <v>0.64</v>
      </c>
      <c r="F2630">
        <v>0.7</v>
      </c>
      <c r="J2630">
        <f>AVERAGE(Table1_1[[#This Row],[2020]:[2024]])</f>
        <v>0.66999999999999993</v>
      </c>
      <c r="K2630" t="str">
        <f>IF(AVERAGE(Table1_1[[#This Row],[2020]:[2024]])&lt;=_xlfn.XLOOKUP(Table1_1[[#This Row],[Series Name]],Table4[Series Name],Table4[Global Average]),"Sotto la media","Sopra la media")</f>
        <v>Sotto la media</v>
      </c>
      <c r="L2630">
        <f>_xlfn.XLOOKUP(Table1_1[[#This Row],[Series Name]],Table4[Series Name],Table4[Global Average])</f>
        <v>0.72799999999999998</v>
      </c>
    </row>
    <row r="2631" spans="1:12" x14ac:dyDescent="0.3">
      <c r="A2631" t="s">
        <v>2744</v>
      </c>
      <c r="B2631" t="s">
        <v>2745</v>
      </c>
      <c r="C2631" t="s">
        <v>1540</v>
      </c>
      <c r="D2631" t="s">
        <v>1541</v>
      </c>
      <c r="E2631">
        <v>92.266999999999996</v>
      </c>
      <c r="F2631">
        <v>103.7</v>
      </c>
      <c r="G2631">
        <v>91.073999999999998</v>
      </c>
      <c r="J2631">
        <f>AVERAGE(Table1_1[[#This Row],[2020]:[2024]])</f>
        <v>95.680333333333337</v>
      </c>
      <c r="K2631" t="str">
        <f>IF(AVERAGE(Table1_1[[#This Row],[2020]:[2024]])&lt;=_xlfn.XLOOKUP(Table1_1[[#This Row],[Series Name]],Table4[Series Name],Table4[Global Average]),"Sotto la media","Sopra la media")</f>
        <v>Sotto la media</v>
      </c>
      <c r="L2631">
        <f>_xlfn.XLOOKUP(Table1_1[[#This Row],[Series Name]],Table4[Series Name],Table4[Global Average])</f>
        <v>108.14709544997486</v>
      </c>
    </row>
    <row r="2632" spans="1:12" x14ac:dyDescent="0.3">
      <c r="A2632" t="s">
        <v>2744</v>
      </c>
      <c r="B2632" t="s">
        <v>2745</v>
      </c>
      <c r="C2632" t="s">
        <v>1542</v>
      </c>
      <c r="D2632" t="s">
        <v>1543</v>
      </c>
      <c r="E2632">
        <v>162.99</v>
      </c>
      <c r="F2632">
        <v>180.642</v>
      </c>
      <c r="G2632">
        <v>159.59800000000001</v>
      </c>
      <c r="J2632">
        <f>AVERAGE(Table1_1[[#This Row],[2020]:[2024]])</f>
        <v>167.74333333333334</v>
      </c>
      <c r="K2632" t="str">
        <f>IF(AVERAGE(Table1_1[[#This Row],[2020]:[2024]])&lt;=_xlfn.XLOOKUP(Table1_1[[#This Row],[Series Name]],Table4[Series Name],Table4[Global Average]),"Sotto la media","Sopra la media")</f>
        <v>Sotto la media</v>
      </c>
      <c r="L2632">
        <f>_xlfn.XLOOKUP(Table1_1[[#This Row],[Series Name]],Table4[Series Name],Table4[Global Average])</f>
        <v>175.15539224484664</v>
      </c>
    </row>
    <row r="2633" spans="1:12" x14ac:dyDescent="0.3">
      <c r="A2633" t="s">
        <v>2744</v>
      </c>
      <c r="B2633" t="s">
        <v>2745</v>
      </c>
      <c r="C2633" t="s">
        <v>1544</v>
      </c>
      <c r="D2633" t="s">
        <v>1545</v>
      </c>
      <c r="E2633">
        <v>5.5</v>
      </c>
      <c r="F2633">
        <v>5.5</v>
      </c>
      <c r="G2633">
        <v>5.5</v>
      </c>
      <c r="H2633">
        <v>5.5</v>
      </c>
      <c r="J2633">
        <f>AVERAGE(Table1_1[[#This Row],[2020]:[2024]])</f>
        <v>5.5</v>
      </c>
      <c r="K2633" t="str">
        <f>IF(AVERAGE(Table1_1[[#This Row],[2020]:[2024]])&lt;=_xlfn.XLOOKUP(Table1_1[[#This Row],[Series Name]],Table4[Series Name],Table4[Global Average]),"Sotto la media","Sopra la media")</f>
        <v>Sotto la media</v>
      </c>
      <c r="L2633">
        <f>_xlfn.XLOOKUP(Table1_1[[#This Row],[Series Name]],Table4[Series Name],Table4[Global Average])</f>
        <v>13.736666666666666</v>
      </c>
    </row>
    <row r="2634" spans="1:12" x14ac:dyDescent="0.3">
      <c r="A2634" t="s">
        <v>2744</v>
      </c>
      <c r="B2634" t="s">
        <v>2745</v>
      </c>
      <c r="C2634" t="s">
        <v>1546</v>
      </c>
      <c r="D2634" t="s">
        <v>1547</v>
      </c>
      <c r="E2634">
        <v>5</v>
      </c>
      <c r="F2634">
        <v>5</v>
      </c>
      <c r="G2634">
        <v>5</v>
      </c>
      <c r="H2634">
        <v>5</v>
      </c>
      <c r="J2634">
        <f>AVERAGE(Table1_1[[#This Row],[2020]:[2024]])</f>
        <v>5</v>
      </c>
      <c r="K2634" t="str">
        <f>IF(AVERAGE(Table1_1[[#This Row],[2020]:[2024]])&lt;=_xlfn.XLOOKUP(Table1_1[[#This Row],[Series Name]],Table4[Series Name],Table4[Global Average]),"Sotto la media","Sopra la media")</f>
        <v>Sotto la media</v>
      </c>
      <c r="L2634">
        <f>_xlfn.XLOOKUP(Table1_1[[#This Row],[Series Name]],Table4[Series Name],Table4[Global Average])</f>
        <v>12.268333333333334</v>
      </c>
    </row>
    <row r="2635" spans="1:12" x14ac:dyDescent="0.3">
      <c r="A2635" t="s">
        <v>2744</v>
      </c>
      <c r="B2635" t="s">
        <v>2745</v>
      </c>
      <c r="C2635" t="s">
        <v>1548</v>
      </c>
      <c r="D2635" t="s">
        <v>1549</v>
      </c>
      <c r="E2635">
        <v>6</v>
      </c>
      <c r="F2635">
        <v>5.9</v>
      </c>
      <c r="G2635">
        <v>5.9</v>
      </c>
      <c r="H2635">
        <v>5.9</v>
      </c>
      <c r="J2635">
        <f>AVERAGE(Table1_1[[#This Row],[2020]:[2024]])</f>
        <v>5.9250000000000007</v>
      </c>
      <c r="K2635" t="str">
        <f>IF(AVERAGE(Table1_1[[#This Row],[2020]:[2024]])&lt;=_xlfn.XLOOKUP(Table1_1[[#This Row],[Series Name]],Table4[Series Name],Table4[Global Average]),"Sotto la media","Sopra la media")</f>
        <v>Sotto la media</v>
      </c>
      <c r="L2635">
        <f>_xlfn.XLOOKUP(Table1_1[[#This Row],[Series Name]],Table4[Series Name],Table4[Global Average])</f>
        <v>15.131666666666666</v>
      </c>
    </row>
    <row r="2636" spans="1:12" x14ac:dyDescent="0.3">
      <c r="A2636" t="s">
        <v>2744</v>
      </c>
      <c r="B2636" t="s">
        <v>2745</v>
      </c>
      <c r="C2636" t="s">
        <v>1550</v>
      </c>
      <c r="D2636" t="s">
        <v>1551</v>
      </c>
      <c r="E2636">
        <v>3.6</v>
      </c>
      <c r="F2636">
        <v>3.5</v>
      </c>
      <c r="G2636">
        <v>3.4</v>
      </c>
      <c r="H2636">
        <v>3.4</v>
      </c>
      <c r="J2636">
        <f>AVERAGE(Table1_1[[#This Row],[2020]:[2024]])</f>
        <v>3.4750000000000001</v>
      </c>
      <c r="K2636" t="str">
        <f>IF(AVERAGE(Table1_1[[#This Row],[2020]:[2024]])&lt;=_xlfn.XLOOKUP(Table1_1[[#This Row],[Series Name]],Table4[Series Name],Table4[Global Average]),"Sotto la media","Sopra la media")</f>
        <v>Sotto la media</v>
      </c>
      <c r="L2636">
        <f>_xlfn.XLOOKUP(Table1_1[[#This Row],[Series Name]],Table4[Series Name],Table4[Global Average])</f>
        <v>9.0399999999999991</v>
      </c>
    </row>
    <row r="2637" spans="1:12" x14ac:dyDescent="0.3">
      <c r="A2637" t="s">
        <v>2744</v>
      </c>
      <c r="B2637" t="s">
        <v>2745</v>
      </c>
      <c r="C2637" t="s">
        <v>1552</v>
      </c>
      <c r="D2637" t="s">
        <v>1553</v>
      </c>
      <c r="E2637">
        <v>6.5</v>
      </c>
      <c r="F2637">
        <v>6.5</v>
      </c>
      <c r="G2637">
        <v>6.5</v>
      </c>
      <c r="H2637">
        <v>6.5</v>
      </c>
      <c r="J2637">
        <f>AVERAGE(Table1_1[[#This Row],[2020]:[2024]])</f>
        <v>6.5</v>
      </c>
      <c r="K2637" t="str">
        <f>IF(AVERAGE(Table1_1[[#This Row],[2020]:[2024]])&lt;=_xlfn.XLOOKUP(Table1_1[[#This Row],[Series Name]],Table4[Series Name],Table4[Global Average]),"Sotto la media","Sopra la media")</f>
        <v>Sotto la media</v>
      </c>
      <c r="L2637">
        <f>_xlfn.XLOOKUP(Table1_1[[#This Row],[Series Name]],Table4[Series Name],Table4[Global Average])</f>
        <v>15.741666666666667</v>
      </c>
    </row>
    <row r="2638" spans="1:12" x14ac:dyDescent="0.3">
      <c r="A2638" t="s">
        <v>2744</v>
      </c>
      <c r="B2638" t="s">
        <v>2745</v>
      </c>
      <c r="C2638" t="s">
        <v>1554</v>
      </c>
      <c r="D2638" t="s">
        <v>1555</v>
      </c>
      <c r="E2638">
        <v>5.9</v>
      </c>
      <c r="F2638">
        <v>5.9</v>
      </c>
      <c r="G2638">
        <v>5.9</v>
      </c>
      <c r="H2638">
        <v>5.9</v>
      </c>
      <c r="J2638">
        <f>AVERAGE(Table1_1[[#This Row],[2020]:[2024]])</f>
        <v>5.9</v>
      </c>
      <c r="K2638" t="str">
        <f>IF(AVERAGE(Table1_1[[#This Row],[2020]:[2024]])&lt;=_xlfn.XLOOKUP(Table1_1[[#This Row],[Series Name]],Table4[Series Name],Table4[Global Average]),"Sotto la media","Sopra la media")</f>
        <v>Sotto la media</v>
      </c>
      <c r="L2638">
        <f>_xlfn.XLOOKUP(Table1_1[[#This Row],[Series Name]],Table4[Series Name],Table4[Global Average])</f>
        <v>14.131666666666666</v>
      </c>
    </row>
    <row r="2639" spans="1:12" x14ac:dyDescent="0.3">
      <c r="A2639" t="s">
        <v>2744</v>
      </c>
      <c r="B2639" t="s">
        <v>2745</v>
      </c>
      <c r="C2639" t="s">
        <v>1556</v>
      </c>
      <c r="D2639" t="s">
        <v>1557</v>
      </c>
      <c r="E2639">
        <v>7</v>
      </c>
      <c r="F2639">
        <v>7</v>
      </c>
      <c r="G2639">
        <v>7</v>
      </c>
      <c r="H2639">
        <v>7</v>
      </c>
      <c r="J2639">
        <f>AVERAGE(Table1_1[[#This Row],[2020]:[2024]])</f>
        <v>7</v>
      </c>
      <c r="K2639" t="str">
        <f>IF(AVERAGE(Table1_1[[#This Row],[2020]:[2024]])&lt;=_xlfn.XLOOKUP(Table1_1[[#This Row],[Series Name]],Table4[Series Name],Table4[Global Average]),"Sotto la media","Sopra la media")</f>
        <v>Sotto la media</v>
      </c>
      <c r="L2639">
        <f>_xlfn.XLOOKUP(Table1_1[[#This Row],[Series Name]],Table4[Series Name],Table4[Global Average])</f>
        <v>17.275000000000002</v>
      </c>
    </row>
    <row r="2640" spans="1:12" x14ac:dyDescent="0.3">
      <c r="A2640" t="s">
        <v>2744</v>
      </c>
      <c r="B2640" t="s">
        <v>2745</v>
      </c>
      <c r="C2640" t="s">
        <v>1560</v>
      </c>
      <c r="D2640" t="s">
        <v>1561</v>
      </c>
      <c r="E2640">
        <v>0.5</v>
      </c>
      <c r="F2640">
        <v>0.6</v>
      </c>
      <c r="G2640">
        <v>1.5</v>
      </c>
      <c r="J2640">
        <f>AVERAGE(Table1_1[[#This Row],[2020]:[2024]])</f>
        <v>0.8666666666666667</v>
      </c>
      <c r="K2640" t="str">
        <f>IF(AVERAGE(Table1_1[[#This Row],[2020]:[2024]])&lt;=_xlfn.XLOOKUP(Table1_1[[#This Row],[Series Name]],Table4[Series Name],Table4[Global Average]),"Sotto la media","Sopra la media")</f>
        <v>Sotto la media</v>
      </c>
      <c r="L2640">
        <f>_xlfn.XLOOKUP(Table1_1[[#This Row],[Series Name]],Table4[Series Name],Table4[Global Average])</f>
        <v>5.1202116402116404</v>
      </c>
    </row>
    <row r="2641" spans="1:12" x14ac:dyDescent="0.3">
      <c r="A2641" t="s">
        <v>2744</v>
      </c>
      <c r="B2641" t="s">
        <v>2745</v>
      </c>
      <c r="C2641" t="s">
        <v>1566</v>
      </c>
      <c r="D2641" t="s">
        <v>1567</v>
      </c>
      <c r="E2641">
        <v>0</v>
      </c>
      <c r="F2641">
        <v>0.36320772174891802</v>
      </c>
      <c r="J2641">
        <f>AVERAGE(Table1_1[[#This Row],[2020]:[2024]])</f>
        <v>0.18160386087445901</v>
      </c>
      <c r="K2641" t="str">
        <f>IF(AVERAGE(Table1_1[[#This Row],[2020]:[2024]])&lt;=_xlfn.XLOOKUP(Table1_1[[#This Row],[Series Name]],Table4[Series Name],Table4[Global Average]),"Sotto la media","Sopra la media")</f>
        <v>Sotto la media</v>
      </c>
      <c r="L2641">
        <f>_xlfn.XLOOKUP(Table1_1[[#This Row],[Series Name]],Table4[Series Name],Table4[Global Average])</f>
        <v>0.70471477969632934</v>
      </c>
    </row>
    <row r="2642" spans="1:12" x14ac:dyDescent="0.3">
      <c r="A2642" t="s">
        <v>2744</v>
      </c>
      <c r="B2642" t="s">
        <v>2745</v>
      </c>
      <c r="C2642" t="s">
        <v>1568</v>
      </c>
      <c r="D2642" t="s">
        <v>1569</v>
      </c>
      <c r="E2642">
        <v>8.0675462633531101</v>
      </c>
      <c r="F2642">
        <v>-5.2477160018818303</v>
      </c>
      <c r="G2642">
        <v>0.476264888697008</v>
      </c>
      <c r="H2642">
        <v>0.72769928070743095</v>
      </c>
      <c r="J2642">
        <f>AVERAGE(Table1_1[[#This Row],[2020]:[2024]])</f>
        <v>1.0059486077189297</v>
      </c>
      <c r="K2642" t="str">
        <f>IF(AVERAGE(Table1_1[[#This Row],[2020]:[2024]])&lt;=_xlfn.XLOOKUP(Table1_1[[#This Row],[Series Name]],Table4[Series Name],Table4[Global Average]),"Sotto la media","Sopra la media")</f>
        <v>Sotto la media</v>
      </c>
      <c r="L2642">
        <f>_xlfn.XLOOKUP(Table1_1[[#This Row],[Series Name]],Table4[Series Name],Table4[Global Average])</f>
        <v>1.4915956239160373</v>
      </c>
    </row>
    <row r="2643" spans="1:12" x14ac:dyDescent="0.3">
      <c r="A2643" t="s">
        <v>2744</v>
      </c>
      <c r="B2643" t="s">
        <v>2745</v>
      </c>
      <c r="C2643" t="s">
        <v>1570</v>
      </c>
      <c r="D2643" t="s">
        <v>1571</v>
      </c>
      <c r="E2643">
        <v>1722752300000</v>
      </c>
      <c r="F2643">
        <v>-1242720600000</v>
      </c>
      <c r="G2643">
        <v>123861700000</v>
      </c>
      <c r="H2643">
        <v>201723400000</v>
      </c>
      <c r="J2643">
        <f>AVERAGE(Table1_1[[#This Row],[2020]:[2024]])</f>
        <v>201404200000</v>
      </c>
      <c r="K2643" t="str">
        <f>IF(AVERAGE(Table1_1[[#This Row],[2020]:[2024]])&lt;=_xlfn.XLOOKUP(Table1_1[[#This Row],[Series Name]],Table4[Series Name],Table4[Global Average]),"Sotto la media","Sopra la media")</f>
        <v>Sotto la media</v>
      </c>
      <c r="L2643">
        <f>_xlfn.XLOOKUP(Table1_1[[#This Row],[Series Name]],Table4[Series Name],Table4[Global Average])</f>
        <v>824969783703.23242</v>
      </c>
    </row>
    <row r="2644" spans="1:12" x14ac:dyDescent="0.3">
      <c r="A2644" t="s">
        <v>2744</v>
      </c>
      <c r="B2644" t="s">
        <v>2745</v>
      </c>
      <c r="C2644" t="s">
        <v>1572</v>
      </c>
      <c r="D2644" t="s">
        <v>1573</v>
      </c>
      <c r="E2644">
        <v>100</v>
      </c>
      <c r="F2644">
        <v>104.65465469999999</v>
      </c>
      <c r="J2644">
        <f>AVERAGE(Table1_1[[#This Row],[2020]:[2024]])</f>
        <v>102.32732734999999</v>
      </c>
      <c r="K2644" t="str">
        <f>IF(AVERAGE(Table1_1[[#This Row],[2020]:[2024]])&lt;=_xlfn.XLOOKUP(Table1_1[[#This Row],[Series Name]],Table4[Series Name],Table4[Global Average]),"Sotto la media","Sopra la media")</f>
        <v>Sotto la media</v>
      </c>
      <c r="L2644">
        <f>_xlfn.XLOOKUP(Table1_1[[#This Row],[Series Name]],Table4[Series Name],Table4[Global Average])</f>
        <v>107.89760180849723</v>
      </c>
    </row>
    <row r="2645" spans="1:12" x14ac:dyDescent="0.3">
      <c r="A2645" t="s">
        <v>2744</v>
      </c>
      <c r="B2645" t="s">
        <v>2745</v>
      </c>
      <c r="C2645" t="s">
        <v>1640</v>
      </c>
      <c r="D2645" t="s">
        <v>1641</v>
      </c>
      <c r="E2645">
        <v>-5609000000</v>
      </c>
      <c r="F2645">
        <v>-1423000000</v>
      </c>
      <c r="G2645">
        <v>-181000000</v>
      </c>
      <c r="H2645">
        <v>-6320000000</v>
      </c>
      <c r="J2645">
        <f>AVERAGE(Table1_1[[#This Row],[2020]:[2024]])</f>
        <v>-3383250000</v>
      </c>
      <c r="K2645" t="str">
        <f>IF(AVERAGE(Table1_1[[#This Row],[2020]:[2024]])&lt;=_xlfn.XLOOKUP(Table1_1[[#This Row],[Series Name]],Table4[Series Name],Table4[Global Average]),"Sotto la media","Sopra la media")</f>
        <v>Sotto la media</v>
      </c>
      <c r="L2645">
        <f>_xlfn.XLOOKUP(Table1_1[[#This Row],[Series Name]],Table4[Series Name],Table4[Global Average])</f>
        <v>-33678079.625601962</v>
      </c>
    </row>
    <row r="2646" spans="1:12" x14ac:dyDescent="0.3">
      <c r="A2646" t="s">
        <v>2744</v>
      </c>
      <c r="B2646" t="s">
        <v>2745</v>
      </c>
      <c r="C2646" t="s">
        <v>1642</v>
      </c>
      <c r="D2646" t="s">
        <v>1643</v>
      </c>
      <c r="E2646">
        <v>25873043676470.898</v>
      </c>
      <c r="F2646">
        <v>30232793017631.102</v>
      </c>
      <c r="G2646">
        <v>30036998478212.898</v>
      </c>
      <c r="H2646">
        <v>30474727433137.699</v>
      </c>
      <c r="J2646">
        <f>AVERAGE(Table1_1[[#This Row],[2020]:[2024]])</f>
        <v>29154390651363.152</v>
      </c>
      <c r="K2646" t="str">
        <f>IF(AVERAGE(Table1_1[[#This Row],[2020]:[2024]])&lt;=_xlfn.XLOOKUP(Table1_1[[#This Row],[Series Name]],Table4[Series Name],Table4[Global Average]),"Sotto la media","Sopra la media")</f>
        <v>Sotto la media</v>
      </c>
      <c r="L2646">
        <f>_xlfn.XLOOKUP(Table1_1[[#This Row],[Series Name]],Table4[Series Name],Table4[Global Average])</f>
        <v>126708350818338.28</v>
      </c>
    </row>
    <row r="2647" spans="1:12" x14ac:dyDescent="0.3">
      <c r="A2647" t="s">
        <v>2744</v>
      </c>
      <c r="B2647" t="s">
        <v>2745</v>
      </c>
      <c r="C2647" t="s">
        <v>1644</v>
      </c>
      <c r="D2647" t="s">
        <v>1645</v>
      </c>
      <c r="E2647">
        <v>-65153000000</v>
      </c>
      <c r="F2647">
        <v>45781000000</v>
      </c>
      <c r="G2647">
        <v>143179000000</v>
      </c>
      <c r="H2647">
        <v>-12428000000</v>
      </c>
      <c r="J2647">
        <f>AVERAGE(Table1_1[[#This Row],[2020]:[2024]])</f>
        <v>27844750000</v>
      </c>
      <c r="K2647" t="str">
        <f>IF(AVERAGE(Table1_1[[#This Row],[2020]:[2024]])&lt;=_xlfn.XLOOKUP(Table1_1[[#This Row],[Series Name]],Table4[Series Name],Table4[Global Average]),"Sotto la media","Sopra la media")</f>
        <v>Sopra la media</v>
      </c>
      <c r="L2647">
        <f>_xlfn.XLOOKUP(Table1_1[[#This Row],[Series Name]],Table4[Series Name],Table4[Global Average])</f>
        <v>-4150876854.9002466</v>
      </c>
    </row>
    <row r="2648" spans="1:12" x14ac:dyDescent="0.3">
      <c r="A2648" t="s">
        <v>2744</v>
      </c>
      <c r="B2648" t="s">
        <v>2745</v>
      </c>
      <c r="C2648" t="s">
        <v>1646</v>
      </c>
      <c r="D2648" t="s">
        <v>1647</v>
      </c>
      <c r="E2648">
        <v>-671969000000</v>
      </c>
      <c r="F2648">
        <v>-823626000000</v>
      </c>
      <c r="G2648">
        <v>-869105000000</v>
      </c>
      <c r="H2648">
        <v>-924126000000</v>
      </c>
      <c r="J2648">
        <f>AVERAGE(Table1_1[[#This Row],[2020]:[2024]])</f>
        <v>-822206500000</v>
      </c>
      <c r="K2648" t="str">
        <f>IF(AVERAGE(Table1_1[[#This Row],[2020]:[2024]])&lt;=_xlfn.XLOOKUP(Table1_1[[#This Row],[Series Name]],Table4[Series Name],Table4[Global Average]),"Sotto la media","Sopra la media")</f>
        <v>Sotto la media</v>
      </c>
      <c r="L2648">
        <f>_xlfn.XLOOKUP(Table1_1[[#This Row],[Series Name]],Table4[Series Name],Table4[Global Average])</f>
        <v>-21235573962.577915</v>
      </c>
    </row>
    <row r="2649" spans="1:12" x14ac:dyDescent="0.3">
      <c r="A2649" t="s">
        <v>2744</v>
      </c>
      <c r="B2649" t="s">
        <v>2745</v>
      </c>
      <c r="C2649" t="s">
        <v>1668</v>
      </c>
      <c r="D2649" t="s">
        <v>1669</v>
      </c>
      <c r="E2649">
        <v>282871416030.922</v>
      </c>
      <c r="F2649">
        <v>238477698892.81299</v>
      </c>
      <c r="G2649">
        <v>67937018919.873001</v>
      </c>
      <c r="H2649">
        <v>254751048091.96899</v>
      </c>
      <c r="J2649">
        <f>AVERAGE(Table1_1[[#This Row],[2020]:[2024]])</f>
        <v>211009295483.89426</v>
      </c>
      <c r="K2649" t="str">
        <f>IF(AVERAGE(Table1_1[[#This Row],[2020]:[2024]])&lt;=_xlfn.XLOOKUP(Table1_1[[#This Row],[Series Name]],Table4[Series Name],Table4[Global Average]),"Sotto la media","Sopra la media")</f>
        <v>Sotto la media</v>
      </c>
      <c r="L2649">
        <f>_xlfn.XLOOKUP(Table1_1[[#This Row],[Series Name]],Table4[Series Name],Table4[Global Average])</f>
        <v>52547876295916.586</v>
      </c>
    </row>
    <row r="2650" spans="1:12" x14ac:dyDescent="0.3">
      <c r="A2650" t="s">
        <v>2744</v>
      </c>
      <c r="B2650" t="s">
        <v>2745</v>
      </c>
      <c r="C2650" t="s">
        <v>1670</v>
      </c>
      <c r="D2650" t="s">
        <v>1671</v>
      </c>
      <c r="E2650">
        <v>23.503702918010401</v>
      </c>
      <c r="F2650">
        <v>6.1058956924047401</v>
      </c>
      <c r="G2650">
        <v>5.1362240772090697</v>
      </c>
      <c r="H2650">
        <v>9.0565537122445203</v>
      </c>
      <c r="J2650">
        <f>AVERAGE(Table1_1[[#This Row],[2020]:[2024]])</f>
        <v>10.950594099967184</v>
      </c>
      <c r="K2650" t="str">
        <f>IF(AVERAGE(Table1_1[[#This Row],[2020]:[2024]])&lt;=_xlfn.XLOOKUP(Table1_1[[#This Row],[Series Name]],Table4[Series Name],Table4[Global Average]),"Sotto la media","Sopra la media")</f>
        <v>Sopra la media</v>
      </c>
      <c r="L2650">
        <f>_xlfn.XLOOKUP(Table1_1[[#This Row],[Series Name]],Table4[Series Name],Table4[Global Average])</f>
        <v>6.5805781294523351</v>
      </c>
    </row>
    <row r="2651" spans="1:12" x14ac:dyDescent="0.3">
      <c r="A2651" t="s">
        <v>2744</v>
      </c>
      <c r="B2651" t="s">
        <v>2745</v>
      </c>
      <c r="C2651" t="s">
        <v>1672</v>
      </c>
      <c r="D2651" t="s">
        <v>1673</v>
      </c>
      <c r="E2651">
        <v>5019005400000</v>
      </c>
      <c r="F2651">
        <v>1445947600000</v>
      </c>
      <c r="G2651">
        <v>1335772300000</v>
      </c>
      <c r="H2651">
        <v>2510540900000</v>
      </c>
      <c r="J2651">
        <f>AVERAGE(Table1_1[[#This Row],[2020]:[2024]])</f>
        <v>2577816550000</v>
      </c>
      <c r="K2651" t="str">
        <f>IF(AVERAGE(Table1_1[[#This Row],[2020]:[2024]])&lt;=_xlfn.XLOOKUP(Table1_1[[#This Row],[Series Name]],Table4[Series Name],Table4[Global Average]),"Sotto la media","Sopra la media")</f>
        <v>Sotto la media</v>
      </c>
      <c r="L2651">
        <f>_xlfn.XLOOKUP(Table1_1[[#This Row],[Series Name]],Table4[Series Name],Table4[Global Average])</f>
        <v>12233161775401.945</v>
      </c>
    </row>
    <row r="2652" spans="1:12" x14ac:dyDescent="0.3">
      <c r="A2652" t="s">
        <v>2744</v>
      </c>
      <c r="B2652" t="s">
        <v>2745</v>
      </c>
      <c r="C2652" t="s">
        <v>1674</v>
      </c>
      <c r="D2652" t="s">
        <v>1675</v>
      </c>
      <c r="E2652">
        <v>-14.3606964562551</v>
      </c>
      <c r="F2652">
        <v>-12.6578436513971</v>
      </c>
      <c r="G2652">
        <v>-4.4189773072854202</v>
      </c>
      <c r="H2652">
        <v>-7.1419107642593103</v>
      </c>
      <c r="J2652">
        <f>AVERAGE(Table1_1[[#This Row],[2020]:[2024]])</f>
        <v>-9.6448570447992328</v>
      </c>
      <c r="K2652" t="str">
        <f>IF(AVERAGE(Table1_1[[#This Row],[2020]:[2024]])&lt;=_xlfn.XLOOKUP(Table1_1[[#This Row],[Series Name]],Table4[Series Name],Table4[Global Average]),"Sotto la media","Sopra la media")</f>
        <v>Sotto la media</v>
      </c>
      <c r="L2652">
        <f>_xlfn.XLOOKUP(Table1_1[[#This Row],[Series Name]],Table4[Series Name],Table4[Global Average])</f>
        <v>-5.8604481390775449</v>
      </c>
    </row>
    <row r="2653" spans="1:12" x14ac:dyDescent="0.3">
      <c r="A2653" t="s">
        <v>2744</v>
      </c>
      <c r="B2653" t="s">
        <v>2745</v>
      </c>
      <c r="C2653" t="s">
        <v>1676</v>
      </c>
      <c r="D2653" t="s">
        <v>1677</v>
      </c>
      <c r="E2653">
        <v>-3066598200000</v>
      </c>
      <c r="F2653">
        <v>-2997525600000</v>
      </c>
      <c r="G2653">
        <v>-1149238700000</v>
      </c>
      <c r="H2653">
        <v>-1979788300000</v>
      </c>
      <c r="J2653">
        <f>AVERAGE(Table1_1[[#This Row],[2020]:[2024]])</f>
        <v>-2298287700000</v>
      </c>
      <c r="K2653" t="str">
        <f>IF(AVERAGE(Table1_1[[#This Row],[2020]:[2024]])&lt;=_xlfn.XLOOKUP(Table1_1[[#This Row],[Series Name]],Table4[Series Name],Table4[Global Average]),"Sotto la media","Sopra la media")</f>
        <v>Sopra la media</v>
      </c>
      <c r="L2653">
        <f>_xlfn.XLOOKUP(Table1_1[[#This Row],[Series Name]],Table4[Series Name],Table4[Global Average])</f>
        <v>-10498280270599.375</v>
      </c>
    </row>
    <row r="2654" spans="1:12" x14ac:dyDescent="0.3">
      <c r="A2654" t="s">
        <v>2744</v>
      </c>
      <c r="B2654" t="s">
        <v>2745</v>
      </c>
      <c r="C2654" t="s">
        <v>1678</v>
      </c>
      <c r="D2654" t="s">
        <v>1679</v>
      </c>
      <c r="E2654">
        <v>329769</v>
      </c>
      <c r="F2654">
        <v>674787</v>
      </c>
      <c r="G2654">
        <v>1319009</v>
      </c>
      <c r="H2654">
        <v>1322668</v>
      </c>
      <c r="I2654">
        <v>1286132</v>
      </c>
      <c r="J2654">
        <f>AVERAGE(Table1_1[[#This Row],[2020]:[2024]])</f>
        <v>986473</v>
      </c>
      <c r="K2654" t="str">
        <f>IF(AVERAGE(Table1_1[[#This Row],[2020]:[2024]])&lt;=_xlfn.XLOOKUP(Table1_1[[#This Row],[Series Name]],Table4[Series Name],Table4[Global Average]),"Sotto la media","Sopra la media")</f>
        <v>Sopra la media</v>
      </c>
      <c r="L2654">
        <f>_xlfn.XLOOKUP(Table1_1[[#This Row],[Series Name]],Table4[Series Name],Table4[Global Average])</f>
        <v>107403.6</v>
      </c>
    </row>
    <row r="2655" spans="1:12" x14ac:dyDescent="0.3">
      <c r="A2655" t="s">
        <v>2744</v>
      </c>
      <c r="B2655" t="s">
        <v>2745</v>
      </c>
      <c r="C2655" t="s">
        <v>1680</v>
      </c>
      <c r="D2655" t="s">
        <v>1681</v>
      </c>
      <c r="E2655">
        <v>4.8342535272246197E-2</v>
      </c>
      <c r="F2655">
        <v>5.16275389252401E-2</v>
      </c>
      <c r="G2655">
        <v>4.5302829825291199E-2</v>
      </c>
      <c r="J2655">
        <f>AVERAGE(Table1_1[[#This Row],[2020]:[2024]])</f>
        <v>4.8424301340925825E-2</v>
      </c>
      <c r="K2655" t="str">
        <f>IF(AVERAGE(Table1_1[[#This Row],[2020]:[2024]])&lt;=_xlfn.XLOOKUP(Table1_1[[#This Row],[Series Name]],Table4[Series Name],Table4[Global Average]),"Sotto la media","Sopra la media")</f>
        <v>Sopra la media</v>
      </c>
      <c r="L2655">
        <f>_xlfn.XLOOKUP(Table1_1[[#This Row],[Series Name]],Table4[Series Name],Table4[Global Average])</f>
        <v>4.5591639496650578E-2</v>
      </c>
    </row>
    <row r="2656" spans="1:12" x14ac:dyDescent="0.3">
      <c r="A2656" t="s">
        <v>2744</v>
      </c>
      <c r="B2656" t="s">
        <v>2745</v>
      </c>
      <c r="C2656" t="s">
        <v>1682</v>
      </c>
      <c r="D2656" t="s">
        <v>1683</v>
      </c>
      <c r="E2656">
        <v>10290500000</v>
      </c>
      <c r="F2656">
        <v>12280050000</v>
      </c>
      <c r="G2656">
        <v>11689380000</v>
      </c>
      <c r="J2656">
        <f>AVERAGE(Table1_1[[#This Row],[2020]:[2024]])</f>
        <v>11419976666.666666</v>
      </c>
      <c r="K2656" t="str">
        <f>IF(AVERAGE(Table1_1[[#This Row],[2020]:[2024]])&lt;=_xlfn.XLOOKUP(Table1_1[[#This Row],[Series Name]],Table4[Series Name],Table4[Global Average]),"Sotto la media","Sopra la media")</f>
        <v>Sopra la media</v>
      </c>
      <c r="L2656">
        <f>_xlfn.XLOOKUP(Table1_1[[#This Row],[Series Name]],Table4[Series Name],Table4[Global Average])</f>
        <v>3335104000</v>
      </c>
    </row>
    <row r="2657" spans="1:12" x14ac:dyDescent="0.3">
      <c r="A2657" t="s">
        <v>2744</v>
      </c>
      <c r="B2657" t="s">
        <v>2745</v>
      </c>
      <c r="C2657" t="s">
        <v>1684</v>
      </c>
      <c r="D2657" t="s">
        <v>1685</v>
      </c>
      <c r="E2657">
        <v>36986299752</v>
      </c>
      <c r="F2657">
        <v>47528160000</v>
      </c>
      <c r="G2657">
        <v>56430328449</v>
      </c>
      <c r="J2657">
        <f>AVERAGE(Table1_1[[#This Row],[2020]:[2024]])</f>
        <v>46981596067</v>
      </c>
      <c r="K2657" t="str">
        <f>IF(AVERAGE(Table1_1[[#This Row],[2020]:[2024]])&lt;=_xlfn.XLOOKUP(Table1_1[[#This Row],[Series Name]],Table4[Series Name],Table4[Global Average]),"Sotto la media","Sopra la media")</f>
        <v>Sopra la media</v>
      </c>
      <c r="L2657">
        <f>_xlfn.XLOOKUP(Table1_1[[#This Row],[Series Name]],Table4[Series Name],Table4[Global Average])</f>
        <v>19544060770.466667</v>
      </c>
    </row>
    <row r="2658" spans="1:12" x14ac:dyDescent="0.3">
      <c r="A2658" t="s">
        <v>2744</v>
      </c>
      <c r="B2658" t="s">
        <v>2745</v>
      </c>
      <c r="C2658" t="s">
        <v>1686</v>
      </c>
      <c r="D2658" t="s">
        <v>1687</v>
      </c>
      <c r="E2658">
        <v>35396410000</v>
      </c>
      <c r="F2658">
        <v>47528160000</v>
      </c>
      <c r="G2658">
        <v>60328680000</v>
      </c>
      <c r="J2658">
        <f>AVERAGE(Table1_1[[#This Row],[2020]:[2024]])</f>
        <v>47751083333.333336</v>
      </c>
      <c r="K2658" t="str">
        <f>IF(AVERAGE(Table1_1[[#This Row],[2020]:[2024]])&lt;=_xlfn.XLOOKUP(Table1_1[[#This Row],[Series Name]],Table4[Series Name],Table4[Global Average]),"Sotto la media","Sopra la media")</f>
        <v>Sopra la media</v>
      </c>
      <c r="L2658">
        <f>_xlfn.XLOOKUP(Table1_1[[#This Row],[Series Name]],Table4[Series Name],Table4[Global Average])</f>
        <v>19292711333.333332</v>
      </c>
    </row>
    <row r="2659" spans="1:12" x14ac:dyDescent="0.3">
      <c r="A2659" t="s">
        <v>2744</v>
      </c>
      <c r="B2659" t="s">
        <v>2745</v>
      </c>
      <c r="C2659" t="s">
        <v>1746</v>
      </c>
      <c r="D2659" t="s">
        <v>1747</v>
      </c>
      <c r="E2659">
        <v>177714000000</v>
      </c>
      <c r="F2659">
        <v>119057000000</v>
      </c>
      <c r="G2659">
        <v>115961000000</v>
      </c>
      <c r="H2659">
        <v>67026000000</v>
      </c>
      <c r="J2659">
        <f>AVERAGE(Table1_1[[#This Row],[2020]:[2024]])</f>
        <v>119939500000</v>
      </c>
      <c r="K2659" t="str">
        <f>IF(AVERAGE(Table1_1[[#This Row],[2020]:[2024]])&lt;=_xlfn.XLOOKUP(Table1_1[[#This Row],[Series Name]],Table4[Series Name],Table4[Global Average]),"Sotto la media","Sopra la media")</f>
        <v>Sopra la media</v>
      </c>
      <c r="L2659">
        <f>_xlfn.XLOOKUP(Table1_1[[#This Row],[Series Name]],Table4[Series Name],Table4[Global Average])</f>
        <v>5103383930.2963514</v>
      </c>
    </row>
    <row r="2660" spans="1:12" x14ac:dyDescent="0.3">
      <c r="A2660" t="s">
        <v>2744</v>
      </c>
      <c r="B2660" t="s">
        <v>2745</v>
      </c>
      <c r="C2660" t="s">
        <v>1750</v>
      </c>
      <c r="D2660" t="s">
        <v>1751</v>
      </c>
      <c r="E2660">
        <v>211597000000</v>
      </c>
      <c r="F2660">
        <v>152652000000</v>
      </c>
      <c r="G2660">
        <v>149272000000</v>
      </c>
      <c r="H2660">
        <v>100045000000</v>
      </c>
      <c r="J2660">
        <f>AVERAGE(Table1_1[[#This Row],[2020]:[2024]])</f>
        <v>153391500000</v>
      </c>
      <c r="K2660" t="str">
        <f>IF(AVERAGE(Table1_1[[#This Row],[2020]:[2024]])&lt;=_xlfn.XLOOKUP(Table1_1[[#This Row],[Series Name]],Table4[Series Name],Table4[Global Average]),"Sotto la media","Sopra la media")</f>
        <v>Sopra la media</v>
      </c>
      <c r="L2660">
        <f>_xlfn.XLOOKUP(Table1_1[[#This Row],[Series Name]],Table4[Series Name],Table4[Global Average])</f>
        <v>-1988246824638.9033</v>
      </c>
    </row>
    <row r="2661" spans="1:12" x14ac:dyDescent="0.3">
      <c r="A2661" t="s">
        <v>2744</v>
      </c>
      <c r="B2661" t="s">
        <v>2745</v>
      </c>
      <c r="C2661" t="s">
        <v>1752</v>
      </c>
      <c r="D2661" t="s">
        <v>1753</v>
      </c>
      <c r="E2661">
        <v>211597000000</v>
      </c>
      <c r="F2661">
        <v>152652000000</v>
      </c>
      <c r="G2661">
        <v>149272000000</v>
      </c>
      <c r="H2661">
        <v>100045000000</v>
      </c>
      <c r="J2661">
        <f>AVERAGE(Table1_1[[#This Row],[2020]:[2024]])</f>
        <v>153391500000</v>
      </c>
      <c r="K2661" t="str">
        <f>IF(AVERAGE(Table1_1[[#This Row],[2020]:[2024]])&lt;=_xlfn.XLOOKUP(Table1_1[[#This Row],[Series Name]],Table4[Series Name],Table4[Global Average]),"Sotto la media","Sopra la media")</f>
        <v>Sopra la media</v>
      </c>
      <c r="L2661">
        <f>_xlfn.XLOOKUP(Table1_1[[#This Row],[Series Name]],Table4[Series Name],Table4[Global Average])</f>
        <v>9567286508.3254948</v>
      </c>
    </row>
    <row r="2662" spans="1:12" x14ac:dyDescent="0.3">
      <c r="A2662" t="s">
        <v>2744</v>
      </c>
      <c r="B2662" t="s">
        <v>2745</v>
      </c>
      <c r="C2662" t="s">
        <v>1754</v>
      </c>
      <c r="D2662" t="s">
        <v>1755</v>
      </c>
      <c r="E2662">
        <v>-125227000000</v>
      </c>
      <c r="F2662">
        <v>-138969000000</v>
      </c>
      <c r="G2662">
        <v>-183294000000</v>
      </c>
      <c r="H2662">
        <v>-187513000000</v>
      </c>
      <c r="J2662">
        <f>AVERAGE(Table1_1[[#This Row],[2020]:[2024]])</f>
        <v>-158750750000</v>
      </c>
      <c r="K2662" t="str">
        <f>IF(AVERAGE(Table1_1[[#This Row],[2020]:[2024]])&lt;=_xlfn.XLOOKUP(Table1_1[[#This Row],[Series Name]],Table4[Series Name],Table4[Global Average]),"Sotto la media","Sopra la media")</f>
        <v>Sotto la media</v>
      </c>
      <c r="L2662">
        <f>_xlfn.XLOOKUP(Table1_1[[#This Row],[Series Name]],Table4[Series Name],Table4[Global Average])</f>
        <v>-12079594187.76174</v>
      </c>
    </row>
    <row r="2663" spans="1:12" x14ac:dyDescent="0.3">
      <c r="A2663" t="s">
        <v>2744</v>
      </c>
      <c r="B2663" t="s">
        <v>2745</v>
      </c>
      <c r="C2663" t="s">
        <v>1756</v>
      </c>
      <c r="D2663" t="s">
        <v>1757</v>
      </c>
      <c r="E2663">
        <v>-158179000000</v>
      </c>
      <c r="F2663">
        <v>-173105000000</v>
      </c>
      <c r="G2663">
        <v>-196581000000</v>
      </c>
      <c r="J2663">
        <f>AVERAGE(Table1_1[[#This Row],[2020]:[2024]])</f>
        <v>-175955000000</v>
      </c>
      <c r="K2663" t="str">
        <f>IF(AVERAGE(Table1_1[[#This Row],[2020]:[2024]])&lt;=_xlfn.XLOOKUP(Table1_1[[#This Row],[Series Name]],Table4[Series Name],Table4[Global Average]),"Sotto la media","Sopra la media")</f>
        <v>Sotto la media</v>
      </c>
      <c r="L2663">
        <f>_xlfn.XLOOKUP(Table1_1[[#This Row],[Series Name]],Table4[Series Name],Table4[Global Average])</f>
        <v>9986456708843.3633</v>
      </c>
    </row>
    <row r="2664" spans="1:12" x14ac:dyDescent="0.3">
      <c r="A2664" t="s">
        <v>2744</v>
      </c>
      <c r="B2664" t="s">
        <v>2745</v>
      </c>
      <c r="C2664" t="s">
        <v>1758</v>
      </c>
      <c r="D2664" t="s">
        <v>1759</v>
      </c>
      <c r="E2664">
        <v>-158179000000</v>
      </c>
      <c r="F2664">
        <v>-173105000000</v>
      </c>
      <c r="G2664">
        <v>-196581000000</v>
      </c>
      <c r="J2664">
        <f>AVERAGE(Table1_1[[#This Row],[2020]:[2024]])</f>
        <v>-175955000000</v>
      </c>
      <c r="K2664" t="str">
        <f>IF(AVERAGE(Table1_1[[#This Row],[2020]:[2024]])&lt;=_xlfn.XLOOKUP(Table1_1[[#This Row],[Series Name]],Table4[Series Name],Table4[Global Average]),"Sotto la media","Sopra la media")</f>
        <v>Sotto la media</v>
      </c>
      <c r="L2664">
        <f>_xlfn.XLOOKUP(Table1_1[[#This Row],[Series Name]],Table4[Series Name],Table4[Global Average])</f>
        <v>-11466567460.273533</v>
      </c>
    </row>
    <row r="2665" spans="1:12" x14ac:dyDescent="0.3">
      <c r="A2665" t="s">
        <v>2744</v>
      </c>
      <c r="B2665" t="s">
        <v>2745</v>
      </c>
      <c r="C2665" t="s">
        <v>1760</v>
      </c>
      <c r="D2665" t="s">
        <v>1761</v>
      </c>
      <c r="E2665">
        <v>-912878000000</v>
      </c>
      <c r="F2665">
        <v>-1083187000000</v>
      </c>
      <c r="G2665">
        <v>-1179943000000</v>
      </c>
      <c r="H2665">
        <v>-1063289000000</v>
      </c>
      <c r="J2665">
        <f>AVERAGE(Table1_1[[#This Row],[2020]:[2024]])</f>
        <v>-1059824250000</v>
      </c>
      <c r="K2665" t="str">
        <f>IF(AVERAGE(Table1_1[[#This Row],[2020]:[2024]])&lt;=_xlfn.XLOOKUP(Table1_1[[#This Row],[Series Name]],Table4[Series Name],Table4[Global Average]),"Sotto la media","Sopra la media")</f>
        <v>Sotto la media</v>
      </c>
      <c r="L2665">
        <f>_xlfn.XLOOKUP(Table1_1[[#This Row],[Series Name]],Table4[Series Name],Table4[Global Average])</f>
        <v>-16822018897.827393</v>
      </c>
    </row>
    <row r="2666" spans="1:12" x14ac:dyDescent="0.3">
      <c r="A2666" t="s">
        <v>2744</v>
      </c>
      <c r="B2666" t="s">
        <v>2745</v>
      </c>
      <c r="C2666" t="s">
        <v>1762</v>
      </c>
      <c r="D2666" t="s">
        <v>1763</v>
      </c>
      <c r="E2666">
        <v>-653694000000</v>
      </c>
      <c r="F2666">
        <v>-848072000000</v>
      </c>
      <c r="G2666">
        <v>-944770000000</v>
      </c>
      <c r="H2666">
        <v>-784891000000</v>
      </c>
      <c r="J2666">
        <f>AVERAGE(Table1_1[[#This Row],[2020]:[2024]])</f>
        <v>-807856750000</v>
      </c>
      <c r="K2666" t="str">
        <f>IF(AVERAGE(Table1_1[[#This Row],[2020]:[2024]])&lt;=_xlfn.XLOOKUP(Table1_1[[#This Row],[Series Name]],Table4[Series Name],Table4[Global Average]),"Sotto la media","Sopra la media")</f>
        <v>Sotto la media</v>
      </c>
      <c r="L2666">
        <f>_xlfn.XLOOKUP(Table1_1[[#This Row],[Series Name]],Table4[Series Name],Table4[Global Average])</f>
        <v>-10071185243.064014</v>
      </c>
    </row>
    <row r="2667" spans="1:12" x14ac:dyDescent="0.3">
      <c r="A2667" t="s">
        <v>2744</v>
      </c>
      <c r="B2667" t="s">
        <v>2745</v>
      </c>
      <c r="C2667" t="s">
        <v>1770</v>
      </c>
      <c r="D2667" t="s">
        <v>1771</v>
      </c>
      <c r="E2667">
        <v>-3.8901984990946801</v>
      </c>
      <c r="F2667">
        <v>-3.38516010757861</v>
      </c>
      <c r="G2667">
        <v>-3.6980938421067102</v>
      </c>
      <c r="H2667">
        <v>-4.38061974003194</v>
      </c>
      <c r="J2667">
        <f>AVERAGE(Table1_1[[#This Row],[2020]:[2024]])</f>
        <v>-3.8385180472029852</v>
      </c>
      <c r="K2667" t="str">
        <f>IF(AVERAGE(Table1_1[[#This Row],[2020]:[2024]])&lt;=_xlfn.XLOOKUP(Table1_1[[#This Row],[Series Name]],Table4[Series Name],Table4[Global Average]),"Sotto la media","Sopra la media")</f>
        <v>Sotto la media</v>
      </c>
      <c r="L2667">
        <f>_xlfn.XLOOKUP(Table1_1[[#This Row],[Series Name]],Table4[Series Name],Table4[Global Average])</f>
        <v>42.651951925995938</v>
      </c>
    </row>
    <row r="2668" spans="1:12" x14ac:dyDescent="0.3">
      <c r="A2668" t="s">
        <v>2744</v>
      </c>
      <c r="B2668" t="s">
        <v>2745</v>
      </c>
      <c r="C2668" t="s">
        <v>1772</v>
      </c>
      <c r="D2668" t="s">
        <v>1773</v>
      </c>
      <c r="E2668">
        <v>212.37700000000001</v>
      </c>
      <c r="F2668">
        <v>213.49299999999999</v>
      </c>
      <c r="G2668">
        <v>212.8015</v>
      </c>
      <c r="H2668">
        <v>211.29329999999999</v>
      </c>
      <c r="J2668">
        <f>AVERAGE(Table1_1[[#This Row],[2020]:[2024]])</f>
        <v>212.49119999999999</v>
      </c>
      <c r="K2668" t="str">
        <f>IF(AVERAGE(Table1_1[[#This Row],[2020]:[2024]])&lt;=_xlfn.XLOOKUP(Table1_1[[#This Row],[Series Name]],Table4[Series Name],Table4[Global Average]),"Sotto la media","Sopra la media")</f>
        <v>Sopra la media</v>
      </c>
      <c r="L2668">
        <f>_xlfn.XLOOKUP(Table1_1[[#This Row],[Series Name]],Table4[Series Name],Table4[Global Average])</f>
        <v>45.554412499999991</v>
      </c>
    </row>
    <row r="2669" spans="1:12" x14ac:dyDescent="0.3">
      <c r="A2669" t="s">
        <v>2744</v>
      </c>
      <c r="B2669" t="s">
        <v>2745</v>
      </c>
      <c r="C2669" t="s">
        <v>1774</v>
      </c>
      <c r="D2669" t="s">
        <v>1775</v>
      </c>
      <c r="E2669">
        <v>136.65</v>
      </c>
      <c r="F2669">
        <v>133.76990000000001</v>
      </c>
      <c r="G2669">
        <v>132.1088</v>
      </c>
      <c r="H2669">
        <v>131.3947</v>
      </c>
      <c r="J2669">
        <f>AVERAGE(Table1_1[[#This Row],[2020]:[2024]])</f>
        <v>133.48084999999998</v>
      </c>
      <c r="K2669" t="str">
        <f>IF(AVERAGE(Table1_1[[#This Row],[2020]:[2024]])&lt;=_xlfn.XLOOKUP(Table1_1[[#This Row],[Series Name]],Table4[Series Name],Table4[Global Average]),"Sotto la media","Sopra la media")</f>
        <v>Sopra la media</v>
      </c>
      <c r="L2669">
        <f>_xlfn.XLOOKUP(Table1_1[[#This Row],[Series Name]],Table4[Series Name],Table4[Global Average])</f>
        <v>29.655522222222221</v>
      </c>
    </row>
    <row r="2670" spans="1:12" x14ac:dyDescent="0.3">
      <c r="A2670" t="s">
        <v>2744</v>
      </c>
      <c r="B2670" t="s">
        <v>2745</v>
      </c>
      <c r="C2670" t="s">
        <v>1776</v>
      </c>
      <c r="D2670" t="s">
        <v>1777</v>
      </c>
      <c r="E2670">
        <v>5.4840999999999998</v>
      </c>
      <c r="F2670">
        <v>5.6725000000000003</v>
      </c>
      <c r="G2670">
        <v>5.8284000000000002</v>
      </c>
      <c r="H2670">
        <v>5.8819999999999997</v>
      </c>
      <c r="J2670">
        <f>AVERAGE(Table1_1[[#This Row],[2020]:[2024]])</f>
        <v>5.7167499999999993</v>
      </c>
      <c r="K2670" t="str">
        <f>IF(AVERAGE(Table1_1[[#This Row],[2020]:[2024]])&lt;=_xlfn.XLOOKUP(Table1_1[[#This Row],[Series Name]],Table4[Series Name],Table4[Global Average]),"Sotto la media","Sopra la media")</f>
        <v>Sopra la media</v>
      </c>
      <c r="L2670">
        <f>_xlfn.XLOOKUP(Table1_1[[#This Row],[Series Name]],Table4[Series Name],Table4[Global Average])</f>
        <v>1.2284666666666668</v>
      </c>
    </row>
    <row r="2671" spans="1:12" x14ac:dyDescent="0.3">
      <c r="A2671" t="s">
        <v>2744</v>
      </c>
      <c r="B2671" t="s">
        <v>2745</v>
      </c>
      <c r="C2671" t="s">
        <v>1778</v>
      </c>
      <c r="D2671" t="s">
        <v>1779</v>
      </c>
      <c r="E2671">
        <v>0.30099999999999999</v>
      </c>
      <c r="F2671">
        <v>0.28889999999999999</v>
      </c>
      <c r="G2671">
        <v>0.28120000000000001</v>
      </c>
      <c r="H2671">
        <v>0.29580000000000001</v>
      </c>
      <c r="J2671">
        <f>AVERAGE(Table1_1[[#This Row],[2020]:[2024]])</f>
        <v>0.29172500000000001</v>
      </c>
      <c r="K2671" t="str">
        <f>IF(AVERAGE(Table1_1[[#This Row],[2020]:[2024]])&lt;=_xlfn.XLOOKUP(Table1_1[[#This Row],[Series Name]],Table4[Series Name],Table4[Global Average]),"Sotto la media","Sopra la media")</f>
        <v>Sopra la media</v>
      </c>
      <c r="L2671">
        <f>_xlfn.XLOOKUP(Table1_1[[#This Row],[Series Name]],Table4[Series Name],Table4[Global Average])</f>
        <v>8.0289705882352957E-2</v>
      </c>
    </row>
    <row r="2672" spans="1:12" x14ac:dyDescent="0.3">
      <c r="A2672" t="s">
        <v>2744</v>
      </c>
      <c r="B2672" t="s">
        <v>2745</v>
      </c>
      <c r="C2672" t="s">
        <v>1780</v>
      </c>
      <c r="D2672" t="s">
        <v>1781</v>
      </c>
      <c r="E2672">
        <v>1.9716</v>
      </c>
      <c r="F2672">
        <v>2.0222000000000002</v>
      </c>
      <c r="G2672">
        <v>1.9514</v>
      </c>
      <c r="H2672">
        <v>1.9258</v>
      </c>
      <c r="J2672">
        <f>AVERAGE(Table1_1[[#This Row],[2020]:[2024]])</f>
        <v>1.9677499999999999</v>
      </c>
      <c r="K2672" t="str">
        <f>IF(AVERAGE(Table1_1[[#This Row],[2020]:[2024]])&lt;=_xlfn.XLOOKUP(Table1_1[[#This Row],[Series Name]],Table4[Series Name],Table4[Global Average]),"Sotto la media","Sopra la media")</f>
        <v>Sopra la media</v>
      </c>
      <c r="L2672">
        <f>_xlfn.XLOOKUP(Table1_1[[#This Row],[Series Name]],Table4[Series Name],Table4[Global Average])</f>
        <v>0.55599852941176464</v>
      </c>
    </row>
    <row r="2673" spans="1:12" x14ac:dyDescent="0.3">
      <c r="A2673" t="s">
        <v>2744</v>
      </c>
      <c r="B2673" t="s">
        <v>2745</v>
      </c>
      <c r="C2673" t="s">
        <v>1782</v>
      </c>
      <c r="D2673" t="s">
        <v>1783</v>
      </c>
      <c r="E2673">
        <v>32.886400000000002</v>
      </c>
      <c r="F2673">
        <v>33.9071</v>
      </c>
      <c r="G2673">
        <v>34.868499999999997</v>
      </c>
      <c r="H2673">
        <v>34.772799999999997</v>
      </c>
      <c r="J2673">
        <f>AVERAGE(Table1_1[[#This Row],[2020]:[2024]])</f>
        <v>34.108699999999999</v>
      </c>
      <c r="K2673" t="str">
        <f>IF(AVERAGE(Table1_1[[#This Row],[2020]:[2024]])&lt;=_xlfn.XLOOKUP(Table1_1[[#This Row],[Series Name]],Table4[Series Name],Table4[Global Average]),"Sotto la media","Sopra la media")</f>
        <v>Sopra la media</v>
      </c>
      <c r="L2673">
        <f>_xlfn.XLOOKUP(Table1_1[[#This Row],[Series Name]],Table4[Series Name],Table4[Global Average])</f>
        <v>4.8710444444444452</v>
      </c>
    </row>
    <row r="2674" spans="1:12" x14ac:dyDescent="0.3">
      <c r="A2674" t="s">
        <v>2744</v>
      </c>
      <c r="B2674" t="s">
        <v>2745</v>
      </c>
      <c r="C2674" t="s">
        <v>1784</v>
      </c>
      <c r="D2674" t="s">
        <v>1785</v>
      </c>
      <c r="E2674">
        <v>6.7434000000000003</v>
      </c>
      <c r="F2674">
        <v>7.5990000000000002</v>
      </c>
      <c r="G2674">
        <v>6.9985999999999997</v>
      </c>
      <c r="H2674">
        <v>5.8421000000000003</v>
      </c>
      <c r="J2674">
        <f>AVERAGE(Table1_1[[#This Row],[2020]:[2024]])</f>
        <v>6.7957750000000008</v>
      </c>
      <c r="K2674" t="str">
        <f>IF(AVERAGE(Table1_1[[#This Row],[2020]:[2024]])&lt;=_xlfn.XLOOKUP(Table1_1[[#This Row],[Series Name]],Table4[Series Name],Table4[Global Average]),"Sotto la media","Sopra la media")</f>
        <v>Sopra la media</v>
      </c>
      <c r="L2674">
        <f>_xlfn.XLOOKUP(Table1_1[[#This Row],[Series Name]],Table4[Series Name],Table4[Global Average])</f>
        <v>4.0051352941176477</v>
      </c>
    </row>
    <row r="2675" spans="1:12" x14ac:dyDescent="0.3">
      <c r="A2675" t="s">
        <v>2744</v>
      </c>
      <c r="B2675" t="s">
        <v>2745</v>
      </c>
      <c r="C2675" t="s">
        <v>1786</v>
      </c>
      <c r="D2675" t="s">
        <v>1787</v>
      </c>
      <c r="E2675">
        <v>19.208100000000002</v>
      </c>
      <c r="F2675">
        <v>20.973800000000001</v>
      </c>
      <c r="G2675">
        <v>21.3674</v>
      </c>
      <c r="H2675">
        <v>21.6431</v>
      </c>
      <c r="J2675">
        <f>AVERAGE(Table1_1[[#This Row],[2020]:[2024]])</f>
        <v>20.798100000000002</v>
      </c>
      <c r="K2675" t="str">
        <f>IF(AVERAGE(Table1_1[[#This Row],[2020]:[2024]])&lt;=_xlfn.XLOOKUP(Table1_1[[#This Row],[Series Name]],Table4[Series Name],Table4[Global Average]),"Sotto la media","Sopra la media")</f>
        <v>Sopra la media</v>
      </c>
      <c r="L2675">
        <f>_xlfn.XLOOKUP(Table1_1[[#This Row],[Series Name]],Table4[Series Name],Table4[Global Average])</f>
        <v>3.0027573529411766</v>
      </c>
    </row>
    <row r="2676" spans="1:12" x14ac:dyDescent="0.3">
      <c r="A2676" t="s">
        <v>2744</v>
      </c>
      <c r="B2676" t="s">
        <v>2745</v>
      </c>
      <c r="C2676" t="s">
        <v>1788</v>
      </c>
      <c r="D2676" t="s">
        <v>1789</v>
      </c>
      <c r="E2676">
        <v>9.1323000000000008</v>
      </c>
      <c r="F2676">
        <v>9.2594999999999992</v>
      </c>
      <c r="G2676">
        <v>9.3972999999999995</v>
      </c>
      <c r="H2676">
        <v>9.5370000000000008</v>
      </c>
      <c r="J2676">
        <f>AVERAGE(Table1_1[[#This Row],[2020]:[2024]])</f>
        <v>9.3315249999999992</v>
      </c>
      <c r="K2676" t="str">
        <f>IF(AVERAGE(Table1_1[[#This Row],[2020]:[2024]])&lt;=_xlfn.XLOOKUP(Table1_1[[#This Row],[Series Name]],Table4[Series Name],Table4[Global Average]),"Sotto la media","Sopra la media")</f>
        <v>Sopra la media</v>
      </c>
      <c r="L2676">
        <f>_xlfn.XLOOKUP(Table1_1[[#This Row],[Series Name]],Table4[Series Name],Table4[Global Average])</f>
        <v>2.5798666666666668</v>
      </c>
    </row>
    <row r="2677" spans="1:12" x14ac:dyDescent="0.3">
      <c r="A2677" t="s">
        <v>2744</v>
      </c>
      <c r="B2677" t="s">
        <v>2745</v>
      </c>
      <c r="C2677" t="s">
        <v>1790</v>
      </c>
      <c r="D2677" t="s">
        <v>1791</v>
      </c>
      <c r="E2677">
        <v>3544</v>
      </c>
      <c r="F2677">
        <v>3598</v>
      </c>
      <c r="G2677">
        <v>3637</v>
      </c>
      <c r="H2677">
        <v>3662</v>
      </c>
      <c r="J2677">
        <f>AVERAGE(Table1_1[[#This Row],[2020]:[2024]])</f>
        <v>3610.25</v>
      </c>
      <c r="K2677" t="str">
        <f>IF(AVERAGE(Table1_1[[#This Row],[2020]:[2024]])&lt;=_xlfn.XLOOKUP(Table1_1[[#This Row],[Series Name]],Table4[Series Name],Table4[Global Average]),"Sotto la media","Sopra la media")</f>
        <v>Sopra la media</v>
      </c>
      <c r="L2677">
        <f>_xlfn.XLOOKUP(Table1_1[[#This Row],[Series Name]],Table4[Series Name],Table4[Global Average])</f>
        <v>1934.35</v>
      </c>
    </row>
    <row r="2678" spans="1:12" x14ac:dyDescent="0.3">
      <c r="A2678" t="s">
        <v>2744</v>
      </c>
      <c r="B2678" t="s">
        <v>2745</v>
      </c>
      <c r="C2678" t="s">
        <v>1792</v>
      </c>
      <c r="D2678" t="s">
        <v>1793</v>
      </c>
      <c r="E2678">
        <v>12455</v>
      </c>
      <c r="F2678">
        <v>13148</v>
      </c>
      <c r="G2678">
        <v>13340</v>
      </c>
      <c r="H2678">
        <v>12726</v>
      </c>
      <c r="J2678">
        <f>AVERAGE(Table1_1[[#This Row],[2020]:[2024]])</f>
        <v>12917.25</v>
      </c>
      <c r="K2678" t="str">
        <f>IF(AVERAGE(Table1_1[[#This Row],[2020]:[2024]])&lt;=_xlfn.XLOOKUP(Table1_1[[#This Row],[Series Name]],Table4[Series Name],Table4[Global Average]),"Sotto la media","Sopra la media")</f>
        <v>Sopra la media</v>
      </c>
      <c r="L2678">
        <f>_xlfn.XLOOKUP(Table1_1[[#This Row],[Series Name]],Table4[Series Name],Table4[Global Average])</f>
        <v>3645.8833333333332</v>
      </c>
    </row>
    <row r="2679" spans="1:12" x14ac:dyDescent="0.3">
      <c r="A2679" t="s">
        <v>2744</v>
      </c>
      <c r="B2679" t="s">
        <v>2745</v>
      </c>
      <c r="C2679" t="s">
        <v>1794</v>
      </c>
      <c r="D2679" t="s">
        <v>1795</v>
      </c>
      <c r="E2679">
        <v>22680</v>
      </c>
      <c r="F2679">
        <v>23482</v>
      </c>
      <c r="G2679">
        <v>23213</v>
      </c>
      <c r="H2679">
        <v>21602</v>
      </c>
      <c r="J2679">
        <f>AVERAGE(Table1_1[[#This Row],[2020]:[2024]])</f>
        <v>22744.25</v>
      </c>
      <c r="K2679" t="str">
        <f>IF(AVERAGE(Table1_1[[#This Row],[2020]:[2024]])&lt;=_xlfn.XLOOKUP(Table1_1[[#This Row],[Series Name]],Table4[Series Name],Table4[Global Average]),"Sotto la media","Sopra la media")</f>
        <v>Sopra la media</v>
      </c>
      <c r="L2679">
        <f>_xlfn.XLOOKUP(Table1_1[[#This Row],[Series Name]],Table4[Series Name],Table4[Global Average])</f>
        <v>6160.8833333333332</v>
      </c>
    </row>
    <row r="2680" spans="1:12" x14ac:dyDescent="0.3">
      <c r="A2680" t="s">
        <v>2744</v>
      </c>
      <c r="B2680" t="s">
        <v>2745</v>
      </c>
      <c r="C2680" t="s">
        <v>1796</v>
      </c>
      <c r="D2680" t="s">
        <v>1797</v>
      </c>
      <c r="E2680">
        <v>2462</v>
      </c>
      <c r="F2680">
        <v>2483</v>
      </c>
      <c r="G2680">
        <v>2502</v>
      </c>
      <c r="H2680">
        <v>2509</v>
      </c>
      <c r="J2680">
        <f>AVERAGE(Table1_1[[#This Row],[2020]:[2024]])</f>
        <v>2489</v>
      </c>
      <c r="K2680" t="str">
        <f>IF(AVERAGE(Table1_1[[#This Row],[2020]:[2024]])&lt;=_xlfn.XLOOKUP(Table1_1[[#This Row],[Series Name]],Table4[Series Name],Table4[Global Average]),"Sotto la media","Sopra la media")</f>
        <v>Sopra la media</v>
      </c>
      <c r="L2680">
        <f>_xlfn.XLOOKUP(Table1_1[[#This Row],[Series Name]],Table4[Series Name],Table4[Global Average])</f>
        <v>1919.5</v>
      </c>
    </row>
    <row r="2681" spans="1:12" x14ac:dyDescent="0.3">
      <c r="A2681" t="s">
        <v>2744</v>
      </c>
      <c r="B2681" t="s">
        <v>2745</v>
      </c>
      <c r="C2681" t="s">
        <v>1798</v>
      </c>
      <c r="D2681" t="s">
        <v>1799</v>
      </c>
      <c r="E2681">
        <v>20356</v>
      </c>
      <c r="F2681">
        <v>20078</v>
      </c>
      <c r="G2681">
        <v>20379</v>
      </c>
      <c r="H2681">
        <v>20317</v>
      </c>
      <c r="J2681">
        <f>AVERAGE(Table1_1[[#This Row],[2020]:[2024]])</f>
        <v>20282.5</v>
      </c>
      <c r="K2681" t="str">
        <f>IF(AVERAGE(Table1_1[[#This Row],[2020]:[2024]])&lt;=_xlfn.XLOOKUP(Table1_1[[#This Row],[Series Name]],Table4[Series Name],Table4[Global Average]),"Sotto la media","Sopra la media")</f>
        <v>Sopra la media</v>
      </c>
      <c r="L2681">
        <f>_xlfn.XLOOKUP(Table1_1[[#This Row],[Series Name]],Table4[Series Name],Table4[Global Average])</f>
        <v>12006.866666666667</v>
      </c>
    </row>
    <row r="2682" spans="1:12" x14ac:dyDescent="0.3">
      <c r="A2682" t="s">
        <v>2744</v>
      </c>
      <c r="B2682" t="s">
        <v>2745</v>
      </c>
      <c r="C2682" t="s">
        <v>1800</v>
      </c>
      <c r="D2682" t="s">
        <v>1801</v>
      </c>
      <c r="E2682">
        <v>820</v>
      </c>
      <c r="F2682">
        <v>1100</v>
      </c>
      <c r="G2682">
        <v>750</v>
      </c>
      <c r="H2682">
        <v>610</v>
      </c>
      <c r="J2682">
        <f>AVERAGE(Table1_1[[#This Row],[2020]:[2024]])</f>
        <v>820</v>
      </c>
      <c r="K2682" t="str">
        <f>IF(AVERAGE(Table1_1[[#This Row],[2020]:[2024]])&lt;=_xlfn.XLOOKUP(Table1_1[[#This Row],[Series Name]],Table4[Series Name],Table4[Global Average]),"Sotto la media","Sopra la media")</f>
        <v>Sopra la media</v>
      </c>
      <c r="L2682">
        <f>_xlfn.XLOOKUP(Table1_1[[#This Row],[Series Name]],Table4[Series Name],Table4[Global Average])</f>
        <v>536.08333333333326</v>
      </c>
    </row>
    <row r="2683" spans="1:12" x14ac:dyDescent="0.3">
      <c r="A2683" t="s">
        <v>2744</v>
      </c>
      <c r="B2683" t="s">
        <v>2745</v>
      </c>
      <c r="C2683" t="s">
        <v>1802</v>
      </c>
      <c r="D2683" t="s">
        <v>1803</v>
      </c>
      <c r="E2683">
        <v>13263</v>
      </c>
      <c r="F2683">
        <v>13028</v>
      </c>
      <c r="G2683">
        <v>12910</v>
      </c>
      <c r="H2683">
        <v>12320</v>
      </c>
      <c r="J2683">
        <f>AVERAGE(Table1_1[[#This Row],[2020]:[2024]])</f>
        <v>12880.25</v>
      </c>
      <c r="K2683" t="str">
        <f>IF(AVERAGE(Table1_1[[#This Row],[2020]:[2024]])&lt;=_xlfn.XLOOKUP(Table1_1[[#This Row],[Series Name]],Table4[Series Name],Table4[Global Average]),"Sotto la media","Sopra la media")</f>
        <v>Sopra la media</v>
      </c>
      <c r="L2683">
        <f>_xlfn.XLOOKUP(Table1_1[[#This Row],[Series Name]],Table4[Series Name],Table4[Global Average])</f>
        <v>7530.6833333333334</v>
      </c>
    </row>
    <row r="2684" spans="1:12" x14ac:dyDescent="0.3">
      <c r="A2684" t="s">
        <v>2744</v>
      </c>
      <c r="B2684" t="s">
        <v>2745</v>
      </c>
      <c r="C2684" t="s">
        <v>1806</v>
      </c>
      <c r="D2684" t="s">
        <v>1807</v>
      </c>
      <c r="E2684">
        <v>24122</v>
      </c>
      <c r="F2684">
        <v>23797</v>
      </c>
      <c r="G2684">
        <v>24061</v>
      </c>
      <c r="H2684">
        <v>23989</v>
      </c>
      <c r="J2684">
        <f>AVERAGE(Table1_1[[#This Row],[2020]:[2024]])</f>
        <v>23992.25</v>
      </c>
      <c r="K2684" t="str">
        <f>IF(AVERAGE(Table1_1[[#This Row],[2020]:[2024]])&lt;=_xlfn.XLOOKUP(Table1_1[[#This Row],[Series Name]],Table4[Series Name],Table4[Global Average]),"Sotto la media","Sopra la media")</f>
        <v>Sopra la media</v>
      </c>
      <c r="L2684">
        <f>_xlfn.XLOOKUP(Table1_1[[#This Row],[Series Name]],Table4[Series Name],Table4[Global Average])</f>
        <v>15204.133333333335</v>
      </c>
    </row>
    <row r="2685" spans="1:12" x14ac:dyDescent="0.3">
      <c r="A2685" t="s">
        <v>2744</v>
      </c>
      <c r="B2685" t="s">
        <v>2745</v>
      </c>
      <c r="C2685" t="s">
        <v>1810</v>
      </c>
      <c r="D2685" t="s">
        <v>1811</v>
      </c>
      <c r="E2685">
        <v>12.47</v>
      </c>
      <c r="F2685">
        <v>13.15</v>
      </c>
      <c r="G2685">
        <v>11.88</v>
      </c>
      <c r="J2685">
        <f>AVERAGE(Table1_1[[#This Row],[2020]:[2024]])</f>
        <v>12.5</v>
      </c>
      <c r="K2685" t="str">
        <f>IF(AVERAGE(Table1_1[[#This Row],[2020]:[2024]])&lt;=_xlfn.XLOOKUP(Table1_1[[#This Row],[Series Name]],Table4[Series Name],Table4[Global Average]),"Sotto la media","Sopra la media")</f>
        <v>Sopra la media</v>
      </c>
      <c r="L2685">
        <f>_xlfn.XLOOKUP(Table1_1[[#This Row],[Series Name]],Table4[Series Name],Table4[Global Average])</f>
        <v>5.7880645021645023</v>
      </c>
    </row>
    <row r="2686" spans="1:12" x14ac:dyDescent="0.3">
      <c r="A2686" t="s">
        <v>2744</v>
      </c>
      <c r="B2686" t="s">
        <v>2745</v>
      </c>
      <c r="C2686" t="s">
        <v>1812</v>
      </c>
      <c r="D2686" t="s">
        <v>1813</v>
      </c>
      <c r="E2686">
        <v>1</v>
      </c>
      <c r="F2686">
        <v>1</v>
      </c>
      <c r="G2686">
        <v>1</v>
      </c>
      <c r="H2686">
        <v>1</v>
      </c>
      <c r="I2686">
        <v>1</v>
      </c>
      <c r="J2686">
        <f>AVERAGE(Table1_1[[#This Row],[2020]:[2024]])</f>
        <v>1</v>
      </c>
      <c r="K2686" t="str">
        <f>IF(AVERAGE(Table1_1[[#This Row],[2020]:[2024]])&lt;=_xlfn.XLOOKUP(Table1_1[[#This Row],[Series Name]],Table4[Series Name],Table4[Global Average]),"Sotto la media","Sopra la media")</f>
        <v>Sotto la media</v>
      </c>
      <c r="L2686">
        <f>_xlfn.XLOOKUP(Table1_1[[#This Row],[Series Name]],Table4[Series Name],Table4[Global Average])</f>
        <v>1318.2465739602219</v>
      </c>
    </row>
    <row r="2687" spans="1:12" x14ac:dyDescent="0.3">
      <c r="A2687" t="s">
        <v>2744</v>
      </c>
      <c r="B2687" t="s">
        <v>2745</v>
      </c>
      <c r="C2687" t="s">
        <v>1814</v>
      </c>
      <c r="D2687" t="s">
        <v>1815</v>
      </c>
      <c r="E2687">
        <v>0.187625106322478</v>
      </c>
      <c r="F2687">
        <v>0.61148265568771998</v>
      </c>
      <c r="J2687">
        <f>AVERAGE(Table1_1[[#This Row],[2020]:[2024]])</f>
        <v>0.39955388100509898</v>
      </c>
      <c r="K2687" t="str">
        <f>IF(AVERAGE(Table1_1[[#This Row],[2020]:[2024]])&lt;=_xlfn.XLOOKUP(Table1_1[[#This Row],[Series Name]],Table4[Series Name],Table4[Global Average]),"Sotto la media","Sopra la media")</f>
        <v>Sotto la media</v>
      </c>
      <c r="L2687">
        <f>_xlfn.XLOOKUP(Table1_1[[#This Row],[Series Name]],Table4[Series Name],Table4[Global Average])</f>
        <v>0.880450479202604</v>
      </c>
    </row>
    <row r="2688" spans="1:12" x14ac:dyDescent="0.3">
      <c r="A2688" t="s">
        <v>2744</v>
      </c>
      <c r="B2688" t="s">
        <v>2745</v>
      </c>
      <c r="C2688" t="s">
        <v>1816</v>
      </c>
      <c r="D2688" t="s">
        <v>1817</v>
      </c>
      <c r="E2688">
        <v>3.21390841591217</v>
      </c>
      <c r="F2688">
        <v>3.6523111013556502</v>
      </c>
      <c r="G2688">
        <v>3.0752998595118499</v>
      </c>
      <c r="H2688">
        <v>2.8511687408117998</v>
      </c>
      <c r="I2688">
        <v>2.87778686360623</v>
      </c>
      <c r="J2688">
        <f>AVERAGE(Table1_1[[#This Row],[2020]:[2024]])</f>
        <v>3.1340949962395404</v>
      </c>
      <c r="K2688" t="str">
        <f>IF(AVERAGE(Table1_1[[#This Row],[2020]:[2024]])&lt;=_xlfn.XLOOKUP(Table1_1[[#This Row],[Series Name]],Table4[Series Name],Table4[Global Average]),"Sotto la media","Sopra la media")</f>
        <v>Sotto la media</v>
      </c>
      <c r="L2688">
        <f>_xlfn.XLOOKUP(Table1_1[[#This Row],[Series Name]],Table4[Series Name],Table4[Global Average])</f>
        <v>8.5521819541865263</v>
      </c>
    </row>
    <row r="2689" spans="1:12" x14ac:dyDescent="0.3">
      <c r="A2689" t="s">
        <v>2744</v>
      </c>
      <c r="B2689" t="s">
        <v>2745</v>
      </c>
      <c r="C2689" t="s">
        <v>1818</v>
      </c>
      <c r="D2689" t="s">
        <v>1819</v>
      </c>
      <c r="E2689">
        <v>2.3213900751845</v>
      </c>
      <c r="F2689">
        <v>2.8679950617571399</v>
      </c>
      <c r="G2689">
        <v>2.6281779352954202</v>
      </c>
      <c r="H2689">
        <v>2.26858992092028</v>
      </c>
      <c r="I2689">
        <v>2.0833313663569699</v>
      </c>
      <c r="J2689">
        <f>AVERAGE(Table1_1[[#This Row],[2020]:[2024]])</f>
        <v>2.4338968719028622</v>
      </c>
      <c r="K2689" t="str">
        <f>IF(AVERAGE(Table1_1[[#This Row],[2020]:[2024]])&lt;=_xlfn.XLOOKUP(Table1_1[[#This Row],[Series Name]],Table4[Series Name],Table4[Global Average]),"Sotto la media","Sopra la media")</f>
        <v>Sotto la media</v>
      </c>
      <c r="L2689">
        <f>_xlfn.XLOOKUP(Table1_1[[#This Row],[Series Name]],Table4[Series Name],Table4[Global Average])</f>
        <v>4.4876624150389679</v>
      </c>
    </row>
    <row r="2690" spans="1:12" x14ac:dyDescent="0.3">
      <c r="A2690" t="s">
        <v>2744</v>
      </c>
      <c r="B2690" t="s">
        <v>2745</v>
      </c>
      <c r="C2690" t="s">
        <v>1820</v>
      </c>
      <c r="D2690" t="s">
        <v>1821</v>
      </c>
      <c r="E2690">
        <v>10.1787742606026</v>
      </c>
      <c r="F2690">
        <v>13.893131980841799</v>
      </c>
      <c r="G2690">
        <v>6.5227537973934702</v>
      </c>
      <c r="H2690">
        <v>9.0450862538180505</v>
      </c>
      <c r="J2690">
        <f>AVERAGE(Table1_1[[#This Row],[2020]:[2024]])</f>
        <v>9.9099365731639804</v>
      </c>
      <c r="K2690" t="str">
        <f>IF(AVERAGE(Table1_1[[#This Row],[2020]:[2024]])&lt;=_xlfn.XLOOKUP(Table1_1[[#This Row],[Series Name]],Table4[Series Name],Table4[Global Average]),"Sotto la media","Sopra la media")</f>
        <v>Sopra la media</v>
      </c>
      <c r="L2690">
        <f>_xlfn.XLOOKUP(Table1_1[[#This Row],[Series Name]],Table4[Series Name],Table4[Global Average])</f>
        <v>9.3397648745507453</v>
      </c>
    </row>
    <row r="2691" spans="1:12" x14ac:dyDescent="0.3">
      <c r="A2691" t="s">
        <v>2744</v>
      </c>
      <c r="B2691" t="s">
        <v>2745</v>
      </c>
      <c r="C2691" t="s">
        <v>1822</v>
      </c>
      <c r="D2691" t="s">
        <v>1823</v>
      </c>
      <c r="E2691">
        <v>691812200000</v>
      </c>
      <c r="F2691">
        <v>1029902000000</v>
      </c>
      <c r="G2691">
        <v>418297600000</v>
      </c>
      <c r="H2691">
        <v>614639100000</v>
      </c>
      <c r="J2691">
        <f>AVERAGE(Table1_1[[#This Row],[2020]:[2024]])</f>
        <v>688662725000</v>
      </c>
      <c r="K2691" t="str">
        <f>IF(AVERAGE(Table1_1[[#This Row],[2020]:[2024]])&lt;=_xlfn.XLOOKUP(Table1_1[[#This Row],[Series Name]],Table4[Series Name],Table4[Global Average]),"Sotto la media","Sopra la media")</f>
        <v>Sotto la media</v>
      </c>
      <c r="L2691">
        <f>_xlfn.XLOOKUP(Table1_1[[#This Row],[Series Name]],Table4[Series Name],Table4[Global Average])</f>
        <v>8761239929402.0625</v>
      </c>
    </row>
    <row r="2692" spans="1:12" x14ac:dyDescent="0.3">
      <c r="A2692" t="s">
        <v>2744</v>
      </c>
      <c r="B2692" t="s">
        <v>2745</v>
      </c>
      <c r="C2692" t="s">
        <v>1824</v>
      </c>
      <c r="D2692" t="s">
        <v>1825</v>
      </c>
      <c r="E2692">
        <v>47.343839539815498</v>
      </c>
      <c r="F2692">
        <v>51.115667610795597</v>
      </c>
      <c r="J2692">
        <f>AVERAGE(Table1_1[[#This Row],[2020]:[2024]])</f>
        <v>49.229753575305551</v>
      </c>
      <c r="K2692" t="str">
        <f>IF(AVERAGE(Table1_1[[#This Row],[2020]:[2024]])&lt;=_xlfn.XLOOKUP(Table1_1[[#This Row],[Series Name]],Table4[Series Name],Table4[Global Average]),"Sotto la media","Sopra la media")</f>
        <v>Sopra la media</v>
      </c>
      <c r="L2692">
        <f>_xlfn.XLOOKUP(Table1_1[[#This Row],[Series Name]],Table4[Series Name],Table4[Global Average])</f>
        <v>47.001876418449001</v>
      </c>
    </row>
    <row r="2693" spans="1:12" x14ac:dyDescent="0.3">
      <c r="A2693" t="s">
        <v>2744</v>
      </c>
      <c r="B2693" t="s">
        <v>2745</v>
      </c>
      <c r="C2693" t="s">
        <v>1828</v>
      </c>
      <c r="D2693" t="s">
        <v>1829</v>
      </c>
      <c r="E2693">
        <v>0.50453751956791504</v>
      </c>
      <c r="F2693">
        <v>0.61371767415770895</v>
      </c>
      <c r="G2693">
        <v>0.63336660549781898</v>
      </c>
      <c r="H2693">
        <v>0.71558089127156199</v>
      </c>
      <c r="J2693">
        <f>AVERAGE(Table1_1[[#This Row],[2020]:[2024]])</f>
        <v>0.61680067262375127</v>
      </c>
      <c r="K2693" t="str">
        <f>IF(AVERAGE(Table1_1[[#This Row],[2020]:[2024]])&lt;=_xlfn.XLOOKUP(Table1_1[[#This Row],[Series Name]],Table4[Series Name],Table4[Global Average]),"Sotto la media","Sopra la media")</f>
        <v>Sotto la media</v>
      </c>
      <c r="L2693">
        <f>_xlfn.XLOOKUP(Table1_1[[#This Row],[Series Name]],Table4[Series Name],Table4[Global Average])</f>
        <v>1.6782105599550299</v>
      </c>
    </row>
    <row r="2694" spans="1:12" x14ac:dyDescent="0.3">
      <c r="A2694" t="s">
        <v>2744</v>
      </c>
      <c r="B2694" t="s">
        <v>2745</v>
      </c>
      <c r="C2694" t="s">
        <v>1830</v>
      </c>
      <c r="D2694" t="s">
        <v>1831</v>
      </c>
      <c r="E2694">
        <v>19083000000</v>
      </c>
      <c r="F2694">
        <v>27342000000</v>
      </c>
      <c r="G2694">
        <v>32830000000</v>
      </c>
      <c r="H2694">
        <v>34902000000</v>
      </c>
      <c r="J2694">
        <f>AVERAGE(Table1_1[[#This Row],[2020]:[2024]])</f>
        <v>28539250000</v>
      </c>
      <c r="K2694" t="str">
        <f>IF(AVERAGE(Table1_1[[#This Row],[2020]:[2024]])&lt;=_xlfn.XLOOKUP(Table1_1[[#This Row],[Series Name]],Table4[Series Name],Table4[Global Average]),"Sotto la media","Sopra la media")</f>
        <v>Sotto la media</v>
      </c>
      <c r="L2694">
        <f>_xlfn.XLOOKUP(Table1_1[[#This Row],[Series Name]],Table4[Series Name],Table4[Global Average])</f>
        <v>865267848165.06873</v>
      </c>
    </row>
    <row r="2695" spans="1:12" x14ac:dyDescent="0.3">
      <c r="A2695" t="s">
        <v>2744</v>
      </c>
      <c r="B2695" t="s">
        <v>2745</v>
      </c>
      <c r="C2695" t="s">
        <v>1832</v>
      </c>
      <c r="D2695" t="s">
        <v>1833</v>
      </c>
      <c r="E2695">
        <v>10.052074429999999</v>
      </c>
      <c r="F2695">
        <v>10.83278561</v>
      </c>
      <c r="G2695">
        <v>11.099166869999999</v>
      </c>
      <c r="J2695">
        <f>AVERAGE(Table1_1[[#This Row],[2020]:[2024]])</f>
        <v>10.661342303333333</v>
      </c>
      <c r="K2695" t="str">
        <f>IF(AVERAGE(Table1_1[[#This Row],[2020]:[2024]])&lt;=_xlfn.XLOOKUP(Table1_1[[#This Row],[Series Name]],Table4[Series Name],Table4[Global Average]),"Sotto la media","Sopra la media")</f>
        <v>Sotto la media</v>
      </c>
      <c r="L2695">
        <f>_xlfn.XLOOKUP(Table1_1[[#This Row],[Series Name]],Table4[Series Name],Table4[Global Average])</f>
        <v>22.174384141583332</v>
      </c>
    </row>
    <row r="2696" spans="1:12" x14ac:dyDescent="0.3">
      <c r="A2696" t="s">
        <v>2744</v>
      </c>
      <c r="B2696" t="s">
        <v>2745</v>
      </c>
      <c r="C2696" t="s">
        <v>1834</v>
      </c>
      <c r="D2696" t="s">
        <v>1835</v>
      </c>
      <c r="E2696">
        <v>1173.3554979600001</v>
      </c>
      <c r="F2696">
        <v>1299.8357688999999</v>
      </c>
      <c r="G2696">
        <v>1380.11855754</v>
      </c>
      <c r="J2696">
        <f>AVERAGE(Table1_1[[#This Row],[2020]:[2024]])</f>
        <v>1284.4366081333333</v>
      </c>
      <c r="K2696" t="str">
        <f>IF(AVERAGE(Table1_1[[#This Row],[2020]:[2024]])&lt;=_xlfn.XLOOKUP(Table1_1[[#This Row],[Series Name]],Table4[Series Name],Table4[Global Average]),"Sotto la media","Sopra la media")</f>
        <v>Sopra la media</v>
      </c>
      <c r="L2696">
        <f>_xlfn.XLOOKUP(Table1_1[[#This Row],[Series Name]],Table4[Series Name],Table4[Global Average])</f>
        <v>424.59582428916661</v>
      </c>
    </row>
    <row r="2697" spans="1:12" x14ac:dyDescent="0.3">
      <c r="A2697" t="s">
        <v>2744</v>
      </c>
      <c r="B2697" t="s">
        <v>2745</v>
      </c>
      <c r="C2697" t="s">
        <v>1836</v>
      </c>
      <c r="D2697" t="s">
        <v>1837</v>
      </c>
      <c r="E2697">
        <v>1173.3554979564699</v>
      </c>
      <c r="F2697">
        <v>1299.83576889542</v>
      </c>
      <c r="G2697">
        <v>1380.11855754471</v>
      </c>
      <c r="J2697">
        <f>AVERAGE(Table1_1[[#This Row],[2020]:[2024]])</f>
        <v>1284.4366081321998</v>
      </c>
      <c r="K2697" t="str">
        <f>IF(AVERAGE(Table1_1[[#This Row],[2020]:[2024]])&lt;=_xlfn.XLOOKUP(Table1_1[[#This Row],[Series Name]],Table4[Series Name],Table4[Global Average]),"Sotto la media","Sopra la media")</f>
        <v>Sopra la media</v>
      </c>
      <c r="L2697">
        <f>_xlfn.XLOOKUP(Table1_1[[#This Row],[Series Name]],Table4[Series Name],Table4[Global Average])</f>
        <v>603.49662382926624</v>
      </c>
    </row>
    <row r="2698" spans="1:12" x14ac:dyDescent="0.3">
      <c r="A2698" t="s">
        <v>2744</v>
      </c>
      <c r="B2698" t="s">
        <v>2745</v>
      </c>
      <c r="C2698" t="s">
        <v>1838</v>
      </c>
      <c r="D2698" t="s">
        <v>1839</v>
      </c>
      <c r="E2698">
        <v>35.24</v>
      </c>
      <c r="F2698">
        <v>32.32</v>
      </c>
      <c r="G2698">
        <v>32.700000000000003</v>
      </c>
      <c r="H2698">
        <v>32.64</v>
      </c>
      <c r="J2698">
        <f>AVERAGE(Table1_1[[#This Row],[2020]:[2024]])</f>
        <v>33.225000000000001</v>
      </c>
      <c r="K2698" t="str">
        <f>IF(AVERAGE(Table1_1[[#This Row],[2020]:[2024]])&lt;=_xlfn.XLOOKUP(Table1_1[[#This Row],[Series Name]],Table4[Series Name],Table4[Global Average]),"Sotto la media","Sopra la media")</f>
        <v>Sotto la media</v>
      </c>
      <c r="L2698">
        <f>_xlfn.XLOOKUP(Table1_1[[#This Row],[Series Name]],Table4[Series Name],Table4[Global Average])</f>
        <v>43.077222222222225</v>
      </c>
    </row>
    <row r="2699" spans="1:12" x14ac:dyDescent="0.3">
      <c r="A2699" t="s">
        <v>2744</v>
      </c>
      <c r="B2699" t="s">
        <v>2745</v>
      </c>
      <c r="C2699" t="s">
        <v>1840</v>
      </c>
      <c r="D2699" t="s">
        <v>1841</v>
      </c>
      <c r="E2699">
        <v>23.19</v>
      </c>
      <c r="F2699">
        <v>20.57</v>
      </c>
      <c r="G2699">
        <v>21</v>
      </c>
      <c r="H2699">
        <v>20.65</v>
      </c>
      <c r="J2699">
        <f>AVERAGE(Table1_1[[#This Row],[2020]:[2024]])</f>
        <v>21.352499999999999</v>
      </c>
      <c r="K2699" t="str">
        <f>IF(AVERAGE(Table1_1[[#This Row],[2020]:[2024]])&lt;=_xlfn.XLOOKUP(Table1_1[[#This Row],[Series Name]],Table4[Series Name],Table4[Global Average]),"Sotto la media","Sopra la media")</f>
        <v>Sotto la media</v>
      </c>
      <c r="L2699">
        <f>_xlfn.XLOOKUP(Table1_1[[#This Row],[Series Name]],Table4[Series Name],Table4[Global Average])</f>
        <v>25.58688888888889</v>
      </c>
    </row>
    <row r="2700" spans="1:12" x14ac:dyDescent="0.3">
      <c r="A2700" t="s">
        <v>2744</v>
      </c>
      <c r="B2700" t="s">
        <v>2745</v>
      </c>
      <c r="C2700" t="s">
        <v>1842</v>
      </c>
      <c r="D2700" t="s">
        <v>1843</v>
      </c>
      <c r="E2700">
        <v>28.83</v>
      </c>
      <c r="F2700">
        <v>26.1</v>
      </c>
      <c r="G2700">
        <v>26.47</v>
      </c>
      <c r="H2700">
        <v>26.28</v>
      </c>
      <c r="J2700">
        <f>AVERAGE(Table1_1[[#This Row],[2020]:[2024]])</f>
        <v>26.92</v>
      </c>
      <c r="K2700" t="str">
        <f>IF(AVERAGE(Table1_1[[#This Row],[2020]:[2024]])&lt;=_xlfn.XLOOKUP(Table1_1[[#This Row],[Series Name]],Table4[Series Name],Table4[Global Average]),"Sotto la media","Sopra la media")</f>
        <v>Sotto la media</v>
      </c>
      <c r="L2700">
        <f>_xlfn.XLOOKUP(Table1_1[[#This Row],[Series Name]],Table4[Series Name],Table4[Global Average])</f>
        <v>33.372472222222221</v>
      </c>
    </row>
    <row r="2701" spans="1:12" x14ac:dyDescent="0.3">
      <c r="A2701" t="s">
        <v>2744</v>
      </c>
      <c r="B2701" t="s">
        <v>2745</v>
      </c>
      <c r="C2701" t="s">
        <v>1844</v>
      </c>
      <c r="D2701" t="s">
        <v>1845</v>
      </c>
      <c r="E2701">
        <v>327586</v>
      </c>
      <c r="F2701">
        <v>329229</v>
      </c>
      <c r="J2701">
        <f>AVERAGE(Table1_1[[#This Row],[2020]:[2024]])</f>
        <v>328407.5</v>
      </c>
      <c r="K2701" t="str">
        <f>IF(AVERAGE(Table1_1[[#This Row],[2020]:[2024]])&lt;=_xlfn.XLOOKUP(Table1_1[[#This Row],[Series Name]],Table4[Series Name],Table4[Global Average]),"Sotto la media","Sopra la media")</f>
        <v>Sopra la media</v>
      </c>
      <c r="L2701">
        <f>_xlfn.XLOOKUP(Table1_1[[#This Row],[Series Name]],Table4[Series Name],Table4[Global Average])</f>
        <v>41641.346153846156</v>
      </c>
    </row>
    <row r="2702" spans="1:12" x14ac:dyDescent="0.3">
      <c r="A2702" t="s">
        <v>2744</v>
      </c>
      <c r="B2702" t="s">
        <v>2745</v>
      </c>
      <c r="C2702" t="s">
        <v>1846</v>
      </c>
      <c r="D2702" t="s">
        <v>1847</v>
      </c>
      <c r="E2702">
        <v>269586</v>
      </c>
      <c r="F2702">
        <v>262244</v>
      </c>
      <c r="J2702">
        <f>AVERAGE(Table1_1[[#This Row],[2020]:[2024]])</f>
        <v>265915</v>
      </c>
      <c r="K2702" t="str">
        <f>IF(AVERAGE(Table1_1[[#This Row],[2020]:[2024]])&lt;=_xlfn.XLOOKUP(Table1_1[[#This Row],[Series Name]],Table4[Series Name],Table4[Global Average]),"Sotto la media","Sopra la media")</f>
        <v>Sopra la media</v>
      </c>
      <c r="L2702">
        <f>_xlfn.XLOOKUP(Table1_1[[#This Row],[Series Name]],Table4[Series Name],Table4[Global Average])</f>
        <v>131580.11538461538</v>
      </c>
    </row>
    <row r="2703" spans="1:12" x14ac:dyDescent="0.3">
      <c r="A2703" t="s">
        <v>2744</v>
      </c>
      <c r="B2703" t="s">
        <v>2745</v>
      </c>
      <c r="C2703" t="s">
        <v>1848</v>
      </c>
      <c r="D2703" t="s">
        <v>1849</v>
      </c>
      <c r="E2703">
        <v>0</v>
      </c>
      <c r="F2703">
        <v>0</v>
      </c>
      <c r="G2703">
        <v>0</v>
      </c>
      <c r="J2703">
        <f>AVERAGE(Table1_1[[#This Row],[2020]:[2024]])</f>
        <v>0</v>
      </c>
      <c r="K2703" t="str">
        <f>IF(AVERAGE(Table1_1[[#This Row],[2020]:[2024]])&lt;=_xlfn.XLOOKUP(Table1_1[[#This Row],[Series Name]],Table4[Series Name],Table4[Global Average]),"Sotto la media","Sopra la media")</f>
        <v>Sotto la media</v>
      </c>
      <c r="L2703">
        <f>_xlfn.XLOOKUP(Table1_1[[#This Row],[Series Name]],Table4[Series Name],Table4[Global Average])</f>
        <v>3.5703766863108477</v>
      </c>
    </row>
    <row r="2704" spans="1:12" x14ac:dyDescent="0.3">
      <c r="A2704" t="s">
        <v>2744</v>
      </c>
      <c r="B2704" t="s">
        <v>2745</v>
      </c>
      <c r="C2704" t="s">
        <v>1850</v>
      </c>
      <c r="D2704" t="s">
        <v>1851</v>
      </c>
      <c r="E2704">
        <v>0</v>
      </c>
      <c r="F2704">
        <v>0</v>
      </c>
      <c r="G2704">
        <v>0</v>
      </c>
      <c r="J2704">
        <f>AVERAGE(Table1_1[[#This Row],[2020]:[2024]])</f>
        <v>0</v>
      </c>
      <c r="K2704" t="str">
        <f>IF(AVERAGE(Table1_1[[#This Row],[2020]:[2024]])&lt;=_xlfn.XLOOKUP(Table1_1[[#This Row],[Series Name]],Table4[Series Name],Table4[Global Average]),"Sotto la media","Sopra la media")</f>
        <v>Sotto la media</v>
      </c>
      <c r="L2704">
        <f>_xlfn.XLOOKUP(Table1_1[[#This Row],[Series Name]],Table4[Series Name],Table4[Global Average])</f>
        <v>7.2622236195257734</v>
      </c>
    </row>
    <row r="2705" spans="1:12" x14ac:dyDescent="0.3">
      <c r="A2705" t="s">
        <v>2744</v>
      </c>
      <c r="B2705" t="s">
        <v>2745</v>
      </c>
      <c r="C2705" t="s">
        <v>1852</v>
      </c>
      <c r="D2705" t="s">
        <v>1853</v>
      </c>
      <c r="E2705">
        <v>0</v>
      </c>
      <c r="F2705">
        <v>0</v>
      </c>
      <c r="G2705">
        <v>0</v>
      </c>
      <c r="J2705">
        <f>AVERAGE(Table1_1[[#This Row],[2020]:[2024]])</f>
        <v>0</v>
      </c>
      <c r="K2705" t="str">
        <f>IF(AVERAGE(Table1_1[[#This Row],[2020]:[2024]])&lt;=_xlfn.XLOOKUP(Table1_1[[#This Row],[Series Name]],Table4[Series Name],Table4[Global Average]),"Sotto la media","Sopra la media")</f>
        <v>Sotto la media</v>
      </c>
      <c r="L2705">
        <f>_xlfn.XLOOKUP(Table1_1[[#This Row],[Series Name]],Table4[Series Name],Table4[Global Average])</f>
        <v>1.7768168767458399</v>
      </c>
    </row>
    <row r="2706" spans="1:12" x14ac:dyDescent="0.3">
      <c r="A2706" t="s">
        <v>2744</v>
      </c>
      <c r="B2706" t="s">
        <v>2745</v>
      </c>
      <c r="C2706" t="s">
        <v>1854</v>
      </c>
      <c r="D2706" t="s">
        <v>1855</v>
      </c>
      <c r="E2706">
        <v>99.820421515145796</v>
      </c>
      <c r="F2706">
        <v>99.894938414898405</v>
      </c>
      <c r="G2706">
        <v>99.964112843648905</v>
      </c>
      <c r="J2706">
        <f>AVERAGE(Table1_1[[#This Row],[2020]:[2024]])</f>
        <v>99.893157591231031</v>
      </c>
      <c r="K2706" t="str">
        <f>IF(AVERAGE(Table1_1[[#This Row],[2020]:[2024]])&lt;=_xlfn.XLOOKUP(Table1_1[[#This Row],[Series Name]],Table4[Series Name],Table4[Global Average]),"Sotto la media","Sopra la media")</f>
        <v>Sopra la media</v>
      </c>
      <c r="L2706">
        <f>_xlfn.XLOOKUP(Table1_1[[#This Row],[Series Name]],Table4[Series Name],Table4[Global Average])</f>
        <v>94.820452068433084</v>
      </c>
    </row>
    <row r="2707" spans="1:12" x14ac:dyDescent="0.3">
      <c r="A2707" t="s">
        <v>2744</v>
      </c>
      <c r="B2707" t="s">
        <v>2745</v>
      </c>
      <c r="C2707" t="s">
        <v>1856</v>
      </c>
      <c r="D2707" t="s">
        <v>1857</v>
      </c>
      <c r="E2707">
        <v>99.358756078098395</v>
      </c>
      <c r="F2707">
        <v>99.691312242976906</v>
      </c>
      <c r="G2707">
        <v>100</v>
      </c>
      <c r="J2707">
        <f>AVERAGE(Table1_1[[#This Row],[2020]:[2024]])</f>
        <v>99.683356107025091</v>
      </c>
      <c r="K2707" t="str">
        <f>IF(AVERAGE(Table1_1[[#This Row],[2020]:[2024]])&lt;=_xlfn.XLOOKUP(Table1_1[[#This Row],[Series Name]],Table4[Series Name],Table4[Global Average]),"Sotto la media","Sopra la media")</f>
        <v>Sopra la media</v>
      </c>
      <c r="L2707">
        <f>_xlfn.XLOOKUP(Table1_1[[#This Row],[Series Name]],Table4[Series Name],Table4[Global Average])</f>
        <v>88.294366704444087</v>
      </c>
    </row>
    <row r="2708" spans="1:12" x14ac:dyDescent="0.3">
      <c r="A2708" t="s">
        <v>2744</v>
      </c>
      <c r="B2708" t="s">
        <v>2745</v>
      </c>
      <c r="C2708" t="s">
        <v>1858</v>
      </c>
      <c r="D2708" t="s">
        <v>1859</v>
      </c>
      <c r="E2708">
        <v>99.917242826444095</v>
      </c>
      <c r="F2708">
        <v>99.937023384449006</v>
      </c>
      <c r="G2708">
        <v>99.956803942454002</v>
      </c>
      <c r="J2708">
        <f>AVERAGE(Table1_1[[#This Row],[2020]:[2024]])</f>
        <v>99.937023384449049</v>
      </c>
      <c r="K2708" t="str">
        <f>IF(AVERAGE(Table1_1[[#This Row],[2020]:[2024]])&lt;=_xlfn.XLOOKUP(Table1_1[[#This Row],[Series Name]],Table4[Series Name],Table4[Global Average]),"Sotto la media","Sopra la media")</f>
        <v>Sopra la media</v>
      </c>
      <c r="L2708">
        <f>_xlfn.XLOOKUP(Table1_1[[#This Row],[Series Name]],Table4[Series Name],Table4[Global Average])</f>
        <v>97.573586052913697</v>
      </c>
    </row>
    <row r="2709" spans="1:12" x14ac:dyDescent="0.3">
      <c r="A2709" t="s">
        <v>2744</v>
      </c>
      <c r="B2709" t="s">
        <v>2745</v>
      </c>
      <c r="C2709" t="s">
        <v>1860</v>
      </c>
      <c r="D2709" t="s">
        <v>1861</v>
      </c>
      <c r="E2709">
        <v>99.666273618959494</v>
      </c>
      <c r="F2709">
        <v>99.648667811438202</v>
      </c>
      <c r="G2709">
        <v>99.631610907923005</v>
      </c>
      <c r="J2709">
        <f>AVERAGE(Table1_1[[#This Row],[2020]:[2024]])</f>
        <v>99.648850779440238</v>
      </c>
      <c r="K2709" t="str">
        <f>IF(AVERAGE(Table1_1[[#This Row],[2020]:[2024]])&lt;=_xlfn.XLOOKUP(Table1_1[[#This Row],[Series Name]],Table4[Series Name],Table4[Global Average]),"Sotto la media","Sopra la media")</f>
        <v>Sopra la media</v>
      </c>
      <c r="L2709">
        <f>_xlfn.XLOOKUP(Table1_1[[#This Row],[Series Name]],Table4[Series Name],Table4[Global Average])</f>
        <v>87.063172497838025</v>
      </c>
    </row>
    <row r="2710" spans="1:12" x14ac:dyDescent="0.3">
      <c r="A2710" t="s">
        <v>2744</v>
      </c>
      <c r="B2710" t="s">
        <v>2745</v>
      </c>
      <c r="C2710" t="s">
        <v>1862</v>
      </c>
      <c r="D2710" t="s">
        <v>1863</v>
      </c>
      <c r="E2710">
        <v>98.770690996140701</v>
      </c>
      <c r="F2710">
        <v>98.648040591630206</v>
      </c>
      <c r="G2710">
        <v>98.525390187119697</v>
      </c>
      <c r="J2710">
        <f>AVERAGE(Table1_1[[#This Row],[2020]:[2024]])</f>
        <v>98.648040591630206</v>
      </c>
      <c r="K2710" t="str">
        <f>IF(AVERAGE(Table1_1[[#This Row],[2020]:[2024]])&lt;=_xlfn.XLOOKUP(Table1_1[[#This Row],[Series Name]],Table4[Series Name],Table4[Global Average]),"Sotto la media","Sopra la media")</f>
        <v>Sopra la media</v>
      </c>
      <c r="L2710">
        <f>_xlfn.XLOOKUP(Table1_1[[#This Row],[Series Name]],Table4[Series Name],Table4[Global Average])</f>
        <v>81.018719292349914</v>
      </c>
    </row>
    <row r="2711" spans="1:12" x14ac:dyDescent="0.3">
      <c r="A2711" t="s">
        <v>2744</v>
      </c>
      <c r="B2711" t="s">
        <v>2745</v>
      </c>
      <c r="C2711" t="s">
        <v>1864</v>
      </c>
      <c r="D2711" t="s">
        <v>1865</v>
      </c>
      <c r="E2711">
        <v>99.854094490981396</v>
      </c>
      <c r="F2711">
        <v>99.855465505311003</v>
      </c>
      <c r="G2711">
        <v>99.856836519640595</v>
      </c>
      <c r="J2711">
        <f>AVERAGE(Table1_1[[#This Row],[2020]:[2024]])</f>
        <v>99.855465505310988</v>
      </c>
      <c r="K2711" t="str">
        <f>IF(AVERAGE(Table1_1[[#This Row],[2020]:[2024]])&lt;=_xlfn.XLOOKUP(Table1_1[[#This Row],[Series Name]],Table4[Series Name],Table4[Global Average]),"Sotto la media","Sopra la media")</f>
        <v>Sopra la media</v>
      </c>
      <c r="L2711">
        <f>_xlfn.XLOOKUP(Table1_1[[#This Row],[Series Name]],Table4[Series Name],Table4[Global Average])</f>
        <v>87.235536809784151</v>
      </c>
    </row>
    <row r="2712" spans="1:12" x14ac:dyDescent="0.3">
      <c r="A2712" t="s">
        <v>2744</v>
      </c>
      <c r="B2712" t="s">
        <v>2745</v>
      </c>
      <c r="C2712" t="s">
        <v>1866</v>
      </c>
      <c r="D2712" t="s">
        <v>1867</v>
      </c>
      <c r="E2712">
        <v>97.1649574893557</v>
      </c>
      <c r="F2712">
        <v>97.319300294709393</v>
      </c>
      <c r="G2712">
        <v>97.468388745246003</v>
      </c>
      <c r="J2712">
        <f>AVERAGE(Table1_1[[#This Row],[2020]:[2024]])</f>
        <v>97.317548843103694</v>
      </c>
      <c r="K2712" t="str">
        <f>IF(AVERAGE(Table1_1[[#This Row],[2020]:[2024]])&lt;=_xlfn.XLOOKUP(Table1_1[[#This Row],[Series Name]],Table4[Series Name],Table4[Global Average]),"Sotto la media","Sopra la media")</f>
        <v>Sopra la media</v>
      </c>
      <c r="L2712">
        <f>_xlfn.XLOOKUP(Table1_1[[#This Row],[Series Name]],Table4[Series Name],Table4[Global Average])</f>
        <v>85.312085570779615</v>
      </c>
    </row>
    <row r="2713" spans="1:12" x14ac:dyDescent="0.3">
      <c r="A2713" t="s">
        <v>2744</v>
      </c>
      <c r="B2713" t="s">
        <v>2745</v>
      </c>
      <c r="C2713" t="s">
        <v>1870</v>
      </c>
      <c r="D2713" t="s">
        <v>1871</v>
      </c>
      <c r="E2713">
        <v>97.416931866832002</v>
      </c>
      <c r="F2713">
        <v>97.505267680090896</v>
      </c>
      <c r="G2713">
        <v>97.593630827609601</v>
      </c>
      <c r="J2713">
        <f>AVERAGE(Table1_1[[#This Row],[2020]:[2024]])</f>
        <v>97.505276791510838</v>
      </c>
      <c r="K2713" t="str">
        <f>IF(AVERAGE(Table1_1[[#This Row],[2020]:[2024]])&lt;=_xlfn.XLOOKUP(Table1_1[[#This Row],[Series Name]],Table4[Series Name],Table4[Global Average]),"Sotto la media","Sopra la media")</f>
        <v>Sopra la media</v>
      </c>
      <c r="L2713">
        <f>_xlfn.XLOOKUP(Table1_1[[#This Row],[Series Name]],Table4[Series Name],Table4[Global Average])</f>
        <v>84.779572893495924</v>
      </c>
    </row>
    <row r="2714" spans="1:12" x14ac:dyDescent="0.3">
      <c r="A2714" t="s">
        <v>2744</v>
      </c>
      <c r="B2714" t="s">
        <v>2745</v>
      </c>
      <c r="C2714" t="s">
        <v>1872</v>
      </c>
      <c r="D2714" t="s">
        <v>1873</v>
      </c>
      <c r="E2714">
        <v>97.089657535051202</v>
      </c>
      <c r="F2714">
        <v>97.066145818648806</v>
      </c>
      <c r="G2714">
        <v>97.043304332500398</v>
      </c>
      <c r="J2714">
        <f>AVERAGE(Table1_1[[#This Row],[2020]:[2024]])</f>
        <v>97.066369228733478</v>
      </c>
      <c r="K2714" t="str">
        <f>IF(AVERAGE(Table1_1[[#This Row],[2020]:[2024]])&lt;=_xlfn.XLOOKUP(Table1_1[[#This Row],[Series Name]],Table4[Series Name],Table4[Global Average]),"Sotto la media","Sopra la media")</f>
        <v>Sopra la media</v>
      </c>
      <c r="L2714">
        <f>_xlfn.XLOOKUP(Table1_1[[#This Row],[Series Name]],Table4[Series Name],Table4[Global Average])</f>
        <v>66.447144237067803</v>
      </c>
    </row>
    <row r="2715" spans="1:12" x14ac:dyDescent="0.3">
      <c r="A2715" t="s">
        <v>2744</v>
      </c>
      <c r="B2715" t="s">
        <v>2745</v>
      </c>
      <c r="C2715" t="s">
        <v>1876</v>
      </c>
      <c r="D2715" t="s">
        <v>1877</v>
      </c>
      <c r="E2715">
        <v>97.212875260720494</v>
      </c>
      <c r="F2715">
        <v>97.209998220831096</v>
      </c>
      <c r="G2715">
        <v>97.207258926492003</v>
      </c>
      <c r="J2715">
        <f>AVERAGE(Table1_1[[#This Row],[2020]:[2024]])</f>
        <v>97.210044136014531</v>
      </c>
      <c r="K2715" t="str">
        <f>IF(AVERAGE(Table1_1[[#This Row],[2020]:[2024]])&lt;=_xlfn.XLOOKUP(Table1_1[[#This Row],[Series Name]],Table4[Series Name],Table4[Global Average]),"Sotto la media","Sopra la media")</f>
        <v>Sopra la media</v>
      </c>
      <c r="L2715">
        <f>_xlfn.XLOOKUP(Table1_1[[#This Row],[Series Name]],Table4[Series Name],Table4[Global Average])</f>
        <v>60.393247867271633</v>
      </c>
    </row>
    <row r="2716" spans="1:12" x14ac:dyDescent="0.3">
      <c r="A2716" t="s">
        <v>2744</v>
      </c>
      <c r="B2716" t="s">
        <v>2745</v>
      </c>
      <c r="C2716" t="s">
        <v>1884</v>
      </c>
      <c r="D2716" t="s">
        <v>1885</v>
      </c>
      <c r="E2716">
        <v>0.34015777126227897</v>
      </c>
      <c r="F2716">
        <v>0.343308386408408</v>
      </c>
      <c r="G2716">
        <v>0.34411156369774198</v>
      </c>
      <c r="J2716">
        <f>AVERAGE(Table1_1[[#This Row],[2020]:[2024]])</f>
        <v>0.34252590712280967</v>
      </c>
      <c r="K2716" t="str">
        <f>IF(AVERAGE(Table1_1[[#This Row],[2020]:[2024]])&lt;=_xlfn.XLOOKUP(Table1_1[[#This Row],[Series Name]],Table4[Series Name],Table4[Global Average]),"Sotto la media","Sopra la media")</f>
        <v>Sotto la media</v>
      </c>
      <c r="L2716">
        <f>_xlfn.XLOOKUP(Table1_1[[#This Row],[Series Name]],Table4[Series Name],Table4[Global Average])</f>
        <v>3.0900644607203209</v>
      </c>
    </row>
    <row r="2717" spans="1:12" x14ac:dyDescent="0.3">
      <c r="A2717" t="s">
        <v>2744</v>
      </c>
      <c r="B2717" t="s">
        <v>2745</v>
      </c>
      <c r="C2717" t="s">
        <v>1890</v>
      </c>
      <c r="D2717" t="s">
        <v>1891</v>
      </c>
      <c r="E2717">
        <v>88.389297485351605</v>
      </c>
      <c r="F2717">
        <v>84.430740356445298</v>
      </c>
      <c r="J2717">
        <f>AVERAGE(Table1_1[[#This Row],[2020]:[2024]])</f>
        <v>86.410018920898452</v>
      </c>
      <c r="K2717" t="str">
        <f>IF(AVERAGE(Table1_1[[#This Row],[2020]:[2024]])&lt;=_xlfn.XLOOKUP(Table1_1[[#This Row],[Series Name]],Table4[Series Name],Table4[Global Average]),"Sotto la media","Sopra la media")</f>
        <v>Sotto la media</v>
      </c>
      <c r="L2717">
        <f>_xlfn.XLOOKUP(Table1_1[[#This Row],[Series Name]],Table4[Series Name],Table4[Global Average])</f>
        <v>91.729911622546965</v>
      </c>
    </row>
    <row r="2718" spans="1:12" x14ac:dyDescent="0.3">
      <c r="A2718" t="s">
        <v>2744</v>
      </c>
      <c r="B2718" t="s">
        <v>2745</v>
      </c>
      <c r="C2718" t="s">
        <v>1896</v>
      </c>
      <c r="D2718" t="s">
        <v>1897</v>
      </c>
      <c r="E2718">
        <v>87.103500366210895</v>
      </c>
      <c r="J2718">
        <f>AVERAGE(Table1_1[[#This Row],[2020]:[2024]])</f>
        <v>87.103500366210895</v>
      </c>
      <c r="K2718" t="str">
        <f>IF(AVERAGE(Table1_1[[#This Row],[2020]:[2024]])&lt;=_xlfn.XLOOKUP(Table1_1[[#This Row],[Series Name]],Table4[Series Name],Table4[Global Average]),"Sotto la media","Sopra la media")</f>
        <v>Sotto la media</v>
      </c>
      <c r="L2718">
        <f>_xlfn.XLOOKUP(Table1_1[[#This Row],[Series Name]],Table4[Series Name],Table4[Global Average])</f>
        <v>88.193005720774337</v>
      </c>
    </row>
    <row r="2719" spans="1:12" x14ac:dyDescent="0.3">
      <c r="A2719" t="s">
        <v>2744</v>
      </c>
      <c r="B2719" t="s">
        <v>2745</v>
      </c>
      <c r="C2719" t="s">
        <v>1898</v>
      </c>
      <c r="D2719" t="s">
        <v>1899</v>
      </c>
      <c r="E2719">
        <v>66126000000</v>
      </c>
      <c r="F2719">
        <v>73551000000</v>
      </c>
      <c r="G2719">
        <v>87025000000</v>
      </c>
      <c r="H2719">
        <v>93031000000</v>
      </c>
      <c r="J2719">
        <f>AVERAGE(Table1_1[[#This Row],[2020]:[2024]])</f>
        <v>79933250000</v>
      </c>
      <c r="K2719" t="str">
        <f>IF(AVERAGE(Table1_1[[#This Row],[2020]:[2024]])&lt;=_xlfn.XLOOKUP(Table1_1[[#This Row],[Series Name]],Table4[Series Name],Table4[Global Average]),"Sotto la media","Sopra la media")</f>
        <v>Sopra la media</v>
      </c>
      <c r="L2719">
        <f>_xlfn.XLOOKUP(Table1_1[[#This Row],[Series Name]],Table4[Series Name],Table4[Global Average])</f>
        <v>9947941616.5334511</v>
      </c>
    </row>
    <row r="2720" spans="1:12" x14ac:dyDescent="0.3">
      <c r="A2720" t="s">
        <v>2744</v>
      </c>
      <c r="B2720" t="s">
        <v>2745</v>
      </c>
      <c r="C2720" t="s">
        <v>1900</v>
      </c>
      <c r="D2720" t="s">
        <v>1901</v>
      </c>
      <c r="E2720">
        <v>3.1970433787789299E-2</v>
      </c>
      <c r="F2720">
        <v>2.995206613727E-2</v>
      </c>
      <c r="G2720">
        <v>2.8480910810837701E-2</v>
      </c>
      <c r="H2720">
        <v>2.7903326715056201E-2</v>
      </c>
      <c r="J2720">
        <f>AVERAGE(Table1_1[[#This Row],[2020]:[2024]])</f>
        <v>2.95766843627383E-2</v>
      </c>
      <c r="K2720" t="str">
        <f>IF(AVERAGE(Table1_1[[#This Row],[2020]:[2024]])&lt;=_xlfn.XLOOKUP(Table1_1[[#This Row],[Series Name]],Table4[Series Name],Table4[Global Average]),"Sotto la media","Sopra la media")</f>
        <v>Sotto la media</v>
      </c>
      <c r="L2720">
        <f>_xlfn.XLOOKUP(Table1_1[[#This Row],[Series Name]],Table4[Series Name],Table4[Global Average])</f>
        <v>4.1243344693056301</v>
      </c>
    </row>
    <row r="2721" spans="1:12" x14ac:dyDescent="0.3">
      <c r="A2721" t="s">
        <v>2744</v>
      </c>
      <c r="B2721" t="s">
        <v>2745</v>
      </c>
      <c r="C2721" t="s">
        <v>1902</v>
      </c>
      <c r="D2721" t="s">
        <v>1903</v>
      </c>
      <c r="E2721">
        <v>6827000000</v>
      </c>
      <c r="F2721">
        <v>7093000000</v>
      </c>
      <c r="G2721">
        <v>7407000000</v>
      </c>
      <c r="H2721">
        <v>7735000000</v>
      </c>
      <c r="J2721">
        <f>AVERAGE(Table1_1[[#This Row],[2020]:[2024]])</f>
        <v>7265500000</v>
      </c>
      <c r="K2721" t="str">
        <f>IF(AVERAGE(Table1_1[[#This Row],[2020]:[2024]])&lt;=_xlfn.XLOOKUP(Table1_1[[#This Row],[Series Name]],Table4[Series Name],Table4[Global Average]),"Sotto la media","Sopra la media")</f>
        <v>Sopra la media</v>
      </c>
      <c r="L2721">
        <f>_xlfn.XLOOKUP(Table1_1[[#This Row],[Series Name]],Table4[Series Name],Table4[Global Average])</f>
        <v>5909142351.060689</v>
      </c>
    </row>
    <row r="2722" spans="1:12" x14ac:dyDescent="0.3">
      <c r="A2722" t="s">
        <v>2744</v>
      </c>
      <c r="B2722" t="s">
        <v>2745</v>
      </c>
      <c r="C2722" t="s">
        <v>1906</v>
      </c>
      <c r="D2722" t="s">
        <v>1907</v>
      </c>
      <c r="E2722">
        <v>3.5550000000000002</v>
      </c>
      <c r="F2722">
        <v>3.6080000000000001</v>
      </c>
      <c r="J2722">
        <f>AVERAGE(Table1_1[[#This Row],[2020]:[2024]])</f>
        <v>3.5815000000000001</v>
      </c>
      <c r="K2722" t="str">
        <f>IF(AVERAGE(Table1_1[[#This Row],[2020]:[2024]])&lt;=_xlfn.XLOOKUP(Table1_1[[#This Row],[Series Name]],Table4[Series Name],Table4[Global Average]),"Sotto la media","Sopra la media")</f>
        <v>Sopra la media</v>
      </c>
      <c r="L2722">
        <f>_xlfn.XLOOKUP(Table1_1[[#This Row],[Series Name]],Table4[Series Name],Table4[Global Average])</f>
        <v>2.485698412698413</v>
      </c>
    </row>
    <row r="2723" spans="1:12" x14ac:dyDescent="0.3">
      <c r="A2723" t="s">
        <v>2744</v>
      </c>
      <c r="B2723" t="s">
        <v>2745</v>
      </c>
      <c r="C2723" t="s">
        <v>1908</v>
      </c>
      <c r="D2723" t="s">
        <v>1909</v>
      </c>
      <c r="E2723">
        <v>7.8148575236511197</v>
      </c>
      <c r="J2723">
        <f>AVERAGE(Table1_1[[#This Row],[2020]:[2024]])</f>
        <v>7.8148575236511197</v>
      </c>
      <c r="K2723" t="str">
        <f>IF(AVERAGE(Table1_1[[#This Row],[2020]:[2024]])&lt;=_xlfn.XLOOKUP(Table1_1[[#This Row],[Series Name]],Table4[Series Name],Table4[Global Average]),"Sotto la media","Sopra la media")</f>
        <v>Sotto la media</v>
      </c>
      <c r="L2723">
        <f>_xlfn.XLOOKUP(Table1_1[[#This Row],[Series Name]],Table4[Series Name],Table4[Global Average])</f>
        <v>21.779362587959181</v>
      </c>
    </row>
    <row r="2724" spans="1:12" x14ac:dyDescent="0.3">
      <c r="A2724" t="s">
        <v>2744</v>
      </c>
      <c r="B2724" t="s">
        <v>2745</v>
      </c>
      <c r="C2724" t="s">
        <v>1914</v>
      </c>
      <c r="D2724" t="s">
        <v>1915</v>
      </c>
      <c r="E2724">
        <v>-2.7899732813239101E-2</v>
      </c>
      <c r="F2724">
        <v>-1.44246527925134E-2</v>
      </c>
      <c r="G2724">
        <v>8.7006865069270099E-3</v>
      </c>
      <c r="H2724">
        <v>2.9424749314785E-2</v>
      </c>
      <c r="J2724">
        <f>AVERAGE(Table1_1[[#This Row],[2020]:[2024]])</f>
        <v>-1.049737446010124E-3</v>
      </c>
      <c r="K2724" t="str">
        <f>IF(AVERAGE(Table1_1[[#This Row],[2020]:[2024]])&lt;=_xlfn.XLOOKUP(Table1_1[[#This Row],[Series Name]],Table4[Series Name],Table4[Global Average]),"Sotto la media","Sopra la media")</f>
        <v>Sotto la media</v>
      </c>
      <c r="L2724">
        <f>_xlfn.XLOOKUP(Table1_1[[#This Row],[Series Name]],Table4[Series Name],Table4[Global Average])</f>
        <v>6.1606744697200878E-2</v>
      </c>
    </row>
    <row r="2725" spans="1:12" x14ac:dyDescent="0.3">
      <c r="A2725" t="s">
        <v>2744</v>
      </c>
      <c r="B2725" t="s">
        <v>2745</v>
      </c>
      <c r="C2725" t="s">
        <v>1916</v>
      </c>
      <c r="D2725" t="s">
        <v>1917</v>
      </c>
      <c r="E2725">
        <v>8</v>
      </c>
      <c r="F2725">
        <v>8</v>
      </c>
      <c r="G2725">
        <v>8</v>
      </c>
      <c r="H2725">
        <v>8</v>
      </c>
      <c r="J2725">
        <f>AVERAGE(Table1_1[[#This Row],[2020]:[2024]])</f>
        <v>8</v>
      </c>
      <c r="K2725" t="str">
        <f>IF(AVERAGE(Table1_1[[#This Row],[2020]:[2024]])&lt;=_xlfn.XLOOKUP(Table1_1[[#This Row],[Series Name]],Table4[Series Name],Table4[Global Average]),"Sotto la media","Sopra la media")</f>
        <v>Sopra la media</v>
      </c>
      <c r="L2725">
        <f>_xlfn.XLOOKUP(Table1_1[[#This Row],[Series Name]],Table4[Series Name],Table4[Global Average])</f>
        <v>6.421875</v>
      </c>
    </row>
    <row r="2726" spans="1:12" x14ac:dyDescent="0.3">
      <c r="A2726" t="s">
        <v>2744</v>
      </c>
      <c r="B2726" t="s">
        <v>2745</v>
      </c>
      <c r="C2726" t="s">
        <v>1918</v>
      </c>
      <c r="D2726" t="s">
        <v>1919</v>
      </c>
      <c r="E2726">
        <v>47.641510009765597</v>
      </c>
      <c r="F2726">
        <v>46.698112487792997</v>
      </c>
      <c r="G2726">
        <v>46.226413726806598</v>
      </c>
      <c r="H2726">
        <v>47.393363952636697</v>
      </c>
      <c r="J2726">
        <f>AVERAGE(Table1_1[[#This Row],[2020]:[2024]])</f>
        <v>46.989850044250467</v>
      </c>
      <c r="K2726" t="str">
        <f>IF(AVERAGE(Table1_1[[#This Row],[2020]:[2024]])&lt;=_xlfn.XLOOKUP(Table1_1[[#This Row],[Series Name]],Table4[Series Name],Table4[Global Average]),"Sotto la media","Sopra la media")</f>
        <v>Sotto la media</v>
      </c>
      <c r="L2726">
        <f>_xlfn.XLOOKUP(Table1_1[[#This Row],[Series Name]],Table4[Series Name],Table4[Global Average])</f>
        <v>48.339485585689545</v>
      </c>
    </row>
    <row r="2727" spans="1:12" x14ac:dyDescent="0.3">
      <c r="A2727" t="s">
        <v>2744</v>
      </c>
      <c r="B2727" t="s">
        <v>2745</v>
      </c>
      <c r="C2727" t="s">
        <v>1920</v>
      </c>
      <c r="D2727" t="s">
        <v>1921</v>
      </c>
      <c r="E2727">
        <v>33.490566253662102</v>
      </c>
      <c r="F2727">
        <v>33.018867492675803</v>
      </c>
      <c r="G2727">
        <v>35.377357482910199</v>
      </c>
      <c r="H2727">
        <v>35.071090698242202</v>
      </c>
      <c r="J2727">
        <f>AVERAGE(Table1_1[[#This Row],[2020]:[2024]])</f>
        <v>34.239470481872573</v>
      </c>
      <c r="K2727" t="str">
        <f>IF(AVERAGE(Table1_1[[#This Row],[2020]:[2024]])&lt;=_xlfn.XLOOKUP(Table1_1[[#This Row],[Series Name]],Table4[Series Name],Table4[Global Average]),"Sotto la media","Sopra la media")</f>
        <v>Sotto la media</v>
      </c>
      <c r="L2727">
        <f>_xlfn.XLOOKUP(Table1_1[[#This Row],[Series Name]],Table4[Series Name],Table4[Global Average])</f>
        <v>35.780383571982384</v>
      </c>
    </row>
    <row r="2728" spans="1:12" x14ac:dyDescent="0.3">
      <c r="A2728" t="s">
        <v>2744</v>
      </c>
      <c r="B2728" t="s">
        <v>2745</v>
      </c>
      <c r="C2728" t="s">
        <v>1922</v>
      </c>
      <c r="D2728" t="s">
        <v>1923</v>
      </c>
      <c r="E2728">
        <v>56.603775024414098</v>
      </c>
      <c r="F2728">
        <v>57.075469970703097</v>
      </c>
      <c r="G2728">
        <v>56.132076263427699</v>
      </c>
      <c r="H2728">
        <v>55.924171447753899</v>
      </c>
      <c r="J2728">
        <f>AVERAGE(Table1_1[[#This Row],[2020]:[2024]])</f>
        <v>56.4338731765747</v>
      </c>
      <c r="K2728" t="str">
        <f>IF(AVERAGE(Table1_1[[#This Row],[2020]:[2024]])&lt;=_xlfn.XLOOKUP(Table1_1[[#This Row],[Series Name]],Table4[Series Name],Table4[Global Average]),"Sotto la media","Sopra la media")</f>
        <v>Sotto la media</v>
      </c>
      <c r="L2728">
        <f>_xlfn.XLOOKUP(Table1_1[[#This Row],[Series Name]],Table4[Series Name],Table4[Global Average])</f>
        <v>61.754867672920227</v>
      </c>
    </row>
    <row r="2729" spans="1:12" x14ac:dyDescent="0.3">
      <c r="A2729" t="s">
        <v>2744</v>
      </c>
      <c r="B2729" t="s">
        <v>2745</v>
      </c>
      <c r="C2729" t="s">
        <v>1924</v>
      </c>
      <c r="D2729" t="s">
        <v>1925</v>
      </c>
      <c r="E2729">
        <v>0.20862345397472401</v>
      </c>
      <c r="F2729">
        <v>0.21236267685890201</v>
      </c>
      <c r="G2729">
        <v>0.214086413383484</v>
      </c>
      <c r="H2729">
        <v>0.20809811353683499</v>
      </c>
      <c r="J2729">
        <f>AVERAGE(Table1_1[[#This Row],[2020]:[2024]])</f>
        <v>0.21079266443848627</v>
      </c>
      <c r="K2729" t="str">
        <f>IF(AVERAGE(Table1_1[[#This Row],[2020]:[2024]])&lt;=_xlfn.XLOOKUP(Table1_1[[#This Row],[Series Name]],Table4[Series Name],Table4[Global Average]),"Sotto la media","Sopra la media")</f>
        <v>Sotto la media</v>
      </c>
      <c r="L2729">
        <f>_xlfn.XLOOKUP(Table1_1[[#This Row],[Series Name]],Table4[Series Name],Table4[Global Average])</f>
        <v>0.23058227682486188</v>
      </c>
    </row>
    <row r="2730" spans="1:12" x14ac:dyDescent="0.3">
      <c r="A2730" t="s">
        <v>2744</v>
      </c>
      <c r="B2730" t="s">
        <v>2745</v>
      </c>
      <c r="C2730" t="s">
        <v>1926</v>
      </c>
      <c r="D2730" t="s">
        <v>1927</v>
      </c>
      <c r="E2730">
        <v>5.6128364240696698</v>
      </c>
      <c r="F2730">
        <v>5.49017093512232</v>
      </c>
      <c r="G2730">
        <v>5.4019690405883702</v>
      </c>
      <c r="H2730">
        <v>5.3299003800577696</v>
      </c>
      <c r="J2730">
        <f>AVERAGE(Table1_1[[#This Row],[2020]:[2024]])</f>
        <v>5.4587191949595324</v>
      </c>
      <c r="K2730" t="str">
        <f>IF(AVERAGE(Table1_1[[#This Row],[2020]:[2024]])&lt;=_xlfn.XLOOKUP(Table1_1[[#This Row],[Series Name]],Table4[Series Name],Table4[Global Average]),"Sotto la media","Sopra la media")</f>
        <v>Sotto la media</v>
      </c>
      <c r="L2730">
        <f>_xlfn.XLOOKUP(Table1_1[[#This Row],[Series Name]],Table4[Series Name],Table4[Global Average])</f>
        <v>7.6008546171051528</v>
      </c>
    </row>
    <row r="2731" spans="1:12" x14ac:dyDescent="0.3">
      <c r="A2731" t="s">
        <v>2744</v>
      </c>
      <c r="B2731" t="s">
        <v>2745</v>
      </c>
      <c r="C2731" t="s">
        <v>1928</v>
      </c>
      <c r="D2731" t="s">
        <v>1929</v>
      </c>
      <c r="E2731">
        <v>5.8168062847457804</v>
      </c>
      <c r="F2731">
        <v>5.6879917665909199</v>
      </c>
      <c r="G2731">
        <v>5.5974159671853601</v>
      </c>
      <c r="H2731">
        <v>5.5249761282907102</v>
      </c>
      <c r="J2731">
        <f>AVERAGE(Table1_1[[#This Row],[2020]:[2024]])</f>
        <v>5.6567975367031922</v>
      </c>
      <c r="K2731" t="str">
        <f>IF(AVERAGE(Table1_1[[#This Row],[2020]:[2024]])&lt;=_xlfn.XLOOKUP(Table1_1[[#This Row],[Series Name]],Table4[Series Name],Table4[Global Average]),"Sotto la media","Sopra la media")</f>
        <v>Sotto la media</v>
      </c>
      <c r="L2731">
        <f>_xlfn.XLOOKUP(Table1_1[[#This Row],[Series Name]],Table4[Series Name],Table4[Global Average])</f>
        <v>7.8144312500419213</v>
      </c>
    </row>
    <row r="2732" spans="1:12" x14ac:dyDescent="0.3">
      <c r="A2732" t="s">
        <v>2744</v>
      </c>
      <c r="B2732" t="s">
        <v>2745</v>
      </c>
      <c r="C2732" t="s">
        <v>1930</v>
      </c>
      <c r="D2732" t="s">
        <v>1931</v>
      </c>
      <c r="E2732">
        <v>18.3928572241369</v>
      </c>
      <c r="F2732">
        <v>18.1461171256033</v>
      </c>
      <c r="G2732">
        <v>17.881825195667101</v>
      </c>
      <c r="H2732">
        <v>17.594637649089702</v>
      </c>
      <c r="J2732">
        <f>AVERAGE(Table1_1[[#This Row],[2020]:[2024]])</f>
        <v>18.003859298624253</v>
      </c>
      <c r="K2732" t="str">
        <f>IF(AVERAGE(Table1_1[[#This Row],[2020]:[2024]])&lt;=_xlfn.XLOOKUP(Table1_1[[#This Row],[Series Name]],Table4[Series Name],Table4[Global Average]),"Sotto la media","Sopra la media")</f>
        <v>Sotto la media</v>
      </c>
      <c r="L2732">
        <f>_xlfn.XLOOKUP(Table1_1[[#This Row],[Series Name]],Table4[Series Name],Table4[Global Average])</f>
        <v>23.174034258868588</v>
      </c>
    </row>
    <row r="2733" spans="1:12" x14ac:dyDescent="0.3">
      <c r="A2733" t="s">
        <v>2744</v>
      </c>
      <c r="B2733" t="s">
        <v>2745</v>
      </c>
      <c r="C2733" t="s">
        <v>1932</v>
      </c>
      <c r="D2733" t="s">
        <v>1933</v>
      </c>
      <c r="E2733">
        <v>29659229</v>
      </c>
      <c r="F2733">
        <v>29318012</v>
      </c>
      <c r="G2733">
        <v>29008120</v>
      </c>
      <c r="H2733">
        <v>28696368</v>
      </c>
      <c r="J2733">
        <f>AVERAGE(Table1_1[[#This Row],[2020]:[2024]])</f>
        <v>29170432.25</v>
      </c>
      <c r="K2733" t="str">
        <f>IF(AVERAGE(Table1_1[[#This Row],[2020]:[2024]])&lt;=_xlfn.XLOOKUP(Table1_1[[#This Row],[Series Name]],Table4[Series Name],Table4[Global Average]),"Sotto la media","Sopra la media")</f>
        <v>Sopra la media</v>
      </c>
      <c r="L2733">
        <f>_xlfn.XLOOKUP(Table1_1[[#This Row],[Series Name]],Table4[Series Name],Table4[Global Average])</f>
        <v>10504803.819444444</v>
      </c>
    </row>
    <row r="2734" spans="1:12" x14ac:dyDescent="0.3">
      <c r="A2734" t="s">
        <v>2744</v>
      </c>
      <c r="B2734" t="s">
        <v>2745</v>
      </c>
      <c r="C2734" t="s">
        <v>1934</v>
      </c>
      <c r="D2734" t="s">
        <v>1935</v>
      </c>
      <c r="E2734">
        <v>17.997699531356599</v>
      </c>
      <c r="F2734">
        <v>17.758675829565998</v>
      </c>
      <c r="G2734">
        <v>17.500928095435601</v>
      </c>
      <c r="H2734">
        <v>17.2217547621389</v>
      </c>
      <c r="J2734">
        <f>AVERAGE(Table1_1[[#This Row],[2020]:[2024]])</f>
        <v>17.619764554624275</v>
      </c>
      <c r="K2734" t="str">
        <f>IF(AVERAGE(Table1_1[[#This Row],[2020]:[2024]])&lt;=_xlfn.XLOOKUP(Table1_1[[#This Row],[Series Name]],Table4[Series Name],Table4[Global Average]),"Sotto la media","Sopra la media")</f>
        <v>Sotto la media</v>
      </c>
      <c r="L2734">
        <f>_xlfn.XLOOKUP(Table1_1[[#This Row],[Series Name]],Table4[Series Name],Table4[Global Average])</f>
        <v>22.9099733767485</v>
      </c>
    </row>
    <row r="2735" spans="1:12" x14ac:dyDescent="0.3">
      <c r="A2735" t="s">
        <v>2744</v>
      </c>
      <c r="B2735" t="s">
        <v>2745</v>
      </c>
      <c r="C2735" t="s">
        <v>1936</v>
      </c>
      <c r="D2735" t="s">
        <v>1937</v>
      </c>
      <c r="E2735">
        <v>31318046</v>
      </c>
      <c r="F2735">
        <v>30935985</v>
      </c>
      <c r="G2735">
        <v>30586891</v>
      </c>
      <c r="H2735">
        <v>30230694</v>
      </c>
      <c r="J2735">
        <f>AVERAGE(Table1_1[[#This Row],[2020]:[2024]])</f>
        <v>30767904</v>
      </c>
      <c r="K2735" t="str">
        <f>IF(AVERAGE(Table1_1[[#This Row],[2020]:[2024]])&lt;=_xlfn.XLOOKUP(Table1_1[[#This Row],[Series Name]],Table4[Series Name],Table4[Global Average]),"Sotto la media","Sopra la media")</f>
        <v>Sopra la media</v>
      </c>
      <c r="L2735">
        <f>_xlfn.XLOOKUP(Table1_1[[#This Row],[Series Name]],Table4[Series Name],Table4[Global Average])</f>
        <v>11672827.097222224</v>
      </c>
    </row>
    <row r="2736" spans="1:12" x14ac:dyDescent="0.3">
      <c r="A2736" t="s">
        <v>2744</v>
      </c>
      <c r="B2736" t="s">
        <v>2745</v>
      </c>
      <c r="C2736" t="s">
        <v>1938</v>
      </c>
      <c r="D2736" t="s">
        <v>1939</v>
      </c>
      <c r="E2736">
        <v>18.7834222676323</v>
      </c>
      <c r="F2736">
        <v>18.529226869863201</v>
      </c>
      <c r="G2736">
        <v>18.258703183471301</v>
      </c>
      <c r="H2736">
        <v>17.9638474555023</v>
      </c>
      <c r="J2736">
        <f>AVERAGE(Table1_1[[#This Row],[2020]:[2024]])</f>
        <v>18.383799944117275</v>
      </c>
      <c r="K2736" t="str">
        <f>IF(AVERAGE(Table1_1[[#This Row],[2020]:[2024]])&lt;=_xlfn.XLOOKUP(Table1_1[[#This Row],[Series Name]],Table4[Series Name],Table4[Global Average]),"Sotto la media","Sopra la media")</f>
        <v>Sotto la media</v>
      </c>
      <c r="L2736">
        <f>_xlfn.XLOOKUP(Table1_1[[#This Row],[Series Name]],Table4[Series Name],Table4[Global Average])</f>
        <v>23.563731760869491</v>
      </c>
    </row>
    <row r="2737" spans="1:12" x14ac:dyDescent="0.3">
      <c r="A2737" t="s">
        <v>2744</v>
      </c>
      <c r="B2737" t="s">
        <v>2745</v>
      </c>
      <c r="C2737" t="s">
        <v>1940</v>
      </c>
      <c r="D2737" t="s">
        <v>1941</v>
      </c>
      <c r="E2737">
        <v>60977275</v>
      </c>
      <c r="F2737">
        <v>60253996</v>
      </c>
      <c r="G2737">
        <v>59595011</v>
      </c>
      <c r="H2737">
        <v>58927062</v>
      </c>
      <c r="J2737">
        <f>AVERAGE(Table1_1[[#This Row],[2020]:[2024]])</f>
        <v>59938336</v>
      </c>
      <c r="K2737" t="str">
        <f>IF(AVERAGE(Table1_1[[#This Row],[2020]:[2024]])&lt;=_xlfn.XLOOKUP(Table1_1[[#This Row],[Series Name]],Table4[Series Name],Table4[Global Average]),"Sotto la media","Sopra la media")</f>
        <v>Sopra la media</v>
      </c>
      <c r="L2737">
        <f>_xlfn.XLOOKUP(Table1_1[[#This Row],[Series Name]],Table4[Series Name],Table4[Global Average])</f>
        <v>22177630.944444444</v>
      </c>
    </row>
    <row r="2738" spans="1:12" x14ac:dyDescent="0.3">
      <c r="A2738" t="s">
        <v>2744</v>
      </c>
      <c r="B2738" t="s">
        <v>2745</v>
      </c>
      <c r="C2738" t="s">
        <v>1942</v>
      </c>
      <c r="D2738" t="s">
        <v>1943</v>
      </c>
      <c r="E2738">
        <v>5.9744228418828902</v>
      </c>
      <c r="F2738">
        <v>5.9331634680729</v>
      </c>
      <c r="G2738">
        <v>5.8763440075577398</v>
      </c>
      <c r="H2738">
        <v>5.7948549653470103</v>
      </c>
      <c r="J2738">
        <f>AVERAGE(Table1_1[[#This Row],[2020]:[2024]])</f>
        <v>5.8946963207151351</v>
      </c>
      <c r="K2738" t="str">
        <f>IF(AVERAGE(Table1_1[[#This Row],[2020]:[2024]])&lt;=_xlfn.XLOOKUP(Table1_1[[#This Row],[Series Name]],Table4[Series Name],Table4[Global Average]),"Sotto la media","Sopra la media")</f>
        <v>Sotto la media</v>
      </c>
      <c r="L2738">
        <f>_xlfn.XLOOKUP(Table1_1[[#This Row],[Series Name]],Table4[Series Name],Table4[Global Average])</f>
        <v>7.7341985184284638</v>
      </c>
    </row>
    <row r="2739" spans="1:12" x14ac:dyDescent="0.3">
      <c r="A2739" t="s">
        <v>2744</v>
      </c>
      <c r="B2739" t="s">
        <v>2745</v>
      </c>
      <c r="C2739" t="s">
        <v>1944</v>
      </c>
      <c r="D2739" t="s">
        <v>1945</v>
      </c>
      <c r="E2739">
        <v>6.24218386184209</v>
      </c>
      <c r="F2739">
        <v>6.1947245074564599</v>
      </c>
      <c r="G2739">
        <v>6.13166967959401</v>
      </c>
      <c r="H2739">
        <v>6.0409507842110601</v>
      </c>
      <c r="J2739">
        <f>AVERAGE(Table1_1[[#This Row],[2020]:[2024]])</f>
        <v>6.1523822082759052</v>
      </c>
      <c r="K2739" t="str">
        <f>IF(AVERAGE(Table1_1[[#This Row],[2020]:[2024]])&lt;=_xlfn.XLOOKUP(Table1_1[[#This Row],[Series Name]],Table4[Series Name],Table4[Global Average]),"Sotto la media","Sopra la media")</f>
        <v>Sotto la media</v>
      </c>
      <c r="L2739">
        <f>_xlfn.XLOOKUP(Table1_1[[#This Row],[Series Name]],Table4[Series Name],Table4[Global Average])</f>
        <v>7.9561227253007623</v>
      </c>
    </row>
    <row r="2740" spans="1:12" x14ac:dyDescent="0.3">
      <c r="A2740" t="s">
        <v>2744</v>
      </c>
      <c r="B2740" t="s">
        <v>2745</v>
      </c>
      <c r="C2740" t="s">
        <v>1946</v>
      </c>
      <c r="D2740" t="s">
        <v>1947</v>
      </c>
      <c r="E2740">
        <v>6.41044026540406</v>
      </c>
      <c r="F2740">
        <v>6.3353414263707997</v>
      </c>
      <c r="G2740">
        <v>6.2226150472894899</v>
      </c>
      <c r="H2740">
        <v>6.0969994167341497</v>
      </c>
      <c r="J2740">
        <f>AVERAGE(Table1_1[[#This Row],[2020]:[2024]])</f>
        <v>6.2663490389496248</v>
      </c>
      <c r="K2740" t="str">
        <f>IF(AVERAGE(Table1_1[[#This Row],[2020]:[2024]])&lt;=_xlfn.XLOOKUP(Table1_1[[#This Row],[Series Name]],Table4[Series Name],Table4[Global Average]),"Sotto la media","Sopra la media")</f>
        <v>Sotto la media</v>
      </c>
      <c r="L2740">
        <f>_xlfn.XLOOKUP(Table1_1[[#This Row],[Series Name]],Table4[Series Name],Table4[Global Average])</f>
        <v>7.5749202412148815</v>
      </c>
    </row>
    <row r="2741" spans="1:12" x14ac:dyDescent="0.3">
      <c r="A2741" t="s">
        <v>2744</v>
      </c>
      <c r="B2741" t="s">
        <v>2745</v>
      </c>
      <c r="C2741" t="s">
        <v>1948</v>
      </c>
      <c r="D2741" t="s">
        <v>1949</v>
      </c>
      <c r="E2741">
        <v>6.7244321210444102</v>
      </c>
      <c r="F2741">
        <v>6.6465105958157897</v>
      </c>
      <c r="G2741">
        <v>6.5296175366919398</v>
      </c>
      <c r="H2741">
        <v>6.3979205430005299</v>
      </c>
      <c r="J2741">
        <f>AVERAGE(Table1_1[[#This Row],[2020]:[2024]])</f>
        <v>6.5746201991381676</v>
      </c>
      <c r="K2741" t="str">
        <f>IF(AVERAGE(Table1_1[[#This Row],[2020]:[2024]])&lt;=_xlfn.XLOOKUP(Table1_1[[#This Row],[Series Name]],Table4[Series Name],Table4[Global Average]),"Sotto la media","Sopra la media")</f>
        <v>Sotto la media</v>
      </c>
      <c r="L2741">
        <f>_xlfn.XLOOKUP(Table1_1[[#This Row],[Series Name]],Table4[Series Name],Table4[Global Average])</f>
        <v>7.7931777855268036</v>
      </c>
    </row>
    <row r="2742" spans="1:12" x14ac:dyDescent="0.3">
      <c r="A2742" t="s">
        <v>2744</v>
      </c>
      <c r="B2742" t="s">
        <v>2745</v>
      </c>
      <c r="C2742" t="s">
        <v>1950</v>
      </c>
      <c r="D2742" t="s">
        <v>1951</v>
      </c>
      <c r="E2742">
        <v>6.3542734808969703</v>
      </c>
      <c r="F2742">
        <v>6.3590620985467998</v>
      </c>
      <c r="G2742">
        <v>6.3915490510513697</v>
      </c>
      <c r="H2742">
        <v>6.4122974644675796</v>
      </c>
      <c r="J2742">
        <f>AVERAGE(Table1_1[[#This Row],[2020]:[2024]])</f>
        <v>6.3792955237406801</v>
      </c>
      <c r="K2742" t="str">
        <f>IF(AVERAGE(Table1_1[[#This Row],[2020]:[2024]])&lt;=_xlfn.XLOOKUP(Table1_1[[#This Row],[Series Name]],Table4[Series Name],Table4[Global Average]),"Sotto la media","Sopra la media")</f>
        <v>Sotto la media</v>
      </c>
      <c r="L2742">
        <f>_xlfn.XLOOKUP(Table1_1[[#This Row],[Series Name]],Table4[Series Name],Table4[Global Average])</f>
        <v>7.2419374072164189</v>
      </c>
    </row>
    <row r="2743" spans="1:12" x14ac:dyDescent="0.3">
      <c r="A2743" t="s">
        <v>2744</v>
      </c>
      <c r="B2743" t="s">
        <v>2745</v>
      </c>
      <c r="C2743" t="s">
        <v>1952</v>
      </c>
      <c r="D2743" t="s">
        <v>1953</v>
      </c>
      <c r="E2743">
        <v>6.7003506523571099</v>
      </c>
      <c r="F2743">
        <v>6.7027499525292198</v>
      </c>
      <c r="G2743">
        <v>6.7342982535506497</v>
      </c>
      <c r="H2743">
        <v>6.7512246506484201</v>
      </c>
      <c r="J2743">
        <f>AVERAGE(Table1_1[[#This Row],[2020]:[2024]])</f>
        <v>6.7221558772713506</v>
      </c>
      <c r="K2743" t="str">
        <f>IF(AVERAGE(Table1_1[[#This Row],[2020]:[2024]])&lt;=_xlfn.XLOOKUP(Table1_1[[#This Row],[Series Name]],Table4[Series Name],Table4[Global Average]),"Sotto la media","Sopra la media")</f>
        <v>Sotto la media</v>
      </c>
      <c r="L2743">
        <f>_xlfn.XLOOKUP(Table1_1[[#This Row],[Series Name]],Table4[Series Name],Table4[Global Average])</f>
        <v>7.470633696004974</v>
      </c>
    </row>
    <row r="2744" spans="1:12" x14ac:dyDescent="0.3">
      <c r="A2744" t="s">
        <v>2744</v>
      </c>
      <c r="B2744" t="s">
        <v>2745</v>
      </c>
      <c r="C2744" t="s">
        <v>1954</v>
      </c>
      <c r="D2744" t="s">
        <v>1955</v>
      </c>
      <c r="E2744">
        <v>65.535230831926796</v>
      </c>
      <c r="F2744">
        <v>65.380112850591999</v>
      </c>
      <c r="G2744">
        <v>65.198554414687194</v>
      </c>
      <c r="H2744">
        <v>64.973542868556393</v>
      </c>
      <c r="J2744">
        <f>AVERAGE(Table1_1[[#This Row],[2020]:[2024]])</f>
        <v>65.271860241440606</v>
      </c>
      <c r="K2744" t="str">
        <f>IF(AVERAGE(Table1_1[[#This Row],[2020]:[2024]])&lt;=_xlfn.XLOOKUP(Table1_1[[#This Row],[Series Name]],Table4[Series Name],Table4[Global Average]),"Sotto la media","Sopra la media")</f>
        <v>Sotto la media</v>
      </c>
      <c r="L2744">
        <f>_xlfn.XLOOKUP(Table1_1[[#This Row],[Series Name]],Table4[Series Name],Table4[Global Average])</f>
        <v>65.682462308323522</v>
      </c>
    </row>
    <row r="2745" spans="1:12" x14ac:dyDescent="0.3">
      <c r="A2745" t="s">
        <v>2744</v>
      </c>
      <c r="B2745" t="s">
        <v>2745</v>
      </c>
      <c r="C2745" t="s">
        <v>1956</v>
      </c>
      <c r="D2745" t="s">
        <v>1957</v>
      </c>
      <c r="E2745">
        <v>106133260</v>
      </c>
      <c r="F2745">
        <v>106021277</v>
      </c>
      <c r="G2745">
        <v>106104050</v>
      </c>
      <c r="H2745">
        <v>106256922</v>
      </c>
      <c r="J2745">
        <f>AVERAGE(Table1_1[[#This Row],[2020]:[2024]])</f>
        <v>106128877.25</v>
      </c>
      <c r="K2745" t="str">
        <f>IF(AVERAGE(Table1_1[[#This Row],[2020]:[2024]])&lt;=_xlfn.XLOOKUP(Table1_1[[#This Row],[Series Name]],Table4[Series Name],Table4[Global Average]),"Sotto la media","Sopra la media")</f>
        <v>Sopra la media</v>
      </c>
      <c r="L2745">
        <f>_xlfn.XLOOKUP(Table1_1[[#This Row],[Series Name]],Table4[Series Name],Table4[Global Average])</f>
        <v>40133303.736111112</v>
      </c>
    </row>
    <row r="2746" spans="1:12" x14ac:dyDescent="0.3">
      <c r="A2746" t="s">
        <v>2744</v>
      </c>
      <c r="B2746" t="s">
        <v>2745</v>
      </c>
      <c r="C2746" t="s">
        <v>1958</v>
      </c>
      <c r="D2746" t="s">
        <v>1959</v>
      </c>
      <c r="E2746">
        <v>64.403376928348806</v>
      </c>
      <c r="F2746">
        <v>64.219821755830097</v>
      </c>
      <c r="G2746">
        <v>64.013776875360506</v>
      </c>
      <c r="H2746">
        <v>63.768719644830902</v>
      </c>
      <c r="J2746">
        <f>AVERAGE(Table1_1[[#This Row],[2020]:[2024]])</f>
        <v>64.101423801092579</v>
      </c>
      <c r="K2746" t="str">
        <f>IF(AVERAGE(Table1_1[[#This Row],[2020]:[2024]])&lt;=_xlfn.XLOOKUP(Table1_1[[#This Row],[Series Name]],Table4[Series Name],Table4[Global Average]),"Sotto la media","Sopra la media")</f>
        <v>Sotto la media</v>
      </c>
      <c r="L2746">
        <f>_xlfn.XLOOKUP(Table1_1[[#This Row],[Series Name]],Table4[Series Name],Table4[Global Average])</f>
        <v>64.799983599963312</v>
      </c>
    </row>
    <row r="2747" spans="1:12" x14ac:dyDescent="0.3">
      <c r="A2747" t="s">
        <v>2744</v>
      </c>
      <c r="B2747" t="s">
        <v>2745</v>
      </c>
      <c r="C2747" t="s">
        <v>1960</v>
      </c>
      <c r="D2747" t="s">
        <v>1961</v>
      </c>
      <c r="E2747">
        <v>111133680</v>
      </c>
      <c r="F2747">
        <v>111072719</v>
      </c>
      <c r="G2747">
        <v>111184092</v>
      </c>
      <c r="H2747">
        <v>111349151</v>
      </c>
      <c r="J2747">
        <f>AVERAGE(Table1_1[[#This Row],[2020]:[2024]])</f>
        <v>111184910.5</v>
      </c>
      <c r="K2747" t="str">
        <f>IF(AVERAGE(Table1_1[[#This Row],[2020]:[2024]])&lt;=_xlfn.XLOOKUP(Table1_1[[#This Row],[Series Name]],Table4[Series Name],Table4[Global Average]),"Sotto la media","Sopra la media")</f>
        <v>Sopra la media</v>
      </c>
      <c r="L2747">
        <f>_xlfn.XLOOKUP(Table1_1[[#This Row],[Series Name]],Table4[Series Name],Table4[Global Average])</f>
        <v>42153680.111111112</v>
      </c>
    </row>
    <row r="2748" spans="1:12" x14ac:dyDescent="0.3">
      <c r="A2748" t="s">
        <v>2744</v>
      </c>
      <c r="B2748" t="s">
        <v>2745</v>
      </c>
      <c r="C2748" t="s">
        <v>1962</v>
      </c>
      <c r="D2748" t="s">
        <v>1963</v>
      </c>
      <c r="E2748">
        <v>66.653929966874898</v>
      </c>
      <c r="F2748">
        <v>66.527432016431405</v>
      </c>
      <c r="G2748">
        <v>66.370830535313402</v>
      </c>
      <c r="H2748">
        <v>66.166497988676397</v>
      </c>
      <c r="J2748">
        <f>AVERAGE(Table1_1[[#This Row],[2020]:[2024]])</f>
        <v>66.429672626824029</v>
      </c>
      <c r="K2748" t="str">
        <f>IF(AVERAGE(Table1_1[[#This Row],[2020]:[2024]])&lt;=_xlfn.XLOOKUP(Table1_1[[#This Row],[Series Name]],Table4[Series Name],Table4[Global Average]),"Sotto la media","Sopra la media")</f>
        <v>Sotto la media</v>
      </c>
      <c r="L2748">
        <f>_xlfn.XLOOKUP(Table1_1[[#This Row],[Series Name]],Table4[Series Name],Table4[Global Average])</f>
        <v>66.435246710485501</v>
      </c>
    </row>
    <row r="2749" spans="1:12" x14ac:dyDescent="0.3">
      <c r="A2749" t="s">
        <v>2744</v>
      </c>
      <c r="B2749" t="s">
        <v>2745</v>
      </c>
      <c r="C2749" t="s">
        <v>1964</v>
      </c>
      <c r="D2749" t="s">
        <v>1965</v>
      </c>
      <c r="E2749">
        <v>217266941</v>
      </c>
      <c r="F2749">
        <v>217093996</v>
      </c>
      <c r="G2749">
        <v>217288142</v>
      </c>
      <c r="H2749">
        <v>217606073</v>
      </c>
      <c r="J2749">
        <f>AVERAGE(Table1_1[[#This Row],[2020]:[2024]])</f>
        <v>217313788</v>
      </c>
      <c r="K2749" t="str">
        <f>IF(AVERAGE(Table1_1[[#This Row],[2020]:[2024]])&lt;=_xlfn.XLOOKUP(Table1_1[[#This Row],[Series Name]],Table4[Series Name],Table4[Global Average]),"Sotto la media","Sopra la media")</f>
        <v>Sopra la media</v>
      </c>
      <c r="L2749">
        <f>_xlfn.XLOOKUP(Table1_1[[#This Row],[Series Name]],Table4[Series Name],Table4[Global Average])</f>
        <v>82286983.833333328</v>
      </c>
    </row>
    <row r="2750" spans="1:12" x14ac:dyDescent="0.3">
      <c r="A2750" t="s">
        <v>2744</v>
      </c>
      <c r="B2750" t="s">
        <v>2745</v>
      </c>
      <c r="C2750" t="s">
        <v>1966</v>
      </c>
      <c r="D2750" t="s">
        <v>1967</v>
      </c>
      <c r="E2750">
        <v>6.3625822154065599</v>
      </c>
      <c r="F2750">
        <v>6.3613089622414201</v>
      </c>
      <c r="G2750">
        <v>6.3534005741142803</v>
      </c>
      <c r="H2750">
        <v>6.33704026134847</v>
      </c>
      <c r="J2750">
        <f>AVERAGE(Table1_1[[#This Row],[2020]:[2024]])</f>
        <v>6.3535830032776826</v>
      </c>
      <c r="K2750" t="str">
        <f>IF(AVERAGE(Table1_1[[#This Row],[2020]:[2024]])&lt;=_xlfn.XLOOKUP(Table1_1[[#This Row],[Series Name]],Table4[Series Name],Table4[Global Average]),"Sotto la media","Sopra la media")</f>
        <v>Sotto la media</v>
      </c>
      <c r="L2750">
        <f>_xlfn.XLOOKUP(Table1_1[[#This Row],[Series Name]],Table4[Series Name],Table4[Global Average])</f>
        <v>7.2185766796791508</v>
      </c>
    </row>
    <row r="2751" spans="1:12" x14ac:dyDescent="0.3">
      <c r="A2751" t="s">
        <v>2744</v>
      </c>
      <c r="B2751" t="s">
        <v>2745</v>
      </c>
      <c r="C2751" t="s">
        <v>1968</v>
      </c>
      <c r="D2751" t="s">
        <v>1969</v>
      </c>
      <c r="E2751">
        <v>6.75068657184279</v>
      </c>
      <c r="F2751">
        <v>6.7396212559089701</v>
      </c>
      <c r="G2751">
        <v>6.7230736993672702</v>
      </c>
      <c r="H2751">
        <v>6.6986632749577399</v>
      </c>
      <c r="J2751">
        <f>AVERAGE(Table1_1[[#This Row],[2020]:[2024]])</f>
        <v>6.7280112005191928</v>
      </c>
      <c r="K2751" t="str">
        <f>IF(AVERAGE(Table1_1[[#This Row],[2020]:[2024]])&lt;=_xlfn.XLOOKUP(Table1_1[[#This Row],[Series Name]],Table4[Series Name],Table4[Global Average]),"Sotto la media","Sopra la media")</f>
        <v>Sotto la media</v>
      </c>
      <c r="L2751">
        <f>_xlfn.XLOOKUP(Table1_1[[#This Row],[Series Name]],Table4[Series Name],Table4[Global Average])</f>
        <v>7.5515782228926343</v>
      </c>
    </row>
    <row r="2752" spans="1:12" x14ac:dyDescent="0.3">
      <c r="A2752" t="s">
        <v>2744</v>
      </c>
      <c r="B2752" t="s">
        <v>2745</v>
      </c>
      <c r="C2752" t="s">
        <v>1970</v>
      </c>
      <c r="D2752" t="s">
        <v>1971</v>
      </c>
      <c r="E2752">
        <v>6.8016788906678398</v>
      </c>
      <c r="F2752">
        <v>6.6611493746085504</v>
      </c>
      <c r="G2752">
        <v>6.5297332612596302</v>
      </c>
      <c r="H2752">
        <v>6.4184312840646003</v>
      </c>
      <c r="J2752">
        <f>AVERAGE(Table1_1[[#This Row],[2020]:[2024]])</f>
        <v>6.6027482026501545</v>
      </c>
      <c r="K2752" t="str">
        <f>IF(AVERAGE(Table1_1[[#This Row],[2020]:[2024]])&lt;=_xlfn.XLOOKUP(Table1_1[[#This Row],[Series Name]],Table4[Series Name],Table4[Global Average]),"Sotto la media","Sopra la media")</f>
        <v>Sotto la media</v>
      </c>
      <c r="L2752">
        <f>_xlfn.XLOOKUP(Table1_1[[#This Row],[Series Name]],Table4[Series Name],Table4[Global Average])</f>
        <v>7.4315636290436</v>
      </c>
    </row>
    <row r="2753" spans="1:12" x14ac:dyDescent="0.3">
      <c r="A2753" t="s">
        <v>2744</v>
      </c>
      <c r="B2753" t="s">
        <v>2745</v>
      </c>
      <c r="C2753" t="s">
        <v>1972</v>
      </c>
      <c r="D2753" t="s">
        <v>1973</v>
      </c>
      <c r="E2753">
        <v>7.2239570378561604</v>
      </c>
      <c r="F2753">
        <v>7.0755530416327304</v>
      </c>
      <c r="G2753">
        <v>6.9351830853404097</v>
      </c>
      <c r="H2753">
        <v>6.8124450516271997</v>
      </c>
      <c r="J2753">
        <f>AVERAGE(Table1_1[[#This Row],[2020]:[2024]])</f>
        <v>7.0117845541141248</v>
      </c>
      <c r="K2753" t="str">
        <f>IF(AVERAGE(Table1_1[[#This Row],[2020]:[2024]])&lt;=_xlfn.XLOOKUP(Table1_1[[#This Row],[Series Name]],Table4[Series Name],Table4[Global Average]),"Sotto la media","Sopra la media")</f>
        <v>Sotto la media</v>
      </c>
      <c r="L2753">
        <f>_xlfn.XLOOKUP(Table1_1[[#This Row],[Series Name]],Table4[Series Name],Table4[Global Average])</f>
        <v>7.7939464895142523</v>
      </c>
    </row>
    <row r="2754" spans="1:12" x14ac:dyDescent="0.3">
      <c r="A2754" t="s">
        <v>2744</v>
      </c>
      <c r="B2754" t="s">
        <v>2745</v>
      </c>
      <c r="C2754" t="s">
        <v>1974</v>
      </c>
      <c r="D2754" t="s">
        <v>1975</v>
      </c>
      <c r="E2754">
        <v>6.8750383369212402</v>
      </c>
      <c r="F2754">
        <v>6.9333903185268699</v>
      </c>
      <c r="G2754">
        <v>6.9578896377593402</v>
      </c>
      <c r="H2754">
        <v>6.9298374689074898</v>
      </c>
      <c r="J2754">
        <f>AVERAGE(Table1_1[[#This Row],[2020]:[2024]])</f>
        <v>6.9240389405287353</v>
      </c>
      <c r="K2754" t="str">
        <f>IF(AVERAGE(Table1_1[[#This Row],[2020]:[2024]])&lt;=_xlfn.XLOOKUP(Table1_1[[#This Row],[Series Name]],Table4[Series Name],Table4[Global Average]),"Sotto la media","Sopra la media")</f>
        <v>Sotto la media</v>
      </c>
      <c r="L2754">
        <f>_xlfn.XLOOKUP(Table1_1[[#This Row],[Series Name]],Table4[Series Name],Table4[Global Average])</f>
        <v>7.4624326230638856</v>
      </c>
    </row>
    <row r="2755" spans="1:12" x14ac:dyDescent="0.3">
      <c r="A2755" t="s">
        <v>2744</v>
      </c>
      <c r="B2755" t="s">
        <v>2745</v>
      </c>
      <c r="C2755" t="s">
        <v>1976</v>
      </c>
      <c r="D2755" t="s">
        <v>1977</v>
      </c>
      <c r="E2755">
        <v>7.2814334251792898</v>
      </c>
      <c r="F2755">
        <v>7.3405769905421598</v>
      </c>
      <c r="G2755">
        <v>7.36530698809102</v>
      </c>
      <c r="H2755">
        <v>7.3380695276593402</v>
      </c>
      <c r="J2755">
        <f>AVERAGE(Table1_1[[#This Row],[2020]:[2024]])</f>
        <v>7.331346732867952</v>
      </c>
      <c r="K2755" t="str">
        <f>IF(AVERAGE(Table1_1[[#This Row],[2020]:[2024]])&lt;=_xlfn.XLOOKUP(Table1_1[[#This Row],[Series Name]],Table4[Series Name],Table4[Global Average]),"Sotto la media","Sopra la media")</f>
        <v>Sotto la media</v>
      </c>
      <c r="L2755">
        <f>_xlfn.XLOOKUP(Table1_1[[#This Row],[Series Name]],Table4[Series Name],Table4[Global Average])</f>
        <v>7.9024184681942193</v>
      </c>
    </row>
    <row r="2756" spans="1:12" x14ac:dyDescent="0.3">
      <c r="A2756" t="s">
        <v>2744</v>
      </c>
      <c r="B2756" t="s">
        <v>2745</v>
      </c>
      <c r="C2756" t="s">
        <v>1978</v>
      </c>
      <c r="D2756" t="s">
        <v>1979</v>
      </c>
      <c r="E2756">
        <v>6.6615425618125697</v>
      </c>
      <c r="F2756">
        <v>6.6737297418186898</v>
      </c>
      <c r="G2756">
        <v>6.6764497267514802</v>
      </c>
      <c r="H2756">
        <v>6.6897079700602999</v>
      </c>
      <c r="J2756">
        <f>AVERAGE(Table1_1[[#This Row],[2020]:[2024]])</f>
        <v>6.6753575001107608</v>
      </c>
      <c r="K2756" t="str">
        <f>IF(AVERAGE(Table1_1[[#This Row],[2020]:[2024]])&lt;=_xlfn.XLOOKUP(Table1_1[[#This Row],[Series Name]],Table4[Series Name],Table4[Global Average]),"Sotto la media","Sopra la media")</f>
        <v>Sotto la media</v>
      </c>
      <c r="L2756">
        <f>_xlfn.XLOOKUP(Table1_1[[#This Row],[Series Name]],Table4[Series Name],Table4[Global Average])</f>
        <v>6.9768969408275234</v>
      </c>
    </row>
    <row r="2757" spans="1:12" x14ac:dyDescent="0.3">
      <c r="A2757" t="s">
        <v>2744</v>
      </c>
      <c r="B2757" t="s">
        <v>2745</v>
      </c>
      <c r="C2757" t="s">
        <v>1980</v>
      </c>
      <c r="D2757" t="s">
        <v>1981</v>
      </c>
      <c r="E2757">
        <v>7.0076409010192</v>
      </c>
      <c r="F2757">
        <v>7.0285245678142303</v>
      </c>
      <c r="G2757">
        <v>7.0400282094870104</v>
      </c>
      <c r="H2757">
        <v>7.0614549673077001</v>
      </c>
      <c r="J2757">
        <f>AVERAGE(Table1_1[[#This Row],[2020]:[2024]])</f>
        <v>7.0344121614070358</v>
      </c>
      <c r="K2757" t="str">
        <f>IF(AVERAGE(Table1_1[[#This Row],[2020]:[2024]])&lt;=_xlfn.XLOOKUP(Table1_1[[#This Row],[Series Name]],Table4[Series Name],Table4[Global Average]),"Sotto la media","Sopra la media")</f>
        <v>Sotto la media</v>
      </c>
      <c r="L2757">
        <f>_xlfn.XLOOKUP(Table1_1[[#This Row],[Series Name]],Table4[Series Name],Table4[Global Average])</f>
        <v>7.3577070499321691</v>
      </c>
    </row>
    <row r="2758" spans="1:12" x14ac:dyDescent="0.3">
      <c r="A2758" t="s">
        <v>2744</v>
      </c>
      <c r="B2758" t="s">
        <v>2745</v>
      </c>
      <c r="C2758" t="s">
        <v>1982</v>
      </c>
      <c r="D2758" t="s">
        <v>1983</v>
      </c>
      <c r="E2758">
        <v>6.2109678134447899</v>
      </c>
      <c r="F2758">
        <v>6.3279989123287601</v>
      </c>
      <c r="G2758">
        <v>6.4232016399874201</v>
      </c>
      <c r="H2758">
        <v>6.4913284705423502</v>
      </c>
      <c r="J2758">
        <f>AVERAGE(Table1_1[[#This Row],[2020]:[2024]])</f>
        <v>6.3633742090758298</v>
      </c>
      <c r="K2758" t="str">
        <f>IF(AVERAGE(Table1_1[[#This Row],[2020]:[2024]])&lt;=_xlfn.XLOOKUP(Table1_1[[#This Row],[Series Name]],Table4[Series Name],Table4[Global Average]),"Sotto la media","Sopra la media")</f>
        <v>Sotto la media</v>
      </c>
      <c r="L2758">
        <f>_xlfn.XLOOKUP(Table1_1[[#This Row],[Series Name]],Table4[Series Name],Table4[Global Average])</f>
        <v>6.3986021377351321</v>
      </c>
    </row>
    <row r="2759" spans="1:12" x14ac:dyDescent="0.3">
      <c r="A2759" t="s">
        <v>2744</v>
      </c>
      <c r="B2759" t="s">
        <v>2745</v>
      </c>
      <c r="C2759" t="s">
        <v>1984</v>
      </c>
      <c r="D2759" t="s">
        <v>1985</v>
      </c>
      <c r="E2759">
        <v>6.4747462544732901</v>
      </c>
      <c r="F2759">
        <v>6.6009321022930498</v>
      </c>
      <c r="G2759">
        <v>6.7066095248056099</v>
      </c>
      <c r="H2759">
        <v>6.7867368230133298</v>
      </c>
      <c r="J2759">
        <f>AVERAGE(Table1_1[[#This Row],[2020]:[2024]])</f>
        <v>6.6422561761463204</v>
      </c>
      <c r="K2759" t="str">
        <f>IF(AVERAGE(Table1_1[[#This Row],[2020]:[2024]])&lt;=_xlfn.XLOOKUP(Table1_1[[#This Row],[Series Name]],Table4[Series Name],Table4[Global Average]),"Sotto la media","Sopra la media")</f>
        <v>Sopra la media</v>
      </c>
      <c r="L2759">
        <f>_xlfn.XLOOKUP(Table1_1[[#This Row],[Series Name]],Table4[Series Name],Table4[Global Average])</f>
        <v>6.6313769525578952</v>
      </c>
    </row>
    <row r="2760" spans="1:12" x14ac:dyDescent="0.3">
      <c r="A2760" t="s">
        <v>2744</v>
      </c>
      <c r="B2760" t="s">
        <v>2745</v>
      </c>
      <c r="C2760" t="s">
        <v>1986</v>
      </c>
      <c r="D2760" t="s">
        <v>1987</v>
      </c>
      <c r="E2760">
        <v>6.00278331048876</v>
      </c>
      <c r="F2760">
        <v>5.8873803682555197</v>
      </c>
      <c r="G2760">
        <v>5.8558043087659604</v>
      </c>
      <c r="H2760">
        <v>5.9018661835980399</v>
      </c>
      <c r="J2760">
        <f>AVERAGE(Table1_1[[#This Row],[2020]:[2024]])</f>
        <v>5.9119585427770698</v>
      </c>
      <c r="K2760" t="str">
        <f>IF(AVERAGE(Table1_1[[#This Row],[2020]:[2024]])&lt;=_xlfn.XLOOKUP(Table1_1[[#This Row],[Series Name]],Table4[Series Name],Table4[Global Average]),"Sotto la media","Sopra la media")</f>
        <v>Sotto la media</v>
      </c>
      <c r="L2760">
        <f>_xlfn.XLOOKUP(Table1_1[[#This Row],[Series Name]],Table4[Series Name],Table4[Global Average])</f>
        <v>6.0364037081499431</v>
      </c>
    </row>
    <row r="2761" spans="1:12" x14ac:dyDescent="0.3">
      <c r="A2761" t="s">
        <v>2744</v>
      </c>
      <c r="B2761" t="s">
        <v>2745</v>
      </c>
      <c r="C2761" t="s">
        <v>1988</v>
      </c>
      <c r="D2761" t="s">
        <v>1989</v>
      </c>
      <c r="E2761">
        <v>6.2049060447230797</v>
      </c>
      <c r="F2761">
        <v>6.0913520210886496</v>
      </c>
      <c r="G2761">
        <v>6.065627745185</v>
      </c>
      <c r="H2761">
        <v>6.1198084918758804</v>
      </c>
      <c r="J2761">
        <f>AVERAGE(Table1_1[[#This Row],[2020]:[2024]])</f>
        <v>6.120423575718152</v>
      </c>
      <c r="K2761" t="str">
        <f>IF(AVERAGE(Table1_1[[#This Row],[2020]:[2024]])&lt;=_xlfn.XLOOKUP(Table1_1[[#This Row],[Series Name]],Table4[Series Name],Table4[Global Average]),"Sotto la media","Sopra la media")</f>
        <v>Sotto la media</v>
      </c>
      <c r="L2761">
        <f>_xlfn.XLOOKUP(Table1_1[[#This Row],[Series Name]],Table4[Series Name],Table4[Global Average])</f>
        <v>6.134594433398731</v>
      </c>
    </row>
    <row r="2762" spans="1:12" x14ac:dyDescent="0.3">
      <c r="A2762" t="s">
        <v>2744</v>
      </c>
      <c r="B2762" t="s">
        <v>2745</v>
      </c>
      <c r="C2762" t="s">
        <v>1990</v>
      </c>
      <c r="D2762" t="s">
        <v>1991</v>
      </c>
      <c r="E2762">
        <v>6.1733441045209503</v>
      </c>
      <c r="F2762">
        <v>6.1598968486163903</v>
      </c>
      <c r="G2762">
        <v>6.1208779259158304</v>
      </c>
      <c r="H2762">
        <v>6.0515493466825303</v>
      </c>
      <c r="J2762">
        <f>AVERAGE(Table1_1[[#This Row],[2020]:[2024]])</f>
        <v>6.126417056433926</v>
      </c>
      <c r="K2762" t="str">
        <f>IF(AVERAGE(Table1_1[[#This Row],[2020]:[2024]])&lt;=_xlfn.XLOOKUP(Table1_1[[#This Row],[Series Name]],Table4[Series Name],Table4[Global Average]),"Sotto la media","Sopra la media")</f>
        <v>Sopra la media</v>
      </c>
      <c r="L2762">
        <f>_xlfn.XLOOKUP(Table1_1[[#This Row],[Series Name]],Table4[Series Name],Table4[Global Average])</f>
        <v>5.8321798630486716</v>
      </c>
    </row>
    <row r="2763" spans="1:12" x14ac:dyDescent="0.3">
      <c r="A2763" t="s">
        <v>2744</v>
      </c>
      <c r="B2763" t="s">
        <v>2745</v>
      </c>
      <c r="C2763" t="s">
        <v>1992</v>
      </c>
      <c r="D2763" t="s">
        <v>1993</v>
      </c>
      <c r="E2763">
        <v>6.29959756980523</v>
      </c>
      <c r="F2763">
        <v>6.2954563341445002</v>
      </c>
      <c r="G2763">
        <v>6.2622192337843003</v>
      </c>
      <c r="H2763">
        <v>6.19678195113916</v>
      </c>
      <c r="J2763">
        <f>AVERAGE(Table1_1[[#This Row],[2020]:[2024]])</f>
        <v>6.2635137722182979</v>
      </c>
      <c r="K2763" t="str">
        <f>IF(AVERAGE(Table1_1[[#This Row],[2020]:[2024]])&lt;=_xlfn.XLOOKUP(Table1_1[[#This Row],[Series Name]],Table4[Series Name],Table4[Global Average]),"Sotto la media","Sopra la media")</f>
        <v>Sopra la media</v>
      </c>
      <c r="L2763">
        <f>_xlfn.XLOOKUP(Table1_1[[#This Row],[Series Name]],Table4[Series Name],Table4[Global Average])</f>
        <v>5.8134652407078899</v>
      </c>
    </row>
    <row r="2764" spans="1:12" x14ac:dyDescent="0.3">
      <c r="A2764" t="s">
        <v>2744</v>
      </c>
      <c r="B2764" t="s">
        <v>2745</v>
      </c>
      <c r="C2764" t="s">
        <v>1994</v>
      </c>
      <c r="D2764" t="s">
        <v>1995</v>
      </c>
      <c r="E2764">
        <v>6.5891245824803901</v>
      </c>
      <c r="F2764">
        <v>6.4546286024778601</v>
      </c>
      <c r="G2764">
        <v>6.2955274751424701</v>
      </c>
      <c r="H2764">
        <v>6.14502718906824</v>
      </c>
      <c r="J2764">
        <f>AVERAGE(Table1_1[[#This Row],[2020]:[2024]])</f>
        <v>6.3710769622922401</v>
      </c>
      <c r="K2764" t="str">
        <f>IF(AVERAGE(Table1_1[[#This Row],[2020]:[2024]])&lt;=_xlfn.XLOOKUP(Table1_1[[#This Row],[Series Name]],Table4[Series Name],Table4[Global Average]),"Sotto la media","Sopra la media")</f>
        <v>Sopra la media</v>
      </c>
      <c r="L2764">
        <f>_xlfn.XLOOKUP(Table1_1[[#This Row],[Series Name]],Table4[Series Name],Table4[Global Average])</f>
        <v>5.512563858563853</v>
      </c>
    </row>
    <row r="2765" spans="1:12" x14ac:dyDescent="0.3">
      <c r="A2765" t="s">
        <v>2744</v>
      </c>
      <c r="B2765" t="s">
        <v>2745</v>
      </c>
      <c r="C2765" t="s">
        <v>1996</v>
      </c>
      <c r="D2765" t="s">
        <v>1997</v>
      </c>
      <c r="E2765">
        <v>6.5806629499836902</v>
      </c>
      <c r="F2765">
        <v>6.45391257801018</v>
      </c>
      <c r="G2765">
        <v>6.3034267073586197</v>
      </c>
      <c r="H2765">
        <v>6.1635060200736902</v>
      </c>
      <c r="J2765">
        <f>AVERAGE(Table1_1[[#This Row],[2020]:[2024]])</f>
        <v>6.3753770638565452</v>
      </c>
      <c r="K2765" t="str">
        <f>IF(AVERAGE(Table1_1[[#This Row],[2020]:[2024]])&lt;=_xlfn.XLOOKUP(Table1_1[[#This Row],[Series Name]],Table4[Series Name],Table4[Global Average]),"Sotto la media","Sopra la media")</f>
        <v>Sopra la media</v>
      </c>
      <c r="L2765">
        <f>_xlfn.XLOOKUP(Table1_1[[#This Row],[Series Name]],Table4[Series Name],Table4[Global Average])</f>
        <v>5.3572637108722061</v>
      </c>
    </row>
    <row r="2766" spans="1:12" x14ac:dyDescent="0.3">
      <c r="A2766" t="s">
        <v>2744</v>
      </c>
      <c r="B2766" t="s">
        <v>2745</v>
      </c>
      <c r="C2766" t="s">
        <v>1998</v>
      </c>
      <c r="D2766" t="s">
        <v>1999</v>
      </c>
      <c r="E2766">
        <v>6.3720416317087398</v>
      </c>
      <c r="F2766">
        <v>6.4012765284092197</v>
      </c>
      <c r="G2766">
        <v>6.4093432746127004</v>
      </c>
      <c r="H2766">
        <v>6.3916340060912997</v>
      </c>
      <c r="J2766">
        <f>AVERAGE(Table1_1[[#This Row],[2020]:[2024]])</f>
        <v>6.3935738602054908</v>
      </c>
      <c r="K2766" t="str">
        <f>IF(AVERAGE(Table1_1[[#This Row],[2020]:[2024]])&lt;=_xlfn.XLOOKUP(Table1_1[[#This Row],[Series Name]],Table4[Series Name],Table4[Global Average]),"Sotto la media","Sopra la media")</f>
        <v>Sopra la media</v>
      </c>
      <c r="L2766">
        <f>_xlfn.XLOOKUP(Table1_1[[#This Row],[Series Name]],Table4[Series Name],Table4[Global Average])</f>
        <v>4.6888267526351344</v>
      </c>
    </row>
    <row r="2767" spans="1:12" x14ac:dyDescent="0.3">
      <c r="A2767" t="s">
        <v>2744</v>
      </c>
      <c r="B2767" t="s">
        <v>2745</v>
      </c>
      <c r="C2767" t="s">
        <v>2000</v>
      </c>
      <c r="D2767" t="s">
        <v>2001</v>
      </c>
      <c r="E2767">
        <v>6.12994855963505</v>
      </c>
      <c r="F2767">
        <v>6.1987531724677201</v>
      </c>
      <c r="G2767">
        <v>6.2350570883435399</v>
      </c>
      <c r="H2767">
        <v>6.2378072303738996</v>
      </c>
      <c r="J2767">
        <f>AVERAGE(Table1_1[[#This Row],[2020]:[2024]])</f>
        <v>6.2003915127050524</v>
      </c>
      <c r="K2767" t="str">
        <f>IF(AVERAGE(Table1_1[[#This Row],[2020]:[2024]])&lt;=_xlfn.XLOOKUP(Table1_1[[#This Row],[Series Name]],Table4[Series Name],Table4[Global Average]),"Sotto la media","Sopra la media")</f>
        <v>Sopra la media</v>
      </c>
      <c r="L2767">
        <f>_xlfn.XLOOKUP(Table1_1[[#This Row],[Series Name]],Table4[Series Name],Table4[Global Average])</f>
        <v>4.422262446410528</v>
      </c>
    </row>
    <row r="2768" spans="1:12" x14ac:dyDescent="0.3">
      <c r="A2768" t="s">
        <v>2744</v>
      </c>
      <c r="B2768" t="s">
        <v>2745</v>
      </c>
      <c r="C2768" t="s">
        <v>2002</v>
      </c>
      <c r="D2768" t="s">
        <v>2003</v>
      </c>
      <c r="E2768">
        <v>16.0719119439363</v>
      </c>
      <c r="F2768">
        <v>16.4737700238047</v>
      </c>
      <c r="G2768">
        <v>16.9196203896458</v>
      </c>
      <c r="H2768">
        <v>17.431819482353902</v>
      </c>
      <c r="J2768">
        <f>AVERAGE(Table1_1[[#This Row],[2020]:[2024]])</f>
        <v>16.724280459935176</v>
      </c>
      <c r="K2768" t="str">
        <f>IF(AVERAGE(Table1_1[[#This Row],[2020]:[2024]])&lt;=_xlfn.XLOOKUP(Table1_1[[#This Row],[Series Name]],Table4[Series Name],Table4[Global Average]),"Sotto la media","Sopra la media")</f>
        <v>Sopra la media</v>
      </c>
      <c r="L2768">
        <f>_xlfn.XLOOKUP(Table1_1[[#This Row],[Series Name]],Table4[Series Name],Table4[Global Average])</f>
        <v>11.143503432807886</v>
      </c>
    </row>
    <row r="2769" spans="1:12" x14ac:dyDescent="0.3">
      <c r="A2769" t="s">
        <v>2744</v>
      </c>
      <c r="B2769" t="s">
        <v>2745</v>
      </c>
      <c r="C2769" t="s">
        <v>2004</v>
      </c>
      <c r="D2769" t="s">
        <v>2005</v>
      </c>
      <c r="E2769">
        <v>29002068</v>
      </c>
      <c r="F2769">
        <v>29751915</v>
      </c>
      <c r="G2769">
        <v>30639727</v>
      </c>
      <c r="H2769">
        <v>31675306</v>
      </c>
      <c r="J2769">
        <f>AVERAGE(Table1_1[[#This Row],[2020]:[2024]])</f>
        <v>30267254</v>
      </c>
      <c r="K2769" t="str">
        <f>IF(AVERAGE(Table1_1[[#This Row],[2020]:[2024]])&lt;=_xlfn.XLOOKUP(Table1_1[[#This Row],[Series Name]],Table4[Series Name],Table4[Global Average]),"Sotto la media","Sopra la media")</f>
        <v>Sopra la media</v>
      </c>
      <c r="L2769">
        <f>_xlfn.XLOOKUP(Table1_1[[#This Row],[Series Name]],Table4[Series Name],Table4[Global Average])</f>
        <v>9470524.25</v>
      </c>
    </row>
    <row r="2770" spans="1:12" x14ac:dyDescent="0.3">
      <c r="A2770" t="s">
        <v>2744</v>
      </c>
      <c r="B2770" t="s">
        <v>2745</v>
      </c>
      <c r="C2770" t="s">
        <v>2006</v>
      </c>
      <c r="D2770" t="s">
        <v>2007</v>
      </c>
      <c r="E2770">
        <v>17.598923540294599</v>
      </c>
      <c r="F2770">
        <v>18.021502414603901</v>
      </c>
      <c r="G2770">
        <v>18.4852950292039</v>
      </c>
      <c r="H2770">
        <v>19.009525593030201</v>
      </c>
      <c r="J2770">
        <f>AVERAGE(Table1_1[[#This Row],[2020]:[2024]])</f>
        <v>18.278811644283152</v>
      </c>
      <c r="K2770" t="str">
        <f>IF(AVERAGE(Table1_1[[#This Row],[2020]:[2024]])&lt;=_xlfn.XLOOKUP(Table1_1[[#This Row],[Series Name]],Table4[Series Name],Table4[Global Average]),"Sotto la media","Sopra la media")</f>
        <v>Sopra la media</v>
      </c>
      <c r="L2770">
        <f>_xlfn.XLOOKUP(Table1_1[[#This Row],[Series Name]],Table4[Series Name],Table4[Global Average])</f>
        <v>12.290043023288192</v>
      </c>
    </row>
    <row r="2771" spans="1:12" x14ac:dyDescent="0.3">
      <c r="A2771" t="s">
        <v>2744</v>
      </c>
      <c r="B2771" t="s">
        <v>2745</v>
      </c>
      <c r="C2771" t="s">
        <v>2008</v>
      </c>
      <c r="D2771" t="s">
        <v>2009</v>
      </c>
      <c r="E2771">
        <v>24280648</v>
      </c>
      <c r="F2771">
        <v>24949070</v>
      </c>
      <c r="G2771">
        <v>25748530</v>
      </c>
      <c r="H2771">
        <v>26706454</v>
      </c>
      <c r="J2771">
        <f>AVERAGE(Table1_1[[#This Row],[2020]:[2024]])</f>
        <v>25421175.5</v>
      </c>
      <c r="K2771" t="str">
        <f>IF(AVERAGE(Table1_1[[#This Row],[2020]:[2024]])&lt;=_xlfn.XLOOKUP(Table1_1[[#This Row],[Series Name]],Table4[Series Name],Table4[Global Average]),"Sotto la media","Sopra la media")</f>
        <v>Sopra la media</v>
      </c>
      <c r="L2771">
        <f>_xlfn.XLOOKUP(Table1_1[[#This Row],[Series Name]],Table4[Series Name],Table4[Global Average])</f>
        <v>7779662.555555556</v>
      </c>
    </row>
    <row r="2772" spans="1:12" x14ac:dyDescent="0.3">
      <c r="A2772" t="s">
        <v>2744</v>
      </c>
      <c r="B2772" t="s">
        <v>2745</v>
      </c>
      <c r="C2772" t="s">
        <v>2010</v>
      </c>
      <c r="D2772" t="s">
        <v>2011</v>
      </c>
      <c r="E2772">
        <v>14.5626477654928</v>
      </c>
      <c r="F2772">
        <v>14.943341113705401</v>
      </c>
      <c r="G2772">
        <v>15.3704662812153</v>
      </c>
      <c r="H2772">
        <v>15.869654555821301</v>
      </c>
      <c r="J2772">
        <f>AVERAGE(Table1_1[[#This Row],[2020]:[2024]])</f>
        <v>15.1865274290587</v>
      </c>
      <c r="K2772" t="str">
        <f>IF(AVERAGE(Table1_1[[#This Row],[2020]:[2024]])&lt;=_xlfn.XLOOKUP(Table1_1[[#This Row],[Series Name]],Table4[Series Name],Table4[Global Average]),"Sotto la media","Sopra la media")</f>
        <v>Sopra la media</v>
      </c>
      <c r="L2772">
        <f>_xlfn.XLOOKUP(Table1_1[[#This Row],[Series Name]],Table4[Series Name],Table4[Global Average])</f>
        <v>10.001021528645014</v>
      </c>
    </row>
    <row r="2773" spans="1:12" x14ac:dyDescent="0.3">
      <c r="A2773" t="s">
        <v>2744</v>
      </c>
      <c r="B2773" t="s">
        <v>2745</v>
      </c>
      <c r="C2773" t="s">
        <v>2012</v>
      </c>
      <c r="D2773" t="s">
        <v>2013</v>
      </c>
      <c r="E2773">
        <v>53282717</v>
      </c>
      <c r="F2773">
        <v>54700985</v>
      </c>
      <c r="G2773">
        <v>56388258</v>
      </c>
      <c r="H2773">
        <v>58381760</v>
      </c>
      <c r="J2773">
        <f>AVERAGE(Table1_1[[#This Row],[2020]:[2024]])</f>
        <v>55688430</v>
      </c>
      <c r="K2773" t="str">
        <f>IF(AVERAGE(Table1_1[[#This Row],[2020]:[2024]])&lt;=_xlfn.XLOOKUP(Table1_1[[#This Row],[Series Name]],Table4[Series Name],Table4[Global Average]),"Sotto la media","Sopra la media")</f>
        <v>Sopra la media</v>
      </c>
      <c r="L2773">
        <f>_xlfn.XLOOKUP(Table1_1[[#This Row],[Series Name]],Table4[Series Name],Table4[Global Average])</f>
        <v>17250186.888888888</v>
      </c>
    </row>
    <row r="2774" spans="1:12" x14ac:dyDescent="0.3">
      <c r="A2774" t="s">
        <v>2744</v>
      </c>
      <c r="B2774" t="s">
        <v>2745</v>
      </c>
      <c r="C2774" t="s">
        <v>2014</v>
      </c>
      <c r="D2774" t="s">
        <v>2015</v>
      </c>
      <c r="E2774">
        <v>5.5104734550023302</v>
      </c>
      <c r="F2774">
        <v>5.6386153066264697</v>
      </c>
      <c r="G2774">
        <v>5.7518403706110703</v>
      </c>
      <c r="H2774">
        <v>5.85559832945113</v>
      </c>
      <c r="J2774">
        <f>AVERAGE(Table1_1[[#This Row],[2020]:[2024]])</f>
        <v>5.6891318654227501</v>
      </c>
      <c r="K2774" t="str">
        <f>IF(AVERAGE(Table1_1[[#This Row],[2020]:[2024]])&lt;=_xlfn.XLOOKUP(Table1_1[[#This Row],[Series Name]],Table4[Series Name],Table4[Global Average]),"Sotto la media","Sopra la media")</f>
        <v>Sopra la media</v>
      </c>
      <c r="L2774">
        <f>_xlfn.XLOOKUP(Table1_1[[#This Row],[Series Name]],Table4[Series Name],Table4[Global Average])</f>
        <v>3.8527373812820409</v>
      </c>
    </row>
    <row r="2775" spans="1:12" x14ac:dyDescent="0.3">
      <c r="A2775" t="s">
        <v>2744</v>
      </c>
      <c r="B2775" t="s">
        <v>2745</v>
      </c>
      <c r="C2775" t="s">
        <v>2016</v>
      </c>
      <c r="D2775" t="s">
        <v>2017</v>
      </c>
      <c r="E2775">
        <v>5.0692096413297802</v>
      </c>
      <c r="F2775">
        <v>5.18013295231827</v>
      </c>
      <c r="G2775">
        <v>5.2928783962311297</v>
      </c>
      <c r="H2775">
        <v>5.4108116498779397</v>
      </c>
      <c r="J2775">
        <f>AVERAGE(Table1_1[[#This Row],[2020]:[2024]])</f>
        <v>5.2382581599392797</v>
      </c>
      <c r="K2775" t="str">
        <f>IF(AVERAGE(Table1_1[[#This Row],[2020]:[2024]])&lt;=_xlfn.XLOOKUP(Table1_1[[#This Row],[Series Name]],Table4[Series Name],Table4[Global Average]),"Sotto la media","Sopra la media")</f>
        <v>Sopra la media</v>
      </c>
      <c r="L2775">
        <f>_xlfn.XLOOKUP(Table1_1[[#This Row],[Series Name]],Table4[Series Name],Table4[Global Average])</f>
        <v>3.5024894261109432</v>
      </c>
    </row>
    <row r="2776" spans="1:12" x14ac:dyDescent="0.3">
      <c r="A2776" t="s">
        <v>2744</v>
      </c>
      <c r="B2776" t="s">
        <v>2745</v>
      </c>
      <c r="C2776" t="s">
        <v>2018</v>
      </c>
      <c r="D2776" t="s">
        <v>2019</v>
      </c>
      <c r="E2776">
        <v>4.53527819240698</v>
      </c>
      <c r="F2776">
        <v>4.6630643410586803</v>
      </c>
      <c r="G2776">
        <v>4.7265962630699896</v>
      </c>
      <c r="H2776">
        <v>4.8096676861620598</v>
      </c>
      <c r="J2776">
        <f>AVERAGE(Table1_1[[#This Row],[2020]:[2024]])</f>
        <v>4.6836516206744268</v>
      </c>
      <c r="K2776" t="str">
        <f>IF(AVERAGE(Table1_1[[#This Row],[2020]:[2024]])&lt;=_xlfn.XLOOKUP(Table1_1[[#This Row],[Series Name]],Table4[Series Name],Table4[Global Average]),"Sotto la media","Sopra la media")</f>
        <v>Sopra la media</v>
      </c>
      <c r="L2776">
        <f>_xlfn.XLOOKUP(Table1_1[[#This Row],[Series Name]],Table4[Series Name],Table4[Global Average])</f>
        <v>3.0209543982540739</v>
      </c>
    </row>
    <row r="2777" spans="1:12" x14ac:dyDescent="0.3">
      <c r="A2777" t="s">
        <v>2744</v>
      </c>
      <c r="B2777" t="s">
        <v>2745</v>
      </c>
      <c r="C2777" t="s">
        <v>2020</v>
      </c>
      <c r="D2777" t="s">
        <v>2021</v>
      </c>
      <c r="E2777">
        <v>4.0201492936829899</v>
      </c>
      <c r="F2777">
        <v>4.1223670645348296</v>
      </c>
      <c r="G2777">
        <v>4.1699933814478403</v>
      </c>
      <c r="H2777">
        <v>4.2448390866495203</v>
      </c>
      <c r="J2777">
        <f>AVERAGE(Table1_1[[#This Row],[2020]:[2024]])</f>
        <v>4.1393372065787943</v>
      </c>
      <c r="K2777" t="str">
        <f>IF(AVERAGE(Table1_1[[#This Row],[2020]:[2024]])&lt;=_xlfn.XLOOKUP(Table1_1[[#This Row],[Series Name]],Table4[Series Name],Table4[Global Average]),"Sotto la media","Sopra la media")</f>
        <v>Sopra la media</v>
      </c>
      <c r="L2777">
        <f>_xlfn.XLOOKUP(Table1_1[[#This Row],[Series Name]],Table4[Series Name],Table4[Global Average])</f>
        <v>2.6454840825202188</v>
      </c>
    </row>
    <row r="2778" spans="1:12" x14ac:dyDescent="0.3">
      <c r="A2778" t="s">
        <v>2744</v>
      </c>
      <c r="B2778" t="s">
        <v>2745</v>
      </c>
      <c r="C2778" t="s">
        <v>2022</v>
      </c>
      <c r="D2778" t="s">
        <v>2023</v>
      </c>
      <c r="E2778">
        <v>3.1491929235553102</v>
      </c>
      <c r="F2778">
        <v>3.27737028539556</v>
      </c>
      <c r="G2778">
        <v>3.4628254912185601</v>
      </c>
      <c r="H2778">
        <v>3.6408227767037702</v>
      </c>
      <c r="J2778">
        <f>AVERAGE(Table1_1[[#This Row],[2020]:[2024]])</f>
        <v>3.3825528692183</v>
      </c>
      <c r="K2778" t="str">
        <f>IF(AVERAGE(Table1_1[[#This Row],[2020]:[2024]])&lt;=_xlfn.XLOOKUP(Table1_1[[#This Row],[Series Name]],Table4[Series Name],Table4[Global Average]),"Sotto la media","Sopra la media")</f>
        <v>Sopra la media</v>
      </c>
      <c r="L2778">
        <f>_xlfn.XLOOKUP(Table1_1[[#This Row],[Series Name]],Table4[Series Name],Table4[Global Average])</f>
        <v>2.2199196856488577</v>
      </c>
    </row>
    <row r="2779" spans="1:12" x14ac:dyDescent="0.3">
      <c r="A2779" t="s">
        <v>2744</v>
      </c>
      <c r="B2779" t="s">
        <v>2745</v>
      </c>
      <c r="C2779" t="s">
        <v>2024</v>
      </c>
      <c r="D2779" t="s">
        <v>2025</v>
      </c>
      <c r="E2779">
        <v>2.6040301199982299</v>
      </c>
      <c r="F2779">
        <v>2.7348206985646102</v>
      </c>
      <c r="G2779">
        <v>2.9077379596239599</v>
      </c>
      <c r="H2779">
        <v>3.0686949426433898</v>
      </c>
      <c r="J2779">
        <f>AVERAGE(Table1_1[[#This Row],[2020]:[2024]])</f>
        <v>2.8288209302075473</v>
      </c>
      <c r="K2779" t="str">
        <f>IF(AVERAGE(Table1_1[[#This Row],[2020]:[2024]])&lt;=_xlfn.XLOOKUP(Table1_1[[#This Row],[Series Name]],Table4[Series Name],Table4[Global Average]),"Sotto la media","Sopra la media")</f>
        <v>Sopra la media</v>
      </c>
      <c r="L2779">
        <f>_xlfn.XLOOKUP(Table1_1[[#This Row],[Series Name]],Table4[Series Name],Table4[Global Average])</f>
        <v>1.8255807148300198</v>
      </c>
    </row>
    <row r="2780" spans="1:12" x14ac:dyDescent="0.3">
      <c r="A2780" t="s">
        <v>2744</v>
      </c>
      <c r="B2780" t="s">
        <v>2745</v>
      </c>
      <c r="C2780" t="s">
        <v>2026</v>
      </c>
      <c r="D2780" t="s">
        <v>2027</v>
      </c>
      <c r="E2780">
        <v>4.4039789693299598</v>
      </c>
      <c r="F2780">
        <v>4.4424524815231798</v>
      </c>
      <c r="G2780">
        <v>4.54403290430428</v>
      </c>
      <c r="H2780">
        <v>4.7034368007132201</v>
      </c>
      <c r="J2780">
        <f>AVERAGE(Table1_1[[#This Row],[2020]:[2024]])</f>
        <v>4.5234752889676599</v>
      </c>
      <c r="K2780" t="str">
        <f>IF(AVERAGE(Table1_1[[#This Row],[2020]:[2024]])&lt;=_xlfn.XLOOKUP(Table1_1[[#This Row],[Series Name]],Table4[Series Name],Table4[Global Average]),"Sotto la media","Sopra la media")</f>
        <v>Sopra la media</v>
      </c>
      <c r="L2780">
        <f>_xlfn.XLOOKUP(Table1_1[[#This Row],[Series Name]],Table4[Series Name],Table4[Global Average])</f>
        <v>3.1964315581032188</v>
      </c>
    </row>
    <row r="2781" spans="1:12" x14ac:dyDescent="0.3">
      <c r="A2781" t="s">
        <v>2744</v>
      </c>
      <c r="B2781" t="s">
        <v>2745</v>
      </c>
      <c r="C2781" t="s">
        <v>2028</v>
      </c>
      <c r="D2781" t="s">
        <v>2029</v>
      </c>
      <c r="E2781">
        <v>2.8692587104818301</v>
      </c>
      <c r="F2781">
        <v>2.90602039828772</v>
      </c>
      <c r="G2781">
        <v>2.9998565439123199</v>
      </c>
      <c r="H2781">
        <v>3.14530887665047</v>
      </c>
      <c r="J2781">
        <f>AVERAGE(Table1_1[[#This Row],[2020]:[2024]])</f>
        <v>2.9801111323330849</v>
      </c>
      <c r="K2781" t="str">
        <f>IF(AVERAGE(Table1_1[[#This Row],[2020]:[2024]])&lt;=_xlfn.XLOOKUP(Table1_1[[#This Row],[Series Name]],Table4[Series Name],Table4[Global Average]),"Sotto la media","Sopra la media")</f>
        <v>Sopra la media</v>
      </c>
      <c r="L2781">
        <f>_xlfn.XLOOKUP(Table1_1[[#This Row],[Series Name]],Table4[Series Name],Table4[Global Average])</f>
        <v>2.027467305183833</v>
      </c>
    </row>
    <row r="2782" spans="1:12" x14ac:dyDescent="0.3">
      <c r="A2782" t="s">
        <v>2744</v>
      </c>
      <c r="B2782" t="s">
        <v>2745</v>
      </c>
      <c r="C2782" t="s">
        <v>2030</v>
      </c>
      <c r="D2782" t="s">
        <v>2031</v>
      </c>
      <c r="E2782">
        <v>36.242670938909498</v>
      </c>
      <c r="F2782">
        <v>36.2997410198723</v>
      </c>
      <c r="G2782">
        <v>36.4333780453942</v>
      </c>
      <c r="J2782">
        <f>AVERAGE(Table1_1[[#This Row],[2020]:[2024]])</f>
        <v>36.325263334725328</v>
      </c>
      <c r="K2782" t="str">
        <f>IF(AVERAGE(Table1_1[[#This Row],[2020]:[2024]])&lt;=_xlfn.XLOOKUP(Table1_1[[#This Row],[Series Name]],Table4[Series Name],Table4[Global Average]),"Sotto la media","Sopra la media")</f>
        <v>Sotto la media</v>
      </c>
      <c r="L2782">
        <f>_xlfn.XLOOKUP(Table1_1[[#This Row],[Series Name]],Table4[Series Name],Table4[Global Average])</f>
        <v>201.83693547424227</v>
      </c>
    </row>
    <row r="2783" spans="1:12" x14ac:dyDescent="0.3">
      <c r="A2783" t="s">
        <v>2744</v>
      </c>
      <c r="B2783" t="s">
        <v>2745</v>
      </c>
      <c r="C2783" t="s">
        <v>2032</v>
      </c>
      <c r="D2783" t="s">
        <v>2033</v>
      </c>
      <c r="E2783">
        <v>0.96899951583301502</v>
      </c>
      <c r="F2783">
        <v>0.157342694282194</v>
      </c>
      <c r="G2783">
        <v>0.36747269365402402</v>
      </c>
      <c r="H2783">
        <v>0.49192487169054799</v>
      </c>
      <c r="J2783">
        <f>AVERAGE(Table1_1[[#This Row],[2020]:[2024]])</f>
        <v>0.49643494386494524</v>
      </c>
      <c r="K2783" t="str">
        <f>IF(AVERAGE(Table1_1[[#This Row],[2020]:[2024]])&lt;=_xlfn.XLOOKUP(Table1_1[[#This Row],[Series Name]],Table4[Series Name],Table4[Global Average]),"Sotto la media","Sopra la media")</f>
        <v>Sotto la media</v>
      </c>
      <c r="L2783">
        <f>_xlfn.XLOOKUP(Table1_1[[#This Row],[Series Name]],Table4[Series Name],Table4[Global Average])</f>
        <v>0.97579584770598871</v>
      </c>
    </row>
    <row r="2784" spans="1:12" x14ac:dyDescent="0.3">
      <c r="A2784" t="s">
        <v>2744</v>
      </c>
      <c r="B2784" t="s">
        <v>2745</v>
      </c>
      <c r="C2784" t="s">
        <v>2034</v>
      </c>
      <c r="D2784" t="s">
        <v>2035</v>
      </c>
      <c r="E2784">
        <v>18803552</v>
      </c>
      <c r="F2784">
        <v>18822570</v>
      </c>
      <c r="G2784">
        <v>18866532</v>
      </c>
      <c r="H2784">
        <v>18937269</v>
      </c>
      <c r="I2784">
        <v>19034018</v>
      </c>
      <c r="J2784">
        <f>AVERAGE(Table1_1[[#This Row],[2020]:[2024]])</f>
        <v>18892788.199999999</v>
      </c>
      <c r="K2784" t="str">
        <f>IF(AVERAGE(Table1_1[[#This Row],[2020]:[2024]])&lt;=_xlfn.XLOOKUP(Table1_1[[#This Row],[Series Name]],Table4[Series Name],Table4[Global Average]),"Sotto la media","Sopra la media")</f>
        <v>Sopra la media</v>
      </c>
      <c r="L2784">
        <f>_xlfn.XLOOKUP(Table1_1[[#This Row],[Series Name]],Table4[Series Name],Table4[Global Average])</f>
        <v>7413930.5999999996</v>
      </c>
    </row>
    <row r="2785" spans="1:12" x14ac:dyDescent="0.3">
      <c r="A2785" t="s">
        <v>2744</v>
      </c>
      <c r="B2785" t="s">
        <v>2745</v>
      </c>
      <c r="C2785" t="s">
        <v>2036</v>
      </c>
      <c r="D2785" t="s">
        <v>2037</v>
      </c>
      <c r="E2785">
        <v>6.8612724211028304</v>
      </c>
      <c r="F2785">
        <v>6.84011988140852</v>
      </c>
      <c r="G2785">
        <v>6.8135997682213496</v>
      </c>
      <c r="H2785">
        <v>6.7881012544639399</v>
      </c>
      <c r="I2785">
        <v>6.7686167651644</v>
      </c>
      <c r="J2785">
        <f>AVERAGE(Table1_1[[#This Row],[2020]:[2024]])</f>
        <v>6.8143420180722085</v>
      </c>
      <c r="K2785" t="str">
        <f>IF(AVERAGE(Table1_1[[#This Row],[2020]:[2024]])&lt;=_xlfn.XLOOKUP(Table1_1[[#This Row],[Series Name]],Table4[Series Name],Table4[Global Average]),"Sotto la media","Sopra la media")</f>
        <v>Sotto la media</v>
      </c>
      <c r="L2785">
        <f>_xlfn.XLOOKUP(Table1_1[[#This Row],[Series Name]],Table4[Series Name],Table4[Global Average])</f>
        <v>27.252881166577161</v>
      </c>
    </row>
    <row r="2786" spans="1:12" x14ac:dyDescent="0.3">
      <c r="A2786" t="s">
        <v>2744</v>
      </c>
      <c r="B2786" t="s">
        <v>2745</v>
      </c>
      <c r="C2786" t="s">
        <v>2038</v>
      </c>
      <c r="D2786" t="s">
        <v>2039</v>
      </c>
      <c r="E2786">
        <v>153859579</v>
      </c>
      <c r="F2786">
        <v>155166395</v>
      </c>
      <c r="G2786">
        <v>156514367</v>
      </c>
      <c r="H2786">
        <v>157903565</v>
      </c>
      <c r="I2786">
        <v>159329842</v>
      </c>
      <c r="J2786">
        <f>AVERAGE(Table1_1[[#This Row],[2020]:[2024]])</f>
        <v>156554749.59999999</v>
      </c>
      <c r="K2786" t="str">
        <f>IF(AVERAGE(Table1_1[[#This Row],[2020]:[2024]])&lt;=_xlfn.XLOOKUP(Table1_1[[#This Row],[Series Name]],Table4[Series Name],Table4[Global Average]),"Sotto la media","Sopra la media")</f>
        <v>Sopra la media</v>
      </c>
      <c r="L2786">
        <f>_xlfn.XLOOKUP(Table1_1[[#This Row],[Series Name]],Table4[Series Name],Table4[Global Average])</f>
        <v>57959638.183333337</v>
      </c>
    </row>
    <row r="2787" spans="1:12" x14ac:dyDescent="0.3">
      <c r="A2787" t="s">
        <v>2744</v>
      </c>
      <c r="B2787" t="s">
        <v>2745</v>
      </c>
      <c r="C2787" t="s">
        <v>2040</v>
      </c>
      <c r="D2787" t="s">
        <v>2041</v>
      </c>
      <c r="E2787">
        <v>46.409375433759998</v>
      </c>
      <c r="F2787">
        <v>46.729972307669499</v>
      </c>
      <c r="G2787">
        <v>46.963034281989501</v>
      </c>
      <c r="H2787">
        <v>47.147370080390097</v>
      </c>
      <c r="I2787">
        <v>47.318509976449398</v>
      </c>
      <c r="J2787">
        <f>AVERAGE(Table1_1[[#This Row],[2020]:[2024]])</f>
        <v>46.913652416051704</v>
      </c>
      <c r="K2787" t="str">
        <f>IF(AVERAGE(Table1_1[[#This Row],[2020]:[2024]])&lt;=_xlfn.XLOOKUP(Table1_1[[#This Row],[Series Name]],Table4[Series Name],Table4[Global Average]),"Sotto la media","Sopra la media")</f>
        <v>Sopra la media</v>
      </c>
      <c r="L2787">
        <f>_xlfn.XLOOKUP(Table1_1[[#This Row],[Series Name]],Table4[Series Name],Table4[Global Average])</f>
        <v>29.576518136892958</v>
      </c>
    </row>
    <row r="2788" spans="1:12" x14ac:dyDescent="0.3">
      <c r="A2788" t="s">
        <v>2744</v>
      </c>
      <c r="B2788" t="s">
        <v>2745</v>
      </c>
      <c r="C2788" t="s">
        <v>2044</v>
      </c>
      <c r="D2788" t="s">
        <v>2045</v>
      </c>
      <c r="E2788">
        <v>164794558</v>
      </c>
      <c r="F2788">
        <v>165091204</v>
      </c>
      <c r="G2788">
        <v>165751898</v>
      </c>
      <c r="H2788">
        <v>166628596</v>
      </c>
      <c r="J2788">
        <f>AVERAGE(Table1_1[[#This Row],[2020]:[2024]])</f>
        <v>165566564</v>
      </c>
      <c r="K2788" t="str">
        <f>IF(AVERAGE(Table1_1[[#This Row],[2020]:[2024]])&lt;=_xlfn.XLOOKUP(Table1_1[[#This Row],[Series Name]],Table4[Series Name],Table4[Global Average]),"Sotto la media","Sopra la media")</f>
        <v>Sopra la media</v>
      </c>
      <c r="L2788">
        <f>_xlfn.XLOOKUP(Table1_1[[#This Row],[Series Name]],Table4[Series Name],Table4[Global Average])</f>
        <v>60108631.847222224</v>
      </c>
    </row>
    <row r="2789" spans="1:12" x14ac:dyDescent="0.3">
      <c r="A2789" t="s">
        <v>2744</v>
      </c>
      <c r="B2789" t="s">
        <v>2745</v>
      </c>
      <c r="C2789" t="s">
        <v>2046</v>
      </c>
      <c r="D2789" t="s">
        <v>2047</v>
      </c>
      <c r="E2789">
        <v>49.707743569263499</v>
      </c>
      <c r="F2789">
        <v>49.718931546976798</v>
      </c>
      <c r="G2789">
        <v>49.734808428834697</v>
      </c>
      <c r="H2789">
        <v>49.752518749898101</v>
      </c>
      <c r="J2789">
        <f>AVERAGE(Table1_1[[#This Row],[2020]:[2024]])</f>
        <v>49.728500573743275</v>
      </c>
      <c r="K2789" t="str">
        <f>IF(AVERAGE(Table1_1[[#This Row],[2020]:[2024]])&lt;=_xlfn.XLOOKUP(Table1_1[[#This Row],[Series Name]],Table4[Series Name],Table4[Global Average]),"Sotto la media","Sopra la media")</f>
        <v>Sopra la media</v>
      </c>
      <c r="L2789">
        <f>_xlfn.XLOOKUP(Table1_1[[#This Row],[Series Name]],Table4[Series Name],Table4[Global Average])</f>
        <v>49.470910554095028</v>
      </c>
    </row>
    <row r="2790" spans="1:12" x14ac:dyDescent="0.3">
      <c r="A2790" t="s">
        <v>2744</v>
      </c>
      <c r="B2790" t="s">
        <v>2745</v>
      </c>
      <c r="C2790" t="s">
        <v>2048</v>
      </c>
      <c r="D2790" t="s">
        <v>2049</v>
      </c>
      <c r="E2790">
        <v>166732375</v>
      </c>
      <c r="F2790">
        <v>166957773</v>
      </c>
      <c r="G2790">
        <v>167519513</v>
      </c>
      <c r="H2790">
        <v>168286299</v>
      </c>
      <c r="J2790">
        <f>AVERAGE(Table1_1[[#This Row],[2020]:[2024]])</f>
        <v>167373990</v>
      </c>
      <c r="K2790" t="str">
        <f>IF(AVERAGE(Table1_1[[#This Row],[2020]:[2024]])&lt;=_xlfn.XLOOKUP(Table1_1[[#This Row],[Series Name]],Table4[Series Name],Table4[Global Average]),"Sotto la media","Sopra la media")</f>
        <v>Sopra la media</v>
      </c>
      <c r="L2790">
        <f>_xlfn.XLOOKUP(Table1_1[[#This Row],[Series Name]],Table4[Series Name],Table4[Global Average])</f>
        <v>61606169.791666664</v>
      </c>
    </row>
    <row r="2791" spans="1:12" x14ac:dyDescent="0.3">
      <c r="A2791" t="s">
        <v>2744</v>
      </c>
      <c r="B2791" t="s">
        <v>2745</v>
      </c>
      <c r="C2791" t="s">
        <v>2050</v>
      </c>
      <c r="D2791" t="s">
        <v>2051</v>
      </c>
      <c r="E2791">
        <v>50.292256430736501</v>
      </c>
      <c r="F2791">
        <v>50.281068453023202</v>
      </c>
      <c r="G2791">
        <v>50.265191571165303</v>
      </c>
      <c r="H2791">
        <v>50.247481250101899</v>
      </c>
      <c r="J2791">
        <f>AVERAGE(Table1_1[[#This Row],[2020]:[2024]])</f>
        <v>50.271499426256725</v>
      </c>
      <c r="K2791" t="str">
        <f>IF(AVERAGE(Table1_1[[#This Row],[2020]:[2024]])&lt;=_xlfn.XLOOKUP(Table1_1[[#This Row],[Series Name]],Table4[Series Name],Table4[Global Average]),"Sotto la media","Sopra la media")</f>
        <v>Sotto la media</v>
      </c>
      <c r="L2791">
        <f>_xlfn.XLOOKUP(Table1_1[[#This Row],[Series Name]],Table4[Series Name],Table4[Global Average])</f>
        <v>50.529089445904972</v>
      </c>
    </row>
    <row r="2792" spans="1:12" x14ac:dyDescent="0.3">
      <c r="A2792" t="s">
        <v>2744</v>
      </c>
      <c r="B2792" t="s">
        <v>2745</v>
      </c>
      <c r="C2792" t="s">
        <v>2052</v>
      </c>
      <c r="D2792" t="s">
        <v>2053</v>
      </c>
      <c r="E2792">
        <v>331526933</v>
      </c>
      <c r="F2792">
        <v>332048977</v>
      </c>
      <c r="G2792">
        <v>333271411</v>
      </c>
      <c r="H2792">
        <v>334914895</v>
      </c>
      <c r="J2792">
        <f>AVERAGE(Table1_1[[#This Row],[2020]:[2024]])</f>
        <v>332940554</v>
      </c>
      <c r="K2792" t="str">
        <f>IF(AVERAGE(Table1_1[[#This Row],[2020]:[2024]])&lt;=_xlfn.XLOOKUP(Table1_1[[#This Row],[Series Name]],Table4[Series Name],Table4[Global Average]),"Sotto la media","Sopra la media")</f>
        <v>Sopra la media</v>
      </c>
      <c r="L2792">
        <f>_xlfn.XLOOKUP(Table1_1[[#This Row],[Series Name]],Table4[Series Name],Table4[Global Average])</f>
        <v>121714801.6388889</v>
      </c>
    </row>
    <row r="2793" spans="1:12" x14ac:dyDescent="0.3">
      <c r="A2793" t="s">
        <v>2744</v>
      </c>
      <c r="B2793" t="s">
        <v>2745</v>
      </c>
      <c r="C2793" t="s">
        <v>2054</v>
      </c>
      <c r="D2793" t="s">
        <v>2055</v>
      </c>
      <c r="E2793">
        <v>687416000000</v>
      </c>
      <c r="F2793">
        <v>-53068000000</v>
      </c>
      <c r="G2793">
        <v>2585000000</v>
      </c>
      <c r="H2793">
        <v>133015000000</v>
      </c>
      <c r="J2793">
        <f>AVERAGE(Table1_1[[#This Row],[2020]:[2024]])</f>
        <v>192487000000</v>
      </c>
      <c r="K2793" t="str">
        <f>IF(AVERAGE(Table1_1[[#This Row],[2020]:[2024]])&lt;=_xlfn.XLOOKUP(Table1_1[[#This Row],[Series Name]],Table4[Series Name],Table4[Global Average]),"Sotto la media","Sopra la media")</f>
        <v>Sopra la media</v>
      </c>
      <c r="L2793">
        <f>_xlfn.XLOOKUP(Table1_1[[#This Row],[Series Name]],Table4[Series Name],Table4[Global Average])</f>
        <v>15596754891.133625</v>
      </c>
    </row>
    <row r="2794" spans="1:12" x14ac:dyDescent="0.3">
      <c r="A2794" t="s">
        <v>2744</v>
      </c>
      <c r="B2794" t="s">
        <v>2745</v>
      </c>
      <c r="C2794" t="s">
        <v>2058</v>
      </c>
      <c r="D2794" t="s">
        <v>2059</v>
      </c>
      <c r="E2794">
        <v>-540192000000</v>
      </c>
      <c r="F2794">
        <v>97439000000</v>
      </c>
      <c r="G2794">
        <v>-437666000000</v>
      </c>
      <c r="H2794">
        <v>-1149515000000</v>
      </c>
      <c r="J2794">
        <f>AVERAGE(Table1_1[[#This Row],[2020]:[2024]])</f>
        <v>-507483500000</v>
      </c>
      <c r="K2794" t="str">
        <f>IF(AVERAGE(Table1_1[[#This Row],[2020]:[2024]])&lt;=_xlfn.XLOOKUP(Table1_1[[#This Row],[Series Name]],Table4[Series Name],Table4[Global Average]),"Sotto la media","Sopra la media")</f>
        <v>Sotto la media</v>
      </c>
      <c r="L2794">
        <f>_xlfn.XLOOKUP(Table1_1[[#This Row],[Series Name]],Table4[Series Name],Table4[Global Average])</f>
        <v>-27391122373.453907</v>
      </c>
    </row>
    <row r="2795" spans="1:12" x14ac:dyDescent="0.3">
      <c r="A2795" t="s">
        <v>2744</v>
      </c>
      <c r="B2795" t="s">
        <v>2745</v>
      </c>
      <c r="C2795" t="s">
        <v>2060</v>
      </c>
      <c r="D2795" t="s">
        <v>2061</v>
      </c>
      <c r="E2795">
        <v>0.2</v>
      </c>
      <c r="F2795">
        <v>0.2</v>
      </c>
      <c r="G2795">
        <v>1</v>
      </c>
      <c r="J2795">
        <f>AVERAGE(Table1_1[[#This Row],[2020]:[2024]])</f>
        <v>0.46666666666666662</v>
      </c>
      <c r="K2795" t="str">
        <f>IF(AVERAGE(Table1_1[[#This Row],[2020]:[2024]])&lt;=_xlfn.XLOOKUP(Table1_1[[#This Row],[Series Name]],Table4[Series Name],Table4[Global Average]),"Sotto la media","Sopra la media")</f>
        <v>Sotto la media</v>
      </c>
      <c r="L2795">
        <f>_xlfn.XLOOKUP(Table1_1[[#This Row],[Series Name]],Table4[Series Name],Table4[Global Average])</f>
        <v>1.4533333333333331</v>
      </c>
    </row>
    <row r="2796" spans="1:12" x14ac:dyDescent="0.3">
      <c r="A2796" t="s">
        <v>2744</v>
      </c>
      <c r="B2796" t="s">
        <v>2745</v>
      </c>
      <c r="C2796" t="s">
        <v>2062</v>
      </c>
      <c r="D2796" t="s">
        <v>2063</v>
      </c>
      <c r="E2796">
        <v>0.3</v>
      </c>
      <c r="F2796">
        <v>0.3</v>
      </c>
      <c r="G2796">
        <v>1.1000000000000001</v>
      </c>
      <c r="J2796">
        <f>AVERAGE(Table1_1[[#This Row],[2020]:[2024]])</f>
        <v>0.56666666666666676</v>
      </c>
      <c r="K2796" t="str">
        <f>IF(AVERAGE(Table1_1[[#This Row],[2020]:[2024]])&lt;=_xlfn.XLOOKUP(Table1_1[[#This Row],[Series Name]],Table4[Series Name],Table4[Global Average]),"Sotto la media","Sopra la media")</f>
        <v>Sotto la media</v>
      </c>
      <c r="L2796">
        <f>_xlfn.XLOOKUP(Table1_1[[#This Row],[Series Name]],Table4[Series Name],Table4[Global Average])</f>
        <v>3.8707407407407408</v>
      </c>
    </row>
    <row r="2797" spans="1:12" x14ac:dyDescent="0.3">
      <c r="A2797" t="s">
        <v>2744</v>
      </c>
      <c r="B2797" t="s">
        <v>2745</v>
      </c>
      <c r="C2797" t="s">
        <v>2064</v>
      </c>
      <c r="D2797" t="s">
        <v>2065</v>
      </c>
      <c r="E2797">
        <v>0.6</v>
      </c>
      <c r="F2797">
        <v>0.5</v>
      </c>
      <c r="G2797">
        <v>1.4</v>
      </c>
      <c r="J2797">
        <f>AVERAGE(Table1_1[[#This Row],[2020]:[2024]])</f>
        <v>0.83333333333333337</v>
      </c>
      <c r="K2797" t="str">
        <f>IF(AVERAGE(Table1_1[[#This Row],[2020]:[2024]])&lt;=_xlfn.XLOOKUP(Table1_1[[#This Row],[Series Name]],Table4[Series Name],Table4[Global Average]),"Sotto la media","Sopra la media")</f>
        <v>Sotto la media</v>
      </c>
      <c r="L2797">
        <f>_xlfn.XLOOKUP(Table1_1[[#This Row],[Series Name]],Table4[Series Name],Table4[Global Average])</f>
        <v>9.68074074074074</v>
      </c>
    </row>
    <row r="2798" spans="1:12" x14ac:dyDescent="0.3">
      <c r="A2798" t="s">
        <v>2744</v>
      </c>
      <c r="B2798" t="s">
        <v>2745</v>
      </c>
      <c r="C2798" t="s">
        <v>2066</v>
      </c>
      <c r="D2798" t="s">
        <v>2067</v>
      </c>
      <c r="E2798">
        <v>0.2</v>
      </c>
      <c r="F2798">
        <v>0.2</v>
      </c>
      <c r="G2798">
        <v>1.2</v>
      </c>
      <c r="J2798">
        <f>AVERAGE(Table1_1[[#This Row],[2020]:[2024]])</f>
        <v>0.53333333333333333</v>
      </c>
      <c r="K2798" t="str">
        <f>IF(AVERAGE(Table1_1[[#This Row],[2020]:[2024]])&lt;=_xlfn.XLOOKUP(Table1_1[[#This Row],[Series Name]],Table4[Series Name],Table4[Global Average]),"Sotto la media","Sopra la media")</f>
        <v>Sotto la media</v>
      </c>
      <c r="L2798">
        <f>_xlfn.XLOOKUP(Table1_1[[#This Row],[Series Name]],Table4[Series Name],Table4[Global Average])</f>
        <v>4.4496296296296292</v>
      </c>
    </row>
    <row r="2799" spans="1:12" x14ac:dyDescent="0.3">
      <c r="A2799" t="s">
        <v>2744</v>
      </c>
      <c r="B2799" t="s">
        <v>2745</v>
      </c>
      <c r="C2799" t="s">
        <v>2068</v>
      </c>
      <c r="D2799" t="s">
        <v>2069</v>
      </c>
      <c r="E2799">
        <v>0.5</v>
      </c>
      <c r="F2799">
        <v>0.5</v>
      </c>
      <c r="G2799">
        <v>1.5</v>
      </c>
      <c r="J2799">
        <f>AVERAGE(Table1_1[[#This Row],[2020]:[2024]])</f>
        <v>0.83333333333333337</v>
      </c>
      <c r="K2799" t="str">
        <f>IF(AVERAGE(Table1_1[[#This Row],[2020]:[2024]])&lt;=_xlfn.XLOOKUP(Table1_1[[#This Row],[Series Name]],Table4[Series Name],Table4[Global Average]),"Sotto la media","Sopra la media")</f>
        <v>Sotto la media</v>
      </c>
      <c r="L2799">
        <f>_xlfn.XLOOKUP(Table1_1[[#This Row],[Series Name]],Table4[Series Name],Table4[Global Average])</f>
        <v>10.145555555555555</v>
      </c>
    </row>
    <row r="2800" spans="1:12" x14ac:dyDescent="0.3">
      <c r="A2800" t="s">
        <v>2744</v>
      </c>
      <c r="B2800" t="s">
        <v>2745</v>
      </c>
      <c r="C2800" t="s">
        <v>2070</v>
      </c>
      <c r="D2800" t="s">
        <v>2071</v>
      </c>
      <c r="E2800">
        <v>1.2</v>
      </c>
      <c r="F2800">
        <v>1</v>
      </c>
      <c r="G2800">
        <v>2</v>
      </c>
      <c r="J2800">
        <f>AVERAGE(Table1_1[[#This Row],[2020]:[2024]])</f>
        <v>1.4000000000000001</v>
      </c>
      <c r="K2800" t="str">
        <f>IF(AVERAGE(Table1_1[[#This Row],[2020]:[2024]])&lt;=_xlfn.XLOOKUP(Table1_1[[#This Row],[Series Name]],Table4[Series Name],Table4[Global Average]),"Sotto la media","Sopra la media")</f>
        <v>Sotto la media</v>
      </c>
      <c r="L2800">
        <f>_xlfn.XLOOKUP(Table1_1[[#This Row],[Series Name]],Table4[Series Name],Table4[Global Average])</f>
        <v>22.280740740740736</v>
      </c>
    </row>
    <row r="2801" spans="1:12" x14ac:dyDescent="0.3">
      <c r="A2801" t="s">
        <v>2744</v>
      </c>
      <c r="B2801" t="s">
        <v>2745</v>
      </c>
      <c r="C2801" t="s">
        <v>2074</v>
      </c>
      <c r="D2801" t="s">
        <v>2075</v>
      </c>
      <c r="E2801">
        <v>18.2</v>
      </c>
      <c r="F2801">
        <v>16.7</v>
      </c>
      <c r="G2801">
        <v>19.2</v>
      </c>
      <c r="J2801">
        <f>AVERAGE(Table1_1[[#This Row],[2020]:[2024]])</f>
        <v>18.033333333333331</v>
      </c>
      <c r="K2801" t="str">
        <f>IF(AVERAGE(Table1_1[[#This Row],[2020]:[2024]])&lt;=_xlfn.XLOOKUP(Table1_1[[#This Row],[Series Name]],Table4[Series Name],Table4[Global Average]),"Sotto la media","Sopra la media")</f>
        <v>Sotto la media</v>
      </c>
      <c r="L2801">
        <f>_xlfn.XLOOKUP(Table1_1[[#This Row],[Series Name]],Table4[Series Name],Table4[Global Average])</f>
        <v>23.647777777777776</v>
      </c>
    </row>
    <row r="2802" spans="1:12" x14ac:dyDescent="0.3">
      <c r="A2802" t="s">
        <v>2744</v>
      </c>
      <c r="B2802" t="s">
        <v>2745</v>
      </c>
      <c r="C2802" t="s">
        <v>2092</v>
      </c>
      <c r="D2802" t="s">
        <v>2093</v>
      </c>
      <c r="E2802">
        <v>1</v>
      </c>
      <c r="F2802">
        <v>1</v>
      </c>
      <c r="G2802">
        <v>1</v>
      </c>
      <c r="H2802">
        <v>1</v>
      </c>
      <c r="I2802">
        <v>1</v>
      </c>
      <c r="J2802">
        <f>AVERAGE(Table1_1[[#This Row],[2020]:[2024]])</f>
        <v>1</v>
      </c>
      <c r="K2802" t="str">
        <f>IF(AVERAGE(Table1_1[[#This Row],[2020]:[2024]])&lt;=_xlfn.XLOOKUP(Table1_1[[#This Row],[Series Name]],Table4[Series Name],Table4[Global Average]),"Sotto la media","Sopra la media")</f>
        <v>Sotto la media</v>
      </c>
      <c r="L2802">
        <f>_xlfn.XLOOKUP(Table1_1[[#This Row],[Series Name]],Table4[Series Name],Table4[Global Average])</f>
        <v>427.05771484990618</v>
      </c>
    </row>
    <row r="2803" spans="1:12" x14ac:dyDescent="0.3">
      <c r="A2803" t="s">
        <v>2744</v>
      </c>
      <c r="B2803" t="s">
        <v>2745</v>
      </c>
      <c r="C2803" t="s">
        <v>2094</v>
      </c>
      <c r="D2803" t="s">
        <v>2095</v>
      </c>
      <c r="E2803">
        <v>1</v>
      </c>
      <c r="F2803">
        <v>1</v>
      </c>
      <c r="G2803">
        <v>1</v>
      </c>
      <c r="H2803">
        <v>1</v>
      </c>
      <c r="J2803">
        <f>AVERAGE(Table1_1[[#This Row],[2020]:[2024]])</f>
        <v>1</v>
      </c>
      <c r="K2803" t="str">
        <f>IF(AVERAGE(Table1_1[[#This Row],[2020]:[2024]])&lt;=_xlfn.XLOOKUP(Table1_1[[#This Row],[Series Name]],Table4[Series Name],Table4[Global Average]),"Sotto la media","Sopra la media")</f>
        <v>Sotto la media</v>
      </c>
      <c r="L2803">
        <f>_xlfn.XLOOKUP(Table1_1[[#This Row],[Series Name]],Table4[Series Name],Table4[Global Average])</f>
        <v>574.99609124591393</v>
      </c>
    </row>
    <row r="2804" spans="1:12" x14ac:dyDescent="0.3">
      <c r="A2804" t="s">
        <v>2744</v>
      </c>
      <c r="B2804" t="s">
        <v>2745</v>
      </c>
      <c r="C2804" t="s">
        <v>2106</v>
      </c>
      <c r="D2804" t="s">
        <v>2107</v>
      </c>
      <c r="E2804">
        <v>24.9</v>
      </c>
      <c r="F2804">
        <v>24.7</v>
      </c>
      <c r="G2804">
        <v>24.3</v>
      </c>
      <c r="J2804">
        <f>AVERAGE(Table1_1[[#This Row],[2020]:[2024]])</f>
        <v>24.633333333333329</v>
      </c>
      <c r="K2804" t="str">
        <f>IF(AVERAGE(Table1_1[[#This Row],[2020]:[2024]])&lt;=_xlfn.XLOOKUP(Table1_1[[#This Row],[Series Name]],Table4[Series Name],Table4[Global Average]),"Sotto la media","Sopra la media")</f>
        <v>Sopra la media</v>
      </c>
      <c r="L2804">
        <f>_xlfn.XLOOKUP(Table1_1[[#This Row],[Series Name]],Table4[Series Name],Table4[Global Average])</f>
        <v>16.79111111111111</v>
      </c>
    </row>
    <row r="2805" spans="1:12" x14ac:dyDescent="0.3">
      <c r="A2805" t="s">
        <v>2744</v>
      </c>
      <c r="B2805" t="s">
        <v>2745</v>
      </c>
      <c r="C2805" t="s">
        <v>2108</v>
      </c>
      <c r="D2805" t="s">
        <v>2109</v>
      </c>
      <c r="E2805">
        <v>19.3</v>
      </c>
      <c r="F2805">
        <v>18.899999999999999</v>
      </c>
      <c r="G2805">
        <v>18.7</v>
      </c>
      <c r="J2805">
        <f>AVERAGE(Table1_1[[#This Row],[2020]:[2024]])</f>
        <v>18.966666666666669</v>
      </c>
      <c r="K2805" t="str">
        <f>IF(AVERAGE(Table1_1[[#This Row],[2020]:[2024]])&lt;=_xlfn.XLOOKUP(Table1_1[[#This Row],[Series Name]],Table4[Series Name],Table4[Global Average]),"Sotto la media","Sopra la media")</f>
        <v>Sopra la media</v>
      </c>
      <c r="L2805">
        <f>_xlfn.XLOOKUP(Table1_1[[#This Row],[Series Name]],Table4[Series Name],Table4[Global Average])</f>
        <v>9.6066666666666638</v>
      </c>
    </row>
    <row r="2806" spans="1:12" x14ac:dyDescent="0.3">
      <c r="A2806" t="s">
        <v>2744</v>
      </c>
      <c r="B2806" t="s">
        <v>2745</v>
      </c>
      <c r="C2806" t="s">
        <v>2110</v>
      </c>
      <c r="D2806" t="s">
        <v>2111</v>
      </c>
      <c r="E2806">
        <v>30.6</v>
      </c>
      <c r="F2806">
        <v>30.4</v>
      </c>
      <c r="G2806">
        <v>29.9</v>
      </c>
      <c r="J2806">
        <f>AVERAGE(Table1_1[[#This Row],[2020]:[2024]])</f>
        <v>30.3</v>
      </c>
      <c r="K2806" t="str">
        <f>IF(AVERAGE(Table1_1[[#This Row],[2020]:[2024]])&lt;=_xlfn.XLOOKUP(Table1_1[[#This Row],[Series Name]],Table4[Series Name],Table4[Global Average]),"Sotto la media","Sopra la media")</f>
        <v>Sopra la media</v>
      </c>
      <c r="L2806">
        <f>_xlfn.XLOOKUP(Table1_1[[#This Row],[Series Name]],Table4[Series Name],Table4[Global Average])</f>
        <v>23.98</v>
      </c>
    </row>
    <row r="2807" spans="1:12" x14ac:dyDescent="0.3">
      <c r="A2807" t="s">
        <v>2744</v>
      </c>
      <c r="B2807" t="s">
        <v>2745</v>
      </c>
      <c r="C2807" t="s">
        <v>2112</v>
      </c>
      <c r="D2807" t="s">
        <v>2113</v>
      </c>
      <c r="E2807">
        <v>0.1</v>
      </c>
      <c r="F2807">
        <v>0.1</v>
      </c>
      <c r="J2807">
        <f>AVERAGE(Table1_1[[#This Row],[2020]:[2024]])</f>
        <v>0.1</v>
      </c>
      <c r="K2807" t="str">
        <f>IF(AVERAGE(Table1_1[[#This Row],[2020]:[2024]])&lt;=_xlfn.XLOOKUP(Table1_1[[#This Row],[Series Name]],Table4[Series Name],Table4[Global Average]),"Sotto la media","Sopra la media")</f>
        <v>Sotto la media</v>
      </c>
      <c r="L2807">
        <f>_xlfn.XLOOKUP(Table1_1[[#This Row],[Series Name]],Table4[Series Name],Table4[Global Average])</f>
        <v>0.88723905723905716</v>
      </c>
    </row>
    <row r="2808" spans="1:12" x14ac:dyDescent="0.3">
      <c r="A2808" t="s">
        <v>2744</v>
      </c>
      <c r="B2808" t="s">
        <v>2745</v>
      </c>
      <c r="C2808" t="s">
        <v>2114</v>
      </c>
      <c r="D2808" t="s">
        <v>2115</v>
      </c>
      <c r="E2808">
        <v>0.1</v>
      </c>
      <c r="F2808">
        <v>0.1</v>
      </c>
      <c r="J2808">
        <f>AVERAGE(Table1_1[[#This Row],[2020]:[2024]])</f>
        <v>0.1</v>
      </c>
      <c r="K2808" t="str">
        <f>IF(AVERAGE(Table1_1[[#This Row],[2020]:[2024]])&lt;=_xlfn.XLOOKUP(Table1_1[[#This Row],[Series Name]],Table4[Series Name],Table4[Global Average]),"Sotto la media","Sopra la media")</f>
        <v>Sotto la media</v>
      </c>
      <c r="L2808">
        <f>_xlfn.XLOOKUP(Table1_1[[#This Row],[Series Name]],Table4[Series Name],Table4[Global Average])</f>
        <v>0.50164983164983168</v>
      </c>
    </row>
    <row r="2809" spans="1:12" x14ac:dyDescent="0.3">
      <c r="A2809" t="s">
        <v>2744</v>
      </c>
      <c r="B2809" t="s">
        <v>2745</v>
      </c>
      <c r="C2809" t="s">
        <v>2116</v>
      </c>
      <c r="D2809" t="s">
        <v>2117</v>
      </c>
      <c r="E2809">
        <v>0.4</v>
      </c>
      <c r="F2809">
        <v>0.4</v>
      </c>
      <c r="J2809">
        <f>AVERAGE(Table1_1[[#This Row],[2020]:[2024]])</f>
        <v>0.4</v>
      </c>
      <c r="K2809" t="str">
        <f>IF(AVERAGE(Table1_1[[#This Row],[2020]:[2024]])&lt;=_xlfn.XLOOKUP(Table1_1[[#This Row],[Series Name]],Table4[Series Name],Table4[Global Average]),"Sotto la media","Sopra la media")</f>
        <v>Sotto la media</v>
      </c>
      <c r="L2809">
        <f>_xlfn.XLOOKUP(Table1_1[[#This Row],[Series Name]],Table4[Series Name],Table4[Global Average])</f>
        <v>1.8077441077441077</v>
      </c>
    </row>
    <row r="2810" spans="1:12" x14ac:dyDescent="0.3">
      <c r="A2810" t="s">
        <v>2744</v>
      </c>
      <c r="B2810" t="s">
        <v>2745</v>
      </c>
      <c r="C2810" t="s">
        <v>2118</v>
      </c>
      <c r="D2810" t="s">
        <v>2119</v>
      </c>
      <c r="E2810">
        <v>8</v>
      </c>
      <c r="F2810">
        <v>8.6</v>
      </c>
      <c r="G2810">
        <v>9.1</v>
      </c>
      <c r="J2810">
        <f>AVERAGE(Table1_1[[#This Row],[2020]:[2024]])</f>
        <v>8.5666666666666682</v>
      </c>
      <c r="K2810" t="str">
        <f>IF(AVERAGE(Table1_1[[#This Row],[2020]:[2024]])&lt;=_xlfn.XLOOKUP(Table1_1[[#This Row],[Series Name]],Table4[Series Name],Table4[Global Average]),"Sotto la media","Sopra la media")</f>
        <v>Sotto la media</v>
      </c>
      <c r="L2810">
        <f>_xlfn.XLOOKUP(Table1_1[[#This Row],[Series Name]],Table4[Series Name],Table4[Global Average])</f>
        <v>28.766161616161611</v>
      </c>
    </row>
    <row r="2811" spans="1:12" x14ac:dyDescent="0.3">
      <c r="A2811" t="s">
        <v>2744</v>
      </c>
      <c r="B2811" t="s">
        <v>2745</v>
      </c>
      <c r="C2811" t="s">
        <v>2120</v>
      </c>
      <c r="D2811" t="s">
        <v>2121</v>
      </c>
      <c r="G2811">
        <v>9.5</v>
      </c>
      <c r="J2811">
        <f>AVERAGE(Table1_1[[#This Row],[2020]:[2024]])</f>
        <v>9.5</v>
      </c>
      <c r="K2811" t="str">
        <f>IF(AVERAGE(Table1_1[[#This Row],[2020]:[2024]])&lt;=_xlfn.XLOOKUP(Table1_1[[#This Row],[Series Name]],Table4[Series Name],Table4[Global Average]),"Sotto la media","Sopra la media")</f>
        <v>Sopra la media</v>
      </c>
      <c r="L2811">
        <f>_xlfn.XLOOKUP(Table1_1[[#This Row],[Series Name]],Table4[Series Name],Table4[Global Average])</f>
        <v>4.0166666666666666</v>
      </c>
    </row>
    <row r="2812" spans="1:12" x14ac:dyDescent="0.3">
      <c r="A2812" t="s">
        <v>2744</v>
      </c>
      <c r="B2812" t="s">
        <v>2745</v>
      </c>
      <c r="C2812" t="s">
        <v>2122</v>
      </c>
      <c r="D2812" t="s">
        <v>2123</v>
      </c>
      <c r="E2812">
        <v>8.9</v>
      </c>
      <c r="F2812">
        <v>9.1</v>
      </c>
      <c r="G2812">
        <v>9.1999999999999993</v>
      </c>
      <c r="H2812">
        <v>9.4</v>
      </c>
      <c r="I2812">
        <v>9.6999999999999993</v>
      </c>
      <c r="J2812">
        <f>AVERAGE(Table1_1[[#This Row],[2020]:[2024]])</f>
        <v>9.26</v>
      </c>
      <c r="K2812" t="str">
        <f>IF(AVERAGE(Table1_1[[#This Row],[2020]:[2024]])&lt;=_xlfn.XLOOKUP(Table1_1[[#This Row],[Series Name]],Table4[Series Name],Table4[Global Average]),"Sotto la media","Sopra la media")</f>
        <v>Sopra la media</v>
      </c>
      <c r="L2812">
        <f>_xlfn.XLOOKUP(Table1_1[[#This Row],[Series Name]],Table4[Series Name],Table4[Global Average])</f>
        <v>7.4599999999999991</v>
      </c>
    </row>
    <row r="2813" spans="1:12" x14ac:dyDescent="0.3">
      <c r="A2813" t="s">
        <v>2744</v>
      </c>
      <c r="B2813" t="s">
        <v>2745</v>
      </c>
      <c r="C2813" t="s">
        <v>2124</v>
      </c>
      <c r="D2813" t="s">
        <v>2125</v>
      </c>
      <c r="G2813">
        <v>9.4</v>
      </c>
      <c r="J2813">
        <f>AVERAGE(Table1_1[[#This Row],[2020]:[2024]])</f>
        <v>9.4</v>
      </c>
      <c r="K2813" t="str">
        <f>IF(AVERAGE(Table1_1[[#This Row],[2020]:[2024]])&lt;=_xlfn.XLOOKUP(Table1_1[[#This Row],[Series Name]],Table4[Series Name],Table4[Global Average]),"Sotto la media","Sopra la media")</f>
        <v>Sopra la media</v>
      </c>
      <c r="L2813">
        <f>_xlfn.XLOOKUP(Table1_1[[#This Row],[Series Name]],Table4[Series Name],Table4[Global Average])</f>
        <v>3.9000000000000004</v>
      </c>
    </row>
    <row r="2814" spans="1:12" x14ac:dyDescent="0.3">
      <c r="A2814" t="s">
        <v>2744</v>
      </c>
      <c r="B2814" t="s">
        <v>2745</v>
      </c>
      <c r="C2814" t="s">
        <v>2126</v>
      </c>
      <c r="D2814" t="s">
        <v>2127</v>
      </c>
      <c r="G2814">
        <v>9.6</v>
      </c>
      <c r="J2814">
        <f>AVERAGE(Table1_1[[#This Row],[2020]:[2024]])</f>
        <v>9.6</v>
      </c>
      <c r="K2814" t="str">
        <f>IF(AVERAGE(Table1_1[[#This Row],[2020]:[2024]])&lt;=_xlfn.XLOOKUP(Table1_1[[#This Row],[Series Name]],Table4[Series Name],Table4[Global Average]),"Sotto la media","Sopra la media")</f>
        <v>Sopra la media</v>
      </c>
      <c r="L2814">
        <f>_xlfn.XLOOKUP(Table1_1[[#This Row],[Series Name]],Table4[Series Name],Table4[Global Average])</f>
        <v>4.1333333333333337</v>
      </c>
    </row>
    <row r="2815" spans="1:12" x14ac:dyDescent="0.3">
      <c r="A2815" t="s">
        <v>2744</v>
      </c>
      <c r="B2815" t="s">
        <v>2745</v>
      </c>
      <c r="C2815" t="s">
        <v>2128</v>
      </c>
      <c r="D2815" t="s">
        <v>2129</v>
      </c>
      <c r="E2815">
        <v>0.7</v>
      </c>
      <c r="F2815">
        <v>0.7</v>
      </c>
      <c r="G2815">
        <v>0.8</v>
      </c>
      <c r="J2815">
        <f>AVERAGE(Table1_1[[#This Row],[2020]:[2024]])</f>
        <v>0.73333333333333339</v>
      </c>
      <c r="K2815" t="str">
        <f>IF(AVERAGE(Table1_1[[#This Row],[2020]:[2024]])&lt;=_xlfn.XLOOKUP(Table1_1[[#This Row],[Series Name]],Table4[Series Name],Table4[Global Average]),"Sotto la media","Sopra la media")</f>
        <v>Sotto la media</v>
      </c>
      <c r="L2815">
        <f>_xlfn.XLOOKUP(Table1_1[[#This Row],[Series Name]],Table4[Series Name],Table4[Global Average])</f>
        <v>10.202272727272728</v>
      </c>
    </row>
    <row r="2816" spans="1:12" x14ac:dyDescent="0.3">
      <c r="A2816" t="s">
        <v>2744</v>
      </c>
      <c r="B2816" t="s">
        <v>2745</v>
      </c>
      <c r="C2816" t="s">
        <v>2136</v>
      </c>
      <c r="D2816" t="s">
        <v>2137</v>
      </c>
      <c r="G2816">
        <v>3.8</v>
      </c>
      <c r="J2816">
        <f>AVERAGE(Table1_1[[#This Row],[2020]:[2024]])</f>
        <v>3.8</v>
      </c>
      <c r="K2816" t="str">
        <f>IF(AVERAGE(Table1_1[[#This Row],[2020]:[2024]])&lt;=_xlfn.XLOOKUP(Table1_1[[#This Row],[Series Name]],Table4[Series Name],Table4[Global Average]),"Sotto la media","Sopra la media")</f>
        <v>Sotto la media</v>
      </c>
      <c r="L2816">
        <f>_xlfn.XLOOKUP(Table1_1[[#This Row],[Series Name]],Table4[Series Name],Table4[Global Average])</f>
        <v>11.566666666666668</v>
      </c>
    </row>
    <row r="2817" spans="1:12" x14ac:dyDescent="0.3">
      <c r="A2817" t="s">
        <v>2744</v>
      </c>
      <c r="B2817" t="s">
        <v>2745</v>
      </c>
      <c r="C2817" t="s">
        <v>2138</v>
      </c>
      <c r="D2817" t="s">
        <v>2139</v>
      </c>
      <c r="E2817">
        <v>3.4</v>
      </c>
      <c r="F2817">
        <v>3.6</v>
      </c>
      <c r="G2817">
        <v>3.8</v>
      </c>
      <c r="H2817">
        <v>4</v>
      </c>
      <c r="I2817">
        <v>4.2</v>
      </c>
      <c r="J2817">
        <f>AVERAGE(Table1_1[[#This Row],[2020]:[2024]])</f>
        <v>3.8</v>
      </c>
      <c r="K2817" t="str">
        <f>IF(AVERAGE(Table1_1[[#This Row],[2020]:[2024]])&lt;=_xlfn.XLOOKUP(Table1_1[[#This Row],[Series Name]],Table4[Series Name],Table4[Global Average]),"Sotto la media","Sopra la media")</f>
        <v>Sotto la media</v>
      </c>
      <c r="L2817">
        <f>_xlfn.XLOOKUP(Table1_1[[#This Row],[Series Name]],Table4[Series Name],Table4[Global Average])</f>
        <v>8.8683333333333341</v>
      </c>
    </row>
    <row r="2818" spans="1:12" x14ac:dyDescent="0.3">
      <c r="A2818" t="s">
        <v>2744</v>
      </c>
      <c r="B2818" t="s">
        <v>2745</v>
      </c>
      <c r="C2818" t="s">
        <v>2144</v>
      </c>
      <c r="D2818" t="s">
        <v>2145</v>
      </c>
      <c r="E2818">
        <v>2.5</v>
      </c>
      <c r="F2818">
        <v>2.5</v>
      </c>
      <c r="G2818">
        <v>2.5</v>
      </c>
      <c r="J2818">
        <f>AVERAGE(Table1_1[[#This Row],[2020]:[2024]])</f>
        <v>2.5</v>
      </c>
      <c r="K2818" t="str">
        <f>IF(AVERAGE(Table1_1[[#This Row],[2020]:[2024]])&lt;=_xlfn.XLOOKUP(Table1_1[[#This Row],[Series Name]],Table4[Series Name],Table4[Global Average]),"Sotto la media","Sopra la media")</f>
        <v>Sotto la media</v>
      </c>
      <c r="L2818">
        <f>_xlfn.XLOOKUP(Table1_1[[#This Row],[Series Name]],Table4[Series Name],Table4[Global Average])</f>
        <v>6.4375</v>
      </c>
    </row>
    <row r="2819" spans="1:12" x14ac:dyDescent="0.3">
      <c r="A2819" t="s">
        <v>2744</v>
      </c>
      <c r="B2819" t="s">
        <v>2745</v>
      </c>
      <c r="C2819" t="s">
        <v>2152</v>
      </c>
      <c r="D2819" t="s">
        <v>2153</v>
      </c>
      <c r="G2819">
        <v>0.1</v>
      </c>
      <c r="J2819">
        <f>AVERAGE(Table1_1[[#This Row],[2020]:[2024]])</f>
        <v>0.1</v>
      </c>
      <c r="K2819" t="str">
        <f>IF(AVERAGE(Table1_1[[#This Row],[2020]:[2024]])&lt;=_xlfn.XLOOKUP(Table1_1[[#This Row],[Series Name]],Table4[Series Name],Table4[Global Average]),"Sotto la media","Sopra la media")</f>
        <v>Sotto la media</v>
      </c>
      <c r="L2819">
        <f>_xlfn.XLOOKUP(Table1_1[[#This Row],[Series Name]],Table4[Series Name],Table4[Global Average])</f>
        <v>4.9666666666666659</v>
      </c>
    </row>
    <row r="2820" spans="1:12" x14ac:dyDescent="0.3">
      <c r="A2820" t="s">
        <v>2744</v>
      </c>
      <c r="B2820" t="s">
        <v>2745</v>
      </c>
      <c r="C2820" t="s">
        <v>2158</v>
      </c>
      <c r="D2820" t="s">
        <v>2159</v>
      </c>
      <c r="E2820">
        <v>1</v>
      </c>
      <c r="F2820">
        <v>1</v>
      </c>
      <c r="G2820">
        <v>1</v>
      </c>
      <c r="H2820">
        <v>1</v>
      </c>
      <c r="J2820">
        <f>AVERAGE(Table1_1[[#This Row],[2020]:[2024]])</f>
        <v>1</v>
      </c>
      <c r="K2820" t="str">
        <f>IF(AVERAGE(Table1_1[[#This Row],[2020]:[2024]])&lt;=_xlfn.XLOOKUP(Table1_1[[#This Row],[Series Name]],Table4[Series Name],Table4[Global Average]),"Sotto la media","Sopra la media")</f>
        <v>Sopra la media</v>
      </c>
      <c r="L2820">
        <f>_xlfn.XLOOKUP(Table1_1[[#This Row],[Series Name]],Table4[Series Name],Table4[Global Average])</f>
        <v>0.54466867470459834</v>
      </c>
    </row>
    <row r="2821" spans="1:12" x14ac:dyDescent="0.3">
      <c r="A2821" t="s">
        <v>2744</v>
      </c>
      <c r="B2821" t="s">
        <v>2745</v>
      </c>
      <c r="C2821" t="s">
        <v>2160</v>
      </c>
      <c r="D2821" t="s">
        <v>2161</v>
      </c>
      <c r="E2821">
        <v>101.677947998047</v>
      </c>
      <c r="F2821">
        <v>100.28727722168</v>
      </c>
      <c r="G2821">
        <v>94.067352294921903</v>
      </c>
      <c r="J2821">
        <f>AVERAGE(Table1_1[[#This Row],[2020]:[2024]])</f>
        <v>98.677525838216297</v>
      </c>
      <c r="K2821" t="str">
        <f>IF(AVERAGE(Table1_1[[#This Row],[2020]:[2024]])&lt;=_xlfn.XLOOKUP(Table1_1[[#This Row],[Series Name]],Table4[Series Name],Table4[Global Average]),"Sotto la media","Sopra la media")</f>
        <v>Sopra la media</v>
      </c>
      <c r="L2821">
        <f>_xlfn.XLOOKUP(Table1_1[[#This Row],[Series Name]],Table4[Series Name],Table4[Global Average])</f>
        <v>91.635755825042779</v>
      </c>
    </row>
    <row r="2822" spans="1:12" x14ac:dyDescent="0.3">
      <c r="A2822" t="s">
        <v>2744</v>
      </c>
      <c r="B2822" t="s">
        <v>2745</v>
      </c>
      <c r="C2822" t="s">
        <v>2162</v>
      </c>
      <c r="D2822" t="s">
        <v>2163</v>
      </c>
      <c r="E2822">
        <v>100.20053863525401</v>
      </c>
      <c r="F2822">
        <v>101.86367797851599</v>
      </c>
      <c r="G2822">
        <v>97.338790893554702</v>
      </c>
      <c r="J2822">
        <f>AVERAGE(Table1_1[[#This Row],[2020]:[2024]])</f>
        <v>99.801002502441563</v>
      </c>
      <c r="K2822" t="str">
        <f>IF(AVERAGE(Table1_1[[#This Row],[2020]:[2024]])&lt;=_xlfn.XLOOKUP(Table1_1[[#This Row],[Series Name]],Table4[Series Name],Table4[Global Average]),"Sotto la media","Sopra la media")</f>
        <v>Sopra la media</v>
      </c>
      <c r="L2822">
        <f>_xlfn.XLOOKUP(Table1_1[[#This Row],[Series Name]],Table4[Series Name],Table4[Global Average])</f>
        <v>90.108740162849415</v>
      </c>
    </row>
    <row r="2823" spans="1:12" x14ac:dyDescent="0.3">
      <c r="A2823" t="s">
        <v>2744</v>
      </c>
      <c r="B2823" t="s">
        <v>2745</v>
      </c>
      <c r="C2823" t="s">
        <v>2164</v>
      </c>
      <c r="D2823" t="s">
        <v>2165</v>
      </c>
      <c r="E2823">
        <v>100.923667907715</v>
      </c>
      <c r="F2823">
        <v>101.091278076172</v>
      </c>
      <c r="G2823">
        <v>95.743522644042997</v>
      </c>
      <c r="J2823">
        <f>AVERAGE(Table1_1[[#This Row],[2020]:[2024]])</f>
        <v>99.252822875976676</v>
      </c>
      <c r="K2823" t="str">
        <f>IF(AVERAGE(Table1_1[[#This Row],[2020]:[2024]])&lt;=_xlfn.XLOOKUP(Table1_1[[#This Row],[Series Name]],Table4[Series Name],Table4[Global Average]),"Sotto la media","Sopra la media")</f>
        <v>Sopra la media</v>
      </c>
      <c r="L2823">
        <f>_xlfn.XLOOKUP(Table1_1[[#This Row],[Series Name]],Table4[Series Name],Table4[Global Average])</f>
        <v>90.862723731994649</v>
      </c>
    </row>
    <row r="2824" spans="1:12" x14ac:dyDescent="0.3">
      <c r="A2824" t="s">
        <v>2744</v>
      </c>
      <c r="B2824" t="s">
        <v>2745</v>
      </c>
      <c r="C2824" t="s">
        <v>2166</v>
      </c>
      <c r="D2824" t="s">
        <v>2167</v>
      </c>
      <c r="E2824">
        <v>6</v>
      </c>
      <c r="F2824">
        <v>6</v>
      </c>
      <c r="G2824">
        <v>6</v>
      </c>
      <c r="H2824">
        <v>6</v>
      </c>
      <c r="J2824">
        <f>AVERAGE(Table1_1[[#This Row],[2020]:[2024]])</f>
        <v>6</v>
      </c>
      <c r="K2824" t="str">
        <f>IF(AVERAGE(Table1_1[[#This Row],[2020]:[2024]])&lt;=_xlfn.XLOOKUP(Table1_1[[#This Row],[Series Name]],Table4[Series Name],Table4[Global Average]),"Sotto la media","Sopra la media")</f>
        <v>Sopra la media</v>
      </c>
      <c r="L2824">
        <f>_xlfn.XLOOKUP(Table1_1[[#This Row],[Series Name]],Table4[Series Name],Table4[Global Average])</f>
        <v>5.7222222222222223</v>
      </c>
    </row>
    <row r="2825" spans="1:12" x14ac:dyDescent="0.3">
      <c r="A2825" t="s">
        <v>2744</v>
      </c>
      <c r="B2825" t="s">
        <v>2745</v>
      </c>
      <c r="C2825" t="s">
        <v>2168</v>
      </c>
      <c r="D2825" t="s">
        <v>2169</v>
      </c>
      <c r="E2825">
        <v>24465918</v>
      </c>
      <c r="F2825">
        <v>23913326</v>
      </c>
      <c r="G2825">
        <v>23519714</v>
      </c>
      <c r="J2825">
        <f>AVERAGE(Table1_1[[#This Row],[2020]:[2024]])</f>
        <v>23966319.333333332</v>
      </c>
      <c r="K2825" t="str">
        <f>IF(AVERAGE(Table1_1[[#This Row],[2020]:[2024]])&lt;=_xlfn.XLOOKUP(Table1_1[[#This Row],[Series Name]],Table4[Series Name],Table4[Global Average]),"Sotto la media","Sopra la media")</f>
        <v>Sopra la media</v>
      </c>
      <c r="L2825">
        <f>_xlfn.XLOOKUP(Table1_1[[#This Row],[Series Name]],Table4[Series Name],Table4[Global Average])</f>
        <v>13603618.046245422</v>
      </c>
    </row>
    <row r="2826" spans="1:12" x14ac:dyDescent="0.3">
      <c r="A2826" t="s">
        <v>2744</v>
      </c>
      <c r="B2826" t="s">
        <v>2745</v>
      </c>
      <c r="C2826" t="s">
        <v>2170</v>
      </c>
      <c r="D2826" t="s">
        <v>2171</v>
      </c>
      <c r="E2826">
        <v>1694633.5</v>
      </c>
      <c r="F2826">
        <v>1762360</v>
      </c>
      <c r="G2826">
        <v>1774348.25</v>
      </c>
      <c r="J2826">
        <f>AVERAGE(Table1_1[[#This Row],[2020]:[2024]])</f>
        <v>1743780.5833333333</v>
      </c>
      <c r="K2826" t="str">
        <f>IF(AVERAGE(Table1_1[[#This Row],[2020]:[2024]])&lt;=_xlfn.XLOOKUP(Table1_1[[#This Row],[Series Name]],Table4[Series Name],Table4[Global Average]),"Sotto la media","Sopra la media")</f>
        <v>Sopra la media</v>
      </c>
      <c r="L2826">
        <f>_xlfn.XLOOKUP(Table1_1[[#This Row],[Series Name]],Table4[Series Name],Table4[Global Average])</f>
        <v>979705.59739583335</v>
      </c>
    </row>
    <row r="2827" spans="1:12" x14ac:dyDescent="0.3">
      <c r="A2827" t="s">
        <v>2744</v>
      </c>
      <c r="B2827" t="s">
        <v>2745</v>
      </c>
      <c r="C2827" t="s">
        <v>2172</v>
      </c>
      <c r="D2827" t="s">
        <v>2173</v>
      </c>
      <c r="E2827">
        <v>86.792182922363295</v>
      </c>
      <c r="F2827">
        <v>87.455558776855497</v>
      </c>
      <c r="G2827">
        <v>87.455909729003906</v>
      </c>
      <c r="J2827">
        <f>AVERAGE(Table1_1[[#This Row],[2020]:[2024]])</f>
        <v>87.234550476074233</v>
      </c>
      <c r="K2827" t="str">
        <f>IF(AVERAGE(Table1_1[[#This Row],[2020]:[2024]])&lt;=_xlfn.XLOOKUP(Table1_1[[#This Row],[Series Name]],Table4[Series Name],Table4[Global Average]),"Sotto la media","Sopra la media")</f>
        <v>Sopra la media</v>
      </c>
      <c r="L2827">
        <f>_xlfn.XLOOKUP(Table1_1[[#This Row],[Series Name]],Table4[Series Name],Table4[Global Average])</f>
        <v>77.186762440293137</v>
      </c>
    </row>
    <row r="2828" spans="1:12" x14ac:dyDescent="0.3">
      <c r="A2828" t="s">
        <v>2744</v>
      </c>
      <c r="B2828" t="s">
        <v>2745</v>
      </c>
      <c r="C2828" t="s">
        <v>2176</v>
      </c>
      <c r="D2828" t="s">
        <v>2177</v>
      </c>
      <c r="E2828">
        <v>776290000000</v>
      </c>
      <c r="F2828">
        <v>929510000000</v>
      </c>
      <c r="G2828">
        <v>1068464000000</v>
      </c>
      <c r="H2828">
        <v>1309693000000</v>
      </c>
      <c r="J2828">
        <f>AVERAGE(Table1_1[[#This Row],[2020]:[2024]])</f>
        <v>1020989250000</v>
      </c>
      <c r="K2828" t="str">
        <f>IF(AVERAGE(Table1_1[[#This Row],[2020]:[2024]])&lt;=_xlfn.XLOOKUP(Table1_1[[#This Row],[Series Name]],Table4[Series Name],Table4[Global Average]),"Sotto la media","Sopra la media")</f>
        <v>Sopra la media</v>
      </c>
      <c r="L2828">
        <f>_xlfn.XLOOKUP(Table1_1[[#This Row],[Series Name]],Table4[Series Name],Table4[Global Average])</f>
        <v>140566366183.50201</v>
      </c>
    </row>
    <row r="2829" spans="1:12" x14ac:dyDescent="0.3">
      <c r="A2829" t="s">
        <v>2744</v>
      </c>
      <c r="B2829" t="s">
        <v>2745</v>
      </c>
      <c r="C2829" t="s">
        <v>2178</v>
      </c>
      <c r="D2829" t="s">
        <v>2179</v>
      </c>
      <c r="E2829">
        <v>954004000000</v>
      </c>
      <c r="F2829">
        <v>1048567000000</v>
      </c>
      <c r="G2829">
        <v>1184425000000</v>
      </c>
      <c r="H2829">
        <v>1376719000000</v>
      </c>
      <c r="J2829">
        <f>AVERAGE(Table1_1[[#This Row],[2020]:[2024]])</f>
        <v>1140928750000</v>
      </c>
      <c r="K2829" t="str">
        <f>IF(AVERAGE(Table1_1[[#This Row],[2020]:[2024]])&lt;=_xlfn.XLOOKUP(Table1_1[[#This Row],[Series Name]],Table4[Series Name],Table4[Global Average]),"Sotto la media","Sopra la media")</f>
        <v>Sopra la media</v>
      </c>
      <c r="L2829">
        <f>_xlfn.XLOOKUP(Table1_1[[#This Row],[Series Name]],Table4[Series Name],Table4[Global Average])</f>
        <v>145669718066.64227</v>
      </c>
    </row>
    <row r="2830" spans="1:12" x14ac:dyDescent="0.3">
      <c r="A2830" t="s">
        <v>2744</v>
      </c>
      <c r="B2830" t="s">
        <v>2745</v>
      </c>
      <c r="C2830" t="s">
        <v>2180</v>
      </c>
      <c r="D2830" t="s">
        <v>2181</v>
      </c>
      <c r="F2830">
        <v>4.4422378540039</v>
      </c>
      <c r="J2830">
        <f>AVERAGE(Table1_1[[#This Row],[2020]:[2024]])</f>
        <v>4.4422378540039</v>
      </c>
      <c r="K2830" t="str">
        <f>IF(AVERAGE(Table1_1[[#This Row],[2020]:[2024]])&lt;=_xlfn.XLOOKUP(Table1_1[[#This Row],[Series Name]],Table4[Series Name],Table4[Global Average]),"Sotto la media","Sopra la media")</f>
        <v>Sotto la media</v>
      </c>
      <c r="L2830">
        <f>_xlfn.XLOOKUP(Table1_1[[#This Row],[Series Name]],Table4[Series Name],Table4[Global Average])</f>
        <v>11.431044260660761</v>
      </c>
    </row>
    <row r="2831" spans="1:12" x14ac:dyDescent="0.3">
      <c r="A2831" t="s">
        <v>2744</v>
      </c>
      <c r="B2831" t="s">
        <v>2745</v>
      </c>
      <c r="C2831" t="s">
        <v>2182</v>
      </c>
      <c r="D2831" t="s">
        <v>2183</v>
      </c>
      <c r="E2831">
        <v>6</v>
      </c>
      <c r="F2831">
        <v>6</v>
      </c>
      <c r="G2831">
        <v>6</v>
      </c>
      <c r="H2831">
        <v>6</v>
      </c>
      <c r="J2831">
        <f>AVERAGE(Table1_1[[#This Row],[2020]:[2024]])</f>
        <v>6</v>
      </c>
      <c r="K2831" t="str">
        <f>IF(AVERAGE(Table1_1[[#This Row],[2020]:[2024]])&lt;=_xlfn.XLOOKUP(Table1_1[[#This Row],[Series Name]],Table4[Series Name],Table4[Global Average]),"Sotto la media","Sopra la media")</f>
        <v>Sotto la media</v>
      </c>
      <c r="L2831">
        <f>_xlfn.XLOOKUP(Table1_1[[#This Row],[Series Name]],Table4[Series Name],Table4[Global Average])</f>
        <v>6.1111111111111107</v>
      </c>
    </row>
    <row r="2832" spans="1:12" x14ac:dyDescent="0.3">
      <c r="A2832" t="s">
        <v>2744</v>
      </c>
      <c r="B2832" t="s">
        <v>2745</v>
      </c>
      <c r="C2832" t="s">
        <v>2184</v>
      </c>
      <c r="D2832" t="s">
        <v>2185</v>
      </c>
      <c r="E2832">
        <v>0.8</v>
      </c>
      <c r="F2832">
        <v>0.8</v>
      </c>
      <c r="G2832">
        <v>0.8</v>
      </c>
      <c r="H2832">
        <v>0.9</v>
      </c>
      <c r="J2832">
        <f>AVERAGE(Table1_1[[#This Row],[2020]:[2024]])</f>
        <v>0.82500000000000007</v>
      </c>
      <c r="K2832" t="str">
        <f>IF(AVERAGE(Table1_1[[#This Row],[2020]:[2024]])&lt;=_xlfn.XLOOKUP(Table1_1[[#This Row],[Series Name]],Table4[Series Name],Table4[Global Average]),"Sotto la media","Sopra la media")</f>
        <v>Sotto la media</v>
      </c>
      <c r="L2832">
        <f>_xlfn.XLOOKUP(Table1_1[[#This Row],[Series Name]],Table4[Series Name],Table4[Global Average])</f>
        <v>1.5116666666666667</v>
      </c>
    </row>
    <row r="2833" spans="1:12" x14ac:dyDescent="0.3">
      <c r="A2833" t="s">
        <v>2744</v>
      </c>
      <c r="B2833" t="s">
        <v>2745</v>
      </c>
      <c r="C2833" t="s">
        <v>2186</v>
      </c>
      <c r="D2833" t="s">
        <v>2187</v>
      </c>
      <c r="E2833">
        <v>2.8</v>
      </c>
      <c r="F2833">
        <v>3</v>
      </c>
      <c r="G2833">
        <v>3</v>
      </c>
      <c r="H2833">
        <v>2.8</v>
      </c>
      <c r="J2833">
        <f>AVERAGE(Table1_1[[#This Row],[2020]:[2024]])</f>
        <v>2.9000000000000004</v>
      </c>
      <c r="K2833" t="str">
        <f>IF(AVERAGE(Table1_1[[#This Row],[2020]:[2024]])&lt;=_xlfn.XLOOKUP(Table1_1[[#This Row],[Series Name]],Table4[Series Name],Table4[Global Average]),"Sotto la media","Sopra la media")</f>
        <v>Sotto la media</v>
      </c>
      <c r="L2833">
        <f>_xlfn.XLOOKUP(Table1_1[[#This Row],[Series Name]],Table4[Series Name],Table4[Global Average])</f>
        <v>3.291666666666667</v>
      </c>
    </row>
    <row r="2834" spans="1:12" x14ac:dyDescent="0.3">
      <c r="A2834" t="s">
        <v>2744</v>
      </c>
      <c r="B2834" t="s">
        <v>2745</v>
      </c>
      <c r="C2834" t="s">
        <v>2188</v>
      </c>
      <c r="D2834" t="s">
        <v>2189</v>
      </c>
      <c r="E2834">
        <v>0.6</v>
      </c>
      <c r="F2834">
        <v>0.6</v>
      </c>
      <c r="G2834">
        <v>0.6</v>
      </c>
      <c r="H2834">
        <v>0.6</v>
      </c>
      <c r="J2834">
        <f>AVERAGE(Table1_1[[#This Row],[2020]:[2024]])</f>
        <v>0.6</v>
      </c>
      <c r="K2834" t="str">
        <f>IF(AVERAGE(Table1_1[[#This Row],[2020]:[2024]])&lt;=_xlfn.XLOOKUP(Table1_1[[#This Row],[Series Name]],Table4[Series Name],Table4[Global Average]),"Sotto la media","Sopra la media")</f>
        <v>Sotto la media</v>
      </c>
      <c r="L2834">
        <f>_xlfn.XLOOKUP(Table1_1[[#This Row],[Series Name]],Table4[Series Name],Table4[Global Average])</f>
        <v>1.48</v>
      </c>
    </row>
    <row r="2835" spans="1:12" x14ac:dyDescent="0.3">
      <c r="A2835" t="s">
        <v>2744</v>
      </c>
      <c r="B2835" t="s">
        <v>2745</v>
      </c>
      <c r="C2835" t="s">
        <v>2190</v>
      </c>
      <c r="D2835" t="s">
        <v>2191</v>
      </c>
      <c r="E2835">
        <v>5.0999999999999996</v>
      </c>
      <c r="F2835">
        <v>5.3</v>
      </c>
      <c r="G2835">
        <v>5.2</v>
      </c>
      <c r="H2835">
        <v>4.8</v>
      </c>
      <c r="J2835">
        <f>AVERAGE(Table1_1[[#This Row],[2020]:[2024]])</f>
        <v>5.0999999999999996</v>
      </c>
      <c r="K2835" t="str">
        <f>IF(AVERAGE(Table1_1[[#This Row],[2020]:[2024]])&lt;=_xlfn.XLOOKUP(Table1_1[[#This Row],[Series Name]],Table4[Series Name],Table4[Global Average]),"Sotto la media","Sopra la media")</f>
        <v>Sopra la media</v>
      </c>
      <c r="L2835">
        <f>_xlfn.XLOOKUP(Table1_1[[#This Row],[Series Name]],Table4[Series Name],Table4[Global Average])</f>
        <v>4.9016666666666673</v>
      </c>
    </row>
    <row r="2836" spans="1:12" x14ac:dyDescent="0.3">
      <c r="A2836" t="s">
        <v>2744</v>
      </c>
      <c r="B2836" t="s">
        <v>2745</v>
      </c>
      <c r="C2836" t="s">
        <v>2192</v>
      </c>
      <c r="D2836" t="s">
        <v>2193</v>
      </c>
      <c r="E2836">
        <v>17</v>
      </c>
      <c r="F2836">
        <v>15.5</v>
      </c>
      <c r="G2836">
        <v>18</v>
      </c>
      <c r="J2836">
        <f>AVERAGE(Table1_1[[#This Row],[2020]:[2024]])</f>
        <v>16.833333333333332</v>
      </c>
      <c r="K2836" t="str">
        <f>IF(AVERAGE(Table1_1[[#This Row],[2020]:[2024]])&lt;=_xlfn.XLOOKUP(Table1_1[[#This Row],[Series Name]],Table4[Series Name],Table4[Global Average]),"Sotto la media","Sopra la media")</f>
        <v>Sopra la media</v>
      </c>
      <c r="L2836">
        <f>_xlfn.XLOOKUP(Table1_1[[#This Row],[Series Name]],Table4[Series Name],Table4[Global Average])</f>
        <v>16.317037037037039</v>
      </c>
    </row>
    <row r="2837" spans="1:12" x14ac:dyDescent="0.3">
      <c r="A2837" t="s">
        <v>2744</v>
      </c>
      <c r="B2837" t="s">
        <v>2745</v>
      </c>
      <c r="C2837" t="s">
        <v>2194</v>
      </c>
      <c r="D2837" t="s">
        <v>2195</v>
      </c>
      <c r="E2837">
        <v>0</v>
      </c>
      <c r="F2837">
        <v>0</v>
      </c>
      <c r="J2837">
        <f>AVERAGE(Table1_1[[#This Row],[2020]:[2024]])</f>
        <v>0</v>
      </c>
      <c r="K2837" t="str">
        <f>IF(AVERAGE(Table1_1[[#This Row],[2020]:[2024]])&lt;=_xlfn.XLOOKUP(Table1_1[[#This Row],[Series Name]],Table4[Series Name],Table4[Global Average]),"Sotto la media","Sopra la media")</f>
        <v>Sotto la media</v>
      </c>
      <c r="L2837">
        <f>_xlfn.XLOOKUP(Table1_1[[#This Row],[Series Name]],Table4[Series Name],Table4[Global Average])</f>
        <v>0</v>
      </c>
    </row>
    <row r="2838" spans="1:12" x14ac:dyDescent="0.3">
      <c r="A2838" t="s">
        <v>2744</v>
      </c>
      <c r="B2838" t="s">
        <v>2745</v>
      </c>
      <c r="C2838" t="s">
        <v>2196</v>
      </c>
      <c r="D2838" t="s">
        <v>2197</v>
      </c>
      <c r="E2838">
        <v>0</v>
      </c>
      <c r="F2838">
        <v>0</v>
      </c>
      <c r="J2838">
        <f>AVERAGE(Table1_1[[#This Row],[2020]:[2024]])</f>
        <v>0</v>
      </c>
      <c r="K2838" t="str">
        <f>IF(AVERAGE(Table1_1[[#This Row],[2020]:[2024]])&lt;=_xlfn.XLOOKUP(Table1_1[[#This Row],[Series Name]],Table4[Series Name],Table4[Global Average]),"Sotto la media","Sopra la media")</f>
        <v>Sotto la media</v>
      </c>
      <c r="L2838">
        <f>_xlfn.XLOOKUP(Table1_1[[#This Row],[Series Name]],Table4[Series Name],Table4[Global Average])</f>
        <v>0</v>
      </c>
    </row>
    <row r="2839" spans="1:12" x14ac:dyDescent="0.3">
      <c r="A2839" t="s">
        <v>2744</v>
      </c>
      <c r="B2839" t="s">
        <v>2745</v>
      </c>
      <c r="C2839" t="s">
        <v>2198</v>
      </c>
      <c r="D2839" t="s">
        <v>2199</v>
      </c>
      <c r="E2839">
        <v>0.57999999999999996</v>
      </c>
      <c r="F2839">
        <v>0.62</v>
      </c>
      <c r="J2839">
        <f>AVERAGE(Table1_1[[#This Row],[2020]:[2024]])</f>
        <v>0.6</v>
      </c>
      <c r="K2839" t="str">
        <f>IF(AVERAGE(Table1_1[[#This Row],[2020]:[2024]])&lt;=_xlfn.XLOOKUP(Table1_1[[#This Row],[Series Name]],Table4[Series Name],Table4[Global Average]),"Sotto la media","Sopra la media")</f>
        <v>Sotto la media</v>
      </c>
      <c r="L2839">
        <f>_xlfn.XLOOKUP(Table1_1[[#This Row],[Series Name]],Table4[Series Name],Table4[Global Average])</f>
        <v>0.6</v>
      </c>
    </row>
    <row r="2840" spans="1:12" x14ac:dyDescent="0.3">
      <c r="A2840" t="s">
        <v>2744</v>
      </c>
      <c r="B2840" t="s">
        <v>2745</v>
      </c>
      <c r="C2840" t="s">
        <v>2200</v>
      </c>
      <c r="D2840" t="s">
        <v>2201</v>
      </c>
      <c r="E2840">
        <v>0</v>
      </c>
      <c r="F2840">
        <v>0</v>
      </c>
      <c r="J2840">
        <f>AVERAGE(Table1_1[[#This Row],[2020]:[2024]])</f>
        <v>0</v>
      </c>
      <c r="K2840" t="str">
        <f>IF(AVERAGE(Table1_1[[#This Row],[2020]:[2024]])&lt;=_xlfn.XLOOKUP(Table1_1[[#This Row],[Series Name]],Table4[Series Name],Table4[Global Average]),"Sotto la media","Sopra la media")</f>
        <v>Sotto la media</v>
      </c>
      <c r="L2840">
        <f>_xlfn.XLOOKUP(Table1_1[[#This Row],[Series Name]],Table4[Series Name],Table4[Global Average])</f>
        <v>0</v>
      </c>
    </row>
    <row r="2841" spans="1:12" x14ac:dyDescent="0.3">
      <c r="A2841" t="s">
        <v>2744</v>
      </c>
      <c r="B2841" t="s">
        <v>2745</v>
      </c>
      <c r="C2841" t="s">
        <v>2202</v>
      </c>
      <c r="D2841" t="s">
        <v>2203</v>
      </c>
      <c r="E2841">
        <v>0</v>
      </c>
      <c r="F2841">
        <v>0</v>
      </c>
      <c r="J2841">
        <f>AVERAGE(Table1_1[[#This Row],[2020]:[2024]])</f>
        <v>0</v>
      </c>
      <c r="K2841" t="str">
        <f>IF(AVERAGE(Table1_1[[#This Row],[2020]:[2024]])&lt;=_xlfn.XLOOKUP(Table1_1[[#This Row],[Series Name]],Table4[Series Name],Table4[Global Average]),"Sotto la media","Sopra la media")</f>
        <v>Sotto la media</v>
      </c>
      <c r="L2841">
        <f>_xlfn.XLOOKUP(Table1_1[[#This Row],[Series Name]],Table4[Series Name],Table4[Global Average])</f>
        <v>0</v>
      </c>
    </row>
    <row r="2842" spans="1:12" x14ac:dyDescent="0.3">
      <c r="A2842" t="s">
        <v>2744</v>
      </c>
      <c r="B2842" t="s">
        <v>2745</v>
      </c>
      <c r="C2842" t="s">
        <v>2204</v>
      </c>
      <c r="D2842" t="s">
        <v>2205</v>
      </c>
      <c r="E2842">
        <v>7.36</v>
      </c>
      <c r="F2842">
        <v>7.57</v>
      </c>
      <c r="J2842">
        <f>AVERAGE(Table1_1[[#This Row],[2020]:[2024]])</f>
        <v>7.4649999999999999</v>
      </c>
      <c r="K2842" t="str">
        <f>IF(AVERAGE(Table1_1[[#This Row],[2020]:[2024]])&lt;=_xlfn.XLOOKUP(Table1_1[[#This Row],[Series Name]],Table4[Series Name],Table4[Global Average]),"Sotto la media","Sopra la media")</f>
        <v>Sotto la media</v>
      </c>
      <c r="L2842">
        <f>_xlfn.XLOOKUP(Table1_1[[#This Row],[Series Name]],Table4[Series Name],Table4[Global Average])</f>
        <v>7.4649999999999999</v>
      </c>
    </row>
    <row r="2843" spans="1:12" x14ac:dyDescent="0.3">
      <c r="A2843" t="s">
        <v>2744</v>
      </c>
      <c r="B2843" t="s">
        <v>2745</v>
      </c>
      <c r="C2843" t="s">
        <v>2206</v>
      </c>
      <c r="D2843" t="s">
        <v>2207</v>
      </c>
      <c r="E2843">
        <v>0</v>
      </c>
      <c r="F2843">
        <v>0</v>
      </c>
      <c r="J2843">
        <f>AVERAGE(Table1_1[[#This Row],[2020]:[2024]])</f>
        <v>0</v>
      </c>
      <c r="K2843" t="str">
        <f>IF(AVERAGE(Table1_1[[#This Row],[2020]:[2024]])&lt;=_xlfn.XLOOKUP(Table1_1[[#This Row],[Series Name]],Table4[Series Name],Table4[Global Average]),"Sotto la media","Sopra la media")</f>
        <v>Sotto la media</v>
      </c>
      <c r="L2843">
        <f>_xlfn.XLOOKUP(Table1_1[[#This Row],[Series Name]],Table4[Series Name],Table4[Global Average])</f>
        <v>0</v>
      </c>
    </row>
    <row r="2844" spans="1:12" x14ac:dyDescent="0.3">
      <c r="A2844" t="s">
        <v>2744</v>
      </c>
      <c r="B2844" t="s">
        <v>2745</v>
      </c>
      <c r="C2844" t="s">
        <v>2208</v>
      </c>
      <c r="D2844" t="s">
        <v>2209</v>
      </c>
      <c r="E2844">
        <v>0</v>
      </c>
      <c r="F2844">
        <v>0</v>
      </c>
      <c r="J2844">
        <f>AVERAGE(Table1_1[[#This Row],[2020]:[2024]])</f>
        <v>0</v>
      </c>
      <c r="K2844" t="str">
        <f>IF(AVERAGE(Table1_1[[#This Row],[2020]:[2024]])&lt;=_xlfn.XLOOKUP(Table1_1[[#This Row],[Series Name]],Table4[Series Name],Table4[Global Average]),"Sotto la media","Sopra la media")</f>
        <v>Sotto la media</v>
      </c>
      <c r="L2844">
        <f>_xlfn.XLOOKUP(Table1_1[[#This Row],[Series Name]],Table4[Series Name],Table4[Global Average])</f>
        <v>0</v>
      </c>
    </row>
    <row r="2845" spans="1:12" x14ac:dyDescent="0.3">
      <c r="A2845" t="s">
        <v>2744</v>
      </c>
      <c r="B2845" t="s">
        <v>2745</v>
      </c>
      <c r="C2845" t="s">
        <v>2210</v>
      </c>
      <c r="D2845" t="s">
        <v>2211</v>
      </c>
      <c r="E2845">
        <v>7.94</v>
      </c>
      <c r="F2845">
        <v>8.19</v>
      </c>
      <c r="J2845">
        <f>AVERAGE(Table1_1[[#This Row],[2020]:[2024]])</f>
        <v>8.0649999999999995</v>
      </c>
      <c r="K2845" t="str">
        <f>IF(AVERAGE(Table1_1[[#This Row],[2020]:[2024]])&lt;=_xlfn.XLOOKUP(Table1_1[[#This Row],[Series Name]],Table4[Series Name],Table4[Global Average]),"Sotto la media","Sopra la media")</f>
        <v>Sotto la media</v>
      </c>
      <c r="L2845">
        <f>_xlfn.XLOOKUP(Table1_1[[#This Row],[Series Name]],Table4[Series Name],Table4[Global Average])</f>
        <v>8.0649999999999995</v>
      </c>
    </row>
    <row r="2846" spans="1:12" x14ac:dyDescent="0.3">
      <c r="A2846" t="s">
        <v>2744</v>
      </c>
      <c r="B2846" t="s">
        <v>2745</v>
      </c>
      <c r="C2846" t="s">
        <v>2212</v>
      </c>
      <c r="D2846" t="s">
        <v>2213</v>
      </c>
      <c r="E2846">
        <v>3.98</v>
      </c>
      <c r="F2846">
        <v>4.6100000000000003</v>
      </c>
      <c r="J2846">
        <f>AVERAGE(Table1_1[[#This Row],[2020]:[2024]])</f>
        <v>4.2949999999999999</v>
      </c>
      <c r="K2846" t="str">
        <f>IF(AVERAGE(Table1_1[[#This Row],[2020]:[2024]])&lt;=_xlfn.XLOOKUP(Table1_1[[#This Row],[Series Name]],Table4[Series Name],Table4[Global Average]),"Sotto la media","Sopra la media")</f>
        <v>Sotto la media</v>
      </c>
      <c r="L2846">
        <f>_xlfn.XLOOKUP(Table1_1[[#This Row],[Series Name]],Table4[Series Name],Table4[Global Average])</f>
        <v>4.2949999999999999</v>
      </c>
    </row>
    <row r="2847" spans="1:12" x14ac:dyDescent="0.3">
      <c r="A2847" t="s">
        <v>2744</v>
      </c>
      <c r="B2847" t="s">
        <v>2745</v>
      </c>
      <c r="C2847" t="s">
        <v>2214</v>
      </c>
      <c r="D2847" t="s">
        <v>2215</v>
      </c>
      <c r="E2847">
        <v>0.73</v>
      </c>
      <c r="F2847">
        <v>0.89</v>
      </c>
      <c r="J2847">
        <f>AVERAGE(Table1_1[[#This Row],[2020]:[2024]])</f>
        <v>0.81</v>
      </c>
      <c r="K2847" t="str">
        <f>IF(AVERAGE(Table1_1[[#This Row],[2020]:[2024]])&lt;=_xlfn.XLOOKUP(Table1_1[[#This Row],[Series Name]],Table4[Series Name],Table4[Global Average]),"Sotto la media","Sopra la media")</f>
        <v>Sotto la media</v>
      </c>
      <c r="L2847">
        <f>_xlfn.XLOOKUP(Table1_1[[#This Row],[Series Name]],Table4[Series Name],Table4[Global Average])</f>
        <v>0.81</v>
      </c>
    </row>
    <row r="2848" spans="1:12" x14ac:dyDescent="0.3">
      <c r="A2848" t="s">
        <v>2744</v>
      </c>
      <c r="B2848" t="s">
        <v>2745</v>
      </c>
      <c r="C2848" t="s">
        <v>2216</v>
      </c>
      <c r="D2848" t="s">
        <v>2217</v>
      </c>
      <c r="E2848">
        <v>27.4647887323944</v>
      </c>
      <c r="F2848">
        <v>27.649769585253502</v>
      </c>
      <c r="G2848">
        <v>28.703703703703699</v>
      </c>
      <c r="H2848">
        <v>28.965517241379299</v>
      </c>
      <c r="I2848">
        <v>28.735632183907999</v>
      </c>
      <c r="J2848">
        <f>AVERAGE(Table1_1[[#This Row],[2020]:[2024]])</f>
        <v>28.303882289327781</v>
      </c>
      <c r="K2848" t="str">
        <f>IF(AVERAGE(Table1_1[[#This Row],[2020]:[2024]])&lt;=_xlfn.XLOOKUP(Table1_1[[#This Row],[Series Name]],Table4[Series Name],Table4[Global Average]),"Sotto la media","Sopra la media")</f>
        <v>Sotto la media</v>
      </c>
      <c r="L2848">
        <f>_xlfn.XLOOKUP(Table1_1[[#This Row],[Series Name]],Table4[Series Name],Table4[Global Average])</f>
        <v>31.529078979180433</v>
      </c>
    </row>
    <row r="2849" spans="1:12" x14ac:dyDescent="0.3">
      <c r="A2849" t="s">
        <v>2744</v>
      </c>
      <c r="B2849" t="s">
        <v>2745</v>
      </c>
      <c r="C2849" t="s">
        <v>2218</v>
      </c>
      <c r="D2849" t="s">
        <v>2219</v>
      </c>
      <c r="F2849">
        <v>15.54167</v>
      </c>
      <c r="G2849">
        <v>15.08333</v>
      </c>
      <c r="J2849">
        <f>AVERAGE(Table1_1[[#This Row],[2020]:[2024]])</f>
        <v>15.3125</v>
      </c>
      <c r="K2849" t="str">
        <f>IF(AVERAGE(Table1_1[[#This Row],[2020]:[2024]])&lt;=_xlfn.XLOOKUP(Table1_1[[#This Row],[Series Name]],Table4[Series Name],Table4[Global Average]),"Sotto la media","Sopra la media")</f>
        <v>Sotto la media</v>
      </c>
      <c r="L2849">
        <f>_xlfn.XLOOKUP(Table1_1[[#This Row],[Series Name]],Table4[Series Name],Table4[Global Average])</f>
        <v>15.837294999999999</v>
      </c>
    </row>
    <row r="2850" spans="1:12" x14ac:dyDescent="0.3">
      <c r="A2850" t="s">
        <v>2744</v>
      </c>
      <c r="B2850" t="s">
        <v>2745</v>
      </c>
      <c r="C2850" t="s">
        <v>2220</v>
      </c>
      <c r="D2850" t="s">
        <v>2221</v>
      </c>
      <c r="F2850">
        <v>10.125</v>
      </c>
      <c r="G2850">
        <v>10.08333</v>
      </c>
      <c r="J2850">
        <f>AVERAGE(Table1_1[[#This Row],[2020]:[2024]])</f>
        <v>10.104165</v>
      </c>
      <c r="K2850" t="str">
        <f>IF(AVERAGE(Table1_1[[#This Row],[2020]:[2024]])&lt;=_xlfn.XLOOKUP(Table1_1[[#This Row],[Series Name]],Table4[Series Name],Table4[Global Average]),"Sotto la media","Sopra la media")</f>
        <v>Sopra la media</v>
      </c>
      <c r="L2850">
        <f>_xlfn.XLOOKUP(Table1_1[[#This Row],[Series Name]],Table4[Series Name],Table4[Global Average])</f>
        <v>8.8819750000000006</v>
      </c>
    </row>
    <row r="2851" spans="1:12" x14ac:dyDescent="0.3">
      <c r="A2851" t="s">
        <v>2744</v>
      </c>
      <c r="B2851" t="s">
        <v>2745</v>
      </c>
      <c r="C2851" t="s">
        <v>2222</v>
      </c>
      <c r="D2851" t="s">
        <v>2223</v>
      </c>
      <c r="E2851">
        <v>0.8</v>
      </c>
      <c r="F2851">
        <v>0.8</v>
      </c>
      <c r="G2851">
        <v>1.5</v>
      </c>
      <c r="J2851">
        <f>AVERAGE(Table1_1[[#This Row],[2020]:[2024]])</f>
        <v>1.0333333333333334</v>
      </c>
      <c r="K2851" t="str">
        <f>IF(AVERAGE(Table1_1[[#This Row],[2020]:[2024]])&lt;=_xlfn.XLOOKUP(Table1_1[[#This Row],[Series Name]],Table4[Series Name],Table4[Global Average]),"Sotto la media","Sopra la media")</f>
        <v>Sotto la media</v>
      </c>
      <c r="L2851">
        <f>_xlfn.XLOOKUP(Table1_1[[#This Row],[Series Name]],Table4[Series Name],Table4[Global Average])</f>
        <v>3.1577777777777776</v>
      </c>
    </row>
    <row r="2852" spans="1:12" x14ac:dyDescent="0.3">
      <c r="A2852" t="s">
        <v>2744</v>
      </c>
      <c r="B2852" t="s">
        <v>2745</v>
      </c>
      <c r="C2852" t="s">
        <v>2236</v>
      </c>
      <c r="D2852" t="s">
        <v>2237</v>
      </c>
      <c r="F2852">
        <v>5.4933605194091797</v>
      </c>
      <c r="J2852">
        <f>AVERAGE(Table1_1[[#This Row],[2020]:[2024]])</f>
        <v>5.4933605194091797</v>
      </c>
      <c r="K2852" t="str">
        <f>IF(AVERAGE(Table1_1[[#This Row],[2020]:[2024]])&lt;=_xlfn.XLOOKUP(Table1_1[[#This Row],[Series Name]],Table4[Series Name],Table4[Global Average]),"Sotto la media","Sopra la media")</f>
        <v>Sotto la media</v>
      </c>
      <c r="L2852">
        <f>_xlfn.XLOOKUP(Table1_1[[#This Row],[Series Name]],Table4[Series Name],Table4[Global Average])</f>
        <v>43.789263248443596</v>
      </c>
    </row>
    <row r="2853" spans="1:12" x14ac:dyDescent="0.3">
      <c r="A2853" t="s">
        <v>2744</v>
      </c>
      <c r="B2853" t="s">
        <v>2745</v>
      </c>
      <c r="C2853" t="s">
        <v>2238</v>
      </c>
      <c r="D2853" t="s">
        <v>2239</v>
      </c>
      <c r="E2853">
        <v>148749.68684000001</v>
      </c>
      <c r="F2853">
        <v>148553.34734000001</v>
      </c>
      <c r="J2853">
        <f>AVERAGE(Table1_1[[#This Row],[2020]:[2024]])</f>
        <v>148651.51709000001</v>
      </c>
      <c r="K2853" t="str">
        <f>IF(AVERAGE(Table1_1[[#This Row],[2020]:[2024]])&lt;=_xlfn.XLOOKUP(Table1_1[[#This Row],[Series Name]],Table4[Series Name],Table4[Global Average]),"Sotto la media","Sopra la media")</f>
        <v>Sopra la media</v>
      </c>
      <c r="L2853">
        <f>_xlfn.XLOOKUP(Table1_1[[#This Row],[Series Name]],Table4[Series Name],Table4[Global Average])</f>
        <v>53742.855091428573</v>
      </c>
    </row>
    <row r="2854" spans="1:12" x14ac:dyDescent="0.3">
      <c r="A2854" t="s">
        <v>2744</v>
      </c>
      <c r="B2854" t="s">
        <v>2745</v>
      </c>
      <c r="C2854" t="s">
        <v>2240</v>
      </c>
      <c r="D2854" t="s">
        <v>2241</v>
      </c>
      <c r="E2854">
        <v>2102083.9849999999</v>
      </c>
      <c r="F2854">
        <v>2239400.7140000002</v>
      </c>
      <c r="J2854">
        <f>AVERAGE(Table1_1[[#This Row],[2020]:[2024]])</f>
        <v>2170742.3495</v>
      </c>
      <c r="K2854" t="str">
        <f>IF(AVERAGE(Table1_1[[#This Row],[2020]:[2024]])&lt;=_xlfn.XLOOKUP(Table1_1[[#This Row],[Series Name]],Table4[Series Name],Table4[Global Average]),"Sotto la media","Sopra la media")</f>
        <v>Sopra la media</v>
      </c>
      <c r="L2854">
        <f>_xlfn.XLOOKUP(Table1_1[[#This Row],[Series Name]],Table4[Series Name],Table4[Global Average])</f>
        <v>463307.60825000005</v>
      </c>
    </row>
    <row r="2855" spans="1:12" x14ac:dyDescent="0.3">
      <c r="A2855" t="s">
        <v>2744</v>
      </c>
      <c r="B2855" t="s">
        <v>2745</v>
      </c>
      <c r="C2855" t="s">
        <v>2242</v>
      </c>
      <c r="D2855" t="s">
        <v>2243</v>
      </c>
      <c r="E2855">
        <v>12460</v>
      </c>
      <c r="J2855">
        <f>AVERAGE(Table1_1[[#This Row],[2020]:[2024]])</f>
        <v>12460</v>
      </c>
      <c r="K2855" t="str">
        <f>IF(AVERAGE(Table1_1[[#This Row],[2020]:[2024]])&lt;=_xlfn.XLOOKUP(Table1_1[[#This Row],[Series Name]],Table4[Series Name],Table4[Global Average]),"Sotto la media","Sopra la media")</f>
        <v>Sotto la media</v>
      </c>
      <c r="L2855">
        <f>_xlfn.XLOOKUP(Table1_1[[#This Row],[Series Name]],Table4[Series Name],Table4[Global Average])</f>
        <v>130616.32214285714</v>
      </c>
    </row>
    <row r="2856" spans="1:12" x14ac:dyDescent="0.3">
      <c r="A2856" t="s">
        <v>2744</v>
      </c>
      <c r="B2856" t="s">
        <v>2745</v>
      </c>
      <c r="C2856" t="s">
        <v>2244</v>
      </c>
      <c r="D2856" t="s">
        <v>2245</v>
      </c>
      <c r="E2856">
        <v>82.651789423704699</v>
      </c>
      <c r="F2856">
        <v>82.590299737228904</v>
      </c>
      <c r="G2856">
        <v>82.944738049769796</v>
      </c>
      <c r="H2856">
        <v>83.790265277119801</v>
      </c>
      <c r="I2856">
        <v>83.881310394988802</v>
      </c>
      <c r="J2856">
        <f>AVERAGE(Table1_1[[#This Row],[2020]:[2024]])</f>
        <v>83.171680576562409</v>
      </c>
      <c r="K2856" t="str">
        <f>IF(AVERAGE(Table1_1[[#This Row],[2020]:[2024]])&lt;=_xlfn.XLOOKUP(Table1_1[[#This Row],[Series Name]],Table4[Series Name],Table4[Global Average]),"Sotto la media","Sopra la media")</f>
        <v>Sopra la media</v>
      </c>
      <c r="L2856">
        <f>_xlfn.XLOOKUP(Table1_1[[#This Row],[Series Name]],Table4[Series Name],Table4[Global Average])</f>
        <v>75.815103725687848</v>
      </c>
    </row>
    <row r="2857" spans="1:12" x14ac:dyDescent="0.3">
      <c r="A2857" t="s">
        <v>2744</v>
      </c>
      <c r="B2857" t="s">
        <v>2745</v>
      </c>
      <c r="C2857" t="s">
        <v>2246</v>
      </c>
      <c r="D2857" t="s">
        <v>2247</v>
      </c>
      <c r="E2857">
        <v>83.058938283282103</v>
      </c>
      <c r="F2857">
        <v>82.976079527803705</v>
      </c>
      <c r="G2857">
        <v>83.548624393114594</v>
      </c>
      <c r="H2857">
        <v>84.165712440177302</v>
      </c>
      <c r="J2857">
        <f>AVERAGE(Table1_1[[#This Row],[2020]:[2024]])</f>
        <v>83.437338661094429</v>
      </c>
      <c r="K2857" t="str">
        <f>IF(AVERAGE(Table1_1[[#This Row],[2020]:[2024]])&lt;=_xlfn.XLOOKUP(Table1_1[[#This Row],[Series Name]],Table4[Series Name],Table4[Global Average]),"Sotto la media","Sopra la media")</f>
        <v>Sopra la media</v>
      </c>
      <c r="L2857">
        <f>_xlfn.XLOOKUP(Table1_1[[#This Row],[Series Name]],Table4[Series Name],Table4[Global Average])</f>
        <v>77.426324231315704</v>
      </c>
    </row>
    <row r="2858" spans="1:12" x14ac:dyDescent="0.3">
      <c r="A2858" t="s">
        <v>2744</v>
      </c>
      <c r="B2858" t="s">
        <v>2745</v>
      </c>
      <c r="C2858" t="s">
        <v>2248</v>
      </c>
      <c r="D2858" t="s">
        <v>2249</v>
      </c>
      <c r="E2858">
        <v>118.008132670263</v>
      </c>
      <c r="F2858">
        <v>115.627930069581</v>
      </c>
      <c r="G2858">
        <v>126.626809178212</v>
      </c>
      <c r="H2858">
        <v>127.537350397648</v>
      </c>
      <c r="J2858">
        <f>AVERAGE(Table1_1[[#This Row],[2020]:[2024]])</f>
        <v>121.950055578926</v>
      </c>
      <c r="K2858" t="str">
        <f>IF(AVERAGE(Table1_1[[#This Row],[2020]:[2024]])&lt;=_xlfn.XLOOKUP(Table1_1[[#This Row],[Series Name]],Table4[Series Name],Table4[Global Average]),"Sotto la media","Sopra la media")</f>
        <v>Sopra la media</v>
      </c>
      <c r="L2858">
        <f>_xlfn.XLOOKUP(Table1_1[[#This Row],[Series Name]],Table4[Series Name],Table4[Global Average])</f>
        <v>99.405206972567697</v>
      </c>
    </row>
    <row r="2859" spans="1:12" x14ac:dyDescent="0.3">
      <c r="A2859" t="s">
        <v>2744</v>
      </c>
      <c r="B2859" t="s">
        <v>2745</v>
      </c>
      <c r="C2859" t="s">
        <v>2250</v>
      </c>
      <c r="D2859" t="s">
        <v>2251</v>
      </c>
      <c r="E2859">
        <v>2.18628189883077</v>
      </c>
      <c r="F2859">
        <v>-1.2585215893047099</v>
      </c>
      <c r="J2859">
        <f>AVERAGE(Table1_1[[#This Row],[2020]:[2024]])</f>
        <v>0.46388015476303002</v>
      </c>
      <c r="K2859" t="str">
        <f>IF(AVERAGE(Table1_1[[#This Row],[2020]:[2024]])&lt;=_xlfn.XLOOKUP(Table1_1[[#This Row],[Series Name]],Table4[Series Name],Table4[Global Average]),"Sotto la media","Sopra la media")</f>
        <v>Sotto la media</v>
      </c>
      <c r="L2859">
        <f>_xlfn.XLOOKUP(Table1_1[[#This Row],[Series Name]],Table4[Series Name],Table4[Global Average])</f>
        <v>2.3499533484238637</v>
      </c>
    </row>
    <row r="2860" spans="1:12" x14ac:dyDescent="0.3">
      <c r="A2860" t="s">
        <v>2744</v>
      </c>
      <c r="B2860" t="s">
        <v>2745</v>
      </c>
      <c r="C2860" t="s">
        <v>2252</v>
      </c>
      <c r="D2860" t="s">
        <v>2253</v>
      </c>
      <c r="E2860">
        <v>340846</v>
      </c>
      <c r="F2860">
        <v>339179</v>
      </c>
      <c r="G2860">
        <v>363059</v>
      </c>
      <c r="H2860">
        <v>409202</v>
      </c>
      <c r="J2860">
        <f>AVERAGE(Table1_1[[#This Row],[2020]:[2024]])</f>
        <v>363071.5</v>
      </c>
      <c r="K2860" t="str">
        <f>IF(AVERAGE(Table1_1[[#This Row],[2020]:[2024]])&lt;=_xlfn.XLOOKUP(Table1_1[[#This Row],[Series Name]],Table4[Series Name],Table4[Global Average]),"Sotto la media","Sopra la media")</f>
        <v>Sopra la media</v>
      </c>
      <c r="L2860">
        <f>_xlfn.XLOOKUP(Table1_1[[#This Row],[Series Name]],Table4[Series Name],Table4[Global Average])</f>
        <v>232951.31190476188</v>
      </c>
    </row>
    <row r="2861" spans="1:12" x14ac:dyDescent="0.3">
      <c r="A2861" t="s">
        <v>2744</v>
      </c>
      <c r="B2861" t="s">
        <v>2745</v>
      </c>
      <c r="C2861" t="s">
        <v>2254</v>
      </c>
      <c r="D2861" t="s">
        <v>2255</v>
      </c>
      <c r="E2861">
        <v>349</v>
      </c>
      <c r="F2861">
        <v>426</v>
      </c>
      <c r="G2861">
        <v>1327</v>
      </c>
      <c r="H2861">
        <v>1229</v>
      </c>
      <c r="J2861">
        <f>AVERAGE(Table1_1[[#This Row],[2020]:[2024]])</f>
        <v>832.75</v>
      </c>
      <c r="K2861" t="str">
        <f>IF(AVERAGE(Table1_1[[#This Row],[2020]:[2024]])&lt;=_xlfn.XLOOKUP(Table1_1[[#This Row],[Series Name]],Table4[Series Name],Table4[Global Average]),"Sotto la media","Sopra la media")</f>
        <v>Sotto la media</v>
      </c>
      <c r="L2861">
        <f>_xlfn.XLOOKUP(Table1_1[[#This Row],[Series Name]],Table4[Series Name],Table4[Global Average])</f>
        <v>21928.5</v>
      </c>
    </row>
    <row r="2862" spans="1:12" x14ac:dyDescent="0.3">
      <c r="A2862" t="s">
        <v>2744</v>
      </c>
      <c r="B2862" t="s">
        <v>2745</v>
      </c>
      <c r="C2862" t="s">
        <v>2256</v>
      </c>
      <c r="D2862" t="s">
        <v>2257</v>
      </c>
      <c r="E2862">
        <v>1.2384375333786</v>
      </c>
      <c r="F2862">
        <v>1.44095718860626</v>
      </c>
      <c r="G2862">
        <v>1.4244399070739699</v>
      </c>
      <c r="H2862">
        <v>1.39373278617859</v>
      </c>
      <c r="J2862">
        <f>AVERAGE(Table1_1[[#This Row],[2020]:[2024]])</f>
        <v>1.3743918538093549</v>
      </c>
      <c r="K2862" t="str">
        <f>IF(AVERAGE(Table1_1[[#This Row],[2020]:[2024]])&lt;=_xlfn.XLOOKUP(Table1_1[[#This Row],[Series Name]],Table4[Series Name],Table4[Global Average]),"Sotto la media","Sopra la media")</f>
        <v>Sopra la media</v>
      </c>
      <c r="L2862">
        <f>_xlfn.XLOOKUP(Table1_1[[#This Row],[Series Name]],Table4[Series Name],Table4[Global Average])</f>
        <v>0.31522927073820017</v>
      </c>
    </row>
    <row r="2863" spans="1:12" x14ac:dyDescent="0.3">
      <c r="A2863" t="s">
        <v>2744</v>
      </c>
      <c r="B2863" t="s">
        <v>2745</v>
      </c>
      <c r="C2863" t="s">
        <v>2258</v>
      </c>
      <c r="D2863" t="s">
        <v>2259</v>
      </c>
      <c r="E2863">
        <v>7</v>
      </c>
      <c r="F2863">
        <v>7</v>
      </c>
      <c r="G2863">
        <v>7</v>
      </c>
      <c r="H2863">
        <v>7</v>
      </c>
      <c r="J2863">
        <f>AVERAGE(Table1_1[[#This Row],[2020]:[2024]])</f>
        <v>7</v>
      </c>
      <c r="K2863" t="str">
        <f>IF(AVERAGE(Table1_1[[#This Row],[2020]:[2024]])&lt;=_xlfn.XLOOKUP(Table1_1[[#This Row],[Series Name]],Table4[Series Name],Table4[Global Average]),"Sotto la media","Sopra la media")</f>
        <v>Sotto la media</v>
      </c>
      <c r="L2863">
        <f>_xlfn.XLOOKUP(Table1_1[[#This Row],[Series Name]],Table4[Series Name],Table4[Global Average])</f>
        <v>7.328125</v>
      </c>
    </row>
    <row r="2864" spans="1:12" x14ac:dyDescent="0.3">
      <c r="A2864" t="s">
        <v>2744</v>
      </c>
      <c r="B2864" t="s">
        <v>2745</v>
      </c>
      <c r="C2864" t="s">
        <v>2260</v>
      </c>
      <c r="D2864" t="s">
        <v>2261</v>
      </c>
      <c r="E2864">
        <v>87.142860412597699</v>
      </c>
      <c r="F2864">
        <v>90.476188659667997</v>
      </c>
      <c r="G2864">
        <v>91.037734985351605</v>
      </c>
      <c r="H2864">
        <v>90.5660400390625</v>
      </c>
      <c r="J2864">
        <f>AVERAGE(Table1_1[[#This Row],[2020]:[2024]])</f>
        <v>89.80570602416995</v>
      </c>
      <c r="K2864" t="str">
        <f>IF(AVERAGE(Table1_1[[#This Row],[2020]:[2024]])&lt;=_xlfn.XLOOKUP(Table1_1[[#This Row],[Series Name]],Table4[Series Name],Table4[Global Average]),"Sotto la media","Sopra la media")</f>
        <v>Sopra la media</v>
      </c>
      <c r="L2864">
        <f>_xlfn.XLOOKUP(Table1_1[[#This Row],[Series Name]],Table4[Series Name],Table4[Global Average])</f>
        <v>59.84676818549633</v>
      </c>
    </row>
    <row r="2865" spans="1:12" x14ac:dyDescent="0.3">
      <c r="A2865" t="s">
        <v>2744</v>
      </c>
      <c r="B2865" t="s">
        <v>2745</v>
      </c>
      <c r="C2865" t="s">
        <v>2262</v>
      </c>
      <c r="D2865" t="s">
        <v>2263</v>
      </c>
      <c r="E2865">
        <v>76.190475463867202</v>
      </c>
      <c r="F2865">
        <v>82.857139587402301</v>
      </c>
      <c r="G2865">
        <v>82.075469970703097</v>
      </c>
      <c r="H2865">
        <v>81.603775024414105</v>
      </c>
      <c r="J2865">
        <f>AVERAGE(Table1_1[[#This Row],[2020]:[2024]])</f>
        <v>80.68171501159668</v>
      </c>
      <c r="K2865" t="str">
        <f>IF(AVERAGE(Table1_1[[#This Row],[2020]:[2024]])&lt;=_xlfn.XLOOKUP(Table1_1[[#This Row],[Series Name]],Table4[Series Name],Table4[Global Average]),"Sotto la media","Sopra la media")</f>
        <v>Sopra la media</v>
      </c>
      <c r="L2865">
        <f>_xlfn.XLOOKUP(Table1_1[[#This Row],[Series Name]],Table4[Series Name],Table4[Global Average])</f>
        <v>47.258535400032997</v>
      </c>
    </row>
    <row r="2866" spans="1:12" x14ac:dyDescent="0.3">
      <c r="A2866" t="s">
        <v>2744</v>
      </c>
      <c r="B2866" t="s">
        <v>2745</v>
      </c>
      <c r="C2866" t="s">
        <v>2264</v>
      </c>
      <c r="D2866" t="s">
        <v>2265</v>
      </c>
      <c r="E2866">
        <v>94.761901855468807</v>
      </c>
      <c r="F2866">
        <v>98.095237731933594</v>
      </c>
      <c r="G2866">
        <v>97.169815063476605</v>
      </c>
      <c r="H2866">
        <v>96.698112487792997</v>
      </c>
      <c r="J2866">
        <f>AVERAGE(Table1_1[[#This Row],[2020]:[2024]])</f>
        <v>96.681266784667997</v>
      </c>
      <c r="K2866" t="str">
        <f>IF(AVERAGE(Table1_1[[#This Row],[2020]:[2024]])&lt;=_xlfn.XLOOKUP(Table1_1[[#This Row],[Series Name]],Table4[Series Name],Table4[Global Average]),"Sotto la media","Sopra la media")</f>
        <v>Sopra la media</v>
      </c>
      <c r="L2866">
        <f>_xlfn.XLOOKUP(Table1_1[[#This Row],[Series Name]],Table4[Series Name],Table4[Global Average])</f>
        <v>70.354897022247314</v>
      </c>
    </row>
    <row r="2867" spans="1:12" x14ac:dyDescent="0.3">
      <c r="A2867" t="s">
        <v>2744</v>
      </c>
      <c r="B2867" t="s">
        <v>2745</v>
      </c>
      <c r="C2867" t="s">
        <v>2266</v>
      </c>
      <c r="D2867" t="s">
        <v>2267</v>
      </c>
      <c r="E2867">
        <v>0.23388692736625699</v>
      </c>
      <c r="F2867">
        <v>0.23110310733318301</v>
      </c>
      <c r="G2867">
        <v>0.23412917554378501</v>
      </c>
      <c r="H2867">
        <v>0.23762179911136599</v>
      </c>
      <c r="J2867">
        <f>AVERAGE(Table1_1[[#This Row],[2020]:[2024]])</f>
        <v>0.23418525233864773</v>
      </c>
      <c r="K2867" t="str">
        <f>IF(AVERAGE(Table1_1[[#This Row],[2020]:[2024]])&lt;=_xlfn.XLOOKUP(Table1_1[[#This Row],[Series Name]],Table4[Series Name],Table4[Global Average]),"Sotto la media","Sopra la media")</f>
        <v>Sopra la media</v>
      </c>
      <c r="L2867">
        <f>_xlfn.XLOOKUP(Table1_1[[#This Row],[Series Name]],Table4[Series Name],Table4[Global Average])</f>
        <v>0.23362985067069519</v>
      </c>
    </row>
    <row r="2868" spans="1:12" x14ac:dyDescent="0.3">
      <c r="A2868" t="s">
        <v>2744</v>
      </c>
      <c r="B2868" t="s">
        <v>2745</v>
      </c>
      <c r="C2868" t="s">
        <v>2268</v>
      </c>
      <c r="D2868" t="s">
        <v>2269</v>
      </c>
      <c r="E2868">
        <v>19.916698728158401</v>
      </c>
      <c r="F2868">
        <v>20.273308926192499</v>
      </c>
      <c r="J2868">
        <f>AVERAGE(Table1_1[[#This Row],[2020]:[2024]])</f>
        <v>20.09500382717545</v>
      </c>
      <c r="K2868" t="str">
        <f>IF(AVERAGE(Table1_1[[#This Row],[2020]:[2024]])&lt;=_xlfn.XLOOKUP(Table1_1[[#This Row],[Series Name]],Table4[Series Name],Table4[Global Average]),"Sotto la media","Sopra la media")</f>
        <v>Sotto la media</v>
      </c>
      <c r="L2868">
        <f>_xlfn.XLOOKUP(Table1_1[[#This Row],[Series Name]],Table4[Series Name],Table4[Global Average])</f>
        <v>34.760410261237269</v>
      </c>
    </row>
    <row r="2869" spans="1:12" x14ac:dyDescent="0.3">
      <c r="A2869" t="s">
        <v>2744</v>
      </c>
      <c r="B2869" t="s">
        <v>2745</v>
      </c>
      <c r="C2869" t="s">
        <v>2270</v>
      </c>
      <c r="D2869" t="s">
        <v>2271</v>
      </c>
      <c r="E2869">
        <v>11</v>
      </c>
      <c r="F2869">
        <v>10.9</v>
      </c>
      <c r="J2869">
        <f>AVERAGE(Table1_1[[#This Row],[2020]:[2024]])</f>
        <v>10.95</v>
      </c>
      <c r="K2869" t="str">
        <f>IF(AVERAGE(Table1_1[[#This Row],[2020]:[2024]])&lt;=_xlfn.XLOOKUP(Table1_1[[#This Row],[Series Name]],Table4[Series Name],Table4[Global Average]),"Sotto la media","Sopra la media")</f>
        <v>Sotto la media</v>
      </c>
      <c r="L2869">
        <f>_xlfn.XLOOKUP(Table1_1[[#This Row],[Series Name]],Table4[Series Name],Table4[Global Average])</f>
        <v>16.414814814814815</v>
      </c>
    </row>
    <row r="2870" spans="1:12" x14ac:dyDescent="0.3">
      <c r="A2870" t="s">
        <v>2744</v>
      </c>
      <c r="B2870" t="s">
        <v>2745</v>
      </c>
      <c r="C2870" t="s">
        <v>2272</v>
      </c>
      <c r="D2870" t="s">
        <v>2273</v>
      </c>
      <c r="E2870">
        <v>8500.0635529059691</v>
      </c>
      <c r="F2870">
        <v>8486.6998400660705</v>
      </c>
      <c r="J2870">
        <f>AVERAGE(Table1_1[[#This Row],[2020]:[2024]])</f>
        <v>8493.3816964860198</v>
      </c>
      <c r="K2870" t="str">
        <f>IF(AVERAGE(Table1_1[[#This Row],[2020]:[2024]])&lt;=_xlfn.XLOOKUP(Table1_1[[#This Row],[Series Name]],Table4[Series Name],Table4[Global Average]),"Sotto la media","Sopra la media")</f>
        <v>Sotto la media</v>
      </c>
      <c r="L2870">
        <f>_xlfn.XLOOKUP(Table1_1[[#This Row],[Series Name]],Table4[Series Name],Table4[Global Average])</f>
        <v>11104.674674869635</v>
      </c>
    </row>
    <row r="2871" spans="1:12" x14ac:dyDescent="0.3">
      <c r="A2871" t="s">
        <v>2744</v>
      </c>
      <c r="B2871" t="s">
        <v>2745</v>
      </c>
      <c r="C2871" t="s">
        <v>2274</v>
      </c>
      <c r="D2871" t="s">
        <v>2275</v>
      </c>
      <c r="E2871">
        <v>2818</v>
      </c>
      <c r="F2871">
        <v>2818</v>
      </c>
      <c r="J2871">
        <f>AVERAGE(Table1_1[[#This Row],[2020]:[2024]])</f>
        <v>2818</v>
      </c>
      <c r="K2871" t="str">
        <f>IF(AVERAGE(Table1_1[[#This Row],[2020]:[2024]])&lt;=_xlfn.XLOOKUP(Table1_1[[#This Row],[Series Name]],Table4[Series Name],Table4[Global Average]),"Sotto la media","Sopra la media")</f>
        <v>Sopra la media</v>
      </c>
      <c r="L2871">
        <f>_xlfn.XLOOKUP(Table1_1[[#This Row],[Series Name]],Table4[Series Name],Table4[Global Average])</f>
        <v>767.69513333333327</v>
      </c>
    </row>
    <row r="2872" spans="1:12" x14ac:dyDescent="0.3">
      <c r="A2872" t="s">
        <v>2744</v>
      </c>
      <c r="B2872" t="s">
        <v>2745</v>
      </c>
      <c r="C2872" t="s">
        <v>2276</v>
      </c>
      <c r="D2872" t="s">
        <v>2277</v>
      </c>
      <c r="E2872">
        <v>3.4246699810028098</v>
      </c>
      <c r="F2872">
        <v>3.4831299781799299</v>
      </c>
      <c r="G2872">
        <v>3.5862300395965598</v>
      </c>
      <c r="J2872">
        <f>AVERAGE(Table1_1[[#This Row],[2020]:[2024]])</f>
        <v>3.4980099995930996</v>
      </c>
      <c r="K2872" t="str">
        <f>IF(AVERAGE(Table1_1[[#This Row],[2020]:[2024]])&lt;=_xlfn.XLOOKUP(Table1_1[[#This Row],[Series Name]],Table4[Series Name],Table4[Global Average]),"Sotto la media","Sopra la media")</f>
        <v>Sopra la media</v>
      </c>
      <c r="L2872">
        <f>_xlfn.XLOOKUP(Table1_1[[#This Row],[Series Name]],Table4[Series Name],Table4[Global Average])</f>
        <v>1.3537983706992376</v>
      </c>
    </row>
    <row r="2873" spans="1:12" x14ac:dyDescent="0.3">
      <c r="A2873" t="s">
        <v>2744</v>
      </c>
      <c r="B2873" t="s">
        <v>2745</v>
      </c>
      <c r="C2873" t="s">
        <v>2278</v>
      </c>
      <c r="D2873" t="s">
        <v>2279</v>
      </c>
      <c r="E2873">
        <v>4464.0947265625</v>
      </c>
      <c r="F2873">
        <v>4825.18017578125</v>
      </c>
      <c r="J2873">
        <f>AVERAGE(Table1_1[[#This Row],[2020]:[2024]])</f>
        <v>4644.637451171875</v>
      </c>
      <c r="K2873" t="str">
        <f>IF(AVERAGE(Table1_1[[#This Row],[2020]:[2024]])&lt;=_xlfn.XLOOKUP(Table1_1[[#This Row],[Series Name]],Table4[Series Name],Table4[Global Average]),"Sotto la media","Sopra la media")</f>
        <v>Sopra la media</v>
      </c>
      <c r="L2873">
        <f>_xlfn.XLOOKUP(Table1_1[[#This Row],[Series Name]],Table4[Series Name],Table4[Global Average])</f>
        <v>1914.2005413903125</v>
      </c>
    </row>
    <row r="2874" spans="1:12" x14ac:dyDescent="0.3">
      <c r="A2874" t="s">
        <v>2744</v>
      </c>
      <c r="B2874" t="s">
        <v>2745</v>
      </c>
      <c r="C2874" t="s">
        <v>2280</v>
      </c>
      <c r="D2874" t="s">
        <v>2281</v>
      </c>
      <c r="E2874">
        <v>8967520117.7846203</v>
      </c>
      <c r="F2874">
        <v>114257699123.62199</v>
      </c>
      <c r="G2874">
        <v>5814051019.2330399</v>
      </c>
      <c r="H2874">
        <v>35739002.324676998</v>
      </c>
      <c r="J2874">
        <f>AVERAGE(Table1_1[[#This Row],[2020]:[2024]])</f>
        <v>32268752315.741081</v>
      </c>
      <c r="K2874" t="str">
        <f>IF(AVERAGE(Table1_1[[#This Row],[2020]:[2024]])&lt;=_xlfn.XLOOKUP(Table1_1[[#This Row],[Series Name]],Table4[Series Name],Table4[Global Average]),"Sotto la media","Sopra la media")</f>
        <v>Sopra la media</v>
      </c>
      <c r="L2874">
        <f>_xlfn.XLOOKUP(Table1_1[[#This Row],[Series Name]],Table4[Series Name],Table4[Global Average])</f>
        <v>8705034641.3538399</v>
      </c>
    </row>
    <row r="2875" spans="1:12" x14ac:dyDescent="0.3">
      <c r="A2875" t="s">
        <v>2744</v>
      </c>
      <c r="B2875" t="s">
        <v>2745</v>
      </c>
      <c r="C2875" t="s">
        <v>2282</v>
      </c>
      <c r="D2875" t="s">
        <v>2283</v>
      </c>
      <c r="E2875">
        <v>17.708696290479001</v>
      </c>
      <c r="F2875">
        <v>18.808352424801999</v>
      </c>
      <c r="G2875">
        <v>19.9277753017248</v>
      </c>
      <c r="H2875">
        <v>17.592195784025598</v>
      </c>
      <c r="J2875">
        <f>AVERAGE(Table1_1[[#This Row],[2020]:[2024]])</f>
        <v>18.509254950257848</v>
      </c>
      <c r="K2875" t="str">
        <f>IF(AVERAGE(Table1_1[[#This Row],[2020]:[2024]])&lt;=_xlfn.XLOOKUP(Table1_1[[#This Row],[Series Name]],Table4[Series Name],Table4[Global Average]),"Sotto la media","Sopra la media")</f>
        <v>Sotto la media</v>
      </c>
      <c r="L2875">
        <f>_xlfn.XLOOKUP(Table1_1[[#This Row],[Series Name]],Table4[Series Name],Table4[Global Average])</f>
        <v>23.069578996263139</v>
      </c>
    </row>
    <row r="2876" spans="1:12" x14ac:dyDescent="0.3">
      <c r="A2876" t="s">
        <v>2744</v>
      </c>
      <c r="B2876" t="s">
        <v>2745</v>
      </c>
      <c r="C2876" t="s">
        <v>2284</v>
      </c>
      <c r="D2876" t="s">
        <v>2285</v>
      </c>
      <c r="E2876">
        <v>3781533600000</v>
      </c>
      <c r="F2876">
        <v>4454038100000</v>
      </c>
      <c r="G2876">
        <v>5182595200000</v>
      </c>
      <c r="H2876">
        <v>4876681400000</v>
      </c>
      <c r="J2876">
        <f>AVERAGE(Table1_1[[#This Row],[2020]:[2024]])</f>
        <v>4573712075000</v>
      </c>
      <c r="K2876" t="str">
        <f>IF(AVERAGE(Table1_1[[#This Row],[2020]:[2024]])&lt;=_xlfn.XLOOKUP(Table1_1[[#This Row],[Series Name]],Table4[Series Name],Table4[Global Average]),"Sotto la media","Sopra la media")</f>
        <v>Sotto la media</v>
      </c>
      <c r="L2876">
        <f>_xlfn.XLOOKUP(Table1_1[[#This Row],[Series Name]],Table4[Series Name],Table4[Global Average])</f>
        <v>50054860344469.734</v>
      </c>
    </row>
    <row r="2877" spans="1:12" x14ac:dyDescent="0.3">
      <c r="A2877" t="s">
        <v>2744</v>
      </c>
      <c r="B2877" t="s">
        <v>2745</v>
      </c>
      <c r="C2877" t="s">
        <v>2286</v>
      </c>
      <c r="D2877" t="s">
        <v>2287</v>
      </c>
      <c r="E2877">
        <v>0.3</v>
      </c>
      <c r="F2877">
        <v>0.3</v>
      </c>
      <c r="G2877">
        <v>0.3</v>
      </c>
      <c r="J2877">
        <f>AVERAGE(Table1_1[[#This Row],[2020]:[2024]])</f>
        <v>0.3</v>
      </c>
      <c r="K2877" t="str">
        <f>IF(AVERAGE(Table1_1[[#This Row],[2020]:[2024]])&lt;=_xlfn.XLOOKUP(Table1_1[[#This Row],[Series Name]],Table4[Series Name],Table4[Global Average]),"Sotto la media","Sopra la media")</f>
        <v>Sotto la media</v>
      </c>
      <c r="L2877">
        <f>_xlfn.XLOOKUP(Table1_1[[#This Row],[Series Name]],Table4[Series Name],Table4[Global Average])</f>
        <v>7.5237179487179491</v>
      </c>
    </row>
    <row r="2878" spans="1:12" x14ac:dyDescent="0.3">
      <c r="A2878" t="s">
        <v>2744</v>
      </c>
      <c r="B2878" t="s">
        <v>2745</v>
      </c>
      <c r="C2878" t="s">
        <v>2288</v>
      </c>
      <c r="D2878" t="s">
        <v>2289</v>
      </c>
      <c r="E2878">
        <v>0.3</v>
      </c>
      <c r="F2878">
        <v>0.2</v>
      </c>
      <c r="G2878">
        <v>0.2</v>
      </c>
      <c r="J2878">
        <f>AVERAGE(Table1_1[[#This Row],[2020]:[2024]])</f>
        <v>0.23333333333333331</v>
      </c>
      <c r="K2878" t="str">
        <f>IF(AVERAGE(Table1_1[[#This Row],[2020]:[2024]])&lt;=_xlfn.XLOOKUP(Table1_1[[#This Row],[Series Name]],Table4[Series Name],Table4[Global Average]),"Sotto la media","Sopra la media")</f>
        <v>Sotto la media</v>
      </c>
      <c r="L2878">
        <f>_xlfn.XLOOKUP(Table1_1[[#This Row],[Series Name]],Table4[Series Name],Table4[Global Average])</f>
        <v>13.088675213675216</v>
      </c>
    </row>
    <row r="2879" spans="1:12" x14ac:dyDescent="0.3">
      <c r="A2879" t="s">
        <v>2744</v>
      </c>
      <c r="B2879" t="s">
        <v>2745</v>
      </c>
      <c r="C2879" t="s">
        <v>2290</v>
      </c>
      <c r="D2879" t="s">
        <v>2291</v>
      </c>
      <c r="E2879">
        <v>3.1625000000000001</v>
      </c>
      <c r="F2879">
        <v>3.20611111111111</v>
      </c>
      <c r="J2879">
        <f>AVERAGE(Table1_1[[#This Row],[2020]:[2024]])</f>
        <v>3.1843055555555551</v>
      </c>
      <c r="K2879" t="str">
        <f>IF(AVERAGE(Table1_1[[#This Row],[2020]:[2024]])&lt;=_xlfn.XLOOKUP(Table1_1[[#This Row],[Series Name]],Table4[Series Name],Table4[Global Average]),"Sotto la media","Sopra la media")</f>
        <v>Sotto la media</v>
      </c>
      <c r="L2879">
        <f>_xlfn.XLOOKUP(Table1_1[[#This Row],[Series Name]],Table4[Series Name],Table4[Global Average])</f>
        <v>4.1926966222991728</v>
      </c>
    </row>
    <row r="2880" spans="1:12" x14ac:dyDescent="0.3">
      <c r="A2880" t="s">
        <v>2744</v>
      </c>
      <c r="B2880" t="s">
        <v>2745</v>
      </c>
      <c r="C2880" t="s">
        <v>2292</v>
      </c>
      <c r="D2880" t="s">
        <v>2293</v>
      </c>
      <c r="E2880">
        <v>1.3364937305450399</v>
      </c>
      <c r="F2880">
        <v>1.3891569375991799</v>
      </c>
      <c r="G2880">
        <v>1.36920201778412</v>
      </c>
      <c r="H2880">
        <v>1.3276778459548999</v>
      </c>
      <c r="J2880">
        <f>AVERAGE(Table1_1[[#This Row],[2020]:[2024]])</f>
        <v>1.3556326329708099</v>
      </c>
      <c r="K2880" t="str">
        <f>IF(AVERAGE(Table1_1[[#This Row],[2020]:[2024]])&lt;=_xlfn.XLOOKUP(Table1_1[[#This Row],[Series Name]],Table4[Series Name],Table4[Global Average]),"Sotto la media","Sopra la media")</f>
        <v>Sopra la media</v>
      </c>
      <c r="L2880">
        <f>_xlfn.XLOOKUP(Table1_1[[#This Row],[Series Name]],Table4[Series Name],Table4[Global Average])</f>
        <v>0.26082566019613268</v>
      </c>
    </row>
    <row r="2881" spans="1:12" x14ac:dyDescent="0.3">
      <c r="A2881" t="s">
        <v>2744</v>
      </c>
      <c r="B2881" t="s">
        <v>2745</v>
      </c>
      <c r="C2881" t="s">
        <v>2294</v>
      </c>
      <c r="D2881" t="s">
        <v>2295</v>
      </c>
      <c r="E2881">
        <v>10</v>
      </c>
      <c r="F2881">
        <v>10</v>
      </c>
      <c r="G2881">
        <v>10</v>
      </c>
      <c r="H2881">
        <v>10</v>
      </c>
      <c r="J2881">
        <f>AVERAGE(Table1_1[[#This Row],[2020]:[2024]])</f>
        <v>10</v>
      </c>
      <c r="K2881" t="str">
        <f>IF(AVERAGE(Table1_1[[#This Row],[2020]:[2024]])&lt;=_xlfn.XLOOKUP(Table1_1[[#This Row],[Series Name]],Table4[Series Name],Table4[Global Average]),"Sotto la media","Sopra la media")</f>
        <v>Sotto la media</v>
      </c>
      <c r="L2881">
        <f>_xlfn.XLOOKUP(Table1_1[[#This Row],[Series Name]],Table4[Series Name],Table4[Global Average])</f>
        <v>10.3125</v>
      </c>
    </row>
    <row r="2882" spans="1:12" x14ac:dyDescent="0.3">
      <c r="A2882" t="s">
        <v>2744</v>
      </c>
      <c r="B2882" t="s">
        <v>2745</v>
      </c>
      <c r="C2882" t="s">
        <v>2296</v>
      </c>
      <c r="D2882" t="s">
        <v>2297</v>
      </c>
      <c r="E2882">
        <v>88.571426391601605</v>
      </c>
      <c r="F2882">
        <v>88.095237731933594</v>
      </c>
      <c r="G2882">
        <v>88.679244995117202</v>
      </c>
      <c r="H2882">
        <v>88.679244995117202</v>
      </c>
      <c r="J2882">
        <f>AVERAGE(Table1_1[[#This Row],[2020]:[2024]])</f>
        <v>88.506288528442397</v>
      </c>
      <c r="K2882" t="str">
        <f>IF(AVERAGE(Table1_1[[#This Row],[2020]:[2024]])&lt;=_xlfn.XLOOKUP(Table1_1[[#This Row],[Series Name]],Table4[Series Name],Table4[Global Average]),"Sotto la media","Sopra la media")</f>
        <v>Sopra la media</v>
      </c>
      <c r="L2882">
        <f>_xlfn.XLOOKUP(Table1_1[[#This Row],[Series Name]],Table4[Series Name],Table4[Global Average])</f>
        <v>57.59426932036876</v>
      </c>
    </row>
    <row r="2883" spans="1:12" x14ac:dyDescent="0.3">
      <c r="A2883" t="s">
        <v>2744</v>
      </c>
      <c r="B2883" t="s">
        <v>2745</v>
      </c>
      <c r="C2883" t="s">
        <v>2298</v>
      </c>
      <c r="D2883" t="s">
        <v>2299</v>
      </c>
      <c r="E2883">
        <v>83.333335876464801</v>
      </c>
      <c r="F2883">
        <v>84.285713195800795</v>
      </c>
      <c r="G2883">
        <v>83.018867492675795</v>
      </c>
      <c r="H2883">
        <v>83.018867492675795</v>
      </c>
      <c r="J2883">
        <f>AVERAGE(Table1_1[[#This Row],[2020]:[2024]])</f>
        <v>83.414196014404297</v>
      </c>
      <c r="K2883" t="str">
        <f>IF(AVERAGE(Table1_1[[#This Row],[2020]:[2024]])&lt;=_xlfn.XLOOKUP(Table1_1[[#This Row],[Series Name]],Table4[Series Name],Table4[Global Average]),"Sotto la media","Sopra la media")</f>
        <v>Sopra la media</v>
      </c>
      <c r="L2883">
        <f>_xlfn.XLOOKUP(Table1_1[[#This Row],[Series Name]],Table4[Series Name],Table4[Global Average])</f>
        <v>48.080427289009094</v>
      </c>
    </row>
    <row r="2884" spans="1:12" x14ac:dyDescent="0.3">
      <c r="A2884" t="s">
        <v>2744</v>
      </c>
      <c r="B2884" t="s">
        <v>2745</v>
      </c>
      <c r="C2884" t="s">
        <v>2300</v>
      </c>
      <c r="D2884" t="s">
        <v>2301</v>
      </c>
      <c r="E2884">
        <v>91.428573608398395</v>
      </c>
      <c r="F2884">
        <v>93.333335876464801</v>
      </c>
      <c r="G2884">
        <v>92.924530029296903</v>
      </c>
      <c r="H2884">
        <v>92.924530029296903</v>
      </c>
      <c r="J2884">
        <f>AVERAGE(Table1_1[[#This Row],[2020]:[2024]])</f>
        <v>92.652742385864258</v>
      </c>
      <c r="K2884" t="str">
        <f>IF(AVERAGE(Table1_1[[#This Row],[2020]:[2024]])&lt;=_xlfn.XLOOKUP(Table1_1[[#This Row],[Series Name]],Table4[Series Name],Table4[Global Average]),"Sotto la media","Sopra la media")</f>
        <v>Sopra la media</v>
      </c>
      <c r="L2884">
        <f>_xlfn.XLOOKUP(Table1_1[[#This Row],[Series Name]],Table4[Series Name],Table4[Global Average])</f>
        <v>65.961787045001984</v>
      </c>
    </row>
    <row r="2885" spans="1:12" x14ac:dyDescent="0.3">
      <c r="A2885" t="s">
        <v>2744</v>
      </c>
      <c r="B2885" t="s">
        <v>2745</v>
      </c>
      <c r="C2885" t="s">
        <v>2302</v>
      </c>
      <c r="D2885" t="s">
        <v>2303</v>
      </c>
      <c r="E2885">
        <v>0.149434179067612</v>
      </c>
      <c r="F2885">
        <v>0.15991164743900299</v>
      </c>
      <c r="G2885">
        <v>0.16743838787078899</v>
      </c>
      <c r="H2885">
        <v>0.16816961765289301</v>
      </c>
      <c r="J2885">
        <f>AVERAGE(Table1_1[[#This Row],[2020]:[2024]])</f>
        <v>0.16123845800757425</v>
      </c>
      <c r="K2885" t="str">
        <f>IF(AVERAGE(Table1_1[[#This Row],[2020]:[2024]])&lt;=_xlfn.XLOOKUP(Table1_1[[#This Row],[Series Name]],Table4[Series Name],Table4[Global Average]),"Sotto la media","Sopra la media")</f>
        <v>Sotto la media</v>
      </c>
      <c r="L2885">
        <f>_xlfn.XLOOKUP(Table1_1[[#This Row],[Series Name]],Table4[Series Name],Table4[Global Average])</f>
        <v>0.17875118739902979</v>
      </c>
    </row>
    <row r="2886" spans="1:12" x14ac:dyDescent="0.3">
      <c r="A2886" t="s">
        <v>2744</v>
      </c>
      <c r="B2886" t="s">
        <v>2745</v>
      </c>
      <c r="C2886" t="s">
        <v>2304</v>
      </c>
      <c r="D2886" t="s">
        <v>2305</v>
      </c>
      <c r="E2886">
        <v>57473509</v>
      </c>
      <c r="F2886">
        <v>56870028</v>
      </c>
      <c r="G2886">
        <v>56376192</v>
      </c>
      <c r="H2886">
        <v>55937486</v>
      </c>
      <c r="J2886">
        <f>AVERAGE(Table1_1[[#This Row],[2020]:[2024]])</f>
        <v>56664303.75</v>
      </c>
      <c r="K2886" t="str">
        <f>IF(AVERAGE(Table1_1[[#This Row],[2020]:[2024]])&lt;=_xlfn.XLOOKUP(Table1_1[[#This Row],[Series Name]],Table4[Series Name],Table4[Global Average]),"Sotto la media","Sopra la media")</f>
        <v>Sopra la media</v>
      </c>
      <c r="L2886">
        <f>_xlfn.XLOOKUP(Table1_1[[#This Row],[Series Name]],Table4[Series Name],Table4[Global Average])</f>
        <v>39605035.375</v>
      </c>
    </row>
    <row r="2887" spans="1:12" x14ac:dyDescent="0.3">
      <c r="A2887" t="s">
        <v>2744</v>
      </c>
      <c r="B2887" t="s">
        <v>2745</v>
      </c>
      <c r="C2887" t="s">
        <v>2306</v>
      </c>
      <c r="D2887" t="s">
        <v>2307</v>
      </c>
      <c r="E2887">
        <v>17.335999999999999</v>
      </c>
      <c r="F2887">
        <v>17.126999999999999</v>
      </c>
      <c r="G2887">
        <v>16.916</v>
      </c>
      <c r="H2887">
        <v>16.702000000000002</v>
      </c>
      <c r="J2887">
        <f>AVERAGE(Table1_1[[#This Row],[2020]:[2024]])</f>
        <v>17.020249999999997</v>
      </c>
      <c r="K2887" t="str">
        <f>IF(AVERAGE(Table1_1[[#This Row],[2020]:[2024]])&lt;=_xlfn.XLOOKUP(Table1_1[[#This Row],[Series Name]],Table4[Series Name],Table4[Global Average]),"Sotto la media","Sopra la media")</f>
        <v>Sotto la media</v>
      </c>
      <c r="L2887">
        <f>_xlfn.XLOOKUP(Table1_1[[#This Row],[Series Name]],Table4[Series Name],Table4[Global Average])</f>
        <v>30.434263888888889</v>
      </c>
    </row>
    <row r="2888" spans="1:12" x14ac:dyDescent="0.3">
      <c r="A2888" t="s">
        <v>2744</v>
      </c>
      <c r="B2888" t="s">
        <v>2745</v>
      </c>
      <c r="C2888" t="s">
        <v>2308</v>
      </c>
      <c r="D2888" t="s">
        <v>2309</v>
      </c>
      <c r="E2888">
        <v>-0.206573932643283</v>
      </c>
      <c r="F2888">
        <v>-1.0555674929401599</v>
      </c>
      <c r="G2888">
        <v>-0.87215119460859503</v>
      </c>
      <c r="H2888">
        <v>-0.78121959677639397</v>
      </c>
      <c r="J2888">
        <f>AVERAGE(Table1_1[[#This Row],[2020]:[2024]])</f>
        <v>-0.72887805424210805</v>
      </c>
      <c r="K2888" t="str">
        <f>IF(AVERAGE(Table1_1[[#This Row],[2020]:[2024]])&lt;=_xlfn.XLOOKUP(Table1_1[[#This Row],[Series Name]],Table4[Series Name],Table4[Global Average]),"Sotto la media","Sopra la media")</f>
        <v>Sotto la media</v>
      </c>
      <c r="L2888">
        <f>_xlfn.XLOOKUP(Table1_1[[#This Row],[Series Name]],Table4[Series Name],Table4[Global Average])</f>
        <v>-0.15739920886862221</v>
      </c>
    </row>
    <row r="2889" spans="1:12" x14ac:dyDescent="0.3">
      <c r="A2889" t="s">
        <v>2744</v>
      </c>
      <c r="B2889" t="s">
        <v>2745</v>
      </c>
      <c r="C2889" t="s">
        <v>2310</v>
      </c>
      <c r="D2889" t="s">
        <v>2311</v>
      </c>
      <c r="E2889">
        <v>16.2589219940695</v>
      </c>
      <c r="F2889">
        <v>26.892736290857201</v>
      </c>
      <c r="G2889">
        <v>-19.442824232404199</v>
      </c>
      <c r="J2889">
        <f>AVERAGE(Table1_1[[#This Row],[2020]:[2024]])</f>
        <v>7.902944684174166</v>
      </c>
      <c r="K2889" t="str">
        <f>IF(AVERAGE(Table1_1[[#This Row],[2020]:[2024]])&lt;=_xlfn.XLOOKUP(Table1_1[[#This Row],[Series Name]],Table4[Series Name],Table4[Global Average]),"Sotto la media","Sopra la media")</f>
        <v>Sopra la media</v>
      </c>
      <c r="L2889">
        <f>_xlfn.XLOOKUP(Table1_1[[#This Row],[Series Name]],Table4[Series Name],Table4[Global Average])</f>
        <v>-1.3967694372258812</v>
      </c>
    </row>
    <row r="2890" spans="1:12" x14ac:dyDescent="0.3">
      <c r="A2890" t="s">
        <v>2744</v>
      </c>
      <c r="B2890" t="s">
        <v>2745</v>
      </c>
      <c r="C2890" t="s">
        <v>2312</v>
      </c>
      <c r="D2890" t="s">
        <v>2313</v>
      </c>
      <c r="E2890">
        <v>72.395683288574205</v>
      </c>
      <c r="J2890">
        <f>AVERAGE(Table1_1[[#This Row],[2020]:[2024]])</f>
        <v>72.395683288574205</v>
      </c>
      <c r="K2890" t="str">
        <f>IF(AVERAGE(Table1_1[[#This Row],[2020]:[2024]])&lt;=_xlfn.XLOOKUP(Table1_1[[#This Row],[Series Name]],Table4[Series Name],Table4[Global Average]),"Sotto la media","Sopra la media")</f>
        <v>Sopra la media</v>
      </c>
      <c r="L2890">
        <f>_xlfn.XLOOKUP(Table1_1[[#This Row],[Series Name]],Table4[Series Name],Table4[Global Average])</f>
        <v>57.478976781551623</v>
      </c>
    </row>
    <row r="2891" spans="1:12" x14ac:dyDescent="0.3">
      <c r="A2891" t="s">
        <v>2744</v>
      </c>
      <c r="B2891" t="s">
        <v>2745</v>
      </c>
      <c r="C2891" t="s">
        <v>2314</v>
      </c>
      <c r="D2891" t="s">
        <v>2315</v>
      </c>
      <c r="E2891">
        <v>72.566513061523395</v>
      </c>
      <c r="J2891">
        <f>AVERAGE(Table1_1[[#This Row],[2020]:[2024]])</f>
        <v>72.566513061523395</v>
      </c>
      <c r="K2891" t="str">
        <f>IF(AVERAGE(Table1_1[[#This Row],[2020]:[2024]])&lt;=_xlfn.XLOOKUP(Table1_1[[#This Row],[Series Name]],Table4[Series Name],Table4[Global Average]),"Sotto la media","Sopra la media")</f>
        <v>Sopra la media</v>
      </c>
      <c r="L2891">
        <f>_xlfn.XLOOKUP(Table1_1[[#This Row],[Series Name]],Table4[Series Name],Table4[Global Average])</f>
        <v>57.872246100352335</v>
      </c>
    </row>
    <row r="2892" spans="1:12" x14ac:dyDescent="0.3">
      <c r="A2892" t="s">
        <v>2744</v>
      </c>
      <c r="B2892" t="s">
        <v>2745</v>
      </c>
      <c r="C2892" t="s">
        <v>2316</v>
      </c>
      <c r="D2892" t="s">
        <v>2317</v>
      </c>
      <c r="E2892">
        <v>72.232383728027301</v>
      </c>
      <c r="J2892">
        <f>AVERAGE(Table1_1[[#This Row],[2020]:[2024]])</f>
        <v>72.232383728027301</v>
      </c>
      <c r="K2892" t="str">
        <f>IF(AVERAGE(Table1_1[[#This Row],[2020]:[2024]])&lt;=_xlfn.XLOOKUP(Table1_1[[#This Row],[Series Name]],Table4[Series Name],Table4[Global Average]),"Sotto la media","Sopra la media")</f>
        <v>Sopra la media</v>
      </c>
      <c r="L2892">
        <f>_xlfn.XLOOKUP(Table1_1[[#This Row],[Series Name]],Table4[Series Name],Table4[Global Average])</f>
        <v>57.108306481288039</v>
      </c>
    </row>
    <row r="2893" spans="1:12" x14ac:dyDescent="0.3">
      <c r="A2893" t="s">
        <v>2744</v>
      </c>
      <c r="B2893" t="s">
        <v>2745</v>
      </c>
      <c r="C2893" t="s">
        <v>2318</v>
      </c>
      <c r="D2893" t="s">
        <v>2319</v>
      </c>
      <c r="E2893">
        <v>100.305793762207</v>
      </c>
      <c r="F2893">
        <v>98.305488586425795</v>
      </c>
      <c r="G2893">
        <v>96.971733093261705</v>
      </c>
      <c r="J2893">
        <f>AVERAGE(Table1_1[[#This Row],[2020]:[2024]])</f>
        <v>98.527671813964844</v>
      </c>
      <c r="K2893" t="str">
        <f>IF(AVERAGE(Table1_1[[#This Row],[2020]:[2024]])&lt;=_xlfn.XLOOKUP(Table1_1[[#This Row],[Series Name]],Table4[Series Name],Table4[Global Average]),"Sotto la media","Sopra la media")</f>
        <v>Sopra la media</v>
      </c>
      <c r="L2893">
        <f>_xlfn.XLOOKUP(Table1_1[[#This Row],[Series Name]],Table4[Series Name],Table4[Global Average])</f>
        <v>98.405773677447399</v>
      </c>
    </row>
    <row r="2894" spans="1:12" x14ac:dyDescent="0.3">
      <c r="A2894" t="s">
        <v>2744</v>
      </c>
      <c r="B2894" t="s">
        <v>2745</v>
      </c>
      <c r="C2894" t="s">
        <v>2320</v>
      </c>
      <c r="D2894" t="s">
        <v>2321</v>
      </c>
      <c r="E2894">
        <v>0.99510002136230502</v>
      </c>
      <c r="J2894">
        <f>AVERAGE(Table1_1[[#This Row],[2020]:[2024]])</f>
        <v>0.99510002136230502</v>
      </c>
      <c r="K2894" t="str">
        <f>IF(AVERAGE(Table1_1[[#This Row],[2020]:[2024]])&lt;=_xlfn.XLOOKUP(Table1_1[[#This Row],[Series Name]],Table4[Series Name],Table4[Global Average]),"Sotto la media","Sopra la media")</f>
        <v>Sotto la media</v>
      </c>
      <c r="L2894">
        <f>_xlfn.XLOOKUP(Table1_1[[#This Row],[Series Name]],Table4[Series Name],Table4[Global Average])</f>
        <v>1.0187308916991409</v>
      </c>
    </row>
    <row r="2895" spans="1:12" x14ac:dyDescent="0.3">
      <c r="A2895" t="s">
        <v>2744</v>
      </c>
      <c r="B2895" t="s">
        <v>2745</v>
      </c>
      <c r="C2895" t="s">
        <v>2322</v>
      </c>
      <c r="D2895" t="s">
        <v>2323</v>
      </c>
      <c r="E2895">
        <v>0.98682999610900901</v>
      </c>
      <c r="J2895">
        <f>AVERAGE(Table1_1[[#This Row],[2020]:[2024]])</f>
        <v>0.98682999610900901</v>
      </c>
      <c r="K2895" t="str">
        <f>IF(AVERAGE(Table1_1[[#This Row],[2020]:[2024]])&lt;=_xlfn.XLOOKUP(Table1_1[[#This Row],[Series Name]],Table4[Series Name],Table4[Global Average]),"Sotto la media","Sopra la media")</f>
        <v>Sotto la media</v>
      </c>
      <c r="L2895">
        <f>_xlfn.XLOOKUP(Table1_1[[#This Row],[Series Name]],Table4[Series Name],Table4[Global Average])</f>
        <v>1.0383061597744629</v>
      </c>
    </row>
    <row r="2896" spans="1:12" x14ac:dyDescent="0.3">
      <c r="A2896" t="s">
        <v>2744</v>
      </c>
      <c r="B2896" t="s">
        <v>2745</v>
      </c>
      <c r="C2896" t="s">
        <v>2324</v>
      </c>
      <c r="D2896" t="s">
        <v>2325</v>
      </c>
      <c r="E2896">
        <v>100.054336547852</v>
      </c>
      <c r="F2896">
        <v>98.006767272949205</v>
      </c>
      <c r="G2896">
        <v>96.985168457031193</v>
      </c>
      <c r="J2896">
        <f>AVERAGE(Table1_1[[#This Row],[2020]:[2024]])</f>
        <v>98.348757425944129</v>
      </c>
      <c r="K2896" t="str">
        <f>IF(AVERAGE(Table1_1[[#This Row],[2020]:[2024]])&lt;=_xlfn.XLOOKUP(Table1_1[[#This Row],[Series Name]],Table4[Series Name],Table4[Global Average]),"Sotto la media","Sopra la media")</f>
        <v>Sotto la media</v>
      </c>
      <c r="L2896">
        <f>_xlfn.XLOOKUP(Table1_1[[#This Row],[Series Name]],Table4[Series Name],Table4[Global Average])</f>
        <v>98.870139568144282</v>
      </c>
    </row>
    <row r="2897" spans="1:12" x14ac:dyDescent="0.3">
      <c r="A2897" t="s">
        <v>2744</v>
      </c>
      <c r="B2897" t="s">
        <v>2745</v>
      </c>
      <c r="C2897" t="s">
        <v>2326</v>
      </c>
      <c r="D2897" t="s">
        <v>2327</v>
      </c>
      <c r="E2897">
        <v>100.54660797119099</v>
      </c>
      <c r="F2897">
        <v>98.591361999511705</v>
      </c>
      <c r="G2897">
        <v>96.958923339843807</v>
      </c>
      <c r="J2897">
        <f>AVERAGE(Table1_1[[#This Row],[2020]:[2024]])</f>
        <v>98.69896443684884</v>
      </c>
      <c r="K2897" t="str">
        <f>IF(AVERAGE(Table1_1[[#This Row],[2020]:[2024]])&lt;=_xlfn.XLOOKUP(Table1_1[[#This Row],[Series Name]],Table4[Series Name],Table4[Global Average]),"Sotto la media","Sopra la media")</f>
        <v>Sopra la media</v>
      </c>
      <c r="L2897">
        <f>_xlfn.XLOOKUP(Table1_1[[#This Row],[Series Name]],Table4[Series Name],Table4[Global Average])</f>
        <v>97.969380876380129</v>
      </c>
    </row>
    <row r="2898" spans="1:12" x14ac:dyDescent="0.3">
      <c r="A2898" t="s">
        <v>2744</v>
      </c>
      <c r="B2898" t="s">
        <v>2745</v>
      </c>
      <c r="C2898" t="s">
        <v>2328</v>
      </c>
      <c r="D2898" t="s">
        <v>2329</v>
      </c>
      <c r="E2898">
        <v>8.3113098144531197</v>
      </c>
      <c r="F2898">
        <v>9.3993396759033203</v>
      </c>
      <c r="G2898">
        <v>9.0739402770996094</v>
      </c>
      <c r="J2898">
        <f>AVERAGE(Table1_1[[#This Row],[2020]:[2024]])</f>
        <v>8.9281965891520159</v>
      </c>
      <c r="K2898" t="str">
        <f>IF(AVERAGE(Table1_1[[#This Row],[2020]:[2024]])&lt;=_xlfn.XLOOKUP(Table1_1[[#This Row],[Series Name]],Table4[Series Name],Table4[Global Average]),"Sotto la media","Sopra la media")</f>
        <v>Sotto la media</v>
      </c>
      <c r="L2898">
        <f>_xlfn.XLOOKUP(Table1_1[[#This Row],[Series Name]],Table4[Series Name],Table4[Global Average])</f>
        <v>15.401252682545241</v>
      </c>
    </row>
    <row r="2899" spans="1:12" x14ac:dyDescent="0.3">
      <c r="A2899" t="s">
        <v>2744</v>
      </c>
      <c r="B2899" t="s">
        <v>2745</v>
      </c>
      <c r="C2899" t="s">
        <v>2330</v>
      </c>
      <c r="D2899" t="s">
        <v>2331</v>
      </c>
      <c r="E2899">
        <v>100.509819030762</v>
      </c>
      <c r="F2899">
        <v>101.192489624023</v>
      </c>
      <c r="G2899">
        <v>97.473487854003906</v>
      </c>
      <c r="J2899">
        <f>AVERAGE(Table1_1[[#This Row],[2020]:[2024]])</f>
        <v>99.725265502929631</v>
      </c>
      <c r="K2899" t="str">
        <f>IF(AVERAGE(Table1_1[[#This Row],[2020]:[2024]])&lt;=_xlfn.XLOOKUP(Table1_1[[#This Row],[Series Name]],Table4[Series Name],Table4[Global Average]),"Sotto la media","Sopra la media")</f>
        <v>Sopra la media</v>
      </c>
      <c r="L2899">
        <f>_xlfn.XLOOKUP(Table1_1[[#This Row],[Series Name]],Table4[Series Name],Table4[Global Average])</f>
        <v>91.70416384627319</v>
      </c>
    </row>
    <row r="2900" spans="1:12" x14ac:dyDescent="0.3">
      <c r="A2900" t="s">
        <v>2744</v>
      </c>
      <c r="B2900" t="s">
        <v>2745</v>
      </c>
      <c r="C2900" t="s">
        <v>2332</v>
      </c>
      <c r="D2900" t="s">
        <v>2333</v>
      </c>
      <c r="E2900">
        <v>0.97886002063751198</v>
      </c>
      <c r="J2900">
        <f>AVERAGE(Table1_1[[#This Row],[2020]:[2024]])</f>
        <v>0.97886002063751198</v>
      </c>
      <c r="K2900" t="str">
        <f>IF(AVERAGE(Table1_1[[#This Row],[2020]:[2024]])&lt;=_xlfn.XLOOKUP(Table1_1[[#This Row],[Series Name]],Table4[Series Name],Table4[Global Average]),"Sotto la media","Sopra la media")</f>
        <v>Sotto la media</v>
      </c>
      <c r="L2900">
        <f>_xlfn.XLOOKUP(Table1_1[[#This Row],[Series Name]],Table4[Series Name],Table4[Global Average])</f>
        <v>1.0623669326305378</v>
      </c>
    </row>
    <row r="2901" spans="1:12" x14ac:dyDescent="0.3">
      <c r="A2901" t="s">
        <v>2744</v>
      </c>
      <c r="B2901" t="s">
        <v>2745</v>
      </c>
      <c r="C2901" t="s">
        <v>2334</v>
      </c>
      <c r="D2901" t="s">
        <v>2335</v>
      </c>
      <c r="E2901">
        <v>99.414299011230497</v>
      </c>
      <c r="F2901">
        <v>101.344367980957</v>
      </c>
      <c r="G2901">
        <v>98.651161193847699</v>
      </c>
      <c r="J2901">
        <f>AVERAGE(Table1_1[[#This Row],[2020]:[2024]])</f>
        <v>99.803276062011733</v>
      </c>
      <c r="K2901" t="str">
        <f>IF(AVERAGE(Table1_1[[#This Row],[2020]:[2024]])&lt;=_xlfn.XLOOKUP(Table1_1[[#This Row],[Series Name]],Table4[Series Name],Table4[Global Average]),"Sotto la media","Sopra la media")</f>
        <v>Sopra la media</v>
      </c>
      <c r="L2901">
        <f>_xlfn.XLOOKUP(Table1_1[[#This Row],[Series Name]],Table4[Series Name],Table4[Global Average])</f>
        <v>92.728936120706365</v>
      </c>
    </row>
    <row r="2902" spans="1:12" x14ac:dyDescent="0.3">
      <c r="A2902" t="s">
        <v>2744</v>
      </c>
      <c r="B2902" t="s">
        <v>2745</v>
      </c>
      <c r="C2902" t="s">
        <v>2336</v>
      </c>
      <c r="D2902" t="s">
        <v>2337</v>
      </c>
      <c r="E2902">
        <v>101.56094360351599</v>
      </c>
      <c r="F2902">
        <v>101.046821594238</v>
      </c>
      <c r="G2902">
        <v>96.351806640625</v>
      </c>
      <c r="J2902">
        <f>AVERAGE(Table1_1[[#This Row],[2020]:[2024]])</f>
        <v>99.653190612793011</v>
      </c>
      <c r="K2902" t="str">
        <f>IF(AVERAGE(Table1_1[[#This Row],[2020]:[2024]])&lt;=_xlfn.XLOOKUP(Table1_1[[#This Row],[Series Name]],Table4[Series Name],Table4[Global Average]),"Sotto la media","Sopra la media")</f>
        <v>Sopra la media</v>
      </c>
      <c r="L2902">
        <f>_xlfn.XLOOKUP(Table1_1[[#This Row],[Series Name]],Table4[Series Name],Table4[Global Average])</f>
        <v>90.713479125494842</v>
      </c>
    </row>
    <row r="2903" spans="1:12" x14ac:dyDescent="0.3">
      <c r="A2903" t="s">
        <v>2744</v>
      </c>
      <c r="B2903" t="s">
        <v>2745</v>
      </c>
      <c r="C2903" t="s">
        <v>2338</v>
      </c>
      <c r="D2903" t="s">
        <v>2339</v>
      </c>
      <c r="E2903">
        <v>8.4769496917724592</v>
      </c>
      <c r="F2903">
        <v>9.2251796722412092</v>
      </c>
      <c r="G2903">
        <v>8.4522895812988299</v>
      </c>
      <c r="J2903">
        <f>AVERAGE(Table1_1[[#This Row],[2020]:[2024]])</f>
        <v>8.7181396484375</v>
      </c>
      <c r="K2903" t="str">
        <f>IF(AVERAGE(Table1_1[[#This Row],[2020]:[2024]])&lt;=_xlfn.XLOOKUP(Table1_1[[#This Row],[Series Name]],Table4[Series Name],Table4[Global Average]),"Sotto la media","Sopra la media")</f>
        <v>Sotto la media</v>
      </c>
      <c r="L2903">
        <f>_xlfn.XLOOKUP(Table1_1[[#This Row],[Series Name]],Table4[Series Name],Table4[Global Average])</f>
        <v>15.357405714313384</v>
      </c>
    </row>
    <row r="2904" spans="1:12" x14ac:dyDescent="0.3">
      <c r="A2904" t="s">
        <v>2744</v>
      </c>
      <c r="B2904" t="s">
        <v>2745</v>
      </c>
      <c r="C2904" t="s">
        <v>2340</v>
      </c>
      <c r="D2904" t="s">
        <v>2341</v>
      </c>
      <c r="E2904">
        <v>87.567657470703097</v>
      </c>
      <c r="F2904">
        <v>84.855087280273395</v>
      </c>
      <c r="G2904">
        <v>79.361930847167997</v>
      </c>
      <c r="J2904">
        <f>AVERAGE(Table1_1[[#This Row],[2020]:[2024]])</f>
        <v>83.928225199381501</v>
      </c>
      <c r="K2904" t="str">
        <f>IF(AVERAGE(Table1_1[[#This Row],[2020]:[2024]])&lt;=_xlfn.XLOOKUP(Table1_1[[#This Row],[Series Name]],Table4[Series Name],Table4[Global Average]),"Sotto la media","Sopra la media")</f>
        <v>Sopra la media</v>
      </c>
      <c r="L2904">
        <f>_xlfn.XLOOKUP(Table1_1[[#This Row],[Series Name]],Table4[Series Name],Table4[Global Average])</f>
        <v>61.746660557660192</v>
      </c>
    </row>
    <row r="2905" spans="1:12" x14ac:dyDescent="0.3">
      <c r="A2905" t="s">
        <v>2744</v>
      </c>
      <c r="B2905" t="s">
        <v>2745</v>
      </c>
      <c r="C2905" t="s">
        <v>2342</v>
      </c>
      <c r="D2905" t="s">
        <v>2343</v>
      </c>
      <c r="E2905">
        <v>1.29252004623413</v>
      </c>
      <c r="F2905">
        <v>1.32444000244141</v>
      </c>
      <c r="G2905">
        <v>1.31957995891571</v>
      </c>
      <c r="J2905">
        <f>AVERAGE(Table1_1[[#This Row],[2020]:[2024]])</f>
        <v>1.3121800025304167</v>
      </c>
      <c r="K2905" t="str">
        <f>IF(AVERAGE(Table1_1[[#This Row],[2020]:[2024]])&lt;=_xlfn.XLOOKUP(Table1_1[[#This Row],[Series Name]],Table4[Series Name],Table4[Global Average]),"Sotto la media","Sopra la media")</f>
        <v>Sopra la media</v>
      </c>
      <c r="L2905">
        <f>_xlfn.XLOOKUP(Table1_1[[#This Row],[Series Name]],Table4[Series Name],Table4[Global Average])</f>
        <v>1.1861285084124771</v>
      </c>
    </row>
    <row r="2906" spans="1:12" x14ac:dyDescent="0.3">
      <c r="A2906" t="s">
        <v>2744</v>
      </c>
      <c r="B2906" t="s">
        <v>2745</v>
      </c>
      <c r="C2906" t="s">
        <v>2344</v>
      </c>
      <c r="D2906" t="s">
        <v>2345</v>
      </c>
      <c r="E2906">
        <v>102.956741333008</v>
      </c>
      <c r="F2906">
        <v>101.71022033691401</v>
      </c>
      <c r="G2906">
        <v>94.8502197265625</v>
      </c>
      <c r="J2906">
        <f>AVERAGE(Table1_1[[#This Row],[2020]:[2024]])</f>
        <v>99.839060465494825</v>
      </c>
      <c r="K2906" t="str">
        <f>IF(AVERAGE(Table1_1[[#This Row],[2020]:[2024]])&lt;=_xlfn.XLOOKUP(Table1_1[[#This Row],[Series Name]],Table4[Series Name],Table4[Global Average]),"Sotto la media","Sopra la media")</f>
        <v>Sopra la media</v>
      </c>
      <c r="L2906">
        <f>_xlfn.XLOOKUP(Table1_1[[#This Row],[Series Name]],Table4[Series Name],Table4[Global Average])</f>
        <v>70.763629228779749</v>
      </c>
    </row>
    <row r="2907" spans="1:12" x14ac:dyDescent="0.3">
      <c r="A2907" t="s">
        <v>2744</v>
      </c>
      <c r="B2907" t="s">
        <v>2745</v>
      </c>
      <c r="C2907" t="s">
        <v>2346</v>
      </c>
      <c r="D2907" t="s">
        <v>2347</v>
      </c>
      <c r="E2907">
        <v>72.840248107910199</v>
      </c>
      <c r="F2907">
        <v>68.711273193359403</v>
      </c>
      <c r="G2907">
        <v>64.538177490234403</v>
      </c>
      <c r="J2907">
        <f>AVERAGE(Table1_1[[#This Row],[2020]:[2024]])</f>
        <v>68.696566263834669</v>
      </c>
      <c r="K2907" t="str">
        <f>IF(AVERAGE(Table1_1[[#This Row],[2020]:[2024]])&lt;=_xlfn.XLOOKUP(Table1_1[[#This Row],[Series Name]],Table4[Series Name],Table4[Global Average]),"Sotto la media","Sopra la media")</f>
        <v>Sopra la media</v>
      </c>
      <c r="L2907">
        <f>_xlfn.XLOOKUP(Table1_1[[#This Row],[Series Name]],Table4[Series Name],Table4[Global Average])</f>
        <v>53.376026503967516</v>
      </c>
    </row>
    <row r="2908" spans="1:12" x14ac:dyDescent="0.3">
      <c r="A2908" t="s">
        <v>2744</v>
      </c>
      <c r="B2908" t="s">
        <v>2745</v>
      </c>
      <c r="C2908" t="s">
        <v>2348</v>
      </c>
      <c r="D2908" t="s">
        <v>2349</v>
      </c>
      <c r="E2908">
        <v>457586.9</v>
      </c>
      <c r="F2908">
        <v>472448.44</v>
      </c>
      <c r="G2908">
        <v>457335.25</v>
      </c>
      <c r="J2908">
        <f>AVERAGE(Table1_1[[#This Row],[2020]:[2024]])</f>
        <v>462456.86333333334</v>
      </c>
      <c r="K2908" t="str">
        <f>IF(AVERAGE(Table1_1[[#This Row],[2020]:[2024]])&lt;=_xlfn.XLOOKUP(Table1_1[[#This Row],[Series Name]],Table4[Series Name],Table4[Global Average]),"Sotto la media","Sopra la media")</f>
        <v>Sopra la media</v>
      </c>
      <c r="L2908">
        <f>_xlfn.XLOOKUP(Table1_1[[#This Row],[Series Name]],Table4[Series Name],Table4[Global Average])</f>
        <v>107177.24355555554</v>
      </c>
    </row>
    <row r="2909" spans="1:12" x14ac:dyDescent="0.3">
      <c r="A2909" t="s">
        <v>2744</v>
      </c>
      <c r="B2909" t="s">
        <v>2745</v>
      </c>
      <c r="C2909" t="s">
        <v>2350</v>
      </c>
      <c r="D2909" t="s">
        <v>2351</v>
      </c>
      <c r="E2909">
        <v>6</v>
      </c>
      <c r="F2909">
        <v>6</v>
      </c>
      <c r="G2909">
        <v>6</v>
      </c>
      <c r="H2909">
        <v>6</v>
      </c>
      <c r="J2909">
        <f>AVERAGE(Table1_1[[#This Row],[2020]:[2024]])</f>
        <v>6</v>
      </c>
      <c r="K2909" t="str">
        <f>IF(AVERAGE(Table1_1[[#This Row],[2020]:[2024]])&lt;=_xlfn.XLOOKUP(Table1_1[[#This Row],[Series Name]],Table4[Series Name],Table4[Global Average]),"Sotto la media","Sopra la media")</f>
        <v>Sotto la media</v>
      </c>
      <c r="L2909">
        <f>_xlfn.XLOOKUP(Table1_1[[#This Row],[Series Name]],Table4[Series Name],Table4[Global Average])</f>
        <v>6.4705882352941178</v>
      </c>
    </row>
    <row r="2910" spans="1:12" x14ac:dyDescent="0.3">
      <c r="A2910" t="s">
        <v>2744</v>
      </c>
      <c r="B2910" t="s">
        <v>2745</v>
      </c>
      <c r="C2910" t="s">
        <v>2352</v>
      </c>
      <c r="D2910" t="s">
        <v>2353</v>
      </c>
      <c r="E2910">
        <v>25183458</v>
      </c>
      <c r="F2910">
        <v>25432932</v>
      </c>
      <c r="G2910">
        <v>25199710</v>
      </c>
      <c r="J2910">
        <f>AVERAGE(Table1_1[[#This Row],[2020]:[2024]])</f>
        <v>25272033.333333332</v>
      </c>
      <c r="K2910" t="str">
        <f>IF(AVERAGE(Table1_1[[#This Row],[2020]:[2024]])&lt;=_xlfn.XLOOKUP(Table1_1[[#This Row],[Series Name]],Table4[Series Name],Table4[Global Average]),"Sotto la media","Sopra la media")</f>
        <v>Sopra la media</v>
      </c>
      <c r="L2910">
        <f>_xlfn.XLOOKUP(Table1_1[[#This Row],[Series Name]],Table4[Series Name],Table4[Global Average])</f>
        <v>13391652.07772436</v>
      </c>
    </row>
    <row r="2911" spans="1:12" x14ac:dyDescent="0.3">
      <c r="A2911" t="s">
        <v>2744</v>
      </c>
      <c r="B2911" t="s">
        <v>2745</v>
      </c>
      <c r="C2911" t="s">
        <v>2354</v>
      </c>
      <c r="D2911" t="s">
        <v>2355</v>
      </c>
      <c r="E2911">
        <v>1732822.5</v>
      </c>
      <c r="F2911">
        <v>1725281</v>
      </c>
      <c r="G2911">
        <v>1737205.75</v>
      </c>
      <c r="J2911">
        <f>AVERAGE(Table1_1[[#This Row],[2020]:[2024]])</f>
        <v>1731769.75</v>
      </c>
      <c r="K2911" t="str">
        <f>IF(AVERAGE(Table1_1[[#This Row],[2020]:[2024]])&lt;=_xlfn.XLOOKUP(Table1_1[[#This Row],[Series Name]],Table4[Series Name],Table4[Global Average]),"Sotto la media","Sopra la media")</f>
        <v>Sopra la media</v>
      </c>
      <c r="L2911">
        <f>_xlfn.XLOOKUP(Table1_1[[#This Row],[Series Name]],Table4[Series Name],Table4[Global Average])</f>
        <v>1200039.8095486111</v>
      </c>
    </row>
    <row r="2912" spans="1:12" x14ac:dyDescent="0.3">
      <c r="A2912" t="s">
        <v>2744</v>
      </c>
      <c r="B2912" t="s">
        <v>2745</v>
      </c>
      <c r="C2912" t="s">
        <v>2356</v>
      </c>
      <c r="D2912" t="s">
        <v>2357</v>
      </c>
      <c r="E2912">
        <v>62.514728546142599</v>
      </c>
      <c r="F2912">
        <v>62.811679840087898</v>
      </c>
      <c r="G2912">
        <v>62.809299468994098</v>
      </c>
      <c r="J2912">
        <f>AVERAGE(Table1_1[[#This Row],[2020]:[2024]])</f>
        <v>62.711902618408203</v>
      </c>
      <c r="K2912" t="str">
        <f>IF(AVERAGE(Table1_1[[#This Row],[2020]:[2024]])&lt;=_xlfn.XLOOKUP(Table1_1[[#This Row],[Series Name]],Table4[Series Name],Table4[Global Average]),"Sotto la media","Sopra la media")</f>
        <v>Sopra la media</v>
      </c>
      <c r="L2912">
        <f>_xlfn.XLOOKUP(Table1_1[[#This Row],[Series Name]],Table4[Series Name],Table4[Global Average])</f>
        <v>57.030266572569772</v>
      </c>
    </row>
    <row r="2913" spans="1:12" x14ac:dyDescent="0.3">
      <c r="A2913" t="s">
        <v>2744</v>
      </c>
      <c r="B2913" t="s">
        <v>2745</v>
      </c>
      <c r="C2913" t="s">
        <v>2358</v>
      </c>
      <c r="D2913" t="s">
        <v>2359</v>
      </c>
      <c r="E2913">
        <v>1083269.375</v>
      </c>
      <c r="F2913">
        <v>1083678</v>
      </c>
      <c r="G2913">
        <v>1091126.625</v>
      </c>
      <c r="J2913">
        <f>AVERAGE(Table1_1[[#This Row],[2020]:[2024]])</f>
        <v>1086024.6666666667</v>
      </c>
      <c r="K2913" t="str">
        <f>IF(AVERAGE(Table1_1[[#This Row],[2020]:[2024]])&lt;=_xlfn.XLOOKUP(Table1_1[[#This Row],[Series Name]],Table4[Series Name],Table4[Global Average]),"Sotto la media","Sopra la media")</f>
        <v>Sopra la media</v>
      </c>
      <c r="L2913">
        <f>_xlfn.XLOOKUP(Table1_1[[#This Row],[Series Name]],Table4[Series Name],Table4[Global Average])</f>
        <v>710817.31796875002</v>
      </c>
    </row>
    <row r="2914" spans="1:12" x14ac:dyDescent="0.3">
      <c r="A2914" t="s">
        <v>2744</v>
      </c>
      <c r="B2914" t="s">
        <v>2745</v>
      </c>
      <c r="C2914" t="s">
        <v>2360</v>
      </c>
      <c r="D2914" t="s">
        <v>2361</v>
      </c>
      <c r="E2914">
        <v>167214000000</v>
      </c>
      <c r="F2914">
        <v>175191000000</v>
      </c>
      <c r="G2914">
        <v>188696000000</v>
      </c>
      <c r="H2914">
        <v>196648000000</v>
      </c>
      <c r="J2914">
        <f>AVERAGE(Table1_1[[#This Row],[2020]:[2024]])</f>
        <v>181937250000</v>
      </c>
      <c r="K2914" t="str">
        <f>IF(AVERAGE(Table1_1[[#This Row],[2020]:[2024]])&lt;=_xlfn.XLOOKUP(Table1_1[[#This Row],[Series Name]],Table4[Series Name],Table4[Global Average]),"Sotto la media","Sopra la media")</f>
        <v>Sopra la media</v>
      </c>
      <c r="L2914">
        <f>_xlfn.XLOOKUP(Table1_1[[#This Row],[Series Name]],Table4[Series Name],Table4[Global Average])</f>
        <v>27898522064.448677</v>
      </c>
    </row>
    <row r="2915" spans="1:12" x14ac:dyDescent="0.3">
      <c r="A2915" t="s">
        <v>2744</v>
      </c>
      <c r="B2915" t="s">
        <v>2745</v>
      </c>
      <c r="C2915" t="s">
        <v>2362</v>
      </c>
      <c r="D2915" t="s">
        <v>2363</v>
      </c>
      <c r="E2915">
        <v>241402000000</v>
      </c>
      <c r="F2915">
        <v>255735000000</v>
      </c>
      <c r="G2915">
        <v>281590000000</v>
      </c>
      <c r="H2915">
        <v>297016000000</v>
      </c>
      <c r="J2915">
        <f>AVERAGE(Table1_1[[#This Row],[2020]:[2024]])</f>
        <v>268935750000</v>
      </c>
      <c r="K2915" t="str">
        <f>IF(AVERAGE(Table1_1[[#This Row],[2020]:[2024]])&lt;=_xlfn.XLOOKUP(Table1_1[[#This Row],[Series Name]],Table4[Series Name],Table4[Global Average]),"Sotto la media","Sopra la media")</f>
        <v>Sopra la media</v>
      </c>
      <c r="L2915">
        <f>_xlfn.XLOOKUP(Table1_1[[#This Row],[Series Name]],Table4[Series Name],Table4[Global Average])</f>
        <v>27654732628.776405</v>
      </c>
    </row>
    <row r="2916" spans="1:12" x14ac:dyDescent="0.3">
      <c r="A2916" t="s">
        <v>2744</v>
      </c>
      <c r="B2916" t="s">
        <v>2745</v>
      </c>
      <c r="C2916" t="s">
        <v>2364</v>
      </c>
      <c r="D2916" t="s">
        <v>2365</v>
      </c>
      <c r="E2916">
        <v>46678110</v>
      </c>
      <c r="F2916">
        <v>52122869</v>
      </c>
      <c r="G2916">
        <v>60194281</v>
      </c>
      <c r="H2916">
        <v>62879335</v>
      </c>
      <c r="J2916">
        <f>AVERAGE(Table1_1[[#This Row],[2020]:[2024]])</f>
        <v>55468648.75</v>
      </c>
      <c r="K2916" t="str">
        <f>IF(AVERAGE(Table1_1[[#This Row],[2020]:[2024]])&lt;=_xlfn.XLOOKUP(Table1_1[[#This Row],[Series Name]],Table4[Series Name],Table4[Global Average]),"Sotto la media","Sopra la media")</f>
        <v>Sopra la media</v>
      </c>
      <c r="L2916">
        <f>_xlfn.XLOOKUP(Table1_1[[#This Row],[Series Name]],Table4[Series Name],Table4[Global Average])</f>
        <v>3990756.4027777775</v>
      </c>
    </row>
    <row r="2917" spans="1:12" x14ac:dyDescent="0.3">
      <c r="A2917" t="s">
        <v>2744</v>
      </c>
      <c r="B2917" t="s">
        <v>2745</v>
      </c>
      <c r="C2917" t="s">
        <v>2366</v>
      </c>
      <c r="D2917" t="s">
        <v>2367</v>
      </c>
      <c r="E2917">
        <v>140797.33908074399</v>
      </c>
      <c r="F2917">
        <v>156973.436481932</v>
      </c>
      <c r="G2917">
        <v>180616.395565955</v>
      </c>
      <c r="H2917">
        <v>187747.20365900701</v>
      </c>
      <c r="J2917">
        <f>AVERAGE(Table1_1[[#This Row],[2020]:[2024]])</f>
        <v>166533.59369690949</v>
      </c>
      <c r="K2917" t="str">
        <f>IF(AVERAGE(Table1_1[[#This Row],[2020]:[2024]])&lt;=_xlfn.XLOOKUP(Table1_1[[#This Row],[Series Name]],Table4[Series Name],Table4[Global Average]),"Sotto la media","Sopra la media")</f>
        <v>Sopra la media</v>
      </c>
      <c r="L2917">
        <f>_xlfn.XLOOKUP(Table1_1[[#This Row],[Series Name]],Table4[Series Name],Table4[Global Average])</f>
        <v>22315.702603769234</v>
      </c>
    </row>
    <row r="2918" spans="1:12" x14ac:dyDescent="0.3">
      <c r="A2918" t="s">
        <v>2744</v>
      </c>
      <c r="B2918" t="s">
        <v>2745</v>
      </c>
      <c r="C2918" t="s">
        <v>2368</v>
      </c>
      <c r="D2918" t="s">
        <v>2369</v>
      </c>
      <c r="E2918">
        <v>4.20235408666385</v>
      </c>
      <c r="F2918">
        <v>4.4879803140347603</v>
      </c>
      <c r="G2918">
        <v>4.2620057250706802</v>
      </c>
      <c r="H2918">
        <v>4.15274125076842</v>
      </c>
      <c r="J2918">
        <f>AVERAGE(Table1_1[[#This Row],[2020]:[2024]])</f>
        <v>4.2762703441344279</v>
      </c>
      <c r="K2918" t="str">
        <f>IF(AVERAGE(Table1_1[[#This Row],[2020]:[2024]])&lt;=_xlfn.XLOOKUP(Table1_1[[#This Row],[Series Name]],Table4[Series Name],Table4[Global Average]),"Sotto la media","Sopra la media")</f>
        <v>Sotto la media</v>
      </c>
      <c r="L2918">
        <f>_xlfn.XLOOKUP(Table1_1[[#This Row],[Series Name]],Table4[Series Name],Table4[Global Average])</f>
        <v>28.001943710198383</v>
      </c>
    </row>
    <row r="2919" spans="1:12" x14ac:dyDescent="0.3">
      <c r="A2919" t="s">
        <v>2744</v>
      </c>
      <c r="B2919" t="s">
        <v>2745</v>
      </c>
      <c r="C2919" t="s">
        <v>2370</v>
      </c>
      <c r="D2919" t="s">
        <v>2371</v>
      </c>
      <c r="E2919">
        <v>8.0319727163231907</v>
      </c>
      <c r="F2919">
        <v>8.3154738897957596</v>
      </c>
      <c r="G2919">
        <v>7.9592009046683003</v>
      </c>
      <c r="H2919">
        <v>7.7032783357097996</v>
      </c>
      <c r="J2919">
        <f>AVERAGE(Table1_1[[#This Row],[2020]:[2024]])</f>
        <v>8.0024814616242619</v>
      </c>
      <c r="K2919" t="str">
        <f>IF(AVERAGE(Table1_1[[#This Row],[2020]:[2024]])&lt;=_xlfn.XLOOKUP(Table1_1[[#This Row],[Series Name]],Table4[Series Name],Table4[Global Average]),"Sotto la media","Sopra la media")</f>
        <v>Sotto la media</v>
      </c>
      <c r="L2919">
        <f>_xlfn.XLOOKUP(Table1_1[[#This Row],[Series Name]],Table4[Series Name],Table4[Global Average])</f>
        <v>31.155700264889518</v>
      </c>
    </row>
    <row r="2920" spans="1:12" x14ac:dyDescent="0.3">
      <c r="A2920" t="s">
        <v>2744</v>
      </c>
      <c r="B2920" t="s">
        <v>2745</v>
      </c>
      <c r="C2920" t="s">
        <v>2372</v>
      </c>
      <c r="D2920" t="s">
        <v>2373</v>
      </c>
      <c r="E2920">
        <v>6.3066370724111103</v>
      </c>
      <c r="F2920">
        <v>6.58341535426998</v>
      </c>
      <c r="G2920">
        <v>6.2835690063318097</v>
      </c>
      <c r="H2920">
        <v>6.0822174609367199</v>
      </c>
      <c r="J2920">
        <f>AVERAGE(Table1_1[[#This Row],[2020]:[2024]])</f>
        <v>6.3139597234874056</v>
      </c>
      <c r="K2920" t="str">
        <f>IF(AVERAGE(Table1_1[[#This Row],[2020]:[2024]])&lt;=_xlfn.XLOOKUP(Table1_1[[#This Row],[Series Name]],Table4[Series Name],Table4[Global Average]),"Sotto la media","Sopra la media")</f>
        <v>Sotto la media</v>
      </c>
      <c r="L2920">
        <f>_xlfn.XLOOKUP(Table1_1[[#This Row],[Series Name]],Table4[Series Name],Table4[Global Average])</f>
        <v>29.846508175972428</v>
      </c>
    </row>
    <row r="2921" spans="1:12" x14ac:dyDescent="0.3">
      <c r="A2921" t="s">
        <v>2744</v>
      </c>
      <c r="B2921" t="s">
        <v>2745</v>
      </c>
      <c r="C2921" t="s">
        <v>2374</v>
      </c>
      <c r="D2921" t="s">
        <v>2375</v>
      </c>
      <c r="E2921">
        <v>726295000000</v>
      </c>
      <c r="F2921">
        <v>804946000000</v>
      </c>
      <c r="G2921">
        <v>949065000000</v>
      </c>
      <c r="H2921">
        <v>1026593000000</v>
      </c>
      <c r="J2921">
        <f>AVERAGE(Table1_1[[#This Row],[2020]:[2024]])</f>
        <v>876724750000</v>
      </c>
      <c r="K2921" t="str">
        <f>IF(AVERAGE(Table1_1[[#This Row],[2020]:[2024]])&lt;=_xlfn.XLOOKUP(Table1_1[[#This Row],[Series Name]],Table4[Series Name],Table4[Global Average]),"Sotto la media","Sopra la media")</f>
        <v>Sopra la media</v>
      </c>
      <c r="L2921">
        <f>_xlfn.XLOOKUP(Table1_1[[#This Row],[Series Name]],Table4[Series Name],Table4[Global Average])</f>
        <v>140554657335.98376</v>
      </c>
    </row>
    <row r="2922" spans="1:12" x14ac:dyDescent="0.3">
      <c r="A2922" t="s">
        <v>2744</v>
      </c>
      <c r="B2922" t="s">
        <v>2745</v>
      </c>
      <c r="C2922" t="s">
        <v>2376</v>
      </c>
      <c r="D2922" t="s">
        <v>2377</v>
      </c>
      <c r="E2922">
        <v>467111000000</v>
      </c>
      <c r="F2922">
        <v>569831000000</v>
      </c>
      <c r="G2922">
        <v>713892000000</v>
      </c>
      <c r="H2922">
        <v>748195000000</v>
      </c>
      <c r="J2922">
        <f>AVERAGE(Table1_1[[#This Row],[2020]:[2024]])</f>
        <v>624757250000</v>
      </c>
      <c r="K2922" t="str">
        <f>IF(AVERAGE(Table1_1[[#This Row],[2020]:[2024]])&lt;=_xlfn.XLOOKUP(Table1_1[[#This Row],[Series Name]],Table4[Series Name],Table4[Global Average]),"Sotto la media","Sopra la media")</f>
        <v>Sopra la media</v>
      </c>
      <c r="L2922">
        <f>_xlfn.XLOOKUP(Table1_1[[#This Row],[Series Name]],Table4[Series Name],Table4[Global Average])</f>
        <v>133803824592.63045</v>
      </c>
    </row>
    <row r="2923" spans="1:12" x14ac:dyDescent="0.3">
      <c r="A2923" t="s">
        <v>2744</v>
      </c>
      <c r="B2923" t="s">
        <v>2745</v>
      </c>
      <c r="C2923" t="s">
        <v>2378</v>
      </c>
      <c r="D2923" t="s">
        <v>2379</v>
      </c>
      <c r="E2923">
        <v>77.063050443931004</v>
      </c>
      <c r="F2923">
        <v>76.399593575841294</v>
      </c>
      <c r="J2923">
        <f>AVERAGE(Table1_1[[#This Row],[2020]:[2024]])</f>
        <v>76.731322009886156</v>
      </c>
      <c r="K2923" t="str">
        <f>IF(AVERAGE(Table1_1[[#This Row],[2020]:[2024]])&lt;=_xlfn.XLOOKUP(Table1_1[[#This Row],[Series Name]],Table4[Series Name],Table4[Global Average]),"Sotto la media","Sopra la media")</f>
        <v>Sopra la media</v>
      </c>
      <c r="L2923">
        <f>_xlfn.XLOOKUP(Table1_1[[#This Row],[Series Name]],Table4[Series Name],Table4[Global Average])</f>
        <v>56.640549729291848</v>
      </c>
    </row>
    <row r="2924" spans="1:12" x14ac:dyDescent="0.3">
      <c r="A2924" t="s">
        <v>2744</v>
      </c>
      <c r="B2924" t="s">
        <v>2745</v>
      </c>
      <c r="C2924" t="s">
        <v>2386</v>
      </c>
      <c r="D2924" t="s">
        <v>2387</v>
      </c>
      <c r="E2924">
        <v>16456124708000</v>
      </c>
      <c r="F2924">
        <v>18092318398000</v>
      </c>
      <c r="J2924">
        <f>AVERAGE(Table1_1[[#This Row],[2020]:[2024]])</f>
        <v>17274221553000</v>
      </c>
      <c r="K2924" t="str">
        <f>IF(AVERAGE(Table1_1[[#This Row],[2020]:[2024]])&lt;=_xlfn.XLOOKUP(Table1_1[[#This Row],[Series Name]],Table4[Series Name],Table4[Global Average]),"Sotto la media","Sopra la media")</f>
        <v>Sotto la media</v>
      </c>
      <c r="L2924">
        <f>_xlfn.XLOOKUP(Table1_1[[#This Row],[Series Name]],Table4[Series Name],Table4[Global Average])</f>
        <v>103283717777911.13</v>
      </c>
    </row>
    <row r="2925" spans="1:12" x14ac:dyDescent="0.3">
      <c r="A2925" t="s">
        <v>2744</v>
      </c>
      <c r="B2925" t="s">
        <v>2745</v>
      </c>
      <c r="C2925" t="s">
        <v>2388</v>
      </c>
      <c r="D2925" t="s">
        <v>2389</v>
      </c>
      <c r="E2925">
        <v>16456124708000</v>
      </c>
      <c r="F2925">
        <v>18092318398000</v>
      </c>
      <c r="J2925">
        <f>AVERAGE(Table1_1[[#This Row],[2020]:[2024]])</f>
        <v>17274221553000</v>
      </c>
      <c r="K2925" t="str">
        <f>IF(AVERAGE(Table1_1[[#This Row],[2020]:[2024]])&lt;=_xlfn.XLOOKUP(Table1_1[[#This Row],[Series Name]],Table4[Series Name],Table4[Global Average]),"Sotto la media","Sopra la media")</f>
        <v>Sopra la media</v>
      </c>
      <c r="L2925">
        <f>_xlfn.XLOOKUP(Table1_1[[#This Row],[Series Name]],Table4[Series Name],Table4[Global Average])</f>
        <v>1708532343893.4585</v>
      </c>
    </row>
    <row r="2926" spans="1:12" x14ac:dyDescent="0.3">
      <c r="A2926" t="s">
        <v>2744</v>
      </c>
      <c r="B2926" t="s">
        <v>2745</v>
      </c>
      <c r="C2926" t="s">
        <v>2392</v>
      </c>
      <c r="D2926" t="s">
        <v>2393</v>
      </c>
      <c r="E2926">
        <v>1.0469999999999999</v>
      </c>
      <c r="F2926">
        <v>1.048</v>
      </c>
      <c r="G2926">
        <v>1.048</v>
      </c>
      <c r="H2926">
        <v>1.0489999999999999</v>
      </c>
      <c r="J2926">
        <f>AVERAGE(Table1_1[[#This Row],[2020]:[2024]])</f>
        <v>1.048</v>
      </c>
      <c r="K2926" t="str">
        <f>IF(AVERAGE(Table1_1[[#This Row],[2020]:[2024]])&lt;=_xlfn.XLOOKUP(Table1_1[[#This Row],[Series Name]],Table4[Series Name],Table4[Global Average]),"Sotto la media","Sopra la media")</f>
        <v>Sotto la media</v>
      </c>
      <c r="L2926">
        <f>_xlfn.XLOOKUP(Table1_1[[#This Row],[Series Name]],Table4[Series Name],Table4[Global Average])</f>
        <v>1.0524999999999998</v>
      </c>
    </row>
    <row r="2927" spans="1:12" x14ac:dyDescent="0.3">
      <c r="A2927" t="s">
        <v>2744</v>
      </c>
      <c r="B2927" t="s">
        <v>2745</v>
      </c>
      <c r="C2927" t="s">
        <v>2394</v>
      </c>
      <c r="D2927" t="s">
        <v>2395</v>
      </c>
      <c r="E2927">
        <v>5.7373679456041398</v>
      </c>
      <c r="F2927">
        <v>5.8818543291310901</v>
      </c>
      <c r="G2927">
        <v>5.8894513774429003</v>
      </c>
      <c r="J2927">
        <f>AVERAGE(Table1_1[[#This Row],[2020]:[2024]])</f>
        <v>5.8362245507260431</v>
      </c>
      <c r="K2927" t="str">
        <f>IF(AVERAGE(Table1_1[[#This Row],[2020]:[2024]])&lt;=_xlfn.XLOOKUP(Table1_1[[#This Row],[Series Name]],Table4[Series Name],Table4[Global Average]),"Sotto la media","Sopra la media")</f>
        <v>Sotto la media</v>
      </c>
      <c r="L2927">
        <f>_xlfn.XLOOKUP(Table1_1[[#This Row],[Series Name]],Table4[Series Name],Table4[Global Average])</f>
        <v>14.634445860525377</v>
      </c>
    </row>
    <row r="2928" spans="1:12" x14ac:dyDescent="0.3">
      <c r="A2928" t="s">
        <v>2744</v>
      </c>
      <c r="B2928" t="s">
        <v>2745</v>
      </c>
      <c r="C2928" t="s">
        <v>2396</v>
      </c>
      <c r="D2928" t="s">
        <v>2397</v>
      </c>
      <c r="E2928">
        <v>4.6482687450045397</v>
      </c>
      <c r="F2928">
        <v>4.8504002695201596</v>
      </c>
      <c r="G2928">
        <v>4.78781582370845</v>
      </c>
      <c r="J2928">
        <f>AVERAGE(Table1_1[[#This Row],[2020]:[2024]])</f>
        <v>4.7621616127443831</v>
      </c>
      <c r="K2928" t="str">
        <f>IF(AVERAGE(Table1_1[[#This Row],[2020]:[2024]])&lt;=_xlfn.XLOOKUP(Table1_1[[#This Row],[Series Name]],Table4[Series Name],Table4[Global Average]),"Sotto la media","Sopra la media")</f>
        <v>Sotto la media</v>
      </c>
      <c r="L2928">
        <f>_xlfn.XLOOKUP(Table1_1[[#This Row],[Series Name]],Table4[Series Name],Table4[Global Average])</f>
        <v>13.386423344922369</v>
      </c>
    </row>
    <row r="2929" spans="1:12" x14ac:dyDescent="0.3">
      <c r="A2929" t="s">
        <v>2744</v>
      </c>
      <c r="B2929" t="s">
        <v>2745</v>
      </c>
      <c r="C2929" t="s">
        <v>2398</v>
      </c>
      <c r="D2929" t="s">
        <v>2399</v>
      </c>
      <c r="E2929">
        <v>10.3312105453433</v>
      </c>
      <c r="F2929">
        <v>10.2018877818563</v>
      </c>
      <c r="G2929">
        <v>10.630092758673699</v>
      </c>
      <c r="J2929">
        <f>AVERAGE(Table1_1[[#This Row],[2020]:[2024]])</f>
        <v>10.387730361957766</v>
      </c>
      <c r="K2929" t="str">
        <f>IF(AVERAGE(Table1_1[[#This Row],[2020]:[2024]])&lt;=_xlfn.XLOOKUP(Table1_1[[#This Row],[Series Name]],Table4[Series Name],Table4[Global Average]),"Sotto la media","Sopra la media")</f>
        <v>Sotto la media</v>
      </c>
      <c r="L2929">
        <f>_xlfn.XLOOKUP(Table1_1[[#This Row],[Series Name]],Table4[Series Name],Table4[Global Average])</f>
        <v>19.141434407085828</v>
      </c>
    </row>
    <row r="2930" spans="1:12" x14ac:dyDescent="0.3">
      <c r="A2930" t="s">
        <v>2744</v>
      </c>
      <c r="B2930" t="s">
        <v>2745</v>
      </c>
      <c r="C2930" t="s">
        <v>2400</v>
      </c>
      <c r="D2930" t="s">
        <v>2401</v>
      </c>
      <c r="E2930">
        <v>1.1443361984561899</v>
      </c>
      <c r="F2930">
        <v>0.68967111549486804</v>
      </c>
      <c r="G2930">
        <v>5.8865081233812101E-3</v>
      </c>
      <c r="J2930">
        <f>AVERAGE(Table1_1[[#This Row],[2020]:[2024]])</f>
        <v>0.61329794069147969</v>
      </c>
      <c r="K2930" t="str">
        <f>IF(AVERAGE(Table1_1[[#This Row],[2020]:[2024]])&lt;=_xlfn.XLOOKUP(Table1_1[[#This Row],[Series Name]],Table4[Series Name],Table4[Global Average]),"Sotto la media","Sopra la media")</f>
        <v>Sotto la media</v>
      </c>
      <c r="L2930">
        <f>_xlfn.XLOOKUP(Table1_1[[#This Row],[Series Name]],Table4[Series Name],Table4[Global Average])</f>
        <v>0.83388230138986685</v>
      </c>
    </row>
    <row r="2931" spans="1:12" x14ac:dyDescent="0.3">
      <c r="A2931" t="s">
        <v>2744</v>
      </c>
      <c r="B2931" t="s">
        <v>2745</v>
      </c>
      <c r="C2931" t="s">
        <v>2402</v>
      </c>
      <c r="D2931" t="s">
        <v>2403</v>
      </c>
      <c r="E2931">
        <v>1.0876200176042701</v>
      </c>
      <c r="F2931">
        <v>0.73347985818105998</v>
      </c>
      <c r="G2931">
        <v>7.3119681685652402E-3</v>
      </c>
      <c r="J2931">
        <f>AVERAGE(Table1_1[[#This Row],[2020]:[2024]])</f>
        <v>0.60947061465129837</v>
      </c>
      <c r="K2931" t="str">
        <f>IF(AVERAGE(Table1_1[[#This Row],[2020]:[2024]])&lt;=_xlfn.XLOOKUP(Table1_1[[#This Row],[Series Name]],Table4[Series Name],Table4[Global Average]),"Sotto la media","Sopra la media")</f>
        <v>Sopra la media</v>
      </c>
      <c r="L2931">
        <f>_xlfn.XLOOKUP(Table1_1[[#This Row],[Series Name]],Table4[Series Name],Table4[Global Average])</f>
        <v>0.20450834230008205</v>
      </c>
    </row>
    <row r="2932" spans="1:12" x14ac:dyDescent="0.3">
      <c r="A2932" t="s">
        <v>2744</v>
      </c>
      <c r="B2932" t="s">
        <v>2745</v>
      </c>
      <c r="C2932" t="s">
        <v>2404</v>
      </c>
      <c r="D2932" t="s">
        <v>2405</v>
      </c>
      <c r="E2932">
        <v>1.37656775772407</v>
      </c>
      <c r="F2932">
        <v>0.498164656528579</v>
      </c>
      <c r="G2932">
        <v>0</v>
      </c>
      <c r="J2932">
        <f>AVERAGE(Table1_1[[#This Row],[2020]:[2024]])</f>
        <v>0.62491080475088301</v>
      </c>
      <c r="K2932" t="str">
        <f>IF(AVERAGE(Table1_1[[#This Row],[2020]:[2024]])&lt;=_xlfn.XLOOKUP(Table1_1[[#This Row],[Series Name]],Table4[Series Name],Table4[Global Average]),"Sotto la media","Sopra la media")</f>
        <v>Sotto la media</v>
      </c>
      <c r="L2932">
        <f>_xlfn.XLOOKUP(Table1_1[[#This Row],[Series Name]],Table4[Series Name],Table4[Global Average])</f>
        <v>2.3110194670387663</v>
      </c>
    </row>
    <row r="2933" spans="1:12" x14ac:dyDescent="0.3">
      <c r="A2933" t="s">
        <v>2744</v>
      </c>
      <c r="B2933" t="s">
        <v>2745</v>
      </c>
      <c r="C2933" t="s">
        <v>2406</v>
      </c>
      <c r="D2933" t="s">
        <v>2407</v>
      </c>
      <c r="E2933">
        <v>14.194000000000001</v>
      </c>
      <c r="F2933">
        <v>12.621</v>
      </c>
      <c r="G2933">
        <v>11.723000000000001</v>
      </c>
      <c r="H2933">
        <v>11.391</v>
      </c>
      <c r="J2933">
        <f>AVERAGE(Table1_1[[#This Row],[2020]:[2024]])</f>
        <v>12.482250000000001</v>
      </c>
      <c r="K2933" t="str">
        <f>IF(AVERAGE(Table1_1[[#This Row],[2020]:[2024]])&lt;=_xlfn.XLOOKUP(Table1_1[[#This Row],[Series Name]],Table4[Series Name],Table4[Global Average]),"Sotto la media","Sopra la media")</f>
        <v>Sotto la media</v>
      </c>
      <c r="L2933">
        <f>_xlfn.XLOOKUP(Table1_1[[#This Row],[Series Name]],Table4[Series Name],Table4[Global Average])</f>
        <v>18.096727083333331</v>
      </c>
    </row>
    <row r="2934" spans="1:12" x14ac:dyDescent="0.3">
      <c r="A2934" t="s">
        <v>2744</v>
      </c>
      <c r="B2934" t="s">
        <v>2745</v>
      </c>
      <c r="C2934" t="s">
        <v>2408</v>
      </c>
      <c r="D2934" t="s">
        <v>2409</v>
      </c>
      <c r="E2934">
        <v>14.202999999999999</v>
      </c>
      <c r="F2934">
        <v>12.634</v>
      </c>
      <c r="G2934">
        <v>11.738</v>
      </c>
      <c r="H2934">
        <v>11.395</v>
      </c>
      <c r="I2934">
        <v>11.430999999999999</v>
      </c>
      <c r="J2934">
        <f>AVERAGE(Table1_1[[#This Row],[2020]:[2024]])</f>
        <v>12.280199999999999</v>
      </c>
      <c r="K2934" t="str">
        <f>IF(AVERAGE(Table1_1[[#This Row],[2020]:[2024]])&lt;=_xlfn.XLOOKUP(Table1_1[[#This Row],[Series Name]],Table4[Series Name],Table4[Global Average]),"Sotto la media","Sopra la media")</f>
        <v>Sotto la media</v>
      </c>
      <c r="L2934">
        <f>_xlfn.XLOOKUP(Table1_1[[#This Row],[Series Name]],Table4[Series Name],Table4[Global Average])</f>
        <v>21.502344444444443</v>
      </c>
    </row>
    <row r="2935" spans="1:12" x14ac:dyDescent="0.3">
      <c r="A2935" t="s">
        <v>2744</v>
      </c>
      <c r="B2935" t="s">
        <v>2745</v>
      </c>
      <c r="C2935" t="s">
        <v>2410</v>
      </c>
      <c r="D2935" t="s">
        <v>2411</v>
      </c>
      <c r="E2935">
        <v>13.593</v>
      </c>
      <c r="F2935">
        <v>11.791</v>
      </c>
      <c r="G2935">
        <v>10.768000000000001</v>
      </c>
      <c r="H2935">
        <v>10.994999999999999</v>
      </c>
      <c r="J2935">
        <f>AVERAGE(Table1_1[[#This Row],[2020]:[2024]])</f>
        <v>11.78675</v>
      </c>
      <c r="K2935" t="str">
        <f>IF(AVERAGE(Table1_1[[#This Row],[2020]:[2024]])&lt;=_xlfn.XLOOKUP(Table1_1[[#This Row],[Series Name]],Table4[Series Name],Table4[Global Average]),"Sotto la media","Sopra la media")</f>
        <v>Sotto la media</v>
      </c>
      <c r="L2935">
        <f>_xlfn.XLOOKUP(Table1_1[[#This Row],[Series Name]],Table4[Series Name],Table4[Global Average])</f>
        <v>15.634478472222224</v>
      </c>
    </row>
    <row r="2936" spans="1:12" x14ac:dyDescent="0.3">
      <c r="A2936" t="s">
        <v>2744</v>
      </c>
      <c r="B2936" t="s">
        <v>2745</v>
      </c>
      <c r="C2936" t="s">
        <v>2412</v>
      </c>
      <c r="D2936" t="s">
        <v>2413</v>
      </c>
      <c r="E2936">
        <v>13.602</v>
      </c>
      <c r="F2936">
        <v>11.803000000000001</v>
      </c>
      <c r="G2936">
        <v>10.781000000000001</v>
      </c>
      <c r="H2936">
        <v>10.999000000000001</v>
      </c>
      <c r="I2936">
        <v>11.012</v>
      </c>
      <c r="J2936">
        <f>AVERAGE(Table1_1[[#This Row],[2020]:[2024]])</f>
        <v>11.6394</v>
      </c>
      <c r="K2936" t="str">
        <f>IF(AVERAGE(Table1_1[[#This Row],[2020]:[2024]])&lt;=_xlfn.XLOOKUP(Table1_1[[#This Row],[Series Name]],Table4[Series Name],Table4[Global Average]),"Sotto la media","Sopra la media")</f>
        <v>Sotto la media</v>
      </c>
      <c r="L2936">
        <f>_xlfn.XLOOKUP(Table1_1[[#This Row],[Series Name]],Table4[Series Name],Table4[Global Average])</f>
        <v>15.314333333333332</v>
      </c>
    </row>
    <row r="2937" spans="1:12" x14ac:dyDescent="0.3">
      <c r="A2937" t="s">
        <v>2744</v>
      </c>
      <c r="B2937" t="s">
        <v>2745</v>
      </c>
      <c r="C2937" t="s">
        <v>2414</v>
      </c>
      <c r="D2937" t="s">
        <v>2415</v>
      </c>
      <c r="E2937">
        <v>13.891999999999999</v>
      </c>
      <c r="F2937">
        <v>12.205</v>
      </c>
      <c r="G2937">
        <v>11.244</v>
      </c>
      <c r="H2937">
        <v>11.191000000000001</v>
      </c>
      <c r="J2937">
        <f>AVERAGE(Table1_1[[#This Row],[2020]:[2024]])</f>
        <v>12.133000000000001</v>
      </c>
      <c r="K2937" t="str">
        <f>IF(AVERAGE(Table1_1[[#This Row],[2020]:[2024]])&lt;=_xlfn.XLOOKUP(Table1_1[[#This Row],[Series Name]],Table4[Series Name],Table4[Global Average]),"Sotto la media","Sopra la media")</f>
        <v>Sotto la media</v>
      </c>
      <c r="L2937">
        <f>_xlfn.XLOOKUP(Table1_1[[#This Row],[Series Name]],Table4[Series Name],Table4[Global Average])</f>
        <v>16.885899999999999</v>
      </c>
    </row>
    <row r="2938" spans="1:12" x14ac:dyDescent="0.3">
      <c r="A2938" t="s">
        <v>2744</v>
      </c>
      <c r="B2938" t="s">
        <v>2745</v>
      </c>
      <c r="C2938" t="s">
        <v>2416</v>
      </c>
      <c r="D2938" t="s">
        <v>2417</v>
      </c>
      <c r="E2938">
        <v>13.891999999999999</v>
      </c>
      <c r="F2938">
        <v>12.205</v>
      </c>
      <c r="G2938">
        <v>11.244</v>
      </c>
      <c r="H2938">
        <v>11.191000000000001</v>
      </c>
      <c r="I2938">
        <v>11.215</v>
      </c>
      <c r="J2938">
        <f>AVERAGE(Table1_1[[#This Row],[2020]:[2024]])</f>
        <v>11.949400000000001</v>
      </c>
      <c r="K2938" t="str">
        <f>IF(AVERAGE(Table1_1[[#This Row],[2020]:[2024]])&lt;=_xlfn.XLOOKUP(Table1_1[[#This Row],[Series Name]],Table4[Series Name],Table4[Global Average]),"Sotto la media","Sopra la media")</f>
        <v>Sotto la media</v>
      </c>
      <c r="L2938">
        <f>_xlfn.XLOOKUP(Table1_1[[#This Row],[Series Name]],Table4[Series Name],Table4[Global Average])</f>
        <v>18.296344444444443</v>
      </c>
    </row>
    <row r="2939" spans="1:12" x14ac:dyDescent="0.3">
      <c r="A2939" t="s">
        <v>2744</v>
      </c>
      <c r="B2939" t="s">
        <v>2745</v>
      </c>
      <c r="C2939" t="s">
        <v>2424</v>
      </c>
      <c r="D2939" t="s">
        <v>2425</v>
      </c>
      <c r="E2939">
        <v>37.940787870117497</v>
      </c>
      <c r="F2939">
        <v>34.635088031966603</v>
      </c>
      <c r="G2939">
        <v>32.564957841764397</v>
      </c>
      <c r="H2939">
        <v>36.931871581708101</v>
      </c>
      <c r="J2939">
        <f>AVERAGE(Table1_1[[#This Row],[2020]:[2024]])</f>
        <v>35.518176331389149</v>
      </c>
      <c r="K2939" t="str">
        <f>IF(AVERAGE(Table1_1[[#This Row],[2020]:[2024]])&lt;=_xlfn.XLOOKUP(Table1_1[[#This Row],[Series Name]],Table4[Series Name],Table4[Global Average]),"Sotto la media","Sopra la media")</f>
        <v>Sopra la media</v>
      </c>
      <c r="L2939">
        <f>_xlfn.XLOOKUP(Table1_1[[#This Row],[Series Name]],Table4[Series Name],Table4[Global Average])</f>
        <v>24.463234451828718</v>
      </c>
    </row>
    <row r="2940" spans="1:12" x14ac:dyDescent="0.3">
      <c r="A2940" t="s">
        <v>2744</v>
      </c>
      <c r="B2940" t="s">
        <v>2745</v>
      </c>
      <c r="C2940" t="s">
        <v>2426</v>
      </c>
      <c r="D2940" t="s">
        <v>2427</v>
      </c>
      <c r="E2940">
        <v>1435025200000</v>
      </c>
      <c r="F2940">
        <v>1543042700000</v>
      </c>
      <c r="G2940">
        <v>1687975900000</v>
      </c>
      <c r="H2940">
        <v>1801328400000</v>
      </c>
      <c r="J2940">
        <f>AVERAGE(Table1_1[[#This Row],[2020]:[2024]])</f>
        <v>1616843050000</v>
      </c>
      <c r="K2940" t="str">
        <f>IF(AVERAGE(Table1_1[[#This Row],[2020]:[2024]])&lt;=_xlfn.XLOOKUP(Table1_1[[#This Row],[Series Name]],Table4[Series Name],Table4[Global Average]),"Sotto la media","Sopra la media")</f>
        <v>Sotto la media</v>
      </c>
      <c r="L2940">
        <f>_xlfn.XLOOKUP(Table1_1[[#This Row],[Series Name]],Table4[Series Name],Table4[Global Average])</f>
        <v>10064734496285.914</v>
      </c>
    </row>
    <row r="2941" spans="1:12" x14ac:dyDescent="0.3">
      <c r="A2941" t="s">
        <v>2744</v>
      </c>
      <c r="B2941" t="s">
        <v>2745</v>
      </c>
      <c r="C2941" t="s">
        <v>2428</v>
      </c>
      <c r="D2941" t="s">
        <v>2429</v>
      </c>
      <c r="E2941">
        <v>86.898333333333298</v>
      </c>
      <c r="F2941">
        <v>92.75</v>
      </c>
      <c r="G2941">
        <v>91.875416666666695</v>
      </c>
      <c r="H2941">
        <v>93.430416666666702</v>
      </c>
      <c r="J2941">
        <f>AVERAGE(Table1_1[[#This Row],[2020]:[2024]])</f>
        <v>91.238541666666677</v>
      </c>
      <c r="K2941" t="str">
        <f>IF(AVERAGE(Table1_1[[#This Row],[2020]:[2024]])&lt;=_xlfn.XLOOKUP(Table1_1[[#This Row],[Series Name]],Table4[Series Name],Table4[Global Average]),"Sotto la media","Sopra la media")</f>
        <v>Sopra la media</v>
      </c>
      <c r="L2941">
        <f>_xlfn.XLOOKUP(Table1_1[[#This Row],[Series Name]],Table4[Series Name],Table4[Global Average])</f>
        <v>76.009979166666682</v>
      </c>
    </row>
    <row r="2942" spans="1:12" x14ac:dyDescent="0.3">
      <c r="A2942" t="s">
        <v>2744</v>
      </c>
      <c r="B2942" t="s">
        <v>2745</v>
      </c>
      <c r="C2942" t="s">
        <v>2430</v>
      </c>
      <c r="D2942" t="s">
        <v>2431</v>
      </c>
      <c r="E2942">
        <v>100</v>
      </c>
      <c r="F2942">
        <v>100</v>
      </c>
      <c r="G2942">
        <v>100</v>
      </c>
      <c r="H2942">
        <v>100</v>
      </c>
      <c r="J2942">
        <f>AVERAGE(Table1_1[[#This Row],[2020]:[2024]])</f>
        <v>100</v>
      </c>
      <c r="K2942" t="str">
        <f>IF(AVERAGE(Table1_1[[#This Row],[2020]:[2024]])&lt;=_xlfn.XLOOKUP(Table1_1[[#This Row],[Series Name]],Table4[Series Name],Table4[Global Average]),"Sotto la media","Sopra la media")</f>
        <v>Sopra la media</v>
      </c>
      <c r="L2942">
        <f>_xlfn.XLOOKUP(Table1_1[[#This Row],[Series Name]],Table4[Series Name],Table4[Global Average])</f>
        <v>81.02222222222224</v>
      </c>
    </row>
    <row r="2943" spans="1:12" x14ac:dyDescent="0.3">
      <c r="A2943" t="s">
        <v>2744</v>
      </c>
      <c r="B2943" t="s">
        <v>2745</v>
      </c>
      <c r="C2943" t="s">
        <v>2432</v>
      </c>
      <c r="D2943" t="s">
        <v>2433</v>
      </c>
      <c r="E2943">
        <v>92.7</v>
      </c>
      <c r="F2943">
        <v>92.7</v>
      </c>
      <c r="G2943">
        <v>93.133333333333297</v>
      </c>
      <c r="H2943">
        <v>93.133333333333297</v>
      </c>
      <c r="J2943">
        <f>AVERAGE(Table1_1[[#This Row],[2020]:[2024]])</f>
        <v>92.916666666666657</v>
      </c>
      <c r="K2943" t="str">
        <f>IF(AVERAGE(Table1_1[[#This Row],[2020]:[2024]])&lt;=_xlfn.XLOOKUP(Table1_1[[#This Row],[Series Name]],Table4[Series Name],Table4[Global Average]),"Sotto la media","Sopra la media")</f>
        <v>Sopra la media</v>
      </c>
      <c r="L2943">
        <f>_xlfn.XLOOKUP(Table1_1[[#This Row],[Series Name]],Table4[Series Name],Table4[Global Average])</f>
        <v>77.327777777777783</v>
      </c>
    </row>
    <row r="2944" spans="1:12" x14ac:dyDescent="0.3">
      <c r="A2944" t="s">
        <v>2744</v>
      </c>
      <c r="B2944" t="s">
        <v>2745</v>
      </c>
      <c r="C2944" t="s">
        <v>2434</v>
      </c>
      <c r="D2944" t="s">
        <v>2435</v>
      </c>
      <c r="E2944">
        <v>70.025000000000006</v>
      </c>
      <c r="F2944">
        <v>85.95</v>
      </c>
      <c r="G2944">
        <v>80.618750000000006</v>
      </c>
      <c r="H2944">
        <v>88.393749999999997</v>
      </c>
      <c r="J2944">
        <f>AVERAGE(Table1_1[[#This Row],[2020]:[2024]])</f>
        <v>81.246875000000003</v>
      </c>
      <c r="K2944" t="str">
        <f>IF(AVERAGE(Table1_1[[#This Row],[2020]:[2024]])&lt;=_xlfn.XLOOKUP(Table1_1[[#This Row],[Series Name]],Table4[Series Name],Table4[Global Average]),"Sotto la media","Sopra la media")</f>
        <v>Sopra la media</v>
      </c>
      <c r="L2944">
        <f>_xlfn.XLOOKUP(Table1_1[[#This Row],[Series Name]],Table4[Series Name],Table4[Global Average])</f>
        <v>68.901562500000011</v>
      </c>
    </row>
    <row r="2945" spans="1:12" x14ac:dyDescent="0.3">
      <c r="A2945" t="s">
        <v>2744</v>
      </c>
      <c r="B2945" t="s">
        <v>2745</v>
      </c>
      <c r="C2945" t="s">
        <v>2436</v>
      </c>
      <c r="D2945" t="s">
        <v>2437</v>
      </c>
      <c r="E2945">
        <v>76.766666666666694</v>
      </c>
      <c r="F2945">
        <v>85.1</v>
      </c>
      <c r="G2945">
        <v>85.625</v>
      </c>
      <c r="H2945">
        <v>85.625</v>
      </c>
      <c r="J2945">
        <f>AVERAGE(Table1_1[[#This Row],[2020]:[2024]])</f>
        <v>83.279166666666669</v>
      </c>
      <c r="K2945" t="str">
        <f>IF(AVERAGE(Table1_1[[#This Row],[2020]:[2024]])&lt;=_xlfn.XLOOKUP(Table1_1[[#This Row],[Series Name]],Table4[Series Name],Table4[Global Average]),"Sotto la media","Sopra la media")</f>
        <v>Sopra la media</v>
      </c>
      <c r="L2945">
        <f>_xlfn.XLOOKUP(Table1_1[[#This Row],[Series Name]],Table4[Series Name],Table4[Global Average])</f>
        <v>64.956388888888895</v>
      </c>
    </row>
    <row r="2946" spans="1:12" x14ac:dyDescent="0.3">
      <c r="A2946" t="s">
        <v>2744</v>
      </c>
      <c r="B2946" t="s">
        <v>2745</v>
      </c>
      <c r="C2946" t="s">
        <v>2438</v>
      </c>
      <c r="D2946" t="s">
        <v>2439</v>
      </c>
      <c r="E2946">
        <v>95</v>
      </c>
      <c r="F2946">
        <v>100</v>
      </c>
      <c r="G2946">
        <v>100</v>
      </c>
      <c r="H2946">
        <v>100</v>
      </c>
      <c r="J2946">
        <f>AVERAGE(Table1_1[[#This Row],[2020]:[2024]])</f>
        <v>98.75</v>
      </c>
      <c r="K2946" t="str">
        <f>IF(AVERAGE(Table1_1[[#This Row],[2020]:[2024]])&lt;=_xlfn.XLOOKUP(Table1_1[[#This Row],[Series Name]],Table4[Series Name],Table4[Global Average]),"Sotto la media","Sopra la media")</f>
        <v>Sopra la media</v>
      </c>
      <c r="L2946">
        <f>_xlfn.XLOOKUP(Table1_1[[#This Row],[Series Name]],Table4[Series Name],Table4[Global Average])</f>
        <v>72.333333333333343</v>
      </c>
    </row>
    <row r="2947" spans="1:12" x14ac:dyDescent="0.3">
      <c r="A2947" t="s">
        <v>2744</v>
      </c>
      <c r="B2947" t="s">
        <v>2745</v>
      </c>
      <c r="C2947" t="s">
        <v>2440</v>
      </c>
      <c r="D2947" t="s">
        <v>2441</v>
      </c>
      <c r="E2947">
        <v>192.40544817963601</v>
      </c>
      <c r="F2947">
        <v>193.71569729385399</v>
      </c>
      <c r="G2947">
        <v>170.400559497822</v>
      </c>
      <c r="J2947">
        <f>AVERAGE(Table1_1[[#This Row],[2020]:[2024]])</f>
        <v>185.50723499043735</v>
      </c>
      <c r="K2947" t="str">
        <f>IF(AVERAGE(Table1_1[[#This Row],[2020]:[2024]])&lt;=_xlfn.XLOOKUP(Table1_1[[#This Row],[Series Name]],Table4[Series Name],Table4[Global Average]),"Sotto la media","Sopra la media")</f>
        <v>Sopra la media</v>
      </c>
      <c r="L2947">
        <f>_xlfn.XLOOKUP(Table1_1[[#This Row],[Series Name]],Table4[Series Name],Table4[Global Average])</f>
        <v>54.280388108499324</v>
      </c>
    </row>
    <row r="2948" spans="1:12" x14ac:dyDescent="0.3">
      <c r="A2948" t="s">
        <v>2744</v>
      </c>
      <c r="B2948" t="s">
        <v>2745</v>
      </c>
      <c r="C2948" t="s">
        <v>2442</v>
      </c>
      <c r="D2948" t="s">
        <v>2443</v>
      </c>
      <c r="E2948">
        <v>41086461430000</v>
      </c>
      <c r="F2948">
        <v>45874145530000</v>
      </c>
      <c r="G2948">
        <v>44315891180000</v>
      </c>
      <c r="J2948">
        <f>AVERAGE(Table1_1[[#This Row],[2020]:[2024]])</f>
        <v>43758832713333.336</v>
      </c>
      <c r="K2948" t="str">
        <f>IF(AVERAGE(Table1_1[[#This Row],[2020]:[2024]])&lt;=_xlfn.XLOOKUP(Table1_1[[#This Row],[Series Name]],Table4[Series Name],Table4[Global Average]),"Sotto la media","Sopra la media")</f>
        <v>Sopra la media</v>
      </c>
      <c r="L2948">
        <f>_xlfn.XLOOKUP(Table1_1[[#This Row],[Series Name]],Table4[Series Name],Table4[Global Average])</f>
        <v>7789617940636.3643</v>
      </c>
    </row>
    <row r="2949" spans="1:12" x14ac:dyDescent="0.3">
      <c r="A2949" t="s">
        <v>2744</v>
      </c>
      <c r="B2949" t="s">
        <v>2745</v>
      </c>
      <c r="C2949" t="s">
        <v>2446</v>
      </c>
      <c r="D2949" t="s">
        <v>2447</v>
      </c>
      <c r="E2949">
        <v>71.1620812474914</v>
      </c>
      <c r="F2949">
        <v>66.9148040780141</v>
      </c>
      <c r="G2949">
        <v>67.939682753141199</v>
      </c>
      <c r="H2949">
        <v>63.784042039286703</v>
      </c>
      <c r="J2949">
        <f>AVERAGE(Table1_1[[#This Row],[2020]:[2024]])</f>
        <v>67.450152529483347</v>
      </c>
      <c r="K2949" t="str">
        <f>IF(AVERAGE(Table1_1[[#This Row],[2020]:[2024]])&lt;=_xlfn.XLOOKUP(Table1_1[[#This Row],[Series Name]],Table4[Series Name],Table4[Global Average]),"Sotto la media","Sopra la media")</f>
        <v>Sopra la media</v>
      </c>
      <c r="L2949">
        <f>_xlfn.XLOOKUP(Table1_1[[#This Row],[Series Name]],Table4[Series Name],Table4[Global Average])</f>
        <v>53.597365535127494</v>
      </c>
    </row>
    <row r="2950" spans="1:12" x14ac:dyDescent="0.3">
      <c r="A2950" t="s">
        <v>2744</v>
      </c>
      <c r="B2950" t="s">
        <v>2745</v>
      </c>
      <c r="C2950" t="s">
        <v>2448</v>
      </c>
      <c r="D2950" t="s">
        <v>2449</v>
      </c>
      <c r="E2950">
        <v>4836613400000</v>
      </c>
      <c r="F2950">
        <v>4960414300000</v>
      </c>
      <c r="G2950">
        <v>4356903100000</v>
      </c>
      <c r="H2950">
        <v>4334305400000</v>
      </c>
      <c r="J2950">
        <f>AVERAGE(Table1_1[[#This Row],[2020]:[2024]])</f>
        <v>4622059050000</v>
      </c>
      <c r="K2950" t="str">
        <f>IF(AVERAGE(Table1_1[[#This Row],[2020]:[2024]])&lt;=_xlfn.XLOOKUP(Table1_1[[#This Row],[Series Name]],Table4[Series Name],Table4[Global Average]),"Sotto la media","Sopra la media")</f>
        <v>Sotto la media</v>
      </c>
      <c r="L2950">
        <f>_xlfn.XLOOKUP(Table1_1[[#This Row],[Series Name]],Table4[Series Name],Table4[Global Average])</f>
        <v>36411337374717.5</v>
      </c>
    </row>
    <row r="2951" spans="1:12" x14ac:dyDescent="0.3">
      <c r="A2951" t="s">
        <v>2744</v>
      </c>
      <c r="B2951" t="s">
        <v>2745</v>
      </c>
      <c r="C2951" t="s">
        <v>2450</v>
      </c>
      <c r="D2951" t="s">
        <v>2451</v>
      </c>
      <c r="E2951">
        <v>14.96</v>
      </c>
      <c r="F2951">
        <v>15.63</v>
      </c>
      <c r="J2951">
        <f>AVERAGE(Table1_1[[#This Row],[2020]:[2024]])</f>
        <v>15.295000000000002</v>
      </c>
      <c r="K2951" t="str">
        <f>IF(AVERAGE(Table1_1[[#This Row],[2020]:[2024]])&lt;=_xlfn.XLOOKUP(Table1_1[[#This Row],[Series Name]],Table4[Series Name],Table4[Global Average]),"Sotto la media","Sopra la media")</f>
        <v>Sopra la media</v>
      </c>
      <c r="L2951">
        <f>_xlfn.XLOOKUP(Table1_1[[#This Row],[Series Name]],Table4[Series Name],Table4[Global Average])</f>
        <v>7.8603333333333349</v>
      </c>
    </row>
    <row r="2952" spans="1:12" x14ac:dyDescent="0.3">
      <c r="A2952" t="s">
        <v>2744</v>
      </c>
      <c r="B2952" t="s">
        <v>2745</v>
      </c>
      <c r="C2952" t="s">
        <v>2452</v>
      </c>
      <c r="D2952" t="s">
        <v>2453</v>
      </c>
      <c r="E2952">
        <v>6.22</v>
      </c>
      <c r="F2952">
        <v>6.47</v>
      </c>
      <c r="J2952">
        <f>AVERAGE(Table1_1[[#This Row],[2020]:[2024]])</f>
        <v>6.3449999999999998</v>
      </c>
      <c r="K2952" t="str">
        <f>IF(AVERAGE(Table1_1[[#This Row],[2020]:[2024]])&lt;=_xlfn.XLOOKUP(Table1_1[[#This Row],[Series Name]],Table4[Series Name],Table4[Global Average]),"Sotto la media","Sopra la media")</f>
        <v>Sopra la media</v>
      </c>
      <c r="L2952">
        <f>_xlfn.XLOOKUP(Table1_1[[#This Row],[Series Name]],Table4[Series Name],Table4[Global Average])</f>
        <v>4.0546666666666669</v>
      </c>
    </row>
    <row r="2953" spans="1:12" x14ac:dyDescent="0.3">
      <c r="A2953" t="s">
        <v>2744</v>
      </c>
      <c r="B2953" t="s">
        <v>2745</v>
      </c>
      <c r="C2953" t="s">
        <v>2454</v>
      </c>
      <c r="D2953" t="s">
        <v>2455</v>
      </c>
      <c r="E2953">
        <v>23.59</v>
      </c>
      <c r="F2953">
        <v>24.69</v>
      </c>
      <c r="J2953">
        <f>AVERAGE(Table1_1[[#This Row],[2020]:[2024]])</f>
        <v>24.14</v>
      </c>
      <c r="K2953" t="str">
        <f>IF(AVERAGE(Table1_1[[#This Row],[2020]:[2024]])&lt;=_xlfn.XLOOKUP(Table1_1[[#This Row],[Series Name]],Table4[Series Name],Table4[Global Average]),"Sotto la media","Sopra la media")</f>
        <v>Sopra la media</v>
      </c>
      <c r="L2953">
        <f>_xlfn.XLOOKUP(Table1_1[[#This Row],[Series Name]],Table4[Series Name],Table4[Global Average])</f>
        <v>11.612666666666666</v>
      </c>
    </row>
    <row r="2954" spans="1:12" x14ac:dyDescent="0.3">
      <c r="A2954" t="s">
        <v>2744</v>
      </c>
      <c r="B2954" t="s">
        <v>2745</v>
      </c>
      <c r="C2954" t="s">
        <v>2456</v>
      </c>
      <c r="D2954" t="s">
        <v>2457</v>
      </c>
      <c r="E2954">
        <v>9831510</v>
      </c>
      <c r="F2954">
        <v>9831510</v>
      </c>
      <c r="G2954">
        <v>9831510</v>
      </c>
      <c r="J2954">
        <f>AVERAGE(Table1_1[[#This Row],[2020]:[2024]])</f>
        <v>9831510</v>
      </c>
      <c r="K2954" t="str">
        <f>IF(AVERAGE(Table1_1[[#This Row],[2020]:[2024]])&lt;=_xlfn.XLOOKUP(Table1_1[[#This Row],[Series Name]],Table4[Series Name],Table4[Global Average]),"Sotto la media","Sopra la media")</f>
        <v>Sopra la media</v>
      </c>
      <c r="L2954">
        <f>_xlfn.XLOOKUP(Table1_1[[#This Row],[Series Name]],Table4[Series Name],Table4[Global Average])</f>
        <v>2367162.6280740742</v>
      </c>
    </row>
    <row r="2955" spans="1:12" x14ac:dyDescent="0.3">
      <c r="A2955" t="s">
        <v>2744</v>
      </c>
      <c r="B2955" t="s">
        <v>2745</v>
      </c>
      <c r="C2955" t="s">
        <v>2458</v>
      </c>
      <c r="D2955" t="s">
        <v>2459</v>
      </c>
      <c r="G2955">
        <v>31.67</v>
      </c>
      <c r="J2955">
        <f>AVERAGE(Table1_1[[#This Row],[2020]:[2024]])</f>
        <v>31.67</v>
      </c>
      <c r="K2955" t="str">
        <f>IF(AVERAGE(Table1_1[[#This Row],[2020]:[2024]])&lt;=_xlfn.XLOOKUP(Table1_1[[#This Row],[Series Name]],Table4[Series Name],Table4[Global Average]),"Sotto la media","Sopra la media")</f>
        <v>Sopra la media</v>
      </c>
      <c r="L2955">
        <f>_xlfn.XLOOKUP(Table1_1[[#This Row],[Series Name]],Table4[Series Name],Table4[Global Average])</f>
        <v>15.778888888888888</v>
      </c>
    </row>
    <row r="2956" spans="1:12" x14ac:dyDescent="0.3">
      <c r="A2956" t="s">
        <v>2744</v>
      </c>
      <c r="B2956" t="s">
        <v>2745</v>
      </c>
      <c r="C2956" t="s">
        <v>2460</v>
      </c>
      <c r="D2956" t="s">
        <v>2461</v>
      </c>
      <c r="G2956">
        <v>82.01</v>
      </c>
      <c r="J2956">
        <f>AVERAGE(Table1_1[[#This Row],[2020]:[2024]])</f>
        <v>82.01</v>
      </c>
      <c r="K2956" t="str">
        <f>IF(AVERAGE(Table1_1[[#This Row],[2020]:[2024]])&lt;=_xlfn.XLOOKUP(Table1_1[[#This Row],[Series Name]],Table4[Series Name],Table4[Global Average]),"Sotto la media","Sopra la media")</f>
        <v>Sopra la media</v>
      </c>
      <c r="L2956">
        <f>_xlfn.XLOOKUP(Table1_1[[#This Row],[Series Name]],Table4[Series Name],Table4[Global Average])</f>
        <v>35.78</v>
      </c>
    </row>
    <row r="2957" spans="1:12" x14ac:dyDescent="0.3">
      <c r="A2957" t="s">
        <v>2744</v>
      </c>
      <c r="B2957" t="s">
        <v>2745</v>
      </c>
      <c r="C2957" t="s">
        <v>2462</v>
      </c>
      <c r="D2957" t="s">
        <v>2463</v>
      </c>
      <c r="E2957">
        <v>86.083526000000006</v>
      </c>
      <c r="F2957">
        <v>84.585182000000003</v>
      </c>
      <c r="G2957">
        <v>86.451240999999996</v>
      </c>
      <c r="J2957">
        <f>AVERAGE(Table1_1[[#This Row],[2020]:[2024]])</f>
        <v>85.706649666666678</v>
      </c>
      <c r="K2957" t="str">
        <f>IF(AVERAGE(Table1_1[[#This Row],[2020]:[2024]])&lt;=_xlfn.XLOOKUP(Table1_1[[#This Row],[Series Name]],Table4[Series Name],Table4[Global Average]),"Sotto la media","Sopra la media")</f>
        <v>Sopra la media</v>
      </c>
      <c r="L2957">
        <f>_xlfn.XLOOKUP(Table1_1[[#This Row],[Series Name]],Table4[Series Name],Table4[Global Average])</f>
        <v>83.619574518518519</v>
      </c>
    </row>
    <row r="2958" spans="1:12" x14ac:dyDescent="0.3">
      <c r="A2958" t="s">
        <v>2744</v>
      </c>
      <c r="B2958" t="s">
        <v>2745</v>
      </c>
      <c r="C2958" t="s">
        <v>2464</v>
      </c>
      <c r="D2958" t="s">
        <v>2465</v>
      </c>
      <c r="E2958">
        <v>76.799621999999999</v>
      </c>
      <c r="F2958">
        <v>74.754548999999997</v>
      </c>
      <c r="G2958">
        <v>77.489598000000001</v>
      </c>
      <c r="J2958">
        <f>AVERAGE(Table1_1[[#This Row],[2020]:[2024]])</f>
        <v>76.347922999999994</v>
      </c>
      <c r="K2958" t="str">
        <f>IF(AVERAGE(Table1_1[[#This Row],[2020]:[2024]])&lt;=_xlfn.XLOOKUP(Table1_1[[#This Row],[Series Name]],Table4[Series Name],Table4[Global Average]),"Sotto la media","Sopra la media")</f>
        <v>Sopra la media</v>
      </c>
      <c r="L2958">
        <f>_xlfn.XLOOKUP(Table1_1[[#This Row],[Series Name]],Table4[Series Name],Table4[Global Average])</f>
        <v>74.647667574074077</v>
      </c>
    </row>
    <row r="2959" spans="1:12" x14ac:dyDescent="0.3">
      <c r="A2959" t="s">
        <v>2744</v>
      </c>
      <c r="B2959" t="s">
        <v>2745</v>
      </c>
      <c r="C2959" t="s">
        <v>2466</v>
      </c>
      <c r="D2959" t="s">
        <v>2467</v>
      </c>
      <c r="E2959">
        <v>2.87</v>
      </c>
      <c r="F2959">
        <v>2.79</v>
      </c>
      <c r="G2959">
        <v>2.72</v>
      </c>
      <c r="J2959">
        <f>AVERAGE(Table1_1[[#This Row],[2020]:[2024]])</f>
        <v>2.7933333333333334</v>
      </c>
      <c r="K2959" t="str">
        <f>IF(AVERAGE(Table1_1[[#This Row],[2020]:[2024]])&lt;=_xlfn.XLOOKUP(Table1_1[[#This Row],[Series Name]],Table4[Series Name],Table4[Global Average]),"Sotto la media","Sopra la media")</f>
        <v>Sotto la media</v>
      </c>
      <c r="L2959">
        <f>_xlfn.XLOOKUP(Table1_1[[#This Row],[Series Name]],Table4[Series Name],Table4[Global Average])</f>
        <v>6.2094345238095237</v>
      </c>
    </row>
    <row r="2960" spans="1:12" x14ac:dyDescent="0.3">
      <c r="A2960" t="s">
        <v>2744</v>
      </c>
      <c r="B2960" t="s">
        <v>2745</v>
      </c>
      <c r="C2960" t="s">
        <v>2468</v>
      </c>
      <c r="D2960" t="s">
        <v>2469</v>
      </c>
      <c r="E2960">
        <v>2.92</v>
      </c>
      <c r="F2960">
        <v>2.84</v>
      </c>
      <c r="G2960">
        <v>2.78</v>
      </c>
      <c r="J2960">
        <f>AVERAGE(Table1_1[[#This Row],[2020]:[2024]])</f>
        <v>2.8466666666666662</v>
      </c>
      <c r="K2960" t="str">
        <f>IF(AVERAGE(Table1_1[[#This Row],[2020]:[2024]])&lt;=_xlfn.XLOOKUP(Table1_1[[#This Row],[Series Name]],Table4[Series Name],Table4[Global Average]),"Sotto la media","Sopra la media")</f>
        <v>Sotto la media</v>
      </c>
      <c r="L2960">
        <f>_xlfn.XLOOKUP(Table1_1[[#This Row],[Series Name]],Table4[Series Name],Table4[Global Average])</f>
        <v>6.0489880952380952</v>
      </c>
    </row>
    <row r="2961" spans="1:12" x14ac:dyDescent="0.3">
      <c r="A2961" t="s">
        <v>2744</v>
      </c>
      <c r="B2961" t="s">
        <v>2745</v>
      </c>
      <c r="C2961" t="s">
        <v>2470</v>
      </c>
      <c r="D2961" t="s">
        <v>2471</v>
      </c>
      <c r="E2961">
        <v>2.72</v>
      </c>
      <c r="F2961">
        <v>2.56</v>
      </c>
      <c r="G2961">
        <v>2.48</v>
      </c>
      <c r="J2961">
        <f>AVERAGE(Table1_1[[#This Row],[2020]:[2024]])</f>
        <v>2.5866666666666664</v>
      </c>
      <c r="K2961" t="str">
        <f>IF(AVERAGE(Table1_1[[#This Row],[2020]:[2024]])&lt;=_xlfn.XLOOKUP(Table1_1[[#This Row],[Series Name]],Table4[Series Name],Table4[Global Average]),"Sotto la media","Sopra la media")</f>
        <v>Sotto la media</v>
      </c>
      <c r="L2961">
        <f>_xlfn.XLOOKUP(Table1_1[[#This Row],[Series Name]],Table4[Series Name],Table4[Global Average])</f>
        <v>7.0993452380952382</v>
      </c>
    </row>
    <row r="2962" spans="1:12" x14ac:dyDescent="0.3">
      <c r="A2962" t="s">
        <v>2744</v>
      </c>
      <c r="B2962" t="s">
        <v>2745</v>
      </c>
      <c r="C2962" t="s">
        <v>2472</v>
      </c>
      <c r="D2962" t="s">
        <v>2473</v>
      </c>
      <c r="E2962">
        <v>1.52</v>
      </c>
      <c r="F2962">
        <v>1.47</v>
      </c>
      <c r="G2962">
        <v>1.49</v>
      </c>
      <c r="J2962">
        <f>AVERAGE(Table1_1[[#This Row],[2020]:[2024]])</f>
        <v>1.4933333333333334</v>
      </c>
      <c r="K2962" t="str">
        <f>IF(AVERAGE(Table1_1[[#This Row],[2020]:[2024]])&lt;=_xlfn.XLOOKUP(Table1_1[[#This Row],[Series Name]],Table4[Series Name],Table4[Global Average]),"Sotto la media","Sopra la media")</f>
        <v>Sotto la media</v>
      </c>
      <c r="L2962">
        <f>_xlfn.XLOOKUP(Table1_1[[#This Row],[Series Name]],Table4[Series Name],Table4[Global Average])</f>
        <v>3.983392857142857</v>
      </c>
    </row>
    <row r="2963" spans="1:12" x14ac:dyDescent="0.3">
      <c r="A2963" t="s">
        <v>2744</v>
      </c>
      <c r="B2963" t="s">
        <v>2745</v>
      </c>
      <c r="C2963" t="s">
        <v>2474</v>
      </c>
      <c r="D2963" t="s">
        <v>2475</v>
      </c>
      <c r="E2963">
        <v>1.55</v>
      </c>
      <c r="F2963">
        <v>1.57</v>
      </c>
      <c r="G2963">
        <v>1.61</v>
      </c>
      <c r="J2963">
        <f>AVERAGE(Table1_1[[#This Row],[2020]:[2024]])</f>
        <v>1.5766666666666669</v>
      </c>
      <c r="K2963" t="str">
        <f>IF(AVERAGE(Table1_1[[#This Row],[2020]:[2024]])&lt;=_xlfn.XLOOKUP(Table1_1[[#This Row],[Series Name]],Table4[Series Name],Table4[Global Average]),"Sotto la media","Sopra la media")</f>
        <v>Sotto la media</v>
      </c>
      <c r="L2963">
        <f>_xlfn.XLOOKUP(Table1_1[[#This Row],[Series Name]],Table4[Series Name],Table4[Global Average])</f>
        <v>4.1246726190476188</v>
      </c>
    </row>
    <row r="2964" spans="1:12" x14ac:dyDescent="0.3">
      <c r="A2964" t="s">
        <v>2744</v>
      </c>
      <c r="B2964" t="s">
        <v>2745</v>
      </c>
      <c r="C2964" t="s">
        <v>2476</v>
      </c>
      <c r="D2964" t="s">
        <v>2477</v>
      </c>
      <c r="E2964">
        <v>1.38</v>
      </c>
      <c r="F2964">
        <v>1.03</v>
      </c>
      <c r="G2964">
        <v>1</v>
      </c>
      <c r="J2964">
        <f>AVERAGE(Table1_1[[#This Row],[2020]:[2024]])</f>
        <v>1.1366666666666667</v>
      </c>
      <c r="K2964" t="str">
        <f>IF(AVERAGE(Table1_1[[#This Row],[2020]:[2024]])&lt;=_xlfn.XLOOKUP(Table1_1[[#This Row],[Series Name]],Table4[Series Name],Table4[Global Average]),"Sotto la media","Sopra la media")</f>
        <v>Sotto la media</v>
      </c>
      <c r="L2964">
        <f>_xlfn.XLOOKUP(Table1_1[[#This Row],[Series Name]],Table4[Series Name],Table4[Global Average])</f>
        <v>3.6444642857142857</v>
      </c>
    </row>
    <row r="2965" spans="1:12" x14ac:dyDescent="0.3">
      <c r="A2965" t="s">
        <v>2744</v>
      </c>
      <c r="B2965" t="s">
        <v>2745</v>
      </c>
      <c r="C2965" t="s">
        <v>2478</v>
      </c>
      <c r="D2965" t="s">
        <v>2479</v>
      </c>
      <c r="E2965">
        <v>3.52</v>
      </c>
      <c r="F2965">
        <v>3.59</v>
      </c>
      <c r="G2965">
        <v>3.53</v>
      </c>
      <c r="J2965">
        <f>AVERAGE(Table1_1[[#This Row],[2020]:[2024]])</f>
        <v>3.5466666666666664</v>
      </c>
      <c r="K2965" t="str">
        <f>IF(AVERAGE(Table1_1[[#This Row],[2020]:[2024]])&lt;=_xlfn.XLOOKUP(Table1_1[[#This Row],[Series Name]],Table4[Series Name],Table4[Global Average]),"Sotto la media","Sopra la media")</f>
        <v>Sotto la media</v>
      </c>
      <c r="L2965">
        <f>_xlfn.XLOOKUP(Table1_1[[#This Row],[Series Name]],Table4[Series Name],Table4[Global Average])</f>
        <v>7.626696428571428</v>
      </c>
    </row>
    <row r="2966" spans="1:12" x14ac:dyDescent="0.3">
      <c r="A2966" t="s">
        <v>2744</v>
      </c>
      <c r="B2966" t="s">
        <v>2745</v>
      </c>
      <c r="C2966" t="s">
        <v>2480</v>
      </c>
      <c r="D2966" t="s">
        <v>2481</v>
      </c>
      <c r="E2966">
        <v>3.7</v>
      </c>
      <c r="F2966">
        <v>3.79</v>
      </c>
      <c r="G2966">
        <v>3.7</v>
      </c>
      <c r="J2966">
        <f>AVERAGE(Table1_1[[#This Row],[2020]:[2024]])</f>
        <v>3.7300000000000004</v>
      </c>
      <c r="K2966" t="str">
        <f>IF(AVERAGE(Table1_1[[#This Row],[2020]:[2024]])&lt;=_xlfn.XLOOKUP(Table1_1[[#This Row],[Series Name]],Table4[Series Name],Table4[Global Average]),"Sotto la media","Sopra la media")</f>
        <v>Sotto la media</v>
      </c>
      <c r="L2966">
        <f>_xlfn.XLOOKUP(Table1_1[[#This Row],[Series Name]],Table4[Series Name],Table4[Global Average])</f>
        <v>7.1184821428571432</v>
      </c>
    </row>
    <row r="2967" spans="1:12" x14ac:dyDescent="0.3">
      <c r="A2967" t="s">
        <v>2744</v>
      </c>
      <c r="B2967" t="s">
        <v>2745</v>
      </c>
      <c r="C2967" t="s">
        <v>2482</v>
      </c>
      <c r="D2967" t="s">
        <v>2483</v>
      </c>
      <c r="E2967">
        <v>3.07</v>
      </c>
      <c r="F2967">
        <v>3.09</v>
      </c>
      <c r="G2967">
        <v>3.07</v>
      </c>
      <c r="J2967">
        <f>AVERAGE(Table1_1[[#This Row],[2020]:[2024]])</f>
        <v>3.0766666666666667</v>
      </c>
      <c r="K2967" t="str">
        <f>IF(AVERAGE(Table1_1[[#This Row],[2020]:[2024]])&lt;=_xlfn.XLOOKUP(Table1_1[[#This Row],[Series Name]],Table4[Series Name],Table4[Global Average]),"Sotto la media","Sopra la media")</f>
        <v>Sotto la media</v>
      </c>
      <c r="L2967">
        <f>_xlfn.XLOOKUP(Table1_1[[#This Row],[Series Name]],Table4[Series Name],Table4[Global Average])</f>
        <v>9.1218154761904771</v>
      </c>
    </row>
    <row r="2968" spans="1:12" x14ac:dyDescent="0.3">
      <c r="A2968" t="s">
        <v>2744</v>
      </c>
      <c r="B2968" t="s">
        <v>2745</v>
      </c>
      <c r="C2968" t="s">
        <v>2484</v>
      </c>
      <c r="D2968" t="s">
        <v>2485</v>
      </c>
      <c r="E2968">
        <v>2.56</v>
      </c>
      <c r="F2968">
        <v>2.57</v>
      </c>
      <c r="G2968">
        <v>2.5299999999999998</v>
      </c>
      <c r="J2968">
        <f>AVERAGE(Table1_1[[#This Row],[2020]:[2024]])</f>
        <v>2.5533333333333332</v>
      </c>
      <c r="K2968" t="str">
        <f>IF(AVERAGE(Table1_1[[#This Row],[2020]:[2024]])&lt;=_xlfn.XLOOKUP(Table1_1[[#This Row],[Series Name]],Table4[Series Name],Table4[Global Average]),"Sotto la media","Sopra la media")</f>
        <v>Sotto la media</v>
      </c>
      <c r="L2968">
        <f>_xlfn.XLOOKUP(Table1_1[[#This Row],[Series Name]],Table4[Series Name],Table4[Global Average])</f>
        <v>6.1508035714285727</v>
      </c>
    </row>
    <row r="2969" spans="1:12" x14ac:dyDescent="0.3">
      <c r="A2969" t="s">
        <v>2744</v>
      </c>
      <c r="B2969" t="s">
        <v>2745</v>
      </c>
      <c r="C2969" t="s">
        <v>2486</v>
      </c>
      <c r="D2969" t="s">
        <v>2487</v>
      </c>
      <c r="E2969">
        <v>2.44</v>
      </c>
      <c r="F2969">
        <v>2.5099999999999998</v>
      </c>
      <c r="G2969">
        <v>2.5499999999999998</v>
      </c>
      <c r="J2969">
        <f>AVERAGE(Table1_1[[#This Row],[2020]:[2024]])</f>
        <v>2.4999999999999996</v>
      </c>
      <c r="K2969" t="str">
        <f>IF(AVERAGE(Table1_1[[#This Row],[2020]:[2024]])&lt;=_xlfn.XLOOKUP(Table1_1[[#This Row],[Series Name]],Table4[Series Name],Table4[Global Average]),"Sotto la media","Sopra la media")</f>
        <v>Sotto la media</v>
      </c>
      <c r="L2969">
        <f>_xlfn.XLOOKUP(Table1_1[[#This Row],[Series Name]],Table4[Series Name],Table4[Global Average])</f>
        <v>6.0113392857142856</v>
      </c>
    </row>
    <row r="2970" spans="1:12" x14ac:dyDescent="0.3">
      <c r="A2970" t="s">
        <v>2744</v>
      </c>
      <c r="B2970" t="s">
        <v>2745</v>
      </c>
      <c r="C2970" t="s">
        <v>2488</v>
      </c>
      <c r="D2970" t="s">
        <v>2489</v>
      </c>
      <c r="E2970">
        <v>3.31</v>
      </c>
      <c r="F2970">
        <v>2.89</v>
      </c>
      <c r="G2970">
        <v>2.4900000000000002</v>
      </c>
      <c r="J2970">
        <f>AVERAGE(Table1_1[[#This Row],[2020]:[2024]])</f>
        <v>2.8966666666666669</v>
      </c>
      <c r="K2970" t="str">
        <f>IF(AVERAGE(Table1_1[[#This Row],[2020]:[2024]])&lt;=_xlfn.XLOOKUP(Table1_1[[#This Row],[Series Name]],Table4[Series Name],Table4[Global Average]),"Sotto la media","Sopra la media")</f>
        <v>Sotto la media</v>
      </c>
      <c r="L2970">
        <f>_xlfn.XLOOKUP(Table1_1[[#This Row],[Series Name]],Table4[Series Name],Table4[Global Average])</f>
        <v>6.9743452380952382</v>
      </c>
    </row>
    <row r="2971" spans="1:12" x14ac:dyDescent="0.3">
      <c r="A2971" t="s">
        <v>2744</v>
      </c>
      <c r="B2971" t="s">
        <v>2745</v>
      </c>
      <c r="C2971" t="s">
        <v>2490</v>
      </c>
      <c r="D2971" t="s">
        <v>2491</v>
      </c>
      <c r="E2971">
        <v>10.153422023540699</v>
      </c>
      <c r="F2971">
        <v>11.394678497951</v>
      </c>
      <c r="G2971">
        <v>12.5989036829582</v>
      </c>
      <c r="H2971">
        <v>10.645912772288799</v>
      </c>
      <c r="J2971">
        <f>AVERAGE(Table1_1[[#This Row],[2020]:[2024]])</f>
        <v>11.198229244184674</v>
      </c>
      <c r="K2971" t="str">
        <f>IF(AVERAGE(Table1_1[[#This Row],[2020]:[2024]])&lt;=_xlfn.XLOOKUP(Table1_1[[#This Row],[Series Name]],Table4[Series Name],Table4[Global Average]),"Sotto la media","Sopra la media")</f>
        <v>Sotto la media</v>
      </c>
      <c r="L2971">
        <f>_xlfn.XLOOKUP(Table1_1[[#This Row],[Series Name]],Table4[Series Name],Table4[Global Average])</f>
        <v>14.699982964959425</v>
      </c>
    </row>
    <row r="2972" spans="1:12" x14ac:dyDescent="0.3">
      <c r="A2972" t="s">
        <v>2744</v>
      </c>
      <c r="B2972" t="s">
        <v>2745</v>
      </c>
      <c r="C2972" t="s">
        <v>2492</v>
      </c>
      <c r="D2972" t="s">
        <v>2493</v>
      </c>
      <c r="E2972">
        <v>2168172400000</v>
      </c>
      <c r="F2972">
        <v>2698393300000</v>
      </c>
      <c r="G2972">
        <v>3276583400000</v>
      </c>
      <c r="H2972">
        <v>2951122500000</v>
      </c>
      <c r="J2972">
        <f>AVERAGE(Table1_1[[#This Row],[2020]:[2024]])</f>
        <v>2773567900000</v>
      </c>
      <c r="K2972" t="str">
        <f>IF(AVERAGE(Table1_1[[#This Row],[2020]:[2024]])&lt;=_xlfn.XLOOKUP(Table1_1[[#This Row],[Series Name]],Table4[Series Name],Table4[Global Average]),"Sotto la media","Sopra la media")</f>
        <v>Sotto la media</v>
      </c>
      <c r="L2972">
        <f>_xlfn.XLOOKUP(Table1_1[[#This Row],[Series Name]],Table4[Series Name],Table4[Global Average])</f>
        <v>30361512685863.348</v>
      </c>
    </row>
    <row r="2973" spans="1:12" x14ac:dyDescent="0.3">
      <c r="A2973" t="s">
        <v>2744</v>
      </c>
      <c r="B2973" t="s">
        <v>2745</v>
      </c>
      <c r="C2973" t="s">
        <v>2496</v>
      </c>
      <c r="D2973" t="s">
        <v>2497</v>
      </c>
      <c r="E2973">
        <v>717159181000</v>
      </c>
      <c r="F2973">
        <v>829217085000</v>
      </c>
      <c r="J2973">
        <f>AVERAGE(Table1_1[[#This Row],[2020]:[2024]])</f>
        <v>773188133000</v>
      </c>
      <c r="K2973" t="str">
        <f>IF(AVERAGE(Table1_1[[#This Row],[2020]:[2024]])&lt;=_xlfn.XLOOKUP(Table1_1[[#This Row],[Series Name]],Table4[Series Name],Table4[Global Average]),"Sotto la media","Sopra la media")</f>
        <v>Sotto la media</v>
      </c>
      <c r="L2973">
        <f>_xlfn.XLOOKUP(Table1_1[[#This Row],[Series Name]],Table4[Series Name],Table4[Global Average])</f>
        <v>16275441922665.035</v>
      </c>
    </row>
    <row r="2974" spans="1:12" x14ac:dyDescent="0.3">
      <c r="A2974" t="s">
        <v>2744</v>
      </c>
      <c r="B2974" t="s">
        <v>2745</v>
      </c>
      <c r="C2974" t="s">
        <v>2498</v>
      </c>
      <c r="D2974" t="s">
        <v>2499</v>
      </c>
      <c r="E2974">
        <v>717159181000</v>
      </c>
      <c r="F2974">
        <v>829217085000</v>
      </c>
      <c r="J2974">
        <f>AVERAGE(Table1_1[[#This Row],[2020]:[2024]])</f>
        <v>773188133000</v>
      </c>
      <c r="K2974" t="str">
        <f>IF(AVERAGE(Table1_1[[#This Row],[2020]:[2024]])&lt;=_xlfn.XLOOKUP(Table1_1[[#This Row],[Series Name]],Table4[Series Name],Table4[Global Average]),"Sotto la media","Sopra la media")</f>
        <v>Sopra la media</v>
      </c>
      <c r="L2974">
        <f>_xlfn.XLOOKUP(Table1_1[[#This Row],[Series Name]],Table4[Series Name],Table4[Global Average])</f>
        <v>104600862205.91008</v>
      </c>
    </row>
    <row r="2975" spans="1:12" x14ac:dyDescent="0.3">
      <c r="A2975" t="s">
        <v>2744</v>
      </c>
      <c r="B2975" t="s">
        <v>2745</v>
      </c>
      <c r="C2975" t="s">
        <v>2504</v>
      </c>
      <c r="D2975" t="s">
        <v>2505</v>
      </c>
      <c r="E2975">
        <v>2.2928629977978598</v>
      </c>
      <c r="F2975">
        <v>2.0532988503399299</v>
      </c>
      <c r="G2975">
        <v>1.9152905830231199</v>
      </c>
      <c r="H2975">
        <v>1.89866971088908</v>
      </c>
      <c r="J2975">
        <f>AVERAGE(Table1_1[[#This Row],[2020]:[2024]])</f>
        <v>2.0400305355124972</v>
      </c>
      <c r="K2975" t="str">
        <f>IF(AVERAGE(Table1_1[[#This Row],[2020]:[2024]])&lt;=_xlfn.XLOOKUP(Table1_1[[#This Row],[Series Name]],Table4[Series Name],Table4[Global Average]),"Sotto la media","Sopra la media")</f>
        <v>Sotto la media</v>
      </c>
      <c r="L2975">
        <f>_xlfn.XLOOKUP(Table1_1[[#This Row],[Series Name]],Table4[Series Name],Table4[Global Average])</f>
        <v>26.425264347931694</v>
      </c>
    </row>
    <row r="2976" spans="1:12" x14ac:dyDescent="0.3">
      <c r="A2976" t="s">
        <v>2744</v>
      </c>
      <c r="B2976" t="s">
        <v>2745</v>
      </c>
      <c r="C2976" t="s">
        <v>2506</v>
      </c>
      <c r="D2976" t="s">
        <v>2507</v>
      </c>
      <c r="E2976">
        <v>0.43052336790530399</v>
      </c>
      <c r="F2976">
        <v>0.41091018689440401</v>
      </c>
      <c r="J2976">
        <f>AVERAGE(Table1_1[[#This Row],[2020]:[2024]])</f>
        <v>0.42071677739985402</v>
      </c>
      <c r="K2976" t="str">
        <f>IF(AVERAGE(Table1_1[[#This Row],[2020]:[2024]])&lt;=_xlfn.XLOOKUP(Table1_1[[#This Row],[Series Name]],Table4[Series Name],Table4[Global Average]),"Sotto la media","Sopra la media")</f>
        <v>Sotto la media</v>
      </c>
      <c r="L2976">
        <f>_xlfn.XLOOKUP(Table1_1[[#This Row],[Series Name]],Table4[Series Name],Table4[Global Average])</f>
        <v>8.4330969075317448</v>
      </c>
    </row>
    <row r="2977" spans="1:12" x14ac:dyDescent="0.3">
      <c r="A2977" t="s">
        <v>2744</v>
      </c>
      <c r="B2977" t="s">
        <v>2745</v>
      </c>
      <c r="C2977" t="s">
        <v>2508</v>
      </c>
      <c r="D2977" t="s">
        <v>2509</v>
      </c>
      <c r="E2977">
        <v>86722400000</v>
      </c>
      <c r="F2977">
        <v>91477400000</v>
      </c>
      <c r="G2977">
        <v>99277400000</v>
      </c>
      <c r="H2977">
        <v>92606400000</v>
      </c>
      <c r="J2977">
        <f>AVERAGE(Table1_1[[#This Row],[2020]:[2024]])</f>
        <v>92520900000</v>
      </c>
      <c r="K2977" t="str">
        <f>IF(AVERAGE(Table1_1[[#This Row],[2020]:[2024]])&lt;=_xlfn.XLOOKUP(Table1_1[[#This Row],[Series Name]],Table4[Series Name],Table4[Global Average]),"Sotto la media","Sopra la media")</f>
        <v>Sotto la media</v>
      </c>
      <c r="L2977">
        <f>_xlfn.XLOOKUP(Table1_1[[#This Row],[Series Name]],Table4[Series Name],Table4[Global Average])</f>
        <v>15601786236119.805</v>
      </c>
    </row>
    <row r="2978" spans="1:12" x14ac:dyDescent="0.3">
      <c r="A2978" t="s">
        <v>2744</v>
      </c>
      <c r="B2978" t="s">
        <v>2745</v>
      </c>
      <c r="C2978" t="s">
        <v>2510</v>
      </c>
      <c r="D2978" t="s">
        <v>2511</v>
      </c>
      <c r="E2978">
        <v>52.712725304503799</v>
      </c>
      <c r="F2978">
        <v>55.901067597605703</v>
      </c>
      <c r="G2978">
        <v>58.689983715166399</v>
      </c>
      <c r="H2978">
        <v>56.217686915830399</v>
      </c>
      <c r="J2978">
        <f>AVERAGE(Table1_1[[#This Row],[2020]:[2024]])</f>
        <v>55.880365883276575</v>
      </c>
      <c r="K2978" t="str">
        <f>IF(AVERAGE(Table1_1[[#This Row],[2020]:[2024]])&lt;=_xlfn.XLOOKUP(Table1_1[[#This Row],[Series Name]],Table4[Series Name],Table4[Global Average]),"Sotto la media","Sopra la media")</f>
        <v>Sopra la media</v>
      </c>
      <c r="L2978">
        <f>_xlfn.XLOOKUP(Table1_1[[#This Row],[Series Name]],Table4[Series Name],Table4[Global Average])</f>
        <v>28.621043694803099</v>
      </c>
    </row>
    <row r="2979" spans="1:12" x14ac:dyDescent="0.3">
      <c r="A2979" t="s">
        <v>2744</v>
      </c>
      <c r="B2979" t="s">
        <v>2745</v>
      </c>
      <c r="C2979" t="s">
        <v>2512</v>
      </c>
      <c r="D2979" t="s">
        <v>2513</v>
      </c>
      <c r="E2979">
        <v>91.954892516849696</v>
      </c>
      <c r="F2979">
        <v>92.294644372264003</v>
      </c>
      <c r="G2979">
        <v>92.844992134184693</v>
      </c>
      <c r="H2979">
        <v>92.913177951779403</v>
      </c>
      <c r="J2979">
        <f>AVERAGE(Table1_1[[#This Row],[2020]:[2024]])</f>
        <v>92.501926743769445</v>
      </c>
      <c r="K2979" t="str">
        <f>IF(AVERAGE(Table1_1[[#This Row],[2020]:[2024]])&lt;=_xlfn.XLOOKUP(Table1_1[[#This Row],[Series Name]],Table4[Series Name],Table4[Global Average]),"Sotto la media","Sopra la media")</f>
        <v>Sopra la media</v>
      </c>
      <c r="L2979">
        <f>_xlfn.XLOOKUP(Table1_1[[#This Row],[Series Name]],Table4[Series Name],Table4[Global Average])</f>
        <v>45.929882861326128</v>
      </c>
    </row>
    <row r="2980" spans="1:12" x14ac:dyDescent="0.3">
      <c r="A2980" t="s">
        <v>2744</v>
      </c>
      <c r="B2980" t="s">
        <v>2745</v>
      </c>
      <c r="C2980" t="s">
        <v>2514</v>
      </c>
      <c r="D2980" t="s">
        <v>2515</v>
      </c>
      <c r="E2980">
        <v>1993740600000</v>
      </c>
      <c r="F2980">
        <v>2490472500000</v>
      </c>
      <c r="G2980">
        <v>3042143600000</v>
      </c>
      <c r="H2980">
        <v>2741981700000</v>
      </c>
      <c r="J2980">
        <f>AVERAGE(Table1_1[[#This Row],[2020]:[2024]])</f>
        <v>2567084600000</v>
      </c>
      <c r="K2980" t="str">
        <f>IF(AVERAGE(Table1_1[[#This Row],[2020]:[2024]])&lt;=_xlfn.XLOOKUP(Table1_1[[#This Row],[Series Name]],Table4[Series Name],Table4[Global Average]),"Sotto la media","Sopra la media")</f>
        <v>Sotto la media</v>
      </c>
      <c r="L2980">
        <f>_xlfn.XLOOKUP(Table1_1[[#This Row],[Series Name]],Table4[Series Name],Table4[Global Average])</f>
        <v>12719643551310.389</v>
      </c>
    </row>
    <row r="2981" spans="1:12" x14ac:dyDescent="0.3">
      <c r="A2981" t="s">
        <v>2744</v>
      </c>
      <c r="B2981" t="s">
        <v>2745</v>
      </c>
      <c r="C2981" t="s">
        <v>2516</v>
      </c>
      <c r="D2981" t="s">
        <v>2517</v>
      </c>
      <c r="E2981">
        <v>1.81442616676516</v>
      </c>
      <c r="F2981">
        <v>1.9999694734826701</v>
      </c>
      <c r="G2981">
        <v>1.9742343841129</v>
      </c>
      <c r="H2981">
        <v>1.67368059775669</v>
      </c>
      <c r="J2981">
        <f>AVERAGE(Table1_1[[#This Row],[2020]:[2024]])</f>
        <v>1.8655776555293548</v>
      </c>
      <c r="K2981" t="str">
        <f>IF(AVERAGE(Table1_1[[#This Row],[2020]:[2024]])&lt;=_xlfn.XLOOKUP(Table1_1[[#This Row],[Series Name]],Table4[Series Name],Table4[Global Average]),"Sotto la media","Sopra la media")</f>
        <v>Sotto la media</v>
      </c>
      <c r="L2981">
        <f>_xlfn.XLOOKUP(Table1_1[[#This Row],[Series Name]],Table4[Series Name],Table4[Global Average])</f>
        <v>6.8531367822275371</v>
      </c>
    </row>
    <row r="2982" spans="1:12" x14ac:dyDescent="0.3">
      <c r="A2982" t="s">
        <v>2744</v>
      </c>
      <c r="B2982" t="s">
        <v>2745</v>
      </c>
      <c r="C2982" t="s">
        <v>2518</v>
      </c>
      <c r="D2982" t="s">
        <v>2519</v>
      </c>
      <c r="E2982">
        <v>68626600000</v>
      </c>
      <c r="F2982">
        <v>89101500000</v>
      </c>
      <c r="G2982">
        <v>102332700000</v>
      </c>
      <c r="H2982">
        <v>81632700000</v>
      </c>
      <c r="J2982">
        <f>AVERAGE(Table1_1[[#This Row],[2020]:[2024]])</f>
        <v>85423375000</v>
      </c>
      <c r="K2982" t="str">
        <f>IF(AVERAGE(Table1_1[[#This Row],[2020]:[2024]])&lt;=_xlfn.XLOOKUP(Table1_1[[#This Row],[Series Name]],Table4[Series Name],Table4[Global Average]),"Sotto la media","Sopra la media")</f>
        <v>Sotto la media</v>
      </c>
      <c r="L2982">
        <f>_xlfn.XLOOKUP(Table1_1[[#This Row],[Series Name]],Table4[Series Name],Table4[Global Average])</f>
        <v>1781718171236.1372</v>
      </c>
    </row>
    <row r="2983" spans="1:12" x14ac:dyDescent="0.3">
      <c r="A2983" t="s">
        <v>2744</v>
      </c>
      <c r="B2983" t="s">
        <v>2745</v>
      </c>
      <c r="C2983" t="s">
        <v>2524</v>
      </c>
      <c r="D2983" t="s">
        <v>2525</v>
      </c>
      <c r="E2983">
        <v>69749367261.805695</v>
      </c>
      <c r="F2983">
        <v>168901746296.40701</v>
      </c>
      <c r="G2983">
        <v>245660903600.328</v>
      </c>
      <c r="H2983">
        <v>265840563768.923</v>
      </c>
      <c r="J2983">
        <f>AVERAGE(Table1_1[[#This Row],[2020]:[2024]])</f>
        <v>187538145231.86594</v>
      </c>
      <c r="K2983" t="str">
        <f>IF(AVERAGE(Table1_1[[#This Row],[2020]:[2024]])&lt;=_xlfn.XLOOKUP(Table1_1[[#This Row],[Series Name]],Table4[Series Name],Table4[Global Average]),"Sotto la media","Sopra la media")</f>
        <v>Sotto la media</v>
      </c>
      <c r="L2983">
        <f>_xlfn.XLOOKUP(Table1_1[[#This Row],[Series Name]],Table4[Series Name],Table4[Global Average])</f>
        <v>1690934081762.6724</v>
      </c>
    </row>
    <row r="2984" spans="1:12" x14ac:dyDescent="0.3">
      <c r="A2984" t="s">
        <v>2744</v>
      </c>
      <c r="B2984" t="s">
        <v>2745</v>
      </c>
      <c r="C2984" t="s">
        <v>2526</v>
      </c>
      <c r="D2984" t="s">
        <v>2527</v>
      </c>
      <c r="E2984">
        <v>23.9</v>
      </c>
      <c r="F2984">
        <v>15.9</v>
      </c>
      <c r="G2984">
        <v>15.9</v>
      </c>
      <c r="H2984">
        <v>15.9</v>
      </c>
      <c r="I2984">
        <v>15.8</v>
      </c>
      <c r="J2984">
        <f>AVERAGE(Table1_1[[#This Row],[2020]:[2024]])</f>
        <v>17.479999999999997</v>
      </c>
      <c r="K2984" t="str">
        <f>IF(AVERAGE(Table1_1[[#This Row],[2020]:[2024]])&lt;=_xlfn.XLOOKUP(Table1_1[[#This Row],[Series Name]],Table4[Series Name],Table4[Global Average]),"Sotto la media","Sopra la media")</f>
        <v>Sotto la media</v>
      </c>
      <c r="L2984">
        <f>_xlfn.XLOOKUP(Table1_1[[#This Row],[Series Name]],Table4[Series Name],Table4[Global Average])</f>
        <v>18.065555555555555</v>
      </c>
    </row>
    <row r="2985" spans="1:12" x14ac:dyDescent="0.3">
      <c r="A2985" t="s">
        <v>2744</v>
      </c>
      <c r="B2985" t="s">
        <v>2745</v>
      </c>
      <c r="C2985" t="s">
        <v>2528</v>
      </c>
      <c r="D2985" t="s">
        <v>2529</v>
      </c>
      <c r="E2985">
        <v>11.8</v>
      </c>
      <c r="F2985">
        <v>13</v>
      </c>
      <c r="G2985">
        <v>13</v>
      </c>
      <c r="H2985">
        <v>12.9</v>
      </c>
      <c r="I2985">
        <v>12.9</v>
      </c>
      <c r="J2985">
        <f>AVERAGE(Table1_1[[#This Row],[2020]:[2024]])</f>
        <v>12.719999999999999</v>
      </c>
      <c r="K2985" t="str">
        <f>IF(AVERAGE(Table1_1[[#This Row],[2020]:[2024]])&lt;=_xlfn.XLOOKUP(Table1_1[[#This Row],[Series Name]],Table4[Series Name],Table4[Global Average]),"Sotto la media","Sopra la media")</f>
        <v>Sotto la media</v>
      </c>
      <c r="L2985">
        <f>_xlfn.XLOOKUP(Table1_1[[#This Row],[Series Name]],Table4[Series Name],Table4[Global Average])</f>
        <v>19.27</v>
      </c>
    </row>
    <row r="2986" spans="1:12" x14ac:dyDescent="0.3">
      <c r="A2986" t="s">
        <v>2744</v>
      </c>
      <c r="B2986" t="s">
        <v>2745</v>
      </c>
      <c r="C2986" t="s">
        <v>2530</v>
      </c>
      <c r="D2986" t="s">
        <v>2531</v>
      </c>
      <c r="E2986">
        <v>50.601959228515597</v>
      </c>
      <c r="F2986">
        <v>50.872779846191399</v>
      </c>
      <c r="G2986">
        <v>51.344329833984403</v>
      </c>
      <c r="J2986">
        <f>AVERAGE(Table1_1[[#This Row],[2020]:[2024]])</f>
        <v>50.939689636230469</v>
      </c>
      <c r="K2986" t="str">
        <f>IF(AVERAGE(Table1_1[[#This Row],[2020]:[2024]])&lt;=_xlfn.XLOOKUP(Table1_1[[#This Row],[Series Name]],Table4[Series Name],Table4[Global Average]),"Sotto la media","Sopra la media")</f>
        <v>Sopra la media</v>
      </c>
      <c r="L2986">
        <f>_xlfn.XLOOKUP(Table1_1[[#This Row],[Series Name]],Table4[Series Name],Table4[Global Average])</f>
        <v>44.31843195690049</v>
      </c>
    </row>
    <row r="2987" spans="1:12" x14ac:dyDescent="0.3">
      <c r="A2987" t="s">
        <v>2744</v>
      </c>
      <c r="B2987" t="s">
        <v>2745</v>
      </c>
      <c r="C2987" t="s">
        <v>2532</v>
      </c>
      <c r="D2987" t="s">
        <v>2533</v>
      </c>
      <c r="E2987">
        <v>1.17829730580984</v>
      </c>
      <c r="F2987">
        <v>1.11437436785691</v>
      </c>
      <c r="J2987">
        <f>AVERAGE(Table1_1[[#This Row],[2020]:[2024]])</f>
        <v>1.1463358368333751</v>
      </c>
      <c r="K2987" t="str">
        <f>IF(AVERAGE(Table1_1[[#This Row],[2020]:[2024]])&lt;=_xlfn.XLOOKUP(Table1_1[[#This Row],[Series Name]],Table4[Series Name],Table4[Global Average]),"Sotto la media","Sopra la media")</f>
        <v>Sotto la media</v>
      </c>
      <c r="L2987">
        <f>_xlfn.XLOOKUP(Table1_1[[#This Row],[Series Name]],Table4[Series Name],Table4[Global Average])</f>
        <v>4.7107280904871756</v>
      </c>
    </row>
    <row r="2988" spans="1:12" x14ac:dyDescent="0.3">
      <c r="A2988" t="s">
        <v>2744</v>
      </c>
      <c r="B2988" t="s">
        <v>2745</v>
      </c>
      <c r="C2988" t="s">
        <v>2540</v>
      </c>
      <c r="D2988" t="s">
        <v>2541</v>
      </c>
      <c r="E2988">
        <v>9.9</v>
      </c>
      <c r="J2988">
        <f>AVERAGE(Table1_1[[#This Row],[2020]:[2024]])</f>
        <v>9.9</v>
      </c>
      <c r="K2988" t="str">
        <f>IF(AVERAGE(Table1_1[[#This Row],[2020]:[2024]])&lt;=_xlfn.XLOOKUP(Table1_1[[#This Row],[Series Name]],Table4[Series Name],Table4[Global Average]),"Sotto la media","Sopra la media")</f>
        <v>Sopra la media</v>
      </c>
      <c r="L2988">
        <f>_xlfn.XLOOKUP(Table1_1[[#This Row],[Series Name]],Table4[Series Name],Table4[Global Average])</f>
        <v>5.64</v>
      </c>
    </row>
    <row r="2989" spans="1:12" x14ac:dyDescent="0.3">
      <c r="A2989" t="s">
        <v>2744</v>
      </c>
      <c r="B2989" t="s">
        <v>2745</v>
      </c>
      <c r="C2989" t="s">
        <v>2542</v>
      </c>
      <c r="D2989" t="s">
        <v>2543</v>
      </c>
      <c r="E2989">
        <v>4.43</v>
      </c>
      <c r="J2989">
        <f>AVERAGE(Table1_1[[#This Row],[2020]:[2024]])</f>
        <v>4.43</v>
      </c>
      <c r="K2989" t="str">
        <f>IF(AVERAGE(Table1_1[[#This Row],[2020]:[2024]])&lt;=_xlfn.XLOOKUP(Table1_1[[#This Row],[Series Name]],Table4[Series Name],Table4[Global Average]),"Sotto la media","Sopra la media")</f>
        <v>Sopra la media</v>
      </c>
      <c r="L2989">
        <f>_xlfn.XLOOKUP(Table1_1[[#This Row],[Series Name]],Table4[Series Name],Table4[Global Average])</f>
        <v>2.3579999999999997</v>
      </c>
    </row>
    <row r="2990" spans="1:12" x14ac:dyDescent="0.3">
      <c r="A2990" t="s">
        <v>2744</v>
      </c>
      <c r="B2990" t="s">
        <v>2745</v>
      </c>
      <c r="C2990" t="s">
        <v>2544</v>
      </c>
      <c r="D2990" t="s">
        <v>2545</v>
      </c>
      <c r="E2990">
        <v>15.54</v>
      </c>
      <c r="J2990">
        <f>AVERAGE(Table1_1[[#This Row],[2020]:[2024]])</f>
        <v>15.54</v>
      </c>
      <c r="K2990" t="str">
        <f>IF(AVERAGE(Table1_1[[#This Row],[2020]:[2024]])&lt;=_xlfn.XLOOKUP(Table1_1[[#This Row],[Series Name]],Table4[Series Name],Table4[Global Average]),"Sotto la media","Sopra la media")</f>
        <v>Sopra la media</v>
      </c>
      <c r="L2990">
        <f>_xlfn.XLOOKUP(Table1_1[[#This Row],[Series Name]],Table4[Series Name],Table4[Global Average])</f>
        <v>9.0193333333333339</v>
      </c>
    </row>
    <row r="2991" spans="1:12" x14ac:dyDescent="0.3">
      <c r="A2991" t="s">
        <v>2744</v>
      </c>
      <c r="B2991" t="s">
        <v>2745</v>
      </c>
      <c r="C2991" t="s">
        <v>2550</v>
      </c>
      <c r="D2991" t="s">
        <v>2551</v>
      </c>
      <c r="E2991">
        <v>4717511.6100000003</v>
      </c>
      <c r="F2991">
        <v>4769525.12</v>
      </c>
      <c r="G2991">
        <v>4741659.9400000004</v>
      </c>
      <c r="J2991">
        <f>AVERAGE(Table1_1[[#This Row],[2020]:[2024]])</f>
        <v>4742898.8900000006</v>
      </c>
      <c r="K2991" t="str">
        <f>IF(AVERAGE(Table1_1[[#This Row],[2020]:[2024]])&lt;=_xlfn.XLOOKUP(Table1_1[[#This Row],[Series Name]],Table4[Series Name],Table4[Global Average]),"Sotto la media","Sopra la media")</f>
        <v>Sotto la media</v>
      </c>
      <c r="L2991">
        <f>_xlfn.XLOOKUP(Table1_1[[#This Row],[Series Name]],Table4[Series Name],Table4[Global Average])</f>
        <v>5325128.2774074078</v>
      </c>
    </row>
    <row r="2992" spans="1:12" x14ac:dyDescent="0.3">
      <c r="A2992" t="s">
        <v>2744</v>
      </c>
      <c r="B2992" t="s">
        <v>2745</v>
      </c>
      <c r="C2992" t="s">
        <v>2552</v>
      </c>
      <c r="D2992" t="s">
        <v>2553</v>
      </c>
      <c r="E2992">
        <v>-8.6594424323264896</v>
      </c>
      <c r="F2992">
        <v>-3.40850306235264</v>
      </c>
      <c r="G2992">
        <v>-2.6263691430203902</v>
      </c>
      <c r="H2992">
        <v>-4.0019086225686804</v>
      </c>
      <c r="J2992">
        <f>AVERAGE(Table1_1[[#This Row],[2020]:[2024]])</f>
        <v>-4.6740558150670504</v>
      </c>
      <c r="K2992" t="str">
        <f>IF(AVERAGE(Table1_1[[#This Row],[2020]:[2024]])&lt;=_xlfn.XLOOKUP(Table1_1[[#This Row],[Series Name]],Table4[Series Name],Table4[Global Average]),"Sotto la media","Sopra la media")</f>
        <v>Sotto la media</v>
      </c>
      <c r="L2992">
        <f>_xlfn.XLOOKUP(Table1_1[[#This Row],[Series Name]],Table4[Series Name],Table4[Global Average])</f>
        <v>72.784371648781402</v>
      </c>
    </row>
    <row r="2993" spans="1:12" x14ac:dyDescent="0.3">
      <c r="A2993" t="s">
        <v>2744</v>
      </c>
      <c r="B2993" t="s">
        <v>2745</v>
      </c>
      <c r="C2993" t="s">
        <v>2554</v>
      </c>
      <c r="D2993" t="s">
        <v>2555</v>
      </c>
      <c r="E2993">
        <v>5671.6044000000002</v>
      </c>
      <c r="F2993">
        <v>5997.6507000000001</v>
      </c>
      <c r="G2993">
        <v>6046.2156999999997</v>
      </c>
      <c r="H2993">
        <v>5960.8044</v>
      </c>
      <c r="J2993">
        <f>AVERAGE(Table1_1[[#This Row],[2020]:[2024]])</f>
        <v>5919.0688</v>
      </c>
      <c r="K2993" t="str">
        <f>IF(AVERAGE(Table1_1[[#This Row],[2020]:[2024]])&lt;=_xlfn.XLOOKUP(Table1_1[[#This Row],[Series Name]],Table4[Series Name],Table4[Global Average]),"Sotto la media","Sopra la media")</f>
        <v>Sopra la media</v>
      </c>
      <c r="L2993">
        <f>_xlfn.XLOOKUP(Table1_1[[#This Row],[Series Name]],Table4[Series Name],Table4[Global Average])</f>
        <v>1351.5386180555556</v>
      </c>
    </row>
    <row r="2994" spans="1:12" x14ac:dyDescent="0.3">
      <c r="A2994" t="s">
        <v>2744</v>
      </c>
      <c r="B2994" t="s">
        <v>2745</v>
      </c>
      <c r="C2994" t="s">
        <v>2556</v>
      </c>
      <c r="D2994" t="s">
        <v>2557</v>
      </c>
      <c r="E2994">
        <v>17.107522301966299</v>
      </c>
      <c r="F2994">
        <v>18.0625483450895</v>
      </c>
      <c r="G2994">
        <v>18.142017288125601</v>
      </c>
      <c r="H2994">
        <v>17.7979674508057</v>
      </c>
      <c r="J2994">
        <f>AVERAGE(Table1_1[[#This Row],[2020]:[2024]])</f>
        <v>17.777513846496774</v>
      </c>
      <c r="K2994" t="str">
        <f>IF(AVERAGE(Table1_1[[#This Row],[2020]:[2024]])&lt;=_xlfn.XLOOKUP(Table1_1[[#This Row],[Series Name]],Table4[Series Name],Table4[Global Average]),"Sotto la media","Sopra la media")</f>
        <v>Sopra la media</v>
      </c>
      <c r="L2994">
        <f>_xlfn.XLOOKUP(Table1_1[[#This Row],[Series Name]],Table4[Series Name],Table4[Global Average])</f>
        <v>9.6139612103632572</v>
      </c>
    </row>
    <row r="2995" spans="1:12" x14ac:dyDescent="0.3">
      <c r="A2995" t="s">
        <v>2744</v>
      </c>
      <c r="B2995" t="s">
        <v>2745</v>
      </c>
      <c r="C2995" t="s">
        <v>2558</v>
      </c>
      <c r="D2995" t="s">
        <v>2559</v>
      </c>
      <c r="E2995">
        <v>4819.0699658783496</v>
      </c>
      <c r="F2995">
        <v>5165.6117272746396</v>
      </c>
      <c r="G2995">
        <v>5214.1767272746401</v>
      </c>
      <c r="J2995">
        <f>AVERAGE(Table1_1[[#This Row],[2020]:[2024]])</f>
        <v>5066.2861401425434</v>
      </c>
      <c r="K2995" t="str">
        <f>IF(AVERAGE(Table1_1[[#This Row],[2020]:[2024]])&lt;=_xlfn.XLOOKUP(Table1_1[[#This Row],[Series Name]],Table4[Series Name],Table4[Global Average]),"Sotto la media","Sopra la media")</f>
        <v>Sopra la media</v>
      </c>
      <c r="L2995">
        <f>_xlfn.XLOOKUP(Table1_1[[#This Row],[Series Name]],Table4[Series Name],Table4[Global Average])</f>
        <v>1460.4801489440251</v>
      </c>
    </row>
    <row r="2996" spans="1:12" x14ac:dyDescent="0.3">
      <c r="A2996" t="s">
        <v>2744</v>
      </c>
      <c r="B2996" t="s">
        <v>2745</v>
      </c>
      <c r="C2996" t="s">
        <v>2560</v>
      </c>
      <c r="D2996" t="s">
        <v>2561</v>
      </c>
      <c r="E2996">
        <v>0.32950597192443898</v>
      </c>
      <c r="F2996">
        <v>1.2799442302272099</v>
      </c>
      <c r="J2996">
        <f>AVERAGE(Table1_1[[#This Row],[2020]:[2024]])</f>
        <v>0.80472510107582451</v>
      </c>
      <c r="K2996" t="str">
        <f>IF(AVERAGE(Table1_1[[#This Row],[2020]:[2024]])&lt;=_xlfn.XLOOKUP(Table1_1[[#This Row],[Series Name]],Table4[Series Name],Table4[Global Average]),"Sotto la media","Sopra la media")</f>
        <v>Sotto la media</v>
      </c>
      <c r="L2996">
        <f>_xlfn.XLOOKUP(Table1_1[[#This Row],[Series Name]],Table4[Series Name],Table4[Global Average])</f>
        <v>3.2235653028551554</v>
      </c>
    </row>
    <row r="2997" spans="1:12" x14ac:dyDescent="0.3">
      <c r="A2997" t="s">
        <v>2744</v>
      </c>
      <c r="B2997" t="s">
        <v>2745</v>
      </c>
      <c r="C2997" t="s">
        <v>2564</v>
      </c>
      <c r="D2997" t="s">
        <v>2565</v>
      </c>
      <c r="E2997">
        <v>628369715338.32202</v>
      </c>
      <c r="F2997">
        <v>716152260973.71106</v>
      </c>
      <c r="G2997">
        <v>706644215998.89404</v>
      </c>
      <c r="H2997">
        <v>773426187289.12805</v>
      </c>
      <c r="I2997">
        <v>227759698198.716</v>
      </c>
      <c r="J2997">
        <f>AVERAGE(Table1_1[[#This Row],[2020]:[2024]])</f>
        <v>610470415559.75415</v>
      </c>
      <c r="K2997" t="str">
        <f>IF(AVERAGE(Table1_1[[#This Row],[2020]:[2024]])&lt;=_xlfn.XLOOKUP(Table1_1[[#This Row],[Series Name]],Table4[Series Name],Table4[Global Average]),"Sotto la media","Sopra la media")</f>
        <v>Sopra la media</v>
      </c>
      <c r="L2997">
        <f>_xlfn.XLOOKUP(Table1_1[[#This Row],[Series Name]],Table4[Series Name],Table4[Global Average])</f>
        <v>361415588801.08118</v>
      </c>
    </row>
    <row r="2998" spans="1:12" x14ac:dyDescent="0.3">
      <c r="A2998" t="s">
        <v>2744</v>
      </c>
      <c r="B2998" t="s">
        <v>2745</v>
      </c>
      <c r="C2998" t="s">
        <v>2566</v>
      </c>
      <c r="D2998" t="s">
        <v>2567</v>
      </c>
      <c r="E2998">
        <v>2.1003246914135598</v>
      </c>
      <c r="F2998">
        <v>1.9763275470472801</v>
      </c>
      <c r="G2998">
        <v>1.67827821234471</v>
      </c>
      <c r="H2998">
        <v>1.79643845555607</v>
      </c>
      <c r="J2998">
        <f>AVERAGE(Table1_1[[#This Row],[2020]:[2024]])</f>
        <v>1.8878422265904047</v>
      </c>
      <c r="K2998" t="str">
        <f>IF(AVERAGE(Table1_1[[#This Row],[2020]:[2024]])&lt;=_xlfn.XLOOKUP(Table1_1[[#This Row],[Series Name]],Table4[Series Name],Table4[Global Average]),"Sotto la media","Sopra la media")</f>
        <v>Sotto la media</v>
      </c>
      <c r="L2998">
        <f>_xlfn.XLOOKUP(Table1_1[[#This Row],[Series Name]],Table4[Series Name],Table4[Global Average])</f>
        <v>5.207270028626021</v>
      </c>
    </row>
    <row r="2999" spans="1:12" x14ac:dyDescent="0.3">
      <c r="A2999" t="s">
        <v>2744</v>
      </c>
      <c r="B2999" t="s">
        <v>2745</v>
      </c>
      <c r="C2999" t="s">
        <v>2568</v>
      </c>
      <c r="D2999" t="s">
        <v>2569</v>
      </c>
      <c r="E2999">
        <v>133849095923.967</v>
      </c>
      <c r="F2999">
        <v>240197337193.28201</v>
      </c>
      <c r="G2999">
        <v>232716637027.82901</v>
      </c>
      <c r="H2999">
        <v>234110801811.75201</v>
      </c>
      <c r="I2999">
        <v>227759698198.716</v>
      </c>
      <c r="J2999">
        <f>AVERAGE(Table1_1[[#This Row],[2020]:[2024]])</f>
        <v>213726714031.10922</v>
      </c>
      <c r="K2999" t="str">
        <f>IF(AVERAGE(Table1_1[[#This Row],[2020]:[2024]])&lt;=_xlfn.XLOOKUP(Table1_1[[#This Row],[Series Name]],Table4[Series Name],Table4[Global Average]),"Sotto la media","Sopra la media")</f>
        <v>Sotto la media</v>
      </c>
      <c r="L2999">
        <f>_xlfn.XLOOKUP(Table1_1[[#This Row],[Series Name]],Table4[Series Name],Table4[Global Average])</f>
        <v>303200694904.39789</v>
      </c>
    </row>
    <row r="3000" spans="1:12" x14ac:dyDescent="0.3">
      <c r="A3000" t="s">
        <v>2744</v>
      </c>
      <c r="B3000" t="s">
        <v>2745</v>
      </c>
      <c r="C3000" t="s">
        <v>2570</v>
      </c>
      <c r="D3000" t="s">
        <v>2571</v>
      </c>
      <c r="E3000">
        <v>23.079777869407302</v>
      </c>
      <c r="F3000">
        <v>25.213656030776502</v>
      </c>
      <c r="G3000">
        <v>26.891689830076999</v>
      </c>
      <c r="H3000">
        <v>24.899363143994599</v>
      </c>
      <c r="J3000">
        <f>AVERAGE(Table1_1[[#This Row],[2020]:[2024]])</f>
        <v>25.021121718563847</v>
      </c>
      <c r="K3000" t="str">
        <f>IF(AVERAGE(Table1_1[[#This Row],[2020]:[2024]])&lt;=_xlfn.XLOOKUP(Table1_1[[#This Row],[Series Name]],Table4[Series Name],Table4[Global Average]),"Sotto la media","Sopra la media")</f>
        <v>Sotto la media</v>
      </c>
      <c r="L3000">
        <f>_xlfn.XLOOKUP(Table1_1[[#This Row],[Series Name]],Table4[Series Name],Table4[Global Average])</f>
        <v>63.420484122774965</v>
      </c>
    </row>
    <row r="3001" spans="1:12" x14ac:dyDescent="0.3">
      <c r="A3001" t="s">
        <v>2744</v>
      </c>
      <c r="B3001" t="s">
        <v>2745</v>
      </c>
      <c r="C3001" t="s">
        <v>2572</v>
      </c>
      <c r="D3001" t="s">
        <v>2573</v>
      </c>
      <c r="E3001">
        <v>5.5886491145379296</v>
      </c>
      <c r="F3001">
        <v>5.8053590339768304</v>
      </c>
      <c r="G3001">
        <v>6.3942932360278499</v>
      </c>
      <c r="H3001">
        <v>6.40239035733177</v>
      </c>
      <c r="J3001">
        <f>AVERAGE(Table1_1[[#This Row],[2020]:[2024]])</f>
        <v>6.0476729354685954</v>
      </c>
      <c r="K3001" t="str">
        <f>IF(AVERAGE(Table1_1[[#This Row],[2020]:[2024]])&lt;=_xlfn.XLOOKUP(Table1_1[[#This Row],[Series Name]],Table4[Series Name],Table4[Global Average]),"Sotto la media","Sopra la media")</f>
        <v>Sotto la media</v>
      </c>
      <c r="L3001">
        <f>_xlfn.XLOOKUP(Table1_1[[#This Row],[Series Name]],Table4[Series Name],Table4[Global Average])</f>
        <v>16.280035544759887</v>
      </c>
    </row>
    <row r="3002" spans="1:12" x14ac:dyDescent="0.3">
      <c r="A3002" t="s">
        <v>2744</v>
      </c>
      <c r="B3002" t="s">
        <v>2745</v>
      </c>
      <c r="C3002" t="s">
        <v>2574</v>
      </c>
      <c r="D3002" t="s">
        <v>2575</v>
      </c>
      <c r="E3002">
        <v>320860</v>
      </c>
      <c r="F3002">
        <v>347735</v>
      </c>
      <c r="J3002">
        <f>AVERAGE(Table1_1[[#This Row],[2020]:[2024]])</f>
        <v>334297.5</v>
      </c>
      <c r="K3002" t="str">
        <f>IF(AVERAGE(Table1_1[[#This Row],[2020]:[2024]])&lt;=_xlfn.XLOOKUP(Table1_1[[#This Row],[Series Name]],Table4[Series Name],Table4[Global Average]),"Sotto la media","Sopra la media")</f>
        <v>Sopra la media</v>
      </c>
      <c r="L3002">
        <f>_xlfn.XLOOKUP(Table1_1[[#This Row],[Series Name]],Table4[Series Name],Table4[Global Average])</f>
        <v>61909.369047619053</v>
      </c>
    </row>
    <row r="3003" spans="1:12" x14ac:dyDescent="0.3">
      <c r="A3003" t="s">
        <v>2744</v>
      </c>
      <c r="B3003" t="s">
        <v>2745</v>
      </c>
      <c r="C3003" t="s">
        <v>2576</v>
      </c>
      <c r="D3003" t="s">
        <v>2577</v>
      </c>
      <c r="E3003">
        <v>549416</v>
      </c>
      <c r="F3003">
        <v>551764</v>
      </c>
      <c r="J3003">
        <f>AVERAGE(Table1_1[[#This Row],[2020]:[2024]])</f>
        <v>550590</v>
      </c>
      <c r="K3003" t="str">
        <f>IF(AVERAGE(Table1_1[[#This Row],[2020]:[2024]])&lt;=_xlfn.XLOOKUP(Table1_1[[#This Row],[Series Name]],Table4[Series Name],Table4[Global Average]),"Sotto la media","Sopra la media")</f>
        <v>Sotto la media</v>
      </c>
      <c r="L3003">
        <f>_xlfn.XLOOKUP(Table1_1[[#This Row],[Series Name]],Table4[Series Name],Table4[Global Average])</f>
        <v>798479.61309523811</v>
      </c>
    </row>
    <row r="3004" spans="1:12" x14ac:dyDescent="0.3">
      <c r="A3004" t="s">
        <v>2744</v>
      </c>
      <c r="B3004" t="s">
        <v>2745</v>
      </c>
      <c r="C3004" t="s">
        <v>2578</v>
      </c>
      <c r="D3004" t="s">
        <v>2579</v>
      </c>
      <c r="E3004">
        <v>100</v>
      </c>
      <c r="F3004">
        <v>100</v>
      </c>
      <c r="G3004">
        <v>100</v>
      </c>
      <c r="J3004">
        <f>AVERAGE(Table1_1[[#This Row],[2020]:[2024]])</f>
        <v>100</v>
      </c>
      <c r="K3004" t="str">
        <f>IF(AVERAGE(Table1_1[[#This Row],[2020]:[2024]])&lt;=_xlfn.XLOOKUP(Table1_1[[#This Row],[Series Name]],Table4[Series Name],Table4[Global Average]),"Sotto la media","Sopra la media")</f>
        <v>Sopra la media</v>
      </c>
      <c r="L3004">
        <f>_xlfn.XLOOKUP(Table1_1[[#This Row],[Series Name]],Table4[Series Name],Table4[Global Average])</f>
        <v>96.879416020711261</v>
      </c>
    </row>
    <row r="3005" spans="1:12" x14ac:dyDescent="0.3">
      <c r="A3005" t="s">
        <v>2744</v>
      </c>
      <c r="B3005" t="s">
        <v>2745</v>
      </c>
      <c r="C3005" t="s">
        <v>2580</v>
      </c>
      <c r="D3005" t="s">
        <v>2581</v>
      </c>
      <c r="E3005">
        <v>100</v>
      </c>
      <c r="F3005">
        <v>100</v>
      </c>
      <c r="G3005">
        <v>100</v>
      </c>
      <c r="J3005">
        <f>AVERAGE(Table1_1[[#This Row],[2020]:[2024]])</f>
        <v>100</v>
      </c>
      <c r="K3005" t="str">
        <f>IF(AVERAGE(Table1_1[[#This Row],[2020]:[2024]])&lt;=_xlfn.XLOOKUP(Table1_1[[#This Row],[Series Name]],Table4[Series Name],Table4[Global Average]),"Sotto la media","Sopra la media")</f>
        <v>Sopra la media</v>
      </c>
      <c r="L3005">
        <f>_xlfn.XLOOKUP(Table1_1[[#This Row],[Series Name]],Table4[Series Name],Table4[Global Average])</f>
        <v>97.693884404500324</v>
      </c>
    </row>
    <row r="3006" spans="1:12" x14ac:dyDescent="0.3">
      <c r="A3006" t="s">
        <v>2744</v>
      </c>
      <c r="B3006" t="s">
        <v>2745</v>
      </c>
      <c r="C3006" t="s">
        <v>2582</v>
      </c>
      <c r="D3006" t="s">
        <v>2583</v>
      </c>
      <c r="E3006">
        <v>100</v>
      </c>
      <c r="F3006">
        <v>100</v>
      </c>
      <c r="G3006">
        <v>100</v>
      </c>
      <c r="J3006">
        <f>AVERAGE(Table1_1[[#This Row],[2020]:[2024]])</f>
        <v>100</v>
      </c>
      <c r="K3006" t="str">
        <f>IF(AVERAGE(Table1_1[[#This Row],[2020]:[2024]])&lt;=_xlfn.XLOOKUP(Table1_1[[#This Row],[Series Name]],Table4[Series Name],Table4[Global Average]),"Sotto la media","Sopra la media")</f>
        <v>Sopra la media</v>
      </c>
      <c r="L3006">
        <f>_xlfn.XLOOKUP(Table1_1[[#This Row],[Series Name]],Table4[Series Name],Table4[Global Average])</f>
        <v>96.624727439880374</v>
      </c>
    </row>
    <row r="3007" spans="1:12" x14ac:dyDescent="0.3">
      <c r="A3007" t="s">
        <v>2744</v>
      </c>
      <c r="B3007" t="s">
        <v>2745</v>
      </c>
      <c r="C3007" t="s">
        <v>2584</v>
      </c>
      <c r="D3007" t="s">
        <v>2585</v>
      </c>
      <c r="E3007">
        <v>100</v>
      </c>
      <c r="F3007">
        <v>100</v>
      </c>
      <c r="G3007">
        <v>100</v>
      </c>
      <c r="J3007">
        <f>AVERAGE(Table1_1[[#This Row],[2020]:[2024]])</f>
        <v>100</v>
      </c>
      <c r="K3007" t="str">
        <f>IF(AVERAGE(Table1_1[[#This Row],[2020]:[2024]])&lt;=_xlfn.XLOOKUP(Table1_1[[#This Row],[Series Name]],Table4[Series Name],Table4[Global Average]),"Sotto la media","Sopra la media")</f>
        <v>Sopra la media</v>
      </c>
      <c r="L3007">
        <f>_xlfn.XLOOKUP(Table1_1[[#This Row],[Series Name]],Table4[Series Name],Table4[Global Average])</f>
        <v>86.626734234037869</v>
      </c>
    </row>
    <row r="3008" spans="1:12" x14ac:dyDescent="0.3">
      <c r="A3008" t="s">
        <v>2744</v>
      </c>
      <c r="B3008" t="s">
        <v>2745</v>
      </c>
      <c r="C3008" t="s">
        <v>2586</v>
      </c>
      <c r="D3008" t="s">
        <v>2587</v>
      </c>
      <c r="E3008">
        <v>100</v>
      </c>
      <c r="F3008">
        <v>100</v>
      </c>
      <c r="G3008">
        <v>100</v>
      </c>
      <c r="J3008">
        <f>AVERAGE(Table1_1[[#This Row],[2020]:[2024]])</f>
        <v>100</v>
      </c>
      <c r="K3008" t="str">
        <f>IF(AVERAGE(Table1_1[[#This Row],[2020]:[2024]])&lt;=_xlfn.XLOOKUP(Table1_1[[#This Row],[Series Name]],Table4[Series Name],Table4[Global Average]),"Sotto la media","Sopra la media")</f>
        <v>Sopra la media</v>
      </c>
      <c r="L3008">
        <f>_xlfn.XLOOKUP(Table1_1[[#This Row],[Series Name]],Table4[Series Name],Table4[Global Average])</f>
        <v>86.139264288402742</v>
      </c>
    </row>
    <row r="3009" spans="1:12" x14ac:dyDescent="0.3">
      <c r="A3009" t="s">
        <v>2744</v>
      </c>
      <c r="B3009" t="s">
        <v>2745</v>
      </c>
      <c r="C3009" t="s">
        <v>2588</v>
      </c>
      <c r="D3009" t="s">
        <v>2589</v>
      </c>
      <c r="E3009">
        <v>100</v>
      </c>
      <c r="F3009">
        <v>100</v>
      </c>
      <c r="G3009">
        <v>100</v>
      </c>
      <c r="J3009">
        <f>AVERAGE(Table1_1[[#This Row],[2020]:[2024]])</f>
        <v>100</v>
      </c>
      <c r="K3009" t="str">
        <f>IF(AVERAGE(Table1_1[[#This Row],[2020]:[2024]])&lt;=_xlfn.XLOOKUP(Table1_1[[#This Row],[Series Name]],Table4[Series Name],Table4[Global Average]),"Sotto la media","Sopra la media")</f>
        <v>Sopra la media</v>
      </c>
      <c r="L3009">
        <f>_xlfn.XLOOKUP(Table1_1[[#This Row],[Series Name]],Table4[Series Name],Table4[Global Average])</f>
        <v>85.468865712483733</v>
      </c>
    </row>
    <row r="3010" spans="1:12" x14ac:dyDescent="0.3">
      <c r="A3010" t="s">
        <v>2744</v>
      </c>
      <c r="B3010" t="s">
        <v>2745</v>
      </c>
      <c r="C3010" t="s">
        <v>2590</v>
      </c>
      <c r="D3010" t="s">
        <v>2591</v>
      </c>
      <c r="E3010">
        <v>100</v>
      </c>
      <c r="F3010">
        <v>100</v>
      </c>
      <c r="G3010">
        <v>100</v>
      </c>
      <c r="J3010">
        <f>AVERAGE(Table1_1[[#This Row],[2020]:[2024]])</f>
        <v>100</v>
      </c>
      <c r="K3010" t="str">
        <f>IF(AVERAGE(Table1_1[[#This Row],[2020]:[2024]])&lt;=_xlfn.XLOOKUP(Table1_1[[#This Row],[Series Name]],Table4[Series Name],Table4[Global Average]),"Sotto la media","Sopra la media")</f>
        <v>Sopra la media</v>
      </c>
      <c r="L3010">
        <f>_xlfn.XLOOKUP(Table1_1[[#This Row],[Series Name]],Table4[Series Name],Table4[Global Average])</f>
        <v>94.79197634969438</v>
      </c>
    </row>
    <row r="3011" spans="1:12" x14ac:dyDescent="0.3">
      <c r="A3011" t="s">
        <v>2744</v>
      </c>
      <c r="B3011" t="s">
        <v>2745</v>
      </c>
      <c r="C3011" t="s">
        <v>2592</v>
      </c>
      <c r="D3011" t="s">
        <v>2593</v>
      </c>
      <c r="E3011">
        <v>100</v>
      </c>
      <c r="F3011">
        <v>100</v>
      </c>
      <c r="G3011">
        <v>100</v>
      </c>
      <c r="J3011">
        <f>AVERAGE(Table1_1[[#This Row],[2020]:[2024]])</f>
        <v>100</v>
      </c>
      <c r="K3011" t="str">
        <f>IF(AVERAGE(Table1_1[[#This Row],[2020]:[2024]])&lt;=_xlfn.XLOOKUP(Table1_1[[#This Row],[Series Name]],Table4[Series Name],Table4[Global Average]),"Sotto la media","Sopra la media")</f>
        <v>Sopra la media</v>
      </c>
      <c r="L3011">
        <f>_xlfn.XLOOKUP(Table1_1[[#This Row],[Series Name]],Table4[Series Name],Table4[Global Average])</f>
        <v>94.222988333020893</v>
      </c>
    </row>
    <row r="3012" spans="1:12" x14ac:dyDescent="0.3">
      <c r="A3012" t="s">
        <v>2744</v>
      </c>
      <c r="B3012" t="s">
        <v>2745</v>
      </c>
      <c r="C3012" t="s">
        <v>2594</v>
      </c>
      <c r="D3012" t="s">
        <v>2595</v>
      </c>
      <c r="E3012">
        <v>100</v>
      </c>
      <c r="F3012">
        <v>100</v>
      </c>
      <c r="G3012">
        <v>100</v>
      </c>
      <c r="J3012">
        <f>AVERAGE(Table1_1[[#This Row],[2020]:[2024]])</f>
        <v>100</v>
      </c>
      <c r="K3012" t="str">
        <f>IF(AVERAGE(Table1_1[[#This Row],[2020]:[2024]])&lt;=_xlfn.XLOOKUP(Table1_1[[#This Row],[Series Name]],Table4[Series Name],Table4[Global Average]),"Sotto la media","Sopra la media")</f>
        <v>Sopra la media</v>
      </c>
      <c r="L3012">
        <f>_xlfn.XLOOKUP(Table1_1[[#This Row],[Series Name]],Table4[Series Name],Table4[Global Average])</f>
        <v>94.029596896398644</v>
      </c>
    </row>
    <row r="3013" spans="1:12" x14ac:dyDescent="0.3">
      <c r="A3013" t="s">
        <v>2744</v>
      </c>
      <c r="B3013" t="s">
        <v>2745</v>
      </c>
      <c r="C3013" t="s">
        <v>2596</v>
      </c>
      <c r="D3013" t="s">
        <v>2597</v>
      </c>
      <c r="E3013">
        <v>100</v>
      </c>
      <c r="F3013">
        <v>100</v>
      </c>
      <c r="G3013">
        <v>100</v>
      </c>
      <c r="J3013">
        <f>AVERAGE(Table1_1[[#This Row],[2020]:[2024]])</f>
        <v>100</v>
      </c>
      <c r="K3013" t="str">
        <f>IF(AVERAGE(Table1_1[[#This Row],[2020]:[2024]])&lt;=_xlfn.XLOOKUP(Table1_1[[#This Row],[Series Name]],Table4[Series Name],Table4[Global Average]),"Sotto la media","Sopra la media")</f>
        <v>Sopra la media</v>
      </c>
      <c r="L3013">
        <f>_xlfn.XLOOKUP(Table1_1[[#This Row],[Series Name]],Table4[Series Name],Table4[Global Average])</f>
        <v>94.716220565069293</v>
      </c>
    </row>
    <row r="3014" spans="1:12" x14ac:dyDescent="0.3">
      <c r="A3014" t="s">
        <v>2744</v>
      </c>
      <c r="B3014" t="s">
        <v>2745</v>
      </c>
      <c r="C3014" t="s">
        <v>2598</v>
      </c>
      <c r="D3014" t="s">
        <v>2599</v>
      </c>
      <c r="E3014">
        <v>100</v>
      </c>
      <c r="F3014">
        <v>100</v>
      </c>
      <c r="G3014">
        <v>100</v>
      </c>
      <c r="J3014">
        <f>AVERAGE(Table1_1[[#This Row],[2020]:[2024]])</f>
        <v>100</v>
      </c>
      <c r="K3014" t="str">
        <f>IF(AVERAGE(Table1_1[[#This Row],[2020]:[2024]])&lt;=_xlfn.XLOOKUP(Table1_1[[#This Row],[Series Name]],Table4[Series Name],Table4[Global Average]),"Sotto la media","Sopra la media")</f>
        <v>Sopra la media</v>
      </c>
      <c r="L3014">
        <f>_xlfn.XLOOKUP(Table1_1[[#This Row],[Series Name]],Table4[Series Name],Table4[Global Average])</f>
        <v>95.824417091551283</v>
      </c>
    </row>
    <row r="3015" spans="1:12" x14ac:dyDescent="0.3">
      <c r="A3015" t="s">
        <v>2744</v>
      </c>
      <c r="B3015" t="s">
        <v>2745</v>
      </c>
      <c r="C3015" t="s">
        <v>2600</v>
      </c>
      <c r="D3015" t="s">
        <v>2601</v>
      </c>
      <c r="E3015">
        <v>100</v>
      </c>
      <c r="F3015">
        <v>100</v>
      </c>
      <c r="G3015">
        <v>100</v>
      </c>
      <c r="J3015">
        <f>AVERAGE(Table1_1[[#This Row],[2020]:[2024]])</f>
        <v>100</v>
      </c>
      <c r="K3015" t="str">
        <f>IF(AVERAGE(Table1_1[[#This Row],[2020]:[2024]])&lt;=_xlfn.XLOOKUP(Table1_1[[#This Row],[Series Name]],Table4[Series Name],Table4[Global Average]),"Sotto la media","Sopra la media")</f>
        <v>Sopra la media</v>
      </c>
      <c r="L3015">
        <f>_xlfn.XLOOKUP(Table1_1[[#This Row],[Series Name]],Table4[Series Name],Table4[Global Average])</f>
        <v>94.400884796324235</v>
      </c>
    </row>
    <row r="3016" spans="1:12" x14ac:dyDescent="0.3">
      <c r="A3016" t="s">
        <v>2744</v>
      </c>
      <c r="B3016" t="s">
        <v>2745</v>
      </c>
      <c r="C3016" t="s">
        <v>2602</v>
      </c>
      <c r="D3016" t="s">
        <v>2603</v>
      </c>
      <c r="E3016">
        <v>100</v>
      </c>
      <c r="F3016">
        <v>100</v>
      </c>
      <c r="G3016">
        <v>100</v>
      </c>
      <c r="J3016">
        <f>AVERAGE(Table1_1[[#This Row],[2020]:[2024]])</f>
        <v>100</v>
      </c>
      <c r="K3016" t="str">
        <f>IF(AVERAGE(Table1_1[[#This Row],[2020]:[2024]])&lt;=_xlfn.XLOOKUP(Table1_1[[#This Row],[Series Name]],Table4[Series Name],Table4[Global Average]),"Sotto la media","Sopra la media")</f>
        <v>Sopra la media</v>
      </c>
      <c r="L3016">
        <f>_xlfn.XLOOKUP(Table1_1[[#This Row],[Series Name]],Table4[Series Name],Table4[Global Average])</f>
        <v>96.01823539733887</v>
      </c>
    </row>
    <row r="3017" spans="1:12" x14ac:dyDescent="0.3">
      <c r="A3017" t="s">
        <v>2744</v>
      </c>
      <c r="B3017" t="s">
        <v>2745</v>
      </c>
      <c r="C3017" t="s">
        <v>2604</v>
      </c>
      <c r="D3017" t="s">
        <v>2605</v>
      </c>
      <c r="E3017">
        <v>100</v>
      </c>
      <c r="F3017">
        <v>100</v>
      </c>
      <c r="G3017">
        <v>100</v>
      </c>
      <c r="J3017">
        <f>AVERAGE(Table1_1[[#This Row],[2020]:[2024]])</f>
        <v>100</v>
      </c>
      <c r="K3017" t="str">
        <f>IF(AVERAGE(Table1_1[[#This Row],[2020]:[2024]])&lt;=_xlfn.XLOOKUP(Table1_1[[#This Row],[Series Name]],Table4[Series Name],Table4[Global Average]),"Sotto la media","Sopra la media")</f>
        <v>Sopra la media</v>
      </c>
      <c r="L3017">
        <f>_xlfn.XLOOKUP(Table1_1[[#This Row],[Series Name]],Table4[Series Name],Table4[Global Average])</f>
        <v>96.759777768452977</v>
      </c>
    </row>
    <row r="3018" spans="1:12" x14ac:dyDescent="0.3">
      <c r="A3018" t="s">
        <v>2744</v>
      </c>
      <c r="B3018" t="s">
        <v>2745</v>
      </c>
      <c r="C3018" t="s">
        <v>2606</v>
      </c>
      <c r="D3018" t="s">
        <v>2607</v>
      </c>
      <c r="E3018">
        <v>100</v>
      </c>
      <c r="F3018">
        <v>100</v>
      </c>
      <c r="G3018">
        <v>100</v>
      </c>
      <c r="J3018">
        <f>AVERAGE(Table1_1[[#This Row],[2020]:[2024]])</f>
        <v>100</v>
      </c>
      <c r="K3018" t="str">
        <f>IF(AVERAGE(Table1_1[[#This Row],[2020]:[2024]])&lt;=_xlfn.XLOOKUP(Table1_1[[#This Row],[Series Name]],Table4[Series Name],Table4[Global Average]),"Sotto la media","Sopra la media")</f>
        <v>Sopra la media</v>
      </c>
      <c r="L3018">
        <f>_xlfn.XLOOKUP(Table1_1[[#This Row],[Series Name]],Table4[Series Name],Table4[Global Average])</f>
        <v>95.849973551432285</v>
      </c>
    </row>
    <row r="3019" spans="1:12" x14ac:dyDescent="0.3">
      <c r="A3019" t="s">
        <v>2744</v>
      </c>
      <c r="B3019" t="s">
        <v>2745</v>
      </c>
      <c r="C3019" t="s">
        <v>2608</v>
      </c>
      <c r="D3019" t="s">
        <v>2609</v>
      </c>
      <c r="E3019">
        <v>8.1599273057701005</v>
      </c>
      <c r="F3019">
        <v>8.5418608725229603</v>
      </c>
      <c r="G3019">
        <v>10.046467330444299</v>
      </c>
      <c r="H3019">
        <v>9.8384524438407208</v>
      </c>
      <c r="J3019">
        <f>AVERAGE(Table1_1[[#This Row],[2020]:[2024]])</f>
        <v>9.1466769881445202</v>
      </c>
      <c r="K3019" t="str">
        <f>IF(AVERAGE(Table1_1[[#This Row],[2020]:[2024]])&lt;=_xlfn.XLOOKUP(Table1_1[[#This Row],[Series Name]],Table4[Series Name],Table4[Global Average]),"Sotto la media","Sopra la media")</f>
        <v>Sotto la media</v>
      </c>
      <c r="L3019">
        <f>_xlfn.XLOOKUP(Table1_1[[#This Row],[Series Name]],Table4[Series Name],Table4[Global Average])</f>
        <v>20.302097491200517</v>
      </c>
    </row>
    <row r="3020" spans="1:12" x14ac:dyDescent="0.3">
      <c r="A3020" t="s">
        <v>2744</v>
      </c>
      <c r="B3020" t="s">
        <v>2745</v>
      </c>
      <c r="C3020" t="s">
        <v>2610</v>
      </c>
      <c r="D3020" t="s">
        <v>2611</v>
      </c>
      <c r="E3020">
        <v>16.484393006114502</v>
      </c>
      <c r="F3020">
        <v>19.615186116432302</v>
      </c>
      <c r="G3020">
        <v>22.911654637797401</v>
      </c>
      <c r="H3020">
        <v>19.7698280144518</v>
      </c>
      <c r="J3020">
        <f>AVERAGE(Table1_1[[#This Row],[2020]:[2024]])</f>
        <v>19.695265443699</v>
      </c>
      <c r="K3020" t="str">
        <f>IF(AVERAGE(Table1_1[[#This Row],[2020]:[2024]])&lt;=_xlfn.XLOOKUP(Table1_1[[#This Row],[Series Name]],Table4[Series Name],Table4[Global Average]),"Sotto la media","Sopra la media")</f>
        <v>Sotto la media</v>
      </c>
      <c r="L3020">
        <f>_xlfn.XLOOKUP(Table1_1[[#This Row],[Series Name]],Table4[Series Name],Table4[Global Average])</f>
        <v>29.539720561975091</v>
      </c>
    </row>
    <row r="3021" spans="1:12" x14ac:dyDescent="0.3">
      <c r="A3021" t="s">
        <v>2744</v>
      </c>
      <c r="B3021" t="s">
        <v>2745</v>
      </c>
      <c r="C3021" t="s">
        <v>2612</v>
      </c>
      <c r="D3021" t="s">
        <v>2613</v>
      </c>
      <c r="E3021">
        <v>7.9130380905830302</v>
      </c>
      <c r="F3021">
        <v>8.2986933284965705</v>
      </c>
      <c r="G3021">
        <v>9.7365301638981503</v>
      </c>
      <c r="H3021">
        <v>9.5244171740894394</v>
      </c>
      <c r="J3021">
        <f>AVERAGE(Table1_1[[#This Row],[2020]:[2024]])</f>
        <v>8.8681696892667965</v>
      </c>
      <c r="K3021" t="str">
        <f>IF(AVERAGE(Table1_1[[#This Row],[2020]:[2024]])&lt;=_xlfn.XLOOKUP(Table1_1[[#This Row],[Series Name]],Table4[Series Name],Table4[Global Average]),"Sotto la media","Sopra la media")</f>
        <v>Sotto la media</v>
      </c>
      <c r="L3021">
        <f>_xlfn.XLOOKUP(Table1_1[[#This Row],[Series Name]],Table4[Series Name],Table4[Global Average])</f>
        <v>19.261507141225405</v>
      </c>
    </row>
    <row r="3022" spans="1:12" x14ac:dyDescent="0.3">
      <c r="A3022" t="s">
        <v>2744</v>
      </c>
      <c r="B3022" t="s">
        <v>2745</v>
      </c>
      <c r="C3022" t="s">
        <v>2614</v>
      </c>
      <c r="D3022" t="s">
        <v>2615</v>
      </c>
      <c r="E3022">
        <v>15.617915227857999</v>
      </c>
      <c r="F3022">
        <v>18.742223571550198</v>
      </c>
      <c r="G3022">
        <v>22.091716954385301</v>
      </c>
      <c r="H3022">
        <v>19.095556639646102</v>
      </c>
      <c r="J3022">
        <f>AVERAGE(Table1_1[[#This Row],[2020]:[2024]])</f>
        <v>18.8868530983599</v>
      </c>
      <c r="K3022" t="str">
        <f>IF(AVERAGE(Table1_1[[#This Row],[2020]:[2024]])&lt;=_xlfn.XLOOKUP(Table1_1[[#This Row],[Series Name]],Table4[Series Name],Table4[Global Average]),"Sotto la media","Sopra la media")</f>
        <v>Sotto la media</v>
      </c>
      <c r="L3022">
        <f>_xlfn.XLOOKUP(Table1_1[[#This Row],[Series Name]],Table4[Series Name],Table4[Global Average])</f>
        <v>29.087068958912976</v>
      </c>
    </row>
    <row r="3023" spans="1:12" x14ac:dyDescent="0.3">
      <c r="A3023" t="s">
        <v>2744</v>
      </c>
      <c r="B3023" t="s">
        <v>2745</v>
      </c>
      <c r="C3023" t="s">
        <v>2616</v>
      </c>
      <c r="D3023" t="s">
        <v>2617</v>
      </c>
      <c r="E3023">
        <v>10.290776919581999</v>
      </c>
      <c r="F3023">
        <v>9.1744444913309096</v>
      </c>
      <c r="G3023">
        <v>15.537309765532401</v>
      </c>
      <c r="H3023">
        <v>19.030915905717801</v>
      </c>
      <c r="J3023">
        <f>AVERAGE(Table1_1[[#This Row],[2020]:[2024]])</f>
        <v>13.508361770540777</v>
      </c>
      <c r="K3023" t="str">
        <f>IF(AVERAGE(Table1_1[[#This Row],[2020]:[2024]])&lt;=_xlfn.XLOOKUP(Table1_1[[#This Row],[Series Name]],Table4[Series Name],Table4[Global Average]),"Sotto la media","Sopra la media")</f>
        <v>Sotto la media</v>
      </c>
      <c r="L3023">
        <f>_xlfn.XLOOKUP(Table1_1[[#This Row],[Series Name]],Table4[Series Name],Table4[Global Average])</f>
        <v>27.113369285448954</v>
      </c>
    </row>
    <row r="3024" spans="1:12" x14ac:dyDescent="0.3">
      <c r="A3024" t="s">
        <v>2744</v>
      </c>
      <c r="B3024" t="s">
        <v>2745</v>
      </c>
      <c r="C3024" t="s">
        <v>2618</v>
      </c>
      <c r="D3024" t="s">
        <v>2619</v>
      </c>
      <c r="E3024">
        <v>7.7723145892741696</v>
      </c>
      <c r="F3024">
        <v>10.8358388233717</v>
      </c>
      <c r="G3024">
        <v>17.232953290796502</v>
      </c>
      <c r="H3024">
        <v>21.9568354880534</v>
      </c>
      <c r="J3024">
        <f>AVERAGE(Table1_1[[#This Row],[2020]:[2024]])</f>
        <v>14.449485547873943</v>
      </c>
      <c r="K3024" t="str">
        <f>IF(AVERAGE(Table1_1[[#This Row],[2020]:[2024]])&lt;=_xlfn.XLOOKUP(Table1_1[[#This Row],[Series Name]],Table4[Series Name],Table4[Global Average]),"Sotto la media","Sopra la media")</f>
        <v>Sotto la media</v>
      </c>
      <c r="L3024">
        <f>_xlfn.XLOOKUP(Table1_1[[#This Row],[Series Name]],Table4[Series Name],Table4[Global Average])</f>
        <v>17.176400874724916</v>
      </c>
    </row>
    <row r="3025" spans="1:12" x14ac:dyDescent="0.3">
      <c r="A3025" t="s">
        <v>2744</v>
      </c>
      <c r="B3025" t="s">
        <v>2745</v>
      </c>
      <c r="C3025" t="s">
        <v>2620</v>
      </c>
      <c r="D3025" t="s">
        <v>2621</v>
      </c>
      <c r="E3025">
        <v>9.9794160774891694</v>
      </c>
      <c r="F3025">
        <v>8.9132687161623299</v>
      </c>
      <c r="G3025">
        <v>15.057978115302999</v>
      </c>
      <c r="H3025">
        <v>18.423464800558701</v>
      </c>
      <c r="J3025">
        <f>AVERAGE(Table1_1[[#This Row],[2020]:[2024]])</f>
        <v>13.093531927378301</v>
      </c>
      <c r="K3025" t="str">
        <f>IF(AVERAGE(Table1_1[[#This Row],[2020]:[2024]])&lt;=_xlfn.XLOOKUP(Table1_1[[#This Row],[Series Name]],Table4[Series Name],Table4[Global Average]),"Sotto la media","Sopra la media")</f>
        <v>Sotto la media</v>
      </c>
      <c r="L3025">
        <f>_xlfn.XLOOKUP(Table1_1[[#This Row],[Series Name]],Table4[Series Name],Table4[Global Average])</f>
        <v>26.104015919019211</v>
      </c>
    </row>
    <row r="3026" spans="1:12" x14ac:dyDescent="0.3">
      <c r="A3026" t="s">
        <v>2744</v>
      </c>
      <c r="B3026" t="s">
        <v>2745</v>
      </c>
      <c r="C3026" t="s">
        <v>2622</v>
      </c>
      <c r="D3026" t="s">
        <v>2623</v>
      </c>
      <c r="E3026">
        <v>7.3637743491375698</v>
      </c>
      <c r="F3026">
        <v>10.353596066202099</v>
      </c>
      <c r="G3026">
        <v>16.616238870865601</v>
      </c>
      <c r="H3026">
        <v>21.207973857082699</v>
      </c>
      <c r="J3026">
        <f>AVERAGE(Table1_1[[#This Row],[2020]:[2024]])</f>
        <v>13.885395785821993</v>
      </c>
      <c r="K3026" t="str">
        <f>IF(AVERAGE(Table1_1[[#This Row],[2020]:[2024]])&lt;=_xlfn.XLOOKUP(Table1_1[[#This Row],[Series Name]],Table4[Series Name],Table4[Global Average]),"Sotto la media","Sopra la media")</f>
        <v>Sotto la media</v>
      </c>
      <c r="L3026">
        <f>_xlfn.XLOOKUP(Table1_1[[#This Row],[Series Name]],Table4[Series Name],Table4[Global Average])</f>
        <v>16.986436290094922</v>
      </c>
    </row>
    <row r="3027" spans="1:12" x14ac:dyDescent="0.3">
      <c r="A3027" t="s">
        <v>2744</v>
      </c>
      <c r="B3027" t="s">
        <v>2745</v>
      </c>
      <c r="C3027" t="s">
        <v>2624</v>
      </c>
      <c r="D3027" t="s">
        <v>2625</v>
      </c>
      <c r="E3027">
        <v>87</v>
      </c>
      <c r="F3027">
        <v>87</v>
      </c>
      <c r="G3027">
        <v>87</v>
      </c>
      <c r="H3027">
        <v>87</v>
      </c>
      <c r="J3027">
        <f>AVERAGE(Table1_1[[#This Row],[2020]:[2024]])</f>
        <v>87</v>
      </c>
      <c r="K3027" t="str">
        <f>IF(AVERAGE(Table1_1[[#This Row],[2020]:[2024]])&lt;=_xlfn.XLOOKUP(Table1_1[[#This Row],[Series Name]],Table4[Series Name],Table4[Global Average]),"Sotto la media","Sopra la media")</f>
        <v>Sopra la media</v>
      </c>
      <c r="L3027">
        <f>_xlfn.XLOOKUP(Table1_1[[#This Row],[Series Name]],Table4[Series Name],Table4[Global Average])</f>
        <v>81.499183006535944</v>
      </c>
    </row>
    <row r="3028" spans="1:12" x14ac:dyDescent="0.3">
      <c r="A3028" t="s">
        <v>2744</v>
      </c>
      <c r="B3028" t="s">
        <v>2745</v>
      </c>
      <c r="C3028" t="s">
        <v>2626</v>
      </c>
      <c r="D3028" t="s">
        <v>2627</v>
      </c>
      <c r="E3028">
        <v>74</v>
      </c>
      <c r="F3028">
        <v>76</v>
      </c>
      <c r="G3028">
        <v>72</v>
      </c>
      <c r="J3028">
        <f>AVERAGE(Table1_1[[#This Row],[2020]:[2024]])</f>
        <v>74</v>
      </c>
      <c r="K3028" t="str">
        <f>IF(AVERAGE(Table1_1[[#This Row],[2020]:[2024]])&lt;=_xlfn.XLOOKUP(Table1_1[[#This Row],[Series Name]],Table4[Series Name],Table4[Global Average]),"Sotto la media","Sopra la media")</f>
        <v>Sopra la media</v>
      </c>
      <c r="L3028">
        <f>_xlfn.XLOOKUP(Table1_1[[#This Row],[Series Name]],Table4[Series Name],Table4[Global Average])</f>
        <v>73.109401709401723</v>
      </c>
    </row>
    <row r="3029" spans="1:12" x14ac:dyDescent="0.3">
      <c r="A3029" t="s">
        <v>2744</v>
      </c>
      <c r="B3029" t="s">
        <v>2745</v>
      </c>
      <c r="C3029" t="s">
        <v>2628</v>
      </c>
      <c r="D3029" t="s">
        <v>2629</v>
      </c>
      <c r="F3029">
        <v>86</v>
      </c>
      <c r="J3029">
        <f>AVERAGE(Table1_1[[#This Row],[2020]:[2024]])</f>
        <v>86</v>
      </c>
      <c r="K3029" t="str">
        <f>IF(AVERAGE(Table1_1[[#This Row],[2020]:[2024]])&lt;=_xlfn.XLOOKUP(Table1_1[[#This Row],[Series Name]],Table4[Series Name],Table4[Global Average]),"Sotto la media","Sopra la media")</f>
        <v>Sopra la media</v>
      </c>
      <c r="L3029">
        <f>_xlfn.XLOOKUP(Table1_1[[#This Row],[Series Name]],Table4[Series Name],Table4[Global Average])</f>
        <v>75.8</v>
      </c>
    </row>
    <row r="3030" spans="1:12" x14ac:dyDescent="0.3">
      <c r="A3030" t="s">
        <v>2744</v>
      </c>
      <c r="B3030" t="s">
        <v>2745</v>
      </c>
      <c r="C3030" t="s">
        <v>2630</v>
      </c>
      <c r="D3030" t="s">
        <v>2631</v>
      </c>
      <c r="E3030">
        <v>5.5910000000000002</v>
      </c>
      <c r="F3030">
        <v>3.5760000000000001</v>
      </c>
      <c r="G3030">
        <v>2.3210000000000002</v>
      </c>
      <c r="H3030">
        <v>2.3730000000000002</v>
      </c>
      <c r="J3030">
        <f>AVERAGE(Table1_1[[#This Row],[2020]:[2024]])</f>
        <v>3.4652500000000002</v>
      </c>
      <c r="K3030" t="str">
        <f>IF(AVERAGE(Table1_1[[#This Row],[2020]:[2024]])&lt;=_xlfn.XLOOKUP(Table1_1[[#This Row],[Series Name]],Table4[Series Name],Table4[Global Average]),"Sotto la media","Sopra la media")</f>
        <v>Sotto la media</v>
      </c>
      <c r="L3030">
        <f>_xlfn.XLOOKUP(Table1_1[[#This Row],[Series Name]],Table4[Series Name],Table4[Global Average])</f>
        <v>5.1022791666666674</v>
      </c>
    </row>
    <row r="3031" spans="1:12" x14ac:dyDescent="0.3">
      <c r="A3031" t="s">
        <v>2744</v>
      </c>
      <c r="B3031" t="s">
        <v>2745</v>
      </c>
      <c r="C3031" t="s">
        <v>2632</v>
      </c>
      <c r="D3031" t="s">
        <v>2633</v>
      </c>
      <c r="E3031">
        <v>5.96</v>
      </c>
      <c r="F3031">
        <v>3.5790000000000002</v>
      </c>
      <c r="G3031">
        <v>2.3170000000000002</v>
      </c>
      <c r="H3031">
        <v>2.323</v>
      </c>
      <c r="J3031">
        <f>AVERAGE(Table1_1[[#This Row],[2020]:[2024]])</f>
        <v>3.5447500000000001</v>
      </c>
      <c r="K3031" t="str">
        <f>IF(AVERAGE(Table1_1[[#This Row],[2020]:[2024]])&lt;=_xlfn.XLOOKUP(Table1_1[[#This Row],[Series Name]],Table4[Series Name],Table4[Global Average]),"Sotto la media","Sopra la media")</f>
        <v>Sotto la media</v>
      </c>
      <c r="L3031">
        <f>_xlfn.XLOOKUP(Table1_1[[#This Row],[Series Name]],Table4[Series Name],Table4[Global Average])</f>
        <v>5.6634458333333342</v>
      </c>
    </row>
    <row r="3032" spans="1:12" x14ac:dyDescent="0.3">
      <c r="A3032" t="s">
        <v>2744</v>
      </c>
      <c r="B3032" t="s">
        <v>2745</v>
      </c>
      <c r="C3032" t="s">
        <v>2634</v>
      </c>
      <c r="D3032" t="s">
        <v>2635</v>
      </c>
      <c r="E3032">
        <v>5.2030000000000003</v>
      </c>
      <c r="F3032">
        <v>3.573</v>
      </c>
      <c r="G3032">
        <v>2.3250000000000002</v>
      </c>
      <c r="H3032">
        <v>2.4249999999999998</v>
      </c>
      <c r="J3032">
        <f>AVERAGE(Table1_1[[#This Row],[2020]:[2024]])</f>
        <v>3.3815</v>
      </c>
      <c r="K3032" t="str">
        <f>IF(AVERAGE(Table1_1[[#This Row],[2020]:[2024]])&lt;=_xlfn.XLOOKUP(Table1_1[[#This Row],[Series Name]],Table4[Series Name],Table4[Global Average]),"Sotto la media","Sopra la media")</f>
        <v>Sotto la media</v>
      </c>
      <c r="L3032">
        <f>_xlfn.XLOOKUP(Table1_1[[#This Row],[Series Name]],Table4[Series Name],Table4[Global Average])</f>
        <v>4.5426020833333336</v>
      </c>
    </row>
    <row r="3033" spans="1:12" x14ac:dyDescent="0.3">
      <c r="A3033" t="s">
        <v>2744</v>
      </c>
      <c r="B3033" t="s">
        <v>2745</v>
      </c>
      <c r="C3033" t="s">
        <v>2636</v>
      </c>
      <c r="D3033" t="s">
        <v>2637</v>
      </c>
      <c r="E3033">
        <v>11.724</v>
      </c>
      <c r="F3033">
        <v>8.0559999999999992</v>
      </c>
      <c r="G3033">
        <v>5.5069999999999997</v>
      </c>
      <c r="H3033">
        <v>5.5910000000000002</v>
      </c>
      <c r="J3033">
        <f>AVERAGE(Table1_1[[#This Row],[2020]:[2024]])</f>
        <v>7.7195</v>
      </c>
      <c r="K3033" t="str">
        <f>IF(AVERAGE(Table1_1[[#This Row],[2020]:[2024]])&lt;=_xlfn.XLOOKUP(Table1_1[[#This Row],[Series Name]],Table4[Series Name],Table4[Global Average]),"Sotto la media","Sopra la media")</f>
        <v>Sotto la media</v>
      </c>
      <c r="L3033">
        <f>_xlfn.XLOOKUP(Table1_1[[#This Row],[Series Name]],Table4[Series Name],Table4[Global Average])</f>
        <v>10.425929761904762</v>
      </c>
    </row>
    <row r="3034" spans="1:12" x14ac:dyDescent="0.3">
      <c r="A3034" t="s">
        <v>2744</v>
      </c>
      <c r="B3034" t="s">
        <v>2745</v>
      </c>
      <c r="C3034" t="s">
        <v>2638</v>
      </c>
      <c r="D3034" t="s">
        <v>2639</v>
      </c>
      <c r="E3034">
        <v>13.986000000000001</v>
      </c>
      <c r="F3034">
        <v>9.7650000000000006</v>
      </c>
      <c r="G3034">
        <v>6.4169999999999998</v>
      </c>
      <c r="H3034">
        <v>6.8380000000000001</v>
      </c>
      <c r="J3034">
        <f>AVERAGE(Table1_1[[#This Row],[2020]:[2024]])</f>
        <v>9.2515000000000001</v>
      </c>
      <c r="K3034" t="str">
        <f>IF(AVERAGE(Table1_1[[#This Row],[2020]:[2024]])&lt;=_xlfn.XLOOKUP(Table1_1[[#This Row],[Series Name]],Table4[Series Name],Table4[Global Average]),"Sotto la media","Sopra la media")</f>
        <v>Sotto la media</v>
      </c>
      <c r="L3034">
        <f>_xlfn.XLOOKUP(Table1_1[[#This Row],[Series Name]],Table4[Series Name],Table4[Global Average])</f>
        <v>12.266485416666667</v>
      </c>
    </row>
    <row r="3035" spans="1:12" x14ac:dyDescent="0.3">
      <c r="A3035" t="s">
        <v>2744</v>
      </c>
      <c r="B3035" t="s">
        <v>2745</v>
      </c>
      <c r="C3035" t="s">
        <v>2640</v>
      </c>
      <c r="D3035" t="s">
        <v>2641</v>
      </c>
      <c r="E3035">
        <v>10.523</v>
      </c>
      <c r="F3035">
        <v>7.15</v>
      </c>
      <c r="G3035">
        <v>5.0469999999999997</v>
      </c>
      <c r="H3035">
        <v>4.9420000000000002</v>
      </c>
      <c r="J3035">
        <f>AVERAGE(Table1_1[[#This Row],[2020]:[2024]])</f>
        <v>6.9155000000000006</v>
      </c>
      <c r="K3035" t="str">
        <f>IF(AVERAGE(Table1_1[[#This Row],[2020]:[2024]])&lt;=_xlfn.XLOOKUP(Table1_1[[#This Row],[Series Name]],Table4[Series Name],Table4[Global Average]),"Sotto la media","Sopra la media")</f>
        <v>Sotto la media</v>
      </c>
      <c r="L3035">
        <f>_xlfn.XLOOKUP(Table1_1[[#This Row],[Series Name]],Table4[Series Name],Table4[Global Average])</f>
        <v>9.419134027777778</v>
      </c>
    </row>
    <row r="3036" spans="1:12" x14ac:dyDescent="0.3">
      <c r="A3036" t="s">
        <v>2744</v>
      </c>
      <c r="B3036" t="s">
        <v>2745</v>
      </c>
      <c r="C3036" t="s">
        <v>2642</v>
      </c>
      <c r="D3036" t="s">
        <v>2643</v>
      </c>
      <c r="E3036">
        <v>10.457000000000001</v>
      </c>
      <c r="F3036">
        <v>7.0759999999999996</v>
      </c>
      <c r="G3036">
        <v>4.96</v>
      </c>
      <c r="H3036">
        <v>4.8879999999999999</v>
      </c>
      <c r="J3036">
        <f>AVERAGE(Table1_1[[#This Row],[2020]:[2024]])</f>
        <v>6.8452500000000001</v>
      </c>
      <c r="K3036" t="str">
        <f>IF(AVERAGE(Table1_1[[#This Row],[2020]:[2024]])&lt;=_xlfn.XLOOKUP(Table1_1[[#This Row],[Series Name]],Table4[Series Name],Table4[Global Average]),"Sotto la media","Sopra la media")</f>
        <v>Sotto la media</v>
      </c>
      <c r="L3036">
        <f>_xlfn.XLOOKUP(Table1_1[[#This Row],[Series Name]],Table4[Series Name],Table4[Global Average])</f>
        <v>8.7006472222222229</v>
      </c>
    </row>
    <row r="3037" spans="1:12" x14ac:dyDescent="0.3">
      <c r="A3037" t="s">
        <v>2744</v>
      </c>
      <c r="B3037" t="s">
        <v>2745</v>
      </c>
      <c r="C3037" t="s">
        <v>2644</v>
      </c>
      <c r="D3037" t="s">
        <v>2645</v>
      </c>
      <c r="E3037">
        <v>11.095000000000001</v>
      </c>
      <c r="F3037">
        <v>7.0529999999999999</v>
      </c>
      <c r="G3037">
        <v>5.1219999999999999</v>
      </c>
      <c r="H3037">
        <v>4.7370000000000001</v>
      </c>
      <c r="J3037">
        <f>AVERAGE(Table1_1[[#This Row],[2020]:[2024]])</f>
        <v>7.0017499999999995</v>
      </c>
      <c r="K3037" t="str">
        <f>IF(AVERAGE(Table1_1[[#This Row],[2020]:[2024]])&lt;=_xlfn.XLOOKUP(Table1_1[[#This Row],[Series Name]],Table4[Series Name],Table4[Global Average]),"Sotto la media","Sopra la media")</f>
        <v>Sotto la media</v>
      </c>
      <c r="L3037">
        <f>_xlfn.XLOOKUP(Table1_1[[#This Row],[Series Name]],Table4[Series Name],Table4[Global Average])</f>
        <v>10.029670138888889</v>
      </c>
    </row>
    <row r="3038" spans="1:12" x14ac:dyDescent="0.3">
      <c r="A3038" t="s">
        <v>2744</v>
      </c>
      <c r="B3038" t="s">
        <v>2745</v>
      </c>
      <c r="C3038" t="s">
        <v>2646</v>
      </c>
      <c r="D3038" t="s">
        <v>2647</v>
      </c>
      <c r="E3038">
        <v>9.9710000000000001</v>
      </c>
      <c r="F3038">
        <v>7.0940000000000003</v>
      </c>
      <c r="G3038">
        <v>4.8360000000000003</v>
      </c>
      <c r="H3038">
        <v>5.0030000000000001</v>
      </c>
      <c r="J3038">
        <f>AVERAGE(Table1_1[[#This Row],[2020]:[2024]])</f>
        <v>6.7260000000000009</v>
      </c>
      <c r="K3038" t="str">
        <f>IF(AVERAGE(Table1_1[[#This Row],[2020]:[2024]])&lt;=_xlfn.XLOOKUP(Table1_1[[#This Row],[Series Name]],Table4[Series Name],Table4[Global Average]),"Sotto la media","Sopra la media")</f>
        <v>Sotto la media</v>
      </c>
      <c r="L3038">
        <f>_xlfn.XLOOKUP(Table1_1[[#This Row],[Series Name]],Table4[Series Name],Table4[Global Average])</f>
        <v>7.658990277777777</v>
      </c>
    </row>
    <row r="3039" spans="1:12" x14ac:dyDescent="0.3">
      <c r="A3039" t="s">
        <v>2744</v>
      </c>
      <c r="B3039" t="s">
        <v>2745</v>
      </c>
      <c r="C3039" t="s">
        <v>2648</v>
      </c>
      <c r="D3039" t="s">
        <v>2649</v>
      </c>
      <c r="E3039">
        <v>8.3559999999999999</v>
      </c>
      <c r="F3039">
        <v>5.21</v>
      </c>
      <c r="G3039">
        <v>3.613</v>
      </c>
      <c r="H3039">
        <v>3.45</v>
      </c>
      <c r="I3039">
        <v>3.8919999999999999</v>
      </c>
      <c r="J3039">
        <f>AVERAGE(Table1_1[[#This Row],[2020]:[2024]])</f>
        <v>4.9041999999999994</v>
      </c>
      <c r="K3039" t="str">
        <f>IF(AVERAGE(Table1_1[[#This Row],[2020]:[2024]])&lt;=_xlfn.XLOOKUP(Table1_1[[#This Row],[Series Name]],Table4[Series Name],Table4[Global Average]),"Sotto la media","Sopra la media")</f>
        <v>Sotto la media</v>
      </c>
      <c r="L3039">
        <f>_xlfn.XLOOKUP(Table1_1[[#This Row],[Series Name]],Table4[Series Name],Table4[Global Average])</f>
        <v>8.5312666666666672</v>
      </c>
    </row>
    <row r="3040" spans="1:12" x14ac:dyDescent="0.3">
      <c r="A3040" t="s">
        <v>2744</v>
      </c>
      <c r="B3040" t="s">
        <v>2745</v>
      </c>
      <c r="C3040" t="s">
        <v>2650</v>
      </c>
      <c r="D3040" t="s">
        <v>2651</v>
      </c>
      <c r="E3040">
        <v>8.3450000000000006</v>
      </c>
      <c r="F3040">
        <v>5.2149999999999999</v>
      </c>
      <c r="G3040">
        <v>3.6139999999999999</v>
      </c>
      <c r="H3040">
        <v>3.4540000000000002</v>
      </c>
      <c r="J3040">
        <f>AVERAGE(Table1_1[[#This Row],[2020]:[2024]])</f>
        <v>5.157</v>
      </c>
      <c r="K3040" t="str">
        <f>IF(AVERAGE(Table1_1[[#This Row],[2020]:[2024]])&lt;=_xlfn.XLOOKUP(Table1_1[[#This Row],[Series Name]],Table4[Series Name],Table4[Global Average]),"Sotto la media","Sopra la media")</f>
        <v>Sotto la media</v>
      </c>
      <c r="L3040">
        <f>_xlfn.XLOOKUP(Table1_1[[#This Row],[Series Name]],Table4[Series Name],Table4[Global Average])</f>
        <v>8.7744931818181815</v>
      </c>
    </row>
    <row r="3041" spans="1:12" x14ac:dyDescent="0.3">
      <c r="A3041" t="s">
        <v>2744</v>
      </c>
      <c r="B3041" t="s">
        <v>2745</v>
      </c>
      <c r="C3041" t="s">
        <v>2652</v>
      </c>
      <c r="D3041" t="s">
        <v>2653</v>
      </c>
      <c r="E3041">
        <v>7.8070000000000004</v>
      </c>
      <c r="F3041">
        <v>5.4630000000000001</v>
      </c>
      <c r="G3041">
        <v>3.68</v>
      </c>
      <c r="H3041">
        <v>3.7949999999999999</v>
      </c>
      <c r="I3041">
        <v>4.2850000000000001</v>
      </c>
      <c r="J3041">
        <f>AVERAGE(Table1_1[[#This Row],[2020]:[2024]])</f>
        <v>5.0059999999999993</v>
      </c>
      <c r="K3041" t="str">
        <f>IF(AVERAGE(Table1_1[[#This Row],[2020]:[2024]])&lt;=_xlfn.XLOOKUP(Table1_1[[#This Row],[Series Name]],Table4[Series Name],Table4[Global Average]),"Sotto la media","Sopra la media")</f>
        <v>Sotto la media</v>
      </c>
      <c r="L3041">
        <f>_xlfn.XLOOKUP(Table1_1[[#This Row],[Series Name]],Table4[Series Name],Table4[Global Average])</f>
        <v>7.1085888888888888</v>
      </c>
    </row>
    <row r="3042" spans="1:12" x14ac:dyDescent="0.3">
      <c r="A3042" t="s">
        <v>2744</v>
      </c>
      <c r="B3042" t="s">
        <v>2745</v>
      </c>
      <c r="C3042" t="s">
        <v>2654</v>
      </c>
      <c r="D3042" t="s">
        <v>2655</v>
      </c>
      <c r="E3042">
        <v>7.7969999999999997</v>
      </c>
      <c r="F3042">
        <v>5.468</v>
      </c>
      <c r="G3042">
        <v>3.681</v>
      </c>
      <c r="H3042">
        <v>3.8</v>
      </c>
      <c r="J3042">
        <f>AVERAGE(Table1_1[[#This Row],[2020]:[2024]])</f>
        <v>5.1865000000000006</v>
      </c>
      <c r="K3042" t="str">
        <f>IF(AVERAGE(Table1_1[[#This Row],[2020]:[2024]])&lt;=_xlfn.XLOOKUP(Table1_1[[#This Row],[Series Name]],Table4[Series Name],Table4[Global Average]),"Sotto la media","Sopra la media")</f>
        <v>Sotto la media</v>
      </c>
      <c r="L3042">
        <f>_xlfn.XLOOKUP(Table1_1[[#This Row],[Series Name]],Table4[Series Name],Table4[Global Average])</f>
        <v>6.933586616161616</v>
      </c>
    </row>
    <row r="3043" spans="1:12" x14ac:dyDescent="0.3">
      <c r="A3043" t="s">
        <v>2744</v>
      </c>
      <c r="B3043" t="s">
        <v>2745</v>
      </c>
      <c r="C3043" t="s">
        <v>2656</v>
      </c>
      <c r="D3043" t="s">
        <v>2657</v>
      </c>
      <c r="E3043">
        <v>8.0549999999999997</v>
      </c>
      <c r="F3043">
        <v>5.3490000000000002</v>
      </c>
      <c r="G3043">
        <v>3.65</v>
      </c>
      <c r="H3043">
        <v>3.6379999999999999</v>
      </c>
      <c r="I3043">
        <v>4.1059999999999999</v>
      </c>
      <c r="J3043">
        <f>AVERAGE(Table1_1[[#This Row],[2020]:[2024]])</f>
        <v>4.9596</v>
      </c>
      <c r="K3043" t="str">
        <f>IF(AVERAGE(Table1_1[[#This Row],[2020]:[2024]])&lt;=_xlfn.XLOOKUP(Table1_1[[#This Row],[Series Name]],Table4[Series Name],Table4[Global Average]),"Sotto la media","Sopra la media")</f>
        <v>Sotto la media</v>
      </c>
      <c r="L3043">
        <f>_xlfn.XLOOKUP(Table1_1[[#This Row],[Series Name]],Table4[Series Name],Table4[Global Average])</f>
        <v>7.6575111111111109</v>
      </c>
    </row>
    <row r="3044" spans="1:12" x14ac:dyDescent="0.3">
      <c r="A3044" t="s">
        <v>2744</v>
      </c>
      <c r="B3044" t="s">
        <v>2745</v>
      </c>
      <c r="C3044" t="s">
        <v>2658</v>
      </c>
      <c r="D3044" t="s">
        <v>2659</v>
      </c>
      <c r="E3044">
        <v>8.0549999999999997</v>
      </c>
      <c r="F3044">
        <v>5.3490000000000002</v>
      </c>
      <c r="G3044">
        <v>3.65</v>
      </c>
      <c r="H3044">
        <v>3.6379999999999999</v>
      </c>
      <c r="J3044">
        <f>AVERAGE(Table1_1[[#This Row],[2020]:[2024]])</f>
        <v>5.173</v>
      </c>
      <c r="K3044" t="str">
        <f>IF(AVERAGE(Table1_1[[#This Row],[2020]:[2024]])&lt;=_xlfn.XLOOKUP(Table1_1[[#This Row],[Series Name]],Table4[Series Name],Table4[Global Average]),"Sotto la media","Sopra la media")</f>
        <v>Sotto la media</v>
      </c>
      <c r="L3044">
        <f>_xlfn.XLOOKUP(Table1_1[[#This Row],[Series Name]],Table4[Series Name],Table4[Global Average])</f>
        <v>7.5769008838383858</v>
      </c>
    </row>
    <row r="3045" spans="1:12" x14ac:dyDescent="0.3">
      <c r="A3045" t="s">
        <v>2744</v>
      </c>
      <c r="B3045" t="s">
        <v>2745</v>
      </c>
      <c r="C3045" t="s">
        <v>2660</v>
      </c>
      <c r="D3045" t="s">
        <v>2661</v>
      </c>
      <c r="E3045">
        <v>14.794</v>
      </c>
      <c r="F3045">
        <v>8.85</v>
      </c>
      <c r="G3045">
        <v>7.4279999999999999</v>
      </c>
      <c r="H3045">
        <v>7.0860000000000003</v>
      </c>
      <c r="I3045">
        <v>8.27</v>
      </c>
      <c r="J3045">
        <f>AVERAGE(Table1_1[[#This Row],[2020]:[2024]])</f>
        <v>9.2855999999999987</v>
      </c>
      <c r="K3045" t="str">
        <f>IF(AVERAGE(Table1_1[[#This Row],[2020]:[2024]])&lt;=_xlfn.XLOOKUP(Table1_1[[#This Row],[Series Name]],Table4[Series Name],Table4[Global Average]),"Sotto la media","Sopra la media")</f>
        <v>Sotto la media</v>
      </c>
      <c r="L3045">
        <f>_xlfn.XLOOKUP(Table1_1[[#This Row],[Series Name]],Table4[Series Name],Table4[Global Average])</f>
        <v>21.331377777777778</v>
      </c>
    </row>
    <row r="3046" spans="1:12" x14ac:dyDescent="0.3">
      <c r="A3046" t="s">
        <v>2744</v>
      </c>
      <c r="B3046" t="s">
        <v>2745</v>
      </c>
      <c r="C3046" t="s">
        <v>2662</v>
      </c>
      <c r="D3046" t="s">
        <v>2663</v>
      </c>
      <c r="E3046">
        <v>14.836</v>
      </c>
      <c r="F3046">
        <v>8.9</v>
      </c>
      <c r="G3046">
        <v>7.4669999999999996</v>
      </c>
      <c r="H3046">
        <v>7.0949999999999998</v>
      </c>
      <c r="J3046">
        <f>AVERAGE(Table1_1[[#This Row],[2020]:[2024]])</f>
        <v>9.5745000000000005</v>
      </c>
      <c r="K3046" t="str">
        <f>IF(AVERAGE(Table1_1[[#This Row],[2020]:[2024]])&lt;=_xlfn.XLOOKUP(Table1_1[[#This Row],[Series Name]],Table4[Series Name],Table4[Global Average]),"Sotto la media","Sopra la media")</f>
        <v>Sotto la media</v>
      </c>
      <c r="L3046">
        <f>_xlfn.XLOOKUP(Table1_1[[#This Row],[Series Name]],Table4[Series Name],Table4[Global Average])</f>
        <v>20.652479292929293</v>
      </c>
    </row>
    <row r="3047" spans="1:12" x14ac:dyDescent="0.3">
      <c r="A3047" t="s">
        <v>2744</v>
      </c>
      <c r="B3047" t="s">
        <v>2745</v>
      </c>
      <c r="C3047" t="s">
        <v>2664</v>
      </c>
      <c r="D3047" t="s">
        <v>2665</v>
      </c>
      <c r="E3047">
        <v>14.978999999999999</v>
      </c>
      <c r="F3047">
        <v>10.474</v>
      </c>
      <c r="G3047">
        <v>8.7189999999999994</v>
      </c>
      <c r="H3047">
        <v>8.7569999999999997</v>
      </c>
      <c r="I3047">
        <v>10.429</v>
      </c>
      <c r="J3047">
        <f>AVERAGE(Table1_1[[#This Row],[2020]:[2024]])</f>
        <v>10.6716</v>
      </c>
      <c r="K3047" t="str">
        <f>IF(AVERAGE(Table1_1[[#This Row],[2020]:[2024]])&lt;=_xlfn.XLOOKUP(Table1_1[[#This Row],[Series Name]],Table4[Series Name],Table4[Global Average]),"Sotto la media","Sopra la media")</f>
        <v>Sotto la media</v>
      </c>
      <c r="L3047">
        <f>_xlfn.XLOOKUP(Table1_1[[#This Row],[Series Name]],Table4[Series Name],Table4[Global Average])</f>
        <v>17.186444444444447</v>
      </c>
    </row>
    <row r="3048" spans="1:12" x14ac:dyDescent="0.3">
      <c r="A3048" t="s">
        <v>2744</v>
      </c>
      <c r="B3048" t="s">
        <v>2745</v>
      </c>
      <c r="C3048" t="s">
        <v>2666</v>
      </c>
      <c r="D3048" t="s">
        <v>2667</v>
      </c>
      <c r="E3048">
        <v>15.000999999999999</v>
      </c>
      <c r="F3048">
        <v>10.523999999999999</v>
      </c>
      <c r="G3048">
        <v>8.7629999999999999</v>
      </c>
      <c r="H3048">
        <v>8.7579999999999991</v>
      </c>
      <c r="J3048">
        <f>AVERAGE(Table1_1[[#This Row],[2020]:[2024]])</f>
        <v>10.761499999999998</v>
      </c>
      <c r="K3048" t="str">
        <f>IF(AVERAGE(Table1_1[[#This Row],[2020]:[2024]])&lt;=_xlfn.XLOOKUP(Table1_1[[#This Row],[Series Name]],Table4[Series Name],Table4[Global Average]),"Sotto la media","Sopra la media")</f>
        <v>Sotto la media</v>
      </c>
      <c r="L3048">
        <f>_xlfn.XLOOKUP(Table1_1[[#This Row],[Series Name]],Table4[Series Name],Table4[Global Average])</f>
        <v>17.085625505050505</v>
      </c>
    </row>
    <row r="3049" spans="1:12" x14ac:dyDescent="0.3">
      <c r="A3049" t="s">
        <v>2744</v>
      </c>
      <c r="B3049" t="s">
        <v>2745</v>
      </c>
      <c r="C3049" t="s">
        <v>2668</v>
      </c>
      <c r="D3049" t="s">
        <v>2669</v>
      </c>
      <c r="E3049">
        <v>14.891</v>
      </c>
      <c r="F3049">
        <v>9.7040000000000006</v>
      </c>
      <c r="G3049">
        <v>8.1050000000000004</v>
      </c>
      <c r="H3049">
        <v>7.9530000000000003</v>
      </c>
      <c r="I3049">
        <v>9.3889999999999993</v>
      </c>
      <c r="J3049">
        <f>AVERAGE(Table1_1[[#This Row],[2020]:[2024]])</f>
        <v>10.0084</v>
      </c>
      <c r="K3049" t="str">
        <f>IF(AVERAGE(Table1_1[[#This Row],[2020]:[2024]])&lt;=_xlfn.XLOOKUP(Table1_1[[#This Row],[Series Name]],Table4[Series Name],Table4[Global Average]),"Sotto la media","Sopra la media")</f>
        <v>Sotto la media</v>
      </c>
      <c r="L3049">
        <f>_xlfn.XLOOKUP(Table1_1[[#This Row],[Series Name]],Table4[Series Name],Table4[Global Average])</f>
        <v>18.773066666666669</v>
      </c>
    </row>
    <row r="3050" spans="1:12" x14ac:dyDescent="0.3">
      <c r="A3050" t="s">
        <v>2744</v>
      </c>
      <c r="B3050" t="s">
        <v>2745</v>
      </c>
      <c r="C3050" t="s">
        <v>2670</v>
      </c>
      <c r="D3050" t="s">
        <v>2671</v>
      </c>
      <c r="E3050">
        <v>14.92</v>
      </c>
      <c r="F3050">
        <v>9.73</v>
      </c>
      <c r="G3050">
        <v>8.1289999999999996</v>
      </c>
      <c r="H3050">
        <v>7.9379999999999997</v>
      </c>
      <c r="J3050">
        <f>AVERAGE(Table1_1[[#This Row],[2020]:[2024]])</f>
        <v>10.17925</v>
      </c>
      <c r="K3050" t="str">
        <f>IF(AVERAGE(Table1_1[[#This Row],[2020]:[2024]])&lt;=_xlfn.XLOOKUP(Table1_1[[#This Row],[Series Name]],Table4[Series Name],Table4[Global Average]),"Sotto la media","Sopra la media")</f>
        <v>Sotto la media</v>
      </c>
      <c r="L3050">
        <f>_xlfn.XLOOKUP(Table1_1[[#This Row],[Series Name]],Table4[Series Name],Table4[Global Average])</f>
        <v>18.232449494949496</v>
      </c>
    </row>
    <row r="3051" spans="1:12" x14ac:dyDescent="0.3">
      <c r="A3051" t="s">
        <v>2744</v>
      </c>
      <c r="B3051" t="s">
        <v>2745</v>
      </c>
      <c r="C3051" t="s">
        <v>2674</v>
      </c>
      <c r="D3051" t="s">
        <v>2675</v>
      </c>
      <c r="E3051">
        <v>274053424</v>
      </c>
      <c r="F3051">
        <v>275178949</v>
      </c>
      <c r="G3051">
        <v>276895219</v>
      </c>
      <c r="H3051">
        <v>278977409</v>
      </c>
      <c r="J3051">
        <f>AVERAGE(Table1_1[[#This Row],[2020]:[2024]])</f>
        <v>276276250.25</v>
      </c>
      <c r="K3051" t="str">
        <f>IF(AVERAGE(Table1_1[[#This Row],[2020]:[2024]])&lt;=_xlfn.XLOOKUP(Table1_1[[#This Row],[Series Name]],Table4[Series Name],Table4[Global Average]),"Sotto la media","Sopra la media")</f>
        <v>Sopra la media</v>
      </c>
      <c r="L3051">
        <f>_xlfn.XLOOKUP(Table1_1[[#This Row],[Series Name]],Table4[Series Name],Table4[Global Average])</f>
        <v>82109766.263888881</v>
      </c>
    </row>
    <row r="3052" spans="1:12" x14ac:dyDescent="0.3">
      <c r="A3052" t="s">
        <v>2744</v>
      </c>
      <c r="B3052" t="s">
        <v>2745</v>
      </c>
      <c r="C3052" t="s">
        <v>2676</v>
      </c>
      <c r="D3052" t="s">
        <v>2677</v>
      </c>
      <c r="E3052">
        <v>82.664000000000001</v>
      </c>
      <c r="F3052">
        <v>82.873000000000005</v>
      </c>
      <c r="G3052">
        <v>83.084000000000003</v>
      </c>
      <c r="H3052">
        <v>83.298000000000002</v>
      </c>
      <c r="J3052">
        <f>AVERAGE(Table1_1[[#This Row],[2020]:[2024]])</f>
        <v>82.979749999999996</v>
      </c>
      <c r="K3052" t="str">
        <f>IF(AVERAGE(Table1_1[[#This Row],[2020]:[2024]])&lt;=_xlfn.XLOOKUP(Table1_1[[#This Row],[Series Name]],Table4[Series Name],Table4[Global Average]),"Sotto la media","Sopra la media")</f>
        <v>Sopra la media</v>
      </c>
      <c r="L3052">
        <f>_xlfn.XLOOKUP(Table1_1[[#This Row],[Series Name]],Table4[Series Name],Table4[Global Average])</f>
        <v>69.565736111111107</v>
      </c>
    </row>
    <row r="3053" spans="1:12" x14ac:dyDescent="0.3">
      <c r="A3053" t="s">
        <v>2744</v>
      </c>
      <c r="B3053" t="s">
        <v>2745</v>
      </c>
      <c r="C3053" t="s">
        <v>2678</v>
      </c>
      <c r="D3053" t="s">
        <v>2679</v>
      </c>
      <c r="E3053">
        <v>1.21729941339409</v>
      </c>
      <c r="F3053">
        <v>0.409854418961213</v>
      </c>
      <c r="G3053">
        <v>0.62175541926729005</v>
      </c>
      <c r="H3053">
        <v>0.74916433500607205</v>
      </c>
      <c r="J3053">
        <f>AVERAGE(Table1_1[[#This Row],[2020]:[2024]])</f>
        <v>0.74951839665716635</v>
      </c>
      <c r="K3053" t="str">
        <f>IF(AVERAGE(Table1_1[[#This Row],[2020]:[2024]])&lt;=_xlfn.XLOOKUP(Table1_1[[#This Row],[Series Name]],Table4[Series Name],Table4[Global Average]),"Sotto la media","Sopra la media")</f>
        <v>Sotto la media</v>
      </c>
      <c r="L3053">
        <f>_xlfn.XLOOKUP(Table1_1[[#This Row],[Series Name]],Table4[Series Name],Table4[Global Average])</f>
        <v>1.5383040751342405</v>
      </c>
    </row>
    <row r="3054" spans="1:12" x14ac:dyDescent="0.3">
      <c r="A3054" t="s">
        <v>2744</v>
      </c>
      <c r="B3054" t="s">
        <v>2745</v>
      </c>
      <c r="C3054" t="s">
        <v>2688</v>
      </c>
      <c r="D3054" t="s">
        <v>2689</v>
      </c>
      <c r="E3054">
        <v>0.85626566410064697</v>
      </c>
      <c r="F3054">
        <v>0.87688934803009</v>
      </c>
      <c r="G3054">
        <v>0.86034810543060303</v>
      </c>
      <c r="H3054">
        <v>0.877519071102142</v>
      </c>
      <c r="J3054">
        <f>AVERAGE(Table1_1[[#This Row],[2020]:[2024]])</f>
        <v>0.86775554716587044</v>
      </c>
      <c r="K3054" t="str">
        <f>IF(AVERAGE(Table1_1[[#This Row],[2020]:[2024]])&lt;=_xlfn.XLOOKUP(Table1_1[[#This Row],[Series Name]],Table4[Series Name],Table4[Global Average]),"Sotto la media","Sopra la media")</f>
        <v>Sopra la media</v>
      </c>
      <c r="L3054">
        <f>_xlfn.XLOOKUP(Table1_1[[#This Row],[Series Name]],Table4[Series Name],Table4[Global Average])</f>
        <v>0.26308203547256848</v>
      </c>
    </row>
    <row r="3055" spans="1:12" x14ac:dyDescent="0.3">
      <c r="A3055" t="s">
        <v>2744</v>
      </c>
      <c r="B3055" t="s">
        <v>2745</v>
      </c>
      <c r="C3055" t="s">
        <v>2690</v>
      </c>
      <c r="D3055" t="s">
        <v>2691</v>
      </c>
      <c r="E3055">
        <v>11</v>
      </c>
      <c r="F3055">
        <v>11</v>
      </c>
      <c r="G3055">
        <v>11</v>
      </c>
      <c r="H3055">
        <v>11</v>
      </c>
      <c r="J3055">
        <f>AVERAGE(Table1_1[[#This Row],[2020]:[2024]])</f>
        <v>11</v>
      </c>
      <c r="K3055" t="str">
        <f>IF(AVERAGE(Table1_1[[#This Row],[2020]:[2024]])&lt;=_xlfn.XLOOKUP(Table1_1[[#This Row],[Series Name]],Table4[Series Name],Table4[Global Average]),"Sotto la media","Sopra la media")</f>
        <v>Sopra la media</v>
      </c>
      <c r="L3055">
        <f>_xlfn.XLOOKUP(Table1_1[[#This Row],[Series Name]],Table4[Series Name],Table4[Global Average])</f>
        <v>10.11875</v>
      </c>
    </row>
    <row r="3056" spans="1:12" x14ac:dyDescent="0.3">
      <c r="A3056" t="s">
        <v>2744</v>
      </c>
      <c r="B3056" t="s">
        <v>2745</v>
      </c>
      <c r="C3056" t="s">
        <v>2692</v>
      </c>
      <c r="D3056" t="s">
        <v>2693</v>
      </c>
      <c r="E3056">
        <v>72.946861267089801</v>
      </c>
      <c r="F3056">
        <v>74.396133422851605</v>
      </c>
      <c r="G3056">
        <v>73.913040161132798</v>
      </c>
      <c r="H3056">
        <v>75.490196228027301</v>
      </c>
      <c r="J3056">
        <f>AVERAGE(Table1_1[[#This Row],[2020]:[2024]])</f>
        <v>74.186557769775376</v>
      </c>
      <c r="K3056" t="str">
        <f>IF(AVERAGE(Table1_1[[#This Row],[2020]:[2024]])&lt;=_xlfn.XLOOKUP(Table1_1[[#This Row],[Series Name]],Table4[Series Name],Table4[Global Average]),"Sotto la media","Sopra la media")</f>
        <v>Sopra la media</v>
      </c>
      <c r="L3056">
        <f>_xlfn.XLOOKUP(Table1_1[[#This Row],[Series Name]],Table4[Series Name],Table4[Global Average])</f>
        <v>57.674943145612872</v>
      </c>
    </row>
    <row r="3057" spans="1:12" x14ac:dyDescent="0.3">
      <c r="A3057" t="s">
        <v>2744</v>
      </c>
      <c r="B3057" t="s">
        <v>2745</v>
      </c>
      <c r="C3057" t="s">
        <v>2694</v>
      </c>
      <c r="D3057" t="s">
        <v>2695</v>
      </c>
      <c r="E3057">
        <v>66.666664123535199</v>
      </c>
      <c r="F3057">
        <v>66.183578491210895</v>
      </c>
      <c r="G3057">
        <v>67.149757385253906</v>
      </c>
      <c r="H3057">
        <v>69.607841491699205</v>
      </c>
      <c r="J3057">
        <f>AVERAGE(Table1_1[[#This Row],[2020]:[2024]])</f>
        <v>67.401960372924805</v>
      </c>
      <c r="K3057" t="str">
        <f>IF(AVERAGE(Table1_1[[#This Row],[2020]:[2024]])&lt;=_xlfn.XLOOKUP(Table1_1[[#This Row],[Series Name]],Table4[Series Name],Table4[Global Average]),"Sotto la media","Sopra la media")</f>
        <v>Sopra la media</v>
      </c>
      <c r="L3057">
        <f>_xlfn.XLOOKUP(Table1_1[[#This Row],[Series Name]],Table4[Series Name],Table4[Global Average])</f>
        <v>50.106652991597862</v>
      </c>
    </row>
    <row r="3058" spans="1:12" x14ac:dyDescent="0.3">
      <c r="A3058" t="s">
        <v>2744</v>
      </c>
      <c r="B3058" t="s">
        <v>2745</v>
      </c>
      <c r="C3058" t="s">
        <v>2696</v>
      </c>
      <c r="D3058" t="s">
        <v>2697</v>
      </c>
      <c r="E3058">
        <v>83.091789245605497</v>
      </c>
      <c r="F3058">
        <v>85.507247924804702</v>
      </c>
      <c r="G3058">
        <v>84.057968139648395</v>
      </c>
      <c r="H3058">
        <v>84.313728332519503</v>
      </c>
      <c r="J3058">
        <f>AVERAGE(Table1_1[[#This Row],[2020]:[2024]])</f>
        <v>84.242683410644531</v>
      </c>
      <c r="K3058" t="str">
        <f>IF(AVERAGE(Table1_1[[#This Row],[2020]:[2024]])&lt;=_xlfn.XLOOKUP(Table1_1[[#This Row],[Series Name]],Table4[Series Name],Table4[Global Average]),"Sotto la media","Sopra la media")</f>
        <v>Sopra la media</v>
      </c>
      <c r="L3058">
        <f>_xlfn.XLOOKUP(Table1_1[[#This Row],[Series Name]],Table4[Series Name],Table4[Global Average])</f>
        <v>64.128036856651306</v>
      </c>
    </row>
    <row r="3059" spans="1:12" x14ac:dyDescent="0.3">
      <c r="A3059" t="s">
        <v>2744</v>
      </c>
      <c r="B3059" t="s">
        <v>2745</v>
      </c>
      <c r="C3059" t="s">
        <v>2698</v>
      </c>
      <c r="D3059" t="s">
        <v>2699</v>
      </c>
      <c r="E3059">
        <v>0.14012750983238201</v>
      </c>
      <c r="F3059">
        <v>0.14062792062759399</v>
      </c>
      <c r="G3059">
        <v>0.13763228058815</v>
      </c>
      <c r="H3059">
        <v>0.13282266259193401</v>
      </c>
      <c r="J3059">
        <f>AVERAGE(Table1_1[[#This Row],[2020]:[2024]])</f>
        <v>0.137802593410015</v>
      </c>
      <c r="K3059" t="str">
        <f>IF(AVERAGE(Table1_1[[#This Row],[2020]:[2024]])&lt;=_xlfn.XLOOKUP(Table1_1[[#This Row],[Series Name]],Table4[Series Name],Table4[Global Average]),"Sotto la media","Sopra la media")</f>
        <v>Sotto la media</v>
      </c>
      <c r="L3059">
        <f>_xlfn.XLOOKUP(Table1_1[[#This Row],[Series Name]],Table4[Series Name],Table4[Global Average])</f>
        <v>0.14497231716910999</v>
      </c>
    </row>
    <row r="3060" spans="1:12" x14ac:dyDescent="0.3">
      <c r="A3060" t="s">
        <v>2744</v>
      </c>
      <c r="B3060" t="s">
        <v>2745</v>
      </c>
      <c r="C3060" t="s">
        <v>2700</v>
      </c>
      <c r="D3060" t="s">
        <v>2701</v>
      </c>
      <c r="E3060">
        <v>2.9971677627987701</v>
      </c>
      <c r="F3060">
        <v>3.21377442760808</v>
      </c>
      <c r="G3060">
        <v>3.0387946312745702</v>
      </c>
      <c r="H3060">
        <v>2.9711812594978602</v>
      </c>
      <c r="J3060">
        <f>AVERAGE(Table1_1[[#This Row],[2020]:[2024]])</f>
        <v>3.0552295202948203</v>
      </c>
      <c r="K3060" t="str">
        <f>IF(AVERAGE(Table1_1[[#This Row],[2020]:[2024]])&lt;=_xlfn.XLOOKUP(Table1_1[[#This Row],[Series Name]],Table4[Series Name],Table4[Global Average]),"Sotto la media","Sopra la media")</f>
        <v>Sotto la media</v>
      </c>
      <c r="L3060">
        <f>_xlfn.XLOOKUP(Table1_1[[#This Row],[Series Name]],Table4[Series Name],Table4[Global Average])</f>
        <v>25.388499741622589</v>
      </c>
    </row>
    <row r="3061" spans="1:12" x14ac:dyDescent="0.3">
      <c r="A3061" t="s">
        <v>2744</v>
      </c>
      <c r="B3061" t="s">
        <v>2745</v>
      </c>
      <c r="C3061" t="s">
        <v>2702</v>
      </c>
      <c r="D3061" t="s">
        <v>2703</v>
      </c>
      <c r="E3061">
        <v>4.3768806973182404</v>
      </c>
      <c r="F3061">
        <v>4.5341260627636304</v>
      </c>
      <c r="G3061">
        <v>4.3503499254720204</v>
      </c>
      <c r="H3061">
        <v>4.2348478407607502</v>
      </c>
      <c r="J3061">
        <f>AVERAGE(Table1_1[[#This Row],[2020]:[2024]])</f>
        <v>4.3740511315786605</v>
      </c>
      <c r="K3061" t="str">
        <f>IF(AVERAGE(Table1_1[[#This Row],[2020]:[2024]])&lt;=_xlfn.XLOOKUP(Table1_1[[#This Row],[Series Name]],Table4[Series Name],Table4[Global Average]),"Sotto la media","Sopra la media")</f>
        <v>Sotto la media</v>
      </c>
      <c r="L3061">
        <f>_xlfn.XLOOKUP(Table1_1[[#This Row],[Series Name]],Table4[Series Name],Table4[Global Average])</f>
        <v>26.120421998664071</v>
      </c>
    </row>
    <row r="3062" spans="1:12" x14ac:dyDescent="0.3">
      <c r="A3062" t="s">
        <v>2744</v>
      </c>
      <c r="B3062" t="s">
        <v>2745</v>
      </c>
      <c r="C3062" t="s">
        <v>2704</v>
      </c>
      <c r="D3062" t="s">
        <v>2705</v>
      </c>
      <c r="E3062">
        <v>3.75528671251335</v>
      </c>
      <c r="F3062">
        <v>3.9366261352193699</v>
      </c>
      <c r="G3062">
        <v>3.75593071122278</v>
      </c>
      <c r="H3062">
        <v>3.65789897142036</v>
      </c>
      <c r="J3062">
        <f>AVERAGE(Table1_1[[#This Row],[2020]:[2024]])</f>
        <v>3.776435632593965</v>
      </c>
      <c r="K3062" t="str">
        <f>IF(AVERAGE(Table1_1[[#This Row],[2020]:[2024]])&lt;=_xlfn.XLOOKUP(Table1_1[[#This Row],[Series Name]],Table4[Series Name],Table4[Global Average]),"Sotto la media","Sopra la media")</f>
        <v>Sotto la media</v>
      </c>
      <c r="L3062">
        <f>_xlfn.XLOOKUP(Table1_1[[#This Row],[Series Name]],Table4[Series Name],Table4[Global Average])</f>
        <v>25.8654273970959</v>
      </c>
    </row>
    <row r="3063" spans="1:12" x14ac:dyDescent="0.3">
      <c r="A3063" t="s">
        <v>2744</v>
      </c>
      <c r="B3063" t="s">
        <v>2745</v>
      </c>
      <c r="C3063" t="s">
        <v>2706</v>
      </c>
      <c r="D3063" t="s">
        <v>2707</v>
      </c>
      <c r="E3063">
        <v>95.797645913336197</v>
      </c>
      <c r="F3063">
        <v>95.512018322573098</v>
      </c>
      <c r="G3063">
        <v>95.737994274929306</v>
      </c>
      <c r="H3063">
        <v>95.847258749231599</v>
      </c>
      <c r="J3063">
        <f>AVERAGE(Table1_1[[#This Row],[2020]:[2024]])</f>
        <v>95.72372931501755</v>
      </c>
      <c r="K3063" t="str">
        <f>IF(AVERAGE(Table1_1[[#This Row],[2020]:[2024]])&lt;=_xlfn.XLOOKUP(Table1_1[[#This Row],[Series Name]],Table4[Series Name],Table4[Global Average]),"Sotto la media","Sopra la media")</f>
        <v>Sopra la media</v>
      </c>
      <c r="L3063">
        <f>_xlfn.XLOOKUP(Table1_1[[#This Row],[Series Name]],Table4[Series Name],Table4[Global Average])</f>
        <v>71.998023930946175</v>
      </c>
    </row>
    <row r="3064" spans="1:12" x14ac:dyDescent="0.3">
      <c r="A3064" t="s">
        <v>2744</v>
      </c>
      <c r="B3064" t="s">
        <v>2745</v>
      </c>
      <c r="C3064" t="s">
        <v>2708</v>
      </c>
      <c r="D3064" t="s">
        <v>2709</v>
      </c>
      <c r="E3064">
        <v>91.968027283676804</v>
      </c>
      <c r="F3064">
        <v>91.684526110204203</v>
      </c>
      <c r="G3064">
        <v>92.040798000080997</v>
      </c>
      <c r="H3064">
        <v>92.296722751080196</v>
      </c>
      <c r="J3064">
        <f>AVERAGE(Table1_1[[#This Row],[2020]:[2024]])</f>
        <v>91.997518536260557</v>
      </c>
      <c r="K3064" t="str">
        <f>IF(AVERAGE(Table1_1[[#This Row],[2020]:[2024]])&lt;=_xlfn.XLOOKUP(Table1_1[[#This Row],[Series Name]],Table4[Series Name],Table4[Global Average]),"Sotto la media","Sopra la media")</f>
        <v>Sopra la media</v>
      </c>
      <c r="L3064">
        <f>_xlfn.XLOOKUP(Table1_1[[#This Row],[Series Name]],Table4[Series Name],Table4[Global Average])</f>
        <v>68.844204160438963</v>
      </c>
    </row>
    <row r="3065" spans="1:12" x14ac:dyDescent="0.3">
      <c r="A3065" t="s">
        <v>2744</v>
      </c>
      <c r="B3065" t="s">
        <v>2745</v>
      </c>
      <c r="C3065" t="s">
        <v>2710</v>
      </c>
      <c r="D3065" t="s">
        <v>2711</v>
      </c>
      <c r="E3065">
        <v>93.693362927588893</v>
      </c>
      <c r="F3065">
        <v>93.416584645729998</v>
      </c>
      <c r="G3065">
        <v>93.716430993668197</v>
      </c>
      <c r="H3065">
        <v>93.917782539063296</v>
      </c>
      <c r="J3065">
        <f>AVERAGE(Table1_1[[#This Row],[2020]:[2024]])</f>
        <v>93.6860402765126</v>
      </c>
      <c r="K3065" t="str">
        <f>IF(AVERAGE(Table1_1[[#This Row],[2020]:[2024]])&lt;=_xlfn.XLOOKUP(Table1_1[[#This Row],[Series Name]],Table4[Series Name],Table4[Global Average]),"Sotto la media","Sopra la media")</f>
        <v>Sopra la media</v>
      </c>
      <c r="L3065">
        <f>_xlfn.XLOOKUP(Table1_1[[#This Row],[Series Name]],Table4[Series Name],Table4[Global Average])</f>
        <v>70.153516659723692</v>
      </c>
    </row>
    <row r="3066" spans="1:12" x14ac:dyDescent="0.3">
      <c r="A3066" t="s">
        <v>2744</v>
      </c>
      <c r="B3066" t="s">
        <v>2745</v>
      </c>
      <c r="C3066" t="s">
        <v>2714</v>
      </c>
      <c r="D3066" t="s">
        <v>2715</v>
      </c>
      <c r="E3066">
        <v>44.3828820715392</v>
      </c>
      <c r="F3066">
        <v>47.070289074182199</v>
      </c>
      <c r="J3066">
        <f>AVERAGE(Table1_1[[#This Row],[2020]:[2024]])</f>
        <v>45.726585572860699</v>
      </c>
      <c r="K3066" t="str">
        <f>IF(AVERAGE(Table1_1[[#This Row],[2020]:[2024]])&lt;=_xlfn.XLOOKUP(Table1_1[[#This Row],[Series Name]],Table4[Series Name],Table4[Global Average]),"Sotto la media","Sopra la media")</f>
        <v>Sotto la media</v>
      </c>
      <c r="L3066">
        <f>_xlfn.XLOOKUP(Table1_1[[#This Row],[Series Name]],Table4[Series Name],Table4[Global Average])</f>
        <v>46.997962421893071</v>
      </c>
    </row>
    <row r="3067" spans="1:12" x14ac:dyDescent="0.3">
      <c r="A3067" t="s">
        <v>2744</v>
      </c>
      <c r="B3067" t="s">
        <v>2745</v>
      </c>
      <c r="C3067" t="s">
        <v>2716</v>
      </c>
      <c r="D3067" t="s">
        <v>2717</v>
      </c>
      <c r="E3067">
        <v>91.25</v>
      </c>
      <c r="F3067">
        <v>91.25</v>
      </c>
      <c r="G3067">
        <v>91.25</v>
      </c>
      <c r="H3067">
        <v>91.25</v>
      </c>
      <c r="J3067">
        <f>AVERAGE(Table1_1[[#This Row],[2020]:[2024]])</f>
        <v>91.25</v>
      </c>
      <c r="K3067" t="str">
        <f>IF(AVERAGE(Table1_1[[#This Row],[2020]:[2024]])&lt;=_xlfn.XLOOKUP(Table1_1[[#This Row],[Series Name]],Table4[Series Name],Table4[Global Average]),"Sotto la media","Sopra la media")</f>
        <v>Sopra la media</v>
      </c>
      <c r="L3067">
        <f>_xlfn.XLOOKUP(Table1_1[[#This Row],[Series Name]],Table4[Series Name],Table4[Global Average])</f>
        <v>84.177083333333343</v>
      </c>
    </row>
    <row r="3068" spans="1:12" x14ac:dyDescent="0.3">
      <c r="A3068" t="s">
        <v>2744</v>
      </c>
      <c r="B3068" t="s">
        <v>2745</v>
      </c>
      <c r="C3068" t="s">
        <v>2738</v>
      </c>
      <c r="D3068" t="s">
        <v>2739</v>
      </c>
      <c r="E3068">
        <v>21.9280430026418</v>
      </c>
      <c r="F3068">
        <v>21.931585055915299</v>
      </c>
      <c r="G3068">
        <v>21.9021321739583</v>
      </c>
      <c r="J3068">
        <f>AVERAGE(Table1_1[[#This Row],[2020]:[2024]])</f>
        <v>21.9205867441718</v>
      </c>
      <c r="K3068" t="str">
        <f>IF(AVERAGE(Table1_1[[#This Row],[2020]:[2024]])&lt;=_xlfn.XLOOKUP(Table1_1[[#This Row],[Series Name]],Table4[Series Name],Table4[Global Average]),"Sotto la media","Sopra la media")</f>
        <v>Sotto la media</v>
      </c>
      <c r="L3068">
        <f>_xlfn.XLOOKUP(Table1_1[[#This Row],[Series Name]],Table4[Series Name],Table4[Global Average])</f>
        <v>35.459895733627064</v>
      </c>
    </row>
    <row r="3069" spans="1:12" x14ac:dyDescent="0.3">
      <c r="A3069" t="s">
        <v>2744</v>
      </c>
      <c r="B3069" t="s">
        <v>2745</v>
      </c>
      <c r="C3069" t="s">
        <v>2740</v>
      </c>
      <c r="D3069" t="s">
        <v>2741</v>
      </c>
      <c r="E3069">
        <v>5900</v>
      </c>
      <c r="F3069">
        <v>5600</v>
      </c>
      <c r="J3069">
        <f>AVERAGE(Table1_1[[#This Row],[2020]:[2024]])</f>
        <v>5750</v>
      </c>
      <c r="K3069" t="str">
        <f>IF(AVERAGE(Table1_1[[#This Row],[2020]:[2024]])&lt;=_xlfn.XLOOKUP(Table1_1[[#This Row],[Series Name]],Table4[Series Name],Table4[Global Average]),"Sotto la media","Sopra la media")</f>
        <v>Sopra la media</v>
      </c>
      <c r="L3069">
        <f>_xlfn.XLOOKUP(Table1_1[[#This Row],[Series Name]],Table4[Series Name],Table4[Global Average])</f>
        <v>2392.4603174603176</v>
      </c>
    </row>
    <row r="3070" spans="1:12" x14ac:dyDescent="0.3">
      <c r="A3070" t="s">
        <v>2746</v>
      </c>
      <c r="B3070" t="s">
        <v>2747</v>
      </c>
      <c r="C3070" t="s">
        <v>6</v>
      </c>
      <c r="D3070" t="s">
        <v>7</v>
      </c>
      <c r="E3070">
        <v>100</v>
      </c>
      <c r="F3070">
        <v>100</v>
      </c>
      <c r="G3070">
        <v>100</v>
      </c>
      <c r="J3070">
        <f>AVERAGE(Table1_1[[#This Row],[2020]:[2024]])</f>
        <v>100</v>
      </c>
      <c r="K3070" t="str">
        <f>IF(AVERAGE(Table1_1[[#This Row],[2020]:[2024]])&lt;=_xlfn.XLOOKUP(Table1_1[[#This Row],[Series Name]],Table4[Series Name],Table4[Global Average]),"Sotto la media","Sopra la media")</f>
        <v>Sopra la media</v>
      </c>
      <c r="L3070">
        <f>_xlfn.XLOOKUP(Table1_1[[#This Row],[Series Name]],Table4[Series Name],Table4[Global Average])</f>
        <v>80.395555555555561</v>
      </c>
    </row>
    <row r="3071" spans="1:12" x14ac:dyDescent="0.3">
      <c r="A3071" t="s">
        <v>2746</v>
      </c>
      <c r="B3071" t="s">
        <v>2747</v>
      </c>
      <c r="C3071" t="s">
        <v>8</v>
      </c>
      <c r="D3071" t="s">
        <v>9</v>
      </c>
      <c r="E3071">
        <v>100</v>
      </c>
      <c r="F3071">
        <v>100</v>
      </c>
      <c r="G3071">
        <v>100</v>
      </c>
      <c r="J3071">
        <f>AVERAGE(Table1_1[[#This Row],[2020]:[2024]])</f>
        <v>100</v>
      </c>
      <c r="K3071" t="str">
        <f>IF(AVERAGE(Table1_1[[#This Row],[2020]:[2024]])&lt;=_xlfn.XLOOKUP(Table1_1[[#This Row],[Series Name]],Table4[Series Name],Table4[Global Average]),"Sotto la media","Sopra la media")</f>
        <v>Sopra la media</v>
      </c>
      <c r="L3071">
        <f>_xlfn.XLOOKUP(Table1_1[[#This Row],[Series Name]],Table4[Series Name],Table4[Global Average])</f>
        <v>70.766666666666666</v>
      </c>
    </row>
    <row r="3072" spans="1:12" x14ac:dyDescent="0.3">
      <c r="A3072" t="s">
        <v>2746</v>
      </c>
      <c r="B3072" t="s">
        <v>2747</v>
      </c>
      <c r="C3072" t="s">
        <v>10</v>
      </c>
      <c r="D3072" t="s">
        <v>11</v>
      </c>
      <c r="E3072">
        <v>100</v>
      </c>
      <c r="F3072">
        <v>100</v>
      </c>
      <c r="G3072">
        <v>100</v>
      </c>
      <c r="J3072">
        <f>AVERAGE(Table1_1[[#This Row],[2020]:[2024]])</f>
        <v>100</v>
      </c>
      <c r="K3072" t="str">
        <f>IF(AVERAGE(Table1_1[[#This Row],[2020]:[2024]])&lt;=_xlfn.XLOOKUP(Table1_1[[#This Row],[Series Name]],Table4[Series Name],Table4[Global Average]),"Sotto la media","Sopra la media")</f>
        <v>Sopra la media</v>
      </c>
      <c r="L3072">
        <f>_xlfn.XLOOKUP(Table1_1[[#This Row],[Series Name]],Table4[Series Name],Table4[Global Average])</f>
        <v>89.023333333333326</v>
      </c>
    </row>
    <row r="3073" spans="1:12" x14ac:dyDescent="0.3">
      <c r="A3073" t="s">
        <v>2746</v>
      </c>
      <c r="B3073" t="s">
        <v>2747</v>
      </c>
      <c r="C3073" t="s">
        <v>12</v>
      </c>
      <c r="D3073" t="s">
        <v>13</v>
      </c>
      <c r="E3073">
        <v>100</v>
      </c>
      <c r="F3073">
        <v>100</v>
      </c>
      <c r="G3073">
        <v>100</v>
      </c>
      <c r="H3073">
        <v>100</v>
      </c>
      <c r="J3073">
        <f>AVERAGE(Table1_1[[#This Row],[2020]:[2024]])</f>
        <v>100</v>
      </c>
      <c r="K3073" t="str">
        <f>IF(AVERAGE(Table1_1[[#This Row],[2020]:[2024]])&lt;=_xlfn.XLOOKUP(Table1_1[[#This Row],[Series Name]],Table4[Series Name],Table4[Global Average]),"Sotto la media","Sopra la media")</f>
        <v>Sopra la media</v>
      </c>
      <c r="L3073">
        <f>_xlfn.XLOOKUP(Table1_1[[#This Row],[Series Name]],Table4[Series Name],Table4[Global Average])</f>
        <v>94.308333333333337</v>
      </c>
    </row>
    <row r="3074" spans="1:12" x14ac:dyDescent="0.3">
      <c r="A3074" t="s">
        <v>2746</v>
      </c>
      <c r="B3074" t="s">
        <v>2747</v>
      </c>
      <c r="C3074" t="s">
        <v>14</v>
      </c>
      <c r="D3074" t="s">
        <v>15</v>
      </c>
      <c r="E3074">
        <v>100</v>
      </c>
      <c r="F3074">
        <v>100</v>
      </c>
      <c r="G3074">
        <v>100</v>
      </c>
      <c r="H3074">
        <v>100</v>
      </c>
      <c r="J3074">
        <f>AVERAGE(Table1_1[[#This Row],[2020]:[2024]])</f>
        <v>100</v>
      </c>
      <c r="K3074" t="str">
        <f>IF(AVERAGE(Table1_1[[#This Row],[2020]:[2024]])&lt;=_xlfn.XLOOKUP(Table1_1[[#This Row],[Series Name]],Table4[Series Name],Table4[Global Average]),"Sotto la media","Sopra la media")</f>
        <v>Sopra la media</v>
      </c>
      <c r="L3074">
        <f>_xlfn.XLOOKUP(Table1_1[[#This Row],[Series Name]],Table4[Series Name],Table4[Global Average])</f>
        <v>92.055964052287578</v>
      </c>
    </row>
    <row r="3075" spans="1:12" x14ac:dyDescent="0.3">
      <c r="A3075" t="s">
        <v>2746</v>
      </c>
      <c r="B3075" t="s">
        <v>2747</v>
      </c>
      <c r="C3075" t="s">
        <v>16</v>
      </c>
      <c r="D3075" t="s">
        <v>17</v>
      </c>
      <c r="E3075">
        <v>100</v>
      </c>
      <c r="F3075">
        <v>100</v>
      </c>
      <c r="G3075">
        <v>100</v>
      </c>
      <c r="H3075">
        <v>100</v>
      </c>
      <c r="J3075">
        <f>AVERAGE(Table1_1[[#This Row],[2020]:[2024]])</f>
        <v>100</v>
      </c>
      <c r="K3075" t="str">
        <f>IF(AVERAGE(Table1_1[[#This Row],[2020]:[2024]])&lt;=_xlfn.XLOOKUP(Table1_1[[#This Row],[Series Name]],Table4[Series Name],Table4[Global Average]),"Sotto la media","Sopra la media")</f>
        <v>Sopra la media</v>
      </c>
      <c r="L3075">
        <f>_xlfn.XLOOKUP(Table1_1[[#This Row],[Series Name]],Table4[Series Name],Table4[Global Average])</f>
        <v>98.081944444444446</v>
      </c>
    </row>
    <row r="3076" spans="1:12" x14ac:dyDescent="0.3">
      <c r="A3076" t="s">
        <v>2746</v>
      </c>
      <c r="B3076" t="s">
        <v>2747</v>
      </c>
      <c r="C3076" t="s">
        <v>18</v>
      </c>
      <c r="D3076" t="s">
        <v>19</v>
      </c>
      <c r="F3076">
        <v>99.98</v>
      </c>
      <c r="J3076">
        <f>AVERAGE(Table1_1[[#This Row],[2020]:[2024]])</f>
        <v>99.98</v>
      </c>
      <c r="K3076" t="str">
        <f>IF(AVERAGE(Table1_1[[#This Row],[2020]:[2024]])&lt;=_xlfn.XLOOKUP(Table1_1[[#This Row],[Series Name]],Table4[Series Name],Table4[Global Average]),"Sotto la media","Sopra la media")</f>
        <v>Sopra la media</v>
      </c>
      <c r="L3076">
        <f>_xlfn.XLOOKUP(Table1_1[[#This Row],[Series Name]],Table4[Series Name],Table4[Global Average])</f>
        <v>77.75500000000001</v>
      </c>
    </row>
    <row r="3077" spans="1:12" x14ac:dyDescent="0.3">
      <c r="A3077" t="s">
        <v>2746</v>
      </c>
      <c r="B3077" t="s">
        <v>2747</v>
      </c>
      <c r="C3077" t="s">
        <v>20</v>
      </c>
      <c r="D3077" t="s">
        <v>21</v>
      </c>
      <c r="F3077">
        <v>100</v>
      </c>
      <c r="J3077">
        <f>AVERAGE(Table1_1[[#This Row],[2020]:[2024]])</f>
        <v>100</v>
      </c>
      <c r="K3077" t="str">
        <f>IF(AVERAGE(Table1_1[[#This Row],[2020]:[2024]])&lt;=_xlfn.XLOOKUP(Table1_1[[#This Row],[Series Name]],Table4[Series Name],Table4[Global Average]),"Sotto la media","Sopra la media")</f>
        <v>Sopra la media</v>
      </c>
      <c r="L3077">
        <f>_xlfn.XLOOKUP(Table1_1[[#This Row],[Series Name]],Table4[Series Name],Table4[Global Average])</f>
        <v>76.34714285714287</v>
      </c>
    </row>
    <row r="3078" spans="1:12" x14ac:dyDescent="0.3">
      <c r="A3078" t="s">
        <v>2746</v>
      </c>
      <c r="B3078" t="s">
        <v>2747</v>
      </c>
      <c r="C3078" t="s">
        <v>22</v>
      </c>
      <c r="D3078" t="s">
        <v>23</v>
      </c>
      <c r="F3078">
        <v>99.95</v>
      </c>
      <c r="J3078">
        <f>AVERAGE(Table1_1[[#This Row],[2020]:[2024]])</f>
        <v>99.95</v>
      </c>
      <c r="K3078" t="str">
        <f>IF(AVERAGE(Table1_1[[#This Row],[2020]:[2024]])&lt;=_xlfn.XLOOKUP(Table1_1[[#This Row],[Series Name]],Table4[Series Name],Table4[Global Average]),"Sotto la media","Sopra la media")</f>
        <v>Sopra la media</v>
      </c>
      <c r="L3078">
        <f>_xlfn.XLOOKUP(Table1_1[[#This Row],[Series Name]],Table4[Series Name],Table4[Global Average])</f>
        <v>79.31785714285715</v>
      </c>
    </row>
    <row r="3079" spans="1:12" x14ac:dyDescent="0.3">
      <c r="A3079" t="s">
        <v>2746</v>
      </c>
      <c r="B3079" t="s">
        <v>2747</v>
      </c>
      <c r="C3079" t="s">
        <v>24</v>
      </c>
      <c r="D3079" t="s">
        <v>25</v>
      </c>
      <c r="F3079">
        <v>99.97</v>
      </c>
      <c r="J3079">
        <f>AVERAGE(Table1_1[[#This Row],[2020]:[2024]])</f>
        <v>99.97</v>
      </c>
      <c r="K3079" t="str">
        <f>IF(AVERAGE(Table1_1[[#This Row],[2020]:[2024]])&lt;=_xlfn.XLOOKUP(Table1_1[[#This Row],[Series Name]],Table4[Series Name],Table4[Global Average]),"Sotto la media","Sopra la media")</f>
        <v>Sopra la media</v>
      </c>
      <c r="L3079">
        <f>_xlfn.XLOOKUP(Table1_1[[#This Row],[Series Name]],Table4[Series Name],Table4[Global Average])</f>
        <v>79.507142857142853</v>
      </c>
    </row>
    <row r="3080" spans="1:12" x14ac:dyDescent="0.3">
      <c r="A3080" t="s">
        <v>2746</v>
      </c>
      <c r="B3080" t="s">
        <v>2747</v>
      </c>
      <c r="C3080" t="s">
        <v>26</v>
      </c>
      <c r="D3080" t="s">
        <v>27</v>
      </c>
      <c r="F3080">
        <v>99.94</v>
      </c>
      <c r="J3080">
        <f>AVERAGE(Table1_1[[#This Row],[2020]:[2024]])</f>
        <v>99.94</v>
      </c>
      <c r="K3080" t="str">
        <f>IF(AVERAGE(Table1_1[[#This Row],[2020]:[2024]])&lt;=_xlfn.XLOOKUP(Table1_1[[#This Row],[Series Name]],Table4[Series Name],Table4[Global Average]),"Sotto la media","Sopra la media")</f>
        <v>Sopra la media</v>
      </c>
      <c r="L3080">
        <f>_xlfn.XLOOKUP(Table1_1[[#This Row],[Series Name]],Table4[Series Name],Table4[Global Average])</f>
        <v>72.021428571428572</v>
      </c>
    </row>
    <row r="3081" spans="1:12" x14ac:dyDescent="0.3">
      <c r="A3081" t="s">
        <v>2746</v>
      </c>
      <c r="B3081" t="s">
        <v>2747</v>
      </c>
      <c r="C3081" t="s">
        <v>28</v>
      </c>
      <c r="D3081" t="s">
        <v>29</v>
      </c>
      <c r="F3081">
        <v>100</v>
      </c>
      <c r="J3081">
        <f>AVERAGE(Table1_1[[#This Row],[2020]:[2024]])</f>
        <v>100</v>
      </c>
      <c r="K3081" t="str">
        <f>IF(AVERAGE(Table1_1[[#This Row],[2020]:[2024]])&lt;=_xlfn.XLOOKUP(Table1_1[[#This Row],[Series Name]],Table4[Series Name],Table4[Global Average]),"Sotto la media","Sopra la media")</f>
        <v>Sopra la media</v>
      </c>
      <c r="L3081">
        <f>_xlfn.XLOOKUP(Table1_1[[#This Row],[Series Name]],Table4[Series Name],Table4[Global Average])</f>
        <v>66.478571428571428</v>
      </c>
    </row>
    <row r="3082" spans="1:12" x14ac:dyDescent="0.3">
      <c r="A3082" t="s">
        <v>2746</v>
      </c>
      <c r="B3082" t="s">
        <v>2747</v>
      </c>
      <c r="C3082" t="s">
        <v>30</v>
      </c>
      <c r="D3082" t="s">
        <v>31</v>
      </c>
      <c r="F3082">
        <v>100</v>
      </c>
      <c r="J3082">
        <f>AVERAGE(Table1_1[[#This Row],[2020]:[2024]])</f>
        <v>100</v>
      </c>
      <c r="K3082" t="str">
        <f>IF(AVERAGE(Table1_1[[#This Row],[2020]:[2024]])&lt;=_xlfn.XLOOKUP(Table1_1[[#This Row],[Series Name]],Table4[Series Name],Table4[Global Average]),"Sotto la media","Sopra la media")</f>
        <v>Sopra la media</v>
      </c>
      <c r="L3082">
        <f>_xlfn.XLOOKUP(Table1_1[[#This Row],[Series Name]],Table4[Series Name],Table4[Global Average])</f>
        <v>81.56642857142856</v>
      </c>
    </row>
    <row r="3083" spans="1:12" x14ac:dyDescent="0.3">
      <c r="A3083" t="s">
        <v>2746</v>
      </c>
      <c r="B3083" t="s">
        <v>2747</v>
      </c>
      <c r="C3083" t="s">
        <v>32</v>
      </c>
      <c r="D3083" t="s">
        <v>33</v>
      </c>
      <c r="F3083">
        <v>99.97</v>
      </c>
      <c r="J3083">
        <f>AVERAGE(Table1_1[[#This Row],[2020]:[2024]])</f>
        <v>99.97</v>
      </c>
      <c r="K3083" t="str">
        <f>IF(AVERAGE(Table1_1[[#This Row],[2020]:[2024]])&lt;=_xlfn.XLOOKUP(Table1_1[[#This Row],[Series Name]],Table4[Series Name],Table4[Global Average]),"Sotto la media","Sopra la media")</f>
        <v>Sopra la media</v>
      </c>
      <c r="L3083">
        <f>_xlfn.XLOOKUP(Table1_1[[#This Row],[Series Name]],Table4[Series Name],Table4[Global Average])</f>
        <v>83.335714285714289</v>
      </c>
    </row>
    <row r="3084" spans="1:12" x14ac:dyDescent="0.3">
      <c r="A3084" t="s">
        <v>2746</v>
      </c>
      <c r="B3084" t="s">
        <v>2747</v>
      </c>
      <c r="C3084" t="s">
        <v>34</v>
      </c>
      <c r="D3084" t="s">
        <v>35</v>
      </c>
      <c r="F3084">
        <v>100</v>
      </c>
      <c r="J3084">
        <f>AVERAGE(Table1_1[[#This Row],[2020]:[2024]])</f>
        <v>100</v>
      </c>
      <c r="K3084" t="str">
        <f>IF(AVERAGE(Table1_1[[#This Row],[2020]:[2024]])&lt;=_xlfn.XLOOKUP(Table1_1[[#This Row],[Series Name]],Table4[Series Name],Table4[Global Average]),"Sotto la media","Sopra la media")</f>
        <v>Sopra la media</v>
      </c>
      <c r="L3084">
        <f>_xlfn.XLOOKUP(Table1_1[[#This Row],[Series Name]],Table4[Series Name],Table4[Global Average])</f>
        <v>72.492857142857147</v>
      </c>
    </row>
    <row r="3085" spans="1:12" x14ac:dyDescent="0.3">
      <c r="A3085" t="s">
        <v>2746</v>
      </c>
      <c r="B3085" t="s">
        <v>2747</v>
      </c>
      <c r="C3085" t="s">
        <v>44</v>
      </c>
      <c r="D3085" t="s">
        <v>45</v>
      </c>
      <c r="E3085">
        <v>-4.6993213104966598</v>
      </c>
      <c r="F3085">
        <v>2.53960504181536</v>
      </c>
      <c r="J3085">
        <f>AVERAGE(Table1_1[[#This Row],[2020]:[2024]])</f>
        <v>-1.0798581343406499</v>
      </c>
      <c r="K3085" t="str">
        <f>IF(AVERAGE(Table1_1[[#This Row],[2020]:[2024]])&lt;=_xlfn.XLOOKUP(Table1_1[[#This Row],[Series Name]],Table4[Series Name],Table4[Global Average]),"Sotto la media","Sopra la media")</f>
        <v>Sotto la media</v>
      </c>
      <c r="L3085">
        <f>_xlfn.XLOOKUP(Table1_1[[#This Row],[Series Name]],Table4[Series Name],Table4[Global Average])</f>
        <v>0.6750897347438527</v>
      </c>
    </row>
    <row r="3086" spans="1:12" x14ac:dyDescent="0.3">
      <c r="A3086" t="s">
        <v>2746</v>
      </c>
      <c r="B3086" t="s">
        <v>2747</v>
      </c>
      <c r="C3086" t="s">
        <v>46</v>
      </c>
      <c r="D3086" t="s">
        <v>47</v>
      </c>
      <c r="E3086">
        <v>2920851314450.4399</v>
      </c>
      <c r="F3086">
        <v>2995029401696.1499</v>
      </c>
      <c r="J3086">
        <f>AVERAGE(Table1_1[[#This Row],[2020]:[2024]])</f>
        <v>2957940358073.2949</v>
      </c>
      <c r="K3086" t="str">
        <f>IF(AVERAGE(Table1_1[[#This Row],[2020]:[2024]])&lt;=_xlfn.XLOOKUP(Table1_1[[#This Row],[Series Name]],Table4[Series Name],Table4[Global Average]),"Sotto la media","Sopra la media")</f>
        <v>Sopra la media</v>
      </c>
      <c r="L3086">
        <f>_xlfn.XLOOKUP(Table1_1[[#This Row],[Series Name]],Table4[Series Name],Table4[Global Average])</f>
        <v>2836371583645.3604</v>
      </c>
    </row>
    <row r="3087" spans="1:12" x14ac:dyDescent="0.3">
      <c r="A3087" t="s">
        <v>2746</v>
      </c>
      <c r="B3087" t="s">
        <v>2747</v>
      </c>
      <c r="C3087" t="s">
        <v>48</v>
      </c>
      <c r="D3087" t="s">
        <v>49</v>
      </c>
      <c r="E3087">
        <v>3246857965545.54</v>
      </c>
      <c r="F3087">
        <v>3575973916047.79</v>
      </c>
      <c r="J3087">
        <f>AVERAGE(Table1_1[[#This Row],[2020]:[2024]])</f>
        <v>3411415940796.665</v>
      </c>
      <c r="K3087" t="str">
        <f>IF(AVERAGE(Table1_1[[#This Row],[2020]:[2024]])&lt;=_xlfn.XLOOKUP(Table1_1[[#This Row],[Series Name]],Table4[Series Name],Table4[Global Average]),"Sotto la media","Sopra la media")</f>
        <v>Sopra la media</v>
      </c>
      <c r="L3087">
        <f>_xlfn.XLOOKUP(Table1_1[[#This Row],[Series Name]],Table4[Series Name],Table4[Global Average])</f>
        <v>2691700459987.3447</v>
      </c>
    </row>
    <row r="3088" spans="1:12" x14ac:dyDescent="0.3">
      <c r="A3088" t="s">
        <v>2746</v>
      </c>
      <c r="B3088" t="s">
        <v>2747</v>
      </c>
      <c r="C3088" t="s">
        <v>50</v>
      </c>
      <c r="D3088" t="s">
        <v>51</v>
      </c>
      <c r="E3088">
        <v>-4.7771436530395297</v>
      </c>
      <c r="F3088">
        <v>2.4962122285783201</v>
      </c>
      <c r="J3088">
        <f>AVERAGE(Table1_1[[#This Row],[2020]:[2024]])</f>
        <v>-1.1404657122306048</v>
      </c>
      <c r="K3088" t="str">
        <f>IF(AVERAGE(Table1_1[[#This Row],[2020]:[2024]])&lt;=_xlfn.XLOOKUP(Table1_1[[#This Row],[Series Name]],Table4[Series Name],Table4[Global Average]),"Sotto la media","Sopra la media")</f>
        <v>Sotto la media</v>
      </c>
      <c r="L3088">
        <f>_xlfn.XLOOKUP(Table1_1[[#This Row],[Series Name]],Table4[Series Name],Table4[Global Average])</f>
        <v>-0.23221588462664622</v>
      </c>
    </row>
    <row r="3089" spans="1:12" x14ac:dyDescent="0.3">
      <c r="A3089" t="s">
        <v>2746</v>
      </c>
      <c r="B3089" t="s">
        <v>2747</v>
      </c>
      <c r="C3089" t="s">
        <v>52</v>
      </c>
      <c r="D3089" t="s">
        <v>53</v>
      </c>
      <c r="E3089">
        <v>35122.904309773701</v>
      </c>
      <c r="F3089">
        <v>35999.646542186201</v>
      </c>
      <c r="J3089">
        <f>AVERAGE(Table1_1[[#This Row],[2020]:[2024]])</f>
        <v>35561.275425979955</v>
      </c>
      <c r="K3089" t="str">
        <f>IF(AVERAGE(Table1_1[[#This Row],[2020]:[2024]])&lt;=_xlfn.XLOOKUP(Table1_1[[#This Row],[Series Name]],Table4[Series Name],Table4[Global Average]),"Sotto la media","Sopra la media")</f>
        <v>Sopra la media</v>
      </c>
      <c r="L3089">
        <f>_xlfn.XLOOKUP(Table1_1[[#This Row],[Series Name]],Table4[Series Name],Table4[Global Average])</f>
        <v>16906.114493558085</v>
      </c>
    </row>
    <row r="3090" spans="1:12" x14ac:dyDescent="0.3">
      <c r="A3090" t="s">
        <v>2746</v>
      </c>
      <c r="B3090" t="s">
        <v>2747</v>
      </c>
      <c r="C3090" t="s">
        <v>54</v>
      </c>
      <c r="D3090" t="s">
        <v>55</v>
      </c>
      <c r="E3090">
        <v>39043.097150167399</v>
      </c>
      <c r="F3090">
        <v>42982.481891126998</v>
      </c>
      <c r="J3090">
        <f>AVERAGE(Table1_1[[#This Row],[2020]:[2024]])</f>
        <v>41012.789520647202</v>
      </c>
      <c r="K3090" t="str">
        <f>IF(AVERAGE(Table1_1[[#This Row],[2020]:[2024]])&lt;=_xlfn.XLOOKUP(Table1_1[[#This Row],[Series Name]],Table4[Series Name],Table4[Global Average]),"Sotto la media","Sopra la media")</f>
        <v>Sopra la media</v>
      </c>
      <c r="L3090">
        <f>_xlfn.XLOOKUP(Table1_1[[#This Row],[Series Name]],Table4[Series Name],Table4[Global Average])</f>
        <v>16238.169293195513</v>
      </c>
    </row>
    <row r="3091" spans="1:12" x14ac:dyDescent="0.3">
      <c r="A3091" t="s">
        <v>2746</v>
      </c>
      <c r="B3091" t="s">
        <v>2747</v>
      </c>
      <c r="C3091" t="s">
        <v>56</v>
      </c>
      <c r="D3091" t="s">
        <v>57</v>
      </c>
      <c r="E3091">
        <v>13.2463803745989</v>
      </c>
      <c r="F3091">
        <v>14.580617422939</v>
      </c>
      <c r="J3091">
        <f>AVERAGE(Table1_1[[#This Row],[2020]:[2024]])</f>
        <v>13.91349889876895</v>
      </c>
      <c r="K3091" t="str">
        <f>IF(AVERAGE(Table1_1[[#This Row],[2020]:[2024]])&lt;=_xlfn.XLOOKUP(Table1_1[[#This Row],[Series Name]],Table4[Series Name],Table4[Global Average]),"Sotto la media","Sopra la media")</f>
        <v>Sopra la media</v>
      </c>
      <c r="L3091">
        <f>_xlfn.XLOOKUP(Table1_1[[#This Row],[Series Name]],Table4[Series Name],Table4[Global Average])</f>
        <v>10.196621978388729</v>
      </c>
    </row>
    <row r="3092" spans="1:12" x14ac:dyDescent="0.3">
      <c r="A3092" t="s">
        <v>2746</v>
      </c>
      <c r="B3092" t="s">
        <v>2747</v>
      </c>
      <c r="C3092" t="s">
        <v>58</v>
      </c>
      <c r="D3092" t="s">
        <v>59</v>
      </c>
      <c r="E3092">
        <v>530410698309.58197</v>
      </c>
      <c r="F3092">
        <v>643155061831.38599</v>
      </c>
      <c r="J3092">
        <f>AVERAGE(Table1_1[[#This Row],[2020]:[2024]])</f>
        <v>586782880070.48401</v>
      </c>
      <c r="K3092" t="str">
        <f>IF(AVERAGE(Table1_1[[#This Row],[2020]:[2024]])&lt;=_xlfn.XLOOKUP(Table1_1[[#This Row],[Series Name]],Table4[Series Name],Table4[Global Average]),"Sotto la media","Sopra la media")</f>
        <v>Sopra la media</v>
      </c>
      <c r="L3092">
        <f>_xlfn.XLOOKUP(Table1_1[[#This Row],[Series Name]],Table4[Series Name],Table4[Global Average])</f>
        <v>366734485221.87317</v>
      </c>
    </row>
    <row r="3093" spans="1:12" x14ac:dyDescent="0.3">
      <c r="A3093" t="s">
        <v>2746</v>
      </c>
      <c r="B3093" t="s">
        <v>2747</v>
      </c>
      <c r="C3093" t="s">
        <v>60</v>
      </c>
      <c r="D3093" t="s">
        <v>61</v>
      </c>
      <c r="E3093">
        <v>13.1828972942106</v>
      </c>
      <c r="F3093">
        <v>14.5194695108102</v>
      </c>
      <c r="J3093">
        <f>AVERAGE(Table1_1[[#This Row],[2020]:[2024]])</f>
        <v>13.851183402510401</v>
      </c>
      <c r="K3093" t="str">
        <f>IF(AVERAGE(Table1_1[[#This Row],[2020]:[2024]])&lt;=_xlfn.XLOOKUP(Table1_1[[#This Row],[Series Name]],Table4[Series Name],Table4[Global Average]),"Sotto la media","Sopra la media")</f>
        <v>Sopra la media</v>
      </c>
      <c r="L3093">
        <f>_xlfn.XLOOKUP(Table1_1[[#This Row],[Series Name]],Table4[Series Name],Table4[Global Average])</f>
        <v>9.9001775165624366</v>
      </c>
    </row>
    <row r="3094" spans="1:12" x14ac:dyDescent="0.3">
      <c r="A3094" t="s">
        <v>2746</v>
      </c>
      <c r="B3094" t="s">
        <v>2747</v>
      </c>
      <c r="C3094" t="s">
        <v>62</v>
      </c>
      <c r="D3094" t="s">
        <v>63</v>
      </c>
      <c r="E3094">
        <v>527868712948.49799</v>
      </c>
      <c r="F3094">
        <v>640457810537.74805</v>
      </c>
      <c r="J3094">
        <f>AVERAGE(Table1_1[[#This Row],[2020]:[2024]])</f>
        <v>584163261743.12305</v>
      </c>
      <c r="K3094" t="str">
        <f>IF(AVERAGE(Table1_1[[#This Row],[2020]:[2024]])&lt;=_xlfn.XLOOKUP(Table1_1[[#This Row],[Series Name]],Table4[Series Name],Table4[Global Average]),"Sotto la media","Sopra la media")</f>
        <v>Sopra la media</v>
      </c>
      <c r="L3094">
        <f>_xlfn.XLOOKUP(Table1_1[[#This Row],[Series Name]],Table4[Series Name],Table4[Global Average])</f>
        <v>358984813164.05835</v>
      </c>
    </row>
    <row r="3095" spans="1:12" x14ac:dyDescent="0.3">
      <c r="A3095" t="s">
        <v>2746</v>
      </c>
      <c r="B3095" t="s">
        <v>2747</v>
      </c>
      <c r="C3095" t="s">
        <v>64</v>
      </c>
      <c r="D3095" t="s">
        <v>65</v>
      </c>
      <c r="E3095">
        <v>0.64847319952298299</v>
      </c>
      <c r="F3095">
        <v>0.62673737008943298</v>
      </c>
      <c r="J3095">
        <f>AVERAGE(Table1_1[[#This Row],[2020]:[2024]])</f>
        <v>0.63760528480620793</v>
      </c>
      <c r="K3095" t="str">
        <f>IF(AVERAGE(Table1_1[[#This Row],[2020]:[2024]])&lt;=_xlfn.XLOOKUP(Table1_1[[#This Row],[Series Name]],Table4[Series Name],Table4[Global Average]),"Sotto la media","Sopra la media")</f>
        <v>Sotto la media</v>
      </c>
      <c r="L3095">
        <f>_xlfn.XLOOKUP(Table1_1[[#This Row],[Series Name]],Table4[Series Name],Table4[Global Average])</f>
        <v>1.8812978301368868</v>
      </c>
    </row>
    <row r="3096" spans="1:12" x14ac:dyDescent="0.3">
      <c r="A3096" t="s">
        <v>2746</v>
      </c>
      <c r="B3096" t="s">
        <v>2747</v>
      </c>
      <c r="C3096" t="s">
        <v>66</v>
      </c>
      <c r="D3096" t="s">
        <v>67</v>
      </c>
      <c r="E3096">
        <v>25966121526.571999</v>
      </c>
      <c r="F3096">
        <v>27645558505.481899</v>
      </c>
      <c r="J3096">
        <f>AVERAGE(Table1_1[[#This Row],[2020]:[2024]])</f>
        <v>26805840016.026947</v>
      </c>
      <c r="K3096" t="str">
        <f>IF(AVERAGE(Table1_1[[#This Row],[2020]:[2024]])&lt;=_xlfn.XLOOKUP(Table1_1[[#This Row],[Series Name]],Table4[Series Name],Table4[Global Average]),"Sotto la media","Sopra la media")</f>
        <v>Sotto la media</v>
      </c>
      <c r="L3096">
        <f>_xlfn.XLOOKUP(Table1_1[[#This Row],[Series Name]],Table4[Series Name],Table4[Global Average])</f>
        <v>41889234033.939499</v>
      </c>
    </row>
    <row r="3097" spans="1:12" x14ac:dyDescent="0.3">
      <c r="A3097" t="s">
        <v>2746</v>
      </c>
      <c r="B3097" t="s">
        <v>2747</v>
      </c>
      <c r="C3097" t="s">
        <v>68</v>
      </c>
      <c r="D3097" t="s">
        <v>69</v>
      </c>
      <c r="E3097">
        <v>18.8739072450736</v>
      </c>
      <c r="F3097">
        <v>18.9014982738863</v>
      </c>
      <c r="J3097">
        <f>AVERAGE(Table1_1[[#This Row],[2020]:[2024]])</f>
        <v>18.88770275947995</v>
      </c>
      <c r="K3097" t="str">
        <f>IF(AVERAGE(Table1_1[[#This Row],[2020]:[2024]])&lt;=_xlfn.XLOOKUP(Table1_1[[#This Row],[Series Name]],Table4[Series Name],Table4[Global Average]),"Sotto la media","Sopra la media")</f>
        <v>Sopra la media</v>
      </c>
      <c r="L3097">
        <f>_xlfn.XLOOKUP(Table1_1[[#This Row],[Series Name]],Table4[Series Name],Table4[Global Average])</f>
        <v>14.063682613210494</v>
      </c>
    </row>
    <row r="3098" spans="1:12" x14ac:dyDescent="0.3">
      <c r="A3098" t="s">
        <v>2746</v>
      </c>
      <c r="B3098" t="s">
        <v>2747</v>
      </c>
      <c r="C3098" t="s">
        <v>70</v>
      </c>
      <c r="D3098" t="s">
        <v>71</v>
      </c>
      <c r="E3098">
        <v>755747761923.44299</v>
      </c>
      <c r="F3098">
        <v>833750309635.16003</v>
      </c>
      <c r="J3098">
        <f>AVERAGE(Table1_1[[#This Row],[2020]:[2024]])</f>
        <v>794749035779.30151</v>
      </c>
      <c r="K3098" t="str">
        <f>IF(AVERAGE(Table1_1[[#This Row],[2020]:[2024]])&lt;=_xlfn.XLOOKUP(Table1_1[[#This Row],[Series Name]],Table4[Series Name],Table4[Global Average]),"Sotto la media","Sopra la media")</f>
        <v>Sopra la media</v>
      </c>
      <c r="L3098">
        <f>_xlfn.XLOOKUP(Table1_1[[#This Row],[Series Name]],Table4[Series Name],Table4[Global Average])</f>
        <v>577347228144.7782</v>
      </c>
    </row>
    <row r="3099" spans="1:12" x14ac:dyDescent="0.3">
      <c r="A3099" t="s">
        <v>2746</v>
      </c>
      <c r="B3099" t="s">
        <v>2747</v>
      </c>
      <c r="C3099" t="s">
        <v>72</v>
      </c>
      <c r="D3099" t="s">
        <v>73</v>
      </c>
      <c r="E3099">
        <v>4.5334543762476898</v>
      </c>
      <c r="F3099">
        <v>4.5334543762476898</v>
      </c>
      <c r="J3099">
        <f>AVERAGE(Table1_1[[#This Row],[2020]:[2024]])</f>
        <v>4.5334543762476898</v>
      </c>
      <c r="K3099" t="str">
        <f>IF(AVERAGE(Table1_1[[#This Row],[2020]:[2024]])&lt;=_xlfn.XLOOKUP(Table1_1[[#This Row],[Series Name]],Table4[Series Name],Table4[Global Average]),"Sotto la media","Sopra la media")</f>
        <v>Sopra la media</v>
      </c>
      <c r="L3099">
        <f>_xlfn.XLOOKUP(Table1_1[[#This Row],[Series Name]],Table4[Series Name],Table4[Global Average])</f>
        <v>4.2702473592286081</v>
      </c>
    </row>
    <row r="3100" spans="1:12" x14ac:dyDescent="0.3">
      <c r="A3100" t="s">
        <v>2746</v>
      </c>
      <c r="B3100" t="s">
        <v>2747</v>
      </c>
      <c r="C3100" t="s">
        <v>74</v>
      </c>
      <c r="D3100" t="s">
        <v>75</v>
      </c>
      <c r="E3100">
        <v>181528284214.99799</v>
      </c>
      <c r="F3100">
        <v>199971924719.60699</v>
      </c>
      <c r="J3100">
        <f>AVERAGE(Table1_1[[#This Row],[2020]:[2024]])</f>
        <v>190750104467.30249</v>
      </c>
      <c r="K3100" t="str">
        <f>IF(AVERAGE(Table1_1[[#This Row],[2020]:[2024]])&lt;=_xlfn.XLOOKUP(Table1_1[[#This Row],[Series Name]],Table4[Series Name],Table4[Global Average]),"Sotto la media","Sopra la media")</f>
        <v>Sopra la media</v>
      </c>
      <c r="L3100">
        <f>_xlfn.XLOOKUP(Table1_1[[#This Row],[Series Name]],Table4[Series Name],Table4[Global Average])</f>
        <v>120222377758.97867</v>
      </c>
    </row>
    <row r="3101" spans="1:12" x14ac:dyDescent="0.3">
      <c r="A3101" t="s">
        <v>2746</v>
      </c>
      <c r="B3101" t="s">
        <v>2747</v>
      </c>
      <c r="C3101" t="s">
        <v>76</v>
      </c>
      <c r="D3101" t="s">
        <v>77</v>
      </c>
      <c r="E3101">
        <v>1.00688916733278E-2</v>
      </c>
      <c r="F3101">
        <v>2.9548562885388801E-2</v>
      </c>
      <c r="J3101">
        <f>AVERAGE(Table1_1[[#This Row],[2020]:[2024]])</f>
        <v>1.9808727279358299E-2</v>
      </c>
      <c r="K3101" t="str">
        <f>IF(AVERAGE(Table1_1[[#This Row],[2020]:[2024]])&lt;=_xlfn.XLOOKUP(Table1_1[[#This Row],[Series Name]],Table4[Series Name],Table4[Global Average]),"Sotto la media","Sopra la media")</f>
        <v>Sotto la media</v>
      </c>
      <c r="L3101">
        <f>_xlfn.XLOOKUP(Table1_1[[#This Row],[Series Name]],Table4[Series Name],Table4[Global Average])</f>
        <v>1.1434717501929721</v>
      </c>
    </row>
    <row r="3102" spans="1:12" x14ac:dyDescent="0.3">
      <c r="A3102" t="s">
        <v>2746</v>
      </c>
      <c r="B3102" t="s">
        <v>2747</v>
      </c>
      <c r="C3102" t="s">
        <v>78</v>
      </c>
      <c r="D3102" t="s">
        <v>79</v>
      </c>
      <c r="E3102">
        <v>403177903.14209098</v>
      </c>
      <c r="F3102">
        <v>1303395270.46929</v>
      </c>
      <c r="J3102">
        <f>AVERAGE(Table1_1[[#This Row],[2020]:[2024]])</f>
        <v>853286586.80569053</v>
      </c>
      <c r="K3102" t="str">
        <f>IF(AVERAGE(Table1_1[[#This Row],[2020]:[2024]])&lt;=_xlfn.XLOOKUP(Table1_1[[#This Row],[Series Name]],Table4[Series Name],Table4[Global Average]),"Sotto la media","Sopra la media")</f>
        <v>Sotto la media</v>
      </c>
      <c r="L3102">
        <f>_xlfn.XLOOKUP(Table1_1[[#This Row],[Series Name]],Table4[Series Name],Table4[Global Average])</f>
        <v>12813658928.586861</v>
      </c>
    </row>
    <row r="3103" spans="1:12" x14ac:dyDescent="0.3">
      <c r="A3103" t="s">
        <v>2746</v>
      </c>
      <c r="B3103" t="s">
        <v>2747</v>
      </c>
      <c r="C3103" t="s">
        <v>80</v>
      </c>
      <c r="D3103" t="s">
        <v>81</v>
      </c>
      <c r="E3103">
        <v>28.274958500160999</v>
      </c>
      <c r="F3103">
        <v>29.604947253552499</v>
      </c>
      <c r="J3103">
        <f>AVERAGE(Table1_1[[#This Row],[2020]:[2024]])</f>
        <v>28.939952876856751</v>
      </c>
      <c r="K3103" t="str">
        <f>IF(AVERAGE(Table1_1[[#This Row],[2020]:[2024]])&lt;=_xlfn.XLOOKUP(Table1_1[[#This Row],[Series Name]],Table4[Series Name],Table4[Global Average]),"Sotto la media","Sopra la media")</f>
        <v>Sopra la media</v>
      </c>
      <c r="L3103">
        <f>_xlfn.XLOOKUP(Table1_1[[#This Row],[Series Name]],Table4[Series Name],Table4[Global Average])</f>
        <v>23.690574950419979</v>
      </c>
    </row>
    <row r="3104" spans="1:12" x14ac:dyDescent="0.3">
      <c r="A3104" t="s">
        <v>2746</v>
      </c>
      <c r="B3104" t="s">
        <v>2747</v>
      </c>
      <c r="C3104" t="s">
        <v>82</v>
      </c>
      <c r="D3104" t="s">
        <v>83</v>
      </c>
      <c r="E3104">
        <v>2.9583165540010899E-2</v>
      </c>
      <c r="F3104">
        <v>0</v>
      </c>
      <c r="J3104">
        <f>AVERAGE(Table1_1[[#This Row],[2020]:[2024]])</f>
        <v>1.4791582770005449E-2</v>
      </c>
      <c r="K3104" t="str">
        <f>IF(AVERAGE(Table1_1[[#This Row],[2020]:[2024]])&lt;=_xlfn.XLOOKUP(Table1_1[[#This Row],[Series Name]],Table4[Series Name],Table4[Global Average]),"Sotto la media","Sopra la media")</f>
        <v>Sotto la media</v>
      </c>
      <c r="L3104">
        <f>_xlfn.XLOOKUP(Table1_1[[#This Row],[Series Name]],Table4[Series Name],Table4[Global Average])</f>
        <v>0.67598918275577369</v>
      </c>
    </row>
    <row r="3105" spans="1:12" x14ac:dyDescent="0.3">
      <c r="A3105" t="s">
        <v>2746</v>
      </c>
      <c r="B3105" t="s">
        <v>2747</v>
      </c>
      <c r="C3105" t="s">
        <v>84</v>
      </c>
      <c r="D3105" t="s">
        <v>85</v>
      </c>
      <c r="E3105">
        <v>1184567183.52845</v>
      </c>
      <c r="F3105">
        <v>0</v>
      </c>
      <c r="J3105">
        <f>AVERAGE(Table1_1[[#This Row],[2020]:[2024]])</f>
        <v>592283591.76422501</v>
      </c>
      <c r="K3105" t="str">
        <f>IF(AVERAGE(Table1_1[[#This Row],[2020]:[2024]])&lt;=_xlfn.XLOOKUP(Table1_1[[#This Row],[Series Name]],Table4[Series Name],Table4[Global Average]),"Sotto la media","Sopra la media")</f>
        <v>Sotto la media</v>
      </c>
      <c r="L3105">
        <f>_xlfn.XLOOKUP(Table1_1[[#This Row],[Series Name]],Table4[Series Name],Table4[Global Average])</f>
        <v>3457722843.2036858</v>
      </c>
    </row>
    <row r="3106" spans="1:12" x14ac:dyDescent="0.3">
      <c r="A3106" t="s">
        <v>2746</v>
      </c>
      <c r="B3106" t="s">
        <v>2747</v>
      </c>
      <c r="C3106" t="s">
        <v>86</v>
      </c>
      <c r="D3106" t="s">
        <v>87</v>
      </c>
      <c r="E3106">
        <v>3.9652057213338698E-2</v>
      </c>
      <c r="F3106">
        <v>2.9548562885388801E-2</v>
      </c>
      <c r="J3106">
        <f>AVERAGE(Table1_1[[#This Row],[2020]:[2024]])</f>
        <v>3.4600310049363751E-2</v>
      </c>
      <c r="K3106" t="str">
        <f>IF(AVERAGE(Table1_1[[#This Row],[2020]:[2024]])&lt;=_xlfn.XLOOKUP(Table1_1[[#This Row],[Series Name]],Table4[Series Name],Table4[Global Average]),"Sotto la media","Sopra la media")</f>
        <v>Sotto la media</v>
      </c>
      <c r="L3106">
        <f>_xlfn.XLOOKUP(Table1_1[[#This Row],[Series Name]],Table4[Series Name],Table4[Global Average])</f>
        <v>2.0774793412498349</v>
      </c>
    </row>
    <row r="3107" spans="1:12" x14ac:dyDescent="0.3">
      <c r="A3107" t="s">
        <v>2746</v>
      </c>
      <c r="B3107" t="s">
        <v>2747</v>
      </c>
      <c r="C3107" t="s">
        <v>88</v>
      </c>
      <c r="D3107" t="s">
        <v>89</v>
      </c>
      <c r="E3107">
        <v>0</v>
      </c>
      <c r="F3107">
        <v>0</v>
      </c>
      <c r="J3107">
        <f>AVERAGE(Table1_1[[#This Row],[2020]:[2024]])</f>
        <v>0</v>
      </c>
      <c r="K3107" t="str">
        <f>IF(AVERAGE(Table1_1[[#This Row],[2020]:[2024]])&lt;=_xlfn.XLOOKUP(Table1_1[[#This Row],[Series Name]],Table4[Series Name],Table4[Global Average]),"Sotto la media","Sopra la media")</f>
        <v>Sotto la media</v>
      </c>
      <c r="L3107">
        <f>_xlfn.XLOOKUP(Table1_1[[#This Row],[Series Name]],Table4[Series Name],Table4[Global Average])</f>
        <v>0.25801840830109035</v>
      </c>
    </row>
    <row r="3108" spans="1:12" x14ac:dyDescent="0.3">
      <c r="A3108" t="s">
        <v>2746</v>
      </c>
      <c r="B3108" t="s">
        <v>2747</v>
      </c>
      <c r="C3108" t="s">
        <v>90</v>
      </c>
      <c r="D3108" t="s">
        <v>91</v>
      </c>
      <c r="E3108">
        <v>0</v>
      </c>
      <c r="F3108">
        <v>0</v>
      </c>
      <c r="J3108">
        <f>AVERAGE(Table1_1[[#This Row],[2020]:[2024]])</f>
        <v>0</v>
      </c>
      <c r="K3108" t="str">
        <f>IF(AVERAGE(Table1_1[[#This Row],[2020]:[2024]])&lt;=_xlfn.XLOOKUP(Table1_1[[#This Row],[Series Name]],Table4[Series Name],Table4[Global Average]),"Sotto la media","Sopra la media")</f>
        <v>Sotto la media</v>
      </c>
      <c r="L3108">
        <f>_xlfn.XLOOKUP(Table1_1[[#This Row],[Series Name]],Table4[Series Name],Table4[Global Average])</f>
        <v>127478600.26099959</v>
      </c>
    </row>
    <row r="3109" spans="1:12" x14ac:dyDescent="0.3">
      <c r="A3109" t="s">
        <v>2746</v>
      </c>
      <c r="B3109" t="s">
        <v>2747</v>
      </c>
      <c r="C3109" t="s">
        <v>92</v>
      </c>
      <c r="D3109" t="s">
        <v>93</v>
      </c>
      <c r="E3109">
        <v>9.40105125508755</v>
      </c>
      <c r="F3109">
        <v>10.703448979666099</v>
      </c>
      <c r="J3109">
        <f>AVERAGE(Table1_1[[#This Row],[2020]:[2024]])</f>
        <v>10.052250117376826</v>
      </c>
      <c r="K3109" t="str">
        <f>IF(AVERAGE(Table1_1[[#This Row],[2020]:[2024]])&lt;=_xlfn.XLOOKUP(Table1_1[[#This Row],[Series Name]],Table4[Series Name],Table4[Global Average]),"Sotto la media","Sopra la media")</f>
        <v>Sopra la media</v>
      </c>
      <c r="L3109">
        <f>_xlfn.XLOOKUP(Table1_1[[#This Row],[Series Name]],Table4[Series Name],Table4[Global Average])</f>
        <v>9.1605470290071995</v>
      </c>
    </row>
    <row r="3110" spans="1:12" x14ac:dyDescent="0.3">
      <c r="A3110" t="s">
        <v>2746</v>
      </c>
      <c r="B3110" t="s">
        <v>2747</v>
      </c>
      <c r="C3110" t="s">
        <v>94</v>
      </c>
      <c r="D3110" t="s">
        <v>95</v>
      </c>
      <c r="E3110">
        <v>376436280707.82703</v>
      </c>
      <c r="F3110">
        <v>472132090887.72998</v>
      </c>
      <c r="J3110">
        <f>AVERAGE(Table1_1[[#This Row],[2020]:[2024]])</f>
        <v>424284185797.7785</v>
      </c>
      <c r="K3110" t="str">
        <f>IF(AVERAGE(Table1_1[[#This Row],[2020]:[2024]])&lt;=_xlfn.XLOOKUP(Table1_1[[#This Row],[Series Name]],Table4[Series Name],Table4[Global Average]),"Sotto la media","Sopra la media")</f>
        <v>Sopra la media</v>
      </c>
      <c r="L3110">
        <f>_xlfn.XLOOKUP(Table1_1[[#This Row],[Series Name]],Table4[Series Name],Table4[Global Average])</f>
        <v>313285101074.86932</v>
      </c>
    </row>
    <row r="3111" spans="1:12" x14ac:dyDescent="0.3">
      <c r="A3111" t="s">
        <v>2746</v>
      </c>
      <c r="B3111" t="s">
        <v>2747</v>
      </c>
      <c r="C3111" t="s">
        <v>96</v>
      </c>
      <c r="D3111" t="s">
        <v>97</v>
      </c>
      <c r="E3111">
        <v>6.3483080388277102E-2</v>
      </c>
      <c r="F3111">
        <v>6.1147912128804001E-2</v>
      </c>
      <c r="J3111">
        <f>AVERAGE(Table1_1[[#This Row],[2020]:[2024]])</f>
        <v>6.2315496258540548E-2</v>
      </c>
      <c r="K3111" t="str">
        <f>IF(AVERAGE(Table1_1[[#This Row],[2020]:[2024]])&lt;=_xlfn.XLOOKUP(Table1_1[[#This Row],[Series Name]],Table4[Series Name],Table4[Global Average]),"Sotto la media","Sopra la media")</f>
        <v>Sotto la media</v>
      </c>
      <c r="L3111">
        <f>_xlfn.XLOOKUP(Table1_1[[#This Row],[Series Name]],Table4[Series Name],Table4[Global Average])</f>
        <v>0.34635783613263699</v>
      </c>
    </row>
    <row r="3112" spans="1:12" x14ac:dyDescent="0.3">
      <c r="A3112" t="s">
        <v>2746</v>
      </c>
      <c r="B3112" t="s">
        <v>2747</v>
      </c>
      <c r="C3112" t="s">
        <v>98</v>
      </c>
      <c r="D3112" t="s">
        <v>99</v>
      </c>
      <c r="E3112">
        <v>2541985361.08465</v>
      </c>
      <c r="F3112">
        <v>2697251293.6378698</v>
      </c>
      <c r="J3112">
        <f>AVERAGE(Table1_1[[#This Row],[2020]:[2024]])</f>
        <v>2619618327.3612599</v>
      </c>
      <c r="K3112" t="str">
        <f>IF(AVERAGE(Table1_1[[#This Row],[2020]:[2024]])&lt;=_xlfn.XLOOKUP(Table1_1[[#This Row],[Series Name]],Table4[Series Name],Table4[Global Average]),"Sotto la media","Sopra la media")</f>
        <v>Sotto la media</v>
      </c>
      <c r="L3112">
        <f>_xlfn.XLOOKUP(Table1_1[[#This Row],[Series Name]],Table4[Series Name],Table4[Global Average])</f>
        <v>6318833403.3563118</v>
      </c>
    </row>
    <row r="3113" spans="1:12" x14ac:dyDescent="0.3">
      <c r="A3113" t="s">
        <v>2746</v>
      </c>
      <c r="B3113" t="s">
        <v>2747</v>
      </c>
      <c r="C3113" t="s">
        <v>100</v>
      </c>
      <c r="D3113" t="s">
        <v>101</v>
      </c>
      <c r="E3113">
        <v>6.5439999999999996</v>
      </c>
      <c r="F3113">
        <v>6.2409999999999997</v>
      </c>
      <c r="G3113">
        <v>5.577</v>
      </c>
      <c r="H3113">
        <v>5.4729999999999999</v>
      </c>
      <c r="J3113">
        <f>AVERAGE(Table1_1[[#This Row],[2020]:[2024]])</f>
        <v>5.9587500000000002</v>
      </c>
      <c r="K3113" t="str">
        <f>IF(AVERAGE(Table1_1[[#This Row],[2020]:[2024]])&lt;=_xlfn.XLOOKUP(Table1_1[[#This Row],[Series Name]],Table4[Series Name],Table4[Global Average]),"Sotto la media","Sopra la media")</f>
        <v>Sotto la media</v>
      </c>
      <c r="L3113">
        <f>_xlfn.XLOOKUP(Table1_1[[#This Row],[Series Name]],Table4[Series Name],Table4[Global Average])</f>
        <v>29.664333333333332</v>
      </c>
    </row>
    <row r="3114" spans="1:12" x14ac:dyDescent="0.3">
      <c r="A3114" t="s">
        <v>2746</v>
      </c>
      <c r="B3114" t="s">
        <v>2747</v>
      </c>
      <c r="C3114" t="s">
        <v>102</v>
      </c>
      <c r="D3114" t="s">
        <v>103</v>
      </c>
      <c r="E3114">
        <v>1.3631299734115601</v>
      </c>
      <c r="F3114">
        <v>0.67115998268127397</v>
      </c>
      <c r="G3114">
        <v>1.42470002174377</v>
      </c>
      <c r="J3114">
        <f>AVERAGE(Table1_1[[#This Row],[2020]:[2024]])</f>
        <v>1.1529966592788681</v>
      </c>
      <c r="K3114" t="str">
        <f>IF(AVERAGE(Table1_1[[#This Row],[2020]:[2024]])&lt;=_xlfn.XLOOKUP(Table1_1[[#This Row],[Series Name]],Table4[Series Name],Table4[Global Average]),"Sotto la media","Sopra la media")</f>
        <v>Sotto la media</v>
      </c>
      <c r="L3114">
        <f>_xlfn.XLOOKUP(Table1_1[[#This Row],[Series Name]],Table4[Series Name],Table4[Global Average])</f>
        <v>9.9323933709826662</v>
      </c>
    </row>
    <row r="3115" spans="1:12" x14ac:dyDescent="0.3">
      <c r="A3115" t="s">
        <v>2746</v>
      </c>
      <c r="B3115" t="s">
        <v>2747</v>
      </c>
      <c r="C3115" t="s">
        <v>104</v>
      </c>
      <c r="D3115" t="s">
        <v>105</v>
      </c>
      <c r="E3115">
        <v>0.97395998239517201</v>
      </c>
      <c r="F3115">
        <v>0.13900999724865001</v>
      </c>
      <c r="G3115">
        <v>0.93551999330520597</v>
      </c>
      <c r="J3115">
        <f>AVERAGE(Table1_1[[#This Row],[2020]:[2024]])</f>
        <v>0.68282999098300934</v>
      </c>
      <c r="K3115" t="str">
        <f>IF(AVERAGE(Table1_1[[#This Row],[2020]:[2024]])&lt;=_xlfn.XLOOKUP(Table1_1[[#This Row],[Series Name]],Table4[Series Name],Table4[Global Average]),"Sotto la media","Sopra la media")</f>
        <v>Sotto la media</v>
      </c>
      <c r="L3115">
        <f>_xlfn.XLOOKUP(Table1_1[[#This Row],[Series Name]],Table4[Series Name],Table4[Global Average])</f>
        <v>10.51887630380336</v>
      </c>
    </row>
    <row r="3116" spans="1:12" x14ac:dyDescent="0.3">
      <c r="A3116" t="s">
        <v>2746</v>
      </c>
      <c r="B3116" t="s">
        <v>2747</v>
      </c>
      <c r="C3116" t="s">
        <v>106</v>
      </c>
      <c r="D3116" t="s">
        <v>107</v>
      </c>
      <c r="E3116">
        <v>1.73038005828857</v>
      </c>
      <c r="F3116">
        <v>1.1734700202941899</v>
      </c>
      <c r="G3116">
        <v>1.8862600326538099</v>
      </c>
      <c r="J3116">
        <f>AVERAGE(Table1_1[[#This Row],[2020]:[2024]])</f>
        <v>1.5967033704121902</v>
      </c>
      <c r="K3116" t="str">
        <f>IF(AVERAGE(Table1_1[[#This Row],[2020]:[2024]])&lt;=_xlfn.XLOOKUP(Table1_1[[#This Row],[Series Name]],Table4[Series Name],Table4[Global Average]),"Sotto la media","Sopra la media")</f>
        <v>Sotto la media</v>
      </c>
      <c r="L3116">
        <f>_xlfn.XLOOKUP(Table1_1[[#This Row],[Series Name]],Table4[Series Name],Table4[Global Average])</f>
        <v>11.839590593604811</v>
      </c>
    </row>
    <row r="3117" spans="1:12" x14ac:dyDescent="0.3">
      <c r="A3117" t="s">
        <v>2746</v>
      </c>
      <c r="B3117" t="s">
        <v>2747</v>
      </c>
      <c r="C3117" t="s">
        <v>108</v>
      </c>
      <c r="D3117" t="s">
        <v>109</v>
      </c>
      <c r="E3117">
        <v>1800</v>
      </c>
      <c r="F3117">
        <v>1800</v>
      </c>
      <c r="J3117">
        <f>AVERAGE(Table1_1[[#This Row],[2020]:[2024]])</f>
        <v>1800</v>
      </c>
      <c r="K3117" t="str">
        <f>IF(AVERAGE(Table1_1[[#This Row],[2020]:[2024]])&lt;=_xlfn.XLOOKUP(Table1_1[[#This Row],[Series Name]],Table4[Series Name],Table4[Global Average]),"Sotto la media","Sopra la media")</f>
        <v>Sotto la media</v>
      </c>
      <c r="L3117">
        <f>_xlfn.XLOOKUP(Table1_1[[#This Row],[Series Name]],Table4[Series Name],Table4[Global Average])</f>
        <v>6779.960317460318</v>
      </c>
    </row>
    <row r="3118" spans="1:12" x14ac:dyDescent="0.3">
      <c r="A3118" t="s">
        <v>2746</v>
      </c>
      <c r="B3118" t="s">
        <v>2747</v>
      </c>
      <c r="C3118" t="s">
        <v>110</v>
      </c>
      <c r="D3118" t="s">
        <v>111</v>
      </c>
      <c r="E3118">
        <v>1800</v>
      </c>
      <c r="F3118">
        <v>1700</v>
      </c>
      <c r="J3118">
        <f>AVERAGE(Table1_1[[#This Row],[2020]:[2024]])</f>
        <v>1750</v>
      </c>
      <c r="K3118" t="str">
        <f>IF(AVERAGE(Table1_1[[#This Row],[2020]:[2024]])&lt;=_xlfn.XLOOKUP(Table1_1[[#This Row],[Series Name]],Table4[Series Name],Table4[Global Average]),"Sotto la media","Sopra la media")</f>
        <v>Sotto la media</v>
      </c>
      <c r="L3118">
        <f>_xlfn.XLOOKUP(Table1_1[[#This Row],[Series Name]],Table4[Series Name],Table4[Global Average])</f>
        <v>7322.2222222222226</v>
      </c>
    </row>
    <row r="3119" spans="1:12" x14ac:dyDescent="0.3">
      <c r="A3119" t="s">
        <v>2746</v>
      </c>
      <c r="B3119" t="s">
        <v>2747</v>
      </c>
      <c r="C3119" t="s">
        <v>112</v>
      </c>
      <c r="D3119" t="s">
        <v>113</v>
      </c>
      <c r="E3119">
        <v>55.295066596628999</v>
      </c>
      <c r="F3119">
        <v>56.231127207014197</v>
      </c>
      <c r="G3119">
        <v>57.162124300112403</v>
      </c>
      <c r="H3119">
        <v>57.9918971859761</v>
      </c>
      <c r="J3119">
        <f>AVERAGE(Table1_1[[#This Row],[2020]:[2024]])</f>
        <v>56.670053822432919</v>
      </c>
      <c r="K3119" t="str">
        <f>IF(AVERAGE(Table1_1[[#This Row],[2020]:[2024]])&lt;=_xlfn.XLOOKUP(Table1_1[[#This Row],[Series Name]],Table4[Series Name],Table4[Global Average]),"Sotto la media","Sopra la media")</f>
        <v>Sopra la media</v>
      </c>
      <c r="L3119">
        <f>_xlfn.XLOOKUP(Table1_1[[#This Row],[Series Name]],Table4[Series Name],Table4[Global Average])</f>
        <v>53.062717253342107</v>
      </c>
    </row>
    <row r="3120" spans="1:12" x14ac:dyDescent="0.3">
      <c r="A3120" t="s">
        <v>2746</v>
      </c>
      <c r="B3120" t="s">
        <v>2747</v>
      </c>
      <c r="C3120" t="s">
        <v>114</v>
      </c>
      <c r="D3120" t="s">
        <v>115</v>
      </c>
      <c r="E3120">
        <v>33.923785168217698</v>
      </c>
      <c r="F3120">
        <v>34.581037281621498</v>
      </c>
      <c r="G3120">
        <v>35.296894362363403</v>
      </c>
      <c r="H3120">
        <v>36.006423562009999</v>
      </c>
      <c r="J3120">
        <f>AVERAGE(Table1_1[[#This Row],[2020]:[2024]])</f>
        <v>34.95203509355315</v>
      </c>
      <c r="K3120" t="str">
        <f>IF(AVERAGE(Table1_1[[#This Row],[2020]:[2024]])&lt;=_xlfn.XLOOKUP(Table1_1[[#This Row],[Series Name]],Table4[Series Name],Table4[Global Average]),"Sotto la media","Sopra la media")</f>
        <v>Sopra la media</v>
      </c>
      <c r="L3120">
        <f>_xlfn.XLOOKUP(Table1_1[[#This Row],[Series Name]],Table4[Series Name],Table4[Global Average])</f>
        <v>16.983440465302312</v>
      </c>
    </row>
    <row r="3121" spans="1:12" x14ac:dyDescent="0.3">
      <c r="A3121" t="s">
        <v>2746</v>
      </c>
      <c r="B3121" t="s">
        <v>2747</v>
      </c>
      <c r="C3121" t="s">
        <v>116</v>
      </c>
      <c r="D3121" t="s">
        <v>117</v>
      </c>
      <c r="E3121">
        <v>21.371281428411301</v>
      </c>
      <c r="F3121">
        <v>21.650089925392699</v>
      </c>
      <c r="G3121">
        <v>21.865229937749</v>
      </c>
      <c r="H3121">
        <v>21.985473623966101</v>
      </c>
      <c r="J3121">
        <f>AVERAGE(Table1_1[[#This Row],[2020]:[2024]])</f>
        <v>21.718018728879777</v>
      </c>
      <c r="K3121" t="str">
        <f>IF(AVERAGE(Table1_1[[#This Row],[2020]:[2024]])&lt;=_xlfn.XLOOKUP(Table1_1[[#This Row],[Series Name]],Table4[Series Name],Table4[Global Average]),"Sotto la media","Sopra la media")</f>
        <v>Sotto la media</v>
      </c>
      <c r="L3121">
        <f>_xlfn.XLOOKUP(Table1_1[[#This Row],[Series Name]],Table4[Series Name],Table4[Global Average])</f>
        <v>36.079276788039785</v>
      </c>
    </row>
    <row r="3122" spans="1:12" x14ac:dyDescent="0.3">
      <c r="A3122" t="s">
        <v>2746</v>
      </c>
      <c r="B3122" t="s">
        <v>2747</v>
      </c>
      <c r="C3122" t="s">
        <v>118</v>
      </c>
      <c r="D3122" t="s">
        <v>119</v>
      </c>
      <c r="E3122">
        <v>3.0521241337752301</v>
      </c>
      <c r="J3122">
        <f>AVERAGE(Table1_1[[#This Row],[2020]:[2024]])</f>
        <v>3.0521241337752301</v>
      </c>
      <c r="K3122" t="str">
        <f>IF(AVERAGE(Table1_1[[#This Row],[2020]:[2024]])&lt;=_xlfn.XLOOKUP(Table1_1[[#This Row],[Series Name]],Table4[Series Name],Table4[Global Average]),"Sotto la media","Sopra la media")</f>
        <v>Sotto la media</v>
      </c>
      <c r="L3122">
        <f>_xlfn.XLOOKUP(Table1_1[[#This Row],[Series Name]],Table4[Series Name],Table4[Global Average])</f>
        <v>12.700521516709546</v>
      </c>
    </row>
    <row r="3123" spans="1:12" x14ac:dyDescent="0.3">
      <c r="A3123" t="s">
        <v>2746</v>
      </c>
      <c r="B3123" t="s">
        <v>2747</v>
      </c>
      <c r="C3123" t="s">
        <v>120</v>
      </c>
      <c r="D3123" t="s">
        <v>121</v>
      </c>
      <c r="E3123">
        <v>47.4970663155786</v>
      </c>
      <c r="F3123">
        <v>47.485617791007201</v>
      </c>
      <c r="G3123">
        <v>47.501144950767099</v>
      </c>
      <c r="J3123">
        <f>AVERAGE(Table1_1[[#This Row],[2020]:[2024]])</f>
        <v>47.494609685784297</v>
      </c>
      <c r="K3123" t="str">
        <f>IF(AVERAGE(Table1_1[[#This Row],[2020]:[2024]])&lt;=_xlfn.XLOOKUP(Table1_1[[#This Row],[Series Name]],Table4[Series Name],Table4[Global Average]),"Sotto la media","Sopra la media")</f>
        <v>Sopra la media</v>
      </c>
      <c r="L3123">
        <f>_xlfn.XLOOKUP(Table1_1[[#This Row],[Series Name]],Table4[Series Name],Table4[Global Average])</f>
        <v>37.817792951455679</v>
      </c>
    </row>
    <row r="3124" spans="1:12" x14ac:dyDescent="0.3">
      <c r="A3124" t="s">
        <v>2746</v>
      </c>
      <c r="B3124" t="s">
        <v>2747</v>
      </c>
      <c r="C3124" t="s">
        <v>122</v>
      </c>
      <c r="D3124" t="s">
        <v>123</v>
      </c>
      <c r="E3124">
        <v>165950</v>
      </c>
      <c r="F3124">
        <v>165910</v>
      </c>
      <c r="J3124">
        <f>AVERAGE(Table1_1[[#This Row],[2020]:[2024]])</f>
        <v>165930</v>
      </c>
      <c r="K3124" t="str">
        <f>IF(AVERAGE(Table1_1[[#This Row],[2020]:[2024]])&lt;=_xlfn.XLOOKUP(Table1_1[[#This Row],[Series Name]],Table4[Series Name],Table4[Global Average]),"Sotto la media","Sopra la media")</f>
        <v>Sotto la media</v>
      </c>
      <c r="L3124">
        <f>_xlfn.XLOOKUP(Table1_1[[#This Row],[Series Name]],Table4[Series Name],Table4[Global Average])</f>
        <v>732890.56400000001</v>
      </c>
    </row>
    <row r="3125" spans="1:12" x14ac:dyDescent="0.3">
      <c r="A3125" t="s">
        <v>2746</v>
      </c>
      <c r="B3125" t="s">
        <v>2747</v>
      </c>
      <c r="C3125" t="s">
        <v>124</v>
      </c>
      <c r="D3125" t="s">
        <v>125</v>
      </c>
      <c r="E3125">
        <v>0.784575408082683</v>
      </c>
      <c r="F3125">
        <v>0.88240255984993898</v>
      </c>
      <c r="G3125">
        <v>0.88709610995803001</v>
      </c>
      <c r="H3125">
        <v>0.723593260941084</v>
      </c>
      <c r="I3125">
        <v>0.70604463625373504</v>
      </c>
      <c r="J3125">
        <f>AVERAGE(Table1_1[[#This Row],[2020]:[2024]])</f>
        <v>0.79674239501709421</v>
      </c>
      <c r="K3125" t="str">
        <f>IF(AVERAGE(Table1_1[[#This Row],[2020]:[2024]])&lt;=_xlfn.XLOOKUP(Table1_1[[#This Row],[Series Name]],Table4[Series Name],Table4[Global Average]),"Sotto la media","Sopra la media")</f>
        <v>Sotto la media</v>
      </c>
      <c r="L3125">
        <f>_xlfn.XLOOKUP(Table1_1[[#This Row],[Series Name]],Table4[Series Name],Table4[Global Average])</f>
        <v>2.031364172423761</v>
      </c>
    </row>
    <row r="3126" spans="1:12" x14ac:dyDescent="0.3">
      <c r="A3126" t="s">
        <v>2746</v>
      </c>
      <c r="B3126" t="s">
        <v>2747</v>
      </c>
      <c r="C3126" t="s">
        <v>126</v>
      </c>
      <c r="D3126" t="s">
        <v>127</v>
      </c>
      <c r="E3126">
        <v>1.1606008259265601</v>
      </c>
      <c r="F3126">
        <v>1.2749921410638301</v>
      </c>
      <c r="G3126">
        <v>1.1588770422632599</v>
      </c>
      <c r="H3126">
        <v>1.00865101995568</v>
      </c>
      <c r="I3126">
        <v>1.06761334098109</v>
      </c>
      <c r="J3126">
        <f>AVERAGE(Table1_1[[#This Row],[2020]:[2024]])</f>
        <v>1.134146874038084</v>
      </c>
      <c r="K3126" t="str">
        <f>IF(AVERAGE(Table1_1[[#This Row],[2020]:[2024]])&lt;=_xlfn.XLOOKUP(Table1_1[[#This Row],[Series Name]],Table4[Series Name],Table4[Global Average]),"Sotto la media","Sopra la media")</f>
        <v>Sotto la media</v>
      </c>
      <c r="L3126">
        <f>_xlfn.XLOOKUP(Table1_1[[#This Row],[Series Name]],Table4[Series Name],Table4[Global Average])</f>
        <v>1.2417674254547508</v>
      </c>
    </row>
    <row r="3127" spans="1:12" x14ac:dyDescent="0.3">
      <c r="A3127" t="s">
        <v>2746</v>
      </c>
      <c r="B3127" t="s">
        <v>2747</v>
      </c>
      <c r="C3127" t="s">
        <v>128</v>
      </c>
      <c r="D3127" t="s">
        <v>129</v>
      </c>
      <c r="E3127">
        <v>0.72889187794597698</v>
      </c>
      <c r="F3127">
        <v>0.74218133748225201</v>
      </c>
      <c r="G3127">
        <v>1.00395816735587</v>
      </c>
      <c r="H3127">
        <v>0.84199209183978196</v>
      </c>
      <c r="J3127">
        <f>AVERAGE(Table1_1[[#This Row],[2020]:[2024]])</f>
        <v>0.82925586865597023</v>
      </c>
      <c r="K3127" t="str">
        <f>IF(AVERAGE(Table1_1[[#This Row],[2020]:[2024]])&lt;=_xlfn.XLOOKUP(Table1_1[[#This Row],[Series Name]],Table4[Series Name],Table4[Global Average]),"Sotto la media","Sopra la media")</f>
        <v>Sotto la media</v>
      </c>
      <c r="L3127">
        <f>_xlfn.XLOOKUP(Table1_1[[#This Row],[Series Name]],Table4[Series Name],Table4[Global Average])</f>
        <v>8.5073292632012532</v>
      </c>
    </row>
    <row r="3128" spans="1:12" x14ac:dyDescent="0.3">
      <c r="A3128" t="s">
        <v>2746</v>
      </c>
      <c r="B3128" t="s">
        <v>2747</v>
      </c>
      <c r="C3128" t="s">
        <v>130</v>
      </c>
      <c r="D3128" t="s">
        <v>131</v>
      </c>
      <c r="E3128">
        <v>-0.17967635775987401</v>
      </c>
      <c r="F3128">
        <v>13.8800094441347</v>
      </c>
      <c r="G3128">
        <v>2.6431178255301702</v>
      </c>
      <c r="H3128">
        <v>0.64162812151506898</v>
      </c>
      <c r="J3128">
        <f>AVERAGE(Table1_1[[#This Row],[2020]:[2024]])</f>
        <v>4.246269758355016</v>
      </c>
      <c r="K3128" t="str">
        <f>IF(AVERAGE(Table1_1[[#This Row],[2020]:[2024]])&lt;=_xlfn.XLOOKUP(Table1_1[[#This Row],[Series Name]],Table4[Series Name],Table4[Global Average]),"Sotto la media","Sopra la media")</f>
        <v>Sopra la media</v>
      </c>
      <c r="L3128">
        <f>_xlfn.XLOOKUP(Table1_1[[#This Row],[Series Name]],Table4[Series Name],Table4[Global Average])</f>
        <v>1.3684149290105825</v>
      </c>
    </row>
    <row r="3129" spans="1:12" x14ac:dyDescent="0.3">
      <c r="A3129" t="s">
        <v>2746</v>
      </c>
      <c r="B3129" t="s">
        <v>2747</v>
      </c>
      <c r="C3129" t="s">
        <v>132</v>
      </c>
      <c r="D3129" t="s">
        <v>133</v>
      </c>
      <c r="E3129">
        <v>24830929558.548401</v>
      </c>
      <c r="F3129">
        <v>28277464926.3414</v>
      </c>
      <c r="G3129">
        <v>29024871642.417599</v>
      </c>
      <c r="H3129">
        <v>29211103381.109001</v>
      </c>
      <c r="J3129">
        <f>AVERAGE(Table1_1[[#This Row],[2020]:[2024]])</f>
        <v>27836092377.104103</v>
      </c>
      <c r="K3129" t="str">
        <f>IF(AVERAGE(Table1_1[[#This Row],[2020]:[2024]])&lt;=_xlfn.XLOOKUP(Table1_1[[#This Row],[Series Name]],Table4[Series Name],Table4[Global Average]),"Sotto la media","Sopra la media")</f>
        <v>Sotto la media</v>
      </c>
      <c r="L3129">
        <f>_xlfn.XLOOKUP(Table1_1[[#This Row],[Series Name]],Table4[Series Name],Table4[Global Average])</f>
        <v>101370113145.56757</v>
      </c>
    </row>
    <row r="3130" spans="1:12" x14ac:dyDescent="0.3">
      <c r="A3130" t="s">
        <v>2746</v>
      </c>
      <c r="B3130" t="s">
        <v>2747</v>
      </c>
      <c r="C3130" t="s">
        <v>134</v>
      </c>
      <c r="D3130" t="s">
        <v>135</v>
      </c>
      <c r="E3130">
        <v>22380028000</v>
      </c>
      <c r="F3130">
        <v>25486378000</v>
      </c>
      <c r="G3130">
        <v>26160013000</v>
      </c>
      <c r="H3130">
        <v>26327863000</v>
      </c>
      <c r="J3130">
        <f>AVERAGE(Table1_1[[#This Row],[2020]:[2024]])</f>
        <v>25088570500</v>
      </c>
      <c r="K3130" t="str">
        <f>IF(AVERAGE(Table1_1[[#This Row],[2020]:[2024]])&lt;=_xlfn.XLOOKUP(Table1_1[[#This Row],[Series Name]],Table4[Series Name],Table4[Global Average]),"Sotto la media","Sopra la media")</f>
        <v>Sotto la media</v>
      </c>
      <c r="L3130">
        <f>_xlfn.XLOOKUP(Table1_1[[#This Row],[Series Name]],Table4[Series Name],Table4[Global Average])</f>
        <v>9032756705793.793</v>
      </c>
    </row>
    <row r="3131" spans="1:12" x14ac:dyDescent="0.3">
      <c r="A3131" t="s">
        <v>2746</v>
      </c>
      <c r="B3131" t="s">
        <v>2747</v>
      </c>
      <c r="C3131" t="s">
        <v>136</v>
      </c>
      <c r="D3131" t="s">
        <v>137</v>
      </c>
      <c r="E3131">
        <v>25144000000</v>
      </c>
      <c r="F3131">
        <v>27286000000</v>
      </c>
      <c r="G3131">
        <v>39695000000</v>
      </c>
      <c r="H3131">
        <v>35242000000</v>
      </c>
      <c r="J3131">
        <f>AVERAGE(Table1_1[[#This Row],[2020]:[2024]])</f>
        <v>31841750000</v>
      </c>
      <c r="K3131" t="str">
        <f>IF(AVERAGE(Table1_1[[#This Row],[2020]:[2024]])&lt;=_xlfn.XLOOKUP(Table1_1[[#This Row],[Series Name]],Table4[Series Name],Table4[Global Average]),"Sotto la media","Sopra la media")</f>
        <v>Sotto la media</v>
      </c>
      <c r="L3131">
        <f>_xlfn.XLOOKUP(Table1_1[[#This Row],[Series Name]],Table4[Series Name],Table4[Global Average])</f>
        <v>26275704991336.781</v>
      </c>
    </row>
    <row r="3132" spans="1:12" x14ac:dyDescent="0.3">
      <c r="A3132" t="s">
        <v>2746</v>
      </c>
      <c r="B3132" t="s">
        <v>2747</v>
      </c>
      <c r="C3132" t="s">
        <v>138</v>
      </c>
      <c r="D3132" t="s">
        <v>139</v>
      </c>
      <c r="E3132">
        <v>28719378963.424198</v>
      </c>
      <c r="F3132">
        <v>32272252100.7747</v>
      </c>
      <c r="G3132">
        <v>41800765690.661598</v>
      </c>
      <c r="H3132">
        <v>38106068968.628098</v>
      </c>
      <c r="J3132">
        <f>AVERAGE(Table1_1[[#This Row],[2020]:[2024]])</f>
        <v>35224616430.872147</v>
      </c>
      <c r="K3132" t="str">
        <f>IF(AVERAGE(Table1_1[[#This Row],[2020]:[2024]])&lt;=_xlfn.XLOOKUP(Table1_1[[#This Row],[Series Name]],Table4[Series Name],Table4[Global Average]),"Sotto la media","Sopra la media")</f>
        <v>Sotto la media</v>
      </c>
      <c r="L3132">
        <f>_xlfn.XLOOKUP(Table1_1[[#This Row],[Series Name]],Table4[Series Name],Table4[Global Average])</f>
        <v>115962177453.30011</v>
      </c>
    </row>
    <row r="3133" spans="1:12" x14ac:dyDescent="0.3">
      <c r="A3133" t="s">
        <v>2746</v>
      </c>
      <c r="B3133" t="s">
        <v>2747</v>
      </c>
      <c r="C3133" t="s">
        <v>140</v>
      </c>
      <c r="D3133" t="s">
        <v>141</v>
      </c>
      <c r="E3133">
        <v>48792.112769752101</v>
      </c>
      <c r="F3133">
        <v>54380.938438349302</v>
      </c>
      <c r="G3133">
        <v>54958.617099467003</v>
      </c>
      <c r="H3133">
        <v>57378.260941699598</v>
      </c>
      <c r="J3133">
        <f>AVERAGE(Table1_1[[#This Row],[2020]:[2024]])</f>
        <v>53877.482312317006</v>
      </c>
      <c r="K3133" t="str">
        <f>IF(AVERAGE(Table1_1[[#This Row],[2020]:[2024]])&lt;=_xlfn.XLOOKUP(Table1_1[[#This Row],[Series Name]],Table4[Series Name],Table4[Global Average]),"Sotto la media","Sopra la media")</f>
        <v>Sopra la media</v>
      </c>
      <c r="L3133">
        <f>_xlfn.XLOOKUP(Table1_1[[#This Row],[Series Name]],Table4[Series Name],Table4[Global Average])</f>
        <v>39233.63150563839</v>
      </c>
    </row>
    <row r="3134" spans="1:12" x14ac:dyDescent="0.3">
      <c r="A3134" t="s">
        <v>2746</v>
      </c>
      <c r="B3134" t="s">
        <v>2747</v>
      </c>
      <c r="C3134" t="s">
        <v>142</v>
      </c>
      <c r="D3134" t="s">
        <v>143</v>
      </c>
      <c r="E3134">
        <v>9166.3712825999992</v>
      </c>
      <c r="F3134">
        <v>11533.048536030001</v>
      </c>
      <c r="J3134">
        <f>AVERAGE(Table1_1[[#This Row],[2020]:[2024]])</f>
        <v>10349.709909314999</v>
      </c>
      <c r="K3134" t="str">
        <f>IF(AVERAGE(Table1_1[[#This Row],[2020]:[2024]])&lt;=_xlfn.XLOOKUP(Table1_1[[#This Row],[Series Name]],Table4[Series Name],Table4[Global Average]),"Sotto la media","Sopra la media")</f>
        <v>Sopra la media</v>
      </c>
      <c r="L3134">
        <f>_xlfn.XLOOKUP(Table1_1[[#This Row],[Series Name]],Table4[Series Name],Table4[Global Average])</f>
        <v>5757.456731208822</v>
      </c>
    </row>
    <row r="3135" spans="1:12" x14ac:dyDescent="0.3">
      <c r="A3135" t="s">
        <v>2746</v>
      </c>
      <c r="B3135" t="s">
        <v>2747</v>
      </c>
      <c r="C3135" t="s">
        <v>144</v>
      </c>
      <c r="D3135" t="s">
        <v>145</v>
      </c>
      <c r="E3135">
        <v>25758450</v>
      </c>
      <c r="F3135">
        <v>33073180</v>
      </c>
      <c r="J3135">
        <f>AVERAGE(Table1_1[[#This Row],[2020]:[2024]])</f>
        <v>29415815</v>
      </c>
      <c r="K3135" t="str">
        <f>IF(AVERAGE(Table1_1[[#This Row],[2020]:[2024]])&lt;=_xlfn.XLOOKUP(Table1_1[[#This Row],[Series Name]],Table4[Series Name],Table4[Global Average]),"Sotto la media","Sopra la media")</f>
        <v>Sotto la media</v>
      </c>
      <c r="L3135">
        <f>_xlfn.XLOOKUP(Table1_1[[#This Row],[Series Name]],Table4[Series Name],Table4[Global Average])</f>
        <v>76614026.951071426</v>
      </c>
    </row>
    <row r="3136" spans="1:12" x14ac:dyDescent="0.3">
      <c r="A3136" t="s">
        <v>2746</v>
      </c>
      <c r="B3136" t="s">
        <v>2747</v>
      </c>
      <c r="C3136" t="s">
        <v>146</v>
      </c>
      <c r="D3136" t="s">
        <v>147</v>
      </c>
      <c r="E3136">
        <v>312142</v>
      </c>
      <c r="F3136">
        <v>368400</v>
      </c>
      <c r="J3136">
        <f>AVERAGE(Table1_1[[#This Row],[2020]:[2024]])</f>
        <v>340271</v>
      </c>
      <c r="K3136" t="str">
        <f>IF(AVERAGE(Table1_1[[#This Row],[2020]:[2024]])&lt;=_xlfn.XLOOKUP(Table1_1[[#This Row],[Series Name]],Table4[Series Name],Table4[Global Average]),"Sotto la media","Sopra la media")</f>
        <v>Sotto la media</v>
      </c>
      <c r="L3136">
        <f>_xlfn.XLOOKUP(Table1_1[[#This Row],[Series Name]],Table4[Series Name],Table4[Global Average])</f>
        <v>891452.75828571431</v>
      </c>
    </row>
    <row r="3137" spans="1:12" x14ac:dyDescent="0.3">
      <c r="A3137" t="s">
        <v>2746</v>
      </c>
      <c r="B3137" t="s">
        <v>2747</v>
      </c>
      <c r="C3137" t="s">
        <v>148</v>
      </c>
      <c r="D3137" t="s">
        <v>149</v>
      </c>
      <c r="E3137">
        <v>12.62</v>
      </c>
      <c r="F3137">
        <v>12.13</v>
      </c>
      <c r="G3137">
        <v>10.220000000000001</v>
      </c>
      <c r="H3137">
        <v>9.0299999999999994</v>
      </c>
      <c r="J3137">
        <f>AVERAGE(Table1_1[[#This Row],[2020]:[2024]])</f>
        <v>11</v>
      </c>
      <c r="K3137" t="str">
        <f>IF(AVERAGE(Table1_1[[#This Row],[2020]:[2024]])&lt;=_xlfn.XLOOKUP(Table1_1[[#This Row],[Series Name]],Table4[Series Name],Table4[Global Average]),"Sotto la media","Sopra la media")</f>
        <v>Sotto la media</v>
      </c>
      <c r="L3137">
        <f>_xlfn.XLOOKUP(Table1_1[[#This Row],[Series Name]],Table4[Series Name],Table4[Global Average])</f>
        <v>13.382380952380952</v>
      </c>
    </row>
    <row r="3138" spans="1:12" x14ac:dyDescent="0.3">
      <c r="A3138" t="s">
        <v>2746</v>
      </c>
      <c r="B3138" t="s">
        <v>2747</v>
      </c>
      <c r="C3138" t="s">
        <v>150</v>
      </c>
      <c r="D3138" t="s">
        <v>151</v>
      </c>
      <c r="E3138">
        <v>4.1665915481000004</v>
      </c>
      <c r="F3138">
        <v>4.1665915481000004</v>
      </c>
      <c r="J3138">
        <f>AVERAGE(Table1_1[[#This Row],[2020]:[2024]])</f>
        <v>4.1665915481000004</v>
      </c>
      <c r="K3138" t="str">
        <f>IF(AVERAGE(Table1_1[[#This Row],[2020]:[2024]])&lt;=_xlfn.XLOOKUP(Table1_1[[#This Row],[Series Name]],Table4[Series Name],Table4[Global Average]),"Sotto la media","Sopra la media")</f>
        <v>Sotto la media</v>
      </c>
      <c r="L3138">
        <f>_xlfn.XLOOKUP(Table1_1[[#This Row],[Series Name]],Table4[Series Name],Table4[Global Average])</f>
        <v>57.156227267126667</v>
      </c>
    </row>
    <row r="3139" spans="1:12" x14ac:dyDescent="0.3">
      <c r="A3139" t="s">
        <v>2746</v>
      </c>
      <c r="B3139" t="s">
        <v>2747</v>
      </c>
      <c r="C3139" t="s">
        <v>152</v>
      </c>
      <c r="D3139" t="s">
        <v>153</v>
      </c>
      <c r="E3139">
        <v>41.533741753299999</v>
      </c>
      <c r="F3139">
        <v>41.533741753299999</v>
      </c>
      <c r="J3139">
        <f>AVERAGE(Table1_1[[#This Row],[2020]:[2024]])</f>
        <v>41.533741753299999</v>
      </c>
      <c r="K3139" t="str">
        <f>IF(AVERAGE(Table1_1[[#This Row],[2020]:[2024]])&lt;=_xlfn.XLOOKUP(Table1_1[[#This Row],[Series Name]],Table4[Series Name],Table4[Global Average]),"Sotto la media","Sopra la media")</f>
        <v>Sopra la media</v>
      </c>
      <c r="L3139">
        <f>_xlfn.XLOOKUP(Table1_1[[#This Row],[Series Name]],Table4[Series Name],Table4[Global Average])</f>
        <v>24.138547086403328</v>
      </c>
    </row>
    <row r="3140" spans="1:12" x14ac:dyDescent="0.3">
      <c r="A3140" t="s">
        <v>2746</v>
      </c>
      <c r="B3140" t="s">
        <v>2747</v>
      </c>
      <c r="C3140" t="s">
        <v>154</v>
      </c>
      <c r="D3140" t="s">
        <v>155</v>
      </c>
      <c r="E3140">
        <v>54.299666698599999</v>
      </c>
      <c r="F3140">
        <v>54.299666698599999</v>
      </c>
      <c r="J3140">
        <f>AVERAGE(Table1_1[[#This Row],[2020]:[2024]])</f>
        <v>54.299666698599999</v>
      </c>
      <c r="K3140" t="str">
        <f>IF(AVERAGE(Table1_1[[#This Row],[2020]:[2024]])&lt;=_xlfn.XLOOKUP(Table1_1[[#This Row],[Series Name]],Table4[Series Name],Table4[Global Average]),"Sotto la media","Sopra la media")</f>
        <v>Sopra la media</v>
      </c>
      <c r="L3140">
        <f>_xlfn.XLOOKUP(Table1_1[[#This Row],[Series Name]],Table4[Series Name],Table4[Global Average])</f>
        <v>18.705218837330001</v>
      </c>
    </row>
    <row r="3141" spans="1:12" x14ac:dyDescent="0.3">
      <c r="A3141" t="s">
        <v>2746</v>
      </c>
      <c r="B3141" t="s">
        <v>2747</v>
      </c>
      <c r="C3141" t="s">
        <v>156</v>
      </c>
      <c r="D3141" t="s">
        <v>157</v>
      </c>
      <c r="E3141">
        <v>24.105204672897202</v>
      </c>
      <c r="F3141">
        <v>24.105204672897202</v>
      </c>
      <c r="J3141">
        <f>AVERAGE(Table1_1[[#This Row],[2020]:[2024]])</f>
        <v>24.105204672897202</v>
      </c>
      <c r="K3141" t="str">
        <f>IF(AVERAGE(Table1_1[[#This Row],[2020]:[2024]])&lt;=_xlfn.XLOOKUP(Table1_1[[#This Row],[Series Name]],Table4[Series Name],Table4[Global Average]),"Sotto la media","Sopra la media")</f>
        <v>Sotto la media</v>
      </c>
      <c r="L3141">
        <f>_xlfn.XLOOKUP(Table1_1[[#This Row],[Series Name]],Table4[Series Name],Table4[Global Average])</f>
        <v>288.68047406689379</v>
      </c>
    </row>
    <row r="3142" spans="1:12" x14ac:dyDescent="0.3">
      <c r="A3142" t="s">
        <v>2746</v>
      </c>
      <c r="B3142" t="s">
        <v>2747</v>
      </c>
      <c r="C3142" t="s">
        <v>158</v>
      </c>
      <c r="D3142" t="s">
        <v>159</v>
      </c>
      <c r="E3142">
        <v>25.792569</v>
      </c>
      <c r="F3142">
        <v>25.792569</v>
      </c>
      <c r="J3142">
        <f>AVERAGE(Table1_1[[#This Row],[2020]:[2024]])</f>
        <v>25.792569</v>
      </c>
      <c r="K3142" t="str">
        <f>IF(AVERAGE(Table1_1[[#This Row],[2020]:[2024]])&lt;=_xlfn.XLOOKUP(Table1_1[[#This Row],[Series Name]],Table4[Series Name],Table4[Global Average]),"Sotto la media","Sopra la media")</f>
        <v>Sotto la media</v>
      </c>
      <c r="L3142">
        <f>_xlfn.XLOOKUP(Table1_1[[#This Row],[Series Name]],Table4[Series Name],Table4[Global Average])</f>
        <v>84.111892993673337</v>
      </c>
    </row>
    <row r="3143" spans="1:12" x14ac:dyDescent="0.3">
      <c r="A3143" t="s">
        <v>2746</v>
      </c>
      <c r="B3143" t="s">
        <v>2747</v>
      </c>
      <c r="C3143" t="s">
        <v>160</v>
      </c>
      <c r="D3143" t="s">
        <v>161</v>
      </c>
      <c r="E3143">
        <v>2.4300000000000002</v>
      </c>
      <c r="J3143">
        <f>AVERAGE(Table1_1[[#This Row],[2020]:[2024]])</f>
        <v>2.4300000000000002</v>
      </c>
      <c r="K3143" t="str">
        <f>IF(AVERAGE(Table1_1[[#This Row],[2020]:[2024]])&lt;=_xlfn.XLOOKUP(Table1_1[[#This Row],[Series Name]],Table4[Series Name],Table4[Global Average]),"Sotto la media","Sopra la media")</f>
        <v>Sopra la media</v>
      </c>
      <c r="L3143">
        <f>_xlfn.XLOOKUP(Table1_1[[#This Row],[Series Name]],Table4[Series Name],Table4[Global Average])</f>
        <v>1.0222222222222219</v>
      </c>
    </row>
    <row r="3144" spans="1:12" x14ac:dyDescent="0.3">
      <c r="A3144" t="s">
        <v>2746</v>
      </c>
      <c r="B3144" t="s">
        <v>2747</v>
      </c>
      <c r="C3144" t="s">
        <v>162</v>
      </c>
      <c r="D3144" t="s">
        <v>163</v>
      </c>
      <c r="E3144">
        <v>2.86</v>
      </c>
      <c r="J3144">
        <f>AVERAGE(Table1_1[[#This Row],[2020]:[2024]])</f>
        <v>2.86</v>
      </c>
      <c r="K3144" t="str">
        <f>IF(AVERAGE(Table1_1[[#This Row],[2020]:[2024]])&lt;=_xlfn.XLOOKUP(Table1_1[[#This Row],[Series Name]],Table4[Series Name],Table4[Global Average]),"Sotto la media","Sopra la media")</f>
        <v>Sopra la media</v>
      </c>
      <c r="L3144">
        <f>_xlfn.XLOOKUP(Table1_1[[#This Row],[Series Name]],Table4[Series Name],Table4[Global Average])</f>
        <v>0.79555555555555546</v>
      </c>
    </row>
    <row r="3145" spans="1:12" x14ac:dyDescent="0.3">
      <c r="A3145" t="s">
        <v>2746</v>
      </c>
      <c r="B3145" t="s">
        <v>2747</v>
      </c>
      <c r="C3145" t="s">
        <v>164</v>
      </c>
      <c r="D3145" t="s">
        <v>165</v>
      </c>
      <c r="E3145">
        <v>85</v>
      </c>
      <c r="F3145">
        <v>87</v>
      </c>
      <c r="J3145">
        <f>AVERAGE(Table1_1[[#This Row],[2020]:[2024]])</f>
        <v>86</v>
      </c>
      <c r="K3145" t="str">
        <f>IF(AVERAGE(Table1_1[[#This Row],[2020]:[2024]])&lt;=_xlfn.XLOOKUP(Table1_1[[#This Row],[Series Name]],Table4[Series Name],Table4[Global Average]),"Sotto la media","Sopra la media")</f>
        <v>Sopra la media</v>
      </c>
      <c r="L3145">
        <f>_xlfn.XLOOKUP(Table1_1[[#This Row],[Series Name]],Table4[Series Name],Table4[Global Average])</f>
        <v>74.062037037037044</v>
      </c>
    </row>
    <row r="3146" spans="1:12" x14ac:dyDescent="0.3">
      <c r="A3146" t="s">
        <v>2746</v>
      </c>
      <c r="B3146" t="s">
        <v>2747</v>
      </c>
      <c r="C3146" t="s">
        <v>168</v>
      </c>
      <c r="D3146" t="s">
        <v>169</v>
      </c>
      <c r="E3146">
        <v>32258</v>
      </c>
      <c r="F3146">
        <v>32649</v>
      </c>
      <c r="G3146">
        <v>26545</v>
      </c>
      <c r="J3146">
        <f>AVERAGE(Table1_1[[#This Row],[2020]:[2024]])</f>
        <v>30484</v>
      </c>
      <c r="K3146" t="str">
        <f>IF(AVERAGE(Table1_1[[#This Row],[2020]:[2024]])&lt;=_xlfn.XLOOKUP(Table1_1[[#This Row],[Series Name]],Table4[Series Name],Table4[Global Average]),"Sotto la media","Sopra la media")</f>
        <v>Sotto la media</v>
      </c>
      <c r="L3146">
        <f>_xlfn.XLOOKUP(Table1_1[[#This Row],[Series Name]],Table4[Series Name],Table4[Global Average])</f>
        <v>4129717.3644444444</v>
      </c>
    </row>
    <row r="3147" spans="1:12" x14ac:dyDescent="0.3">
      <c r="A3147" t="s">
        <v>2746</v>
      </c>
      <c r="B3147" t="s">
        <v>2747</v>
      </c>
      <c r="C3147" t="s">
        <v>170</v>
      </c>
      <c r="D3147" t="s">
        <v>171</v>
      </c>
      <c r="E3147">
        <v>33.383897650190299</v>
      </c>
      <c r="F3147">
        <v>33.366724863333197</v>
      </c>
      <c r="G3147">
        <v>33.366727730707602</v>
      </c>
      <c r="J3147">
        <f>AVERAGE(Table1_1[[#This Row],[2020]:[2024]])</f>
        <v>33.372450081410364</v>
      </c>
      <c r="K3147" t="str">
        <f>IF(AVERAGE(Table1_1[[#This Row],[2020]:[2024]])&lt;=_xlfn.XLOOKUP(Table1_1[[#This Row],[Series Name]],Table4[Series Name],Table4[Global Average]),"Sotto la media","Sopra la media")</f>
        <v>Sopra la media</v>
      </c>
      <c r="L3147">
        <f>_xlfn.XLOOKUP(Table1_1[[#This Row],[Series Name]],Table4[Series Name],Table4[Global Average])</f>
        <v>11.109423901807</v>
      </c>
    </row>
    <row r="3148" spans="1:12" x14ac:dyDescent="0.3">
      <c r="A3148" t="s">
        <v>2746</v>
      </c>
      <c r="B3148" t="s">
        <v>2747</v>
      </c>
      <c r="C3148" t="s">
        <v>172</v>
      </c>
      <c r="D3148" t="s">
        <v>173</v>
      </c>
      <c r="E3148">
        <v>0.140258271224697</v>
      </c>
      <c r="F3148">
        <v>0.14012679780409801</v>
      </c>
      <c r="J3148">
        <f>AVERAGE(Table1_1[[#This Row],[2020]:[2024]])</f>
        <v>0.1401925345143975</v>
      </c>
      <c r="K3148" t="str">
        <f>IF(AVERAGE(Table1_1[[#This Row],[2020]:[2024]])&lt;=_xlfn.XLOOKUP(Table1_1[[#This Row],[Series Name]],Table4[Series Name],Table4[Global Average]),"Sotto la media","Sopra la media")</f>
        <v>Sotto la media</v>
      </c>
      <c r="L3148">
        <f>_xlfn.XLOOKUP(Table1_1[[#This Row],[Series Name]],Table4[Series Name],Table4[Global Average])</f>
        <v>0.25359132875845453</v>
      </c>
    </row>
    <row r="3149" spans="1:12" x14ac:dyDescent="0.3">
      <c r="A3149" t="s">
        <v>2746</v>
      </c>
      <c r="B3149" t="s">
        <v>2747</v>
      </c>
      <c r="C3149" t="s">
        <v>174</v>
      </c>
      <c r="D3149" t="s">
        <v>175</v>
      </c>
      <c r="E3149">
        <v>11664000</v>
      </c>
      <c r="F3149">
        <v>11658000</v>
      </c>
      <c r="J3149">
        <f>AVERAGE(Table1_1[[#This Row],[2020]:[2024]])</f>
        <v>11661000</v>
      </c>
      <c r="K3149" t="str">
        <f>IF(AVERAGE(Table1_1[[#This Row],[2020]:[2024]])&lt;=_xlfn.XLOOKUP(Table1_1[[#This Row],[Series Name]],Table4[Series Name],Table4[Global Average]),"Sotto la media","Sopra la media")</f>
        <v>Sotto la media</v>
      </c>
      <c r="L3149">
        <f>_xlfn.XLOOKUP(Table1_1[[#This Row],[Series Name]],Table4[Series Name],Table4[Global Average])</f>
        <v>22152751.024999999</v>
      </c>
    </row>
    <row r="3150" spans="1:12" x14ac:dyDescent="0.3">
      <c r="A3150" t="s">
        <v>2746</v>
      </c>
      <c r="B3150" t="s">
        <v>2747</v>
      </c>
      <c r="C3150" t="s">
        <v>178</v>
      </c>
      <c r="D3150" t="s">
        <v>179</v>
      </c>
      <c r="E3150">
        <v>0.42192435131551898</v>
      </c>
      <c r="J3150">
        <f>AVERAGE(Table1_1[[#This Row],[2020]:[2024]])</f>
        <v>0.42192435131551898</v>
      </c>
      <c r="K3150" t="str">
        <f>IF(AVERAGE(Table1_1[[#This Row],[2020]:[2024]])&lt;=_xlfn.XLOOKUP(Table1_1[[#This Row],[Series Name]],Table4[Series Name],Table4[Global Average]),"Sotto la media","Sopra la media")</f>
        <v>Sotto la media</v>
      </c>
      <c r="L3150">
        <f>_xlfn.XLOOKUP(Table1_1[[#This Row],[Series Name]],Table4[Series Name],Table4[Global Average])</f>
        <v>0.84194112928300668</v>
      </c>
    </row>
    <row r="3151" spans="1:12" x14ac:dyDescent="0.3">
      <c r="A3151" t="s">
        <v>2746</v>
      </c>
      <c r="B3151" t="s">
        <v>2747</v>
      </c>
      <c r="C3151" t="s">
        <v>180</v>
      </c>
      <c r="D3151" t="s">
        <v>181</v>
      </c>
      <c r="E3151">
        <v>183000</v>
      </c>
      <c r="J3151">
        <f>AVERAGE(Table1_1[[#This Row],[2020]:[2024]])</f>
        <v>183000</v>
      </c>
      <c r="K3151" t="str">
        <f>IF(AVERAGE(Table1_1[[#This Row],[2020]:[2024]])&lt;=_xlfn.XLOOKUP(Table1_1[[#This Row],[Series Name]],Table4[Series Name],Table4[Global Average]),"Sotto la media","Sopra la media")</f>
        <v>Sotto la media</v>
      </c>
      <c r="L3151">
        <f>_xlfn.XLOOKUP(Table1_1[[#This Row],[Series Name]],Table4[Series Name],Table4[Global Average])</f>
        <v>362266.66666666669</v>
      </c>
    </row>
    <row r="3152" spans="1:12" x14ac:dyDescent="0.3">
      <c r="A3152" t="s">
        <v>2746</v>
      </c>
      <c r="B3152" t="s">
        <v>2747</v>
      </c>
      <c r="C3152" t="s">
        <v>182</v>
      </c>
      <c r="D3152" t="s">
        <v>183</v>
      </c>
      <c r="E3152">
        <v>1161000000</v>
      </c>
      <c r="F3152">
        <v>857000000</v>
      </c>
      <c r="G3152">
        <v>1481000000</v>
      </c>
      <c r="H3152">
        <v>3287000000</v>
      </c>
      <c r="J3152">
        <f>AVERAGE(Table1_1[[#This Row],[2020]:[2024]])</f>
        <v>1696500000</v>
      </c>
      <c r="K3152" t="str">
        <f>IF(AVERAGE(Table1_1[[#This Row],[2020]:[2024]])&lt;=_xlfn.XLOOKUP(Table1_1[[#This Row],[Series Name]],Table4[Series Name],Table4[Global Average]),"Sotto la media","Sopra la media")</f>
        <v>Sotto la media</v>
      </c>
      <c r="L3152">
        <f>_xlfn.XLOOKUP(Table1_1[[#This Row],[Series Name]],Table4[Series Name],Table4[Global Average])</f>
        <v>2863505952.3809524</v>
      </c>
    </row>
    <row r="3153" spans="1:12" x14ac:dyDescent="0.3">
      <c r="A3153" t="s">
        <v>2746</v>
      </c>
      <c r="B3153" t="s">
        <v>2747</v>
      </c>
      <c r="C3153" t="s">
        <v>184</v>
      </c>
      <c r="D3153" t="s">
        <v>185</v>
      </c>
      <c r="E3153">
        <v>101000000</v>
      </c>
      <c r="F3153">
        <v>240000000</v>
      </c>
      <c r="G3153">
        <v>288000000</v>
      </c>
      <c r="H3153">
        <v>204000000</v>
      </c>
      <c r="J3153">
        <f>AVERAGE(Table1_1[[#This Row],[2020]:[2024]])</f>
        <v>208250000</v>
      </c>
      <c r="K3153" t="str">
        <f>IF(AVERAGE(Table1_1[[#This Row],[2020]:[2024]])&lt;=_xlfn.XLOOKUP(Table1_1[[#This Row],[Series Name]],Table4[Series Name],Table4[Global Average]),"Sotto la media","Sopra la media")</f>
        <v>Sotto la media</v>
      </c>
      <c r="L3153">
        <f>_xlfn.XLOOKUP(Table1_1[[#This Row],[Series Name]],Table4[Series Name],Table4[Global Average])</f>
        <v>211387820.51282051</v>
      </c>
    </row>
    <row r="3154" spans="1:12" x14ac:dyDescent="0.3">
      <c r="A3154" t="s">
        <v>2746</v>
      </c>
      <c r="B3154" t="s">
        <v>2747</v>
      </c>
      <c r="C3154" t="s">
        <v>186</v>
      </c>
      <c r="D3154" t="s">
        <v>187</v>
      </c>
      <c r="E3154">
        <v>243157</v>
      </c>
      <c r="F3154">
        <v>253867</v>
      </c>
      <c r="G3154">
        <v>261019</v>
      </c>
      <c r="H3154">
        <v>361493</v>
      </c>
      <c r="J3154">
        <f>AVERAGE(Table1_1[[#This Row],[2020]:[2024]])</f>
        <v>279884</v>
      </c>
      <c r="K3154" t="str">
        <f>IF(AVERAGE(Table1_1[[#This Row],[2020]:[2024]])&lt;=_xlfn.XLOOKUP(Table1_1[[#This Row],[Series Name]],Table4[Series Name],Table4[Global Average]),"Sotto la media","Sopra la media")</f>
        <v>Sopra la media</v>
      </c>
      <c r="L3154">
        <f>_xlfn.XLOOKUP(Table1_1[[#This Row],[Series Name]],Table4[Series Name],Table4[Global Average])</f>
        <v>165221.86547619046</v>
      </c>
    </row>
    <row r="3155" spans="1:12" x14ac:dyDescent="0.3">
      <c r="A3155" t="s">
        <v>2746</v>
      </c>
      <c r="B3155" t="s">
        <v>2747</v>
      </c>
      <c r="C3155" t="s">
        <v>188</v>
      </c>
      <c r="D3155" t="s">
        <v>189</v>
      </c>
      <c r="E3155">
        <v>166</v>
      </c>
      <c r="F3155">
        <v>248</v>
      </c>
      <c r="G3155">
        <v>539</v>
      </c>
      <c r="H3155">
        <v>762</v>
      </c>
      <c r="J3155">
        <f>AVERAGE(Table1_1[[#This Row],[2020]:[2024]])</f>
        <v>428.75</v>
      </c>
      <c r="K3155" t="str">
        <f>IF(AVERAGE(Table1_1[[#This Row],[2020]:[2024]])&lt;=_xlfn.XLOOKUP(Table1_1[[#This Row],[Series Name]],Table4[Series Name],Table4[Global Average]),"Sotto la media","Sopra la media")</f>
        <v>Sotto la media</v>
      </c>
      <c r="L3155">
        <f>_xlfn.XLOOKUP(Table1_1[[#This Row],[Series Name]],Table4[Series Name],Table4[Global Average])</f>
        <v>19993.453125</v>
      </c>
    </row>
    <row r="3156" spans="1:12" x14ac:dyDescent="0.3">
      <c r="A3156" t="s">
        <v>2746</v>
      </c>
      <c r="B3156" t="s">
        <v>2747</v>
      </c>
      <c r="C3156" t="s">
        <v>190</v>
      </c>
      <c r="D3156" t="s">
        <v>191</v>
      </c>
      <c r="E3156">
        <v>79.47</v>
      </c>
      <c r="J3156">
        <f>AVERAGE(Table1_1[[#This Row],[2020]:[2024]])</f>
        <v>79.47</v>
      </c>
      <c r="K3156" t="str">
        <f>IF(AVERAGE(Table1_1[[#This Row],[2020]:[2024]])&lt;=_xlfn.XLOOKUP(Table1_1[[#This Row],[Series Name]],Table4[Series Name],Table4[Global Average]),"Sotto la media","Sopra la media")</f>
        <v>Sopra la media</v>
      </c>
      <c r="L3156">
        <f>_xlfn.XLOOKUP(Table1_1[[#This Row],[Series Name]],Table4[Series Name],Table4[Global Average])</f>
        <v>66.416762820512815</v>
      </c>
    </row>
    <row r="3157" spans="1:12" x14ac:dyDescent="0.3">
      <c r="A3157" t="s">
        <v>2746</v>
      </c>
      <c r="B3157" t="s">
        <v>2747</v>
      </c>
      <c r="C3157" t="s">
        <v>192</v>
      </c>
      <c r="D3157" t="s">
        <v>193</v>
      </c>
      <c r="E3157">
        <v>700</v>
      </c>
      <c r="F3157">
        <v>700</v>
      </c>
      <c r="J3157">
        <f>AVERAGE(Table1_1[[#This Row],[2020]:[2024]])</f>
        <v>700</v>
      </c>
      <c r="K3157" t="str">
        <f>IF(AVERAGE(Table1_1[[#This Row],[2020]:[2024]])&lt;=_xlfn.XLOOKUP(Table1_1[[#This Row],[Series Name]],Table4[Series Name],Table4[Global Average]),"Sotto la media","Sopra la media")</f>
        <v>Sotto la media</v>
      </c>
      <c r="L3157">
        <f>_xlfn.XLOOKUP(Table1_1[[#This Row],[Series Name]],Table4[Series Name],Table4[Global Average])</f>
        <v>864.4666666666667</v>
      </c>
    </row>
    <row r="3158" spans="1:12" x14ac:dyDescent="0.3">
      <c r="A3158" t="s">
        <v>2746</v>
      </c>
      <c r="B3158" t="s">
        <v>2747</v>
      </c>
      <c r="C3158" t="s">
        <v>194</v>
      </c>
      <c r="D3158" t="s">
        <v>195</v>
      </c>
      <c r="F3158">
        <v>4.0999999999999996</v>
      </c>
      <c r="J3158">
        <f>AVERAGE(Table1_1[[#This Row],[2020]:[2024]])</f>
        <v>4.0999999999999996</v>
      </c>
      <c r="K3158" t="str">
        <f>IF(AVERAGE(Table1_1[[#This Row],[2020]:[2024]])&lt;=_xlfn.XLOOKUP(Table1_1[[#This Row],[Series Name]],Table4[Series Name],Table4[Global Average]),"Sotto la media","Sopra la media")</f>
        <v>Sotto la media</v>
      </c>
      <c r="L3158">
        <f>_xlfn.XLOOKUP(Table1_1[[#This Row],[Series Name]],Table4[Series Name],Table4[Global Average])</f>
        <v>8.6999999999999993</v>
      </c>
    </row>
    <row r="3159" spans="1:12" x14ac:dyDescent="0.3">
      <c r="A3159" t="s">
        <v>2746</v>
      </c>
      <c r="B3159" t="s">
        <v>2747</v>
      </c>
      <c r="C3159" t="s">
        <v>196</v>
      </c>
      <c r="D3159" t="s">
        <v>197</v>
      </c>
      <c r="E3159">
        <v>4.0855904166666699</v>
      </c>
      <c r="F3159">
        <v>3.7944437500000001</v>
      </c>
      <c r="G3159">
        <v>3.3066319583333299</v>
      </c>
      <c r="H3159">
        <v>3.0210902499999999</v>
      </c>
      <c r="J3159">
        <f>AVERAGE(Table1_1[[#This Row],[2020]:[2024]])</f>
        <v>3.5519390937500002</v>
      </c>
      <c r="K3159" t="str">
        <f>IF(AVERAGE(Table1_1[[#This Row],[2020]:[2024]])&lt;=_xlfn.XLOOKUP(Table1_1[[#This Row],[Series Name]],Table4[Series Name],Table4[Global Average]),"Sotto la media","Sopra la media")</f>
        <v>Sopra la media</v>
      </c>
      <c r="L3159">
        <f>_xlfn.XLOOKUP(Table1_1[[#This Row],[Series Name]],Table4[Series Name],Table4[Global Average])</f>
        <v>3.4518788011242552</v>
      </c>
    </row>
    <row r="3160" spans="1:12" x14ac:dyDescent="0.3">
      <c r="A3160" t="s">
        <v>2746</v>
      </c>
      <c r="B3160" t="s">
        <v>2747</v>
      </c>
      <c r="C3160" t="s">
        <v>200</v>
      </c>
      <c r="D3160" t="s">
        <v>201</v>
      </c>
      <c r="G3160">
        <v>7.0017742842828303</v>
      </c>
      <c r="J3160">
        <f>AVERAGE(Table1_1[[#This Row],[2020]:[2024]])</f>
        <v>7.0017742842828303</v>
      </c>
      <c r="K3160" t="str">
        <f>IF(AVERAGE(Table1_1[[#This Row],[2020]:[2024]])&lt;=_xlfn.XLOOKUP(Table1_1[[#This Row],[Series Name]],Table4[Series Name],Table4[Global Average]),"Sotto la media","Sopra la media")</f>
        <v>Sotto la media</v>
      </c>
      <c r="L3160">
        <f>_xlfn.XLOOKUP(Table1_1[[#This Row],[Series Name]],Table4[Series Name],Table4[Global Average])</f>
        <v>9.0660800163422266</v>
      </c>
    </row>
    <row r="3161" spans="1:12" x14ac:dyDescent="0.3">
      <c r="A3161" t="s">
        <v>2746</v>
      </c>
      <c r="B3161" t="s">
        <v>2747</v>
      </c>
      <c r="C3161" t="s">
        <v>204</v>
      </c>
      <c r="D3161" t="s">
        <v>205</v>
      </c>
      <c r="G3161">
        <v>1.2349761255134799</v>
      </c>
      <c r="J3161">
        <f>AVERAGE(Table1_1[[#This Row],[2020]:[2024]])</f>
        <v>1.2349761255134799</v>
      </c>
      <c r="K3161" t="str">
        <f>IF(AVERAGE(Table1_1[[#This Row],[2020]:[2024]])&lt;=_xlfn.XLOOKUP(Table1_1[[#This Row],[Series Name]],Table4[Series Name],Table4[Global Average]),"Sotto la media","Sopra la media")</f>
        <v>Sotto la media</v>
      </c>
      <c r="L3161">
        <f>_xlfn.XLOOKUP(Table1_1[[#This Row],[Series Name]],Table4[Series Name],Table4[Global Average])</f>
        <v>3.5552612969407513</v>
      </c>
    </row>
    <row r="3162" spans="1:12" x14ac:dyDescent="0.3">
      <c r="A3162" t="s">
        <v>2746</v>
      </c>
      <c r="B3162" t="s">
        <v>2747</v>
      </c>
      <c r="C3162" t="s">
        <v>216</v>
      </c>
      <c r="D3162" t="s">
        <v>217</v>
      </c>
      <c r="E3162">
        <v>99.98</v>
      </c>
      <c r="F3162">
        <v>99.98</v>
      </c>
      <c r="J3162">
        <f>AVERAGE(Table1_1[[#This Row],[2020]:[2024]])</f>
        <v>99.98</v>
      </c>
      <c r="K3162" t="str">
        <f>IF(AVERAGE(Table1_1[[#This Row],[2020]:[2024]])&lt;=_xlfn.XLOOKUP(Table1_1[[#This Row],[Series Name]],Table4[Series Name],Table4[Global Average]),"Sotto la media","Sopra la media")</f>
        <v>Sopra la media</v>
      </c>
      <c r="L3162">
        <f>_xlfn.XLOOKUP(Table1_1[[#This Row],[Series Name]],Table4[Series Name],Table4[Global Average])</f>
        <v>94.406190476190488</v>
      </c>
    </row>
    <row r="3163" spans="1:12" x14ac:dyDescent="0.3">
      <c r="A3163" t="s">
        <v>2746</v>
      </c>
      <c r="B3163" t="s">
        <v>2747</v>
      </c>
      <c r="C3163" t="s">
        <v>218</v>
      </c>
      <c r="D3163" t="s">
        <v>219</v>
      </c>
      <c r="E3163">
        <v>100</v>
      </c>
      <c r="F3163">
        <v>100</v>
      </c>
      <c r="J3163">
        <f>AVERAGE(Table1_1[[#This Row],[2020]:[2024]])</f>
        <v>100</v>
      </c>
      <c r="K3163" t="str">
        <f>IF(AVERAGE(Table1_1[[#This Row],[2020]:[2024]])&lt;=_xlfn.XLOOKUP(Table1_1[[#This Row],[Series Name]],Table4[Series Name],Table4[Global Average]),"Sotto la media","Sopra la media")</f>
        <v>Sopra la media</v>
      </c>
      <c r="L3163">
        <f>_xlfn.XLOOKUP(Table1_1[[#This Row],[Series Name]],Table4[Series Name],Table4[Global Average])</f>
        <v>93.998095238095246</v>
      </c>
    </row>
    <row r="3164" spans="1:12" x14ac:dyDescent="0.3">
      <c r="A3164" t="s">
        <v>2746</v>
      </c>
      <c r="B3164" t="s">
        <v>2747</v>
      </c>
      <c r="C3164" t="s">
        <v>220</v>
      </c>
      <c r="D3164" t="s">
        <v>221</v>
      </c>
      <c r="E3164">
        <v>99.92</v>
      </c>
      <c r="F3164">
        <v>99.92</v>
      </c>
      <c r="J3164">
        <f>AVERAGE(Table1_1[[#This Row],[2020]:[2024]])</f>
        <v>99.92</v>
      </c>
      <c r="K3164" t="str">
        <f>IF(AVERAGE(Table1_1[[#This Row],[2020]:[2024]])&lt;=_xlfn.XLOOKUP(Table1_1[[#This Row],[Series Name]],Table4[Series Name],Table4[Global Average]),"Sotto la media","Sopra la media")</f>
        <v>Sopra la media</v>
      </c>
      <c r="L3164">
        <f>_xlfn.XLOOKUP(Table1_1[[#This Row],[Series Name]],Table4[Series Name],Table4[Global Average])</f>
        <v>95.550952380952381</v>
      </c>
    </row>
    <row r="3165" spans="1:12" x14ac:dyDescent="0.3">
      <c r="A3165" t="s">
        <v>2746</v>
      </c>
      <c r="B3165" t="s">
        <v>2747</v>
      </c>
      <c r="C3165" t="s">
        <v>222</v>
      </c>
      <c r="D3165" t="s">
        <v>223</v>
      </c>
      <c r="E3165">
        <v>9.3000000000000007</v>
      </c>
      <c r="F3165">
        <v>9.6</v>
      </c>
      <c r="G3165">
        <v>8.8000000000000007</v>
      </c>
      <c r="H3165">
        <v>8.3000000000000007</v>
      </c>
      <c r="J3165">
        <f>AVERAGE(Table1_1[[#This Row],[2020]:[2024]])</f>
        <v>9</v>
      </c>
      <c r="K3165" t="str">
        <f>IF(AVERAGE(Table1_1[[#This Row],[2020]:[2024]])&lt;=_xlfn.XLOOKUP(Table1_1[[#This Row],[Series Name]],Table4[Series Name],Table4[Global Average]),"Sotto la media","Sopra la media")</f>
        <v>Sotto la media</v>
      </c>
      <c r="L3165">
        <f>_xlfn.XLOOKUP(Table1_1[[#This Row],[Series Name]],Table4[Series Name],Table4[Global Average])</f>
        <v>15.262208333333334</v>
      </c>
    </row>
    <row r="3166" spans="1:12" x14ac:dyDescent="0.3">
      <c r="A3166" t="s">
        <v>2746</v>
      </c>
      <c r="B3166" t="s">
        <v>2747</v>
      </c>
      <c r="C3166" t="s">
        <v>228</v>
      </c>
      <c r="D3166" t="s">
        <v>229</v>
      </c>
      <c r="E3166">
        <v>4.3899999999999997</v>
      </c>
      <c r="F3166">
        <v>4.3899999999999997</v>
      </c>
      <c r="J3166">
        <f>AVERAGE(Table1_1[[#This Row],[2020]:[2024]])</f>
        <v>4.3899999999999997</v>
      </c>
      <c r="K3166" t="str">
        <f>IF(AVERAGE(Table1_1[[#This Row],[2020]:[2024]])&lt;=_xlfn.XLOOKUP(Table1_1[[#This Row],[Series Name]],Table4[Series Name],Table4[Global Average]),"Sotto la media","Sopra la media")</f>
        <v>Sotto la media</v>
      </c>
      <c r="L3166">
        <f>_xlfn.XLOOKUP(Table1_1[[#This Row],[Series Name]],Table4[Series Name],Table4[Global Average])</f>
        <v>29.584126984126986</v>
      </c>
    </row>
    <row r="3167" spans="1:12" x14ac:dyDescent="0.3">
      <c r="A3167" t="s">
        <v>2746</v>
      </c>
      <c r="B3167" t="s">
        <v>2747</v>
      </c>
      <c r="C3167" t="s">
        <v>230</v>
      </c>
      <c r="D3167" t="s">
        <v>231</v>
      </c>
      <c r="E3167">
        <v>4</v>
      </c>
      <c r="F3167">
        <v>4</v>
      </c>
      <c r="J3167">
        <f>AVERAGE(Table1_1[[#This Row],[2020]:[2024]])</f>
        <v>4</v>
      </c>
      <c r="K3167" t="str">
        <f>IF(AVERAGE(Table1_1[[#This Row],[2020]:[2024]])&lt;=_xlfn.XLOOKUP(Table1_1[[#This Row],[Series Name]],Table4[Series Name],Table4[Global Average]),"Sotto la media","Sopra la media")</f>
        <v>Sotto la media</v>
      </c>
      <c r="L3167">
        <f>_xlfn.XLOOKUP(Table1_1[[#This Row],[Series Name]],Table4[Series Name],Table4[Global Average])</f>
        <v>26.783968253968254</v>
      </c>
    </row>
    <row r="3168" spans="1:12" x14ac:dyDescent="0.3">
      <c r="A3168" t="s">
        <v>2746</v>
      </c>
      <c r="B3168" t="s">
        <v>2747</v>
      </c>
      <c r="C3168" t="s">
        <v>232</v>
      </c>
      <c r="D3168" t="s">
        <v>233</v>
      </c>
      <c r="E3168">
        <v>5.75</v>
      </c>
      <c r="F3168">
        <v>5.75</v>
      </c>
      <c r="J3168">
        <f>AVERAGE(Table1_1[[#This Row],[2020]:[2024]])</f>
        <v>5.75</v>
      </c>
      <c r="K3168" t="str">
        <f>IF(AVERAGE(Table1_1[[#This Row],[2020]:[2024]])&lt;=_xlfn.XLOOKUP(Table1_1[[#This Row],[Series Name]],Table4[Series Name],Table4[Global Average]),"Sotto la media","Sopra la media")</f>
        <v>Sotto la media</v>
      </c>
      <c r="L3168">
        <f>_xlfn.XLOOKUP(Table1_1[[#This Row],[Series Name]],Table4[Series Name],Table4[Global Average])</f>
        <v>35.383968253968249</v>
      </c>
    </row>
    <row r="3169" spans="1:12" x14ac:dyDescent="0.3">
      <c r="A3169" t="s">
        <v>2746</v>
      </c>
      <c r="B3169" t="s">
        <v>2747</v>
      </c>
      <c r="C3169" t="s">
        <v>320</v>
      </c>
      <c r="D3169" t="s">
        <v>321</v>
      </c>
      <c r="F3169">
        <v>2.2000000000000002</v>
      </c>
      <c r="J3169">
        <f>AVERAGE(Table1_1[[#This Row],[2020]:[2024]])</f>
        <v>2.2000000000000002</v>
      </c>
      <c r="K3169" t="str">
        <f>IF(AVERAGE(Table1_1[[#This Row],[2020]:[2024]])&lt;=_xlfn.XLOOKUP(Table1_1[[#This Row],[Series Name]],Table4[Series Name],Table4[Global Average]),"Sotto la media","Sopra la media")</f>
        <v>Sotto la media</v>
      </c>
      <c r="L3169">
        <f>_xlfn.XLOOKUP(Table1_1[[#This Row],[Series Name]],Table4[Series Name],Table4[Global Average])</f>
        <v>6.125</v>
      </c>
    </row>
    <row r="3170" spans="1:12" x14ac:dyDescent="0.3">
      <c r="A3170" t="s">
        <v>2746</v>
      </c>
      <c r="B3170" t="s">
        <v>2747</v>
      </c>
      <c r="C3170" t="s">
        <v>330</v>
      </c>
      <c r="D3170" t="s">
        <v>331</v>
      </c>
      <c r="E3170">
        <v>212094.57</v>
      </c>
      <c r="F3170">
        <v>187652.27</v>
      </c>
      <c r="G3170">
        <v>179721</v>
      </c>
      <c r="J3170">
        <f>AVERAGE(Table1_1[[#This Row],[2020]:[2024]])</f>
        <v>193155.94666666666</v>
      </c>
      <c r="K3170" t="str">
        <f>IF(AVERAGE(Table1_1[[#This Row],[2020]:[2024]])&lt;=_xlfn.XLOOKUP(Table1_1[[#This Row],[Series Name]],Table4[Series Name],Table4[Global Average]),"Sotto la media","Sopra la media")</f>
        <v>Sotto la media</v>
      </c>
      <c r="L3170">
        <f>_xlfn.XLOOKUP(Table1_1[[#This Row],[Series Name]],Table4[Series Name],Table4[Global Average])</f>
        <v>1195410.9129629629</v>
      </c>
    </row>
    <row r="3171" spans="1:12" x14ac:dyDescent="0.3">
      <c r="A3171" t="s">
        <v>2746</v>
      </c>
      <c r="B3171" t="s">
        <v>2747</v>
      </c>
      <c r="C3171" t="s">
        <v>332</v>
      </c>
      <c r="D3171" t="s">
        <v>333</v>
      </c>
      <c r="E3171">
        <v>-36.571376450645801</v>
      </c>
      <c r="F3171">
        <v>-33.091534360823502</v>
      </c>
      <c r="G3171">
        <v>-34.898200608944499</v>
      </c>
      <c r="H3171">
        <v>-42.454845436213397</v>
      </c>
      <c r="J3171">
        <f>AVERAGE(Table1_1[[#This Row],[2020]:[2024]])</f>
        <v>-36.753989214156796</v>
      </c>
      <c r="K3171" t="str">
        <f>IF(AVERAGE(Table1_1[[#This Row],[2020]:[2024]])&lt;=_xlfn.XLOOKUP(Table1_1[[#This Row],[Series Name]],Table4[Series Name],Table4[Global Average]),"Sotto la media","Sopra la media")</f>
        <v>Sotto la media</v>
      </c>
      <c r="L3171">
        <f>_xlfn.XLOOKUP(Table1_1[[#This Row],[Series Name]],Table4[Series Name],Table4[Global Average])</f>
        <v>127.07377089473056</v>
      </c>
    </row>
    <row r="3172" spans="1:12" x14ac:dyDescent="0.3">
      <c r="A3172" t="s">
        <v>2746</v>
      </c>
      <c r="B3172" t="s">
        <v>2747</v>
      </c>
      <c r="C3172" t="s">
        <v>334</v>
      </c>
      <c r="D3172" t="s">
        <v>335</v>
      </c>
      <c r="E3172">
        <v>642.55200000000002</v>
      </c>
      <c r="F3172">
        <v>677.8039</v>
      </c>
      <c r="G3172">
        <v>659.5018</v>
      </c>
      <c r="H3172">
        <v>582.95060000000001</v>
      </c>
      <c r="J3172">
        <f>AVERAGE(Table1_1[[#This Row],[2020]:[2024]])</f>
        <v>640.70207500000004</v>
      </c>
      <c r="K3172" t="str">
        <f>IF(AVERAGE(Table1_1[[#This Row],[2020]:[2024]])&lt;=_xlfn.XLOOKUP(Table1_1[[#This Row],[Series Name]],Table4[Series Name],Table4[Global Average]),"Sotto la media","Sopra la media")</f>
        <v>Sotto la media</v>
      </c>
      <c r="L3172">
        <f>_xlfn.XLOOKUP(Table1_1[[#This Row],[Series Name]],Table4[Series Name],Table4[Global Average])</f>
        <v>1085.2173291666666</v>
      </c>
    </row>
    <row r="3173" spans="1:12" x14ac:dyDescent="0.3">
      <c r="A3173" t="s">
        <v>2746</v>
      </c>
      <c r="B3173" t="s">
        <v>2747</v>
      </c>
      <c r="C3173" t="s">
        <v>336</v>
      </c>
      <c r="D3173" t="s">
        <v>337</v>
      </c>
      <c r="E3173">
        <v>7.7266145997917697</v>
      </c>
      <c r="F3173">
        <v>8.1470655383538606</v>
      </c>
      <c r="G3173">
        <v>7.8701391208869804</v>
      </c>
      <c r="H3173">
        <v>6.9998871277617702</v>
      </c>
      <c r="J3173">
        <f>AVERAGE(Table1_1[[#This Row],[2020]:[2024]])</f>
        <v>7.6859265966985957</v>
      </c>
      <c r="K3173" t="str">
        <f>IF(AVERAGE(Table1_1[[#This Row],[2020]:[2024]])&lt;=_xlfn.XLOOKUP(Table1_1[[#This Row],[Series Name]],Table4[Series Name],Table4[Global Average]),"Sotto la media","Sopra la media")</f>
        <v>Sopra la media</v>
      </c>
      <c r="L3173">
        <f>_xlfn.XLOOKUP(Table1_1[[#This Row],[Series Name]],Table4[Series Name],Table4[Global Average])</f>
        <v>6.7014911359492952</v>
      </c>
    </row>
    <row r="3174" spans="1:12" x14ac:dyDescent="0.3">
      <c r="A3174" t="s">
        <v>2746</v>
      </c>
      <c r="B3174" t="s">
        <v>2747</v>
      </c>
      <c r="C3174" t="s">
        <v>338</v>
      </c>
      <c r="D3174" t="s">
        <v>339</v>
      </c>
      <c r="E3174">
        <v>0.73429999999999995</v>
      </c>
      <c r="F3174">
        <v>0.6946</v>
      </c>
      <c r="G3174">
        <v>0.61929999999999996</v>
      </c>
      <c r="H3174">
        <v>0.56599999999999995</v>
      </c>
      <c r="J3174">
        <f>AVERAGE(Table1_1[[#This Row],[2020]:[2024]])</f>
        <v>0.65354999999999996</v>
      </c>
      <c r="K3174" t="str">
        <f>IF(AVERAGE(Table1_1[[#This Row],[2020]:[2024]])&lt;=_xlfn.XLOOKUP(Table1_1[[#This Row],[Series Name]],Table4[Series Name],Table4[Global Average]),"Sotto la media","Sopra la media")</f>
        <v>Sotto la media</v>
      </c>
      <c r="L3174">
        <f>_xlfn.XLOOKUP(Table1_1[[#This Row],[Series Name]],Table4[Series Name],Table4[Global Average])</f>
        <v>2.7870166666666667</v>
      </c>
    </row>
    <row r="3175" spans="1:12" x14ac:dyDescent="0.3">
      <c r="A3175" t="s">
        <v>2746</v>
      </c>
      <c r="B3175" t="s">
        <v>2747</v>
      </c>
      <c r="C3175" t="s">
        <v>340</v>
      </c>
      <c r="D3175" t="s">
        <v>341</v>
      </c>
      <c r="E3175">
        <v>131.286</v>
      </c>
      <c r="F3175">
        <v>129.41079999999999</v>
      </c>
      <c r="G3175">
        <v>128.61940000000001</v>
      </c>
      <c r="H3175">
        <v>123.6489</v>
      </c>
      <c r="J3175">
        <f>AVERAGE(Table1_1[[#This Row],[2020]:[2024]])</f>
        <v>128.241275</v>
      </c>
      <c r="K3175" t="str">
        <f>IF(AVERAGE(Table1_1[[#This Row],[2020]:[2024]])&lt;=_xlfn.XLOOKUP(Table1_1[[#This Row],[Series Name]],Table4[Series Name],Table4[Global Average]),"Sotto la media","Sopra la media")</f>
        <v>Sopra la media</v>
      </c>
      <c r="L3175">
        <f>_xlfn.XLOOKUP(Table1_1[[#This Row],[Series Name]],Table4[Series Name],Table4[Global Average])</f>
        <v>93.853341176470593</v>
      </c>
    </row>
    <row r="3176" spans="1:12" x14ac:dyDescent="0.3">
      <c r="A3176" t="s">
        <v>2746</v>
      </c>
      <c r="B3176" t="s">
        <v>2747</v>
      </c>
      <c r="C3176" t="s">
        <v>342</v>
      </c>
      <c r="D3176" t="s">
        <v>343</v>
      </c>
      <c r="E3176">
        <v>27.532699999999998</v>
      </c>
      <c r="F3176">
        <v>28.790299999999998</v>
      </c>
      <c r="G3176">
        <v>27.521899999999999</v>
      </c>
      <c r="H3176">
        <v>24.019300000000001</v>
      </c>
      <c r="J3176">
        <f>AVERAGE(Table1_1[[#This Row],[2020]:[2024]])</f>
        <v>26.966049999999999</v>
      </c>
      <c r="K3176" t="str">
        <f>IF(AVERAGE(Table1_1[[#This Row],[2020]:[2024]])&lt;=_xlfn.XLOOKUP(Table1_1[[#This Row],[Series Name]],Table4[Series Name],Table4[Global Average]),"Sotto la media","Sopra la media")</f>
        <v>Sotto la media</v>
      </c>
      <c r="L3176">
        <f>_xlfn.XLOOKUP(Table1_1[[#This Row],[Series Name]],Table4[Series Name],Table4[Global Average])</f>
        <v>72.271622058823525</v>
      </c>
    </row>
    <row r="3177" spans="1:12" x14ac:dyDescent="0.3">
      <c r="A3177" t="s">
        <v>2746</v>
      </c>
      <c r="B3177" t="s">
        <v>2747</v>
      </c>
      <c r="C3177" t="s">
        <v>344</v>
      </c>
      <c r="D3177" t="s">
        <v>345</v>
      </c>
      <c r="E3177">
        <v>93.357699999999994</v>
      </c>
      <c r="F3177">
        <v>92.640600000000006</v>
      </c>
      <c r="G3177">
        <v>85.655699999999996</v>
      </c>
      <c r="H3177">
        <v>78.283299999999997</v>
      </c>
      <c r="J3177">
        <f>AVERAGE(Table1_1[[#This Row],[2020]:[2024]])</f>
        <v>87.484324999999998</v>
      </c>
      <c r="K3177" t="str">
        <f>IF(AVERAGE(Table1_1[[#This Row],[2020]:[2024]])&lt;=_xlfn.XLOOKUP(Table1_1[[#This Row],[Series Name]],Table4[Series Name],Table4[Global Average]),"Sotto la media","Sopra la media")</f>
        <v>Sotto la media</v>
      </c>
      <c r="L3177">
        <f>_xlfn.XLOOKUP(Table1_1[[#This Row],[Series Name]],Table4[Series Name],Table4[Global Average])</f>
        <v>208.63614558823531</v>
      </c>
    </row>
    <row r="3178" spans="1:12" x14ac:dyDescent="0.3">
      <c r="A3178" t="s">
        <v>2746</v>
      </c>
      <c r="B3178" t="s">
        <v>2747</v>
      </c>
      <c r="C3178" t="s">
        <v>346</v>
      </c>
      <c r="D3178" t="s">
        <v>347</v>
      </c>
      <c r="E3178">
        <v>43.1678</v>
      </c>
      <c r="F3178">
        <v>45.373100000000001</v>
      </c>
      <c r="G3178">
        <v>39.694200000000002</v>
      </c>
      <c r="H3178">
        <v>39.117100000000001</v>
      </c>
      <c r="J3178">
        <f>AVERAGE(Table1_1[[#This Row],[2020]:[2024]])</f>
        <v>41.838049999999996</v>
      </c>
      <c r="K3178" t="str">
        <f>IF(AVERAGE(Table1_1[[#This Row],[2020]:[2024]])&lt;=_xlfn.XLOOKUP(Table1_1[[#This Row],[Series Name]],Table4[Series Name],Table4[Global Average]),"Sotto la media","Sopra la media")</f>
        <v>Sotto la media</v>
      </c>
      <c r="L3178">
        <f>_xlfn.XLOOKUP(Table1_1[[#This Row],[Series Name]],Table4[Series Name],Table4[Global Average])</f>
        <v>101.26664861111109</v>
      </c>
    </row>
    <row r="3179" spans="1:12" x14ac:dyDescent="0.3">
      <c r="A3179" t="s">
        <v>2746</v>
      </c>
      <c r="B3179" t="s">
        <v>2747</v>
      </c>
      <c r="C3179" t="s">
        <v>348</v>
      </c>
      <c r="D3179" t="s">
        <v>349</v>
      </c>
      <c r="E3179">
        <v>203.9563</v>
      </c>
      <c r="F3179">
        <v>233.5864</v>
      </c>
      <c r="G3179">
        <v>229.6395</v>
      </c>
      <c r="H3179">
        <v>177.56379999999999</v>
      </c>
      <c r="J3179">
        <f>AVERAGE(Table1_1[[#This Row],[2020]:[2024]])</f>
        <v>211.1865</v>
      </c>
      <c r="K3179" t="str">
        <f>IF(AVERAGE(Table1_1[[#This Row],[2020]:[2024]])&lt;=_xlfn.XLOOKUP(Table1_1[[#This Row],[Series Name]],Table4[Series Name],Table4[Global Average]),"Sotto la media","Sopra la media")</f>
        <v>Sotto la media</v>
      </c>
      <c r="L3179">
        <f>_xlfn.XLOOKUP(Table1_1[[#This Row],[Series Name]],Table4[Series Name],Table4[Global Average])</f>
        <v>474.77503676470587</v>
      </c>
    </row>
    <row r="3180" spans="1:12" x14ac:dyDescent="0.3">
      <c r="A3180" t="s">
        <v>2746</v>
      </c>
      <c r="B3180" t="s">
        <v>2747</v>
      </c>
      <c r="C3180" t="s">
        <v>350</v>
      </c>
      <c r="D3180" t="s">
        <v>351</v>
      </c>
      <c r="E3180">
        <v>142.452</v>
      </c>
      <c r="F3180">
        <v>147.2432</v>
      </c>
      <c r="G3180">
        <v>147.7071</v>
      </c>
      <c r="H3180">
        <v>139.72120000000001</v>
      </c>
      <c r="J3180">
        <f>AVERAGE(Table1_1[[#This Row],[2020]:[2024]])</f>
        <v>144.28087499999998</v>
      </c>
      <c r="K3180" t="str">
        <f>IF(AVERAGE(Table1_1[[#This Row],[2020]:[2024]])&lt;=_xlfn.XLOOKUP(Table1_1[[#This Row],[Series Name]],Table4[Series Name],Table4[Global Average]),"Sotto la media","Sopra la media")</f>
        <v>Sotto la media</v>
      </c>
      <c r="L3180">
        <f>_xlfn.XLOOKUP(Table1_1[[#This Row],[Series Name]],Table4[Series Name],Table4[Global Average])</f>
        <v>189.84473235294115</v>
      </c>
    </row>
    <row r="3181" spans="1:12" x14ac:dyDescent="0.3">
      <c r="A3181" t="s">
        <v>2746</v>
      </c>
      <c r="B3181" t="s">
        <v>2747</v>
      </c>
      <c r="C3181" t="s">
        <v>352</v>
      </c>
      <c r="D3181" t="s">
        <v>353</v>
      </c>
      <c r="E3181">
        <v>6.5299999999999997E-2</v>
      </c>
      <c r="F3181">
        <v>6.4899999999999999E-2</v>
      </c>
      <c r="G3181">
        <v>4.48E-2</v>
      </c>
      <c r="H3181">
        <v>3.09E-2</v>
      </c>
      <c r="J3181">
        <f>AVERAGE(Table1_1[[#This Row],[2020]:[2024]])</f>
        <v>5.1475E-2</v>
      </c>
      <c r="K3181" t="str">
        <f>IF(AVERAGE(Table1_1[[#This Row],[2020]:[2024]])&lt;=_xlfn.XLOOKUP(Table1_1[[#This Row],[Series Name]],Table4[Series Name],Table4[Global Average]),"Sotto la media","Sopra la media")</f>
        <v>Sotto la media</v>
      </c>
      <c r="L3181">
        <f>_xlfn.XLOOKUP(Table1_1[[#This Row],[Series Name]],Table4[Series Name],Table4[Global Average])</f>
        <v>0.74481818181818182</v>
      </c>
    </row>
    <row r="3182" spans="1:12" x14ac:dyDescent="0.3">
      <c r="A3182" t="s">
        <v>2746</v>
      </c>
      <c r="B3182" t="s">
        <v>2747</v>
      </c>
      <c r="C3182" t="s">
        <v>354</v>
      </c>
      <c r="D3182" t="s">
        <v>355</v>
      </c>
      <c r="E3182">
        <v>0.92765211578233397</v>
      </c>
      <c r="F3182">
        <v>1.4337267430493299</v>
      </c>
      <c r="G3182">
        <v>1.4337267430493299</v>
      </c>
      <c r="J3182">
        <f>AVERAGE(Table1_1[[#This Row],[2020]:[2024]])</f>
        <v>1.2650352006269978</v>
      </c>
      <c r="K3182" t="str">
        <f>IF(AVERAGE(Table1_1[[#This Row],[2020]:[2024]])&lt;=_xlfn.XLOOKUP(Table1_1[[#This Row],[Series Name]],Table4[Series Name],Table4[Global Average]),"Sotto la media","Sopra la media")</f>
        <v>Sotto la media</v>
      </c>
      <c r="L3182">
        <f>_xlfn.XLOOKUP(Table1_1[[#This Row],[Series Name]],Table4[Series Name],Table4[Global Average])</f>
        <v>28.307724699173161</v>
      </c>
    </row>
    <row r="3183" spans="1:12" x14ac:dyDescent="0.3">
      <c r="A3183" t="s">
        <v>2746</v>
      </c>
      <c r="B3183" t="s">
        <v>2747</v>
      </c>
      <c r="C3183" t="s">
        <v>356</v>
      </c>
      <c r="D3183" t="s">
        <v>357</v>
      </c>
      <c r="E3183">
        <v>-42.194001322253001</v>
      </c>
      <c r="F3183">
        <v>-44.8265317846977</v>
      </c>
      <c r="G3183">
        <v>-44.8265317846977</v>
      </c>
      <c r="J3183">
        <f>AVERAGE(Table1_1[[#This Row],[2020]:[2024]])</f>
        <v>-43.94902163054946</v>
      </c>
      <c r="K3183" t="str">
        <f>IF(AVERAGE(Table1_1[[#This Row],[2020]:[2024]])&lt;=_xlfn.XLOOKUP(Table1_1[[#This Row],[Series Name]],Table4[Series Name],Table4[Global Average]),"Sotto la media","Sopra la media")</f>
        <v>Sopra la media</v>
      </c>
      <c r="L3183">
        <f>_xlfn.XLOOKUP(Table1_1[[#This Row],[Series Name]],Table4[Series Name],Table4[Global Average])</f>
        <v>-136.28368556928504</v>
      </c>
    </row>
    <row r="3184" spans="1:12" x14ac:dyDescent="0.3">
      <c r="A3184" t="s">
        <v>2746</v>
      </c>
      <c r="B3184" t="s">
        <v>2747</v>
      </c>
      <c r="C3184" t="s">
        <v>358</v>
      </c>
      <c r="D3184" t="s">
        <v>359</v>
      </c>
      <c r="E3184">
        <v>42.021002560951302</v>
      </c>
      <c r="F3184">
        <v>42.021002560951302</v>
      </c>
      <c r="G3184">
        <v>42.021002560951302</v>
      </c>
      <c r="J3184">
        <f>AVERAGE(Table1_1[[#This Row],[2020]:[2024]])</f>
        <v>42.021002560951302</v>
      </c>
      <c r="K3184" t="str">
        <f>IF(AVERAGE(Table1_1[[#This Row],[2020]:[2024]])&lt;=_xlfn.XLOOKUP(Table1_1[[#This Row],[Series Name]],Table4[Series Name],Table4[Global Average]),"Sotto la media","Sopra la media")</f>
        <v>Sopra la media</v>
      </c>
      <c r="L3184">
        <f>_xlfn.XLOOKUP(Table1_1[[#This Row],[Series Name]],Table4[Series Name],Table4[Global Average])</f>
        <v>11.161342091314902</v>
      </c>
    </row>
    <row r="3185" spans="1:12" x14ac:dyDescent="0.3">
      <c r="A3185" t="s">
        <v>2746</v>
      </c>
      <c r="B3185" t="s">
        <v>2747</v>
      </c>
      <c r="C3185" t="s">
        <v>360</v>
      </c>
      <c r="D3185" t="s">
        <v>361</v>
      </c>
      <c r="E3185">
        <v>4.3859513405986901</v>
      </c>
      <c r="F3185">
        <v>6.2903586358800396</v>
      </c>
      <c r="G3185">
        <v>6.2903586358800396</v>
      </c>
      <c r="J3185">
        <f>AVERAGE(Table1_1[[#This Row],[2020]:[2024]])</f>
        <v>5.6555562041195904</v>
      </c>
      <c r="K3185" t="str">
        <f>IF(AVERAGE(Table1_1[[#This Row],[2020]:[2024]])&lt;=_xlfn.XLOOKUP(Table1_1[[#This Row],[Series Name]],Table4[Series Name],Table4[Global Average]),"Sotto la media","Sopra la media")</f>
        <v>Sopra la media</v>
      </c>
      <c r="L3185">
        <f>_xlfn.XLOOKUP(Table1_1[[#This Row],[Series Name]],Table4[Series Name],Table4[Global Average])</f>
        <v>-45.658658356408317</v>
      </c>
    </row>
    <row r="3186" spans="1:12" x14ac:dyDescent="0.3">
      <c r="A3186" t="s">
        <v>2746</v>
      </c>
      <c r="B3186" t="s">
        <v>2747</v>
      </c>
      <c r="C3186" t="s">
        <v>362</v>
      </c>
      <c r="D3186" t="s">
        <v>363</v>
      </c>
      <c r="E3186">
        <v>-3.51067439382471</v>
      </c>
      <c r="F3186">
        <v>-3.7327229337210701</v>
      </c>
      <c r="G3186">
        <v>-3.7327229337210701</v>
      </c>
      <c r="J3186">
        <f>AVERAGE(Table1_1[[#This Row],[2020]:[2024]])</f>
        <v>-3.6587067537556166</v>
      </c>
      <c r="K3186" t="str">
        <f>IF(AVERAGE(Table1_1[[#This Row],[2020]:[2024]])&lt;=_xlfn.XLOOKUP(Table1_1[[#This Row],[Series Name]],Table4[Series Name],Table4[Global Average]),"Sotto la media","Sopra la media")</f>
        <v>Sopra la media</v>
      </c>
      <c r="L3186">
        <f>_xlfn.XLOOKUP(Table1_1[[#This Row],[Series Name]],Table4[Series Name],Table4[Global Average])</f>
        <v>-144.37638216708595</v>
      </c>
    </row>
    <row r="3187" spans="1:12" x14ac:dyDescent="0.3">
      <c r="A3187" t="s">
        <v>2746</v>
      </c>
      <c r="B3187" t="s">
        <v>2747</v>
      </c>
      <c r="C3187" t="s">
        <v>364</v>
      </c>
      <c r="D3187" t="s">
        <v>365</v>
      </c>
      <c r="E3187">
        <v>0.12804563557381199</v>
      </c>
      <c r="F3187">
        <v>0.130288914531452</v>
      </c>
      <c r="G3187">
        <v>0.12505788900401399</v>
      </c>
      <c r="H3187">
        <v>0.110837196798575</v>
      </c>
      <c r="J3187">
        <f>AVERAGE(Table1_1[[#This Row],[2020]:[2024]])</f>
        <v>0.12355740897696324</v>
      </c>
      <c r="K3187" t="str">
        <f>IF(AVERAGE(Table1_1[[#This Row],[2020]:[2024]])&lt;=_xlfn.XLOOKUP(Table1_1[[#This Row],[Series Name]],Table4[Series Name],Table4[Global Average]),"Sotto la media","Sopra la media")</f>
        <v>Sotto la media</v>
      </c>
      <c r="L3187">
        <f>_xlfn.XLOOKUP(Table1_1[[#This Row],[Series Name]],Table4[Series Name],Table4[Global Average])</f>
        <v>0.20138804825480783</v>
      </c>
    </row>
    <row r="3188" spans="1:12" x14ac:dyDescent="0.3">
      <c r="A3188" t="s">
        <v>2746</v>
      </c>
      <c r="B3188" t="s">
        <v>2747</v>
      </c>
      <c r="C3188" t="s">
        <v>366</v>
      </c>
      <c r="D3188" t="s">
        <v>367</v>
      </c>
      <c r="E3188">
        <v>0.18239215695887101</v>
      </c>
      <c r="F3188">
        <v>0.18558755277154901</v>
      </c>
      <c r="G3188">
        <v>0.17813631849261</v>
      </c>
      <c r="H3188">
        <v>0.15787992542481799</v>
      </c>
      <c r="J3188">
        <f>AVERAGE(Table1_1[[#This Row],[2020]:[2024]])</f>
        <v>0.17599898841196202</v>
      </c>
      <c r="K3188" t="str">
        <f>IF(AVERAGE(Table1_1[[#This Row],[2020]:[2024]])&lt;=_xlfn.XLOOKUP(Table1_1[[#This Row],[Series Name]],Table4[Series Name],Table4[Global Average]),"Sotto la media","Sopra la media")</f>
        <v>Sotto la media</v>
      </c>
      <c r="L3188">
        <f>_xlfn.XLOOKUP(Table1_1[[#This Row],[Series Name]],Table4[Series Name],Table4[Global Average])</f>
        <v>0.38994140374678532</v>
      </c>
    </row>
    <row r="3189" spans="1:12" x14ac:dyDescent="0.3">
      <c r="A3189" t="s">
        <v>2746</v>
      </c>
      <c r="B3189" t="s">
        <v>2747</v>
      </c>
      <c r="C3189" t="s">
        <v>372</v>
      </c>
      <c r="D3189" t="s">
        <v>373</v>
      </c>
      <c r="E3189">
        <v>43265100</v>
      </c>
      <c r="F3189">
        <v>42359400</v>
      </c>
      <c r="G3189">
        <v>43479000</v>
      </c>
      <c r="J3189">
        <f>AVERAGE(Table1_1[[#This Row],[2020]:[2024]])</f>
        <v>43034500</v>
      </c>
      <c r="K3189" t="str">
        <f>IF(AVERAGE(Table1_1[[#This Row],[2020]:[2024]])&lt;=_xlfn.XLOOKUP(Table1_1[[#This Row],[Series Name]],Table4[Series Name],Table4[Global Average]),"Sotto la media","Sopra la media")</f>
        <v>Sotto la media</v>
      </c>
      <c r="L3189">
        <f>_xlfn.XLOOKUP(Table1_1[[#This Row],[Series Name]],Table4[Series Name],Table4[Global Average])</f>
        <v>87831643.904222235</v>
      </c>
    </row>
    <row r="3190" spans="1:12" x14ac:dyDescent="0.3">
      <c r="A3190" t="s">
        <v>2746</v>
      </c>
      <c r="B3190" t="s">
        <v>2747</v>
      </c>
      <c r="C3190" t="s">
        <v>374</v>
      </c>
      <c r="D3190" t="s">
        <v>375</v>
      </c>
      <c r="E3190">
        <v>7133.3</v>
      </c>
      <c r="F3190">
        <v>6998.1</v>
      </c>
      <c r="G3190">
        <v>7126.1</v>
      </c>
      <c r="J3190">
        <f>AVERAGE(Table1_1[[#This Row],[2020]:[2024]])</f>
        <v>7085.833333333333</v>
      </c>
      <c r="K3190" t="str">
        <f>IF(AVERAGE(Table1_1[[#This Row],[2020]:[2024]])&lt;=_xlfn.XLOOKUP(Table1_1[[#This Row],[Series Name]],Table4[Series Name],Table4[Global Average]),"Sotto la media","Sopra la media")</f>
        <v>Sopra la media</v>
      </c>
      <c r="L3190">
        <f>_xlfn.XLOOKUP(Table1_1[[#This Row],[Series Name]],Table4[Series Name],Table4[Global Average])</f>
        <v>4470.24</v>
      </c>
    </row>
    <row r="3191" spans="1:12" x14ac:dyDescent="0.3">
      <c r="A3191" t="s">
        <v>2746</v>
      </c>
      <c r="B3191" t="s">
        <v>2747</v>
      </c>
      <c r="C3191" t="s">
        <v>378</v>
      </c>
      <c r="D3191" t="s">
        <v>379</v>
      </c>
      <c r="E3191">
        <v>10944000000</v>
      </c>
      <c r="F3191">
        <v>46579000000</v>
      </c>
      <c r="G3191">
        <v>51965000000</v>
      </c>
      <c r="H3191">
        <v>7235000000</v>
      </c>
      <c r="J3191">
        <f>AVERAGE(Table1_1[[#This Row],[2020]:[2024]])</f>
        <v>29180750000</v>
      </c>
      <c r="K3191" t="str">
        <f>IF(AVERAGE(Table1_1[[#This Row],[2020]:[2024]])&lt;=_xlfn.XLOOKUP(Table1_1[[#This Row],[Series Name]],Table4[Series Name],Table4[Global Average]),"Sotto la media","Sopra la media")</f>
        <v>Sotto la media</v>
      </c>
      <c r="L3191">
        <f>_xlfn.XLOOKUP(Table1_1[[#This Row],[Series Name]],Table4[Series Name],Table4[Global Average])</f>
        <v>2383474025803.3594</v>
      </c>
    </row>
    <row r="3192" spans="1:12" x14ac:dyDescent="0.3">
      <c r="A3192" t="s">
        <v>2746</v>
      </c>
      <c r="B3192" t="s">
        <v>2747</v>
      </c>
      <c r="C3192" t="s">
        <v>380</v>
      </c>
      <c r="D3192" t="s">
        <v>381</v>
      </c>
      <c r="E3192">
        <v>12500194216.3424</v>
      </c>
      <c r="F3192">
        <v>55090860903.099899</v>
      </c>
      <c r="G3192">
        <v>54721672480.544998</v>
      </c>
      <c r="H3192">
        <v>7822978519.6079798</v>
      </c>
      <c r="J3192">
        <f>AVERAGE(Table1_1[[#This Row],[2020]:[2024]])</f>
        <v>32533926529.898823</v>
      </c>
      <c r="K3192" t="str">
        <f>IF(AVERAGE(Table1_1[[#This Row],[2020]:[2024]])&lt;=_xlfn.XLOOKUP(Table1_1[[#This Row],[Series Name]],Table4[Series Name],Table4[Global Average]),"Sotto la media","Sopra la media")</f>
        <v>Sopra la media</v>
      </c>
      <c r="L3192">
        <f>_xlfn.XLOOKUP(Table1_1[[#This Row],[Series Name]],Table4[Series Name],Table4[Global Average])</f>
        <v>22332395112.541748</v>
      </c>
    </row>
    <row r="3193" spans="1:12" x14ac:dyDescent="0.3">
      <c r="A3193" t="s">
        <v>2746</v>
      </c>
      <c r="B3193" t="s">
        <v>2747</v>
      </c>
      <c r="C3193" t="s">
        <v>382</v>
      </c>
      <c r="D3193" t="s">
        <v>383</v>
      </c>
      <c r="E3193">
        <v>17265370701.7495</v>
      </c>
      <c r="F3193">
        <v>21645271655.916401</v>
      </c>
      <c r="G3193">
        <v>20900280833.238701</v>
      </c>
      <c r="H3193">
        <v>24082729102.781898</v>
      </c>
      <c r="J3193">
        <f>AVERAGE(Table1_1[[#This Row],[2020]:[2024]])</f>
        <v>20973413073.421623</v>
      </c>
      <c r="K3193" t="str">
        <f>IF(AVERAGE(Table1_1[[#This Row],[2020]:[2024]])&lt;=_xlfn.XLOOKUP(Table1_1[[#This Row],[Series Name]],Table4[Series Name],Table4[Global Average]),"Sotto la media","Sopra la media")</f>
        <v>Sopra la media</v>
      </c>
      <c r="L3193">
        <f>_xlfn.XLOOKUP(Table1_1[[#This Row],[Series Name]],Table4[Series Name],Table4[Global Average])</f>
        <v>11737653546.628851</v>
      </c>
    </row>
    <row r="3194" spans="1:12" x14ac:dyDescent="0.3">
      <c r="A3194" t="s">
        <v>2746</v>
      </c>
      <c r="B3194" t="s">
        <v>2747</v>
      </c>
      <c r="C3194" t="s">
        <v>384</v>
      </c>
      <c r="D3194" t="s">
        <v>385</v>
      </c>
      <c r="E3194">
        <v>37950983696.3442</v>
      </c>
      <c r="F3194">
        <v>59164238271.645103</v>
      </c>
      <c r="G3194">
        <v>52189339953.923302</v>
      </c>
      <c r="H3194">
        <v>47010035548.051498</v>
      </c>
      <c r="J3194">
        <f>AVERAGE(Table1_1[[#This Row],[2020]:[2024]])</f>
        <v>49078649367.491028</v>
      </c>
      <c r="K3194" t="str">
        <f>IF(AVERAGE(Table1_1[[#This Row],[2020]:[2024]])&lt;=_xlfn.XLOOKUP(Table1_1[[#This Row],[Series Name]],Table4[Series Name],Table4[Global Average]),"Sotto la media","Sopra la media")</f>
        <v>Sopra la media</v>
      </c>
      <c r="L3194">
        <f>_xlfn.XLOOKUP(Table1_1[[#This Row],[Series Name]],Table4[Series Name],Table4[Global Average])</f>
        <v>14410963214.447071</v>
      </c>
    </row>
    <row r="3195" spans="1:12" x14ac:dyDescent="0.3">
      <c r="A3195" t="s">
        <v>2746</v>
      </c>
      <c r="B3195" t="s">
        <v>2747</v>
      </c>
      <c r="C3195" t="s">
        <v>386</v>
      </c>
      <c r="D3195" t="s">
        <v>387</v>
      </c>
      <c r="E3195">
        <v>4.6252163820914296</v>
      </c>
      <c r="F3195">
        <v>3.64920512932569</v>
      </c>
      <c r="J3195">
        <f>AVERAGE(Table1_1[[#This Row],[2020]:[2024]])</f>
        <v>4.1372107557085602</v>
      </c>
      <c r="K3195" t="str">
        <f>IF(AVERAGE(Table1_1[[#This Row],[2020]:[2024]])&lt;=_xlfn.XLOOKUP(Table1_1[[#This Row],[Series Name]],Table4[Series Name],Table4[Global Average]),"Sotto la media","Sopra la media")</f>
        <v>Sotto la media</v>
      </c>
      <c r="L3195">
        <f>_xlfn.XLOOKUP(Table1_1[[#This Row],[Series Name]],Table4[Series Name],Table4[Global Average])</f>
        <v>6.3289167011528926</v>
      </c>
    </row>
    <row r="3196" spans="1:12" x14ac:dyDescent="0.3">
      <c r="A3196" t="s">
        <v>2746</v>
      </c>
      <c r="B3196" t="s">
        <v>2747</v>
      </c>
      <c r="C3196" t="s">
        <v>392</v>
      </c>
      <c r="D3196" t="s">
        <v>393</v>
      </c>
      <c r="E3196">
        <v>1.18655002117157</v>
      </c>
      <c r="F3196">
        <v>1.4627699851989699</v>
      </c>
      <c r="G3196">
        <v>1.91470003128052</v>
      </c>
      <c r="J3196">
        <f>AVERAGE(Table1_1[[#This Row],[2020]:[2024]])</f>
        <v>1.5213400125503533</v>
      </c>
      <c r="K3196" t="str">
        <f>IF(AVERAGE(Table1_1[[#This Row],[2020]:[2024]])&lt;=_xlfn.XLOOKUP(Table1_1[[#This Row],[Series Name]],Table4[Series Name],Table4[Global Average]),"Sotto la media","Sopra la media")</f>
        <v>Sotto la media</v>
      </c>
      <c r="L3196">
        <f>_xlfn.XLOOKUP(Table1_1[[#This Row],[Series Name]],Table4[Series Name],Table4[Global Average])</f>
        <v>8.3150262022108823</v>
      </c>
    </row>
    <row r="3197" spans="1:12" x14ac:dyDescent="0.3">
      <c r="A3197" t="s">
        <v>2746</v>
      </c>
      <c r="B3197" t="s">
        <v>2747</v>
      </c>
      <c r="C3197" t="s">
        <v>394</v>
      </c>
      <c r="D3197" t="s">
        <v>395</v>
      </c>
      <c r="E3197">
        <v>0.93554002046585105</v>
      </c>
      <c r="F3197">
        <v>1.16339004039764</v>
      </c>
      <c r="G3197">
        <v>1.5193899869918801</v>
      </c>
      <c r="J3197">
        <f>AVERAGE(Table1_1[[#This Row],[2020]:[2024]])</f>
        <v>1.2061066826184572</v>
      </c>
      <c r="K3197" t="str">
        <f>IF(AVERAGE(Table1_1[[#This Row],[2020]:[2024]])&lt;=_xlfn.XLOOKUP(Table1_1[[#This Row],[Series Name]],Table4[Series Name],Table4[Global Average]),"Sotto la media","Sopra la media")</f>
        <v>Sotto la media</v>
      </c>
      <c r="L3197">
        <f>_xlfn.XLOOKUP(Table1_1[[#This Row],[Series Name]],Table4[Series Name],Table4[Global Average])</f>
        <v>7.9613288980993406</v>
      </c>
    </row>
    <row r="3198" spans="1:12" x14ac:dyDescent="0.3">
      <c r="A3198" t="s">
        <v>2746</v>
      </c>
      <c r="B3198" t="s">
        <v>2747</v>
      </c>
      <c r="C3198" t="s">
        <v>396</v>
      </c>
      <c r="D3198" t="s">
        <v>397</v>
      </c>
      <c r="E3198">
        <v>1.42403995990753</v>
      </c>
      <c r="F3198">
        <v>1.7459900379180899</v>
      </c>
      <c r="G3198">
        <v>2.2885999679565399</v>
      </c>
      <c r="J3198">
        <f>AVERAGE(Table1_1[[#This Row],[2020]:[2024]])</f>
        <v>1.8195433219273867</v>
      </c>
      <c r="K3198" t="str">
        <f>IF(AVERAGE(Table1_1[[#This Row],[2020]:[2024]])&lt;=_xlfn.XLOOKUP(Table1_1[[#This Row],[Series Name]],Table4[Series Name],Table4[Global Average]),"Sotto la media","Sopra la media")</f>
        <v>Sotto la media</v>
      </c>
      <c r="L3198">
        <f>_xlfn.XLOOKUP(Table1_1[[#This Row],[Series Name]],Table4[Series Name],Table4[Global Average])</f>
        <v>9.5015708186409693</v>
      </c>
    </row>
    <row r="3199" spans="1:12" x14ac:dyDescent="0.3">
      <c r="A3199" t="s">
        <v>2746</v>
      </c>
      <c r="B3199" t="s">
        <v>2747</v>
      </c>
      <c r="C3199" t="s">
        <v>398</v>
      </c>
      <c r="D3199" t="s">
        <v>399</v>
      </c>
      <c r="E3199">
        <v>35069</v>
      </c>
      <c r="F3199">
        <v>43851</v>
      </c>
      <c r="G3199">
        <v>58820</v>
      </c>
      <c r="J3199">
        <f>AVERAGE(Table1_1[[#This Row],[2020]:[2024]])</f>
        <v>45913.333333333336</v>
      </c>
      <c r="K3199" t="str">
        <f>IF(AVERAGE(Table1_1[[#This Row],[2020]:[2024]])&lt;=_xlfn.XLOOKUP(Table1_1[[#This Row],[Series Name]],Table4[Series Name],Table4[Global Average]),"Sotto la media","Sopra la media")</f>
        <v>Sotto la media</v>
      </c>
      <c r="L3199">
        <f>_xlfn.XLOOKUP(Table1_1[[#This Row],[Series Name]],Table4[Series Name],Table4[Global Average])</f>
        <v>198970.15265151515</v>
      </c>
    </row>
    <row r="3200" spans="1:12" x14ac:dyDescent="0.3">
      <c r="A3200" t="s">
        <v>2746</v>
      </c>
      <c r="B3200" t="s">
        <v>2747</v>
      </c>
      <c r="C3200" t="s">
        <v>400</v>
      </c>
      <c r="D3200" t="s">
        <v>401</v>
      </c>
      <c r="E3200">
        <v>13442</v>
      </c>
      <c r="F3200">
        <v>16955</v>
      </c>
      <c r="G3200">
        <v>22689</v>
      </c>
      <c r="J3200">
        <f>AVERAGE(Table1_1[[#This Row],[2020]:[2024]])</f>
        <v>17695.333333333332</v>
      </c>
      <c r="K3200" t="str">
        <f>IF(AVERAGE(Table1_1[[#This Row],[2020]:[2024]])&lt;=_xlfn.XLOOKUP(Table1_1[[#This Row],[Series Name]],Table4[Series Name],Table4[Global Average]),"Sotto la media","Sopra la media")</f>
        <v>Sotto la media</v>
      </c>
      <c r="L3200">
        <f>_xlfn.XLOOKUP(Table1_1[[#This Row],[Series Name]],Table4[Series Name],Table4[Global Average])</f>
        <v>92705.970454545459</v>
      </c>
    </row>
    <row r="3201" spans="1:12" x14ac:dyDescent="0.3">
      <c r="A3201" t="s">
        <v>2746</v>
      </c>
      <c r="B3201" t="s">
        <v>2747</v>
      </c>
      <c r="C3201" t="s">
        <v>402</v>
      </c>
      <c r="D3201" t="s">
        <v>403</v>
      </c>
      <c r="E3201">
        <v>21627</v>
      </c>
      <c r="F3201">
        <v>26897</v>
      </c>
      <c r="G3201">
        <v>36131</v>
      </c>
      <c r="J3201">
        <f>AVERAGE(Table1_1[[#This Row],[2020]:[2024]])</f>
        <v>28218.333333333332</v>
      </c>
      <c r="K3201" t="str">
        <f>IF(AVERAGE(Table1_1[[#This Row],[2020]:[2024]])&lt;=_xlfn.XLOOKUP(Table1_1[[#This Row],[Series Name]],Table4[Series Name],Table4[Global Average]),"Sotto la media","Sopra la media")</f>
        <v>Sotto la media</v>
      </c>
      <c r="L3201">
        <f>_xlfn.XLOOKUP(Table1_1[[#This Row],[Series Name]],Table4[Series Name],Table4[Global Average])</f>
        <v>118043.09545454546</v>
      </c>
    </row>
    <row r="3202" spans="1:12" x14ac:dyDescent="0.3">
      <c r="A3202" t="s">
        <v>2746</v>
      </c>
      <c r="B3202" t="s">
        <v>2747</v>
      </c>
      <c r="C3202" t="s">
        <v>408</v>
      </c>
      <c r="D3202" t="s">
        <v>409</v>
      </c>
      <c r="E3202">
        <v>9.5084096219293706</v>
      </c>
      <c r="F3202">
        <v>13.254815773869399</v>
      </c>
      <c r="G3202">
        <v>11.0434892573062</v>
      </c>
      <c r="H3202">
        <v>11.921659041225199</v>
      </c>
      <c r="J3202">
        <f>AVERAGE(Table1_1[[#This Row],[2020]:[2024]])</f>
        <v>11.432093423582542</v>
      </c>
      <c r="K3202" t="str">
        <f>IF(AVERAGE(Table1_1[[#This Row],[2020]:[2024]])&lt;=_xlfn.XLOOKUP(Table1_1[[#This Row],[Series Name]],Table4[Series Name],Table4[Global Average]),"Sotto la media","Sopra la media")</f>
        <v>Sotto la media</v>
      </c>
      <c r="L3202">
        <f>_xlfn.XLOOKUP(Table1_1[[#This Row],[Series Name]],Table4[Series Name],Table4[Global Average])</f>
        <v>21.927404310420162</v>
      </c>
    </row>
    <row r="3203" spans="1:12" x14ac:dyDescent="0.3">
      <c r="A3203" t="s">
        <v>2746</v>
      </c>
      <c r="B3203" t="s">
        <v>2747</v>
      </c>
      <c r="C3203" t="s">
        <v>416</v>
      </c>
      <c r="D3203" t="s">
        <v>417</v>
      </c>
      <c r="E3203">
        <v>6.63105708293283E-3</v>
      </c>
      <c r="F3203">
        <v>1.4480866265136999E-2</v>
      </c>
      <c r="J3203">
        <f>AVERAGE(Table1_1[[#This Row],[2020]:[2024]])</f>
        <v>1.0555961674034914E-2</v>
      </c>
      <c r="K3203" t="str">
        <f>IF(AVERAGE(Table1_1[[#This Row],[2020]:[2024]])&lt;=_xlfn.XLOOKUP(Table1_1[[#This Row],[Series Name]],Table4[Series Name],Table4[Global Average]),"Sotto la media","Sopra la media")</f>
        <v>Sotto la media</v>
      </c>
      <c r="L3203">
        <f>_xlfn.XLOOKUP(Table1_1[[#This Row],[Series Name]],Table4[Series Name],Table4[Global Average])</f>
        <v>7.0934298267620571E-2</v>
      </c>
    </row>
    <row r="3204" spans="1:12" x14ac:dyDescent="0.3">
      <c r="A3204" t="s">
        <v>2746</v>
      </c>
      <c r="B3204" t="s">
        <v>2747</v>
      </c>
      <c r="C3204" t="s">
        <v>418</v>
      </c>
      <c r="D3204" t="s">
        <v>419</v>
      </c>
      <c r="E3204">
        <v>11.290113034393499</v>
      </c>
      <c r="F3204">
        <v>11.394539304031699</v>
      </c>
      <c r="G3204">
        <v>12.169228489158</v>
      </c>
      <c r="H3204">
        <v>13.0426363038871</v>
      </c>
      <c r="J3204">
        <f>AVERAGE(Table1_1[[#This Row],[2020]:[2024]])</f>
        <v>11.974129282867574</v>
      </c>
      <c r="K3204" t="str">
        <f>IF(AVERAGE(Table1_1[[#This Row],[2020]:[2024]])&lt;=_xlfn.XLOOKUP(Table1_1[[#This Row],[Series Name]],Table4[Series Name],Table4[Global Average]),"Sotto la media","Sopra la media")</f>
        <v>Sotto la media</v>
      </c>
      <c r="L3204">
        <f>_xlfn.XLOOKUP(Table1_1[[#This Row],[Series Name]],Table4[Series Name],Table4[Global Average])</f>
        <v>16.530376730713328</v>
      </c>
    </row>
    <row r="3205" spans="1:12" x14ac:dyDescent="0.3">
      <c r="A3205" t="s">
        <v>2746</v>
      </c>
      <c r="B3205" t="s">
        <v>2747</v>
      </c>
      <c r="C3205" t="s">
        <v>420</v>
      </c>
      <c r="D3205" t="s">
        <v>421</v>
      </c>
      <c r="E3205">
        <v>9.3551808454749601</v>
      </c>
      <c r="F3205">
        <v>7.60599027697653</v>
      </c>
      <c r="G3205">
        <v>7.0262242377441302</v>
      </c>
      <c r="H3205">
        <v>6.6222373988710199</v>
      </c>
      <c r="J3205">
        <f>AVERAGE(Table1_1[[#This Row],[2020]:[2024]])</f>
        <v>7.6524081897666605</v>
      </c>
      <c r="K3205" t="str">
        <f>IF(AVERAGE(Table1_1[[#This Row],[2020]:[2024]])&lt;=_xlfn.XLOOKUP(Table1_1[[#This Row],[Series Name]],Table4[Series Name],Table4[Global Average]),"Sotto la media","Sopra la media")</f>
        <v>Sotto la media</v>
      </c>
      <c r="L3205">
        <f>_xlfn.XLOOKUP(Table1_1[[#This Row],[Series Name]],Table4[Series Name],Table4[Global Average])</f>
        <v>17.939457599924999</v>
      </c>
    </row>
    <row r="3206" spans="1:12" x14ac:dyDescent="0.3">
      <c r="A3206" t="s">
        <v>2746</v>
      </c>
      <c r="B3206" t="s">
        <v>2747</v>
      </c>
      <c r="C3206" t="s">
        <v>424</v>
      </c>
      <c r="D3206" t="s">
        <v>425</v>
      </c>
      <c r="E3206">
        <v>328768186008.42401</v>
      </c>
      <c r="F3206">
        <v>402397884523.59399</v>
      </c>
      <c r="G3206">
        <v>426903072438.367</v>
      </c>
      <c r="H3206">
        <v>437231072458.10797</v>
      </c>
      <c r="J3206">
        <f>AVERAGE(Table1_1[[#This Row],[2020]:[2024]])</f>
        <v>398825053857.12323</v>
      </c>
      <c r="K3206" t="str">
        <f>IF(AVERAGE(Table1_1[[#This Row],[2020]:[2024]])&lt;=_xlfn.XLOOKUP(Table1_1[[#This Row],[Series Name]],Table4[Series Name],Table4[Global Average]),"Sotto la media","Sopra la media")</f>
        <v>Sopra la media</v>
      </c>
      <c r="L3206">
        <f>_xlfn.XLOOKUP(Table1_1[[#This Row],[Series Name]],Table4[Series Name],Table4[Global Average])</f>
        <v>133427931246.48608</v>
      </c>
    </row>
    <row r="3207" spans="1:12" x14ac:dyDescent="0.3">
      <c r="A3207" t="s">
        <v>2746</v>
      </c>
      <c r="B3207" t="s">
        <v>2747</v>
      </c>
      <c r="C3207" t="s">
        <v>426</v>
      </c>
      <c r="D3207" t="s">
        <v>427</v>
      </c>
      <c r="E3207">
        <v>324474022950.46399</v>
      </c>
      <c r="F3207">
        <v>403720836350.86798</v>
      </c>
      <c r="G3207">
        <v>467346113170.42902</v>
      </c>
      <c r="H3207">
        <v>510821818783.284</v>
      </c>
      <c r="J3207">
        <f>AVERAGE(Table1_1[[#This Row],[2020]:[2024]])</f>
        <v>426590697813.76123</v>
      </c>
      <c r="K3207" t="str">
        <f>IF(AVERAGE(Table1_1[[#This Row],[2020]:[2024]])&lt;=_xlfn.XLOOKUP(Table1_1[[#This Row],[Series Name]],Table4[Series Name],Table4[Global Average]),"Sotto la media","Sopra la media")</f>
        <v>Sopra la media</v>
      </c>
      <c r="L3207">
        <f>_xlfn.XLOOKUP(Table1_1[[#This Row],[Series Name]],Table4[Series Name],Table4[Global Average])</f>
        <v>125068226136.66962</v>
      </c>
    </row>
    <row r="3208" spans="1:12" x14ac:dyDescent="0.3">
      <c r="A3208" t="s">
        <v>2746</v>
      </c>
      <c r="B3208" t="s">
        <v>2747</v>
      </c>
      <c r="C3208" t="s">
        <v>428</v>
      </c>
      <c r="D3208" t="s">
        <v>429</v>
      </c>
      <c r="E3208">
        <v>60.952047327726198</v>
      </c>
      <c r="F3208">
        <v>58.951268084576</v>
      </c>
      <c r="G3208">
        <v>54.954932448651199</v>
      </c>
      <c r="H3208">
        <v>57.218772801380197</v>
      </c>
      <c r="J3208">
        <f>AVERAGE(Table1_1[[#This Row],[2020]:[2024]])</f>
        <v>58.019255165583395</v>
      </c>
      <c r="K3208" t="str">
        <f>IF(AVERAGE(Table1_1[[#This Row],[2020]:[2024]])&lt;=_xlfn.XLOOKUP(Table1_1[[#This Row],[Series Name]],Table4[Series Name],Table4[Global Average]),"Sotto la media","Sopra la media")</f>
        <v>Sopra la media</v>
      </c>
      <c r="L3208">
        <f>_xlfn.XLOOKUP(Table1_1[[#This Row],[Series Name]],Table4[Series Name],Table4[Global Average])</f>
        <v>45.705471675188477</v>
      </c>
    </row>
    <row r="3209" spans="1:12" x14ac:dyDescent="0.3">
      <c r="A3209" t="s">
        <v>2746</v>
      </c>
      <c r="B3209" t="s">
        <v>2747</v>
      </c>
      <c r="C3209" t="s">
        <v>430</v>
      </c>
      <c r="D3209" t="s">
        <v>431</v>
      </c>
      <c r="E3209">
        <v>58.1389700631157</v>
      </c>
      <c r="F3209">
        <v>53.645105643319098</v>
      </c>
      <c r="G3209">
        <v>47.191070932663798</v>
      </c>
      <c r="H3209">
        <v>49.158893910591402</v>
      </c>
      <c r="J3209">
        <f>AVERAGE(Table1_1[[#This Row],[2020]:[2024]])</f>
        <v>52.033510137422496</v>
      </c>
      <c r="K3209" t="str">
        <f>IF(AVERAGE(Table1_1[[#This Row],[2020]:[2024]])&lt;=_xlfn.XLOOKUP(Table1_1[[#This Row],[Series Name]],Table4[Series Name],Table4[Global Average]),"Sotto la media","Sopra la media")</f>
        <v>Sopra la media</v>
      </c>
      <c r="L3209">
        <f>_xlfn.XLOOKUP(Table1_1[[#This Row],[Series Name]],Table4[Series Name],Table4[Global Average])</f>
        <v>42.962761889810821</v>
      </c>
    </row>
    <row r="3210" spans="1:12" x14ac:dyDescent="0.3">
      <c r="A3210" t="s">
        <v>2746</v>
      </c>
      <c r="B3210" t="s">
        <v>2747</v>
      </c>
      <c r="C3210" t="s">
        <v>432</v>
      </c>
      <c r="D3210" t="s">
        <v>433</v>
      </c>
      <c r="E3210">
        <v>5.4377376862108902</v>
      </c>
      <c r="F3210">
        <v>5.2129870573866102</v>
      </c>
      <c r="G3210">
        <v>5.2404690845397797</v>
      </c>
      <c r="J3210">
        <f>AVERAGE(Table1_1[[#This Row],[2020]:[2024]])</f>
        <v>5.2970646093790927</v>
      </c>
      <c r="K3210" t="str">
        <f>IF(AVERAGE(Table1_1[[#This Row],[2020]:[2024]])&lt;=_xlfn.XLOOKUP(Table1_1[[#This Row],[Series Name]],Table4[Series Name],Table4[Global Average]),"Sotto la media","Sopra la media")</f>
        <v>Sotto la media</v>
      </c>
      <c r="L3210">
        <f>_xlfn.XLOOKUP(Table1_1[[#This Row],[Series Name]],Table4[Series Name],Table4[Global Average])</f>
        <v>19.725166861509202</v>
      </c>
    </row>
    <row r="3211" spans="1:12" x14ac:dyDescent="0.3">
      <c r="A3211" t="s">
        <v>2746</v>
      </c>
      <c r="B3211" t="s">
        <v>2747</v>
      </c>
      <c r="C3211" t="s">
        <v>434</v>
      </c>
      <c r="D3211" t="s">
        <v>435</v>
      </c>
      <c r="E3211">
        <v>60327730079.998901</v>
      </c>
      <c r="F3211">
        <v>62710461884.761398</v>
      </c>
      <c r="G3211">
        <v>65175085148.131104</v>
      </c>
      <c r="J3211">
        <f>AVERAGE(Table1_1[[#This Row],[2020]:[2024]])</f>
        <v>62737759037.63047</v>
      </c>
      <c r="K3211" t="str">
        <f>IF(AVERAGE(Table1_1[[#This Row],[2020]:[2024]])&lt;=_xlfn.XLOOKUP(Table1_1[[#This Row],[Series Name]],Table4[Series Name],Table4[Global Average]),"Sotto la media","Sopra la media")</f>
        <v>Sotto la media</v>
      </c>
      <c r="L3211">
        <f>_xlfn.XLOOKUP(Table1_1[[#This Row],[Series Name]],Table4[Series Name],Table4[Global Average])</f>
        <v>10163562014112.176</v>
      </c>
    </row>
    <row r="3212" spans="1:12" x14ac:dyDescent="0.3">
      <c r="A3212" t="s">
        <v>2746</v>
      </c>
      <c r="B3212" t="s">
        <v>2747</v>
      </c>
      <c r="C3212" t="s">
        <v>436</v>
      </c>
      <c r="D3212" t="s">
        <v>437</v>
      </c>
      <c r="E3212">
        <v>100</v>
      </c>
      <c r="J3212">
        <f>AVERAGE(Table1_1[[#This Row],[2020]:[2024]])</f>
        <v>100</v>
      </c>
      <c r="K3212" t="str">
        <f>IF(AVERAGE(Table1_1[[#This Row],[2020]:[2024]])&lt;=_xlfn.XLOOKUP(Table1_1[[#This Row],[Series Name]],Table4[Series Name],Table4[Global Average]),"Sotto la media","Sopra la media")</f>
        <v>Sopra la media</v>
      </c>
      <c r="L3212">
        <f>_xlfn.XLOOKUP(Table1_1[[#This Row],[Series Name]],Table4[Series Name],Table4[Global Average])</f>
        <v>99.924999999999997</v>
      </c>
    </row>
    <row r="3213" spans="1:12" x14ac:dyDescent="0.3">
      <c r="A3213" t="s">
        <v>2746</v>
      </c>
      <c r="B3213" t="s">
        <v>2747</v>
      </c>
      <c r="C3213" t="s">
        <v>438</v>
      </c>
      <c r="D3213" t="s">
        <v>439</v>
      </c>
      <c r="E3213">
        <v>100</v>
      </c>
      <c r="J3213">
        <f>AVERAGE(Table1_1[[#This Row],[2020]:[2024]])</f>
        <v>100</v>
      </c>
      <c r="K3213" t="str">
        <f>IF(AVERAGE(Table1_1[[#This Row],[2020]:[2024]])&lt;=_xlfn.XLOOKUP(Table1_1[[#This Row],[Series Name]],Table4[Series Name],Table4[Global Average]),"Sotto la media","Sopra la media")</f>
        <v>Sopra la media</v>
      </c>
      <c r="L3213">
        <f>_xlfn.XLOOKUP(Table1_1[[#This Row],[Series Name]],Table4[Series Name],Table4[Global Average])</f>
        <v>99.86</v>
      </c>
    </row>
    <row r="3214" spans="1:12" x14ac:dyDescent="0.3">
      <c r="A3214" t="s">
        <v>2746</v>
      </c>
      <c r="B3214" t="s">
        <v>2747</v>
      </c>
      <c r="C3214" t="s">
        <v>440</v>
      </c>
      <c r="D3214" t="s">
        <v>441</v>
      </c>
      <c r="E3214">
        <v>100</v>
      </c>
      <c r="J3214">
        <f>AVERAGE(Table1_1[[#This Row],[2020]:[2024]])</f>
        <v>100</v>
      </c>
      <c r="K3214" t="str">
        <f>IF(AVERAGE(Table1_1[[#This Row],[2020]:[2024]])&lt;=_xlfn.XLOOKUP(Table1_1[[#This Row],[Series Name]],Table4[Series Name],Table4[Global Average]),"Sotto la media","Sopra la media")</f>
        <v>Sopra la media</v>
      </c>
      <c r="L3214">
        <f>_xlfn.XLOOKUP(Table1_1[[#This Row],[Series Name]],Table4[Series Name],Table4[Global Average])</f>
        <v>99.992500000000007</v>
      </c>
    </row>
    <row r="3215" spans="1:12" x14ac:dyDescent="0.3">
      <c r="A3215" t="s">
        <v>2746</v>
      </c>
      <c r="B3215" t="s">
        <v>2747</v>
      </c>
      <c r="C3215" t="s">
        <v>442</v>
      </c>
      <c r="D3215" t="s">
        <v>443</v>
      </c>
      <c r="E3215">
        <v>13</v>
      </c>
      <c r="F3215">
        <v>13</v>
      </c>
      <c r="G3215">
        <v>13</v>
      </c>
      <c r="H3215">
        <v>13</v>
      </c>
      <c r="J3215">
        <f>AVERAGE(Table1_1[[#This Row],[2020]:[2024]])</f>
        <v>13</v>
      </c>
      <c r="K3215" t="str">
        <f>IF(AVERAGE(Table1_1[[#This Row],[2020]:[2024]])&lt;=_xlfn.XLOOKUP(Table1_1[[#This Row],[Series Name]],Table4[Series Name],Table4[Global Average]),"Sotto la media","Sopra la media")</f>
        <v>Sopra la media</v>
      </c>
      <c r="L3215">
        <f>_xlfn.XLOOKUP(Table1_1[[#This Row],[Series Name]],Table4[Series Name],Table4[Global Average])</f>
        <v>9.5294117647058822</v>
      </c>
    </row>
    <row r="3216" spans="1:12" x14ac:dyDescent="0.3">
      <c r="A3216" t="s">
        <v>2746</v>
      </c>
      <c r="B3216" t="s">
        <v>2747</v>
      </c>
      <c r="C3216" t="s">
        <v>444</v>
      </c>
      <c r="D3216" t="s">
        <v>445</v>
      </c>
      <c r="E3216">
        <v>60.364876475973901</v>
      </c>
      <c r="F3216">
        <v>58.406902321112099</v>
      </c>
      <c r="G3216">
        <v>54.368040222594097</v>
      </c>
      <c r="H3216">
        <v>56.670941054980098</v>
      </c>
      <c r="J3216">
        <f>AVERAGE(Table1_1[[#This Row],[2020]:[2024]])</f>
        <v>57.452690018665045</v>
      </c>
      <c r="K3216" t="str">
        <f>IF(AVERAGE(Table1_1[[#This Row],[2020]:[2024]])&lt;=_xlfn.XLOOKUP(Table1_1[[#This Row],[Series Name]],Table4[Series Name],Table4[Global Average]),"Sotto la media","Sopra la media")</f>
        <v>Sopra la media</v>
      </c>
      <c r="L3216">
        <f>_xlfn.XLOOKUP(Table1_1[[#This Row],[Series Name]],Table4[Series Name],Table4[Global Average])</f>
        <v>43.857285174503062</v>
      </c>
    </row>
    <row r="3217" spans="1:12" x14ac:dyDescent="0.3">
      <c r="A3217" t="s">
        <v>2746</v>
      </c>
      <c r="B3217" t="s">
        <v>2747</v>
      </c>
      <c r="C3217" t="s">
        <v>446</v>
      </c>
      <c r="D3217" t="s">
        <v>447</v>
      </c>
      <c r="E3217">
        <v>57.927594929816998</v>
      </c>
      <c r="F3217">
        <v>53.447418685496501</v>
      </c>
      <c r="G3217">
        <v>46.993324194179699</v>
      </c>
      <c r="H3217">
        <v>48.962063098384199</v>
      </c>
      <c r="J3217">
        <f>AVERAGE(Table1_1[[#This Row],[2020]:[2024]])</f>
        <v>51.832600226969348</v>
      </c>
      <c r="K3217" t="str">
        <f>IF(AVERAGE(Table1_1[[#This Row],[2020]:[2024]])&lt;=_xlfn.XLOOKUP(Table1_1[[#This Row],[Series Name]],Table4[Series Name],Table4[Global Average]),"Sotto la media","Sopra la media")</f>
        <v>Sopra la media</v>
      </c>
      <c r="L3217">
        <f>_xlfn.XLOOKUP(Table1_1[[#This Row],[Series Name]],Table4[Series Name],Table4[Global Average])</f>
        <v>42.437112704626792</v>
      </c>
    </row>
    <row r="3218" spans="1:12" x14ac:dyDescent="0.3">
      <c r="A3218" t="s">
        <v>2746</v>
      </c>
      <c r="B3218" t="s">
        <v>2747</v>
      </c>
      <c r="C3218" t="s">
        <v>448</v>
      </c>
      <c r="D3218" t="s">
        <v>449</v>
      </c>
      <c r="E3218">
        <v>113.018378926344</v>
      </c>
      <c r="F3218">
        <v>116.484275880086</v>
      </c>
      <c r="G3218">
        <v>124.48974438736801</v>
      </c>
      <c r="H3218">
        <v>131.892448207044</v>
      </c>
      <c r="I3218">
        <v>134.86859885210399</v>
      </c>
      <c r="J3218">
        <f>AVERAGE(Table1_1[[#This Row],[2020]:[2024]])</f>
        <v>124.1506892505892</v>
      </c>
      <c r="K3218" t="str">
        <f>IF(AVERAGE(Table1_1[[#This Row],[2020]:[2024]])&lt;=_xlfn.XLOOKUP(Table1_1[[#This Row],[Series Name]],Table4[Series Name],Table4[Global Average]),"Sotto la media","Sopra la media")</f>
        <v>Sotto la media</v>
      </c>
      <c r="L3218">
        <f>_xlfn.XLOOKUP(Table1_1[[#This Row],[Series Name]],Table4[Series Name],Table4[Global Average])</f>
        <v>167.53618633589494</v>
      </c>
    </row>
    <row r="3219" spans="1:12" x14ac:dyDescent="0.3">
      <c r="A3219" t="s">
        <v>2746</v>
      </c>
      <c r="B3219" t="s">
        <v>2747</v>
      </c>
      <c r="C3219" t="s">
        <v>450</v>
      </c>
      <c r="D3219" t="s">
        <v>451</v>
      </c>
      <c r="E3219">
        <v>13946212</v>
      </c>
      <c r="F3219">
        <v>14710963</v>
      </c>
      <c r="G3219">
        <v>13733867</v>
      </c>
      <c r="J3219">
        <f>AVERAGE(Table1_1[[#This Row],[2020]:[2024]])</f>
        <v>14130347.333333334</v>
      </c>
      <c r="K3219" t="str">
        <f>IF(AVERAGE(Table1_1[[#This Row],[2020]:[2024]])&lt;=_xlfn.XLOOKUP(Table1_1[[#This Row],[Series Name]],Table4[Series Name],Table4[Global Average]),"Sotto la media","Sopra la media")</f>
        <v>Sotto la media</v>
      </c>
      <c r="L3219">
        <f>_xlfn.XLOOKUP(Table1_1[[#This Row],[Series Name]],Table4[Series Name],Table4[Global Average])</f>
        <v>28496315.13376068</v>
      </c>
    </row>
    <row r="3220" spans="1:12" x14ac:dyDescent="0.3">
      <c r="A3220" t="s">
        <v>2746</v>
      </c>
      <c r="B3220" t="s">
        <v>2747</v>
      </c>
      <c r="C3220" t="s">
        <v>456</v>
      </c>
      <c r="D3220" t="s">
        <v>457</v>
      </c>
      <c r="E3220">
        <v>0.50895440456249097</v>
      </c>
      <c r="F3220">
        <v>0.49069189677229802</v>
      </c>
      <c r="G3220">
        <v>0.41829097627550499</v>
      </c>
      <c r="H3220">
        <v>0.39304037086876098</v>
      </c>
      <c r="J3220">
        <f>AVERAGE(Table1_1[[#This Row],[2020]:[2024]])</f>
        <v>0.45274441211976368</v>
      </c>
      <c r="K3220" t="str">
        <f>IF(AVERAGE(Table1_1[[#This Row],[2020]:[2024]])&lt;=_xlfn.XLOOKUP(Table1_1[[#This Row],[Series Name]],Table4[Series Name],Table4[Global Average]),"Sotto la media","Sopra la media")</f>
        <v>Sotto la media</v>
      </c>
      <c r="L3220">
        <f>_xlfn.XLOOKUP(Table1_1[[#This Row],[Series Name]],Table4[Series Name],Table4[Global Average])</f>
        <v>5.111169714893065</v>
      </c>
    </row>
    <row r="3221" spans="1:12" x14ac:dyDescent="0.3">
      <c r="A3221" t="s">
        <v>2746</v>
      </c>
      <c r="B3221" t="s">
        <v>2747</v>
      </c>
      <c r="C3221" t="s">
        <v>458</v>
      </c>
      <c r="D3221" t="s">
        <v>459</v>
      </c>
      <c r="E3221">
        <v>0.22150138926507801</v>
      </c>
      <c r="F3221">
        <v>0.25416645816092098</v>
      </c>
      <c r="G3221">
        <v>0.21609665675697301</v>
      </c>
      <c r="H3221">
        <v>0.21231607147912099</v>
      </c>
      <c r="J3221">
        <f>AVERAGE(Table1_1[[#This Row],[2020]:[2024]])</f>
        <v>0.22602014391552325</v>
      </c>
      <c r="K3221" t="str">
        <f>IF(AVERAGE(Table1_1[[#This Row],[2020]:[2024]])&lt;=_xlfn.XLOOKUP(Table1_1[[#This Row],[Series Name]],Table4[Series Name],Table4[Global Average]),"Sotto la media","Sopra la media")</f>
        <v>Sotto la media</v>
      </c>
      <c r="L3221">
        <f>_xlfn.XLOOKUP(Table1_1[[#This Row],[Series Name]],Table4[Series Name],Table4[Global Average])</f>
        <v>3.1102973672261021</v>
      </c>
    </row>
    <row r="3222" spans="1:12" x14ac:dyDescent="0.3">
      <c r="A3222" t="s">
        <v>2746</v>
      </c>
      <c r="B3222" t="s">
        <v>2747</v>
      </c>
      <c r="C3222" t="s">
        <v>460</v>
      </c>
      <c r="D3222" t="s">
        <v>461</v>
      </c>
      <c r="E3222">
        <v>0.35549884116236702</v>
      </c>
      <c r="F3222">
        <v>0.36447342449369502</v>
      </c>
      <c r="G3222">
        <v>0.31041489504710401</v>
      </c>
      <c r="H3222">
        <v>0.29664887518663502</v>
      </c>
      <c r="J3222">
        <f>AVERAGE(Table1_1[[#This Row],[2020]:[2024]])</f>
        <v>0.33175900897245025</v>
      </c>
      <c r="K3222" t="str">
        <f>IF(AVERAGE(Table1_1[[#This Row],[2020]:[2024]])&lt;=_xlfn.XLOOKUP(Table1_1[[#This Row],[Series Name]],Table4[Series Name],Table4[Global Average]),"Sotto la media","Sopra la media")</f>
        <v>Sotto la media</v>
      </c>
      <c r="L3222">
        <f>_xlfn.XLOOKUP(Table1_1[[#This Row],[Series Name]],Table4[Series Name],Table4[Global Average])</f>
        <v>3.9746210731126235</v>
      </c>
    </row>
    <row r="3223" spans="1:12" x14ac:dyDescent="0.3">
      <c r="A3223" t="s">
        <v>2746</v>
      </c>
      <c r="B3223" t="s">
        <v>2747</v>
      </c>
      <c r="C3223" t="s">
        <v>462</v>
      </c>
      <c r="D3223" t="s">
        <v>463</v>
      </c>
      <c r="E3223">
        <v>1.8253415822982799</v>
      </c>
      <c r="F3223">
        <v>1.7829247713089</v>
      </c>
      <c r="G3223">
        <v>1.8183634281158401</v>
      </c>
      <c r="H3223">
        <v>1.6641662120819101</v>
      </c>
      <c r="J3223">
        <f>AVERAGE(Table1_1[[#This Row],[2020]:[2024]])</f>
        <v>1.7726989984512325</v>
      </c>
      <c r="K3223" t="str">
        <f>IF(AVERAGE(Table1_1[[#This Row],[2020]:[2024]])&lt;=_xlfn.XLOOKUP(Table1_1[[#This Row],[Series Name]],Table4[Series Name],Table4[Global Average]),"Sotto la media","Sopra la media")</f>
        <v>Sopra la media</v>
      </c>
      <c r="L3223">
        <f>_xlfn.XLOOKUP(Table1_1[[#This Row],[Series Name]],Table4[Series Name],Table4[Global Average])</f>
        <v>0.24177024339587674</v>
      </c>
    </row>
    <row r="3224" spans="1:12" x14ac:dyDescent="0.3">
      <c r="A3224" t="s">
        <v>2746</v>
      </c>
      <c r="B3224" t="s">
        <v>2747</v>
      </c>
      <c r="C3224" t="s">
        <v>464</v>
      </c>
      <c r="D3224" t="s">
        <v>465</v>
      </c>
      <c r="E3224">
        <v>10</v>
      </c>
      <c r="F3224">
        <v>10</v>
      </c>
      <c r="G3224">
        <v>10</v>
      </c>
      <c r="H3224">
        <v>10</v>
      </c>
      <c r="J3224">
        <f>AVERAGE(Table1_1[[#This Row],[2020]:[2024]])</f>
        <v>10</v>
      </c>
      <c r="K3224" t="str">
        <f>IF(AVERAGE(Table1_1[[#This Row],[2020]:[2024]])&lt;=_xlfn.XLOOKUP(Table1_1[[#This Row],[Series Name]],Table4[Series Name],Table4[Global Average]),"Sotto la media","Sopra la media")</f>
        <v>Sopra la media</v>
      </c>
      <c r="L3224">
        <f>_xlfn.XLOOKUP(Table1_1[[#This Row],[Series Name]],Table4[Series Name],Table4[Global Average])</f>
        <v>9.578125</v>
      </c>
    </row>
    <row r="3225" spans="1:12" x14ac:dyDescent="0.3">
      <c r="A3225" t="s">
        <v>2746</v>
      </c>
      <c r="B3225" t="s">
        <v>2747</v>
      </c>
      <c r="C3225" t="s">
        <v>466</v>
      </c>
      <c r="D3225" t="s">
        <v>467</v>
      </c>
      <c r="E3225">
        <v>95.238098144531193</v>
      </c>
      <c r="F3225">
        <v>95.714286804199205</v>
      </c>
      <c r="G3225">
        <v>95.754714965820298</v>
      </c>
      <c r="H3225">
        <v>94.339622497558594</v>
      </c>
      <c r="J3225">
        <f>AVERAGE(Table1_1[[#This Row],[2020]:[2024]])</f>
        <v>95.26168060302733</v>
      </c>
      <c r="K3225" t="str">
        <f>IF(AVERAGE(Table1_1[[#This Row],[2020]:[2024]])&lt;=_xlfn.XLOOKUP(Table1_1[[#This Row],[Series Name]],Table4[Series Name],Table4[Global Average]),"Sotto la media","Sopra la media")</f>
        <v>Sopra la media</v>
      </c>
      <c r="L3225">
        <f>_xlfn.XLOOKUP(Table1_1[[#This Row],[Series Name]],Table4[Series Name],Table4[Global Average])</f>
        <v>58.123666450381279</v>
      </c>
    </row>
    <row r="3226" spans="1:12" x14ac:dyDescent="0.3">
      <c r="A3226" t="s">
        <v>2746</v>
      </c>
      <c r="B3226" t="s">
        <v>2747</v>
      </c>
      <c r="C3226" t="s">
        <v>468</v>
      </c>
      <c r="D3226" t="s">
        <v>469</v>
      </c>
      <c r="E3226">
        <v>91.904762268066406</v>
      </c>
      <c r="F3226">
        <v>90.476188659667997</v>
      </c>
      <c r="G3226">
        <v>91.037734985351605</v>
      </c>
      <c r="H3226">
        <v>89.622642517089801</v>
      </c>
      <c r="J3226">
        <f>AVERAGE(Table1_1[[#This Row],[2020]:[2024]])</f>
        <v>90.760332107543945</v>
      </c>
      <c r="K3226" t="str">
        <f>IF(AVERAGE(Table1_1[[#This Row],[2020]:[2024]])&lt;=_xlfn.XLOOKUP(Table1_1[[#This Row],[Series Name]],Table4[Series Name],Table4[Global Average]),"Sotto la media","Sopra la media")</f>
        <v>Sopra la media</v>
      </c>
      <c r="L3226">
        <f>_xlfn.XLOOKUP(Table1_1[[#This Row],[Series Name]],Table4[Series Name],Table4[Global Average])</f>
        <v>49.47530609369278</v>
      </c>
    </row>
    <row r="3227" spans="1:12" x14ac:dyDescent="0.3">
      <c r="A3227" t="s">
        <v>2746</v>
      </c>
      <c r="B3227" t="s">
        <v>2747</v>
      </c>
      <c r="C3227" t="s">
        <v>470</v>
      </c>
      <c r="D3227" t="s">
        <v>471</v>
      </c>
      <c r="E3227">
        <v>97.619049072265597</v>
      </c>
      <c r="F3227">
        <v>97.142860412597699</v>
      </c>
      <c r="G3227">
        <v>98.113204956054702</v>
      </c>
      <c r="H3227">
        <v>96.698112487792997</v>
      </c>
      <c r="J3227">
        <f>AVERAGE(Table1_1[[#This Row],[2020]:[2024]])</f>
        <v>97.393306732177734</v>
      </c>
      <c r="K3227" t="str">
        <f>IF(AVERAGE(Table1_1[[#This Row],[2020]:[2024]])&lt;=_xlfn.XLOOKUP(Table1_1[[#This Row],[Series Name]],Table4[Series Name],Table4[Global Average]),"Sotto la media","Sopra la media")</f>
        <v>Sopra la media</v>
      </c>
      <c r="L3227">
        <f>_xlfn.XLOOKUP(Table1_1[[#This Row],[Series Name]],Table4[Series Name],Table4[Global Average])</f>
        <v>65.187556117773056</v>
      </c>
    </row>
    <row r="3228" spans="1:12" x14ac:dyDescent="0.3">
      <c r="A3228" t="s">
        <v>2746</v>
      </c>
      <c r="B3228" t="s">
        <v>2747</v>
      </c>
      <c r="C3228" t="s">
        <v>472</v>
      </c>
      <c r="D3228" t="s">
        <v>473</v>
      </c>
      <c r="E3228">
        <v>0.14976759254932401</v>
      </c>
      <c r="F3228">
        <v>0.16222365200519601</v>
      </c>
      <c r="G3228">
        <v>0.16299408674240101</v>
      </c>
      <c r="H3228">
        <v>0.164516180753708</v>
      </c>
      <c r="J3228">
        <f>AVERAGE(Table1_1[[#This Row],[2020]:[2024]])</f>
        <v>0.15987537801265725</v>
      </c>
      <c r="K3228" t="str">
        <f>IF(AVERAGE(Table1_1[[#This Row],[2020]:[2024]])&lt;=_xlfn.XLOOKUP(Table1_1[[#This Row],[Series Name]],Table4[Series Name],Table4[Global Average]),"Sotto la media","Sopra la media")</f>
        <v>Sotto la media</v>
      </c>
      <c r="L3228">
        <f>_xlfn.XLOOKUP(Table1_1[[#This Row],[Series Name]],Table4[Series Name],Table4[Global Average])</f>
        <v>0.17776741622947162</v>
      </c>
    </row>
    <row r="3229" spans="1:12" x14ac:dyDescent="0.3">
      <c r="A3229" t="s">
        <v>2746</v>
      </c>
      <c r="B3229" t="s">
        <v>2747</v>
      </c>
      <c r="C3229" t="s">
        <v>552</v>
      </c>
      <c r="D3229" t="s">
        <v>553</v>
      </c>
      <c r="E3229">
        <v>90.66</v>
      </c>
      <c r="F3229">
        <v>90.39</v>
      </c>
      <c r="G3229">
        <v>91.48</v>
      </c>
      <c r="J3229">
        <f>AVERAGE(Table1_1[[#This Row],[2020]:[2024]])</f>
        <v>90.843333333333348</v>
      </c>
      <c r="K3229" t="str">
        <f>IF(AVERAGE(Table1_1[[#This Row],[2020]:[2024]])&lt;=_xlfn.XLOOKUP(Table1_1[[#This Row],[Series Name]],Table4[Series Name],Table4[Global Average]),"Sotto la media","Sopra la media")</f>
        <v>Sotto la media</v>
      </c>
      <c r="L3229">
        <f>_xlfn.XLOOKUP(Table1_1[[#This Row],[Series Name]],Table4[Series Name],Table4[Global Average])</f>
        <v>110.76098039215685</v>
      </c>
    </row>
    <row r="3230" spans="1:12" x14ac:dyDescent="0.3">
      <c r="A3230" t="s">
        <v>2746</v>
      </c>
      <c r="B3230" t="s">
        <v>2747</v>
      </c>
      <c r="C3230" t="s">
        <v>554</v>
      </c>
      <c r="D3230" t="s">
        <v>555</v>
      </c>
      <c r="E3230">
        <v>6.3498510279079596</v>
      </c>
      <c r="F3230">
        <v>6.9319676512044603</v>
      </c>
      <c r="G3230">
        <v>4.4379154837355204</v>
      </c>
      <c r="H3230">
        <v>5.8031729420599998</v>
      </c>
      <c r="J3230">
        <f>AVERAGE(Table1_1[[#This Row],[2020]:[2024]])</f>
        <v>5.8807267762269841</v>
      </c>
      <c r="K3230" t="str">
        <f>IF(AVERAGE(Table1_1[[#This Row],[2020]:[2024]])&lt;=_xlfn.XLOOKUP(Table1_1[[#This Row],[Series Name]],Table4[Series Name],Table4[Global Average]),"Sotto la media","Sopra la media")</f>
        <v>Sopra la media</v>
      </c>
      <c r="L3230">
        <f>_xlfn.XLOOKUP(Table1_1[[#This Row],[Series Name]],Table4[Series Name],Table4[Global Average])</f>
        <v>-2.0137411674182788</v>
      </c>
    </row>
    <row r="3231" spans="1:12" x14ac:dyDescent="0.3">
      <c r="A3231" t="s">
        <v>2746</v>
      </c>
      <c r="B3231" t="s">
        <v>2747</v>
      </c>
      <c r="C3231" t="s">
        <v>556</v>
      </c>
      <c r="D3231" t="s">
        <v>557</v>
      </c>
      <c r="E3231">
        <v>250193181663.21201</v>
      </c>
      <c r="F3231">
        <v>301422571945.815</v>
      </c>
      <c r="G3231">
        <v>184776887446.578</v>
      </c>
      <c r="H3231">
        <v>262634424373.06601</v>
      </c>
      <c r="J3231">
        <f>AVERAGE(Table1_1[[#This Row],[2020]:[2024]])</f>
        <v>249756766357.16776</v>
      </c>
      <c r="K3231" t="str">
        <f>IF(AVERAGE(Table1_1[[#This Row],[2020]:[2024]])&lt;=_xlfn.XLOOKUP(Table1_1[[#This Row],[Series Name]],Table4[Series Name],Table4[Global Average]),"Sotto la media","Sopra la media")</f>
        <v>Sopra la media</v>
      </c>
      <c r="L3231">
        <f>_xlfn.XLOOKUP(Table1_1[[#This Row],[Series Name]],Table4[Series Name],Table4[Global Average])</f>
        <v>-17047462811.80744</v>
      </c>
    </row>
    <row r="3232" spans="1:12" x14ac:dyDescent="0.3">
      <c r="A3232" t="s">
        <v>2746</v>
      </c>
      <c r="B3232" t="s">
        <v>2747</v>
      </c>
      <c r="C3232" t="s">
        <v>558</v>
      </c>
      <c r="D3232" t="s">
        <v>559</v>
      </c>
      <c r="E3232">
        <v>90.269912719726605</v>
      </c>
      <c r="F3232">
        <v>88.3009033203125</v>
      </c>
      <c r="J3232">
        <f>AVERAGE(Table1_1[[#This Row],[2020]:[2024]])</f>
        <v>89.28540802001956</v>
      </c>
      <c r="K3232" t="str">
        <f>IF(AVERAGE(Table1_1[[#This Row],[2020]:[2024]])&lt;=_xlfn.XLOOKUP(Table1_1[[#This Row],[Series Name]],Table4[Series Name],Table4[Global Average]),"Sotto la media","Sopra la media")</f>
        <v>Sotto la media</v>
      </c>
      <c r="L3232">
        <f>_xlfn.XLOOKUP(Table1_1[[#This Row],[Series Name]],Table4[Series Name],Table4[Global Average])</f>
        <v>95.49123753138953</v>
      </c>
    </row>
    <row r="3233" spans="1:12" x14ac:dyDescent="0.3">
      <c r="A3233" t="s">
        <v>2746</v>
      </c>
      <c r="B3233" t="s">
        <v>2747</v>
      </c>
      <c r="C3233" t="s">
        <v>560</v>
      </c>
      <c r="D3233" t="s">
        <v>561</v>
      </c>
      <c r="E3233">
        <v>91.466651916503906</v>
      </c>
      <c r="F3233">
        <v>91.751121520996094</v>
      </c>
      <c r="J3233">
        <f>AVERAGE(Table1_1[[#This Row],[2020]:[2024]])</f>
        <v>91.60888671875</v>
      </c>
      <c r="K3233" t="str">
        <f>IF(AVERAGE(Table1_1[[#This Row],[2020]:[2024]])&lt;=_xlfn.XLOOKUP(Table1_1[[#This Row],[Series Name]],Table4[Series Name],Table4[Global Average]),"Sotto la media","Sopra la media")</f>
        <v>Sotto la media</v>
      </c>
      <c r="L3233">
        <f>_xlfn.XLOOKUP(Table1_1[[#This Row],[Series Name]],Table4[Series Name],Table4[Global Average])</f>
        <v>95.120460570804653</v>
      </c>
    </row>
    <row r="3234" spans="1:12" x14ac:dyDescent="0.3">
      <c r="A3234" t="s">
        <v>2746</v>
      </c>
      <c r="B3234" t="s">
        <v>2747</v>
      </c>
      <c r="C3234" t="s">
        <v>562</v>
      </c>
      <c r="D3234" t="s">
        <v>563</v>
      </c>
      <c r="E3234">
        <v>90.304718017578097</v>
      </c>
      <c r="F3234">
        <v>91.056098937988295</v>
      </c>
      <c r="J3234">
        <f>AVERAGE(Table1_1[[#This Row],[2020]:[2024]])</f>
        <v>90.680408477783203</v>
      </c>
      <c r="K3234" t="str">
        <f>IF(AVERAGE(Table1_1[[#This Row],[2020]:[2024]])&lt;=_xlfn.XLOOKUP(Table1_1[[#This Row],[Series Name]],Table4[Series Name],Table4[Global Average]),"Sotto la media","Sopra la media")</f>
        <v>Sotto la media</v>
      </c>
      <c r="L3234">
        <f>_xlfn.XLOOKUP(Table1_1[[#This Row],[Series Name]],Table4[Series Name],Table4[Global Average])</f>
        <v>91.412677828470876</v>
      </c>
    </row>
    <row r="3235" spans="1:12" x14ac:dyDescent="0.3">
      <c r="A3235" t="s">
        <v>2746</v>
      </c>
      <c r="B3235" t="s">
        <v>2747</v>
      </c>
      <c r="C3235" t="s">
        <v>564</v>
      </c>
      <c r="D3235" t="s">
        <v>565</v>
      </c>
      <c r="E3235">
        <v>90.521682739257798</v>
      </c>
      <c r="F3235">
        <v>90.573890686035199</v>
      </c>
      <c r="J3235">
        <f>AVERAGE(Table1_1[[#This Row],[2020]:[2024]])</f>
        <v>90.547786712646499</v>
      </c>
      <c r="K3235" t="str">
        <f>IF(AVERAGE(Table1_1[[#This Row],[2020]:[2024]])&lt;=_xlfn.XLOOKUP(Table1_1[[#This Row],[Series Name]],Table4[Series Name],Table4[Global Average]),"Sotto la media","Sopra la media")</f>
        <v>Sotto la media</v>
      </c>
      <c r="L3235">
        <f>_xlfn.XLOOKUP(Table1_1[[#This Row],[Series Name]],Table4[Series Name],Table4[Global Average])</f>
        <v>94.010120248794564</v>
      </c>
    </row>
    <row r="3236" spans="1:12" x14ac:dyDescent="0.3">
      <c r="A3236" t="s">
        <v>2746</v>
      </c>
      <c r="B3236" t="s">
        <v>2747</v>
      </c>
      <c r="C3236" t="s">
        <v>566</v>
      </c>
      <c r="D3236" t="s">
        <v>567</v>
      </c>
      <c r="E3236">
        <v>12.6902256</v>
      </c>
      <c r="F3236">
        <v>12.901712420000001</v>
      </c>
      <c r="G3236">
        <v>12.60513115</v>
      </c>
      <c r="H3236">
        <v>11.79903221</v>
      </c>
      <c r="J3236">
        <f>AVERAGE(Table1_1[[#This Row],[2020]:[2024]])</f>
        <v>12.499025345</v>
      </c>
      <c r="K3236" t="str">
        <f>IF(AVERAGE(Table1_1[[#This Row],[2020]:[2024]])&lt;=_xlfn.XLOOKUP(Table1_1[[#This Row],[Series Name]],Table4[Series Name],Table4[Global Average]),"Sotto la media","Sopra la media")</f>
        <v>Sopra la media</v>
      </c>
      <c r="L3236">
        <f>_xlfn.XLOOKUP(Table1_1[[#This Row],[Series Name]],Table4[Series Name],Table4[Global Average])</f>
        <v>9.0002189512083337</v>
      </c>
    </row>
    <row r="3237" spans="1:12" x14ac:dyDescent="0.3">
      <c r="A3237" t="s">
        <v>2746</v>
      </c>
      <c r="B3237" t="s">
        <v>2747</v>
      </c>
      <c r="C3237" t="s">
        <v>568</v>
      </c>
      <c r="D3237" t="s">
        <v>569</v>
      </c>
      <c r="E3237">
        <v>5932.2001953099998</v>
      </c>
      <c r="F3237">
        <v>6638.2080078099998</v>
      </c>
      <c r="G3237">
        <v>6182.34375</v>
      </c>
      <c r="H3237">
        <v>6232.5913085900002</v>
      </c>
      <c r="J3237">
        <f>AVERAGE(Table1_1[[#This Row],[2020]:[2024]])</f>
        <v>6246.3358154275002</v>
      </c>
      <c r="K3237" t="str">
        <f>IF(AVERAGE(Table1_1[[#This Row],[2020]:[2024]])&lt;=_xlfn.XLOOKUP(Table1_1[[#This Row],[Series Name]],Table4[Series Name],Table4[Global Average]),"Sotto la media","Sopra la media")</f>
        <v>Sopra la media</v>
      </c>
      <c r="L3237">
        <f>_xlfn.XLOOKUP(Table1_1[[#This Row],[Series Name]],Table4[Series Name],Table4[Global Average])</f>
        <v>2783.5683171585833</v>
      </c>
    </row>
    <row r="3238" spans="1:12" x14ac:dyDescent="0.3">
      <c r="A3238" t="s">
        <v>2746</v>
      </c>
      <c r="B3238" t="s">
        <v>2747</v>
      </c>
      <c r="C3238" t="s">
        <v>570</v>
      </c>
      <c r="D3238" t="s">
        <v>571</v>
      </c>
      <c r="E3238">
        <v>7347.7816496957503</v>
      </c>
      <c r="F3238">
        <v>7995.2204458747401</v>
      </c>
      <c r="G3238">
        <v>8453.6174006036308</v>
      </c>
      <c r="H3238">
        <v>7757.9401997711502</v>
      </c>
      <c r="J3238">
        <f>AVERAGE(Table1_1[[#This Row],[2020]:[2024]])</f>
        <v>7888.6399239863176</v>
      </c>
      <c r="K3238" t="str">
        <f>IF(AVERAGE(Table1_1[[#This Row],[2020]:[2024]])&lt;=_xlfn.XLOOKUP(Table1_1[[#This Row],[Series Name]],Table4[Series Name],Table4[Global Average]),"Sotto la media","Sopra la media")</f>
        <v>Sopra la media</v>
      </c>
      <c r="L3238">
        <f>_xlfn.XLOOKUP(Table1_1[[#This Row],[Series Name]],Table4[Series Name],Table4[Global Average])</f>
        <v>3673.4809376042822</v>
      </c>
    </row>
    <row r="3239" spans="1:12" x14ac:dyDescent="0.3">
      <c r="A3239" t="s">
        <v>2746</v>
      </c>
      <c r="B3239" t="s">
        <v>2747</v>
      </c>
      <c r="C3239" t="s">
        <v>576</v>
      </c>
      <c r="D3239" t="s">
        <v>577</v>
      </c>
      <c r="E3239">
        <v>11.9</v>
      </c>
      <c r="F3239">
        <v>12.3</v>
      </c>
      <c r="G3239">
        <v>12.7</v>
      </c>
      <c r="H3239">
        <v>12.3</v>
      </c>
      <c r="J3239">
        <f>AVERAGE(Table1_1[[#This Row],[2020]:[2024]])</f>
        <v>12.3</v>
      </c>
      <c r="K3239" t="str">
        <f>IF(AVERAGE(Table1_1[[#This Row],[2020]:[2024]])&lt;=_xlfn.XLOOKUP(Table1_1[[#This Row],[Series Name]],Table4[Series Name],Table4[Global Average]),"Sotto la media","Sopra la media")</f>
        <v>Sopra la media</v>
      </c>
      <c r="L3239">
        <f>_xlfn.XLOOKUP(Table1_1[[#This Row],[Series Name]],Table4[Series Name],Table4[Global Average])</f>
        <v>7.6314444444444449</v>
      </c>
    </row>
    <row r="3240" spans="1:12" x14ac:dyDescent="0.3">
      <c r="A3240" t="s">
        <v>2746</v>
      </c>
      <c r="B3240" t="s">
        <v>2747</v>
      </c>
      <c r="C3240" t="s">
        <v>584</v>
      </c>
      <c r="D3240" t="s">
        <v>585</v>
      </c>
      <c r="E3240">
        <v>0.87550639698798305</v>
      </c>
      <c r="F3240">
        <v>0.84549413889045</v>
      </c>
      <c r="G3240">
        <v>0.94962375315694103</v>
      </c>
      <c r="H3240">
        <v>0.92483955847069799</v>
      </c>
      <c r="J3240">
        <f>AVERAGE(Table1_1[[#This Row],[2020]:[2024]])</f>
        <v>0.89886596187651802</v>
      </c>
      <c r="K3240" t="str">
        <f>IF(AVERAGE(Table1_1[[#This Row],[2020]:[2024]])&lt;=_xlfn.XLOOKUP(Table1_1[[#This Row],[Series Name]],Table4[Series Name],Table4[Global Average]),"Sotto la media","Sopra la media")</f>
        <v>Sotto la media</v>
      </c>
      <c r="L3240">
        <f>_xlfn.XLOOKUP(Table1_1[[#This Row],[Series Name]],Table4[Series Name],Table4[Global Average])</f>
        <v>1281.8092353926904</v>
      </c>
    </row>
    <row r="3241" spans="1:12" x14ac:dyDescent="0.3">
      <c r="A3241" t="s">
        <v>2746</v>
      </c>
      <c r="B3241" t="s">
        <v>2747</v>
      </c>
      <c r="C3241" t="s">
        <v>592</v>
      </c>
      <c r="D3241" t="s">
        <v>593</v>
      </c>
      <c r="F3241">
        <v>6.9</v>
      </c>
      <c r="J3241">
        <f>AVERAGE(Table1_1[[#This Row],[2020]:[2024]])</f>
        <v>6.9</v>
      </c>
      <c r="K3241" t="str">
        <f>IF(AVERAGE(Table1_1[[#This Row],[2020]:[2024]])&lt;=_xlfn.XLOOKUP(Table1_1[[#This Row],[Series Name]],Table4[Series Name],Table4[Global Average]),"Sotto la media","Sopra la media")</f>
        <v>Sotto la media</v>
      </c>
      <c r="L3241">
        <f>_xlfn.XLOOKUP(Table1_1[[#This Row],[Series Name]],Table4[Series Name],Table4[Global Average])</f>
        <v>10.261111111111111</v>
      </c>
    </row>
    <row r="3242" spans="1:12" x14ac:dyDescent="0.3">
      <c r="A3242" t="s">
        <v>2746</v>
      </c>
      <c r="B3242" t="s">
        <v>2747</v>
      </c>
      <c r="C3242" t="s">
        <v>598</v>
      </c>
      <c r="D3242" t="s">
        <v>599</v>
      </c>
      <c r="E3242">
        <v>0</v>
      </c>
      <c r="F3242">
        <v>0</v>
      </c>
      <c r="G3242">
        <v>0</v>
      </c>
      <c r="H3242">
        <v>0</v>
      </c>
      <c r="J3242">
        <f>AVERAGE(Table1_1[[#This Row],[2020]:[2024]])</f>
        <v>0</v>
      </c>
      <c r="K3242" t="str">
        <f>IF(AVERAGE(Table1_1[[#This Row],[2020]:[2024]])&lt;=_xlfn.XLOOKUP(Table1_1[[#This Row],[Series Name]],Table4[Series Name],Table4[Global Average]),"Sotto la media","Sopra la media")</f>
        <v>Sopra la media</v>
      </c>
      <c r="L3242">
        <f>_xlfn.XLOOKUP(Table1_1[[#This Row],[Series Name]],Table4[Series Name],Table4[Global Average])</f>
        <v>-54866535829.802048</v>
      </c>
    </row>
    <row r="3243" spans="1:12" x14ac:dyDescent="0.3">
      <c r="A3243" t="s">
        <v>2746</v>
      </c>
      <c r="B3243" t="s">
        <v>2747</v>
      </c>
      <c r="C3243" t="s">
        <v>600</v>
      </c>
      <c r="D3243" t="s">
        <v>601</v>
      </c>
      <c r="E3243">
        <v>0</v>
      </c>
      <c r="F3243">
        <v>0</v>
      </c>
      <c r="G3243">
        <v>0</v>
      </c>
      <c r="H3243">
        <v>0</v>
      </c>
      <c r="J3243">
        <f>AVERAGE(Table1_1[[#This Row],[2020]:[2024]])</f>
        <v>0</v>
      </c>
      <c r="K3243" t="str">
        <f>IF(AVERAGE(Table1_1[[#This Row],[2020]:[2024]])&lt;=_xlfn.XLOOKUP(Table1_1[[#This Row],[Series Name]],Table4[Series Name],Table4[Global Average]),"Sotto la media","Sopra la media")</f>
        <v>Sopra la media</v>
      </c>
      <c r="L3243">
        <f>_xlfn.XLOOKUP(Table1_1[[#This Row],[Series Name]],Table4[Series Name],Table4[Global Average])</f>
        <v>-1504593332498.3157</v>
      </c>
    </row>
    <row r="3244" spans="1:12" x14ac:dyDescent="0.3">
      <c r="A3244" t="s">
        <v>2746</v>
      </c>
      <c r="B3244" t="s">
        <v>2747</v>
      </c>
      <c r="C3244" t="s">
        <v>604</v>
      </c>
      <c r="D3244" t="s">
        <v>605</v>
      </c>
      <c r="E3244">
        <v>83.836103686782906</v>
      </c>
      <c r="F3244">
        <v>82.836097767961604</v>
      </c>
      <c r="G3244">
        <v>81.807984622583007</v>
      </c>
      <c r="H3244">
        <v>77.876599252189095</v>
      </c>
      <c r="J3244">
        <f>AVERAGE(Table1_1[[#This Row],[2020]:[2024]])</f>
        <v>81.589196332379146</v>
      </c>
      <c r="K3244" t="str">
        <f>IF(AVERAGE(Table1_1[[#This Row],[2020]:[2024]])&lt;=_xlfn.XLOOKUP(Table1_1[[#This Row],[Series Name]],Table4[Series Name],Table4[Global Average]),"Sotto la media","Sopra la media")</f>
        <v>Sopra la media</v>
      </c>
      <c r="L3244">
        <f>_xlfn.XLOOKUP(Table1_1[[#This Row],[Series Name]],Table4[Series Name],Table4[Global Average])</f>
        <v>74.313090690655315</v>
      </c>
    </row>
    <row r="3245" spans="1:12" x14ac:dyDescent="0.3">
      <c r="A3245" t="s">
        <v>2746</v>
      </c>
      <c r="B3245" t="s">
        <v>2747</v>
      </c>
      <c r="C3245" t="s">
        <v>606</v>
      </c>
      <c r="D3245" t="s">
        <v>607</v>
      </c>
      <c r="E3245">
        <v>82.948759573518203</v>
      </c>
      <c r="F3245">
        <v>81.802549191341697</v>
      </c>
      <c r="G3245">
        <v>80.898794845530304</v>
      </c>
      <c r="H3245">
        <v>76.994779658587305</v>
      </c>
      <c r="J3245">
        <f>AVERAGE(Table1_1[[#This Row],[2020]:[2024]])</f>
        <v>80.661220817244384</v>
      </c>
      <c r="K3245" t="str">
        <f>IF(AVERAGE(Table1_1[[#This Row],[2020]:[2024]])&lt;=_xlfn.XLOOKUP(Table1_1[[#This Row],[Series Name]],Table4[Series Name],Table4[Global Average]),"Sotto la media","Sopra la media")</f>
        <v>Sopra la media</v>
      </c>
      <c r="L3245">
        <f>_xlfn.XLOOKUP(Table1_1[[#This Row],[Series Name]],Table4[Series Name],Table4[Global Average])</f>
        <v>60.956836490280686</v>
      </c>
    </row>
    <row r="3246" spans="1:12" x14ac:dyDescent="0.3">
      <c r="A3246" t="s">
        <v>2746</v>
      </c>
      <c r="B3246" t="s">
        <v>2747</v>
      </c>
      <c r="C3246" t="s">
        <v>608</v>
      </c>
      <c r="D3246" t="s">
        <v>609</v>
      </c>
      <c r="E3246">
        <v>78.707275390000007</v>
      </c>
      <c r="F3246">
        <v>79.085220340000006</v>
      </c>
      <c r="G3246">
        <v>80.327903750000004</v>
      </c>
      <c r="J3246">
        <f>AVERAGE(Table1_1[[#This Row],[2020]:[2024]])</f>
        <v>79.373466493333339</v>
      </c>
      <c r="K3246" t="str">
        <f>IF(AVERAGE(Table1_1[[#This Row],[2020]:[2024]])&lt;=_xlfn.XLOOKUP(Table1_1[[#This Row],[Series Name]],Table4[Series Name],Table4[Global Average]),"Sotto la media","Sopra la media")</f>
        <v>Sopra la media</v>
      </c>
      <c r="L3246">
        <f>_xlfn.XLOOKUP(Table1_1[[#This Row],[Series Name]],Table4[Series Name],Table4[Global Average])</f>
        <v>62.424150911666672</v>
      </c>
    </row>
    <row r="3247" spans="1:12" x14ac:dyDescent="0.3">
      <c r="A3247" t="s">
        <v>2746</v>
      </c>
      <c r="B3247" t="s">
        <v>2747</v>
      </c>
      <c r="C3247" t="s">
        <v>610</v>
      </c>
      <c r="D3247" t="s">
        <v>611</v>
      </c>
      <c r="E3247">
        <v>9.9881305699999992</v>
      </c>
      <c r="F3247">
        <v>10.20334721</v>
      </c>
      <c r="G3247">
        <v>10.125437740000001</v>
      </c>
      <c r="J3247">
        <f>AVERAGE(Table1_1[[#This Row],[2020]:[2024]])</f>
        <v>10.105638506666667</v>
      </c>
      <c r="K3247" t="str">
        <f>IF(AVERAGE(Table1_1[[#This Row],[2020]:[2024]])&lt;=_xlfn.XLOOKUP(Table1_1[[#This Row],[Series Name]],Table4[Series Name],Table4[Global Average]),"Sotto la media","Sopra la media")</f>
        <v>Sopra la media</v>
      </c>
      <c r="L3247">
        <f>_xlfn.XLOOKUP(Table1_1[[#This Row],[Series Name]],Table4[Series Name],Table4[Global Average])</f>
        <v>5.7364189374166674</v>
      </c>
    </row>
    <row r="3248" spans="1:12" x14ac:dyDescent="0.3">
      <c r="A3248" t="s">
        <v>2746</v>
      </c>
      <c r="B3248" t="s">
        <v>2747</v>
      </c>
      <c r="C3248" t="s">
        <v>612</v>
      </c>
      <c r="D3248" t="s">
        <v>613</v>
      </c>
      <c r="E3248">
        <v>19.79345322</v>
      </c>
      <c r="F3248">
        <v>20.03149986</v>
      </c>
      <c r="G3248">
        <v>20.46479416</v>
      </c>
      <c r="J3248">
        <f>AVERAGE(Table1_1[[#This Row],[2020]:[2024]])</f>
        <v>20.096582413333334</v>
      </c>
      <c r="K3248" t="str">
        <f>IF(AVERAGE(Table1_1[[#This Row],[2020]:[2024]])&lt;=_xlfn.XLOOKUP(Table1_1[[#This Row],[Series Name]],Table4[Series Name],Table4[Global Average]),"Sotto la media","Sopra la media")</f>
        <v>Sopra la media</v>
      </c>
      <c r="L3248">
        <f>_xlfn.XLOOKUP(Table1_1[[#This Row],[Series Name]],Table4[Series Name],Table4[Global Average])</f>
        <v>14.693739328166666</v>
      </c>
    </row>
    <row r="3249" spans="1:12" x14ac:dyDescent="0.3">
      <c r="A3249" t="s">
        <v>2746</v>
      </c>
      <c r="B3249" t="s">
        <v>2747</v>
      </c>
      <c r="C3249" t="s">
        <v>614</v>
      </c>
      <c r="D3249" t="s">
        <v>615</v>
      </c>
      <c r="E3249">
        <v>4669.0731091799998</v>
      </c>
      <c r="F3249">
        <v>5249.84132821</v>
      </c>
      <c r="G3249">
        <v>4966.1472825199999</v>
      </c>
      <c r="J3249">
        <f>AVERAGE(Table1_1[[#This Row],[2020]:[2024]])</f>
        <v>4961.6872399699996</v>
      </c>
      <c r="K3249" t="str">
        <f>IF(AVERAGE(Table1_1[[#This Row],[2020]:[2024]])&lt;=_xlfn.XLOOKUP(Table1_1[[#This Row],[Series Name]],Table4[Series Name],Table4[Global Average]),"Sotto la media","Sopra la media")</f>
        <v>Sopra la media</v>
      </c>
      <c r="L3249">
        <f>_xlfn.XLOOKUP(Table1_1[[#This Row],[Series Name]],Table4[Series Name],Table4[Global Average])</f>
        <v>1769.2230879838335</v>
      </c>
    </row>
    <row r="3250" spans="1:12" x14ac:dyDescent="0.3">
      <c r="A3250" t="s">
        <v>2746</v>
      </c>
      <c r="B3250" t="s">
        <v>2747</v>
      </c>
      <c r="C3250" t="s">
        <v>616</v>
      </c>
      <c r="D3250" t="s">
        <v>617</v>
      </c>
      <c r="E3250">
        <v>5783.2388674967497</v>
      </c>
      <c r="F3250">
        <v>6323.0376308198202</v>
      </c>
      <c r="G3250">
        <v>6790.6138183351204</v>
      </c>
      <c r="J3250">
        <f>AVERAGE(Table1_1[[#This Row],[2020]:[2024]])</f>
        <v>6298.9634388838967</v>
      </c>
      <c r="K3250" t="str">
        <f>IF(AVERAGE(Table1_1[[#This Row],[2020]:[2024]])&lt;=_xlfn.XLOOKUP(Table1_1[[#This Row],[Series Name]],Table4[Series Name],Table4[Global Average]),"Sotto la media","Sopra la media")</f>
        <v>Sopra la media</v>
      </c>
      <c r="L3250">
        <f>_xlfn.XLOOKUP(Table1_1[[#This Row],[Series Name]],Table4[Series Name],Table4[Global Average])</f>
        <v>2313.3363736873343</v>
      </c>
    </row>
    <row r="3251" spans="1:12" x14ac:dyDescent="0.3">
      <c r="A3251" t="s">
        <v>2746</v>
      </c>
      <c r="B3251" t="s">
        <v>2747</v>
      </c>
      <c r="C3251" t="s">
        <v>618</v>
      </c>
      <c r="D3251" t="s">
        <v>619</v>
      </c>
      <c r="E3251">
        <v>21.292722699999999</v>
      </c>
      <c r="F3251">
        <v>20.914779660000001</v>
      </c>
      <c r="G3251">
        <v>19.672094349999998</v>
      </c>
      <c r="J3251">
        <f>AVERAGE(Table1_1[[#This Row],[2020]:[2024]])</f>
        <v>20.626532236666666</v>
      </c>
      <c r="K3251" t="str">
        <f>IF(AVERAGE(Table1_1[[#This Row],[2020]:[2024]])&lt;=_xlfn.XLOOKUP(Table1_1[[#This Row],[Series Name]],Table4[Series Name],Table4[Global Average]),"Sotto la media","Sopra la media")</f>
        <v>Sotto la media</v>
      </c>
      <c r="L3251">
        <f>_xlfn.XLOOKUP(Table1_1[[#This Row],[Series Name]],Table4[Series Name],Table4[Global Average])</f>
        <v>35.251522239916675</v>
      </c>
    </row>
    <row r="3252" spans="1:12" x14ac:dyDescent="0.3">
      <c r="A3252" t="s">
        <v>2746</v>
      </c>
      <c r="B3252" t="s">
        <v>2747</v>
      </c>
      <c r="C3252" t="s">
        <v>620</v>
      </c>
      <c r="D3252" t="s">
        <v>621</v>
      </c>
      <c r="E3252">
        <v>1263.12690862</v>
      </c>
      <c r="F3252">
        <v>1388.36663062</v>
      </c>
      <c r="G3252">
        <v>1216.19649443</v>
      </c>
      <c r="J3252">
        <f>AVERAGE(Table1_1[[#This Row],[2020]:[2024]])</f>
        <v>1289.2300112233333</v>
      </c>
      <c r="K3252" t="str">
        <f>IF(AVERAGE(Table1_1[[#This Row],[2020]:[2024]])&lt;=_xlfn.XLOOKUP(Table1_1[[#This Row],[Series Name]],Table4[Series Name],Table4[Global Average]),"Sotto la media","Sopra la media")</f>
        <v>Sopra la media</v>
      </c>
      <c r="L3252">
        <f>_xlfn.XLOOKUP(Table1_1[[#This Row],[Series Name]],Table4[Series Name],Table4[Global Average])</f>
        <v>834.70640060158348</v>
      </c>
    </row>
    <row r="3253" spans="1:12" x14ac:dyDescent="0.3">
      <c r="A3253" t="s">
        <v>2746</v>
      </c>
      <c r="B3253" t="s">
        <v>2747</v>
      </c>
      <c r="C3253" t="s">
        <v>622</v>
      </c>
      <c r="D3253" t="s">
        <v>623</v>
      </c>
      <c r="E3253">
        <v>1564.5427821989999</v>
      </c>
      <c r="F3253">
        <v>1672.18281505492</v>
      </c>
      <c r="G3253">
        <v>1663.0035822685099</v>
      </c>
      <c r="J3253">
        <f>AVERAGE(Table1_1[[#This Row],[2020]:[2024]])</f>
        <v>1633.24305984081</v>
      </c>
      <c r="K3253" t="str">
        <f>IF(AVERAGE(Table1_1[[#This Row],[2020]:[2024]])&lt;=_xlfn.XLOOKUP(Table1_1[[#This Row],[Series Name]],Table4[Series Name],Table4[Global Average]),"Sotto la media","Sopra la media")</f>
        <v>Sopra la media</v>
      </c>
      <c r="L3253">
        <f>_xlfn.XLOOKUP(Table1_1[[#This Row],[Series Name]],Table4[Series Name],Table4[Global Average])</f>
        <v>1088.7365450469672</v>
      </c>
    </row>
    <row r="3254" spans="1:12" x14ac:dyDescent="0.3">
      <c r="A3254" t="s">
        <v>2746</v>
      </c>
      <c r="B3254" t="s">
        <v>2747</v>
      </c>
      <c r="C3254" t="s">
        <v>624</v>
      </c>
      <c r="D3254" t="s">
        <v>625</v>
      </c>
      <c r="E3254">
        <v>24.2299995422363</v>
      </c>
      <c r="F3254">
        <v>24.8310642242432</v>
      </c>
      <c r="G3254">
        <v>25.306194305419901</v>
      </c>
      <c r="J3254">
        <f>AVERAGE(Table1_1[[#This Row],[2020]:[2024]])</f>
        <v>24.789086023966465</v>
      </c>
      <c r="K3254" t="str">
        <f>IF(AVERAGE(Table1_1[[#This Row],[2020]:[2024]])&lt;=_xlfn.XLOOKUP(Table1_1[[#This Row],[Series Name]],Table4[Series Name],Table4[Global Average]),"Sotto la media","Sopra la media")</f>
        <v>Sopra la media</v>
      </c>
      <c r="L3254">
        <f>_xlfn.XLOOKUP(Table1_1[[#This Row],[Series Name]],Table4[Series Name],Table4[Global Average])</f>
        <v>23.936223621169724</v>
      </c>
    </row>
    <row r="3255" spans="1:12" x14ac:dyDescent="0.3">
      <c r="A3255" t="s">
        <v>2746</v>
      </c>
      <c r="B3255" t="s">
        <v>2747</v>
      </c>
      <c r="C3255" t="s">
        <v>626</v>
      </c>
      <c r="D3255" t="s">
        <v>627</v>
      </c>
      <c r="E3255">
        <v>32.669998168945298</v>
      </c>
      <c r="F3255">
        <v>33.453460693359403</v>
      </c>
      <c r="G3255">
        <v>33.311416625976598</v>
      </c>
      <c r="J3255">
        <f>AVERAGE(Table1_1[[#This Row],[2020]:[2024]])</f>
        <v>33.144958496093771</v>
      </c>
      <c r="K3255" t="str">
        <f>IF(AVERAGE(Table1_1[[#This Row],[2020]:[2024]])&lt;=_xlfn.XLOOKUP(Table1_1[[#This Row],[Series Name]],Table4[Series Name],Table4[Global Average]),"Sotto la media","Sopra la media")</f>
        <v>Sopra la media</v>
      </c>
      <c r="L3255">
        <f>_xlfn.XLOOKUP(Table1_1[[#This Row],[Series Name]],Table4[Series Name],Table4[Global Average])</f>
        <v>22.428831135091315</v>
      </c>
    </row>
    <row r="3256" spans="1:12" x14ac:dyDescent="0.3">
      <c r="A3256" t="s">
        <v>2746</v>
      </c>
      <c r="B3256" t="s">
        <v>2747</v>
      </c>
      <c r="C3256" t="s">
        <v>628</v>
      </c>
      <c r="D3256" t="s">
        <v>629</v>
      </c>
      <c r="E3256">
        <v>28.350000381469702</v>
      </c>
      <c r="F3256">
        <v>29.040746688842798</v>
      </c>
      <c r="G3256">
        <v>29.206098556518601</v>
      </c>
      <c r="J3256">
        <f>AVERAGE(Table1_1[[#This Row],[2020]:[2024]])</f>
        <v>28.865615208943698</v>
      </c>
      <c r="K3256" t="str">
        <f>IF(AVERAGE(Table1_1[[#This Row],[2020]:[2024]])&lt;=_xlfn.XLOOKUP(Table1_1[[#This Row],[Series Name]],Table4[Series Name],Table4[Global Average]),"Sotto la media","Sopra la media")</f>
        <v>Sopra la media</v>
      </c>
      <c r="L3256">
        <f>_xlfn.XLOOKUP(Table1_1[[#This Row],[Series Name]],Table4[Series Name],Table4[Global Average])</f>
        <v>22.999944871947886</v>
      </c>
    </row>
    <row r="3257" spans="1:12" x14ac:dyDescent="0.3">
      <c r="A3257" t="s">
        <v>2746</v>
      </c>
      <c r="B3257" t="s">
        <v>2747</v>
      </c>
      <c r="C3257" t="s">
        <v>630</v>
      </c>
      <c r="D3257" t="s">
        <v>631</v>
      </c>
      <c r="E3257">
        <v>95.430000305175795</v>
      </c>
      <c r="F3257">
        <v>93.156639099121094</v>
      </c>
      <c r="G3257">
        <v>93.591590881347699</v>
      </c>
      <c r="J3257">
        <f>AVERAGE(Table1_1[[#This Row],[2020]:[2024]])</f>
        <v>94.059410095214858</v>
      </c>
      <c r="K3257" t="str">
        <f>IF(AVERAGE(Table1_1[[#This Row],[2020]:[2024]])&lt;=_xlfn.XLOOKUP(Table1_1[[#This Row],[Series Name]],Table4[Series Name],Table4[Global Average]),"Sotto la media","Sopra la media")</f>
        <v>Sopra la media</v>
      </c>
      <c r="L3257">
        <f>_xlfn.XLOOKUP(Table1_1[[#This Row],[Series Name]],Table4[Series Name],Table4[Global Average])</f>
        <v>80.445397546741503</v>
      </c>
    </row>
    <row r="3258" spans="1:12" x14ac:dyDescent="0.3">
      <c r="A3258" t="s">
        <v>2746</v>
      </c>
      <c r="B3258" t="s">
        <v>2747</v>
      </c>
      <c r="C3258" t="s">
        <v>632</v>
      </c>
      <c r="D3258" t="s">
        <v>633</v>
      </c>
      <c r="E3258">
        <v>95.940002441406193</v>
      </c>
      <c r="F3258">
        <v>93.938468933105497</v>
      </c>
      <c r="G3258">
        <v>94.346038818359403</v>
      </c>
      <c r="J3258">
        <f>AVERAGE(Table1_1[[#This Row],[2020]:[2024]])</f>
        <v>94.741503397623703</v>
      </c>
      <c r="K3258" t="str">
        <f>IF(AVERAGE(Table1_1[[#This Row],[2020]:[2024]])&lt;=_xlfn.XLOOKUP(Table1_1[[#This Row],[Series Name]],Table4[Series Name],Table4[Global Average]),"Sotto la media","Sopra la media")</f>
        <v>Sopra la media</v>
      </c>
      <c r="L3258">
        <f>_xlfn.XLOOKUP(Table1_1[[#This Row],[Series Name]],Table4[Series Name],Table4[Global Average])</f>
        <v>81.569037641845384</v>
      </c>
    </row>
    <row r="3259" spans="1:12" x14ac:dyDescent="0.3">
      <c r="A3259" t="s">
        <v>2746</v>
      </c>
      <c r="B3259" t="s">
        <v>2747</v>
      </c>
      <c r="C3259" t="s">
        <v>634</v>
      </c>
      <c r="D3259" t="s">
        <v>635</v>
      </c>
      <c r="E3259">
        <v>95.680000305175795</v>
      </c>
      <c r="F3259">
        <v>93.538345336914105</v>
      </c>
      <c r="G3259">
        <v>93.959136962890597</v>
      </c>
      <c r="J3259">
        <f>AVERAGE(Table1_1[[#This Row],[2020]:[2024]])</f>
        <v>94.392494201660156</v>
      </c>
      <c r="K3259" t="str">
        <f>IF(AVERAGE(Table1_1[[#This Row],[2020]:[2024]])&lt;=_xlfn.XLOOKUP(Table1_1[[#This Row],[Series Name]],Table4[Series Name],Table4[Global Average]),"Sotto la media","Sopra la media")</f>
        <v>Sopra la media</v>
      </c>
      <c r="L3259">
        <f>_xlfn.XLOOKUP(Table1_1[[#This Row],[Series Name]],Table4[Series Name],Table4[Global Average])</f>
        <v>80.982909344959921</v>
      </c>
    </row>
    <row r="3260" spans="1:12" x14ac:dyDescent="0.3">
      <c r="A3260" t="s">
        <v>2746</v>
      </c>
      <c r="B3260" t="s">
        <v>2747</v>
      </c>
      <c r="C3260" t="s">
        <v>636</v>
      </c>
      <c r="D3260" t="s">
        <v>637</v>
      </c>
      <c r="E3260">
        <v>37.680000305175803</v>
      </c>
      <c r="F3260">
        <v>37.385059356689503</v>
      </c>
      <c r="G3260">
        <v>38.371490478515597</v>
      </c>
      <c r="J3260">
        <f>AVERAGE(Table1_1[[#This Row],[2020]:[2024]])</f>
        <v>37.812183380126967</v>
      </c>
      <c r="K3260" t="str">
        <f>IF(AVERAGE(Table1_1[[#This Row],[2020]:[2024]])&lt;=_xlfn.XLOOKUP(Table1_1[[#This Row],[Series Name]],Table4[Series Name],Table4[Global Average]),"Sotto la media","Sopra la media")</f>
        <v>Sotto la media</v>
      </c>
      <c r="L3260">
        <f>_xlfn.XLOOKUP(Table1_1[[#This Row],[Series Name]],Table4[Series Name],Table4[Global Average])</f>
        <v>39.265949545398591</v>
      </c>
    </row>
    <row r="3261" spans="1:12" x14ac:dyDescent="0.3">
      <c r="A3261" t="s">
        <v>2746</v>
      </c>
      <c r="B3261" t="s">
        <v>2747</v>
      </c>
      <c r="C3261" t="s">
        <v>638</v>
      </c>
      <c r="D3261" t="s">
        <v>639</v>
      </c>
      <c r="E3261">
        <v>41.490001678466797</v>
      </c>
      <c r="F3261">
        <v>41.559196472167997</v>
      </c>
      <c r="G3261">
        <v>42.118328094482401</v>
      </c>
      <c r="J3261">
        <f>AVERAGE(Table1_1[[#This Row],[2020]:[2024]])</f>
        <v>41.722508748372398</v>
      </c>
      <c r="K3261" t="str">
        <f>IF(AVERAGE(Table1_1[[#This Row],[2020]:[2024]])&lt;=_xlfn.XLOOKUP(Table1_1[[#This Row],[Series Name]],Table4[Series Name],Table4[Global Average]),"Sotto la media","Sopra la media")</f>
        <v>Sopra la media</v>
      </c>
      <c r="L3261">
        <f>_xlfn.XLOOKUP(Table1_1[[#This Row],[Series Name]],Table4[Series Name],Table4[Global Average])</f>
        <v>35.527104528177361</v>
      </c>
    </row>
    <row r="3262" spans="1:12" x14ac:dyDescent="0.3">
      <c r="A3262" t="s">
        <v>2746</v>
      </c>
      <c r="B3262" t="s">
        <v>2747</v>
      </c>
      <c r="C3262" t="s">
        <v>640</v>
      </c>
      <c r="D3262" t="s">
        <v>641</v>
      </c>
      <c r="E3262">
        <v>39.529998779296903</v>
      </c>
      <c r="F3262">
        <v>39.422985076904297</v>
      </c>
      <c r="G3262">
        <v>40.196834564208999</v>
      </c>
      <c r="J3262">
        <f>AVERAGE(Table1_1[[#This Row],[2020]:[2024]])</f>
        <v>39.716606140136733</v>
      </c>
      <c r="K3262" t="str">
        <f>IF(AVERAGE(Table1_1[[#This Row],[2020]:[2024]])&lt;=_xlfn.XLOOKUP(Table1_1[[#This Row],[Series Name]],Table4[Series Name],Table4[Global Average]),"Sotto la media","Sopra la media")</f>
        <v>Sopra la media</v>
      </c>
      <c r="L3262">
        <f>_xlfn.XLOOKUP(Table1_1[[#This Row],[Series Name]],Table4[Series Name],Table4[Global Average])</f>
        <v>37.228823384595294</v>
      </c>
    </row>
    <row r="3263" spans="1:12" x14ac:dyDescent="0.3">
      <c r="A3263" t="s">
        <v>2746</v>
      </c>
      <c r="B3263" t="s">
        <v>2747</v>
      </c>
      <c r="C3263" t="s">
        <v>642</v>
      </c>
      <c r="D3263" t="s">
        <v>643</v>
      </c>
      <c r="E3263">
        <v>100</v>
      </c>
      <c r="F3263">
        <v>98.686462402343807</v>
      </c>
      <c r="G3263">
        <v>98.671081542968807</v>
      </c>
      <c r="J3263">
        <f>AVERAGE(Table1_1[[#This Row],[2020]:[2024]])</f>
        <v>99.1191813151042</v>
      </c>
      <c r="K3263" t="str">
        <f>IF(AVERAGE(Table1_1[[#This Row],[2020]:[2024]])&lt;=_xlfn.XLOOKUP(Table1_1[[#This Row],[Series Name]],Table4[Series Name],Table4[Global Average]),"Sotto la media","Sopra la media")</f>
        <v>Sopra la media</v>
      </c>
      <c r="L3263">
        <f>_xlfn.XLOOKUP(Table1_1[[#This Row],[Series Name]],Table4[Series Name],Table4[Global Average])</f>
        <v>90.700086517823038</v>
      </c>
    </row>
    <row r="3264" spans="1:12" x14ac:dyDescent="0.3">
      <c r="A3264" t="s">
        <v>2746</v>
      </c>
      <c r="B3264" t="s">
        <v>2747</v>
      </c>
      <c r="C3264" t="s">
        <v>644</v>
      </c>
      <c r="D3264" t="s">
        <v>645</v>
      </c>
      <c r="E3264">
        <v>100</v>
      </c>
      <c r="F3264">
        <v>99.333709716796903</v>
      </c>
      <c r="G3264">
        <v>99.339248657226605</v>
      </c>
      <c r="J3264">
        <f>AVERAGE(Table1_1[[#This Row],[2020]:[2024]])</f>
        <v>99.55765279134117</v>
      </c>
      <c r="K3264" t="str">
        <f>IF(AVERAGE(Table1_1[[#This Row],[2020]:[2024]])&lt;=_xlfn.XLOOKUP(Table1_1[[#This Row],[Series Name]],Table4[Series Name],Table4[Global Average]),"Sotto la media","Sopra la media")</f>
        <v>Sopra la media</v>
      </c>
      <c r="L3264">
        <f>_xlfn.XLOOKUP(Table1_1[[#This Row],[Series Name]],Table4[Series Name],Table4[Global Average])</f>
        <v>92.088970291920205</v>
      </c>
    </row>
    <row r="3265" spans="1:12" x14ac:dyDescent="0.3">
      <c r="A3265" t="s">
        <v>2746</v>
      </c>
      <c r="B3265" t="s">
        <v>2747</v>
      </c>
      <c r="C3265" t="s">
        <v>646</v>
      </c>
      <c r="D3265" t="s">
        <v>647</v>
      </c>
      <c r="E3265">
        <v>100</v>
      </c>
      <c r="F3265">
        <v>99.002464294433594</v>
      </c>
      <c r="G3265">
        <v>98.996589660644503</v>
      </c>
      <c r="J3265">
        <f>AVERAGE(Table1_1[[#This Row],[2020]:[2024]])</f>
        <v>99.333017985026046</v>
      </c>
      <c r="K3265" t="str">
        <f>IF(AVERAGE(Table1_1[[#This Row],[2020]:[2024]])&lt;=_xlfn.XLOOKUP(Table1_1[[#This Row],[Series Name]],Table4[Series Name],Table4[Global Average]),"Sotto la media","Sopra la media")</f>
        <v>Sopra la media</v>
      </c>
      <c r="L3265">
        <f>_xlfn.XLOOKUP(Table1_1[[#This Row],[Series Name]],Table4[Series Name],Table4[Global Average])</f>
        <v>91.382232015560845</v>
      </c>
    </row>
    <row r="3266" spans="1:12" x14ac:dyDescent="0.3">
      <c r="A3266" t="s">
        <v>2746</v>
      </c>
      <c r="B3266" t="s">
        <v>2747</v>
      </c>
      <c r="C3266" t="s">
        <v>648</v>
      </c>
      <c r="D3266" t="s">
        <v>649</v>
      </c>
      <c r="E3266">
        <v>24.670000076293899</v>
      </c>
      <c r="F3266">
        <v>25.312456130981399</v>
      </c>
      <c r="G3266">
        <v>25.799139022827099</v>
      </c>
      <c r="J3266">
        <f>AVERAGE(Table1_1[[#This Row],[2020]:[2024]])</f>
        <v>25.260531743367466</v>
      </c>
      <c r="K3266" t="str">
        <f>IF(AVERAGE(Table1_1[[#This Row],[2020]:[2024]])&lt;=_xlfn.XLOOKUP(Table1_1[[#This Row],[Series Name]],Table4[Series Name],Table4[Global Average]),"Sotto la media","Sopra la media")</f>
        <v>Sotto la media</v>
      </c>
      <c r="L3266">
        <f>_xlfn.XLOOKUP(Table1_1[[#This Row],[Series Name]],Table4[Series Name],Table4[Global Average])</f>
        <v>35.829124196009204</v>
      </c>
    </row>
    <row r="3267" spans="1:12" x14ac:dyDescent="0.3">
      <c r="A3267" t="s">
        <v>2746</v>
      </c>
      <c r="B3267" t="s">
        <v>2747</v>
      </c>
      <c r="C3267" t="s">
        <v>650</v>
      </c>
      <c r="D3267" t="s">
        <v>651</v>
      </c>
      <c r="E3267">
        <v>33.360000610351598</v>
      </c>
      <c r="F3267">
        <v>34.239608764648402</v>
      </c>
      <c r="G3267">
        <v>34.116001129150398</v>
      </c>
      <c r="J3267">
        <f>AVERAGE(Table1_1[[#This Row],[2020]:[2024]])</f>
        <v>33.905203501383461</v>
      </c>
      <c r="K3267" t="str">
        <f>IF(AVERAGE(Table1_1[[#This Row],[2020]:[2024]])&lt;=_xlfn.XLOOKUP(Table1_1[[#This Row],[Series Name]],Table4[Series Name],Table4[Global Average]),"Sotto la media","Sopra la media")</f>
        <v>Sopra la media</v>
      </c>
      <c r="L3267">
        <f>_xlfn.XLOOKUP(Table1_1[[#This Row],[Series Name]],Table4[Series Name],Table4[Global Average])</f>
        <v>33.789053561741667</v>
      </c>
    </row>
    <row r="3268" spans="1:12" x14ac:dyDescent="0.3">
      <c r="A3268" t="s">
        <v>2746</v>
      </c>
      <c r="B3268" t="s">
        <v>2747</v>
      </c>
      <c r="C3268" t="s">
        <v>652</v>
      </c>
      <c r="D3268" t="s">
        <v>653</v>
      </c>
      <c r="E3268">
        <v>28.899999618530298</v>
      </c>
      <c r="F3268">
        <v>29.6709289550781</v>
      </c>
      <c r="G3268">
        <v>29.850864410400401</v>
      </c>
      <c r="J3268">
        <f>AVERAGE(Table1_1[[#This Row],[2020]:[2024]])</f>
        <v>29.473930994669601</v>
      </c>
      <c r="K3268" t="str">
        <f>IF(AVERAGE(Table1_1[[#This Row],[2020]:[2024]])&lt;=_xlfn.XLOOKUP(Table1_1[[#This Row],[Series Name]],Table4[Series Name],Table4[Global Average]),"Sotto la media","Sopra la media")</f>
        <v>Sotto la media</v>
      </c>
      <c r="L3268">
        <f>_xlfn.XLOOKUP(Table1_1[[#This Row],[Series Name]],Table4[Series Name],Table4[Global Average])</f>
        <v>34.668503820896149</v>
      </c>
    </row>
    <row r="3269" spans="1:12" x14ac:dyDescent="0.3">
      <c r="A3269" t="s">
        <v>2746</v>
      </c>
      <c r="B3269" t="s">
        <v>2747</v>
      </c>
      <c r="C3269" t="s">
        <v>654</v>
      </c>
      <c r="D3269" t="s">
        <v>655</v>
      </c>
      <c r="E3269">
        <v>80.739997863769503</v>
      </c>
      <c r="F3269">
        <v>78.243797302246094</v>
      </c>
      <c r="G3269">
        <v>78.395362854003906</v>
      </c>
      <c r="J3269">
        <f>AVERAGE(Table1_1[[#This Row],[2020]:[2024]])</f>
        <v>79.126386006673172</v>
      </c>
      <c r="K3269" t="str">
        <f>IF(AVERAGE(Table1_1[[#This Row],[2020]:[2024]])&lt;=_xlfn.XLOOKUP(Table1_1[[#This Row],[Series Name]],Table4[Series Name],Table4[Global Average]),"Sotto la media","Sopra la media")</f>
        <v>Sopra la media</v>
      </c>
      <c r="L3269">
        <f>_xlfn.XLOOKUP(Table1_1[[#This Row],[Series Name]],Table4[Series Name],Table4[Global Average])</f>
        <v>66.987913670295313</v>
      </c>
    </row>
    <row r="3270" spans="1:12" x14ac:dyDescent="0.3">
      <c r="A3270" t="s">
        <v>2746</v>
      </c>
      <c r="B3270" t="s">
        <v>2747</v>
      </c>
      <c r="C3270" t="s">
        <v>656</v>
      </c>
      <c r="D3270" t="s">
        <v>657</v>
      </c>
      <c r="E3270">
        <v>86.809997558593807</v>
      </c>
      <c r="F3270">
        <v>83.766342163085895</v>
      </c>
      <c r="G3270">
        <v>83.325126647949205</v>
      </c>
      <c r="J3270">
        <f>AVERAGE(Table1_1[[#This Row],[2020]:[2024]])</f>
        <v>84.63382212320964</v>
      </c>
      <c r="K3270" t="str">
        <f>IF(AVERAGE(Table1_1[[#This Row],[2020]:[2024]])&lt;=_xlfn.XLOOKUP(Table1_1[[#This Row],[Series Name]],Table4[Series Name],Table4[Global Average]),"Sotto la media","Sopra la media")</f>
        <v>Sopra la media</v>
      </c>
      <c r="L3270">
        <f>_xlfn.XLOOKUP(Table1_1[[#This Row],[Series Name]],Table4[Series Name],Table4[Global Average])</f>
        <v>66.19247041848989</v>
      </c>
    </row>
    <row r="3271" spans="1:12" x14ac:dyDescent="0.3">
      <c r="A3271" t="s">
        <v>2746</v>
      </c>
      <c r="B3271" t="s">
        <v>2747</v>
      </c>
      <c r="C3271" t="s">
        <v>658</v>
      </c>
      <c r="D3271" t="s">
        <v>659</v>
      </c>
      <c r="E3271">
        <v>83.699996948242202</v>
      </c>
      <c r="F3271">
        <v>80.940048217773395</v>
      </c>
      <c r="G3271">
        <v>80.7969970703125</v>
      </c>
      <c r="J3271">
        <f>AVERAGE(Table1_1[[#This Row],[2020]:[2024]])</f>
        <v>81.812347412109361</v>
      </c>
      <c r="K3271" t="str">
        <f>IF(AVERAGE(Table1_1[[#This Row],[2020]:[2024]])&lt;=_xlfn.XLOOKUP(Table1_1[[#This Row],[Series Name]],Table4[Series Name],Table4[Global Average]),"Sotto la media","Sopra la media")</f>
        <v>Sopra la media</v>
      </c>
      <c r="L3271">
        <f>_xlfn.XLOOKUP(Table1_1[[#This Row],[Series Name]],Table4[Series Name],Table4[Global Average])</f>
        <v>66.413370251044256</v>
      </c>
    </row>
    <row r="3272" spans="1:12" x14ac:dyDescent="0.3">
      <c r="A3272" t="s">
        <v>2746</v>
      </c>
      <c r="B3272" t="s">
        <v>2747</v>
      </c>
      <c r="C3272" t="s">
        <v>660</v>
      </c>
      <c r="D3272" t="s">
        <v>661</v>
      </c>
      <c r="E3272">
        <v>11.670000076293899</v>
      </c>
      <c r="F3272">
        <v>11.6104373931885</v>
      </c>
      <c r="G3272">
        <v>11.6787757873535</v>
      </c>
      <c r="J3272">
        <f>AVERAGE(Table1_1[[#This Row],[2020]:[2024]])</f>
        <v>11.653071085611968</v>
      </c>
      <c r="K3272" t="str">
        <f>IF(AVERAGE(Table1_1[[#This Row],[2020]:[2024]])&lt;=_xlfn.XLOOKUP(Table1_1[[#This Row],[Series Name]],Table4[Series Name],Table4[Global Average]),"Sotto la media","Sopra la media")</f>
        <v>Sopra la media</v>
      </c>
      <c r="L3272">
        <f>_xlfn.XLOOKUP(Table1_1[[#This Row],[Series Name]],Table4[Series Name],Table4[Global Average])</f>
        <v>9.4873133376240695</v>
      </c>
    </row>
    <row r="3273" spans="1:12" x14ac:dyDescent="0.3">
      <c r="A3273" t="s">
        <v>2746</v>
      </c>
      <c r="B3273" t="s">
        <v>2747</v>
      </c>
      <c r="C3273" t="s">
        <v>662</v>
      </c>
      <c r="D3273" t="s">
        <v>663</v>
      </c>
      <c r="E3273">
        <v>13.329999923706101</v>
      </c>
      <c r="F3273">
        <v>12.9632921218872</v>
      </c>
      <c r="G3273">
        <v>12.906200408935501</v>
      </c>
      <c r="J3273">
        <f>AVERAGE(Table1_1[[#This Row],[2020]:[2024]])</f>
        <v>13.066497484842934</v>
      </c>
      <c r="K3273" t="str">
        <f>IF(AVERAGE(Table1_1[[#This Row],[2020]:[2024]])&lt;=_xlfn.XLOOKUP(Table1_1[[#This Row],[Series Name]],Table4[Series Name],Table4[Global Average]),"Sotto la media","Sopra la media")</f>
        <v>Sopra la media</v>
      </c>
      <c r="L3273">
        <f>_xlfn.XLOOKUP(Table1_1[[#This Row],[Series Name]],Table4[Series Name],Table4[Global Average])</f>
        <v>9.3941766967376115</v>
      </c>
    </row>
    <row r="3274" spans="1:12" x14ac:dyDescent="0.3">
      <c r="A3274" t="s">
        <v>2746</v>
      </c>
      <c r="B3274" t="s">
        <v>2747</v>
      </c>
      <c r="C3274" t="s">
        <v>664</v>
      </c>
      <c r="D3274" t="s">
        <v>665</v>
      </c>
      <c r="E3274">
        <v>12.4799995422363</v>
      </c>
      <c r="F3274">
        <v>12.270936965942401</v>
      </c>
      <c r="G3274">
        <v>12.276740074157701</v>
      </c>
      <c r="J3274">
        <f>AVERAGE(Table1_1[[#This Row],[2020]:[2024]])</f>
        <v>12.3425588607788</v>
      </c>
      <c r="K3274" t="str">
        <f>IF(AVERAGE(Table1_1[[#This Row],[2020]:[2024]])&lt;=_xlfn.XLOOKUP(Table1_1[[#This Row],[Series Name]],Table4[Series Name],Table4[Global Average]),"Sotto la media","Sopra la media")</f>
        <v>Sopra la media</v>
      </c>
      <c r="L3274">
        <f>_xlfn.XLOOKUP(Table1_1[[#This Row],[Series Name]],Table4[Series Name],Table4[Global Average])</f>
        <v>9.444597239295641</v>
      </c>
    </row>
    <row r="3275" spans="1:12" x14ac:dyDescent="0.3">
      <c r="A3275" t="s">
        <v>2746</v>
      </c>
      <c r="B3275" t="s">
        <v>2747</v>
      </c>
      <c r="C3275" t="s">
        <v>666</v>
      </c>
      <c r="D3275" t="s">
        <v>667</v>
      </c>
      <c r="E3275">
        <v>1.0299999713897701</v>
      </c>
      <c r="F3275">
        <v>1.18882656097412</v>
      </c>
      <c r="G3275">
        <v>1.26435565948486</v>
      </c>
      <c r="J3275">
        <f>AVERAGE(Table1_1[[#This Row],[2020]:[2024]])</f>
        <v>1.1610607306162499</v>
      </c>
      <c r="K3275" t="str">
        <f>IF(AVERAGE(Table1_1[[#This Row],[2020]:[2024]])&lt;=_xlfn.XLOOKUP(Table1_1[[#This Row],[Series Name]],Table4[Series Name],Table4[Global Average]),"Sotto la media","Sopra la media")</f>
        <v>Sopra la media</v>
      </c>
      <c r="L3275">
        <f>_xlfn.XLOOKUP(Table1_1[[#This Row],[Series Name]],Table4[Series Name],Table4[Global Average])</f>
        <v>0.83014551958897009</v>
      </c>
    </row>
    <row r="3276" spans="1:12" x14ac:dyDescent="0.3">
      <c r="A3276" t="s">
        <v>2746</v>
      </c>
      <c r="B3276" t="s">
        <v>2747</v>
      </c>
      <c r="C3276" t="s">
        <v>668</v>
      </c>
      <c r="D3276" t="s">
        <v>669</v>
      </c>
      <c r="E3276">
        <v>2.0099999904632599</v>
      </c>
      <c r="F3276">
        <v>2.2025070190429701</v>
      </c>
      <c r="G3276">
        <v>2.2739555835723899</v>
      </c>
      <c r="J3276">
        <f>AVERAGE(Table1_1[[#This Row],[2020]:[2024]])</f>
        <v>2.1621541976928733</v>
      </c>
      <c r="K3276" t="str">
        <f>IF(AVERAGE(Table1_1[[#This Row],[2020]:[2024]])&lt;=_xlfn.XLOOKUP(Table1_1[[#This Row],[Series Name]],Table4[Series Name],Table4[Global Average]),"Sotto la media","Sopra la media")</f>
        <v>Sopra la media</v>
      </c>
      <c r="L3276">
        <f>_xlfn.XLOOKUP(Table1_1[[#This Row],[Series Name]],Table4[Series Name],Table4[Global Average])</f>
        <v>1.1073816604912281</v>
      </c>
    </row>
    <row r="3277" spans="1:12" x14ac:dyDescent="0.3">
      <c r="A3277" t="s">
        <v>2746</v>
      </c>
      <c r="B3277" t="s">
        <v>2747</v>
      </c>
      <c r="C3277" t="s">
        <v>670</v>
      </c>
      <c r="D3277" t="s">
        <v>671</v>
      </c>
      <c r="E3277">
        <v>1.5099999904632599</v>
      </c>
      <c r="F3277">
        <v>1.6837304830551101</v>
      </c>
      <c r="G3277">
        <v>1.75620222091675</v>
      </c>
      <c r="J3277">
        <f>AVERAGE(Table1_1[[#This Row],[2020]:[2024]])</f>
        <v>1.6499775648117065</v>
      </c>
      <c r="K3277" t="str">
        <f>IF(AVERAGE(Table1_1[[#This Row],[2020]:[2024]])&lt;=_xlfn.XLOOKUP(Table1_1[[#This Row],[Series Name]],Table4[Series Name],Table4[Global Average]),"Sotto la media","Sopra la media")</f>
        <v>Sopra la media</v>
      </c>
      <c r="L3277">
        <f>_xlfn.XLOOKUP(Table1_1[[#This Row],[Series Name]],Table4[Series Name],Table4[Global Average])</f>
        <v>0.96339090282304385</v>
      </c>
    </row>
    <row r="3278" spans="1:12" x14ac:dyDescent="0.3">
      <c r="A3278" t="s">
        <v>2746</v>
      </c>
      <c r="B3278" t="s">
        <v>2747</v>
      </c>
      <c r="C3278" t="s">
        <v>672</v>
      </c>
      <c r="D3278" t="s">
        <v>673</v>
      </c>
      <c r="E3278">
        <v>6367.1050294795496</v>
      </c>
      <c r="F3278">
        <v>6582.5458743379704</v>
      </c>
      <c r="G3278">
        <v>6285.2465963232899</v>
      </c>
      <c r="H3278">
        <v>6045.2929875120099</v>
      </c>
      <c r="J3278">
        <f>AVERAGE(Table1_1[[#This Row],[2020]:[2024]])</f>
        <v>6320.0476219132051</v>
      </c>
      <c r="K3278" t="str">
        <f>IF(AVERAGE(Table1_1[[#This Row],[2020]:[2024]])&lt;=_xlfn.XLOOKUP(Table1_1[[#This Row],[Series Name]],Table4[Series Name],Table4[Global Average]),"Sotto la media","Sopra la media")</f>
        <v>Sopra la media</v>
      </c>
      <c r="L3278">
        <f>_xlfn.XLOOKUP(Table1_1[[#This Row],[Series Name]],Table4[Series Name],Table4[Global Average])</f>
        <v>5969.942608167079</v>
      </c>
    </row>
    <row r="3279" spans="1:12" x14ac:dyDescent="0.3">
      <c r="A3279" t="s">
        <v>2746</v>
      </c>
      <c r="B3279" t="s">
        <v>2747</v>
      </c>
      <c r="C3279" t="s">
        <v>674</v>
      </c>
      <c r="D3279" t="s">
        <v>675</v>
      </c>
      <c r="E3279">
        <v>4.6812821698044402</v>
      </c>
      <c r="F3279">
        <v>4.4841506142891596</v>
      </c>
      <c r="G3279">
        <v>4.5356784647041204</v>
      </c>
      <c r="H3279">
        <v>4.9565098662892302</v>
      </c>
      <c r="J3279">
        <f>AVERAGE(Table1_1[[#This Row],[2020]:[2024]])</f>
        <v>4.6644052787717376</v>
      </c>
      <c r="K3279" t="str">
        <f>IF(AVERAGE(Table1_1[[#This Row],[2020]:[2024]])&lt;=_xlfn.XLOOKUP(Table1_1[[#This Row],[Series Name]],Table4[Series Name],Table4[Global Average]),"Sotto la media","Sopra la media")</f>
        <v>Sotto la media</v>
      </c>
      <c r="L3279">
        <f>_xlfn.XLOOKUP(Table1_1[[#This Row],[Series Name]],Table4[Series Name],Table4[Global Average])</f>
        <v>10.886356240578317</v>
      </c>
    </row>
    <row r="3280" spans="1:12" x14ac:dyDescent="0.3">
      <c r="A3280" t="s">
        <v>2746</v>
      </c>
      <c r="B3280" t="s">
        <v>2747</v>
      </c>
      <c r="C3280" t="s">
        <v>676</v>
      </c>
      <c r="D3280" t="s">
        <v>677</v>
      </c>
      <c r="E3280">
        <v>24.9710667255179</v>
      </c>
      <c r="F3280">
        <v>29.4980254690038</v>
      </c>
      <c r="G3280">
        <v>32.651749370116498</v>
      </c>
      <c r="H3280">
        <v>26.615807985723201</v>
      </c>
      <c r="J3280">
        <f>AVERAGE(Table1_1[[#This Row],[2020]:[2024]])</f>
        <v>28.434162387590348</v>
      </c>
      <c r="K3280" t="str">
        <f>IF(AVERAGE(Table1_1[[#This Row],[2020]:[2024]])&lt;=_xlfn.XLOOKUP(Table1_1[[#This Row],[Series Name]],Table4[Series Name],Table4[Global Average]),"Sotto la media","Sopra la media")</f>
        <v>Sopra la media</v>
      </c>
      <c r="L3280">
        <f>_xlfn.XLOOKUP(Table1_1[[#This Row],[Series Name]],Table4[Series Name],Table4[Global Average])</f>
        <v>11.607206476624222</v>
      </c>
    </row>
    <row r="3281" spans="1:12" x14ac:dyDescent="0.3">
      <c r="A3281" t="s">
        <v>2746</v>
      </c>
      <c r="B3281" t="s">
        <v>2747</v>
      </c>
      <c r="C3281" t="s">
        <v>678</v>
      </c>
      <c r="D3281" t="s">
        <v>679</v>
      </c>
      <c r="E3281">
        <v>4.3921231984040601</v>
      </c>
      <c r="F3281">
        <v>4.2125577134914201</v>
      </c>
      <c r="G3281">
        <v>4.0629642267511796</v>
      </c>
      <c r="H3281">
        <v>4.8740103422480301</v>
      </c>
      <c r="J3281">
        <f>AVERAGE(Table1_1[[#This Row],[2020]:[2024]])</f>
        <v>4.3854138702236725</v>
      </c>
      <c r="K3281" t="str">
        <f>IF(AVERAGE(Table1_1[[#This Row],[2020]:[2024]])&lt;=_xlfn.XLOOKUP(Table1_1[[#This Row],[Series Name]],Table4[Series Name],Table4[Global Average]),"Sotto la media","Sopra la media")</f>
        <v>Sotto la media</v>
      </c>
      <c r="L3281">
        <f>_xlfn.XLOOKUP(Table1_1[[#This Row],[Series Name]],Table4[Series Name],Table4[Global Average])</f>
        <v>26.50161358243745</v>
      </c>
    </row>
    <row r="3282" spans="1:12" x14ac:dyDescent="0.3">
      <c r="A3282" t="s">
        <v>2746</v>
      </c>
      <c r="B3282" t="s">
        <v>2747</v>
      </c>
      <c r="C3282" t="s">
        <v>680</v>
      </c>
      <c r="D3282" t="s">
        <v>681</v>
      </c>
      <c r="E3282">
        <v>16.731773774810499</v>
      </c>
      <c r="F3282">
        <v>16.367267826025302</v>
      </c>
      <c r="G3282">
        <v>14.8457776261232</v>
      </c>
      <c r="H3282">
        <v>17.138747276457998</v>
      </c>
      <c r="J3282">
        <f>AVERAGE(Table1_1[[#This Row],[2020]:[2024]])</f>
        <v>16.270891625854251</v>
      </c>
      <c r="K3282" t="str">
        <f>IF(AVERAGE(Table1_1[[#This Row],[2020]:[2024]])&lt;=_xlfn.XLOOKUP(Table1_1[[#This Row],[Series Name]],Table4[Series Name],Table4[Global Average]),"Sotto la media","Sopra la media")</f>
        <v>Sotto la media</v>
      </c>
      <c r="L3282">
        <f>_xlfn.XLOOKUP(Table1_1[[#This Row],[Series Name]],Table4[Series Name],Table4[Global Average])</f>
        <v>28.749984584575255</v>
      </c>
    </row>
    <row r="3283" spans="1:12" x14ac:dyDescent="0.3">
      <c r="A3283" t="s">
        <v>2746</v>
      </c>
      <c r="B3283" t="s">
        <v>2747</v>
      </c>
      <c r="C3283" t="s">
        <v>682</v>
      </c>
      <c r="D3283" t="s">
        <v>683</v>
      </c>
      <c r="E3283">
        <v>11.187880346573699</v>
      </c>
      <c r="F3283">
        <v>11.6616256100297</v>
      </c>
      <c r="G3283">
        <v>5.9815670744106999</v>
      </c>
      <c r="H3283">
        <v>1.3876843018213401</v>
      </c>
      <c r="J3283">
        <f>AVERAGE(Table1_1[[#This Row],[2020]:[2024]])</f>
        <v>7.5546893332088603</v>
      </c>
      <c r="K3283" t="str">
        <f>IF(AVERAGE(Table1_1[[#This Row],[2020]:[2024]])&lt;=_xlfn.XLOOKUP(Table1_1[[#This Row],[Series Name]],Table4[Series Name],Table4[Global Average]),"Sotto la media","Sopra la media")</f>
        <v>Sotto la media</v>
      </c>
      <c r="L3283">
        <f>_xlfn.XLOOKUP(Table1_1[[#This Row],[Series Name]],Table4[Series Name],Table4[Global Average])</f>
        <v>8.3534139021124165</v>
      </c>
    </row>
    <row r="3284" spans="1:12" x14ac:dyDescent="0.3">
      <c r="A3284" t="s">
        <v>2746</v>
      </c>
      <c r="B3284" t="s">
        <v>2747</v>
      </c>
      <c r="C3284" t="s">
        <v>684</v>
      </c>
      <c r="D3284" t="s">
        <v>685</v>
      </c>
      <c r="E3284">
        <v>0.81569243494791999</v>
      </c>
      <c r="F3284">
        <v>0.76889468437024999</v>
      </c>
      <c r="G3284">
        <v>0.90251712145809004</v>
      </c>
      <c r="H3284">
        <v>0.86249502406716905</v>
      </c>
      <c r="J3284">
        <f>AVERAGE(Table1_1[[#This Row],[2020]:[2024]])</f>
        <v>0.83739981621085724</v>
      </c>
      <c r="K3284" t="str">
        <f>IF(AVERAGE(Table1_1[[#This Row],[2020]:[2024]])&lt;=_xlfn.XLOOKUP(Table1_1[[#This Row],[Series Name]],Table4[Series Name],Table4[Global Average]),"Sotto la media","Sopra la media")</f>
        <v>Sotto la media</v>
      </c>
      <c r="L3284">
        <f>_xlfn.XLOOKUP(Table1_1[[#This Row],[Series Name]],Table4[Series Name],Table4[Global Average])</f>
        <v>12.839001201923185</v>
      </c>
    </row>
    <row r="3285" spans="1:12" x14ac:dyDescent="0.3">
      <c r="A3285" t="s">
        <v>2746</v>
      </c>
      <c r="B3285" t="s">
        <v>2747</v>
      </c>
      <c r="C3285" t="s">
        <v>686</v>
      </c>
      <c r="D3285" t="s">
        <v>687</v>
      </c>
      <c r="E3285">
        <v>42.518532935276397</v>
      </c>
      <c r="F3285">
        <v>46.6341879793994</v>
      </c>
      <c r="G3285">
        <v>48.400044117697703</v>
      </c>
      <c r="H3285">
        <v>44.6170502862484</v>
      </c>
      <c r="J3285">
        <f>AVERAGE(Table1_1[[#This Row],[2020]:[2024]])</f>
        <v>45.542453829655472</v>
      </c>
      <c r="K3285" t="str">
        <f>IF(AVERAGE(Table1_1[[#This Row],[2020]:[2024]])&lt;=_xlfn.XLOOKUP(Table1_1[[#This Row],[Series Name]],Table4[Series Name],Table4[Global Average]),"Sotto la media","Sopra la media")</f>
        <v>Sotto la media</v>
      </c>
      <c r="L3285">
        <f>_xlfn.XLOOKUP(Table1_1[[#This Row],[Series Name]],Table4[Series Name],Table4[Global Average])</f>
        <v>49.056234171866755</v>
      </c>
    </row>
    <row r="3286" spans="1:12" x14ac:dyDescent="0.3">
      <c r="A3286" t="s">
        <v>2746</v>
      </c>
      <c r="B3286" t="s">
        <v>2747</v>
      </c>
      <c r="C3286" t="s">
        <v>688</v>
      </c>
      <c r="D3286" t="s">
        <v>689</v>
      </c>
      <c r="E3286">
        <v>40.447501311989299</v>
      </c>
      <c r="F3286">
        <v>35.618008802308999</v>
      </c>
      <c r="J3286">
        <f>AVERAGE(Table1_1[[#This Row],[2020]:[2024]])</f>
        <v>38.032755057149146</v>
      </c>
      <c r="K3286" t="str">
        <f>IF(AVERAGE(Table1_1[[#This Row],[2020]:[2024]])&lt;=_xlfn.XLOOKUP(Table1_1[[#This Row],[Series Name]],Table4[Series Name],Table4[Global Average]),"Sotto la media","Sopra la media")</f>
        <v>Sopra la media</v>
      </c>
      <c r="L3286">
        <f>_xlfn.XLOOKUP(Table1_1[[#This Row],[Series Name]],Table4[Series Name],Table4[Global Average])</f>
        <v>13.308357992301339</v>
      </c>
    </row>
    <row r="3287" spans="1:12" x14ac:dyDescent="0.3">
      <c r="A3287" t="s">
        <v>2746</v>
      </c>
      <c r="B3287" t="s">
        <v>2747</v>
      </c>
      <c r="C3287" t="s">
        <v>690</v>
      </c>
      <c r="D3287" t="s">
        <v>691</v>
      </c>
      <c r="E3287">
        <v>232760000000</v>
      </c>
      <c r="F3287">
        <v>211143200000</v>
      </c>
      <c r="J3287">
        <f>AVERAGE(Table1_1[[#This Row],[2020]:[2024]])</f>
        <v>221951600000</v>
      </c>
      <c r="K3287" t="str">
        <f>IF(AVERAGE(Table1_1[[#This Row],[2020]:[2024]])&lt;=_xlfn.XLOOKUP(Table1_1[[#This Row],[Series Name]],Table4[Series Name],Table4[Global Average]),"Sotto la media","Sopra la media")</f>
        <v>Sopra la media</v>
      </c>
      <c r="L3287">
        <f>_xlfn.XLOOKUP(Table1_1[[#This Row],[Series Name]],Table4[Series Name],Table4[Global Average])</f>
        <v>110875061388.88889</v>
      </c>
    </row>
    <row r="3288" spans="1:12" x14ac:dyDescent="0.3">
      <c r="A3288" t="s">
        <v>2746</v>
      </c>
      <c r="B3288" t="s">
        <v>2747</v>
      </c>
      <c r="C3288" t="s">
        <v>692</v>
      </c>
      <c r="D3288" t="s">
        <v>693</v>
      </c>
      <c r="E3288">
        <v>2.1400390359559802</v>
      </c>
      <c r="F3288">
        <v>2.1735508256485598</v>
      </c>
      <c r="G3288">
        <v>2.2220083846836101</v>
      </c>
      <c r="H3288">
        <v>2.1840005069500599</v>
      </c>
      <c r="J3288">
        <f>AVERAGE(Table1_1[[#This Row],[2020]:[2024]])</f>
        <v>2.1798996883095523</v>
      </c>
      <c r="K3288" t="str">
        <f>IF(AVERAGE(Table1_1[[#This Row],[2020]:[2024]])&lt;=_xlfn.XLOOKUP(Table1_1[[#This Row],[Series Name]],Table4[Series Name],Table4[Global Average]),"Sotto la media","Sopra la media")</f>
        <v>Sotto la media</v>
      </c>
      <c r="L3288">
        <f>_xlfn.XLOOKUP(Table1_1[[#This Row],[Series Name]],Table4[Series Name],Table4[Global Average])</f>
        <v>2.6134349260836136</v>
      </c>
    </row>
    <row r="3289" spans="1:12" x14ac:dyDescent="0.3">
      <c r="A3289" t="s">
        <v>2746</v>
      </c>
      <c r="B3289" t="s">
        <v>2747</v>
      </c>
      <c r="C3289" t="s">
        <v>694</v>
      </c>
      <c r="D3289" t="s">
        <v>695</v>
      </c>
      <c r="E3289">
        <v>5.66681908831361</v>
      </c>
      <c r="F3289">
        <v>5.6479485869247501</v>
      </c>
      <c r="G3289">
        <v>5.6963647211855699</v>
      </c>
      <c r="H3289">
        <v>5.5474601667664096</v>
      </c>
      <c r="J3289">
        <f>AVERAGE(Table1_1[[#This Row],[2020]:[2024]])</f>
        <v>5.6396481407975854</v>
      </c>
      <c r="K3289" t="str">
        <f>IF(AVERAGE(Table1_1[[#This Row],[2020]:[2024]])&lt;=_xlfn.XLOOKUP(Table1_1[[#This Row],[Series Name]],Table4[Series Name],Table4[Global Average]),"Sotto la media","Sopra la media")</f>
        <v>Sopra la media</v>
      </c>
      <c r="L3289">
        <f>_xlfn.XLOOKUP(Table1_1[[#This Row],[Series Name]],Table4[Series Name],Table4[Global Average])</f>
        <v>5.0352920022820262</v>
      </c>
    </row>
    <row r="3290" spans="1:12" x14ac:dyDescent="0.3">
      <c r="A3290" t="s">
        <v>2746</v>
      </c>
      <c r="B3290" t="s">
        <v>2747</v>
      </c>
      <c r="C3290" t="s">
        <v>696</v>
      </c>
      <c r="D3290" t="s">
        <v>697</v>
      </c>
      <c r="E3290">
        <v>4.0227978757513698</v>
      </c>
      <c r="F3290">
        <v>4.02761452784467</v>
      </c>
      <c r="G3290">
        <v>4.0756681416277099</v>
      </c>
      <c r="H3290">
        <v>3.9779424858159</v>
      </c>
      <c r="J3290">
        <f>AVERAGE(Table1_1[[#This Row],[2020]:[2024]])</f>
        <v>4.0260057577599131</v>
      </c>
      <c r="K3290" t="str">
        <f>IF(AVERAGE(Table1_1[[#This Row],[2020]:[2024]])&lt;=_xlfn.XLOOKUP(Table1_1[[#This Row],[Series Name]],Table4[Series Name],Table4[Global Average]),"Sotto la media","Sopra la media")</f>
        <v>Sopra la media</v>
      </c>
      <c r="L3290">
        <f>_xlfn.XLOOKUP(Table1_1[[#This Row],[Series Name]],Table4[Series Name],Table4[Global Average])</f>
        <v>3.9811043912879844</v>
      </c>
    </row>
    <row r="3291" spans="1:12" x14ac:dyDescent="0.3">
      <c r="A3291" t="s">
        <v>2746</v>
      </c>
      <c r="B3291" t="s">
        <v>2747</v>
      </c>
      <c r="C3291" t="s">
        <v>698</v>
      </c>
      <c r="D3291" t="s">
        <v>699</v>
      </c>
      <c r="E3291">
        <v>1.22072117993967</v>
      </c>
      <c r="F3291">
        <v>1.2461564635848901</v>
      </c>
      <c r="G3291">
        <v>1.24023198714586</v>
      </c>
      <c r="H3291">
        <v>1.1987065526449701</v>
      </c>
      <c r="J3291">
        <f>AVERAGE(Table1_1[[#This Row],[2020]:[2024]])</f>
        <v>1.2264540458288475</v>
      </c>
      <c r="K3291" t="str">
        <f>IF(AVERAGE(Table1_1[[#This Row],[2020]:[2024]])&lt;=_xlfn.XLOOKUP(Table1_1[[#This Row],[Series Name]],Table4[Series Name],Table4[Global Average]),"Sotto la media","Sopra la media")</f>
        <v>Sotto la media</v>
      </c>
      <c r="L3291">
        <f>_xlfn.XLOOKUP(Table1_1[[#This Row],[Series Name]],Table4[Series Name],Table4[Global Average])</f>
        <v>10.100144556544436</v>
      </c>
    </row>
    <row r="3292" spans="1:12" x14ac:dyDescent="0.3">
      <c r="A3292" t="s">
        <v>2746</v>
      </c>
      <c r="B3292" t="s">
        <v>2747</v>
      </c>
      <c r="C3292" t="s">
        <v>700</v>
      </c>
      <c r="D3292" t="s">
        <v>701</v>
      </c>
      <c r="E3292">
        <v>0.82338399493056502</v>
      </c>
      <c r="F3292">
        <v>0.92919622149106396</v>
      </c>
      <c r="G3292">
        <v>0.885764028982858</v>
      </c>
      <c r="H3292">
        <v>0.82031478119762002</v>
      </c>
      <c r="J3292">
        <f>AVERAGE(Table1_1[[#This Row],[2020]:[2024]])</f>
        <v>0.86466475665052678</v>
      </c>
      <c r="K3292" t="str">
        <f>IF(AVERAGE(Table1_1[[#This Row],[2020]:[2024]])&lt;=_xlfn.XLOOKUP(Table1_1[[#This Row],[Series Name]],Table4[Series Name],Table4[Global Average]),"Sotto la media","Sopra la media")</f>
        <v>Sotto la media</v>
      </c>
      <c r="L3292">
        <f>_xlfn.XLOOKUP(Table1_1[[#This Row],[Series Name]],Table4[Series Name],Table4[Global Average])</f>
        <v>8.1001874560242424</v>
      </c>
    </row>
    <row r="3293" spans="1:12" x14ac:dyDescent="0.3">
      <c r="A3293" t="s">
        <v>2746</v>
      </c>
      <c r="B3293" t="s">
        <v>2747</v>
      </c>
      <c r="C3293" t="s">
        <v>702</v>
      </c>
      <c r="D3293" t="s">
        <v>703</v>
      </c>
      <c r="E3293">
        <v>1.5676806176409901</v>
      </c>
      <c r="F3293">
        <v>1.52315958320754</v>
      </c>
      <c r="G3293">
        <v>1.55015048773959</v>
      </c>
      <c r="H3293">
        <v>1.52976105864871</v>
      </c>
      <c r="J3293">
        <f>AVERAGE(Table1_1[[#This Row],[2020]:[2024]])</f>
        <v>1.5426879368092075</v>
      </c>
      <c r="K3293" t="str">
        <f>IF(AVERAGE(Table1_1[[#This Row],[2020]:[2024]])&lt;=_xlfn.XLOOKUP(Table1_1[[#This Row],[Series Name]],Table4[Series Name],Table4[Global Average]),"Sotto la media","Sopra la media")</f>
        <v>Sotto la media</v>
      </c>
      <c r="L3293">
        <f>_xlfn.XLOOKUP(Table1_1[[#This Row],[Series Name]],Table4[Series Name],Table4[Global Average])</f>
        <v>11.549078585091561</v>
      </c>
    </row>
    <row r="3294" spans="1:12" x14ac:dyDescent="0.3">
      <c r="A3294" t="s">
        <v>2746</v>
      </c>
      <c r="B3294" t="s">
        <v>2747</v>
      </c>
      <c r="C3294" t="s">
        <v>704</v>
      </c>
      <c r="D3294" t="s">
        <v>705</v>
      </c>
      <c r="E3294">
        <v>27.371822177065301</v>
      </c>
      <c r="F3294">
        <v>27.501864150000198</v>
      </c>
      <c r="G3294">
        <v>26.867752742008399</v>
      </c>
      <c r="H3294">
        <v>26.504717025110001</v>
      </c>
      <c r="J3294">
        <f>AVERAGE(Table1_1[[#This Row],[2020]:[2024]])</f>
        <v>27.061539023545972</v>
      </c>
      <c r="K3294" t="str">
        <f>IF(AVERAGE(Table1_1[[#This Row],[2020]:[2024]])&lt;=_xlfn.XLOOKUP(Table1_1[[#This Row],[Series Name]],Table4[Series Name],Table4[Global Average]),"Sotto la media","Sopra la media")</f>
        <v>Sopra la media</v>
      </c>
      <c r="L3294">
        <f>_xlfn.XLOOKUP(Table1_1[[#This Row],[Series Name]],Table4[Series Name],Table4[Global Average])</f>
        <v>21.633098167730612</v>
      </c>
    </row>
    <row r="3295" spans="1:12" x14ac:dyDescent="0.3">
      <c r="A3295" t="s">
        <v>2746</v>
      </c>
      <c r="B3295" t="s">
        <v>2747</v>
      </c>
      <c r="C3295" t="s">
        <v>706</v>
      </c>
      <c r="D3295" t="s">
        <v>707</v>
      </c>
      <c r="E3295">
        <v>13.9214649044814</v>
      </c>
      <c r="F3295">
        <v>14.046481417556899</v>
      </c>
      <c r="G3295">
        <v>13.664835813742901</v>
      </c>
      <c r="H3295">
        <v>13.1641660857864</v>
      </c>
      <c r="J3295">
        <f>AVERAGE(Table1_1[[#This Row],[2020]:[2024]])</f>
        <v>13.699237055391899</v>
      </c>
      <c r="K3295" t="str">
        <f>IF(AVERAGE(Table1_1[[#This Row],[2020]:[2024]])&lt;=_xlfn.XLOOKUP(Table1_1[[#This Row],[Series Name]],Table4[Series Name],Table4[Global Average]),"Sotto la media","Sopra la media")</f>
        <v>Sopra la media</v>
      </c>
      <c r="L3295">
        <f>_xlfn.XLOOKUP(Table1_1[[#This Row],[Series Name]],Table4[Series Name],Table4[Global Average])</f>
        <v>10.673962837342014</v>
      </c>
    </row>
    <row r="3296" spans="1:12" x14ac:dyDescent="0.3">
      <c r="A3296" t="s">
        <v>2746</v>
      </c>
      <c r="B3296" t="s">
        <v>2747</v>
      </c>
      <c r="C3296" t="s">
        <v>708</v>
      </c>
      <c r="D3296" t="s">
        <v>709</v>
      </c>
      <c r="E3296">
        <v>39.116674406898198</v>
      </c>
      <c r="F3296">
        <v>39.261015163252097</v>
      </c>
      <c r="G3296">
        <v>38.411329879635197</v>
      </c>
      <c r="H3296">
        <v>38.176344657944199</v>
      </c>
      <c r="J3296">
        <f>AVERAGE(Table1_1[[#This Row],[2020]:[2024]])</f>
        <v>38.741341026932417</v>
      </c>
      <c r="K3296" t="str">
        <f>IF(AVERAGE(Table1_1[[#This Row],[2020]:[2024]])&lt;=_xlfn.XLOOKUP(Table1_1[[#This Row],[Series Name]],Table4[Series Name],Table4[Global Average]),"Sotto la media","Sopra la media")</f>
        <v>Sopra la media</v>
      </c>
      <c r="L3296">
        <f>_xlfn.XLOOKUP(Table1_1[[#This Row],[Series Name]],Table4[Series Name],Table4[Global Average])</f>
        <v>29.408079918098856</v>
      </c>
    </row>
    <row r="3297" spans="1:12" x14ac:dyDescent="0.3">
      <c r="A3297" t="s">
        <v>2746</v>
      </c>
      <c r="B3297" t="s">
        <v>2747</v>
      </c>
      <c r="C3297" t="s">
        <v>710</v>
      </c>
      <c r="D3297" t="s">
        <v>711</v>
      </c>
      <c r="E3297">
        <v>71.407459028269002</v>
      </c>
      <c r="F3297">
        <v>71.251981768562999</v>
      </c>
      <c r="G3297">
        <v>71.892017611162203</v>
      </c>
      <c r="H3297">
        <v>72.296576422244996</v>
      </c>
      <c r="J3297">
        <f>AVERAGE(Table1_1[[#This Row],[2020]:[2024]])</f>
        <v>71.712008707559804</v>
      </c>
      <c r="K3297" t="str">
        <f>IF(AVERAGE(Table1_1[[#This Row],[2020]:[2024]])&lt;=_xlfn.XLOOKUP(Table1_1[[#This Row],[Series Name]],Table4[Series Name],Table4[Global Average]),"Sotto la media","Sopra la media")</f>
        <v>Sopra la media</v>
      </c>
      <c r="L3297">
        <f>_xlfn.XLOOKUP(Table1_1[[#This Row],[Series Name]],Table4[Series Name],Table4[Global Average])</f>
        <v>68.266793433816332</v>
      </c>
    </row>
    <row r="3298" spans="1:12" x14ac:dyDescent="0.3">
      <c r="A3298" t="s">
        <v>2746</v>
      </c>
      <c r="B3298" t="s">
        <v>2747</v>
      </c>
      <c r="C3298" t="s">
        <v>712</v>
      </c>
      <c r="D3298" t="s">
        <v>713</v>
      </c>
      <c r="E3298">
        <v>85.255151100587995</v>
      </c>
      <c r="F3298">
        <v>85.024322360952098</v>
      </c>
      <c r="G3298">
        <v>85.449400157274297</v>
      </c>
      <c r="H3298">
        <v>86.015514162917299</v>
      </c>
      <c r="J3298">
        <f>AVERAGE(Table1_1[[#This Row],[2020]:[2024]])</f>
        <v>85.436096945432922</v>
      </c>
      <c r="K3298" t="str">
        <f>IF(AVERAGE(Table1_1[[#This Row],[2020]:[2024]])&lt;=_xlfn.XLOOKUP(Table1_1[[#This Row],[Series Name]],Table4[Series Name],Table4[Global Average]),"Sotto la media","Sopra la media")</f>
        <v>Sopra la media</v>
      </c>
      <c r="L3298">
        <f>_xlfn.XLOOKUP(Table1_1[[#This Row],[Series Name]],Table4[Series Name],Table4[Global Average])</f>
        <v>81.225780574655914</v>
      </c>
    </row>
    <row r="3299" spans="1:12" x14ac:dyDescent="0.3">
      <c r="A3299" t="s">
        <v>2746</v>
      </c>
      <c r="B3299" t="s">
        <v>2747</v>
      </c>
      <c r="C3299" t="s">
        <v>714</v>
      </c>
      <c r="D3299" t="s">
        <v>715</v>
      </c>
      <c r="E3299">
        <v>59.315644975460799</v>
      </c>
      <c r="F3299">
        <v>59.215825253540402</v>
      </c>
      <c r="G3299">
        <v>60.038519632625203</v>
      </c>
      <c r="H3299">
        <v>60.293894283407099</v>
      </c>
      <c r="J3299">
        <f>AVERAGE(Table1_1[[#This Row],[2020]:[2024]])</f>
        <v>59.715971036258374</v>
      </c>
      <c r="K3299" t="str">
        <f>IF(AVERAGE(Table1_1[[#This Row],[2020]:[2024]])&lt;=_xlfn.XLOOKUP(Table1_1[[#This Row],[Series Name]],Table4[Series Name],Table4[Global Average]),"Sotto la media","Sopra la media")</f>
        <v>Sopra la media</v>
      </c>
      <c r="L3299">
        <f>_xlfn.XLOOKUP(Table1_1[[#This Row],[Series Name]],Table4[Series Name],Table4[Global Average])</f>
        <v>59.042830354929599</v>
      </c>
    </row>
    <row r="3300" spans="1:12" x14ac:dyDescent="0.3">
      <c r="A3300" t="s">
        <v>2746</v>
      </c>
      <c r="B3300" t="s">
        <v>2747</v>
      </c>
      <c r="C3300" t="s">
        <v>716</v>
      </c>
      <c r="D3300" t="s">
        <v>717</v>
      </c>
      <c r="E3300">
        <v>53.191000000000003</v>
      </c>
      <c r="F3300">
        <v>53.290999999999997</v>
      </c>
      <c r="G3300">
        <v>54.04</v>
      </c>
      <c r="H3300">
        <v>54.264000000000003</v>
      </c>
      <c r="I3300">
        <v>53.912999999999997</v>
      </c>
      <c r="J3300">
        <f>AVERAGE(Table1_1[[#This Row],[2020]:[2024]])</f>
        <v>53.739800000000002</v>
      </c>
      <c r="K3300" t="str">
        <f>IF(AVERAGE(Table1_1[[#This Row],[2020]:[2024]])&lt;=_xlfn.XLOOKUP(Table1_1[[#This Row],[Series Name]],Table4[Series Name],Table4[Global Average]),"Sotto la media","Sopra la media")</f>
        <v>Sopra la media</v>
      </c>
      <c r="L3300">
        <f>_xlfn.XLOOKUP(Table1_1[[#This Row],[Series Name]],Table4[Series Name],Table4[Global Average])</f>
        <v>47.66224444444444</v>
      </c>
    </row>
    <row r="3301" spans="1:12" x14ac:dyDescent="0.3">
      <c r="A3301" t="s">
        <v>2746</v>
      </c>
      <c r="B3301" t="s">
        <v>2747</v>
      </c>
      <c r="C3301" t="s">
        <v>718</v>
      </c>
      <c r="D3301" t="s">
        <v>719</v>
      </c>
      <c r="E3301">
        <v>53.491</v>
      </c>
      <c r="F3301">
        <v>53.643999999999998</v>
      </c>
      <c r="G3301">
        <v>54.558999999999997</v>
      </c>
      <c r="H3301">
        <v>54.813000000000002</v>
      </c>
      <c r="J3301">
        <f>AVERAGE(Table1_1[[#This Row],[2020]:[2024]])</f>
        <v>54.126750000000001</v>
      </c>
      <c r="K3301" t="str">
        <f>IF(AVERAGE(Table1_1[[#This Row],[2020]:[2024]])&lt;=_xlfn.XLOOKUP(Table1_1[[#This Row],[Series Name]],Table4[Series Name],Table4[Global Average]),"Sotto la media","Sopra la media")</f>
        <v>Sopra la media</v>
      </c>
      <c r="L3301">
        <f>_xlfn.XLOOKUP(Table1_1[[#This Row],[Series Name]],Table4[Series Name],Table4[Global Average])</f>
        <v>48.887436616161615</v>
      </c>
    </row>
    <row r="3302" spans="1:12" x14ac:dyDescent="0.3">
      <c r="A3302" t="s">
        <v>2746</v>
      </c>
      <c r="B3302" t="s">
        <v>2747</v>
      </c>
      <c r="C3302" t="s">
        <v>720</v>
      </c>
      <c r="D3302" t="s">
        <v>721</v>
      </c>
      <c r="E3302">
        <v>63.26</v>
      </c>
      <c r="F3302">
        <v>63.348999999999997</v>
      </c>
      <c r="G3302">
        <v>64.209999999999994</v>
      </c>
      <c r="H3302">
        <v>64.41</v>
      </c>
      <c r="I3302">
        <v>63.893999999999998</v>
      </c>
      <c r="J3302">
        <f>AVERAGE(Table1_1[[#This Row],[2020]:[2024]])</f>
        <v>63.824599999999997</v>
      </c>
      <c r="K3302" t="str">
        <f>IF(AVERAGE(Table1_1[[#This Row],[2020]:[2024]])&lt;=_xlfn.XLOOKUP(Table1_1[[#This Row],[Series Name]],Table4[Series Name],Table4[Global Average]),"Sotto la media","Sopra la media")</f>
        <v>Sotto la media</v>
      </c>
      <c r="L3302">
        <f>_xlfn.XLOOKUP(Table1_1[[#This Row],[Series Name]],Table4[Series Name],Table4[Global Average])</f>
        <v>64.446788888888904</v>
      </c>
    </row>
    <row r="3303" spans="1:12" x14ac:dyDescent="0.3">
      <c r="A3303" t="s">
        <v>2746</v>
      </c>
      <c r="B3303" t="s">
        <v>2747</v>
      </c>
      <c r="C3303" t="s">
        <v>722</v>
      </c>
      <c r="D3303" t="s">
        <v>723</v>
      </c>
      <c r="E3303">
        <v>63.082999999999998</v>
      </c>
      <c r="F3303">
        <v>63.334000000000003</v>
      </c>
      <c r="G3303">
        <v>64.298000000000002</v>
      </c>
      <c r="H3303">
        <v>64.533000000000001</v>
      </c>
      <c r="J3303">
        <f>AVERAGE(Table1_1[[#This Row],[2020]:[2024]])</f>
        <v>63.811999999999998</v>
      </c>
      <c r="K3303" t="str">
        <f>IF(AVERAGE(Table1_1[[#This Row],[2020]:[2024]])&lt;=_xlfn.XLOOKUP(Table1_1[[#This Row],[Series Name]],Table4[Series Name],Table4[Global Average]),"Sotto la media","Sopra la media")</f>
        <v>Sotto la media</v>
      </c>
      <c r="L3303">
        <f>_xlfn.XLOOKUP(Table1_1[[#This Row],[Series Name]],Table4[Series Name],Table4[Global Average])</f>
        <v>64.590356313131309</v>
      </c>
    </row>
    <row r="3304" spans="1:12" x14ac:dyDescent="0.3">
      <c r="A3304" t="s">
        <v>2746</v>
      </c>
      <c r="B3304" t="s">
        <v>2747</v>
      </c>
      <c r="C3304" t="s">
        <v>724</v>
      </c>
      <c r="D3304" t="s">
        <v>725</v>
      </c>
      <c r="E3304">
        <v>58.131</v>
      </c>
      <c r="F3304">
        <v>58.223999999999997</v>
      </c>
      <c r="G3304">
        <v>59.027999999999999</v>
      </c>
      <c r="H3304">
        <v>59.241</v>
      </c>
      <c r="I3304">
        <v>58.81</v>
      </c>
      <c r="J3304">
        <f>AVERAGE(Table1_1[[#This Row],[2020]:[2024]])</f>
        <v>58.686799999999991</v>
      </c>
      <c r="K3304" t="str">
        <f>IF(AVERAGE(Table1_1[[#This Row],[2020]:[2024]])&lt;=_xlfn.XLOOKUP(Table1_1[[#This Row],[Series Name]],Table4[Series Name],Table4[Global Average]),"Sotto la media","Sopra la media")</f>
        <v>Sopra la media</v>
      </c>
      <c r="L3304">
        <f>_xlfn.XLOOKUP(Table1_1[[#This Row],[Series Name]],Table4[Series Name],Table4[Global Average])</f>
        <v>56.344766666666672</v>
      </c>
    </row>
    <row r="3305" spans="1:12" x14ac:dyDescent="0.3">
      <c r="A3305" t="s">
        <v>2746</v>
      </c>
      <c r="B3305" t="s">
        <v>2747</v>
      </c>
      <c r="C3305" t="s">
        <v>726</v>
      </c>
      <c r="D3305" t="s">
        <v>727</v>
      </c>
      <c r="E3305">
        <v>58.207000000000001</v>
      </c>
      <c r="F3305">
        <v>58.411000000000001</v>
      </c>
      <c r="G3305">
        <v>59.341000000000001</v>
      </c>
      <c r="H3305">
        <v>59.582999999999998</v>
      </c>
      <c r="J3305">
        <f>AVERAGE(Table1_1[[#This Row],[2020]:[2024]])</f>
        <v>58.8855</v>
      </c>
      <c r="K3305" t="str">
        <f>IF(AVERAGE(Table1_1[[#This Row],[2020]:[2024]])&lt;=_xlfn.XLOOKUP(Table1_1[[#This Row],[Series Name]],Table4[Series Name],Table4[Global Average]),"Sotto la media","Sopra la media")</f>
        <v>Sopra la media</v>
      </c>
      <c r="L3305">
        <f>_xlfn.XLOOKUP(Table1_1[[#This Row],[Series Name]],Table4[Series Name],Table4[Global Average])</f>
        <v>56.487934090909086</v>
      </c>
    </row>
    <row r="3306" spans="1:12" x14ac:dyDescent="0.3">
      <c r="A3306" t="s">
        <v>2746</v>
      </c>
      <c r="B3306" t="s">
        <v>2747</v>
      </c>
      <c r="C3306" t="s">
        <v>728</v>
      </c>
      <c r="D3306" t="s">
        <v>729</v>
      </c>
      <c r="E3306">
        <v>44.554000000000002</v>
      </c>
      <c r="F3306">
        <v>46.87</v>
      </c>
      <c r="G3306">
        <v>48.415999999999997</v>
      </c>
      <c r="H3306">
        <v>48.741</v>
      </c>
      <c r="I3306">
        <v>48.436999999999998</v>
      </c>
      <c r="J3306">
        <f>AVERAGE(Table1_1[[#This Row],[2020]:[2024]])</f>
        <v>47.403600000000004</v>
      </c>
      <c r="K3306" t="str">
        <f>IF(AVERAGE(Table1_1[[#This Row],[2020]:[2024]])&lt;=_xlfn.XLOOKUP(Table1_1[[#This Row],[Series Name]],Table4[Series Name],Table4[Global Average]),"Sotto la media","Sopra la media")</f>
        <v>Sopra la media</v>
      </c>
      <c r="L3306">
        <f>_xlfn.XLOOKUP(Table1_1[[#This Row],[Series Name]],Table4[Series Name],Table4[Global Average])</f>
        <v>28.875755555555561</v>
      </c>
    </row>
    <row r="3307" spans="1:12" x14ac:dyDescent="0.3">
      <c r="A3307" t="s">
        <v>2746</v>
      </c>
      <c r="B3307" t="s">
        <v>2747</v>
      </c>
      <c r="C3307" t="s">
        <v>730</v>
      </c>
      <c r="D3307" t="s">
        <v>731</v>
      </c>
      <c r="E3307">
        <v>44.555</v>
      </c>
      <c r="F3307">
        <v>46.872999999999998</v>
      </c>
      <c r="G3307">
        <v>48.417999999999999</v>
      </c>
      <c r="H3307">
        <v>48.749000000000002</v>
      </c>
      <c r="J3307">
        <f>AVERAGE(Table1_1[[#This Row],[2020]:[2024]])</f>
        <v>47.14875</v>
      </c>
      <c r="K3307" t="str">
        <f>IF(AVERAGE(Table1_1[[#This Row],[2020]:[2024]])&lt;=_xlfn.XLOOKUP(Table1_1[[#This Row],[Series Name]],Table4[Series Name],Table4[Global Average]),"Sotto la media","Sopra la media")</f>
        <v>Sopra la media</v>
      </c>
      <c r="L3307">
        <f>_xlfn.XLOOKUP(Table1_1[[#This Row],[Series Name]],Table4[Series Name],Table4[Global Average])</f>
        <v>32.226500505050502</v>
      </c>
    </row>
    <row r="3308" spans="1:12" x14ac:dyDescent="0.3">
      <c r="A3308" t="s">
        <v>2746</v>
      </c>
      <c r="B3308" t="s">
        <v>2747</v>
      </c>
      <c r="C3308" t="s">
        <v>732</v>
      </c>
      <c r="D3308" t="s">
        <v>733</v>
      </c>
      <c r="E3308">
        <v>49.055999999999997</v>
      </c>
      <c r="F3308">
        <v>51.484999999999999</v>
      </c>
      <c r="G3308">
        <v>51.793999999999997</v>
      </c>
      <c r="H3308">
        <v>52.759</v>
      </c>
      <c r="I3308">
        <v>52.469000000000001</v>
      </c>
      <c r="J3308">
        <f>AVERAGE(Table1_1[[#This Row],[2020]:[2024]])</f>
        <v>51.512599999999999</v>
      </c>
      <c r="K3308" t="str">
        <f>IF(AVERAGE(Table1_1[[#This Row],[2020]:[2024]])&lt;=_xlfn.XLOOKUP(Table1_1[[#This Row],[Series Name]],Table4[Series Name],Table4[Global Average]),"Sotto la media","Sopra la media")</f>
        <v>Sopra la media</v>
      </c>
      <c r="L3308">
        <f>_xlfn.XLOOKUP(Table1_1[[#This Row],[Series Name]],Table4[Series Name],Table4[Global Average])</f>
        <v>38.251722222222227</v>
      </c>
    </row>
    <row r="3309" spans="1:12" x14ac:dyDescent="0.3">
      <c r="A3309" t="s">
        <v>2746</v>
      </c>
      <c r="B3309" t="s">
        <v>2747</v>
      </c>
      <c r="C3309" t="s">
        <v>734</v>
      </c>
      <c r="D3309" t="s">
        <v>735</v>
      </c>
      <c r="E3309">
        <v>49.054000000000002</v>
      </c>
      <c r="F3309">
        <v>51.481999999999999</v>
      </c>
      <c r="G3309">
        <v>51.805</v>
      </c>
      <c r="H3309">
        <v>52.774000000000001</v>
      </c>
      <c r="J3309">
        <f>AVERAGE(Table1_1[[#This Row],[2020]:[2024]])</f>
        <v>51.278750000000002</v>
      </c>
      <c r="K3309" t="str">
        <f>IF(AVERAGE(Table1_1[[#This Row],[2020]:[2024]])&lt;=_xlfn.XLOOKUP(Table1_1[[#This Row],[Series Name]],Table4[Series Name],Table4[Global Average]),"Sotto la media","Sopra la media")</f>
        <v>Sopra la media</v>
      </c>
      <c r="L3309">
        <f>_xlfn.XLOOKUP(Table1_1[[#This Row],[Series Name]],Table4[Series Name],Table4[Global Average])</f>
        <v>40.656904292929291</v>
      </c>
    </row>
    <row r="3310" spans="1:12" x14ac:dyDescent="0.3">
      <c r="A3310" t="s">
        <v>2746</v>
      </c>
      <c r="B3310" t="s">
        <v>2747</v>
      </c>
      <c r="C3310" t="s">
        <v>736</v>
      </c>
      <c r="D3310" t="s">
        <v>737</v>
      </c>
      <c r="E3310">
        <v>46.899000000000001</v>
      </c>
      <c r="F3310">
        <v>49.271000000000001</v>
      </c>
      <c r="G3310">
        <v>50.17</v>
      </c>
      <c r="H3310">
        <v>50.823</v>
      </c>
      <c r="I3310">
        <v>50.521000000000001</v>
      </c>
      <c r="J3310">
        <f>AVERAGE(Table1_1[[#This Row],[2020]:[2024]])</f>
        <v>49.536800000000007</v>
      </c>
      <c r="K3310" t="str">
        <f>IF(AVERAGE(Table1_1[[#This Row],[2020]:[2024]])&lt;=_xlfn.XLOOKUP(Table1_1[[#This Row],[Series Name]],Table4[Series Name],Table4[Global Average]),"Sotto la media","Sopra la media")</f>
        <v>Sopra la media</v>
      </c>
      <c r="L3310">
        <f>_xlfn.XLOOKUP(Table1_1[[#This Row],[Series Name]],Table4[Series Name],Table4[Global Average])</f>
        <v>33.775555555555556</v>
      </c>
    </row>
    <row r="3311" spans="1:12" x14ac:dyDescent="0.3">
      <c r="A3311" t="s">
        <v>2746</v>
      </c>
      <c r="B3311" t="s">
        <v>2747</v>
      </c>
      <c r="C3311" t="s">
        <v>738</v>
      </c>
      <c r="D3311" t="s">
        <v>739</v>
      </c>
      <c r="E3311">
        <v>46.884999999999998</v>
      </c>
      <c r="F3311">
        <v>49.253</v>
      </c>
      <c r="G3311">
        <v>50.177999999999997</v>
      </c>
      <c r="H3311">
        <v>50.831000000000003</v>
      </c>
      <c r="J3311">
        <f>AVERAGE(Table1_1[[#This Row],[2020]:[2024]])</f>
        <v>49.286749999999998</v>
      </c>
      <c r="K3311" t="str">
        <f>IF(AVERAGE(Table1_1[[#This Row],[2020]:[2024]])&lt;=_xlfn.XLOOKUP(Table1_1[[#This Row],[Series Name]],Table4[Series Name],Table4[Global Average]),"Sotto la media","Sopra la media")</f>
        <v>Sopra la media</v>
      </c>
      <c r="L3311">
        <f>_xlfn.XLOOKUP(Table1_1[[#This Row],[Series Name]],Table4[Series Name],Table4[Global Average])</f>
        <v>36.466515909090909</v>
      </c>
    </row>
    <row r="3312" spans="1:12" x14ac:dyDescent="0.3">
      <c r="A3312" t="s">
        <v>2746</v>
      </c>
      <c r="B3312" t="s">
        <v>2747</v>
      </c>
      <c r="C3312" t="s">
        <v>740</v>
      </c>
      <c r="D3312" t="s">
        <v>741</v>
      </c>
      <c r="E3312">
        <v>65.385780002145694</v>
      </c>
      <c r="F3312">
        <v>65.404694690436799</v>
      </c>
      <c r="G3312">
        <v>71.6746244885816</v>
      </c>
      <c r="H3312">
        <v>69.7717342077366</v>
      </c>
      <c r="J3312">
        <f>AVERAGE(Table1_1[[#This Row],[2020]:[2024]])</f>
        <v>68.05920834722518</v>
      </c>
      <c r="K3312" t="str">
        <f>IF(AVERAGE(Table1_1[[#This Row],[2020]:[2024]])&lt;=_xlfn.XLOOKUP(Table1_1[[#This Row],[Series Name]],Table4[Series Name],Table4[Global Average]),"Sotto la media","Sopra la media")</f>
        <v>Sopra la media</v>
      </c>
      <c r="L3312">
        <f>_xlfn.XLOOKUP(Table1_1[[#This Row],[Series Name]],Table4[Series Name],Table4[Global Average])</f>
        <v>11.689583678134765</v>
      </c>
    </row>
    <row r="3313" spans="1:12" x14ac:dyDescent="0.3">
      <c r="A3313" t="s">
        <v>2746</v>
      </c>
      <c r="B3313" t="s">
        <v>2747</v>
      </c>
      <c r="C3313" t="s">
        <v>742</v>
      </c>
      <c r="D3313" t="s">
        <v>743</v>
      </c>
      <c r="E3313">
        <v>2.69</v>
      </c>
      <c r="F3313">
        <v>2.7</v>
      </c>
      <c r="G3313">
        <v>2.4700000000000002</v>
      </c>
      <c r="J3313">
        <f>AVERAGE(Table1_1[[#This Row],[2020]:[2024]])</f>
        <v>2.6200000000000006</v>
      </c>
      <c r="K3313" t="str">
        <f>IF(AVERAGE(Table1_1[[#This Row],[2020]:[2024]])&lt;=_xlfn.XLOOKUP(Table1_1[[#This Row],[Series Name]],Table4[Series Name],Table4[Global Average]),"Sotto la media","Sopra la media")</f>
        <v>Sotto la media</v>
      </c>
      <c r="L3313">
        <f>_xlfn.XLOOKUP(Table1_1[[#This Row],[Series Name]],Table4[Series Name],Table4[Global Average])</f>
        <v>4.682723311546841</v>
      </c>
    </row>
    <row r="3314" spans="1:12" x14ac:dyDescent="0.3">
      <c r="A3314" t="s">
        <v>2746</v>
      </c>
      <c r="B3314" t="s">
        <v>2747</v>
      </c>
      <c r="C3314" t="s">
        <v>744</v>
      </c>
      <c r="D3314" t="s">
        <v>745</v>
      </c>
      <c r="E3314">
        <v>3349.1901231345901</v>
      </c>
      <c r="F3314">
        <v>3466.9177447233401</v>
      </c>
      <c r="G3314">
        <v>3236.7284517746798</v>
      </c>
      <c r="H3314">
        <v>2947.21898025059</v>
      </c>
      <c r="J3314">
        <f>AVERAGE(Table1_1[[#This Row],[2020]:[2024]])</f>
        <v>3250.0138249707998</v>
      </c>
      <c r="K3314" t="str">
        <f>IF(AVERAGE(Table1_1[[#This Row],[2020]:[2024]])&lt;=_xlfn.XLOOKUP(Table1_1[[#This Row],[Series Name]],Table4[Series Name],Table4[Global Average]),"Sotto la media","Sopra la media")</f>
        <v>Sopra la media</v>
      </c>
      <c r="L3314">
        <f>_xlfn.XLOOKUP(Table1_1[[#This Row],[Series Name]],Table4[Series Name],Table4[Global Average])</f>
        <v>2851.7849817290544</v>
      </c>
    </row>
    <row r="3315" spans="1:12" x14ac:dyDescent="0.3">
      <c r="A3315" t="s">
        <v>2746</v>
      </c>
      <c r="B3315" t="s">
        <v>2747</v>
      </c>
      <c r="C3315" t="s">
        <v>746</v>
      </c>
      <c r="D3315" t="s">
        <v>747</v>
      </c>
      <c r="E3315">
        <v>55.502856061419301</v>
      </c>
      <c r="F3315">
        <v>55.443392176405702</v>
      </c>
      <c r="G3315">
        <v>51.4321819780683</v>
      </c>
      <c r="H3315">
        <v>46.666679642158797</v>
      </c>
      <c r="J3315">
        <f>AVERAGE(Table1_1[[#This Row],[2020]:[2024]])</f>
        <v>52.261277464513029</v>
      </c>
      <c r="K3315" t="str">
        <f>IF(AVERAGE(Table1_1[[#This Row],[2020]:[2024]])&lt;=_xlfn.XLOOKUP(Table1_1[[#This Row],[Series Name]],Table4[Series Name],Table4[Global Average]),"Sotto la media","Sopra la media")</f>
        <v>Sotto la media</v>
      </c>
      <c r="L3315">
        <f>_xlfn.XLOOKUP(Table1_1[[#This Row],[Series Name]],Table4[Series Name],Table4[Global Average])</f>
        <v>84.328571953439194</v>
      </c>
    </row>
    <row r="3316" spans="1:12" x14ac:dyDescent="0.3">
      <c r="A3316" t="s">
        <v>2746</v>
      </c>
      <c r="B3316" t="s">
        <v>2747</v>
      </c>
      <c r="C3316" t="s">
        <v>748</v>
      </c>
      <c r="D3316" t="s">
        <v>749</v>
      </c>
      <c r="E3316">
        <v>32.160846701955599</v>
      </c>
      <c r="F3316">
        <v>32.720769435816003</v>
      </c>
      <c r="G3316">
        <v>31.455113370512301</v>
      </c>
      <c r="J3316">
        <f>AVERAGE(Table1_1[[#This Row],[2020]:[2024]])</f>
        <v>32.112243169427963</v>
      </c>
      <c r="K3316" t="str">
        <f>IF(AVERAGE(Table1_1[[#This Row],[2020]:[2024]])&lt;=_xlfn.XLOOKUP(Table1_1[[#This Row],[Series Name]],Table4[Series Name],Table4[Global Average]),"Sotto la media","Sopra la media")</f>
        <v>Sopra la media</v>
      </c>
      <c r="L3316">
        <f>_xlfn.XLOOKUP(Table1_1[[#This Row],[Series Name]],Table4[Series Name],Table4[Global Average])</f>
        <v>28.91526807263191</v>
      </c>
    </row>
    <row r="3317" spans="1:12" x14ac:dyDescent="0.3">
      <c r="A3317" t="s">
        <v>2746</v>
      </c>
      <c r="B3317" t="s">
        <v>2747</v>
      </c>
      <c r="C3317" t="s">
        <v>750</v>
      </c>
      <c r="D3317" t="s">
        <v>751</v>
      </c>
      <c r="E3317">
        <v>1109427000000</v>
      </c>
      <c r="F3317">
        <v>1202966000000</v>
      </c>
      <c r="G3317">
        <v>1243688000000</v>
      </c>
      <c r="J3317">
        <f>AVERAGE(Table1_1[[#This Row],[2020]:[2024]])</f>
        <v>1185360333333.3333</v>
      </c>
      <c r="K3317" t="str">
        <f>IF(AVERAGE(Table1_1[[#This Row],[2020]:[2024]])&lt;=_xlfn.XLOOKUP(Table1_1[[#This Row],[Series Name]],Table4[Series Name],Table4[Global Average]),"Sotto la media","Sopra la media")</f>
        <v>Sotto la media</v>
      </c>
      <c r="L3317">
        <f>_xlfn.XLOOKUP(Table1_1[[#This Row],[Series Name]],Table4[Series Name],Table4[Global Average])</f>
        <v>65377613108173.258</v>
      </c>
    </row>
    <row r="3318" spans="1:12" x14ac:dyDescent="0.3">
      <c r="A3318" t="s">
        <v>2746</v>
      </c>
      <c r="B3318" t="s">
        <v>2747</v>
      </c>
      <c r="C3318" t="s">
        <v>752</v>
      </c>
      <c r="D3318" t="s">
        <v>753</v>
      </c>
      <c r="E3318">
        <v>117.1</v>
      </c>
      <c r="F3318">
        <v>130.69999999999999</v>
      </c>
      <c r="G3318">
        <v>135.69999999999999</v>
      </c>
      <c r="H3318">
        <v>141.6</v>
      </c>
      <c r="J3318">
        <f>AVERAGE(Table1_1[[#This Row],[2020]:[2024]])</f>
        <v>131.27500000000001</v>
      </c>
      <c r="K3318" t="str">
        <f>IF(AVERAGE(Table1_1[[#This Row],[2020]:[2024]])&lt;=_xlfn.XLOOKUP(Table1_1[[#This Row],[Series Name]],Table4[Series Name],Table4[Global Average]),"Sotto la media","Sopra la media")</f>
        <v>Sopra la media</v>
      </c>
      <c r="L3318">
        <f>_xlfn.XLOOKUP(Table1_1[[#This Row],[Series Name]],Table4[Series Name],Table4[Global Average])</f>
        <v>127.69999999999999</v>
      </c>
    </row>
    <row r="3319" spans="1:12" x14ac:dyDescent="0.3">
      <c r="A3319" t="s">
        <v>2746</v>
      </c>
      <c r="B3319" t="s">
        <v>2747</v>
      </c>
      <c r="C3319" t="s">
        <v>754</v>
      </c>
      <c r="D3319" t="s">
        <v>755</v>
      </c>
      <c r="E3319">
        <v>104.2472134667</v>
      </c>
      <c r="F3319">
        <v>123.0526102271</v>
      </c>
      <c r="J3319">
        <f>AVERAGE(Table1_1[[#This Row],[2020]:[2024]])</f>
        <v>113.64991184690001</v>
      </c>
      <c r="K3319" t="str">
        <f>IF(AVERAGE(Table1_1[[#This Row],[2020]:[2024]])&lt;=_xlfn.XLOOKUP(Table1_1[[#This Row],[Series Name]],Table4[Series Name],Table4[Global Average]),"Sotto la media","Sopra la media")</f>
        <v>Sotto la media</v>
      </c>
      <c r="L3319">
        <f>_xlfn.XLOOKUP(Table1_1[[#This Row],[Series Name]],Table4[Series Name],Table4[Global Average])</f>
        <v>120.33491288806391</v>
      </c>
    </row>
    <row r="3320" spans="1:12" x14ac:dyDescent="0.3">
      <c r="A3320" t="s">
        <v>2746</v>
      </c>
      <c r="B3320" t="s">
        <v>2747</v>
      </c>
      <c r="C3320" t="s">
        <v>756</v>
      </c>
      <c r="D3320" t="s">
        <v>757</v>
      </c>
      <c r="E3320">
        <v>91.682866466999997</v>
      </c>
      <c r="F3320">
        <v>98.067031886099997</v>
      </c>
      <c r="J3320">
        <f>AVERAGE(Table1_1[[#This Row],[2020]:[2024]])</f>
        <v>94.87494917654999</v>
      </c>
      <c r="K3320" t="str">
        <f>IF(AVERAGE(Table1_1[[#This Row],[2020]:[2024]])&lt;=_xlfn.XLOOKUP(Table1_1[[#This Row],[Series Name]],Table4[Series Name],Table4[Global Average]),"Sotto la media","Sopra la media")</f>
        <v>Sotto la media</v>
      </c>
      <c r="L3320">
        <f>_xlfn.XLOOKUP(Table1_1[[#This Row],[Series Name]],Table4[Series Name],Table4[Global Average])</f>
        <v>102.91829334518889</v>
      </c>
    </row>
    <row r="3321" spans="1:12" x14ac:dyDescent="0.3">
      <c r="A3321" t="s">
        <v>2746</v>
      </c>
      <c r="B3321" t="s">
        <v>2747</v>
      </c>
      <c r="C3321" t="s">
        <v>758</v>
      </c>
      <c r="D3321" t="s">
        <v>759</v>
      </c>
      <c r="E3321">
        <v>1355164706918.53</v>
      </c>
      <c r="F3321">
        <v>1450762890685.96</v>
      </c>
      <c r="G3321">
        <v>1443209058148.9299</v>
      </c>
      <c r="H3321">
        <v>1493816398469.6399</v>
      </c>
      <c r="J3321">
        <f>AVERAGE(Table1_1[[#This Row],[2020]:[2024]])</f>
        <v>1435738263555.7649</v>
      </c>
      <c r="K3321" t="str">
        <f>IF(AVERAGE(Table1_1[[#This Row],[2020]:[2024]])&lt;=_xlfn.XLOOKUP(Table1_1[[#This Row],[Series Name]],Table4[Series Name],Table4[Global Average]),"Sotto la media","Sopra la media")</f>
        <v>Sotto la media</v>
      </c>
      <c r="L3321">
        <f>_xlfn.XLOOKUP(Table1_1[[#This Row],[Series Name]],Table4[Series Name],Table4[Global Average])</f>
        <v>19420930709664.621</v>
      </c>
    </row>
    <row r="3322" spans="1:12" x14ac:dyDescent="0.3">
      <c r="A3322" t="s">
        <v>2746</v>
      </c>
      <c r="B3322" t="s">
        <v>2747</v>
      </c>
      <c r="C3322" t="s">
        <v>760</v>
      </c>
      <c r="D3322" t="s">
        <v>761</v>
      </c>
      <c r="E3322">
        <v>39.169183852134402</v>
      </c>
      <c r="F3322">
        <v>42.657583653840902</v>
      </c>
      <c r="G3322">
        <v>45.780517723231803</v>
      </c>
      <c r="H3322">
        <v>43.402348556342702</v>
      </c>
      <c r="J3322">
        <f>AVERAGE(Table1_1[[#This Row],[2020]:[2024]])</f>
        <v>42.752408446387456</v>
      </c>
      <c r="K3322" t="str">
        <f>IF(AVERAGE(Table1_1[[#This Row],[2020]:[2024]])&lt;=_xlfn.XLOOKUP(Table1_1[[#This Row],[Series Name]],Table4[Series Name],Table4[Global Average]),"Sotto la media","Sopra la media")</f>
        <v>Sopra la media</v>
      </c>
      <c r="L3322">
        <f>_xlfn.XLOOKUP(Table1_1[[#This Row],[Series Name]],Table4[Series Name],Table4[Global Average])</f>
        <v>28.364011337970819</v>
      </c>
    </row>
    <row r="3323" spans="1:12" x14ac:dyDescent="0.3">
      <c r="A3323" t="s">
        <v>2746</v>
      </c>
      <c r="B3323" t="s">
        <v>2747</v>
      </c>
      <c r="C3323" t="s">
        <v>762</v>
      </c>
      <c r="D3323" t="s">
        <v>763</v>
      </c>
      <c r="E3323">
        <v>-9.4858796174675302</v>
      </c>
      <c r="F3323">
        <v>9.9799997612352094</v>
      </c>
      <c r="G3323">
        <v>3.0551011431367199</v>
      </c>
      <c r="H3323">
        <v>-0.29998237094811497</v>
      </c>
      <c r="J3323">
        <f>AVERAGE(Table1_1[[#This Row],[2020]:[2024]])</f>
        <v>0.81230972898907106</v>
      </c>
      <c r="K3323" t="str">
        <f>IF(AVERAGE(Table1_1[[#This Row],[2020]:[2024]])&lt;=_xlfn.XLOOKUP(Table1_1[[#This Row],[Series Name]],Table4[Series Name],Table4[Global Average]),"Sotto la media","Sopra la media")</f>
        <v>Sotto la media</v>
      </c>
      <c r="L3323">
        <f>_xlfn.XLOOKUP(Table1_1[[#This Row],[Series Name]],Table4[Series Name],Table4[Global Average])</f>
        <v>3.3302343753304409</v>
      </c>
    </row>
    <row r="3324" spans="1:12" x14ac:dyDescent="0.3">
      <c r="A3324" t="s">
        <v>2746</v>
      </c>
      <c r="B3324" t="s">
        <v>2747</v>
      </c>
      <c r="C3324" t="s">
        <v>764</v>
      </c>
      <c r="D3324" t="s">
        <v>765</v>
      </c>
      <c r="E3324">
        <v>1547006070698.2</v>
      </c>
      <c r="F3324">
        <v>1856769246208.01</v>
      </c>
      <c r="G3324">
        <v>1904291832396.1201</v>
      </c>
      <c r="H3324">
        <v>1944192905046.3201</v>
      </c>
      <c r="J3324">
        <f>AVERAGE(Table1_1[[#This Row],[2020]:[2024]])</f>
        <v>1813065013587.1626</v>
      </c>
      <c r="K3324" t="str">
        <f>IF(AVERAGE(Table1_1[[#This Row],[2020]:[2024]])&lt;=_xlfn.XLOOKUP(Table1_1[[#This Row],[Series Name]],Table4[Series Name],Table4[Global Average]),"Sotto la media","Sopra la media")</f>
        <v>Sopra la media</v>
      </c>
      <c r="L3324">
        <f>_xlfn.XLOOKUP(Table1_1[[#This Row],[Series Name]],Table4[Series Name],Table4[Global Average])</f>
        <v>679263555877.58911</v>
      </c>
    </row>
    <row r="3325" spans="1:12" x14ac:dyDescent="0.3">
      <c r="A3325" t="s">
        <v>2746</v>
      </c>
      <c r="B3325" t="s">
        <v>2747</v>
      </c>
      <c r="C3325" t="s">
        <v>766</v>
      </c>
      <c r="D3325" t="s">
        <v>767</v>
      </c>
      <c r="E3325">
        <v>1463862182067.73</v>
      </c>
      <c r="F3325">
        <v>1609955624342.9099</v>
      </c>
      <c r="G3325">
        <v>1659141397026.2</v>
      </c>
      <c r="H3325">
        <v>1654164265326.02</v>
      </c>
      <c r="J3325">
        <f>AVERAGE(Table1_1[[#This Row],[2020]:[2024]])</f>
        <v>1596780867190.7148</v>
      </c>
      <c r="K3325" t="str">
        <f>IF(AVERAGE(Table1_1[[#This Row],[2020]:[2024]])&lt;=_xlfn.XLOOKUP(Table1_1[[#This Row],[Series Name]],Table4[Series Name],Table4[Global Average]),"Sotto la media","Sopra la media")</f>
        <v>Sopra la media</v>
      </c>
      <c r="L3325">
        <f>_xlfn.XLOOKUP(Table1_1[[#This Row],[Series Name]],Table4[Series Name],Table4[Global Average])</f>
        <v>415212819935.87158</v>
      </c>
    </row>
    <row r="3326" spans="1:12" x14ac:dyDescent="0.3">
      <c r="A3326" t="s">
        <v>2746</v>
      </c>
      <c r="B3326" t="s">
        <v>2747</v>
      </c>
      <c r="C3326" t="s">
        <v>768</v>
      </c>
      <c r="D3326" t="s">
        <v>769</v>
      </c>
      <c r="E3326">
        <v>1319373749000</v>
      </c>
      <c r="F3326">
        <v>1451047246000</v>
      </c>
      <c r="G3326">
        <v>1495378207000</v>
      </c>
      <c r="H3326">
        <v>1490892336000</v>
      </c>
      <c r="J3326">
        <f>AVERAGE(Table1_1[[#This Row],[2020]:[2024]])</f>
        <v>1439172884500</v>
      </c>
      <c r="K3326" t="str">
        <f>IF(AVERAGE(Table1_1[[#This Row],[2020]:[2024]])&lt;=_xlfn.XLOOKUP(Table1_1[[#This Row],[Series Name]],Table4[Series Name],Table4[Global Average]),"Sotto la media","Sopra la media")</f>
        <v>Sotto la media</v>
      </c>
      <c r="L3326">
        <f>_xlfn.XLOOKUP(Table1_1[[#This Row],[Series Name]],Table4[Series Name],Table4[Global Average])</f>
        <v>17729996627901.961</v>
      </c>
    </row>
    <row r="3327" spans="1:12" x14ac:dyDescent="0.3">
      <c r="A3327" t="s">
        <v>2746</v>
      </c>
      <c r="B3327" t="s">
        <v>2747</v>
      </c>
      <c r="C3327" t="s">
        <v>770</v>
      </c>
      <c r="D3327" t="s">
        <v>771</v>
      </c>
      <c r="E3327">
        <v>1351188000000</v>
      </c>
      <c r="F3327">
        <v>1568289000000</v>
      </c>
      <c r="G3327">
        <v>1810093000000</v>
      </c>
      <c r="H3327">
        <v>1816627000000</v>
      </c>
      <c r="J3327">
        <f>AVERAGE(Table1_1[[#This Row],[2020]:[2024]])</f>
        <v>1636549250000</v>
      </c>
      <c r="K3327" t="str">
        <f>IF(AVERAGE(Table1_1[[#This Row],[2020]:[2024]])&lt;=_xlfn.XLOOKUP(Table1_1[[#This Row],[Series Name]],Table4[Series Name],Table4[Global Average]),"Sotto la media","Sopra la media")</f>
        <v>Sotto la media</v>
      </c>
      <c r="L3327">
        <f>_xlfn.XLOOKUP(Table1_1[[#This Row],[Series Name]],Table4[Series Name],Table4[Global Average])</f>
        <v>38430022002824.063</v>
      </c>
    </row>
    <row r="3328" spans="1:12" x14ac:dyDescent="0.3">
      <c r="A3328" t="s">
        <v>2746</v>
      </c>
      <c r="B3328" t="s">
        <v>2747</v>
      </c>
      <c r="C3328" t="s">
        <v>772</v>
      </c>
      <c r="D3328" t="s">
        <v>773</v>
      </c>
      <c r="E3328">
        <v>1543321676059.1499</v>
      </c>
      <c r="F3328">
        <v>1854878618151.1299</v>
      </c>
      <c r="G3328">
        <v>1906115968542.8101</v>
      </c>
      <c r="H3328">
        <v>1964261782880.4299</v>
      </c>
      <c r="J3328">
        <f>AVERAGE(Table1_1[[#This Row],[2020]:[2024]])</f>
        <v>1817144511408.3799</v>
      </c>
      <c r="K3328" t="str">
        <f>IF(AVERAGE(Table1_1[[#This Row],[2020]:[2024]])&lt;=_xlfn.XLOOKUP(Table1_1[[#This Row],[Series Name]],Table4[Series Name],Table4[Global Average]),"Sotto la media","Sopra la media")</f>
        <v>Sopra la media</v>
      </c>
      <c r="L3328">
        <f>_xlfn.XLOOKUP(Table1_1[[#This Row],[Series Name]],Table4[Series Name],Table4[Global Average])</f>
        <v>647415247840.25061</v>
      </c>
    </row>
    <row r="3329" spans="1:12" x14ac:dyDescent="0.3">
      <c r="A3329" t="s">
        <v>2746</v>
      </c>
      <c r="B3329" t="s">
        <v>2747</v>
      </c>
      <c r="C3329" t="s">
        <v>774</v>
      </c>
      <c r="D3329" t="s">
        <v>775</v>
      </c>
      <c r="E3329">
        <v>1762717287559.5801</v>
      </c>
      <c r="F3329">
        <v>2141525418989.6101</v>
      </c>
      <c r="G3329">
        <v>2234426321505.96</v>
      </c>
      <c r="H3329">
        <v>2377558439666.8301</v>
      </c>
      <c r="J3329">
        <f>AVERAGE(Table1_1[[#This Row],[2020]:[2024]])</f>
        <v>2129056866930.4951</v>
      </c>
      <c r="K3329" t="str">
        <f>IF(AVERAGE(Table1_1[[#This Row],[2020]:[2024]])&lt;=_xlfn.XLOOKUP(Table1_1[[#This Row],[Series Name]],Table4[Series Name],Table4[Global Average]),"Sotto la media","Sopra la media")</f>
        <v>Sopra la media</v>
      </c>
      <c r="L3329">
        <f>_xlfn.XLOOKUP(Table1_1[[#This Row],[Series Name]],Table4[Series Name],Table4[Global Average])</f>
        <v>804445190858.77466</v>
      </c>
    </row>
    <row r="3330" spans="1:12" x14ac:dyDescent="0.3">
      <c r="A3330" t="s">
        <v>2746</v>
      </c>
      <c r="B3330" t="s">
        <v>2747</v>
      </c>
      <c r="C3330" t="s">
        <v>776</v>
      </c>
      <c r="D3330" t="s">
        <v>777</v>
      </c>
      <c r="E3330">
        <v>5.3451104759364796</v>
      </c>
      <c r="F3330">
        <v>5.1585492566218596</v>
      </c>
      <c r="G3330">
        <v>2.4969080769376699</v>
      </c>
      <c r="H3330">
        <v>4.0055906631147602</v>
      </c>
      <c r="J3330">
        <f>AVERAGE(Table1_1[[#This Row],[2020]:[2024]])</f>
        <v>4.2515396181526928</v>
      </c>
      <c r="K3330" t="str">
        <f>IF(AVERAGE(Table1_1[[#This Row],[2020]:[2024]])&lt;=_xlfn.XLOOKUP(Table1_1[[#This Row],[Series Name]],Table4[Series Name],Table4[Global Average]),"Sotto la media","Sopra la media")</f>
        <v>Sopra la media</v>
      </c>
      <c r="L3330">
        <f>_xlfn.XLOOKUP(Table1_1[[#This Row],[Series Name]],Table4[Series Name],Table4[Global Average])</f>
        <v>-6.6924614468333523</v>
      </c>
    </row>
    <row r="3331" spans="1:12" x14ac:dyDescent="0.3">
      <c r="A3331" t="s">
        <v>2746</v>
      </c>
      <c r="B3331" t="s">
        <v>2747</v>
      </c>
      <c r="C3331" t="s">
        <v>778</v>
      </c>
      <c r="D3331" t="s">
        <v>779</v>
      </c>
      <c r="E3331">
        <v>149137711000</v>
      </c>
      <c r="F3331">
        <v>175724012000</v>
      </c>
      <c r="G3331">
        <v>130882990000</v>
      </c>
      <c r="H3331">
        <v>134939837000</v>
      </c>
      <c r="J3331">
        <f>AVERAGE(Table1_1[[#This Row],[2020]:[2024]])</f>
        <v>147671137500</v>
      </c>
      <c r="K3331" t="str">
        <f>IF(AVERAGE(Table1_1[[#This Row],[2020]:[2024]])&lt;=_xlfn.XLOOKUP(Table1_1[[#This Row],[Series Name]],Table4[Series Name],Table4[Global Average]),"Sotto la media","Sopra la media")</f>
        <v>Sopra la media</v>
      </c>
      <c r="L3331">
        <f>_xlfn.XLOOKUP(Table1_1[[#This Row],[Series Name]],Table4[Series Name],Table4[Global Average])</f>
        <v>-7927607081885.9854</v>
      </c>
    </row>
    <row r="3332" spans="1:12" x14ac:dyDescent="0.3">
      <c r="A3332" t="s">
        <v>2746</v>
      </c>
      <c r="B3332" t="s">
        <v>2747</v>
      </c>
      <c r="C3332" t="s">
        <v>780</v>
      </c>
      <c r="D3332" t="s">
        <v>781</v>
      </c>
      <c r="E3332">
        <v>184386000000</v>
      </c>
      <c r="F3332">
        <v>189652000000</v>
      </c>
      <c r="G3332">
        <v>98724000000</v>
      </c>
      <c r="H3332">
        <v>167656000000</v>
      </c>
      <c r="J3332">
        <f>AVERAGE(Table1_1[[#This Row],[2020]:[2024]])</f>
        <v>160104500000</v>
      </c>
      <c r="K3332" t="str">
        <f>IF(AVERAGE(Table1_1[[#This Row],[2020]:[2024]])&lt;=_xlfn.XLOOKUP(Table1_1[[#This Row],[Series Name]],Table4[Series Name],Table4[Global Average]),"Sotto la media","Sopra la media")</f>
        <v>Sopra la media</v>
      </c>
      <c r="L3332">
        <f>_xlfn.XLOOKUP(Table1_1[[#This Row],[Series Name]],Table4[Series Name],Table4[Global Average])</f>
        <v>-14867177348365.299</v>
      </c>
    </row>
    <row r="3333" spans="1:12" x14ac:dyDescent="0.3">
      <c r="A3333" t="s">
        <v>2746</v>
      </c>
      <c r="B3333" t="s">
        <v>2747</v>
      </c>
      <c r="C3333" t="s">
        <v>782</v>
      </c>
      <c r="D3333" t="s">
        <v>783</v>
      </c>
      <c r="E3333">
        <v>210604971744.74799</v>
      </c>
      <c r="F3333">
        <v>224309065286.81799</v>
      </c>
      <c r="G3333">
        <v>103961173750.97301</v>
      </c>
      <c r="H3333">
        <v>181281173003.92499</v>
      </c>
      <c r="J3333">
        <f>AVERAGE(Table1_1[[#This Row],[2020]:[2024]])</f>
        <v>180039095946.616</v>
      </c>
      <c r="K3333" t="str">
        <f>IF(AVERAGE(Table1_1[[#This Row],[2020]:[2024]])&lt;=_xlfn.XLOOKUP(Table1_1[[#This Row],[Series Name]],Table4[Series Name],Table4[Global Average]),"Sotto la media","Sopra la media")</f>
        <v>Sopra la media</v>
      </c>
      <c r="L3333">
        <f>_xlfn.XLOOKUP(Table1_1[[#This Row],[Series Name]],Table4[Series Name],Table4[Global Average])</f>
        <v>-12069979823.999733</v>
      </c>
    </row>
    <row r="3334" spans="1:12" x14ac:dyDescent="0.3">
      <c r="A3334" t="s">
        <v>2746</v>
      </c>
      <c r="B3334" t="s">
        <v>2747</v>
      </c>
      <c r="C3334" t="s">
        <v>810</v>
      </c>
      <c r="D3334" t="s">
        <v>811</v>
      </c>
      <c r="E3334">
        <v>27.108000000000001</v>
      </c>
      <c r="F3334">
        <v>27.498000000000001</v>
      </c>
      <c r="G3334">
        <v>26.542000000000002</v>
      </c>
      <c r="J3334">
        <f>AVERAGE(Table1_1[[#This Row],[2020]:[2024]])</f>
        <v>27.049333333333333</v>
      </c>
      <c r="K3334" t="str">
        <f>IF(AVERAGE(Table1_1[[#This Row],[2020]:[2024]])&lt;=_xlfn.XLOOKUP(Table1_1[[#This Row],[Series Name]],Table4[Series Name],Table4[Global Average]),"Sotto la media","Sopra la media")</f>
        <v>Sotto la media</v>
      </c>
      <c r="L3334">
        <f>_xlfn.XLOOKUP(Table1_1[[#This Row],[Series Name]],Table4[Series Name],Table4[Global Average])</f>
        <v>34.891553571428574</v>
      </c>
    </row>
    <row r="3335" spans="1:12" x14ac:dyDescent="0.3">
      <c r="A3335" t="s">
        <v>2746</v>
      </c>
      <c r="B3335" t="s">
        <v>2747</v>
      </c>
      <c r="C3335" t="s">
        <v>812</v>
      </c>
      <c r="D3335" t="s">
        <v>813</v>
      </c>
      <c r="E3335">
        <v>1.53</v>
      </c>
      <c r="F3335">
        <v>1.58</v>
      </c>
      <c r="G3335">
        <v>1.4550000000000001</v>
      </c>
      <c r="H3335">
        <v>1.39</v>
      </c>
      <c r="J3335">
        <f>AVERAGE(Table1_1[[#This Row],[2020]:[2024]])</f>
        <v>1.48875</v>
      </c>
      <c r="K3335" t="str">
        <f>IF(AVERAGE(Table1_1[[#This Row],[2020]:[2024]])&lt;=_xlfn.XLOOKUP(Table1_1[[#This Row],[Series Name]],Table4[Series Name],Table4[Global Average]),"Sotto la media","Sopra la media")</f>
        <v>Sotto la media</v>
      </c>
      <c r="L3335">
        <f>_xlfn.XLOOKUP(Table1_1[[#This Row],[Series Name]],Table4[Series Name],Table4[Global Average])</f>
        <v>2.0565069444444442</v>
      </c>
    </row>
    <row r="3336" spans="1:12" x14ac:dyDescent="0.3">
      <c r="A3336" t="s">
        <v>2746</v>
      </c>
      <c r="B3336" t="s">
        <v>2747</v>
      </c>
      <c r="C3336" t="s">
        <v>814</v>
      </c>
      <c r="D3336" t="s">
        <v>815</v>
      </c>
      <c r="E3336">
        <v>48.343126799180702</v>
      </c>
      <c r="F3336">
        <v>39.325401750915901</v>
      </c>
      <c r="G3336">
        <v>39.9337489415881</v>
      </c>
      <c r="J3336">
        <f>AVERAGE(Table1_1[[#This Row],[2020]:[2024]])</f>
        <v>42.534092497228237</v>
      </c>
      <c r="K3336" t="str">
        <f>IF(AVERAGE(Table1_1[[#This Row],[2020]:[2024]])&lt;=_xlfn.XLOOKUP(Table1_1[[#This Row],[Series Name]],Table4[Series Name],Table4[Global Average]),"Sotto la media","Sopra la media")</f>
        <v>Sotto la media</v>
      </c>
      <c r="L3336">
        <f>_xlfn.XLOOKUP(Table1_1[[#This Row],[Series Name]],Table4[Series Name],Table4[Global Average])</f>
        <v>176.16425989098471</v>
      </c>
    </row>
    <row r="3337" spans="1:12" x14ac:dyDescent="0.3">
      <c r="A3337" t="s">
        <v>2746</v>
      </c>
      <c r="B3337" t="s">
        <v>2747</v>
      </c>
      <c r="C3337" t="s">
        <v>816</v>
      </c>
      <c r="D3337" t="s">
        <v>817</v>
      </c>
      <c r="E3337">
        <v>163.242026748971</v>
      </c>
      <c r="F3337">
        <v>130.14101904271701</v>
      </c>
      <c r="G3337">
        <v>116.870120957365</v>
      </c>
      <c r="J3337">
        <f>AVERAGE(Table1_1[[#This Row],[2020]:[2024]])</f>
        <v>136.75105558301766</v>
      </c>
      <c r="K3337" t="str">
        <f>IF(AVERAGE(Table1_1[[#This Row],[2020]:[2024]])&lt;=_xlfn.XLOOKUP(Table1_1[[#This Row],[Series Name]],Table4[Series Name],Table4[Global Average]),"Sotto la media","Sopra la media")</f>
        <v>Sotto la media</v>
      </c>
      <c r="L3337">
        <f>_xlfn.XLOOKUP(Table1_1[[#This Row],[Series Name]],Table4[Series Name],Table4[Global Average])</f>
        <v>210.04871464868071</v>
      </c>
    </row>
    <row r="3338" spans="1:12" x14ac:dyDescent="0.3">
      <c r="A3338" t="s">
        <v>2746</v>
      </c>
      <c r="B3338" t="s">
        <v>2747</v>
      </c>
      <c r="C3338" t="s">
        <v>818</v>
      </c>
      <c r="D3338" t="s">
        <v>819</v>
      </c>
      <c r="E3338">
        <v>12.2936</v>
      </c>
      <c r="F3338">
        <v>11.642099999999999</v>
      </c>
      <c r="G3338">
        <v>10.7898</v>
      </c>
      <c r="H3338">
        <v>9.7942</v>
      </c>
      <c r="J3338">
        <f>AVERAGE(Table1_1[[#This Row],[2020]:[2024]])</f>
        <v>11.129925</v>
      </c>
      <c r="K3338" t="str">
        <f>IF(AVERAGE(Table1_1[[#This Row],[2020]:[2024]])&lt;=_xlfn.XLOOKUP(Table1_1[[#This Row],[Series Name]],Table4[Series Name],Table4[Global Average]),"Sotto la media","Sopra la media")</f>
        <v>Sotto la media</v>
      </c>
      <c r="L3338">
        <f>_xlfn.XLOOKUP(Table1_1[[#This Row],[Series Name]],Table4[Series Name],Table4[Global Average])</f>
        <v>48.879359999999998</v>
      </c>
    </row>
    <row r="3339" spans="1:12" x14ac:dyDescent="0.3">
      <c r="A3339" t="s">
        <v>2746</v>
      </c>
      <c r="B3339" t="s">
        <v>2747</v>
      </c>
      <c r="C3339" t="s">
        <v>820</v>
      </c>
      <c r="D3339" t="s">
        <v>821</v>
      </c>
      <c r="E3339">
        <v>72.988155217096406</v>
      </c>
      <c r="F3339">
        <v>72.380061254576404</v>
      </c>
      <c r="G3339">
        <v>74.482036496073405</v>
      </c>
      <c r="H3339">
        <v>74.321869288385003</v>
      </c>
      <c r="J3339">
        <f>AVERAGE(Table1_1[[#This Row],[2020]:[2024]])</f>
        <v>73.543030564032804</v>
      </c>
      <c r="K3339" t="str">
        <f>IF(AVERAGE(Table1_1[[#This Row],[2020]:[2024]])&lt;=_xlfn.XLOOKUP(Table1_1[[#This Row],[Series Name]],Table4[Series Name],Table4[Global Average]),"Sotto la media","Sopra la media")</f>
        <v>Sotto la media</v>
      </c>
      <c r="L3339">
        <f>_xlfn.XLOOKUP(Table1_1[[#This Row],[Series Name]],Table4[Series Name],Table4[Global Average])</f>
        <v>79.049180613992405</v>
      </c>
    </row>
    <row r="3340" spans="1:12" x14ac:dyDescent="0.3">
      <c r="A3340" t="s">
        <v>2746</v>
      </c>
      <c r="B3340" t="s">
        <v>2747</v>
      </c>
      <c r="C3340" t="s">
        <v>822</v>
      </c>
      <c r="D3340" t="s">
        <v>823</v>
      </c>
      <c r="E3340">
        <v>-3.51215749520372</v>
      </c>
      <c r="F3340">
        <v>2.6400000102968399</v>
      </c>
      <c r="G3340">
        <v>3.89711612370427</v>
      </c>
      <c r="H3340">
        <v>-0.30007518584311299</v>
      </c>
      <c r="J3340">
        <f>AVERAGE(Table1_1[[#This Row],[2020]:[2024]])</f>
        <v>0.68122086323856923</v>
      </c>
      <c r="K3340" t="str">
        <f>IF(AVERAGE(Table1_1[[#This Row],[2020]:[2024]])&lt;=_xlfn.XLOOKUP(Table1_1[[#This Row],[Series Name]],Table4[Series Name],Table4[Global Average]),"Sotto la media","Sopra la media")</f>
        <v>Sotto la media</v>
      </c>
      <c r="L3340">
        <f>_xlfn.XLOOKUP(Table1_1[[#This Row],[Series Name]],Table4[Series Name],Table4[Global Average])</f>
        <v>2.9134055640494991</v>
      </c>
    </row>
    <row r="3341" spans="1:12" x14ac:dyDescent="0.3">
      <c r="A3341" t="s">
        <v>2746</v>
      </c>
      <c r="B3341" t="s">
        <v>2747</v>
      </c>
      <c r="C3341" t="s">
        <v>824</v>
      </c>
      <c r="D3341" t="s">
        <v>825</v>
      </c>
      <c r="E3341">
        <v>2603303081171.04</v>
      </c>
      <c r="F3341">
        <v>2672030282782.0098</v>
      </c>
      <c r="G3341">
        <v>2776162405762.5698</v>
      </c>
      <c r="H3341">
        <v>2767831831264.1699</v>
      </c>
      <c r="J3341">
        <f>AVERAGE(Table1_1[[#This Row],[2020]:[2024]])</f>
        <v>2704831900244.9473</v>
      </c>
      <c r="K3341" t="str">
        <f>IF(AVERAGE(Table1_1[[#This Row],[2020]:[2024]])&lt;=_xlfn.XLOOKUP(Table1_1[[#This Row],[Series Name]],Table4[Series Name],Table4[Global Average]),"Sotto la media","Sopra la media")</f>
        <v>Sopra la media</v>
      </c>
      <c r="L3341">
        <f>_xlfn.XLOOKUP(Table1_1[[#This Row],[Series Name]],Table4[Series Name],Table4[Global Average])</f>
        <v>2396065352679.3921</v>
      </c>
    </row>
    <row r="3342" spans="1:12" x14ac:dyDescent="0.3">
      <c r="A3342" t="s">
        <v>2746</v>
      </c>
      <c r="B3342" t="s">
        <v>2747</v>
      </c>
      <c r="C3342" t="s">
        <v>826</v>
      </c>
      <c r="D3342" t="s">
        <v>827</v>
      </c>
      <c r="E3342">
        <v>2346347756000</v>
      </c>
      <c r="F3342">
        <v>2408291337000</v>
      </c>
      <c r="G3342">
        <v>2502145247000</v>
      </c>
      <c r="H3342">
        <v>2494636930000</v>
      </c>
      <c r="J3342">
        <f>AVERAGE(Table1_1[[#This Row],[2020]:[2024]])</f>
        <v>2437855317500</v>
      </c>
      <c r="K3342" t="str">
        <f>IF(AVERAGE(Table1_1[[#This Row],[2020]:[2024]])&lt;=_xlfn.XLOOKUP(Table1_1[[#This Row],[Series Name]],Table4[Series Name],Table4[Global Average]),"Sotto la media","Sopra la media")</f>
        <v>Sotto la media</v>
      </c>
      <c r="L3342">
        <f>_xlfn.XLOOKUP(Table1_1[[#This Row],[Series Name]],Table4[Series Name],Table4[Global Average])</f>
        <v>88757274637438.844</v>
      </c>
    </row>
    <row r="3343" spans="1:12" x14ac:dyDescent="0.3">
      <c r="A3343" t="s">
        <v>2746</v>
      </c>
      <c r="B3343" t="s">
        <v>2747</v>
      </c>
      <c r="C3343" t="s">
        <v>828</v>
      </c>
      <c r="D3343" t="s">
        <v>829</v>
      </c>
      <c r="E3343">
        <v>2517814000000</v>
      </c>
      <c r="F3343">
        <v>2661024000000</v>
      </c>
      <c r="G3343">
        <v>2944908000000</v>
      </c>
      <c r="H3343">
        <v>3110779000000</v>
      </c>
      <c r="J3343">
        <f>AVERAGE(Table1_1[[#This Row],[2020]:[2024]])</f>
        <v>2808631250000</v>
      </c>
      <c r="K3343" t="str">
        <f>IF(AVERAGE(Table1_1[[#This Row],[2020]:[2024]])&lt;=_xlfn.XLOOKUP(Table1_1[[#This Row],[Series Name]],Table4[Series Name],Table4[Global Average]),"Sotto la media","Sopra la media")</f>
        <v>Sotto la media</v>
      </c>
      <c r="L3343">
        <f>_xlfn.XLOOKUP(Table1_1[[#This Row],[Series Name]],Table4[Series Name],Table4[Global Average])</f>
        <v>158044918065702.56</v>
      </c>
    </row>
    <row r="3344" spans="1:12" x14ac:dyDescent="0.3">
      <c r="A3344" t="s">
        <v>2746</v>
      </c>
      <c r="B3344" t="s">
        <v>2747</v>
      </c>
      <c r="C3344" t="s">
        <v>830</v>
      </c>
      <c r="D3344" t="s">
        <v>831</v>
      </c>
      <c r="E3344">
        <v>2875837353858.3701</v>
      </c>
      <c r="F3344">
        <v>3147300350883.6699</v>
      </c>
      <c r="G3344">
        <v>3101131358824.9102</v>
      </c>
      <c r="H3344">
        <v>3363587739633.3901</v>
      </c>
      <c r="J3344">
        <f>AVERAGE(Table1_1[[#This Row],[2020]:[2024]])</f>
        <v>3121964200800.085</v>
      </c>
      <c r="K3344" t="str">
        <f>IF(AVERAGE(Table1_1[[#This Row],[2020]:[2024]])&lt;=_xlfn.XLOOKUP(Table1_1[[#This Row],[Series Name]],Table4[Series Name],Table4[Global Average]),"Sotto la media","Sopra la media")</f>
        <v>Sopra la media</v>
      </c>
      <c r="L3344">
        <f>_xlfn.XLOOKUP(Table1_1[[#This Row],[Series Name]],Table4[Series Name],Table4[Global Average])</f>
        <v>2572293966184.8369</v>
      </c>
    </row>
    <row r="3345" spans="1:12" x14ac:dyDescent="0.3">
      <c r="A3345" t="s">
        <v>2746</v>
      </c>
      <c r="B3345" t="s">
        <v>2747</v>
      </c>
      <c r="C3345" t="s">
        <v>836</v>
      </c>
      <c r="D3345" t="s">
        <v>837</v>
      </c>
      <c r="F3345">
        <v>16.2</v>
      </c>
      <c r="J3345">
        <f>AVERAGE(Table1_1[[#This Row],[2020]:[2024]])</f>
        <v>16.2</v>
      </c>
      <c r="K3345" t="str">
        <f>IF(AVERAGE(Table1_1[[#This Row],[2020]:[2024]])&lt;=_xlfn.XLOOKUP(Table1_1[[#This Row],[Series Name]],Table4[Series Name],Table4[Global Average]),"Sotto la media","Sopra la media")</f>
        <v>Sotto la media</v>
      </c>
      <c r="L3345">
        <f>_xlfn.XLOOKUP(Table1_1[[#This Row],[Series Name]],Table4[Series Name],Table4[Global Average])</f>
        <v>36.450000000000003</v>
      </c>
    </row>
    <row r="3346" spans="1:12" x14ac:dyDescent="0.3">
      <c r="A3346" t="s">
        <v>2746</v>
      </c>
      <c r="B3346" t="s">
        <v>2747</v>
      </c>
      <c r="C3346" t="s">
        <v>838</v>
      </c>
      <c r="D3346" t="s">
        <v>839</v>
      </c>
      <c r="F3346">
        <v>1.4</v>
      </c>
      <c r="J3346">
        <f>AVERAGE(Table1_1[[#This Row],[2020]:[2024]])</f>
        <v>1.4</v>
      </c>
      <c r="K3346" t="str">
        <f>IF(AVERAGE(Table1_1[[#This Row],[2020]:[2024]])&lt;=_xlfn.XLOOKUP(Table1_1[[#This Row],[Series Name]],Table4[Series Name],Table4[Global Average]),"Sotto la media","Sopra la media")</f>
        <v>Sotto la media</v>
      </c>
      <c r="L3346">
        <f>_xlfn.XLOOKUP(Table1_1[[#This Row],[Series Name]],Table4[Series Name],Table4[Global Average])</f>
        <v>6.1750000000000007</v>
      </c>
    </row>
    <row r="3347" spans="1:12" x14ac:dyDescent="0.3">
      <c r="A3347" t="s">
        <v>2746</v>
      </c>
      <c r="B3347" t="s">
        <v>2747</v>
      </c>
      <c r="C3347" t="s">
        <v>840</v>
      </c>
      <c r="D3347" t="s">
        <v>841</v>
      </c>
      <c r="F3347">
        <v>21.3</v>
      </c>
      <c r="J3347">
        <f>AVERAGE(Table1_1[[#This Row],[2020]:[2024]])</f>
        <v>21.3</v>
      </c>
      <c r="K3347" t="str">
        <f>IF(AVERAGE(Table1_1[[#This Row],[2020]:[2024]])&lt;=_xlfn.XLOOKUP(Table1_1[[#This Row],[Series Name]],Table4[Series Name],Table4[Global Average]),"Sotto la media","Sopra la media")</f>
        <v>Sopra la media</v>
      </c>
      <c r="L3347">
        <f>_xlfn.XLOOKUP(Table1_1[[#This Row],[Series Name]],Table4[Series Name],Table4[Global Average])</f>
        <v>17.149999999999999</v>
      </c>
    </row>
    <row r="3348" spans="1:12" x14ac:dyDescent="0.3">
      <c r="A3348" t="s">
        <v>2746</v>
      </c>
      <c r="B3348" t="s">
        <v>2747</v>
      </c>
      <c r="C3348" t="s">
        <v>842</v>
      </c>
      <c r="D3348" t="s">
        <v>843</v>
      </c>
      <c r="F3348">
        <v>17.899999999999999</v>
      </c>
      <c r="J3348">
        <f>AVERAGE(Table1_1[[#This Row],[2020]:[2024]])</f>
        <v>17.899999999999999</v>
      </c>
      <c r="K3348" t="str">
        <f>IF(AVERAGE(Table1_1[[#This Row],[2020]:[2024]])&lt;=_xlfn.XLOOKUP(Table1_1[[#This Row],[Series Name]],Table4[Series Name],Table4[Global Average]),"Sotto la media","Sopra la media")</f>
        <v>Sopra la media</v>
      </c>
      <c r="L3348">
        <f>_xlfn.XLOOKUP(Table1_1[[#This Row],[Series Name]],Table4[Series Name],Table4[Global Average])</f>
        <v>16.299999999999997</v>
      </c>
    </row>
    <row r="3349" spans="1:12" x14ac:dyDescent="0.3">
      <c r="A3349" t="s">
        <v>2746</v>
      </c>
      <c r="B3349" t="s">
        <v>2747</v>
      </c>
      <c r="C3349" t="s">
        <v>844</v>
      </c>
      <c r="D3349" t="s">
        <v>845</v>
      </c>
      <c r="F3349">
        <v>97.2</v>
      </c>
      <c r="J3349">
        <f>AVERAGE(Table1_1[[#This Row],[2020]:[2024]])</f>
        <v>97.2</v>
      </c>
      <c r="K3349" t="str">
        <f>IF(AVERAGE(Table1_1[[#This Row],[2020]:[2024]])&lt;=_xlfn.XLOOKUP(Table1_1[[#This Row],[Series Name]],Table4[Series Name],Table4[Global Average]),"Sotto la media","Sopra la media")</f>
        <v>Sopra la media</v>
      </c>
      <c r="L3349">
        <f>_xlfn.XLOOKUP(Table1_1[[#This Row],[Series Name]],Table4[Series Name],Table4[Global Average])</f>
        <v>91.925000000000011</v>
      </c>
    </row>
    <row r="3350" spans="1:12" x14ac:dyDescent="0.3">
      <c r="A3350" t="s">
        <v>2746</v>
      </c>
      <c r="B3350" t="s">
        <v>2747</v>
      </c>
      <c r="C3350" t="s">
        <v>846</v>
      </c>
      <c r="D3350" t="s">
        <v>847</v>
      </c>
      <c r="F3350">
        <v>44.1</v>
      </c>
      <c r="J3350">
        <f>AVERAGE(Table1_1[[#This Row],[2020]:[2024]])</f>
        <v>44.1</v>
      </c>
      <c r="K3350" t="str">
        <f>IF(AVERAGE(Table1_1[[#This Row],[2020]:[2024]])&lt;=_xlfn.XLOOKUP(Table1_1[[#This Row],[Series Name]],Table4[Series Name],Table4[Global Average]),"Sotto la media","Sopra la media")</f>
        <v>Sotto la media</v>
      </c>
      <c r="L3350">
        <f>_xlfn.XLOOKUP(Table1_1[[#This Row],[Series Name]],Table4[Series Name],Table4[Global Average])</f>
        <v>44.475000000000001</v>
      </c>
    </row>
    <row r="3351" spans="1:12" x14ac:dyDescent="0.3">
      <c r="A3351" t="s">
        <v>2746</v>
      </c>
      <c r="B3351" t="s">
        <v>2747</v>
      </c>
      <c r="C3351" t="s">
        <v>848</v>
      </c>
      <c r="D3351" t="s">
        <v>849</v>
      </c>
      <c r="F3351">
        <v>37.4</v>
      </c>
      <c r="J3351">
        <f>AVERAGE(Table1_1[[#This Row],[2020]:[2024]])</f>
        <v>37.4</v>
      </c>
      <c r="K3351" t="str">
        <f>IF(AVERAGE(Table1_1[[#This Row],[2020]:[2024]])&lt;=_xlfn.XLOOKUP(Table1_1[[#This Row],[Series Name]],Table4[Series Name],Table4[Global Average]),"Sotto la media","Sopra la media")</f>
        <v>Sopra la media</v>
      </c>
      <c r="L3351">
        <f>_xlfn.XLOOKUP(Table1_1[[#This Row],[Series Name]],Table4[Series Name],Table4[Global Average])</f>
        <v>24.25</v>
      </c>
    </row>
    <row r="3352" spans="1:12" x14ac:dyDescent="0.3">
      <c r="A3352" t="s">
        <v>2746</v>
      </c>
      <c r="B3352" t="s">
        <v>2747</v>
      </c>
      <c r="C3352" t="s">
        <v>850</v>
      </c>
      <c r="D3352" t="s">
        <v>851</v>
      </c>
      <c r="F3352">
        <v>30.4</v>
      </c>
      <c r="J3352">
        <f>AVERAGE(Table1_1[[#This Row],[2020]:[2024]])</f>
        <v>30.4</v>
      </c>
      <c r="K3352" t="str">
        <f>IF(AVERAGE(Table1_1[[#This Row],[2020]:[2024]])&lt;=_xlfn.XLOOKUP(Table1_1[[#This Row],[Series Name]],Table4[Series Name],Table4[Global Average]),"Sotto la media","Sopra la media")</f>
        <v>Sotto la media</v>
      </c>
      <c r="L3352">
        <f>_xlfn.XLOOKUP(Table1_1[[#This Row],[Series Name]],Table4[Series Name],Table4[Global Average])</f>
        <v>37.924999999999997</v>
      </c>
    </row>
    <row r="3353" spans="1:12" x14ac:dyDescent="0.3">
      <c r="A3353" t="s">
        <v>2746</v>
      </c>
      <c r="B3353" t="s">
        <v>2747</v>
      </c>
      <c r="C3353" t="s">
        <v>852</v>
      </c>
      <c r="D3353" t="s">
        <v>853</v>
      </c>
      <c r="F3353">
        <v>35.200000000000003</v>
      </c>
      <c r="J3353">
        <f>AVERAGE(Table1_1[[#This Row],[2020]:[2024]])</f>
        <v>35.200000000000003</v>
      </c>
      <c r="K3353" t="str">
        <f>IF(AVERAGE(Table1_1[[#This Row],[2020]:[2024]])&lt;=_xlfn.XLOOKUP(Table1_1[[#This Row],[Series Name]],Table4[Series Name],Table4[Global Average]),"Sotto la media","Sopra la media")</f>
        <v>Sotto la media</v>
      </c>
      <c r="L3353">
        <f>_xlfn.XLOOKUP(Table1_1[[#This Row],[Series Name]],Table4[Series Name],Table4[Global Average])</f>
        <v>42.65</v>
      </c>
    </row>
    <row r="3354" spans="1:12" x14ac:dyDescent="0.3">
      <c r="A3354" t="s">
        <v>2746</v>
      </c>
      <c r="B3354" t="s">
        <v>2747</v>
      </c>
      <c r="C3354" t="s">
        <v>854</v>
      </c>
      <c r="D3354" t="s">
        <v>855</v>
      </c>
      <c r="F3354">
        <v>21.4</v>
      </c>
      <c r="J3354">
        <f>AVERAGE(Table1_1[[#This Row],[2020]:[2024]])</f>
        <v>21.4</v>
      </c>
      <c r="K3354" t="str">
        <f>IF(AVERAGE(Table1_1[[#This Row],[2020]:[2024]])&lt;=_xlfn.XLOOKUP(Table1_1[[#This Row],[Series Name]],Table4[Series Name],Table4[Global Average]),"Sotto la media","Sopra la media")</f>
        <v>Sopra la media</v>
      </c>
      <c r="L3354">
        <f>_xlfn.XLOOKUP(Table1_1[[#This Row],[Series Name]],Table4[Series Name],Table4[Global Average])</f>
        <v>17.725000000000001</v>
      </c>
    </row>
    <row r="3355" spans="1:12" x14ac:dyDescent="0.3">
      <c r="A3355" t="s">
        <v>2746</v>
      </c>
      <c r="B3355" t="s">
        <v>2747</v>
      </c>
      <c r="C3355" t="s">
        <v>856</v>
      </c>
      <c r="D3355" t="s">
        <v>857</v>
      </c>
      <c r="F3355">
        <v>33.5</v>
      </c>
      <c r="J3355">
        <f>AVERAGE(Table1_1[[#This Row],[2020]:[2024]])</f>
        <v>33.5</v>
      </c>
      <c r="K3355" t="str">
        <f>IF(AVERAGE(Table1_1[[#This Row],[2020]:[2024]])&lt;=_xlfn.XLOOKUP(Table1_1[[#This Row],[Series Name]],Table4[Series Name],Table4[Global Average]),"Sotto la media","Sopra la media")</f>
        <v>Sotto la media</v>
      </c>
      <c r="L3355">
        <f>_xlfn.XLOOKUP(Table1_1[[#This Row],[Series Name]],Table4[Series Name],Table4[Global Average])</f>
        <v>55.3</v>
      </c>
    </row>
    <row r="3356" spans="1:12" x14ac:dyDescent="0.3">
      <c r="A3356" t="s">
        <v>2746</v>
      </c>
      <c r="B3356" t="s">
        <v>2747</v>
      </c>
      <c r="C3356" t="s">
        <v>858</v>
      </c>
      <c r="D3356" t="s">
        <v>859</v>
      </c>
      <c r="F3356">
        <v>14.2</v>
      </c>
      <c r="J3356">
        <f>AVERAGE(Table1_1[[#This Row],[2020]:[2024]])</f>
        <v>14.2</v>
      </c>
      <c r="K3356" t="str">
        <f>IF(AVERAGE(Table1_1[[#This Row],[2020]:[2024]])&lt;=_xlfn.XLOOKUP(Table1_1[[#This Row],[Series Name]],Table4[Series Name],Table4[Global Average]),"Sotto la media","Sopra la media")</f>
        <v>Sotto la media</v>
      </c>
      <c r="L3356">
        <f>_xlfn.XLOOKUP(Table1_1[[#This Row],[Series Name]],Table4[Series Name],Table4[Global Average])</f>
        <v>18.875</v>
      </c>
    </row>
    <row r="3357" spans="1:12" x14ac:dyDescent="0.3">
      <c r="A3357" t="s">
        <v>2746</v>
      </c>
      <c r="B3357" t="s">
        <v>2747</v>
      </c>
      <c r="C3357" t="s">
        <v>860</v>
      </c>
      <c r="D3357" t="s">
        <v>861</v>
      </c>
      <c r="E3357">
        <v>36200000</v>
      </c>
      <c r="F3357">
        <v>36900000</v>
      </c>
      <c r="G3357">
        <v>37500000</v>
      </c>
      <c r="H3357">
        <v>38400000</v>
      </c>
      <c r="J3357">
        <f>AVERAGE(Table1_1[[#This Row],[2020]:[2024]])</f>
        <v>37250000</v>
      </c>
      <c r="K3357" t="str">
        <f>IF(AVERAGE(Table1_1[[#This Row],[2020]:[2024]])&lt;=_xlfn.XLOOKUP(Table1_1[[#This Row],[Series Name]],Table4[Series Name],Table4[Global Average]),"Sotto la media","Sopra la media")</f>
        <v>Sotto la media</v>
      </c>
      <c r="L3357">
        <f>_xlfn.XLOOKUP(Table1_1[[#This Row],[Series Name]],Table4[Series Name],Table4[Global Average])</f>
        <v>47349110.277777776</v>
      </c>
    </row>
    <row r="3358" spans="1:12" x14ac:dyDescent="0.3">
      <c r="A3358" t="s">
        <v>2746</v>
      </c>
      <c r="B3358" t="s">
        <v>2747</v>
      </c>
      <c r="C3358" t="s">
        <v>862</v>
      </c>
      <c r="D3358" t="s">
        <v>863</v>
      </c>
      <c r="E3358">
        <v>43.304900000000004</v>
      </c>
      <c r="F3358">
        <v>44.064300000000003</v>
      </c>
      <c r="G3358">
        <v>44.618600000000001</v>
      </c>
      <c r="H3358">
        <v>45.380499999999998</v>
      </c>
      <c r="J3358">
        <f>AVERAGE(Table1_1[[#This Row],[2020]:[2024]])</f>
        <v>44.342074999999994</v>
      </c>
      <c r="K3358" t="str">
        <f>IF(AVERAGE(Table1_1[[#This Row],[2020]:[2024]])&lt;=_xlfn.XLOOKUP(Table1_1[[#This Row],[Series Name]],Table4[Series Name],Table4[Global Average]),"Sotto la media","Sopra la media")</f>
        <v>Sopra la media</v>
      </c>
      <c r="L3358">
        <f>_xlfn.XLOOKUP(Table1_1[[#This Row],[Series Name]],Table4[Series Name],Table4[Global Average])</f>
        <v>21.92556872222222</v>
      </c>
    </row>
    <row r="3359" spans="1:12" x14ac:dyDescent="0.3">
      <c r="A3359" t="s">
        <v>2746</v>
      </c>
      <c r="B3359" t="s">
        <v>2747</v>
      </c>
      <c r="C3359" t="s">
        <v>864</v>
      </c>
      <c r="D3359" t="s">
        <v>865</v>
      </c>
      <c r="E3359">
        <v>38380000</v>
      </c>
      <c r="F3359">
        <v>38490000</v>
      </c>
      <c r="G3359">
        <v>38580000</v>
      </c>
      <c r="H3359">
        <v>38800000</v>
      </c>
      <c r="J3359">
        <f>AVERAGE(Table1_1[[#This Row],[2020]:[2024]])</f>
        <v>38562500</v>
      </c>
      <c r="K3359" t="str">
        <f>IF(AVERAGE(Table1_1[[#This Row],[2020]:[2024]])&lt;=_xlfn.XLOOKUP(Table1_1[[#This Row],[Series Name]],Table4[Series Name],Table4[Global Average]),"Sotto la media","Sopra la media")</f>
        <v>Sopra la media</v>
      </c>
      <c r="L3359">
        <f>_xlfn.XLOOKUP(Table1_1[[#This Row],[Series Name]],Table4[Series Name],Table4[Global Average])</f>
        <v>23105955.584027775</v>
      </c>
    </row>
    <row r="3360" spans="1:12" x14ac:dyDescent="0.3">
      <c r="A3360" t="s">
        <v>2746</v>
      </c>
      <c r="B3360" t="s">
        <v>2747</v>
      </c>
      <c r="C3360" t="s">
        <v>866</v>
      </c>
      <c r="D3360" t="s">
        <v>867</v>
      </c>
      <c r="E3360">
        <v>45.9</v>
      </c>
      <c r="F3360">
        <v>46</v>
      </c>
      <c r="G3360">
        <v>45.9</v>
      </c>
      <c r="H3360">
        <v>45.9</v>
      </c>
      <c r="J3360">
        <f>AVERAGE(Table1_1[[#This Row],[2020]:[2024]])</f>
        <v>45.925000000000004</v>
      </c>
      <c r="K3360" t="str">
        <f>IF(AVERAGE(Table1_1[[#This Row],[2020]:[2024]])&lt;=_xlfn.XLOOKUP(Table1_1[[#This Row],[Series Name]],Table4[Series Name],Table4[Global Average]),"Sotto la media","Sopra la media")</f>
        <v>Sopra la media</v>
      </c>
      <c r="L3360">
        <f>_xlfn.XLOOKUP(Table1_1[[#This Row],[Series Name]],Table4[Series Name],Table4[Global Average])</f>
        <v>20.536341666666669</v>
      </c>
    </row>
    <row r="3361" spans="1:12" x14ac:dyDescent="0.3">
      <c r="A3361" t="s">
        <v>2746</v>
      </c>
      <c r="B3361" t="s">
        <v>2747</v>
      </c>
      <c r="C3361" t="s">
        <v>868</v>
      </c>
      <c r="D3361" t="s">
        <v>869</v>
      </c>
      <c r="E3361">
        <v>5.9154140380691</v>
      </c>
      <c r="F3361">
        <v>5.5017142702963104</v>
      </c>
      <c r="G3361">
        <v>5.6758373076108404</v>
      </c>
      <c r="H3361">
        <v>5.9747350899555798</v>
      </c>
      <c r="I3361">
        <v>6.2805959058942502</v>
      </c>
      <c r="J3361">
        <f>AVERAGE(Table1_1[[#This Row],[2020]:[2024]])</f>
        <v>5.8696593223652158</v>
      </c>
      <c r="K3361" t="str">
        <f>IF(AVERAGE(Table1_1[[#This Row],[2020]:[2024]])&lt;=_xlfn.XLOOKUP(Table1_1[[#This Row],[Series Name]],Table4[Series Name],Table4[Global Average]),"Sotto la media","Sopra la media")</f>
        <v>Sotto la media</v>
      </c>
      <c r="L3361">
        <f>_xlfn.XLOOKUP(Table1_1[[#This Row],[Series Name]],Table4[Series Name],Table4[Global Average])</f>
        <v>23.290611975125287</v>
      </c>
    </row>
    <row r="3362" spans="1:12" x14ac:dyDescent="0.3">
      <c r="A3362" t="s">
        <v>2746</v>
      </c>
      <c r="B3362" t="s">
        <v>2747</v>
      </c>
      <c r="C3362" t="s">
        <v>870</v>
      </c>
      <c r="D3362" t="s">
        <v>871</v>
      </c>
      <c r="E3362">
        <v>8.5511146435365095</v>
      </c>
      <c r="F3362">
        <v>7.7678324232926004</v>
      </c>
      <c r="G3362">
        <v>7.3830768085752698</v>
      </c>
      <c r="H3362">
        <v>8.3287845873389195</v>
      </c>
      <c r="I3362">
        <v>9.1774747193027704</v>
      </c>
      <c r="J3362">
        <f>AVERAGE(Table1_1[[#This Row],[2020]:[2024]])</f>
        <v>8.2416566364092141</v>
      </c>
      <c r="K3362" t="str">
        <f>IF(AVERAGE(Table1_1[[#This Row],[2020]:[2024]])&lt;=_xlfn.XLOOKUP(Table1_1[[#This Row],[Series Name]],Table4[Series Name],Table4[Global Average]),"Sotto la media","Sopra la media")</f>
        <v>Sotto la media</v>
      </c>
      <c r="L3362">
        <f>_xlfn.XLOOKUP(Table1_1[[#This Row],[Series Name]],Table4[Series Name],Table4[Global Average])</f>
        <v>12.158263227078814</v>
      </c>
    </row>
    <row r="3363" spans="1:12" x14ac:dyDescent="0.3">
      <c r="A3363" t="s">
        <v>2746</v>
      </c>
      <c r="B3363" t="s">
        <v>2747</v>
      </c>
      <c r="C3363" t="s">
        <v>872</v>
      </c>
      <c r="D3363" t="s">
        <v>873</v>
      </c>
      <c r="E3363">
        <v>95.45</v>
      </c>
      <c r="F3363">
        <v>94.49</v>
      </c>
      <c r="G3363">
        <v>92.71</v>
      </c>
      <c r="J3363">
        <f>AVERAGE(Table1_1[[#This Row],[2020]:[2024]])</f>
        <v>94.216666666666654</v>
      </c>
      <c r="K3363" t="str">
        <f>IF(AVERAGE(Table1_1[[#This Row],[2020]:[2024]])&lt;=_xlfn.XLOOKUP(Table1_1[[#This Row],[Series Name]],Table4[Series Name],Table4[Global Average]),"Sotto la media","Sopra la media")</f>
        <v>Sotto la media</v>
      </c>
      <c r="L3363">
        <f>_xlfn.XLOOKUP(Table1_1[[#This Row],[Series Name]],Table4[Series Name],Table4[Global Average])</f>
        <v>111.02823529411766</v>
      </c>
    </row>
    <row r="3364" spans="1:12" x14ac:dyDescent="0.3">
      <c r="A3364" t="s">
        <v>2746</v>
      </c>
      <c r="B3364" t="s">
        <v>2747</v>
      </c>
      <c r="C3364" t="s">
        <v>874</v>
      </c>
      <c r="D3364" t="s">
        <v>875</v>
      </c>
      <c r="E3364">
        <v>8.73929564350723</v>
      </c>
      <c r="F3364">
        <v>8.1837089330734898</v>
      </c>
      <c r="J3364">
        <f>AVERAGE(Table1_1[[#This Row],[2020]:[2024]])</f>
        <v>8.4615022882903599</v>
      </c>
      <c r="K3364" t="str">
        <f>IF(AVERAGE(Table1_1[[#This Row],[2020]:[2024]])&lt;=_xlfn.XLOOKUP(Table1_1[[#This Row],[Series Name]],Table4[Series Name],Table4[Global Average]),"Sotto la media","Sopra la media")</f>
        <v>Sotto la media</v>
      </c>
      <c r="L3364">
        <f>_xlfn.XLOOKUP(Table1_1[[#This Row],[Series Name]],Table4[Series Name],Table4[Global Average])</f>
        <v>24.096437813479287</v>
      </c>
    </row>
    <row r="3365" spans="1:12" x14ac:dyDescent="0.3">
      <c r="A3365" t="s">
        <v>2746</v>
      </c>
      <c r="B3365" t="s">
        <v>2747</v>
      </c>
      <c r="C3365" t="s">
        <v>876</v>
      </c>
      <c r="D3365" t="s">
        <v>877</v>
      </c>
      <c r="E3365">
        <v>1453753</v>
      </c>
      <c r="F3365">
        <v>1509561</v>
      </c>
      <c r="G3365">
        <v>2336464</v>
      </c>
      <c r="H3365">
        <v>2954500</v>
      </c>
      <c r="J3365">
        <f>AVERAGE(Table1_1[[#This Row],[2020]:[2024]])</f>
        <v>2063569.5</v>
      </c>
      <c r="K3365" t="str">
        <f>IF(AVERAGE(Table1_1[[#This Row],[2020]:[2024]])&lt;=_xlfn.XLOOKUP(Table1_1[[#This Row],[Series Name]],Table4[Series Name],Table4[Global Average]),"Sotto la media","Sopra la media")</f>
        <v>Sopra la media</v>
      </c>
      <c r="L3365">
        <f>_xlfn.XLOOKUP(Table1_1[[#This Row],[Series Name]],Table4[Series Name],Table4[Global Average])</f>
        <v>851272.52812499995</v>
      </c>
    </row>
    <row r="3366" spans="1:12" x14ac:dyDescent="0.3">
      <c r="A3366" t="s">
        <v>2746</v>
      </c>
      <c r="B3366" t="s">
        <v>2747</v>
      </c>
      <c r="C3366" t="s">
        <v>878</v>
      </c>
      <c r="D3366" t="s">
        <v>879</v>
      </c>
      <c r="E3366">
        <v>-31910918320.741699</v>
      </c>
      <c r="F3366">
        <v>96711985272.438507</v>
      </c>
      <c r="G3366">
        <v>117097111868.007</v>
      </c>
      <c r="H3366">
        <v>72407214132.322006</v>
      </c>
      <c r="J3366">
        <f>AVERAGE(Table1_1[[#This Row],[2020]:[2024]])</f>
        <v>63576348238.006454</v>
      </c>
      <c r="K3366" t="str">
        <f>IF(AVERAGE(Table1_1[[#This Row],[2020]:[2024]])&lt;=_xlfn.XLOOKUP(Table1_1[[#This Row],[Series Name]],Table4[Series Name],Table4[Global Average]),"Sotto la media","Sopra la media")</f>
        <v>Sopra la media</v>
      </c>
      <c r="L3366">
        <f>_xlfn.XLOOKUP(Table1_1[[#This Row],[Series Name]],Table4[Series Name],Table4[Global Average])</f>
        <v>8525606885.3933506</v>
      </c>
    </row>
    <row r="3367" spans="1:12" x14ac:dyDescent="0.3">
      <c r="A3367" t="s">
        <v>2746</v>
      </c>
      <c r="B3367" t="s">
        <v>2747</v>
      </c>
      <c r="C3367" t="s">
        <v>880</v>
      </c>
      <c r="D3367" t="s">
        <v>881</v>
      </c>
      <c r="E3367">
        <v>4.4866657107403602</v>
      </c>
      <c r="F3367">
        <v>2.3491652817301598</v>
      </c>
      <c r="G3367">
        <v>1.5066061525701</v>
      </c>
      <c r="H3367">
        <v>0.43121464654667901</v>
      </c>
      <c r="J3367">
        <f>AVERAGE(Table1_1[[#This Row],[2020]:[2024]])</f>
        <v>2.1934129478968245</v>
      </c>
      <c r="K3367" t="str">
        <f>IF(AVERAGE(Table1_1[[#This Row],[2020]:[2024]])&lt;=_xlfn.XLOOKUP(Table1_1[[#This Row],[Series Name]],Table4[Series Name],Table4[Global Average]),"Sotto la media","Sopra la media")</f>
        <v>Sotto la media</v>
      </c>
      <c r="L3367">
        <f>_xlfn.XLOOKUP(Table1_1[[#This Row],[Series Name]],Table4[Series Name],Table4[Global Average])</f>
        <v>3.3622823854231423</v>
      </c>
    </row>
    <row r="3368" spans="1:12" x14ac:dyDescent="0.3">
      <c r="A3368" t="s">
        <v>2746</v>
      </c>
      <c r="B3368" t="s">
        <v>2747</v>
      </c>
      <c r="C3368" t="s">
        <v>882</v>
      </c>
      <c r="D3368" t="s">
        <v>883</v>
      </c>
      <c r="E3368">
        <v>176781024357.228</v>
      </c>
      <c r="F3368">
        <v>102148693815.94501</v>
      </c>
      <c r="G3368">
        <v>62728998895.995598</v>
      </c>
      <c r="H3368">
        <v>19515498091.776699</v>
      </c>
      <c r="J3368">
        <f>AVERAGE(Table1_1[[#This Row],[2020]:[2024]])</f>
        <v>90293553790.236313</v>
      </c>
      <c r="K3368" t="str">
        <f>IF(AVERAGE(Table1_1[[#This Row],[2020]:[2024]])&lt;=_xlfn.XLOOKUP(Table1_1[[#This Row],[Series Name]],Table4[Series Name],Table4[Global Average]),"Sotto la media","Sopra la media")</f>
        <v>Sopra la media</v>
      </c>
      <c r="L3368">
        <f>_xlfn.XLOOKUP(Table1_1[[#This Row],[Series Name]],Table4[Series Name],Table4[Global Average])</f>
        <v>47250132785.959839</v>
      </c>
    </row>
    <row r="3369" spans="1:12" x14ac:dyDescent="0.3">
      <c r="A3369" t="s">
        <v>2746</v>
      </c>
      <c r="B3369" t="s">
        <v>2747</v>
      </c>
      <c r="C3369" t="s">
        <v>884</v>
      </c>
      <c r="D3369" t="s">
        <v>885</v>
      </c>
      <c r="E3369">
        <v>3.67680289295589</v>
      </c>
      <c r="F3369">
        <v>4.5733538513607801</v>
      </c>
      <c r="G3369">
        <v>4.3190081644215903</v>
      </c>
      <c r="H3369">
        <v>2.03114924484741</v>
      </c>
      <c r="J3369">
        <f>AVERAGE(Table1_1[[#This Row],[2020]:[2024]])</f>
        <v>3.6500785383964169</v>
      </c>
      <c r="K3369" t="str">
        <f>IF(AVERAGE(Table1_1[[#This Row],[2020]:[2024]])&lt;=_xlfn.XLOOKUP(Table1_1[[#This Row],[Series Name]],Table4[Series Name],Table4[Global Average]),"Sotto la media","Sopra la media")</f>
        <v>Sopra la media</v>
      </c>
      <c r="L3369">
        <f>_xlfn.XLOOKUP(Table1_1[[#This Row],[Series Name]],Table4[Series Name],Table4[Global Average])</f>
        <v>1.1775874094249461</v>
      </c>
    </row>
    <row r="3370" spans="1:12" x14ac:dyDescent="0.3">
      <c r="A3370" t="s">
        <v>2746</v>
      </c>
      <c r="B3370" t="s">
        <v>2747</v>
      </c>
      <c r="C3370" t="s">
        <v>886</v>
      </c>
      <c r="D3370" t="s">
        <v>887</v>
      </c>
      <c r="E3370">
        <v>144871274947.09299</v>
      </c>
      <c r="F3370">
        <v>198863028458.58499</v>
      </c>
      <c r="G3370">
        <v>179826066630.371</v>
      </c>
      <c r="H3370">
        <v>91923800662.560196</v>
      </c>
      <c r="J3370">
        <f>AVERAGE(Table1_1[[#This Row],[2020]:[2024]])</f>
        <v>153871042674.65228</v>
      </c>
      <c r="K3370" t="str">
        <f>IF(AVERAGE(Table1_1[[#This Row],[2020]:[2024]])&lt;=_xlfn.XLOOKUP(Table1_1[[#This Row],[Series Name]],Table4[Series Name],Table4[Global Average]),"Sotto la media","Sopra la media")</f>
        <v>Sopra la media</v>
      </c>
      <c r="L3370">
        <f>_xlfn.XLOOKUP(Table1_1[[#This Row],[Series Name]],Table4[Series Name],Table4[Global Average])</f>
        <v>51725853533.932426</v>
      </c>
    </row>
    <row r="3371" spans="1:12" x14ac:dyDescent="0.3">
      <c r="A3371" t="s">
        <v>2746</v>
      </c>
      <c r="B3371" t="s">
        <v>2747</v>
      </c>
      <c r="C3371" t="s">
        <v>888</v>
      </c>
      <c r="D3371" t="s">
        <v>889</v>
      </c>
      <c r="E3371">
        <v>32.682675520192298</v>
      </c>
      <c r="F3371">
        <v>32.682675520192298</v>
      </c>
      <c r="G3371">
        <v>32.685482024273</v>
      </c>
      <c r="J3371">
        <f>AVERAGE(Table1_1[[#This Row],[2020]:[2024]])</f>
        <v>32.68361102155253</v>
      </c>
      <c r="K3371" t="str">
        <f>IF(AVERAGE(Table1_1[[#This Row],[2020]:[2024]])&lt;=_xlfn.XLOOKUP(Table1_1[[#This Row],[Series Name]],Table4[Series Name],Table4[Global Average]),"Sotto la media","Sopra la media")</f>
        <v>Sopra la media</v>
      </c>
      <c r="L3371">
        <f>_xlfn.XLOOKUP(Table1_1[[#This Row],[Series Name]],Table4[Series Name],Table4[Global Average])</f>
        <v>31.338019089668375</v>
      </c>
    </row>
    <row r="3372" spans="1:12" x14ac:dyDescent="0.3">
      <c r="A3372" t="s">
        <v>2746</v>
      </c>
      <c r="B3372" t="s">
        <v>2747</v>
      </c>
      <c r="C3372" t="s">
        <v>890</v>
      </c>
      <c r="D3372" t="s">
        <v>891</v>
      </c>
      <c r="E3372">
        <v>114190</v>
      </c>
      <c r="F3372">
        <v>114190</v>
      </c>
      <c r="G3372">
        <v>114190</v>
      </c>
      <c r="J3372">
        <f>AVERAGE(Table1_1[[#This Row],[2020]:[2024]])</f>
        <v>114190</v>
      </c>
      <c r="K3372" t="str">
        <f>IF(AVERAGE(Table1_1[[#This Row],[2020]:[2024]])&lt;=_xlfn.XLOOKUP(Table1_1[[#This Row],[Series Name]],Table4[Series Name],Table4[Global Average]),"Sotto la media","Sopra la media")</f>
        <v>Sotto la media</v>
      </c>
      <c r="L3372">
        <f>_xlfn.XLOOKUP(Table1_1[[#This Row],[Series Name]],Table4[Series Name],Table4[Global Average])</f>
        <v>580515.71831481485</v>
      </c>
    </row>
    <row r="3373" spans="1:12" x14ac:dyDescent="0.3">
      <c r="A3373" t="s">
        <v>2746</v>
      </c>
      <c r="B3373" t="s">
        <v>2747</v>
      </c>
      <c r="C3373" t="s">
        <v>892</v>
      </c>
      <c r="D3373" t="s">
        <v>893</v>
      </c>
      <c r="E3373">
        <v>2.79043537379829E-2</v>
      </c>
      <c r="F3373">
        <v>3.0869693821783801E-2</v>
      </c>
      <c r="J3373">
        <f>AVERAGE(Table1_1[[#This Row],[2020]:[2024]])</f>
        <v>2.9387023779883351E-2</v>
      </c>
      <c r="K3373" t="str">
        <f>IF(AVERAGE(Table1_1[[#This Row],[2020]:[2024]])&lt;=_xlfn.XLOOKUP(Table1_1[[#This Row],[Series Name]],Table4[Series Name],Table4[Global Average]),"Sotto la media","Sopra la media")</f>
        <v>Sotto la media</v>
      </c>
      <c r="L3373">
        <f>_xlfn.XLOOKUP(Table1_1[[#This Row],[Series Name]],Table4[Series Name],Table4[Global Average])</f>
        <v>0.32588051599057927</v>
      </c>
    </row>
    <row r="3374" spans="1:12" x14ac:dyDescent="0.3">
      <c r="A3374" t="s">
        <v>2746</v>
      </c>
      <c r="B3374" t="s">
        <v>2747</v>
      </c>
      <c r="C3374" t="s">
        <v>894</v>
      </c>
      <c r="D3374" t="s">
        <v>895</v>
      </c>
      <c r="E3374">
        <v>76.680000000000007</v>
      </c>
      <c r="F3374">
        <v>77.03</v>
      </c>
      <c r="G3374">
        <v>78.47</v>
      </c>
      <c r="H3374">
        <v>77.599999999999994</v>
      </c>
      <c r="J3374">
        <f>AVERAGE(Table1_1[[#This Row],[2020]:[2024]])</f>
        <v>77.444999999999993</v>
      </c>
      <c r="K3374" t="str">
        <f>IF(AVERAGE(Table1_1[[#This Row],[2020]:[2024]])&lt;=_xlfn.XLOOKUP(Table1_1[[#This Row],[Series Name]],Table4[Series Name],Table4[Global Average]),"Sotto la media","Sopra la media")</f>
        <v>Sopra la media</v>
      </c>
      <c r="L3374">
        <f>_xlfn.XLOOKUP(Table1_1[[#This Row],[Series Name]],Table4[Series Name],Table4[Global Average])</f>
        <v>71.682666666666677</v>
      </c>
    </row>
    <row r="3375" spans="1:12" x14ac:dyDescent="0.3">
      <c r="A3375" t="s">
        <v>2746</v>
      </c>
      <c r="B3375" t="s">
        <v>2747</v>
      </c>
      <c r="C3375" t="s">
        <v>896</v>
      </c>
      <c r="D3375" t="s">
        <v>897</v>
      </c>
      <c r="E3375">
        <v>1.8184378472677101</v>
      </c>
      <c r="F3375">
        <v>2.6015626735248398</v>
      </c>
      <c r="G3375">
        <v>3.54877039665043</v>
      </c>
      <c r="H3375">
        <v>2.0820097417081702</v>
      </c>
      <c r="I3375">
        <v>2.05682804312814</v>
      </c>
      <c r="J3375">
        <f>AVERAGE(Table1_1[[#This Row],[2020]:[2024]])</f>
        <v>2.4215217404558582</v>
      </c>
      <c r="K3375" t="str">
        <f>IF(AVERAGE(Table1_1[[#This Row],[2020]:[2024]])&lt;=_xlfn.XLOOKUP(Table1_1[[#This Row],[Series Name]],Table4[Series Name],Table4[Global Average]),"Sotto la media","Sopra la media")</f>
        <v>Sotto la media</v>
      </c>
      <c r="L3375">
        <f>_xlfn.XLOOKUP(Table1_1[[#This Row],[Series Name]],Table4[Series Name],Table4[Global Average])</f>
        <v>11.804006654118904</v>
      </c>
    </row>
    <row r="3376" spans="1:12" x14ac:dyDescent="0.3">
      <c r="A3376" t="s">
        <v>2746</v>
      </c>
      <c r="B3376" t="s">
        <v>2747</v>
      </c>
      <c r="C3376" t="s">
        <v>898</v>
      </c>
      <c r="D3376" t="s">
        <v>899</v>
      </c>
      <c r="E3376">
        <v>6.2200593235092301</v>
      </c>
      <c r="F3376">
        <v>8.72065735754442</v>
      </c>
      <c r="G3376">
        <v>12.6737183580703</v>
      </c>
      <c r="H3376">
        <v>8.6331840564189406</v>
      </c>
      <c r="I3376">
        <v>8.0405674826233309</v>
      </c>
      <c r="J3376">
        <f>AVERAGE(Table1_1[[#This Row],[2020]:[2024]])</f>
        <v>8.8576373156332444</v>
      </c>
      <c r="K3376" t="str">
        <f>IF(AVERAGE(Table1_1[[#This Row],[2020]:[2024]])&lt;=_xlfn.XLOOKUP(Table1_1[[#This Row],[Series Name]],Table4[Series Name],Table4[Global Average]),"Sotto la media","Sopra la media")</f>
        <v>Sotto la media</v>
      </c>
      <c r="L3376">
        <f>_xlfn.XLOOKUP(Table1_1[[#This Row],[Series Name]],Table4[Series Name],Table4[Global Average])</f>
        <v>12.734071181310524</v>
      </c>
    </row>
    <row r="3377" spans="1:12" x14ac:dyDescent="0.3">
      <c r="A3377" t="s">
        <v>2746</v>
      </c>
      <c r="B3377" t="s">
        <v>2747</v>
      </c>
      <c r="C3377" t="s">
        <v>900</v>
      </c>
      <c r="D3377" t="s">
        <v>901</v>
      </c>
      <c r="E3377">
        <v>3522914640155.7998</v>
      </c>
      <c r="F3377">
        <v>3652205602572.6499</v>
      </c>
      <c r="G3377">
        <v>3702230996916.8999</v>
      </c>
      <c r="H3377">
        <v>3692366831510.8198</v>
      </c>
      <c r="J3377">
        <f>AVERAGE(Table1_1[[#This Row],[2020]:[2024]])</f>
        <v>3642429517789.0425</v>
      </c>
      <c r="K3377" t="str">
        <f>IF(AVERAGE(Table1_1[[#This Row],[2020]:[2024]])&lt;=_xlfn.XLOOKUP(Table1_1[[#This Row],[Series Name]],Table4[Series Name],Table4[Global Average]),"Sotto la media","Sopra la media")</f>
        <v>Sopra la media</v>
      </c>
      <c r="L3377">
        <f>_xlfn.XLOOKUP(Table1_1[[#This Row],[Series Name]],Table4[Series Name],Table4[Global Average])</f>
        <v>2852741895272.0068</v>
      </c>
    </row>
    <row r="3378" spans="1:12" x14ac:dyDescent="0.3">
      <c r="A3378" t="s">
        <v>2746</v>
      </c>
      <c r="B3378" t="s">
        <v>2747</v>
      </c>
      <c r="C3378" t="s">
        <v>902</v>
      </c>
      <c r="D3378" t="s">
        <v>903</v>
      </c>
      <c r="E3378">
        <v>3175190365000</v>
      </c>
      <c r="F3378">
        <v>3291719847000</v>
      </c>
      <c r="G3378">
        <v>3336807556000</v>
      </c>
      <c r="H3378">
        <v>3327917019000</v>
      </c>
      <c r="J3378">
        <f>AVERAGE(Table1_1[[#This Row],[2020]:[2024]])</f>
        <v>3282908696750</v>
      </c>
      <c r="K3378" t="str">
        <f>IF(AVERAGE(Table1_1[[#This Row],[2020]:[2024]])&lt;=_xlfn.XLOOKUP(Table1_1[[#This Row],[Series Name]],Table4[Series Name],Table4[Global Average]),"Sotto la media","Sopra la media")</f>
        <v>Sotto la media</v>
      </c>
      <c r="L3378">
        <f>_xlfn.XLOOKUP(Table1_1[[#This Row],[Series Name]],Table4[Series Name],Table4[Global Average])</f>
        <v>85352105982636.375</v>
      </c>
    </row>
    <row r="3379" spans="1:12" x14ac:dyDescent="0.3">
      <c r="A3379" t="s">
        <v>2746</v>
      </c>
      <c r="B3379" t="s">
        <v>2747</v>
      </c>
      <c r="C3379" t="s">
        <v>904</v>
      </c>
      <c r="D3379" t="s">
        <v>905</v>
      </c>
      <c r="E3379">
        <v>3449620000000</v>
      </c>
      <c r="F3379">
        <v>3676460000000</v>
      </c>
      <c r="G3379">
        <v>3953850000000</v>
      </c>
      <c r="H3379">
        <v>4185550000000</v>
      </c>
      <c r="J3379">
        <f>AVERAGE(Table1_1[[#This Row],[2020]:[2024]])</f>
        <v>3816370000000</v>
      </c>
      <c r="K3379" t="str">
        <f>IF(AVERAGE(Table1_1[[#This Row],[2020]:[2024]])&lt;=_xlfn.XLOOKUP(Table1_1[[#This Row],[Series Name]],Table4[Series Name],Table4[Global Average]),"Sotto la media","Sopra la media")</f>
        <v>Sotto la media</v>
      </c>
      <c r="L3379">
        <f>_xlfn.XLOOKUP(Table1_1[[#This Row],[Series Name]],Table4[Series Name],Table4[Global Average])</f>
        <v>163893810527465.5</v>
      </c>
    </row>
    <row r="3380" spans="1:12" x14ac:dyDescent="0.3">
      <c r="A3380" t="s">
        <v>2746</v>
      </c>
      <c r="B3380" t="s">
        <v>2747</v>
      </c>
      <c r="C3380" t="s">
        <v>906</v>
      </c>
      <c r="D3380" t="s">
        <v>907</v>
      </c>
      <c r="E3380">
        <v>3940142541354.1001</v>
      </c>
      <c r="F3380">
        <v>4348297440387.5298</v>
      </c>
      <c r="G3380">
        <v>4163596357879.3901</v>
      </c>
      <c r="H3380">
        <v>4525703903627.5303</v>
      </c>
      <c r="J3380">
        <f>AVERAGE(Table1_1[[#This Row],[2020]:[2024]])</f>
        <v>4244435060812.1377</v>
      </c>
      <c r="K3380" t="str">
        <f>IF(AVERAGE(Table1_1[[#This Row],[2020]:[2024]])&lt;=_xlfn.XLOOKUP(Table1_1[[#This Row],[Series Name]],Table4[Series Name],Table4[Global Average]),"Sotto la media","Sopra la media")</f>
        <v>Sopra la media</v>
      </c>
      <c r="L3380">
        <f>_xlfn.XLOOKUP(Table1_1[[#This Row],[Series Name]],Table4[Series Name],Table4[Global Average])</f>
        <v>3090724340176.5112</v>
      </c>
    </row>
    <row r="3381" spans="1:12" x14ac:dyDescent="0.3">
      <c r="A3381" t="s">
        <v>2746</v>
      </c>
      <c r="B3381" t="s">
        <v>2747</v>
      </c>
      <c r="C3381" t="s">
        <v>908</v>
      </c>
      <c r="D3381" t="s">
        <v>909</v>
      </c>
      <c r="E3381">
        <v>108.642934862269</v>
      </c>
      <c r="F3381">
        <v>111.688119611717</v>
      </c>
      <c r="G3381">
        <v>118.491999722624</v>
      </c>
      <c r="H3381">
        <v>125.770864360606</v>
      </c>
      <c r="J3381">
        <f>AVERAGE(Table1_1[[#This Row],[2020]:[2024]])</f>
        <v>116.14847963930399</v>
      </c>
      <c r="K3381" t="str">
        <f>IF(AVERAGE(Table1_1[[#This Row],[2020]:[2024]])&lt;=_xlfn.XLOOKUP(Table1_1[[#This Row],[Series Name]],Table4[Series Name],Table4[Global Average]),"Sotto la media","Sopra la media")</f>
        <v>Sotto la media</v>
      </c>
      <c r="L3381">
        <f>_xlfn.XLOOKUP(Table1_1[[#This Row],[Series Name]],Table4[Series Name],Table4[Global Average])</f>
        <v>907.88048848694757</v>
      </c>
    </row>
    <row r="3382" spans="1:12" x14ac:dyDescent="0.3">
      <c r="A3382" t="s">
        <v>2746</v>
      </c>
      <c r="B3382" t="s">
        <v>2747</v>
      </c>
      <c r="C3382" t="s">
        <v>910</v>
      </c>
      <c r="D3382" t="s">
        <v>911</v>
      </c>
      <c r="E3382">
        <v>108.642934862269</v>
      </c>
      <c r="F3382">
        <v>111.688119611717</v>
      </c>
      <c r="G3382">
        <v>118.491999722624</v>
      </c>
      <c r="H3382">
        <v>125.770864360606</v>
      </c>
      <c r="J3382">
        <f>AVERAGE(Table1_1[[#This Row],[2020]:[2024]])</f>
        <v>116.14847963930399</v>
      </c>
      <c r="K3382" t="str">
        <f>IF(AVERAGE(Table1_1[[#This Row],[2020]:[2024]])&lt;=_xlfn.XLOOKUP(Table1_1[[#This Row],[Series Name]],Table4[Series Name],Table4[Global Average]),"Sotto la media","Sopra la media")</f>
        <v>Sotto la media</v>
      </c>
      <c r="L3382">
        <f>_xlfn.XLOOKUP(Table1_1[[#This Row],[Series Name]],Table4[Series Name],Table4[Global Average])</f>
        <v>907.88048848694757</v>
      </c>
    </row>
    <row r="3383" spans="1:12" x14ac:dyDescent="0.3">
      <c r="A3383" t="s">
        <v>2746</v>
      </c>
      <c r="B3383" t="s">
        <v>2747</v>
      </c>
      <c r="C3383" t="s">
        <v>912</v>
      </c>
      <c r="D3383" t="s">
        <v>913</v>
      </c>
      <c r="E3383">
        <v>-4.0951374906468896</v>
      </c>
      <c r="F3383">
        <v>3.6699998615673501</v>
      </c>
      <c r="G3383">
        <v>1.3697310553658499</v>
      </c>
      <c r="H3383">
        <v>-0.26643841009091301</v>
      </c>
      <c r="J3383">
        <f>AVERAGE(Table1_1[[#This Row],[2020]:[2024]])</f>
        <v>0.16953875404884938</v>
      </c>
      <c r="K3383" t="str">
        <f>IF(AVERAGE(Table1_1[[#This Row],[2020]:[2024]])&lt;=_xlfn.XLOOKUP(Table1_1[[#This Row],[Series Name]],Table4[Series Name],Table4[Global Average]),"Sotto la media","Sopra la media")</f>
        <v>Sotto la media</v>
      </c>
      <c r="L3383">
        <f>_xlfn.XLOOKUP(Table1_1[[#This Row],[Series Name]],Table4[Series Name],Table4[Global Average])</f>
        <v>1.9719142575070698</v>
      </c>
    </row>
    <row r="3384" spans="1:12" x14ac:dyDescent="0.3">
      <c r="A3384" t="s">
        <v>2746</v>
      </c>
      <c r="B3384" t="s">
        <v>2747</v>
      </c>
      <c r="C3384" t="s">
        <v>914</v>
      </c>
      <c r="D3384" t="s">
        <v>915</v>
      </c>
      <c r="E3384">
        <v>42362.647213685297</v>
      </c>
      <c r="F3384">
        <v>43898.771316751903</v>
      </c>
      <c r="G3384">
        <v>44180.429838699602</v>
      </c>
      <c r="H3384">
        <v>44336.777515739901</v>
      </c>
      <c r="J3384">
        <f>AVERAGE(Table1_1[[#This Row],[2020]:[2024]])</f>
        <v>43694.656471219176</v>
      </c>
      <c r="K3384" t="str">
        <f>IF(AVERAGE(Table1_1[[#This Row],[2020]:[2024]])&lt;=_xlfn.XLOOKUP(Table1_1[[#This Row],[Series Name]],Table4[Series Name],Table4[Global Average]),"Sotto la media","Sopra la media")</f>
        <v>Sopra la media</v>
      </c>
      <c r="L3384">
        <f>_xlfn.XLOOKUP(Table1_1[[#This Row],[Series Name]],Table4[Series Name],Table4[Global Average])</f>
        <v>19854.792455224662</v>
      </c>
    </row>
    <row r="3385" spans="1:12" x14ac:dyDescent="0.3">
      <c r="A3385" t="s">
        <v>2746</v>
      </c>
      <c r="B3385" t="s">
        <v>2747</v>
      </c>
      <c r="C3385" t="s">
        <v>916</v>
      </c>
      <c r="D3385" t="s">
        <v>917</v>
      </c>
      <c r="E3385">
        <v>38181.302418056701</v>
      </c>
      <c r="F3385">
        <v>39565.805577998501</v>
      </c>
      <c r="G3385">
        <v>39819.663396440897</v>
      </c>
      <c r="H3385">
        <v>39960.578998559096</v>
      </c>
      <c r="J3385">
        <f>AVERAGE(Table1_1[[#This Row],[2020]:[2024]])</f>
        <v>39381.837597763799</v>
      </c>
      <c r="K3385" t="str">
        <f>IF(AVERAGE(Table1_1[[#This Row],[2020]:[2024]])&lt;=_xlfn.XLOOKUP(Table1_1[[#This Row],[Series Name]],Table4[Series Name],Table4[Global Average]),"Sotto la media","Sopra la media")</f>
        <v>Sotto la media</v>
      </c>
      <c r="L3385">
        <f>_xlfn.XLOOKUP(Table1_1[[#This Row],[Series Name]],Table4[Series Name],Table4[Global Average])</f>
        <v>3504222.8959408961</v>
      </c>
    </row>
    <row r="3386" spans="1:12" x14ac:dyDescent="0.3">
      <c r="A3386" t="s">
        <v>2746</v>
      </c>
      <c r="B3386" t="s">
        <v>2747</v>
      </c>
      <c r="C3386" t="s">
        <v>918</v>
      </c>
      <c r="D3386" t="s">
        <v>919</v>
      </c>
      <c r="E3386">
        <v>41481.287515615397</v>
      </c>
      <c r="F3386">
        <v>44190.304259294498</v>
      </c>
      <c r="G3386">
        <v>47183.115441260299</v>
      </c>
      <c r="H3386">
        <v>50258.765609990398</v>
      </c>
      <c r="J3386">
        <f>AVERAGE(Table1_1[[#This Row],[2020]:[2024]])</f>
        <v>45778.368206540152</v>
      </c>
      <c r="K3386" t="str">
        <f>IF(AVERAGE(Table1_1[[#This Row],[2020]:[2024]])&lt;=_xlfn.XLOOKUP(Table1_1[[#This Row],[Series Name]],Table4[Series Name],Table4[Global Average]),"Sotto la media","Sopra la media")</f>
        <v>Sotto la media</v>
      </c>
      <c r="L3386">
        <f>_xlfn.XLOOKUP(Table1_1[[#This Row],[Series Name]],Table4[Series Name],Table4[Global Average])</f>
        <v>5993731.0985573661</v>
      </c>
    </row>
    <row r="3387" spans="1:12" x14ac:dyDescent="0.3">
      <c r="A3387" t="s">
        <v>2746</v>
      </c>
      <c r="B3387" t="s">
        <v>2747</v>
      </c>
      <c r="C3387" t="s">
        <v>920</v>
      </c>
      <c r="D3387" t="s">
        <v>921</v>
      </c>
      <c r="E3387">
        <v>47379.765194548003</v>
      </c>
      <c r="F3387">
        <v>52265.654162057101</v>
      </c>
      <c r="G3387">
        <v>49686.115458258297</v>
      </c>
      <c r="H3387">
        <v>54343.226508495798</v>
      </c>
      <c r="J3387">
        <f>AVERAGE(Table1_1[[#This Row],[2020]:[2024]])</f>
        <v>50918.690330839803</v>
      </c>
      <c r="K3387" t="str">
        <f>IF(AVERAGE(Table1_1[[#This Row],[2020]:[2024]])&lt;=_xlfn.XLOOKUP(Table1_1[[#This Row],[Series Name]],Table4[Series Name],Table4[Global Average]),"Sotto la media","Sopra la media")</f>
        <v>Sopra la media</v>
      </c>
      <c r="L3387">
        <f>_xlfn.XLOOKUP(Table1_1[[#This Row],[Series Name]],Table4[Series Name],Table4[Global Average])</f>
        <v>22810.109525602958</v>
      </c>
    </row>
    <row r="3388" spans="1:12" x14ac:dyDescent="0.3">
      <c r="A3388" t="s">
        <v>2746</v>
      </c>
      <c r="B3388" t="s">
        <v>2747</v>
      </c>
      <c r="C3388" t="s">
        <v>922</v>
      </c>
      <c r="D3388" t="s">
        <v>923</v>
      </c>
      <c r="E3388">
        <v>-4.1734532084818703</v>
      </c>
      <c r="F3388">
        <v>3.6261286867131002</v>
      </c>
      <c r="G3388">
        <v>0.64160912367090395</v>
      </c>
      <c r="H3388">
        <v>0.353884463349871</v>
      </c>
      <c r="J3388">
        <f>AVERAGE(Table1_1[[#This Row],[2020]:[2024]])</f>
        <v>0.11204226631300121</v>
      </c>
      <c r="K3388" t="str">
        <f>IF(AVERAGE(Table1_1[[#This Row],[2020]:[2024]])&lt;=_xlfn.XLOOKUP(Table1_1[[#This Row],[Series Name]],Table4[Series Name],Table4[Global Average]),"Sotto la media","Sopra la media")</f>
        <v>Sotto la media</v>
      </c>
      <c r="L3388">
        <f>_xlfn.XLOOKUP(Table1_1[[#This Row],[Series Name]],Table4[Series Name],Table4[Global Average])</f>
        <v>0.95274582610395853</v>
      </c>
    </row>
    <row r="3389" spans="1:12" x14ac:dyDescent="0.3">
      <c r="A3389" t="s">
        <v>2746</v>
      </c>
      <c r="B3389" t="s">
        <v>2747</v>
      </c>
      <c r="C3389" t="s">
        <v>924</v>
      </c>
      <c r="D3389" t="s">
        <v>925</v>
      </c>
      <c r="E3389">
        <v>60342.662716822902</v>
      </c>
      <c r="F3389">
        <v>62530.765319924103</v>
      </c>
      <c r="G3389">
        <v>62931.968415317999</v>
      </c>
      <c r="H3389">
        <v>63154.6748740201</v>
      </c>
      <c r="J3389">
        <f>AVERAGE(Table1_1[[#This Row],[2020]:[2024]])</f>
        <v>62240.017831521276</v>
      </c>
      <c r="K3389" t="str">
        <f>IF(AVERAGE(Table1_1[[#This Row],[2020]:[2024]])&lt;=_xlfn.XLOOKUP(Table1_1[[#This Row],[Series Name]],Table4[Series Name],Table4[Global Average]),"Sotto la media","Sopra la media")</f>
        <v>Sopra la media</v>
      </c>
      <c r="L3389">
        <f>_xlfn.XLOOKUP(Table1_1[[#This Row],[Series Name]],Table4[Series Name],Table4[Global Average])</f>
        <v>30613.173213656839</v>
      </c>
    </row>
    <row r="3390" spans="1:12" x14ac:dyDescent="0.3">
      <c r="A3390" t="s">
        <v>2746</v>
      </c>
      <c r="B3390" t="s">
        <v>2747</v>
      </c>
      <c r="C3390" t="s">
        <v>926</v>
      </c>
      <c r="D3390" t="s">
        <v>927</v>
      </c>
      <c r="E3390">
        <v>58685.872699770902</v>
      </c>
      <c r="F3390">
        <v>62530.765319924103</v>
      </c>
      <c r="G3390">
        <v>67589.839905541696</v>
      </c>
      <c r="H3390">
        <v>69205.883071393604</v>
      </c>
      <c r="J3390">
        <f>AVERAGE(Table1_1[[#This Row],[2020]:[2024]])</f>
        <v>64503.090249157569</v>
      </c>
      <c r="K3390" t="str">
        <f>IF(AVERAGE(Table1_1[[#This Row],[2020]:[2024]])&lt;=_xlfn.XLOOKUP(Table1_1[[#This Row],[Series Name]],Table4[Series Name],Table4[Global Average]),"Sotto la media","Sopra la media")</f>
        <v>Sopra la media</v>
      </c>
      <c r="L3390">
        <f>_xlfn.XLOOKUP(Table1_1[[#This Row],[Series Name]],Table4[Series Name],Table4[Global Average])</f>
        <v>31785.134520593885</v>
      </c>
    </row>
    <row r="3391" spans="1:12" x14ac:dyDescent="0.3">
      <c r="A3391" t="s">
        <v>2746</v>
      </c>
      <c r="B3391" t="s">
        <v>2747</v>
      </c>
      <c r="C3391" t="s">
        <v>928</v>
      </c>
      <c r="D3391" t="s">
        <v>929</v>
      </c>
      <c r="E3391">
        <v>120369.54684844799</v>
      </c>
      <c r="F3391">
        <v>124673.8575862</v>
      </c>
      <c r="G3391">
        <v>123843.52595219199</v>
      </c>
      <c r="H3391">
        <v>123839.30871194199</v>
      </c>
      <c r="J3391">
        <f>AVERAGE(Table1_1[[#This Row],[2020]:[2024]])</f>
        <v>123181.5597746955</v>
      </c>
      <c r="K3391" t="str">
        <f>IF(AVERAGE(Table1_1[[#This Row],[2020]:[2024]])&lt;=_xlfn.XLOOKUP(Table1_1[[#This Row],[Series Name]],Table4[Series Name],Table4[Global Average]),"Sotto la media","Sopra la media")</f>
        <v>Sopra la media</v>
      </c>
      <c r="L3391">
        <f>_xlfn.XLOOKUP(Table1_1[[#This Row],[Series Name]],Table4[Series Name],Table4[Global Average])</f>
        <v>66417.73015257722</v>
      </c>
    </row>
    <row r="3392" spans="1:12" x14ac:dyDescent="0.3">
      <c r="A3392" t="s">
        <v>2746</v>
      </c>
      <c r="B3392" t="s">
        <v>2747</v>
      </c>
      <c r="C3392" t="s">
        <v>930</v>
      </c>
      <c r="D3392" t="s">
        <v>931</v>
      </c>
      <c r="E3392">
        <v>18.0170908483232</v>
      </c>
      <c r="F3392">
        <v>18.036414453471298</v>
      </c>
      <c r="G3392">
        <v>19.4430794405421</v>
      </c>
      <c r="H3392">
        <v>21.428565470439001</v>
      </c>
      <c r="J3392">
        <f>AVERAGE(Table1_1[[#This Row],[2020]:[2024]])</f>
        <v>19.231287553193901</v>
      </c>
      <c r="K3392" t="str">
        <f>IF(AVERAGE(Table1_1[[#This Row],[2020]:[2024]])&lt;=_xlfn.XLOOKUP(Table1_1[[#This Row],[Series Name]],Table4[Series Name],Table4[Global Average]),"Sotto la media","Sopra la media")</f>
        <v>Sopra la media</v>
      </c>
      <c r="L3392">
        <f>_xlfn.XLOOKUP(Table1_1[[#This Row],[Series Name]],Table4[Series Name],Table4[Global Average])</f>
        <v>13.951702984654208</v>
      </c>
    </row>
    <row r="3393" spans="1:12" x14ac:dyDescent="0.3">
      <c r="A3393" t="s">
        <v>2746</v>
      </c>
      <c r="B3393" t="s">
        <v>2747</v>
      </c>
      <c r="C3393" t="s">
        <v>932</v>
      </c>
      <c r="D3393" t="s">
        <v>933</v>
      </c>
      <c r="E3393">
        <v>17.522407072204398</v>
      </c>
      <c r="F3393">
        <v>18.036414453471298</v>
      </c>
      <c r="G3393">
        <v>20.882147178112099</v>
      </c>
      <c r="H3393">
        <v>23.4817580692661</v>
      </c>
      <c r="J3393">
        <f>AVERAGE(Table1_1[[#This Row],[2020]:[2024]])</f>
        <v>19.980681693263474</v>
      </c>
      <c r="K3393" t="str">
        <f>IF(AVERAGE(Table1_1[[#This Row],[2020]:[2024]])&lt;=_xlfn.XLOOKUP(Table1_1[[#This Row],[Series Name]],Table4[Series Name],Table4[Global Average]),"Sotto la media","Sopra la media")</f>
        <v>Sopra la media</v>
      </c>
      <c r="L3393">
        <f>_xlfn.XLOOKUP(Table1_1[[#This Row],[Series Name]],Table4[Series Name],Table4[Global Average])</f>
        <v>14.562294886950447</v>
      </c>
    </row>
    <row r="3394" spans="1:12" x14ac:dyDescent="0.3">
      <c r="A3394" t="s">
        <v>2746</v>
      </c>
      <c r="B3394" t="s">
        <v>2747</v>
      </c>
      <c r="C3394" t="s">
        <v>934</v>
      </c>
      <c r="D3394" t="s">
        <v>935</v>
      </c>
      <c r="E3394">
        <v>5018148389990.2197</v>
      </c>
      <c r="F3394">
        <v>5202314428956.0996</v>
      </c>
      <c r="G3394">
        <v>5273572145287.29</v>
      </c>
      <c r="H3394">
        <v>5259521323508.3896</v>
      </c>
      <c r="J3394">
        <f>AVERAGE(Table1_1[[#This Row],[2020]:[2024]])</f>
        <v>5188389071935.5</v>
      </c>
      <c r="K3394" t="str">
        <f>IF(AVERAGE(Table1_1[[#This Row],[2020]:[2024]])&lt;=_xlfn.XLOOKUP(Table1_1[[#This Row],[Series Name]],Table4[Series Name],Table4[Global Average]),"Sotto la media","Sopra la media")</f>
        <v>Sopra la media</v>
      </c>
      <c r="L3394">
        <f>_xlfn.XLOOKUP(Table1_1[[#This Row],[Series Name]],Table4[Series Name],Table4[Global Average])</f>
        <v>4559658736257.3555</v>
      </c>
    </row>
    <row r="3395" spans="1:12" x14ac:dyDescent="0.3">
      <c r="A3395" t="s">
        <v>2746</v>
      </c>
      <c r="B3395" t="s">
        <v>2747</v>
      </c>
      <c r="C3395" t="s">
        <v>936</v>
      </c>
      <c r="D3395" t="s">
        <v>937</v>
      </c>
      <c r="E3395">
        <v>4880368289108.0703</v>
      </c>
      <c r="F3395">
        <v>5202314428956.0996</v>
      </c>
      <c r="G3395">
        <v>5663892390556.9805</v>
      </c>
      <c r="H3395">
        <v>5763465942185.6602</v>
      </c>
      <c r="J3395">
        <f>AVERAGE(Table1_1[[#This Row],[2020]:[2024]])</f>
        <v>5377510262701.7031</v>
      </c>
      <c r="K3395" t="str">
        <f>IF(AVERAGE(Table1_1[[#This Row],[2020]:[2024]])&lt;=_xlfn.XLOOKUP(Table1_1[[#This Row],[Series Name]],Table4[Series Name],Table4[Global Average]),"Sotto la media","Sopra la media")</f>
        <v>Sopra la media</v>
      </c>
      <c r="L3395">
        <f>_xlfn.XLOOKUP(Table1_1[[#This Row],[Series Name]],Table4[Series Name],Table4[Global Average])</f>
        <v>4727981443871.1699</v>
      </c>
    </row>
    <row r="3396" spans="1:12" x14ac:dyDescent="0.3">
      <c r="A3396" t="s">
        <v>2746</v>
      </c>
      <c r="B3396" t="s">
        <v>2747</v>
      </c>
      <c r="C3396" t="s">
        <v>938</v>
      </c>
      <c r="D3396" t="s">
        <v>939</v>
      </c>
      <c r="E3396">
        <v>3449619999999.9902</v>
      </c>
      <c r="F3396">
        <v>3676459999999.9902</v>
      </c>
      <c r="G3396">
        <v>3953850000000.02</v>
      </c>
      <c r="H3396">
        <v>4185550000000.0098</v>
      </c>
      <c r="J3396">
        <f>AVERAGE(Table1_1[[#This Row],[2020]:[2024]])</f>
        <v>3816370000000.0024</v>
      </c>
      <c r="K3396" t="str">
        <f>IF(AVERAGE(Table1_1[[#This Row],[2020]:[2024]])&lt;=_xlfn.XLOOKUP(Table1_1[[#This Row],[Series Name]],Table4[Series Name],Table4[Global Average]),"Sotto la media","Sopra la media")</f>
        <v>Sotto la media</v>
      </c>
      <c r="L3396">
        <f>_xlfn.XLOOKUP(Table1_1[[#This Row],[Series Name]],Table4[Series Name],Table4[Global Average])</f>
        <v>163893810527465.5</v>
      </c>
    </row>
    <row r="3397" spans="1:12" x14ac:dyDescent="0.3">
      <c r="A3397" t="s">
        <v>2746</v>
      </c>
      <c r="B3397" t="s">
        <v>2747</v>
      </c>
      <c r="C3397" t="s">
        <v>940</v>
      </c>
      <c r="D3397" t="s">
        <v>941</v>
      </c>
      <c r="E3397">
        <v>21.731321131023101</v>
      </c>
      <c r="F3397">
        <v>21.6742192217514</v>
      </c>
      <c r="G3397">
        <v>21.521327313883901</v>
      </c>
      <c r="H3397">
        <v>21.228727407389702</v>
      </c>
      <c r="J3397">
        <f>AVERAGE(Table1_1[[#This Row],[2020]:[2024]])</f>
        <v>21.538898768512027</v>
      </c>
      <c r="K3397" t="str">
        <f>IF(AVERAGE(Table1_1[[#This Row],[2020]:[2024]])&lt;=_xlfn.XLOOKUP(Table1_1[[#This Row],[Series Name]],Table4[Series Name],Table4[Global Average]),"Sotto la media","Sopra la media")</f>
        <v>Sopra la media</v>
      </c>
      <c r="L3397">
        <f>_xlfn.XLOOKUP(Table1_1[[#This Row],[Series Name]],Table4[Series Name],Table4[Global Average])</f>
        <v>17.730954454932757</v>
      </c>
    </row>
    <row r="3398" spans="1:12" x14ac:dyDescent="0.3">
      <c r="A3398" t="s">
        <v>2746</v>
      </c>
      <c r="B3398" t="s">
        <v>2747</v>
      </c>
      <c r="C3398" t="s">
        <v>942</v>
      </c>
      <c r="D3398" t="s">
        <v>943</v>
      </c>
      <c r="E3398">
        <v>4.1118420749994398</v>
      </c>
      <c r="F3398">
        <v>3.1244507366502501</v>
      </c>
      <c r="G3398">
        <v>1.5659578466988799</v>
      </c>
      <c r="H3398">
        <v>-1.49153784846351</v>
      </c>
      <c r="J3398">
        <f>AVERAGE(Table1_1[[#This Row],[2020]:[2024]])</f>
        <v>1.8276782024712648</v>
      </c>
      <c r="K3398" t="str">
        <f>IF(AVERAGE(Table1_1[[#This Row],[2020]:[2024]])&lt;=_xlfn.XLOOKUP(Table1_1[[#This Row],[Series Name]],Table4[Series Name],Table4[Global Average]),"Sotto la media","Sopra la media")</f>
        <v>Sotto la media</v>
      </c>
      <c r="L3398">
        <f>_xlfn.XLOOKUP(Table1_1[[#This Row],[Series Name]],Table4[Series Name],Table4[Global Average])</f>
        <v>2.5469450797058935</v>
      </c>
    </row>
    <row r="3399" spans="1:12" x14ac:dyDescent="0.3">
      <c r="A3399" t="s">
        <v>2746</v>
      </c>
      <c r="B3399" t="s">
        <v>2747</v>
      </c>
      <c r="C3399" t="s">
        <v>944</v>
      </c>
      <c r="D3399" t="s">
        <v>945</v>
      </c>
      <c r="E3399">
        <v>753334377455.36694</v>
      </c>
      <c r="F3399">
        <v>776871938961.21106</v>
      </c>
      <c r="G3399">
        <v>789037426048.17505</v>
      </c>
      <c r="H3399">
        <v>777268634200.125</v>
      </c>
      <c r="J3399">
        <f>AVERAGE(Table1_1[[#This Row],[2020]:[2024]])</f>
        <v>774128094166.21948</v>
      </c>
      <c r="K3399" t="str">
        <f>IF(AVERAGE(Table1_1[[#This Row],[2020]:[2024]])&lt;=_xlfn.XLOOKUP(Table1_1[[#This Row],[Series Name]],Table4[Series Name],Table4[Global Average]),"Sotto la media","Sopra la media")</f>
        <v>Sopra la media</v>
      </c>
      <c r="L3399">
        <f>_xlfn.XLOOKUP(Table1_1[[#This Row],[Series Name]],Table4[Series Name],Table4[Global Average])</f>
        <v>374727449100.47296</v>
      </c>
    </row>
    <row r="3400" spans="1:12" x14ac:dyDescent="0.3">
      <c r="A3400" t="s">
        <v>2746</v>
      </c>
      <c r="B3400" t="s">
        <v>2747</v>
      </c>
      <c r="C3400" t="s">
        <v>946</v>
      </c>
      <c r="D3400" t="s">
        <v>947</v>
      </c>
      <c r="E3400">
        <v>678977580000</v>
      </c>
      <c r="F3400">
        <v>700191900000</v>
      </c>
      <c r="G3400">
        <v>711156610000</v>
      </c>
      <c r="H3400">
        <v>700549440000</v>
      </c>
      <c r="J3400">
        <f>AVERAGE(Table1_1[[#This Row],[2020]:[2024]])</f>
        <v>697718882500</v>
      </c>
      <c r="K3400" t="str">
        <f>IF(AVERAGE(Table1_1[[#This Row],[2020]:[2024]])&lt;=_xlfn.XLOOKUP(Table1_1[[#This Row],[Series Name]],Table4[Series Name],Table4[Global Average]),"Sotto la media","Sopra la media")</f>
        <v>Sotto la media</v>
      </c>
      <c r="L3400">
        <f>_xlfn.XLOOKUP(Table1_1[[#This Row],[Series Name]],Table4[Series Name],Table4[Global Average])</f>
        <v>15773210782915.227</v>
      </c>
    </row>
    <row r="3401" spans="1:12" x14ac:dyDescent="0.3">
      <c r="A3401" t="s">
        <v>2746</v>
      </c>
      <c r="B3401" t="s">
        <v>2747</v>
      </c>
      <c r="C3401" t="s">
        <v>948</v>
      </c>
      <c r="D3401" t="s">
        <v>949</v>
      </c>
      <c r="E3401">
        <v>749648000000</v>
      </c>
      <c r="F3401">
        <v>796844000000</v>
      </c>
      <c r="G3401">
        <v>850921000000</v>
      </c>
      <c r="H3401">
        <v>888539000000</v>
      </c>
      <c r="J3401">
        <f>AVERAGE(Table1_1[[#This Row],[2020]:[2024]])</f>
        <v>821488000000</v>
      </c>
      <c r="K3401" t="str">
        <f>IF(AVERAGE(Table1_1[[#This Row],[2020]:[2024]])&lt;=_xlfn.XLOOKUP(Table1_1[[#This Row],[Series Name]],Table4[Series Name],Table4[Global Average]),"Sotto la media","Sopra la media")</f>
        <v>Sotto la media</v>
      </c>
      <c r="L3401">
        <f>_xlfn.XLOOKUP(Table1_1[[#This Row],[Series Name]],Table4[Series Name],Table4[Global Average])</f>
        <v>28063001789330.148</v>
      </c>
    </row>
    <row r="3402" spans="1:12" x14ac:dyDescent="0.3">
      <c r="A3402" t="s">
        <v>2746</v>
      </c>
      <c r="B3402" t="s">
        <v>2747</v>
      </c>
      <c r="C3402" t="s">
        <v>950</v>
      </c>
      <c r="D3402" t="s">
        <v>951</v>
      </c>
      <c r="E3402">
        <v>856245028681.71399</v>
      </c>
      <c r="F3402">
        <v>942459519643.396</v>
      </c>
      <c r="G3402">
        <v>896061200208.17505</v>
      </c>
      <c r="H3402">
        <v>960749344966.68396</v>
      </c>
      <c r="J3402">
        <f>AVERAGE(Table1_1[[#This Row],[2020]:[2024]])</f>
        <v>913878773374.99231</v>
      </c>
      <c r="K3402" t="str">
        <f>IF(AVERAGE(Table1_1[[#This Row],[2020]:[2024]])&lt;=_xlfn.XLOOKUP(Table1_1[[#This Row],[Series Name]],Table4[Series Name],Table4[Global Average]),"Sotto la media","Sopra la media")</f>
        <v>Sopra la media</v>
      </c>
      <c r="L3402">
        <f>_xlfn.XLOOKUP(Table1_1[[#This Row],[Series Name]],Table4[Series Name],Table4[Global Average])</f>
        <v>575503771475.18433</v>
      </c>
    </row>
    <row r="3403" spans="1:12" x14ac:dyDescent="0.3">
      <c r="A3403" t="s">
        <v>2746</v>
      </c>
      <c r="B3403" t="s">
        <v>2747</v>
      </c>
      <c r="C3403" t="s">
        <v>952</v>
      </c>
      <c r="D3403" t="s">
        <v>953</v>
      </c>
      <c r="E3403">
        <v>32.4</v>
      </c>
      <c r="J3403">
        <f>AVERAGE(Table1_1[[#This Row],[2020]:[2024]])</f>
        <v>32.4</v>
      </c>
      <c r="K3403" t="str">
        <f>IF(AVERAGE(Table1_1[[#This Row],[2020]:[2024]])&lt;=_xlfn.XLOOKUP(Table1_1[[#This Row],[Series Name]],Table4[Series Name],Table4[Global Average]),"Sotto la media","Sopra la media")</f>
        <v>Sotto la media</v>
      </c>
      <c r="L3403">
        <f>_xlfn.XLOOKUP(Table1_1[[#This Row],[Series Name]],Table4[Series Name],Table4[Global Average])</f>
        <v>40.682222222222215</v>
      </c>
    </row>
    <row r="3404" spans="1:12" x14ac:dyDescent="0.3">
      <c r="A3404" t="s">
        <v>2746</v>
      </c>
      <c r="B3404" t="s">
        <v>2747</v>
      </c>
      <c r="C3404" t="s">
        <v>954</v>
      </c>
      <c r="D3404" t="s">
        <v>955</v>
      </c>
      <c r="E3404">
        <v>3583508419942.4502</v>
      </c>
      <c r="F3404">
        <v>3691051302047.6401</v>
      </c>
      <c r="G3404">
        <v>3676891625309.6299</v>
      </c>
      <c r="H3404">
        <v>3740506696348.9702</v>
      </c>
      <c r="J3404">
        <f>AVERAGE(Table1_1[[#This Row],[2020]:[2024]])</f>
        <v>3672989510912.1724</v>
      </c>
      <c r="K3404" t="str">
        <f>IF(AVERAGE(Table1_1[[#This Row],[2020]:[2024]])&lt;=_xlfn.XLOOKUP(Table1_1[[#This Row],[Series Name]],Table4[Series Name],Table4[Global Average]),"Sotto la media","Sopra la media")</f>
        <v>Sopra la media</v>
      </c>
      <c r="L3404">
        <f>_xlfn.XLOOKUP(Table1_1[[#This Row],[Series Name]],Table4[Series Name],Table4[Global Average])</f>
        <v>3640806614822.0522</v>
      </c>
    </row>
    <row r="3405" spans="1:12" x14ac:dyDescent="0.3">
      <c r="A3405" t="s">
        <v>2746</v>
      </c>
      <c r="B3405" t="s">
        <v>2747</v>
      </c>
      <c r="C3405" t="s">
        <v>956</v>
      </c>
      <c r="D3405" t="s">
        <v>957</v>
      </c>
      <c r="E3405">
        <v>3229803322000</v>
      </c>
      <c r="F3405">
        <v>3326731337000</v>
      </c>
      <c r="G3405">
        <v>3313969271000</v>
      </c>
      <c r="H3405">
        <v>3371305307000</v>
      </c>
      <c r="J3405">
        <f>AVERAGE(Table1_1[[#This Row],[2020]:[2024]])</f>
        <v>3310452309250</v>
      </c>
      <c r="K3405" t="str">
        <f>IF(AVERAGE(Table1_1[[#This Row],[2020]:[2024]])&lt;=_xlfn.XLOOKUP(Table1_1[[#This Row],[Series Name]],Table4[Series Name],Table4[Global Average]),"Sotto la media","Sopra la media")</f>
        <v>Sotto la media</v>
      </c>
      <c r="L3405">
        <f>_xlfn.XLOOKUP(Table1_1[[#This Row],[Series Name]],Table4[Series Name],Table4[Global Average])</f>
        <v>100411952108594.06</v>
      </c>
    </row>
    <row r="3406" spans="1:12" x14ac:dyDescent="0.3">
      <c r="A3406" t="s">
        <v>2746</v>
      </c>
      <c r="B3406" t="s">
        <v>2747</v>
      </c>
      <c r="C3406" t="s">
        <v>958</v>
      </c>
      <c r="D3406" t="s">
        <v>959</v>
      </c>
      <c r="E3406">
        <v>3500918000000</v>
      </c>
      <c r="F3406">
        <v>3756795000000</v>
      </c>
      <c r="G3406">
        <v>4027600000000</v>
      </c>
      <c r="H3406">
        <v>4287775000000</v>
      </c>
      <c r="J3406">
        <f>AVERAGE(Table1_1[[#This Row],[2020]:[2024]])</f>
        <v>3893272000000</v>
      </c>
      <c r="K3406" t="str">
        <f>IF(AVERAGE(Table1_1[[#This Row],[2020]:[2024]])&lt;=_xlfn.XLOOKUP(Table1_1[[#This Row],[Series Name]],Table4[Series Name],Table4[Global Average]),"Sotto la media","Sopra la media")</f>
        <v>Sotto la media</v>
      </c>
      <c r="L3406">
        <f>_xlfn.XLOOKUP(Table1_1[[#This Row],[Series Name]],Table4[Series Name],Table4[Global Average])</f>
        <v>178309783403521.5</v>
      </c>
    </row>
    <row r="3407" spans="1:12" x14ac:dyDescent="0.3">
      <c r="A3407" t="s">
        <v>2746</v>
      </c>
      <c r="B3407" t="s">
        <v>2747</v>
      </c>
      <c r="C3407" t="s">
        <v>960</v>
      </c>
      <c r="D3407" t="s">
        <v>961</v>
      </c>
      <c r="E3407">
        <v>3998734917350.98</v>
      </c>
      <c r="F3407">
        <v>4443312883197.5996</v>
      </c>
      <c r="G3407">
        <v>4241258694941.6499</v>
      </c>
      <c r="H3407">
        <v>4636236589068.71</v>
      </c>
      <c r="J3407">
        <f>AVERAGE(Table1_1[[#This Row],[2020]:[2024]])</f>
        <v>4329885771139.7354</v>
      </c>
      <c r="K3407" t="str">
        <f>IF(AVERAGE(Table1_1[[#This Row],[2020]:[2024]])&lt;=_xlfn.XLOOKUP(Table1_1[[#This Row],[Series Name]],Table4[Series Name],Table4[Global Average]),"Sotto la media","Sopra la media")</f>
        <v>Sopra la media</v>
      </c>
      <c r="L3407">
        <f>_xlfn.XLOOKUP(Table1_1[[#This Row],[Series Name]],Table4[Series Name],Table4[Global Average])</f>
        <v>3411511150806.2578</v>
      </c>
    </row>
    <row r="3408" spans="1:12" x14ac:dyDescent="0.3">
      <c r="A3408" t="s">
        <v>2746</v>
      </c>
      <c r="B3408" t="s">
        <v>2747</v>
      </c>
      <c r="C3408" t="s">
        <v>962</v>
      </c>
      <c r="D3408" t="s">
        <v>963</v>
      </c>
      <c r="E3408">
        <v>-4.8768482012652496</v>
      </c>
      <c r="F3408">
        <v>4.6225211084921103</v>
      </c>
      <c r="G3408">
        <v>1.3448675618945301</v>
      </c>
      <c r="H3408">
        <v>-7.8437887485165406E-2</v>
      </c>
      <c r="J3408">
        <f>AVERAGE(Table1_1[[#This Row],[2020]:[2024]])</f>
        <v>0.25302564540905631</v>
      </c>
      <c r="K3408" t="str">
        <f>IF(AVERAGE(Table1_1[[#This Row],[2020]:[2024]])&lt;=_xlfn.XLOOKUP(Table1_1[[#This Row],[Series Name]],Table4[Series Name],Table4[Global Average]),"Sotto la media","Sopra la media")</f>
        <v>Sotto la media</v>
      </c>
      <c r="L3408">
        <f>_xlfn.XLOOKUP(Table1_1[[#This Row],[Series Name]],Table4[Series Name],Table4[Global Average])</f>
        <v>2.1156631545450963</v>
      </c>
    </row>
    <row r="3409" spans="1:12" x14ac:dyDescent="0.3">
      <c r="A3409" t="s">
        <v>2746</v>
      </c>
      <c r="B3409" t="s">
        <v>2747</v>
      </c>
      <c r="C3409" t="s">
        <v>964</v>
      </c>
      <c r="D3409" t="s">
        <v>965</v>
      </c>
      <c r="E3409">
        <v>43091.280512711899</v>
      </c>
      <c r="F3409">
        <v>44365.6887533525</v>
      </c>
      <c r="G3409">
        <v>43878.043431588798</v>
      </c>
      <c r="H3409">
        <v>44914.825844728301</v>
      </c>
      <c r="J3409">
        <f>AVERAGE(Table1_1[[#This Row],[2020]:[2024]])</f>
        <v>44062.459635595376</v>
      </c>
      <c r="K3409" t="str">
        <f>IF(AVERAGE(Table1_1[[#This Row],[2020]:[2024]])&lt;=_xlfn.XLOOKUP(Table1_1[[#This Row],[Series Name]],Table4[Series Name],Table4[Global Average]),"Sotto la media","Sopra la media")</f>
        <v>Sopra la media</v>
      </c>
      <c r="L3409">
        <f>_xlfn.XLOOKUP(Table1_1[[#This Row],[Series Name]],Table4[Series Name],Table4[Global Average])</f>
        <v>21187.270738889387</v>
      </c>
    </row>
    <row r="3410" spans="1:12" x14ac:dyDescent="0.3">
      <c r="A3410" t="s">
        <v>2746</v>
      </c>
      <c r="B3410" t="s">
        <v>2747</v>
      </c>
      <c r="C3410" t="s">
        <v>966</v>
      </c>
      <c r="D3410" t="s">
        <v>967</v>
      </c>
      <c r="E3410">
        <v>38838.017004415502</v>
      </c>
      <c r="F3410">
        <v>39986.636593614399</v>
      </c>
      <c r="G3410">
        <v>39547.123609237096</v>
      </c>
      <c r="H3410">
        <v>40481.571890009604</v>
      </c>
      <c r="J3410">
        <f>AVERAGE(Table1_1[[#This Row],[2020]:[2024]])</f>
        <v>39713.33727431915</v>
      </c>
      <c r="K3410" t="str">
        <f>IF(AVERAGE(Table1_1[[#This Row],[2020]:[2024]])&lt;=_xlfn.XLOOKUP(Table1_1[[#This Row],[Series Name]],Table4[Series Name],Table4[Global Average]),"Sotto la media","Sopra la media")</f>
        <v>Sotto la media</v>
      </c>
      <c r="L3410">
        <f>_xlfn.XLOOKUP(Table1_1[[#This Row],[Series Name]],Table4[Series Name],Table4[Global Average])</f>
        <v>3921371.019743369</v>
      </c>
    </row>
    <row r="3411" spans="1:12" x14ac:dyDescent="0.3">
      <c r="A3411" t="s">
        <v>2746</v>
      </c>
      <c r="B3411" t="s">
        <v>2747</v>
      </c>
      <c r="C3411" t="s">
        <v>968</v>
      </c>
      <c r="D3411" t="s">
        <v>969</v>
      </c>
      <c r="E3411">
        <v>42098.140121692602</v>
      </c>
      <c r="F3411">
        <v>45155.914681458897</v>
      </c>
      <c r="G3411">
        <v>48063.208202440699</v>
      </c>
      <c r="H3411">
        <v>51486.2512007685</v>
      </c>
      <c r="J3411">
        <f>AVERAGE(Table1_1[[#This Row],[2020]:[2024]])</f>
        <v>46700.878551590169</v>
      </c>
      <c r="K3411" t="str">
        <f>IF(AVERAGE(Table1_1[[#This Row],[2020]:[2024]])&lt;=_xlfn.XLOOKUP(Table1_1[[#This Row],[Series Name]],Table4[Series Name],Table4[Global Average]),"Sotto la media","Sopra la media")</f>
        <v>Sotto la media</v>
      </c>
      <c r="L3411">
        <f>_xlfn.XLOOKUP(Table1_1[[#This Row],[Series Name]],Table4[Series Name],Table4[Global Average])</f>
        <v>6331337.6141514368</v>
      </c>
    </row>
    <row r="3412" spans="1:12" x14ac:dyDescent="0.3">
      <c r="A3412" t="s">
        <v>2746</v>
      </c>
      <c r="B3412" t="s">
        <v>2747</v>
      </c>
      <c r="C3412" t="s">
        <v>970</v>
      </c>
      <c r="D3412" t="s">
        <v>971</v>
      </c>
      <c r="E3412">
        <v>-4.1059726528318201</v>
      </c>
      <c r="F3412">
        <v>2.9574619864562002</v>
      </c>
      <c r="G3412">
        <v>-1.0991496705363799</v>
      </c>
      <c r="H3412">
        <v>2.3628729361095702</v>
      </c>
      <c r="J3412">
        <f>AVERAGE(Table1_1[[#This Row],[2020]:[2024]])</f>
        <v>2.880314979939258E-2</v>
      </c>
      <c r="K3412" t="str">
        <f>IF(AVERAGE(Table1_1[[#This Row],[2020]:[2024]])&lt;=_xlfn.XLOOKUP(Table1_1[[#This Row],[Series Name]],Table4[Series Name],Table4[Global Average]),"Sotto la media","Sopra la media")</f>
        <v>Sotto la media</v>
      </c>
      <c r="L3412">
        <f>_xlfn.XLOOKUP(Table1_1[[#This Row],[Series Name]],Table4[Series Name],Table4[Global Average])</f>
        <v>0.94754170182559605</v>
      </c>
    </row>
    <row r="3413" spans="1:12" x14ac:dyDescent="0.3">
      <c r="A3413" t="s">
        <v>2746</v>
      </c>
      <c r="B3413" t="s">
        <v>2747</v>
      </c>
      <c r="C3413" t="s">
        <v>972</v>
      </c>
      <c r="D3413" t="s">
        <v>973</v>
      </c>
      <c r="E3413">
        <v>48020</v>
      </c>
      <c r="F3413">
        <v>52140</v>
      </c>
      <c r="G3413">
        <v>53800</v>
      </c>
      <c r="H3413">
        <v>54800</v>
      </c>
      <c r="J3413">
        <f>AVERAGE(Table1_1[[#This Row],[2020]:[2024]])</f>
        <v>52190</v>
      </c>
      <c r="K3413" t="str">
        <f>IF(AVERAGE(Table1_1[[#This Row],[2020]:[2024]])&lt;=_xlfn.XLOOKUP(Table1_1[[#This Row],[Series Name]],Table4[Series Name],Table4[Global Average]),"Sotto la media","Sopra la media")</f>
        <v>Sopra la media</v>
      </c>
      <c r="L3413">
        <f>_xlfn.XLOOKUP(Table1_1[[#This Row],[Series Name]],Table4[Series Name],Table4[Global Average])</f>
        <v>21810.302083333332</v>
      </c>
    </row>
    <row r="3414" spans="1:12" x14ac:dyDescent="0.3">
      <c r="A3414" t="s">
        <v>2746</v>
      </c>
      <c r="B3414" t="s">
        <v>2747</v>
      </c>
      <c r="C3414" t="s">
        <v>974</v>
      </c>
      <c r="D3414" t="s">
        <v>975</v>
      </c>
      <c r="E3414">
        <v>62061.685747630603</v>
      </c>
      <c r="F3414">
        <v>63897.136511770703</v>
      </c>
      <c r="G3414">
        <v>63194.811346319402</v>
      </c>
      <c r="H3414">
        <v>64688.024440647001</v>
      </c>
      <c r="J3414">
        <f>AVERAGE(Table1_1[[#This Row],[2020]:[2024]])</f>
        <v>63460.414511591924</v>
      </c>
      <c r="K3414" t="str">
        <f>IF(AVERAGE(Table1_1[[#This Row],[2020]:[2024]])&lt;=_xlfn.XLOOKUP(Table1_1[[#This Row],[Series Name]],Table4[Series Name],Table4[Global Average]),"Sotto la media","Sopra la media")</f>
        <v>Sopra la media</v>
      </c>
      <c r="L3414">
        <f>_xlfn.XLOOKUP(Table1_1[[#This Row],[Series Name]],Table4[Series Name],Table4[Global Average])</f>
        <v>32323.479819691973</v>
      </c>
    </row>
    <row r="3415" spans="1:12" x14ac:dyDescent="0.3">
      <c r="A3415" t="s">
        <v>2746</v>
      </c>
      <c r="B3415" t="s">
        <v>2747</v>
      </c>
      <c r="C3415" t="s">
        <v>976</v>
      </c>
      <c r="D3415" t="s">
        <v>977</v>
      </c>
      <c r="E3415">
        <v>59560</v>
      </c>
      <c r="F3415">
        <v>63900</v>
      </c>
      <c r="G3415">
        <v>68850</v>
      </c>
      <c r="H3415">
        <v>70900</v>
      </c>
      <c r="J3415">
        <f>AVERAGE(Table1_1[[#This Row],[2020]:[2024]])</f>
        <v>65802.5</v>
      </c>
      <c r="K3415" t="str">
        <f>IF(AVERAGE(Table1_1[[#This Row],[2020]:[2024]])&lt;=_xlfn.XLOOKUP(Table1_1[[#This Row],[Series Name]],Table4[Series Name],Table4[Global Average]),"Sotto la media","Sopra la media")</f>
        <v>Sopra la media</v>
      </c>
      <c r="L3415">
        <f>_xlfn.XLOOKUP(Table1_1[[#This Row],[Series Name]],Table4[Series Name],Table4[Global Average])</f>
        <v>31423.833333333332</v>
      </c>
    </row>
    <row r="3416" spans="1:12" x14ac:dyDescent="0.3">
      <c r="A3416" t="s">
        <v>2746</v>
      </c>
      <c r="B3416" t="s">
        <v>2747</v>
      </c>
      <c r="C3416" t="s">
        <v>978</v>
      </c>
      <c r="D3416" t="s">
        <v>979</v>
      </c>
      <c r="E3416">
        <v>3993539608654.8101</v>
      </c>
      <c r="F3416">
        <v>4337833279227.7798</v>
      </c>
      <c r="G3416">
        <v>4508041049387.8096</v>
      </c>
      <c r="H3416">
        <v>4563533724153.9805</v>
      </c>
      <c r="J3416">
        <f>AVERAGE(Table1_1[[#This Row],[2020]:[2024]])</f>
        <v>4350736915356.0947</v>
      </c>
      <c r="K3416" t="str">
        <f>IF(AVERAGE(Table1_1[[#This Row],[2020]:[2024]])&lt;=_xlfn.XLOOKUP(Table1_1[[#This Row],[Series Name]],Table4[Series Name],Table4[Global Average]),"Sotto la media","Sopra la media")</f>
        <v>Sopra la media</v>
      </c>
      <c r="L3416">
        <f>_xlfn.XLOOKUP(Table1_1[[#This Row],[Series Name]],Table4[Series Name],Table4[Global Average])</f>
        <v>3413606020914.7168</v>
      </c>
    </row>
    <row r="3417" spans="1:12" x14ac:dyDescent="0.3">
      <c r="A3417" t="s">
        <v>2746</v>
      </c>
      <c r="B3417" t="s">
        <v>2747</v>
      </c>
      <c r="C3417" t="s">
        <v>980</v>
      </c>
      <c r="D3417" t="s">
        <v>981</v>
      </c>
      <c r="E3417">
        <v>5161103842501.25</v>
      </c>
      <c r="F3417">
        <v>5315991153209.9199</v>
      </c>
      <c r="G3417">
        <v>5295597853276.7002</v>
      </c>
      <c r="H3417">
        <v>5387218675417.0898</v>
      </c>
      <c r="J3417">
        <f>AVERAGE(Table1_1[[#This Row],[2020]:[2024]])</f>
        <v>5289977881101.2402</v>
      </c>
      <c r="K3417" t="str">
        <f>IF(AVERAGE(Table1_1[[#This Row],[2020]:[2024]])&lt;=_xlfn.XLOOKUP(Table1_1[[#This Row],[Series Name]],Table4[Series Name],Table4[Global Average]),"Sotto la media","Sopra la media")</f>
        <v>Sopra la media</v>
      </c>
      <c r="L3417">
        <f>_xlfn.XLOOKUP(Table1_1[[#This Row],[Series Name]],Table4[Series Name],Table4[Global Average])</f>
        <v>5118642742732.5391</v>
      </c>
    </row>
    <row r="3418" spans="1:12" x14ac:dyDescent="0.3">
      <c r="A3418" t="s">
        <v>2746</v>
      </c>
      <c r="B3418" t="s">
        <v>2747</v>
      </c>
      <c r="C3418" t="s">
        <v>982</v>
      </c>
      <c r="D3418" t="s">
        <v>983</v>
      </c>
      <c r="E3418">
        <v>4952942408139.9199</v>
      </c>
      <c r="F3418">
        <v>5315991153209.9199</v>
      </c>
      <c r="G3418">
        <v>5769539307815.75</v>
      </c>
      <c r="H3418">
        <v>5904228877986.1904</v>
      </c>
      <c r="J3418">
        <f>AVERAGE(Table1_1[[#This Row],[2020]:[2024]])</f>
        <v>5485675436787.9453</v>
      </c>
      <c r="K3418" t="str">
        <f>IF(AVERAGE(Table1_1[[#This Row],[2020]:[2024]])&lt;=_xlfn.XLOOKUP(Table1_1[[#This Row],[Series Name]],Table4[Series Name],Table4[Global Average]),"Sotto la media","Sopra la media")</f>
        <v>Sopra la media</v>
      </c>
      <c r="L3418">
        <f>_xlfn.XLOOKUP(Table1_1[[#This Row],[Series Name]],Table4[Series Name],Table4[Global Average])</f>
        <v>4716737663894.0186</v>
      </c>
    </row>
    <row r="3419" spans="1:12" x14ac:dyDescent="0.3">
      <c r="A3419" t="s">
        <v>2746</v>
      </c>
      <c r="B3419" t="s">
        <v>2747</v>
      </c>
      <c r="C3419" t="s">
        <v>984</v>
      </c>
      <c r="D3419" t="s">
        <v>985</v>
      </c>
      <c r="E3419">
        <v>3500917999999.9902</v>
      </c>
      <c r="F3419">
        <v>3756794999999.9902</v>
      </c>
      <c r="G3419">
        <v>4027600000000.02</v>
      </c>
      <c r="H3419">
        <v>4287775000000.0098</v>
      </c>
      <c r="J3419">
        <f>AVERAGE(Table1_1[[#This Row],[2020]:[2024]])</f>
        <v>3893272000000.0024</v>
      </c>
      <c r="K3419" t="str">
        <f>IF(AVERAGE(Table1_1[[#This Row],[2020]:[2024]])&lt;=_xlfn.XLOOKUP(Table1_1[[#This Row],[Series Name]],Table4[Series Name],Table4[Global Average]),"Sotto la media","Sopra la media")</f>
        <v>Sotto la media</v>
      </c>
      <c r="L3419">
        <f>_xlfn.XLOOKUP(Table1_1[[#This Row],[Series Name]],Table4[Series Name],Table4[Global Average])</f>
        <v>178309783403521.5</v>
      </c>
    </row>
    <row r="3420" spans="1:12" x14ac:dyDescent="0.3">
      <c r="A3420" t="s">
        <v>2746</v>
      </c>
      <c r="B3420" t="s">
        <v>2747</v>
      </c>
      <c r="C3420" t="s">
        <v>986</v>
      </c>
      <c r="D3420" t="s">
        <v>987</v>
      </c>
      <c r="E3420">
        <v>5.38851801547536</v>
      </c>
      <c r="F3420">
        <v>5.6195676390286797</v>
      </c>
      <c r="G3420">
        <v>5.6943245071775799</v>
      </c>
      <c r="J3420">
        <f>AVERAGE(Table1_1[[#This Row],[2020]:[2024]])</f>
        <v>5.5674700538938735</v>
      </c>
      <c r="K3420" t="str">
        <f>IF(AVERAGE(Table1_1[[#This Row],[2020]:[2024]])&lt;=_xlfn.XLOOKUP(Table1_1[[#This Row],[Series Name]],Table4[Series Name],Table4[Global Average]),"Sotto la media","Sopra la media")</f>
        <v>Sotto la media</v>
      </c>
      <c r="L3420">
        <f>_xlfn.XLOOKUP(Table1_1[[#This Row],[Series Name]],Table4[Series Name],Table4[Global Average])</f>
        <v>9.2898532766944033</v>
      </c>
    </row>
    <row r="3421" spans="1:12" x14ac:dyDescent="0.3">
      <c r="A3421" t="s">
        <v>2746</v>
      </c>
      <c r="B3421" t="s">
        <v>2747</v>
      </c>
      <c r="C3421" t="s">
        <v>988</v>
      </c>
      <c r="D3421" t="s">
        <v>989</v>
      </c>
      <c r="E3421">
        <v>59781673763.547798</v>
      </c>
      <c r="F3421">
        <v>67601488044.5177</v>
      </c>
      <c r="G3421">
        <v>70819630576.826706</v>
      </c>
      <c r="J3421">
        <f>AVERAGE(Table1_1[[#This Row],[2020]:[2024]])</f>
        <v>66067597461.630737</v>
      </c>
      <c r="K3421" t="str">
        <f>IF(AVERAGE(Table1_1[[#This Row],[2020]:[2024]])&lt;=_xlfn.XLOOKUP(Table1_1[[#This Row],[Series Name]],Table4[Series Name],Table4[Global Average]),"Sotto la media","Sopra la media")</f>
        <v>Sotto la media</v>
      </c>
      <c r="L3421">
        <f>_xlfn.XLOOKUP(Table1_1[[#This Row],[Series Name]],Table4[Series Name],Table4[Global Average])</f>
        <v>5031953871246.8223</v>
      </c>
    </row>
    <row r="3422" spans="1:12" x14ac:dyDescent="0.3">
      <c r="A3422" t="s">
        <v>2746</v>
      </c>
      <c r="B3422" t="s">
        <v>2747</v>
      </c>
      <c r="C3422" t="s">
        <v>990</v>
      </c>
      <c r="D3422" t="s">
        <v>991</v>
      </c>
      <c r="E3422">
        <v>1213282444118.3899</v>
      </c>
      <c r="F3422">
        <v>1449029914789.1799</v>
      </c>
      <c r="G3422">
        <v>1471824514057.6599</v>
      </c>
      <c r="H3422">
        <v>1501365447588.6001</v>
      </c>
      <c r="J3422">
        <f>AVERAGE(Table1_1[[#This Row],[2020]:[2024]])</f>
        <v>1408875580138.4575</v>
      </c>
      <c r="K3422" t="str">
        <f>IF(AVERAGE(Table1_1[[#This Row],[2020]:[2024]])&lt;=_xlfn.XLOOKUP(Table1_1[[#This Row],[Series Name]],Table4[Series Name],Table4[Global Average]),"Sotto la media","Sopra la media")</f>
        <v>Sopra la media</v>
      </c>
      <c r="L3422">
        <f>_xlfn.XLOOKUP(Table1_1[[#This Row],[Series Name]],Table4[Series Name],Table4[Global Average])</f>
        <v>538708930222.10461</v>
      </c>
    </row>
    <row r="3423" spans="1:12" x14ac:dyDescent="0.3">
      <c r="A3423" t="s">
        <v>2746</v>
      </c>
      <c r="B3423" t="s">
        <v>2747</v>
      </c>
      <c r="C3423" t="s">
        <v>992</v>
      </c>
      <c r="D3423" t="s">
        <v>993</v>
      </c>
      <c r="E3423">
        <v>1009462854525.01</v>
      </c>
      <c r="F3423">
        <v>1226058573377.78</v>
      </c>
      <c r="G3423">
        <v>1329548510218.8301</v>
      </c>
      <c r="H3423">
        <v>1257545312097.8501</v>
      </c>
      <c r="J3423">
        <f>AVERAGE(Table1_1[[#This Row],[2020]:[2024]])</f>
        <v>1205653812554.8677</v>
      </c>
      <c r="K3423" t="str">
        <f>IF(AVERAGE(Table1_1[[#This Row],[2020]:[2024]])&lt;=_xlfn.XLOOKUP(Table1_1[[#This Row],[Series Name]],Table4[Series Name],Table4[Global Average]),"Sotto la media","Sopra la media")</f>
        <v>Sopra la media</v>
      </c>
      <c r="L3423">
        <f>_xlfn.XLOOKUP(Table1_1[[#This Row],[Series Name]],Table4[Series Name],Table4[Global Average])</f>
        <v>555530948208.52197</v>
      </c>
    </row>
    <row r="3424" spans="1:12" x14ac:dyDescent="0.3">
      <c r="A3424" t="s">
        <v>2746</v>
      </c>
      <c r="B3424" t="s">
        <v>2747</v>
      </c>
      <c r="C3424" t="s">
        <v>994</v>
      </c>
      <c r="D3424" t="s">
        <v>995</v>
      </c>
      <c r="E3424">
        <v>1.31368815898895</v>
      </c>
      <c r="F3424">
        <v>1.28911292552948</v>
      </c>
      <c r="G3424">
        <v>1.2892996072769201</v>
      </c>
      <c r="H3424">
        <v>1.1854166984558101</v>
      </c>
      <c r="J3424">
        <f>AVERAGE(Table1_1[[#This Row],[2020]:[2024]])</f>
        <v>1.2693793475627899</v>
      </c>
      <c r="K3424" t="str">
        <f>IF(AVERAGE(Table1_1[[#This Row],[2020]:[2024]])&lt;=_xlfn.XLOOKUP(Table1_1[[#This Row],[Series Name]],Table4[Series Name],Table4[Global Average]),"Sotto la media","Sopra la media")</f>
        <v>Sopra la media</v>
      </c>
      <c r="L3424">
        <f>_xlfn.XLOOKUP(Table1_1[[#This Row],[Series Name]],Table4[Series Name],Table4[Global Average])</f>
        <v>0.38748286518966779</v>
      </c>
    </row>
    <row r="3425" spans="1:12" x14ac:dyDescent="0.3">
      <c r="A3425" t="s">
        <v>2746</v>
      </c>
      <c r="B3425" t="s">
        <v>2747</v>
      </c>
      <c r="C3425" t="s">
        <v>996</v>
      </c>
      <c r="D3425" t="s">
        <v>997</v>
      </c>
      <c r="E3425">
        <v>7</v>
      </c>
      <c r="F3425">
        <v>7</v>
      </c>
      <c r="G3425">
        <v>7</v>
      </c>
      <c r="H3425">
        <v>8</v>
      </c>
      <c r="J3425">
        <f>AVERAGE(Table1_1[[#This Row],[2020]:[2024]])</f>
        <v>7.25</v>
      </c>
      <c r="K3425" t="str">
        <f>IF(AVERAGE(Table1_1[[#This Row],[2020]:[2024]])&lt;=_xlfn.XLOOKUP(Table1_1[[#This Row],[Series Name]],Table4[Series Name],Table4[Global Average]),"Sotto la media","Sopra la media")</f>
        <v>Sopra la media</v>
      </c>
      <c r="L3425">
        <f>_xlfn.XLOOKUP(Table1_1[[#This Row],[Series Name]],Table4[Series Name],Table4[Global Average])</f>
        <v>7.171875</v>
      </c>
    </row>
    <row r="3426" spans="1:12" x14ac:dyDescent="0.3">
      <c r="A3426" t="s">
        <v>2746</v>
      </c>
      <c r="B3426" t="s">
        <v>2747</v>
      </c>
      <c r="C3426" t="s">
        <v>998</v>
      </c>
      <c r="D3426" t="s">
        <v>999</v>
      </c>
      <c r="E3426">
        <v>88.095237731933594</v>
      </c>
      <c r="F3426">
        <v>87.142860412597699</v>
      </c>
      <c r="G3426">
        <v>88.207550048828097</v>
      </c>
      <c r="H3426">
        <v>85.377357482910199</v>
      </c>
      <c r="J3426">
        <f>AVERAGE(Table1_1[[#This Row],[2020]:[2024]])</f>
        <v>87.205751419067397</v>
      </c>
      <c r="K3426" t="str">
        <f>IF(AVERAGE(Table1_1[[#This Row],[2020]:[2024]])&lt;=_xlfn.XLOOKUP(Table1_1[[#This Row],[Series Name]],Table4[Series Name],Table4[Global Average]),"Sotto la media","Sopra la media")</f>
        <v>Sopra la media</v>
      </c>
      <c r="L3426">
        <f>_xlfn.XLOOKUP(Table1_1[[#This Row],[Series Name]],Table4[Series Name],Table4[Global Average])</f>
        <v>62.742728143930435</v>
      </c>
    </row>
    <row r="3427" spans="1:12" x14ac:dyDescent="0.3">
      <c r="A3427" t="s">
        <v>2746</v>
      </c>
      <c r="B3427" t="s">
        <v>2747</v>
      </c>
      <c r="C3427" t="s">
        <v>1000</v>
      </c>
      <c r="D3427" t="s">
        <v>1001</v>
      </c>
      <c r="E3427">
        <v>80</v>
      </c>
      <c r="F3427">
        <v>79.523811340332003</v>
      </c>
      <c r="G3427">
        <v>77.358489990234403</v>
      </c>
      <c r="H3427">
        <v>76.886795043945298</v>
      </c>
      <c r="J3427">
        <f>AVERAGE(Table1_1[[#This Row],[2020]:[2024]])</f>
        <v>78.44227409362793</v>
      </c>
      <c r="K3427" t="str">
        <f>IF(AVERAGE(Table1_1[[#This Row],[2020]:[2024]])&lt;=_xlfn.XLOOKUP(Table1_1[[#This Row],[Series Name]],Table4[Series Name],Table4[Global Average]),"Sotto la media","Sopra la media")</f>
        <v>Sopra la media</v>
      </c>
      <c r="L3427">
        <f>_xlfn.XLOOKUP(Table1_1[[#This Row],[Series Name]],Table4[Series Name],Table4[Global Average])</f>
        <v>48.859290987253196</v>
      </c>
    </row>
    <row r="3428" spans="1:12" x14ac:dyDescent="0.3">
      <c r="A3428" t="s">
        <v>2746</v>
      </c>
      <c r="B3428" t="s">
        <v>2747</v>
      </c>
      <c r="C3428" t="s">
        <v>1002</v>
      </c>
      <c r="D3428" t="s">
        <v>1003</v>
      </c>
      <c r="E3428">
        <v>94.761901855468807</v>
      </c>
      <c r="F3428">
        <v>95.238098144531193</v>
      </c>
      <c r="G3428">
        <v>96.226417541503906</v>
      </c>
      <c r="H3428">
        <v>95.283020019531193</v>
      </c>
      <c r="J3428">
        <f>AVERAGE(Table1_1[[#This Row],[2020]:[2024]])</f>
        <v>95.377359390258775</v>
      </c>
      <c r="K3428" t="str">
        <f>IF(AVERAGE(Table1_1[[#This Row],[2020]:[2024]])&lt;=_xlfn.XLOOKUP(Table1_1[[#This Row],[Series Name]],Table4[Series Name],Table4[Global Average]),"Sotto la media","Sopra la media")</f>
        <v>Sopra la media</v>
      </c>
      <c r="L3428">
        <f>_xlfn.XLOOKUP(Table1_1[[#This Row],[Series Name]],Table4[Series Name],Table4[Global Average])</f>
        <v>74.182740867137909</v>
      </c>
    </row>
    <row r="3429" spans="1:12" x14ac:dyDescent="0.3">
      <c r="A3429" t="s">
        <v>2746</v>
      </c>
      <c r="B3429" t="s">
        <v>2747</v>
      </c>
      <c r="C3429" t="s">
        <v>1004</v>
      </c>
      <c r="D3429" t="s">
        <v>1005</v>
      </c>
      <c r="E3429">
        <v>0.23184105753898601</v>
      </c>
      <c r="F3429">
        <v>0.227094352245331</v>
      </c>
      <c r="G3429">
        <v>0.238242536783218</v>
      </c>
      <c r="H3429">
        <v>0.26067584753036499</v>
      </c>
      <c r="J3429">
        <f>AVERAGE(Table1_1[[#This Row],[2020]:[2024]])</f>
        <v>0.23946344852447499</v>
      </c>
      <c r="K3429" t="str">
        <f>IF(AVERAGE(Table1_1[[#This Row],[2020]:[2024]])&lt;=_xlfn.XLOOKUP(Table1_1[[#This Row],[Series Name]],Table4[Series Name],Table4[Global Average]),"Sotto la media","Sopra la media")</f>
        <v>Sotto la media</v>
      </c>
      <c r="L3429">
        <f>_xlfn.XLOOKUP(Table1_1[[#This Row],[Series Name]],Table4[Series Name],Table4[Global Average])</f>
        <v>0.25955478195101023</v>
      </c>
    </row>
    <row r="3430" spans="1:12" x14ac:dyDescent="0.3">
      <c r="A3430" t="s">
        <v>2746</v>
      </c>
      <c r="B3430" t="s">
        <v>2747</v>
      </c>
      <c r="C3430" t="s">
        <v>1006</v>
      </c>
      <c r="D3430" t="s">
        <v>1007</v>
      </c>
      <c r="E3430">
        <v>5.5903801918029803</v>
      </c>
      <c r="F3430">
        <v>5.4548897743225098</v>
      </c>
      <c r="G3430">
        <v>4.5438904762268102</v>
      </c>
      <c r="J3430">
        <f>AVERAGE(Table1_1[[#This Row],[2020]:[2024]])</f>
        <v>5.1963868141174334</v>
      </c>
      <c r="K3430" t="str">
        <f>IF(AVERAGE(Table1_1[[#This Row],[2020]:[2024]])&lt;=_xlfn.XLOOKUP(Table1_1[[#This Row],[Series Name]],Table4[Series Name],Table4[Global Average]),"Sotto la media","Sopra la media")</f>
        <v>Sopra la media</v>
      </c>
      <c r="L3430">
        <f>_xlfn.XLOOKUP(Table1_1[[#This Row],[Series Name]],Table4[Series Name],Table4[Global Average])</f>
        <v>5.1324084237927483</v>
      </c>
    </row>
    <row r="3431" spans="1:12" x14ac:dyDescent="0.3">
      <c r="A3431" t="s">
        <v>2746</v>
      </c>
      <c r="B3431" t="s">
        <v>2747</v>
      </c>
      <c r="C3431" t="s">
        <v>1008</v>
      </c>
      <c r="D3431" t="s">
        <v>1009</v>
      </c>
      <c r="E3431">
        <v>9.2984409332275408</v>
      </c>
      <c r="F3431">
        <v>9.0661725997924805</v>
      </c>
      <c r="G3431">
        <v>9.1907014846801793</v>
      </c>
      <c r="J3431">
        <f>AVERAGE(Table1_1[[#This Row],[2020]:[2024]])</f>
        <v>9.1851050059000663</v>
      </c>
      <c r="K3431" t="str">
        <f>IF(AVERAGE(Table1_1[[#This Row],[2020]:[2024]])&lt;=_xlfn.XLOOKUP(Table1_1[[#This Row],[Series Name]],Table4[Series Name],Table4[Global Average]),"Sotto la media","Sopra la media")</f>
        <v>Sotto la media</v>
      </c>
      <c r="L3431">
        <f>_xlfn.XLOOKUP(Table1_1[[#This Row],[Series Name]],Table4[Series Name],Table4[Global Average])</f>
        <v>16.956115827040787</v>
      </c>
    </row>
    <row r="3432" spans="1:12" x14ac:dyDescent="0.3">
      <c r="A3432" t="s">
        <v>2746</v>
      </c>
      <c r="B3432" t="s">
        <v>2747</v>
      </c>
      <c r="C3432" t="s">
        <v>1010</v>
      </c>
      <c r="D3432" t="s">
        <v>1011</v>
      </c>
      <c r="E3432">
        <v>5.74878478025364</v>
      </c>
      <c r="F3432">
        <v>5.7025582534015902</v>
      </c>
      <c r="G3432">
        <v>5.4493704540286796</v>
      </c>
      <c r="J3432">
        <f>AVERAGE(Table1_1[[#This Row],[2020]:[2024]])</f>
        <v>5.633571162561303</v>
      </c>
      <c r="K3432" t="str">
        <f>IF(AVERAGE(Table1_1[[#This Row],[2020]:[2024]])&lt;=_xlfn.XLOOKUP(Table1_1[[#This Row],[Series Name]],Table4[Series Name],Table4[Global Average]),"Sotto la media","Sopra la media")</f>
        <v>Sotto la media</v>
      </c>
      <c r="L3432">
        <f>_xlfn.XLOOKUP(Table1_1[[#This Row],[Series Name]],Table4[Series Name],Table4[Global Average])</f>
        <v>14.830509393571147</v>
      </c>
    </row>
    <row r="3433" spans="1:12" x14ac:dyDescent="0.3">
      <c r="A3433" t="s">
        <v>2746</v>
      </c>
      <c r="B3433" t="s">
        <v>2747</v>
      </c>
      <c r="C3433" t="s">
        <v>1012</v>
      </c>
      <c r="D3433" t="s">
        <v>1013</v>
      </c>
      <c r="E3433">
        <v>57099000000</v>
      </c>
      <c r="F3433">
        <v>60796000000</v>
      </c>
      <c r="G3433">
        <v>61592000000</v>
      </c>
      <c r="J3433">
        <f>AVERAGE(Table1_1[[#This Row],[2020]:[2024]])</f>
        <v>59829000000</v>
      </c>
      <c r="K3433" t="str">
        <f>IF(AVERAGE(Table1_1[[#This Row],[2020]:[2024]])&lt;=_xlfn.XLOOKUP(Table1_1[[#This Row],[Series Name]],Table4[Series Name],Table4[Global Average]),"Sotto la media","Sopra la media")</f>
        <v>Sotto la media</v>
      </c>
      <c r="L3433">
        <f>_xlfn.XLOOKUP(Table1_1[[#This Row],[Series Name]],Table4[Series Name],Table4[Global Average])</f>
        <v>14973806772340.609</v>
      </c>
    </row>
    <row r="3434" spans="1:12" x14ac:dyDescent="0.3">
      <c r="A3434" t="s">
        <v>2746</v>
      </c>
      <c r="B3434" t="s">
        <v>2747</v>
      </c>
      <c r="C3434" t="s">
        <v>1016</v>
      </c>
      <c r="D3434" t="s">
        <v>1017</v>
      </c>
      <c r="E3434">
        <v>21.666734306967101</v>
      </c>
      <c r="F3434">
        <v>22.4613894888017</v>
      </c>
      <c r="G3434">
        <v>23.021055426988902</v>
      </c>
      <c r="H3434">
        <v>21.672540048500199</v>
      </c>
      <c r="J3434">
        <f>AVERAGE(Table1_1[[#This Row],[2020]:[2024]])</f>
        <v>22.205429817814476</v>
      </c>
      <c r="K3434" t="str">
        <f>IF(AVERAGE(Table1_1[[#This Row],[2020]:[2024]])&lt;=_xlfn.XLOOKUP(Table1_1[[#This Row],[Series Name]],Table4[Series Name],Table4[Global Average]),"Sotto la media","Sopra la media")</f>
        <v>Sotto la media</v>
      </c>
      <c r="L3434">
        <f>_xlfn.XLOOKUP(Table1_1[[#This Row],[Series Name]],Table4[Series Name],Table4[Global Average])</f>
        <v>25.367882159440377</v>
      </c>
    </row>
    <row r="3435" spans="1:12" x14ac:dyDescent="0.3">
      <c r="A3435" t="s">
        <v>2746</v>
      </c>
      <c r="B3435" t="s">
        <v>2747</v>
      </c>
      <c r="C3435" t="s">
        <v>1018</v>
      </c>
      <c r="D3435" t="s">
        <v>1019</v>
      </c>
      <c r="E3435">
        <v>-2.3246731923300001</v>
      </c>
      <c r="F3435">
        <v>4.0199993869193698</v>
      </c>
      <c r="G3435">
        <v>-0.62487976283317404</v>
      </c>
      <c r="H3435">
        <v>-0.75457027643969399</v>
      </c>
      <c r="J3435">
        <f>AVERAGE(Table1_1[[#This Row],[2020]:[2024]])</f>
        <v>7.8969038829125426E-2</v>
      </c>
      <c r="K3435" t="str">
        <f>IF(AVERAGE(Table1_1[[#This Row],[2020]:[2024]])&lt;=_xlfn.XLOOKUP(Table1_1[[#This Row],[Series Name]],Table4[Series Name],Table4[Global Average]),"Sotto la media","Sopra la media")</f>
        <v>Sotto la media</v>
      </c>
      <c r="L3435">
        <f>_xlfn.XLOOKUP(Table1_1[[#This Row],[Series Name]],Table4[Series Name],Table4[Global Average])</f>
        <v>4.7735787359398216</v>
      </c>
    </row>
    <row r="3436" spans="1:12" x14ac:dyDescent="0.3">
      <c r="A3436" t="s">
        <v>2746</v>
      </c>
      <c r="B3436" t="s">
        <v>2747</v>
      </c>
      <c r="C3436" t="s">
        <v>1020</v>
      </c>
      <c r="D3436" t="s">
        <v>1021</v>
      </c>
      <c r="E3436">
        <v>751763518009.69104</v>
      </c>
      <c r="F3436">
        <v>781984406824.76404</v>
      </c>
      <c r="G3436">
        <v>777097944518.005</v>
      </c>
      <c r="H3436">
        <v>771234194409.849</v>
      </c>
      <c r="J3436">
        <f>AVERAGE(Table1_1[[#This Row],[2020]:[2024]])</f>
        <v>770520015940.57727</v>
      </c>
      <c r="K3436" t="str">
        <f>IF(AVERAGE(Table1_1[[#This Row],[2020]:[2024]])&lt;=_xlfn.XLOOKUP(Table1_1[[#This Row],[Series Name]],Table4[Series Name],Table4[Global Average]),"Sotto la media","Sopra la media")</f>
        <v>Sotto la media</v>
      </c>
      <c r="L3436">
        <f>_xlfn.XLOOKUP(Table1_1[[#This Row],[Series Name]],Table4[Series Name],Table4[Global Average])</f>
        <v>1021181446268.7343</v>
      </c>
    </row>
    <row r="3437" spans="1:12" x14ac:dyDescent="0.3">
      <c r="A3437" t="s">
        <v>2746</v>
      </c>
      <c r="B3437" t="s">
        <v>2747</v>
      </c>
      <c r="C3437" t="s">
        <v>1022</v>
      </c>
      <c r="D3437" t="s">
        <v>1023</v>
      </c>
      <c r="E3437">
        <v>677561770000</v>
      </c>
      <c r="F3437">
        <v>704799749000</v>
      </c>
      <c r="G3437">
        <v>700395598000</v>
      </c>
      <c r="H3437">
        <v>695110621000</v>
      </c>
      <c r="J3437">
        <f>AVERAGE(Table1_1[[#This Row],[2020]:[2024]])</f>
        <v>694466934500</v>
      </c>
      <c r="K3437" t="str">
        <f>IF(AVERAGE(Table1_1[[#This Row],[2020]:[2024]])&lt;=_xlfn.XLOOKUP(Table1_1[[#This Row],[Series Name]],Table4[Series Name],Table4[Global Average]),"Sotto la media","Sopra la media")</f>
        <v>Sotto la media</v>
      </c>
      <c r="L3437">
        <f>_xlfn.XLOOKUP(Table1_1[[#This Row],[Series Name]],Table4[Series Name],Table4[Global Average])</f>
        <v>21474062271910.371</v>
      </c>
    </row>
    <row r="3438" spans="1:12" x14ac:dyDescent="0.3">
      <c r="A3438" t="s">
        <v>2746</v>
      </c>
      <c r="B3438" t="s">
        <v>2747</v>
      </c>
      <c r="C3438" t="s">
        <v>1024</v>
      </c>
      <c r="D3438" t="s">
        <v>1025</v>
      </c>
      <c r="E3438">
        <v>747420000000</v>
      </c>
      <c r="F3438">
        <v>825784000000</v>
      </c>
      <c r="G3438">
        <v>910218000000</v>
      </c>
      <c r="H3438">
        <v>907115000000</v>
      </c>
      <c r="J3438">
        <f>AVERAGE(Table1_1[[#This Row],[2020]:[2024]])</f>
        <v>847634250000</v>
      </c>
      <c r="K3438" t="str">
        <f>IF(AVERAGE(Table1_1[[#This Row],[2020]:[2024]])&lt;=_xlfn.XLOOKUP(Table1_1[[#This Row],[Series Name]],Table4[Series Name],Table4[Global Average]),"Sotto la media","Sopra la media")</f>
        <v>Sotto la media</v>
      </c>
      <c r="L3438">
        <f>_xlfn.XLOOKUP(Table1_1[[#This Row],[Series Name]],Table4[Series Name],Table4[Global Average])</f>
        <v>48003674399576.766</v>
      </c>
    </row>
    <row r="3439" spans="1:12" x14ac:dyDescent="0.3">
      <c r="A3439" t="s">
        <v>2746</v>
      </c>
      <c r="B3439" t="s">
        <v>2747</v>
      </c>
      <c r="C3439" t="s">
        <v>1026</v>
      </c>
      <c r="D3439" t="s">
        <v>1027</v>
      </c>
      <c r="E3439">
        <v>853700215750.97498</v>
      </c>
      <c r="F3439">
        <v>976688024217.03894</v>
      </c>
      <c r="G3439">
        <v>958503825303.50598</v>
      </c>
      <c r="H3439">
        <v>980834990990.21301</v>
      </c>
      <c r="J3439">
        <f>AVERAGE(Table1_1[[#This Row],[2020]:[2024]])</f>
        <v>942431764065.43323</v>
      </c>
      <c r="K3439" t="str">
        <f>IF(AVERAGE(Table1_1[[#This Row],[2020]:[2024]])&lt;=_xlfn.XLOOKUP(Table1_1[[#This Row],[Series Name]],Table4[Series Name],Table4[Global Average]),"Sotto la media","Sopra la media")</f>
        <v>Sotto la media</v>
      </c>
      <c r="L3439">
        <f>_xlfn.XLOOKUP(Table1_1[[#This Row],[Series Name]],Table4[Series Name],Table4[Global Average])</f>
        <v>1024753872702.0684</v>
      </c>
    </row>
    <row r="3440" spans="1:12" x14ac:dyDescent="0.3">
      <c r="A3440" t="s">
        <v>2746</v>
      </c>
      <c r="B3440" t="s">
        <v>2747</v>
      </c>
      <c r="C3440" t="s">
        <v>1028</v>
      </c>
      <c r="D3440" t="s">
        <v>1029</v>
      </c>
      <c r="E3440">
        <v>3210981322918.5298</v>
      </c>
      <c r="F3440">
        <v>3291435491685.96</v>
      </c>
      <c r="G3440">
        <v>3284638407148.9302</v>
      </c>
      <c r="H3440">
        <v>3330841081469.6401</v>
      </c>
      <c r="J3440">
        <f>AVERAGE(Table1_1[[#This Row],[2020]:[2024]])</f>
        <v>3279474075805.7651</v>
      </c>
      <c r="K3440" t="str">
        <f>IF(AVERAGE(Table1_1[[#This Row],[2020]:[2024]])&lt;=_xlfn.XLOOKUP(Table1_1[[#This Row],[Series Name]],Table4[Series Name],Table4[Global Average]),"Sotto la media","Sopra la media")</f>
        <v>Sotto la media</v>
      </c>
      <c r="L3440">
        <f>_xlfn.XLOOKUP(Table1_1[[#This Row],[Series Name]],Table4[Series Name],Table4[Global Average])</f>
        <v>99786558784476.438</v>
      </c>
    </row>
    <row r="3441" spans="1:12" x14ac:dyDescent="0.3">
      <c r="A3441" t="s">
        <v>2746</v>
      </c>
      <c r="B3441" t="s">
        <v>2747</v>
      </c>
      <c r="C3441" t="s">
        <v>1030</v>
      </c>
      <c r="D3441" t="s">
        <v>1031</v>
      </c>
      <c r="E3441">
        <v>27.011844782903601</v>
      </c>
      <c r="F3441">
        <v>27.6199387454236</v>
      </c>
      <c r="G3441">
        <v>25.517963503926602</v>
      </c>
      <c r="H3441">
        <v>25.678130711615001</v>
      </c>
      <c r="J3441">
        <f>AVERAGE(Table1_1[[#This Row],[2020]:[2024]])</f>
        <v>26.456969435967199</v>
      </c>
      <c r="K3441" t="str">
        <f>IF(AVERAGE(Table1_1[[#This Row],[2020]:[2024]])&lt;=_xlfn.XLOOKUP(Table1_1[[#This Row],[Series Name]],Table4[Series Name],Table4[Global Average]),"Sotto la media","Sopra la media")</f>
        <v>Sopra la media</v>
      </c>
      <c r="L3441">
        <f>_xlfn.XLOOKUP(Table1_1[[#This Row],[Series Name]],Table4[Series Name],Table4[Global Average])</f>
        <v>20.950819386007602</v>
      </c>
    </row>
    <row r="3442" spans="1:12" x14ac:dyDescent="0.3">
      <c r="A3442" t="s">
        <v>2746</v>
      </c>
      <c r="B3442" t="s">
        <v>2747</v>
      </c>
      <c r="C3442" t="s">
        <v>1032</v>
      </c>
      <c r="D3442" t="s">
        <v>1033</v>
      </c>
      <c r="E3442">
        <v>931806000000</v>
      </c>
      <c r="F3442">
        <v>1015436000000</v>
      </c>
      <c r="G3442">
        <v>1008942000000</v>
      </c>
      <c r="H3442">
        <v>1074771000000</v>
      </c>
      <c r="J3442">
        <f>AVERAGE(Table1_1[[#This Row],[2020]:[2024]])</f>
        <v>1007738750000</v>
      </c>
      <c r="K3442" t="str">
        <f>IF(AVERAGE(Table1_1[[#This Row],[2020]:[2024]])&lt;=_xlfn.XLOOKUP(Table1_1[[#This Row],[Series Name]],Table4[Series Name],Table4[Global Average]),"Sotto la media","Sopra la media")</f>
        <v>Sotto la media</v>
      </c>
      <c r="L3442">
        <f>_xlfn.XLOOKUP(Table1_1[[#This Row],[Series Name]],Table4[Series Name],Table4[Global Average])</f>
        <v>30971741999048.867</v>
      </c>
    </row>
    <row r="3443" spans="1:12" x14ac:dyDescent="0.3">
      <c r="A3443" t="s">
        <v>2746</v>
      </c>
      <c r="B3443" t="s">
        <v>2747</v>
      </c>
      <c r="C3443" t="s">
        <v>1034</v>
      </c>
      <c r="D3443" t="s">
        <v>1035</v>
      </c>
      <c r="E3443">
        <v>1064305187495.72</v>
      </c>
      <c r="F3443">
        <v>1200997089503.8601</v>
      </c>
      <c r="G3443">
        <v>1062464999054.48</v>
      </c>
      <c r="H3443">
        <v>1162116163994.1399</v>
      </c>
      <c r="J3443">
        <f>AVERAGE(Table1_1[[#This Row],[2020]:[2024]])</f>
        <v>1122470860012.05</v>
      </c>
      <c r="K3443" t="str">
        <f>IF(AVERAGE(Table1_1[[#This Row],[2020]:[2024]])&lt;=_xlfn.XLOOKUP(Table1_1[[#This Row],[Series Name]],Table4[Series Name],Table4[Global Average]),"Sotto la media","Sopra la media")</f>
        <v>Sopra la media</v>
      </c>
      <c r="L3443">
        <f>_xlfn.XLOOKUP(Table1_1[[#This Row],[Series Name]],Table4[Series Name],Table4[Global Average])</f>
        <v>1011503537285.3384</v>
      </c>
    </row>
    <row r="3444" spans="1:12" x14ac:dyDescent="0.3">
      <c r="A3444" t="s">
        <v>2746</v>
      </c>
      <c r="B3444" t="s">
        <v>2747</v>
      </c>
      <c r="C3444" t="s">
        <v>1036</v>
      </c>
      <c r="D3444" t="s">
        <v>1037</v>
      </c>
      <c r="E3444">
        <v>21.3494819719273</v>
      </c>
      <c r="F3444">
        <v>21.194437039978698</v>
      </c>
      <c r="G3444">
        <v>21.7067668222113</v>
      </c>
      <c r="H3444">
        <v>21.4996834346741</v>
      </c>
      <c r="J3444">
        <f>AVERAGE(Table1_1[[#This Row],[2020]:[2024]])</f>
        <v>21.437592317197847</v>
      </c>
      <c r="K3444" t="str">
        <f>IF(AVERAGE(Table1_1[[#This Row],[2020]:[2024]])&lt;=_xlfn.XLOOKUP(Table1_1[[#This Row],[Series Name]],Table4[Series Name],Table4[Global Average]),"Sotto la media","Sopra la media")</f>
        <v>Sotto la media</v>
      </c>
      <c r="L3444">
        <f>_xlfn.XLOOKUP(Table1_1[[#This Row],[Series Name]],Table4[Series Name],Table4[Global Average])</f>
        <v>23.875437103608668</v>
      </c>
    </row>
    <row r="3445" spans="1:12" x14ac:dyDescent="0.3">
      <c r="A3445" t="s">
        <v>2746</v>
      </c>
      <c r="B3445" t="s">
        <v>2747</v>
      </c>
      <c r="C3445" t="s">
        <v>1038</v>
      </c>
      <c r="D3445" t="s">
        <v>1039</v>
      </c>
      <c r="E3445">
        <v>-2.9597285237725299</v>
      </c>
      <c r="F3445">
        <v>0.64000048822494204</v>
      </c>
      <c r="G3445">
        <v>-0.19872925062455199</v>
      </c>
      <c r="H3445">
        <v>-1.20469928521813</v>
      </c>
      <c r="J3445">
        <f>AVERAGE(Table1_1[[#This Row],[2020]:[2024]])</f>
        <v>-0.93078914284756742</v>
      </c>
      <c r="K3445" t="str">
        <f>IF(AVERAGE(Table1_1[[#This Row],[2020]:[2024]])&lt;=_xlfn.XLOOKUP(Table1_1[[#This Row],[Series Name]],Table4[Series Name],Table4[Global Average]),"Sotto la media","Sopra la media")</f>
        <v>Sotto la media</v>
      </c>
      <c r="L3445">
        <f>_xlfn.XLOOKUP(Table1_1[[#This Row],[Series Name]],Table4[Series Name],Table4[Global Average])</f>
        <v>4.8639605628794653</v>
      </c>
    </row>
    <row r="3446" spans="1:12" x14ac:dyDescent="0.3">
      <c r="A3446" t="s">
        <v>2746</v>
      </c>
      <c r="B3446" t="s">
        <v>2747</v>
      </c>
      <c r="C3446" t="s">
        <v>1040</v>
      </c>
      <c r="D3446" t="s">
        <v>1041</v>
      </c>
      <c r="E3446">
        <v>739213266275.92505</v>
      </c>
      <c r="F3446">
        <v>743944234789.11499</v>
      </c>
      <c r="G3446">
        <v>742465799986.25403</v>
      </c>
      <c r="H3446">
        <v>733521319800.82996</v>
      </c>
      <c r="J3446">
        <f>AVERAGE(Table1_1[[#This Row],[2020]:[2024]])</f>
        <v>739786155213.03101</v>
      </c>
      <c r="K3446" t="str">
        <f>IF(AVERAGE(Table1_1[[#This Row],[2020]:[2024]])&lt;=_xlfn.XLOOKUP(Table1_1[[#This Row],[Series Name]],Table4[Series Name],Table4[Global Average]),"Sotto la media","Sopra la media")</f>
        <v>Sopra la media</v>
      </c>
      <c r="L3446">
        <f>_xlfn.XLOOKUP(Table1_1[[#This Row],[Series Name]],Table4[Series Name],Table4[Global Average])</f>
        <v>502939532329.16626</v>
      </c>
    </row>
    <row r="3447" spans="1:12" x14ac:dyDescent="0.3">
      <c r="A3447" t="s">
        <v>2746</v>
      </c>
      <c r="B3447" t="s">
        <v>2747</v>
      </c>
      <c r="C3447" t="s">
        <v>1042</v>
      </c>
      <c r="D3447" t="s">
        <v>1043</v>
      </c>
      <c r="E3447">
        <v>666250273000</v>
      </c>
      <c r="F3447">
        <v>670514278000</v>
      </c>
      <c r="G3447">
        <v>669181770000</v>
      </c>
      <c r="H3447">
        <v>661120142000</v>
      </c>
      <c r="J3447">
        <f>AVERAGE(Table1_1[[#This Row],[2020]:[2024]])</f>
        <v>666766615750</v>
      </c>
      <c r="K3447" t="str">
        <f>IF(AVERAGE(Table1_1[[#This Row],[2020]:[2024]])&lt;=_xlfn.XLOOKUP(Table1_1[[#This Row],[Series Name]],Table4[Series Name],Table4[Global Average]),"Sotto la media","Sopra la media")</f>
        <v>Sotto la media</v>
      </c>
      <c r="L3447">
        <f>_xlfn.XLOOKUP(Table1_1[[#This Row],[Series Name]],Table4[Series Name],Table4[Global Average])</f>
        <v>22279046935086.477</v>
      </c>
    </row>
    <row r="3448" spans="1:12" x14ac:dyDescent="0.3">
      <c r="A3448" t="s">
        <v>2746</v>
      </c>
      <c r="B3448" t="s">
        <v>2747</v>
      </c>
      <c r="C3448" t="s">
        <v>1044</v>
      </c>
      <c r="D3448" t="s">
        <v>1045</v>
      </c>
      <c r="E3448">
        <v>736476000000</v>
      </c>
      <c r="F3448">
        <v>779205000000</v>
      </c>
      <c r="G3448">
        <v>858253000000</v>
      </c>
      <c r="H3448">
        <v>899880000000</v>
      </c>
      <c r="J3448">
        <f>AVERAGE(Table1_1[[#This Row],[2020]:[2024]])</f>
        <v>818453500000</v>
      </c>
      <c r="K3448" t="str">
        <f>IF(AVERAGE(Table1_1[[#This Row],[2020]:[2024]])&lt;=_xlfn.XLOOKUP(Table1_1[[#This Row],[Series Name]],Table4[Series Name],Table4[Global Average]),"Sotto la media","Sopra la media")</f>
        <v>Sotto la media</v>
      </c>
      <c r="L3448">
        <f>_xlfn.XLOOKUP(Table1_1[[#This Row],[Series Name]],Table4[Series Name],Table4[Global Average])</f>
        <v>45812686830128.195</v>
      </c>
    </row>
    <row r="3449" spans="1:12" x14ac:dyDescent="0.3">
      <c r="A3449" t="s">
        <v>2746</v>
      </c>
      <c r="B3449" t="s">
        <v>2747</v>
      </c>
      <c r="C3449" t="s">
        <v>1046</v>
      </c>
      <c r="D3449" t="s">
        <v>1047</v>
      </c>
      <c r="E3449">
        <v>841200021534.63306</v>
      </c>
      <c r="F3449">
        <v>921597163313.93896</v>
      </c>
      <c r="G3449">
        <v>903782152822.96106</v>
      </c>
      <c r="H3449">
        <v>973012012470.60498</v>
      </c>
      <c r="J3449">
        <f>AVERAGE(Table1_1[[#This Row],[2020]:[2024]])</f>
        <v>909897837535.53455</v>
      </c>
      <c r="K3449" t="str">
        <f>IF(AVERAGE(Table1_1[[#This Row],[2020]:[2024]])&lt;=_xlfn.XLOOKUP(Table1_1[[#This Row],[Series Name]],Table4[Series Name],Table4[Global Average]),"Sotto la media","Sopra la media")</f>
        <v>Sotto la media</v>
      </c>
      <c r="L3449">
        <f>_xlfn.XLOOKUP(Table1_1[[#This Row],[Series Name]],Table4[Series Name],Table4[Global Average])</f>
        <v>1003632509683.1779</v>
      </c>
    </row>
    <row r="3450" spans="1:12" x14ac:dyDescent="0.3">
      <c r="A3450" t="s">
        <v>2746</v>
      </c>
      <c r="B3450" t="s">
        <v>2747</v>
      </c>
      <c r="C3450" t="s">
        <v>1052</v>
      </c>
      <c r="D3450" t="s">
        <v>1053</v>
      </c>
      <c r="E3450">
        <v>94.654889524063506</v>
      </c>
      <c r="F3450">
        <v>94.841450743378104</v>
      </c>
      <c r="G3450">
        <v>97.5030919230623</v>
      </c>
      <c r="H3450">
        <v>95.994409336885198</v>
      </c>
      <c r="J3450">
        <f>AVERAGE(Table1_1[[#This Row],[2020]:[2024]])</f>
        <v>95.748460381847281</v>
      </c>
      <c r="K3450" t="str">
        <f>IF(AVERAGE(Table1_1[[#This Row],[2020]:[2024]])&lt;=_xlfn.XLOOKUP(Table1_1[[#This Row],[Series Name]],Table4[Series Name],Table4[Global Average]),"Sotto la media","Sopra la media")</f>
        <v>Sotto la media</v>
      </c>
      <c r="L3450">
        <f>_xlfn.XLOOKUP(Table1_1[[#This Row],[Series Name]],Table4[Series Name],Table4[Global Average])</f>
        <v>104.41706277343275</v>
      </c>
    </row>
    <row r="3451" spans="1:12" x14ac:dyDescent="0.3">
      <c r="A3451" t="s">
        <v>2746</v>
      </c>
      <c r="B3451" t="s">
        <v>2747</v>
      </c>
      <c r="C3451" t="s">
        <v>1054</v>
      </c>
      <c r="D3451" t="s">
        <v>1055</v>
      </c>
      <c r="E3451">
        <v>3355066599180.73</v>
      </c>
      <c r="F3451">
        <v>3454014689606.7798</v>
      </c>
      <c r="G3451">
        <v>3553260350280.5801</v>
      </c>
      <c r="H3451">
        <v>3539066025674.02</v>
      </c>
      <c r="J3451">
        <f>AVERAGE(Table1_1[[#This Row],[2020]:[2024]])</f>
        <v>3475351916185.5273</v>
      </c>
      <c r="K3451" t="str">
        <f>IF(AVERAGE(Table1_1[[#This Row],[2020]:[2024]])&lt;=_xlfn.XLOOKUP(Table1_1[[#This Row],[Series Name]],Table4[Series Name],Table4[Global Average]),"Sotto la media","Sopra la media")</f>
        <v>Sotto la media</v>
      </c>
      <c r="L3451">
        <f>_xlfn.XLOOKUP(Table1_1[[#This Row],[Series Name]],Table4[Series Name],Table4[Global Average])</f>
        <v>3594243099107.8945</v>
      </c>
    </row>
    <row r="3452" spans="1:12" x14ac:dyDescent="0.3">
      <c r="A3452" t="s">
        <v>2746</v>
      </c>
      <c r="B3452" t="s">
        <v>2747</v>
      </c>
      <c r="C3452" t="s">
        <v>1056</v>
      </c>
      <c r="D3452" t="s">
        <v>1057</v>
      </c>
      <c r="E3452">
        <v>3023909526000</v>
      </c>
      <c r="F3452">
        <v>3113091086000</v>
      </c>
      <c r="G3452">
        <v>3202540845000</v>
      </c>
      <c r="H3452">
        <v>3189747551000</v>
      </c>
      <c r="J3452">
        <f>AVERAGE(Table1_1[[#This Row],[2020]:[2024]])</f>
        <v>3132322252000</v>
      </c>
      <c r="K3452" t="str">
        <f>IF(AVERAGE(Table1_1[[#This Row],[2020]:[2024]])&lt;=_xlfn.XLOOKUP(Table1_1[[#This Row],[Series Name]],Table4[Series Name],Table4[Global Average]),"Sotto la media","Sopra la media")</f>
        <v>Sotto la media</v>
      </c>
      <c r="L3452">
        <f>_xlfn.XLOOKUP(Table1_1[[#This Row],[Series Name]],Table4[Series Name],Table4[Global Average])</f>
        <v>106826637902321.83</v>
      </c>
    </row>
    <row r="3453" spans="1:12" x14ac:dyDescent="0.3">
      <c r="A3453" t="s">
        <v>2746</v>
      </c>
      <c r="B3453" t="s">
        <v>2747</v>
      </c>
      <c r="C3453" t="s">
        <v>1058</v>
      </c>
      <c r="D3453" t="s">
        <v>1059</v>
      </c>
      <c r="E3453">
        <v>3265234000000</v>
      </c>
      <c r="F3453">
        <v>3486808000000</v>
      </c>
      <c r="G3453">
        <v>3855126000000</v>
      </c>
      <c r="H3453">
        <v>4017894000000</v>
      </c>
      <c r="J3453">
        <f>AVERAGE(Table1_1[[#This Row],[2020]:[2024]])</f>
        <v>3656265500000</v>
      </c>
      <c r="K3453" t="str">
        <f>IF(AVERAGE(Table1_1[[#This Row],[2020]:[2024]])&lt;=_xlfn.XLOOKUP(Table1_1[[#This Row],[Series Name]],Table4[Series Name],Table4[Global Average]),"Sotto la media","Sopra la media")</f>
        <v>Sotto la media</v>
      </c>
      <c r="L3453">
        <f>_xlfn.XLOOKUP(Table1_1[[#This Row],[Series Name]],Table4[Series Name],Table4[Global Average])</f>
        <v>206048592465279.38</v>
      </c>
    </row>
    <row r="3454" spans="1:12" x14ac:dyDescent="0.3">
      <c r="A3454" t="s">
        <v>2746</v>
      </c>
      <c r="B3454" t="s">
        <v>2747</v>
      </c>
      <c r="C3454" t="s">
        <v>1060</v>
      </c>
      <c r="D3454" t="s">
        <v>1061</v>
      </c>
      <c r="E3454">
        <v>3729537569609.3501</v>
      </c>
      <c r="F3454">
        <v>4123988375100.71</v>
      </c>
      <c r="G3454">
        <v>4059635184128.4199</v>
      </c>
      <c r="H3454">
        <v>4344422730623.6099</v>
      </c>
      <c r="J3454">
        <f>AVERAGE(Table1_1[[#This Row],[2020]:[2024]])</f>
        <v>4064395964865.5225</v>
      </c>
      <c r="K3454" t="str">
        <f>IF(AVERAGE(Table1_1[[#This Row],[2020]:[2024]])&lt;=_xlfn.XLOOKUP(Table1_1[[#This Row],[Series Name]],Table4[Series Name],Table4[Global Average]),"Sotto la media","Sopra la media")</f>
        <v>Sopra la media</v>
      </c>
      <c r="L3454">
        <f>_xlfn.XLOOKUP(Table1_1[[#This Row],[Series Name]],Table4[Series Name],Table4[Global Average])</f>
        <v>3597047838886.9063</v>
      </c>
    </row>
    <row r="3455" spans="1:12" x14ac:dyDescent="0.3">
      <c r="A3455" t="s">
        <v>2746</v>
      </c>
      <c r="B3455" t="s">
        <v>2747</v>
      </c>
      <c r="C3455" t="s">
        <v>1062</v>
      </c>
      <c r="D3455" t="s">
        <v>1063</v>
      </c>
      <c r="E3455">
        <v>107.98054544704701</v>
      </c>
      <c r="F3455">
        <v>112.004689348174</v>
      </c>
      <c r="G3455">
        <v>120.377106384727</v>
      </c>
      <c r="H3455">
        <v>125.962758361249</v>
      </c>
      <c r="J3455">
        <f>AVERAGE(Table1_1[[#This Row],[2020]:[2024]])</f>
        <v>116.58127488529925</v>
      </c>
      <c r="K3455" t="str">
        <f>IF(AVERAGE(Table1_1[[#This Row],[2020]:[2024]])&lt;=_xlfn.XLOOKUP(Table1_1[[#This Row],[Series Name]],Table4[Series Name],Table4[Global Average]),"Sotto la media","Sopra la media")</f>
        <v>Sotto la media</v>
      </c>
      <c r="L3455">
        <f>_xlfn.XLOOKUP(Table1_1[[#This Row],[Series Name]],Table4[Series Name],Table4[Global Average])</f>
        <v>996.46457285913607</v>
      </c>
    </row>
    <row r="3456" spans="1:12" x14ac:dyDescent="0.3">
      <c r="A3456" t="s">
        <v>2746</v>
      </c>
      <c r="B3456" t="s">
        <v>2747</v>
      </c>
      <c r="C3456" t="s">
        <v>1064</v>
      </c>
      <c r="D3456" t="s">
        <v>1065</v>
      </c>
      <c r="E3456">
        <v>26.9435819794531</v>
      </c>
      <c r="F3456">
        <v>28.189212453546901</v>
      </c>
      <c r="G3456">
        <v>25.678391341574699</v>
      </c>
      <c r="H3456">
        <v>26.5876976056825</v>
      </c>
      <c r="J3456">
        <f>AVERAGE(Table1_1[[#This Row],[2020]:[2024]])</f>
        <v>26.849720845064297</v>
      </c>
      <c r="K3456" t="str">
        <f>IF(AVERAGE(Table1_1[[#This Row],[2020]:[2024]])&lt;=_xlfn.XLOOKUP(Table1_1[[#This Row],[Series Name]],Table4[Series Name],Table4[Global Average]),"Sotto la media","Sopra la media")</f>
        <v>Sopra la media</v>
      </c>
      <c r="L3456">
        <f>_xlfn.XLOOKUP(Table1_1[[#This Row],[Series Name]],Table4[Series Name],Table4[Global Average])</f>
        <v>22.836666121768104</v>
      </c>
    </row>
    <row r="3457" spans="1:12" x14ac:dyDescent="0.3">
      <c r="A3457" t="s">
        <v>2746</v>
      </c>
      <c r="B3457" t="s">
        <v>2747</v>
      </c>
      <c r="C3457" t="s">
        <v>1066</v>
      </c>
      <c r="D3457" t="s">
        <v>1067</v>
      </c>
      <c r="E3457">
        <v>26.548784995238702</v>
      </c>
      <c r="F3457">
        <v>27.586416617613398</v>
      </c>
      <c r="G3457">
        <v>25.208190387795501</v>
      </c>
      <c r="H3457">
        <v>25.953819338343099</v>
      </c>
      <c r="J3457">
        <f>AVERAGE(Table1_1[[#This Row],[2020]:[2024]])</f>
        <v>26.324302834747673</v>
      </c>
      <c r="K3457" t="str">
        <f>IF(AVERAGE(Table1_1[[#This Row],[2020]:[2024]])&lt;=_xlfn.XLOOKUP(Table1_1[[#This Row],[Series Name]],Table4[Series Name],Table4[Global Average]),"Sotto la media","Sopra la media")</f>
        <v>Sopra la media</v>
      </c>
      <c r="L3457">
        <f>_xlfn.XLOOKUP(Table1_1[[#This Row],[Series Name]],Table4[Series Name],Table4[Global Average])</f>
        <v>23.176408403298829</v>
      </c>
    </row>
    <row r="3458" spans="1:12" x14ac:dyDescent="0.3">
      <c r="A3458" t="s">
        <v>2746</v>
      </c>
      <c r="B3458" t="s">
        <v>2747</v>
      </c>
      <c r="C3458" t="s">
        <v>1068</v>
      </c>
      <c r="D3458" t="s">
        <v>1069</v>
      </c>
      <c r="E3458">
        <v>929451192679.60999</v>
      </c>
      <c r="F3458">
        <v>1036365120169.67</v>
      </c>
      <c r="G3458">
        <v>1015285076058.85</v>
      </c>
      <c r="H3458">
        <v>1112841377134.6399</v>
      </c>
      <c r="J3458">
        <f>AVERAGE(Table1_1[[#This Row],[2020]:[2024]])</f>
        <v>1023485691510.6924</v>
      </c>
      <c r="K3458" t="str">
        <f>IF(AVERAGE(Table1_1[[#This Row],[2020]:[2024]])&lt;=_xlfn.XLOOKUP(Table1_1[[#This Row],[Series Name]],Table4[Series Name],Table4[Global Average]),"Sotto la media","Sopra la media")</f>
        <v>Sotto la media</v>
      </c>
      <c r="L3458">
        <f>_xlfn.XLOOKUP(Table1_1[[#This Row],[Series Name]],Table4[Series Name],Table4[Global Average])</f>
        <v>40126218703303.289</v>
      </c>
    </row>
    <row r="3459" spans="1:12" x14ac:dyDescent="0.3">
      <c r="A3459" t="s">
        <v>2746</v>
      </c>
      <c r="B3459" t="s">
        <v>2747</v>
      </c>
      <c r="C3459" t="s">
        <v>1070</v>
      </c>
      <c r="D3459" t="s">
        <v>1071</v>
      </c>
      <c r="E3459">
        <v>1061615535737.05</v>
      </c>
      <c r="F3459">
        <v>1225750803582.98</v>
      </c>
      <c r="G3459">
        <v>1069144566659.8199</v>
      </c>
      <c r="H3459">
        <v>1203280468425.05</v>
      </c>
      <c r="J3459">
        <f>AVERAGE(Table1_1[[#This Row],[2020]:[2024]])</f>
        <v>1139947843601.2251</v>
      </c>
      <c r="K3459" t="str">
        <f>IF(AVERAGE(Table1_1[[#This Row],[2020]:[2024]])&lt;=_xlfn.XLOOKUP(Table1_1[[#This Row],[Series Name]],Table4[Series Name],Table4[Global Average]),"Sotto la media","Sopra la media")</f>
        <v>Sopra la media</v>
      </c>
      <c r="L3459">
        <f>_xlfn.XLOOKUP(Table1_1[[#This Row],[Series Name]],Table4[Series Name],Table4[Global Average])</f>
        <v>1045255098993.2994</v>
      </c>
    </row>
    <row r="3460" spans="1:12" x14ac:dyDescent="0.3">
      <c r="A3460" t="s">
        <v>2746</v>
      </c>
      <c r="B3460" t="s">
        <v>2747</v>
      </c>
      <c r="C3460" t="s">
        <v>1072</v>
      </c>
      <c r="D3460" t="s">
        <v>1073</v>
      </c>
      <c r="E3460">
        <v>3134492940120.48</v>
      </c>
      <c r="F3460">
        <v>3253603676851.1802</v>
      </c>
      <c r="G3460">
        <v>3310024543151.77</v>
      </c>
      <c r="H3460">
        <v>3320681819438.4302</v>
      </c>
      <c r="J3460">
        <f>AVERAGE(Table1_1[[#This Row],[2020]:[2024]])</f>
        <v>3254700744890.4648</v>
      </c>
      <c r="K3460" t="str">
        <f>IF(AVERAGE(Table1_1[[#This Row],[2020]:[2024]])&lt;=_xlfn.XLOOKUP(Table1_1[[#This Row],[Series Name]],Table4[Series Name],Table4[Global Average]),"Sotto la media","Sopra la media")</f>
        <v>Sopra la media</v>
      </c>
      <c r="L3460">
        <f>_xlfn.XLOOKUP(Table1_1[[#This Row],[Series Name]],Table4[Series Name],Table4[Global Average])</f>
        <v>682115155877.28552</v>
      </c>
    </row>
    <row r="3461" spans="1:12" x14ac:dyDescent="0.3">
      <c r="A3461" t="s">
        <v>2746</v>
      </c>
      <c r="B3461" t="s">
        <v>2747</v>
      </c>
      <c r="C3461" t="s">
        <v>1074</v>
      </c>
      <c r="D3461" t="s">
        <v>1075</v>
      </c>
      <c r="E3461">
        <v>2825107276000</v>
      </c>
      <c r="F3461">
        <v>2932461357000</v>
      </c>
      <c r="G3461">
        <v>2983313282000</v>
      </c>
      <c r="H3461">
        <v>2992918647000</v>
      </c>
      <c r="J3461">
        <f>AVERAGE(Table1_1[[#This Row],[2020]:[2024]])</f>
        <v>2933450140500</v>
      </c>
      <c r="K3461" t="str">
        <f>IF(AVERAGE(Table1_1[[#This Row],[2020]:[2024]])&lt;=_xlfn.XLOOKUP(Table1_1[[#This Row],[Series Name]],Table4[Series Name],Table4[Global Average]),"Sotto la media","Sopra la media")</f>
        <v>Sotto la media</v>
      </c>
      <c r="L3461">
        <f>_xlfn.XLOOKUP(Table1_1[[#This Row],[Series Name]],Table4[Series Name],Table4[Global Average])</f>
        <v>92049720907260.219</v>
      </c>
    </row>
    <row r="3462" spans="1:12" x14ac:dyDescent="0.3">
      <c r="A3462" t="s">
        <v>2746</v>
      </c>
      <c r="B3462" t="s">
        <v>2747</v>
      </c>
      <c r="C3462" t="s">
        <v>1076</v>
      </c>
      <c r="D3462" t="s">
        <v>1077</v>
      </c>
      <c r="E3462">
        <v>3098997000000</v>
      </c>
      <c r="F3462">
        <v>3288243000000</v>
      </c>
      <c r="G3462">
        <v>3562822000000</v>
      </c>
      <c r="H3462">
        <v>3824577000000</v>
      </c>
      <c r="J3462">
        <f>AVERAGE(Table1_1[[#This Row],[2020]:[2024]])</f>
        <v>3443659750000</v>
      </c>
      <c r="K3462" t="str">
        <f>IF(AVERAGE(Table1_1[[#This Row],[2020]:[2024]])&lt;=_xlfn.XLOOKUP(Table1_1[[#This Row],[Series Name]],Table4[Series Name],Table4[Global Average]),"Sotto la media","Sopra la media")</f>
        <v>Sotto la media</v>
      </c>
      <c r="L3462">
        <f>_xlfn.XLOOKUP(Table1_1[[#This Row],[Series Name]],Table4[Series Name],Table4[Global Average])</f>
        <v>181243520517138</v>
      </c>
    </row>
    <row r="3463" spans="1:12" x14ac:dyDescent="0.3">
      <c r="A3463" t="s">
        <v>2746</v>
      </c>
      <c r="B3463" t="s">
        <v>2747</v>
      </c>
      <c r="C3463" t="s">
        <v>1078</v>
      </c>
      <c r="D3463" t="s">
        <v>1079</v>
      </c>
      <c r="E3463">
        <v>3539662315045.9199</v>
      </c>
      <c r="F3463">
        <v>3889137545430.1699</v>
      </c>
      <c r="G3463">
        <v>3751824855007.7998</v>
      </c>
      <c r="H3463">
        <v>4135395123370.6602</v>
      </c>
      <c r="J3463">
        <f>AVERAGE(Table1_1[[#This Row],[2020]:[2024]])</f>
        <v>3829004959713.6377</v>
      </c>
      <c r="K3463" t="str">
        <f>IF(AVERAGE(Table1_1[[#This Row],[2020]:[2024]])&lt;=_xlfn.XLOOKUP(Table1_1[[#This Row],[Series Name]],Table4[Series Name],Table4[Global Average]),"Sotto la media","Sopra la media")</f>
        <v>Sopra la media</v>
      </c>
      <c r="L3463">
        <f>_xlfn.XLOOKUP(Table1_1[[#This Row],[Series Name]],Table4[Series Name],Table4[Global Average])</f>
        <v>1505769978624.499</v>
      </c>
    </row>
    <row r="3464" spans="1:12" x14ac:dyDescent="0.3">
      <c r="A3464" t="s">
        <v>2746</v>
      </c>
      <c r="B3464" t="s">
        <v>2747</v>
      </c>
      <c r="C3464" t="s">
        <v>1080</v>
      </c>
      <c r="D3464" t="s">
        <v>1081</v>
      </c>
      <c r="E3464">
        <v>15.5031959869375</v>
      </c>
      <c r="F3464">
        <v>15.385104822776499</v>
      </c>
      <c r="G3464">
        <v>17.482525522149899</v>
      </c>
      <c r="H3464">
        <v>17.8508979027451</v>
      </c>
      <c r="J3464">
        <f>AVERAGE(Table1_1[[#This Row],[2020]:[2024]])</f>
        <v>16.55543105865225</v>
      </c>
      <c r="K3464" t="str">
        <f>IF(AVERAGE(Table1_1[[#This Row],[2020]:[2024]])&lt;=_xlfn.XLOOKUP(Table1_1[[#This Row],[Series Name]],Table4[Series Name],Table4[Global Average]),"Sotto la media","Sopra la media")</f>
        <v>Sopra la media</v>
      </c>
      <c r="L3464">
        <f>_xlfn.XLOOKUP(Table1_1[[#This Row],[Series Name]],Table4[Series Name],Table4[Global Average])</f>
        <v>10.665360286531715</v>
      </c>
    </row>
    <row r="3465" spans="1:12" x14ac:dyDescent="0.3">
      <c r="A3465" t="s">
        <v>2746</v>
      </c>
      <c r="B3465" t="s">
        <v>2747</v>
      </c>
      <c r="C3465" t="s">
        <v>1082</v>
      </c>
      <c r="D3465" t="s">
        <v>1083</v>
      </c>
      <c r="E3465">
        <v>182393711293</v>
      </c>
      <c r="F3465">
        <v>211942359477</v>
      </c>
      <c r="G3465">
        <v>244202078745</v>
      </c>
      <c r="H3465">
        <v>255687490788</v>
      </c>
      <c r="J3465">
        <f>AVERAGE(Table1_1[[#This Row],[2020]:[2024]])</f>
        <v>223556410075.75</v>
      </c>
      <c r="K3465" t="str">
        <f>IF(AVERAGE(Table1_1[[#This Row],[2020]:[2024]])&lt;=_xlfn.XLOOKUP(Table1_1[[#This Row],[Series Name]],Table4[Series Name],Table4[Global Average]),"Sotto la media","Sopra la media")</f>
        <v>Sopra la media</v>
      </c>
      <c r="L3465">
        <f>_xlfn.XLOOKUP(Table1_1[[#This Row],[Series Name]],Table4[Series Name],Table4[Global Average])</f>
        <v>86056057759.054169</v>
      </c>
    </row>
    <row r="3466" spans="1:12" x14ac:dyDescent="0.3">
      <c r="A3466" t="s">
        <v>2746</v>
      </c>
      <c r="B3466" t="s">
        <v>2747</v>
      </c>
      <c r="C3466" t="s">
        <v>1084</v>
      </c>
      <c r="D3466" t="s">
        <v>1085</v>
      </c>
      <c r="E3466">
        <v>7.8</v>
      </c>
      <c r="J3466">
        <f>AVERAGE(Table1_1[[#This Row],[2020]:[2024]])</f>
        <v>7.8</v>
      </c>
      <c r="K3466" t="str">
        <f>IF(AVERAGE(Table1_1[[#This Row],[2020]:[2024]])&lt;=_xlfn.XLOOKUP(Table1_1[[#This Row],[Series Name]],Table4[Series Name],Table4[Global Average]),"Sotto la media","Sopra la media")</f>
        <v>Sopra la media</v>
      </c>
      <c r="L3466">
        <f>_xlfn.XLOOKUP(Table1_1[[#This Row],[Series Name]],Table4[Series Name],Table4[Global Average])</f>
        <v>3.267045454545455</v>
      </c>
    </row>
    <row r="3467" spans="1:12" x14ac:dyDescent="0.3">
      <c r="A3467" t="s">
        <v>2746</v>
      </c>
      <c r="B3467" t="s">
        <v>2747</v>
      </c>
      <c r="C3467" t="s">
        <v>1086</v>
      </c>
      <c r="D3467" t="s">
        <v>1087</v>
      </c>
      <c r="E3467">
        <v>49.532006423896</v>
      </c>
      <c r="F3467">
        <v>48.565467868547501</v>
      </c>
      <c r="G3467">
        <v>50.059992159540698</v>
      </c>
      <c r="H3467">
        <v>49.926604627826698</v>
      </c>
      <c r="J3467">
        <f>AVERAGE(Table1_1[[#This Row],[2020]:[2024]])</f>
        <v>49.521017769952721</v>
      </c>
      <c r="K3467" t="str">
        <f>IF(AVERAGE(Table1_1[[#This Row],[2020]:[2024]])&lt;=_xlfn.XLOOKUP(Table1_1[[#This Row],[Series Name]],Table4[Series Name],Table4[Global Average]),"Sotto la media","Sopra la media")</f>
        <v>Sotto la media</v>
      </c>
      <c r="L3467">
        <f>_xlfn.XLOOKUP(Table1_1[[#This Row],[Series Name]],Table4[Series Name],Table4[Global Average])</f>
        <v>61.061114882451392</v>
      </c>
    </row>
    <row r="3468" spans="1:12" x14ac:dyDescent="0.3">
      <c r="A3468" t="s">
        <v>2746</v>
      </c>
      <c r="B3468" t="s">
        <v>2747</v>
      </c>
      <c r="C3468" t="s">
        <v>1088</v>
      </c>
      <c r="D3468" t="s">
        <v>1089</v>
      </c>
      <c r="E3468">
        <v>-5.8532483357015499</v>
      </c>
      <c r="F3468">
        <v>1.49727305721441</v>
      </c>
      <c r="G3468">
        <v>3.91754610148578</v>
      </c>
      <c r="H3468">
        <v>-0.72388882261952903</v>
      </c>
      <c r="J3468">
        <f>AVERAGE(Table1_1[[#This Row],[2020]:[2024]])</f>
        <v>-0.29057949990522225</v>
      </c>
      <c r="K3468" t="str">
        <f>IF(AVERAGE(Table1_1[[#This Row],[2020]:[2024]])&lt;=_xlfn.XLOOKUP(Table1_1[[#This Row],[Series Name]],Table4[Series Name],Table4[Global Average]),"Sotto la media","Sopra la media")</f>
        <v>Sotto la media</v>
      </c>
      <c r="L3468">
        <f>_xlfn.XLOOKUP(Table1_1[[#This Row],[Series Name]],Table4[Series Name],Table4[Global Average])</f>
        <v>2.7042387540462096</v>
      </c>
    </row>
    <row r="3469" spans="1:12" x14ac:dyDescent="0.3">
      <c r="A3469" t="s">
        <v>2746</v>
      </c>
      <c r="B3469" t="s">
        <v>2747</v>
      </c>
      <c r="C3469" t="s">
        <v>1090</v>
      </c>
      <c r="D3469" t="s">
        <v>1091</v>
      </c>
      <c r="E3469">
        <v>1793632148190.1201</v>
      </c>
      <c r="F3469">
        <v>1820487719090.51</v>
      </c>
      <c r="G3469">
        <v>1891806164757.77</v>
      </c>
      <c r="H3469">
        <v>1878111591385.46</v>
      </c>
      <c r="J3469">
        <f>AVERAGE(Table1_1[[#This Row],[2020]:[2024]])</f>
        <v>1846009405855.9651</v>
      </c>
      <c r="K3469" t="str">
        <f>IF(AVERAGE(Table1_1[[#This Row],[2020]:[2024]])&lt;=_xlfn.XLOOKUP(Table1_1[[#This Row],[Series Name]],Table4[Series Name],Table4[Global Average]),"Sotto la media","Sopra la media")</f>
        <v>Sopra la media</v>
      </c>
      <c r="L3469">
        <f>_xlfn.XLOOKUP(Table1_1[[#This Row],[Series Name]],Table4[Series Name],Table4[Global Average])</f>
        <v>1685950147173.0864</v>
      </c>
    </row>
    <row r="3470" spans="1:12" x14ac:dyDescent="0.3">
      <c r="A3470" t="s">
        <v>2746</v>
      </c>
      <c r="B3470" t="s">
        <v>2747</v>
      </c>
      <c r="C3470" t="s">
        <v>1092</v>
      </c>
      <c r="D3470" t="s">
        <v>1093</v>
      </c>
      <c r="E3470">
        <v>1616594240000</v>
      </c>
      <c r="F3470">
        <v>1640799070000</v>
      </c>
      <c r="G3470">
        <v>1705078130000</v>
      </c>
      <c r="H3470">
        <v>1692735260000</v>
      </c>
      <c r="J3470">
        <f>AVERAGE(Table1_1[[#This Row],[2020]:[2024]])</f>
        <v>1663801675000</v>
      </c>
      <c r="K3470" t="str">
        <f>IF(AVERAGE(Table1_1[[#This Row],[2020]:[2024]])&lt;=_xlfn.XLOOKUP(Table1_1[[#This Row],[Series Name]],Table4[Series Name],Table4[Global Average]),"Sotto la media","Sopra la media")</f>
        <v>Sotto la media</v>
      </c>
      <c r="L3470">
        <f>_xlfn.XLOOKUP(Table1_1[[#This Row],[Series Name]],Table4[Series Name],Table4[Global Average])</f>
        <v>69918753752924.07</v>
      </c>
    </row>
    <row r="3471" spans="1:12" x14ac:dyDescent="0.3">
      <c r="A3471" t="s">
        <v>2746</v>
      </c>
      <c r="B3471" t="s">
        <v>2747</v>
      </c>
      <c r="C3471" t="s">
        <v>1094</v>
      </c>
      <c r="D3471" t="s">
        <v>1095</v>
      </c>
      <c r="E3471">
        <v>1708666000000</v>
      </c>
      <c r="F3471">
        <v>1785490000000</v>
      </c>
      <c r="G3471">
        <v>1979297000000</v>
      </c>
      <c r="H3471">
        <v>2089703000000</v>
      </c>
      <c r="J3471">
        <f>AVERAGE(Table1_1[[#This Row],[2020]:[2024]])</f>
        <v>1890789000000</v>
      </c>
      <c r="K3471" t="str">
        <f>IF(AVERAGE(Table1_1[[#This Row],[2020]:[2024]])&lt;=_xlfn.XLOOKUP(Table1_1[[#This Row],[Series Name]],Table4[Series Name],Table4[Global Average]),"Sotto la media","Sopra la media")</f>
        <v>Sotto la media</v>
      </c>
      <c r="L3471">
        <f>_xlfn.XLOOKUP(Table1_1[[#This Row],[Series Name]],Table4[Series Name],Table4[Global Average])</f>
        <v>124581807864355.27</v>
      </c>
    </row>
    <row r="3472" spans="1:12" x14ac:dyDescent="0.3">
      <c r="A3472" t="s">
        <v>2746</v>
      </c>
      <c r="B3472" t="s">
        <v>2747</v>
      </c>
      <c r="C3472" t="s">
        <v>1096</v>
      </c>
      <c r="D3472" t="s">
        <v>1097</v>
      </c>
      <c r="E3472">
        <v>1951631656694.1699</v>
      </c>
      <c r="F3472">
        <v>2111770996240.28</v>
      </c>
      <c r="G3472">
        <v>2084296010309.3501</v>
      </c>
      <c r="H3472">
        <v>2259530294590.2402</v>
      </c>
      <c r="J3472">
        <f>AVERAGE(Table1_1[[#This Row],[2020]:[2024]])</f>
        <v>2101807239458.5103</v>
      </c>
      <c r="K3472" t="str">
        <f>IF(AVERAGE(Table1_1[[#This Row],[2020]:[2024]])&lt;=_xlfn.XLOOKUP(Table1_1[[#This Row],[Series Name]],Table4[Series Name],Table4[Global Average]),"Sotto la media","Sopra la media")</f>
        <v>Sopra la media</v>
      </c>
      <c r="L3472">
        <f>_xlfn.XLOOKUP(Table1_1[[#This Row],[Series Name]],Table4[Series Name],Table4[Global Average])</f>
        <v>1900520183378.1182</v>
      </c>
    </row>
    <row r="3473" spans="1:12" x14ac:dyDescent="0.3">
      <c r="A3473" t="s">
        <v>2746</v>
      </c>
      <c r="B3473" t="s">
        <v>2747</v>
      </c>
      <c r="C3473" t="s">
        <v>1098</v>
      </c>
      <c r="D3473" t="s">
        <v>1099</v>
      </c>
      <c r="E3473">
        <v>21568.222249501501</v>
      </c>
      <c r="F3473">
        <v>21881.893508135199</v>
      </c>
      <c r="G3473">
        <v>22575.795405555</v>
      </c>
      <c r="H3473">
        <v>22551.772230853301</v>
      </c>
      <c r="J3473">
        <f>AVERAGE(Table1_1[[#This Row],[2020]:[2024]])</f>
        <v>22144.420848511247</v>
      </c>
      <c r="K3473" t="str">
        <f>IF(AVERAGE(Table1_1[[#This Row],[2020]:[2024]])&lt;=_xlfn.XLOOKUP(Table1_1[[#This Row],[Series Name]],Table4[Series Name],Table4[Global Average]),"Sotto la media","Sopra la media")</f>
        <v>Sopra la media</v>
      </c>
      <c r="L3473">
        <f>_xlfn.XLOOKUP(Table1_1[[#This Row],[Series Name]],Table4[Series Name],Table4[Global Average])</f>
        <v>12320.103676176008</v>
      </c>
    </row>
    <row r="3474" spans="1:12" x14ac:dyDescent="0.3">
      <c r="A3474" t="s">
        <v>2746</v>
      </c>
      <c r="B3474" t="s">
        <v>2747</v>
      </c>
      <c r="C3474" t="s">
        <v>1100</v>
      </c>
      <c r="D3474" t="s">
        <v>1101</v>
      </c>
      <c r="E3474">
        <v>-5.9301283837565002</v>
      </c>
      <c r="F3474">
        <v>1.4543213390754199</v>
      </c>
      <c r="G3474">
        <v>3.1711236377319501</v>
      </c>
      <c r="H3474">
        <v>-0.106411199562189</v>
      </c>
      <c r="J3474">
        <f>AVERAGE(Table1_1[[#This Row],[2020]:[2024]])</f>
        <v>-0.3527736516278297</v>
      </c>
      <c r="K3474" t="str">
        <f>IF(AVERAGE(Table1_1[[#This Row],[2020]:[2024]])&lt;=_xlfn.XLOOKUP(Table1_1[[#This Row],[Series Name]],Table4[Series Name],Table4[Global Average]),"Sotto la media","Sopra la media")</f>
        <v>Sotto la media</v>
      </c>
      <c r="L3474">
        <f>_xlfn.XLOOKUP(Table1_1[[#This Row],[Series Name]],Table4[Series Name],Table4[Global Average])</f>
        <v>1.5212424156881217</v>
      </c>
    </row>
    <row r="3475" spans="1:12" x14ac:dyDescent="0.3">
      <c r="A3475" t="s">
        <v>2746</v>
      </c>
      <c r="B3475" t="s">
        <v>2747</v>
      </c>
      <c r="C3475" t="s">
        <v>1102</v>
      </c>
      <c r="D3475" t="s">
        <v>1103</v>
      </c>
      <c r="E3475">
        <v>2368709736566.1699</v>
      </c>
      <c r="F3475">
        <v>2404175789255.3901</v>
      </c>
      <c r="G3475">
        <v>2498360484160.23</v>
      </c>
      <c r="H3475">
        <v>2480275131866.6602</v>
      </c>
      <c r="J3475">
        <f>AVERAGE(Table1_1[[#This Row],[2020]:[2024]])</f>
        <v>2437880285462.1128</v>
      </c>
      <c r="K3475" t="str">
        <f>IF(AVERAGE(Table1_1[[#This Row],[2020]:[2024]])&lt;=_xlfn.XLOOKUP(Table1_1[[#This Row],[Series Name]],Table4[Series Name],Table4[Global Average]),"Sotto la media","Sopra la media")</f>
        <v>Sopra la media</v>
      </c>
      <c r="L3475">
        <f>_xlfn.XLOOKUP(Table1_1[[#This Row],[Series Name]],Table4[Series Name],Table4[Global Average])</f>
        <v>2198798641227.2578</v>
      </c>
    </row>
    <row r="3476" spans="1:12" x14ac:dyDescent="0.3">
      <c r="A3476" t="s">
        <v>2746</v>
      </c>
      <c r="B3476" t="s">
        <v>2747</v>
      </c>
      <c r="C3476" t="s">
        <v>1104</v>
      </c>
      <c r="D3476" t="s">
        <v>1105</v>
      </c>
      <c r="E3476">
        <v>2277243636731.96</v>
      </c>
      <c r="F3476">
        <v>2404175789255.3901</v>
      </c>
      <c r="G3476">
        <v>2707401079788.6499</v>
      </c>
      <c r="H3476">
        <v>2800553489462.9399</v>
      </c>
      <c r="J3476">
        <f>AVERAGE(Table1_1[[#This Row],[2020]:[2024]])</f>
        <v>2547343498809.7349</v>
      </c>
      <c r="K3476" t="str">
        <f>IF(AVERAGE(Table1_1[[#This Row],[2020]:[2024]])&lt;=_xlfn.XLOOKUP(Table1_1[[#This Row],[Series Name]],Table4[Series Name],Table4[Global Average]),"Sotto la media","Sopra la media")</f>
        <v>Sotto la media</v>
      </c>
      <c r="L3476">
        <f>_xlfn.XLOOKUP(Table1_1[[#This Row],[Series Name]],Table4[Series Name],Table4[Global Average])</f>
        <v>2612941479084.7842</v>
      </c>
    </row>
    <row r="3477" spans="1:12" x14ac:dyDescent="0.3">
      <c r="A3477" t="s">
        <v>2746</v>
      </c>
      <c r="B3477" t="s">
        <v>2747</v>
      </c>
      <c r="C3477" t="s">
        <v>1106</v>
      </c>
      <c r="D3477" t="s">
        <v>1107</v>
      </c>
      <c r="E3477">
        <v>1708666000000</v>
      </c>
      <c r="F3477">
        <v>1785489999999.99</v>
      </c>
      <c r="G3477">
        <v>1979297000000.01</v>
      </c>
      <c r="H3477">
        <v>2089703000000.01</v>
      </c>
      <c r="J3477">
        <f>AVERAGE(Table1_1[[#This Row],[2020]:[2024]])</f>
        <v>1890789000000.0024</v>
      </c>
      <c r="K3477" t="str">
        <f>IF(AVERAGE(Table1_1[[#This Row],[2020]:[2024]])&lt;=_xlfn.XLOOKUP(Table1_1[[#This Row],[Series Name]],Table4[Series Name],Table4[Global Average]),"Sotto la media","Sopra la media")</f>
        <v>Sotto la media</v>
      </c>
      <c r="L3477">
        <f>_xlfn.XLOOKUP(Table1_1[[#This Row],[Series Name]],Table4[Series Name],Table4[Global Average])</f>
        <v>129952576052086.73</v>
      </c>
    </row>
    <row r="3478" spans="1:12" x14ac:dyDescent="0.3">
      <c r="A3478" t="s">
        <v>2746</v>
      </c>
      <c r="B3478" t="s">
        <v>2747</v>
      </c>
      <c r="C3478" t="s">
        <v>1108</v>
      </c>
      <c r="D3478" t="s">
        <v>1109</v>
      </c>
      <c r="E3478">
        <v>0.751162469387054</v>
      </c>
      <c r="J3478">
        <f>AVERAGE(Table1_1[[#This Row],[2020]:[2024]])</f>
        <v>0.751162469387054</v>
      </c>
      <c r="K3478" t="str">
        <f>IF(AVERAGE(Table1_1[[#This Row],[2020]:[2024]])&lt;=_xlfn.XLOOKUP(Table1_1[[#This Row],[Series Name]],Table4[Series Name],Table4[Global Average]),"Sotto la media","Sopra la media")</f>
        <v>Sopra la media</v>
      </c>
      <c r="L3478">
        <f>_xlfn.XLOOKUP(Table1_1[[#This Row],[Series Name]],Table4[Series Name],Table4[Global Average])</f>
        <v>0.62118905584017436</v>
      </c>
    </row>
    <row r="3479" spans="1:12" x14ac:dyDescent="0.3">
      <c r="A3479" t="s">
        <v>2746</v>
      </c>
      <c r="B3479" t="s">
        <v>2747</v>
      </c>
      <c r="C3479" t="s">
        <v>1110</v>
      </c>
      <c r="D3479" t="s">
        <v>1111</v>
      </c>
      <c r="E3479">
        <v>0.76758593320846602</v>
      </c>
      <c r="J3479">
        <f>AVERAGE(Table1_1[[#This Row],[2020]:[2024]])</f>
        <v>0.76758593320846602</v>
      </c>
      <c r="K3479" t="str">
        <f>IF(AVERAGE(Table1_1[[#This Row],[2020]:[2024]])&lt;=_xlfn.XLOOKUP(Table1_1[[#This Row],[Series Name]],Table4[Series Name],Table4[Global Average]),"Sotto la media","Sopra la media")</f>
        <v>Sopra la media</v>
      </c>
      <c r="L3479">
        <f>_xlfn.XLOOKUP(Table1_1[[#This Row],[Series Name]],Table4[Series Name],Table4[Global Average])</f>
        <v>0.65483409624833322</v>
      </c>
    </row>
    <row r="3480" spans="1:12" x14ac:dyDescent="0.3">
      <c r="A3480" t="s">
        <v>2746</v>
      </c>
      <c r="B3480" t="s">
        <v>2747</v>
      </c>
      <c r="C3480" t="s">
        <v>1112</v>
      </c>
      <c r="D3480" t="s">
        <v>1113</v>
      </c>
      <c r="E3480">
        <v>0.75532782077789296</v>
      </c>
      <c r="J3480">
        <f>AVERAGE(Table1_1[[#This Row],[2020]:[2024]])</f>
        <v>0.75532782077789296</v>
      </c>
      <c r="K3480" t="str">
        <f>IF(AVERAGE(Table1_1[[#This Row],[2020]:[2024]])&lt;=_xlfn.XLOOKUP(Table1_1[[#This Row],[Series Name]],Table4[Series Name],Table4[Global Average]),"Sotto la media","Sopra la media")</f>
        <v>Sopra la media</v>
      </c>
      <c r="L3480">
        <f>_xlfn.XLOOKUP(Table1_1[[#This Row],[Series Name]],Table4[Series Name],Table4[Global Average])</f>
        <v>0.64194897734201861</v>
      </c>
    </row>
    <row r="3481" spans="1:12" x14ac:dyDescent="0.3">
      <c r="A3481" t="s">
        <v>2746</v>
      </c>
      <c r="B3481" t="s">
        <v>2747</v>
      </c>
      <c r="C3481" t="s">
        <v>1114</v>
      </c>
      <c r="D3481" t="s">
        <v>1115</v>
      </c>
      <c r="E3481">
        <v>0.78001767396926902</v>
      </c>
      <c r="J3481">
        <f>AVERAGE(Table1_1[[#This Row],[2020]:[2024]])</f>
        <v>0.78001767396926902</v>
      </c>
      <c r="K3481" t="str">
        <f>IF(AVERAGE(Table1_1[[#This Row],[2020]:[2024]])&lt;=_xlfn.XLOOKUP(Table1_1[[#This Row],[Series Name]],Table4[Series Name],Table4[Global Average]),"Sotto la media","Sopra la media")</f>
        <v>Sopra la media</v>
      </c>
      <c r="L3481">
        <f>_xlfn.XLOOKUP(Table1_1[[#This Row],[Series Name]],Table4[Series Name],Table4[Global Average])</f>
        <v>0.6666885522695688</v>
      </c>
    </row>
    <row r="3482" spans="1:12" x14ac:dyDescent="0.3">
      <c r="A3482" t="s">
        <v>2746</v>
      </c>
      <c r="B3482" t="s">
        <v>2747</v>
      </c>
      <c r="C3482" t="s">
        <v>1116</v>
      </c>
      <c r="D3482" t="s">
        <v>1117</v>
      </c>
      <c r="E3482">
        <v>0.74010574817657504</v>
      </c>
      <c r="J3482">
        <f>AVERAGE(Table1_1[[#This Row],[2020]:[2024]])</f>
        <v>0.74010574817657504</v>
      </c>
      <c r="K3482" t="str">
        <f>IF(AVERAGE(Table1_1[[#This Row],[2020]:[2024]])&lt;=_xlfn.XLOOKUP(Table1_1[[#This Row],[Series Name]],Table4[Series Name],Table4[Global Average]),"Sotto la media","Sopra la media")</f>
        <v>Sopra la media</v>
      </c>
      <c r="L3482">
        <f>_xlfn.XLOOKUP(Table1_1[[#This Row],[Series Name]],Table4[Series Name],Table4[Global Average])</f>
        <v>0.60788924694061286</v>
      </c>
    </row>
    <row r="3483" spans="1:12" x14ac:dyDescent="0.3">
      <c r="A3483" t="s">
        <v>2746</v>
      </c>
      <c r="B3483" t="s">
        <v>2747</v>
      </c>
      <c r="C3483" t="s">
        <v>1118</v>
      </c>
      <c r="D3483" t="s">
        <v>1119</v>
      </c>
      <c r="E3483">
        <v>0.73617184162139904</v>
      </c>
      <c r="J3483">
        <f>AVERAGE(Table1_1[[#This Row],[2020]:[2024]])</f>
        <v>0.73617184162139904</v>
      </c>
      <c r="K3483" t="str">
        <f>IF(AVERAGE(Table1_1[[#This Row],[2020]:[2024]])&lt;=_xlfn.XLOOKUP(Table1_1[[#This Row],[Series Name]],Table4[Series Name],Table4[Global Average]),"Sotto la media","Sopra la media")</f>
        <v>Sopra la media</v>
      </c>
      <c r="L3483">
        <f>_xlfn.XLOOKUP(Table1_1[[#This Row],[Series Name]],Table4[Series Name],Table4[Global Average])</f>
        <v>0.62700794751827538</v>
      </c>
    </row>
    <row r="3484" spans="1:12" x14ac:dyDescent="0.3">
      <c r="A3484" t="s">
        <v>2746</v>
      </c>
      <c r="B3484" t="s">
        <v>2747</v>
      </c>
      <c r="C3484" t="s">
        <v>1120</v>
      </c>
      <c r="D3484" t="s">
        <v>1121</v>
      </c>
      <c r="E3484">
        <v>0.72133064270019498</v>
      </c>
      <c r="J3484">
        <f>AVERAGE(Table1_1[[#This Row],[2020]:[2024]])</f>
        <v>0.72133064270019498</v>
      </c>
      <c r="K3484" t="str">
        <f>IF(AVERAGE(Table1_1[[#This Row],[2020]:[2024]])&lt;=_xlfn.XLOOKUP(Table1_1[[#This Row],[Series Name]],Table4[Series Name],Table4[Global Average]),"Sotto la media","Sopra la media")</f>
        <v>Sopra la media</v>
      </c>
      <c r="L3484">
        <f>_xlfn.XLOOKUP(Table1_1[[#This Row],[Series Name]],Table4[Series Name],Table4[Global Average])</f>
        <v>0.61232298612594604</v>
      </c>
    </row>
    <row r="3485" spans="1:12" x14ac:dyDescent="0.3">
      <c r="A3485" t="s">
        <v>2746</v>
      </c>
      <c r="B3485" t="s">
        <v>2747</v>
      </c>
      <c r="C3485" t="s">
        <v>1122</v>
      </c>
      <c r="D3485" t="s">
        <v>1123</v>
      </c>
      <c r="E3485">
        <v>0.75066804885864302</v>
      </c>
      <c r="J3485">
        <f>AVERAGE(Table1_1[[#This Row],[2020]:[2024]])</f>
        <v>0.75066804885864302</v>
      </c>
      <c r="K3485" t="str">
        <f>IF(AVERAGE(Table1_1[[#This Row],[2020]:[2024]])&lt;=_xlfn.XLOOKUP(Table1_1[[#This Row],[Series Name]],Table4[Series Name],Table4[Global Average]),"Sotto la media","Sopra la media")</f>
        <v>Sopra la media</v>
      </c>
      <c r="L3485">
        <f>_xlfn.XLOOKUP(Table1_1[[#This Row],[Series Name]],Table4[Series Name],Table4[Global Average])</f>
        <v>0.64061470215137206</v>
      </c>
    </row>
    <row r="3486" spans="1:12" x14ac:dyDescent="0.3">
      <c r="A3486" t="s">
        <v>2746</v>
      </c>
      <c r="B3486" t="s">
        <v>2747</v>
      </c>
      <c r="C3486" t="s">
        <v>1124</v>
      </c>
      <c r="D3486" t="s">
        <v>1125</v>
      </c>
      <c r="E3486">
        <v>0.76227504014968905</v>
      </c>
      <c r="J3486">
        <f>AVERAGE(Table1_1[[#This Row],[2020]:[2024]])</f>
        <v>0.76227504014968905</v>
      </c>
      <c r="K3486" t="str">
        <f>IF(AVERAGE(Table1_1[[#This Row],[2020]:[2024]])&lt;=_xlfn.XLOOKUP(Table1_1[[#This Row],[Series Name]],Table4[Series Name],Table4[Global Average]),"Sotto la media","Sopra la media")</f>
        <v>Sopra la media</v>
      </c>
      <c r="L3486">
        <f>_xlfn.XLOOKUP(Table1_1[[#This Row],[Series Name]],Table4[Series Name],Table4[Global Average])</f>
        <v>0.6331268568833669</v>
      </c>
    </row>
    <row r="3487" spans="1:12" x14ac:dyDescent="0.3">
      <c r="A3487" t="s">
        <v>2746</v>
      </c>
      <c r="B3487" t="s">
        <v>2747</v>
      </c>
      <c r="C3487" t="s">
        <v>1128</v>
      </c>
      <c r="D3487" t="s">
        <v>1129</v>
      </c>
      <c r="E3487">
        <v>5.17</v>
      </c>
      <c r="F3487">
        <v>5.12</v>
      </c>
      <c r="G3487">
        <v>4.7699999999999996</v>
      </c>
      <c r="J3487">
        <f>AVERAGE(Table1_1[[#This Row],[2020]:[2024]])</f>
        <v>5.0199999999999996</v>
      </c>
      <c r="K3487" t="str">
        <f>IF(AVERAGE(Table1_1[[#This Row],[2020]:[2024]])&lt;=_xlfn.XLOOKUP(Table1_1[[#This Row],[Series Name]],Table4[Series Name],Table4[Global Average]),"Sotto la media","Sopra la media")</f>
        <v>Sopra la media</v>
      </c>
      <c r="L3487">
        <f>_xlfn.XLOOKUP(Table1_1[[#This Row],[Series Name]],Table4[Series Name],Table4[Global Average])</f>
        <v>3.2247916666666669</v>
      </c>
    </row>
    <row r="3488" spans="1:12" x14ac:dyDescent="0.3">
      <c r="A3488" t="s">
        <v>2746</v>
      </c>
      <c r="B3488" t="s">
        <v>2747</v>
      </c>
      <c r="C3488" t="s">
        <v>1130</v>
      </c>
      <c r="D3488" t="s">
        <v>1131</v>
      </c>
      <c r="E3488">
        <v>8.98</v>
      </c>
      <c r="F3488">
        <v>8.5299999999999994</v>
      </c>
      <c r="G3488">
        <v>7.48</v>
      </c>
      <c r="J3488">
        <f>AVERAGE(Table1_1[[#This Row],[2020]:[2024]])</f>
        <v>8.33</v>
      </c>
      <c r="K3488" t="str">
        <f>IF(AVERAGE(Table1_1[[#This Row],[2020]:[2024]])&lt;=_xlfn.XLOOKUP(Table1_1[[#This Row],[Series Name]],Table4[Series Name],Table4[Global Average]),"Sotto la media","Sopra la media")</f>
        <v>Sopra la media</v>
      </c>
      <c r="L3488">
        <f>_xlfn.XLOOKUP(Table1_1[[#This Row],[Series Name]],Table4[Series Name],Table4[Global Average])</f>
        <v>7.8264102564102558</v>
      </c>
    </row>
    <row r="3489" spans="1:12" x14ac:dyDescent="0.3">
      <c r="A3489" t="s">
        <v>2746</v>
      </c>
      <c r="B3489" t="s">
        <v>2747</v>
      </c>
      <c r="C3489" t="s">
        <v>1132</v>
      </c>
      <c r="D3489" t="s">
        <v>1133</v>
      </c>
      <c r="E3489">
        <v>10.7433868234345</v>
      </c>
      <c r="F3489">
        <v>10.3385977699349</v>
      </c>
      <c r="G3489">
        <v>9.7067322035248402</v>
      </c>
      <c r="H3489">
        <v>10.916146274869201</v>
      </c>
      <c r="J3489">
        <f>AVERAGE(Table1_1[[#This Row],[2020]:[2024]])</f>
        <v>10.42621576794086</v>
      </c>
      <c r="K3489" t="str">
        <f>IF(AVERAGE(Table1_1[[#This Row],[2020]:[2024]])&lt;=_xlfn.XLOOKUP(Table1_1[[#This Row],[Series Name]],Table4[Series Name],Table4[Global Average]),"Sotto la media","Sopra la media")</f>
        <v>Sopra la media</v>
      </c>
      <c r="L3489">
        <f>_xlfn.XLOOKUP(Table1_1[[#This Row],[Series Name]],Table4[Series Name],Table4[Global Average])</f>
        <v>10.030700704807199</v>
      </c>
    </row>
    <row r="3490" spans="1:12" x14ac:dyDescent="0.3">
      <c r="A3490" t="s">
        <v>2746</v>
      </c>
      <c r="B3490" t="s">
        <v>2747</v>
      </c>
      <c r="C3490" t="s">
        <v>1134</v>
      </c>
      <c r="D3490" t="s">
        <v>1135</v>
      </c>
      <c r="E3490">
        <v>35853220124.6633</v>
      </c>
      <c r="F3490">
        <v>42154894188.383904</v>
      </c>
      <c r="G3490">
        <v>41978445774.932503</v>
      </c>
      <c r="H3490">
        <v>48339693001.367897</v>
      </c>
      <c r="J3490">
        <f>AVERAGE(Table1_1[[#This Row],[2020]:[2024]])</f>
        <v>42081563272.336899</v>
      </c>
      <c r="K3490" t="str">
        <f>IF(AVERAGE(Table1_1[[#This Row],[2020]:[2024]])&lt;=_xlfn.XLOOKUP(Table1_1[[#This Row],[Series Name]],Table4[Series Name],Table4[Global Average]),"Sotto la media","Sopra la media")</f>
        <v>Sopra la media</v>
      </c>
      <c r="L3490">
        <f>_xlfn.XLOOKUP(Table1_1[[#This Row],[Series Name]],Table4[Series Name],Table4[Global Average])</f>
        <v>13767468079.673027</v>
      </c>
    </row>
    <row r="3491" spans="1:12" x14ac:dyDescent="0.3">
      <c r="A3491" t="s">
        <v>2746</v>
      </c>
      <c r="B3491" t="s">
        <v>2747</v>
      </c>
      <c r="C3491" t="s">
        <v>1142</v>
      </c>
      <c r="D3491" t="s">
        <v>1143</v>
      </c>
      <c r="E3491">
        <v>91</v>
      </c>
      <c r="F3491">
        <v>91</v>
      </c>
      <c r="G3491">
        <v>91</v>
      </c>
      <c r="H3491">
        <v>91</v>
      </c>
      <c r="J3491">
        <f>AVERAGE(Table1_1[[#This Row],[2020]:[2024]])</f>
        <v>91</v>
      </c>
      <c r="K3491" t="str">
        <f>IF(AVERAGE(Table1_1[[#This Row],[2020]:[2024]])&lt;=_xlfn.XLOOKUP(Table1_1[[#This Row],[Series Name]],Table4[Series Name],Table4[Global Average]),"Sotto la media","Sopra la media")</f>
        <v>Sopra la media</v>
      </c>
      <c r="L3491">
        <f>_xlfn.XLOOKUP(Table1_1[[#This Row],[Series Name]],Table4[Series Name],Table4[Global Average])</f>
        <v>90.85</v>
      </c>
    </row>
    <row r="3492" spans="1:12" x14ac:dyDescent="0.3">
      <c r="A3492" t="s">
        <v>2746</v>
      </c>
      <c r="B3492" t="s">
        <v>2747</v>
      </c>
      <c r="C3492" t="s">
        <v>1144</v>
      </c>
      <c r="D3492" t="s">
        <v>1145</v>
      </c>
      <c r="E3492">
        <v>88</v>
      </c>
      <c r="F3492">
        <v>87</v>
      </c>
      <c r="G3492">
        <v>87</v>
      </c>
      <c r="H3492">
        <v>87</v>
      </c>
      <c r="J3492">
        <f>AVERAGE(Table1_1[[#This Row],[2020]:[2024]])</f>
        <v>87.25</v>
      </c>
      <c r="K3492" t="str">
        <f>IF(AVERAGE(Table1_1[[#This Row],[2020]:[2024]])&lt;=_xlfn.XLOOKUP(Table1_1[[#This Row],[Series Name]],Table4[Series Name],Table4[Global Average]),"Sotto la media","Sopra la media")</f>
        <v>Sotto la media</v>
      </c>
      <c r="L3492">
        <f>_xlfn.XLOOKUP(Table1_1[[#This Row],[Series Name]],Table4[Series Name],Table4[Global Average])</f>
        <v>89.833333333333343</v>
      </c>
    </row>
    <row r="3493" spans="1:12" x14ac:dyDescent="0.3">
      <c r="A3493" t="s">
        <v>2746</v>
      </c>
      <c r="B3493" t="s">
        <v>2747</v>
      </c>
      <c r="C3493" t="s">
        <v>1146</v>
      </c>
      <c r="D3493" t="s">
        <v>1147</v>
      </c>
      <c r="E3493">
        <v>97</v>
      </c>
      <c r="F3493">
        <v>97</v>
      </c>
      <c r="G3493">
        <v>97</v>
      </c>
      <c r="H3493">
        <v>97</v>
      </c>
      <c r="J3493">
        <f>AVERAGE(Table1_1[[#This Row],[2020]:[2024]])</f>
        <v>97</v>
      </c>
      <c r="K3493" t="str">
        <f>IF(AVERAGE(Table1_1[[#This Row],[2020]:[2024]])&lt;=_xlfn.XLOOKUP(Table1_1[[#This Row],[Series Name]],Table4[Series Name],Table4[Global Average]),"Sotto la media","Sopra la media")</f>
        <v>Sopra la media</v>
      </c>
      <c r="L3493">
        <f>_xlfn.XLOOKUP(Table1_1[[#This Row],[Series Name]],Table4[Series Name],Table4[Global Average])</f>
        <v>90.35</v>
      </c>
    </row>
    <row r="3494" spans="1:12" x14ac:dyDescent="0.3">
      <c r="A3494" t="s">
        <v>2746</v>
      </c>
      <c r="B3494" t="s">
        <v>2747</v>
      </c>
      <c r="C3494" t="s">
        <v>1148</v>
      </c>
      <c r="D3494" t="s">
        <v>1149</v>
      </c>
      <c r="E3494">
        <v>115.5</v>
      </c>
      <c r="F3494">
        <v>132.5</v>
      </c>
      <c r="G3494">
        <v>141.1</v>
      </c>
      <c r="H3494">
        <v>139.4</v>
      </c>
      <c r="J3494">
        <f>AVERAGE(Table1_1[[#This Row],[2020]:[2024]])</f>
        <v>132.125</v>
      </c>
      <c r="K3494" t="str">
        <f>IF(AVERAGE(Table1_1[[#This Row],[2020]:[2024]])&lt;=_xlfn.XLOOKUP(Table1_1[[#This Row],[Series Name]],Table4[Series Name],Table4[Global Average]),"Sotto la media","Sopra la media")</f>
        <v>Sopra la media</v>
      </c>
      <c r="L3494">
        <f>_xlfn.XLOOKUP(Table1_1[[#This Row],[Series Name]],Table4[Series Name],Table4[Global Average])</f>
        <v>118.96527777777777</v>
      </c>
    </row>
    <row r="3495" spans="1:12" x14ac:dyDescent="0.3">
      <c r="A3495" t="s">
        <v>2746</v>
      </c>
      <c r="B3495" t="s">
        <v>2747</v>
      </c>
      <c r="C3495" t="s">
        <v>1150</v>
      </c>
      <c r="D3495" t="s">
        <v>1151</v>
      </c>
      <c r="E3495">
        <v>111.47811229680001</v>
      </c>
      <c r="F3495">
        <v>135.10473801410001</v>
      </c>
      <c r="J3495">
        <f>AVERAGE(Table1_1[[#This Row],[2020]:[2024]])</f>
        <v>123.29142515545001</v>
      </c>
      <c r="K3495" t="str">
        <f>IF(AVERAGE(Table1_1[[#This Row],[2020]:[2024]])&lt;=_xlfn.XLOOKUP(Table1_1[[#This Row],[Series Name]],Table4[Series Name],Table4[Global Average]),"Sotto la media","Sopra la media")</f>
        <v>Sopra la media</v>
      </c>
      <c r="L3495">
        <f>_xlfn.XLOOKUP(Table1_1[[#This Row],[Series Name]],Table4[Series Name],Table4[Global Average])</f>
        <v>117.85101583680279</v>
      </c>
    </row>
    <row r="3496" spans="1:12" x14ac:dyDescent="0.3">
      <c r="A3496" t="s">
        <v>2746</v>
      </c>
      <c r="B3496" t="s">
        <v>2747</v>
      </c>
      <c r="C3496" t="s">
        <v>1152</v>
      </c>
      <c r="D3496" t="s">
        <v>1153</v>
      </c>
      <c r="E3496">
        <v>99.903143595399996</v>
      </c>
      <c r="F3496">
        <v>106.4144932459</v>
      </c>
      <c r="J3496">
        <f>AVERAGE(Table1_1[[#This Row],[2020]:[2024]])</f>
        <v>103.15881842064999</v>
      </c>
      <c r="K3496" t="str">
        <f>IF(AVERAGE(Table1_1[[#This Row],[2020]:[2024]])&lt;=_xlfn.XLOOKUP(Table1_1[[#This Row],[Series Name]],Table4[Series Name],Table4[Global Average]),"Sotto la media","Sopra la media")</f>
        <v>Sotto la media</v>
      </c>
      <c r="L3496">
        <f>_xlfn.XLOOKUP(Table1_1[[#This Row],[Series Name]],Table4[Series Name],Table4[Global Average])</f>
        <v>107.94627974184721</v>
      </c>
    </row>
    <row r="3497" spans="1:12" x14ac:dyDescent="0.3">
      <c r="A3497" t="s">
        <v>2746</v>
      </c>
      <c r="B3497" t="s">
        <v>2747</v>
      </c>
      <c r="C3497" t="s">
        <v>1154</v>
      </c>
      <c r="D3497" t="s">
        <v>1155</v>
      </c>
      <c r="E3497">
        <v>33.824073376198001</v>
      </c>
      <c r="F3497">
        <v>37.499034397219098</v>
      </c>
      <c r="G3497">
        <v>43.283609646294103</v>
      </c>
      <c r="H3497">
        <v>39.3967578932279</v>
      </c>
      <c r="J3497">
        <f>AVERAGE(Table1_1[[#This Row],[2020]:[2024]])</f>
        <v>38.500868828234772</v>
      </c>
      <c r="K3497" t="str">
        <f>IF(AVERAGE(Table1_1[[#This Row],[2020]:[2024]])&lt;=_xlfn.XLOOKUP(Table1_1[[#This Row],[Series Name]],Table4[Series Name],Table4[Global Average]),"Sotto la media","Sopra la media")</f>
        <v>Sopra la media</v>
      </c>
      <c r="L3497">
        <f>_xlfn.XLOOKUP(Table1_1[[#This Row],[Series Name]],Table4[Series Name],Table4[Global Average])</f>
        <v>35.056472784804171</v>
      </c>
    </row>
    <row r="3498" spans="1:12" x14ac:dyDescent="0.3">
      <c r="A3498" t="s">
        <v>2746</v>
      </c>
      <c r="B3498" t="s">
        <v>2747</v>
      </c>
      <c r="C3498" t="s">
        <v>1156</v>
      </c>
      <c r="D3498" t="s">
        <v>1157</v>
      </c>
      <c r="E3498">
        <v>-8.1135719092250405</v>
      </c>
      <c r="F3498">
        <v>8.9800000749763207</v>
      </c>
      <c r="G3498">
        <v>6.9921084806332301</v>
      </c>
      <c r="H3498">
        <v>-0.62607174340423899</v>
      </c>
      <c r="J3498">
        <f>AVERAGE(Table1_1[[#This Row],[2020]:[2024]])</f>
        <v>1.8081162257450678</v>
      </c>
      <c r="K3498" t="str">
        <f>IF(AVERAGE(Table1_1[[#This Row],[2020]:[2024]])&lt;=_xlfn.XLOOKUP(Table1_1[[#This Row],[Series Name]],Table4[Series Name],Table4[Global Average]),"Sotto la media","Sopra la media")</f>
        <v>Sotto la media</v>
      </c>
      <c r="L3498">
        <f>_xlfn.XLOOKUP(Table1_1[[#This Row],[Series Name]],Table4[Series Name],Table4[Global Average])</f>
        <v>5.3051021660540467</v>
      </c>
    </row>
    <row r="3499" spans="1:12" x14ac:dyDescent="0.3">
      <c r="A3499" t="s">
        <v>2746</v>
      </c>
      <c r="B3499" t="s">
        <v>2747</v>
      </c>
      <c r="C3499" t="s">
        <v>1158</v>
      </c>
      <c r="D3499" t="s">
        <v>1159</v>
      </c>
      <c r="E3499">
        <v>1335568861341.46</v>
      </c>
      <c r="F3499">
        <v>1631501210033.1899</v>
      </c>
      <c r="G3499">
        <v>1798646483836.8601</v>
      </c>
      <c r="H3499">
        <v>1770346939792.8201</v>
      </c>
      <c r="J3499">
        <f>AVERAGE(Table1_1[[#This Row],[2020]:[2024]])</f>
        <v>1634015873751.0825</v>
      </c>
      <c r="K3499" t="str">
        <f>IF(AVERAGE(Table1_1[[#This Row],[2020]:[2024]])&lt;=_xlfn.XLOOKUP(Table1_1[[#This Row],[Series Name]],Table4[Series Name],Table4[Global Average]),"Sotto la media","Sopra la media")</f>
        <v>Sopra la media</v>
      </c>
      <c r="L3499">
        <f>_xlfn.XLOOKUP(Table1_1[[#This Row],[Series Name]],Table4[Series Name],Table4[Global Average])</f>
        <v>689334712720.37476</v>
      </c>
    </row>
    <row r="3500" spans="1:12" x14ac:dyDescent="0.3">
      <c r="A3500" t="s">
        <v>2746</v>
      </c>
      <c r="B3500" t="s">
        <v>2747</v>
      </c>
      <c r="C3500" t="s">
        <v>1160</v>
      </c>
      <c r="D3500" t="s">
        <v>1161</v>
      </c>
      <c r="E3500">
        <v>1298391968125.4099</v>
      </c>
      <c r="F3500">
        <v>1414987567836.5601</v>
      </c>
      <c r="G3500">
        <v>1513925033567.1699</v>
      </c>
      <c r="H3500">
        <v>1504446776715.6799</v>
      </c>
      <c r="J3500">
        <f>AVERAGE(Table1_1[[#This Row],[2020]:[2024]])</f>
        <v>1432937836561.2048</v>
      </c>
      <c r="K3500" t="str">
        <f>IF(AVERAGE(Table1_1[[#This Row],[2020]:[2024]])&lt;=_xlfn.XLOOKUP(Table1_1[[#This Row],[Series Name]],Table4[Series Name],Table4[Global Average]),"Sotto la media","Sopra la media")</f>
        <v>Sopra la media</v>
      </c>
      <c r="L3500">
        <f>_xlfn.XLOOKUP(Table1_1[[#This Row],[Series Name]],Table4[Series Name],Table4[Global Average])</f>
        <v>476770369229.60669</v>
      </c>
    </row>
    <row r="3501" spans="1:12" x14ac:dyDescent="0.3">
      <c r="A3501" t="s">
        <v>2746</v>
      </c>
      <c r="B3501" t="s">
        <v>2747</v>
      </c>
      <c r="C3501" t="s">
        <v>1162</v>
      </c>
      <c r="D3501" t="s">
        <v>1163</v>
      </c>
      <c r="E3501">
        <v>1170236037000</v>
      </c>
      <c r="F3501">
        <v>1275323234000</v>
      </c>
      <c r="G3501">
        <v>1364495218000</v>
      </c>
      <c r="H3501">
        <v>1355952499000</v>
      </c>
      <c r="J3501">
        <f>AVERAGE(Table1_1[[#This Row],[2020]:[2024]])</f>
        <v>1291501747000</v>
      </c>
      <c r="K3501" t="str">
        <f>IF(AVERAGE(Table1_1[[#This Row],[2020]:[2024]])&lt;=_xlfn.XLOOKUP(Table1_1[[#This Row],[Series Name]],Table4[Series Name],Table4[Global Average]),"Sotto la media","Sopra la media")</f>
        <v>Sotto la media</v>
      </c>
      <c r="L3501">
        <f>_xlfn.XLOOKUP(Table1_1[[#This Row],[Series Name]],Table4[Series Name],Table4[Global Average])</f>
        <v>25324302031274.492</v>
      </c>
    </row>
    <row r="3502" spans="1:12" x14ac:dyDescent="0.3">
      <c r="A3502" t="s">
        <v>2746</v>
      </c>
      <c r="B3502" t="s">
        <v>2747</v>
      </c>
      <c r="C3502" t="s">
        <v>1164</v>
      </c>
      <c r="D3502" t="s">
        <v>1165</v>
      </c>
      <c r="E3502">
        <v>1166802000000</v>
      </c>
      <c r="F3502">
        <v>1378637000000</v>
      </c>
      <c r="G3502">
        <v>1711369000000</v>
      </c>
      <c r="H3502">
        <v>1648971000000</v>
      </c>
      <c r="J3502">
        <f>AVERAGE(Table1_1[[#This Row],[2020]:[2024]])</f>
        <v>1476444750000</v>
      </c>
      <c r="K3502" t="str">
        <f>IF(AVERAGE(Table1_1[[#This Row],[2020]:[2024]])&lt;=_xlfn.XLOOKUP(Table1_1[[#This Row],[Series Name]],Table4[Series Name],Table4[Global Average]),"Sotto la media","Sopra la media")</f>
        <v>Sotto la media</v>
      </c>
      <c r="L3502">
        <f>_xlfn.XLOOKUP(Table1_1[[#This Row],[Series Name]],Table4[Series Name],Table4[Global Average])</f>
        <v>53297199351189.359</v>
      </c>
    </row>
    <row r="3503" spans="1:12" x14ac:dyDescent="0.3">
      <c r="A3503" t="s">
        <v>2746</v>
      </c>
      <c r="B3503" t="s">
        <v>2747</v>
      </c>
      <c r="C3503" t="s">
        <v>1166</v>
      </c>
      <c r="D3503" t="s">
        <v>1167</v>
      </c>
      <c r="E3503">
        <v>1332716704314.3999</v>
      </c>
      <c r="F3503">
        <v>1630569552864.3101</v>
      </c>
      <c r="G3503">
        <v>1802154794791.8401</v>
      </c>
      <c r="H3503">
        <v>1782980609876.5</v>
      </c>
      <c r="J3503">
        <f>AVERAGE(Table1_1[[#This Row],[2020]:[2024]])</f>
        <v>1637105415461.7625</v>
      </c>
      <c r="K3503" t="str">
        <f>IF(AVERAGE(Table1_1[[#This Row],[2020]:[2024]])&lt;=_xlfn.XLOOKUP(Table1_1[[#This Row],[Series Name]],Table4[Series Name],Table4[Global Average]),"Sotto la media","Sopra la media")</f>
        <v>Sopra la media</v>
      </c>
      <c r="L3503">
        <f>_xlfn.XLOOKUP(Table1_1[[#This Row],[Series Name]],Table4[Series Name],Table4[Global Average])</f>
        <v>659485227664.25049</v>
      </c>
    </row>
    <row r="3504" spans="1:12" x14ac:dyDescent="0.3">
      <c r="A3504" t="s">
        <v>2746</v>
      </c>
      <c r="B3504" t="s">
        <v>2747</v>
      </c>
      <c r="C3504" t="s">
        <v>1168</v>
      </c>
      <c r="D3504" t="s">
        <v>1169</v>
      </c>
      <c r="E3504">
        <v>1451239875315</v>
      </c>
      <c r="F3504">
        <v>1769844646481.53</v>
      </c>
      <c r="G3504">
        <v>1978667685121.22</v>
      </c>
      <c r="H3504">
        <v>2045554559180.3201</v>
      </c>
      <c r="J3504">
        <f>AVERAGE(Table1_1[[#This Row],[2020]:[2024]])</f>
        <v>1811326691524.5176</v>
      </c>
      <c r="K3504" t="str">
        <f>IF(AVERAGE(Table1_1[[#This Row],[2020]:[2024]])&lt;=_xlfn.XLOOKUP(Table1_1[[#This Row],[Series Name]],Table4[Series Name],Table4[Global Average]),"Sotto la media","Sopra la media")</f>
        <v>Sopra la media</v>
      </c>
      <c r="L3504">
        <f>_xlfn.XLOOKUP(Table1_1[[#This Row],[Series Name]],Table4[Series Name],Table4[Global Average])</f>
        <v>808471930859.21643</v>
      </c>
    </row>
    <row r="3505" spans="1:12" x14ac:dyDescent="0.3">
      <c r="A3505" t="s">
        <v>2746</v>
      </c>
      <c r="B3505" t="s">
        <v>2747</v>
      </c>
      <c r="C3505" t="s">
        <v>1172</v>
      </c>
      <c r="D3505" t="s">
        <v>1173</v>
      </c>
      <c r="E3505">
        <v>0.05</v>
      </c>
      <c r="F3505">
        <v>0.05</v>
      </c>
      <c r="J3505">
        <f>AVERAGE(Table1_1[[#This Row],[2020]:[2024]])</f>
        <v>0.05</v>
      </c>
      <c r="K3505" t="str">
        <f>IF(AVERAGE(Table1_1[[#This Row],[2020]:[2024]])&lt;=_xlfn.XLOOKUP(Table1_1[[#This Row],[Series Name]],Table4[Series Name],Table4[Global Average]),"Sotto la media","Sopra la media")</f>
        <v>Sotto la media</v>
      </c>
      <c r="L3505">
        <f>_xlfn.XLOOKUP(Table1_1[[#This Row],[Series Name]],Table4[Series Name],Table4[Global Average])</f>
        <v>0.82870370370370383</v>
      </c>
    </row>
    <row r="3506" spans="1:12" x14ac:dyDescent="0.3">
      <c r="A3506" t="s">
        <v>2746</v>
      </c>
      <c r="B3506" t="s">
        <v>2747</v>
      </c>
      <c r="C3506" t="s">
        <v>1174</v>
      </c>
      <c r="D3506" t="s">
        <v>1175</v>
      </c>
      <c r="E3506">
        <v>0.02</v>
      </c>
      <c r="F3506">
        <v>0.02</v>
      </c>
      <c r="J3506">
        <f>AVERAGE(Table1_1[[#This Row],[2020]:[2024]])</f>
        <v>0.02</v>
      </c>
      <c r="K3506" t="str">
        <f>IF(AVERAGE(Table1_1[[#This Row],[2020]:[2024]])&lt;=_xlfn.XLOOKUP(Table1_1[[#This Row],[Series Name]],Table4[Series Name],Table4[Global Average]),"Sotto la media","Sopra la media")</f>
        <v>Sotto la media</v>
      </c>
      <c r="L3506">
        <f>_xlfn.XLOOKUP(Table1_1[[#This Row],[Series Name]],Table4[Series Name],Table4[Global Average])</f>
        <v>0.51539682539682541</v>
      </c>
    </row>
    <row r="3507" spans="1:12" x14ac:dyDescent="0.3">
      <c r="A3507" t="s">
        <v>2746</v>
      </c>
      <c r="B3507" t="s">
        <v>2747</v>
      </c>
      <c r="C3507" t="s">
        <v>1178</v>
      </c>
      <c r="D3507" t="s">
        <v>1179</v>
      </c>
      <c r="E3507">
        <v>5.3</v>
      </c>
      <c r="F3507">
        <v>5</v>
      </c>
      <c r="G3507">
        <v>5.0999999999999996</v>
      </c>
      <c r="H3507">
        <v>4.8</v>
      </c>
      <c r="J3507">
        <f>AVERAGE(Table1_1[[#This Row],[2020]:[2024]])</f>
        <v>5.05</v>
      </c>
      <c r="K3507" t="str">
        <f>IF(AVERAGE(Table1_1[[#This Row],[2020]:[2024]])&lt;=_xlfn.XLOOKUP(Table1_1[[#This Row],[Series Name]],Table4[Series Name],Table4[Global Average]),"Sotto la media","Sopra la media")</f>
        <v>Sotto la media</v>
      </c>
      <c r="L3507">
        <f>_xlfn.XLOOKUP(Table1_1[[#This Row],[Series Name]],Table4[Series Name],Table4[Global Average])</f>
        <v>64.875</v>
      </c>
    </row>
    <row r="3508" spans="1:12" x14ac:dyDescent="0.3">
      <c r="A3508" t="s">
        <v>2746</v>
      </c>
      <c r="B3508" t="s">
        <v>2747</v>
      </c>
      <c r="C3508" t="s">
        <v>1180</v>
      </c>
      <c r="D3508" t="s">
        <v>1181</v>
      </c>
      <c r="E3508">
        <v>22.5</v>
      </c>
      <c r="J3508">
        <f>AVERAGE(Table1_1[[#This Row],[2020]:[2024]])</f>
        <v>22.5</v>
      </c>
      <c r="K3508" t="str">
        <f>IF(AVERAGE(Table1_1[[#This Row],[2020]:[2024]])&lt;=_xlfn.XLOOKUP(Table1_1[[#This Row],[Series Name]],Table4[Series Name],Table4[Global Average]),"Sotto la media","Sopra la media")</f>
        <v>Sopra la media</v>
      </c>
      <c r="L3508">
        <f>_xlfn.XLOOKUP(Table1_1[[#This Row],[Series Name]],Table4[Series Name],Table4[Global Average])</f>
        <v>21.886296296296294</v>
      </c>
    </row>
    <row r="3509" spans="1:12" x14ac:dyDescent="0.3">
      <c r="A3509" t="s">
        <v>2746</v>
      </c>
      <c r="B3509" t="s">
        <v>2747</v>
      </c>
      <c r="C3509" t="s">
        <v>1182</v>
      </c>
      <c r="D3509" t="s">
        <v>1183</v>
      </c>
      <c r="E3509">
        <v>25</v>
      </c>
      <c r="J3509">
        <f>AVERAGE(Table1_1[[#This Row],[2020]:[2024]])</f>
        <v>25</v>
      </c>
      <c r="K3509" t="str">
        <f>IF(AVERAGE(Table1_1[[#This Row],[2020]:[2024]])&lt;=_xlfn.XLOOKUP(Table1_1[[#This Row],[Series Name]],Table4[Series Name],Table4[Global Average]),"Sotto la media","Sopra la media")</f>
        <v>Sotto la media</v>
      </c>
      <c r="L3509">
        <f>_xlfn.XLOOKUP(Table1_1[[#This Row],[Series Name]],Table4[Series Name],Table4[Global Average])</f>
        <v>31.001851851851853</v>
      </c>
    </row>
    <row r="3510" spans="1:12" x14ac:dyDescent="0.3">
      <c r="A3510" t="s">
        <v>2746</v>
      </c>
      <c r="B3510" t="s">
        <v>2747</v>
      </c>
      <c r="C3510" t="s">
        <v>1184</v>
      </c>
      <c r="D3510" t="s">
        <v>1185</v>
      </c>
      <c r="E3510">
        <v>40</v>
      </c>
      <c r="J3510">
        <f>AVERAGE(Table1_1[[#This Row],[2020]:[2024]])</f>
        <v>40</v>
      </c>
      <c r="K3510" t="str">
        <f>IF(AVERAGE(Table1_1[[#This Row],[2020]:[2024]])&lt;=_xlfn.XLOOKUP(Table1_1[[#This Row],[Series Name]],Table4[Series Name],Table4[Global Average]),"Sotto la media","Sopra la media")</f>
        <v>Sotto la media</v>
      </c>
      <c r="L3510">
        <f>_xlfn.XLOOKUP(Table1_1[[#This Row],[Series Name]],Table4[Series Name],Table4[Global Average])</f>
        <v>46.861111111111107</v>
      </c>
    </row>
    <row r="3511" spans="1:12" x14ac:dyDescent="0.3">
      <c r="A3511" t="s">
        <v>2746</v>
      </c>
      <c r="B3511" t="s">
        <v>2747</v>
      </c>
      <c r="C3511" t="s">
        <v>1186</v>
      </c>
      <c r="D3511" t="s">
        <v>1187</v>
      </c>
      <c r="E3511">
        <v>2.9</v>
      </c>
      <c r="J3511">
        <f>AVERAGE(Table1_1[[#This Row],[2020]:[2024]])</f>
        <v>2.9</v>
      </c>
      <c r="K3511" t="str">
        <f>IF(AVERAGE(Table1_1[[#This Row],[2020]:[2024]])&lt;=_xlfn.XLOOKUP(Table1_1[[#This Row],[Series Name]],Table4[Series Name],Table4[Global Average]),"Sotto la media","Sopra la media")</f>
        <v>Sopra la media</v>
      </c>
      <c r="L3511">
        <f>_xlfn.XLOOKUP(Table1_1[[#This Row],[Series Name]],Table4[Series Name],Table4[Global Average])</f>
        <v>2.0992592592592594</v>
      </c>
    </row>
    <row r="3512" spans="1:12" x14ac:dyDescent="0.3">
      <c r="A3512" t="s">
        <v>2746</v>
      </c>
      <c r="B3512" t="s">
        <v>2747</v>
      </c>
      <c r="C3512" t="s">
        <v>1188</v>
      </c>
      <c r="D3512" t="s">
        <v>1189</v>
      </c>
      <c r="E3512">
        <v>7.8</v>
      </c>
      <c r="J3512">
        <f>AVERAGE(Table1_1[[#This Row],[2020]:[2024]])</f>
        <v>7.8</v>
      </c>
      <c r="K3512" t="str">
        <f>IF(AVERAGE(Table1_1[[#This Row],[2020]:[2024]])&lt;=_xlfn.XLOOKUP(Table1_1[[#This Row],[Series Name]],Table4[Series Name],Table4[Global Average]),"Sotto la media","Sopra la media")</f>
        <v>Sopra la media</v>
      </c>
      <c r="L3512">
        <f>_xlfn.XLOOKUP(Table1_1[[#This Row],[Series Name]],Table4[Series Name],Table4[Global Average])</f>
        <v>5.7177777777777772</v>
      </c>
    </row>
    <row r="3513" spans="1:12" x14ac:dyDescent="0.3">
      <c r="A3513" t="s">
        <v>2746</v>
      </c>
      <c r="B3513" t="s">
        <v>2747</v>
      </c>
      <c r="C3513" t="s">
        <v>1190</v>
      </c>
      <c r="D3513" t="s">
        <v>1191</v>
      </c>
      <c r="E3513">
        <v>12.8</v>
      </c>
      <c r="J3513">
        <f>AVERAGE(Table1_1[[#This Row],[2020]:[2024]])</f>
        <v>12.8</v>
      </c>
      <c r="K3513" t="str">
        <f>IF(AVERAGE(Table1_1[[#This Row],[2020]:[2024]])&lt;=_xlfn.XLOOKUP(Table1_1[[#This Row],[Series Name]],Table4[Series Name],Table4[Global Average]),"Sotto la media","Sopra la media")</f>
        <v>Sopra la media</v>
      </c>
      <c r="L3513">
        <f>_xlfn.XLOOKUP(Table1_1[[#This Row],[Series Name]],Table4[Series Name],Table4[Global Average])</f>
        <v>10.457777777777777</v>
      </c>
    </row>
    <row r="3514" spans="1:12" x14ac:dyDescent="0.3">
      <c r="A3514" t="s">
        <v>2746</v>
      </c>
      <c r="B3514" t="s">
        <v>2747</v>
      </c>
      <c r="C3514" t="s">
        <v>1192</v>
      </c>
      <c r="D3514" t="s">
        <v>1193</v>
      </c>
      <c r="E3514">
        <v>17</v>
      </c>
      <c r="J3514">
        <f>AVERAGE(Table1_1[[#This Row],[2020]:[2024]])</f>
        <v>17</v>
      </c>
      <c r="K3514" t="str">
        <f>IF(AVERAGE(Table1_1[[#This Row],[2020]:[2024]])&lt;=_xlfn.XLOOKUP(Table1_1[[#This Row],[Series Name]],Table4[Series Name],Table4[Global Average]),"Sotto la media","Sopra la media")</f>
        <v>Sopra la media</v>
      </c>
      <c r="L3514">
        <f>_xlfn.XLOOKUP(Table1_1[[#This Row],[Series Name]],Table4[Series Name],Table4[Global Average])</f>
        <v>15.070740740740739</v>
      </c>
    </row>
    <row r="3515" spans="1:12" x14ac:dyDescent="0.3">
      <c r="A3515" t="s">
        <v>2746</v>
      </c>
      <c r="B3515" t="s">
        <v>2747</v>
      </c>
      <c r="C3515" t="s">
        <v>1194</v>
      </c>
      <c r="D3515" t="s">
        <v>1195</v>
      </c>
      <c r="E3515">
        <v>89.8</v>
      </c>
      <c r="F3515">
        <v>91.4</v>
      </c>
      <c r="G3515">
        <v>91.6</v>
      </c>
      <c r="H3515">
        <v>92.5</v>
      </c>
      <c r="I3515">
        <v>93.5</v>
      </c>
      <c r="J3515">
        <f>AVERAGE(Table1_1[[#This Row],[2020]:[2024]])</f>
        <v>91.759999999999991</v>
      </c>
      <c r="K3515" t="str">
        <f>IF(AVERAGE(Table1_1[[#This Row],[2020]:[2024]])&lt;=_xlfn.XLOOKUP(Table1_1[[#This Row],[Series Name]],Table4[Series Name],Table4[Global Average]),"Sotto la media","Sopra la media")</f>
        <v>Sopra la media</v>
      </c>
      <c r="L3515">
        <f>_xlfn.XLOOKUP(Table1_1[[#This Row],[Series Name]],Table4[Series Name],Table4[Global Average])</f>
        <v>83.252857142857138</v>
      </c>
    </row>
    <row r="3516" spans="1:12" x14ac:dyDescent="0.3">
      <c r="A3516" t="s">
        <v>2746</v>
      </c>
      <c r="B3516" t="s">
        <v>2747</v>
      </c>
      <c r="C3516" t="s">
        <v>1196</v>
      </c>
      <c r="D3516" t="s">
        <v>1197</v>
      </c>
      <c r="E3516">
        <v>87.302800000000005</v>
      </c>
      <c r="F3516">
        <v>90.561400000000006</v>
      </c>
      <c r="G3516">
        <v>90.483800000000002</v>
      </c>
      <c r="H3516">
        <v>91.482900000000001</v>
      </c>
      <c r="J3516">
        <f>AVERAGE(Table1_1[[#This Row],[2020]:[2024]])</f>
        <v>89.957725000000011</v>
      </c>
      <c r="K3516" t="str">
        <f>IF(AVERAGE(Table1_1[[#This Row],[2020]:[2024]])&lt;=_xlfn.XLOOKUP(Table1_1[[#This Row],[Series Name]],Table4[Series Name],Table4[Global Average]),"Sotto la media","Sopra la media")</f>
        <v>Sopra la media</v>
      </c>
      <c r="L3516">
        <f>_xlfn.XLOOKUP(Table1_1[[#This Row],[Series Name]],Table4[Series Name],Table4[Global Average])</f>
        <v>84.332545357142848</v>
      </c>
    </row>
    <row r="3517" spans="1:12" x14ac:dyDescent="0.3">
      <c r="A3517" t="s">
        <v>2746</v>
      </c>
      <c r="B3517" t="s">
        <v>2747</v>
      </c>
      <c r="C3517" t="s">
        <v>1198</v>
      </c>
      <c r="D3517" t="s">
        <v>1199</v>
      </c>
      <c r="E3517">
        <v>92.398200000000003</v>
      </c>
      <c r="F3517">
        <v>92.296700000000001</v>
      </c>
      <c r="G3517">
        <v>92.772000000000006</v>
      </c>
      <c r="H3517">
        <v>93.471100000000007</v>
      </c>
      <c r="J3517">
        <f>AVERAGE(Table1_1[[#This Row],[2020]:[2024]])</f>
        <v>92.734499999999997</v>
      </c>
      <c r="K3517" t="str">
        <f>IF(AVERAGE(Table1_1[[#This Row],[2020]:[2024]])&lt;=_xlfn.XLOOKUP(Table1_1[[#This Row],[Series Name]],Table4[Series Name],Table4[Global Average]),"Sotto la media","Sopra la media")</f>
        <v>Sopra la media</v>
      </c>
      <c r="L3517">
        <f>_xlfn.XLOOKUP(Table1_1[[#This Row],[Series Name]],Table4[Series Name],Table4[Global Average])</f>
        <v>85.25182366071428</v>
      </c>
    </row>
    <row r="3518" spans="1:12" x14ac:dyDescent="0.3">
      <c r="A3518" t="s">
        <v>2746</v>
      </c>
      <c r="B3518" t="s">
        <v>2747</v>
      </c>
      <c r="C3518" t="s">
        <v>1200</v>
      </c>
      <c r="D3518" t="s">
        <v>1201</v>
      </c>
      <c r="E3518">
        <v>4877</v>
      </c>
      <c r="F3518">
        <v>3549</v>
      </c>
      <c r="J3518">
        <f>AVERAGE(Table1_1[[#This Row],[2020]:[2024]])</f>
        <v>4213</v>
      </c>
      <c r="K3518" t="str">
        <f>IF(AVERAGE(Table1_1[[#This Row],[2020]:[2024]])&lt;=_xlfn.XLOOKUP(Table1_1[[#This Row],[Series Name]],Table4[Series Name],Table4[Global Average]),"Sotto la media","Sopra la media")</f>
        <v>Sotto la media</v>
      </c>
      <c r="L3518">
        <f>_xlfn.XLOOKUP(Table1_1[[#This Row],[Series Name]],Table4[Series Name],Table4[Global Average])</f>
        <v>4945.4587912087918</v>
      </c>
    </row>
    <row r="3519" spans="1:12" x14ac:dyDescent="0.3">
      <c r="A3519" t="s">
        <v>2746</v>
      </c>
      <c r="B3519" t="s">
        <v>2747</v>
      </c>
      <c r="C3519" t="s">
        <v>1202</v>
      </c>
      <c r="D3519" t="s">
        <v>1203</v>
      </c>
      <c r="E3519">
        <v>35764</v>
      </c>
      <c r="F3519">
        <v>33448</v>
      </c>
      <c r="J3519">
        <f>AVERAGE(Table1_1[[#This Row],[2020]:[2024]])</f>
        <v>34606</v>
      </c>
      <c r="K3519" t="str">
        <f>IF(AVERAGE(Table1_1[[#This Row],[2020]:[2024]])&lt;=_xlfn.XLOOKUP(Table1_1[[#This Row],[Series Name]],Table4[Series Name],Table4[Global Average]),"Sotto la media","Sopra la media")</f>
        <v>Sotto la media</v>
      </c>
      <c r="L3519">
        <f>_xlfn.XLOOKUP(Table1_1[[#This Row],[Series Name]],Table4[Series Name],Table4[Global Average])</f>
        <v>64305.777472527479</v>
      </c>
    </row>
    <row r="3520" spans="1:12" x14ac:dyDescent="0.3">
      <c r="A3520" t="s">
        <v>2746</v>
      </c>
      <c r="B3520" t="s">
        <v>2747</v>
      </c>
      <c r="C3520" t="s">
        <v>1204</v>
      </c>
      <c r="D3520" t="s">
        <v>1205</v>
      </c>
      <c r="E3520">
        <v>25.3774618653649</v>
      </c>
      <c r="F3520">
        <v>25.306653683162601</v>
      </c>
      <c r="G3520">
        <v>25.686887464117302</v>
      </c>
      <c r="H3520">
        <v>26.843115002807298</v>
      </c>
      <c r="J3520">
        <f>AVERAGE(Table1_1[[#This Row],[2020]:[2024]])</f>
        <v>25.803529503863025</v>
      </c>
      <c r="K3520" t="str">
        <f>IF(AVERAGE(Table1_1[[#This Row],[2020]:[2024]])&lt;=_xlfn.XLOOKUP(Table1_1[[#This Row],[Series Name]],Table4[Series Name],Table4[Global Average]),"Sotto la media","Sopra la media")</f>
        <v>Sotto la media</v>
      </c>
      <c r="L3520">
        <f>_xlfn.XLOOKUP(Table1_1[[#This Row],[Series Name]],Table4[Series Name],Table4[Global Average])</f>
        <v>26.756032456284778</v>
      </c>
    </row>
    <row r="3521" spans="1:12" x14ac:dyDescent="0.3">
      <c r="A3521" t="s">
        <v>2746</v>
      </c>
      <c r="B3521" t="s">
        <v>2747</v>
      </c>
      <c r="C3521" t="s">
        <v>1206</v>
      </c>
      <c r="D3521" t="s">
        <v>1207</v>
      </c>
      <c r="E3521">
        <v>-5.9345648165156</v>
      </c>
      <c r="F3521">
        <v>4.1413459415390603</v>
      </c>
      <c r="G3521">
        <v>-2.6088940596873198</v>
      </c>
      <c r="H3521">
        <v>-0.51441660001084699</v>
      </c>
      <c r="J3521">
        <f>AVERAGE(Table1_1[[#This Row],[2020]:[2024]])</f>
        <v>-1.2291323836686767</v>
      </c>
      <c r="K3521" t="str">
        <f>IF(AVERAGE(Table1_1[[#This Row],[2020]:[2024]])&lt;=_xlfn.XLOOKUP(Table1_1[[#This Row],[Series Name]],Table4[Series Name],Table4[Global Average]),"Sotto la media","Sopra la media")</f>
        <v>Sotto la media</v>
      </c>
      <c r="L3521">
        <f>_xlfn.XLOOKUP(Table1_1[[#This Row],[Series Name]],Table4[Series Name],Table4[Global Average])</f>
        <v>1.92055216072416</v>
      </c>
    </row>
    <row r="3522" spans="1:12" x14ac:dyDescent="0.3">
      <c r="A3522" t="s">
        <v>2746</v>
      </c>
      <c r="B3522" t="s">
        <v>2747</v>
      </c>
      <c r="C3522" t="s">
        <v>1208</v>
      </c>
      <c r="D3522" t="s">
        <v>1209</v>
      </c>
      <c r="E3522">
        <v>893296070112.19104</v>
      </c>
      <c r="F3522">
        <v>930290550657.70996</v>
      </c>
      <c r="G3522">
        <v>906020255743.76794</v>
      </c>
      <c r="H3522">
        <v>901359537148.76196</v>
      </c>
      <c r="J3522">
        <f>AVERAGE(Table1_1[[#This Row],[2020]:[2024]])</f>
        <v>907741603415.60767</v>
      </c>
      <c r="K3522" t="str">
        <f>IF(AVERAGE(Table1_1[[#This Row],[2020]:[2024]])&lt;=_xlfn.XLOOKUP(Table1_1[[#This Row],[Series Name]],Table4[Series Name],Table4[Global Average]),"Sotto la media","Sopra la media")</f>
        <v>Sopra la media</v>
      </c>
      <c r="L3522">
        <f>_xlfn.XLOOKUP(Table1_1[[#This Row],[Series Name]],Table4[Series Name],Table4[Global Average])</f>
        <v>611202781412.34363</v>
      </c>
    </row>
    <row r="3523" spans="1:12" x14ac:dyDescent="0.3">
      <c r="A3523" t="s">
        <v>2746</v>
      </c>
      <c r="B3523" t="s">
        <v>2747</v>
      </c>
      <c r="C3523" t="s">
        <v>1210</v>
      </c>
      <c r="D3523" t="s">
        <v>1211</v>
      </c>
      <c r="E3523">
        <v>805124553000</v>
      </c>
      <c r="F3523">
        <v>838467546000</v>
      </c>
      <c r="G3523">
        <v>816592816000</v>
      </c>
      <c r="H3523">
        <v>812392127000</v>
      </c>
      <c r="J3523">
        <f>AVERAGE(Table1_1[[#This Row],[2020]:[2024]])</f>
        <v>818144260500</v>
      </c>
      <c r="K3523" t="str">
        <f>IF(AVERAGE(Table1_1[[#This Row],[2020]:[2024]])&lt;=_xlfn.XLOOKUP(Table1_1[[#This Row],[Series Name]],Table4[Series Name],Table4[Global Average]),"Sotto la media","Sopra la media")</f>
        <v>Sotto la media</v>
      </c>
      <c r="L3523">
        <f>_xlfn.XLOOKUP(Table1_1[[#This Row],[Series Name]],Table4[Series Name],Table4[Global Average])</f>
        <v>26715150097258.012</v>
      </c>
    </row>
    <row r="3524" spans="1:12" x14ac:dyDescent="0.3">
      <c r="A3524" t="s">
        <v>2746</v>
      </c>
      <c r="B3524" t="s">
        <v>2747</v>
      </c>
      <c r="C3524" t="s">
        <v>1212</v>
      </c>
      <c r="D3524" t="s">
        <v>1213</v>
      </c>
      <c r="E3524">
        <v>875426000000</v>
      </c>
      <c r="F3524">
        <v>930389000000</v>
      </c>
      <c r="G3524">
        <v>1015621000000</v>
      </c>
      <c r="H3524">
        <v>1123532000000</v>
      </c>
      <c r="J3524">
        <f>AVERAGE(Table1_1[[#This Row],[2020]:[2024]])</f>
        <v>986242000000</v>
      </c>
      <c r="K3524" t="str">
        <f>IF(AVERAGE(Table1_1[[#This Row],[2020]:[2024]])&lt;=_xlfn.XLOOKUP(Table1_1[[#This Row],[Series Name]],Table4[Series Name],Table4[Global Average]),"Sotto la media","Sopra la media")</f>
        <v>Sotto la media</v>
      </c>
      <c r="L3524">
        <f>_xlfn.XLOOKUP(Table1_1[[#This Row],[Series Name]],Table4[Series Name],Table4[Global Average])</f>
        <v>57869940090331.438</v>
      </c>
    </row>
    <row r="3525" spans="1:12" x14ac:dyDescent="0.3">
      <c r="A3525" t="s">
        <v>2746</v>
      </c>
      <c r="B3525" t="s">
        <v>2747</v>
      </c>
      <c r="C3525" t="s">
        <v>1214</v>
      </c>
      <c r="D3525" t="s">
        <v>1215</v>
      </c>
      <c r="E3525">
        <v>999908170873.15503</v>
      </c>
      <c r="F3525">
        <v>1100408574352.7</v>
      </c>
      <c r="G3525">
        <v>1069498310908.5601</v>
      </c>
      <c r="H3525">
        <v>1214839903537.28</v>
      </c>
      <c r="J3525">
        <f>AVERAGE(Table1_1[[#This Row],[2020]:[2024]])</f>
        <v>1096163739917.9238</v>
      </c>
      <c r="K3525" t="str">
        <f>IF(AVERAGE(Table1_1[[#This Row],[2020]:[2024]])&lt;=_xlfn.XLOOKUP(Table1_1[[#This Row],[Series Name]],Table4[Series Name],Table4[Global Average]),"Sotto la media","Sopra la media")</f>
        <v>Sopra la media</v>
      </c>
      <c r="L3525">
        <f>_xlfn.XLOOKUP(Table1_1[[#This Row],[Series Name]],Table4[Series Name],Table4[Global Average])</f>
        <v>785029321066.80029</v>
      </c>
    </row>
    <row r="3526" spans="1:12" x14ac:dyDescent="0.3">
      <c r="A3526" t="s">
        <v>2746</v>
      </c>
      <c r="B3526" t="s">
        <v>2747</v>
      </c>
      <c r="C3526" t="s">
        <v>1216</v>
      </c>
      <c r="D3526" t="s">
        <v>1217</v>
      </c>
      <c r="E3526">
        <v>78282.527547282196</v>
      </c>
      <c r="F3526">
        <v>81065.352793137106</v>
      </c>
      <c r="G3526">
        <v>79190.845686498695</v>
      </c>
      <c r="H3526">
        <v>80073.200095180699</v>
      </c>
      <c r="J3526">
        <f>AVERAGE(Table1_1[[#This Row],[2020]:[2024]])</f>
        <v>79652.981530524674</v>
      </c>
      <c r="K3526" t="str">
        <f>IF(AVERAGE(Table1_1[[#This Row],[2020]:[2024]])&lt;=_xlfn.XLOOKUP(Table1_1[[#This Row],[Series Name]],Table4[Series Name],Table4[Global Average]),"Sotto la media","Sopra la media")</f>
        <v>Sopra la media</v>
      </c>
      <c r="L3526">
        <f>_xlfn.XLOOKUP(Table1_1[[#This Row],[Series Name]],Table4[Series Name],Table4[Global Average])</f>
        <v>36252.56004510793</v>
      </c>
    </row>
    <row r="3527" spans="1:12" x14ac:dyDescent="0.3">
      <c r="A3527" t="s">
        <v>2746</v>
      </c>
      <c r="B3527" t="s">
        <v>2747</v>
      </c>
      <c r="C3527" t="s">
        <v>1218</v>
      </c>
      <c r="D3527" t="s">
        <v>1219</v>
      </c>
      <c r="E3527">
        <v>0.14487792581398201</v>
      </c>
      <c r="F3527">
        <v>3.0666666666667299</v>
      </c>
      <c r="G3527">
        <v>6.87257438551097</v>
      </c>
      <c r="H3527">
        <v>5.9464366772582302</v>
      </c>
      <c r="I3527">
        <v>2.2564981433876001</v>
      </c>
      <c r="J3527">
        <f>AVERAGE(Table1_1[[#This Row],[2020]:[2024]])</f>
        <v>3.6574107597275023</v>
      </c>
      <c r="K3527" t="str">
        <f>IF(AVERAGE(Table1_1[[#This Row],[2020]:[2024]])&lt;=_xlfn.XLOOKUP(Table1_1[[#This Row],[Series Name]],Table4[Series Name],Table4[Global Average]),"Sotto la media","Sopra la media")</f>
        <v>Sotto la media</v>
      </c>
      <c r="L3527">
        <f>_xlfn.XLOOKUP(Table1_1[[#This Row],[Series Name]],Table4[Series Name],Table4[Global Average])</f>
        <v>4.6101943951347248</v>
      </c>
    </row>
    <row r="3528" spans="1:12" x14ac:dyDescent="0.3">
      <c r="A3528" t="s">
        <v>2746</v>
      </c>
      <c r="B3528" t="s">
        <v>2747</v>
      </c>
      <c r="C3528" t="s">
        <v>1220</v>
      </c>
      <c r="D3528" t="s">
        <v>1221</v>
      </c>
      <c r="E3528">
        <v>1.75504597095741</v>
      </c>
      <c r="F3528">
        <v>2.8029293881913202</v>
      </c>
      <c r="G3528">
        <v>6.0918566223155803</v>
      </c>
      <c r="H3528">
        <v>6.14291653024772</v>
      </c>
      <c r="J3528">
        <f>AVERAGE(Table1_1[[#This Row],[2020]:[2024]])</f>
        <v>4.1981871279280076</v>
      </c>
      <c r="K3528" t="str">
        <f>IF(AVERAGE(Table1_1[[#This Row],[2020]:[2024]])&lt;=_xlfn.XLOOKUP(Table1_1[[#This Row],[Series Name]],Table4[Series Name],Table4[Global Average]),"Sotto la media","Sopra la media")</f>
        <v>Sotto la media</v>
      </c>
      <c r="L3528">
        <f>_xlfn.XLOOKUP(Table1_1[[#This Row],[Series Name]],Table4[Series Name],Table4[Global Average])</f>
        <v>9.0542247382379202</v>
      </c>
    </row>
    <row r="3529" spans="1:12" x14ac:dyDescent="0.3">
      <c r="A3529" t="s">
        <v>2746</v>
      </c>
      <c r="B3529" t="s">
        <v>2747</v>
      </c>
      <c r="C3529" t="s">
        <v>1222</v>
      </c>
      <c r="D3529" t="s">
        <v>1223</v>
      </c>
      <c r="E3529">
        <v>1.75504597095741</v>
      </c>
      <c r="F3529">
        <v>2.8029293881913202</v>
      </c>
      <c r="G3529">
        <v>6.0918566223155803</v>
      </c>
      <c r="H3529">
        <v>6.14291653024772</v>
      </c>
      <c r="J3529">
        <f>AVERAGE(Table1_1[[#This Row],[2020]:[2024]])</f>
        <v>4.1981871279280076</v>
      </c>
      <c r="K3529" t="str">
        <f>IF(AVERAGE(Table1_1[[#This Row],[2020]:[2024]])&lt;=_xlfn.XLOOKUP(Table1_1[[#This Row],[Series Name]],Table4[Series Name],Table4[Global Average]),"Sotto la media","Sopra la media")</f>
        <v>Sotto la media</v>
      </c>
      <c r="L3529">
        <f>_xlfn.XLOOKUP(Table1_1[[#This Row],[Series Name]],Table4[Series Name],Table4[Global Average])</f>
        <v>9.0542247382379202</v>
      </c>
    </row>
    <row r="3530" spans="1:12" x14ac:dyDescent="0.3">
      <c r="A3530" t="s">
        <v>2746</v>
      </c>
      <c r="B3530" t="s">
        <v>2747</v>
      </c>
      <c r="C3530" t="s">
        <v>1224</v>
      </c>
      <c r="D3530" t="s">
        <v>1225</v>
      </c>
      <c r="F3530">
        <v>4.3</v>
      </c>
      <c r="J3530">
        <f>AVERAGE(Table1_1[[#This Row],[2020]:[2024]])</f>
        <v>4.3</v>
      </c>
      <c r="K3530" t="str">
        <f>IF(AVERAGE(Table1_1[[#This Row],[2020]:[2024]])&lt;=_xlfn.XLOOKUP(Table1_1[[#This Row],[Series Name]],Table4[Series Name],Table4[Global Average]),"Sotto la media","Sopra la media")</f>
        <v>Sotto la media</v>
      </c>
      <c r="L3530">
        <f>_xlfn.XLOOKUP(Table1_1[[#This Row],[Series Name]],Table4[Series Name],Table4[Global Average])</f>
        <v>5.75</v>
      </c>
    </row>
    <row r="3531" spans="1:12" x14ac:dyDescent="0.3">
      <c r="A3531" t="s">
        <v>2746</v>
      </c>
      <c r="B3531" t="s">
        <v>2747</v>
      </c>
      <c r="C3531" t="s">
        <v>1226</v>
      </c>
      <c r="D3531" t="s">
        <v>1227</v>
      </c>
      <c r="E3531">
        <v>13.235280774594001</v>
      </c>
      <c r="F3531">
        <v>12.8325943386077</v>
      </c>
      <c r="G3531">
        <v>11.971249514927299</v>
      </c>
      <c r="H3531">
        <v>12.985731433763601</v>
      </c>
      <c r="J3531">
        <f>AVERAGE(Table1_1[[#This Row],[2020]:[2024]])</f>
        <v>12.756214015473152</v>
      </c>
      <c r="K3531" t="str">
        <f>IF(AVERAGE(Table1_1[[#This Row],[2020]:[2024]])&lt;=_xlfn.XLOOKUP(Table1_1[[#This Row],[Series Name]],Table4[Series Name],Table4[Global Average]),"Sotto la media","Sopra la media")</f>
        <v>Sopra la media</v>
      </c>
      <c r="L3531">
        <f>_xlfn.XLOOKUP(Table1_1[[#This Row],[Series Name]],Table4[Series Name],Table4[Global Average])</f>
        <v>9.0130965312667524</v>
      </c>
    </row>
    <row r="3532" spans="1:12" x14ac:dyDescent="0.3">
      <c r="A3532" t="s">
        <v>2746</v>
      </c>
      <c r="B3532" t="s">
        <v>2747</v>
      </c>
      <c r="C3532" t="s">
        <v>1228</v>
      </c>
      <c r="D3532" t="s">
        <v>1229</v>
      </c>
      <c r="E3532">
        <v>8.2732888904833697</v>
      </c>
      <c r="F3532">
        <v>8.8933120879679493</v>
      </c>
      <c r="G3532">
        <v>7.5264430857012501</v>
      </c>
      <c r="H3532">
        <v>7.6631194120247601</v>
      </c>
      <c r="J3532">
        <f>AVERAGE(Table1_1[[#This Row],[2020]:[2024]])</f>
        <v>8.0890408690443323</v>
      </c>
      <c r="K3532" t="str">
        <f>IF(AVERAGE(Table1_1[[#This Row],[2020]:[2024]])&lt;=_xlfn.XLOOKUP(Table1_1[[#This Row],[Series Name]],Table4[Series Name],Table4[Global Average]),"Sotto la media","Sopra la media")</f>
        <v>Sotto la media</v>
      </c>
      <c r="L3532">
        <f>_xlfn.XLOOKUP(Table1_1[[#This Row],[Series Name]],Table4[Series Name],Table4[Global Average])</f>
        <v>10.846765858673205</v>
      </c>
    </row>
    <row r="3533" spans="1:12" x14ac:dyDescent="0.3">
      <c r="A3533" t="s">
        <v>2746</v>
      </c>
      <c r="B3533" t="s">
        <v>2747</v>
      </c>
      <c r="C3533" t="s">
        <v>1230</v>
      </c>
      <c r="D3533" t="s">
        <v>1231</v>
      </c>
      <c r="E3533">
        <v>13.038750945416799</v>
      </c>
      <c r="F3533">
        <v>12.6643758275228</v>
      </c>
      <c r="G3533">
        <v>11.8172236881712</v>
      </c>
      <c r="H3533">
        <v>12.8216197659325</v>
      </c>
      <c r="J3533">
        <f>AVERAGE(Table1_1[[#This Row],[2020]:[2024]])</f>
        <v>12.585492556760823</v>
      </c>
      <c r="K3533" t="str">
        <f>IF(AVERAGE(Table1_1[[#This Row],[2020]:[2024]])&lt;=_xlfn.XLOOKUP(Table1_1[[#This Row],[Series Name]],Table4[Series Name],Table4[Global Average]),"Sotto la media","Sopra la media")</f>
        <v>Sopra la media</v>
      </c>
      <c r="L3533">
        <f>_xlfn.XLOOKUP(Table1_1[[#This Row],[Series Name]],Table4[Series Name],Table4[Global Average])</f>
        <v>8.5197176163047956</v>
      </c>
    </row>
    <row r="3534" spans="1:12" x14ac:dyDescent="0.3">
      <c r="A3534" t="s">
        <v>2746</v>
      </c>
      <c r="B3534" t="s">
        <v>2747</v>
      </c>
      <c r="C3534" t="s">
        <v>1232</v>
      </c>
      <c r="D3534" t="s">
        <v>1233</v>
      </c>
      <c r="E3534">
        <v>8.2318560557322407</v>
      </c>
      <c r="F3534">
        <v>8.8555447046759603</v>
      </c>
      <c r="G3534">
        <v>7.4983353583299399</v>
      </c>
      <c r="H3534">
        <v>7.6335338739065</v>
      </c>
      <c r="J3534">
        <f>AVERAGE(Table1_1[[#This Row],[2020]:[2024]])</f>
        <v>8.0548174981611602</v>
      </c>
      <c r="K3534" t="str">
        <f>IF(AVERAGE(Table1_1[[#This Row],[2020]:[2024]])&lt;=_xlfn.XLOOKUP(Table1_1[[#This Row],[Series Name]],Table4[Series Name],Table4[Global Average]),"Sotto la media","Sopra la media")</f>
        <v>Sotto la media</v>
      </c>
      <c r="L3534">
        <f>_xlfn.XLOOKUP(Table1_1[[#This Row],[Series Name]],Table4[Series Name],Table4[Global Average])</f>
        <v>10.692211230054967</v>
      </c>
    </row>
    <row r="3535" spans="1:12" x14ac:dyDescent="0.3">
      <c r="A3535" t="s">
        <v>2746</v>
      </c>
      <c r="B3535" t="s">
        <v>2747</v>
      </c>
      <c r="C3535" t="s">
        <v>1234</v>
      </c>
      <c r="D3535" t="s">
        <v>1235</v>
      </c>
      <c r="E3535">
        <v>0.93844894011222701</v>
      </c>
      <c r="F3535">
        <v>0.83324786548123198</v>
      </c>
      <c r="J3535">
        <f>AVERAGE(Table1_1[[#This Row],[2020]:[2024]])</f>
        <v>0.88584840279672949</v>
      </c>
      <c r="K3535" t="str">
        <f>IF(AVERAGE(Table1_1[[#This Row],[2020]:[2024]])&lt;=_xlfn.XLOOKUP(Table1_1[[#This Row],[Series Name]],Table4[Series Name],Table4[Global Average]),"Sotto la media","Sopra la media")</f>
        <v>Sotto la media</v>
      </c>
      <c r="L3535">
        <f>_xlfn.XLOOKUP(Table1_1[[#This Row],[Series Name]],Table4[Series Name],Table4[Global Average])</f>
        <v>8.7030129046280891</v>
      </c>
    </row>
    <row r="3536" spans="1:12" x14ac:dyDescent="0.3">
      <c r="A3536" t="s">
        <v>2746</v>
      </c>
      <c r="B3536" t="s">
        <v>2747</v>
      </c>
      <c r="C3536" t="s">
        <v>1236</v>
      </c>
      <c r="D3536" t="s">
        <v>1237</v>
      </c>
      <c r="E3536">
        <v>0.84570067923977998</v>
      </c>
      <c r="F3536">
        <v>0.79754699158115805</v>
      </c>
      <c r="J3536">
        <f>AVERAGE(Table1_1[[#This Row],[2020]:[2024]])</f>
        <v>0.82162383541046902</v>
      </c>
      <c r="K3536" t="str">
        <f>IF(AVERAGE(Table1_1[[#This Row],[2020]:[2024]])&lt;=_xlfn.XLOOKUP(Table1_1[[#This Row],[Series Name]],Table4[Series Name],Table4[Global Average]),"Sotto la media","Sopra la media")</f>
        <v>Sotto la media</v>
      </c>
      <c r="L3536">
        <f>_xlfn.XLOOKUP(Table1_1[[#This Row],[Series Name]],Table4[Series Name],Table4[Global Average])</f>
        <v>2.4208284053131828</v>
      </c>
    </row>
    <row r="3537" spans="1:12" x14ac:dyDescent="0.3">
      <c r="A3537" t="s">
        <v>2746</v>
      </c>
      <c r="B3537" t="s">
        <v>2747</v>
      </c>
      <c r="C3537" t="s">
        <v>1238</v>
      </c>
      <c r="D3537" t="s">
        <v>1239</v>
      </c>
      <c r="E3537">
        <v>1.0336741738125099</v>
      </c>
      <c r="F3537">
        <v>0.86990348032102205</v>
      </c>
      <c r="J3537">
        <f>AVERAGE(Table1_1[[#This Row],[2020]:[2024]])</f>
        <v>0.95178882706676604</v>
      </c>
      <c r="K3537" t="str">
        <f>IF(AVERAGE(Table1_1[[#This Row],[2020]:[2024]])&lt;=_xlfn.XLOOKUP(Table1_1[[#This Row],[Series Name]],Table4[Series Name],Table4[Global Average]),"Sotto la media","Sopra la media")</f>
        <v>Sotto la media</v>
      </c>
      <c r="L3537">
        <f>_xlfn.XLOOKUP(Table1_1[[#This Row],[Series Name]],Table4[Series Name],Table4[Global Average])</f>
        <v>15.704321940821433</v>
      </c>
    </row>
    <row r="3538" spans="1:12" x14ac:dyDescent="0.3">
      <c r="A3538" t="s">
        <v>2746</v>
      </c>
      <c r="B3538" t="s">
        <v>2747</v>
      </c>
      <c r="C3538" t="s">
        <v>1240</v>
      </c>
      <c r="D3538" t="s">
        <v>1241</v>
      </c>
      <c r="E3538">
        <v>0.95328489391370497</v>
      </c>
      <c r="F3538">
        <v>0.865111732168656</v>
      </c>
      <c r="G3538">
        <v>1.3419764442529001</v>
      </c>
      <c r="J3538">
        <f>AVERAGE(Table1_1[[#This Row],[2020]:[2024]])</f>
        <v>1.0534576901117536</v>
      </c>
      <c r="K3538" t="str">
        <f>IF(AVERAGE(Table1_1[[#This Row],[2020]:[2024]])&lt;=_xlfn.XLOOKUP(Table1_1[[#This Row],[Series Name]],Table4[Series Name],Table4[Global Average]),"Sotto la media","Sopra la media")</f>
        <v>Sotto la media</v>
      </c>
      <c r="L3538">
        <f>_xlfn.XLOOKUP(Table1_1[[#This Row],[Series Name]],Table4[Series Name],Table4[Global Average])</f>
        <v>8.7228497342224465</v>
      </c>
    </row>
    <row r="3539" spans="1:12" x14ac:dyDescent="0.3">
      <c r="A3539" t="s">
        <v>2746</v>
      </c>
      <c r="B3539" t="s">
        <v>2747</v>
      </c>
      <c r="C3539" t="s">
        <v>1242</v>
      </c>
      <c r="D3539" t="s">
        <v>1243</v>
      </c>
      <c r="E3539">
        <v>1.0648023229121799</v>
      </c>
      <c r="F3539">
        <v>0.97615836145717405</v>
      </c>
      <c r="G3539">
        <v>1.4766526964173701</v>
      </c>
      <c r="J3539">
        <f>AVERAGE(Table1_1[[#This Row],[2020]:[2024]])</f>
        <v>1.1725377935955748</v>
      </c>
      <c r="K3539" t="str">
        <f>IF(AVERAGE(Table1_1[[#This Row],[2020]:[2024]])&lt;=_xlfn.XLOOKUP(Table1_1[[#This Row],[Series Name]],Table4[Series Name],Table4[Global Average]),"Sotto la media","Sopra la media")</f>
        <v>Sotto la media</v>
      </c>
      <c r="L3539">
        <f>_xlfn.XLOOKUP(Table1_1[[#This Row],[Series Name]],Table4[Series Name],Table4[Global Average])</f>
        <v>10.238026040437612</v>
      </c>
    </row>
    <row r="3540" spans="1:12" x14ac:dyDescent="0.3">
      <c r="A3540" t="s">
        <v>2746</v>
      </c>
      <c r="B3540" t="s">
        <v>2747</v>
      </c>
      <c r="C3540" t="s">
        <v>1244</v>
      </c>
      <c r="D3540" t="s">
        <v>1245</v>
      </c>
      <c r="E3540">
        <v>10576000000</v>
      </c>
      <c r="F3540">
        <v>10407000000</v>
      </c>
      <c r="G3540">
        <v>16690000000</v>
      </c>
      <c r="J3540">
        <f>AVERAGE(Table1_1[[#This Row],[2020]:[2024]])</f>
        <v>12557666666.666666</v>
      </c>
      <c r="K3540" t="str">
        <f>IF(AVERAGE(Table1_1[[#This Row],[2020]:[2024]])&lt;=_xlfn.XLOOKUP(Table1_1[[#This Row],[Series Name]],Table4[Series Name],Table4[Global Average]),"Sotto la media","Sopra la media")</f>
        <v>Sotto la media</v>
      </c>
      <c r="L3540">
        <f>_xlfn.XLOOKUP(Table1_1[[#This Row],[Series Name]],Table4[Series Name],Table4[Global Average])</f>
        <v>5603207969876.6104</v>
      </c>
    </row>
    <row r="3541" spans="1:12" x14ac:dyDescent="0.3">
      <c r="A3541" t="s">
        <v>2746</v>
      </c>
      <c r="B3541" t="s">
        <v>2747</v>
      </c>
      <c r="C3541" t="s">
        <v>1252</v>
      </c>
      <c r="D3541" t="s">
        <v>1253</v>
      </c>
      <c r="E3541">
        <v>2</v>
      </c>
      <c r="F3541">
        <v>17000</v>
      </c>
      <c r="G3541">
        <v>630</v>
      </c>
      <c r="H3541">
        <v>3300</v>
      </c>
      <c r="J3541">
        <f>AVERAGE(Table1_1[[#This Row],[2020]:[2024]])</f>
        <v>5233</v>
      </c>
      <c r="K3541" t="str">
        <f>IF(AVERAGE(Table1_1[[#This Row],[2020]:[2024]])&lt;=_xlfn.XLOOKUP(Table1_1[[#This Row],[Series Name]],Table4[Series Name],Table4[Global Average]),"Sotto la media","Sopra la media")</f>
        <v>Sotto la media</v>
      </c>
      <c r="L3541">
        <f>_xlfn.XLOOKUP(Table1_1[[#This Row],[Series Name]],Table4[Series Name],Table4[Global Average])</f>
        <v>458974.46033653844</v>
      </c>
    </row>
    <row r="3542" spans="1:12" x14ac:dyDescent="0.3">
      <c r="A3542" t="s">
        <v>2746</v>
      </c>
      <c r="B3542" t="s">
        <v>2747</v>
      </c>
      <c r="C3542" t="s">
        <v>1260</v>
      </c>
      <c r="D3542" t="s">
        <v>1261</v>
      </c>
      <c r="E3542">
        <v>38752000000</v>
      </c>
      <c r="J3542">
        <f>AVERAGE(Table1_1[[#This Row],[2020]:[2024]])</f>
        <v>38752000000</v>
      </c>
      <c r="K3542" t="str">
        <f>IF(AVERAGE(Table1_1[[#This Row],[2020]:[2024]])&lt;=_xlfn.XLOOKUP(Table1_1[[#This Row],[Series Name]],Table4[Series Name],Table4[Global Average]),"Sotto la media","Sopra la media")</f>
        <v>Sopra la media</v>
      </c>
      <c r="L3542">
        <f>_xlfn.XLOOKUP(Table1_1[[#This Row],[Series Name]],Table4[Series Name],Table4[Global Average])</f>
        <v>20139083333.333332</v>
      </c>
    </row>
    <row r="3543" spans="1:12" x14ac:dyDescent="0.3">
      <c r="A3543" t="s">
        <v>2746</v>
      </c>
      <c r="B3543" t="s">
        <v>2747</v>
      </c>
      <c r="C3543" t="s">
        <v>1262</v>
      </c>
      <c r="D3543" t="s">
        <v>1263</v>
      </c>
      <c r="E3543">
        <v>12449000</v>
      </c>
      <c r="J3543">
        <f>AVERAGE(Table1_1[[#This Row],[2020]:[2024]])</f>
        <v>12449000</v>
      </c>
      <c r="K3543" t="str">
        <f>IF(AVERAGE(Table1_1[[#This Row],[2020]:[2024]])&lt;=_xlfn.XLOOKUP(Table1_1[[#This Row],[Series Name]],Table4[Series Name],Table4[Global Average]),"Sotto la media","Sopra la media")</f>
        <v>Sotto la media</v>
      </c>
      <c r="L3543">
        <f>_xlfn.XLOOKUP(Table1_1[[#This Row],[Series Name]],Table4[Series Name],Table4[Global Average])</f>
        <v>13004938.458369328</v>
      </c>
    </row>
    <row r="3544" spans="1:12" x14ac:dyDescent="0.3">
      <c r="A3544" t="s">
        <v>2746</v>
      </c>
      <c r="B3544" t="s">
        <v>2747</v>
      </c>
      <c r="C3544" t="s">
        <v>1272</v>
      </c>
      <c r="D3544" t="s">
        <v>1273</v>
      </c>
      <c r="E3544">
        <v>22049000000</v>
      </c>
      <c r="J3544">
        <f>AVERAGE(Table1_1[[#This Row],[2020]:[2024]])</f>
        <v>22049000000</v>
      </c>
      <c r="K3544" t="str">
        <f>IF(AVERAGE(Table1_1[[#This Row],[2020]:[2024]])&lt;=_xlfn.XLOOKUP(Table1_1[[#This Row],[Series Name]],Table4[Series Name],Table4[Global Average]),"Sotto la media","Sopra la media")</f>
        <v>Sopra la media</v>
      </c>
      <c r="L3544">
        <f>_xlfn.XLOOKUP(Table1_1[[#This Row],[Series Name]],Table4[Series Name],Table4[Global Average])</f>
        <v>12655000000</v>
      </c>
    </row>
    <row r="3545" spans="1:12" x14ac:dyDescent="0.3">
      <c r="A3545" t="s">
        <v>2746</v>
      </c>
      <c r="B3545" t="s">
        <v>2747</v>
      </c>
      <c r="C3545" t="s">
        <v>1282</v>
      </c>
      <c r="D3545" t="s">
        <v>1283</v>
      </c>
      <c r="E3545">
        <v>48.438000000000002</v>
      </c>
      <c r="F3545">
        <v>50.023000000000003</v>
      </c>
      <c r="G3545">
        <v>50.887999999999998</v>
      </c>
      <c r="H3545">
        <v>51.433</v>
      </c>
      <c r="I3545">
        <v>51.481000000000002</v>
      </c>
      <c r="J3545">
        <f>AVERAGE(Table1_1[[#This Row],[2020]:[2024]])</f>
        <v>50.452600000000004</v>
      </c>
      <c r="K3545" t="str">
        <f>IF(AVERAGE(Table1_1[[#This Row],[2020]:[2024]])&lt;=_xlfn.XLOOKUP(Table1_1[[#This Row],[Series Name]],Table4[Series Name],Table4[Global Average]),"Sotto la media","Sopra la media")</f>
        <v>Sopra la media</v>
      </c>
      <c r="L3545">
        <f>_xlfn.XLOOKUP(Table1_1[[#This Row],[Series Name]],Table4[Series Name],Table4[Global Average])</f>
        <v>36.079100000000004</v>
      </c>
    </row>
    <row r="3546" spans="1:12" x14ac:dyDescent="0.3">
      <c r="A3546" t="s">
        <v>2746</v>
      </c>
      <c r="B3546" t="s">
        <v>2747</v>
      </c>
      <c r="C3546" t="s">
        <v>1284</v>
      </c>
      <c r="D3546" t="s">
        <v>1285</v>
      </c>
      <c r="E3546">
        <v>48.438000000000002</v>
      </c>
      <c r="F3546">
        <v>50.023000000000003</v>
      </c>
      <c r="G3546">
        <v>50.887999999999998</v>
      </c>
      <c r="H3546">
        <v>51.433</v>
      </c>
      <c r="J3546">
        <f>AVERAGE(Table1_1[[#This Row],[2020]:[2024]])</f>
        <v>50.195500000000003</v>
      </c>
      <c r="K3546" t="str">
        <f>IF(AVERAGE(Table1_1[[#This Row],[2020]:[2024]])&lt;=_xlfn.XLOOKUP(Table1_1[[#This Row],[Series Name]],Table4[Series Name],Table4[Global Average]),"Sotto la media","Sopra la media")</f>
        <v>Sopra la media</v>
      </c>
      <c r="L3546">
        <f>_xlfn.XLOOKUP(Table1_1[[#This Row],[Series Name]],Table4[Series Name],Table4[Global Average])</f>
        <v>39.592522222222222</v>
      </c>
    </row>
    <row r="3547" spans="1:12" x14ac:dyDescent="0.3">
      <c r="A3547" t="s">
        <v>2746</v>
      </c>
      <c r="B3547" t="s">
        <v>2747</v>
      </c>
      <c r="C3547" t="s">
        <v>1286</v>
      </c>
      <c r="D3547" t="s">
        <v>1287</v>
      </c>
      <c r="E3547">
        <v>53.165999999999997</v>
      </c>
      <c r="F3547">
        <v>55.34</v>
      </c>
      <c r="G3547">
        <v>55.716000000000001</v>
      </c>
      <c r="H3547">
        <v>56.46</v>
      </c>
      <c r="I3547">
        <v>56.643999999999998</v>
      </c>
      <c r="J3547">
        <f>AVERAGE(Table1_1[[#This Row],[2020]:[2024]])</f>
        <v>55.465200000000003</v>
      </c>
      <c r="K3547" t="str">
        <f>IF(AVERAGE(Table1_1[[#This Row],[2020]:[2024]])&lt;=_xlfn.XLOOKUP(Table1_1[[#This Row],[Series Name]],Table4[Series Name],Table4[Global Average]),"Sotto la media","Sopra la media")</f>
        <v>Sopra la media</v>
      </c>
      <c r="L3547">
        <f>_xlfn.XLOOKUP(Table1_1[[#This Row],[Series Name]],Table4[Series Name],Table4[Global Average])</f>
        <v>45.531588888888884</v>
      </c>
    </row>
    <row r="3548" spans="1:12" x14ac:dyDescent="0.3">
      <c r="A3548" t="s">
        <v>2746</v>
      </c>
      <c r="B3548" t="s">
        <v>2747</v>
      </c>
      <c r="C3548" t="s">
        <v>1288</v>
      </c>
      <c r="D3548" t="s">
        <v>1289</v>
      </c>
      <c r="E3548">
        <v>53.165999999999997</v>
      </c>
      <c r="F3548">
        <v>55.34</v>
      </c>
      <c r="G3548">
        <v>55.716000000000001</v>
      </c>
      <c r="H3548">
        <v>56.46</v>
      </c>
      <c r="J3548">
        <f>AVERAGE(Table1_1[[#This Row],[2020]:[2024]])</f>
        <v>55.170500000000004</v>
      </c>
      <c r="K3548" t="str">
        <f>IF(AVERAGE(Table1_1[[#This Row],[2020]:[2024]])&lt;=_xlfn.XLOOKUP(Table1_1[[#This Row],[Series Name]],Table4[Series Name],Table4[Global Average]),"Sotto la media","Sopra la media")</f>
        <v>Sopra la media</v>
      </c>
      <c r="L3548">
        <f>_xlfn.XLOOKUP(Table1_1[[#This Row],[Series Name]],Table4[Series Name],Table4[Global Average])</f>
        <v>48.251011868686859</v>
      </c>
    </row>
    <row r="3549" spans="1:12" x14ac:dyDescent="0.3">
      <c r="A3549" t="s">
        <v>2746</v>
      </c>
      <c r="B3549" t="s">
        <v>2747</v>
      </c>
      <c r="C3549" t="s">
        <v>1290</v>
      </c>
      <c r="D3549" t="s">
        <v>1291</v>
      </c>
      <c r="E3549">
        <v>50.901000000000003</v>
      </c>
      <c r="F3549">
        <v>52.789000000000001</v>
      </c>
      <c r="G3549">
        <v>53.395000000000003</v>
      </c>
      <c r="H3549">
        <v>54.037999999999997</v>
      </c>
      <c r="I3549">
        <v>54.149000000000001</v>
      </c>
      <c r="J3549">
        <f>AVERAGE(Table1_1[[#This Row],[2020]:[2024]])</f>
        <v>53.054400000000001</v>
      </c>
      <c r="K3549" t="str">
        <f>IF(AVERAGE(Table1_1[[#This Row],[2020]:[2024]])&lt;=_xlfn.XLOOKUP(Table1_1[[#This Row],[Series Name]],Table4[Series Name],Table4[Global Average]),"Sotto la media","Sopra la media")</f>
        <v>Sopra la media</v>
      </c>
      <c r="L3549">
        <f>_xlfn.XLOOKUP(Table1_1[[#This Row],[Series Name]],Table4[Series Name],Table4[Global Average])</f>
        <v>41.014900000000004</v>
      </c>
    </row>
    <row r="3550" spans="1:12" x14ac:dyDescent="0.3">
      <c r="A3550" t="s">
        <v>2746</v>
      </c>
      <c r="B3550" t="s">
        <v>2747</v>
      </c>
      <c r="C3550" t="s">
        <v>1292</v>
      </c>
      <c r="D3550" t="s">
        <v>1293</v>
      </c>
      <c r="E3550">
        <v>50.887</v>
      </c>
      <c r="F3550">
        <v>52.768999999999998</v>
      </c>
      <c r="G3550">
        <v>53.396000000000001</v>
      </c>
      <c r="H3550">
        <v>54.033000000000001</v>
      </c>
      <c r="J3550">
        <f>AVERAGE(Table1_1[[#This Row],[2020]:[2024]])</f>
        <v>52.771250000000009</v>
      </c>
      <c r="K3550" t="str">
        <f>IF(AVERAGE(Table1_1[[#This Row],[2020]:[2024]])&lt;=_xlfn.XLOOKUP(Table1_1[[#This Row],[Series Name]],Table4[Series Name],Table4[Global Average]),"Sotto la media","Sopra la media")</f>
        <v>Sopra la media</v>
      </c>
      <c r="L3550">
        <f>_xlfn.XLOOKUP(Table1_1[[#This Row],[Series Name]],Table4[Series Name],Table4[Global Average])</f>
        <v>43.95440858585858</v>
      </c>
    </row>
    <row r="3551" spans="1:12" x14ac:dyDescent="0.3">
      <c r="A3551" t="s">
        <v>2746</v>
      </c>
      <c r="B3551" t="s">
        <v>2747</v>
      </c>
      <c r="C3551" t="s">
        <v>1294</v>
      </c>
      <c r="D3551" t="s">
        <v>1295</v>
      </c>
      <c r="E3551">
        <v>55.113</v>
      </c>
      <c r="F3551">
        <v>55.018999999999998</v>
      </c>
      <c r="G3551">
        <v>55.594999999999999</v>
      </c>
      <c r="H3551">
        <v>55.847999999999999</v>
      </c>
      <c r="I3551">
        <v>55.637</v>
      </c>
      <c r="J3551">
        <f>AVERAGE(Table1_1[[#This Row],[2020]:[2024]])</f>
        <v>55.442399999999999</v>
      </c>
      <c r="K3551" t="str">
        <f>IF(AVERAGE(Table1_1[[#This Row],[2020]:[2024]])&lt;=_xlfn.XLOOKUP(Table1_1[[#This Row],[Series Name]],Table4[Series Name],Table4[Global Average]),"Sotto la media","Sopra la media")</f>
        <v>Sopra la media</v>
      </c>
      <c r="L3551">
        <f>_xlfn.XLOOKUP(Table1_1[[#This Row],[Series Name]],Table4[Series Name],Table4[Global Average])</f>
        <v>52.104222222222212</v>
      </c>
    </row>
    <row r="3552" spans="1:12" x14ac:dyDescent="0.3">
      <c r="A3552" t="s">
        <v>2746</v>
      </c>
      <c r="B3552" t="s">
        <v>2747</v>
      </c>
      <c r="C3552" t="s">
        <v>1296</v>
      </c>
      <c r="D3552" t="s">
        <v>1297</v>
      </c>
      <c r="E3552">
        <v>55.423999999999999</v>
      </c>
      <c r="F3552">
        <v>55.383000000000003</v>
      </c>
      <c r="G3552">
        <v>56.13</v>
      </c>
      <c r="H3552">
        <v>56.412999999999997</v>
      </c>
      <c r="J3552">
        <f>AVERAGE(Table1_1[[#This Row],[2020]:[2024]])</f>
        <v>55.837500000000006</v>
      </c>
      <c r="K3552" t="str">
        <f>IF(AVERAGE(Table1_1[[#This Row],[2020]:[2024]])&lt;=_xlfn.XLOOKUP(Table1_1[[#This Row],[Series Name]],Table4[Series Name],Table4[Global Average]),"Sotto la media","Sopra la media")</f>
        <v>Sopra la media</v>
      </c>
      <c r="L3552">
        <f>_xlfn.XLOOKUP(Table1_1[[#This Row],[Series Name]],Table4[Series Name],Table4[Global Average])</f>
        <v>53.50490707070707</v>
      </c>
    </row>
    <row r="3553" spans="1:12" x14ac:dyDescent="0.3">
      <c r="A3553" t="s">
        <v>2746</v>
      </c>
      <c r="B3553" t="s">
        <v>2747</v>
      </c>
      <c r="C3553" t="s">
        <v>1298</v>
      </c>
      <c r="D3553" t="s">
        <v>1299</v>
      </c>
      <c r="E3553">
        <v>74.325000000000003</v>
      </c>
      <c r="F3553">
        <v>74.501999999999995</v>
      </c>
      <c r="G3553">
        <v>75.412999999999997</v>
      </c>
      <c r="H3553">
        <v>75.872</v>
      </c>
      <c r="I3553">
        <v>76.001999999999995</v>
      </c>
      <c r="J3553">
        <f>AVERAGE(Table1_1[[#This Row],[2020]:[2024]])</f>
        <v>75.222800000000007</v>
      </c>
      <c r="K3553" t="str">
        <f>IF(AVERAGE(Table1_1[[#This Row],[2020]:[2024]])&lt;=_xlfn.XLOOKUP(Table1_1[[#This Row],[Series Name]],Table4[Series Name],Table4[Global Average]),"Sotto la media","Sopra la media")</f>
        <v>Sopra la media</v>
      </c>
      <c r="L3553">
        <f>_xlfn.XLOOKUP(Table1_1[[#This Row],[Series Name]],Table4[Series Name],Table4[Global Average])</f>
        <v>60.179644444444442</v>
      </c>
    </row>
    <row r="3554" spans="1:12" x14ac:dyDescent="0.3">
      <c r="A3554" t="s">
        <v>2746</v>
      </c>
      <c r="B3554" t="s">
        <v>2747</v>
      </c>
      <c r="C3554" t="s">
        <v>1300</v>
      </c>
      <c r="D3554" t="s">
        <v>1301</v>
      </c>
      <c r="E3554">
        <v>66.049000000000007</v>
      </c>
      <c r="F3554">
        <v>65.98</v>
      </c>
      <c r="G3554">
        <v>66.471000000000004</v>
      </c>
      <c r="H3554">
        <v>66.587999999999994</v>
      </c>
      <c r="I3554">
        <v>66.33</v>
      </c>
      <c r="J3554">
        <f>AVERAGE(Table1_1[[#This Row],[2020]:[2024]])</f>
        <v>66.283599999999993</v>
      </c>
      <c r="K3554" t="str">
        <f>IF(AVERAGE(Table1_1[[#This Row],[2020]:[2024]])&lt;=_xlfn.XLOOKUP(Table1_1[[#This Row],[Series Name]],Table4[Series Name],Table4[Global Average]),"Sotto la media","Sopra la media")</f>
        <v>Sotto la media</v>
      </c>
      <c r="L3554">
        <f>_xlfn.XLOOKUP(Table1_1[[#This Row],[Series Name]],Table4[Series Name],Table4[Global Average])</f>
        <v>69.191211111111102</v>
      </c>
    </row>
    <row r="3555" spans="1:12" x14ac:dyDescent="0.3">
      <c r="A3555" t="s">
        <v>2746</v>
      </c>
      <c r="B3555" t="s">
        <v>2747</v>
      </c>
      <c r="C3555" t="s">
        <v>1302</v>
      </c>
      <c r="D3555" t="s">
        <v>1303</v>
      </c>
      <c r="E3555">
        <v>65.864000000000004</v>
      </c>
      <c r="F3555">
        <v>65.963999999999999</v>
      </c>
      <c r="G3555">
        <v>66.563000000000002</v>
      </c>
      <c r="H3555">
        <v>66.715999999999994</v>
      </c>
      <c r="J3555">
        <f>AVERAGE(Table1_1[[#This Row],[2020]:[2024]])</f>
        <v>66.276750000000007</v>
      </c>
      <c r="K3555" t="str">
        <f>IF(AVERAGE(Table1_1[[#This Row],[2020]:[2024]])&lt;=_xlfn.XLOOKUP(Table1_1[[#This Row],[Series Name]],Table4[Series Name],Table4[Global Average]),"Sotto la media","Sopra la media")</f>
        <v>Sotto la media</v>
      </c>
      <c r="L3555">
        <f>_xlfn.XLOOKUP(Table1_1[[#This Row],[Series Name]],Table4[Series Name],Table4[Global Average])</f>
        <v>69.33761414141415</v>
      </c>
    </row>
    <row r="3556" spans="1:12" x14ac:dyDescent="0.3">
      <c r="A3556" t="s">
        <v>2746</v>
      </c>
      <c r="B3556" t="s">
        <v>2747</v>
      </c>
      <c r="C3556" t="s">
        <v>1304</v>
      </c>
      <c r="D3556" t="s">
        <v>1305</v>
      </c>
      <c r="E3556">
        <v>82.617000000000004</v>
      </c>
      <c r="F3556">
        <v>82.682000000000002</v>
      </c>
      <c r="G3556">
        <v>83.394000000000005</v>
      </c>
      <c r="H3556">
        <v>83.725999999999999</v>
      </c>
      <c r="I3556">
        <v>83.804000000000002</v>
      </c>
      <c r="J3556">
        <f>AVERAGE(Table1_1[[#This Row],[2020]:[2024]])</f>
        <v>83.244599999999991</v>
      </c>
      <c r="K3556" t="str">
        <f>IF(AVERAGE(Table1_1[[#This Row],[2020]:[2024]])&lt;=_xlfn.XLOOKUP(Table1_1[[#This Row],[Series Name]],Table4[Series Name],Table4[Global Average]),"Sotto la media","Sopra la media")</f>
        <v>Sopra la media</v>
      </c>
      <c r="L3556">
        <f>_xlfn.XLOOKUP(Table1_1[[#This Row],[Series Name]],Table4[Series Name],Table4[Global Average])</f>
        <v>76.31472222222223</v>
      </c>
    </row>
    <row r="3557" spans="1:12" x14ac:dyDescent="0.3">
      <c r="A3557" t="s">
        <v>2746</v>
      </c>
      <c r="B3557" t="s">
        <v>2747</v>
      </c>
      <c r="C3557" t="s">
        <v>1306</v>
      </c>
      <c r="D3557" t="s">
        <v>1307</v>
      </c>
      <c r="E3557">
        <v>60.478000000000002</v>
      </c>
      <c r="F3557">
        <v>60.395000000000003</v>
      </c>
      <c r="G3557">
        <v>60.929000000000002</v>
      </c>
      <c r="H3557">
        <v>61.116999999999997</v>
      </c>
      <c r="I3557">
        <v>60.884</v>
      </c>
      <c r="J3557">
        <f>AVERAGE(Table1_1[[#This Row],[2020]:[2024]])</f>
        <v>60.760599999999997</v>
      </c>
      <c r="K3557" t="str">
        <f>IF(AVERAGE(Table1_1[[#This Row],[2020]:[2024]])&lt;=_xlfn.XLOOKUP(Table1_1[[#This Row],[Series Name]],Table4[Series Name],Table4[Global Average]),"Sotto la media","Sopra la media")</f>
        <v>Sotto la media</v>
      </c>
      <c r="L3557">
        <f>_xlfn.XLOOKUP(Table1_1[[#This Row],[Series Name]],Table4[Series Name],Table4[Global Average])</f>
        <v>60.924633333333325</v>
      </c>
    </row>
    <row r="3558" spans="1:12" x14ac:dyDescent="0.3">
      <c r="A3558" t="s">
        <v>2746</v>
      </c>
      <c r="B3558" t="s">
        <v>2747</v>
      </c>
      <c r="C3558" t="s">
        <v>1308</v>
      </c>
      <c r="D3558" t="s">
        <v>1309</v>
      </c>
      <c r="E3558">
        <v>60.558</v>
      </c>
      <c r="F3558">
        <v>60.588000000000001</v>
      </c>
      <c r="G3558">
        <v>61.252000000000002</v>
      </c>
      <c r="H3558">
        <v>61.469000000000001</v>
      </c>
      <c r="J3558">
        <f>AVERAGE(Table1_1[[#This Row],[2020]:[2024]])</f>
        <v>60.966749999999998</v>
      </c>
      <c r="K3558" t="str">
        <f>IF(AVERAGE(Table1_1[[#This Row],[2020]:[2024]])&lt;=_xlfn.XLOOKUP(Table1_1[[#This Row],[Series Name]],Table4[Series Name],Table4[Global Average]),"Sotto la media","Sopra la media")</f>
        <v>Sotto la media</v>
      </c>
      <c r="L3558">
        <f>_xlfn.XLOOKUP(Table1_1[[#This Row],[Series Name]],Table4[Series Name],Table4[Global Average])</f>
        <v>61.16879974747475</v>
      </c>
    </row>
    <row r="3559" spans="1:12" x14ac:dyDescent="0.3">
      <c r="A3559" t="s">
        <v>2746</v>
      </c>
      <c r="B3559" t="s">
        <v>2747</v>
      </c>
      <c r="C3559" t="s">
        <v>1310</v>
      </c>
      <c r="D3559" t="s">
        <v>1311</v>
      </c>
      <c r="E3559">
        <v>78.534999999999997</v>
      </c>
      <c r="F3559">
        <v>78.655000000000001</v>
      </c>
      <c r="G3559">
        <v>79.465999999999994</v>
      </c>
      <c r="H3559">
        <v>79.861000000000004</v>
      </c>
      <c r="I3559">
        <v>79.965999999999994</v>
      </c>
      <c r="J3559">
        <f>AVERAGE(Table1_1[[#This Row],[2020]:[2024]])</f>
        <v>79.296599999999998</v>
      </c>
      <c r="K3559" t="str">
        <f>IF(AVERAGE(Table1_1[[#This Row],[2020]:[2024]])&lt;=_xlfn.XLOOKUP(Table1_1[[#This Row],[Series Name]],Table4[Series Name],Table4[Global Average]),"Sotto la media","Sopra la media")</f>
        <v>Sopra la media</v>
      </c>
      <c r="L3559">
        <f>_xlfn.XLOOKUP(Table1_1[[#This Row],[Series Name]],Table4[Series Name],Table4[Global Average])</f>
        <v>68.643955555555564</v>
      </c>
    </row>
    <row r="3560" spans="1:12" x14ac:dyDescent="0.3">
      <c r="A3560" t="s">
        <v>2746</v>
      </c>
      <c r="B3560" t="s">
        <v>2747</v>
      </c>
      <c r="C3560" t="s">
        <v>1312</v>
      </c>
      <c r="D3560" t="s">
        <v>1313</v>
      </c>
      <c r="E3560">
        <v>72.688999999999993</v>
      </c>
      <c r="F3560">
        <v>72.977000000000004</v>
      </c>
      <c r="G3560">
        <v>73.248999999999995</v>
      </c>
      <c r="H3560">
        <v>72.897999999999996</v>
      </c>
      <c r="J3560">
        <f>AVERAGE(Table1_1[[#This Row],[2020]:[2024]])</f>
        <v>72.953249999999997</v>
      </c>
      <c r="K3560" t="str">
        <f>IF(AVERAGE(Table1_1[[#This Row],[2020]:[2024]])&lt;=_xlfn.XLOOKUP(Table1_1[[#This Row],[Series Name]],Table4[Series Name],Table4[Global Average]),"Sotto la media","Sopra la media")</f>
        <v>Sotto la media</v>
      </c>
      <c r="L3560">
        <f>_xlfn.XLOOKUP(Table1_1[[#This Row],[Series Name]],Table4[Series Name],Table4[Global Average])</f>
        <v>75.281727777777775</v>
      </c>
    </row>
    <row r="3561" spans="1:12" x14ac:dyDescent="0.3">
      <c r="A3561" t="s">
        <v>2746</v>
      </c>
      <c r="B3561" t="s">
        <v>2747</v>
      </c>
      <c r="C3561" t="s">
        <v>1314</v>
      </c>
      <c r="D3561" t="s">
        <v>1315</v>
      </c>
      <c r="E3561">
        <v>72.093999999999994</v>
      </c>
      <c r="F3561">
        <v>72.823999999999998</v>
      </c>
      <c r="G3561">
        <v>72.837999999999994</v>
      </c>
      <c r="H3561">
        <v>72.834999999999994</v>
      </c>
      <c r="J3561">
        <f>AVERAGE(Table1_1[[#This Row],[2020]:[2024]])</f>
        <v>72.647750000000002</v>
      </c>
      <c r="K3561" t="str">
        <f>IF(AVERAGE(Table1_1[[#This Row],[2020]:[2024]])&lt;=_xlfn.XLOOKUP(Table1_1[[#This Row],[Series Name]],Table4[Series Name],Table4[Global Average]),"Sotto la media","Sopra la media")</f>
        <v>Sotto la media</v>
      </c>
      <c r="L3561">
        <f>_xlfn.XLOOKUP(Table1_1[[#This Row],[Series Name]],Table4[Series Name],Table4[Global Average])</f>
        <v>72.885031944444449</v>
      </c>
    </row>
    <row r="3562" spans="1:12" x14ac:dyDescent="0.3">
      <c r="A3562" t="s">
        <v>2746</v>
      </c>
      <c r="B3562" t="s">
        <v>2747</v>
      </c>
      <c r="C3562" t="s">
        <v>1316</v>
      </c>
      <c r="D3562" t="s">
        <v>1317</v>
      </c>
      <c r="E3562">
        <v>73.158000000000001</v>
      </c>
      <c r="F3562">
        <v>73.096999999999994</v>
      </c>
      <c r="G3562">
        <v>73.578000000000003</v>
      </c>
      <c r="H3562">
        <v>72.947999999999993</v>
      </c>
      <c r="J3562">
        <f>AVERAGE(Table1_1[[#This Row],[2020]:[2024]])</f>
        <v>73.195250000000001</v>
      </c>
      <c r="K3562" t="str">
        <f>IF(AVERAGE(Table1_1[[#This Row],[2020]:[2024]])&lt;=_xlfn.XLOOKUP(Table1_1[[#This Row],[Series Name]],Table4[Series Name],Table4[Global Average]),"Sotto la media","Sopra la media")</f>
        <v>Sotto la media</v>
      </c>
      <c r="L3562">
        <f>_xlfn.XLOOKUP(Table1_1[[#This Row],[Series Name]],Table4[Series Name],Table4[Global Average])</f>
        <v>78.006159722222222</v>
      </c>
    </row>
    <row r="3563" spans="1:12" x14ac:dyDescent="0.3">
      <c r="A3563" t="s">
        <v>2746</v>
      </c>
      <c r="B3563" t="s">
        <v>2747</v>
      </c>
      <c r="C3563" t="s">
        <v>1318</v>
      </c>
      <c r="D3563" t="s">
        <v>1319</v>
      </c>
      <c r="E3563">
        <v>41.41</v>
      </c>
      <c r="F3563">
        <v>42.491999999999997</v>
      </c>
      <c r="G3563">
        <v>45.097000000000001</v>
      </c>
      <c r="H3563">
        <v>45.872999999999998</v>
      </c>
      <c r="J3563">
        <f>AVERAGE(Table1_1[[#This Row],[2020]:[2024]])</f>
        <v>43.717999999999996</v>
      </c>
      <c r="K3563" t="str">
        <f>IF(AVERAGE(Table1_1[[#This Row],[2020]:[2024]])&lt;=_xlfn.XLOOKUP(Table1_1[[#This Row],[Series Name]],Table4[Series Name],Table4[Global Average]),"Sotto la media","Sopra la media")</f>
        <v>Sotto la media</v>
      </c>
      <c r="L3563">
        <f>_xlfn.XLOOKUP(Table1_1[[#This Row],[Series Name]],Table4[Series Name],Table4[Global Average])</f>
        <v>44.839393749999992</v>
      </c>
    </row>
    <row r="3564" spans="1:12" x14ac:dyDescent="0.3">
      <c r="A3564" t="s">
        <v>2746</v>
      </c>
      <c r="B3564" t="s">
        <v>2747</v>
      </c>
      <c r="C3564" t="s">
        <v>1320</v>
      </c>
      <c r="D3564" t="s">
        <v>1321</v>
      </c>
      <c r="E3564">
        <v>32.247999999999998</v>
      </c>
      <c r="F3564">
        <v>32.808</v>
      </c>
      <c r="G3564">
        <v>35.411000000000001</v>
      </c>
      <c r="H3564">
        <v>36.094999999999999</v>
      </c>
      <c r="J3564">
        <f>AVERAGE(Table1_1[[#This Row],[2020]:[2024]])</f>
        <v>34.140500000000003</v>
      </c>
      <c r="K3564" t="str">
        <f>IF(AVERAGE(Table1_1[[#This Row],[2020]:[2024]])&lt;=_xlfn.XLOOKUP(Table1_1[[#This Row],[Series Name]],Table4[Series Name],Table4[Global Average]),"Sotto la media","Sopra la media")</f>
        <v>Sopra la media</v>
      </c>
      <c r="L3564">
        <f>_xlfn.XLOOKUP(Table1_1[[#This Row],[Series Name]],Table4[Series Name],Table4[Global Average])</f>
        <v>33.874350000000007</v>
      </c>
    </row>
    <row r="3565" spans="1:12" x14ac:dyDescent="0.3">
      <c r="A3565" t="s">
        <v>2746</v>
      </c>
      <c r="B3565" t="s">
        <v>2747</v>
      </c>
      <c r="C3565" t="s">
        <v>1322</v>
      </c>
      <c r="D3565" t="s">
        <v>1323</v>
      </c>
      <c r="E3565">
        <v>52.904000000000003</v>
      </c>
      <c r="F3565">
        <v>54.188000000000002</v>
      </c>
      <c r="G3565">
        <v>56.475000000000001</v>
      </c>
      <c r="H3565">
        <v>57.195</v>
      </c>
      <c r="J3565">
        <f>AVERAGE(Table1_1[[#This Row],[2020]:[2024]])</f>
        <v>55.1905</v>
      </c>
      <c r="K3565" t="str">
        <f>IF(AVERAGE(Table1_1[[#This Row],[2020]:[2024]])&lt;=_xlfn.XLOOKUP(Table1_1[[#This Row],[Series Name]],Table4[Series Name],Table4[Global Average]),"Sotto la media","Sopra la media")</f>
        <v>Sotto la media</v>
      </c>
      <c r="L3565">
        <f>_xlfn.XLOOKUP(Table1_1[[#This Row],[Series Name]],Table4[Series Name],Table4[Global Average])</f>
        <v>55.53696597222222</v>
      </c>
    </row>
    <row r="3566" spans="1:12" x14ac:dyDescent="0.3">
      <c r="A3566" t="s">
        <v>2746</v>
      </c>
      <c r="B3566" t="s">
        <v>2747</v>
      </c>
      <c r="C3566" t="s">
        <v>1324</v>
      </c>
      <c r="D3566" t="s">
        <v>1325</v>
      </c>
      <c r="E3566">
        <v>63.006</v>
      </c>
      <c r="F3566">
        <v>63.046999999999997</v>
      </c>
      <c r="G3566">
        <v>63.198999999999998</v>
      </c>
      <c r="H3566">
        <v>63.302999999999997</v>
      </c>
      <c r="J3566">
        <f>AVERAGE(Table1_1[[#This Row],[2020]:[2024]])</f>
        <v>63.138750000000002</v>
      </c>
      <c r="K3566" t="str">
        <f>IF(AVERAGE(Table1_1[[#This Row],[2020]:[2024]])&lt;=_xlfn.XLOOKUP(Table1_1[[#This Row],[Series Name]],Table4[Series Name],Table4[Global Average]),"Sotto la media","Sopra la media")</f>
        <v>Sopra la media</v>
      </c>
      <c r="L3566">
        <f>_xlfn.XLOOKUP(Table1_1[[#This Row],[Series Name]],Table4[Series Name],Table4[Global Average])</f>
        <v>62.870884027777777</v>
      </c>
    </row>
    <row r="3567" spans="1:12" x14ac:dyDescent="0.3">
      <c r="A3567" t="s">
        <v>2746</v>
      </c>
      <c r="B3567" t="s">
        <v>2747</v>
      </c>
      <c r="C3567" t="s">
        <v>1326</v>
      </c>
      <c r="D3567" t="s">
        <v>1327</v>
      </c>
      <c r="E3567">
        <v>59.204000000000001</v>
      </c>
      <c r="F3567">
        <v>59.207000000000001</v>
      </c>
      <c r="G3567">
        <v>59.472000000000001</v>
      </c>
      <c r="H3567">
        <v>59.338000000000001</v>
      </c>
      <c r="J3567">
        <f>AVERAGE(Table1_1[[#This Row],[2020]:[2024]])</f>
        <v>59.305250000000001</v>
      </c>
      <c r="K3567" t="str">
        <f>IF(AVERAGE(Table1_1[[#This Row],[2020]:[2024]])&lt;=_xlfn.XLOOKUP(Table1_1[[#This Row],[Series Name]],Table4[Series Name],Table4[Global Average]),"Sotto la media","Sopra la media")</f>
        <v>Sopra la media</v>
      </c>
      <c r="L3567">
        <f>_xlfn.XLOOKUP(Table1_1[[#This Row],[Series Name]],Table4[Series Name],Table4[Global Average])</f>
        <v>55.184119444444455</v>
      </c>
    </row>
    <row r="3568" spans="1:12" x14ac:dyDescent="0.3">
      <c r="A3568" t="s">
        <v>2746</v>
      </c>
      <c r="B3568" t="s">
        <v>2747</v>
      </c>
      <c r="C3568" t="s">
        <v>1328</v>
      </c>
      <c r="D3568" t="s">
        <v>1329</v>
      </c>
      <c r="E3568">
        <v>67.135000000000005</v>
      </c>
      <c r="F3568">
        <v>67.27</v>
      </c>
      <c r="G3568">
        <v>67.353999999999999</v>
      </c>
      <c r="H3568">
        <v>67.745000000000005</v>
      </c>
      <c r="J3568">
        <f>AVERAGE(Table1_1[[#This Row],[2020]:[2024]])</f>
        <v>67.376000000000005</v>
      </c>
      <c r="K3568" t="str">
        <f>IF(AVERAGE(Table1_1[[#This Row],[2020]:[2024]])&lt;=_xlfn.XLOOKUP(Table1_1[[#This Row],[Series Name]],Table4[Series Name],Table4[Global Average]),"Sotto la media","Sopra la media")</f>
        <v>Sotto la media</v>
      </c>
      <c r="L3568">
        <f>_xlfn.XLOOKUP(Table1_1[[#This Row],[Series Name]],Table4[Series Name],Table4[Global Average])</f>
        <v>70.837866666666656</v>
      </c>
    </row>
    <row r="3569" spans="1:12" x14ac:dyDescent="0.3">
      <c r="A3569" t="s">
        <v>2746</v>
      </c>
      <c r="B3569" t="s">
        <v>2747</v>
      </c>
      <c r="C3569" t="s">
        <v>1330</v>
      </c>
      <c r="D3569" t="s">
        <v>1331</v>
      </c>
      <c r="E3569">
        <v>46.424968108974703</v>
      </c>
      <c r="F3569">
        <v>46.418032386548902</v>
      </c>
      <c r="G3569">
        <v>46.492427352603301</v>
      </c>
      <c r="H3569">
        <v>46.551906407094997</v>
      </c>
      <c r="I3569">
        <v>46.545807391923198</v>
      </c>
      <c r="J3569">
        <f>AVERAGE(Table1_1[[#This Row],[2020]:[2024]])</f>
        <v>46.486628329429024</v>
      </c>
      <c r="K3569" t="str">
        <f>IF(AVERAGE(Table1_1[[#This Row],[2020]:[2024]])&lt;=_xlfn.XLOOKUP(Table1_1[[#This Row],[Series Name]],Table4[Series Name],Table4[Global Average]),"Sotto la media","Sopra la media")</f>
        <v>Sopra la media</v>
      </c>
      <c r="L3569">
        <f>_xlfn.XLOOKUP(Table1_1[[#This Row],[Series Name]],Table4[Series Name],Table4[Global Average])</f>
        <v>42.723464677844881</v>
      </c>
    </row>
    <row r="3570" spans="1:12" x14ac:dyDescent="0.3">
      <c r="A3570" t="s">
        <v>2746</v>
      </c>
      <c r="B3570" t="s">
        <v>2747</v>
      </c>
      <c r="C3570" t="s">
        <v>1332</v>
      </c>
      <c r="D3570" t="s">
        <v>1333</v>
      </c>
      <c r="E3570">
        <v>43372704</v>
      </c>
      <c r="F3570">
        <v>43283278</v>
      </c>
      <c r="G3570">
        <v>43953915</v>
      </c>
      <c r="H3570">
        <v>43815458</v>
      </c>
      <c r="I3570">
        <v>43483244</v>
      </c>
      <c r="J3570">
        <f>AVERAGE(Table1_1[[#This Row],[2020]:[2024]])</f>
        <v>43581719.799999997</v>
      </c>
      <c r="K3570" t="str">
        <f>IF(AVERAGE(Table1_1[[#This Row],[2020]:[2024]])&lt;=_xlfn.XLOOKUP(Table1_1[[#This Row],[Series Name]],Table4[Series Name],Table4[Global Average]),"Sotto la media","Sopra la media")</f>
        <v>Sotto la media</v>
      </c>
      <c r="L3570">
        <f>_xlfn.XLOOKUP(Table1_1[[#This Row],[Series Name]],Table4[Series Name],Table4[Global Average])</f>
        <v>64006841.822222233</v>
      </c>
    </row>
    <row r="3571" spans="1:12" x14ac:dyDescent="0.3">
      <c r="A3571" t="s">
        <v>2746</v>
      </c>
      <c r="B3571" t="s">
        <v>2747</v>
      </c>
      <c r="C3571" t="s">
        <v>1334</v>
      </c>
      <c r="D3571" t="s">
        <v>1335</v>
      </c>
      <c r="E3571">
        <v>349390</v>
      </c>
      <c r="F3571">
        <v>349390</v>
      </c>
      <c r="G3571">
        <v>349360</v>
      </c>
      <c r="J3571">
        <f>AVERAGE(Table1_1[[#This Row],[2020]:[2024]])</f>
        <v>349380</v>
      </c>
      <c r="K3571" t="str">
        <f>IF(AVERAGE(Table1_1[[#This Row],[2020]:[2024]])&lt;=_xlfn.XLOOKUP(Table1_1[[#This Row],[Series Name]],Table4[Series Name],Table4[Global Average]),"Sotto la media","Sopra la media")</f>
        <v>Sotto la media</v>
      </c>
      <c r="L3571">
        <f>_xlfn.XLOOKUP(Table1_1[[#This Row],[Series Name]],Table4[Series Name],Table4[Global Average])</f>
        <v>1935035.6039259259</v>
      </c>
    </row>
    <row r="3572" spans="1:12" x14ac:dyDescent="0.3">
      <c r="A3572" t="s">
        <v>2746</v>
      </c>
      <c r="B3572" t="s">
        <v>2747</v>
      </c>
      <c r="C3572" t="s">
        <v>1336</v>
      </c>
      <c r="D3572" t="s">
        <v>1337</v>
      </c>
      <c r="E3572">
        <v>6065200</v>
      </c>
      <c r="F3572">
        <v>6053000</v>
      </c>
      <c r="G3572">
        <v>6101400</v>
      </c>
      <c r="J3572">
        <f>AVERAGE(Table1_1[[#This Row],[2020]:[2024]])</f>
        <v>6073200</v>
      </c>
      <c r="K3572" t="str">
        <f>IF(AVERAGE(Table1_1[[#This Row],[2020]:[2024]])&lt;=_xlfn.XLOOKUP(Table1_1[[#This Row],[Series Name]],Table4[Series Name],Table4[Global Average]),"Sotto la media","Sopra la media")</f>
        <v>Sotto la media</v>
      </c>
      <c r="L3572">
        <f>_xlfn.XLOOKUP(Table1_1[[#This Row],[Series Name]],Table4[Series Name],Table4[Global Average])</f>
        <v>13949374.577777779</v>
      </c>
    </row>
    <row r="3573" spans="1:12" x14ac:dyDescent="0.3">
      <c r="A3573" t="s">
        <v>2746</v>
      </c>
      <c r="B3573" t="s">
        <v>2747</v>
      </c>
      <c r="C3573" t="s">
        <v>1338</v>
      </c>
      <c r="D3573" t="s">
        <v>1339</v>
      </c>
      <c r="F3573">
        <v>15.439902305603001</v>
      </c>
      <c r="J3573">
        <f>AVERAGE(Table1_1[[#This Row],[2020]:[2024]])</f>
        <v>15.439902305603001</v>
      </c>
      <c r="K3573" t="str">
        <f>IF(AVERAGE(Table1_1[[#This Row],[2020]:[2024]])&lt;=_xlfn.XLOOKUP(Table1_1[[#This Row],[Series Name]],Table4[Series Name],Table4[Global Average]),"Sotto la media","Sopra la media")</f>
        <v>Sotto la media</v>
      </c>
      <c r="L3573">
        <f>_xlfn.XLOOKUP(Table1_1[[#This Row],[Series Name]],Table4[Series Name],Table4[Global Average])</f>
        <v>48.014775117238329</v>
      </c>
    </row>
    <row r="3574" spans="1:12" x14ac:dyDescent="0.3">
      <c r="A3574" t="s">
        <v>2746</v>
      </c>
      <c r="B3574" t="s">
        <v>2747</v>
      </c>
      <c r="C3574" t="s">
        <v>1346</v>
      </c>
      <c r="D3574" t="s">
        <v>1347</v>
      </c>
      <c r="E3574">
        <v>35.351657072400002</v>
      </c>
      <c r="F3574">
        <v>35.351657072400002</v>
      </c>
      <c r="J3574">
        <f>AVERAGE(Table1_1[[#This Row],[2020]:[2024]])</f>
        <v>35.351657072400002</v>
      </c>
      <c r="K3574" t="str">
        <f>IF(AVERAGE(Table1_1[[#This Row],[2020]:[2024]])&lt;=_xlfn.XLOOKUP(Table1_1[[#This Row],[Series Name]],Table4[Series Name],Table4[Global Average]),"Sotto la media","Sopra la media")</f>
        <v>Sopra la media</v>
      </c>
      <c r="L3574">
        <f>_xlfn.XLOOKUP(Table1_1[[#This Row],[Series Name]],Table4[Series Name],Table4[Global Average])</f>
        <v>35.109468467443328</v>
      </c>
    </row>
    <row r="3575" spans="1:12" x14ac:dyDescent="0.3">
      <c r="A3575" t="s">
        <v>2746</v>
      </c>
      <c r="B3575" t="s">
        <v>2747</v>
      </c>
      <c r="C3575" t="s">
        <v>1348</v>
      </c>
      <c r="D3575" t="s">
        <v>1349</v>
      </c>
      <c r="E3575">
        <v>83.5</v>
      </c>
      <c r="F3575">
        <v>83.3</v>
      </c>
      <c r="G3575">
        <v>83</v>
      </c>
      <c r="H3575">
        <v>83</v>
      </c>
      <c r="J3575">
        <f>AVERAGE(Table1_1[[#This Row],[2020]:[2024]])</f>
        <v>83.2</v>
      </c>
      <c r="K3575" t="str">
        <f>IF(AVERAGE(Table1_1[[#This Row],[2020]:[2024]])&lt;=_xlfn.XLOOKUP(Table1_1[[#This Row],[Series Name]],Table4[Series Name],Table4[Global Average]),"Sotto la media","Sopra la media")</f>
        <v>Sopra la media</v>
      </c>
      <c r="L3575">
        <f>_xlfn.XLOOKUP(Table1_1[[#This Row],[Series Name]],Table4[Series Name],Table4[Global Average])</f>
        <v>78.287013888888893</v>
      </c>
    </row>
    <row r="3576" spans="1:12" x14ac:dyDescent="0.3">
      <c r="A3576" t="s">
        <v>2746</v>
      </c>
      <c r="B3576" t="s">
        <v>2747</v>
      </c>
      <c r="C3576" t="s">
        <v>1350</v>
      </c>
      <c r="D3576" t="s">
        <v>1351</v>
      </c>
      <c r="E3576">
        <v>78.7</v>
      </c>
      <c r="F3576">
        <v>78.400000000000006</v>
      </c>
      <c r="G3576">
        <v>78.33</v>
      </c>
      <c r="H3576">
        <v>78.2</v>
      </c>
      <c r="J3576">
        <f>AVERAGE(Table1_1[[#This Row],[2020]:[2024]])</f>
        <v>78.407499999999999</v>
      </c>
      <c r="K3576" t="str">
        <f>IF(AVERAGE(Table1_1[[#This Row],[2020]:[2024]])&lt;=_xlfn.XLOOKUP(Table1_1[[#This Row],[Series Name]],Table4[Series Name],Table4[Global Average]),"Sotto la media","Sopra la media")</f>
        <v>Sopra la media</v>
      </c>
      <c r="L3576">
        <f>_xlfn.XLOOKUP(Table1_1[[#This Row],[Series Name]],Table4[Series Name],Table4[Global Average])</f>
        <v>72.953027777777791</v>
      </c>
    </row>
    <row r="3577" spans="1:12" x14ac:dyDescent="0.3">
      <c r="A3577" t="s">
        <v>2746</v>
      </c>
      <c r="B3577" t="s">
        <v>2747</v>
      </c>
      <c r="C3577" t="s">
        <v>1352</v>
      </c>
      <c r="D3577" t="s">
        <v>1353</v>
      </c>
      <c r="E3577">
        <v>81.041463414634194</v>
      </c>
      <c r="F3577">
        <v>80.790243902439002</v>
      </c>
      <c r="G3577">
        <v>80.608048780487806</v>
      </c>
      <c r="H3577">
        <v>80.541463414634194</v>
      </c>
      <c r="J3577">
        <f>AVERAGE(Table1_1[[#This Row],[2020]:[2024]])</f>
        <v>80.745304878048813</v>
      </c>
      <c r="K3577" t="str">
        <f>IF(AVERAGE(Table1_1[[#This Row],[2020]:[2024]])&lt;=_xlfn.XLOOKUP(Table1_1[[#This Row],[Series Name]],Table4[Series Name],Table4[Global Average]),"Sotto la media","Sopra la media")</f>
        <v>Sopra la media</v>
      </c>
      <c r="L3577">
        <f>_xlfn.XLOOKUP(Table1_1[[#This Row],[Series Name]],Table4[Series Name],Table4[Global Average])</f>
        <v>75.543634485094842</v>
      </c>
    </row>
    <row r="3578" spans="1:12" x14ac:dyDescent="0.3">
      <c r="A3578" t="s">
        <v>2746</v>
      </c>
      <c r="B3578" t="s">
        <v>2747</v>
      </c>
      <c r="C3578" t="s">
        <v>1354</v>
      </c>
      <c r="D3578" t="s">
        <v>1355</v>
      </c>
      <c r="E3578">
        <v>5.6593916913104496E-3</v>
      </c>
      <c r="F3578">
        <v>6.1941709776936601E-3</v>
      </c>
      <c r="G3578">
        <v>5.1918951581377002E-3</v>
      </c>
      <c r="H3578">
        <v>4.6221771381923203E-3</v>
      </c>
      <c r="J3578">
        <f>AVERAGE(Table1_1[[#This Row],[2020]:[2024]])</f>
        <v>5.4169087413335325E-3</v>
      </c>
      <c r="K3578" t="str">
        <f>IF(AVERAGE(Table1_1[[#This Row],[2020]:[2024]])&lt;=_xlfn.XLOOKUP(Table1_1[[#This Row],[Series Name]],Table4[Series Name],Table4[Global Average]),"Sotto la media","Sopra la media")</f>
        <v>Sotto la media</v>
      </c>
      <c r="L3578">
        <f>_xlfn.XLOOKUP(Table1_1[[#This Row],[Series Name]],Table4[Series Name],Table4[Global Average])</f>
        <v>0.18980753566006303</v>
      </c>
    </row>
    <row r="3579" spans="1:12" x14ac:dyDescent="0.3">
      <c r="A3579" t="s">
        <v>2746</v>
      </c>
      <c r="B3579" t="s">
        <v>2747</v>
      </c>
      <c r="C3579" t="s">
        <v>1356</v>
      </c>
      <c r="D3579" t="s">
        <v>1357</v>
      </c>
      <c r="E3579">
        <v>17670</v>
      </c>
      <c r="F3579">
        <v>16144</v>
      </c>
      <c r="G3579">
        <v>19261</v>
      </c>
      <c r="H3579">
        <v>21635</v>
      </c>
      <c r="J3579">
        <f>AVERAGE(Table1_1[[#This Row],[2020]:[2024]])</f>
        <v>18677.5</v>
      </c>
      <c r="K3579" t="str">
        <f>IF(AVERAGE(Table1_1[[#This Row],[2020]:[2024]])&lt;=_xlfn.XLOOKUP(Table1_1[[#This Row],[Series Name]],Table4[Series Name],Table4[Global Average]),"Sotto la media","Sopra la media")</f>
        <v>Sopra la media</v>
      </c>
      <c r="L3579">
        <f>_xlfn.XLOOKUP(Table1_1[[#This Row],[Series Name]],Table4[Series Name],Table4[Global Average])</f>
        <v>5893.1166666666668</v>
      </c>
    </row>
    <row r="3580" spans="1:12" x14ac:dyDescent="0.3">
      <c r="A3580" t="s">
        <v>2746</v>
      </c>
      <c r="B3580" t="s">
        <v>2747</v>
      </c>
      <c r="C3580" t="s">
        <v>1358</v>
      </c>
      <c r="D3580" t="s">
        <v>1359</v>
      </c>
      <c r="E3580">
        <v>83.339937363600001</v>
      </c>
      <c r="F3580">
        <v>85.079033679999995</v>
      </c>
      <c r="J3580">
        <f>AVERAGE(Table1_1[[#This Row],[2020]:[2024]])</f>
        <v>84.209485521799991</v>
      </c>
      <c r="K3580" t="str">
        <f>IF(AVERAGE(Table1_1[[#This Row],[2020]:[2024]])&lt;=_xlfn.XLOOKUP(Table1_1[[#This Row],[Series Name]],Table4[Series Name],Table4[Global Average]),"Sotto la media","Sopra la media")</f>
        <v>Sopra la media</v>
      </c>
      <c r="L3580">
        <f>_xlfn.XLOOKUP(Table1_1[[#This Row],[Series Name]],Table4[Series Name],Table4[Global Average])</f>
        <v>47.249792383852949</v>
      </c>
    </row>
    <row r="3581" spans="1:12" x14ac:dyDescent="0.3">
      <c r="A3581" t="s">
        <v>2746</v>
      </c>
      <c r="B3581" t="s">
        <v>2747</v>
      </c>
      <c r="C3581" t="s">
        <v>1360</v>
      </c>
      <c r="D3581" t="s">
        <v>1361</v>
      </c>
      <c r="E3581">
        <v>438</v>
      </c>
      <c r="F3581">
        <v>443</v>
      </c>
      <c r="G3581">
        <v>429</v>
      </c>
      <c r="J3581">
        <f>AVERAGE(Table1_1[[#This Row],[2020]:[2024]])</f>
        <v>436.66666666666669</v>
      </c>
      <c r="K3581" t="str">
        <f>IF(AVERAGE(Table1_1[[#This Row],[2020]:[2024]])&lt;=_xlfn.XLOOKUP(Table1_1[[#This Row],[Series Name]],Table4[Series Name],Table4[Global Average]),"Sotto la media","Sopra la media")</f>
        <v>Sotto la media</v>
      </c>
      <c r="L3581">
        <f>_xlfn.XLOOKUP(Table1_1[[#This Row],[Series Name]],Table4[Series Name],Table4[Global Average])</f>
        <v>2155.1090909090908</v>
      </c>
    </row>
    <row r="3582" spans="1:12" x14ac:dyDescent="0.3">
      <c r="A3582" t="s">
        <v>2746</v>
      </c>
      <c r="B3582" t="s">
        <v>2747</v>
      </c>
      <c r="C3582" t="s">
        <v>1376</v>
      </c>
      <c r="D3582" t="s">
        <v>1377</v>
      </c>
      <c r="E3582">
        <v>98.48</v>
      </c>
      <c r="F3582">
        <v>97.06</v>
      </c>
      <c r="G3582">
        <v>93.35</v>
      </c>
      <c r="J3582">
        <f>AVERAGE(Table1_1[[#This Row],[2020]:[2024]])</f>
        <v>96.296666666666667</v>
      </c>
      <c r="K3582" t="str">
        <f>IF(AVERAGE(Table1_1[[#This Row],[2020]:[2024]])&lt;=_xlfn.XLOOKUP(Table1_1[[#This Row],[Series Name]],Table4[Series Name],Table4[Global Average]),"Sotto la media","Sopra la media")</f>
        <v>Sotto la media</v>
      </c>
      <c r="L3582">
        <f>_xlfn.XLOOKUP(Table1_1[[#This Row],[Series Name]],Table4[Series Name],Table4[Global Average])</f>
        <v>110.11019607843137</v>
      </c>
    </row>
    <row r="3583" spans="1:12" x14ac:dyDescent="0.3">
      <c r="A3583" t="s">
        <v>2746</v>
      </c>
      <c r="B3583" t="s">
        <v>2747</v>
      </c>
      <c r="C3583" t="s">
        <v>1378</v>
      </c>
      <c r="D3583" t="s">
        <v>1379</v>
      </c>
      <c r="G3583">
        <v>4.2</v>
      </c>
      <c r="J3583">
        <f>AVERAGE(Table1_1[[#This Row],[2020]:[2024]])</f>
        <v>4.2</v>
      </c>
      <c r="K3583" t="str">
        <f>IF(AVERAGE(Table1_1[[#This Row],[2020]:[2024]])&lt;=_xlfn.XLOOKUP(Table1_1[[#This Row],[Series Name]],Table4[Series Name],Table4[Global Average]),"Sotto la media","Sopra la media")</f>
        <v>Sopra la media</v>
      </c>
      <c r="L3583">
        <f>_xlfn.XLOOKUP(Table1_1[[#This Row],[Series Name]],Table4[Series Name],Table4[Global Average])</f>
        <v>3.423076923076922</v>
      </c>
    </row>
    <row r="3584" spans="1:12" x14ac:dyDescent="0.3">
      <c r="A3584" t="s">
        <v>2746</v>
      </c>
      <c r="B3584" t="s">
        <v>2747</v>
      </c>
      <c r="C3584" t="s">
        <v>1380</v>
      </c>
      <c r="D3584" t="s">
        <v>1381</v>
      </c>
      <c r="G3584">
        <v>4.2</v>
      </c>
      <c r="J3584">
        <f>AVERAGE(Table1_1[[#This Row],[2020]:[2024]])</f>
        <v>4.2</v>
      </c>
      <c r="K3584" t="str">
        <f>IF(AVERAGE(Table1_1[[#This Row],[2020]:[2024]])&lt;=_xlfn.XLOOKUP(Table1_1[[#This Row],[Series Name]],Table4[Series Name],Table4[Global Average]),"Sotto la media","Sopra la media")</f>
        <v>Sopra la media</v>
      </c>
      <c r="L3584">
        <f>_xlfn.XLOOKUP(Table1_1[[#This Row],[Series Name]],Table4[Series Name],Table4[Global Average])</f>
        <v>3.3461538461538458</v>
      </c>
    </row>
    <row r="3585" spans="1:12" x14ac:dyDescent="0.3">
      <c r="A3585" t="s">
        <v>2746</v>
      </c>
      <c r="B3585" t="s">
        <v>2747</v>
      </c>
      <c r="C3585" t="s">
        <v>1382</v>
      </c>
      <c r="D3585" t="s">
        <v>1383</v>
      </c>
      <c r="G3585">
        <v>3.7</v>
      </c>
      <c r="J3585">
        <f>AVERAGE(Table1_1[[#This Row],[2020]:[2024]])</f>
        <v>3.7</v>
      </c>
      <c r="K3585" t="str">
        <f>IF(AVERAGE(Table1_1[[#This Row],[2020]:[2024]])&lt;=_xlfn.XLOOKUP(Table1_1[[#This Row],[Series Name]],Table4[Series Name],Table4[Global Average]),"Sotto la media","Sopra la media")</f>
        <v>Sopra la media</v>
      </c>
      <c r="L3585">
        <f>_xlfn.XLOOKUP(Table1_1[[#This Row],[Series Name]],Table4[Series Name],Table4[Global Average])</f>
        <v>3.1461538461538461</v>
      </c>
    </row>
    <row r="3586" spans="1:12" x14ac:dyDescent="0.3">
      <c r="A3586" t="s">
        <v>2746</v>
      </c>
      <c r="B3586" t="s">
        <v>2747</v>
      </c>
      <c r="C3586" t="s">
        <v>1384</v>
      </c>
      <c r="D3586" t="s">
        <v>1385</v>
      </c>
      <c r="G3586">
        <v>3.9</v>
      </c>
      <c r="J3586">
        <f>AVERAGE(Table1_1[[#This Row],[2020]:[2024]])</f>
        <v>3.9</v>
      </c>
      <c r="K3586" t="str">
        <f>IF(AVERAGE(Table1_1[[#This Row],[2020]:[2024]])&lt;=_xlfn.XLOOKUP(Table1_1[[#This Row],[Series Name]],Table4[Series Name],Table4[Global Average]),"Sotto la media","Sopra la media")</f>
        <v>Sopra la media</v>
      </c>
      <c r="L3586">
        <f>_xlfn.XLOOKUP(Table1_1[[#This Row],[Series Name]],Table4[Series Name],Table4[Global Average])</f>
        <v>3.1076923076923069</v>
      </c>
    </row>
    <row r="3587" spans="1:12" x14ac:dyDescent="0.3">
      <c r="A3587" t="s">
        <v>2746</v>
      </c>
      <c r="B3587" t="s">
        <v>2747</v>
      </c>
      <c r="C3587" t="s">
        <v>1386</v>
      </c>
      <c r="D3587" t="s">
        <v>1387</v>
      </c>
      <c r="G3587">
        <v>4.0999999999999996</v>
      </c>
      <c r="J3587">
        <f>AVERAGE(Table1_1[[#This Row],[2020]:[2024]])</f>
        <v>4.0999999999999996</v>
      </c>
      <c r="K3587" t="str">
        <f>IF(AVERAGE(Table1_1[[#This Row],[2020]:[2024]])&lt;=_xlfn.XLOOKUP(Table1_1[[#This Row],[Series Name]],Table4[Series Name],Table4[Global Average]),"Sotto la media","Sopra la media")</f>
        <v>Sopra la media</v>
      </c>
      <c r="L3587">
        <f>_xlfn.XLOOKUP(Table1_1[[#This Row],[Series Name]],Table4[Series Name],Table4[Global Average])</f>
        <v>3.523076923076923</v>
      </c>
    </row>
    <row r="3588" spans="1:12" x14ac:dyDescent="0.3">
      <c r="A3588" t="s">
        <v>2746</v>
      </c>
      <c r="B3588" t="s">
        <v>2747</v>
      </c>
      <c r="C3588" t="s">
        <v>1388</v>
      </c>
      <c r="D3588" t="s">
        <v>1389</v>
      </c>
      <c r="G3588">
        <v>4.0999999999999996</v>
      </c>
      <c r="J3588">
        <f>AVERAGE(Table1_1[[#This Row],[2020]:[2024]])</f>
        <v>4.0999999999999996</v>
      </c>
      <c r="K3588" t="str">
        <f>IF(AVERAGE(Table1_1[[#This Row],[2020]:[2024]])&lt;=_xlfn.XLOOKUP(Table1_1[[#This Row],[Series Name]],Table4[Series Name],Table4[Global Average]),"Sotto la media","Sopra la media")</f>
        <v>Sopra la media</v>
      </c>
      <c r="L3588">
        <f>_xlfn.XLOOKUP(Table1_1[[#This Row],[Series Name]],Table4[Series Name],Table4[Global Average])</f>
        <v>3.3153846153846156</v>
      </c>
    </row>
    <row r="3589" spans="1:12" x14ac:dyDescent="0.3">
      <c r="A3589" t="s">
        <v>2746</v>
      </c>
      <c r="B3589" t="s">
        <v>2747</v>
      </c>
      <c r="C3589" t="s">
        <v>1390</v>
      </c>
      <c r="D3589" t="s">
        <v>1391</v>
      </c>
      <c r="G3589">
        <v>4.3</v>
      </c>
      <c r="J3589">
        <f>AVERAGE(Table1_1[[#This Row],[2020]:[2024]])</f>
        <v>4.3</v>
      </c>
      <c r="K3589" t="str">
        <f>IF(AVERAGE(Table1_1[[#This Row],[2020]:[2024]])&lt;=_xlfn.XLOOKUP(Table1_1[[#This Row],[Series Name]],Table4[Series Name],Table4[Global Average]),"Sotto la media","Sopra la media")</f>
        <v>Sopra la media</v>
      </c>
      <c r="L3589">
        <f>_xlfn.XLOOKUP(Table1_1[[#This Row],[Series Name]],Table4[Series Name],Table4[Global Average])</f>
        <v>3.3461538461538463</v>
      </c>
    </row>
    <row r="3590" spans="1:12" x14ac:dyDescent="0.3">
      <c r="A3590" t="s">
        <v>2746</v>
      </c>
      <c r="B3590" t="s">
        <v>2747</v>
      </c>
      <c r="C3590" t="s">
        <v>1392</v>
      </c>
      <c r="D3590" t="s">
        <v>1393</v>
      </c>
      <c r="F3590">
        <v>1.1000000000000001</v>
      </c>
      <c r="J3590">
        <f>AVERAGE(Table1_1[[#This Row],[2020]:[2024]])</f>
        <v>1.1000000000000001</v>
      </c>
      <c r="K3590" t="str">
        <f>IF(AVERAGE(Table1_1[[#This Row],[2020]:[2024]])&lt;=_xlfn.XLOOKUP(Table1_1[[#This Row],[Series Name]],Table4[Series Name],Table4[Global Average]),"Sotto la media","Sopra la media")</f>
        <v>Sotto la media</v>
      </c>
      <c r="L3590">
        <f>_xlfn.XLOOKUP(Table1_1[[#This Row],[Series Name]],Table4[Series Name],Table4[Global Average])</f>
        <v>1.4</v>
      </c>
    </row>
    <row r="3591" spans="1:12" x14ac:dyDescent="0.3">
      <c r="A3591" t="s">
        <v>2746</v>
      </c>
      <c r="B3591" t="s">
        <v>2747</v>
      </c>
      <c r="C3591" t="s">
        <v>1394</v>
      </c>
      <c r="D3591" t="s">
        <v>1395</v>
      </c>
      <c r="E3591">
        <v>6.7141261630000004</v>
      </c>
      <c r="J3591">
        <f>AVERAGE(Table1_1[[#This Row],[2020]:[2024]])</f>
        <v>6.7141261630000004</v>
      </c>
      <c r="K3591" t="str">
        <f>IF(AVERAGE(Table1_1[[#This Row],[2020]:[2024]])&lt;=_xlfn.XLOOKUP(Table1_1[[#This Row],[Series Name]],Table4[Series Name],Table4[Global Average]),"Sotto la media","Sopra la media")</f>
        <v>Sotto la media</v>
      </c>
      <c r="L3591">
        <f>_xlfn.XLOOKUP(Table1_1[[#This Row],[Series Name]],Table4[Series Name],Table4[Global Average])</f>
        <v>9.7647747268000025</v>
      </c>
    </row>
    <row r="3592" spans="1:12" x14ac:dyDescent="0.3">
      <c r="A3592" t="s">
        <v>2746</v>
      </c>
      <c r="B3592" t="s">
        <v>2747</v>
      </c>
      <c r="C3592" t="s">
        <v>1396</v>
      </c>
      <c r="D3592" t="s">
        <v>1397</v>
      </c>
      <c r="F3592">
        <v>63.054859161377003</v>
      </c>
      <c r="G3592">
        <v>61.890041351318402</v>
      </c>
      <c r="J3592">
        <f>AVERAGE(Table1_1[[#This Row],[2020]:[2024]])</f>
        <v>62.472450256347699</v>
      </c>
      <c r="K3592" t="str">
        <f>IF(AVERAGE(Table1_1[[#This Row],[2020]:[2024]])&lt;=_xlfn.XLOOKUP(Table1_1[[#This Row],[Series Name]],Table4[Series Name],Table4[Global Average]),"Sotto la media","Sopra la media")</f>
        <v>Sotto la media</v>
      </c>
      <c r="L3592">
        <f>_xlfn.XLOOKUP(Table1_1[[#This Row],[Series Name]],Table4[Series Name],Table4[Global Average])</f>
        <v>85.704951847924121</v>
      </c>
    </row>
    <row r="3593" spans="1:12" x14ac:dyDescent="0.3">
      <c r="A3593" t="s">
        <v>2746</v>
      </c>
      <c r="B3593" t="s">
        <v>2747</v>
      </c>
      <c r="C3593" t="s">
        <v>1398</v>
      </c>
      <c r="D3593" t="s">
        <v>1399</v>
      </c>
      <c r="F3593">
        <v>62.7027587890625</v>
      </c>
      <c r="G3593">
        <v>61.354721069335902</v>
      </c>
      <c r="J3593">
        <f>AVERAGE(Table1_1[[#This Row],[2020]:[2024]])</f>
        <v>62.028739929199205</v>
      </c>
      <c r="K3593" t="str">
        <f>IF(AVERAGE(Table1_1[[#This Row],[2020]:[2024]])&lt;=_xlfn.XLOOKUP(Table1_1[[#This Row],[Series Name]],Table4[Series Name],Table4[Global Average]),"Sotto la media","Sopra la media")</f>
        <v>Sotto la media</v>
      </c>
      <c r="L3593">
        <f>_xlfn.XLOOKUP(Table1_1[[#This Row],[Series Name]],Table4[Series Name],Table4[Global Average])</f>
        <v>82.293525542153233</v>
      </c>
    </row>
    <row r="3594" spans="1:12" x14ac:dyDescent="0.3">
      <c r="A3594" t="s">
        <v>2746</v>
      </c>
      <c r="B3594" t="s">
        <v>2747</v>
      </c>
      <c r="C3594" t="s">
        <v>1400</v>
      </c>
      <c r="D3594" t="s">
        <v>1401</v>
      </c>
      <c r="F3594">
        <v>62.873649597167997</v>
      </c>
      <c r="G3594">
        <v>61.6139106750488</v>
      </c>
      <c r="J3594">
        <f>AVERAGE(Table1_1[[#This Row],[2020]:[2024]])</f>
        <v>62.243780136108398</v>
      </c>
      <c r="K3594" t="str">
        <f>IF(AVERAGE(Table1_1[[#This Row],[2020]:[2024]])&lt;=_xlfn.XLOOKUP(Table1_1[[#This Row],[Series Name]],Table4[Series Name],Table4[Global Average]),"Sotto la media","Sopra la media")</f>
        <v>Sotto la media</v>
      </c>
      <c r="L3594">
        <f>_xlfn.XLOOKUP(Table1_1[[#This Row],[Series Name]],Table4[Series Name],Table4[Global Average])</f>
        <v>83.965235720740395</v>
      </c>
    </row>
    <row r="3595" spans="1:12" x14ac:dyDescent="0.3">
      <c r="A3595" t="s">
        <v>2746</v>
      </c>
      <c r="B3595" t="s">
        <v>2747</v>
      </c>
      <c r="C3595" t="s">
        <v>1402</v>
      </c>
      <c r="D3595" t="s">
        <v>1403</v>
      </c>
      <c r="E3595">
        <v>10</v>
      </c>
      <c r="F3595">
        <v>10</v>
      </c>
      <c r="G3595">
        <v>10</v>
      </c>
      <c r="H3595">
        <v>10</v>
      </c>
      <c r="J3595">
        <f>AVERAGE(Table1_1[[#This Row],[2020]:[2024]])</f>
        <v>10</v>
      </c>
      <c r="K3595" t="str">
        <f>IF(AVERAGE(Table1_1[[#This Row],[2020]:[2024]])&lt;=_xlfn.XLOOKUP(Table1_1[[#This Row],[Series Name]],Table4[Series Name],Table4[Global Average]),"Sotto la media","Sopra la media")</f>
        <v>Sotto la media</v>
      </c>
      <c r="L3595">
        <f>_xlfn.XLOOKUP(Table1_1[[#This Row],[Series Name]],Table4[Series Name],Table4[Global Average])</f>
        <v>11.705882352941176</v>
      </c>
    </row>
    <row r="3596" spans="1:12" x14ac:dyDescent="0.3">
      <c r="A3596" t="s">
        <v>2746</v>
      </c>
      <c r="B3596" t="s">
        <v>2747</v>
      </c>
      <c r="C3596" t="s">
        <v>1404</v>
      </c>
      <c r="D3596" t="s">
        <v>1405</v>
      </c>
      <c r="E3596">
        <v>25.2485607312403</v>
      </c>
      <c r="F3596">
        <v>24.497658368760298</v>
      </c>
      <c r="J3596">
        <f>AVERAGE(Table1_1[[#This Row],[2020]:[2024]])</f>
        <v>24.873109550000301</v>
      </c>
      <c r="K3596" t="str">
        <f>IF(AVERAGE(Table1_1[[#This Row],[2020]:[2024]])&lt;=_xlfn.XLOOKUP(Table1_1[[#This Row],[Series Name]],Table4[Series Name],Table4[Global Average]),"Sotto la media","Sopra la media")</f>
        <v>Sopra la media</v>
      </c>
      <c r="L3596">
        <f>_xlfn.XLOOKUP(Table1_1[[#This Row],[Series Name]],Table4[Series Name],Table4[Global Average])</f>
        <v>18.946042465336323</v>
      </c>
    </row>
    <row r="3597" spans="1:12" x14ac:dyDescent="0.3">
      <c r="A3597" t="s">
        <v>2746</v>
      </c>
      <c r="B3597" t="s">
        <v>2747</v>
      </c>
      <c r="C3597" t="s">
        <v>1410</v>
      </c>
      <c r="D3597" t="s">
        <v>1411</v>
      </c>
      <c r="E3597">
        <v>84.892962365095102</v>
      </c>
      <c r="F3597">
        <v>84.224863653367294</v>
      </c>
      <c r="G3597">
        <v>82.842088706995895</v>
      </c>
      <c r="H3597">
        <v>84.387460244973994</v>
      </c>
      <c r="I3597">
        <v>83.206377585936593</v>
      </c>
      <c r="J3597">
        <f>AVERAGE(Table1_1[[#This Row],[2020]:[2024]])</f>
        <v>83.910750511273775</v>
      </c>
      <c r="K3597" t="str">
        <f>IF(AVERAGE(Table1_1[[#This Row],[2020]:[2024]])&lt;=_xlfn.XLOOKUP(Table1_1[[#This Row],[Series Name]],Table4[Series Name],Table4[Global Average]),"Sotto la media","Sopra la media")</f>
        <v>Sopra la media</v>
      </c>
      <c r="L3597">
        <f>_xlfn.XLOOKUP(Table1_1[[#This Row],[Series Name]],Table4[Series Name],Table4[Global Average])</f>
        <v>44.004769473663721</v>
      </c>
    </row>
    <row r="3598" spans="1:12" x14ac:dyDescent="0.3">
      <c r="A3598" t="s">
        <v>2746</v>
      </c>
      <c r="B3598" t="s">
        <v>2747</v>
      </c>
      <c r="C3598" t="s">
        <v>1412</v>
      </c>
      <c r="D3598" t="s">
        <v>1413</v>
      </c>
      <c r="E3598">
        <v>75.238481430674</v>
      </c>
      <c r="F3598">
        <v>72.470580144151995</v>
      </c>
      <c r="G3598">
        <v>69.9007038757983</v>
      </c>
      <c r="H3598">
        <v>72.674236269744</v>
      </c>
      <c r="I3598">
        <v>72.125075033852397</v>
      </c>
      <c r="J3598">
        <f>AVERAGE(Table1_1[[#This Row],[2020]:[2024]])</f>
        <v>72.481815350844144</v>
      </c>
      <c r="K3598" t="str">
        <f>IF(AVERAGE(Table1_1[[#This Row],[2020]:[2024]])&lt;=_xlfn.XLOOKUP(Table1_1[[#This Row],[Series Name]],Table4[Series Name],Table4[Global Average]),"Sotto la media","Sopra la media")</f>
        <v>Sopra la media</v>
      </c>
      <c r="L3598">
        <f>_xlfn.XLOOKUP(Table1_1[[#This Row],[Series Name]],Table4[Series Name],Table4[Global Average])</f>
        <v>66.755230564081245</v>
      </c>
    </row>
    <row r="3599" spans="1:12" x14ac:dyDescent="0.3">
      <c r="A3599" t="s">
        <v>2746</v>
      </c>
      <c r="B3599" t="s">
        <v>2747</v>
      </c>
      <c r="C3599" t="s">
        <v>1414</v>
      </c>
      <c r="D3599" t="s">
        <v>1415</v>
      </c>
      <c r="E3599">
        <v>18.637328169479499</v>
      </c>
      <c r="F3599">
        <v>18.696762646676401</v>
      </c>
      <c r="G3599">
        <v>18.2764141280018</v>
      </c>
      <c r="H3599">
        <v>18.536201932840399</v>
      </c>
      <c r="J3599">
        <f>AVERAGE(Table1_1[[#This Row],[2020]:[2024]])</f>
        <v>18.536676719249524</v>
      </c>
      <c r="K3599" t="str">
        <f>IF(AVERAGE(Table1_1[[#This Row],[2020]:[2024]])&lt;=_xlfn.XLOOKUP(Table1_1[[#This Row],[Series Name]],Table4[Series Name],Table4[Global Average]),"Sotto la media","Sopra la media")</f>
        <v>Sopra la media</v>
      </c>
      <c r="L3599">
        <f>_xlfn.XLOOKUP(Table1_1[[#This Row],[Series Name]],Table4[Series Name],Table4[Global Average])</f>
        <v>15.014770532902682</v>
      </c>
    </row>
    <row r="3600" spans="1:12" x14ac:dyDescent="0.3">
      <c r="A3600" t="s">
        <v>2746</v>
      </c>
      <c r="B3600" t="s">
        <v>2747</v>
      </c>
      <c r="C3600" t="s">
        <v>1416</v>
      </c>
      <c r="D3600" t="s">
        <v>1417</v>
      </c>
      <c r="E3600">
        <v>-7.9698137833782701</v>
      </c>
      <c r="F3600">
        <v>8.7000000613169295</v>
      </c>
      <c r="G3600">
        <v>0.61637492503993496</v>
      </c>
      <c r="H3600">
        <v>0.90518446970611399</v>
      </c>
      <c r="J3600">
        <f>AVERAGE(Table1_1[[#This Row],[2020]:[2024]])</f>
        <v>0.56293641817117712</v>
      </c>
      <c r="K3600" t="str">
        <f>IF(AVERAGE(Table1_1[[#This Row],[2020]:[2024]])&lt;=_xlfn.XLOOKUP(Table1_1[[#This Row],[Series Name]],Table4[Series Name],Table4[Global Average]),"Sotto la media","Sopra la media")</f>
        <v>Sotto la media</v>
      </c>
      <c r="L3600">
        <f>_xlfn.XLOOKUP(Table1_1[[#This Row],[Series Name]],Table4[Series Name],Table4[Global Average])</f>
        <v>1.9551035180272782</v>
      </c>
    </row>
    <row r="3601" spans="1:12" x14ac:dyDescent="0.3">
      <c r="A3601" t="s">
        <v>2746</v>
      </c>
      <c r="B3601" t="s">
        <v>2747</v>
      </c>
      <c r="C3601" t="s">
        <v>1418</v>
      </c>
      <c r="D3601" t="s">
        <v>1419</v>
      </c>
      <c r="E3601">
        <v>682171051675.83398</v>
      </c>
      <c r="F3601">
        <v>741519933589.91797</v>
      </c>
      <c r="G3601">
        <v>746090476524.73901</v>
      </c>
      <c r="H3601">
        <v>752843971648.198</v>
      </c>
      <c r="J3601">
        <f>AVERAGE(Table1_1[[#This Row],[2020]:[2024]])</f>
        <v>730656358359.67224</v>
      </c>
      <c r="K3601" t="str">
        <f>IF(AVERAGE(Table1_1[[#This Row],[2020]:[2024]])&lt;=_xlfn.XLOOKUP(Table1_1[[#This Row],[Series Name]],Table4[Series Name],Table4[Global Average]),"Sotto la media","Sopra la media")</f>
        <v>Sopra la media</v>
      </c>
      <c r="L3601">
        <f>_xlfn.XLOOKUP(Table1_1[[#This Row],[Series Name]],Table4[Series Name],Table4[Global Average])</f>
        <v>112876113835.38083</v>
      </c>
    </row>
    <row r="3602" spans="1:12" x14ac:dyDescent="0.3">
      <c r="A3602" t="s">
        <v>2746</v>
      </c>
      <c r="B3602" t="s">
        <v>2747</v>
      </c>
      <c r="C3602" t="s">
        <v>1420</v>
      </c>
      <c r="D3602" t="s">
        <v>1421</v>
      </c>
      <c r="E3602">
        <v>614838329000</v>
      </c>
      <c r="F3602">
        <v>668329264000</v>
      </c>
      <c r="G3602">
        <v>672448678000</v>
      </c>
      <c r="H3602">
        <v>678535579000</v>
      </c>
      <c r="J3602">
        <f>AVERAGE(Table1_1[[#This Row],[2020]:[2024]])</f>
        <v>658537962500</v>
      </c>
      <c r="K3602" t="str">
        <f>IF(AVERAGE(Table1_1[[#This Row],[2020]:[2024]])&lt;=_xlfn.XLOOKUP(Table1_1[[#This Row],[Series Name]],Table4[Series Name],Table4[Global Average]),"Sotto la media","Sopra la media")</f>
        <v>Sotto la media</v>
      </c>
      <c r="L3602">
        <f>_xlfn.XLOOKUP(Table1_1[[#This Row],[Series Name]],Table4[Series Name],Table4[Global Average])</f>
        <v>13265136147248.031</v>
      </c>
    </row>
    <row r="3603" spans="1:12" x14ac:dyDescent="0.3">
      <c r="A3603" t="s">
        <v>2746</v>
      </c>
      <c r="B3603" t="s">
        <v>2747</v>
      </c>
      <c r="C3603" t="s">
        <v>1422</v>
      </c>
      <c r="D3603" t="s">
        <v>1423</v>
      </c>
      <c r="E3603">
        <v>642917000000</v>
      </c>
      <c r="F3603">
        <v>687379000000</v>
      </c>
      <c r="G3603">
        <v>722622000000</v>
      </c>
      <c r="H3603">
        <v>775842000000</v>
      </c>
      <c r="J3603">
        <f>AVERAGE(Table1_1[[#This Row],[2020]:[2024]])</f>
        <v>707190000000</v>
      </c>
      <c r="K3603" t="str">
        <f>IF(AVERAGE(Table1_1[[#This Row],[2020]:[2024]])&lt;=_xlfn.XLOOKUP(Table1_1[[#This Row],[Series Name]],Table4[Series Name],Table4[Global Average]),"Sotto la media","Sopra la media")</f>
        <v>Sotto la media</v>
      </c>
      <c r="L3603">
        <f>_xlfn.XLOOKUP(Table1_1[[#This Row],[Series Name]],Table4[Series Name],Table4[Global Average])</f>
        <v>31315641544348.625</v>
      </c>
    </row>
    <row r="3604" spans="1:12" x14ac:dyDescent="0.3">
      <c r="A3604" t="s">
        <v>2746</v>
      </c>
      <c r="B3604" t="s">
        <v>2747</v>
      </c>
      <c r="C3604" t="s">
        <v>1424</v>
      </c>
      <c r="D3604" t="s">
        <v>1425</v>
      </c>
      <c r="E3604">
        <v>734337295777.43396</v>
      </c>
      <c r="F3604">
        <v>812990851600.76196</v>
      </c>
      <c r="G3604">
        <v>760956112984.43896</v>
      </c>
      <c r="H3604">
        <v>838893614458.83801</v>
      </c>
      <c r="J3604">
        <f>AVERAGE(Table1_1[[#This Row],[2020]:[2024]])</f>
        <v>786794468705.36816</v>
      </c>
      <c r="K3604" t="str">
        <f>IF(AVERAGE(Table1_1[[#This Row],[2020]:[2024]])&lt;=_xlfn.XLOOKUP(Table1_1[[#This Row],[Series Name]],Table4[Series Name],Table4[Global Average]),"Sotto la media","Sopra la media")</f>
        <v>Sopra la media</v>
      </c>
      <c r="L3604">
        <f>_xlfn.XLOOKUP(Table1_1[[#This Row],[Series Name]],Table4[Series Name],Table4[Global Average])</f>
        <v>524293073012.21545</v>
      </c>
    </row>
    <row r="3605" spans="1:12" x14ac:dyDescent="0.3">
      <c r="A3605" t="s">
        <v>2746</v>
      </c>
      <c r="B3605" t="s">
        <v>2747</v>
      </c>
      <c r="C3605" t="s">
        <v>1426</v>
      </c>
      <c r="D3605" t="s">
        <v>1427</v>
      </c>
      <c r="E3605">
        <v>45.4</v>
      </c>
      <c r="F3605">
        <v>45.5</v>
      </c>
      <c r="G3605">
        <v>45.5</v>
      </c>
      <c r="H3605">
        <v>45.5</v>
      </c>
      <c r="I3605">
        <v>45.4</v>
      </c>
      <c r="J3605">
        <f>AVERAGE(Table1_1[[#This Row],[2020]:[2024]])</f>
        <v>45.46</v>
      </c>
      <c r="K3605" t="str">
        <f>IF(AVERAGE(Table1_1[[#This Row],[2020]:[2024]])&lt;=_xlfn.XLOOKUP(Table1_1[[#This Row],[Series Name]],Table4[Series Name],Table4[Global Average]),"Sotto la media","Sopra la media")</f>
        <v>Sopra la media</v>
      </c>
      <c r="L3605">
        <f>_xlfn.XLOOKUP(Table1_1[[#This Row],[Series Name]],Table4[Series Name],Table4[Global Average])</f>
        <v>15.925000000000001</v>
      </c>
    </row>
    <row r="3606" spans="1:12" x14ac:dyDescent="0.3">
      <c r="A3606" t="s">
        <v>2746</v>
      </c>
      <c r="B3606" t="s">
        <v>2747</v>
      </c>
      <c r="C3606" t="s">
        <v>1428</v>
      </c>
      <c r="D3606" t="s">
        <v>1429</v>
      </c>
      <c r="E3606">
        <v>57.9702083370574</v>
      </c>
      <c r="F3606">
        <v>57.563813522768697</v>
      </c>
      <c r="G3606">
        <v>45.385377869876997</v>
      </c>
      <c r="J3606">
        <f>AVERAGE(Table1_1[[#This Row],[2020]:[2024]])</f>
        <v>53.639799909901029</v>
      </c>
      <c r="K3606" t="str">
        <f>IF(AVERAGE(Table1_1[[#This Row],[2020]:[2024]])&lt;=_xlfn.XLOOKUP(Table1_1[[#This Row],[Series Name]],Table4[Series Name],Table4[Global Average]),"Sotto la media","Sopra la media")</f>
        <v>Sotto la media</v>
      </c>
      <c r="L3606">
        <f>_xlfn.XLOOKUP(Table1_1[[#This Row],[Series Name]],Table4[Series Name],Table4[Global Average])</f>
        <v>63.745692663153172</v>
      </c>
    </row>
    <row r="3607" spans="1:12" x14ac:dyDescent="0.3">
      <c r="A3607" t="s">
        <v>2746</v>
      </c>
      <c r="B3607" t="s">
        <v>2747</v>
      </c>
      <c r="C3607" t="s">
        <v>1430</v>
      </c>
      <c r="D3607" t="s">
        <v>1431</v>
      </c>
      <c r="E3607">
        <v>2284108840000</v>
      </c>
      <c r="F3607">
        <v>2503045830000</v>
      </c>
      <c r="G3607">
        <v>1889663940000</v>
      </c>
      <c r="J3607">
        <f>AVERAGE(Table1_1[[#This Row],[2020]:[2024]])</f>
        <v>2225606203333.3335</v>
      </c>
      <c r="K3607" t="str">
        <f>IF(AVERAGE(Table1_1[[#This Row],[2020]:[2024]])&lt;=_xlfn.XLOOKUP(Table1_1[[#This Row],[Series Name]],Table4[Series Name],Table4[Global Average]),"Sotto la media","Sopra la media")</f>
        <v>Sotto la media</v>
      </c>
      <c r="L3607">
        <f>_xlfn.XLOOKUP(Table1_1[[#This Row],[Series Name]],Table4[Series Name],Table4[Global Average])</f>
        <v>5331163792979.7979</v>
      </c>
    </row>
    <row r="3608" spans="1:12" x14ac:dyDescent="0.3">
      <c r="A3608" t="s">
        <v>2746</v>
      </c>
      <c r="B3608" t="s">
        <v>2747</v>
      </c>
      <c r="C3608" t="s">
        <v>1432</v>
      </c>
      <c r="D3608" t="s">
        <v>1433</v>
      </c>
      <c r="E3608">
        <v>4</v>
      </c>
      <c r="F3608">
        <v>4</v>
      </c>
      <c r="G3608">
        <v>4</v>
      </c>
      <c r="H3608">
        <v>4</v>
      </c>
      <c r="J3608">
        <f>AVERAGE(Table1_1[[#This Row],[2020]:[2024]])</f>
        <v>4</v>
      </c>
      <c r="K3608" t="str">
        <f>IF(AVERAGE(Table1_1[[#This Row],[2020]:[2024]])&lt;=_xlfn.XLOOKUP(Table1_1[[#This Row],[Series Name]],Table4[Series Name],Table4[Global Average]),"Sotto la media","Sopra la media")</f>
        <v>Sotto la media</v>
      </c>
      <c r="L3608">
        <f>_xlfn.XLOOKUP(Table1_1[[#This Row],[Series Name]],Table4[Series Name],Table4[Global Average])</f>
        <v>70.583333333333329</v>
      </c>
    </row>
    <row r="3609" spans="1:12" x14ac:dyDescent="0.3">
      <c r="A3609" t="s">
        <v>2746</v>
      </c>
      <c r="B3609" t="s">
        <v>2747</v>
      </c>
      <c r="C3609" t="s">
        <v>1434</v>
      </c>
      <c r="D3609" t="s">
        <v>1435</v>
      </c>
      <c r="E3609">
        <v>73.360254925915797</v>
      </c>
      <c r="F3609">
        <v>72.230132063550997</v>
      </c>
      <c r="G3609">
        <v>71.705747138800305</v>
      </c>
      <c r="J3609">
        <f>AVERAGE(Table1_1[[#This Row],[2020]:[2024]])</f>
        <v>72.432044709422371</v>
      </c>
      <c r="K3609" t="str">
        <f>IF(AVERAGE(Table1_1[[#This Row],[2020]:[2024]])&lt;=_xlfn.XLOOKUP(Table1_1[[#This Row],[Series Name]],Table4[Series Name],Table4[Global Average]),"Sotto la media","Sopra la media")</f>
        <v>Sopra la media</v>
      </c>
      <c r="L3609">
        <f>_xlfn.XLOOKUP(Table1_1[[#This Row],[Series Name]],Table4[Series Name],Table4[Global Average])</f>
        <v>37.139871419767388</v>
      </c>
    </row>
    <row r="3610" spans="1:12" x14ac:dyDescent="0.3">
      <c r="A3610" t="s">
        <v>2746</v>
      </c>
      <c r="B3610" t="s">
        <v>2747</v>
      </c>
      <c r="C3610" t="s">
        <v>1436</v>
      </c>
      <c r="D3610" t="s">
        <v>1437</v>
      </c>
      <c r="E3610">
        <v>60.041702730348597</v>
      </c>
      <c r="F3610">
        <v>57.328001229292703</v>
      </c>
      <c r="G3610">
        <v>57.921468167750199</v>
      </c>
      <c r="J3610">
        <f>AVERAGE(Table1_1[[#This Row],[2020]:[2024]])</f>
        <v>58.430390709130499</v>
      </c>
      <c r="K3610" t="str">
        <f>IF(AVERAGE(Table1_1[[#This Row],[2020]:[2024]])&lt;=_xlfn.XLOOKUP(Table1_1[[#This Row],[Series Name]],Table4[Series Name],Table4[Global Average]),"Sotto la media","Sopra la media")</f>
        <v>Sopra la media</v>
      </c>
      <c r="L3610">
        <f>_xlfn.XLOOKUP(Table1_1[[#This Row],[Series Name]],Table4[Series Name],Table4[Global Average])</f>
        <v>29.180922884419356</v>
      </c>
    </row>
    <row r="3611" spans="1:12" x14ac:dyDescent="0.3">
      <c r="A3611" t="s">
        <v>2746</v>
      </c>
      <c r="B3611" t="s">
        <v>2747</v>
      </c>
      <c r="C3611" t="s">
        <v>1438</v>
      </c>
      <c r="D3611" t="s">
        <v>1439</v>
      </c>
      <c r="E3611">
        <v>1382533000000</v>
      </c>
      <c r="F3611">
        <v>1636742000000</v>
      </c>
      <c r="G3611">
        <v>1675847000000</v>
      </c>
      <c r="H3611">
        <v>1718251000000</v>
      </c>
      <c r="J3611">
        <f>AVERAGE(Table1_1[[#This Row],[2020]:[2024]])</f>
        <v>1603343250000</v>
      </c>
      <c r="K3611" t="str">
        <f>IF(AVERAGE(Table1_1[[#This Row],[2020]:[2024]])&lt;=_xlfn.XLOOKUP(Table1_1[[#This Row],[Series Name]],Table4[Series Name],Table4[Global Average]),"Sotto la media","Sopra la media")</f>
        <v>Sopra la media</v>
      </c>
      <c r="L3611">
        <f>_xlfn.XLOOKUP(Table1_1[[#This Row],[Series Name]],Table4[Series Name],Table4[Global Average])</f>
        <v>462437583333.33337</v>
      </c>
    </row>
    <row r="3612" spans="1:12" x14ac:dyDescent="0.3">
      <c r="A3612" t="s">
        <v>2746</v>
      </c>
      <c r="B3612" t="s">
        <v>2747</v>
      </c>
      <c r="C3612" t="s">
        <v>1440</v>
      </c>
      <c r="D3612" t="s">
        <v>1441</v>
      </c>
      <c r="E3612">
        <v>1379715688912</v>
      </c>
      <c r="F3612">
        <v>1622729081140</v>
      </c>
      <c r="G3612">
        <v>1666986080764</v>
      </c>
      <c r="H3612">
        <v>1693536921938</v>
      </c>
      <c r="J3612">
        <f>AVERAGE(Table1_1[[#This Row],[2020]:[2024]])</f>
        <v>1590741943188.5</v>
      </c>
      <c r="K3612" t="str">
        <f>IF(AVERAGE(Table1_1[[#This Row],[2020]:[2024]])&lt;=_xlfn.XLOOKUP(Table1_1[[#This Row],[Series Name]],Table4[Series Name],Table4[Global Average]),"Sotto la media","Sopra la media")</f>
        <v>Sopra la media</v>
      </c>
      <c r="L3612">
        <f>_xlfn.XLOOKUP(Table1_1[[#This Row],[Series Name]],Table4[Series Name],Table4[Global Average])</f>
        <v>461572178439</v>
      </c>
    </row>
    <row r="3613" spans="1:12" x14ac:dyDescent="0.3">
      <c r="A3613" t="s">
        <v>2746</v>
      </c>
      <c r="B3613" t="s">
        <v>2747</v>
      </c>
      <c r="C3613" t="s">
        <v>1442</v>
      </c>
      <c r="D3613" t="s">
        <v>1443</v>
      </c>
      <c r="E3613">
        <v>2.76732244960616E-3</v>
      </c>
      <c r="F3613">
        <v>3.6780858674246401E-3</v>
      </c>
      <c r="G3613">
        <v>5.2602574197747097E-3</v>
      </c>
      <c r="H3613">
        <v>5.2948622399909403E-3</v>
      </c>
      <c r="J3613">
        <f>AVERAGE(Table1_1[[#This Row],[2020]:[2024]])</f>
        <v>4.2501319941991127E-3</v>
      </c>
      <c r="K3613" t="str">
        <f>IF(AVERAGE(Table1_1[[#This Row],[2020]:[2024]])&lt;=_xlfn.XLOOKUP(Table1_1[[#This Row],[Series Name]],Table4[Series Name],Table4[Global Average]),"Sotto la media","Sopra la media")</f>
        <v>Sotto la media</v>
      </c>
      <c r="L3613">
        <f>_xlfn.XLOOKUP(Table1_1[[#This Row],[Series Name]],Table4[Series Name],Table4[Global Average])</f>
        <v>9.03431001236457E-2</v>
      </c>
    </row>
    <row r="3614" spans="1:12" x14ac:dyDescent="0.3">
      <c r="A3614" t="s">
        <v>2746</v>
      </c>
      <c r="B3614" t="s">
        <v>2747</v>
      </c>
      <c r="C3614" t="s">
        <v>1444</v>
      </c>
      <c r="D3614" t="s">
        <v>1445</v>
      </c>
      <c r="E3614">
        <v>2.3599196089214498</v>
      </c>
      <c r="F3614">
        <v>2.0968106874067001</v>
      </c>
      <c r="G3614">
        <v>1.96100841052121</v>
      </c>
      <c r="H3614">
        <v>2.3463708928487601</v>
      </c>
      <c r="J3614">
        <f>AVERAGE(Table1_1[[#This Row],[2020]:[2024]])</f>
        <v>2.19102739992453</v>
      </c>
      <c r="K3614" t="str">
        <f>IF(AVERAGE(Table1_1[[#This Row],[2020]:[2024]])&lt;=_xlfn.XLOOKUP(Table1_1[[#This Row],[Series Name]],Table4[Series Name],Table4[Global Average]),"Sotto la media","Sopra la media")</f>
        <v>Sotto la media</v>
      </c>
      <c r="L3614">
        <f>_xlfn.XLOOKUP(Table1_1[[#This Row],[Series Name]],Table4[Series Name],Table4[Global Average])</f>
        <v>6.598248214207004</v>
      </c>
    </row>
    <row r="3615" spans="1:12" x14ac:dyDescent="0.3">
      <c r="A3615" t="s">
        <v>2746</v>
      </c>
      <c r="B3615" t="s">
        <v>2747</v>
      </c>
      <c r="C3615" t="s">
        <v>1446</v>
      </c>
      <c r="D3615" t="s">
        <v>1447</v>
      </c>
      <c r="E3615">
        <v>82.355493868597506</v>
      </c>
      <c r="F3615">
        <v>82.901272213530902</v>
      </c>
      <c r="G3615">
        <v>83.681716975265402</v>
      </c>
      <c r="H3615">
        <v>83.069077312416695</v>
      </c>
      <c r="J3615">
        <f>AVERAGE(Table1_1[[#This Row],[2020]:[2024]])</f>
        <v>83.001890092452626</v>
      </c>
      <c r="K3615" t="str">
        <f>IF(AVERAGE(Table1_1[[#This Row],[2020]:[2024]])&lt;=_xlfn.XLOOKUP(Table1_1[[#This Row],[Series Name]],Table4[Series Name],Table4[Global Average]),"Sotto la media","Sopra la media")</f>
        <v>Sopra la media</v>
      </c>
      <c r="L3615">
        <f>_xlfn.XLOOKUP(Table1_1[[#This Row],[Series Name]],Table4[Series Name],Table4[Global Average])</f>
        <v>59.387641345289303</v>
      </c>
    </row>
    <row r="3616" spans="1:12" x14ac:dyDescent="0.3">
      <c r="A3616" t="s">
        <v>2746</v>
      </c>
      <c r="B3616" t="s">
        <v>2747</v>
      </c>
      <c r="C3616" t="s">
        <v>1448</v>
      </c>
      <c r="D3616" t="s">
        <v>1449</v>
      </c>
      <c r="E3616">
        <v>9.4236248608964495</v>
      </c>
      <c r="F3616">
        <v>8.9945126926216492</v>
      </c>
      <c r="G3616">
        <v>8.06505074429794</v>
      </c>
      <c r="H3616">
        <v>7.5800924314716296</v>
      </c>
      <c r="J3616">
        <f>AVERAGE(Table1_1[[#This Row],[2020]:[2024]])</f>
        <v>8.5158201823219173</v>
      </c>
      <c r="K3616" t="str">
        <f>IF(AVERAGE(Table1_1[[#This Row],[2020]:[2024]])&lt;=_xlfn.XLOOKUP(Table1_1[[#This Row],[Series Name]],Table4[Series Name],Table4[Global Average]),"Sotto la media","Sopra la media")</f>
        <v>Sotto la media</v>
      </c>
      <c r="L3616">
        <f>_xlfn.XLOOKUP(Table1_1[[#This Row],[Series Name]],Table4[Series Name],Table4[Global Average])</f>
        <v>14.891424072570606</v>
      </c>
    </row>
    <row r="3617" spans="1:12" x14ac:dyDescent="0.3">
      <c r="A3617" t="s">
        <v>2746</v>
      </c>
      <c r="B3617" t="s">
        <v>2747</v>
      </c>
      <c r="C3617" t="s">
        <v>1450</v>
      </c>
      <c r="D3617" t="s">
        <v>1451</v>
      </c>
      <c r="E3617">
        <v>3.0664645358467402</v>
      </c>
      <c r="F3617">
        <v>2.8357046813798998</v>
      </c>
      <c r="G3617">
        <v>2.93138064245889</v>
      </c>
      <c r="H3617">
        <v>3.52416434155458</v>
      </c>
      <c r="J3617">
        <f>AVERAGE(Table1_1[[#This Row],[2020]:[2024]])</f>
        <v>3.0894285503100276</v>
      </c>
      <c r="K3617" t="str">
        <f>IF(AVERAGE(Table1_1[[#This Row],[2020]:[2024]])&lt;=_xlfn.XLOOKUP(Table1_1[[#This Row],[Series Name]],Table4[Series Name],Table4[Global Average]),"Sotto la media","Sopra la media")</f>
        <v>Sotto la media</v>
      </c>
      <c r="L3617">
        <f>_xlfn.XLOOKUP(Table1_1[[#This Row],[Series Name]],Table4[Series Name],Table4[Global Average])</f>
        <v>3.656652824104063</v>
      </c>
    </row>
    <row r="3618" spans="1:12" x14ac:dyDescent="0.3">
      <c r="A3618" t="s">
        <v>2746</v>
      </c>
      <c r="B3618" t="s">
        <v>2747</v>
      </c>
      <c r="C3618" t="s">
        <v>1452</v>
      </c>
      <c r="D3618" t="s">
        <v>1453</v>
      </c>
      <c r="E3618">
        <v>2.1201429136510801</v>
      </c>
      <c r="F3618">
        <v>2.2366942037238702</v>
      </c>
      <c r="G3618">
        <v>2.3578066398722601</v>
      </c>
      <c r="H3618">
        <v>2.5675790964887999</v>
      </c>
      <c r="J3618">
        <f>AVERAGE(Table1_1[[#This Row],[2020]:[2024]])</f>
        <v>2.3205557134340027</v>
      </c>
      <c r="K3618" t="str">
        <f>IF(AVERAGE(Table1_1[[#This Row],[2020]:[2024]])&lt;=_xlfn.XLOOKUP(Table1_1[[#This Row],[Series Name]],Table4[Series Name],Table4[Global Average]),"Sotto la media","Sopra la media")</f>
        <v>Sotto la media</v>
      </c>
      <c r="L3618">
        <f>_xlfn.XLOOKUP(Table1_1[[#This Row],[Series Name]],Table4[Series Name],Table4[Global Average])</f>
        <v>9.4396511927158464</v>
      </c>
    </row>
    <row r="3619" spans="1:12" x14ac:dyDescent="0.3">
      <c r="A3619" t="s">
        <v>2746</v>
      </c>
      <c r="B3619" t="s">
        <v>2747</v>
      </c>
      <c r="C3619" t="s">
        <v>1454</v>
      </c>
      <c r="D3619" t="s">
        <v>1455</v>
      </c>
      <c r="E3619">
        <v>1.09817926060899</v>
      </c>
      <c r="F3619">
        <v>1.0116874756115599</v>
      </c>
      <c r="G3619">
        <v>0.91355996206161505</v>
      </c>
      <c r="H3619">
        <v>1.0754878118722699</v>
      </c>
      <c r="J3619">
        <f>AVERAGE(Table1_1[[#This Row],[2020]:[2024]])</f>
        <v>1.0247286275386087</v>
      </c>
      <c r="K3619" t="str">
        <f>IF(AVERAGE(Table1_1[[#This Row],[2020]:[2024]])&lt;=_xlfn.XLOOKUP(Table1_1[[#This Row],[Series Name]],Table4[Series Name],Table4[Global Average]),"Sotto la media","Sopra la media")</f>
        <v>Sotto la media</v>
      </c>
      <c r="L3619">
        <f>_xlfn.XLOOKUP(Table1_1[[#This Row],[Series Name]],Table4[Series Name],Table4[Global Average])</f>
        <v>2.4437275636487499</v>
      </c>
    </row>
    <row r="3620" spans="1:12" x14ac:dyDescent="0.3">
      <c r="A3620" t="s">
        <v>2746</v>
      </c>
      <c r="B3620" t="s">
        <v>2747</v>
      </c>
      <c r="C3620" t="s">
        <v>1456</v>
      </c>
      <c r="D3620" t="s">
        <v>1457</v>
      </c>
      <c r="E3620">
        <v>1.0479731227382001</v>
      </c>
      <c r="F3620">
        <v>1.0894050905638999</v>
      </c>
      <c r="G3620">
        <v>1.08747212554359</v>
      </c>
      <c r="H3620">
        <v>1.19378171240958</v>
      </c>
      <c r="J3620">
        <f>AVERAGE(Table1_1[[#This Row],[2020]:[2024]])</f>
        <v>1.1046580128138175</v>
      </c>
      <c r="K3620" t="str">
        <f>IF(AVERAGE(Table1_1[[#This Row],[2020]:[2024]])&lt;=_xlfn.XLOOKUP(Table1_1[[#This Row],[Series Name]],Table4[Series Name],Table4[Global Average]),"Sotto la media","Sopra la media")</f>
        <v>Sotto la media</v>
      </c>
      <c r="L3620">
        <f>_xlfn.XLOOKUP(Table1_1[[#This Row],[Series Name]],Table4[Series Name],Table4[Global Average])</f>
        <v>3.2937711854769391</v>
      </c>
    </row>
    <row r="3621" spans="1:12" x14ac:dyDescent="0.3">
      <c r="A3621" t="s">
        <v>2746</v>
      </c>
      <c r="B3621" t="s">
        <v>2747</v>
      </c>
      <c r="C3621" t="s">
        <v>1458</v>
      </c>
      <c r="D3621" t="s">
        <v>1459</v>
      </c>
      <c r="E3621">
        <v>0.88535411521142104</v>
      </c>
      <c r="F3621">
        <v>0.92704555670079403</v>
      </c>
      <c r="G3621">
        <v>0.95775265308050905</v>
      </c>
      <c r="H3621">
        <v>0.98452243154639696</v>
      </c>
      <c r="J3621">
        <f>AVERAGE(Table1_1[[#This Row],[2020]:[2024]])</f>
        <v>0.9386686891347803</v>
      </c>
      <c r="K3621" t="str">
        <f>IF(AVERAGE(Table1_1[[#This Row],[2020]:[2024]])&lt;=_xlfn.XLOOKUP(Table1_1[[#This Row],[Series Name]],Table4[Series Name],Table4[Global Average]),"Sotto la media","Sopra la media")</f>
        <v>Sotto la media</v>
      </c>
      <c r="L3621">
        <f>_xlfn.XLOOKUP(Table1_1[[#This Row],[Series Name]],Table4[Series Name],Table4[Global Average])</f>
        <v>8.0521645300480227</v>
      </c>
    </row>
    <row r="3622" spans="1:12" x14ac:dyDescent="0.3">
      <c r="A3622" t="s">
        <v>2746</v>
      </c>
      <c r="B3622" t="s">
        <v>2747</v>
      </c>
      <c r="C3622" t="s">
        <v>1460</v>
      </c>
      <c r="D3622" t="s">
        <v>1461</v>
      </c>
      <c r="E3622">
        <v>14.5752742731061</v>
      </c>
      <c r="F3622">
        <v>14.259345019221801</v>
      </c>
      <c r="G3622">
        <v>13.381642124855899</v>
      </c>
      <c r="H3622">
        <v>13.401463483788699</v>
      </c>
      <c r="J3622">
        <f>AVERAGE(Table1_1[[#This Row],[2020]:[2024]])</f>
        <v>13.904431225243126</v>
      </c>
      <c r="K3622" t="str">
        <f>IF(AVERAGE(Table1_1[[#This Row],[2020]:[2024]])&lt;=_xlfn.XLOOKUP(Table1_1[[#This Row],[Series Name]],Table4[Series Name],Table4[Global Average]),"Sotto la media","Sopra la media")</f>
        <v>Sotto la media</v>
      </c>
      <c r="L3622">
        <f>_xlfn.XLOOKUP(Table1_1[[#This Row],[Series Name]],Table4[Series Name],Table4[Global Average])</f>
        <v>15.445727370615188</v>
      </c>
    </row>
    <row r="3623" spans="1:12" x14ac:dyDescent="0.3">
      <c r="A3623" t="s">
        <v>2746</v>
      </c>
      <c r="B3623" t="s">
        <v>2747</v>
      </c>
      <c r="C3623" t="s">
        <v>1462</v>
      </c>
      <c r="D3623" t="s">
        <v>1463</v>
      </c>
      <c r="E3623">
        <v>3.0664645358467402</v>
      </c>
      <c r="F3623">
        <v>2.8357046813798998</v>
      </c>
      <c r="G3623">
        <v>2.93138064245889</v>
      </c>
      <c r="H3623">
        <v>3.52416434155458</v>
      </c>
      <c r="J3623">
        <f>AVERAGE(Table1_1[[#This Row],[2020]:[2024]])</f>
        <v>3.0894285503100276</v>
      </c>
      <c r="K3623" t="str">
        <f>IF(AVERAGE(Table1_1[[#This Row],[2020]:[2024]])&lt;=_xlfn.XLOOKUP(Table1_1[[#This Row],[Series Name]],Table4[Series Name],Table4[Global Average]),"Sotto la media","Sopra la media")</f>
        <v>Sotto la media</v>
      </c>
      <c r="L3623">
        <f>_xlfn.XLOOKUP(Table1_1[[#This Row],[Series Name]],Table4[Series Name],Table4[Global Average])</f>
        <v>28.446584413954021</v>
      </c>
    </row>
    <row r="3624" spans="1:12" x14ac:dyDescent="0.3">
      <c r="A3624" t="s">
        <v>2746</v>
      </c>
      <c r="B3624" t="s">
        <v>2747</v>
      </c>
      <c r="C3624" t="s">
        <v>1464</v>
      </c>
      <c r="D3624" t="s">
        <v>1465</v>
      </c>
      <c r="E3624">
        <v>1171782000000</v>
      </c>
      <c r="F3624">
        <v>1421512000000</v>
      </c>
      <c r="G3624">
        <v>1582595000000</v>
      </c>
      <c r="H3624">
        <v>1476656000000</v>
      </c>
      <c r="J3624">
        <f>AVERAGE(Table1_1[[#This Row],[2020]:[2024]])</f>
        <v>1413136250000</v>
      </c>
      <c r="K3624" t="str">
        <f>IF(AVERAGE(Table1_1[[#This Row],[2020]:[2024]])&lt;=_xlfn.XLOOKUP(Table1_1[[#This Row],[Series Name]],Table4[Series Name],Table4[Global Average]),"Sotto la media","Sopra la media")</f>
        <v>Sopra la media</v>
      </c>
      <c r="L3624">
        <f>_xlfn.XLOOKUP(Table1_1[[#This Row],[Series Name]],Table4[Series Name],Table4[Global Average])</f>
        <v>480362513888.88892</v>
      </c>
    </row>
    <row r="3625" spans="1:12" x14ac:dyDescent="0.3">
      <c r="A3625" t="s">
        <v>2746</v>
      </c>
      <c r="B3625" t="s">
        <v>2747</v>
      </c>
      <c r="C3625" t="s">
        <v>1466</v>
      </c>
      <c r="D3625" t="s">
        <v>1467</v>
      </c>
      <c r="E3625">
        <v>1171568401936</v>
      </c>
      <c r="F3625">
        <v>1411091766219</v>
      </c>
      <c r="G3625">
        <v>1582966518348</v>
      </c>
      <c r="H3625">
        <v>1466851108919</v>
      </c>
      <c r="J3625">
        <f>AVERAGE(Table1_1[[#This Row],[2020]:[2024]])</f>
        <v>1408119448855.5</v>
      </c>
      <c r="K3625" t="str">
        <f>IF(AVERAGE(Table1_1[[#This Row],[2020]:[2024]])&lt;=_xlfn.XLOOKUP(Table1_1[[#This Row],[Series Name]],Table4[Series Name],Table4[Global Average]),"Sotto la media","Sopra la media")</f>
        <v>Sopra la media</v>
      </c>
      <c r="L3625">
        <f>_xlfn.XLOOKUP(Table1_1[[#This Row],[Series Name]],Table4[Series Name],Table4[Global Average])</f>
        <v>467652209836.22223</v>
      </c>
    </row>
    <row r="3626" spans="1:12" x14ac:dyDescent="0.3">
      <c r="A3626" t="s">
        <v>2746</v>
      </c>
      <c r="B3626" t="s">
        <v>2747</v>
      </c>
      <c r="C3626" t="s">
        <v>1468</v>
      </c>
      <c r="D3626" t="s">
        <v>1469</v>
      </c>
      <c r="E3626">
        <v>1.39258270989894E-3</v>
      </c>
      <c r="F3626">
        <v>1.12937764796841E-3</v>
      </c>
      <c r="G3626">
        <v>7.8460105479436198E-4</v>
      </c>
      <c r="H3626">
        <v>8.6475047964124703E-4</v>
      </c>
      <c r="J3626">
        <f>AVERAGE(Table1_1[[#This Row],[2020]:[2024]])</f>
        <v>1.0428279730757399E-3</v>
      </c>
      <c r="K3626" t="str">
        <f>IF(AVERAGE(Table1_1[[#This Row],[2020]:[2024]])&lt;=_xlfn.XLOOKUP(Table1_1[[#This Row],[Series Name]],Table4[Series Name],Table4[Global Average]),"Sotto la media","Sopra la media")</f>
        <v>Sotto la media</v>
      </c>
      <c r="L3626">
        <f>_xlfn.XLOOKUP(Table1_1[[#This Row],[Series Name]],Table4[Series Name],Table4[Global Average])</f>
        <v>1.9976613122677098E-2</v>
      </c>
    </row>
    <row r="3627" spans="1:12" x14ac:dyDescent="0.3">
      <c r="A3627" t="s">
        <v>2746</v>
      </c>
      <c r="B3627" t="s">
        <v>2747</v>
      </c>
      <c r="C3627" t="s">
        <v>1470</v>
      </c>
      <c r="D3627" t="s">
        <v>1471</v>
      </c>
      <c r="E3627">
        <v>0.71396384480647102</v>
      </c>
      <c r="F3627">
        <v>0.84735936706927695</v>
      </c>
      <c r="G3627">
        <v>1.06767877191983</v>
      </c>
      <c r="H3627">
        <v>1.5758965315869999</v>
      </c>
      <c r="J3627">
        <f>AVERAGE(Table1_1[[#This Row],[2020]:[2024]])</f>
        <v>1.0512246288456444</v>
      </c>
      <c r="K3627" t="str">
        <f>IF(AVERAGE(Table1_1[[#This Row],[2020]:[2024]])&lt;=_xlfn.XLOOKUP(Table1_1[[#This Row],[Series Name]],Table4[Series Name],Table4[Global Average]),"Sotto la media","Sopra la media")</f>
        <v>Sotto la media</v>
      </c>
      <c r="L3627">
        <f>_xlfn.XLOOKUP(Table1_1[[#This Row],[Series Name]],Table4[Series Name],Table4[Global Average])</f>
        <v>5.0830419376557012</v>
      </c>
    </row>
    <row r="3628" spans="1:12" x14ac:dyDescent="0.3">
      <c r="A3628" t="s">
        <v>2746</v>
      </c>
      <c r="B3628" t="s">
        <v>2747</v>
      </c>
      <c r="C3628" t="s">
        <v>1472</v>
      </c>
      <c r="D3628" t="s">
        <v>1473</v>
      </c>
      <c r="E3628">
        <v>83.147949932863995</v>
      </c>
      <c r="F3628">
        <v>82.482377264567205</v>
      </c>
      <c r="G3628">
        <v>81.619490752044101</v>
      </c>
      <c r="H3628">
        <v>83.157261928303697</v>
      </c>
      <c r="J3628">
        <f>AVERAGE(Table1_1[[#This Row],[2020]:[2024]])</f>
        <v>82.601769969444746</v>
      </c>
      <c r="K3628" t="str">
        <f>IF(AVERAGE(Table1_1[[#This Row],[2020]:[2024]])&lt;=_xlfn.XLOOKUP(Table1_1[[#This Row],[Series Name]],Table4[Series Name],Table4[Global Average]),"Sotto la media","Sopra la media")</f>
        <v>Sopra la media</v>
      </c>
      <c r="L3628">
        <f>_xlfn.XLOOKUP(Table1_1[[#This Row],[Series Name]],Table4[Series Name],Table4[Global Average])</f>
        <v>60.566624555515695</v>
      </c>
    </row>
    <row r="3629" spans="1:12" x14ac:dyDescent="0.3">
      <c r="A3629" t="s">
        <v>2746</v>
      </c>
      <c r="B3629" t="s">
        <v>2747</v>
      </c>
      <c r="C3629" t="s">
        <v>1474</v>
      </c>
      <c r="D3629" t="s">
        <v>1475</v>
      </c>
      <c r="E3629">
        <v>10.3589896396531</v>
      </c>
      <c r="F3629">
        <v>10.5763299514454</v>
      </c>
      <c r="G3629">
        <v>11.0920911745652</v>
      </c>
      <c r="H3629">
        <v>9.3970851174924306</v>
      </c>
      <c r="J3629">
        <f>AVERAGE(Table1_1[[#This Row],[2020]:[2024]])</f>
        <v>10.356123970789032</v>
      </c>
      <c r="K3629" t="str">
        <f>IF(AVERAGE(Table1_1[[#This Row],[2020]:[2024]])&lt;=_xlfn.XLOOKUP(Table1_1[[#This Row],[Series Name]],Table4[Series Name],Table4[Global Average]),"Sotto la media","Sopra la media")</f>
        <v>Sotto la media</v>
      </c>
      <c r="L3629">
        <f>_xlfn.XLOOKUP(Table1_1[[#This Row],[Series Name]],Table4[Series Name],Table4[Global Average])</f>
        <v>17.751975831051183</v>
      </c>
    </row>
    <row r="3630" spans="1:12" x14ac:dyDescent="0.3">
      <c r="A3630" t="s">
        <v>2746</v>
      </c>
      <c r="B3630" t="s">
        <v>2747</v>
      </c>
      <c r="C3630" t="s">
        <v>1476</v>
      </c>
      <c r="D3630" t="s">
        <v>1477</v>
      </c>
      <c r="E3630">
        <v>2.3222730438138099</v>
      </c>
      <c r="F3630">
        <v>2.4653074208074601</v>
      </c>
      <c r="G3630">
        <v>2.66917713882507</v>
      </c>
      <c r="H3630">
        <v>2.7549625934278499</v>
      </c>
      <c r="J3630">
        <f>AVERAGE(Table1_1[[#This Row],[2020]:[2024]])</f>
        <v>2.5529300492185474</v>
      </c>
      <c r="K3630" t="str">
        <f>IF(AVERAGE(Table1_1[[#This Row],[2020]:[2024]])&lt;=_xlfn.XLOOKUP(Table1_1[[#This Row],[Series Name]],Table4[Series Name],Table4[Global Average]),"Sotto la media","Sopra la media")</f>
        <v>Sotto la media</v>
      </c>
      <c r="L3630">
        <f>_xlfn.XLOOKUP(Table1_1[[#This Row],[Series Name]],Table4[Series Name],Table4[Global Average])</f>
        <v>2.9616354620682577</v>
      </c>
    </row>
    <row r="3631" spans="1:12" x14ac:dyDescent="0.3">
      <c r="A3631" t="s">
        <v>2746</v>
      </c>
      <c r="B3631" t="s">
        <v>2747</v>
      </c>
      <c r="C3631" t="s">
        <v>1478</v>
      </c>
      <c r="D3631" t="s">
        <v>1479</v>
      </c>
      <c r="E3631">
        <v>1.35801458836794</v>
      </c>
      <c r="F3631">
        <v>1.2992545866896299</v>
      </c>
      <c r="G3631">
        <v>1.28834174744791</v>
      </c>
      <c r="H3631">
        <v>1.3413025915424699</v>
      </c>
      <c r="J3631">
        <f>AVERAGE(Table1_1[[#This Row],[2020]:[2024]])</f>
        <v>1.3217283785119873</v>
      </c>
      <c r="K3631" t="str">
        <f>IF(AVERAGE(Table1_1[[#This Row],[2020]:[2024]])&lt;=_xlfn.XLOOKUP(Table1_1[[#This Row],[Series Name]],Table4[Series Name],Table4[Global Average]),"Sotto la media","Sopra la media")</f>
        <v>Sotto la media</v>
      </c>
      <c r="L3631">
        <f>_xlfn.XLOOKUP(Table1_1[[#This Row],[Series Name]],Table4[Series Name],Table4[Global Average])</f>
        <v>9.7710499860850568</v>
      </c>
    </row>
    <row r="3632" spans="1:12" x14ac:dyDescent="0.3">
      <c r="A3632" t="s">
        <v>2746</v>
      </c>
      <c r="B3632" t="s">
        <v>2747</v>
      </c>
      <c r="C3632" t="s">
        <v>1480</v>
      </c>
      <c r="D3632" t="s">
        <v>1481</v>
      </c>
      <c r="E3632">
        <v>0.49927063860156401</v>
      </c>
      <c r="F3632">
        <v>0.69644658329575904</v>
      </c>
      <c r="G3632">
        <v>0.79917534700622594</v>
      </c>
      <c r="H3632">
        <v>0.92763584990079495</v>
      </c>
      <c r="J3632">
        <f>AVERAGE(Table1_1[[#This Row],[2020]:[2024]])</f>
        <v>0.73063210470108597</v>
      </c>
      <c r="K3632" t="str">
        <f>IF(AVERAGE(Table1_1[[#This Row],[2020]:[2024]])&lt;=_xlfn.XLOOKUP(Table1_1[[#This Row],[Series Name]],Table4[Series Name],Table4[Global Average]),"Sotto la media","Sopra la media")</f>
        <v>Sotto la media</v>
      </c>
      <c r="L3632">
        <f>_xlfn.XLOOKUP(Table1_1[[#This Row],[Series Name]],Table4[Series Name],Table4[Global Average])</f>
        <v>1.5604354999912469</v>
      </c>
    </row>
    <row r="3633" spans="1:12" x14ac:dyDescent="0.3">
      <c r="A3633" t="s">
        <v>2746</v>
      </c>
      <c r="B3633" t="s">
        <v>2747</v>
      </c>
      <c r="C3633" t="s">
        <v>1482</v>
      </c>
      <c r="D3633" t="s">
        <v>1483</v>
      </c>
      <c r="E3633">
        <v>1.2472599339358299</v>
      </c>
      <c r="F3633">
        <v>1.27928721548492</v>
      </c>
      <c r="G3633">
        <v>1.37724602733557</v>
      </c>
      <c r="H3633">
        <v>1.3558582809851001</v>
      </c>
      <c r="J3633">
        <f>AVERAGE(Table1_1[[#This Row],[2020]:[2024]])</f>
        <v>1.3149128644353549</v>
      </c>
      <c r="K3633" t="str">
        <f>IF(AVERAGE(Table1_1[[#This Row],[2020]:[2024]])&lt;=_xlfn.XLOOKUP(Table1_1[[#This Row],[Series Name]],Table4[Series Name],Table4[Global Average]),"Sotto la media","Sopra la media")</f>
        <v>Sotto la media</v>
      </c>
      <c r="L3633">
        <f>_xlfn.XLOOKUP(Table1_1[[#This Row],[Series Name]],Table4[Series Name],Table4[Global Average])</f>
        <v>2.9771058608153513</v>
      </c>
    </row>
    <row r="3634" spans="1:12" x14ac:dyDescent="0.3">
      <c r="A3634" t="s">
        <v>2746</v>
      </c>
      <c r="B3634" t="s">
        <v>2747</v>
      </c>
      <c r="C3634" t="s">
        <v>1484</v>
      </c>
      <c r="D3634" t="s">
        <v>1485</v>
      </c>
      <c r="E3634">
        <v>1.0648496400538401</v>
      </c>
      <c r="F3634">
        <v>1.1998676000616899</v>
      </c>
      <c r="G3634">
        <v>1.15369321172118</v>
      </c>
      <c r="H3634">
        <v>1.0650288878680401</v>
      </c>
      <c r="J3634">
        <f>AVERAGE(Table1_1[[#This Row],[2020]:[2024]])</f>
        <v>1.1208598349261876</v>
      </c>
      <c r="K3634" t="str">
        <f>IF(AVERAGE(Table1_1[[#This Row],[2020]:[2024]])&lt;=_xlfn.XLOOKUP(Table1_1[[#This Row],[Series Name]],Table4[Series Name],Table4[Global Average]),"Sotto la media","Sopra la media")</f>
        <v>Sotto la media</v>
      </c>
      <c r="L3634">
        <f>_xlfn.XLOOKUP(Table1_1[[#This Row],[Series Name]],Table4[Series Name],Table4[Global Average])</f>
        <v>5.125202643739863</v>
      </c>
    </row>
    <row r="3635" spans="1:12" x14ac:dyDescent="0.3">
      <c r="A3635" t="s">
        <v>2746</v>
      </c>
      <c r="B3635" t="s">
        <v>2747</v>
      </c>
      <c r="C3635" t="s">
        <v>1486</v>
      </c>
      <c r="D3635" t="s">
        <v>1487</v>
      </c>
      <c r="E3635">
        <v>14.528384440612299</v>
      </c>
      <c r="F3635">
        <v>15.051185936977401</v>
      </c>
      <c r="G3635">
        <v>15.7105475080761</v>
      </c>
      <c r="H3635">
        <v>14.086910727788799</v>
      </c>
      <c r="J3635">
        <f>AVERAGE(Table1_1[[#This Row],[2020]:[2024]])</f>
        <v>14.84425715336365</v>
      </c>
      <c r="K3635" t="str">
        <f>IF(AVERAGE(Table1_1[[#This Row],[2020]:[2024]])&lt;=_xlfn.XLOOKUP(Table1_1[[#This Row],[Series Name]],Table4[Series Name],Table4[Global Average]),"Sotto la media","Sopra la media")</f>
        <v>Sotto la media</v>
      </c>
      <c r="L3635">
        <f>_xlfn.XLOOKUP(Table1_1[[#This Row],[Series Name]],Table4[Series Name],Table4[Global Average])</f>
        <v>24.415910151552467</v>
      </c>
    </row>
    <row r="3636" spans="1:12" x14ac:dyDescent="0.3">
      <c r="A3636" t="s">
        <v>2746</v>
      </c>
      <c r="B3636" t="s">
        <v>2747</v>
      </c>
      <c r="C3636" t="s">
        <v>1488</v>
      </c>
      <c r="D3636" t="s">
        <v>1489</v>
      </c>
      <c r="E3636">
        <v>2.3222730438138099</v>
      </c>
      <c r="F3636">
        <v>2.4653074208074601</v>
      </c>
      <c r="G3636">
        <v>2.66917713882507</v>
      </c>
      <c r="H3636">
        <v>2.7549625934278499</v>
      </c>
      <c r="J3636">
        <f>AVERAGE(Table1_1[[#This Row],[2020]:[2024]])</f>
        <v>2.5529300492185474</v>
      </c>
      <c r="K3636" t="str">
        <f>IF(AVERAGE(Table1_1[[#This Row],[2020]:[2024]])&lt;=_xlfn.XLOOKUP(Table1_1[[#This Row],[Series Name]],Table4[Series Name],Table4[Global Average]),"Sotto la media","Sopra la media")</f>
        <v>Sotto la media</v>
      </c>
      <c r="L3636">
        <f>_xlfn.XLOOKUP(Table1_1[[#This Row],[Series Name]],Table4[Series Name],Table4[Global Average])</f>
        <v>16.872174764785289</v>
      </c>
    </row>
    <row r="3637" spans="1:12" x14ac:dyDescent="0.3">
      <c r="A3637" t="s">
        <v>2746</v>
      </c>
      <c r="B3637" t="s">
        <v>2747</v>
      </c>
      <c r="C3637" t="s">
        <v>1490</v>
      </c>
      <c r="D3637" t="s">
        <v>1491</v>
      </c>
      <c r="E3637">
        <v>64.827984601850602</v>
      </c>
      <c r="F3637">
        <v>70.332217193666594</v>
      </c>
      <c r="G3637">
        <v>78.260275971122098</v>
      </c>
      <c r="H3637">
        <v>70.594697930617102</v>
      </c>
      <c r="J3637">
        <f>AVERAGE(Table1_1[[#This Row],[2020]:[2024]])</f>
        <v>71.003793924314095</v>
      </c>
      <c r="K3637" t="str">
        <f>IF(AVERAGE(Table1_1[[#This Row],[2020]:[2024]])&lt;=_xlfn.XLOOKUP(Table1_1[[#This Row],[Series Name]],Table4[Series Name],Table4[Global Average]),"Sotto la media","Sopra la media")</f>
        <v>Sopra la media</v>
      </c>
      <c r="L3637">
        <f>_xlfn.XLOOKUP(Table1_1[[#This Row],[Series Name]],Table4[Series Name],Table4[Global Average])</f>
        <v>48.966749693463846</v>
      </c>
    </row>
    <row r="3638" spans="1:12" x14ac:dyDescent="0.3">
      <c r="A3638" t="s">
        <v>2746</v>
      </c>
      <c r="B3638" t="s">
        <v>2747</v>
      </c>
      <c r="C3638" t="s">
        <v>1492</v>
      </c>
      <c r="D3638" t="s">
        <v>1493</v>
      </c>
      <c r="E3638">
        <v>-56.962969009332603</v>
      </c>
      <c r="F3638">
        <v>-57.557206214458702</v>
      </c>
      <c r="G3638">
        <v>-58.479851984871999</v>
      </c>
      <c r="H3638">
        <v>-59.480518597121304</v>
      </c>
      <c r="J3638">
        <f>AVERAGE(Table1_1[[#This Row],[2020]:[2024]])</f>
        <v>-58.120136451446157</v>
      </c>
      <c r="K3638" t="str">
        <f>IF(AVERAGE(Table1_1[[#This Row],[2020]:[2024]])&lt;=_xlfn.XLOOKUP(Table1_1[[#This Row],[Series Name]],Table4[Series Name],Table4[Global Average]),"Sotto la media","Sopra la media")</f>
        <v>Sotto la media</v>
      </c>
      <c r="L3638">
        <f>_xlfn.XLOOKUP(Table1_1[[#This Row],[Series Name]],Table4[Series Name],Table4[Global Average])</f>
        <v>34.672068866003407</v>
      </c>
    </row>
    <row r="3639" spans="1:12" x14ac:dyDescent="0.3">
      <c r="A3639" t="s">
        <v>2746</v>
      </c>
      <c r="B3639" t="s">
        <v>2747</v>
      </c>
      <c r="C3639" t="s">
        <v>1494</v>
      </c>
      <c r="D3639" t="s">
        <v>1495</v>
      </c>
      <c r="E3639">
        <v>63.269599999999997</v>
      </c>
      <c r="F3639">
        <v>62.396000000000001</v>
      </c>
      <c r="G3639">
        <v>61.0396</v>
      </c>
      <c r="H3639">
        <v>59.5685</v>
      </c>
      <c r="J3639">
        <f>AVERAGE(Table1_1[[#This Row],[2020]:[2024]])</f>
        <v>61.568424999999998</v>
      </c>
      <c r="K3639" t="str">
        <f>IF(AVERAGE(Table1_1[[#This Row],[2020]:[2024]])&lt;=_xlfn.XLOOKUP(Table1_1[[#This Row],[Series Name]],Table4[Series Name],Table4[Global Average]),"Sotto la media","Sopra la media")</f>
        <v>Sotto la media</v>
      </c>
      <c r="L3639">
        <f>_xlfn.XLOOKUP(Table1_1[[#This Row],[Series Name]],Table4[Series Name],Table4[Global Average])</f>
        <v>182.37042083333333</v>
      </c>
    </row>
    <row r="3640" spans="1:12" x14ac:dyDescent="0.3">
      <c r="A3640" t="s">
        <v>2746</v>
      </c>
      <c r="B3640" t="s">
        <v>2747</v>
      </c>
      <c r="C3640" t="s">
        <v>1496</v>
      </c>
      <c r="D3640" t="s">
        <v>1497</v>
      </c>
      <c r="E3640">
        <v>36.2958</v>
      </c>
      <c r="F3640">
        <v>35.141800000000003</v>
      </c>
      <c r="G3640">
        <v>34.495600000000003</v>
      </c>
      <c r="H3640">
        <v>34.494700000000002</v>
      </c>
      <c r="J3640">
        <f>AVERAGE(Table1_1[[#This Row],[2020]:[2024]])</f>
        <v>35.106974999999998</v>
      </c>
      <c r="K3640" t="str">
        <f>IF(AVERAGE(Table1_1[[#This Row],[2020]:[2024]])&lt;=_xlfn.XLOOKUP(Table1_1[[#This Row],[Series Name]],Table4[Series Name],Table4[Global Average]),"Sotto la media","Sopra la media")</f>
        <v>Sotto la media</v>
      </c>
      <c r="L3640">
        <f>_xlfn.XLOOKUP(Table1_1[[#This Row],[Series Name]],Table4[Series Name],Table4[Global Average])</f>
        <v>72.379723611111132</v>
      </c>
    </row>
    <row r="3641" spans="1:12" x14ac:dyDescent="0.3">
      <c r="A3641" t="s">
        <v>2746</v>
      </c>
      <c r="B3641" t="s">
        <v>2747</v>
      </c>
      <c r="C3641" t="s">
        <v>1498</v>
      </c>
      <c r="D3641" t="s">
        <v>1499</v>
      </c>
      <c r="E3641">
        <v>2.9746999999999999</v>
      </c>
      <c r="F3641">
        <v>3.4483999999999999</v>
      </c>
      <c r="G3641">
        <v>3.4079999999999999</v>
      </c>
      <c r="H3641">
        <v>3.3773</v>
      </c>
      <c r="J3641">
        <f>AVERAGE(Table1_1[[#This Row],[2020]:[2024]])</f>
        <v>3.3020999999999998</v>
      </c>
      <c r="K3641" t="str">
        <f>IF(AVERAGE(Table1_1[[#This Row],[2020]:[2024]])&lt;=_xlfn.XLOOKUP(Table1_1[[#This Row],[Series Name]],Table4[Series Name],Table4[Global Average]),"Sotto la media","Sopra la media")</f>
        <v>Sotto la media</v>
      </c>
      <c r="L3641">
        <f>_xlfn.XLOOKUP(Table1_1[[#This Row],[Series Name]],Table4[Series Name],Table4[Global Average])</f>
        <v>3.6797777777777783</v>
      </c>
    </row>
    <row r="3642" spans="1:12" x14ac:dyDescent="0.3">
      <c r="A3642" t="s">
        <v>2746</v>
      </c>
      <c r="B3642" t="s">
        <v>2747</v>
      </c>
      <c r="C3642" t="s">
        <v>1500</v>
      </c>
      <c r="D3642" t="s">
        <v>1501</v>
      </c>
      <c r="E3642">
        <v>9.7308000000000003</v>
      </c>
      <c r="F3642">
        <v>10.2364</v>
      </c>
      <c r="G3642">
        <v>10.388199999999999</v>
      </c>
      <c r="H3642">
        <v>9.7332000000000001</v>
      </c>
      <c r="J3642">
        <f>AVERAGE(Table1_1[[#This Row],[2020]:[2024]])</f>
        <v>10.02215</v>
      </c>
      <c r="K3642" t="str">
        <f>IF(AVERAGE(Table1_1[[#This Row],[2020]:[2024]])&lt;=_xlfn.XLOOKUP(Table1_1[[#This Row],[Series Name]],Table4[Series Name],Table4[Global Average]),"Sotto la media","Sopra la media")</f>
        <v>Sotto la media</v>
      </c>
      <c r="L3642">
        <f>_xlfn.XLOOKUP(Table1_1[[#This Row],[Series Name]],Table4[Series Name],Table4[Global Average])</f>
        <v>74.059014705882348</v>
      </c>
    </row>
    <row r="3643" spans="1:12" x14ac:dyDescent="0.3">
      <c r="A3643" t="s">
        <v>2746</v>
      </c>
      <c r="B3643" t="s">
        <v>2747</v>
      </c>
      <c r="C3643" t="s">
        <v>1502</v>
      </c>
      <c r="D3643" t="s">
        <v>1503</v>
      </c>
      <c r="E3643">
        <v>0.21390000000000001</v>
      </c>
      <c r="F3643">
        <v>0.2208</v>
      </c>
      <c r="G3643">
        <v>0.22850000000000001</v>
      </c>
      <c r="H3643">
        <v>0.22009999999999999</v>
      </c>
      <c r="J3643">
        <f>AVERAGE(Table1_1[[#This Row],[2020]:[2024]])</f>
        <v>0.22082499999999999</v>
      </c>
      <c r="K3643" t="str">
        <f>IF(AVERAGE(Table1_1[[#This Row],[2020]:[2024]])&lt;=_xlfn.XLOOKUP(Table1_1[[#This Row],[Series Name]],Table4[Series Name],Table4[Global Average]),"Sotto la media","Sopra la media")</f>
        <v>Sotto la media</v>
      </c>
      <c r="L3643">
        <f>_xlfn.XLOOKUP(Table1_1[[#This Row],[Series Name]],Table4[Series Name],Table4[Global Average])</f>
        <v>0.39470147058823535</v>
      </c>
    </row>
    <row r="3644" spans="1:12" x14ac:dyDescent="0.3">
      <c r="A3644" t="s">
        <v>2746</v>
      </c>
      <c r="B3644" t="s">
        <v>2747</v>
      </c>
      <c r="C3644" t="s">
        <v>1504</v>
      </c>
      <c r="D3644" t="s">
        <v>1505</v>
      </c>
      <c r="E3644">
        <v>0.25929999999999997</v>
      </c>
      <c r="F3644">
        <v>0.27650000000000002</v>
      </c>
      <c r="G3644">
        <v>0.24410000000000001</v>
      </c>
      <c r="H3644">
        <v>0.23530000000000001</v>
      </c>
      <c r="J3644">
        <f>AVERAGE(Table1_1[[#This Row],[2020]:[2024]])</f>
        <v>0.25380000000000003</v>
      </c>
      <c r="K3644" t="str">
        <f>IF(AVERAGE(Table1_1[[#This Row],[2020]:[2024]])&lt;=_xlfn.XLOOKUP(Table1_1[[#This Row],[Series Name]],Table4[Series Name],Table4[Global Average]),"Sotto la media","Sopra la media")</f>
        <v>Sotto la media</v>
      </c>
      <c r="L3644">
        <f>_xlfn.XLOOKUP(Table1_1[[#This Row],[Series Name]],Table4[Series Name],Table4[Global Average])</f>
        <v>0.85631363636363633</v>
      </c>
    </row>
    <row r="3645" spans="1:12" x14ac:dyDescent="0.3">
      <c r="A3645" t="s">
        <v>2746</v>
      </c>
      <c r="B3645" t="s">
        <v>2747</v>
      </c>
      <c r="C3645" t="s">
        <v>1506</v>
      </c>
      <c r="D3645" t="s">
        <v>1507</v>
      </c>
      <c r="E3645">
        <v>0.42209999999999998</v>
      </c>
      <c r="F3645">
        <v>0.43290000000000001</v>
      </c>
      <c r="G3645">
        <v>0.40820000000000001</v>
      </c>
      <c r="H3645">
        <v>0.38850000000000001</v>
      </c>
      <c r="J3645">
        <f>AVERAGE(Table1_1[[#This Row],[2020]:[2024]])</f>
        <v>0.41292499999999999</v>
      </c>
      <c r="K3645" t="str">
        <f>IF(AVERAGE(Table1_1[[#This Row],[2020]:[2024]])&lt;=_xlfn.XLOOKUP(Table1_1[[#This Row],[Series Name]],Table4[Series Name],Table4[Global Average]),"Sotto la media","Sopra la media")</f>
        <v>Sopra la media</v>
      </c>
      <c r="L3645">
        <f>_xlfn.XLOOKUP(Table1_1[[#This Row],[Series Name]],Table4[Series Name],Table4[Global Average])</f>
        <v>0.39263529411764703</v>
      </c>
    </row>
    <row r="3646" spans="1:12" x14ac:dyDescent="0.3">
      <c r="A3646" t="s">
        <v>2746</v>
      </c>
      <c r="B3646" t="s">
        <v>2747</v>
      </c>
      <c r="C3646" t="s">
        <v>1508</v>
      </c>
      <c r="D3646" t="s">
        <v>1509</v>
      </c>
      <c r="E3646">
        <v>0.24970000000000001</v>
      </c>
      <c r="F3646">
        <v>0.21279999999999999</v>
      </c>
      <c r="G3646">
        <v>0.2041</v>
      </c>
      <c r="H3646">
        <v>0.1905</v>
      </c>
      <c r="J3646">
        <f>AVERAGE(Table1_1[[#This Row],[2020]:[2024]])</f>
        <v>0.21427500000000002</v>
      </c>
      <c r="K3646" t="str">
        <f>IF(AVERAGE(Table1_1[[#This Row],[2020]:[2024]])&lt;=_xlfn.XLOOKUP(Table1_1[[#This Row],[Series Name]],Table4[Series Name],Table4[Global Average]),"Sotto la media","Sopra la media")</f>
        <v>Sotto la media</v>
      </c>
      <c r="L3646">
        <f>_xlfn.XLOOKUP(Table1_1[[#This Row],[Series Name]],Table4[Series Name],Table4[Global Average])</f>
        <v>0.65776323529411762</v>
      </c>
    </row>
    <row r="3647" spans="1:12" x14ac:dyDescent="0.3">
      <c r="A3647" t="s">
        <v>2746</v>
      </c>
      <c r="B3647" t="s">
        <v>2747</v>
      </c>
      <c r="C3647" t="s">
        <v>1510</v>
      </c>
      <c r="D3647" t="s">
        <v>1511</v>
      </c>
      <c r="E3647">
        <v>13.123200000000001</v>
      </c>
      <c r="F3647">
        <v>12.426500000000001</v>
      </c>
      <c r="G3647">
        <v>11.662800000000001</v>
      </c>
      <c r="H3647">
        <v>10.928900000000001</v>
      </c>
      <c r="J3647">
        <f>AVERAGE(Table1_1[[#This Row],[2020]:[2024]])</f>
        <v>12.035350000000001</v>
      </c>
      <c r="K3647" t="str">
        <f>IF(AVERAGE(Table1_1[[#This Row],[2020]:[2024]])&lt;=_xlfn.XLOOKUP(Table1_1[[#This Row],[Series Name]],Table4[Series Name],Table4[Global Average]),"Sotto la media","Sopra la media")</f>
        <v>Sotto la media</v>
      </c>
      <c r="L3647">
        <f>_xlfn.XLOOKUP(Table1_1[[#This Row],[Series Name]],Table4[Series Name],Table4[Global Average])</f>
        <v>34.478166666666667</v>
      </c>
    </row>
    <row r="3648" spans="1:12" x14ac:dyDescent="0.3">
      <c r="A3648" t="s">
        <v>2746</v>
      </c>
      <c r="B3648" t="s">
        <v>2747</v>
      </c>
      <c r="C3648" t="s">
        <v>1512</v>
      </c>
      <c r="D3648" t="s">
        <v>1513</v>
      </c>
      <c r="E3648">
        <v>1.37427175481016</v>
      </c>
      <c r="F3648">
        <v>1.3210272429473799</v>
      </c>
      <c r="G3648">
        <v>1.3771384205055199</v>
      </c>
      <c r="H3648">
        <v>1.5196519209697501</v>
      </c>
      <c r="J3648">
        <f>AVERAGE(Table1_1[[#This Row],[2020]:[2024]])</f>
        <v>1.3980223348082024</v>
      </c>
      <c r="K3648" t="str">
        <f>IF(AVERAGE(Table1_1[[#This Row],[2020]:[2024]])&lt;=_xlfn.XLOOKUP(Table1_1[[#This Row],[Series Name]],Table4[Series Name],Table4[Global Average]),"Sotto la media","Sopra la media")</f>
        <v>Sotto la media</v>
      </c>
      <c r="L3648">
        <f>_xlfn.XLOOKUP(Table1_1[[#This Row],[Series Name]],Table4[Series Name],Table4[Global Average])</f>
        <v>1.8639558861398065</v>
      </c>
    </row>
    <row r="3649" spans="1:12" x14ac:dyDescent="0.3">
      <c r="A3649" t="s">
        <v>2746</v>
      </c>
      <c r="B3649" t="s">
        <v>2747</v>
      </c>
      <c r="C3649" t="s">
        <v>1514</v>
      </c>
      <c r="D3649" t="s">
        <v>1515</v>
      </c>
      <c r="E3649">
        <v>2.7233957079146198</v>
      </c>
      <c r="F3649">
        <v>2.5934820362531199</v>
      </c>
      <c r="G3649">
        <v>2.7833755617420999</v>
      </c>
      <c r="H3649">
        <v>3.0810880816110999</v>
      </c>
      <c r="J3649">
        <f>AVERAGE(Table1_1[[#This Row],[2020]:[2024]])</f>
        <v>2.7953353468802349</v>
      </c>
      <c r="K3649" t="str">
        <f>IF(AVERAGE(Table1_1[[#This Row],[2020]:[2024]])&lt;=_xlfn.XLOOKUP(Table1_1[[#This Row],[Series Name]],Table4[Series Name],Table4[Global Average]),"Sotto la media","Sopra la media")</f>
        <v>Sotto la media</v>
      </c>
      <c r="L3649">
        <f>_xlfn.XLOOKUP(Table1_1[[#This Row],[Series Name]],Table4[Series Name],Table4[Global Average])</f>
        <v>5.2418447727431037</v>
      </c>
    </row>
    <row r="3650" spans="1:12" x14ac:dyDescent="0.3">
      <c r="A3650" t="s">
        <v>2746</v>
      </c>
      <c r="B3650" t="s">
        <v>2747</v>
      </c>
      <c r="C3650" t="s">
        <v>1516</v>
      </c>
      <c r="D3650" t="s">
        <v>1517</v>
      </c>
      <c r="E3650">
        <v>46776500000</v>
      </c>
      <c r="F3650">
        <v>47787500000</v>
      </c>
      <c r="G3650">
        <v>53389040000</v>
      </c>
      <c r="H3650">
        <v>61855000000</v>
      </c>
      <c r="J3650">
        <f>AVERAGE(Table1_1[[#This Row],[2020]:[2024]])</f>
        <v>52452010000</v>
      </c>
      <c r="K3650" t="str">
        <f>IF(AVERAGE(Table1_1[[#This Row],[2020]:[2024]])&lt;=_xlfn.XLOOKUP(Table1_1[[#This Row],[Series Name]],Table4[Series Name],Table4[Global Average]),"Sotto la media","Sopra la media")</f>
        <v>Sotto la media</v>
      </c>
      <c r="L3650">
        <f>_xlfn.XLOOKUP(Table1_1[[#This Row],[Series Name]],Table4[Series Name],Table4[Global Average])</f>
        <v>3334245452960.1343</v>
      </c>
    </row>
    <row r="3651" spans="1:12" x14ac:dyDescent="0.3">
      <c r="A3651" t="s">
        <v>2746</v>
      </c>
      <c r="B3651" t="s">
        <v>2747</v>
      </c>
      <c r="C3651" t="s">
        <v>1518</v>
      </c>
      <c r="D3651" t="s">
        <v>1519</v>
      </c>
      <c r="E3651">
        <v>53318705117.975601</v>
      </c>
      <c r="F3651">
        <v>56513126773.888397</v>
      </c>
      <c r="G3651">
        <v>56153121239.913498</v>
      </c>
      <c r="H3651">
        <v>66826634284.207901</v>
      </c>
      <c r="J3651">
        <f>AVERAGE(Table1_1[[#This Row],[2020]:[2024]])</f>
        <v>58202896853.996353</v>
      </c>
      <c r="K3651" t="str">
        <f>IF(AVERAGE(Table1_1[[#This Row],[2020]:[2024]])&lt;=_xlfn.XLOOKUP(Table1_1[[#This Row],[Series Name]],Table4[Series Name],Table4[Global Average]),"Sotto la media","Sopra la media")</f>
        <v>Sotto la media</v>
      </c>
      <c r="L3651">
        <f>_xlfn.XLOOKUP(Table1_1[[#This Row],[Series Name]],Table4[Series Name],Table4[Global Average])</f>
        <v>91376749268.158966</v>
      </c>
    </row>
    <row r="3652" spans="1:12" x14ac:dyDescent="0.3">
      <c r="A3652" t="s">
        <v>2746</v>
      </c>
      <c r="B3652" t="s">
        <v>2747</v>
      </c>
      <c r="C3652" t="s">
        <v>1520</v>
      </c>
      <c r="D3652" t="s">
        <v>1521</v>
      </c>
      <c r="E3652">
        <v>3.1723374456627498E-2</v>
      </c>
      <c r="F3652">
        <v>0</v>
      </c>
      <c r="J3652">
        <f>AVERAGE(Table1_1[[#This Row],[2020]:[2024]])</f>
        <v>1.5861687228313749E-2</v>
      </c>
      <c r="K3652" t="str">
        <f>IF(AVERAGE(Table1_1[[#This Row],[2020]:[2024]])&lt;=_xlfn.XLOOKUP(Table1_1[[#This Row],[Series Name]],Table4[Series Name],Table4[Global Average]),"Sotto la media","Sopra la media")</f>
        <v>Sotto la media</v>
      </c>
      <c r="L3652">
        <f>_xlfn.XLOOKUP(Table1_1[[#This Row],[Series Name]],Table4[Series Name],Table4[Global Average])</f>
        <v>1.2415852296980241</v>
      </c>
    </row>
    <row r="3653" spans="1:12" x14ac:dyDescent="0.3">
      <c r="A3653" t="s">
        <v>2746</v>
      </c>
      <c r="B3653" t="s">
        <v>2747</v>
      </c>
      <c r="C3653" t="s">
        <v>1522</v>
      </c>
      <c r="D3653" t="s">
        <v>1523</v>
      </c>
      <c r="E3653">
        <v>107000000</v>
      </c>
      <c r="F3653">
        <v>106000000</v>
      </c>
      <c r="G3653">
        <v>104000000</v>
      </c>
      <c r="H3653">
        <v>105000000</v>
      </c>
      <c r="J3653">
        <f>AVERAGE(Table1_1[[#This Row],[2020]:[2024]])</f>
        <v>105500000</v>
      </c>
      <c r="K3653" t="str">
        <f>IF(AVERAGE(Table1_1[[#This Row],[2020]:[2024]])&lt;=_xlfn.XLOOKUP(Table1_1[[#This Row],[Series Name]],Table4[Series Name],Table4[Global Average]),"Sotto la media","Sopra la media")</f>
        <v>Sotto la media</v>
      </c>
      <c r="L3653">
        <f>_xlfn.XLOOKUP(Table1_1[[#This Row],[Series Name]],Table4[Series Name],Table4[Global Average])</f>
        <v>165370335.50275737</v>
      </c>
    </row>
    <row r="3654" spans="1:12" x14ac:dyDescent="0.3">
      <c r="A3654" t="s">
        <v>2746</v>
      </c>
      <c r="B3654" t="s">
        <v>2747</v>
      </c>
      <c r="C3654" t="s">
        <v>1524</v>
      </c>
      <c r="D3654" t="s">
        <v>1525</v>
      </c>
      <c r="E3654">
        <v>128.88672070000001</v>
      </c>
      <c r="F3654">
        <v>127.56485379999999</v>
      </c>
      <c r="G3654">
        <v>125.2251369</v>
      </c>
      <c r="J3654">
        <f>AVERAGE(Table1_1[[#This Row],[2020]:[2024]])</f>
        <v>127.22557046666667</v>
      </c>
      <c r="K3654" t="str">
        <f>IF(AVERAGE(Table1_1[[#This Row],[2020]:[2024]])&lt;=_xlfn.XLOOKUP(Table1_1[[#This Row],[Series Name]],Table4[Series Name],Table4[Global Average]),"Sotto la media","Sopra la media")</f>
        <v>Sopra la media</v>
      </c>
      <c r="L3654">
        <f>_xlfn.XLOOKUP(Table1_1[[#This Row],[Series Name]],Table4[Series Name],Table4[Global Average])</f>
        <v>117.21388302808823</v>
      </c>
    </row>
    <row r="3655" spans="1:12" x14ac:dyDescent="0.3">
      <c r="A3655" t="s">
        <v>2746</v>
      </c>
      <c r="B3655" t="s">
        <v>2747</v>
      </c>
      <c r="C3655" t="s">
        <v>1526</v>
      </c>
      <c r="D3655" t="s">
        <v>1527</v>
      </c>
      <c r="E3655">
        <v>83.836103686782906</v>
      </c>
      <c r="F3655">
        <v>82.836097767961604</v>
      </c>
      <c r="G3655">
        <v>81.807984622583007</v>
      </c>
      <c r="H3655">
        <v>77.876599252189095</v>
      </c>
      <c r="J3655">
        <f>AVERAGE(Table1_1[[#This Row],[2020]:[2024]])</f>
        <v>81.589196332379146</v>
      </c>
      <c r="K3655" t="str">
        <f>IF(AVERAGE(Table1_1[[#This Row],[2020]:[2024]])&lt;=_xlfn.XLOOKUP(Table1_1[[#This Row],[Series Name]],Table4[Series Name],Table4[Global Average]),"Sotto la media","Sopra la media")</f>
        <v>Sopra la media</v>
      </c>
      <c r="L3655">
        <f>_xlfn.XLOOKUP(Table1_1[[#This Row],[Series Name]],Table4[Series Name],Table4[Global Average])</f>
        <v>61.313663981638911</v>
      </c>
    </row>
    <row r="3656" spans="1:12" x14ac:dyDescent="0.3">
      <c r="A3656" t="s">
        <v>2746</v>
      </c>
      <c r="B3656" t="s">
        <v>2747</v>
      </c>
      <c r="C3656" t="s">
        <v>1528</v>
      </c>
      <c r="D3656" t="s">
        <v>1529</v>
      </c>
      <c r="E3656">
        <v>11.7</v>
      </c>
      <c r="F3656">
        <v>11.6</v>
      </c>
      <c r="J3656">
        <f>AVERAGE(Table1_1[[#This Row],[2020]:[2024]])</f>
        <v>11.649999999999999</v>
      </c>
      <c r="K3656" t="str">
        <f>IF(AVERAGE(Table1_1[[#This Row],[2020]:[2024]])&lt;=_xlfn.XLOOKUP(Table1_1[[#This Row],[Series Name]],Table4[Series Name],Table4[Global Average]),"Sotto la media","Sopra la media")</f>
        <v>Sotto la media</v>
      </c>
      <c r="L3656">
        <f>_xlfn.XLOOKUP(Table1_1[[#This Row],[Series Name]],Table4[Series Name],Table4[Global Average])</f>
        <v>15.55</v>
      </c>
    </row>
    <row r="3657" spans="1:12" x14ac:dyDescent="0.3">
      <c r="A3657" t="s">
        <v>2746</v>
      </c>
      <c r="B3657" t="s">
        <v>2747</v>
      </c>
      <c r="C3657" t="s">
        <v>1530</v>
      </c>
      <c r="D3657" t="s">
        <v>1531</v>
      </c>
      <c r="E3657">
        <v>8.6</v>
      </c>
      <c r="F3657">
        <v>8.5</v>
      </c>
      <c r="J3657">
        <f>AVERAGE(Table1_1[[#This Row],[2020]:[2024]])</f>
        <v>8.5500000000000007</v>
      </c>
      <c r="K3657" t="str">
        <f>IF(AVERAGE(Table1_1[[#This Row],[2020]:[2024]])&lt;=_xlfn.XLOOKUP(Table1_1[[#This Row],[Series Name]],Table4[Series Name],Table4[Global Average]),"Sotto la media","Sopra la media")</f>
        <v>Sotto la media</v>
      </c>
      <c r="L3657">
        <f>_xlfn.XLOOKUP(Table1_1[[#This Row],[Series Name]],Table4[Series Name],Table4[Global Average])</f>
        <v>13.23</v>
      </c>
    </row>
    <row r="3658" spans="1:12" x14ac:dyDescent="0.3">
      <c r="A3658" t="s">
        <v>2746</v>
      </c>
      <c r="B3658" t="s">
        <v>2747</v>
      </c>
      <c r="C3658" t="s">
        <v>1532</v>
      </c>
      <c r="D3658" t="s">
        <v>1533</v>
      </c>
      <c r="E3658">
        <v>14.8</v>
      </c>
      <c r="F3658">
        <v>14.7</v>
      </c>
      <c r="J3658">
        <f>AVERAGE(Table1_1[[#This Row],[2020]:[2024]])</f>
        <v>14.75</v>
      </c>
      <c r="K3658" t="str">
        <f>IF(AVERAGE(Table1_1[[#This Row],[2020]:[2024]])&lt;=_xlfn.XLOOKUP(Table1_1[[#This Row],[Series Name]],Table4[Series Name],Table4[Global Average]),"Sotto la media","Sopra la media")</f>
        <v>Sotto la media</v>
      </c>
      <c r="L3658">
        <f>_xlfn.XLOOKUP(Table1_1[[#This Row],[Series Name]],Table4[Series Name],Table4[Global Average])</f>
        <v>17.986666666666668</v>
      </c>
    </row>
    <row r="3659" spans="1:12" x14ac:dyDescent="0.3">
      <c r="A3659" t="s">
        <v>2746</v>
      </c>
      <c r="B3659" t="s">
        <v>2747</v>
      </c>
      <c r="C3659" t="s">
        <v>1534</v>
      </c>
      <c r="D3659" t="s">
        <v>1535</v>
      </c>
      <c r="E3659">
        <v>0.39</v>
      </c>
      <c r="F3659">
        <v>0.4</v>
      </c>
      <c r="J3659">
        <f>AVERAGE(Table1_1[[#This Row],[2020]:[2024]])</f>
        <v>0.39500000000000002</v>
      </c>
      <c r="K3659" t="str">
        <f>IF(AVERAGE(Table1_1[[#This Row],[2020]:[2024]])&lt;=_xlfn.XLOOKUP(Table1_1[[#This Row],[Series Name]],Table4[Series Name],Table4[Global Average]),"Sotto la media","Sopra la media")</f>
        <v>Sotto la media</v>
      </c>
      <c r="L3659">
        <f>_xlfn.XLOOKUP(Table1_1[[#This Row],[Series Name]],Table4[Series Name],Table4[Global Average])</f>
        <v>0.57666666666666666</v>
      </c>
    </row>
    <row r="3660" spans="1:12" x14ac:dyDescent="0.3">
      <c r="A3660" t="s">
        <v>2746</v>
      </c>
      <c r="B3660" t="s">
        <v>2747</v>
      </c>
      <c r="C3660" t="s">
        <v>1536</v>
      </c>
      <c r="D3660" t="s">
        <v>1537</v>
      </c>
      <c r="E3660">
        <v>0.22</v>
      </c>
      <c r="F3660">
        <v>0.23</v>
      </c>
      <c r="J3660">
        <f>AVERAGE(Table1_1[[#This Row],[2020]:[2024]])</f>
        <v>0.22500000000000001</v>
      </c>
      <c r="K3660" t="str">
        <f>IF(AVERAGE(Table1_1[[#This Row],[2020]:[2024]])&lt;=_xlfn.XLOOKUP(Table1_1[[#This Row],[Series Name]],Table4[Series Name],Table4[Global Average]),"Sotto la media","Sopra la media")</f>
        <v>Sotto la media</v>
      </c>
      <c r="L3660">
        <f>_xlfn.XLOOKUP(Table1_1[[#This Row],[Series Name]],Table4[Series Name],Table4[Global Average])</f>
        <v>0.42400000000000004</v>
      </c>
    </row>
    <row r="3661" spans="1:12" x14ac:dyDescent="0.3">
      <c r="A3661" t="s">
        <v>2746</v>
      </c>
      <c r="B3661" t="s">
        <v>2747</v>
      </c>
      <c r="C3661" t="s">
        <v>1538</v>
      </c>
      <c r="D3661" t="s">
        <v>1539</v>
      </c>
      <c r="E3661">
        <v>0.56999999999999995</v>
      </c>
      <c r="F3661">
        <v>0.57999999999999996</v>
      </c>
      <c r="J3661">
        <f>AVERAGE(Table1_1[[#This Row],[2020]:[2024]])</f>
        <v>0.57499999999999996</v>
      </c>
      <c r="K3661" t="str">
        <f>IF(AVERAGE(Table1_1[[#This Row],[2020]:[2024]])&lt;=_xlfn.XLOOKUP(Table1_1[[#This Row],[Series Name]],Table4[Series Name],Table4[Global Average]),"Sotto la media","Sopra la media")</f>
        <v>Sotto la media</v>
      </c>
      <c r="L3661">
        <f>_xlfn.XLOOKUP(Table1_1[[#This Row],[Series Name]],Table4[Series Name],Table4[Global Average])</f>
        <v>0.72799999999999998</v>
      </c>
    </row>
    <row r="3662" spans="1:12" x14ac:dyDescent="0.3">
      <c r="A3662" t="s">
        <v>2746</v>
      </c>
      <c r="B3662" t="s">
        <v>2747</v>
      </c>
      <c r="C3662" t="s">
        <v>1540</v>
      </c>
      <c r="D3662" t="s">
        <v>1541</v>
      </c>
      <c r="E3662">
        <v>46.195</v>
      </c>
      <c r="J3662">
        <f>AVERAGE(Table1_1[[#This Row],[2020]:[2024]])</f>
        <v>46.195</v>
      </c>
      <c r="K3662" t="str">
        <f>IF(AVERAGE(Table1_1[[#This Row],[2020]:[2024]])&lt;=_xlfn.XLOOKUP(Table1_1[[#This Row],[Series Name]],Table4[Series Name],Table4[Global Average]),"Sotto la media","Sopra la media")</f>
        <v>Sotto la media</v>
      </c>
      <c r="L3662">
        <f>_xlfn.XLOOKUP(Table1_1[[#This Row],[Series Name]],Table4[Series Name],Table4[Global Average])</f>
        <v>108.14709544997486</v>
      </c>
    </row>
    <row r="3663" spans="1:12" x14ac:dyDescent="0.3">
      <c r="A3663" t="s">
        <v>2746</v>
      </c>
      <c r="B3663" t="s">
        <v>2747</v>
      </c>
      <c r="C3663" t="s">
        <v>1542</v>
      </c>
      <c r="D3663" t="s">
        <v>1543</v>
      </c>
      <c r="E3663">
        <v>85.004999999999995</v>
      </c>
      <c r="J3663">
        <f>AVERAGE(Table1_1[[#This Row],[2020]:[2024]])</f>
        <v>85.004999999999995</v>
      </c>
      <c r="K3663" t="str">
        <f>IF(AVERAGE(Table1_1[[#This Row],[2020]:[2024]])&lt;=_xlfn.XLOOKUP(Table1_1[[#This Row],[Series Name]],Table4[Series Name],Table4[Global Average]),"Sotto la media","Sopra la media")</f>
        <v>Sotto la media</v>
      </c>
      <c r="L3663">
        <f>_xlfn.XLOOKUP(Table1_1[[#This Row],[Series Name]],Table4[Series Name],Table4[Global Average])</f>
        <v>175.15539224484664</v>
      </c>
    </row>
    <row r="3664" spans="1:12" x14ac:dyDescent="0.3">
      <c r="A3664" t="s">
        <v>2746</v>
      </c>
      <c r="B3664" t="s">
        <v>2747</v>
      </c>
      <c r="C3664" t="s">
        <v>1544</v>
      </c>
      <c r="D3664" t="s">
        <v>1545</v>
      </c>
      <c r="E3664">
        <v>3.1</v>
      </c>
      <c r="F3664">
        <v>3.1</v>
      </c>
      <c r="G3664">
        <v>3.1</v>
      </c>
      <c r="H3664">
        <v>3.1</v>
      </c>
      <c r="J3664">
        <f>AVERAGE(Table1_1[[#This Row],[2020]:[2024]])</f>
        <v>3.1</v>
      </c>
      <c r="K3664" t="str">
        <f>IF(AVERAGE(Table1_1[[#This Row],[2020]:[2024]])&lt;=_xlfn.XLOOKUP(Table1_1[[#This Row],[Series Name]],Table4[Series Name],Table4[Global Average]),"Sotto la media","Sopra la media")</f>
        <v>Sotto la media</v>
      </c>
      <c r="L3664">
        <f>_xlfn.XLOOKUP(Table1_1[[#This Row],[Series Name]],Table4[Series Name],Table4[Global Average])</f>
        <v>13.736666666666666</v>
      </c>
    </row>
    <row r="3665" spans="1:12" x14ac:dyDescent="0.3">
      <c r="A3665" t="s">
        <v>2746</v>
      </c>
      <c r="B3665" t="s">
        <v>2747</v>
      </c>
      <c r="C3665" t="s">
        <v>1546</v>
      </c>
      <c r="D3665" t="s">
        <v>1547</v>
      </c>
      <c r="E3665">
        <v>2.9</v>
      </c>
      <c r="F3665">
        <v>2.9</v>
      </c>
      <c r="G3665">
        <v>2.9</v>
      </c>
      <c r="H3665">
        <v>2.9</v>
      </c>
      <c r="J3665">
        <f>AVERAGE(Table1_1[[#This Row],[2020]:[2024]])</f>
        <v>2.9</v>
      </c>
      <c r="K3665" t="str">
        <f>IF(AVERAGE(Table1_1[[#This Row],[2020]:[2024]])&lt;=_xlfn.XLOOKUP(Table1_1[[#This Row],[Series Name]],Table4[Series Name],Table4[Global Average]),"Sotto la media","Sopra la media")</f>
        <v>Sotto la media</v>
      </c>
      <c r="L3665">
        <f>_xlfn.XLOOKUP(Table1_1[[#This Row],[Series Name]],Table4[Series Name],Table4[Global Average])</f>
        <v>12.268333333333334</v>
      </c>
    </row>
    <row r="3666" spans="1:12" x14ac:dyDescent="0.3">
      <c r="A3666" t="s">
        <v>2746</v>
      </c>
      <c r="B3666" t="s">
        <v>2747</v>
      </c>
      <c r="C3666" t="s">
        <v>1548</v>
      </c>
      <c r="D3666" t="s">
        <v>1549</v>
      </c>
      <c r="E3666">
        <v>3.3</v>
      </c>
      <c r="F3666">
        <v>3.3</v>
      </c>
      <c r="G3666">
        <v>3.3</v>
      </c>
      <c r="H3666">
        <v>3.3</v>
      </c>
      <c r="J3666">
        <f>AVERAGE(Table1_1[[#This Row],[2020]:[2024]])</f>
        <v>3.3</v>
      </c>
      <c r="K3666" t="str">
        <f>IF(AVERAGE(Table1_1[[#This Row],[2020]:[2024]])&lt;=_xlfn.XLOOKUP(Table1_1[[#This Row],[Series Name]],Table4[Series Name],Table4[Global Average]),"Sotto la media","Sopra la media")</f>
        <v>Sotto la media</v>
      </c>
      <c r="L3666">
        <f>_xlfn.XLOOKUP(Table1_1[[#This Row],[Series Name]],Table4[Series Name],Table4[Global Average])</f>
        <v>15.131666666666666</v>
      </c>
    </row>
    <row r="3667" spans="1:12" x14ac:dyDescent="0.3">
      <c r="A3667" t="s">
        <v>2746</v>
      </c>
      <c r="B3667" t="s">
        <v>2747</v>
      </c>
      <c r="C3667" t="s">
        <v>1550</v>
      </c>
      <c r="D3667" t="s">
        <v>1551</v>
      </c>
      <c r="E3667">
        <v>2.2999999999999998</v>
      </c>
      <c r="F3667">
        <v>2.2999999999999998</v>
      </c>
      <c r="G3667">
        <v>2.2999999999999998</v>
      </c>
      <c r="H3667">
        <v>2.2999999999999998</v>
      </c>
      <c r="J3667">
        <f>AVERAGE(Table1_1[[#This Row],[2020]:[2024]])</f>
        <v>2.2999999999999998</v>
      </c>
      <c r="K3667" t="str">
        <f>IF(AVERAGE(Table1_1[[#This Row],[2020]:[2024]])&lt;=_xlfn.XLOOKUP(Table1_1[[#This Row],[Series Name]],Table4[Series Name],Table4[Global Average]),"Sotto la media","Sopra la media")</f>
        <v>Sotto la media</v>
      </c>
      <c r="L3667">
        <f>_xlfn.XLOOKUP(Table1_1[[#This Row],[Series Name]],Table4[Series Name],Table4[Global Average])</f>
        <v>9.0399999999999991</v>
      </c>
    </row>
    <row r="3668" spans="1:12" x14ac:dyDescent="0.3">
      <c r="A3668" t="s">
        <v>2746</v>
      </c>
      <c r="B3668" t="s">
        <v>2747</v>
      </c>
      <c r="C3668" t="s">
        <v>1552</v>
      </c>
      <c r="D3668" t="s">
        <v>1553</v>
      </c>
      <c r="E3668">
        <v>3.7</v>
      </c>
      <c r="F3668">
        <v>3.7</v>
      </c>
      <c r="G3668">
        <v>3.7</v>
      </c>
      <c r="H3668">
        <v>3.7</v>
      </c>
      <c r="J3668">
        <f>AVERAGE(Table1_1[[#This Row],[2020]:[2024]])</f>
        <v>3.7</v>
      </c>
      <c r="K3668" t="str">
        <f>IF(AVERAGE(Table1_1[[#This Row],[2020]:[2024]])&lt;=_xlfn.XLOOKUP(Table1_1[[#This Row],[Series Name]],Table4[Series Name],Table4[Global Average]),"Sotto la media","Sopra la media")</f>
        <v>Sotto la media</v>
      </c>
      <c r="L3668">
        <f>_xlfn.XLOOKUP(Table1_1[[#This Row],[Series Name]],Table4[Series Name],Table4[Global Average])</f>
        <v>15.741666666666667</v>
      </c>
    </row>
    <row r="3669" spans="1:12" x14ac:dyDescent="0.3">
      <c r="A3669" t="s">
        <v>2746</v>
      </c>
      <c r="B3669" t="s">
        <v>2747</v>
      </c>
      <c r="C3669" t="s">
        <v>1554</v>
      </c>
      <c r="D3669" t="s">
        <v>1555</v>
      </c>
      <c r="E3669">
        <v>3.4</v>
      </c>
      <c r="F3669">
        <v>3.4</v>
      </c>
      <c r="G3669">
        <v>3.4</v>
      </c>
      <c r="H3669">
        <v>3.4</v>
      </c>
      <c r="J3669">
        <f>AVERAGE(Table1_1[[#This Row],[2020]:[2024]])</f>
        <v>3.4</v>
      </c>
      <c r="K3669" t="str">
        <f>IF(AVERAGE(Table1_1[[#This Row],[2020]:[2024]])&lt;=_xlfn.XLOOKUP(Table1_1[[#This Row],[Series Name]],Table4[Series Name],Table4[Global Average]),"Sotto la media","Sopra la media")</f>
        <v>Sotto la media</v>
      </c>
      <c r="L3669">
        <f>_xlfn.XLOOKUP(Table1_1[[#This Row],[Series Name]],Table4[Series Name],Table4[Global Average])</f>
        <v>14.131666666666666</v>
      </c>
    </row>
    <row r="3670" spans="1:12" x14ac:dyDescent="0.3">
      <c r="A3670" t="s">
        <v>2746</v>
      </c>
      <c r="B3670" t="s">
        <v>2747</v>
      </c>
      <c r="C3670" t="s">
        <v>1556</v>
      </c>
      <c r="D3670" t="s">
        <v>1557</v>
      </c>
      <c r="E3670">
        <v>4</v>
      </c>
      <c r="F3670">
        <v>3.9</v>
      </c>
      <c r="G3670">
        <v>3.9</v>
      </c>
      <c r="H3670">
        <v>3.9</v>
      </c>
      <c r="J3670">
        <f>AVERAGE(Table1_1[[#This Row],[2020]:[2024]])</f>
        <v>3.9250000000000003</v>
      </c>
      <c r="K3670" t="str">
        <f>IF(AVERAGE(Table1_1[[#This Row],[2020]:[2024]])&lt;=_xlfn.XLOOKUP(Table1_1[[#This Row],[Series Name]],Table4[Series Name],Table4[Global Average]),"Sotto la media","Sopra la media")</f>
        <v>Sotto la media</v>
      </c>
      <c r="L3670">
        <f>_xlfn.XLOOKUP(Table1_1[[#This Row],[Series Name]],Table4[Series Name],Table4[Global Average])</f>
        <v>17.275000000000002</v>
      </c>
    </row>
    <row r="3671" spans="1:12" x14ac:dyDescent="0.3">
      <c r="A3671" t="s">
        <v>2746</v>
      </c>
      <c r="B3671" t="s">
        <v>2747</v>
      </c>
      <c r="C3671" t="s">
        <v>1560</v>
      </c>
      <c r="D3671" t="s">
        <v>1561</v>
      </c>
      <c r="E3671">
        <v>0.3</v>
      </c>
      <c r="J3671">
        <f>AVERAGE(Table1_1[[#This Row],[2020]:[2024]])</f>
        <v>0.3</v>
      </c>
      <c r="K3671" t="str">
        <f>IF(AVERAGE(Table1_1[[#This Row],[2020]:[2024]])&lt;=_xlfn.XLOOKUP(Table1_1[[#This Row],[Series Name]],Table4[Series Name],Table4[Global Average]),"Sotto la media","Sopra la media")</f>
        <v>Sotto la media</v>
      </c>
      <c r="L3671">
        <f>_xlfn.XLOOKUP(Table1_1[[#This Row],[Series Name]],Table4[Series Name],Table4[Global Average])</f>
        <v>5.1202116402116404</v>
      </c>
    </row>
    <row r="3672" spans="1:12" x14ac:dyDescent="0.3">
      <c r="A3672" t="s">
        <v>2746</v>
      </c>
      <c r="B3672" t="s">
        <v>2747</v>
      </c>
      <c r="C3672" t="s">
        <v>1566</v>
      </c>
      <c r="D3672" t="s">
        <v>1567</v>
      </c>
      <c r="E3672">
        <v>3.7565809952499699E-3</v>
      </c>
      <c r="F3672">
        <v>1.7699435845491902E-2</v>
      </c>
      <c r="J3672">
        <f>AVERAGE(Table1_1[[#This Row],[2020]:[2024]])</f>
        <v>1.0728008420370937E-2</v>
      </c>
      <c r="K3672" t="str">
        <f>IF(AVERAGE(Table1_1[[#This Row],[2020]:[2024]])&lt;=_xlfn.XLOOKUP(Table1_1[[#This Row],[Series Name]],Table4[Series Name],Table4[Global Average]),"Sotto la media","Sopra la media")</f>
        <v>Sotto la media</v>
      </c>
      <c r="L3672">
        <f>_xlfn.XLOOKUP(Table1_1[[#This Row],[Series Name]],Table4[Series Name],Table4[Global Average])</f>
        <v>0.70471477969632934</v>
      </c>
    </row>
    <row r="3673" spans="1:12" x14ac:dyDescent="0.3">
      <c r="A3673" t="s">
        <v>2746</v>
      </c>
      <c r="B3673" t="s">
        <v>2747</v>
      </c>
      <c r="C3673" t="s">
        <v>1572</v>
      </c>
      <c r="D3673" t="s">
        <v>1573</v>
      </c>
      <c r="E3673">
        <v>101.8980375375</v>
      </c>
      <c r="F3673">
        <v>98.832094870099993</v>
      </c>
      <c r="J3673">
        <f>AVERAGE(Table1_1[[#This Row],[2020]:[2024]])</f>
        <v>100.3650662038</v>
      </c>
      <c r="K3673" t="str">
        <f>IF(AVERAGE(Table1_1[[#This Row],[2020]:[2024]])&lt;=_xlfn.XLOOKUP(Table1_1[[#This Row],[Series Name]],Table4[Series Name],Table4[Global Average]),"Sotto la media","Sopra la media")</f>
        <v>Sotto la media</v>
      </c>
      <c r="L3673">
        <f>_xlfn.XLOOKUP(Table1_1[[#This Row],[Series Name]],Table4[Series Name],Table4[Global Average])</f>
        <v>107.89760180849723</v>
      </c>
    </row>
    <row r="3674" spans="1:12" x14ac:dyDescent="0.3">
      <c r="A3674" t="s">
        <v>2746</v>
      </c>
      <c r="B3674" t="s">
        <v>2747</v>
      </c>
      <c r="C3674" t="s">
        <v>1640</v>
      </c>
      <c r="D3674" t="s">
        <v>1641</v>
      </c>
      <c r="E3674">
        <v>-12106512087.818501</v>
      </c>
      <c r="F3674">
        <v>-4235022598.3403401</v>
      </c>
      <c r="G3674">
        <v>-21200385054.748402</v>
      </c>
      <c r="H3674">
        <v>-28714630237.420399</v>
      </c>
      <c r="J3674">
        <f>AVERAGE(Table1_1[[#This Row],[2020]:[2024]])</f>
        <v>-16564137494.581909</v>
      </c>
      <c r="K3674" t="str">
        <f>IF(AVERAGE(Table1_1[[#This Row],[2020]:[2024]])&lt;=_xlfn.XLOOKUP(Table1_1[[#This Row],[Series Name]],Table4[Series Name],Table4[Global Average]),"Sotto la media","Sopra la media")</f>
        <v>Sotto la media</v>
      </c>
      <c r="L3674">
        <f>_xlfn.XLOOKUP(Table1_1[[#This Row],[Series Name]],Table4[Series Name],Table4[Global Average])</f>
        <v>-33678079.625601962</v>
      </c>
    </row>
    <row r="3675" spans="1:12" x14ac:dyDescent="0.3">
      <c r="A3675" t="s">
        <v>2746</v>
      </c>
      <c r="B3675" t="s">
        <v>2747</v>
      </c>
      <c r="C3675" t="s">
        <v>1642</v>
      </c>
      <c r="D3675" t="s">
        <v>1643</v>
      </c>
      <c r="E3675">
        <v>5000843000000</v>
      </c>
      <c r="F3675">
        <v>5107615000000</v>
      </c>
      <c r="G3675">
        <v>6179616000000</v>
      </c>
      <c r="H3675">
        <v>6048106000000</v>
      </c>
      <c r="J3675">
        <f>AVERAGE(Table1_1[[#This Row],[2020]:[2024]])</f>
        <v>5584045000000</v>
      </c>
      <c r="K3675" t="str">
        <f>IF(AVERAGE(Table1_1[[#This Row],[2020]:[2024]])&lt;=_xlfn.XLOOKUP(Table1_1[[#This Row],[Series Name]],Table4[Series Name],Table4[Global Average]),"Sotto la media","Sopra la media")</f>
        <v>Sotto la media</v>
      </c>
      <c r="L3675">
        <f>_xlfn.XLOOKUP(Table1_1[[#This Row],[Series Name]],Table4[Series Name],Table4[Global Average])</f>
        <v>126708350818338.28</v>
      </c>
    </row>
    <row r="3676" spans="1:12" x14ac:dyDescent="0.3">
      <c r="A3676" t="s">
        <v>2746</v>
      </c>
      <c r="B3676" t="s">
        <v>2747</v>
      </c>
      <c r="C3676" t="s">
        <v>1644</v>
      </c>
      <c r="D3676" t="s">
        <v>1645</v>
      </c>
      <c r="E3676">
        <v>-40921429336.720299</v>
      </c>
      <c r="F3676">
        <v>-51594147910.319099</v>
      </c>
      <c r="G3676">
        <v>50179056474.6492</v>
      </c>
      <c r="H3676">
        <v>35867845167.462799</v>
      </c>
      <c r="J3676">
        <f>AVERAGE(Table1_1[[#This Row],[2020]:[2024]])</f>
        <v>-1617168901.2318497</v>
      </c>
      <c r="K3676" t="str">
        <f>IF(AVERAGE(Table1_1[[#This Row],[2020]:[2024]])&lt;=_xlfn.XLOOKUP(Table1_1[[#This Row],[Series Name]],Table4[Series Name],Table4[Global Average]),"Sotto la media","Sopra la media")</f>
        <v>Sopra la media</v>
      </c>
      <c r="L3676">
        <f>_xlfn.XLOOKUP(Table1_1[[#This Row],[Series Name]],Table4[Series Name],Table4[Global Average])</f>
        <v>-4150876854.9002466</v>
      </c>
    </row>
    <row r="3677" spans="1:12" x14ac:dyDescent="0.3">
      <c r="A3677" t="s">
        <v>2746</v>
      </c>
      <c r="B3677" t="s">
        <v>2747</v>
      </c>
      <c r="C3677" t="s">
        <v>1646</v>
      </c>
      <c r="D3677" t="s">
        <v>1647</v>
      </c>
      <c r="E3677">
        <v>197166341651.577</v>
      </c>
      <c r="F3677">
        <v>245591079112.91299</v>
      </c>
      <c r="G3677">
        <v>213754494214.09799</v>
      </c>
      <c r="H3677">
        <v>269787639303.108</v>
      </c>
      <c r="J3677">
        <f>AVERAGE(Table1_1[[#This Row],[2020]:[2024]])</f>
        <v>231574888570.42401</v>
      </c>
      <c r="K3677" t="str">
        <f>IF(AVERAGE(Table1_1[[#This Row],[2020]:[2024]])&lt;=_xlfn.XLOOKUP(Table1_1[[#This Row],[Series Name]],Table4[Series Name],Table4[Global Average]),"Sotto la media","Sopra la media")</f>
        <v>Sopra la media</v>
      </c>
      <c r="L3677">
        <f>_xlfn.XLOOKUP(Table1_1[[#This Row],[Series Name]],Table4[Series Name],Table4[Global Average])</f>
        <v>-21235573962.577915</v>
      </c>
    </row>
    <row r="3678" spans="1:12" x14ac:dyDescent="0.3">
      <c r="A3678" t="s">
        <v>2746</v>
      </c>
      <c r="B3678" t="s">
        <v>2747</v>
      </c>
      <c r="C3678" t="s">
        <v>1668</v>
      </c>
      <c r="D3678" t="s">
        <v>1669</v>
      </c>
      <c r="E3678">
        <v>1908438455851</v>
      </c>
      <c r="F3678">
        <v>1816758131985.22</v>
      </c>
      <c r="G3678">
        <v>1886595588901.53</v>
      </c>
      <c r="H3678">
        <v>2008977948475.8799</v>
      </c>
      <c r="J3678">
        <f>AVERAGE(Table1_1[[#This Row],[2020]:[2024]])</f>
        <v>1905192531303.4075</v>
      </c>
      <c r="K3678" t="str">
        <f>IF(AVERAGE(Table1_1[[#This Row],[2020]:[2024]])&lt;=_xlfn.XLOOKUP(Table1_1[[#This Row],[Series Name]],Table4[Series Name],Table4[Global Average]),"Sotto la media","Sopra la media")</f>
        <v>Sotto la media</v>
      </c>
      <c r="L3678">
        <f>_xlfn.XLOOKUP(Table1_1[[#This Row],[Series Name]],Table4[Series Name],Table4[Global Average])</f>
        <v>52547876295916.586</v>
      </c>
    </row>
    <row r="3679" spans="1:12" x14ac:dyDescent="0.3">
      <c r="A3679" t="s">
        <v>2746</v>
      </c>
      <c r="B3679" t="s">
        <v>2747</v>
      </c>
      <c r="C3679" t="s">
        <v>1674</v>
      </c>
      <c r="D3679" t="s">
        <v>1675</v>
      </c>
      <c r="E3679">
        <v>-3.5354908656605701</v>
      </c>
      <c r="F3679">
        <v>-3.8504430892761001</v>
      </c>
      <c r="G3679">
        <v>-2.9337734107262499</v>
      </c>
      <c r="J3679">
        <f>AVERAGE(Table1_1[[#This Row],[2020]:[2024]])</f>
        <v>-3.4399024552209734</v>
      </c>
      <c r="K3679" t="str">
        <f>IF(AVERAGE(Table1_1[[#This Row],[2020]:[2024]])&lt;=_xlfn.XLOOKUP(Table1_1[[#This Row],[Series Name]],Table4[Series Name],Table4[Global Average]),"Sotto la media","Sopra la media")</f>
        <v>Sopra la media</v>
      </c>
      <c r="L3679">
        <f>_xlfn.XLOOKUP(Table1_1[[#This Row],[Series Name]],Table4[Series Name],Table4[Global Average])</f>
        <v>-5.8604481390775449</v>
      </c>
    </row>
    <row r="3680" spans="1:12" x14ac:dyDescent="0.3">
      <c r="A3680" t="s">
        <v>2746</v>
      </c>
      <c r="B3680" t="s">
        <v>2747</v>
      </c>
      <c r="C3680" t="s">
        <v>1676</v>
      </c>
      <c r="D3680" t="s">
        <v>1677</v>
      </c>
      <c r="E3680">
        <v>-121961000000</v>
      </c>
      <c r="F3680">
        <v>-141560000000</v>
      </c>
      <c r="G3680">
        <v>-115997000000</v>
      </c>
      <c r="J3680">
        <f>AVERAGE(Table1_1[[#This Row],[2020]:[2024]])</f>
        <v>-126506000000</v>
      </c>
      <c r="K3680" t="str">
        <f>IF(AVERAGE(Table1_1[[#This Row],[2020]:[2024]])&lt;=_xlfn.XLOOKUP(Table1_1[[#This Row],[Series Name]],Table4[Series Name],Table4[Global Average]),"Sotto la media","Sopra la media")</f>
        <v>Sopra la media</v>
      </c>
      <c r="L3680">
        <f>_xlfn.XLOOKUP(Table1_1[[#This Row],[Series Name]],Table4[Series Name],Table4[Global Average])</f>
        <v>-10498280270599.375</v>
      </c>
    </row>
    <row r="3681" spans="1:12" x14ac:dyDescent="0.3">
      <c r="A3681" t="s">
        <v>2746</v>
      </c>
      <c r="B3681" t="s">
        <v>2747</v>
      </c>
      <c r="C3681" t="s">
        <v>1678</v>
      </c>
      <c r="D3681" t="s">
        <v>1679</v>
      </c>
      <c r="E3681">
        <v>203468</v>
      </c>
      <c r="F3681">
        <v>310264</v>
      </c>
      <c r="G3681">
        <v>981552</v>
      </c>
      <c r="H3681">
        <v>609553</v>
      </c>
      <c r="I3681">
        <v>36954</v>
      </c>
      <c r="J3681">
        <f>AVERAGE(Table1_1[[#This Row],[2020]:[2024]])</f>
        <v>428358.2</v>
      </c>
      <c r="K3681" t="str">
        <f>IF(AVERAGE(Table1_1[[#This Row],[2020]:[2024]])&lt;=_xlfn.XLOOKUP(Table1_1[[#This Row],[Series Name]],Table4[Series Name],Table4[Global Average]),"Sotto la media","Sopra la media")</f>
        <v>Sopra la media</v>
      </c>
      <c r="L3681">
        <f>_xlfn.XLOOKUP(Table1_1[[#This Row],[Series Name]],Table4[Series Name],Table4[Global Average])</f>
        <v>107403.6</v>
      </c>
    </row>
    <row r="3682" spans="1:12" x14ac:dyDescent="0.3">
      <c r="A3682" t="s">
        <v>2746</v>
      </c>
      <c r="B3682" t="s">
        <v>2747</v>
      </c>
      <c r="C3682" t="s">
        <v>1680</v>
      </c>
      <c r="D3682" t="s">
        <v>1681</v>
      </c>
      <c r="E3682">
        <v>9.0571116530363593E-2</v>
      </c>
      <c r="F3682">
        <v>8.2454403536114496E-2</v>
      </c>
      <c r="G3682">
        <v>7.4203413393143E-2</v>
      </c>
      <c r="J3682">
        <f>AVERAGE(Table1_1[[#This Row],[2020]:[2024]])</f>
        <v>8.2409644486540368E-2</v>
      </c>
      <c r="K3682" t="str">
        <f>IF(AVERAGE(Table1_1[[#This Row],[2020]:[2024]])&lt;=_xlfn.XLOOKUP(Table1_1[[#This Row],[Series Name]],Table4[Series Name],Table4[Global Average]),"Sotto la media","Sopra la media")</f>
        <v>Sopra la media</v>
      </c>
      <c r="L3682">
        <f>_xlfn.XLOOKUP(Table1_1[[#This Row],[Series Name]],Table4[Series Name],Table4[Global Average])</f>
        <v>4.5591639496650578E-2</v>
      </c>
    </row>
    <row r="3683" spans="1:12" x14ac:dyDescent="0.3">
      <c r="A3683" t="s">
        <v>2746</v>
      </c>
      <c r="B3683" t="s">
        <v>2747</v>
      </c>
      <c r="C3683" t="s">
        <v>1682</v>
      </c>
      <c r="D3683" t="s">
        <v>1683</v>
      </c>
      <c r="E3683">
        <v>3541470000</v>
      </c>
      <c r="F3683">
        <v>3586240000</v>
      </c>
      <c r="G3683">
        <v>3122030000</v>
      </c>
      <c r="J3683">
        <f>AVERAGE(Table1_1[[#This Row],[2020]:[2024]])</f>
        <v>3416580000</v>
      </c>
      <c r="K3683" t="str">
        <f>IF(AVERAGE(Table1_1[[#This Row],[2020]:[2024]])&lt;=_xlfn.XLOOKUP(Table1_1[[#This Row],[Series Name]],Table4[Series Name],Table4[Global Average]),"Sotto la media","Sopra la media")</f>
        <v>Sopra la media</v>
      </c>
      <c r="L3683">
        <f>_xlfn.XLOOKUP(Table1_1[[#This Row],[Series Name]],Table4[Series Name],Table4[Global Average])</f>
        <v>3335104000</v>
      </c>
    </row>
    <row r="3684" spans="1:12" x14ac:dyDescent="0.3">
      <c r="A3684" t="s">
        <v>2746</v>
      </c>
      <c r="B3684" t="s">
        <v>2747</v>
      </c>
      <c r="C3684" t="s">
        <v>1684</v>
      </c>
      <c r="D3684" t="s">
        <v>1685</v>
      </c>
      <c r="E3684">
        <v>31356354025</v>
      </c>
      <c r="F3684">
        <v>32455570000</v>
      </c>
      <c r="G3684">
        <v>38774943602</v>
      </c>
      <c r="J3684">
        <f>AVERAGE(Table1_1[[#This Row],[2020]:[2024]])</f>
        <v>34195622542.333332</v>
      </c>
      <c r="K3684" t="str">
        <f>IF(AVERAGE(Table1_1[[#This Row],[2020]:[2024]])&lt;=_xlfn.XLOOKUP(Table1_1[[#This Row],[Series Name]],Table4[Series Name],Table4[Global Average]),"Sotto la media","Sopra la media")</f>
        <v>Sopra la media</v>
      </c>
      <c r="L3684">
        <f>_xlfn.XLOOKUP(Table1_1[[#This Row],[Series Name]],Table4[Series Name],Table4[Global Average])</f>
        <v>19544060770.466667</v>
      </c>
    </row>
    <row r="3685" spans="1:12" x14ac:dyDescent="0.3">
      <c r="A3685" t="s">
        <v>2746</v>
      </c>
      <c r="B3685" t="s">
        <v>2747</v>
      </c>
      <c r="C3685" t="s">
        <v>1686</v>
      </c>
      <c r="D3685" t="s">
        <v>1687</v>
      </c>
      <c r="E3685">
        <v>29320380000</v>
      </c>
      <c r="F3685">
        <v>32455570000</v>
      </c>
      <c r="G3685">
        <v>36444680000</v>
      </c>
      <c r="J3685">
        <f>AVERAGE(Table1_1[[#This Row],[2020]:[2024]])</f>
        <v>32740210000</v>
      </c>
      <c r="K3685" t="str">
        <f>IF(AVERAGE(Table1_1[[#This Row],[2020]:[2024]])&lt;=_xlfn.XLOOKUP(Table1_1[[#This Row],[Series Name]],Table4[Series Name],Table4[Global Average]),"Sotto la media","Sopra la media")</f>
        <v>Sopra la media</v>
      </c>
      <c r="L3685">
        <f>_xlfn.XLOOKUP(Table1_1[[#This Row],[Series Name]],Table4[Series Name],Table4[Global Average])</f>
        <v>19292711333.333332</v>
      </c>
    </row>
    <row r="3686" spans="1:12" x14ac:dyDescent="0.3">
      <c r="A3686" t="s">
        <v>2746</v>
      </c>
      <c r="B3686" t="s">
        <v>2747</v>
      </c>
      <c r="C3686" t="s">
        <v>1746</v>
      </c>
      <c r="D3686" t="s">
        <v>1747</v>
      </c>
      <c r="E3686">
        <v>100039101474.936</v>
      </c>
      <c r="F3686">
        <v>146412736333.26199</v>
      </c>
      <c r="G3686">
        <v>150113287825.474</v>
      </c>
      <c r="H3686">
        <v>158156840129.83701</v>
      </c>
      <c r="J3686">
        <f>AVERAGE(Table1_1[[#This Row],[2020]:[2024]])</f>
        <v>138680491440.87726</v>
      </c>
      <c r="K3686" t="str">
        <f>IF(AVERAGE(Table1_1[[#This Row],[2020]:[2024]])&lt;=_xlfn.XLOOKUP(Table1_1[[#This Row],[Series Name]],Table4[Series Name],Table4[Global Average]),"Sotto la media","Sopra la media")</f>
        <v>Sopra la media</v>
      </c>
      <c r="L3686">
        <f>_xlfn.XLOOKUP(Table1_1[[#This Row],[Series Name]],Table4[Series Name],Table4[Global Average])</f>
        <v>5103383930.2963514</v>
      </c>
    </row>
    <row r="3687" spans="1:12" x14ac:dyDescent="0.3">
      <c r="A3687" t="s">
        <v>2746</v>
      </c>
      <c r="B3687" t="s">
        <v>2747</v>
      </c>
      <c r="C3687" t="s">
        <v>1748</v>
      </c>
      <c r="D3687" t="s">
        <v>1749</v>
      </c>
      <c r="E3687">
        <v>89661662000</v>
      </c>
      <c r="F3687">
        <v>123393312000</v>
      </c>
      <c r="G3687">
        <v>124072258000</v>
      </c>
      <c r="H3687">
        <v>130177111000</v>
      </c>
      <c r="J3687">
        <f>AVERAGE(Table1_1[[#This Row],[2020]:[2024]])</f>
        <v>116826085750</v>
      </c>
      <c r="K3687" t="str">
        <f>IF(AVERAGE(Table1_1[[#This Row],[2020]:[2024]])&lt;=_xlfn.XLOOKUP(Table1_1[[#This Row],[Series Name]],Table4[Series Name],Table4[Global Average]),"Sotto la media","Sopra la media")</f>
        <v>Sopra la media</v>
      </c>
      <c r="L3687">
        <f>_xlfn.XLOOKUP(Table1_1[[#This Row],[Series Name]],Table4[Series Name],Table4[Global Average])</f>
        <v>29544352125</v>
      </c>
    </row>
    <row r="3688" spans="1:12" x14ac:dyDescent="0.3">
      <c r="A3688" t="s">
        <v>2746</v>
      </c>
      <c r="B3688" t="s">
        <v>2747</v>
      </c>
      <c r="C3688" t="s">
        <v>1750</v>
      </c>
      <c r="D3688" t="s">
        <v>1751</v>
      </c>
      <c r="E3688">
        <v>97188000000</v>
      </c>
      <c r="F3688">
        <v>139345000000</v>
      </c>
      <c r="G3688">
        <v>150790000000</v>
      </c>
      <c r="H3688">
        <v>165565000000</v>
      </c>
      <c r="J3688">
        <f>AVERAGE(Table1_1[[#This Row],[2020]:[2024]])</f>
        <v>138222000000</v>
      </c>
      <c r="K3688" t="str">
        <f>IF(AVERAGE(Table1_1[[#This Row],[2020]:[2024]])&lt;=_xlfn.XLOOKUP(Table1_1[[#This Row],[Series Name]],Table4[Series Name],Table4[Global Average]),"Sotto la media","Sopra la media")</f>
        <v>Sopra la media</v>
      </c>
      <c r="L3688">
        <f>_xlfn.XLOOKUP(Table1_1[[#This Row],[Series Name]],Table4[Series Name],Table4[Global Average])</f>
        <v>-1988246824638.9033</v>
      </c>
    </row>
    <row r="3689" spans="1:12" x14ac:dyDescent="0.3">
      <c r="A3689" t="s">
        <v>2746</v>
      </c>
      <c r="B3689" t="s">
        <v>2747</v>
      </c>
      <c r="C3689" t="s">
        <v>1752</v>
      </c>
      <c r="D3689" t="s">
        <v>1753</v>
      </c>
      <c r="E3689">
        <v>111007755436.576</v>
      </c>
      <c r="F3689">
        <v>164808948507.74899</v>
      </c>
      <c r="G3689">
        <v>158789204143.96899</v>
      </c>
      <c r="H3689">
        <v>179020240303.92499</v>
      </c>
      <c r="J3689">
        <f>AVERAGE(Table1_1[[#This Row],[2020]:[2024]])</f>
        <v>153406537098.05475</v>
      </c>
      <c r="K3689" t="str">
        <f>IF(AVERAGE(Table1_1[[#This Row],[2020]:[2024]])&lt;=_xlfn.XLOOKUP(Table1_1[[#This Row],[Series Name]],Table4[Series Name],Table4[Global Average]),"Sotto la media","Sopra la media")</f>
        <v>Sopra la media</v>
      </c>
      <c r="L3689">
        <f>_xlfn.XLOOKUP(Table1_1[[#This Row],[Series Name]],Table4[Series Name],Table4[Global Average])</f>
        <v>9567286508.3254948</v>
      </c>
    </row>
    <row r="3690" spans="1:12" x14ac:dyDescent="0.3">
      <c r="A3690" t="s">
        <v>2746</v>
      </c>
      <c r="B3690" t="s">
        <v>2747</v>
      </c>
      <c r="C3690" t="s">
        <v>1754</v>
      </c>
      <c r="D3690" t="s">
        <v>1755</v>
      </c>
      <c r="E3690">
        <v>-61282027755.562302</v>
      </c>
      <c r="F3690">
        <v>-70261728730.952606</v>
      </c>
      <c r="G3690">
        <v>-70982769456.912994</v>
      </c>
      <c r="H3690">
        <v>-69368381010.262299</v>
      </c>
      <c r="J3690">
        <f>AVERAGE(Table1_1[[#This Row],[2020]:[2024]])</f>
        <v>-67973726738.422554</v>
      </c>
      <c r="K3690" t="str">
        <f>IF(AVERAGE(Table1_1[[#This Row],[2020]:[2024]])&lt;=_xlfn.XLOOKUP(Table1_1[[#This Row],[Series Name]],Table4[Series Name],Table4[Global Average]),"Sotto la media","Sopra la media")</f>
        <v>Sotto la media</v>
      </c>
      <c r="L3690">
        <f>_xlfn.XLOOKUP(Table1_1[[#This Row],[Series Name]],Table4[Series Name],Table4[Global Average])</f>
        <v>-12079594187.76174</v>
      </c>
    </row>
    <row r="3691" spans="1:12" x14ac:dyDescent="0.3">
      <c r="A3691" t="s">
        <v>2746</v>
      </c>
      <c r="B3691" t="s">
        <v>2747</v>
      </c>
      <c r="C3691" t="s">
        <v>1756</v>
      </c>
      <c r="D3691" t="s">
        <v>1757</v>
      </c>
      <c r="E3691">
        <v>-49351000000</v>
      </c>
      <c r="F3691">
        <v>-52976000000</v>
      </c>
      <c r="G3691">
        <v>-55901000000</v>
      </c>
      <c r="H3691">
        <v>-52179000000</v>
      </c>
      <c r="J3691">
        <f>AVERAGE(Table1_1[[#This Row],[2020]:[2024]])</f>
        <v>-52601750000</v>
      </c>
      <c r="K3691" t="str">
        <f>IF(AVERAGE(Table1_1[[#This Row],[2020]:[2024]])&lt;=_xlfn.XLOOKUP(Table1_1[[#This Row],[Series Name]],Table4[Series Name],Table4[Global Average]),"Sotto la media","Sopra la media")</f>
        <v>Sotto la media</v>
      </c>
      <c r="L3691">
        <f>_xlfn.XLOOKUP(Table1_1[[#This Row],[Series Name]],Table4[Series Name],Table4[Global Average])</f>
        <v>9986456708843.3633</v>
      </c>
    </row>
    <row r="3692" spans="1:12" x14ac:dyDescent="0.3">
      <c r="A3692" t="s">
        <v>2746</v>
      </c>
      <c r="B3692" t="s">
        <v>2747</v>
      </c>
      <c r="C3692" t="s">
        <v>1758</v>
      </c>
      <c r="D3692" t="s">
        <v>1759</v>
      </c>
      <c r="E3692">
        <v>-56368520172.762802</v>
      </c>
      <c r="F3692">
        <v>-62656850666.665703</v>
      </c>
      <c r="G3692">
        <v>-58866471920.233704</v>
      </c>
      <c r="H3692">
        <v>-56419515711.765701</v>
      </c>
      <c r="J3692">
        <f>AVERAGE(Table1_1[[#This Row],[2020]:[2024]])</f>
        <v>-58577839617.856979</v>
      </c>
      <c r="K3692" t="str">
        <f>IF(AVERAGE(Table1_1[[#This Row],[2020]:[2024]])&lt;=_xlfn.XLOOKUP(Table1_1[[#This Row],[Series Name]],Table4[Series Name],Table4[Global Average]),"Sotto la media","Sopra la media")</f>
        <v>Sotto la media</v>
      </c>
      <c r="L3692">
        <f>_xlfn.XLOOKUP(Table1_1[[#This Row],[Series Name]],Table4[Series Name],Table4[Global Average])</f>
        <v>-11466567460.273533</v>
      </c>
    </row>
    <row r="3693" spans="1:12" x14ac:dyDescent="0.3">
      <c r="A3693" t="s">
        <v>2746</v>
      </c>
      <c r="B3693" t="s">
        <v>2747</v>
      </c>
      <c r="C3693" t="s">
        <v>1760</v>
      </c>
      <c r="D3693" t="s">
        <v>1761</v>
      </c>
      <c r="E3693">
        <v>203819589593.38</v>
      </c>
      <c r="F3693">
        <v>222971341411.39899</v>
      </c>
      <c r="G3693">
        <v>142277010799.43201</v>
      </c>
      <c r="H3693">
        <v>243819046811.72299</v>
      </c>
      <c r="J3693">
        <f>AVERAGE(Table1_1[[#This Row],[2020]:[2024]])</f>
        <v>203221747153.98349</v>
      </c>
      <c r="K3693" t="str">
        <f>IF(AVERAGE(Table1_1[[#This Row],[2020]:[2024]])&lt;=_xlfn.XLOOKUP(Table1_1[[#This Row],[Series Name]],Table4[Series Name],Table4[Global Average]),"Sotto la media","Sopra la media")</f>
        <v>Sopra la media</v>
      </c>
      <c r="L3693">
        <f>_xlfn.XLOOKUP(Table1_1[[#This Row],[Series Name]],Table4[Series Name],Table4[Global Average])</f>
        <v>-16822018897.827393</v>
      </c>
    </row>
    <row r="3694" spans="1:12" x14ac:dyDescent="0.3">
      <c r="A3694" t="s">
        <v>2746</v>
      </c>
      <c r="B3694" t="s">
        <v>2747</v>
      </c>
      <c r="C3694" t="s">
        <v>1762</v>
      </c>
      <c r="D3694" t="s">
        <v>1763</v>
      </c>
      <c r="E3694">
        <v>211436040446.13599</v>
      </c>
      <c r="F3694">
        <v>225271564343.505</v>
      </c>
      <c r="G3694">
        <v>105645362117.412</v>
      </c>
      <c r="H3694">
        <v>173845965253.491</v>
      </c>
      <c r="J3694">
        <f>AVERAGE(Table1_1[[#This Row],[2020]:[2024]])</f>
        <v>179049733040.13599</v>
      </c>
      <c r="K3694" t="str">
        <f>IF(AVERAGE(Table1_1[[#This Row],[2020]:[2024]])&lt;=_xlfn.XLOOKUP(Table1_1[[#This Row],[Series Name]],Table4[Series Name],Table4[Global Average]),"Sotto la media","Sopra la media")</f>
        <v>Sopra la media</v>
      </c>
      <c r="L3694">
        <f>_xlfn.XLOOKUP(Table1_1[[#This Row],[Series Name]],Table4[Series Name],Table4[Global Average])</f>
        <v>-10071185243.064014</v>
      </c>
    </row>
    <row r="3695" spans="1:12" x14ac:dyDescent="0.3">
      <c r="A3695" t="s">
        <v>2746</v>
      </c>
      <c r="B3695" t="s">
        <v>2747</v>
      </c>
      <c r="C3695" t="s">
        <v>1764</v>
      </c>
      <c r="D3695" t="s">
        <v>1765</v>
      </c>
      <c r="E3695">
        <v>1.3612863364629799</v>
      </c>
      <c r="F3695">
        <v>1.5597097783246701</v>
      </c>
      <c r="G3695">
        <v>1.39765738692668</v>
      </c>
      <c r="J3695">
        <f>AVERAGE(Table1_1[[#This Row],[2020]:[2024]])</f>
        <v>1.4395511672381101</v>
      </c>
      <c r="K3695" t="str">
        <f>IF(AVERAGE(Table1_1[[#This Row],[2020]:[2024]])&lt;=_xlfn.XLOOKUP(Table1_1[[#This Row],[Series Name]],Table4[Series Name],Table4[Global Average]),"Sotto la media","Sopra la media")</f>
        <v>Sotto la media</v>
      </c>
      <c r="L3695">
        <f>_xlfn.XLOOKUP(Table1_1[[#This Row],[Series Name]],Table4[Series Name],Table4[Global Average])</f>
        <v>2.9567242301915986</v>
      </c>
    </row>
    <row r="3696" spans="1:12" x14ac:dyDescent="0.3">
      <c r="A3696" t="s">
        <v>2746</v>
      </c>
      <c r="B3696" t="s">
        <v>2747</v>
      </c>
      <c r="C3696" t="s">
        <v>1766</v>
      </c>
      <c r="D3696" t="s">
        <v>1767</v>
      </c>
      <c r="E3696">
        <v>72774</v>
      </c>
      <c r="F3696">
        <v>82991</v>
      </c>
      <c r="G3696">
        <v>74773</v>
      </c>
      <c r="J3696">
        <f>AVERAGE(Table1_1[[#This Row],[2020]:[2024]])</f>
        <v>76846</v>
      </c>
      <c r="K3696" t="str">
        <f>IF(AVERAGE(Table1_1[[#This Row],[2020]:[2024]])&lt;=_xlfn.XLOOKUP(Table1_1[[#This Row],[Series Name]],Table4[Series Name],Table4[Global Average]),"Sotto la media","Sopra la media")</f>
        <v>Sopra la media</v>
      </c>
      <c r="L3696">
        <f>_xlfn.XLOOKUP(Table1_1[[#This Row],[Series Name]],Table4[Series Name],Table4[Global Average])</f>
        <v>48956.248717948714</v>
      </c>
    </row>
    <row r="3697" spans="1:12" x14ac:dyDescent="0.3">
      <c r="A3697" t="s">
        <v>2746</v>
      </c>
      <c r="B3697" t="s">
        <v>2747</v>
      </c>
      <c r="C3697" t="s">
        <v>1770</v>
      </c>
      <c r="D3697" t="s">
        <v>1771</v>
      </c>
      <c r="E3697">
        <v>-49.824806208713902</v>
      </c>
      <c r="F3697">
        <v>-49.953101969717302</v>
      </c>
      <c r="G3697">
        <v>-51.566579031266897</v>
      </c>
      <c r="H3697">
        <v>-53.422016045440998</v>
      </c>
      <c r="J3697">
        <f>AVERAGE(Table1_1[[#This Row],[2020]:[2024]])</f>
        <v>-51.191625813784782</v>
      </c>
      <c r="K3697" t="str">
        <f>IF(AVERAGE(Table1_1[[#This Row],[2020]:[2024]])&lt;=_xlfn.XLOOKUP(Table1_1[[#This Row],[Series Name]],Table4[Series Name],Table4[Global Average]),"Sotto la media","Sopra la media")</f>
        <v>Sotto la media</v>
      </c>
      <c r="L3697">
        <f>_xlfn.XLOOKUP(Table1_1[[#This Row],[Series Name]],Table4[Series Name],Table4[Global Average])</f>
        <v>42.651951925995938</v>
      </c>
    </row>
    <row r="3698" spans="1:12" x14ac:dyDescent="0.3">
      <c r="A3698" t="s">
        <v>2746</v>
      </c>
      <c r="B3698" t="s">
        <v>2747</v>
      </c>
      <c r="C3698" t="s">
        <v>1772</v>
      </c>
      <c r="D3698" t="s">
        <v>1773</v>
      </c>
      <c r="E3698">
        <v>32.577800000000003</v>
      </c>
      <c r="F3698">
        <v>32.494500000000002</v>
      </c>
      <c r="G3698">
        <v>31.446899999999999</v>
      </c>
      <c r="H3698">
        <v>30.2422</v>
      </c>
      <c r="J3698">
        <f>AVERAGE(Table1_1[[#This Row],[2020]:[2024]])</f>
        <v>31.690350000000002</v>
      </c>
      <c r="K3698" t="str">
        <f>IF(AVERAGE(Table1_1[[#This Row],[2020]:[2024]])&lt;=_xlfn.XLOOKUP(Table1_1[[#This Row],[Series Name]],Table4[Series Name],Table4[Global Average]),"Sotto la media","Sopra la media")</f>
        <v>Sotto la media</v>
      </c>
      <c r="L3698">
        <f>_xlfn.XLOOKUP(Table1_1[[#This Row],[Series Name]],Table4[Series Name],Table4[Global Average])</f>
        <v>45.554412499999991</v>
      </c>
    </row>
    <row r="3699" spans="1:12" x14ac:dyDescent="0.3">
      <c r="A3699" t="s">
        <v>2746</v>
      </c>
      <c r="B3699" t="s">
        <v>2747</v>
      </c>
      <c r="C3699" t="s">
        <v>1774</v>
      </c>
      <c r="D3699" t="s">
        <v>1775</v>
      </c>
      <c r="E3699">
        <v>21.359000000000002</v>
      </c>
      <c r="F3699">
        <v>20.671500000000002</v>
      </c>
      <c r="G3699">
        <v>20.087399999999999</v>
      </c>
      <c r="H3699">
        <v>19.664999999999999</v>
      </c>
      <c r="J3699">
        <f>AVERAGE(Table1_1[[#This Row],[2020]:[2024]])</f>
        <v>20.445725000000003</v>
      </c>
      <c r="K3699" t="str">
        <f>IF(AVERAGE(Table1_1[[#This Row],[2020]:[2024]])&lt;=_xlfn.XLOOKUP(Table1_1[[#This Row],[Series Name]],Table4[Series Name],Table4[Global Average]),"Sotto la media","Sopra la media")</f>
        <v>Sotto la media</v>
      </c>
      <c r="L3699">
        <f>_xlfn.XLOOKUP(Table1_1[[#This Row],[Series Name]],Table4[Series Name],Table4[Global Average])</f>
        <v>29.655522222222221</v>
      </c>
    </row>
    <row r="3700" spans="1:12" x14ac:dyDescent="0.3">
      <c r="A3700" t="s">
        <v>2746</v>
      </c>
      <c r="B3700" t="s">
        <v>2747</v>
      </c>
      <c r="C3700" t="s">
        <v>1776</v>
      </c>
      <c r="D3700" t="s">
        <v>1777</v>
      </c>
      <c r="E3700">
        <v>1.0736000000000001</v>
      </c>
      <c r="F3700">
        <v>1.1149</v>
      </c>
      <c r="G3700">
        <v>1.1302000000000001</v>
      </c>
      <c r="H3700">
        <v>1.0889</v>
      </c>
      <c r="J3700">
        <f>AVERAGE(Table1_1[[#This Row],[2020]:[2024]])</f>
        <v>1.1019000000000001</v>
      </c>
      <c r="K3700" t="str">
        <f>IF(AVERAGE(Table1_1[[#This Row],[2020]:[2024]])&lt;=_xlfn.XLOOKUP(Table1_1[[#This Row],[Series Name]],Table4[Series Name],Table4[Global Average]),"Sotto la media","Sopra la media")</f>
        <v>Sotto la media</v>
      </c>
      <c r="L3700">
        <f>_xlfn.XLOOKUP(Table1_1[[#This Row],[Series Name]],Table4[Series Name],Table4[Global Average])</f>
        <v>1.2284666666666668</v>
      </c>
    </row>
    <row r="3701" spans="1:12" x14ac:dyDescent="0.3">
      <c r="A3701" t="s">
        <v>2746</v>
      </c>
      <c r="B3701" t="s">
        <v>2747</v>
      </c>
      <c r="C3701" t="s">
        <v>1778</v>
      </c>
      <c r="D3701" t="s">
        <v>1779</v>
      </c>
      <c r="E3701">
        <v>1.9099999999999999E-2</v>
      </c>
      <c r="F3701">
        <v>1.7999999999999999E-2</v>
      </c>
      <c r="G3701">
        <v>1.89E-2</v>
      </c>
      <c r="H3701">
        <v>1.6899999999999998E-2</v>
      </c>
      <c r="J3701">
        <f>AVERAGE(Table1_1[[#This Row],[2020]:[2024]])</f>
        <v>1.8224999999999998E-2</v>
      </c>
      <c r="K3701" t="str">
        <f>IF(AVERAGE(Table1_1[[#This Row],[2020]:[2024]])&lt;=_xlfn.XLOOKUP(Table1_1[[#This Row],[Series Name]],Table4[Series Name],Table4[Global Average]),"Sotto la media","Sopra la media")</f>
        <v>Sotto la media</v>
      </c>
      <c r="L3701">
        <f>_xlfn.XLOOKUP(Table1_1[[#This Row],[Series Name]],Table4[Series Name],Table4[Global Average])</f>
        <v>8.0289705882352957E-2</v>
      </c>
    </row>
    <row r="3702" spans="1:12" x14ac:dyDescent="0.3">
      <c r="A3702" t="s">
        <v>2746</v>
      </c>
      <c r="B3702" t="s">
        <v>2747</v>
      </c>
      <c r="C3702" t="s">
        <v>1780</v>
      </c>
      <c r="D3702" t="s">
        <v>1781</v>
      </c>
      <c r="E3702">
        <v>0.27579999999999999</v>
      </c>
      <c r="F3702">
        <v>0.28439999999999999</v>
      </c>
      <c r="G3702">
        <v>0.29459999999999997</v>
      </c>
      <c r="H3702">
        <v>0.2823</v>
      </c>
      <c r="J3702">
        <f>AVERAGE(Table1_1[[#This Row],[2020]:[2024]])</f>
        <v>0.284275</v>
      </c>
      <c r="K3702" t="str">
        <f>IF(AVERAGE(Table1_1[[#This Row],[2020]:[2024]])&lt;=_xlfn.XLOOKUP(Table1_1[[#This Row],[Series Name]],Table4[Series Name],Table4[Global Average]),"Sotto la media","Sopra la media")</f>
        <v>Sotto la media</v>
      </c>
      <c r="L3702">
        <f>_xlfn.XLOOKUP(Table1_1[[#This Row],[Series Name]],Table4[Series Name],Table4[Global Average])</f>
        <v>0.55599852941176464</v>
      </c>
    </row>
    <row r="3703" spans="1:12" x14ac:dyDescent="0.3">
      <c r="A3703" t="s">
        <v>2746</v>
      </c>
      <c r="B3703" t="s">
        <v>2747</v>
      </c>
      <c r="C3703" t="s">
        <v>1782</v>
      </c>
      <c r="D3703" t="s">
        <v>1783</v>
      </c>
      <c r="E3703">
        <v>4.7643000000000004</v>
      </c>
      <c r="F3703">
        <v>4.9531999999999998</v>
      </c>
      <c r="G3703">
        <v>4.4226999999999999</v>
      </c>
      <c r="H3703">
        <v>4.1976000000000004</v>
      </c>
      <c r="J3703">
        <f>AVERAGE(Table1_1[[#This Row],[2020]:[2024]])</f>
        <v>4.5844500000000004</v>
      </c>
      <c r="K3703" t="str">
        <f>IF(AVERAGE(Table1_1[[#This Row],[2020]:[2024]])&lt;=_xlfn.XLOOKUP(Table1_1[[#This Row],[Series Name]],Table4[Series Name],Table4[Global Average]),"Sotto la media","Sopra la media")</f>
        <v>Sotto la media</v>
      </c>
      <c r="L3703">
        <f>_xlfn.XLOOKUP(Table1_1[[#This Row],[Series Name]],Table4[Series Name],Table4[Global Average])</f>
        <v>4.8710444444444452</v>
      </c>
    </row>
    <row r="3704" spans="1:12" x14ac:dyDescent="0.3">
      <c r="A3704" t="s">
        <v>2746</v>
      </c>
      <c r="B3704" t="s">
        <v>2747</v>
      </c>
      <c r="C3704" t="s">
        <v>1784</v>
      </c>
      <c r="D3704" t="s">
        <v>1785</v>
      </c>
      <c r="E3704">
        <v>1.5212000000000001</v>
      </c>
      <c r="F3704">
        <v>1.7936000000000001</v>
      </c>
      <c r="G3704">
        <v>1.8652</v>
      </c>
      <c r="H3704">
        <v>1.4334</v>
      </c>
      <c r="J3704">
        <f>AVERAGE(Table1_1[[#This Row],[2020]:[2024]])</f>
        <v>1.6533499999999999</v>
      </c>
      <c r="K3704" t="str">
        <f>IF(AVERAGE(Table1_1[[#This Row],[2020]:[2024]])&lt;=_xlfn.XLOOKUP(Table1_1[[#This Row],[Series Name]],Table4[Series Name],Table4[Global Average]),"Sotto la media","Sopra la media")</f>
        <v>Sotto la media</v>
      </c>
      <c r="L3704">
        <f>_xlfn.XLOOKUP(Table1_1[[#This Row],[Series Name]],Table4[Series Name],Table4[Global Average])</f>
        <v>4.0051352941176477</v>
      </c>
    </row>
    <row r="3705" spans="1:12" x14ac:dyDescent="0.3">
      <c r="A3705" t="s">
        <v>2746</v>
      </c>
      <c r="B3705" t="s">
        <v>2747</v>
      </c>
      <c r="C3705" t="s">
        <v>1786</v>
      </c>
      <c r="D3705" t="s">
        <v>1787</v>
      </c>
      <c r="E3705">
        <v>1.3784000000000001</v>
      </c>
      <c r="F3705">
        <v>1.4624999999999999</v>
      </c>
      <c r="G3705">
        <v>1.4238</v>
      </c>
      <c r="H3705">
        <v>1.3452</v>
      </c>
      <c r="J3705">
        <f>AVERAGE(Table1_1[[#This Row],[2020]:[2024]])</f>
        <v>1.4024749999999999</v>
      </c>
      <c r="K3705" t="str">
        <f>IF(AVERAGE(Table1_1[[#This Row],[2020]:[2024]])&lt;=_xlfn.XLOOKUP(Table1_1[[#This Row],[Series Name]],Table4[Series Name],Table4[Global Average]),"Sotto la media","Sopra la media")</f>
        <v>Sotto la media</v>
      </c>
      <c r="L3705">
        <f>_xlfn.XLOOKUP(Table1_1[[#This Row],[Series Name]],Table4[Series Name],Table4[Global Average])</f>
        <v>3.0027573529411766</v>
      </c>
    </row>
    <row r="3706" spans="1:12" x14ac:dyDescent="0.3">
      <c r="A3706" t="s">
        <v>2746</v>
      </c>
      <c r="B3706" t="s">
        <v>2747</v>
      </c>
      <c r="C3706" t="s">
        <v>1788</v>
      </c>
      <c r="D3706" t="s">
        <v>1789</v>
      </c>
      <c r="E3706">
        <v>2.1863999999999999</v>
      </c>
      <c r="F3706">
        <v>2.1962999999999999</v>
      </c>
      <c r="G3706">
        <v>2.2040999999999999</v>
      </c>
      <c r="H3706">
        <v>2.2130000000000001</v>
      </c>
      <c r="J3706">
        <f>AVERAGE(Table1_1[[#This Row],[2020]:[2024]])</f>
        <v>2.1999500000000003</v>
      </c>
      <c r="K3706" t="str">
        <f>IF(AVERAGE(Table1_1[[#This Row],[2020]:[2024]])&lt;=_xlfn.XLOOKUP(Table1_1[[#This Row],[Series Name]],Table4[Series Name],Table4[Global Average]),"Sotto la media","Sopra la media")</f>
        <v>Sotto la media</v>
      </c>
      <c r="L3706">
        <f>_xlfn.XLOOKUP(Table1_1[[#This Row],[Series Name]],Table4[Series Name],Table4[Global Average])</f>
        <v>2.5798666666666668</v>
      </c>
    </row>
    <row r="3707" spans="1:12" x14ac:dyDescent="0.3">
      <c r="A3707" t="s">
        <v>2746</v>
      </c>
      <c r="B3707" t="s">
        <v>2747</v>
      </c>
      <c r="C3707" t="s">
        <v>1790</v>
      </c>
      <c r="D3707" t="s">
        <v>1791</v>
      </c>
      <c r="E3707">
        <v>308</v>
      </c>
      <c r="F3707">
        <v>311</v>
      </c>
      <c r="G3707">
        <v>318</v>
      </c>
      <c r="H3707">
        <v>328</v>
      </c>
      <c r="J3707">
        <f>AVERAGE(Table1_1[[#This Row],[2020]:[2024]])</f>
        <v>316.25</v>
      </c>
      <c r="K3707" t="str">
        <f>IF(AVERAGE(Table1_1[[#This Row],[2020]:[2024]])&lt;=_xlfn.XLOOKUP(Table1_1[[#This Row],[Series Name]],Table4[Series Name],Table4[Global Average]),"Sotto la media","Sopra la media")</f>
        <v>Sotto la media</v>
      </c>
      <c r="L3707">
        <f>_xlfn.XLOOKUP(Table1_1[[#This Row],[Series Name]],Table4[Series Name],Table4[Global Average])</f>
        <v>1934.35</v>
      </c>
    </row>
    <row r="3708" spans="1:12" x14ac:dyDescent="0.3">
      <c r="A3708" t="s">
        <v>2746</v>
      </c>
      <c r="B3708" t="s">
        <v>2747</v>
      </c>
      <c r="C3708" t="s">
        <v>1792</v>
      </c>
      <c r="D3708" t="s">
        <v>1793</v>
      </c>
      <c r="E3708">
        <v>879</v>
      </c>
      <c r="F3708">
        <v>877</v>
      </c>
      <c r="G3708">
        <v>889</v>
      </c>
      <c r="H3708">
        <v>910</v>
      </c>
      <c r="J3708">
        <f>AVERAGE(Table1_1[[#This Row],[2020]:[2024]])</f>
        <v>888.75</v>
      </c>
      <c r="K3708" t="str">
        <f>IF(AVERAGE(Table1_1[[#This Row],[2020]:[2024]])&lt;=_xlfn.XLOOKUP(Table1_1[[#This Row],[Series Name]],Table4[Series Name],Table4[Global Average]),"Sotto la media","Sopra la media")</f>
        <v>Sotto la media</v>
      </c>
      <c r="L3708">
        <f>_xlfn.XLOOKUP(Table1_1[[#This Row],[Series Name]],Table4[Series Name],Table4[Global Average])</f>
        <v>3645.8833333333332</v>
      </c>
    </row>
    <row r="3709" spans="1:12" x14ac:dyDescent="0.3">
      <c r="A3709" t="s">
        <v>2746</v>
      </c>
      <c r="B3709" t="s">
        <v>2747</v>
      </c>
      <c r="C3709" t="s">
        <v>1794</v>
      </c>
      <c r="D3709" t="s">
        <v>1795</v>
      </c>
      <c r="E3709">
        <v>1387</v>
      </c>
      <c r="F3709">
        <v>1372</v>
      </c>
      <c r="G3709">
        <v>1349</v>
      </c>
      <c r="H3709">
        <v>1326</v>
      </c>
      <c r="J3709">
        <f>AVERAGE(Table1_1[[#This Row],[2020]:[2024]])</f>
        <v>1358.5</v>
      </c>
      <c r="K3709" t="str">
        <f>IF(AVERAGE(Table1_1[[#This Row],[2020]:[2024]])&lt;=_xlfn.XLOOKUP(Table1_1[[#This Row],[Series Name]],Table4[Series Name],Table4[Global Average]),"Sotto la media","Sopra la media")</f>
        <v>Sotto la media</v>
      </c>
      <c r="L3709">
        <f>_xlfn.XLOOKUP(Table1_1[[#This Row],[Series Name]],Table4[Series Name],Table4[Global Average])</f>
        <v>6160.8833333333332</v>
      </c>
    </row>
    <row r="3710" spans="1:12" x14ac:dyDescent="0.3">
      <c r="A3710" t="s">
        <v>2746</v>
      </c>
      <c r="B3710" t="s">
        <v>2747</v>
      </c>
      <c r="C3710" t="s">
        <v>1796</v>
      </c>
      <c r="D3710" t="s">
        <v>1797</v>
      </c>
      <c r="E3710">
        <v>288</v>
      </c>
      <c r="F3710">
        <v>298</v>
      </c>
      <c r="G3710">
        <v>312</v>
      </c>
      <c r="H3710">
        <v>328</v>
      </c>
      <c r="J3710">
        <f>AVERAGE(Table1_1[[#This Row],[2020]:[2024]])</f>
        <v>306.5</v>
      </c>
      <c r="K3710" t="str">
        <f>IF(AVERAGE(Table1_1[[#This Row],[2020]:[2024]])&lt;=_xlfn.XLOOKUP(Table1_1[[#This Row],[Series Name]],Table4[Series Name],Table4[Global Average]),"Sotto la media","Sopra la media")</f>
        <v>Sotto la media</v>
      </c>
      <c r="L3710">
        <f>_xlfn.XLOOKUP(Table1_1[[#This Row],[Series Name]],Table4[Series Name],Table4[Global Average])</f>
        <v>1919.5</v>
      </c>
    </row>
    <row r="3711" spans="1:12" x14ac:dyDescent="0.3">
      <c r="A3711" t="s">
        <v>2746</v>
      </c>
      <c r="B3711" t="s">
        <v>2747</v>
      </c>
      <c r="C3711" t="s">
        <v>1798</v>
      </c>
      <c r="D3711" t="s">
        <v>1799</v>
      </c>
      <c r="E3711">
        <v>2417</v>
      </c>
      <c r="F3711">
        <v>2425</v>
      </c>
      <c r="G3711">
        <v>2344</v>
      </c>
      <c r="H3711">
        <v>2225</v>
      </c>
      <c r="J3711">
        <f>AVERAGE(Table1_1[[#This Row],[2020]:[2024]])</f>
        <v>2352.75</v>
      </c>
      <c r="K3711" t="str">
        <f>IF(AVERAGE(Table1_1[[#This Row],[2020]:[2024]])&lt;=_xlfn.XLOOKUP(Table1_1[[#This Row],[Series Name]],Table4[Series Name],Table4[Global Average]),"Sotto la media","Sopra la media")</f>
        <v>Sotto la media</v>
      </c>
      <c r="L3711">
        <f>_xlfn.XLOOKUP(Table1_1[[#This Row],[Series Name]],Table4[Series Name],Table4[Global Average])</f>
        <v>12006.866666666667</v>
      </c>
    </row>
    <row r="3712" spans="1:12" x14ac:dyDescent="0.3">
      <c r="A3712" t="s">
        <v>2746</v>
      </c>
      <c r="B3712" t="s">
        <v>2747</v>
      </c>
      <c r="C3712" t="s">
        <v>1800</v>
      </c>
      <c r="D3712" t="s">
        <v>1801</v>
      </c>
      <c r="E3712">
        <v>33</v>
      </c>
      <c r="F3712">
        <v>35</v>
      </c>
      <c r="G3712">
        <v>29</v>
      </c>
      <c r="H3712">
        <v>26</v>
      </c>
      <c r="J3712">
        <f>AVERAGE(Table1_1[[#This Row],[2020]:[2024]])</f>
        <v>30.75</v>
      </c>
      <c r="K3712" t="str">
        <f>IF(AVERAGE(Table1_1[[#This Row],[2020]:[2024]])&lt;=_xlfn.XLOOKUP(Table1_1[[#This Row],[Series Name]],Table4[Series Name],Table4[Global Average]),"Sotto la media","Sopra la media")</f>
        <v>Sotto la media</v>
      </c>
      <c r="L3712">
        <f>_xlfn.XLOOKUP(Table1_1[[#This Row],[Series Name]],Table4[Series Name],Table4[Global Average])</f>
        <v>536.08333333333326</v>
      </c>
    </row>
    <row r="3713" spans="1:12" x14ac:dyDescent="0.3">
      <c r="A3713" t="s">
        <v>2746</v>
      </c>
      <c r="B3713" t="s">
        <v>2747</v>
      </c>
      <c r="C3713" t="s">
        <v>1802</v>
      </c>
      <c r="D3713" t="s">
        <v>1803</v>
      </c>
      <c r="E3713">
        <v>1757</v>
      </c>
      <c r="F3713">
        <v>1800</v>
      </c>
      <c r="G3713">
        <v>1662</v>
      </c>
      <c r="H3713">
        <v>1642</v>
      </c>
      <c r="J3713">
        <f>AVERAGE(Table1_1[[#This Row],[2020]:[2024]])</f>
        <v>1715.25</v>
      </c>
      <c r="K3713" t="str">
        <f>IF(AVERAGE(Table1_1[[#This Row],[2020]:[2024]])&lt;=_xlfn.XLOOKUP(Table1_1[[#This Row],[Series Name]],Table4[Series Name],Table4[Global Average]),"Sotto la media","Sopra la media")</f>
        <v>Sotto la media</v>
      </c>
      <c r="L3713">
        <f>_xlfn.XLOOKUP(Table1_1[[#This Row],[Series Name]],Table4[Series Name],Table4[Global Average])</f>
        <v>7530.6833333333334</v>
      </c>
    </row>
    <row r="3714" spans="1:12" x14ac:dyDescent="0.3">
      <c r="A3714" t="s">
        <v>2746</v>
      </c>
      <c r="B3714" t="s">
        <v>2747</v>
      </c>
      <c r="C3714" t="s">
        <v>1804</v>
      </c>
      <c r="D3714" t="s">
        <v>1805</v>
      </c>
      <c r="G3714">
        <v>19123.7</v>
      </c>
      <c r="J3714">
        <f>AVERAGE(Table1_1[[#This Row],[2020]:[2024]])</f>
        <v>19123.7</v>
      </c>
      <c r="K3714" t="str">
        <f>IF(AVERAGE(Table1_1[[#This Row],[2020]:[2024]])&lt;=_xlfn.XLOOKUP(Table1_1[[#This Row],[Series Name]],Table4[Series Name],Table4[Global Average]),"Sotto la media","Sopra la media")</f>
        <v>Sopra la media</v>
      </c>
      <c r="L3714">
        <f>_xlfn.XLOOKUP(Table1_1[[#This Row],[Series Name]],Table4[Series Name],Table4[Global Average])</f>
        <v>11001.633333333333</v>
      </c>
    </row>
    <row r="3715" spans="1:12" x14ac:dyDescent="0.3">
      <c r="A3715" t="s">
        <v>2746</v>
      </c>
      <c r="B3715" t="s">
        <v>2747</v>
      </c>
      <c r="C3715" t="s">
        <v>1806</v>
      </c>
      <c r="D3715" t="s">
        <v>1807</v>
      </c>
      <c r="E3715">
        <v>2874</v>
      </c>
      <c r="F3715">
        <v>2880</v>
      </c>
      <c r="G3715">
        <v>2797</v>
      </c>
      <c r="H3715">
        <v>2675</v>
      </c>
      <c r="J3715">
        <f>AVERAGE(Table1_1[[#This Row],[2020]:[2024]])</f>
        <v>2806.5</v>
      </c>
      <c r="K3715" t="str">
        <f>IF(AVERAGE(Table1_1[[#This Row],[2020]:[2024]])&lt;=_xlfn.XLOOKUP(Table1_1[[#This Row],[Series Name]],Table4[Series Name],Table4[Global Average]),"Sotto la media","Sopra la media")</f>
        <v>Sotto la media</v>
      </c>
      <c r="L3715">
        <f>_xlfn.XLOOKUP(Table1_1[[#This Row],[Series Name]],Table4[Series Name],Table4[Global Average])</f>
        <v>15204.133333333335</v>
      </c>
    </row>
    <row r="3716" spans="1:12" x14ac:dyDescent="0.3">
      <c r="A3716" t="s">
        <v>2746</v>
      </c>
      <c r="B3716" t="s">
        <v>2747</v>
      </c>
      <c r="C3716" t="s">
        <v>1808</v>
      </c>
      <c r="D3716" t="s">
        <v>1809</v>
      </c>
      <c r="F3716">
        <v>1.3</v>
      </c>
      <c r="J3716">
        <f>AVERAGE(Table1_1[[#This Row],[2020]:[2024]])</f>
        <v>1.3</v>
      </c>
      <c r="K3716" t="str">
        <f>IF(AVERAGE(Table1_1[[#This Row],[2020]:[2024]])&lt;=_xlfn.XLOOKUP(Table1_1[[#This Row],[Series Name]],Table4[Series Name],Table4[Global Average]),"Sotto la media","Sopra la media")</f>
        <v>Sotto la media</v>
      </c>
      <c r="L3716">
        <f>_xlfn.XLOOKUP(Table1_1[[#This Row],[Series Name]],Table4[Series Name],Table4[Global Average])</f>
        <v>1.85</v>
      </c>
    </row>
    <row r="3717" spans="1:12" x14ac:dyDescent="0.3">
      <c r="A3717" t="s">
        <v>2746</v>
      </c>
      <c r="B3717" t="s">
        <v>2747</v>
      </c>
      <c r="C3717" t="s">
        <v>1810</v>
      </c>
      <c r="D3717" t="s">
        <v>1811</v>
      </c>
      <c r="E3717">
        <v>12.35</v>
      </c>
      <c r="F3717">
        <v>12.3</v>
      </c>
      <c r="J3717">
        <f>AVERAGE(Table1_1[[#This Row],[2020]:[2024]])</f>
        <v>12.324999999999999</v>
      </c>
      <c r="K3717" t="str">
        <f>IF(AVERAGE(Table1_1[[#This Row],[2020]:[2024]])&lt;=_xlfn.XLOOKUP(Table1_1[[#This Row],[Series Name]],Table4[Series Name],Table4[Global Average]),"Sotto la media","Sopra la media")</f>
        <v>Sopra la media</v>
      </c>
      <c r="L3717">
        <f>_xlfn.XLOOKUP(Table1_1[[#This Row],[Series Name]],Table4[Series Name],Table4[Global Average])</f>
        <v>5.7880645021645023</v>
      </c>
    </row>
    <row r="3718" spans="1:12" x14ac:dyDescent="0.3">
      <c r="A3718" t="s">
        <v>2746</v>
      </c>
      <c r="B3718" t="s">
        <v>2747</v>
      </c>
      <c r="C3718" t="s">
        <v>1812</v>
      </c>
      <c r="D3718" t="s">
        <v>1813</v>
      </c>
      <c r="E3718">
        <v>0.87550639698799804</v>
      </c>
      <c r="F3718">
        <v>0.84549413889045</v>
      </c>
      <c r="G3718">
        <v>0.94962375315694103</v>
      </c>
      <c r="H3718">
        <v>0.92483955847069799</v>
      </c>
      <c r="I3718">
        <v>0.92388954611760699</v>
      </c>
      <c r="J3718">
        <f>AVERAGE(Table1_1[[#This Row],[2020]:[2024]])</f>
        <v>0.90387067872473881</v>
      </c>
      <c r="K3718" t="str">
        <f>IF(AVERAGE(Table1_1[[#This Row],[2020]:[2024]])&lt;=_xlfn.XLOOKUP(Table1_1[[#This Row],[Series Name]],Table4[Series Name],Table4[Global Average]),"Sotto la media","Sopra la media")</f>
        <v>Sotto la media</v>
      </c>
      <c r="L3718">
        <f>_xlfn.XLOOKUP(Table1_1[[#This Row],[Series Name]],Table4[Series Name],Table4[Global Average])</f>
        <v>1318.2465739602219</v>
      </c>
    </row>
    <row r="3719" spans="1:12" x14ac:dyDescent="0.3">
      <c r="A3719" t="s">
        <v>2746</v>
      </c>
      <c r="B3719" t="s">
        <v>2747</v>
      </c>
      <c r="C3719" t="s">
        <v>1814</v>
      </c>
      <c r="D3719" t="s">
        <v>1815</v>
      </c>
      <c r="E3719">
        <v>6.7300314246420204E-3</v>
      </c>
      <c r="F3719">
        <v>1.40349033815617E-2</v>
      </c>
      <c r="J3719">
        <f>AVERAGE(Table1_1[[#This Row],[2020]:[2024]])</f>
        <v>1.038246740310186E-2</v>
      </c>
      <c r="K3719" t="str">
        <f>IF(AVERAGE(Table1_1[[#This Row],[2020]:[2024]])&lt;=_xlfn.XLOOKUP(Table1_1[[#This Row],[Series Name]],Table4[Series Name],Table4[Global Average]),"Sotto la media","Sopra la media")</f>
        <v>Sotto la media</v>
      </c>
      <c r="L3719">
        <f>_xlfn.XLOOKUP(Table1_1[[#This Row],[Series Name]],Table4[Series Name],Table4[Global Average])</f>
        <v>0.880450479202604</v>
      </c>
    </row>
    <row r="3720" spans="1:12" x14ac:dyDescent="0.3">
      <c r="A3720" t="s">
        <v>2746</v>
      </c>
      <c r="B3720" t="s">
        <v>2747</v>
      </c>
      <c r="C3720" t="s">
        <v>1816</v>
      </c>
      <c r="D3720" t="s">
        <v>1817</v>
      </c>
      <c r="E3720">
        <v>2.8324298439112501</v>
      </c>
      <c r="F3720">
        <v>3.3755135813673198</v>
      </c>
      <c r="G3720">
        <v>3.2061504904586502</v>
      </c>
      <c r="H3720">
        <v>2.7182998800018199</v>
      </c>
      <c r="I3720">
        <v>2.660158140909</v>
      </c>
      <c r="J3720">
        <f>AVERAGE(Table1_1[[#This Row],[2020]:[2024]])</f>
        <v>2.9585103873296084</v>
      </c>
      <c r="K3720" t="str">
        <f>IF(AVERAGE(Table1_1[[#This Row],[2020]:[2024]])&lt;=_xlfn.XLOOKUP(Table1_1[[#This Row],[Series Name]],Table4[Series Name],Table4[Global Average]),"Sotto la media","Sopra la media")</f>
        <v>Sotto la media</v>
      </c>
      <c r="L3720">
        <f>_xlfn.XLOOKUP(Table1_1[[#This Row],[Series Name]],Table4[Series Name],Table4[Global Average])</f>
        <v>8.5521819541865263</v>
      </c>
    </row>
    <row r="3721" spans="1:12" x14ac:dyDescent="0.3">
      <c r="A3721" t="s">
        <v>2746</v>
      </c>
      <c r="B3721" t="s">
        <v>2747</v>
      </c>
      <c r="C3721" t="s">
        <v>1818</v>
      </c>
      <c r="D3721" t="s">
        <v>1819</v>
      </c>
      <c r="E3721">
        <v>4.2588516273039696</v>
      </c>
      <c r="F3721">
        <v>5.2703116135548402</v>
      </c>
      <c r="G3721">
        <v>4.8517400380798197</v>
      </c>
      <c r="H3721">
        <v>4.1377012060813003</v>
      </c>
      <c r="I3721">
        <v>3.9199665921881399</v>
      </c>
      <c r="J3721">
        <f>AVERAGE(Table1_1[[#This Row],[2020]:[2024]])</f>
        <v>4.4877142154416143</v>
      </c>
      <c r="K3721" t="str">
        <f>IF(AVERAGE(Table1_1[[#This Row],[2020]:[2024]])&lt;=_xlfn.XLOOKUP(Table1_1[[#This Row],[Series Name]],Table4[Series Name],Table4[Global Average]),"Sotto la media","Sopra la media")</f>
        <v>Sopra la media</v>
      </c>
      <c r="L3721">
        <f>_xlfn.XLOOKUP(Table1_1[[#This Row],[Series Name]],Table4[Series Name],Table4[Global Average])</f>
        <v>4.4876624150389679</v>
      </c>
    </row>
    <row r="3722" spans="1:12" x14ac:dyDescent="0.3">
      <c r="A3722" t="s">
        <v>2746</v>
      </c>
      <c r="B3722" t="s">
        <v>2747</v>
      </c>
      <c r="C3722" t="s">
        <v>1820</v>
      </c>
      <c r="D3722" t="s">
        <v>1821</v>
      </c>
      <c r="E3722">
        <v>4.3391404893204601</v>
      </c>
      <c r="F3722">
        <v>5.5088049097581298</v>
      </c>
      <c r="G3722">
        <v>7.9250008261752303</v>
      </c>
      <c r="J3722">
        <f>AVERAGE(Table1_1[[#This Row],[2020]:[2024]])</f>
        <v>5.9243154084179395</v>
      </c>
      <c r="K3722" t="str">
        <f>IF(AVERAGE(Table1_1[[#This Row],[2020]:[2024]])&lt;=_xlfn.XLOOKUP(Table1_1[[#This Row],[Series Name]],Table4[Series Name],Table4[Global Average]),"Sotto la media","Sopra la media")</f>
        <v>Sotto la media</v>
      </c>
      <c r="L3722">
        <f>_xlfn.XLOOKUP(Table1_1[[#This Row],[Series Name]],Table4[Series Name],Table4[Global Average])</f>
        <v>9.3397648745507453</v>
      </c>
    </row>
    <row r="3723" spans="1:12" x14ac:dyDescent="0.3">
      <c r="A3723" t="s">
        <v>2746</v>
      </c>
      <c r="B3723" t="s">
        <v>2747</v>
      </c>
      <c r="C3723" t="s">
        <v>1822</v>
      </c>
      <c r="D3723" t="s">
        <v>1823</v>
      </c>
      <c r="E3723">
        <v>48139596156.4533</v>
      </c>
      <c r="F3723">
        <v>66269050070.721001</v>
      </c>
      <c r="G3723">
        <v>98562284275.042206</v>
      </c>
      <c r="J3723">
        <f>AVERAGE(Table1_1[[#This Row],[2020]:[2024]])</f>
        <v>70990310167.405502</v>
      </c>
      <c r="K3723" t="str">
        <f>IF(AVERAGE(Table1_1[[#This Row],[2020]:[2024]])&lt;=_xlfn.XLOOKUP(Table1_1[[#This Row],[Series Name]],Table4[Series Name],Table4[Global Average]),"Sotto la media","Sopra la media")</f>
        <v>Sotto la media</v>
      </c>
      <c r="L3723">
        <f>_xlfn.XLOOKUP(Table1_1[[#This Row],[Series Name]],Table4[Series Name],Table4[Global Average])</f>
        <v>8761239929402.0625</v>
      </c>
    </row>
    <row r="3724" spans="1:12" x14ac:dyDescent="0.3">
      <c r="A3724" t="s">
        <v>2746</v>
      </c>
      <c r="B3724" t="s">
        <v>2747</v>
      </c>
      <c r="C3724" t="s">
        <v>1824</v>
      </c>
      <c r="D3724" t="s">
        <v>1825</v>
      </c>
      <c r="E3724">
        <v>60.244249481994402</v>
      </c>
      <c r="F3724">
        <v>62.546490220800997</v>
      </c>
      <c r="J3724">
        <f>AVERAGE(Table1_1[[#This Row],[2020]:[2024]])</f>
        <v>61.395369851397703</v>
      </c>
      <c r="K3724" t="str">
        <f>IF(AVERAGE(Table1_1[[#This Row],[2020]:[2024]])&lt;=_xlfn.XLOOKUP(Table1_1[[#This Row],[Series Name]],Table4[Series Name],Table4[Global Average]),"Sotto la media","Sopra la media")</f>
        <v>Sopra la media</v>
      </c>
      <c r="L3724">
        <f>_xlfn.XLOOKUP(Table1_1[[#This Row],[Series Name]],Table4[Series Name],Table4[Global Average])</f>
        <v>47.001876418449001</v>
      </c>
    </row>
    <row r="3725" spans="1:12" x14ac:dyDescent="0.3">
      <c r="A3725" t="s">
        <v>2746</v>
      </c>
      <c r="B3725" t="s">
        <v>2747</v>
      </c>
      <c r="C3725" t="s">
        <v>1832</v>
      </c>
      <c r="D3725" t="s">
        <v>1833</v>
      </c>
      <c r="E3725">
        <v>11.991452219999999</v>
      </c>
      <c r="F3725">
        <v>11.951670650000001</v>
      </c>
      <c r="G3725">
        <v>10.73551655</v>
      </c>
      <c r="H3725">
        <v>11.27757549</v>
      </c>
      <c r="J3725">
        <f>AVERAGE(Table1_1[[#This Row],[2020]:[2024]])</f>
        <v>11.4890537275</v>
      </c>
      <c r="K3725" t="str">
        <f>IF(AVERAGE(Table1_1[[#This Row],[2020]:[2024]])&lt;=_xlfn.XLOOKUP(Table1_1[[#This Row],[Series Name]],Table4[Series Name],Table4[Global Average]),"Sotto la media","Sopra la media")</f>
        <v>Sotto la media</v>
      </c>
      <c r="L3725">
        <f>_xlfn.XLOOKUP(Table1_1[[#This Row],[Series Name]],Table4[Series Name],Table4[Global Average])</f>
        <v>22.174384141583332</v>
      </c>
    </row>
    <row r="3726" spans="1:12" x14ac:dyDescent="0.3">
      <c r="A3726" t="s">
        <v>2746</v>
      </c>
      <c r="B3726" t="s">
        <v>2747</v>
      </c>
      <c r="C3726" t="s">
        <v>1834</v>
      </c>
      <c r="D3726" t="s">
        <v>1835</v>
      </c>
      <c r="E3726">
        <v>711.35694950000004</v>
      </c>
      <c r="F3726">
        <v>793.37674318999996</v>
      </c>
      <c r="G3726">
        <v>663.70653668</v>
      </c>
      <c r="H3726">
        <v>702.88518777000002</v>
      </c>
      <c r="J3726">
        <f>AVERAGE(Table1_1[[#This Row],[2020]:[2024]])</f>
        <v>717.83135428499997</v>
      </c>
      <c r="K3726" t="str">
        <f>IF(AVERAGE(Table1_1[[#This Row],[2020]:[2024]])&lt;=_xlfn.XLOOKUP(Table1_1[[#This Row],[Series Name]],Table4[Series Name],Table4[Global Average]),"Sotto la media","Sopra la media")</f>
        <v>Sopra la media</v>
      </c>
      <c r="L3726">
        <f>_xlfn.XLOOKUP(Table1_1[[#This Row],[Series Name]],Table4[Series Name],Table4[Global Average])</f>
        <v>424.59582428916661</v>
      </c>
    </row>
    <row r="3727" spans="1:12" x14ac:dyDescent="0.3">
      <c r="A3727" t="s">
        <v>2746</v>
      </c>
      <c r="B3727" t="s">
        <v>2747</v>
      </c>
      <c r="C3727" t="s">
        <v>1836</v>
      </c>
      <c r="D3727" t="s">
        <v>1837</v>
      </c>
      <c r="E3727">
        <v>881.10574899729602</v>
      </c>
      <c r="F3727">
        <v>955.56240445604203</v>
      </c>
      <c r="G3727">
        <v>907.53949146464402</v>
      </c>
      <c r="H3727">
        <v>874.907558503117</v>
      </c>
      <c r="J3727">
        <f>AVERAGE(Table1_1[[#This Row],[2020]:[2024]])</f>
        <v>904.77880085527477</v>
      </c>
      <c r="K3727" t="str">
        <f>IF(AVERAGE(Table1_1[[#This Row],[2020]:[2024]])&lt;=_xlfn.XLOOKUP(Table1_1[[#This Row],[Series Name]],Table4[Series Name],Table4[Global Average]),"Sotto la media","Sopra la media")</f>
        <v>Sopra la media</v>
      </c>
      <c r="L3727">
        <f>_xlfn.XLOOKUP(Table1_1[[#This Row],[Series Name]],Table4[Series Name],Table4[Global Average])</f>
        <v>603.49662382926624</v>
      </c>
    </row>
    <row r="3728" spans="1:12" x14ac:dyDescent="0.3">
      <c r="A3728" t="s">
        <v>2746</v>
      </c>
      <c r="B3728" t="s">
        <v>2747</v>
      </c>
      <c r="C3728" t="s">
        <v>1838</v>
      </c>
      <c r="D3728" t="s">
        <v>1839</v>
      </c>
      <c r="E3728">
        <v>59.32</v>
      </c>
      <c r="F3728">
        <v>58.98</v>
      </c>
      <c r="G3728">
        <v>59.17</v>
      </c>
      <c r="H3728">
        <v>59.94</v>
      </c>
      <c r="J3728">
        <f>AVERAGE(Table1_1[[#This Row],[2020]:[2024]])</f>
        <v>59.352499999999999</v>
      </c>
      <c r="K3728" t="str">
        <f>IF(AVERAGE(Table1_1[[#This Row],[2020]:[2024]])&lt;=_xlfn.XLOOKUP(Table1_1[[#This Row],[Series Name]],Table4[Series Name],Table4[Global Average]),"Sotto la media","Sopra la media")</f>
        <v>Sopra la media</v>
      </c>
      <c r="L3728">
        <f>_xlfn.XLOOKUP(Table1_1[[#This Row],[Series Name]],Table4[Series Name],Table4[Global Average])</f>
        <v>43.077222222222225</v>
      </c>
    </row>
    <row r="3729" spans="1:12" x14ac:dyDescent="0.3">
      <c r="A3729" t="s">
        <v>2746</v>
      </c>
      <c r="B3729" t="s">
        <v>2747</v>
      </c>
      <c r="C3729" t="s">
        <v>1840</v>
      </c>
      <c r="D3729" t="s">
        <v>1841</v>
      </c>
      <c r="E3729">
        <v>29.2</v>
      </c>
      <c r="F3729">
        <v>28.71</v>
      </c>
      <c r="G3729">
        <v>28.55</v>
      </c>
      <c r="H3729">
        <v>29.47</v>
      </c>
      <c r="J3729">
        <f>AVERAGE(Table1_1[[#This Row],[2020]:[2024]])</f>
        <v>28.982499999999998</v>
      </c>
      <c r="K3729" t="str">
        <f>IF(AVERAGE(Table1_1[[#This Row],[2020]:[2024]])&lt;=_xlfn.XLOOKUP(Table1_1[[#This Row],[Series Name]],Table4[Series Name],Table4[Global Average]),"Sotto la media","Sopra la media")</f>
        <v>Sopra la media</v>
      </c>
      <c r="L3729">
        <f>_xlfn.XLOOKUP(Table1_1[[#This Row],[Series Name]],Table4[Series Name],Table4[Global Average])</f>
        <v>25.58688888888889</v>
      </c>
    </row>
    <row r="3730" spans="1:12" x14ac:dyDescent="0.3">
      <c r="A3730" t="s">
        <v>2746</v>
      </c>
      <c r="B3730" t="s">
        <v>2747</v>
      </c>
      <c r="C3730" t="s">
        <v>1842</v>
      </c>
      <c r="D3730" t="s">
        <v>1843</v>
      </c>
      <c r="E3730">
        <v>43.27</v>
      </c>
      <c r="F3730">
        <v>42.83</v>
      </c>
      <c r="G3730">
        <v>42.88</v>
      </c>
      <c r="H3730">
        <v>43.74</v>
      </c>
      <c r="J3730">
        <f>AVERAGE(Table1_1[[#This Row],[2020]:[2024]])</f>
        <v>43.18</v>
      </c>
      <c r="K3730" t="str">
        <f>IF(AVERAGE(Table1_1[[#This Row],[2020]:[2024]])&lt;=_xlfn.XLOOKUP(Table1_1[[#This Row],[Series Name]],Table4[Series Name],Table4[Global Average]),"Sotto la media","Sopra la media")</f>
        <v>Sopra la media</v>
      </c>
      <c r="L3730">
        <f>_xlfn.XLOOKUP(Table1_1[[#This Row],[Series Name]],Table4[Series Name],Table4[Global Average])</f>
        <v>33.372472222222221</v>
      </c>
    </row>
    <row r="3731" spans="1:12" x14ac:dyDescent="0.3">
      <c r="A3731" t="s">
        <v>2746</v>
      </c>
      <c r="B3731" t="s">
        <v>2747</v>
      </c>
      <c r="C3731" t="s">
        <v>1844</v>
      </c>
      <c r="D3731" t="s">
        <v>1845</v>
      </c>
      <c r="E3731">
        <v>19845</v>
      </c>
      <c r="F3731">
        <v>18747</v>
      </c>
      <c r="J3731">
        <f>AVERAGE(Table1_1[[#This Row],[2020]:[2024]])</f>
        <v>19296</v>
      </c>
      <c r="K3731" t="str">
        <f>IF(AVERAGE(Table1_1[[#This Row],[2020]:[2024]])&lt;=_xlfn.XLOOKUP(Table1_1[[#This Row],[Series Name]],Table4[Series Name],Table4[Global Average]),"Sotto la media","Sopra la media")</f>
        <v>Sotto la media</v>
      </c>
      <c r="L3731">
        <f>_xlfn.XLOOKUP(Table1_1[[#This Row],[Series Name]],Table4[Series Name],Table4[Global Average])</f>
        <v>41641.346153846156</v>
      </c>
    </row>
    <row r="3732" spans="1:12" x14ac:dyDescent="0.3">
      <c r="A3732" t="s">
        <v>2746</v>
      </c>
      <c r="B3732" t="s">
        <v>2747</v>
      </c>
      <c r="C3732" t="s">
        <v>1846</v>
      </c>
      <c r="D3732" t="s">
        <v>1847</v>
      </c>
      <c r="E3732">
        <v>42260</v>
      </c>
      <c r="F3732">
        <v>39822</v>
      </c>
      <c r="J3732">
        <f>AVERAGE(Table1_1[[#This Row],[2020]:[2024]])</f>
        <v>41041</v>
      </c>
      <c r="K3732" t="str">
        <f>IF(AVERAGE(Table1_1[[#This Row],[2020]:[2024]])&lt;=_xlfn.XLOOKUP(Table1_1[[#This Row],[Series Name]],Table4[Series Name],Table4[Global Average]),"Sotto la media","Sopra la media")</f>
        <v>Sotto la media</v>
      </c>
      <c r="L3732">
        <f>_xlfn.XLOOKUP(Table1_1[[#This Row],[Series Name]],Table4[Series Name],Table4[Global Average])</f>
        <v>131580.11538461538</v>
      </c>
    </row>
    <row r="3733" spans="1:12" x14ac:dyDescent="0.3">
      <c r="A3733" t="s">
        <v>2746</v>
      </c>
      <c r="B3733" t="s">
        <v>2747</v>
      </c>
      <c r="C3733" t="s">
        <v>1848</v>
      </c>
      <c r="D3733" t="s">
        <v>1849</v>
      </c>
      <c r="E3733">
        <v>0</v>
      </c>
      <c r="F3733">
        <v>0</v>
      </c>
      <c r="G3733">
        <v>0</v>
      </c>
      <c r="J3733">
        <f>AVERAGE(Table1_1[[#This Row],[2020]:[2024]])</f>
        <v>0</v>
      </c>
      <c r="K3733" t="str">
        <f>IF(AVERAGE(Table1_1[[#This Row],[2020]:[2024]])&lt;=_xlfn.XLOOKUP(Table1_1[[#This Row],[Series Name]],Table4[Series Name],Table4[Global Average]),"Sotto la media","Sopra la media")</f>
        <v>Sotto la media</v>
      </c>
      <c r="L3733">
        <f>_xlfn.XLOOKUP(Table1_1[[#This Row],[Series Name]],Table4[Series Name],Table4[Global Average])</f>
        <v>3.5703766863108477</v>
      </c>
    </row>
    <row r="3734" spans="1:12" x14ac:dyDescent="0.3">
      <c r="A3734" t="s">
        <v>2746</v>
      </c>
      <c r="B3734" t="s">
        <v>2747</v>
      </c>
      <c r="C3734" t="s">
        <v>1850</v>
      </c>
      <c r="D3734" t="s">
        <v>1851</v>
      </c>
      <c r="E3734">
        <v>0</v>
      </c>
      <c r="F3734">
        <v>0</v>
      </c>
      <c r="G3734">
        <v>0</v>
      </c>
      <c r="J3734">
        <f>AVERAGE(Table1_1[[#This Row],[2020]:[2024]])</f>
        <v>0</v>
      </c>
      <c r="K3734" t="str">
        <f>IF(AVERAGE(Table1_1[[#This Row],[2020]:[2024]])&lt;=_xlfn.XLOOKUP(Table1_1[[#This Row],[Series Name]],Table4[Series Name],Table4[Global Average]),"Sotto la media","Sopra la media")</f>
        <v>Sotto la media</v>
      </c>
      <c r="L3734">
        <f>_xlfn.XLOOKUP(Table1_1[[#This Row],[Series Name]],Table4[Series Name],Table4[Global Average])</f>
        <v>7.2622236195257734</v>
      </c>
    </row>
    <row r="3735" spans="1:12" x14ac:dyDescent="0.3">
      <c r="A3735" t="s">
        <v>2746</v>
      </c>
      <c r="B3735" t="s">
        <v>2747</v>
      </c>
      <c r="C3735" t="s">
        <v>1852</v>
      </c>
      <c r="D3735" t="s">
        <v>1853</v>
      </c>
      <c r="E3735">
        <v>0</v>
      </c>
      <c r="F3735">
        <v>0</v>
      </c>
      <c r="G3735">
        <v>0</v>
      </c>
      <c r="J3735">
        <f>AVERAGE(Table1_1[[#This Row],[2020]:[2024]])</f>
        <v>0</v>
      </c>
      <c r="K3735" t="str">
        <f>IF(AVERAGE(Table1_1[[#This Row],[2020]:[2024]])&lt;=_xlfn.XLOOKUP(Table1_1[[#This Row],[Series Name]],Table4[Series Name],Table4[Global Average]),"Sotto la media","Sopra la media")</f>
        <v>Sotto la media</v>
      </c>
      <c r="L3735">
        <f>_xlfn.XLOOKUP(Table1_1[[#This Row],[Series Name]],Table4[Series Name],Table4[Global Average])</f>
        <v>1.7768168767458399</v>
      </c>
    </row>
    <row r="3736" spans="1:12" x14ac:dyDescent="0.3">
      <c r="A3736" t="s">
        <v>2746</v>
      </c>
      <c r="B3736" t="s">
        <v>2747</v>
      </c>
      <c r="C3736" t="s">
        <v>1854</v>
      </c>
      <c r="D3736" t="s">
        <v>1855</v>
      </c>
      <c r="E3736">
        <v>100</v>
      </c>
      <c r="F3736">
        <v>100</v>
      </c>
      <c r="G3736">
        <v>99.999998556882304</v>
      </c>
      <c r="J3736">
        <f>AVERAGE(Table1_1[[#This Row],[2020]:[2024]])</f>
        <v>99.999999518960763</v>
      </c>
      <c r="K3736" t="str">
        <f>IF(AVERAGE(Table1_1[[#This Row],[2020]:[2024]])&lt;=_xlfn.XLOOKUP(Table1_1[[#This Row],[Series Name]],Table4[Series Name],Table4[Global Average]),"Sotto la media","Sopra la media")</f>
        <v>Sopra la media</v>
      </c>
      <c r="L3736">
        <f>_xlfn.XLOOKUP(Table1_1[[#This Row],[Series Name]],Table4[Series Name],Table4[Global Average])</f>
        <v>94.820452068433084</v>
      </c>
    </row>
    <row r="3737" spans="1:12" x14ac:dyDescent="0.3">
      <c r="A3737" t="s">
        <v>2746</v>
      </c>
      <c r="B3737" t="s">
        <v>2747</v>
      </c>
      <c r="C3737" t="s">
        <v>1856</v>
      </c>
      <c r="D3737" t="s">
        <v>1857</v>
      </c>
      <c r="E3737">
        <v>100</v>
      </c>
      <c r="F3737">
        <v>100</v>
      </c>
      <c r="G3737">
        <v>100</v>
      </c>
      <c r="J3737">
        <f>AVERAGE(Table1_1[[#This Row],[2020]:[2024]])</f>
        <v>100</v>
      </c>
      <c r="K3737" t="str">
        <f>IF(AVERAGE(Table1_1[[#This Row],[2020]:[2024]])&lt;=_xlfn.XLOOKUP(Table1_1[[#This Row],[Series Name]],Table4[Series Name],Table4[Global Average]),"Sotto la media","Sopra la media")</f>
        <v>Sopra la media</v>
      </c>
      <c r="L3737">
        <f>_xlfn.XLOOKUP(Table1_1[[#This Row],[Series Name]],Table4[Series Name],Table4[Global Average])</f>
        <v>88.294366704444087</v>
      </c>
    </row>
    <row r="3738" spans="1:12" x14ac:dyDescent="0.3">
      <c r="A3738" t="s">
        <v>2746</v>
      </c>
      <c r="B3738" t="s">
        <v>2747</v>
      </c>
      <c r="C3738" t="s">
        <v>1858</v>
      </c>
      <c r="D3738" t="s">
        <v>1859</v>
      </c>
      <c r="E3738">
        <v>100</v>
      </c>
      <c r="F3738">
        <v>100</v>
      </c>
      <c r="G3738">
        <v>100</v>
      </c>
      <c r="J3738">
        <f>AVERAGE(Table1_1[[#This Row],[2020]:[2024]])</f>
        <v>100</v>
      </c>
      <c r="K3738" t="str">
        <f>IF(AVERAGE(Table1_1[[#This Row],[2020]:[2024]])&lt;=_xlfn.XLOOKUP(Table1_1[[#This Row],[Series Name]],Table4[Series Name],Table4[Global Average]),"Sotto la media","Sopra la media")</f>
        <v>Sopra la media</v>
      </c>
      <c r="L3738">
        <f>_xlfn.XLOOKUP(Table1_1[[#This Row],[Series Name]],Table4[Series Name],Table4[Global Average])</f>
        <v>97.573586052913697</v>
      </c>
    </row>
    <row r="3739" spans="1:12" x14ac:dyDescent="0.3">
      <c r="A3739" t="s">
        <v>2746</v>
      </c>
      <c r="B3739" t="s">
        <v>2747</v>
      </c>
      <c r="C3739" t="s">
        <v>1860</v>
      </c>
      <c r="D3739" t="s">
        <v>1861</v>
      </c>
      <c r="E3739">
        <v>99.225617172914596</v>
      </c>
      <c r="F3739">
        <v>99.225892205879703</v>
      </c>
      <c r="G3739">
        <v>99.226203740287602</v>
      </c>
      <c r="J3739">
        <f>AVERAGE(Table1_1[[#This Row],[2020]:[2024]])</f>
        <v>99.225904373027291</v>
      </c>
      <c r="K3739" t="str">
        <f>IF(AVERAGE(Table1_1[[#This Row],[2020]:[2024]])&lt;=_xlfn.XLOOKUP(Table1_1[[#This Row],[Series Name]],Table4[Series Name],Table4[Global Average]),"Sotto la media","Sopra la media")</f>
        <v>Sopra la media</v>
      </c>
      <c r="L3739">
        <f>_xlfn.XLOOKUP(Table1_1[[#This Row],[Series Name]],Table4[Series Name],Table4[Global Average])</f>
        <v>87.063172497838025</v>
      </c>
    </row>
    <row r="3740" spans="1:12" x14ac:dyDescent="0.3">
      <c r="A3740" t="s">
        <v>2746</v>
      </c>
      <c r="B3740" t="s">
        <v>2747</v>
      </c>
      <c r="C3740" t="s">
        <v>1862</v>
      </c>
      <c r="D3740" t="s">
        <v>1863</v>
      </c>
      <c r="E3740">
        <v>98.991935483871003</v>
      </c>
      <c r="F3740">
        <v>98.991935483871003</v>
      </c>
      <c r="G3740">
        <v>98.991935483871003</v>
      </c>
      <c r="J3740">
        <f>AVERAGE(Table1_1[[#This Row],[2020]:[2024]])</f>
        <v>98.991935483871018</v>
      </c>
      <c r="K3740" t="str">
        <f>IF(AVERAGE(Table1_1[[#This Row],[2020]:[2024]])&lt;=_xlfn.XLOOKUP(Table1_1[[#This Row],[Series Name]],Table4[Series Name],Table4[Global Average]),"Sotto la media","Sopra la media")</f>
        <v>Sopra la media</v>
      </c>
      <c r="L3740">
        <f>_xlfn.XLOOKUP(Table1_1[[#This Row],[Series Name]],Table4[Series Name],Table4[Global Average])</f>
        <v>81.018719292349914</v>
      </c>
    </row>
    <row r="3741" spans="1:12" x14ac:dyDescent="0.3">
      <c r="A3741" t="s">
        <v>2746</v>
      </c>
      <c r="B3741" t="s">
        <v>2747</v>
      </c>
      <c r="C3741" t="s">
        <v>1864</v>
      </c>
      <c r="D3741" t="s">
        <v>1865</v>
      </c>
      <c r="E3741">
        <v>99.2936427850656</v>
      </c>
      <c r="F3741">
        <v>99.2936427850656</v>
      </c>
      <c r="G3741">
        <v>99.2936427850656</v>
      </c>
      <c r="J3741">
        <f>AVERAGE(Table1_1[[#This Row],[2020]:[2024]])</f>
        <v>99.293642785065614</v>
      </c>
      <c r="K3741" t="str">
        <f>IF(AVERAGE(Table1_1[[#This Row],[2020]:[2024]])&lt;=_xlfn.XLOOKUP(Table1_1[[#This Row],[Series Name]],Table4[Series Name],Table4[Global Average]),"Sotto la media","Sopra la media")</f>
        <v>Sopra la media</v>
      </c>
      <c r="L3741">
        <f>_xlfn.XLOOKUP(Table1_1[[#This Row],[Series Name]],Table4[Series Name],Table4[Global Average])</f>
        <v>87.235536809784151</v>
      </c>
    </row>
    <row r="3742" spans="1:12" x14ac:dyDescent="0.3">
      <c r="A3742" t="s">
        <v>2746</v>
      </c>
      <c r="B3742" t="s">
        <v>2747</v>
      </c>
      <c r="C3742" t="s">
        <v>1866</v>
      </c>
      <c r="D3742" t="s">
        <v>1867</v>
      </c>
      <c r="E3742">
        <v>99.912650210757803</v>
      </c>
      <c r="F3742">
        <v>99.916042753676507</v>
      </c>
      <c r="G3742">
        <v>99.916411902098105</v>
      </c>
      <c r="J3742">
        <f>AVERAGE(Table1_1[[#This Row],[2020]:[2024]])</f>
        <v>99.915034955510805</v>
      </c>
      <c r="K3742" t="str">
        <f>IF(AVERAGE(Table1_1[[#This Row],[2020]:[2024]])&lt;=_xlfn.XLOOKUP(Table1_1[[#This Row],[Series Name]],Table4[Series Name],Table4[Global Average]),"Sotto la media","Sopra la media")</f>
        <v>Sopra la media</v>
      </c>
      <c r="L3742">
        <f>_xlfn.XLOOKUP(Table1_1[[#This Row],[Series Name]],Table4[Series Name],Table4[Global Average])</f>
        <v>85.312085570779615</v>
      </c>
    </row>
    <row r="3743" spans="1:12" x14ac:dyDescent="0.3">
      <c r="A3743" t="s">
        <v>2746</v>
      </c>
      <c r="B3743" t="s">
        <v>2747</v>
      </c>
      <c r="C3743" t="s">
        <v>1868</v>
      </c>
      <c r="D3743" t="s">
        <v>1869</v>
      </c>
      <c r="E3743">
        <v>99.6547058823529</v>
      </c>
      <c r="F3743">
        <v>99.639117647058796</v>
      </c>
      <c r="G3743">
        <v>99.639117647058796</v>
      </c>
      <c r="J3743">
        <f>AVERAGE(Table1_1[[#This Row],[2020]:[2024]])</f>
        <v>99.644313725490164</v>
      </c>
      <c r="K3743" t="str">
        <f>IF(AVERAGE(Table1_1[[#This Row],[2020]:[2024]])&lt;=_xlfn.XLOOKUP(Table1_1[[#This Row],[Series Name]],Table4[Series Name],Table4[Global Average]),"Sotto la media","Sopra la media")</f>
        <v>Sopra la media</v>
      </c>
      <c r="L3743">
        <f>_xlfn.XLOOKUP(Table1_1[[#This Row],[Series Name]],Table4[Series Name],Table4[Global Average])</f>
        <v>61.677171277429743</v>
      </c>
    </row>
    <row r="3744" spans="1:12" x14ac:dyDescent="0.3">
      <c r="A3744" t="s">
        <v>2746</v>
      </c>
      <c r="B3744" t="s">
        <v>2747</v>
      </c>
      <c r="C3744" t="s">
        <v>1870</v>
      </c>
      <c r="D3744" t="s">
        <v>1871</v>
      </c>
      <c r="E3744">
        <v>99.987738809714401</v>
      </c>
      <c r="F3744">
        <v>99.996236559637097</v>
      </c>
      <c r="G3744">
        <v>99.996236559637097</v>
      </c>
      <c r="J3744">
        <f>AVERAGE(Table1_1[[#This Row],[2020]:[2024]])</f>
        <v>99.993403976329532</v>
      </c>
      <c r="K3744" t="str">
        <f>IF(AVERAGE(Table1_1[[#This Row],[2020]:[2024]])&lt;=_xlfn.XLOOKUP(Table1_1[[#This Row],[Series Name]],Table4[Series Name],Table4[Global Average]),"Sotto la media","Sopra la media")</f>
        <v>Sopra la media</v>
      </c>
      <c r="L3744">
        <f>_xlfn.XLOOKUP(Table1_1[[#This Row],[Series Name]],Table4[Series Name],Table4[Global Average])</f>
        <v>84.779572893495924</v>
      </c>
    </row>
    <row r="3745" spans="1:12" x14ac:dyDescent="0.3">
      <c r="A3745" t="s">
        <v>2746</v>
      </c>
      <c r="B3745" t="s">
        <v>2747</v>
      </c>
      <c r="C3745" t="s">
        <v>1872</v>
      </c>
      <c r="D3745" t="s">
        <v>1873</v>
      </c>
      <c r="E3745">
        <v>96.876047191728205</v>
      </c>
      <c r="F3745">
        <v>96.882489124894306</v>
      </c>
      <c r="G3745">
        <v>96.8898488990896</v>
      </c>
      <c r="J3745">
        <f>AVERAGE(Table1_1[[#This Row],[2020]:[2024]])</f>
        <v>96.882795071904027</v>
      </c>
      <c r="K3745" t="str">
        <f>IF(AVERAGE(Table1_1[[#This Row],[2020]:[2024]])&lt;=_xlfn.XLOOKUP(Table1_1[[#This Row],[Series Name]],Table4[Series Name],Table4[Global Average]),"Sotto la media","Sopra la media")</f>
        <v>Sopra la media</v>
      </c>
      <c r="L3745">
        <f>_xlfn.XLOOKUP(Table1_1[[#This Row],[Series Name]],Table4[Series Name],Table4[Global Average])</f>
        <v>66.447144237067803</v>
      </c>
    </row>
    <row r="3746" spans="1:12" x14ac:dyDescent="0.3">
      <c r="A3746" t="s">
        <v>2746</v>
      </c>
      <c r="B3746" t="s">
        <v>2747</v>
      </c>
      <c r="C3746" t="s">
        <v>1874</v>
      </c>
      <c r="D3746" t="s">
        <v>1875</v>
      </c>
      <c r="E3746">
        <v>91.393440785615795</v>
      </c>
      <c r="F3746">
        <v>91.393440785615795</v>
      </c>
      <c r="G3746">
        <v>91.393440785615795</v>
      </c>
      <c r="J3746">
        <f>AVERAGE(Table1_1[[#This Row],[2020]:[2024]])</f>
        <v>91.393440785615795</v>
      </c>
      <c r="K3746" t="str">
        <f>IF(AVERAGE(Table1_1[[#This Row],[2020]:[2024]])&lt;=_xlfn.XLOOKUP(Table1_1[[#This Row],[Series Name]],Table4[Series Name],Table4[Global Average]),"Sotto la media","Sopra la media")</f>
        <v>Sopra la media</v>
      </c>
      <c r="L3746">
        <f>_xlfn.XLOOKUP(Table1_1[[#This Row],[Series Name]],Table4[Series Name],Table4[Global Average])</f>
        <v>59.792896377450717</v>
      </c>
    </row>
    <row r="3747" spans="1:12" x14ac:dyDescent="0.3">
      <c r="A3747" t="s">
        <v>2746</v>
      </c>
      <c r="B3747" t="s">
        <v>2747</v>
      </c>
      <c r="C3747" t="s">
        <v>1876</v>
      </c>
      <c r="D3747" t="s">
        <v>1877</v>
      </c>
      <c r="E3747">
        <v>98.472064108987695</v>
      </c>
      <c r="F3747">
        <v>98.472064108987695</v>
      </c>
      <c r="G3747">
        <v>98.472064108987695</v>
      </c>
      <c r="J3747">
        <f>AVERAGE(Table1_1[[#This Row],[2020]:[2024]])</f>
        <v>98.472064108987695</v>
      </c>
      <c r="K3747" t="str">
        <f>IF(AVERAGE(Table1_1[[#This Row],[2020]:[2024]])&lt;=_xlfn.XLOOKUP(Table1_1[[#This Row],[Series Name]],Table4[Series Name],Table4[Global Average]),"Sotto la media","Sopra la media")</f>
        <v>Sopra la media</v>
      </c>
      <c r="L3747">
        <f>_xlfn.XLOOKUP(Table1_1[[#This Row],[Series Name]],Table4[Series Name],Table4[Global Average])</f>
        <v>60.393247867271633</v>
      </c>
    </row>
    <row r="3748" spans="1:12" x14ac:dyDescent="0.3">
      <c r="A3748" t="s">
        <v>2746</v>
      </c>
      <c r="B3748" t="s">
        <v>2747</v>
      </c>
      <c r="C3748" t="s">
        <v>1884</v>
      </c>
      <c r="D3748" t="s">
        <v>1885</v>
      </c>
      <c r="E3748">
        <v>0.56670196628409497</v>
      </c>
      <c r="F3748">
        <v>0.57815049085549097</v>
      </c>
      <c r="G3748">
        <v>0.58106251431188505</v>
      </c>
      <c r="J3748">
        <f>AVERAGE(Table1_1[[#This Row],[2020]:[2024]])</f>
        <v>0.57530499048382366</v>
      </c>
      <c r="K3748" t="str">
        <f>IF(AVERAGE(Table1_1[[#This Row],[2020]:[2024]])&lt;=_xlfn.XLOOKUP(Table1_1[[#This Row],[Series Name]],Table4[Series Name],Table4[Global Average]),"Sotto la media","Sopra la media")</f>
        <v>Sotto la media</v>
      </c>
      <c r="L3748">
        <f>_xlfn.XLOOKUP(Table1_1[[#This Row],[Series Name]],Table4[Series Name],Table4[Global Average])</f>
        <v>3.0900644607203209</v>
      </c>
    </row>
    <row r="3749" spans="1:12" x14ac:dyDescent="0.3">
      <c r="A3749" t="s">
        <v>2746</v>
      </c>
      <c r="B3749" t="s">
        <v>2747</v>
      </c>
      <c r="C3749" t="s">
        <v>1898</v>
      </c>
      <c r="D3749" t="s">
        <v>1899</v>
      </c>
      <c r="E3749">
        <v>19378908218.076199</v>
      </c>
      <c r="F3749">
        <v>21305170353.968201</v>
      </c>
      <c r="G3749">
        <v>22240905186.7425</v>
      </c>
      <c r="H3749">
        <v>22993939430.585999</v>
      </c>
      <c r="J3749">
        <f>AVERAGE(Table1_1[[#This Row],[2020]:[2024]])</f>
        <v>21479730797.343224</v>
      </c>
      <c r="K3749" t="str">
        <f>IF(AVERAGE(Table1_1[[#This Row],[2020]:[2024]])&lt;=_xlfn.XLOOKUP(Table1_1[[#This Row],[Series Name]],Table4[Series Name],Table4[Global Average]),"Sotto la media","Sopra la media")</f>
        <v>Sopra la media</v>
      </c>
      <c r="L3749">
        <f>_xlfn.XLOOKUP(Table1_1[[#This Row],[Series Name]],Table4[Series Name],Table4[Global Average])</f>
        <v>9947941616.5334511</v>
      </c>
    </row>
    <row r="3750" spans="1:12" x14ac:dyDescent="0.3">
      <c r="A3750" t="s">
        <v>2746</v>
      </c>
      <c r="B3750" t="s">
        <v>2747</v>
      </c>
      <c r="C3750" t="s">
        <v>1900</v>
      </c>
      <c r="D3750" t="s">
        <v>1901</v>
      </c>
      <c r="E3750">
        <v>0.47764009028815702</v>
      </c>
      <c r="F3750">
        <v>0.46616756533548398</v>
      </c>
      <c r="G3750">
        <v>0.46968615665030999</v>
      </c>
      <c r="H3750">
        <v>0.464961979205753</v>
      </c>
      <c r="J3750">
        <f>AVERAGE(Table1_1[[#This Row],[2020]:[2024]])</f>
        <v>0.46961394786992605</v>
      </c>
      <c r="K3750" t="str">
        <f>IF(AVERAGE(Table1_1[[#This Row],[2020]:[2024]])&lt;=_xlfn.XLOOKUP(Table1_1[[#This Row],[Series Name]],Table4[Series Name],Table4[Global Average]),"Sotto la media","Sopra la media")</f>
        <v>Sotto la media</v>
      </c>
      <c r="L3750">
        <f>_xlfn.XLOOKUP(Table1_1[[#This Row],[Series Name]],Table4[Series Name],Table4[Global Average])</f>
        <v>4.1243344693056301</v>
      </c>
    </row>
    <row r="3751" spans="1:12" x14ac:dyDescent="0.3">
      <c r="A3751" t="s">
        <v>2746</v>
      </c>
      <c r="B3751" t="s">
        <v>2747</v>
      </c>
      <c r="C3751" t="s">
        <v>1902</v>
      </c>
      <c r="D3751" t="s">
        <v>1903</v>
      </c>
      <c r="E3751">
        <v>18819700392.005798</v>
      </c>
      <c r="F3751">
        <v>20270352311.3997</v>
      </c>
      <c r="G3751">
        <v>19555835711.756001</v>
      </c>
      <c r="H3751">
        <v>21042802443.298599</v>
      </c>
      <c r="J3751">
        <f>AVERAGE(Table1_1[[#This Row],[2020]:[2024]])</f>
        <v>19922172714.615025</v>
      </c>
      <c r="K3751" t="str">
        <f>IF(AVERAGE(Table1_1[[#This Row],[2020]:[2024]])&lt;=_xlfn.XLOOKUP(Table1_1[[#This Row],[Series Name]],Table4[Series Name],Table4[Global Average]),"Sotto la media","Sopra la media")</f>
        <v>Sopra la media</v>
      </c>
      <c r="L3751">
        <f>_xlfn.XLOOKUP(Table1_1[[#This Row],[Series Name]],Table4[Series Name],Table4[Global Average])</f>
        <v>5909142351.060689</v>
      </c>
    </row>
    <row r="3752" spans="1:12" x14ac:dyDescent="0.3">
      <c r="A3752" t="s">
        <v>2746</v>
      </c>
      <c r="B3752" t="s">
        <v>2747</v>
      </c>
      <c r="C3752" t="s">
        <v>1904</v>
      </c>
      <c r="D3752" t="s">
        <v>1905</v>
      </c>
      <c r="E3752">
        <v>5758781.3698634002</v>
      </c>
      <c r="F3752">
        <v>12931882.611832701</v>
      </c>
      <c r="G3752">
        <v>19859788.704004399</v>
      </c>
      <c r="H3752">
        <v>16181123.070621699</v>
      </c>
      <c r="J3752">
        <f>AVERAGE(Table1_1[[#This Row],[2020]:[2024]])</f>
        <v>13682893.939080549</v>
      </c>
      <c r="K3752" t="str">
        <f>IF(AVERAGE(Table1_1[[#This Row],[2020]:[2024]])&lt;=_xlfn.XLOOKUP(Table1_1[[#This Row],[Series Name]],Table4[Series Name],Table4[Global Average]),"Sotto la media","Sopra la media")</f>
        <v>Sotto la media</v>
      </c>
      <c r="L3752">
        <f>_xlfn.XLOOKUP(Table1_1[[#This Row],[Series Name]],Table4[Series Name],Table4[Global Average])</f>
        <v>3283362810.350378</v>
      </c>
    </row>
    <row r="3753" spans="1:12" x14ac:dyDescent="0.3">
      <c r="A3753" t="s">
        <v>2746</v>
      </c>
      <c r="B3753" t="s">
        <v>2747</v>
      </c>
      <c r="C3753" t="s">
        <v>1906</v>
      </c>
      <c r="D3753" t="s">
        <v>1907</v>
      </c>
      <c r="E3753">
        <v>4.4589999999999996</v>
      </c>
      <c r="F3753">
        <v>4.5179999999999998</v>
      </c>
      <c r="J3753">
        <f>AVERAGE(Table1_1[[#This Row],[2020]:[2024]])</f>
        <v>4.4885000000000002</v>
      </c>
      <c r="K3753" t="str">
        <f>IF(AVERAGE(Table1_1[[#This Row],[2020]:[2024]])&lt;=_xlfn.XLOOKUP(Table1_1[[#This Row],[Series Name]],Table4[Series Name],Table4[Global Average]),"Sotto la media","Sopra la media")</f>
        <v>Sopra la media</v>
      </c>
      <c r="L3753">
        <f>_xlfn.XLOOKUP(Table1_1[[#This Row],[Series Name]],Table4[Series Name],Table4[Global Average])</f>
        <v>2.485698412698413</v>
      </c>
    </row>
    <row r="3754" spans="1:12" x14ac:dyDescent="0.3">
      <c r="A3754" t="s">
        <v>2746</v>
      </c>
      <c r="B3754" t="s">
        <v>2747</v>
      </c>
      <c r="C3754" t="s">
        <v>1908</v>
      </c>
      <c r="D3754" t="s">
        <v>1909</v>
      </c>
      <c r="E3754">
        <v>10.2876894329414</v>
      </c>
      <c r="J3754">
        <f>AVERAGE(Table1_1[[#This Row],[2020]:[2024]])</f>
        <v>10.2876894329414</v>
      </c>
      <c r="K3754" t="str">
        <f>IF(AVERAGE(Table1_1[[#This Row],[2020]:[2024]])&lt;=_xlfn.XLOOKUP(Table1_1[[#This Row],[Series Name]],Table4[Series Name],Table4[Global Average]),"Sotto la media","Sopra la media")</f>
        <v>Sotto la media</v>
      </c>
      <c r="L3754">
        <f>_xlfn.XLOOKUP(Table1_1[[#This Row],[Series Name]],Table4[Series Name],Table4[Global Average])</f>
        <v>21.779362587959181</v>
      </c>
    </row>
    <row r="3755" spans="1:12" x14ac:dyDescent="0.3">
      <c r="A3755" t="s">
        <v>2746</v>
      </c>
      <c r="B3755" t="s">
        <v>2747</v>
      </c>
      <c r="C3755" t="s">
        <v>1914</v>
      </c>
      <c r="D3755" t="s">
        <v>1915</v>
      </c>
      <c r="E3755">
        <v>0.64504915475845304</v>
      </c>
      <c r="F3755">
        <v>0.72578817605972301</v>
      </c>
      <c r="G3755">
        <v>0.62849187850952104</v>
      </c>
      <c r="H3755">
        <v>0.58698928356170699</v>
      </c>
      <c r="J3755">
        <f>AVERAGE(Table1_1[[#This Row],[2020]:[2024]])</f>
        <v>0.64657962322235107</v>
      </c>
      <c r="K3755" t="str">
        <f>IF(AVERAGE(Table1_1[[#This Row],[2020]:[2024]])&lt;=_xlfn.XLOOKUP(Table1_1[[#This Row],[Series Name]],Table4[Series Name],Table4[Global Average]),"Sotto la media","Sopra la media")</f>
        <v>Sopra la media</v>
      </c>
      <c r="L3755">
        <f>_xlfn.XLOOKUP(Table1_1[[#This Row],[Series Name]],Table4[Series Name],Table4[Global Average])</f>
        <v>6.1606744697200878E-2</v>
      </c>
    </row>
    <row r="3756" spans="1:12" x14ac:dyDescent="0.3">
      <c r="A3756" t="s">
        <v>2746</v>
      </c>
      <c r="B3756" t="s">
        <v>2747</v>
      </c>
      <c r="C3756" t="s">
        <v>1916</v>
      </c>
      <c r="D3756" t="s">
        <v>1917</v>
      </c>
      <c r="E3756">
        <v>7</v>
      </c>
      <c r="F3756">
        <v>7</v>
      </c>
      <c r="G3756">
        <v>7</v>
      </c>
      <c r="H3756">
        <v>8</v>
      </c>
      <c r="J3756">
        <f>AVERAGE(Table1_1[[#This Row],[2020]:[2024]])</f>
        <v>7.25</v>
      </c>
      <c r="K3756" t="str">
        <f>IF(AVERAGE(Table1_1[[#This Row],[2020]:[2024]])&lt;=_xlfn.XLOOKUP(Table1_1[[#This Row],[Series Name]],Table4[Series Name],Table4[Global Average]),"Sotto la media","Sopra la media")</f>
        <v>Sopra la media</v>
      </c>
      <c r="L3756">
        <f>_xlfn.XLOOKUP(Table1_1[[#This Row],[Series Name]],Table4[Series Name],Table4[Global Average])</f>
        <v>6.421875</v>
      </c>
    </row>
    <row r="3757" spans="1:12" x14ac:dyDescent="0.3">
      <c r="A3757" t="s">
        <v>2746</v>
      </c>
      <c r="B3757" t="s">
        <v>2747</v>
      </c>
      <c r="C3757" t="s">
        <v>1918</v>
      </c>
      <c r="D3757" t="s">
        <v>1919</v>
      </c>
      <c r="E3757">
        <v>67.924530029296903</v>
      </c>
      <c r="F3757">
        <v>69.811317443847699</v>
      </c>
      <c r="G3757">
        <v>66.981132507324205</v>
      </c>
      <c r="H3757">
        <v>66.3507080078125</v>
      </c>
      <c r="J3757">
        <f>AVERAGE(Table1_1[[#This Row],[2020]:[2024]])</f>
        <v>67.766921997070327</v>
      </c>
      <c r="K3757" t="str">
        <f>IF(AVERAGE(Table1_1[[#This Row],[2020]:[2024]])&lt;=_xlfn.XLOOKUP(Table1_1[[#This Row],[Series Name]],Table4[Series Name],Table4[Global Average]),"Sotto la media","Sopra la media")</f>
        <v>Sopra la media</v>
      </c>
      <c r="L3757">
        <f>_xlfn.XLOOKUP(Table1_1[[#This Row],[Series Name]],Table4[Series Name],Table4[Global Average])</f>
        <v>48.339485585689545</v>
      </c>
    </row>
    <row r="3758" spans="1:12" x14ac:dyDescent="0.3">
      <c r="A3758" t="s">
        <v>2746</v>
      </c>
      <c r="B3758" t="s">
        <v>2747</v>
      </c>
      <c r="C3758" t="s">
        <v>1920</v>
      </c>
      <c r="D3758" t="s">
        <v>1921</v>
      </c>
      <c r="E3758">
        <v>55.660377502441399</v>
      </c>
      <c r="F3758">
        <v>57.547168731689503</v>
      </c>
      <c r="G3758">
        <v>52.830188751220703</v>
      </c>
      <c r="H3758">
        <v>52.606636047363303</v>
      </c>
      <c r="J3758">
        <f>AVERAGE(Table1_1[[#This Row],[2020]:[2024]])</f>
        <v>54.661092758178732</v>
      </c>
      <c r="K3758" t="str">
        <f>IF(AVERAGE(Table1_1[[#This Row],[2020]:[2024]])&lt;=_xlfn.XLOOKUP(Table1_1[[#This Row],[Series Name]],Table4[Series Name],Table4[Global Average]),"Sotto la media","Sopra la media")</f>
        <v>Sopra la media</v>
      </c>
      <c r="L3758">
        <f>_xlfn.XLOOKUP(Table1_1[[#This Row],[Series Name]],Table4[Series Name],Table4[Global Average])</f>
        <v>35.780383571982384</v>
      </c>
    </row>
    <row r="3759" spans="1:12" x14ac:dyDescent="0.3">
      <c r="A3759" t="s">
        <v>2746</v>
      </c>
      <c r="B3759" t="s">
        <v>2747</v>
      </c>
      <c r="C3759" t="s">
        <v>1922</v>
      </c>
      <c r="D3759" t="s">
        <v>1923</v>
      </c>
      <c r="E3759">
        <v>84.905662536621094</v>
      </c>
      <c r="F3759">
        <v>88.679244995117202</v>
      </c>
      <c r="G3759">
        <v>83.018867492675795</v>
      </c>
      <c r="H3759">
        <v>81.042655944824205</v>
      </c>
      <c r="J3759">
        <f>AVERAGE(Table1_1[[#This Row],[2020]:[2024]])</f>
        <v>84.41160774230957</v>
      </c>
      <c r="K3759" t="str">
        <f>IF(AVERAGE(Table1_1[[#This Row],[2020]:[2024]])&lt;=_xlfn.XLOOKUP(Table1_1[[#This Row],[Series Name]],Table4[Series Name],Table4[Global Average]),"Sotto la media","Sopra la media")</f>
        <v>Sopra la media</v>
      </c>
      <c r="L3759">
        <f>_xlfn.XLOOKUP(Table1_1[[#This Row],[Series Name]],Table4[Series Name],Table4[Global Average])</f>
        <v>61.754867672920227</v>
      </c>
    </row>
    <row r="3760" spans="1:12" x14ac:dyDescent="0.3">
      <c r="A3760" t="s">
        <v>2746</v>
      </c>
      <c r="B3760" t="s">
        <v>2747</v>
      </c>
      <c r="C3760" t="s">
        <v>1924</v>
      </c>
      <c r="D3760" t="s">
        <v>1925</v>
      </c>
      <c r="E3760">
        <v>0.22649152576923401</v>
      </c>
      <c r="F3760">
        <v>0.22981239855289501</v>
      </c>
      <c r="G3760">
        <v>0.22655731439590501</v>
      </c>
      <c r="H3760">
        <v>0.219390243291855</v>
      </c>
      <c r="J3760">
        <f>AVERAGE(Table1_1[[#This Row],[2020]:[2024]])</f>
        <v>0.22556287050247226</v>
      </c>
      <c r="K3760" t="str">
        <f>IF(AVERAGE(Table1_1[[#This Row],[2020]:[2024]])&lt;=_xlfn.XLOOKUP(Table1_1[[#This Row],[Series Name]],Table4[Series Name],Table4[Global Average]),"Sotto la media","Sopra la media")</f>
        <v>Sotto la media</v>
      </c>
      <c r="L3760">
        <f>_xlfn.XLOOKUP(Table1_1[[#This Row],[Series Name]],Table4[Series Name],Table4[Global Average])</f>
        <v>0.23058227682486188</v>
      </c>
    </row>
    <row r="3761" spans="1:12" x14ac:dyDescent="0.3">
      <c r="A3761" t="s">
        <v>2746</v>
      </c>
      <c r="B3761" t="s">
        <v>2747</v>
      </c>
      <c r="C3761" t="s">
        <v>1926</v>
      </c>
      <c r="D3761" t="s">
        <v>1927</v>
      </c>
      <c r="E3761">
        <v>4.5880217675247001</v>
      </c>
      <c r="F3761">
        <v>4.5807563213215099</v>
      </c>
      <c r="G3761">
        <v>4.53071439106707</v>
      </c>
      <c r="H3761">
        <v>4.4436643997098404</v>
      </c>
      <c r="J3761">
        <f>AVERAGE(Table1_1[[#This Row],[2020]:[2024]])</f>
        <v>4.5357892199057801</v>
      </c>
      <c r="K3761" t="str">
        <f>IF(AVERAGE(Table1_1[[#This Row],[2020]:[2024]])&lt;=_xlfn.XLOOKUP(Table1_1[[#This Row],[Series Name]],Table4[Series Name],Table4[Global Average]),"Sotto la media","Sopra la media")</f>
        <v>Sotto la media</v>
      </c>
      <c r="L3761">
        <f>_xlfn.XLOOKUP(Table1_1[[#This Row],[Series Name]],Table4[Series Name],Table4[Global Average])</f>
        <v>7.6008546171051528</v>
      </c>
    </row>
    <row r="3762" spans="1:12" x14ac:dyDescent="0.3">
      <c r="A3762" t="s">
        <v>2746</v>
      </c>
      <c r="B3762" t="s">
        <v>2747</v>
      </c>
      <c r="C3762" t="s">
        <v>1928</v>
      </c>
      <c r="D3762" t="s">
        <v>1929</v>
      </c>
      <c r="E3762">
        <v>4.9539908409133302</v>
      </c>
      <c r="F3762">
        <v>4.9511253848635404</v>
      </c>
      <c r="G3762">
        <v>4.90050084454138</v>
      </c>
      <c r="H3762">
        <v>4.8067349461206801</v>
      </c>
      <c r="J3762">
        <f>AVERAGE(Table1_1[[#This Row],[2020]:[2024]])</f>
        <v>4.9030880041097324</v>
      </c>
      <c r="K3762" t="str">
        <f>IF(AVERAGE(Table1_1[[#This Row],[2020]:[2024]])&lt;=_xlfn.XLOOKUP(Table1_1[[#This Row],[Series Name]],Table4[Series Name],Table4[Global Average]),"Sotto la media","Sopra la media")</f>
        <v>Sotto la media</v>
      </c>
      <c r="L3762">
        <f>_xlfn.XLOOKUP(Table1_1[[#This Row],[Series Name]],Table4[Series Name],Table4[Global Average])</f>
        <v>7.8144312500419213</v>
      </c>
    </row>
    <row r="3763" spans="1:12" x14ac:dyDescent="0.3">
      <c r="A3763" t="s">
        <v>2746</v>
      </c>
      <c r="B3763" t="s">
        <v>2747</v>
      </c>
      <c r="C3763" t="s">
        <v>1930</v>
      </c>
      <c r="D3763" t="s">
        <v>1931</v>
      </c>
      <c r="E3763">
        <v>13.7617263334875</v>
      </c>
      <c r="F3763">
        <v>13.8577309430111</v>
      </c>
      <c r="G3763">
        <v>13.9125311211787</v>
      </c>
      <c r="H3763">
        <v>13.915570273729299</v>
      </c>
      <c r="J3763">
        <f>AVERAGE(Table1_1[[#This Row],[2020]:[2024]])</f>
        <v>13.861889667851651</v>
      </c>
      <c r="K3763" t="str">
        <f>IF(AVERAGE(Table1_1[[#This Row],[2020]:[2024]])&lt;=_xlfn.XLOOKUP(Table1_1[[#This Row],[Series Name]],Table4[Series Name],Table4[Global Average]),"Sotto la media","Sopra la media")</f>
        <v>Sotto la media</v>
      </c>
      <c r="L3763">
        <f>_xlfn.XLOOKUP(Table1_1[[#This Row],[Series Name]],Table4[Series Name],Table4[Global Average])</f>
        <v>23.174034258868588</v>
      </c>
    </row>
    <row r="3764" spans="1:12" x14ac:dyDescent="0.3">
      <c r="A3764" t="s">
        <v>2746</v>
      </c>
      <c r="B3764" t="s">
        <v>2747</v>
      </c>
      <c r="C3764" t="s">
        <v>1932</v>
      </c>
      <c r="D3764" t="s">
        <v>1933</v>
      </c>
      <c r="E3764">
        <v>5565212</v>
      </c>
      <c r="F3764">
        <v>5607134</v>
      </c>
      <c r="G3764">
        <v>5671364</v>
      </c>
      <c r="H3764">
        <v>5638126</v>
      </c>
      <c r="J3764">
        <f>AVERAGE(Table1_1[[#This Row],[2020]:[2024]])</f>
        <v>5620459</v>
      </c>
      <c r="K3764" t="str">
        <f>IF(AVERAGE(Table1_1[[#This Row],[2020]:[2024]])&lt;=_xlfn.XLOOKUP(Table1_1[[#This Row],[Series Name]],Table4[Series Name],Table4[Global Average]),"Sotto la media","Sopra la media")</f>
        <v>Sotto la media</v>
      </c>
      <c r="L3764">
        <f>_xlfn.XLOOKUP(Table1_1[[#This Row],[Series Name]],Table4[Series Name],Table4[Global Average])</f>
        <v>10504803.819444444</v>
      </c>
    </row>
    <row r="3765" spans="1:12" x14ac:dyDescent="0.3">
      <c r="A3765" t="s">
        <v>2746</v>
      </c>
      <c r="B3765" t="s">
        <v>2747</v>
      </c>
      <c r="C3765" t="s">
        <v>1934</v>
      </c>
      <c r="D3765" t="s">
        <v>1935</v>
      </c>
      <c r="E3765">
        <v>13.2188343737611</v>
      </c>
      <c r="F3765">
        <v>13.311002342763601</v>
      </c>
      <c r="G3765">
        <v>13.366809518909999</v>
      </c>
      <c r="H3765">
        <v>13.373052767837899</v>
      </c>
      <c r="J3765">
        <f>AVERAGE(Table1_1[[#This Row],[2020]:[2024]])</f>
        <v>13.31742475081815</v>
      </c>
      <c r="K3765" t="str">
        <f>IF(AVERAGE(Table1_1[[#This Row],[2020]:[2024]])&lt;=_xlfn.XLOOKUP(Table1_1[[#This Row],[Series Name]],Table4[Series Name],Table4[Global Average]),"Sotto la media","Sopra la media")</f>
        <v>Sotto la media</v>
      </c>
      <c r="L3765">
        <f>_xlfn.XLOOKUP(Table1_1[[#This Row],[Series Name]],Table4[Series Name],Table4[Global Average])</f>
        <v>22.9099733767485</v>
      </c>
    </row>
    <row r="3766" spans="1:12" x14ac:dyDescent="0.3">
      <c r="A3766" t="s">
        <v>2746</v>
      </c>
      <c r="B3766" t="s">
        <v>2747</v>
      </c>
      <c r="C3766" t="s">
        <v>1936</v>
      </c>
      <c r="D3766" t="s">
        <v>1937</v>
      </c>
      <c r="E3766">
        <v>5879159</v>
      </c>
      <c r="F3766">
        <v>5921954</v>
      </c>
      <c r="G3766">
        <v>5987057</v>
      </c>
      <c r="H3766">
        <v>5950761</v>
      </c>
      <c r="J3766">
        <f>AVERAGE(Table1_1[[#This Row],[2020]:[2024]])</f>
        <v>5934732.75</v>
      </c>
      <c r="K3766" t="str">
        <f>IF(AVERAGE(Table1_1[[#This Row],[2020]:[2024]])&lt;=_xlfn.XLOOKUP(Table1_1[[#This Row],[Series Name]],Table4[Series Name],Table4[Global Average]),"Sotto la media","Sopra la media")</f>
        <v>Sotto la media</v>
      </c>
      <c r="L3766">
        <f>_xlfn.XLOOKUP(Table1_1[[#This Row],[Series Name]],Table4[Series Name],Table4[Global Average])</f>
        <v>11672827.097222224</v>
      </c>
    </row>
    <row r="3767" spans="1:12" x14ac:dyDescent="0.3">
      <c r="A3767" t="s">
        <v>2746</v>
      </c>
      <c r="B3767" t="s">
        <v>2747</v>
      </c>
      <c r="C3767" t="s">
        <v>1938</v>
      </c>
      <c r="D3767" t="s">
        <v>1939</v>
      </c>
      <c r="E3767">
        <v>14.3183741053035</v>
      </c>
      <c r="F3767">
        <v>14.418463735159801</v>
      </c>
      <c r="G3767">
        <v>14.4722279746327</v>
      </c>
      <c r="H3767">
        <v>14.471818361313501</v>
      </c>
      <c r="J3767">
        <f>AVERAGE(Table1_1[[#This Row],[2020]:[2024]])</f>
        <v>14.420221044102377</v>
      </c>
      <c r="K3767" t="str">
        <f>IF(AVERAGE(Table1_1[[#This Row],[2020]:[2024]])&lt;=_xlfn.XLOOKUP(Table1_1[[#This Row],[Series Name]],Table4[Series Name],Table4[Global Average]),"Sotto la media","Sopra la media")</f>
        <v>Sotto la media</v>
      </c>
      <c r="L3767">
        <f>_xlfn.XLOOKUP(Table1_1[[#This Row],[Series Name]],Table4[Series Name],Table4[Global Average])</f>
        <v>23.563731760869491</v>
      </c>
    </row>
    <row r="3768" spans="1:12" x14ac:dyDescent="0.3">
      <c r="A3768" t="s">
        <v>2746</v>
      </c>
      <c r="B3768" t="s">
        <v>2747</v>
      </c>
      <c r="C3768" t="s">
        <v>1940</v>
      </c>
      <c r="D3768" t="s">
        <v>1941</v>
      </c>
      <c r="E3768">
        <v>11444371</v>
      </c>
      <c r="F3768">
        <v>11529089</v>
      </c>
      <c r="G3768">
        <v>11658421</v>
      </c>
      <c r="H3768">
        <v>11588887</v>
      </c>
      <c r="J3768">
        <f>AVERAGE(Table1_1[[#This Row],[2020]:[2024]])</f>
        <v>11555192</v>
      </c>
      <c r="K3768" t="str">
        <f>IF(AVERAGE(Table1_1[[#This Row],[2020]:[2024]])&lt;=_xlfn.XLOOKUP(Table1_1[[#This Row],[Series Name]],Table4[Series Name],Table4[Global Average]),"Sotto la media","Sopra la media")</f>
        <v>Sotto la media</v>
      </c>
      <c r="L3768">
        <f>_xlfn.XLOOKUP(Table1_1[[#This Row],[Series Name]],Table4[Series Name],Table4[Global Average])</f>
        <v>22177630.944444444</v>
      </c>
    </row>
    <row r="3769" spans="1:12" x14ac:dyDescent="0.3">
      <c r="A3769" t="s">
        <v>2746</v>
      </c>
      <c r="B3769" t="s">
        <v>2747</v>
      </c>
      <c r="C3769" t="s">
        <v>1942</v>
      </c>
      <c r="D3769" t="s">
        <v>1943</v>
      </c>
      <c r="E3769">
        <v>4.3412250379087904</v>
      </c>
      <c r="F3769">
        <v>4.4257020002180898</v>
      </c>
      <c r="G3769">
        <v>4.5227237193424799</v>
      </c>
      <c r="H3769">
        <v>4.6060572063636096</v>
      </c>
      <c r="J3769">
        <f>AVERAGE(Table1_1[[#This Row],[2020]:[2024]])</f>
        <v>4.4739269909582422</v>
      </c>
      <c r="K3769" t="str">
        <f>IF(AVERAGE(Table1_1[[#This Row],[2020]:[2024]])&lt;=_xlfn.XLOOKUP(Table1_1[[#This Row],[Series Name]],Table4[Series Name],Table4[Global Average]),"Sotto la media","Sopra la media")</f>
        <v>Sotto la media</v>
      </c>
      <c r="L3769">
        <f>_xlfn.XLOOKUP(Table1_1[[#This Row],[Series Name]],Table4[Series Name],Table4[Global Average])</f>
        <v>7.7341985184284638</v>
      </c>
    </row>
    <row r="3770" spans="1:12" x14ac:dyDescent="0.3">
      <c r="A3770" t="s">
        <v>2746</v>
      </c>
      <c r="B3770" t="s">
        <v>2747</v>
      </c>
      <c r="C3770" t="s">
        <v>1944</v>
      </c>
      <c r="D3770" t="s">
        <v>1945</v>
      </c>
      <c r="E3770">
        <v>4.7042356567925401</v>
      </c>
      <c r="F3770">
        <v>4.79384194624439</v>
      </c>
      <c r="G3770">
        <v>4.8926476148518896</v>
      </c>
      <c r="H3770">
        <v>4.9771423345929602</v>
      </c>
      <c r="J3770">
        <f>AVERAGE(Table1_1[[#This Row],[2020]:[2024]])</f>
        <v>4.8419668881204441</v>
      </c>
      <c r="K3770" t="str">
        <f>IF(AVERAGE(Table1_1[[#This Row],[2020]:[2024]])&lt;=_xlfn.XLOOKUP(Table1_1[[#This Row],[Series Name]],Table4[Series Name],Table4[Global Average]),"Sotto la media","Sopra la media")</f>
        <v>Sotto la media</v>
      </c>
      <c r="L3770">
        <f>_xlfn.XLOOKUP(Table1_1[[#This Row],[Series Name]],Table4[Series Name],Table4[Global Average])</f>
        <v>7.9561227253007623</v>
      </c>
    </row>
    <row r="3771" spans="1:12" x14ac:dyDescent="0.3">
      <c r="A3771" t="s">
        <v>2746</v>
      </c>
      <c r="B3771" t="s">
        <v>2747</v>
      </c>
      <c r="C3771" t="s">
        <v>1946</v>
      </c>
      <c r="D3771" t="s">
        <v>1947</v>
      </c>
      <c r="E3771">
        <v>4.2895875683276197</v>
      </c>
      <c r="F3771">
        <v>4.3045440212239798</v>
      </c>
      <c r="G3771">
        <v>4.3133714085004602</v>
      </c>
      <c r="H3771">
        <v>4.3233311617644903</v>
      </c>
      <c r="J3771">
        <f>AVERAGE(Table1_1[[#This Row],[2020]:[2024]])</f>
        <v>4.3077085399541373</v>
      </c>
      <c r="K3771" t="str">
        <f>IF(AVERAGE(Table1_1[[#This Row],[2020]:[2024]])&lt;=_xlfn.XLOOKUP(Table1_1[[#This Row],[Series Name]],Table4[Series Name],Table4[Global Average]),"Sotto la media","Sopra la media")</f>
        <v>Sotto la media</v>
      </c>
      <c r="L3771">
        <f>_xlfn.XLOOKUP(Table1_1[[#This Row],[Series Name]],Table4[Series Name],Table4[Global Average])</f>
        <v>7.5749202412148815</v>
      </c>
    </row>
    <row r="3772" spans="1:12" x14ac:dyDescent="0.3">
      <c r="A3772" t="s">
        <v>2746</v>
      </c>
      <c r="B3772" t="s">
        <v>2747</v>
      </c>
      <c r="C3772" t="s">
        <v>1948</v>
      </c>
      <c r="D3772" t="s">
        <v>1949</v>
      </c>
      <c r="E3772">
        <v>4.6601476075975903</v>
      </c>
      <c r="F3772">
        <v>4.67349640405192</v>
      </c>
      <c r="G3772">
        <v>4.6790795152394002</v>
      </c>
      <c r="H3772">
        <v>4.6879410805998196</v>
      </c>
      <c r="J3772">
        <f>AVERAGE(Table1_1[[#This Row],[2020]:[2024]])</f>
        <v>4.6751661518721832</v>
      </c>
      <c r="K3772" t="str">
        <f>IF(AVERAGE(Table1_1[[#This Row],[2020]:[2024]])&lt;=_xlfn.XLOOKUP(Table1_1[[#This Row],[Series Name]],Table4[Series Name],Table4[Global Average]),"Sotto la media","Sopra la media")</f>
        <v>Sotto la media</v>
      </c>
      <c r="L3772">
        <f>_xlfn.XLOOKUP(Table1_1[[#This Row],[Series Name]],Table4[Series Name],Table4[Global Average])</f>
        <v>7.7931777855268036</v>
      </c>
    </row>
    <row r="3773" spans="1:12" x14ac:dyDescent="0.3">
      <c r="A3773" t="s">
        <v>2746</v>
      </c>
      <c r="B3773" t="s">
        <v>2747</v>
      </c>
      <c r="C3773" t="s">
        <v>1950</v>
      </c>
      <c r="D3773" t="s">
        <v>1951</v>
      </c>
      <c r="E3773">
        <v>4.4773810133001897</v>
      </c>
      <c r="F3773">
        <v>4.3989615394444597</v>
      </c>
      <c r="G3773">
        <v>4.3578051334710501</v>
      </c>
      <c r="H3773">
        <v>4.3592403727656501</v>
      </c>
      <c r="J3773">
        <f>AVERAGE(Table1_1[[#This Row],[2020]:[2024]])</f>
        <v>4.3983470147453376</v>
      </c>
      <c r="K3773" t="str">
        <f>IF(AVERAGE(Table1_1[[#This Row],[2020]:[2024]])&lt;=_xlfn.XLOOKUP(Table1_1[[#This Row],[Series Name]],Table4[Series Name],Table4[Global Average]),"Sotto la media","Sopra la media")</f>
        <v>Sotto la media</v>
      </c>
      <c r="L3773">
        <f>_xlfn.XLOOKUP(Table1_1[[#This Row],[Series Name]],Table4[Series Name],Table4[Global Average])</f>
        <v>7.2419374072164189</v>
      </c>
    </row>
    <row r="3774" spans="1:12" x14ac:dyDescent="0.3">
      <c r="A3774" t="s">
        <v>2746</v>
      </c>
      <c r="B3774" t="s">
        <v>2747</v>
      </c>
      <c r="C3774" t="s">
        <v>1952</v>
      </c>
      <c r="D3774" t="s">
        <v>1953</v>
      </c>
      <c r="E3774">
        <v>4.9152574390182302</v>
      </c>
      <c r="F3774">
        <v>4.8092899130186098</v>
      </c>
      <c r="G3774">
        <v>4.7506992837312501</v>
      </c>
      <c r="H3774">
        <v>4.7424219549527598</v>
      </c>
      <c r="J3774">
        <f>AVERAGE(Table1_1[[#This Row],[2020]:[2024]])</f>
        <v>4.8044171476802129</v>
      </c>
      <c r="K3774" t="str">
        <f>IF(AVERAGE(Table1_1[[#This Row],[2020]:[2024]])&lt;=_xlfn.XLOOKUP(Table1_1[[#This Row],[Series Name]],Table4[Series Name],Table4[Global Average]),"Sotto la media","Sopra la media")</f>
        <v>Sotto la media</v>
      </c>
      <c r="L3774">
        <f>_xlfn.XLOOKUP(Table1_1[[#This Row],[Series Name]],Table4[Series Name],Table4[Global Average])</f>
        <v>7.470633696004974</v>
      </c>
    </row>
    <row r="3775" spans="1:12" x14ac:dyDescent="0.3">
      <c r="A3775" t="s">
        <v>2746</v>
      </c>
      <c r="B3775" t="s">
        <v>2747</v>
      </c>
      <c r="C3775" t="s">
        <v>1954</v>
      </c>
      <c r="D3775" t="s">
        <v>1955</v>
      </c>
      <c r="E3775">
        <v>64.393545549014405</v>
      </c>
      <c r="F3775">
        <v>64.007731691244999</v>
      </c>
      <c r="G3775">
        <v>63.628562499302099</v>
      </c>
      <c r="H3775">
        <v>63.294385780821401</v>
      </c>
      <c r="J3775">
        <f>AVERAGE(Table1_1[[#This Row],[2020]:[2024]])</f>
        <v>63.831056380095717</v>
      </c>
      <c r="K3775" t="str">
        <f>IF(AVERAGE(Table1_1[[#This Row],[2020]:[2024]])&lt;=_xlfn.XLOOKUP(Table1_1[[#This Row],[Series Name]],Table4[Series Name],Table4[Global Average]),"Sotto la media","Sopra la media")</f>
        <v>Sotto la media</v>
      </c>
      <c r="L3775">
        <f>_xlfn.XLOOKUP(Table1_1[[#This Row],[Series Name]],Table4[Series Name],Table4[Global Average])</f>
        <v>65.682462308323522</v>
      </c>
    </row>
    <row r="3776" spans="1:12" x14ac:dyDescent="0.3">
      <c r="A3776" t="s">
        <v>2746</v>
      </c>
      <c r="B3776" t="s">
        <v>2747</v>
      </c>
      <c r="C3776" t="s">
        <v>1956</v>
      </c>
      <c r="D3776" t="s">
        <v>1957</v>
      </c>
      <c r="E3776">
        <v>26361081</v>
      </c>
      <c r="F3776">
        <v>26215542</v>
      </c>
      <c r="G3776">
        <v>26244031</v>
      </c>
      <c r="H3776">
        <v>25940226</v>
      </c>
      <c r="J3776">
        <f>AVERAGE(Table1_1[[#This Row],[2020]:[2024]])</f>
        <v>26190220</v>
      </c>
      <c r="K3776" t="str">
        <f>IF(AVERAGE(Table1_1[[#This Row],[2020]:[2024]])&lt;=_xlfn.XLOOKUP(Table1_1[[#This Row],[Series Name]],Table4[Series Name],Table4[Global Average]),"Sotto la media","Sopra la media")</f>
        <v>Sotto la media</v>
      </c>
      <c r="L3776">
        <f>_xlfn.XLOOKUP(Table1_1[[#This Row],[Series Name]],Table4[Series Name],Table4[Global Average])</f>
        <v>40133303.736111112</v>
      </c>
    </row>
    <row r="3777" spans="1:12" x14ac:dyDescent="0.3">
      <c r="A3777" t="s">
        <v>2746</v>
      </c>
      <c r="B3777" t="s">
        <v>2747</v>
      </c>
      <c r="C3777" t="s">
        <v>1958</v>
      </c>
      <c r="D3777" t="s">
        <v>1959</v>
      </c>
      <c r="E3777">
        <v>62.614459032374697</v>
      </c>
      <c r="F3777">
        <v>62.2341312815512</v>
      </c>
      <c r="G3777">
        <v>61.854431030056702</v>
      </c>
      <c r="H3777">
        <v>61.527540688529598</v>
      </c>
      <c r="J3777">
        <f>AVERAGE(Table1_1[[#This Row],[2020]:[2024]])</f>
        <v>62.057640508128046</v>
      </c>
      <c r="K3777" t="str">
        <f>IF(AVERAGE(Table1_1[[#This Row],[2020]:[2024]])&lt;=_xlfn.XLOOKUP(Table1_1[[#This Row],[Series Name]],Table4[Series Name],Table4[Global Average]),"Sotto la media","Sopra la media")</f>
        <v>Sotto la media</v>
      </c>
      <c r="L3777">
        <f>_xlfn.XLOOKUP(Table1_1[[#This Row],[Series Name]],Table4[Series Name],Table4[Global Average])</f>
        <v>64.799983599963312</v>
      </c>
    </row>
    <row r="3778" spans="1:12" x14ac:dyDescent="0.3">
      <c r="A3778" t="s">
        <v>2746</v>
      </c>
      <c r="B3778" t="s">
        <v>2747</v>
      </c>
      <c r="C3778" t="s">
        <v>1960</v>
      </c>
      <c r="D3778" t="s">
        <v>1961</v>
      </c>
      <c r="E3778">
        <v>27189152</v>
      </c>
      <c r="F3778">
        <v>27036380</v>
      </c>
      <c r="G3778">
        <v>27075422</v>
      </c>
      <c r="H3778">
        <v>26771339</v>
      </c>
      <c r="J3778">
        <f>AVERAGE(Table1_1[[#This Row],[2020]:[2024]])</f>
        <v>27018073.25</v>
      </c>
      <c r="K3778" t="str">
        <f>IF(AVERAGE(Table1_1[[#This Row],[2020]:[2024]])&lt;=_xlfn.XLOOKUP(Table1_1[[#This Row],[Series Name]],Table4[Series Name],Table4[Global Average]),"Sotto la media","Sopra la media")</f>
        <v>Sotto la media</v>
      </c>
      <c r="L3778">
        <f>_xlfn.XLOOKUP(Table1_1[[#This Row],[Series Name]],Table4[Series Name],Table4[Global Average])</f>
        <v>42153680.111111112</v>
      </c>
    </row>
    <row r="3779" spans="1:12" x14ac:dyDescent="0.3">
      <c r="A3779" t="s">
        <v>2746</v>
      </c>
      <c r="B3779" t="s">
        <v>2747</v>
      </c>
      <c r="C3779" t="s">
        <v>1962</v>
      </c>
      <c r="D3779" t="s">
        <v>1963</v>
      </c>
      <c r="E3779">
        <v>66.217710610980703</v>
      </c>
      <c r="F3779">
        <v>65.826762028113507</v>
      </c>
      <c r="G3779">
        <v>65.448127267898599</v>
      </c>
      <c r="H3779">
        <v>65.105947975537902</v>
      </c>
      <c r="J3779">
        <f>AVERAGE(Table1_1[[#This Row],[2020]:[2024]])</f>
        <v>65.649636970632685</v>
      </c>
      <c r="K3779" t="str">
        <f>IF(AVERAGE(Table1_1[[#This Row],[2020]:[2024]])&lt;=_xlfn.XLOOKUP(Table1_1[[#This Row],[Series Name]],Table4[Series Name],Table4[Global Average]),"Sotto la media","Sopra la media")</f>
        <v>Sotto la media</v>
      </c>
      <c r="L3779">
        <f>_xlfn.XLOOKUP(Table1_1[[#This Row],[Series Name]],Table4[Series Name],Table4[Global Average])</f>
        <v>66.435246710485501</v>
      </c>
    </row>
    <row r="3780" spans="1:12" x14ac:dyDescent="0.3">
      <c r="A3780" t="s">
        <v>2746</v>
      </c>
      <c r="B3780" t="s">
        <v>2747</v>
      </c>
      <c r="C3780" t="s">
        <v>1964</v>
      </c>
      <c r="D3780" t="s">
        <v>1965</v>
      </c>
      <c r="E3780">
        <v>53550233</v>
      </c>
      <c r="F3780">
        <v>53251922</v>
      </c>
      <c r="G3780">
        <v>53319453</v>
      </c>
      <c r="H3780">
        <v>52711564</v>
      </c>
      <c r="J3780">
        <f>AVERAGE(Table1_1[[#This Row],[2020]:[2024]])</f>
        <v>53208293</v>
      </c>
      <c r="K3780" t="str">
        <f>IF(AVERAGE(Table1_1[[#This Row],[2020]:[2024]])&lt;=_xlfn.XLOOKUP(Table1_1[[#This Row],[Series Name]],Table4[Series Name],Table4[Global Average]),"Sotto la media","Sopra la media")</f>
        <v>Sotto la media</v>
      </c>
      <c r="L3780">
        <f>_xlfn.XLOOKUP(Table1_1[[#This Row],[Series Name]],Table4[Series Name],Table4[Global Average])</f>
        <v>82286983.833333328</v>
      </c>
    </row>
    <row r="3781" spans="1:12" x14ac:dyDescent="0.3">
      <c r="A3781" t="s">
        <v>2746</v>
      </c>
      <c r="B3781" t="s">
        <v>2747</v>
      </c>
      <c r="C3781" t="s">
        <v>1966</v>
      </c>
      <c r="D3781" t="s">
        <v>1967</v>
      </c>
      <c r="E3781">
        <v>5.19852702122152</v>
      </c>
      <c r="F3781">
        <v>5.1058871040493896</v>
      </c>
      <c r="G3781">
        <v>4.9498746830375699</v>
      </c>
      <c r="H3781">
        <v>4.7990032145051904</v>
      </c>
      <c r="J3781">
        <f>AVERAGE(Table1_1[[#This Row],[2020]:[2024]])</f>
        <v>5.0133230057034179</v>
      </c>
      <c r="K3781" t="str">
        <f>IF(AVERAGE(Table1_1[[#This Row],[2020]:[2024]])&lt;=_xlfn.XLOOKUP(Table1_1[[#This Row],[Series Name]],Table4[Series Name],Table4[Global Average]),"Sotto la media","Sopra la media")</f>
        <v>Sotto la media</v>
      </c>
      <c r="L3781">
        <f>_xlfn.XLOOKUP(Table1_1[[#This Row],[Series Name]],Table4[Series Name],Table4[Global Average])</f>
        <v>7.2185766796791508</v>
      </c>
    </row>
    <row r="3782" spans="1:12" x14ac:dyDescent="0.3">
      <c r="A3782" t="s">
        <v>2746</v>
      </c>
      <c r="B3782" t="s">
        <v>2747</v>
      </c>
      <c r="C3782" t="s">
        <v>1968</v>
      </c>
      <c r="D3782" t="s">
        <v>1969</v>
      </c>
      <c r="E3782">
        <v>5.8738022730489901</v>
      </c>
      <c r="F3782">
        <v>5.7592297517433302</v>
      </c>
      <c r="G3782">
        <v>5.5604142395579803</v>
      </c>
      <c r="H3782">
        <v>5.3544337978087304</v>
      </c>
      <c r="J3782">
        <f>AVERAGE(Table1_1[[#This Row],[2020]:[2024]])</f>
        <v>5.6369700155397577</v>
      </c>
      <c r="K3782" t="str">
        <f>IF(AVERAGE(Table1_1[[#This Row],[2020]:[2024]])&lt;=_xlfn.XLOOKUP(Table1_1[[#This Row],[Series Name]],Table4[Series Name],Table4[Global Average]),"Sotto la media","Sopra la media")</f>
        <v>Sotto la media</v>
      </c>
      <c r="L3782">
        <f>_xlfn.XLOOKUP(Table1_1[[#This Row],[Series Name]],Table4[Series Name],Table4[Global Average])</f>
        <v>7.5515782228926343</v>
      </c>
    </row>
    <row r="3783" spans="1:12" x14ac:dyDescent="0.3">
      <c r="A3783" t="s">
        <v>2746</v>
      </c>
      <c r="B3783" t="s">
        <v>2747</v>
      </c>
      <c r="C3783" t="s">
        <v>1970</v>
      </c>
      <c r="D3783" t="s">
        <v>1971</v>
      </c>
      <c r="E3783">
        <v>5.7018459072669998</v>
      </c>
      <c r="F3783">
        <v>5.5616972773600004</v>
      </c>
      <c r="G3783">
        <v>5.4931381868177001</v>
      </c>
      <c r="H3783">
        <v>5.43625620331912</v>
      </c>
      <c r="J3783">
        <f>AVERAGE(Table1_1[[#This Row],[2020]:[2024]])</f>
        <v>5.5482343936909544</v>
      </c>
      <c r="K3783" t="str">
        <f>IF(AVERAGE(Table1_1[[#This Row],[2020]:[2024]])&lt;=_xlfn.XLOOKUP(Table1_1[[#This Row],[Series Name]],Table4[Series Name],Table4[Global Average]),"Sotto la media","Sopra la media")</f>
        <v>Sotto la media</v>
      </c>
      <c r="L3783">
        <f>_xlfn.XLOOKUP(Table1_1[[#This Row],[Series Name]],Table4[Series Name],Table4[Global Average])</f>
        <v>7.4315636290436</v>
      </c>
    </row>
    <row r="3784" spans="1:12" x14ac:dyDescent="0.3">
      <c r="A3784" t="s">
        <v>2746</v>
      </c>
      <c r="B3784" t="s">
        <v>2747</v>
      </c>
      <c r="C3784" t="s">
        <v>1972</v>
      </c>
      <c r="D3784" t="s">
        <v>1973</v>
      </c>
      <c r="E3784">
        <v>6.3190832146338103</v>
      </c>
      <c r="F3784">
        <v>6.1804451998504799</v>
      </c>
      <c r="G3784">
        <v>6.1337686624264798</v>
      </c>
      <c r="H3784">
        <v>6.0963268378162496</v>
      </c>
      <c r="J3784">
        <f>AVERAGE(Table1_1[[#This Row],[2020]:[2024]])</f>
        <v>6.1824059786817553</v>
      </c>
      <c r="K3784" t="str">
        <f>IF(AVERAGE(Table1_1[[#This Row],[2020]:[2024]])&lt;=_xlfn.XLOOKUP(Table1_1[[#This Row],[Series Name]],Table4[Series Name],Table4[Global Average]),"Sotto la media","Sopra la media")</f>
        <v>Sotto la media</v>
      </c>
      <c r="L3784">
        <f>_xlfn.XLOOKUP(Table1_1[[#This Row],[Series Name]],Table4[Series Name],Table4[Global Average])</f>
        <v>7.7939464895142523</v>
      </c>
    </row>
    <row r="3785" spans="1:12" x14ac:dyDescent="0.3">
      <c r="A3785" t="s">
        <v>2746</v>
      </c>
      <c r="B3785" t="s">
        <v>2747</v>
      </c>
      <c r="C3785" t="s">
        <v>1974</v>
      </c>
      <c r="D3785" t="s">
        <v>1975</v>
      </c>
      <c r="E3785">
        <v>6.3740659914437297</v>
      </c>
      <c r="F3785">
        <v>6.3861621749480699</v>
      </c>
      <c r="G3785">
        <v>6.2992600278614201</v>
      </c>
      <c r="H3785">
        <v>6.1669151944639697</v>
      </c>
      <c r="J3785">
        <f>AVERAGE(Table1_1[[#This Row],[2020]:[2024]])</f>
        <v>6.3066008471792969</v>
      </c>
      <c r="K3785" t="str">
        <f>IF(AVERAGE(Table1_1[[#This Row],[2020]:[2024]])&lt;=_xlfn.XLOOKUP(Table1_1[[#This Row],[Series Name]],Table4[Series Name],Table4[Global Average]),"Sotto la media","Sopra la media")</f>
        <v>Sotto la media</v>
      </c>
      <c r="L3785">
        <f>_xlfn.XLOOKUP(Table1_1[[#This Row],[Series Name]],Table4[Series Name],Table4[Global Average])</f>
        <v>7.4624326230638856</v>
      </c>
    </row>
    <row r="3786" spans="1:12" x14ac:dyDescent="0.3">
      <c r="A3786" t="s">
        <v>2746</v>
      </c>
      <c r="B3786" t="s">
        <v>2747</v>
      </c>
      <c r="C3786" t="s">
        <v>1976</v>
      </c>
      <c r="D3786" t="s">
        <v>1977</v>
      </c>
      <c r="E3786">
        <v>6.9423740898038</v>
      </c>
      <c r="F3786">
        <v>6.9769738773865404</v>
      </c>
      <c r="G3786">
        <v>6.899816288627</v>
      </c>
      <c r="H3786">
        <v>6.7658497968989399</v>
      </c>
      <c r="J3786">
        <f>AVERAGE(Table1_1[[#This Row],[2020]:[2024]])</f>
        <v>6.8962535131790705</v>
      </c>
      <c r="K3786" t="str">
        <f>IF(AVERAGE(Table1_1[[#This Row],[2020]:[2024]])&lt;=_xlfn.XLOOKUP(Table1_1[[#This Row],[Series Name]],Table4[Series Name],Table4[Global Average]),"Sotto la media","Sopra la media")</f>
        <v>Sotto la media</v>
      </c>
      <c r="L3786">
        <f>_xlfn.XLOOKUP(Table1_1[[#This Row],[Series Name]],Table4[Series Name],Table4[Global Average])</f>
        <v>7.9024184681942193</v>
      </c>
    </row>
    <row r="3787" spans="1:12" x14ac:dyDescent="0.3">
      <c r="A3787" t="s">
        <v>2746</v>
      </c>
      <c r="B3787" t="s">
        <v>2747</v>
      </c>
      <c r="C3787" t="s">
        <v>1978</v>
      </c>
      <c r="D3787" t="s">
        <v>1979</v>
      </c>
      <c r="E3787">
        <v>6.1819855641598496</v>
      </c>
      <c r="F3787">
        <v>6.1861620758394098</v>
      </c>
      <c r="G3787">
        <v>6.2225594443321599</v>
      </c>
      <c r="H3787">
        <v>6.2989744135423704</v>
      </c>
      <c r="J3787">
        <f>AVERAGE(Table1_1[[#This Row],[2020]:[2024]])</f>
        <v>6.2224203744684479</v>
      </c>
      <c r="K3787" t="str">
        <f>IF(AVERAGE(Table1_1[[#This Row],[2020]:[2024]])&lt;=_xlfn.XLOOKUP(Table1_1[[#This Row],[Series Name]],Table4[Series Name],Table4[Global Average]),"Sotto la media","Sopra la media")</f>
        <v>Sotto la media</v>
      </c>
      <c r="L3787">
        <f>_xlfn.XLOOKUP(Table1_1[[#This Row],[Series Name]],Table4[Series Name],Table4[Global Average])</f>
        <v>6.9768969408275234</v>
      </c>
    </row>
    <row r="3788" spans="1:12" x14ac:dyDescent="0.3">
      <c r="A3788" t="s">
        <v>2746</v>
      </c>
      <c r="B3788" t="s">
        <v>2747</v>
      </c>
      <c r="C3788" t="s">
        <v>1980</v>
      </c>
      <c r="D3788" t="s">
        <v>1981</v>
      </c>
      <c r="E3788">
        <v>6.5349607489337602</v>
      </c>
      <c r="F3788">
        <v>6.5740585703984902</v>
      </c>
      <c r="G3788">
        <v>6.6532465570724399</v>
      </c>
      <c r="H3788">
        <v>6.7743656149711198</v>
      </c>
      <c r="J3788">
        <f>AVERAGE(Table1_1[[#This Row],[2020]:[2024]])</f>
        <v>6.6341578728439528</v>
      </c>
      <c r="K3788" t="str">
        <f>IF(AVERAGE(Table1_1[[#This Row],[2020]:[2024]])&lt;=_xlfn.XLOOKUP(Table1_1[[#This Row],[Series Name]],Table4[Series Name],Table4[Global Average]),"Sotto la media","Sopra la media")</f>
        <v>Sotto la media</v>
      </c>
      <c r="L3788">
        <f>_xlfn.XLOOKUP(Table1_1[[#This Row],[Series Name]],Table4[Series Name],Table4[Global Average])</f>
        <v>7.3577070499321691</v>
      </c>
    </row>
    <row r="3789" spans="1:12" x14ac:dyDescent="0.3">
      <c r="A3789" t="s">
        <v>2746</v>
      </c>
      <c r="B3789" t="s">
        <v>2747</v>
      </c>
      <c r="C3789" t="s">
        <v>1982</v>
      </c>
      <c r="D3789" t="s">
        <v>1983</v>
      </c>
      <c r="E3789">
        <v>5.8838017341776396</v>
      </c>
      <c r="F3789">
        <v>6.0123502606758397</v>
      </c>
      <c r="G3789">
        <v>6.1146360509160802</v>
      </c>
      <c r="H3789">
        <v>6.1979520138227802</v>
      </c>
      <c r="J3789">
        <f>AVERAGE(Table1_1[[#This Row],[2020]:[2024]])</f>
        <v>6.0521850148980842</v>
      </c>
      <c r="K3789" t="str">
        <f>IF(AVERAGE(Table1_1[[#This Row],[2020]:[2024]])&lt;=_xlfn.XLOOKUP(Table1_1[[#This Row],[Series Name]],Table4[Series Name],Table4[Global Average]),"Sotto la media","Sopra la media")</f>
        <v>Sotto la media</v>
      </c>
      <c r="L3789">
        <f>_xlfn.XLOOKUP(Table1_1[[#This Row],[Series Name]],Table4[Series Name],Table4[Global Average])</f>
        <v>6.3986021377351321</v>
      </c>
    </row>
    <row r="3790" spans="1:12" x14ac:dyDescent="0.3">
      <c r="A3790" t="s">
        <v>2746</v>
      </c>
      <c r="B3790" t="s">
        <v>2747</v>
      </c>
      <c r="C3790" t="s">
        <v>1984</v>
      </c>
      <c r="D3790" t="s">
        <v>1985</v>
      </c>
      <c r="E3790">
        <v>6.1054228579019298</v>
      </c>
      <c r="F3790">
        <v>6.2346679746574498</v>
      </c>
      <c r="G3790">
        <v>6.3521474674653096</v>
      </c>
      <c r="H3790">
        <v>6.4567663234967698</v>
      </c>
      <c r="J3790">
        <f>AVERAGE(Table1_1[[#This Row],[2020]:[2024]])</f>
        <v>6.287251155880365</v>
      </c>
      <c r="K3790" t="str">
        <f>IF(AVERAGE(Table1_1[[#This Row],[2020]:[2024]])&lt;=_xlfn.XLOOKUP(Table1_1[[#This Row],[Series Name]],Table4[Series Name],Table4[Global Average]),"Sotto la media","Sopra la media")</f>
        <v>Sotto la media</v>
      </c>
      <c r="L3790">
        <f>_xlfn.XLOOKUP(Table1_1[[#This Row],[Series Name]],Table4[Series Name],Table4[Global Average])</f>
        <v>6.6313769525578952</v>
      </c>
    </row>
    <row r="3791" spans="1:12" x14ac:dyDescent="0.3">
      <c r="A3791" t="s">
        <v>2746</v>
      </c>
      <c r="B3791" t="s">
        <v>2747</v>
      </c>
      <c r="C3791" t="s">
        <v>1986</v>
      </c>
      <c r="D3791" t="s">
        <v>1987</v>
      </c>
      <c r="E3791">
        <v>6.1030543071966701</v>
      </c>
      <c r="F3791">
        <v>5.8725527741234096</v>
      </c>
      <c r="G3791">
        <v>5.7586107561887196</v>
      </c>
      <c r="H3791">
        <v>5.7664807654367198</v>
      </c>
      <c r="J3791">
        <f>AVERAGE(Table1_1[[#This Row],[2020]:[2024]])</f>
        <v>5.8751746507363798</v>
      </c>
      <c r="K3791" t="str">
        <f>IF(AVERAGE(Table1_1[[#This Row],[2020]:[2024]])&lt;=_xlfn.XLOOKUP(Table1_1[[#This Row],[Series Name]],Table4[Series Name],Table4[Global Average]),"Sotto la media","Sopra la media")</f>
        <v>Sotto la media</v>
      </c>
      <c r="L3791">
        <f>_xlfn.XLOOKUP(Table1_1[[#This Row],[Series Name]],Table4[Series Name],Table4[Global Average])</f>
        <v>6.0364037081499431</v>
      </c>
    </row>
    <row r="3792" spans="1:12" x14ac:dyDescent="0.3">
      <c r="A3792" t="s">
        <v>2746</v>
      </c>
      <c r="B3792" t="s">
        <v>2747</v>
      </c>
      <c r="C3792" t="s">
        <v>1988</v>
      </c>
      <c r="D3792" t="s">
        <v>1989</v>
      </c>
      <c r="E3792">
        <v>6.31630659630307</v>
      </c>
      <c r="F3792">
        <v>6.0662311669518303</v>
      </c>
      <c r="G3792">
        <v>5.9418896896573496</v>
      </c>
      <c r="H3792">
        <v>5.9495505450632598</v>
      </c>
      <c r="J3792">
        <f>AVERAGE(Table1_1[[#This Row],[2020]:[2024]])</f>
        <v>6.0684944994938776</v>
      </c>
      <c r="K3792" t="str">
        <f>IF(AVERAGE(Table1_1[[#This Row],[2020]:[2024]])&lt;=_xlfn.XLOOKUP(Table1_1[[#This Row],[Series Name]],Table4[Series Name],Table4[Global Average]),"Sotto la media","Sopra la media")</f>
        <v>Sotto la media</v>
      </c>
      <c r="L3792">
        <f>_xlfn.XLOOKUP(Table1_1[[#This Row],[Series Name]],Table4[Series Name],Table4[Global Average])</f>
        <v>6.134594433398731</v>
      </c>
    </row>
    <row r="3793" spans="1:12" x14ac:dyDescent="0.3">
      <c r="A3793" t="s">
        <v>2746</v>
      </c>
      <c r="B3793" t="s">
        <v>2747</v>
      </c>
      <c r="C3793" t="s">
        <v>1990</v>
      </c>
      <c r="D3793" t="s">
        <v>1991</v>
      </c>
      <c r="E3793">
        <v>7.7785924093935401</v>
      </c>
      <c r="F3793">
        <v>7.5143892208098304</v>
      </c>
      <c r="G3793">
        <v>7.1998982211089997</v>
      </c>
      <c r="H3793">
        <v>6.8316678168556004</v>
      </c>
      <c r="J3793">
        <f>AVERAGE(Table1_1[[#This Row],[2020]:[2024]])</f>
        <v>7.3311369170419924</v>
      </c>
      <c r="K3793" t="str">
        <f>IF(AVERAGE(Table1_1[[#This Row],[2020]:[2024]])&lt;=_xlfn.XLOOKUP(Table1_1[[#This Row],[Series Name]],Table4[Series Name],Table4[Global Average]),"Sotto la media","Sopra la media")</f>
        <v>Sopra la media</v>
      </c>
      <c r="L3793">
        <f>_xlfn.XLOOKUP(Table1_1[[#This Row],[Series Name]],Table4[Series Name],Table4[Global Average])</f>
        <v>5.8321798630486716</v>
      </c>
    </row>
    <row r="3794" spans="1:12" x14ac:dyDescent="0.3">
      <c r="A3794" t="s">
        <v>2746</v>
      </c>
      <c r="B3794" t="s">
        <v>2747</v>
      </c>
      <c r="C3794" t="s">
        <v>1992</v>
      </c>
      <c r="D3794" t="s">
        <v>1993</v>
      </c>
      <c r="E3794">
        <v>8.0974279408208503</v>
      </c>
      <c r="F3794">
        <v>7.80092190939048</v>
      </c>
      <c r="G3794">
        <v>7.4575413390337202</v>
      </c>
      <c r="H3794">
        <v>7.0541719214314602</v>
      </c>
      <c r="J3794">
        <f>AVERAGE(Table1_1[[#This Row],[2020]:[2024]])</f>
        <v>7.6025157776691277</v>
      </c>
      <c r="K3794" t="str">
        <f>IF(AVERAGE(Table1_1[[#This Row],[2020]:[2024]])&lt;=_xlfn.XLOOKUP(Table1_1[[#This Row],[Series Name]],Table4[Series Name],Table4[Global Average]),"Sotto la media","Sopra la media")</f>
        <v>Sopra la media</v>
      </c>
      <c r="L3794">
        <f>_xlfn.XLOOKUP(Table1_1[[#This Row],[Series Name]],Table4[Series Name],Table4[Global Average])</f>
        <v>5.8134652407078899</v>
      </c>
    </row>
    <row r="3795" spans="1:12" x14ac:dyDescent="0.3">
      <c r="A3795" t="s">
        <v>2746</v>
      </c>
      <c r="B3795" t="s">
        <v>2747</v>
      </c>
      <c r="C3795" t="s">
        <v>1994</v>
      </c>
      <c r="D3795" t="s">
        <v>1995</v>
      </c>
      <c r="E3795">
        <v>8.0167573060305592</v>
      </c>
      <c r="F3795">
        <v>8.0848633960540894</v>
      </c>
      <c r="G3795">
        <v>8.1186563546915007</v>
      </c>
      <c r="H3795">
        <v>8.0912201897331002</v>
      </c>
      <c r="J3795">
        <f>AVERAGE(Table1_1[[#This Row],[2020]:[2024]])</f>
        <v>8.077874311627312</v>
      </c>
      <c r="K3795" t="str">
        <f>IF(AVERAGE(Table1_1[[#This Row],[2020]:[2024]])&lt;=_xlfn.XLOOKUP(Table1_1[[#This Row],[Series Name]],Table4[Series Name],Table4[Global Average]),"Sotto la media","Sopra la media")</f>
        <v>Sopra la media</v>
      </c>
      <c r="L3795">
        <f>_xlfn.XLOOKUP(Table1_1[[#This Row],[Series Name]],Table4[Series Name],Table4[Global Average])</f>
        <v>5.512563858563853</v>
      </c>
    </row>
    <row r="3796" spans="1:12" x14ac:dyDescent="0.3">
      <c r="A3796" t="s">
        <v>2746</v>
      </c>
      <c r="B3796" t="s">
        <v>2747</v>
      </c>
      <c r="C3796" t="s">
        <v>1996</v>
      </c>
      <c r="D3796" t="s">
        <v>1997</v>
      </c>
      <c r="E3796">
        <v>8.2452898296696606</v>
      </c>
      <c r="F3796">
        <v>8.3334060393757099</v>
      </c>
      <c r="G3796">
        <v>8.3731580608097005</v>
      </c>
      <c r="H3796">
        <v>8.3366433435856493</v>
      </c>
      <c r="J3796">
        <f>AVERAGE(Table1_1[[#This Row],[2020]:[2024]])</f>
        <v>8.3221243183601796</v>
      </c>
      <c r="K3796" t="str">
        <f>IF(AVERAGE(Table1_1[[#This Row],[2020]:[2024]])&lt;=_xlfn.XLOOKUP(Table1_1[[#This Row],[Series Name]],Table4[Series Name],Table4[Global Average]),"Sotto la media","Sopra la media")</f>
        <v>Sopra la media</v>
      </c>
      <c r="L3796">
        <f>_xlfn.XLOOKUP(Table1_1[[#This Row],[Series Name]],Table4[Series Name],Table4[Global Average])</f>
        <v>5.3572637108722061</v>
      </c>
    </row>
    <row r="3797" spans="1:12" x14ac:dyDescent="0.3">
      <c r="A3797" t="s">
        <v>2746</v>
      </c>
      <c r="B3797" t="s">
        <v>2747</v>
      </c>
      <c r="C3797" t="s">
        <v>1998</v>
      </c>
      <c r="D3797" t="s">
        <v>1999</v>
      </c>
      <c r="E3797">
        <v>6.8984477781840203</v>
      </c>
      <c r="F3797">
        <v>7.1111054582467101</v>
      </c>
      <c r="G3797">
        <v>7.33999217163145</v>
      </c>
      <c r="H3797">
        <v>7.57983050408507</v>
      </c>
      <c r="J3797">
        <f>AVERAGE(Table1_1[[#This Row],[2020]:[2024]])</f>
        <v>7.2323439780368126</v>
      </c>
      <c r="K3797" t="str">
        <f>IF(AVERAGE(Table1_1[[#This Row],[2020]:[2024]])&lt;=_xlfn.XLOOKUP(Table1_1[[#This Row],[Series Name]],Table4[Series Name],Table4[Global Average]),"Sotto la media","Sopra la media")</f>
        <v>Sopra la media</v>
      </c>
      <c r="L3797">
        <f>_xlfn.XLOOKUP(Table1_1[[#This Row],[Series Name]],Table4[Series Name],Table4[Global Average])</f>
        <v>4.6888267526351344</v>
      </c>
    </row>
    <row r="3798" spans="1:12" x14ac:dyDescent="0.3">
      <c r="A3798" t="s">
        <v>2746</v>
      </c>
      <c r="B3798" t="s">
        <v>2747</v>
      </c>
      <c r="C3798" t="s">
        <v>2000</v>
      </c>
      <c r="D3798" t="s">
        <v>2001</v>
      </c>
      <c r="E3798">
        <v>6.8677856208466501</v>
      </c>
      <c r="F3798">
        <v>7.0915376253406297</v>
      </c>
      <c r="G3798">
        <v>7.3254456795173803</v>
      </c>
      <c r="H3798">
        <v>7.5754178395130003</v>
      </c>
      <c r="J3798">
        <f>AVERAGE(Table1_1[[#This Row],[2020]:[2024]])</f>
        <v>7.2150466913044156</v>
      </c>
      <c r="K3798" t="str">
        <f>IF(AVERAGE(Table1_1[[#This Row],[2020]:[2024]])&lt;=_xlfn.XLOOKUP(Table1_1[[#This Row],[Series Name]],Table4[Series Name],Table4[Global Average]),"Sotto la media","Sopra la media")</f>
        <v>Sopra la media</v>
      </c>
      <c r="L3798">
        <f>_xlfn.XLOOKUP(Table1_1[[#This Row],[Series Name]],Table4[Series Name],Table4[Global Average])</f>
        <v>4.422262446410528</v>
      </c>
    </row>
    <row r="3799" spans="1:12" x14ac:dyDescent="0.3">
      <c r="A3799" t="s">
        <v>2746</v>
      </c>
      <c r="B3799" t="s">
        <v>2747</v>
      </c>
      <c r="C3799" t="s">
        <v>2002</v>
      </c>
      <c r="D3799" t="s">
        <v>2003</v>
      </c>
      <c r="E3799">
        <v>21.8447281174981</v>
      </c>
      <c r="F3799">
        <v>22.134537365743899</v>
      </c>
      <c r="G3799">
        <v>22.458906379519199</v>
      </c>
      <c r="H3799">
        <v>22.790043945449298</v>
      </c>
      <c r="J3799">
        <f>AVERAGE(Table1_1[[#This Row],[2020]:[2024]])</f>
        <v>22.307053952052627</v>
      </c>
      <c r="K3799" t="str">
        <f>IF(AVERAGE(Table1_1[[#This Row],[2020]:[2024]])&lt;=_xlfn.XLOOKUP(Table1_1[[#This Row],[Series Name]],Table4[Series Name],Table4[Global Average]),"Sotto la media","Sopra la media")</f>
        <v>Sopra la media</v>
      </c>
      <c r="L3799">
        <f>_xlfn.XLOOKUP(Table1_1[[#This Row],[Series Name]],Table4[Series Name],Table4[Global Average])</f>
        <v>11.143503432807886</v>
      </c>
    </row>
    <row r="3800" spans="1:12" x14ac:dyDescent="0.3">
      <c r="A3800" t="s">
        <v>2746</v>
      </c>
      <c r="B3800" t="s">
        <v>2747</v>
      </c>
      <c r="C3800" t="s">
        <v>2004</v>
      </c>
      <c r="D3800" t="s">
        <v>2005</v>
      </c>
      <c r="E3800">
        <v>10174335</v>
      </c>
      <c r="F3800">
        <v>10301382</v>
      </c>
      <c r="G3800">
        <v>10513306</v>
      </c>
      <c r="H3800">
        <v>10581997</v>
      </c>
      <c r="J3800">
        <f>AVERAGE(Table1_1[[#This Row],[2020]:[2024]])</f>
        <v>10392755</v>
      </c>
      <c r="K3800" t="str">
        <f>IF(AVERAGE(Table1_1[[#This Row],[2020]:[2024]])&lt;=_xlfn.XLOOKUP(Table1_1[[#This Row],[Series Name]],Table4[Series Name],Table4[Global Average]),"Sotto la media","Sopra la media")</f>
        <v>Sopra la media</v>
      </c>
      <c r="L3800">
        <f>_xlfn.XLOOKUP(Table1_1[[#This Row],[Series Name]],Table4[Series Name],Table4[Global Average])</f>
        <v>9470524.25</v>
      </c>
    </row>
    <row r="3801" spans="1:12" x14ac:dyDescent="0.3">
      <c r="A3801" t="s">
        <v>2746</v>
      </c>
      <c r="B3801" t="s">
        <v>2747</v>
      </c>
      <c r="C3801" t="s">
        <v>2006</v>
      </c>
      <c r="D3801" t="s">
        <v>2007</v>
      </c>
      <c r="E3801">
        <v>24.166706593864198</v>
      </c>
      <c r="F3801">
        <v>24.454866375685199</v>
      </c>
      <c r="G3801">
        <v>24.778759451033299</v>
      </c>
      <c r="H3801">
        <v>25.099406543632501</v>
      </c>
      <c r="J3801">
        <f>AVERAGE(Table1_1[[#This Row],[2020]:[2024]])</f>
        <v>24.624934741053799</v>
      </c>
      <c r="K3801" t="str">
        <f>IF(AVERAGE(Table1_1[[#This Row],[2020]:[2024]])&lt;=_xlfn.XLOOKUP(Table1_1[[#This Row],[Series Name]],Table4[Series Name],Table4[Global Average]),"Sotto la media","Sopra la media")</f>
        <v>Sopra la media</v>
      </c>
      <c r="L3801">
        <f>_xlfn.XLOOKUP(Table1_1[[#This Row],[Series Name]],Table4[Series Name],Table4[Global Average])</f>
        <v>12.290043023288192</v>
      </c>
    </row>
    <row r="3802" spans="1:12" x14ac:dyDescent="0.3">
      <c r="A3802" t="s">
        <v>2746</v>
      </c>
      <c r="B3802" t="s">
        <v>2747</v>
      </c>
      <c r="C3802" t="s">
        <v>2008</v>
      </c>
      <c r="D3802" t="s">
        <v>2009</v>
      </c>
      <c r="E3802">
        <v>7991931</v>
      </c>
      <c r="F3802">
        <v>8113685</v>
      </c>
      <c r="G3802">
        <v>8306805</v>
      </c>
      <c r="H3802">
        <v>8397551</v>
      </c>
      <c r="J3802">
        <f>AVERAGE(Table1_1[[#This Row],[2020]:[2024]])</f>
        <v>8202493</v>
      </c>
      <c r="K3802" t="str">
        <f>IF(AVERAGE(Table1_1[[#This Row],[2020]:[2024]])&lt;=_xlfn.XLOOKUP(Table1_1[[#This Row],[Series Name]],Table4[Series Name],Table4[Global Average]),"Sotto la media","Sopra la media")</f>
        <v>Sopra la media</v>
      </c>
      <c r="L3802">
        <f>_xlfn.XLOOKUP(Table1_1[[#This Row],[Series Name]],Table4[Series Name],Table4[Global Average])</f>
        <v>7779662.555555556</v>
      </c>
    </row>
    <row r="3803" spans="1:12" x14ac:dyDescent="0.3">
      <c r="A3803" t="s">
        <v>2746</v>
      </c>
      <c r="B3803" t="s">
        <v>2747</v>
      </c>
      <c r="C3803" t="s">
        <v>2010</v>
      </c>
      <c r="D3803" t="s">
        <v>2011</v>
      </c>
      <c r="E3803">
        <v>19.463915283715799</v>
      </c>
      <c r="F3803">
        <v>19.7547742367266</v>
      </c>
      <c r="G3803">
        <v>20.079644757468699</v>
      </c>
      <c r="H3803">
        <v>20.422233663148599</v>
      </c>
      <c r="J3803">
        <f>AVERAGE(Table1_1[[#This Row],[2020]:[2024]])</f>
        <v>19.930141985264925</v>
      </c>
      <c r="K3803" t="str">
        <f>IF(AVERAGE(Table1_1[[#This Row],[2020]:[2024]])&lt;=_xlfn.XLOOKUP(Table1_1[[#This Row],[Series Name]],Table4[Series Name],Table4[Global Average]),"Sotto la media","Sopra la media")</f>
        <v>Sopra la media</v>
      </c>
      <c r="L3803">
        <f>_xlfn.XLOOKUP(Table1_1[[#This Row],[Series Name]],Table4[Series Name],Table4[Global Average])</f>
        <v>10.001021528645014</v>
      </c>
    </row>
    <row r="3804" spans="1:12" x14ac:dyDescent="0.3">
      <c r="A3804" t="s">
        <v>2746</v>
      </c>
      <c r="B3804" t="s">
        <v>2747</v>
      </c>
      <c r="C3804" t="s">
        <v>2012</v>
      </c>
      <c r="D3804" t="s">
        <v>2013</v>
      </c>
      <c r="E3804">
        <v>18166266</v>
      </c>
      <c r="F3804">
        <v>18415067</v>
      </c>
      <c r="G3804">
        <v>18820111</v>
      </c>
      <c r="H3804">
        <v>18979549</v>
      </c>
      <c r="J3804">
        <f>AVERAGE(Table1_1[[#This Row],[2020]:[2024]])</f>
        <v>18595248.25</v>
      </c>
      <c r="K3804" t="str">
        <f>IF(AVERAGE(Table1_1[[#This Row],[2020]:[2024]])&lt;=_xlfn.XLOOKUP(Table1_1[[#This Row],[Series Name]],Table4[Series Name],Table4[Global Average]),"Sotto la media","Sopra la media")</f>
        <v>Sopra la media</v>
      </c>
      <c r="L3804">
        <f>_xlfn.XLOOKUP(Table1_1[[#This Row],[Series Name]],Table4[Series Name],Table4[Global Average])</f>
        <v>17250186.888888888</v>
      </c>
    </row>
    <row r="3805" spans="1:12" x14ac:dyDescent="0.3">
      <c r="A3805" t="s">
        <v>2746</v>
      </c>
      <c r="B3805" t="s">
        <v>2747</v>
      </c>
      <c r="C3805" t="s">
        <v>2014</v>
      </c>
      <c r="D3805" t="s">
        <v>2015</v>
      </c>
      <c r="E3805">
        <v>6.0499158033131097</v>
      </c>
      <c r="F3805">
        <v>6.11604741726486</v>
      </c>
      <c r="G3805">
        <v>6.2212323633432201</v>
      </c>
      <c r="H3805">
        <v>6.3562796267783002</v>
      </c>
      <c r="J3805">
        <f>AVERAGE(Table1_1[[#This Row],[2020]:[2024]])</f>
        <v>6.1858688026748725</v>
      </c>
      <c r="K3805" t="str">
        <f>IF(AVERAGE(Table1_1[[#This Row],[2020]:[2024]])&lt;=_xlfn.XLOOKUP(Table1_1[[#This Row],[Series Name]],Table4[Series Name],Table4[Global Average]),"Sotto la media","Sopra la media")</f>
        <v>Sopra la media</v>
      </c>
      <c r="L3805">
        <f>_xlfn.XLOOKUP(Table1_1[[#This Row],[Series Name]],Table4[Series Name],Table4[Global Average])</f>
        <v>3.8527373812820409</v>
      </c>
    </row>
    <row r="3806" spans="1:12" x14ac:dyDescent="0.3">
      <c r="A3806" t="s">
        <v>2746</v>
      </c>
      <c r="B3806" t="s">
        <v>2747</v>
      </c>
      <c r="C3806" t="s">
        <v>2016</v>
      </c>
      <c r="D3806" t="s">
        <v>2017</v>
      </c>
      <c r="E3806">
        <v>5.6447585062544103</v>
      </c>
      <c r="F3806">
        <v>5.7285395329334001</v>
      </c>
      <c r="G3806">
        <v>5.8593898254929204</v>
      </c>
      <c r="H3806">
        <v>6.0244202761029397</v>
      </c>
      <c r="J3806">
        <f>AVERAGE(Table1_1[[#This Row],[2020]:[2024]])</f>
        <v>5.8142770351959179</v>
      </c>
      <c r="K3806" t="str">
        <f>IF(AVERAGE(Table1_1[[#This Row],[2020]:[2024]])&lt;=_xlfn.XLOOKUP(Table1_1[[#This Row],[Series Name]],Table4[Series Name],Table4[Global Average]),"Sotto la media","Sopra la media")</f>
        <v>Sopra la media</v>
      </c>
      <c r="L3806">
        <f>_xlfn.XLOOKUP(Table1_1[[#This Row],[Series Name]],Table4[Series Name],Table4[Global Average])</f>
        <v>3.5024894261109432</v>
      </c>
    </row>
    <row r="3807" spans="1:12" x14ac:dyDescent="0.3">
      <c r="A3807" t="s">
        <v>2746</v>
      </c>
      <c r="B3807" t="s">
        <v>2747</v>
      </c>
      <c r="C3807" t="s">
        <v>2018</v>
      </c>
      <c r="D3807" t="s">
        <v>2019</v>
      </c>
      <c r="E3807">
        <v>4.8376670374532402</v>
      </c>
      <c r="F3807">
        <v>5.1661333716113003</v>
      </c>
      <c r="G3807">
        <v>5.4058268274166501</v>
      </c>
      <c r="H3807">
        <v>5.5802213000332896</v>
      </c>
      <c r="J3807">
        <f>AVERAGE(Table1_1[[#This Row],[2020]:[2024]])</f>
        <v>5.2474621341286198</v>
      </c>
      <c r="K3807" t="str">
        <f>IF(AVERAGE(Table1_1[[#This Row],[2020]:[2024]])&lt;=_xlfn.XLOOKUP(Table1_1[[#This Row],[Series Name]],Table4[Series Name],Table4[Global Average]),"Sotto la media","Sopra la media")</f>
        <v>Sopra la media</v>
      </c>
      <c r="L3807">
        <f>_xlfn.XLOOKUP(Table1_1[[#This Row],[Series Name]],Table4[Series Name],Table4[Global Average])</f>
        <v>3.0209543982540739</v>
      </c>
    </row>
    <row r="3808" spans="1:12" x14ac:dyDescent="0.3">
      <c r="A3808" t="s">
        <v>2746</v>
      </c>
      <c r="B3808" t="s">
        <v>2747</v>
      </c>
      <c r="C3808" t="s">
        <v>2020</v>
      </c>
      <c r="D3808" t="s">
        <v>2021</v>
      </c>
      <c r="E3808">
        <v>4.3709191551185098</v>
      </c>
      <c r="F3808">
        <v>4.6477578600062097</v>
      </c>
      <c r="G3808">
        <v>4.8308732910658501</v>
      </c>
      <c r="H3808">
        <v>4.9530620923508701</v>
      </c>
      <c r="J3808">
        <f>AVERAGE(Table1_1[[#This Row],[2020]:[2024]])</f>
        <v>4.7006530996353595</v>
      </c>
      <c r="K3808" t="str">
        <f>IF(AVERAGE(Table1_1[[#This Row],[2020]:[2024]])&lt;=_xlfn.XLOOKUP(Table1_1[[#This Row],[Series Name]],Table4[Series Name],Table4[Global Average]),"Sotto la media","Sopra la media")</f>
        <v>Sopra la media</v>
      </c>
      <c r="L3808">
        <f>_xlfn.XLOOKUP(Table1_1[[#This Row],[Series Name]],Table4[Series Name],Table4[Global Average])</f>
        <v>2.6454840825202188</v>
      </c>
    </row>
    <row r="3809" spans="1:12" x14ac:dyDescent="0.3">
      <c r="A3809" t="s">
        <v>2746</v>
      </c>
      <c r="B3809" t="s">
        <v>2747</v>
      </c>
      <c r="C3809" t="s">
        <v>2022</v>
      </c>
      <c r="D3809" t="s">
        <v>2023</v>
      </c>
      <c r="E3809">
        <v>4.8013753111649402</v>
      </c>
      <c r="F3809">
        <v>4.3601628581843102</v>
      </c>
      <c r="G3809">
        <v>4.17034613572278</v>
      </c>
      <c r="H3809">
        <v>4.16325247830504</v>
      </c>
      <c r="J3809">
        <f>AVERAGE(Table1_1[[#This Row],[2020]:[2024]])</f>
        <v>4.3737841958442676</v>
      </c>
      <c r="K3809" t="str">
        <f>IF(AVERAGE(Table1_1[[#This Row],[2020]:[2024]])&lt;=_xlfn.XLOOKUP(Table1_1[[#This Row],[Series Name]],Table4[Series Name],Table4[Global Average]),"Sotto la media","Sopra la media")</f>
        <v>Sopra la media</v>
      </c>
      <c r="L3809">
        <f>_xlfn.XLOOKUP(Table1_1[[#This Row],[Series Name]],Table4[Series Name],Table4[Global Average])</f>
        <v>2.2199196856488577</v>
      </c>
    </row>
    <row r="3810" spans="1:12" x14ac:dyDescent="0.3">
      <c r="A3810" t="s">
        <v>2746</v>
      </c>
      <c r="B3810" t="s">
        <v>2747</v>
      </c>
      <c r="C3810" t="s">
        <v>2024</v>
      </c>
      <c r="D3810" t="s">
        <v>2025</v>
      </c>
      <c r="E3810">
        <v>4.01379130461949</v>
      </c>
      <c r="F3810">
        <v>3.6523853162417002</v>
      </c>
      <c r="G3810">
        <v>3.50041091542557</v>
      </c>
      <c r="H3810">
        <v>3.5009091025052399</v>
      </c>
      <c r="J3810">
        <f>AVERAGE(Table1_1[[#This Row],[2020]:[2024]])</f>
        <v>3.6668741596980001</v>
      </c>
      <c r="K3810" t="str">
        <f>IF(AVERAGE(Table1_1[[#This Row],[2020]:[2024]])&lt;=_xlfn.XLOOKUP(Table1_1[[#This Row],[Series Name]],Table4[Series Name],Table4[Global Average]),"Sotto la media","Sopra la media")</f>
        <v>Sopra la media</v>
      </c>
      <c r="L3810">
        <f>_xlfn.XLOOKUP(Table1_1[[#This Row],[Series Name]],Table4[Series Name],Table4[Global Average])</f>
        <v>1.8255807148300198</v>
      </c>
    </row>
    <row r="3811" spans="1:12" x14ac:dyDescent="0.3">
      <c r="A3811" t="s">
        <v>2746</v>
      </c>
      <c r="B3811" t="s">
        <v>2747</v>
      </c>
      <c r="C3811" t="s">
        <v>2026</v>
      </c>
      <c r="D3811" t="s">
        <v>2027</v>
      </c>
      <c r="E3811">
        <v>8.4777484419328903</v>
      </c>
      <c r="F3811">
        <v>8.8125227286247494</v>
      </c>
      <c r="G3811">
        <v>8.9813541245506805</v>
      </c>
      <c r="H3811">
        <v>8.9996531385158605</v>
      </c>
      <c r="J3811">
        <f>AVERAGE(Table1_1[[#This Row],[2020]:[2024]])</f>
        <v>8.8178196084060438</v>
      </c>
      <c r="K3811" t="str">
        <f>IF(AVERAGE(Table1_1[[#This Row],[2020]:[2024]])&lt;=_xlfn.XLOOKUP(Table1_1[[#This Row],[Series Name]],Table4[Series Name],Table4[Global Average]),"Sotto la media","Sopra la media")</f>
        <v>Sopra la media</v>
      </c>
      <c r="L3811">
        <f>_xlfn.XLOOKUP(Table1_1[[#This Row],[Series Name]],Table4[Series Name],Table4[Global Average])</f>
        <v>3.1964315581032188</v>
      </c>
    </row>
    <row r="3812" spans="1:12" x14ac:dyDescent="0.3">
      <c r="A3812" t="s">
        <v>2746</v>
      </c>
      <c r="B3812" t="s">
        <v>2747</v>
      </c>
      <c r="C3812" t="s">
        <v>2028</v>
      </c>
      <c r="D3812" t="s">
        <v>2029</v>
      </c>
      <c r="E3812">
        <v>5.43444631772336</v>
      </c>
      <c r="F3812">
        <v>5.7260915275453197</v>
      </c>
      <c r="G3812">
        <v>5.88897072548437</v>
      </c>
      <c r="H3812">
        <v>5.9438421921895603</v>
      </c>
      <c r="J3812">
        <f>AVERAGE(Table1_1[[#This Row],[2020]:[2024]])</f>
        <v>5.748337690735652</v>
      </c>
      <c r="K3812" t="str">
        <f>IF(AVERAGE(Table1_1[[#This Row],[2020]:[2024]])&lt;=_xlfn.XLOOKUP(Table1_1[[#This Row],[Series Name]],Table4[Series Name],Table4[Global Average]),"Sotto la media","Sopra la media")</f>
        <v>Sopra la media</v>
      </c>
      <c r="L3812">
        <f>_xlfn.XLOOKUP(Table1_1[[#This Row],[Series Name]],Table4[Series Name],Table4[Global Average])</f>
        <v>2.027467305183833</v>
      </c>
    </row>
    <row r="3813" spans="1:12" x14ac:dyDescent="0.3">
      <c r="A3813" t="s">
        <v>2746</v>
      </c>
      <c r="B3813" t="s">
        <v>2747</v>
      </c>
      <c r="C3813" t="s">
        <v>2030</v>
      </c>
      <c r="D3813" t="s">
        <v>2031</v>
      </c>
      <c r="E3813">
        <v>238.01731875554501</v>
      </c>
      <c r="F3813">
        <v>238.11808580669199</v>
      </c>
      <c r="G3813">
        <v>239.861418021525</v>
      </c>
      <c r="J3813">
        <f>AVERAGE(Table1_1[[#This Row],[2020]:[2024]])</f>
        <v>238.66560752792066</v>
      </c>
      <c r="K3813" t="str">
        <f>IF(AVERAGE(Table1_1[[#This Row],[2020]:[2024]])&lt;=_xlfn.XLOOKUP(Table1_1[[#This Row],[Series Name]],Table4[Series Name],Table4[Global Average]),"Sotto la media","Sopra la media")</f>
        <v>Sopra la media</v>
      </c>
      <c r="L3813">
        <f>_xlfn.XLOOKUP(Table1_1[[#This Row],[Series Name]],Table4[Series Name],Table4[Global Average])</f>
        <v>201.83693547424227</v>
      </c>
    </row>
    <row r="3814" spans="1:12" x14ac:dyDescent="0.3">
      <c r="A3814" t="s">
        <v>2746</v>
      </c>
      <c r="B3814" t="s">
        <v>2747</v>
      </c>
      <c r="C3814" t="s">
        <v>2032</v>
      </c>
      <c r="D3814" t="s">
        <v>2033</v>
      </c>
      <c r="E3814">
        <v>8.1693158649459502E-2</v>
      </c>
      <c r="F3814">
        <v>4.2327057255213699E-2</v>
      </c>
      <c r="G3814">
        <v>0.72087545598929503</v>
      </c>
      <c r="H3814">
        <v>-0.62005375461678902</v>
      </c>
      <c r="J3814">
        <f>AVERAGE(Table1_1[[#This Row],[2020]:[2024]])</f>
        <v>5.6210479319294793E-2</v>
      </c>
      <c r="K3814" t="str">
        <f>IF(AVERAGE(Table1_1[[#This Row],[2020]:[2024]])&lt;=_xlfn.XLOOKUP(Table1_1[[#This Row],[Series Name]],Table4[Series Name],Table4[Global Average]),"Sotto la media","Sopra la media")</f>
        <v>Sotto la media</v>
      </c>
      <c r="L3814">
        <f>_xlfn.XLOOKUP(Table1_1[[#This Row],[Series Name]],Table4[Series Name],Table4[Global Average])</f>
        <v>0.97579584770598871</v>
      </c>
    </row>
    <row r="3815" spans="1:12" x14ac:dyDescent="0.3">
      <c r="A3815" t="s">
        <v>2746</v>
      </c>
      <c r="B3815" t="s">
        <v>2747</v>
      </c>
      <c r="C3815" t="s">
        <v>2034</v>
      </c>
      <c r="D3815" t="s">
        <v>2035</v>
      </c>
      <c r="E3815">
        <v>3562038</v>
      </c>
      <c r="F3815">
        <v>3566791</v>
      </c>
      <c r="G3815">
        <v>3570750</v>
      </c>
      <c r="H3815">
        <v>3573938</v>
      </c>
      <c r="I3815">
        <v>3576873</v>
      </c>
      <c r="J3815">
        <f>AVERAGE(Table1_1[[#This Row],[2020]:[2024]])</f>
        <v>3570078</v>
      </c>
      <c r="K3815" t="str">
        <f>IF(AVERAGE(Table1_1[[#This Row],[2020]:[2024]])&lt;=_xlfn.XLOOKUP(Table1_1[[#This Row],[Series Name]],Table4[Series Name],Table4[Global Average]),"Sotto la media","Sopra la media")</f>
        <v>Sotto la media</v>
      </c>
      <c r="L3815">
        <f>_xlfn.XLOOKUP(Table1_1[[#This Row],[Series Name]],Table4[Series Name],Table4[Global Average])</f>
        <v>7413930.5999999996</v>
      </c>
    </row>
    <row r="3816" spans="1:12" x14ac:dyDescent="0.3">
      <c r="A3816" t="s">
        <v>2746</v>
      </c>
      <c r="B3816" t="s">
        <v>2747</v>
      </c>
      <c r="C3816" t="s">
        <v>2036</v>
      </c>
      <c r="D3816" t="s">
        <v>2037</v>
      </c>
      <c r="E3816">
        <v>5.5302056002002997</v>
      </c>
      <c r="F3816">
        <v>5.5287456047810801</v>
      </c>
      <c r="G3816">
        <v>5.4877661658802399</v>
      </c>
      <c r="H3816">
        <v>5.5185136528913903</v>
      </c>
      <c r="I3816">
        <v>5.5351204644058196</v>
      </c>
      <c r="J3816">
        <f>AVERAGE(Table1_1[[#This Row],[2020]:[2024]])</f>
        <v>5.5200702976317659</v>
      </c>
      <c r="K3816" t="str">
        <f>IF(AVERAGE(Table1_1[[#This Row],[2020]:[2024]])&lt;=_xlfn.XLOOKUP(Table1_1[[#This Row],[Series Name]],Table4[Series Name],Table4[Global Average]),"Sotto la media","Sopra la media")</f>
        <v>Sotto la media</v>
      </c>
      <c r="L3816">
        <f>_xlfn.XLOOKUP(Table1_1[[#This Row],[Series Name]],Table4[Series Name],Table4[Global Average])</f>
        <v>27.252881166577161</v>
      </c>
    </row>
    <row r="3817" spans="1:12" x14ac:dyDescent="0.3">
      <c r="A3817" t="s">
        <v>2746</v>
      </c>
      <c r="B3817" t="s">
        <v>2747</v>
      </c>
      <c r="C3817" t="s">
        <v>2038</v>
      </c>
      <c r="D3817" t="s">
        <v>2039</v>
      </c>
      <c r="E3817">
        <v>8009083</v>
      </c>
      <c r="F3817">
        <v>8037811</v>
      </c>
      <c r="G3817">
        <v>8062040</v>
      </c>
      <c r="H3817">
        <v>8081589</v>
      </c>
      <c r="I3817">
        <v>8097674</v>
      </c>
      <c r="J3817">
        <f>AVERAGE(Table1_1[[#This Row],[2020]:[2024]])</f>
        <v>8057639.4000000004</v>
      </c>
      <c r="K3817" t="str">
        <f>IF(AVERAGE(Table1_1[[#This Row],[2020]:[2024]])&lt;=_xlfn.XLOOKUP(Table1_1[[#This Row],[Series Name]],Table4[Series Name],Table4[Global Average]),"Sotto la media","Sopra la media")</f>
        <v>Sotto la media</v>
      </c>
      <c r="L3817">
        <f>_xlfn.XLOOKUP(Table1_1[[#This Row],[Series Name]],Table4[Series Name],Table4[Global Average])</f>
        <v>57959638.183333337</v>
      </c>
    </row>
    <row r="3818" spans="1:12" x14ac:dyDescent="0.3">
      <c r="A3818" t="s">
        <v>2746</v>
      </c>
      <c r="B3818" t="s">
        <v>2747</v>
      </c>
      <c r="C3818" t="s">
        <v>2040</v>
      </c>
      <c r="D3818" t="s">
        <v>2041</v>
      </c>
      <c r="E3818">
        <v>9.6308310671734105</v>
      </c>
      <c r="F3818">
        <v>9.6612859562923106</v>
      </c>
      <c r="G3818">
        <v>9.6208041279274195</v>
      </c>
      <c r="H3818">
        <v>9.7041174351584996</v>
      </c>
      <c r="I3818">
        <v>9.7609801585445606</v>
      </c>
      <c r="J3818">
        <f>AVERAGE(Table1_1[[#This Row],[2020]:[2024]])</f>
        <v>9.6756037490192419</v>
      </c>
      <c r="K3818" t="str">
        <f>IF(AVERAGE(Table1_1[[#This Row],[2020]:[2024]])&lt;=_xlfn.XLOOKUP(Table1_1[[#This Row],[Series Name]],Table4[Series Name],Table4[Global Average]),"Sotto la media","Sopra la media")</f>
        <v>Sotto la media</v>
      </c>
      <c r="L3818">
        <f>_xlfn.XLOOKUP(Table1_1[[#This Row],[Series Name]],Table4[Series Name],Table4[Global Average])</f>
        <v>29.576518136892958</v>
      </c>
    </row>
    <row r="3819" spans="1:12" x14ac:dyDescent="0.3">
      <c r="A3819" t="s">
        <v>2746</v>
      </c>
      <c r="B3819" t="s">
        <v>2747</v>
      </c>
      <c r="C3819" t="s">
        <v>2044</v>
      </c>
      <c r="D3819" t="s">
        <v>2045</v>
      </c>
      <c r="E3819">
        <v>42100629</v>
      </c>
      <c r="F3819">
        <v>42124059</v>
      </c>
      <c r="G3819">
        <v>42428700</v>
      </c>
      <c r="H3819">
        <v>42160349</v>
      </c>
      <c r="J3819">
        <f>AVERAGE(Table1_1[[#This Row],[2020]:[2024]])</f>
        <v>42203434.25</v>
      </c>
      <c r="K3819" t="str">
        <f>IF(AVERAGE(Table1_1[[#This Row],[2020]:[2024]])&lt;=_xlfn.XLOOKUP(Table1_1[[#This Row],[Series Name]],Table4[Series Name],Table4[Global Average]),"Sotto la media","Sopra la media")</f>
        <v>Sotto la media</v>
      </c>
      <c r="L3819">
        <f>_xlfn.XLOOKUP(Table1_1[[#This Row],[Series Name]],Table4[Series Name],Table4[Global Average])</f>
        <v>60108631.847222224</v>
      </c>
    </row>
    <row r="3820" spans="1:12" x14ac:dyDescent="0.3">
      <c r="A3820" t="s">
        <v>2746</v>
      </c>
      <c r="B3820" t="s">
        <v>2747</v>
      </c>
      <c r="C3820" t="s">
        <v>2046</v>
      </c>
      <c r="D3820" t="s">
        <v>2047</v>
      </c>
      <c r="E3820">
        <v>50.625526217318502</v>
      </c>
      <c r="F3820">
        <v>50.632265770030102</v>
      </c>
      <c r="G3820">
        <v>50.632124331134499</v>
      </c>
      <c r="H3820">
        <v>50.624819104730904</v>
      </c>
      <c r="J3820">
        <f>AVERAGE(Table1_1[[#This Row],[2020]:[2024]])</f>
        <v>50.628683855803502</v>
      </c>
      <c r="K3820" t="str">
        <f>IF(AVERAGE(Table1_1[[#This Row],[2020]:[2024]])&lt;=_xlfn.XLOOKUP(Table1_1[[#This Row],[Series Name]],Table4[Series Name],Table4[Global Average]),"Sotto la media","Sopra la media")</f>
        <v>Sopra la media</v>
      </c>
      <c r="L3820">
        <f>_xlfn.XLOOKUP(Table1_1[[#This Row],[Series Name]],Table4[Series Name],Table4[Global Average])</f>
        <v>49.470910554095028</v>
      </c>
    </row>
    <row r="3821" spans="1:12" x14ac:dyDescent="0.3">
      <c r="A3821" t="s">
        <v>2746</v>
      </c>
      <c r="B3821" t="s">
        <v>2747</v>
      </c>
      <c r="C3821" t="s">
        <v>2048</v>
      </c>
      <c r="D3821" t="s">
        <v>2049</v>
      </c>
      <c r="E3821">
        <v>41060242</v>
      </c>
      <c r="F3821">
        <v>41072019</v>
      </c>
      <c r="G3821">
        <v>41369285</v>
      </c>
      <c r="H3821">
        <v>41119651</v>
      </c>
      <c r="J3821">
        <f>AVERAGE(Table1_1[[#This Row],[2020]:[2024]])</f>
        <v>41155299.25</v>
      </c>
      <c r="K3821" t="str">
        <f>IF(AVERAGE(Table1_1[[#This Row],[2020]:[2024]])&lt;=_xlfn.XLOOKUP(Table1_1[[#This Row],[Series Name]],Table4[Series Name],Table4[Global Average]),"Sotto la media","Sopra la media")</f>
        <v>Sotto la media</v>
      </c>
      <c r="L3821">
        <f>_xlfn.XLOOKUP(Table1_1[[#This Row],[Series Name]],Table4[Series Name],Table4[Global Average])</f>
        <v>61606169.791666664</v>
      </c>
    </row>
    <row r="3822" spans="1:12" x14ac:dyDescent="0.3">
      <c r="A3822" t="s">
        <v>2746</v>
      </c>
      <c r="B3822" t="s">
        <v>2747</v>
      </c>
      <c r="C3822" t="s">
        <v>2050</v>
      </c>
      <c r="D3822" t="s">
        <v>2051</v>
      </c>
      <c r="E3822">
        <v>49.374473782681498</v>
      </c>
      <c r="F3822">
        <v>49.367734229969898</v>
      </c>
      <c r="G3822">
        <v>49.367875668865501</v>
      </c>
      <c r="H3822">
        <v>49.375180895269096</v>
      </c>
      <c r="J3822">
        <f>AVERAGE(Table1_1[[#This Row],[2020]:[2024]])</f>
        <v>49.371316144196498</v>
      </c>
      <c r="K3822" t="str">
        <f>IF(AVERAGE(Table1_1[[#This Row],[2020]:[2024]])&lt;=_xlfn.XLOOKUP(Table1_1[[#This Row],[Series Name]],Table4[Series Name],Table4[Global Average]),"Sotto la media","Sopra la media")</f>
        <v>Sotto la media</v>
      </c>
      <c r="L3822">
        <f>_xlfn.XLOOKUP(Table1_1[[#This Row],[Series Name]],Table4[Series Name],Table4[Global Average])</f>
        <v>50.529089445904972</v>
      </c>
    </row>
    <row r="3823" spans="1:12" x14ac:dyDescent="0.3">
      <c r="A3823" t="s">
        <v>2746</v>
      </c>
      <c r="B3823" t="s">
        <v>2747</v>
      </c>
      <c r="C3823" t="s">
        <v>2052</v>
      </c>
      <c r="D3823" t="s">
        <v>2053</v>
      </c>
      <c r="E3823">
        <v>83160871</v>
      </c>
      <c r="F3823">
        <v>83196078</v>
      </c>
      <c r="G3823">
        <v>83797985</v>
      </c>
      <c r="H3823">
        <v>83280000</v>
      </c>
      <c r="J3823">
        <f>AVERAGE(Table1_1[[#This Row],[2020]:[2024]])</f>
        <v>83358733.5</v>
      </c>
      <c r="K3823" t="str">
        <f>IF(AVERAGE(Table1_1[[#This Row],[2020]:[2024]])&lt;=_xlfn.XLOOKUP(Table1_1[[#This Row],[Series Name]],Table4[Series Name],Table4[Global Average]),"Sotto la media","Sopra la media")</f>
        <v>Sotto la media</v>
      </c>
      <c r="L3823">
        <f>_xlfn.XLOOKUP(Table1_1[[#This Row],[Series Name]],Table4[Series Name],Table4[Global Average])</f>
        <v>121714801.6388889</v>
      </c>
    </row>
    <row r="3824" spans="1:12" x14ac:dyDescent="0.3">
      <c r="A3824" t="s">
        <v>2746</v>
      </c>
      <c r="B3824" t="s">
        <v>2747</v>
      </c>
      <c r="C3824" t="s">
        <v>2054</v>
      </c>
      <c r="D3824" t="s">
        <v>2055</v>
      </c>
      <c r="E3824">
        <v>-17659244079.4221</v>
      </c>
      <c r="F3824">
        <v>-6208300381.0250702</v>
      </c>
      <c r="G3824">
        <v>-10684413547.808599</v>
      </c>
      <c r="H3824">
        <v>-16226619549.9084</v>
      </c>
      <c r="J3824">
        <f>AVERAGE(Table1_1[[#This Row],[2020]:[2024]])</f>
        <v>-12694644389.541042</v>
      </c>
      <c r="K3824" t="str">
        <f>IF(AVERAGE(Table1_1[[#This Row],[2020]:[2024]])&lt;=_xlfn.XLOOKUP(Table1_1[[#This Row],[Series Name]],Table4[Series Name],Table4[Global Average]),"Sotto la media","Sopra la media")</f>
        <v>Sotto la media</v>
      </c>
      <c r="L3824">
        <f>_xlfn.XLOOKUP(Table1_1[[#This Row],[Series Name]],Table4[Series Name],Table4[Global Average])</f>
        <v>15596754891.133625</v>
      </c>
    </row>
    <row r="3825" spans="1:12" x14ac:dyDescent="0.3">
      <c r="A3825" t="s">
        <v>2746</v>
      </c>
      <c r="B3825" t="s">
        <v>2747</v>
      </c>
      <c r="C3825" t="s">
        <v>2058</v>
      </c>
      <c r="D3825" t="s">
        <v>2059</v>
      </c>
      <c r="E3825">
        <v>28055527808.8582</v>
      </c>
      <c r="F3825">
        <v>231226199100.79599</v>
      </c>
      <c r="G3825">
        <v>14068276458.5231</v>
      </c>
      <c r="H3825">
        <v>-5745995401.2157402</v>
      </c>
      <c r="J3825">
        <f>AVERAGE(Table1_1[[#This Row],[2020]:[2024]])</f>
        <v>66901001991.740387</v>
      </c>
      <c r="K3825" t="str">
        <f>IF(AVERAGE(Table1_1[[#This Row],[2020]:[2024]])&lt;=_xlfn.XLOOKUP(Table1_1[[#This Row],[Series Name]],Table4[Series Name],Table4[Global Average]),"Sotto la media","Sopra la media")</f>
        <v>Sopra la media</v>
      </c>
      <c r="L3825">
        <f>_xlfn.XLOOKUP(Table1_1[[#This Row],[Series Name]],Table4[Series Name],Table4[Global Average])</f>
        <v>-27391122373.453907</v>
      </c>
    </row>
    <row r="3826" spans="1:12" x14ac:dyDescent="0.3">
      <c r="A3826" t="s">
        <v>2746</v>
      </c>
      <c r="B3826" t="s">
        <v>2747</v>
      </c>
      <c r="C3826" t="s">
        <v>2060</v>
      </c>
      <c r="D3826" t="s">
        <v>2061</v>
      </c>
      <c r="E3826">
        <v>0.2</v>
      </c>
      <c r="J3826">
        <f>AVERAGE(Table1_1[[#This Row],[2020]:[2024]])</f>
        <v>0.2</v>
      </c>
      <c r="K3826" t="str">
        <f>IF(AVERAGE(Table1_1[[#This Row],[2020]:[2024]])&lt;=_xlfn.XLOOKUP(Table1_1[[#This Row],[Series Name]],Table4[Series Name],Table4[Global Average]),"Sotto la media","Sopra la media")</f>
        <v>Sotto la media</v>
      </c>
      <c r="L3826">
        <f>_xlfn.XLOOKUP(Table1_1[[#This Row],[Series Name]],Table4[Series Name],Table4[Global Average])</f>
        <v>1.4533333333333331</v>
      </c>
    </row>
    <row r="3827" spans="1:12" x14ac:dyDescent="0.3">
      <c r="A3827" t="s">
        <v>2746</v>
      </c>
      <c r="B3827" t="s">
        <v>2747</v>
      </c>
      <c r="C3827" t="s">
        <v>2062</v>
      </c>
      <c r="D3827" t="s">
        <v>2063</v>
      </c>
      <c r="E3827">
        <v>0.2</v>
      </c>
      <c r="J3827">
        <f>AVERAGE(Table1_1[[#This Row],[2020]:[2024]])</f>
        <v>0.2</v>
      </c>
      <c r="K3827" t="str">
        <f>IF(AVERAGE(Table1_1[[#This Row],[2020]:[2024]])&lt;=_xlfn.XLOOKUP(Table1_1[[#This Row],[Series Name]],Table4[Series Name],Table4[Global Average]),"Sotto la media","Sopra la media")</f>
        <v>Sotto la media</v>
      </c>
      <c r="L3827">
        <f>_xlfn.XLOOKUP(Table1_1[[#This Row],[Series Name]],Table4[Series Name],Table4[Global Average])</f>
        <v>3.8707407407407408</v>
      </c>
    </row>
    <row r="3828" spans="1:12" x14ac:dyDescent="0.3">
      <c r="A3828" t="s">
        <v>2746</v>
      </c>
      <c r="B3828" t="s">
        <v>2747</v>
      </c>
      <c r="C3828" t="s">
        <v>2064</v>
      </c>
      <c r="D3828" t="s">
        <v>2065</v>
      </c>
      <c r="E3828">
        <v>0.3</v>
      </c>
      <c r="J3828">
        <f>AVERAGE(Table1_1[[#This Row],[2020]:[2024]])</f>
        <v>0.3</v>
      </c>
      <c r="K3828" t="str">
        <f>IF(AVERAGE(Table1_1[[#This Row],[2020]:[2024]])&lt;=_xlfn.XLOOKUP(Table1_1[[#This Row],[Series Name]],Table4[Series Name],Table4[Global Average]),"Sotto la media","Sopra la media")</f>
        <v>Sotto la media</v>
      </c>
      <c r="L3828">
        <f>_xlfn.XLOOKUP(Table1_1[[#This Row],[Series Name]],Table4[Series Name],Table4[Global Average])</f>
        <v>9.68074074074074</v>
      </c>
    </row>
    <row r="3829" spans="1:12" x14ac:dyDescent="0.3">
      <c r="A3829" t="s">
        <v>2746</v>
      </c>
      <c r="B3829" t="s">
        <v>2747</v>
      </c>
      <c r="C3829" t="s">
        <v>2066</v>
      </c>
      <c r="D3829" t="s">
        <v>2067</v>
      </c>
      <c r="E3829">
        <v>0.2</v>
      </c>
      <c r="J3829">
        <f>AVERAGE(Table1_1[[#This Row],[2020]:[2024]])</f>
        <v>0.2</v>
      </c>
      <c r="K3829" t="str">
        <f>IF(AVERAGE(Table1_1[[#This Row],[2020]:[2024]])&lt;=_xlfn.XLOOKUP(Table1_1[[#This Row],[Series Name]],Table4[Series Name],Table4[Global Average]),"Sotto la media","Sopra la media")</f>
        <v>Sotto la media</v>
      </c>
      <c r="L3829">
        <f>_xlfn.XLOOKUP(Table1_1[[#This Row],[Series Name]],Table4[Series Name],Table4[Global Average])</f>
        <v>4.4496296296296292</v>
      </c>
    </row>
    <row r="3830" spans="1:12" x14ac:dyDescent="0.3">
      <c r="A3830" t="s">
        <v>2746</v>
      </c>
      <c r="B3830" t="s">
        <v>2747</v>
      </c>
      <c r="C3830" t="s">
        <v>2068</v>
      </c>
      <c r="D3830" t="s">
        <v>2069</v>
      </c>
      <c r="E3830">
        <v>0.2</v>
      </c>
      <c r="J3830">
        <f>AVERAGE(Table1_1[[#This Row],[2020]:[2024]])</f>
        <v>0.2</v>
      </c>
      <c r="K3830" t="str">
        <f>IF(AVERAGE(Table1_1[[#This Row],[2020]:[2024]])&lt;=_xlfn.XLOOKUP(Table1_1[[#This Row],[Series Name]],Table4[Series Name],Table4[Global Average]),"Sotto la media","Sopra la media")</f>
        <v>Sotto la media</v>
      </c>
      <c r="L3830">
        <f>_xlfn.XLOOKUP(Table1_1[[#This Row],[Series Name]],Table4[Series Name],Table4[Global Average])</f>
        <v>10.145555555555555</v>
      </c>
    </row>
    <row r="3831" spans="1:12" x14ac:dyDescent="0.3">
      <c r="A3831" t="s">
        <v>2746</v>
      </c>
      <c r="B3831" t="s">
        <v>2747</v>
      </c>
      <c r="C3831" t="s">
        <v>2070</v>
      </c>
      <c r="D3831" t="s">
        <v>2071</v>
      </c>
      <c r="E3831">
        <v>0.5</v>
      </c>
      <c r="J3831">
        <f>AVERAGE(Table1_1[[#This Row],[2020]:[2024]])</f>
        <v>0.5</v>
      </c>
      <c r="K3831" t="str">
        <f>IF(AVERAGE(Table1_1[[#This Row],[2020]:[2024]])&lt;=_xlfn.XLOOKUP(Table1_1[[#This Row],[Series Name]],Table4[Series Name],Table4[Global Average]),"Sotto la media","Sopra la media")</f>
        <v>Sotto la media</v>
      </c>
      <c r="L3831">
        <f>_xlfn.XLOOKUP(Table1_1[[#This Row],[Series Name]],Table4[Series Name],Table4[Global Average])</f>
        <v>22.280740740740736</v>
      </c>
    </row>
    <row r="3832" spans="1:12" x14ac:dyDescent="0.3">
      <c r="A3832" t="s">
        <v>2746</v>
      </c>
      <c r="B3832" t="s">
        <v>2747</v>
      </c>
      <c r="C3832" t="s">
        <v>2072</v>
      </c>
      <c r="D3832" t="s">
        <v>2073</v>
      </c>
      <c r="E3832">
        <v>16</v>
      </c>
      <c r="F3832">
        <v>14.8</v>
      </c>
      <c r="J3832">
        <f>AVERAGE(Table1_1[[#This Row],[2020]:[2024]])</f>
        <v>15.4</v>
      </c>
      <c r="K3832" t="str">
        <f>IF(AVERAGE(Table1_1[[#This Row],[2020]:[2024]])&lt;=_xlfn.XLOOKUP(Table1_1[[#This Row],[Series Name]],Table4[Series Name],Table4[Global Average]),"Sotto la media","Sopra la media")</f>
        <v>Sotto la media</v>
      </c>
      <c r="L3832">
        <f>_xlfn.XLOOKUP(Table1_1[[#This Row],[Series Name]],Table4[Series Name],Table4[Global Average])</f>
        <v>21.199722222222221</v>
      </c>
    </row>
    <row r="3833" spans="1:12" x14ac:dyDescent="0.3">
      <c r="A3833" t="s">
        <v>2746</v>
      </c>
      <c r="B3833" t="s">
        <v>2747</v>
      </c>
      <c r="C3833" t="s">
        <v>2074</v>
      </c>
      <c r="D3833" t="s">
        <v>2075</v>
      </c>
      <c r="E3833">
        <v>12</v>
      </c>
      <c r="J3833">
        <f>AVERAGE(Table1_1[[#This Row],[2020]:[2024]])</f>
        <v>12</v>
      </c>
      <c r="K3833" t="str">
        <f>IF(AVERAGE(Table1_1[[#This Row],[2020]:[2024]])&lt;=_xlfn.XLOOKUP(Table1_1[[#This Row],[Series Name]],Table4[Series Name],Table4[Global Average]),"Sotto la media","Sopra la media")</f>
        <v>Sotto la media</v>
      </c>
      <c r="L3833">
        <f>_xlfn.XLOOKUP(Table1_1[[#This Row],[Series Name]],Table4[Series Name],Table4[Global Average])</f>
        <v>23.647777777777776</v>
      </c>
    </row>
    <row r="3834" spans="1:12" x14ac:dyDescent="0.3">
      <c r="A3834" t="s">
        <v>2746</v>
      </c>
      <c r="B3834" t="s">
        <v>2747</v>
      </c>
      <c r="C3834" t="s">
        <v>2076</v>
      </c>
      <c r="D3834" t="s">
        <v>2077</v>
      </c>
      <c r="F3834">
        <v>0</v>
      </c>
      <c r="J3834">
        <f>AVERAGE(Table1_1[[#This Row],[2020]:[2024]])</f>
        <v>0</v>
      </c>
      <c r="K3834" t="str">
        <f>IF(AVERAGE(Table1_1[[#This Row],[2020]:[2024]])&lt;=_xlfn.XLOOKUP(Table1_1[[#This Row],[Series Name]],Table4[Series Name],Table4[Global Average]),"Sotto la media","Sopra la media")</f>
        <v>Sotto la media</v>
      </c>
      <c r="L3834">
        <f>_xlfn.XLOOKUP(Table1_1[[#This Row],[Series Name]],Table4[Series Name],Table4[Global Average])</f>
        <v>0.15</v>
      </c>
    </row>
    <row r="3835" spans="1:12" x14ac:dyDescent="0.3">
      <c r="A3835" t="s">
        <v>2746</v>
      </c>
      <c r="B3835" t="s">
        <v>2747</v>
      </c>
      <c r="C3835" t="s">
        <v>2092</v>
      </c>
      <c r="D3835" t="s">
        <v>2093</v>
      </c>
      <c r="E3835">
        <v>0.70683600000000002</v>
      </c>
      <c r="F3835">
        <v>0.70669700000000002</v>
      </c>
      <c r="G3835">
        <v>0.69808000000000003</v>
      </c>
      <c r="H3835">
        <v>0.72622100000000001</v>
      </c>
      <c r="I3835">
        <v>0.73319400000000001</v>
      </c>
      <c r="J3835">
        <f>AVERAGE(Table1_1[[#This Row],[2020]:[2024]])</f>
        <v>0.7142056</v>
      </c>
      <c r="K3835" t="str">
        <f>IF(AVERAGE(Table1_1[[#This Row],[2020]:[2024]])&lt;=_xlfn.XLOOKUP(Table1_1[[#This Row],[Series Name]],Table4[Series Name],Table4[Global Average]),"Sotto la media","Sopra la media")</f>
        <v>Sotto la media</v>
      </c>
      <c r="L3835">
        <f>_xlfn.XLOOKUP(Table1_1[[#This Row],[Series Name]],Table4[Series Name],Table4[Global Average])</f>
        <v>427.05771484990618</v>
      </c>
    </row>
    <row r="3836" spans="1:12" x14ac:dyDescent="0.3">
      <c r="A3836" t="s">
        <v>2746</v>
      </c>
      <c r="B3836" t="s">
        <v>2747</v>
      </c>
      <c r="C3836" t="s">
        <v>2094</v>
      </c>
      <c r="D3836" t="s">
        <v>2095</v>
      </c>
      <c r="E3836">
        <v>0.75032200000000004</v>
      </c>
      <c r="F3836">
        <v>0.74266200000000004</v>
      </c>
      <c r="G3836">
        <v>0.73106899999999997</v>
      </c>
      <c r="H3836">
        <v>0.74617500000000003</v>
      </c>
      <c r="J3836">
        <f>AVERAGE(Table1_1[[#This Row],[2020]:[2024]])</f>
        <v>0.74255700000000002</v>
      </c>
      <c r="K3836" t="str">
        <f>IF(AVERAGE(Table1_1[[#This Row],[2020]:[2024]])&lt;=_xlfn.XLOOKUP(Table1_1[[#This Row],[Series Name]],Table4[Series Name],Table4[Global Average]),"Sotto la media","Sopra la media")</f>
        <v>Sotto la media</v>
      </c>
      <c r="L3836">
        <f>_xlfn.XLOOKUP(Table1_1[[#This Row],[Series Name]],Table4[Series Name],Table4[Global Average])</f>
        <v>574.99609124591393</v>
      </c>
    </row>
    <row r="3837" spans="1:12" x14ac:dyDescent="0.3">
      <c r="A3837" t="s">
        <v>2746</v>
      </c>
      <c r="B3837" t="s">
        <v>2747</v>
      </c>
      <c r="C3837" t="s">
        <v>2098</v>
      </c>
      <c r="D3837" t="s">
        <v>2099</v>
      </c>
      <c r="E3837">
        <v>6</v>
      </c>
      <c r="F3837">
        <v>6</v>
      </c>
      <c r="G3837">
        <v>6</v>
      </c>
      <c r="H3837">
        <v>6</v>
      </c>
      <c r="J3837">
        <f>AVERAGE(Table1_1[[#This Row],[2020]:[2024]])</f>
        <v>6</v>
      </c>
      <c r="K3837" t="str">
        <f>IF(AVERAGE(Table1_1[[#This Row],[2020]:[2024]])&lt;=_xlfn.XLOOKUP(Table1_1[[#This Row],[Series Name]],Table4[Series Name],Table4[Global Average]),"Sotto la media","Sopra la media")</f>
        <v>Sopra la media</v>
      </c>
      <c r="L3837">
        <f>_xlfn.XLOOKUP(Table1_1[[#This Row],[Series Name]],Table4[Series Name],Table4[Global Average])</f>
        <v>4.6428571428571432</v>
      </c>
    </row>
    <row r="3838" spans="1:12" x14ac:dyDescent="0.3">
      <c r="A3838" t="s">
        <v>2746</v>
      </c>
      <c r="B3838" t="s">
        <v>2747</v>
      </c>
      <c r="C3838" t="s">
        <v>2106</v>
      </c>
      <c r="D3838" t="s">
        <v>2107</v>
      </c>
      <c r="E3838">
        <v>22.4</v>
      </c>
      <c r="F3838">
        <v>21.7</v>
      </c>
      <c r="G3838">
        <v>21.3</v>
      </c>
      <c r="J3838">
        <f>AVERAGE(Table1_1[[#This Row],[2020]:[2024]])</f>
        <v>21.799999999999997</v>
      </c>
      <c r="K3838" t="str">
        <f>IF(AVERAGE(Table1_1[[#This Row],[2020]:[2024]])&lt;=_xlfn.XLOOKUP(Table1_1[[#This Row],[Series Name]],Table4[Series Name],Table4[Global Average]),"Sotto la media","Sopra la media")</f>
        <v>Sopra la media</v>
      </c>
      <c r="L3838">
        <f>_xlfn.XLOOKUP(Table1_1[[#This Row],[Series Name]],Table4[Series Name],Table4[Global Average])</f>
        <v>16.79111111111111</v>
      </c>
    </row>
    <row r="3839" spans="1:12" x14ac:dyDescent="0.3">
      <c r="A3839" t="s">
        <v>2746</v>
      </c>
      <c r="B3839" t="s">
        <v>2747</v>
      </c>
      <c r="C3839" t="s">
        <v>2108</v>
      </c>
      <c r="D3839" t="s">
        <v>2109</v>
      </c>
      <c r="E3839">
        <v>20.2</v>
      </c>
      <c r="F3839">
        <v>19.7</v>
      </c>
      <c r="G3839">
        <v>19.3</v>
      </c>
      <c r="J3839">
        <f>AVERAGE(Table1_1[[#This Row],[2020]:[2024]])</f>
        <v>19.733333333333334</v>
      </c>
      <c r="K3839" t="str">
        <f>IF(AVERAGE(Table1_1[[#This Row],[2020]:[2024]])&lt;=_xlfn.XLOOKUP(Table1_1[[#This Row],[Series Name]],Table4[Series Name],Table4[Global Average]),"Sotto la media","Sopra la media")</f>
        <v>Sopra la media</v>
      </c>
      <c r="L3839">
        <f>_xlfn.XLOOKUP(Table1_1[[#This Row],[Series Name]],Table4[Series Name],Table4[Global Average])</f>
        <v>9.6066666666666638</v>
      </c>
    </row>
    <row r="3840" spans="1:12" x14ac:dyDescent="0.3">
      <c r="A3840" t="s">
        <v>2746</v>
      </c>
      <c r="B3840" t="s">
        <v>2747</v>
      </c>
      <c r="C3840" t="s">
        <v>2110</v>
      </c>
      <c r="D3840" t="s">
        <v>2111</v>
      </c>
      <c r="E3840">
        <v>24.5</v>
      </c>
      <c r="F3840">
        <v>23.8</v>
      </c>
      <c r="G3840">
        <v>23.2</v>
      </c>
      <c r="J3840">
        <f>AVERAGE(Table1_1[[#This Row],[2020]:[2024]])</f>
        <v>23.833333333333332</v>
      </c>
      <c r="K3840" t="str">
        <f>IF(AVERAGE(Table1_1[[#This Row],[2020]:[2024]])&lt;=_xlfn.XLOOKUP(Table1_1[[#This Row],[Series Name]],Table4[Series Name],Table4[Global Average]),"Sotto la media","Sopra la media")</f>
        <v>Sotto la media</v>
      </c>
      <c r="L3840">
        <f>_xlfn.XLOOKUP(Table1_1[[#This Row],[Series Name]],Table4[Series Name],Table4[Global Average])</f>
        <v>23.98</v>
      </c>
    </row>
    <row r="3841" spans="1:12" x14ac:dyDescent="0.3">
      <c r="A3841" t="s">
        <v>2746</v>
      </c>
      <c r="B3841" t="s">
        <v>2747</v>
      </c>
      <c r="C3841" t="s">
        <v>2116</v>
      </c>
      <c r="D3841" t="s">
        <v>2117</v>
      </c>
      <c r="E3841">
        <v>0.1</v>
      </c>
      <c r="F3841">
        <v>0.1</v>
      </c>
      <c r="J3841">
        <f>AVERAGE(Table1_1[[#This Row],[2020]:[2024]])</f>
        <v>0.1</v>
      </c>
      <c r="K3841" t="str">
        <f>IF(AVERAGE(Table1_1[[#This Row],[2020]:[2024]])&lt;=_xlfn.XLOOKUP(Table1_1[[#This Row],[Series Name]],Table4[Series Name],Table4[Global Average]),"Sotto la media","Sopra la media")</f>
        <v>Sotto la media</v>
      </c>
      <c r="L3841">
        <f>_xlfn.XLOOKUP(Table1_1[[#This Row],[Series Name]],Table4[Series Name],Table4[Global Average])</f>
        <v>1.8077441077441077</v>
      </c>
    </row>
    <row r="3842" spans="1:12" x14ac:dyDescent="0.3">
      <c r="A3842" t="s">
        <v>2746</v>
      </c>
      <c r="B3842" t="s">
        <v>2747</v>
      </c>
      <c r="C3842" t="s">
        <v>2118</v>
      </c>
      <c r="D3842" t="s">
        <v>2119</v>
      </c>
      <c r="E3842">
        <v>3.5</v>
      </c>
      <c r="F3842">
        <v>3.8</v>
      </c>
      <c r="G3842">
        <v>4</v>
      </c>
      <c r="J3842">
        <f>AVERAGE(Table1_1[[#This Row],[2020]:[2024]])</f>
        <v>3.7666666666666671</v>
      </c>
      <c r="K3842" t="str">
        <f>IF(AVERAGE(Table1_1[[#This Row],[2020]:[2024]])&lt;=_xlfn.XLOOKUP(Table1_1[[#This Row],[Series Name]],Table4[Series Name],Table4[Global Average]),"Sotto la media","Sopra la media")</f>
        <v>Sotto la media</v>
      </c>
      <c r="L3842">
        <f>_xlfn.XLOOKUP(Table1_1[[#This Row],[Series Name]],Table4[Series Name],Table4[Global Average])</f>
        <v>28.766161616161611</v>
      </c>
    </row>
    <row r="3843" spans="1:12" x14ac:dyDescent="0.3">
      <c r="A3843" t="s">
        <v>2746</v>
      </c>
      <c r="B3843" t="s">
        <v>2747</v>
      </c>
      <c r="C3843" t="s">
        <v>2122</v>
      </c>
      <c r="D3843" t="s">
        <v>2123</v>
      </c>
      <c r="E3843">
        <v>3.1</v>
      </c>
      <c r="F3843">
        <v>3.2</v>
      </c>
      <c r="G3843">
        <v>3.2</v>
      </c>
      <c r="H3843">
        <v>3.2</v>
      </c>
      <c r="I3843">
        <v>3.3</v>
      </c>
      <c r="J3843">
        <f>AVERAGE(Table1_1[[#This Row],[2020]:[2024]])</f>
        <v>3.2</v>
      </c>
      <c r="K3843" t="str">
        <f>IF(AVERAGE(Table1_1[[#This Row],[2020]:[2024]])&lt;=_xlfn.XLOOKUP(Table1_1[[#This Row],[Series Name]],Table4[Series Name],Table4[Global Average]),"Sotto la media","Sopra la media")</f>
        <v>Sotto la media</v>
      </c>
      <c r="L3843">
        <f>_xlfn.XLOOKUP(Table1_1[[#This Row],[Series Name]],Table4[Series Name],Table4[Global Average])</f>
        <v>7.4599999999999991</v>
      </c>
    </row>
    <row r="3844" spans="1:12" x14ac:dyDescent="0.3">
      <c r="A3844" t="s">
        <v>2746</v>
      </c>
      <c r="B3844" t="s">
        <v>2747</v>
      </c>
      <c r="C3844" t="s">
        <v>2128</v>
      </c>
      <c r="D3844" t="s">
        <v>2129</v>
      </c>
      <c r="E3844">
        <v>1.1000000000000001</v>
      </c>
      <c r="F3844">
        <v>1.4</v>
      </c>
      <c r="G3844">
        <v>1.5</v>
      </c>
      <c r="J3844">
        <f>AVERAGE(Table1_1[[#This Row],[2020]:[2024]])</f>
        <v>1.3333333333333333</v>
      </c>
      <c r="K3844" t="str">
        <f>IF(AVERAGE(Table1_1[[#This Row],[2020]:[2024]])&lt;=_xlfn.XLOOKUP(Table1_1[[#This Row],[Series Name]],Table4[Series Name],Table4[Global Average]),"Sotto la media","Sopra la media")</f>
        <v>Sotto la media</v>
      </c>
      <c r="L3844">
        <f>_xlfn.XLOOKUP(Table1_1[[#This Row],[Series Name]],Table4[Series Name],Table4[Global Average])</f>
        <v>10.202272727272728</v>
      </c>
    </row>
    <row r="3845" spans="1:12" x14ac:dyDescent="0.3">
      <c r="A3845" t="s">
        <v>2746</v>
      </c>
      <c r="B3845" t="s">
        <v>2747</v>
      </c>
      <c r="C3845" t="s">
        <v>2138</v>
      </c>
      <c r="D3845" t="s">
        <v>2139</v>
      </c>
      <c r="E3845">
        <v>1.9</v>
      </c>
      <c r="F3845">
        <v>2</v>
      </c>
      <c r="G3845">
        <v>2.1</v>
      </c>
      <c r="H3845">
        <v>2.1</v>
      </c>
      <c r="I3845">
        <v>2.2000000000000002</v>
      </c>
      <c r="J3845">
        <f>AVERAGE(Table1_1[[#This Row],[2020]:[2024]])</f>
        <v>2.06</v>
      </c>
      <c r="K3845" t="str">
        <f>IF(AVERAGE(Table1_1[[#This Row],[2020]:[2024]])&lt;=_xlfn.XLOOKUP(Table1_1[[#This Row],[Series Name]],Table4[Series Name],Table4[Global Average]),"Sotto la media","Sopra la media")</f>
        <v>Sotto la media</v>
      </c>
      <c r="L3845">
        <f>_xlfn.XLOOKUP(Table1_1[[#This Row],[Series Name]],Table4[Series Name],Table4[Global Average])</f>
        <v>8.8683333333333341</v>
      </c>
    </row>
    <row r="3846" spans="1:12" x14ac:dyDescent="0.3">
      <c r="A3846" t="s">
        <v>2746</v>
      </c>
      <c r="B3846" t="s">
        <v>2747</v>
      </c>
      <c r="C3846" t="s">
        <v>2144</v>
      </c>
      <c r="D3846" t="s">
        <v>2145</v>
      </c>
      <c r="E3846">
        <v>2.5</v>
      </c>
      <c r="F3846">
        <v>2.5</v>
      </c>
      <c r="G3846">
        <v>2.5</v>
      </c>
      <c r="J3846">
        <f>AVERAGE(Table1_1[[#This Row],[2020]:[2024]])</f>
        <v>2.5</v>
      </c>
      <c r="K3846" t="str">
        <f>IF(AVERAGE(Table1_1[[#This Row],[2020]:[2024]])&lt;=_xlfn.XLOOKUP(Table1_1[[#This Row],[Series Name]],Table4[Series Name],Table4[Global Average]),"Sotto la media","Sopra la media")</f>
        <v>Sotto la media</v>
      </c>
      <c r="L3846">
        <f>_xlfn.XLOOKUP(Table1_1[[#This Row],[Series Name]],Table4[Series Name],Table4[Global Average])</f>
        <v>6.4375</v>
      </c>
    </row>
    <row r="3847" spans="1:12" x14ac:dyDescent="0.3">
      <c r="A3847" t="s">
        <v>2746</v>
      </c>
      <c r="B3847" t="s">
        <v>2747</v>
      </c>
      <c r="C3847" t="s">
        <v>2158</v>
      </c>
      <c r="D3847" t="s">
        <v>2159</v>
      </c>
      <c r="E3847">
        <v>0.80734532886537203</v>
      </c>
      <c r="F3847">
        <v>0.83583902891083905</v>
      </c>
      <c r="G3847">
        <v>0.73511219330739597</v>
      </c>
      <c r="H3847">
        <v>0.78523998389609195</v>
      </c>
      <c r="J3847">
        <f>AVERAGE(Table1_1[[#This Row],[2020]:[2024]])</f>
        <v>0.79088413374492472</v>
      </c>
      <c r="K3847" t="str">
        <f>IF(AVERAGE(Table1_1[[#This Row],[2020]:[2024]])&lt;=_xlfn.XLOOKUP(Table1_1[[#This Row],[Series Name]],Table4[Series Name],Table4[Global Average]),"Sotto la media","Sopra la media")</f>
        <v>Sopra la media</v>
      </c>
      <c r="L3847">
        <f>_xlfn.XLOOKUP(Table1_1[[#This Row],[Series Name]],Table4[Series Name],Table4[Global Average])</f>
        <v>0.54466867470459834</v>
      </c>
    </row>
    <row r="3848" spans="1:12" x14ac:dyDescent="0.3">
      <c r="A3848" t="s">
        <v>2746</v>
      </c>
      <c r="B3848" t="s">
        <v>2747</v>
      </c>
      <c r="C3848" t="s">
        <v>2160</v>
      </c>
      <c r="D3848" t="s">
        <v>2161</v>
      </c>
      <c r="E3848">
        <v>98.487190246582003</v>
      </c>
      <c r="F3848">
        <v>101.02101135253901</v>
      </c>
      <c r="G3848">
        <v>98.000099182128906</v>
      </c>
      <c r="J3848">
        <f>AVERAGE(Table1_1[[#This Row],[2020]:[2024]])</f>
        <v>99.169433593749957</v>
      </c>
      <c r="K3848" t="str">
        <f>IF(AVERAGE(Table1_1[[#This Row],[2020]:[2024]])&lt;=_xlfn.XLOOKUP(Table1_1[[#This Row],[Series Name]],Table4[Series Name],Table4[Global Average]),"Sotto la media","Sopra la media")</f>
        <v>Sopra la media</v>
      </c>
      <c r="L3848">
        <f>_xlfn.XLOOKUP(Table1_1[[#This Row],[Series Name]],Table4[Series Name],Table4[Global Average])</f>
        <v>91.635755825042779</v>
      </c>
    </row>
    <row r="3849" spans="1:12" x14ac:dyDescent="0.3">
      <c r="A3849" t="s">
        <v>2746</v>
      </c>
      <c r="B3849" t="s">
        <v>2747</v>
      </c>
      <c r="C3849" t="s">
        <v>2162</v>
      </c>
      <c r="D3849" t="s">
        <v>2163</v>
      </c>
      <c r="E3849">
        <v>98.285270690917997</v>
      </c>
      <c r="F3849">
        <v>100.92893218994099</v>
      </c>
      <c r="G3849">
        <v>97.530143737792997</v>
      </c>
      <c r="J3849">
        <f>AVERAGE(Table1_1[[#This Row],[2020]:[2024]])</f>
        <v>98.914782206217339</v>
      </c>
      <c r="K3849" t="str">
        <f>IF(AVERAGE(Table1_1[[#This Row],[2020]:[2024]])&lt;=_xlfn.XLOOKUP(Table1_1[[#This Row],[Series Name]],Table4[Series Name],Table4[Global Average]),"Sotto la media","Sopra la media")</f>
        <v>Sopra la media</v>
      </c>
      <c r="L3849">
        <f>_xlfn.XLOOKUP(Table1_1[[#This Row],[Series Name]],Table4[Series Name],Table4[Global Average])</f>
        <v>90.108740162849415</v>
      </c>
    </row>
    <row r="3850" spans="1:12" x14ac:dyDescent="0.3">
      <c r="A3850" t="s">
        <v>2746</v>
      </c>
      <c r="B3850" t="s">
        <v>2747</v>
      </c>
      <c r="C3850" t="s">
        <v>2164</v>
      </c>
      <c r="D3850" t="s">
        <v>2165</v>
      </c>
      <c r="E3850">
        <v>98.383491516113295</v>
      </c>
      <c r="F3850">
        <v>100.97370147705099</v>
      </c>
      <c r="G3850">
        <v>97.7584228515625</v>
      </c>
      <c r="J3850">
        <f>AVERAGE(Table1_1[[#This Row],[2020]:[2024]])</f>
        <v>99.03853861490893</v>
      </c>
      <c r="K3850" t="str">
        <f>IF(AVERAGE(Table1_1[[#This Row],[2020]:[2024]])&lt;=_xlfn.XLOOKUP(Table1_1[[#This Row],[Series Name]],Table4[Series Name],Table4[Global Average]),"Sotto la media","Sopra la media")</f>
        <v>Sopra la media</v>
      </c>
      <c r="L3850">
        <f>_xlfn.XLOOKUP(Table1_1[[#This Row],[Series Name]],Table4[Series Name],Table4[Global Average])</f>
        <v>90.862723731994649</v>
      </c>
    </row>
    <row r="3851" spans="1:12" x14ac:dyDescent="0.3">
      <c r="A3851" t="s">
        <v>2746</v>
      </c>
      <c r="B3851" t="s">
        <v>2747</v>
      </c>
      <c r="C3851" t="s">
        <v>2166</v>
      </c>
      <c r="D3851" t="s">
        <v>2167</v>
      </c>
      <c r="E3851">
        <v>4</v>
      </c>
      <c r="F3851">
        <v>4</v>
      </c>
      <c r="G3851">
        <v>4</v>
      </c>
      <c r="H3851">
        <v>4</v>
      </c>
      <c r="J3851">
        <f>AVERAGE(Table1_1[[#This Row],[2020]:[2024]])</f>
        <v>4</v>
      </c>
      <c r="K3851" t="str">
        <f>IF(AVERAGE(Table1_1[[#This Row],[2020]:[2024]])&lt;=_xlfn.XLOOKUP(Table1_1[[#This Row],[Series Name]],Table4[Series Name],Table4[Global Average]),"Sotto la media","Sopra la media")</f>
        <v>Sotto la media</v>
      </c>
      <c r="L3851">
        <f>_xlfn.XLOOKUP(Table1_1[[#This Row],[Series Name]],Table4[Series Name],Table4[Global Average])</f>
        <v>5.7222222222222223</v>
      </c>
    </row>
    <row r="3852" spans="1:12" x14ac:dyDescent="0.3">
      <c r="A3852" t="s">
        <v>2746</v>
      </c>
      <c r="B3852" t="s">
        <v>2747</v>
      </c>
      <c r="C3852" t="s">
        <v>2168</v>
      </c>
      <c r="D3852" t="s">
        <v>2169</v>
      </c>
      <c r="E3852">
        <v>3014502</v>
      </c>
      <c r="F3852">
        <v>3038181</v>
      </c>
      <c r="G3852">
        <v>3078700</v>
      </c>
      <c r="J3852">
        <f>AVERAGE(Table1_1[[#This Row],[2020]:[2024]])</f>
        <v>3043794.3333333335</v>
      </c>
      <c r="K3852" t="str">
        <f>IF(AVERAGE(Table1_1[[#This Row],[2020]:[2024]])&lt;=_xlfn.XLOOKUP(Table1_1[[#This Row],[Series Name]],Table4[Series Name],Table4[Global Average]),"Sotto la media","Sopra la media")</f>
        <v>Sotto la media</v>
      </c>
      <c r="L3852">
        <f>_xlfn.XLOOKUP(Table1_1[[#This Row],[Series Name]],Table4[Series Name],Table4[Global Average])</f>
        <v>13603618.046245422</v>
      </c>
    </row>
    <row r="3853" spans="1:12" x14ac:dyDescent="0.3">
      <c r="A3853" t="s">
        <v>2746</v>
      </c>
      <c r="B3853" t="s">
        <v>2747</v>
      </c>
      <c r="C3853" t="s">
        <v>2170</v>
      </c>
      <c r="D3853" t="s">
        <v>2171</v>
      </c>
      <c r="E3853">
        <v>256762.125</v>
      </c>
      <c r="F3853">
        <v>261075.71875</v>
      </c>
      <c r="G3853">
        <v>264984.125</v>
      </c>
      <c r="J3853">
        <f>AVERAGE(Table1_1[[#This Row],[2020]:[2024]])</f>
        <v>260940.65625</v>
      </c>
      <c r="K3853" t="str">
        <f>IF(AVERAGE(Table1_1[[#This Row],[2020]:[2024]])&lt;=_xlfn.XLOOKUP(Table1_1[[#This Row],[Series Name]],Table4[Series Name],Table4[Global Average]),"Sotto la media","Sopra la media")</f>
        <v>Sotto la media</v>
      </c>
      <c r="L3853">
        <f>_xlfn.XLOOKUP(Table1_1[[#This Row],[Series Name]],Table4[Series Name],Table4[Global Average])</f>
        <v>979705.59739583335</v>
      </c>
    </row>
    <row r="3854" spans="1:12" x14ac:dyDescent="0.3">
      <c r="A3854" t="s">
        <v>2746</v>
      </c>
      <c r="B3854" t="s">
        <v>2747</v>
      </c>
      <c r="C3854" t="s">
        <v>2172</v>
      </c>
      <c r="D3854" t="s">
        <v>2173</v>
      </c>
      <c r="E3854">
        <v>87.405982971191406</v>
      </c>
      <c r="F3854">
        <v>87.384017944335895</v>
      </c>
      <c r="G3854">
        <v>87.299743652343807</v>
      </c>
      <c r="J3854">
        <f>AVERAGE(Table1_1[[#This Row],[2020]:[2024]])</f>
        <v>87.36324818929036</v>
      </c>
      <c r="K3854" t="str">
        <f>IF(AVERAGE(Table1_1[[#This Row],[2020]:[2024]])&lt;=_xlfn.XLOOKUP(Table1_1[[#This Row],[Series Name]],Table4[Series Name],Table4[Global Average]),"Sotto la media","Sopra la media")</f>
        <v>Sopra la media</v>
      </c>
      <c r="L3854">
        <f>_xlfn.XLOOKUP(Table1_1[[#This Row],[Series Name]],Table4[Series Name],Table4[Global Average])</f>
        <v>77.186762440293137</v>
      </c>
    </row>
    <row r="3855" spans="1:12" x14ac:dyDescent="0.3">
      <c r="A3855" t="s">
        <v>2746</v>
      </c>
      <c r="B3855" t="s">
        <v>2747</v>
      </c>
      <c r="C3855" t="s">
        <v>2174</v>
      </c>
      <c r="D3855" t="s">
        <v>2175</v>
      </c>
      <c r="E3855">
        <v>106.161207710288</v>
      </c>
      <c r="F3855">
        <v>105.23572750741</v>
      </c>
      <c r="G3855">
        <v>103.80928452825</v>
      </c>
      <c r="J3855">
        <f>AVERAGE(Table1_1[[#This Row],[2020]:[2024]])</f>
        <v>105.06873991531602</v>
      </c>
      <c r="K3855" t="str">
        <f>IF(AVERAGE(Table1_1[[#This Row],[2020]:[2024]])&lt;=_xlfn.XLOOKUP(Table1_1[[#This Row],[Series Name]],Table4[Series Name],Table4[Global Average]),"Sotto la media","Sopra la media")</f>
        <v>Sopra la media</v>
      </c>
      <c r="L3855">
        <f>_xlfn.XLOOKUP(Table1_1[[#This Row],[Series Name]],Table4[Series Name],Table4[Global Average])</f>
        <v>104.31735064716379</v>
      </c>
    </row>
    <row r="3856" spans="1:12" x14ac:dyDescent="0.3">
      <c r="A3856" t="s">
        <v>2746</v>
      </c>
      <c r="B3856" t="s">
        <v>2747</v>
      </c>
      <c r="C3856" t="s">
        <v>2176</v>
      </c>
      <c r="D3856" t="s">
        <v>2177</v>
      </c>
      <c r="E3856">
        <v>115671013973.54201</v>
      </c>
      <c r="F3856">
        <v>138343436448.34</v>
      </c>
      <c r="G3856">
        <v>180021201284.362</v>
      </c>
      <c r="H3856">
        <v>275207619387.49799</v>
      </c>
      <c r="J3856">
        <f>AVERAGE(Table1_1[[#This Row],[2020]:[2024]])</f>
        <v>177310817773.43549</v>
      </c>
      <c r="K3856" t="str">
        <f>IF(AVERAGE(Table1_1[[#This Row],[2020]:[2024]])&lt;=_xlfn.XLOOKUP(Table1_1[[#This Row],[Series Name]],Table4[Series Name],Table4[Global Average]),"Sotto la media","Sopra la media")</f>
        <v>Sopra la media</v>
      </c>
      <c r="L3856">
        <f>_xlfn.XLOOKUP(Table1_1[[#This Row],[Series Name]],Table4[Series Name],Table4[Global Average])</f>
        <v>140566366183.50201</v>
      </c>
    </row>
    <row r="3857" spans="1:12" x14ac:dyDescent="0.3">
      <c r="A3857" t="s">
        <v>2746</v>
      </c>
      <c r="B3857" t="s">
        <v>2747</v>
      </c>
      <c r="C3857" t="s">
        <v>2178</v>
      </c>
      <c r="D3857" t="s">
        <v>2179</v>
      </c>
      <c r="E3857">
        <v>215711216861.38199</v>
      </c>
      <c r="F3857">
        <v>284756172781.60199</v>
      </c>
      <c r="G3857">
        <v>330134489109.836</v>
      </c>
      <c r="H3857">
        <v>433365534620.50897</v>
      </c>
      <c r="J3857">
        <f>AVERAGE(Table1_1[[#This Row],[2020]:[2024]])</f>
        <v>315991853343.33228</v>
      </c>
      <c r="K3857" t="str">
        <f>IF(AVERAGE(Table1_1[[#This Row],[2020]:[2024]])&lt;=_xlfn.XLOOKUP(Table1_1[[#This Row],[Series Name]],Table4[Series Name],Table4[Global Average]),"Sotto la media","Sopra la media")</f>
        <v>Sopra la media</v>
      </c>
      <c r="L3857">
        <f>_xlfn.XLOOKUP(Table1_1[[#This Row],[Series Name]],Table4[Series Name],Table4[Global Average])</f>
        <v>145669718066.64227</v>
      </c>
    </row>
    <row r="3858" spans="1:12" x14ac:dyDescent="0.3">
      <c r="A3858" t="s">
        <v>2746</v>
      </c>
      <c r="B3858" t="s">
        <v>2747</v>
      </c>
      <c r="C3858" t="s">
        <v>2180</v>
      </c>
      <c r="D3858" t="s">
        <v>2181</v>
      </c>
      <c r="F3858">
        <v>9.6458282470703107</v>
      </c>
      <c r="J3858">
        <f>AVERAGE(Table1_1[[#This Row],[2020]:[2024]])</f>
        <v>9.6458282470703107</v>
      </c>
      <c r="K3858" t="str">
        <f>IF(AVERAGE(Table1_1[[#This Row],[2020]:[2024]])&lt;=_xlfn.XLOOKUP(Table1_1[[#This Row],[Series Name]],Table4[Series Name],Table4[Global Average]),"Sotto la media","Sopra la media")</f>
        <v>Sotto la media</v>
      </c>
      <c r="L3858">
        <f>_xlfn.XLOOKUP(Table1_1[[#This Row],[Series Name]],Table4[Series Name],Table4[Global Average])</f>
        <v>11.431044260660761</v>
      </c>
    </row>
    <row r="3859" spans="1:12" x14ac:dyDescent="0.3">
      <c r="A3859" t="s">
        <v>2746</v>
      </c>
      <c r="B3859" t="s">
        <v>2747</v>
      </c>
      <c r="C3859" t="s">
        <v>2182</v>
      </c>
      <c r="D3859" t="s">
        <v>2183</v>
      </c>
      <c r="E3859">
        <v>6</v>
      </c>
      <c r="F3859">
        <v>6</v>
      </c>
      <c r="G3859">
        <v>6</v>
      </c>
      <c r="H3859">
        <v>6</v>
      </c>
      <c r="J3859">
        <f>AVERAGE(Table1_1[[#This Row],[2020]:[2024]])</f>
        <v>6</v>
      </c>
      <c r="K3859" t="str">
        <f>IF(AVERAGE(Table1_1[[#This Row],[2020]:[2024]])&lt;=_xlfn.XLOOKUP(Table1_1[[#This Row],[Series Name]],Table4[Series Name],Table4[Global Average]),"Sotto la media","Sopra la media")</f>
        <v>Sotto la media</v>
      </c>
      <c r="L3859">
        <f>_xlfn.XLOOKUP(Table1_1[[#This Row],[Series Name]],Table4[Series Name],Table4[Global Average])</f>
        <v>6.1111111111111107</v>
      </c>
    </row>
    <row r="3860" spans="1:12" x14ac:dyDescent="0.3">
      <c r="A3860" t="s">
        <v>2746</v>
      </c>
      <c r="B3860" t="s">
        <v>2747</v>
      </c>
      <c r="C3860" t="s">
        <v>2184</v>
      </c>
      <c r="D3860" t="s">
        <v>2185</v>
      </c>
      <c r="E3860">
        <v>0.4</v>
      </c>
      <c r="F3860">
        <v>0.4</v>
      </c>
      <c r="G3860">
        <v>0.4</v>
      </c>
      <c r="H3860">
        <v>0.4</v>
      </c>
      <c r="J3860">
        <f>AVERAGE(Table1_1[[#This Row],[2020]:[2024]])</f>
        <v>0.4</v>
      </c>
      <c r="K3860" t="str">
        <f>IF(AVERAGE(Table1_1[[#This Row],[2020]:[2024]])&lt;=_xlfn.XLOOKUP(Table1_1[[#This Row],[Series Name]],Table4[Series Name],Table4[Global Average]),"Sotto la media","Sopra la media")</f>
        <v>Sotto la media</v>
      </c>
      <c r="L3860">
        <f>_xlfn.XLOOKUP(Table1_1[[#This Row],[Series Name]],Table4[Series Name],Table4[Global Average])</f>
        <v>1.5116666666666667</v>
      </c>
    </row>
    <row r="3861" spans="1:12" x14ac:dyDescent="0.3">
      <c r="A3861" t="s">
        <v>2746</v>
      </c>
      <c r="B3861" t="s">
        <v>2747</v>
      </c>
      <c r="C3861" t="s">
        <v>2186</v>
      </c>
      <c r="D3861" t="s">
        <v>2187</v>
      </c>
      <c r="E3861">
        <v>1.1000000000000001</v>
      </c>
      <c r="F3861">
        <v>1.1000000000000001</v>
      </c>
      <c r="G3861">
        <v>1.2</v>
      </c>
      <c r="H3861">
        <v>1.2</v>
      </c>
      <c r="J3861">
        <f>AVERAGE(Table1_1[[#This Row],[2020]:[2024]])</f>
        <v>1.1500000000000001</v>
      </c>
      <c r="K3861" t="str">
        <f>IF(AVERAGE(Table1_1[[#This Row],[2020]:[2024]])&lt;=_xlfn.XLOOKUP(Table1_1[[#This Row],[Series Name]],Table4[Series Name],Table4[Global Average]),"Sotto la media","Sopra la media")</f>
        <v>Sotto la media</v>
      </c>
      <c r="L3861">
        <f>_xlfn.XLOOKUP(Table1_1[[#This Row],[Series Name]],Table4[Series Name],Table4[Global Average])</f>
        <v>3.291666666666667</v>
      </c>
    </row>
    <row r="3862" spans="1:12" x14ac:dyDescent="0.3">
      <c r="A3862" t="s">
        <v>2746</v>
      </c>
      <c r="B3862" t="s">
        <v>2747</v>
      </c>
      <c r="C3862" t="s">
        <v>2188</v>
      </c>
      <c r="D3862" t="s">
        <v>2189</v>
      </c>
      <c r="E3862">
        <v>0.4</v>
      </c>
      <c r="F3862">
        <v>0.4</v>
      </c>
      <c r="G3862">
        <v>0.4</v>
      </c>
      <c r="H3862">
        <v>0.4</v>
      </c>
      <c r="J3862">
        <f>AVERAGE(Table1_1[[#This Row],[2020]:[2024]])</f>
        <v>0.4</v>
      </c>
      <c r="K3862" t="str">
        <f>IF(AVERAGE(Table1_1[[#This Row],[2020]:[2024]])&lt;=_xlfn.XLOOKUP(Table1_1[[#This Row],[Series Name]],Table4[Series Name],Table4[Global Average]),"Sotto la media","Sopra la media")</f>
        <v>Sotto la media</v>
      </c>
      <c r="L3862">
        <f>_xlfn.XLOOKUP(Table1_1[[#This Row],[Series Name]],Table4[Series Name],Table4[Global Average])</f>
        <v>1.48</v>
      </c>
    </row>
    <row r="3863" spans="1:12" x14ac:dyDescent="0.3">
      <c r="A3863" t="s">
        <v>2746</v>
      </c>
      <c r="B3863" t="s">
        <v>2747</v>
      </c>
      <c r="C3863" t="s">
        <v>2190</v>
      </c>
      <c r="D3863" t="s">
        <v>2191</v>
      </c>
      <c r="E3863">
        <v>1.5</v>
      </c>
      <c r="F3863">
        <v>1.5</v>
      </c>
      <c r="G3863">
        <v>1.5</v>
      </c>
      <c r="H3863">
        <v>1.5</v>
      </c>
      <c r="J3863">
        <f>AVERAGE(Table1_1[[#This Row],[2020]:[2024]])</f>
        <v>1.5</v>
      </c>
      <c r="K3863" t="str">
        <f>IF(AVERAGE(Table1_1[[#This Row],[2020]:[2024]])&lt;=_xlfn.XLOOKUP(Table1_1[[#This Row],[Series Name]],Table4[Series Name],Table4[Global Average]),"Sotto la media","Sopra la media")</f>
        <v>Sotto la media</v>
      </c>
      <c r="L3863">
        <f>_xlfn.XLOOKUP(Table1_1[[#This Row],[Series Name]],Table4[Series Name],Table4[Global Average])</f>
        <v>4.9016666666666673</v>
      </c>
    </row>
    <row r="3864" spans="1:12" x14ac:dyDescent="0.3">
      <c r="A3864" t="s">
        <v>2746</v>
      </c>
      <c r="B3864" t="s">
        <v>2747</v>
      </c>
      <c r="C3864" t="s">
        <v>2192</v>
      </c>
      <c r="D3864" t="s">
        <v>2193</v>
      </c>
      <c r="E3864">
        <v>11</v>
      </c>
      <c r="J3864">
        <f>AVERAGE(Table1_1[[#This Row],[2020]:[2024]])</f>
        <v>11</v>
      </c>
      <c r="K3864" t="str">
        <f>IF(AVERAGE(Table1_1[[#This Row],[2020]:[2024]])&lt;=_xlfn.XLOOKUP(Table1_1[[#This Row],[Series Name]],Table4[Series Name],Table4[Global Average]),"Sotto la media","Sopra la media")</f>
        <v>Sotto la media</v>
      </c>
      <c r="L3864">
        <f>_xlfn.XLOOKUP(Table1_1[[#This Row],[Series Name]],Table4[Series Name],Table4[Global Average])</f>
        <v>16.317037037037039</v>
      </c>
    </row>
    <row r="3865" spans="1:12" x14ac:dyDescent="0.3">
      <c r="A3865" t="s">
        <v>2746</v>
      </c>
      <c r="B3865" t="s">
        <v>2747</v>
      </c>
      <c r="C3865" t="s">
        <v>2216</v>
      </c>
      <c r="D3865" t="s">
        <v>2217</v>
      </c>
      <c r="E3865">
        <v>31.170662905500699</v>
      </c>
      <c r="F3865">
        <v>34.918478260869598</v>
      </c>
      <c r="G3865">
        <v>34.918478260869598</v>
      </c>
      <c r="H3865">
        <v>35.190217391304301</v>
      </c>
      <c r="I3865">
        <v>35.326086956521699</v>
      </c>
      <c r="J3865">
        <f>AVERAGE(Table1_1[[#This Row],[2020]:[2024]])</f>
        <v>34.304784755013181</v>
      </c>
      <c r="K3865" t="str">
        <f>IF(AVERAGE(Table1_1[[#This Row],[2020]:[2024]])&lt;=_xlfn.XLOOKUP(Table1_1[[#This Row],[Series Name]],Table4[Series Name],Table4[Global Average]),"Sotto la media","Sopra la media")</f>
        <v>Sopra la media</v>
      </c>
      <c r="L3865">
        <f>_xlfn.XLOOKUP(Table1_1[[#This Row],[Series Name]],Table4[Series Name],Table4[Global Average])</f>
        <v>31.529078979180433</v>
      </c>
    </row>
    <row r="3866" spans="1:12" x14ac:dyDescent="0.3">
      <c r="A3866" t="s">
        <v>2746</v>
      </c>
      <c r="B3866" t="s">
        <v>2747</v>
      </c>
      <c r="C3866" t="s">
        <v>2222</v>
      </c>
      <c r="D3866" t="s">
        <v>2223</v>
      </c>
      <c r="E3866">
        <v>0.6</v>
      </c>
      <c r="J3866">
        <f>AVERAGE(Table1_1[[#This Row],[2020]:[2024]])</f>
        <v>0.6</v>
      </c>
      <c r="K3866" t="str">
        <f>IF(AVERAGE(Table1_1[[#This Row],[2020]:[2024]])&lt;=_xlfn.XLOOKUP(Table1_1[[#This Row],[Series Name]],Table4[Series Name],Table4[Global Average]),"Sotto la media","Sopra la media")</f>
        <v>Sotto la media</v>
      </c>
      <c r="L3866">
        <f>_xlfn.XLOOKUP(Table1_1[[#This Row],[Series Name]],Table4[Series Name],Table4[Global Average])</f>
        <v>3.1577777777777776</v>
      </c>
    </row>
    <row r="3867" spans="1:12" x14ac:dyDescent="0.3">
      <c r="A3867" t="s">
        <v>2746</v>
      </c>
      <c r="B3867" t="s">
        <v>2747</v>
      </c>
      <c r="C3867" t="s">
        <v>2236</v>
      </c>
      <c r="D3867" t="s">
        <v>2237</v>
      </c>
      <c r="F3867">
        <v>6.4126253128051696</v>
      </c>
      <c r="J3867">
        <f>AVERAGE(Table1_1[[#This Row],[2020]:[2024]])</f>
        <v>6.4126253128051696</v>
      </c>
      <c r="K3867" t="str">
        <f>IF(AVERAGE(Table1_1[[#This Row],[2020]:[2024]])&lt;=_xlfn.XLOOKUP(Table1_1[[#This Row],[Series Name]],Table4[Series Name],Table4[Global Average]),"Sotto la media","Sopra la media")</f>
        <v>Sotto la media</v>
      </c>
      <c r="L3867">
        <f>_xlfn.XLOOKUP(Table1_1[[#This Row],[Series Name]],Table4[Series Name],Table4[Global Average])</f>
        <v>43.789263248443596</v>
      </c>
    </row>
    <row r="3868" spans="1:12" x14ac:dyDescent="0.3">
      <c r="A3868" t="s">
        <v>2746</v>
      </c>
      <c r="B3868" t="s">
        <v>2747</v>
      </c>
      <c r="C3868" t="s">
        <v>2238</v>
      </c>
      <c r="D3868" t="s">
        <v>2239</v>
      </c>
      <c r="E3868">
        <v>33399</v>
      </c>
      <c r="F3868">
        <v>33401</v>
      </c>
      <c r="J3868">
        <f>AVERAGE(Table1_1[[#This Row],[2020]:[2024]])</f>
        <v>33400</v>
      </c>
      <c r="K3868" t="str">
        <f>IF(AVERAGE(Table1_1[[#This Row],[2020]:[2024]])&lt;=_xlfn.XLOOKUP(Table1_1[[#This Row],[Series Name]],Table4[Series Name],Table4[Global Average]),"Sotto la media","Sopra la media")</f>
        <v>Sotto la media</v>
      </c>
      <c r="L3868">
        <f>_xlfn.XLOOKUP(Table1_1[[#This Row],[Series Name]],Table4[Series Name],Table4[Global Average])</f>
        <v>53742.855091428573</v>
      </c>
    </row>
    <row r="3869" spans="1:12" x14ac:dyDescent="0.3">
      <c r="A3869" t="s">
        <v>2746</v>
      </c>
      <c r="B3869" t="s">
        <v>2747</v>
      </c>
      <c r="C3869" t="s">
        <v>2240</v>
      </c>
      <c r="D3869" t="s">
        <v>2241</v>
      </c>
      <c r="E3869">
        <v>108406</v>
      </c>
      <c r="F3869">
        <v>123067</v>
      </c>
      <c r="J3869">
        <f>AVERAGE(Table1_1[[#This Row],[2020]:[2024]])</f>
        <v>115736.5</v>
      </c>
      <c r="K3869" t="str">
        <f>IF(AVERAGE(Table1_1[[#This Row],[2020]:[2024]])&lt;=_xlfn.XLOOKUP(Table1_1[[#This Row],[Series Name]],Table4[Series Name],Table4[Global Average]),"Sotto la media","Sopra la media")</f>
        <v>Sotto la media</v>
      </c>
      <c r="L3869">
        <f>_xlfn.XLOOKUP(Table1_1[[#This Row],[Series Name]],Table4[Series Name],Table4[Global Average])</f>
        <v>463307.60825000005</v>
      </c>
    </row>
    <row r="3870" spans="1:12" x14ac:dyDescent="0.3">
      <c r="A3870" t="s">
        <v>2746</v>
      </c>
      <c r="B3870" t="s">
        <v>2747</v>
      </c>
      <c r="C3870" t="s">
        <v>2242</v>
      </c>
      <c r="D3870" t="s">
        <v>2243</v>
      </c>
      <c r="E3870">
        <v>58822</v>
      </c>
      <c r="J3870">
        <f>AVERAGE(Table1_1[[#This Row],[2020]:[2024]])</f>
        <v>58822</v>
      </c>
      <c r="K3870" t="str">
        <f>IF(AVERAGE(Table1_1[[#This Row],[2020]:[2024]])&lt;=_xlfn.XLOOKUP(Table1_1[[#This Row],[Series Name]],Table4[Series Name],Table4[Global Average]),"Sotto la media","Sopra la media")</f>
        <v>Sotto la media</v>
      </c>
      <c r="L3870">
        <f>_xlfn.XLOOKUP(Table1_1[[#This Row],[Series Name]],Table4[Series Name],Table4[Global Average])</f>
        <v>130616.32214285714</v>
      </c>
    </row>
    <row r="3871" spans="1:12" x14ac:dyDescent="0.3">
      <c r="A3871" t="s">
        <v>2746</v>
      </c>
      <c r="B3871" t="s">
        <v>2747</v>
      </c>
      <c r="C3871" t="s">
        <v>2244</v>
      </c>
      <c r="D3871" t="s">
        <v>2245</v>
      </c>
      <c r="E3871">
        <v>83.442595648685099</v>
      </c>
      <c r="F3871">
        <v>83.387390118217596</v>
      </c>
      <c r="G3871">
        <v>83.637977463856402</v>
      </c>
      <c r="H3871">
        <v>83.870967741935502</v>
      </c>
      <c r="I3871">
        <v>83.879089401477501</v>
      </c>
      <c r="J3871">
        <f>AVERAGE(Table1_1[[#This Row],[2020]:[2024]])</f>
        <v>83.643604074834414</v>
      </c>
      <c r="K3871" t="str">
        <f>IF(AVERAGE(Table1_1[[#This Row],[2020]:[2024]])&lt;=_xlfn.XLOOKUP(Table1_1[[#This Row],[Series Name]],Table4[Series Name],Table4[Global Average]),"Sotto la media","Sopra la media")</f>
        <v>Sopra la media</v>
      </c>
      <c r="L3871">
        <f>_xlfn.XLOOKUP(Table1_1[[#This Row],[Series Name]],Table4[Series Name],Table4[Global Average])</f>
        <v>75.815103725687848</v>
      </c>
    </row>
    <row r="3872" spans="1:12" x14ac:dyDescent="0.3">
      <c r="A3872" t="s">
        <v>2746</v>
      </c>
      <c r="B3872" t="s">
        <v>2747</v>
      </c>
      <c r="C3872" t="s">
        <v>2246</v>
      </c>
      <c r="D3872" t="s">
        <v>2247</v>
      </c>
      <c r="E3872">
        <v>84.149155836268704</v>
      </c>
      <c r="F3872">
        <v>83.959432417682393</v>
      </c>
      <c r="G3872">
        <v>84.326127127683506</v>
      </c>
      <c r="H3872">
        <v>84.556927873373695</v>
      </c>
      <c r="J3872">
        <f>AVERAGE(Table1_1[[#This Row],[2020]:[2024]])</f>
        <v>84.247910813752071</v>
      </c>
      <c r="K3872" t="str">
        <f>IF(AVERAGE(Table1_1[[#This Row],[2020]:[2024]])&lt;=_xlfn.XLOOKUP(Table1_1[[#This Row],[Series Name]],Table4[Series Name],Table4[Global Average]),"Sotto la media","Sopra la media")</f>
        <v>Sopra la media</v>
      </c>
      <c r="L3872">
        <f>_xlfn.XLOOKUP(Table1_1[[#This Row],[Series Name]],Table4[Series Name],Table4[Global Average])</f>
        <v>77.426324231315704</v>
      </c>
    </row>
    <row r="3873" spans="1:12" x14ac:dyDescent="0.3">
      <c r="A3873" t="s">
        <v>2746</v>
      </c>
      <c r="B3873" t="s">
        <v>2747</v>
      </c>
      <c r="C3873" t="s">
        <v>2248</v>
      </c>
      <c r="D3873" t="s">
        <v>2249</v>
      </c>
      <c r="E3873">
        <v>96.353946248374598</v>
      </c>
      <c r="F3873">
        <v>97.139489216032601</v>
      </c>
      <c r="G3873">
        <v>93.7207061629816</v>
      </c>
      <c r="H3873">
        <v>97.134433276290906</v>
      </c>
      <c r="J3873">
        <f>AVERAGE(Table1_1[[#This Row],[2020]:[2024]])</f>
        <v>96.08714372591993</v>
      </c>
      <c r="K3873" t="str">
        <f>IF(AVERAGE(Table1_1[[#This Row],[2020]:[2024]])&lt;=_xlfn.XLOOKUP(Table1_1[[#This Row],[Series Name]],Table4[Series Name],Table4[Global Average]),"Sotto la media","Sopra la media")</f>
        <v>Sotto la media</v>
      </c>
      <c r="L3873">
        <f>_xlfn.XLOOKUP(Table1_1[[#This Row],[Series Name]],Table4[Series Name],Table4[Global Average])</f>
        <v>99.405206972567697</v>
      </c>
    </row>
    <row r="3874" spans="1:12" x14ac:dyDescent="0.3">
      <c r="A3874" t="s">
        <v>2746</v>
      </c>
      <c r="B3874" t="s">
        <v>2747</v>
      </c>
      <c r="C3874" t="s">
        <v>2252</v>
      </c>
      <c r="D3874" t="s">
        <v>2253</v>
      </c>
      <c r="E3874">
        <v>1210596</v>
      </c>
      <c r="F3874">
        <v>1255694</v>
      </c>
      <c r="G3874">
        <v>2075445</v>
      </c>
      <c r="H3874">
        <v>2593007</v>
      </c>
      <c r="J3874">
        <f>AVERAGE(Table1_1[[#This Row],[2020]:[2024]])</f>
        <v>1783685.5</v>
      </c>
      <c r="K3874" t="str">
        <f>IF(AVERAGE(Table1_1[[#This Row],[2020]:[2024]])&lt;=_xlfn.XLOOKUP(Table1_1[[#This Row],[Series Name]],Table4[Series Name],Table4[Global Average]),"Sotto la media","Sopra la media")</f>
        <v>Sopra la media</v>
      </c>
      <c r="L3874">
        <f>_xlfn.XLOOKUP(Table1_1[[#This Row],[Series Name]],Table4[Series Name],Table4[Global Average])</f>
        <v>232951.31190476188</v>
      </c>
    </row>
    <row r="3875" spans="1:12" x14ac:dyDescent="0.3">
      <c r="A3875" t="s">
        <v>2746</v>
      </c>
      <c r="B3875" t="s">
        <v>2747</v>
      </c>
      <c r="C3875" t="s">
        <v>2254</v>
      </c>
      <c r="D3875" t="s">
        <v>2255</v>
      </c>
      <c r="E3875">
        <v>71</v>
      </c>
      <c r="F3875">
        <v>59</v>
      </c>
      <c r="G3875">
        <v>162</v>
      </c>
      <c r="H3875">
        <v>209</v>
      </c>
      <c r="J3875">
        <f>AVERAGE(Table1_1[[#This Row],[2020]:[2024]])</f>
        <v>125.25</v>
      </c>
      <c r="K3875" t="str">
        <f>IF(AVERAGE(Table1_1[[#This Row],[2020]:[2024]])&lt;=_xlfn.XLOOKUP(Table1_1[[#This Row],[Series Name]],Table4[Series Name],Table4[Global Average]),"Sotto la media","Sopra la media")</f>
        <v>Sotto la media</v>
      </c>
      <c r="L3875">
        <f>_xlfn.XLOOKUP(Table1_1[[#This Row],[Series Name]],Table4[Series Name],Table4[Global Average])</f>
        <v>21928.5</v>
      </c>
    </row>
    <row r="3876" spans="1:12" x14ac:dyDescent="0.3">
      <c r="A3876" t="s">
        <v>2746</v>
      </c>
      <c r="B3876" t="s">
        <v>2747</v>
      </c>
      <c r="C3876" t="s">
        <v>2256</v>
      </c>
      <c r="D3876" t="s">
        <v>2257</v>
      </c>
      <c r="E3876">
        <v>1.5779347419738801</v>
      </c>
      <c r="F3876">
        <v>1.62516117095947</v>
      </c>
      <c r="G3876">
        <v>1.52229499816895</v>
      </c>
      <c r="H3876">
        <v>1.45697498321533</v>
      </c>
      <c r="J3876">
        <f>AVERAGE(Table1_1[[#This Row],[2020]:[2024]])</f>
        <v>1.5455914735794076</v>
      </c>
      <c r="K3876" t="str">
        <f>IF(AVERAGE(Table1_1[[#This Row],[2020]:[2024]])&lt;=_xlfn.XLOOKUP(Table1_1[[#This Row],[Series Name]],Table4[Series Name],Table4[Global Average]),"Sotto la media","Sopra la media")</f>
        <v>Sopra la media</v>
      </c>
      <c r="L3876">
        <f>_xlfn.XLOOKUP(Table1_1[[#This Row],[Series Name]],Table4[Series Name],Table4[Global Average])</f>
        <v>0.31522927073820017</v>
      </c>
    </row>
    <row r="3877" spans="1:12" x14ac:dyDescent="0.3">
      <c r="A3877" t="s">
        <v>2746</v>
      </c>
      <c r="B3877" t="s">
        <v>2747</v>
      </c>
      <c r="C3877" t="s">
        <v>2258</v>
      </c>
      <c r="D3877" t="s">
        <v>2259</v>
      </c>
      <c r="E3877">
        <v>7</v>
      </c>
      <c r="F3877">
        <v>7</v>
      </c>
      <c r="G3877">
        <v>7</v>
      </c>
      <c r="H3877">
        <v>8</v>
      </c>
      <c r="J3877">
        <f>AVERAGE(Table1_1[[#This Row],[2020]:[2024]])</f>
        <v>7.25</v>
      </c>
      <c r="K3877" t="str">
        <f>IF(AVERAGE(Table1_1[[#This Row],[2020]:[2024]])&lt;=_xlfn.XLOOKUP(Table1_1[[#This Row],[Series Name]],Table4[Series Name],Table4[Global Average]),"Sotto la media","Sopra la media")</f>
        <v>Sotto la media</v>
      </c>
      <c r="L3877">
        <f>_xlfn.XLOOKUP(Table1_1[[#This Row],[Series Name]],Table4[Series Name],Table4[Global Average])</f>
        <v>7.328125</v>
      </c>
    </row>
    <row r="3878" spans="1:12" x14ac:dyDescent="0.3">
      <c r="A3878" t="s">
        <v>2746</v>
      </c>
      <c r="B3878" t="s">
        <v>2747</v>
      </c>
      <c r="C3878" t="s">
        <v>2260</v>
      </c>
      <c r="D3878" t="s">
        <v>2261</v>
      </c>
      <c r="E3878">
        <v>93.333335876464801</v>
      </c>
      <c r="F3878">
        <v>94.761901855468807</v>
      </c>
      <c r="G3878">
        <v>92.452827453613295</v>
      </c>
      <c r="H3878">
        <v>91.981132507324205</v>
      </c>
      <c r="J3878">
        <f>AVERAGE(Table1_1[[#This Row],[2020]:[2024]])</f>
        <v>93.132299423217773</v>
      </c>
      <c r="K3878" t="str">
        <f>IF(AVERAGE(Table1_1[[#This Row],[2020]:[2024]])&lt;=_xlfn.XLOOKUP(Table1_1[[#This Row],[Series Name]],Table4[Series Name],Table4[Global Average]),"Sotto la media","Sopra la media")</f>
        <v>Sopra la media</v>
      </c>
      <c r="L3878">
        <f>_xlfn.XLOOKUP(Table1_1[[#This Row],[Series Name]],Table4[Series Name],Table4[Global Average])</f>
        <v>59.84676818549633</v>
      </c>
    </row>
    <row r="3879" spans="1:12" x14ac:dyDescent="0.3">
      <c r="A3879" t="s">
        <v>2746</v>
      </c>
      <c r="B3879" t="s">
        <v>2747</v>
      </c>
      <c r="C3879" t="s">
        <v>2262</v>
      </c>
      <c r="D3879" t="s">
        <v>2263</v>
      </c>
      <c r="E3879">
        <v>85.238098144531193</v>
      </c>
      <c r="F3879">
        <v>85.714286804199205</v>
      </c>
      <c r="G3879">
        <v>83.490562438964801</v>
      </c>
      <c r="H3879">
        <v>83.490562438964801</v>
      </c>
      <c r="J3879">
        <f>AVERAGE(Table1_1[[#This Row],[2020]:[2024]])</f>
        <v>84.483377456664996</v>
      </c>
      <c r="K3879" t="str">
        <f>IF(AVERAGE(Table1_1[[#This Row],[2020]:[2024]])&lt;=_xlfn.XLOOKUP(Table1_1[[#This Row],[Series Name]],Table4[Series Name],Table4[Global Average]),"Sotto la media","Sopra la media")</f>
        <v>Sopra la media</v>
      </c>
      <c r="L3879">
        <f>_xlfn.XLOOKUP(Table1_1[[#This Row],[Series Name]],Table4[Series Name],Table4[Global Average])</f>
        <v>47.258535400032997</v>
      </c>
    </row>
    <row r="3880" spans="1:12" x14ac:dyDescent="0.3">
      <c r="A3880" t="s">
        <v>2746</v>
      </c>
      <c r="B3880" t="s">
        <v>2747</v>
      </c>
      <c r="C3880" t="s">
        <v>2264</v>
      </c>
      <c r="D3880" t="s">
        <v>2265</v>
      </c>
      <c r="E3880">
        <v>99.523811340332003</v>
      </c>
      <c r="F3880">
        <v>99.523811340332003</v>
      </c>
      <c r="G3880">
        <v>99.528305053710895</v>
      </c>
      <c r="H3880">
        <v>98.113204956054702</v>
      </c>
      <c r="J3880">
        <f>AVERAGE(Table1_1[[#This Row],[2020]:[2024]])</f>
        <v>99.172283172607393</v>
      </c>
      <c r="K3880" t="str">
        <f>IF(AVERAGE(Table1_1[[#This Row],[2020]:[2024]])&lt;=_xlfn.XLOOKUP(Table1_1[[#This Row],[Series Name]],Table4[Series Name],Table4[Global Average]),"Sotto la media","Sopra la media")</f>
        <v>Sopra la media</v>
      </c>
      <c r="L3880">
        <f>_xlfn.XLOOKUP(Table1_1[[#This Row],[Series Name]],Table4[Series Name],Table4[Global Average])</f>
        <v>70.354897022247314</v>
      </c>
    </row>
    <row r="3881" spans="1:12" x14ac:dyDescent="0.3">
      <c r="A3881" t="s">
        <v>2746</v>
      </c>
      <c r="B3881" t="s">
        <v>2747</v>
      </c>
      <c r="C3881" t="s">
        <v>2266</v>
      </c>
      <c r="D3881" t="s">
        <v>2267</v>
      </c>
      <c r="E3881">
        <v>0.23388692736625699</v>
      </c>
      <c r="F3881">
        <v>0.23110310733318301</v>
      </c>
      <c r="G3881">
        <v>0.23412917554378501</v>
      </c>
      <c r="H3881">
        <v>0.23686408996582001</v>
      </c>
      <c r="J3881">
        <f>AVERAGE(Table1_1[[#This Row],[2020]:[2024]])</f>
        <v>0.23399582505226124</v>
      </c>
      <c r="K3881" t="str">
        <f>IF(AVERAGE(Table1_1[[#This Row],[2020]:[2024]])&lt;=_xlfn.XLOOKUP(Table1_1[[#This Row],[Series Name]],Table4[Series Name],Table4[Global Average]),"Sotto la media","Sopra la media")</f>
        <v>Sopra la media</v>
      </c>
      <c r="L3881">
        <f>_xlfn.XLOOKUP(Table1_1[[#This Row],[Series Name]],Table4[Series Name],Table4[Global Average])</f>
        <v>0.23362985067069519</v>
      </c>
    </row>
    <row r="3882" spans="1:12" x14ac:dyDescent="0.3">
      <c r="A3882" t="s">
        <v>2746</v>
      </c>
      <c r="B3882" t="s">
        <v>2747</v>
      </c>
      <c r="C3882" t="s">
        <v>2268</v>
      </c>
      <c r="D3882" t="s">
        <v>2269</v>
      </c>
      <c r="E3882">
        <v>44.839624510393399</v>
      </c>
      <c r="F3882">
        <v>39.830566515800498</v>
      </c>
      <c r="J3882">
        <f>AVERAGE(Table1_1[[#This Row],[2020]:[2024]])</f>
        <v>42.335095513096945</v>
      </c>
      <c r="K3882" t="str">
        <f>IF(AVERAGE(Table1_1[[#This Row],[2020]:[2024]])&lt;=_xlfn.XLOOKUP(Table1_1[[#This Row],[Series Name]],Table4[Series Name],Table4[Global Average]),"Sotto la media","Sopra la media")</f>
        <v>Sopra la media</v>
      </c>
      <c r="L3882">
        <f>_xlfn.XLOOKUP(Table1_1[[#This Row],[Series Name]],Table4[Series Name],Table4[Global Average])</f>
        <v>34.760410261237269</v>
      </c>
    </row>
    <row r="3883" spans="1:12" x14ac:dyDescent="0.3">
      <c r="A3883" t="s">
        <v>2746</v>
      </c>
      <c r="B3883" t="s">
        <v>2747</v>
      </c>
      <c r="C3883" t="s">
        <v>2270</v>
      </c>
      <c r="D3883" t="s">
        <v>2271</v>
      </c>
      <c r="E3883">
        <v>18.5</v>
      </c>
      <c r="F3883">
        <v>17.600000000000001</v>
      </c>
      <c r="J3883">
        <f>AVERAGE(Table1_1[[#This Row],[2020]:[2024]])</f>
        <v>18.05</v>
      </c>
      <c r="K3883" t="str">
        <f>IF(AVERAGE(Table1_1[[#This Row],[2020]:[2024]])&lt;=_xlfn.XLOOKUP(Table1_1[[#This Row],[Series Name]],Table4[Series Name],Table4[Global Average]),"Sotto la media","Sopra la media")</f>
        <v>Sopra la media</v>
      </c>
      <c r="L3883">
        <f>_xlfn.XLOOKUP(Table1_1[[#This Row],[Series Name]],Table4[Series Name],Table4[Global Average])</f>
        <v>16.414814814814815</v>
      </c>
    </row>
    <row r="3884" spans="1:12" x14ac:dyDescent="0.3">
      <c r="A3884" t="s">
        <v>2746</v>
      </c>
      <c r="B3884" t="s">
        <v>2747</v>
      </c>
      <c r="C3884" t="s">
        <v>2272</v>
      </c>
      <c r="D3884" t="s">
        <v>2273</v>
      </c>
      <c r="E3884">
        <v>1286.6628104460301</v>
      </c>
      <c r="F3884">
        <v>1286.1183191832699</v>
      </c>
      <c r="J3884">
        <f>AVERAGE(Table1_1[[#This Row],[2020]:[2024]])</f>
        <v>1286.3905648146501</v>
      </c>
      <c r="K3884" t="str">
        <f>IF(AVERAGE(Table1_1[[#This Row],[2020]:[2024]])&lt;=_xlfn.XLOOKUP(Table1_1[[#This Row],[Series Name]],Table4[Series Name],Table4[Global Average]),"Sotto la media","Sopra la media")</f>
        <v>Sotto la media</v>
      </c>
      <c r="L3884">
        <f>_xlfn.XLOOKUP(Table1_1[[#This Row],[Series Name]],Table4[Series Name],Table4[Global Average])</f>
        <v>11104.674674869635</v>
      </c>
    </row>
    <row r="3885" spans="1:12" x14ac:dyDescent="0.3">
      <c r="A3885" t="s">
        <v>2746</v>
      </c>
      <c r="B3885" t="s">
        <v>2747</v>
      </c>
      <c r="C3885" t="s">
        <v>2274</v>
      </c>
      <c r="D3885" t="s">
        <v>2275</v>
      </c>
      <c r="E3885">
        <v>107</v>
      </c>
      <c r="F3885">
        <v>107</v>
      </c>
      <c r="J3885">
        <f>AVERAGE(Table1_1[[#This Row],[2020]:[2024]])</f>
        <v>107</v>
      </c>
      <c r="K3885" t="str">
        <f>IF(AVERAGE(Table1_1[[#This Row],[2020]:[2024]])&lt;=_xlfn.XLOOKUP(Table1_1[[#This Row],[Series Name]],Table4[Series Name],Table4[Global Average]),"Sotto la media","Sopra la media")</f>
        <v>Sotto la media</v>
      </c>
      <c r="L3885">
        <f>_xlfn.XLOOKUP(Table1_1[[#This Row],[Series Name]],Table4[Series Name],Table4[Global Average])</f>
        <v>767.69513333333327</v>
      </c>
    </row>
    <row r="3886" spans="1:12" x14ac:dyDescent="0.3">
      <c r="A3886" t="s">
        <v>2746</v>
      </c>
      <c r="B3886" t="s">
        <v>2747</v>
      </c>
      <c r="C3886" t="s">
        <v>2276</v>
      </c>
      <c r="D3886" t="s">
        <v>2277</v>
      </c>
      <c r="E3886">
        <v>3.1313600540161102</v>
      </c>
      <c r="F3886">
        <v>3.1288199424743701</v>
      </c>
      <c r="G3886">
        <v>3.1323599815368701</v>
      </c>
      <c r="J3886">
        <f>AVERAGE(Table1_1[[#This Row],[2020]:[2024]])</f>
        <v>3.1308466593424504</v>
      </c>
      <c r="K3886" t="str">
        <f>IF(AVERAGE(Table1_1[[#This Row],[2020]:[2024]])&lt;=_xlfn.XLOOKUP(Table1_1[[#This Row],[Series Name]],Table4[Series Name],Table4[Global Average]),"Sotto la media","Sopra la media")</f>
        <v>Sopra la media</v>
      </c>
      <c r="L3886">
        <f>_xlfn.XLOOKUP(Table1_1[[#This Row],[Series Name]],Table4[Series Name],Table4[Global Average])</f>
        <v>1.3537983706992376</v>
      </c>
    </row>
    <row r="3887" spans="1:12" x14ac:dyDescent="0.3">
      <c r="A3887" t="s">
        <v>2746</v>
      </c>
      <c r="B3887" t="s">
        <v>2747</v>
      </c>
      <c r="C3887" t="s">
        <v>2278</v>
      </c>
      <c r="D3887" t="s">
        <v>2279</v>
      </c>
      <c r="E3887">
        <v>5390.05224609375</v>
      </c>
      <c r="F3887">
        <v>5520.576171875</v>
      </c>
      <c r="G3887">
        <v>5787.44189453125</v>
      </c>
      <c r="J3887">
        <f>AVERAGE(Table1_1[[#This Row],[2020]:[2024]])</f>
        <v>5566.0234375</v>
      </c>
      <c r="K3887" t="str">
        <f>IF(AVERAGE(Table1_1[[#This Row],[2020]:[2024]])&lt;=_xlfn.XLOOKUP(Table1_1[[#This Row],[Series Name]],Table4[Series Name],Table4[Global Average]),"Sotto la media","Sopra la media")</f>
        <v>Sopra la media</v>
      </c>
      <c r="L3887">
        <f>_xlfn.XLOOKUP(Table1_1[[#This Row],[Series Name]],Table4[Series Name],Table4[Global Average])</f>
        <v>1914.2005413903125</v>
      </c>
    </row>
    <row r="3888" spans="1:12" x14ac:dyDescent="0.3">
      <c r="A3888" t="s">
        <v>2746</v>
      </c>
      <c r="B3888" t="s">
        <v>2747</v>
      </c>
      <c r="C3888" t="s">
        <v>2280</v>
      </c>
      <c r="D3888" t="s">
        <v>2281</v>
      </c>
      <c r="E3888">
        <v>-66916003.546999</v>
      </c>
      <c r="F3888">
        <v>37469825955.632401</v>
      </c>
      <c r="G3888">
        <v>4744603710.2698202</v>
      </c>
      <c r="H3888">
        <v>949103221.05842698</v>
      </c>
      <c r="J3888">
        <f>AVERAGE(Table1_1[[#This Row],[2020]:[2024]])</f>
        <v>10774154220.853413</v>
      </c>
      <c r="K3888" t="str">
        <f>IF(AVERAGE(Table1_1[[#This Row],[2020]:[2024]])&lt;=_xlfn.XLOOKUP(Table1_1[[#This Row],[Series Name]],Table4[Series Name],Table4[Global Average]),"Sotto la media","Sopra la media")</f>
        <v>Sopra la media</v>
      </c>
      <c r="L3888">
        <f>_xlfn.XLOOKUP(Table1_1[[#This Row],[Series Name]],Table4[Series Name],Table4[Global Average])</f>
        <v>8705034641.3538399</v>
      </c>
    </row>
    <row r="3889" spans="1:12" x14ac:dyDescent="0.3">
      <c r="A3889" t="s">
        <v>2746</v>
      </c>
      <c r="B3889" t="s">
        <v>2747</v>
      </c>
      <c r="C3889" t="s">
        <v>2282</v>
      </c>
      <c r="D3889" t="s">
        <v>2283</v>
      </c>
      <c r="E3889">
        <v>28.574161791733601</v>
      </c>
      <c r="F3889">
        <v>28.620439226864999</v>
      </c>
      <c r="G3889">
        <v>28.297456909088599</v>
      </c>
      <c r="J3889">
        <f>AVERAGE(Table1_1[[#This Row],[2020]:[2024]])</f>
        <v>28.497352642562401</v>
      </c>
      <c r="K3889" t="str">
        <f>IF(AVERAGE(Table1_1[[#This Row],[2020]:[2024]])&lt;=_xlfn.XLOOKUP(Table1_1[[#This Row],[Series Name]],Table4[Series Name],Table4[Global Average]),"Sotto la media","Sopra la media")</f>
        <v>Sopra la media</v>
      </c>
      <c r="L3889">
        <f>_xlfn.XLOOKUP(Table1_1[[#This Row],[Series Name]],Table4[Series Name],Table4[Global Average])</f>
        <v>23.069578996263139</v>
      </c>
    </row>
    <row r="3890" spans="1:12" x14ac:dyDescent="0.3">
      <c r="A3890" t="s">
        <v>2746</v>
      </c>
      <c r="B3890" t="s">
        <v>2747</v>
      </c>
      <c r="C3890" t="s">
        <v>2284</v>
      </c>
      <c r="D3890" t="s">
        <v>2285</v>
      </c>
      <c r="E3890">
        <v>985700000000</v>
      </c>
      <c r="F3890">
        <v>1052219000000</v>
      </c>
      <c r="G3890">
        <v>1118839000000</v>
      </c>
      <c r="J3890">
        <f>AVERAGE(Table1_1[[#This Row],[2020]:[2024]])</f>
        <v>1052252666666.6666</v>
      </c>
      <c r="K3890" t="str">
        <f>IF(AVERAGE(Table1_1[[#This Row],[2020]:[2024]])&lt;=_xlfn.XLOOKUP(Table1_1[[#This Row],[Series Name]],Table4[Series Name],Table4[Global Average]),"Sotto la media","Sopra la media")</f>
        <v>Sotto la media</v>
      </c>
      <c r="L3890">
        <f>_xlfn.XLOOKUP(Table1_1[[#This Row],[Series Name]],Table4[Series Name],Table4[Global Average])</f>
        <v>50054860344469.734</v>
      </c>
    </row>
    <row r="3891" spans="1:12" x14ac:dyDescent="0.3">
      <c r="A3891" t="s">
        <v>2746</v>
      </c>
      <c r="B3891" t="s">
        <v>2747</v>
      </c>
      <c r="C3891" t="s">
        <v>2286</v>
      </c>
      <c r="D3891" t="s">
        <v>2287</v>
      </c>
      <c r="E3891">
        <v>0</v>
      </c>
      <c r="F3891">
        <v>0</v>
      </c>
      <c r="G3891">
        <v>0</v>
      </c>
      <c r="J3891">
        <f>AVERAGE(Table1_1[[#This Row],[2020]:[2024]])</f>
        <v>0</v>
      </c>
      <c r="K3891" t="str">
        <f>IF(AVERAGE(Table1_1[[#This Row],[2020]:[2024]])&lt;=_xlfn.XLOOKUP(Table1_1[[#This Row],[Series Name]],Table4[Series Name],Table4[Global Average]),"Sotto la media","Sopra la media")</f>
        <v>Sotto la media</v>
      </c>
      <c r="L3891">
        <f>_xlfn.XLOOKUP(Table1_1[[#This Row],[Series Name]],Table4[Series Name],Table4[Global Average])</f>
        <v>7.5237179487179491</v>
      </c>
    </row>
    <row r="3892" spans="1:12" x14ac:dyDescent="0.3">
      <c r="A3892" t="s">
        <v>2746</v>
      </c>
      <c r="B3892" t="s">
        <v>2747</v>
      </c>
      <c r="C3892" t="s">
        <v>2288</v>
      </c>
      <c r="D3892" t="s">
        <v>2289</v>
      </c>
      <c r="E3892">
        <v>0</v>
      </c>
      <c r="F3892">
        <v>0</v>
      </c>
      <c r="G3892">
        <v>0</v>
      </c>
      <c r="J3892">
        <f>AVERAGE(Table1_1[[#This Row],[2020]:[2024]])</f>
        <v>0</v>
      </c>
      <c r="K3892" t="str">
        <f>IF(AVERAGE(Table1_1[[#This Row],[2020]:[2024]])&lt;=_xlfn.XLOOKUP(Table1_1[[#This Row],[Series Name]],Table4[Series Name],Table4[Global Average]),"Sotto la media","Sopra la media")</f>
        <v>Sotto la media</v>
      </c>
      <c r="L3892">
        <f>_xlfn.XLOOKUP(Table1_1[[#This Row],[Series Name]],Table4[Series Name],Table4[Global Average])</f>
        <v>13.088675213675216</v>
      </c>
    </row>
    <row r="3893" spans="1:12" x14ac:dyDescent="0.3">
      <c r="A3893" t="s">
        <v>2746</v>
      </c>
      <c r="B3893" t="s">
        <v>2747</v>
      </c>
      <c r="C3893" t="s">
        <v>2292</v>
      </c>
      <c r="D3893" t="s">
        <v>2293</v>
      </c>
      <c r="E3893">
        <v>1.5201277732849099</v>
      </c>
      <c r="F3893">
        <v>1.5718047618866</v>
      </c>
      <c r="G3893">
        <v>1.5319951772689799</v>
      </c>
      <c r="H3893">
        <v>1.55120778083801</v>
      </c>
      <c r="J3893">
        <f>AVERAGE(Table1_1[[#This Row],[2020]:[2024]])</f>
        <v>1.543783873319625</v>
      </c>
      <c r="K3893" t="str">
        <f>IF(AVERAGE(Table1_1[[#This Row],[2020]:[2024]])&lt;=_xlfn.XLOOKUP(Table1_1[[#This Row],[Series Name]],Table4[Series Name],Table4[Global Average]),"Sotto la media","Sopra la media")</f>
        <v>Sopra la media</v>
      </c>
      <c r="L3893">
        <f>_xlfn.XLOOKUP(Table1_1[[#This Row],[Series Name]],Table4[Series Name],Table4[Global Average])</f>
        <v>0.26082566019613268</v>
      </c>
    </row>
    <row r="3894" spans="1:12" x14ac:dyDescent="0.3">
      <c r="A3894" t="s">
        <v>2746</v>
      </c>
      <c r="B3894" t="s">
        <v>2747</v>
      </c>
      <c r="C3894" t="s">
        <v>2294</v>
      </c>
      <c r="D3894" t="s">
        <v>2295</v>
      </c>
      <c r="E3894">
        <v>10</v>
      </c>
      <c r="F3894">
        <v>10</v>
      </c>
      <c r="G3894">
        <v>10</v>
      </c>
      <c r="H3894">
        <v>11</v>
      </c>
      <c r="J3894">
        <f>AVERAGE(Table1_1[[#This Row],[2020]:[2024]])</f>
        <v>10.25</v>
      </c>
      <c r="K3894" t="str">
        <f>IF(AVERAGE(Table1_1[[#This Row],[2020]:[2024]])&lt;=_xlfn.XLOOKUP(Table1_1[[#This Row],[Series Name]],Table4[Series Name],Table4[Global Average]),"Sotto la media","Sopra la media")</f>
        <v>Sotto la media</v>
      </c>
      <c r="L3894">
        <f>_xlfn.XLOOKUP(Table1_1[[#This Row],[Series Name]],Table4[Series Name],Table4[Global Average])</f>
        <v>10.3125</v>
      </c>
    </row>
    <row r="3895" spans="1:12" x14ac:dyDescent="0.3">
      <c r="A3895" t="s">
        <v>2746</v>
      </c>
      <c r="B3895" t="s">
        <v>2747</v>
      </c>
      <c r="C3895" t="s">
        <v>2296</v>
      </c>
      <c r="D3895" t="s">
        <v>2297</v>
      </c>
      <c r="E3895">
        <v>90.952377319335895</v>
      </c>
      <c r="F3895">
        <v>91.428573608398395</v>
      </c>
      <c r="G3895">
        <v>91.981132507324205</v>
      </c>
      <c r="H3895">
        <v>92.924530029296903</v>
      </c>
      <c r="J3895">
        <f>AVERAGE(Table1_1[[#This Row],[2020]:[2024]])</f>
        <v>91.821653366088839</v>
      </c>
      <c r="K3895" t="str">
        <f>IF(AVERAGE(Table1_1[[#This Row],[2020]:[2024]])&lt;=_xlfn.XLOOKUP(Table1_1[[#This Row],[Series Name]],Table4[Series Name],Table4[Global Average]),"Sotto la media","Sopra la media")</f>
        <v>Sopra la media</v>
      </c>
      <c r="L3895">
        <f>_xlfn.XLOOKUP(Table1_1[[#This Row],[Series Name]],Table4[Series Name],Table4[Global Average])</f>
        <v>57.59426932036876</v>
      </c>
    </row>
    <row r="3896" spans="1:12" x14ac:dyDescent="0.3">
      <c r="A3896" t="s">
        <v>2746</v>
      </c>
      <c r="B3896" t="s">
        <v>2747</v>
      </c>
      <c r="C3896" t="s">
        <v>2298</v>
      </c>
      <c r="D3896" t="s">
        <v>2299</v>
      </c>
      <c r="E3896">
        <v>86.666664123535199</v>
      </c>
      <c r="F3896">
        <v>87.619049072265597</v>
      </c>
      <c r="G3896">
        <v>86.792449951171903</v>
      </c>
      <c r="H3896">
        <v>87.264152526855497</v>
      </c>
      <c r="J3896">
        <f>AVERAGE(Table1_1[[#This Row],[2020]:[2024]])</f>
        <v>87.085578918457031</v>
      </c>
      <c r="K3896" t="str">
        <f>IF(AVERAGE(Table1_1[[#This Row],[2020]:[2024]])&lt;=_xlfn.XLOOKUP(Table1_1[[#This Row],[Series Name]],Table4[Series Name],Table4[Global Average]),"Sotto la media","Sopra la media")</f>
        <v>Sopra la media</v>
      </c>
      <c r="L3896">
        <f>_xlfn.XLOOKUP(Table1_1[[#This Row],[Series Name]],Table4[Series Name],Table4[Global Average])</f>
        <v>48.080427289009094</v>
      </c>
    </row>
    <row r="3897" spans="1:12" x14ac:dyDescent="0.3">
      <c r="A3897" t="s">
        <v>2746</v>
      </c>
      <c r="B3897" t="s">
        <v>2747</v>
      </c>
      <c r="C3897" t="s">
        <v>2300</v>
      </c>
      <c r="D3897" t="s">
        <v>2301</v>
      </c>
      <c r="E3897">
        <v>96.190475463867202</v>
      </c>
      <c r="F3897">
        <v>98.571426391601605</v>
      </c>
      <c r="G3897">
        <v>99.056602478027301</v>
      </c>
      <c r="H3897">
        <v>98.584907531738295</v>
      </c>
      <c r="J3897">
        <f>AVERAGE(Table1_1[[#This Row],[2020]:[2024]])</f>
        <v>98.100852966308594</v>
      </c>
      <c r="K3897" t="str">
        <f>IF(AVERAGE(Table1_1[[#This Row],[2020]:[2024]])&lt;=_xlfn.XLOOKUP(Table1_1[[#This Row],[Series Name]],Table4[Series Name],Table4[Global Average]),"Sotto la media","Sopra la media")</f>
        <v>Sopra la media</v>
      </c>
      <c r="L3897">
        <f>_xlfn.XLOOKUP(Table1_1[[#This Row],[Series Name]],Table4[Series Name],Table4[Global Average])</f>
        <v>65.961787045001984</v>
      </c>
    </row>
    <row r="3898" spans="1:12" x14ac:dyDescent="0.3">
      <c r="A3898" t="s">
        <v>2746</v>
      </c>
      <c r="B3898" t="s">
        <v>2747</v>
      </c>
      <c r="C3898" t="s">
        <v>2302</v>
      </c>
      <c r="D3898" t="s">
        <v>2303</v>
      </c>
      <c r="E3898">
        <v>0.14959691464901001</v>
      </c>
      <c r="F3898">
        <v>0.15736268460750599</v>
      </c>
      <c r="G3898">
        <v>0.16459915041923501</v>
      </c>
      <c r="H3898">
        <v>0.163558155298233</v>
      </c>
      <c r="J3898">
        <f>AVERAGE(Table1_1[[#This Row],[2020]:[2024]])</f>
        <v>0.158779226243496</v>
      </c>
      <c r="K3898" t="str">
        <f>IF(AVERAGE(Table1_1[[#This Row],[2020]:[2024]])&lt;=_xlfn.XLOOKUP(Table1_1[[#This Row],[Series Name]],Table4[Series Name],Table4[Global Average]),"Sotto la media","Sopra la media")</f>
        <v>Sotto la media</v>
      </c>
      <c r="L3898">
        <f>_xlfn.XLOOKUP(Table1_1[[#This Row],[Series Name]],Table4[Series Name],Table4[Global Average])</f>
        <v>0.17875118739902979</v>
      </c>
    </row>
    <row r="3899" spans="1:12" x14ac:dyDescent="0.3">
      <c r="A3899" t="s">
        <v>2746</v>
      </c>
      <c r="B3899" t="s">
        <v>2747</v>
      </c>
      <c r="C3899" t="s">
        <v>2304</v>
      </c>
      <c r="D3899" t="s">
        <v>2305</v>
      </c>
      <c r="E3899">
        <v>18750282</v>
      </c>
      <c r="F3899">
        <v>18682511</v>
      </c>
      <c r="G3899">
        <v>18730526</v>
      </c>
      <c r="H3899">
        <v>18517308</v>
      </c>
      <c r="J3899">
        <f>AVERAGE(Table1_1[[#This Row],[2020]:[2024]])</f>
        <v>18670156.75</v>
      </c>
      <c r="K3899" t="str">
        <f>IF(AVERAGE(Table1_1[[#This Row],[2020]:[2024]])&lt;=_xlfn.XLOOKUP(Table1_1[[#This Row],[Series Name]],Table4[Series Name],Table4[Global Average]),"Sotto la media","Sopra la media")</f>
        <v>Sotto la media</v>
      </c>
      <c r="L3899">
        <f>_xlfn.XLOOKUP(Table1_1[[#This Row],[Series Name]],Table4[Series Name],Table4[Global Average])</f>
        <v>39605035.375</v>
      </c>
    </row>
    <row r="3900" spans="1:12" x14ac:dyDescent="0.3">
      <c r="A3900" t="s">
        <v>2746</v>
      </c>
      <c r="B3900" t="s">
        <v>2747</v>
      </c>
      <c r="C3900" t="s">
        <v>2306</v>
      </c>
      <c r="D3900" t="s">
        <v>2307</v>
      </c>
      <c r="E3900">
        <v>22.547000000000001</v>
      </c>
      <c r="F3900">
        <v>22.456</v>
      </c>
      <c r="G3900">
        <v>22.352</v>
      </c>
      <c r="H3900">
        <v>22.234999999999999</v>
      </c>
      <c r="J3900">
        <f>AVERAGE(Table1_1[[#This Row],[2020]:[2024]])</f>
        <v>22.397500000000001</v>
      </c>
      <c r="K3900" t="str">
        <f>IF(AVERAGE(Table1_1[[#This Row],[2020]:[2024]])&lt;=_xlfn.XLOOKUP(Table1_1[[#This Row],[Series Name]],Table4[Series Name],Table4[Global Average]),"Sotto la media","Sopra la media")</f>
        <v>Sotto la media</v>
      </c>
      <c r="L3900">
        <f>_xlfn.XLOOKUP(Table1_1[[#This Row],[Series Name]],Table4[Series Name],Table4[Global Average])</f>
        <v>30.434263888888889</v>
      </c>
    </row>
    <row r="3901" spans="1:12" x14ac:dyDescent="0.3">
      <c r="A3901" t="s">
        <v>2746</v>
      </c>
      <c r="B3901" t="s">
        <v>2747</v>
      </c>
      <c r="C3901" t="s">
        <v>2308</v>
      </c>
      <c r="D3901" t="s">
        <v>2309</v>
      </c>
      <c r="E3901">
        <v>-0.259233129793983</v>
      </c>
      <c r="F3901">
        <v>-0.36209466948880698</v>
      </c>
      <c r="G3901">
        <v>0.25667537420782999</v>
      </c>
      <c r="H3901">
        <v>-1.1448737069228601</v>
      </c>
      <c r="J3901">
        <f>AVERAGE(Table1_1[[#This Row],[2020]:[2024]])</f>
        <v>-0.37738153299945498</v>
      </c>
      <c r="K3901" t="str">
        <f>IF(AVERAGE(Table1_1[[#This Row],[2020]:[2024]])&lt;=_xlfn.XLOOKUP(Table1_1[[#This Row],[Series Name]],Table4[Series Name],Table4[Global Average]),"Sotto la media","Sopra la media")</f>
        <v>Sotto la media</v>
      </c>
      <c r="L3901">
        <f>_xlfn.XLOOKUP(Table1_1[[#This Row],[Series Name]],Table4[Series Name],Table4[Global Average])</f>
        <v>-0.15739920886862221</v>
      </c>
    </row>
    <row r="3902" spans="1:12" x14ac:dyDescent="0.3">
      <c r="A3902" t="s">
        <v>2746</v>
      </c>
      <c r="B3902" t="s">
        <v>2747</v>
      </c>
      <c r="C3902" t="s">
        <v>2310</v>
      </c>
      <c r="D3902" t="s">
        <v>2311</v>
      </c>
      <c r="E3902">
        <v>3.5456988861809302</v>
      </c>
      <c r="F3902">
        <v>15.7891593559748</v>
      </c>
      <c r="G3902">
        <v>-12.346790998090601</v>
      </c>
      <c r="J3902">
        <f>AVERAGE(Table1_1[[#This Row],[2020]:[2024]])</f>
        <v>2.3293557480217095</v>
      </c>
      <c r="K3902" t="str">
        <f>IF(AVERAGE(Table1_1[[#This Row],[2020]:[2024]])&lt;=_xlfn.XLOOKUP(Table1_1[[#This Row],[Series Name]],Table4[Series Name],Table4[Global Average]),"Sotto la media","Sopra la media")</f>
        <v>Sopra la media</v>
      </c>
      <c r="L3902">
        <f>_xlfn.XLOOKUP(Table1_1[[#This Row],[Series Name]],Table4[Series Name],Table4[Global Average])</f>
        <v>-1.3967694372258812</v>
      </c>
    </row>
    <row r="3903" spans="1:12" x14ac:dyDescent="0.3">
      <c r="A3903" t="s">
        <v>2746</v>
      </c>
      <c r="B3903" t="s">
        <v>2747</v>
      </c>
      <c r="C3903" t="s">
        <v>2312</v>
      </c>
      <c r="D3903" t="s">
        <v>2313</v>
      </c>
      <c r="E3903">
        <v>108.031730651855</v>
      </c>
      <c r="J3903">
        <f>AVERAGE(Table1_1[[#This Row],[2020]:[2024]])</f>
        <v>108.031730651855</v>
      </c>
      <c r="K3903" t="str">
        <f>IF(AVERAGE(Table1_1[[#This Row],[2020]:[2024]])&lt;=_xlfn.XLOOKUP(Table1_1[[#This Row],[Series Name]],Table4[Series Name],Table4[Global Average]),"Sotto la media","Sopra la media")</f>
        <v>Sopra la media</v>
      </c>
      <c r="L3903">
        <f>_xlfn.XLOOKUP(Table1_1[[#This Row],[Series Name]],Table4[Series Name],Table4[Global Average])</f>
        <v>57.478976781551623</v>
      </c>
    </row>
    <row r="3904" spans="1:12" x14ac:dyDescent="0.3">
      <c r="A3904" t="s">
        <v>2746</v>
      </c>
      <c r="B3904" t="s">
        <v>2747</v>
      </c>
      <c r="C3904" t="s">
        <v>2314</v>
      </c>
      <c r="D3904" t="s">
        <v>2315</v>
      </c>
      <c r="E3904">
        <v>107.66204071044901</v>
      </c>
      <c r="J3904">
        <f>AVERAGE(Table1_1[[#This Row],[2020]:[2024]])</f>
        <v>107.66204071044901</v>
      </c>
      <c r="K3904" t="str">
        <f>IF(AVERAGE(Table1_1[[#This Row],[2020]:[2024]])&lt;=_xlfn.XLOOKUP(Table1_1[[#This Row],[Series Name]],Table4[Series Name],Table4[Global Average]),"Sotto la media","Sopra la media")</f>
        <v>Sopra la media</v>
      </c>
      <c r="L3904">
        <f>_xlfn.XLOOKUP(Table1_1[[#This Row],[Series Name]],Table4[Series Name],Table4[Global Average])</f>
        <v>57.872246100352335</v>
      </c>
    </row>
    <row r="3905" spans="1:12" x14ac:dyDescent="0.3">
      <c r="A3905" t="s">
        <v>2746</v>
      </c>
      <c r="B3905" t="s">
        <v>2747</v>
      </c>
      <c r="C3905" t="s">
        <v>2316</v>
      </c>
      <c r="D3905" t="s">
        <v>2317</v>
      </c>
      <c r="E3905">
        <v>108.381401062012</v>
      </c>
      <c r="J3905">
        <f>AVERAGE(Table1_1[[#This Row],[2020]:[2024]])</f>
        <v>108.381401062012</v>
      </c>
      <c r="K3905" t="str">
        <f>IF(AVERAGE(Table1_1[[#This Row],[2020]:[2024]])&lt;=_xlfn.XLOOKUP(Table1_1[[#This Row],[Series Name]],Table4[Series Name],Table4[Global Average]),"Sotto la media","Sopra la media")</f>
        <v>Sopra la media</v>
      </c>
      <c r="L3905">
        <f>_xlfn.XLOOKUP(Table1_1[[#This Row],[Series Name]],Table4[Series Name],Table4[Global Average])</f>
        <v>57.108306481288039</v>
      </c>
    </row>
    <row r="3906" spans="1:12" x14ac:dyDescent="0.3">
      <c r="A3906" t="s">
        <v>2746</v>
      </c>
      <c r="B3906" t="s">
        <v>2747</v>
      </c>
      <c r="C3906" t="s">
        <v>2318</v>
      </c>
      <c r="D3906" t="s">
        <v>2319</v>
      </c>
      <c r="E3906">
        <v>101.996658325195</v>
      </c>
      <c r="F3906">
        <v>101.346549987793</v>
      </c>
      <c r="G3906">
        <v>100.218132019043</v>
      </c>
      <c r="J3906">
        <f>AVERAGE(Table1_1[[#This Row],[2020]:[2024]])</f>
        <v>101.18711344401034</v>
      </c>
      <c r="K3906" t="str">
        <f>IF(AVERAGE(Table1_1[[#This Row],[2020]:[2024]])&lt;=_xlfn.XLOOKUP(Table1_1[[#This Row],[Series Name]],Table4[Series Name],Table4[Global Average]),"Sotto la media","Sopra la media")</f>
        <v>Sopra la media</v>
      </c>
      <c r="L3906">
        <f>_xlfn.XLOOKUP(Table1_1[[#This Row],[Series Name]],Table4[Series Name],Table4[Global Average])</f>
        <v>98.405773677447399</v>
      </c>
    </row>
    <row r="3907" spans="1:12" x14ac:dyDescent="0.3">
      <c r="A3907" t="s">
        <v>2746</v>
      </c>
      <c r="B3907" t="s">
        <v>2747</v>
      </c>
      <c r="C3907" t="s">
        <v>2320</v>
      </c>
      <c r="D3907" t="s">
        <v>2321</v>
      </c>
      <c r="E3907">
        <v>1.0077600479126001</v>
      </c>
      <c r="J3907">
        <f>AVERAGE(Table1_1[[#This Row],[2020]:[2024]])</f>
        <v>1.0077600479126001</v>
      </c>
      <c r="K3907" t="str">
        <f>IF(AVERAGE(Table1_1[[#This Row],[2020]:[2024]])&lt;=_xlfn.XLOOKUP(Table1_1[[#This Row],[Series Name]],Table4[Series Name],Table4[Global Average]),"Sotto la media","Sopra la media")</f>
        <v>Sotto la media</v>
      </c>
      <c r="L3907">
        <f>_xlfn.XLOOKUP(Table1_1[[#This Row],[Series Name]],Table4[Series Name],Table4[Global Average])</f>
        <v>1.0187308916991409</v>
      </c>
    </row>
    <row r="3908" spans="1:12" x14ac:dyDescent="0.3">
      <c r="A3908" t="s">
        <v>2746</v>
      </c>
      <c r="B3908" t="s">
        <v>2747</v>
      </c>
      <c r="C3908" t="s">
        <v>2322</v>
      </c>
      <c r="D3908" t="s">
        <v>2323</v>
      </c>
      <c r="E3908">
        <v>0.97009998559951804</v>
      </c>
      <c r="J3908">
        <f>AVERAGE(Table1_1[[#This Row],[2020]:[2024]])</f>
        <v>0.97009998559951804</v>
      </c>
      <c r="K3908" t="str">
        <f>IF(AVERAGE(Table1_1[[#This Row],[2020]:[2024]])&lt;=_xlfn.XLOOKUP(Table1_1[[#This Row],[Series Name]],Table4[Series Name],Table4[Global Average]),"Sotto la media","Sopra la media")</f>
        <v>Sotto la media</v>
      </c>
      <c r="L3908">
        <f>_xlfn.XLOOKUP(Table1_1[[#This Row],[Series Name]],Table4[Series Name],Table4[Global Average])</f>
        <v>1.0383061597744629</v>
      </c>
    </row>
    <row r="3909" spans="1:12" x14ac:dyDescent="0.3">
      <c r="A3909" t="s">
        <v>2746</v>
      </c>
      <c r="B3909" t="s">
        <v>2747</v>
      </c>
      <c r="C3909" t="s">
        <v>2324</v>
      </c>
      <c r="D3909" t="s">
        <v>2325</v>
      </c>
      <c r="E3909">
        <v>101.93817138671901</v>
      </c>
      <c r="F3909">
        <v>101.42156982421901</v>
      </c>
      <c r="G3909">
        <v>100.47499847412099</v>
      </c>
      <c r="J3909">
        <f>AVERAGE(Table1_1[[#This Row],[2020]:[2024]])</f>
        <v>101.27824656168633</v>
      </c>
      <c r="K3909" t="str">
        <f>IF(AVERAGE(Table1_1[[#This Row],[2020]:[2024]])&lt;=_xlfn.XLOOKUP(Table1_1[[#This Row],[Series Name]],Table4[Series Name],Table4[Global Average]),"Sotto la media","Sopra la media")</f>
        <v>Sopra la media</v>
      </c>
      <c r="L3909">
        <f>_xlfn.XLOOKUP(Table1_1[[#This Row],[Series Name]],Table4[Series Name],Table4[Global Average])</f>
        <v>98.870139568144282</v>
      </c>
    </row>
    <row r="3910" spans="1:12" x14ac:dyDescent="0.3">
      <c r="A3910" t="s">
        <v>2746</v>
      </c>
      <c r="B3910" t="s">
        <v>2747</v>
      </c>
      <c r="C3910" t="s">
        <v>2326</v>
      </c>
      <c r="D3910" t="s">
        <v>2327</v>
      </c>
      <c r="E3910">
        <v>102.05198669433599</v>
      </c>
      <c r="F3910">
        <v>101.275581359863</v>
      </c>
      <c r="G3910">
        <v>99.975166320800795</v>
      </c>
      <c r="J3910">
        <f>AVERAGE(Table1_1[[#This Row],[2020]:[2024]])</f>
        <v>101.10091145833326</v>
      </c>
      <c r="K3910" t="str">
        <f>IF(AVERAGE(Table1_1[[#This Row],[2020]:[2024]])&lt;=_xlfn.XLOOKUP(Table1_1[[#This Row],[Series Name]],Table4[Series Name],Table4[Global Average]),"Sotto la media","Sopra la media")</f>
        <v>Sopra la media</v>
      </c>
      <c r="L3910">
        <f>_xlfn.XLOOKUP(Table1_1[[#This Row],[Series Name]],Table4[Series Name],Table4[Global Average])</f>
        <v>97.969380876380129</v>
      </c>
    </row>
    <row r="3911" spans="1:12" x14ac:dyDescent="0.3">
      <c r="A3911" t="s">
        <v>2746</v>
      </c>
      <c r="B3911" t="s">
        <v>2747</v>
      </c>
      <c r="C3911" t="s">
        <v>2328</v>
      </c>
      <c r="D3911" t="s">
        <v>2329</v>
      </c>
      <c r="E3911">
        <v>5.2422900199890101</v>
      </c>
      <c r="F3911">
        <v>5.2670001983642596</v>
      </c>
      <c r="G3911">
        <v>5.2875199317932102</v>
      </c>
      <c r="J3911">
        <f>AVERAGE(Table1_1[[#This Row],[2020]:[2024]])</f>
        <v>5.2656033833821603</v>
      </c>
      <c r="K3911" t="str">
        <f>IF(AVERAGE(Table1_1[[#This Row],[2020]:[2024]])&lt;=_xlfn.XLOOKUP(Table1_1[[#This Row],[Series Name]],Table4[Series Name],Table4[Global Average]),"Sotto la media","Sopra la media")</f>
        <v>Sotto la media</v>
      </c>
      <c r="L3911">
        <f>_xlfn.XLOOKUP(Table1_1[[#This Row],[Series Name]],Table4[Series Name],Table4[Global Average])</f>
        <v>15.401252682545241</v>
      </c>
    </row>
    <row r="3912" spans="1:12" x14ac:dyDescent="0.3">
      <c r="A3912" t="s">
        <v>2746</v>
      </c>
      <c r="B3912" t="s">
        <v>2747</v>
      </c>
      <c r="C3912" t="s">
        <v>2330</v>
      </c>
      <c r="D3912" t="s">
        <v>2331</v>
      </c>
      <c r="E3912">
        <v>101.30780029296901</v>
      </c>
      <c r="F3912">
        <v>101.203536987305</v>
      </c>
      <c r="G3912">
        <v>100.81729888916</v>
      </c>
      <c r="J3912">
        <f>AVERAGE(Table1_1[[#This Row],[2020]:[2024]])</f>
        <v>101.10954538981133</v>
      </c>
      <c r="K3912" t="str">
        <f>IF(AVERAGE(Table1_1[[#This Row],[2020]:[2024]])&lt;=_xlfn.XLOOKUP(Table1_1[[#This Row],[Series Name]],Table4[Series Name],Table4[Global Average]),"Sotto la media","Sopra la media")</f>
        <v>Sopra la media</v>
      </c>
      <c r="L3912">
        <f>_xlfn.XLOOKUP(Table1_1[[#This Row],[Series Name]],Table4[Series Name],Table4[Global Average])</f>
        <v>91.70416384627319</v>
      </c>
    </row>
    <row r="3913" spans="1:12" x14ac:dyDescent="0.3">
      <c r="A3913" t="s">
        <v>2746</v>
      </c>
      <c r="B3913" t="s">
        <v>2747</v>
      </c>
      <c r="C3913" t="s">
        <v>2332</v>
      </c>
      <c r="D3913" t="s">
        <v>2333</v>
      </c>
      <c r="E3913">
        <v>0.95383000373840299</v>
      </c>
      <c r="J3913">
        <f>AVERAGE(Table1_1[[#This Row],[2020]:[2024]])</f>
        <v>0.95383000373840299</v>
      </c>
      <c r="K3913" t="str">
        <f>IF(AVERAGE(Table1_1[[#This Row],[2020]:[2024]])&lt;=_xlfn.XLOOKUP(Table1_1[[#This Row],[Series Name]],Table4[Series Name],Table4[Global Average]),"Sotto la media","Sopra la media")</f>
        <v>Sotto la media</v>
      </c>
      <c r="L3913">
        <f>_xlfn.XLOOKUP(Table1_1[[#This Row],[Series Name]],Table4[Series Name],Table4[Global Average])</f>
        <v>1.0623669326305378</v>
      </c>
    </row>
    <row r="3914" spans="1:12" x14ac:dyDescent="0.3">
      <c r="A3914" t="s">
        <v>2746</v>
      </c>
      <c r="B3914" t="s">
        <v>2747</v>
      </c>
      <c r="C3914" t="s">
        <v>2334</v>
      </c>
      <c r="D3914" t="s">
        <v>2335</v>
      </c>
      <c r="E3914">
        <v>97.893112182617202</v>
      </c>
      <c r="F3914">
        <v>98.051490783691406</v>
      </c>
      <c r="G3914">
        <v>97.700042724609403</v>
      </c>
      <c r="J3914">
        <f>AVERAGE(Table1_1[[#This Row],[2020]:[2024]])</f>
        <v>97.881548563639328</v>
      </c>
      <c r="K3914" t="str">
        <f>IF(AVERAGE(Table1_1[[#This Row],[2020]:[2024]])&lt;=_xlfn.XLOOKUP(Table1_1[[#This Row],[Series Name]],Table4[Series Name],Table4[Global Average]),"Sotto la media","Sopra la media")</f>
        <v>Sopra la media</v>
      </c>
      <c r="L3914">
        <f>_xlfn.XLOOKUP(Table1_1[[#This Row],[Series Name]],Table4[Series Name],Table4[Global Average])</f>
        <v>92.728936120706365</v>
      </c>
    </row>
    <row r="3915" spans="1:12" x14ac:dyDescent="0.3">
      <c r="A3915" t="s">
        <v>2746</v>
      </c>
      <c r="B3915" t="s">
        <v>2747</v>
      </c>
      <c r="C3915" t="s">
        <v>2336</v>
      </c>
      <c r="D3915" t="s">
        <v>2337</v>
      </c>
      <c r="E3915">
        <v>104.518516540527</v>
      </c>
      <c r="F3915">
        <v>104.173263549805</v>
      </c>
      <c r="G3915">
        <v>103.75364685058599</v>
      </c>
      <c r="J3915">
        <f>AVERAGE(Table1_1[[#This Row],[2020]:[2024]])</f>
        <v>104.14847564697266</v>
      </c>
      <c r="K3915" t="str">
        <f>IF(AVERAGE(Table1_1[[#This Row],[2020]:[2024]])&lt;=_xlfn.XLOOKUP(Table1_1[[#This Row],[Series Name]],Table4[Series Name],Table4[Global Average]),"Sotto la media","Sopra la media")</f>
        <v>Sopra la media</v>
      </c>
      <c r="L3915">
        <f>_xlfn.XLOOKUP(Table1_1[[#This Row],[Series Name]],Table4[Series Name],Table4[Global Average])</f>
        <v>90.713479125494842</v>
      </c>
    </row>
    <row r="3916" spans="1:12" x14ac:dyDescent="0.3">
      <c r="A3916" t="s">
        <v>2746</v>
      </c>
      <c r="B3916" t="s">
        <v>2747</v>
      </c>
      <c r="C3916" t="s">
        <v>2338</v>
      </c>
      <c r="D3916" t="s">
        <v>2339</v>
      </c>
      <c r="E3916">
        <v>9.8617601394653303</v>
      </c>
      <c r="F3916">
        <v>9.9733495712280291</v>
      </c>
      <c r="G3916">
        <v>10.012809753418001</v>
      </c>
      <c r="J3916">
        <f>AVERAGE(Table1_1[[#This Row],[2020]:[2024]])</f>
        <v>9.94930648803712</v>
      </c>
      <c r="K3916" t="str">
        <f>IF(AVERAGE(Table1_1[[#This Row],[2020]:[2024]])&lt;=_xlfn.XLOOKUP(Table1_1[[#This Row],[Series Name]],Table4[Series Name],Table4[Global Average]),"Sotto la media","Sopra la media")</f>
        <v>Sotto la media</v>
      </c>
      <c r="L3916">
        <f>_xlfn.XLOOKUP(Table1_1[[#This Row],[Series Name]],Table4[Series Name],Table4[Global Average])</f>
        <v>15.357405714313384</v>
      </c>
    </row>
    <row r="3917" spans="1:12" x14ac:dyDescent="0.3">
      <c r="A3917" t="s">
        <v>2746</v>
      </c>
      <c r="B3917" t="s">
        <v>2747</v>
      </c>
      <c r="C3917" t="s">
        <v>2340</v>
      </c>
      <c r="D3917" t="s">
        <v>2341</v>
      </c>
      <c r="E3917">
        <v>72.389419555664105</v>
      </c>
      <c r="F3917">
        <v>75.665542602539105</v>
      </c>
      <c r="G3917">
        <v>77.365699768066406</v>
      </c>
      <c r="J3917">
        <f>AVERAGE(Table1_1[[#This Row],[2020]:[2024]])</f>
        <v>75.140220642089872</v>
      </c>
      <c r="K3917" t="str">
        <f>IF(AVERAGE(Table1_1[[#This Row],[2020]:[2024]])&lt;=_xlfn.XLOOKUP(Table1_1[[#This Row],[Series Name]],Table4[Series Name],Table4[Global Average]),"Sotto la media","Sopra la media")</f>
        <v>Sopra la media</v>
      </c>
      <c r="L3917">
        <f>_xlfn.XLOOKUP(Table1_1[[#This Row],[Series Name]],Table4[Series Name],Table4[Global Average])</f>
        <v>61.746660557660192</v>
      </c>
    </row>
    <row r="3918" spans="1:12" x14ac:dyDescent="0.3">
      <c r="A3918" t="s">
        <v>2746</v>
      </c>
      <c r="B3918" t="s">
        <v>2747</v>
      </c>
      <c r="C3918" t="s">
        <v>2342</v>
      </c>
      <c r="D3918" t="s">
        <v>2343</v>
      </c>
      <c r="E3918">
        <v>1.06132996082306</v>
      </c>
      <c r="F3918">
        <v>1.0756800174713099</v>
      </c>
      <c r="G3918">
        <v>1.0814299583435101</v>
      </c>
      <c r="J3918">
        <f>AVERAGE(Table1_1[[#This Row],[2020]:[2024]])</f>
        <v>1.0728133122126267</v>
      </c>
      <c r="K3918" t="str">
        <f>IF(AVERAGE(Table1_1[[#This Row],[2020]:[2024]])&lt;=_xlfn.XLOOKUP(Table1_1[[#This Row],[Series Name]],Table4[Series Name],Table4[Global Average]),"Sotto la media","Sopra la media")</f>
        <v>Sotto la media</v>
      </c>
      <c r="L3918">
        <f>_xlfn.XLOOKUP(Table1_1[[#This Row],[Series Name]],Table4[Series Name],Table4[Global Average])</f>
        <v>1.1861285084124771</v>
      </c>
    </row>
    <row r="3919" spans="1:12" x14ac:dyDescent="0.3">
      <c r="A3919" t="s">
        <v>2746</v>
      </c>
      <c r="B3919" t="s">
        <v>2747</v>
      </c>
      <c r="C3919" t="s">
        <v>2344</v>
      </c>
      <c r="D3919" t="s">
        <v>2345</v>
      </c>
      <c r="E3919">
        <v>74.793601989746094</v>
      </c>
      <c r="F3919">
        <v>78.785552978515597</v>
      </c>
      <c r="G3919">
        <v>80.796676635742202</v>
      </c>
      <c r="J3919">
        <f>AVERAGE(Table1_1[[#This Row],[2020]:[2024]])</f>
        <v>78.12527720133464</v>
      </c>
      <c r="K3919" t="str">
        <f>IF(AVERAGE(Table1_1[[#This Row],[2020]:[2024]])&lt;=_xlfn.XLOOKUP(Table1_1[[#This Row],[Series Name]],Table4[Series Name],Table4[Global Average]),"Sotto la media","Sopra la media")</f>
        <v>Sopra la media</v>
      </c>
      <c r="L3919">
        <f>_xlfn.XLOOKUP(Table1_1[[#This Row],[Series Name]],Table4[Series Name],Table4[Global Average])</f>
        <v>70.763629228779749</v>
      </c>
    </row>
    <row r="3920" spans="1:12" x14ac:dyDescent="0.3">
      <c r="A3920" t="s">
        <v>2746</v>
      </c>
      <c r="B3920" t="s">
        <v>2747</v>
      </c>
      <c r="C3920" t="s">
        <v>2346</v>
      </c>
      <c r="D3920" t="s">
        <v>2347</v>
      </c>
      <c r="E3920">
        <v>70.2061767578125</v>
      </c>
      <c r="F3920">
        <v>72.8232421875</v>
      </c>
      <c r="G3920">
        <v>74.217422485351605</v>
      </c>
      <c r="J3920">
        <f>AVERAGE(Table1_1[[#This Row],[2020]:[2024]])</f>
        <v>72.415613810221373</v>
      </c>
      <c r="K3920" t="str">
        <f>IF(AVERAGE(Table1_1[[#This Row],[2020]:[2024]])&lt;=_xlfn.XLOOKUP(Table1_1[[#This Row],[Series Name]],Table4[Series Name],Table4[Global Average]),"Sotto la media","Sopra la media")</f>
        <v>Sopra la media</v>
      </c>
      <c r="L3920">
        <f>_xlfn.XLOOKUP(Table1_1[[#This Row],[Series Name]],Table4[Series Name],Table4[Global Average])</f>
        <v>53.376026503967516</v>
      </c>
    </row>
    <row r="3921" spans="1:12" x14ac:dyDescent="0.3">
      <c r="A3921" t="s">
        <v>2746</v>
      </c>
      <c r="B3921" t="s">
        <v>2747</v>
      </c>
      <c r="C3921" t="s">
        <v>2348</v>
      </c>
      <c r="D3921" t="s">
        <v>2349</v>
      </c>
      <c r="E3921">
        <v>112179.45</v>
      </c>
      <c r="F3921">
        <v>119603.62</v>
      </c>
      <c r="G3921">
        <v>113976.3</v>
      </c>
      <c r="J3921">
        <f>AVERAGE(Table1_1[[#This Row],[2020]:[2024]])</f>
        <v>115253.12333333334</v>
      </c>
      <c r="K3921" t="str">
        <f>IF(AVERAGE(Table1_1[[#This Row],[2020]:[2024]])&lt;=_xlfn.XLOOKUP(Table1_1[[#This Row],[Series Name]],Table4[Series Name],Table4[Global Average]),"Sotto la media","Sopra la media")</f>
        <v>Sopra la media</v>
      </c>
      <c r="L3921">
        <f>_xlfn.XLOOKUP(Table1_1[[#This Row],[Series Name]],Table4[Series Name],Table4[Global Average])</f>
        <v>107177.24355555554</v>
      </c>
    </row>
    <row r="3922" spans="1:12" x14ac:dyDescent="0.3">
      <c r="A3922" t="s">
        <v>2746</v>
      </c>
      <c r="B3922" t="s">
        <v>2747</v>
      </c>
      <c r="C3922" t="s">
        <v>2350</v>
      </c>
      <c r="D3922" t="s">
        <v>2351</v>
      </c>
      <c r="E3922">
        <v>9</v>
      </c>
      <c r="F3922">
        <v>9</v>
      </c>
      <c r="G3922">
        <v>9</v>
      </c>
      <c r="H3922">
        <v>9</v>
      </c>
      <c r="J3922">
        <f>AVERAGE(Table1_1[[#This Row],[2020]:[2024]])</f>
        <v>9</v>
      </c>
      <c r="K3922" t="str">
        <f>IF(AVERAGE(Table1_1[[#This Row],[2020]:[2024]])&lt;=_xlfn.XLOOKUP(Table1_1[[#This Row],[Series Name]],Table4[Series Name],Table4[Global Average]),"Sotto la media","Sopra la media")</f>
        <v>Sopra la media</v>
      </c>
      <c r="L3922">
        <f>_xlfn.XLOOKUP(Table1_1[[#This Row],[Series Name]],Table4[Series Name],Table4[Global Average])</f>
        <v>6.4705882352941178</v>
      </c>
    </row>
    <row r="3923" spans="1:12" x14ac:dyDescent="0.3">
      <c r="A3923" t="s">
        <v>2746</v>
      </c>
      <c r="B3923" t="s">
        <v>2747</v>
      </c>
      <c r="C3923" t="s">
        <v>2352</v>
      </c>
      <c r="D3923" t="s">
        <v>2353</v>
      </c>
      <c r="E3923">
        <v>6876844.5</v>
      </c>
      <c r="F3923">
        <v>6851760</v>
      </c>
      <c r="G3923">
        <v>6828088.5</v>
      </c>
      <c r="J3923">
        <f>AVERAGE(Table1_1[[#This Row],[2020]:[2024]])</f>
        <v>6852231</v>
      </c>
      <c r="K3923" t="str">
        <f>IF(AVERAGE(Table1_1[[#This Row],[2020]:[2024]])&lt;=_xlfn.XLOOKUP(Table1_1[[#This Row],[Series Name]],Table4[Series Name],Table4[Global Average]),"Sotto la media","Sopra la media")</f>
        <v>Sotto la media</v>
      </c>
      <c r="L3923">
        <f>_xlfn.XLOOKUP(Table1_1[[#This Row],[Series Name]],Table4[Series Name],Table4[Global Average])</f>
        <v>13391652.07772436</v>
      </c>
    </row>
    <row r="3924" spans="1:12" x14ac:dyDescent="0.3">
      <c r="A3924" t="s">
        <v>2746</v>
      </c>
      <c r="B3924" t="s">
        <v>2747</v>
      </c>
      <c r="C3924" t="s">
        <v>2354</v>
      </c>
      <c r="D3924" t="s">
        <v>2355</v>
      </c>
      <c r="E3924">
        <v>596079.3125</v>
      </c>
      <c r="F3924">
        <v>599680.9375</v>
      </c>
      <c r="G3924">
        <v>600912</v>
      </c>
      <c r="J3924">
        <f>AVERAGE(Table1_1[[#This Row],[2020]:[2024]])</f>
        <v>598890.75</v>
      </c>
      <c r="K3924" t="str">
        <f>IF(AVERAGE(Table1_1[[#This Row],[2020]:[2024]])&lt;=_xlfn.XLOOKUP(Table1_1[[#This Row],[Series Name]],Table4[Series Name],Table4[Global Average]),"Sotto la media","Sopra la media")</f>
        <v>Sotto la media</v>
      </c>
      <c r="L3924">
        <f>_xlfn.XLOOKUP(Table1_1[[#This Row],[Series Name]],Table4[Series Name],Table4[Global Average])</f>
        <v>1200039.8095486111</v>
      </c>
    </row>
    <row r="3925" spans="1:12" x14ac:dyDescent="0.3">
      <c r="A3925" t="s">
        <v>2746</v>
      </c>
      <c r="B3925" t="s">
        <v>2747</v>
      </c>
      <c r="C3925" t="s">
        <v>2356</v>
      </c>
      <c r="D3925" t="s">
        <v>2357</v>
      </c>
      <c r="E3925">
        <v>63.6109008789062</v>
      </c>
      <c r="F3925">
        <v>63.666900634765597</v>
      </c>
      <c r="G3925">
        <v>63.658241271972699</v>
      </c>
      <c r="J3925">
        <f>AVERAGE(Table1_1[[#This Row],[2020]:[2024]])</f>
        <v>63.645347595214822</v>
      </c>
      <c r="K3925" t="str">
        <f>IF(AVERAGE(Table1_1[[#This Row],[2020]:[2024]])&lt;=_xlfn.XLOOKUP(Table1_1[[#This Row],[Series Name]],Table4[Series Name],Table4[Global Average]),"Sotto la media","Sopra la media")</f>
        <v>Sopra la media</v>
      </c>
      <c r="L3925">
        <f>_xlfn.XLOOKUP(Table1_1[[#This Row],[Series Name]],Table4[Series Name],Table4[Global Average])</f>
        <v>57.030266572569772</v>
      </c>
    </row>
    <row r="3926" spans="1:12" x14ac:dyDescent="0.3">
      <c r="A3926" t="s">
        <v>2746</v>
      </c>
      <c r="B3926" t="s">
        <v>2747</v>
      </c>
      <c r="C3926" t="s">
        <v>2358</v>
      </c>
      <c r="D3926" t="s">
        <v>2359</v>
      </c>
      <c r="E3926">
        <v>379171.40625</v>
      </c>
      <c r="F3926">
        <v>381798.28125</v>
      </c>
      <c r="G3926">
        <v>382530</v>
      </c>
      <c r="J3926">
        <f>AVERAGE(Table1_1[[#This Row],[2020]:[2024]])</f>
        <v>381166.5625</v>
      </c>
      <c r="K3926" t="str">
        <f>IF(AVERAGE(Table1_1[[#This Row],[2020]:[2024]])&lt;=_xlfn.XLOOKUP(Table1_1[[#This Row],[Series Name]],Table4[Series Name],Table4[Global Average]),"Sotto la media","Sopra la media")</f>
        <v>Sotto la media</v>
      </c>
      <c r="L3926">
        <f>_xlfn.XLOOKUP(Table1_1[[#This Row],[Series Name]],Table4[Series Name],Table4[Global Average])</f>
        <v>710817.31796875002</v>
      </c>
    </row>
    <row r="3927" spans="1:12" x14ac:dyDescent="0.3">
      <c r="A3927" t="s">
        <v>2746</v>
      </c>
      <c r="B3927" t="s">
        <v>2747</v>
      </c>
      <c r="C3927" t="s">
        <v>2360</v>
      </c>
      <c r="D3927" t="s">
        <v>2361</v>
      </c>
      <c r="E3927">
        <v>92551750723.659103</v>
      </c>
      <c r="F3927">
        <v>117002502339.827</v>
      </c>
      <c r="G3927">
        <v>112144151397.91701</v>
      </c>
      <c r="H3927">
        <v>122210063029.855</v>
      </c>
      <c r="J3927">
        <f>AVERAGE(Table1_1[[#This Row],[2020]:[2024]])</f>
        <v>110977116872.81451</v>
      </c>
      <c r="K3927" t="str">
        <f>IF(AVERAGE(Table1_1[[#This Row],[2020]:[2024]])&lt;=_xlfn.XLOOKUP(Table1_1[[#This Row],[Series Name]],Table4[Series Name],Table4[Global Average]),"Sotto la media","Sopra la media")</f>
        <v>Sopra la media</v>
      </c>
      <c r="L3927">
        <f>_xlfn.XLOOKUP(Table1_1[[#This Row],[Series Name]],Table4[Series Name],Table4[Global Average])</f>
        <v>27898522064.448677</v>
      </c>
    </row>
    <row r="3928" spans="1:12" x14ac:dyDescent="0.3">
      <c r="A3928" t="s">
        <v>2746</v>
      </c>
      <c r="B3928" t="s">
        <v>2747</v>
      </c>
      <c r="C3928" t="s">
        <v>2362</v>
      </c>
      <c r="D3928" t="s">
        <v>2363</v>
      </c>
      <c r="E3928">
        <v>96422460238.462204</v>
      </c>
      <c r="F3928">
        <v>118833761861.688</v>
      </c>
      <c r="G3928">
        <v>118730650095.23801</v>
      </c>
      <c r="H3928">
        <v>128558622133.909</v>
      </c>
      <c r="J3928">
        <f>AVERAGE(Table1_1[[#This Row],[2020]:[2024]])</f>
        <v>115636373582.3243</v>
      </c>
      <c r="K3928" t="str">
        <f>IF(AVERAGE(Table1_1[[#This Row],[2020]:[2024]])&lt;=_xlfn.XLOOKUP(Table1_1[[#This Row],[Series Name]],Table4[Series Name],Table4[Global Average]),"Sotto la media","Sopra la media")</f>
        <v>Sopra la media</v>
      </c>
      <c r="L3928">
        <f>_xlfn.XLOOKUP(Table1_1[[#This Row],[Series Name]],Table4[Series Name],Table4[Global Average])</f>
        <v>27654732628.776405</v>
      </c>
    </row>
    <row r="3929" spans="1:12" x14ac:dyDescent="0.3">
      <c r="A3929" t="s">
        <v>2746</v>
      </c>
      <c r="B3929" t="s">
        <v>2747</v>
      </c>
      <c r="C3929" t="s">
        <v>2364</v>
      </c>
      <c r="D3929" t="s">
        <v>2365</v>
      </c>
      <c r="E3929">
        <v>8109646</v>
      </c>
      <c r="F3929">
        <v>9425914</v>
      </c>
      <c r="G3929">
        <v>10553940</v>
      </c>
      <c r="H3929">
        <v>11657953</v>
      </c>
      <c r="J3929">
        <f>AVERAGE(Table1_1[[#This Row],[2020]:[2024]])</f>
        <v>9936863.25</v>
      </c>
      <c r="K3929" t="str">
        <f>IF(AVERAGE(Table1_1[[#This Row],[2020]:[2024]])&lt;=_xlfn.XLOOKUP(Table1_1[[#This Row],[Series Name]],Table4[Series Name],Table4[Global Average]),"Sotto la media","Sopra la media")</f>
        <v>Sopra la media</v>
      </c>
      <c r="L3929">
        <f>_xlfn.XLOOKUP(Table1_1[[#This Row],[Series Name]],Table4[Series Name],Table4[Global Average])</f>
        <v>3990756.4027777775</v>
      </c>
    </row>
    <row r="3930" spans="1:12" x14ac:dyDescent="0.3">
      <c r="A3930" t="s">
        <v>2746</v>
      </c>
      <c r="B3930" t="s">
        <v>2747</v>
      </c>
      <c r="C3930" t="s">
        <v>2366</v>
      </c>
      <c r="D3930" t="s">
        <v>2367</v>
      </c>
      <c r="E3930">
        <v>97517.569290490006</v>
      </c>
      <c r="F3930">
        <v>113297.57635930899</v>
      </c>
      <c r="G3930">
        <v>125945.033165177</v>
      </c>
      <c r="H3930">
        <v>139985.026416907</v>
      </c>
      <c r="J3930">
        <f>AVERAGE(Table1_1[[#This Row],[2020]:[2024]])</f>
        <v>119186.30130797075</v>
      </c>
      <c r="K3930" t="str">
        <f>IF(AVERAGE(Table1_1[[#This Row],[2020]:[2024]])&lt;=_xlfn.XLOOKUP(Table1_1[[#This Row],[Series Name]],Table4[Series Name],Table4[Global Average]),"Sotto la media","Sopra la media")</f>
        <v>Sopra la media</v>
      </c>
      <c r="L3930">
        <f>_xlfn.XLOOKUP(Table1_1[[#This Row],[Series Name]],Table4[Series Name],Table4[Global Average])</f>
        <v>22315.702603769234</v>
      </c>
    </row>
    <row r="3931" spans="1:12" x14ac:dyDescent="0.3">
      <c r="A3931" t="s">
        <v>2746</v>
      </c>
      <c r="B3931" t="s">
        <v>2747</v>
      </c>
      <c r="C3931" t="s">
        <v>2368</v>
      </c>
      <c r="D3931" t="s">
        <v>2369</v>
      </c>
      <c r="E3931">
        <v>6.5335694484697502</v>
      </c>
      <c r="F3931">
        <v>6.5877909174929696</v>
      </c>
      <c r="G3931">
        <v>6.5505729513731099</v>
      </c>
      <c r="H3931">
        <v>6.4130127122698104</v>
      </c>
      <c r="J3931">
        <f>AVERAGE(Table1_1[[#This Row],[2020]:[2024]])</f>
        <v>6.5212365074014098</v>
      </c>
      <c r="K3931" t="str">
        <f>IF(AVERAGE(Table1_1[[#This Row],[2020]:[2024]])&lt;=_xlfn.XLOOKUP(Table1_1[[#This Row],[Series Name]],Table4[Series Name],Table4[Global Average]),"Sotto la media","Sopra la media")</f>
        <v>Sotto la media</v>
      </c>
      <c r="L3931">
        <f>_xlfn.XLOOKUP(Table1_1[[#This Row],[Series Name]],Table4[Series Name],Table4[Global Average])</f>
        <v>28.001943710198383</v>
      </c>
    </row>
    <row r="3932" spans="1:12" x14ac:dyDescent="0.3">
      <c r="A3932" t="s">
        <v>2746</v>
      </c>
      <c r="B3932" t="s">
        <v>2747</v>
      </c>
      <c r="C3932" t="s">
        <v>2370</v>
      </c>
      <c r="D3932" t="s">
        <v>2371</v>
      </c>
      <c r="E3932">
        <v>10.9199282352299</v>
      </c>
      <c r="F3932">
        <v>10.823512805704899</v>
      </c>
      <c r="G3932">
        <v>10.859150897702101</v>
      </c>
      <c r="H3932">
        <v>10.564810669001099</v>
      </c>
      <c r="J3932">
        <f>AVERAGE(Table1_1[[#This Row],[2020]:[2024]])</f>
        <v>10.791850651909499</v>
      </c>
      <c r="K3932" t="str">
        <f>IF(AVERAGE(Table1_1[[#This Row],[2020]:[2024]])&lt;=_xlfn.XLOOKUP(Table1_1[[#This Row],[Series Name]],Table4[Series Name],Table4[Global Average]),"Sotto la media","Sopra la media")</f>
        <v>Sotto la media</v>
      </c>
      <c r="L3932">
        <f>_xlfn.XLOOKUP(Table1_1[[#This Row],[Series Name]],Table4[Series Name],Table4[Global Average])</f>
        <v>31.155700264889518</v>
      </c>
    </row>
    <row r="3933" spans="1:12" x14ac:dyDescent="0.3">
      <c r="A3933" t="s">
        <v>2746</v>
      </c>
      <c r="B3933" t="s">
        <v>2747</v>
      </c>
      <c r="C3933" t="s">
        <v>2372</v>
      </c>
      <c r="D3933" t="s">
        <v>2373</v>
      </c>
      <c r="E3933">
        <v>8.8752083357881801</v>
      </c>
      <c r="F3933">
        <v>8.8481270527268006</v>
      </c>
      <c r="G3933">
        <v>8.8493146055593197</v>
      </c>
      <c r="H3933">
        <v>8.62742215819687</v>
      </c>
      <c r="J3933">
        <f>AVERAGE(Table1_1[[#This Row],[2020]:[2024]])</f>
        <v>8.8000180380677939</v>
      </c>
      <c r="K3933" t="str">
        <f>IF(AVERAGE(Table1_1[[#This Row],[2020]:[2024]])&lt;=_xlfn.XLOOKUP(Table1_1[[#This Row],[Series Name]],Table4[Series Name],Table4[Global Average]),"Sotto la media","Sopra la media")</f>
        <v>Sotto la media</v>
      </c>
      <c r="L3933">
        <f>_xlfn.XLOOKUP(Table1_1[[#This Row],[Series Name]],Table4[Series Name],Table4[Global Average])</f>
        <v>29.846508175972428</v>
      </c>
    </row>
    <row r="3934" spans="1:12" x14ac:dyDescent="0.3">
      <c r="A3934" t="s">
        <v>2746</v>
      </c>
      <c r="B3934" t="s">
        <v>2747</v>
      </c>
      <c r="C3934" t="s">
        <v>2374</v>
      </c>
      <c r="D3934" t="s">
        <v>2375</v>
      </c>
      <c r="E3934">
        <v>333723626579.81201</v>
      </c>
      <c r="F3934">
        <v>407742859587.51898</v>
      </c>
      <c r="G3934">
        <v>432467331896.60602</v>
      </c>
      <c r="H3934">
        <v>442827457457.711</v>
      </c>
      <c r="J3934">
        <f>AVERAGE(Table1_1[[#This Row],[2020]:[2024]])</f>
        <v>404190318880.41199</v>
      </c>
      <c r="K3934" t="str">
        <f>IF(AVERAGE(Table1_1[[#This Row],[2020]:[2024]])&lt;=_xlfn.XLOOKUP(Table1_1[[#This Row],[Series Name]],Table4[Series Name],Table4[Global Average]),"Sotto la media","Sopra la media")</f>
        <v>Sopra la media</v>
      </c>
      <c r="L3934">
        <f>_xlfn.XLOOKUP(Table1_1[[#This Row],[Series Name]],Table4[Series Name],Table4[Global Average])</f>
        <v>140554657335.98376</v>
      </c>
    </row>
    <row r="3935" spans="1:12" x14ac:dyDescent="0.3">
      <c r="A3935" t="s">
        <v>2746</v>
      </c>
      <c r="B3935" t="s">
        <v>2747</v>
      </c>
      <c r="C3935" t="s">
        <v>2376</v>
      </c>
      <c r="D3935" t="s">
        <v>2377</v>
      </c>
      <c r="E3935">
        <v>326107175727.05798</v>
      </c>
      <c r="F3935">
        <v>405442636655.41302</v>
      </c>
      <c r="G3935">
        <v>469097973618.021</v>
      </c>
      <c r="H3935">
        <v>512801627694.97498</v>
      </c>
      <c r="J3935">
        <f>AVERAGE(Table1_1[[#This Row],[2020]:[2024]])</f>
        <v>428362353423.8667</v>
      </c>
      <c r="K3935" t="str">
        <f>IF(AVERAGE(Table1_1[[#This Row],[2020]:[2024]])&lt;=_xlfn.XLOOKUP(Table1_1[[#This Row],[Series Name]],Table4[Series Name],Table4[Global Average]),"Sotto la media","Sopra la media")</f>
        <v>Sopra la media</v>
      </c>
      <c r="L3935">
        <f>_xlfn.XLOOKUP(Table1_1[[#This Row],[Series Name]],Table4[Series Name],Table4[Global Average])</f>
        <v>133803824592.63045</v>
      </c>
    </row>
    <row r="3936" spans="1:12" x14ac:dyDescent="0.3">
      <c r="A3936" t="s">
        <v>2746</v>
      </c>
      <c r="B3936" t="s">
        <v>2747</v>
      </c>
      <c r="C3936" t="s">
        <v>2378</v>
      </c>
      <c r="D3936" t="s">
        <v>2379</v>
      </c>
      <c r="E3936">
        <v>63.729541224830598</v>
      </c>
      <c r="F3936">
        <v>63.391632167900603</v>
      </c>
      <c r="G3936">
        <v>63.419350759386397</v>
      </c>
      <c r="H3936">
        <v>63.690626082593703</v>
      </c>
      <c r="J3936">
        <f>AVERAGE(Table1_1[[#This Row],[2020]:[2024]])</f>
        <v>63.557787558677823</v>
      </c>
      <c r="K3936" t="str">
        <f>IF(AVERAGE(Table1_1[[#This Row],[2020]:[2024]])&lt;=_xlfn.XLOOKUP(Table1_1[[#This Row],[Series Name]],Table4[Series Name],Table4[Global Average]),"Sotto la media","Sopra la media")</f>
        <v>Sopra la media</v>
      </c>
      <c r="L3936">
        <f>_xlfn.XLOOKUP(Table1_1[[#This Row],[Series Name]],Table4[Series Name],Table4[Global Average])</f>
        <v>56.640549729291848</v>
      </c>
    </row>
    <row r="3937" spans="1:12" x14ac:dyDescent="0.3">
      <c r="A3937" t="s">
        <v>2746</v>
      </c>
      <c r="B3937" t="s">
        <v>2747</v>
      </c>
      <c r="C3937" t="s">
        <v>2380</v>
      </c>
      <c r="D3937" t="s">
        <v>2381</v>
      </c>
      <c r="E3937">
        <v>-3.6525464728319998</v>
      </c>
      <c r="F3937">
        <v>3.5494915068684301</v>
      </c>
      <c r="G3937">
        <v>3.4833338691705902</v>
      </c>
      <c r="H3937">
        <v>0.63713239123362098</v>
      </c>
      <c r="J3937">
        <f>AVERAGE(Table1_1[[#This Row],[2020]:[2024]])</f>
        <v>1.0043528236101604</v>
      </c>
      <c r="K3937" t="str">
        <f>IF(AVERAGE(Table1_1[[#This Row],[2020]:[2024]])&lt;=_xlfn.XLOOKUP(Table1_1[[#This Row],[Series Name]],Table4[Series Name],Table4[Global Average]),"Sotto la media","Sopra la media")</f>
        <v>Sotto la media</v>
      </c>
      <c r="L3937">
        <f>_xlfn.XLOOKUP(Table1_1[[#This Row],[Series Name]],Table4[Series Name],Table4[Global Average])</f>
        <v>2.6998441545485909</v>
      </c>
    </row>
    <row r="3938" spans="1:12" x14ac:dyDescent="0.3">
      <c r="A3938" t="s">
        <v>2746</v>
      </c>
      <c r="B3938" t="s">
        <v>2747</v>
      </c>
      <c r="C3938" t="s">
        <v>2382</v>
      </c>
      <c r="D3938" t="s">
        <v>2383</v>
      </c>
      <c r="E3938">
        <v>2216365940449.7402</v>
      </c>
      <c r="F3938">
        <v>2295035661267.1299</v>
      </c>
      <c r="G3938">
        <v>2374979415765.5898</v>
      </c>
      <c r="H3938">
        <v>2390111178908.5601</v>
      </c>
      <c r="J3938">
        <f>AVERAGE(Table1_1[[#This Row],[2020]:[2024]])</f>
        <v>2319123049097.7549</v>
      </c>
      <c r="K3938" t="str">
        <f>IF(AVERAGE(Table1_1[[#This Row],[2020]:[2024]])&lt;=_xlfn.XLOOKUP(Table1_1[[#This Row],[Series Name]],Table4[Series Name],Table4[Global Average]),"Sotto la media","Sopra la media")</f>
        <v>Sopra la media</v>
      </c>
      <c r="L3938">
        <f>_xlfn.XLOOKUP(Table1_1[[#This Row],[Series Name]],Table4[Series Name],Table4[Global Average])</f>
        <v>1063277784063.9286</v>
      </c>
    </row>
    <row r="3939" spans="1:12" x14ac:dyDescent="0.3">
      <c r="A3939" t="s">
        <v>2746</v>
      </c>
      <c r="B3939" t="s">
        <v>2747</v>
      </c>
      <c r="C3939" t="s">
        <v>2384</v>
      </c>
      <c r="D3939" t="s">
        <v>2385</v>
      </c>
      <c r="E3939">
        <v>1997602695000</v>
      </c>
      <c r="F3939">
        <v>2068507433000</v>
      </c>
      <c r="G3939">
        <v>2140560453000</v>
      </c>
      <c r="H3939">
        <v>2154198657000</v>
      </c>
      <c r="J3939">
        <f>AVERAGE(Table1_1[[#This Row],[2020]:[2024]])</f>
        <v>2090217309500</v>
      </c>
      <c r="K3939" t="str">
        <f>IF(AVERAGE(Table1_1[[#This Row],[2020]:[2024]])&lt;=_xlfn.XLOOKUP(Table1_1[[#This Row],[Series Name]],Table4[Series Name],Table4[Global Average]),"Sotto la media","Sopra la media")</f>
        <v>Sotto la media</v>
      </c>
      <c r="L3939">
        <f>_xlfn.XLOOKUP(Table1_1[[#This Row],[Series Name]],Table4[Series Name],Table4[Global Average])</f>
        <v>57642412597398.656</v>
      </c>
    </row>
    <row r="3940" spans="1:12" x14ac:dyDescent="0.3">
      <c r="A3940" t="s">
        <v>2746</v>
      </c>
      <c r="B3940" t="s">
        <v>2747</v>
      </c>
      <c r="C3940" t="s">
        <v>2386</v>
      </c>
      <c r="D3940" t="s">
        <v>2387</v>
      </c>
      <c r="E3940">
        <v>2198427000000</v>
      </c>
      <c r="F3940">
        <v>2330568000000</v>
      </c>
      <c r="G3940">
        <v>2507506000000</v>
      </c>
      <c r="H3940">
        <v>2665803000000</v>
      </c>
      <c r="J3940">
        <f>AVERAGE(Table1_1[[#This Row],[2020]:[2024]])</f>
        <v>2425576000000</v>
      </c>
      <c r="K3940" t="str">
        <f>IF(AVERAGE(Table1_1[[#This Row],[2020]:[2024]])&lt;=_xlfn.XLOOKUP(Table1_1[[#This Row],[Series Name]],Table4[Series Name],Table4[Global Average]),"Sotto la media","Sopra la media")</f>
        <v>Sotto la media</v>
      </c>
      <c r="L3940">
        <f>_xlfn.XLOOKUP(Table1_1[[#This Row],[Series Name]],Table4[Series Name],Table4[Global Average])</f>
        <v>103283717777911.13</v>
      </c>
    </row>
    <row r="3941" spans="1:12" x14ac:dyDescent="0.3">
      <c r="A3941" t="s">
        <v>2746</v>
      </c>
      <c r="B3941" t="s">
        <v>2747</v>
      </c>
      <c r="C3941" t="s">
        <v>2388</v>
      </c>
      <c r="D3941" t="s">
        <v>2389</v>
      </c>
      <c r="E3941">
        <v>2511034765209.3501</v>
      </c>
      <c r="F3941">
        <v>2756456718976.7002</v>
      </c>
      <c r="G3941">
        <v>2640525778408.5698</v>
      </c>
      <c r="H3941">
        <v>2882449150864.7598</v>
      </c>
      <c r="J3941">
        <f>AVERAGE(Table1_1[[#This Row],[2020]:[2024]])</f>
        <v>2697616603364.8452</v>
      </c>
      <c r="K3941" t="str">
        <f>IF(AVERAGE(Table1_1[[#This Row],[2020]:[2024]])&lt;=_xlfn.XLOOKUP(Table1_1[[#This Row],[Series Name]],Table4[Series Name],Table4[Global Average]),"Sotto la media","Sopra la media")</f>
        <v>Sopra la media</v>
      </c>
      <c r="L3941">
        <f>_xlfn.XLOOKUP(Table1_1[[#This Row],[Series Name]],Table4[Series Name],Table4[Global Average])</f>
        <v>1708532343893.4585</v>
      </c>
    </row>
    <row r="3942" spans="1:12" x14ac:dyDescent="0.3">
      <c r="A3942" t="s">
        <v>2746</v>
      </c>
      <c r="B3942" t="s">
        <v>2747</v>
      </c>
      <c r="C3942" t="s">
        <v>2390</v>
      </c>
      <c r="D3942" t="s">
        <v>2391</v>
      </c>
      <c r="E3942">
        <v>74451.082086602793</v>
      </c>
      <c r="F3942">
        <v>77191.821646488694</v>
      </c>
      <c r="G3942">
        <v>77579.610427726497</v>
      </c>
      <c r="H3942">
        <v>77841.764180737504</v>
      </c>
      <c r="J3942">
        <f>AVERAGE(Table1_1[[#This Row],[2020]:[2024]])</f>
        <v>76766.069585388876</v>
      </c>
      <c r="K3942" t="str">
        <f>IF(AVERAGE(Table1_1[[#This Row],[2020]:[2024]])&lt;=_xlfn.XLOOKUP(Table1_1[[#This Row],[Series Name]],Table4[Series Name],Table4[Global Average]),"Sotto la media","Sopra la media")</f>
        <v>Sopra la media</v>
      </c>
      <c r="L3942">
        <f>_xlfn.XLOOKUP(Table1_1[[#This Row],[Series Name]],Table4[Series Name],Table4[Global Average])</f>
        <v>31403.943369735636</v>
      </c>
    </row>
    <row r="3943" spans="1:12" x14ac:dyDescent="0.3">
      <c r="A3943" t="s">
        <v>2746</v>
      </c>
      <c r="B3943" t="s">
        <v>2747</v>
      </c>
      <c r="C3943" t="s">
        <v>2392</v>
      </c>
      <c r="D3943" t="s">
        <v>2393</v>
      </c>
      <c r="E3943">
        <v>1.0549999999999999</v>
      </c>
      <c r="F3943">
        <v>1.0549999999999999</v>
      </c>
      <c r="G3943">
        <v>1.056</v>
      </c>
      <c r="H3943">
        <v>1.056</v>
      </c>
      <c r="J3943">
        <f>AVERAGE(Table1_1[[#This Row],[2020]:[2024]])</f>
        <v>1.0554999999999999</v>
      </c>
      <c r="K3943" t="str">
        <f>IF(AVERAGE(Table1_1[[#This Row],[2020]:[2024]])&lt;=_xlfn.XLOOKUP(Table1_1[[#This Row],[Series Name]],Table4[Series Name],Table4[Global Average]),"Sotto la media","Sopra la media")</f>
        <v>Sopra la media</v>
      </c>
      <c r="L3943">
        <f>_xlfn.XLOOKUP(Table1_1[[#This Row],[Series Name]],Table4[Series Name],Table4[Global Average])</f>
        <v>1.0524999999999998</v>
      </c>
    </row>
    <row r="3944" spans="1:12" x14ac:dyDescent="0.3">
      <c r="A3944" t="s">
        <v>2746</v>
      </c>
      <c r="B3944" t="s">
        <v>2747</v>
      </c>
      <c r="C3944" t="s">
        <v>2394</v>
      </c>
      <c r="D3944" t="s">
        <v>2395</v>
      </c>
      <c r="E3944">
        <v>1.8136262155482501</v>
      </c>
      <c r="F3944">
        <v>5.4953353678606804</v>
      </c>
      <c r="G3944">
        <v>3.9721659630885902</v>
      </c>
      <c r="J3944">
        <f>AVERAGE(Table1_1[[#This Row],[2020]:[2024]])</f>
        <v>3.7603758488325068</v>
      </c>
      <c r="K3944" t="str">
        <f>IF(AVERAGE(Table1_1[[#This Row],[2020]:[2024]])&lt;=_xlfn.XLOOKUP(Table1_1[[#This Row],[Series Name]],Table4[Series Name],Table4[Global Average]),"Sotto la media","Sopra la media")</f>
        <v>Sotto la media</v>
      </c>
      <c r="L3944">
        <f>_xlfn.XLOOKUP(Table1_1[[#This Row],[Series Name]],Table4[Series Name],Table4[Global Average])</f>
        <v>14.634445860525377</v>
      </c>
    </row>
    <row r="3945" spans="1:12" x14ac:dyDescent="0.3">
      <c r="A3945" t="s">
        <v>2746</v>
      </c>
      <c r="B3945" t="s">
        <v>2747</v>
      </c>
      <c r="C3945" t="s">
        <v>2396</v>
      </c>
      <c r="D3945" t="s">
        <v>2397</v>
      </c>
      <c r="E3945">
        <v>0.18364440446743099</v>
      </c>
      <c r="F3945">
        <v>0.28714549992452798</v>
      </c>
      <c r="G3945">
        <v>0.42793286234162398</v>
      </c>
      <c r="J3945">
        <f>AVERAGE(Table1_1[[#This Row],[2020]:[2024]])</f>
        <v>0.29957425557786099</v>
      </c>
      <c r="K3945" t="str">
        <f>IF(AVERAGE(Table1_1[[#This Row],[2020]:[2024]])&lt;=_xlfn.XLOOKUP(Table1_1[[#This Row],[Series Name]],Table4[Series Name],Table4[Global Average]),"Sotto la media","Sopra la media")</f>
        <v>Sotto la media</v>
      </c>
      <c r="L3945">
        <f>_xlfn.XLOOKUP(Table1_1[[#This Row],[Series Name]],Table4[Series Name],Table4[Global Average])</f>
        <v>13.386423344922369</v>
      </c>
    </row>
    <row r="3946" spans="1:12" x14ac:dyDescent="0.3">
      <c r="A3946" t="s">
        <v>2746</v>
      </c>
      <c r="B3946" t="s">
        <v>2747</v>
      </c>
      <c r="C3946" t="s">
        <v>2398</v>
      </c>
      <c r="D3946" t="s">
        <v>2399</v>
      </c>
      <c r="E3946">
        <v>5.64958325632157</v>
      </c>
      <c r="F3946">
        <v>18.198709214466</v>
      </c>
      <c r="G3946">
        <v>12.945425303531801</v>
      </c>
      <c r="J3946">
        <f>AVERAGE(Table1_1[[#This Row],[2020]:[2024]])</f>
        <v>12.264572591439789</v>
      </c>
      <c r="K3946" t="str">
        <f>IF(AVERAGE(Table1_1[[#This Row],[2020]:[2024]])&lt;=_xlfn.XLOOKUP(Table1_1[[#This Row],[Series Name]],Table4[Series Name],Table4[Global Average]),"Sotto la media","Sopra la media")</f>
        <v>Sotto la media</v>
      </c>
      <c r="L3946">
        <f>_xlfn.XLOOKUP(Table1_1[[#This Row],[Series Name]],Table4[Series Name],Table4[Global Average])</f>
        <v>19.141434407085828</v>
      </c>
    </row>
    <row r="3947" spans="1:12" x14ac:dyDescent="0.3">
      <c r="A3947" t="s">
        <v>2746</v>
      </c>
      <c r="B3947" t="s">
        <v>2747</v>
      </c>
      <c r="C3947" t="s">
        <v>2400</v>
      </c>
      <c r="D3947" t="s">
        <v>2401</v>
      </c>
      <c r="E3947">
        <v>8.1222051741766297</v>
      </c>
      <c r="F3947">
        <v>0.69221128777631602</v>
      </c>
      <c r="G3947">
        <v>0.77108904126302402</v>
      </c>
      <c r="J3947">
        <f>AVERAGE(Table1_1[[#This Row],[2020]:[2024]])</f>
        <v>3.1951685010719899</v>
      </c>
      <c r="K3947" t="str">
        <f>IF(AVERAGE(Table1_1[[#This Row],[2020]:[2024]])&lt;=_xlfn.XLOOKUP(Table1_1[[#This Row],[Series Name]],Table4[Series Name],Table4[Global Average]),"Sotto la media","Sopra la media")</f>
        <v>Sopra la media</v>
      </c>
      <c r="L3947">
        <f>_xlfn.XLOOKUP(Table1_1[[#This Row],[Series Name]],Table4[Series Name],Table4[Global Average])</f>
        <v>0.83388230138986685</v>
      </c>
    </row>
    <row r="3948" spans="1:12" x14ac:dyDescent="0.3">
      <c r="A3948" t="s">
        <v>2746</v>
      </c>
      <c r="B3948" t="s">
        <v>2747</v>
      </c>
      <c r="C3948" t="s">
        <v>2402</v>
      </c>
      <c r="D3948" t="s">
        <v>2403</v>
      </c>
      <c r="E3948">
        <v>0.24679559253429301</v>
      </c>
      <c r="F3948">
        <v>3.9666798889329599E-2</v>
      </c>
      <c r="G3948">
        <v>3.9549646187157998E-2</v>
      </c>
      <c r="J3948">
        <f>AVERAGE(Table1_1[[#This Row],[2020]:[2024]])</f>
        <v>0.10867067920359354</v>
      </c>
      <c r="K3948" t="str">
        <f>IF(AVERAGE(Table1_1[[#This Row],[2020]:[2024]])&lt;=_xlfn.XLOOKUP(Table1_1[[#This Row],[Series Name]],Table4[Series Name],Table4[Global Average]),"Sotto la media","Sopra la media")</f>
        <v>Sotto la media</v>
      </c>
      <c r="L3948">
        <f>_xlfn.XLOOKUP(Table1_1[[#This Row],[Series Name]],Table4[Series Name],Table4[Global Average])</f>
        <v>0.20450834230008205</v>
      </c>
    </row>
    <row r="3949" spans="1:12" x14ac:dyDescent="0.3">
      <c r="A3949" t="s">
        <v>2746</v>
      </c>
      <c r="B3949" t="s">
        <v>2747</v>
      </c>
      <c r="C3949" t="s">
        <v>2404</v>
      </c>
      <c r="D3949" t="s">
        <v>2405</v>
      </c>
      <c r="E3949">
        <v>26.6531125956046</v>
      </c>
      <c r="F3949">
        <v>2.2838617637888099</v>
      </c>
      <c r="G3949">
        <v>2.6228307617194502</v>
      </c>
      <c r="J3949">
        <f>AVERAGE(Table1_1[[#This Row],[2020]:[2024]])</f>
        <v>10.519935040370953</v>
      </c>
      <c r="K3949" t="str">
        <f>IF(AVERAGE(Table1_1[[#This Row],[2020]:[2024]])&lt;=_xlfn.XLOOKUP(Table1_1[[#This Row],[Series Name]],Table4[Series Name],Table4[Global Average]),"Sotto la media","Sopra la media")</f>
        <v>Sopra la media</v>
      </c>
      <c r="L3949">
        <f>_xlfn.XLOOKUP(Table1_1[[#This Row],[Series Name]],Table4[Series Name],Table4[Global Average])</f>
        <v>2.3110194670387663</v>
      </c>
    </row>
    <row r="3950" spans="1:12" x14ac:dyDescent="0.3">
      <c r="A3950" t="s">
        <v>2746</v>
      </c>
      <c r="B3950" t="s">
        <v>2747</v>
      </c>
      <c r="C3950" t="s">
        <v>2406</v>
      </c>
      <c r="D3950" t="s">
        <v>2407</v>
      </c>
      <c r="E3950">
        <v>7.8209999999999997</v>
      </c>
      <c r="F3950">
        <v>8.1920000000000002</v>
      </c>
      <c r="G3950">
        <v>7.1429999999999998</v>
      </c>
      <c r="H3950">
        <v>7.7350000000000003</v>
      </c>
      <c r="J3950">
        <f>AVERAGE(Table1_1[[#This Row],[2020]:[2024]])</f>
        <v>7.7227499999999996</v>
      </c>
      <c r="K3950" t="str">
        <f>IF(AVERAGE(Table1_1[[#This Row],[2020]:[2024]])&lt;=_xlfn.XLOOKUP(Table1_1[[#This Row],[Series Name]],Table4[Series Name],Table4[Global Average]),"Sotto la media","Sopra la media")</f>
        <v>Sotto la media</v>
      </c>
      <c r="L3950">
        <f>_xlfn.XLOOKUP(Table1_1[[#This Row],[Series Name]],Table4[Series Name],Table4[Global Average])</f>
        <v>18.096727083333331</v>
      </c>
    </row>
    <row r="3951" spans="1:12" x14ac:dyDescent="0.3">
      <c r="A3951" t="s">
        <v>2746</v>
      </c>
      <c r="B3951" t="s">
        <v>2747</v>
      </c>
      <c r="C3951" t="s">
        <v>2408</v>
      </c>
      <c r="D3951" t="s">
        <v>2409</v>
      </c>
      <c r="E3951">
        <v>7.8250000000000002</v>
      </c>
      <c r="F3951">
        <v>8.1940000000000008</v>
      </c>
      <c r="G3951">
        <v>7.1429999999999998</v>
      </c>
      <c r="H3951">
        <v>7.7350000000000003</v>
      </c>
      <c r="I3951">
        <v>7.7140000000000004</v>
      </c>
      <c r="J3951">
        <f>AVERAGE(Table1_1[[#This Row],[2020]:[2024]])</f>
        <v>7.7222000000000008</v>
      </c>
      <c r="K3951" t="str">
        <f>IF(AVERAGE(Table1_1[[#This Row],[2020]:[2024]])&lt;=_xlfn.XLOOKUP(Table1_1[[#This Row],[Series Name]],Table4[Series Name],Table4[Global Average]),"Sotto la media","Sopra la media")</f>
        <v>Sotto la media</v>
      </c>
      <c r="L3951">
        <f>_xlfn.XLOOKUP(Table1_1[[#This Row],[Series Name]],Table4[Series Name],Table4[Global Average])</f>
        <v>21.502344444444443</v>
      </c>
    </row>
    <row r="3952" spans="1:12" x14ac:dyDescent="0.3">
      <c r="A3952" t="s">
        <v>2746</v>
      </c>
      <c r="B3952" t="s">
        <v>2747</v>
      </c>
      <c r="C3952" t="s">
        <v>2410</v>
      </c>
      <c r="D3952" t="s">
        <v>2411</v>
      </c>
      <c r="E3952">
        <v>6.8040000000000003</v>
      </c>
      <c r="F3952">
        <v>7.5659999999999998</v>
      </c>
      <c r="G3952">
        <v>6.4790000000000001</v>
      </c>
      <c r="H3952">
        <v>7.1959999999999997</v>
      </c>
      <c r="J3952">
        <f>AVERAGE(Table1_1[[#This Row],[2020]:[2024]])</f>
        <v>7.0112500000000004</v>
      </c>
      <c r="K3952" t="str">
        <f>IF(AVERAGE(Table1_1[[#This Row],[2020]:[2024]])&lt;=_xlfn.XLOOKUP(Table1_1[[#This Row],[Series Name]],Table4[Series Name],Table4[Global Average]),"Sotto la media","Sopra la media")</f>
        <v>Sotto la media</v>
      </c>
      <c r="L3952">
        <f>_xlfn.XLOOKUP(Table1_1[[#This Row],[Series Name]],Table4[Series Name],Table4[Global Average])</f>
        <v>15.634478472222224</v>
      </c>
    </row>
    <row r="3953" spans="1:12" x14ac:dyDescent="0.3">
      <c r="A3953" t="s">
        <v>2746</v>
      </c>
      <c r="B3953" t="s">
        <v>2747</v>
      </c>
      <c r="C3953" t="s">
        <v>2412</v>
      </c>
      <c r="D3953" t="s">
        <v>2413</v>
      </c>
      <c r="E3953">
        <v>6.8079999999999998</v>
      </c>
      <c r="F3953">
        <v>7.5679999999999996</v>
      </c>
      <c r="G3953">
        <v>6.4790000000000001</v>
      </c>
      <c r="H3953">
        <v>7.1959999999999997</v>
      </c>
      <c r="I3953">
        <v>7.173</v>
      </c>
      <c r="J3953">
        <f>AVERAGE(Table1_1[[#This Row],[2020]:[2024]])</f>
        <v>7.0448000000000004</v>
      </c>
      <c r="K3953" t="str">
        <f>IF(AVERAGE(Table1_1[[#This Row],[2020]:[2024]])&lt;=_xlfn.XLOOKUP(Table1_1[[#This Row],[Series Name]],Table4[Series Name],Table4[Global Average]),"Sotto la media","Sopra la media")</f>
        <v>Sotto la media</v>
      </c>
      <c r="L3953">
        <f>_xlfn.XLOOKUP(Table1_1[[#This Row],[Series Name]],Table4[Series Name],Table4[Global Average])</f>
        <v>15.314333333333332</v>
      </c>
    </row>
    <row r="3954" spans="1:12" x14ac:dyDescent="0.3">
      <c r="A3954" t="s">
        <v>2746</v>
      </c>
      <c r="B3954" t="s">
        <v>2747</v>
      </c>
      <c r="C3954" t="s">
        <v>2414</v>
      </c>
      <c r="D3954" t="s">
        <v>2415</v>
      </c>
      <c r="E3954">
        <v>7.2949999999999999</v>
      </c>
      <c r="F3954">
        <v>7.8680000000000003</v>
      </c>
      <c r="G3954">
        <v>6.798</v>
      </c>
      <c r="H3954">
        <v>7.4560000000000004</v>
      </c>
      <c r="J3954">
        <f>AVERAGE(Table1_1[[#This Row],[2020]:[2024]])</f>
        <v>7.3542499999999995</v>
      </c>
      <c r="K3954" t="str">
        <f>IF(AVERAGE(Table1_1[[#This Row],[2020]:[2024]])&lt;=_xlfn.XLOOKUP(Table1_1[[#This Row],[Series Name]],Table4[Series Name],Table4[Global Average]),"Sotto la media","Sopra la media")</f>
        <v>Sotto la media</v>
      </c>
      <c r="L3954">
        <f>_xlfn.XLOOKUP(Table1_1[[#This Row],[Series Name]],Table4[Series Name],Table4[Global Average])</f>
        <v>16.885899999999999</v>
      </c>
    </row>
    <row r="3955" spans="1:12" x14ac:dyDescent="0.3">
      <c r="A3955" t="s">
        <v>2746</v>
      </c>
      <c r="B3955" t="s">
        <v>2747</v>
      </c>
      <c r="C3955" t="s">
        <v>2416</v>
      </c>
      <c r="D3955" t="s">
        <v>2417</v>
      </c>
      <c r="E3955">
        <v>7.2949999999999999</v>
      </c>
      <c r="F3955">
        <v>7.8680000000000003</v>
      </c>
      <c r="G3955">
        <v>6.798</v>
      </c>
      <c r="H3955">
        <v>7.4560000000000004</v>
      </c>
      <c r="I3955">
        <v>7.4340000000000002</v>
      </c>
      <c r="J3955">
        <f>AVERAGE(Table1_1[[#This Row],[2020]:[2024]])</f>
        <v>7.3701999999999996</v>
      </c>
      <c r="K3955" t="str">
        <f>IF(AVERAGE(Table1_1[[#This Row],[2020]:[2024]])&lt;=_xlfn.XLOOKUP(Table1_1[[#This Row],[Series Name]],Table4[Series Name],Table4[Global Average]),"Sotto la media","Sopra la media")</f>
        <v>Sotto la media</v>
      </c>
      <c r="L3955">
        <f>_xlfn.XLOOKUP(Table1_1[[#This Row],[Series Name]],Table4[Series Name],Table4[Global Average])</f>
        <v>18.296344444444443</v>
      </c>
    </row>
    <row r="3956" spans="1:12" x14ac:dyDescent="0.3">
      <c r="A3956" t="s">
        <v>2746</v>
      </c>
      <c r="B3956" t="s">
        <v>2747</v>
      </c>
      <c r="C3956" t="s">
        <v>2424</v>
      </c>
      <c r="D3956" t="s">
        <v>2425</v>
      </c>
      <c r="E3956">
        <v>58.092739288547698</v>
      </c>
      <c r="F3956">
        <v>56.286827536914302</v>
      </c>
      <c r="G3956">
        <v>56.032643845348701</v>
      </c>
      <c r="J3956">
        <f>AVERAGE(Table1_1[[#This Row],[2020]:[2024]])</f>
        <v>56.804070223603567</v>
      </c>
      <c r="K3956" t="str">
        <f>IF(AVERAGE(Table1_1[[#This Row],[2020]:[2024]])&lt;=_xlfn.XLOOKUP(Table1_1[[#This Row],[Series Name]],Table4[Series Name],Table4[Global Average]),"Sotto la media","Sopra la media")</f>
        <v>Sopra la media</v>
      </c>
      <c r="L3956">
        <f>_xlfn.XLOOKUP(Table1_1[[#This Row],[Series Name]],Table4[Series Name],Table4[Global Average])</f>
        <v>24.463234451828718</v>
      </c>
    </row>
    <row r="3957" spans="1:12" x14ac:dyDescent="0.3">
      <c r="A3957" t="s">
        <v>2746</v>
      </c>
      <c r="B3957" t="s">
        <v>2747</v>
      </c>
      <c r="C3957" t="s">
        <v>2426</v>
      </c>
      <c r="D3957" t="s">
        <v>2427</v>
      </c>
      <c r="E3957">
        <v>576998000000</v>
      </c>
      <c r="F3957">
        <v>600084000000</v>
      </c>
      <c r="G3957">
        <v>633314000000</v>
      </c>
      <c r="J3957">
        <f>AVERAGE(Table1_1[[#This Row],[2020]:[2024]])</f>
        <v>603465333333.33337</v>
      </c>
      <c r="K3957" t="str">
        <f>IF(AVERAGE(Table1_1[[#This Row],[2020]:[2024]])&lt;=_xlfn.XLOOKUP(Table1_1[[#This Row],[Series Name]],Table4[Series Name],Table4[Global Average]),"Sotto la media","Sopra la media")</f>
        <v>Sotto la media</v>
      </c>
      <c r="L3957">
        <f>_xlfn.XLOOKUP(Table1_1[[#This Row],[Series Name]],Table4[Series Name],Table4[Global Average])</f>
        <v>10064734496285.914</v>
      </c>
    </row>
    <row r="3958" spans="1:12" x14ac:dyDescent="0.3">
      <c r="A3958" t="s">
        <v>2746</v>
      </c>
      <c r="B3958" t="s">
        <v>2747</v>
      </c>
      <c r="C3958" t="s">
        <v>2428</v>
      </c>
      <c r="D3958" t="s">
        <v>2429</v>
      </c>
      <c r="E3958">
        <v>87.806250000000006</v>
      </c>
      <c r="F3958">
        <v>92.139166666666597</v>
      </c>
      <c r="G3958">
        <v>91.782083333333304</v>
      </c>
      <c r="H3958">
        <v>92.470833333333402</v>
      </c>
      <c r="J3958">
        <f>AVERAGE(Table1_1[[#This Row],[2020]:[2024]])</f>
        <v>91.049583333333331</v>
      </c>
      <c r="K3958" t="str">
        <f>IF(AVERAGE(Table1_1[[#This Row],[2020]:[2024]])&lt;=_xlfn.XLOOKUP(Table1_1[[#This Row],[Series Name]],Table4[Series Name],Table4[Global Average]),"Sotto la media","Sopra la media")</f>
        <v>Sopra la media</v>
      </c>
      <c r="L3958">
        <f>_xlfn.XLOOKUP(Table1_1[[#This Row],[Series Name]],Table4[Series Name],Table4[Global Average])</f>
        <v>76.009979166666682</v>
      </c>
    </row>
    <row r="3959" spans="1:12" x14ac:dyDescent="0.3">
      <c r="A3959" t="s">
        <v>2746</v>
      </c>
      <c r="B3959" t="s">
        <v>2747</v>
      </c>
      <c r="C3959" t="s">
        <v>2430</v>
      </c>
      <c r="D3959" t="s">
        <v>2431</v>
      </c>
      <c r="E3959">
        <v>100</v>
      </c>
      <c r="F3959">
        <v>100</v>
      </c>
      <c r="G3959">
        <v>100</v>
      </c>
      <c r="H3959">
        <v>100</v>
      </c>
      <c r="J3959">
        <f>AVERAGE(Table1_1[[#This Row],[2020]:[2024]])</f>
        <v>100</v>
      </c>
      <c r="K3959" t="str">
        <f>IF(AVERAGE(Table1_1[[#This Row],[2020]:[2024]])&lt;=_xlfn.XLOOKUP(Table1_1[[#This Row],[Series Name]],Table4[Series Name],Table4[Global Average]),"Sotto la media","Sopra la media")</f>
        <v>Sopra la media</v>
      </c>
      <c r="L3959">
        <f>_xlfn.XLOOKUP(Table1_1[[#This Row],[Series Name]],Table4[Series Name],Table4[Global Average])</f>
        <v>81.02222222222224</v>
      </c>
    </row>
    <row r="3960" spans="1:12" x14ac:dyDescent="0.3">
      <c r="A3960" t="s">
        <v>2746</v>
      </c>
      <c r="B3960" t="s">
        <v>2747</v>
      </c>
      <c r="C3960" t="s">
        <v>2432</v>
      </c>
      <c r="D3960" t="s">
        <v>2433</v>
      </c>
      <c r="E3960">
        <v>95.3333333333333</v>
      </c>
      <c r="F3960">
        <v>95.3333333333333</v>
      </c>
      <c r="G3960">
        <v>94.866666666666703</v>
      </c>
      <c r="H3960">
        <v>94.866666666666703</v>
      </c>
      <c r="J3960">
        <f>AVERAGE(Table1_1[[#This Row],[2020]:[2024]])</f>
        <v>95.1</v>
      </c>
      <c r="K3960" t="str">
        <f>IF(AVERAGE(Table1_1[[#This Row],[2020]:[2024]])&lt;=_xlfn.XLOOKUP(Table1_1[[#This Row],[Series Name]],Table4[Series Name],Table4[Global Average]),"Sotto la media","Sopra la media")</f>
        <v>Sopra la media</v>
      </c>
      <c r="L3960">
        <f>_xlfn.XLOOKUP(Table1_1[[#This Row],[Series Name]],Table4[Series Name],Table4[Global Average])</f>
        <v>77.327777777777783</v>
      </c>
    </row>
    <row r="3961" spans="1:12" x14ac:dyDescent="0.3">
      <c r="A3961" t="s">
        <v>2746</v>
      </c>
      <c r="B3961" t="s">
        <v>2747</v>
      </c>
      <c r="C3961" t="s">
        <v>2434</v>
      </c>
      <c r="D3961" t="s">
        <v>2435</v>
      </c>
      <c r="E3961">
        <v>71.631249999999994</v>
      </c>
      <c r="F3961">
        <v>84.962500000000006</v>
      </c>
      <c r="G3961">
        <v>82.368750000000006</v>
      </c>
      <c r="H3961">
        <v>85.8125</v>
      </c>
      <c r="J3961">
        <f>AVERAGE(Table1_1[[#This Row],[2020]:[2024]])</f>
        <v>81.193749999999994</v>
      </c>
      <c r="K3961" t="str">
        <f>IF(AVERAGE(Table1_1[[#This Row],[2020]:[2024]])&lt;=_xlfn.XLOOKUP(Table1_1[[#This Row],[Series Name]],Table4[Series Name],Table4[Global Average]),"Sotto la media","Sopra la media")</f>
        <v>Sopra la media</v>
      </c>
      <c r="L3961">
        <f>_xlfn.XLOOKUP(Table1_1[[#This Row],[Series Name]],Table4[Series Name],Table4[Global Average])</f>
        <v>68.901562500000011</v>
      </c>
    </row>
    <row r="3962" spans="1:12" x14ac:dyDescent="0.3">
      <c r="A3962" t="s">
        <v>2746</v>
      </c>
      <c r="B3962" t="s">
        <v>2747</v>
      </c>
      <c r="C3962" t="s">
        <v>2436</v>
      </c>
      <c r="D3962" t="s">
        <v>2437</v>
      </c>
      <c r="E3962">
        <v>77.066666666666706</v>
      </c>
      <c r="F3962">
        <v>85.4</v>
      </c>
      <c r="G3962">
        <v>86.674999999999997</v>
      </c>
      <c r="H3962">
        <v>86.674999999999997</v>
      </c>
      <c r="J3962">
        <f>AVERAGE(Table1_1[[#This Row],[2020]:[2024]])</f>
        <v>83.95416666666668</v>
      </c>
      <c r="K3962" t="str">
        <f>IF(AVERAGE(Table1_1[[#This Row],[2020]:[2024]])&lt;=_xlfn.XLOOKUP(Table1_1[[#This Row],[Series Name]],Table4[Series Name],Table4[Global Average]),"Sotto la media","Sopra la media")</f>
        <v>Sopra la media</v>
      </c>
      <c r="L3962">
        <f>_xlfn.XLOOKUP(Table1_1[[#This Row],[Series Name]],Table4[Series Name],Table4[Global Average])</f>
        <v>64.956388888888895</v>
      </c>
    </row>
    <row r="3963" spans="1:12" x14ac:dyDescent="0.3">
      <c r="A3963" t="s">
        <v>2746</v>
      </c>
      <c r="B3963" t="s">
        <v>2747</v>
      </c>
      <c r="C3963" t="s">
        <v>2438</v>
      </c>
      <c r="D3963" t="s">
        <v>2439</v>
      </c>
      <c r="E3963">
        <v>95</v>
      </c>
      <c r="F3963">
        <v>95</v>
      </c>
      <c r="G3963">
        <v>95</v>
      </c>
      <c r="H3963">
        <v>95</v>
      </c>
      <c r="J3963">
        <f>AVERAGE(Table1_1[[#This Row],[2020]:[2024]])</f>
        <v>95</v>
      </c>
      <c r="K3963" t="str">
        <f>IF(AVERAGE(Table1_1[[#This Row],[2020]:[2024]])&lt;=_xlfn.XLOOKUP(Table1_1[[#This Row],[Series Name]],Table4[Series Name],Table4[Global Average]),"Sotto la media","Sopra la media")</f>
        <v>Sopra la media</v>
      </c>
      <c r="L3963">
        <f>_xlfn.XLOOKUP(Table1_1[[#This Row],[Series Name]],Table4[Series Name],Table4[Global Average])</f>
        <v>72.333333333333343</v>
      </c>
    </row>
    <row r="3964" spans="1:12" x14ac:dyDescent="0.3">
      <c r="A3964" t="s">
        <v>2746</v>
      </c>
      <c r="B3964" t="s">
        <v>2747</v>
      </c>
      <c r="C3964" t="s">
        <v>2440</v>
      </c>
      <c r="D3964" t="s">
        <v>2441</v>
      </c>
      <c r="E3964">
        <v>46.591438018613097</v>
      </c>
      <c r="F3964">
        <v>35.099057985876499</v>
      </c>
      <c r="G3964">
        <v>31.046999970438598</v>
      </c>
      <c r="J3964">
        <f>AVERAGE(Table1_1[[#This Row],[2020]:[2024]])</f>
        <v>37.579165324976067</v>
      </c>
      <c r="K3964" t="str">
        <f>IF(AVERAGE(Table1_1[[#This Row],[2020]:[2024]])&lt;=_xlfn.XLOOKUP(Table1_1[[#This Row],[Series Name]],Table4[Series Name],Table4[Global Average]),"Sotto la media","Sopra la media")</f>
        <v>Sotto la media</v>
      </c>
      <c r="L3964">
        <f>_xlfn.XLOOKUP(Table1_1[[#This Row],[Series Name]],Table4[Series Name],Table4[Global Average])</f>
        <v>54.280388108499324</v>
      </c>
    </row>
    <row r="3965" spans="1:12" x14ac:dyDescent="0.3">
      <c r="A3965" t="s">
        <v>2746</v>
      </c>
      <c r="B3965" t="s">
        <v>2747</v>
      </c>
      <c r="C3965" t="s">
        <v>2442</v>
      </c>
      <c r="D3965" t="s">
        <v>2443</v>
      </c>
      <c r="E3965">
        <v>1835769070000</v>
      </c>
      <c r="F3965">
        <v>1526211440000</v>
      </c>
      <c r="G3965">
        <v>1292671760000</v>
      </c>
      <c r="J3965">
        <f>AVERAGE(Table1_1[[#This Row],[2020]:[2024]])</f>
        <v>1551550756666.6667</v>
      </c>
      <c r="K3965" t="str">
        <f>IF(AVERAGE(Table1_1[[#This Row],[2020]:[2024]])&lt;=_xlfn.XLOOKUP(Table1_1[[#This Row],[Series Name]],Table4[Series Name],Table4[Global Average]),"Sotto la media","Sopra la media")</f>
        <v>Sotto la media</v>
      </c>
      <c r="L3965">
        <f>_xlfn.XLOOKUP(Table1_1[[#This Row],[Series Name]],Table4[Series Name],Table4[Global Average])</f>
        <v>7789617940636.3643</v>
      </c>
    </row>
    <row r="3966" spans="1:12" x14ac:dyDescent="0.3">
      <c r="A3966" t="s">
        <v>2746</v>
      </c>
      <c r="B3966" t="s">
        <v>2747</v>
      </c>
      <c r="C3966" t="s">
        <v>2444</v>
      </c>
      <c r="D3966" t="s">
        <v>2445</v>
      </c>
      <c r="E3966">
        <v>80.371347999999998</v>
      </c>
      <c r="F3966">
        <v>60.974170999999998</v>
      </c>
      <c r="G3966">
        <v>68.407494700000001</v>
      </c>
      <c r="J3966">
        <f>AVERAGE(Table1_1[[#This Row],[2020]:[2024]])</f>
        <v>69.917671233333337</v>
      </c>
      <c r="K3966" t="str">
        <f>IF(AVERAGE(Table1_1[[#This Row],[2020]:[2024]])&lt;=_xlfn.XLOOKUP(Table1_1[[#This Row],[Series Name]],Table4[Series Name],Table4[Global Average]),"Sotto la media","Sopra la media")</f>
        <v>Sopra la media</v>
      </c>
      <c r="L3966">
        <f>_xlfn.XLOOKUP(Table1_1[[#This Row],[Series Name]],Table4[Series Name],Table4[Global Average])</f>
        <v>51.740009083703704</v>
      </c>
    </row>
    <row r="3967" spans="1:12" x14ac:dyDescent="0.3">
      <c r="A3967" t="s">
        <v>2746</v>
      </c>
      <c r="B3967" t="s">
        <v>2747</v>
      </c>
      <c r="C3967" t="s">
        <v>2446</v>
      </c>
      <c r="D3967" t="s">
        <v>2447</v>
      </c>
      <c r="E3967">
        <v>83.881318915079603</v>
      </c>
      <c r="F3967">
        <v>82.793528661657902</v>
      </c>
      <c r="G3967">
        <v>79.798229137854506</v>
      </c>
      <c r="J3967">
        <f>AVERAGE(Table1_1[[#This Row],[2020]:[2024]])</f>
        <v>82.157692238197342</v>
      </c>
      <c r="K3967" t="str">
        <f>IF(AVERAGE(Table1_1[[#This Row],[2020]:[2024]])&lt;=_xlfn.XLOOKUP(Table1_1[[#This Row],[Series Name]],Table4[Series Name],Table4[Global Average]),"Sotto la media","Sopra la media")</f>
        <v>Sopra la media</v>
      </c>
      <c r="L3967">
        <f>_xlfn.XLOOKUP(Table1_1[[#This Row],[Series Name]],Table4[Series Name],Table4[Global Average])</f>
        <v>53.597365535127494</v>
      </c>
    </row>
    <row r="3968" spans="1:12" x14ac:dyDescent="0.3">
      <c r="A3968" t="s">
        <v>2746</v>
      </c>
      <c r="B3968" t="s">
        <v>2747</v>
      </c>
      <c r="C3968" t="s">
        <v>2448</v>
      </c>
      <c r="D3968" t="s">
        <v>2449</v>
      </c>
      <c r="E3968">
        <v>930602000000</v>
      </c>
      <c r="F3968">
        <v>995978000000</v>
      </c>
      <c r="G3968">
        <v>992441000000</v>
      </c>
      <c r="J3968">
        <f>AVERAGE(Table1_1[[#This Row],[2020]:[2024]])</f>
        <v>973007000000</v>
      </c>
      <c r="K3968" t="str">
        <f>IF(AVERAGE(Table1_1[[#This Row],[2020]:[2024]])&lt;=_xlfn.XLOOKUP(Table1_1[[#This Row],[Series Name]],Table4[Series Name],Table4[Global Average]),"Sotto la media","Sopra la media")</f>
        <v>Sotto la media</v>
      </c>
      <c r="L3968">
        <f>_xlfn.XLOOKUP(Table1_1[[#This Row],[Series Name]],Table4[Series Name],Table4[Global Average])</f>
        <v>36411337374717.5</v>
      </c>
    </row>
    <row r="3969" spans="1:12" x14ac:dyDescent="0.3">
      <c r="A3969" t="s">
        <v>2746</v>
      </c>
      <c r="B3969" t="s">
        <v>2747</v>
      </c>
      <c r="C3969" t="s">
        <v>2450</v>
      </c>
      <c r="D3969" t="s">
        <v>2451</v>
      </c>
      <c r="E3969">
        <v>12.87</v>
      </c>
      <c r="F3969">
        <v>12.9</v>
      </c>
      <c r="J3969">
        <f>AVERAGE(Table1_1[[#This Row],[2020]:[2024]])</f>
        <v>12.885</v>
      </c>
      <c r="K3969" t="str">
        <f>IF(AVERAGE(Table1_1[[#This Row],[2020]:[2024]])&lt;=_xlfn.XLOOKUP(Table1_1[[#This Row],[Series Name]],Table4[Series Name],Table4[Global Average]),"Sotto la media","Sopra la media")</f>
        <v>Sopra la media</v>
      </c>
      <c r="L3969">
        <f>_xlfn.XLOOKUP(Table1_1[[#This Row],[Series Name]],Table4[Series Name],Table4[Global Average])</f>
        <v>7.8603333333333349</v>
      </c>
    </row>
    <row r="3970" spans="1:12" x14ac:dyDescent="0.3">
      <c r="A3970" t="s">
        <v>2746</v>
      </c>
      <c r="B3970" t="s">
        <v>2747</v>
      </c>
      <c r="C3970" t="s">
        <v>2452</v>
      </c>
      <c r="D3970" t="s">
        <v>2453</v>
      </c>
      <c r="E3970">
        <v>7.09</v>
      </c>
      <c r="F3970">
        <v>7.58</v>
      </c>
      <c r="J3970">
        <f>AVERAGE(Table1_1[[#This Row],[2020]:[2024]])</f>
        <v>7.335</v>
      </c>
      <c r="K3970" t="str">
        <f>IF(AVERAGE(Table1_1[[#This Row],[2020]:[2024]])&lt;=_xlfn.XLOOKUP(Table1_1[[#This Row],[Series Name]],Table4[Series Name],Table4[Global Average]),"Sotto la media","Sopra la media")</f>
        <v>Sopra la media</v>
      </c>
      <c r="L3970">
        <f>_xlfn.XLOOKUP(Table1_1[[#This Row],[Series Name]],Table4[Series Name],Table4[Global Average])</f>
        <v>4.0546666666666669</v>
      </c>
    </row>
    <row r="3971" spans="1:12" x14ac:dyDescent="0.3">
      <c r="A3971" t="s">
        <v>2746</v>
      </c>
      <c r="B3971" t="s">
        <v>2747</v>
      </c>
      <c r="C3971" t="s">
        <v>2454</v>
      </c>
      <c r="D3971" t="s">
        <v>2455</v>
      </c>
      <c r="E3971">
        <v>18.8</v>
      </c>
      <c r="F3971">
        <v>18.36</v>
      </c>
      <c r="J3971">
        <f>AVERAGE(Table1_1[[#This Row],[2020]:[2024]])</f>
        <v>18.579999999999998</v>
      </c>
      <c r="K3971" t="str">
        <f>IF(AVERAGE(Table1_1[[#This Row],[2020]:[2024]])&lt;=_xlfn.XLOOKUP(Table1_1[[#This Row],[Series Name]],Table4[Series Name],Table4[Global Average]),"Sotto la media","Sopra la media")</f>
        <v>Sopra la media</v>
      </c>
      <c r="L3971">
        <f>_xlfn.XLOOKUP(Table1_1[[#This Row],[Series Name]],Table4[Series Name],Table4[Global Average])</f>
        <v>11.612666666666666</v>
      </c>
    </row>
    <row r="3972" spans="1:12" x14ac:dyDescent="0.3">
      <c r="A3972" t="s">
        <v>2746</v>
      </c>
      <c r="B3972" t="s">
        <v>2747</v>
      </c>
      <c r="C3972" t="s">
        <v>2456</v>
      </c>
      <c r="D3972" t="s">
        <v>2457</v>
      </c>
      <c r="E3972">
        <v>357590</v>
      </c>
      <c r="F3972">
        <v>357590</v>
      </c>
      <c r="G3972">
        <v>357600</v>
      </c>
      <c r="J3972">
        <f>AVERAGE(Table1_1[[#This Row],[2020]:[2024]])</f>
        <v>357593.33333333331</v>
      </c>
      <c r="K3972" t="str">
        <f>IF(AVERAGE(Table1_1[[#This Row],[2020]:[2024]])&lt;=_xlfn.XLOOKUP(Table1_1[[#This Row],[Series Name]],Table4[Series Name],Table4[Global Average]),"Sotto la media","Sopra la media")</f>
        <v>Sotto la media</v>
      </c>
      <c r="L3972">
        <f>_xlfn.XLOOKUP(Table1_1[[#This Row],[Series Name]],Table4[Series Name],Table4[Global Average])</f>
        <v>2367162.6280740742</v>
      </c>
    </row>
    <row r="3973" spans="1:12" x14ac:dyDescent="0.3">
      <c r="A3973" t="s">
        <v>2746</v>
      </c>
      <c r="B3973" t="s">
        <v>2747</v>
      </c>
      <c r="C3973" t="s">
        <v>2458</v>
      </c>
      <c r="D3973" t="s">
        <v>2459</v>
      </c>
      <c r="E3973">
        <v>35.880000000000003</v>
      </c>
      <c r="J3973">
        <f>AVERAGE(Table1_1[[#This Row],[2020]:[2024]])</f>
        <v>35.880000000000003</v>
      </c>
      <c r="K3973" t="str">
        <f>IF(AVERAGE(Table1_1[[#This Row],[2020]:[2024]])&lt;=_xlfn.XLOOKUP(Table1_1[[#This Row],[Series Name]],Table4[Series Name],Table4[Global Average]),"Sotto la media","Sopra la media")</f>
        <v>Sopra la media</v>
      </c>
      <c r="L3973">
        <f>_xlfn.XLOOKUP(Table1_1[[#This Row],[Series Name]],Table4[Series Name],Table4[Global Average])</f>
        <v>15.778888888888888</v>
      </c>
    </row>
    <row r="3974" spans="1:12" x14ac:dyDescent="0.3">
      <c r="A3974" t="s">
        <v>2746</v>
      </c>
      <c r="B3974" t="s">
        <v>2747</v>
      </c>
      <c r="C3974" t="s">
        <v>2460</v>
      </c>
      <c r="D3974" t="s">
        <v>2461</v>
      </c>
      <c r="E3974">
        <v>70.33</v>
      </c>
      <c r="J3974">
        <f>AVERAGE(Table1_1[[#This Row],[2020]:[2024]])</f>
        <v>70.33</v>
      </c>
      <c r="K3974" t="str">
        <f>IF(AVERAGE(Table1_1[[#This Row],[2020]:[2024]])&lt;=_xlfn.XLOOKUP(Table1_1[[#This Row],[Series Name]],Table4[Series Name],Table4[Global Average]),"Sotto la media","Sopra la media")</f>
        <v>Sopra la media</v>
      </c>
      <c r="L3974">
        <f>_xlfn.XLOOKUP(Table1_1[[#This Row],[Series Name]],Table4[Series Name],Table4[Global Average])</f>
        <v>35.78</v>
      </c>
    </row>
    <row r="3975" spans="1:12" x14ac:dyDescent="0.3">
      <c r="A3975" t="s">
        <v>2746</v>
      </c>
      <c r="B3975" t="s">
        <v>2747</v>
      </c>
      <c r="C3975" t="s">
        <v>2462</v>
      </c>
      <c r="D3975" t="s">
        <v>2463</v>
      </c>
      <c r="E3975">
        <v>92.122854000000004</v>
      </c>
      <c r="F3975">
        <v>91.875352000000007</v>
      </c>
      <c r="G3975">
        <v>91.953883000000005</v>
      </c>
      <c r="J3975">
        <f>AVERAGE(Table1_1[[#This Row],[2020]:[2024]])</f>
        <v>91.984029666666672</v>
      </c>
      <c r="K3975" t="str">
        <f>IF(AVERAGE(Table1_1[[#This Row],[2020]:[2024]])&lt;=_xlfn.XLOOKUP(Table1_1[[#This Row],[Series Name]],Table4[Series Name],Table4[Global Average]),"Sotto la media","Sopra la media")</f>
        <v>Sopra la media</v>
      </c>
      <c r="L3975">
        <f>_xlfn.XLOOKUP(Table1_1[[#This Row],[Series Name]],Table4[Series Name],Table4[Global Average])</f>
        <v>83.619574518518519</v>
      </c>
    </row>
    <row r="3976" spans="1:12" x14ac:dyDescent="0.3">
      <c r="A3976" t="s">
        <v>2746</v>
      </c>
      <c r="B3976" t="s">
        <v>2747</v>
      </c>
      <c r="C3976" t="s">
        <v>2464</v>
      </c>
      <c r="D3976" t="s">
        <v>2465</v>
      </c>
      <c r="E3976">
        <v>85.845827</v>
      </c>
      <c r="F3976">
        <v>85.213762000000003</v>
      </c>
      <c r="G3976">
        <v>84.786130999999997</v>
      </c>
      <c r="J3976">
        <f>AVERAGE(Table1_1[[#This Row],[2020]:[2024]])</f>
        <v>85.281906666666671</v>
      </c>
      <c r="K3976" t="str">
        <f>IF(AVERAGE(Table1_1[[#This Row],[2020]:[2024]])&lt;=_xlfn.XLOOKUP(Table1_1[[#This Row],[Series Name]],Table4[Series Name],Table4[Global Average]),"Sotto la media","Sopra la media")</f>
        <v>Sopra la media</v>
      </c>
      <c r="L3976">
        <f>_xlfn.XLOOKUP(Table1_1[[#This Row],[Series Name]],Table4[Series Name],Table4[Global Average])</f>
        <v>74.647667574074077</v>
      </c>
    </row>
    <row r="3977" spans="1:12" x14ac:dyDescent="0.3">
      <c r="A3977" t="s">
        <v>2746</v>
      </c>
      <c r="B3977" t="s">
        <v>2747</v>
      </c>
      <c r="C3977" t="s">
        <v>2466</v>
      </c>
      <c r="D3977" t="s">
        <v>2467</v>
      </c>
      <c r="E3977">
        <v>1.71</v>
      </c>
      <c r="F3977">
        <v>2.2400000000000002</v>
      </c>
      <c r="G3977">
        <v>1.95</v>
      </c>
      <c r="J3977">
        <f>AVERAGE(Table1_1[[#This Row],[2020]:[2024]])</f>
        <v>1.9666666666666668</v>
      </c>
      <c r="K3977" t="str">
        <f>IF(AVERAGE(Table1_1[[#This Row],[2020]:[2024]])&lt;=_xlfn.XLOOKUP(Table1_1[[#This Row],[Series Name]],Table4[Series Name],Table4[Global Average]),"Sotto la media","Sopra la media")</f>
        <v>Sotto la media</v>
      </c>
      <c r="L3977">
        <f>_xlfn.XLOOKUP(Table1_1[[#This Row],[Series Name]],Table4[Series Name],Table4[Global Average])</f>
        <v>6.2094345238095237</v>
      </c>
    </row>
    <row r="3978" spans="1:12" x14ac:dyDescent="0.3">
      <c r="A3978" t="s">
        <v>2746</v>
      </c>
      <c r="B3978" t="s">
        <v>2747</v>
      </c>
      <c r="C3978" t="s">
        <v>2468</v>
      </c>
      <c r="D3978" t="s">
        <v>2469</v>
      </c>
      <c r="E3978">
        <v>1.6</v>
      </c>
      <c r="F3978">
        <v>1.67</v>
      </c>
      <c r="G3978">
        <v>1.44</v>
      </c>
      <c r="J3978">
        <f>AVERAGE(Table1_1[[#This Row],[2020]:[2024]])</f>
        <v>1.57</v>
      </c>
      <c r="K3978" t="str">
        <f>IF(AVERAGE(Table1_1[[#This Row],[2020]:[2024]])&lt;=_xlfn.XLOOKUP(Table1_1[[#This Row],[Series Name]],Table4[Series Name],Table4[Global Average]),"Sotto la media","Sopra la media")</f>
        <v>Sotto la media</v>
      </c>
      <c r="L3978">
        <f>_xlfn.XLOOKUP(Table1_1[[#This Row],[Series Name]],Table4[Series Name],Table4[Global Average])</f>
        <v>6.0489880952380952</v>
      </c>
    </row>
    <row r="3979" spans="1:12" x14ac:dyDescent="0.3">
      <c r="A3979" t="s">
        <v>2746</v>
      </c>
      <c r="B3979" t="s">
        <v>2747</v>
      </c>
      <c r="C3979" t="s">
        <v>2470</v>
      </c>
      <c r="D3979" t="s">
        <v>2471</v>
      </c>
      <c r="E3979">
        <v>2.21</v>
      </c>
      <c r="F3979">
        <v>4.8099999999999996</v>
      </c>
      <c r="G3979">
        <v>4.0599999999999996</v>
      </c>
      <c r="J3979">
        <f>AVERAGE(Table1_1[[#This Row],[2020]:[2024]])</f>
        <v>3.6933333333333329</v>
      </c>
      <c r="K3979" t="str">
        <f>IF(AVERAGE(Table1_1[[#This Row],[2020]:[2024]])&lt;=_xlfn.XLOOKUP(Table1_1[[#This Row],[Series Name]],Table4[Series Name],Table4[Global Average]),"Sotto la media","Sopra la media")</f>
        <v>Sotto la media</v>
      </c>
      <c r="L3979">
        <f>_xlfn.XLOOKUP(Table1_1[[#This Row],[Series Name]],Table4[Series Name],Table4[Global Average])</f>
        <v>7.0993452380952382</v>
      </c>
    </row>
    <row r="3980" spans="1:12" x14ac:dyDescent="0.3">
      <c r="A3980" t="s">
        <v>2746</v>
      </c>
      <c r="B3980" t="s">
        <v>2747</v>
      </c>
      <c r="C3980" t="s">
        <v>2472</v>
      </c>
      <c r="D3980" t="s">
        <v>2473</v>
      </c>
      <c r="E3980">
        <v>1.48</v>
      </c>
      <c r="F3980">
        <v>1.39</v>
      </c>
      <c r="G3980">
        <v>1.33</v>
      </c>
      <c r="J3980">
        <f>AVERAGE(Table1_1[[#This Row],[2020]:[2024]])</f>
        <v>1.4000000000000001</v>
      </c>
      <c r="K3980" t="str">
        <f>IF(AVERAGE(Table1_1[[#This Row],[2020]:[2024]])&lt;=_xlfn.XLOOKUP(Table1_1[[#This Row],[Series Name]],Table4[Series Name],Table4[Global Average]),"Sotto la media","Sopra la media")</f>
        <v>Sotto la media</v>
      </c>
      <c r="L3980">
        <f>_xlfn.XLOOKUP(Table1_1[[#This Row],[Series Name]],Table4[Series Name],Table4[Global Average])</f>
        <v>3.983392857142857</v>
      </c>
    </row>
    <row r="3981" spans="1:12" x14ac:dyDescent="0.3">
      <c r="A3981" t="s">
        <v>2746</v>
      </c>
      <c r="B3981" t="s">
        <v>2747</v>
      </c>
      <c r="C3981" t="s">
        <v>2474</v>
      </c>
      <c r="D3981" t="s">
        <v>2475</v>
      </c>
      <c r="E3981">
        <v>1.8</v>
      </c>
      <c r="F3981">
        <v>1.43</v>
      </c>
      <c r="G3981">
        <v>1.64</v>
      </c>
      <c r="J3981">
        <f>AVERAGE(Table1_1[[#This Row],[2020]:[2024]])</f>
        <v>1.6233333333333333</v>
      </c>
      <c r="K3981" t="str">
        <f>IF(AVERAGE(Table1_1[[#This Row],[2020]:[2024]])&lt;=_xlfn.XLOOKUP(Table1_1[[#This Row],[Series Name]],Table4[Series Name],Table4[Global Average]),"Sotto la media","Sopra la media")</f>
        <v>Sotto la media</v>
      </c>
      <c r="L3981">
        <f>_xlfn.XLOOKUP(Table1_1[[#This Row],[Series Name]],Table4[Series Name],Table4[Global Average])</f>
        <v>4.1246726190476188</v>
      </c>
    </row>
    <row r="3982" spans="1:12" x14ac:dyDescent="0.3">
      <c r="A3982" t="s">
        <v>2746</v>
      </c>
      <c r="B3982" t="s">
        <v>2747</v>
      </c>
      <c r="C3982" t="s">
        <v>2476</v>
      </c>
      <c r="D3982" t="s">
        <v>2477</v>
      </c>
      <c r="E3982">
        <v>0.83</v>
      </c>
      <c r="F3982">
        <v>1.34</v>
      </c>
      <c r="G3982">
        <v>0.84</v>
      </c>
      <c r="J3982">
        <f>AVERAGE(Table1_1[[#This Row],[2020]:[2024]])</f>
        <v>1.0033333333333332</v>
      </c>
      <c r="K3982" t="str">
        <f>IF(AVERAGE(Table1_1[[#This Row],[2020]:[2024]])&lt;=_xlfn.XLOOKUP(Table1_1[[#This Row],[Series Name]],Table4[Series Name],Table4[Global Average]),"Sotto la media","Sopra la media")</f>
        <v>Sotto la media</v>
      </c>
      <c r="L3982">
        <f>_xlfn.XLOOKUP(Table1_1[[#This Row],[Series Name]],Table4[Series Name],Table4[Global Average])</f>
        <v>3.6444642857142857</v>
      </c>
    </row>
    <row r="3983" spans="1:12" x14ac:dyDescent="0.3">
      <c r="A3983" t="s">
        <v>2746</v>
      </c>
      <c r="B3983" t="s">
        <v>2747</v>
      </c>
      <c r="C3983" t="s">
        <v>2478</v>
      </c>
      <c r="D3983" t="s">
        <v>2479</v>
      </c>
      <c r="E3983">
        <v>4.32</v>
      </c>
      <c r="F3983">
        <v>5.63</v>
      </c>
      <c r="G3983">
        <v>5.24</v>
      </c>
      <c r="J3983">
        <f>AVERAGE(Table1_1[[#This Row],[2020]:[2024]])</f>
        <v>5.0633333333333335</v>
      </c>
      <c r="K3983" t="str">
        <f>IF(AVERAGE(Table1_1[[#This Row],[2020]:[2024]])&lt;=_xlfn.XLOOKUP(Table1_1[[#This Row],[Series Name]],Table4[Series Name],Table4[Global Average]),"Sotto la media","Sopra la media")</f>
        <v>Sotto la media</v>
      </c>
      <c r="L3983">
        <f>_xlfn.XLOOKUP(Table1_1[[#This Row],[Series Name]],Table4[Series Name],Table4[Global Average])</f>
        <v>7.626696428571428</v>
      </c>
    </row>
    <row r="3984" spans="1:12" x14ac:dyDescent="0.3">
      <c r="A3984" t="s">
        <v>2746</v>
      </c>
      <c r="B3984" t="s">
        <v>2747</v>
      </c>
      <c r="C3984" t="s">
        <v>2480</v>
      </c>
      <c r="D3984" t="s">
        <v>2481</v>
      </c>
      <c r="E3984">
        <v>3.96</v>
      </c>
      <c r="F3984">
        <v>4.0999999999999996</v>
      </c>
      <c r="G3984">
        <v>4.03</v>
      </c>
      <c r="J3984">
        <f>AVERAGE(Table1_1[[#This Row],[2020]:[2024]])</f>
        <v>4.03</v>
      </c>
      <c r="K3984" t="str">
        <f>IF(AVERAGE(Table1_1[[#This Row],[2020]:[2024]])&lt;=_xlfn.XLOOKUP(Table1_1[[#This Row],[Series Name]],Table4[Series Name],Table4[Global Average]),"Sotto la media","Sopra la media")</f>
        <v>Sotto la media</v>
      </c>
      <c r="L3984">
        <f>_xlfn.XLOOKUP(Table1_1[[#This Row],[Series Name]],Table4[Series Name],Table4[Global Average])</f>
        <v>7.1184821428571432</v>
      </c>
    </row>
    <row r="3985" spans="1:12" x14ac:dyDescent="0.3">
      <c r="A3985" t="s">
        <v>2746</v>
      </c>
      <c r="B3985" t="s">
        <v>2747</v>
      </c>
      <c r="C3985" t="s">
        <v>2482</v>
      </c>
      <c r="D3985" t="s">
        <v>2483</v>
      </c>
      <c r="E3985">
        <v>5.58</v>
      </c>
      <c r="F3985">
        <v>10.210000000000001</v>
      </c>
      <c r="G3985">
        <v>8.99</v>
      </c>
      <c r="J3985">
        <f>AVERAGE(Table1_1[[#This Row],[2020]:[2024]])</f>
        <v>8.26</v>
      </c>
      <c r="K3985" t="str">
        <f>IF(AVERAGE(Table1_1[[#This Row],[2020]:[2024]])&lt;=_xlfn.XLOOKUP(Table1_1[[#This Row],[Series Name]],Table4[Series Name],Table4[Global Average]),"Sotto la media","Sopra la media")</f>
        <v>Sotto la media</v>
      </c>
      <c r="L3985">
        <f>_xlfn.XLOOKUP(Table1_1[[#This Row],[Series Name]],Table4[Series Name],Table4[Global Average])</f>
        <v>9.1218154761904771</v>
      </c>
    </row>
    <row r="3986" spans="1:12" x14ac:dyDescent="0.3">
      <c r="A3986" t="s">
        <v>2746</v>
      </c>
      <c r="B3986" t="s">
        <v>2747</v>
      </c>
      <c r="C3986" t="s">
        <v>2484</v>
      </c>
      <c r="D3986" t="s">
        <v>2485</v>
      </c>
      <c r="E3986">
        <v>2.8</v>
      </c>
      <c r="F3986">
        <v>2.85</v>
      </c>
      <c r="G3986">
        <v>2.68</v>
      </c>
      <c r="J3986">
        <f>AVERAGE(Table1_1[[#This Row],[2020]:[2024]])</f>
        <v>2.7766666666666668</v>
      </c>
      <c r="K3986" t="str">
        <f>IF(AVERAGE(Table1_1[[#This Row],[2020]:[2024]])&lt;=_xlfn.XLOOKUP(Table1_1[[#This Row],[Series Name]],Table4[Series Name],Table4[Global Average]),"Sotto la media","Sopra la media")</f>
        <v>Sotto la media</v>
      </c>
      <c r="L3986">
        <f>_xlfn.XLOOKUP(Table1_1[[#This Row],[Series Name]],Table4[Series Name],Table4[Global Average])</f>
        <v>6.1508035714285727</v>
      </c>
    </row>
    <row r="3987" spans="1:12" x14ac:dyDescent="0.3">
      <c r="A3987" t="s">
        <v>2746</v>
      </c>
      <c r="B3987" t="s">
        <v>2747</v>
      </c>
      <c r="C3987" t="s">
        <v>2486</v>
      </c>
      <c r="D3987" t="s">
        <v>2487</v>
      </c>
      <c r="E3987">
        <v>3.23</v>
      </c>
      <c r="F3987">
        <v>2.9</v>
      </c>
      <c r="G3987">
        <v>3.24</v>
      </c>
      <c r="J3987">
        <f>AVERAGE(Table1_1[[#This Row],[2020]:[2024]])</f>
        <v>3.1233333333333335</v>
      </c>
      <c r="K3987" t="str">
        <f>IF(AVERAGE(Table1_1[[#This Row],[2020]:[2024]])&lt;=_xlfn.XLOOKUP(Table1_1[[#This Row],[Series Name]],Table4[Series Name],Table4[Global Average]),"Sotto la media","Sopra la media")</f>
        <v>Sotto la media</v>
      </c>
      <c r="L3987">
        <f>_xlfn.XLOOKUP(Table1_1[[#This Row],[Series Name]],Table4[Series Name],Table4[Global Average])</f>
        <v>6.0113392857142856</v>
      </c>
    </row>
    <row r="3988" spans="1:12" x14ac:dyDescent="0.3">
      <c r="A3988" t="s">
        <v>2746</v>
      </c>
      <c r="B3988" t="s">
        <v>2747</v>
      </c>
      <c r="C3988" t="s">
        <v>2488</v>
      </c>
      <c r="D3988" t="s">
        <v>2489</v>
      </c>
      <c r="E3988">
        <v>2.1800000000000002</v>
      </c>
      <c r="F3988">
        <v>2.84</v>
      </c>
      <c r="G3988">
        <v>1.87</v>
      </c>
      <c r="J3988">
        <f>AVERAGE(Table1_1[[#This Row],[2020]:[2024]])</f>
        <v>2.2966666666666664</v>
      </c>
      <c r="K3988" t="str">
        <f>IF(AVERAGE(Table1_1[[#This Row],[2020]:[2024]])&lt;=_xlfn.XLOOKUP(Table1_1[[#This Row],[Series Name]],Table4[Series Name],Table4[Global Average]),"Sotto la media","Sopra la media")</f>
        <v>Sotto la media</v>
      </c>
      <c r="L3988">
        <f>_xlfn.XLOOKUP(Table1_1[[#This Row],[Series Name]],Table4[Series Name],Table4[Global Average])</f>
        <v>6.9743452380952382</v>
      </c>
    </row>
    <row r="3989" spans="1:12" x14ac:dyDescent="0.3">
      <c r="A3989" t="s">
        <v>2746</v>
      </c>
      <c r="B3989" t="s">
        <v>2747</v>
      </c>
      <c r="C3989" t="s">
        <v>2490</v>
      </c>
      <c r="D3989" t="s">
        <v>2491</v>
      </c>
      <c r="E3989">
        <v>10.410972802801499</v>
      </c>
      <c r="F3989">
        <v>11.0225053448154</v>
      </c>
      <c r="G3989">
        <v>11.010862829900001</v>
      </c>
      <c r="J3989">
        <f>AVERAGE(Table1_1[[#This Row],[2020]:[2024]])</f>
        <v>10.814780325838967</v>
      </c>
      <c r="K3989" t="str">
        <f>IF(AVERAGE(Table1_1[[#This Row],[2020]:[2024]])&lt;=_xlfn.XLOOKUP(Table1_1[[#This Row],[Series Name]],Table4[Series Name],Table4[Global Average]),"Sotto la media","Sopra la media")</f>
        <v>Sotto la media</v>
      </c>
      <c r="L3989">
        <f>_xlfn.XLOOKUP(Table1_1[[#This Row],[Series Name]],Table4[Series Name],Table4[Global Average])</f>
        <v>14.699982964959425</v>
      </c>
    </row>
    <row r="3990" spans="1:12" x14ac:dyDescent="0.3">
      <c r="A3990" t="s">
        <v>2746</v>
      </c>
      <c r="B3990" t="s">
        <v>2747</v>
      </c>
      <c r="C3990" t="s">
        <v>2492</v>
      </c>
      <c r="D3990" t="s">
        <v>2493</v>
      </c>
      <c r="E3990">
        <v>359139000000</v>
      </c>
      <c r="F3990">
        <v>405238000000</v>
      </c>
      <c r="G3990">
        <v>435353000000</v>
      </c>
      <c r="J3990">
        <f>AVERAGE(Table1_1[[#This Row],[2020]:[2024]])</f>
        <v>399910000000</v>
      </c>
      <c r="K3990" t="str">
        <f>IF(AVERAGE(Table1_1[[#This Row],[2020]:[2024]])&lt;=_xlfn.XLOOKUP(Table1_1[[#This Row],[Series Name]],Table4[Series Name],Table4[Global Average]),"Sotto la media","Sopra la media")</f>
        <v>Sotto la media</v>
      </c>
      <c r="L3990">
        <f>_xlfn.XLOOKUP(Table1_1[[#This Row],[Series Name]],Table4[Series Name],Table4[Global Average])</f>
        <v>30361512685863.348</v>
      </c>
    </row>
    <row r="3991" spans="1:12" x14ac:dyDescent="0.3">
      <c r="A3991" t="s">
        <v>2746</v>
      </c>
      <c r="B3991" t="s">
        <v>2747</v>
      </c>
      <c r="C3991" t="s">
        <v>2494</v>
      </c>
      <c r="D3991" t="s">
        <v>2495</v>
      </c>
      <c r="E3991">
        <v>349950716000</v>
      </c>
      <c r="F3991">
        <v>358734482000</v>
      </c>
      <c r="G3991">
        <v>352540351000</v>
      </c>
      <c r="H3991">
        <v>332768135000</v>
      </c>
      <c r="J3991">
        <f>AVERAGE(Table1_1[[#This Row],[2020]:[2024]])</f>
        <v>348498421000</v>
      </c>
      <c r="K3991" t="str">
        <f>IF(AVERAGE(Table1_1[[#This Row],[2020]:[2024]])&lt;=_xlfn.XLOOKUP(Table1_1[[#This Row],[Series Name]],Table4[Series Name],Table4[Global Average]),"Sotto la media","Sopra la media")</f>
        <v>Sotto la media</v>
      </c>
      <c r="L3991">
        <f>_xlfn.XLOOKUP(Table1_1[[#This Row],[Series Name]],Table4[Series Name],Table4[Global Average])</f>
        <v>10706931210176.102</v>
      </c>
    </row>
    <row r="3992" spans="1:12" x14ac:dyDescent="0.3">
      <c r="A3992" t="s">
        <v>2746</v>
      </c>
      <c r="B3992" t="s">
        <v>2747</v>
      </c>
      <c r="C3992" t="s">
        <v>2496</v>
      </c>
      <c r="D3992" t="s">
        <v>2497</v>
      </c>
      <c r="E3992">
        <v>350623000000</v>
      </c>
      <c r="F3992">
        <v>388217000000</v>
      </c>
      <c r="G3992">
        <v>391028000000</v>
      </c>
      <c r="H3992">
        <v>360973000000</v>
      </c>
      <c r="J3992">
        <f>AVERAGE(Table1_1[[#This Row],[2020]:[2024]])</f>
        <v>372710250000</v>
      </c>
      <c r="K3992" t="str">
        <f>IF(AVERAGE(Table1_1[[#This Row],[2020]:[2024]])&lt;=_xlfn.XLOOKUP(Table1_1[[#This Row],[Series Name]],Table4[Series Name],Table4[Global Average]),"Sotto la media","Sopra la media")</f>
        <v>Sotto la media</v>
      </c>
      <c r="L3992">
        <f>_xlfn.XLOOKUP(Table1_1[[#This Row],[Series Name]],Table4[Series Name],Table4[Global Average])</f>
        <v>16275441922665.035</v>
      </c>
    </row>
    <row r="3993" spans="1:12" x14ac:dyDescent="0.3">
      <c r="A3993" t="s">
        <v>2746</v>
      </c>
      <c r="B3993" t="s">
        <v>2747</v>
      </c>
      <c r="C3993" t="s">
        <v>2498</v>
      </c>
      <c r="D3993" t="s">
        <v>2499</v>
      </c>
      <c r="E3993">
        <v>400480226308.172</v>
      </c>
      <c r="F3993">
        <v>459159894957.35699</v>
      </c>
      <c r="G3993">
        <v>411771502871.59698</v>
      </c>
      <c r="H3993">
        <v>390308780256.87</v>
      </c>
      <c r="J3993">
        <f>AVERAGE(Table1_1[[#This Row],[2020]:[2024]])</f>
        <v>415430101098.49902</v>
      </c>
      <c r="K3993" t="str">
        <f>IF(AVERAGE(Table1_1[[#This Row],[2020]:[2024]])&lt;=_xlfn.XLOOKUP(Table1_1[[#This Row],[Series Name]],Table4[Series Name],Table4[Global Average]),"Sotto la media","Sopra la media")</f>
        <v>Sopra la media</v>
      </c>
      <c r="L3993">
        <f>_xlfn.XLOOKUP(Table1_1[[#This Row],[Series Name]],Table4[Series Name],Table4[Global Average])</f>
        <v>104600862205.91008</v>
      </c>
    </row>
    <row r="3994" spans="1:12" x14ac:dyDescent="0.3">
      <c r="A3994" t="s">
        <v>2746</v>
      </c>
      <c r="B3994" t="s">
        <v>2747</v>
      </c>
      <c r="C3994" t="s">
        <v>2504</v>
      </c>
      <c r="D3994" t="s">
        <v>2505</v>
      </c>
      <c r="E3994">
        <v>18.8804070734448</v>
      </c>
      <c r="F3994">
        <v>20.443609431601399</v>
      </c>
      <c r="G3994">
        <v>20.503972983183498</v>
      </c>
      <c r="J3994">
        <f>AVERAGE(Table1_1[[#This Row],[2020]:[2024]])</f>
        <v>19.942663162743234</v>
      </c>
      <c r="K3994" t="str">
        <f>IF(AVERAGE(Table1_1[[#This Row],[2020]:[2024]])&lt;=_xlfn.XLOOKUP(Table1_1[[#This Row],[Series Name]],Table4[Series Name],Table4[Global Average]),"Sotto la media","Sopra la media")</f>
        <v>Sotto la media</v>
      </c>
      <c r="L3994">
        <f>_xlfn.XLOOKUP(Table1_1[[#This Row],[Series Name]],Table4[Series Name],Table4[Global Average])</f>
        <v>26.425264347931694</v>
      </c>
    </row>
    <row r="3995" spans="1:12" x14ac:dyDescent="0.3">
      <c r="A3995" t="s">
        <v>2746</v>
      </c>
      <c r="B3995" t="s">
        <v>2747</v>
      </c>
      <c r="C3995" t="s">
        <v>2506</v>
      </c>
      <c r="D3995" t="s">
        <v>2507</v>
      </c>
      <c r="E3995">
        <v>6.1007146405504704</v>
      </c>
      <c r="F3995">
        <v>6.6837127873811299</v>
      </c>
      <c r="G3995">
        <v>6.5779065018093297</v>
      </c>
      <c r="J3995">
        <f>AVERAGE(Table1_1[[#This Row],[2020]:[2024]])</f>
        <v>6.4541113099136433</v>
      </c>
      <c r="K3995" t="str">
        <f>IF(AVERAGE(Table1_1[[#This Row],[2020]:[2024]])&lt;=_xlfn.XLOOKUP(Table1_1[[#This Row],[Series Name]],Table4[Series Name],Table4[Global Average]),"Sotto la media","Sopra la media")</f>
        <v>Sotto la media</v>
      </c>
      <c r="L3995">
        <f>_xlfn.XLOOKUP(Table1_1[[#This Row],[Series Name]],Table4[Series Name],Table4[Global Average])</f>
        <v>8.4330969075317448</v>
      </c>
    </row>
    <row r="3996" spans="1:12" x14ac:dyDescent="0.3">
      <c r="A3996" t="s">
        <v>2746</v>
      </c>
      <c r="B3996" t="s">
        <v>2747</v>
      </c>
      <c r="C3996" t="s">
        <v>2508</v>
      </c>
      <c r="D3996" t="s">
        <v>2509</v>
      </c>
      <c r="E3996">
        <v>187527000000</v>
      </c>
      <c r="F3996">
        <v>217953000000</v>
      </c>
      <c r="G3996">
        <v>231748000000</v>
      </c>
      <c r="J3996">
        <f>AVERAGE(Table1_1[[#This Row],[2020]:[2024]])</f>
        <v>212409333333.33334</v>
      </c>
      <c r="K3996" t="str">
        <f>IF(AVERAGE(Table1_1[[#This Row],[2020]:[2024]])&lt;=_xlfn.XLOOKUP(Table1_1[[#This Row],[Series Name]],Table4[Series Name],Table4[Global Average]),"Sotto la media","Sopra la media")</f>
        <v>Sotto la media</v>
      </c>
      <c r="L3996">
        <f>_xlfn.XLOOKUP(Table1_1[[#This Row],[Series Name]],Table4[Series Name],Table4[Global Average])</f>
        <v>15601786236119.805</v>
      </c>
    </row>
    <row r="3997" spans="1:12" x14ac:dyDescent="0.3">
      <c r="A3997" t="s">
        <v>2746</v>
      </c>
      <c r="B3997" t="s">
        <v>2747</v>
      </c>
      <c r="C3997" t="s">
        <v>2510</v>
      </c>
      <c r="D3997" t="s">
        <v>2511</v>
      </c>
      <c r="E3997">
        <v>17.278068857753802</v>
      </c>
      <c r="F3997">
        <v>17.567004778082701</v>
      </c>
      <c r="G3997">
        <v>18.014012717439101</v>
      </c>
      <c r="J3997">
        <f>AVERAGE(Table1_1[[#This Row],[2020]:[2024]])</f>
        <v>17.619695451091868</v>
      </c>
      <c r="K3997" t="str">
        <f>IF(AVERAGE(Table1_1[[#This Row],[2020]:[2024]])&lt;=_xlfn.XLOOKUP(Table1_1[[#This Row],[Series Name]],Table4[Series Name],Table4[Global Average]),"Sotto la media","Sopra la media")</f>
        <v>Sotto la media</v>
      </c>
      <c r="L3997">
        <f>_xlfn.XLOOKUP(Table1_1[[#This Row],[Series Name]],Table4[Series Name],Table4[Global Average])</f>
        <v>28.621043694803099</v>
      </c>
    </row>
    <row r="3998" spans="1:12" x14ac:dyDescent="0.3">
      <c r="A3998" t="s">
        <v>2746</v>
      </c>
      <c r="B3998" t="s">
        <v>2747</v>
      </c>
      <c r="C3998" t="s">
        <v>2512</v>
      </c>
      <c r="D3998" t="s">
        <v>2513</v>
      </c>
      <c r="E3998">
        <v>47.784284079423301</v>
      </c>
      <c r="F3998">
        <v>46.216050814582999</v>
      </c>
      <c r="G3998">
        <v>46.767795329307503</v>
      </c>
      <c r="J3998">
        <f>AVERAGE(Table1_1[[#This Row],[2020]:[2024]])</f>
        <v>46.92271007443793</v>
      </c>
      <c r="K3998" t="str">
        <f>IF(AVERAGE(Table1_1[[#This Row],[2020]:[2024]])&lt;=_xlfn.XLOOKUP(Table1_1[[#This Row],[Series Name]],Table4[Series Name],Table4[Global Average]),"Sotto la media","Sopra la media")</f>
        <v>Sopra la media</v>
      </c>
      <c r="L3998">
        <f>_xlfn.XLOOKUP(Table1_1[[#This Row],[Series Name]],Table4[Series Name],Table4[Global Average])</f>
        <v>45.929882861326128</v>
      </c>
    </row>
    <row r="3999" spans="1:12" x14ac:dyDescent="0.3">
      <c r="A3999" t="s">
        <v>2746</v>
      </c>
      <c r="B3999" t="s">
        <v>2747</v>
      </c>
      <c r="C3999" t="s">
        <v>2514</v>
      </c>
      <c r="D3999" t="s">
        <v>2515</v>
      </c>
      <c r="E3999">
        <v>171612000000</v>
      </c>
      <c r="F3999">
        <v>187285000000</v>
      </c>
      <c r="G3999">
        <v>203605000000</v>
      </c>
      <c r="J3999">
        <f>AVERAGE(Table1_1[[#This Row],[2020]:[2024]])</f>
        <v>187500666666.66666</v>
      </c>
      <c r="K3999" t="str">
        <f>IF(AVERAGE(Table1_1[[#This Row],[2020]:[2024]])&lt;=_xlfn.XLOOKUP(Table1_1[[#This Row],[Series Name]],Table4[Series Name],Table4[Global Average]),"Sotto la media","Sopra la media")</f>
        <v>Sotto la media</v>
      </c>
      <c r="L3999">
        <f>_xlfn.XLOOKUP(Table1_1[[#This Row],[Series Name]],Table4[Series Name],Table4[Global Average])</f>
        <v>12719643551310.389</v>
      </c>
    </row>
    <row r="4000" spans="1:12" x14ac:dyDescent="0.3">
      <c r="A4000" t="s">
        <v>2746</v>
      </c>
      <c r="B4000" t="s">
        <v>2747</v>
      </c>
      <c r="C4000" t="s">
        <v>2524</v>
      </c>
      <c r="D4000" t="s">
        <v>2525</v>
      </c>
      <c r="E4000">
        <v>35790957918.531303</v>
      </c>
      <c r="F4000">
        <v>-284355314.03564501</v>
      </c>
      <c r="G4000">
        <v>-52169148851.071297</v>
      </c>
      <c r="H4000">
        <v>2924062469.6352501</v>
      </c>
      <c r="J4000">
        <f>AVERAGE(Table1_1[[#This Row],[2020]:[2024]])</f>
        <v>-3434620944.2350969</v>
      </c>
      <c r="K4000" t="str">
        <f>IF(AVERAGE(Table1_1[[#This Row],[2020]:[2024]])&lt;=_xlfn.XLOOKUP(Table1_1[[#This Row],[Series Name]],Table4[Series Name],Table4[Global Average]),"Sotto la media","Sopra la media")</f>
        <v>Sotto la media</v>
      </c>
      <c r="L4000">
        <f>_xlfn.XLOOKUP(Table1_1[[#This Row],[Series Name]],Table4[Series Name],Table4[Global Average])</f>
        <v>1690934081762.6724</v>
      </c>
    </row>
    <row r="4001" spans="1:12" x14ac:dyDescent="0.3">
      <c r="A4001" t="s">
        <v>2746</v>
      </c>
      <c r="B4001" t="s">
        <v>2747</v>
      </c>
      <c r="C4001" t="s">
        <v>2526</v>
      </c>
      <c r="D4001" t="s">
        <v>2527</v>
      </c>
      <c r="E4001">
        <v>38.799999999999997</v>
      </c>
      <c r="F4001">
        <v>38.5</v>
      </c>
      <c r="G4001">
        <v>38.700000000000003</v>
      </c>
      <c r="H4001">
        <v>38.700000000000003</v>
      </c>
      <c r="I4001">
        <v>40.1</v>
      </c>
      <c r="J4001">
        <f>AVERAGE(Table1_1[[#This Row],[2020]:[2024]])</f>
        <v>38.959999999999994</v>
      </c>
      <c r="K4001" t="str">
        <f>IF(AVERAGE(Table1_1[[#This Row],[2020]:[2024]])&lt;=_xlfn.XLOOKUP(Table1_1[[#This Row],[Series Name]],Table4[Series Name],Table4[Global Average]),"Sotto la media","Sopra la media")</f>
        <v>Sopra la media</v>
      </c>
      <c r="L4001">
        <f>_xlfn.XLOOKUP(Table1_1[[#This Row],[Series Name]],Table4[Series Name],Table4[Global Average])</f>
        <v>18.065555555555555</v>
      </c>
    </row>
    <row r="4002" spans="1:12" x14ac:dyDescent="0.3">
      <c r="A4002" t="s">
        <v>2746</v>
      </c>
      <c r="B4002" t="s">
        <v>2747</v>
      </c>
      <c r="C4002" t="s">
        <v>2528</v>
      </c>
      <c r="D4002" t="s">
        <v>2529</v>
      </c>
      <c r="E4002">
        <v>37.799999999999997</v>
      </c>
      <c r="F4002">
        <v>37.5</v>
      </c>
      <c r="G4002">
        <v>37.6</v>
      </c>
      <c r="H4002">
        <v>37.6</v>
      </c>
      <c r="I4002">
        <v>39.299999999999997</v>
      </c>
      <c r="J4002">
        <f>AVERAGE(Table1_1[[#This Row],[2020]:[2024]])</f>
        <v>37.96</v>
      </c>
      <c r="K4002" t="str">
        <f>IF(AVERAGE(Table1_1[[#This Row],[2020]:[2024]])&lt;=_xlfn.XLOOKUP(Table1_1[[#This Row],[Series Name]],Table4[Series Name],Table4[Global Average]),"Sotto la media","Sopra la media")</f>
        <v>Sopra la media</v>
      </c>
      <c r="L4002">
        <f>_xlfn.XLOOKUP(Table1_1[[#This Row],[Series Name]],Table4[Series Name],Table4[Global Average])</f>
        <v>19.27</v>
      </c>
    </row>
    <row r="4003" spans="1:12" x14ac:dyDescent="0.3">
      <c r="A4003" t="s">
        <v>2746</v>
      </c>
      <c r="B4003" t="s">
        <v>2747</v>
      </c>
      <c r="C4003" t="s">
        <v>2530</v>
      </c>
      <c r="D4003" t="s">
        <v>2531</v>
      </c>
      <c r="E4003">
        <v>39.954441070556598</v>
      </c>
      <c r="F4003">
        <v>40.437000274658203</v>
      </c>
      <c r="G4003">
        <v>41.216190338134801</v>
      </c>
      <c r="J4003">
        <f>AVERAGE(Table1_1[[#This Row],[2020]:[2024]])</f>
        <v>40.535877227783203</v>
      </c>
      <c r="K4003" t="str">
        <f>IF(AVERAGE(Table1_1[[#This Row],[2020]:[2024]])&lt;=_xlfn.XLOOKUP(Table1_1[[#This Row],[Series Name]],Table4[Series Name],Table4[Global Average]),"Sotto la media","Sopra la media")</f>
        <v>Sotto la media</v>
      </c>
      <c r="L4003">
        <f>_xlfn.XLOOKUP(Table1_1[[#This Row],[Series Name]],Table4[Series Name],Table4[Global Average])</f>
        <v>44.31843195690049</v>
      </c>
    </row>
    <row r="4004" spans="1:12" x14ac:dyDescent="0.3">
      <c r="A4004" t="s">
        <v>2746</v>
      </c>
      <c r="B4004" t="s">
        <v>2747</v>
      </c>
      <c r="C4004" t="s">
        <v>2532</v>
      </c>
      <c r="D4004" t="s">
        <v>2533</v>
      </c>
      <c r="E4004">
        <v>1.1426777611666299</v>
      </c>
      <c r="F4004">
        <v>1.1229373480395901</v>
      </c>
      <c r="J4004">
        <f>AVERAGE(Table1_1[[#This Row],[2020]:[2024]])</f>
        <v>1.13280755460311</v>
      </c>
      <c r="K4004" t="str">
        <f>IF(AVERAGE(Table1_1[[#This Row],[2020]:[2024]])&lt;=_xlfn.XLOOKUP(Table1_1[[#This Row],[Series Name]],Table4[Series Name],Table4[Global Average]),"Sotto la media","Sopra la media")</f>
        <v>Sotto la media</v>
      </c>
      <c r="L4004">
        <f>_xlfn.XLOOKUP(Table1_1[[#This Row],[Series Name]],Table4[Series Name],Table4[Global Average])</f>
        <v>4.7107280904871756</v>
      </c>
    </row>
    <row r="4005" spans="1:12" x14ac:dyDescent="0.3">
      <c r="A4005" t="s">
        <v>2746</v>
      </c>
      <c r="B4005" t="s">
        <v>2747</v>
      </c>
      <c r="C4005" t="s">
        <v>2534</v>
      </c>
      <c r="D4005" t="s">
        <v>2535</v>
      </c>
      <c r="F4005">
        <v>122.3</v>
      </c>
      <c r="J4005">
        <f>AVERAGE(Table1_1[[#This Row],[2020]:[2024]])</f>
        <v>122.3</v>
      </c>
      <c r="K4005" t="str">
        <f>IF(AVERAGE(Table1_1[[#This Row],[2020]:[2024]])&lt;=_xlfn.XLOOKUP(Table1_1[[#This Row],[Series Name]],Table4[Series Name],Table4[Global Average]),"Sotto la media","Sopra la media")</f>
        <v>Sopra la media</v>
      </c>
      <c r="L4005">
        <f>_xlfn.XLOOKUP(Table1_1[[#This Row],[Series Name]],Table4[Series Name],Table4[Global Average])</f>
        <v>77.8</v>
      </c>
    </row>
    <row r="4006" spans="1:12" x14ac:dyDescent="0.3">
      <c r="A4006" t="s">
        <v>2746</v>
      </c>
      <c r="B4006" t="s">
        <v>2747</v>
      </c>
      <c r="C4006" t="s">
        <v>2536</v>
      </c>
      <c r="D4006" t="s">
        <v>2537</v>
      </c>
      <c r="F4006">
        <v>9.1999999999999993</v>
      </c>
      <c r="J4006">
        <f>AVERAGE(Table1_1[[#This Row],[2020]:[2024]])</f>
        <v>9.1999999999999993</v>
      </c>
      <c r="K4006" t="str">
        <f>IF(AVERAGE(Table1_1[[#This Row],[2020]:[2024]])&lt;=_xlfn.XLOOKUP(Table1_1[[#This Row],[Series Name]],Table4[Series Name],Table4[Global Average]),"Sotto la media","Sopra la media")</f>
        <v>Sotto la media</v>
      </c>
      <c r="L4006">
        <f>_xlfn.XLOOKUP(Table1_1[[#This Row],[Series Name]],Table4[Series Name],Table4[Global Average])</f>
        <v>15.375</v>
      </c>
    </row>
    <row r="4007" spans="1:12" x14ac:dyDescent="0.3">
      <c r="A4007" t="s">
        <v>2746</v>
      </c>
      <c r="B4007" t="s">
        <v>2747</v>
      </c>
      <c r="C4007" t="s">
        <v>2538</v>
      </c>
      <c r="D4007" t="s">
        <v>2539</v>
      </c>
      <c r="F4007">
        <v>40.299999999999997</v>
      </c>
      <c r="J4007">
        <f>AVERAGE(Table1_1[[#This Row],[2020]:[2024]])</f>
        <v>40.299999999999997</v>
      </c>
      <c r="K4007" t="str">
        <f>IF(AVERAGE(Table1_1[[#This Row],[2020]:[2024]])&lt;=_xlfn.XLOOKUP(Table1_1[[#This Row],[Series Name]],Table4[Series Name],Table4[Global Average]),"Sotto la media","Sopra la media")</f>
        <v>Sopra la media</v>
      </c>
      <c r="L4007">
        <f>_xlfn.XLOOKUP(Table1_1[[#This Row],[Series Name]],Table4[Series Name],Table4[Global Average])</f>
        <v>36.200000000000003</v>
      </c>
    </row>
    <row r="4008" spans="1:12" x14ac:dyDescent="0.3">
      <c r="A4008" t="s">
        <v>2746</v>
      </c>
      <c r="B4008" t="s">
        <v>2747</v>
      </c>
      <c r="C4008" t="s">
        <v>2540</v>
      </c>
      <c r="D4008" t="s">
        <v>2541</v>
      </c>
      <c r="E4008">
        <v>11.84</v>
      </c>
      <c r="J4008">
        <f>AVERAGE(Table1_1[[#This Row],[2020]:[2024]])</f>
        <v>11.84</v>
      </c>
      <c r="K4008" t="str">
        <f>IF(AVERAGE(Table1_1[[#This Row],[2020]:[2024]])&lt;=_xlfn.XLOOKUP(Table1_1[[#This Row],[Series Name]],Table4[Series Name],Table4[Global Average]),"Sotto la media","Sopra la media")</f>
        <v>Sopra la media</v>
      </c>
      <c r="L4008">
        <f>_xlfn.XLOOKUP(Table1_1[[#This Row],[Series Name]],Table4[Series Name],Table4[Global Average])</f>
        <v>5.64</v>
      </c>
    </row>
    <row r="4009" spans="1:12" x14ac:dyDescent="0.3">
      <c r="A4009" t="s">
        <v>2746</v>
      </c>
      <c r="B4009" t="s">
        <v>2747</v>
      </c>
      <c r="C4009" t="s">
        <v>2542</v>
      </c>
      <c r="D4009" t="s">
        <v>2543</v>
      </c>
      <c r="E4009">
        <v>5.3</v>
      </c>
      <c r="J4009">
        <f>AVERAGE(Table1_1[[#This Row],[2020]:[2024]])</f>
        <v>5.3</v>
      </c>
      <c r="K4009" t="str">
        <f>IF(AVERAGE(Table1_1[[#This Row],[2020]:[2024]])&lt;=_xlfn.XLOOKUP(Table1_1[[#This Row],[Series Name]],Table4[Series Name],Table4[Global Average]),"Sotto la media","Sopra la media")</f>
        <v>Sopra la media</v>
      </c>
      <c r="L4009">
        <f>_xlfn.XLOOKUP(Table1_1[[#This Row],[Series Name]],Table4[Series Name],Table4[Global Average])</f>
        <v>2.3579999999999997</v>
      </c>
    </row>
    <row r="4010" spans="1:12" x14ac:dyDescent="0.3">
      <c r="A4010" t="s">
        <v>2746</v>
      </c>
      <c r="B4010" t="s">
        <v>2747</v>
      </c>
      <c r="C4010" t="s">
        <v>2544</v>
      </c>
      <c r="D4010" t="s">
        <v>2545</v>
      </c>
      <c r="E4010">
        <v>18.63</v>
      </c>
      <c r="J4010">
        <f>AVERAGE(Table1_1[[#This Row],[2020]:[2024]])</f>
        <v>18.63</v>
      </c>
      <c r="K4010" t="str">
        <f>IF(AVERAGE(Table1_1[[#This Row],[2020]:[2024]])&lt;=_xlfn.XLOOKUP(Table1_1[[#This Row],[Series Name]],Table4[Series Name],Table4[Global Average]),"Sotto la media","Sopra la media")</f>
        <v>Sopra la media</v>
      </c>
      <c r="L4010">
        <f>_xlfn.XLOOKUP(Table1_1[[#This Row],[Series Name]],Table4[Series Name],Table4[Global Average])</f>
        <v>9.0193333333333339</v>
      </c>
    </row>
    <row r="4011" spans="1:12" x14ac:dyDescent="0.3">
      <c r="A4011" t="s">
        <v>2746</v>
      </c>
      <c r="B4011" t="s">
        <v>2747</v>
      </c>
      <c r="C4011" t="s">
        <v>2550</v>
      </c>
      <c r="D4011" t="s">
        <v>2551</v>
      </c>
      <c r="E4011">
        <v>244352.57</v>
      </c>
      <c r="F4011">
        <v>220301.27</v>
      </c>
      <c r="G4011">
        <v>206266</v>
      </c>
      <c r="J4011">
        <f>AVERAGE(Table1_1[[#This Row],[2020]:[2024]])</f>
        <v>223639.94666666666</v>
      </c>
      <c r="K4011" t="str">
        <f>IF(AVERAGE(Table1_1[[#This Row],[2020]:[2024]])&lt;=_xlfn.XLOOKUP(Table1_1[[#This Row],[Series Name]],Table4[Series Name],Table4[Global Average]),"Sotto la media","Sopra la media")</f>
        <v>Sotto la media</v>
      </c>
      <c r="L4011">
        <f>_xlfn.XLOOKUP(Table1_1[[#This Row],[Series Name]],Table4[Series Name],Table4[Global Average])</f>
        <v>5325128.2774074078</v>
      </c>
    </row>
    <row r="4012" spans="1:12" x14ac:dyDescent="0.3">
      <c r="A4012" t="s">
        <v>2746</v>
      </c>
      <c r="B4012" t="s">
        <v>2747</v>
      </c>
      <c r="C4012" t="s">
        <v>2552</v>
      </c>
      <c r="D4012" t="s">
        <v>2553</v>
      </c>
      <c r="E4012">
        <v>-39.330384541783602</v>
      </c>
      <c r="F4012">
        <v>-36.604466395630297</v>
      </c>
      <c r="G4012">
        <v>-38.3445393076233</v>
      </c>
      <c r="H4012">
        <v>-44.831708099574897</v>
      </c>
      <c r="J4012">
        <f>AVERAGE(Table1_1[[#This Row],[2020]:[2024]])</f>
        <v>-39.777774586153029</v>
      </c>
      <c r="K4012" t="str">
        <f>IF(AVERAGE(Table1_1[[#This Row],[2020]:[2024]])&lt;=_xlfn.XLOOKUP(Table1_1[[#This Row],[Series Name]],Table4[Series Name],Table4[Global Average]),"Sotto la media","Sopra la media")</f>
        <v>Sotto la media</v>
      </c>
      <c r="L4012">
        <f>_xlfn.XLOOKUP(Table1_1[[#This Row],[Series Name]],Table4[Series Name],Table4[Global Average])</f>
        <v>72.784371648781402</v>
      </c>
    </row>
    <row r="4013" spans="1:12" x14ac:dyDescent="0.3">
      <c r="A4013" t="s">
        <v>2746</v>
      </c>
      <c r="B4013" t="s">
        <v>2747</v>
      </c>
      <c r="C4013" t="s">
        <v>2554</v>
      </c>
      <c r="D4013" t="s">
        <v>2555</v>
      </c>
      <c r="E4013">
        <v>749.79970000000003</v>
      </c>
      <c r="F4013">
        <v>783.48860000000002</v>
      </c>
      <c r="G4013">
        <v>761.98350000000005</v>
      </c>
      <c r="H4013">
        <v>681.81029999999998</v>
      </c>
      <c r="J4013">
        <f>AVERAGE(Table1_1[[#This Row],[2020]:[2024]])</f>
        <v>744.27052500000013</v>
      </c>
      <c r="K4013" t="str">
        <f>IF(AVERAGE(Table1_1[[#This Row],[2020]:[2024]])&lt;=_xlfn.XLOOKUP(Table1_1[[#This Row],[Series Name]],Table4[Series Name],Table4[Global Average]),"Sotto la media","Sopra la media")</f>
        <v>Sotto la media</v>
      </c>
      <c r="L4013">
        <f>_xlfn.XLOOKUP(Table1_1[[#This Row],[Series Name]],Table4[Series Name],Table4[Global Average])</f>
        <v>1351.5386180555556</v>
      </c>
    </row>
    <row r="4014" spans="1:12" x14ac:dyDescent="0.3">
      <c r="A4014" t="s">
        <v>2746</v>
      </c>
      <c r="B4014" t="s">
        <v>2747</v>
      </c>
      <c r="C4014" t="s">
        <v>2556</v>
      </c>
      <c r="D4014" t="s">
        <v>2557</v>
      </c>
      <c r="E4014">
        <v>9.0162559745195505</v>
      </c>
      <c r="F4014">
        <v>9.4173742180490798</v>
      </c>
      <c r="G4014">
        <v>9.0931005083236798</v>
      </c>
      <c r="H4014">
        <v>8.1869632564841499</v>
      </c>
      <c r="J4014">
        <f>AVERAGE(Table1_1[[#This Row],[2020]:[2024]])</f>
        <v>8.9284234893441141</v>
      </c>
      <c r="K4014" t="str">
        <f>IF(AVERAGE(Table1_1[[#This Row],[2020]:[2024]])&lt;=_xlfn.XLOOKUP(Table1_1[[#This Row],[Series Name]],Table4[Series Name],Table4[Global Average]),"Sotto la media","Sopra la media")</f>
        <v>Sotto la media</v>
      </c>
      <c r="L4014">
        <f>_xlfn.XLOOKUP(Table1_1[[#This Row],[Series Name]],Table4[Series Name],Table4[Global Average])</f>
        <v>9.6139612103632572</v>
      </c>
    </row>
    <row r="4015" spans="1:12" x14ac:dyDescent="0.3">
      <c r="A4015" t="s">
        <v>2746</v>
      </c>
      <c r="B4015" t="s">
        <v>2747</v>
      </c>
      <c r="C4015" t="s">
        <v>2558</v>
      </c>
      <c r="D4015" t="s">
        <v>2559</v>
      </c>
      <c r="E4015">
        <v>746.28902560617496</v>
      </c>
      <c r="F4015">
        <v>779.75587706627903</v>
      </c>
      <c r="G4015">
        <v>758.25077706627906</v>
      </c>
      <c r="J4015">
        <f>AVERAGE(Table1_1[[#This Row],[2020]:[2024]])</f>
        <v>761.43189324624439</v>
      </c>
      <c r="K4015" t="str">
        <f>IF(AVERAGE(Table1_1[[#This Row],[2020]:[2024]])&lt;=_xlfn.XLOOKUP(Table1_1[[#This Row],[Series Name]],Table4[Series Name],Table4[Global Average]),"Sotto la media","Sopra la media")</f>
        <v>Sotto la media</v>
      </c>
      <c r="L4015">
        <f>_xlfn.XLOOKUP(Table1_1[[#This Row],[Series Name]],Table4[Series Name],Table4[Global Average])</f>
        <v>1460.4801489440251</v>
      </c>
    </row>
    <row r="4016" spans="1:12" x14ac:dyDescent="0.3">
      <c r="A4016" t="s">
        <v>2746</v>
      </c>
      <c r="B4016" t="s">
        <v>2747</v>
      </c>
      <c r="C4016" t="s">
        <v>2560</v>
      </c>
      <c r="D4016" t="s">
        <v>2561</v>
      </c>
      <c r="E4016">
        <v>7.67453976974352E-2</v>
      </c>
      <c r="F4016">
        <v>7.70848993139744E-2</v>
      </c>
      <c r="J4016">
        <f>AVERAGE(Table1_1[[#This Row],[2020]:[2024]])</f>
        <v>7.69151485057048E-2</v>
      </c>
      <c r="K4016" t="str">
        <f>IF(AVERAGE(Table1_1[[#This Row],[2020]:[2024]])&lt;=_xlfn.XLOOKUP(Table1_1[[#This Row],[Series Name]],Table4[Series Name],Table4[Global Average]),"Sotto la media","Sopra la media")</f>
        <v>Sotto la media</v>
      </c>
      <c r="L4016">
        <f>_xlfn.XLOOKUP(Table1_1[[#This Row],[Series Name]],Table4[Series Name],Table4[Global Average])</f>
        <v>3.2235653028551554</v>
      </c>
    </row>
    <row r="4017" spans="1:12" x14ac:dyDescent="0.3">
      <c r="A4017" t="s">
        <v>2746</v>
      </c>
      <c r="B4017" t="s">
        <v>2747</v>
      </c>
      <c r="C4017" t="s">
        <v>2564</v>
      </c>
      <c r="D4017" t="s">
        <v>2565</v>
      </c>
      <c r="E4017">
        <v>268408603348.67899</v>
      </c>
      <c r="F4017">
        <v>295736219413.59698</v>
      </c>
      <c r="G4017">
        <v>293913690186.797</v>
      </c>
      <c r="H4017">
        <v>322700066274.52698</v>
      </c>
      <c r="I4017">
        <v>96792003856.242493</v>
      </c>
      <c r="J4017">
        <f>AVERAGE(Table1_1[[#This Row],[2020]:[2024]])</f>
        <v>255510116615.96851</v>
      </c>
      <c r="K4017" t="str">
        <f>IF(AVERAGE(Table1_1[[#This Row],[2020]:[2024]])&lt;=_xlfn.XLOOKUP(Table1_1[[#This Row],[Series Name]],Table4[Series Name],Table4[Global Average]),"Sotto la media","Sopra la media")</f>
        <v>Sotto la media</v>
      </c>
      <c r="L4017">
        <f>_xlfn.XLOOKUP(Table1_1[[#This Row],[Series Name]],Table4[Series Name],Table4[Global Average])</f>
        <v>361415588801.08118</v>
      </c>
    </row>
    <row r="4018" spans="1:12" x14ac:dyDescent="0.3">
      <c r="A4018" t="s">
        <v>2746</v>
      </c>
      <c r="B4018" t="s">
        <v>2747</v>
      </c>
      <c r="C4018" t="s">
        <v>2566</v>
      </c>
      <c r="D4018" t="s">
        <v>2567</v>
      </c>
      <c r="E4018">
        <v>2.2194147879826098</v>
      </c>
      <c r="F4018">
        <v>2.00516731229393</v>
      </c>
      <c r="G4018">
        <v>1.78249450817987</v>
      </c>
      <c r="H4018">
        <v>1.89308115880617</v>
      </c>
      <c r="J4018">
        <f>AVERAGE(Table1_1[[#This Row],[2020]:[2024]])</f>
        <v>1.9750394418156452</v>
      </c>
      <c r="K4018" t="str">
        <f>IF(AVERAGE(Table1_1[[#This Row],[2020]:[2024]])&lt;=_xlfn.XLOOKUP(Table1_1[[#This Row],[Series Name]],Table4[Series Name],Table4[Global Average]),"Sotto la media","Sopra la media")</f>
        <v>Sotto la media</v>
      </c>
      <c r="L4018">
        <f>_xlfn.XLOOKUP(Table1_1[[#This Row],[Series Name]],Table4[Series Name],Table4[Global Average])</f>
        <v>5.207270028626021</v>
      </c>
    </row>
    <row r="4019" spans="1:12" x14ac:dyDescent="0.3">
      <c r="A4019" t="s">
        <v>2746</v>
      </c>
      <c r="B4019" t="s">
        <v>2747</v>
      </c>
      <c r="C4019" t="s">
        <v>2568</v>
      </c>
      <c r="D4019" t="s">
        <v>2569</v>
      </c>
      <c r="E4019">
        <v>63969346748.678902</v>
      </c>
      <c r="F4019">
        <v>99169059613.597504</v>
      </c>
      <c r="G4019">
        <v>98413683336.796494</v>
      </c>
      <c r="H4019">
        <v>100391907874.52699</v>
      </c>
      <c r="I4019">
        <v>96792003856.242493</v>
      </c>
      <c r="J4019">
        <f>AVERAGE(Table1_1[[#This Row],[2020]:[2024]])</f>
        <v>91747200285.968475</v>
      </c>
      <c r="K4019" t="str">
        <f>IF(AVERAGE(Table1_1[[#This Row],[2020]:[2024]])&lt;=_xlfn.XLOOKUP(Table1_1[[#This Row],[Series Name]],Table4[Series Name],Table4[Global Average]),"Sotto la media","Sopra la media")</f>
        <v>Sotto la media</v>
      </c>
      <c r="L4019">
        <f>_xlfn.XLOOKUP(Table1_1[[#This Row],[Series Name]],Table4[Series Name],Table4[Global Average])</f>
        <v>303200694904.39789</v>
      </c>
    </row>
    <row r="4020" spans="1:12" x14ac:dyDescent="0.3">
      <c r="A4020" t="s">
        <v>2746</v>
      </c>
      <c r="B4020" t="s">
        <v>2747</v>
      </c>
      <c r="C4020" t="s">
        <v>2570</v>
      </c>
      <c r="D4020" t="s">
        <v>2571</v>
      </c>
      <c r="E4020">
        <v>72.993257228332396</v>
      </c>
      <c r="F4020">
        <v>80.156618051059993</v>
      </c>
      <c r="G4020">
        <v>89.064127369525906</v>
      </c>
      <c r="H4020">
        <v>82.799106449570502</v>
      </c>
      <c r="J4020">
        <f>AVERAGE(Table1_1[[#This Row],[2020]:[2024]])</f>
        <v>81.253277274622207</v>
      </c>
      <c r="K4020" t="str">
        <f>IF(AVERAGE(Table1_1[[#This Row],[2020]:[2024]])&lt;=_xlfn.XLOOKUP(Table1_1[[#This Row],[Series Name]],Table4[Series Name],Table4[Global Average]),"Sotto la media","Sopra la media")</f>
        <v>Sopra la media</v>
      </c>
      <c r="L4020">
        <f>_xlfn.XLOOKUP(Table1_1[[#This Row],[Series Name]],Table4[Series Name],Table4[Global Average])</f>
        <v>63.420484122774965</v>
      </c>
    </row>
    <row r="4021" spans="1:12" x14ac:dyDescent="0.3">
      <c r="A4021" t="s">
        <v>2746</v>
      </c>
      <c r="B4021" t="s">
        <v>2747</v>
      </c>
      <c r="C4021" t="s">
        <v>2572</v>
      </c>
      <c r="D4021" t="s">
        <v>2573</v>
      </c>
      <c r="E4021">
        <v>16.746368827563</v>
      </c>
      <c r="F4021">
        <v>18.701238988160402</v>
      </c>
      <c r="G4021">
        <v>21.653523253003598</v>
      </c>
      <c r="H4021">
        <v>21.115590093879302</v>
      </c>
      <c r="J4021">
        <f>AVERAGE(Table1_1[[#This Row],[2020]:[2024]])</f>
        <v>19.554180290651576</v>
      </c>
      <c r="K4021" t="str">
        <f>IF(AVERAGE(Table1_1[[#This Row],[2020]:[2024]])&lt;=_xlfn.XLOOKUP(Table1_1[[#This Row],[Series Name]],Table4[Series Name],Table4[Global Average]),"Sotto la media","Sopra la media")</f>
        <v>Sopra la media</v>
      </c>
      <c r="L4021">
        <f>_xlfn.XLOOKUP(Table1_1[[#This Row],[Series Name]],Table4[Series Name],Table4[Global Average])</f>
        <v>16.280035544759887</v>
      </c>
    </row>
    <row r="4022" spans="1:12" x14ac:dyDescent="0.3">
      <c r="A4022" t="s">
        <v>2746</v>
      </c>
      <c r="B4022" t="s">
        <v>2747</v>
      </c>
      <c r="C4022" t="s">
        <v>2574</v>
      </c>
      <c r="D4022" t="s">
        <v>2575</v>
      </c>
      <c r="E4022">
        <v>26328</v>
      </c>
      <c r="F4022">
        <v>26098</v>
      </c>
      <c r="J4022">
        <f>AVERAGE(Table1_1[[#This Row],[2020]:[2024]])</f>
        <v>26213</v>
      </c>
      <c r="K4022" t="str">
        <f>IF(AVERAGE(Table1_1[[#This Row],[2020]:[2024]])&lt;=_xlfn.XLOOKUP(Table1_1[[#This Row],[Series Name]],Table4[Series Name],Table4[Global Average]),"Sotto la media","Sopra la media")</f>
        <v>Sotto la media</v>
      </c>
      <c r="L4022">
        <f>_xlfn.XLOOKUP(Table1_1[[#This Row],[Series Name]],Table4[Series Name],Table4[Global Average])</f>
        <v>61909.369047619053</v>
      </c>
    </row>
    <row r="4023" spans="1:12" x14ac:dyDescent="0.3">
      <c r="A4023" t="s">
        <v>2746</v>
      </c>
      <c r="B4023" t="s">
        <v>2747</v>
      </c>
      <c r="C4023" t="s">
        <v>2576</v>
      </c>
      <c r="D4023" t="s">
        <v>2577</v>
      </c>
      <c r="E4023">
        <v>238343</v>
      </c>
      <c r="F4023">
        <v>246296</v>
      </c>
      <c r="J4023">
        <f>AVERAGE(Table1_1[[#This Row],[2020]:[2024]])</f>
        <v>242319.5</v>
      </c>
      <c r="K4023" t="str">
        <f>IF(AVERAGE(Table1_1[[#This Row],[2020]:[2024]])&lt;=_xlfn.XLOOKUP(Table1_1[[#This Row],[Series Name]],Table4[Series Name],Table4[Global Average]),"Sotto la media","Sopra la media")</f>
        <v>Sotto la media</v>
      </c>
      <c r="L4023">
        <f>_xlfn.XLOOKUP(Table1_1[[#This Row],[Series Name]],Table4[Series Name],Table4[Global Average])</f>
        <v>798479.61309523811</v>
      </c>
    </row>
    <row r="4024" spans="1:12" x14ac:dyDescent="0.3">
      <c r="A4024" t="s">
        <v>2746</v>
      </c>
      <c r="B4024" t="s">
        <v>2747</v>
      </c>
      <c r="C4024" t="s">
        <v>2608</v>
      </c>
      <c r="D4024" t="s">
        <v>2609</v>
      </c>
      <c r="E4024">
        <v>19.687665587371399</v>
      </c>
      <c r="F4024">
        <v>23.259166574231301</v>
      </c>
      <c r="G4024">
        <v>26.2682350972023</v>
      </c>
      <c r="H4024">
        <v>21.789378475156099</v>
      </c>
      <c r="J4024">
        <f>AVERAGE(Table1_1[[#This Row],[2020]:[2024]])</f>
        <v>22.751111433490273</v>
      </c>
      <c r="K4024" t="str">
        <f>IF(AVERAGE(Table1_1[[#This Row],[2020]:[2024]])&lt;=_xlfn.XLOOKUP(Table1_1[[#This Row],[Series Name]],Table4[Series Name],Table4[Global Average]),"Sotto la media","Sopra la media")</f>
        <v>Sopra la media</v>
      </c>
      <c r="L4024">
        <f>_xlfn.XLOOKUP(Table1_1[[#This Row],[Series Name]],Table4[Series Name],Table4[Global Average])</f>
        <v>20.302097491200517</v>
      </c>
    </row>
    <row r="4025" spans="1:12" x14ac:dyDescent="0.3">
      <c r="A4025" t="s">
        <v>2746</v>
      </c>
      <c r="B4025" t="s">
        <v>2747</v>
      </c>
      <c r="C4025" t="s">
        <v>2610</v>
      </c>
      <c r="D4025" t="s">
        <v>2611</v>
      </c>
      <c r="E4025">
        <v>21.8560847828814</v>
      </c>
      <c r="F4025">
        <v>25.1346742615832</v>
      </c>
      <c r="G4025">
        <v>26.540037606548999</v>
      </c>
      <c r="H4025">
        <v>20.745327976555</v>
      </c>
      <c r="J4025">
        <f>AVERAGE(Table1_1[[#This Row],[2020]:[2024]])</f>
        <v>23.569031156892148</v>
      </c>
      <c r="K4025" t="str">
        <f>IF(AVERAGE(Table1_1[[#This Row],[2020]:[2024]])&lt;=_xlfn.XLOOKUP(Table1_1[[#This Row],[Series Name]],Table4[Series Name],Table4[Global Average]),"Sotto la media","Sopra la media")</f>
        <v>Sotto la media</v>
      </c>
      <c r="L4025">
        <f>_xlfn.XLOOKUP(Table1_1[[#This Row],[Series Name]],Table4[Series Name],Table4[Global Average])</f>
        <v>29.539720561975091</v>
      </c>
    </row>
    <row r="4026" spans="1:12" x14ac:dyDescent="0.3">
      <c r="A4026" t="s">
        <v>2746</v>
      </c>
      <c r="B4026" t="s">
        <v>2747</v>
      </c>
      <c r="C4026" t="s">
        <v>2612</v>
      </c>
      <c r="D4026" t="s">
        <v>2613</v>
      </c>
      <c r="E4026">
        <v>19.3953247129555</v>
      </c>
      <c r="F4026">
        <v>22.954269351818301</v>
      </c>
      <c r="G4026">
        <v>25.9302597986986</v>
      </c>
      <c r="H4026">
        <v>21.514007675998499</v>
      </c>
      <c r="J4026">
        <f>AVERAGE(Table1_1[[#This Row],[2020]:[2024]])</f>
        <v>22.448465384867724</v>
      </c>
      <c r="K4026" t="str">
        <f>IF(AVERAGE(Table1_1[[#This Row],[2020]:[2024]])&lt;=_xlfn.XLOOKUP(Table1_1[[#This Row],[Series Name]],Table4[Series Name],Table4[Global Average]),"Sotto la media","Sopra la media")</f>
        <v>Sopra la media</v>
      </c>
      <c r="L4026">
        <f>_xlfn.XLOOKUP(Table1_1[[#This Row],[Series Name]],Table4[Series Name],Table4[Global Average])</f>
        <v>19.261507141225405</v>
      </c>
    </row>
    <row r="4027" spans="1:12" x14ac:dyDescent="0.3">
      <c r="A4027" t="s">
        <v>2746</v>
      </c>
      <c r="B4027" t="s">
        <v>2747</v>
      </c>
      <c r="C4027" t="s">
        <v>2614</v>
      </c>
      <c r="D4027" t="s">
        <v>2615</v>
      </c>
      <c r="E4027">
        <v>21.7466289714014</v>
      </c>
      <c r="F4027">
        <v>25.027934402758198</v>
      </c>
      <c r="G4027">
        <v>26.440923040348899</v>
      </c>
      <c r="H4027">
        <v>20.665235045905501</v>
      </c>
      <c r="J4027">
        <f>AVERAGE(Table1_1[[#This Row],[2020]:[2024]])</f>
        <v>23.470180365103499</v>
      </c>
      <c r="K4027" t="str">
        <f>IF(AVERAGE(Table1_1[[#This Row],[2020]:[2024]])&lt;=_xlfn.XLOOKUP(Table1_1[[#This Row],[Series Name]],Table4[Series Name],Table4[Global Average]),"Sotto la media","Sopra la media")</f>
        <v>Sotto la media</v>
      </c>
      <c r="L4027">
        <f>_xlfn.XLOOKUP(Table1_1[[#This Row],[Series Name]],Table4[Series Name],Table4[Global Average])</f>
        <v>29.087068958912976</v>
      </c>
    </row>
    <row r="4028" spans="1:12" x14ac:dyDescent="0.3">
      <c r="A4028" t="s">
        <v>2746</v>
      </c>
      <c r="B4028" t="s">
        <v>2747</v>
      </c>
      <c r="C4028" t="s">
        <v>2616</v>
      </c>
      <c r="D4028" t="s">
        <v>2617</v>
      </c>
      <c r="E4028">
        <v>6.7121771620607102</v>
      </c>
      <c r="F4028">
        <v>5.5013367660489498</v>
      </c>
      <c r="G4028">
        <v>7.3924751652763501</v>
      </c>
      <c r="H4028">
        <v>8.5539490361002208</v>
      </c>
      <c r="J4028">
        <f>AVERAGE(Table1_1[[#This Row],[2020]:[2024]])</f>
        <v>7.0399845323715571</v>
      </c>
      <c r="K4028" t="str">
        <f>IF(AVERAGE(Table1_1[[#This Row],[2020]:[2024]])&lt;=_xlfn.XLOOKUP(Table1_1[[#This Row],[Series Name]],Table4[Series Name],Table4[Global Average]),"Sotto la media","Sopra la media")</f>
        <v>Sotto la media</v>
      </c>
      <c r="L4028">
        <f>_xlfn.XLOOKUP(Table1_1[[#This Row],[Series Name]],Table4[Series Name],Table4[Global Average])</f>
        <v>27.113369285448954</v>
      </c>
    </row>
    <row r="4029" spans="1:12" x14ac:dyDescent="0.3">
      <c r="A4029" t="s">
        <v>2746</v>
      </c>
      <c r="B4029" t="s">
        <v>2747</v>
      </c>
      <c r="C4029" t="s">
        <v>2618</v>
      </c>
      <c r="D4029" t="s">
        <v>2619</v>
      </c>
      <c r="E4029">
        <v>11.9430313968183</v>
      </c>
      <c r="F4029">
        <v>12.5245949649523</v>
      </c>
      <c r="G4029">
        <v>18.940195113570098</v>
      </c>
      <c r="H4029">
        <v>22.629489513035999</v>
      </c>
      <c r="J4029">
        <f>AVERAGE(Table1_1[[#This Row],[2020]:[2024]])</f>
        <v>16.509327747094176</v>
      </c>
      <c r="K4029" t="str">
        <f>IF(AVERAGE(Table1_1[[#This Row],[2020]:[2024]])&lt;=_xlfn.XLOOKUP(Table1_1[[#This Row],[Series Name]],Table4[Series Name],Table4[Global Average]),"Sotto la media","Sopra la media")</f>
        <v>Sotto la media</v>
      </c>
      <c r="L4029">
        <f>_xlfn.XLOOKUP(Table1_1[[#This Row],[Series Name]],Table4[Series Name],Table4[Global Average])</f>
        <v>17.176400874724916</v>
      </c>
    </row>
    <row r="4030" spans="1:12" x14ac:dyDescent="0.3">
      <c r="A4030" t="s">
        <v>2746</v>
      </c>
      <c r="B4030" t="s">
        <v>2747</v>
      </c>
      <c r="C4030" t="s">
        <v>2620</v>
      </c>
      <c r="D4030" t="s">
        <v>2621</v>
      </c>
      <c r="E4030">
        <v>6.6125084770110298</v>
      </c>
      <c r="F4030">
        <v>5.4292214435083404</v>
      </c>
      <c r="G4030">
        <v>7.2973612761467601</v>
      </c>
      <c r="H4030">
        <v>8.4458455495914393</v>
      </c>
      <c r="J4030">
        <f>AVERAGE(Table1_1[[#This Row],[2020]:[2024]])</f>
        <v>6.946234186564392</v>
      </c>
      <c r="K4030" t="str">
        <f>IF(AVERAGE(Table1_1[[#This Row],[2020]:[2024]])&lt;=_xlfn.XLOOKUP(Table1_1[[#This Row],[Series Name]],Table4[Series Name],Table4[Global Average]),"Sotto la media","Sopra la media")</f>
        <v>Sotto la media</v>
      </c>
      <c r="L4030">
        <f>_xlfn.XLOOKUP(Table1_1[[#This Row],[Series Name]],Table4[Series Name],Table4[Global Average])</f>
        <v>26.104015919019211</v>
      </c>
    </row>
    <row r="4031" spans="1:12" x14ac:dyDescent="0.3">
      <c r="A4031" t="s">
        <v>2746</v>
      </c>
      <c r="B4031" t="s">
        <v>2747</v>
      </c>
      <c r="C4031" t="s">
        <v>2622</v>
      </c>
      <c r="D4031" t="s">
        <v>2623</v>
      </c>
      <c r="E4031">
        <v>11.883220401113601</v>
      </c>
      <c r="F4031">
        <v>12.471406549439701</v>
      </c>
      <c r="G4031">
        <v>18.869462387028499</v>
      </c>
      <c r="H4031">
        <v>22.542122268890701</v>
      </c>
      <c r="J4031">
        <f>AVERAGE(Table1_1[[#This Row],[2020]:[2024]])</f>
        <v>16.441552901618124</v>
      </c>
      <c r="K4031" t="str">
        <f>IF(AVERAGE(Table1_1[[#This Row],[2020]:[2024]])&lt;=_xlfn.XLOOKUP(Table1_1[[#This Row],[Series Name]],Table4[Series Name],Table4[Global Average]),"Sotto la media","Sopra la media")</f>
        <v>Sotto la media</v>
      </c>
      <c r="L4031">
        <f>_xlfn.XLOOKUP(Table1_1[[#This Row],[Series Name]],Table4[Series Name],Table4[Global Average])</f>
        <v>16.986436290094922</v>
      </c>
    </row>
    <row r="4032" spans="1:12" x14ac:dyDescent="0.3">
      <c r="A4032" t="s">
        <v>2746</v>
      </c>
      <c r="B4032" t="s">
        <v>2747</v>
      </c>
      <c r="C4032" t="s">
        <v>2624</v>
      </c>
      <c r="D4032" t="s">
        <v>2625</v>
      </c>
      <c r="E4032">
        <v>91</v>
      </c>
      <c r="F4032">
        <v>91</v>
      </c>
      <c r="G4032">
        <v>91</v>
      </c>
      <c r="H4032">
        <v>110</v>
      </c>
      <c r="J4032">
        <f>AVERAGE(Table1_1[[#This Row],[2020]:[2024]])</f>
        <v>95.75</v>
      </c>
      <c r="K4032" t="str">
        <f>IF(AVERAGE(Table1_1[[#This Row],[2020]:[2024]])&lt;=_xlfn.XLOOKUP(Table1_1[[#This Row],[Series Name]],Table4[Series Name],Table4[Global Average]),"Sotto la media","Sopra la media")</f>
        <v>Sopra la media</v>
      </c>
      <c r="L4032">
        <f>_xlfn.XLOOKUP(Table1_1[[#This Row],[Series Name]],Table4[Series Name],Table4[Global Average])</f>
        <v>81.499183006535944</v>
      </c>
    </row>
    <row r="4033" spans="1:12" x14ac:dyDescent="0.3">
      <c r="A4033" t="s">
        <v>2746</v>
      </c>
      <c r="B4033" t="s">
        <v>2747</v>
      </c>
      <c r="C4033" t="s">
        <v>2626</v>
      </c>
      <c r="D4033" t="s">
        <v>2627</v>
      </c>
      <c r="E4033">
        <v>74</v>
      </c>
      <c r="F4033">
        <v>67</v>
      </c>
      <c r="G4033">
        <v>62</v>
      </c>
      <c r="J4033">
        <f>AVERAGE(Table1_1[[#This Row],[2020]:[2024]])</f>
        <v>67.666666666666671</v>
      </c>
      <c r="K4033" t="str">
        <f>IF(AVERAGE(Table1_1[[#This Row],[2020]:[2024]])&lt;=_xlfn.XLOOKUP(Table1_1[[#This Row],[Series Name]],Table4[Series Name],Table4[Global Average]),"Sotto la media","Sopra la media")</f>
        <v>Sotto la media</v>
      </c>
      <c r="L4033">
        <f>_xlfn.XLOOKUP(Table1_1[[#This Row],[Series Name]],Table4[Series Name],Table4[Global Average])</f>
        <v>73.109401709401723</v>
      </c>
    </row>
    <row r="4034" spans="1:12" x14ac:dyDescent="0.3">
      <c r="A4034" t="s">
        <v>2746</v>
      </c>
      <c r="B4034" t="s">
        <v>2747</v>
      </c>
      <c r="C4034" t="s">
        <v>2628</v>
      </c>
      <c r="D4034" t="s">
        <v>2629</v>
      </c>
      <c r="F4034">
        <v>88</v>
      </c>
      <c r="J4034">
        <f>AVERAGE(Table1_1[[#This Row],[2020]:[2024]])</f>
        <v>88</v>
      </c>
      <c r="K4034" t="str">
        <f>IF(AVERAGE(Table1_1[[#This Row],[2020]:[2024]])&lt;=_xlfn.XLOOKUP(Table1_1[[#This Row],[Series Name]],Table4[Series Name],Table4[Global Average]),"Sotto la media","Sopra la media")</f>
        <v>Sopra la media</v>
      </c>
      <c r="L4034">
        <f>_xlfn.XLOOKUP(Table1_1[[#This Row],[Series Name]],Table4[Series Name],Table4[Global Average])</f>
        <v>75.8</v>
      </c>
    </row>
    <row r="4035" spans="1:12" x14ac:dyDescent="0.3">
      <c r="A4035" t="s">
        <v>2746</v>
      </c>
      <c r="B4035" t="s">
        <v>2747</v>
      </c>
      <c r="C4035" t="s">
        <v>2630</v>
      </c>
      <c r="D4035" t="s">
        <v>2631</v>
      </c>
      <c r="E4035">
        <v>2.544</v>
      </c>
      <c r="F4035">
        <v>2.4039999999999999</v>
      </c>
      <c r="G4035">
        <v>1.877</v>
      </c>
      <c r="H4035">
        <v>2.149</v>
      </c>
      <c r="J4035">
        <f>AVERAGE(Table1_1[[#This Row],[2020]:[2024]])</f>
        <v>2.2435</v>
      </c>
      <c r="K4035" t="str">
        <f>IF(AVERAGE(Table1_1[[#This Row],[2020]:[2024]])&lt;=_xlfn.XLOOKUP(Table1_1[[#This Row],[Series Name]],Table4[Series Name],Table4[Global Average]),"Sotto la media","Sopra la media")</f>
        <v>Sotto la media</v>
      </c>
      <c r="L4035">
        <f>_xlfn.XLOOKUP(Table1_1[[#This Row],[Series Name]],Table4[Series Name],Table4[Global Average])</f>
        <v>5.1022791666666674</v>
      </c>
    </row>
    <row r="4036" spans="1:12" x14ac:dyDescent="0.3">
      <c r="A4036" t="s">
        <v>2746</v>
      </c>
      <c r="B4036" t="s">
        <v>2747</v>
      </c>
      <c r="C4036" t="s">
        <v>2632</v>
      </c>
      <c r="D4036" t="s">
        <v>2633</v>
      </c>
      <c r="E4036">
        <v>2.5089999999999999</v>
      </c>
      <c r="F4036">
        <v>2.3769999999999998</v>
      </c>
      <c r="G4036">
        <v>2.0489999999999999</v>
      </c>
      <c r="H4036">
        <v>2.3610000000000002</v>
      </c>
      <c r="J4036">
        <f>AVERAGE(Table1_1[[#This Row],[2020]:[2024]])</f>
        <v>2.3239999999999998</v>
      </c>
      <c r="K4036" t="str">
        <f>IF(AVERAGE(Table1_1[[#This Row],[2020]:[2024]])&lt;=_xlfn.XLOOKUP(Table1_1[[#This Row],[Series Name]],Table4[Series Name],Table4[Global Average]),"Sotto la media","Sopra la media")</f>
        <v>Sotto la media</v>
      </c>
      <c r="L4036">
        <f>_xlfn.XLOOKUP(Table1_1[[#This Row],[Series Name]],Table4[Series Name],Table4[Global Average])</f>
        <v>5.6634458333333342</v>
      </c>
    </row>
    <row r="4037" spans="1:12" x14ac:dyDescent="0.3">
      <c r="A4037" t="s">
        <v>2746</v>
      </c>
      <c r="B4037" t="s">
        <v>2747</v>
      </c>
      <c r="C4037" t="s">
        <v>2634</v>
      </c>
      <c r="D4037" t="s">
        <v>2635</v>
      </c>
      <c r="E4037">
        <v>2.5720000000000001</v>
      </c>
      <c r="F4037">
        <v>2.4249999999999998</v>
      </c>
      <c r="G4037">
        <v>1.7410000000000001</v>
      </c>
      <c r="H4037">
        <v>1.9770000000000001</v>
      </c>
      <c r="J4037">
        <f>AVERAGE(Table1_1[[#This Row],[2020]:[2024]])</f>
        <v>2.17875</v>
      </c>
      <c r="K4037" t="str">
        <f>IF(AVERAGE(Table1_1[[#This Row],[2020]:[2024]])&lt;=_xlfn.XLOOKUP(Table1_1[[#This Row],[Series Name]],Table4[Series Name],Table4[Global Average]),"Sotto la media","Sopra la media")</f>
        <v>Sotto la media</v>
      </c>
      <c r="L4037">
        <f>_xlfn.XLOOKUP(Table1_1[[#This Row],[Series Name]],Table4[Series Name],Table4[Global Average])</f>
        <v>4.5426020833333336</v>
      </c>
    </row>
    <row r="4038" spans="1:12" x14ac:dyDescent="0.3">
      <c r="A4038" t="s">
        <v>2746</v>
      </c>
      <c r="B4038" t="s">
        <v>2747</v>
      </c>
      <c r="C4038" t="s">
        <v>2636</v>
      </c>
      <c r="D4038" t="s">
        <v>2637</v>
      </c>
      <c r="E4038">
        <v>9.4390000000000001</v>
      </c>
      <c r="F4038">
        <v>7.6859999999999999</v>
      </c>
      <c r="G4038">
        <v>6.7880000000000003</v>
      </c>
      <c r="H4038">
        <v>6.3220000000000001</v>
      </c>
      <c r="J4038">
        <f>AVERAGE(Table1_1[[#This Row],[2020]:[2024]])</f>
        <v>7.5587499999999999</v>
      </c>
      <c r="K4038" t="str">
        <f>IF(AVERAGE(Table1_1[[#This Row],[2020]:[2024]])&lt;=_xlfn.XLOOKUP(Table1_1[[#This Row],[Series Name]],Table4[Series Name],Table4[Global Average]),"Sotto la media","Sopra la media")</f>
        <v>Sotto la media</v>
      </c>
      <c r="L4038">
        <f>_xlfn.XLOOKUP(Table1_1[[#This Row],[Series Name]],Table4[Series Name],Table4[Global Average])</f>
        <v>10.425929761904762</v>
      </c>
    </row>
    <row r="4039" spans="1:12" x14ac:dyDescent="0.3">
      <c r="A4039" t="s">
        <v>2746</v>
      </c>
      <c r="B4039" t="s">
        <v>2747</v>
      </c>
      <c r="C4039" t="s">
        <v>2638</v>
      </c>
      <c r="D4039" t="s">
        <v>2639</v>
      </c>
      <c r="E4039">
        <v>8.1820000000000004</v>
      </c>
      <c r="F4039">
        <v>6.5780000000000003</v>
      </c>
      <c r="G4039">
        <v>6.05</v>
      </c>
      <c r="H4039">
        <v>5.61</v>
      </c>
      <c r="J4039">
        <f>AVERAGE(Table1_1[[#This Row],[2020]:[2024]])</f>
        <v>6.6050000000000004</v>
      </c>
      <c r="K4039" t="str">
        <f>IF(AVERAGE(Table1_1[[#This Row],[2020]:[2024]])&lt;=_xlfn.XLOOKUP(Table1_1[[#This Row],[Series Name]],Table4[Series Name],Table4[Global Average]),"Sotto la media","Sopra la media")</f>
        <v>Sotto la media</v>
      </c>
      <c r="L4039">
        <f>_xlfn.XLOOKUP(Table1_1[[#This Row],[Series Name]],Table4[Series Name],Table4[Global Average])</f>
        <v>12.266485416666667</v>
      </c>
    </row>
    <row r="4040" spans="1:12" x14ac:dyDescent="0.3">
      <c r="A4040" t="s">
        <v>2746</v>
      </c>
      <c r="B4040" t="s">
        <v>2747</v>
      </c>
      <c r="C4040" t="s">
        <v>2640</v>
      </c>
      <c r="D4040" t="s">
        <v>2641</v>
      </c>
      <c r="E4040">
        <v>10.4</v>
      </c>
      <c r="F4040">
        <v>8.4969999999999999</v>
      </c>
      <c r="G4040">
        <v>7.3319999999999999</v>
      </c>
      <c r="H4040">
        <v>6.8419999999999996</v>
      </c>
      <c r="J4040">
        <f>AVERAGE(Table1_1[[#This Row],[2020]:[2024]])</f>
        <v>8.2677499999999995</v>
      </c>
      <c r="K4040" t="str">
        <f>IF(AVERAGE(Table1_1[[#This Row],[2020]:[2024]])&lt;=_xlfn.XLOOKUP(Table1_1[[#This Row],[Series Name]],Table4[Series Name],Table4[Global Average]),"Sotto la media","Sopra la media")</f>
        <v>Sotto la media</v>
      </c>
      <c r="L4040">
        <f>_xlfn.XLOOKUP(Table1_1[[#This Row],[Series Name]],Table4[Series Name],Table4[Global Average])</f>
        <v>9.419134027777778</v>
      </c>
    </row>
    <row r="4041" spans="1:12" x14ac:dyDescent="0.3">
      <c r="A4041" t="s">
        <v>2746</v>
      </c>
      <c r="B4041" t="s">
        <v>2747</v>
      </c>
      <c r="C4041" t="s">
        <v>2642</v>
      </c>
      <c r="D4041" t="s">
        <v>2643</v>
      </c>
      <c r="E4041">
        <v>3.2</v>
      </c>
      <c r="F4041">
        <v>3.097</v>
      </c>
      <c r="G4041">
        <v>2.7040000000000002</v>
      </c>
      <c r="H4041">
        <v>2.5710000000000002</v>
      </c>
      <c r="J4041">
        <f>AVERAGE(Table1_1[[#This Row],[2020]:[2024]])</f>
        <v>2.8930000000000002</v>
      </c>
      <c r="K4041" t="str">
        <f>IF(AVERAGE(Table1_1[[#This Row],[2020]:[2024]])&lt;=_xlfn.XLOOKUP(Table1_1[[#This Row],[Series Name]],Table4[Series Name],Table4[Global Average]),"Sotto la media","Sopra la media")</f>
        <v>Sotto la media</v>
      </c>
      <c r="L4041">
        <f>_xlfn.XLOOKUP(Table1_1[[#This Row],[Series Name]],Table4[Series Name],Table4[Global Average])</f>
        <v>8.7006472222222229</v>
      </c>
    </row>
    <row r="4042" spans="1:12" x14ac:dyDescent="0.3">
      <c r="A4042" t="s">
        <v>2746</v>
      </c>
      <c r="B4042" t="s">
        <v>2747</v>
      </c>
      <c r="C4042" t="s">
        <v>2644</v>
      </c>
      <c r="D4042" t="s">
        <v>2645</v>
      </c>
      <c r="E4042">
        <v>2.8919999999999999</v>
      </c>
      <c r="F4042">
        <v>2.661</v>
      </c>
      <c r="G4042">
        <v>2.3109999999999999</v>
      </c>
      <c r="H4042">
        <v>2.3159999999999998</v>
      </c>
      <c r="J4042">
        <f>AVERAGE(Table1_1[[#This Row],[2020]:[2024]])</f>
        <v>2.5449999999999999</v>
      </c>
      <c r="K4042" t="str">
        <f>IF(AVERAGE(Table1_1[[#This Row],[2020]:[2024]])&lt;=_xlfn.XLOOKUP(Table1_1[[#This Row],[Series Name]],Table4[Series Name],Table4[Global Average]),"Sotto la media","Sopra la media")</f>
        <v>Sotto la media</v>
      </c>
      <c r="L4042">
        <f>_xlfn.XLOOKUP(Table1_1[[#This Row],[Series Name]],Table4[Series Name],Table4[Global Average])</f>
        <v>10.029670138888889</v>
      </c>
    </row>
    <row r="4043" spans="1:12" x14ac:dyDescent="0.3">
      <c r="A4043" t="s">
        <v>2746</v>
      </c>
      <c r="B4043" t="s">
        <v>2747</v>
      </c>
      <c r="C4043" t="s">
        <v>2646</v>
      </c>
      <c r="D4043" t="s">
        <v>2647</v>
      </c>
      <c r="E4043">
        <v>3.4950000000000001</v>
      </c>
      <c r="F4043">
        <v>3.5190000000000001</v>
      </c>
      <c r="G4043">
        <v>3.0920000000000001</v>
      </c>
      <c r="H4043">
        <v>2.8210000000000002</v>
      </c>
      <c r="J4043">
        <f>AVERAGE(Table1_1[[#This Row],[2020]:[2024]])</f>
        <v>3.2317499999999999</v>
      </c>
      <c r="K4043" t="str">
        <f>IF(AVERAGE(Table1_1[[#This Row],[2020]:[2024]])&lt;=_xlfn.XLOOKUP(Table1_1[[#This Row],[Series Name]],Table4[Series Name],Table4[Global Average]),"Sotto la media","Sopra la media")</f>
        <v>Sotto la media</v>
      </c>
      <c r="L4043">
        <f>_xlfn.XLOOKUP(Table1_1[[#This Row],[Series Name]],Table4[Series Name],Table4[Global Average])</f>
        <v>7.658990277777777</v>
      </c>
    </row>
    <row r="4044" spans="1:12" x14ac:dyDescent="0.3">
      <c r="A4044" t="s">
        <v>2746</v>
      </c>
      <c r="B4044" t="s">
        <v>2747</v>
      </c>
      <c r="C4044" t="s">
        <v>2648</v>
      </c>
      <c r="D4044" t="s">
        <v>2649</v>
      </c>
      <c r="E4044">
        <v>3.4870000000000001</v>
      </c>
      <c r="F4044">
        <v>3.14</v>
      </c>
      <c r="G4044">
        <v>2.7970000000000002</v>
      </c>
      <c r="H4044">
        <v>2.8359999999999999</v>
      </c>
      <c r="I4044">
        <v>3.1</v>
      </c>
      <c r="J4044">
        <f>AVERAGE(Table1_1[[#This Row],[2020]:[2024]])</f>
        <v>3.0720000000000001</v>
      </c>
      <c r="K4044" t="str">
        <f>IF(AVERAGE(Table1_1[[#This Row],[2020]:[2024]])&lt;=_xlfn.XLOOKUP(Table1_1[[#This Row],[Series Name]],Table4[Series Name],Table4[Global Average]),"Sotto la media","Sopra la media")</f>
        <v>Sotto la media</v>
      </c>
      <c r="L4044">
        <f>_xlfn.XLOOKUP(Table1_1[[#This Row],[Series Name]],Table4[Series Name],Table4[Global Average])</f>
        <v>8.5312666666666672</v>
      </c>
    </row>
    <row r="4045" spans="1:12" x14ac:dyDescent="0.3">
      <c r="A4045" t="s">
        <v>2746</v>
      </c>
      <c r="B4045" t="s">
        <v>2747</v>
      </c>
      <c r="C4045" t="s">
        <v>2650</v>
      </c>
      <c r="D4045" t="s">
        <v>2651</v>
      </c>
      <c r="E4045">
        <v>3.488</v>
      </c>
      <c r="F4045">
        <v>3.14</v>
      </c>
      <c r="G4045">
        <v>2.798</v>
      </c>
      <c r="H4045">
        <v>2.8370000000000002</v>
      </c>
      <c r="J4045">
        <f>AVERAGE(Table1_1[[#This Row],[2020]:[2024]])</f>
        <v>3.06575</v>
      </c>
      <c r="K4045" t="str">
        <f>IF(AVERAGE(Table1_1[[#This Row],[2020]:[2024]])&lt;=_xlfn.XLOOKUP(Table1_1[[#This Row],[Series Name]],Table4[Series Name],Table4[Global Average]),"Sotto la media","Sopra la media")</f>
        <v>Sotto la media</v>
      </c>
      <c r="L4045">
        <f>_xlfn.XLOOKUP(Table1_1[[#This Row],[Series Name]],Table4[Series Name],Table4[Global Average])</f>
        <v>8.7744931818181815</v>
      </c>
    </row>
    <row r="4046" spans="1:12" x14ac:dyDescent="0.3">
      <c r="A4046" t="s">
        <v>2746</v>
      </c>
      <c r="B4046" t="s">
        <v>2747</v>
      </c>
      <c r="C4046" t="s">
        <v>2652</v>
      </c>
      <c r="D4046" t="s">
        <v>2653</v>
      </c>
      <c r="E4046">
        <v>4.2220000000000004</v>
      </c>
      <c r="F4046">
        <v>3.9870000000000001</v>
      </c>
      <c r="G4046">
        <v>3.4009999999999998</v>
      </c>
      <c r="H4046">
        <v>3.27</v>
      </c>
      <c r="I4046">
        <v>3.673</v>
      </c>
      <c r="J4046">
        <f>AVERAGE(Table1_1[[#This Row],[2020]:[2024]])</f>
        <v>3.7105999999999995</v>
      </c>
      <c r="K4046" t="str">
        <f>IF(AVERAGE(Table1_1[[#This Row],[2020]:[2024]])&lt;=_xlfn.XLOOKUP(Table1_1[[#This Row],[Series Name]],Table4[Series Name],Table4[Global Average]),"Sotto la media","Sopra la media")</f>
        <v>Sotto la media</v>
      </c>
      <c r="L4046">
        <f>_xlfn.XLOOKUP(Table1_1[[#This Row],[Series Name]],Table4[Series Name],Table4[Global Average])</f>
        <v>7.1085888888888888</v>
      </c>
    </row>
    <row r="4047" spans="1:12" x14ac:dyDescent="0.3">
      <c r="A4047" t="s">
        <v>2746</v>
      </c>
      <c r="B4047" t="s">
        <v>2747</v>
      </c>
      <c r="C4047" t="s">
        <v>2654</v>
      </c>
      <c r="D4047" t="s">
        <v>2655</v>
      </c>
      <c r="E4047">
        <v>4.2229999999999999</v>
      </c>
      <c r="F4047">
        <v>3.9870000000000001</v>
      </c>
      <c r="G4047">
        <v>3.4020000000000001</v>
      </c>
      <c r="H4047">
        <v>3.2709999999999999</v>
      </c>
      <c r="J4047">
        <f>AVERAGE(Table1_1[[#This Row],[2020]:[2024]])</f>
        <v>3.7207500000000007</v>
      </c>
      <c r="K4047" t="str">
        <f>IF(AVERAGE(Table1_1[[#This Row],[2020]:[2024]])&lt;=_xlfn.XLOOKUP(Table1_1[[#This Row],[Series Name]],Table4[Series Name],Table4[Global Average]),"Sotto la media","Sopra la media")</f>
        <v>Sotto la media</v>
      </c>
      <c r="L4047">
        <f>_xlfn.XLOOKUP(Table1_1[[#This Row],[Series Name]],Table4[Series Name],Table4[Global Average])</f>
        <v>6.933586616161616</v>
      </c>
    </row>
    <row r="4048" spans="1:12" x14ac:dyDescent="0.3">
      <c r="A4048" t="s">
        <v>2746</v>
      </c>
      <c r="B4048" t="s">
        <v>2747</v>
      </c>
      <c r="C4048" t="s">
        <v>2656</v>
      </c>
      <c r="D4048" t="s">
        <v>2657</v>
      </c>
      <c r="E4048">
        <v>3.8809999999999998</v>
      </c>
      <c r="F4048">
        <v>3.5939999999999999</v>
      </c>
      <c r="G4048">
        <v>3.12</v>
      </c>
      <c r="H4048">
        <v>3.0680000000000001</v>
      </c>
      <c r="I4048">
        <v>3.4060000000000001</v>
      </c>
      <c r="J4048">
        <f>AVERAGE(Table1_1[[#This Row],[2020]:[2024]])</f>
        <v>3.4137999999999997</v>
      </c>
      <c r="K4048" t="str">
        <f>IF(AVERAGE(Table1_1[[#This Row],[2020]:[2024]])&lt;=_xlfn.XLOOKUP(Table1_1[[#This Row],[Series Name]],Table4[Series Name],Table4[Global Average]),"Sotto la media","Sopra la media")</f>
        <v>Sotto la media</v>
      </c>
      <c r="L4048">
        <f>_xlfn.XLOOKUP(Table1_1[[#This Row],[Series Name]],Table4[Series Name],Table4[Global Average])</f>
        <v>7.6575111111111109</v>
      </c>
    </row>
    <row r="4049" spans="1:12" x14ac:dyDescent="0.3">
      <c r="A4049" t="s">
        <v>2746</v>
      </c>
      <c r="B4049" t="s">
        <v>2747</v>
      </c>
      <c r="C4049" t="s">
        <v>2658</v>
      </c>
      <c r="D4049" t="s">
        <v>2659</v>
      </c>
      <c r="E4049">
        <v>3.8809999999999998</v>
      </c>
      <c r="F4049">
        <v>3.5939999999999999</v>
      </c>
      <c r="G4049">
        <v>3.12</v>
      </c>
      <c r="H4049">
        <v>3.0680000000000001</v>
      </c>
      <c r="J4049">
        <f>AVERAGE(Table1_1[[#This Row],[2020]:[2024]])</f>
        <v>3.4157499999999996</v>
      </c>
      <c r="K4049" t="str">
        <f>IF(AVERAGE(Table1_1[[#This Row],[2020]:[2024]])&lt;=_xlfn.XLOOKUP(Table1_1[[#This Row],[Series Name]],Table4[Series Name],Table4[Global Average]),"Sotto la media","Sopra la media")</f>
        <v>Sotto la media</v>
      </c>
      <c r="L4049">
        <f>_xlfn.XLOOKUP(Table1_1[[#This Row],[Series Name]],Table4[Series Name],Table4[Global Average])</f>
        <v>7.5769008838383858</v>
      </c>
    </row>
    <row r="4050" spans="1:12" x14ac:dyDescent="0.3">
      <c r="A4050" t="s">
        <v>2746</v>
      </c>
      <c r="B4050" t="s">
        <v>2747</v>
      </c>
      <c r="C4050" t="s">
        <v>2660</v>
      </c>
      <c r="D4050" t="s">
        <v>2661</v>
      </c>
      <c r="E4050">
        <v>8.0180000000000007</v>
      </c>
      <c r="F4050">
        <v>6.3029999999999999</v>
      </c>
      <c r="G4050">
        <v>4.8579999999999997</v>
      </c>
      <c r="H4050">
        <v>5.234</v>
      </c>
      <c r="I4050">
        <v>5.9139999999999997</v>
      </c>
      <c r="J4050">
        <f>AVERAGE(Table1_1[[#This Row],[2020]:[2024]])</f>
        <v>6.0654000000000012</v>
      </c>
      <c r="K4050" t="str">
        <f>IF(AVERAGE(Table1_1[[#This Row],[2020]:[2024]])&lt;=_xlfn.XLOOKUP(Table1_1[[#This Row],[Series Name]],Table4[Series Name],Table4[Global Average]),"Sotto la media","Sopra la media")</f>
        <v>Sotto la media</v>
      </c>
      <c r="L4050">
        <f>_xlfn.XLOOKUP(Table1_1[[#This Row],[Series Name]],Table4[Series Name],Table4[Global Average])</f>
        <v>21.331377777777778</v>
      </c>
    </row>
    <row r="4051" spans="1:12" x14ac:dyDescent="0.3">
      <c r="A4051" t="s">
        <v>2746</v>
      </c>
      <c r="B4051" t="s">
        <v>2747</v>
      </c>
      <c r="C4051" t="s">
        <v>2662</v>
      </c>
      <c r="D4051" t="s">
        <v>2663</v>
      </c>
      <c r="E4051">
        <v>8.016</v>
      </c>
      <c r="F4051">
        <v>6.2969999999999997</v>
      </c>
      <c r="G4051">
        <v>4.8529999999999998</v>
      </c>
      <c r="H4051">
        <v>5.2190000000000003</v>
      </c>
      <c r="J4051">
        <f>AVERAGE(Table1_1[[#This Row],[2020]:[2024]])</f>
        <v>6.0962499999999995</v>
      </c>
      <c r="K4051" t="str">
        <f>IF(AVERAGE(Table1_1[[#This Row],[2020]:[2024]])&lt;=_xlfn.XLOOKUP(Table1_1[[#This Row],[Series Name]],Table4[Series Name],Table4[Global Average]),"Sotto la media","Sopra la media")</f>
        <v>Sotto la media</v>
      </c>
      <c r="L4051">
        <f>_xlfn.XLOOKUP(Table1_1[[#This Row],[Series Name]],Table4[Series Name],Table4[Global Average])</f>
        <v>20.652479292929293</v>
      </c>
    </row>
    <row r="4052" spans="1:12" x14ac:dyDescent="0.3">
      <c r="A4052" t="s">
        <v>2746</v>
      </c>
      <c r="B4052" t="s">
        <v>2747</v>
      </c>
      <c r="C4052" t="s">
        <v>2664</v>
      </c>
      <c r="D4052" t="s">
        <v>2665</v>
      </c>
      <c r="E4052">
        <v>7.73</v>
      </c>
      <c r="F4052">
        <v>6.9660000000000002</v>
      </c>
      <c r="G4052">
        <v>7.0389999999999997</v>
      </c>
      <c r="H4052">
        <v>6.5549999999999997</v>
      </c>
      <c r="I4052">
        <v>7.3689999999999998</v>
      </c>
      <c r="J4052">
        <f>AVERAGE(Table1_1[[#This Row],[2020]:[2024]])</f>
        <v>7.1318000000000001</v>
      </c>
      <c r="K4052" t="str">
        <f>IF(AVERAGE(Table1_1[[#This Row],[2020]:[2024]])&lt;=_xlfn.XLOOKUP(Table1_1[[#This Row],[Series Name]],Table4[Series Name],Table4[Global Average]),"Sotto la media","Sopra la media")</f>
        <v>Sotto la media</v>
      </c>
      <c r="L4052">
        <f>_xlfn.XLOOKUP(Table1_1[[#This Row],[Series Name]],Table4[Series Name],Table4[Global Average])</f>
        <v>17.186444444444447</v>
      </c>
    </row>
    <row r="4053" spans="1:12" x14ac:dyDescent="0.3">
      <c r="A4053" t="s">
        <v>2746</v>
      </c>
      <c r="B4053" t="s">
        <v>2747</v>
      </c>
      <c r="C4053" t="s">
        <v>2666</v>
      </c>
      <c r="D4053" t="s">
        <v>2667</v>
      </c>
      <c r="E4053">
        <v>7.7350000000000003</v>
      </c>
      <c r="F4053">
        <v>6.9720000000000004</v>
      </c>
      <c r="G4053">
        <v>7.0190000000000001</v>
      </c>
      <c r="H4053">
        <v>6.5289999999999999</v>
      </c>
      <c r="J4053">
        <f>AVERAGE(Table1_1[[#This Row],[2020]:[2024]])</f>
        <v>7.0637499999999998</v>
      </c>
      <c r="K4053" t="str">
        <f>IF(AVERAGE(Table1_1[[#This Row],[2020]:[2024]])&lt;=_xlfn.XLOOKUP(Table1_1[[#This Row],[Series Name]],Table4[Series Name],Table4[Global Average]),"Sotto la media","Sopra la media")</f>
        <v>Sotto la media</v>
      </c>
      <c r="L4053">
        <f>_xlfn.XLOOKUP(Table1_1[[#This Row],[Series Name]],Table4[Series Name],Table4[Global Average])</f>
        <v>17.085625505050505</v>
      </c>
    </row>
    <row r="4054" spans="1:12" x14ac:dyDescent="0.3">
      <c r="A4054" t="s">
        <v>2746</v>
      </c>
      <c r="B4054" t="s">
        <v>2747</v>
      </c>
      <c r="C4054" t="s">
        <v>2668</v>
      </c>
      <c r="D4054" t="s">
        <v>2669</v>
      </c>
      <c r="E4054">
        <v>7.8620000000000001</v>
      </c>
      <c r="F4054">
        <v>6.665</v>
      </c>
      <c r="G4054">
        <v>6.04</v>
      </c>
      <c r="H4054">
        <v>5.9489999999999998</v>
      </c>
      <c r="I4054">
        <v>6.7</v>
      </c>
      <c r="J4054">
        <f>AVERAGE(Table1_1[[#This Row],[2020]:[2024]])</f>
        <v>6.6432000000000002</v>
      </c>
      <c r="K4054" t="str">
        <f>IF(AVERAGE(Table1_1[[#This Row],[2020]:[2024]])&lt;=_xlfn.XLOOKUP(Table1_1[[#This Row],[Series Name]],Table4[Series Name],Table4[Global Average]),"Sotto la media","Sopra la media")</f>
        <v>Sotto la media</v>
      </c>
      <c r="L4054">
        <f>_xlfn.XLOOKUP(Table1_1[[#This Row],[Series Name]],Table4[Series Name],Table4[Global Average])</f>
        <v>18.773066666666669</v>
      </c>
    </row>
    <row r="4055" spans="1:12" x14ac:dyDescent="0.3">
      <c r="A4055" t="s">
        <v>2746</v>
      </c>
      <c r="B4055" t="s">
        <v>2747</v>
      </c>
      <c r="C4055" t="s">
        <v>2670</v>
      </c>
      <c r="D4055" t="s">
        <v>2671</v>
      </c>
      <c r="E4055">
        <v>7.8639999999999999</v>
      </c>
      <c r="F4055">
        <v>6.6619999999999999</v>
      </c>
      <c r="G4055">
        <v>6.0279999999999996</v>
      </c>
      <c r="H4055">
        <v>5.9269999999999996</v>
      </c>
      <c r="J4055">
        <f>AVERAGE(Table1_1[[#This Row],[2020]:[2024]])</f>
        <v>6.6202499999999995</v>
      </c>
      <c r="K4055" t="str">
        <f>IF(AVERAGE(Table1_1[[#This Row],[2020]:[2024]])&lt;=_xlfn.XLOOKUP(Table1_1[[#This Row],[Series Name]],Table4[Series Name],Table4[Global Average]),"Sotto la media","Sopra la media")</f>
        <v>Sotto la media</v>
      </c>
      <c r="L4055">
        <f>_xlfn.XLOOKUP(Table1_1[[#This Row],[Series Name]],Table4[Series Name],Table4[Global Average])</f>
        <v>18.232449494949496</v>
      </c>
    </row>
    <row r="4056" spans="1:12" x14ac:dyDescent="0.3">
      <c r="A4056" t="s">
        <v>2746</v>
      </c>
      <c r="B4056" t="s">
        <v>2747</v>
      </c>
      <c r="C4056" t="s">
        <v>2674</v>
      </c>
      <c r="D4056" t="s">
        <v>2675</v>
      </c>
      <c r="E4056">
        <v>64410589</v>
      </c>
      <c r="F4056">
        <v>64513567</v>
      </c>
      <c r="G4056">
        <v>65067459</v>
      </c>
      <c r="H4056">
        <v>64762692</v>
      </c>
      <c r="J4056">
        <f>AVERAGE(Table1_1[[#This Row],[2020]:[2024]])</f>
        <v>64688576.75</v>
      </c>
      <c r="K4056" t="str">
        <f>IF(AVERAGE(Table1_1[[#This Row],[2020]:[2024]])&lt;=_xlfn.XLOOKUP(Table1_1[[#This Row],[Series Name]],Table4[Series Name],Table4[Global Average]),"Sotto la media","Sopra la media")</f>
        <v>Sotto la media</v>
      </c>
      <c r="L4056">
        <f>_xlfn.XLOOKUP(Table1_1[[#This Row],[Series Name]],Table4[Series Name],Table4[Global Average])</f>
        <v>82109766.263888881</v>
      </c>
    </row>
    <row r="4057" spans="1:12" x14ac:dyDescent="0.3">
      <c r="A4057" t="s">
        <v>2746</v>
      </c>
      <c r="B4057" t="s">
        <v>2747</v>
      </c>
      <c r="C4057" t="s">
        <v>2676</v>
      </c>
      <c r="D4057" t="s">
        <v>2677</v>
      </c>
      <c r="E4057">
        <v>77.453000000000003</v>
      </c>
      <c r="F4057">
        <v>77.543999999999997</v>
      </c>
      <c r="G4057">
        <v>77.647999999999996</v>
      </c>
      <c r="H4057">
        <v>77.765000000000001</v>
      </c>
      <c r="J4057">
        <f>AVERAGE(Table1_1[[#This Row],[2020]:[2024]])</f>
        <v>77.602500000000006</v>
      </c>
      <c r="K4057" t="str">
        <f>IF(AVERAGE(Table1_1[[#This Row],[2020]:[2024]])&lt;=_xlfn.XLOOKUP(Table1_1[[#This Row],[Series Name]],Table4[Series Name],Table4[Global Average]),"Sotto la media","Sopra la media")</f>
        <v>Sopra la media</v>
      </c>
      <c r="L4057">
        <f>_xlfn.XLOOKUP(Table1_1[[#This Row],[Series Name]],Table4[Series Name],Table4[Global Average])</f>
        <v>69.565736111111107</v>
      </c>
    </row>
    <row r="4058" spans="1:12" x14ac:dyDescent="0.3">
      <c r="A4058" t="s">
        <v>2746</v>
      </c>
      <c r="B4058" t="s">
        <v>2747</v>
      </c>
      <c r="C4058" t="s">
        <v>2678</v>
      </c>
      <c r="D4058" t="s">
        <v>2679</v>
      </c>
      <c r="E4058">
        <v>0.181157523178267</v>
      </c>
      <c r="F4058">
        <v>0.15974977086524</v>
      </c>
      <c r="G4058">
        <v>0.85490197224250097</v>
      </c>
      <c r="H4058">
        <v>-0.46948656756931301</v>
      </c>
      <c r="J4058">
        <f>AVERAGE(Table1_1[[#This Row],[2020]:[2024]])</f>
        <v>0.18158067467917377</v>
      </c>
      <c r="K4058" t="str">
        <f>IF(AVERAGE(Table1_1[[#This Row],[2020]:[2024]])&lt;=_xlfn.XLOOKUP(Table1_1[[#This Row],[Series Name]],Table4[Series Name],Table4[Global Average]),"Sotto la media","Sopra la media")</f>
        <v>Sotto la media</v>
      </c>
      <c r="L4058">
        <f>_xlfn.XLOOKUP(Table1_1[[#This Row],[Series Name]],Table4[Series Name],Table4[Global Average])</f>
        <v>1.5383040751342405</v>
      </c>
    </row>
    <row r="4059" spans="1:12" x14ac:dyDescent="0.3">
      <c r="A4059" t="s">
        <v>2746</v>
      </c>
      <c r="B4059" t="s">
        <v>2747</v>
      </c>
      <c r="C4059" t="s">
        <v>2684</v>
      </c>
      <c r="D4059" t="s">
        <v>2685</v>
      </c>
      <c r="F4059">
        <v>0.1</v>
      </c>
      <c r="J4059">
        <f>AVERAGE(Table1_1[[#This Row],[2020]:[2024]])</f>
        <v>0.1</v>
      </c>
      <c r="K4059" t="str">
        <f>IF(AVERAGE(Table1_1[[#This Row],[2020]:[2024]])&lt;=_xlfn.XLOOKUP(Table1_1[[#This Row],[Series Name]],Table4[Series Name],Table4[Global Average]),"Sotto la media","Sopra la media")</f>
        <v>Sotto la media</v>
      </c>
      <c r="L4059">
        <f>_xlfn.XLOOKUP(Table1_1[[#This Row],[Series Name]],Table4[Series Name],Table4[Global Average])</f>
        <v>0.25</v>
      </c>
    </row>
    <row r="4060" spans="1:12" x14ac:dyDescent="0.3">
      <c r="A4060" t="s">
        <v>2746</v>
      </c>
      <c r="B4060" t="s">
        <v>2747</v>
      </c>
      <c r="C4060" t="s">
        <v>2688</v>
      </c>
      <c r="D4060" t="s">
        <v>2689</v>
      </c>
      <c r="E4060">
        <v>1.3739091157913199</v>
      </c>
      <c r="F4060">
        <v>1.41956698894501</v>
      </c>
      <c r="G4060">
        <v>1.4144870042800901</v>
      </c>
      <c r="H4060">
        <v>1.46138572692871</v>
      </c>
      <c r="J4060">
        <f>AVERAGE(Table1_1[[#This Row],[2020]:[2024]])</f>
        <v>1.4173372089862826</v>
      </c>
      <c r="K4060" t="str">
        <f>IF(AVERAGE(Table1_1[[#This Row],[2020]:[2024]])&lt;=_xlfn.XLOOKUP(Table1_1[[#This Row],[Series Name]],Table4[Series Name],Table4[Global Average]),"Sotto la media","Sopra la media")</f>
        <v>Sopra la media</v>
      </c>
      <c r="L4060">
        <f>_xlfn.XLOOKUP(Table1_1[[#This Row],[Series Name]],Table4[Series Name],Table4[Global Average])</f>
        <v>0.26308203547256848</v>
      </c>
    </row>
    <row r="4061" spans="1:12" x14ac:dyDescent="0.3">
      <c r="A4061" t="s">
        <v>2746</v>
      </c>
      <c r="B4061" t="s">
        <v>2747</v>
      </c>
      <c r="C4061" t="s">
        <v>2690</v>
      </c>
      <c r="D4061" t="s">
        <v>2691</v>
      </c>
      <c r="E4061">
        <v>10</v>
      </c>
      <c r="F4061">
        <v>10</v>
      </c>
      <c r="G4061">
        <v>10</v>
      </c>
      <c r="H4061">
        <v>10</v>
      </c>
      <c r="J4061">
        <f>AVERAGE(Table1_1[[#This Row],[2020]:[2024]])</f>
        <v>10</v>
      </c>
      <c r="K4061" t="str">
        <f>IF(AVERAGE(Table1_1[[#This Row],[2020]:[2024]])&lt;=_xlfn.XLOOKUP(Table1_1[[#This Row],[Series Name]],Table4[Series Name],Table4[Global Average]),"Sotto la media","Sopra la media")</f>
        <v>Sotto la media</v>
      </c>
      <c r="L4061">
        <f>_xlfn.XLOOKUP(Table1_1[[#This Row],[Series Name]],Table4[Series Name],Table4[Global Average])</f>
        <v>10.11875</v>
      </c>
    </row>
    <row r="4062" spans="1:12" x14ac:dyDescent="0.3">
      <c r="A4062" t="s">
        <v>2746</v>
      </c>
      <c r="B4062" t="s">
        <v>2747</v>
      </c>
      <c r="C4062" t="s">
        <v>2692</v>
      </c>
      <c r="D4062" t="s">
        <v>2693</v>
      </c>
      <c r="E4062">
        <v>94.202896118164105</v>
      </c>
      <c r="F4062">
        <v>95.652175903320298</v>
      </c>
      <c r="G4062">
        <v>94.685989379882798</v>
      </c>
      <c r="H4062">
        <v>94.607841491699205</v>
      </c>
      <c r="J4062">
        <f>AVERAGE(Table1_1[[#This Row],[2020]:[2024]])</f>
        <v>94.787225723266602</v>
      </c>
      <c r="K4062" t="str">
        <f>IF(AVERAGE(Table1_1[[#This Row],[2020]:[2024]])&lt;=_xlfn.XLOOKUP(Table1_1[[#This Row],[Series Name]],Table4[Series Name],Table4[Global Average]),"Sotto la media","Sopra la media")</f>
        <v>Sopra la media</v>
      </c>
      <c r="L4062">
        <f>_xlfn.XLOOKUP(Table1_1[[#This Row],[Series Name]],Table4[Series Name],Table4[Global Average])</f>
        <v>57.674943145612872</v>
      </c>
    </row>
    <row r="4063" spans="1:12" x14ac:dyDescent="0.3">
      <c r="A4063" t="s">
        <v>2746</v>
      </c>
      <c r="B4063" t="s">
        <v>2747</v>
      </c>
      <c r="C4063" t="s">
        <v>2694</v>
      </c>
      <c r="D4063" t="s">
        <v>2695</v>
      </c>
      <c r="E4063">
        <v>88.405799865722699</v>
      </c>
      <c r="F4063">
        <v>88.888885498046903</v>
      </c>
      <c r="G4063">
        <v>88.888885498046903</v>
      </c>
      <c r="H4063">
        <v>91.666664123535199</v>
      </c>
      <c r="J4063">
        <f>AVERAGE(Table1_1[[#This Row],[2020]:[2024]])</f>
        <v>89.462558746337933</v>
      </c>
      <c r="K4063" t="str">
        <f>IF(AVERAGE(Table1_1[[#This Row],[2020]:[2024]])&lt;=_xlfn.XLOOKUP(Table1_1[[#This Row],[Series Name]],Table4[Series Name],Table4[Global Average]),"Sotto la media","Sopra la media")</f>
        <v>Sopra la media</v>
      </c>
      <c r="L4063">
        <f>_xlfn.XLOOKUP(Table1_1[[#This Row],[Series Name]],Table4[Series Name],Table4[Global Average])</f>
        <v>50.106652991597862</v>
      </c>
    </row>
    <row r="4064" spans="1:12" x14ac:dyDescent="0.3">
      <c r="A4064" t="s">
        <v>2746</v>
      </c>
      <c r="B4064" t="s">
        <v>2747</v>
      </c>
      <c r="C4064" t="s">
        <v>2696</v>
      </c>
      <c r="D4064" t="s">
        <v>2697</v>
      </c>
      <c r="E4064">
        <v>98.550727844238295</v>
      </c>
      <c r="F4064">
        <v>99.0338134765625</v>
      </c>
      <c r="G4064">
        <v>98.067634582519503</v>
      </c>
      <c r="H4064">
        <v>98.039215087890597</v>
      </c>
      <c r="J4064">
        <f>AVERAGE(Table1_1[[#This Row],[2020]:[2024]])</f>
        <v>98.422847747802734</v>
      </c>
      <c r="K4064" t="str">
        <f>IF(AVERAGE(Table1_1[[#This Row],[2020]:[2024]])&lt;=_xlfn.XLOOKUP(Table1_1[[#This Row],[Series Name]],Table4[Series Name],Table4[Global Average]),"Sotto la media","Sopra la media")</f>
        <v>Sopra la media</v>
      </c>
      <c r="L4064">
        <f>_xlfn.XLOOKUP(Table1_1[[#This Row],[Series Name]],Table4[Series Name],Table4[Global Average])</f>
        <v>64.128036856651306</v>
      </c>
    </row>
    <row r="4065" spans="1:12" x14ac:dyDescent="0.3">
      <c r="A4065" t="s">
        <v>2746</v>
      </c>
      <c r="B4065" t="s">
        <v>2747</v>
      </c>
      <c r="C4065" t="s">
        <v>2698</v>
      </c>
      <c r="D4065" t="s">
        <v>2699</v>
      </c>
      <c r="E4065">
        <v>0.110298581421375</v>
      </c>
      <c r="F4065">
        <v>0.109773360192776</v>
      </c>
      <c r="G4065">
        <v>0.10903464257717101</v>
      </c>
      <c r="H4065">
        <v>0.11062478274107</v>
      </c>
      <c r="J4065">
        <f>AVERAGE(Table1_1[[#This Row],[2020]:[2024]])</f>
        <v>0.109932841733098</v>
      </c>
      <c r="K4065" t="str">
        <f>IF(AVERAGE(Table1_1[[#This Row],[2020]:[2024]])&lt;=_xlfn.XLOOKUP(Table1_1[[#This Row],[Series Name]],Table4[Series Name],Table4[Global Average]),"Sotto la media","Sopra la media")</f>
        <v>Sotto la media</v>
      </c>
      <c r="L4065">
        <f>_xlfn.XLOOKUP(Table1_1[[#This Row],[Series Name]],Table4[Series Name],Table4[Global Average])</f>
        <v>0.14497231716910999</v>
      </c>
    </row>
    <row r="4066" spans="1:12" x14ac:dyDescent="0.3">
      <c r="A4066" t="s">
        <v>2746</v>
      </c>
      <c r="B4066" t="s">
        <v>2747</v>
      </c>
      <c r="C4066" t="s">
        <v>2700</v>
      </c>
      <c r="D4066" t="s">
        <v>2701</v>
      </c>
      <c r="E4066">
        <v>4.39353041251377</v>
      </c>
      <c r="F4066">
        <v>4.4142400918444098</v>
      </c>
      <c r="G4066">
        <v>4.3285695837328904</v>
      </c>
      <c r="H4066">
        <v>4.2290072352210997</v>
      </c>
      <c r="J4066">
        <f>AVERAGE(Table1_1[[#This Row],[2020]:[2024]])</f>
        <v>4.3413368308280429</v>
      </c>
      <c r="K4066" t="str">
        <f>IF(AVERAGE(Table1_1[[#This Row],[2020]:[2024]])&lt;=_xlfn.XLOOKUP(Table1_1[[#This Row],[Series Name]],Table4[Series Name],Table4[Global Average]),"Sotto la media","Sopra la media")</f>
        <v>Sotto la media</v>
      </c>
      <c r="L4066">
        <f>_xlfn.XLOOKUP(Table1_1[[#This Row],[Series Name]],Table4[Series Name],Table4[Global Average])</f>
        <v>25.388499741622589</v>
      </c>
    </row>
    <row r="4067" spans="1:12" x14ac:dyDescent="0.3">
      <c r="A4067" t="s">
        <v>2746</v>
      </c>
      <c r="B4067" t="s">
        <v>2747</v>
      </c>
      <c r="C4067" t="s">
        <v>2702</v>
      </c>
      <c r="D4067" t="s">
        <v>2703</v>
      </c>
      <c r="E4067">
        <v>5.2531091469162696</v>
      </c>
      <c r="F4067">
        <v>5.1755686827747498</v>
      </c>
      <c r="G4067">
        <v>5.1627861765165397</v>
      </c>
      <c r="H4067">
        <v>5.0173461539013404</v>
      </c>
      <c r="J4067">
        <f>AVERAGE(Table1_1[[#This Row],[2020]:[2024]])</f>
        <v>5.1522025400272247</v>
      </c>
      <c r="K4067" t="str">
        <f>IF(AVERAGE(Table1_1[[#This Row],[2020]:[2024]])&lt;=_xlfn.XLOOKUP(Table1_1[[#This Row],[Series Name]],Table4[Series Name],Table4[Global Average]),"Sotto la media","Sopra la media")</f>
        <v>Sotto la media</v>
      </c>
      <c r="L4067">
        <f>_xlfn.XLOOKUP(Table1_1[[#This Row],[Series Name]],Table4[Series Name],Table4[Global Average])</f>
        <v>26.120421998664071</v>
      </c>
    </row>
    <row r="4068" spans="1:12" x14ac:dyDescent="0.3">
      <c r="A4068" t="s">
        <v>2746</v>
      </c>
      <c r="B4068" t="s">
        <v>2747</v>
      </c>
      <c r="C4068" t="s">
        <v>2704</v>
      </c>
      <c r="D4068" t="s">
        <v>2705</v>
      </c>
      <c r="E4068">
        <v>4.8524104600368103</v>
      </c>
      <c r="F4068">
        <v>4.8205125248821297</v>
      </c>
      <c r="G4068">
        <v>4.7736464639316001</v>
      </c>
      <c r="H4068">
        <v>4.6494796723809797</v>
      </c>
      <c r="J4068">
        <f>AVERAGE(Table1_1[[#This Row],[2020]:[2024]])</f>
        <v>4.7740122803078799</v>
      </c>
      <c r="K4068" t="str">
        <f>IF(AVERAGE(Table1_1[[#This Row],[2020]:[2024]])&lt;=_xlfn.XLOOKUP(Table1_1[[#This Row],[Series Name]],Table4[Series Name],Table4[Global Average]),"Sotto la media","Sopra la media")</f>
        <v>Sotto la media</v>
      </c>
      <c r="L4068">
        <f>_xlfn.XLOOKUP(Table1_1[[#This Row],[Series Name]],Table4[Series Name],Table4[Global Average])</f>
        <v>25.8654273970959</v>
      </c>
    </row>
    <row r="4069" spans="1:12" x14ac:dyDescent="0.3">
      <c r="A4069" t="s">
        <v>2746</v>
      </c>
      <c r="B4069" t="s">
        <v>2747</v>
      </c>
      <c r="C4069" t="s">
        <v>2706</v>
      </c>
      <c r="D4069" t="s">
        <v>2707</v>
      </c>
      <c r="E4069">
        <v>93.466430551530195</v>
      </c>
      <c r="F4069">
        <v>93.412203974591606</v>
      </c>
      <c r="G4069">
        <v>93.449422031583495</v>
      </c>
      <c r="H4069">
        <v>93.586987287730196</v>
      </c>
      <c r="J4069">
        <f>AVERAGE(Table1_1[[#This Row],[2020]:[2024]])</f>
        <v>93.478760961358873</v>
      </c>
      <c r="K4069" t="str">
        <f>IF(AVERAGE(Table1_1[[#This Row],[2020]:[2024]])&lt;=_xlfn.XLOOKUP(Table1_1[[#This Row],[Series Name]],Table4[Series Name],Table4[Global Average]),"Sotto la media","Sopra la media")</f>
        <v>Sopra la media</v>
      </c>
      <c r="L4069">
        <f>_xlfn.XLOOKUP(Table1_1[[#This Row],[Series Name]],Table4[Series Name],Table4[Global Average])</f>
        <v>71.998023930946175</v>
      </c>
    </row>
    <row r="4070" spans="1:12" x14ac:dyDescent="0.3">
      <c r="A4070" t="s">
        <v>2746</v>
      </c>
      <c r="B4070" t="s">
        <v>2747</v>
      </c>
      <c r="C4070" t="s">
        <v>2708</v>
      </c>
      <c r="D4070" t="s">
        <v>2709</v>
      </c>
      <c r="E4070">
        <v>89.080071764770096</v>
      </c>
      <c r="F4070">
        <v>89.176482730300506</v>
      </c>
      <c r="G4070">
        <v>89.140849102297906</v>
      </c>
      <c r="H4070">
        <v>89.435189330998895</v>
      </c>
      <c r="J4070">
        <f>AVERAGE(Table1_1[[#This Row],[2020]:[2024]])</f>
        <v>89.208148232091844</v>
      </c>
      <c r="K4070" t="str">
        <f>IF(AVERAGE(Table1_1[[#This Row],[2020]:[2024]])&lt;=_xlfn.XLOOKUP(Table1_1[[#This Row],[Series Name]],Table4[Series Name],Table4[Global Average]),"Sotto la media","Sopra la media")</f>
        <v>Sopra la media</v>
      </c>
      <c r="L4070">
        <f>_xlfn.XLOOKUP(Table1_1[[#This Row],[Series Name]],Table4[Series Name],Table4[Global Average])</f>
        <v>68.844204160438963</v>
      </c>
    </row>
    <row r="4071" spans="1:12" x14ac:dyDescent="0.3">
      <c r="A4071" t="s">
        <v>2746</v>
      </c>
      <c r="B4071" t="s">
        <v>2747</v>
      </c>
      <c r="C4071" t="s">
        <v>2710</v>
      </c>
      <c r="D4071" t="s">
        <v>2711</v>
      </c>
      <c r="E4071">
        <v>91.124791664211799</v>
      </c>
      <c r="F4071">
        <v>91.151875329421301</v>
      </c>
      <c r="G4071">
        <v>91.1506853944407</v>
      </c>
      <c r="H4071">
        <v>91.372577841803107</v>
      </c>
      <c r="J4071">
        <f>AVERAGE(Table1_1[[#This Row],[2020]:[2024]])</f>
        <v>91.199982557469227</v>
      </c>
      <c r="K4071" t="str">
        <f>IF(AVERAGE(Table1_1[[#This Row],[2020]:[2024]])&lt;=_xlfn.XLOOKUP(Table1_1[[#This Row],[Series Name]],Table4[Series Name],Table4[Global Average]),"Sotto la media","Sopra la media")</f>
        <v>Sopra la media</v>
      </c>
      <c r="L4071">
        <f>_xlfn.XLOOKUP(Table1_1[[#This Row],[Series Name]],Table4[Series Name],Table4[Global Average])</f>
        <v>70.153516659723692</v>
      </c>
    </row>
    <row r="4072" spans="1:12" x14ac:dyDescent="0.3">
      <c r="A4072" t="s">
        <v>2746</v>
      </c>
      <c r="B4072" t="s">
        <v>2747</v>
      </c>
      <c r="C4072" t="s">
        <v>2714</v>
      </c>
      <c r="D4072" t="s">
        <v>2715</v>
      </c>
      <c r="E4072">
        <v>136.58641914094699</v>
      </c>
      <c r="F4072">
        <v>141.59914053433999</v>
      </c>
      <c r="J4072">
        <f>AVERAGE(Table1_1[[#This Row],[2020]:[2024]])</f>
        <v>139.09277983764349</v>
      </c>
      <c r="K4072" t="str">
        <f>IF(AVERAGE(Table1_1[[#This Row],[2020]:[2024]])&lt;=_xlfn.XLOOKUP(Table1_1[[#This Row],[Series Name]],Table4[Series Name],Table4[Global Average]),"Sotto la media","Sopra la media")</f>
        <v>Sopra la media</v>
      </c>
      <c r="L4072">
        <f>_xlfn.XLOOKUP(Table1_1[[#This Row],[Series Name]],Table4[Series Name],Table4[Global Average])</f>
        <v>46.997962421893071</v>
      </c>
    </row>
    <row r="4073" spans="1:12" x14ac:dyDescent="0.3">
      <c r="A4073" t="s">
        <v>2746</v>
      </c>
      <c r="B4073" t="s">
        <v>2747</v>
      </c>
      <c r="C4073" t="s">
        <v>2716</v>
      </c>
      <c r="D4073" t="s">
        <v>2717</v>
      </c>
      <c r="E4073">
        <v>100</v>
      </c>
      <c r="F4073">
        <v>100</v>
      </c>
      <c r="G4073">
        <v>100</v>
      </c>
      <c r="H4073">
        <v>100</v>
      </c>
      <c r="J4073">
        <f>AVERAGE(Table1_1[[#This Row],[2020]:[2024]])</f>
        <v>100</v>
      </c>
      <c r="K4073" t="str">
        <f>IF(AVERAGE(Table1_1[[#This Row],[2020]:[2024]])&lt;=_xlfn.XLOOKUP(Table1_1[[#This Row],[Series Name]],Table4[Series Name],Table4[Global Average]),"Sotto la media","Sopra la media")</f>
        <v>Sopra la media</v>
      </c>
      <c r="L4073">
        <f>_xlfn.XLOOKUP(Table1_1[[#This Row],[Series Name]],Table4[Series Name],Table4[Global Average])</f>
        <v>84.177083333333343</v>
      </c>
    </row>
    <row r="4074" spans="1:12" x14ac:dyDescent="0.3">
      <c r="A4074" t="s">
        <v>2746</v>
      </c>
      <c r="B4074" t="s">
        <v>2747</v>
      </c>
      <c r="C4074" t="s">
        <v>2738</v>
      </c>
      <c r="D4074" t="s">
        <v>2739</v>
      </c>
      <c r="E4074">
        <v>19.6009113048943</v>
      </c>
      <c r="F4074">
        <v>19.937869724710001</v>
      </c>
      <c r="G4074">
        <v>20.020285302970802</v>
      </c>
      <c r="J4074">
        <f>AVERAGE(Table1_1[[#This Row],[2020]:[2024]])</f>
        <v>19.853022110858365</v>
      </c>
      <c r="K4074" t="str">
        <f>IF(AVERAGE(Table1_1[[#This Row],[2020]:[2024]])&lt;=_xlfn.XLOOKUP(Table1_1[[#This Row],[Series Name]],Table4[Series Name],Table4[Global Average]),"Sotto la media","Sopra la media")</f>
        <v>Sotto la media</v>
      </c>
      <c r="L4074">
        <f>_xlfn.XLOOKUP(Table1_1[[#This Row],[Series Name]],Table4[Series Name],Table4[Global Average])</f>
        <v>35.459895733627064</v>
      </c>
    </row>
    <row r="4075" spans="1:12" x14ac:dyDescent="0.3">
      <c r="A4075" t="s">
        <v>2748</v>
      </c>
      <c r="B4075" t="s">
        <v>2749</v>
      </c>
      <c r="C4075" t="s">
        <v>6</v>
      </c>
      <c r="D4075" t="s">
        <v>7</v>
      </c>
      <c r="E4075">
        <v>76.400000000000006</v>
      </c>
      <c r="F4075">
        <v>74.7</v>
      </c>
      <c r="G4075">
        <v>72.8</v>
      </c>
      <c r="J4075">
        <f>AVERAGE(Table1_1[[#This Row],[2020]:[2024]])</f>
        <v>74.63333333333334</v>
      </c>
      <c r="K4075" t="str">
        <f>IF(AVERAGE(Table1_1[[#This Row],[2020]:[2024]])&lt;=_xlfn.XLOOKUP(Table1_1[[#This Row],[Series Name]],Table4[Series Name],Table4[Global Average]),"Sotto la media","Sopra la media")</f>
        <v>Sotto la media</v>
      </c>
      <c r="L4075">
        <f>_xlfn.XLOOKUP(Table1_1[[#This Row],[Series Name]],Table4[Series Name],Table4[Global Average])</f>
        <v>80.395555555555561</v>
      </c>
    </row>
    <row r="4076" spans="1:12" x14ac:dyDescent="0.3">
      <c r="A4076" t="s">
        <v>2748</v>
      </c>
      <c r="B4076" t="s">
        <v>2749</v>
      </c>
      <c r="C4076" t="s">
        <v>8</v>
      </c>
      <c r="D4076" t="s">
        <v>9</v>
      </c>
      <c r="E4076">
        <v>83</v>
      </c>
      <c r="F4076">
        <v>83.7</v>
      </c>
      <c r="G4076">
        <v>83.8</v>
      </c>
      <c r="J4076">
        <f>AVERAGE(Table1_1[[#This Row],[2020]:[2024]])</f>
        <v>83.5</v>
      </c>
      <c r="K4076" t="str">
        <f>IF(AVERAGE(Table1_1[[#This Row],[2020]:[2024]])&lt;=_xlfn.XLOOKUP(Table1_1[[#This Row],[Series Name]],Table4[Series Name],Table4[Global Average]),"Sotto la media","Sopra la media")</f>
        <v>Sopra la media</v>
      </c>
      <c r="L4076">
        <f>_xlfn.XLOOKUP(Table1_1[[#This Row],[Series Name]],Table4[Series Name],Table4[Global Average])</f>
        <v>70.766666666666666</v>
      </c>
    </row>
    <row r="4077" spans="1:12" x14ac:dyDescent="0.3">
      <c r="A4077" t="s">
        <v>2748</v>
      </c>
      <c r="B4077" t="s">
        <v>2749</v>
      </c>
      <c r="C4077" t="s">
        <v>10</v>
      </c>
      <c r="D4077" t="s">
        <v>11</v>
      </c>
      <c r="E4077">
        <v>77.7</v>
      </c>
      <c r="F4077">
        <v>75.099999999999994</v>
      </c>
      <c r="G4077">
        <v>71.45</v>
      </c>
      <c r="J4077">
        <f>AVERAGE(Table1_1[[#This Row],[2020]:[2024]])</f>
        <v>74.75</v>
      </c>
      <c r="K4077" t="str">
        <f>IF(AVERAGE(Table1_1[[#This Row],[2020]:[2024]])&lt;=_xlfn.XLOOKUP(Table1_1[[#This Row],[Series Name]],Table4[Series Name],Table4[Global Average]),"Sotto la media","Sopra la media")</f>
        <v>Sotto la media</v>
      </c>
      <c r="L4077">
        <f>_xlfn.XLOOKUP(Table1_1[[#This Row],[Series Name]],Table4[Series Name],Table4[Global Average])</f>
        <v>89.023333333333326</v>
      </c>
    </row>
    <row r="4078" spans="1:12" x14ac:dyDescent="0.3">
      <c r="A4078" t="s">
        <v>2748</v>
      </c>
      <c r="B4078" t="s">
        <v>2749</v>
      </c>
      <c r="C4078" t="s">
        <v>12</v>
      </c>
      <c r="D4078" t="s">
        <v>13</v>
      </c>
      <c r="E4078">
        <v>99.7</v>
      </c>
      <c r="F4078">
        <v>100</v>
      </c>
      <c r="G4078">
        <v>100</v>
      </c>
      <c r="H4078">
        <v>97.7</v>
      </c>
      <c r="J4078">
        <f>AVERAGE(Table1_1[[#This Row],[2020]:[2024]])</f>
        <v>99.35</v>
      </c>
      <c r="K4078" t="str">
        <f>IF(AVERAGE(Table1_1[[#This Row],[2020]:[2024]])&lt;=_xlfn.XLOOKUP(Table1_1[[#This Row],[Series Name]],Table4[Series Name],Table4[Global Average]),"Sotto la media","Sopra la media")</f>
        <v>Sopra la media</v>
      </c>
      <c r="L4078">
        <f>_xlfn.XLOOKUP(Table1_1[[#This Row],[Series Name]],Table4[Series Name],Table4[Global Average])</f>
        <v>94.308333333333337</v>
      </c>
    </row>
    <row r="4079" spans="1:12" x14ac:dyDescent="0.3">
      <c r="A4079" t="s">
        <v>2748</v>
      </c>
      <c r="B4079" t="s">
        <v>2749</v>
      </c>
      <c r="C4079" t="s">
        <v>14</v>
      </c>
      <c r="D4079" t="s">
        <v>15</v>
      </c>
      <c r="E4079">
        <v>99.3</v>
      </c>
      <c r="F4079">
        <v>100</v>
      </c>
      <c r="G4079">
        <v>100</v>
      </c>
      <c r="H4079">
        <v>96.5</v>
      </c>
      <c r="J4079">
        <f>AVERAGE(Table1_1[[#This Row],[2020]:[2024]])</f>
        <v>98.95</v>
      </c>
      <c r="K4079" t="str">
        <f>IF(AVERAGE(Table1_1[[#This Row],[2020]:[2024]])&lt;=_xlfn.XLOOKUP(Table1_1[[#This Row],[Series Name]],Table4[Series Name],Table4[Global Average]),"Sotto la media","Sopra la media")</f>
        <v>Sopra la media</v>
      </c>
      <c r="L4079">
        <f>_xlfn.XLOOKUP(Table1_1[[#This Row],[Series Name]],Table4[Series Name],Table4[Global Average])</f>
        <v>92.055964052287578</v>
      </c>
    </row>
    <row r="4080" spans="1:12" x14ac:dyDescent="0.3">
      <c r="A4080" t="s">
        <v>2748</v>
      </c>
      <c r="B4080" t="s">
        <v>2749</v>
      </c>
      <c r="C4080" t="s">
        <v>16</v>
      </c>
      <c r="D4080" t="s">
        <v>17</v>
      </c>
      <c r="E4080">
        <v>100</v>
      </c>
      <c r="F4080">
        <v>100</v>
      </c>
      <c r="G4080">
        <v>100</v>
      </c>
      <c r="H4080">
        <v>98.6</v>
      </c>
      <c r="J4080">
        <f>AVERAGE(Table1_1[[#This Row],[2020]:[2024]])</f>
        <v>99.65</v>
      </c>
      <c r="K4080" t="str">
        <f>IF(AVERAGE(Table1_1[[#This Row],[2020]:[2024]])&lt;=_xlfn.XLOOKUP(Table1_1[[#This Row],[Series Name]],Table4[Series Name],Table4[Global Average]),"Sotto la media","Sopra la media")</f>
        <v>Sopra la media</v>
      </c>
      <c r="L4080">
        <f>_xlfn.XLOOKUP(Table1_1[[#This Row],[Series Name]],Table4[Series Name],Table4[Global Average])</f>
        <v>98.081944444444446</v>
      </c>
    </row>
    <row r="4081" spans="1:12" x14ac:dyDescent="0.3">
      <c r="A4081" t="s">
        <v>2748</v>
      </c>
      <c r="B4081" t="s">
        <v>2749</v>
      </c>
      <c r="C4081" t="s">
        <v>18</v>
      </c>
      <c r="D4081" t="s">
        <v>19</v>
      </c>
      <c r="F4081">
        <v>73.3</v>
      </c>
      <c r="J4081">
        <f>AVERAGE(Table1_1[[#This Row],[2020]:[2024]])</f>
        <v>73.3</v>
      </c>
      <c r="K4081" t="str">
        <f>IF(AVERAGE(Table1_1[[#This Row],[2020]:[2024]])&lt;=_xlfn.XLOOKUP(Table1_1[[#This Row],[Series Name]],Table4[Series Name],Table4[Global Average]),"Sotto la media","Sopra la media")</f>
        <v>Sotto la media</v>
      </c>
      <c r="L4081">
        <f>_xlfn.XLOOKUP(Table1_1[[#This Row],[Series Name]],Table4[Series Name],Table4[Global Average])</f>
        <v>77.75500000000001</v>
      </c>
    </row>
    <row r="4082" spans="1:12" x14ac:dyDescent="0.3">
      <c r="A4082" t="s">
        <v>2748</v>
      </c>
      <c r="B4082" t="s">
        <v>2749</v>
      </c>
      <c r="C4082" t="s">
        <v>20</v>
      </c>
      <c r="D4082" t="s">
        <v>21</v>
      </c>
      <c r="F4082">
        <v>71.55</v>
      </c>
      <c r="J4082">
        <f>AVERAGE(Table1_1[[#This Row],[2020]:[2024]])</f>
        <v>71.55</v>
      </c>
      <c r="K4082" t="str">
        <f>IF(AVERAGE(Table1_1[[#This Row],[2020]:[2024]])&lt;=_xlfn.XLOOKUP(Table1_1[[#This Row],[Series Name]],Table4[Series Name],Table4[Global Average]),"Sotto la media","Sopra la media")</f>
        <v>Sotto la media</v>
      </c>
      <c r="L4082">
        <f>_xlfn.XLOOKUP(Table1_1[[#This Row],[Series Name]],Table4[Series Name],Table4[Global Average])</f>
        <v>76.34714285714287</v>
      </c>
    </row>
    <row r="4083" spans="1:12" x14ac:dyDescent="0.3">
      <c r="A4083" t="s">
        <v>2748</v>
      </c>
      <c r="B4083" t="s">
        <v>2749</v>
      </c>
      <c r="C4083" t="s">
        <v>22</v>
      </c>
      <c r="D4083" t="s">
        <v>23</v>
      </c>
      <c r="F4083">
        <v>75.11</v>
      </c>
      <c r="J4083">
        <f>AVERAGE(Table1_1[[#This Row],[2020]:[2024]])</f>
        <v>75.11</v>
      </c>
      <c r="K4083" t="str">
        <f>IF(AVERAGE(Table1_1[[#This Row],[2020]:[2024]])&lt;=_xlfn.XLOOKUP(Table1_1[[#This Row],[Series Name]],Table4[Series Name],Table4[Global Average]),"Sotto la media","Sopra la media")</f>
        <v>Sotto la media</v>
      </c>
      <c r="L4083">
        <f>_xlfn.XLOOKUP(Table1_1[[#This Row],[Series Name]],Table4[Series Name],Table4[Global Average])</f>
        <v>79.31785714285715</v>
      </c>
    </row>
    <row r="4084" spans="1:12" x14ac:dyDescent="0.3">
      <c r="A4084" t="s">
        <v>2748</v>
      </c>
      <c r="B4084" t="s">
        <v>2749</v>
      </c>
      <c r="C4084" t="s">
        <v>24</v>
      </c>
      <c r="D4084" t="s">
        <v>25</v>
      </c>
      <c r="F4084">
        <v>72.61</v>
      </c>
      <c r="J4084">
        <f>AVERAGE(Table1_1[[#This Row],[2020]:[2024]])</f>
        <v>72.61</v>
      </c>
      <c r="K4084" t="str">
        <f>IF(AVERAGE(Table1_1[[#This Row],[2020]:[2024]])&lt;=_xlfn.XLOOKUP(Table1_1[[#This Row],[Series Name]],Table4[Series Name],Table4[Global Average]),"Sotto la media","Sopra la media")</f>
        <v>Sotto la media</v>
      </c>
      <c r="L4084">
        <f>_xlfn.XLOOKUP(Table1_1[[#This Row],[Series Name]],Table4[Series Name],Table4[Global Average])</f>
        <v>79.507142857142853</v>
      </c>
    </row>
    <row r="4085" spans="1:12" x14ac:dyDescent="0.3">
      <c r="A4085" t="s">
        <v>2748</v>
      </c>
      <c r="B4085" t="s">
        <v>2749</v>
      </c>
      <c r="C4085" t="s">
        <v>26</v>
      </c>
      <c r="D4085" t="s">
        <v>27</v>
      </c>
      <c r="F4085">
        <v>67.69</v>
      </c>
      <c r="J4085">
        <f>AVERAGE(Table1_1[[#This Row],[2020]:[2024]])</f>
        <v>67.69</v>
      </c>
      <c r="K4085" t="str">
        <f>IF(AVERAGE(Table1_1[[#This Row],[2020]:[2024]])&lt;=_xlfn.XLOOKUP(Table1_1[[#This Row],[Series Name]],Table4[Series Name],Table4[Global Average]),"Sotto la media","Sopra la media")</f>
        <v>Sotto la media</v>
      </c>
      <c r="L4085">
        <f>_xlfn.XLOOKUP(Table1_1[[#This Row],[Series Name]],Table4[Series Name],Table4[Global Average])</f>
        <v>72.021428571428572</v>
      </c>
    </row>
    <row r="4086" spans="1:12" x14ac:dyDescent="0.3">
      <c r="A4086" t="s">
        <v>2748</v>
      </c>
      <c r="B4086" t="s">
        <v>2749</v>
      </c>
      <c r="C4086" t="s">
        <v>28</v>
      </c>
      <c r="D4086" t="s">
        <v>29</v>
      </c>
      <c r="F4086">
        <v>59.94</v>
      </c>
      <c r="J4086">
        <f>AVERAGE(Table1_1[[#This Row],[2020]:[2024]])</f>
        <v>59.94</v>
      </c>
      <c r="K4086" t="str">
        <f>IF(AVERAGE(Table1_1[[#This Row],[2020]:[2024]])&lt;=_xlfn.XLOOKUP(Table1_1[[#This Row],[Series Name]],Table4[Series Name],Table4[Global Average]),"Sotto la media","Sopra la media")</f>
        <v>Sotto la media</v>
      </c>
      <c r="L4086">
        <f>_xlfn.XLOOKUP(Table1_1[[#This Row],[Series Name]],Table4[Series Name],Table4[Global Average])</f>
        <v>66.478571428571428</v>
      </c>
    </row>
    <row r="4087" spans="1:12" x14ac:dyDescent="0.3">
      <c r="A4087" t="s">
        <v>2748</v>
      </c>
      <c r="B4087" t="s">
        <v>2749</v>
      </c>
      <c r="C4087" t="s">
        <v>30</v>
      </c>
      <c r="D4087" t="s">
        <v>31</v>
      </c>
      <c r="F4087">
        <v>77.040000000000006</v>
      </c>
      <c r="J4087">
        <f>AVERAGE(Table1_1[[#This Row],[2020]:[2024]])</f>
        <v>77.040000000000006</v>
      </c>
      <c r="K4087" t="str">
        <f>IF(AVERAGE(Table1_1[[#This Row],[2020]:[2024]])&lt;=_xlfn.XLOOKUP(Table1_1[[#This Row],[Series Name]],Table4[Series Name],Table4[Global Average]),"Sotto la media","Sopra la media")</f>
        <v>Sotto la media</v>
      </c>
      <c r="L4087">
        <f>_xlfn.XLOOKUP(Table1_1[[#This Row],[Series Name]],Table4[Series Name],Table4[Global Average])</f>
        <v>81.56642857142856</v>
      </c>
    </row>
    <row r="4088" spans="1:12" x14ac:dyDescent="0.3">
      <c r="A4088" t="s">
        <v>2748</v>
      </c>
      <c r="B4088" t="s">
        <v>2749</v>
      </c>
      <c r="C4088" t="s">
        <v>32</v>
      </c>
      <c r="D4088" t="s">
        <v>33</v>
      </c>
      <c r="F4088">
        <v>82.81</v>
      </c>
      <c r="J4088">
        <f>AVERAGE(Table1_1[[#This Row],[2020]:[2024]])</f>
        <v>82.81</v>
      </c>
      <c r="K4088" t="str">
        <f>IF(AVERAGE(Table1_1[[#This Row],[2020]:[2024]])&lt;=_xlfn.XLOOKUP(Table1_1[[#This Row],[Series Name]],Table4[Series Name],Table4[Global Average]),"Sotto la media","Sopra la media")</f>
        <v>Sotto la media</v>
      </c>
      <c r="L4088">
        <f>_xlfn.XLOOKUP(Table1_1[[#This Row],[Series Name]],Table4[Series Name],Table4[Global Average])</f>
        <v>83.335714285714289</v>
      </c>
    </row>
    <row r="4089" spans="1:12" x14ac:dyDescent="0.3">
      <c r="A4089" t="s">
        <v>2748</v>
      </c>
      <c r="B4089" t="s">
        <v>2749</v>
      </c>
      <c r="C4089" t="s">
        <v>34</v>
      </c>
      <c r="D4089" t="s">
        <v>35</v>
      </c>
      <c r="F4089">
        <v>75.36</v>
      </c>
      <c r="J4089">
        <f>AVERAGE(Table1_1[[#This Row],[2020]:[2024]])</f>
        <v>75.36</v>
      </c>
      <c r="K4089" t="str">
        <f>IF(AVERAGE(Table1_1[[#This Row],[2020]:[2024]])&lt;=_xlfn.XLOOKUP(Table1_1[[#This Row],[Series Name]],Table4[Series Name],Table4[Global Average]),"Sotto la media","Sopra la media")</f>
        <v>Sopra la media</v>
      </c>
      <c r="L4089">
        <f>_xlfn.XLOOKUP(Table1_1[[#This Row],[Series Name]],Table4[Series Name],Table4[Global Average])</f>
        <v>72.492857142857147</v>
      </c>
    </row>
    <row r="4090" spans="1:12" x14ac:dyDescent="0.3">
      <c r="A4090" t="s">
        <v>2748</v>
      </c>
      <c r="B4090" t="s">
        <v>2749</v>
      </c>
      <c r="C4090" t="s">
        <v>48</v>
      </c>
      <c r="D4090" t="s">
        <v>49</v>
      </c>
      <c r="E4090">
        <v>12402225278.466499</v>
      </c>
      <c r="F4090">
        <v>13302280442.229401</v>
      </c>
      <c r="J4090">
        <f>AVERAGE(Table1_1[[#This Row],[2020]:[2024]])</f>
        <v>12852252860.34795</v>
      </c>
      <c r="K4090" t="str">
        <f>IF(AVERAGE(Table1_1[[#This Row],[2020]:[2024]])&lt;=_xlfn.XLOOKUP(Table1_1[[#This Row],[Series Name]],Table4[Series Name],Table4[Global Average]),"Sotto la media","Sopra la media")</f>
        <v>Sotto la media</v>
      </c>
      <c r="L4090">
        <f>_xlfn.XLOOKUP(Table1_1[[#This Row],[Series Name]],Table4[Series Name],Table4[Global Average])</f>
        <v>2691700459987.3447</v>
      </c>
    </row>
    <row r="4091" spans="1:12" x14ac:dyDescent="0.3">
      <c r="A4091" t="s">
        <v>2748</v>
      </c>
      <c r="B4091" t="s">
        <v>2749</v>
      </c>
      <c r="C4091" t="s">
        <v>54</v>
      </c>
      <c r="D4091" t="s">
        <v>55</v>
      </c>
      <c r="E4091">
        <v>4381.2676754962204</v>
      </c>
      <c r="F4091">
        <v>4687.7276742881704</v>
      </c>
      <c r="J4091">
        <f>AVERAGE(Table1_1[[#This Row],[2020]:[2024]])</f>
        <v>4534.4976748921954</v>
      </c>
      <c r="K4091" t="str">
        <f>IF(AVERAGE(Table1_1[[#This Row],[2020]:[2024]])&lt;=_xlfn.XLOOKUP(Table1_1[[#This Row],[Series Name]],Table4[Series Name],Table4[Global Average]),"Sotto la media","Sopra la media")</f>
        <v>Sotto la media</v>
      </c>
      <c r="L4091">
        <f>_xlfn.XLOOKUP(Table1_1[[#This Row],[Series Name]],Table4[Series Name],Table4[Global Average])</f>
        <v>16238.169293195513</v>
      </c>
    </row>
    <row r="4092" spans="1:12" x14ac:dyDescent="0.3">
      <c r="A4092" t="s">
        <v>2748</v>
      </c>
      <c r="B4092" t="s">
        <v>2749</v>
      </c>
      <c r="C4092" t="s">
        <v>56</v>
      </c>
      <c r="D4092" t="s">
        <v>57</v>
      </c>
      <c r="E4092">
        <v>23.486444251652301</v>
      </c>
      <c r="F4092">
        <v>31.051423161200901</v>
      </c>
      <c r="J4092">
        <f>AVERAGE(Table1_1[[#This Row],[2020]:[2024]])</f>
        <v>27.268933706426601</v>
      </c>
      <c r="K4092" t="str">
        <f>IF(AVERAGE(Table1_1[[#This Row],[2020]:[2024]])&lt;=_xlfn.XLOOKUP(Table1_1[[#This Row],[Series Name]],Table4[Series Name],Table4[Global Average]),"Sotto la media","Sopra la media")</f>
        <v>Sopra la media</v>
      </c>
      <c r="L4092">
        <f>_xlfn.XLOOKUP(Table1_1[[#This Row],[Series Name]],Table4[Series Name],Table4[Global Average])</f>
        <v>10.196621978388729</v>
      </c>
    </row>
    <row r="4093" spans="1:12" x14ac:dyDescent="0.3">
      <c r="A4093" t="s">
        <v>2748</v>
      </c>
      <c r="B4093" t="s">
        <v>2749</v>
      </c>
      <c r="C4093" t="s">
        <v>58</v>
      </c>
      <c r="D4093" t="s">
        <v>59</v>
      </c>
      <c r="E4093">
        <v>3137301571.7046399</v>
      </c>
      <c r="F4093">
        <v>4421345972.2498703</v>
      </c>
      <c r="J4093">
        <f>AVERAGE(Table1_1[[#This Row],[2020]:[2024]])</f>
        <v>3779323771.9772549</v>
      </c>
      <c r="K4093" t="str">
        <f>IF(AVERAGE(Table1_1[[#This Row],[2020]:[2024]])&lt;=_xlfn.XLOOKUP(Table1_1[[#This Row],[Series Name]],Table4[Series Name],Table4[Global Average]),"Sotto la media","Sopra la media")</f>
        <v>Sotto la media</v>
      </c>
      <c r="L4093">
        <f>_xlfn.XLOOKUP(Table1_1[[#This Row],[Series Name]],Table4[Series Name],Table4[Global Average])</f>
        <v>366734485221.87317</v>
      </c>
    </row>
    <row r="4094" spans="1:12" x14ac:dyDescent="0.3">
      <c r="A4094" t="s">
        <v>2748</v>
      </c>
      <c r="B4094" t="s">
        <v>2749</v>
      </c>
      <c r="C4094" t="s">
        <v>60</v>
      </c>
      <c r="D4094" t="s">
        <v>61</v>
      </c>
      <c r="E4094">
        <v>23.2220859106971</v>
      </c>
      <c r="F4094">
        <v>30.8062260732199</v>
      </c>
      <c r="J4094">
        <f>AVERAGE(Table1_1[[#This Row],[2020]:[2024]])</f>
        <v>27.0141559919585</v>
      </c>
      <c r="K4094" t="str">
        <f>IF(AVERAGE(Table1_1[[#This Row],[2020]:[2024]])&lt;=_xlfn.XLOOKUP(Table1_1[[#This Row],[Series Name]],Table4[Series Name],Table4[Global Average]),"Sotto la media","Sopra la media")</f>
        <v>Sopra la media</v>
      </c>
      <c r="L4094">
        <f>_xlfn.XLOOKUP(Table1_1[[#This Row],[Series Name]],Table4[Series Name],Table4[Global Average])</f>
        <v>9.9001775165624366</v>
      </c>
    </row>
    <row r="4095" spans="1:12" x14ac:dyDescent="0.3">
      <c r="A4095" t="s">
        <v>2748</v>
      </c>
      <c r="B4095" t="s">
        <v>2749</v>
      </c>
      <c r="C4095" t="s">
        <v>62</v>
      </c>
      <c r="D4095" t="s">
        <v>63</v>
      </c>
      <c r="E4095">
        <v>3101988783.2005301</v>
      </c>
      <c r="F4095">
        <v>4386432881.4158602</v>
      </c>
      <c r="J4095">
        <f>AVERAGE(Table1_1[[#This Row],[2020]:[2024]])</f>
        <v>3744210832.3081951</v>
      </c>
      <c r="K4095" t="str">
        <f>IF(AVERAGE(Table1_1[[#This Row],[2020]:[2024]])&lt;=_xlfn.XLOOKUP(Table1_1[[#This Row],[Series Name]],Table4[Series Name],Table4[Global Average]),"Sotto la media","Sopra la media")</f>
        <v>Sotto la media</v>
      </c>
      <c r="L4095">
        <f>_xlfn.XLOOKUP(Table1_1[[#This Row],[Series Name]],Table4[Series Name],Table4[Global Average])</f>
        <v>358984813164.05835</v>
      </c>
    </row>
    <row r="4096" spans="1:12" x14ac:dyDescent="0.3">
      <c r="A4096" t="s">
        <v>2748</v>
      </c>
      <c r="B4096" t="s">
        <v>2749</v>
      </c>
      <c r="C4096" t="s">
        <v>64</v>
      </c>
      <c r="D4096" t="s">
        <v>65</v>
      </c>
      <c r="E4096">
        <v>2.39843912831188</v>
      </c>
      <c r="F4096">
        <v>2.5258624786064199</v>
      </c>
      <c r="J4096">
        <f>AVERAGE(Table1_1[[#This Row],[2020]:[2024]])</f>
        <v>2.4621508034591502</v>
      </c>
      <c r="K4096" t="str">
        <f>IF(AVERAGE(Table1_1[[#This Row],[2020]:[2024]])&lt;=_xlfn.XLOOKUP(Table1_1[[#This Row],[Series Name]],Table4[Series Name],Table4[Global Average]),"Sotto la media","Sopra la media")</f>
        <v>Sopra la media</v>
      </c>
      <c r="L4096">
        <f>_xlfn.XLOOKUP(Table1_1[[#This Row],[Series Name]],Table4[Series Name],Table4[Global Average])</f>
        <v>1.8812978301368868</v>
      </c>
    </row>
    <row r="4097" spans="1:12" x14ac:dyDescent="0.3">
      <c r="A4097" t="s">
        <v>2748</v>
      </c>
      <c r="B4097" t="s">
        <v>2749</v>
      </c>
      <c r="C4097" t="s">
        <v>66</v>
      </c>
      <c r="D4097" t="s">
        <v>67</v>
      </c>
      <c r="E4097">
        <v>320381696.19317299</v>
      </c>
      <c r="F4097">
        <v>359652175.62709802</v>
      </c>
      <c r="J4097">
        <f>AVERAGE(Table1_1[[#This Row],[2020]:[2024]])</f>
        <v>340016935.91013551</v>
      </c>
      <c r="K4097" t="str">
        <f>IF(AVERAGE(Table1_1[[#This Row],[2020]:[2024]])&lt;=_xlfn.XLOOKUP(Table1_1[[#This Row],[Series Name]],Table4[Series Name],Table4[Global Average]),"Sotto la media","Sopra la media")</f>
        <v>Sotto la media</v>
      </c>
      <c r="L4097">
        <f>_xlfn.XLOOKUP(Table1_1[[#This Row],[Series Name]],Table4[Series Name],Table4[Global Average])</f>
        <v>41889234033.939499</v>
      </c>
    </row>
    <row r="4098" spans="1:12" x14ac:dyDescent="0.3">
      <c r="A4098" t="s">
        <v>2748</v>
      </c>
      <c r="B4098" t="s">
        <v>2749</v>
      </c>
      <c r="C4098" t="s">
        <v>68</v>
      </c>
      <c r="D4098" t="s">
        <v>69</v>
      </c>
      <c r="E4098">
        <v>6.9770900759822601</v>
      </c>
      <c r="F4098">
        <v>6.2597129445610298</v>
      </c>
      <c r="J4098">
        <f>AVERAGE(Table1_1[[#This Row],[2020]:[2024]])</f>
        <v>6.6184015102716449</v>
      </c>
      <c r="K4098" t="str">
        <f>IF(AVERAGE(Table1_1[[#This Row],[2020]:[2024]])&lt;=_xlfn.XLOOKUP(Table1_1[[#This Row],[Series Name]],Table4[Series Name],Table4[Global Average]),"Sotto la media","Sopra la media")</f>
        <v>Sotto la media</v>
      </c>
      <c r="L4098">
        <f>_xlfn.XLOOKUP(Table1_1[[#This Row],[Series Name]],Table4[Series Name],Table4[Global Average])</f>
        <v>14.063682613210494</v>
      </c>
    </row>
    <row r="4099" spans="1:12" x14ac:dyDescent="0.3">
      <c r="A4099" t="s">
        <v>2748</v>
      </c>
      <c r="B4099" t="s">
        <v>2749</v>
      </c>
      <c r="C4099" t="s">
        <v>70</v>
      </c>
      <c r="D4099" t="s">
        <v>71</v>
      </c>
      <c r="E4099">
        <v>931994448.66006005</v>
      </c>
      <c r="F4099">
        <v>891307186.50786901</v>
      </c>
      <c r="J4099">
        <f>AVERAGE(Table1_1[[#This Row],[2020]:[2024]])</f>
        <v>911650817.58396459</v>
      </c>
      <c r="K4099" t="str">
        <f>IF(AVERAGE(Table1_1[[#This Row],[2020]:[2024]])&lt;=_xlfn.XLOOKUP(Table1_1[[#This Row],[Series Name]],Table4[Series Name],Table4[Global Average]),"Sotto la media","Sopra la media")</f>
        <v>Sotto la media</v>
      </c>
      <c r="L4099">
        <f>_xlfn.XLOOKUP(Table1_1[[#This Row],[Series Name]],Table4[Series Name],Table4[Global Average])</f>
        <v>577347228144.7782</v>
      </c>
    </row>
    <row r="4100" spans="1:12" x14ac:dyDescent="0.3">
      <c r="A4100" t="s">
        <v>2748</v>
      </c>
      <c r="B4100" t="s">
        <v>2749</v>
      </c>
      <c r="C4100" t="s">
        <v>72</v>
      </c>
      <c r="D4100" t="s">
        <v>73</v>
      </c>
      <c r="E4100">
        <v>5.2246927145304003</v>
      </c>
      <c r="F4100">
        <v>5.2246927145304003</v>
      </c>
      <c r="J4100">
        <f>AVERAGE(Table1_1[[#This Row],[2020]:[2024]])</f>
        <v>5.2246927145304003</v>
      </c>
      <c r="K4100" t="str">
        <f>IF(AVERAGE(Table1_1[[#This Row],[2020]:[2024]])&lt;=_xlfn.XLOOKUP(Table1_1[[#This Row],[Series Name]],Table4[Series Name],Table4[Global Average]),"Sotto la media","Sopra la media")</f>
        <v>Sopra la media</v>
      </c>
      <c r="L4100">
        <f>_xlfn.XLOOKUP(Table1_1[[#This Row],[Series Name]],Table4[Series Name],Table4[Global Average])</f>
        <v>4.2702473592286081</v>
      </c>
    </row>
    <row r="4101" spans="1:12" x14ac:dyDescent="0.3">
      <c r="A4101" t="s">
        <v>2748</v>
      </c>
      <c r="B4101" t="s">
        <v>2749</v>
      </c>
      <c r="C4101" t="s">
        <v>74</v>
      </c>
      <c r="D4101" t="s">
        <v>75</v>
      </c>
      <c r="E4101">
        <v>697910526.14602602</v>
      </c>
      <c r="F4101">
        <v>743932861.618276</v>
      </c>
      <c r="J4101">
        <f>AVERAGE(Table1_1[[#This Row],[2020]:[2024]])</f>
        <v>720921693.88215101</v>
      </c>
      <c r="K4101" t="str">
        <f>IF(AVERAGE(Table1_1[[#This Row],[2020]:[2024]])&lt;=_xlfn.XLOOKUP(Table1_1[[#This Row],[Series Name]],Table4[Series Name],Table4[Global Average]),"Sotto la media","Sopra la media")</f>
        <v>Sotto la media</v>
      </c>
      <c r="L4101">
        <f>_xlfn.XLOOKUP(Table1_1[[#This Row],[Series Name]],Table4[Series Name],Table4[Global Average])</f>
        <v>120222377758.97867</v>
      </c>
    </row>
    <row r="4102" spans="1:12" x14ac:dyDescent="0.3">
      <c r="A4102" t="s">
        <v>2748</v>
      </c>
      <c r="B4102" t="s">
        <v>2749</v>
      </c>
      <c r="C4102" t="s">
        <v>76</v>
      </c>
      <c r="D4102" t="s">
        <v>77</v>
      </c>
      <c r="E4102">
        <v>9.67229892615558E-2</v>
      </c>
      <c r="F4102">
        <v>0.25577662021534298</v>
      </c>
      <c r="J4102">
        <f>AVERAGE(Table1_1[[#This Row],[2020]:[2024]])</f>
        <v>0.17624980473844939</v>
      </c>
      <c r="K4102" t="str">
        <f>IF(AVERAGE(Table1_1[[#This Row],[2020]:[2024]])&lt;=_xlfn.XLOOKUP(Table1_1[[#This Row],[Series Name]],Table4[Series Name],Table4[Global Average]),"Sotto la media","Sopra la media")</f>
        <v>Sotto la media</v>
      </c>
      <c r="L4102">
        <f>_xlfn.XLOOKUP(Table1_1[[#This Row],[Series Name]],Table4[Series Name],Table4[Global Average])</f>
        <v>1.1434717501929721</v>
      </c>
    </row>
    <row r="4103" spans="1:12" x14ac:dyDescent="0.3">
      <c r="A4103" t="s">
        <v>2748</v>
      </c>
      <c r="B4103" t="s">
        <v>2749</v>
      </c>
      <c r="C4103" t="s">
        <v>78</v>
      </c>
      <c r="D4103" t="s">
        <v>79</v>
      </c>
      <c r="E4103">
        <v>12920184.212597501</v>
      </c>
      <c r="F4103">
        <v>36419487.883500099</v>
      </c>
      <c r="J4103">
        <f>AVERAGE(Table1_1[[#This Row],[2020]:[2024]])</f>
        <v>24669836.048048802</v>
      </c>
      <c r="K4103" t="str">
        <f>IF(AVERAGE(Table1_1[[#This Row],[2020]:[2024]])&lt;=_xlfn.XLOOKUP(Table1_1[[#This Row],[Series Name]],Table4[Series Name],Table4[Global Average]),"Sotto la media","Sopra la media")</f>
        <v>Sotto la media</v>
      </c>
      <c r="L4103">
        <f>_xlfn.XLOOKUP(Table1_1[[#This Row],[Series Name]],Table4[Series Name],Table4[Global Average])</f>
        <v>12813658928.586861</v>
      </c>
    </row>
    <row r="4104" spans="1:12" x14ac:dyDescent="0.3">
      <c r="A4104" t="s">
        <v>2748</v>
      </c>
      <c r="B4104" t="s">
        <v>2749</v>
      </c>
      <c r="C4104" t="s">
        <v>80</v>
      </c>
      <c r="D4104" t="s">
        <v>81</v>
      </c>
      <c r="E4104">
        <v>27.814741816578099</v>
      </c>
      <c r="F4104">
        <v>34.929743500434398</v>
      </c>
      <c r="J4104">
        <f>AVERAGE(Table1_1[[#This Row],[2020]:[2024]])</f>
        <v>31.372242658506249</v>
      </c>
      <c r="K4104" t="str">
        <f>IF(AVERAGE(Table1_1[[#This Row],[2020]:[2024]])&lt;=_xlfn.XLOOKUP(Table1_1[[#This Row],[Series Name]],Table4[Series Name],Table4[Global Average]),"Sotto la media","Sopra la media")</f>
        <v>Sopra la media</v>
      </c>
      <c r="L4104">
        <f>_xlfn.XLOOKUP(Table1_1[[#This Row],[Series Name]],Table4[Series Name],Table4[Global Average])</f>
        <v>23.690574950419979</v>
      </c>
    </row>
    <row r="4105" spans="1:12" x14ac:dyDescent="0.3">
      <c r="A4105" t="s">
        <v>2748</v>
      </c>
      <c r="B4105" t="s">
        <v>2749</v>
      </c>
      <c r="C4105" t="s">
        <v>82</v>
      </c>
      <c r="D4105" t="s">
        <v>83</v>
      </c>
      <c r="E4105">
        <v>0</v>
      </c>
      <c r="F4105">
        <v>0</v>
      </c>
      <c r="J4105">
        <f>AVERAGE(Table1_1[[#This Row],[2020]:[2024]])</f>
        <v>0</v>
      </c>
      <c r="K4105" t="str">
        <f>IF(AVERAGE(Table1_1[[#This Row],[2020]:[2024]])&lt;=_xlfn.XLOOKUP(Table1_1[[#This Row],[Series Name]],Table4[Series Name],Table4[Global Average]),"Sotto la media","Sopra la media")</f>
        <v>Sotto la media</v>
      </c>
      <c r="L4105">
        <f>_xlfn.XLOOKUP(Table1_1[[#This Row],[Series Name]],Table4[Series Name],Table4[Global Average])</f>
        <v>0.67598918275577369</v>
      </c>
    </row>
    <row r="4106" spans="1:12" x14ac:dyDescent="0.3">
      <c r="A4106" t="s">
        <v>2748</v>
      </c>
      <c r="B4106" t="s">
        <v>2749</v>
      </c>
      <c r="C4106" t="s">
        <v>84</v>
      </c>
      <c r="D4106" t="s">
        <v>85</v>
      </c>
      <c r="E4106">
        <v>0</v>
      </c>
      <c r="F4106">
        <v>0</v>
      </c>
      <c r="J4106">
        <f>AVERAGE(Table1_1[[#This Row],[2020]:[2024]])</f>
        <v>0</v>
      </c>
      <c r="K4106" t="str">
        <f>IF(AVERAGE(Table1_1[[#This Row],[2020]:[2024]])&lt;=_xlfn.XLOOKUP(Table1_1[[#This Row],[Series Name]],Table4[Series Name],Table4[Global Average]),"Sotto la media","Sopra la media")</f>
        <v>Sotto la media</v>
      </c>
      <c r="L4106">
        <f>_xlfn.XLOOKUP(Table1_1[[#This Row],[Series Name]],Table4[Series Name],Table4[Global Average])</f>
        <v>3457722843.2036858</v>
      </c>
    </row>
    <row r="4107" spans="1:12" x14ac:dyDescent="0.3">
      <c r="A4107" t="s">
        <v>2748</v>
      </c>
      <c r="B4107" t="s">
        <v>2749</v>
      </c>
      <c r="C4107" t="s">
        <v>86</v>
      </c>
      <c r="D4107" t="s">
        <v>87</v>
      </c>
      <c r="E4107">
        <v>0.17746107516208001</v>
      </c>
      <c r="F4107">
        <v>0.31743763059652602</v>
      </c>
      <c r="J4107">
        <f>AVERAGE(Table1_1[[#This Row],[2020]:[2024]])</f>
        <v>0.24744935287930303</v>
      </c>
      <c r="K4107" t="str">
        <f>IF(AVERAGE(Table1_1[[#This Row],[2020]:[2024]])&lt;=_xlfn.XLOOKUP(Table1_1[[#This Row],[Series Name]],Table4[Series Name],Table4[Global Average]),"Sotto la media","Sopra la media")</f>
        <v>Sotto la media</v>
      </c>
      <c r="L4107">
        <f>_xlfn.XLOOKUP(Table1_1[[#This Row],[Series Name]],Table4[Series Name],Table4[Global Average])</f>
        <v>2.0774793412498349</v>
      </c>
    </row>
    <row r="4108" spans="1:12" x14ac:dyDescent="0.3">
      <c r="A4108" t="s">
        <v>2748</v>
      </c>
      <c r="B4108" t="s">
        <v>2749</v>
      </c>
      <c r="C4108" t="s">
        <v>88</v>
      </c>
      <c r="D4108" t="s">
        <v>89</v>
      </c>
      <c r="E4108">
        <v>8.0738085900524503E-2</v>
      </c>
      <c r="F4108">
        <v>6.1661010381183101E-2</v>
      </c>
      <c r="J4108">
        <f>AVERAGE(Table1_1[[#This Row],[2020]:[2024]])</f>
        <v>7.1199548140853802E-2</v>
      </c>
      <c r="K4108" t="str">
        <f>IF(AVERAGE(Table1_1[[#This Row],[2020]:[2024]])&lt;=_xlfn.XLOOKUP(Table1_1[[#This Row],[Series Name]],Table4[Series Name],Table4[Global Average]),"Sotto la media","Sopra la media")</f>
        <v>Sotto la media</v>
      </c>
      <c r="L4108">
        <f>_xlfn.XLOOKUP(Table1_1[[#This Row],[Series Name]],Table4[Series Name],Table4[Global Average])</f>
        <v>0.25801840830109035</v>
      </c>
    </row>
    <row r="4109" spans="1:12" x14ac:dyDescent="0.3">
      <c r="A4109" t="s">
        <v>2748</v>
      </c>
      <c r="B4109" t="s">
        <v>2749</v>
      </c>
      <c r="C4109" t="s">
        <v>90</v>
      </c>
      <c r="D4109" t="s">
        <v>91</v>
      </c>
      <c r="E4109">
        <v>10784932.835217001</v>
      </c>
      <c r="F4109">
        <v>8779779.8663975205</v>
      </c>
      <c r="J4109">
        <f>AVERAGE(Table1_1[[#This Row],[2020]:[2024]])</f>
        <v>9782356.3508072607</v>
      </c>
      <c r="K4109" t="str">
        <f>IF(AVERAGE(Table1_1[[#This Row],[2020]:[2024]])&lt;=_xlfn.XLOOKUP(Table1_1[[#This Row],[Series Name]],Table4[Series Name],Table4[Global Average]),"Sotto la media","Sopra la media")</f>
        <v>Sotto la media</v>
      </c>
      <c r="L4109">
        <f>_xlfn.XLOOKUP(Table1_1[[#This Row],[Series Name]],Table4[Series Name],Table4[Global Average])</f>
        <v>127478600.26099959</v>
      </c>
    </row>
    <row r="4110" spans="1:12" x14ac:dyDescent="0.3">
      <c r="A4110" t="s">
        <v>2748</v>
      </c>
      <c r="B4110" t="s">
        <v>2749</v>
      </c>
      <c r="C4110" t="s">
        <v>92</v>
      </c>
      <c r="D4110" t="s">
        <v>93</v>
      </c>
      <c r="E4110">
        <v>20.837651740595899</v>
      </c>
      <c r="F4110">
        <v>28.670030555873499</v>
      </c>
      <c r="J4110">
        <f>AVERAGE(Table1_1[[#This Row],[2020]:[2024]])</f>
        <v>24.753841148234699</v>
      </c>
      <c r="K4110" t="str">
        <f>IF(AVERAGE(Table1_1[[#This Row],[2020]:[2024]])&lt;=_xlfn.XLOOKUP(Table1_1[[#This Row],[Series Name]],Table4[Series Name],Table4[Global Average]),"Sotto la media","Sopra la media")</f>
        <v>Sopra la media</v>
      </c>
      <c r="L4110">
        <f>_xlfn.XLOOKUP(Table1_1[[#This Row],[Series Name]],Table4[Series Name],Table4[Global Average])</f>
        <v>9.1605470290071995</v>
      </c>
    </row>
    <row r="4111" spans="1:12" x14ac:dyDescent="0.3">
      <c r="A4111" t="s">
        <v>2748</v>
      </c>
      <c r="B4111" t="s">
        <v>2749</v>
      </c>
      <c r="C4111" t="s">
        <v>94</v>
      </c>
      <c r="D4111" t="s">
        <v>95</v>
      </c>
      <c r="E4111">
        <v>2783477858.7996001</v>
      </c>
      <c r="F4111">
        <v>4082264554.0085902</v>
      </c>
      <c r="J4111">
        <f>AVERAGE(Table1_1[[#This Row],[2020]:[2024]])</f>
        <v>3432871206.4040952</v>
      </c>
      <c r="K4111" t="str">
        <f>IF(AVERAGE(Table1_1[[#This Row],[2020]:[2024]])&lt;=_xlfn.XLOOKUP(Table1_1[[#This Row],[Series Name]],Table4[Series Name],Table4[Global Average]),"Sotto la media","Sopra la media")</f>
        <v>Sotto la media</v>
      </c>
      <c r="L4111">
        <f>_xlfn.XLOOKUP(Table1_1[[#This Row],[Series Name]],Table4[Series Name],Table4[Global Average])</f>
        <v>313285101074.86932</v>
      </c>
    </row>
    <row r="4112" spans="1:12" x14ac:dyDescent="0.3">
      <c r="A4112" t="s">
        <v>2748</v>
      </c>
      <c r="B4112" t="s">
        <v>2749</v>
      </c>
      <c r="C4112" t="s">
        <v>96</v>
      </c>
      <c r="D4112" t="s">
        <v>97</v>
      </c>
      <c r="E4112">
        <v>0.26435834095525101</v>
      </c>
      <c r="F4112">
        <v>0.245197087981017</v>
      </c>
      <c r="J4112">
        <f>AVERAGE(Table1_1[[#This Row],[2020]:[2024]])</f>
        <v>0.25477771446813402</v>
      </c>
      <c r="K4112" t="str">
        <f>IF(AVERAGE(Table1_1[[#This Row],[2020]:[2024]])&lt;=_xlfn.XLOOKUP(Table1_1[[#This Row],[Series Name]],Table4[Series Name],Table4[Global Average]),"Sotto la media","Sopra la media")</f>
        <v>Sotto la media</v>
      </c>
      <c r="L4112">
        <f>_xlfn.XLOOKUP(Table1_1[[#This Row],[Series Name]],Table4[Series Name],Table4[Global Average])</f>
        <v>0.34635783613263699</v>
      </c>
    </row>
    <row r="4113" spans="1:12" x14ac:dyDescent="0.3">
      <c r="A4113" t="s">
        <v>2748</v>
      </c>
      <c r="B4113" t="s">
        <v>2749</v>
      </c>
      <c r="C4113" t="s">
        <v>98</v>
      </c>
      <c r="D4113" t="s">
        <v>99</v>
      </c>
      <c r="E4113">
        <v>35312788.504108801</v>
      </c>
      <c r="F4113">
        <v>34913090.8340092</v>
      </c>
      <c r="J4113">
        <f>AVERAGE(Table1_1[[#This Row],[2020]:[2024]])</f>
        <v>35112939.669059001</v>
      </c>
      <c r="K4113" t="str">
        <f>IF(AVERAGE(Table1_1[[#This Row],[2020]:[2024]])&lt;=_xlfn.XLOOKUP(Table1_1[[#This Row],[Series Name]],Table4[Series Name],Table4[Global Average]),"Sotto la media","Sopra la media")</f>
        <v>Sotto la media</v>
      </c>
      <c r="L4113">
        <f>_xlfn.XLOOKUP(Table1_1[[#This Row],[Series Name]],Table4[Series Name],Table4[Global Average])</f>
        <v>6318833403.3563118</v>
      </c>
    </row>
    <row r="4114" spans="1:12" x14ac:dyDescent="0.3">
      <c r="A4114" t="s">
        <v>2748</v>
      </c>
      <c r="B4114" t="s">
        <v>2749</v>
      </c>
      <c r="C4114" t="s">
        <v>100</v>
      </c>
      <c r="D4114" t="s">
        <v>101</v>
      </c>
      <c r="E4114">
        <v>36.813000000000002</v>
      </c>
      <c r="F4114">
        <v>36.807000000000002</v>
      </c>
      <c r="G4114">
        <v>36.811999999999998</v>
      </c>
      <c r="H4114">
        <v>36.540999999999997</v>
      </c>
      <c r="J4114">
        <f>AVERAGE(Table1_1[[#This Row],[2020]:[2024]])</f>
        <v>36.743250000000003</v>
      </c>
      <c r="K4114" t="str">
        <f>IF(AVERAGE(Table1_1[[#This Row],[2020]:[2024]])&lt;=_xlfn.XLOOKUP(Table1_1[[#This Row],[Series Name]],Table4[Series Name],Table4[Global Average]),"Sotto la media","Sopra la media")</f>
        <v>Sopra la media</v>
      </c>
      <c r="L4114">
        <f>_xlfn.XLOOKUP(Table1_1[[#This Row],[Series Name]],Table4[Series Name],Table4[Global Average])</f>
        <v>29.664333333333332</v>
      </c>
    </row>
    <row r="4115" spans="1:12" x14ac:dyDescent="0.3">
      <c r="A4115" t="s">
        <v>2748</v>
      </c>
      <c r="B4115" t="s">
        <v>2749</v>
      </c>
      <c r="C4115" t="s">
        <v>102</v>
      </c>
      <c r="D4115" t="s">
        <v>103</v>
      </c>
      <c r="F4115">
        <v>19.502269744873001</v>
      </c>
      <c r="G4115">
        <v>18.031330108642599</v>
      </c>
      <c r="H4115">
        <v>20.032239913940401</v>
      </c>
      <c r="J4115">
        <f>AVERAGE(Table1_1[[#This Row],[2020]:[2024]])</f>
        <v>19.188613255818666</v>
      </c>
      <c r="K4115" t="str">
        <f>IF(AVERAGE(Table1_1[[#This Row],[2020]:[2024]])&lt;=_xlfn.XLOOKUP(Table1_1[[#This Row],[Series Name]],Table4[Series Name],Table4[Global Average]),"Sotto la media","Sopra la media")</f>
        <v>Sopra la media</v>
      </c>
      <c r="L4115">
        <f>_xlfn.XLOOKUP(Table1_1[[#This Row],[Series Name]],Table4[Series Name],Table4[Global Average])</f>
        <v>9.9323933709826662</v>
      </c>
    </row>
    <row r="4116" spans="1:12" x14ac:dyDescent="0.3">
      <c r="A4116" t="s">
        <v>2748</v>
      </c>
      <c r="B4116" t="s">
        <v>2749</v>
      </c>
      <c r="C4116" t="s">
        <v>104</v>
      </c>
      <c r="D4116" t="s">
        <v>105</v>
      </c>
      <c r="F4116">
        <v>17.0294799804688</v>
      </c>
      <c r="G4116">
        <v>16.215400695800799</v>
      </c>
      <c r="H4116">
        <v>19.397720336914102</v>
      </c>
      <c r="J4116">
        <f>AVERAGE(Table1_1[[#This Row],[2020]:[2024]])</f>
        <v>17.547533671061235</v>
      </c>
      <c r="K4116" t="str">
        <f>IF(AVERAGE(Table1_1[[#This Row],[2020]:[2024]])&lt;=_xlfn.XLOOKUP(Table1_1[[#This Row],[Series Name]],Table4[Series Name],Table4[Global Average]),"Sotto la media","Sopra la media")</f>
        <v>Sopra la media</v>
      </c>
      <c r="L4116">
        <f>_xlfn.XLOOKUP(Table1_1[[#This Row],[Series Name]],Table4[Series Name],Table4[Global Average])</f>
        <v>10.51887630380336</v>
      </c>
    </row>
    <row r="4117" spans="1:12" x14ac:dyDescent="0.3">
      <c r="A4117" t="s">
        <v>2748</v>
      </c>
      <c r="B4117" t="s">
        <v>2749</v>
      </c>
      <c r="C4117" t="s">
        <v>106</v>
      </c>
      <c r="D4117" t="s">
        <v>107</v>
      </c>
      <c r="F4117">
        <v>21.8908805847168</v>
      </c>
      <c r="G4117">
        <v>19.7847194671631</v>
      </c>
      <c r="H4117">
        <v>20.6444492340088</v>
      </c>
      <c r="J4117">
        <f>AVERAGE(Table1_1[[#This Row],[2020]:[2024]])</f>
        <v>20.773349761962901</v>
      </c>
      <c r="K4117" t="str">
        <f>IF(AVERAGE(Table1_1[[#This Row],[2020]:[2024]])&lt;=_xlfn.XLOOKUP(Table1_1[[#This Row],[Series Name]],Table4[Series Name],Table4[Global Average]),"Sotto la media","Sopra la media")</f>
        <v>Sopra la media</v>
      </c>
      <c r="L4117">
        <f>_xlfn.XLOOKUP(Table1_1[[#This Row],[Series Name]],Table4[Series Name],Table4[Global Average])</f>
        <v>11.839590593604811</v>
      </c>
    </row>
    <row r="4118" spans="1:12" x14ac:dyDescent="0.3">
      <c r="A4118" t="s">
        <v>2748</v>
      </c>
      <c r="B4118" t="s">
        <v>2749</v>
      </c>
      <c r="C4118" t="s">
        <v>108</v>
      </c>
      <c r="D4118" t="s">
        <v>109</v>
      </c>
      <c r="E4118">
        <v>1500</v>
      </c>
      <c r="F4118">
        <v>1600</v>
      </c>
      <c r="G4118">
        <v>1400</v>
      </c>
      <c r="J4118">
        <f>AVERAGE(Table1_1[[#This Row],[2020]:[2024]])</f>
        <v>1500</v>
      </c>
      <c r="K4118" t="str">
        <f>IF(AVERAGE(Table1_1[[#This Row],[2020]:[2024]])&lt;=_xlfn.XLOOKUP(Table1_1[[#This Row],[Series Name]],Table4[Series Name],Table4[Global Average]),"Sotto la media","Sopra la media")</f>
        <v>Sotto la media</v>
      </c>
      <c r="L4118">
        <f>_xlfn.XLOOKUP(Table1_1[[#This Row],[Series Name]],Table4[Series Name],Table4[Global Average])</f>
        <v>6779.960317460318</v>
      </c>
    </row>
    <row r="4119" spans="1:12" x14ac:dyDescent="0.3">
      <c r="A4119" t="s">
        <v>2748</v>
      </c>
      <c r="B4119" t="s">
        <v>2749</v>
      </c>
      <c r="C4119" t="s">
        <v>110</v>
      </c>
      <c r="D4119" t="s">
        <v>111</v>
      </c>
      <c r="E4119">
        <v>1300</v>
      </c>
      <c r="F4119">
        <v>1300</v>
      </c>
      <c r="G4119">
        <v>1200</v>
      </c>
      <c r="J4119">
        <f>AVERAGE(Table1_1[[#This Row],[2020]:[2024]])</f>
        <v>1266.6666666666667</v>
      </c>
      <c r="K4119" t="str">
        <f>IF(AVERAGE(Table1_1[[#This Row],[2020]:[2024]])&lt;=_xlfn.XLOOKUP(Table1_1[[#This Row],[Series Name]],Table4[Series Name],Table4[Global Average]),"Sotto la media","Sopra la media")</f>
        <v>Sotto la media</v>
      </c>
      <c r="L4119">
        <f>_xlfn.XLOOKUP(Table1_1[[#This Row],[Series Name]],Table4[Series Name],Table4[Global Average])</f>
        <v>7322.2222222222226</v>
      </c>
    </row>
    <row r="4120" spans="1:12" x14ac:dyDescent="0.3">
      <c r="A4120" t="s">
        <v>2748</v>
      </c>
      <c r="B4120" t="s">
        <v>2749</v>
      </c>
      <c r="C4120" t="s">
        <v>112</v>
      </c>
      <c r="D4120" t="s">
        <v>113</v>
      </c>
      <c r="E4120">
        <v>38.324569363389301</v>
      </c>
      <c r="F4120">
        <v>37.665078343991702</v>
      </c>
      <c r="G4120">
        <v>37.206144240318402</v>
      </c>
      <c r="H4120">
        <v>36.979348807056297</v>
      </c>
      <c r="J4120">
        <f>AVERAGE(Table1_1[[#This Row],[2020]:[2024]])</f>
        <v>37.543785188688929</v>
      </c>
      <c r="K4120" t="str">
        <f>IF(AVERAGE(Table1_1[[#This Row],[2020]:[2024]])&lt;=_xlfn.XLOOKUP(Table1_1[[#This Row],[Series Name]],Table4[Series Name],Table4[Global Average]),"Sotto la media","Sopra la media")</f>
        <v>Sotto la media</v>
      </c>
      <c r="L4120">
        <f>_xlfn.XLOOKUP(Table1_1[[#This Row],[Series Name]],Table4[Series Name],Table4[Global Average])</f>
        <v>53.062717253342107</v>
      </c>
    </row>
    <row r="4121" spans="1:12" x14ac:dyDescent="0.3">
      <c r="A4121" t="s">
        <v>2748</v>
      </c>
      <c r="B4121" t="s">
        <v>2749</v>
      </c>
      <c r="C4121" t="s">
        <v>114</v>
      </c>
      <c r="D4121" t="s">
        <v>115</v>
      </c>
      <c r="E4121">
        <v>9.8751641259216605</v>
      </c>
      <c r="F4121">
        <v>10.0659585677734</v>
      </c>
      <c r="G4121">
        <v>10.341403065354401</v>
      </c>
      <c r="H4121">
        <v>10.769558772669001</v>
      </c>
      <c r="J4121">
        <f>AVERAGE(Table1_1[[#This Row],[2020]:[2024]])</f>
        <v>10.263021132929616</v>
      </c>
      <c r="K4121" t="str">
        <f>IF(AVERAGE(Table1_1[[#This Row],[2020]:[2024]])&lt;=_xlfn.XLOOKUP(Table1_1[[#This Row],[Series Name]],Table4[Series Name],Table4[Global Average]),"Sotto la media","Sopra la media")</f>
        <v>Sotto la media</v>
      </c>
      <c r="L4121">
        <f>_xlfn.XLOOKUP(Table1_1[[#This Row],[Series Name]],Table4[Series Name],Table4[Global Average])</f>
        <v>16.983440465302312</v>
      </c>
    </row>
    <row r="4122" spans="1:12" x14ac:dyDescent="0.3">
      <c r="A4122" t="s">
        <v>2748</v>
      </c>
      <c r="B4122" t="s">
        <v>2749</v>
      </c>
      <c r="C4122" t="s">
        <v>116</v>
      </c>
      <c r="D4122" t="s">
        <v>117</v>
      </c>
      <c r="E4122">
        <v>28.449405237467701</v>
      </c>
      <c r="F4122">
        <v>27.599119776218199</v>
      </c>
      <c r="G4122">
        <v>26.8647411749639</v>
      </c>
      <c r="H4122">
        <v>26.2097900343873</v>
      </c>
      <c r="J4122">
        <f>AVERAGE(Table1_1[[#This Row],[2020]:[2024]])</f>
        <v>27.280764055759274</v>
      </c>
      <c r="K4122" t="str">
        <f>IF(AVERAGE(Table1_1[[#This Row],[2020]:[2024]])&lt;=_xlfn.XLOOKUP(Table1_1[[#This Row],[Series Name]],Table4[Series Name],Table4[Global Average]),"Sotto la media","Sopra la media")</f>
        <v>Sotto la media</v>
      </c>
      <c r="L4122">
        <f>_xlfn.XLOOKUP(Table1_1[[#This Row],[Series Name]],Table4[Series Name],Table4[Global Average])</f>
        <v>36.079276788039785</v>
      </c>
    </row>
    <row r="4123" spans="1:12" x14ac:dyDescent="0.3">
      <c r="A4123" t="s">
        <v>2748</v>
      </c>
      <c r="B4123" t="s">
        <v>2749</v>
      </c>
      <c r="C4123" t="s">
        <v>120</v>
      </c>
      <c r="D4123" t="s">
        <v>121</v>
      </c>
      <c r="E4123">
        <v>38.5041551246537</v>
      </c>
      <c r="F4123">
        <v>38.5041551246537</v>
      </c>
      <c r="G4123">
        <v>38.5041551246537</v>
      </c>
      <c r="J4123">
        <f>AVERAGE(Table1_1[[#This Row],[2020]:[2024]])</f>
        <v>38.5041551246537</v>
      </c>
      <c r="K4123" t="str">
        <f>IF(AVERAGE(Table1_1[[#This Row],[2020]:[2024]])&lt;=_xlfn.XLOOKUP(Table1_1[[#This Row],[Series Name]],Table4[Series Name],Table4[Global Average]),"Sotto la media","Sopra la media")</f>
        <v>Sopra la media</v>
      </c>
      <c r="L4123">
        <f>_xlfn.XLOOKUP(Table1_1[[#This Row],[Series Name]],Table4[Series Name],Table4[Global Average])</f>
        <v>37.817792951455679</v>
      </c>
    </row>
    <row r="4124" spans="1:12" x14ac:dyDescent="0.3">
      <c r="A4124" t="s">
        <v>2748</v>
      </c>
      <c r="B4124" t="s">
        <v>2749</v>
      </c>
      <c r="C4124" t="s">
        <v>122</v>
      </c>
      <c r="D4124" t="s">
        <v>123</v>
      </c>
      <c r="E4124">
        <v>4170</v>
      </c>
      <c r="F4124">
        <v>4170</v>
      </c>
      <c r="J4124">
        <f>AVERAGE(Table1_1[[#This Row],[2020]:[2024]])</f>
        <v>4170</v>
      </c>
      <c r="K4124" t="str">
        <f>IF(AVERAGE(Table1_1[[#This Row],[2020]:[2024]])&lt;=_xlfn.XLOOKUP(Table1_1[[#This Row],[Series Name]],Table4[Series Name],Table4[Global Average]),"Sotto la media","Sopra la media")</f>
        <v>Sotto la media</v>
      </c>
      <c r="L4124">
        <f>_xlfn.XLOOKUP(Table1_1[[#This Row],[Series Name]],Table4[Series Name],Table4[Global Average])</f>
        <v>732890.56400000001</v>
      </c>
    </row>
    <row r="4125" spans="1:12" x14ac:dyDescent="0.3">
      <c r="A4125" t="s">
        <v>2748</v>
      </c>
      <c r="B4125" t="s">
        <v>2749</v>
      </c>
      <c r="C4125" t="s">
        <v>124</v>
      </c>
      <c r="D4125" t="s">
        <v>125</v>
      </c>
      <c r="E4125">
        <v>8.1551992077990396E-2</v>
      </c>
      <c r="F4125">
        <v>0.11605521577321801</v>
      </c>
      <c r="G4125">
        <v>0.13445839560192299</v>
      </c>
      <c r="H4125">
        <v>0.14078858081061399</v>
      </c>
      <c r="J4125">
        <f>AVERAGE(Table1_1[[#This Row],[2020]:[2024]])</f>
        <v>0.11821354606593634</v>
      </c>
      <c r="K4125" t="str">
        <f>IF(AVERAGE(Table1_1[[#This Row],[2020]:[2024]])&lt;=_xlfn.XLOOKUP(Table1_1[[#This Row],[Series Name]],Table4[Series Name],Table4[Global Average]),"Sotto la media","Sopra la media")</f>
        <v>Sotto la media</v>
      </c>
      <c r="L4125">
        <f>_xlfn.XLOOKUP(Table1_1[[#This Row],[Series Name]],Table4[Series Name],Table4[Global Average])</f>
        <v>2.031364172423761</v>
      </c>
    </row>
    <row r="4126" spans="1:12" x14ac:dyDescent="0.3">
      <c r="A4126" t="s">
        <v>2748</v>
      </c>
      <c r="B4126" t="s">
        <v>2749</v>
      </c>
      <c r="C4126" t="s">
        <v>126</v>
      </c>
      <c r="D4126" t="s">
        <v>127</v>
      </c>
      <c r="E4126">
        <v>1.4199608486527999</v>
      </c>
      <c r="F4126">
        <v>1.4277864569146499</v>
      </c>
      <c r="G4126">
        <v>1.0279372578625201</v>
      </c>
      <c r="H4126">
        <v>0.86384644435520197</v>
      </c>
      <c r="J4126">
        <f>AVERAGE(Table1_1[[#This Row],[2020]:[2024]])</f>
        <v>1.184882751946293</v>
      </c>
      <c r="K4126" t="str">
        <f>IF(AVERAGE(Table1_1[[#This Row],[2020]:[2024]])&lt;=_xlfn.XLOOKUP(Table1_1[[#This Row],[Series Name]],Table4[Series Name],Table4[Global Average]),"Sotto la media","Sopra la media")</f>
        <v>Sotto la media</v>
      </c>
      <c r="L4126">
        <f>_xlfn.XLOOKUP(Table1_1[[#This Row],[Series Name]],Table4[Series Name],Table4[Global Average])</f>
        <v>1.2417674254547508</v>
      </c>
    </row>
    <row r="4127" spans="1:12" x14ac:dyDescent="0.3">
      <c r="A4127" t="s">
        <v>2748</v>
      </c>
      <c r="B4127" t="s">
        <v>2749</v>
      </c>
      <c r="C4127" t="s">
        <v>128</v>
      </c>
      <c r="D4127" t="s">
        <v>129</v>
      </c>
      <c r="E4127">
        <v>8.6832359903362004</v>
      </c>
      <c r="F4127">
        <v>8.3408024272707806</v>
      </c>
      <c r="G4127">
        <v>8.0993651017533601</v>
      </c>
      <c r="H4127">
        <v>9.0238691692596706</v>
      </c>
      <c r="J4127">
        <f>AVERAGE(Table1_1[[#This Row],[2020]:[2024]])</f>
        <v>8.5368181721550034</v>
      </c>
      <c r="K4127" t="str">
        <f>IF(AVERAGE(Table1_1[[#This Row],[2020]:[2024]])&lt;=_xlfn.XLOOKUP(Table1_1[[#This Row],[Series Name]],Table4[Series Name],Table4[Global Average]),"Sotto la media","Sopra la media")</f>
        <v>Sopra la media</v>
      </c>
      <c r="L4127">
        <f>_xlfn.XLOOKUP(Table1_1[[#This Row],[Series Name]],Table4[Series Name],Table4[Global Average])</f>
        <v>8.5073292632012532</v>
      </c>
    </row>
    <row r="4128" spans="1:12" x14ac:dyDescent="0.3">
      <c r="A4128" t="s">
        <v>2748</v>
      </c>
      <c r="B4128" t="s">
        <v>2749</v>
      </c>
      <c r="C4128" t="s">
        <v>130</v>
      </c>
      <c r="D4128" t="s">
        <v>131</v>
      </c>
      <c r="E4128">
        <v>-1.4362689445135299</v>
      </c>
      <c r="F4128">
        <v>8.2934142684755194</v>
      </c>
      <c r="G4128">
        <v>9.0427148404524793</v>
      </c>
      <c r="H4128">
        <v>-5.7380856532375502</v>
      </c>
      <c r="J4128">
        <f>AVERAGE(Table1_1[[#This Row],[2020]:[2024]])</f>
        <v>2.5404436277942297</v>
      </c>
      <c r="K4128" t="str">
        <f>IF(AVERAGE(Table1_1[[#This Row],[2020]:[2024]])&lt;=_xlfn.XLOOKUP(Table1_1[[#This Row],[Series Name]],Table4[Series Name],Table4[Global Average]),"Sotto la media","Sopra la media")</f>
        <v>Sopra la media</v>
      </c>
      <c r="L4128">
        <f>_xlfn.XLOOKUP(Table1_1[[#This Row],[Series Name]],Table4[Series Name],Table4[Global Average])</f>
        <v>1.3684149290105825</v>
      </c>
    </row>
    <row r="4129" spans="1:12" x14ac:dyDescent="0.3">
      <c r="A4129" t="s">
        <v>2748</v>
      </c>
      <c r="B4129" t="s">
        <v>2749</v>
      </c>
      <c r="C4129" t="s">
        <v>132</v>
      </c>
      <c r="D4129" t="s">
        <v>133</v>
      </c>
      <c r="E4129">
        <v>1004304413.8124</v>
      </c>
      <c r="F4129">
        <v>1087595539.3664501</v>
      </c>
      <c r="G4129">
        <v>1185943702.60884</v>
      </c>
      <c r="H4129">
        <v>1117893237.15397</v>
      </c>
      <c r="J4129">
        <f>AVERAGE(Table1_1[[#This Row],[2020]:[2024]])</f>
        <v>1098934223.235415</v>
      </c>
      <c r="K4129" t="str">
        <f>IF(AVERAGE(Table1_1[[#This Row],[2020]:[2024]])&lt;=_xlfn.XLOOKUP(Table1_1[[#This Row],[Series Name]],Table4[Series Name],Table4[Global Average]),"Sotto la media","Sopra la media")</f>
        <v>Sotto la media</v>
      </c>
      <c r="L4129">
        <f>_xlfn.XLOOKUP(Table1_1[[#This Row],[Series Name]],Table4[Series Name],Table4[Global Average])</f>
        <v>101370113145.56757</v>
      </c>
    </row>
    <row r="4130" spans="1:12" x14ac:dyDescent="0.3">
      <c r="A4130" t="s">
        <v>2748</v>
      </c>
      <c r="B4130" t="s">
        <v>2749</v>
      </c>
      <c r="C4130" t="s">
        <v>134</v>
      </c>
      <c r="D4130" t="s">
        <v>135</v>
      </c>
      <c r="E4130">
        <v>54694000000</v>
      </c>
      <c r="F4130">
        <v>59230000000</v>
      </c>
      <c r="G4130">
        <v>64586000000</v>
      </c>
      <c r="H4130">
        <v>60880000000</v>
      </c>
      <c r="J4130">
        <f>AVERAGE(Table1_1[[#This Row],[2020]:[2024]])</f>
        <v>59847500000</v>
      </c>
      <c r="K4130" t="str">
        <f>IF(AVERAGE(Table1_1[[#This Row],[2020]:[2024]])&lt;=_xlfn.XLOOKUP(Table1_1[[#This Row],[Series Name]],Table4[Series Name],Table4[Global Average]),"Sotto la media","Sopra la media")</f>
        <v>Sotto la media</v>
      </c>
      <c r="L4130">
        <f>_xlfn.XLOOKUP(Table1_1[[#This Row],[Series Name]],Table4[Series Name],Table4[Global Average])</f>
        <v>9032756705793.793</v>
      </c>
    </row>
    <row r="4131" spans="1:12" x14ac:dyDescent="0.3">
      <c r="A4131" t="s">
        <v>2748</v>
      </c>
      <c r="B4131" t="s">
        <v>2749</v>
      </c>
      <c r="C4131" t="s">
        <v>136</v>
      </c>
      <c r="D4131" t="s">
        <v>137</v>
      </c>
      <c r="E4131">
        <v>170793000000</v>
      </c>
      <c r="F4131">
        <v>184350000000</v>
      </c>
      <c r="G4131">
        <v>212467000000</v>
      </c>
      <c r="H4131">
        <v>270200000000</v>
      </c>
      <c r="J4131">
        <f>AVERAGE(Table1_1[[#This Row],[2020]:[2024]])</f>
        <v>209452500000</v>
      </c>
      <c r="K4131" t="str">
        <f>IF(AVERAGE(Table1_1[[#This Row],[2020]:[2024]])&lt;=_xlfn.XLOOKUP(Table1_1[[#This Row],[Series Name]],Table4[Series Name],Table4[Global Average]),"Sotto la media","Sopra la media")</f>
        <v>Sotto la media</v>
      </c>
      <c r="L4131">
        <f>_xlfn.XLOOKUP(Table1_1[[#This Row],[Series Name]],Table4[Series Name],Table4[Global Average])</f>
        <v>26275704991336.781</v>
      </c>
    </row>
    <row r="4132" spans="1:12" x14ac:dyDescent="0.3">
      <c r="A4132" t="s">
        <v>2748</v>
      </c>
      <c r="B4132" t="s">
        <v>2749</v>
      </c>
      <c r="C4132" t="s">
        <v>138</v>
      </c>
      <c r="D4132" t="s">
        <v>139</v>
      </c>
      <c r="E4132">
        <v>1199365181.1705999</v>
      </c>
      <c r="F4132">
        <v>1222560299.4628799</v>
      </c>
      <c r="G4132">
        <v>1384810065.2544799</v>
      </c>
      <c r="H4132">
        <v>1752738180.40938</v>
      </c>
      <c r="J4132">
        <f>AVERAGE(Table1_1[[#This Row],[2020]:[2024]])</f>
        <v>1389868431.5743351</v>
      </c>
      <c r="K4132" t="str">
        <f>IF(AVERAGE(Table1_1[[#This Row],[2020]:[2024]])&lt;=_xlfn.XLOOKUP(Table1_1[[#This Row],[Series Name]],Table4[Series Name],Table4[Global Average]),"Sotto la media","Sopra la media")</f>
        <v>Sotto la media</v>
      </c>
      <c r="L4132">
        <f>_xlfn.XLOOKUP(Table1_1[[#This Row],[Series Name]],Table4[Series Name],Table4[Global Average])</f>
        <v>115962177453.30011</v>
      </c>
    </row>
    <row r="4133" spans="1:12" x14ac:dyDescent="0.3">
      <c r="A4133" t="s">
        <v>2748</v>
      </c>
      <c r="B4133" t="s">
        <v>2749</v>
      </c>
      <c r="C4133" t="s">
        <v>140</v>
      </c>
      <c r="D4133" t="s">
        <v>141</v>
      </c>
      <c r="E4133">
        <v>4623.44357707577</v>
      </c>
      <c r="F4133">
        <v>4890.3279838526896</v>
      </c>
      <c r="G4133">
        <v>5388.5404623285604</v>
      </c>
      <c r="H4133">
        <v>5133.8375237180398</v>
      </c>
      <c r="J4133">
        <f>AVERAGE(Table1_1[[#This Row],[2020]:[2024]])</f>
        <v>5009.0373867437656</v>
      </c>
      <c r="K4133" t="str">
        <f>IF(AVERAGE(Table1_1[[#This Row],[2020]:[2024]])&lt;=_xlfn.XLOOKUP(Table1_1[[#This Row],[Series Name]],Table4[Series Name],Table4[Global Average]),"Sotto la media","Sopra la media")</f>
        <v>Sotto la media</v>
      </c>
      <c r="L4133">
        <f>_xlfn.XLOOKUP(Table1_1[[#This Row],[Series Name]],Table4[Series Name],Table4[Global Average])</f>
        <v>39233.63150563839</v>
      </c>
    </row>
    <row r="4134" spans="1:12" x14ac:dyDescent="0.3">
      <c r="A4134" t="s">
        <v>2748</v>
      </c>
      <c r="B4134" t="s">
        <v>2749</v>
      </c>
      <c r="C4134" t="s">
        <v>148</v>
      </c>
      <c r="D4134" t="s">
        <v>149</v>
      </c>
      <c r="E4134">
        <v>2.06</v>
      </c>
      <c r="F4134">
        <v>1.84</v>
      </c>
      <c r="G4134">
        <v>1.63</v>
      </c>
      <c r="J4134">
        <f>AVERAGE(Table1_1[[#This Row],[2020]:[2024]])</f>
        <v>1.8433333333333335</v>
      </c>
      <c r="K4134" t="str">
        <f>IF(AVERAGE(Table1_1[[#This Row],[2020]:[2024]])&lt;=_xlfn.XLOOKUP(Table1_1[[#This Row],[Series Name]],Table4[Series Name],Table4[Global Average]),"Sotto la media","Sopra la media")</f>
        <v>Sotto la media</v>
      </c>
      <c r="L4134">
        <f>_xlfn.XLOOKUP(Table1_1[[#This Row],[Series Name]],Table4[Series Name],Table4[Global Average])</f>
        <v>13.382380952380952</v>
      </c>
    </row>
    <row r="4135" spans="1:12" x14ac:dyDescent="0.3">
      <c r="A4135" t="s">
        <v>2748</v>
      </c>
      <c r="B4135" t="s">
        <v>2749</v>
      </c>
      <c r="C4135" t="s">
        <v>150</v>
      </c>
      <c r="D4135" t="s">
        <v>151</v>
      </c>
      <c r="E4135">
        <v>21.3673260797</v>
      </c>
      <c r="F4135">
        <v>17.062870644899998</v>
      </c>
      <c r="J4135">
        <f>AVERAGE(Table1_1[[#This Row],[2020]:[2024]])</f>
        <v>19.215098362299997</v>
      </c>
      <c r="K4135" t="str">
        <f>IF(AVERAGE(Table1_1[[#This Row],[2020]:[2024]])&lt;=_xlfn.XLOOKUP(Table1_1[[#This Row],[Series Name]],Table4[Series Name],Table4[Global Average]),"Sotto la media","Sopra la media")</f>
        <v>Sotto la media</v>
      </c>
      <c r="L4135">
        <f>_xlfn.XLOOKUP(Table1_1[[#This Row],[Series Name]],Table4[Series Name],Table4[Global Average])</f>
        <v>57.156227267126667</v>
      </c>
    </row>
    <row r="4136" spans="1:12" x14ac:dyDescent="0.3">
      <c r="A4136" t="s">
        <v>2748</v>
      </c>
      <c r="B4136" t="s">
        <v>2749</v>
      </c>
      <c r="C4136" t="s">
        <v>152</v>
      </c>
      <c r="D4136" t="s">
        <v>153</v>
      </c>
      <c r="E4136">
        <v>72.208067441799997</v>
      </c>
      <c r="F4136">
        <v>73.432747373799998</v>
      </c>
      <c r="J4136">
        <f>AVERAGE(Table1_1[[#This Row],[2020]:[2024]])</f>
        <v>72.820407407799991</v>
      </c>
      <c r="K4136" t="str">
        <f>IF(AVERAGE(Table1_1[[#This Row],[2020]:[2024]])&lt;=_xlfn.XLOOKUP(Table1_1[[#This Row],[Series Name]],Table4[Series Name],Table4[Global Average]),"Sotto la media","Sopra la media")</f>
        <v>Sopra la media</v>
      </c>
      <c r="L4136">
        <f>_xlfn.XLOOKUP(Table1_1[[#This Row],[Series Name]],Table4[Series Name],Table4[Global Average])</f>
        <v>24.138547086403328</v>
      </c>
    </row>
    <row r="4137" spans="1:12" x14ac:dyDescent="0.3">
      <c r="A4137" t="s">
        <v>2748</v>
      </c>
      <c r="B4137" t="s">
        <v>2749</v>
      </c>
      <c r="C4137" t="s">
        <v>154</v>
      </c>
      <c r="D4137" t="s">
        <v>155</v>
      </c>
      <c r="E4137">
        <v>6.4246064785000003</v>
      </c>
      <c r="F4137">
        <v>9.5043819812999999</v>
      </c>
      <c r="J4137">
        <f>AVERAGE(Table1_1[[#This Row],[2020]:[2024]])</f>
        <v>7.9644942298999997</v>
      </c>
      <c r="K4137" t="str">
        <f>IF(AVERAGE(Table1_1[[#This Row],[2020]:[2024]])&lt;=_xlfn.XLOOKUP(Table1_1[[#This Row],[Series Name]],Table4[Series Name],Table4[Global Average]),"Sotto la media","Sopra la media")</f>
        <v>Sotto la media</v>
      </c>
      <c r="L4137">
        <f>_xlfn.XLOOKUP(Table1_1[[#This Row],[Series Name]],Table4[Series Name],Table4[Global Average])</f>
        <v>18.705218837330001</v>
      </c>
    </row>
    <row r="4138" spans="1:12" x14ac:dyDescent="0.3">
      <c r="A4138" t="s">
        <v>2748</v>
      </c>
      <c r="B4138" t="s">
        <v>2749</v>
      </c>
      <c r="C4138" t="s">
        <v>156</v>
      </c>
      <c r="D4138" t="s">
        <v>157</v>
      </c>
      <c r="E4138">
        <v>11.0464307853645</v>
      </c>
      <c r="F4138">
        <v>12.3828188792387</v>
      </c>
      <c r="J4138">
        <f>AVERAGE(Table1_1[[#This Row],[2020]:[2024]])</f>
        <v>11.714624832301599</v>
      </c>
      <c r="K4138" t="str">
        <f>IF(AVERAGE(Table1_1[[#This Row],[2020]:[2024]])&lt;=_xlfn.XLOOKUP(Table1_1[[#This Row],[Series Name]],Table4[Series Name],Table4[Global Average]),"Sotto la media","Sopra la media")</f>
        <v>Sotto la media</v>
      </c>
      <c r="L4138">
        <f>_xlfn.XLOOKUP(Table1_1[[#This Row],[Series Name]],Table4[Series Name],Table4[Global Average])</f>
        <v>288.68047406689379</v>
      </c>
    </row>
    <row r="4139" spans="1:12" x14ac:dyDescent="0.3">
      <c r="A4139" t="s">
        <v>2748</v>
      </c>
      <c r="B4139" t="s">
        <v>2749</v>
      </c>
      <c r="C4139" t="s">
        <v>158</v>
      </c>
      <c r="D4139" t="s">
        <v>159</v>
      </c>
      <c r="E4139">
        <v>1.1955552038999999</v>
      </c>
      <c r="F4139">
        <v>1.3401924873</v>
      </c>
      <c r="J4139">
        <f>AVERAGE(Table1_1[[#This Row],[2020]:[2024]])</f>
        <v>1.2678738456</v>
      </c>
      <c r="K4139" t="str">
        <f>IF(AVERAGE(Table1_1[[#This Row],[2020]:[2024]])&lt;=_xlfn.XLOOKUP(Table1_1[[#This Row],[Series Name]],Table4[Series Name],Table4[Global Average]),"Sotto la media","Sopra la media")</f>
        <v>Sotto la media</v>
      </c>
      <c r="L4139">
        <f>_xlfn.XLOOKUP(Table1_1[[#This Row],[Series Name]],Table4[Series Name],Table4[Global Average])</f>
        <v>84.111892993673337</v>
      </c>
    </row>
    <row r="4140" spans="1:12" x14ac:dyDescent="0.3">
      <c r="A4140" t="s">
        <v>2748</v>
      </c>
      <c r="B4140" t="s">
        <v>2749</v>
      </c>
      <c r="C4140" t="s">
        <v>160</v>
      </c>
      <c r="D4140" t="s">
        <v>161</v>
      </c>
      <c r="F4140">
        <v>-3.3</v>
      </c>
      <c r="J4140">
        <f>AVERAGE(Table1_1[[#This Row],[2020]:[2024]])</f>
        <v>-3.3</v>
      </c>
      <c r="K4140" t="str">
        <f>IF(AVERAGE(Table1_1[[#This Row],[2020]:[2024]])&lt;=_xlfn.XLOOKUP(Table1_1[[#This Row],[Series Name]],Table4[Series Name],Table4[Global Average]),"Sotto la media","Sopra la media")</f>
        <v>Sotto la media</v>
      </c>
      <c r="L4140">
        <f>_xlfn.XLOOKUP(Table1_1[[#This Row],[Series Name]],Table4[Series Name],Table4[Global Average])</f>
        <v>1.0222222222222219</v>
      </c>
    </row>
    <row r="4141" spans="1:12" x14ac:dyDescent="0.3">
      <c r="A4141" t="s">
        <v>2748</v>
      </c>
      <c r="B4141" t="s">
        <v>2749</v>
      </c>
      <c r="C4141" t="s">
        <v>162</v>
      </c>
      <c r="D4141" t="s">
        <v>163</v>
      </c>
      <c r="F4141">
        <v>2.14</v>
      </c>
      <c r="J4141">
        <f>AVERAGE(Table1_1[[#This Row],[2020]:[2024]])</f>
        <v>2.14</v>
      </c>
      <c r="K4141" t="str">
        <f>IF(AVERAGE(Table1_1[[#This Row],[2020]:[2024]])&lt;=_xlfn.XLOOKUP(Table1_1[[#This Row],[Series Name]],Table4[Series Name],Table4[Global Average]),"Sotto la media","Sopra la media")</f>
        <v>Sopra la media</v>
      </c>
      <c r="L4141">
        <f>_xlfn.XLOOKUP(Table1_1[[#This Row],[Series Name]],Table4[Series Name],Table4[Global Average])</f>
        <v>0.79555555555555546</v>
      </c>
    </row>
    <row r="4142" spans="1:12" x14ac:dyDescent="0.3">
      <c r="A4142" t="s">
        <v>2748</v>
      </c>
      <c r="B4142" t="s">
        <v>2749</v>
      </c>
      <c r="C4142" t="s">
        <v>164</v>
      </c>
      <c r="D4142" t="s">
        <v>165</v>
      </c>
      <c r="E4142">
        <v>44</v>
      </c>
      <c r="F4142">
        <v>47</v>
      </c>
      <c r="G4142">
        <v>50</v>
      </c>
      <c r="J4142">
        <f>AVERAGE(Table1_1[[#This Row],[2020]:[2024]])</f>
        <v>47</v>
      </c>
      <c r="K4142" t="str">
        <f>IF(AVERAGE(Table1_1[[#This Row],[2020]:[2024]])&lt;=_xlfn.XLOOKUP(Table1_1[[#This Row],[Series Name]],Table4[Series Name],Table4[Global Average]),"Sotto la media","Sopra la media")</f>
        <v>Sotto la media</v>
      </c>
      <c r="L4142">
        <f>_xlfn.XLOOKUP(Table1_1[[#This Row],[Series Name]],Table4[Series Name],Table4[Global Average])</f>
        <v>74.062037037037044</v>
      </c>
    </row>
    <row r="4143" spans="1:12" x14ac:dyDescent="0.3">
      <c r="A4143" t="s">
        <v>2748</v>
      </c>
      <c r="B4143" t="s">
        <v>2749</v>
      </c>
      <c r="C4143" t="s">
        <v>166</v>
      </c>
      <c r="D4143" t="s">
        <v>167</v>
      </c>
      <c r="E4143">
        <v>64</v>
      </c>
      <c r="F4143">
        <v>76</v>
      </c>
      <c r="G4143">
        <v>77</v>
      </c>
      <c r="J4143">
        <f>AVERAGE(Table1_1[[#This Row],[2020]:[2024]])</f>
        <v>72.333333333333329</v>
      </c>
      <c r="K4143" t="str">
        <f>IF(AVERAGE(Table1_1[[#This Row],[2020]:[2024]])&lt;=_xlfn.XLOOKUP(Table1_1[[#This Row],[Series Name]],Table4[Series Name],Table4[Global Average]),"Sotto la media","Sopra la media")</f>
        <v>Sotto la media</v>
      </c>
      <c r="L4143">
        <f>_xlfn.XLOOKUP(Table1_1[[#This Row],[Series Name]],Table4[Series Name],Table4[Global Average])</f>
        <v>78.25555555555556</v>
      </c>
    </row>
    <row r="4144" spans="1:12" x14ac:dyDescent="0.3">
      <c r="A4144" t="s">
        <v>2748</v>
      </c>
      <c r="B4144" t="s">
        <v>2749</v>
      </c>
      <c r="C4144" t="s">
        <v>168</v>
      </c>
      <c r="D4144" t="s">
        <v>169</v>
      </c>
      <c r="E4144">
        <v>926.75</v>
      </c>
      <c r="F4144">
        <v>884.2</v>
      </c>
      <c r="G4144">
        <v>945</v>
      </c>
      <c r="J4144">
        <f>AVERAGE(Table1_1[[#This Row],[2020]:[2024]])</f>
        <v>918.65</v>
      </c>
      <c r="K4144" t="str">
        <f>IF(AVERAGE(Table1_1[[#This Row],[2020]:[2024]])&lt;=_xlfn.XLOOKUP(Table1_1[[#This Row],[Series Name]],Table4[Series Name],Table4[Global Average]),"Sotto la media","Sopra la media")</f>
        <v>Sotto la media</v>
      </c>
      <c r="L4144">
        <f>_xlfn.XLOOKUP(Table1_1[[#This Row],[Series Name]],Table4[Series Name],Table4[Global Average])</f>
        <v>4129717.3644444444</v>
      </c>
    </row>
    <row r="4145" spans="1:12" x14ac:dyDescent="0.3">
      <c r="A4145" t="s">
        <v>2748</v>
      </c>
      <c r="B4145" t="s">
        <v>2749</v>
      </c>
      <c r="C4145" t="s">
        <v>170</v>
      </c>
      <c r="D4145" t="s">
        <v>171</v>
      </c>
      <c r="E4145">
        <v>11.0803324099723</v>
      </c>
      <c r="F4145">
        <v>11.0803324099723</v>
      </c>
      <c r="G4145">
        <v>11.0803324099723</v>
      </c>
      <c r="J4145">
        <f>AVERAGE(Table1_1[[#This Row],[2020]:[2024]])</f>
        <v>11.0803324099723</v>
      </c>
      <c r="K4145" t="str">
        <f>IF(AVERAGE(Table1_1[[#This Row],[2020]:[2024]])&lt;=_xlfn.XLOOKUP(Table1_1[[#This Row],[Series Name]],Table4[Series Name],Table4[Global Average]),"Sotto la media","Sopra la media")</f>
        <v>Sotto la media</v>
      </c>
      <c r="L4145">
        <f>_xlfn.XLOOKUP(Table1_1[[#This Row],[Series Name]],Table4[Series Name],Table4[Global Average])</f>
        <v>11.109423901807</v>
      </c>
    </row>
    <row r="4146" spans="1:12" x14ac:dyDescent="0.3">
      <c r="A4146" t="s">
        <v>2748</v>
      </c>
      <c r="B4146" t="s">
        <v>2749</v>
      </c>
      <c r="C4146" t="s">
        <v>172</v>
      </c>
      <c r="D4146" t="s">
        <v>173</v>
      </c>
      <c r="E4146">
        <v>4.2391757064144699E-2</v>
      </c>
      <c r="F4146">
        <v>4.2288036503033102E-2</v>
      </c>
      <c r="J4146">
        <f>AVERAGE(Table1_1[[#This Row],[2020]:[2024]])</f>
        <v>4.2339896783588904E-2</v>
      </c>
      <c r="K4146" t="str">
        <f>IF(AVERAGE(Table1_1[[#This Row],[2020]:[2024]])&lt;=_xlfn.XLOOKUP(Table1_1[[#This Row],[Series Name]],Table4[Series Name],Table4[Global Average]),"Sotto la media","Sopra la media")</f>
        <v>Sotto la media</v>
      </c>
      <c r="L4146">
        <f>_xlfn.XLOOKUP(Table1_1[[#This Row],[Series Name]],Table4[Series Name],Table4[Global Average])</f>
        <v>0.25359132875845453</v>
      </c>
    </row>
    <row r="4147" spans="1:12" x14ac:dyDescent="0.3">
      <c r="A4147" t="s">
        <v>2748</v>
      </c>
      <c r="B4147" t="s">
        <v>2749</v>
      </c>
      <c r="C4147" t="s">
        <v>174</v>
      </c>
      <c r="D4147" t="s">
        <v>175</v>
      </c>
      <c r="E4147">
        <v>120000</v>
      </c>
      <c r="F4147">
        <v>120000</v>
      </c>
      <c r="J4147">
        <f>AVERAGE(Table1_1[[#This Row],[2020]:[2024]])</f>
        <v>120000</v>
      </c>
      <c r="K4147" t="str">
        <f>IF(AVERAGE(Table1_1[[#This Row],[2020]:[2024]])&lt;=_xlfn.XLOOKUP(Table1_1[[#This Row],[Series Name]],Table4[Series Name],Table4[Global Average]),"Sotto la media","Sopra la media")</f>
        <v>Sotto la media</v>
      </c>
      <c r="L4147">
        <f>_xlfn.XLOOKUP(Table1_1[[#This Row],[Series Name]],Table4[Series Name],Table4[Global Average])</f>
        <v>22152751.024999999</v>
      </c>
    </row>
    <row r="4148" spans="1:12" x14ac:dyDescent="0.3">
      <c r="A4148" t="s">
        <v>2748</v>
      </c>
      <c r="B4148" t="s">
        <v>2749</v>
      </c>
      <c r="C4148" t="s">
        <v>178</v>
      </c>
      <c r="D4148" t="s">
        <v>179</v>
      </c>
      <c r="E4148">
        <v>0.41157457456908098</v>
      </c>
      <c r="J4148">
        <f>AVERAGE(Table1_1[[#This Row],[2020]:[2024]])</f>
        <v>0.41157457456908098</v>
      </c>
      <c r="K4148" t="str">
        <f>IF(AVERAGE(Table1_1[[#This Row],[2020]:[2024]])&lt;=_xlfn.XLOOKUP(Table1_1[[#This Row],[Series Name]],Table4[Series Name],Table4[Global Average]),"Sotto la media","Sopra la media")</f>
        <v>Sotto la media</v>
      </c>
      <c r="L4148">
        <f>_xlfn.XLOOKUP(Table1_1[[#This Row],[Series Name]],Table4[Series Name],Table4[Global Average])</f>
        <v>0.84194112928300668</v>
      </c>
    </row>
    <row r="4149" spans="1:12" x14ac:dyDescent="0.3">
      <c r="A4149" t="s">
        <v>2748</v>
      </c>
      <c r="B4149" t="s">
        <v>2749</v>
      </c>
      <c r="C4149" t="s">
        <v>180</v>
      </c>
      <c r="D4149" t="s">
        <v>181</v>
      </c>
      <c r="E4149">
        <v>6000</v>
      </c>
      <c r="J4149">
        <f>AVERAGE(Table1_1[[#This Row],[2020]:[2024]])</f>
        <v>6000</v>
      </c>
      <c r="K4149" t="str">
        <f>IF(AVERAGE(Table1_1[[#This Row],[2020]:[2024]])&lt;=_xlfn.XLOOKUP(Table1_1[[#This Row],[Series Name]],Table4[Series Name],Table4[Global Average]),"Sotto la media","Sopra la media")</f>
        <v>Sotto la media</v>
      </c>
      <c r="L4149">
        <f>_xlfn.XLOOKUP(Table1_1[[#This Row],[Series Name]],Table4[Series Name],Table4[Global Average])</f>
        <v>362266.66666666669</v>
      </c>
    </row>
    <row r="4150" spans="1:12" x14ac:dyDescent="0.3">
      <c r="A4150" t="s">
        <v>2748</v>
      </c>
      <c r="B4150" t="s">
        <v>2749</v>
      </c>
      <c r="C4150" t="s">
        <v>184</v>
      </c>
      <c r="D4150" t="s">
        <v>185</v>
      </c>
      <c r="E4150">
        <v>10000000</v>
      </c>
      <c r="F4150">
        <v>28000000</v>
      </c>
      <c r="H4150">
        <v>10000000</v>
      </c>
      <c r="J4150">
        <f>AVERAGE(Table1_1[[#This Row],[2020]:[2024]])</f>
        <v>16000000</v>
      </c>
      <c r="K4150" t="str">
        <f>IF(AVERAGE(Table1_1[[#This Row],[2020]:[2024]])&lt;=_xlfn.XLOOKUP(Table1_1[[#This Row],[Series Name]],Table4[Series Name],Table4[Global Average]),"Sotto la media","Sopra la media")</f>
        <v>Sotto la media</v>
      </c>
      <c r="L4150">
        <f>_xlfn.XLOOKUP(Table1_1[[#This Row],[Series Name]],Table4[Series Name],Table4[Global Average])</f>
        <v>211387820.51282051</v>
      </c>
    </row>
    <row r="4151" spans="1:12" x14ac:dyDescent="0.3">
      <c r="A4151" t="s">
        <v>2748</v>
      </c>
      <c r="B4151" t="s">
        <v>2749</v>
      </c>
      <c r="C4151" t="s">
        <v>186</v>
      </c>
      <c r="D4151" t="s">
        <v>187</v>
      </c>
      <c r="E4151">
        <v>5</v>
      </c>
      <c r="F4151">
        <v>5</v>
      </c>
      <c r="G4151">
        <v>0</v>
      </c>
      <c r="J4151">
        <f>AVERAGE(Table1_1[[#This Row],[2020]:[2024]])</f>
        <v>3.3333333333333335</v>
      </c>
      <c r="K4151" t="str">
        <f>IF(AVERAGE(Table1_1[[#This Row],[2020]:[2024]])&lt;=_xlfn.XLOOKUP(Table1_1[[#This Row],[Series Name]],Table4[Series Name],Table4[Global Average]),"Sotto la media","Sopra la media")</f>
        <v>Sotto la media</v>
      </c>
      <c r="L4151">
        <f>_xlfn.XLOOKUP(Table1_1[[#This Row],[Series Name]],Table4[Series Name],Table4[Global Average])</f>
        <v>165221.86547619046</v>
      </c>
    </row>
    <row r="4152" spans="1:12" x14ac:dyDescent="0.3">
      <c r="A4152" t="s">
        <v>2748</v>
      </c>
      <c r="B4152" t="s">
        <v>2749</v>
      </c>
      <c r="C4152" t="s">
        <v>188</v>
      </c>
      <c r="D4152" t="s">
        <v>189</v>
      </c>
      <c r="E4152">
        <v>1902</v>
      </c>
      <c r="F4152">
        <v>2305</v>
      </c>
      <c r="G4152">
        <v>3345</v>
      </c>
      <c r="H4152">
        <v>7064</v>
      </c>
      <c r="J4152">
        <f>AVERAGE(Table1_1[[#This Row],[2020]:[2024]])</f>
        <v>3654</v>
      </c>
      <c r="K4152" t="str">
        <f>IF(AVERAGE(Table1_1[[#This Row],[2020]:[2024]])&lt;=_xlfn.XLOOKUP(Table1_1[[#This Row],[Series Name]],Table4[Series Name],Table4[Global Average]),"Sotto la media","Sopra la media")</f>
        <v>Sotto la media</v>
      </c>
      <c r="L4152">
        <f>_xlfn.XLOOKUP(Table1_1[[#This Row],[Series Name]],Table4[Series Name],Table4[Global Average])</f>
        <v>19993.453125</v>
      </c>
    </row>
    <row r="4153" spans="1:12" x14ac:dyDescent="0.3">
      <c r="A4153" t="s">
        <v>2748</v>
      </c>
      <c r="B4153" t="s">
        <v>2749</v>
      </c>
      <c r="C4153" t="s">
        <v>190</v>
      </c>
      <c r="D4153" t="s">
        <v>191</v>
      </c>
      <c r="E4153">
        <v>39.700000000000003</v>
      </c>
      <c r="F4153">
        <v>39.69</v>
      </c>
      <c r="J4153">
        <f>AVERAGE(Table1_1[[#This Row],[2020]:[2024]])</f>
        <v>39.695</v>
      </c>
      <c r="K4153" t="str">
        <f>IF(AVERAGE(Table1_1[[#This Row],[2020]:[2024]])&lt;=_xlfn.XLOOKUP(Table1_1[[#This Row],[Series Name]],Table4[Series Name],Table4[Global Average]),"Sotto la media","Sopra la media")</f>
        <v>Sotto la media</v>
      </c>
      <c r="L4153">
        <f>_xlfn.XLOOKUP(Table1_1[[#This Row],[Series Name]],Table4[Series Name],Table4[Global Average])</f>
        <v>66.416762820512815</v>
      </c>
    </row>
    <row r="4154" spans="1:12" x14ac:dyDescent="0.3">
      <c r="A4154" t="s">
        <v>2748</v>
      </c>
      <c r="B4154" t="s">
        <v>2749</v>
      </c>
      <c r="C4154" t="s">
        <v>192</v>
      </c>
      <c r="D4154" t="s">
        <v>193</v>
      </c>
      <c r="E4154">
        <v>2051</v>
      </c>
      <c r="F4154">
        <v>2051</v>
      </c>
      <c r="J4154">
        <f>AVERAGE(Table1_1[[#This Row],[2020]:[2024]])</f>
        <v>2051</v>
      </c>
      <c r="K4154" t="str">
        <f>IF(AVERAGE(Table1_1[[#This Row],[2020]:[2024]])&lt;=_xlfn.XLOOKUP(Table1_1[[#This Row],[Series Name]],Table4[Series Name],Table4[Global Average]),"Sotto la media","Sopra la media")</f>
        <v>Sopra la media</v>
      </c>
      <c r="L4154">
        <f>_xlfn.XLOOKUP(Table1_1[[#This Row],[Series Name]],Table4[Series Name],Table4[Global Average])</f>
        <v>864.4666666666667</v>
      </c>
    </row>
    <row r="4155" spans="1:12" x14ac:dyDescent="0.3">
      <c r="A4155" t="s">
        <v>2748</v>
      </c>
      <c r="B4155" t="s">
        <v>2749</v>
      </c>
      <c r="C4155" t="s">
        <v>198</v>
      </c>
      <c r="D4155" t="s">
        <v>199</v>
      </c>
      <c r="E4155">
        <v>3.8474366666666699</v>
      </c>
      <c r="F4155">
        <v>3.4166666666666701</v>
      </c>
      <c r="G4155">
        <v>3.8647223333333298</v>
      </c>
      <c r="H4155">
        <v>3.5933333333333302</v>
      </c>
      <c r="J4155">
        <f>AVERAGE(Table1_1[[#This Row],[2020]:[2024]])</f>
        <v>3.6805397499999999</v>
      </c>
      <c r="K4155" t="str">
        <f>IF(AVERAGE(Table1_1[[#This Row],[2020]:[2024]])&lt;=_xlfn.XLOOKUP(Table1_1[[#This Row],[Series Name]],Table4[Series Name],Table4[Global Average]),"Sotto la media","Sopra la media")</f>
        <v>Sopra la media</v>
      </c>
      <c r="L4155">
        <f>_xlfn.XLOOKUP(Table1_1[[#This Row],[Series Name]],Table4[Series Name],Table4[Global Average])</f>
        <v>3.4721036277281745</v>
      </c>
    </row>
    <row r="4156" spans="1:12" x14ac:dyDescent="0.3">
      <c r="A4156" t="s">
        <v>2748</v>
      </c>
      <c r="B4156" t="s">
        <v>2749</v>
      </c>
      <c r="C4156" t="s">
        <v>202</v>
      </c>
      <c r="D4156" t="s">
        <v>203</v>
      </c>
      <c r="E4156">
        <v>21.467246416861901</v>
      </c>
      <c r="F4156">
        <v>21.516034033369799</v>
      </c>
      <c r="G4156">
        <v>16.5869179707135</v>
      </c>
      <c r="H4156">
        <v>18.321593841811399</v>
      </c>
      <c r="I4156">
        <v>20.134199935726901</v>
      </c>
      <c r="J4156">
        <f>AVERAGE(Table1_1[[#This Row],[2020]:[2024]])</f>
        <v>19.6051984396967</v>
      </c>
      <c r="K4156" t="str">
        <f>IF(AVERAGE(Table1_1[[#This Row],[2020]:[2024]])&lt;=_xlfn.XLOOKUP(Table1_1[[#This Row],[Series Name]],Table4[Series Name],Table4[Global Average]),"Sotto la media","Sopra la media")</f>
        <v>Sotto la media</v>
      </c>
      <c r="L4156">
        <f>_xlfn.XLOOKUP(Table1_1[[#This Row],[Series Name]],Table4[Series Name],Table4[Global Average])</f>
        <v>22.144205166566518</v>
      </c>
    </row>
    <row r="4157" spans="1:12" x14ac:dyDescent="0.3">
      <c r="A4157" t="s">
        <v>2748</v>
      </c>
      <c r="B4157" t="s">
        <v>2749</v>
      </c>
      <c r="C4157" t="s">
        <v>216</v>
      </c>
      <c r="D4157" t="s">
        <v>217</v>
      </c>
      <c r="E4157">
        <v>99.98</v>
      </c>
      <c r="F4157">
        <v>99.98</v>
      </c>
      <c r="J4157">
        <f>AVERAGE(Table1_1[[#This Row],[2020]:[2024]])</f>
        <v>99.98</v>
      </c>
      <c r="K4157" t="str">
        <f>IF(AVERAGE(Table1_1[[#This Row],[2020]:[2024]])&lt;=_xlfn.XLOOKUP(Table1_1[[#This Row],[Series Name]],Table4[Series Name],Table4[Global Average]),"Sotto la media","Sopra la media")</f>
        <v>Sopra la media</v>
      </c>
      <c r="L4157">
        <f>_xlfn.XLOOKUP(Table1_1[[#This Row],[Series Name]],Table4[Series Name],Table4[Global Average])</f>
        <v>94.406190476190488</v>
      </c>
    </row>
    <row r="4158" spans="1:12" x14ac:dyDescent="0.3">
      <c r="A4158" t="s">
        <v>2748</v>
      </c>
      <c r="B4158" t="s">
        <v>2749</v>
      </c>
      <c r="C4158" t="s">
        <v>218</v>
      </c>
      <c r="D4158" t="s">
        <v>219</v>
      </c>
      <c r="E4158">
        <v>100</v>
      </c>
      <c r="F4158">
        <v>100</v>
      </c>
      <c r="J4158">
        <f>AVERAGE(Table1_1[[#This Row],[2020]:[2024]])</f>
        <v>100</v>
      </c>
      <c r="K4158" t="str">
        <f>IF(AVERAGE(Table1_1[[#This Row],[2020]:[2024]])&lt;=_xlfn.XLOOKUP(Table1_1[[#This Row],[Series Name]],Table4[Series Name],Table4[Global Average]),"Sotto la media","Sopra la media")</f>
        <v>Sopra la media</v>
      </c>
      <c r="L4158">
        <f>_xlfn.XLOOKUP(Table1_1[[#This Row],[Series Name]],Table4[Series Name],Table4[Global Average])</f>
        <v>93.998095238095246</v>
      </c>
    </row>
    <row r="4159" spans="1:12" x14ac:dyDescent="0.3">
      <c r="A4159" t="s">
        <v>2748</v>
      </c>
      <c r="B4159" t="s">
        <v>2749</v>
      </c>
      <c r="C4159" t="s">
        <v>220</v>
      </c>
      <c r="D4159" t="s">
        <v>221</v>
      </c>
      <c r="E4159">
        <v>99.92</v>
      </c>
      <c r="F4159">
        <v>99.92</v>
      </c>
      <c r="J4159">
        <f>AVERAGE(Table1_1[[#This Row],[2020]:[2024]])</f>
        <v>99.92</v>
      </c>
      <c r="K4159" t="str">
        <f>IF(AVERAGE(Table1_1[[#This Row],[2020]:[2024]])&lt;=_xlfn.XLOOKUP(Table1_1[[#This Row],[Series Name]],Table4[Series Name],Table4[Global Average]),"Sotto la media","Sopra la media")</f>
        <v>Sopra la media</v>
      </c>
      <c r="L4159">
        <f>_xlfn.XLOOKUP(Table1_1[[#This Row],[Series Name]],Table4[Series Name],Table4[Global Average])</f>
        <v>95.550952380952381</v>
      </c>
    </row>
    <row r="4160" spans="1:12" x14ac:dyDescent="0.3">
      <c r="A4160" t="s">
        <v>2748</v>
      </c>
      <c r="B4160" t="s">
        <v>2749</v>
      </c>
      <c r="C4160" t="s">
        <v>222</v>
      </c>
      <c r="D4160" t="s">
        <v>223</v>
      </c>
      <c r="E4160">
        <v>12.016</v>
      </c>
      <c r="F4160">
        <v>11.954000000000001</v>
      </c>
      <c r="G4160">
        <v>11.855</v>
      </c>
      <c r="H4160">
        <v>11.622999999999999</v>
      </c>
      <c r="J4160">
        <f>AVERAGE(Table1_1[[#This Row],[2020]:[2024]])</f>
        <v>11.862</v>
      </c>
      <c r="K4160" t="str">
        <f>IF(AVERAGE(Table1_1[[#This Row],[2020]:[2024]])&lt;=_xlfn.XLOOKUP(Table1_1[[#This Row],[Series Name]],Table4[Series Name],Table4[Global Average]),"Sotto la media","Sopra la media")</f>
        <v>Sotto la media</v>
      </c>
      <c r="L4160">
        <f>_xlfn.XLOOKUP(Table1_1[[#This Row],[Series Name]],Table4[Series Name],Table4[Global Average])</f>
        <v>15.262208333333334</v>
      </c>
    </row>
    <row r="4161" spans="1:12" x14ac:dyDescent="0.3">
      <c r="A4161" t="s">
        <v>2748</v>
      </c>
      <c r="B4161" t="s">
        <v>2749</v>
      </c>
      <c r="C4161" t="s">
        <v>228</v>
      </c>
      <c r="D4161" t="s">
        <v>229</v>
      </c>
      <c r="E4161">
        <v>50.58</v>
      </c>
      <c r="F4161">
        <v>50.58</v>
      </c>
      <c r="J4161">
        <f>AVERAGE(Table1_1[[#This Row],[2020]:[2024]])</f>
        <v>50.58</v>
      </c>
      <c r="K4161" t="str">
        <f>IF(AVERAGE(Table1_1[[#This Row],[2020]:[2024]])&lt;=_xlfn.XLOOKUP(Table1_1[[#This Row],[Series Name]],Table4[Series Name],Table4[Global Average]),"Sotto la media","Sopra la media")</f>
        <v>Sopra la media</v>
      </c>
      <c r="L4161">
        <f>_xlfn.XLOOKUP(Table1_1[[#This Row],[Series Name]],Table4[Series Name],Table4[Global Average])</f>
        <v>29.584126984126986</v>
      </c>
    </row>
    <row r="4162" spans="1:12" x14ac:dyDescent="0.3">
      <c r="A4162" t="s">
        <v>2748</v>
      </c>
      <c r="B4162" t="s">
        <v>2749</v>
      </c>
      <c r="C4162" t="s">
        <v>230</v>
      </c>
      <c r="D4162" t="s">
        <v>231</v>
      </c>
      <c r="E4162">
        <v>42.32</v>
      </c>
      <c r="F4162">
        <v>42.32</v>
      </c>
      <c r="J4162">
        <f>AVERAGE(Table1_1[[#This Row],[2020]:[2024]])</f>
        <v>42.32</v>
      </c>
      <c r="K4162" t="str">
        <f>IF(AVERAGE(Table1_1[[#This Row],[2020]:[2024]])&lt;=_xlfn.XLOOKUP(Table1_1[[#This Row],[Series Name]],Table4[Series Name],Table4[Global Average]),"Sotto la media","Sopra la media")</f>
        <v>Sopra la media</v>
      </c>
      <c r="L4162">
        <f>_xlfn.XLOOKUP(Table1_1[[#This Row],[Series Name]],Table4[Series Name],Table4[Global Average])</f>
        <v>26.783968253968254</v>
      </c>
    </row>
    <row r="4163" spans="1:12" x14ac:dyDescent="0.3">
      <c r="A4163" t="s">
        <v>2748</v>
      </c>
      <c r="B4163" t="s">
        <v>2749</v>
      </c>
      <c r="C4163" t="s">
        <v>232</v>
      </c>
      <c r="D4163" t="s">
        <v>233</v>
      </c>
      <c r="E4163">
        <v>73.930000000000007</v>
      </c>
      <c r="F4163">
        <v>73.930000000000007</v>
      </c>
      <c r="J4163">
        <f>AVERAGE(Table1_1[[#This Row],[2020]:[2024]])</f>
        <v>73.930000000000007</v>
      </c>
      <c r="K4163" t="str">
        <f>IF(AVERAGE(Table1_1[[#This Row],[2020]:[2024]])&lt;=_xlfn.XLOOKUP(Table1_1[[#This Row],[Series Name]],Table4[Series Name],Table4[Global Average]),"Sotto la media","Sopra la media")</f>
        <v>Sopra la media</v>
      </c>
      <c r="L4163">
        <f>_xlfn.XLOOKUP(Table1_1[[#This Row],[Series Name]],Table4[Series Name],Table4[Global Average])</f>
        <v>35.383968253968249</v>
      </c>
    </row>
    <row r="4164" spans="1:12" x14ac:dyDescent="0.3">
      <c r="A4164" t="s">
        <v>2748</v>
      </c>
      <c r="B4164" t="s">
        <v>2749</v>
      </c>
      <c r="C4164" t="s">
        <v>322</v>
      </c>
      <c r="D4164" t="s">
        <v>323</v>
      </c>
      <c r="E4164">
        <v>71.776737221179403</v>
      </c>
      <c r="F4164">
        <v>72.482136661358396</v>
      </c>
      <c r="G4164">
        <v>66.273503452068098</v>
      </c>
      <c r="H4164">
        <v>64.946661360913694</v>
      </c>
      <c r="J4164">
        <f>AVERAGE(Table1_1[[#This Row],[2020]:[2024]])</f>
        <v>68.869759673879898</v>
      </c>
      <c r="K4164" t="str">
        <f>IF(AVERAGE(Table1_1[[#This Row],[2020]:[2024]])&lt;=_xlfn.XLOOKUP(Table1_1[[#This Row],[Series Name]],Table4[Series Name],Table4[Global Average]),"Sotto la media","Sopra la media")</f>
        <v>Sotto la media</v>
      </c>
      <c r="L4164">
        <f>_xlfn.XLOOKUP(Table1_1[[#This Row],[Series Name]],Table4[Series Name],Table4[Global Average])</f>
        <v>70.649788305095257</v>
      </c>
    </row>
    <row r="4165" spans="1:12" x14ac:dyDescent="0.3">
      <c r="A4165" t="s">
        <v>2748</v>
      </c>
      <c r="B4165" t="s">
        <v>2749</v>
      </c>
      <c r="C4165" t="s">
        <v>324</v>
      </c>
      <c r="D4165" t="s">
        <v>325</v>
      </c>
      <c r="E4165">
        <v>1411796741889.8</v>
      </c>
      <c r="F4165">
        <v>1602013956095.3101</v>
      </c>
      <c r="G4165">
        <v>1738522992981.55</v>
      </c>
      <c r="H4165">
        <v>1944685541264.1799</v>
      </c>
      <c r="I4165">
        <v>2053783018297.45</v>
      </c>
      <c r="J4165">
        <f>AVERAGE(Table1_1[[#This Row],[2020]:[2024]])</f>
        <v>1750160450105.658</v>
      </c>
      <c r="K4165" t="str">
        <f>IF(AVERAGE(Table1_1[[#This Row],[2020]:[2024]])&lt;=_xlfn.XLOOKUP(Table1_1[[#This Row],[Series Name]],Table4[Series Name],Table4[Global Average]),"Sotto la media","Sopra la media")</f>
        <v>Sotto la media</v>
      </c>
      <c r="L4165">
        <f>_xlfn.XLOOKUP(Table1_1[[#This Row],[Series Name]],Table4[Series Name],Table4[Global Average])</f>
        <v>142040959602129.91</v>
      </c>
    </row>
    <row r="4166" spans="1:12" x14ac:dyDescent="0.3">
      <c r="A4166" t="s">
        <v>2748</v>
      </c>
      <c r="B4166" t="s">
        <v>2749</v>
      </c>
      <c r="C4166" t="s">
        <v>326</v>
      </c>
      <c r="D4166" t="s">
        <v>327</v>
      </c>
      <c r="E4166">
        <v>18.476123001871201</v>
      </c>
      <c r="F4166">
        <v>13.473413598538899</v>
      </c>
      <c r="G4166">
        <v>8.5210891182847295</v>
      </c>
      <c r="H4166">
        <v>11.858488447659999</v>
      </c>
      <c r="J4166">
        <f>AVERAGE(Table1_1[[#This Row],[2020]:[2024]])</f>
        <v>13.082278541588707</v>
      </c>
      <c r="K4166" t="str">
        <f>IF(AVERAGE(Table1_1[[#This Row],[2020]:[2024]])&lt;=_xlfn.XLOOKUP(Table1_1[[#This Row],[Series Name]],Table4[Series Name],Table4[Global Average]),"Sotto la media","Sopra la media")</f>
        <v>Sotto la media</v>
      </c>
      <c r="L4166">
        <f>_xlfn.XLOOKUP(Table1_1[[#This Row],[Series Name]],Table4[Series Name],Table4[Global Average])</f>
        <v>20.754677311810831</v>
      </c>
    </row>
    <row r="4167" spans="1:12" x14ac:dyDescent="0.3">
      <c r="A4167" t="s">
        <v>2748</v>
      </c>
      <c r="B4167" t="s">
        <v>2749</v>
      </c>
      <c r="C4167" t="s">
        <v>328</v>
      </c>
      <c r="D4167" t="s">
        <v>329</v>
      </c>
      <c r="E4167">
        <v>2.5175300268036098</v>
      </c>
      <c r="F4167">
        <v>2.1961736171585802</v>
      </c>
      <c r="G4167">
        <v>2.50665467487697</v>
      </c>
      <c r="H4167">
        <v>2.5910340080181702</v>
      </c>
      <c r="J4167">
        <f>AVERAGE(Table1_1[[#This Row],[2020]:[2024]])</f>
        <v>2.4528480817143326</v>
      </c>
      <c r="K4167" t="str">
        <f>IF(AVERAGE(Table1_1[[#This Row],[2020]:[2024]])&lt;=_xlfn.XLOOKUP(Table1_1[[#This Row],[Series Name]],Table4[Series Name],Table4[Global Average]),"Sotto la media","Sopra la media")</f>
        <v>Sotto la media</v>
      </c>
      <c r="L4167">
        <f>_xlfn.XLOOKUP(Table1_1[[#This Row],[Series Name]],Table4[Series Name],Table4[Global Average])</f>
        <v>8.0772695628374453</v>
      </c>
    </row>
    <row r="4168" spans="1:12" x14ac:dyDescent="0.3">
      <c r="A4168" t="s">
        <v>2748</v>
      </c>
      <c r="B4168" t="s">
        <v>2749</v>
      </c>
      <c r="C4168" t="s">
        <v>330</v>
      </c>
      <c r="D4168" t="s">
        <v>331</v>
      </c>
      <c r="E4168">
        <v>12874.92</v>
      </c>
      <c r="F4168">
        <v>13231</v>
      </c>
      <c r="G4168">
        <v>12529.49</v>
      </c>
      <c r="J4168">
        <f>AVERAGE(Table1_1[[#This Row],[2020]:[2024]])</f>
        <v>12878.47</v>
      </c>
      <c r="K4168" t="str">
        <f>IF(AVERAGE(Table1_1[[#This Row],[2020]:[2024]])&lt;=_xlfn.XLOOKUP(Table1_1[[#This Row],[Series Name]],Table4[Series Name],Table4[Global Average]),"Sotto la media","Sopra la media")</f>
        <v>Sotto la media</v>
      </c>
      <c r="L4168">
        <f>_xlfn.XLOOKUP(Table1_1[[#This Row],[Series Name]],Table4[Series Name],Table4[Global Average])</f>
        <v>1195410.9129629629</v>
      </c>
    </row>
    <row r="4169" spans="1:12" x14ac:dyDescent="0.3">
      <c r="A4169" t="s">
        <v>2748</v>
      </c>
      <c r="B4169" t="s">
        <v>2749</v>
      </c>
      <c r="C4169" t="s">
        <v>332</v>
      </c>
      <c r="D4169" t="s">
        <v>333</v>
      </c>
      <c r="E4169">
        <v>-23.171638384180898</v>
      </c>
      <c r="F4169">
        <v>-16.0121042951987</v>
      </c>
      <c r="G4169">
        <v>-16.9264481458776</v>
      </c>
      <c r="H4169">
        <v>-10.460824083373501</v>
      </c>
      <c r="J4169">
        <f>AVERAGE(Table1_1[[#This Row],[2020]:[2024]])</f>
        <v>-16.642753727157675</v>
      </c>
      <c r="K4169" t="str">
        <f>IF(AVERAGE(Table1_1[[#This Row],[2020]:[2024]])&lt;=_xlfn.XLOOKUP(Table1_1[[#This Row],[Series Name]],Table4[Series Name],Table4[Global Average]),"Sotto la media","Sopra la media")</f>
        <v>Sotto la media</v>
      </c>
      <c r="L4169">
        <f>_xlfn.XLOOKUP(Table1_1[[#This Row],[Series Name]],Table4[Series Name],Table4[Global Average])</f>
        <v>127.07377089473056</v>
      </c>
    </row>
    <row r="4170" spans="1:12" x14ac:dyDescent="0.3">
      <c r="A4170" t="s">
        <v>2748</v>
      </c>
      <c r="B4170" t="s">
        <v>2749</v>
      </c>
      <c r="C4170" t="s">
        <v>334</v>
      </c>
      <c r="D4170" t="s">
        <v>335</v>
      </c>
      <c r="E4170">
        <v>5.8902000000000001</v>
      </c>
      <c r="F4170">
        <v>6.4390999999999998</v>
      </c>
      <c r="G4170">
        <v>6.3689999999999998</v>
      </c>
      <c r="H4170">
        <v>6.8647</v>
      </c>
      <c r="J4170">
        <f>AVERAGE(Table1_1[[#This Row],[2020]:[2024]])</f>
        <v>6.3907499999999997</v>
      </c>
      <c r="K4170" t="str">
        <f>IF(AVERAGE(Table1_1[[#This Row],[2020]:[2024]])&lt;=_xlfn.XLOOKUP(Table1_1[[#This Row],[Series Name]],Table4[Series Name],Table4[Global Average]),"Sotto la media","Sopra la media")</f>
        <v>Sotto la media</v>
      </c>
      <c r="L4170">
        <f>_xlfn.XLOOKUP(Table1_1[[#This Row],[Series Name]],Table4[Series Name],Table4[Global Average])</f>
        <v>1085.2173291666666</v>
      </c>
    </row>
    <row r="4171" spans="1:12" x14ac:dyDescent="0.3">
      <c r="A4171" t="s">
        <v>2748</v>
      </c>
      <c r="B4171" t="s">
        <v>2749</v>
      </c>
      <c r="C4171" t="s">
        <v>336</v>
      </c>
      <c r="D4171" t="s">
        <v>337</v>
      </c>
      <c r="E4171">
        <v>2.08079939549354</v>
      </c>
      <c r="F4171">
        <v>2.26914079872234</v>
      </c>
      <c r="G4171">
        <v>2.2432817778879799</v>
      </c>
      <c r="H4171">
        <v>2.4173300382493599</v>
      </c>
      <c r="J4171">
        <f>AVERAGE(Table1_1[[#This Row],[2020]:[2024]])</f>
        <v>2.2526380025883048</v>
      </c>
      <c r="K4171" t="str">
        <f>IF(AVERAGE(Table1_1[[#This Row],[2020]:[2024]])&lt;=_xlfn.XLOOKUP(Table1_1[[#This Row],[Series Name]],Table4[Series Name],Table4[Global Average]),"Sotto la media","Sopra la media")</f>
        <v>Sotto la media</v>
      </c>
      <c r="L4171">
        <f>_xlfn.XLOOKUP(Table1_1[[#This Row],[Series Name]],Table4[Series Name],Table4[Global Average])</f>
        <v>6.7014911359492952</v>
      </c>
    </row>
    <row r="4172" spans="1:12" x14ac:dyDescent="0.3">
      <c r="A4172" t="s">
        <v>2748</v>
      </c>
      <c r="B4172" t="s">
        <v>2749</v>
      </c>
      <c r="C4172" t="s">
        <v>340</v>
      </c>
      <c r="D4172" t="s">
        <v>341</v>
      </c>
      <c r="E4172">
        <v>0.3765</v>
      </c>
      <c r="F4172">
        <v>0.36409999999999998</v>
      </c>
      <c r="G4172">
        <v>0.36159999999999998</v>
      </c>
      <c r="H4172">
        <v>0.37919999999999998</v>
      </c>
      <c r="J4172">
        <f>AVERAGE(Table1_1[[#This Row],[2020]:[2024]])</f>
        <v>0.37034999999999996</v>
      </c>
      <c r="K4172" t="str">
        <f>IF(AVERAGE(Table1_1[[#This Row],[2020]:[2024]])&lt;=_xlfn.XLOOKUP(Table1_1[[#This Row],[Series Name]],Table4[Series Name],Table4[Global Average]),"Sotto la media","Sopra la media")</f>
        <v>Sotto la media</v>
      </c>
      <c r="L4172">
        <f>_xlfn.XLOOKUP(Table1_1[[#This Row],[Series Name]],Table4[Series Name],Table4[Global Average])</f>
        <v>93.853341176470593</v>
      </c>
    </row>
    <row r="4173" spans="1:12" x14ac:dyDescent="0.3">
      <c r="A4173" t="s">
        <v>2748</v>
      </c>
      <c r="B4173" t="s">
        <v>2749</v>
      </c>
      <c r="C4173" t="s">
        <v>342</v>
      </c>
      <c r="D4173" t="s">
        <v>343</v>
      </c>
      <c r="E4173">
        <v>1.9400000000000001E-2</v>
      </c>
      <c r="F4173">
        <v>7.1000000000000004E-3</v>
      </c>
      <c r="G4173">
        <v>7.1000000000000004E-3</v>
      </c>
      <c r="H4173">
        <v>7.1000000000000004E-3</v>
      </c>
      <c r="J4173">
        <f>AVERAGE(Table1_1[[#This Row],[2020]:[2024]])</f>
        <v>1.0175000000000002E-2</v>
      </c>
      <c r="K4173" t="str">
        <f>IF(AVERAGE(Table1_1[[#This Row],[2020]:[2024]])&lt;=_xlfn.XLOOKUP(Table1_1[[#This Row],[Series Name]],Table4[Series Name],Table4[Global Average]),"Sotto la media","Sopra la media")</f>
        <v>Sotto la media</v>
      </c>
      <c r="L4173">
        <f>_xlfn.XLOOKUP(Table1_1[[#This Row],[Series Name]],Table4[Series Name],Table4[Global Average])</f>
        <v>72.271622058823525</v>
      </c>
    </row>
    <row r="4174" spans="1:12" x14ac:dyDescent="0.3">
      <c r="A4174" t="s">
        <v>2748</v>
      </c>
      <c r="B4174" t="s">
        <v>2749</v>
      </c>
      <c r="C4174" t="s">
        <v>344</v>
      </c>
      <c r="D4174" t="s">
        <v>345</v>
      </c>
      <c r="E4174">
        <v>1.2119</v>
      </c>
      <c r="F4174">
        <v>1.1017999999999999</v>
      </c>
      <c r="G4174">
        <v>1.1001000000000001</v>
      </c>
      <c r="H4174">
        <v>1.1716</v>
      </c>
      <c r="J4174">
        <f>AVERAGE(Table1_1[[#This Row],[2020]:[2024]])</f>
        <v>1.14635</v>
      </c>
      <c r="K4174" t="str">
        <f>IF(AVERAGE(Table1_1[[#This Row],[2020]:[2024]])&lt;=_xlfn.XLOOKUP(Table1_1[[#This Row],[Series Name]],Table4[Series Name],Table4[Global Average]),"Sotto la media","Sopra la media")</f>
        <v>Sotto la media</v>
      </c>
      <c r="L4174">
        <f>_xlfn.XLOOKUP(Table1_1[[#This Row],[Series Name]],Table4[Series Name],Table4[Global Average])</f>
        <v>208.63614558823531</v>
      </c>
    </row>
    <row r="4175" spans="1:12" x14ac:dyDescent="0.3">
      <c r="A4175" t="s">
        <v>2748</v>
      </c>
      <c r="B4175" t="s">
        <v>2749</v>
      </c>
      <c r="C4175" t="s">
        <v>346</v>
      </c>
      <c r="D4175" t="s">
        <v>347</v>
      </c>
      <c r="E4175">
        <v>0.43840000000000001</v>
      </c>
      <c r="F4175">
        <v>0.45300000000000001</v>
      </c>
      <c r="G4175">
        <v>0.45300000000000001</v>
      </c>
      <c r="H4175">
        <v>0.45300000000000001</v>
      </c>
      <c r="J4175">
        <f>AVERAGE(Table1_1[[#This Row],[2020]:[2024]])</f>
        <v>0.44935000000000003</v>
      </c>
      <c r="K4175" t="str">
        <f>IF(AVERAGE(Table1_1[[#This Row],[2020]:[2024]])&lt;=_xlfn.XLOOKUP(Table1_1[[#This Row],[Series Name]],Table4[Series Name],Table4[Global Average]),"Sotto la media","Sopra la media")</f>
        <v>Sotto la media</v>
      </c>
      <c r="L4175">
        <f>_xlfn.XLOOKUP(Table1_1[[#This Row],[Series Name]],Table4[Series Name],Table4[Global Average])</f>
        <v>101.26664861111109</v>
      </c>
    </row>
    <row r="4176" spans="1:12" x14ac:dyDescent="0.3">
      <c r="A4176" t="s">
        <v>2748</v>
      </c>
      <c r="B4176" t="s">
        <v>2749</v>
      </c>
      <c r="C4176" t="s">
        <v>348</v>
      </c>
      <c r="D4176" t="s">
        <v>349</v>
      </c>
      <c r="E4176">
        <v>2.1606000000000001</v>
      </c>
      <c r="F4176">
        <v>2.2029999999999998</v>
      </c>
      <c r="G4176">
        <v>2.1509999999999998</v>
      </c>
      <c r="H4176">
        <v>2.4422000000000001</v>
      </c>
      <c r="J4176">
        <f>AVERAGE(Table1_1[[#This Row],[2020]:[2024]])</f>
        <v>2.2391999999999999</v>
      </c>
      <c r="K4176" t="str">
        <f>IF(AVERAGE(Table1_1[[#This Row],[2020]:[2024]])&lt;=_xlfn.XLOOKUP(Table1_1[[#This Row],[Series Name]],Table4[Series Name],Table4[Global Average]),"Sotto la media","Sopra la media")</f>
        <v>Sotto la media</v>
      </c>
      <c r="L4176">
        <f>_xlfn.XLOOKUP(Table1_1[[#This Row],[Series Name]],Table4[Series Name],Table4[Global Average])</f>
        <v>474.77503676470587</v>
      </c>
    </row>
    <row r="4177" spans="1:12" x14ac:dyDescent="0.3">
      <c r="A4177" t="s">
        <v>2748</v>
      </c>
      <c r="B4177" t="s">
        <v>2749</v>
      </c>
      <c r="C4177" t="s">
        <v>350</v>
      </c>
      <c r="D4177" t="s">
        <v>351</v>
      </c>
      <c r="E4177">
        <v>1.6827000000000001</v>
      </c>
      <c r="F4177">
        <v>2.3094999999999999</v>
      </c>
      <c r="G4177">
        <v>2.2955000000000001</v>
      </c>
      <c r="H4177">
        <v>2.4108999999999998</v>
      </c>
      <c r="J4177">
        <f>AVERAGE(Table1_1[[#This Row],[2020]:[2024]])</f>
        <v>2.1746499999999997</v>
      </c>
      <c r="K4177" t="str">
        <f>IF(AVERAGE(Table1_1[[#This Row],[2020]:[2024]])&lt;=_xlfn.XLOOKUP(Table1_1[[#This Row],[Series Name]],Table4[Series Name],Table4[Global Average]),"Sotto la media","Sopra la media")</f>
        <v>Sotto la media</v>
      </c>
      <c r="L4177">
        <f>_xlfn.XLOOKUP(Table1_1[[#This Row],[Series Name]],Table4[Series Name],Table4[Global Average])</f>
        <v>189.84473235294115</v>
      </c>
    </row>
    <row r="4178" spans="1:12" x14ac:dyDescent="0.3">
      <c r="A4178" t="s">
        <v>2748</v>
      </c>
      <c r="B4178" t="s">
        <v>2749</v>
      </c>
      <c r="C4178" t="s">
        <v>352</v>
      </c>
      <c r="D4178" t="s">
        <v>353</v>
      </c>
      <c r="E4178">
        <v>6.9999999999999999E-4</v>
      </c>
      <c r="F4178">
        <v>6.9999999999999999E-4</v>
      </c>
      <c r="G4178">
        <v>6.9999999999999999E-4</v>
      </c>
      <c r="H4178">
        <v>6.9999999999999999E-4</v>
      </c>
      <c r="J4178">
        <f>AVERAGE(Table1_1[[#This Row],[2020]:[2024]])</f>
        <v>6.9999999999999999E-4</v>
      </c>
      <c r="K4178" t="str">
        <f>IF(AVERAGE(Table1_1[[#This Row],[2020]:[2024]])&lt;=_xlfn.XLOOKUP(Table1_1[[#This Row],[Series Name]],Table4[Series Name],Table4[Global Average]),"Sotto la media","Sopra la media")</f>
        <v>Sotto la media</v>
      </c>
      <c r="L4178">
        <f>_xlfn.XLOOKUP(Table1_1[[#This Row],[Series Name]],Table4[Series Name],Table4[Global Average])</f>
        <v>0.74481818181818182</v>
      </c>
    </row>
    <row r="4179" spans="1:12" x14ac:dyDescent="0.3">
      <c r="A4179" t="s">
        <v>2748</v>
      </c>
      <c r="B4179" t="s">
        <v>2749</v>
      </c>
      <c r="C4179" t="s">
        <v>354</v>
      </c>
      <c r="D4179" t="s">
        <v>355</v>
      </c>
      <c r="E4179">
        <v>0.151</v>
      </c>
      <c r="F4179">
        <v>0.151</v>
      </c>
      <c r="G4179">
        <v>0.151</v>
      </c>
      <c r="J4179">
        <f>AVERAGE(Table1_1[[#This Row],[2020]:[2024]])</f>
        <v>0.151</v>
      </c>
      <c r="K4179" t="str">
        <f>IF(AVERAGE(Table1_1[[#This Row],[2020]:[2024]])&lt;=_xlfn.XLOOKUP(Table1_1[[#This Row],[Series Name]],Table4[Series Name],Table4[Global Average]),"Sotto la media","Sopra la media")</f>
        <v>Sotto la media</v>
      </c>
      <c r="L4179">
        <f>_xlfn.XLOOKUP(Table1_1[[#This Row],[Series Name]],Table4[Series Name],Table4[Global Average])</f>
        <v>28.307724699173161</v>
      </c>
    </row>
    <row r="4180" spans="1:12" x14ac:dyDescent="0.3">
      <c r="A4180" t="s">
        <v>2748</v>
      </c>
      <c r="B4180" t="s">
        <v>2749</v>
      </c>
      <c r="C4180" t="s">
        <v>356</v>
      </c>
      <c r="D4180" t="s">
        <v>357</v>
      </c>
      <c r="E4180">
        <v>-1.7769999999999999</v>
      </c>
      <c r="F4180">
        <v>-1.7769999999999999</v>
      </c>
      <c r="G4180">
        <v>-1.7769999999999999</v>
      </c>
      <c r="J4180">
        <f>AVERAGE(Table1_1[[#This Row],[2020]:[2024]])</f>
        <v>-1.7769999999999999</v>
      </c>
      <c r="K4180" t="str">
        <f>IF(AVERAGE(Table1_1[[#This Row],[2020]:[2024]])&lt;=_xlfn.XLOOKUP(Table1_1[[#This Row],[Series Name]],Table4[Series Name],Table4[Global Average]),"Sotto la media","Sopra la media")</f>
        <v>Sopra la media</v>
      </c>
      <c r="L4180">
        <f>_xlfn.XLOOKUP(Table1_1[[#This Row],[Series Name]],Table4[Series Name],Table4[Global Average])</f>
        <v>-136.28368556928504</v>
      </c>
    </row>
    <row r="4181" spans="1:12" x14ac:dyDescent="0.3">
      <c r="A4181" t="s">
        <v>2748</v>
      </c>
      <c r="B4181" t="s">
        <v>2749</v>
      </c>
      <c r="C4181" t="s">
        <v>358</v>
      </c>
      <c r="D4181" t="s">
        <v>359</v>
      </c>
      <c r="E4181">
        <v>0</v>
      </c>
      <c r="J4181">
        <f>AVERAGE(Table1_1[[#This Row],[2020]:[2024]])</f>
        <v>0</v>
      </c>
      <c r="K4181" t="str">
        <f>IF(AVERAGE(Table1_1[[#This Row],[2020]:[2024]])&lt;=_xlfn.XLOOKUP(Table1_1[[#This Row],[Series Name]],Table4[Series Name],Table4[Global Average]),"Sotto la media","Sopra la media")</f>
        <v>Sotto la media</v>
      </c>
      <c r="L4181">
        <f>_xlfn.XLOOKUP(Table1_1[[#This Row],[Series Name]],Table4[Series Name],Table4[Global Average])</f>
        <v>11.161342091314902</v>
      </c>
    </row>
    <row r="4182" spans="1:12" x14ac:dyDescent="0.3">
      <c r="A4182" t="s">
        <v>2748</v>
      </c>
      <c r="B4182" t="s">
        <v>2749</v>
      </c>
      <c r="C4182" t="s">
        <v>360</v>
      </c>
      <c r="D4182" t="s">
        <v>361</v>
      </c>
      <c r="E4182">
        <v>0</v>
      </c>
      <c r="J4182">
        <f>AVERAGE(Table1_1[[#This Row],[2020]:[2024]])</f>
        <v>0</v>
      </c>
      <c r="K4182" t="str">
        <f>IF(AVERAGE(Table1_1[[#This Row],[2020]:[2024]])&lt;=_xlfn.XLOOKUP(Table1_1[[#This Row],[Series Name]],Table4[Series Name],Table4[Global Average]),"Sotto la media","Sopra la media")</f>
        <v>Sopra la media</v>
      </c>
      <c r="L4182">
        <f>_xlfn.XLOOKUP(Table1_1[[#This Row],[Series Name]],Table4[Series Name],Table4[Global Average])</f>
        <v>-45.658658356408317</v>
      </c>
    </row>
    <row r="4183" spans="1:12" x14ac:dyDescent="0.3">
      <c r="A4183" t="s">
        <v>2748</v>
      </c>
      <c r="B4183" t="s">
        <v>2749</v>
      </c>
      <c r="C4183" t="s">
        <v>362</v>
      </c>
      <c r="D4183" t="s">
        <v>363</v>
      </c>
      <c r="E4183">
        <v>-1.6259999999999999</v>
      </c>
      <c r="F4183">
        <v>-1.6259999999999999</v>
      </c>
      <c r="G4183">
        <v>-1.6259999999999999</v>
      </c>
      <c r="J4183">
        <f>AVERAGE(Table1_1[[#This Row],[2020]:[2024]])</f>
        <v>-1.6260000000000001</v>
      </c>
      <c r="K4183" t="str">
        <f>IF(AVERAGE(Table1_1[[#This Row],[2020]:[2024]])&lt;=_xlfn.XLOOKUP(Table1_1[[#This Row],[Series Name]],Table4[Series Name],Table4[Global Average]),"Sotto la media","Sopra la media")</f>
        <v>Sopra la media</v>
      </c>
      <c r="L4183">
        <f>_xlfn.XLOOKUP(Table1_1[[#This Row],[Series Name]],Table4[Series Name],Table4[Global Average])</f>
        <v>-144.37638216708595</v>
      </c>
    </row>
    <row r="4184" spans="1:12" x14ac:dyDescent="0.3">
      <c r="A4184" t="s">
        <v>2748</v>
      </c>
      <c r="B4184" t="s">
        <v>2749</v>
      </c>
      <c r="C4184" t="s">
        <v>364</v>
      </c>
      <c r="D4184" t="s">
        <v>365</v>
      </c>
      <c r="E4184">
        <v>0.226708070666016</v>
      </c>
      <c r="F4184">
        <v>0.236932431004507</v>
      </c>
      <c r="G4184">
        <v>0.22272348782308199</v>
      </c>
      <c r="H4184">
        <v>0.234890350310833</v>
      </c>
      <c r="J4184">
        <f>AVERAGE(Table1_1[[#This Row],[2020]:[2024]])</f>
        <v>0.23031358495110948</v>
      </c>
      <c r="K4184" t="str">
        <f>IF(AVERAGE(Table1_1[[#This Row],[2020]:[2024]])&lt;=_xlfn.XLOOKUP(Table1_1[[#This Row],[Series Name]],Table4[Series Name],Table4[Global Average]),"Sotto la media","Sopra la media")</f>
        <v>Sopra la media</v>
      </c>
      <c r="L4184">
        <f>_xlfn.XLOOKUP(Table1_1[[#This Row],[Series Name]],Table4[Series Name],Table4[Global Average])</f>
        <v>0.20138804825480783</v>
      </c>
    </row>
    <row r="4185" spans="1:12" x14ac:dyDescent="0.3">
      <c r="A4185" t="s">
        <v>2748</v>
      </c>
      <c r="B4185" t="s">
        <v>2749</v>
      </c>
      <c r="C4185" t="s">
        <v>366</v>
      </c>
      <c r="D4185" t="s">
        <v>367</v>
      </c>
      <c r="E4185">
        <v>0.43784793919676601</v>
      </c>
      <c r="F4185">
        <v>0.45759454588201598</v>
      </c>
      <c r="G4185">
        <v>0.43015239760792001</v>
      </c>
      <c r="H4185">
        <v>0.453650615607404</v>
      </c>
      <c r="J4185">
        <f>AVERAGE(Table1_1[[#This Row],[2020]:[2024]])</f>
        <v>0.44481137457352654</v>
      </c>
      <c r="K4185" t="str">
        <f>IF(AVERAGE(Table1_1[[#This Row],[2020]:[2024]])&lt;=_xlfn.XLOOKUP(Table1_1[[#This Row],[Series Name]],Table4[Series Name],Table4[Global Average]),"Sotto la media","Sopra la media")</f>
        <v>Sopra la media</v>
      </c>
      <c r="L4185">
        <f>_xlfn.XLOOKUP(Table1_1[[#This Row],[Series Name]],Table4[Series Name],Table4[Global Average])</f>
        <v>0.38994140374678532</v>
      </c>
    </row>
    <row r="4186" spans="1:12" x14ac:dyDescent="0.3">
      <c r="A4186" t="s">
        <v>2748</v>
      </c>
      <c r="B4186" t="s">
        <v>2749</v>
      </c>
      <c r="C4186" t="s">
        <v>368</v>
      </c>
      <c r="D4186" t="s">
        <v>369</v>
      </c>
      <c r="E4186">
        <v>106.282373001667</v>
      </c>
      <c r="J4186">
        <f>AVERAGE(Table1_1[[#This Row],[2020]:[2024]])</f>
        <v>106.282373001667</v>
      </c>
      <c r="K4186" t="str">
        <f>IF(AVERAGE(Table1_1[[#This Row],[2020]:[2024]])&lt;=_xlfn.XLOOKUP(Table1_1[[#This Row],[Series Name]],Table4[Series Name],Table4[Global Average]),"Sotto la media","Sopra la media")</f>
        <v>Sopra la media</v>
      </c>
      <c r="L4186">
        <f>_xlfn.XLOOKUP(Table1_1[[#This Row],[Series Name]],Table4[Series Name],Table4[Global Average])</f>
        <v>96.479395611701875</v>
      </c>
    </row>
    <row r="4187" spans="1:12" x14ac:dyDescent="0.3">
      <c r="A4187" t="s">
        <v>2748</v>
      </c>
      <c r="B4187" t="s">
        <v>2749</v>
      </c>
      <c r="C4187" t="s">
        <v>370</v>
      </c>
      <c r="D4187" t="s">
        <v>371</v>
      </c>
      <c r="E4187">
        <v>2090497753634.23</v>
      </c>
      <c r="J4187">
        <f>AVERAGE(Table1_1[[#This Row],[2020]:[2024]])</f>
        <v>2090497753634.23</v>
      </c>
      <c r="K4187" t="str">
        <f>IF(AVERAGE(Table1_1[[#This Row],[2020]:[2024]])&lt;=_xlfn.XLOOKUP(Table1_1[[#This Row],[Series Name]],Table4[Series Name],Table4[Global Average]),"Sotto la media","Sopra la media")</f>
        <v>Sotto la media</v>
      </c>
      <c r="L4187">
        <f>_xlfn.XLOOKUP(Table1_1[[#This Row],[Series Name]],Table4[Series Name],Table4[Global Average])</f>
        <v>240611606751942.19</v>
      </c>
    </row>
    <row r="4188" spans="1:12" x14ac:dyDescent="0.3">
      <c r="A4188" t="s">
        <v>2748</v>
      </c>
      <c r="B4188" t="s">
        <v>2749</v>
      </c>
      <c r="C4188" t="s">
        <v>372</v>
      </c>
      <c r="D4188" t="s">
        <v>373</v>
      </c>
      <c r="E4188">
        <v>2018</v>
      </c>
      <c r="F4188">
        <v>2122</v>
      </c>
      <c r="G4188">
        <v>2426</v>
      </c>
      <c r="J4188">
        <f>AVERAGE(Table1_1[[#This Row],[2020]:[2024]])</f>
        <v>2188.6666666666665</v>
      </c>
      <c r="K4188" t="str">
        <f>IF(AVERAGE(Table1_1[[#This Row],[2020]:[2024]])&lt;=_xlfn.XLOOKUP(Table1_1[[#This Row],[Series Name]],Table4[Series Name],Table4[Global Average]),"Sotto la media","Sopra la media")</f>
        <v>Sotto la media</v>
      </c>
      <c r="L4188">
        <f>_xlfn.XLOOKUP(Table1_1[[#This Row],[Series Name]],Table4[Series Name],Table4[Global Average])</f>
        <v>87831643.904222235</v>
      </c>
    </row>
    <row r="4189" spans="1:12" x14ac:dyDescent="0.3">
      <c r="A4189" t="s">
        <v>2748</v>
      </c>
      <c r="B4189" t="s">
        <v>2749</v>
      </c>
      <c r="C4189" t="s">
        <v>374</v>
      </c>
      <c r="D4189" t="s">
        <v>375</v>
      </c>
      <c r="E4189">
        <v>1114.3</v>
      </c>
      <c r="F4189">
        <v>1118</v>
      </c>
      <c r="G4189">
        <v>1163</v>
      </c>
      <c r="J4189">
        <f>AVERAGE(Table1_1[[#This Row],[2020]:[2024]])</f>
        <v>1131.7666666666667</v>
      </c>
      <c r="K4189" t="str">
        <f>IF(AVERAGE(Table1_1[[#This Row],[2020]:[2024]])&lt;=_xlfn.XLOOKUP(Table1_1[[#This Row],[Series Name]],Table4[Series Name],Table4[Global Average]),"Sotto la media","Sopra la media")</f>
        <v>Sotto la media</v>
      </c>
      <c r="L4189">
        <f>_xlfn.XLOOKUP(Table1_1[[#This Row],[Series Name]],Table4[Series Name],Table4[Global Average])</f>
        <v>4470.24</v>
      </c>
    </row>
    <row r="4190" spans="1:12" x14ac:dyDescent="0.3">
      <c r="A4190" t="s">
        <v>2748</v>
      </c>
      <c r="B4190" t="s">
        <v>2749</v>
      </c>
      <c r="C4190" t="s">
        <v>382</v>
      </c>
      <c r="D4190" t="s">
        <v>383</v>
      </c>
      <c r="E4190">
        <v>50756619.679606102</v>
      </c>
      <c r="F4190">
        <v>50756619.679606102</v>
      </c>
      <c r="G4190">
        <v>50756619.679606102</v>
      </c>
      <c r="H4190">
        <v>50756619.679606102</v>
      </c>
      <c r="J4190">
        <f>AVERAGE(Table1_1[[#This Row],[2020]:[2024]])</f>
        <v>50756619.679606102</v>
      </c>
      <c r="K4190" t="str">
        <f>IF(AVERAGE(Table1_1[[#This Row],[2020]:[2024]])&lt;=_xlfn.XLOOKUP(Table1_1[[#This Row],[Series Name]],Table4[Series Name],Table4[Global Average]),"Sotto la media","Sopra la media")</f>
        <v>Sotto la media</v>
      </c>
      <c r="L4190">
        <f>_xlfn.XLOOKUP(Table1_1[[#This Row],[Series Name]],Table4[Series Name],Table4[Global Average])</f>
        <v>11737653546.628851</v>
      </c>
    </row>
    <row r="4191" spans="1:12" x14ac:dyDescent="0.3">
      <c r="A4191" t="s">
        <v>2748</v>
      </c>
      <c r="B4191" t="s">
        <v>2749</v>
      </c>
      <c r="C4191" t="s">
        <v>384</v>
      </c>
      <c r="D4191" t="s">
        <v>385</v>
      </c>
      <c r="E4191">
        <v>4643968.3499999996</v>
      </c>
      <c r="F4191">
        <v>5406746.2699999996</v>
      </c>
      <c r="G4191">
        <v>4769937.21</v>
      </c>
      <c r="H4191">
        <v>4244996.78</v>
      </c>
      <c r="J4191">
        <f>AVERAGE(Table1_1[[#This Row],[2020]:[2024]])</f>
        <v>4766412.1524999999</v>
      </c>
      <c r="K4191" t="str">
        <f>IF(AVERAGE(Table1_1[[#This Row],[2020]:[2024]])&lt;=_xlfn.XLOOKUP(Table1_1[[#This Row],[Series Name]],Table4[Series Name],Table4[Global Average]),"Sotto la media","Sopra la media")</f>
        <v>Sotto la media</v>
      </c>
      <c r="L4191">
        <f>_xlfn.XLOOKUP(Table1_1[[#This Row],[Series Name]],Table4[Series Name],Table4[Global Average])</f>
        <v>14410963214.447071</v>
      </c>
    </row>
    <row r="4192" spans="1:12" x14ac:dyDescent="0.3">
      <c r="A4192" t="s">
        <v>2748</v>
      </c>
      <c r="B4192" t="s">
        <v>2749</v>
      </c>
      <c r="C4192" t="s">
        <v>388</v>
      </c>
      <c r="D4192" t="s">
        <v>389</v>
      </c>
      <c r="E4192">
        <v>520</v>
      </c>
      <c r="F4192">
        <v>500</v>
      </c>
      <c r="G4192">
        <v>500</v>
      </c>
      <c r="J4192">
        <f>AVERAGE(Table1_1[[#This Row],[2020]:[2024]])</f>
        <v>506.66666666666669</v>
      </c>
      <c r="K4192" t="str">
        <f>IF(AVERAGE(Table1_1[[#This Row],[2020]:[2024]])&lt;=_xlfn.XLOOKUP(Table1_1[[#This Row],[Series Name]],Table4[Series Name],Table4[Global Average]),"Sotto la media","Sopra la media")</f>
        <v>Sotto la media</v>
      </c>
      <c r="L4192">
        <f>_xlfn.XLOOKUP(Table1_1[[#This Row],[Series Name]],Table4[Series Name],Table4[Global Average])</f>
        <v>14945.555555555557</v>
      </c>
    </row>
    <row r="4193" spans="1:12" x14ac:dyDescent="0.3">
      <c r="A4193" t="s">
        <v>2748</v>
      </c>
      <c r="B4193" t="s">
        <v>2749</v>
      </c>
      <c r="C4193" t="s">
        <v>390</v>
      </c>
      <c r="D4193" t="s">
        <v>391</v>
      </c>
      <c r="E4193">
        <v>100</v>
      </c>
      <c r="F4193">
        <v>100</v>
      </c>
      <c r="G4193">
        <v>100</v>
      </c>
      <c r="J4193">
        <f>AVERAGE(Table1_1[[#This Row],[2020]:[2024]])</f>
        <v>100</v>
      </c>
      <c r="K4193" t="str">
        <f>IF(AVERAGE(Table1_1[[#This Row],[2020]:[2024]])&lt;=_xlfn.XLOOKUP(Table1_1[[#This Row],[Series Name]],Table4[Series Name],Table4[Global Average]),"Sotto la media","Sopra la media")</f>
        <v>Sotto la media</v>
      </c>
      <c r="L4193">
        <f>_xlfn.XLOOKUP(Table1_1[[#This Row],[Series Name]],Table4[Series Name],Table4[Global Average])</f>
        <v>1153.3333333333333</v>
      </c>
    </row>
    <row r="4194" spans="1:12" x14ac:dyDescent="0.3">
      <c r="A4194" t="s">
        <v>2748</v>
      </c>
      <c r="B4194" t="s">
        <v>2749</v>
      </c>
      <c r="C4194" t="s">
        <v>392</v>
      </c>
      <c r="D4194" t="s">
        <v>393</v>
      </c>
      <c r="E4194">
        <v>13.611849784851101</v>
      </c>
      <c r="F4194">
        <v>16.6084308624268</v>
      </c>
      <c r="G4194">
        <v>9.5778999328613299</v>
      </c>
      <c r="H4194">
        <v>15.677610397338899</v>
      </c>
      <c r="J4194">
        <f>AVERAGE(Table1_1[[#This Row],[2020]:[2024]])</f>
        <v>13.868947744369532</v>
      </c>
      <c r="K4194" t="str">
        <f>IF(AVERAGE(Table1_1[[#This Row],[2020]:[2024]])&lt;=_xlfn.XLOOKUP(Table1_1[[#This Row],[Series Name]],Table4[Series Name],Table4[Global Average]),"Sotto la media","Sopra la media")</f>
        <v>Sopra la media</v>
      </c>
      <c r="L4194">
        <f>_xlfn.XLOOKUP(Table1_1[[#This Row],[Series Name]],Table4[Series Name],Table4[Global Average])</f>
        <v>8.3150262022108823</v>
      </c>
    </row>
    <row r="4195" spans="1:12" x14ac:dyDescent="0.3">
      <c r="A4195" t="s">
        <v>2748</v>
      </c>
      <c r="B4195" t="s">
        <v>2749</v>
      </c>
      <c r="C4195" t="s">
        <v>394</v>
      </c>
      <c r="D4195" t="s">
        <v>395</v>
      </c>
      <c r="E4195">
        <v>12.771650314331101</v>
      </c>
      <c r="F4195">
        <v>16.974380493164102</v>
      </c>
      <c r="G4195">
        <v>10.4445400238037</v>
      </c>
      <c r="H4195">
        <v>15.241880416870099</v>
      </c>
      <c r="J4195">
        <f>AVERAGE(Table1_1[[#This Row],[2020]:[2024]])</f>
        <v>13.858112812042251</v>
      </c>
      <c r="K4195" t="str">
        <f>IF(AVERAGE(Table1_1[[#This Row],[2020]:[2024]])&lt;=_xlfn.XLOOKUP(Table1_1[[#This Row],[Series Name]],Table4[Series Name],Table4[Global Average]),"Sotto la media","Sopra la media")</f>
        <v>Sopra la media</v>
      </c>
      <c r="L4195">
        <f>_xlfn.XLOOKUP(Table1_1[[#This Row],[Series Name]],Table4[Series Name],Table4[Global Average])</f>
        <v>7.9613288980993406</v>
      </c>
    </row>
    <row r="4196" spans="1:12" x14ac:dyDescent="0.3">
      <c r="A4196" t="s">
        <v>2748</v>
      </c>
      <c r="B4196" t="s">
        <v>2749</v>
      </c>
      <c r="C4196" t="s">
        <v>396</v>
      </c>
      <c r="D4196" t="s">
        <v>397</v>
      </c>
      <c r="E4196">
        <v>14.4221696853638</v>
      </c>
      <c r="F4196">
        <v>16.255580902099599</v>
      </c>
      <c r="G4196">
        <v>8.7424201965331996</v>
      </c>
      <c r="H4196">
        <v>16.097700119018601</v>
      </c>
      <c r="J4196">
        <f>AVERAGE(Table1_1[[#This Row],[2020]:[2024]])</f>
        <v>13.879467725753798</v>
      </c>
      <c r="K4196" t="str">
        <f>IF(AVERAGE(Table1_1[[#This Row],[2020]:[2024]])&lt;=_xlfn.XLOOKUP(Table1_1[[#This Row],[Series Name]],Table4[Series Name],Table4[Global Average]),"Sotto la media","Sopra la media")</f>
        <v>Sopra la media</v>
      </c>
      <c r="L4196">
        <f>_xlfn.XLOOKUP(Table1_1[[#This Row],[Series Name]],Table4[Series Name],Table4[Global Average])</f>
        <v>9.5015708186409693</v>
      </c>
    </row>
    <row r="4197" spans="1:12" x14ac:dyDescent="0.3">
      <c r="A4197" t="s">
        <v>2748</v>
      </c>
      <c r="B4197" t="s">
        <v>2749</v>
      </c>
      <c r="C4197" t="s">
        <v>398</v>
      </c>
      <c r="D4197" t="s">
        <v>399</v>
      </c>
      <c r="E4197">
        <v>33332</v>
      </c>
      <c r="F4197">
        <v>39784</v>
      </c>
      <c r="G4197">
        <v>22505</v>
      </c>
      <c r="H4197">
        <v>36233</v>
      </c>
      <c r="J4197">
        <f>AVERAGE(Table1_1[[#This Row],[2020]:[2024]])</f>
        <v>32963.5</v>
      </c>
      <c r="K4197" t="str">
        <f>IF(AVERAGE(Table1_1[[#This Row],[2020]:[2024]])&lt;=_xlfn.XLOOKUP(Table1_1[[#This Row],[Series Name]],Table4[Series Name],Table4[Global Average]),"Sotto la media","Sopra la media")</f>
        <v>Sotto la media</v>
      </c>
      <c r="L4197">
        <f>_xlfn.XLOOKUP(Table1_1[[#This Row],[Series Name]],Table4[Series Name],Table4[Global Average])</f>
        <v>198970.15265151515</v>
      </c>
    </row>
    <row r="4198" spans="1:12" x14ac:dyDescent="0.3">
      <c r="A4198" t="s">
        <v>2748</v>
      </c>
      <c r="B4198" t="s">
        <v>2749</v>
      </c>
      <c r="C4198" t="s">
        <v>400</v>
      </c>
      <c r="D4198" t="s">
        <v>401</v>
      </c>
      <c r="E4198">
        <v>15354</v>
      </c>
      <c r="F4198">
        <v>19960</v>
      </c>
      <c r="G4198">
        <v>12046</v>
      </c>
      <c r="H4198">
        <v>17291</v>
      </c>
      <c r="J4198">
        <f>AVERAGE(Table1_1[[#This Row],[2020]:[2024]])</f>
        <v>16162.75</v>
      </c>
      <c r="K4198" t="str">
        <f>IF(AVERAGE(Table1_1[[#This Row],[2020]:[2024]])&lt;=_xlfn.XLOOKUP(Table1_1[[#This Row],[Series Name]],Table4[Series Name],Table4[Global Average]),"Sotto la media","Sopra la media")</f>
        <v>Sotto la media</v>
      </c>
      <c r="L4198">
        <f>_xlfn.XLOOKUP(Table1_1[[#This Row],[Series Name]],Table4[Series Name],Table4[Global Average])</f>
        <v>92705.970454545459</v>
      </c>
    </row>
    <row r="4199" spans="1:12" x14ac:dyDescent="0.3">
      <c r="A4199" t="s">
        <v>2748</v>
      </c>
      <c r="B4199" t="s">
        <v>2749</v>
      </c>
      <c r="C4199" t="s">
        <v>402</v>
      </c>
      <c r="D4199" t="s">
        <v>403</v>
      </c>
      <c r="E4199">
        <v>17978</v>
      </c>
      <c r="F4199">
        <v>19824</v>
      </c>
      <c r="G4199">
        <v>10459</v>
      </c>
      <c r="H4199">
        <v>18942</v>
      </c>
      <c r="J4199">
        <f>AVERAGE(Table1_1[[#This Row],[2020]:[2024]])</f>
        <v>16800.75</v>
      </c>
      <c r="K4199" t="str">
        <f>IF(AVERAGE(Table1_1[[#This Row],[2020]:[2024]])&lt;=_xlfn.XLOOKUP(Table1_1[[#This Row],[Series Name]],Table4[Series Name],Table4[Global Average]),"Sotto la media","Sopra la media")</f>
        <v>Sotto la media</v>
      </c>
      <c r="L4199">
        <f>_xlfn.XLOOKUP(Table1_1[[#This Row],[Series Name]],Table4[Series Name],Table4[Global Average])</f>
        <v>118043.09545454546</v>
      </c>
    </row>
    <row r="4200" spans="1:12" x14ac:dyDescent="0.3">
      <c r="A4200" t="s">
        <v>2748</v>
      </c>
      <c r="B4200" t="s">
        <v>2749</v>
      </c>
      <c r="C4200" t="s">
        <v>406</v>
      </c>
      <c r="D4200" t="s">
        <v>407</v>
      </c>
      <c r="E4200">
        <v>16.0598547072976</v>
      </c>
      <c r="F4200">
        <v>-1.63964040665316</v>
      </c>
      <c r="G4200">
        <v>-1.72497973371874</v>
      </c>
      <c r="H4200">
        <v>-0.266670882775218</v>
      </c>
      <c r="J4200">
        <f>AVERAGE(Table1_1[[#This Row],[2020]:[2024]])</f>
        <v>3.1071409210376202</v>
      </c>
      <c r="K4200" t="str">
        <f>IF(AVERAGE(Table1_1[[#This Row],[2020]:[2024]])&lt;=_xlfn.XLOOKUP(Table1_1[[#This Row],[Series Name]],Table4[Series Name],Table4[Global Average]),"Sotto la media","Sopra la media")</f>
        <v>Sotto la media</v>
      </c>
      <c r="L4200">
        <f>_xlfn.XLOOKUP(Table1_1[[#This Row],[Series Name]],Table4[Series Name],Table4[Global Average])</f>
        <v>15.408523518769268</v>
      </c>
    </row>
    <row r="4201" spans="1:12" x14ac:dyDescent="0.3">
      <c r="A4201" t="s">
        <v>2748</v>
      </c>
      <c r="B4201" t="s">
        <v>2749</v>
      </c>
      <c r="C4201" t="s">
        <v>408</v>
      </c>
      <c r="D4201" t="s">
        <v>409</v>
      </c>
      <c r="E4201">
        <v>20.196031384270199</v>
      </c>
      <c r="F4201">
        <v>16.925608111511099</v>
      </c>
      <c r="G4201">
        <v>13.2072021314043</v>
      </c>
      <c r="H4201">
        <v>11.4158442597584</v>
      </c>
      <c r="J4201">
        <f>AVERAGE(Table1_1[[#This Row],[2020]:[2024]])</f>
        <v>15.436171471735999</v>
      </c>
      <c r="K4201" t="str">
        <f>IF(AVERAGE(Table1_1[[#This Row],[2020]:[2024]])&lt;=_xlfn.XLOOKUP(Table1_1[[#This Row],[Series Name]],Table4[Series Name],Table4[Global Average]),"Sotto la media","Sopra la media")</f>
        <v>Sotto la media</v>
      </c>
      <c r="L4201">
        <f>_xlfn.XLOOKUP(Table1_1[[#This Row],[Series Name]],Table4[Series Name],Table4[Global Average])</f>
        <v>21.927404310420162</v>
      </c>
    </row>
    <row r="4202" spans="1:12" x14ac:dyDescent="0.3">
      <c r="A4202" t="s">
        <v>2748</v>
      </c>
      <c r="B4202" t="s">
        <v>2749</v>
      </c>
      <c r="C4202" t="s">
        <v>412</v>
      </c>
      <c r="D4202" t="s">
        <v>413</v>
      </c>
      <c r="E4202">
        <v>8.9130082863900295</v>
      </c>
      <c r="F4202">
        <v>6.6079821295488097</v>
      </c>
      <c r="G4202">
        <v>8.2297101789584008</v>
      </c>
      <c r="H4202">
        <v>8.5016273748056399</v>
      </c>
      <c r="J4202">
        <f>AVERAGE(Table1_1[[#This Row],[2020]:[2024]])</f>
        <v>8.0630819924257189</v>
      </c>
      <c r="K4202" t="str">
        <f>IF(AVERAGE(Table1_1[[#This Row],[2020]:[2024]])&lt;=_xlfn.XLOOKUP(Table1_1[[#This Row],[Series Name]],Table4[Series Name],Table4[Global Average]),"Sotto la media","Sopra la media")</f>
        <v>Sotto la media</v>
      </c>
      <c r="L4202">
        <f>_xlfn.XLOOKUP(Table1_1[[#This Row],[Series Name]],Table4[Series Name],Table4[Global Average])</f>
        <v>15.586151001387471</v>
      </c>
    </row>
    <row r="4203" spans="1:12" x14ac:dyDescent="0.3">
      <c r="A4203" t="s">
        <v>2748</v>
      </c>
      <c r="B4203" t="s">
        <v>2749</v>
      </c>
      <c r="C4203" t="s">
        <v>414</v>
      </c>
      <c r="D4203" t="s">
        <v>415</v>
      </c>
      <c r="E4203">
        <v>8.3174409467251103</v>
      </c>
      <c r="F4203">
        <v>6.0705601213662499</v>
      </c>
      <c r="G4203">
        <v>8.0610917563727504</v>
      </c>
      <c r="H4203">
        <v>7.9521911742065203</v>
      </c>
      <c r="J4203">
        <f>AVERAGE(Table1_1[[#This Row],[2020]:[2024]])</f>
        <v>7.6003209996676571</v>
      </c>
      <c r="K4203" t="str">
        <f>IF(AVERAGE(Table1_1[[#This Row],[2020]:[2024]])&lt;=_xlfn.XLOOKUP(Table1_1[[#This Row],[Series Name]],Table4[Series Name],Table4[Global Average]),"Sotto la media","Sopra la media")</f>
        <v>Sotto la media</v>
      </c>
      <c r="L4203">
        <f>_xlfn.XLOOKUP(Table1_1[[#This Row],[Series Name]],Table4[Series Name],Table4[Global Average])</f>
        <v>13.339943912702376</v>
      </c>
    </row>
    <row r="4204" spans="1:12" x14ac:dyDescent="0.3">
      <c r="A4204" t="s">
        <v>2748</v>
      </c>
      <c r="B4204" t="s">
        <v>2749</v>
      </c>
      <c r="C4204" t="s">
        <v>416</v>
      </c>
      <c r="D4204" t="s">
        <v>417</v>
      </c>
      <c r="E4204">
        <v>0</v>
      </c>
      <c r="F4204">
        <v>0</v>
      </c>
      <c r="J4204">
        <f>AVERAGE(Table1_1[[#This Row],[2020]:[2024]])</f>
        <v>0</v>
      </c>
      <c r="K4204" t="str">
        <f>IF(AVERAGE(Table1_1[[#This Row],[2020]:[2024]])&lt;=_xlfn.XLOOKUP(Table1_1[[#This Row],[Series Name]],Table4[Series Name],Table4[Global Average]),"Sotto la media","Sopra la media")</f>
        <v>Sotto la media</v>
      </c>
      <c r="L4204">
        <f>_xlfn.XLOOKUP(Table1_1[[#This Row],[Series Name]],Table4[Series Name],Table4[Global Average])</f>
        <v>7.0934298267620571E-2</v>
      </c>
    </row>
    <row r="4205" spans="1:12" x14ac:dyDescent="0.3">
      <c r="A4205" t="s">
        <v>2748</v>
      </c>
      <c r="B4205" t="s">
        <v>2749</v>
      </c>
      <c r="C4205" t="s">
        <v>418</v>
      </c>
      <c r="D4205" t="s">
        <v>419</v>
      </c>
      <c r="E4205">
        <v>7.9110667953709104</v>
      </c>
      <c r="F4205">
        <v>7.1868877526640098</v>
      </c>
      <c r="G4205">
        <v>6.29851523834333</v>
      </c>
      <c r="J4205">
        <f>AVERAGE(Table1_1[[#This Row],[2020]:[2024]])</f>
        <v>7.132156595459417</v>
      </c>
      <c r="K4205" t="str">
        <f>IF(AVERAGE(Table1_1[[#This Row],[2020]:[2024]])&lt;=_xlfn.XLOOKUP(Table1_1[[#This Row],[Series Name]],Table4[Series Name],Table4[Global Average]),"Sotto la media","Sopra la media")</f>
        <v>Sotto la media</v>
      </c>
      <c r="L4205">
        <f>_xlfn.XLOOKUP(Table1_1[[#This Row],[Series Name]],Table4[Series Name],Table4[Global Average])</f>
        <v>16.530376730713328</v>
      </c>
    </row>
    <row r="4206" spans="1:12" x14ac:dyDescent="0.3">
      <c r="A4206" t="s">
        <v>2748</v>
      </c>
      <c r="B4206" t="s">
        <v>2749</v>
      </c>
      <c r="C4206" t="s">
        <v>420</v>
      </c>
      <c r="D4206" t="s">
        <v>421</v>
      </c>
      <c r="E4206">
        <v>6.4491597954003996</v>
      </c>
      <c r="F4206">
        <v>6.3895381961268702</v>
      </c>
      <c r="G4206">
        <v>6.44184339084517</v>
      </c>
      <c r="H4206">
        <v>6.6765526498886096</v>
      </c>
      <c r="J4206">
        <f>AVERAGE(Table1_1[[#This Row],[2020]:[2024]])</f>
        <v>6.4892735080652626</v>
      </c>
      <c r="K4206" t="str">
        <f>IF(AVERAGE(Table1_1[[#This Row],[2020]:[2024]])&lt;=_xlfn.XLOOKUP(Table1_1[[#This Row],[Series Name]],Table4[Series Name],Table4[Global Average]),"Sotto la media","Sopra la media")</f>
        <v>Sotto la media</v>
      </c>
      <c r="L4206">
        <f>_xlfn.XLOOKUP(Table1_1[[#This Row],[Series Name]],Table4[Series Name],Table4[Global Average])</f>
        <v>17.939457599924999</v>
      </c>
    </row>
    <row r="4207" spans="1:12" x14ac:dyDescent="0.3">
      <c r="A4207" t="s">
        <v>2748</v>
      </c>
      <c r="B4207" t="s">
        <v>2749</v>
      </c>
      <c r="C4207" t="s">
        <v>422</v>
      </c>
      <c r="D4207" t="s">
        <v>423</v>
      </c>
      <c r="E4207">
        <v>-49206000</v>
      </c>
      <c r="J4207">
        <f>AVERAGE(Table1_1[[#This Row],[2020]:[2024]])</f>
        <v>-49206000</v>
      </c>
      <c r="K4207" t="str">
        <f>IF(AVERAGE(Table1_1[[#This Row],[2020]:[2024]])&lt;=_xlfn.XLOOKUP(Table1_1[[#This Row],[Series Name]],Table4[Series Name],Table4[Global Average]),"Sotto la media","Sopra la media")</f>
        <v>Sotto la media</v>
      </c>
      <c r="L4207">
        <f>_xlfn.XLOOKUP(Table1_1[[#This Row],[Series Name]],Table4[Series Name],Table4[Global Average])</f>
        <v>4244298601.1904764</v>
      </c>
    </row>
    <row r="4208" spans="1:12" x14ac:dyDescent="0.3">
      <c r="A4208" t="s">
        <v>2748</v>
      </c>
      <c r="B4208" t="s">
        <v>2749</v>
      </c>
      <c r="C4208" t="s">
        <v>424</v>
      </c>
      <c r="D4208" t="s">
        <v>425</v>
      </c>
      <c r="E4208">
        <v>1967439949.6228299</v>
      </c>
      <c r="F4208">
        <v>2888502215.9744401</v>
      </c>
      <c r="G4208">
        <v>4490710151.5190897</v>
      </c>
      <c r="H4208">
        <v>5241616265.9011097</v>
      </c>
      <c r="J4208">
        <f>AVERAGE(Table1_1[[#This Row],[2020]:[2024]])</f>
        <v>3647067145.7543674</v>
      </c>
      <c r="K4208" t="str">
        <f>IF(AVERAGE(Table1_1[[#This Row],[2020]:[2024]])&lt;=_xlfn.XLOOKUP(Table1_1[[#This Row],[Series Name]],Table4[Series Name],Table4[Global Average]),"Sotto la media","Sopra la media")</f>
        <v>Sotto la media</v>
      </c>
      <c r="L4208">
        <f>_xlfn.XLOOKUP(Table1_1[[#This Row],[Series Name]],Table4[Series Name],Table4[Global Average])</f>
        <v>133427931246.48608</v>
      </c>
    </row>
    <row r="4209" spans="1:12" x14ac:dyDescent="0.3">
      <c r="A4209" t="s">
        <v>2748</v>
      </c>
      <c r="B4209" t="s">
        <v>2749</v>
      </c>
      <c r="C4209" t="s">
        <v>426</v>
      </c>
      <c r="D4209" t="s">
        <v>427</v>
      </c>
      <c r="E4209">
        <v>1652579744.25459</v>
      </c>
      <c r="F4209">
        <v>3081138302.30127</v>
      </c>
      <c r="G4209">
        <v>3155373685.2270899</v>
      </c>
      <c r="H4209">
        <v>3402656421.9061399</v>
      </c>
      <c r="J4209">
        <f>AVERAGE(Table1_1[[#This Row],[2020]:[2024]])</f>
        <v>2822937038.4222727</v>
      </c>
      <c r="K4209" t="str">
        <f>IF(AVERAGE(Table1_1[[#This Row],[2020]:[2024]])&lt;=_xlfn.XLOOKUP(Table1_1[[#This Row],[Series Name]],Table4[Series Name],Table4[Global Average]),"Sotto la media","Sopra la media")</f>
        <v>Sotto la media</v>
      </c>
      <c r="L4209">
        <f>_xlfn.XLOOKUP(Table1_1[[#This Row],[Series Name]],Table4[Series Name],Table4[Global Average])</f>
        <v>125068226136.66962</v>
      </c>
    </row>
    <row r="4210" spans="1:12" x14ac:dyDescent="0.3">
      <c r="A4210" t="s">
        <v>2748</v>
      </c>
      <c r="B4210" t="s">
        <v>2749</v>
      </c>
      <c r="C4210" t="s">
        <v>428</v>
      </c>
      <c r="D4210" t="s">
        <v>429</v>
      </c>
      <c r="E4210">
        <v>27.657456014841902</v>
      </c>
      <c r="F4210">
        <v>20.787627118461899</v>
      </c>
      <c r="G4210">
        <v>12.754121900048601</v>
      </c>
      <c r="H4210">
        <v>12.027471875569001</v>
      </c>
      <c r="J4210">
        <f>AVERAGE(Table1_1[[#This Row],[2020]:[2024]])</f>
        <v>18.306669227230351</v>
      </c>
      <c r="K4210" t="str">
        <f>IF(AVERAGE(Table1_1[[#This Row],[2020]:[2024]])&lt;=_xlfn.XLOOKUP(Table1_1[[#This Row],[Series Name]],Table4[Series Name],Table4[Global Average]),"Sotto la media","Sopra la media")</f>
        <v>Sotto la media</v>
      </c>
      <c r="L4210">
        <f>_xlfn.XLOOKUP(Table1_1[[#This Row],[Series Name]],Table4[Series Name],Table4[Global Average])</f>
        <v>45.705471675188477</v>
      </c>
    </row>
    <row r="4211" spans="1:12" x14ac:dyDescent="0.3">
      <c r="A4211" t="s">
        <v>2748</v>
      </c>
      <c r="B4211" t="s">
        <v>2749</v>
      </c>
      <c r="C4211" t="s">
        <v>430</v>
      </c>
      <c r="D4211" t="s">
        <v>431</v>
      </c>
      <c r="E4211">
        <v>40.6851720919231</v>
      </c>
      <c r="F4211">
        <v>27.184019790498301</v>
      </c>
      <c r="G4211">
        <v>37.201997632287203</v>
      </c>
      <c r="H4211">
        <v>39.212508917965003</v>
      </c>
      <c r="J4211">
        <f>AVERAGE(Table1_1[[#This Row],[2020]:[2024]])</f>
        <v>36.070924608168404</v>
      </c>
      <c r="K4211" t="str">
        <f>IF(AVERAGE(Table1_1[[#This Row],[2020]:[2024]])&lt;=_xlfn.XLOOKUP(Table1_1[[#This Row],[Series Name]],Table4[Series Name],Table4[Global Average]),"Sotto la media","Sopra la media")</f>
        <v>Sotto la media</v>
      </c>
      <c r="L4211">
        <f>_xlfn.XLOOKUP(Table1_1[[#This Row],[Series Name]],Table4[Series Name],Table4[Global Average])</f>
        <v>42.962761889810821</v>
      </c>
    </row>
    <row r="4212" spans="1:12" x14ac:dyDescent="0.3">
      <c r="A4212" t="s">
        <v>2748</v>
      </c>
      <c r="B4212" t="s">
        <v>2749</v>
      </c>
      <c r="C4212" t="s">
        <v>432</v>
      </c>
      <c r="D4212" t="s">
        <v>433</v>
      </c>
      <c r="E4212">
        <v>38.006819048401702</v>
      </c>
      <c r="J4212">
        <f>AVERAGE(Table1_1[[#This Row],[2020]:[2024]])</f>
        <v>38.006819048401702</v>
      </c>
      <c r="K4212" t="str">
        <f>IF(AVERAGE(Table1_1[[#This Row],[2020]:[2024]])&lt;=_xlfn.XLOOKUP(Table1_1[[#This Row],[Series Name]],Table4[Series Name],Table4[Global Average]),"Sotto la media","Sopra la media")</f>
        <v>Sopra la media</v>
      </c>
      <c r="L4212">
        <f>_xlfn.XLOOKUP(Table1_1[[#This Row],[Series Name]],Table4[Series Name],Table4[Global Average])</f>
        <v>19.725166861509202</v>
      </c>
    </row>
    <row r="4213" spans="1:12" x14ac:dyDescent="0.3">
      <c r="A4213" t="s">
        <v>2748</v>
      </c>
      <c r="B4213" t="s">
        <v>2749</v>
      </c>
      <c r="C4213" t="s">
        <v>434</v>
      </c>
      <c r="D4213" t="s">
        <v>435</v>
      </c>
      <c r="E4213">
        <v>222996329124.71799</v>
      </c>
      <c r="J4213">
        <f>AVERAGE(Table1_1[[#This Row],[2020]:[2024]])</f>
        <v>222996329124.71799</v>
      </c>
      <c r="K4213" t="str">
        <f>IF(AVERAGE(Table1_1[[#This Row],[2020]:[2024]])&lt;=_xlfn.XLOOKUP(Table1_1[[#This Row],[Series Name]],Table4[Series Name],Table4[Global Average]),"Sotto la media","Sopra la media")</f>
        <v>Sotto la media</v>
      </c>
      <c r="L4213">
        <f>_xlfn.XLOOKUP(Table1_1[[#This Row],[Series Name]],Table4[Series Name],Table4[Global Average])</f>
        <v>10163562014112.176</v>
      </c>
    </row>
    <row r="4214" spans="1:12" x14ac:dyDescent="0.3">
      <c r="A4214" t="s">
        <v>2748</v>
      </c>
      <c r="B4214" t="s">
        <v>2749</v>
      </c>
      <c r="C4214" t="s">
        <v>442</v>
      </c>
      <c r="D4214" t="s">
        <v>443</v>
      </c>
      <c r="E4214">
        <v>6</v>
      </c>
      <c r="F4214">
        <v>6</v>
      </c>
      <c r="G4214">
        <v>6</v>
      </c>
      <c r="H4214">
        <v>6</v>
      </c>
      <c r="J4214">
        <f>AVERAGE(Table1_1[[#This Row],[2020]:[2024]])</f>
        <v>6</v>
      </c>
      <c r="K4214" t="str">
        <f>IF(AVERAGE(Table1_1[[#This Row],[2020]:[2024]])&lt;=_xlfn.XLOOKUP(Table1_1[[#This Row],[Series Name]],Table4[Series Name],Table4[Global Average]),"Sotto la media","Sopra la media")</f>
        <v>Sotto la media</v>
      </c>
      <c r="L4214">
        <f>_xlfn.XLOOKUP(Table1_1[[#This Row],[Series Name]],Table4[Series Name],Table4[Global Average])</f>
        <v>9.5294117647058822</v>
      </c>
    </row>
    <row r="4215" spans="1:12" x14ac:dyDescent="0.3">
      <c r="A4215" t="s">
        <v>2748</v>
      </c>
      <c r="B4215" t="s">
        <v>2749</v>
      </c>
      <c r="C4215" t="s">
        <v>444</v>
      </c>
      <c r="D4215" t="s">
        <v>445</v>
      </c>
      <c r="E4215">
        <v>26.502599693400601</v>
      </c>
      <c r="F4215">
        <v>19.926324073259298</v>
      </c>
      <c r="G4215">
        <v>12.143931237242599</v>
      </c>
      <c r="H4215">
        <v>11.500342214706301</v>
      </c>
      <c r="J4215">
        <f>AVERAGE(Table1_1[[#This Row],[2020]:[2024]])</f>
        <v>17.518299304652199</v>
      </c>
      <c r="K4215" t="str">
        <f>IF(AVERAGE(Table1_1[[#This Row],[2020]:[2024]])&lt;=_xlfn.XLOOKUP(Table1_1[[#This Row],[Series Name]],Table4[Series Name],Table4[Global Average]),"Sotto la media","Sopra la media")</f>
        <v>Sotto la media</v>
      </c>
      <c r="L4215">
        <f>_xlfn.XLOOKUP(Table1_1[[#This Row],[Series Name]],Table4[Series Name],Table4[Global Average])</f>
        <v>43.857285174503062</v>
      </c>
    </row>
    <row r="4216" spans="1:12" x14ac:dyDescent="0.3">
      <c r="A4216" t="s">
        <v>2748</v>
      </c>
      <c r="B4216" t="s">
        <v>2749</v>
      </c>
      <c r="C4216" t="s">
        <v>446</v>
      </c>
      <c r="D4216" t="s">
        <v>447</v>
      </c>
      <c r="E4216">
        <v>38.475171339157697</v>
      </c>
      <c r="F4216">
        <v>25.728872082807499</v>
      </c>
      <c r="G4216">
        <v>35.976573011675498</v>
      </c>
      <c r="H4216">
        <v>38.1125215648485</v>
      </c>
      <c r="J4216">
        <f>AVERAGE(Table1_1[[#This Row],[2020]:[2024]])</f>
        <v>34.573284499622297</v>
      </c>
      <c r="K4216" t="str">
        <f>IF(AVERAGE(Table1_1[[#This Row],[2020]:[2024]])&lt;=_xlfn.XLOOKUP(Table1_1[[#This Row],[Series Name]],Table4[Series Name],Table4[Global Average]),"Sotto la media","Sopra la media")</f>
        <v>Sotto la media</v>
      </c>
      <c r="L4216">
        <f>_xlfn.XLOOKUP(Table1_1[[#This Row],[Series Name]],Table4[Series Name],Table4[Global Average])</f>
        <v>42.437112704626792</v>
      </c>
    </row>
    <row r="4217" spans="1:12" x14ac:dyDescent="0.3">
      <c r="A4217" t="s">
        <v>2748</v>
      </c>
      <c r="B4217" t="s">
        <v>2749</v>
      </c>
      <c r="C4217" t="s">
        <v>448</v>
      </c>
      <c r="D4217" t="s">
        <v>449</v>
      </c>
      <c r="E4217">
        <v>170.98460846516201</v>
      </c>
      <c r="F4217">
        <v>181.00906404486</v>
      </c>
      <c r="G4217">
        <v>199.742721733243</v>
      </c>
      <c r="H4217">
        <v>212.67433987813101</v>
      </c>
      <c r="I4217">
        <v>224.184157075152</v>
      </c>
      <c r="J4217">
        <f>AVERAGE(Table1_1[[#This Row],[2020]:[2024]])</f>
        <v>197.71897823930962</v>
      </c>
      <c r="K4217" t="str">
        <f>IF(AVERAGE(Table1_1[[#This Row],[2020]:[2024]])&lt;=_xlfn.XLOOKUP(Table1_1[[#This Row],[Series Name]],Table4[Series Name],Table4[Global Average]),"Sotto la media","Sopra la media")</f>
        <v>Sopra la media</v>
      </c>
      <c r="L4217">
        <f>_xlfn.XLOOKUP(Table1_1[[#This Row],[Series Name]],Table4[Series Name],Table4[Global Average])</f>
        <v>167.53618633589494</v>
      </c>
    </row>
    <row r="4218" spans="1:12" x14ac:dyDescent="0.3">
      <c r="A4218" t="s">
        <v>2748</v>
      </c>
      <c r="B4218" t="s">
        <v>2749</v>
      </c>
      <c r="C4218" t="s">
        <v>450</v>
      </c>
      <c r="D4218" t="s">
        <v>451</v>
      </c>
      <c r="E4218">
        <v>1631011</v>
      </c>
      <c r="F4218">
        <v>1975401</v>
      </c>
      <c r="G4218">
        <v>2137500</v>
      </c>
      <c r="J4218">
        <f>AVERAGE(Table1_1[[#This Row],[2020]:[2024]])</f>
        <v>1914637.3333333333</v>
      </c>
      <c r="K4218" t="str">
        <f>IF(AVERAGE(Table1_1[[#This Row],[2020]:[2024]])&lt;=_xlfn.XLOOKUP(Table1_1[[#This Row],[Series Name]],Table4[Series Name],Table4[Global Average]),"Sotto la media","Sopra la media")</f>
        <v>Sotto la media</v>
      </c>
      <c r="L4218">
        <f>_xlfn.XLOOKUP(Table1_1[[#This Row],[Series Name]],Table4[Series Name],Table4[Global Average])</f>
        <v>28496315.13376068</v>
      </c>
    </row>
    <row r="4219" spans="1:12" x14ac:dyDescent="0.3">
      <c r="A4219" t="s">
        <v>2748</v>
      </c>
      <c r="B4219" t="s">
        <v>2749</v>
      </c>
      <c r="C4219" t="s">
        <v>452</v>
      </c>
      <c r="D4219" t="s">
        <v>453</v>
      </c>
      <c r="G4219">
        <v>60.6</v>
      </c>
      <c r="J4219">
        <f>AVERAGE(Table1_1[[#This Row],[2020]:[2024]])</f>
        <v>60.6</v>
      </c>
      <c r="K4219" t="str">
        <f>IF(AVERAGE(Table1_1[[#This Row],[2020]:[2024]])&lt;=_xlfn.XLOOKUP(Table1_1[[#This Row],[Series Name]],Table4[Series Name],Table4[Global Average]),"Sotto la media","Sopra la media")</f>
        <v>Sopra la media</v>
      </c>
      <c r="L4219">
        <f>_xlfn.XLOOKUP(Table1_1[[#This Row],[Series Name]],Table4[Series Name],Table4[Global Average])</f>
        <v>54.860698250802699</v>
      </c>
    </row>
    <row r="4220" spans="1:12" x14ac:dyDescent="0.3">
      <c r="A4220" t="s">
        <v>2748</v>
      </c>
      <c r="B4220" t="s">
        <v>2749</v>
      </c>
      <c r="C4220" t="s">
        <v>454</v>
      </c>
      <c r="D4220" t="s">
        <v>455</v>
      </c>
      <c r="G4220">
        <v>53.2</v>
      </c>
      <c r="J4220">
        <f>AVERAGE(Table1_1[[#This Row],[2020]:[2024]])</f>
        <v>53.2</v>
      </c>
      <c r="K4220" t="str">
        <f>IF(AVERAGE(Table1_1[[#This Row],[2020]:[2024]])&lt;=_xlfn.XLOOKUP(Table1_1[[#This Row],[Series Name]],Table4[Series Name],Table4[Global Average]),"Sotto la media","Sopra la media")</f>
        <v>Sopra la media</v>
      </c>
      <c r="L4220">
        <f>_xlfn.XLOOKUP(Table1_1[[#This Row],[Series Name]],Table4[Series Name],Table4[Global Average])</f>
        <v>51.523296985804116</v>
      </c>
    </row>
    <row r="4221" spans="1:12" x14ac:dyDescent="0.3">
      <c r="A4221" t="s">
        <v>2748</v>
      </c>
      <c r="B4221" t="s">
        <v>2749</v>
      </c>
      <c r="C4221" t="s">
        <v>456</v>
      </c>
      <c r="D4221" t="s">
        <v>457</v>
      </c>
      <c r="E4221">
        <v>1.3130762562715099</v>
      </c>
      <c r="F4221">
        <v>1.0678114146123401</v>
      </c>
      <c r="G4221">
        <v>0.81494676268445698</v>
      </c>
      <c r="H4221">
        <v>0.83634448014127005</v>
      </c>
      <c r="J4221">
        <f>AVERAGE(Table1_1[[#This Row],[2020]:[2024]])</f>
        <v>1.0080447284273943</v>
      </c>
      <c r="K4221" t="str">
        <f>IF(AVERAGE(Table1_1[[#This Row],[2020]:[2024]])&lt;=_xlfn.XLOOKUP(Table1_1[[#This Row],[Series Name]],Table4[Series Name],Table4[Global Average]),"Sotto la media","Sopra la media")</f>
        <v>Sotto la media</v>
      </c>
      <c r="L4221">
        <f>_xlfn.XLOOKUP(Table1_1[[#This Row],[Series Name]],Table4[Series Name],Table4[Global Average])</f>
        <v>5.111169714893065</v>
      </c>
    </row>
    <row r="4222" spans="1:12" x14ac:dyDescent="0.3">
      <c r="A4222" t="s">
        <v>2748</v>
      </c>
      <c r="B4222" t="s">
        <v>2749</v>
      </c>
      <c r="C4222" t="s">
        <v>458</v>
      </c>
      <c r="D4222" t="s">
        <v>459</v>
      </c>
      <c r="E4222">
        <v>0.62962736988983203</v>
      </c>
      <c r="F4222">
        <v>0.72708400709188103</v>
      </c>
      <c r="G4222">
        <v>0.50769111392751198</v>
      </c>
      <c r="H4222">
        <v>0.510914490401984</v>
      </c>
      <c r="J4222">
        <f>AVERAGE(Table1_1[[#This Row],[2020]:[2024]])</f>
        <v>0.59382924532780224</v>
      </c>
      <c r="K4222" t="str">
        <f>IF(AVERAGE(Table1_1[[#This Row],[2020]:[2024]])&lt;=_xlfn.XLOOKUP(Table1_1[[#This Row],[Series Name]],Table4[Series Name],Table4[Global Average]),"Sotto la media","Sopra la media")</f>
        <v>Sotto la media</v>
      </c>
      <c r="L4222">
        <f>_xlfn.XLOOKUP(Table1_1[[#This Row],[Series Name]],Table4[Series Name],Table4[Global Average])</f>
        <v>3.1102973672261021</v>
      </c>
    </row>
    <row r="4223" spans="1:12" x14ac:dyDescent="0.3">
      <c r="A4223" t="s">
        <v>2748</v>
      </c>
      <c r="B4223" t="s">
        <v>2749</v>
      </c>
      <c r="C4223" t="s">
        <v>460</v>
      </c>
      <c r="D4223" t="s">
        <v>461</v>
      </c>
      <c r="E4223">
        <v>0.93504157248387998</v>
      </c>
      <c r="F4223">
        <v>0.87911481354104304</v>
      </c>
      <c r="G4223">
        <v>0.64657732470870299</v>
      </c>
      <c r="H4223">
        <v>0.65805187660185405</v>
      </c>
      <c r="J4223">
        <f>AVERAGE(Table1_1[[#This Row],[2020]:[2024]])</f>
        <v>0.77969639683387004</v>
      </c>
      <c r="K4223" t="str">
        <f>IF(AVERAGE(Table1_1[[#This Row],[2020]:[2024]])&lt;=_xlfn.XLOOKUP(Table1_1[[#This Row],[Series Name]],Table4[Series Name],Table4[Global Average]),"Sotto la media","Sopra la media")</f>
        <v>Sotto la media</v>
      </c>
      <c r="L4223">
        <f>_xlfn.XLOOKUP(Table1_1[[#This Row],[Series Name]],Table4[Series Name],Table4[Global Average])</f>
        <v>3.9746210731126235</v>
      </c>
    </row>
    <row r="4224" spans="1:12" x14ac:dyDescent="0.3">
      <c r="A4224" t="s">
        <v>2748</v>
      </c>
      <c r="B4224" t="s">
        <v>2749</v>
      </c>
      <c r="C4224" t="s">
        <v>462</v>
      </c>
      <c r="D4224" t="s">
        <v>463</v>
      </c>
      <c r="E4224">
        <v>-4.5829266309738201E-2</v>
      </c>
      <c r="F4224">
        <v>-5.3083986043930102E-2</v>
      </c>
      <c r="G4224">
        <v>-2.332185767591E-2</v>
      </c>
      <c r="H4224">
        <v>-0.112082988023758</v>
      </c>
      <c r="J4224">
        <f>AVERAGE(Table1_1[[#This Row],[2020]:[2024]])</f>
        <v>-5.8579524513334078E-2</v>
      </c>
      <c r="K4224" t="str">
        <f>IF(AVERAGE(Table1_1[[#This Row],[2020]:[2024]])&lt;=_xlfn.XLOOKUP(Table1_1[[#This Row],[Series Name]],Table4[Series Name],Table4[Global Average]),"Sotto la media","Sopra la media")</f>
        <v>Sotto la media</v>
      </c>
      <c r="L4224">
        <f>_xlfn.XLOOKUP(Table1_1[[#This Row],[Series Name]],Table4[Series Name],Table4[Global Average])</f>
        <v>0.24177024339587674</v>
      </c>
    </row>
    <row r="4225" spans="1:12" x14ac:dyDescent="0.3">
      <c r="A4225" t="s">
        <v>2748</v>
      </c>
      <c r="B4225" t="s">
        <v>2749</v>
      </c>
      <c r="C4225" t="s">
        <v>464</v>
      </c>
      <c r="D4225" t="s">
        <v>465</v>
      </c>
      <c r="E4225">
        <v>8</v>
      </c>
      <c r="F4225">
        <v>9</v>
      </c>
      <c r="G4225">
        <v>8</v>
      </c>
      <c r="H4225">
        <v>9</v>
      </c>
      <c r="J4225">
        <f>AVERAGE(Table1_1[[#This Row],[2020]:[2024]])</f>
        <v>8.5</v>
      </c>
      <c r="K4225" t="str">
        <f>IF(AVERAGE(Table1_1[[#This Row],[2020]:[2024]])&lt;=_xlfn.XLOOKUP(Table1_1[[#This Row],[Series Name]],Table4[Series Name],Table4[Global Average]),"Sotto la media","Sopra la media")</f>
        <v>Sotto la media</v>
      </c>
      <c r="L4225">
        <f>_xlfn.XLOOKUP(Table1_1[[#This Row],[Series Name]],Table4[Series Name],Table4[Global Average])</f>
        <v>9.578125</v>
      </c>
    </row>
    <row r="4226" spans="1:12" x14ac:dyDescent="0.3">
      <c r="A4226" t="s">
        <v>2748</v>
      </c>
      <c r="B4226" t="s">
        <v>2749</v>
      </c>
      <c r="C4226" t="s">
        <v>466</v>
      </c>
      <c r="D4226" t="s">
        <v>467</v>
      </c>
      <c r="E4226">
        <v>53.809524536132798</v>
      </c>
      <c r="F4226">
        <v>52.380950927734403</v>
      </c>
      <c r="G4226">
        <v>53.773586273193402</v>
      </c>
      <c r="H4226">
        <v>50.943397521972699</v>
      </c>
      <c r="J4226">
        <f>AVERAGE(Table1_1[[#This Row],[2020]:[2024]])</f>
        <v>52.726864814758329</v>
      </c>
      <c r="K4226" t="str">
        <f>IF(AVERAGE(Table1_1[[#This Row],[2020]:[2024]])&lt;=_xlfn.XLOOKUP(Table1_1[[#This Row],[Series Name]],Table4[Series Name],Table4[Global Average]),"Sotto la media","Sopra la media")</f>
        <v>Sotto la media</v>
      </c>
      <c r="L4226">
        <f>_xlfn.XLOOKUP(Table1_1[[#This Row],[Series Name]],Table4[Series Name],Table4[Global Average])</f>
        <v>58.123666450381279</v>
      </c>
    </row>
    <row r="4227" spans="1:12" x14ac:dyDescent="0.3">
      <c r="A4227" t="s">
        <v>2748</v>
      </c>
      <c r="B4227" t="s">
        <v>2749</v>
      </c>
      <c r="C4227" t="s">
        <v>468</v>
      </c>
      <c r="D4227" t="s">
        <v>469</v>
      </c>
      <c r="E4227">
        <v>43.809524536132798</v>
      </c>
      <c r="F4227">
        <v>43.333332061767599</v>
      </c>
      <c r="G4227">
        <v>44.811321258544901</v>
      </c>
      <c r="H4227">
        <v>39.622642517089801</v>
      </c>
      <c r="J4227">
        <f>AVERAGE(Table1_1[[#This Row],[2020]:[2024]])</f>
        <v>42.894205093383775</v>
      </c>
      <c r="K4227" t="str">
        <f>IF(AVERAGE(Table1_1[[#This Row],[2020]:[2024]])&lt;=_xlfn.XLOOKUP(Table1_1[[#This Row],[Series Name]],Table4[Series Name],Table4[Global Average]),"Sotto la media","Sopra la media")</f>
        <v>Sotto la media</v>
      </c>
      <c r="L4227">
        <f>_xlfn.XLOOKUP(Table1_1[[#This Row],[Series Name]],Table4[Series Name],Table4[Global Average])</f>
        <v>49.47530609369278</v>
      </c>
    </row>
    <row r="4228" spans="1:12" x14ac:dyDescent="0.3">
      <c r="A4228" t="s">
        <v>2748</v>
      </c>
      <c r="B4228" t="s">
        <v>2749</v>
      </c>
      <c r="C4228" t="s">
        <v>470</v>
      </c>
      <c r="D4228" t="s">
        <v>471</v>
      </c>
      <c r="E4228">
        <v>60</v>
      </c>
      <c r="F4228">
        <v>60.476188659667997</v>
      </c>
      <c r="G4228">
        <v>62.264152526855497</v>
      </c>
      <c r="H4228">
        <v>58.962265014648402</v>
      </c>
      <c r="J4228">
        <f>AVERAGE(Table1_1[[#This Row],[2020]:[2024]])</f>
        <v>60.425651550292976</v>
      </c>
      <c r="K4228" t="str">
        <f>IF(AVERAGE(Table1_1[[#This Row],[2020]:[2024]])&lt;=_xlfn.XLOOKUP(Table1_1[[#This Row],[Series Name]],Table4[Series Name],Table4[Global Average]),"Sotto la media","Sopra la media")</f>
        <v>Sotto la media</v>
      </c>
      <c r="L4228">
        <f>_xlfn.XLOOKUP(Table1_1[[#This Row],[Series Name]],Table4[Series Name],Table4[Global Average])</f>
        <v>65.187556117773056</v>
      </c>
    </row>
    <row r="4229" spans="1:12" x14ac:dyDescent="0.3">
      <c r="A4229" t="s">
        <v>2748</v>
      </c>
      <c r="B4229" t="s">
        <v>2749</v>
      </c>
      <c r="C4229" t="s">
        <v>472</v>
      </c>
      <c r="D4229" t="s">
        <v>473</v>
      </c>
      <c r="E4229">
        <v>0.162303447723389</v>
      </c>
      <c r="F4229">
        <v>0.17360028624534601</v>
      </c>
      <c r="G4229">
        <v>0.17273178696632399</v>
      </c>
      <c r="H4229">
        <v>0.170885980129242</v>
      </c>
      <c r="J4229">
        <f>AVERAGE(Table1_1[[#This Row],[2020]:[2024]])</f>
        <v>0.16988037526607525</v>
      </c>
      <c r="K4229" t="str">
        <f>IF(AVERAGE(Table1_1[[#This Row],[2020]:[2024]])&lt;=_xlfn.XLOOKUP(Table1_1[[#This Row],[Series Name]],Table4[Series Name],Table4[Global Average]),"Sotto la media","Sopra la media")</f>
        <v>Sotto la media</v>
      </c>
      <c r="L4229">
        <f>_xlfn.XLOOKUP(Table1_1[[#This Row],[Series Name]],Table4[Series Name],Table4[Global Average])</f>
        <v>0.17776741622947162</v>
      </c>
    </row>
    <row r="4230" spans="1:12" x14ac:dyDescent="0.3">
      <c r="A4230" t="s">
        <v>2748</v>
      </c>
      <c r="B4230" t="s">
        <v>2749</v>
      </c>
      <c r="C4230" t="s">
        <v>552</v>
      </c>
      <c r="D4230" t="s">
        <v>553</v>
      </c>
      <c r="E4230">
        <v>97.61</v>
      </c>
      <c r="F4230">
        <v>104.45</v>
      </c>
      <c r="G4230">
        <v>111.66</v>
      </c>
      <c r="J4230">
        <f>AVERAGE(Table1_1[[#This Row],[2020]:[2024]])</f>
        <v>104.57333333333334</v>
      </c>
      <c r="K4230" t="str">
        <f>IF(AVERAGE(Table1_1[[#This Row],[2020]:[2024]])&lt;=_xlfn.XLOOKUP(Table1_1[[#This Row],[Series Name]],Table4[Series Name],Table4[Global Average]),"Sotto la media","Sopra la media")</f>
        <v>Sotto la media</v>
      </c>
      <c r="L4230">
        <f>_xlfn.XLOOKUP(Table1_1[[#This Row],[Series Name]],Table4[Series Name],Table4[Global Average])</f>
        <v>110.76098039215685</v>
      </c>
    </row>
    <row r="4231" spans="1:12" x14ac:dyDescent="0.3">
      <c r="A4231" t="s">
        <v>2748</v>
      </c>
      <c r="B4231" t="s">
        <v>2749</v>
      </c>
      <c r="C4231" t="s">
        <v>554</v>
      </c>
      <c r="D4231" t="s">
        <v>555</v>
      </c>
      <c r="E4231">
        <v>-1.13600321037607</v>
      </c>
      <c r="F4231">
        <v>1.0183268933044201</v>
      </c>
      <c r="G4231">
        <v>-0.79776863572127699</v>
      </c>
      <c r="H4231">
        <v>2.9291131951062899</v>
      </c>
      <c r="J4231">
        <f>AVERAGE(Table1_1[[#This Row],[2020]:[2024]])</f>
        <v>0.50341706057834079</v>
      </c>
      <c r="K4231" t="str">
        <f>IF(AVERAGE(Table1_1[[#This Row],[2020]:[2024]])&lt;=_xlfn.XLOOKUP(Table1_1[[#This Row],[Series Name]],Table4[Series Name],Table4[Global Average]),"Sotto la media","Sopra la media")</f>
        <v>Sopra la media</v>
      </c>
      <c r="L4231">
        <f>_xlfn.XLOOKUP(Table1_1[[#This Row],[Series Name]],Table4[Series Name],Table4[Global Average])</f>
        <v>-2.0137411674182788</v>
      </c>
    </row>
    <row r="4232" spans="1:12" x14ac:dyDescent="0.3">
      <c r="A4232" t="s">
        <v>2748</v>
      </c>
      <c r="B4232" t="s">
        <v>2749</v>
      </c>
      <c r="C4232" t="s">
        <v>556</v>
      </c>
      <c r="D4232" t="s">
        <v>557</v>
      </c>
      <c r="E4232">
        <v>-156909555.117403</v>
      </c>
      <c r="F4232">
        <v>149262141.44083601</v>
      </c>
      <c r="G4232">
        <v>-136400572.466106</v>
      </c>
      <c r="H4232">
        <v>568932066.22419298</v>
      </c>
      <c r="J4232">
        <f>AVERAGE(Table1_1[[#This Row],[2020]:[2024]])</f>
        <v>106221020.02037999</v>
      </c>
      <c r="K4232" t="str">
        <f>IF(AVERAGE(Table1_1[[#This Row],[2020]:[2024]])&lt;=_xlfn.XLOOKUP(Table1_1[[#This Row],[Series Name]],Table4[Series Name],Table4[Global Average]),"Sotto la media","Sopra la media")</f>
        <v>Sopra la media</v>
      </c>
      <c r="L4232">
        <f>_xlfn.XLOOKUP(Table1_1[[#This Row],[Series Name]],Table4[Series Name],Table4[Global Average])</f>
        <v>-17047462811.80744</v>
      </c>
    </row>
    <row r="4233" spans="1:12" x14ac:dyDescent="0.3">
      <c r="A4233" t="s">
        <v>2748</v>
      </c>
      <c r="B4233" t="s">
        <v>2749</v>
      </c>
      <c r="C4233" t="s">
        <v>558</v>
      </c>
      <c r="D4233" t="s">
        <v>559</v>
      </c>
      <c r="F4233">
        <v>99.342132568359403</v>
      </c>
      <c r="G4233">
        <v>99.308219909667997</v>
      </c>
      <c r="J4233">
        <f>AVERAGE(Table1_1[[#This Row],[2020]:[2024]])</f>
        <v>99.3251762390137</v>
      </c>
      <c r="K4233" t="str">
        <f>IF(AVERAGE(Table1_1[[#This Row],[2020]:[2024]])&lt;=_xlfn.XLOOKUP(Table1_1[[#This Row],[Series Name]],Table4[Series Name],Table4[Global Average]),"Sotto la media","Sopra la media")</f>
        <v>Sopra la media</v>
      </c>
      <c r="L4233">
        <f>_xlfn.XLOOKUP(Table1_1[[#This Row],[Series Name]],Table4[Series Name],Table4[Global Average])</f>
        <v>95.49123753138953</v>
      </c>
    </row>
    <row r="4234" spans="1:12" x14ac:dyDescent="0.3">
      <c r="A4234" t="s">
        <v>2748</v>
      </c>
      <c r="B4234" t="s">
        <v>2749</v>
      </c>
      <c r="C4234" t="s">
        <v>560</v>
      </c>
      <c r="D4234" t="s">
        <v>561</v>
      </c>
      <c r="F4234">
        <v>97.366966247558594</v>
      </c>
      <c r="G4234">
        <v>98.998519897460895</v>
      </c>
      <c r="J4234">
        <f>AVERAGE(Table1_1[[#This Row],[2020]:[2024]])</f>
        <v>98.182743072509737</v>
      </c>
      <c r="K4234" t="str">
        <f>IF(AVERAGE(Table1_1[[#This Row],[2020]:[2024]])&lt;=_xlfn.XLOOKUP(Table1_1[[#This Row],[Series Name]],Table4[Series Name],Table4[Global Average]),"Sotto la media","Sopra la media")</f>
        <v>Sopra la media</v>
      </c>
      <c r="L4234">
        <f>_xlfn.XLOOKUP(Table1_1[[#This Row],[Series Name]],Table4[Series Name],Table4[Global Average])</f>
        <v>95.120460570804653</v>
      </c>
    </row>
    <row r="4235" spans="1:12" x14ac:dyDescent="0.3">
      <c r="A4235" t="s">
        <v>2748</v>
      </c>
      <c r="B4235" t="s">
        <v>2749</v>
      </c>
      <c r="C4235" t="s">
        <v>562</v>
      </c>
      <c r="D4235" t="s">
        <v>563</v>
      </c>
      <c r="F4235">
        <v>99.934753417968807</v>
      </c>
      <c r="G4235">
        <v>99.967430114746094</v>
      </c>
      <c r="J4235">
        <f>AVERAGE(Table1_1[[#This Row],[2020]:[2024]])</f>
        <v>99.95109176635745</v>
      </c>
      <c r="K4235" t="str">
        <f>IF(AVERAGE(Table1_1[[#This Row],[2020]:[2024]])&lt;=_xlfn.XLOOKUP(Table1_1[[#This Row],[Series Name]],Table4[Series Name],Table4[Global Average]),"Sotto la media","Sopra la media")</f>
        <v>Sopra la media</v>
      </c>
      <c r="L4235">
        <f>_xlfn.XLOOKUP(Table1_1[[#This Row],[Series Name]],Table4[Series Name],Table4[Global Average])</f>
        <v>91.412677828470876</v>
      </c>
    </row>
    <row r="4236" spans="1:12" x14ac:dyDescent="0.3">
      <c r="A4236" t="s">
        <v>2748</v>
      </c>
      <c r="B4236" t="s">
        <v>2749</v>
      </c>
      <c r="C4236" t="s">
        <v>564</v>
      </c>
      <c r="D4236" t="s">
        <v>565</v>
      </c>
      <c r="F4236">
        <v>98.651153564453097</v>
      </c>
      <c r="G4236">
        <v>99.338241577148395</v>
      </c>
      <c r="J4236">
        <f>AVERAGE(Table1_1[[#This Row],[2020]:[2024]])</f>
        <v>98.994697570800753</v>
      </c>
      <c r="K4236" t="str">
        <f>IF(AVERAGE(Table1_1[[#This Row],[2020]:[2024]])&lt;=_xlfn.XLOOKUP(Table1_1[[#This Row],[Series Name]],Table4[Series Name],Table4[Global Average]),"Sotto la media","Sopra la media")</f>
        <v>Sopra la media</v>
      </c>
      <c r="L4236">
        <f>_xlfn.XLOOKUP(Table1_1[[#This Row],[Series Name]],Table4[Series Name],Table4[Global Average])</f>
        <v>94.010120248794564</v>
      </c>
    </row>
    <row r="4237" spans="1:12" x14ac:dyDescent="0.3">
      <c r="A4237" t="s">
        <v>2748</v>
      </c>
      <c r="B4237" t="s">
        <v>2749</v>
      </c>
      <c r="C4237" t="s">
        <v>566</v>
      </c>
      <c r="D4237" t="s">
        <v>567</v>
      </c>
      <c r="E4237">
        <v>6.6258039499999999</v>
      </c>
      <c r="F4237">
        <v>7.18521214</v>
      </c>
      <c r="G4237">
        <v>7.7770633699999996</v>
      </c>
      <c r="J4237">
        <f>AVERAGE(Table1_1[[#This Row],[2020]:[2024]])</f>
        <v>7.1960264866666668</v>
      </c>
      <c r="K4237" t="str">
        <f>IF(AVERAGE(Table1_1[[#This Row],[2020]:[2024]])&lt;=_xlfn.XLOOKUP(Table1_1[[#This Row],[Series Name]],Table4[Series Name],Table4[Global Average]),"Sotto la media","Sopra la media")</f>
        <v>Sotto la media</v>
      </c>
      <c r="L4237">
        <f>_xlfn.XLOOKUP(Table1_1[[#This Row],[Series Name]],Table4[Series Name],Table4[Global Average])</f>
        <v>9.0002189512083337</v>
      </c>
    </row>
    <row r="4238" spans="1:12" x14ac:dyDescent="0.3">
      <c r="A4238" t="s">
        <v>2748</v>
      </c>
      <c r="B4238" t="s">
        <v>2749</v>
      </c>
      <c r="C4238" t="s">
        <v>568</v>
      </c>
      <c r="D4238" t="s">
        <v>569</v>
      </c>
      <c r="E4238">
        <v>323.30215454</v>
      </c>
      <c r="F4238">
        <v>371.14056396000001</v>
      </c>
      <c r="G4238">
        <v>468.34671021000003</v>
      </c>
      <c r="J4238">
        <f>AVERAGE(Table1_1[[#This Row],[2020]:[2024]])</f>
        <v>387.59647623666666</v>
      </c>
      <c r="K4238" t="str">
        <f>IF(AVERAGE(Table1_1[[#This Row],[2020]:[2024]])&lt;=_xlfn.XLOOKUP(Table1_1[[#This Row],[Series Name]],Table4[Series Name],Table4[Global Average]),"Sotto la media","Sopra la media")</f>
        <v>Sotto la media</v>
      </c>
      <c r="L4238">
        <f>_xlfn.XLOOKUP(Table1_1[[#This Row],[Series Name]],Table4[Series Name],Table4[Global Average])</f>
        <v>2783.5683171585833</v>
      </c>
    </row>
    <row r="4239" spans="1:12" x14ac:dyDescent="0.3">
      <c r="A4239" t="s">
        <v>2748</v>
      </c>
      <c r="B4239" t="s">
        <v>2749</v>
      </c>
      <c r="C4239" t="s">
        <v>570</v>
      </c>
      <c r="D4239" t="s">
        <v>571</v>
      </c>
      <c r="E4239">
        <v>641.81416509473399</v>
      </c>
      <c r="F4239">
        <v>758.87528037461095</v>
      </c>
      <c r="G4239">
        <v>924.64768515390301</v>
      </c>
      <c r="J4239">
        <f>AVERAGE(Table1_1[[#This Row],[2020]:[2024]])</f>
        <v>775.11237687441599</v>
      </c>
      <c r="K4239" t="str">
        <f>IF(AVERAGE(Table1_1[[#This Row],[2020]:[2024]])&lt;=_xlfn.XLOOKUP(Table1_1[[#This Row],[Series Name]],Table4[Series Name],Table4[Global Average]),"Sotto la media","Sopra la media")</f>
        <v>Sotto la media</v>
      </c>
      <c r="L4239">
        <f>_xlfn.XLOOKUP(Table1_1[[#This Row],[Series Name]],Table4[Series Name],Table4[Global Average])</f>
        <v>3673.4809376042822</v>
      </c>
    </row>
    <row r="4240" spans="1:12" x14ac:dyDescent="0.3">
      <c r="A4240" t="s">
        <v>2748</v>
      </c>
      <c r="B4240" t="s">
        <v>2749</v>
      </c>
      <c r="C4240" t="s">
        <v>572</v>
      </c>
      <c r="D4240" t="s">
        <v>573</v>
      </c>
      <c r="E4240">
        <v>8.98768917540926</v>
      </c>
      <c r="J4240">
        <f>AVERAGE(Table1_1[[#This Row],[2020]:[2024]])</f>
        <v>8.98768917540926</v>
      </c>
      <c r="K4240" t="str">
        <f>IF(AVERAGE(Table1_1[[#This Row],[2020]:[2024]])&lt;=_xlfn.XLOOKUP(Table1_1[[#This Row],[Series Name]],Table4[Series Name],Table4[Global Average]),"Sotto la media","Sopra la media")</f>
        <v>Sopra la media</v>
      </c>
      <c r="L4240">
        <f>_xlfn.XLOOKUP(Table1_1[[#This Row],[Series Name]],Table4[Series Name],Table4[Global Average])</f>
        <v>8.3743079781400205</v>
      </c>
    </row>
    <row r="4241" spans="1:12" x14ac:dyDescent="0.3">
      <c r="A4241" t="s">
        <v>2748</v>
      </c>
      <c r="B4241" t="s">
        <v>2749</v>
      </c>
      <c r="C4241" t="s">
        <v>574</v>
      </c>
      <c r="D4241" t="s">
        <v>575</v>
      </c>
      <c r="E4241">
        <v>45449546947.690002</v>
      </c>
      <c r="J4241">
        <f>AVERAGE(Table1_1[[#This Row],[2020]:[2024]])</f>
        <v>45449546947.690002</v>
      </c>
      <c r="K4241" t="str">
        <f>IF(AVERAGE(Table1_1[[#This Row],[2020]:[2024]])&lt;=_xlfn.XLOOKUP(Table1_1[[#This Row],[Series Name]],Table4[Series Name],Table4[Global Average]),"Sotto la media","Sopra la media")</f>
        <v>Sotto la media</v>
      </c>
      <c r="L4241">
        <f>_xlfn.XLOOKUP(Table1_1[[#This Row],[Series Name]],Table4[Series Name],Table4[Global Average])</f>
        <v>1849915197833.697</v>
      </c>
    </row>
    <row r="4242" spans="1:12" x14ac:dyDescent="0.3">
      <c r="A4242" t="s">
        <v>2748</v>
      </c>
      <c r="B4242" t="s">
        <v>2749</v>
      </c>
      <c r="C4242" t="s">
        <v>576</v>
      </c>
      <c r="D4242" t="s">
        <v>577</v>
      </c>
      <c r="E4242">
        <v>7.7169999999999996</v>
      </c>
      <c r="F4242">
        <v>9.7050000000000001</v>
      </c>
      <c r="G4242">
        <v>7.9050000000000002</v>
      </c>
      <c r="H4242">
        <v>8.0760000000000005</v>
      </c>
      <c r="J4242">
        <f>AVERAGE(Table1_1[[#This Row],[2020]:[2024]])</f>
        <v>8.3507500000000014</v>
      </c>
      <c r="K4242" t="str">
        <f>IF(AVERAGE(Table1_1[[#This Row],[2020]:[2024]])&lt;=_xlfn.XLOOKUP(Table1_1[[#This Row],[Series Name]],Table4[Series Name],Table4[Global Average]),"Sotto la media","Sopra la media")</f>
        <v>Sopra la media</v>
      </c>
      <c r="L4242">
        <f>_xlfn.XLOOKUP(Table1_1[[#This Row],[Series Name]],Table4[Series Name],Table4[Global Average])</f>
        <v>7.6314444444444449</v>
      </c>
    </row>
    <row r="4243" spans="1:12" x14ac:dyDescent="0.3">
      <c r="A4243" t="s">
        <v>2748</v>
      </c>
      <c r="B4243" t="s">
        <v>2749</v>
      </c>
      <c r="C4243" t="s">
        <v>578</v>
      </c>
      <c r="D4243" t="s">
        <v>579</v>
      </c>
      <c r="E4243">
        <v>33.454522116467899</v>
      </c>
      <c r="F4243">
        <v>24.830470607455201</v>
      </c>
      <c r="G4243">
        <v>17.9531039417069</v>
      </c>
      <c r="H4243">
        <v>21.741704986718901</v>
      </c>
      <c r="J4243">
        <f>AVERAGE(Table1_1[[#This Row],[2020]:[2024]])</f>
        <v>24.494950413087224</v>
      </c>
      <c r="K4243" t="str">
        <f>IF(AVERAGE(Table1_1[[#This Row],[2020]:[2024]])&lt;=_xlfn.XLOOKUP(Table1_1[[#This Row],[Series Name]],Table4[Series Name],Table4[Global Average]),"Sotto la media","Sopra la media")</f>
        <v>Sopra la media</v>
      </c>
      <c r="L4243">
        <f>_xlfn.XLOOKUP(Table1_1[[#This Row],[Series Name]],Table4[Series Name],Table4[Global Average])</f>
        <v>14.764106057615066</v>
      </c>
    </row>
    <row r="4244" spans="1:12" x14ac:dyDescent="0.3">
      <c r="A4244" t="s">
        <v>2748</v>
      </c>
      <c r="B4244" t="s">
        <v>2749</v>
      </c>
      <c r="C4244" t="s">
        <v>580</v>
      </c>
      <c r="D4244" t="s">
        <v>581</v>
      </c>
      <c r="E4244">
        <v>1073526109.4</v>
      </c>
      <c r="F4244">
        <v>1042692616.2</v>
      </c>
      <c r="G4244">
        <v>1084900179.5</v>
      </c>
      <c r="H4244">
        <v>1399712171.5999999</v>
      </c>
      <c r="J4244">
        <f>AVERAGE(Table1_1[[#This Row],[2020]:[2024]])</f>
        <v>1150207769.175</v>
      </c>
      <c r="K4244" t="str">
        <f>IF(AVERAGE(Table1_1[[#This Row],[2020]:[2024]])&lt;=_xlfn.XLOOKUP(Table1_1[[#This Row],[Series Name]],Table4[Series Name],Table4[Global Average]),"Sotto la media","Sopra la media")</f>
        <v>Sotto la media</v>
      </c>
      <c r="L4244">
        <f>_xlfn.XLOOKUP(Table1_1[[#This Row],[Series Name]],Table4[Series Name],Table4[Global Average])</f>
        <v>9971825493.4281254</v>
      </c>
    </row>
    <row r="4245" spans="1:12" x14ac:dyDescent="0.3">
      <c r="A4245" t="s">
        <v>2748</v>
      </c>
      <c r="B4245" t="s">
        <v>2749</v>
      </c>
      <c r="C4245" t="s">
        <v>582</v>
      </c>
      <c r="D4245" t="s">
        <v>583</v>
      </c>
      <c r="E4245">
        <v>1838647752.8</v>
      </c>
      <c r="F4245">
        <v>1417835198.9000001</v>
      </c>
      <c r="G4245">
        <v>1482959306.8</v>
      </c>
      <c r="H4245">
        <v>2427985643.4000001</v>
      </c>
      <c r="J4245">
        <f>AVERAGE(Table1_1[[#This Row],[2020]:[2024]])</f>
        <v>1791856975.4749999</v>
      </c>
      <c r="K4245" t="str">
        <f>IF(AVERAGE(Table1_1[[#This Row],[2020]:[2024]])&lt;=_xlfn.XLOOKUP(Table1_1[[#This Row],[Series Name]],Table4[Series Name],Table4[Global Average]),"Sotto la media","Sopra la media")</f>
        <v>Sotto la media</v>
      </c>
      <c r="L4245">
        <f>_xlfn.XLOOKUP(Table1_1[[#This Row],[Series Name]],Table4[Series Name],Table4[Global Average])</f>
        <v>53902331860.02813</v>
      </c>
    </row>
    <row r="4246" spans="1:12" x14ac:dyDescent="0.3">
      <c r="A4246" t="s">
        <v>2748</v>
      </c>
      <c r="B4246" t="s">
        <v>2749</v>
      </c>
      <c r="C4246" t="s">
        <v>584</v>
      </c>
      <c r="D4246" t="s">
        <v>585</v>
      </c>
      <c r="E4246">
        <v>142.40283333330001</v>
      </c>
      <c r="F4246">
        <v>150.7901083333</v>
      </c>
      <c r="G4246">
        <v>153.42681666670001</v>
      </c>
      <c r="H4246">
        <v>154.15879166670001</v>
      </c>
      <c r="J4246">
        <f>AVERAGE(Table1_1[[#This Row],[2020]:[2024]])</f>
        <v>150.1946375</v>
      </c>
      <c r="K4246" t="str">
        <f>IF(AVERAGE(Table1_1[[#This Row],[2020]:[2024]])&lt;=_xlfn.XLOOKUP(Table1_1[[#This Row],[Series Name]],Table4[Series Name],Table4[Global Average]),"Sotto la media","Sopra la media")</f>
        <v>Sotto la media</v>
      </c>
      <c r="L4246">
        <f>_xlfn.XLOOKUP(Table1_1[[#This Row],[Series Name]],Table4[Series Name],Table4[Global Average])</f>
        <v>1281.8092353926904</v>
      </c>
    </row>
    <row r="4247" spans="1:12" x14ac:dyDescent="0.3">
      <c r="A4247" t="s">
        <v>2748</v>
      </c>
      <c r="B4247" t="s">
        <v>2749</v>
      </c>
      <c r="C4247" t="s">
        <v>588</v>
      </c>
      <c r="D4247" t="s">
        <v>589</v>
      </c>
      <c r="E4247">
        <v>2.4584458636856898</v>
      </c>
      <c r="F4247">
        <v>2.5853216629023699</v>
      </c>
      <c r="G4247">
        <v>4.05833333333333</v>
      </c>
      <c r="H4247">
        <v>5.81666666666667</v>
      </c>
      <c r="J4247">
        <f>AVERAGE(Table1_1[[#This Row],[2020]:[2024]])</f>
        <v>3.7296918816470148</v>
      </c>
      <c r="K4247" t="str">
        <f>IF(AVERAGE(Table1_1[[#This Row],[2020]:[2024]])&lt;=_xlfn.XLOOKUP(Table1_1[[#This Row],[Series Name]],Table4[Series Name],Table4[Global Average]),"Sotto la media","Sopra la media")</f>
        <v>Sotto la media</v>
      </c>
      <c r="L4247">
        <f>_xlfn.XLOOKUP(Table1_1[[#This Row],[Series Name]],Table4[Series Name],Table4[Global Average])</f>
        <v>12.951488303490656</v>
      </c>
    </row>
    <row r="4248" spans="1:12" x14ac:dyDescent="0.3">
      <c r="A4248" t="s">
        <v>2748</v>
      </c>
      <c r="B4248" t="s">
        <v>2749</v>
      </c>
      <c r="C4248" t="s">
        <v>592</v>
      </c>
      <c r="D4248" t="s">
        <v>593</v>
      </c>
      <c r="F4248">
        <v>11.1</v>
      </c>
      <c r="J4248">
        <f>AVERAGE(Table1_1[[#This Row],[2020]:[2024]])</f>
        <v>11.1</v>
      </c>
      <c r="K4248" t="str">
        <f>IF(AVERAGE(Table1_1[[#This Row],[2020]:[2024]])&lt;=_xlfn.XLOOKUP(Table1_1[[#This Row],[Series Name]],Table4[Series Name],Table4[Global Average]),"Sotto la media","Sopra la media")</f>
        <v>Sopra la media</v>
      </c>
      <c r="L4248">
        <f>_xlfn.XLOOKUP(Table1_1[[#This Row],[Series Name]],Table4[Series Name],Table4[Global Average])</f>
        <v>10.261111111111111</v>
      </c>
    </row>
    <row r="4249" spans="1:12" x14ac:dyDescent="0.3">
      <c r="A4249" t="s">
        <v>2748</v>
      </c>
      <c r="B4249" t="s">
        <v>2749</v>
      </c>
      <c r="C4249" t="s">
        <v>604</v>
      </c>
      <c r="D4249" t="s">
        <v>605</v>
      </c>
      <c r="E4249">
        <v>56.862294121468103</v>
      </c>
      <c r="F4249">
        <v>54.480771114781803</v>
      </c>
      <c r="G4249">
        <v>50.8255647840625</v>
      </c>
      <c r="H4249">
        <v>49.1448478444605</v>
      </c>
      <c r="J4249">
        <f>AVERAGE(Table1_1[[#This Row],[2020]:[2024]])</f>
        <v>52.828369466193223</v>
      </c>
      <c r="K4249" t="str">
        <f>IF(AVERAGE(Table1_1[[#This Row],[2020]:[2024]])&lt;=_xlfn.XLOOKUP(Table1_1[[#This Row],[Series Name]],Table4[Series Name],Table4[Global Average]),"Sotto la media","Sopra la media")</f>
        <v>Sotto la media</v>
      </c>
      <c r="L4249">
        <f>_xlfn.XLOOKUP(Table1_1[[#This Row],[Series Name]],Table4[Series Name],Table4[Global Average])</f>
        <v>74.313090690655315</v>
      </c>
    </row>
    <row r="4250" spans="1:12" x14ac:dyDescent="0.3">
      <c r="A4250" t="s">
        <v>2748</v>
      </c>
      <c r="B4250" t="s">
        <v>2749</v>
      </c>
      <c r="C4250" t="s">
        <v>606</v>
      </c>
      <c r="D4250" t="s">
        <v>607</v>
      </c>
      <c r="E4250">
        <v>56.741155052725397</v>
      </c>
      <c r="F4250">
        <v>54.3577746836879</v>
      </c>
      <c r="G4250">
        <v>50.693650087887796</v>
      </c>
      <c r="H4250">
        <v>48.999105494826601</v>
      </c>
      <c r="J4250">
        <f>AVERAGE(Table1_1[[#This Row],[2020]:[2024]])</f>
        <v>52.697921329781927</v>
      </c>
      <c r="K4250" t="str">
        <f>IF(AVERAGE(Table1_1[[#This Row],[2020]:[2024]])&lt;=_xlfn.XLOOKUP(Table1_1[[#This Row],[Series Name]],Table4[Series Name],Table4[Global Average]),"Sotto la media","Sopra la media")</f>
        <v>Sotto la media</v>
      </c>
      <c r="L4250">
        <f>_xlfn.XLOOKUP(Table1_1[[#This Row],[Series Name]],Table4[Series Name],Table4[Global Average])</f>
        <v>60.956836490280686</v>
      </c>
    </row>
    <row r="4251" spans="1:12" x14ac:dyDescent="0.3">
      <c r="A4251" t="s">
        <v>2748</v>
      </c>
      <c r="B4251" t="s">
        <v>2749</v>
      </c>
      <c r="C4251" t="s">
        <v>608</v>
      </c>
      <c r="D4251" t="s">
        <v>609</v>
      </c>
      <c r="E4251">
        <v>68.258026119999997</v>
      </c>
      <c r="F4251">
        <v>71.195472719999998</v>
      </c>
      <c r="G4251">
        <v>76.219207760000003</v>
      </c>
      <c r="J4251">
        <f>AVERAGE(Table1_1[[#This Row],[2020]:[2024]])</f>
        <v>71.890902200000014</v>
      </c>
      <c r="K4251" t="str">
        <f>IF(AVERAGE(Table1_1[[#This Row],[2020]:[2024]])&lt;=_xlfn.XLOOKUP(Table1_1[[#This Row],[Series Name]],Table4[Series Name],Table4[Global Average]),"Sotto la media","Sopra la media")</f>
        <v>Sopra la media</v>
      </c>
      <c r="L4251">
        <f>_xlfn.XLOOKUP(Table1_1[[#This Row],[Series Name]],Table4[Series Name],Table4[Global Average])</f>
        <v>62.424150911666672</v>
      </c>
    </row>
    <row r="4252" spans="1:12" x14ac:dyDescent="0.3">
      <c r="A4252" t="s">
        <v>2748</v>
      </c>
      <c r="B4252" t="s">
        <v>2749</v>
      </c>
      <c r="C4252" t="s">
        <v>610</v>
      </c>
      <c r="D4252" t="s">
        <v>611</v>
      </c>
      <c r="E4252">
        <v>4.5226430899999999</v>
      </c>
      <c r="F4252">
        <v>5.1155457499999999</v>
      </c>
      <c r="G4252">
        <v>5.9276161199999997</v>
      </c>
      <c r="J4252">
        <f>AVERAGE(Table1_1[[#This Row],[2020]:[2024]])</f>
        <v>5.1886016533333335</v>
      </c>
      <c r="K4252" t="str">
        <f>IF(AVERAGE(Table1_1[[#This Row],[2020]:[2024]])&lt;=_xlfn.XLOOKUP(Table1_1[[#This Row],[Series Name]],Table4[Series Name],Table4[Global Average]),"Sotto la media","Sopra la media")</f>
        <v>Sotto la media</v>
      </c>
      <c r="L4252">
        <f>_xlfn.XLOOKUP(Table1_1[[#This Row],[Series Name]],Table4[Series Name],Table4[Global Average])</f>
        <v>5.7364189374166674</v>
      </c>
    </row>
    <row r="4253" spans="1:12" x14ac:dyDescent="0.3">
      <c r="A4253" t="s">
        <v>2748</v>
      </c>
      <c r="B4253" t="s">
        <v>2749</v>
      </c>
      <c r="C4253" t="s">
        <v>612</v>
      </c>
      <c r="D4253" t="s">
        <v>613</v>
      </c>
      <c r="E4253">
        <v>13.988928789999999</v>
      </c>
      <c r="F4253">
        <v>16.177646639999999</v>
      </c>
      <c r="G4253">
        <v>18.96323967</v>
      </c>
      <c r="J4253">
        <f>AVERAGE(Table1_1[[#This Row],[2020]:[2024]])</f>
        <v>16.376605033333334</v>
      </c>
      <c r="K4253" t="str">
        <f>IF(AVERAGE(Table1_1[[#This Row],[2020]:[2024]])&lt;=_xlfn.XLOOKUP(Table1_1[[#This Row],[Series Name]],Table4[Series Name],Table4[Global Average]),"Sotto la media","Sopra la media")</f>
        <v>Sopra la media</v>
      </c>
      <c r="L4253">
        <f>_xlfn.XLOOKUP(Table1_1[[#This Row],[Series Name]],Table4[Series Name],Table4[Global Average])</f>
        <v>14.693739328166666</v>
      </c>
    </row>
    <row r="4254" spans="1:12" x14ac:dyDescent="0.3">
      <c r="A4254" t="s">
        <v>2748</v>
      </c>
      <c r="B4254" t="s">
        <v>2749</v>
      </c>
      <c r="C4254" t="s">
        <v>614</v>
      </c>
      <c r="D4254" t="s">
        <v>615</v>
      </c>
      <c r="E4254">
        <v>220.67967476999999</v>
      </c>
      <c r="F4254">
        <v>264.23526808000003</v>
      </c>
      <c r="G4254">
        <v>356.97012816</v>
      </c>
      <c r="J4254">
        <f>AVERAGE(Table1_1[[#This Row],[2020]:[2024]])</f>
        <v>280.62835700333335</v>
      </c>
      <c r="K4254" t="str">
        <f>IF(AVERAGE(Table1_1[[#This Row],[2020]:[2024]])&lt;=_xlfn.XLOOKUP(Table1_1[[#This Row],[Series Name]],Table4[Series Name],Table4[Global Average]),"Sotto la media","Sopra la media")</f>
        <v>Sotto la media</v>
      </c>
      <c r="L4254">
        <f>_xlfn.XLOOKUP(Table1_1[[#This Row],[Series Name]],Table4[Series Name],Table4[Global Average])</f>
        <v>1769.2230879838335</v>
      </c>
    </row>
    <row r="4255" spans="1:12" x14ac:dyDescent="0.3">
      <c r="A4255" t="s">
        <v>2748</v>
      </c>
      <c r="B4255" t="s">
        <v>2749</v>
      </c>
      <c r="C4255" t="s">
        <v>616</v>
      </c>
      <c r="D4255" t="s">
        <v>617</v>
      </c>
      <c r="E4255">
        <v>438.08969083466002</v>
      </c>
      <c r="F4255">
        <v>540.284847211493</v>
      </c>
      <c r="G4255">
        <v>704.75912900326205</v>
      </c>
      <c r="J4255">
        <f>AVERAGE(Table1_1[[#This Row],[2020]:[2024]])</f>
        <v>561.04455568313836</v>
      </c>
      <c r="K4255" t="str">
        <f>IF(AVERAGE(Table1_1[[#This Row],[2020]:[2024]])&lt;=_xlfn.XLOOKUP(Table1_1[[#This Row],[Series Name]],Table4[Series Name],Table4[Global Average]),"Sotto la media","Sopra la media")</f>
        <v>Sotto la media</v>
      </c>
      <c r="L4255">
        <f>_xlfn.XLOOKUP(Table1_1[[#This Row],[Series Name]],Table4[Series Name],Table4[Global Average])</f>
        <v>2313.3363736873343</v>
      </c>
    </row>
    <row r="4256" spans="1:12" x14ac:dyDescent="0.3">
      <c r="A4256" t="s">
        <v>2748</v>
      </c>
      <c r="B4256" t="s">
        <v>2749</v>
      </c>
      <c r="C4256" t="s">
        <v>618</v>
      </c>
      <c r="D4256" t="s">
        <v>619</v>
      </c>
      <c r="E4256">
        <v>30.208988189999999</v>
      </c>
      <c r="F4256">
        <v>27.428833010000002</v>
      </c>
      <c r="G4256">
        <v>22.50774002</v>
      </c>
      <c r="J4256">
        <f>AVERAGE(Table1_1[[#This Row],[2020]:[2024]])</f>
        <v>26.715187073333336</v>
      </c>
      <c r="K4256" t="str">
        <f>IF(AVERAGE(Table1_1[[#This Row],[2020]:[2024]])&lt;=_xlfn.XLOOKUP(Table1_1[[#This Row],[Series Name]],Table4[Series Name],Table4[Global Average]),"Sotto la media","Sopra la media")</f>
        <v>Sotto la media</v>
      </c>
      <c r="L4256">
        <f>_xlfn.XLOOKUP(Table1_1[[#This Row],[Series Name]],Table4[Series Name],Table4[Global Average])</f>
        <v>35.251522239916675</v>
      </c>
    </row>
    <row r="4257" spans="1:12" x14ac:dyDescent="0.3">
      <c r="A4257" t="s">
        <v>2748</v>
      </c>
      <c r="B4257" t="s">
        <v>2749</v>
      </c>
      <c r="C4257" t="s">
        <v>620</v>
      </c>
      <c r="D4257" t="s">
        <v>621</v>
      </c>
      <c r="E4257">
        <v>97.666305629999997</v>
      </c>
      <c r="F4257">
        <v>101.79951966</v>
      </c>
      <c r="G4257">
        <v>105.41425193000001</v>
      </c>
      <c r="J4257">
        <f>AVERAGE(Table1_1[[#This Row],[2020]:[2024]])</f>
        <v>101.62669240666666</v>
      </c>
      <c r="K4257" t="str">
        <f>IF(AVERAGE(Table1_1[[#This Row],[2020]:[2024]])&lt;=_xlfn.XLOOKUP(Table1_1[[#This Row],[Series Name]],Table4[Series Name],Table4[Global Average]),"Sotto la media","Sopra la media")</f>
        <v>Sotto la media</v>
      </c>
      <c r="L4257">
        <f>_xlfn.XLOOKUP(Table1_1[[#This Row],[Series Name]],Table4[Series Name],Table4[Global Average])</f>
        <v>834.70640060158348</v>
      </c>
    </row>
    <row r="4258" spans="1:12" x14ac:dyDescent="0.3">
      <c r="A4258" t="s">
        <v>2748</v>
      </c>
      <c r="B4258" t="s">
        <v>2749</v>
      </c>
      <c r="C4258" t="s">
        <v>622</v>
      </c>
      <c r="D4258" t="s">
        <v>623</v>
      </c>
      <c r="E4258">
        <v>193.885556887533</v>
      </c>
      <c r="F4258">
        <v>208.150631533379</v>
      </c>
      <c r="G4258">
        <v>208.11729194390401</v>
      </c>
      <c r="J4258">
        <f>AVERAGE(Table1_1[[#This Row],[2020]:[2024]])</f>
        <v>203.38449345493868</v>
      </c>
      <c r="K4258" t="str">
        <f>IF(AVERAGE(Table1_1[[#This Row],[2020]:[2024]])&lt;=_xlfn.XLOOKUP(Table1_1[[#This Row],[Series Name]],Table4[Series Name],Table4[Global Average]),"Sotto la media","Sopra la media")</f>
        <v>Sotto la media</v>
      </c>
      <c r="L4258">
        <f>_xlfn.XLOOKUP(Table1_1[[#This Row],[Series Name]],Table4[Series Name],Table4[Global Average])</f>
        <v>1088.7365450469672</v>
      </c>
    </row>
    <row r="4259" spans="1:12" x14ac:dyDescent="0.3">
      <c r="A4259" t="s">
        <v>2748</v>
      </c>
      <c r="B4259" t="s">
        <v>2749</v>
      </c>
      <c r="C4259" t="s">
        <v>624</v>
      </c>
      <c r="D4259" t="s">
        <v>625</v>
      </c>
      <c r="G4259">
        <v>12.352800369262701</v>
      </c>
      <c r="J4259">
        <f>AVERAGE(Table1_1[[#This Row],[2020]:[2024]])</f>
        <v>12.352800369262701</v>
      </c>
      <c r="K4259" t="str">
        <f>IF(AVERAGE(Table1_1[[#This Row],[2020]:[2024]])&lt;=_xlfn.XLOOKUP(Table1_1[[#This Row],[Series Name]],Table4[Series Name],Table4[Global Average]),"Sotto la media","Sopra la media")</f>
        <v>Sotto la media</v>
      </c>
      <c r="L4259">
        <f>_xlfn.XLOOKUP(Table1_1[[#This Row],[Series Name]],Table4[Series Name],Table4[Global Average])</f>
        <v>23.936223621169724</v>
      </c>
    </row>
    <row r="4260" spans="1:12" x14ac:dyDescent="0.3">
      <c r="A4260" t="s">
        <v>2748</v>
      </c>
      <c r="B4260" t="s">
        <v>2749</v>
      </c>
      <c r="C4260" t="s">
        <v>626</v>
      </c>
      <c r="D4260" t="s">
        <v>627</v>
      </c>
      <c r="G4260">
        <v>9.1612997055053693</v>
      </c>
      <c r="J4260">
        <f>AVERAGE(Table1_1[[#This Row],[2020]:[2024]])</f>
        <v>9.1612997055053693</v>
      </c>
      <c r="K4260" t="str">
        <f>IF(AVERAGE(Table1_1[[#This Row],[2020]:[2024]])&lt;=_xlfn.XLOOKUP(Table1_1[[#This Row],[Series Name]],Table4[Series Name],Table4[Global Average]),"Sotto la media","Sopra la media")</f>
        <v>Sotto la media</v>
      </c>
      <c r="L4260">
        <f>_xlfn.XLOOKUP(Table1_1[[#This Row],[Series Name]],Table4[Series Name],Table4[Global Average])</f>
        <v>22.428831135091315</v>
      </c>
    </row>
    <row r="4261" spans="1:12" x14ac:dyDescent="0.3">
      <c r="A4261" t="s">
        <v>2748</v>
      </c>
      <c r="B4261" t="s">
        <v>2749</v>
      </c>
      <c r="C4261" t="s">
        <v>628</v>
      </c>
      <c r="D4261" t="s">
        <v>629</v>
      </c>
      <c r="G4261">
        <v>10.9498100280762</v>
      </c>
      <c r="J4261">
        <f>AVERAGE(Table1_1[[#This Row],[2020]:[2024]])</f>
        <v>10.9498100280762</v>
      </c>
      <c r="K4261" t="str">
        <f>IF(AVERAGE(Table1_1[[#This Row],[2020]:[2024]])&lt;=_xlfn.XLOOKUP(Table1_1[[#This Row],[Series Name]],Table4[Series Name],Table4[Global Average]),"Sotto la media","Sopra la media")</f>
        <v>Sotto la media</v>
      </c>
      <c r="L4261">
        <f>_xlfn.XLOOKUP(Table1_1[[#This Row],[Series Name]],Table4[Series Name],Table4[Global Average])</f>
        <v>22.999944871947886</v>
      </c>
    </row>
    <row r="4262" spans="1:12" x14ac:dyDescent="0.3">
      <c r="A4262" t="s">
        <v>2748</v>
      </c>
      <c r="B4262" t="s">
        <v>2749</v>
      </c>
      <c r="C4262" t="s">
        <v>630</v>
      </c>
      <c r="D4262" t="s">
        <v>631</v>
      </c>
      <c r="E4262">
        <v>90.784759521484403</v>
      </c>
      <c r="F4262">
        <v>91.250389099121094</v>
      </c>
      <c r="G4262">
        <v>79.837448120117202</v>
      </c>
      <c r="J4262">
        <f>AVERAGE(Table1_1[[#This Row],[2020]:[2024]])</f>
        <v>87.290865580240904</v>
      </c>
      <c r="K4262" t="str">
        <f>IF(AVERAGE(Table1_1[[#This Row],[2020]:[2024]])&lt;=_xlfn.XLOOKUP(Table1_1[[#This Row],[Series Name]],Table4[Series Name],Table4[Global Average]),"Sotto la media","Sopra la media")</f>
        <v>Sopra la media</v>
      </c>
      <c r="L4262">
        <f>_xlfn.XLOOKUP(Table1_1[[#This Row],[Series Name]],Table4[Series Name],Table4[Global Average])</f>
        <v>80.445397546741503</v>
      </c>
    </row>
    <row r="4263" spans="1:12" x14ac:dyDescent="0.3">
      <c r="A4263" t="s">
        <v>2748</v>
      </c>
      <c r="B4263" t="s">
        <v>2749</v>
      </c>
      <c r="C4263" t="s">
        <v>632</v>
      </c>
      <c r="D4263" t="s">
        <v>633</v>
      </c>
      <c r="E4263">
        <v>92.058532714843807</v>
      </c>
      <c r="F4263">
        <v>92.315086364746094</v>
      </c>
      <c r="G4263">
        <v>74.271781921386705</v>
      </c>
      <c r="J4263">
        <f>AVERAGE(Table1_1[[#This Row],[2020]:[2024]])</f>
        <v>86.215133666992202</v>
      </c>
      <c r="K4263" t="str">
        <f>IF(AVERAGE(Table1_1[[#This Row],[2020]:[2024]])&lt;=_xlfn.XLOOKUP(Table1_1[[#This Row],[Series Name]],Table4[Series Name],Table4[Global Average]),"Sotto la media","Sopra la media")</f>
        <v>Sopra la media</v>
      </c>
      <c r="L4263">
        <f>_xlfn.XLOOKUP(Table1_1[[#This Row],[Series Name]],Table4[Series Name],Table4[Global Average])</f>
        <v>81.569037641845384</v>
      </c>
    </row>
    <row r="4264" spans="1:12" x14ac:dyDescent="0.3">
      <c r="A4264" t="s">
        <v>2748</v>
      </c>
      <c r="B4264" t="s">
        <v>2749</v>
      </c>
      <c r="C4264" t="s">
        <v>634</v>
      </c>
      <c r="D4264" t="s">
        <v>635</v>
      </c>
      <c r="E4264">
        <v>93.242080688476605</v>
      </c>
      <c r="F4264">
        <v>93.316200256347699</v>
      </c>
      <c r="G4264">
        <v>77.390769958496094</v>
      </c>
      <c r="J4264">
        <f>AVERAGE(Table1_1[[#This Row],[2020]:[2024]])</f>
        <v>87.98301696777348</v>
      </c>
      <c r="K4264" t="str">
        <f>IF(AVERAGE(Table1_1[[#This Row],[2020]:[2024]])&lt;=_xlfn.XLOOKUP(Table1_1[[#This Row],[Series Name]],Table4[Series Name],Table4[Global Average]),"Sotto la media","Sopra la media")</f>
        <v>Sopra la media</v>
      </c>
      <c r="L4264">
        <f>_xlfn.XLOOKUP(Table1_1[[#This Row],[Series Name]],Table4[Series Name],Table4[Global Average])</f>
        <v>80.982909344959921</v>
      </c>
    </row>
    <row r="4265" spans="1:12" x14ac:dyDescent="0.3">
      <c r="A4265" t="s">
        <v>2748</v>
      </c>
      <c r="B4265" t="s">
        <v>2749</v>
      </c>
      <c r="C4265" t="s">
        <v>636</v>
      </c>
      <c r="D4265" t="s">
        <v>637</v>
      </c>
      <c r="E4265">
        <v>39.397529602050803</v>
      </c>
      <c r="F4265">
        <v>39.679786682128899</v>
      </c>
      <c r="G4265">
        <v>40.667633056640597</v>
      </c>
      <c r="J4265">
        <f>AVERAGE(Table1_1[[#This Row],[2020]:[2024]])</f>
        <v>39.914983113606766</v>
      </c>
      <c r="K4265" t="str">
        <f>IF(AVERAGE(Table1_1[[#This Row],[2020]:[2024]])&lt;=_xlfn.XLOOKUP(Table1_1[[#This Row],[Series Name]],Table4[Series Name],Table4[Global Average]),"Sotto la media","Sopra la media")</f>
        <v>Sopra la media</v>
      </c>
      <c r="L4265">
        <f>_xlfn.XLOOKUP(Table1_1[[#This Row],[Series Name]],Table4[Series Name],Table4[Global Average])</f>
        <v>39.265949545398591</v>
      </c>
    </row>
    <row r="4266" spans="1:12" x14ac:dyDescent="0.3">
      <c r="A4266" t="s">
        <v>2748</v>
      </c>
      <c r="B4266" t="s">
        <v>2749</v>
      </c>
      <c r="C4266" t="s">
        <v>638</v>
      </c>
      <c r="D4266" t="s">
        <v>639</v>
      </c>
      <c r="E4266">
        <v>25.668388366699201</v>
      </c>
      <c r="F4266">
        <v>25.9390544891357</v>
      </c>
      <c r="G4266">
        <v>26.367164611816399</v>
      </c>
      <c r="J4266">
        <f>AVERAGE(Table1_1[[#This Row],[2020]:[2024]])</f>
        <v>25.991535822550436</v>
      </c>
      <c r="K4266" t="str">
        <f>IF(AVERAGE(Table1_1[[#This Row],[2020]:[2024]])&lt;=_xlfn.XLOOKUP(Table1_1[[#This Row],[Series Name]],Table4[Series Name],Table4[Global Average]),"Sotto la media","Sopra la media")</f>
        <v>Sotto la media</v>
      </c>
      <c r="L4266">
        <f>_xlfn.XLOOKUP(Table1_1[[#This Row],[Series Name]],Table4[Series Name],Table4[Global Average])</f>
        <v>35.527104528177361</v>
      </c>
    </row>
    <row r="4267" spans="1:12" x14ac:dyDescent="0.3">
      <c r="A4267" t="s">
        <v>2748</v>
      </c>
      <c r="B4267" t="s">
        <v>2749</v>
      </c>
      <c r="C4267" t="s">
        <v>640</v>
      </c>
      <c r="D4267" t="s">
        <v>641</v>
      </c>
      <c r="E4267">
        <v>32.7849731445312</v>
      </c>
      <c r="F4267">
        <v>33.020862579345703</v>
      </c>
      <c r="G4267">
        <v>33.727500915527301</v>
      </c>
      <c r="J4267">
        <f>AVERAGE(Table1_1[[#This Row],[2020]:[2024]])</f>
        <v>33.177778879801402</v>
      </c>
      <c r="K4267" t="str">
        <f>IF(AVERAGE(Table1_1[[#This Row],[2020]:[2024]])&lt;=_xlfn.XLOOKUP(Table1_1[[#This Row],[Series Name]],Table4[Series Name],Table4[Global Average]),"Sotto la media","Sopra la media")</f>
        <v>Sotto la media</v>
      </c>
      <c r="L4267">
        <f>_xlfn.XLOOKUP(Table1_1[[#This Row],[Series Name]],Table4[Series Name],Table4[Global Average])</f>
        <v>37.228823384595294</v>
      </c>
    </row>
    <row r="4268" spans="1:12" x14ac:dyDescent="0.3">
      <c r="A4268" t="s">
        <v>2748</v>
      </c>
      <c r="B4268" t="s">
        <v>2749</v>
      </c>
      <c r="C4268" t="s">
        <v>642</v>
      </c>
      <c r="D4268" t="s">
        <v>643</v>
      </c>
      <c r="E4268">
        <v>99.118598937988295</v>
      </c>
      <c r="F4268">
        <v>99.090843200683594</v>
      </c>
      <c r="G4268">
        <v>94.458793640136705</v>
      </c>
      <c r="J4268">
        <f>AVERAGE(Table1_1[[#This Row],[2020]:[2024]])</f>
        <v>97.556078592936203</v>
      </c>
      <c r="K4268" t="str">
        <f>IF(AVERAGE(Table1_1[[#This Row],[2020]:[2024]])&lt;=_xlfn.XLOOKUP(Table1_1[[#This Row],[Series Name]],Table4[Series Name],Table4[Global Average]),"Sotto la media","Sopra la media")</f>
        <v>Sopra la media</v>
      </c>
      <c r="L4268">
        <f>_xlfn.XLOOKUP(Table1_1[[#This Row],[Series Name]],Table4[Series Name],Table4[Global Average])</f>
        <v>90.700086517823038</v>
      </c>
    </row>
    <row r="4269" spans="1:12" x14ac:dyDescent="0.3">
      <c r="A4269" t="s">
        <v>2748</v>
      </c>
      <c r="B4269" t="s">
        <v>2749</v>
      </c>
      <c r="C4269" t="s">
        <v>644</v>
      </c>
      <c r="D4269" t="s">
        <v>645</v>
      </c>
      <c r="E4269">
        <v>98.580070495605497</v>
      </c>
      <c r="F4269">
        <v>98.572807312011705</v>
      </c>
      <c r="G4269">
        <v>91.454597473144503</v>
      </c>
      <c r="J4269">
        <f>AVERAGE(Table1_1[[#This Row],[2020]:[2024]])</f>
        <v>96.202491760253906</v>
      </c>
      <c r="K4269" t="str">
        <f>IF(AVERAGE(Table1_1[[#This Row],[2020]:[2024]])&lt;=_xlfn.XLOOKUP(Table1_1[[#This Row],[Series Name]],Table4[Series Name],Table4[Global Average]),"Sotto la media","Sopra la media")</f>
        <v>Sopra la media</v>
      </c>
      <c r="L4269">
        <f>_xlfn.XLOOKUP(Table1_1[[#This Row],[Series Name]],Table4[Series Name],Table4[Global Average])</f>
        <v>92.088970291920205</v>
      </c>
    </row>
    <row r="4270" spans="1:12" x14ac:dyDescent="0.3">
      <c r="A4270" t="s">
        <v>2748</v>
      </c>
      <c r="B4270" t="s">
        <v>2749</v>
      </c>
      <c r="C4270" t="s">
        <v>646</v>
      </c>
      <c r="D4270" t="s">
        <v>647</v>
      </c>
      <c r="E4270">
        <v>98.859222412109403</v>
      </c>
      <c r="F4270">
        <v>98.839797973632798</v>
      </c>
      <c r="G4270">
        <v>93.138137817382798</v>
      </c>
      <c r="J4270">
        <f>AVERAGE(Table1_1[[#This Row],[2020]:[2024]])</f>
        <v>96.945719401041671</v>
      </c>
      <c r="K4270" t="str">
        <f>IF(AVERAGE(Table1_1[[#This Row],[2020]:[2024]])&lt;=_xlfn.XLOOKUP(Table1_1[[#This Row],[Series Name]],Table4[Series Name],Table4[Global Average]),"Sotto la media","Sopra la media")</f>
        <v>Sopra la media</v>
      </c>
      <c r="L4270">
        <f>_xlfn.XLOOKUP(Table1_1[[#This Row],[Series Name]],Table4[Series Name],Table4[Global Average])</f>
        <v>91.382232015560845</v>
      </c>
    </row>
    <row r="4271" spans="1:12" x14ac:dyDescent="0.3">
      <c r="A4271" t="s">
        <v>2748</v>
      </c>
      <c r="B4271" t="s">
        <v>2749</v>
      </c>
      <c r="C4271" t="s">
        <v>648</v>
      </c>
      <c r="D4271" t="s">
        <v>649</v>
      </c>
      <c r="E4271">
        <v>20.977714538574201</v>
      </c>
      <c r="F4271">
        <v>18.3292121887207</v>
      </c>
      <c r="G4271">
        <v>18.870176315307599</v>
      </c>
      <c r="J4271">
        <f>AVERAGE(Table1_1[[#This Row],[2020]:[2024]])</f>
        <v>19.392367680867498</v>
      </c>
      <c r="K4271" t="str">
        <f>IF(AVERAGE(Table1_1[[#This Row],[2020]:[2024]])&lt;=_xlfn.XLOOKUP(Table1_1[[#This Row],[Series Name]],Table4[Series Name],Table4[Global Average]),"Sotto la media","Sopra la media")</f>
        <v>Sotto la media</v>
      </c>
      <c r="L4271">
        <f>_xlfn.XLOOKUP(Table1_1[[#This Row],[Series Name]],Table4[Series Name],Table4[Global Average])</f>
        <v>35.829124196009204</v>
      </c>
    </row>
    <row r="4272" spans="1:12" x14ac:dyDescent="0.3">
      <c r="A4272" t="s">
        <v>2748</v>
      </c>
      <c r="B4272" t="s">
        <v>2749</v>
      </c>
      <c r="C4272" t="s">
        <v>650</v>
      </c>
      <c r="D4272" t="s">
        <v>651</v>
      </c>
      <c r="E4272">
        <v>12.6348714828491</v>
      </c>
      <c r="F4272">
        <v>10.8527231216431</v>
      </c>
      <c r="G4272">
        <v>10.5473623275757</v>
      </c>
      <c r="J4272">
        <f>AVERAGE(Table1_1[[#This Row],[2020]:[2024]])</f>
        <v>11.344985644022634</v>
      </c>
      <c r="K4272" t="str">
        <f>IF(AVERAGE(Table1_1[[#This Row],[2020]:[2024]])&lt;=_xlfn.XLOOKUP(Table1_1[[#This Row],[Series Name]],Table4[Series Name],Table4[Global Average]),"Sotto la media","Sopra la media")</f>
        <v>Sotto la media</v>
      </c>
      <c r="L4272">
        <f>_xlfn.XLOOKUP(Table1_1[[#This Row],[Series Name]],Table4[Series Name],Table4[Global Average])</f>
        <v>33.789053561741667</v>
      </c>
    </row>
    <row r="4273" spans="1:12" x14ac:dyDescent="0.3">
      <c r="A4273" t="s">
        <v>2748</v>
      </c>
      <c r="B4273" t="s">
        <v>2749</v>
      </c>
      <c r="C4273" t="s">
        <v>652</v>
      </c>
      <c r="D4273" t="s">
        <v>653</v>
      </c>
      <c r="E4273">
        <v>16.959436416626001</v>
      </c>
      <c r="F4273">
        <v>14.706015586853001</v>
      </c>
      <c r="G4273">
        <v>14.8310489654541</v>
      </c>
      <c r="J4273">
        <f>AVERAGE(Table1_1[[#This Row],[2020]:[2024]])</f>
        <v>15.498833656311035</v>
      </c>
      <c r="K4273" t="str">
        <f>IF(AVERAGE(Table1_1[[#This Row],[2020]:[2024]])&lt;=_xlfn.XLOOKUP(Table1_1[[#This Row],[Series Name]],Table4[Series Name],Table4[Global Average]),"Sotto la media","Sopra la media")</f>
        <v>Sotto la media</v>
      </c>
      <c r="L4273">
        <f>_xlfn.XLOOKUP(Table1_1[[#This Row],[Series Name]],Table4[Series Name],Table4[Global Average])</f>
        <v>34.668503820896149</v>
      </c>
    </row>
    <row r="4274" spans="1:12" x14ac:dyDescent="0.3">
      <c r="A4274" t="s">
        <v>2748</v>
      </c>
      <c r="B4274" t="s">
        <v>2749</v>
      </c>
      <c r="C4274" t="s">
        <v>654</v>
      </c>
      <c r="D4274" t="s">
        <v>655</v>
      </c>
      <c r="E4274">
        <v>67.1551513671875</v>
      </c>
      <c r="F4274">
        <v>68.206733703613295</v>
      </c>
      <c r="G4274">
        <v>59.7510986328125</v>
      </c>
      <c r="J4274">
        <f>AVERAGE(Table1_1[[#This Row],[2020]:[2024]])</f>
        <v>65.037661234537765</v>
      </c>
      <c r="K4274" t="str">
        <f>IF(AVERAGE(Table1_1[[#This Row],[2020]:[2024]])&lt;=_xlfn.XLOOKUP(Table1_1[[#This Row],[Series Name]],Table4[Series Name],Table4[Global Average]),"Sotto la media","Sopra la media")</f>
        <v>Sotto la media</v>
      </c>
      <c r="L4274">
        <f>_xlfn.XLOOKUP(Table1_1[[#This Row],[Series Name]],Table4[Series Name],Table4[Global Average])</f>
        <v>66.987913670295313</v>
      </c>
    </row>
    <row r="4275" spans="1:12" x14ac:dyDescent="0.3">
      <c r="A4275" t="s">
        <v>2748</v>
      </c>
      <c r="B4275" t="s">
        <v>2749</v>
      </c>
      <c r="C4275" t="s">
        <v>656</v>
      </c>
      <c r="D4275" t="s">
        <v>657</v>
      </c>
      <c r="E4275">
        <v>58.124668121337898</v>
      </c>
      <c r="F4275">
        <v>59.307952880859403</v>
      </c>
      <c r="G4275">
        <v>52.0496215820312</v>
      </c>
      <c r="J4275">
        <f>AVERAGE(Table1_1[[#This Row],[2020]:[2024]])</f>
        <v>56.494080861409493</v>
      </c>
      <c r="K4275" t="str">
        <f>IF(AVERAGE(Table1_1[[#This Row],[2020]:[2024]])&lt;=_xlfn.XLOOKUP(Table1_1[[#This Row],[Series Name]],Table4[Series Name],Table4[Global Average]),"Sotto la media","Sopra la media")</f>
        <v>Sotto la media</v>
      </c>
      <c r="L4275">
        <f>_xlfn.XLOOKUP(Table1_1[[#This Row],[Series Name]],Table4[Series Name],Table4[Global Average])</f>
        <v>66.19247041848989</v>
      </c>
    </row>
    <row r="4276" spans="1:12" x14ac:dyDescent="0.3">
      <c r="A4276" t="s">
        <v>2748</v>
      </c>
      <c r="B4276" t="s">
        <v>2749</v>
      </c>
      <c r="C4276" t="s">
        <v>658</v>
      </c>
      <c r="D4276" t="s">
        <v>659</v>
      </c>
      <c r="E4276">
        <v>62.805671691894503</v>
      </c>
      <c r="F4276">
        <v>63.894275665283203</v>
      </c>
      <c r="G4276">
        <v>56.365520477294901</v>
      </c>
      <c r="J4276">
        <f>AVERAGE(Table1_1[[#This Row],[2020]:[2024]])</f>
        <v>61.021822611490869</v>
      </c>
      <c r="K4276" t="str">
        <f>IF(AVERAGE(Table1_1[[#This Row],[2020]:[2024]])&lt;=_xlfn.XLOOKUP(Table1_1[[#This Row],[Series Name]],Table4[Series Name],Table4[Global Average]),"Sotto la media","Sopra la media")</f>
        <v>Sotto la media</v>
      </c>
      <c r="L4276">
        <f>_xlfn.XLOOKUP(Table1_1[[#This Row],[Series Name]],Table4[Series Name],Table4[Global Average])</f>
        <v>66.413370251044256</v>
      </c>
    </row>
    <row r="4277" spans="1:12" x14ac:dyDescent="0.3">
      <c r="A4277" t="s">
        <v>2748</v>
      </c>
      <c r="B4277" t="s">
        <v>2749</v>
      </c>
      <c r="C4277" t="s">
        <v>666</v>
      </c>
      <c r="D4277" t="s">
        <v>667</v>
      </c>
      <c r="E4277">
        <v>3.8550753593444802</v>
      </c>
      <c r="J4277">
        <f>AVERAGE(Table1_1[[#This Row],[2020]:[2024]])</f>
        <v>3.8550753593444802</v>
      </c>
      <c r="K4277" t="str">
        <f>IF(AVERAGE(Table1_1[[#This Row],[2020]:[2024]])&lt;=_xlfn.XLOOKUP(Table1_1[[#This Row],[Series Name]],Table4[Series Name],Table4[Global Average]),"Sotto la media","Sopra la media")</f>
        <v>Sopra la media</v>
      </c>
      <c r="L4277">
        <f>_xlfn.XLOOKUP(Table1_1[[#This Row],[Series Name]],Table4[Series Name],Table4[Global Average])</f>
        <v>0.83014551958897009</v>
      </c>
    </row>
    <row r="4278" spans="1:12" x14ac:dyDescent="0.3">
      <c r="A4278" t="s">
        <v>2748</v>
      </c>
      <c r="B4278" t="s">
        <v>2749</v>
      </c>
      <c r="C4278" t="s">
        <v>668</v>
      </c>
      <c r="D4278" t="s">
        <v>669</v>
      </c>
      <c r="E4278">
        <v>2.6038858890533398</v>
      </c>
      <c r="J4278">
        <f>AVERAGE(Table1_1[[#This Row],[2020]:[2024]])</f>
        <v>2.6038858890533398</v>
      </c>
      <c r="K4278" t="str">
        <f>IF(AVERAGE(Table1_1[[#This Row],[2020]:[2024]])&lt;=_xlfn.XLOOKUP(Table1_1[[#This Row],[Series Name]],Table4[Series Name],Table4[Global Average]),"Sotto la media","Sopra la media")</f>
        <v>Sopra la media</v>
      </c>
      <c r="L4278">
        <f>_xlfn.XLOOKUP(Table1_1[[#This Row],[Series Name]],Table4[Series Name],Table4[Global Average])</f>
        <v>1.1073816604912281</v>
      </c>
    </row>
    <row r="4279" spans="1:12" x14ac:dyDescent="0.3">
      <c r="A4279" t="s">
        <v>2748</v>
      </c>
      <c r="B4279" t="s">
        <v>2749</v>
      </c>
      <c r="C4279" t="s">
        <v>670</v>
      </c>
      <c r="D4279" t="s">
        <v>671</v>
      </c>
      <c r="E4279">
        <v>3.2524476051330602</v>
      </c>
      <c r="J4279">
        <f>AVERAGE(Table1_1[[#This Row],[2020]:[2024]])</f>
        <v>3.2524476051330602</v>
      </c>
      <c r="K4279" t="str">
        <f>IF(AVERAGE(Table1_1[[#This Row],[2020]:[2024]])&lt;=_xlfn.XLOOKUP(Table1_1[[#This Row],[Series Name]],Table4[Series Name],Table4[Global Average]),"Sotto la media","Sopra la media")</f>
        <v>Sopra la media</v>
      </c>
      <c r="L4279">
        <f>_xlfn.XLOOKUP(Table1_1[[#This Row],[Series Name]],Table4[Series Name],Table4[Global Average])</f>
        <v>0.96339090282304385</v>
      </c>
    </row>
    <row r="4280" spans="1:12" x14ac:dyDescent="0.3">
      <c r="A4280" t="s">
        <v>2748</v>
      </c>
      <c r="B4280" t="s">
        <v>2749</v>
      </c>
      <c r="C4280" t="s">
        <v>672</v>
      </c>
      <c r="D4280" t="s">
        <v>673</v>
      </c>
      <c r="E4280">
        <v>1094.0605968971399</v>
      </c>
      <c r="F4280">
        <v>1107.2417557710801</v>
      </c>
      <c r="G4280">
        <v>1147.5289735215999</v>
      </c>
      <c r="J4280">
        <f>AVERAGE(Table1_1[[#This Row],[2020]:[2024]])</f>
        <v>1116.27710872994</v>
      </c>
      <c r="K4280" t="str">
        <f>IF(AVERAGE(Table1_1[[#This Row],[2020]:[2024]])&lt;=_xlfn.XLOOKUP(Table1_1[[#This Row],[Series Name]],Table4[Series Name],Table4[Global Average]),"Sotto la media","Sopra la media")</f>
        <v>Sotto la media</v>
      </c>
      <c r="L4280">
        <f>_xlfn.XLOOKUP(Table1_1[[#This Row],[Series Name]],Table4[Series Name],Table4[Global Average])</f>
        <v>5969.942608167079</v>
      </c>
    </row>
    <row r="4281" spans="1:12" x14ac:dyDescent="0.3">
      <c r="A4281" t="s">
        <v>2748</v>
      </c>
      <c r="B4281" t="s">
        <v>2749</v>
      </c>
      <c r="C4281" t="s">
        <v>674</v>
      </c>
      <c r="D4281" t="s">
        <v>675</v>
      </c>
      <c r="E4281">
        <v>27.060763071125798</v>
      </c>
      <c r="F4281">
        <v>27.318991441128802</v>
      </c>
      <c r="G4281">
        <v>26.605091236764999</v>
      </c>
      <c r="J4281">
        <f>AVERAGE(Table1_1[[#This Row],[2020]:[2024]])</f>
        <v>26.994948583006533</v>
      </c>
      <c r="K4281" t="str">
        <f>IF(AVERAGE(Table1_1[[#This Row],[2020]:[2024]])&lt;=_xlfn.XLOOKUP(Table1_1[[#This Row],[Series Name]],Table4[Series Name],Table4[Global Average]),"Sotto la media","Sopra la media")</f>
        <v>Sopra la media</v>
      </c>
      <c r="L4281">
        <f>_xlfn.XLOOKUP(Table1_1[[#This Row],[Series Name]],Table4[Series Name],Table4[Global Average])</f>
        <v>10.886356240578317</v>
      </c>
    </row>
    <row r="4282" spans="1:12" x14ac:dyDescent="0.3">
      <c r="A4282" t="s">
        <v>2748</v>
      </c>
      <c r="B4282" t="s">
        <v>2749</v>
      </c>
      <c r="C4282" t="s">
        <v>676</v>
      </c>
      <c r="D4282" t="s">
        <v>677</v>
      </c>
      <c r="E4282">
        <v>0</v>
      </c>
      <c r="F4282">
        <v>0</v>
      </c>
      <c r="J4282">
        <f>AVERAGE(Table1_1[[#This Row],[2020]:[2024]])</f>
        <v>0</v>
      </c>
      <c r="K4282" t="str">
        <f>IF(AVERAGE(Table1_1[[#This Row],[2020]:[2024]])&lt;=_xlfn.XLOOKUP(Table1_1[[#This Row],[Series Name]],Table4[Series Name],Table4[Global Average]),"Sotto la media","Sopra la media")</f>
        <v>Sotto la media</v>
      </c>
      <c r="L4282">
        <f>_xlfn.XLOOKUP(Table1_1[[#This Row],[Series Name]],Table4[Series Name],Table4[Global Average])</f>
        <v>11.607206476624222</v>
      </c>
    </row>
    <row r="4283" spans="1:12" x14ac:dyDescent="0.3">
      <c r="A4283" t="s">
        <v>2748</v>
      </c>
      <c r="B4283" t="s">
        <v>2749</v>
      </c>
      <c r="C4283" t="s">
        <v>678</v>
      </c>
      <c r="D4283" t="s">
        <v>679</v>
      </c>
      <c r="E4283">
        <v>3.1794630240226098</v>
      </c>
      <c r="F4283">
        <v>3.19222761970854</v>
      </c>
      <c r="G4283">
        <v>2.6807839603514299</v>
      </c>
      <c r="J4283">
        <f>AVERAGE(Table1_1[[#This Row],[2020]:[2024]])</f>
        <v>3.0174915346941931</v>
      </c>
      <c r="K4283" t="str">
        <f>IF(AVERAGE(Table1_1[[#This Row],[2020]:[2024]])&lt;=_xlfn.XLOOKUP(Table1_1[[#This Row],[Series Name]],Table4[Series Name],Table4[Global Average]),"Sotto la media","Sopra la media")</f>
        <v>Sotto la media</v>
      </c>
      <c r="L4283">
        <f>_xlfn.XLOOKUP(Table1_1[[#This Row],[Series Name]],Table4[Series Name],Table4[Global Average])</f>
        <v>26.50161358243745</v>
      </c>
    </row>
    <row r="4284" spans="1:12" x14ac:dyDescent="0.3">
      <c r="A4284" t="s">
        <v>2748</v>
      </c>
      <c r="B4284" t="s">
        <v>2749</v>
      </c>
      <c r="C4284" t="s">
        <v>680</v>
      </c>
      <c r="D4284" t="s">
        <v>681</v>
      </c>
      <c r="E4284">
        <v>58.431464908148797</v>
      </c>
      <c r="F4284">
        <v>58.824890122600003</v>
      </c>
      <c r="G4284">
        <v>53.7508447848614</v>
      </c>
      <c r="J4284">
        <f>AVERAGE(Table1_1[[#This Row],[2020]:[2024]])</f>
        <v>57.002399938536733</v>
      </c>
      <c r="K4284" t="str">
        <f>IF(AVERAGE(Table1_1[[#This Row],[2020]:[2024]])&lt;=_xlfn.XLOOKUP(Table1_1[[#This Row],[Series Name]],Table4[Series Name],Table4[Global Average]),"Sotto la media","Sopra la media")</f>
        <v>Sopra la media</v>
      </c>
      <c r="L4284">
        <f>_xlfn.XLOOKUP(Table1_1[[#This Row],[Series Name]],Table4[Series Name],Table4[Global Average])</f>
        <v>28.749984584575255</v>
      </c>
    </row>
    <row r="4285" spans="1:12" x14ac:dyDescent="0.3">
      <c r="A4285" t="s">
        <v>2748</v>
      </c>
      <c r="B4285" t="s">
        <v>2749</v>
      </c>
      <c r="C4285" t="s">
        <v>682</v>
      </c>
      <c r="D4285" t="s">
        <v>683</v>
      </c>
      <c r="E4285">
        <v>0</v>
      </c>
      <c r="F4285">
        <v>0</v>
      </c>
      <c r="J4285">
        <f>AVERAGE(Table1_1[[#This Row],[2020]:[2024]])</f>
        <v>0</v>
      </c>
      <c r="K4285" t="str">
        <f>IF(AVERAGE(Table1_1[[#This Row],[2020]:[2024]])&lt;=_xlfn.XLOOKUP(Table1_1[[#This Row],[Series Name]],Table4[Series Name],Table4[Global Average]),"Sotto la media","Sopra la media")</f>
        <v>Sotto la media</v>
      </c>
      <c r="L4285">
        <f>_xlfn.XLOOKUP(Table1_1[[#This Row],[Series Name]],Table4[Series Name],Table4[Global Average])</f>
        <v>8.3534139021124165</v>
      </c>
    </row>
    <row r="4286" spans="1:12" x14ac:dyDescent="0.3">
      <c r="A4286" t="s">
        <v>2748</v>
      </c>
      <c r="B4286" t="s">
        <v>2749</v>
      </c>
      <c r="C4286" t="s">
        <v>684</v>
      </c>
      <c r="D4286" t="s">
        <v>685</v>
      </c>
      <c r="E4286">
        <v>28.403203014601999</v>
      </c>
      <c r="F4286">
        <v>28.359935230164201</v>
      </c>
      <c r="G4286">
        <v>34.1518359990989</v>
      </c>
      <c r="J4286">
        <f>AVERAGE(Table1_1[[#This Row],[2020]:[2024]])</f>
        <v>30.304991414621696</v>
      </c>
      <c r="K4286" t="str">
        <f>IF(AVERAGE(Table1_1[[#This Row],[2020]:[2024]])&lt;=_xlfn.XLOOKUP(Table1_1[[#This Row],[Series Name]],Table4[Series Name],Table4[Global Average]),"Sotto la media","Sopra la media")</f>
        <v>Sopra la media</v>
      </c>
      <c r="L4286">
        <f>_xlfn.XLOOKUP(Table1_1[[#This Row],[Series Name]],Table4[Series Name],Table4[Global Average])</f>
        <v>12.839001201923185</v>
      </c>
    </row>
    <row r="4287" spans="1:12" x14ac:dyDescent="0.3">
      <c r="A4287" t="s">
        <v>2748</v>
      </c>
      <c r="B4287" t="s">
        <v>2749</v>
      </c>
      <c r="C4287" t="s">
        <v>686</v>
      </c>
      <c r="D4287" t="s">
        <v>687</v>
      </c>
      <c r="E4287">
        <v>86.834667922750796</v>
      </c>
      <c r="F4287">
        <v>87.184825352764307</v>
      </c>
      <c r="G4287">
        <v>87.902680783960307</v>
      </c>
      <c r="J4287">
        <f>AVERAGE(Table1_1[[#This Row],[2020]:[2024]])</f>
        <v>87.307391353158479</v>
      </c>
      <c r="K4287" t="str">
        <f>IF(AVERAGE(Table1_1[[#This Row],[2020]:[2024]])&lt;=_xlfn.XLOOKUP(Table1_1[[#This Row],[Series Name]],Table4[Series Name],Table4[Global Average]),"Sotto la media","Sopra la media")</f>
        <v>Sopra la media</v>
      </c>
      <c r="L4287">
        <f>_xlfn.XLOOKUP(Table1_1[[#This Row],[Series Name]],Table4[Series Name],Table4[Global Average])</f>
        <v>49.056234171866755</v>
      </c>
    </row>
    <row r="4288" spans="1:12" x14ac:dyDescent="0.3">
      <c r="A4288" t="s">
        <v>2748</v>
      </c>
      <c r="B4288" t="s">
        <v>2749</v>
      </c>
      <c r="C4288" t="s">
        <v>688</v>
      </c>
      <c r="D4288" t="s">
        <v>689</v>
      </c>
      <c r="E4288">
        <v>9.9458313707018409</v>
      </c>
      <c r="F4288">
        <v>9.5625722877631301</v>
      </c>
      <c r="J4288">
        <f>AVERAGE(Table1_1[[#This Row],[2020]:[2024]])</f>
        <v>9.7542018292324855</v>
      </c>
      <c r="K4288" t="str">
        <f>IF(AVERAGE(Table1_1[[#This Row],[2020]:[2024]])&lt;=_xlfn.XLOOKUP(Table1_1[[#This Row],[Series Name]],Table4[Series Name],Table4[Global Average]),"Sotto la media","Sopra la media")</f>
        <v>Sotto la media</v>
      </c>
      <c r="L4288">
        <f>_xlfn.XLOOKUP(Table1_1[[#This Row],[Series Name]],Table4[Series Name],Table4[Global Average])</f>
        <v>13.308357992301339</v>
      </c>
    </row>
    <row r="4289" spans="1:12" x14ac:dyDescent="0.3">
      <c r="A4289" t="s">
        <v>2748</v>
      </c>
      <c r="B4289" t="s">
        <v>2749</v>
      </c>
      <c r="C4289" t="s">
        <v>690</v>
      </c>
      <c r="D4289" t="s">
        <v>691</v>
      </c>
      <c r="E4289">
        <v>422300000</v>
      </c>
      <c r="F4289">
        <v>413390000</v>
      </c>
      <c r="J4289">
        <f>AVERAGE(Table1_1[[#This Row],[2020]:[2024]])</f>
        <v>417845000</v>
      </c>
      <c r="K4289" t="str">
        <f>IF(AVERAGE(Table1_1[[#This Row],[2020]:[2024]])&lt;=_xlfn.XLOOKUP(Table1_1[[#This Row],[Series Name]],Table4[Series Name],Table4[Global Average]),"Sotto la media","Sopra la media")</f>
        <v>Sotto la media</v>
      </c>
      <c r="L4289">
        <f>_xlfn.XLOOKUP(Table1_1[[#This Row],[Series Name]],Table4[Series Name],Table4[Global Average])</f>
        <v>110875061388.88889</v>
      </c>
    </row>
    <row r="4290" spans="1:12" x14ac:dyDescent="0.3">
      <c r="A4290" t="s">
        <v>2748</v>
      </c>
      <c r="B4290" t="s">
        <v>2749</v>
      </c>
      <c r="C4290" t="s">
        <v>692</v>
      </c>
      <c r="D4290" t="s">
        <v>693</v>
      </c>
      <c r="E4290">
        <v>2.52584123565105</v>
      </c>
      <c r="F4290">
        <v>2.6636631828579498</v>
      </c>
      <c r="G4290">
        <v>2.8569423519978701</v>
      </c>
      <c r="H4290">
        <v>2.8846168114737698</v>
      </c>
      <c r="J4290">
        <f>AVERAGE(Table1_1[[#This Row],[2020]:[2024]])</f>
        <v>2.7327658954951595</v>
      </c>
      <c r="K4290" t="str">
        <f>IF(AVERAGE(Table1_1[[#This Row],[2020]:[2024]])&lt;=_xlfn.XLOOKUP(Table1_1[[#This Row],[Series Name]],Table4[Series Name],Table4[Global Average]),"Sotto la media","Sopra la media")</f>
        <v>Sopra la media</v>
      </c>
      <c r="L4290">
        <f>_xlfn.XLOOKUP(Table1_1[[#This Row],[Series Name]],Table4[Series Name],Table4[Global Average])</f>
        <v>2.6134349260836136</v>
      </c>
    </row>
    <row r="4291" spans="1:12" x14ac:dyDescent="0.3">
      <c r="A4291" t="s">
        <v>2748</v>
      </c>
      <c r="B4291" t="s">
        <v>2749</v>
      </c>
      <c r="C4291" t="s">
        <v>694</v>
      </c>
      <c r="D4291" t="s">
        <v>695</v>
      </c>
      <c r="E4291">
        <v>5.1534741583525401</v>
      </c>
      <c r="F4291">
        <v>5.3862761615384303</v>
      </c>
      <c r="G4291">
        <v>5.3083404461819104</v>
      </c>
      <c r="H4291">
        <v>5.3412117686679101</v>
      </c>
      <c r="J4291">
        <f>AVERAGE(Table1_1[[#This Row],[2020]:[2024]])</f>
        <v>5.2973256336851975</v>
      </c>
      <c r="K4291" t="str">
        <f>IF(AVERAGE(Table1_1[[#This Row],[2020]:[2024]])&lt;=_xlfn.XLOOKUP(Table1_1[[#This Row],[Series Name]],Table4[Series Name],Table4[Global Average]),"Sotto la media","Sopra la media")</f>
        <v>Sopra la media</v>
      </c>
      <c r="L4291">
        <f>_xlfn.XLOOKUP(Table1_1[[#This Row],[Series Name]],Table4[Series Name],Table4[Global Average])</f>
        <v>5.0352920022820262</v>
      </c>
    </row>
    <row r="4292" spans="1:12" x14ac:dyDescent="0.3">
      <c r="A4292" t="s">
        <v>2748</v>
      </c>
      <c r="B4292" t="s">
        <v>2749</v>
      </c>
      <c r="C4292" t="s">
        <v>696</v>
      </c>
      <c r="D4292" t="s">
        <v>697</v>
      </c>
      <c r="E4292">
        <v>3.9792640133348902</v>
      </c>
      <c r="F4292">
        <v>4.1708948812773903</v>
      </c>
      <c r="G4292">
        <v>4.2002553912940197</v>
      </c>
      <c r="H4292">
        <v>4.2305060182762402</v>
      </c>
      <c r="J4292">
        <f>AVERAGE(Table1_1[[#This Row],[2020]:[2024]])</f>
        <v>4.1452300760456353</v>
      </c>
      <c r="K4292" t="str">
        <f>IF(AVERAGE(Table1_1[[#This Row],[2020]:[2024]])&lt;=_xlfn.XLOOKUP(Table1_1[[#This Row],[Series Name]],Table4[Series Name],Table4[Global Average]),"Sotto la media","Sopra la media")</f>
        <v>Sopra la media</v>
      </c>
      <c r="L4292">
        <f>_xlfn.XLOOKUP(Table1_1[[#This Row],[Series Name]],Table4[Series Name],Table4[Global Average])</f>
        <v>3.9811043912879844</v>
      </c>
    </row>
    <row r="4293" spans="1:12" x14ac:dyDescent="0.3">
      <c r="A4293" t="s">
        <v>2748</v>
      </c>
      <c r="B4293" t="s">
        <v>2749</v>
      </c>
      <c r="C4293" t="s">
        <v>698</v>
      </c>
      <c r="D4293" t="s">
        <v>699</v>
      </c>
      <c r="E4293">
        <v>15.936424509607599</v>
      </c>
      <c r="F4293">
        <v>15.7378747542682</v>
      </c>
      <c r="G4293">
        <v>14.854202887595401</v>
      </c>
      <c r="H4293">
        <v>14.6095165250996</v>
      </c>
      <c r="J4293">
        <f>AVERAGE(Table1_1[[#This Row],[2020]:[2024]])</f>
        <v>15.2845046691427</v>
      </c>
      <c r="K4293" t="str">
        <f>IF(AVERAGE(Table1_1[[#This Row],[2020]:[2024]])&lt;=_xlfn.XLOOKUP(Table1_1[[#This Row],[Series Name]],Table4[Series Name],Table4[Global Average]),"Sotto la media","Sopra la media")</f>
        <v>Sopra la media</v>
      </c>
      <c r="L4293">
        <f>_xlfn.XLOOKUP(Table1_1[[#This Row],[Series Name]],Table4[Series Name],Table4[Global Average])</f>
        <v>10.100144556544436</v>
      </c>
    </row>
    <row r="4294" spans="1:12" x14ac:dyDescent="0.3">
      <c r="A4294" t="s">
        <v>2748</v>
      </c>
      <c r="B4294" t="s">
        <v>2749</v>
      </c>
      <c r="C4294" t="s">
        <v>700</v>
      </c>
      <c r="D4294" t="s">
        <v>701</v>
      </c>
      <c r="E4294">
        <v>8.8841971157634791</v>
      </c>
      <c r="F4294">
        <v>9.3766397230284895</v>
      </c>
      <c r="G4294">
        <v>8.7271570780769192</v>
      </c>
      <c r="H4294">
        <v>8.5812861244871197</v>
      </c>
      <c r="J4294">
        <f>AVERAGE(Table1_1[[#This Row],[2020]:[2024]])</f>
        <v>8.8923200103390023</v>
      </c>
      <c r="K4294" t="str">
        <f>IF(AVERAGE(Table1_1[[#This Row],[2020]:[2024]])&lt;=_xlfn.XLOOKUP(Table1_1[[#This Row],[Series Name]],Table4[Series Name],Table4[Global Average]),"Sotto la media","Sopra la media")</f>
        <v>Sopra la media</v>
      </c>
      <c r="L4294">
        <f>_xlfn.XLOOKUP(Table1_1[[#This Row],[Series Name]],Table4[Series Name],Table4[Global Average])</f>
        <v>8.1001874560242424</v>
      </c>
    </row>
    <row r="4295" spans="1:12" x14ac:dyDescent="0.3">
      <c r="A4295" t="s">
        <v>2748</v>
      </c>
      <c r="B4295" t="s">
        <v>2749</v>
      </c>
      <c r="C4295" t="s">
        <v>702</v>
      </c>
      <c r="D4295" t="s">
        <v>703</v>
      </c>
      <c r="E4295">
        <v>21.633874403465502</v>
      </c>
      <c r="F4295">
        <v>20.867489962329199</v>
      </c>
      <c r="G4295">
        <v>19.908339707184702</v>
      </c>
      <c r="H4295">
        <v>19.584361509965401</v>
      </c>
      <c r="J4295">
        <f>AVERAGE(Table1_1[[#This Row],[2020]:[2024]])</f>
        <v>20.4985163957362</v>
      </c>
      <c r="K4295" t="str">
        <f>IF(AVERAGE(Table1_1[[#This Row],[2020]:[2024]])&lt;=_xlfn.XLOOKUP(Table1_1[[#This Row],[Series Name]],Table4[Series Name],Table4[Global Average]),"Sotto la media","Sopra la media")</f>
        <v>Sopra la media</v>
      </c>
      <c r="L4295">
        <f>_xlfn.XLOOKUP(Table1_1[[#This Row],[Series Name]],Table4[Series Name],Table4[Global Average])</f>
        <v>11.549078585091561</v>
      </c>
    </row>
    <row r="4296" spans="1:12" x14ac:dyDescent="0.3">
      <c r="A4296" t="s">
        <v>2748</v>
      </c>
      <c r="B4296" t="s">
        <v>2749</v>
      </c>
      <c r="C4296" t="s">
        <v>704</v>
      </c>
      <c r="D4296" t="s">
        <v>705</v>
      </c>
      <c r="E4296">
        <v>15.7842647433203</v>
      </c>
      <c r="F4296">
        <v>17.094795510096102</v>
      </c>
      <c r="G4296">
        <v>17.448678768506401</v>
      </c>
      <c r="H4296">
        <v>17.555989426083201</v>
      </c>
      <c r="J4296">
        <f>AVERAGE(Table1_1[[#This Row],[2020]:[2024]])</f>
        <v>16.970932112001499</v>
      </c>
      <c r="K4296" t="str">
        <f>IF(AVERAGE(Table1_1[[#This Row],[2020]:[2024]])&lt;=_xlfn.XLOOKUP(Table1_1[[#This Row],[Series Name]],Table4[Series Name],Table4[Global Average]),"Sotto la media","Sopra la media")</f>
        <v>Sotto la media</v>
      </c>
      <c r="L4296">
        <f>_xlfn.XLOOKUP(Table1_1[[#This Row],[Series Name]],Table4[Series Name],Table4[Global Average])</f>
        <v>21.633098167730612</v>
      </c>
    </row>
    <row r="4297" spans="1:12" x14ac:dyDescent="0.3">
      <c r="A4297" t="s">
        <v>2748</v>
      </c>
      <c r="B4297" t="s">
        <v>2749</v>
      </c>
      <c r="C4297" t="s">
        <v>706</v>
      </c>
      <c r="D4297" t="s">
        <v>707</v>
      </c>
      <c r="E4297">
        <v>5.4150030208305999</v>
      </c>
      <c r="F4297">
        <v>5.7672278911834196</v>
      </c>
      <c r="G4297">
        <v>5.9247137309122797</v>
      </c>
      <c r="H4297">
        <v>5.8676183621834603</v>
      </c>
      <c r="J4297">
        <f>AVERAGE(Table1_1[[#This Row],[2020]:[2024]])</f>
        <v>5.7436407512774403</v>
      </c>
      <c r="K4297" t="str">
        <f>IF(AVERAGE(Table1_1[[#This Row],[2020]:[2024]])&lt;=_xlfn.XLOOKUP(Table1_1[[#This Row],[Series Name]],Table4[Series Name],Table4[Global Average]),"Sotto la media","Sopra la media")</f>
        <v>Sotto la media</v>
      </c>
      <c r="L4297">
        <f>_xlfn.XLOOKUP(Table1_1[[#This Row],[Series Name]],Table4[Series Name],Table4[Global Average])</f>
        <v>10.673962837342014</v>
      </c>
    </row>
    <row r="4298" spans="1:12" x14ac:dyDescent="0.3">
      <c r="A4298" t="s">
        <v>2748</v>
      </c>
      <c r="B4298" t="s">
        <v>2749</v>
      </c>
      <c r="C4298" t="s">
        <v>708</v>
      </c>
      <c r="D4298" t="s">
        <v>709</v>
      </c>
      <c r="E4298">
        <v>24.161535829206102</v>
      </c>
      <c r="F4298">
        <v>26.228839720670901</v>
      </c>
      <c r="G4298">
        <v>26.954678530035899</v>
      </c>
      <c r="H4298">
        <v>27.201910418516398</v>
      </c>
      <c r="J4298">
        <f>AVERAGE(Table1_1[[#This Row],[2020]:[2024]])</f>
        <v>26.136741124607326</v>
      </c>
      <c r="K4298" t="str">
        <f>IF(AVERAGE(Table1_1[[#This Row],[2020]:[2024]])&lt;=_xlfn.XLOOKUP(Table1_1[[#This Row],[Series Name]],Table4[Series Name],Table4[Global Average]),"Sotto la media","Sopra la media")</f>
        <v>Sotto la media</v>
      </c>
      <c r="L4298">
        <f>_xlfn.XLOOKUP(Table1_1[[#This Row],[Series Name]],Table4[Series Name],Table4[Global Average])</f>
        <v>29.408079918098856</v>
      </c>
    </row>
    <row r="4299" spans="1:12" x14ac:dyDescent="0.3">
      <c r="A4299" t="s">
        <v>2748</v>
      </c>
      <c r="B4299" t="s">
        <v>2749</v>
      </c>
      <c r="C4299" t="s">
        <v>710</v>
      </c>
      <c r="D4299" t="s">
        <v>711</v>
      </c>
      <c r="E4299">
        <v>68.279310747072202</v>
      </c>
      <c r="F4299">
        <v>67.167329735635704</v>
      </c>
      <c r="G4299">
        <v>67.697118343898197</v>
      </c>
      <c r="H4299">
        <v>67.834494048817106</v>
      </c>
      <c r="J4299">
        <f>AVERAGE(Table1_1[[#This Row],[2020]:[2024]])</f>
        <v>67.744563218855802</v>
      </c>
      <c r="K4299" t="str">
        <f>IF(AVERAGE(Table1_1[[#This Row],[2020]:[2024]])&lt;=_xlfn.XLOOKUP(Table1_1[[#This Row],[Series Name]],Table4[Series Name],Table4[Global Average]),"Sotto la media","Sopra la media")</f>
        <v>Sotto la media</v>
      </c>
      <c r="L4299">
        <f>_xlfn.XLOOKUP(Table1_1[[#This Row],[Series Name]],Table4[Series Name],Table4[Global Average])</f>
        <v>68.266793433816332</v>
      </c>
    </row>
    <row r="4300" spans="1:12" x14ac:dyDescent="0.3">
      <c r="A4300" t="s">
        <v>2748</v>
      </c>
      <c r="B4300" t="s">
        <v>2749</v>
      </c>
      <c r="C4300" t="s">
        <v>712</v>
      </c>
      <c r="D4300" t="s">
        <v>713</v>
      </c>
      <c r="E4300">
        <v>85.700635687830001</v>
      </c>
      <c r="F4300">
        <v>84.856132385788101</v>
      </c>
      <c r="G4300">
        <v>85.348129191010798</v>
      </c>
      <c r="H4300">
        <v>85.5509471200576</v>
      </c>
      <c r="J4300">
        <f>AVERAGE(Table1_1[[#This Row],[2020]:[2024]])</f>
        <v>85.363961096171636</v>
      </c>
      <c r="K4300" t="str">
        <f>IF(AVERAGE(Table1_1[[#This Row],[2020]:[2024]])&lt;=_xlfn.XLOOKUP(Table1_1[[#This Row],[Series Name]],Table4[Series Name],Table4[Global Average]),"Sotto la media","Sopra la media")</f>
        <v>Sopra la media</v>
      </c>
      <c r="L4300">
        <f>_xlfn.XLOOKUP(Table1_1[[#This Row],[Series Name]],Table4[Series Name],Table4[Global Average])</f>
        <v>81.225780574655914</v>
      </c>
    </row>
    <row r="4301" spans="1:12" x14ac:dyDescent="0.3">
      <c r="A4301" t="s">
        <v>2748</v>
      </c>
      <c r="B4301" t="s">
        <v>2749</v>
      </c>
      <c r="C4301" t="s">
        <v>714</v>
      </c>
      <c r="D4301" t="s">
        <v>715</v>
      </c>
      <c r="E4301">
        <v>54.2045897673284</v>
      </c>
      <c r="F4301">
        <v>52.9036703169999</v>
      </c>
      <c r="G4301">
        <v>53.136981762779399</v>
      </c>
      <c r="H4301">
        <v>53.213850534243598</v>
      </c>
      <c r="J4301">
        <f>AVERAGE(Table1_1[[#This Row],[2020]:[2024]])</f>
        <v>53.364773095337824</v>
      </c>
      <c r="K4301" t="str">
        <f>IF(AVERAGE(Table1_1[[#This Row],[2020]:[2024]])&lt;=_xlfn.XLOOKUP(Table1_1[[#This Row],[Series Name]],Table4[Series Name],Table4[Global Average]),"Sotto la media","Sopra la media")</f>
        <v>Sotto la media</v>
      </c>
      <c r="L4301">
        <f>_xlfn.XLOOKUP(Table1_1[[#This Row],[Series Name]],Table4[Series Name],Table4[Global Average])</f>
        <v>59.042830354929599</v>
      </c>
    </row>
    <row r="4302" spans="1:12" x14ac:dyDescent="0.3">
      <c r="A4302" t="s">
        <v>2748</v>
      </c>
      <c r="B4302" t="s">
        <v>2749</v>
      </c>
      <c r="C4302" t="s">
        <v>716</v>
      </c>
      <c r="D4302" t="s">
        <v>717</v>
      </c>
      <c r="E4302">
        <v>53.298000000000002</v>
      </c>
      <c r="F4302">
        <v>54.691000000000003</v>
      </c>
      <c r="G4302">
        <v>57.680999999999997</v>
      </c>
      <c r="H4302">
        <v>57.686999999999998</v>
      </c>
      <c r="I4302">
        <v>57.503999999999998</v>
      </c>
      <c r="J4302">
        <f>AVERAGE(Table1_1[[#This Row],[2020]:[2024]])</f>
        <v>56.172200000000011</v>
      </c>
      <c r="K4302" t="str">
        <f>IF(AVERAGE(Table1_1[[#This Row],[2020]:[2024]])&lt;=_xlfn.XLOOKUP(Table1_1[[#This Row],[Series Name]],Table4[Series Name],Table4[Global Average]),"Sotto la media","Sopra la media")</f>
        <v>Sopra la media</v>
      </c>
      <c r="L4302">
        <f>_xlfn.XLOOKUP(Table1_1[[#This Row],[Series Name]],Table4[Series Name],Table4[Global Average])</f>
        <v>47.66224444444444</v>
      </c>
    </row>
    <row r="4303" spans="1:12" x14ac:dyDescent="0.3">
      <c r="A4303" t="s">
        <v>2748</v>
      </c>
      <c r="B4303" t="s">
        <v>2749</v>
      </c>
      <c r="C4303" t="s">
        <v>718</v>
      </c>
      <c r="D4303" t="s">
        <v>719</v>
      </c>
      <c r="E4303">
        <v>51.256</v>
      </c>
      <c r="F4303">
        <v>52.487000000000002</v>
      </c>
      <c r="G4303">
        <v>55.38</v>
      </c>
      <c r="H4303">
        <v>58.2</v>
      </c>
      <c r="J4303">
        <f>AVERAGE(Table1_1[[#This Row],[2020]:[2024]])</f>
        <v>54.330749999999995</v>
      </c>
      <c r="K4303" t="str">
        <f>IF(AVERAGE(Table1_1[[#This Row],[2020]:[2024]])&lt;=_xlfn.XLOOKUP(Table1_1[[#This Row],[Series Name]],Table4[Series Name],Table4[Global Average]),"Sotto la media","Sopra la media")</f>
        <v>Sopra la media</v>
      </c>
      <c r="L4303">
        <f>_xlfn.XLOOKUP(Table1_1[[#This Row],[Series Name]],Table4[Series Name],Table4[Global Average])</f>
        <v>48.887436616161615</v>
      </c>
    </row>
    <row r="4304" spans="1:12" x14ac:dyDescent="0.3">
      <c r="A4304" t="s">
        <v>2748</v>
      </c>
      <c r="B4304" t="s">
        <v>2749</v>
      </c>
      <c r="C4304" t="s">
        <v>720</v>
      </c>
      <c r="D4304" t="s">
        <v>721</v>
      </c>
      <c r="E4304">
        <v>68.186000000000007</v>
      </c>
      <c r="F4304">
        <v>70.138999999999996</v>
      </c>
      <c r="G4304">
        <v>72.353999999999999</v>
      </c>
      <c r="H4304">
        <v>72.375</v>
      </c>
      <c r="I4304">
        <v>72.162999999999997</v>
      </c>
      <c r="J4304">
        <f>AVERAGE(Table1_1[[#This Row],[2020]:[2024]])</f>
        <v>71.043399999999991</v>
      </c>
      <c r="K4304" t="str">
        <f>IF(AVERAGE(Table1_1[[#This Row],[2020]:[2024]])&lt;=_xlfn.XLOOKUP(Table1_1[[#This Row],[Series Name]],Table4[Series Name],Table4[Global Average]),"Sotto la media","Sopra la media")</f>
        <v>Sopra la media</v>
      </c>
      <c r="L4304">
        <f>_xlfn.XLOOKUP(Table1_1[[#This Row],[Series Name]],Table4[Series Name],Table4[Global Average])</f>
        <v>64.446788888888904</v>
      </c>
    </row>
    <row r="4305" spans="1:12" x14ac:dyDescent="0.3">
      <c r="A4305" t="s">
        <v>2748</v>
      </c>
      <c r="B4305" t="s">
        <v>2749</v>
      </c>
      <c r="C4305" t="s">
        <v>722</v>
      </c>
      <c r="D4305" t="s">
        <v>723</v>
      </c>
      <c r="E4305">
        <v>65.322000000000003</v>
      </c>
      <c r="F4305">
        <v>66.97</v>
      </c>
      <c r="G4305">
        <v>68.831000000000003</v>
      </c>
      <c r="H4305">
        <v>70.754000000000005</v>
      </c>
      <c r="J4305">
        <f>AVERAGE(Table1_1[[#This Row],[2020]:[2024]])</f>
        <v>67.969250000000002</v>
      </c>
      <c r="K4305" t="str">
        <f>IF(AVERAGE(Table1_1[[#This Row],[2020]:[2024]])&lt;=_xlfn.XLOOKUP(Table1_1[[#This Row],[Series Name]],Table4[Series Name],Table4[Global Average]),"Sotto la media","Sopra la media")</f>
        <v>Sopra la media</v>
      </c>
      <c r="L4305">
        <f>_xlfn.XLOOKUP(Table1_1[[#This Row],[Series Name]],Table4[Series Name],Table4[Global Average])</f>
        <v>64.590356313131309</v>
      </c>
    </row>
    <row r="4306" spans="1:12" x14ac:dyDescent="0.3">
      <c r="A4306" t="s">
        <v>2748</v>
      </c>
      <c r="B4306" t="s">
        <v>2749</v>
      </c>
      <c r="C4306" t="s">
        <v>724</v>
      </c>
      <c r="D4306" t="s">
        <v>725</v>
      </c>
      <c r="E4306">
        <v>60.619</v>
      </c>
      <c r="F4306">
        <v>62.286000000000001</v>
      </c>
      <c r="G4306">
        <v>64.891999999999996</v>
      </c>
      <c r="H4306">
        <v>64.903999999999996</v>
      </c>
      <c r="I4306">
        <v>64.703999999999994</v>
      </c>
      <c r="J4306">
        <f>AVERAGE(Table1_1[[#This Row],[2020]:[2024]])</f>
        <v>63.480999999999995</v>
      </c>
      <c r="K4306" t="str">
        <f>IF(AVERAGE(Table1_1[[#This Row],[2020]:[2024]])&lt;=_xlfn.XLOOKUP(Table1_1[[#This Row],[Series Name]],Table4[Series Name],Table4[Global Average]),"Sotto la media","Sopra la media")</f>
        <v>Sopra la media</v>
      </c>
      <c r="L4306">
        <f>_xlfn.XLOOKUP(Table1_1[[#This Row],[Series Name]],Table4[Series Name],Table4[Global Average])</f>
        <v>56.344766666666672</v>
      </c>
    </row>
    <row r="4307" spans="1:12" x14ac:dyDescent="0.3">
      <c r="A4307" t="s">
        <v>2748</v>
      </c>
      <c r="B4307" t="s">
        <v>2749</v>
      </c>
      <c r="C4307" t="s">
        <v>726</v>
      </c>
      <c r="D4307" t="s">
        <v>727</v>
      </c>
      <c r="E4307">
        <v>58.158000000000001</v>
      </c>
      <c r="F4307">
        <v>59.582999999999998</v>
      </c>
      <c r="G4307">
        <v>61.976999999999997</v>
      </c>
      <c r="H4307">
        <v>64.364999999999995</v>
      </c>
      <c r="J4307">
        <f>AVERAGE(Table1_1[[#This Row],[2020]:[2024]])</f>
        <v>61.020749999999992</v>
      </c>
      <c r="K4307" t="str">
        <f>IF(AVERAGE(Table1_1[[#This Row],[2020]:[2024]])&lt;=_xlfn.XLOOKUP(Table1_1[[#This Row],[Series Name]],Table4[Series Name],Table4[Global Average]),"Sotto la media","Sopra la media")</f>
        <v>Sopra la media</v>
      </c>
      <c r="L4307">
        <f>_xlfn.XLOOKUP(Table1_1[[#This Row],[Series Name]],Table4[Series Name],Table4[Global Average])</f>
        <v>56.487934090909086</v>
      </c>
    </row>
    <row r="4308" spans="1:12" x14ac:dyDescent="0.3">
      <c r="A4308" t="s">
        <v>2748</v>
      </c>
      <c r="B4308" t="s">
        <v>2749</v>
      </c>
      <c r="C4308" t="s">
        <v>728</v>
      </c>
      <c r="D4308" t="s">
        <v>729</v>
      </c>
      <c r="E4308">
        <v>23.114999999999998</v>
      </c>
      <c r="F4308">
        <v>24.231000000000002</v>
      </c>
      <c r="G4308">
        <v>28.02</v>
      </c>
      <c r="H4308">
        <v>27.68</v>
      </c>
      <c r="I4308">
        <v>27.335999999999999</v>
      </c>
      <c r="J4308">
        <f>AVERAGE(Table1_1[[#This Row],[2020]:[2024]])</f>
        <v>26.0764</v>
      </c>
      <c r="K4308" t="str">
        <f>IF(AVERAGE(Table1_1[[#This Row],[2020]:[2024]])&lt;=_xlfn.XLOOKUP(Table1_1[[#This Row],[Series Name]],Table4[Series Name],Table4[Global Average]),"Sotto la media","Sopra la media")</f>
        <v>Sotto la media</v>
      </c>
      <c r="L4308">
        <f>_xlfn.XLOOKUP(Table1_1[[#This Row],[Series Name]],Table4[Series Name],Table4[Global Average])</f>
        <v>28.875755555555561</v>
      </c>
    </row>
    <row r="4309" spans="1:12" x14ac:dyDescent="0.3">
      <c r="A4309" t="s">
        <v>2748</v>
      </c>
      <c r="B4309" t="s">
        <v>2749</v>
      </c>
      <c r="C4309" t="s">
        <v>730</v>
      </c>
      <c r="D4309" t="s">
        <v>731</v>
      </c>
      <c r="E4309">
        <v>23.521999999999998</v>
      </c>
      <c r="F4309">
        <v>24.638999999999999</v>
      </c>
      <c r="G4309">
        <v>28.303999999999998</v>
      </c>
      <c r="H4309">
        <v>30.614999999999998</v>
      </c>
      <c r="J4309">
        <f>AVERAGE(Table1_1[[#This Row],[2020]:[2024]])</f>
        <v>26.77</v>
      </c>
      <c r="K4309" t="str">
        <f>IF(AVERAGE(Table1_1[[#This Row],[2020]:[2024]])&lt;=_xlfn.XLOOKUP(Table1_1[[#This Row],[Series Name]],Table4[Series Name],Table4[Global Average]),"Sotto la media","Sopra la media")</f>
        <v>Sotto la media</v>
      </c>
      <c r="L4309">
        <f>_xlfn.XLOOKUP(Table1_1[[#This Row],[Series Name]],Table4[Series Name],Table4[Global Average])</f>
        <v>32.226500505050502</v>
      </c>
    </row>
    <row r="4310" spans="1:12" x14ac:dyDescent="0.3">
      <c r="A4310" t="s">
        <v>2748</v>
      </c>
      <c r="B4310" t="s">
        <v>2749</v>
      </c>
      <c r="C4310" t="s">
        <v>732</v>
      </c>
      <c r="D4310" t="s">
        <v>733</v>
      </c>
      <c r="E4310">
        <v>31.800999999999998</v>
      </c>
      <c r="F4310">
        <v>33.177</v>
      </c>
      <c r="G4310">
        <v>34.584000000000003</v>
      </c>
      <c r="H4310">
        <v>34.241999999999997</v>
      </c>
      <c r="I4310">
        <v>34.021999999999998</v>
      </c>
      <c r="J4310">
        <f>AVERAGE(Table1_1[[#This Row],[2020]:[2024]])</f>
        <v>33.565199999999997</v>
      </c>
      <c r="K4310" t="str">
        <f>IF(AVERAGE(Table1_1[[#This Row],[2020]:[2024]])&lt;=_xlfn.XLOOKUP(Table1_1[[#This Row],[Series Name]],Table4[Series Name],Table4[Global Average]),"Sotto la media","Sopra la media")</f>
        <v>Sotto la media</v>
      </c>
      <c r="L4310">
        <f>_xlfn.XLOOKUP(Table1_1[[#This Row],[Series Name]],Table4[Series Name],Table4[Global Average])</f>
        <v>38.251722222222227</v>
      </c>
    </row>
    <row r="4311" spans="1:12" x14ac:dyDescent="0.3">
      <c r="A4311" t="s">
        <v>2748</v>
      </c>
      <c r="B4311" t="s">
        <v>2749</v>
      </c>
      <c r="C4311" t="s">
        <v>734</v>
      </c>
      <c r="D4311" t="s">
        <v>735</v>
      </c>
      <c r="E4311">
        <v>32.234000000000002</v>
      </c>
      <c r="F4311">
        <v>33.630000000000003</v>
      </c>
      <c r="G4311">
        <v>35.085000000000001</v>
      </c>
      <c r="H4311">
        <v>37.652000000000001</v>
      </c>
      <c r="J4311">
        <f>AVERAGE(Table1_1[[#This Row],[2020]:[2024]])</f>
        <v>34.65025</v>
      </c>
      <c r="K4311" t="str">
        <f>IF(AVERAGE(Table1_1[[#This Row],[2020]:[2024]])&lt;=_xlfn.XLOOKUP(Table1_1[[#This Row],[Series Name]],Table4[Series Name],Table4[Global Average]),"Sotto la media","Sopra la media")</f>
        <v>Sotto la media</v>
      </c>
      <c r="L4311">
        <f>_xlfn.XLOOKUP(Table1_1[[#This Row],[Series Name]],Table4[Series Name],Table4[Global Average])</f>
        <v>40.656904292929291</v>
      </c>
    </row>
    <row r="4312" spans="1:12" x14ac:dyDescent="0.3">
      <c r="A4312" t="s">
        <v>2748</v>
      </c>
      <c r="B4312" t="s">
        <v>2749</v>
      </c>
      <c r="C4312" t="s">
        <v>736</v>
      </c>
      <c r="D4312" t="s">
        <v>737</v>
      </c>
      <c r="E4312">
        <v>27.533000000000001</v>
      </c>
      <c r="F4312">
        <v>28.78</v>
      </c>
      <c r="G4312">
        <v>31.356999999999999</v>
      </c>
      <c r="H4312">
        <v>31.016999999999999</v>
      </c>
      <c r="I4312">
        <v>30.736000000000001</v>
      </c>
      <c r="J4312">
        <f>AVERAGE(Table1_1[[#This Row],[2020]:[2024]])</f>
        <v>29.884599999999999</v>
      </c>
      <c r="K4312" t="str">
        <f>IF(AVERAGE(Table1_1[[#This Row],[2020]:[2024]])&lt;=_xlfn.XLOOKUP(Table1_1[[#This Row],[Series Name]],Table4[Series Name],Table4[Global Average]),"Sotto la media","Sopra la media")</f>
        <v>Sotto la media</v>
      </c>
      <c r="L4312">
        <f>_xlfn.XLOOKUP(Table1_1[[#This Row],[Series Name]],Table4[Series Name],Table4[Global Average])</f>
        <v>33.775555555555556</v>
      </c>
    </row>
    <row r="4313" spans="1:12" x14ac:dyDescent="0.3">
      <c r="A4313" t="s">
        <v>2748</v>
      </c>
      <c r="B4313" t="s">
        <v>2749</v>
      </c>
      <c r="C4313" t="s">
        <v>738</v>
      </c>
      <c r="D4313" t="s">
        <v>739</v>
      </c>
      <c r="E4313">
        <v>27.940999999999999</v>
      </c>
      <c r="F4313">
        <v>29.172000000000001</v>
      </c>
      <c r="G4313">
        <v>31.736999999999998</v>
      </c>
      <c r="H4313">
        <v>34.192999999999998</v>
      </c>
      <c r="J4313">
        <f>AVERAGE(Table1_1[[#This Row],[2020]:[2024]])</f>
        <v>30.760749999999998</v>
      </c>
      <c r="K4313" t="str">
        <f>IF(AVERAGE(Table1_1[[#This Row],[2020]:[2024]])&lt;=_xlfn.XLOOKUP(Table1_1[[#This Row],[Series Name]],Table4[Series Name],Table4[Global Average]),"Sotto la media","Sopra la media")</f>
        <v>Sotto la media</v>
      </c>
      <c r="L4313">
        <f>_xlfn.XLOOKUP(Table1_1[[#This Row],[Series Name]],Table4[Series Name],Table4[Global Average])</f>
        <v>36.466515909090909</v>
      </c>
    </row>
    <row r="4314" spans="1:12" x14ac:dyDescent="0.3">
      <c r="A4314" t="s">
        <v>2748</v>
      </c>
      <c r="B4314" t="s">
        <v>2749</v>
      </c>
      <c r="C4314" t="s">
        <v>740</v>
      </c>
      <c r="D4314" t="s">
        <v>741</v>
      </c>
      <c r="E4314">
        <v>116.005643185217</v>
      </c>
      <c r="F4314">
        <v>116.92837004826301</v>
      </c>
      <c r="G4314">
        <v>112.575323434922</v>
      </c>
      <c r="J4314">
        <f>AVERAGE(Table1_1[[#This Row],[2020]:[2024]])</f>
        <v>115.16977888946734</v>
      </c>
      <c r="K4314" t="str">
        <f>IF(AVERAGE(Table1_1[[#This Row],[2020]:[2024]])&lt;=_xlfn.XLOOKUP(Table1_1[[#This Row],[Series Name]],Table4[Series Name],Table4[Global Average]),"Sotto la media","Sopra la media")</f>
        <v>Sopra la media</v>
      </c>
      <c r="L4314">
        <f>_xlfn.XLOOKUP(Table1_1[[#This Row],[Series Name]],Table4[Series Name],Table4[Global Average])</f>
        <v>11.689583678134765</v>
      </c>
    </row>
    <row r="4315" spans="1:12" x14ac:dyDescent="0.3">
      <c r="A4315" t="s">
        <v>2748</v>
      </c>
      <c r="B4315" t="s">
        <v>2749</v>
      </c>
      <c r="C4315" t="s">
        <v>742</v>
      </c>
      <c r="D4315" t="s">
        <v>743</v>
      </c>
      <c r="E4315">
        <v>3.63</v>
      </c>
      <c r="F4315">
        <v>3.85</v>
      </c>
      <c r="J4315">
        <f>AVERAGE(Table1_1[[#This Row],[2020]:[2024]])</f>
        <v>3.74</v>
      </c>
      <c r="K4315" t="str">
        <f>IF(AVERAGE(Table1_1[[#This Row],[2020]:[2024]])&lt;=_xlfn.XLOOKUP(Table1_1[[#This Row],[Series Name]],Table4[Series Name],Table4[Global Average]),"Sotto la media","Sopra la media")</f>
        <v>Sotto la media</v>
      </c>
      <c r="L4315">
        <f>_xlfn.XLOOKUP(Table1_1[[#This Row],[Series Name]],Table4[Series Name],Table4[Global Average])</f>
        <v>4.682723311546841</v>
      </c>
    </row>
    <row r="4316" spans="1:12" x14ac:dyDescent="0.3">
      <c r="A4316" t="s">
        <v>2748</v>
      </c>
      <c r="B4316" t="s">
        <v>2749</v>
      </c>
      <c r="C4316" t="s">
        <v>744</v>
      </c>
      <c r="D4316" t="s">
        <v>745</v>
      </c>
      <c r="E4316">
        <v>795.43607562422005</v>
      </c>
      <c r="F4316">
        <v>880.70616769668004</v>
      </c>
      <c r="G4316">
        <v>968.879419803617</v>
      </c>
      <c r="J4316">
        <f>AVERAGE(Table1_1[[#This Row],[2020]:[2024]])</f>
        <v>881.6738877081724</v>
      </c>
      <c r="K4316" t="str">
        <f>IF(AVERAGE(Table1_1[[#This Row],[2020]:[2024]])&lt;=_xlfn.XLOOKUP(Table1_1[[#This Row],[Series Name]],Table4[Series Name],Table4[Global Average]),"Sotto la media","Sopra la media")</f>
        <v>Sotto la media</v>
      </c>
      <c r="L4316">
        <f>_xlfn.XLOOKUP(Table1_1[[#This Row],[Series Name]],Table4[Series Name],Table4[Global Average])</f>
        <v>2851.7849817290544</v>
      </c>
    </row>
    <row r="4317" spans="1:12" x14ac:dyDescent="0.3">
      <c r="A4317" t="s">
        <v>2748</v>
      </c>
      <c r="B4317" t="s">
        <v>2749</v>
      </c>
      <c r="C4317" t="s">
        <v>746</v>
      </c>
      <c r="D4317" t="s">
        <v>747</v>
      </c>
      <c r="E4317">
        <v>86.664662837496195</v>
      </c>
      <c r="F4317">
        <v>91.958971179985895</v>
      </c>
      <c r="G4317">
        <v>96.194872077920905</v>
      </c>
      <c r="J4317">
        <f>AVERAGE(Table1_1[[#This Row],[2020]:[2024]])</f>
        <v>91.60616869846767</v>
      </c>
      <c r="K4317" t="str">
        <f>IF(AVERAGE(Table1_1[[#This Row],[2020]:[2024]])&lt;=_xlfn.XLOOKUP(Table1_1[[#This Row],[Series Name]],Table4[Series Name],Table4[Global Average]),"Sotto la media","Sopra la media")</f>
        <v>Sopra la media</v>
      </c>
      <c r="L4317">
        <f>_xlfn.XLOOKUP(Table1_1[[#This Row],[Series Name]],Table4[Series Name],Table4[Global Average])</f>
        <v>84.328571953439194</v>
      </c>
    </row>
    <row r="4318" spans="1:12" x14ac:dyDescent="0.3">
      <c r="A4318" t="s">
        <v>2748</v>
      </c>
      <c r="B4318" t="s">
        <v>2749</v>
      </c>
      <c r="C4318" t="s">
        <v>748</v>
      </c>
      <c r="D4318" t="s">
        <v>749</v>
      </c>
      <c r="E4318">
        <v>29.829620488054999</v>
      </c>
      <c r="J4318">
        <f>AVERAGE(Table1_1[[#This Row],[2020]:[2024]])</f>
        <v>29.829620488054999</v>
      </c>
      <c r="K4318" t="str">
        <f>IF(AVERAGE(Table1_1[[#This Row],[2020]:[2024]])&lt;=_xlfn.XLOOKUP(Table1_1[[#This Row],[Series Name]],Table4[Series Name],Table4[Global Average]),"Sotto la media","Sopra la media")</f>
        <v>Sopra la media</v>
      </c>
      <c r="L4318">
        <f>_xlfn.XLOOKUP(Table1_1[[#This Row],[Series Name]],Table4[Series Name],Table4[Global Average])</f>
        <v>28.91526807263191</v>
      </c>
    </row>
    <row r="4319" spans="1:12" x14ac:dyDescent="0.3">
      <c r="A4319" t="s">
        <v>2748</v>
      </c>
      <c r="B4319" t="s">
        <v>2749</v>
      </c>
      <c r="C4319" t="s">
        <v>750</v>
      </c>
      <c r="D4319" t="s">
        <v>751</v>
      </c>
      <c r="E4319">
        <v>586727157673.29004</v>
      </c>
      <c r="J4319">
        <f>AVERAGE(Table1_1[[#This Row],[2020]:[2024]])</f>
        <v>586727157673.29004</v>
      </c>
      <c r="K4319" t="str">
        <f>IF(AVERAGE(Table1_1[[#This Row],[2020]:[2024]])&lt;=_xlfn.XLOOKUP(Table1_1[[#This Row],[Series Name]],Table4[Series Name],Table4[Global Average]),"Sotto la media","Sopra la media")</f>
        <v>Sotto la media</v>
      </c>
      <c r="L4319">
        <f>_xlfn.XLOOKUP(Table1_1[[#This Row],[Series Name]],Table4[Series Name],Table4[Global Average])</f>
        <v>65377613108173.258</v>
      </c>
    </row>
    <row r="4320" spans="1:12" x14ac:dyDescent="0.3">
      <c r="A4320" t="s">
        <v>2748</v>
      </c>
      <c r="B4320" t="s">
        <v>2749</v>
      </c>
      <c r="C4320" t="s">
        <v>752</v>
      </c>
      <c r="D4320" t="s">
        <v>753</v>
      </c>
      <c r="E4320">
        <v>97.2</v>
      </c>
      <c r="F4320">
        <v>129.1</v>
      </c>
      <c r="G4320">
        <v>165</v>
      </c>
      <c r="H4320">
        <v>134.6</v>
      </c>
      <c r="J4320">
        <f>AVERAGE(Table1_1[[#This Row],[2020]:[2024]])</f>
        <v>131.47499999999999</v>
      </c>
      <c r="K4320" t="str">
        <f>IF(AVERAGE(Table1_1[[#This Row],[2020]:[2024]])&lt;=_xlfn.XLOOKUP(Table1_1[[#This Row],[Series Name]],Table4[Series Name],Table4[Global Average]),"Sotto la media","Sopra la media")</f>
        <v>Sopra la media</v>
      </c>
      <c r="L4320">
        <f>_xlfn.XLOOKUP(Table1_1[[#This Row],[Series Name]],Table4[Series Name],Table4[Global Average])</f>
        <v>127.69999999999999</v>
      </c>
    </row>
    <row r="4321" spans="1:12" x14ac:dyDescent="0.3">
      <c r="A4321" t="s">
        <v>2748</v>
      </c>
      <c r="B4321" t="s">
        <v>2749</v>
      </c>
      <c r="C4321" t="s">
        <v>754</v>
      </c>
      <c r="D4321" t="s">
        <v>755</v>
      </c>
      <c r="E4321">
        <v>96.500336379800004</v>
      </c>
      <c r="F4321">
        <v>114.0937837698</v>
      </c>
      <c r="J4321">
        <f>AVERAGE(Table1_1[[#This Row],[2020]:[2024]])</f>
        <v>105.2970600748</v>
      </c>
      <c r="K4321" t="str">
        <f>IF(AVERAGE(Table1_1[[#This Row],[2020]:[2024]])&lt;=_xlfn.XLOOKUP(Table1_1[[#This Row],[Series Name]],Table4[Series Name],Table4[Global Average]),"Sotto la media","Sopra la media")</f>
        <v>Sotto la media</v>
      </c>
      <c r="L4321">
        <f>_xlfn.XLOOKUP(Table1_1[[#This Row],[Series Name]],Table4[Series Name],Table4[Global Average])</f>
        <v>120.33491288806391</v>
      </c>
    </row>
    <row r="4322" spans="1:12" x14ac:dyDescent="0.3">
      <c r="A4322" t="s">
        <v>2748</v>
      </c>
      <c r="B4322" t="s">
        <v>2749</v>
      </c>
      <c r="C4322" t="s">
        <v>756</v>
      </c>
      <c r="D4322" t="s">
        <v>757</v>
      </c>
      <c r="E4322">
        <v>96.9515063005</v>
      </c>
      <c r="F4322">
        <v>84.377717807300002</v>
      </c>
      <c r="J4322">
        <f>AVERAGE(Table1_1[[#This Row],[2020]:[2024]])</f>
        <v>90.664612053900001</v>
      </c>
      <c r="K4322" t="str">
        <f>IF(AVERAGE(Table1_1[[#This Row],[2020]:[2024]])&lt;=_xlfn.XLOOKUP(Table1_1[[#This Row],[Series Name]],Table4[Series Name],Table4[Global Average]),"Sotto la media","Sopra la media")</f>
        <v>Sotto la media</v>
      </c>
      <c r="L4322">
        <f>_xlfn.XLOOKUP(Table1_1[[#This Row],[Series Name]],Table4[Series Name],Table4[Global Average])</f>
        <v>102.91829334518889</v>
      </c>
    </row>
    <row r="4323" spans="1:12" x14ac:dyDescent="0.3">
      <c r="A4323" t="s">
        <v>2748</v>
      </c>
      <c r="B4323" t="s">
        <v>2749</v>
      </c>
      <c r="C4323" t="s">
        <v>764</v>
      </c>
      <c r="D4323" t="s">
        <v>765</v>
      </c>
      <c r="E4323">
        <v>3249426079.7638402</v>
      </c>
      <c r="F4323">
        <v>4400704750.7158699</v>
      </c>
      <c r="G4323">
        <v>6423628273.8186398</v>
      </c>
      <c r="H4323">
        <v>7274920569.6852999</v>
      </c>
      <c r="J4323">
        <f>AVERAGE(Table1_1[[#This Row],[2020]:[2024]])</f>
        <v>5337169918.4959126</v>
      </c>
      <c r="K4323" t="str">
        <f>IF(AVERAGE(Table1_1[[#This Row],[2020]:[2024]])&lt;=_xlfn.XLOOKUP(Table1_1[[#This Row],[Series Name]],Table4[Series Name],Table4[Global Average]),"Sotto la media","Sopra la media")</f>
        <v>Sotto la media</v>
      </c>
      <c r="L4323">
        <f>_xlfn.XLOOKUP(Table1_1[[#This Row],[Series Name]],Table4[Series Name],Table4[Global Average])</f>
        <v>679263555877.58911</v>
      </c>
    </row>
    <row r="4324" spans="1:12" x14ac:dyDescent="0.3">
      <c r="A4324" t="s">
        <v>2748</v>
      </c>
      <c r="B4324" t="s">
        <v>2749</v>
      </c>
      <c r="C4324" t="s">
        <v>774</v>
      </c>
      <c r="D4324" t="s">
        <v>775</v>
      </c>
      <c r="E4324">
        <v>3594849594.96105</v>
      </c>
      <c r="F4324">
        <v>4781138536.0677004</v>
      </c>
      <c r="G4324">
        <v>6880032059.13908</v>
      </c>
      <c r="H4324">
        <v>7830768766.4790401</v>
      </c>
      <c r="J4324">
        <f>AVERAGE(Table1_1[[#This Row],[2020]:[2024]])</f>
        <v>5771697239.1617184</v>
      </c>
      <c r="K4324" t="str">
        <f>IF(AVERAGE(Table1_1[[#This Row],[2020]:[2024]])&lt;=_xlfn.XLOOKUP(Table1_1[[#This Row],[Series Name]],Table4[Series Name],Table4[Global Average]),"Sotto la media","Sopra la media")</f>
        <v>Sotto la media</v>
      </c>
      <c r="L4324">
        <f>_xlfn.XLOOKUP(Table1_1[[#This Row],[Series Name]],Table4[Series Name],Table4[Global Average])</f>
        <v>804445190858.77466</v>
      </c>
    </row>
    <row r="4325" spans="1:12" x14ac:dyDescent="0.3">
      <c r="A4325" t="s">
        <v>2748</v>
      </c>
      <c r="B4325" t="s">
        <v>2749</v>
      </c>
      <c r="C4325" t="s">
        <v>784</v>
      </c>
      <c r="D4325" t="s">
        <v>785</v>
      </c>
      <c r="E4325">
        <v>105.877611199822</v>
      </c>
      <c r="F4325">
        <v>112.44655018381</v>
      </c>
      <c r="G4325">
        <v>94.361649644996604</v>
      </c>
      <c r="H4325">
        <v>80.219577512247298</v>
      </c>
      <c r="J4325">
        <f>AVERAGE(Table1_1[[#This Row],[2020]:[2024]])</f>
        <v>98.226347135218987</v>
      </c>
      <c r="K4325" t="str">
        <f>IF(AVERAGE(Table1_1[[#This Row],[2020]:[2024]])&lt;=_xlfn.XLOOKUP(Table1_1[[#This Row],[Series Name]],Table4[Series Name],Table4[Global Average]),"Sotto la media","Sopra la media")</f>
        <v>Sopra la media</v>
      </c>
      <c r="L4325">
        <f>_xlfn.XLOOKUP(Table1_1[[#This Row],[Series Name]],Table4[Series Name],Table4[Global Average])</f>
        <v>61.29859156683753</v>
      </c>
    </row>
    <row r="4326" spans="1:12" x14ac:dyDescent="0.3">
      <c r="A4326" t="s">
        <v>2748</v>
      </c>
      <c r="B4326" t="s">
        <v>2749</v>
      </c>
      <c r="C4326" t="s">
        <v>786</v>
      </c>
      <c r="D4326" t="s">
        <v>787</v>
      </c>
      <c r="E4326">
        <v>10924340514.9</v>
      </c>
      <c r="F4326">
        <v>11975268033.1</v>
      </c>
      <c r="G4326">
        <v>12007712140.9</v>
      </c>
      <c r="H4326">
        <v>11120315391.299999</v>
      </c>
      <c r="J4326">
        <f>AVERAGE(Table1_1[[#This Row],[2020]:[2024]])</f>
        <v>11506909020.049999</v>
      </c>
      <c r="K4326" t="str">
        <f>IF(AVERAGE(Table1_1[[#This Row],[2020]:[2024]])&lt;=_xlfn.XLOOKUP(Table1_1[[#This Row],[Series Name]],Table4[Series Name],Table4[Global Average]),"Sotto la media","Sopra la media")</f>
        <v>Sotto la media</v>
      </c>
      <c r="L4326">
        <f>_xlfn.XLOOKUP(Table1_1[[#This Row],[Series Name]],Table4[Series Name],Table4[Global Average])</f>
        <v>198688562085.27499</v>
      </c>
    </row>
    <row r="4327" spans="1:12" x14ac:dyDescent="0.3">
      <c r="A4327" t="s">
        <v>2748</v>
      </c>
      <c r="B4327" t="s">
        <v>2749</v>
      </c>
      <c r="C4327" t="s">
        <v>788</v>
      </c>
      <c r="D4327" t="s">
        <v>789</v>
      </c>
      <c r="E4327">
        <v>1769489000</v>
      </c>
      <c r="F4327">
        <v>2972325000</v>
      </c>
      <c r="G4327">
        <v>3265261000</v>
      </c>
      <c r="H4327">
        <v>2762801000</v>
      </c>
      <c r="J4327">
        <f>AVERAGE(Table1_1[[#This Row],[2020]:[2024]])</f>
        <v>2692469000</v>
      </c>
      <c r="K4327" t="str">
        <f>IF(AVERAGE(Table1_1[[#This Row],[2020]:[2024]])&lt;=_xlfn.XLOOKUP(Table1_1[[#This Row],[Series Name]],Table4[Series Name],Table4[Global Average]),"Sotto la media","Sopra la media")</f>
        <v>Sotto la media</v>
      </c>
      <c r="L4327">
        <f>_xlfn.XLOOKUP(Table1_1[[#This Row],[Series Name]],Table4[Series Name],Table4[Global Average])</f>
        <v>102296028964.48438</v>
      </c>
    </row>
    <row r="4328" spans="1:12" x14ac:dyDescent="0.3">
      <c r="A4328" t="s">
        <v>2748</v>
      </c>
      <c r="B4328" t="s">
        <v>2749</v>
      </c>
      <c r="C4328" t="s">
        <v>790</v>
      </c>
      <c r="D4328" t="s">
        <v>791</v>
      </c>
      <c r="E4328">
        <v>9154851514.8999996</v>
      </c>
      <c r="F4328">
        <v>9002943033.1000004</v>
      </c>
      <c r="G4328">
        <v>8742451140.8999996</v>
      </c>
      <c r="H4328">
        <v>8357514391.3000002</v>
      </c>
      <c r="J4328">
        <f>AVERAGE(Table1_1[[#This Row],[2020]:[2024]])</f>
        <v>8814440020.0500011</v>
      </c>
      <c r="K4328" t="str">
        <f>IF(AVERAGE(Table1_1[[#This Row],[2020]:[2024]])&lt;=_xlfn.XLOOKUP(Table1_1[[#This Row],[Series Name]],Table4[Series Name],Table4[Global Average]),"Sotto la media","Sopra la media")</f>
        <v>Sotto la media</v>
      </c>
      <c r="L4328">
        <f>_xlfn.XLOOKUP(Table1_1[[#This Row],[Series Name]],Table4[Series Name],Table4[Global Average])</f>
        <v>96392533120.790634</v>
      </c>
    </row>
    <row r="4329" spans="1:12" x14ac:dyDescent="0.3">
      <c r="A4329" t="s">
        <v>2748</v>
      </c>
      <c r="B4329" t="s">
        <v>2749</v>
      </c>
      <c r="C4329" t="s">
        <v>792</v>
      </c>
      <c r="D4329" t="s">
        <v>793</v>
      </c>
      <c r="E4329">
        <v>1769489000</v>
      </c>
      <c r="F4329">
        <v>2244278000</v>
      </c>
      <c r="G4329">
        <v>2212782066.5999999</v>
      </c>
      <c r="H4329">
        <v>2617710000</v>
      </c>
      <c r="J4329">
        <f>AVERAGE(Table1_1[[#This Row],[2020]:[2024]])</f>
        <v>2211064766.6500001</v>
      </c>
      <c r="K4329" t="str">
        <f>IF(AVERAGE(Table1_1[[#This Row],[2020]:[2024]])&lt;=_xlfn.XLOOKUP(Table1_1[[#This Row],[Series Name]],Table4[Series Name],Table4[Global Average]),"Sotto la media","Sopra la media")</f>
        <v>Sotto la media</v>
      </c>
      <c r="L4329">
        <f>_xlfn.XLOOKUP(Table1_1[[#This Row],[Series Name]],Table4[Series Name],Table4[Global Average])</f>
        <v>173601392463.22501</v>
      </c>
    </row>
    <row r="4330" spans="1:12" x14ac:dyDescent="0.3">
      <c r="A4330" t="s">
        <v>2748</v>
      </c>
      <c r="B4330" t="s">
        <v>2749</v>
      </c>
      <c r="C4330" t="s">
        <v>794</v>
      </c>
      <c r="D4330" t="s">
        <v>795</v>
      </c>
      <c r="E4330">
        <v>14143154389</v>
      </c>
      <c r="F4330">
        <v>16011248681</v>
      </c>
      <c r="G4330">
        <v>15800255001.6</v>
      </c>
      <c r="H4330">
        <v>15349418849.4</v>
      </c>
      <c r="J4330">
        <f>AVERAGE(Table1_1[[#This Row],[2020]:[2024]])</f>
        <v>15326019230.25</v>
      </c>
      <c r="K4330" t="str">
        <f>IF(AVERAGE(Table1_1[[#This Row],[2020]:[2024]])&lt;=_xlfn.XLOOKUP(Table1_1[[#This Row],[Series Name]],Table4[Series Name],Table4[Global Average]),"Sotto la media","Sopra la media")</f>
        <v>Sotto la media</v>
      </c>
      <c r="L4330">
        <f>_xlfn.XLOOKUP(Table1_1[[#This Row],[Series Name]],Table4[Series Name],Table4[Global Average])</f>
        <v>385327342140.96558</v>
      </c>
    </row>
    <row r="4331" spans="1:12" x14ac:dyDescent="0.3">
      <c r="A4331" t="s">
        <v>2748</v>
      </c>
      <c r="B4331" t="s">
        <v>2749</v>
      </c>
      <c r="C4331" t="s">
        <v>796</v>
      </c>
      <c r="D4331" t="s">
        <v>797</v>
      </c>
      <c r="E4331">
        <v>1.5329850899999999</v>
      </c>
      <c r="F4331">
        <v>1.3756931999999999</v>
      </c>
      <c r="G4331">
        <v>1.2730544800000001</v>
      </c>
      <c r="J4331">
        <f>AVERAGE(Table1_1[[#This Row],[2020]:[2024]])</f>
        <v>1.3939109233333333</v>
      </c>
      <c r="K4331" t="str">
        <f>IF(AVERAGE(Table1_1[[#This Row],[2020]:[2024]])&lt;=_xlfn.XLOOKUP(Table1_1[[#This Row],[Series Name]],Table4[Series Name],Table4[Global Average]),"Sotto la media","Sopra la media")</f>
        <v>Sotto la media</v>
      </c>
      <c r="L4331">
        <f>_xlfn.XLOOKUP(Table1_1[[#This Row],[Series Name]],Table4[Series Name],Table4[Global Average])</f>
        <v>3.1695372979545455</v>
      </c>
    </row>
    <row r="4332" spans="1:12" x14ac:dyDescent="0.3">
      <c r="A4332" t="s">
        <v>2748</v>
      </c>
      <c r="B4332" t="s">
        <v>2749</v>
      </c>
      <c r="C4332" t="s">
        <v>798</v>
      </c>
      <c r="D4332" t="s">
        <v>799</v>
      </c>
      <c r="E4332">
        <v>4.9561735499999999</v>
      </c>
      <c r="F4332">
        <v>5.1057553200000001</v>
      </c>
      <c r="G4332">
        <v>5.9623088199999996</v>
      </c>
      <c r="J4332">
        <f>AVERAGE(Table1_1[[#This Row],[2020]:[2024]])</f>
        <v>5.3414125633333329</v>
      </c>
      <c r="K4332" t="str">
        <f>IF(AVERAGE(Table1_1[[#This Row],[2020]:[2024]])&lt;=_xlfn.XLOOKUP(Table1_1[[#This Row],[Series Name]],Table4[Series Name],Table4[Global Average]),"Sotto la media","Sopra la media")</f>
        <v>Sopra la media</v>
      </c>
      <c r="L4332">
        <f>_xlfn.XLOOKUP(Table1_1[[#This Row],[Series Name]],Table4[Series Name],Table4[Global Average])</f>
        <v>5.0839167434090911</v>
      </c>
    </row>
    <row r="4333" spans="1:12" x14ac:dyDescent="0.3">
      <c r="A4333" t="s">
        <v>2748</v>
      </c>
      <c r="B4333" t="s">
        <v>2749</v>
      </c>
      <c r="C4333" t="s">
        <v>800</v>
      </c>
      <c r="D4333" t="s">
        <v>801</v>
      </c>
      <c r="E4333">
        <v>9.8389148842231702</v>
      </c>
      <c r="F4333">
        <v>10.4397957597765</v>
      </c>
      <c r="G4333">
        <v>11.7712694611867</v>
      </c>
      <c r="J4333">
        <f>AVERAGE(Table1_1[[#This Row],[2020]:[2024]])</f>
        <v>10.68332670172879</v>
      </c>
      <c r="K4333" t="str">
        <f>IF(AVERAGE(Table1_1[[#This Row],[2020]:[2024]])&lt;=_xlfn.XLOOKUP(Table1_1[[#This Row],[Series Name]],Table4[Series Name],Table4[Global Average]),"Sotto la media","Sopra la media")</f>
        <v>Sotto la media</v>
      </c>
      <c r="L4333">
        <f>_xlfn.XLOOKUP(Table1_1[[#This Row],[Series Name]],Table4[Series Name],Table4[Global Average])</f>
        <v>11.717067582925676</v>
      </c>
    </row>
    <row r="4334" spans="1:12" x14ac:dyDescent="0.3">
      <c r="A4334" t="s">
        <v>2748</v>
      </c>
      <c r="B4334" t="s">
        <v>2749</v>
      </c>
      <c r="C4334" t="s">
        <v>812</v>
      </c>
      <c r="D4334" t="s">
        <v>813</v>
      </c>
      <c r="E4334">
        <v>1.383</v>
      </c>
      <c r="F4334">
        <v>1.3779999999999999</v>
      </c>
      <c r="G4334">
        <v>1.3720000000000001</v>
      </c>
      <c r="H4334">
        <v>1.3580000000000001</v>
      </c>
      <c r="J4334">
        <f>AVERAGE(Table1_1[[#This Row],[2020]:[2024]])</f>
        <v>1.3727499999999999</v>
      </c>
      <c r="K4334" t="str">
        <f>IF(AVERAGE(Table1_1[[#This Row],[2020]:[2024]])&lt;=_xlfn.XLOOKUP(Table1_1[[#This Row],[Series Name]],Table4[Series Name],Table4[Global Average]),"Sotto la media","Sopra la media")</f>
        <v>Sotto la media</v>
      </c>
      <c r="L4334">
        <f>_xlfn.XLOOKUP(Table1_1[[#This Row],[Series Name]],Table4[Series Name],Table4[Global Average])</f>
        <v>2.0565069444444442</v>
      </c>
    </row>
    <row r="4335" spans="1:12" x14ac:dyDescent="0.3">
      <c r="A4335" t="s">
        <v>2748</v>
      </c>
      <c r="B4335" t="s">
        <v>2749</v>
      </c>
      <c r="C4335" t="s">
        <v>816</v>
      </c>
      <c r="D4335" t="s">
        <v>817</v>
      </c>
      <c r="E4335">
        <v>65.285416666666706</v>
      </c>
      <c r="F4335">
        <v>65.285416666666706</v>
      </c>
      <c r="G4335">
        <v>59.284583333333302</v>
      </c>
      <c r="J4335">
        <f>AVERAGE(Table1_1[[#This Row],[2020]:[2024]])</f>
        <v>63.285138888888902</v>
      </c>
      <c r="K4335" t="str">
        <f>IF(AVERAGE(Table1_1[[#This Row],[2020]:[2024]])&lt;=_xlfn.XLOOKUP(Table1_1[[#This Row],[Series Name]],Table4[Series Name],Table4[Global Average]),"Sotto la media","Sopra la media")</f>
        <v>Sotto la media</v>
      </c>
      <c r="L4335">
        <f>_xlfn.XLOOKUP(Table1_1[[#This Row],[Series Name]],Table4[Series Name],Table4[Global Average])</f>
        <v>210.04871464868071</v>
      </c>
    </row>
    <row r="4336" spans="1:12" x14ac:dyDescent="0.3">
      <c r="A4336" t="s">
        <v>2748</v>
      </c>
      <c r="B4336" t="s">
        <v>2749</v>
      </c>
      <c r="C4336" t="s">
        <v>818</v>
      </c>
      <c r="D4336" t="s">
        <v>819</v>
      </c>
      <c r="E4336">
        <v>0.151</v>
      </c>
      <c r="F4336">
        <v>0.1578</v>
      </c>
      <c r="G4336">
        <v>0.16550000000000001</v>
      </c>
      <c r="H4336">
        <v>0.17319999999999999</v>
      </c>
      <c r="J4336">
        <f>AVERAGE(Table1_1[[#This Row],[2020]:[2024]])</f>
        <v>0.16187499999999999</v>
      </c>
      <c r="K4336" t="str">
        <f>IF(AVERAGE(Table1_1[[#This Row],[2020]:[2024]])&lt;=_xlfn.XLOOKUP(Table1_1[[#This Row],[Series Name]],Table4[Series Name],Table4[Global Average]),"Sotto la media","Sopra la media")</f>
        <v>Sotto la media</v>
      </c>
      <c r="L4336">
        <f>_xlfn.XLOOKUP(Table1_1[[#This Row],[Series Name]],Table4[Series Name],Table4[Global Average])</f>
        <v>48.879359999999998</v>
      </c>
    </row>
    <row r="4337" spans="1:12" x14ac:dyDescent="0.3">
      <c r="A4337" t="s">
        <v>2748</v>
      </c>
      <c r="B4337" t="s">
        <v>2749</v>
      </c>
      <c r="C4337" t="s">
        <v>832</v>
      </c>
      <c r="D4337" t="s">
        <v>833</v>
      </c>
      <c r="E4337">
        <v>33992000000</v>
      </c>
      <c r="F4337">
        <v>35206000000</v>
      </c>
      <c r="G4337">
        <v>36195000000</v>
      </c>
      <c r="H4337">
        <v>37474000000</v>
      </c>
      <c r="J4337">
        <f>AVERAGE(Table1_1[[#This Row],[2020]:[2024]])</f>
        <v>35716750000</v>
      </c>
      <c r="K4337" t="str">
        <f>IF(AVERAGE(Table1_1[[#This Row],[2020]:[2024]])&lt;=_xlfn.XLOOKUP(Table1_1[[#This Row],[Series Name]],Table4[Series Name],Table4[Global Average]),"Sotto la media","Sopra la media")</f>
        <v>Sotto la media</v>
      </c>
      <c r="L4337">
        <f>_xlfn.XLOOKUP(Table1_1[[#This Row],[Series Name]],Table4[Series Name],Table4[Global Average])</f>
        <v>161171750000</v>
      </c>
    </row>
    <row r="4338" spans="1:12" x14ac:dyDescent="0.3">
      <c r="A4338" t="s">
        <v>2748</v>
      </c>
      <c r="B4338" t="s">
        <v>2749</v>
      </c>
      <c r="C4338" t="s">
        <v>834</v>
      </c>
      <c r="D4338" t="s">
        <v>835</v>
      </c>
      <c r="E4338">
        <v>104395000000</v>
      </c>
      <c r="F4338">
        <v>110171000000</v>
      </c>
      <c r="G4338">
        <v>127119000000</v>
      </c>
      <c r="H4338">
        <v>150552000000</v>
      </c>
      <c r="J4338">
        <f>AVERAGE(Table1_1[[#This Row],[2020]:[2024]])</f>
        <v>123059250000</v>
      </c>
      <c r="K4338" t="str">
        <f>IF(AVERAGE(Table1_1[[#This Row],[2020]:[2024]])&lt;=_xlfn.XLOOKUP(Table1_1[[#This Row],[Series Name]],Table4[Series Name],Table4[Global Average]),"Sotto la media","Sopra la media")</f>
        <v>Sotto la media</v>
      </c>
      <c r="L4338">
        <f>_xlfn.XLOOKUP(Table1_1[[#This Row],[Series Name]],Table4[Series Name],Table4[Global Average])</f>
        <v>192360125000</v>
      </c>
    </row>
    <row r="4339" spans="1:12" x14ac:dyDescent="0.3">
      <c r="A4339" t="s">
        <v>2748</v>
      </c>
      <c r="B4339" t="s">
        <v>2749</v>
      </c>
      <c r="C4339" t="s">
        <v>860</v>
      </c>
      <c r="D4339" t="s">
        <v>861</v>
      </c>
      <c r="E4339">
        <v>386000</v>
      </c>
      <c r="F4339">
        <v>414000</v>
      </c>
      <c r="G4339">
        <v>425000</v>
      </c>
      <c r="H4339">
        <v>448000</v>
      </c>
      <c r="J4339">
        <f>AVERAGE(Table1_1[[#This Row],[2020]:[2024]])</f>
        <v>418250</v>
      </c>
      <c r="K4339" t="str">
        <f>IF(AVERAGE(Table1_1[[#This Row],[2020]:[2024]])&lt;=_xlfn.XLOOKUP(Table1_1[[#This Row],[Series Name]],Table4[Series Name],Table4[Global Average]),"Sotto la media","Sopra la media")</f>
        <v>Sotto la media</v>
      </c>
      <c r="L4339">
        <f>_xlfn.XLOOKUP(Table1_1[[#This Row],[Series Name]],Table4[Series Name],Table4[Global Average])</f>
        <v>47349110.277777776</v>
      </c>
    </row>
    <row r="4340" spans="1:12" x14ac:dyDescent="0.3">
      <c r="A4340" t="s">
        <v>2748</v>
      </c>
      <c r="B4340" t="s">
        <v>2749</v>
      </c>
      <c r="C4340" t="s">
        <v>862</v>
      </c>
      <c r="D4340" t="s">
        <v>863</v>
      </c>
      <c r="E4340">
        <v>13.622</v>
      </c>
      <c r="F4340">
        <v>14.5718</v>
      </c>
      <c r="G4340">
        <v>14.9602</v>
      </c>
      <c r="H4340">
        <v>15.7852</v>
      </c>
      <c r="J4340">
        <f>AVERAGE(Table1_1[[#This Row],[2020]:[2024]])</f>
        <v>14.7348</v>
      </c>
      <c r="K4340" t="str">
        <f>IF(AVERAGE(Table1_1[[#This Row],[2020]:[2024]])&lt;=_xlfn.XLOOKUP(Table1_1[[#This Row],[Series Name]],Table4[Series Name],Table4[Global Average]),"Sotto la media","Sopra la media")</f>
        <v>Sotto la media</v>
      </c>
      <c r="L4340">
        <f>_xlfn.XLOOKUP(Table1_1[[#This Row],[Series Name]],Table4[Series Name],Table4[Global Average])</f>
        <v>21.92556872222222</v>
      </c>
    </row>
    <row r="4341" spans="1:12" x14ac:dyDescent="0.3">
      <c r="A4341" t="s">
        <v>2748</v>
      </c>
      <c r="B4341" t="s">
        <v>2749</v>
      </c>
      <c r="C4341" t="s">
        <v>864</v>
      </c>
      <c r="D4341" t="s">
        <v>865</v>
      </c>
      <c r="E4341">
        <v>436249</v>
      </c>
      <c r="F4341">
        <v>473617</v>
      </c>
      <c r="G4341">
        <v>446831</v>
      </c>
      <c r="H4341">
        <v>458723</v>
      </c>
      <c r="J4341">
        <f>AVERAGE(Table1_1[[#This Row],[2020]:[2024]])</f>
        <v>453855</v>
      </c>
      <c r="K4341" t="str">
        <f>IF(AVERAGE(Table1_1[[#This Row],[2020]:[2024]])&lt;=_xlfn.XLOOKUP(Table1_1[[#This Row],[Series Name]],Table4[Series Name],Table4[Global Average]),"Sotto la media","Sopra la media")</f>
        <v>Sotto la media</v>
      </c>
      <c r="L4341">
        <f>_xlfn.XLOOKUP(Table1_1[[#This Row],[Series Name]],Table4[Series Name],Table4[Global Average])</f>
        <v>23105955.584027775</v>
      </c>
    </row>
    <row r="4342" spans="1:12" x14ac:dyDescent="0.3">
      <c r="A4342" t="s">
        <v>2748</v>
      </c>
      <c r="B4342" t="s">
        <v>2749</v>
      </c>
      <c r="C4342" t="s">
        <v>866</v>
      </c>
      <c r="D4342" t="s">
        <v>867</v>
      </c>
      <c r="E4342">
        <v>15.4</v>
      </c>
      <c r="F4342">
        <v>16.7</v>
      </c>
      <c r="G4342">
        <v>15.7</v>
      </c>
      <c r="H4342">
        <v>16.2</v>
      </c>
      <c r="J4342">
        <f>AVERAGE(Table1_1[[#This Row],[2020]:[2024]])</f>
        <v>16</v>
      </c>
      <c r="K4342" t="str">
        <f>IF(AVERAGE(Table1_1[[#This Row],[2020]:[2024]])&lt;=_xlfn.XLOOKUP(Table1_1[[#This Row],[Series Name]],Table4[Series Name],Table4[Global Average]),"Sotto la media","Sopra la media")</f>
        <v>Sotto la media</v>
      </c>
      <c r="L4342">
        <f>_xlfn.XLOOKUP(Table1_1[[#This Row],[Series Name]],Table4[Series Name],Table4[Global Average])</f>
        <v>20.536341666666669</v>
      </c>
    </row>
    <row r="4343" spans="1:12" x14ac:dyDescent="0.3">
      <c r="A4343" t="s">
        <v>2748</v>
      </c>
      <c r="B4343" t="s">
        <v>2749</v>
      </c>
      <c r="C4343" t="s">
        <v>868</v>
      </c>
      <c r="D4343" t="s">
        <v>869</v>
      </c>
      <c r="E4343">
        <v>31.353574043398201</v>
      </c>
      <c r="F4343">
        <v>32.387834576065302</v>
      </c>
      <c r="G4343">
        <v>31.352270165885301</v>
      </c>
      <c r="H4343">
        <v>30.386639871916099</v>
      </c>
      <c r="J4343">
        <f>AVERAGE(Table1_1[[#This Row],[2020]:[2024]])</f>
        <v>31.370079664316226</v>
      </c>
      <c r="K4343" t="str">
        <f>IF(AVERAGE(Table1_1[[#This Row],[2020]:[2024]])&lt;=_xlfn.XLOOKUP(Table1_1[[#This Row],[Series Name]],Table4[Series Name],Table4[Global Average]),"Sotto la media","Sopra la media")</f>
        <v>Sopra la media</v>
      </c>
      <c r="L4343">
        <f>_xlfn.XLOOKUP(Table1_1[[#This Row],[Series Name]],Table4[Series Name],Table4[Global Average])</f>
        <v>23.290611975125287</v>
      </c>
    </row>
    <row r="4344" spans="1:12" x14ac:dyDescent="0.3">
      <c r="A4344" t="s">
        <v>2748</v>
      </c>
      <c r="B4344" t="s">
        <v>2749</v>
      </c>
      <c r="C4344" t="s">
        <v>870</v>
      </c>
      <c r="D4344" t="s">
        <v>871</v>
      </c>
      <c r="E4344">
        <v>21.5295833416093</v>
      </c>
      <c r="F4344">
        <v>20.969820376418198</v>
      </c>
      <c r="G4344">
        <v>20.57220808264</v>
      </c>
      <c r="H4344">
        <v>20.514667393893301</v>
      </c>
      <c r="J4344">
        <f>AVERAGE(Table1_1[[#This Row],[2020]:[2024]])</f>
        <v>20.896569798640201</v>
      </c>
      <c r="K4344" t="str">
        <f>IF(AVERAGE(Table1_1[[#This Row],[2020]:[2024]])&lt;=_xlfn.XLOOKUP(Table1_1[[#This Row],[Series Name]],Table4[Series Name],Table4[Global Average]),"Sotto la media","Sopra la media")</f>
        <v>Sopra la media</v>
      </c>
      <c r="L4344">
        <f>_xlfn.XLOOKUP(Table1_1[[#This Row],[Series Name]],Table4[Series Name],Table4[Global Average])</f>
        <v>12.158263227078814</v>
      </c>
    </row>
    <row r="4345" spans="1:12" x14ac:dyDescent="0.3">
      <c r="A4345" t="s">
        <v>2748</v>
      </c>
      <c r="B4345" t="s">
        <v>2749</v>
      </c>
      <c r="C4345" t="s">
        <v>872</v>
      </c>
      <c r="D4345" t="s">
        <v>873</v>
      </c>
      <c r="E4345">
        <v>100.83</v>
      </c>
      <c r="F4345">
        <v>105.65</v>
      </c>
      <c r="G4345">
        <v>113.26</v>
      </c>
      <c r="J4345">
        <f>AVERAGE(Table1_1[[#This Row],[2020]:[2024]])</f>
        <v>106.58</v>
      </c>
      <c r="K4345" t="str">
        <f>IF(AVERAGE(Table1_1[[#This Row],[2020]:[2024]])&lt;=_xlfn.XLOOKUP(Table1_1[[#This Row],[Series Name]],Table4[Series Name],Table4[Global Average]),"Sotto la media","Sopra la media")</f>
        <v>Sotto la media</v>
      </c>
      <c r="L4345">
        <f>_xlfn.XLOOKUP(Table1_1[[#This Row],[Series Name]],Table4[Series Name],Table4[Global Average])</f>
        <v>111.02823529411766</v>
      </c>
    </row>
    <row r="4346" spans="1:12" x14ac:dyDescent="0.3">
      <c r="A4346" t="s">
        <v>2748</v>
      </c>
      <c r="B4346" t="s">
        <v>2749</v>
      </c>
      <c r="C4346" t="s">
        <v>876</v>
      </c>
      <c r="D4346" t="s">
        <v>877</v>
      </c>
      <c r="E4346">
        <v>99</v>
      </c>
      <c r="F4346">
        <v>103</v>
      </c>
      <c r="G4346">
        <v>31</v>
      </c>
      <c r="J4346">
        <f>AVERAGE(Table1_1[[#This Row],[2020]:[2024]])</f>
        <v>77.666666666666671</v>
      </c>
      <c r="K4346" t="str">
        <f>IF(AVERAGE(Table1_1[[#This Row],[2020]:[2024]])&lt;=_xlfn.XLOOKUP(Table1_1[[#This Row],[Series Name]],Table4[Series Name],Table4[Global Average]),"Sotto la media","Sopra la media")</f>
        <v>Sotto la media</v>
      </c>
      <c r="L4346">
        <f>_xlfn.XLOOKUP(Table1_1[[#This Row],[Series Name]],Table4[Series Name],Table4[Global Average])</f>
        <v>851272.52812499995</v>
      </c>
    </row>
    <row r="4347" spans="1:12" x14ac:dyDescent="0.3">
      <c r="A4347" t="s">
        <v>2748</v>
      </c>
      <c r="B4347" t="s">
        <v>2749</v>
      </c>
      <c r="C4347" t="s">
        <v>878</v>
      </c>
      <c r="D4347" t="s">
        <v>879</v>
      </c>
      <c r="E4347">
        <v>-258407890.56131399</v>
      </c>
      <c r="F4347">
        <v>-264325079</v>
      </c>
      <c r="G4347">
        <v>-258446000</v>
      </c>
      <c r="H4347">
        <v>-380413917.77692598</v>
      </c>
      <c r="J4347">
        <f>AVERAGE(Table1_1[[#This Row],[2020]:[2024]])</f>
        <v>-290398221.83455998</v>
      </c>
      <c r="K4347" t="str">
        <f>IF(AVERAGE(Table1_1[[#This Row],[2020]:[2024]])&lt;=_xlfn.XLOOKUP(Table1_1[[#This Row],[Series Name]],Table4[Series Name],Table4[Global Average]),"Sotto la media","Sopra la media")</f>
        <v>Sotto la media</v>
      </c>
      <c r="L4347">
        <f>_xlfn.XLOOKUP(Table1_1[[#This Row],[Series Name]],Table4[Series Name],Table4[Global Average])</f>
        <v>8525606885.3933506</v>
      </c>
    </row>
    <row r="4348" spans="1:12" x14ac:dyDescent="0.3">
      <c r="A4348" t="s">
        <v>2748</v>
      </c>
      <c r="B4348" t="s">
        <v>2749</v>
      </c>
      <c r="C4348" t="s">
        <v>880</v>
      </c>
      <c r="D4348" t="s">
        <v>881</v>
      </c>
      <c r="E4348">
        <v>1.91929089144911</v>
      </c>
      <c r="F4348">
        <v>2.1864445975107398</v>
      </c>
      <c r="G4348">
        <v>1.8641973364037201</v>
      </c>
      <c r="H4348">
        <v>1.9385165460068801</v>
      </c>
      <c r="J4348">
        <f>AVERAGE(Table1_1[[#This Row],[2020]:[2024]])</f>
        <v>1.9771123428426125</v>
      </c>
      <c r="K4348" t="str">
        <f>IF(AVERAGE(Table1_1[[#This Row],[2020]:[2024]])&lt;=_xlfn.XLOOKUP(Table1_1[[#This Row],[Series Name]],Table4[Series Name],Table4[Global Average]),"Sotto la media","Sopra la media")</f>
        <v>Sotto la media</v>
      </c>
      <c r="L4348">
        <f>_xlfn.XLOOKUP(Table1_1[[#This Row],[Series Name]],Table4[Series Name],Table4[Global Average])</f>
        <v>3.3622823854231423</v>
      </c>
    </row>
    <row r="4349" spans="1:12" x14ac:dyDescent="0.3">
      <c r="A4349" t="s">
        <v>2748</v>
      </c>
      <c r="B4349" t="s">
        <v>2749</v>
      </c>
      <c r="C4349" t="s">
        <v>882</v>
      </c>
      <c r="D4349" t="s">
        <v>883</v>
      </c>
      <c r="E4349">
        <v>265100553.56134701</v>
      </c>
      <c r="F4349">
        <v>320480000</v>
      </c>
      <c r="G4349">
        <v>318736000</v>
      </c>
      <c r="H4349">
        <v>376524958.39767599</v>
      </c>
      <c r="J4349">
        <f>AVERAGE(Table1_1[[#This Row],[2020]:[2024]])</f>
        <v>320210377.98975575</v>
      </c>
      <c r="K4349" t="str">
        <f>IF(AVERAGE(Table1_1[[#This Row],[2020]:[2024]])&lt;=_xlfn.XLOOKUP(Table1_1[[#This Row],[Series Name]],Table4[Series Name],Table4[Global Average]),"Sotto la media","Sopra la media")</f>
        <v>Sotto la media</v>
      </c>
      <c r="L4349">
        <f>_xlfn.XLOOKUP(Table1_1[[#This Row],[Series Name]],Table4[Series Name],Table4[Global Average])</f>
        <v>47250132785.959839</v>
      </c>
    </row>
    <row r="4350" spans="1:12" x14ac:dyDescent="0.3">
      <c r="A4350" t="s">
        <v>2748</v>
      </c>
      <c r="B4350" t="s">
        <v>2749</v>
      </c>
      <c r="C4350" t="s">
        <v>884</v>
      </c>
      <c r="D4350" t="s">
        <v>885</v>
      </c>
      <c r="E4350">
        <v>4.8453943090422197E-2</v>
      </c>
      <c r="F4350">
        <v>0.38311165640318501</v>
      </c>
      <c r="G4350">
        <v>0.35261927555023598</v>
      </c>
      <c r="H4350">
        <v>-2.0022078046320401E-2</v>
      </c>
      <c r="J4350">
        <f>AVERAGE(Table1_1[[#This Row],[2020]:[2024]])</f>
        <v>0.19104069924938069</v>
      </c>
      <c r="K4350" t="str">
        <f>IF(AVERAGE(Table1_1[[#This Row],[2020]:[2024]])&lt;=_xlfn.XLOOKUP(Table1_1[[#This Row],[Series Name]],Table4[Series Name],Table4[Global Average]),"Sotto la media","Sopra la media")</f>
        <v>Sotto la media</v>
      </c>
      <c r="L4350">
        <f>_xlfn.XLOOKUP(Table1_1[[#This Row],[Series Name]],Table4[Series Name],Table4[Global Average])</f>
        <v>1.1775874094249461</v>
      </c>
    </row>
    <row r="4351" spans="1:12" x14ac:dyDescent="0.3">
      <c r="A4351" t="s">
        <v>2748</v>
      </c>
      <c r="B4351" t="s">
        <v>2749</v>
      </c>
      <c r="C4351" t="s">
        <v>886</v>
      </c>
      <c r="D4351" t="s">
        <v>887</v>
      </c>
      <c r="E4351">
        <v>6692663.0000325497</v>
      </c>
      <c r="F4351">
        <v>56154921</v>
      </c>
      <c r="G4351">
        <v>60290000</v>
      </c>
      <c r="H4351">
        <v>-3888959.3792505399</v>
      </c>
      <c r="J4351">
        <f>AVERAGE(Table1_1[[#This Row],[2020]:[2024]])</f>
        <v>29812156.155195501</v>
      </c>
      <c r="K4351" t="str">
        <f>IF(AVERAGE(Table1_1[[#This Row],[2020]:[2024]])&lt;=_xlfn.XLOOKUP(Table1_1[[#This Row],[Series Name]],Table4[Series Name],Table4[Global Average]),"Sotto la media","Sopra la media")</f>
        <v>Sotto la media</v>
      </c>
      <c r="L4351">
        <f>_xlfn.XLOOKUP(Table1_1[[#This Row],[Series Name]],Table4[Series Name],Table4[Global Average])</f>
        <v>51725853533.932426</v>
      </c>
    </row>
    <row r="4352" spans="1:12" x14ac:dyDescent="0.3">
      <c r="A4352" t="s">
        <v>2748</v>
      </c>
      <c r="B4352" t="s">
        <v>2749</v>
      </c>
      <c r="C4352" t="s">
        <v>888</v>
      </c>
      <c r="D4352" t="s">
        <v>889</v>
      </c>
      <c r="E4352">
        <v>55.1144967682364</v>
      </c>
      <c r="F4352">
        <v>55.473065558633401</v>
      </c>
      <c r="G4352">
        <v>55.832049861495797</v>
      </c>
      <c r="J4352">
        <f>AVERAGE(Table1_1[[#This Row],[2020]:[2024]])</f>
        <v>55.473204062788533</v>
      </c>
      <c r="K4352" t="str">
        <f>IF(AVERAGE(Table1_1[[#This Row],[2020]:[2024]])&lt;=_xlfn.XLOOKUP(Table1_1[[#This Row],[Series Name]],Table4[Series Name],Table4[Global Average]),"Sotto la media","Sopra la media")</f>
        <v>Sopra la media</v>
      </c>
      <c r="L4352">
        <f>_xlfn.XLOOKUP(Table1_1[[#This Row],[Series Name]],Table4[Series Name],Table4[Global Average])</f>
        <v>31.338019089668375</v>
      </c>
    </row>
    <row r="4353" spans="1:12" x14ac:dyDescent="0.3">
      <c r="A4353" t="s">
        <v>2748</v>
      </c>
      <c r="B4353" t="s">
        <v>2749</v>
      </c>
      <c r="C4353" t="s">
        <v>890</v>
      </c>
      <c r="D4353" t="s">
        <v>891</v>
      </c>
      <c r="E4353">
        <v>5968.9</v>
      </c>
      <c r="F4353">
        <v>6007.7330000000002</v>
      </c>
      <c r="G4353">
        <v>6046.6109999999999</v>
      </c>
      <c r="J4353">
        <f>AVERAGE(Table1_1[[#This Row],[2020]:[2024]])</f>
        <v>6007.7479999999996</v>
      </c>
      <c r="K4353" t="str">
        <f>IF(AVERAGE(Table1_1[[#This Row],[2020]:[2024]])&lt;=_xlfn.XLOOKUP(Table1_1[[#This Row],[Series Name]],Table4[Series Name],Table4[Global Average]),"Sotto la media","Sopra la media")</f>
        <v>Sotto la media</v>
      </c>
      <c r="L4353">
        <f>_xlfn.XLOOKUP(Table1_1[[#This Row],[Series Name]],Table4[Series Name],Table4[Global Average])</f>
        <v>580515.71831481485</v>
      </c>
    </row>
    <row r="4354" spans="1:12" x14ac:dyDescent="0.3">
      <c r="A4354" t="s">
        <v>2748</v>
      </c>
      <c r="B4354" t="s">
        <v>2749</v>
      </c>
      <c r="C4354" t="s">
        <v>892</v>
      </c>
      <c r="D4354" t="s">
        <v>893</v>
      </c>
      <c r="E4354">
        <v>0.20714174603638</v>
      </c>
      <c r="F4354">
        <v>0.16274860094682</v>
      </c>
      <c r="J4354">
        <f>AVERAGE(Table1_1[[#This Row],[2020]:[2024]])</f>
        <v>0.1849451734916</v>
      </c>
      <c r="K4354" t="str">
        <f>IF(AVERAGE(Table1_1[[#This Row],[2020]:[2024]])&lt;=_xlfn.XLOOKUP(Table1_1[[#This Row],[Series Name]],Table4[Series Name],Table4[Global Average]),"Sotto la media","Sopra la media")</f>
        <v>Sotto la media</v>
      </c>
      <c r="L4354">
        <f>_xlfn.XLOOKUP(Table1_1[[#This Row],[Series Name]],Table4[Series Name],Table4[Global Average])</f>
        <v>0.32588051599057927</v>
      </c>
    </row>
    <row r="4355" spans="1:12" x14ac:dyDescent="0.3">
      <c r="A4355" t="s">
        <v>2748</v>
      </c>
      <c r="B4355" t="s">
        <v>2749</v>
      </c>
      <c r="C4355" t="s">
        <v>894</v>
      </c>
      <c r="D4355" t="s">
        <v>895</v>
      </c>
      <c r="E4355">
        <v>90.03</v>
      </c>
      <c r="F4355">
        <v>90.97</v>
      </c>
      <c r="G4355">
        <v>92.07</v>
      </c>
      <c r="J4355">
        <f>AVERAGE(Table1_1[[#This Row],[2020]:[2024]])</f>
        <v>91.023333333333326</v>
      </c>
      <c r="K4355" t="str">
        <f>IF(AVERAGE(Table1_1[[#This Row],[2020]:[2024]])&lt;=_xlfn.XLOOKUP(Table1_1[[#This Row],[Series Name]],Table4[Series Name],Table4[Global Average]),"Sotto la media","Sopra la media")</f>
        <v>Sopra la media</v>
      </c>
      <c r="L4355">
        <f>_xlfn.XLOOKUP(Table1_1[[#This Row],[Series Name]],Table4[Series Name],Table4[Global Average])</f>
        <v>71.682666666666677</v>
      </c>
    </row>
    <row r="4356" spans="1:12" x14ac:dyDescent="0.3">
      <c r="A4356" t="s">
        <v>2748</v>
      </c>
      <c r="B4356" t="s">
        <v>2749</v>
      </c>
      <c r="C4356" t="s">
        <v>896</v>
      </c>
      <c r="D4356" t="s">
        <v>897</v>
      </c>
      <c r="E4356">
        <v>18.903342044808401</v>
      </c>
      <c r="F4356">
        <v>27.068896787352401</v>
      </c>
      <c r="G4356">
        <v>40.3851242137235</v>
      </c>
      <c r="H4356">
        <v>28.797654752844501</v>
      </c>
      <c r="J4356">
        <f>AVERAGE(Table1_1[[#This Row],[2020]:[2024]])</f>
        <v>28.788754449682202</v>
      </c>
      <c r="K4356" t="str">
        <f>IF(AVERAGE(Table1_1[[#This Row],[2020]:[2024]])&lt;=_xlfn.XLOOKUP(Table1_1[[#This Row],[Series Name]],Table4[Series Name],Table4[Global Average]),"Sotto la media","Sopra la media")</f>
        <v>Sopra la media</v>
      </c>
      <c r="L4356">
        <f>_xlfn.XLOOKUP(Table1_1[[#This Row],[Series Name]],Table4[Series Name],Table4[Global Average])</f>
        <v>11.804006654118904</v>
      </c>
    </row>
    <row r="4357" spans="1:12" x14ac:dyDescent="0.3">
      <c r="A4357" t="s">
        <v>2748</v>
      </c>
      <c r="B4357" t="s">
        <v>2749</v>
      </c>
      <c r="C4357" t="s">
        <v>898</v>
      </c>
      <c r="D4357" t="s">
        <v>899</v>
      </c>
      <c r="E4357">
        <v>19.668960928272501</v>
      </c>
      <c r="F4357">
        <v>25.8621087942646</v>
      </c>
      <c r="G4357">
        <v>30.779285482873199</v>
      </c>
      <c r="H4357">
        <v>26.871704321636798</v>
      </c>
      <c r="J4357">
        <f>AVERAGE(Table1_1[[#This Row],[2020]:[2024]])</f>
        <v>25.795514881761775</v>
      </c>
      <c r="K4357" t="str">
        <f>IF(AVERAGE(Table1_1[[#This Row],[2020]:[2024]])&lt;=_xlfn.XLOOKUP(Table1_1[[#This Row],[Series Name]],Table4[Series Name],Table4[Global Average]),"Sotto la media","Sopra la media")</f>
        <v>Sopra la media</v>
      </c>
      <c r="L4357">
        <f>_xlfn.XLOOKUP(Table1_1[[#This Row],[Series Name]],Table4[Series Name],Table4[Global Average])</f>
        <v>12.734071181310524</v>
      </c>
    </row>
    <row r="4358" spans="1:12" x14ac:dyDescent="0.3">
      <c r="A4358" t="s">
        <v>2748</v>
      </c>
      <c r="B4358" t="s">
        <v>2749</v>
      </c>
      <c r="C4358" t="s">
        <v>900</v>
      </c>
      <c r="D4358" t="s">
        <v>901</v>
      </c>
      <c r="E4358">
        <v>13452615560.565599</v>
      </c>
      <c r="F4358">
        <v>14071627509.4333</v>
      </c>
      <c r="G4358">
        <v>14806380332.6868</v>
      </c>
      <c r="H4358">
        <v>15132129801.7169</v>
      </c>
      <c r="J4358">
        <f>AVERAGE(Table1_1[[#This Row],[2020]:[2024]])</f>
        <v>14365688301.100651</v>
      </c>
      <c r="K4358" t="str">
        <f>IF(AVERAGE(Table1_1[[#This Row],[2020]:[2024]])&lt;=_xlfn.XLOOKUP(Table1_1[[#This Row],[Series Name]],Table4[Series Name],Table4[Global Average]),"Sotto la media","Sopra la media")</f>
        <v>Sotto la media</v>
      </c>
      <c r="L4358">
        <f>_xlfn.XLOOKUP(Table1_1[[#This Row],[Series Name]],Table4[Series Name],Table4[Global Average])</f>
        <v>2852741895272.0068</v>
      </c>
    </row>
    <row r="4359" spans="1:12" x14ac:dyDescent="0.3">
      <c r="A4359" t="s">
        <v>2748</v>
      </c>
      <c r="B4359" t="s">
        <v>2749</v>
      </c>
      <c r="C4359" t="s">
        <v>902</v>
      </c>
      <c r="D4359" t="s">
        <v>903</v>
      </c>
      <c r="E4359">
        <v>810757633814.88098</v>
      </c>
      <c r="F4359">
        <v>848064034247.39099</v>
      </c>
      <c r="G4359">
        <v>892345866114.05798</v>
      </c>
      <c r="H4359">
        <v>911978023707.36804</v>
      </c>
      <c r="J4359">
        <f>AVERAGE(Table1_1[[#This Row],[2020]:[2024]])</f>
        <v>865786389470.92456</v>
      </c>
      <c r="K4359" t="str">
        <f>IF(AVERAGE(Table1_1[[#This Row],[2020]:[2024]])&lt;=_xlfn.XLOOKUP(Table1_1[[#This Row],[Series Name]],Table4[Series Name],Table4[Global Average]),"Sotto la media","Sopra la media")</f>
        <v>Sotto la media</v>
      </c>
      <c r="L4359">
        <f>_xlfn.XLOOKUP(Table1_1[[#This Row],[Series Name]],Table4[Series Name],Table4[Global Average])</f>
        <v>85352105982636.375</v>
      </c>
    </row>
    <row r="4360" spans="1:12" x14ac:dyDescent="0.3">
      <c r="A4360" t="s">
        <v>2748</v>
      </c>
      <c r="B4360" t="s">
        <v>2749</v>
      </c>
      <c r="C4360" t="s">
        <v>904</v>
      </c>
      <c r="D4360" t="s">
        <v>905</v>
      </c>
      <c r="E4360">
        <v>1966928000000</v>
      </c>
      <c r="F4360">
        <v>2210219000000</v>
      </c>
      <c r="G4360">
        <v>2623255000000</v>
      </c>
      <c r="H4360">
        <v>2994281000000</v>
      </c>
      <c r="J4360">
        <f>AVERAGE(Table1_1[[#This Row],[2020]:[2024]])</f>
        <v>2448670750000</v>
      </c>
      <c r="K4360" t="str">
        <f>IF(AVERAGE(Table1_1[[#This Row],[2020]:[2024]])&lt;=_xlfn.XLOOKUP(Table1_1[[#This Row],[Series Name]],Table4[Series Name],Table4[Global Average]),"Sotto la media","Sopra la media")</f>
        <v>Sotto la media</v>
      </c>
      <c r="L4360">
        <f>_xlfn.XLOOKUP(Table1_1[[#This Row],[Series Name]],Table4[Series Name],Table4[Global Average])</f>
        <v>163893810527465.5</v>
      </c>
    </row>
    <row r="4361" spans="1:12" x14ac:dyDescent="0.3">
      <c r="A4361" t="s">
        <v>2748</v>
      </c>
      <c r="B4361" t="s">
        <v>2749</v>
      </c>
      <c r="C4361" t="s">
        <v>906</v>
      </c>
      <c r="D4361" t="s">
        <v>907</v>
      </c>
      <c r="E4361">
        <v>13812421803.4084</v>
      </c>
      <c r="F4361">
        <v>14657586127.0331</v>
      </c>
      <c r="G4361">
        <v>17097760723.920099</v>
      </c>
      <c r="H4361">
        <v>19423355409.231602</v>
      </c>
      <c r="J4361">
        <f>AVERAGE(Table1_1[[#This Row],[2020]:[2024]])</f>
        <v>16247781015.8983</v>
      </c>
      <c r="K4361" t="str">
        <f>IF(AVERAGE(Table1_1[[#This Row],[2020]:[2024]])&lt;=_xlfn.XLOOKUP(Table1_1[[#This Row],[Series Name]],Table4[Series Name],Table4[Global Average]),"Sotto la media","Sopra la media")</f>
        <v>Sotto la media</v>
      </c>
      <c r="L4361">
        <f>_xlfn.XLOOKUP(Table1_1[[#This Row],[Series Name]],Table4[Series Name],Table4[Global Average])</f>
        <v>3090724340176.5112</v>
      </c>
    </row>
    <row r="4362" spans="1:12" x14ac:dyDescent="0.3">
      <c r="A4362" t="s">
        <v>2748</v>
      </c>
      <c r="B4362" t="s">
        <v>2749</v>
      </c>
      <c r="C4362" t="s">
        <v>908</v>
      </c>
      <c r="D4362" t="s">
        <v>909</v>
      </c>
      <c r="E4362">
        <v>242.60369782088401</v>
      </c>
      <c r="F4362">
        <v>260.61935310833502</v>
      </c>
      <c r="G4362">
        <v>293.97289768636603</v>
      </c>
      <c r="H4362">
        <v>328.32819675058198</v>
      </c>
      <c r="J4362">
        <f>AVERAGE(Table1_1[[#This Row],[2020]:[2024]])</f>
        <v>281.38103634154174</v>
      </c>
      <c r="K4362" t="str">
        <f>IF(AVERAGE(Table1_1[[#This Row],[2020]:[2024]])&lt;=_xlfn.XLOOKUP(Table1_1[[#This Row],[Series Name]],Table4[Series Name],Table4[Global Average]),"Sotto la media","Sopra la media")</f>
        <v>Sotto la media</v>
      </c>
      <c r="L4362">
        <f>_xlfn.XLOOKUP(Table1_1[[#This Row],[Series Name]],Table4[Series Name],Table4[Global Average])</f>
        <v>907.88048848694757</v>
      </c>
    </row>
    <row r="4363" spans="1:12" x14ac:dyDescent="0.3">
      <c r="A4363" t="s">
        <v>2748</v>
      </c>
      <c r="B4363" t="s">
        <v>2749</v>
      </c>
      <c r="C4363" t="s">
        <v>910</v>
      </c>
      <c r="D4363" t="s">
        <v>911</v>
      </c>
      <c r="E4363">
        <v>242.60369782088401</v>
      </c>
      <c r="F4363">
        <v>260.61935310833502</v>
      </c>
      <c r="G4363">
        <v>293.97289768636603</v>
      </c>
      <c r="H4363">
        <v>328.32819675058198</v>
      </c>
      <c r="J4363">
        <f>AVERAGE(Table1_1[[#This Row],[2020]:[2024]])</f>
        <v>281.38103634154174</v>
      </c>
      <c r="K4363" t="str">
        <f>IF(AVERAGE(Table1_1[[#This Row],[2020]:[2024]])&lt;=_xlfn.XLOOKUP(Table1_1[[#This Row],[Series Name]],Table4[Series Name],Table4[Global Average]),"Sotto la media","Sopra la media")</f>
        <v>Sotto la media</v>
      </c>
      <c r="L4363">
        <f>_xlfn.XLOOKUP(Table1_1[[#This Row],[Series Name]],Table4[Series Name],Table4[Global Average])</f>
        <v>907.88048848694757</v>
      </c>
    </row>
    <row r="4364" spans="1:12" x14ac:dyDescent="0.3">
      <c r="A4364" t="s">
        <v>2748</v>
      </c>
      <c r="B4364" t="s">
        <v>2749</v>
      </c>
      <c r="C4364" t="s">
        <v>912</v>
      </c>
      <c r="D4364" t="s">
        <v>913</v>
      </c>
      <c r="E4364">
        <v>-9.92032244889079</v>
      </c>
      <c r="F4364">
        <v>4.6014245042592004</v>
      </c>
      <c r="G4364">
        <v>5.2215198473738704</v>
      </c>
      <c r="H4364">
        <v>2.2000614715461202</v>
      </c>
      <c r="J4364">
        <f>AVERAGE(Table1_1[[#This Row],[2020]:[2024]])</f>
        <v>0.52567084357210025</v>
      </c>
      <c r="K4364" t="str">
        <f>IF(AVERAGE(Table1_1[[#This Row],[2020]:[2024]])&lt;=_xlfn.XLOOKUP(Table1_1[[#This Row],[Series Name]],Table4[Series Name],Table4[Global Average]),"Sotto la media","Sopra la media")</f>
        <v>Sotto la media</v>
      </c>
      <c r="L4364">
        <f>_xlfn.XLOOKUP(Table1_1[[#This Row],[Series Name]],Table4[Series Name],Table4[Global Average])</f>
        <v>1.9719142575070698</v>
      </c>
    </row>
    <row r="4365" spans="1:12" x14ac:dyDescent="0.3">
      <c r="A4365" t="s">
        <v>2748</v>
      </c>
      <c r="B4365" t="s">
        <v>2749</v>
      </c>
      <c r="C4365" t="s">
        <v>914</v>
      </c>
      <c r="D4365" t="s">
        <v>915</v>
      </c>
      <c r="E4365">
        <v>4752.3334226735897</v>
      </c>
      <c r="F4365">
        <v>4958.84581479999</v>
      </c>
      <c r="G4365">
        <v>5215.0860726637402</v>
      </c>
      <c r="H4365">
        <v>5328.6162414058199</v>
      </c>
      <c r="J4365">
        <f>AVERAGE(Table1_1[[#This Row],[2020]:[2024]])</f>
        <v>5063.7203878857854</v>
      </c>
      <c r="K4365" t="str">
        <f>IF(AVERAGE(Table1_1[[#This Row],[2020]:[2024]])&lt;=_xlfn.XLOOKUP(Table1_1[[#This Row],[Series Name]],Table4[Series Name],Table4[Global Average]),"Sotto la media","Sopra la media")</f>
        <v>Sotto la media</v>
      </c>
      <c r="L4365">
        <f>_xlfn.XLOOKUP(Table1_1[[#This Row],[Series Name]],Table4[Series Name],Table4[Global Average])</f>
        <v>19854.792455224662</v>
      </c>
    </row>
    <row r="4366" spans="1:12" x14ac:dyDescent="0.3">
      <c r="A4366" t="s">
        <v>2748</v>
      </c>
      <c r="B4366" t="s">
        <v>2749</v>
      </c>
      <c r="C4366" t="s">
        <v>916</v>
      </c>
      <c r="D4366" t="s">
        <v>917</v>
      </c>
      <c r="E4366">
        <v>286412.00542151002</v>
      </c>
      <c r="F4366">
        <v>298858.023643027</v>
      </c>
      <c r="G4366">
        <v>314301.02386989101</v>
      </c>
      <c r="H4366">
        <v>321143.22125236498</v>
      </c>
      <c r="J4366">
        <f>AVERAGE(Table1_1[[#This Row],[2020]:[2024]])</f>
        <v>305178.56854669825</v>
      </c>
      <c r="K4366" t="str">
        <f>IF(AVERAGE(Table1_1[[#This Row],[2020]:[2024]])&lt;=_xlfn.XLOOKUP(Table1_1[[#This Row],[Series Name]],Table4[Series Name],Table4[Global Average]),"Sotto la media","Sopra la media")</f>
        <v>Sotto la media</v>
      </c>
      <c r="L4366">
        <f>_xlfn.XLOOKUP(Table1_1[[#This Row],[Series Name]],Table4[Series Name],Table4[Global Average])</f>
        <v>3504222.8959408961</v>
      </c>
    </row>
    <row r="4367" spans="1:12" x14ac:dyDescent="0.3">
      <c r="A4367" t="s">
        <v>2748</v>
      </c>
      <c r="B4367" t="s">
        <v>2749</v>
      </c>
      <c r="C4367" t="s">
        <v>918</v>
      </c>
      <c r="D4367" t="s">
        <v>919</v>
      </c>
      <c r="E4367">
        <v>694846.11615553405</v>
      </c>
      <c r="F4367">
        <v>778881.847930811</v>
      </c>
      <c r="G4367">
        <v>923959.82732823701</v>
      </c>
      <c r="H4367">
        <v>1054403.7473246199</v>
      </c>
      <c r="J4367">
        <f>AVERAGE(Table1_1[[#This Row],[2020]:[2024]])</f>
        <v>863022.88468480052</v>
      </c>
      <c r="K4367" t="str">
        <f>IF(AVERAGE(Table1_1[[#This Row],[2020]:[2024]])&lt;=_xlfn.XLOOKUP(Table1_1[[#This Row],[Series Name]],Table4[Series Name],Table4[Global Average]),"Sotto la media","Sopra la media")</f>
        <v>Sotto la media</v>
      </c>
      <c r="L4367">
        <f>_xlfn.XLOOKUP(Table1_1[[#This Row],[Series Name]],Table4[Series Name],Table4[Global Average])</f>
        <v>5993731.0985573661</v>
      </c>
    </row>
    <row r="4368" spans="1:12" x14ac:dyDescent="0.3">
      <c r="A4368" t="s">
        <v>2748</v>
      </c>
      <c r="B4368" t="s">
        <v>2749</v>
      </c>
      <c r="C4368" t="s">
        <v>920</v>
      </c>
      <c r="D4368" t="s">
        <v>921</v>
      </c>
      <c r="E4368">
        <v>4879.4402463131901</v>
      </c>
      <c r="F4368">
        <v>5165.3378098860703</v>
      </c>
      <c r="G4368">
        <v>6022.1534109999902</v>
      </c>
      <c r="H4368">
        <v>6839.7250388696802</v>
      </c>
      <c r="J4368">
        <f>AVERAGE(Table1_1[[#This Row],[2020]:[2024]])</f>
        <v>5726.6641265172329</v>
      </c>
      <c r="K4368" t="str">
        <f>IF(AVERAGE(Table1_1[[#This Row],[2020]:[2024]])&lt;=_xlfn.XLOOKUP(Table1_1[[#This Row],[Series Name]],Table4[Series Name],Table4[Global Average]),"Sotto la media","Sopra la media")</f>
        <v>Sotto la media</v>
      </c>
      <c r="L4368">
        <f>_xlfn.XLOOKUP(Table1_1[[#This Row],[Series Name]],Table4[Series Name],Table4[Global Average])</f>
        <v>22810.109525602958</v>
      </c>
    </row>
    <row r="4369" spans="1:12" x14ac:dyDescent="0.3">
      <c r="A4369" t="s">
        <v>2748</v>
      </c>
      <c r="B4369" t="s">
        <v>2749</v>
      </c>
      <c r="C4369" t="s">
        <v>922</v>
      </c>
      <c r="D4369" t="s">
        <v>923</v>
      </c>
      <c r="E4369">
        <v>-10.157968883956601</v>
      </c>
      <c r="F4369">
        <v>4.3454945972671197</v>
      </c>
      <c r="G4369">
        <v>5.1673366632814597</v>
      </c>
      <c r="H4369">
        <v>2.1769567589147001</v>
      </c>
      <c r="J4369">
        <f>AVERAGE(Table1_1[[#This Row],[2020]:[2024]])</f>
        <v>0.3829547838766697</v>
      </c>
      <c r="K4369" t="str">
        <f>IF(AVERAGE(Table1_1[[#This Row],[2020]:[2024]])&lt;=_xlfn.XLOOKUP(Table1_1[[#This Row],[Series Name]],Table4[Series Name],Table4[Global Average]),"Sotto la media","Sopra la media")</f>
        <v>Sotto la media</v>
      </c>
      <c r="L4369">
        <f>_xlfn.XLOOKUP(Table1_1[[#This Row],[Series Name]],Table4[Series Name],Table4[Global Average])</f>
        <v>0.95274582610395853</v>
      </c>
    </row>
    <row r="4370" spans="1:12" x14ac:dyDescent="0.3">
      <c r="A4370" t="s">
        <v>2748</v>
      </c>
      <c r="B4370" t="s">
        <v>2749</v>
      </c>
      <c r="C4370" t="s">
        <v>924</v>
      </c>
      <c r="D4370" t="s">
        <v>925</v>
      </c>
      <c r="E4370">
        <v>9178.3207778207397</v>
      </c>
      <c r="F4370">
        <v>9577.1642113407906</v>
      </c>
      <c r="G4370">
        <v>10072.0485289361</v>
      </c>
      <c r="H4370">
        <v>10291.3126701479</v>
      </c>
      <c r="J4370">
        <f>AVERAGE(Table1_1[[#This Row],[2020]:[2024]])</f>
        <v>9779.7115470613826</v>
      </c>
      <c r="K4370" t="str">
        <f>IF(AVERAGE(Table1_1[[#This Row],[2020]:[2024]])&lt;=_xlfn.XLOOKUP(Table1_1[[#This Row],[Series Name]],Table4[Series Name],Table4[Global Average]),"Sotto la media","Sopra la media")</f>
        <v>Sotto la media</v>
      </c>
      <c r="L4370">
        <f>_xlfn.XLOOKUP(Table1_1[[#This Row],[Series Name]],Table4[Series Name],Table4[Global Average])</f>
        <v>30613.173213656839</v>
      </c>
    </row>
    <row r="4371" spans="1:12" x14ac:dyDescent="0.3">
      <c r="A4371" t="s">
        <v>2748</v>
      </c>
      <c r="B4371" t="s">
        <v>2749</v>
      </c>
      <c r="C4371" t="s">
        <v>926</v>
      </c>
      <c r="D4371" t="s">
        <v>927</v>
      </c>
      <c r="E4371">
        <v>8991.16205633754</v>
      </c>
      <c r="F4371">
        <v>9577.1642113407906</v>
      </c>
      <c r="G4371">
        <v>10790.133300433399</v>
      </c>
      <c r="H4371">
        <v>11421.753557005401</v>
      </c>
      <c r="J4371">
        <f>AVERAGE(Table1_1[[#This Row],[2020]:[2024]])</f>
        <v>10195.053281279283</v>
      </c>
      <c r="K4371" t="str">
        <f>IF(AVERAGE(Table1_1[[#This Row],[2020]:[2024]])&lt;=_xlfn.XLOOKUP(Table1_1[[#This Row],[Series Name]],Table4[Series Name],Table4[Global Average]),"Sotto la media","Sopra la media")</f>
        <v>Sotto la media</v>
      </c>
      <c r="L4371">
        <f>_xlfn.XLOOKUP(Table1_1[[#This Row],[Series Name]],Table4[Series Name],Table4[Global Average])</f>
        <v>31785.134520593885</v>
      </c>
    </row>
    <row r="4372" spans="1:12" x14ac:dyDescent="0.3">
      <c r="A4372" t="s">
        <v>2748</v>
      </c>
      <c r="B4372" t="s">
        <v>2749</v>
      </c>
      <c r="C4372" t="s">
        <v>928</v>
      </c>
      <c r="D4372" t="s">
        <v>929</v>
      </c>
      <c r="E4372">
        <v>19061.371286914698</v>
      </c>
      <c r="F4372">
        <v>19231.6839687998</v>
      </c>
      <c r="G4372">
        <v>19300.193196767199</v>
      </c>
      <c r="H4372">
        <v>19608.032678555599</v>
      </c>
      <c r="J4372">
        <f>AVERAGE(Table1_1[[#This Row],[2020]:[2024]])</f>
        <v>19300.320282759323</v>
      </c>
      <c r="K4372" t="str">
        <f>IF(AVERAGE(Table1_1[[#This Row],[2020]:[2024]])&lt;=_xlfn.XLOOKUP(Table1_1[[#This Row],[Series Name]],Table4[Series Name],Table4[Global Average]),"Sotto la media","Sopra la media")</f>
        <v>Sotto la media</v>
      </c>
      <c r="L4372">
        <f>_xlfn.XLOOKUP(Table1_1[[#This Row],[Series Name]],Table4[Series Name],Table4[Global Average])</f>
        <v>66417.73015257722</v>
      </c>
    </row>
    <row r="4373" spans="1:12" x14ac:dyDescent="0.3">
      <c r="A4373" t="s">
        <v>2748</v>
      </c>
      <c r="B4373" t="s">
        <v>2749</v>
      </c>
      <c r="C4373" t="s">
        <v>930</v>
      </c>
      <c r="D4373" t="s">
        <v>931</v>
      </c>
      <c r="E4373">
        <v>11.538728326620101</v>
      </c>
      <c r="F4373">
        <v>10.874414830530901</v>
      </c>
      <c r="G4373">
        <v>10.395564528533001</v>
      </c>
      <c r="J4373">
        <f>AVERAGE(Table1_1[[#This Row],[2020]:[2024]])</f>
        <v>10.936235895228</v>
      </c>
      <c r="K4373" t="str">
        <f>IF(AVERAGE(Table1_1[[#This Row],[2020]:[2024]])&lt;=_xlfn.XLOOKUP(Table1_1[[#This Row],[Series Name]],Table4[Series Name],Table4[Global Average]),"Sotto la media","Sopra la media")</f>
        <v>Sotto la media</v>
      </c>
      <c r="L4373">
        <f>_xlfn.XLOOKUP(Table1_1[[#This Row],[Series Name]],Table4[Series Name],Table4[Global Average])</f>
        <v>13.951702984654208</v>
      </c>
    </row>
    <row r="4374" spans="1:12" x14ac:dyDescent="0.3">
      <c r="A4374" t="s">
        <v>2748</v>
      </c>
      <c r="B4374" t="s">
        <v>2749</v>
      </c>
      <c r="C4374" t="s">
        <v>932</v>
      </c>
      <c r="D4374" t="s">
        <v>933</v>
      </c>
      <c r="E4374">
        <v>11.3034376134898</v>
      </c>
      <c r="F4374">
        <v>10.874414830530901</v>
      </c>
      <c r="G4374">
        <v>11.1367143112818</v>
      </c>
      <c r="J4374">
        <f>AVERAGE(Table1_1[[#This Row],[2020]:[2024]])</f>
        <v>11.104855585100834</v>
      </c>
      <c r="K4374" t="str">
        <f>IF(AVERAGE(Table1_1[[#This Row],[2020]:[2024]])&lt;=_xlfn.XLOOKUP(Table1_1[[#This Row],[Series Name]],Table4[Series Name],Table4[Global Average]),"Sotto la media","Sopra la media")</f>
        <v>Sotto la media</v>
      </c>
      <c r="L4374">
        <f>_xlfn.XLOOKUP(Table1_1[[#This Row],[Series Name]],Table4[Series Name],Table4[Global Average])</f>
        <v>14.562294886950447</v>
      </c>
    </row>
    <row r="4375" spans="1:12" x14ac:dyDescent="0.3">
      <c r="A4375" t="s">
        <v>2748</v>
      </c>
      <c r="B4375" t="s">
        <v>2749</v>
      </c>
      <c r="C4375" t="s">
        <v>934</v>
      </c>
      <c r="D4375" t="s">
        <v>935</v>
      </c>
      <c r="E4375">
        <v>25981430580.287498</v>
      </c>
      <c r="F4375">
        <v>27176946493.566002</v>
      </c>
      <c r="G4375">
        <v>28595996148.637699</v>
      </c>
      <c r="H4375">
        <v>29225125642.308701</v>
      </c>
      <c r="J4375">
        <f>AVERAGE(Table1_1[[#This Row],[2020]:[2024]])</f>
        <v>27744874716.199974</v>
      </c>
      <c r="K4375" t="str">
        <f>IF(AVERAGE(Table1_1[[#This Row],[2020]:[2024]])&lt;=_xlfn.XLOOKUP(Table1_1[[#This Row],[Series Name]],Table4[Series Name],Table4[Global Average]),"Sotto la media","Sopra la media")</f>
        <v>Sotto la media</v>
      </c>
      <c r="L4375">
        <f>_xlfn.XLOOKUP(Table1_1[[#This Row],[Series Name]],Table4[Series Name],Table4[Global Average])</f>
        <v>4559658736257.3555</v>
      </c>
    </row>
    <row r="4376" spans="1:12" x14ac:dyDescent="0.3">
      <c r="A4376" t="s">
        <v>2748</v>
      </c>
      <c r="B4376" t="s">
        <v>2749</v>
      </c>
      <c r="C4376" t="s">
        <v>936</v>
      </c>
      <c r="D4376" t="s">
        <v>937</v>
      </c>
      <c r="E4376">
        <v>25451633088.194901</v>
      </c>
      <c r="F4376">
        <v>27176946493.566002</v>
      </c>
      <c r="G4376">
        <v>30634742219.125702</v>
      </c>
      <c r="H4376">
        <v>32435335846.634201</v>
      </c>
      <c r="J4376">
        <f>AVERAGE(Table1_1[[#This Row],[2020]:[2024]])</f>
        <v>28924664411.880199</v>
      </c>
      <c r="K4376" t="str">
        <f>IF(AVERAGE(Table1_1[[#This Row],[2020]:[2024]])&lt;=_xlfn.XLOOKUP(Table1_1[[#This Row],[Series Name]],Table4[Series Name],Table4[Global Average]),"Sotto la media","Sopra la media")</f>
        <v>Sotto la media</v>
      </c>
      <c r="L4376">
        <f>_xlfn.XLOOKUP(Table1_1[[#This Row],[Series Name]],Table4[Series Name],Table4[Global Average])</f>
        <v>4727981443871.1699</v>
      </c>
    </row>
    <row r="4377" spans="1:12" x14ac:dyDescent="0.3">
      <c r="A4377" t="s">
        <v>2748</v>
      </c>
      <c r="B4377" t="s">
        <v>2749</v>
      </c>
      <c r="C4377" t="s">
        <v>938</v>
      </c>
      <c r="D4377" t="s">
        <v>939</v>
      </c>
      <c r="E4377">
        <v>1966928000000</v>
      </c>
      <c r="F4377">
        <v>2210219000000</v>
      </c>
      <c r="G4377">
        <v>2623255000000</v>
      </c>
      <c r="H4377">
        <v>2994281000000</v>
      </c>
      <c r="J4377">
        <f>AVERAGE(Table1_1[[#This Row],[2020]:[2024]])</f>
        <v>2448670750000</v>
      </c>
      <c r="K4377" t="str">
        <f>IF(AVERAGE(Table1_1[[#This Row],[2020]:[2024]])&lt;=_xlfn.XLOOKUP(Table1_1[[#This Row],[Series Name]],Table4[Series Name],Table4[Global Average]),"Sotto la media","Sopra la media")</f>
        <v>Sotto la media</v>
      </c>
      <c r="L4377">
        <f>_xlfn.XLOOKUP(Table1_1[[#This Row],[Series Name]],Table4[Series Name],Table4[Global Average])</f>
        <v>163893810527465.5</v>
      </c>
    </row>
    <row r="4378" spans="1:12" x14ac:dyDescent="0.3">
      <c r="A4378" t="s">
        <v>2748</v>
      </c>
      <c r="B4378" t="s">
        <v>2749</v>
      </c>
      <c r="C4378" t="s">
        <v>952</v>
      </c>
      <c r="D4378" t="s">
        <v>953</v>
      </c>
      <c r="F4378">
        <v>40.200000000000003</v>
      </c>
      <c r="J4378">
        <f>AVERAGE(Table1_1[[#This Row],[2020]:[2024]])</f>
        <v>40.200000000000003</v>
      </c>
      <c r="K4378" t="str">
        <f>IF(AVERAGE(Table1_1[[#This Row],[2020]:[2024]])&lt;=_xlfn.XLOOKUP(Table1_1[[#This Row],[Series Name]],Table4[Series Name],Table4[Global Average]),"Sotto la media","Sopra la media")</f>
        <v>Sotto la media</v>
      </c>
      <c r="L4378">
        <f>_xlfn.XLOOKUP(Table1_1[[#This Row],[Series Name]],Table4[Series Name],Table4[Global Average])</f>
        <v>40.682222222222215</v>
      </c>
    </row>
    <row r="4379" spans="1:12" x14ac:dyDescent="0.3">
      <c r="A4379" t="s">
        <v>2748</v>
      </c>
      <c r="B4379" t="s">
        <v>2749</v>
      </c>
      <c r="C4379" t="s">
        <v>958</v>
      </c>
      <c r="D4379" t="s">
        <v>959</v>
      </c>
      <c r="E4379">
        <v>1902220152533.3301</v>
      </c>
      <c r="F4379">
        <v>2147098260651.6699</v>
      </c>
      <c r="G4379">
        <v>2569033962990</v>
      </c>
      <c r="H4379">
        <v>2949713693329.1699</v>
      </c>
      <c r="J4379">
        <f>AVERAGE(Table1_1[[#This Row],[2020]:[2024]])</f>
        <v>2392016517376.0425</v>
      </c>
      <c r="K4379" t="str">
        <f>IF(AVERAGE(Table1_1[[#This Row],[2020]:[2024]])&lt;=_xlfn.XLOOKUP(Table1_1[[#This Row],[Series Name]],Table4[Series Name],Table4[Global Average]),"Sotto la media","Sopra la media")</f>
        <v>Sotto la media</v>
      </c>
      <c r="L4379">
        <f>_xlfn.XLOOKUP(Table1_1[[#This Row],[Series Name]],Table4[Series Name],Table4[Global Average])</f>
        <v>178309783403521.5</v>
      </c>
    </row>
    <row r="4380" spans="1:12" x14ac:dyDescent="0.3">
      <c r="A4380" t="s">
        <v>2748</v>
      </c>
      <c r="B4380" t="s">
        <v>2749</v>
      </c>
      <c r="C4380" t="s">
        <v>960</v>
      </c>
      <c r="D4380" t="s">
        <v>961</v>
      </c>
      <c r="E4380">
        <v>13358021803.408199</v>
      </c>
      <c r="F4380">
        <v>14238986127.0331</v>
      </c>
      <c r="G4380">
        <v>16744360723.9202</v>
      </c>
      <c r="H4380">
        <v>19134255409.231701</v>
      </c>
      <c r="J4380">
        <f>AVERAGE(Table1_1[[#This Row],[2020]:[2024]])</f>
        <v>15868906015.8983</v>
      </c>
      <c r="K4380" t="str">
        <f>IF(AVERAGE(Table1_1[[#This Row],[2020]:[2024]])&lt;=_xlfn.XLOOKUP(Table1_1[[#This Row],[Series Name]],Table4[Series Name],Table4[Global Average]),"Sotto la media","Sopra la media")</f>
        <v>Sotto la media</v>
      </c>
      <c r="L4380">
        <f>_xlfn.XLOOKUP(Table1_1[[#This Row],[Series Name]],Table4[Series Name],Table4[Global Average])</f>
        <v>3411511150806.2578</v>
      </c>
    </row>
    <row r="4381" spans="1:12" x14ac:dyDescent="0.3">
      <c r="A4381" t="s">
        <v>2748</v>
      </c>
      <c r="B4381" t="s">
        <v>2749</v>
      </c>
      <c r="C4381" t="s">
        <v>968</v>
      </c>
      <c r="D4381" t="s">
        <v>969</v>
      </c>
      <c r="E4381">
        <v>671987.12157261104</v>
      </c>
      <c r="F4381">
        <v>756638.08018363896</v>
      </c>
      <c r="G4381">
        <v>904862.15668877703</v>
      </c>
      <c r="H4381">
        <v>1038709.8511399</v>
      </c>
      <c r="J4381">
        <f>AVERAGE(Table1_1[[#This Row],[2020]:[2024]])</f>
        <v>843049.3023962318</v>
      </c>
      <c r="K4381" t="str">
        <f>IF(AVERAGE(Table1_1[[#This Row],[2020]:[2024]])&lt;=_xlfn.XLOOKUP(Table1_1[[#This Row],[Series Name]],Table4[Series Name],Table4[Global Average]),"Sotto la media","Sopra la media")</f>
        <v>Sotto la media</v>
      </c>
      <c r="L4381">
        <f>_xlfn.XLOOKUP(Table1_1[[#This Row],[Series Name]],Table4[Series Name],Table4[Global Average])</f>
        <v>6331337.6141514368</v>
      </c>
    </row>
    <row r="4382" spans="1:12" x14ac:dyDescent="0.3">
      <c r="A4382" t="s">
        <v>2748</v>
      </c>
      <c r="B4382" t="s">
        <v>2749</v>
      </c>
      <c r="C4382" t="s">
        <v>972</v>
      </c>
      <c r="D4382" t="s">
        <v>973</v>
      </c>
      <c r="E4382">
        <v>4880</v>
      </c>
      <c r="F4382">
        <v>5180</v>
      </c>
      <c r="G4382">
        <v>5730</v>
      </c>
      <c r="H4382">
        <v>6200</v>
      </c>
      <c r="J4382">
        <f>AVERAGE(Table1_1[[#This Row],[2020]:[2024]])</f>
        <v>5497.5</v>
      </c>
      <c r="K4382" t="str">
        <f>IF(AVERAGE(Table1_1[[#This Row],[2020]:[2024]])&lt;=_xlfn.XLOOKUP(Table1_1[[#This Row],[Series Name]],Table4[Series Name],Table4[Global Average]),"Sotto la media","Sopra la media")</f>
        <v>Sotto la media</v>
      </c>
      <c r="L4382">
        <f>_xlfn.XLOOKUP(Table1_1[[#This Row],[Series Name]],Table4[Series Name],Table4[Global Average])</f>
        <v>21810.302083333332</v>
      </c>
    </row>
    <row r="4383" spans="1:12" x14ac:dyDescent="0.3">
      <c r="A4383" t="s">
        <v>2748</v>
      </c>
      <c r="B4383" t="s">
        <v>2749</v>
      </c>
      <c r="C4383" t="s">
        <v>974</v>
      </c>
      <c r="D4383" t="s">
        <v>975</v>
      </c>
      <c r="F4383">
        <v>9303.6539004258102</v>
      </c>
      <c r="J4383">
        <f>AVERAGE(Table1_1[[#This Row],[2020]:[2024]])</f>
        <v>9303.6539004258102</v>
      </c>
      <c r="K4383" t="str">
        <f>IF(AVERAGE(Table1_1[[#This Row],[2020]:[2024]])&lt;=_xlfn.XLOOKUP(Table1_1[[#This Row],[Series Name]],Table4[Series Name],Table4[Global Average]),"Sotto la media","Sopra la media")</f>
        <v>Sotto la media</v>
      </c>
      <c r="L4383">
        <f>_xlfn.XLOOKUP(Table1_1[[#This Row],[Series Name]],Table4[Series Name],Table4[Global Average])</f>
        <v>32323.479819691973</v>
      </c>
    </row>
    <row r="4384" spans="1:12" x14ac:dyDescent="0.3">
      <c r="A4384" t="s">
        <v>2748</v>
      </c>
      <c r="B4384" t="s">
        <v>2749</v>
      </c>
      <c r="C4384" t="s">
        <v>976</v>
      </c>
      <c r="D4384" t="s">
        <v>977</v>
      </c>
      <c r="E4384">
        <v>8700</v>
      </c>
      <c r="F4384">
        <v>9300</v>
      </c>
      <c r="G4384">
        <v>10570</v>
      </c>
      <c r="H4384">
        <v>11250</v>
      </c>
      <c r="J4384">
        <f>AVERAGE(Table1_1[[#This Row],[2020]:[2024]])</f>
        <v>9955</v>
      </c>
      <c r="K4384" t="str">
        <f>IF(AVERAGE(Table1_1[[#This Row],[2020]:[2024]])&lt;=_xlfn.XLOOKUP(Table1_1[[#This Row],[Series Name]],Table4[Series Name],Table4[Global Average]),"Sotto la media","Sopra la media")</f>
        <v>Sotto la media</v>
      </c>
      <c r="L4384">
        <f>_xlfn.XLOOKUP(Table1_1[[#This Row],[Series Name]],Table4[Series Name],Table4[Global Average])</f>
        <v>31423.833333333332</v>
      </c>
    </row>
    <row r="4385" spans="1:12" x14ac:dyDescent="0.3">
      <c r="A4385" t="s">
        <v>2748</v>
      </c>
      <c r="B4385" t="s">
        <v>2749</v>
      </c>
      <c r="C4385" t="s">
        <v>978</v>
      </c>
      <c r="D4385" t="s">
        <v>979</v>
      </c>
      <c r="E4385">
        <v>13826989981.7418</v>
      </c>
      <c r="F4385">
        <v>14686930589.3307</v>
      </c>
      <c r="G4385">
        <v>16266845351.5156</v>
      </c>
      <c r="H4385">
        <v>17606151760.4622</v>
      </c>
      <c r="J4385">
        <f>AVERAGE(Table1_1[[#This Row],[2020]:[2024]])</f>
        <v>15596729420.762577</v>
      </c>
      <c r="K4385" t="str">
        <f>IF(AVERAGE(Table1_1[[#This Row],[2020]:[2024]])&lt;=_xlfn.XLOOKUP(Table1_1[[#This Row],[Series Name]],Table4[Series Name],Table4[Global Average]),"Sotto la media","Sopra la media")</f>
        <v>Sotto la media</v>
      </c>
      <c r="L4385">
        <f>_xlfn.XLOOKUP(Table1_1[[#This Row],[Series Name]],Table4[Series Name],Table4[Global Average])</f>
        <v>3413606020914.7168</v>
      </c>
    </row>
    <row r="4386" spans="1:12" x14ac:dyDescent="0.3">
      <c r="A4386" t="s">
        <v>2748</v>
      </c>
      <c r="B4386" t="s">
        <v>2749</v>
      </c>
      <c r="C4386" t="s">
        <v>980</v>
      </c>
      <c r="D4386" t="s">
        <v>981</v>
      </c>
      <c r="F4386">
        <v>26400811207.468102</v>
      </c>
      <c r="J4386">
        <f>AVERAGE(Table1_1[[#This Row],[2020]:[2024]])</f>
        <v>26400811207.468102</v>
      </c>
      <c r="K4386" t="str">
        <f>IF(AVERAGE(Table1_1[[#This Row],[2020]:[2024]])&lt;=_xlfn.XLOOKUP(Table1_1[[#This Row],[Series Name]],Table4[Series Name],Table4[Global Average]),"Sotto la media","Sopra la media")</f>
        <v>Sotto la media</v>
      </c>
      <c r="L4386">
        <f>_xlfn.XLOOKUP(Table1_1[[#This Row],[Series Name]],Table4[Series Name],Table4[Global Average])</f>
        <v>5118642742732.5391</v>
      </c>
    </row>
    <row r="4387" spans="1:12" x14ac:dyDescent="0.3">
      <c r="A4387" t="s">
        <v>2748</v>
      </c>
      <c r="B4387" t="s">
        <v>2749</v>
      </c>
      <c r="C4387" t="s">
        <v>982</v>
      </c>
      <c r="D4387" t="s">
        <v>983</v>
      </c>
      <c r="E4387">
        <v>24614327202.240398</v>
      </c>
      <c r="F4387">
        <v>26400811207.468102</v>
      </c>
      <c r="G4387">
        <v>30001541294.4519</v>
      </c>
      <c r="H4387">
        <v>31952563668.723</v>
      </c>
      <c r="J4387">
        <f>AVERAGE(Table1_1[[#This Row],[2020]:[2024]])</f>
        <v>28242310843.220848</v>
      </c>
      <c r="K4387" t="str">
        <f>IF(AVERAGE(Table1_1[[#This Row],[2020]:[2024]])&lt;=_xlfn.XLOOKUP(Table1_1[[#This Row],[Series Name]],Table4[Series Name],Table4[Global Average]),"Sotto la media","Sopra la media")</f>
        <v>Sotto la media</v>
      </c>
      <c r="L4387">
        <f>_xlfn.XLOOKUP(Table1_1[[#This Row],[Series Name]],Table4[Series Name],Table4[Global Average])</f>
        <v>4716737663894.0186</v>
      </c>
    </row>
    <row r="4388" spans="1:12" x14ac:dyDescent="0.3">
      <c r="A4388" t="s">
        <v>2748</v>
      </c>
      <c r="B4388" t="s">
        <v>2749</v>
      </c>
      <c r="C4388" t="s">
        <v>984</v>
      </c>
      <c r="D4388" t="s">
        <v>985</v>
      </c>
      <c r="E4388">
        <v>1902220152533.3301</v>
      </c>
      <c r="F4388">
        <v>2147098260651.6699</v>
      </c>
      <c r="G4388">
        <v>2569033962990</v>
      </c>
      <c r="H4388">
        <v>2949713693329.1699</v>
      </c>
      <c r="J4388">
        <f>AVERAGE(Table1_1[[#This Row],[2020]:[2024]])</f>
        <v>2392016517376.0425</v>
      </c>
      <c r="K4388" t="str">
        <f>IF(AVERAGE(Table1_1[[#This Row],[2020]:[2024]])&lt;=_xlfn.XLOOKUP(Table1_1[[#This Row],[Series Name]],Table4[Series Name],Table4[Global Average]),"Sotto la media","Sopra la media")</f>
        <v>Sotto la media</v>
      </c>
      <c r="L4388">
        <f>_xlfn.XLOOKUP(Table1_1[[#This Row],[Series Name]],Table4[Series Name],Table4[Global Average])</f>
        <v>178309783403521.5</v>
      </c>
    </row>
    <row r="4389" spans="1:12" x14ac:dyDescent="0.3">
      <c r="A4389" t="s">
        <v>2748</v>
      </c>
      <c r="B4389" t="s">
        <v>2749</v>
      </c>
      <c r="C4389" t="s">
        <v>990</v>
      </c>
      <c r="D4389" t="s">
        <v>991</v>
      </c>
      <c r="E4389">
        <v>1250578464.08846</v>
      </c>
      <c r="F4389">
        <v>1480794868.68888</v>
      </c>
      <c r="G4389">
        <v>1901510456.247</v>
      </c>
      <c r="H4389">
        <v>2001896637.7316401</v>
      </c>
      <c r="J4389">
        <f>AVERAGE(Table1_1[[#This Row],[2020]:[2024]])</f>
        <v>1658695106.6889949</v>
      </c>
      <c r="K4389" t="str">
        <f>IF(AVERAGE(Table1_1[[#This Row],[2020]:[2024]])&lt;=_xlfn.XLOOKUP(Table1_1[[#This Row],[Series Name]],Table4[Series Name],Table4[Global Average]),"Sotto la media","Sopra la media")</f>
        <v>Sotto la media</v>
      </c>
      <c r="L4389">
        <f>_xlfn.XLOOKUP(Table1_1[[#This Row],[Series Name]],Table4[Series Name],Table4[Global Average])</f>
        <v>538708930222.10461</v>
      </c>
    </row>
    <row r="4390" spans="1:12" x14ac:dyDescent="0.3">
      <c r="A4390" t="s">
        <v>2748</v>
      </c>
      <c r="B4390" t="s">
        <v>2749</v>
      </c>
      <c r="C4390" t="s">
        <v>992</v>
      </c>
      <c r="D4390" t="s">
        <v>993</v>
      </c>
      <c r="E4390">
        <v>4199096278.8692398</v>
      </c>
      <c r="F4390">
        <v>4262601765.9025798</v>
      </c>
      <c r="G4390">
        <v>6509542706.8115501</v>
      </c>
      <c r="H4390">
        <v>6401446208.2286901</v>
      </c>
      <c r="J4390">
        <f>AVERAGE(Table1_1[[#This Row],[2020]:[2024]])</f>
        <v>5343171739.9530153</v>
      </c>
      <c r="K4390" t="str">
        <f>IF(AVERAGE(Table1_1[[#This Row],[2020]:[2024]])&lt;=_xlfn.XLOOKUP(Table1_1[[#This Row],[Series Name]],Table4[Series Name],Table4[Global Average]),"Sotto la media","Sopra la media")</f>
        <v>Sotto la media</v>
      </c>
      <c r="L4390">
        <f>_xlfn.XLOOKUP(Table1_1[[#This Row],[Series Name]],Table4[Series Name],Table4[Global Average])</f>
        <v>555530948208.52197</v>
      </c>
    </row>
    <row r="4391" spans="1:12" x14ac:dyDescent="0.3">
      <c r="A4391" t="s">
        <v>2748</v>
      </c>
      <c r="B4391" t="s">
        <v>2749</v>
      </c>
      <c r="C4391" t="s">
        <v>994</v>
      </c>
      <c r="D4391" t="s">
        <v>995</v>
      </c>
      <c r="E4391">
        <v>0.52854561805725098</v>
      </c>
      <c r="F4391">
        <v>0.37674412131309498</v>
      </c>
      <c r="G4391">
        <v>0.60386592149734497</v>
      </c>
      <c r="H4391">
        <v>0.407290458679199</v>
      </c>
      <c r="J4391">
        <f>AVERAGE(Table1_1[[#This Row],[2020]:[2024]])</f>
        <v>0.47911152988672251</v>
      </c>
      <c r="K4391" t="str">
        <f>IF(AVERAGE(Table1_1[[#This Row],[2020]:[2024]])&lt;=_xlfn.XLOOKUP(Table1_1[[#This Row],[Series Name]],Table4[Series Name],Table4[Global Average]),"Sotto la media","Sopra la media")</f>
        <v>Sopra la media</v>
      </c>
      <c r="L4391">
        <f>_xlfn.XLOOKUP(Table1_1[[#This Row],[Series Name]],Table4[Series Name],Table4[Global Average])</f>
        <v>0.38748286518966779</v>
      </c>
    </row>
    <row r="4392" spans="1:12" x14ac:dyDescent="0.3">
      <c r="A4392" t="s">
        <v>2748</v>
      </c>
      <c r="B4392" t="s">
        <v>2749</v>
      </c>
      <c r="C4392" t="s">
        <v>996</v>
      </c>
      <c r="D4392" t="s">
        <v>997</v>
      </c>
      <c r="E4392">
        <v>4</v>
      </c>
      <c r="F4392">
        <v>5</v>
      </c>
      <c r="G4392">
        <v>5</v>
      </c>
      <c r="H4392">
        <v>6</v>
      </c>
      <c r="J4392">
        <f>AVERAGE(Table1_1[[#This Row],[2020]:[2024]])</f>
        <v>5</v>
      </c>
      <c r="K4392" t="str">
        <f>IF(AVERAGE(Table1_1[[#This Row],[2020]:[2024]])&lt;=_xlfn.XLOOKUP(Table1_1[[#This Row],[Series Name]],Table4[Series Name],Table4[Global Average]),"Sotto la media","Sopra la media")</f>
        <v>Sotto la media</v>
      </c>
      <c r="L4392">
        <f>_xlfn.XLOOKUP(Table1_1[[#This Row],[Series Name]],Table4[Series Name],Table4[Global Average])</f>
        <v>7.171875</v>
      </c>
    </row>
    <row r="4393" spans="1:12" x14ac:dyDescent="0.3">
      <c r="A4393" t="s">
        <v>2748</v>
      </c>
      <c r="B4393" t="s">
        <v>2749</v>
      </c>
      <c r="C4393" t="s">
        <v>998</v>
      </c>
      <c r="D4393" t="s">
        <v>999</v>
      </c>
      <c r="E4393">
        <v>69.523811340332003</v>
      </c>
      <c r="F4393">
        <v>65.714286804199205</v>
      </c>
      <c r="G4393">
        <v>71.698112487792997</v>
      </c>
      <c r="H4393">
        <v>66.037734985351605</v>
      </c>
      <c r="J4393">
        <f>AVERAGE(Table1_1[[#This Row],[2020]:[2024]])</f>
        <v>68.243486404418945</v>
      </c>
      <c r="K4393" t="str">
        <f>IF(AVERAGE(Table1_1[[#This Row],[2020]:[2024]])&lt;=_xlfn.XLOOKUP(Table1_1[[#This Row],[Series Name]],Table4[Series Name],Table4[Global Average]),"Sotto la media","Sopra la media")</f>
        <v>Sopra la media</v>
      </c>
      <c r="L4393">
        <f>_xlfn.XLOOKUP(Table1_1[[#This Row],[Series Name]],Table4[Series Name],Table4[Global Average])</f>
        <v>62.742728143930435</v>
      </c>
    </row>
    <row r="4394" spans="1:12" x14ac:dyDescent="0.3">
      <c r="A4394" t="s">
        <v>2748</v>
      </c>
      <c r="B4394" t="s">
        <v>2749</v>
      </c>
      <c r="C4394" t="s">
        <v>1000</v>
      </c>
      <c r="D4394" t="s">
        <v>1001</v>
      </c>
      <c r="E4394">
        <v>53.809524536132798</v>
      </c>
      <c r="F4394">
        <v>49.047618865966797</v>
      </c>
      <c r="G4394">
        <v>58.018867492675803</v>
      </c>
      <c r="H4394">
        <v>48.584907531738303</v>
      </c>
      <c r="J4394">
        <f>AVERAGE(Table1_1[[#This Row],[2020]:[2024]])</f>
        <v>52.365229606628425</v>
      </c>
      <c r="K4394" t="str">
        <f>IF(AVERAGE(Table1_1[[#This Row],[2020]:[2024]])&lt;=_xlfn.XLOOKUP(Table1_1[[#This Row],[Series Name]],Table4[Series Name],Table4[Global Average]),"Sotto la media","Sopra la media")</f>
        <v>Sopra la media</v>
      </c>
      <c r="L4394">
        <f>_xlfn.XLOOKUP(Table1_1[[#This Row],[Series Name]],Table4[Series Name],Table4[Global Average])</f>
        <v>48.859290987253196</v>
      </c>
    </row>
    <row r="4395" spans="1:12" x14ac:dyDescent="0.3">
      <c r="A4395" t="s">
        <v>2748</v>
      </c>
      <c r="B4395" t="s">
        <v>2749</v>
      </c>
      <c r="C4395" t="s">
        <v>1002</v>
      </c>
      <c r="D4395" t="s">
        <v>1003</v>
      </c>
      <c r="E4395">
        <v>80.952377319335895</v>
      </c>
      <c r="F4395">
        <v>76.666664123535199</v>
      </c>
      <c r="G4395">
        <v>80.660377502441406</v>
      </c>
      <c r="H4395">
        <v>79.245285034179702</v>
      </c>
      <c r="J4395">
        <f>AVERAGE(Table1_1[[#This Row],[2020]:[2024]])</f>
        <v>79.381175994873047</v>
      </c>
      <c r="K4395" t="str">
        <f>IF(AVERAGE(Table1_1[[#This Row],[2020]:[2024]])&lt;=_xlfn.XLOOKUP(Table1_1[[#This Row],[Series Name]],Table4[Series Name],Table4[Global Average]),"Sotto la media","Sopra la media")</f>
        <v>Sopra la media</v>
      </c>
      <c r="L4395">
        <f>_xlfn.XLOOKUP(Table1_1[[#This Row],[Series Name]],Table4[Series Name],Table4[Global Average])</f>
        <v>74.182740867137909</v>
      </c>
    </row>
    <row r="4396" spans="1:12" x14ac:dyDescent="0.3">
      <c r="A4396" t="s">
        <v>2748</v>
      </c>
      <c r="B4396" t="s">
        <v>2749</v>
      </c>
      <c r="C4396" t="s">
        <v>1004</v>
      </c>
      <c r="D4396" t="s">
        <v>1005</v>
      </c>
      <c r="E4396">
        <v>0.28938058018684398</v>
      </c>
      <c r="F4396">
        <v>0.28530973196029702</v>
      </c>
      <c r="G4396">
        <v>0.290294349193573</v>
      </c>
      <c r="H4396">
        <v>0.28017136454582198</v>
      </c>
      <c r="J4396">
        <f>AVERAGE(Table1_1[[#This Row],[2020]:[2024]])</f>
        <v>0.28628900647163397</v>
      </c>
      <c r="K4396" t="str">
        <f>IF(AVERAGE(Table1_1[[#This Row],[2020]:[2024]])&lt;=_xlfn.XLOOKUP(Table1_1[[#This Row],[Series Name]],Table4[Series Name],Table4[Global Average]),"Sotto la media","Sopra la media")</f>
        <v>Sopra la media</v>
      </c>
      <c r="L4396">
        <f>_xlfn.XLOOKUP(Table1_1[[#This Row],[Series Name]],Table4[Series Name],Table4[Global Average])</f>
        <v>0.25955478195101023</v>
      </c>
    </row>
    <row r="4397" spans="1:12" x14ac:dyDescent="0.3">
      <c r="A4397" t="s">
        <v>2748</v>
      </c>
      <c r="B4397" t="s">
        <v>2749</v>
      </c>
      <c r="C4397" t="s">
        <v>1006</v>
      </c>
      <c r="D4397" t="s">
        <v>1007</v>
      </c>
      <c r="E4397">
        <v>5.6174950599670401</v>
      </c>
      <c r="F4397">
        <v>5.6312398910522496</v>
      </c>
      <c r="G4397">
        <v>5.3543500900268599</v>
      </c>
      <c r="H4397">
        <v>5.6545367240905797</v>
      </c>
      <c r="J4397">
        <f>AVERAGE(Table1_1[[#This Row],[2020]:[2024]])</f>
        <v>5.5644054412841824</v>
      </c>
      <c r="K4397" t="str">
        <f>IF(AVERAGE(Table1_1[[#This Row],[2020]:[2024]])&lt;=_xlfn.XLOOKUP(Table1_1[[#This Row],[Series Name]],Table4[Series Name],Table4[Global Average]),"Sotto la media","Sopra la media")</f>
        <v>Sopra la media</v>
      </c>
      <c r="L4397">
        <f>_xlfn.XLOOKUP(Table1_1[[#This Row],[Series Name]],Table4[Series Name],Table4[Global Average])</f>
        <v>5.1324084237927483</v>
      </c>
    </row>
    <row r="4398" spans="1:12" x14ac:dyDescent="0.3">
      <c r="A4398" t="s">
        <v>2748</v>
      </c>
      <c r="B4398" t="s">
        <v>2749</v>
      </c>
      <c r="C4398" t="s">
        <v>1008</v>
      </c>
      <c r="D4398" t="s">
        <v>1009</v>
      </c>
      <c r="F4398">
        <v>17.417900085449201</v>
      </c>
      <c r="G4398">
        <v>16.932859420776399</v>
      </c>
      <c r="J4398">
        <f>AVERAGE(Table1_1[[#This Row],[2020]:[2024]])</f>
        <v>17.1753797531128</v>
      </c>
      <c r="K4398" t="str">
        <f>IF(AVERAGE(Table1_1[[#This Row],[2020]:[2024]])&lt;=_xlfn.XLOOKUP(Table1_1[[#This Row],[Series Name]],Table4[Series Name],Table4[Global Average]),"Sotto la media","Sopra la media")</f>
        <v>Sopra la media</v>
      </c>
      <c r="L4398">
        <f>_xlfn.XLOOKUP(Table1_1[[#This Row],[Series Name]],Table4[Series Name],Table4[Global Average])</f>
        <v>16.956115827040787</v>
      </c>
    </row>
    <row r="4399" spans="1:12" x14ac:dyDescent="0.3">
      <c r="A4399" t="s">
        <v>2748</v>
      </c>
      <c r="B4399" t="s">
        <v>2749</v>
      </c>
      <c r="C4399" t="s">
        <v>1014</v>
      </c>
      <c r="D4399" t="s">
        <v>1015</v>
      </c>
      <c r="E4399">
        <v>76590000</v>
      </c>
      <c r="F4399">
        <v>64830000</v>
      </c>
      <c r="G4399">
        <v>85130000</v>
      </c>
      <c r="J4399">
        <f>AVERAGE(Table1_1[[#This Row],[2020]:[2024]])</f>
        <v>75516666.666666672</v>
      </c>
      <c r="K4399" t="str">
        <f>IF(AVERAGE(Table1_1[[#This Row],[2020]:[2024]])&lt;=_xlfn.XLOOKUP(Table1_1[[#This Row],[Series Name]],Table4[Series Name],Table4[Global Average]),"Sotto la media","Sopra la media")</f>
        <v>Sotto la media</v>
      </c>
      <c r="L4399">
        <f>_xlfn.XLOOKUP(Table1_1[[#This Row],[Series Name]],Table4[Series Name],Table4[Global Average])</f>
        <v>424210000</v>
      </c>
    </row>
    <row r="4400" spans="1:12" x14ac:dyDescent="0.3">
      <c r="A4400" t="s">
        <v>2748</v>
      </c>
      <c r="B4400" t="s">
        <v>2749</v>
      </c>
      <c r="C4400" t="s">
        <v>1072</v>
      </c>
      <c r="D4400" t="s">
        <v>1073</v>
      </c>
      <c r="E4400">
        <v>11278251240.832701</v>
      </c>
      <c r="F4400">
        <v>11797211457.080299</v>
      </c>
      <c r="G4400">
        <v>12413205194.7484</v>
      </c>
      <c r="H4400">
        <v>12736527364.504</v>
      </c>
      <c r="J4400">
        <f>AVERAGE(Table1_1[[#This Row],[2020]:[2024]])</f>
        <v>12056298814.291349</v>
      </c>
      <c r="K4400" t="str">
        <f>IF(AVERAGE(Table1_1[[#This Row],[2020]:[2024]])&lt;=_xlfn.XLOOKUP(Table1_1[[#This Row],[Series Name]],Table4[Series Name],Table4[Global Average]),"Sotto la media","Sopra la media")</f>
        <v>Sotto la media</v>
      </c>
      <c r="L4400">
        <f>_xlfn.XLOOKUP(Table1_1[[#This Row],[Series Name]],Table4[Series Name],Table4[Global Average])</f>
        <v>682115155877.28552</v>
      </c>
    </row>
    <row r="4401" spans="1:12" x14ac:dyDescent="0.3">
      <c r="A4401" t="s">
        <v>2748</v>
      </c>
      <c r="B4401" t="s">
        <v>2749</v>
      </c>
      <c r="C4401" t="s">
        <v>1074</v>
      </c>
      <c r="D4401" t="s">
        <v>1075</v>
      </c>
      <c r="E4401">
        <v>703543000000</v>
      </c>
      <c r="F4401">
        <v>735916000000</v>
      </c>
      <c r="G4401">
        <v>774342000000</v>
      </c>
      <c r="H4401">
        <v>794511000000</v>
      </c>
      <c r="J4401">
        <f>AVERAGE(Table1_1[[#This Row],[2020]:[2024]])</f>
        <v>752078000000</v>
      </c>
      <c r="K4401" t="str">
        <f>IF(AVERAGE(Table1_1[[#This Row],[2020]:[2024]])&lt;=_xlfn.XLOOKUP(Table1_1[[#This Row],[Series Name]],Table4[Series Name],Table4[Global Average]),"Sotto la media","Sopra la media")</f>
        <v>Sotto la media</v>
      </c>
      <c r="L4401">
        <f>_xlfn.XLOOKUP(Table1_1[[#This Row],[Series Name]],Table4[Series Name],Table4[Global Average])</f>
        <v>92049720907260.219</v>
      </c>
    </row>
    <row r="4402" spans="1:12" x14ac:dyDescent="0.3">
      <c r="A4402" t="s">
        <v>2748</v>
      </c>
      <c r="B4402" t="s">
        <v>2749</v>
      </c>
      <c r="C4402" t="s">
        <v>1076</v>
      </c>
      <c r="D4402" t="s">
        <v>1077</v>
      </c>
      <c r="E4402">
        <v>1642515000000</v>
      </c>
      <c r="F4402">
        <v>1823751000000</v>
      </c>
      <c r="G4402">
        <v>2138060000000</v>
      </c>
      <c r="H4402">
        <v>2478779000000</v>
      </c>
      <c r="J4402">
        <f>AVERAGE(Table1_1[[#This Row],[2020]:[2024]])</f>
        <v>2020776250000</v>
      </c>
      <c r="K4402" t="str">
        <f>IF(AVERAGE(Table1_1[[#This Row],[2020]:[2024]])&lt;=_xlfn.XLOOKUP(Table1_1[[#This Row],[Series Name]],Table4[Series Name],Table4[Global Average]),"Sotto la media","Sopra la media")</f>
        <v>Sotto la media</v>
      </c>
      <c r="L4402">
        <f>_xlfn.XLOOKUP(Table1_1[[#This Row],[Series Name]],Table4[Series Name],Table4[Global Average])</f>
        <v>181243520517138</v>
      </c>
    </row>
    <row r="4403" spans="1:12" x14ac:dyDescent="0.3">
      <c r="A4403" t="s">
        <v>2748</v>
      </c>
      <c r="B4403" t="s">
        <v>2749</v>
      </c>
      <c r="C4403" t="s">
        <v>1078</v>
      </c>
      <c r="D4403" t="s">
        <v>1079</v>
      </c>
      <c r="E4403">
        <v>11534285951.7101</v>
      </c>
      <c r="F4403">
        <v>12094632865.2332</v>
      </c>
      <c r="G4403">
        <v>13935373531.5037</v>
      </c>
      <c r="H4403">
        <v>16079387838.996901</v>
      </c>
      <c r="J4403">
        <f>AVERAGE(Table1_1[[#This Row],[2020]:[2024]])</f>
        <v>13410920046.860975</v>
      </c>
      <c r="K4403" t="str">
        <f>IF(AVERAGE(Table1_1[[#This Row],[2020]:[2024]])&lt;=_xlfn.XLOOKUP(Table1_1[[#This Row],[Series Name]],Table4[Series Name],Table4[Global Average]),"Sotto la media","Sopra la media")</f>
        <v>Sotto la media</v>
      </c>
      <c r="L4403">
        <f>_xlfn.XLOOKUP(Table1_1[[#This Row],[Series Name]],Table4[Series Name],Table4[Global Average])</f>
        <v>1505769978624.499</v>
      </c>
    </row>
    <row r="4404" spans="1:12" x14ac:dyDescent="0.3">
      <c r="A4404" t="s">
        <v>2748</v>
      </c>
      <c r="B4404" t="s">
        <v>2749</v>
      </c>
      <c r="C4404" t="s">
        <v>1080</v>
      </c>
      <c r="D4404" t="s">
        <v>1081</v>
      </c>
      <c r="E4404">
        <v>2.3506413835154101</v>
      </c>
      <c r="F4404">
        <v>2.4719500116472899</v>
      </c>
      <c r="G4404">
        <v>1.4709847551675801</v>
      </c>
      <c r="H4404">
        <v>2.6469897914679401</v>
      </c>
      <c r="J4404">
        <f>AVERAGE(Table1_1[[#This Row],[2020]:[2024]])</f>
        <v>2.2351414854495548</v>
      </c>
      <c r="K4404" t="str">
        <f>IF(AVERAGE(Table1_1[[#This Row],[2020]:[2024]])&lt;=_xlfn.XLOOKUP(Table1_1[[#This Row],[Series Name]],Table4[Series Name],Table4[Global Average]),"Sotto la media","Sopra la media")</f>
        <v>Sotto la media</v>
      </c>
      <c r="L4404">
        <f>_xlfn.XLOOKUP(Table1_1[[#This Row],[Series Name]],Table4[Series Name],Table4[Global Average])</f>
        <v>10.665360286531715</v>
      </c>
    </row>
    <row r="4405" spans="1:12" x14ac:dyDescent="0.3">
      <c r="A4405" t="s">
        <v>2748</v>
      </c>
      <c r="B4405" t="s">
        <v>2749</v>
      </c>
      <c r="C4405" t="s">
        <v>1082</v>
      </c>
      <c r="D4405" t="s">
        <v>1083</v>
      </c>
      <c r="E4405">
        <v>1133039</v>
      </c>
      <c r="F4405">
        <v>1034853</v>
      </c>
      <c r="G4405">
        <v>927489</v>
      </c>
      <c r="H4405">
        <v>1222621</v>
      </c>
      <c r="J4405">
        <f>AVERAGE(Table1_1[[#This Row],[2020]:[2024]])</f>
        <v>1079500.5</v>
      </c>
      <c r="K4405" t="str">
        <f>IF(AVERAGE(Table1_1[[#This Row],[2020]:[2024]])&lt;=_xlfn.XLOOKUP(Table1_1[[#This Row],[Series Name]],Table4[Series Name],Table4[Global Average]),"Sotto la media","Sopra la media")</f>
        <v>Sotto la media</v>
      </c>
      <c r="L4405">
        <f>_xlfn.XLOOKUP(Table1_1[[#This Row],[Series Name]],Table4[Series Name],Table4[Global Average])</f>
        <v>86056057759.054169</v>
      </c>
    </row>
    <row r="4406" spans="1:12" x14ac:dyDescent="0.3">
      <c r="A4406" t="s">
        <v>2748</v>
      </c>
      <c r="B4406" t="s">
        <v>2749</v>
      </c>
      <c r="C4406" t="s">
        <v>1084</v>
      </c>
      <c r="D4406" t="s">
        <v>1085</v>
      </c>
      <c r="E4406">
        <v>1.71</v>
      </c>
      <c r="F4406">
        <v>1.68</v>
      </c>
      <c r="J4406">
        <f>AVERAGE(Table1_1[[#This Row],[2020]:[2024]])</f>
        <v>1.6949999999999998</v>
      </c>
      <c r="K4406" t="str">
        <f>IF(AVERAGE(Table1_1[[#This Row],[2020]:[2024]])&lt;=_xlfn.XLOOKUP(Table1_1[[#This Row],[Series Name]],Table4[Series Name],Table4[Global Average]),"Sotto la media","Sopra la media")</f>
        <v>Sotto la media</v>
      </c>
      <c r="L4406">
        <f>_xlfn.XLOOKUP(Table1_1[[#This Row],[Series Name]],Table4[Series Name],Table4[Global Average])</f>
        <v>3.267045454545455</v>
      </c>
    </row>
    <row r="4407" spans="1:12" x14ac:dyDescent="0.3">
      <c r="A4407" t="s">
        <v>2748</v>
      </c>
      <c r="B4407" t="s">
        <v>2749</v>
      </c>
      <c r="C4407" t="s">
        <v>1108</v>
      </c>
      <c r="D4407" t="s">
        <v>1109</v>
      </c>
      <c r="E4407">
        <v>0.53497791290283203</v>
      </c>
      <c r="J4407">
        <f>AVERAGE(Table1_1[[#This Row],[2020]:[2024]])</f>
        <v>0.53497791290283203</v>
      </c>
      <c r="K4407" t="str">
        <f>IF(AVERAGE(Table1_1[[#This Row],[2020]:[2024]])&lt;=_xlfn.XLOOKUP(Table1_1[[#This Row],[Series Name]],Table4[Series Name],Table4[Global Average]),"Sotto la media","Sopra la media")</f>
        <v>Sotto la media</v>
      </c>
      <c r="L4407">
        <f>_xlfn.XLOOKUP(Table1_1[[#This Row],[Series Name]],Table4[Series Name],Table4[Global Average])</f>
        <v>0.62118905584017436</v>
      </c>
    </row>
    <row r="4408" spans="1:12" x14ac:dyDescent="0.3">
      <c r="A4408" t="s">
        <v>2748</v>
      </c>
      <c r="B4408" t="s">
        <v>2749</v>
      </c>
      <c r="C4408" t="s">
        <v>1110</v>
      </c>
      <c r="D4408" t="s">
        <v>1111</v>
      </c>
      <c r="E4408">
        <v>0.56204885244369496</v>
      </c>
      <c r="J4408">
        <f>AVERAGE(Table1_1[[#This Row],[2020]:[2024]])</f>
        <v>0.56204885244369496</v>
      </c>
      <c r="K4408" t="str">
        <f>IF(AVERAGE(Table1_1[[#This Row],[2020]:[2024]])&lt;=_xlfn.XLOOKUP(Table1_1[[#This Row],[Series Name]],Table4[Series Name],Table4[Global Average]),"Sotto la media","Sopra la media")</f>
        <v>Sotto la media</v>
      </c>
      <c r="L4408">
        <f>_xlfn.XLOOKUP(Table1_1[[#This Row],[Series Name]],Table4[Series Name],Table4[Global Average])</f>
        <v>0.65483409624833322</v>
      </c>
    </row>
    <row r="4409" spans="1:12" x14ac:dyDescent="0.3">
      <c r="A4409" t="s">
        <v>2748</v>
      </c>
      <c r="B4409" t="s">
        <v>2749</v>
      </c>
      <c r="C4409" t="s">
        <v>1112</v>
      </c>
      <c r="D4409" t="s">
        <v>1113</v>
      </c>
      <c r="E4409">
        <v>0.54341673851013195</v>
      </c>
      <c r="J4409">
        <f>AVERAGE(Table1_1[[#This Row],[2020]:[2024]])</f>
        <v>0.54341673851013195</v>
      </c>
      <c r="K4409" t="str">
        <f>IF(AVERAGE(Table1_1[[#This Row],[2020]:[2024]])&lt;=_xlfn.XLOOKUP(Table1_1[[#This Row],[Series Name]],Table4[Series Name],Table4[Global Average]),"Sotto la media","Sopra la media")</f>
        <v>Sotto la media</v>
      </c>
      <c r="L4409">
        <f>_xlfn.XLOOKUP(Table1_1[[#This Row],[Series Name]],Table4[Series Name],Table4[Global Average])</f>
        <v>0.64194897734201861</v>
      </c>
    </row>
    <row r="4410" spans="1:12" x14ac:dyDescent="0.3">
      <c r="A4410" t="s">
        <v>2748</v>
      </c>
      <c r="B4410" t="s">
        <v>2749</v>
      </c>
      <c r="C4410" t="s">
        <v>1114</v>
      </c>
      <c r="D4410" t="s">
        <v>1115</v>
      </c>
      <c r="E4410">
        <v>0.57566672563552901</v>
      </c>
      <c r="J4410">
        <f>AVERAGE(Table1_1[[#This Row],[2020]:[2024]])</f>
        <v>0.57566672563552901</v>
      </c>
      <c r="K4410" t="str">
        <f>IF(AVERAGE(Table1_1[[#This Row],[2020]:[2024]])&lt;=_xlfn.XLOOKUP(Table1_1[[#This Row],[Series Name]],Table4[Series Name],Table4[Global Average]),"Sotto la media","Sopra la media")</f>
        <v>Sotto la media</v>
      </c>
      <c r="L4410">
        <f>_xlfn.XLOOKUP(Table1_1[[#This Row],[Series Name]],Table4[Series Name],Table4[Global Average])</f>
        <v>0.6666885522695688</v>
      </c>
    </row>
    <row r="4411" spans="1:12" x14ac:dyDescent="0.3">
      <c r="A4411" t="s">
        <v>2748</v>
      </c>
      <c r="B4411" t="s">
        <v>2749</v>
      </c>
      <c r="C4411" t="s">
        <v>1116</v>
      </c>
      <c r="D4411" t="s">
        <v>1117</v>
      </c>
      <c r="E4411">
        <v>0.517991423606873</v>
      </c>
      <c r="J4411">
        <f>AVERAGE(Table1_1[[#This Row],[2020]:[2024]])</f>
        <v>0.517991423606873</v>
      </c>
      <c r="K4411" t="str">
        <f>IF(AVERAGE(Table1_1[[#This Row],[2020]:[2024]])&lt;=_xlfn.XLOOKUP(Table1_1[[#This Row],[Series Name]],Table4[Series Name],Table4[Global Average]),"Sotto la media","Sopra la media")</f>
        <v>Sotto la media</v>
      </c>
      <c r="L4411">
        <f>_xlfn.XLOOKUP(Table1_1[[#This Row],[Series Name]],Table4[Series Name],Table4[Global Average])</f>
        <v>0.60788924694061286</v>
      </c>
    </row>
    <row r="4412" spans="1:12" x14ac:dyDescent="0.3">
      <c r="A4412" t="s">
        <v>2748</v>
      </c>
      <c r="B4412" t="s">
        <v>2749</v>
      </c>
      <c r="C4412" t="s">
        <v>1118</v>
      </c>
      <c r="D4412" t="s">
        <v>1119</v>
      </c>
      <c r="E4412">
        <v>0.51097393035888705</v>
      </c>
      <c r="J4412">
        <f>AVERAGE(Table1_1[[#This Row],[2020]:[2024]])</f>
        <v>0.51097393035888705</v>
      </c>
      <c r="K4412" t="str">
        <f>IF(AVERAGE(Table1_1[[#This Row],[2020]:[2024]])&lt;=_xlfn.XLOOKUP(Table1_1[[#This Row],[Series Name]],Table4[Series Name],Table4[Global Average]),"Sotto la media","Sopra la media")</f>
        <v>Sotto la media</v>
      </c>
      <c r="L4412">
        <f>_xlfn.XLOOKUP(Table1_1[[#This Row],[Series Name]],Table4[Series Name],Table4[Global Average])</f>
        <v>0.62700794751827538</v>
      </c>
    </row>
    <row r="4413" spans="1:12" x14ac:dyDescent="0.3">
      <c r="A4413" t="s">
        <v>2748</v>
      </c>
      <c r="B4413" t="s">
        <v>2749</v>
      </c>
      <c r="C4413" t="s">
        <v>1120</v>
      </c>
      <c r="D4413" t="s">
        <v>1121</v>
      </c>
      <c r="E4413">
        <v>0.48978680372238198</v>
      </c>
      <c r="J4413">
        <f>AVERAGE(Table1_1[[#This Row],[2020]:[2024]])</f>
        <v>0.48978680372238198</v>
      </c>
      <c r="K4413" t="str">
        <f>IF(AVERAGE(Table1_1[[#This Row],[2020]:[2024]])&lt;=_xlfn.XLOOKUP(Table1_1[[#This Row],[Series Name]],Table4[Series Name],Table4[Global Average]),"Sotto la media","Sopra la media")</f>
        <v>Sotto la media</v>
      </c>
      <c r="L4413">
        <f>_xlfn.XLOOKUP(Table1_1[[#This Row],[Series Name]],Table4[Series Name],Table4[Global Average])</f>
        <v>0.61232298612594604</v>
      </c>
    </row>
    <row r="4414" spans="1:12" x14ac:dyDescent="0.3">
      <c r="A4414" t="s">
        <v>2748</v>
      </c>
      <c r="B4414" t="s">
        <v>2749</v>
      </c>
      <c r="C4414" t="s">
        <v>1122</v>
      </c>
      <c r="D4414" t="s">
        <v>1123</v>
      </c>
      <c r="E4414">
        <v>0.52707529067993197</v>
      </c>
      <c r="J4414">
        <f>AVERAGE(Table1_1[[#This Row],[2020]:[2024]])</f>
        <v>0.52707529067993197</v>
      </c>
      <c r="K4414" t="str">
        <f>IF(AVERAGE(Table1_1[[#This Row],[2020]:[2024]])&lt;=_xlfn.XLOOKUP(Table1_1[[#This Row],[Series Name]],Table4[Series Name],Table4[Global Average]),"Sotto la media","Sopra la media")</f>
        <v>Sotto la media</v>
      </c>
      <c r="L4414">
        <f>_xlfn.XLOOKUP(Table1_1[[#This Row],[Series Name]],Table4[Series Name],Table4[Global Average])</f>
        <v>0.64061470215137206</v>
      </c>
    </row>
    <row r="4415" spans="1:12" x14ac:dyDescent="0.3">
      <c r="A4415" t="s">
        <v>2748</v>
      </c>
      <c r="B4415" t="s">
        <v>2749</v>
      </c>
      <c r="C4415" t="s">
        <v>1124</v>
      </c>
      <c r="D4415" t="s">
        <v>1125</v>
      </c>
      <c r="E4415">
        <v>0.54792958498001099</v>
      </c>
      <c r="J4415">
        <f>AVERAGE(Table1_1[[#This Row],[2020]:[2024]])</f>
        <v>0.54792958498001099</v>
      </c>
      <c r="K4415" t="str">
        <f>IF(AVERAGE(Table1_1[[#This Row],[2020]:[2024]])&lt;=_xlfn.XLOOKUP(Table1_1[[#This Row],[Series Name]],Table4[Series Name],Table4[Global Average]),"Sotto la media","Sopra la media")</f>
        <v>Sotto la media</v>
      </c>
      <c r="L4415">
        <f>_xlfn.XLOOKUP(Table1_1[[#This Row],[Series Name]],Table4[Series Name],Table4[Global Average])</f>
        <v>0.6331268568833669</v>
      </c>
    </row>
    <row r="4416" spans="1:12" x14ac:dyDescent="0.3">
      <c r="A4416" t="s">
        <v>2748</v>
      </c>
      <c r="B4416" t="s">
        <v>2749</v>
      </c>
      <c r="C4416" t="s">
        <v>1126</v>
      </c>
      <c r="D4416" t="s">
        <v>1127</v>
      </c>
      <c r="E4416">
        <v>945400000</v>
      </c>
      <c r="F4416">
        <v>1061786000</v>
      </c>
      <c r="G4416">
        <v>1031551000</v>
      </c>
      <c r="H4416">
        <v>988083000</v>
      </c>
      <c r="J4416">
        <f>AVERAGE(Table1_1[[#This Row],[2020]:[2024]])</f>
        <v>1006705000</v>
      </c>
      <c r="K4416" t="str">
        <f>IF(AVERAGE(Table1_1[[#This Row],[2020]:[2024]])&lt;=_xlfn.XLOOKUP(Table1_1[[#This Row],[Series Name]],Table4[Series Name],Table4[Global Average]),"Sotto la media","Sopra la media")</f>
        <v>Sotto la media</v>
      </c>
      <c r="L4416">
        <f>_xlfn.XLOOKUP(Table1_1[[#This Row],[Series Name]],Table4[Series Name],Table4[Global Average])</f>
        <v>7546088156.25</v>
      </c>
    </row>
    <row r="4417" spans="1:12" x14ac:dyDescent="0.3">
      <c r="A4417" t="s">
        <v>2748</v>
      </c>
      <c r="B4417" t="s">
        <v>2749</v>
      </c>
      <c r="C4417" t="s">
        <v>1128</v>
      </c>
      <c r="D4417" t="s">
        <v>1129</v>
      </c>
      <c r="E4417">
        <v>0.35</v>
      </c>
      <c r="F4417">
        <v>0.34</v>
      </c>
      <c r="G4417">
        <v>0.28000000000000003</v>
      </c>
      <c r="J4417">
        <f>AVERAGE(Table1_1[[#This Row],[2020]:[2024]])</f>
        <v>0.32333333333333331</v>
      </c>
      <c r="K4417" t="str">
        <f>IF(AVERAGE(Table1_1[[#This Row],[2020]:[2024]])&lt;=_xlfn.XLOOKUP(Table1_1[[#This Row],[Series Name]],Table4[Series Name],Table4[Global Average]),"Sotto la media","Sopra la media")</f>
        <v>Sotto la media</v>
      </c>
      <c r="L4417">
        <f>_xlfn.XLOOKUP(Table1_1[[#This Row],[Series Name]],Table4[Series Name],Table4[Global Average])</f>
        <v>3.2247916666666669</v>
      </c>
    </row>
    <row r="4418" spans="1:12" x14ac:dyDescent="0.3">
      <c r="A4418" t="s">
        <v>2748</v>
      </c>
      <c r="B4418" t="s">
        <v>2749</v>
      </c>
      <c r="C4418" t="s">
        <v>1130</v>
      </c>
      <c r="D4418" t="s">
        <v>1131</v>
      </c>
      <c r="E4418">
        <v>4.41</v>
      </c>
      <c r="F4418">
        <v>3.66</v>
      </c>
      <c r="G4418">
        <v>2.67</v>
      </c>
      <c r="J4418">
        <f>AVERAGE(Table1_1[[#This Row],[2020]:[2024]])</f>
        <v>3.58</v>
      </c>
      <c r="K4418" t="str">
        <f>IF(AVERAGE(Table1_1[[#This Row],[2020]:[2024]])&lt;=_xlfn.XLOOKUP(Table1_1[[#This Row],[Series Name]],Table4[Series Name],Table4[Global Average]),"Sotto la media","Sopra la media")</f>
        <v>Sotto la media</v>
      </c>
      <c r="L4418">
        <f>_xlfn.XLOOKUP(Table1_1[[#This Row],[Series Name]],Table4[Series Name],Table4[Global Average])</f>
        <v>7.8264102564102558</v>
      </c>
    </row>
    <row r="4419" spans="1:12" x14ac:dyDescent="0.3">
      <c r="A4419" t="s">
        <v>2748</v>
      </c>
      <c r="B4419" t="s">
        <v>2749</v>
      </c>
      <c r="C4419" t="s">
        <v>1132</v>
      </c>
      <c r="D4419" t="s">
        <v>1133</v>
      </c>
      <c r="E4419">
        <v>6.3818794878106804</v>
      </c>
      <c r="F4419">
        <v>4.3687665418230504</v>
      </c>
      <c r="G4419">
        <v>2.8208916955171599</v>
      </c>
      <c r="H4419">
        <v>2.4191820030317501</v>
      </c>
      <c r="J4419">
        <f>AVERAGE(Table1_1[[#This Row],[2020]:[2024]])</f>
        <v>3.9976799320456604</v>
      </c>
      <c r="K4419" t="str">
        <f>IF(AVERAGE(Table1_1[[#This Row],[2020]:[2024]])&lt;=_xlfn.XLOOKUP(Table1_1[[#This Row],[Series Name]],Table4[Series Name],Table4[Global Average]),"Sotto la media","Sopra la media")</f>
        <v>Sotto la media</v>
      </c>
      <c r="L4419">
        <f>_xlfn.XLOOKUP(Table1_1[[#This Row],[Series Name]],Table4[Series Name],Table4[Global Average])</f>
        <v>10.030700704807199</v>
      </c>
    </row>
    <row r="4420" spans="1:12" x14ac:dyDescent="0.3">
      <c r="A4420" t="s">
        <v>2748</v>
      </c>
      <c r="B4420" t="s">
        <v>2749</v>
      </c>
      <c r="C4420" t="s">
        <v>1134</v>
      </c>
      <c r="D4420" t="s">
        <v>1135</v>
      </c>
      <c r="E4420">
        <v>127564045.97737999</v>
      </c>
      <c r="F4420">
        <v>127564045.97737999</v>
      </c>
      <c r="G4420">
        <v>127564045.97737999</v>
      </c>
      <c r="H4420">
        <v>127564045.97737999</v>
      </c>
      <c r="J4420">
        <f>AVERAGE(Table1_1[[#This Row],[2020]:[2024]])</f>
        <v>127564045.97737999</v>
      </c>
      <c r="K4420" t="str">
        <f>IF(AVERAGE(Table1_1[[#This Row],[2020]:[2024]])&lt;=_xlfn.XLOOKUP(Table1_1[[#This Row],[Series Name]],Table4[Series Name],Table4[Global Average]),"Sotto la media","Sopra la media")</f>
        <v>Sotto la media</v>
      </c>
      <c r="L4420">
        <f>_xlfn.XLOOKUP(Table1_1[[#This Row],[Series Name]],Table4[Series Name],Table4[Global Average])</f>
        <v>13767468079.673027</v>
      </c>
    </row>
    <row r="4421" spans="1:12" x14ac:dyDescent="0.3">
      <c r="A4421" t="s">
        <v>2748</v>
      </c>
      <c r="B4421" t="s">
        <v>2749</v>
      </c>
      <c r="C4421" t="s">
        <v>1138</v>
      </c>
      <c r="D4421" t="s">
        <v>1139</v>
      </c>
      <c r="E4421">
        <v>-3777452</v>
      </c>
      <c r="F4421">
        <v>31769697</v>
      </c>
      <c r="G4421">
        <v>0</v>
      </c>
      <c r="H4421">
        <v>-40000000</v>
      </c>
      <c r="J4421">
        <f>AVERAGE(Table1_1[[#This Row],[2020]:[2024]])</f>
        <v>-3001938.75</v>
      </c>
      <c r="K4421" t="str">
        <f>IF(AVERAGE(Table1_1[[#This Row],[2020]:[2024]])&lt;=_xlfn.XLOOKUP(Table1_1[[#This Row],[Series Name]],Table4[Series Name],Table4[Global Average]),"Sotto la media","Sopra la media")</f>
        <v>Sotto la media</v>
      </c>
      <c r="L4421">
        <f>_xlfn.XLOOKUP(Table1_1[[#This Row],[Series Name]],Table4[Series Name],Table4[Global Average])</f>
        <v>54083601.274374999</v>
      </c>
    </row>
    <row r="4422" spans="1:12" x14ac:dyDescent="0.3">
      <c r="A4422" t="s">
        <v>2748</v>
      </c>
      <c r="B4422" t="s">
        <v>2749</v>
      </c>
      <c r="C4422" t="s">
        <v>1140</v>
      </c>
      <c r="D4422" t="s">
        <v>1141</v>
      </c>
      <c r="E4422">
        <v>129113643.40000001</v>
      </c>
      <c r="F4422">
        <v>144486582.69999999</v>
      </c>
      <c r="G4422">
        <v>150279127.30000001</v>
      </c>
      <c r="H4422">
        <v>302830471.80000001</v>
      </c>
      <c r="J4422">
        <f>AVERAGE(Table1_1[[#This Row],[2020]:[2024]])</f>
        <v>181677456.30000001</v>
      </c>
      <c r="K4422" t="str">
        <f>IF(AVERAGE(Table1_1[[#This Row],[2020]:[2024]])&lt;=_xlfn.XLOOKUP(Table1_1[[#This Row],[Series Name]],Table4[Series Name],Table4[Global Average]),"Sotto la media","Sopra la media")</f>
        <v>Sotto la media</v>
      </c>
      <c r="L4422">
        <f>_xlfn.XLOOKUP(Table1_1[[#This Row],[Series Name]],Table4[Series Name],Table4[Global Average])</f>
        <v>1584450273.0187497</v>
      </c>
    </row>
    <row r="4423" spans="1:12" x14ac:dyDescent="0.3">
      <c r="A4423" t="s">
        <v>2748</v>
      </c>
      <c r="B4423" t="s">
        <v>2749</v>
      </c>
      <c r="C4423" t="s">
        <v>1142</v>
      </c>
      <c r="D4423" t="s">
        <v>1143</v>
      </c>
      <c r="E4423">
        <v>96</v>
      </c>
      <c r="F4423">
        <v>90</v>
      </c>
      <c r="G4423">
        <v>98</v>
      </c>
      <c r="H4423">
        <v>98</v>
      </c>
      <c r="J4423">
        <f>AVERAGE(Table1_1[[#This Row],[2020]:[2024]])</f>
        <v>95.5</v>
      </c>
      <c r="K4423" t="str">
        <f>IF(AVERAGE(Table1_1[[#This Row],[2020]:[2024]])&lt;=_xlfn.XLOOKUP(Table1_1[[#This Row],[Series Name]],Table4[Series Name],Table4[Global Average]),"Sotto la media","Sopra la media")</f>
        <v>Sopra la media</v>
      </c>
      <c r="L4423">
        <f>_xlfn.XLOOKUP(Table1_1[[#This Row],[Series Name]],Table4[Series Name],Table4[Global Average])</f>
        <v>90.85</v>
      </c>
    </row>
    <row r="4424" spans="1:12" x14ac:dyDescent="0.3">
      <c r="A4424" t="s">
        <v>2748</v>
      </c>
      <c r="B4424" t="s">
        <v>2749</v>
      </c>
      <c r="C4424" t="s">
        <v>1144</v>
      </c>
      <c r="D4424" t="s">
        <v>1145</v>
      </c>
      <c r="E4424">
        <v>95</v>
      </c>
      <c r="F4424">
        <v>89</v>
      </c>
      <c r="G4424">
        <v>98</v>
      </c>
      <c r="H4424">
        <v>98</v>
      </c>
      <c r="J4424">
        <f>AVERAGE(Table1_1[[#This Row],[2020]:[2024]])</f>
        <v>95</v>
      </c>
      <c r="K4424" t="str">
        <f>IF(AVERAGE(Table1_1[[#This Row],[2020]:[2024]])&lt;=_xlfn.XLOOKUP(Table1_1[[#This Row],[Series Name]],Table4[Series Name],Table4[Global Average]),"Sotto la media","Sopra la media")</f>
        <v>Sopra la media</v>
      </c>
      <c r="L4424">
        <f>_xlfn.XLOOKUP(Table1_1[[#This Row],[Series Name]],Table4[Series Name],Table4[Global Average])</f>
        <v>89.833333333333343</v>
      </c>
    </row>
    <row r="4425" spans="1:12" x14ac:dyDescent="0.3">
      <c r="A4425" t="s">
        <v>2748</v>
      </c>
      <c r="B4425" t="s">
        <v>2749</v>
      </c>
      <c r="C4425" t="s">
        <v>1146</v>
      </c>
      <c r="D4425" t="s">
        <v>1147</v>
      </c>
      <c r="E4425">
        <v>93</v>
      </c>
      <c r="F4425">
        <v>88</v>
      </c>
      <c r="G4425">
        <v>91</v>
      </c>
      <c r="H4425">
        <v>93</v>
      </c>
      <c r="J4425">
        <f>AVERAGE(Table1_1[[#This Row],[2020]:[2024]])</f>
        <v>91.25</v>
      </c>
      <c r="K4425" t="str">
        <f>IF(AVERAGE(Table1_1[[#This Row],[2020]:[2024]])&lt;=_xlfn.XLOOKUP(Table1_1[[#This Row],[Series Name]],Table4[Series Name],Table4[Global Average]),"Sotto la media","Sopra la media")</f>
        <v>Sopra la media</v>
      </c>
      <c r="L4425">
        <f>_xlfn.XLOOKUP(Table1_1[[#This Row],[Series Name]],Table4[Series Name],Table4[Global Average])</f>
        <v>90.35</v>
      </c>
    </row>
    <row r="4426" spans="1:12" x14ac:dyDescent="0.3">
      <c r="A4426" t="s">
        <v>2748</v>
      </c>
      <c r="B4426" t="s">
        <v>2749</v>
      </c>
      <c r="C4426" t="s">
        <v>1148</v>
      </c>
      <c r="D4426" t="s">
        <v>1149</v>
      </c>
      <c r="E4426">
        <v>98.4</v>
      </c>
      <c r="F4426">
        <v>120.1</v>
      </c>
      <c r="G4426">
        <v>145.69999999999999</v>
      </c>
      <c r="H4426">
        <v>135.30000000000001</v>
      </c>
      <c r="J4426">
        <f>AVERAGE(Table1_1[[#This Row],[2020]:[2024]])</f>
        <v>124.875</v>
      </c>
      <c r="K4426" t="str">
        <f>IF(AVERAGE(Table1_1[[#This Row],[2020]:[2024]])&lt;=_xlfn.XLOOKUP(Table1_1[[#This Row],[Series Name]],Table4[Series Name],Table4[Global Average]),"Sotto la media","Sopra la media")</f>
        <v>Sopra la media</v>
      </c>
      <c r="L4426">
        <f>_xlfn.XLOOKUP(Table1_1[[#This Row],[Series Name]],Table4[Series Name],Table4[Global Average])</f>
        <v>118.96527777777777</v>
      </c>
    </row>
    <row r="4427" spans="1:12" x14ac:dyDescent="0.3">
      <c r="A4427" t="s">
        <v>2748</v>
      </c>
      <c r="B4427" t="s">
        <v>2749</v>
      </c>
      <c r="C4427" t="s">
        <v>1150</v>
      </c>
      <c r="D4427" t="s">
        <v>1151</v>
      </c>
      <c r="E4427">
        <v>94.086458594999996</v>
      </c>
      <c r="F4427">
        <v>119.6791727497</v>
      </c>
      <c r="J4427">
        <f>AVERAGE(Table1_1[[#This Row],[2020]:[2024]])</f>
        <v>106.88281567235001</v>
      </c>
      <c r="K4427" t="str">
        <f>IF(AVERAGE(Table1_1[[#This Row],[2020]:[2024]])&lt;=_xlfn.XLOOKUP(Table1_1[[#This Row],[Series Name]],Table4[Series Name],Table4[Global Average]),"Sotto la media","Sopra la media")</f>
        <v>Sotto la media</v>
      </c>
      <c r="L4427">
        <f>_xlfn.XLOOKUP(Table1_1[[#This Row],[Series Name]],Table4[Series Name],Table4[Global Average])</f>
        <v>117.85101583680279</v>
      </c>
    </row>
    <row r="4428" spans="1:12" x14ac:dyDescent="0.3">
      <c r="A4428" t="s">
        <v>2748</v>
      </c>
      <c r="B4428" t="s">
        <v>2749</v>
      </c>
      <c r="C4428" t="s">
        <v>1152</v>
      </c>
      <c r="D4428" t="s">
        <v>1153</v>
      </c>
      <c r="E4428">
        <v>91.063469919499994</v>
      </c>
      <c r="F4428">
        <v>90.706968934299994</v>
      </c>
      <c r="J4428">
        <f>AVERAGE(Table1_1[[#This Row],[2020]:[2024]])</f>
        <v>90.885219426899994</v>
      </c>
      <c r="K4428" t="str">
        <f>IF(AVERAGE(Table1_1[[#This Row],[2020]:[2024]])&lt;=_xlfn.XLOOKUP(Table1_1[[#This Row],[Series Name]],Table4[Series Name],Table4[Global Average]),"Sotto la media","Sopra la media")</f>
        <v>Sotto la media</v>
      </c>
      <c r="L4428">
        <f>_xlfn.XLOOKUP(Table1_1[[#This Row],[Series Name]],Table4[Series Name],Table4[Global Average])</f>
        <v>107.94627974184721</v>
      </c>
    </row>
    <row r="4429" spans="1:12" x14ac:dyDescent="0.3">
      <c r="A4429" t="s">
        <v>2748</v>
      </c>
      <c r="B4429" t="s">
        <v>2749</v>
      </c>
      <c r="C4429" t="s">
        <v>1158</v>
      </c>
      <c r="D4429" t="s">
        <v>1159</v>
      </c>
      <c r="E4429">
        <v>5913249201.4944601</v>
      </c>
      <c r="F4429">
        <v>7405313246.5744696</v>
      </c>
      <c r="G4429">
        <v>9726489570.4092693</v>
      </c>
      <c r="H4429">
        <v>9865675808.5054607</v>
      </c>
      <c r="J4429">
        <f>AVERAGE(Table1_1[[#This Row],[2020]:[2024]])</f>
        <v>8227681956.7459145</v>
      </c>
      <c r="K4429" t="str">
        <f>IF(AVERAGE(Table1_1[[#This Row],[2020]:[2024]])&lt;=_xlfn.XLOOKUP(Table1_1[[#This Row],[Series Name]],Table4[Series Name],Table4[Global Average]),"Sotto la media","Sopra la media")</f>
        <v>Sotto la media</v>
      </c>
      <c r="L4429">
        <f>_xlfn.XLOOKUP(Table1_1[[#This Row],[Series Name]],Table4[Series Name],Table4[Global Average])</f>
        <v>689334712720.37476</v>
      </c>
    </row>
    <row r="4430" spans="1:12" x14ac:dyDescent="0.3">
      <c r="A4430" t="s">
        <v>2748</v>
      </c>
      <c r="B4430" t="s">
        <v>2749</v>
      </c>
      <c r="C4430" t="s">
        <v>1168</v>
      </c>
      <c r="D4430" t="s">
        <v>1169</v>
      </c>
      <c r="E4430">
        <v>6713213550.5868502</v>
      </c>
      <c r="F4430">
        <v>8204488847.36514</v>
      </c>
      <c r="G4430">
        <v>10536414710.971001</v>
      </c>
      <c r="H4430">
        <v>10710649989.870399</v>
      </c>
      <c r="J4430">
        <f>AVERAGE(Table1_1[[#This Row],[2020]:[2024]])</f>
        <v>9041191774.6983471</v>
      </c>
      <c r="K4430" t="str">
        <f>IF(AVERAGE(Table1_1[[#This Row],[2020]:[2024]])&lt;=_xlfn.XLOOKUP(Table1_1[[#This Row],[Series Name]],Table4[Series Name],Table4[Global Average]),"Sotto la media","Sopra la media")</f>
        <v>Sotto la media</v>
      </c>
      <c r="L4430">
        <f>_xlfn.XLOOKUP(Table1_1[[#This Row],[Series Name]],Table4[Series Name],Table4[Global Average])</f>
        <v>808471930859.21643</v>
      </c>
    </row>
    <row r="4431" spans="1:12" x14ac:dyDescent="0.3">
      <c r="A4431" t="s">
        <v>2748</v>
      </c>
      <c r="B4431" t="s">
        <v>2749</v>
      </c>
      <c r="C4431" t="s">
        <v>1170</v>
      </c>
      <c r="D4431" t="s">
        <v>1171</v>
      </c>
      <c r="E4431">
        <v>0.79</v>
      </c>
      <c r="F4431">
        <v>0.83</v>
      </c>
      <c r="G4431">
        <v>0.75</v>
      </c>
      <c r="J4431">
        <f>AVERAGE(Table1_1[[#This Row],[2020]:[2024]])</f>
        <v>0.79</v>
      </c>
      <c r="K4431" t="str">
        <f>IF(AVERAGE(Table1_1[[#This Row],[2020]:[2024]])&lt;=_xlfn.XLOOKUP(Table1_1[[#This Row],[Series Name]],Table4[Series Name],Table4[Global Average]),"Sotto la media","Sopra la media")</f>
        <v>Sotto la media</v>
      </c>
      <c r="L4431">
        <f>_xlfn.XLOOKUP(Table1_1[[#This Row],[Series Name]],Table4[Series Name],Table4[Global Average])</f>
        <v>0.87552248677248679</v>
      </c>
    </row>
    <row r="4432" spans="1:12" x14ac:dyDescent="0.3">
      <c r="A4432" t="s">
        <v>2748</v>
      </c>
      <c r="B4432" t="s">
        <v>2749</v>
      </c>
      <c r="C4432" t="s">
        <v>1172</v>
      </c>
      <c r="D4432" t="s">
        <v>1173</v>
      </c>
      <c r="E4432">
        <v>0.8</v>
      </c>
      <c r="F4432">
        <v>0.84</v>
      </c>
      <c r="G4432">
        <v>0.76</v>
      </c>
      <c r="J4432">
        <f>AVERAGE(Table1_1[[#This Row],[2020]:[2024]])</f>
        <v>0.80000000000000016</v>
      </c>
      <c r="K4432" t="str">
        <f>IF(AVERAGE(Table1_1[[#This Row],[2020]:[2024]])&lt;=_xlfn.XLOOKUP(Table1_1[[#This Row],[Series Name]],Table4[Series Name],Table4[Global Average]),"Sotto la media","Sopra la media")</f>
        <v>Sotto la media</v>
      </c>
      <c r="L4432">
        <f>_xlfn.XLOOKUP(Table1_1[[#This Row],[Series Name]],Table4[Series Name],Table4[Global Average])</f>
        <v>0.82870370370370383</v>
      </c>
    </row>
    <row r="4433" spans="1:12" x14ac:dyDescent="0.3">
      <c r="A4433" t="s">
        <v>2748</v>
      </c>
      <c r="B4433" t="s">
        <v>2749</v>
      </c>
      <c r="C4433" t="s">
        <v>1174</v>
      </c>
      <c r="D4433" t="s">
        <v>1175</v>
      </c>
      <c r="E4433">
        <v>0.53</v>
      </c>
      <c r="F4433">
        <v>0.56000000000000005</v>
      </c>
      <c r="G4433">
        <v>0.5</v>
      </c>
      <c r="J4433">
        <f>AVERAGE(Table1_1[[#This Row],[2020]:[2024]])</f>
        <v>0.53</v>
      </c>
      <c r="K4433" t="str">
        <f>IF(AVERAGE(Table1_1[[#This Row],[2020]:[2024]])&lt;=_xlfn.XLOOKUP(Table1_1[[#This Row],[Series Name]],Table4[Series Name],Table4[Global Average]),"Sotto la media","Sopra la media")</f>
        <v>Sopra la media</v>
      </c>
      <c r="L4433">
        <f>_xlfn.XLOOKUP(Table1_1[[#This Row],[Series Name]],Table4[Series Name],Table4[Global Average])</f>
        <v>0.51539682539682541</v>
      </c>
    </row>
    <row r="4434" spans="1:12" x14ac:dyDescent="0.3">
      <c r="A4434" t="s">
        <v>2748</v>
      </c>
      <c r="B4434" t="s">
        <v>2749</v>
      </c>
      <c r="C4434" t="s">
        <v>1178</v>
      </c>
      <c r="D4434" t="s">
        <v>1179</v>
      </c>
      <c r="E4434">
        <v>3.1</v>
      </c>
      <c r="F4434">
        <v>3.2</v>
      </c>
      <c r="G4434">
        <v>3.2</v>
      </c>
      <c r="H4434">
        <v>3.2</v>
      </c>
      <c r="J4434">
        <f>AVERAGE(Table1_1[[#This Row],[2020]:[2024]])</f>
        <v>3.1749999999999998</v>
      </c>
      <c r="K4434" t="str">
        <f>IF(AVERAGE(Table1_1[[#This Row],[2020]:[2024]])&lt;=_xlfn.XLOOKUP(Table1_1[[#This Row],[Series Name]],Table4[Series Name],Table4[Global Average]),"Sotto la media","Sopra la media")</f>
        <v>Sotto la media</v>
      </c>
      <c r="L4434">
        <f>_xlfn.XLOOKUP(Table1_1[[#This Row],[Series Name]],Table4[Series Name],Table4[Global Average])</f>
        <v>64.875</v>
      </c>
    </row>
    <row r="4435" spans="1:12" x14ac:dyDescent="0.3">
      <c r="A4435" t="s">
        <v>2748</v>
      </c>
      <c r="B4435" t="s">
        <v>2749</v>
      </c>
      <c r="C4435" t="s">
        <v>1180</v>
      </c>
      <c r="D4435" t="s">
        <v>1181</v>
      </c>
      <c r="F4435">
        <v>22.7</v>
      </c>
      <c r="J4435">
        <f>AVERAGE(Table1_1[[#This Row],[2020]:[2024]])</f>
        <v>22.7</v>
      </c>
      <c r="K4435" t="str">
        <f>IF(AVERAGE(Table1_1[[#This Row],[2020]:[2024]])&lt;=_xlfn.XLOOKUP(Table1_1[[#This Row],[Series Name]],Table4[Series Name],Table4[Global Average]),"Sotto la media","Sopra la media")</f>
        <v>Sopra la media</v>
      </c>
      <c r="L4435">
        <f>_xlfn.XLOOKUP(Table1_1[[#This Row],[Series Name]],Table4[Series Name],Table4[Global Average])</f>
        <v>21.886296296296294</v>
      </c>
    </row>
    <row r="4436" spans="1:12" x14ac:dyDescent="0.3">
      <c r="A4436" t="s">
        <v>2748</v>
      </c>
      <c r="B4436" t="s">
        <v>2749</v>
      </c>
      <c r="C4436" t="s">
        <v>1182</v>
      </c>
      <c r="D4436" t="s">
        <v>1183</v>
      </c>
      <c r="F4436">
        <v>29.9</v>
      </c>
      <c r="J4436">
        <f>AVERAGE(Table1_1[[#This Row],[2020]:[2024]])</f>
        <v>29.9</v>
      </c>
      <c r="K4436" t="str">
        <f>IF(AVERAGE(Table1_1[[#This Row],[2020]:[2024]])&lt;=_xlfn.XLOOKUP(Table1_1[[#This Row],[Series Name]],Table4[Series Name],Table4[Global Average]),"Sotto la media","Sopra la media")</f>
        <v>Sotto la media</v>
      </c>
      <c r="L4436">
        <f>_xlfn.XLOOKUP(Table1_1[[#This Row],[Series Name]],Table4[Series Name],Table4[Global Average])</f>
        <v>31.001851851851853</v>
      </c>
    </row>
    <row r="4437" spans="1:12" x14ac:dyDescent="0.3">
      <c r="A4437" t="s">
        <v>2748</v>
      </c>
      <c r="B4437" t="s">
        <v>2749</v>
      </c>
      <c r="C4437" t="s">
        <v>1184</v>
      </c>
      <c r="D4437" t="s">
        <v>1185</v>
      </c>
      <c r="F4437">
        <v>46.1</v>
      </c>
      <c r="J4437">
        <f>AVERAGE(Table1_1[[#This Row],[2020]:[2024]])</f>
        <v>46.1</v>
      </c>
      <c r="K4437" t="str">
        <f>IF(AVERAGE(Table1_1[[#This Row],[2020]:[2024]])&lt;=_xlfn.XLOOKUP(Table1_1[[#This Row],[Series Name]],Table4[Series Name],Table4[Global Average]),"Sotto la media","Sopra la media")</f>
        <v>Sotto la media</v>
      </c>
      <c r="L4437">
        <f>_xlfn.XLOOKUP(Table1_1[[#This Row],[Series Name]],Table4[Series Name],Table4[Global Average])</f>
        <v>46.861111111111107</v>
      </c>
    </row>
    <row r="4438" spans="1:12" x14ac:dyDescent="0.3">
      <c r="A4438" t="s">
        <v>2748</v>
      </c>
      <c r="B4438" t="s">
        <v>2749</v>
      </c>
      <c r="C4438" t="s">
        <v>1186</v>
      </c>
      <c r="D4438" t="s">
        <v>1187</v>
      </c>
      <c r="F4438">
        <v>2.2000000000000002</v>
      </c>
      <c r="J4438">
        <f>AVERAGE(Table1_1[[#This Row],[2020]:[2024]])</f>
        <v>2.2000000000000002</v>
      </c>
      <c r="K4438" t="str">
        <f>IF(AVERAGE(Table1_1[[#This Row],[2020]:[2024]])&lt;=_xlfn.XLOOKUP(Table1_1[[#This Row],[Series Name]],Table4[Series Name],Table4[Global Average]),"Sotto la media","Sopra la media")</f>
        <v>Sopra la media</v>
      </c>
      <c r="L4438">
        <f>_xlfn.XLOOKUP(Table1_1[[#This Row],[Series Name]],Table4[Series Name],Table4[Global Average])</f>
        <v>2.0992592592592594</v>
      </c>
    </row>
    <row r="4439" spans="1:12" x14ac:dyDescent="0.3">
      <c r="A4439" t="s">
        <v>2748</v>
      </c>
      <c r="B4439" t="s">
        <v>2749</v>
      </c>
      <c r="C4439" t="s">
        <v>1188</v>
      </c>
      <c r="D4439" t="s">
        <v>1189</v>
      </c>
      <c r="F4439">
        <v>5.7</v>
      </c>
      <c r="J4439">
        <f>AVERAGE(Table1_1[[#This Row],[2020]:[2024]])</f>
        <v>5.7</v>
      </c>
      <c r="K4439" t="str">
        <f>IF(AVERAGE(Table1_1[[#This Row],[2020]:[2024]])&lt;=_xlfn.XLOOKUP(Table1_1[[#This Row],[Series Name]],Table4[Series Name],Table4[Global Average]),"Sotto la media","Sopra la media")</f>
        <v>Sotto la media</v>
      </c>
      <c r="L4439">
        <f>_xlfn.XLOOKUP(Table1_1[[#This Row],[Series Name]],Table4[Series Name],Table4[Global Average])</f>
        <v>5.7177777777777772</v>
      </c>
    </row>
    <row r="4440" spans="1:12" x14ac:dyDescent="0.3">
      <c r="A4440" t="s">
        <v>2748</v>
      </c>
      <c r="B4440" t="s">
        <v>2749</v>
      </c>
      <c r="C4440" t="s">
        <v>1190</v>
      </c>
      <c r="D4440" t="s">
        <v>1191</v>
      </c>
      <c r="F4440">
        <v>10.3</v>
      </c>
      <c r="J4440">
        <f>AVERAGE(Table1_1[[#This Row],[2020]:[2024]])</f>
        <v>10.3</v>
      </c>
      <c r="K4440" t="str">
        <f>IF(AVERAGE(Table1_1[[#This Row],[2020]:[2024]])&lt;=_xlfn.XLOOKUP(Table1_1[[#This Row],[Series Name]],Table4[Series Name],Table4[Global Average]),"Sotto la media","Sopra la media")</f>
        <v>Sotto la media</v>
      </c>
      <c r="L4440">
        <f>_xlfn.XLOOKUP(Table1_1[[#This Row],[Series Name]],Table4[Series Name],Table4[Global Average])</f>
        <v>10.457777777777777</v>
      </c>
    </row>
    <row r="4441" spans="1:12" x14ac:dyDescent="0.3">
      <c r="A4441" t="s">
        <v>2748</v>
      </c>
      <c r="B4441" t="s">
        <v>2749</v>
      </c>
      <c r="C4441" t="s">
        <v>1192</v>
      </c>
      <c r="D4441" t="s">
        <v>1193</v>
      </c>
      <c r="F4441">
        <v>15.2</v>
      </c>
      <c r="J4441">
        <f>AVERAGE(Table1_1[[#This Row],[2020]:[2024]])</f>
        <v>15.2</v>
      </c>
      <c r="K4441" t="str">
        <f>IF(AVERAGE(Table1_1[[#This Row],[2020]:[2024]])&lt;=_xlfn.XLOOKUP(Table1_1[[#This Row],[Series Name]],Table4[Series Name],Table4[Global Average]),"Sotto la media","Sopra la media")</f>
        <v>Sopra la media</v>
      </c>
      <c r="L4441">
        <f>_xlfn.XLOOKUP(Table1_1[[#This Row],[Series Name]],Table4[Series Name],Table4[Global Average])</f>
        <v>15.070740740740739</v>
      </c>
    </row>
    <row r="4442" spans="1:12" x14ac:dyDescent="0.3">
      <c r="A4442" t="s">
        <v>2748</v>
      </c>
      <c r="B4442" t="s">
        <v>2749</v>
      </c>
      <c r="C4442" t="s">
        <v>1194</v>
      </c>
      <c r="D4442" t="s">
        <v>1195</v>
      </c>
      <c r="E4442">
        <v>76.400000000000006</v>
      </c>
      <c r="F4442">
        <v>82.4</v>
      </c>
      <c r="G4442">
        <v>82.4</v>
      </c>
      <c r="H4442">
        <v>83.4</v>
      </c>
      <c r="J4442">
        <f>AVERAGE(Table1_1[[#This Row],[2020]:[2024]])</f>
        <v>81.150000000000006</v>
      </c>
      <c r="K4442" t="str">
        <f>IF(AVERAGE(Table1_1[[#This Row],[2020]:[2024]])&lt;=_xlfn.XLOOKUP(Table1_1[[#This Row],[Series Name]],Table4[Series Name],Table4[Global Average]),"Sotto la media","Sopra la media")</f>
        <v>Sotto la media</v>
      </c>
      <c r="L4442">
        <f>_xlfn.XLOOKUP(Table1_1[[#This Row],[Series Name]],Table4[Series Name],Table4[Global Average])</f>
        <v>83.252857142857138</v>
      </c>
    </row>
    <row r="4443" spans="1:12" x14ac:dyDescent="0.3">
      <c r="A4443" t="s">
        <v>2748</v>
      </c>
      <c r="B4443" t="s">
        <v>2749</v>
      </c>
      <c r="C4443" t="s">
        <v>1196</v>
      </c>
      <c r="D4443" t="s">
        <v>1197</v>
      </c>
      <c r="F4443">
        <v>85.117900000000006</v>
      </c>
      <c r="J4443">
        <f>AVERAGE(Table1_1[[#This Row],[2020]:[2024]])</f>
        <v>85.117900000000006</v>
      </c>
      <c r="K4443" t="str">
        <f>IF(AVERAGE(Table1_1[[#This Row],[2020]:[2024]])&lt;=_xlfn.XLOOKUP(Table1_1[[#This Row],[Series Name]],Table4[Series Name],Table4[Global Average]),"Sotto la media","Sopra la media")</f>
        <v>Sopra la media</v>
      </c>
      <c r="L4443">
        <f>_xlfn.XLOOKUP(Table1_1[[#This Row],[Series Name]],Table4[Series Name],Table4[Global Average])</f>
        <v>84.332545357142848</v>
      </c>
    </row>
    <row r="4444" spans="1:12" x14ac:dyDescent="0.3">
      <c r="A4444" t="s">
        <v>2748</v>
      </c>
      <c r="B4444" t="s">
        <v>2749</v>
      </c>
      <c r="C4444" t="s">
        <v>1198</v>
      </c>
      <c r="D4444" t="s">
        <v>1199</v>
      </c>
      <c r="F4444">
        <v>79.494699999999995</v>
      </c>
      <c r="J4444">
        <f>AVERAGE(Table1_1[[#This Row],[2020]:[2024]])</f>
        <v>79.494699999999995</v>
      </c>
      <c r="K4444" t="str">
        <f>IF(AVERAGE(Table1_1[[#This Row],[2020]:[2024]])&lt;=_xlfn.XLOOKUP(Table1_1[[#This Row],[Series Name]],Table4[Series Name],Table4[Global Average]),"Sotto la media","Sopra la media")</f>
        <v>Sotto la media</v>
      </c>
      <c r="L4444">
        <f>_xlfn.XLOOKUP(Table1_1[[#This Row],[Series Name]],Table4[Series Name],Table4[Global Average])</f>
        <v>85.25182366071428</v>
      </c>
    </row>
    <row r="4445" spans="1:12" x14ac:dyDescent="0.3">
      <c r="A4445" t="s">
        <v>2748</v>
      </c>
      <c r="B4445" t="s">
        <v>2749</v>
      </c>
      <c r="C4445" t="s">
        <v>1200</v>
      </c>
      <c r="D4445" t="s">
        <v>1201</v>
      </c>
      <c r="E4445">
        <v>6</v>
      </c>
      <c r="F4445">
        <v>6</v>
      </c>
      <c r="J4445">
        <f>AVERAGE(Table1_1[[#This Row],[2020]:[2024]])</f>
        <v>6</v>
      </c>
      <c r="K4445" t="str">
        <f>IF(AVERAGE(Table1_1[[#This Row],[2020]:[2024]])&lt;=_xlfn.XLOOKUP(Table1_1[[#This Row],[Series Name]],Table4[Series Name],Table4[Global Average]),"Sotto la media","Sopra la media")</f>
        <v>Sotto la media</v>
      </c>
      <c r="L4445">
        <f>_xlfn.XLOOKUP(Table1_1[[#This Row],[Series Name]],Table4[Series Name],Table4[Global Average])</f>
        <v>4945.4587912087918</v>
      </c>
    </row>
    <row r="4446" spans="1:12" x14ac:dyDescent="0.3">
      <c r="A4446" t="s">
        <v>2748</v>
      </c>
      <c r="B4446" t="s">
        <v>2749</v>
      </c>
      <c r="C4446" t="s">
        <v>1202</v>
      </c>
      <c r="D4446" t="s">
        <v>1203</v>
      </c>
      <c r="E4446">
        <v>211</v>
      </c>
      <c r="F4446">
        <v>94</v>
      </c>
      <c r="J4446">
        <f>AVERAGE(Table1_1[[#This Row],[2020]:[2024]])</f>
        <v>152.5</v>
      </c>
      <c r="K4446" t="str">
        <f>IF(AVERAGE(Table1_1[[#This Row],[2020]:[2024]])&lt;=_xlfn.XLOOKUP(Table1_1[[#This Row],[Series Name]],Table4[Series Name],Table4[Global Average]),"Sotto la media","Sopra la media")</f>
        <v>Sotto la media</v>
      </c>
      <c r="L4446">
        <f>_xlfn.XLOOKUP(Table1_1[[#This Row],[Series Name]],Table4[Series Name],Table4[Global Average])</f>
        <v>64305.777472527479</v>
      </c>
    </row>
    <row r="4447" spans="1:12" x14ac:dyDescent="0.3">
      <c r="A4447" t="s">
        <v>2748</v>
      </c>
      <c r="B4447" t="s">
        <v>2749</v>
      </c>
      <c r="C4447" t="s">
        <v>1204</v>
      </c>
      <c r="D4447" t="s">
        <v>1205</v>
      </c>
      <c r="E4447">
        <v>20.391239536983601</v>
      </c>
      <c r="F4447">
        <v>20.934712804477702</v>
      </c>
      <c r="G4447">
        <v>19.922081536106901</v>
      </c>
      <c r="H4447">
        <v>18.648884323148</v>
      </c>
      <c r="J4447">
        <f>AVERAGE(Table1_1[[#This Row],[2020]:[2024]])</f>
        <v>19.97422955017905</v>
      </c>
      <c r="K4447" t="str">
        <f>IF(AVERAGE(Table1_1[[#This Row],[2020]:[2024]])&lt;=_xlfn.XLOOKUP(Table1_1[[#This Row],[Series Name]],Table4[Series Name],Table4[Global Average]),"Sotto la media","Sopra la media")</f>
        <v>Sotto la media</v>
      </c>
      <c r="L4447">
        <f>_xlfn.XLOOKUP(Table1_1[[#This Row],[Series Name]],Table4[Series Name],Table4[Global Average])</f>
        <v>26.756032456284778</v>
      </c>
    </row>
    <row r="4448" spans="1:12" x14ac:dyDescent="0.3">
      <c r="A4448" t="s">
        <v>2748</v>
      </c>
      <c r="B4448" t="s">
        <v>2749</v>
      </c>
      <c r="C4448" t="s">
        <v>1206</v>
      </c>
      <c r="D4448" t="s">
        <v>1207</v>
      </c>
      <c r="E4448">
        <v>-5.6978724424935798</v>
      </c>
      <c r="F4448">
        <v>2.3801045389222999</v>
      </c>
      <c r="G4448">
        <v>-0.38383901121082398</v>
      </c>
      <c r="H4448">
        <v>4.9773360683846004</v>
      </c>
      <c r="J4448">
        <f>AVERAGE(Table1_1[[#This Row],[2020]:[2024]])</f>
        <v>0.31893228840062415</v>
      </c>
      <c r="K4448" t="str">
        <f>IF(AVERAGE(Table1_1[[#This Row],[2020]:[2024]])&lt;=_xlfn.XLOOKUP(Table1_1[[#This Row],[Series Name]],Table4[Series Name],Table4[Global Average]),"Sotto la media","Sopra la media")</f>
        <v>Sotto la media</v>
      </c>
      <c r="L4448">
        <f>_xlfn.XLOOKUP(Table1_1[[#This Row],[Series Name]],Table4[Series Name],Table4[Global Average])</f>
        <v>1.92055216072416</v>
      </c>
    </row>
    <row r="4449" spans="1:12" x14ac:dyDescent="0.3">
      <c r="A4449" t="s">
        <v>2748</v>
      </c>
      <c r="B4449" t="s">
        <v>2749</v>
      </c>
      <c r="C4449" t="s">
        <v>1208</v>
      </c>
      <c r="D4449" t="s">
        <v>1209</v>
      </c>
      <c r="E4449">
        <v>2731917620.0153699</v>
      </c>
      <c r="F4449">
        <v>2796940115.28897</v>
      </c>
      <c r="G4449">
        <v>2786204368.00629</v>
      </c>
      <c r="H4449">
        <v>2924883122.95397</v>
      </c>
      <c r="J4449">
        <f>AVERAGE(Table1_1[[#This Row],[2020]:[2024]])</f>
        <v>2809986306.5661502</v>
      </c>
      <c r="K4449" t="str">
        <f>IF(AVERAGE(Table1_1[[#This Row],[2020]:[2024]])&lt;=_xlfn.XLOOKUP(Table1_1[[#This Row],[Series Name]],Table4[Series Name],Table4[Global Average]),"Sotto la media","Sopra la media")</f>
        <v>Sotto la media</v>
      </c>
      <c r="L4449">
        <f>_xlfn.XLOOKUP(Table1_1[[#This Row],[Series Name]],Table4[Series Name],Table4[Global Average])</f>
        <v>611202781412.34363</v>
      </c>
    </row>
    <row r="4450" spans="1:12" x14ac:dyDescent="0.3">
      <c r="A4450" t="s">
        <v>2748</v>
      </c>
      <c r="B4450" t="s">
        <v>2749</v>
      </c>
      <c r="C4450" t="s">
        <v>1210</v>
      </c>
      <c r="D4450" t="s">
        <v>1211</v>
      </c>
      <c r="E4450">
        <v>157262000000</v>
      </c>
      <c r="F4450">
        <v>161005000000</v>
      </c>
      <c r="G4450">
        <v>160387000000</v>
      </c>
      <c r="H4450">
        <v>168370000000</v>
      </c>
      <c r="J4450">
        <f>AVERAGE(Table1_1[[#This Row],[2020]:[2024]])</f>
        <v>161756000000</v>
      </c>
      <c r="K4450" t="str">
        <f>IF(AVERAGE(Table1_1[[#This Row],[2020]:[2024]])&lt;=_xlfn.XLOOKUP(Table1_1[[#This Row],[Series Name]],Table4[Series Name],Table4[Global Average]),"Sotto la media","Sopra la media")</f>
        <v>Sotto la media</v>
      </c>
      <c r="L4450">
        <f>_xlfn.XLOOKUP(Table1_1[[#This Row],[Series Name]],Table4[Series Name],Table4[Global Average])</f>
        <v>26715150097258.012</v>
      </c>
    </row>
    <row r="4451" spans="1:12" x14ac:dyDescent="0.3">
      <c r="A4451" t="s">
        <v>2748</v>
      </c>
      <c r="B4451" t="s">
        <v>2749</v>
      </c>
      <c r="C4451" t="s">
        <v>1212</v>
      </c>
      <c r="D4451" t="s">
        <v>1213</v>
      </c>
      <c r="E4451">
        <v>401081000000</v>
      </c>
      <c r="F4451">
        <v>462703000000</v>
      </c>
      <c r="G4451">
        <v>522607000000</v>
      </c>
      <c r="H4451">
        <v>558400000000</v>
      </c>
      <c r="J4451">
        <f>AVERAGE(Table1_1[[#This Row],[2020]:[2024]])</f>
        <v>486197750000</v>
      </c>
      <c r="K4451" t="str">
        <f>IF(AVERAGE(Table1_1[[#This Row],[2020]:[2024]])&lt;=_xlfn.XLOOKUP(Table1_1[[#This Row],[Series Name]],Table4[Series Name],Table4[Global Average]),"Sotto la media","Sopra la media")</f>
        <v>Sotto la media</v>
      </c>
      <c r="L4451">
        <f>_xlfn.XLOOKUP(Table1_1[[#This Row],[Series Name]],Table4[Series Name],Table4[Global Average])</f>
        <v>57869940090331.438</v>
      </c>
    </row>
    <row r="4452" spans="1:12" x14ac:dyDescent="0.3">
      <c r="A4452" t="s">
        <v>2748</v>
      </c>
      <c r="B4452" t="s">
        <v>2749</v>
      </c>
      <c r="C4452" t="s">
        <v>1214</v>
      </c>
      <c r="D4452" t="s">
        <v>1215</v>
      </c>
      <c r="E4452">
        <v>2816524015.7915401</v>
      </c>
      <c r="F4452">
        <v>3068523559.76336</v>
      </c>
      <c r="G4452">
        <v>3406229832.2678299</v>
      </c>
      <c r="H4452">
        <v>3622239081.9415102</v>
      </c>
      <c r="J4452">
        <f>AVERAGE(Table1_1[[#This Row],[2020]:[2024]])</f>
        <v>3228379122.4410601</v>
      </c>
      <c r="K4452" t="str">
        <f>IF(AVERAGE(Table1_1[[#This Row],[2020]:[2024]])&lt;=_xlfn.XLOOKUP(Table1_1[[#This Row],[Series Name]],Table4[Series Name],Table4[Global Average]),"Sotto la media","Sopra la media")</f>
        <v>Sotto la media</v>
      </c>
      <c r="L4452">
        <f>_xlfn.XLOOKUP(Table1_1[[#This Row],[Series Name]],Table4[Series Name],Table4[Global Average])</f>
        <v>785029321066.80029</v>
      </c>
    </row>
    <row r="4453" spans="1:12" x14ac:dyDescent="0.3">
      <c r="A4453" t="s">
        <v>2748</v>
      </c>
      <c r="B4453" t="s">
        <v>2749</v>
      </c>
      <c r="C4453" t="s">
        <v>1216</v>
      </c>
      <c r="D4453" t="s">
        <v>1217</v>
      </c>
      <c r="E4453">
        <v>12697.9707734067</v>
      </c>
      <c r="F4453">
        <v>11578.0631007831</v>
      </c>
      <c r="G4453">
        <v>10777.2224688271</v>
      </c>
      <c r="H4453">
        <v>11177.915984933899</v>
      </c>
      <c r="J4453">
        <f>AVERAGE(Table1_1[[#This Row],[2020]:[2024]])</f>
        <v>11557.7930819877</v>
      </c>
      <c r="K4453" t="str">
        <f>IF(AVERAGE(Table1_1[[#This Row],[2020]:[2024]])&lt;=_xlfn.XLOOKUP(Table1_1[[#This Row],[Series Name]],Table4[Series Name],Table4[Global Average]),"Sotto la media","Sopra la media")</f>
        <v>Sotto la media</v>
      </c>
      <c r="L4453">
        <f>_xlfn.XLOOKUP(Table1_1[[#This Row],[Series Name]],Table4[Series Name],Table4[Global Average])</f>
        <v>36252.56004510793</v>
      </c>
    </row>
    <row r="4454" spans="1:12" x14ac:dyDescent="0.3">
      <c r="A4454" t="s">
        <v>2748</v>
      </c>
      <c r="B4454" t="s">
        <v>2749</v>
      </c>
      <c r="C4454" t="s">
        <v>1218</v>
      </c>
      <c r="D4454" t="s">
        <v>1219</v>
      </c>
      <c r="E4454">
        <v>5.2267777929352004</v>
      </c>
      <c r="F4454">
        <v>5.8627824280106298</v>
      </c>
      <c r="G4454">
        <v>10.349568839127199</v>
      </c>
      <c r="H4454">
        <v>6.4741373466206298</v>
      </c>
      <c r="I4454">
        <v>5.4119444798165901</v>
      </c>
      <c r="J4454">
        <f>AVERAGE(Table1_1[[#This Row],[2020]:[2024]])</f>
        <v>6.6650421773020501</v>
      </c>
      <c r="K4454" t="str">
        <f>IF(AVERAGE(Table1_1[[#This Row],[2020]:[2024]])&lt;=_xlfn.XLOOKUP(Table1_1[[#This Row],[Series Name]],Table4[Series Name],Table4[Global Average]),"Sotto la media","Sopra la media")</f>
        <v>Sopra la media</v>
      </c>
      <c r="L4454">
        <f>_xlfn.XLOOKUP(Table1_1[[#This Row],[Series Name]],Table4[Series Name],Table4[Global Average])</f>
        <v>4.6101943951347248</v>
      </c>
    </row>
    <row r="4455" spans="1:12" x14ac:dyDescent="0.3">
      <c r="A4455" t="s">
        <v>2748</v>
      </c>
      <c r="B4455" t="s">
        <v>2749</v>
      </c>
      <c r="C4455" t="s">
        <v>1220</v>
      </c>
      <c r="D4455" t="s">
        <v>1221</v>
      </c>
      <c r="E4455">
        <v>3.4641920426742701</v>
      </c>
      <c r="F4455">
        <v>7.4259607125826399</v>
      </c>
      <c r="G4455">
        <v>12.7978003859778</v>
      </c>
      <c r="H4455">
        <v>11.6865531940529</v>
      </c>
      <c r="J4455">
        <f>AVERAGE(Table1_1[[#This Row],[2020]:[2024]])</f>
        <v>8.8436265838219015</v>
      </c>
      <c r="K4455" t="str">
        <f>IF(AVERAGE(Table1_1[[#This Row],[2020]:[2024]])&lt;=_xlfn.XLOOKUP(Table1_1[[#This Row],[Series Name]],Table4[Series Name],Table4[Global Average]),"Sotto la media","Sopra la media")</f>
        <v>Sotto la media</v>
      </c>
      <c r="L4455">
        <f>_xlfn.XLOOKUP(Table1_1[[#This Row],[Series Name]],Table4[Series Name],Table4[Global Average])</f>
        <v>9.0542247382379202</v>
      </c>
    </row>
    <row r="4456" spans="1:12" x14ac:dyDescent="0.3">
      <c r="A4456" t="s">
        <v>2748</v>
      </c>
      <c r="B4456" t="s">
        <v>2749</v>
      </c>
      <c r="C4456" t="s">
        <v>1222</v>
      </c>
      <c r="D4456" t="s">
        <v>1223</v>
      </c>
      <c r="E4456">
        <v>3.4641920426742701</v>
      </c>
      <c r="F4456">
        <v>7.4259607125826399</v>
      </c>
      <c r="G4456">
        <v>12.7978003859778</v>
      </c>
      <c r="H4456">
        <v>11.6865531940529</v>
      </c>
      <c r="J4456">
        <f>AVERAGE(Table1_1[[#This Row],[2020]:[2024]])</f>
        <v>8.8436265838219015</v>
      </c>
      <c r="K4456" t="str">
        <f>IF(AVERAGE(Table1_1[[#This Row],[2020]:[2024]])&lt;=_xlfn.XLOOKUP(Table1_1[[#This Row],[Series Name]],Table4[Series Name],Table4[Global Average]),"Sotto la media","Sopra la media")</f>
        <v>Sotto la media</v>
      </c>
      <c r="L4456">
        <f>_xlfn.XLOOKUP(Table1_1[[#This Row],[Series Name]],Table4[Series Name],Table4[Global Average])</f>
        <v>9.0542247382379202</v>
      </c>
    </row>
    <row r="4457" spans="1:12" x14ac:dyDescent="0.3">
      <c r="A4457" t="s">
        <v>2748</v>
      </c>
      <c r="B4457" t="s">
        <v>2749</v>
      </c>
      <c r="C4457" t="s">
        <v>1226</v>
      </c>
      <c r="D4457" t="s">
        <v>1227</v>
      </c>
      <c r="E4457">
        <v>0.84886943281133498</v>
      </c>
      <c r="F4457">
        <v>0.60654554714350095</v>
      </c>
      <c r="G4457">
        <v>0.41884140025709599</v>
      </c>
      <c r="H4457">
        <v>0.35992316469536301</v>
      </c>
      <c r="J4457">
        <f>AVERAGE(Table1_1[[#This Row],[2020]:[2024]])</f>
        <v>0.55854488622682374</v>
      </c>
      <c r="K4457" t="str">
        <f>IF(AVERAGE(Table1_1[[#This Row],[2020]:[2024]])&lt;=_xlfn.XLOOKUP(Table1_1[[#This Row],[Series Name]],Table4[Series Name],Table4[Global Average]),"Sotto la media","Sopra la media")</f>
        <v>Sotto la media</v>
      </c>
      <c r="L4457">
        <f>_xlfn.XLOOKUP(Table1_1[[#This Row],[Series Name]],Table4[Series Name],Table4[Global Average])</f>
        <v>9.0130965312667524</v>
      </c>
    </row>
    <row r="4458" spans="1:12" x14ac:dyDescent="0.3">
      <c r="A4458" t="s">
        <v>2748</v>
      </c>
      <c r="B4458" t="s">
        <v>2749</v>
      </c>
      <c r="C4458" t="s">
        <v>1228</v>
      </c>
      <c r="D4458" t="s">
        <v>1229</v>
      </c>
      <c r="E4458">
        <v>9.7920966768379092</v>
      </c>
      <c r="F4458">
        <v>5.6681406198406599</v>
      </c>
      <c r="G4458">
        <v>6.0983119968717903</v>
      </c>
      <c r="H4458">
        <v>5.26375415961573</v>
      </c>
      <c r="J4458">
        <f>AVERAGE(Table1_1[[#This Row],[2020]:[2024]])</f>
        <v>6.7055758632915223</v>
      </c>
      <c r="K4458" t="str">
        <f>IF(AVERAGE(Table1_1[[#This Row],[2020]:[2024]])&lt;=_xlfn.XLOOKUP(Table1_1[[#This Row],[Series Name]],Table4[Series Name],Table4[Global Average]),"Sotto la media","Sopra la media")</f>
        <v>Sotto la media</v>
      </c>
      <c r="L4458">
        <f>_xlfn.XLOOKUP(Table1_1[[#This Row],[Series Name]],Table4[Series Name],Table4[Global Average])</f>
        <v>10.846765858673205</v>
      </c>
    </row>
    <row r="4459" spans="1:12" x14ac:dyDescent="0.3">
      <c r="A4459" t="s">
        <v>2748</v>
      </c>
      <c r="B4459" t="s">
        <v>2749</v>
      </c>
      <c r="C4459" t="s">
        <v>1230</v>
      </c>
      <c r="D4459" t="s">
        <v>1231</v>
      </c>
      <c r="E4459">
        <v>0.83553124361728304</v>
      </c>
      <c r="F4459">
        <v>0.60002131154718896</v>
      </c>
      <c r="G4459">
        <v>0.41593240244701202</v>
      </c>
      <c r="H4459">
        <v>0.35777942967874399</v>
      </c>
      <c r="J4459">
        <f>AVERAGE(Table1_1[[#This Row],[2020]:[2024]])</f>
        <v>0.552316096822557</v>
      </c>
      <c r="K4459" t="str">
        <f>IF(AVERAGE(Table1_1[[#This Row],[2020]:[2024]])&lt;=_xlfn.XLOOKUP(Table1_1[[#This Row],[Series Name]],Table4[Series Name],Table4[Global Average]),"Sotto la media","Sopra la media")</f>
        <v>Sotto la media</v>
      </c>
      <c r="L4459">
        <f>_xlfn.XLOOKUP(Table1_1[[#This Row],[Series Name]],Table4[Series Name],Table4[Global Average])</f>
        <v>8.5197176163047956</v>
      </c>
    </row>
    <row r="4460" spans="1:12" x14ac:dyDescent="0.3">
      <c r="A4460" t="s">
        <v>2748</v>
      </c>
      <c r="B4460" t="s">
        <v>2749</v>
      </c>
      <c r="C4460" t="s">
        <v>1232</v>
      </c>
      <c r="D4460" t="s">
        <v>1233</v>
      </c>
      <c r="E4460">
        <v>9.4403599634167907</v>
      </c>
      <c r="F4460">
        <v>5.5570882895323503</v>
      </c>
      <c r="G4460">
        <v>5.9815887595090098</v>
      </c>
      <c r="H4460">
        <v>5.1701962517497799</v>
      </c>
      <c r="J4460">
        <f>AVERAGE(Table1_1[[#This Row],[2020]:[2024]])</f>
        <v>6.5373083160519823</v>
      </c>
      <c r="K4460" t="str">
        <f>IF(AVERAGE(Table1_1[[#This Row],[2020]:[2024]])&lt;=_xlfn.XLOOKUP(Table1_1[[#This Row],[Series Name]],Table4[Series Name],Table4[Global Average]),"Sotto la media","Sopra la media")</f>
        <v>Sotto la media</v>
      </c>
      <c r="L4460">
        <f>_xlfn.XLOOKUP(Table1_1[[#This Row],[Series Name]],Table4[Series Name],Table4[Global Average])</f>
        <v>10.692211230054967</v>
      </c>
    </row>
    <row r="4461" spans="1:12" x14ac:dyDescent="0.3">
      <c r="A4461" t="s">
        <v>2748</v>
      </c>
      <c r="B4461" t="s">
        <v>2749</v>
      </c>
      <c r="C4461" t="s">
        <v>1234</v>
      </c>
      <c r="D4461" t="s">
        <v>1235</v>
      </c>
      <c r="E4461">
        <v>47.262204719803002</v>
      </c>
      <c r="F4461">
        <v>52.127271881739702</v>
      </c>
      <c r="J4461">
        <f>AVERAGE(Table1_1[[#This Row],[2020]:[2024]])</f>
        <v>49.694738300771348</v>
      </c>
      <c r="K4461" t="str">
        <f>IF(AVERAGE(Table1_1[[#This Row],[2020]:[2024]])&lt;=_xlfn.XLOOKUP(Table1_1[[#This Row],[Series Name]],Table4[Series Name],Table4[Global Average]),"Sotto la media","Sopra la media")</f>
        <v>Sopra la media</v>
      </c>
      <c r="L4461">
        <f>_xlfn.XLOOKUP(Table1_1[[#This Row],[Series Name]],Table4[Series Name],Table4[Global Average])</f>
        <v>8.7030129046280891</v>
      </c>
    </row>
    <row r="4462" spans="1:12" x14ac:dyDescent="0.3">
      <c r="A4462" t="s">
        <v>2748</v>
      </c>
      <c r="B4462" t="s">
        <v>2749</v>
      </c>
      <c r="C4462" t="s">
        <v>1236</v>
      </c>
      <c r="D4462" t="s">
        <v>1237</v>
      </c>
      <c r="E4462">
        <v>7.9534504954014302</v>
      </c>
      <c r="F4462">
        <v>9.3350169118219899</v>
      </c>
      <c r="J4462">
        <f>AVERAGE(Table1_1[[#This Row],[2020]:[2024]])</f>
        <v>8.644233703611711</v>
      </c>
      <c r="K4462" t="str">
        <f>IF(AVERAGE(Table1_1[[#This Row],[2020]:[2024]])&lt;=_xlfn.XLOOKUP(Table1_1[[#This Row],[Series Name]],Table4[Series Name],Table4[Global Average]),"Sotto la media","Sopra la media")</f>
        <v>Sopra la media</v>
      </c>
      <c r="L4462">
        <f>_xlfn.XLOOKUP(Table1_1[[#This Row],[Series Name]],Table4[Series Name],Table4[Global Average])</f>
        <v>2.4208284053131828</v>
      </c>
    </row>
    <row r="4463" spans="1:12" x14ac:dyDescent="0.3">
      <c r="A4463" t="s">
        <v>2748</v>
      </c>
      <c r="B4463" t="s">
        <v>2749</v>
      </c>
      <c r="C4463" t="s">
        <v>1238</v>
      </c>
      <c r="D4463" t="s">
        <v>1239</v>
      </c>
      <c r="E4463">
        <v>87.163496213567697</v>
      </c>
      <c r="F4463">
        <v>95.584202304926393</v>
      </c>
      <c r="J4463">
        <f>AVERAGE(Table1_1[[#This Row],[2020]:[2024]])</f>
        <v>91.373849259247038</v>
      </c>
      <c r="K4463" t="str">
        <f>IF(AVERAGE(Table1_1[[#This Row],[2020]:[2024]])&lt;=_xlfn.XLOOKUP(Table1_1[[#This Row],[Series Name]],Table4[Series Name],Table4[Global Average]),"Sotto la media","Sopra la media")</f>
        <v>Sopra la media</v>
      </c>
      <c r="L4463">
        <f>_xlfn.XLOOKUP(Table1_1[[#This Row],[Series Name]],Table4[Series Name],Table4[Global Average])</f>
        <v>15.704321940821433</v>
      </c>
    </row>
    <row r="4464" spans="1:12" x14ac:dyDescent="0.3">
      <c r="A4464" t="s">
        <v>2748</v>
      </c>
      <c r="B4464" t="s">
        <v>2749</v>
      </c>
      <c r="C4464" t="s">
        <v>1240</v>
      </c>
      <c r="D4464" t="s">
        <v>1241</v>
      </c>
      <c r="E4464">
        <v>21.9928227167205</v>
      </c>
      <c r="J4464">
        <f>AVERAGE(Table1_1[[#This Row],[2020]:[2024]])</f>
        <v>21.9928227167205</v>
      </c>
      <c r="K4464" t="str">
        <f>IF(AVERAGE(Table1_1[[#This Row],[2020]:[2024]])&lt;=_xlfn.XLOOKUP(Table1_1[[#This Row],[Series Name]],Table4[Series Name],Table4[Global Average]),"Sotto la media","Sopra la media")</f>
        <v>Sopra la media</v>
      </c>
      <c r="L4464">
        <f>_xlfn.XLOOKUP(Table1_1[[#This Row],[Series Name]],Table4[Series Name],Table4[Global Average])</f>
        <v>8.7228497342224465</v>
      </c>
    </row>
    <row r="4465" spans="1:12" x14ac:dyDescent="0.3">
      <c r="A4465" t="s">
        <v>2748</v>
      </c>
      <c r="B4465" t="s">
        <v>2749</v>
      </c>
      <c r="C4465" t="s">
        <v>1242</v>
      </c>
      <c r="D4465" t="s">
        <v>1243</v>
      </c>
      <c r="E4465">
        <v>22.4257241455242</v>
      </c>
      <c r="J4465">
        <f>AVERAGE(Table1_1[[#This Row],[2020]:[2024]])</f>
        <v>22.4257241455242</v>
      </c>
      <c r="K4465" t="str">
        <f>IF(AVERAGE(Table1_1[[#This Row],[2020]:[2024]])&lt;=_xlfn.XLOOKUP(Table1_1[[#This Row],[Series Name]],Table4[Series Name],Table4[Global Average]),"Sotto la media","Sopra la media")</f>
        <v>Sopra la media</v>
      </c>
      <c r="L4465">
        <f>_xlfn.XLOOKUP(Table1_1[[#This Row],[Series Name]],Table4[Series Name],Table4[Global Average])</f>
        <v>10.238026040437612</v>
      </c>
    </row>
    <row r="4466" spans="1:12" x14ac:dyDescent="0.3">
      <c r="A4466" t="s">
        <v>2748</v>
      </c>
      <c r="B4466" t="s">
        <v>2749</v>
      </c>
      <c r="C4466" t="s">
        <v>1244</v>
      </c>
      <c r="D4466" t="s">
        <v>1245</v>
      </c>
      <c r="E4466">
        <v>129037863617.94</v>
      </c>
      <c r="J4466">
        <f>AVERAGE(Table1_1[[#This Row],[2020]:[2024]])</f>
        <v>129037863617.94</v>
      </c>
      <c r="K4466" t="str">
        <f>IF(AVERAGE(Table1_1[[#This Row],[2020]:[2024]])&lt;=_xlfn.XLOOKUP(Table1_1[[#This Row],[Series Name]],Table4[Series Name],Table4[Global Average]),"Sotto la media","Sopra la media")</f>
        <v>Sotto la media</v>
      </c>
      <c r="L4466">
        <f>_xlfn.XLOOKUP(Table1_1[[#This Row],[Series Name]],Table4[Series Name],Table4[Global Average])</f>
        <v>5603207969876.6104</v>
      </c>
    </row>
    <row r="4467" spans="1:12" x14ac:dyDescent="0.3">
      <c r="A4467" t="s">
        <v>2748</v>
      </c>
      <c r="B4467" t="s">
        <v>2749</v>
      </c>
      <c r="C4467" t="s">
        <v>1246</v>
      </c>
      <c r="D4467" t="s">
        <v>1247</v>
      </c>
      <c r="E4467">
        <v>9.6029328986382101</v>
      </c>
      <c r="F4467">
        <v>8.9080116704309305</v>
      </c>
      <c r="G4467">
        <v>7.3466666666666702</v>
      </c>
      <c r="H4467">
        <v>5.8350000000000302</v>
      </c>
      <c r="J4467">
        <f>AVERAGE(Table1_1[[#This Row],[2020]:[2024]])</f>
        <v>7.9231528089339598</v>
      </c>
      <c r="K4467" t="str">
        <f>IF(AVERAGE(Table1_1[[#This Row],[2020]:[2024]])&lt;=_xlfn.XLOOKUP(Table1_1[[#This Row],[Series Name]],Table4[Series Name],Table4[Global Average]),"Sotto la media","Sopra la media")</f>
        <v>Sopra la media</v>
      </c>
      <c r="L4467">
        <f>_xlfn.XLOOKUP(Table1_1[[#This Row],[Series Name]],Table4[Series Name],Table4[Global Average])</f>
        <v>5.0173319705434221</v>
      </c>
    </row>
    <row r="4468" spans="1:12" x14ac:dyDescent="0.3">
      <c r="A4468" t="s">
        <v>2748</v>
      </c>
      <c r="B4468" t="s">
        <v>2749</v>
      </c>
      <c r="C4468" t="s">
        <v>1252</v>
      </c>
      <c r="D4468" t="s">
        <v>1253</v>
      </c>
      <c r="E4468">
        <v>2</v>
      </c>
      <c r="F4468">
        <v>16</v>
      </c>
      <c r="J4468">
        <f>AVERAGE(Table1_1[[#This Row],[2020]:[2024]])</f>
        <v>9</v>
      </c>
      <c r="K4468" t="str">
        <f>IF(AVERAGE(Table1_1[[#This Row],[2020]:[2024]])&lt;=_xlfn.XLOOKUP(Table1_1[[#This Row],[Series Name]],Table4[Series Name],Table4[Global Average]),"Sotto la media","Sopra la media")</f>
        <v>Sotto la media</v>
      </c>
      <c r="L4468">
        <f>_xlfn.XLOOKUP(Table1_1[[#This Row],[Series Name]],Table4[Series Name],Table4[Global Average])</f>
        <v>458974.46033653844</v>
      </c>
    </row>
    <row r="4469" spans="1:12" x14ac:dyDescent="0.3">
      <c r="A4469" t="s">
        <v>2748</v>
      </c>
      <c r="B4469" t="s">
        <v>2749</v>
      </c>
      <c r="C4469" t="s">
        <v>1254</v>
      </c>
      <c r="D4469" t="s">
        <v>1255</v>
      </c>
      <c r="E4469">
        <v>4.9211523154893504</v>
      </c>
      <c r="J4469">
        <f>AVERAGE(Table1_1[[#This Row],[2020]:[2024]])</f>
        <v>4.9211523154893504</v>
      </c>
      <c r="K4469" t="str">
        <f>IF(AVERAGE(Table1_1[[#This Row],[2020]:[2024]])&lt;=_xlfn.XLOOKUP(Table1_1[[#This Row],[Series Name]],Table4[Series Name],Table4[Global Average]),"Sotto la media","Sopra la media")</f>
        <v>Sopra la media</v>
      </c>
      <c r="L4469">
        <f>_xlfn.XLOOKUP(Table1_1[[#This Row],[Series Name]],Table4[Series Name],Table4[Global Average])</f>
        <v>3.2426032596159398</v>
      </c>
    </row>
    <row r="4470" spans="1:12" x14ac:dyDescent="0.3">
      <c r="A4470" t="s">
        <v>2748</v>
      </c>
      <c r="B4470" t="s">
        <v>2749</v>
      </c>
      <c r="C4470" t="s">
        <v>1256</v>
      </c>
      <c r="D4470" t="s">
        <v>1257</v>
      </c>
      <c r="E4470">
        <v>291000000</v>
      </c>
      <c r="J4470">
        <f>AVERAGE(Table1_1[[#This Row],[2020]:[2024]])</f>
        <v>291000000</v>
      </c>
      <c r="K4470" t="str">
        <f>IF(AVERAGE(Table1_1[[#This Row],[2020]:[2024]])&lt;=_xlfn.XLOOKUP(Table1_1[[#This Row],[Series Name]],Table4[Series Name],Table4[Global Average]),"Sotto la media","Sopra la media")</f>
        <v>Sotto la media</v>
      </c>
      <c r="L4470">
        <f>_xlfn.XLOOKUP(Table1_1[[#This Row],[Series Name]],Table4[Series Name],Table4[Global Average])</f>
        <v>8472500000</v>
      </c>
    </row>
    <row r="4471" spans="1:12" x14ac:dyDescent="0.3">
      <c r="A4471" t="s">
        <v>2748</v>
      </c>
      <c r="B4471" t="s">
        <v>2749</v>
      </c>
      <c r="C4471" t="s">
        <v>1258</v>
      </c>
      <c r="D4471" t="s">
        <v>1259</v>
      </c>
      <c r="E4471">
        <v>160000000</v>
      </c>
      <c r="J4471">
        <f>AVERAGE(Table1_1[[#This Row],[2020]:[2024]])</f>
        <v>160000000</v>
      </c>
      <c r="K4471" t="str">
        <f>IF(AVERAGE(Table1_1[[#This Row],[2020]:[2024]])&lt;=_xlfn.XLOOKUP(Table1_1[[#This Row],[Series Name]],Table4[Series Name],Table4[Global Average]),"Sotto la media","Sopra la media")</f>
        <v>Sotto la media</v>
      </c>
      <c r="L4471">
        <f>_xlfn.XLOOKUP(Table1_1[[#This Row],[Series Name]],Table4[Series Name],Table4[Global Average])</f>
        <v>2023375000</v>
      </c>
    </row>
    <row r="4472" spans="1:12" x14ac:dyDescent="0.3">
      <c r="A4472" t="s">
        <v>2748</v>
      </c>
      <c r="B4472" t="s">
        <v>2749</v>
      </c>
      <c r="C4472" t="s">
        <v>1260</v>
      </c>
      <c r="D4472" t="s">
        <v>1261</v>
      </c>
      <c r="E4472">
        <v>131000000</v>
      </c>
      <c r="J4472">
        <f>AVERAGE(Table1_1[[#This Row],[2020]:[2024]])</f>
        <v>131000000</v>
      </c>
      <c r="K4472" t="str">
        <f>IF(AVERAGE(Table1_1[[#This Row],[2020]:[2024]])&lt;=_xlfn.XLOOKUP(Table1_1[[#This Row],[Series Name]],Table4[Series Name],Table4[Global Average]),"Sotto la media","Sopra la media")</f>
        <v>Sotto la media</v>
      </c>
      <c r="L4472">
        <f>_xlfn.XLOOKUP(Table1_1[[#This Row],[Series Name]],Table4[Series Name],Table4[Global Average])</f>
        <v>20139083333.333332</v>
      </c>
    </row>
    <row r="4473" spans="1:12" x14ac:dyDescent="0.3">
      <c r="A4473" t="s">
        <v>2748</v>
      </c>
      <c r="B4473" t="s">
        <v>2749</v>
      </c>
      <c r="C4473" t="s">
        <v>1262</v>
      </c>
      <c r="D4473" t="s">
        <v>1263</v>
      </c>
      <c r="E4473">
        <v>1329699.9511718799</v>
      </c>
      <c r="J4473">
        <f>AVERAGE(Table1_1[[#This Row],[2020]:[2024]])</f>
        <v>1329699.9511718799</v>
      </c>
      <c r="K4473" t="str">
        <f>IF(AVERAGE(Table1_1[[#This Row],[2020]:[2024]])&lt;=_xlfn.XLOOKUP(Table1_1[[#This Row],[Series Name]],Table4[Series Name],Table4[Global Average]),"Sotto la media","Sopra la media")</f>
        <v>Sotto la media</v>
      </c>
      <c r="L4473">
        <f>_xlfn.XLOOKUP(Table1_1[[#This Row],[Series Name]],Table4[Series Name],Table4[Global Average])</f>
        <v>13004938.458369328</v>
      </c>
    </row>
    <row r="4474" spans="1:12" x14ac:dyDescent="0.3">
      <c r="A4474" t="s">
        <v>2748</v>
      </c>
      <c r="B4474" t="s">
        <v>2749</v>
      </c>
      <c r="C4474" t="s">
        <v>1272</v>
      </c>
      <c r="D4474" t="s">
        <v>1273</v>
      </c>
      <c r="E4474">
        <v>1349000000</v>
      </c>
      <c r="J4474">
        <f>AVERAGE(Table1_1[[#This Row],[2020]:[2024]])</f>
        <v>1349000000</v>
      </c>
      <c r="K4474" t="str">
        <f>IF(AVERAGE(Table1_1[[#This Row],[2020]:[2024]])&lt;=_xlfn.XLOOKUP(Table1_1[[#This Row],[Series Name]],Table4[Series Name],Table4[Global Average]),"Sotto la media","Sopra la media")</f>
        <v>Sotto la media</v>
      </c>
      <c r="L4474">
        <f>_xlfn.XLOOKUP(Table1_1[[#This Row],[Series Name]],Table4[Series Name],Table4[Global Average])</f>
        <v>12655000000</v>
      </c>
    </row>
    <row r="4475" spans="1:12" x14ac:dyDescent="0.3">
      <c r="A4475" t="s">
        <v>2748</v>
      </c>
      <c r="B4475" t="s">
        <v>2749</v>
      </c>
      <c r="C4475" t="s">
        <v>1274</v>
      </c>
      <c r="D4475" t="s">
        <v>1275</v>
      </c>
      <c r="G4475">
        <v>24300000</v>
      </c>
      <c r="J4475">
        <f>AVERAGE(Table1_1[[#This Row],[2020]:[2024]])</f>
        <v>24300000</v>
      </c>
      <c r="K4475" t="str">
        <f>IF(AVERAGE(Table1_1[[#This Row],[2020]:[2024]])&lt;=_xlfn.XLOOKUP(Table1_1[[#This Row],[Series Name]],Table4[Series Name],Table4[Global Average]),"Sotto la media","Sopra la media")</f>
        <v>Sotto la media</v>
      </c>
      <c r="L4475">
        <f>_xlfn.XLOOKUP(Table1_1[[#This Row],[Series Name]],Table4[Series Name],Table4[Global Average])</f>
        <v>2472400000</v>
      </c>
    </row>
    <row r="4476" spans="1:12" x14ac:dyDescent="0.3">
      <c r="A4476" t="s">
        <v>2748</v>
      </c>
      <c r="B4476" t="s">
        <v>2749</v>
      </c>
      <c r="C4476" t="s">
        <v>1282</v>
      </c>
      <c r="D4476" t="s">
        <v>1283</v>
      </c>
      <c r="E4476">
        <v>30.132999999999999</v>
      </c>
      <c r="F4476">
        <v>30.274999999999999</v>
      </c>
      <c r="G4476">
        <v>32.636000000000003</v>
      </c>
      <c r="H4476">
        <v>32.648000000000003</v>
      </c>
      <c r="I4476">
        <v>32.703000000000003</v>
      </c>
      <c r="J4476">
        <f>AVERAGE(Table1_1[[#This Row],[2020]:[2024]])</f>
        <v>31.679000000000002</v>
      </c>
      <c r="K4476" t="str">
        <f>IF(AVERAGE(Table1_1[[#This Row],[2020]:[2024]])&lt;=_xlfn.XLOOKUP(Table1_1[[#This Row],[Series Name]],Table4[Series Name],Table4[Global Average]),"Sotto la media","Sopra la media")</f>
        <v>Sotto la media</v>
      </c>
      <c r="L4476">
        <f>_xlfn.XLOOKUP(Table1_1[[#This Row],[Series Name]],Table4[Series Name],Table4[Global Average])</f>
        <v>36.079100000000004</v>
      </c>
    </row>
    <row r="4477" spans="1:12" x14ac:dyDescent="0.3">
      <c r="A4477" t="s">
        <v>2748</v>
      </c>
      <c r="B4477" t="s">
        <v>2749</v>
      </c>
      <c r="C4477" t="s">
        <v>1284</v>
      </c>
      <c r="D4477" t="s">
        <v>1285</v>
      </c>
      <c r="E4477">
        <v>30.132999999999999</v>
      </c>
      <c r="F4477">
        <v>30.274999999999999</v>
      </c>
      <c r="G4477">
        <v>32.636000000000003</v>
      </c>
      <c r="H4477">
        <v>34.255000000000003</v>
      </c>
      <c r="J4477">
        <f>AVERAGE(Table1_1[[#This Row],[2020]:[2024]])</f>
        <v>31.824750000000002</v>
      </c>
      <c r="K4477" t="str">
        <f>IF(AVERAGE(Table1_1[[#This Row],[2020]:[2024]])&lt;=_xlfn.XLOOKUP(Table1_1[[#This Row],[Series Name]],Table4[Series Name],Table4[Global Average]),"Sotto la media","Sopra la media")</f>
        <v>Sotto la media</v>
      </c>
      <c r="L4477">
        <f>_xlfn.XLOOKUP(Table1_1[[#This Row],[Series Name]],Table4[Series Name],Table4[Global Average])</f>
        <v>39.592522222222222</v>
      </c>
    </row>
    <row r="4478" spans="1:12" x14ac:dyDescent="0.3">
      <c r="A4478" t="s">
        <v>2748</v>
      </c>
      <c r="B4478" t="s">
        <v>2749</v>
      </c>
      <c r="C4478" t="s">
        <v>1286</v>
      </c>
      <c r="D4478" t="s">
        <v>1287</v>
      </c>
      <c r="E4478">
        <v>38.628</v>
      </c>
      <c r="F4478">
        <v>38.793999999999997</v>
      </c>
      <c r="G4478">
        <v>39.432000000000002</v>
      </c>
      <c r="H4478">
        <v>39.113999999999997</v>
      </c>
      <c r="I4478">
        <v>39.049999999999997</v>
      </c>
      <c r="J4478">
        <f>AVERAGE(Table1_1[[#This Row],[2020]:[2024]])</f>
        <v>39.003599999999992</v>
      </c>
      <c r="K4478" t="str">
        <f>IF(AVERAGE(Table1_1[[#This Row],[2020]:[2024]])&lt;=_xlfn.XLOOKUP(Table1_1[[#This Row],[Series Name]],Table4[Series Name],Table4[Global Average]),"Sotto la media","Sopra la media")</f>
        <v>Sotto la media</v>
      </c>
      <c r="L4478">
        <f>_xlfn.XLOOKUP(Table1_1[[#This Row],[Series Name]],Table4[Series Name],Table4[Global Average])</f>
        <v>45.531588888888884</v>
      </c>
    </row>
    <row r="4479" spans="1:12" x14ac:dyDescent="0.3">
      <c r="A4479" t="s">
        <v>2748</v>
      </c>
      <c r="B4479" t="s">
        <v>2749</v>
      </c>
      <c r="C4479" t="s">
        <v>1288</v>
      </c>
      <c r="D4479" t="s">
        <v>1289</v>
      </c>
      <c r="E4479">
        <v>38.628</v>
      </c>
      <c r="F4479">
        <v>38.793999999999997</v>
      </c>
      <c r="G4479">
        <v>39.432000000000002</v>
      </c>
      <c r="H4479">
        <v>40.844999999999999</v>
      </c>
      <c r="J4479">
        <f>AVERAGE(Table1_1[[#This Row],[2020]:[2024]])</f>
        <v>39.424750000000003</v>
      </c>
      <c r="K4479" t="str">
        <f>IF(AVERAGE(Table1_1[[#This Row],[2020]:[2024]])&lt;=_xlfn.XLOOKUP(Table1_1[[#This Row],[Series Name]],Table4[Series Name],Table4[Global Average]),"Sotto la media","Sopra la media")</f>
        <v>Sotto la media</v>
      </c>
      <c r="L4479">
        <f>_xlfn.XLOOKUP(Table1_1[[#This Row],[Series Name]],Table4[Series Name],Table4[Global Average])</f>
        <v>48.251011868686859</v>
      </c>
    </row>
    <row r="4480" spans="1:12" x14ac:dyDescent="0.3">
      <c r="A4480" t="s">
        <v>2748</v>
      </c>
      <c r="B4480" t="s">
        <v>2749</v>
      </c>
      <c r="C4480" t="s">
        <v>1290</v>
      </c>
      <c r="D4480" t="s">
        <v>1291</v>
      </c>
      <c r="E4480">
        <v>34.454000000000001</v>
      </c>
      <c r="F4480">
        <v>34.606999999999999</v>
      </c>
      <c r="G4480">
        <v>36.091000000000001</v>
      </c>
      <c r="H4480">
        <v>35.936</v>
      </c>
      <c r="I4480">
        <v>35.930999999999997</v>
      </c>
      <c r="J4480">
        <f>AVERAGE(Table1_1[[#This Row],[2020]:[2024]])</f>
        <v>35.403800000000004</v>
      </c>
      <c r="K4480" t="str">
        <f>IF(AVERAGE(Table1_1[[#This Row],[2020]:[2024]])&lt;=_xlfn.XLOOKUP(Table1_1[[#This Row],[Series Name]],Table4[Series Name],Table4[Global Average]),"Sotto la media","Sopra la media")</f>
        <v>Sotto la media</v>
      </c>
      <c r="L4480">
        <f>_xlfn.XLOOKUP(Table1_1[[#This Row],[Series Name]],Table4[Series Name],Table4[Global Average])</f>
        <v>41.014900000000004</v>
      </c>
    </row>
    <row r="4481" spans="1:12" x14ac:dyDescent="0.3">
      <c r="A4481" t="s">
        <v>2748</v>
      </c>
      <c r="B4481" t="s">
        <v>2749</v>
      </c>
      <c r="C4481" t="s">
        <v>1292</v>
      </c>
      <c r="D4481" t="s">
        <v>1293</v>
      </c>
      <c r="E4481">
        <v>34.442</v>
      </c>
      <c r="F4481">
        <v>34.57</v>
      </c>
      <c r="G4481">
        <v>36.076000000000001</v>
      </c>
      <c r="H4481">
        <v>37.606000000000002</v>
      </c>
      <c r="J4481">
        <f>AVERAGE(Table1_1[[#This Row],[2020]:[2024]])</f>
        <v>35.673499999999997</v>
      </c>
      <c r="K4481" t="str">
        <f>IF(AVERAGE(Table1_1[[#This Row],[2020]:[2024]])&lt;=_xlfn.XLOOKUP(Table1_1[[#This Row],[Series Name]],Table4[Series Name],Table4[Global Average]),"Sotto la media","Sopra la media")</f>
        <v>Sotto la media</v>
      </c>
      <c r="L4481">
        <f>_xlfn.XLOOKUP(Table1_1[[#This Row],[Series Name]],Table4[Series Name],Table4[Global Average])</f>
        <v>43.95440858585858</v>
      </c>
    </row>
    <row r="4482" spans="1:12" x14ac:dyDescent="0.3">
      <c r="A4482" t="s">
        <v>2748</v>
      </c>
      <c r="B4482" t="s">
        <v>2749</v>
      </c>
      <c r="C4482" t="s">
        <v>1294</v>
      </c>
      <c r="D4482" t="s">
        <v>1295</v>
      </c>
      <c r="E4482">
        <v>57.579000000000001</v>
      </c>
      <c r="F4482">
        <v>58.395000000000003</v>
      </c>
      <c r="G4482">
        <v>60.802999999999997</v>
      </c>
      <c r="H4482">
        <v>61.171999999999997</v>
      </c>
      <c r="I4482">
        <v>61.301000000000002</v>
      </c>
      <c r="J4482">
        <f>AVERAGE(Table1_1[[#This Row],[2020]:[2024]])</f>
        <v>59.85</v>
      </c>
      <c r="K4482" t="str">
        <f>IF(AVERAGE(Table1_1[[#This Row],[2020]:[2024]])&lt;=_xlfn.XLOOKUP(Table1_1[[#This Row],[Series Name]],Table4[Series Name],Table4[Global Average]),"Sotto la media","Sopra la media")</f>
        <v>Sopra la media</v>
      </c>
      <c r="L4482">
        <f>_xlfn.XLOOKUP(Table1_1[[#This Row],[Series Name]],Table4[Series Name],Table4[Global Average])</f>
        <v>52.104222222222212</v>
      </c>
    </row>
    <row r="4483" spans="1:12" x14ac:dyDescent="0.3">
      <c r="A4483" t="s">
        <v>2748</v>
      </c>
      <c r="B4483" t="s">
        <v>2749</v>
      </c>
      <c r="C4483" t="s">
        <v>1296</v>
      </c>
      <c r="D4483" t="s">
        <v>1297</v>
      </c>
      <c r="E4483">
        <v>55.371000000000002</v>
      </c>
      <c r="F4483">
        <v>56.036999999999999</v>
      </c>
      <c r="G4483">
        <v>58.372999999999998</v>
      </c>
      <c r="H4483">
        <v>60.576999999999998</v>
      </c>
      <c r="J4483">
        <f>AVERAGE(Table1_1[[#This Row],[2020]:[2024]])</f>
        <v>57.589500000000001</v>
      </c>
      <c r="K4483" t="str">
        <f>IF(AVERAGE(Table1_1[[#This Row],[2020]:[2024]])&lt;=_xlfn.XLOOKUP(Table1_1[[#This Row],[Series Name]],Table4[Series Name],Table4[Global Average]),"Sotto la media","Sopra la media")</f>
        <v>Sopra la media</v>
      </c>
      <c r="L4483">
        <f>_xlfn.XLOOKUP(Table1_1[[#This Row],[Series Name]],Table4[Series Name],Table4[Global Average])</f>
        <v>53.50490707070707</v>
      </c>
    </row>
    <row r="4484" spans="1:12" x14ac:dyDescent="0.3">
      <c r="A4484" t="s">
        <v>2748</v>
      </c>
      <c r="B4484" t="s">
        <v>2749</v>
      </c>
      <c r="C4484" t="s">
        <v>1298</v>
      </c>
      <c r="D4484" t="s">
        <v>1299</v>
      </c>
      <c r="E4484">
        <v>61.927999999999997</v>
      </c>
      <c r="F4484">
        <v>62.774000000000001</v>
      </c>
      <c r="G4484">
        <v>65.447999999999993</v>
      </c>
      <c r="H4484">
        <v>66.049000000000007</v>
      </c>
      <c r="I4484">
        <v>66.415999999999997</v>
      </c>
      <c r="J4484">
        <f>AVERAGE(Table1_1[[#This Row],[2020]:[2024]])</f>
        <v>64.522999999999996</v>
      </c>
      <c r="K4484" t="str">
        <f>IF(AVERAGE(Table1_1[[#This Row],[2020]:[2024]])&lt;=_xlfn.XLOOKUP(Table1_1[[#This Row],[Series Name]],Table4[Series Name],Table4[Global Average]),"Sotto la media","Sopra la media")</f>
        <v>Sopra la media</v>
      </c>
      <c r="L4484">
        <f>_xlfn.XLOOKUP(Table1_1[[#This Row],[Series Name]],Table4[Series Name],Table4[Global Average])</f>
        <v>60.179644444444442</v>
      </c>
    </row>
    <row r="4485" spans="1:12" x14ac:dyDescent="0.3">
      <c r="A4485" t="s">
        <v>2748</v>
      </c>
      <c r="B4485" t="s">
        <v>2749</v>
      </c>
      <c r="C4485" t="s">
        <v>1300</v>
      </c>
      <c r="D4485" t="s">
        <v>1301</v>
      </c>
      <c r="E4485">
        <v>72.331999999999994</v>
      </c>
      <c r="F4485">
        <v>73.242000000000004</v>
      </c>
      <c r="G4485">
        <v>74.744</v>
      </c>
      <c r="H4485">
        <v>74.846999999999994</v>
      </c>
      <c r="I4485">
        <v>74.995999999999995</v>
      </c>
      <c r="J4485">
        <f>AVERAGE(Table1_1[[#This Row],[2020]:[2024]])</f>
        <v>74.032200000000003</v>
      </c>
      <c r="K4485" t="str">
        <f>IF(AVERAGE(Table1_1[[#This Row],[2020]:[2024]])&lt;=_xlfn.XLOOKUP(Table1_1[[#This Row],[Series Name]],Table4[Series Name],Table4[Global Average]),"Sotto la media","Sopra la media")</f>
        <v>Sopra la media</v>
      </c>
      <c r="L4485">
        <f>_xlfn.XLOOKUP(Table1_1[[#This Row],[Series Name]],Table4[Series Name],Table4[Global Average])</f>
        <v>69.191211111111102</v>
      </c>
    </row>
    <row r="4486" spans="1:12" x14ac:dyDescent="0.3">
      <c r="A4486" t="s">
        <v>2748</v>
      </c>
      <c r="B4486" t="s">
        <v>2749</v>
      </c>
      <c r="C4486" t="s">
        <v>1302</v>
      </c>
      <c r="D4486" t="s">
        <v>1303</v>
      </c>
      <c r="E4486">
        <v>69.290999999999997</v>
      </c>
      <c r="F4486">
        <v>69.929000000000002</v>
      </c>
      <c r="G4486">
        <v>71.099999999999994</v>
      </c>
      <c r="H4486">
        <v>72.376000000000005</v>
      </c>
      <c r="J4486">
        <f>AVERAGE(Table1_1[[#This Row],[2020]:[2024]])</f>
        <v>70.674000000000007</v>
      </c>
      <c r="K4486" t="str">
        <f>IF(AVERAGE(Table1_1[[#This Row],[2020]:[2024]])&lt;=_xlfn.XLOOKUP(Table1_1[[#This Row],[Series Name]],Table4[Series Name],Table4[Global Average]),"Sotto la media","Sopra la media")</f>
        <v>Sopra la media</v>
      </c>
      <c r="L4486">
        <f>_xlfn.XLOOKUP(Table1_1[[#This Row],[Series Name]],Table4[Series Name],Table4[Global Average])</f>
        <v>69.33761414141415</v>
      </c>
    </row>
    <row r="4487" spans="1:12" x14ac:dyDescent="0.3">
      <c r="A4487" t="s">
        <v>2748</v>
      </c>
      <c r="B4487" t="s">
        <v>2749</v>
      </c>
      <c r="C4487" t="s">
        <v>1304</v>
      </c>
      <c r="D4487" t="s">
        <v>1305</v>
      </c>
      <c r="E4487">
        <v>75.001000000000005</v>
      </c>
      <c r="F4487">
        <v>76.007000000000005</v>
      </c>
      <c r="G4487">
        <v>77.62</v>
      </c>
      <c r="H4487">
        <v>77.843999999999994</v>
      </c>
      <c r="I4487">
        <v>78.117000000000004</v>
      </c>
      <c r="J4487">
        <f>AVERAGE(Table1_1[[#This Row],[2020]:[2024]])</f>
        <v>76.9178</v>
      </c>
      <c r="K4487" t="str">
        <f>IF(AVERAGE(Table1_1[[#This Row],[2020]:[2024]])&lt;=_xlfn.XLOOKUP(Table1_1[[#This Row],[Series Name]],Table4[Series Name],Table4[Global Average]),"Sotto la media","Sopra la media")</f>
        <v>Sopra la media</v>
      </c>
      <c r="L4487">
        <f>_xlfn.XLOOKUP(Table1_1[[#This Row],[Series Name]],Table4[Series Name],Table4[Global Average])</f>
        <v>76.31472222222223</v>
      </c>
    </row>
    <row r="4488" spans="1:12" x14ac:dyDescent="0.3">
      <c r="A4488" t="s">
        <v>2748</v>
      </c>
      <c r="B4488" t="s">
        <v>2749</v>
      </c>
      <c r="C4488" t="s">
        <v>1306</v>
      </c>
      <c r="D4488" t="s">
        <v>1307</v>
      </c>
      <c r="E4488">
        <v>64.834000000000003</v>
      </c>
      <c r="F4488">
        <v>65.694000000000003</v>
      </c>
      <c r="G4488">
        <v>67.655000000000001</v>
      </c>
      <c r="H4488">
        <v>67.891000000000005</v>
      </c>
      <c r="I4488">
        <v>68.028000000000006</v>
      </c>
      <c r="J4488">
        <f>AVERAGE(Table1_1[[#This Row],[2020]:[2024]])</f>
        <v>66.820400000000006</v>
      </c>
      <c r="K4488" t="str">
        <f>IF(AVERAGE(Table1_1[[#This Row],[2020]:[2024]])&lt;=_xlfn.XLOOKUP(Table1_1[[#This Row],[Series Name]],Table4[Series Name],Table4[Global Average]),"Sotto la media","Sopra la media")</f>
        <v>Sopra la media</v>
      </c>
      <c r="L4488">
        <f>_xlfn.XLOOKUP(Table1_1[[#This Row],[Series Name]],Table4[Series Name],Table4[Global Average])</f>
        <v>60.924633333333325</v>
      </c>
    </row>
    <row r="4489" spans="1:12" x14ac:dyDescent="0.3">
      <c r="A4489" t="s">
        <v>2748</v>
      </c>
      <c r="B4489" t="s">
        <v>2749</v>
      </c>
      <c r="C4489" t="s">
        <v>1308</v>
      </c>
      <c r="D4489" t="s">
        <v>1309</v>
      </c>
      <c r="E4489">
        <v>62.201999999999998</v>
      </c>
      <c r="F4489">
        <v>62.843000000000004</v>
      </c>
      <c r="G4489">
        <v>64.614999999999995</v>
      </c>
      <c r="H4489">
        <v>66.370999999999995</v>
      </c>
      <c r="J4489">
        <f>AVERAGE(Table1_1[[#This Row],[2020]:[2024]])</f>
        <v>64.007750000000001</v>
      </c>
      <c r="K4489" t="str">
        <f>IF(AVERAGE(Table1_1[[#This Row],[2020]:[2024]])&lt;=_xlfn.XLOOKUP(Table1_1[[#This Row],[Series Name]],Table4[Series Name],Table4[Global Average]),"Sotto la media","Sopra la media")</f>
        <v>Sopra la media</v>
      </c>
      <c r="L4489">
        <f>_xlfn.XLOOKUP(Table1_1[[#This Row],[Series Name]],Table4[Series Name],Table4[Global Average])</f>
        <v>61.16879974747475</v>
      </c>
    </row>
    <row r="4490" spans="1:12" x14ac:dyDescent="0.3">
      <c r="A4490" t="s">
        <v>2748</v>
      </c>
      <c r="B4490" t="s">
        <v>2749</v>
      </c>
      <c r="C4490" t="s">
        <v>1310</v>
      </c>
      <c r="D4490" t="s">
        <v>1311</v>
      </c>
      <c r="E4490">
        <v>68.42</v>
      </c>
      <c r="F4490">
        <v>69.346999999999994</v>
      </c>
      <c r="G4490">
        <v>71.497</v>
      </c>
      <c r="H4490">
        <v>71.915000000000006</v>
      </c>
      <c r="I4490">
        <v>72.239000000000004</v>
      </c>
      <c r="J4490">
        <f>AVERAGE(Table1_1[[#This Row],[2020]:[2024]])</f>
        <v>70.683599999999998</v>
      </c>
      <c r="K4490" t="str">
        <f>IF(AVERAGE(Table1_1[[#This Row],[2020]:[2024]])&lt;=_xlfn.XLOOKUP(Table1_1[[#This Row],[Series Name]],Table4[Series Name],Table4[Global Average]),"Sotto la media","Sopra la media")</f>
        <v>Sopra la media</v>
      </c>
      <c r="L4490">
        <f>_xlfn.XLOOKUP(Table1_1[[#This Row],[Series Name]],Table4[Series Name],Table4[Global Average])</f>
        <v>68.643955555555564</v>
      </c>
    </row>
    <row r="4491" spans="1:12" x14ac:dyDescent="0.3">
      <c r="A4491" t="s">
        <v>2748</v>
      </c>
      <c r="B4491" t="s">
        <v>2749</v>
      </c>
      <c r="C4491" t="s">
        <v>1312</v>
      </c>
      <c r="D4491" t="s">
        <v>1313</v>
      </c>
      <c r="E4491">
        <v>77.28</v>
      </c>
      <c r="F4491">
        <v>73.088999999999999</v>
      </c>
      <c r="G4491">
        <v>73.872</v>
      </c>
      <c r="H4491">
        <v>76.727000000000004</v>
      </c>
      <c r="J4491">
        <f>AVERAGE(Table1_1[[#This Row],[2020]:[2024]])</f>
        <v>75.24199999999999</v>
      </c>
      <c r="K4491" t="str">
        <f>IF(AVERAGE(Table1_1[[#This Row],[2020]:[2024]])&lt;=_xlfn.XLOOKUP(Table1_1[[#This Row],[Series Name]],Table4[Series Name],Table4[Global Average]),"Sotto la media","Sopra la media")</f>
        <v>Sotto la media</v>
      </c>
      <c r="L4491">
        <f>_xlfn.XLOOKUP(Table1_1[[#This Row],[Series Name]],Table4[Series Name],Table4[Global Average])</f>
        <v>75.281727777777775</v>
      </c>
    </row>
    <row r="4492" spans="1:12" x14ac:dyDescent="0.3">
      <c r="A4492" t="s">
        <v>2748</v>
      </c>
      <c r="B4492" t="s">
        <v>2749</v>
      </c>
      <c r="C4492" t="s">
        <v>1314</v>
      </c>
      <c r="D4492" t="s">
        <v>1315</v>
      </c>
      <c r="E4492">
        <v>77.738</v>
      </c>
      <c r="F4492">
        <v>73.102999999999994</v>
      </c>
      <c r="G4492">
        <v>73.584000000000003</v>
      </c>
      <c r="H4492">
        <v>76.834000000000003</v>
      </c>
      <c r="J4492">
        <f>AVERAGE(Table1_1[[#This Row],[2020]:[2024]])</f>
        <v>75.314750000000004</v>
      </c>
      <c r="K4492" t="str">
        <f>IF(AVERAGE(Table1_1[[#This Row],[2020]:[2024]])&lt;=_xlfn.XLOOKUP(Table1_1[[#This Row],[Series Name]],Table4[Series Name],Table4[Global Average]),"Sotto la media","Sopra la media")</f>
        <v>Sopra la media</v>
      </c>
      <c r="L4492">
        <f>_xlfn.XLOOKUP(Table1_1[[#This Row],[Series Name]],Table4[Series Name],Table4[Global Average])</f>
        <v>72.885031944444449</v>
      </c>
    </row>
    <row r="4493" spans="1:12" x14ac:dyDescent="0.3">
      <c r="A4493" t="s">
        <v>2748</v>
      </c>
      <c r="B4493" t="s">
        <v>2749</v>
      </c>
      <c r="C4493" t="s">
        <v>1316</v>
      </c>
      <c r="D4493" t="s">
        <v>1317</v>
      </c>
      <c r="E4493">
        <v>76.497</v>
      </c>
      <c r="F4493">
        <v>73.066999999999993</v>
      </c>
      <c r="G4493">
        <v>74.394000000000005</v>
      </c>
      <c r="H4493">
        <v>76.528999999999996</v>
      </c>
      <c r="J4493">
        <f>AVERAGE(Table1_1[[#This Row],[2020]:[2024]])</f>
        <v>75.121749999999992</v>
      </c>
      <c r="K4493" t="str">
        <f>IF(AVERAGE(Table1_1[[#This Row],[2020]:[2024]])&lt;=_xlfn.XLOOKUP(Table1_1[[#This Row],[Series Name]],Table4[Series Name],Table4[Global Average]),"Sotto la media","Sopra la media")</f>
        <v>Sotto la media</v>
      </c>
      <c r="L4493">
        <f>_xlfn.XLOOKUP(Table1_1[[#This Row],[Series Name]],Table4[Series Name],Table4[Global Average])</f>
        <v>78.006159722222222</v>
      </c>
    </row>
    <row r="4494" spans="1:12" x14ac:dyDescent="0.3">
      <c r="A4494" t="s">
        <v>2748</v>
      </c>
      <c r="B4494" t="s">
        <v>2749</v>
      </c>
      <c r="C4494" t="s">
        <v>1318</v>
      </c>
      <c r="D4494" t="s">
        <v>1319</v>
      </c>
      <c r="E4494">
        <v>58.27</v>
      </c>
      <c r="F4494">
        <v>54.887</v>
      </c>
      <c r="G4494">
        <v>55.331000000000003</v>
      </c>
      <c r="H4494">
        <v>56.302999999999997</v>
      </c>
      <c r="J4494">
        <f>AVERAGE(Table1_1[[#This Row],[2020]:[2024]])</f>
        <v>56.197749999999999</v>
      </c>
      <c r="K4494" t="str">
        <f>IF(AVERAGE(Table1_1[[#This Row],[2020]:[2024]])&lt;=_xlfn.XLOOKUP(Table1_1[[#This Row],[Series Name]],Table4[Series Name],Table4[Global Average]),"Sotto la media","Sopra la media")</f>
        <v>Sopra la media</v>
      </c>
      <c r="L4494">
        <f>_xlfn.XLOOKUP(Table1_1[[#This Row],[Series Name]],Table4[Series Name],Table4[Global Average])</f>
        <v>44.839393749999992</v>
      </c>
    </row>
    <row r="4495" spans="1:12" x14ac:dyDescent="0.3">
      <c r="A4495" t="s">
        <v>2748</v>
      </c>
      <c r="B4495" t="s">
        <v>2749</v>
      </c>
      <c r="C4495" t="s">
        <v>1320</v>
      </c>
      <c r="D4495" t="s">
        <v>1321</v>
      </c>
      <c r="E4495">
        <v>44.52</v>
      </c>
      <c r="F4495">
        <v>41.173999999999999</v>
      </c>
      <c r="G4495">
        <v>41.927999999999997</v>
      </c>
      <c r="H4495">
        <v>42.89</v>
      </c>
      <c r="J4495">
        <f>AVERAGE(Table1_1[[#This Row],[2020]:[2024]])</f>
        <v>42.628</v>
      </c>
      <c r="K4495" t="str">
        <f>IF(AVERAGE(Table1_1[[#This Row],[2020]:[2024]])&lt;=_xlfn.XLOOKUP(Table1_1[[#This Row],[Series Name]],Table4[Series Name],Table4[Global Average]),"Sotto la media","Sopra la media")</f>
        <v>Sopra la media</v>
      </c>
      <c r="L4495">
        <f>_xlfn.XLOOKUP(Table1_1[[#This Row],[Series Name]],Table4[Series Name],Table4[Global Average])</f>
        <v>33.874350000000007</v>
      </c>
    </row>
    <row r="4496" spans="1:12" x14ac:dyDescent="0.3">
      <c r="A4496" t="s">
        <v>2748</v>
      </c>
      <c r="B4496" t="s">
        <v>2749</v>
      </c>
      <c r="C4496" t="s">
        <v>1322</v>
      </c>
      <c r="D4496" t="s">
        <v>1323</v>
      </c>
      <c r="E4496">
        <v>69.826999999999998</v>
      </c>
      <c r="F4496">
        <v>66.358999999999995</v>
      </c>
      <c r="G4496">
        <v>66.399000000000001</v>
      </c>
      <c r="H4496">
        <v>67.119</v>
      </c>
      <c r="J4496">
        <f>AVERAGE(Table1_1[[#This Row],[2020]:[2024]])</f>
        <v>67.425999999999988</v>
      </c>
      <c r="K4496" t="str">
        <f>IF(AVERAGE(Table1_1[[#This Row],[2020]:[2024]])&lt;=_xlfn.XLOOKUP(Table1_1[[#This Row],[Series Name]],Table4[Series Name],Table4[Global Average]),"Sotto la media","Sopra la media")</f>
        <v>Sopra la media</v>
      </c>
      <c r="L4496">
        <f>_xlfn.XLOOKUP(Table1_1[[#This Row],[Series Name]],Table4[Series Name],Table4[Global Average])</f>
        <v>55.53696597222222</v>
      </c>
    </row>
    <row r="4497" spans="1:12" x14ac:dyDescent="0.3">
      <c r="A4497" t="s">
        <v>2748</v>
      </c>
      <c r="B4497" t="s">
        <v>2749</v>
      </c>
      <c r="C4497" t="s">
        <v>1324</v>
      </c>
      <c r="D4497" t="s">
        <v>1325</v>
      </c>
      <c r="E4497">
        <v>67.552000000000007</v>
      </c>
      <c r="F4497">
        <v>64.444999999999993</v>
      </c>
      <c r="G4497">
        <v>66.915000000000006</v>
      </c>
      <c r="H4497">
        <v>68.808000000000007</v>
      </c>
      <c r="J4497">
        <f>AVERAGE(Table1_1[[#This Row],[2020]:[2024]])</f>
        <v>66.930000000000007</v>
      </c>
      <c r="K4497" t="str">
        <f>IF(AVERAGE(Table1_1[[#This Row],[2020]:[2024]])&lt;=_xlfn.XLOOKUP(Table1_1[[#This Row],[Series Name]],Table4[Series Name],Table4[Global Average]),"Sotto la media","Sopra la media")</f>
        <v>Sopra la media</v>
      </c>
      <c r="L4497">
        <f>_xlfn.XLOOKUP(Table1_1[[#This Row],[Series Name]],Table4[Series Name],Table4[Global Average])</f>
        <v>62.870884027777777</v>
      </c>
    </row>
    <row r="4498" spans="1:12" x14ac:dyDescent="0.3">
      <c r="A4498" t="s">
        <v>2748</v>
      </c>
      <c r="B4498" t="s">
        <v>2749</v>
      </c>
      <c r="C4498" t="s">
        <v>1326</v>
      </c>
      <c r="D4498" t="s">
        <v>1327</v>
      </c>
      <c r="E4498">
        <v>61.158000000000001</v>
      </c>
      <c r="F4498">
        <v>57.607999999999997</v>
      </c>
      <c r="G4498">
        <v>61.045999999999999</v>
      </c>
      <c r="H4498">
        <v>63.125</v>
      </c>
      <c r="J4498">
        <f>AVERAGE(Table1_1[[#This Row],[2020]:[2024]])</f>
        <v>60.734249999999996</v>
      </c>
      <c r="K4498" t="str">
        <f>IF(AVERAGE(Table1_1[[#This Row],[2020]:[2024]])&lt;=_xlfn.XLOOKUP(Table1_1[[#This Row],[Series Name]],Table4[Series Name],Table4[Global Average]),"Sotto la media","Sopra la media")</f>
        <v>Sopra la media</v>
      </c>
      <c r="L4498">
        <f>_xlfn.XLOOKUP(Table1_1[[#This Row],[Series Name]],Table4[Series Name],Table4[Global Average])</f>
        <v>55.184119444444455</v>
      </c>
    </row>
    <row r="4499" spans="1:12" x14ac:dyDescent="0.3">
      <c r="A4499" t="s">
        <v>2748</v>
      </c>
      <c r="B4499" t="s">
        <v>2749</v>
      </c>
      <c r="C4499" t="s">
        <v>1328</v>
      </c>
      <c r="D4499" t="s">
        <v>1329</v>
      </c>
      <c r="E4499">
        <v>74.311000000000007</v>
      </c>
      <c r="F4499">
        <v>71.584999999999994</v>
      </c>
      <c r="G4499">
        <v>72.924999999999997</v>
      </c>
      <c r="H4499">
        <v>74.557000000000002</v>
      </c>
      <c r="J4499">
        <f>AVERAGE(Table1_1[[#This Row],[2020]:[2024]])</f>
        <v>73.344500000000011</v>
      </c>
      <c r="K4499" t="str">
        <f>IF(AVERAGE(Table1_1[[#This Row],[2020]:[2024]])&lt;=_xlfn.XLOOKUP(Table1_1[[#This Row],[Series Name]],Table4[Series Name],Table4[Global Average]),"Sotto la media","Sopra la media")</f>
        <v>Sopra la media</v>
      </c>
      <c r="L4499">
        <f>_xlfn.XLOOKUP(Table1_1[[#This Row],[Series Name]],Table4[Series Name],Table4[Global Average])</f>
        <v>70.837866666666656</v>
      </c>
    </row>
    <row r="4500" spans="1:12" x14ac:dyDescent="0.3">
      <c r="A4500" t="s">
        <v>2748</v>
      </c>
      <c r="B4500" t="s">
        <v>2749</v>
      </c>
      <c r="C4500" t="s">
        <v>1330</v>
      </c>
      <c r="D4500" t="s">
        <v>1331</v>
      </c>
      <c r="E4500">
        <v>45.138343933665197</v>
      </c>
      <c r="F4500">
        <v>45.190458746127</v>
      </c>
      <c r="G4500">
        <v>45.703291645330701</v>
      </c>
      <c r="H4500">
        <v>45.834576068543797</v>
      </c>
      <c r="I4500">
        <v>45.849854478063399</v>
      </c>
      <c r="J4500">
        <f>AVERAGE(Table1_1[[#This Row],[2020]:[2024]])</f>
        <v>45.543304974346022</v>
      </c>
      <c r="K4500" t="str">
        <f>IF(AVERAGE(Table1_1[[#This Row],[2020]:[2024]])&lt;=_xlfn.XLOOKUP(Table1_1[[#This Row],[Series Name]],Table4[Series Name],Table4[Global Average]),"Sotto la media","Sopra la media")</f>
        <v>Sopra la media</v>
      </c>
      <c r="L4500">
        <f>_xlfn.XLOOKUP(Table1_1[[#This Row],[Series Name]],Table4[Series Name],Table4[Global Average])</f>
        <v>42.723464677844881</v>
      </c>
    </row>
    <row r="4501" spans="1:12" x14ac:dyDescent="0.3">
      <c r="A4501" t="s">
        <v>2748</v>
      </c>
      <c r="B4501" t="s">
        <v>2749</v>
      </c>
      <c r="C4501" t="s">
        <v>1332</v>
      </c>
      <c r="D4501" t="s">
        <v>1333</v>
      </c>
      <c r="E4501">
        <v>1457816</v>
      </c>
      <c r="F4501">
        <v>1490454</v>
      </c>
      <c r="G4501">
        <v>1544729</v>
      </c>
      <c r="H4501">
        <v>1559061</v>
      </c>
      <c r="I4501">
        <v>1570210</v>
      </c>
      <c r="J4501">
        <f>AVERAGE(Table1_1[[#This Row],[2020]:[2024]])</f>
        <v>1524454</v>
      </c>
      <c r="K4501" t="str">
        <f>IF(AVERAGE(Table1_1[[#This Row],[2020]:[2024]])&lt;=_xlfn.XLOOKUP(Table1_1[[#This Row],[Series Name]],Table4[Series Name],Table4[Global Average]),"Sotto la media","Sopra la media")</f>
        <v>Sotto la media</v>
      </c>
      <c r="L4501">
        <f>_xlfn.XLOOKUP(Table1_1[[#This Row],[Series Name]],Table4[Series Name],Table4[Global Average])</f>
        <v>64006841.822222233</v>
      </c>
    </row>
    <row r="4502" spans="1:12" x14ac:dyDescent="0.3">
      <c r="A4502" t="s">
        <v>2748</v>
      </c>
      <c r="B4502" t="s">
        <v>2749</v>
      </c>
      <c r="C4502" t="s">
        <v>1334</v>
      </c>
      <c r="D4502" t="s">
        <v>1335</v>
      </c>
      <c r="E4502">
        <v>10830</v>
      </c>
      <c r="F4502">
        <v>10830</v>
      </c>
      <c r="G4502">
        <v>10830</v>
      </c>
      <c r="J4502">
        <f>AVERAGE(Table1_1[[#This Row],[2020]:[2024]])</f>
        <v>10830</v>
      </c>
      <c r="K4502" t="str">
        <f>IF(AVERAGE(Table1_1[[#This Row],[2020]:[2024]])&lt;=_xlfn.XLOOKUP(Table1_1[[#This Row],[Series Name]],Table4[Series Name],Table4[Global Average]),"Sotto la media","Sopra la media")</f>
        <v>Sotto la media</v>
      </c>
      <c r="L4502">
        <f>_xlfn.XLOOKUP(Table1_1[[#This Row],[Series Name]],Table4[Series Name],Table4[Global Average])</f>
        <v>1935035.6039259259</v>
      </c>
    </row>
    <row r="4503" spans="1:12" x14ac:dyDescent="0.3">
      <c r="A4503" t="s">
        <v>2748</v>
      </c>
      <c r="B4503" t="s">
        <v>2749</v>
      </c>
      <c r="C4503" t="s">
        <v>1336</v>
      </c>
      <c r="D4503" t="s">
        <v>1337</v>
      </c>
      <c r="E4503">
        <v>1811</v>
      </c>
      <c r="F4503">
        <v>1898</v>
      </c>
      <c r="G4503">
        <v>2086</v>
      </c>
      <c r="J4503">
        <f>AVERAGE(Table1_1[[#This Row],[2020]:[2024]])</f>
        <v>1931.6666666666667</v>
      </c>
      <c r="K4503" t="str">
        <f>IF(AVERAGE(Table1_1[[#This Row],[2020]:[2024]])&lt;=_xlfn.XLOOKUP(Table1_1[[#This Row],[Series Name]],Table4[Series Name],Table4[Global Average]),"Sotto la media","Sopra la media")</f>
        <v>Sotto la media</v>
      </c>
      <c r="L4503">
        <f>_xlfn.XLOOKUP(Table1_1[[#This Row],[Series Name]],Table4[Series Name],Table4[Global Average])</f>
        <v>13949374.577777779</v>
      </c>
    </row>
    <row r="4504" spans="1:12" x14ac:dyDescent="0.3">
      <c r="A4504" t="s">
        <v>2748</v>
      </c>
      <c r="B4504" t="s">
        <v>2749</v>
      </c>
      <c r="C4504" t="s">
        <v>1344</v>
      </c>
      <c r="D4504" t="s">
        <v>1345</v>
      </c>
      <c r="E4504">
        <v>12.061378762323899</v>
      </c>
      <c r="F4504">
        <v>11.4933333333333</v>
      </c>
      <c r="G4504">
        <v>11.404999999999999</v>
      </c>
      <c r="H4504">
        <v>11.651666666666699</v>
      </c>
      <c r="I4504">
        <v>11.9966040754221</v>
      </c>
      <c r="J4504">
        <f>AVERAGE(Table1_1[[#This Row],[2020]:[2024]])</f>
        <v>11.7215965675492</v>
      </c>
      <c r="K4504" t="str">
        <f>IF(AVERAGE(Table1_1[[#This Row],[2020]:[2024]])&lt;=_xlfn.XLOOKUP(Table1_1[[#This Row],[Series Name]],Table4[Series Name],Table4[Global Average]),"Sotto la media","Sopra la media")</f>
        <v>Sotto la media</v>
      </c>
      <c r="L4504">
        <f>_xlfn.XLOOKUP(Table1_1[[#This Row],[Series Name]],Table4[Series Name],Table4[Global Average])</f>
        <v>16.380202086855959</v>
      </c>
    </row>
    <row r="4505" spans="1:12" x14ac:dyDescent="0.3">
      <c r="A4505" t="s">
        <v>2748</v>
      </c>
      <c r="B4505" t="s">
        <v>2749</v>
      </c>
      <c r="C4505" t="s">
        <v>1346</v>
      </c>
      <c r="D4505" t="s">
        <v>1347</v>
      </c>
      <c r="E4505">
        <v>11.0464307854</v>
      </c>
      <c r="F4505">
        <v>12.3828188792</v>
      </c>
      <c r="J4505">
        <f>AVERAGE(Table1_1[[#This Row],[2020]:[2024]])</f>
        <v>11.7146248323</v>
      </c>
      <c r="K4505" t="str">
        <f>IF(AVERAGE(Table1_1[[#This Row],[2020]:[2024]])&lt;=_xlfn.XLOOKUP(Table1_1[[#This Row],[Series Name]],Table4[Series Name],Table4[Global Average]),"Sotto la media","Sopra la media")</f>
        <v>Sotto la media</v>
      </c>
      <c r="L4505">
        <f>_xlfn.XLOOKUP(Table1_1[[#This Row],[Series Name]],Table4[Series Name],Table4[Global Average])</f>
        <v>35.109468467443328</v>
      </c>
    </row>
    <row r="4506" spans="1:12" x14ac:dyDescent="0.3">
      <c r="A4506" t="s">
        <v>2748</v>
      </c>
      <c r="B4506" t="s">
        <v>2749</v>
      </c>
      <c r="C4506" t="s">
        <v>1348</v>
      </c>
      <c r="D4506" t="s">
        <v>1349</v>
      </c>
      <c r="E4506">
        <v>74.013999999999996</v>
      </c>
      <c r="F4506">
        <v>71.477000000000004</v>
      </c>
      <c r="G4506">
        <v>73.978999999999999</v>
      </c>
      <c r="H4506">
        <v>73.994</v>
      </c>
      <c r="J4506">
        <f>AVERAGE(Table1_1[[#This Row],[2020]:[2024]])</f>
        <v>73.365999999999985</v>
      </c>
      <c r="K4506" t="str">
        <f>IF(AVERAGE(Table1_1[[#This Row],[2020]:[2024]])&lt;=_xlfn.XLOOKUP(Table1_1[[#This Row],[Series Name]],Table4[Series Name],Table4[Global Average]),"Sotto la media","Sopra la media")</f>
        <v>Sotto la media</v>
      </c>
      <c r="L4506">
        <f>_xlfn.XLOOKUP(Table1_1[[#This Row],[Series Name]],Table4[Series Name],Table4[Global Average])</f>
        <v>78.287013888888893</v>
      </c>
    </row>
    <row r="4507" spans="1:12" x14ac:dyDescent="0.3">
      <c r="A4507" t="s">
        <v>2748</v>
      </c>
      <c r="B4507" t="s">
        <v>2749</v>
      </c>
      <c r="C4507" t="s">
        <v>1350</v>
      </c>
      <c r="D4507" t="s">
        <v>1351</v>
      </c>
      <c r="E4507">
        <v>68.924999999999997</v>
      </c>
      <c r="F4507">
        <v>66.744</v>
      </c>
      <c r="G4507">
        <v>68.997</v>
      </c>
      <c r="H4507">
        <v>68.974999999999994</v>
      </c>
      <c r="J4507">
        <f>AVERAGE(Table1_1[[#This Row],[2020]:[2024]])</f>
        <v>68.410249999999991</v>
      </c>
      <c r="K4507" t="str">
        <f>IF(AVERAGE(Table1_1[[#This Row],[2020]:[2024]])&lt;=_xlfn.XLOOKUP(Table1_1[[#This Row],[Series Name]],Table4[Series Name],Table4[Global Average]),"Sotto la media","Sopra la media")</f>
        <v>Sotto la media</v>
      </c>
      <c r="L4507">
        <f>_xlfn.XLOOKUP(Table1_1[[#This Row],[Series Name]],Table4[Series Name],Table4[Global Average])</f>
        <v>72.953027777777791</v>
      </c>
    </row>
    <row r="4508" spans="1:12" x14ac:dyDescent="0.3">
      <c r="A4508" t="s">
        <v>2748</v>
      </c>
      <c r="B4508" t="s">
        <v>2749</v>
      </c>
      <c r="C4508" t="s">
        <v>1352</v>
      </c>
      <c r="D4508" t="s">
        <v>1353</v>
      </c>
      <c r="E4508">
        <v>71.451999999999998</v>
      </c>
      <c r="F4508">
        <v>69.084999999999994</v>
      </c>
      <c r="G4508">
        <v>71.480999999999995</v>
      </c>
      <c r="H4508">
        <v>71.478999999999999</v>
      </c>
      <c r="J4508">
        <f>AVERAGE(Table1_1[[#This Row],[2020]:[2024]])</f>
        <v>70.874249999999989</v>
      </c>
      <c r="K4508" t="str">
        <f>IF(AVERAGE(Table1_1[[#This Row],[2020]:[2024]])&lt;=_xlfn.XLOOKUP(Table1_1[[#This Row],[Series Name]],Table4[Series Name],Table4[Global Average]),"Sotto la media","Sopra la media")</f>
        <v>Sotto la media</v>
      </c>
      <c r="L4508">
        <f>_xlfn.XLOOKUP(Table1_1[[#This Row],[Series Name]],Table4[Series Name],Table4[Global Average])</f>
        <v>75.543634485094842</v>
      </c>
    </row>
    <row r="4509" spans="1:12" x14ac:dyDescent="0.3">
      <c r="A4509" t="s">
        <v>2748</v>
      </c>
      <c r="B4509" t="s">
        <v>2749</v>
      </c>
      <c r="C4509" t="s">
        <v>1354</v>
      </c>
      <c r="D4509" t="s">
        <v>1355</v>
      </c>
      <c r="E4509">
        <v>0.167023355995014</v>
      </c>
      <c r="F4509">
        <v>0.244664984740595</v>
      </c>
      <c r="G4509">
        <v>0.179520235688127</v>
      </c>
      <c r="H4509">
        <v>0.16674361941127799</v>
      </c>
      <c r="J4509">
        <f>AVERAGE(Table1_1[[#This Row],[2020]:[2024]])</f>
        <v>0.18948804895875351</v>
      </c>
      <c r="K4509" t="str">
        <f>IF(AVERAGE(Table1_1[[#This Row],[2020]:[2024]])&lt;=_xlfn.XLOOKUP(Table1_1[[#This Row],[Series Name]],Table4[Series Name],Table4[Global Average]),"Sotto la media","Sopra la media")</f>
        <v>Sotto la media</v>
      </c>
      <c r="L4509">
        <f>_xlfn.XLOOKUP(Table1_1[[#This Row],[Series Name]],Table4[Series Name],Table4[Global Average])</f>
        <v>0.18980753566006303</v>
      </c>
    </row>
    <row r="4510" spans="1:12" x14ac:dyDescent="0.3">
      <c r="A4510" t="s">
        <v>2748</v>
      </c>
      <c r="B4510" t="s">
        <v>2749</v>
      </c>
      <c r="C4510" t="s">
        <v>1356</v>
      </c>
      <c r="D4510" t="s">
        <v>1357</v>
      </c>
      <c r="E4510">
        <v>599</v>
      </c>
      <c r="F4510">
        <v>409</v>
      </c>
      <c r="G4510">
        <v>557</v>
      </c>
      <c r="H4510">
        <v>600</v>
      </c>
      <c r="J4510">
        <f>AVERAGE(Table1_1[[#This Row],[2020]:[2024]])</f>
        <v>541.25</v>
      </c>
      <c r="K4510" t="str">
        <f>IF(AVERAGE(Table1_1[[#This Row],[2020]:[2024]])&lt;=_xlfn.XLOOKUP(Table1_1[[#This Row],[Series Name]],Table4[Series Name],Table4[Global Average]),"Sotto la media","Sopra la media")</f>
        <v>Sotto la media</v>
      </c>
      <c r="L4510">
        <f>_xlfn.XLOOKUP(Table1_1[[#This Row],[Series Name]],Table4[Series Name],Table4[Global Average])</f>
        <v>5893.1166666666668</v>
      </c>
    </row>
    <row r="4511" spans="1:12" x14ac:dyDescent="0.3">
      <c r="A4511" t="s">
        <v>2748</v>
      </c>
      <c r="B4511" t="s">
        <v>2749</v>
      </c>
      <c r="C4511" t="s">
        <v>1358</v>
      </c>
      <c r="D4511" t="s">
        <v>1359</v>
      </c>
      <c r="E4511">
        <v>35.201387171299999</v>
      </c>
      <c r="F4511">
        <v>33.779696635999997</v>
      </c>
      <c r="J4511">
        <f>AVERAGE(Table1_1[[#This Row],[2020]:[2024]])</f>
        <v>34.490541903649998</v>
      </c>
      <c r="K4511" t="str">
        <f>IF(AVERAGE(Table1_1[[#This Row],[2020]:[2024]])&lt;=_xlfn.XLOOKUP(Table1_1[[#This Row],[Series Name]],Table4[Series Name],Table4[Global Average]),"Sotto la media","Sopra la media")</f>
        <v>Sotto la media</v>
      </c>
      <c r="L4511">
        <f>_xlfn.XLOOKUP(Table1_1[[#This Row],[Series Name]],Table4[Series Name],Table4[Global Average])</f>
        <v>47.249792383852949</v>
      </c>
    </row>
    <row r="4512" spans="1:12" x14ac:dyDescent="0.3">
      <c r="A4512" t="s">
        <v>2748</v>
      </c>
      <c r="B4512" t="s">
        <v>2749</v>
      </c>
      <c r="C4512" t="s">
        <v>1360</v>
      </c>
      <c r="D4512" t="s">
        <v>1361</v>
      </c>
      <c r="E4512">
        <v>89</v>
      </c>
      <c r="F4512">
        <v>90</v>
      </c>
      <c r="G4512">
        <v>95</v>
      </c>
      <c r="J4512">
        <f>AVERAGE(Table1_1[[#This Row],[2020]:[2024]])</f>
        <v>91.333333333333329</v>
      </c>
      <c r="K4512" t="str">
        <f>IF(AVERAGE(Table1_1[[#This Row],[2020]:[2024]])&lt;=_xlfn.XLOOKUP(Table1_1[[#This Row],[Series Name]],Table4[Series Name],Table4[Global Average]),"Sotto la media","Sopra la media")</f>
        <v>Sotto la media</v>
      </c>
      <c r="L4512">
        <f>_xlfn.XLOOKUP(Table1_1[[#This Row],[Series Name]],Table4[Series Name],Table4[Global Average])</f>
        <v>2155.1090909090908</v>
      </c>
    </row>
    <row r="4513" spans="1:12" x14ac:dyDescent="0.3">
      <c r="A4513" t="s">
        <v>2748</v>
      </c>
      <c r="B4513" t="s">
        <v>2749</v>
      </c>
      <c r="C4513" t="s">
        <v>1362</v>
      </c>
      <c r="D4513" t="s">
        <v>1363</v>
      </c>
      <c r="G4513">
        <v>90.814872741699205</v>
      </c>
      <c r="J4513">
        <f>AVERAGE(Table1_1[[#This Row],[2020]:[2024]])</f>
        <v>90.814872741699205</v>
      </c>
      <c r="K4513" t="str">
        <f>IF(AVERAGE(Table1_1[[#This Row],[2020]:[2024]])&lt;=_xlfn.XLOOKUP(Table1_1[[#This Row],[Series Name]],Table4[Series Name],Table4[Global Average]),"Sotto la media","Sopra la media")</f>
        <v>Sotto la media</v>
      </c>
      <c r="L4513">
        <f>_xlfn.XLOOKUP(Table1_1[[#This Row],[Series Name]],Table4[Series Name],Table4[Global Average])</f>
        <v>92.686993789672854</v>
      </c>
    </row>
    <row r="4514" spans="1:12" x14ac:dyDescent="0.3">
      <c r="A4514" t="s">
        <v>2748</v>
      </c>
      <c r="B4514" t="s">
        <v>2749</v>
      </c>
      <c r="C4514" t="s">
        <v>1368</v>
      </c>
      <c r="D4514" t="s">
        <v>1369</v>
      </c>
      <c r="G4514">
        <v>1.10607898235321</v>
      </c>
      <c r="J4514">
        <f>AVERAGE(Table1_1[[#This Row],[2020]:[2024]])</f>
        <v>1.10607898235321</v>
      </c>
      <c r="K4514" t="str">
        <f>IF(AVERAGE(Table1_1[[#This Row],[2020]:[2024]])&lt;=_xlfn.XLOOKUP(Table1_1[[#This Row],[Series Name]],Table4[Series Name],Table4[Global Average]),"Sotto la media","Sopra la media")</f>
        <v>Sopra la media</v>
      </c>
      <c r="L4514">
        <f>_xlfn.XLOOKUP(Table1_1[[#This Row],[Series Name]],Table4[Series Name],Table4[Global Average])</f>
        <v>1.0042167433670595</v>
      </c>
    </row>
    <row r="4515" spans="1:12" x14ac:dyDescent="0.3">
      <c r="A4515" t="s">
        <v>2748</v>
      </c>
      <c r="B4515" t="s">
        <v>2749</v>
      </c>
      <c r="C4515" t="s">
        <v>1370</v>
      </c>
      <c r="D4515" t="s">
        <v>1371</v>
      </c>
      <c r="G4515">
        <v>99.296188354492202</v>
      </c>
      <c r="J4515">
        <f>AVERAGE(Table1_1[[#This Row],[2020]:[2024]])</f>
        <v>99.296188354492202</v>
      </c>
      <c r="K4515" t="str">
        <f>IF(AVERAGE(Table1_1[[#This Row],[2020]:[2024]])&lt;=_xlfn.XLOOKUP(Table1_1[[#This Row],[Series Name]],Table4[Series Name],Table4[Global Average]),"Sotto la media","Sopra la media")</f>
        <v>Sopra la media</v>
      </c>
      <c r="L4515">
        <f>_xlfn.XLOOKUP(Table1_1[[#This Row],[Series Name]],Table4[Series Name],Table4[Global Average])</f>
        <v>98.160693441118511</v>
      </c>
    </row>
    <row r="4516" spans="1:12" x14ac:dyDescent="0.3">
      <c r="A4516" t="s">
        <v>2748</v>
      </c>
      <c r="B4516" t="s">
        <v>2749</v>
      </c>
      <c r="C4516" t="s">
        <v>1372</v>
      </c>
      <c r="D4516" t="s">
        <v>1373</v>
      </c>
      <c r="G4516">
        <v>88.230003356933594</v>
      </c>
      <c r="J4516">
        <f>AVERAGE(Table1_1[[#This Row],[2020]:[2024]])</f>
        <v>88.230003356933594</v>
      </c>
      <c r="K4516" t="str">
        <f>IF(AVERAGE(Table1_1[[#This Row],[2020]:[2024]])&lt;=_xlfn.XLOOKUP(Table1_1[[#This Row],[Series Name]],Table4[Series Name],Table4[Global Average]),"Sotto la media","Sopra la media")</f>
        <v>Sotto la media</v>
      </c>
      <c r="L4516">
        <f>_xlfn.XLOOKUP(Table1_1[[#This Row],[Series Name]],Table4[Series Name],Table4[Global Average])</f>
        <v>97.615804127284463</v>
      </c>
    </row>
    <row r="4517" spans="1:12" x14ac:dyDescent="0.3">
      <c r="A4517" t="s">
        <v>2748</v>
      </c>
      <c r="B4517" t="s">
        <v>2749</v>
      </c>
      <c r="C4517" t="s">
        <v>1374</v>
      </c>
      <c r="D4517" t="s">
        <v>1375</v>
      </c>
      <c r="G4517">
        <v>93.569999694824205</v>
      </c>
      <c r="J4517">
        <f>AVERAGE(Table1_1[[#This Row],[2020]:[2024]])</f>
        <v>93.569999694824205</v>
      </c>
      <c r="K4517" t="str">
        <f>IF(AVERAGE(Table1_1[[#This Row],[2020]:[2024]])&lt;=_xlfn.XLOOKUP(Table1_1[[#This Row],[Series Name]],Table4[Series Name],Table4[Global Average]),"Sotto la media","Sopra la media")</f>
        <v>Sotto la media</v>
      </c>
      <c r="L4517">
        <f>_xlfn.XLOOKUP(Table1_1[[#This Row],[Series Name]],Table4[Series Name],Table4[Global Average])</f>
        <v>97.912764072418213</v>
      </c>
    </row>
    <row r="4518" spans="1:12" x14ac:dyDescent="0.3">
      <c r="A4518" t="s">
        <v>2748</v>
      </c>
      <c r="B4518" t="s">
        <v>2749</v>
      </c>
      <c r="C4518" t="s">
        <v>1376</v>
      </c>
      <c r="D4518" t="s">
        <v>1377</v>
      </c>
      <c r="E4518">
        <v>104.46</v>
      </c>
      <c r="F4518">
        <v>106.92</v>
      </c>
      <c r="G4518">
        <v>114.88</v>
      </c>
      <c r="J4518">
        <f>AVERAGE(Table1_1[[#This Row],[2020]:[2024]])</f>
        <v>108.75333333333333</v>
      </c>
      <c r="K4518" t="str">
        <f>IF(AVERAGE(Table1_1[[#This Row],[2020]:[2024]])&lt;=_xlfn.XLOOKUP(Table1_1[[#This Row],[Series Name]],Table4[Series Name],Table4[Global Average]),"Sotto la media","Sopra la media")</f>
        <v>Sotto la media</v>
      </c>
      <c r="L4518">
        <f>_xlfn.XLOOKUP(Table1_1[[#This Row],[Series Name]],Table4[Series Name],Table4[Global Average])</f>
        <v>110.11019607843137</v>
      </c>
    </row>
    <row r="4519" spans="1:12" x14ac:dyDescent="0.3">
      <c r="A4519" t="s">
        <v>2748</v>
      </c>
      <c r="B4519" t="s">
        <v>2749</v>
      </c>
      <c r="C4519" t="s">
        <v>1378</v>
      </c>
      <c r="D4519" t="s">
        <v>1379</v>
      </c>
      <c r="G4519">
        <v>2.8</v>
      </c>
      <c r="J4519">
        <f>AVERAGE(Table1_1[[#This Row],[2020]:[2024]])</f>
        <v>2.8</v>
      </c>
      <c r="K4519" t="str">
        <f>IF(AVERAGE(Table1_1[[#This Row],[2020]:[2024]])&lt;=_xlfn.XLOOKUP(Table1_1[[#This Row],[Series Name]],Table4[Series Name],Table4[Global Average]),"Sotto la media","Sopra la media")</f>
        <v>Sotto la media</v>
      </c>
      <c r="L4519">
        <f>_xlfn.XLOOKUP(Table1_1[[#This Row],[Series Name]],Table4[Series Name],Table4[Global Average])</f>
        <v>3.423076923076922</v>
      </c>
    </row>
    <row r="4520" spans="1:12" x14ac:dyDescent="0.3">
      <c r="A4520" t="s">
        <v>2748</v>
      </c>
      <c r="B4520" t="s">
        <v>2749</v>
      </c>
      <c r="C4520" t="s">
        <v>1380</v>
      </c>
      <c r="D4520" t="s">
        <v>1381</v>
      </c>
      <c r="G4520">
        <v>2.5</v>
      </c>
      <c r="J4520">
        <f>AVERAGE(Table1_1[[#This Row],[2020]:[2024]])</f>
        <v>2.5</v>
      </c>
      <c r="K4520" t="str">
        <f>IF(AVERAGE(Table1_1[[#This Row],[2020]:[2024]])&lt;=_xlfn.XLOOKUP(Table1_1[[#This Row],[Series Name]],Table4[Series Name],Table4[Global Average]),"Sotto la media","Sopra la media")</f>
        <v>Sotto la media</v>
      </c>
      <c r="L4520">
        <f>_xlfn.XLOOKUP(Table1_1[[#This Row],[Series Name]],Table4[Series Name],Table4[Global Average])</f>
        <v>3.3461538461538458</v>
      </c>
    </row>
    <row r="4521" spans="1:12" x14ac:dyDescent="0.3">
      <c r="A4521" t="s">
        <v>2748</v>
      </c>
      <c r="B4521" t="s">
        <v>2749</v>
      </c>
      <c r="C4521" t="s">
        <v>1382</v>
      </c>
      <c r="D4521" t="s">
        <v>1383</v>
      </c>
      <c r="G4521">
        <v>2.4</v>
      </c>
      <c r="J4521">
        <f>AVERAGE(Table1_1[[#This Row],[2020]:[2024]])</f>
        <v>2.4</v>
      </c>
      <c r="K4521" t="str">
        <f>IF(AVERAGE(Table1_1[[#This Row],[2020]:[2024]])&lt;=_xlfn.XLOOKUP(Table1_1[[#This Row],[Series Name]],Table4[Series Name],Table4[Global Average]),"Sotto la media","Sopra la media")</f>
        <v>Sotto la media</v>
      </c>
      <c r="L4521">
        <f>_xlfn.XLOOKUP(Table1_1[[#This Row],[Series Name]],Table4[Series Name],Table4[Global Average])</f>
        <v>3.1461538461538461</v>
      </c>
    </row>
    <row r="4522" spans="1:12" x14ac:dyDescent="0.3">
      <c r="A4522" t="s">
        <v>2748</v>
      </c>
      <c r="B4522" t="s">
        <v>2749</v>
      </c>
      <c r="C4522" t="s">
        <v>1384</v>
      </c>
      <c r="D4522" t="s">
        <v>1385</v>
      </c>
      <c r="G4522">
        <v>2.2000000000000002</v>
      </c>
      <c r="J4522">
        <f>AVERAGE(Table1_1[[#This Row],[2020]:[2024]])</f>
        <v>2.2000000000000002</v>
      </c>
      <c r="K4522" t="str">
        <f>IF(AVERAGE(Table1_1[[#This Row],[2020]:[2024]])&lt;=_xlfn.XLOOKUP(Table1_1[[#This Row],[Series Name]],Table4[Series Name],Table4[Global Average]),"Sotto la media","Sopra la media")</f>
        <v>Sotto la media</v>
      </c>
      <c r="L4522">
        <f>_xlfn.XLOOKUP(Table1_1[[#This Row],[Series Name]],Table4[Series Name],Table4[Global Average])</f>
        <v>3.1076923076923069</v>
      </c>
    </row>
    <row r="4523" spans="1:12" x14ac:dyDescent="0.3">
      <c r="A4523" t="s">
        <v>2748</v>
      </c>
      <c r="B4523" t="s">
        <v>2749</v>
      </c>
      <c r="C4523" t="s">
        <v>1386</v>
      </c>
      <c r="D4523" t="s">
        <v>1387</v>
      </c>
      <c r="G4523">
        <v>2.9</v>
      </c>
      <c r="J4523">
        <f>AVERAGE(Table1_1[[#This Row],[2020]:[2024]])</f>
        <v>2.9</v>
      </c>
      <c r="K4523" t="str">
        <f>IF(AVERAGE(Table1_1[[#This Row],[2020]:[2024]])&lt;=_xlfn.XLOOKUP(Table1_1[[#This Row],[Series Name]],Table4[Series Name],Table4[Global Average]),"Sotto la media","Sopra la media")</f>
        <v>Sotto la media</v>
      </c>
      <c r="L4523">
        <f>_xlfn.XLOOKUP(Table1_1[[#This Row],[Series Name]],Table4[Series Name],Table4[Global Average])</f>
        <v>3.523076923076923</v>
      </c>
    </row>
    <row r="4524" spans="1:12" x14ac:dyDescent="0.3">
      <c r="A4524" t="s">
        <v>2748</v>
      </c>
      <c r="B4524" t="s">
        <v>2749</v>
      </c>
      <c r="C4524" t="s">
        <v>1388</v>
      </c>
      <c r="D4524" t="s">
        <v>1389</v>
      </c>
      <c r="G4524">
        <v>2.5</v>
      </c>
      <c r="J4524">
        <f>AVERAGE(Table1_1[[#This Row],[2020]:[2024]])</f>
        <v>2.5</v>
      </c>
      <c r="K4524" t="str">
        <f>IF(AVERAGE(Table1_1[[#This Row],[2020]:[2024]])&lt;=_xlfn.XLOOKUP(Table1_1[[#This Row],[Series Name]],Table4[Series Name],Table4[Global Average]),"Sotto la media","Sopra la media")</f>
        <v>Sotto la media</v>
      </c>
      <c r="L4524">
        <f>_xlfn.XLOOKUP(Table1_1[[#This Row],[Series Name]],Table4[Series Name],Table4[Global Average])</f>
        <v>3.3153846153846156</v>
      </c>
    </row>
    <row r="4525" spans="1:12" x14ac:dyDescent="0.3">
      <c r="A4525" t="s">
        <v>2748</v>
      </c>
      <c r="B4525" t="s">
        <v>2749</v>
      </c>
      <c r="C4525" t="s">
        <v>1390</v>
      </c>
      <c r="D4525" t="s">
        <v>1391</v>
      </c>
      <c r="G4525">
        <v>2.4</v>
      </c>
      <c r="J4525">
        <f>AVERAGE(Table1_1[[#This Row],[2020]:[2024]])</f>
        <v>2.4</v>
      </c>
      <c r="K4525" t="str">
        <f>IF(AVERAGE(Table1_1[[#This Row],[2020]:[2024]])&lt;=_xlfn.XLOOKUP(Table1_1[[#This Row],[Series Name]],Table4[Series Name],Table4[Global Average]),"Sotto la media","Sopra la media")</f>
        <v>Sotto la media</v>
      </c>
      <c r="L4525">
        <f>_xlfn.XLOOKUP(Table1_1[[#This Row],[Series Name]],Table4[Series Name],Table4[Global Average])</f>
        <v>3.3461538461538463</v>
      </c>
    </row>
    <row r="4526" spans="1:12" x14ac:dyDescent="0.3">
      <c r="A4526" t="s">
        <v>2748</v>
      </c>
      <c r="B4526" t="s">
        <v>2749</v>
      </c>
      <c r="C4526" t="s">
        <v>1394</v>
      </c>
      <c r="D4526" t="s">
        <v>1395</v>
      </c>
      <c r="E4526">
        <v>13.681205869999999</v>
      </c>
      <c r="J4526">
        <f>AVERAGE(Table1_1[[#This Row],[2020]:[2024]])</f>
        <v>13.681205869999999</v>
      </c>
      <c r="K4526" t="str">
        <f>IF(AVERAGE(Table1_1[[#This Row],[2020]:[2024]])&lt;=_xlfn.XLOOKUP(Table1_1[[#This Row],[Series Name]],Table4[Series Name],Table4[Global Average]),"Sotto la media","Sopra la media")</f>
        <v>Sopra la media</v>
      </c>
      <c r="L4526">
        <f>_xlfn.XLOOKUP(Table1_1[[#This Row],[Series Name]],Table4[Series Name],Table4[Global Average])</f>
        <v>9.7647747268000025</v>
      </c>
    </row>
    <row r="4527" spans="1:12" x14ac:dyDescent="0.3">
      <c r="A4527" t="s">
        <v>2748</v>
      </c>
      <c r="B4527" t="s">
        <v>2749</v>
      </c>
      <c r="C4527" t="s">
        <v>1396</v>
      </c>
      <c r="D4527" t="s">
        <v>1397</v>
      </c>
      <c r="E4527">
        <v>84.526939392089801</v>
      </c>
      <c r="H4527">
        <v>85.952697753906193</v>
      </c>
      <c r="J4527">
        <f>AVERAGE(Table1_1[[#This Row],[2020]:[2024]])</f>
        <v>85.23981857299799</v>
      </c>
      <c r="K4527" t="str">
        <f>IF(AVERAGE(Table1_1[[#This Row],[2020]:[2024]])&lt;=_xlfn.XLOOKUP(Table1_1[[#This Row],[Series Name]],Table4[Series Name],Table4[Global Average]),"Sotto la media","Sopra la media")</f>
        <v>Sotto la media</v>
      </c>
      <c r="L4527">
        <f>_xlfn.XLOOKUP(Table1_1[[#This Row],[Series Name]],Table4[Series Name],Table4[Global Average])</f>
        <v>85.704951847924121</v>
      </c>
    </row>
    <row r="4528" spans="1:12" x14ac:dyDescent="0.3">
      <c r="A4528" t="s">
        <v>2748</v>
      </c>
      <c r="B4528" t="s">
        <v>2749</v>
      </c>
      <c r="C4528" t="s">
        <v>1398</v>
      </c>
      <c r="D4528" t="s">
        <v>1399</v>
      </c>
      <c r="E4528">
        <v>84.380920410156193</v>
      </c>
      <c r="H4528">
        <v>84.409957885742202</v>
      </c>
      <c r="J4528">
        <f>AVERAGE(Table1_1[[#This Row],[2020]:[2024]])</f>
        <v>84.39543914794919</v>
      </c>
      <c r="K4528" t="str">
        <f>IF(AVERAGE(Table1_1[[#This Row],[2020]:[2024]])&lt;=_xlfn.XLOOKUP(Table1_1[[#This Row],[Series Name]],Table4[Series Name],Table4[Global Average]),"Sotto la media","Sopra la media")</f>
        <v>Sopra la media</v>
      </c>
      <c r="L4528">
        <f>_xlfn.XLOOKUP(Table1_1[[#This Row],[Series Name]],Table4[Series Name],Table4[Global Average])</f>
        <v>82.293525542153233</v>
      </c>
    </row>
    <row r="4529" spans="1:12" x14ac:dyDescent="0.3">
      <c r="A4529" t="s">
        <v>2748</v>
      </c>
      <c r="B4529" t="s">
        <v>2749</v>
      </c>
      <c r="C4529" t="s">
        <v>1400</v>
      </c>
      <c r="D4529" t="s">
        <v>1401</v>
      </c>
      <c r="E4529">
        <v>84.452667236328097</v>
      </c>
      <c r="H4529">
        <v>85.167831420898395</v>
      </c>
      <c r="J4529">
        <f>AVERAGE(Table1_1[[#This Row],[2020]:[2024]])</f>
        <v>84.810249328613253</v>
      </c>
      <c r="K4529" t="str">
        <f>IF(AVERAGE(Table1_1[[#This Row],[2020]:[2024]])&lt;=_xlfn.XLOOKUP(Table1_1[[#This Row],[Series Name]],Table4[Series Name],Table4[Global Average]),"Sotto la media","Sopra la media")</f>
        <v>Sopra la media</v>
      </c>
      <c r="L4529">
        <f>_xlfn.XLOOKUP(Table1_1[[#This Row],[Series Name]],Table4[Series Name],Table4[Global Average])</f>
        <v>83.965235720740395</v>
      </c>
    </row>
    <row r="4530" spans="1:12" x14ac:dyDescent="0.3">
      <c r="A4530" t="s">
        <v>2748</v>
      </c>
      <c r="B4530" t="s">
        <v>2749</v>
      </c>
      <c r="C4530" t="s">
        <v>1402</v>
      </c>
      <c r="D4530" t="s">
        <v>1403</v>
      </c>
      <c r="E4530">
        <v>12</v>
      </c>
      <c r="F4530">
        <v>12</v>
      </c>
      <c r="G4530">
        <v>12</v>
      </c>
      <c r="H4530">
        <v>12</v>
      </c>
      <c r="J4530">
        <f>AVERAGE(Table1_1[[#This Row],[2020]:[2024]])</f>
        <v>12</v>
      </c>
      <c r="K4530" t="str">
        <f>IF(AVERAGE(Table1_1[[#This Row],[2020]:[2024]])&lt;=_xlfn.XLOOKUP(Table1_1[[#This Row],[Series Name]],Table4[Series Name],Table4[Global Average]),"Sotto la media","Sopra la media")</f>
        <v>Sopra la media</v>
      </c>
      <c r="L4530">
        <f>_xlfn.XLOOKUP(Table1_1[[#This Row],[Series Name]],Table4[Series Name],Table4[Global Average])</f>
        <v>11.705882352941176</v>
      </c>
    </row>
    <row r="4531" spans="1:12" x14ac:dyDescent="0.3">
      <c r="A4531" t="s">
        <v>2748</v>
      </c>
      <c r="B4531" t="s">
        <v>2749</v>
      </c>
      <c r="C4531" t="s">
        <v>1410</v>
      </c>
      <c r="D4531" t="s">
        <v>1411</v>
      </c>
      <c r="E4531">
        <v>4.1367762597558198</v>
      </c>
      <c r="F4531">
        <v>3.2667365862219699</v>
      </c>
      <c r="G4531">
        <v>4.6110275987902396</v>
      </c>
      <c r="H4531">
        <v>3.0350277908018901</v>
      </c>
      <c r="J4531">
        <f>AVERAGE(Table1_1[[#This Row],[2020]:[2024]])</f>
        <v>3.7623920588924804</v>
      </c>
      <c r="K4531" t="str">
        <f>IF(AVERAGE(Table1_1[[#This Row],[2020]:[2024]])&lt;=_xlfn.XLOOKUP(Table1_1[[#This Row],[Series Name]],Table4[Series Name],Table4[Global Average]),"Sotto la media","Sopra la media")</f>
        <v>Sotto la media</v>
      </c>
      <c r="L4531">
        <f>_xlfn.XLOOKUP(Table1_1[[#This Row],[Series Name]],Table4[Series Name],Table4[Global Average])</f>
        <v>44.004769473663721</v>
      </c>
    </row>
    <row r="4532" spans="1:12" x14ac:dyDescent="0.3">
      <c r="A4532" t="s">
        <v>2748</v>
      </c>
      <c r="B4532" t="s">
        <v>2749</v>
      </c>
      <c r="C4532" t="s">
        <v>1412</v>
      </c>
      <c r="D4532" t="s">
        <v>1413</v>
      </c>
      <c r="E4532">
        <v>57.009242348709101</v>
      </c>
      <c r="F4532">
        <v>51.378167104597097</v>
      </c>
      <c r="G4532">
        <v>47.2719392677987</v>
      </c>
      <c r="H4532">
        <v>51.422639936921797</v>
      </c>
      <c r="J4532">
        <f>AVERAGE(Table1_1[[#This Row],[2020]:[2024]])</f>
        <v>51.770497164506672</v>
      </c>
      <c r="K4532" t="str">
        <f>IF(AVERAGE(Table1_1[[#This Row],[2020]:[2024]])&lt;=_xlfn.XLOOKUP(Table1_1[[#This Row],[Series Name]],Table4[Series Name],Table4[Global Average]),"Sotto la media","Sopra la media")</f>
        <v>Sotto la media</v>
      </c>
      <c r="L4532">
        <f>_xlfn.XLOOKUP(Table1_1[[#This Row],[Series Name]],Table4[Series Name],Table4[Global Average])</f>
        <v>66.755230564081245</v>
      </c>
    </row>
    <row r="4533" spans="1:12" x14ac:dyDescent="0.3">
      <c r="A4533" t="s">
        <v>2748</v>
      </c>
      <c r="B4533" t="s">
        <v>2749</v>
      </c>
      <c r="C4533" t="s">
        <v>1414</v>
      </c>
      <c r="D4533" t="s">
        <v>1415</v>
      </c>
      <c r="E4533">
        <v>7.9527059455150404</v>
      </c>
      <c r="F4533">
        <v>8.1973324815323707</v>
      </c>
      <c r="G4533">
        <v>8.5044724969551204</v>
      </c>
      <c r="H4533">
        <v>7.9546976385983799</v>
      </c>
      <c r="J4533">
        <f>AVERAGE(Table1_1[[#This Row],[2020]:[2024]])</f>
        <v>8.1523021406502281</v>
      </c>
      <c r="K4533" t="str">
        <f>IF(AVERAGE(Table1_1[[#This Row],[2020]:[2024]])&lt;=_xlfn.XLOOKUP(Table1_1[[#This Row],[Series Name]],Table4[Series Name],Table4[Global Average]),"Sotto la media","Sopra la media")</f>
        <v>Sotto la media</v>
      </c>
      <c r="L4533">
        <f>_xlfn.XLOOKUP(Table1_1[[#This Row],[Series Name]],Table4[Series Name],Table4[Global Average])</f>
        <v>15.014770532902682</v>
      </c>
    </row>
    <row r="4534" spans="1:12" x14ac:dyDescent="0.3">
      <c r="A4534" t="s">
        <v>2748</v>
      </c>
      <c r="B4534" t="s">
        <v>2749</v>
      </c>
      <c r="C4534" t="s">
        <v>1416</v>
      </c>
      <c r="D4534" t="s">
        <v>1417</v>
      </c>
      <c r="E4534">
        <v>-5.3685600272952501</v>
      </c>
      <c r="F4534">
        <v>2.9596187609731701</v>
      </c>
      <c r="G4534">
        <v>6.2606577344701604</v>
      </c>
      <c r="H4534">
        <v>2.3254814305364602</v>
      </c>
      <c r="J4534">
        <f>AVERAGE(Table1_1[[#This Row],[2020]:[2024]])</f>
        <v>1.5442994746711352</v>
      </c>
      <c r="K4534" t="str">
        <f>IF(AVERAGE(Table1_1[[#This Row],[2020]:[2024]])&lt;=_xlfn.XLOOKUP(Table1_1[[#This Row],[Series Name]],Table4[Series Name],Table4[Global Average]),"Sotto la media","Sopra la media")</f>
        <v>Sotto la media</v>
      </c>
      <c r="L4534">
        <f>_xlfn.XLOOKUP(Table1_1[[#This Row],[Series Name]],Table4[Series Name],Table4[Global Average])</f>
        <v>1.9551035180272782</v>
      </c>
    </row>
    <row r="4535" spans="1:12" x14ac:dyDescent="0.3">
      <c r="A4535" t="s">
        <v>2748</v>
      </c>
      <c r="B4535" t="s">
        <v>2749</v>
      </c>
      <c r="C4535" t="s">
        <v>1418</v>
      </c>
      <c r="D4535" t="s">
        <v>1419</v>
      </c>
      <c r="E4535">
        <v>1139584207.4073501</v>
      </c>
      <c r="F4535">
        <v>1173311555.4068699</v>
      </c>
      <c r="G4535">
        <v>1246768576.04988</v>
      </c>
      <c r="H4535">
        <v>1275761947.7676799</v>
      </c>
      <c r="J4535">
        <f>AVERAGE(Table1_1[[#This Row],[2020]:[2024]])</f>
        <v>1208856571.6579449</v>
      </c>
      <c r="K4535" t="str">
        <f>IF(AVERAGE(Table1_1[[#This Row],[2020]:[2024]])&lt;=_xlfn.XLOOKUP(Table1_1[[#This Row],[Series Name]],Table4[Series Name],Table4[Global Average]),"Sotto la media","Sopra la media")</f>
        <v>Sotto la media</v>
      </c>
      <c r="L4535">
        <f>_xlfn.XLOOKUP(Table1_1[[#This Row],[Series Name]],Table4[Series Name],Table4[Global Average])</f>
        <v>112876113835.38083</v>
      </c>
    </row>
    <row r="4536" spans="1:12" x14ac:dyDescent="0.3">
      <c r="A4536" t="s">
        <v>2748</v>
      </c>
      <c r="B4536" t="s">
        <v>2749</v>
      </c>
      <c r="C4536" t="s">
        <v>1420</v>
      </c>
      <c r="D4536" t="s">
        <v>1421</v>
      </c>
      <c r="E4536">
        <v>63792000000</v>
      </c>
      <c r="F4536">
        <v>65680000000</v>
      </c>
      <c r="G4536">
        <v>69792000000</v>
      </c>
      <c r="H4536">
        <v>71415000000</v>
      </c>
      <c r="J4536">
        <f>AVERAGE(Table1_1[[#This Row],[2020]:[2024]])</f>
        <v>67669750000</v>
      </c>
      <c r="K4536" t="str">
        <f>IF(AVERAGE(Table1_1[[#This Row],[2020]:[2024]])&lt;=_xlfn.XLOOKUP(Table1_1[[#This Row],[Series Name]],Table4[Series Name],Table4[Global Average]),"Sotto la media","Sopra la media")</f>
        <v>Sotto la media</v>
      </c>
      <c r="L4536">
        <f>_xlfn.XLOOKUP(Table1_1[[#This Row],[Series Name]],Table4[Series Name],Table4[Global Average])</f>
        <v>13265136147248.031</v>
      </c>
    </row>
    <row r="4537" spans="1:12" x14ac:dyDescent="0.3">
      <c r="A4537" t="s">
        <v>2748</v>
      </c>
      <c r="B4537" t="s">
        <v>2749</v>
      </c>
      <c r="C4537" t="s">
        <v>1422</v>
      </c>
      <c r="D4537" t="s">
        <v>1423</v>
      </c>
      <c r="E4537">
        <v>156424000000</v>
      </c>
      <c r="F4537">
        <v>181179000000</v>
      </c>
      <c r="G4537">
        <v>223094000000</v>
      </c>
      <c r="H4537">
        <v>238186000000</v>
      </c>
      <c r="J4537">
        <f>AVERAGE(Table1_1[[#This Row],[2020]:[2024]])</f>
        <v>199720750000</v>
      </c>
      <c r="K4537" t="str">
        <f>IF(AVERAGE(Table1_1[[#This Row],[2020]:[2024]])&lt;=_xlfn.XLOOKUP(Table1_1[[#This Row],[Series Name]],Table4[Series Name],Table4[Global Average]),"Sotto la media","Sopra la media")</f>
        <v>Sotto la media</v>
      </c>
      <c r="L4537">
        <f>_xlfn.XLOOKUP(Table1_1[[#This Row],[Series Name]],Table4[Series Name],Table4[Global Average])</f>
        <v>31315641544348.625</v>
      </c>
    </row>
    <row r="4538" spans="1:12" x14ac:dyDescent="0.3">
      <c r="A4538" t="s">
        <v>2748</v>
      </c>
      <c r="B4538" t="s">
        <v>2749</v>
      </c>
      <c r="C4538" t="s">
        <v>1424</v>
      </c>
      <c r="D4538" t="s">
        <v>1425</v>
      </c>
      <c r="E4538">
        <v>1098461289.97927</v>
      </c>
      <c r="F4538">
        <v>1201531068.59987</v>
      </c>
      <c r="G4538">
        <v>1454074358.36098</v>
      </c>
      <c r="H4538">
        <v>1545069194.0747099</v>
      </c>
      <c r="J4538">
        <f>AVERAGE(Table1_1[[#This Row],[2020]:[2024]])</f>
        <v>1324783977.7537074</v>
      </c>
      <c r="K4538" t="str">
        <f>IF(AVERAGE(Table1_1[[#This Row],[2020]:[2024]])&lt;=_xlfn.XLOOKUP(Table1_1[[#This Row],[Series Name]],Table4[Series Name],Table4[Global Average]),"Sotto la media","Sopra la media")</f>
        <v>Sotto la media</v>
      </c>
      <c r="L4538">
        <f>_xlfn.XLOOKUP(Table1_1[[#This Row],[Series Name]],Table4[Series Name],Table4[Global Average])</f>
        <v>524293073012.21545</v>
      </c>
    </row>
    <row r="4539" spans="1:12" x14ac:dyDescent="0.3">
      <c r="A4539" t="s">
        <v>2748</v>
      </c>
      <c r="B4539" t="s">
        <v>2749</v>
      </c>
      <c r="C4539" t="s">
        <v>1426</v>
      </c>
      <c r="D4539" t="s">
        <v>1427</v>
      </c>
      <c r="E4539">
        <v>0.8</v>
      </c>
      <c r="F4539">
        <v>0.8</v>
      </c>
      <c r="G4539">
        <v>0.8</v>
      </c>
      <c r="H4539">
        <v>0.8</v>
      </c>
      <c r="I4539">
        <v>0.7</v>
      </c>
      <c r="J4539">
        <f>AVERAGE(Table1_1[[#This Row],[2020]:[2024]])</f>
        <v>0.78</v>
      </c>
      <c r="K4539" t="str">
        <f>IF(AVERAGE(Table1_1[[#This Row],[2020]:[2024]])&lt;=_xlfn.XLOOKUP(Table1_1[[#This Row],[Series Name]],Table4[Series Name],Table4[Global Average]),"Sotto la media","Sopra la media")</f>
        <v>Sotto la media</v>
      </c>
      <c r="L4539">
        <f>_xlfn.XLOOKUP(Table1_1[[#This Row],[Series Name]],Table4[Series Name],Table4[Global Average])</f>
        <v>15.925000000000001</v>
      </c>
    </row>
    <row r="4540" spans="1:12" x14ac:dyDescent="0.3">
      <c r="A4540" t="s">
        <v>2748</v>
      </c>
      <c r="B4540" t="s">
        <v>2749</v>
      </c>
      <c r="C4540" t="s">
        <v>1428</v>
      </c>
      <c r="D4540" t="s">
        <v>1429</v>
      </c>
      <c r="E4540">
        <v>84.714180949155704</v>
      </c>
      <c r="F4540">
        <v>82.925455082830197</v>
      </c>
      <c r="G4540">
        <v>76.345377682927094</v>
      </c>
      <c r="J4540">
        <f>AVERAGE(Table1_1[[#This Row],[2020]:[2024]])</f>
        <v>81.328337904971008</v>
      </c>
      <c r="K4540" t="str">
        <f>IF(AVERAGE(Table1_1[[#This Row],[2020]:[2024]])&lt;=_xlfn.XLOOKUP(Table1_1[[#This Row],[Series Name]],Table4[Series Name],Table4[Global Average]),"Sotto la media","Sopra la media")</f>
        <v>Sopra la media</v>
      </c>
      <c r="L4540">
        <f>_xlfn.XLOOKUP(Table1_1[[#This Row],[Series Name]],Table4[Series Name],Table4[Global Average])</f>
        <v>63.745692663153172</v>
      </c>
    </row>
    <row r="4541" spans="1:12" x14ac:dyDescent="0.3">
      <c r="A4541" t="s">
        <v>2748</v>
      </c>
      <c r="B4541" t="s">
        <v>2749</v>
      </c>
      <c r="C4541" t="s">
        <v>1430</v>
      </c>
      <c r="D4541" t="s">
        <v>1431</v>
      </c>
      <c r="E4541">
        <v>11701080000</v>
      </c>
      <c r="F4541">
        <v>12154870000</v>
      </c>
      <c r="G4541">
        <v>13053350000</v>
      </c>
      <c r="J4541">
        <f>AVERAGE(Table1_1[[#This Row],[2020]:[2024]])</f>
        <v>12303100000</v>
      </c>
      <c r="K4541" t="str">
        <f>IF(AVERAGE(Table1_1[[#This Row],[2020]:[2024]])&lt;=_xlfn.XLOOKUP(Table1_1[[#This Row],[Series Name]],Table4[Series Name],Table4[Global Average]),"Sotto la media","Sopra la media")</f>
        <v>Sotto la media</v>
      </c>
      <c r="L4541">
        <f>_xlfn.XLOOKUP(Table1_1[[#This Row],[Series Name]],Table4[Series Name],Table4[Global Average])</f>
        <v>5331163792979.7979</v>
      </c>
    </row>
    <row r="4542" spans="1:12" x14ac:dyDescent="0.3">
      <c r="A4542" t="s">
        <v>2748</v>
      </c>
      <c r="B4542" t="s">
        <v>2749</v>
      </c>
      <c r="C4542" t="s">
        <v>1432</v>
      </c>
      <c r="D4542" t="s">
        <v>1433</v>
      </c>
      <c r="E4542">
        <v>126</v>
      </c>
      <c r="F4542">
        <v>186</v>
      </c>
      <c r="G4542">
        <v>138</v>
      </c>
      <c r="H4542">
        <v>130</v>
      </c>
      <c r="J4542">
        <f>AVERAGE(Table1_1[[#This Row],[2020]:[2024]])</f>
        <v>145</v>
      </c>
      <c r="K4542" t="str">
        <f>IF(AVERAGE(Table1_1[[#This Row],[2020]:[2024]])&lt;=_xlfn.XLOOKUP(Table1_1[[#This Row],[Series Name]],Table4[Series Name],Table4[Global Average]),"Sotto la media","Sopra la media")</f>
        <v>Sopra la media</v>
      </c>
      <c r="L4542">
        <f>_xlfn.XLOOKUP(Table1_1[[#This Row],[Series Name]],Table4[Series Name],Table4[Global Average])</f>
        <v>70.583333333333329</v>
      </c>
    </row>
    <row r="4543" spans="1:12" x14ac:dyDescent="0.3">
      <c r="A4543" t="s">
        <v>2748</v>
      </c>
      <c r="B4543" t="s">
        <v>2749</v>
      </c>
      <c r="C4543" t="s">
        <v>1434</v>
      </c>
      <c r="D4543" t="s">
        <v>1435</v>
      </c>
      <c r="E4543">
        <v>1.4388681837274999</v>
      </c>
      <c r="F4543">
        <v>1.2936756722212299</v>
      </c>
      <c r="G4543">
        <v>1.3810118043597599</v>
      </c>
      <c r="J4543">
        <f>AVERAGE(Table1_1[[#This Row],[2020]:[2024]])</f>
        <v>1.3711852201028298</v>
      </c>
      <c r="K4543" t="str">
        <f>IF(AVERAGE(Table1_1[[#This Row],[2020]:[2024]])&lt;=_xlfn.XLOOKUP(Table1_1[[#This Row],[Series Name]],Table4[Series Name],Table4[Global Average]),"Sotto la media","Sopra la media")</f>
        <v>Sotto la media</v>
      </c>
      <c r="L4543">
        <f>_xlfn.XLOOKUP(Table1_1[[#This Row],[Series Name]],Table4[Series Name],Table4[Global Average])</f>
        <v>37.139871419767388</v>
      </c>
    </row>
    <row r="4544" spans="1:12" x14ac:dyDescent="0.3">
      <c r="A4544" t="s">
        <v>2748</v>
      </c>
      <c r="B4544" t="s">
        <v>2749</v>
      </c>
      <c r="C4544" t="s">
        <v>1436</v>
      </c>
      <c r="D4544" t="s">
        <v>1437</v>
      </c>
      <c r="E4544">
        <v>18.767303096307899</v>
      </c>
      <c r="F4544">
        <v>18.767303096307899</v>
      </c>
      <c r="G4544">
        <v>18.767303096307899</v>
      </c>
      <c r="J4544">
        <f>AVERAGE(Table1_1[[#This Row],[2020]:[2024]])</f>
        <v>18.767303096307899</v>
      </c>
      <c r="K4544" t="str">
        <f>IF(AVERAGE(Table1_1[[#This Row],[2020]:[2024]])&lt;=_xlfn.XLOOKUP(Table1_1[[#This Row],[Series Name]],Table4[Series Name],Table4[Global Average]),"Sotto la media","Sopra la media")</f>
        <v>Sotto la media</v>
      </c>
      <c r="L4544">
        <f>_xlfn.XLOOKUP(Table1_1[[#This Row],[Series Name]],Table4[Series Name],Table4[Global Average])</f>
        <v>29.180922884419356</v>
      </c>
    </row>
    <row r="4545" spans="1:12" x14ac:dyDescent="0.3">
      <c r="A4545" t="s">
        <v>2748</v>
      </c>
      <c r="B4545" t="s">
        <v>2749</v>
      </c>
      <c r="C4545" t="s">
        <v>1438</v>
      </c>
      <c r="D4545" t="s">
        <v>1439</v>
      </c>
      <c r="E4545">
        <v>1251000000</v>
      </c>
      <c r="F4545">
        <v>1481000000</v>
      </c>
      <c r="G4545">
        <v>1901000000</v>
      </c>
      <c r="H4545">
        <v>2107000000</v>
      </c>
      <c r="J4545">
        <f>AVERAGE(Table1_1[[#This Row],[2020]:[2024]])</f>
        <v>1685000000</v>
      </c>
      <c r="K4545" t="str">
        <f>IF(AVERAGE(Table1_1[[#This Row],[2020]:[2024]])&lt;=_xlfn.XLOOKUP(Table1_1[[#This Row],[Series Name]],Table4[Series Name],Table4[Global Average]),"Sotto la media","Sopra la media")</f>
        <v>Sotto la media</v>
      </c>
      <c r="L4545">
        <f>_xlfn.XLOOKUP(Table1_1[[#This Row],[Series Name]],Table4[Series Name],Table4[Global Average])</f>
        <v>462437583333.33337</v>
      </c>
    </row>
    <row r="4546" spans="1:12" x14ac:dyDescent="0.3">
      <c r="A4546" t="s">
        <v>2748</v>
      </c>
      <c r="B4546" t="s">
        <v>2749</v>
      </c>
      <c r="C4546" t="s">
        <v>1440</v>
      </c>
      <c r="D4546" t="s">
        <v>1441</v>
      </c>
      <c r="E4546">
        <v>1227088776</v>
      </c>
      <c r="F4546">
        <v>1446472333</v>
      </c>
      <c r="G4546">
        <v>1865036335</v>
      </c>
      <c r="H4546">
        <v>1959965147</v>
      </c>
      <c r="J4546">
        <f>AVERAGE(Table1_1[[#This Row],[2020]:[2024]])</f>
        <v>1624640647.75</v>
      </c>
      <c r="K4546" t="str">
        <f>IF(AVERAGE(Table1_1[[#This Row],[2020]:[2024]])&lt;=_xlfn.XLOOKUP(Table1_1[[#This Row],[Series Name]],Table4[Series Name],Table4[Global Average]),"Sotto la media","Sopra la media")</f>
        <v>Sotto la media</v>
      </c>
      <c r="L4546">
        <f>_xlfn.XLOOKUP(Table1_1[[#This Row],[Series Name]],Table4[Series Name],Table4[Global Average])</f>
        <v>461572178439</v>
      </c>
    </row>
    <row r="4547" spans="1:12" x14ac:dyDescent="0.3">
      <c r="A4547" t="s">
        <v>2748</v>
      </c>
      <c r="B4547" t="s">
        <v>2749</v>
      </c>
      <c r="C4547" t="s">
        <v>1442</v>
      </c>
      <c r="D4547" t="s">
        <v>1443</v>
      </c>
      <c r="E4547">
        <v>5.0094175093326704E-4</v>
      </c>
      <c r="F4547">
        <v>1.04060061548374E-3</v>
      </c>
      <c r="G4547">
        <v>8.5815486270405493E-3</v>
      </c>
      <c r="H4547">
        <v>9.04403837340277E-4</v>
      </c>
      <c r="J4547">
        <f>AVERAGE(Table1_1[[#This Row],[2020]:[2024]])</f>
        <v>2.7568737076994585E-3</v>
      </c>
      <c r="K4547" t="str">
        <f>IF(AVERAGE(Table1_1[[#This Row],[2020]:[2024]])&lt;=_xlfn.XLOOKUP(Table1_1[[#This Row],[Series Name]],Table4[Series Name],Table4[Global Average]),"Sotto la media","Sopra la media")</f>
        <v>Sotto la media</v>
      </c>
      <c r="L4547">
        <f>_xlfn.XLOOKUP(Table1_1[[#This Row],[Series Name]],Table4[Series Name],Table4[Global Average])</f>
        <v>9.03431001236457E-2</v>
      </c>
    </row>
    <row r="4548" spans="1:12" x14ac:dyDescent="0.3">
      <c r="A4548" t="s">
        <v>2748</v>
      </c>
      <c r="B4548" t="s">
        <v>2749</v>
      </c>
      <c r="C4548" t="s">
        <v>1444</v>
      </c>
      <c r="D4548" t="s">
        <v>1445</v>
      </c>
      <c r="E4548">
        <v>3.41834273284886E-2</v>
      </c>
      <c r="F4548">
        <v>1.18629991106785E-2</v>
      </c>
      <c r="G4548">
        <v>0.46047269100524002</v>
      </c>
      <c r="H4548">
        <v>0.53208206360008303</v>
      </c>
      <c r="J4548">
        <f>AVERAGE(Table1_1[[#This Row],[2020]:[2024]])</f>
        <v>0.25965029526112254</v>
      </c>
      <c r="K4548" t="str">
        <f>IF(AVERAGE(Table1_1[[#This Row],[2020]:[2024]])&lt;=_xlfn.XLOOKUP(Table1_1[[#This Row],[Series Name]],Table4[Series Name],Table4[Global Average]),"Sotto la media","Sopra la media")</f>
        <v>Sotto la media</v>
      </c>
      <c r="L4548">
        <f>_xlfn.XLOOKUP(Table1_1[[#This Row],[Series Name]],Table4[Series Name],Table4[Global Average])</f>
        <v>6.598248214207004</v>
      </c>
    </row>
    <row r="4549" spans="1:12" x14ac:dyDescent="0.3">
      <c r="A4549" t="s">
        <v>2748</v>
      </c>
      <c r="B4549" t="s">
        <v>2749</v>
      </c>
      <c r="C4549" t="s">
        <v>1446</v>
      </c>
      <c r="D4549" t="s">
        <v>1447</v>
      </c>
      <c r="E4549">
        <v>92.369872023016498</v>
      </c>
      <c r="F4549">
        <v>93.037250854904499</v>
      </c>
      <c r="G4549">
        <v>93.854823155496305</v>
      </c>
      <c r="H4549">
        <v>92.309209720860395</v>
      </c>
      <c r="J4549">
        <f>AVERAGE(Table1_1[[#This Row],[2020]:[2024]])</f>
        <v>92.892788938569424</v>
      </c>
      <c r="K4549" t="str">
        <f>IF(AVERAGE(Table1_1[[#This Row],[2020]:[2024]])&lt;=_xlfn.XLOOKUP(Table1_1[[#This Row],[Series Name]],Table4[Series Name],Table4[Global Average]),"Sotto la media","Sopra la media")</f>
        <v>Sopra la media</v>
      </c>
      <c r="L4549">
        <f>_xlfn.XLOOKUP(Table1_1[[#This Row],[Series Name]],Table4[Series Name],Table4[Global Average])</f>
        <v>59.387641345289303</v>
      </c>
    </row>
    <row r="4550" spans="1:12" x14ac:dyDescent="0.3">
      <c r="A4550" t="s">
        <v>2748</v>
      </c>
      <c r="B4550" t="s">
        <v>2749</v>
      </c>
      <c r="C4550" t="s">
        <v>1448</v>
      </c>
      <c r="D4550" t="s">
        <v>1449</v>
      </c>
      <c r="E4550">
        <v>1.86932717898155</v>
      </c>
      <c r="F4550">
        <v>1.01121788964076</v>
      </c>
      <c r="G4550">
        <v>0.59868946199377904</v>
      </c>
      <c r="H4550">
        <v>0.41470916013181502</v>
      </c>
      <c r="J4550">
        <f>AVERAGE(Table1_1[[#This Row],[2020]:[2024]])</f>
        <v>0.97348592268697609</v>
      </c>
      <c r="K4550" t="str">
        <f>IF(AVERAGE(Table1_1[[#This Row],[2020]:[2024]])&lt;=_xlfn.XLOOKUP(Table1_1[[#This Row],[Series Name]],Table4[Series Name],Table4[Global Average]),"Sotto la media","Sopra la media")</f>
        <v>Sotto la media</v>
      </c>
      <c r="L4550">
        <f>_xlfn.XLOOKUP(Table1_1[[#This Row],[Series Name]],Table4[Series Name],Table4[Global Average])</f>
        <v>14.891424072570606</v>
      </c>
    </row>
    <row r="4551" spans="1:12" x14ac:dyDescent="0.3">
      <c r="A4551" t="s">
        <v>2748</v>
      </c>
      <c r="B4551" t="s">
        <v>2749</v>
      </c>
      <c r="C4551" t="s">
        <v>1450</v>
      </c>
      <c r="D4551" t="s">
        <v>1451</v>
      </c>
      <c r="E4551">
        <v>0.59721620336946202</v>
      </c>
      <c r="F4551">
        <v>0.58576052971764603</v>
      </c>
      <c r="G4551">
        <v>3.5272235058090699E-3</v>
      </c>
      <c r="H4551">
        <v>0.439008520797947</v>
      </c>
      <c r="J4551">
        <f>AVERAGE(Table1_1[[#This Row],[2020]:[2024]])</f>
        <v>0.406378119347716</v>
      </c>
      <c r="K4551" t="str">
        <f>IF(AVERAGE(Table1_1[[#This Row],[2020]:[2024]])&lt;=_xlfn.XLOOKUP(Table1_1[[#This Row],[Series Name]],Table4[Series Name],Table4[Global Average]),"Sotto la media","Sopra la media")</f>
        <v>Sotto la media</v>
      </c>
      <c r="L4551">
        <f>_xlfn.XLOOKUP(Table1_1[[#This Row],[Series Name]],Table4[Series Name],Table4[Global Average])</f>
        <v>3.656652824104063</v>
      </c>
    </row>
    <row r="4552" spans="1:12" x14ac:dyDescent="0.3">
      <c r="A4552" t="s">
        <v>2748</v>
      </c>
      <c r="B4552" t="s">
        <v>2749</v>
      </c>
      <c r="C4552" t="s">
        <v>1452</v>
      </c>
      <c r="D4552" t="s">
        <v>1453</v>
      </c>
      <c r="E4552">
        <v>3.7270744296988001</v>
      </c>
      <c r="F4552">
        <v>4.2070163812804804</v>
      </c>
      <c r="G4552">
        <v>4.9636919272138504</v>
      </c>
      <c r="H4552">
        <v>5.42254678164438</v>
      </c>
      <c r="J4552">
        <f>AVERAGE(Table1_1[[#This Row],[2020]:[2024]])</f>
        <v>4.5800823799593777</v>
      </c>
      <c r="K4552" t="str">
        <f>IF(AVERAGE(Table1_1[[#This Row],[2020]:[2024]])&lt;=_xlfn.XLOOKUP(Table1_1[[#This Row],[Series Name]],Table4[Series Name],Table4[Global Average]),"Sotto la media","Sopra la media")</f>
        <v>Sotto la media</v>
      </c>
      <c r="L4552">
        <f>_xlfn.XLOOKUP(Table1_1[[#This Row],[Series Name]],Table4[Series Name],Table4[Global Average])</f>
        <v>9.4396511927158464</v>
      </c>
    </row>
    <row r="4553" spans="1:12" x14ac:dyDescent="0.3">
      <c r="A4553" t="s">
        <v>2748</v>
      </c>
      <c r="B4553" t="s">
        <v>2749</v>
      </c>
      <c r="C4553" t="s">
        <v>1454</v>
      </c>
      <c r="D4553" t="s">
        <v>1455</v>
      </c>
      <c r="E4553">
        <v>3.6008804631100298E-3</v>
      </c>
      <c r="F4553">
        <v>1.6025194171480901E-4</v>
      </c>
      <c r="G4553">
        <v>5.6749564613710302E-4</v>
      </c>
      <c r="H4553">
        <v>1.1398161867416101E-4</v>
      </c>
      <c r="J4553">
        <f>AVERAGE(Table1_1[[#This Row],[2020]:[2024]])</f>
        <v>1.1106524174090259E-3</v>
      </c>
      <c r="K4553" t="str">
        <f>IF(AVERAGE(Table1_1[[#This Row],[2020]:[2024]])&lt;=_xlfn.XLOOKUP(Table1_1[[#This Row],[Series Name]],Table4[Series Name],Table4[Global Average]),"Sotto la media","Sopra la media")</f>
        <v>Sotto la media</v>
      </c>
      <c r="L4553">
        <f>_xlfn.XLOOKUP(Table1_1[[#This Row],[Series Name]],Table4[Series Name],Table4[Global Average])</f>
        <v>2.4437275636487499</v>
      </c>
    </row>
    <row r="4554" spans="1:12" x14ac:dyDescent="0.3">
      <c r="A4554" t="s">
        <v>2748</v>
      </c>
      <c r="B4554" t="s">
        <v>2749</v>
      </c>
      <c r="C4554" t="s">
        <v>1456</v>
      </c>
      <c r="D4554" t="s">
        <v>1457</v>
      </c>
      <c r="E4554">
        <v>3.0033849808434699E-2</v>
      </c>
      <c r="F4554">
        <v>5.6366995855979499E-2</v>
      </c>
      <c r="G4554">
        <v>6.8116313669567205E-2</v>
      </c>
      <c r="H4554">
        <v>4.7167777519668302E-2</v>
      </c>
      <c r="J4554">
        <f>AVERAGE(Table1_1[[#This Row],[2020]:[2024]])</f>
        <v>5.0421234213412429E-2</v>
      </c>
      <c r="K4554" t="str">
        <f>IF(AVERAGE(Table1_1[[#This Row],[2020]:[2024]])&lt;=_xlfn.XLOOKUP(Table1_1[[#This Row],[Series Name]],Table4[Series Name],Table4[Global Average]),"Sotto la media","Sopra la media")</f>
        <v>Sotto la media</v>
      </c>
      <c r="L4554">
        <f>_xlfn.XLOOKUP(Table1_1[[#This Row],[Series Name]],Table4[Series Name],Table4[Global Average])</f>
        <v>3.2937711854769391</v>
      </c>
    </row>
    <row r="4555" spans="1:12" x14ac:dyDescent="0.3">
      <c r="A4555" t="s">
        <v>2748</v>
      </c>
      <c r="B4555" t="s">
        <v>2749</v>
      </c>
      <c r="C4555" t="s">
        <v>1458</v>
      </c>
      <c r="D4555" t="s">
        <v>1459</v>
      </c>
      <c r="E4555">
        <v>1.4023744929111801</v>
      </c>
      <c r="F4555">
        <v>1.1011864960434099</v>
      </c>
      <c r="G4555">
        <v>0.50200287384749498</v>
      </c>
      <c r="H4555">
        <v>1.3663396535897701</v>
      </c>
      <c r="J4555">
        <f>AVERAGE(Table1_1[[#This Row],[2020]:[2024]])</f>
        <v>1.0929758790979638</v>
      </c>
      <c r="K4555" t="str">
        <f>IF(AVERAGE(Table1_1[[#This Row],[2020]:[2024]])&lt;=_xlfn.XLOOKUP(Table1_1[[#This Row],[Series Name]],Table4[Series Name],Table4[Global Average]),"Sotto la media","Sopra la media")</f>
        <v>Sotto la media</v>
      </c>
      <c r="L4555">
        <f>_xlfn.XLOOKUP(Table1_1[[#This Row],[Series Name]],Table4[Series Name],Table4[Global Average])</f>
        <v>8.0521645300480227</v>
      </c>
    </row>
    <row r="4556" spans="1:12" x14ac:dyDescent="0.3">
      <c r="A4556" t="s">
        <v>2748</v>
      </c>
      <c r="B4556" t="s">
        <v>2749</v>
      </c>
      <c r="C4556" t="s">
        <v>1460</v>
      </c>
      <c r="D4556" t="s">
        <v>1461</v>
      </c>
      <c r="E4556">
        <v>3.9025526055337298</v>
      </c>
      <c r="F4556">
        <v>2.7546921631995001</v>
      </c>
      <c r="G4556">
        <v>1.1729033686627901</v>
      </c>
      <c r="H4556">
        <v>2.2673390936578701</v>
      </c>
      <c r="J4556">
        <f>AVERAGE(Table1_1[[#This Row],[2020]:[2024]])</f>
        <v>2.5243718077634725</v>
      </c>
      <c r="K4556" t="str">
        <f>IF(AVERAGE(Table1_1[[#This Row],[2020]:[2024]])&lt;=_xlfn.XLOOKUP(Table1_1[[#This Row],[Series Name]],Table4[Series Name],Table4[Global Average]),"Sotto la media","Sopra la media")</f>
        <v>Sotto la media</v>
      </c>
      <c r="L4556">
        <f>_xlfn.XLOOKUP(Table1_1[[#This Row],[Series Name]],Table4[Series Name],Table4[Global Average])</f>
        <v>15.445727370615188</v>
      </c>
    </row>
    <row r="4557" spans="1:12" x14ac:dyDescent="0.3">
      <c r="A4557" t="s">
        <v>2748</v>
      </c>
      <c r="B4557" t="s">
        <v>2749</v>
      </c>
      <c r="C4557" t="s">
        <v>1462</v>
      </c>
      <c r="D4557" t="s">
        <v>1463</v>
      </c>
      <c r="E4557">
        <v>3.7270744296988001</v>
      </c>
      <c r="F4557">
        <v>4.2070163812804804</v>
      </c>
      <c r="G4557">
        <v>4.9636919272138504</v>
      </c>
      <c r="H4557">
        <v>5.42254678164438</v>
      </c>
      <c r="J4557">
        <f>AVERAGE(Table1_1[[#This Row],[2020]:[2024]])</f>
        <v>4.5800823799593777</v>
      </c>
      <c r="K4557" t="str">
        <f>IF(AVERAGE(Table1_1[[#This Row],[2020]:[2024]])&lt;=_xlfn.XLOOKUP(Table1_1[[#This Row],[Series Name]],Table4[Series Name],Table4[Global Average]),"Sotto la media","Sopra la media")</f>
        <v>Sotto la media</v>
      </c>
      <c r="L4557">
        <f>_xlfn.XLOOKUP(Table1_1[[#This Row],[Series Name]],Table4[Series Name],Table4[Global Average])</f>
        <v>28.446584413954021</v>
      </c>
    </row>
    <row r="4558" spans="1:12" x14ac:dyDescent="0.3">
      <c r="A4558" t="s">
        <v>2748</v>
      </c>
      <c r="B4558" t="s">
        <v>2749</v>
      </c>
      <c r="C4558" t="s">
        <v>1464</v>
      </c>
      <c r="D4558" t="s">
        <v>1465</v>
      </c>
      <c r="E4558">
        <v>4765000000</v>
      </c>
      <c r="F4558">
        <v>5971000000</v>
      </c>
      <c r="G4558">
        <v>7731000000</v>
      </c>
      <c r="H4558">
        <v>7858000000</v>
      </c>
      <c r="J4558">
        <f>AVERAGE(Table1_1[[#This Row],[2020]:[2024]])</f>
        <v>6581250000</v>
      </c>
      <c r="K4558" t="str">
        <f>IF(AVERAGE(Table1_1[[#This Row],[2020]:[2024]])&lt;=_xlfn.XLOOKUP(Table1_1[[#This Row],[Series Name]],Table4[Series Name],Table4[Global Average]),"Sotto la media","Sopra la media")</f>
        <v>Sotto la media</v>
      </c>
      <c r="L4558">
        <f>_xlfn.XLOOKUP(Table1_1[[#This Row],[Series Name]],Table4[Series Name],Table4[Global Average])</f>
        <v>480362513888.88892</v>
      </c>
    </row>
    <row r="4559" spans="1:12" x14ac:dyDescent="0.3">
      <c r="A4559" t="s">
        <v>2748</v>
      </c>
      <c r="B4559" t="s">
        <v>2749</v>
      </c>
      <c r="C4559" t="s">
        <v>1466</v>
      </c>
      <c r="D4559" t="s">
        <v>1467</v>
      </c>
      <c r="E4559">
        <v>4763798705</v>
      </c>
      <c r="F4559">
        <v>5967662470</v>
      </c>
      <c r="G4559">
        <v>7727839222</v>
      </c>
      <c r="H4559">
        <v>7587549614</v>
      </c>
      <c r="J4559">
        <f>AVERAGE(Table1_1[[#This Row],[2020]:[2024]])</f>
        <v>6511712502.75</v>
      </c>
      <c r="K4559" t="str">
        <f>IF(AVERAGE(Table1_1[[#This Row],[2020]:[2024]])&lt;=_xlfn.XLOOKUP(Table1_1[[#This Row],[Series Name]],Table4[Series Name],Table4[Global Average]),"Sotto la media","Sopra la media")</f>
        <v>Sotto la media</v>
      </c>
      <c r="L4559">
        <f>_xlfn.XLOOKUP(Table1_1[[#This Row],[Series Name]],Table4[Series Name],Table4[Global Average])</f>
        <v>467652209836.22223</v>
      </c>
    </row>
    <row r="4560" spans="1:12" x14ac:dyDescent="0.3">
      <c r="A4560" t="s">
        <v>2748</v>
      </c>
      <c r="B4560" t="s">
        <v>2749</v>
      </c>
      <c r="C4560" t="s">
        <v>1468</v>
      </c>
      <c r="D4560" t="s">
        <v>1469</v>
      </c>
      <c r="E4560">
        <v>4.8907817988921498E-3</v>
      </c>
      <c r="F4560">
        <v>5.8640380845802103E-3</v>
      </c>
      <c r="G4560">
        <v>2.7607717224839498E-3</v>
      </c>
      <c r="H4560">
        <v>9.3222586471775302E-3</v>
      </c>
      <c r="J4560">
        <f>AVERAGE(Table1_1[[#This Row],[2020]:[2024]])</f>
        <v>5.70946256328346E-3</v>
      </c>
      <c r="K4560" t="str">
        <f>IF(AVERAGE(Table1_1[[#This Row],[2020]:[2024]])&lt;=_xlfn.XLOOKUP(Table1_1[[#This Row],[Series Name]],Table4[Series Name],Table4[Global Average]),"Sotto la media","Sopra la media")</f>
        <v>Sotto la media</v>
      </c>
      <c r="L4560">
        <f>_xlfn.XLOOKUP(Table1_1[[#This Row],[Series Name]],Table4[Series Name],Table4[Global Average])</f>
        <v>1.9976613122677098E-2</v>
      </c>
    </row>
    <row r="4561" spans="1:12" x14ac:dyDescent="0.3">
      <c r="A4561" t="s">
        <v>2748</v>
      </c>
      <c r="B4561" t="s">
        <v>2749</v>
      </c>
      <c r="C4561" t="s">
        <v>1470</v>
      </c>
      <c r="D4561" t="s">
        <v>1471</v>
      </c>
      <c r="E4561">
        <v>0.135153506659346</v>
      </c>
      <c r="F4561">
        <v>0.10169088869397799</v>
      </c>
      <c r="G4561">
        <v>0.13665051376763701</v>
      </c>
      <c r="H4561">
        <v>0.30805813719981301</v>
      </c>
      <c r="J4561">
        <f>AVERAGE(Table1_1[[#This Row],[2020]:[2024]])</f>
        <v>0.17038826158019349</v>
      </c>
      <c r="K4561" t="str">
        <f>IF(AVERAGE(Table1_1[[#This Row],[2020]:[2024]])&lt;=_xlfn.XLOOKUP(Table1_1[[#This Row],[Series Name]],Table4[Series Name],Table4[Global Average]),"Sotto la media","Sopra la media")</f>
        <v>Sotto la media</v>
      </c>
      <c r="L4561">
        <f>_xlfn.XLOOKUP(Table1_1[[#This Row],[Series Name]],Table4[Series Name],Table4[Global Average])</f>
        <v>5.0830419376557012</v>
      </c>
    </row>
    <row r="4562" spans="1:12" x14ac:dyDescent="0.3">
      <c r="A4562" t="s">
        <v>2748</v>
      </c>
      <c r="B4562" t="s">
        <v>2749</v>
      </c>
      <c r="C4562" t="s">
        <v>1472</v>
      </c>
      <c r="D4562" t="s">
        <v>1473</v>
      </c>
      <c r="E4562">
        <v>66.655437490824895</v>
      </c>
      <c r="F4562">
        <v>63.070027517826396</v>
      </c>
      <c r="G4562">
        <v>66.278797576671394</v>
      </c>
      <c r="H4562">
        <v>67.054678174523502</v>
      </c>
      <c r="J4562">
        <f>AVERAGE(Table1_1[[#This Row],[2020]:[2024]])</f>
        <v>65.764735189961556</v>
      </c>
      <c r="K4562" t="str">
        <f>IF(AVERAGE(Table1_1[[#This Row],[2020]:[2024]])&lt;=_xlfn.XLOOKUP(Table1_1[[#This Row],[Series Name]],Table4[Series Name],Table4[Global Average]),"Sotto la media","Sopra la media")</f>
        <v>Sopra la media</v>
      </c>
      <c r="L4562">
        <f>_xlfn.XLOOKUP(Table1_1[[#This Row],[Series Name]],Table4[Series Name],Table4[Global Average])</f>
        <v>60.566624555515695</v>
      </c>
    </row>
    <row r="4563" spans="1:12" x14ac:dyDescent="0.3">
      <c r="A4563" t="s">
        <v>2748</v>
      </c>
      <c r="B4563" t="s">
        <v>2749</v>
      </c>
      <c r="C4563" t="s">
        <v>1474</v>
      </c>
      <c r="D4563" t="s">
        <v>1475</v>
      </c>
      <c r="E4563">
        <v>10.516028594453401</v>
      </c>
      <c r="F4563">
        <v>9.8457680868134005</v>
      </c>
      <c r="G4563">
        <v>9.6151738364931507</v>
      </c>
      <c r="H4563">
        <v>10.686127396174699</v>
      </c>
      <c r="J4563">
        <f>AVERAGE(Table1_1[[#This Row],[2020]:[2024]])</f>
        <v>10.165774478483662</v>
      </c>
      <c r="K4563" t="str">
        <f>IF(AVERAGE(Table1_1[[#This Row],[2020]:[2024]])&lt;=_xlfn.XLOOKUP(Table1_1[[#This Row],[Series Name]],Table4[Series Name],Table4[Global Average]),"Sotto la media","Sopra la media")</f>
        <v>Sotto la media</v>
      </c>
      <c r="L4563">
        <f>_xlfn.XLOOKUP(Table1_1[[#This Row],[Series Name]],Table4[Series Name],Table4[Global Average])</f>
        <v>17.751975831051183</v>
      </c>
    </row>
    <row r="4564" spans="1:12" x14ac:dyDescent="0.3">
      <c r="A4564" t="s">
        <v>2748</v>
      </c>
      <c r="B4564" t="s">
        <v>2749</v>
      </c>
      <c r="C4564" t="s">
        <v>1476</v>
      </c>
      <c r="D4564" t="s">
        <v>1477</v>
      </c>
      <c r="E4564">
        <v>1.7788693067794099</v>
      </c>
      <c r="F4564">
        <v>3.18851590478776</v>
      </c>
      <c r="G4564">
        <v>2.6945718203763098</v>
      </c>
      <c r="H4564">
        <v>1.78467640923422</v>
      </c>
      <c r="J4564">
        <f>AVERAGE(Table1_1[[#This Row],[2020]:[2024]])</f>
        <v>2.3616583602944248</v>
      </c>
      <c r="K4564" t="str">
        <f>IF(AVERAGE(Table1_1[[#This Row],[2020]:[2024]])&lt;=_xlfn.XLOOKUP(Table1_1[[#This Row],[Series Name]],Table4[Series Name],Table4[Global Average]),"Sotto la media","Sopra la media")</f>
        <v>Sotto la media</v>
      </c>
      <c r="L4564">
        <f>_xlfn.XLOOKUP(Table1_1[[#This Row],[Series Name]],Table4[Series Name],Table4[Global Average])</f>
        <v>2.9616354620682577</v>
      </c>
    </row>
    <row r="4565" spans="1:12" x14ac:dyDescent="0.3">
      <c r="A4565" t="s">
        <v>2748</v>
      </c>
      <c r="B4565" t="s">
        <v>2749</v>
      </c>
      <c r="C4565" t="s">
        <v>1478</v>
      </c>
      <c r="D4565" t="s">
        <v>1479</v>
      </c>
      <c r="E4565">
        <v>17.105288477969001</v>
      </c>
      <c r="F4565">
        <v>19.624248537635498</v>
      </c>
      <c r="G4565">
        <v>19.2011223625843</v>
      </c>
      <c r="H4565">
        <v>16.640371506373398</v>
      </c>
      <c r="J4565">
        <f>AVERAGE(Table1_1[[#This Row],[2020]:[2024]])</f>
        <v>18.142757721140548</v>
      </c>
      <c r="K4565" t="str">
        <f>IF(AVERAGE(Table1_1[[#This Row],[2020]:[2024]])&lt;=_xlfn.XLOOKUP(Table1_1[[#This Row],[Series Name]],Table4[Series Name],Table4[Global Average]),"Sotto la media","Sopra la media")</f>
        <v>Sopra la media</v>
      </c>
      <c r="L4565">
        <f>_xlfn.XLOOKUP(Table1_1[[#This Row],[Series Name]],Table4[Series Name],Table4[Global Average])</f>
        <v>9.7710499860850568</v>
      </c>
    </row>
    <row r="4566" spans="1:12" x14ac:dyDescent="0.3">
      <c r="A4566" t="s">
        <v>2748</v>
      </c>
      <c r="B4566" t="s">
        <v>2749</v>
      </c>
      <c r="C4566" t="s">
        <v>1480</v>
      </c>
      <c r="D4566" t="s">
        <v>1481</v>
      </c>
      <c r="E4566">
        <v>5.5194208714996501E-2</v>
      </c>
      <c r="F4566">
        <v>4.1683976138147803E-2</v>
      </c>
      <c r="G4566">
        <v>5.1990600277527402E-2</v>
      </c>
      <c r="H4566">
        <v>0.16687492858877001</v>
      </c>
      <c r="J4566">
        <f>AVERAGE(Table1_1[[#This Row],[2020]:[2024]])</f>
        <v>7.8935928429860427E-2</v>
      </c>
      <c r="K4566" t="str">
        <f>IF(AVERAGE(Table1_1[[#This Row],[2020]:[2024]])&lt;=_xlfn.XLOOKUP(Table1_1[[#This Row],[Series Name]],Table4[Series Name],Table4[Global Average]),"Sotto la media","Sopra la media")</f>
        <v>Sotto la media</v>
      </c>
      <c r="L4566">
        <f>_xlfn.XLOOKUP(Table1_1[[#This Row],[Series Name]],Table4[Series Name],Table4[Global Average])</f>
        <v>1.5604354999912469</v>
      </c>
    </row>
    <row r="4567" spans="1:12" x14ac:dyDescent="0.3">
      <c r="A4567" t="s">
        <v>2748</v>
      </c>
      <c r="B4567" t="s">
        <v>2749</v>
      </c>
      <c r="C4567" t="s">
        <v>1482</v>
      </c>
      <c r="D4567" t="s">
        <v>1483</v>
      </c>
      <c r="E4567">
        <v>1.4002104230388599</v>
      </c>
      <c r="F4567">
        <v>1.4566017839812599</v>
      </c>
      <c r="G4567">
        <v>1.46156064787757</v>
      </c>
      <c r="H4567">
        <v>1.43344122322862</v>
      </c>
      <c r="J4567">
        <f>AVERAGE(Table1_1[[#This Row],[2020]:[2024]])</f>
        <v>1.4379535195315774</v>
      </c>
      <c r="K4567" t="str">
        <f>IF(AVERAGE(Table1_1[[#This Row],[2020]:[2024]])&lt;=_xlfn.XLOOKUP(Table1_1[[#This Row],[Series Name]],Table4[Series Name],Table4[Global Average]),"Sotto la media","Sopra la media")</f>
        <v>Sotto la media</v>
      </c>
      <c r="L4567">
        <f>_xlfn.XLOOKUP(Table1_1[[#This Row],[Series Name]],Table4[Series Name],Table4[Global Average])</f>
        <v>2.9771058608153513</v>
      </c>
    </row>
    <row r="4568" spans="1:12" x14ac:dyDescent="0.3">
      <c r="A4568" t="s">
        <v>2748</v>
      </c>
      <c r="B4568" t="s">
        <v>2749</v>
      </c>
      <c r="C4568" t="s">
        <v>1484</v>
      </c>
      <c r="D4568" t="s">
        <v>1485</v>
      </c>
      <c r="E4568">
        <v>2.4840807164206198</v>
      </c>
      <c r="F4568">
        <v>2.7672901547328999</v>
      </c>
      <c r="G4568">
        <v>0.69402238399726401</v>
      </c>
      <c r="H4568">
        <v>2.2245081032296499</v>
      </c>
      <c r="J4568">
        <f>AVERAGE(Table1_1[[#This Row],[2020]:[2024]])</f>
        <v>2.0424753395951081</v>
      </c>
      <c r="K4568" t="str">
        <f>IF(AVERAGE(Table1_1[[#This Row],[2020]:[2024]])&lt;=_xlfn.XLOOKUP(Table1_1[[#This Row],[Series Name]],Table4[Series Name],Table4[Global Average]),"Sotto la media","Sopra la media")</f>
        <v>Sotto la media</v>
      </c>
      <c r="L4568">
        <f>_xlfn.XLOOKUP(Table1_1[[#This Row],[Series Name]],Table4[Series Name],Table4[Global Average])</f>
        <v>5.125202643739863</v>
      </c>
    </row>
    <row r="4569" spans="1:12" x14ac:dyDescent="0.3">
      <c r="A4569" t="s">
        <v>2748</v>
      </c>
      <c r="B4569" t="s">
        <v>2749</v>
      </c>
      <c r="C4569" t="s">
        <v>1486</v>
      </c>
      <c r="D4569" t="s">
        <v>1487</v>
      </c>
      <c r="E4569">
        <v>16.234383249407301</v>
      </c>
      <c r="F4569">
        <v>17.299859906453499</v>
      </c>
      <c r="G4569">
        <v>14.517319289021801</v>
      </c>
      <c r="H4569">
        <v>16.295628060455901</v>
      </c>
      <c r="J4569">
        <f>AVERAGE(Table1_1[[#This Row],[2020]:[2024]])</f>
        <v>16.086797626334626</v>
      </c>
      <c r="K4569" t="str">
        <f>IF(AVERAGE(Table1_1[[#This Row],[2020]:[2024]])&lt;=_xlfn.XLOOKUP(Table1_1[[#This Row],[Series Name]],Table4[Series Name],Table4[Global Average]),"Sotto la media","Sopra la media")</f>
        <v>Sotto la media</v>
      </c>
      <c r="L4569">
        <f>_xlfn.XLOOKUP(Table1_1[[#This Row],[Series Name]],Table4[Series Name],Table4[Global Average])</f>
        <v>24.415910151552467</v>
      </c>
    </row>
    <row r="4570" spans="1:12" x14ac:dyDescent="0.3">
      <c r="A4570" t="s">
        <v>2748</v>
      </c>
      <c r="B4570" t="s">
        <v>2749</v>
      </c>
      <c r="C4570" t="s">
        <v>1488</v>
      </c>
      <c r="D4570" t="s">
        <v>1489</v>
      </c>
      <c r="E4570">
        <v>17.105288477969001</v>
      </c>
      <c r="F4570">
        <v>19.624248537635498</v>
      </c>
      <c r="G4570">
        <v>19.2011223625843</v>
      </c>
      <c r="H4570">
        <v>16.640371506373398</v>
      </c>
      <c r="J4570">
        <f>AVERAGE(Table1_1[[#This Row],[2020]:[2024]])</f>
        <v>18.142757721140548</v>
      </c>
      <c r="K4570" t="str">
        <f>IF(AVERAGE(Table1_1[[#This Row],[2020]:[2024]])&lt;=_xlfn.XLOOKUP(Table1_1[[#This Row],[Series Name]],Table4[Series Name],Table4[Global Average]),"Sotto la media","Sopra la media")</f>
        <v>Sopra la media</v>
      </c>
      <c r="L4570">
        <f>_xlfn.XLOOKUP(Table1_1[[#This Row],[Series Name]],Table4[Series Name],Table4[Global Average])</f>
        <v>16.872174764785289</v>
      </c>
    </row>
    <row r="4571" spans="1:12" x14ac:dyDescent="0.3">
      <c r="A4571" t="s">
        <v>2748</v>
      </c>
      <c r="B4571" t="s">
        <v>2749</v>
      </c>
      <c r="C4571" t="s">
        <v>1490</v>
      </c>
      <c r="D4571" t="s">
        <v>1491</v>
      </c>
      <c r="E4571">
        <v>43.554997708768802</v>
      </c>
      <c r="F4571">
        <v>50.840567712961999</v>
      </c>
      <c r="G4571">
        <v>56.334862532756198</v>
      </c>
      <c r="H4571">
        <v>51.3042149002938</v>
      </c>
      <c r="J4571">
        <f>AVERAGE(Table1_1[[#This Row],[2020]:[2024]])</f>
        <v>50.5086607136952</v>
      </c>
      <c r="K4571" t="str">
        <f>IF(AVERAGE(Table1_1[[#This Row],[2020]:[2024]])&lt;=_xlfn.XLOOKUP(Table1_1[[#This Row],[Series Name]],Table4[Series Name],Table4[Global Average]),"Sotto la media","Sopra la media")</f>
        <v>Sopra la media</v>
      </c>
      <c r="L4571">
        <f>_xlfn.XLOOKUP(Table1_1[[#This Row],[Series Name]],Table4[Series Name],Table4[Global Average])</f>
        <v>48.966749693463846</v>
      </c>
    </row>
    <row r="4572" spans="1:12" x14ac:dyDescent="0.3">
      <c r="A4572" t="s">
        <v>2748</v>
      </c>
      <c r="B4572" t="s">
        <v>2749</v>
      </c>
      <c r="C4572" t="s">
        <v>1492</v>
      </c>
      <c r="D4572" t="s">
        <v>1493</v>
      </c>
      <c r="E4572">
        <v>-27.2184300341297</v>
      </c>
      <c r="F4572">
        <v>-27.005119453924902</v>
      </c>
      <c r="G4572">
        <v>-28.063139931740601</v>
      </c>
      <c r="H4572">
        <v>-28.1313993174061</v>
      </c>
      <c r="J4572">
        <f>AVERAGE(Table1_1[[#This Row],[2020]:[2024]])</f>
        <v>-27.604522184300329</v>
      </c>
      <c r="K4572" t="str">
        <f>IF(AVERAGE(Table1_1[[#This Row],[2020]:[2024]])&lt;=_xlfn.XLOOKUP(Table1_1[[#This Row],[Series Name]],Table4[Series Name],Table4[Global Average]),"Sotto la media","Sopra la media")</f>
        <v>Sotto la media</v>
      </c>
      <c r="L4572">
        <f>_xlfn.XLOOKUP(Table1_1[[#This Row],[Series Name]],Table4[Series Name],Table4[Global Average])</f>
        <v>34.672068866003407</v>
      </c>
    </row>
    <row r="4573" spans="1:12" x14ac:dyDescent="0.3">
      <c r="A4573" t="s">
        <v>2748</v>
      </c>
      <c r="B4573" t="s">
        <v>2749</v>
      </c>
      <c r="C4573" t="s">
        <v>1494</v>
      </c>
      <c r="D4573" t="s">
        <v>1495</v>
      </c>
      <c r="E4573">
        <v>0.85299999999999998</v>
      </c>
      <c r="F4573">
        <v>0.85550000000000004</v>
      </c>
      <c r="G4573">
        <v>0.84309999999999996</v>
      </c>
      <c r="H4573">
        <v>0.84230000000000005</v>
      </c>
      <c r="J4573">
        <f>AVERAGE(Table1_1[[#This Row],[2020]:[2024]])</f>
        <v>0.84847499999999987</v>
      </c>
      <c r="K4573" t="str">
        <f>IF(AVERAGE(Table1_1[[#This Row],[2020]:[2024]])&lt;=_xlfn.XLOOKUP(Table1_1[[#This Row],[Series Name]],Table4[Series Name],Table4[Global Average]),"Sotto la media","Sopra la media")</f>
        <v>Sotto la media</v>
      </c>
      <c r="L4573">
        <f>_xlfn.XLOOKUP(Table1_1[[#This Row],[Series Name]],Table4[Series Name],Table4[Global Average])</f>
        <v>182.37042083333333</v>
      </c>
    </row>
    <row r="4574" spans="1:12" x14ac:dyDescent="0.3">
      <c r="A4574" t="s">
        <v>2748</v>
      </c>
      <c r="B4574" t="s">
        <v>2749</v>
      </c>
      <c r="C4574" t="s">
        <v>1496</v>
      </c>
      <c r="D4574" t="s">
        <v>1497</v>
      </c>
      <c r="E4574">
        <v>0.44769999999999999</v>
      </c>
      <c r="F4574">
        <v>0.44529999999999997</v>
      </c>
      <c r="G4574">
        <v>0.43480000000000002</v>
      </c>
      <c r="H4574">
        <v>0.43190000000000001</v>
      </c>
      <c r="J4574">
        <f>AVERAGE(Table1_1[[#This Row],[2020]:[2024]])</f>
        <v>0.43992500000000001</v>
      </c>
      <c r="K4574" t="str">
        <f>IF(AVERAGE(Table1_1[[#This Row],[2020]:[2024]])&lt;=_xlfn.XLOOKUP(Table1_1[[#This Row],[Series Name]],Table4[Series Name],Table4[Global Average]),"Sotto la media","Sopra la media")</f>
        <v>Sotto la media</v>
      </c>
      <c r="L4574">
        <f>_xlfn.XLOOKUP(Table1_1[[#This Row],[Series Name]],Table4[Series Name],Table4[Global Average])</f>
        <v>72.379723611111132</v>
      </c>
    </row>
    <row r="4575" spans="1:12" x14ac:dyDescent="0.3">
      <c r="A4575" t="s">
        <v>2748</v>
      </c>
      <c r="B4575" t="s">
        <v>2749</v>
      </c>
      <c r="C4575" t="s">
        <v>1498</v>
      </c>
      <c r="D4575" t="s">
        <v>1499</v>
      </c>
      <c r="E4575">
        <v>2.9600000000000001E-2</v>
      </c>
      <c r="F4575">
        <v>2.9499999999999998E-2</v>
      </c>
      <c r="G4575">
        <v>2.93E-2</v>
      </c>
      <c r="H4575">
        <v>2.9399999999999999E-2</v>
      </c>
      <c r="J4575">
        <f>AVERAGE(Table1_1[[#This Row],[2020]:[2024]])</f>
        <v>2.945E-2</v>
      </c>
      <c r="K4575" t="str">
        <f>IF(AVERAGE(Table1_1[[#This Row],[2020]:[2024]])&lt;=_xlfn.XLOOKUP(Table1_1[[#This Row],[Series Name]],Table4[Series Name],Table4[Global Average]),"Sotto la media","Sopra la media")</f>
        <v>Sotto la media</v>
      </c>
      <c r="L4575">
        <f>_xlfn.XLOOKUP(Table1_1[[#This Row],[Series Name]],Table4[Series Name],Table4[Global Average])</f>
        <v>3.6797777777777783</v>
      </c>
    </row>
    <row r="4576" spans="1:12" x14ac:dyDescent="0.3">
      <c r="A4576" t="s">
        <v>2748</v>
      </c>
      <c r="B4576" t="s">
        <v>2749</v>
      </c>
      <c r="C4576" t="s">
        <v>1500</v>
      </c>
      <c r="D4576" t="s">
        <v>1501</v>
      </c>
      <c r="E4576">
        <v>7.9600000000000004E-2</v>
      </c>
      <c r="F4576">
        <v>7.9799999999999996E-2</v>
      </c>
      <c r="G4576">
        <v>7.8E-2</v>
      </c>
      <c r="H4576">
        <v>7.8600000000000003E-2</v>
      </c>
      <c r="J4576">
        <f>AVERAGE(Table1_1[[#This Row],[2020]:[2024]])</f>
        <v>7.9000000000000001E-2</v>
      </c>
      <c r="K4576" t="str">
        <f>IF(AVERAGE(Table1_1[[#This Row],[2020]:[2024]])&lt;=_xlfn.XLOOKUP(Table1_1[[#This Row],[Series Name]],Table4[Series Name],Table4[Global Average]),"Sotto la media","Sopra la media")</f>
        <v>Sotto la media</v>
      </c>
      <c r="L4576">
        <f>_xlfn.XLOOKUP(Table1_1[[#This Row],[Series Name]],Table4[Series Name],Table4[Global Average])</f>
        <v>74.059014705882348</v>
      </c>
    </row>
    <row r="4577" spans="1:12" x14ac:dyDescent="0.3">
      <c r="A4577" t="s">
        <v>2748</v>
      </c>
      <c r="B4577" t="s">
        <v>2749</v>
      </c>
      <c r="C4577" t="s">
        <v>1502</v>
      </c>
      <c r="D4577" t="s">
        <v>1503</v>
      </c>
      <c r="E4577">
        <v>2.5000000000000001E-3</v>
      </c>
      <c r="F4577">
        <v>2.3E-3</v>
      </c>
      <c r="G4577">
        <v>2.3E-3</v>
      </c>
      <c r="H4577">
        <v>2.3999999999999998E-3</v>
      </c>
      <c r="J4577">
        <f>AVERAGE(Table1_1[[#This Row],[2020]:[2024]])</f>
        <v>2.3749999999999999E-3</v>
      </c>
      <c r="K4577" t="str">
        <f>IF(AVERAGE(Table1_1[[#This Row],[2020]:[2024]])&lt;=_xlfn.XLOOKUP(Table1_1[[#This Row],[Series Name]],Table4[Series Name],Table4[Global Average]),"Sotto la media","Sopra la media")</f>
        <v>Sotto la media</v>
      </c>
      <c r="L4577">
        <f>_xlfn.XLOOKUP(Table1_1[[#This Row],[Series Name]],Table4[Series Name],Table4[Global Average])</f>
        <v>0.39470147058823535</v>
      </c>
    </row>
    <row r="4578" spans="1:12" x14ac:dyDescent="0.3">
      <c r="A4578" t="s">
        <v>2748</v>
      </c>
      <c r="B4578" t="s">
        <v>2749</v>
      </c>
      <c r="C4578" t="s">
        <v>1506</v>
      </c>
      <c r="D4578" t="s">
        <v>1507</v>
      </c>
      <c r="E4578">
        <v>3.5000000000000001E-3</v>
      </c>
      <c r="F4578">
        <v>3.5999999999999999E-3</v>
      </c>
      <c r="G4578">
        <v>3.5000000000000001E-3</v>
      </c>
      <c r="H4578">
        <v>4.0000000000000001E-3</v>
      </c>
      <c r="J4578">
        <f>AVERAGE(Table1_1[[#This Row],[2020]:[2024]])</f>
        <v>3.65E-3</v>
      </c>
      <c r="K4578" t="str">
        <f>IF(AVERAGE(Table1_1[[#This Row],[2020]:[2024]])&lt;=_xlfn.XLOOKUP(Table1_1[[#This Row],[Series Name]],Table4[Series Name],Table4[Global Average]),"Sotto la media","Sopra la media")</f>
        <v>Sotto la media</v>
      </c>
      <c r="L4578">
        <f>_xlfn.XLOOKUP(Table1_1[[#This Row],[Series Name]],Table4[Series Name],Table4[Global Average])</f>
        <v>0.39263529411764703</v>
      </c>
    </row>
    <row r="4579" spans="1:12" x14ac:dyDescent="0.3">
      <c r="A4579" t="s">
        <v>2748</v>
      </c>
      <c r="B4579" t="s">
        <v>2749</v>
      </c>
      <c r="C4579" t="s">
        <v>1508</v>
      </c>
      <c r="D4579" t="s">
        <v>1509</v>
      </c>
      <c r="E4579">
        <v>7.7999999999999996E-3</v>
      </c>
      <c r="F4579">
        <v>1.1599999999999999E-2</v>
      </c>
      <c r="G4579">
        <v>1.15E-2</v>
      </c>
      <c r="H4579">
        <v>1.21E-2</v>
      </c>
      <c r="J4579">
        <f>AVERAGE(Table1_1[[#This Row],[2020]:[2024]])</f>
        <v>1.0749999999999999E-2</v>
      </c>
      <c r="K4579" t="str">
        <f>IF(AVERAGE(Table1_1[[#This Row],[2020]:[2024]])&lt;=_xlfn.XLOOKUP(Table1_1[[#This Row],[Series Name]],Table4[Series Name],Table4[Global Average]),"Sotto la media","Sopra la media")</f>
        <v>Sotto la media</v>
      </c>
      <c r="L4579">
        <f>_xlfn.XLOOKUP(Table1_1[[#This Row],[Series Name]],Table4[Series Name],Table4[Global Average])</f>
        <v>0.65776323529411762</v>
      </c>
    </row>
    <row r="4580" spans="1:12" x14ac:dyDescent="0.3">
      <c r="A4580" t="s">
        <v>2748</v>
      </c>
      <c r="B4580" t="s">
        <v>2749</v>
      </c>
      <c r="C4580" t="s">
        <v>1510</v>
      </c>
      <c r="D4580" t="s">
        <v>1511</v>
      </c>
      <c r="E4580">
        <v>0.28239999999999998</v>
      </c>
      <c r="F4580">
        <v>0.28339999999999999</v>
      </c>
      <c r="G4580">
        <v>0.28360000000000002</v>
      </c>
      <c r="H4580">
        <v>0.28389999999999999</v>
      </c>
      <c r="J4580">
        <f>AVERAGE(Table1_1[[#This Row],[2020]:[2024]])</f>
        <v>0.28332499999999999</v>
      </c>
      <c r="K4580" t="str">
        <f>IF(AVERAGE(Table1_1[[#This Row],[2020]:[2024]])&lt;=_xlfn.XLOOKUP(Table1_1[[#This Row],[Series Name]],Table4[Series Name],Table4[Global Average]),"Sotto la media","Sopra la media")</f>
        <v>Sotto la media</v>
      </c>
      <c r="L4580">
        <f>_xlfn.XLOOKUP(Table1_1[[#This Row],[Series Name]],Table4[Series Name],Table4[Global Average])</f>
        <v>34.478166666666667</v>
      </c>
    </row>
    <row r="4581" spans="1:12" x14ac:dyDescent="0.3">
      <c r="A4581" t="s">
        <v>2748</v>
      </c>
      <c r="B4581" t="s">
        <v>2749</v>
      </c>
      <c r="C4581" t="s">
        <v>1512</v>
      </c>
      <c r="D4581" t="s">
        <v>1513</v>
      </c>
      <c r="E4581">
        <v>1.70647069948671</v>
      </c>
      <c r="F4581">
        <v>1.4667686776740201</v>
      </c>
      <c r="G4581">
        <v>1.2899994472516001</v>
      </c>
      <c r="H4581">
        <v>1.2243531307575199</v>
      </c>
      <c r="J4581">
        <f>AVERAGE(Table1_1[[#This Row],[2020]:[2024]])</f>
        <v>1.4218979887924625</v>
      </c>
      <c r="K4581" t="str">
        <f>IF(AVERAGE(Table1_1[[#This Row],[2020]:[2024]])&lt;=_xlfn.XLOOKUP(Table1_1[[#This Row],[Series Name]],Table4[Series Name],Table4[Global Average]),"Sotto la media","Sopra la media")</f>
        <v>Sotto la media</v>
      </c>
      <c r="L4581">
        <f>_xlfn.XLOOKUP(Table1_1[[#This Row],[Series Name]],Table4[Series Name],Table4[Global Average])</f>
        <v>1.8639558861398065</v>
      </c>
    </row>
    <row r="4582" spans="1:12" x14ac:dyDescent="0.3">
      <c r="A4582" t="s">
        <v>2748</v>
      </c>
      <c r="B4582" t="s">
        <v>2749</v>
      </c>
      <c r="C4582" t="s">
        <v>1514</v>
      </c>
      <c r="D4582" t="s">
        <v>1515</v>
      </c>
      <c r="E4582">
        <v>5.2782622096488296</v>
      </c>
      <c r="F4582">
        <v>4.6385794718806101</v>
      </c>
      <c r="G4582">
        <v>4.1268815801187602</v>
      </c>
      <c r="H4582">
        <v>4.0575786417551098</v>
      </c>
      <c r="J4582">
        <f>AVERAGE(Table1_1[[#This Row],[2020]:[2024]])</f>
        <v>4.5253254758508277</v>
      </c>
      <c r="K4582" t="str">
        <f>IF(AVERAGE(Table1_1[[#This Row],[2020]:[2024]])&lt;=_xlfn.XLOOKUP(Table1_1[[#This Row],[Series Name]],Table4[Series Name],Table4[Global Average]),"Sotto la media","Sopra la media")</f>
        <v>Sotto la media</v>
      </c>
      <c r="L4582">
        <f>_xlfn.XLOOKUP(Table1_1[[#This Row],[Series Name]],Table4[Series Name],Table4[Global Average])</f>
        <v>5.2418447727431037</v>
      </c>
    </row>
    <row r="4583" spans="1:12" x14ac:dyDescent="0.3">
      <c r="A4583" t="s">
        <v>2748</v>
      </c>
      <c r="B4583" t="s">
        <v>2749</v>
      </c>
      <c r="C4583" t="s">
        <v>1516</v>
      </c>
      <c r="D4583" t="s">
        <v>1517</v>
      </c>
      <c r="E4583">
        <v>33565050000</v>
      </c>
      <c r="F4583">
        <v>32418800000</v>
      </c>
      <c r="G4583">
        <v>33839975000</v>
      </c>
      <c r="H4583">
        <v>35512050000</v>
      </c>
      <c r="J4583">
        <f>AVERAGE(Table1_1[[#This Row],[2020]:[2024]])</f>
        <v>33833968750</v>
      </c>
      <c r="K4583" t="str">
        <f>IF(AVERAGE(Table1_1[[#This Row],[2020]:[2024]])&lt;=_xlfn.XLOOKUP(Table1_1[[#This Row],[Series Name]],Table4[Series Name],Table4[Global Average]),"Sotto la media","Sopra la media")</f>
        <v>Sotto la media</v>
      </c>
      <c r="L4583">
        <f>_xlfn.XLOOKUP(Table1_1[[#This Row],[Series Name]],Table4[Series Name],Table4[Global Average])</f>
        <v>3334245452960.1343</v>
      </c>
    </row>
    <row r="4584" spans="1:12" x14ac:dyDescent="0.3">
      <c r="A4584" t="s">
        <v>2748</v>
      </c>
      <c r="B4584" t="s">
        <v>2749</v>
      </c>
      <c r="C4584" t="s">
        <v>1518</v>
      </c>
      <c r="D4584" t="s">
        <v>1519</v>
      </c>
      <c r="E4584">
        <v>236865671.64179099</v>
      </c>
      <c r="F4584">
        <v>217577299.176505</v>
      </c>
      <c r="G4584">
        <v>220530651.09819901</v>
      </c>
      <c r="H4584">
        <v>230617194.95801601</v>
      </c>
      <c r="J4584">
        <f>AVERAGE(Table1_1[[#This Row],[2020]:[2024]])</f>
        <v>226397704.21862775</v>
      </c>
      <c r="K4584" t="str">
        <f>IF(AVERAGE(Table1_1[[#This Row],[2020]:[2024]])&lt;=_xlfn.XLOOKUP(Table1_1[[#This Row],[Series Name]],Table4[Series Name],Table4[Global Average]),"Sotto la media","Sopra la media")</f>
        <v>Sotto la media</v>
      </c>
      <c r="L4584">
        <f>_xlfn.XLOOKUP(Table1_1[[#This Row],[Series Name]],Table4[Series Name],Table4[Global Average])</f>
        <v>91376749268.158966</v>
      </c>
    </row>
    <row r="4585" spans="1:12" x14ac:dyDescent="0.3">
      <c r="A4585" t="s">
        <v>2748</v>
      </c>
      <c r="B4585" t="s">
        <v>2749</v>
      </c>
      <c r="C4585" t="s">
        <v>1520</v>
      </c>
      <c r="D4585" t="s">
        <v>1521</v>
      </c>
      <c r="E4585">
        <v>0</v>
      </c>
      <c r="F4585">
        <v>0</v>
      </c>
      <c r="J4585">
        <f>AVERAGE(Table1_1[[#This Row],[2020]:[2024]])</f>
        <v>0</v>
      </c>
      <c r="K4585" t="str">
        <f>IF(AVERAGE(Table1_1[[#This Row],[2020]:[2024]])&lt;=_xlfn.XLOOKUP(Table1_1[[#This Row],[Series Name]],Table4[Series Name],Table4[Global Average]),"Sotto la media","Sopra la media")</f>
        <v>Sotto la media</v>
      </c>
      <c r="L4585">
        <f>_xlfn.XLOOKUP(Table1_1[[#This Row],[Series Name]],Table4[Series Name],Table4[Global Average])</f>
        <v>1.2415852296980241</v>
      </c>
    </row>
    <row r="4586" spans="1:12" x14ac:dyDescent="0.3">
      <c r="A4586" t="s">
        <v>2748</v>
      </c>
      <c r="B4586" t="s">
        <v>2749</v>
      </c>
      <c r="C4586" t="s">
        <v>1522</v>
      </c>
      <c r="D4586" t="s">
        <v>1523</v>
      </c>
      <c r="E4586">
        <v>2870000</v>
      </c>
      <c r="F4586">
        <v>2910000</v>
      </c>
      <c r="G4586">
        <v>3000000</v>
      </c>
      <c r="H4586">
        <v>3270000</v>
      </c>
      <c r="J4586">
        <f>AVERAGE(Table1_1[[#This Row],[2020]:[2024]])</f>
        <v>3012500</v>
      </c>
      <c r="K4586" t="str">
        <f>IF(AVERAGE(Table1_1[[#This Row],[2020]:[2024]])&lt;=_xlfn.XLOOKUP(Table1_1[[#This Row],[Series Name]],Table4[Series Name],Table4[Global Average]),"Sotto la media","Sopra la media")</f>
        <v>Sotto la media</v>
      </c>
      <c r="L4586">
        <f>_xlfn.XLOOKUP(Table1_1[[#This Row],[Series Name]],Table4[Series Name],Table4[Global Average])</f>
        <v>165370335.50275737</v>
      </c>
    </row>
    <row r="4587" spans="1:12" x14ac:dyDescent="0.3">
      <c r="A4587" t="s">
        <v>2748</v>
      </c>
      <c r="B4587" t="s">
        <v>2749</v>
      </c>
      <c r="C4587" t="s">
        <v>1524</v>
      </c>
      <c r="D4587" t="s">
        <v>1525</v>
      </c>
      <c r="E4587">
        <v>101.8728665</v>
      </c>
      <c r="F4587">
        <v>102.7483172</v>
      </c>
      <c r="G4587">
        <v>106.20217959999999</v>
      </c>
      <c r="J4587">
        <f>AVERAGE(Table1_1[[#This Row],[2020]:[2024]])</f>
        <v>103.60778776666666</v>
      </c>
      <c r="K4587" t="str">
        <f>IF(AVERAGE(Table1_1[[#This Row],[2020]:[2024]])&lt;=_xlfn.XLOOKUP(Table1_1[[#This Row],[Series Name]],Table4[Series Name],Table4[Global Average]),"Sotto la media","Sopra la media")</f>
        <v>Sotto la media</v>
      </c>
      <c r="L4587">
        <f>_xlfn.XLOOKUP(Table1_1[[#This Row],[Series Name]],Table4[Series Name],Table4[Global Average])</f>
        <v>117.21388302808823</v>
      </c>
    </row>
    <row r="4588" spans="1:12" x14ac:dyDescent="0.3">
      <c r="A4588" t="s">
        <v>2748</v>
      </c>
      <c r="B4588" t="s">
        <v>2749</v>
      </c>
      <c r="C4588" t="s">
        <v>1526</v>
      </c>
      <c r="D4588" t="s">
        <v>1527</v>
      </c>
      <c r="E4588">
        <v>56.862294121468103</v>
      </c>
      <c r="F4588">
        <v>54.480771114781803</v>
      </c>
      <c r="G4588">
        <v>50.8255647840625</v>
      </c>
      <c r="H4588">
        <v>49.1448478444605</v>
      </c>
      <c r="J4588">
        <f>AVERAGE(Table1_1[[#This Row],[2020]:[2024]])</f>
        <v>52.828369466193223</v>
      </c>
      <c r="K4588" t="str">
        <f>IF(AVERAGE(Table1_1[[#This Row],[2020]:[2024]])&lt;=_xlfn.XLOOKUP(Table1_1[[#This Row],[Series Name]],Table4[Series Name],Table4[Global Average]),"Sotto la media","Sopra la media")</f>
        <v>Sotto la media</v>
      </c>
      <c r="L4588">
        <f>_xlfn.XLOOKUP(Table1_1[[#This Row],[Series Name]],Table4[Series Name],Table4[Global Average])</f>
        <v>61.313663981638911</v>
      </c>
    </row>
    <row r="4589" spans="1:12" x14ac:dyDescent="0.3">
      <c r="A4589" t="s">
        <v>2748</v>
      </c>
      <c r="B4589" t="s">
        <v>2749</v>
      </c>
      <c r="C4589" t="s">
        <v>1528</v>
      </c>
      <c r="D4589" t="s">
        <v>1529</v>
      </c>
      <c r="E4589">
        <v>18.3</v>
      </c>
      <c r="F4589">
        <v>20.2</v>
      </c>
      <c r="J4589">
        <f>AVERAGE(Table1_1[[#This Row],[2020]:[2024]])</f>
        <v>19.25</v>
      </c>
      <c r="K4589" t="str">
        <f>IF(AVERAGE(Table1_1[[#This Row],[2020]:[2024]])&lt;=_xlfn.XLOOKUP(Table1_1[[#This Row],[Series Name]],Table4[Series Name],Table4[Global Average]),"Sotto la media","Sopra la media")</f>
        <v>Sopra la media</v>
      </c>
      <c r="L4589">
        <f>_xlfn.XLOOKUP(Table1_1[[#This Row],[Series Name]],Table4[Series Name],Table4[Global Average])</f>
        <v>15.55</v>
      </c>
    </row>
    <row r="4590" spans="1:12" x14ac:dyDescent="0.3">
      <c r="A4590" t="s">
        <v>2748</v>
      </c>
      <c r="B4590" t="s">
        <v>2749</v>
      </c>
      <c r="C4590" t="s">
        <v>1530</v>
      </c>
      <c r="D4590" t="s">
        <v>1531</v>
      </c>
      <c r="E4590">
        <v>16</v>
      </c>
      <c r="F4590">
        <v>18.3</v>
      </c>
      <c r="J4590">
        <f>AVERAGE(Table1_1[[#This Row],[2020]:[2024]])</f>
        <v>17.149999999999999</v>
      </c>
      <c r="K4590" t="str">
        <f>IF(AVERAGE(Table1_1[[#This Row],[2020]:[2024]])&lt;=_xlfn.XLOOKUP(Table1_1[[#This Row],[Series Name]],Table4[Series Name],Table4[Global Average]),"Sotto la media","Sopra la media")</f>
        <v>Sopra la media</v>
      </c>
      <c r="L4590">
        <f>_xlfn.XLOOKUP(Table1_1[[#This Row],[Series Name]],Table4[Series Name],Table4[Global Average])</f>
        <v>13.23</v>
      </c>
    </row>
    <row r="4591" spans="1:12" x14ac:dyDescent="0.3">
      <c r="A4591" t="s">
        <v>2748</v>
      </c>
      <c r="B4591" t="s">
        <v>2749</v>
      </c>
      <c r="C4591" t="s">
        <v>1532</v>
      </c>
      <c r="D4591" t="s">
        <v>1533</v>
      </c>
      <c r="E4591">
        <v>21.2</v>
      </c>
      <c r="F4591">
        <v>22.6</v>
      </c>
      <c r="J4591">
        <f>AVERAGE(Table1_1[[#This Row],[2020]:[2024]])</f>
        <v>21.9</v>
      </c>
      <c r="K4591" t="str">
        <f>IF(AVERAGE(Table1_1[[#This Row],[2020]:[2024]])&lt;=_xlfn.XLOOKUP(Table1_1[[#This Row],[Series Name]],Table4[Series Name],Table4[Global Average]),"Sotto la media","Sopra la media")</f>
        <v>Sopra la media</v>
      </c>
      <c r="L4591">
        <f>_xlfn.XLOOKUP(Table1_1[[#This Row],[Series Name]],Table4[Series Name],Table4[Global Average])</f>
        <v>17.986666666666668</v>
      </c>
    </row>
    <row r="4592" spans="1:12" x14ac:dyDescent="0.3">
      <c r="A4592" t="s">
        <v>2748</v>
      </c>
      <c r="B4592" t="s">
        <v>2749</v>
      </c>
      <c r="C4592" t="s">
        <v>1534</v>
      </c>
      <c r="D4592" t="s">
        <v>1535</v>
      </c>
      <c r="E4592">
        <v>9.0999999999999998E-2</v>
      </c>
      <c r="F4592">
        <v>9.9000000000000005E-2</v>
      </c>
      <c r="J4592">
        <f>AVERAGE(Table1_1[[#This Row],[2020]:[2024]])</f>
        <v>9.5000000000000001E-2</v>
      </c>
      <c r="K4592" t="str">
        <f>IF(AVERAGE(Table1_1[[#This Row],[2020]:[2024]])&lt;=_xlfn.XLOOKUP(Table1_1[[#This Row],[Series Name]],Table4[Series Name],Table4[Global Average]),"Sotto la media","Sopra la media")</f>
        <v>Sotto la media</v>
      </c>
      <c r="L4592">
        <f>_xlfn.XLOOKUP(Table1_1[[#This Row],[Series Name]],Table4[Series Name],Table4[Global Average])</f>
        <v>0.57666666666666666</v>
      </c>
    </row>
    <row r="4593" spans="1:12" x14ac:dyDescent="0.3">
      <c r="A4593" t="s">
        <v>2748</v>
      </c>
      <c r="B4593" t="s">
        <v>2749</v>
      </c>
      <c r="C4593" t="s">
        <v>1536</v>
      </c>
      <c r="D4593" t="s">
        <v>1537</v>
      </c>
      <c r="E4593">
        <v>0.09</v>
      </c>
      <c r="F4593">
        <v>9.9000000000000005E-2</v>
      </c>
      <c r="J4593">
        <f>AVERAGE(Table1_1[[#This Row],[2020]:[2024]])</f>
        <v>9.4500000000000001E-2</v>
      </c>
      <c r="K4593" t="str">
        <f>IF(AVERAGE(Table1_1[[#This Row],[2020]:[2024]])&lt;=_xlfn.XLOOKUP(Table1_1[[#This Row],[Series Name]],Table4[Series Name],Table4[Global Average]),"Sotto la media","Sopra la media")</f>
        <v>Sotto la media</v>
      </c>
      <c r="L4593">
        <f>_xlfn.XLOOKUP(Table1_1[[#This Row],[Series Name]],Table4[Series Name],Table4[Global Average])</f>
        <v>0.42400000000000004</v>
      </c>
    </row>
    <row r="4594" spans="1:12" x14ac:dyDescent="0.3">
      <c r="A4594" t="s">
        <v>2748</v>
      </c>
      <c r="B4594" t="s">
        <v>2749</v>
      </c>
      <c r="C4594" t="s">
        <v>1538</v>
      </c>
      <c r="D4594" t="s">
        <v>1539</v>
      </c>
      <c r="E4594">
        <v>9.1999999999999998E-2</v>
      </c>
      <c r="F4594">
        <v>9.8000000000000004E-2</v>
      </c>
      <c r="J4594">
        <f>AVERAGE(Table1_1[[#This Row],[2020]:[2024]])</f>
        <v>9.5000000000000001E-2</v>
      </c>
      <c r="K4594" t="str">
        <f>IF(AVERAGE(Table1_1[[#This Row],[2020]:[2024]])&lt;=_xlfn.XLOOKUP(Table1_1[[#This Row],[Series Name]],Table4[Series Name],Table4[Global Average]),"Sotto la media","Sopra la media")</f>
        <v>Sotto la media</v>
      </c>
      <c r="L4594">
        <f>_xlfn.XLOOKUP(Table1_1[[#This Row],[Series Name]],Table4[Series Name],Table4[Global Average])</f>
        <v>0.72799999999999998</v>
      </c>
    </row>
    <row r="4595" spans="1:12" x14ac:dyDescent="0.3">
      <c r="A4595" t="s">
        <v>2748</v>
      </c>
      <c r="B4595" t="s">
        <v>2749</v>
      </c>
      <c r="C4595" t="s">
        <v>1540</v>
      </c>
      <c r="D4595" t="s">
        <v>1541</v>
      </c>
      <c r="E4595">
        <v>123.47</v>
      </c>
      <c r="F4595">
        <v>154.238</v>
      </c>
      <c r="G4595">
        <v>123.461</v>
      </c>
      <c r="H4595">
        <v>123.32899999999999</v>
      </c>
      <c r="J4595">
        <f>AVERAGE(Table1_1[[#This Row],[2020]:[2024]])</f>
        <v>131.12449999999998</v>
      </c>
      <c r="K4595" t="str">
        <f>IF(AVERAGE(Table1_1[[#This Row],[2020]:[2024]])&lt;=_xlfn.XLOOKUP(Table1_1[[#This Row],[Series Name]],Table4[Series Name],Table4[Global Average]),"Sotto la media","Sopra la media")</f>
        <v>Sopra la media</v>
      </c>
      <c r="L4595">
        <f>_xlfn.XLOOKUP(Table1_1[[#This Row],[Series Name]],Table4[Series Name],Table4[Global Average])</f>
        <v>108.14709544997486</v>
      </c>
    </row>
    <row r="4596" spans="1:12" x14ac:dyDescent="0.3">
      <c r="A4596" t="s">
        <v>2748</v>
      </c>
      <c r="B4596" t="s">
        <v>2749</v>
      </c>
      <c r="C4596" t="s">
        <v>1542</v>
      </c>
      <c r="D4596" t="s">
        <v>1543</v>
      </c>
      <c r="E4596">
        <v>203.346</v>
      </c>
      <c r="F4596">
        <v>237.31700000000001</v>
      </c>
      <c r="G4596">
        <v>200.58500000000001</v>
      </c>
      <c r="H4596">
        <v>201.452</v>
      </c>
      <c r="J4596">
        <f>AVERAGE(Table1_1[[#This Row],[2020]:[2024]])</f>
        <v>210.67500000000001</v>
      </c>
      <c r="K4596" t="str">
        <f>IF(AVERAGE(Table1_1[[#This Row],[2020]:[2024]])&lt;=_xlfn.XLOOKUP(Table1_1[[#This Row],[Series Name]],Table4[Series Name],Table4[Global Average]),"Sotto la media","Sopra la media")</f>
        <v>Sopra la media</v>
      </c>
      <c r="L4596">
        <f>_xlfn.XLOOKUP(Table1_1[[#This Row],[Series Name]],Table4[Series Name],Table4[Global Average])</f>
        <v>175.15539224484664</v>
      </c>
    </row>
    <row r="4597" spans="1:12" x14ac:dyDescent="0.3">
      <c r="A4597" t="s">
        <v>2748</v>
      </c>
      <c r="B4597" t="s">
        <v>2749</v>
      </c>
      <c r="C4597" t="s">
        <v>1544</v>
      </c>
      <c r="D4597" t="s">
        <v>1545</v>
      </c>
      <c r="E4597">
        <v>18</v>
      </c>
      <c r="F4597">
        <v>18.100000000000001</v>
      </c>
      <c r="G4597">
        <v>18.3</v>
      </c>
      <c r="H4597">
        <v>18.3</v>
      </c>
      <c r="J4597">
        <f>AVERAGE(Table1_1[[#This Row],[2020]:[2024]])</f>
        <v>18.175000000000001</v>
      </c>
      <c r="K4597" t="str">
        <f>IF(AVERAGE(Table1_1[[#This Row],[2020]:[2024]])&lt;=_xlfn.XLOOKUP(Table1_1[[#This Row],[Series Name]],Table4[Series Name],Table4[Global Average]),"Sotto la media","Sopra la media")</f>
        <v>Sopra la media</v>
      </c>
      <c r="L4597">
        <f>_xlfn.XLOOKUP(Table1_1[[#This Row],[Series Name]],Table4[Series Name],Table4[Global Average])</f>
        <v>13.736666666666666</v>
      </c>
    </row>
    <row r="4598" spans="1:12" x14ac:dyDescent="0.3">
      <c r="A4598" t="s">
        <v>2748</v>
      </c>
      <c r="B4598" t="s">
        <v>2749</v>
      </c>
      <c r="C4598" t="s">
        <v>1546</v>
      </c>
      <c r="D4598" t="s">
        <v>1547</v>
      </c>
      <c r="E4598">
        <v>15.7</v>
      </c>
      <c r="F4598">
        <v>15.8</v>
      </c>
      <c r="G4598">
        <v>15.9</v>
      </c>
      <c r="H4598">
        <v>16</v>
      </c>
      <c r="J4598">
        <f>AVERAGE(Table1_1[[#This Row],[2020]:[2024]])</f>
        <v>15.85</v>
      </c>
      <c r="K4598" t="str">
        <f>IF(AVERAGE(Table1_1[[#This Row],[2020]:[2024]])&lt;=_xlfn.XLOOKUP(Table1_1[[#This Row],[Series Name]],Table4[Series Name],Table4[Global Average]),"Sotto la media","Sopra la media")</f>
        <v>Sopra la media</v>
      </c>
      <c r="L4598">
        <f>_xlfn.XLOOKUP(Table1_1[[#This Row],[Series Name]],Table4[Series Name],Table4[Global Average])</f>
        <v>12.268333333333334</v>
      </c>
    </row>
    <row r="4599" spans="1:12" x14ac:dyDescent="0.3">
      <c r="A4599" t="s">
        <v>2748</v>
      </c>
      <c r="B4599" t="s">
        <v>2749</v>
      </c>
      <c r="C4599" t="s">
        <v>1548</v>
      </c>
      <c r="D4599" t="s">
        <v>1549</v>
      </c>
      <c r="E4599">
        <v>20.2</v>
      </c>
      <c r="F4599">
        <v>20.399999999999999</v>
      </c>
      <c r="G4599">
        <v>20.5</v>
      </c>
      <c r="H4599">
        <v>20.6</v>
      </c>
      <c r="J4599">
        <f>AVERAGE(Table1_1[[#This Row],[2020]:[2024]])</f>
        <v>20.424999999999997</v>
      </c>
      <c r="K4599" t="str">
        <f>IF(AVERAGE(Table1_1[[#This Row],[2020]:[2024]])&lt;=_xlfn.XLOOKUP(Table1_1[[#This Row],[Series Name]],Table4[Series Name],Table4[Global Average]),"Sotto la media","Sopra la media")</f>
        <v>Sopra la media</v>
      </c>
      <c r="L4599">
        <f>_xlfn.XLOOKUP(Table1_1[[#This Row],[Series Name]],Table4[Series Name],Table4[Global Average])</f>
        <v>15.131666666666666</v>
      </c>
    </row>
    <row r="4600" spans="1:12" x14ac:dyDescent="0.3">
      <c r="A4600" t="s">
        <v>2748</v>
      </c>
      <c r="B4600" t="s">
        <v>2749</v>
      </c>
      <c r="C4600" t="s">
        <v>1550</v>
      </c>
      <c r="D4600" t="s">
        <v>1551</v>
      </c>
      <c r="E4600">
        <v>14.3</v>
      </c>
      <c r="F4600">
        <v>14.4</v>
      </c>
      <c r="G4600">
        <v>14.5</v>
      </c>
      <c r="H4600">
        <v>14.5</v>
      </c>
      <c r="J4600">
        <f>AVERAGE(Table1_1[[#This Row],[2020]:[2024]])</f>
        <v>14.425000000000001</v>
      </c>
      <c r="K4600" t="str">
        <f>IF(AVERAGE(Table1_1[[#This Row],[2020]:[2024]])&lt;=_xlfn.XLOOKUP(Table1_1[[#This Row],[Series Name]],Table4[Series Name],Table4[Global Average]),"Sotto la media","Sopra la media")</f>
        <v>Sopra la media</v>
      </c>
      <c r="L4600">
        <f>_xlfn.XLOOKUP(Table1_1[[#This Row],[Series Name]],Table4[Series Name],Table4[Global Average])</f>
        <v>9.0399999999999991</v>
      </c>
    </row>
    <row r="4601" spans="1:12" x14ac:dyDescent="0.3">
      <c r="A4601" t="s">
        <v>2748</v>
      </c>
      <c r="B4601" t="s">
        <v>2749</v>
      </c>
      <c r="C4601" t="s">
        <v>1552</v>
      </c>
      <c r="D4601" t="s">
        <v>1553</v>
      </c>
      <c r="E4601">
        <v>19</v>
      </c>
      <c r="F4601">
        <v>19.100000000000001</v>
      </c>
      <c r="G4601">
        <v>19.3</v>
      </c>
      <c r="H4601">
        <v>19.3</v>
      </c>
      <c r="J4601">
        <f>AVERAGE(Table1_1[[#This Row],[2020]:[2024]])</f>
        <v>19.175000000000001</v>
      </c>
      <c r="K4601" t="str">
        <f>IF(AVERAGE(Table1_1[[#This Row],[2020]:[2024]])&lt;=_xlfn.XLOOKUP(Table1_1[[#This Row],[Series Name]],Table4[Series Name],Table4[Global Average]),"Sotto la media","Sopra la media")</f>
        <v>Sopra la media</v>
      </c>
      <c r="L4601">
        <f>_xlfn.XLOOKUP(Table1_1[[#This Row],[Series Name]],Table4[Series Name],Table4[Global Average])</f>
        <v>15.741666666666667</v>
      </c>
    </row>
    <row r="4602" spans="1:12" x14ac:dyDescent="0.3">
      <c r="A4602" t="s">
        <v>2748</v>
      </c>
      <c r="B4602" t="s">
        <v>2749</v>
      </c>
      <c r="C4602" t="s">
        <v>1554</v>
      </c>
      <c r="D4602" t="s">
        <v>1555</v>
      </c>
      <c r="E4602">
        <v>16.600000000000001</v>
      </c>
      <c r="F4602">
        <v>16.7</v>
      </c>
      <c r="G4602">
        <v>16.8</v>
      </c>
      <c r="H4602">
        <v>16.8</v>
      </c>
      <c r="J4602">
        <f>AVERAGE(Table1_1[[#This Row],[2020]:[2024]])</f>
        <v>16.724999999999998</v>
      </c>
      <c r="K4602" t="str">
        <f>IF(AVERAGE(Table1_1[[#This Row],[2020]:[2024]])&lt;=_xlfn.XLOOKUP(Table1_1[[#This Row],[Series Name]],Table4[Series Name],Table4[Global Average]),"Sotto la media","Sopra la media")</f>
        <v>Sopra la media</v>
      </c>
      <c r="L4602">
        <f>_xlfn.XLOOKUP(Table1_1[[#This Row],[Series Name]],Table4[Series Name],Table4[Global Average])</f>
        <v>14.131666666666666</v>
      </c>
    </row>
    <row r="4603" spans="1:12" x14ac:dyDescent="0.3">
      <c r="A4603" t="s">
        <v>2748</v>
      </c>
      <c r="B4603" t="s">
        <v>2749</v>
      </c>
      <c r="C4603" t="s">
        <v>1556</v>
      </c>
      <c r="D4603" t="s">
        <v>1557</v>
      </c>
      <c r="E4603">
        <v>21.3</v>
      </c>
      <c r="F4603">
        <v>21.5</v>
      </c>
      <c r="G4603">
        <v>21.6</v>
      </c>
      <c r="H4603">
        <v>21.7</v>
      </c>
      <c r="J4603">
        <f>AVERAGE(Table1_1[[#This Row],[2020]:[2024]])</f>
        <v>21.525000000000002</v>
      </c>
      <c r="K4603" t="str">
        <f>IF(AVERAGE(Table1_1[[#This Row],[2020]:[2024]])&lt;=_xlfn.XLOOKUP(Table1_1[[#This Row],[Series Name]],Table4[Series Name],Table4[Global Average]),"Sotto la media","Sopra la media")</f>
        <v>Sopra la media</v>
      </c>
      <c r="L4603">
        <f>_xlfn.XLOOKUP(Table1_1[[#This Row],[Series Name]],Table4[Series Name],Table4[Global Average])</f>
        <v>17.275000000000002</v>
      </c>
    </row>
    <row r="4604" spans="1:12" x14ac:dyDescent="0.3">
      <c r="A4604" t="s">
        <v>2748</v>
      </c>
      <c r="B4604" t="s">
        <v>2749</v>
      </c>
      <c r="C4604" t="s">
        <v>1560</v>
      </c>
      <c r="D4604" t="s">
        <v>1561</v>
      </c>
      <c r="F4604">
        <v>0.7</v>
      </c>
      <c r="J4604">
        <f>AVERAGE(Table1_1[[#This Row],[2020]:[2024]])</f>
        <v>0.7</v>
      </c>
      <c r="K4604" t="str">
        <f>IF(AVERAGE(Table1_1[[#This Row],[2020]:[2024]])&lt;=_xlfn.XLOOKUP(Table1_1[[#This Row],[Series Name]],Table4[Series Name],Table4[Global Average]),"Sotto la media","Sopra la media")</f>
        <v>Sotto la media</v>
      </c>
      <c r="L4604">
        <f>_xlfn.XLOOKUP(Table1_1[[#This Row],[Series Name]],Table4[Series Name],Table4[Global Average])</f>
        <v>5.1202116402116404</v>
      </c>
    </row>
    <row r="4605" spans="1:12" x14ac:dyDescent="0.3">
      <c r="A4605" t="s">
        <v>2748</v>
      </c>
      <c r="B4605" t="s">
        <v>2749</v>
      </c>
      <c r="C4605" t="s">
        <v>1562</v>
      </c>
      <c r="D4605" t="s">
        <v>1563</v>
      </c>
      <c r="E4605">
        <v>24.240709613056801</v>
      </c>
      <c r="F4605">
        <v>24.793370805880301</v>
      </c>
      <c r="G4605">
        <v>24.1411139521339</v>
      </c>
      <c r="H4605">
        <v>27.408568610321002</v>
      </c>
      <c r="J4605">
        <f>AVERAGE(Table1_1[[#This Row],[2020]:[2024]])</f>
        <v>25.145940745348</v>
      </c>
      <c r="K4605" t="str">
        <f>IF(AVERAGE(Table1_1[[#This Row],[2020]:[2024]])&lt;=_xlfn.XLOOKUP(Table1_1[[#This Row],[Series Name]],Table4[Series Name],Table4[Global Average]),"Sotto la media","Sopra la media")</f>
        <v>Sotto la media</v>
      </c>
      <c r="L4605">
        <f>_xlfn.XLOOKUP(Table1_1[[#This Row],[Series Name]],Table4[Series Name],Table4[Global Average])</f>
        <v>29.660702261546259</v>
      </c>
    </row>
    <row r="4606" spans="1:12" x14ac:dyDescent="0.3">
      <c r="A4606" t="s">
        <v>2748</v>
      </c>
      <c r="B4606" t="s">
        <v>2749</v>
      </c>
      <c r="C4606" t="s">
        <v>1564</v>
      </c>
      <c r="D4606" t="s">
        <v>1565</v>
      </c>
      <c r="E4606">
        <v>260230346.80000001</v>
      </c>
      <c r="F4606">
        <v>258518646.69999999</v>
      </c>
      <c r="G4606">
        <v>261906988.59999999</v>
      </c>
      <c r="H4606">
        <v>383641070.89999998</v>
      </c>
      <c r="J4606">
        <f>AVERAGE(Table1_1[[#This Row],[2020]:[2024]])</f>
        <v>291074263.25</v>
      </c>
      <c r="K4606" t="str">
        <f>IF(AVERAGE(Table1_1[[#This Row],[2020]:[2024]])&lt;=_xlfn.XLOOKUP(Table1_1[[#This Row],[Series Name]],Table4[Series Name],Table4[Global Average]),"Sotto la media","Sopra la media")</f>
        <v>Sotto la media</v>
      </c>
      <c r="L4606">
        <f>_xlfn.XLOOKUP(Table1_1[[#This Row],[Series Name]],Table4[Series Name],Table4[Global Average])</f>
        <v>1369968779.0000002</v>
      </c>
    </row>
    <row r="4607" spans="1:12" x14ac:dyDescent="0.3">
      <c r="A4607" t="s">
        <v>2748</v>
      </c>
      <c r="B4607" t="s">
        <v>2749</v>
      </c>
      <c r="C4607" t="s">
        <v>1566</v>
      </c>
      <c r="D4607" t="s">
        <v>1567</v>
      </c>
      <c r="E4607">
        <v>0</v>
      </c>
      <c r="F4607">
        <v>0</v>
      </c>
      <c r="J4607">
        <f>AVERAGE(Table1_1[[#This Row],[2020]:[2024]])</f>
        <v>0</v>
      </c>
      <c r="K4607" t="str">
        <f>IF(AVERAGE(Table1_1[[#This Row],[2020]:[2024]])&lt;=_xlfn.XLOOKUP(Table1_1[[#This Row],[Series Name]],Table4[Series Name],Table4[Global Average]),"Sotto la media","Sopra la media")</f>
        <v>Sotto la media</v>
      </c>
      <c r="L4607">
        <f>_xlfn.XLOOKUP(Table1_1[[#This Row],[Series Name]],Table4[Series Name],Table4[Global Average])</f>
        <v>0.70471477969632934</v>
      </c>
    </row>
    <row r="4608" spans="1:12" x14ac:dyDescent="0.3">
      <c r="A4608" t="s">
        <v>2748</v>
      </c>
      <c r="B4608" t="s">
        <v>2749</v>
      </c>
      <c r="C4608" t="s">
        <v>1572</v>
      </c>
      <c r="D4608" t="s">
        <v>1573</v>
      </c>
      <c r="E4608">
        <v>96.336605354100001</v>
      </c>
      <c r="F4608">
        <v>102.4840511733</v>
      </c>
      <c r="J4608">
        <f>AVERAGE(Table1_1[[#This Row],[2020]:[2024]])</f>
        <v>99.410328263699995</v>
      </c>
      <c r="K4608" t="str">
        <f>IF(AVERAGE(Table1_1[[#This Row],[2020]:[2024]])&lt;=_xlfn.XLOOKUP(Table1_1[[#This Row],[Series Name]],Table4[Series Name],Table4[Global Average]),"Sotto la media","Sopra la media")</f>
        <v>Sotto la media</v>
      </c>
      <c r="L4608">
        <f>_xlfn.XLOOKUP(Table1_1[[#This Row],[Series Name]],Table4[Series Name],Table4[Global Average])</f>
        <v>107.89760180849723</v>
      </c>
    </row>
    <row r="4609" spans="1:12" x14ac:dyDescent="0.3">
      <c r="A4609" t="s">
        <v>2748</v>
      </c>
      <c r="B4609" t="s">
        <v>2749</v>
      </c>
      <c r="C4609" t="s">
        <v>1574</v>
      </c>
      <c r="D4609" t="s">
        <v>1575</v>
      </c>
      <c r="E4609">
        <v>19999.999552965201</v>
      </c>
      <c r="F4609">
        <v>19999.999552965201</v>
      </c>
      <c r="G4609">
        <v>29999.999329447699</v>
      </c>
      <c r="J4609">
        <f>AVERAGE(Table1_1[[#This Row],[2020]:[2024]])</f>
        <v>23333.332811792701</v>
      </c>
      <c r="K4609" t="str">
        <f>IF(AVERAGE(Table1_1[[#This Row],[2020]:[2024]])&lt;=_xlfn.XLOOKUP(Table1_1[[#This Row],[Series Name]],Table4[Series Name],Table4[Global Average]),"Sotto la media","Sopra la media")</f>
        <v>Sotto la media</v>
      </c>
      <c r="L4609">
        <f>_xlfn.XLOOKUP(Table1_1[[#This Row],[Series Name]],Table4[Series Name],Table4[Global Average])</f>
        <v>682916.67627205153</v>
      </c>
    </row>
    <row r="4610" spans="1:12" x14ac:dyDescent="0.3">
      <c r="A4610" t="s">
        <v>2748</v>
      </c>
      <c r="B4610" t="s">
        <v>2749</v>
      </c>
      <c r="C4610" t="s">
        <v>1576</v>
      </c>
      <c r="D4610" t="s">
        <v>1577</v>
      </c>
      <c r="G4610">
        <v>39999.999105930299</v>
      </c>
      <c r="J4610">
        <f>AVERAGE(Table1_1[[#This Row],[2020]:[2024]])</f>
        <v>39999.999105930299</v>
      </c>
      <c r="K4610" t="str">
        <f>IF(AVERAGE(Table1_1[[#This Row],[2020]:[2024]])&lt;=_xlfn.XLOOKUP(Table1_1[[#This Row],[Series Name]],Table4[Series Name],Table4[Global Average]),"Sotto la media","Sopra la media")</f>
        <v>Sotto la media</v>
      </c>
      <c r="L4610">
        <f>_xlfn.XLOOKUP(Table1_1[[#This Row],[Series Name]],Table4[Series Name],Table4[Global Average])</f>
        <v>1685416.6580036415</v>
      </c>
    </row>
    <row r="4611" spans="1:12" x14ac:dyDescent="0.3">
      <c r="A4611" t="s">
        <v>2748</v>
      </c>
      <c r="B4611" t="s">
        <v>2749</v>
      </c>
      <c r="C4611" t="s">
        <v>1580</v>
      </c>
      <c r="D4611" t="s">
        <v>1581</v>
      </c>
      <c r="E4611">
        <v>2369999.8855590802</v>
      </c>
      <c r="F4611">
        <v>6480000.0190734901</v>
      </c>
      <c r="G4611">
        <v>16360000.6103516</v>
      </c>
      <c r="J4611">
        <f>AVERAGE(Table1_1[[#This Row],[2020]:[2024]])</f>
        <v>8403333.5049947221</v>
      </c>
      <c r="K4611" t="str">
        <f>IF(AVERAGE(Table1_1[[#This Row],[2020]:[2024]])&lt;=_xlfn.XLOOKUP(Table1_1[[#This Row],[Series Name]],Table4[Series Name],Table4[Global Average]),"Sotto la media","Sopra la media")</f>
        <v>Sotto la media</v>
      </c>
      <c r="L4611">
        <f>_xlfn.XLOOKUP(Table1_1[[#This Row],[Series Name]],Table4[Series Name],Table4[Global Average])</f>
        <v>14924444.340445375</v>
      </c>
    </row>
    <row r="4612" spans="1:12" x14ac:dyDescent="0.3">
      <c r="A4612" t="s">
        <v>2748</v>
      </c>
      <c r="B4612" t="s">
        <v>2749</v>
      </c>
      <c r="C4612" t="s">
        <v>1588</v>
      </c>
      <c r="D4612" t="s">
        <v>1589</v>
      </c>
      <c r="E4612">
        <v>25860000.6103516</v>
      </c>
      <c r="F4612">
        <v>14350000.3814697</v>
      </c>
      <c r="G4612">
        <v>15399999.6185303</v>
      </c>
      <c r="J4612">
        <f>AVERAGE(Table1_1[[#This Row],[2020]:[2024]])</f>
        <v>18536666.870117202</v>
      </c>
      <c r="K4612" t="str">
        <f>IF(AVERAGE(Table1_1[[#This Row],[2020]:[2024]])&lt;=_xlfn.XLOOKUP(Table1_1[[#This Row],[Series Name]],Table4[Series Name],Table4[Global Average]),"Sotto la media","Sopra la media")</f>
        <v>Sotto la media</v>
      </c>
      <c r="L4612">
        <f>_xlfn.XLOOKUP(Table1_1[[#This Row],[Series Name]],Table4[Series Name],Table4[Global Average])</f>
        <v>69981852.213541701</v>
      </c>
    </row>
    <row r="4613" spans="1:12" x14ac:dyDescent="0.3">
      <c r="A4613" t="s">
        <v>2748</v>
      </c>
      <c r="B4613" t="s">
        <v>2749</v>
      </c>
      <c r="C4613" t="s">
        <v>1592</v>
      </c>
      <c r="D4613" t="s">
        <v>1593</v>
      </c>
      <c r="E4613">
        <v>-1450000.04768372</v>
      </c>
      <c r="F4613">
        <v>-1929999.94754791</v>
      </c>
      <c r="G4613">
        <v>2890000.1049041701</v>
      </c>
      <c r="J4613">
        <f>AVERAGE(Table1_1[[#This Row],[2020]:[2024]])</f>
        <v>-163333.29677582005</v>
      </c>
      <c r="K4613" t="str">
        <f>IF(AVERAGE(Table1_1[[#This Row],[2020]:[2024]])&lt;=_xlfn.XLOOKUP(Table1_1[[#This Row],[Series Name]],Table4[Series Name],Table4[Global Average]),"Sotto la media","Sopra la media")</f>
        <v>Sotto la media</v>
      </c>
      <c r="L4613">
        <f>_xlfn.XLOOKUP(Table1_1[[#This Row],[Series Name]],Table4[Series Name],Table4[Global Average])</f>
        <v>85530694.266712248</v>
      </c>
    </row>
    <row r="4614" spans="1:12" x14ac:dyDescent="0.3">
      <c r="A4614" t="s">
        <v>2748</v>
      </c>
      <c r="B4614" t="s">
        <v>2749</v>
      </c>
      <c r="C4614" t="s">
        <v>1594</v>
      </c>
      <c r="D4614" t="s">
        <v>1595</v>
      </c>
      <c r="E4614">
        <v>-689999.99761581398</v>
      </c>
      <c r="F4614">
        <v>-750000</v>
      </c>
      <c r="G4614">
        <v>-550000.01192092896</v>
      </c>
      <c r="J4614">
        <f>AVERAGE(Table1_1[[#This Row],[2020]:[2024]])</f>
        <v>-663333.33651224768</v>
      </c>
      <c r="K4614" t="str">
        <f>IF(AVERAGE(Table1_1[[#This Row],[2020]:[2024]])&lt;=_xlfn.XLOOKUP(Table1_1[[#This Row],[Series Name]],Table4[Series Name],Table4[Global Average]),"Sotto la media","Sopra la media")</f>
        <v>Sotto la media</v>
      </c>
      <c r="L4614">
        <f>_xlfn.XLOOKUP(Table1_1[[#This Row],[Series Name]],Table4[Series Name],Table4[Global Average])</f>
        <v>122375924.481286</v>
      </c>
    </row>
    <row r="4615" spans="1:12" x14ac:dyDescent="0.3">
      <c r="A4615" t="s">
        <v>2748</v>
      </c>
      <c r="B4615" t="s">
        <v>2749</v>
      </c>
      <c r="C4615" t="s">
        <v>1596</v>
      </c>
      <c r="D4615" t="s">
        <v>1597</v>
      </c>
      <c r="G4615">
        <v>0</v>
      </c>
      <c r="J4615">
        <f>AVERAGE(Table1_1[[#This Row],[2020]:[2024]])</f>
        <v>0</v>
      </c>
      <c r="K4615" t="str">
        <f>IF(AVERAGE(Table1_1[[#This Row],[2020]:[2024]])&lt;=_xlfn.XLOOKUP(Table1_1[[#This Row],[Series Name]],Table4[Series Name],Table4[Global Average]),"Sotto la media","Sopra la media")</f>
        <v>Sotto la media</v>
      </c>
      <c r="L4615">
        <f>_xlfn.XLOOKUP(Table1_1[[#This Row],[Series Name]],Table4[Series Name],Table4[Global Average])</f>
        <v>639999.99676727527</v>
      </c>
    </row>
    <row r="4616" spans="1:12" x14ac:dyDescent="0.3">
      <c r="A4616" t="s">
        <v>2748</v>
      </c>
      <c r="B4616" t="s">
        <v>2749</v>
      </c>
      <c r="C4616" t="s">
        <v>1598</v>
      </c>
      <c r="D4616" t="s">
        <v>1599</v>
      </c>
      <c r="E4616">
        <v>0</v>
      </c>
      <c r="F4616">
        <v>0</v>
      </c>
      <c r="J4616">
        <f>AVERAGE(Table1_1[[#This Row],[2020]:[2024]])</f>
        <v>0</v>
      </c>
      <c r="K4616" t="str">
        <f>IF(AVERAGE(Table1_1[[#This Row],[2020]:[2024]])&lt;=_xlfn.XLOOKUP(Table1_1[[#This Row],[Series Name]],Table4[Series Name],Table4[Global Average]),"Sotto la media","Sopra la media")</f>
        <v>Sotto la media</v>
      </c>
      <c r="L4616">
        <f>_xlfn.XLOOKUP(Table1_1[[#This Row],[Series Name]],Table4[Series Name],Table4[Global Average])</f>
        <v>1254537.04562797</v>
      </c>
    </row>
    <row r="4617" spans="1:12" x14ac:dyDescent="0.3">
      <c r="A4617" t="s">
        <v>2748</v>
      </c>
      <c r="B4617" t="s">
        <v>2749</v>
      </c>
      <c r="C4617" t="s">
        <v>1602</v>
      </c>
      <c r="D4617" t="s">
        <v>1603</v>
      </c>
      <c r="E4617">
        <v>0</v>
      </c>
      <c r="G4617">
        <v>0</v>
      </c>
      <c r="J4617">
        <f>AVERAGE(Table1_1[[#This Row],[2020]:[2024]])</f>
        <v>0</v>
      </c>
      <c r="K4617" t="str">
        <f>IF(AVERAGE(Table1_1[[#This Row],[2020]:[2024]])&lt;=_xlfn.XLOOKUP(Table1_1[[#This Row],[Series Name]],Table4[Series Name],Table4[Global Average]),"Sotto la media","Sopra la media")</f>
        <v>Sotto la media</v>
      </c>
      <c r="L4617">
        <f>_xlfn.XLOOKUP(Table1_1[[#This Row],[Series Name]],Table4[Series Name],Table4[Global Average])</f>
        <v>1793928.5933084451</v>
      </c>
    </row>
    <row r="4618" spans="1:12" x14ac:dyDescent="0.3">
      <c r="A4618" t="s">
        <v>2748</v>
      </c>
      <c r="B4618" t="s">
        <v>2749</v>
      </c>
      <c r="C4618" t="s">
        <v>1604</v>
      </c>
      <c r="D4618" t="s">
        <v>1605</v>
      </c>
      <c r="G4618">
        <v>59999.9986588955</v>
      </c>
      <c r="J4618">
        <f>AVERAGE(Table1_1[[#This Row],[2020]:[2024]])</f>
        <v>59999.9986588955</v>
      </c>
      <c r="K4618" t="str">
        <f>IF(AVERAGE(Table1_1[[#This Row],[2020]:[2024]])&lt;=_xlfn.XLOOKUP(Table1_1[[#This Row],[Series Name]],Table4[Series Name],Table4[Global Average]),"Sotto la media","Sopra la media")</f>
        <v>Sotto la media</v>
      </c>
      <c r="L4618">
        <f>_xlfn.XLOOKUP(Table1_1[[#This Row],[Series Name]],Table4[Series Name],Table4[Global Average])</f>
        <v>5336574.1719543543</v>
      </c>
    </row>
    <row r="4619" spans="1:12" x14ac:dyDescent="0.3">
      <c r="A4619" t="s">
        <v>2748</v>
      </c>
      <c r="B4619" t="s">
        <v>2749</v>
      </c>
      <c r="C4619" t="s">
        <v>1606</v>
      </c>
      <c r="D4619" t="s">
        <v>1607</v>
      </c>
      <c r="E4619">
        <v>2220000.02861023</v>
      </c>
      <c r="F4619">
        <v>-2650000.0953674298</v>
      </c>
      <c r="G4619">
        <v>2759999.9904632601</v>
      </c>
      <c r="J4619">
        <f>AVERAGE(Table1_1[[#This Row],[2020]:[2024]])</f>
        <v>776666.64123535343</v>
      </c>
      <c r="K4619" t="str">
        <f>IF(AVERAGE(Table1_1[[#This Row],[2020]:[2024]])&lt;=_xlfn.XLOOKUP(Table1_1[[#This Row],[Series Name]],Table4[Series Name],Table4[Global Average]),"Sotto la media","Sopra la media")</f>
        <v>Sopra la media</v>
      </c>
      <c r="L4619">
        <f>_xlfn.XLOOKUP(Table1_1[[#This Row],[Series Name]],Table4[Series Name],Table4[Global Average])</f>
        <v>-25024441.613091361</v>
      </c>
    </row>
    <row r="4620" spans="1:12" x14ac:dyDescent="0.3">
      <c r="A4620" t="s">
        <v>2748</v>
      </c>
      <c r="B4620" t="s">
        <v>2749</v>
      </c>
      <c r="C4620" t="s">
        <v>1608</v>
      </c>
      <c r="D4620" t="s">
        <v>1609</v>
      </c>
      <c r="E4620">
        <v>769999.98092651402</v>
      </c>
      <c r="F4620">
        <v>790000.021457672</v>
      </c>
      <c r="G4620">
        <v>1570000.05245209</v>
      </c>
      <c r="J4620">
        <f>AVERAGE(Table1_1[[#This Row],[2020]:[2024]])</f>
        <v>1043333.351612092</v>
      </c>
      <c r="K4620" t="str">
        <f>IF(AVERAGE(Table1_1[[#This Row],[2020]:[2024]])&lt;=_xlfn.XLOOKUP(Table1_1[[#This Row],[Series Name]],Table4[Series Name],Table4[Global Average]),"Sotto la media","Sopra la media")</f>
        <v>Sotto la media</v>
      </c>
      <c r="L4620">
        <f>_xlfn.XLOOKUP(Table1_1[[#This Row],[Series Name]],Table4[Series Name],Table4[Global Average])</f>
        <v>23052592.544092059</v>
      </c>
    </row>
    <row r="4621" spans="1:12" x14ac:dyDescent="0.3">
      <c r="A4621" t="s">
        <v>2748</v>
      </c>
      <c r="B4621" t="s">
        <v>2749</v>
      </c>
      <c r="C4621" t="s">
        <v>1610</v>
      </c>
      <c r="D4621" t="s">
        <v>1611</v>
      </c>
      <c r="G4621">
        <v>0</v>
      </c>
      <c r="J4621">
        <f>AVERAGE(Table1_1[[#This Row],[2020]:[2024]])</f>
        <v>0</v>
      </c>
      <c r="K4621" t="str">
        <f>IF(AVERAGE(Table1_1[[#This Row],[2020]:[2024]])&lt;=_xlfn.XLOOKUP(Table1_1[[#This Row],[Series Name]],Table4[Series Name],Table4[Global Average]),"Sotto la media","Sopra la media")</f>
        <v>Sotto la media</v>
      </c>
      <c r="L4621">
        <f>_xlfn.XLOOKUP(Table1_1[[#This Row],[Series Name]],Table4[Series Name],Table4[Global Average])</f>
        <v>18555.555347767131</v>
      </c>
    </row>
    <row r="4622" spans="1:12" x14ac:dyDescent="0.3">
      <c r="A4622" t="s">
        <v>2748</v>
      </c>
      <c r="B4622" t="s">
        <v>2749</v>
      </c>
      <c r="C4622" t="s">
        <v>1614</v>
      </c>
      <c r="D4622" t="s">
        <v>1615</v>
      </c>
      <c r="E4622">
        <v>-9999.9997764825803</v>
      </c>
      <c r="F4622">
        <v>-59999.9986588955</v>
      </c>
      <c r="G4622">
        <v>-59999.9986588955</v>
      </c>
      <c r="J4622">
        <f>AVERAGE(Table1_1[[#This Row],[2020]:[2024]])</f>
        <v>-43333.332364757858</v>
      </c>
      <c r="K4622" t="str">
        <f>IF(AVERAGE(Table1_1[[#This Row],[2020]:[2024]])&lt;=_xlfn.XLOOKUP(Table1_1[[#This Row],[Series Name]],Table4[Series Name],Table4[Global Average]),"Sotto la media","Sopra la media")</f>
        <v>Sotto la media</v>
      </c>
      <c r="L4622">
        <f>_xlfn.XLOOKUP(Table1_1[[#This Row],[Series Name]],Table4[Series Name],Table4[Global Average])</f>
        <v>2624999.998240836</v>
      </c>
    </row>
    <row r="4623" spans="1:12" x14ac:dyDescent="0.3">
      <c r="A4623" t="s">
        <v>2748</v>
      </c>
      <c r="B4623" t="s">
        <v>2749</v>
      </c>
      <c r="C4623" t="s">
        <v>1616</v>
      </c>
      <c r="D4623" t="s">
        <v>1617</v>
      </c>
      <c r="E4623">
        <v>170000.00178813899</v>
      </c>
      <c r="F4623">
        <v>150000.00596046401</v>
      </c>
      <c r="G4623">
        <v>39999.999105930299</v>
      </c>
      <c r="J4623">
        <f>AVERAGE(Table1_1[[#This Row],[2020]:[2024]])</f>
        <v>120000.00228484445</v>
      </c>
      <c r="K4623" t="str">
        <f>IF(AVERAGE(Table1_1[[#This Row],[2020]:[2024]])&lt;=_xlfn.XLOOKUP(Table1_1[[#This Row],[Series Name]],Table4[Series Name],Table4[Global Average]),"Sotto la media","Sopra la media")</f>
        <v>Sotto la media</v>
      </c>
      <c r="L4623">
        <f>_xlfn.XLOOKUP(Table1_1[[#This Row],[Series Name]],Table4[Series Name],Table4[Global Average])</f>
        <v>251428.57033227172</v>
      </c>
    </row>
    <row r="4624" spans="1:12" x14ac:dyDescent="0.3">
      <c r="A4624" t="s">
        <v>2748</v>
      </c>
      <c r="B4624" t="s">
        <v>2749</v>
      </c>
      <c r="C4624" t="s">
        <v>1620</v>
      </c>
      <c r="D4624" t="s">
        <v>1621</v>
      </c>
      <c r="E4624">
        <v>39999.999105930299</v>
      </c>
      <c r="F4624">
        <v>29999.999329447699</v>
      </c>
      <c r="G4624">
        <v>29999.999329447699</v>
      </c>
      <c r="J4624">
        <f>AVERAGE(Table1_1[[#This Row],[2020]:[2024]])</f>
        <v>33333.332588275232</v>
      </c>
      <c r="K4624" t="str">
        <f>IF(AVERAGE(Table1_1[[#This Row],[2020]:[2024]])&lt;=_xlfn.XLOOKUP(Table1_1[[#This Row],[Series Name]],Table4[Series Name],Table4[Global Average]),"Sotto la media","Sopra la media")</f>
        <v>Sopra la media</v>
      </c>
      <c r="L4624">
        <f>_xlfn.XLOOKUP(Table1_1[[#This Row],[Series Name]],Table4[Series Name],Table4[Global Average])</f>
        <v>-864702.37781204784</v>
      </c>
    </row>
    <row r="4625" spans="1:12" x14ac:dyDescent="0.3">
      <c r="A4625" t="s">
        <v>2748</v>
      </c>
      <c r="B4625" t="s">
        <v>2749</v>
      </c>
      <c r="C4625" t="s">
        <v>1622</v>
      </c>
      <c r="D4625" t="s">
        <v>1623</v>
      </c>
      <c r="F4625">
        <v>0</v>
      </c>
      <c r="J4625">
        <f>AVERAGE(Table1_1[[#This Row],[2020]:[2024]])</f>
        <v>0</v>
      </c>
      <c r="K4625" t="str">
        <f>IF(AVERAGE(Table1_1[[#This Row],[2020]:[2024]])&lt;=_xlfn.XLOOKUP(Table1_1[[#This Row],[Series Name]],Table4[Series Name],Table4[Global Average]),"Sotto la media","Sopra la media")</f>
        <v>Sotto la media</v>
      </c>
      <c r="L4625">
        <f>_xlfn.XLOOKUP(Table1_1[[#This Row],[Series Name]],Table4[Series Name],Table4[Global Average])</f>
        <v>2917857.2180015692</v>
      </c>
    </row>
    <row r="4626" spans="1:12" x14ac:dyDescent="0.3">
      <c r="A4626" t="s">
        <v>2748</v>
      </c>
      <c r="B4626" t="s">
        <v>2749</v>
      </c>
      <c r="C4626" t="s">
        <v>1628</v>
      </c>
      <c r="D4626" t="s">
        <v>1629</v>
      </c>
      <c r="E4626">
        <v>180000.00715255699</v>
      </c>
      <c r="F4626">
        <v>720000.02861022903</v>
      </c>
      <c r="G4626">
        <v>59999.9986588955</v>
      </c>
      <c r="J4626">
        <f>AVERAGE(Table1_1[[#This Row],[2020]:[2024]])</f>
        <v>320000.01147389383</v>
      </c>
      <c r="K4626" t="str">
        <f>IF(AVERAGE(Table1_1[[#This Row],[2020]:[2024]])&lt;=_xlfn.XLOOKUP(Table1_1[[#This Row],[Series Name]],Table4[Series Name],Table4[Global Average]),"Sotto la media","Sopra la media")</f>
        <v>Sotto la media</v>
      </c>
      <c r="L4626">
        <f>_xlfn.XLOOKUP(Table1_1[[#This Row],[Series Name]],Table4[Series Name],Table4[Global Average])</f>
        <v>8462963.0617521461</v>
      </c>
    </row>
    <row r="4627" spans="1:12" x14ac:dyDescent="0.3">
      <c r="A4627" t="s">
        <v>2748</v>
      </c>
      <c r="B4627" t="s">
        <v>2749</v>
      </c>
      <c r="C4627" t="s">
        <v>1630</v>
      </c>
      <c r="D4627" t="s">
        <v>1631</v>
      </c>
      <c r="E4627">
        <v>19999.999552965201</v>
      </c>
      <c r="F4627">
        <v>129999.995231628</v>
      </c>
      <c r="G4627">
        <v>90000.003576278701</v>
      </c>
      <c r="J4627">
        <f>AVERAGE(Table1_1[[#This Row],[2020]:[2024]])</f>
        <v>79999.999453623968</v>
      </c>
      <c r="K4627" t="str">
        <f>IF(AVERAGE(Table1_1[[#This Row],[2020]:[2024]])&lt;=_xlfn.XLOOKUP(Table1_1[[#This Row],[Series Name]],Table4[Series Name],Table4[Global Average]),"Sotto la media","Sopra la media")</f>
        <v>Sotto la media</v>
      </c>
      <c r="L4627">
        <f>_xlfn.XLOOKUP(Table1_1[[#This Row],[Series Name]],Table4[Series Name],Table4[Global Average])</f>
        <v>11294814.750690157</v>
      </c>
    </row>
    <row r="4628" spans="1:12" x14ac:dyDescent="0.3">
      <c r="A4628" t="s">
        <v>2748</v>
      </c>
      <c r="B4628" t="s">
        <v>2749</v>
      </c>
      <c r="C4628" t="s">
        <v>1634</v>
      </c>
      <c r="D4628" t="s">
        <v>1635</v>
      </c>
      <c r="E4628">
        <v>53880000.581964903</v>
      </c>
      <c r="F4628">
        <v>50199999.531731002</v>
      </c>
      <c r="G4628">
        <v>77010000.325739399</v>
      </c>
      <c r="J4628">
        <f>AVERAGE(Table1_1[[#This Row],[2020]:[2024]])</f>
        <v>60363333.479811765</v>
      </c>
      <c r="K4628" t="str">
        <f>IF(AVERAGE(Table1_1[[#This Row],[2020]:[2024]])&lt;=_xlfn.XLOOKUP(Table1_1[[#This Row],[Series Name]],Table4[Series Name],Table4[Global Average]),"Sotto la media","Sopra la media")</f>
        <v>Sotto la media</v>
      </c>
      <c r="L4628">
        <f>_xlfn.XLOOKUP(Table1_1[[#This Row],[Series Name]],Table4[Series Name],Table4[Global Average])</f>
        <v>553458149.81159842</v>
      </c>
    </row>
    <row r="4629" spans="1:12" x14ac:dyDescent="0.3">
      <c r="A4629" t="s">
        <v>2748</v>
      </c>
      <c r="B4629" t="s">
        <v>2749</v>
      </c>
      <c r="C4629" t="s">
        <v>1636</v>
      </c>
      <c r="D4629" t="s">
        <v>1637</v>
      </c>
      <c r="E4629">
        <v>11010000.228881801</v>
      </c>
      <c r="F4629">
        <v>8439999.5803833008</v>
      </c>
      <c r="G4629">
        <v>4880000.1144409198</v>
      </c>
      <c r="J4629">
        <f>AVERAGE(Table1_1[[#This Row],[2020]:[2024]])</f>
        <v>8109999.9745686725</v>
      </c>
      <c r="K4629" t="str">
        <f>IF(AVERAGE(Table1_1[[#This Row],[2020]:[2024]])&lt;=_xlfn.XLOOKUP(Table1_1[[#This Row],[Series Name]],Table4[Series Name],Table4[Global Average]),"Sotto la media","Sopra la media")</f>
        <v>Sotto la media</v>
      </c>
      <c r="L4629">
        <f>_xlfn.XLOOKUP(Table1_1[[#This Row],[Series Name]],Table4[Series Name],Table4[Global Average])</f>
        <v>26681481.663827527</v>
      </c>
    </row>
    <row r="4630" spans="1:12" x14ac:dyDescent="0.3">
      <c r="A4630" t="s">
        <v>2748</v>
      </c>
      <c r="B4630" t="s">
        <v>2749</v>
      </c>
      <c r="C4630" t="s">
        <v>1638</v>
      </c>
      <c r="D4630" t="s">
        <v>1639</v>
      </c>
      <c r="E4630">
        <v>13369999.885559101</v>
      </c>
      <c r="F4630">
        <v>24479999.542236298</v>
      </c>
      <c r="G4630">
        <v>33409999.847412098</v>
      </c>
      <c r="J4630">
        <f>AVERAGE(Table1_1[[#This Row],[2020]:[2024]])</f>
        <v>23753333.091735829</v>
      </c>
      <c r="K4630" t="str">
        <f>IF(AVERAGE(Table1_1[[#This Row],[2020]:[2024]])&lt;=_xlfn.XLOOKUP(Table1_1[[#This Row],[Series Name]],Table4[Series Name],Table4[Global Average]),"Sotto la media","Sopra la media")</f>
        <v>Sotto la media</v>
      </c>
      <c r="L4630">
        <f>_xlfn.XLOOKUP(Table1_1[[#This Row],[Series Name]],Table4[Series Name],Table4[Global Average])</f>
        <v>177667407.46851322</v>
      </c>
    </row>
    <row r="4631" spans="1:12" x14ac:dyDescent="0.3">
      <c r="A4631" t="s">
        <v>2748</v>
      </c>
      <c r="B4631" t="s">
        <v>2749</v>
      </c>
      <c r="C4631" t="s">
        <v>1640</v>
      </c>
      <c r="D4631" t="s">
        <v>1641</v>
      </c>
      <c r="E4631">
        <v>-30794806.657801799</v>
      </c>
      <c r="F4631">
        <v>-30894185.037801798</v>
      </c>
      <c r="G4631">
        <v>-29799199.077801801</v>
      </c>
      <c r="H4631">
        <v>-18747447.3678018</v>
      </c>
      <c r="J4631">
        <f>AVERAGE(Table1_1[[#This Row],[2020]:[2024]])</f>
        <v>-27558909.535301801</v>
      </c>
      <c r="K4631" t="str">
        <f>IF(AVERAGE(Table1_1[[#This Row],[2020]:[2024]])&lt;=_xlfn.XLOOKUP(Table1_1[[#This Row],[Series Name]],Table4[Series Name],Table4[Global Average]),"Sotto la media","Sopra la media")</f>
        <v>Sopra la media</v>
      </c>
      <c r="L4631">
        <f>_xlfn.XLOOKUP(Table1_1[[#This Row],[Series Name]],Table4[Series Name],Table4[Global Average])</f>
        <v>-33678079.625601962</v>
      </c>
    </row>
    <row r="4632" spans="1:12" x14ac:dyDescent="0.3">
      <c r="A4632" t="s">
        <v>2748</v>
      </c>
      <c r="B4632" t="s">
        <v>2749</v>
      </c>
      <c r="C4632" t="s">
        <v>1642</v>
      </c>
      <c r="D4632" t="s">
        <v>1643</v>
      </c>
      <c r="E4632">
        <v>1581019494358.5801</v>
      </c>
      <c r="F4632">
        <v>1651162380928.3701</v>
      </c>
      <c r="G4632">
        <v>1755369070467.49</v>
      </c>
      <c r="H4632">
        <v>1898535682543.46</v>
      </c>
      <c r="I4632">
        <v>1902317927041.8401</v>
      </c>
      <c r="J4632">
        <f>AVERAGE(Table1_1[[#This Row],[2020]:[2024]])</f>
        <v>1757680911067.948</v>
      </c>
      <c r="K4632" t="str">
        <f>IF(AVERAGE(Table1_1[[#This Row],[2020]:[2024]])&lt;=_xlfn.XLOOKUP(Table1_1[[#This Row],[Series Name]],Table4[Series Name],Table4[Global Average]),"Sotto la media","Sopra la media")</f>
        <v>Sotto la media</v>
      </c>
      <c r="L4632">
        <f>_xlfn.XLOOKUP(Table1_1[[#This Row],[Series Name]],Table4[Series Name],Table4[Global Average])</f>
        <v>126708350818338.28</v>
      </c>
    </row>
    <row r="4633" spans="1:12" x14ac:dyDescent="0.3">
      <c r="A4633" t="s">
        <v>2748</v>
      </c>
      <c r="B4633" t="s">
        <v>2749</v>
      </c>
      <c r="C4633" t="s">
        <v>1644</v>
      </c>
      <c r="D4633" t="s">
        <v>1645</v>
      </c>
      <c r="E4633">
        <v>-1660671.92828525</v>
      </c>
      <c r="F4633">
        <v>-88913178.314079493</v>
      </c>
      <c r="G4633">
        <v>-391368258.06992501</v>
      </c>
      <c r="H4633">
        <v>505099725.56432599</v>
      </c>
      <c r="J4633">
        <f>AVERAGE(Table1_1[[#This Row],[2020]:[2024]])</f>
        <v>5789404.3130090535</v>
      </c>
      <c r="K4633" t="str">
        <f>IF(AVERAGE(Table1_1[[#This Row],[2020]:[2024]])&lt;=_xlfn.XLOOKUP(Table1_1[[#This Row],[Series Name]],Table4[Series Name],Table4[Global Average]),"Sotto la media","Sopra la media")</f>
        <v>Sopra la media</v>
      </c>
      <c r="L4633">
        <f>_xlfn.XLOOKUP(Table1_1[[#This Row],[Series Name]],Table4[Series Name],Table4[Global Average])</f>
        <v>-4150876854.9002466</v>
      </c>
    </row>
    <row r="4634" spans="1:12" x14ac:dyDescent="0.3">
      <c r="A4634" t="s">
        <v>2748</v>
      </c>
      <c r="B4634" t="s">
        <v>2749</v>
      </c>
      <c r="C4634" t="s">
        <v>1646</v>
      </c>
      <c r="D4634" t="s">
        <v>1647</v>
      </c>
      <c r="E4634">
        <v>-189365033.70348999</v>
      </c>
      <c r="F4634">
        <v>29454778.088954799</v>
      </c>
      <c r="G4634">
        <v>-557568029.61383295</v>
      </c>
      <c r="H4634">
        <v>1055284344.42072</v>
      </c>
      <c r="J4634">
        <f>AVERAGE(Table1_1[[#This Row],[2020]:[2024]])</f>
        <v>84451514.798087955</v>
      </c>
      <c r="K4634" t="str">
        <f>IF(AVERAGE(Table1_1[[#This Row],[2020]:[2024]])&lt;=_xlfn.XLOOKUP(Table1_1[[#This Row],[Series Name]],Table4[Series Name],Table4[Global Average]),"Sotto la media","Sopra la media")</f>
        <v>Sopra la media</v>
      </c>
      <c r="L4634">
        <f>_xlfn.XLOOKUP(Table1_1[[#This Row],[Series Name]],Table4[Series Name],Table4[Global Average])</f>
        <v>-21235573962.577915</v>
      </c>
    </row>
    <row r="4635" spans="1:12" x14ac:dyDescent="0.3">
      <c r="A4635" t="s">
        <v>2748</v>
      </c>
      <c r="B4635" t="s">
        <v>2749</v>
      </c>
      <c r="C4635" t="s">
        <v>1648</v>
      </c>
      <c r="D4635" t="s">
        <v>1649</v>
      </c>
      <c r="E4635">
        <v>-47893953.5</v>
      </c>
      <c r="F4635">
        <v>2132148.2999999998</v>
      </c>
      <c r="G4635">
        <v>10943027.800000001</v>
      </c>
      <c r="H4635">
        <v>-11989766.800000001</v>
      </c>
      <c r="J4635">
        <f>AVERAGE(Table1_1[[#This Row],[2020]:[2024]])</f>
        <v>-11702136.050000001</v>
      </c>
      <c r="K4635" t="str">
        <f>IF(AVERAGE(Table1_1[[#This Row],[2020]:[2024]])&lt;=_xlfn.XLOOKUP(Table1_1[[#This Row],[Series Name]],Table4[Series Name],Table4[Global Average]),"Sotto la media","Sopra la media")</f>
        <v>Sopra la media</v>
      </c>
      <c r="L4635">
        <f>_xlfn.XLOOKUP(Table1_1[[#This Row],[Series Name]],Table4[Series Name],Table4[Global Average])</f>
        <v>-171802844.96250004</v>
      </c>
    </row>
    <row r="4636" spans="1:12" x14ac:dyDescent="0.3">
      <c r="A4636" t="s">
        <v>2748</v>
      </c>
      <c r="B4636" t="s">
        <v>2749</v>
      </c>
      <c r="C4636" t="s">
        <v>1650</v>
      </c>
      <c r="D4636" t="s">
        <v>1651</v>
      </c>
      <c r="E4636">
        <v>59730000</v>
      </c>
      <c r="F4636">
        <v>116388000</v>
      </c>
      <c r="G4636">
        <v>-29857000</v>
      </c>
      <c r="H4636">
        <v>-43471000</v>
      </c>
      <c r="J4636">
        <f>AVERAGE(Table1_1[[#This Row],[2020]:[2024]])</f>
        <v>25697500</v>
      </c>
      <c r="K4636" t="str">
        <f>IF(AVERAGE(Table1_1[[#This Row],[2020]:[2024]])&lt;=_xlfn.XLOOKUP(Table1_1[[#This Row],[Series Name]],Table4[Series Name],Table4[Global Average]),"Sotto la media","Sopra la media")</f>
        <v>Sotto la media</v>
      </c>
      <c r="L4636">
        <f>_xlfn.XLOOKUP(Table1_1[[#This Row],[Series Name]],Table4[Series Name],Table4[Global Average])</f>
        <v>420550607.14285719</v>
      </c>
    </row>
    <row r="4637" spans="1:12" x14ac:dyDescent="0.3">
      <c r="A4637" t="s">
        <v>2748</v>
      </c>
      <c r="B4637" t="s">
        <v>2749</v>
      </c>
      <c r="C4637" t="s">
        <v>1656</v>
      </c>
      <c r="D4637" t="s">
        <v>1657</v>
      </c>
      <c r="E4637">
        <v>416830768.89999998</v>
      </c>
      <c r="F4637">
        <v>-132658413.09999999</v>
      </c>
      <c r="G4637">
        <v>-124620801.40000001</v>
      </c>
      <c r="H4637">
        <v>18675352.899999999</v>
      </c>
      <c r="J4637">
        <f>AVERAGE(Table1_1[[#This Row],[2020]:[2024]])</f>
        <v>44556726.824999988</v>
      </c>
      <c r="K4637" t="str">
        <f>IF(AVERAGE(Table1_1[[#This Row],[2020]:[2024]])&lt;=_xlfn.XLOOKUP(Table1_1[[#This Row],[Series Name]],Table4[Series Name],Table4[Global Average]),"Sotto la media","Sopra la media")</f>
        <v>Sotto la media</v>
      </c>
      <c r="L4637">
        <f>_xlfn.XLOOKUP(Table1_1[[#This Row],[Series Name]],Table4[Series Name],Table4[Global Average])</f>
        <v>218107845.28229162</v>
      </c>
    </row>
    <row r="4638" spans="1:12" x14ac:dyDescent="0.3">
      <c r="A4638" t="s">
        <v>2748</v>
      </c>
      <c r="B4638" t="s">
        <v>2749</v>
      </c>
      <c r="C4638" t="s">
        <v>1658</v>
      </c>
      <c r="D4638" t="s">
        <v>1659</v>
      </c>
      <c r="E4638">
        <v>33949000</v>
      </c>
      <c r="F4638">
        <v>74438000</v>
      </c>
      <c r="G4638">
        <v>-43808000</v>
      </c>
      <c r="H4638">
        <v>-168852000</v>
      </c>
      <c r="J4638">
        <f>AVERAGE(Table1_1[[#This Row],[2020]:[2024]])</f>
        <v>-26068250</v>
      </c>
      <c r="K4638" t="str">
        <f>IF(AVERAGE(Table1_1[[#This Row],[2020]:[2024]])&lt;=_xlfn.XLOOKUP(Table1_1[[#This Row],[Series Name]],Table4[Series Name],Table4[Global Average]),"Sotto la media","Sopra la media")</f>
        <v>Sotto la media</v>
      </c>
      <c r="L4638">
        <f>_xlfn.XLOOKUP(Table1_1[[#This Row],[Series Name]],Table4[Series Name],Table4[Global Average])</f>
        <v>1261263093.75</v>
      </c>
    </row>
    <row r="4639" spans="1:12" x14ac:dyDescent="0.3">
      <c r="A4639" t="s">
        <v>2748</v>
      </c>
      <c r="B4639" t="s">
        <v>2749</v>
      </c>
      <c r="C4639" t="s">
        <v>1660</v>
      </c>
      <c r="D4639" t="s">
        <v>1661</v>
      </c>
      <c r="E4639">
        <v>-39937262.899999999</v>
      </c>
      <c r="F4639">
        <v>-43476226.399999999</v>
      </c>
      <c r="G4639">
        <v>-34442711.299999997</v>
      </c>
      <c r="H4639">
        <v>-28850640.300000001</v>
      </c>
      <c r="J4639">
        <f>AVERAGE(Table1_1[[#This Row],[2020]:[2024]])</f>
        <v>-36676710.225000001</v>
      </c>
      <c r="K4639" t="str">
        <f>IF(AVERAGE(Table1_1[[#This Row],[2020]:[2024]])&lt;=_xlfn.XLOOKUP(Table1_1[[#This Row],[Series Name]],Table4[Series Name],Table4[Global Average]),"Sotto la media","Sopra la media")</f>
        <v>Sotto la media</v>
      </c>
      <c r="L4639">
        <f>_xlfn.XLOOKUP(Table1_1[[#This Row],[Series Name]],Table4[Series Name],Table4[Global Average])</f>
        <v>179069613.28749999</v>
      </c>
    </row>
    <row r="4640" spans="1:12" x14ac:dyDescent="0.3">
      <c r="A4640" t="s">
        <v>2748</v>
      </c>
      <c r="B4640" t="s">
        <v>2749</v>
      </c>
      <c r="C4640" t="s">
        <v>1662</v>
      </c>
      <c r="D4640" t="s">
        <v>1663</v>
      </c>
      <c r="E4640">
        <v>-375000</v>
      </c>
      <c r="F4640">
        <v>164000</v>
      </c>
      <c r="G4640">
        <v>-66000</v>
      </c>
      <c r="H4640">
        <v>-33000</v>
      </c>
      <c r="J4640">
        <f>AVERAGE(Table1_1[[#This Row],[2020]:[2024]])</f>
        <v>-77500</v>
      </c>
      <c r="K4640" t="str">
        <f>IF(AVERAGE(Table1_1[[#This Row],[2020]:[2024]])&lt;=_xlfn.XLOOKUP(Table1_1[[#This Row],[Series Name]],Table4[Series Name],Table4[Global Average]),"Sotto la media","Sopra la media")</f>
        <v>Sotto la media</v>
      </c>
      <c r="L4640">
        <f>_xlfn.XLOOKUP(Table1_1[[#This Row],[Series Name]],Table4[Series Name],Table4[Global Average])</f>
        <v>25325900.949999999</v>
      </c>
    </row>
    <row r="4641" spans="1:12" x14ac:dyDescent="0.3">
      <c r="A4641" t="s">
        <v>2748</v>
      </c>
      <c r="B4641" t="s">
        <v>2749</v>
      </c>
      <c r="C4641" t="s">
        <v>1664</v>
      </c>
      <c r="D4641" t="s">
        <v>1665</v>
      </c>
      <c r="E4641">
        <v>14531000</v>
      </c>
      <c r="F4641">
        <v>1362000</v>
      </c>
      <c r="G4641">
        <v>20558000</v>
      </c>
      <c r="H4641">
        <v>-96497000</v>
      </c>
      <c r="J4641">
        <f>AVERAGE(Table1_1[[#This Row],[2020]:[2024]])</f>
        <v>-15011500</v>
      </c>
      <c r="K4641" t="str">
        <f>IF(AVERAGE(Table1_1[[#This Row],[2020]:[2024]])&lt;=_xlfn.XLOOKUP(Table1_1[[#This Row],[Series Name]],Table4[Series Name],Table4[Global Average]),"Sotto la media","Sopra la media")</f>
        <v>Sotto la media</v>
      </c>
      <c r="L4641">
        <f>_xlfn.XLOOKUP(Table1_1[[#This Row],[Series Name]],Table4[Series Name],Table4[Global Average])</f>
        <v>405371644.04999995</v>
      </c>
    </row>
    <row r="4642" spans="1:12" x14ac:dyDescent="0.3">
      <c r="A4642" t="s">
        <v>2748</v>
      </c>
      <c r="B4642" t="s">
        <v>2749</v>
      </c>
      <c r="C4642" t="s">
        <v>1666</v>
      </c>
      <c r="D4642" t="s">
        <v>1667</v>
      </c>
      <c r="E4642">
        <v>-62471000</v>
      </c>
      <c r="F4642">
        <v>1202836000</v>
      </c>
      <c r="G4642">
        <v>292936000</v>
      </c>
      <c r="H4642">
        <v>-502460000</v>
      </c>
      <c r="J4642">
        <f>AVERAGE(Table1_1[[#This Row],[2020]:[2024]])</f>
        <v>232710250</v>
      </c>
      <c r="K4642" t="str">
        <f>IF(AVERAGE(Table1_1[[#This Row],[2020]:[2024]])&lt;=_xlfn.XLOOKUP(Table1_1[[#This Row],[Series Name]],Table4[Series Name],Table4[Global Average]),"Sotto la media","Sopra la media")</f>
        <v>Sotto la media</v>
      </c>
      <c r="L4642">
        <f>_xlfn.XLOOKUP(Table1_1[[#This Row],[Series Name]],Table4[Series Name],Table4[Global Average])</f>
        <v>2932198718.75</v>
      </c>
    </row>
    <row r="4643" spans="1:12" x14ac:dyDescent="0.3">
      <c r="A4643" t="s">
        <v>2748</v>
      </c>
      <c r="B4643" t="s">
        <v>2749</v>
      </c>
      <c r="C4643" t="s">
        <v>1668</v>
      </c>
      <c r="D4643" t="s">
        <v>1669</v>
      </c>
      <c r="E4643">
        <v>365198917895.10303</v>
      </c>
      <c r="F4643">
        <v>496402341405.54602</v>
      </c>
      <c r="G4643">
        <v>536528663681.04999</v>
      </c>
      <c r="H4643">
        <v>696508625134.77795</v>
      </c>
      <c r="I4643">
        <v>892445882517.96594</v>
      </c>
      <c r="J4643">
        <f>AVERAGE(Table1_1[[#This Row],[2020]:[2024]])</f>
        <v>597416886126.88855</v>
      </c>
      <c r="K4643" t="str">
        <f>IF(AVERAGE(Table1_1[[#This Row],[2020]:[2024]])&lt;=_xlfn.XLOOKUP(Table1_1[[#This Row],[Series Name]],Table4[Series Name],Table4[Global Average]),"Sotto la media","Sopra la media")</f>
        <v>Sotto la media</v>
      </c>
      <c r="L4643">
        <f>_xlfn.XLOOKUP(Table1_1[[#This Row],[Series Name]],Table4[Series Name],Table4[Global Average])</f>
        <v>52547876295916.586</v>
      </c>
    </row>
    <row r="4644" spans="1:12" x14ac:dyDescent="0.3">
      <c r="A4644" t="s">
        <v>2748</v>
      </c>
      <c r="B4644" t="s">
        <v>2749</v>
      </c>
      <c r="C4644" t="s">
        <v>1674</v>
      </c>
      <c r="D4644" t="s">
        <v>1675</v>
      </c>
      <c r="E4644">
        <v>-3.0763786143105398</v>
      </c>
      <c r="J4644">
        <f>AVERAGE(Table1_1[[#This Row],[2020]:[2024]])</f>
        <v>-3.0763786143105398</v>
      </c>
      <c r="K4644" t="str">
        <f>IF(AVERAGE(Table1_1[[#This Row],[2020]:[2024]])&lt;=_xlfn.XLOOKUP(Table1_1[[#This Row],[Series Name]],Table4[Series Name],Table4[Global Average]),"Sotto la media","Sopra la media")</f>
        <v>Sopra la media</v>
      </c>
      <c r="L4644">
        <f>_xlfn.XLOOKUP(Table1_1[[#This Row],[Series Name]],Table4[Series Name],Table4[Global Average])</f>
        <v>-5.8604481390775449</v>
      </c>
    </row>
    <row r="4645" spans="1:12" x14ac:dyDescent="0.3">
      <c r="A4645" t="s">
        <v>2748</v>
      </c>
      <c r="B4645" t="s">
        <v>2749</v>
      </c>
      <c r="C4645" t="s">
        <v>1676</v>
      </c>
      <c r="D4645" t="s">
        <v>1677</v>
      </c>
      <c r="E4645">
        <v>-60510152350.886002</v>
      </c>
      <c r="J4645">
        <f>AVERAGE(Table1_1[[#This Row],[2020]:[2024]])</f>
        <v>-60510152350.886002</v>
      </c>
      <c r="K4645" t="str">
        <f>IF(AVERAGE(Table1_1[[#This Row],[2020]:[2024]])&lt;=_xlfn.XLOOKUP(Table1_1[[#This Row],[Series Name]],Table4[Series Name],Table4[Global Average]),"Sotto la media","Sopra la media")</f>
        <v>Sopra la media</v>
      </c>
      <c r="L4645">
        <f>_xlfn.XLOOKUP(Table1_1[[#This Row],[Series Name]],Table4[Series Name],Table4[Global Average])</f>
        <v>-10498280270599.375</v>
      </c>
    </row>
    <row r="4646" spans="1:12" x14ac:dyDescent="0.3">
      <c r="A4646" t="s">
        <v>2748</v>
      </c>
      <c r="B4646" t="s">
        <v>2749</v>
      </c>
      <c r="C4646" t="s">
        <v>1678</v>
      </c>
      <c r="D4646" t="s">
        <v>1679</v>
      </c>
      <c r="E4646">
        <v>0</v>
      </c>
      <c r="F4646">
        <v>-4665</v>
      </c>
      <c r="G4646">
        <v>-10003</v>
      </c>
      <c r="H4646">
        <v>-10003</v>
      </c>
      <c r="I4646">
        <v>-10506</v>
      </c>
      <c r="J4646">
        <f>AVERAGE(Table1_1[[#This Row],[2020]:[2024]])</f>
        <v>-7035.4</v>
      </c>
      <c r="K4646" t="str">
        <f>IF(AVERAGE(Table1_1[[#This Row],[2020]:[2024]])&lt;=_xlfn.XLOOKUP(Table1_1[[#This Row],[Series Name]],Table4[Series Name],Table4[Global Average]),"Sotto la media","Sopra la media")</f>
        <v>Sotto la media</v>
      </c>
      <c r="L4646">
        <f>_xlfn.XLOOKUP(Table1_1[[#This Row],[Series Name]],Table4[Series Name],Table4[Global Average])</f>
        <v>107403.6</v>
      </c>
    </row>
    <row r="4647" spans="1:12" x14ac:dyDescent="0.3">
      <c r="A4647" t="s">
        <v>2748</v>
      </c>
      <c r="B4647" t="s">
        <v>2749</v>
      </c>
      <c r="C4647" t="s">
        <v>1688</v>
      </c>
      <c r="D4647" t="s">
        <v>1689</v>
      </c>
      <c r="E4647">
        <v>1.62298228939682</v>
      </c>
      <c r="J4647">
        <f>AVERAGE(Table1_1[[#This Row],[2020]:[2024]])</f>
        <v>1.62298228939682</v>
      </c>
      <c r="K4647" t="str">
        <f>IF(AVERAGE(Table1_1[[#This Row],[2020]:[2024]])&lt;=_xlfn.XLOOKUP(Table1_1[[#This Row],[Series Name]],Table4[Series Name],Table4[Global Average]),"Sotto la media","Sopra la media")</f>
        <v>Sotto la media</v>
      </c>
      <c r="L4647">
        <f>_xlfn.XLOOKUP(Table1_1[[#This Row],[Series Name]],Table4[Series Name],Table4[Global Average])</f>
        <v>8.0427176335646831</v>
      </c>
    </row>
    <row r="4648" spans="1:12" x14ac:dyDescent="0.3">
      <c r="A4648" t="s">
        <v>2748</v>
      </c>
      <c r="B4648" t="s">
        <v>2749</v>
      </c>
      <c r="C4648" t="s">
        <v>1690</v>
      </c>
      <c r="D4648" t="s">
        <v>1691</v>
      </c>
      <c r="E4648">
        <v>0.500598095516811</v>
      </c>
      <c r="F4648">
        <v>0.411405709005076</v>
      </c>
      <c r="G4648">
        <v>0.56819129113562294</v>
      </c>
      <c r="J4648">
        <f>AVERAGE(Table1_1[[#This Row],[2020]:[2024]])</f>
        <v>0.49339836521917002</v>
      </c>
      <c r="K4648" t="str">
        <f>IF(AVERAGE(Table1_1[[#This Row],[2020]:[2024]])&lt;=_xlfn.XLOOKUP(Table1_1[[#This Row],[Series Name]],Table4[Series Name],Table4[Global Average]),"Sotto la media","Sopra la media")</f>
        <v>Sotto la media</v>
      </c>
      <c r="L4648">
        <f>_xlfn.XLOOKUP(Table1_1[[#This Row],[Series Name]],Table4[Series Name],Table4[Global Average])</f>
        <v>1.5922706397773625</v>
      </c>
    </row>
    <row r="4649" spans="1:12" x14ac:dyDescent="0.3">
      <c r="A4649" t="s">
        <v>2748</v>
      </c>
      <c r="B4649" t="s">
        <v>2749</v>
      </c>
      <c r="C4649" t="s">
        <v>1694</v>
      </c>
      <c r="D4649" t="s">
        <v>1695</v>
      </c>
      <c r="E4649">
        <v>0.99609527155197397</v>
      </c>
      <c r="F4649">
        <v>0.71399940838322395</v>
      </c>
      <c r="G4649">
        <v>0.90296369305380997</v>
      </c>
      <c r="J4649">
        <f>AVERAGE(Table1_1[[#This Row],[2020]:[2024]])</f>
        <v>0.87101945766300259</v>
      </c>
      <c r="K4649" t="str">
        <f>IF(AVERAGE(Table1_1[[#This Row],[2020]:[2024]])&lt;=_xlfn.XLOOKUP(Table1_1[[#This Row],[Series Name]],Table4[Series Name],Table4[Global Average]),"Sotto la media","Sopra la media")</f>
        <v>Sotto la media</v>
      </c>
      <c r="L4649">
        <f>_xlfn.XLOOKUP(Table1_1[[#This Row],[Series Name]],Table4[Series Name],Table4[Global Average])</f>
        <v>4.350328104324328</v>
      </c>
    </row>
    <row r="4650" spans="1:12" x14ac:dyDescent="0.3">
      <c r="A4650" t="s">
        <v>2748</v>
      </c>
      <c r="B4650" t="s">
        <v>2749</v>
      </c>
      <c r="C4650" t="s">
        <v>1696</v>
      </c>
      <c r="D4650" t="s">
        <v>1697</v>
      </c>
      <c r="E4650">
        <v>23.622807594265002</v>
      </c>
      <c r="F4650">
        <v>20.6436104648282</v>
      </c>
      <c r="G4650">
        <v>33.510100012415201</v>
      </c>
      <c r="J4650">
        <f>AVERAGE(Table1_1[[#This Row],[2020]:[2024]])</f>
        <v>25.925506023836135</v>
      </c>
      <c r="K4650" t="str">
        <f>IF(AVERAGE(Table1_1[[#This Row],[2020]:[2024]])&lt;=_xlfn.XLOOKUP(Table1_1[[#This Row],[Series Name]],Table4[Series Name],Table4[Global Average]),"Sotto la media","Sopra la media")</f>
        <v>Sotto la media</v>
      </c>
      <c r="L4650">
        <f>_xlfn.XLOOKUP(Table1_1[[#This Row],[Series Name]],Table4[Series Name],Table4[Global Average])</f>
        <v>40.700212727244484</v>
      </c>
    </row>
    <row r="4651" spans="1:12" x14ac:dyDescent="0.3">
      <c r="A4651" t="s">
        <v>2748</v>
      </c>
      <c r="B4651" t="s">
        <v>2749</v>
      </c>
      <c r="C4651" t="s">
        <v>1698</v>
      </c>
      <c r="D4651" t="s">
        <v>1699</v>
      </c>
      <c r="E4651">
        <v>70919998.168945298</v>
      </c>
      <c r="F4651">
        <v>58580001.831054702</v>
      </c>
      <c r="G4651">
        <v>95419998.168945298</v>
      </c>
      <c r="J4651">
        <f>AVERAGE(Table1_1[[#This Row],[2020]:[2024]])</f>
        <v>74973332.722981766</v>
      </c>
      <c r="K4651" t="str">
        <f>IF(AVERAGE(Table1_1[[#This Row],[2020]:[2024]])&lt;=_xlfn.XLOOKUP(Table1_1[[#This Row],[Series Name]],Table4[Series Name],Table4[Global Average]),"Sotto la media","Sopra la media")</f>
        <v>Sotto la media</v>
      </c>
      <c r="L4651">
        <f>_xlfn.XLOOKUP(Table1_1[[#This Row],[Series Name]],Table4[Series Name],Table4[Global Average])</f>
        <v>951801474.39462221</v>
      </c>
    </row>
    <row r="4652" spans="1:12" x14ac:dyDescent="0.3">
      <c r="A4652" t="s">
        <v>2748</v>
      </c>
      <c r="B4652" t="s">
        <v>2749</v>
      </c>
      <c r="C4652" t="s">
        <v>1700</v>
      </c>
      <c r="D4652" t="s">
        <v>1701</v>
      </c>
      <c r="E4652">
        <v>66870002.746582001</v>
      </c>
      <c r="F4652">
        <v>58580001.831054702</v>
      </c>
      <c r="G4652">
        <v>95139999.389648393</v>
      </c>
      <c r="J4652">
        <f>AVERAGE(Table1_1[[#This Row],[2020]:[2024]])</f>
        <v>73530001.322428361</v>
      </c>
      <c r="K4652" t="str">
        <f>IF(AVERAGE(Table1_1[[#This Row],[2020]:[2024]])&lt;=_xlfn.XLOOKUP(Table1_1[[#This Row],[Series Name]],Table4[Series Name],Table4[Global Average]),"Sotto la media","Sopra la media")</f>
        <v>Sotto la media</v>
      </c>
      <c r="L4652">
        <f>_xlfn.XLOOKUP(Table1_1[[#This Row],[Series Name]],Table4[Series Name],Table4[Global Average])</f>
        <v>920908885.81452525</v>
      </c>
    </row>
    <row r="4653" spans="1:12" x14ac:dyDescent="0.3">
      <c r="A4653" t="s">
        <v>2748</v>
      </c>
      <c r="B4653" t="s">
        <v>2749</v>
      </c>
      <c r="C4653" t="s">
        <v>1702</v>
      </c>
      <c r="D4653" t="s">
        <v>1703</v>
      </c>
      <c r="E4653">
        <v>70919998.168945298</v>
      </c>
      <c r="F4653">
        <v>58580001.831054702</v>
      </c>
      <c r="G4653">
        <v>95419998.168945298</v>
      </c>
      <c r="J4653">
        <f>AVERAGE(Table1_1[[#This Row],[2020]:[2024]])</f>
        <v>74973332.722981766</v>
      </c>
      <c r="K4653" t="str">
        <f>IF(AVERAGE(Table1_1[[#This Row],[2020]:[2024]])&lt;=_xlfn.XLOOKUP(Table1_1[[#This Row],[Series Name]],Table4[Series Name],Table4[Global Average]),"Sotto la media","Sopra la media")</f>
        <v>Sotto la media</v>
      </c>
      <c r="L4653">
        <f>_xlfn.XLOOKUP(Table1_1[[#This Row],[Series Name]],Table4[Series Name],Table4[Global Average])</f>
        <v>951801474.39462221</v>
      </c>
    </row>
    <row r="4654" spans="1:12" x14ac:dyDescent="0.3">
      <c r="A4654" t="s">
        <v>2748</v>
      </c>
      <c r="B4654" t="s">
        <v>2749</v>
      </c>
      <c r="C4654" t="s">
        <v>1704</v>
      </c>
      <c r="D4654" t="s">
        <v>1705</v>
      </c>
      <c r="E4654">
        <v>66870002.746582001</v>
      </c>
      <c r="F4654">
        <v>58580001.831054702</v>
      </c>
      <c r="G4654">
        <v>95139999.389648393</v>
      </c>
      <c r="J4654">
        <f>AVERAGE(Table1_1[[#This Row],[2020]:[2024]])</f>
        <v>73530001.322428361</v>
      </c>
      <c r="K4654" t="str">
        <f>IF(AVERAGE(Table1_1[[#This Row],[2020]:[2024]])&lt;=_xlfn.XLOOKUP(Table1_1[[#This Row],[Series Name]],Table4[Series Name],Table4[Global Average]),"Sotto la media","Sopra la media")</f>
        <v>Sotto la media</v>
      </c>
      <c r="L4654">
        <f>_xlfn.XLOOKUP(Table1_1[[#This Row],[Series Name]],Table4[Series Name],Table4[Global Average])</f>
        <v>920908885.81452525</v>
      </c>
    </row>
    <row r="4655" spans="1:12" x14ac:dyDescent="0.3">
      <c r="A4655" t="s">
        <v>2748</v>
      </c>
      <c r="B4655" t="s">
        <v>2749</v>
      </c>
      <c r="C4655" t="s">
        <v>1708</v>
      </c>
      <c r="D4655" t="s">
        <v>1709</v>
      </c>
      <c r="E4655">
        <v>126880.24342060099</v>
      </c>
      <c r="F4655">
        <v>313690.00673294102</v>
      </c>
      <c r="G4655">
        <v>300443.97711753799</v>
      </c>
      <c r="J4655">
        <f>AVERAGE(Table1_1[[#This Row],[2020]:[2024]])</f>
        <v>247004.74242369333</v>
      </c>
      <c r="K4655" t="str">
        <f>IF(AVERAGE(Table1_1[[#This Row],[2020]:[2024]])&lt;=_xlfn.XLOOKUP(Table1_1[[#This Row],[Series Name]],Table4[Series Name],Table4[Global Average]),"Sotto la media","Sopra la media")</f>
        <v>Sotto la media</v>
      </c>
      <c r="L4655">
        <f>_xlfn.XLOOKUP(Table1_1[[#This Row],[Series Name]],Table4[Series Name],Table4[Global Average])</f>
        <v>381556.30555141863</v>
      </c>
    </row>
    <row r="4656" spans="1:12" x14ac:dyDescent="0.3">
      <c r="A4656" t="s">
        <v>2748</v>
      </c>
      <c r="B4656" t="s">
        <v>2749</v>
      </c>
      <c r="C4656" t="s">
        <v>1710</v>
      </c>
      <c r="D4656" t="s">
        <v>1711</v>
      </c>
      <c r="E4656">
        <v>630165.994167328</v>
      </c>
      <c r="F4656">
        <v>365337.69965171802</v>
      </c>
      <c r="G4656">
        <v>744081.67600631702</v>
      </c>
      <c r="J4656">
        <f>AVERAGE(Table1_1[[#This Row],[2020]:[2024]])</f>
        <v>579861.78994178772</v>
      </c>
      <c r="K4656" t="str">
        <f>IF(AVERAGE(Table1_1[[#This Row],[2020]:[2024]])&lt;=_xlfn.XLOOKUP(Table1_1[[#This Row],[Series Name]],Table4[Series Name],Table4[Global Average]),"Sotto la media","Sopra la media")</f>
        <v>Sotto la media</v>
      </c>
      <c r="L4656">
        <f>_xlfn.XLOOKUP(Table1_1[[#This Row],[Series Name]],Table4[Series Name],Table4[Global Average])</f>
        <v>686400.09589769214</v>
      </c>
    </row>
    <row r="4657" spans="1:12" x14ac:dyDescent="0.3">
      <c r="A4657" t="s">
        <v>2748</v>
      </c>
      <c r="B4657" t="s">
        <v>2749</v>
      </c>
      <c r="C4657" t="s">
        <v>1714</v>
      </c>
      <c r="D4657" t="s">
        <v>1715</v>
      </c>
      <c r="E4657">
        <v>456753.84998321498</v>
      </c>
      <c r="F4657">
        <v>585200.01173019398</v>
      </c>
      <c r="G4657">
        <v>674887.89558410598</v>
      </c>
      <c r="J4657">
        <f>AVERAGE(Table1_1[[#This Row],[2020]:[2024]])</f>
        <v>572280.58576583827</v>
      </c>
      <c r="K4657" t="str">
        <f>IF(AVERAGE(Table1_1[[#This Row],[2020]:[2024]])&lt;=_xlfn.XLOOKUP(Table1_1[[#This Row],[Series Name]],Table4[Series Name],Table4[Global Average]),"Sotto la media","Sopra la media")</f>
        <v>Sotto la media</v>
      </c>
      <c r="L4657">
        <f>_xlfn.XLOOKUP(Table1_1[[#This Row],[Series Name]],Table4[Series Name],Table4[Global Average])</f>
        <v>1348007.007881447</v>
      </c>
    </row>
    <row r="4658" spans="1:12" x14ac:dyDescent="0.3">
      <c r="A4658" t="s">
        <v>2748</v>
      </c>
      <c r="B4658" t="s">
        <v>2749</v>
      </c>
      <c r="C4658" t="s">
        <v>1716</v>
      </c>
      <c r="D4658" t="s">
        <v>1717</v>
      </c>
      <c r="F4658">
        <v>100000.001490116</v>
      </c>
      <c r="G4658">
        <v>1104346.9905853299</v>
      </c>
      <c r="J4658">
        <f>AVERAGE(Table1_1[[#This Row],[2020]:[2024]])</f>
        <v>602173.49603772303</v>
      </c>
      <c r="K4658" t="str">
        <f>IF(AVERAGE(Table1_1[[#This Row],[2020]:[2024]])&lt;=_xlfn.XLOOKUP(Table1_1[[#This Row],[Series Name]],Table4[Series Name],Table4[Global Average]),"Sotto la media","Sopra la media")</f>
        <v>Sotto la media</v>
      </c>
      <c r="L4658">
        <f>_xlfn.XLOOKUP(Table1_1[[#This Row],[Series Name]],Table4[Series Name],Table4[Global Average])</f>
        <v>631264.10299446434</v>
      </c>
    </row>
    <row r="4659" spans="1:12" x14ac:dyDescent="0.3">
      <c r="A4659" t="s">
        <v>2748</v>
      </c>
      <c r="B4659" t="s">
        <v>2749</v>
      </c>
      <c r="C4659" t="s">
        <v>1718</v>
      </c>
      <c r="D4659" t="s">
        <v>1719</v>
      </c>
      <c r="G4659">
        <v>65712.288022041306</v>
      </c>
      <c r="J4659">
        <f>AVERAGE(Table1_1[[#This Row],[2020]:[2024]])</f>
        <v>65712.288022041306</v>
      </c>
      <c r="K4659" t="str">
        <f>IF(AVERAGE(Table1_1[[#This Row],[2020]:[2024]])&lt;=_xlfn.XLOOKUP(Table1_1[[#This Row],[Series Name]],Table4[Series Name],Table4[Global Average]),"Sotto la media","Sopra la media")</f>
        <v>Sotto la media</v>
      </c>
      <c r="L4659">
        <f>_xlfn.XLOOKUP(Table1_1[[#This Row],[Series Name]],Table4[Series Name],Table4[Global Average])</f>
        <v>247325.84320008755</v>
      </c>
    </row>
    <row r="4660" spans="1:12" x14ac:dyDescent="0.3">
      <c r="A4660" t="s">
        <v>2748</v>
      </c>
      <c r="B4660" t="s">
        <v>2749</v>
      </c>
      <c r="C4660" t="s">
        <v>1720</v>
      </c>
      <c r="D4660" t="s">
        <v>1721</v>
      </c>
      <c r="G4660">
        <v>25575.000792741801</v>
      </c>
      <c r="J4660">
        <f>AVERAGE(Table1_1[[#This Row],[2020]:[2024]])</f>
        <v>25575.000792741801</v>
      </c>
      <c r="K4660" t="str">
        <f>IF(AVERAGE(Table1_1[[#This Row],[2020]:[2024]])&lt;=_xlfn.XLOOKUP(Table1_1[[#This Row],[Series Name]],Table4[Series Name],Table4[Global Average]),"Sotto la media","Sopra la media")</f>
        <v>Sotto la media</v>
      </c>
      <c r="L4660">
        <f>_xlfn.XLOOKUP(Table1_1[[#This Row],[Series Name]],Table4[Series Name],Table4[Global Average])</f>
        <v>58436.250488739483</v>
      </c>
    </row>
    <row r="4661" spans="1:12" x14ac:dyDescent="0.3">
      <c r="A4661" t="s">
        <v>2748</v>
      </c>
      <c r="B4661" t="s">
        <v>2749</v>
      </c>
      <c r="C4661" t="s">
        <v>1724</v>
      </c>
      <c r="D4661" t="s">
        <v>1725</v>
      </c>
      <c r="F4661">
        <v>24250.000715255701</v>
      </c>
      <c r="J4661">
        <f>AVERAGE(Table1_1[[#This Row],[2020]:[2024]])</f>
        <v>24250.000715255701</v>
      </c>
      <c r="K4661" t="str">
        <f>IF(AVERAGE(Table1_1[[#This Row],[2020]:[2024]])&lt;=_xlfn.XLOOKUP(Table1_1[[#This Row],[Series Name]],Table4[Series Name],Table4[Global Average]),"Sotto la media","Sopra la media")</f>
        <v>Sopra la media</v>
      </c>
      <c r="L4661">
        <f>_xlfn.XLOOKUP(Table1_1[[#This Row],[Series Name]],Table4[Series Name],Table4[Global Average])</f>
        <v>-10544.087272137402</v>
      </c>
    </row>
    <row r="4662" spans="1:12" x14ac:dyDescent="0.3">
      <c r="A4662" t="s">
        <v>2748</v>
      </c>
      <c r="B4662" t="s">
        <v>2749</v>
      </c>
      <c r="C4662" t="s">
        <v>1726</v>
      </c>
      <c r="D4662" t="s">
        <v>1727</v>
      </c>
      <c r="E4662">
        <v>514699.04184341402</v>
      </c>
      <c r="F4662">
        <v>380741.00017547602</v>
      </c>
      <c r="G4662">
        <v>769992.88797378505</v>
      </c>
      <c r="J4662">
        <f>AVERAGE(Table1_1[[#This Row],[2020]:[2024]])</f>
        <v>555144.30999755836</v>
      </c>
      <c r="K4662" t="str">
        <f>IF(AVERAGE(Table1_1[[#This Row],[2020]:[2024]])&lt;=_xlfn.XLOOKUP(Table1_1[[#This Row],[Series Name]],Table4[Series Name],Table4[Global Average]),"Sotto la media","Sopra la media")</f>
        <v>Sotto la media</v>
      </c>
      <c r="L4662">
        <f>_xlfn.XLOOKUP(Table1_1[[#This Row],[Series Name]],Table4[Series Name],Table4[Global Average])</f>
        <v>1361529.9882712185</v>
      </c>
    </row>
    <row r="4663" spans="1:12" x14ac:dyDescent="0.3">
      <c r="A4663" t="s">
        <v>2748</v>
      </c>
      <c r="B4663" t="s">
        <v>2749</v>
      </c>
      <c r="C4663" t="s">
        <v>1732</v>
      </c>
      <c r="D4663" t="s">
        <v>1733</v>
      </c>
      <c r="E4663">
        <v>892000.01955032302</v>
      </c>
      <c r="F4663">
        <v>796000.00381469703</v>
      </c>
      <c r="G4663">
        <v>1023000.00190735</v>
      </c>
      <c r="J4663">
        <f>AVERAGE(Table1_1[[#This Row],[2020]:[2024]])</f>
        <v>903666.67509079014</v>
      </c>
      <c r="K4663" t="str">
        <f>IF(AVERAGE(Table1_1[[#This Row],[2020]:[2024]])&lt;=_xlfn.XLOOKUP(Table1_1[[#This Row],[Series Name]],Table4[Series Name],Table4[Global Average]),"Sotto la media","Sopra la media")</f>
        <v>Sotto la media</v>
      </c>
      <c r="L4663">
        <f>_xlfn.XLOOKUP(Table1_1[[#This Row],[Series Name]],Table4[Series Name],Table4[Global Average])</f>
        <v>3906037.0237738988</v>
      </c>
    </row>
    <row r="4664" spans="1:12" x14ac:dyDescent="0.3">
      <c r="A4664" t="s">
        <v>2748</v>
      </c>
      <c r="B4664" t="s">
        <v>2749</v>
      </c>
      <c r="C4664" t="s">
        <v>1738</v>
      </c>
      <c r="D4664" t="s">
        <v>1739</v>
      </c>
      <c r="F4664">
        <v>-2406.9999344646899</v>
      </c>
      <c r="G4664">
        <v>474.500004202127</v>
      </c>
      <c r="J4664">
        <f>AVERAGE(Table1_1[[#This Row],[2020]:[2024]])</f>
        <v>-966.24996513128144</v>
      </c>
      <c r="K4664" t="str">
        <f>IF(AVERAGE(Table1_1[[#This Row],[2020]:[2024]])&lt;=_xlfn.XLOOKUP(Table1_1[[#This Row],[Series Name]],Table4[Series Name],Table4[Global Average]),"Sotto la media","Sopra la media")</f>
        <v>Sotto la media</v>
      </c>
      <c r="L4664">
        <f>_xlfn.XLOOKUP(Table1_1[[#This Row],[Series Name]],Table4[Series Name],Table4[Global Average])</f>
        <v>588098.70015829778</v>
      </c>
    </row>
    <row r="4665" spans="1:12" x14ac:dyDescent="0.3">
      <c r="A4665" t="s">
        <v>2748</v>
      </c>
      <c r="B4665" t="s">
        <v>2749</v>
      </c>
      <c r="C4665" t="s">
        <v>1742</v>
      </c>
      <c r="D4665" t="s">
        <v>1743</v>
      </c>
      <c r="E4665">
        <v>454316.82467460597</v>
      </c>
      <c r="F4665">
        <v>898899.97243881202</v>
      </c>
      <c r="G4665">
        <v>290228.99270057702</v>
      </c>
      <c r="J4665">
        <f>AVERAGE(Table1_1[[#This Row],[2020]:[2024]])</f>
        <v>547815.26327133167</v>
      </c>
      <c r="K4665" t="str">
        <f>IF(AVERAGE(Table1_1[[#This Row],[2020]:[2024]])&lt;=_xlfn.XLOOKUP(Table1_1[[#This Row],[Series Name]],Table4[Series Name],Table4[Global Average]),"Sotto la media","Sopra la media")</f>
        <v>Sotto la media</v>
      </c>
      <c r="L4665">
        <f>_xlfn.XLOOKUP(Table1_1[[#This Row],[Series Name]],Table4[Series Name],Table4[Global Average])</f>
        <v>1389782.7943717991</v>
      </c>
    </row>
    <row r="4666" spans="1:12" x14ac:dyDescent="0.3">
      <c r="A4666" t="s">
        <v>2748</v>
      </c>
      <c r="B4666" t="s">
        <v>2749</v>
      </c>
      <c r="C4666" t="s">
        <v>1744</v>
      </c>
      <c r="D4666" t="s">
        <v>1745</v>
      </c>
      <c r="F4666">
        <v>9317.0003965496999</v>
      </c>
      <c r="J4666">
        <f>AVERAGE(Table1_1[[#This Row],[2020]:[2024]])</f>
        <v>9317.0003965496999</v>
      </c>
      <c r="K4666" t="str">
        <f>IF(AVERAGE(Table1_1[[#This Row],[2020]:[2024]])&lt;=_xlfn.XLOOKUP(Table1_1[[#This Row],[Series Name]],Table4[Series Name],Table4[Global Average]),"Sotto la media","Sopra la media")</f>
        <v>Sotto la media</v>
      </c>
      <c r="L4666">
        <f>_xlfn.XLOOKUP(Table1_1[[#This Row],[Series Name]],Table4[Series Name],Table4[Global Average])</f>
        <v>73538.167759155273</v>
      </c>
    </row>
    <row r="4667" spans="1:12" x14ac:dyDescent="0.3">
      <c r="A4667" t="s">
        <v>2748</v>
      </c>
      <c r="B4667" t="s">
        <v>2749</v>
      </c>
      <c r="C4667" t="s">
        <v>1746</v>
      </c>
      <c r="D4667" t="s">
        <v>1747</v>
      </c>
      <c r="E4667">
        <v>-454540833.895172</v>
      </c>
      <c r="F4667">
        <v>-418741815.438842</v>
      </c>
      <c r="G4667">
        <v>-353521355.24126399</v>
      </c>
      <c r="H4667">
        <v>-289125984.57119697</v>
      </c>
      <c r="J4667">
        <f>AVERAGE(Table1_1[[#This Row],[2020]:[2024]])</f>
        <v>-378982497.28661871</v>
      </c>
      <c r="K4667" t="str">
        <f>IF(AVERAGE(Table1_1[[#This Row],[2020]:[2024]])&lt;=_xlfn.XLOOKUP(Table1_1[[#This Row],[Series Name]],Table4[Series Name],Table4[Global Average]),"Sotto la media","Sopra la media")</f>
        <v>Sotto la media</v>
      </c>
      <c r="L4667">
        <f>_xlfn.XLOOKUP(Table1_1[[#This Row],[Series Name]],Table4[Series Name],Table4[Global Average])</f>
        <v>5103383930.2963514</v>
      </c>
    </row>
    <row r="4668" spans="1:12" x14ac:dyDescent="0.3">
      <c r="A4668" t="s">
        <v>2748</v>
      </c>
      <c r="B4668" t="s">
        <v>2749</v>
      </c>
      <c r="C4668" t="s">
        <v>1750</v>
      </c>
      <c r="D4668" t="s">
        <v>1751</v>
      </c>
      <c r="E4668">
        <v>-64707847466.666702</v>
      </c>
      <c r="F4668">
        <v>-63120739348.333298</v>
      </c>
      <c r="G4668">
        <v>-54221037010</v>
      </c>
      <c r="H4668">
        <v>-44567306670.833298</v>
      </c>
      <c r="J4668">
        <f>AVERAGE(Table1_1[[#This Row],[2020]:[2024]])</f>
        <v>-56654232623.958328</v>
      </c>
      <c r="K4668" t="str">
        <f>IF(AVERAGE(Table1_1[[#This Row],[2020]:[2024]])&lt;=_xlfn.XLOOKUP(Table1_1[[#This Row],[Series Name]],Table4[Series Name],Table4[Global Average]),"Sotto la media","Sopra la media")</f>
        <v>Sopra la media</v>
      </c>
      <c r="L4668">
        <f>_xlfn.XLOOKUP(Table1_1[[#This Row],[Series Name]],Table4[Series Name],Table4[Global Average])</f>
        <v>-1988246824638.9033</v>
      </c>
    </row>
    <row r="4669" spans="1:12" x14ac:dyDescent="0.3">
      <c r="A4669" t="s">
        <v>2748</v>
      </c>
      <c r="B4669" t="s">
        <v>2749</v>
      </c>
      <c r="C4669" t="s">
        <v>1752</v>
      </c>
      <c r="D4669" t="s">
        <v>1753</v>
      </c>
      <c r="E4669">
        <v>-454400000.00010699</v>
      </c>
      <c r="F4669">
        <v>-418600000.00009203</v>
      </c>
      <c r="G4669">
        <v>-353399999.99992299</v>
      </c>
      <c r="H4669">
        <v>-289099999.999937</v>
      </c>
      <c r="J4669">
        <f>AVERAGE(Table1_1[[#This Row],[2020]:[2024]])</f>
        <v>-378875000.00001478</v>
      </c>
      <c r="K4669" t="str">
        <f>IF(AVERAGE(Table1_1[[#This Row],[2020]:[2024]])&lt;=_xlfn.XLOOKUP(Table1_1[[#This Row],[Series Name]],Table4[Series Name],Table4[Global Average]),"Sotto la media","Sopra la media")</f>
        <v>Sotto la media</v>
      </c>
      <c r="L4669">
        <f>_xlfn.XLOOKUP(Table1_1[[#This Row],[Series Name]],Table4[Series Name],Table4[Global Average])</f>
        <v>9567286508.3254948</v>
      </c>
    </row>
    <row r="4670" spans="1:12" x14ac:dyDescent="0.3">
      <c r="A4670" t="s">
        <v>2748</v>
      </c>
      <c r="B4670" t="s">
        <v>2749</v>
      </c>
      <c r="C4670" t="s">
        <v>1754</v>
      </c>
      <c r="D4670" t="s">
        <v>1755</v>
      </c>
      <c r="E4670">
        <v>2961454400.5083899</v>
      </c>
      <c r="F4670">
        <v>3572612452.7382798</v>
      </c>
      <c r="G4670">
        <v>3519982079.3657799</v>
      </c>
      <c r="H4670">
        <v>3448813289.61555</v>
      </c>
      <c r="J4670">
        <f>AVERAGE(Table1_1[[#This Row],[2020]:[2024]])</f>
        <v>3375715555.5570002</v>
      </c>
      <c r="K4670" t="str">
        <f>IF(AVERAGE(Table1_1[[#This Row],[2020]:[2024]])&lt;=_xlfn.XLOOKUP(Table1_1[[#This Row],[Series Name]],Table4[Series Name],Table4[Global Average]),"Sotto la media","Sopra la media")</f>
        <v>Sopra la media</v>
      </c>
      <c r="L4670">
        <f>_xlfn.XLOOKUP(Table1_1[[#This Row],[Series Name]],Table4[Series Name],Table4[Global Average])</f>
        <v>-12079594187.76174</v>
      </c>
    </row>
    <row r="4671" spans="1:12" x14ac:dyDescent="0.3">
      <c r="A4671" t="s">
        <v>2748</v>
      </c>
      <c r="B4671" t="s">
        <v>2749</v>
      </c>
      <c r="C4671" t="s">
        <v>1756</v>
      </c>
      <c r="D4671" t="s">
        <v>1757</v>
      </c>
      <c r="E4671">
        <v>421725990916.66699</v>
      </c>
      <c r="F4671">
        <v>538727820042.5</v>
      </c>
      <c r="G4671">
        <v>540062394666.66699</v>
      </c>
      <c r="H4671">
        <v>531662840700</v>
      </c>
      <c r="J4671">
        <f>AVERAGE(Table1_1[[#This Row],[2020]:[2024]])</f>
        <v>508044761581.4585</v>
      </c>
      <c r="K4671" t="str">
        <f>IF(AVERAGE(Table1_1[[#This Row],[2020]:[2024]])&lt;=_xlfn.XLOOKUP(Table1_1[[#This Row],[Series Name]],Table4[Series Name],Table4[Global Average]),"Sotto la media","Sopra la media")</f>
        <v>Sotto la media</v>
      </c>
      <c r="L4671">
        <f>_xlfn.XLOOKUP(Table1_1[[#This Row],[Series Name]],Table4[Series Name],Table4[Global Average])</f>
        <v>9986456708843.3633</v>
      </c>
    </row>
    <row r="4672" spans="1:12" x14ac:dyDescent="0.3">
      <c r="A4672" t="s">
        <v>2748</v>
      </c>
      <c r="B4672" t="s">
        <v>2749</v>
      </c>
      <c r="C4672" t="s">
        <v>1758</v>
      </c>
      <c r="D4672" t="s">
        <v>1759</v>
      </c>
      <c r="E4672">
        <v>2961500000.0007</v>
      </c>
      <c r="F4672">
        <v>3572700000.0007901</v>
      </c>
      <c r="G4672">
        <v>3519999999.9992399</v>
      </c>
      <c r="H4672">
        <v>3448799999.9992499</v>
      </c>
      <c r="J4672">
        <f>AVERAGE(Table1_1[[#This Row],[2020]:[2024]])</f>
        <v>3375749999.9999948</v>
      </c>
      <c r="K4672" t="str">
        <f>IF(AVERAGE(Table1_1[[#This Row],[2020]:[2024]])&lt;=_xlfn.XLOOKUP(Table1_1[[#This Row],[Series Name]],Table4[Series Name],Table4[Global Average]),"Sotto la media","Sopra la media")</f>
        <v>Sopra la media</v>
      </c>
      <c r="L4672">
        <f>_xlfn.XLOOKUP(Table1_1[[#This Row],[Series Name]],Table4[Series Name],Table4[Global Average])</f>
        <v>-11466567460.273533</v>
      </c>
    </row>
    <row r="4673" spans="1:12" x14ac:dyDescent="0.3">
      <c r="A4673" t="s">
        <v>2748</v>
      </c>
      <c r="B4673" t="s">
        <v>2749</v>
      </c>
      <c r="C4673" t="s">
        <v>1760</v>
      </c>
      <c r="D4673" t="s">
        <v>1761</v>
      </c>
      <c r="E4673">
        <v>-2948517814.7807798</v>
      </c>
      <c r="F4673">
        <v>-2781806897.2136998</v>
      </c>
      <c r="G4673">
        <v>-4608032250.5645399</v>
      </c>
      <c r="H4673">
        <v>-4399549570.4970503</v>
      </c>
      <c r="J4673">
        <f>AVERAGE(Table1_1[[#This Row],[2020]:[2024]])</f>
        <v>-3684476633.2640181</v>
      </c>
      <c r="K4673" t="str">
        <f>IF(AVERAGE(Table1_1[[#This Row],[2020]:[2024]])&lt;=_xlfn.XLOOKUP(Table1_1[[#This Row],[Series Name]],Table4[Series Name],Table4[Global Average]),"Sotto la media","Sopra la media")</f>
        <v>Sopra la media</v>
      </c>
      <c r="L4673">
        <f>_xlfn.XLOOKUP(Table1_1[[#This Row],[Series Name]],Table4[Series Name],Table4[Global Average])</f>
        <v>-16822018897.827393</v>
      </c>
    </row>
    <row r="4674" spans="1:12" x14ac:dyDescent="0.3">
      <c r="A4674" t="s">
        <v>2748</v>
      </c>
      <c r="B4674" t="s">
        <v>2749</v>
      </c>
      <c r="C4674" t="s">
        <v>1762</v>
      </c>
      <c r="D4674" t="s">
        <v>1763</v>
      </c>
      <c r="E4674">
        <v>-2663823121.7306199</v>
      </c>
      <c r="F4674">
        <v>-3004608495.8586102</v>
      </c>
      <c r="G4674">
        <v>-3302861296.5906301</v>
      </c>
      <c r="H4674">
        <v>-2590755238.8201599</v>
      </c>
      <c r="J4674">
        <f>AVERAGE(Table1_1[[#This Row],[2020]:[2024]])</f>
        <v>-2890512038.2500048</v>
      </c>
      <c r="K4674" t="str">
        <f>IF(AVERAGE(Table1_1[[#This Row],[2020]:[2024]])&lt;=_xlfn.XLOOKUP(Table1_1[[#This Row],[Series Name]],Table4[Series Name],Table4[Global Average]),"Sotto la media","Sopra la media")</f>
        <v>Sopra la media</v>
      </c>
      <c r="L4674">
        <f>_xlfn.XLOOKUP(Table1_1[[#This Row],[Series Name]],Table4[Series Name],Table4[Global Average])</f>
        <v>-10071185243.064014</v>
      </c>
    </row>
    <row r="4675" spans="1:12" x14ac:dyDescent="0.3">
      <c r="A4675" t="s">
        <v>2748</v>
      </c>
      <c r="B4675" t="s">
        <v>2749</v>
      </c>
      <c r="C4675" t="s">
        <v>1764</v>
      </c>
      <c r="D4675" t="s">
        <v>1765</v>
      </c>
      <c r="E4675">
        <v>1.6822180895960599</v>
      </c>
      <c r="F4675">
        <v>2.11364179847443</v>
      </c>
      <c r="G4675">
        <v>2.3435858322502301</v>
      </c>
      <c r="J4675">
        <f>AVERAGE(Table1_1[[#This Row],[2020]:[2024]])</f>
        <v>2.0464819067735736</v>
      </c>
      <c r="K4675" t="str">
        <f>IF(AVERAGE(Table1_1[[#This Row],[2020]:[2024]])&lt;=_xlfn.XLOOKUP(Table1_1[[#This Row],[Series Name]],Table4[Series Name],Table4[Global Average]),"Sotto la media","Sopra la media")</f>
        <v>Sotto la media</v>
      </c>
      <c r="L4675">
        <f>_xlfn.XLOOKUP(Table1_1[[#This Row],[Series Name]],Table4[Series Name],Table4[Global Average])</f>
        <v>2.9567242301915986</v>
      </c>
    </row>
    <row r="4676" spans="1:12" x14ac:dyDescent="0.3">
      <c r="A4676" t="s">
        <v>2748</v>
      </c>
      <c r="B4676" t="s">
        <v>2749</v>
      </c>
      <c r="C4676" t="s">
        <v>1766</v>
      </c>
      <c r="D4676" t="s">
        <v>1767</v>
      </c>
      <c r="E4676">
        <v>3422</v>
      </c>
      <c r="F4676">
        <v>4331</v>
      </c>
      <c r="G4676">
        <v>4818</v>
      </c>
      <c r="J4676">
        <f>AVERAGE(Table1_1[[#This Row],[2020]:[2024]])</f>
        <v>4190.333333333333</v>
      </c>
      <c r="K4676" t="str">
        <f>IF(AVERAGE(Table1_1[[#This Row],[2020]:[2024]])&lt;=_xlfn.XLOOKUP(Table1_1[[#This Row],[Series Name]],Table4[Series Name],Table4[Global Average]),"Sotto la media","Sopra la media")</f>
        <v>Sotto la media</v>
      </c>
      <c r="L4676">
        <f>_xlfn.XLOOKUP(Table1_1[[#This Row],[Series Name]],Table4[Series Name],Table4[Global Average])</f>
        <v>48956.248717948714</v>
      </c>
    </row>
    <row r="4677" spans="1:12" x14ac:dyDescent="0.3">
      <c r="A4677" t="s">
        <v>2748</v>
      </c>
      <c r="B4677" t="s">
        <v>2749</v>
      </c>
      <c r="C4677" t="s">
        <v>1768</v>
      </c>
      <c r="D4677" t="s">
        <v>1769</v>
      </c>
      <c r="E4677">
        <v>91</v>
      </c>
      <c r="F4677">
        <v>91</v>
      </c>
      <c r="G4677">
        <v>93</v>
      </c>
      <c r="H4677">
        <v>93</v>
      </c>
      <c r="J4677">
        <f>AVERAGE(Table1_1[[#This Row],[2020]:[2024]])</f>
        <v>92</v>
      </c>
      <c r="K4677" t="str">
        <f>IF(AVERAGE(Table1_1[[#This Row],[2020]:[2024]])&lt;=_xlfn.XLOOKUP(Table1_1[[#This Row],[Series Name]],Table4[Series Name],Table4[Global Average]),"Sotto la media","Sopra la media")</f>
        <v>Sotto la media</v>
      </c>
      <c r="L4677">
        <f>_xlfn.XLOOKUP(Table1_1[[#This Row],[Series Name]],Table4[Series Name],Table4[Global Average])</f>
        <v>93.678571428571431</v>
      </c>
    </row>
    <row r="4678" spans="1:12" x14ac:dyDescent="0.3">
      <c r="A4678" t="s">
        <v>2748</v>
      </c>
      <c r="B4678" t="s">
        <v>2749</v>
      </c>
      <c r="C4678" t="s">
        <v>1770</v>
      </c>
      <c r="D4678" t="s">
        <v>1771</v>
      </c>
      <c r="E4678">
        <v>-22.466487935656801</v>
      </c>
      <c r="F4678">
        <v>-19.919571045576401</v>
      </c>
      <c r="G4678">
        <v>-20.268096514745299</v>
      </c>
      <c r="H4678">
        <v>-19.142091152814999</v>
      </c>
      <c r="J4678">
        <f>AVERAGE(Table1_1[[#This Row],[2020]:[2024]])</f>
        <v>-20.449061662198375</v>
      </c>
      <c r="K4678" t="str">
        <f>IF(AVERAGE(Table1_1[[#This Row],[2020]:[2024]])&lt;=_xlfn.XLOOKUP(Table1_1[[#This Row],[Series Name]],Table4[Series Name],Table4[Global Average]),"Sotto la media","Sopra la media")</f>
        <v>Sotto la media</v>
      </c>
      <c r="L4678">
        <f>_xlfn.XLOOKUP(Table1_1[[#This Row],[Series Name]],Table4[Series Name],Table4[Global Average])</f>
        <v>42.651951925995938</v>
      </c>
    </row>
    <row r="4679" spans="1:12" x14ac:dyDescent="0.3">
      <c r="A4679" t="s">
        <v>2748</v>
      </c>
      <c r="B4679" t="s">
        <v>2749</v>
      </c>
      <c r="C4679" t="s">
        <v>1772</v>
      </c>
      <c r="D4679" t="s">
        <v>1773</v>
      </c>
      <c r="E4679">
        <v>0.28920000000000001</v>
      </c>
      <c r="F4679">
        <v>0.29870000000000002</v>
      </c>
      <c r="G4679">
        <v>0.2974</v>
      </c>
      <c r="H4679">
        <v>0.30159999999999998</v>
      </c>
      <c r="J4679">
        <f>AVERAGE(Table1_1[[#This Row],[2020]:[2024]])</f>
        <v>0.29672500000000002</v>
      </c>
      <c r="K4679" t="str">
        <f>IF(AVERAGE(Table1_1[[#This Row],[2020]:[2024]])&lt;=_xlfn.XLOOKUP(Table1_1[[#This Row],[Series Name]],Table4[Series Name],Table4[Global Average]),"Sotto la media","Sopra la media")</f>
        <v>Sotto la media</v>
      </c>
      <c r="L4679">
        <f>_xlfn.XLOOKUP(Table1_1[[#This Row],[Series Name]],Table4[Series Name],Table4[Global Average])</f>
        <v>45.554412499999991</v>
      </c>
    </row>
    <row r="4680" spans="1:12" x14ac:dyDescent="0.3">
      <c r="A4680" t="s">
        <v>2748</v>
      </c>
      <c r="B4680" t="s">
        <v>2749</v>
      </c>
      <c r="C4680" t="s">
        <v>1774</v>
      </c>
      <c r="D4680" t="s">
        <v>1775</v>
      </c>
      <c r="E4680">
        <v>0.17810000000000001</v>
      </c>
      <c r="F4680">
        <v>0.17860000000000001</v>
      </c>
      <c r="G4680">
        <v>0.1774</v>
      </c>
      <c r="H4680">
        <v>0.17730000000000001</v>
      </c>
      <c r="J4680">
        <f>AVERAGE(Table1_1[[#This Row],[2020]:[2024]])</f>
        <v>0.17785000000000001</v>
      </c>
      <c r="K4680" t="str">
        <f>IF(AVERAGE(Table1_1[[#This Row],[2020]:[2024]])&lt;=_xlfn.XLOOKUP(Table1_1[[#This Row],[Series Name]],Table4[Series Name],Table4[Global Average]),"Sotto la media","Sopra la media")</f>
        <v>Sotto la media</v>
      </c>
      <c r="L4680">
        <f>_xlfn.XLOOKUP(Table1_1[[#This Row],[Series Name]],Table4[Series Name],Table4[Global Average])</f>
        <v>29.655522222222221</v>
      </c>
    </row>
    <row r="4681" spans="1:12" x14ac:dyDescent="0.3">
      <c r="A4681" t="s">
        <v>2748</v>
      </c>
      <c r="B4681" t="s">
        <v>2749</v>
      </c>
      <c r="C4681" t="s">
        <v>1776</v>
      </c>
      <c r="D4681" t="s">
        <v>1777</v>
      </c>
      <c r="E4681">
        <v>5.8999999999999999E-3</v>
      </c>
      <c r="F4681">
        <v>4.3E-3</v>
      </c>
      <c r="G4681">
        <v>4.1999999999999997E-3</v>
      </c>
      <c r="H4681">
        <v>4.3E-3</v>
      </c>
      <c r="J4681">
        <f>AVERAGE(Table1_1[[#This Row],[2020]:[2024]])</f>
        <v>4.6750000000000003E-3</v>
      </c>
      <c r="K4681" t="str">
        <f>IF(AVERAGE(Table1_1[[#This Row],[2020]:[2024]])&lt;=_xlfn.XLOOKUP(Table1_1[[#This Row],[Series Name]],Table4[Series Name],Table4[Global Average]),"Sotto la media","Sopra la media")</f>
        <v>Sotto la media</v>
      </c>
      <c r="L4681">
        <f>_xlfn.XLOOKUP(Table1_1[[#This Row],[Series Name]],Table4[Series Name],Table4[Global Average])</f>
        <v>1.2284666666666668</v>
      </c>
    </row>
    <row r="4682" spans="1:12" x14ac:dyDescent="0.3">
      <c r="A4682" t="s">
        <v>2748</v>
      </c>
      <c r="B4682" t="s">
        <v>2749</v>
      </c>
      <c r="C4682" t="s">
        <v>1778</v>
      </c>
      <c r="D4682" t="s">
        <v>1779</v>
      </c>
      <c r="E4682">
        <v>8.0000000000000004E-4</v>
      </c>
      <c r="F4682">
        <v>8.0000000000000004E-4</v>
      </c>
      <c r="G4682">
        <v>8.9999999999999998E-4</v>
      </c>
      <c r="H4682">
        <v>8.9999999999999998E-4</v>
      </c>
      <c r="J4682">
        <f>AVERAGE(Table1_1[[#This Row],[2020]:[2024]])</f>
        <v>8.5000000000000006E-4</v>
      </c>
      <c r="K4682" t="str">
        <f>IF(AVERAGE(Table1_1[[#This Row],[2020]:[2024]])&lt;=_xlfn.XLOOKUP(Table1_1[[#This Row],[Series Name]],Table4[Series Name],Table4[Global Average]),"Sotto la media","Sopra la media")</f>
        <v>Sotto la media</v>
      </c>
      <c r="L4682">
        <f>_xlfn.XLOOKUP(Table1_1[[#This Row],[Series Name]],Table4[Series Name],Table4[Global Average])</f>
        <v>8.0289705882352957E-2</v>
      </c>
    </row>
    <row r="4683" spans="1:12" x14ac:dyDescent="0.3">
      <c r="A4683" t="s">
        <v>2748</v>
      </c>
      <c r="B4683" t="s">
        <v>2749</v>
      </c>
      <c r="C4683" t="s">
        <v>1780</v>
      </c>
      <c r="D4683" t="s">
        <v>1781</v>
      </c>
      <c r="E4683">
        <v>4.1000000000000003E-3</v>
      </c>
      <c r="F4683">
        <v>3.8E-3</v>
      </c>
      <c r="G4683">
        <v>3.8E-3</v>
      </c>
      <c r="H4683">
        <v>3.8999999999999998E-3</v>
      </c>
      <c r="J4683">
        <f>AVERAGE(Table1_1[[#This Row],[2020]:[2024]])</f>
        <v>3.8999999999999998E-3</v>
      </c>
      <c r="K4683" t="str">
        <f>IF(AVERAGE(Table1_1[[#This Row],[2020]:[2024]])&lt;=_xlfn.XLOOKUP(Table1_1[[#This Row],[Series Name]],Table4[Series Name],Table4[Global Average]),"Sotto la media","Sopra la media")</f>
        <v>Sotto la media</v>
      </c>
      <c r="L4683">
        <f>_xlfn.XLOOKUP(Table1_1[[#This Row],[Series Name]],Table4[Series Name],Table4[Global Average])</f>
        <v>0.55599852941176464</v>
      </c>
    </row>
    <row r="4684" spans="1:12" x14ac:dyDescent="0.3">
      <c r="A4684" t="s">
        <v>2748</v>
      </c>
      <c r="B4684" t="s">
        <v>2749</v>
      </c>
      <c r="C4684" t="s">
        <v>1782</v>
      </c>
      <c r="D4684" t="s">
        <v>1783</v>
      </c>
      <c r="E4684">
        <v>4.02E-2</v>
      </c>
      <c r="F4684">
        <v>4.6100000000000002E-2</v>
      </c>
      <c r="G4684">
        <v>4.5900000000000003E-2</v>
      </c>
      <c r="H4684">
        <v>4.8300000000000003E-2</v>
      </c>
      <c r="J4684">
        <f>AVERAGE(Table1_1[[#This Row],[2020]:[2024]])</f>
        <v>4.5125000000000005E-2</v>
      </c>
      <c r="K4684" t="str">
        <f>IF(AVERAGE(Table1_1[[#This Row],[2020]:[2024]])&lt;=_xlfn.XLOOKUP(Table1_1[[#This Row],[Series Name]],Table4[Series Name],Table4[Global Average]),"Sotto la media","Sopra la media")</f>
        <v>Sotto la media</v>
      </c>
      <c r="L4684">
        <f>_xlfn.XLOOKUP(Table1_1[[#This Row],[Series Name]],Table4[Series Name],Table4[Global Average])</f>
        <v>4.8710444444444452</v>
      </c>
    </row>
    <row r="4685" spans="1:12" x14ac:dyDescent="0.3">
      <c r="A4685" t="s">
        <v>2748</v>
      </c>
      <c r="B4685" t="s">
        <v>2749</v>
      </c>
      <c r="C4685" t="s">
        <v>1784</v>
      </c>
      <c r="D4685" t="s">
        <v>1785</v>
      </c>
      <c r="E4685">
        <v>3.0000000000000001E-3</v>
      </c>
      <c r="F4685">
        <v>3.0999999999999999E-3</v>
      </c>
      <c r="G4685">
        <v>3.0999999999999999E-3</v>
      </c>
      <c r="H4685">
        <v>3.2000000000000002E-3</v>
      </c>
      <c r="J4685">
        <f>AVERAGE(Table1_1[[#This Row],[2020]:[2024]])</f>
        <v>3.0999999999999999E-3</v>
      </c>
      <c r="K4685" t="str">
        <f>IF(AVERAGE(Table1_1[[#This Row],[2020]:[2024]])&lt;=_xlfn.XLOOKUP(Table1_1[[#This Row],[Series Name]],Table4[Series Name],Table4[Global Average]),"Sotto la media","Sopra la media")</f>
        <v>Sotto la media</v>
      </c>
      <c r="L4685">
        <f>_xlfn.XLOOKUP(Table1_1[[#This Row],[Series Name]],Table4[Series Name],Table4[Global Average])</f>
        <v>4.0051352941176477</v>
      </c>
    </row>
    <row r="4686" spans="1:12" x14ac:dyDescent="0.3">
      <c r="A4686" t="s">
        <v>2748</v>
      </c>
      <c r="B4686" t="s">
        <v>2749</v>
      </c>
      <c r="C4686" t="s">
        <v>1786</v>
      </c>
      <c r="D4686" t="s">
        <v>1787</v>
      </c>
      <c r="E4686">
        <v>2.0799999999999999E-2</v>
      </c>
      <c r="F4686">
        <v>2.5700000000000001E-2</v>
      </c>
      <c r="G4686">
        <v>2.5499999999999998E-2</v>
      </c>
      <c r="H4686">
        <v>2.6800000000000001E-2</v>
      </c>
      <c r="J4686">
        <f>AVERAGE(Table1_1[[#This Row],[2020]:[2024]])</f>
        <v>2.47E-2</v>
      </c>
      <c r="K4686" t="str">
        <f>IF(AVERAGE(Table1_1[[#This Row],[2020]:[2024]])&lt;=_xlfn.XLOOKUP(Table1_1[[#This Row],[Series Name]],Table4[Series Name],Table4[Global Average]),"Sotto la media","Sopra la media")</f>
        <v>Sotto la media</v>
      </c>
      <c r="L4686">
        <f>_xlfn.XLOOKUP(Table1_1[[#This Row],[Series Name]],Table4[Series Name],Table4[Global Average])</f>
        <v>3.0027573529411766</v>
      </c>
    </row>
    <row r="4687" spans="1:12" x14ac:dyDescent="0.3">
      <c r="A4687" t="s">
        <v>2748</v>
      </c>
      <c r="B4687" t="s">
        <v>2749</v>
      </c>
      <c r="C4687" t="s">
        <v>1788</v>
      </c>
      <c r="D4687" t="s">
        <v>1789</v>
      </c>
      <c r="E4687">
        <v>3.6200000000000003E-2</v>
      </c>
      <c r="F4687">
        <v>3.6299999999999999E-2</v>
      </c>
      <c r="G4687">
        <v>3.6600000000000001E-2</v>
      </c>
      <c r="H4687">
        <v>3.6900000000000002E-2</v>
      </c>
      <c r="J4687">
        <f>AVERAGE(Table1_1[[#This Row],[2020]:[2024]])</f>
        <v>3.6500000000000005E-2</v>
      </c>
      <c r="K4687" t="str">
        <f>IF(AVERAGE(Table1_1[[#This Row],[2020]:[2024]])&lt;=_xlfn.XLOOKUP(Table1_1[[#This Row],[Series Name]],Table4[Series Name],Table4[Global Average]),"Sotto la media","Sopra la media")</f>
        <v>Sotto la media</v>
      </c>
      <c r="L4687">
        <f>_xlfn.XLOOKUP(Table1_1[[#This Row],[Series Name]],Table4[Series Name],Table4[Global Average])</f>
        <v>2.5798666666666668</v>
      </c>
    </row>
    <row r="4688" spans="1:12" x14ac:dyDescent="0.3">
      <c r="A4688" t="s">
        <v>2748</v>
      </c>
      <c r="B4688" t="s">
        <v>2749</v>
      </c>
      <c r="C4688" t="s">
        <v>1790</v>
      </c>
      <c r="D4688" t="s">
        <v>1791</v>
      </c>
      <c r="E4688">
        <v>80</v>
      </c>
      <c r="F4688">
        <v>79</v>
      </c>
      <c r="G4688">
        <v>76</v>
      </c>
      <c r="H4688">
        <v>74</v>
      </c>
      <c r="J4688">
        <f>AVERAGE(Table1_1[[#This Row],[2020]:[2024]])</f>
        <v>77.25</v>
      </c>
      <c r="K4688" t="str">
        <f>IF(AVERAGE(Table1_1[[#This Row],[2020]:[2024]])&lt;=_xlfn.XLOOKUP(Table1_1[[#This Row],[Series Name]],Table4[Series Name],Table4[Global Average]),"Sotto la media","Sopra la media")</f>
        <v>Sotto la media</v>
      </c>
      <c r="L4688">
        <f>_xlfn.XLOOKUP(Table1_1[[#This Row],[Series Name]],Table4[Series Name],Table4[Global Average])</f>
        <v>1934.35</v>
      </c>
    </row>
    <row r="4689" spans="1:12" x14ac:dyDescent="0.3">
      <c r="A4689" t="s">
        <v>2748</v>
      </c>
      <c r="B4689" t="s">
        <v>2749</v>
      </c>
      <c r="C4689" t="s">
        <v>1792</v>
      </c>
      <c r="D4689" t="s">
        <v>1793</v>
      </c>
      <c r="E4689">
        <v>208</v>
      </c>
      <c r="F4689">
        <v>207</v>
      </c>
      <c r="G4689">
        <v>220</v>
      </c>
      <c r="H4689">
        <v>217</v>
      </c>
      <c r="J4689">
        <f>AVERAGE(Table1_1[[#This Row],[2020]:[2024]])</f>
        <v>213</v>
      </c>
      <c r="K4689" t="str">
        <f>IF(AVERAGE(Table1_1[[#This Row],[2020]:[2024]])&lt;=_xlfn.XLOOKUP(Table1_1[[#This Row],[Series Name]],Table4[Series Name],Table4[Global Average]),"Sotto la media","Sopra la media")</f>
        <v>Sotto la media</v>
      </c>
      <c r="L4689">
        <f>_xlfn.XLOOKUP(Table1_1[[#This Row],[Series Name]],Table4[Series Name],Table4[Global Average])</f>
        <v>3645.8833333333332</v>
      </c>
    </row>
    <row r="4690" spans="1:12" x14ac:dyDescent="0.3">
      <c r="A4690" t="s">
        <v>2748</v>
      </c>
      <c r="B4690" t="s">
        <v>2749</v>
      </c>
      <c r="C4690" t="s">
        <v>1794</v>
      </c>
      <c r="D4690" t="s">
        <v>1795</v>
      </c>
      <c r="E4690">
        <v>338</v>
      </c>
      <c r="F4690">
        <v>330</v>
      </c>
      <c r="G4690">
        <v>360</v>
      </c>
      <c r="H4690">
        <v>353</v>
      </c>
      <c r="J4690">
        <f>AVERAGE(Table1_1[[#This Row],[2020]:[2024]])</f>
        <v>345.25</v>
      </c>
      <c r="K4690" t="str">
        <f>IF(AVERAGE(Table1_1[[#This Row],[2020]:[2024]])&lt;=_xlfn.XLOOKUP(Table1_1[[#This Row],[Series Name]],Table4[Series Name],Table4[Global Average]),"Sotto la media","Sopra la media")</f>
        <v>Sotto la media</v>
      </c>
      <c r="L4690">
        <f>_xlfn.XLOOKUP(Table1_1[[#This Row],[Series Name]],Table4[Series Name],Table4[Global Average])</f>
        <v>6160.8833333333332</v>
      </c>
    </row>
    <row r="4691" spans="1:12" x14ac:dyDescent="0.3">
      <c r="A4691" t="s">
        <v>2748</v>
      </c>
      <c r="B4691" t="s">
        <v>2749</v>
      </c>
      <c r="C4691" t="s">
        <v>1796</v>
      </c>
      <c r="D4691" t="s">
        <v>1797</v>
      </c>
      <c r="E4691">
        <v>59</v>
      </c>
      <c r="F4691">
        <v>59</v>
      </c>
      <c r="G4691">
        <v>57</v>
      </c>
      <c r="H4691">
        <v>56</v>
      </c>
      <c r="J4691">
        <f>AVERAGE(Table1_1[[#This Row],[2020]:[2024]])</f>
        <v>57.75</v>
      </c>
      <c r="K4691" t="str">
        <f>IF(AVERAGE(Table1_1[[#This Row],[2020]:[2024]])&lt;=_xlfn.XLOOKUP(Table1_1[[#This Row],[Series Name]],Table4[Series Name],Table4[Global Average]),"Sotto la media","Sopra la media")</f>
        <v>Sotto la media</v>
      </c>
      <c r="L4691">
        <f>_xlfn.XLOOKUP(Table1_1[[#This Row],[Series Name]],Table4[Series Name],Table4[Global Average])</f>
        <v>1919.5</v>
      </c>
    </row>
    <row r="4692" spans="1:12" x14ac:dyDescent="0.3">
      <c r="A4692" t="s">
        <v>2748</v>
      </c>
      <c r="B4692" t="s">
        <v>2749</v>
      </c>
      <c r="C4692" t="s">
        <v>1798</v>
      </c>
      <c r="D4692" t="s">
        <v>1799</v>
      </c>
      <c r="E4692">
        <v>612</v>
      </c>
      <c r="F4692">
        <v>614</v>
      </c>
      <c r="G4692">
        <v>615</v>
      </c>
      <c r="H4692">
        <v>609</v>
      </c>
      <c r="J4692">
        <f>AVERAGE(Table1_1[[#This Row],[2020]:[2024]])</f>
        <v>612.5</v>
      </c>
      <c r="K4692" t="str">
        <f>IF(AVERAGE(Table1_1[[#This Row],[2020]:[2024]])&lt;=_xlfn.XLOOKUP(Table1_1[[#This Row],[Series Name]],Table4[Series Name],Table4[Global Average]),"Sotto la media","Sopra la media")</f>
        <v>Sotto la media</v>
      </c>
      <c r="L4692">
        <f>_xlfn.XLOOKUP(Table1_1[[#This Row],[Series Name]],Table4[Series Name],Table4[Global Average])</f>
        <v>12006.866666666667</v>
      </c>
    </row>
    <row r="4693" spans="1:12" x14ac:dyDescent="0.3">
      <c r="A4693" t="s">
        <v>2748</v>
      </c>
      <c r="B4693" t="s">
        <v>2749</v>
      </c>
      <c r="C4693" t="s">
        <v>1800</v>
      </c>
      <c r="D4693" t="s">
        <v>1801</v>
      </c>
      <c r="E4693">
        <v>43</v>
      </c>
      <c r="F4693">
        <v>63</v>
      </c>
      <c r="G4693">
        <v>46</v>
      </c>
      <c r="H4693">
        <v>43</v>
      </c>
      <c r="J4693">
        <f>AVERAGE(Table1_1[[#This Row],[2020]:[2024]])</f>
        <v>48.75</v>
      </c>
      <c r="K4693" t="str">
        <f>IF(AVERAGE(Table1_1[[#This Row],[2020]:[2024]])&lt;=_xlfn.XLOOKUP(Table1_1[[#This Row],[Series Name]],Table4[Series Name],Table4[Global Average]),"Sotto la media","Sopra la media")</f>
        <v>Sotto la media</v>
      </c>
      <c r="L4693">
        <f>_xlfn.XLOOKUP(Table1_1[[#This Row],[Series Name]],Table4[Series Name],Table4[Global Average])</f>
        <v>536.08333333333326</v>
      </c>
    </row>
    <row r="4694" spans="1:12" x14ac:dyDescent="0.3">
      <c r="A4694" t="s">
        <v>2748</v>
      </c>
      <c r="B4694" t="s">
        <v>2749</v>
      </c>
      <c r="C4694" t="s">
        <v>1802</v>
      </c>
      <c r="D4694" t="s">
        <v>1803</v>
      </c>
      <c r="E4694">
        <v>485</v>
      </c>
      <c r="F4694">
        <v>488</v>
      </c>
      <c r="G4694">
        <v>488</v>
      </c>
      <c r="H4694">
        <v>480</v>
      </c>
      <c r="J4694">
        <f>AVERAGE(Table1_1[[#This Row],[2020]:[2024]])</f>
        <v>485.25</v>
      </c>
      <c r="K4694" t="str">
        <f>IF(AVERAGE(Table1_1[[#This Row],[2020]:[2024]])&lt;=_xlfn.XLOOKUP(Table1_1[[#This Row],[Series Name]],Table4[Series Name],Table4[Global Average]),"Sotto la media","Sopra la media")</f>
        <v>Sotto la media</v>
      </c>
      <c r="L4694">
        <f>_xlfn.XLOOKUP(Table1_1[[#This Row],[Series Name]],Table4[Series Name],Table4[Global Average])</f>
        <v>7530.6833333333334</v>
      </c>
    </row>
    <row r="4695" spans="1:12" x14ac:dyDescent="0.3">
      <c r="A4695" t="s">
        <v>2748</v>
      </c>
      <c r="B4695" t="s">
        <v>2749</v>
      </c>
      <c r="C4695" t="s">
        <v>1806</v>
      </c>
      <c r="D4695" t="s">
        <v>1807</v>
      </c>
      <c r="E4695">
        <v>648</v>
      </c>
      <c r="F4695">
        <v>649</v>
      </c>
      <c r="G4695">
        <v>650</v>
      </c>
      <c r="H4695">
        <v>643</v>
      </c>
      <c r="J4695">
        <f>AVERAGE(Table1_1[[#This Row],[2020]:[2024]])</f>
        <v>647.5</v>
      </c>
      <c r="K4695" t="str">
        <f>IF(AVERAGE(Table1_1[[#This Row],[2020]:[2024]])&lt;=_xlfn.XLOOKUP(Table1_1[[#This Row],[Series Name]],Table4[Series Name],Table4[Global Average]),"Sotto la media","Sopra la media")</f>
        <v>Sotto la media</v>
      </c>
      <c r="L4695">
        <f>_xlfn.XLOOKUP(Table1_1[[#This Row],[Series Name]],Table4[Series Name],Table4[Global Average])</f>
        <v>15204.133333333335</v>
      </c>
    </row>
    <row r="4696" spans="1:12" x14ac:dyDescent="0.3">
      <c r="A4696" t="s">
        <v>2748</v>
      </c>
      <c r="B4696" t="s">
        <v>2749</v>
      </c>
      <c r="C4696" t="s">
        <v>1812</v>
      </c>
      <c r="D4696" t="s">
        <v>1813</v>
      </c>
      <c r="E4696">
        <v>142.402832756013</v>
      </c>
      <c r="F4696">
        <v>150.79010594302599</v>
      </c>
      <c r="G4696">
        <v>153.426816475659</v>
      </c>
      <c r="H4696">
        <v>154.15877903172199</v>
      </c>
      <c r="I4696">
        <v>156.439540115298</v>
      </c>
      <c r="J4696">
        <f>AVERAGE(Table1_1[[#This Row],[2020]:[2024]])</f>
        <v>151.4436148643436</v>
      </c>
      <c r="K4696" t="str">
        <f>IF(AVERAGE(Table1_1[[#This Row],[2020]:[2024]])&lt;=_xlfn.XLOOKUP(Table1_1[[#This Row],[Series Name]],Table4[Series Name],Table4[Global Average]),"Sotto la media","Sopra la media")</f>
        <v>Sotto la media</v>
      </c>
      <c r="L4696">
        <f>_xlfn.XLOOKUP(Table1_1[[#This Row],[Series Name]],Table4[Series Name],Table4[Global Average])</f>
        <v>1318.2465739602219</v>
      </c>
    </row>
    <row r="4697" spans="1:12" x14ac:dyDescent="0.3">
      <c r="A4697" t="s">
        <v>2748</v>
      </c>
      <c r="B4697" t="s">
        <v>2749</v>
      </c>
      <c r="C4697" t="s">
        <v>1814</v>
      </c>
      <c r="D4697" t="s">
        <v>1815</v>
      </c>
      <c r="E4697">
        <v>0.11529077951409</v>
      </c>
      <c r="F4697">
        <v>0.294903461359937</v>
      </c>
      <c r="J4697">
        <f>AVERAGE(Table1_1[[#This Row],[2020]:[2024]])</f>
        <v>0.2050971204370135</v>
      </c>
      <c r="K4697" t="str">
        <f>IF(AVERAGE(Table1_1[[#This Row],[2020]:[2024]])&lt;=_xlfn.XLOOKUP(Table1_1[[#This Row],[Series Name]],Table4[Series Name],Table4[Global Average]),"Sotto la media","Sopra la media")</f>
        <v>Sotto la media</v>
      </c>
      <c r="L4697">
        <f>_xlfn.XLOOKUP(Table1_1[[#This Row],[Series Name]],Table4[Series Name],Table4[Global Average])</f>
        <v>0.880450479202604</v>
      </c>
    </row>
    <row r="4698" spans="1:12" x14ac:dyDescent="0.3">
      <c r="A4698" t="s">
        <v>2748</v>
      </c>
      <c r="B4698" t="s">
        <v>2749</v>
      </c>
      <c r="C4698" t="s">
        <v>1816</v>
      </c>
      <c r="D4698" t="s">
        <v>1817</v>
      </c>
      <c r="E4698">
        <v>45.338367560128297</v>
      </c>
      <c r="F4698">
        <v>37.016732434896603</v>
      </c>
      <c r="G4698">
        <v>23.444196981390501</v>
      </c>
      <c r="H4698">
        <v>37.604098048612002</v>
      </c>
      <c r="J4698">
        <f>AVERAGE(Table1_1[[#This Row],[2020]:[2024]])</f>
        <v>35.850848756256852</v>
      </c>
      <c r="K4698" t="str">
        <f>IF(AVERAGE(Table1_1[[#This Row],[2020]:[2024]])&lt;=_xlfn.XLOOKUP(Table1_1[[#This Row],[Series Name]],Table4[Series Name],Table4[Global Average]),"Sotto la media","Sopra la media")</f>
        <v>Sopra la media</v>
      </c>
      <c r="L4698">
        <f>_xlfn.XLOOKUP(Table1_1[[#This Row],[Series Name]],Table4[Series Name],Table4[Global Average])</f>
        <v>8.5521819541865263</v>
      </c>
    </row>
    <row r="4699" spans="1:12" x14ac:dyDescent="0.3">
      <c r="A4699" t="s">
        <v>2748</v>
      </c>
      <c r="B4699" t="s">
        <v>2749</v>
      </c>
      <c r="C4699" t="s">
        <v>1818</v>
      </c>
      <c r="D4699" t="s">
        <v>1819</v>
      </c>
      <c r="E4699">
        <v>0.37061634883410699</v>
      </c>
      <c r="F4699">
        <v>0.35974938596674699</v>
      </c>
      <c r="G4699">
        <v>0.34000389298634698</v>
      </c>
      <c r="H4699">
        <v>0.32520767139187801</v>
      </c>
      <c r="J4699">
        <f>AVERAGE(Table1_1[[#This Row],[2020]:[2024]])</f>
        <v>0.34889432479476978</v>
      </c>
      <c r="K4699" t="str">
        <f>IF(AVERAGE(Table1_1[[#This Row],[2020]:[2024]])&lt;=_xlfn.XLOOKUP(Table1_1[[#This Row],[Series Name]],Table4[Series Name],Table4[Global Average]),"Sotto la media","Sopra la media")</f>
        <v>Sotto la media</v>
      </c>
      <c r="L4699">
        <f>_xlfn.XLOOKUP(Table1_1[[#This Row],[Series Name]],Table4[Series Name],Table4[Global Average])</f>
        <v>4.4876624150389679</v>
      </c>
    </row>
    <row r="4700" spans="1:12" x14ac:dyDescent="0.3">
      <c r="A4700" t="s">
        <v>2748</v>
      </c>
      <c r="B4700" t="s">
        <v>2749</v>
      </c>
      <c r="C4700" t="s">
        <v>1826</v>
      </c>
      <c r="D4700" t="s">
        <v>1827</v>
      </c>
      <c r="E4700">
        <v>67</v>
      </c>
      <c r="F4700">
        <v>67</v>
      </c>
      <c r="G4700">
        <v>0</v>
      </c>
      <c r="J4700">
        <f>AVERAGE(Table1_1[[#This Row],[2020]:[2024]])</f>
        <v>44.666666666666664</v>
      </c>
      <c r="K4700" t="str">
        <f>IF(AVERAGE(Table1_1[[#This Row],[2020]:[2024]])&lt;=_xlfn.XLOOKUP(Table1_1[[#This Row],[Series Name]],Table4[Series Name],Table4[Global Average]),"Sotto la media","Sopra la media")</f>
        <v>Sotto la media</v>
      </c>
      <c r="L4700">
        <f>_xlfn.XLOOKUP(Table1_1[[#This Row],[Series Name]],Table4[Series Name],Table4[Global Average])</f>
        <v>663881.60416666663</v>
      </c>
    </row>
    <row r="4701" spans="1:12" x14ac:dyDescent="0.3">
      <c r="A4701" t="s">
        <v>2748</v>
      </c>
      <c r="B4701" t="s">
        <v>2749</v>
      </c>
      <c r="C4701" t="s">
        <v>1832</v>
      </c>
      <c r="D4701" t="s">
        <v>1833</v>
      </c>
      <c r="E4701">
        <v>14.74550629</v>
      </c>
      <c r="F4701">
        <v>13.079919820000001</v>
      </c>
      <c r="G4701">
        <v>11.089627269999999</v>
      </c>
      <c r="J4701">
        <f>AVERAGE(Table1_1[[#This Row],[2020]:[2024]])</f>
        <v>12.971684460000001</v>
      </c>
      <c r="K4701" t="str">
        <f>IF(AVERAGE(Table1_1[[#This Row],[2020]:[2024]])&lt;=_xlfn.XLOOKUP(Table1_1[[#This Row],[Series Name]],Table4[Series Name],Table4[Global Average]),"Sotto la media","Sopra la media")</f>
        <v>Sotto la media</v>
      </c>
      <c r="L4701">
        <f>_xlfn.XLOOKUP(Table1_1[[#This Row],[Series Name]],Table4[Series Name],Table4[Global Average])</f>
        <v>22.174384141583332</v>
      </c>
    </row>
    <row r="4702" spans="1:12" x14ac:dyDescent="0.3">
      <c r="A4702" t="s">
        <v>2748</v>
      </c>
      <c r="B4702" t="s">
        <v>2749</v>
      </c>
      <c r="C4702" t="s">
        <v>1834</v>
      </c>
      <c r="D4702" t="s">
        <v>1835</v>
      </c>
      <c r="E4702">
        <v>47.672539110000002</v>
      </c>
      <c r="F4702">
        <v>48.544885000000001</v>
      </c>
      <c r="G4702">
        <v>51.937901269999998</v>
      </c>
      <c r="J4702">
        <f>AVERAGE(Table1_1[[#This Row],[2020]:[2024]])</f>
        <v>49.385108459999998</v>
      </c>
      <c r="K4702" t="str">
        <f>IF(AVERAGE(Table1_1[[#This Row],[2020]:[2024]])&lt;=_xlfn.XLOOKUP(Table1_1[[#This Row],[Series Name]],Table4[Series Name],Table4[Global Average]),"Sotto la media","Sopra la media")</f>
        <v>Sotto la media</v>
      </c>
      <c r="L4702">
        <f>_xlfn.XLOOKUP(Table1_1[[#This Row],[Series Name]],Table4[Series Name],Table4[Global Average])</f>
        <v>424.59582428916661</v>
      </c>
    </row>
    <row r="4703" spans="1:12" x14ac:dyDescent="0.3">
      <c r="A4703" t="s">
        <v>2748</v>
      </c>
      <c r="B4703" t="s">
        <v>2749</v>
      </c>
      <c r="C4703" t="s">
        <v>1836</v>
      </c>
      <c r="D4703" t="s">
        <v>1837</v>
      </c>
      <c r="E4703">
        <v>94.638747049751103</v>
      </c>
      <c r="F4703">
        <v>99.260276523478893</v>
      </c>
      <c r="G4703">
        <v>102.539980728858</v>
      </c>
      <c r="J4703">
        <f>AVERAGE(Table1_1[[#This Row],[2020]:[2024]])</f>
        <v>98.813001434029331</v>
      </c>
      <c r="K4703" t="str">
        <f>IF(AVERAGE(Table1_1[[#This Row],[2020]:[2024]])&lt;=_xlfn.XLOOKUP(Table1_1[[#This Row],[Series Name]],Table4[Series Name],Table4[Global Average]),"Sotto la media","Sopra la media")</f>
        <v>Sotto la media</v>
      </c>
      <c r="L4703">
        <f>_xlfn.XLOOKUP(Table1_1[[#This Row],[Series Name]],Table4[Series Name],Table4[Global Average])</f>
        <v>603.49662382926624</v>
      </c>
    </row>
    <row r="4704" spans="1:12" x14ac:dyDescent="0.3">
      <c r="A4704" t="s">
        <v>2748</v>
      </c>
      <c r="B4704" t="s">
        <v>2749</v>
      </c>
      <c r="C4704" t="s">
        <v>1838</v>
      </c>
      <c r="D4704" t="s">
        <v>1839</v>
      </c>
      <c r="E4704">
        <v>16.329999999999998</v>
      </c>
      <c r="F4704">
        <v>13.87</v>
      </c>
      <c r="G4704">
        <v>9.73</v>
      </c>
      <c r="H4704">
        <v>8.06</v>
      </c>
      <c r="J4704">
        <f>AVERAGE(Table1_1[[#This Row],[2020]:[2024]])</f>
        <v>11.997499999999999</v>
      </c>
      <c r="K4704" t="str">
        <f>IF(AVERAGE(Table1_1[[#This Row],[2020]:[2024]])&lt;=_xlfn.XLOOKUP(Table1_1[[#This Row],[Series Name]],Table4[Series Name],Table4[Global Average]),"Sotto la media","Sopra la media")</f>
        <v>Sotto la media</v>
      </c>
      <c r="L4704">
        <f>_xlfn.XLOOKUP(Table1_1[[#This Row],[Series Name]],Table4[Series Name],Table4[Global Average])</f>
        <v>43.077222222222225</v>
      </c>
    </row>
    <row r="4705" spans="1:12" x14ac:dyDescent="0.3">
      <c r="A4705" t="s">
        <v>2748</v>
      </c>
      <c r="B4705" t="s">
        <v>2749</v>
      </c>
      <c r="C4705" t="s">
        <v>1840</v>
      </c>
      <c r="D4705" t="s">
        <v>1841</v>
      </c>
      <c r="E4705">
        <v>11.81</v>
      </c>
      <c r="F4705">
        <v>10.08</v>
      </c>
      <c r="G4705">
        <v>7.56</v>
      </c>
      <c r="H4705">
        <v>6.44</v>
      </c>
      <c r="J4705">
        <f>AVERAGE(Table1_1[[#This Row],[2020]:[2024]])</f>
        <v>8.9725000000000001</v>
      </c>
      <c r="K4705" t="str">
        <f>IF(AVERAGE(Table1_1[[#This Row],[2020]:[2024]])&lt;=_xlfn.XLOOKUP(Table1_1[[#This Row],[Series Name]],Table4[Series Name],Table4[Global Average]),"Sotto la media","Sopra la media")</f>
        <v>Sotto la media</v>
      </c>
      <c r="L4705">
        <f>_xlfn.XLOOKUP(Table1_1[[#This Row],[Series Name]],Table4[Series Name],Table4[Global Average])</f>
        <v>25.58688888888889</v>
      </c>
    </row>
    <row r="4706" spans="1:12" x14ac:dyDescent="0.3">
      <c r="A4706" t="s">
        <v>2748</v>
      </c>
      <c r="B4706" t="s">
        <v>2749</v>
      </c>
      <c r="C4706" t="s">
        <v>1842</v>
      </c>
      <c r="D4706" t="s">
        <v>1843</v>
      </c>
      <c r="E4706">
        <v>13.84</v>
      </c>
      <c r="F4706">
        <v>11.78</v>
      </c>
      <c r="G4706">
        <v>8.5500000000000007</v>
      </c>
      <c r="H4706">
        <v>7.19</v>
      </c>
      <c r="J4706">
        <f>AVERAGE(Table1_1[[#This Row],[2020]:[2024]])</f>
        <v>10.34</v>
      </c>
      <c r="K4706" t="str">
        <f>IF(AVERAGE(Table1_1[[#This Row],[2020]:[2024]])&lt;=_xlfn.XLOOKUP(Table1_1[[#This Row],[Series Name]],Table4[Series Name],Table4[Global Average]),"Sotto la media","Sopra la media")</f>
        <v>Sotto la media</v>
      </c>
      <c r="L4706">
        <f>_xlfn.XLOOKUP(Table1_1[[#This Row],[Series Name]],Table4[Series Name],Table4[Global Average])</f>
        <v>33.372472222222221</v>
      </c>
    </row>
    <row r="4707" spans="1:12" x14ac:dyDescent="0.3">
      <c r="A4707" t="s">
        <v>2748</v>
      </c>
      <c r="B4707" t="s">
        <v>2749</v>
      </c>
      <c r="C4707" t="s">
        <v>1844</v>
      </c>
      <c r="D4707" t="s">
        <v>1845</v>
      </c>
      <c r="E4707">
        <v>47</v>
      </c>
      <c r="F4707">
        <v>60</v>
      </c>
      <c r="J4707">
        <f>AVERAGE(Table1_1[[#This Row],[2020]:[2024]])</f>
        <v>53.5</v>
      </c>
      <c r="K4707" t="str">
        <f>IF(AVERAGE(Table1_1[[#This Row],[2020]:[2024]])&lt;=_xlfn.XLOOKUP(Table1_1[[#This Row],[Series Name]],Table4[Series Name],Table4[Global Average]),"Sotto la media","Sopra la media")</f>
        <v>Sotto la media</v>
      </c>
      <c r="L4707">
        <f>_xlfn.XLOOKUP(Table1_1[[#This Row],[Series Name]],Table4[Series Name],Table4[Global Average])</f>
        <v>41641.346153846156</v>
      </c>
    </row>
    <row r="4708" spans="1:12" x14ac:dyDescent="0.3">
      <c r="A4708" t="s">
        <v>2748</v>
      </c>
      <c r="B4708" t="s">
        <v>2749</v>
      </c>
      <c r="C4708" t="s">
        <v>1846</v>
      </c>
      <c r="D4708" t="s">
        <v>1847</v>
      </c>
      <c r="E4708">
        <v>10</v>
      </c>
      <c r="F4708">
        <v>16</v>
      </c>
      <c r="J4708">
        <f>AVERAGE(Table1_1[[#This Row],[2020]:[2024]])</f>
        <v>13</v>
      </c>
      <c r="K4708" t="str">
        <f>IF(AVERAGE(Table1_1[[#This Row],[2020]:[2024]])&lt;=_xlfn.XLOOKUP(Table1_1[[#This Row],[Series Name]],Table4[Series Name],Table4[Global Average]),"Sotto la media","Sopra la media")</f>
        <v>Sotto la media</v>
      </c>
      <c r="L4708">
        <f>_xlfn.XLOOKUP(Table1_1[[#This Row],[Series Name]],Table4[Series Name],Table4[Global Average])</f>
        <v>131580.11538461538</v>
      </c>
    </row>
    <row r="4709" spans="1:12" x14ac:dyDescent="0.3">
      <c r="A4709" t="s">
        <v>2748</v>
      </c>
      <c r="B4709" t="s">
        <v>2749</v>
      </c>
      <c r="C4709" t="s">
        <v>1848</v>
      </c>
      <c r="D4709" t="s">
        <v>1849</v>
      </c>
      <c r="E4709">
        <v>0.79757980433518705</v>
      </c>
      <c r="F4709">
        <v>0.79885931138991895</v>
      </c>
      <c r="G4709">
        <v>0.800195167029365</v>
      </c>
      <c r="J4709">
        <f>AVERAGE(Table1_1[[#This Row],[2020]:[2024]])</f>
        <v>0.79887809425149037</v>
      </c>
      <c r="K4709" t="str">
        <f>IF(AVERAGE(Table1_1[[#This Row],[2020]:[2024]])&lt;=_xlfn.XLOOKUP(Table1_1[[#This Row],[Series Name]],Table4[Series Name],Table4[Global Average]),"Sotto la media","Sopra la media")</f>
        <v>Sotto la media</v>
      </c>
      <c r="L4709">
        <f>_xlfn.XLOOKUP(Table1_1[[#This Row],[Series Name]],Table4[Series Name],Table4[Global Average])</f>
        <v>3.5703766863108477</v>
      </c>
    </row>
    <row r="4710" spans="1:12" x14ac:dyDescent="0.3">
      <c r="A4710" t="s">
        <v>2748</v>
      </c>
      <c r="B4710" t="s">
        <v>2749</v>
      </c>
      <c r="C4710" t="s">
        <v>1850</v>
      </c>
      <c r="D4710" t="s">
        <v>1851</v>
      </c>
      <c r="E4710">
        <v>0.58628384560048197</v>
      </c>
      <c r="F4710">
        <v>0.58628384560048197</v>
      </c>
      <c r="G4710">
        <v>0.58628384560048197</v>
      </c>
      <c r="J4710">
        <f>AVERAGE(Table1_1[[#This Row],[2020]:[2024]])</f>
        <v>0.58628384560048197</v>
      </c>
      <c r="K4710" t="str">
        <f>IF(AVERAGE(Table1_1[[#This Row],[2020]:[2024]])&lt;=_xlfn.XLOOKUP(Table1_1[[#This Row],[Series Name]],Table4[Series Name],Table4[Global Average]),"Sotto la media","Sopra la media")</f>
        <v>Sotto la media</v>
      </c>
      <c r="L4710">
        <f>_xlfn.XLOOKUP(Table1_1[[#This Row],[Series Name]],Table4[Series Name],Table4[Global Average])</f>
        <v>7.2622236195257734</v>
      </c>
    </row>
    <row r="4711" spans="1:12" x14ac:dyDescent="0.3">
      <c r="A4711" t="s">
        <v>2748</v>
      </c>
      <c r="B4711" t="s">
        <v>2749</v>
      </c>
      <c r="C4711" t="s">
        <v>1852</v>
      </c>
      <c r="D4711" t="s">
        <v>1853</v>
      </c>
      <c r="E4711">
        <v>0.96151418032007996</v>
      </c>
      <c r="F4711">
        <v>0.96151418032007996</v>
      </c>
      <c r="G4711">
        <v>0.96151418032007996</v>
      </c>
      <c r="J4711">
        <f>AVERAGE(Table1_1[[#This Row],[2020]:[2024]])</f>
        <v>0.96151418032007996</v>
      </c>
      <c r="K4711" t="str">
        <f>IF(AVERAGE(Table1_1[[#This Row],[2020]:[2024]])&lt;=_xlfn.XLOOKUP(Table1_1[[#This Row],[Series Name]],Table4[Series Name],Table4[Global Average]),"Sotto la media","Sopra la media")</f>
        <v>Sotto la media</v>
      </c>
      <c r="L4711">
        <f>_xlfn.XLOOKUP(Table1_1[[#This Row],[Series Name]],Table4[Series Name],Table4[Global Average])</f>
        <v>1.7768168767458399</v>
      </c>
    </row>
    <row r="4712" spans="1:12" x14ac:dyDescent="0.3">
      <c r="A4712" t="s">
        <v>2748</v>
      </c>
      <c r="B4712" t="s">
        <v>2749</v>
      </c>
      <c r="C4712" t="s">
        <v>1854</v>
      </c>
      <c r="D4712" t="s">
        <v>1855</v>
      </c>
      <c r="E4712">
        <v>91.029945361837207</v>
      </c>
      <c r="F4712">
        <v>91.064035944053302</v>
      </c>
      <c r="G4712">
        <v>91.099633324421603</v>
      </c>
      <c r="J4712">
        <f>AVERAGE(Table1_1[[#This Row],[2020]:[2024]])</f>
        <v>91.064538210104047</v>
      </c>
      <c r="K4712" t="str">
        <f>IF(AVERAGE(Table1_1[[#This Row],[2020]:[2024]])&lt;=_xlfn.XLOOKUP(Table1_1[[#This Row],[Series Name]],Table4[Series Name],Table4[Global Average]),"Sotto la media","Sopra la media")</f>
        <v>Sotto la media</v>
      </c>
      <c r="L4712">
        <f>_xlfn.XLOOKUP(Table1_1[[#This Row],[Series Name]],Table4[Series Name],Table4[Global Average])</f>
        <v>94.820452068433084</v>
      </c>
    </row>
    <row r="4713" spans="1:12" x14ac:dyDescent="0.3">
      <c r="A4713" t="s">
        <v>2748</v>
      </c>
      <c r="B4713" t="s">
        <v>2749</v>
      </c>
      <c r="C4713" t="s">
        <v>1856</v>
      </c>
      <c r="D4713" t="s">
        <v>1857</v>
      </c>
      <c r="E4713">
        <v>85.399912160527194</v>
      </c>
      <c r="F4713">
        <v>85.399912160527194</v>
      </c>
      <c r="G4713">
        <v>85.399912160527194</v>
      </c>
      <c r="J4713">
        <f>AVERAGE(Table1_1[[#This Row],[2020]:[2024]])</f>
        <v>85.399912160527194</v>
      </c>
      <c r="K4713" t="str">
        <f>IF(AVERAGE(Table1_1[[#This Row],[2020]:[2024]])&lt;=_xlfn.XLOOKUP(Table1_1[[#This Row],[Series Name]],Table4[Series Name],Table4[Global Average]),"Sotto la media","Sopra la media")</f>
        <v>Sotto la media</v>
      </c>
      <c r="L4713">
        <f>_xlfn.XLOOKUP(Table1_1[[#This Row],[Series Name]],Table4[Series Name],Table4[Global Average])</f>
        <v>88.294366704444087</v>
      </c>
    </row>
    <row r="4714" spans="1:12" x14ac:dyDescent="0.3">
      <c r="A4714" t="s">
        <v>2748</v>
      </c>
      <c r="B4714" t="s">
        <v>2749</v>
      </c>
      <c r="C4714" t="s">
        <v>1858</v>
      </c>
      <c r="D4714" t="s">
        <v>1859</v>
      </c>
      <c r="E4714">
        <v>95.398015905128105</v>
      </c>
      <c r="F4714">
        <v>95.398015905128105</v>
      </c>
      <c r="G4714">
        <v>95.398015905128105</v>
      </c>
      <c r="J4714">
        <f>AVERAGE(Table1_1[[#This Row],[2020]:[2024]])</f>
        <v>95.398015905128105</v>
      </c>
      <c r="K4714" t="str">
        <f>IF(AVERAGE(Table1_1[[#This Row],[2020]:[2024]])&lt;=_xlfn.XLOOKUP(Table1_1[[#This Row],[Series Name]],Table4[Series Name],Table4[Global Average]),"Sotto la media","Sopra la media")</f>
        <v>Sotto la media</v>
      </c>
      <c r="L4714">
        <f>_xlfn.XLOOKUP(Table1_1[[#This Row],[Series Name]],Table4[Series Name],Table4[Global Average])</f>
        <v>97.573586052913697</v>
      </c>
    </row>
    <row r="4715" spans="1:12" x14ac:dyDescent="0.3">
      <c r="A4715" t="s">
        <v>2748</v>
      </c>
      <c r="B4715" t="s">
        <v>2749</v>
      </c>
      <c r="C4715" t="s">
        <v>1860</v>
      </c>
      <c r="D4715" t="s">
        <v>1861</v>
      </c>
      <c r="E4715">
        <v>86.606425826736896</v>
      </c>
      <c r="F4715">
        <v>86.580087646367403</v>
      </c>
      <c r="G4715">
        <v>86.552597631728005</v>
      </c>
      <c r="J4715">
        <f>AVERAGE(Table1_1[[#This Row],[2020]:[2024]])</f>
        <v>86.579703701610768</v>
      </c>
      <c r="K4715" t="str">
        <f>IF(AVERAGE(Table1_1[[#This Row],[2020]:[2024]])&lt;=_xlfn.XLOOKUP(Table1_1[[#This Row],[Series Name]],Table4[Series Name],Table4[Global Average]),"Sotto la media","Sopra la media")</f>
        <v>Sotto la media</v>
      </c>
      <c r="L4715">
        <f>_xlfn.XLOOKUP(Table1_1[[#This Row],[Series Name]],Table4[Series Name],Table4[Global Average])</f>
        <v>87.063172497838025</v>
      </c>
    </row>
    <row r="4716" spans="1:12" x14ac:dyDescent="0.3">
      <c r="A4716" t="s">
        <v>2748</v>
      </c>
      <c r="B4716" t="s">
        <v>2749</v>
      </c>
      <c r="C4716" t="s">
        <v>1862</v>
      </c>
      <c r="D4716" t="s">
        <v>1863</v>
      </c>
      <c r="E4716">
        <v>90.955338631781999</v>
      </c>
      <c r="F4716">
        <v>90.955338631781999</v>
      </c>
      <c r="G4716">
        <v>90.955338631781999</v>
      </c>
      <c r="J4716">
        <f>AVERAGE(Table1_1[[#This Row],[2020]:[2024]])</f>
        <v>90.955338631781999</v>
      </c>
      <c r="K4716" t="str">
        <f>IF(AVERAGE(Table1_1[[#This Row],[2020]:[2024]])&lt;=_xlfn.XLOOKUP(Table1_1[[#This Row],[Series Name]],Table4[Series Name],Table4[Global Average]),"Sotto la media","Sopra la media")</f>
        <v>Sopra la media</v>
      </c>
      <c r="L4716">
        <f>_xlfn.XLOOKUP(Table1_1[[#This Row],[Series Name]],Table4[Series Name],Table4[Global Average])</f>
        <v>81.018719292349914</v>
      </c>
    </row>
    <row r="4717" spans="1:12" x14ac:dyDescent="0.3">
      <c r="A4717" t="s">
        <v>2748</v>
      </c>
      <c r="B4717" t="s">
        <v>2749</v>
      </c>
      <c r="C4717" t="s">
        <v>1864</v>
      </c>
      <c r="D4717" t="s">
        <v>1865</v>
      </c>
      <c r="E4717">
        <v>83.232311181899505</v>
      </c>
      <c r="F4717">
        <v>83.232311181899505</v>
      </c>
      <c r="G4717">
        <v>83.232311181899505</v>
      </c>
      <c r="J4717">
        <f>AVERAGE(Table1_1[[#This Row],[2020]:[2024]])</f>
        <v>83.232311181899505</v>
      </c>
      <c r="K4717" t="str">
        <f>IF(AVERAGE(Table1_1[[#This Row],[2020]:[2024]])&lt;=_xlfn.XLOOKUP(Table1_1[[#This Row],[Series Name]],Table4[Series Name],Table4[Global Average]),"Sotto la media","Sopra la media")</f>
        <v>Sotto la media</v>
      </c>
      <c r="L4717">
        <f>_xlfn.XLOOKUP(Table1_1[[#This Row],[Series Name]],Table4[Series Name],Table4[Global Average])</f>
        <v>87.235536809784151</v>
      </c>
    </row>
    <row r="4718" spans="1:12" x14ac:dyDescent="0.3">
      <c r="A4718" t="s">
        <v>2748</v>
      </c>
      <c r="B4718" t="s">
        <v>2749</v>
      </c>
      <c r="C4718" t="s">
        <v>1884</v>
      </c>
      <c r="D4718" t="s">
        <v>1885</v>
      </c>
      <c r="E4718">
        <v>6.2788550323176402</v>
      </c>
      <c r="F4718">
        <v>6.2788550323176402</v>
      </c>
      <c r="G4718">
        <v>6.2788550323176402</v>
      </c>
      <c r="J4718">
        <f>AVERAGE(Table1_1[[#This Row],[2020]:[2024]])</f>
        <v>6.2788550323176402</v>
      </c>
      <c r="K4718" t="str">
        <f>IF(AVERAGE(Table1_1[[#This Row],[2020]:[2024]])&lt;=_xlfn.XLOOKUP(Table1_1[[#This Row],[Series Name]],Table4[Series Name],Table4[Global Average]),"Sotto la media","Sopra la media")</f>
        <v>Sopra la media</v>
      </c>
      <c r="L4718">
        <f>_xlfn.XLOOKUP(Table1_1[[#This Row],[Series Name]],Table4[Series Name],Table4[Global Average])</f>
        <v>3.0900644607203209</v>
      </c>
    </row>
    <row r="4719" spans="1:12" x14ac:dyDescent="0.3">
      <c r="A4719" t="s">
        <v>2748</v>
      </c>
      <c r="B4719" t="s">
        <v>2749</v>
      </c>
      <c r="C4719" t="s">
        <v>1886</v>
      </c>
      <c r="D4719" t="s">
        <v>1887</v>
      </c>
      <c r="G4719">
        <v>77.749183654785199</v>
      </c>
      <c r="J4719">
        <f>AVERAGE(Table1_1[[#This Row],[2020]:[2024]])</f>
        <v>77.749183654785199</v>
      </c>
      <c r="K4719" t="str">
        <f>IF(AVERAGE(Table1_1[[#This Row],[2020]:[2024]])&lt;=_xlfn.XLOOKUP(Table1_1[[#This Row],[Series Name]],Table4[Series Name],Table4[Global Average]),"Sotto la media","Sopra la media")</f>
        <v>Sotto la media</v>
      </c>
      <c r="L4719">
        <f>_xlfn.XLOOKUP(Table1_1[[#This Row],[Series Name]],Table4[Series Name],Table4[Global Average])</f>
        <v>93.335783216688355</v>
      </c>
    </row>
    <row r="4720" spans="1:12" x14ac:dyDescent="0.3">
      <c r="A4720" t="s">
        <v>2748</v>
      </c>
      <c r="B4720" t="s">
        <v>2749</v>
      </c>
      <c r="C4720" t="s">
        <v>1888</v>
      </c>
      <c r="D4720" t="s">
        <v>1889</v>
      </c>
      <c r="G4720">
        <v>79.066680908203097</v>
      </c>
      <c r="J4720">
        <f>AVERAGE(Table1_1[[#This Row],[2020]:[2024]])</f>
        <v>79.066680908203097</v>
      </c>
      <c r="K4720" t="str">
        <f>IF(AVERAGE(Table1_1[[#This Row],[2020]:[2024]])&lt;=_xlfn.XLOOKUP(Table1_1[[#This Row],[Series Name]],Table4[Series Name],Table4[Global Average]),"Sotto la media","Sopra la media")</f>
        <v>Sotto la media</v>
      </c>
      <c r="L4720">
        <f>_xlfn.XLOOKUP(Table1_1[[#This Row],[Series Name]],Table4[Series Name],Table4[Global Average])</f>
        <v>91.606169806586379</v>
      </c>
    </row>
    <row r="4721" spans="1:12" x14ac:dyDescent="0.3">
      <c r="A4721" t="s">
        <v>2748</v>
      </c>
      <c r="B4721" t="s">
        <v>2749</v>
      </c>
      <c r="C4721" t="s">
        <v>1890</v>
      </c>
      <c r="D4721" t="s">
        <v>1891</v>
      </c>
      <c r="G4721">
        <v>78.406059265136705</v>
      </c>
      <c r="J4721">
        <f>AVERAGE(Table1_1[[#This Row],[2020]:[2024]])</f>
        <v>78.406059265136705</v>
      </c>
      <c r="K4721" t="str">
        <f>IF(AVERAGE(Table1_1[[#This Row],[2020]:[2024]])&lt;=_xlfn.XLOOKUP(Table1_1[[#This Row],[Series Name]],Table4[Series Name],Table4[Global Average]),"Sotto la media","Sopra la media")</f>
        <v>Sotto la media</v>
      </c>
      <c r="L4721">
        <f>_xlfn.XLOOKUP(Table1_1[[#This Row],[Series Name]],Table4[Series Name],Table4[Global Average])</f>
        <v>91.729911622546965</v>
      </c>
    </row>
    <row r="4722" spans="1:12" x14ac:dyDescent="0.3">
      <c r="A4722" t="s">
        <v>2748</v>
      </c>
      <c r="B4722" t="s">
        <v>2749</v>
      </c>
      <c r="C4722" t="s">
        <v>1892</v>
      </c>
      <c r="D4722" t="s">
        <v>1893</v>
      </c>
      <c r="G4722">
        <v>71.958671569824205</v>
      </c>
      <c r="J4722">
        <f>AVERAGE(Table1_1[[#This Row],[2020]:[2024]])</f>
        <v>71.958671569824205</v>
      </c>
      <c r="K4722" t="str">
        <f>IF(AVERAGE(Table1_1[[#This Row],[2020]:[2024]])&lt;=_xlfn.XLOOKUP(Table1_1[[#This Row],[Series Name]],Table4[Series Name],Table4[Global Average]),"Sotto la media","Sopra la media")</f>
        <v>Sotto la media</v>
      </c>
      <c r="L4722">
        <f>_xlfn.XLOOKUP(Table1_1[[#This Row],[Series Name]],Table4[Series Name],Table4[Global Average])</f>
        <v>89.911526876782617</v>
      </c>
    </row>
    <row r="4723" spans="1:12" x14ac:dyDescent="0.3">
      <c r="A4723" t="s">
        <v>2748</v>
      </c>
      <c r="B4723" t="s">
        <v>2749</v>
      </c>
      <c r="C4723" t="s">
        <v>1894</v>
      </c>
      <c r="D4723" t="s">
        <v>1895</v>
      </c>
      <c r="G4723">
        <v>61.822799682617202</v>
      </c>
      <c r="J4723">
        <f>AVERAGE(Table1_1[[#This Row],[2020]:[2024]])</f>
        <v>61.822799682617202</v>
      </c>
      <c r="K4723" t="str">
        <f>IF(AVERAGE(Table1_1[[#This Row],[2020]:[2024]])&lt;=_xlfn.XLOOKUP(Table1_1[[#This Row],[Series Name]],Table4[Series Name],Table4[Global Average]),"Sotto la media","Sopra la media")</f>
        <v>Sotto la media</v>
      </c>
      <c r="L4723">
        <f>_xlfn.XLOOKUP(Table1_1[[#This Row],[Series Name]],Table4[Series Name],Table4[Global Average])</f>
        <v>86.994246649363689</v>
      </c>
    </row>
    <row r="4724" spans="1:12" x14ac:dyDescent="0.3">
      <c r="A4724" t="s">
        <v>2748</v>
      </c>
      <c r="B4724" t="s">
        <v>2749</v>
      </c>
      <c r="C4724" t="s">
        <v>1896</v>
      </c>
      <c r="D4724" t="s">
        <v>1897</v>
      </c>
      <c r="G4724">
        <v>66.409576416015597</v>
      </c>
      <c r="J4724">
        <f>AVERAGE(Table1_1[[#This Row],[2020]:[2024]])</f>
        <v>66.409576416015597</v>
      </c>
      <c r="K4724" t="str">
        <f>IF(AVERAGE(Table1_1[[#This Row],[2020]:[2024]])&lt;=_xlfn.XLOOKUP(Table1_1[[#This Row],[Series Name]],Table4[Series Name],Table4[Global Average]),"Sotto la media","Sopra la media")</f>
        <v>Sotto la media</v>
      </c>
      <c r="L4724">
        <f>_xlfn.XLOOKUP(Table1_1[[#This Row],[Series Name]],Table4[Series Name],Table4[Global Average])</f>
        <v>88.193005720774337</v>
      </c>
    </row>
    <row r="4725" spans="1:12" x14ac:dyDescent="0.3">
      <c r="A4725" t="s">
        <v>2748</v>
      </c>
      <c r="B4725" t="s">
        <v>2749</v>
      </c>
      <c r="C4725" t="s">
        <v>1898</v>
      </c>
      <c r="D4725" t="s">
        <v>1899</v>
      </c>
      <c r="E4725">
        <v>306275537.87639201</v>
      </c>
      <c r="F4725">
        <v>346664665.40198398</v>
      </c>
      <c r="G4725">
        <v>363448201.39061099</v>
      </c>
      <c r="H4725">
        <v>344458793.85362798</v>
      </c>
      <c r="J4725">
        <f>AVERAGE(Table1_1[[#This Row],[2020]:[2024]])</f>
        <v>340211799.63065374</v>
      </c>
      <c r="K4725" t="str">
        <f>IF(AVERAGE(Table1_1[[#This Row],[2020]:[2024]])&lt;=_xlfn.XLOOKUP(Table1_1[[#This Row],[Series Name]],Table4[Series Name],Table4[Global Average]),"Sotto la media","Sopra la media")</f>
        <v>Sotto la media</v>
      </c>
      <c r="L4725">
        <f>_xlfn.XLOOKUP(Table1_1[[#This Row],[Series Name]],Table4[Series Name],Table4[Global Average])</f>
        <v>9947941616.5334511</v>
      </c>
    </row>
    <row r="4726" spans="1:12" x14ac:dyDescent="0.3">
      <c r="A4726" t="s">
        <v>2748</v>
      </c>
      <c r="B4726" t="s">
        <v>2749</v>
      </c>
      <c r="C4726" t="s">
        <v>1900</v>
      </c>
      <c r="D4726" t="s">
        <v>1901</v>
      </c>
      <c r="E4726">
        <v>22.203734752683399</v>
      </c>
      <c r="F4726">
        <v>25.2885990307479</v>
      </c>
      <c r="G4726">
        <v>21.567472890901101</v>
      </c>
      <c r="H4726">
        <v>18.5385062179617</v>
      </c>
      <c r="J4726">
        <f>AVERAGE(Table1_1[[#This Row],[2020]:[2024]])</f>
        <v>21.899578223073526</v>
      </c>
      <c r="K4726" t="str">
        <f>IF(AVERAGE(Table1_1[[#This Row],[2020]:[2024]])&lt;=_xlfn.XLOOKUP(Table1_1[[#This Row],[Series Name]],Table4[Series Name],Table4[Global Average]),"Sotto la media","Sopra la media")</f>
        <v>Sopra la media</v>
      </c>
      <c r="L4726">
        <f>_xlfn.XLOOKUP(Table1_1[[#This Row],[Series Name]],Table4[Series Name],Table4[Global Average])</f>
        <v>4.1243344693056301</v>
      </c>
    </row>
    <row r="4727" spans="1:12" x14ac:dyDescent="0.3">
      <c r="A4727" t="s">
        <v>2748</v>
      </c>
      <c r="B4727" t="s">
        <v>2749</v>
      </c>
      <c r="C4727" t="s">
        <v>1902</v>
      </c>
      <c r="D4727" t="s">
        <v>1903</v>
      </c>
      <c r="E4727">
        <v>3066873500.1506</v>
      </c>
      <c r="F4727">
        <v>3706698183.2519302</v>
      </c>
      <c r="G4727">
        <v>3687554909.0826201</v>
      </c>
      <c r="H4727">
        <v>3600799950.2772002</v>
      </c>
      <c r="J4727">
        <f>AVERAGE(Table1_1[[#This Row],[2020]:[2024]])</f>
        <v>3515481635.690588</v>
      </c>
      <c r="K4727" t="str">
        <f>IF(AVERAGE(Table1_1[[#This Row],[2020]:[2024]])&lt;=_xlfn.XLOOKUP(Table1_1[[#This Row],[Series Name]],Table4[Series Name],Table4[Global Average]),"Sotto la media","Sopra la media")</f>
        <v>Sotto la media</v>
      </c>
      <c r="L4727">
        <f>_xlfn.XLOOKUP(Table1_1[[#This Row],[Series Name]],Table4[Series Name],Table4[Global Average])</f>
        <v>5909142351.060689</v>
      </c>
    </row>
    <row r="4728" spans="1:12" x14ac:dyDescent="0.3">
      <c r="A4728" t="s">
        <v>2748</v>
      </c>
      <c r="B4728" t="s">
        <v>2749</v>
      </c>
      <c r="C4728" t="s">
        <v>1904</v>
      </c>
      <c r="D4728" t="s">
        <v>1905</v>
      </c>
      <c r="E4728">
        <v>2904973790.3709102</v>
      </c>
      <c r="F4728">
        <v>3497096556.62958</v>
      </c>
      <c r="G4728">
        <v>3440152057.5998302</v>
      </c>
      <c r="H4728">
        <v>3370110199.1915102</v>
      </c>
      <c r="J4728">
        <f>AVERAGE(Table1_1[[#This Row],[2020]:[2024]])</f>
        <v>3303083150.947958</v>
      </c>
      <c r="K4728" t="str">
        <f>IF(AVERAGE(Table1_1[[#This Row],[2020]:[2024]])&lt;=_xlfn.XLOOKUP(Table1_1[[#This Row],[Series Name]],Table4[Series Name],Table4[Global Average]),"Sotto la media","Sopra la media")</f>
        <v>Sopra la media</v>
      </c>
      <c r="L4728">
        <f>_xlfn.XLOOKUP(Table1_1[[#This Row],[Series Name]],Table4[Series Name],Table4[Global Average])</f>
        <v>3283362810.350378</v>
      </c>
    </row>
    <row r="4729" spans="1:12" x14ac:dyDescent="0.3">
      <c r="A4729" t="s">
        <v>2748</v>
      </c>
      <c r="B4729" t="s">
        <v>2749</v>
      </c>
      <c r="C4729" t="s">
        <v>1908</v>
      </c>
      <c r="D4729" t="s">
        <v>1909</v>
      </c>
      <c r="E4729">
        <v>17.413637041590999</v>
      </c>
      <c r="J4729">
        <f>AVERAGE(Table1_1[[#This Row],[2020]:[2024]])</f>
        <v>17.413637041590999</v>
      </c>
      <c r="K4729" t="str">
        <f>IF(AVERAGE(Table1_1[[#This Row],[2020]:[2024]])&lt;=_xlfn.XLOOKUP(Table1_1[[#This Row],[Series Name]],Table4[Series Name],Table4[Global Average]),"Sotto la media","Sopra la media")</f>
        <v>Sotto la media</v>
      </c>
      <c r="L4729">
        <f>_xlfn.XLOOKUP(Table1_1[[#This Row],[Series Name]],Table4[Series Name],Table4[Global Average])</f>
        <v>21.779362587959181</v>
      </c>
    </row>
    <row r="4730" spans="1:12" x14ac:dyDescent="0.3">
      <c r="A4730" t="s">
        <v>2748</v>
      </c>
      <c r="B4730" t="s">
        <v>2749</v>
      </c>
      <c r="C4730" t="s">
        <v>1910</v>
      </c>
      <c r="D4730" t="s">
        <v>1911</v>
      </c>
      <c r="E4730">
        <v>-25000000</v>
      </c>
      <c r="J4730">
        <f>AVERAGE(Table1_1[[#This Row],[2020]:[2024]])</f>
        <v>-25000000</v>
      </c>
      <c r="K4730" t="str">
        <f>IF(AVERAGE(Table1_1[[#This Row],[2020]:[2024]])&lt;=_xlfn.XLOOKUP(Table1_1[[#This Row],[Series Name]],Table4[Series Name],Table4[Global Average]),"Sotto la media","Sopra la media")</f>
        <v>Sotto la media</v>
      </c>
      <c r="L4730">
        <f>_xlfn.XLOOKUP(Table1_1[[#This Row],[Series Name]],Table4[Series Name],Table4[Global Average])</f>
        <v>485333975</v>
      </c>
    </row>
    <row r="4731" spans="1:12" x14ac:dyDescent="0.3">
      <c r="A4731" t="s">
        <v>2748</v>
      </c>
      <c r="B4731" t="s">
        <v>2749</v>
      </c>
      <c r="C4731" t="s">
        <v>1912</v>
      </c>
      <c r="D4731" t="s">
        <v>1913</v>
      </c>
      <c r="E4731">
        <v>-37471000</v>
      </c>
      <c r="F4731">
        <v>1202836000</v>
      </c>
      <c r="G4731">
        <v>292936000</v>
      </c>
      <c r="H4731">
        <v>-502460000</v>
      </c>
      <c r="J4731">
        <f>AVERAGE(Table1_1[[#This Row],[2020]:[2024]])</f>
        <v>238960250</v>
      </c>
      <c r="K4731" t="str">
        <f>IF(AVERAGE(Table1_1[[#This Row],[2020]:[2024]])&lt;=_xlfn.XLOOKUP(Table1_1[[#This Row],[Series Name]],Table4[Series Name],Table4[Global Average]),"Sotto la media","Sopra la media")</f>
        <v>Sotto la media</v>
      </c>
      <c r="L4731">
        <f>_xlfn.XLOOKUP(Table1_1[[#This Row],[Series Name]],Table4[Series Name],Table4[Global Average])</f>
        <v>1654750281.25</v>
      </c>
    </row>
    <row r="4732" spans="1:12" x14ac:dyDescent="0.3">
      <c r="A4732" t="s">
        <v>2748</v>
      </c>
      <c r="B4732" t="s">
        <v>2749</v>
      </c>
      <c r="C4732" t="s">
        <v>1914</v>
      </c>
      <c r="D4732" t="s">
        <v>1915</v>
      </c>
      <c r="E4732">
        <v>0.258682191371918</v>
      </c>
      <c r="F4732">
        <v>0.21799433231353799</v>
      </c>
      <c r="G4732">
        <v>0.36424279212951699</v>
      </c>
      <c r="H4732">
        <v>0.38483732938766502</v>
      </c>
      <c r="J4732">
        <f>AVERAGE(Table1_1[[#This Row],[2020]:[2024]])</f>
        <v>0.30643916130065951</v>
      </c>
      <c r="K4732" t="str">
        <f>IF(AVERAGE(Table1_1[[#This Row],[2020]:[2024]])&lt;=_xlfn.XLOOKUP(Table1_1[[#This Row],[Series Name]],Table4[Series Name],Table4[Global Average]),"Sotto la media","Sopra la media")</f>
        <v>Sopra la media</v>
      </c>
      <c r="L4732">
        <f>_xlfn.XLOOKUP(Table1_1[[#This Row],[Series Name]],Table4[Series Name],Table4[Global Average])</f>
        <v>6.1606744697200878E-2</v>
      </c>
    </row>
    <row r="4733" spans="1:12" x14ac:dyDescent="0.3">
      <c r="A4733" t="s">
        <v>2748</v>
      </c>
      <c r="B4733" t="s">
        <v>2749</v>
      </c>
      <c r="C4733" t="s">
        <v>1916</v>
      </c>
      <c r="D4733" t="s">
        <v>1917</v>
      </c>
      <c r="E4733">
        <v>6</v>
      </c>
      <c r="F4733">
        <v>6</v>
      </c>
      <c r="G4733">
        <v>6</v>
      </c>
      <c r="H4733">
        <v>6</v>
      </c>
      <c r="J4733">
        <f>AVERAGE(Table1_1[[#This Row],[2020]:[2024]])</f>
        <v>6</v>
      </c>
      <c r="K4733" t="str">
        <f>IF(AVERAGE(Table1_1[[#This Row],[2020]:[2024]])&lt;=_xlfn.XLOOKUP(Table1_1[[#This Row],[Series Name]],Table4[Series Name],Table4[Global Average]),"Sotto la media","Sopra la media")</f>
        <v>Sotto la media</v>
      </c>
      <c r="L4733">
        <f>_xlfn.XLOOKUP(Table1_1[[#This Row],[Series Name]],Table4[Series Name],Table4[Global Average])</f>
        <v>6.421875</v>
      </c>
    </row>
    <row r="4734" spans="1:12" x14ac:dyDescent="0.3">
      <c r="A4734" t="s">
        <v>2748</v>
      </c>
      <c r="B4734" t="s">
        <v>2749</v>
      </c>
      <c r="C4734" t="s">
        <v>1918</v>
      </c>
      <c r="D4734" t="s">
        <v>1919</v>
      </c>
      <c r="E4734">
        <v>55.660377502441399</v>
      </c>
      <c r="F4734">
        <v>52.830188751220703</v>
      </c>
      <c r="G4734">
        <v>56.603775024414098</v>
      </c>
      <c r="H4734">
        <v>57.345970153808601</v>
      </c>
      <c r="J4734">
        <f>AVERAGE(Table1_1[[#This Row],[2020]:[2024]])</f>
        <v>55.610077857971199</v>
      </c>
      <c r="K4734" t="str">
        <f>IF(AVERAGE(Table1_1[[#This Row],[2020]:[2024]])&lt;=_xlfn.XLOOKUP(Table1_1[[#This Row],[Series Name]],Table4[Series Name],Table4[Global Average]),"Sotto la media","Sopra la media")</f>
        <v>Sopra la media</v>
      </c>
      <c r="L4734">
        <f>_xlfn.XLOOKUP(Table1_1[[#This Row],[Series Name]],Table4[Series Name],Table4[Global Average])</f>
        <v>48.339485585689545</v>
      </c>
    </row>
    <row r="4735" spans="1:12" x14ac:dyDescent="0.3">
      <c r="A4735" t="s">
        <v>2748</v>
      </c>
      <c r="B4735" t="s">
        <v>2749</v>
      </c>
      <c r="C4735" t="s">
        <v>1920</v>
      </c>
      <c r="D4735" t="s">
        <v>1921</v>
      </c>
      <c r="E4735">
        <v>43.396224975585902</v>
      </c>
      <c r="F4735">
        <v>41.509433746337898</v>
      </c>
      <c r="G4735">
        <v>45.754718780517599</v>
      </c>
      <c r="H4735">
        <v>46.445499420166001</v>
      </c>
      <c r="J4735">
        <f>AVERAGE(Table1_1[[#This Row],[2020]:[2024]])</f>
        <v>44.276469230651855</v>
      </c>
      <c r="K4735" t="str">
        <f>IF(AVERAGE(Table1_1[[#This Row],[2020]:[2024]])&lt;=_xlfn.XLOOKUP(Table1_1[[#This Row],[Series Name]],Table4[Series Name],Table4[Global Average]),"Sotto la media","Sopra la media")</f>
        <v>Sopra la media</v>
      </c>
      <c r="L4735">
        <f>_xlfn.XLOOKUP(Table1_1[[#This Row],[Series Name]],Table4[Series Name],Table4[Global Average])</f>
        <v>35.780383571982384</v>
      </c>
    </row>
    <row r="4736" spans="1:12" x14ac:dyDescent="0.3">
      <c r="A4736" t="s">
        <v>2748</v>
      </c>
      <c r="B4736" t="s">
        <v>2749</v>
      </c>
      <c r="C4736" t="s">
        <v>1922</v>
      </c>
      <c r="D4736" t="s">
        <v>1923</v>
      </c>
      <c r="E4736">
        <v>67.452827453613295</v>
      </c>
      <c r="F4736">
        <v>65.094337463378906</v>
      </c>
      <c r="G4736">
        <v>71.698112487792997</v>
      </c>
      <c r="H4736">
        <v>72.985778808593807</v>
      </c>
      <c r="J4736">
        <f>AVERAGE(Table1_1[[#This Row],[2020]:[2024]])</f>
        <v>69.307764053344755</v>
      </c>
      <c r="K4736" t="str">
        <f>IF(AVERAGE(Table1_1[[#This Row],[2020]:[2024]])&lt;=_xlfn.XLOOKUP(Table1_1[[#This Row],[Series Name]],Table4[Series Name],Table4[Global Average]),"Sotto la media","Sopra la media")</f>
        <v>Sopra la media</v>
      </c>
      <c r="L4736">
        <f>_xlfn.XLOOKUP(Table1_1[[#This Row],[Series Name]],Table4[Series Name],Table4[Global Average])</f>
        <v>61.754867672920227</v>
      </c>
    </row>
    <row r="4737" spans="1:12" x14ac:dyDescent="0.3">
      <c r="A4737" t="s">
        <v>2748</v>
      </c>
      <c r="B4737" t="s">
        <v>2749</v>
      </c>
      <c r="C4737" t="s">
        <v>1924</v>
      </c>
      <c r="D4737" t="s">
        <v>1925</v>
      </c>
      <c r="E4737">
        <v>0.23248028755187999</v>
      </c>
      <c r="F4737">
        <v>0.234710082411766</v>
      </c>
      <c r="G4737">
        <v>0.23304978013038599</v>
      </c>
      <c r="H4737">
        <v>0.22724479436874401</v>
      </c>
      <c r="J4737">
        <f>AVERAGE(Table1_1[[#This Row],[2020]:[2024]])</f>
        <v>0.23187123611569399</v>
      </c>
      <c r="K4737" t="str">
        <f>IF(AVERAGE(Table1_1[[#This Row],[2020]:[2024]])&lt;=_xlfn.XLOOKUP(Table1_1[[#This Row],[Series Name]],Table4[Series Name],Table4[Global Average]),"Sotto la media","Sopra la media")</f>
        <v>Sopra la media</v>
      </c>
      <c r="L4737">
        <f>_xlfn.XLOOKUP(Table1_1[[#This Row],[Series Name]],Table4[Series Name],Table4[Global Average])</f>
        <v>0.23058227682486188</v>
      </c>
    </row>
    <row r="4738" spans="1:12" x14ac:dyDescent="0.3">
      <c r="A4738" t="s">
        <v>2748</v>
      </c>
      <c r="B4738" t="s">
        <v>2749</v>
      </c>
      <c r="C4738" t="s">
        <v>1926</v>
      </c>
      <c r="D4738" t="s">
        <v>1927</v>
      </c>
      <c r="E4738">
        <v>5.9061326159029601</v>
      </c>
      <c r="F4738">
        <v>5.8077263037487601</v>
      </c>
      <c r="G4738">
        <v>5.7330931920934702</v>
      </c>
      <c r="H4738">
        <v>5.6656450952026596</v>
      </c>
      <c r="J4738">
        <f>AVERAGE(Table1_1[[#This Row],[2020]:[2024]])</f>
        <v>5.7781493017369625</v>
      </c>
      <c r="K4738" t="str">
        <f>IF(AVERAGE(Table1_1[[#This Row],[2020]:[2024]])&lt;=_xlfn.XLOOKUP(Table1_1[[#This Row],[Series Name]],Table4[Series Name],Table4[Global Average]),"Sotto la media","Sopra la media")</f>
        <v>Sotto la media</v>
      </c>
      <c r="L4738">
        <f>_xlfn.XLOOKUP(Table1_1[[#This Row],[Series Name]],Table4[Series Name],Table4[Global Average])</f>
        <v>7.6008546171051528</v>
      </c>
    </row>
    <row r="4739" spans="1:12" x14ac:dyDescent="0.3">
      <c r="A4739" t="s">
        <v>2748</v>
      </c>
      <c r="B4739" t="s">
        <v>2749</v>
      </c>
      <c r="C4739" t="s">
        <v>1928</v>
      </c>
      <c r="D4739" t="s">
        <v>1929</v>
      </c>
      <c r="E4739">
        <v>6.2362333230618203</v>
      </c>
      <c r="F4739">
        <v>6.1355060388390603</v>
      </c>
      <c r="G4739">
        <v>6.0606567458227403</v>
      </c>
      <c r="H4739">
        <v>5.9937340807066404</v>
      </c>
      <c r="J4739">
        <f>AVERAGE(Table1_1[[#This Row],[2020]:[2024]])</f>
        <v>6.1065325471075651</v>
      </c>
      <c r="K4739" t="str">
        <f>IF(AVERAGE(Table1_1[[#This Row],[2020]:[2024]])&lt;=_xlfn.XLOOKUP(Table1_1[[#This Row],[Series Name]],Table4[Series Name],Table4[Global Average]),"Sotto la media","Sopra la media")</f>
        <v>Sotto la media</v>
      </c>
      <c r="L4739">
        <f>_xlfn.XLOOKUP(Table1_1[[#This Row],[Series Name]],Table4[Series Name],Table4[Global Average])</f>
        <v>7.8144312500419213</v>
      </c>
    </row>
    <row r="4740" spans="1:12" x14ac:dyDescent="0.3">
      <c r="A4740" t="s">
        <v>2748</v>
      </c>
      <c r="B4740" t="s">
        <v>2749</v>
      </c>
      <c r="C4740" t="s">
        <v>1930</v>
      </c>
      <c r="D4740" t="s">
        <v>1931</v>
      </c>
      <c r="E4740">
        <v>20.567138121882699</v>
      </c>
      <c r="F4740">
        <v>20.0480215979136</v>
      </c>
      <c r="G4740">
        <v>19.5798451927764</v>
      </c>
      <c r="H4740">
        <v>19.134117852542399</v>
      </c>
      <c r="J4740">
        <f>AVERAGE(Table1_1[[#This Row],[2020]:[2024]])</f>
        <v>19.832280691278775</v>
      </c>
      <c r="K4740" t="str">
        <f>IF(AVERAGE(Table1_1[[#This Row],[2020]:[2024]])&lt;=_xlfn.XLOOKUP(Table1_1[[#This Row],[Series Name]],Table4[Series Name],Table4[Global Average]),"Sotto la media","Sopra la media")</f>
        <v>Sotto la media</v>
      </c>
      <c r="L4740">
        <f>_xlfn.XLOOKUP(Table1_1[[#This Row],[Series Name]],Table4[Series Name],Table4[Global Average])</f>
        <v>23.174034258868588</v>
      </c>
    </row>
    <row r="4741" spans="1:12" x14ac:dyDescent="0.3">
      <c r="A4741" t="s">
        <v>2748</v>
      </c>
      <c r="B4741" t="s">
        <v>2749</v>
      </c>
      <c r="C4741" t="s">
        <v>1932</v>
      </c>
      <c r="D4741" t="s">
        <v>1933</v>
      </c>
      <c r="E4741">
        <v>285967</v>
      </c>
      <c r="F4741">
        <v>279433</v>
      </c>
      <c r="G4741">
        <v>273043</v>
      </c>
      <c r="H4741">
        <v>266880</v>
      </c>
      <c r="J4741">
        <f>AVERAGE(Table1_1[[#This Row],[2020]:[2024]])</f>
        <v>276330.75</v>
      </c>
      <c r="K4741" t="str">
        <f>IF(AVERAGE(Table1_1[[#This Row],[2020]:[2024]])&lt;=_xlfn.XLOOKUP(Table1_1[[#This Row],[Series Name]],Table4[Series Name],Table4[Global Average]),"Sotto la media","Sopra la media")</f>
        <v>Sotto la media</v>
      </c>
      <c r="L4741">
        <f>_xlfn.XLOOKUP(Table1_1[[#This Row],[Series Name]],Table4[Series Name],Table4[Global Average])</f>
        <v>10504803.819444444</v>
      </c>
    </row>
    <row r="4742" spans="1:12" x14ac:dyDescent="0.3">
      <c r="A4742" t="s">
        <v>2748</v>
      </c>
      <c r="B4742" t="s">
        <v>2749</v>
      </c>
      <c r="C4742" t="s">
        <v>1934</v>
      </c>
      <c r="D4742" t="s">
        <v>1935</v>
      </c>
      <c r="E4742">
        <v>20.014445658358799</v>
      </c>
      <c r="F4742">
        <v>19.5017861149583</v>
      </c>
      <c r="G4742">
        <v>19.038549502285701</v>
      </c>
      <c r="H4742">
        <v>18.597304333525699</v>
      </c>
      <c r="J4742">
        <f>AVERAGE(Table1_1[[#This Row],[2020]:[2024]])</f>
        <v>19.288021402282126</v>
      </c>
      <c r="K4742" t="str">
        <f>IF(AVERAGE(Table1_1[[#This Row],[2020]:[2024]])&lt;=_xlfn.XLOOKUP(Table1_1[[#This Row],[Series Name]],Table4[Series Name],Table4[Global Average]),"Sotto la media","Sopra la media")</f>
        <v>Sotto la media</v>
      </c>
      <c r="L4742">
        <f>_xlfn.XLOOKUP(Table1_1[[#This Row],[Series Name]],Table4[Series Name],Table4[Global Average])</f>
        <v>22.9099733767485</v>
      </c>
    </row>
    <row r="4743" spans="1:12" x14ac:dyDescent="0.3">
      <c r="A4743" t="s">
        <v>2748</v>
      </c>
      <c r="B4743" t="s">
        <v>2749</v>
      </c>
      <c r="C4743" t="s">
        <v>1936</v>
      </c>
      <c r="D4743" t="s">
        <v>1937</v>
      </c>
      <c r="E4743">
        <v>296235</v>
      </c>
      <c r="F4743">
        <v>289466</v>
      </c>
      <c r="G4743">
        <v>282857</v>
      </c>
      <c r="H4743">
        <v>276489</v>
      </c>
      <c r="J4743">
        <f>AVERAGE(Table1_1[[#This Row],[2020]:[2024]])</f>
        <v>286261.75</v>
      </c>
      <c r="K4743" t="str">
        <f>IF(AVERAGE(Table1_1[[#This Row],[2020]:[2024]])&lt;=_xlfn.XLOOKUP(Table1_1[[#This Row],[Series Name]],Table4[Series Name],Table4[Global Average]),"Sotto la media","Sopra la media")</f>
        <v>Sotto la media</v>
      </c>
      <c r="L4743">
        <f>_xlfn.XLOOKUP(Table1_1[[#This Row],[Series Name]],Table4[Series Name],Table4[Global Average])</f>
        <v>11672827.097222224</v>
      </c>
    </row>
    <row r="4744" spans="1:12" x14ac:dyDescent="0.3">
      <c r="A4744" t="s">
        <v>2748</v>
      </c>
      <c r="B4744" t="s">
        <v>2749</v>
      </c>
      <c r="C4744" t="s">
        <v>1938</v>
      </c>
      <c r="D4744" t="s">
        <v>1939</v>
      </c>
      <c r="E4744">
        <v>21.130422501455101</v>
      </c>
      <c r="F4744">
        <v>20.605158087531301</v>
      </c>
      <c r="G4744">
        <v>20.132378354832898</v>
      </c>
      <c r="H4744">
        <v>19.682511094563999</v>
      </c>
      <c r="J4744">
        <f>AVERAGE(Table1_1[[#This Row],[2020]:[2024]])</f>
        <v>20.387617509595827</v>
      </c>
      <c r="K4744" t="str">
        <f>IF(AVERAGE(Table1_1[[#This Row],[2020]:[2024]])&lt;=_xlfn.XLOOKUP(Table1_1[[#This Row],[Series Name]],Table4[Series Name],Table4[Global Average]),"Sotto la media","Sopra la media")</f>
        <v>Sotto la media</v>
      </c>
      <c r="L4744">
        <f>_xlfn.XLOOKUP(Table1_1[[#This Row],[Series Name]],Table4[Series Name],Table4[Global Average])</f>
        <v>23.563731760869491</v>
      </c>
    </row>
    <row r="4745" spans="1:12" x14ac:dyDescent="0.3">
      <c r="A4745" t="s">
        <v>2748</v>
      </c>
      <c r="B4745" t="s">
        <v>2749</v>
      </c>
      <c r="C4745" t="s">
        <v>1940</v>
      </c>
      <c r="D4745" t="s">
        <v>1941</v>
      </c>
      <c r="E4745">
        <v>582202</v>
      </c>
      <c r="F4745">
        <v>568899</v>
      </c>
      <c r="G4745">
        <v>555900</v>
      </c>
      <c r="H4745">
        <v>543368</v>
      </c>
      <c r="J4745">
        <f>AVERAGE(Table1_1[[#This Row],[2020]:[2024]])</f>
        <v>562592.25</v>
      </c>
      <c r="K4745" t="str">
        <f>IF(AVERAGE(Table1_1[[#This Row],[2020]:[2024]])&lt;=_xlfn.XLOOKUP(Table1_1[[#This Row],[Series Name]],Table4[Series Name],Table4[Global Average]),"Sotto la media","Sopra la media")</f>
        <v>Sotto la media</v>
      </c>
      <c r="L4745">
        <f>_xlfn.XLOOKUP(Table1_1[[#This Row],[Series Name]],Table4[Series Name],Table4[Global Average])</f>
        <v>22177630.944444444</v>
      </c>
    </row>
    <row r="4746" spans="1:12" x14ac:dyDescent="0.3">
      <c r="A4746" t="s">
        <v>2748</v>
      </c>
      <c r="B4746" t="s">
        <v>2749</v>
      </c>
      <c r="C4746" t="s">
        <v>1942</v>
      </c>
      <c r="D4746" t="s">
        <v>1943</v>
      </c>
      <c r="E4746">
        <v>6.5421195224254101</v>
      </c>
      <c r="F4746">
        <v>6.3609211935442298</v>
      </c>
      <c r="G4746">
        <v>6.2040321973341799</v>
      </c>
      <c r="H4746">
        <v>6.0577236656158302</v>
      </c>
      <c r="J4746">
        <f>AVERAGE(Table1_1[[#This Row],[2020]:[2024]])</f>
        <v>6.2911991447299123</v>
      </c>
      <c r="K4746" t="str">
        <f>IF(AVERAGE(Table1_1[[#This Row],[2020]:[2024]])&lt;=_xlfn.XLOOKUP(Table1_1[[#This Row],[Series Name]],Table4[Series Name],Table4[Global Average]),"Sotto la media","Sopra la media")</f>
        <v>Sotto la media</v>
      </c>
      <c r="L4746">
        <f>_xlfn.XLOOKUP(Table1_1[[#This Row],[Series Name]],Table4[Series Name],Table4[Global Average])</f>
        <v>7.7341985184284638</v>
      </c>
    </row>
    <row r="4747" spans="1:12" x14ac:dyDescent="0.3">
      <c r="A4747" t="s">
        <v>2748</v>
      </c>
      <c r="B4747" t="s">
        <v>2749</v>
      </c>
      <c r="C4747" t="s">
        <v>1944</v>
      </c>
      <c r="D4747" t="s">
        <v>1945</v>
      </c>
      <c r="E4747">
        <v>6.9114067974572304</v>
      </c>
      <c r="F4747">
        <v>6.7243346670719397</v>
      </c>
      <c r="G4747">
        <v>6.5626895033978903</v>
      </c>
      <c r="H4747">
        <v>6.4121027206419399</v>
      </c>
      <c r="J4747">
        <f>AVERAGE(Table1_1[[#This Row],[2020]:[2024]])</f>
        <v>6.6526334221422498</v>
      </c>
      <c r="K4747" t="str">
        <f>IF(AVERAGE(Table1_1[[#This Row],[2020]:[2024]])&lt;=_xlfn.XLOOKUP(Table1_1[[#This Row],[Series Name]],Table4[Series Name],Table4[Global Average]),"Sotto la media","Sopra la media")</f>
        <v>Sotto la media</v>
      </c>
      <c r="L4747">
        <f>_xlfn.XLOOKUP(Table1_1[[#This Row],[Series Name]],Table4[Series Name],Table4[Global Average])</f>
        <v>7.9561227253007623</v>
      </c>
    </row>
    <row r="4748" spans="1:12" x14ac:dyDescent="0.3">
      <c r="A4748" t="s">
        <v>2748</v>
      </c>
      <c r="B4748" t="s">
        <v>2749</v>
      </c>
      <c r="C4748" t="s">
        <v>1946</v>
      </c>
      <c r="D4748" t="s">
        <v>1947</v>
      </c>
      <c r="E4748">
        <v>7.5661935200304002</v>
      </c>
      <c r="F4748">
        <v>7.3331386176653197</v>
      </c>
      <c r="G4748">
        <v>7.1014241128580204</v>
      </c>
      <c r="H4748">
        <v>6.8739355727071798</v>
      </c>
      <c r="J4748">
        <f>AVERAGE(Table1_1[[#This Row],[2020]:[2024]])</f>
        <v>7.2186729558152294</v>
      </c>
      <c r="K4748" t="str">
        <f>IF(AVERAGE(Table1_1[[#This Row],[2020]:[2024]])&lt;=_xlfn.XLOOKUP(Table1_1[[#This Row],[Series Name]],Table4[Series Name],Table4[Global Average]),"Sotto la media","Sopra la media")</f>
        <v>Sotto la media</v>
      </c>
      <c r="L4748">
        <f>_xlfn.XLOOKUP(Table1_1[[#This Row],[Series Name]],Table4[Series Name],Table4[Global Average])</f>
        <v>7.5749202412148815</v>
      </c>
    </row>
    <row r="4749" spans="1:12" x14ac:dyDescent="0.3">
      <c r="A4749" t="s">
        <v>2748</v>
      </c>
      <c r="B4749" t="s">
        <v>2749</v>
      </c>
      <c r="C4749" t="s">
        <v>1948</v>
      </c>
      <c r="D4749" t="s">
        <v>1949</v>
      </c>
      <c r="E4749">
        <v>7.9827823809360803</v>
      </c>
      <c r="F4749">
        <v>7.7453173816203202</v>
      </c>
      <c r="G4749">
        <v>7.50903210561229</v>
      </c>
      <c r="H4749">
        <v>7.27667429321541</v>
      </c>
      <c r="J4749">
        <f>AVERAGE(Table1_1[[#This Row],[2020]:[2024]])</f>
        <v>7.6284515403460249</v>
      </c>
      <c r="K4749" t="str">
        <f>IF(AVERAGE(Table1_1[[#This Row],[2020]:[2024]])&lt;=_xlfn.XLOOKUP(Table1_1[[#This Row],[Series Name]],Table4[Series Name],Table4[Global Average]),"Sotto la media","Sopra la media")</f>
        <v>Sotto la media</v>
      </c>
      <c r="L4749">
        <f>_xlfn.XLOOKUP(Table1_1[[#This Row],[Series Name]],Table4[Series Name],Table4[Global Average])</f>
        <v>7.7931777855268036</v>
      </c>
    </row>
    <row r="4750" spans="1:12" x14ac:dyDescent="0.3">
      <c r="A4750" t="s">
        <v>2748</v>
      </c>
      <c r="B4750" t="s">
        <v>2749</v>
      </c>
      <c r="C4750" t="s">
        <v>1950</v>
      </c>
      <c r="D4750" t="s">
        <v>1951</v>
      </c>
      <c r="E4750">
        <v>8.1963363738737893</v>
      </c>
      <c r="F4750">
        <v>8.0993691980052507</v>
      </c>
      <c r="G4750">
        <v>7.9730168824033099</v>
      </c>
      <c r="H4750">
        <v>7.8050568484311302</v>
      </c>
      <c r="J4750">
        <f>AVERAGE(Table1_1[[#This Row],[2020]:[2024]])</f>
        <v>8.0184448256783707</v>
      </c>
      <c r="K4750" t="str">
        <f>IF(AVERAGE(Table1_1[[#This Row],[2020]:[2024]])&lt;=_xlfn.XLOOKUP(Table1_1[[#This Row],[Series Name]],Table4[Series Name],Table4[Global Average]),"Sotto la media","Sopra la media")</f>
        <v>Sopra la media</v>
      </c>
      <c r="L4750">
        <f>_xlfn.XLOOKUP(Table1_1[[#This Row],[Series Name]],Table4[Series Name],Table4[Global Average])</f>
        <v>7.2419374072164189</v>
      </c>
    </row>
    <row r="4751" spans="1:12" x14ac:dyDescent="0.3">
      <c r="A4751" t="s">
        <v>2748</v>
      </c>
      <c r="B4751" t="s">
        <v>2749</v>
      </c>
      <c r="C4751" t="s">
        <v>1952</v>
      </c>
      <c r="D4751" t="s">
        <v>1953</v>
      </c>
      <c r="E4751">
        <v>8.64629341139681</v>
      </c>
      <c r="F4751">
        <v>8.5475892692531392</v>
      </c>
      <c r="G4751">
        <v>8.4209616025190304</v>
      </c>
      <c r="H4751">
        <v>8.2515508185844801</v>
      </c>
      <c r="J4751">
        <f>AVERAGE(Table1_1[[#This Row],[2020]:[2024]])</f>
        <v>8.4665987754383636</v>
      </c>
      <c r="K4751" t="str">
        <f>IF(AVERAGE(Table1_1[[#This Row],[2020]:[2024]])&lt;=_xlfn.XLOOKUP(Table1_1[[#This Row],[Series Name]],Table4[Series Name],Table4[Global Average]),"Sotto la media","Sopra la media")</f>
        <v>Sopra la media</v>
      </c>
      <c r="L4751">
        <f>_xlfn.XLOOKUP(Table1_1[[#This Row],[Series Name]],Table4[Series Name],Table4[Global Average])</f>
        <v>7.470633696004974</v>
      </c>
    </row>
    <row r="4752" spans="1:12" x14ac:dyDescent="0.3">
      <c r="A4752" t="s">
        <v>2748</v>
      </c>
      <c r="B4752" t="s">
        <v>2749</v>
      </c>
      <c r="C4752" t="s">
        <v>1954</v>
      </c>
      <c r="D4752" t="s">
        <v>1955</v>
      </c>
      <c r="E4752">
        <v>72.293736723873195</v>
      </c>
      <c r="F4752">
        <v>72.640076062095005</v>
      </c>
      <c r="G4752">
        <v>72.883041508285601</v>
      </c>
      <c r="H4752">
        <v>73.0037052087728</v>
      </c>
      <c r="J4752">
        <f>AVERAGE(Table1_1[[#This Row],[2020]:[2024]])</f>
        <v>72.705139875756657</v>
      </c>
      <c r="K4752" t="str">
        <f>IF(AVERAGE(Table1_1[[#This Row],[2020]:[2024]])&lt;=_xlfn.XLOOKUP(Table1_1[[#This Row],[Series Name]],Table4[Series Name],Table4[Global Average]),"Sotto la media","Sopra la media")</f>
        <v>Sopra la media</v>
      </c>
      <c r="L4752">
        <f>_xlfn.XLOOKUP(Table1_1[[#This Row],[Series Name]],Table4[Series Name],Table4[Global Average])</f>
        <v>65.682462308323522</v>
      </c>
    </row>
    <row r="4753" spans="1:12" x14ac:dyDescent="0.3">
      <c r="A4753" t="s">
        <v>2748</v>
      </c>
      <c r="B4753" t="s">
        <v>2749</v>
      </c>
      <c r="C4753" t="s">
        <v>1956</v>
      </c>
      <c r="D4753" t="s">
        <v>1957</v>
      </c>
      <c r="E4753">
        <v>1030309</v>
      </c>
      <c r="F4753">
        <v>1037316</v>
      </c>
      <c r="G4753">
        <v>1040788</v>
      </c>
      <c r="H4753">
        <v>1042121</v>
      </c>
      <c r="J4753">
        <f>AVERAGE(Table1_1[[#This Row],[2020]:[2024]])</f>
        <v>1037633.5</v>
      </c>
      <c r="K4753" t="str">
        <f>IF(AVERAGE(Table1_1[[#This Row],[2020]:[2024]])&lt;=_xlfn.XLOOKUP(Table1_1[[#This Row],[Series Name]],Table4[Series Name],Table4[Global Average]),"Sotto la media","Sopra la media")</f>
        <v>Sotto la media</v>
      </c>
      <c r="L4753">
        <f>_xlfn.XLOOKUP(Table1_1[[#This Row],[Series Name]],Table4[Series Name],Table4[Global Average])</f>
        <v>40133303.736111112</v>
      </c>
    </row>
    <row r="4754" spans="1:12" x14ac:dyDescent="0.3">
      <c r="A4754" t="s">
        <v>2748</v>
      </c>
      <c r="B4754" t="s">
        <v>2749</v>
      </c>
      <c r="C4754" t="s">
        <v>1958</v>
      </c>
      <c r="D4754" t="s">
        <v>1959</v>
      </c>
      <c r="E4754">
        <v>72.109905984240001</v>
      </c>
      <c r="F4754">
        <v>72.394831729720707</v>
      </c>
      <c r="G4754">
        <v>72.571428770649803</v>
      </c>
      <c r="H4754">
        <v>72.619445814901795</v>
      </c>
      <c r="J4754">
        <f>AVERAGE(Table1_1[[#This Row],[2020]:[2024]])</f>
        <v>72.423903074878069</v>
      </c>
      <c r="K4754" t="str">
        <f>IF(AVERAGE(Table1_1[[#This Row],[2020]:[2024]])&lt;=_xlfn.XLOOKUP(Table1_1[[#This Row],[Series Name]],Table4[Series Name],Table4[Global Average]),"Sotto la media","Sopra la media")</f>
        <v>Sopra la media</v>
      </c>
      <c r="L4754">
        <f>_xlfn.XLOOKUP(Table1_1[[#This Row],[Series Name]],Table4[Series Name],Table4[Global Average])</f>
        <v>64.799983599963312</v>
      </c>
    </row>
    <row r="4755" spans="1:12" x14ac:dyDescent="0.3">
      <c r="A4755" t="s">
        <v>2748</v>
      </c>
      <c r="B4755" t="s">
        <v>2749</v>
      </c>
      <c r="C4755" t="s">
        <v>1960</v>
      </c>
      <c r="D4755" t="s">
        <v>1961</v>
      </c>
      <c r="E4755">
        <v>1016139</v>
      </c>
      <c r="F4755">
        <v>1023979</v>
      </c>
      <c r="G4755">
        <v>1028467</v>
      </c>
      <c r="H4755">
        <v>1031028</v>
      </c>
      <c r="J4755">
        <f>AVERAGE(Table1_1[[#This Row],[2020]:[2024]])</f>
        <v>1024903.25</v>
      </c>
      <c r="K4755" t="str">
        <f>IF(AVERAGE(Table1_1[[#This Row],[2020]:[2024]])&lt;=_xlfn.XLOOKUP(Table1_1[[#This Row],[Series Name]],Table4[Series Name],Table4[Global Average]),"Sotto la media","Sopra la media")</f>
        <v>Sotto la media</v>
      </c>
      <c r="L4755">
        <f>_xlfn.XLOOKUP(Table1_1[[#This Row],[Series Name]],Table4[Series Name],Table4[Global Average])</f>
        <v>42153680.111111112</v>
      </c>
    </row>
    <row r="4756" spans="1:12" x14ac:dyDescent="0.3">
      <c r="A4756" t="s">
        <v>2748</v>
      </c>
      <c r="B4756" t="s">
        <v>2749</v>
      </c>
      <c r="C4756" t="s">
        <v>1962</v>
      </c>
      <c r="D4756" t="s">
        <v>1963</v>
      </c>
      <c r="E4756">
        <v>72.481090434941393</v>
      </c>
      <c r="F4756">
        <v>72.8902146391396</v>
      </c>
      <c r="G4756">
        <v>73.201123425965207</v>
      </c>
      <c r="H4756">
        <v>73.396253546914707</v>
      </c>
      <c r="J4756">
        <f>AVERAGE(Table1_1[[#This Row],[2020]:[2024]])</f>
        <v>72.992170511740227</v>
      </c>
      <c r="K4756" t="str">
        <f>IF(AVERAGE(Table1_1[[#This Row],[2020]:[2024]])&lt;=_xlfn.XLOOKUP(Table1_1[[#This Row],[Series Name]],Table4[Series Name],Table4[Global Average]),"Sotto la media","Sopra la media")</f>
        <v>Sopra la media</v>
      </c>
      <c r="L4756">
        <f>_xlfn.XLOOKUP(Table1_1[[#This Row],[Series Name]],Table4[Series Name],Table4[Global Average])</f>
        <v>66.435246710485501</v>
      </c>
    </row>
    <row r="4757" spans="1:12" x14ac:dyDescent="0.3">
      <c r="A4757" t="s">
        <v>2748</v>
      </c>
      <c r="B4757" t="s">
        <v>2749</v>
      </c>
      <c r="C4757" t="s">
        <v>1964</v>
      </c>
      <c r="D4757" t="s">
        <v>1965</v>
      </c>
      <c r="E4757">
        <v>2046447</v>
      </c>
      <c r="F4757">
        <v>2061294</v>
      </c>
      <c r="G4757">
        <v>2069255</v>
      </c>
      <c r="H4757">
        <v>2073149</v>
      </c>
      <c r="J4757">
        <f>AVERAGE(Table1_1[[#This Row],[2020]:[2024]])</f>
        <v>2062536.25</v>
      </c>
      <c r="K4757" t="str">
        <f>IF(AVERAGE(Table1_1[[#This Row],[2020]:[2024]])&lt;=_xlfn.XLOOKUP(Table1_1[[#This Row],[Series Name]],Table4[Series Name],Table4[Global Average]),"Sotto la media","Sopra la media")</f>
        <v>Sotto la media</v>
      </c>
      <c r="L4757">
        <f>_xlfn.XLOOKUP(Table1_1[[#This Row],[Series Name]],Table4[Series Name],Table4[Global Average])</f>
        <v>82286983.833333328</v>
      </c>
    </row>
    <row r="4758" spans="1:12" x14ac:dyDescent="0.3">
      <c r="A4758" t="s">
        <v>2748</v>
      </c>
      <c r="B4758" t="s">
        <v>2749</v>
      </c>
      <c r="C4758" t="s">
        <v>1966</v>
      </c>
      <c r="D4758" t="s">
        <v>1967</v>
      </c>
      <c r="E4758">
        <v>8.9516889312242505</v>
      </c>
      <c r="F4758">
        <v>8.6842838982355897</v>
      </c>
      <c r="G4758">
        <v>8.4260010765913904</v>
      </c>
      <c r="H4758">
        <v>8.1981458408244006</v>
      </c>
      <c r="J4758">
        <f>AVERAGE(Table1_1[[#This Row],[2020]:[2024]])</f>
        <v>8.5650299367189078</v>
      </c>
      <c r="K4758" t="str">
        <f>IF(AVERAGE(Table1_1[[#This Row],[2020]:[2024]])&lt;=_xlfn.XLOOKUP(Table1_1[[#This Row],[Series Name]],Table4[Series Name],Table4[Global Average]),"Sotto la media","Sopra la media")</f>
        <v>Sopra la media</v>
      </c>
      <c r="L4758">
        <f>_xlfn.XLOOKUP(Table1_1[[#This Row],[Series Name]],Table4[Series Name],Table4[Global Average])</f>
        <v>7.2185766796791508</v>
      </c>
    </row>
    <row r="4759" spans="1:12" x14ac:dyDescent="0.3">
      <c r="A4759" t="s">
        <v>2748</v>
      </c>
      <c r="B4759" t="s">
        <v>2749</v>
      </c>
      <c r="C4759" t="s">
        <v>1968</v>
      </c>
      <c r="D4759" t="s">
        <v>1969</v>
      </c>
      <c r="E4759">
        <v>9.4426564408075695</v>
      </c>
      <c r="F4759">
        <v>9.1615456182024406</v>
      </c>
      <c r="G4759">
        <v>8.8937058537154794</v>
      </c>
      <c r="H4759">
        <v>8.65998880933296</v>
      </c>
      <c r="J4759">
        <f>AVERAGE(Table1_1[[#This Row],[2020]:[2024]])</f>
        <v>9.0394741805146115</v>
      </c>
      <c r="K4759" t="str">
        <f>IF(AVERAGE(Table1_1[[#This Row],[2020]:[2024]])&lt;=_xlfn.XLOOKUP(Table1_1[[#This Row],[Series Name]],Table4[Series Name],Table4[Global Average]),"Sotto la media","Sopra la media")</f>
        <v>Sopra la media</v>
      </c>
      <c r="L4759">
        <f>_xlfn.XLOOKUP(Table1_1[[#This Row],[Series Name]],Table4[Series Name],Table4[Global Average])</f>
        <v>7.5515782228926343</v>
      </c>
    </row>
    <row r="4760" spans="1:12" x14ac:dyDescent="0.3">
      <c r="A4760" t="s">
        <v>2748</v>
      </c>
      <c r="B4760" t="s">
        <v>2749</v>
      </c>
      <c r="C4760" t="s">
        <v>1970</v>
      </c>
      <c r="D4760" t="s">
        <v>1971</v>
      </c>
      <c r="E4760">
        <v>9.3898529048441208</v>
      </c>
      <c r="F4760">
        <v>9.4110130204762008</v>
      </c>
      <c r="G4760">
        <v>9.3168386144882405</v>
      </c>
      <c r="H4760">
        <v>9.1283960631172292</v>
      </c>
      <c r="J4760">
        <f>AVERAGE(Table1_1[[#This Row],[2020]:[2024]])</f>
        <v>9.3115251507314483</v>
      </c>
      <c r="K4760" t="str">
        <f>IF(AVERAGE(Table1_1[[#This Row],[2020]:[2024]])&lt;=_xlfn.XLOOKUP(Table1_1[[#This Row],[Series Name]],Table4[Series Name],Table4[Global Average]),"Sotto la media","Sopra la media")</f>
        <v>Sopra la media</v>
      </c>
      <c r="L4760">
        <f>_xlfn.XLOOKUP(Table1_1[[#This Row],[Series Name]],Table4[Series Name],Table4[Global Average])</f>
        <v>7.4315636290436</v>
      </c>
    </row>
    <row r="4761" spans="1:12" x14ac:dyDescent="0.3">
      <c r="A4761" t="s">
        <v>2748</v>
      </c>
      <c r="B4761" t="s">
        <v>2749</v>
      </c>
      <c r="C4761" t="s">
        <v>1972</v>
      </c>
      <c r="D4761" t="s">
        <v>1973</v>
      </c>
      <c r="E4761">
        <v>9.8937469328129097</v>
      </c>
      <c r="F4761">
        <v>9.9168364982634802</v>
      </c>
      <c r="G4761">
        <v>9.8213294348421503</v>
      </c>
      <c r="H4761">
        <v>9.6278177772146094</v>
      </c>
      <c r="J4761">
        <f>AVERAGE(Table1_1[[#This Row],[2020]:[2024]])</f>
        <v>9.8149326607832865</v>
      </c>
      <c r="K4761" t="str">
        <f>IF(AVERAGE(Table1_1[[#This Row],[2020]:[2024]])&lt;=_xlfn.XLOOKUP(Table1_1[[#This Row],[Series Name]],Table4[Series Name],Table4[Global Average]),"Sotto la media","Sopra la media")</f>
        <v>Sopra la media</v>
      </c>
      <c r="L4761">
        <f>_xlfn.XLOOKUP(Table1_1[[#This Row],[Series Name]],Table4[Series Name],Table4[Global Average])</f>
        <v>7.7939464895142523</v>
      </c>
    </row>
    <row r="4762" spans="1:12" x14ac:dyDescent="0.3">
      <c r="A4762" t="s">
        <v>2748</v>
      </c>
      <c r="B4762" t="s">
        <v>2749</v>
      </c>
      <c r="C4762" t="s">
        <v>1974</v>
      </c>
      <c r="D4762" t="s">
        <v>1975</v>
      </c>
      <c r="E4762">
        <v>8.3920246528037801</v>
      </c>
      <c r="F4762">
        <v>8.5018513691337994</v>
      </c>
      <c r="G4762">
        <v>8.6690360044513994</v>
      </c>
      <c r="H4762">
        <v>8.84223758992756</v>
      </c>
      <c r="J4762">
        <f>AVERAGE(Table1_1[[#This Row],[2020]:[2024]])</f>
        <v>8.6012874040791338</v>
      </c>
      <c r="K4762" t="str">
        <f>IF(AVERAGE(Table1_1[[#This Row],[2020]:[2024]])&lt;=_xlfn.XLOOKUP(Table1_1[[#This Row],[Series Name]],Table4[Series Name],Table4[Global Average]),"Sotto la media","Sopra la media")</f>
        <v>Sopra la media</v>
      </c>
      <c r="L4762">
        <f>_xlfn.XLOOKUP(Table1_1[[#This Row],[Series Name]],Table4[Series Name],Table4[Global Average])</f>
        <v>7.4624326230638856</v>
      </c>
    </row>
    <row r="4763" spans="1:12" x14ac:dyDescent="0.3">
      <c r="A4763" t="s">
        <v>2748</v>
      </c>
      <c r="B4763" t="s">
        <v>2749</v>
      </c>
      <c r="C4763" t="s">
        <v>1976</v>
      </c>
      <c r="D4763" t="s">
        <v>1977</v>
      </c>
      <c r="E4763">
        <v>8.8338198034717692</v>
      </c>
      <c r="F4763">
        <v>8.9522665844736302</v>
      </c>
      <c r="G4763">
        <v>9.1289035920591495</v>
      </c>
      <c r="H4763">
        <v>9.3117810957456992</v>
      </c>
      <c r="J4763">
        <f>AVERAGE(Table1_1[[#This Row],[2020]:[2024]])</f>
        <v>9.0566927689375625</v>
      </c>
      <c r="K4763" t="str">
        <f>IF(AVERAGE(Table1_1[[#This Row],[2020]:[2024]])&lt;=_xlfn.XLOOKUP(Table1_1[[#This Row],[Series Name]],Table4[Series Name],Table4[Global Average]),"Sotto la media","Sopra la media")</f>
        <v>Sopra la media</v>
      </c>
      <c r="L4763">
        <f>_xlfn.XLOOKUP(Table1_1[[#This Row],[Series Name]],Table4[Series Name],Table4[Global Average])</f>
        <v>7.9024184681942193</v>
      </c>
    </row>
    <row r="4764" spans="1:12" x14ac:dyDescent="0.3">
      <c r="A4764" t="s">
        <v>2748</v>
      </c>
      <c r="B4764" t="s">
        <v>2749</v>
      </c>
      <c r="C4764" t="s">
        <v>1978</v>
      </c>
      <c r="D4764" t="s">
        <v>1979</v>
      </c>
      <c r="E4764">
        <v>7.8389043136107599</v>
      </c>
      <c r="F4764">
        <v>7.9825049019146004</v>
      </c>
      <c r="G4764">
        <v>8.0704609540384702</v>
      </c>
      <c r="H4764">
        <v>8.1076608104002403</v>
      </c>
      <c r="J4764">
        <f>AVERAGE(Table1_1[[#This Row],[2020]:[2024]])</f>
        <v>7.9998827449910177</v>
      </c>
      <c r="K4764" t="str">
        <f>IF(AVERAGE(Table1_1[[#This Row],[2020]:[2024]])&lt;=_xlfn.XLOOKUP(Table1_1[[#This Row],[Series Name]],Table4[Series Name],Table4[Global Average]),"Sotto la media","Sopra la media")</f>
        <v>Sopra la media</v>
      </c>
      <c r="L4764">
        <f>_xlfn.XLOOKUP(Table1_1[[#This Row],[Series Name]],Table4[Series Name],Table4[Global Average])</f>
        <v>6.9768969408275234</v>
      </c>
    </row>
    <row r="4765" spans="1:12" x14ac:dyDescent="0.3">
      <c r="A4765" t="s">
        <v>2748</v>
      </c>
      <c r="B4765" t="s">
        <v>2749</v>
      </c>
      <c r="C4765" t="s">
        <v>1980</v>
      </c>
      <c r="D4765" t="s">
        <v>1981</v>
      </c>
      <c r="E4765">
        <v>8.2099325504159992</v>
      </c>
      <c r="F4765">
        <v>8.3625125727582805</v>
      </c>
      <c r="G4765">
        <v>8.4588978695903503</v>
      </c>
      <c r="H4765">
        <v>8.5037679516950408</v>
      </c>
      <c r="J4765">
        <f>AVERAGE(Table1_1[[#This Row],[2020]:[2024]])</f>
        <v>8.3837777361149168</v>
      </c>
      <c r="K4765" t="str">
        <f>IF(AVERAGE(Table1_1[[#This Row],[2020]:[2024]])&lt;=_xlfn.XLOOKUP(Table1_1[[#This Row],[Series Name]],Table4[Series Name],Table4[Global Average]),"Sotto la media","Sopra la media")</f>
        <v>Sopra la media</v>
      </c>
      <c r="L4765">
        <f>_xlfn.XLOOKUP(Table1_1[[#This Row],[Series Name]],Table4[Series Name],Table4[Global Average])</f>
        <v>7.3577070499321691</v>
      </c>
    </row>
    <row r="4766" spans="1:12" x14ac:dyDescent="0.3">
      <c r="A4766" t="s">
        <v>2748</v>
      </c>
      <c r="B4766" t="s">
        <v>2749</v>
      </c>
      <c r="C4766" t="s">
        <v>1982</v>
      </c>
      <c r="D4766" t="s">
        <v>1983</v>
      </c>
      <c r="E4766">
        <v>6.7819006539039997</v>
      </c>
      <c r="F4766">
        <v>6.8867581830306301</v>
      </c>
      <c r="G4766">
        <v>7.0406915286761</v>
      </c>
      <c r="H4766">
        <v>7.2340639032670797</v>
      </c>
      <c r="J4766">
        <f>AVERAGE(Table1_1[[#This Row],[2020]:[2024]])</f>
        <v>6.9858535672194524</v>
      </c>
      <c r="K4766" t="str">
        <f>IF(AVERAGE(Table1_1[[#This Row],[2020]:[2024]])&lt;=_xlfn.XLOOKUP(Table1_1[[#This Row],[Series Name]],Table4[Series Name],Table4[Global Average]),"Sotto la media","Sopra la media")</f>
        <v>Sopra la media</v>
      </c>
      <c r="L4766">
        <f>_xlfn.XLOOKUP(Table1_1[[#This Row],[Series Name]],Table4[Series Name],Table4[Global Average])</f>
        <v>6.3986021377351321</v>
      </c>
    </row>
    <row r="4767" spans="1:12" x14ac:dyDescent="0.3">
      <c r="A4767" t="s">
        <v>2748</v>
      </c>
      <c r="B4767" t="s">
        <v>2749</v>
      </c>
      <c r="C4767" t="s">
        <v>1984</v>
      </c>
      <c r="D4767" t="s">
        <v>1985</v>
      </c>
      <c r="E4767">
        <v>6.9986789696533904</v>
      </c>
      <c r="F4767">
        <v>7.1427859595123397</v>
      </c>
      <c r="G4767">
        <v>7.3258988688871396</v>
      </c>
      <c r="H4767">
        <v>7.5403526056742098</v>
      </c>
      <c r="J4767">
        <f>AVERAGE(Table1_1[[#This Row],[2020]:[2024]])</f>
        <v>7.2519291009317701</v>
      </c>
      <c r="K4767" t="str">
        <f>IF(AVERAGE(Table1_1[[#This Row],[2020]:[2024]])&lt;=_xlfn.XLOOKUP(Table1_1[[#This Row],[Series Name]],Table4[Series Name],Table4[Global Average]),"Sotto la media","Sopra la media")</f>
        <v>Sopra la media</v>
      </c>
      <c r="L4767">
        <f>_xlfn.XLOOKUP(Table1_1[[#This Row],[Series Name]],Table4[Series Name],Table4[Global Average])</f>
        <v>6.6313769525578952</v>
      </c>
    </row>
    <row r="4768" spans="1:12" x14ac:dyDescent="0.3">
      <c r="A4768" t="s">
        <v>2748</v>
      </c>
      <c r="B4768" t="s">
        <v>2749</v>
      </c>
      <c r="C4768" t="s">
        <v>1986</v>
      </c>
      <c r="D4768" t="s">
        <v>1987</v>
      </c>
      <c r="E4768">
        <v>6.3723970344407199</v>
      </c>
      <c r="F4768">
        <v>6.41235683774776</v>
      </c>
      <c r="G4768">
        <v>6.4511113156448801</v>
      </c>
      <c r="H4768">
        <v>6.4694532014349404</v>
      </c>
      <c r="J4768">
        <f>AVERAGE(Table1_1[[#This Row],[2020]:[2024]])</f>
        <v>6.4263295973170758</v>
      </c>
      <c r="K4768" t="str">
        <f>IF(AVERAGE(Table1_1[[#This Row],[2020]:[2024]])&lt;=_xlfn.XLOOKUP(Table1_1[[#This Row],[Series Name]],Table4[Series Name],Table4[Global Average]),"Sotto la media","Sopra la media")</f>
        <v>Sopra la media</v>
      </c>
      <c r="L4768">
        <f>_xlfn.XLOOKUP(Table1_1[[#This Row],[Series Name]],Table4[Series Name],Table4[Global Average])</f>
        <v>6.0364037081499431</v>
      </c>
    </row>
    <row r="4769" spans="1:12" x14ac:dyDescent="0.3">
      <c r="A4769" t="s">
        <v>2748</v>
      </c>
      <c r="B4769" t="s">
        <v>2749</v>
      </c>
      <c r="C4769" t="s">
        <v>1988</v>
      </c>
      <c r="D4769" t="s">
        <v>1989</v>
      </c>
      <c r="E4769">
        <v>6.24636217345157</v>
      </c>
      <c r="F4769">
        <v>6.3501594151006904</v>
      </c>
      <c r="G4769">
        <v>6.4506956643046101</v>
      </c>
      <c r="H4769">
        <v>6.5282094505610297</v>
      </c>
      <c r="J4769">
        <f>AVERAGE(Table1_1[[#This Row],[2020]:[2024]])</f>
        <v>6.393856675854475</v>
      </c>
      <c r="K4769" t="str">
        <f>IF(AVERAGE(Table1_1[[#This Row],[2020]:[2024]])&lt;=_xlfn.XLOOKUP(Table1_1[[#This Row],[Series Name]],Table4[Series Name],Table4[Global Average]),"Sotto la media","Sopra la media")</f>
        <v>Sopra la media</v>
      </c>
      <c r="L4769">
        <f>_xlfn.XLOOKUP(Table1_1[[#This Row],[Series Name]],Table4[Series Name],Table4[Global Average])</f>
        <v>6.134594433398731</v>
      </c>
    </row>
    <row r="4770" spans="1:12" x14ac:dyDescent="0.3">
      <c r="A4770" t="s">
        <v>2748</v>
      </c>
      <c r="B4770" t="s">
        <v>2749</v>
      </c>
      <c r="C4770" t="s">
        <v>1990</v>
      </c>
      <c r="D4770" t="s">
        <v>1991</v>
      </c>
      <c r="E4770">
        <v>6.0030669028550498</v>
      </c>
      <c r="F4770">
        <v>5.9795855627055996</v>
      </c>
      <c r="G4770">
        <v>5.9768602578798902</v>
      </c>
      <c r="H4770">
        <v>6.01981542029373</v>
      </c>
      <c r="J4770">
        <f>AVERAGE(Table1_1[[#This Row],[2020]:[2024]])</f>
        <v>5.9948320359335678</v>
      </c>
      <c r="K4770" t="str">
        <f>IF(AVERAGE(Table1_1[[#This Row],[2020]:[2024]])&lt;=_xlfn.XLOOKUP(Table1_1[[#This Row],[Series Name]],Table4[Series Name],Table4[Global Average]),"Sotto la media","Sopra la media")</f>
        <v>Sopra la media</v>
      </c>
      <c r="L4770">
        <f>_xlfn.XLOOKUP(Table1_1[[#This Row],[Series Name]],Table4[Series Name],Table4[Global Average])</f>
        <v>5.8321798630486716</v>
      </c>
    </row>
    <row r="4771" spans="1:12" x14ac:dyDescent="0.3">
      <c r="A4771" t="s">
        <v>2748</v>
      </c>
      <c r="B4771" t="s">
        <v>2749</v>
      </c>
      <c r="C4771" t="s">
        <v>1992</v>
      </c>
      <c r="D4771" t="s">
        <v>1993</v>
      </c>
      <c r="E4771">
        <v>5.4769975234247497</v>
      </c>
      <c r="F4771">
        <v>5.5135059719267101</v>
      </c>
      <c r="G4771">
        <v>5.5754924597220796</v>
      </c>
      <c r="H4771">
        <v>5.6879483919467102</v>
      </c>
      <c r="J4771">
        <f>AVERAGE(Table1_1[[#This Row],[2020]:[2024]])</f>
        <v>5.5634860867550628</v>
      </c>
      <c r="K4771" t="str">
        <f>IF(AVERAGE(Table1_1[[#This Row],[2020]:[2024]])&lt;=_xlfn.XLOOKUP(Table1_1[[#This Row],[Series Name]],Table4[Series Name],Table4[Global Average]),"Sotto la media","Sopra la media")</f>
        <v>Sotto la media</v>
      </c>
      <c r="L4771">
        <f>_xlfn.XLOOKUP(Table1_1[[#This Row],[Series Name]],Table4[Series Name],Table4[Global Average])</f>
        <v>5.8134652407078899</v>
      </c>
    </row>
    <row r="4772" spans="1:12" x14ac:dyDescent="0.3">
      <c r="A4772" t="s">
        <v>2748</v>
      </c>
      <c r="B4772" t="s">
        <v>2749</v>
      </c>
      <c r="C4772" t="s">
        <v>1994</v>
      </c>
      <c r="D4772" t="s">
        <v>1995</v>
      </c>
      <c r="E4772">
        <v>5.6670863653001904</v>
      </c>
      <c r="F4772">
        <v>5.7029357748863596</v>
      </c>
      <c r="G4772">
        <v>5.73727683738728</v>
      </c>
      <c r="H4772">
        <v>5.7560952834895698</v>
      </c>
      <c r="J4772">
        <f>AVERAGE(Table1_1[[#This Row],[2020]:[2024]])</f>
        <v>5.7158485652658495</v>
      </c>
      <c r="K4772" t="str">
        <f>IF(AVERAGE(Table1_1[[#This Row],[2020]:[2024]])&lt;=_xlfn.XLOOKUP(Table1_1[[#This Row],[Series Name]],Table4[Series Name],Table4[Global Average]),"Sotto la media","Sopra la media")</f>
        <v>Sopra la media</v>
      </c>
      <c r="L4772">
        <f>_xlfn.XLOOKUP(Table1_1[[#This Row],[Series Name]],Table4[Series Name],Table4[Global Average])</f>
        <v>5.512563858563853</v>
      </c>
    </row>
    <row r="4773" spans="1:12" x14ac:dyDescent="0.3">
      <c r="A4773" t="s">
        <v>2748</v>
      </c>
      <c r="B4773" t="s">
        <v>2749</v>
      </c>
      <c r="C4773" t="s">
        <v>1996</v>
      </c>
      <c r="D4773" t="s">
        <v>1997</v>
      </c>
      <c r="E4773">
        <v>4.9186981431392001</v>
      </c>
      <c r="F4773">
        <v>4.9666755171292003</v>
      </c>
      <c r="G4773">
        <v>5.01826350118293</v>
      </c>
      <c r="H4773">
        <v>5.0616412124076904</v>
      </c>
      <c r="J4773">
        <f>AVERAGE(Table1_1[[#This Row],[2020]:[2024]])</f>
        <v>4.9913195934647545</v>
      </c>
      <c r="K4773" t="str">
        <f>IF(AVERAGE(Table1_1[[#This Row],[2020]:[2024]])&lt;=_xlfn.XLOOKUP(Table1_1[[#This Row],[Series Name]],Table4[Series Name],Table4[Global Average]),"Sotto la media","Sopra la media")</f>
        <v>Sotto la media</v>
      </c>
      <c r="L4773">
        <f>_xlfn.XLOOKUP(Table1_1[[#This Row],[Series Name]],Table4[Series Name],Table4[Global Average])</f>
        <v>5.3572637108722061</v>
      </c>
    </row>
    <row r="4774" spans="1:12" x14ac:dyDescent="0.3">
      <c r="A4774" t="s">
        <v>2748</v>
      </c>
      <c r="B4774" t="s">
        <v>2749</v>
      </c>
      <c r="C4774" t="s">
        <v>1998</v>
      </c>
      <c r="D4774" t="s">
        <v>1999</v>
      </c>
      <c r="E4774">
        <v>4.5166478513832899</v>
      </c>
      <c r="F4774">
        <v>4.7341729835849096</v>
      </c>
      <c r="G4774">
        <v>4.9101352990888003</v>
      </c>
      <c r="H4774">
        <v>5.0585208537159803</v>
      </c>
      <c r="J4774">
        <f>AVERAGE(Table1_1[[#This Row],[2020]:[2024]])</f>
        <v>4.8048692469432446</v>
      </c>
      <c r="K4774" t="str">
        <f>IF(AVERAGE(Table1_1[[#This Row],[2020]:[2024]])&lt;=_xlfn.XLOOKUP(Table1_1[[#This Row],[Series Name]],Table4[Series Name],Table4[Global Average]),"Sotto la media","Sopra la media")</f>
        <v>Sopra la media</v>
      </c>
      <c r="L4774">
        <f>_xlfn.XLOOKUP(Table1_1[[#This Row],[Series Name]],Table4[Series Name],Table4[Global Average])</f>
        <v>4.6888267526351344</v>
      </c>
    </row>
    <row r="4775" spans="1:12" x14ac:dyDescent="0.3">
      <c r="A4775" t="s">
        <v>2748</v>
      </c>
      <c r="B4775" t="s">
        <v>2749</v>
      </c>
      <c r="C4775" t="s">
        <v>2000</v>
      </c>
      <c r="D4775" t="s">
        <v>2001</v>
      </c>
      <c r="E4775">
        <v>3.8139044863674201</v>
      </c>
      <c r="F4775">
        <v>3.9763372325196902</v>
      </c>
      <c r="G4775">
        <v>4.1069745791423102</v>
      </c>
      <c r="H4775">
        <v>4.2231954337522497</v>
      </c>
      <c r="J4775">
        <f>AVERAGE(Table1_1[[#This Row],[2020]:[2024]])</f>
        <v>4.0301029329454172</v>
      </c>
      <c r="K4775" t="str">
        <f>IF(AVERAGE(Table1_1[[#This Row],[2020]:[2024]])&lt;=_xlfn.XLOOKUP(Table1_1[[#This Row],[Series Name]],Table4[Series Name],Table4[Global Average]),"Sotto la media","Sopra la media")</f>
        <v>Sotto la media</v>
      </c>
      <c r="L4775">
        <f>_xlfn.XLOOKUP(Table1_1[[#This Row],[Series Name]],Table4[Series Name],Table4[Global Average])</f>
        <v>4.422262446410528</v>
      </c>
    </row>
    <row r="4776" spans="1:12" x14ac:dyDescent="0.3">
      <c r="A4776" t="s">
        <v>2748</v>
      </c>
      <c r="B4776" t="s">
        <v>2749</v>
      </c>
      <c r="C4776" t="s">
        <v>2002</v>
      </c>
      <c r="D4776" t="s">
        <v>2003</v>
      </c>
      <c r="E4776">
        <v>7.1391251542441703</v>
      </c>
      <c r="F4776">
        <v>7.3119023399912901</v>
      </c>
      <c r="G4776">
        <v>7.5371132989379896</v>
      </c>
      <c r="H4776">
        <v>7.8621769386848204</v>
      </c>
      <c r="J4776">
        <f>AVERAGE(Table1_1[[#This Row],[2020]:[2024]])</f>
        <v>7.4625794329645672</v>
      </c>
      <c r="K4776" t="str">
        <f>IF(AVERAGE(Table1_1[[#This Row],[2020]:[2024]])&lt;=_xlfn.XLOOKUP(Table1_1[[#This Row],[Series Name]],Table4[Series Name],Table4[Global Average]),"Sotto la media","Sopra la media")</f>
        <v>Sotto la media</v>
      </c>
      <c r="L4776">
        <f>_xlfn.XLOOKUP(Table1_1[[#This Row],[Series Name]],Table4[Series Name],Table4[Global Average])</f>
        <v>11.143503432807886</v>
      </c>
    </row>
    <row r="4777" spans="1:12" x14ac:dyDescent="0.3">
      <c r="A4777" t="s">
        <v>2748</v>
      </c>
      <c r="B4777" t="s">
        <v>2749</v>
      </c>
      <c r="C4777" t="s">
        <v>2004</v>
      </c>
      <c r="D4777" t="s">
        <v>2005</v>
      </c>
      <c r="E4777">
        <v>112528</v>
      </c>
      <c r="F4777">
        <v>116110</v>
      </c>
      <c r="G4777">
        <v>120326</v>
      </c>
      <c r="H4777">
        <v>126043</v>
      </c>
      <c r="J4777">
        <f>AVERAGE(Table1_1[[#This Row],[2020]:[2024]])</f>
        <v>118751.75</v>
      </c>
      <c r="K4777" t="str">
        <f>IF(AVERAGE(Table1_1[[#This Row],[2020]:[2024]])&lt;=_xlfn.XLOOKUP(Table1_1[[#This Row],[Series Name]],Table4[Series Name],Table4[Global Average]),"Sotto la media","Sopra la media")</f>
        <v>Sotto la media</v>
      </c>
      <c r="L4777">
        <f>_xlfn.XLOOKUP(Table1_1[[#This Row],[Series Name]],Table4[Series Name],Table4[Global Average])</f>
        <v>9470524.25</v>
      </c>
    </row>
    <row r="4778" spans="1:12" x14ac:dyDescent="0.3">
      <c r="A4778" t="s">
        <v>2748</v>
      </c>
      <c r="B4778" t="s">
        <v>2749</v>
      </c>
      <c r="C4778" t="s">
        <v>2006</v>
      </c>
      <c r="D4778" t="s">
        <v>2007</v>
      </c>
      <c r="E4778">
        <v>7.8756483574012703</v>
      </c>
      <c r="F4778">
        <v>8.1033821553209897</v>
      </c>
      <c r="G4778">
        <v>8.3900217270645605</v>
      </c>
      <c r="H4778">
        <v>8.7832498515724904</v>
      </c>
      <c r="J4778">
        <f>AVERAGE(Table1_1[[#This Row],[2020]:[2024]])</f>
        <v>8.2880755228398275</v>
      </c>
      <c r="K4778" t="str">
        <f>IF(AVERAGE(Table1_1[[#This Row],[2020]:[2024]])&lt;=_xlfn.XLOOKUP(Table1_1[[#This Row],[Series Name]],Table4[Series Name],Table4[Global Average]),"Sotto la media","Sopra la media")</f>
        <v>Sotto la media</v>
      </c>
      <c r="L4778">
        <f>_xlfn.XLOOKUP(Table1_1[[#This Row],[Series Name]],Table4[Series Name],Table4[Global Average])</f>
        <v>12.290043023288192</v>
      </c>
    </row>
    <row r="4779" spans="1:12" x14ac:dyDescent="0.3">
      <c r="A4779" t="s">
        <v>2748</v>
      </c>
      <c r="B4779" t="s">
        <v>2749</v>
      </c>
      <c r="C4779" t="s">
        <v>2008</v>
      </c>
      <c r="D4779" t="s">
        <v>2009</v>
      </c>
      <c r="E4779">
        <v>89562</v>
      </c>
      <c r="F4779">
        <v>91379</v>
      </c>
      <c r="G4779">
        <v>93663</v>
      </c>
      <c r="H4779">
        <v>97225</v>
      </c>
      <c r="J4779">
        <f>AVERAGE(Table1_1[[#This Row],[2020]:[2024]])</f>
        <v>92957.25</v>
      </c>
      <c r="K4779" t="str">
        <f>IF(AVERAGE(Table1_1[[#This Row],[2020]:[2024]])&lt;=_xlfn.XLOOKUP(Table1_1[[#This Row],[Series Name]],Table4[Series Name],Table4[Global Average]),"Sotto la media","Sopra la media")</f>
        <v>Sotto la media</v>
      </c>
      <c r="L4779">
        <f>_xlfn.XLOOKUP(Table1_1[[#This Row],[Series Name]],Table4[Series Name],Table4[Global Average])</f>
        <v>7779662.555555556</v>
      </c>
    </row>
    <row r="4780" spans="1:12" x14ac:dyDescent="0.3">
      <c r="A4780" t="s">
        <v>2748</v>
      </c>
      <c r="B4780" t="s">
        <v>2749</v>
      </c>
      <c r="C4780" t="s">
        <v>2010</v>
      </c>
      <c r="D4780" t="s">
        <v>2011</v>
      </c>
      <c r="E4780">
        <v>6.3884870636034696</v>
      </c>
      <c r="F4780">
        <v>6.5046272733291</v>
      </c>
      <c r="G4780">
        <v>6.6664982192018698</v>
      </c>
      <c r="H4780">
        <v>6.9212353585213497</v>
      </c>
      <c r="J4780">
        <f>AVERAGE(Table1_1[[#This Row],[2020]:[2024]])</f>
        <v>6.6202119786639475</v>
      </c>
      <c r="K4780" t="str">
        <f>IF(AVERAGE(Table1_1[[#This Row],[2020]:[2024]])&lt;=_xlfn.XLOOKUP(Table1_1[[#This Row],[Series Name]],Table4[Series Name],Table4[Global Average]),"Sotto la media","Sopra la media")</f>
        <v>Sotto la media</v>
      </c>
      <c r="L4780">
        <f>_xlfn.XLOOKUP(Table1_1[[#This Row],[Series Name]],Table4[Series Name],Table4[Global Average])</f>
        <v>10.001021528645014</v>
      </c>
    </row>
    <row r="4781" spans="1:12" x14ac:dyDescent="0.3">
      <c r="A4781" t="s">
        <v>2748</v>
      </c>
      <c r="B4781" t="s">
        <v>2749</v>
      </c>
      <c r="C4781" t="s">
        <v>2012</v>
      </c>
      <c r="D4781" t="s">
        <v>2013</v>
      </c>
      <c r="E4781">
        <v>202090</v>
      </c>
      <c r="F4781">
        <v>207489</v>
      </c>
      <c r="G4781">
        <v>213990</v>
      </c>
      <c r="H4781">
        <v>223269</v>
      </c>
      <c r="J4781">
        <f>AVERAGE(Table1_1[[#This Row],[2020]:[2024]])</f>
        <v>211709.5</v>
      </c>
      <c r="K4781" t="str">
        <f>IF(AVERAGE(Table1_1[[#This Row],[2020]:[2024]])&lt;=_xlfn.XLOOKUP(Table1_1[[#This Row],[Series Name]],Table4[Series Name],Table4[Global Average]),"Sotto la media","Sopra la media")</f>
        <v>Sotto la media</v>
      </c>
      <c r="L4781">
        <f>_xlfn.XLOOKUP(Table1_1[[#This Row],[Series Name]],Table4[Series Name],Table4[Global Average])</f>
        <v>17250186.888888888</v>
      </c>
    </row>
    <row r="4782" spans="1:12" x14ac:dyDescent="0.3">
      <c r="A4782" t="s">
        <v>2748</v>
      </c>
      <c r="B4782" t="s">
        <v>2749</v>
      </c>
      <c r="C4782" t="s">
        <v>2014</v>
      </c>
      <c r="D4782" t="s">
        <v>2015</v>
      </c>
      <c r="E4782">
        <v>2.98421125935486</v>
      </c>
      <c r="F4782">
        <v>3.1491944249903301</v>
      </c>
      <c r="G4782">
        <v>3.3482410560636402</v>
      </c>
      <c r="H4782">
        <v>3.5897505581710401</v>
      </c>
      <c r="J4782">
        <f>AVERAGE(Table1_1[[#This Row],[2020]:[2024]])</f>
        <v>3.2678493246449678</v>
      </c>
      <c r="K4782" t="str">
        <f>IF(AVERAGE(Table1_1[[#This Row],[2020]:[2024]])&lt;=_xlfn.XLOOKUP(Table1_1[[#This Row],[Series Name]],Table4[Series Name],Table4[Global Average]),"Sotto la media","Sopra la media")</f>
        <v>Sotto la media</v>
      </c>
      <c r="L4782">
        <f>_xlfn.XLOOKUP(Table1_1[[#This Row],[Series Name]],Table4[Series Name],Table4[Global Average])</f>
        <v>3.8527373812820409</v>
      </c>
    </row>
    <row r="4783" spans="1:12" x14ac:dyDescent="0.3">
      <c r="A4783" t="s">
        <v>2748</v>
      </c>
      <c r="B4783" t="s">
        <v>2749</v>
      </c>
      <c r="C4783" t="s">
        <v>2016</v>
      </c>
      <c r="D4783" t="s">
        <v>2017</v>
      </c>
      <c r="E4783">
        <v>2.49037759212974</v>
      </c>
      <c r="F4783">
        <v>2.5976226186501798</v>
      </c>
      <c r="G4783">
        <v>2.7378525652888102</v>
      </c>
      <c r="H4783">
        <v>2.9179735495913102</v>
      </c>
      <c r="J4783">
        <f>AVERAGE(Table1_1[[#This Row],[2020]:[2024]])</f>
        <v>2.6859565814150104</v>
      </c>
      <c r="K4783" t="str">
        <f>IF(AVERAGE(Table1_1[[#This Row],[2020]:[2024]])&lt;=_xlfn.XLOOKUP(Table1_1[[#This Row],[Series Name]],Table4[Series Name],Table4[Global Average]),"Sotto la media","Sopra la media")</f>
        <v>Sotto la media</v>
      </c>
      <c r="L4783">
        <f>_xlfn.XLOOKUP(Table1_1[[#This Row],[Series Name]],Table4[Series Name],Table4[Global Average])</f>
        <v>3.5024894261109432</v>
      </c>
    </row>
    <row r="4784" spans="1:12" x14ac:dyDescent="0.3">
      <c r="A4784" t="s">
        <v>2748</v>
      </c>
      <c r="B4784" t="s">
        <v>2749</v>
      </c>
      <c r="C4784" t="s">
        <v>2018</v>
      </c>
      <c r="D4784" t="s">
        <v>2019</v>
      </c>
      <c r="E4784">
        <v>2.08041276509078</v>
      </c>
      <c r="F4784">
        <v>2.1036969107556698</v>
      </c>
      <c r="G4784">
        <v>2.1508120455515298</v>
      </c>
      <c r="H4784">
        <v>2.2370045796505198</v>
      </c>
      <c r="J4784">
        <f>AVERAGE(Table1_1[[#This Row],[2020]:[2024]])</f>
        <v>2.1429815752621248</v>
      </c>
      <c r="K4784" t="str">
        <f>IF(AVERAGE(Table1_1[[#This Row],[2020]:[2024]])&lt;=_xlfn.XLOOKUP(Table1_1[[#This Row],[Series Name]],Table4[Series Name],Table4[Global Average]),"Sotto la media","Sopra la media")</f>
        <v>Sotto la media</v>
      </c>
      <c r="L4784">
        <f>_xlfn.XLOOKUP(Table1_1[[#This Row],[Series Name]],Table4[Series Name],Table4[Global Average])</f>
        <v>3.0209543982540739</v>
      </c>
    </row>
    <row r="4785" spans="1:12" x14ac:dyDescent="0.3">
      <c r="A4785" t="s">
        <v>2748</v>
      </c>
      <c r="B4785" t="s">
        <v>2749</v>
      </c>
      <c r="C4785" t="s">
        <v>2020</v>
      </c>
      <c r="D4785" t="s">
        <v>2021</v>
      </c>
      <c r="E4785">
        <v>1.75068619394894</v>
      </c>
      <c r="F4785">
        <v>1.7360905964666</v>
      </c>
      <c r="G4785">
        <v>1.741794235965</v>
      </c>
      <c r="H4785">
        <v>1.7829252631444099</v>
      </c>
      <c r="J4785">
        <f>AVERAGE(Table1_1[[#This Row],[2020]:[2024]])</f>
        <v>1.7528740723812375</v>
      </c>
      <c r="K4785" t="str">
        <f>IF(AVERAGE(Table1_1[[#This Row],[2020]:[2024]])&lt;=_xlfn.XLOOKUP(Table1_1[[#This Row],[Series Name]],Table4[Series Name],Table4[Global Average]),"Sotto la media","Sopra la media")</f>
        <v>Sotto la media</v>
      </c>
      <c r="L4785">
        <f>_xlfn.XLOOKUP(Table1_1[[#This Row],[Series Name]],Table4[Series Name],Table4[Global Average])</f>
        <v>2.6454840825202188</v>
      </c>
    </row>
    <row r="4786" spans="1:12" x14ac:dyDescent="0.3">
      <c r="A4786" t="s">
        <v>2748</v>
      </c>
      <c r="B4786" t="s">
        <v>2749</v>
      </c>
      <c r="C4786" t="s">
        <v>2022</v>
      </c>
      <c r="D4786" t="s">
        <v>2023</v>
      </c>
      <c r="E4786">
        <v>1.4920531381863</v>
      </c>
      <c r="F4786">
        <v>1.5285877844881399</v>
      </c>
      <c r="G4786">
        <v>1.55499122829037</v>
      </c>
      <c r="H4786">
        <v>1.5793243970219699</v>
      </c>
      <c r="J4786">
        <f>AVERAGE(Table1_1[[#This Row],[2020]:[2024]])</f>
        <v>1.538739136996695</v>
      </c>
      <c r="K4786" t="str">
        <f>IF(AVERAGE(Table1_1[[#This Row],[2020]:[2024]])&lt;=_xlfn.XLOOKUP(Table1_1[[#This Row],[Series Name]],Table4[Series Name],Table4[Global Average]),"Sotto la media","Sopra la media")</f>
        <v>Sotto la media</v>
      </c>
      <c r="L4786">
        <f>_xlfn.XLOOKUP(Table1_1[[#This Row],[Series Name]],Table4[Series Name],Table4[Global Average])</f>
        <v>2.2199196856488577</v>
      </c>
    </row>
    <row r="4787" spans="1:12" x14ac:dyDescent="0.3">
      <c r="A4787" t="s">
        <v>2748</v>
      </c>
      <c r="B4787" t="s">
        <v>2749</v>
      </c>
      <c r="C4787" t="s">
        <v>2024</v>
      </c>
      <c r="D4787" t="s">
        <v>2025</v>
      </c>
      <c r="E4787">
        <v>1.25030671870899</v>
      </c>
      <c r="F4787">
        <v>1.2653195455940001</v>
      </c>
      <c r="G4787">
        <v>1.26602504790077</v>
      </c>
      <c r="H4787">
        <v>1.26354163255601</v>
      </c>
      <c r="J4787">
        <f>AVERAGE(Table1_1[[#This Row],[2020]:[2024]])</f>
        <v>1.2612982361899425</v>
      </c>
      <c r="K4787" t="str">
        <f>IF(AVERAGE(Table1_1[[#This Row],[2020]:[2024]])&lt;=_xlfn.XLOOKUP(Table1_1[[#This Row],[Series Name]],Table4[Series Name],Table4[Global Average]),"Sotto la media","Sopra la media")</f>
        <v>Sotto la media</v>
      </c>
      <c r="L4787">
        <f>_xlfn.XLOOKUP(Table1_1[[#This Row],[Series Name]],Table4[Series Name],Table4[Global Average])</f>
        <v>1.8255807148300198</v>
      </c>
    </row>
    <row r="4788" spans="1:12" x14ac:dyDescent="0.3">
      <c r="A4788" t="s">
        <v>2748</v>
      </c>
      <c r="B4788" t="s">
        <v>2749</v>
      </c>
      <c r="C4788" t="s">
        <v>2026</v>
      </c>
      <c r="D4788" t="s">
        <v>2027</v>
      </c>
      <c r="E4788">
        <v>1.3189711947693299</v>
      </c>
      <c r="F4788">
        <v>1.3219030350868599</v>
      </c>
      <c r="G4788">
        <v>1.3359773971590301</v>
      </c>
      <c r="H4788">
        <v>1.37717031672896</v>
      </c>
      <c r="J4788">
        <f>AVERAGE(Table1_1[[#This Row],[2020]:[2024]])</f>
        <v>1.338505485936045</v>
      </c>
      <c r="K4788" t="str">
        <f>IF(AVERAGE(Table1_1[[#This Row],[2020]:[2024]])&lt;=_xlfn.XLOOKUP(Table1_1[[#This Row],[Series Name]],Table4[Series Name],Table4[Global Average]),"Sotto la media","Sopra la media")</f>
        <v>Sotto la media</v>
      </c>
      <c r="L4788">
        <f>_xlfn.XLOOKUP(Table1_1[[#This Row],[Series Name]],Table4[Series Name],Table4[Global Average])</f>
        <v>3.1964315581032188</v>
      </c>
    </row>
    <row r="4789" spans="1:12" x14ac:dyDescent="0.3">
      <c r="A4789" t="s">
        <v>2748</v>
      </c>
      <c r="B4789" t="s">
        <v>2749</v>
      </c>
      <c r="C4789" t="s">
        <v>2028</v>
      </c>
      <c r="D4789" t="s">
        <v>2029</v>
      </c>
      <c r="E4789">
        <v>0.89711655881580898</v>
      </c>
      <c r="F4789">
        <v>0.90559451261831603</v>
      </c>
      <c r="G4789">
        <v>0.92082637004728896</v>
      </c>
      <c r="H4789">
        <v>0.95679491322961796</v>
      </c>
      <c r="J4789">
        <f>AVERAGE(Table1_1[[#This Row],[2020]:[2024]])</f>
        <v>0.92008308867775801</v>
      </c>
      <c r="K4789" t="str">
        <f>IF(AVERAGE(Table1_1[[#This Row],[2020]:[2024]])&lt;=_xlfn.XLOOKUP(Table1_1[[#This Row],[Series Name]],Table4[Series Name],Table4[Global Average]),"Sotto la media","Sopra la media")</f>
        <v>Sotto la media</v>
      </c>
      <c r="L4789">
        <f>_xlfn.XLOOKUP(Table1_1[[#This Row],[Series Name]],Table4[Series Name],Table4[Global Average])</f>
        <v>2.027467305183833</v>
      </c>
    </row>
    <row r="4790" spans="1:12" x14ac:dyDescent="0.3">
      <c r="A4790" t="s">
        <v>2748</v>
      </c>
      <c r="B4790" t="s">
        <v>2749</v>
      </c>
      <c r="C4790" t="s">
        <v>2030</v>
      </c>
      <c r="D4790" t="s">
        <v>2031</v>
      </c>
      <c r="E4790">
        <v>261.37940904893799</v>
      </c>
      <c r="F4790">
        <v>262.020498614958</v>
      </c>
      <c r="G4790">
        <v>262.15549399815302</v>
      </c>
      <c r="J4790">
        <f>AVERAGE(Table1_1[[#This Row],[2020]:[2024]])</f>
        <v>261.85180055401634</v>
      </c>
      <c r="K4790" t="str">
        <f>IF(AVERAGE(Table1_1[[#This Row],[2020]:[2024]])&lt;=_xlfn.XLOOKUP(Table1_1[[#This Row],[Series Name]],Table4[Series Name],Table4[Global Average]),"Sotto la media","Sopra la media")</f>
        <v>Sopra la media</v>
      </c>
      <c r="L4790">
        <f>_xlfn.XLOOKUP(Table1_1[[#This Row],[Series Name]],Table4[Series Name],Table4[Global Average])</f>
        <v>201.83693547424227</v>
      </c>
    </row>
    <row r="4791" spans="1:12" x14ac:dyDescent="0.3">
      <c r="A4791" t="s">
        <v>2748</v>
      </c>
      <c r="B4791" t="s">
        <v>2749</v>
      </c>
      <c r="C4791" t="s">
        <v>2032</v>
      </c>
      <c r="D4791" t="s">
        <v>2033</v>
      </c>
      <c r="E4791">
        <v>0.26416664784432797</v>
      </c>
      <c r="F4791">
        <v>0.24497134112423199</v>
      </c>
      <c r="G4791">
        <v>5.1507657001397499E-2</v>
      </c>
      <c r="H4791">
        <v>2.26098931571573E-2</v>
      </c>
      <c r="J4791">
        <f>AVERAGE(Table1_1[[#This Row],[2020]:[2024]])</f>
        <v>0.1458138847817787</v>
      </c>
      <c r="K4791" t="str">
        <f>IF(AVERAGE(Table1_1[[#This Row],[2020]:[2024]])&lt;=_xlfn.XLOOKUP(Table1_1[[#This Row],[Series Name]],Table4[Series Name],Table4[Global Average]),"Sotto la media","Sopra la media")</f>
        <v>Sotto la media</v>
      </c>
      <c r="L4791">
        <f>_xlfn.XLOOKUP(Table1_1[[#This Row],[Series Name]],Table4[Series Name],Table4[Global Average])</f>
        <v>0.97579584770598871</v>
      </c>
    </row>
    <row r="4792" spans="1:12" x14ac:dyDescent="0.3">
      <c r="A4792" t="s">
        <v>2748</v>
      </c>
      <c r="B4792" t="s">
        <v>2749</v>
      </c>
      <c r="C4792" t="s">
        <v>2034</v>
      </c>
      <c r="D4792" t="s">
        <v>2035</v>
      </c>
      <c r="E4792">
        <v>590940</v>
      </c>
      <c r="F4792">
        <v>592477</v>
      </c>
      <c r="G4792">
        <v>594531</v>
      </c>
      <c r="H4792">
        <v>597124</v>
      </c>
      <c r="I4792">
        <v>600225</v>
      </c>
      <c r="J4792">
        <f>AVERAGE(Table1_1[[#This Row],[2020]:[2024]])</f>
        <v>595059.4</v>
      </c>
      <c r="K4792" t="str">
        <f>IF(AVERAGE(Table1_1[[#This Row],[2020]:[2024]])&lt;=_xlfn.XLOOKUP(Table1_1[[#This Row],[Series Name]],Table4[Series Name],Table4[Global Average]),"Sotto la media","Sopra la media")</f>
        <v>Sotto la media</v>
      </c>
      <c r="L4792">
        <f>_xlfn.XLOOKUP(Table1_1[[#This Row],[Series Name]],Table4[Series Name],Table4[Global Average])</f>
        <v>7413930.5999999996</v>
      </c>
    </row>
    <row r="4793" spans="1:12" x14ac:dyDescent="0.3">
      <c r="A4793" t="s">
        <v>2748</v>
      </c>
      <c r="B4793" t="s">
        <v>2749</v>
      </c>
      <c r="C4793" t="s">
        <v>2036</v>
      </c>
      <c r="D4793" t="s">
        <v>2037</v>
      </c>
      <c r="E4793">
        <v>37.072377521695202</v>
      </c>
      <c r="F4793">
        <v>36.854660724904903</v>
      </c>
      <c r="G4793">
        <v>36.7325717823296</v>
      </c>
      <c r="H4793">
        <v>36.6465939860514</v>
      </c>
      <c r="I4793">
        <v>36.599888778046299</v>
      </c>
      <c r="J4793">
        <f>AVERAGE(Table1_1[[#This Row],[2020]:[2024]])</f>
        <v>36.781218558605488</v>
      </c>
      <c r="K4793" t="str">
        <f>IF(AVERAGE(Table1_1[[#This Row],[2020]:[2024]])&lt;=_xlfn.XLOOKUP(Table1_1[[#This Row],[Series Name]],Table4[Series Name],Table4[Global Average]),"Sotto la media","Sopra la media")</f>
        <v>Sopra la media</v>
      </c>
      <c r="L4793">
        <f>_xlfn.XLOOKUP(Table1_1[[#This Row],[Series Name]],Table4[Series Name],Table4[Global Average])</f>
        <v>27.252881166577161</v>
      </c>
    </row>
    <row r="4794" spans="1:12" x14ac:dyDescent="0.3">
      <c r="A4794" t="s">
        <v>2748</v>
      </c>
      <c r="B4794" t="s">
        <v>2749</v>
      </c>
      <c r="C4794" t="s">
        <v>2044</v>
      </c>
      <c r="D4794" t="s">
        <v>2045</v>
      </c>
      <c r="E4794">
        <v>1428803</v>
      </c>
      <c r="F4794">
        <v>1432859</v>
      </c>
      <c r="G4794">
        <v>1434156</v>
      </c>
      <c r="H4794">
        <v>1435044</v>
      </c>
      <c r="J4794">
        <f>AVERAGE(Table1_1[[#This Row],[2020]:[2024]])</f>
        <v>1432715.5</v>
      </c>
      <c r="K4794" t="str">
        <f>IF(AVERAGE(Table1_1[[#This Row],[2020]:[2024]])&lt;=_xlfn.XLOOKUP(Table1_1[[#This Row],[Series Name]],Table4[Series Name],Table4[Global Average]),"Sotto la media","Sopra la media")</f>
        <v>Sotto la media</v>
      </c>
      <c r="L4794">
        <f>_xlfn.XLOOKUP(Table1_1[[#This Row],[Series Name]],Table4[Series Name],Table4[Global Average])</f>
        <v>60108631.847222224</v>
      </c>
    </row>
    <row r="4795" spans="1:12" x14ac:dyDescent="0.3">
      <c r="A4795" t="s">
        <v>2748</v>
      </c>
      <c r="B4795" t="s">
        <v>2749</v>
      </c>
      <c r="C4795" t="s">
        <v>2046</v>
      </c>
      <c r="D4795" t="s">
        <v>2047</v>
      </c>
      <c r="E4795">
        <v>50.474558057101</v>
      </c>
      <c r="F4795">
        <v>50.493994746416298</v>
      </c>
      <c r="G4795">
        <v>50.513675953033697</v>
      </c>
      <c r="H4795">
        <v>50.533526117813103</v>
      </c>
      <c r="J4795">
        <f>AVERAGE(Table1_1[[#This Row],[2020]:[2024]])</f>
        <v>50.503938718591023</v>
      </c>
      <c r="K4795" t="str">
        <f>IF(AVERAGE(Table1_1[[#This Row],[2020]:[2024]])&lt;=_xlfn.XLOOKUP(Table1_1[[#This Row],[Series Name]],Table4[Series Name],Table4[Global Average]),"Sotto la media","Sopra la media")</f>
        <v>Sopra la media</v>
      </c>
      <c r="L4795">
        <f>_xlfn.XLOOKUP(Table1_1[[#This Row],[Series Name]],Table4[Series Name],Table4[Global Average])</f>
        <v>49.470910554095028</v>
      </c>
    </row>
    <row r="4796" spans="1:12" x14ac:dyDescent="0.3">
      <c r="A4796" t="s">
        <v>2748</v>
      </c>
      <c r="B4796" t="s">
        <v>2749</v>
      </c>
      <c r="C4796" t="s">
        <v>2048</v>
      </c>
      <c r="D4796" t="s">
        <v>2049</v>
      </c>
      <c r="E4796">
        <v>1401936</v>
      </c>
      <c r="F4796">
        <v>1404823</v>
      </c>
      <c r="G4796">
        <v>1404988</v>
      </c>
      <c r="H4796">
        <v>1404742</v>
      </c>
      <c r="J4796">
        <f>AVERAGE(Table1_1[[#This Row],[2020]:[2024]])</f>
        <v>1404122.25</v>
      </c>
      <c r="K4796" t="str">
        <f>IF(AVERAGE(Table1_1[[#This Row],[2020]:[2024]])&lt;=_xlfn.XLOOKUP(Table1_1[[#This Row],[Series Name]],Table4[Series Name],Table4[Global Average]),"Sotto la media","Sopra la media")</f>
        <v>Sotto la media</v>
      </c>
      <c r="L4796">
        <f>_xlfn.XLOOKUP(Table1_1[[#This Row],[Series Name]],Table4[Series Name],Table4[Global Average])</f>
        <v>61606169.791666664</v>
      </c>
    </row>
    <row r="4797" spans="1:12" x14ac:dyDescent="0.3">
      <c r="A4797" t="s">
        <v>2748</v>
      </c>
      <c r="B4797" t="s">
        <v>2749</v>
      </c>
      <c r="C4797" t="s">
        <v>2050</v>
      </c>
      <c r="D4797" t="s">
        <v>2051</v>
      </c>
      <c r="E4797">
        <v>49.525441942899</v>
      </c>
      <c r="F4797">
        <v>49.506005253583702</v>
      </c>
      <c r="G4797">
        <v>49.486324046966303</v>
      </c>
      <c r="H4797">
        <v>49.466473882186897</v>
      </c>
      <c r="J4797">
        <f>AVERAGE(Table1_1[[#This Row],[2020]:[2024]])</f>
        <v>49.496061281408977</v>
      </c>
      <c r="K4797" t="str">
        <f>IF(AVERAGE(Table1_1[[#This Row],[2020]:[2024]])&lt;=_xlfn.XLOOKUP(Table1_1[[#This Row],[Series Name]],Table4[Series Name],Table4[Global Average]),"Sotto la media","Sopra la media")</f>
        <v>Sotto la media</v>
      </c>
      <c r="L4797">
        <f>_xlfn.XLOOKUP(Table1_1[[#This Row],[Series Name]],Table4[Series Name],Table4[Global Average])</f>
        <v>50.529089445904972</v>
      </c>
    </row>
    <row r="4798" spans="1:12" x14ac:dyDescent="0.3">
      <c r="A4798" t="s">
        <v>2748</v>
      </c>
      <c r="B4798" t="s">
        <v>2749</v>
      </c>
      <c r="C4798" t="s">
        <v>2052</v>
      </c>
      <c r="D4798" t="s">
        <v>2053</v>
      </c>
      <c r="E4798">
        <v>2830739</v>
      </c>
      <c r="F4798">
        <v>2837682</v>
      </c>
      <c r="G4798">
        <v>2839144</v>
      </c>
      <c r="H4798">
        <v>2839786</v>
      </c>
      <c r="J4798">
        <f>AVERAGE(Table1_1[[#This Row],[2020]:[2024]])</f>
        <v>2836837.75</v>
      </c>
      <c r="K4798" t="str">
        <f>IF(AVERAGE(Table1_1[[#This Row],[2020]:[2024]])&lt;=_xlfn.XLOOKUP(Table1_1[[#This Row],[Series Name]],Table4[Series Name],Table4[Global Average]),"Sotto la media","Sopra la media")</f>
        <v>Sotto la media</v>
      </c>
      <c r="L4798">
        <f>_xlfn.XLOOKUP(Table1_1[[#This Row],[Series Name]],Table4[Series Name],Table4[Global Average])</f>
        <v>121714801.6388889</v>
      </c>
    </row>
    <row r="4799" spans="1:12" x14ac:dyDescent="0.3">
      <c r="A4799" t="s">
        <v>2748</v>
      </c>
      <c r="B4799" t="s">
        <v>2749</v>
      </c>
      <c r="C4799" t="s">
        <v>2054</v>
      </c>
      <c r="D4799" t="s">
        <v>2055</v>
      </c>
      <c r="E4799">
        <v>260747221.46896601</v>
      </c>
      <c r="F4799">
        <v>130374617.744527</v>
      </c>
      <c r="G4799">
        <v>-32691735.641505901</v>
      </c>
      <c r="H4799">
        <v>4091928.6525913998</v>
      </c>
      <c r="J4799">
        <f>AVERAGE(Table1_1[[#This Row],[2020]:[2024]])</f>
        <v>90630508.056144625</v>
      </c>
      <c r="K4799" t="str">
        <f>IF(AVERAGE(Table1_1[[#This Row],[2020]:[2024]])&lt;=_xlfn.XLOOKUP(Table1_1[[#This Row],[Series Name]],Table4[Series Name],Table4[Global Average]),"Sotto la media","Sopra la media")</f>
        <v>Sotto la media</v>
      </c>
      <c r="L4799">
        <f>_xlfn.XLOOKUP(Table1_1[[#This Row],[Series Name]],Table4[Series Name],Table4[Global Average])</f>
        <v>15596754891.133625</v>
      </c>
    </row>
    <row r="4800" spans="1:12" x14ac:dyDescent="0.3">
      <c r="A4800" t="s">
        <v>2748</v>
      </c>
      <c r="B4800" t="s">
        <v>2749</v>
      </c>
      <c r="C4800" t="s">
        <v>2056</v>
      </c>
      <c r="D4800" t="s">
        <v>2057</v>
      </c>
      <c r="E4800">
        <v>-250494000</v>
      </c>
      <c r="F4800">
        <v>-220341000</v>
      </c>
      <c r="G4800">
        <v>-220144000</v>
      </c>
      <c r="H4800">
        <v>-188199000</v>
      </c>
      <c r="J4800">
        <f>AVERAGE(Table1_1[[#This Row],[2020]:[2024]])</f>
        <v>-219794500</v>
      </c>
      <c r="K4800" t="str">
        <f>IF(AVERAGE(Table1_1[[#This Row],[2020]:[2024]])&lt;=_xlfn.XLOOKUP(Table1_1[[#This Row],[Series Name]],Table4[Series Name],Table4[Global Average]),"Sotto la media","Sopra la media")</f>
        <v>Sotto la media</v>
      </c>
      <c r="L4800">
        <f>_xlfn.XLOOKUP(Table1_1[[#This Row],[Series Name]],Table4[Series Name],Table4[Global Average])</f>
        <v>5383375526.7857141</v>
      </c>
    </row>
    <row r="4801" spans="1:12" x14ac:dyDescent="0.3">
      <c r="A4801" t="s">
        <v>2748</v>
      </c>
      <c r="B4801" t="s">
        <v>2749</v>
      </c>
      <c r="C4801" t="s">
        <v>2058</v>
      </c>
      <c r="D4801" t="s">
        <v>2059</v>
      </c>
      <c r="E4801">
        <v>-343737090.974989</v>
      </c>
      <c r="F4801">
        <v>3824755.1873030001</v>
      </c>
      <c r="G4801">
        <v>755841349.97362602</v>
      </c>
      <c r="H4801">
        <v>922295358.89759803</v>
      </c>
      <c r="J4801">
        <f>AVERAGE(Table1_1[[#This Row],[2020]:[2024]])</f>
        <v>334556093.27088451</v>
      </c>
      <c r="K4801" t="str">
        <f>IF(AVERAGE(Table1_1[[#This Row],[2020]:[2024]])&lt;=_xlfn.XLOOKUP(Table1_1[[#This Row],[Series Name]],Table4[Series Name],Table4[Global Average]),"Sotto la media","Sopra la media")</f>
        <v>Sopra la media</v>
      </c>
      <c r="L4801">
        <f>_xlfn.XLOOKUP(Table1_1[[#This Row],[Series Name]],Table4[Series Name],Table4[Global Average])</f>
        <v>-27391122373.453907</v>
      </c>
    </row>
    <row r="4802" spans="1:12" x14ac:dyDescent="0.3">
      <c r="A4802" t="s">
        <v>2748</v>
      </c>
      <c r="B4802" t="s">
        <v>2749</v>
      </c>
      <c r="C4802" t="s">
        <v>2060</v>
      </c>
      <c r="D4802" t="s">
        <v>2061</v>
      </c>
      <c r="F4802">
        <v>0.1</v>
      </c>
      <c r="J4802">
        <f>AVERAGE(Table1_1[[#This Row],[2020]:[2024]])</f>
        <v>0.1</v>
      </c>
      <c r="K4802" t="str">
        <f>IF(AVERAGE(Table1_1[[#This Row],[2020]:[2024]])&lt;=_xlfn.XLOOKUP(Table1_1[[#This Row],[Series Name]],Table4[Series Name],Table4[Global Average]),"Sotto la media","Sopra la media")</f>
        <v>Sotto la media</v>
      </c>
      <c r="L4802">
        <f>_xlfn.XLOOKUP(Table1_1[[#This Row],[Series Name]],Table4[Series Name],Table4[Global Average])</f>
        <v>1.4533333333333331</v>
      </c>
    </row>
    <row r="4803" spans="1:12" x14ac:dyDescent="0.3">
      <c r="A4803" t="s">
        <v>2748</v>
      </c>
      <c r="B4803" t="s">
        <v>2749</v>
      </c>
      <c r="C4803" t="s">
        <v>2062</v>
      </c>
      <c r="D4803" t="s">
        <v>2063</v>
      </c>
      <c r="F4803">
        <v>0.5</v>
      </c>
      <c r="J4803">
        <f>AVERAGE(Table1_1[[#This Row],[2020]:[2024]])</f>
        <v>0.5</v>
      </c>
      <c r="K4803" t="str">
        <f>IF(AVERAGE(Table1_1[[#This Row],[2020]:[2024]])&lt;=_xlfn.XLOOKUP(Table1_1[[#This Row],[Series Name]],Table4[Series Name],Table4[Global Average]),"Sotto la media","Sopra la media")</f>
        <v>Sotto la media</v>
      </c>
      <c r="L4803">
        <f>_xlfn.XLOOKUP(Table1_1[[#This Row],[Series Name]],Table4[Series Name],Table4[Global Average])</f>
        <v>3.8707407407407408</v>
      </c>
    </row>
    <row r="4804" spans="1:12" x14ac:dyDescent="0.3">
      <c r="A4804" t="s">
        <v>2748</v>
      </c>
      <c r="B4804" t="s">
        <v>2749</v>
      </c>
      <c r="C4804" t="s">
        <v>2064</v>
      </c>
      <c r="D4804" t="s">
        <v>2065</v>
      </c>
      <c r="F4804">
        <v>3.8</v>
      </c>
      <c r="J4804">
        <f>AVERAGE(Table1_1[[#This Row],[2020]:[2024]])</f>
        <v>3.8</v>
      </c>
      <c r="K4804" t="str">
        <f>IF(AVERAGE(Table1_1[[#This Row],[2020]:[2024]])&lt;=_xlfn.XLOOKUP(Table1_1[[#This Row],[Series Name]],Table4[Series Name],Table4[Global Average]),"Sotto la media","Sopra la media")</f>
        <v>Sotto la media</v>
      </c>
      <c r="L4804">
        <f>_xlfn.XLOOKUP(Table1_1[[#This Row],[Series Name]],Table4[Series Name],Table4[Global Average])</f>
        <v>9.68074074074074</v>
      </c>
    </row>
    <row r="4805" spans="1:12" x14ac:dyDescent="0.3">
      <c r="A4805" t="s">
        <v>2748</v>
      </c>
      <c r="B4805" t="s">
        <v>2749</v>
      </c>
      <c r="C4805" t="s">
        <v>2066</v>
      </c>
      <c r="D4805" t="s">
        <v>2067</v>
      </c>
      <c r="F4805">
        <v>0.3</v>
      </c>
      <c r="J4805">
        <f>AVERAGE(Table1_1[[#This Row],[2020]:[2024]])</f>
        <v>0.3</v>
      </c>
      <c r="K4805" t="str">
        <f>IF(AVERAGE(Table1_1[[#This Row],[2020]:[2024]])&lt;=_xlfn.XLOOKUP(Table1_1[[#This Row],[Series Name]],Table4[Series Name],Table4[Global Average]),"Sotto la media","Sopra la media")</f>
        <v>Sotto la media</v>
      </c>
      <c r="L4805">
        <f>_xlfn.XLOOKUP(Table1_1[[#This Row],[Series Name]],Table4[Series Name],Table4[Global Average])</f>
        <v>4.4496296296296292</v>
      </c>
    </row>
    <row r="4806" spans="1:12" x14ac:dyDescent="0.3">
      <c r="A4806" t="s">
        <v>2748</v>
      </c>
      <c r="B4806" t="s">
        <v>2749</v>
      </c>
      <c r="C4806" t="s">
        <v>2068</v>
      </c>
      <c r="D4806" t="s">
        <v>2069</v>
      </c>
      <c r="F4806">
        <v>2.4</v>
      </c>
      <c r="J4806">
        <f>AVERAGE(Table1_1[[#This Row],[2020]:[2024]])</f>
        <v>2.4</v>
      </c>
      <c r="K4806" t="str">
        <f>IF(AVERAGE(Table1_1[[#This Row],[2020]:[2024]])&lt;=_xlfn.XLOOKUP(Table1_1[[#This Row],[Series Name]],Table4[Series Name],Table4[Global Average]),"Sotto la media","Sopra la media")</f>
        <v>Sotto la media</v>
      </c>
      <c r="L4806">
        <f>_xlfn.XLOOKUP(Table1_1[[#This Row],[Series Name]],Table4[Series Name],Table4[Global Average])</f>
        <v>10.145555555555555</v>
      </c>
    </row>
    <row r="4807" spans="1:12" x14ac:dyDescent="0.3">
      <c r="A4807" t="s">
        <v>2748</v>
      </c>
      <c r="B4807" t="s">
        <v>2749</v>
      </c>
      <c r="C4807" t="s">
        <v>2070</v>
      </c>
      <c r="D4807" t="s">
        <v>2071</v>
      </c>
      <c r="F4807">
        <v>13.9</v>
      </c>
      <c r="J4807">
        <f>AVERAGE(Table1_1[[#This Row],[2020]:[2024]])</f>
        <v>13.9</v>
      </c>
      <c r="K4807" t="str">
        <f>IF(AVERAGE(Table1_1[[#This Row],[2020]:[2024]])&lt;=_xlfn.XLOOKUP(Table1_1[[#This Row],[Series Name]],Table4[Series Name],Table4[Global Average]),"Sotto la media","Sopra la media")</f>
        <v>Sotto la media</v>
      </c>
      <c r="L4807">
        <f>_xlfn.XLOOKUP(Table1_1[[#This Row],[Series Name]],Table4[Series Name],Table4[Global Average])</f>
        <v>22.280740740740736</v>
      </c>
    </row>
    <row r="4808" spans="1:12" x14ac:dyDescent="0.3">
      <c r="A4808" t="s">
        <v>2748</v>
      </c>
      <c r="B4808" t="s">
        <v>2749</v>
      </c>
      <c r="C4808" t="s">
        <v>2072</v>
      </c>
      <c r="D4808" t="s">
        <v>2073</v>
      </c>
      <c r="F4808">
        <v>16.7</v>
      </c>
      <c r="J4808">
        <f>AVERAGE(Table1_1[[#This Row],[2020]:[2024]])</f>
        <v>16.7</v>
      </c>
      <c r="K4808" t="str">
        <f>IF(AVERAGE(Table1_1[[#This Row],[2020]:[2024]])&lt;=_xlfn.XLOOKUP(Table1_1[[#This Row],[Series Name]],Table4[Series Name],Table4[Global Average]),"Sotto la media","Sopra la media")</f>
        <v>Sotto la media</v>
      </c>
      <c r="L4808">
        <f>_xlfn.XLOOKUP(Table1_1[[#This Row],[Series Name]],Table4[Series Name],Table4[Global Average])</f>
        <v>21.199722222222221</v>
      </c>
    </row>
    <row r="4809" spans="1:12" x14ac:dyDescent="0.3">
      <c r="A4809" t="s">
        <v>2748</v>
      </c>
      <c r="B4809" t="s">
        <v>2749</v>
      </c>
      <c r="C4809" t="s">
        <v>2074</v>
      </c>
      <c r="D4809" t="s">
        <v>2075</v>
      </c>
      <c r="F4809">
        <v>22</v>
      </c>
      <c r="J4809">
        <f>AVERAGE(Table1_1[[#This Row],[2020]:[2024]])</f>
        <v>22</v>
      </c>
      <c r="K4809" t="str">
        <f>IF(AVERAGE(Table1_1[[#This Row],[2020]:[2024]])&lt;=_xlfn.XLOOKUP(Table1_1[[#This Row],[Series Name]],Table4[Series Name],Table4[Global Average]),"Sotto la media","Sopra la media")</f>
        <v>Sotto la media</v>
      </c>
      <c r="L4809">
        <f>_xlfn.XLOOKUP(Table1_1[[#This Row],[Series Name]],Table4[Series Name],Table4[Global Average])</f>
        <v>23.647777777777776</v>
      </c>
    </row>
    <row r="4810" spans="1:12" x14ac:dyDescent="0.3">
      <c r="A4810" t="s">
        <v>2748</v>
      </c>
      <c r="B4810" t="s">
        <v>2749</v>
      </c>
      <c r="C4810" t="s">
        <v>2078</v>
      </c>
      <c r="D4810" t="s">
        <v>2079</v>
      </c>
      <c r="E4810">
        <v>-225494000</v>
      </c>
      <c r="F4810">
        <v>-220341000</v>
      </c>
      <c r="G4810">
        <v>-220144000</v>
      </c>
      <c r="H4810">
        <v>-188199000</v>
      </c>
      <c r="J4810">
        <f>AVERAGE(Table1_1[[#This Row],[2020]:[2024]])</f>
        <v>-213544500</v>
      </c>
      <c r="K4810" t="str">
        <f>IF(AVERAGE(Table1_1[[#This Row],[2020]:[2024]])&lt;=_xlfn.XLOOKUP(Table1_1[[#This Row],[Series Name]],Table4[Series Name],Table4[Global Average]),"Sotto la media","Sopra la media")</f>
        <v>Sotto la media</v>
      </c>
      <c r="L4810">
        <f>_xlfn.XLOOKUP(Table1_1[[#This Row],[Series Name]],Table4[Series Name],Table4[Global Average])</f>
        <v>4287494330.3571424</v>
      </c>
    </row>
    <row r="4811" spans="1:12" x14ac:dyDescent="0.3">
      <c r="A4811" t="s">
        <v>2748</v>
      </c>
      <c r="B4811" t="s">
        <v>2749</v>
      </c>
      <c r="C4811" t="s">
        <v>2080</v>
      </c>
      <c r="D4811" t="s">
        <v>2081</v>
      </c>
      <c r="E4811">
        <v>-11735000</v>
      </c>
      <c r="J4811">
        <f>AVERAGE(Table1_1[[#This Row],[2020]:[2024]])</f>
        <v>-11735000</v>
      </c>
      <c r="K4811" t="str">
        <f>IF(AVERAGE(Table1_1[[#This Row],[2020]:[2024]])&lt;=_xlfn.XLOOKUP(Table1_1[[#This Row],[Series Name]],Table4[Series Name],Table4[Global Average]),"Sotto la media","Sopra la media")</f>
        <v>Sotto la media</v>
      </c>
      <c r="L4811">
        <f>_xlfn.XLOOKUP(Table1_1[[#This Row],[Series Name]],Table4[Series Name],Table4[Global Average])</f>
        <v>2297288095.2380953</v>
      </c>
    </row>
    <row r="4812" spans="1:12" x14ac:dyDescent="0.3">
      <c r="A4812" t="s">
        <v>2748</v>
      </c>
      <c r="B4812" t="s">
        <v>2749</v>
      </c>
      <c r="C4812" t="s">
        <v>2082</v>
      </c>
      <c r="D4812" t="s">
        <v>2083</v>
      </c>
      <c r="E4812">
        <v>945400000</v>
      </c>
      <c r="F4812">
        <v>1061786000</v>
      </c>
      <c r="G4812">
        <v>1031551000</v>
      </c>
      <c r="H4812">
        <v>988083000</v>
      </c>
      <c r="J4812">
        <f>AVERAGE(Table1_1[[#This Row],[2020]:[2024]])</f>
        <v>1006705000</v>
      </c>
      <c r="K4812" t="str">
        <f>IF(AVERAGE(Table1_1[[#This Row],[2020]:[2024]])&lt;=_xlfn.XLOOKUP(Table1_1[[#This Row],[Series Name]],Table4[Series Name],Table4[Global Average]),"Sotto la media","Sopra la media")</f>
        <v>Sotto la media</v>
      </c>
      <c r="L4812">
        <f>_xlfn.XLOOKUP(Table1_1[[#This Row],[Series Name]],Table4[Series Name],Table4[Global Average])</f>
        <v>6209968964.2857141</v>
      </c>
    </row>
    <row r="4813" spans="1:12" x14ac:dyDescent="0.3">
      <c r="A4813" t="s">
        <v>2748</v>
      </c>
      <c r="B4813" t="s">
        <v>2749</v>
      </c>
      <c r="C4813" t="s">
        <v>2086</v>
      </c>
      <c r="D4813" t="s">
        <v>2087</v>
      </c>
      <c r="E4813">
        <v>-13945216.4</v>
      </c>
      <c r="F4813">
        <v>76569921.900000006</v>
      </c>
      <c r="G4813">
        <v>-32864683.5</v>
      </c>
      <c r="H4813">
        <v>-180841407.09999999</v>
      </c>
      <c r="J4813">
        <f>AVERAGE(Table1_1[[#This Row],[2020]:[2024]])</f>
        <v>-37770346.274999999</v>
      </c>
      <c r="K4813" t="str">
        <f>IF(AVERAGE(Table1_1[[#This Row],[2020]:[2024]])&lt;=_xlfn.XLOOKUP(Table1_1[[#This Row],[Series Name]],Table4[Series Name],Table4[Global Average]),"Sotto la media","Sopra la media")</f>
        <v>Sotto la media</v>
      </c>
      <c r="L4813">
        <f>_xlfn.XLOOKUP(Table1_1[[#This Row],[Series Name]],Table4[Series Name],Table4[Global Average])</f>
        <v>1089460358.6937501</v>
      </c>
    </row>
    <row r="4814" spans="1:12" x14ac:dyDescent="0.3">
      <c r="A4814" t="s">
        <v>2748</v>
      </c>
      <c r="B4814" t="s">
        <v>2749</v>
      </c>
      <c r="C4814" t="s">
        <v>2090</v>
      </c>
      <c r="D4814" t="s">
        <v>2091</v>
      </c>
      <c r="E4814">
        <v>-237229000</v>
      </c>
      <c r="F4814">
        <v>-220341000</v>
      </c>
      <c r="G4814">
        <v>-220144000</v>
      </c>
      <c r="H4814">
        <v>-188199000</v>
      </c>
      <c r="J4814">
        <f>AVERAGE(Table1_1[[#This Row],[2020]:[2024]])</f>
        <v>-216478250</v>
      </c>
      <c r="K4814" t="str">
        <f>IF(AVERAGE(Table1_1[[#This Row],[2020]:[2024]])&lt;=_xlfn.XLOOKUP(Table1_1[[#This Row],[Series Name]],Table4[Series Name],Table4[Global Average]),"Sotto la media","Sopra la media")</f>
        <v>Sotto la media</v>
      </c>
      <c r="L4814">
        <f>_xlfn.XLOOKUP(Table1_1[[#This Row],[Series Name]],Table4[Series Name],Table4[Global Average])</f>
        <v>6051897000</v>
      </c>
    </row>
    <row r="4815" spans="1:12" x14ac:dyDescent="0.3">
      <c r="A4815" t="s">
        <v>2748</v>
      </c>
      <c r="B4815" t="s">
        <v>2749</v>
      </c>
      <c r="C4815" t="s">
        <v>2092</v>
      </c>
      <c r="D4815" t="s">
        <v>2093</v>
      </c>
      <c r="E4815">
        <v>77.281013488769503</v>
      </c>
      <c r="F4815">
        <v>81.326980590820298</v>
      </c>
      <c r="G4815">
        <v>85.630066061475404</v>
      </c>
      <c r="H4815">
        <v>92.3153999131695</v>
      </c>
      <c r="J4815">
        <f>AVERAGE(Table1_1[[#This Row],[2020]:[2024]])</f>
        <v>84.138365013558683</v>
      </c>
      <c r="K4815" t="str">
        <f>IF(AVERAGE(Table1_1[[#This Row],[2020]:[2024]])&lt;=_xlfn.XLOOKUP(Table1_1[[#This Row],[Series Name]],Table4[Series Name],Table4[Global Average]),"Sotto la media","Sopra la media")</f>
        <v>Sotto la media</v>
      </c>
      <c r="L4815">
        <f>_xlfn.XLOOKUP(Table1_1[[#This Row],[Series Name]],Table4[Series Name],Table4[Global Average])</f>
        <v>427.05771484990618</v>
      </c>
    </row>
    <row r="4816" spans="1:12" x14ac:dyDescent="0.3">
      <c r="A4816" t="s">
        <v>2748</v>
      </c>
      <c r="B4816" t="s">
        <v>2749</v>
      </c>
      <c r="C4816" t="s">
        <v>2094</v>
      </c>
      <c r="D4816" t="s">
        <v>2095</v>
      </c>
      <c r="E4816">
        <v>85.259567260742202</v>
      </c>
      <c r="F4816">
        <v>90.673439025878906</v>
      </c>
      <c r="G4816">
        <v>92.643662185556707</v>
      </c>
      <c r="H4816">
        <v>94.741653086974594</v>
      </c>
      <c r="I4816">
        <v>97.007750693925104</v>
      </c>
      <c r="J4816">
        <f>AVERAGE(Table1_1[[#This Row],[2020]:[2024]])</f>
        <v>92.065214450615514</v>
      </c>
      <c r="K4816" t="str">
        <f>IF(AVERAGE(Table1_1[[#This Row],[2020]:[2024]])&lt;=_xlfn.XLOOKUP(Table1_1[[#This Row],[Series Name]],Table4[Series Name],Table4[Global Average]),"Sotto la media","Sopra la media")</f>
        <v>Sotto la media</v>
      </c>
      <c r="L4816">
        <f>_xlfn.XLOOKUP(Table1_1[[#This Row],[Series Name]],Table4[Series Name],Table4[Global Average])</f>
        <v>574.99609124591393</v>
      </c>
    </row>
    <row r="4817" spans="1:12" x14ac:dyDescent="0.3">
      <c r="A4817" t="s">
        <v>2748</v>
      </c>
      <c r="B4817" t="s">
        <v>2749</v>
      </c>
      <c r="C4817" t="s">
        <v>2098</v>
      </c>
      <c r="D4817" t="s">
        <v>2099</v>
      </c>
      <c r="E4817">
        <v>6</v>
      </c>
      <c r="F4817">
        <v>6</v>
      </c>
      <c r="G4817">
        <v>6</v>
      </c>
      <c r="H4817">
        <v>6</v>
      </c>
      <c r="J4817">
        <f>AVERAGE(Table1_1[[#This Row],[2020]:[2024]])</f>
        <v>6</v>
      </c>
      <c r="K4817" t="str">
        <f>IF(AVERAGE(Table1_1[[#This Row],[2020]:[2024]])&lt;=_xlfn.XLOOKUP(Table1_1[[#This Row],[Series Name]],Table4[Series Name],Table4[Global Average]),"Sotto la media","Sopra la media")</f>
        <v>Sopra la media</v>
      </c>
      <c r="L4817">
        <f>_xlfn.XLOOKUP(Table1_1[[#This Row],[Series Name]],Table4[Series Name],Table4[Global Average])</f>
        <v>4.6428571428571432</v>
      </c>
    </row>
    <row r="4818" spans="1:12" x14ac:dyDescent="0.3">
      <c r="A4818" t="s">
        <v>2748</v>
      </c>
      <c r="B4818" t="s">
        <v>2749</v>
      </c>
      <c r="C4818" t="s">
        <v>2100</v>
      </c>
      <c r="D4818" t="s">
        <v>2101</v>
      </c>
      <c r="H4818">
        <v>123.05799799823301</v>
      </c>
      <c r="J4818">
        <f>AVERAGE(Table1_1[[#This Row],[2020]:[2024]])</f>
        <v>123.05799799823301</v>
      </c>
      <c r="K4818" t="str">
        <f>IF(AVERAGE(Table1_1[[#This Row],[2020]:[2024]])&lt;=_xlfn.XLOOKUP(Table1_1[[#This Row],[Series Name]],Table4[Series Name],Table4[Global Average]),"Sotto la media","Sopra la media")</f>
        <v>Sopra la media</v>
      </c>
      <c r="L4818">
        <f>_xlfn.XLOOKUP(Table1_1[[#This Row],[Series Name]],Table4[Series Name],Table4[Global Average])</f>
        <v>120.78253369290206</v>
      </c>
    </row>
    <row r="4819" spans="1:12" x14ac:dyDescent="0.3">
      <c r="A4819" t="s">
        <v>2748</v>
      </c>
      <c r="B4819" t="s">
        <v>2749</v>
      </c>
      <c r="C4819" t="s">
        <v>2102</v>
      </c>
      <c r="D4819" t="s">
        <v>2103</v>
      </c>
      <c r="H4819">
        <v>50.361966357210498</v>
      </c>
      <c r="J4819">
        <f>AVERAGE(Table1_1[[#This Row],[2020]:[2024]])</f>
        <v>50.361966357210498</v>
      </c>
      <c r="K4819" t="str">
        <f>IF(AVERAGE(Table1_1[[#This Row],[2020]:[2024]])&lt;=_xlfn.XLOOKUP(Table1_1[[#This Row],[Series Name]],Table4[Series Name],Table4[Global Average]),"Sotto la media","Sopra la media")</f>
        <v>Sopra la media</v>
      </c>
      <c r="L4819">
        <f>_xlfn.XLOOKUP(Table1_1[[#This Row],[Series Name]],Table4[Series Name],Table4[Global Average])</f>
        <v>29.180507774843459</v>
      </c>
    </row>
    <row r="4820" spans="1:12" x14ac:dyDescent="0.3">
      <c r="A4820" t="s">
        <v>2748</v>
      </c>
      <c r="B4820" t="s">
        <v>2749</v>
      </c>
      <c r="C4820" t="s">
        <v>2104</v>
      </c>
      <c r="D4820" t="s">
        <v>2105</v>
      </c>
      <c r="H4820">
        <v>9636387271.8999996</v>
      </c>
      <c r="J4820">
        <f>AVERAGE(Table1_1[[#This Row],[2020]:[2024]])</f>
        <v>9636387271.8999996</v>
      </c>
      <c r="K4820" t="str">
        <f>IF(AVERAGE(Table1_1[[#This Row],[2020]:[2024]])&lt;=_xlfn.XLOOKUP(Table1_1[[#This Row],[Series Name]],Table4[Series Name],Table4[Global Average]),"Sotto la media","Sopra la media")</f>
        <v>Sotto la media</v>
      </c>
      <c r="L4820">
        <f>_xlfn.XLOOKUP(Table1_1[[#This Row],[Series Name]],Table4[Series Name],Table4[Global Average])</f>
        <v>95759031625.137497</v>
      </c>
    </row>
    <row r="4821" spans="1:12" x14ac:dyDescent="0.3">
      <c r="A4821" t="s">
        <v>2748</v>
      </c>
      <c r="B4821" t="s">
        <v>2749</v>
      </c>
      <c r="C4821" t="s">
        <v>2106</v>
      </c>
      <c r="D4821" t="s">
        <v>2107</v>
      </c>
      <c r="E4821">
        <v>10.1</v>
      </c>
      <c r="F4821">
        <v>9.9</v>
      </c>
      <c r="G4821">
        <v>9.6999999999999993</v>
      </c>
      <c r="J4821">
        <f>AVERAGE(Table1_1[[#This Row],[2020]:[2024]])</f>
        <v>9.9</v>
      </c>
      <c r="K4821" t="str">
        <f>IF(AVERAGE(Table1_1[[#This Row],[2020]:[2024]])&lt;=_xlfn.XLOOKUP(Table1_1[[#This Row],[Series Name]],Table4[Series Name],Table4[Global Average]),"Sotto la media","Sopra la media")</f>
        <v>Sotto la media</v>
      </c>
      <c r="L4821">
        <f>_xlfn.XLOOKUP(Table1_1[[#This Row],[Series Name]],Table4[Series Name],Table4[Global Average])</f>
        <v>16.79111111111111</v>
      </c>
    </row>
    <row r="4822" spans="1:12" x14ac:dyDescent="0.3">
      <c r="A4822" t="s">
        <v>2748</v>
      </c>
      <c r="B4822" t="s">
        <v>2749</v>
      </c>
      <c r="C4822" t="s">
        <v>2108</v>
      </c>
      <c r="D4822" t="s">
        <v>2109</v>
      </c>
      <c r="E4822">
        <v>3.8</v>
      </c>
      <c r="F4822">
        <v>3.6</v>
      </c>
      <c r="G4822">
        <v>3.5</v>
      </c>
      <c r="J4822">
        <f>AVERAGE(Table1_1[[#This Row],[2020]:[2024]])</f>
        <v>3.6333333333333333</v>
      </c>
      <c r="K4822" t="str">
        <f>IF(AVERAGE(Table1_1[[#This Row],[2020]:[2024]])&lt;=_xlfn.XLOOKUP(Table1_1[[#This Row],[Series Name]],Table4[Series Name],Table4[Global Average]),"Sotto la media","Sopra la media")</f>
        <v>Sotto la media</v>
      </c>
      <c r="L4822">
        <f>_xlfn.XLOOKUP(Table1_1[[#This Row],[Series Name]],Table4[Series Name],Table4[Global Average])</f>
        <v>9.6066666666666638</v>
      </c>
    </row>
    <row r="4823" spans="1:12" x14ac:dyDescent="0.3">
      <c r="A4823" t="s">
        <v>2748</v>
      </c>
      <c r="B4823" t="s">
        <v>2749</v>
      </c>
      <c r="C4823" t="s">
        <v>2110</v>
      </c>
      <c r="D4823" t="s">
        <v>2111</v>
      </c>
      <c r="E4823">
        <v>16.5</v>
      </c>
      <c r="F4823">
        <v>16.2</v>
      </c>
      <c r="G4823">
        <v>15.9</v>
      </c>
      <c r="J4823">
        <f>AVERAGE(Table1_1[[#This Row],[2020]:[2024]])</f>
        <v>16.2</v>
      </c>
      <c r="K4823" t="str">
        <f>IF(AVERAGE(Table1_1[[#This Row],[2020]:[2024]])&lt;=_xlfn.XLOOKUP(Table1_1[[#This Row],[Series Name]],Table4[Series Name],Table4[Global Average]),"Sotto la media","Sopra la media")</f>
        <v>Sotto la media</v>
      </c>
      <c r="L4823">
        <f>_xlfn.XLOOKUP(Table1_1[[#This Row],[Series Name]],Table4[Series Name],Table4[Global Average])</f>
        <v>23.98</v>
      </c>
    </row>
    <row r="4824" spans="1:12" x14ac:dyDescent="0.3">
      <c r="A4824" t="s">
        <v>2748</v>
      </c>
      <c r="B4824" t="s">
        <v>2749</v>
      </c>
      <c r="C4824" t="s">
        <v>2112</v>
      </c>
      <c r="D4824" t="s">
        <v>2113</v>
      </c>
      <c r="E4824">
        <v>0.5</v>
      </c>
      <c r="F4824">
        <v>0.5</v>
      </c>
      <c r="G4824">
        <v>0.5</v>
      </c>
      <c r="J4824">
        <f>AVERAGE(Table1_1[[#This Row],[2020]:[2024]])</f>
        <v>0.5</v>
      </c>
      <c r="K4824" t="str">
        <f>IF(AVERAGE(Table1_1[[#This Row],[2020]:[2024]])&lt;=_xlfn.XLOOKUP(Table1_1[[#This Row],[Series Name]],Table4[Series Name],Table4[Global Average]),"Sotto la media","Sopra la media")</f>
        <v>Sotto la media</v>
      </c>
      <c r="L4824">
        <f>_xlfn.XLOOKUP(Table1_1[[#This Row],[Series Name]],Table4[Series Name],Table4[Global Average])</f>
        <v>0.88723905723905716</v>
      </c>
    </row>
    <row r="4825" spans="1:12" x14ac:dyDescent="0.3">
      <c r="A4825" t="s">
        <v>2748</v>
      </c>
      <c r="B4825" t="s">
        <v>2749</v>
      </c>
      <c r="C4825" t="s">
        <v>2114</v>
      </c>
      <c r="D4825" t="s">
        <v>2115</v>
      </c>
      <c r="E4825">
        <v>0.5</v>
      </c>
      <c r="F4825">
        <v>0.5</v>
      </c>
      <c r="G4825">
        <v>0.5</v>
      </c>
      <c r="J4825">
        <f>AVERAGE(Table1_1[[#This Row],[2020]:[2024]])</f>
        <v>0.5</v>
      </c>
      <c r="K4825" t="str">
        <f>IF(AVERAGE(Table1_1[[#This Row],[2020]:[2024]])&lt;=_xlfn.XLOOKUP(Table1_1[[#This Row],[Series Name]],Table4[Series Name],Table4[Global Average]),"Sotto la media","Sopra la media")</f>
        <v>Sotto la media</v>
      </c>
      <c r="L4825">
        <f>_xlfn.XLOOKUP(Table1_1[[#This Row],[Series Name]],Table4[Series Name],Table4[Global Average])</f>
        <v>0.50164983164983168</v>
      </c>
    </row>
    <row r="4826" spans="1:12" x14ac:dyDescent="0.3">
      <c r="A4826" t="s">
        <v>2748</v>
      </c>
      <c r="B4826" t="s">
        <v>2749</v>
      </c>
      <c r="C4826" t="s">
        <v>2116</v>
      </c>
      <c r="D4826" t="s">
        <v>2117</v>
      </c>
      <c r="E4826">
        <v>1.3</v>
      </c>
      <c r="F4826">
        <v>1.3</v>
      </c>
      <c r="G4826">
        <v>1.3</v>
      </c>
      <c r="J4826">
        <f>AVERAGE(Table1_1[[#This Row],[2020]:[2024]])</f>
        <v>1.3</v>
      </c>
      <c r="K4826" t="str">
        <f>IF(AVERAGE(Table1_1[[#This Row],[2020]:[2024]])&lt;=_xlfn.XLOOKUP(Table1_1[[#This Row],[Series Name]],Table4[Series Name],Table4[Global Average]),"Sotto la media","Sopra la media")</f>
        <v>Sotto la media</v>
      </c>
      <c r="L4826">
        <f>_xlfn.XLOOKUP(Table1_1[[#This Row],[Series Name]],Table4[Series Name],Table4[Global Average])</f>
        <v>1.8077441077441077</v>
      </c>
    </row>
    <row r="4827" spans="1:12" x14ac:dyDescent="0.3">
      <c r="A4827" t="s">
        <v>2748</v>
      </c>
      <c r="B4827" t="s">
        <v>2749</v>
      </c>
      <c r="C4827" t="s">
        <v>2118</v>
      </c>
      <c r="D4827" t="s">
        <v>2119</v>
      </c>
      <c r="E4827">
        <v>50.3</v>
      </c>
      <c r="F4827">
        <v>54.4</v>
      </c>
      <c r="G4827">
        <v>55.1</v>
      </c>
      <c r="J4827">
        <f>AVERAGE(Table1_1[[#This Row],[2020]:[2024]])</f>
        <v>53.266666666666659</v>
      </c>
      <c r="K4827" t="str">
        <f>IF(AVERAGE(Table1_1[[#This Row],[2020]:[2024]])&lt;=_xlfn.XLOOKUP(Table1_1[[#This Row],[Series Name]],Table4[Series Name],Table4[Global Average]),"Sotto la media","Sopra la media")</f>
        <v>Sopra la media</v>
      </c>
      <c r="L4827">
        <f>_xlfn.XLOOKUP(Table1_1[[#This Row],[Series Name]],Table4[Series Name],Table4[Global Average])</f>
        <v>28.766161616161611</v>
      </c>
    </row>
    <row r="4828" spans="1:12" x14ac:dyDescent="0.3">
      <c r="A4828" t="s">
        <v>2748</v>
      </c>
      <c r="B4828" t="s">
        <v>2749</v>
      </c>
      <c r="C4828" t="s">
        <v>2122</v>
      </c>
      <c r="D4828" t="s">
        <v>2123</v>
      </c>
      <c r="E4828">
        <v>5.8</v>
      </c>
      <c r="F4828">
        <v>5.6</v>
      </c>
      <c r="G4828">
        <v>5.4</v>
      </c>
      <c r="H4828">
        <v>5.3</v>
      </c>
      <c r="I4828">
        <v>5.0999999999999996</v>
      </c>
      <c r="J4828">
        <f>AVERAGE(Table1_1[[#This Row],[2020]:[2024]])</f>
        <v>5.4399999999999995</v>
      </c>
      <c r="K4828" t="str">
        <f>IF(AVERAGE(Table1_1[[#This Row],[2020]:[2024]])&lt;=_xlfn.XLOOKUP(Table1_1[[#This Row],[Series Name]],Table4[Series Name],Table4[Global Average]),"Sotto la media","Sopra la media")</f>
        <v>Sotto la media</v>
      </c>
      <c r="L4828">
        <f>_xlfn.XLOOKUP(Table1_1[[#This Row],[Series Name]],Table4[Series Name],Table4[Global Average])</f>
        <v>7.4599999999999991</v>
      </c>
    </row>
    <row r="4829" spans="1:12" x14ac:dyDescent="0.3">
      <c r="A4829" t="s">
        <v>2748</v>
      </c>
      <c r="B4829" t="s">
        <v>2749</v>
      </c>
      <c r="C4829" t="s">
        <v>2128</v>
      </c>
      <c r="D4829" t="s">
        <v>2129</v>
      </c>
      <c r="E4829">
        <v>23.1</v>
      </c>
      <c r="F4829">
        <v>25.6</v>
      </c>
      <c r="G4829">
        <v>26.6</v>
      </c>
      <c r="J4829">
        <f>AVERAGE(Table1_1[[#This Row],[2020]:[2024]])</f>
        <v>25.100000000000005</v>
      </c>
      <c r="K4829" t="str">
        <f>IF(AVERAGE(Table1_1[[#This Row],[2020]:[2024]])&lt;=_xlfn.XLOOKUP(Table1_1[[#This Row],[Series Name]],Table4[Series Name],Table4[Global Average]),"Sotto la media","Sopra la media")</f>
        <v>Sopra la media</v>
      </c>
      <c r="L4829">
        <f>_xlfn.XLOOKUP(Table1_1[[#This Row],[Series Name]],Table4[Series Name],Table4[Global Average])</f>
        <v>10.202272727272728</v>
      </c>
    </row>
    <row r="4830" spans="1:12" x14ac:dyDescent="0.3">
      <c r="A4830" t="s">
        <v>2748</v>
      </c>
      <c r="B4830" t="s">
        <v>2749</v>
      </c>
      <c r="C4830" t="s">
        <v>2138</v>
      </c>
      <c r="D4830" t="s">
        <v>2139</v>
      </c>
      <c r="E4830">
        <v>6.4</v>
      </c>
      <c r="F4830">
        <v>6.5</v>
      </c>
      <c r="G4830">
        <v>6.6</v>
      </c>
      <c r="H4830">
        <v>6.8</v>
      </c>
      <c r="I4830">
        <v>6.9</v>
      </c>
      <c r="J4830">
        <f>AVERAGE(Table1_1[[#This Row],[2020]:[2024]])</f>
        <v>6.6400000000000006</v>
      </c>
      <c r="K4830" t="str">
        <f>IF(AVERAGE(Table1_1[[#This Row],[2020]:[2024]])&lt;=_xlfn.XLOOKUP(Table1_1[[#This Row],[Series Name]],Table4[Series Name],Table4[Global Average]),"Sotto la media","Sopra la media")</f>
        <v>Sotto la media</v>
      </c>
      <c r="L4830">
        <f>_xlfn.XLOOKUP(Table1_1[[#This Row],[Series Name]],Table4[Series Name],Table4[Global Average])</f>
        <v>8.8683333333333341</v>
      </c>
    </row>
    <row r="4831" spans="1:12" x14ac:dyDescent="0.3">
      <c r="A4831" t="s">
        <v>2748</v>
      </c>
      <c r="B4831" t="s">
        <v>2749</v>
      </c>
      <c r="C4831" t="s">
        <v>2144</v>
      </c>
      <c r="D4831" t="s">
        <v>2145</v>
      </c>
      <c r="E4831">
        <v>7</v>
      </c>
      <c r="F4831">
        <v>7.6</v>
      </c>
      <c r="G4831">
        <v>7.3</v>
      </c>
      <c r="J4831">
        <f>AVERAGE(Table1_1[[#This Row],[2020]:[2024]])</f>
        <v>7.3</v>
      </c>
      <c r="K4831" t="str">
        <f>IF(AVERAGE(Table1_1[[#This Row],[2020]:[2024]])&lt;=_xlfn.XLOOKUP(Table1_1[[#This Row],[Series Name]],Table4[Series Name],Table4[Global Average]),"Sotto la media","Sopra la media")</f>
        <v>Sopra la media</v>
      </c>
      <c r="L4831">
        <f>_xlfn.XLOOKUP(Table1_1[[#This Row],[Series Name]],Table4[Series Name],Table4[Global Average])</f>
        <v>6.4375</v>
      </c>
    </row>
    <row r="4832" spans="1:12" x14ac:dyDescent="0.3">
      <c r="A4832" t="s">
        <v>2748</v>
      </c>
      <c r="B4832" t="s">
        <v>2749</v>
      </c>
      <c r="C4832" t="s">
        <v>2158</v>
      </c>
      <c r="D4832" t="s">
        <v>2159</v>
      </c>
      <c r="E4832">
        <v>0.54269294844639704</v>
      </c>
      <c r="F4832">
        <v>0.53933896254692404</v>
      </c>
      <c r="G4832">
        <v>0.55811668339241904</v>
      </c>
      <c r="H4832">
        <v>0.59883318307761901</v>
      </c>
      <c r="J4832">
        <f>AVERAGE(Table1_1[[#This Row],[2020]:[2024]])</f>
        <v>0.55974544436583984</v>
      </c>
      <c r="K4832" t="str">
        <f>IF(AVERAGE(Table1_1[[#This Row],[2020]:[2024]])&lt;=_xlfn.XLOOKUP(Table1_1[[#This Row],[Series Name]],Table4[Series Name],Table4[Global Average]),"Sotto la media","Sopra la media")</f>
        <v>Sopra la media</v>
      </c>
      <c r="L4832">
        <f>_xlfn.XLOOKUP(Table1_1[[#This Row],[Series Name]],Table4[Series Name],Table4[Global Average])</f>
        <v>0.54466867470459834</v>
      </c>
    </row>
    <row r="4833" spans="1:12" x14ac:dyDescent="0.3">
      <c r="A4833" t="s">
        <v>2748</v>
      </c>
      <c r="B4833" t="s">
        <v>2749</v>
      </c>
      <c r="C4833" t="s">
        <v>2160</v>
      </c>
      <c r="D4833" t="s">
        <v>2161</v>
      </c>
      <c r="E4833">
        <v>74.862678527832003</v>
      </c>
      <c r="H4833">
        <v>80.182319641113295</v>
      </c>
      <c r="J4833">
        <f>AVERAGE(Table1_1[[#This Row],[2020]:[2024]])</f>
        <v>77.522499084472656</v>
      </c>
      <c r="K4833" t="str">
        <f>IF(AVERAGE(Table1_1[[#This Row],[2020]:[2024]])&lt;=_xlfn.XLOOKUP(Table1_1[[#This Row],[Series Name]],Table4[Series Name],Table4[Global Average]),"Sotto la media","Sopra la media")</f>
        <v>Sotto la media</v>
      </c>
      <c r="L4833">
        <f>_xlfn.XLOOKUP(Table1_1[[#This Row],[Series Name]],Table4[Series Name],Table4[Global Average])</f>
        <v>91.635755825042779</v>
      </c>
    </row>
    <row r="4834" spans="1:12" x14ac:dyDescent="0.3">
      <c r="A4834" t="s">
        <v>2748</v>
      </c>
      <c r="B4834" t="s">
        <v>2749</v>
      </c>
      <c r="C4834" t="s">
        <v>2162</v>
      </c>
      <c r="D4834" t="s">
        <v>2163</v>
      </c>
      <c r="E4834">
        <v>84.509170532226605</v>
      </c>
      <c r="H4834">
        <v>78.793952941894503</v>
      </c>
      <c r="J4834">
        <f>AVERAGE(Table1_1[[#This Row],[2020]:[2024]])</f>
        <v>81.651561737060547</v>
      </c>
      <c r="K4834" t="str">
        <f>IF(AVERAGE(Table1_1[[#This Row],[2020]:[2024]])&lt;=_xlfn.XLOOKUP(Table1_1[[#This Row],[Series Name]],Table4[Series Name],Table4[Global Average]),"Sotto la media","Sopra la media")</f>
        <v>Sotto la media</v>
      </c>
      <c r="L4834">
        <f>_xlfn.XLOOKUP(Table1_1[[#This Row],[Series Name]],Table4[Series Name],Table4[Global Average])</f>
        <v>90.108740162849415</v>
      </c>
    </row>
    <row r="4835" spans="1:12" x14ac:dyDescent="0.3">
      <c r="A4835" t="s">
        <v>2748</v>
      </c>
      <c r="B4835" t="s">
        <v>2749</v>
      </c>
      <c r="C4835" t="s">
        <v>2164</v>
      </c>
      <c r="D4835" t="s">
        <v>2165</v>
      </c>
      <c r="E4835">
        <v>79.770240783691406</v>
      </c>
      <c r="H4835">
        <v>79.475448608398395</v>
      </c>
      <c r="J4835">
        <f>AVERAGE(Table1_1[[#This Row],[2020]:[2024]])</f>
        <v>79.622844696044893</v>
      </c>
      <c r="K4835" t="str">
        <f>IF(AVERAGE(Table1_1[[#This Row],[2020]:[2024]])&lt;=_xlfn.XLOOKUP(Table1_1[[#This Row],[Series Name]],Table4[Series Name],Table4[Global Average]),"Sotto la media","Sopra la media")</f>
        <v>Sotto la media</v>
      </c>
      <c r="L4835">
        <f>_xlfn.XLOOKUP(Table1_1[[#This Row],[Series Name]],Table4[Series Name],Table4[Global Average])</f>
        <v>90.862723731994649</v>
      </c>
    </row>
    <row r="4836" spans="1:12" x14ac:dyDescent="0.3">
      <c r="A4836" t="s">
        <v>2748</v>
      </c>
      <c r="B4836" t="s">
        <v>2749</v>
      </c>
      <c r="C4836" t="s">
        <v>2166</v>
      </c>
      <c r="D4836" t="s">
        <v>2167</v>
      </c>
      <c r="E4836">
        <v>6</v>
      </c>
      <c r="F4836">
        <v>6</v>
      </c>
      <c r="G4836">
        <v>6</v>
      </c>
      <c r="H4836">
        <v>6</v>
      </c>
      <c r="J4836">
        <f>AVERAGE(Table1_1[[#This Row],[2020]:[2024]])</f>
        <v>6</v>
      </c>
      <c r="K4836" t="str">
        <f>IF(AVERAGE(Table1_1[[#This Row],[2020]:[2024]])&lt;=_xlfn.XLOOKUP(Table1_1[[#This Row],[Series Name]],Table4[Series Name],Table4[Global Average]),"Sotto la media","Sopra la media")</f>
        <v>Sopra la media</v>
      </c>
      <c r="L4836">
        <f>_xlfn.XLOOKUP(Table1_1[[#This Row],[Series Name]],Table4[Series Name],Table4[Global Average])</f>
        <v>5.7222222222222223</v>
      </c>
    </row>
    <row r="4837" spans="1:12" x14ac:dyDescent="0.3">
      <c r="A4837" t="s">
        <v>2748</v>
      </c>
      <c r="B4837" t="s">
        <v>2749</v>
      </c>
      <c r="C4837" t="s">
        <v>2168</v>
      </c>
      <c r="D4837" t="s">
        <v>2169</v>
      </c>
      <c r="E4837">
        <v>220074</v>
      </c>
      <c r="F4837">
        <v>217131</v>
      </c>
      <c r="G4837">
        <v>213212</v>
      </c>
      <c r="H4837">
        <v>195202</v>
      </c>
      <c r="J4837">
        <f>AVERAGE(Table1_1[[#This Row],[2020]:[2024]])</f>
        <v>211404.75</v>
      </c>
      <c r="K4837" t="str">
        <f>IF(AVERAGE(Table1_1[[#This Row],[2020]:[2024]])&lt;=_xlfn.XLOOKUP(Table1_1[[#This Row],[Series Name]],Table4[Series Name],Table4[Global Average]),"Sotto la media","Sopra la media")</f>
        <v>Sotto la media</v>
      </c>
      <c r="L4837">
        <f>_xlfn.XLOOKUP(Table1_1[[#This Row],[Series Name]],Table4[Series Name],Table4[Global Average])</f>
        <v>13603618.046245422</v>
      </c>
    </row>
    <row r="4838" spans="1:12" x14ac:dyDescent="0.3">
      <c r="A4838" t="s">
        <v>2748</v>
      </c>
      <c r="B4838" t="s">
        <v>2749</v>
      </c>
      <c r="C4838" t="s">
        <v>2170</v>
      </c>
      <c r="D4838" t="s">
        <v>2171</v>
      </c>
      <c r="E4838">
        <v>11292</v>
      </c>
      <c r="F4838">
        <v>10421</v>
      </c>
      <c r="G4838">
        <v>11125</v>
      </c>
      <c r="H4838">
        <v>12548</v>
      </c>
      <c r="J4838">
        <f>AVERAGE(Table1_1[[#This Row],[2020]:[2024]])</f>
        <v>11346.5</v>
      </c>
      <c r="K4838" t="str">
        <f>IF(AVERAGE(Table1_1[[#This Row],[2020]:[2024]])&lt;=_xlfn.XLOOKUP(Table1_1[[#This Row],[Series Name]],Table4[Series Name],Table4[Global Average]),"Sotto la media","Sopra la media")</f>
        <v>Sotto la media</v>
      </c>
      <c r="L4838">
        <f>_xlfn.XLOOKUP(Table1_1[[#This Row],[Series Name]],Table4[Series Name],Table4[Global Average])</f>
        <v>979705.59739583335</v>
      </c>
    </row>
    <row r="4839" spans="1:12" x14ac:dyDescent="0.3">
      <c r="A4839" t="s">
        <v>2748</v>
      </c>
      <c r="B4839" t="s">
        <v>2749</v>
      </c>
      <c r="C4839" t="s">
        <v>2172</v>
      </c>
      <c r="D4839" t="s">
        <v>2173</v>
      </c>
      <c r="E4839">
        <v>89.169319152832003</v>
      </c>
      <c r="F4839">
        <v>90.106521606445298</v>
      </c>
      <c r="G4839">
        <v>89.923599243164105</v>
      </c>
      <c r="H4839">
        <v>89.368820190429702</v>
      </c>
      <c r="J4839">
        <f>AVERAGE(Table1_1[[#This Row],[2020]:[2024]])</f>
        <v>89.642065048217773</v>
      </c>
      <c r="K4839" t="str">
        <f>IF(AVERAGE(Table1_1[[#This Row],[2020]:[2024]])&lt;=_xlfn.XLOOKUP(Table1_1[[#This Row],[Series Name]],Table4[Series Name],Table4[Global Average]),"Sotto la media","Sopra la media")</f>
        <v>Sopra la media</v>
      </c>
      <c r="L4839">
        <f>_xlfn.XLOOKUP(Table1_1[[#This Row],[Series Name]],Table4[Series Name],Table4[Global Average])</f>
        <v>77.186762440293137</v>
      </c>
    </row>
    <row r="4840" spans="1:12" x14ac:dyDescent="0.3">
      <c r="A4840" t="s">
        <v>2748</v>
      </c>
      <c r="B4840" t="s">
        <v>2749</v>
      </c>
      <c r="C4840" t="s">
        <v>2174</v>
      </c>
      <c r="D4840" t="s">
        <v>2175</v>
      </c>
      <c r="E4840">
        <v>106.95072999999999</v>
      </c>
      <c r="F4840">
        <v>99.632199999999997</v>
      </c>
      <c r="G4840">
        <v>107.495011199584</v>
      </c>
      <c r="J4840">
        <f>AVERAGE(Table1_1[[#This Row],[2020]:[2024]])</f>
        <v>104.69264706652798</v>
      </c>
      <c r="K4840" t="str">
        <f>IF(AVERAGE(Table1_1[[#This Row],[2020]:[2024]])&lt;=_xlfn.XLOOKUP(Table1_1[[#This Row],[Series Name]],Table4[Series Name],Table4[Global Average]),"Sotto la media","Sopra la media")</f>
        <v>Sopra la media</v>
      </c>
      <c r="L4840">
        <f>_xlfn.XLOOKUP(Table1_1[[#This Row],[Series Name]],Table4[Series Name],Table4[Global Average])</f>
        <v>104.31735064716379</v>
      </c>
    </row>
    <row r="4841" spans="1:12" x14ac:dyDescent="0.3">
      <c r="A4841" t="s">
        <v>2748</v>
      </c>
      <c r="B4841" t="s">
        <v>2749</v>
      </c>
      <c r="C4841" t="s">
        <v>2176</v>
      </c>
      <c r="D4841" t="s">
        <v>2177</v>
      </c>
      <c r="E4841">
        <v>799964349.09238696</v>
      </c>
      <c r="F4841">
        <v>799175600.79066598</v>
      </c>
      <c r="G4841">
        <v>809925140.56170297</v>
      </c>
      <c r="H4841">
        <v>844974181.36493897</v>
      </c>
      <c r="J4841">
        <f>AVERAGE(Table1_1[[#This Row],[2020]:[2024]])</f>
        <v>813509817.95242357</v>
      </c>
      <c r="K4841" t="str">
        <f>IF(AVERAGE(Table1_1[[#This Row],[2020]:[2024]])&lt;=_xlfn.XLOOKUP(Table1_1[[#This Row],[Series Name]],Table4[Series Name],Table4[Global Average]),"Sotto la media","Sopra la media")</f>
        <v>Sotto la media</v>
      </c>
      <c r="L4841">
        <f>_xlfn.XLOOKUP(Table1_1[[#This Row],[Series Name]],Table4[Series Name],Table4[Global Average])</f>
        <v>140566366183.50201</v>
      </c>
    </row>
    <row r="4842" spans="1:12" x14ac:dyDescent="0.3">
      <c r="A4842" t="s">
        <v>2748</v>
      </c>
      <c r="B4842" t="s">
        <v>2749</v>
      </c>
      <c r="C4842" t="s">
        <v>2178</v>
      </c>
      <c r="D4842" t="s">
        <v>2179</v>
      </c>
      <c r="E4842">
        <v>345423515.19721401</v>
      </c>
      <c r="F4842">
        <v>380433785.351825</v>
      </c>
      <c r="G4842">
        <v>456403785.32043898</v>
      </c>
      <c r="H4842">
        <v>555848196.79374194</v>
      </c>
      <c r="J4842">
        <f>AVERAGE(Table1_1[[#This Row],[2020]:[2024]])</f>
        <v>434527320.66580498</v>
      </c>
      <c r="K4842" t="str">
        <f>IF(AVERAGE(Table1_1[[#This Row],[2020]:[2024]])&lt;=_xlfn.XLOOKUP(Table1_1[[#This Row],[Series Name]],Table4[Series Name],Table4[Global Average]),"Sotto la media","Sopra la media")</f>
        <v>Sotto la media</v>
      </c>
      <c r="L4842">
        <f>_xlfn.XLOOKUP(Table1_1[[#This Row],[Series Name]],Table4[Series Name],Table4[Global Average])</f>
        <v>145669718066.64227</v>
      </c>
    </row>
    <row r="4843" spans="1:12" x14ac:dyDescent="0.3">
      <c r="A4843" t="s">
        <v>2748</v>
      </c>
      <c r="B4843" t="s">
        <v>2749</v>
      </c>
      <c r="C4843" t="s">
        <v>2182</v>
      </c>
      <c r="D4843" t="s">
        <v>2183</v>
      </c>
      <c r="E4843">
        <v>6</v>
      </c>
      <c r="F4843">
        <v>6</v>
      </c>
      <c r="G4843">
        <v>6</v>
      </c>
      <c r="H4843">
        <v>6</v>
      </c>
      <c r="J4843">
        <f>AVERAGE(Table1_1[[#This Row],[2020]:[2024]])</f>
        <v>6</v>
      </c>
      <c r="K4843" t="str">
        <f>IF(AVERAGE(Table1_1[[#This Row],[2020]:[2024]])&lt;=_xlfn.XLOOKUP(Table1_1[[#This Row],[Series Name]],Table4[Series Name],Table4[Global Average]),"Sotto la media","Sopra la media")</f>
        <v>Sotto la media</v>
      </c>
      <c r="L4843">
        <f>_xlfn.XLOOKUP(Table1_1[[#This Row],[Series Name]],Table4[Series Name],Table4[Global Average])</f>
        <v>6.1111111111111107</v>
      </c>
    </row>
    <row r="4844" spans="1:12" x14ac:dyDescent="0.3">
      <c r="A4844" t="s">
        <v>2748</v>
      </c>
      <c r="B4844" t="s">
        <v>2749</v>
      </c>
      <c r="C4844" t="s">
        <v>2184</v>
      </c>
      <c r="D4844" t="s">
        <v>2185</v>
      </c>
      <c r="E4844">
        <v>1.8</v>
      </c>
      <c r="F4844">
        <v>1.8</v>
      </c>
      <c r="G4844">
        <v>1.8</v>
      </c>
      <c r="H4844">
        <v>1.8</v>
      </c>
      <c r="J4844">
        <f>AVERAGE(Table1_1[[#This Row],[2020]:[2024]])</f>
        <v>1.8</v>
      </c>
      <c r="K4844" t="str">
        <f>IF(AVERAGE(Table1_1[[#This Row],[2020]:[2024]])&lt;=_xlfn.XLOOKUP(Table1_1[[#This Row],[Series Name]],Table4[Series Name],Table4[Global Average]),"Sotto la media","Sopra la media")</f>
        <v>Sopra la media</v>
      </c>
      <c r="L4844">
        <f>_xlfn.XLOOKUP(Table1_1[[#This Row],[Series Name]],Table4[Series Name],Table4[Global Average])</f>
        <v>1.5116666666666667</v>
      </c>
    </row>
    <row r="4845" spans="1:12" x14ac:dyDescent="0.3">
      <c r="A4845" t="s">
        <v>2748</v>
      </c>
      <c r="B4845" t="s">
        <v>2749</v>
      </c>
      <c r="C4845" t="s">
        <v>2186</v>
      </c>
      <c r="D4845" t="s">
        <v>2187</v>
      </c>
      <c r="E4845">
        <v>4.3</v>
      </c>
      <c r="F4845">
        <v>4.4000000000000004</v>
      </c>
      <c r="G4845">
        <v>4.7</v>
      </c>
      <c r="H4845">
        <v>4.7</v>
      </c>
      <c r="J4845">
        <f>AVERAGE(Table1_1[[#This Row],[2020]:[2024]])</f>
        <v>4.5249999999999995</v>
      </c>
      <c r="K4845" t="str">
        <f>IF(AVERAGE(Table1_1[[#This Row],[2020]:[2024]])&lt;=_xlfn.XLOOKUP(Table1_1[[#This Row],[Series Name]],Table4[Series Name],Table4[Global Average]),"Sotto la media","Sopra la media")</f>
        <v>Sopra la media</v>
      </c>
      <c r="L4845">
        <f>_xlfn.XLOOKUP(Table1_1[[#This Row],[Series Name]],Table4[Series Name],Table4[Global Average])</f>
        <v>3.291666666666667</v>
      </c>
    </row>
    <row r="4846" spans="1:12" x14ac:dyDescent="0.3">
      <c r="A4846" t="s">
        <v>2748</v>
      </c>
      <c r="B4846" t="s">
        <v>2749</v>
      </c>
      <c r="C4846" t="s">
        <v>2188</v>
      </c>
      <c r="D4846" t="s">
        <v>2189</v>
      </c>
      <c r="E4846">
        <v>1.6</v>
      </c>
      <c r="F4846">
        <v>1.6</v>
      </c>
      <c r="G4846">
        <v>1.6</v>
      </c>
      <c r="H4846">
        <v>1.6</v>
      </c>
      <c r="J4846">
        <f>AVERAGE(Table1_1[[#This Row],[2020]:[2024]])</f>
        <v>1.6</v>
      </c>
      <c r="K4846" t="str">
        <f>IF(AVERAGE(Table1_1[[#This Row],[2020]:[2024]])&lt;=_xlfn.XLOOKUP(Table1_1[[#This Row],[Series Name]],Table4[Series Name],Table4[Global Average]),"Sotto la media","Sopra la media")</f>
        <v>Sopra la media</v>
      </c>
      <c r="L4846">
        <f>_xlfn.XLOOKUP(Table1_1[[#This Row],[Series Name]],Table4[Series Name],Table4[Global Average])</f>
        <v>1.48</v>
      </c>
    </row>
    <row r="4847" spans="1:12" x14ac:dyDescent="0.3">
      <c r="A4847" t="s">
        <v>2748</v>
      </c>
      <c r="B4847" t="s">
        <v>2749</v>
      </c>
      <c r="C4847" t="s">
        <v>2190</v>
      </c>
      <c r="D4847" t="s">
        <v>2191</v>
      </c>
      <c r="E4847">
        <v>6.5</v>
      </c>
      <c r="F4847">
        <v>6.5</v>
      </c>
      <c r="G4847">
        <v>7.3</v>
      </c>
      <c r="H4847">
        <v>7.4</v>
      </c>
      <c r="J4847">
        <f>AVERAGE(Table1_1[[#This Row],[2020]:[2024]])</f>
        <v>6.9250000000000007</v>
      </c>
      <c r="K4847" t="str">
        <f>IF(AVERAGE(Table1_1[[#This Row],[2020]:[2024]])&lt;=_xlfn.XLOOKUP(Table1_1[[#This Row],[Series Name]],Table4[Series Name],Table4[Global Average]),"Sotto la media","Sopra la media")</f>
        <v>Sopra la media</v>
      </c>
      <c r="L4847">
        <f>_xlfn.XLOOKUP(Table1_1[[#This Row],[Series Name]],Table4[Series Name],Table4[Global Average])</f>
        <v>4.9016666666666673</v>
      </c>
    </row>
    <row r="4848" spans="1:12" x14ac:dyDescent="0.3">
      <c r="A4848" t="s">
        <v>2748</v>
      </c>
      <c r="B4848" t="s">
        <v>2749</v>
      </c>
      <c r="C4848" t="s">
        <v>2192</v>
      </c>
      <c r="D4848" t="s">
        <v>2193</v>
      </c>
      <c r="F4848">
        <v>16.5</v>
      </c>
      <c r="J4848">
        <f>AVERAGE(Table1_1[[#This Row],[2020]:[2024]])</f>
        <v>16.5</v>
      </c>
      <c r="K4848" t="str">
        <f>IF(AVERAGE(Table1_1[[#This Row],[2020]:[2024]])&lt;=_xlfn.XLOOKUP(Table1_1[[#This Row],[Series Name]],Table4[Series Name],Table4[Global Average]),"Sotto la media","Sopra la media")</f>
        <v>Sopra la media</v>
      </c>
      <c r="L4848">
        <f>_xlfn.XLOOKUP(Table1_1[[#This Row],[Series Name]],Table4[Series Name],Table4[Global Average])</f>
        <v>16.317037037037039</v>
      </c>
    </row>
    <row r="4849" spans="1:12" x14ac:dyDescent="0.3">
      <c r="A4849" t="s">
        <v>2748</v>
      </c>
      <c r="B4849" t="s">
        <v>2749</v>
      </c>
      <c r="C4849" t="s">
        <v>2216</v>
      </c>
      <c r="D4849" t="s">
        <v>2217</v>
      </c>
      <c r="E4849">
        <v>28.571428571428601</v>
      </c>
      <c r="F4849">
        <v>28.571428571428601</v>
      </c>
      <c r="G4849">
        <v>28.571428571428601</v>
      </c>
      <c r="H4849">
        <v>28.571428571428601</v>
      </c>
      <c r="I4849">
        <v>27.419354838709701</v>
      </c>
      <c r="J4849">
        <f>AVERAGE(Table1_1[[#This Row],[2020]:[2024]])</f>
        <v>28.341013824884822</v>
      </c>
      <c r="K4849" t="str">
        <f>IF(AVERAGE(Table1_1[[#This Row],[2020]:[2024]])&lt;=_xlfn.XLOOKUP(Table1_1[[#This Row],[Series Name]],Table4[Series Name],Table4[Global Average]),"Sotto la media","Sopra la media")</f>
        <v>Sotto la media</v>
      </c>
      <c r="L4849">
        <f>_xlfn.XLOOKUP(Table1_1[[#This Row],[Series Name]],Table4[Series Name],Table4[Global Average])</f>
        <v>31.529078979180433</v>
      </c>
    </row>
    <row r="4850" spans="1:12" x14ac:dyDescent="0.3">
      <c r="A4850" t="s">
        <v>2748</v>
      </c>
      <c r="B4850" t="s">
        <v>2749</v>
      </c>
      <c r="C4850" t="s">
        <v>2222</v>
      </c>
      <c r="D4850" t="s">
        <v>2223</v>
      </c>
      <c r="F4850">
        <v>2.1</v>
      </c>
      <c r="J4850">
        <f>AVERAGE(Table1_1[[#This Row],[2020]:[2024]])</f>
        <v>2.1</v>
      </c>
      <c r="K4850" t="str">
        <f>IF(AVERAGE(Table1_1[[#This Row],[2020]:[2024]])&lt;=_xlfn.XLOOKUP(Table1_1[[#This Row],[Series Name]],Table4[Series Name],Table4[Global Average]),"Sotto la media","Sopra la media")</f>
        <v>Sotto la media</v>
      </c>
      <c r="L4850">
        <f>_xlfn.XLOOKUP(Table1_1[[#This Row],[Series Name]],Table4[Series Name],Table4[Global Average])</f>
        <v>3.1577777777777776</v>
      </c>
    </row>
    <row r="4851" spans="1:12" x14ac:dyDescent="0.3">
      <c r="A4851" t="s">
        <v>2748</v>
      </c>
      <c r="B4851" t="s">
        <v>2749</v>
      </c>
      <c r="C4851" t="s">
        <v>2224</v>
      </c>
      <c r="D4851" t="s">
        <v>2225</v>
      </c>
      <c r="E4851">
        <v>29.8628935937897</v>
      </c>
      <c r="F4851">
        <v>21.808458557186601</v>
      </c>
      <c r="G4851">
        <v>15.768824478933601</v>
      </c>
      <c r="H4851">
        <v>17.8745179859187</v>
      </c>
      <c r="J4851">
        <f>AVERAGE(Table1_1[[#This Row],[2020]:[2024]])</f>
        <v>21.32867365395715</v>
      </c>
      <c r="K4851" t="str">
        <f>IF(AVERAGE(Table1_1[[#This Row],[2020]:[2024]])&lt;=_xlfn.XLOOKUP(Table1_1[[#This Row],[Series Name]],Table4[Series Name],Table4[Global Average]),"Sotto la media","Sopra la media")</f>
        <v>Sopra la media</v>
      </c>
      <c r="L4851">
        <f>_xlfn.XLOOKUP(Table1_1[[#This Row],[Series Name]],Table4[Series Name],Table4[Global Average])</f>
        <v>12.551906553384173</v>
      </c>
    </row>
    <row r="4852" spans="1:12" x14ac:dyDescent="0.3">
      <c r="A4852" t="s">
        <v>2748</v>
      </c>
      <c r="B4852" t="s">
        <v>2749</v>
      </c>
      <c r="C4852" t="s">
        <v>2226</v>
      </c>
      <c r="D4852" t="s">
        <v>2227</v>
      </c>
      <c r="E4852">
        <v>8.0365650333501897</v>
      </c>
      <c r="F4852">
        <v>7.3228009838455002</v>
      </c>
      <c r="G4852">
        <v>6.4791973691187996</v>
      </c>
      <c r="H4852">
        <v>7.31521630533208</v>
      </c>
      <c r="J4852">
        <f>AVERAGE(Table1_1[[#This Row],[2020]:[2024]])</f>
        <v>7.2884449229116424</v>
      </c>
      <c r="K4852" t="str">
        <f>IF(AVERAGE(Table1_1[[#This Row],[2020]:[2024]])&lt;=_xlfn.XLOOKUP(Table1_1[[#This Row],[Series Name]],Table4[Series Name],Table4[Global Average]),"Sotto la media","Sopra la media")</f>
        <v>Sopra la media</v>
      </c>
      <c r="L4852">
        <f>_xlfn.XLOOKUP(Table1_1[[#This Row],[Series Name]],Table4[Series Name],Table4[Global Average])</f>
        <v>2.9188250929692678</v>
      </c>
    </row>
    <row r="4853" spans="1:12" x14ac:dyDescent="0.3">
      <c r="A4853" t="s">
        <v>2748</v>
      </c>
      <c r="B4853" t="s">
        <v>2749</v>
      </c>
      <c r="C4853" t="s">
        <v>2228</v>
      </c>
      <c r="D4853" t="s">
        <v>2229</v>
      </c>
      <c r="G4853">
        <v>24300000</v>
      </c>
      <c r="J4853">
        <f>AVERAGE(Table1_1[[#This Row],[2020]:[2024]])</f>
        <v>24300000</v>
      </c>
      <c r="K4853" t="str">
        <f>IF(AVERAGE(Table1_1[[#This Row],[2020]:[2024]])&lt;=_xlfn.XLOOKUP(Table1_1[[#This Row],[Series Name]],Table4[Series Name],Table4[Global Average]),"Sotto la media","Sopra la media")</f>
        <v>Sotto la media</v>
      </c>
      <c r="L4853">
        <f>_xlfn.XLOOKUP(Table1_1[[#This Row],[Series Name]],Table4[Series Name],Table4[Global Average])</f>
        <v>444880595.23809528</v>
      </c>
    </row>
    <row r="4854" spans="1:12" x14ac:dyDescent="0.3">
      <c r="A4854" t="s">
        <v>2748</v>
      </c>
      <c r="B4854" t="s">
        <v>2749</v>
      </c>
      <c r="C4854" t="s">
        <v>2244</v>
      </c>
      <c r="D4854" t="s">
        <v>2245</v>
      </c>
      <c r="E4854">
        <v>79.603771498092101</v>
      </c>
      <c r="F4854">
        <v>79.728844105840906</v>
      </c>
      <c r="G4854">
        <v>81.348335652360007</v>
      </c>
      <c r="H4854">
        <v>81.729394631715394</v>
      </c>
      <c r="I4854">
        <v>81.739026081391003</v>
      </c>
      <c r="J4854">
        <f>AVERAGE(Table1_1[[#This Row],[2020]:[2024]])</f>
        <v>80.829874393879862</v>
      </c>
      <c r="K4854" t="str">
        <f>IF(AVERAGE(Table1_1[[#This Row],[2020]:[2024]])&lt;=_xlfn.XLOOKUP(Table1_1[[#This Row],[Series Name]],Table4[Series Name],Table4[Global Average]),"Sotto la media","Sopra la media")</f>
        <v>Sopra la media</v>
      </c>
      <c r="L4854">
        <f>_xlfn.XLOOKUP(Table1_1[[#This Row],[Series Name]],Table4[Series Name],Table4[Global Average])</f>
        <v>75.815103725687848</v>
      </c>
    </row>
    <row r="4855" spans="1:12" x14ac:dyDescent="0.3">
      <c r="A4855" t="s">
        <v>2748</v>
      </c>
      <c r="B4855" t="s">
        <v>2749</v>
      </c>
      <c r="C4855" t="s">
        <v>2246</v>
      </c>
      <c r="D4855" t="s">
        <v>2247</v>
      </c>
      <c r="E4855">
        <v>79.910810927826105</v>
      </c>
      <c r="F4855">
        <v>80.134136052281605</v>
      </c>
      <c r="G4855">
        <v>82.099859353023902</v>
      </c>
      <c r="H4855">
        <v>83.697634574997196</v>
      </c>
      <c r="J4855">
        <f>AVERAGE(Table1_1[[#This Row],[2020]:[2024]])</f>
        <v>81.460610227032205</v>
      </c>
      <c r="K4855" t="str">
        <f>IF(AVERAGE(Table1_1[[#This Row],[2020]:[2024]])&lt;=_xlfn.XLOOKUP(Table1_1[[#This Row],[Series Name]],Table4[Series Name],Table4[Global Average]),"Sotto la media","Sopra la media")</f>
        <v>Sopra la media</v>
      </c>
      <c r="L4855">
        <f>_xlfn.XLOOKUP(Table1_1[[#This Row],[Series Name]],Table4[Series Name],Table4[Global Average])</f>
        <v>77.426324231315704</v>
      </c>
    </row>
    <row r="4856" spans="1:12" x14ac:dyDescent="0.3">
      <c r="A4856" t="s">
        <v>2748</v>
      </c>
      <c r="B4856" t="s">
        <v>2749</v>
      </c>
      <c r="C4856" t="s">
        <v>2250</v>
      </c>
      <c r="D4856" t="s">
        <v>2251</v>
      </c>
      <c r="E4856">
        <v>8.3093353844619706</v>
      </c>
      <c r="F4856">
        <v>3.7862101430332</v>
      </c>
      <c r="G4856">
        <v>-1.2347761935177901</v>
      </c>
      <c r="H4856">
        <v>-3.1236103531285302E-2</v>
      </c>
      <c r="J4856">
        <f>AVERAGE(Table1_1[[#This Row],[2020]:[2024]])</f>
        <v>2.7073833076115239</v>
      </c>
      <c r="K4856" t="str">
        <f>IF(AVERAGE(Table1_1[[#This Row],[2020]:[2024]])&lt;=_xlfn.XLOOKUP(Table1_1[[#This Row],[Series Name]],Table4[Series Name],Table4[Global Average]),"Sotto la media","Sopra la media")</f>
        <v>Sopra la media</v>
      </c>
      <c r="L4856">
        <f>_xlfn.XLOOKUP(Table1_1[[#This Row],[Series Name]],Table4[Series Name],Table4[Global Average])</f>
        <v>2.3499533484238637</v>
      </c>
    </row>
    <row r="4857" spans="1:12" x14ac:dyDescent="0.3">
      <c r="A4857" t="s">
        <v>2748</v>
      </c>
      <c r="B4857" t="s">
        <v>2749</v>
      </c>
      <c r="C4857" t="s">
        <v>2252</v>
      </c>
      <c r="D4857" t="s">
        <v>2253</v>
      </c>
      <c r="E4857">
        <v>27</v>
      </c>
      <c r="F4857">
        <v>31</v>
      </c>
      <c r="G4857">
        <v>31</v>
      </c>
      <c r="J4857">
        <f>AVERAGE(Table1_1[[#This Row],[2020]:[2024]])</f>
        <v>29.666666666666668</v>
      </c>
      <c r="K4857" t="str">
        <f>IF(AVERAGE(Table1_1[[#This Row],[2020]:[2024]])&lt;=_xlfn.XLOOKUP(Table1_1[[#This Row],[Series Name]],Table4[Series Name],Table4[Global Average]),"Sotto la media","Sopra la media")</f>
        <v>Sotto la media</v>
      </c>
      <c r="L4857">
        <f>_xlfn.XLOOKUP(Table1_1[[#This Row],[Series Name]],Table4[Series Name],Table4[Global Average])</f>
        <v>232951.31190476188</v>
      </c>
    </row>
    <row r="4858" spans="1:12" x14ac:dyDescent="0.3">
      <c r="A4858" t="s">
        <v>2748</v>
      </c>
      <c r="B4858" t="s">
        <v>2749</v>
      </c>
      <c r="C4858" t="s">
        <v>2254</v>
      </c>
      <c r="D4858" t="s">
        <v>2255</v>
      </c>
      <c r="E4858">
        <v>2526</v>
      </c>
      <c r="F4858">
        <v>2419</v>
      </c>
      <c r="G4858">
        <v>1858</v>
      </c>
      <c r="H4858">
        <v>2128</v>
      </c>
      <c r="J4858">
        <f>AVERAGE(Table1_1[[#This Row],[2020]:[2024]])</f>
        <v>2232.75</v>
      </c>
      <c r="K4858" t="str">
        <f>IF(AVERAGE(Table1_1[[#This Row],[2020]:[2024]])&lt;=_xlfn.XLOOKUP(Table1_1[[#This Row],[Series Name]],Table4[Series Name],Table4[Global Average]),"Sotto la media","Sopra la media")</f>
        <v>Sotto la media</v>
      </c>
      <c r="L4858">
        <f>_xlfn.XLOOKUP(Table1_1[[#This Row],[Series Name]],Table4[Series Name],Table4[Global Average])</f>
        <v>21928.5</v>
      </c>
    </row>
    <row r="4859" spans="1:12" x14ac:dyDescent="0.3">
      <c r="A4859" t="s">
        <v>2748</v>
      </c>
      <c r="B4859" t="s">
        <v>2749</v>
      </c>
      <c r="C4859" t="s">
        <v>2256</v>
      </c>
      <c r="D4859" t="s">
        <v>2257</v>
      </c>
      <c r="E4859">
        <v>4.2481515556573902E-2</v>
      </c>
      <c r="F4859">
        <v>0.18443839251995101</v>
      </c>
      <c r="G4859">
        <v>0.19021353125572199</v>
      </c>
      <c r="H4859">
        <v>9.8033435642719297E-2</v>
      </c>
      <c r="J4859">
        <f>AVERAGE(Table1_1[[#This Row],[2020]:[2024]])</f>
        <v>0.12879171874374154</v>
      </c>
      <c r="K4859" t="str">
        <f>IF(AVERAGE(Table1_1[[#This Row],[2020]:[2024]])&lt;=_xlfn.XLOOKUP(Table1_1[[#This Row],[Series Name]],Table4[Series Name],Table4[Global Average]),"Sotto la media","Sopra la media")</f>
        <v>Sotto la media</v>
      </c>
      <c r="L4859">
        <f>_xlfn.XLOOKUP(Table1_1[[#This Row],[Series Name]],Table4[Series Name],Table4[Global Average])</f>
        <v>0.31522927073820017</v>
      </c>
    </row>
    <row r="4860" spans="1:12" x14ac:dyDescent="0.3">
      <c r="A4860" t="s">
        <v>2748</v>
      </c>
      <c r="B4860" t="s">
        <v>2749</v>
      </c>
      <c r="C4860" t="s">
        <v>2258</v>
      </c>
      <c r="D4860" t="s">
        <v>2259</v>
      </c>
      <c r="E4860">
        <v>6</v>
      </c>
      <c r="F4860">
        <v>6</v>
      </c>
      <c r="G4860">
        <v>6</v>
      </c>
      <c r="H4860">
        <v>7</v>
      </c>
      <c r="J4860">
        <f>AVERAGE(Table1_1[[#This Row],[2020]:[2024]])</f>
        <v>6.25</v>
      </c>
      <c r="K4860" t="str">
        <f>IF(AVERAGE(Table1_1[[#This Row],[2020]:[2024]])&lt;=_xlfn.XLOOKUP(Table1_1[[#This Row],[Series Name]],Table4[Series Name],Table4[Global Average]),"Sotto la media","Sopra la media")</f>
        <v>Sotto la media</v>
      </c>
      <c r="L4860">
        <f>_xlfn.XLOOKUP(Table1_1[[#This Row],[Series Name]],Table4[Series Name],Table4[Global Average])</f>
        <v>7.328125</v>
      </c>
    </row>
    <row r="4861" spans="1:12" x14ac:dyDescent="0.3">
      <c r="A4861" t="s">
        <v>2748</v>
      </c>
      <c r="B4861" t="s">
        <v>2749</v>
      </c>
      <c r="C4861" t="s">
        <v>2260</v>
      </c>
      <c r="D4861" t="s">
        <v>2261</v>
      </c>
      <c r="E4861">
        <v>54.761905670166001</v>
      </c>
      <c r="F4861">
        <v>59.523811340332003</v>
      </c>
      <c r="G4861">
        <v>58.962265014648402</v>
      </c>
      <c r="H4861">
        <v>53.773586273193402</v>
      </c>
      <c r="J4861">
        <f>AVERAGE(Table1_1[[#This Row],[2020]:[2024]])</f>
        <v>56.755392074584947</v>
      </c>
      <c r="K4861" t="str">
        <f>IF(AVERAGE(Table1_1[[#This Row],[2020]:[2024]])&lt;=_xlfn.XLOOKUP(Table1_1[[#This Row],[Series Name]],Table4[Series Name],Table4[Global Average]),"Sotto la media","Sopra la media")</f>
        <v>Sotto la media</v>
      </c>
      <c r="L4861">
        <f>_xlfn.XLOOKUP(Table1_1[[#This Row],[Series Name]],Table4[Series Name],Table4[Global Average])</f>
        <v>59.84676818549633</v>
      </c>
    </row>
    <row r="4862" spans="1:12" x14ac:dyDescent="0.3">
      <c r="A4862" t="s">
        <v>2748</v>
      </c>
      <c r="B4862" t="s">
        <v>2749</v>
      </c>
      <c r="C4862" t="s">
        <v>2262</v>
      </c>
      <c r="D4862" t="s">
        <v>2263</v>
      </c>
      <c r="E4862">
        <v>39.523811340332003</v>
      </c>
      <c r="F4862">
        <v>46.190475463867202</v>
      </c>
      <c r="G4862">
        <v>44.339622497558601</v>
      </c>
      <c r="H4862">
        <v>42.452831268310497</v>
      </c>
      <c r="J4862">
        <f>AVERAGE(Table1_1[[#This Row],[2020]:[2024]])</f>
        <v>43.126685142517076</v>
      </c>
      <c r="K4862" t="str">
        <f>IF(AVERAGE(Table1_1[[#This Row],[2020]:[2024]])&lt;=_xlfn.XLOOKUP(Table1_1[[#This Row],[Series Name]],Table4[Series Name],Table4[Global Average]),"Sotto la media","Sopra la media")</f>
        <v>Sotto la media</v>
      </c>
      <c r="L4862">
        <f>_xlfn.XLOOKUP(Table1_1[[#This Row],[Series Name]],Table4[Series Name],Table4[Global Average])</f>
        <v>47.258535400032997</v>
      </c>
    </row>
    <row r="4863" spans="1:12" x14ac:dyDescent="0.3">
      <c r="A4863" t="s">
        <v>2748</v>
      </c>
      <c r="B4863" t="s">
        <v>2749</v>
      </c>
      <c r="C4863" t="s">
        <v>2264</v>
      </c>
      <c r="D4863" t="s">
        <v>2265</v>
      </c>
      <c r="E4863">
        <v>63.809524536132798</v>
      </c>
      <c r="F4863">
        <v>71.428573608398395</v>
      </c>
      <c r="G4863">
        <v>70.754714965820298</v>
      </c>
      <c r="H4863">
        <v>66.509437561035199</v>
      </c>
      <c r="J4863">
        <f>AVERAGE(Table1_1[[#This Row],[2020]:[2024]])</f>
        <v>68.12556266784668</v>
      </c>
      <c r="K4863" t="str">
        <f>IF(AVERAGE(Table1_1[[#This Row],[2020]:[2024]])&lt;=_xlfn.XLOOKUP(Table1_1[[#This Row],[Series Name]],Table4[Series Name],Table4[Global Average]),"Sotto la media","Sopra la media")</f>
        <v>Sotto la media</v>
      </c>
      <c r="L4863">
        <f>_xlfn.XLOOKUP(Table1_1[[#This Row],[Series Name]],Table4[Series Name],Table4[Global Average])</f>
        <v>70.354897022247314</v>
      </c>
    </row>
    <row r="4864" spans="1:12" x14ac:dyDescent="0.3">
      <c r="A4864" t="s">
        <v>2748</v>
      </c>
      <c r="B4864" t="s">
        <v>2749</v>
      </c>
      <c r="C4864" t="s">
        <v>2266</v>
      </c>
      <c r="D4864" t="s">
        <v>2267</v>
      </c>
      <c r="E4864">
        <v>0.22467511892318701</v>
      </c>
      <c r="F4864">
        <v>0.22336798906326299</v>
      </c>
      <c r="G4864">
        <v>0.228334546089172</v>
      </c>
      <c r="H4864">
        <v>0.22527565062046101</v>
      </c>
      <c r="J4864">
        <f>AVERAGE(Table1_1[[#This Row],[2020]:[2024]])</f>
        <v>0.22541332617402077</v>
      </c>
      <c r="K4864" t="str">
        <f>IF(AVERAGE(Table1_1[[#This Row],[2020]:[2024]])&lt;=_xlfn.XLOOKUP(Table1_1[[#This Row],[Series Name]],Table4[Series Name],Table4[Global Average]),"Sotto la media","Sopra la media")</f>
        <v>Sotto la media</v>
      </c>
      <c r="L4864">
        <f>_xlfn.XLOOKUP(Table1_1[[#This Row],[Series Name]],Table4[Series Name],Table4[Global Average])</f>
        <v>0.23362985067069519</v>
      </c>
    </row>
    <row r="4865" spans="1:12" x14ac:dyDescent="0.3">
      <c r="A4865" t="s">
        <v>2748</v>
      </c>
      <c r="B4865" t="s">
        <v>2749</v>
      </c>
      <c r="C4865" t="s">
        <v>2268</v>
      </c>
      <c r="D4865" t="s">
        <v>2269</v>
      </c>
      <c r="E4865">
        <v>13.125294394724399</v>
      </c>
      <c r="F4865">
        <v>12.7547999074717</v>
      </c>
      <c r="J4865">
        <f>AVERAGE(Table1_1[[#This Row],[2020]:[2024]])</f>
        <v>12.940047151098049</v>
      </c>
      <c r="K4865" t="str">
        <f>IF(AVERAGE(Table1_1[[#This Row],[2020]:[2024]])&lt;=_xlfn.XLOOKUP(Table1_1[[#This Row],[Series Name]],Table4[Series Name],Table4[Global Average]),"Sotto la media","Sopra la media")</f>
        <v>Sotto la media</v>
      </c>
      <c r="L4865">
        <f>_xlfn.XLOOKUP(Table1_1[[#This Row],[Series Name]],Table4[Series Name],Table4[Global Average])</f>
        <v>34.760410261237269</v>
      </c>
    </row>
    <row r="4866" spans="1:12" x14ac:dyDescent="0.3">
      <c r="A4866" t="s">
        <v>2748</v>
      </c>
      <c r="B4866" t="s">
        <v>2749</v>
      </c>
      <c r="C4866" t="s">
        <v>2270</v>
      </c>
      <c r="D4866" t="s">
        <v>2271</v>
      </c>
      <c r="E4866">
        <v>11.7</v>
      </c>
      <c r="F4866">
        <v>10.5</v>
      </c>
      <c r="J4866">
        <f>AVERAGE(Table1_1[[#This Row],[2020]:[2024]])</f>
        <v>11.1</v>
      </c>
      <c r="K4866" t="str">
        <f>IF(AVERAGE(Table1_1[[#This Row],[2020]:[2024]])&lt;=_xlfn.XLOOKUP(Table1_1[[#This Row],[Series Name]],Table4[Series Name],Table4[Global Average]),"Sotto la media","Sopra la media")</f>
        <v>Sotto la media</v>
      </c>
      <c r="L4866">
        <f>_xlfn.XLOOKUP(Table1_1[[#This Row],[Series Name]],Table4[Series Name],Table4[Global Average])</f>
        <v>16.414814814814815</v>
      </c>
    </row>
    <row r="4867" spans="1:12" x14ac:dyDescent="0.3">
      <c r="A4867" t="s">
        <v>2748</v>
      </c>
      <c r="B4867" t="s">
        <v>2749</v>
      </c>
      <c r="C4867" t="s">
        <v>2272</v>
      </c>
      <c r="D4867" t="s">
        <v>2273</v>
      </c>
      <c r="E4867">
        <v>3823.3832225436499</v>
      </c>
      <c r="F4867">
        <v>3814.02849226939</v>
      </c>
      <c r="J4867">
        <f>AVERAGE(Table1_1[[#This Row],[2020]:[2024]])</f>
        <v>3818.70585740652</v>
      </c>
      <c r="K4867" t="str">
        <f>IF(AVERAGE(Table1_1[[#This Row],[2020]:[2024]])&lt;=_xlfn.XLOOKUP(Table1_1[[#This Row],[Series Name]],Table4[Series Name],Table4[Global Average]),"Sotto la media","Sopra la media")</f>
        <v>Sotto la media</v>
      </c>
      <c r="L4867">
        <f>_xlfn.XLOOKUP(Table1_1[[#This Row],[Series Name]],Table4[Series Name],Table4[Global Average])</f>
        <v>11104.674674869635</v>
      </c>
    </row>
    <row r="4868" spans="1:12" x14ac:dyDescent="0.3">
      <c r="A4868" t="s">
        <v>2748</v>
      </c>
      <c r="B4868" t="s">
        <v>2749</v>
      </c>
      <c r="C4868" t="s">
        <v>2274</v>
      </c>
      <c r="D4868" t="s">
        <v>2275</v>
      </c>
      <c r="E4868">
        <v>10.823</v>
      </c>
      <c r="F4868">
        <v>10.823</v>
      </c>
      <c r="J4868">
        <f>AVERAGE(Table1_1[[#This Row],[2020]:[2024]])</f>
        <v>10.823</v>
      </c>
      <c r="K4868" t="str">
        <f>IF(AVERAGE(Table1_1[[#This Row],[2020]:[2024]])&lt;=_xlfn.XLOOKUP(Table1_1[[#This Row],[Series Name]],Table4[Series Name],Table4[Global Average]),"Sotto la media","Sopra la media")</f>
        <v>Sotto la media</v>
      </c>
      <c r="L4868">
        <f>_xlfn.XLOOKUP(Table1_1[[#This Row],[Series Name]],Table4[Series Name],Table4[Global Average])</f>
        <v>767.69513333333327</v>
      </c>
    </row>
    <row r="4869" spans="1:12" x14ac:dyDescent="0.3">
      <c r="A4869" t="s">
        <v>2748</v>
      </c>
      <c r="B4869" t="s">
        <v>2749</v>
      </c>
      <c r="C4869" t="s">
        <v>2280</v>
      </c>
      <c r="D4869" t="s">
        <v>2281</v>
      </c>
      <c r="E4869">
        <v>35982694.233947098</v>
      </c>
      <c r="F4869">
        <v>904039069.86561501</v>
      </c>
      <c r="G4869">
        <v>-185690368.06787199</v>
      </c>
      <c r="H4869">
        <v>332356760.64374501</v>
      </c>
      <c r="J4869">
        <f>AVERAGE(Table1_1[[#This Row],[2020]:[2024]])</f>
        <v>271672039.16885877</v>
      </c>
      <c r="K4869" t="str">
        <f>IF(AVERAGE(Table1_1[[#This Row],[2020]:[2024]])&lt;=_xlfn.XLOOKUP(Table1_1[[#This Row],[Series Name]],Table4[Series Name],Table4[Global Average]),"Sotto la media","Sopra la media")</f>
        <v>Sotto la media</v>
      </c>
      <c r="L4869">
        <f>_xlfn.XLOOKUP(Table1_1[[#This Row],[Series Name]],Table4[Series Name],Table4[Global Average])</f>
        <v>8705034641.3538399</v>
      </c>
    </row>
    <row r="4870" spans="1:12" x14ac:dyDescent="0.3">
      <c r="A4870" t="s">
        <v>2748</v>
      </c>
      <c r="B4870" t="s">
        <v>2749</v>
      </c>
      <c r="C4870" t="s">
        <v>2282</v>
      </c>
      <c r="D4870" t="s">
        <v>2283</v>
      </c>
      <c r="E4870">
        <v>29.253795812510401</v>
      </c>
      <c r="J4870">
        <f>AVERAGE(Table1_1[[#This Row],[2020]:[2024]])</f>
        <v>29.253795812510401</v>
      </c>
      <c r="K4870" t="str">
        <f>IF(AVERAGE(Table1_1[[#This Row],[2020]:[2024]])&lt;=_xlfn.XLOOKUP(Table1_1[[#This Row],[Series Name]],Table4[Series Name],Table4[Global Average]),"Sotto la media","Sopra la media")</f>
        <v>Sopra la media</v>
      </c>
      <c r="L4870">
        <f>_xlfn.XLOOKUP(Table1_1[[#This Row],[Series Name]],Table4[Series Name],Table4[Global Average])</f>
        <v>23.069578996263139</v>
      </c>
    </row>
    <row r="4871" spans="1:12" x14ac:dyDescent="0.3">
      <c r="A4871" t="s">
        <v>2748</v>
      </c>
      <c r="B4871" t="s">
        <v>2749</v>
      </c>
      <c r="C4871" t="s">
        <v>2284</v>
      </c>
      <c r="D4871" t="s">
        <v>2285</v>
      </c>
      <c r="E4871">
        <v>575401100899.09399</v>
      </c>
      <c r="J4871">
        <f>AVERAGE(Table1_1[[#This Row],[2020]:[2024]])</f>
        <v>575401100899.09399</v>
      </c>
      <c r="K4871" t="str">
        <f>IF(AVERAGE(Table1_1[[#This Row],[2020]:[2024]])&lt;=_xlfn.XLOOKUP(Table1_1[[#This Row],[Series Name]],Table4[Series Name],Table4[Global Average]),"Sotto la media","Sopra la media")</f>
        <v>Sotto la media</v>
      </c>
      <c r="L4871">
        <f>_xlfn.XLOOKUP(Table1_1[[#This Row],[Series Name]],Table4[Series Name],Table4[Global Average])</f>
        <v>50054860344469.734</v>
      </c>
    </row>
    <row r="4872" spans="1:12" x14ac:dyDescent="0.3">
      <c r="A4872" t="s">
        <v>2748</v>
      </c>
      <c r="B4872" t="s">
        <v>2749</v>
      </c>
      <c r="C4872" t="s">
        <v>2286</v>
      </c>
      <c r="D4872" t="s">
        <v>2287</v>
      </c>
      <c r="E4872">
        <v>1.6</v>
      </c>
      <c r="F4872">
        <v>3.3</v>
      </c>
      <c r="G4872">
        <v>3.1</v>
      </c>
      <c r="J4872">
        <f>AVERAGE(Table1_1[[#This Row],[2020]:[2024]])</f>
        <v>2.6666666666666665</v>
      </c>
      <c r="K4872" t="str">
        <f>IF(AVERAGE(Table1_1[[#This Row],[2020]:[2024]])&lt;=_xlfn.XLOOKUP(Table1_1[[#This Row],[Series Name]],Table4[Series Name],Table4[Global Average]),"Sotto la media","Sopra la media")</f>
        <v>Sotto la media</v>
      </c>
      <c r="L4872">
        <f>_xlfn.XLOOKUP(Table1_1[[#This Row],[Series Name]],Table4[Series Name],Table4[Global Average])</f>
        <v>7.5237179487179491</v>
      </c>
    </row>
    <row r="4873" spans="1:12" x14ac:dyDescent="0.3">
      <c r="A4873" t="s">
        <v>2748</v>
      </c>
      <c r="B4873" t="s">
        <v>2749</v>
      </c>
      <c r="C4873" t="s">
        <v>2288</v>
      </c>
      <c r="D4873" t="s">
        <v>2289</v>
      </c>
      <c r="E4873">
        <v>6.7</v>
      </c>
      <c r="F4873">
        <v>6.5</v>
      </c>
      <c r="G4873">
        <v>6.1</v>
      </c>
      <c r="J4873">
        <f>AVERAGE(Table1_1[[#This Row],[2020]:[2024]])</f>
        <v>6.4333333333333327</v>
      </c>
      <c r="K4873" t="str">
        <f>IF(AVERAGE(Table1_1[[#This Row],[2020]:[2024]])&lt;=_xlfn.XLOOKUP(Table1_1[[#This Row],[Series Name]],Table4[Series Name],Table4[Global Average]),"Sotto la media","Sopra la media")</f>
        <v>Sotto la media</v>
      </c>
      <c r="L4873">
        <f>_xlfn.XLOOKUP(Table1_1[[#This Row],[Series Name]],Table4[Series Name],Table4[Global Average])</f>
        <v>13.088675213675216</v>
      </c>
    </row>
    <row r="4874" spans="1:12" x14ac:dyDescent="0.3">
      <c r="A4874" t="s">
        <v>2748</v>
      </c>
      <c r="B4874" t="s">
        <v>2749</v>
      </c>
      <c r="C4874" t="s">
        <v>2290</v>
      </c>
      <c r="D4874" t="s">
        <v>2291</v>
      </c>
      <c r="E4874">
        <v>10.7842420956572</v>
      </c>
      <c r="F4874">
        <v>9.4985366666666309</v>
      </c>
      <c r="G4874">
        <v>4.0880941666666697</v>
      </c>
      <c r="H4874">
        <v>3.5430375000000298</v>
      </c>
      <c r="J4874">
        <f>AVERAGE(Table1_1[[#This Row],[2020]:[2024]])</f>
        <v>6.9784776072476324</v>
      </c>
      <c r="K4874" t="str">
        <f>IF(AVERAGE(Table1_1[[#This Row],[2020]:[2024]])&lt;=_xlfn.XLOOKUP(Table1_1[[#This Row],[Series Name]],Table4[Series Name],Table4[Global Average]),"Sotto la media","Sopra la media")</f>
        <v>Sopra la media</v>
      </c>
      <c r="L4874">
        <f>_xlfn.XLOOKUP(Table1_1[[#This Row],[Series Name]],Table4[Series Name],Table4[Global Average])</f>
        <v>4.1926966222991728</v>
      </c>
    </row>
    <row r="4875" spans="1:12" x14ac:dyDescent="0.3">
      <c r="A4875" t="s">
        <v>2748</v>
      </c>
      <c r="B4875" t="s">
        <v>2749</v>
      </c>
      <c r="C4875" t="s">
        <v>2292</v>
      </c>
      <c r="D4875" t="s">
        <v>2293</v>
      </c>
      <c r="E4875">
        <v>-0.24139446020126301</v>
      </c>
      <c r="F4875">
        <v>-0.19631037116050701</v>
      </c>
      <c r="G4875">
        <v>-7.0953443646430997E-2</v>
      </c>
      <c r="H4875">
        <v>-0.17451657354831701</v>
      </c>
      <c r="J4875">
        <f>AVERAGE(Table1_1[[#This Row],[2020]:[2024]])</f>
        <v>-0.17079371213912953</v>
      </c>
      <c r="K4875" t="str">
        <f>IF(AVERAGE(Table1_1[[#This Row],[2020]:[2024]])&lt;=_xlfn.XLOOKUP(Table1_1[[#This Row],[Series Name]],Table4[Series Name],Table4[Global Average]),"Sotto la media","Sopra la media")</f>
        <v>Sotto la media</v>
      </c>
      <c r="L4875">
        <f>_xlfn.XLOOKUP(Table1_1[[#This Row],[Series Name]],Table4[Series Name],Table4[Global Average])</f>
        <v>0.26082566019613268</v>
      </c>
    </row>
    <row r="4876" spans="1:12" x14ac:dyDescent="0.3">
      <c r="A4876" t="s">
        <v>2748</v>
      </c>
      <c r="B4876" t="s">
        <v>2749</v>
      </c>
      <c r="C4876" t="s">
        <v>2294</v>
      </c>
      <c r="D4876" t="s">
        <v>2295</v>
      </c>
      <c r="E4876">
        <v>8</v>
      </c>
      <c r="F4876">
        <v>9</v>
      </c>
      <c r="G4876">
        <v>9</v>
      </c>
      <c r="H4876">
        <v>10</v>
      </c>
      <c r="J4876">
        <f>AVERAGE(Table1_1[[#This Row],[2020]:[2024]])</f>
        <v>9</v>
      </c>
      <c r="K4876" t="str">
        <f>IF(AVERAGE(Table1_1[[#This Row],[2020]:[2024]])&lt;=_xlfn.XLOOKUP(Table1_1[[#This Row],[Series Name]],Table4[Series Name],Table4[Global Average]),"Sotto la media","Sopra la media")</f>
        <v>Sotto la media</v>
      </c>
      <c r="L4876">
        <f>_xlfn.XLOOKUP(Table1_1[[#This Row],[Series Name]],Table4[Series Name],Table4[Global Average])</f>
        <v>10.3125</v>
      </c>
    </row>
    <row r="4877" spans="1:12" x14ac:dyDescent="0.3">
      <c r="A4877" t="s">
        <v>2748</v>
      </c>
      <c r="B4877" t="s">
        <v>2749</v>
      </c>
      <c r="C4877" t="s">
        <v>2296</v>
      </c>
      <c r="D4877" t="s">
        <v>2297</v>
      </c>
      <c r="E4877">
        <v>45.238094329833999</v>
      </c>
      <c r="F4877">
        <v>46.190475463867202</v>
      </c>
      <c r="G4877">
        <v>51.886791229247997</v>
      </c>
      <c r="H4877">
        <v>44.811321258544901</v>
      </c>
      <c r="J4877">
        <f>AVERAGE(Table1_1[[#This Row],[2020]:[2024]])</f>
        <v>47.031670570373521</v>
      </c>
      <c r="K4877" t="str">
        <f>IF(AVERAGE(Table1_1[[#This Row],[2020]:[2024]])&lt;=_xlfn.XLOOKUP(Table1_1[[#This Row],[Series Name]],Table4[Series Name],Table4[Global Average]),"Sotto la media","Sopra la media")</f>
        <v>Sotto la media</v>
      </c>
      <c r="L4877">
        <f>_xlfn.XLOOKUP(Table1_1[[#This Row],[Series Name]],Table4[Series Name],Table4[Global Average])</f>
        <v>57.59426932036876</v>
      </c>
    </row>
    <row r="4878" spans="1:12" x14ac:dyDescent="0.3">
      <c r="A4878" t="s">
        <v>2748</v>
      </c>
      <c r="B4878" t="s">
        <v>2749</v>
      </c>
      <c r="C4878" t="s">
        <v>2298</v>
      </c>
      <c r="D4878" t="s">
        <v>2299</v>
      </c>
      <c r="E4878">
        <v>32.857143402099602</v>
      </c>
      <c r="F4878">
        <v>34.285713195800803</v>
      </c>
      <c r="G4878">
        <v>39.622642517089801</v>
      </c>
      <c r="H4878">
        <v>35.849056243896499</v>
      </c>
      <c r="J4878">
        <f>AVERAGE(Table1_1[[#This Row],[2020]:[2024]])</f>
        <v>35.65363883972168</v>
      </c>
      <c r="K4878" t="str">
        <f>IF(AVERAGE(Table1_1[[#This Row],[2020]:[2024]])&lt;=_xlfn.XLOOKUP(Table1_1[[#This Row],[Series Name]],Table4[Series Name],Table4[Global Average]),"Sotto la media","Sopra la media")</f>
        <v>Sotto la media</v>
      </c>
      <c r="L4878">
        <f>_xlfn.XLOOKUP(Table1_1[[#This Row],[Series Name]],Table4[Series Name],Table4[Global Average])</f>
        <v>48.080427289009094</v>
      </c>
    </row>
    <row r="4879" spans="1:12" x14ac:dyDescent="0.3">
      <c r="A4879" t="s">
        <v>2748</v>
      </c>
      <c r="B4879" t="s">
        <v>2749</v>
      </c>
      <c r="C4879" t="s">
        <v>2300</v>
      </c>
      <c r="D4879" t="s">
        <v>2301</v>
      </c>
      <c r="E4879">
        <v>53.809524536132798</v>
      </c>
      <c r="F4879">
        <v>54.761905670166001</v>
      </c>
      <c r="G4879">
        <v>57.075469970703097</v>
      </c>
      <c r="H4879">
        <v>54.245281219482401</v>
      </c>
      <c r="J4879">
        <f>AVERAGE(Table1_1[[#This Row],[2020]:[2024]])</f>
        <v>54.973045349121072</v>
      </c>
      <c r="K4879" t="str">
        <f>IF(AVERAGE(Table1_1[[#This Row],[2020]:[2024]])&lt;=_xlfn.XLOOKUP(Table1_1[[#This Row],[Series Name]],Table4[Series Name],Table4[Global Average]),"Sotto la media","Sopra la media")</f>
        <v>Sotto la media</v>
      </c>
      <c r="L4879">
        <f>_xlfn.XLOOKUP(Table1_1[[#This Row],[Series Name]],Table4[Series Name],Table4[Global Average])</f>
        <v>65.961787045001984</v>
      </c>
    </row>
    <row r="4880" spans="1:12" x14ac:dyDescent="0.3">
      <c r="A4880" t="s">
        <v>2748</v>
      </c>
      <c r="B4880" t="s">
        <v>2749</v>
      </c>
      <c r="C4880" t="s">
        <v>2302</v>
      </c>
      <c r="D4880" t="s">
        <v>2303</v>
      </c>
      <c r="E4880">
        <v>0.15728697180748</v>
      </c>
      <c r="F4880">
        <v>0.17085175216198001</v>
      </c>
      <c r="G4880">
        <v>0.17788991332054099</v>
      </c>
      <c r="H4880">
        <v>0.172121331095695</v>
      </c>
      <c r="J4880">
        <f>AVERAGE(Table1_1[[#This Row],[2020]:[2024]])</f>
        <v>0.16953749209642399</v>
      </c>
      <c r="K4880" t="str">
        <f>IF(AVERAGE(Table1_1[[#This Row],[2020]:[2024]])&lt;=_xlfn.XLOOKUP(Table1_1[[#This Row],[Series Name]],Table4[Series Name],Table4[Global Average]),"Sotto la media","Sopra la media")</f>
        <v>Sotto la media</v>
      </c>
      <c r="L4880">
        <f>_xlfn.XLOOKUP(Table1_1[[#This Row],[Series Name]],Table4[Series Name],Table4[Global Average])</f>
        <v>0.17875118739902979</v>
      </c>
    </row>
    <row r="4881" spans="1:12" x14ac:dyDescent="0.3">
      <c r="A4881" t="s">
        <v>2748</v>
      </c>
      <c r="B4881" t="s">
        <v>2749</v>
      </c>
      <c r="C4881" t="s">
        <v>2304</v>
      </c>
      <c r="D4881" t="s">
        <v>2305</v>
      </c>
      <c r="E4881">
        <v>1236722</v>
      </c>
      <c r="F4881">
        <v>1230078</v>
      </c>
      <c r="G4881">
        <v>1220605</v>
      </c>
      <c r="H4881">
        <v>1210374</v>
      </c>
      <c r="J4881">
        <f>AVERAGE(Table1_1[[#This Row],[2020]:[2024]])</f>
        <v>1224444.75</v>
      </c>
      <c r="K4881" t="str">
        <f>IF(AVERAGE(Table1_1[[#This Row],[2020]:[2024]])&lt;=_xlfn.XLOOKUP(Table1_1[[#This Row],[Series Name]],Table4[Series Name],Table4[Global Average]),"Sotto la media","Sopra la media")</f>
        <v>Sotto la media</v>
      </c>
      <c r="L4881">
        <f>_xlfn.XLOOKUP(Table1_1[[#This Row],[Series Name]],Table4[Series Name],Table4[Global Average])</f>
        <v>39605035.375</v>
      </c>
    </row>
    <row r="4882" spans="1:12" x14ac:dyDescent="0.3">
      <c r="A4882" t="s">
        <v>2748</v>
      </c>
      <c r="B4882" t="s">
        <v>2749</v>
      </c>
      <c r="C4882" t="s">
        <v>2306</v>
      </c>
      <c r="D4882" t="s">
        <v>2307</v>
      </c>
      <c r="E4882">
        <v>43.689</v>
      </c>
      <c r="F4882">
        <v>43.347999999999999</v>
      </c>
      <c r="G4882">
        <v>42.991999999999997</v>
      </c>
      <c r="H4882">
        <v>42.622</v>
      </c>
      <c r="J4882">
        <f>AVERAGE(Table1_1[[#This Row],[2020]:[2024]])</f>
        <v>43.162750000000003</v>
      </c>
      <c r="K4882" t="str">
        <f>IF(AVERAGE(Table1_1[[#This Row],[2020]:[2024]])&lt;=_xlfn.XLOOKUP(Table1_1[[#This Row],[Series Name]],Table4[Series Name],Table4[Global Average]),"Sotto la media","Sopra la media")</f>
        <v>Sopra la media</v>
      </c>
      <c r="L4882">
        <f>_xlfn.XLOOKUP(Table1_1[[#This Row],[Series Name]],Table4[Series Name],Table4[Global Average])</f>
        <v>30.434263888888889</v>
      </c>
    </row>
    <row r="4883" spans="1:12" x14ac:dyDescent="0.3">
      <c r="A4883" t="s">
        <v>2748</v>
      </c>
      <c r="B4883" t="s">
        <v>2749</v>
      </c>
      <c r="C4883" t="s">
        <v>2308</v>
      </c>
      <c r="D4883" t="s">
        <v>2309</v>
      </c>
      <c r="E4883">
        <v>-0.47923266215410298</v>
      </c>
      <c r="F4883">
        <v>-0.53867488777144701</v>
      </c>
      <c r="G4883">
        <v>-0.77309445419226597</v>
      </c>
      <c r="H4883">
        <v>-0.84172347069402498</v>
      </c>
      <c r="J4883">
        <f>AVERAGE(Table1_1[[#This Row],[2020]:[2024]])</f>
        <v>-0.65818136870296029</v>
      </c>
      <c r="K4883" t="str">
        <f>IF(AVERAGE(Table1_1[[#This Row],[2020]:[2024]])&lt;=_xlfn.XLOOKUP(Table1_1[[#This Row],[Series Name]],Table4[Series Name],Table4[Global Average]),"Sotto la media","Sopra la media")</f>
        <v>Sotto la media</v>
      </c>
      <c r="L4883">
        <f>_xlfn.XLOOKUP(Table1_1[[#This Row],[Series Name]],Table4[Series Name],Table4[Global Average])</f>
        <v>-0.15739920886862221</v>
      </c>
    </row>
    <row r="4884" spans="1:12" x14ac:dyDescent="0.3">
      <c r="A4884" t="s">
        <v>2748</v>
      </c>
      <c r="B4884" t="s">
        <v>2749</v>
      </c>
      <c r="C4884" t="s">
        <v>2310</v>
      </c>
      <c r="D4884" t="s">
        <v>2311</v>
      </c>
      <c r="E4884">
        <v>-29.496281964439898</v>
      </c>
      <c r="F4884">
        <v>-1.73315098619894</v>
      </c>
      <c r="G4884">
        <v>-14.4640281125137</v>
      </c>
      <c r="J4884">
        <f>AVERAGE(Table1_1[[#This Row],[2020]:[2024]])</f>
        <v>-15.231153687717514</v>
      </c>
      <c r="K4884" t="str">
        <f>IF(AVERAGE(Table1_1[[#This Row],[2020]:[2024]])&lt;=_xlfn.XLOOKUP(Table1_1[[#This Row],[Series Name]],Table4[Series Name],Table4[Global Average]),"Sotto la media","Sopra la media")</f>
        <v>Sotto la media</v>
      </c>
      <c r="L4884">
        <f>_xlfn.XLOOKUP(Table1_1[[#This Row],[Series Name]],Table4[Series Name],Table4[Global Average])</f>
        <v>-1.3967694372258812</v>
      </c>
    </row>
    <row r="4885" spans="1:12" x14ac:dyDescent="0.3">
      <c r="A4885" t="s">
        <v>2748</v>
      </c>
      <c r="B4885" t="s">
        <v>2749</v>
      </c>
      <c r="C4885" t="s">
        <v>2318</v>
      </c>
      <c r="D4885" t="s">
        <v>2319</v>
      </c>
      <c r="E4885">
        <v>89.873077392578097</v>
      </c>
      <c r="F4885">
        <v>90.644607543945298</v>
      </c>
      <c r="G4885">
        <v>90.740867614746094</v>
      </c>
      <c r="H4885">
        <v>84.461708068847699</v>
      </c>
      <c r="J4885">
        <f>AVERAGE(Table1_1[[#This Row],[2020]:[2024]])</f>
        <v>88.930065155029297</v>
      </c>
      <c r="K4885" t="str">
        <f>IF(AVERAGE(Table1_1[[#This Row],[2020]:[2024]])&lt;=_xlfn.XLOOKUP(Table1_1[[#This Row],[Series Name]],Table4[Series Name],Table4[Global Average]),"Sotto la media","Sopra la media")</f>
        <v>Sotto la media</v>
      </c>
      <c r="L4885">
        <f>_xlfn.XLOOKUP(Table1_1[[#This Row],[Series Name]],Table4[Series Name],Table4[Global Average])</f>
        <v>98.405773677447399</v>
      </c>
    </row>
    <row r="4886" spans="1:12" x14ac:dyDescent="0.3">
      <c r="A4886" t="s">
        <v>2748</v>
      </c>
      <c r="B4886" t="s">
        <v>2749</v>
      </c>
      <c r="C4886" t="s">
        <v>2324</v>
      </c>
      <c r="D4886" t="s">
        <v>2325</v>
      </c>
      <c r="E4886">
        <v>89.4326171875</v>
      </c>
      <c r="F4886">
        <v>90.878402709960895</v>
      </c>
      <c r="G4886">
        <v>89.767890930175795</v>
      </c>
      <c r="H4886">
        <v>84.545677185058594</v>
      </c>
      <c r="J4886">
        <f>AVERAGE(Table1_1[[#This Row],[2020]:[2024]])</f>
        <v>88.656147003173814</v>
      </c>
      <c r="K4886" t="str">
        <f>IF(AVERAGE(Table1_1[[#This Row],[2020]:[2024]])&lt;=_xlfn.XLOOKUP(Table1_1[[#This Row],[Series Name]],Table4[Series Name],Table4[Global Average]),"Sotto la media","Sopra la media")</f>
        <v>Sotto la media</v>
      </c>
      <c r="L4886">
        <f>_xlfn.XLOOKUP(Table1_1[[#This Row],[Series Name]],Table4[Series Name],Table4[Global Average])</f>
        <v>98.870139568144282</v>
      </c>
    </row>
    <row r="4887" spans="1:12" x14ac:dyDescent="0.3">
      <c r="A4887" t="s">
        <v>2748</v>
      </c>
      <c r="B4887" t="s">
        <v>2749</v>
      </c>
      <c r="C4887" t="s">
        <v>2326</v>
      </c>
      <c r="D4887" t="s">
        <v>2327</v>
      </c>
      <c r="E4887">
        <v>90.297866821289105</v>
      </c>
      <c r="F4887">
        <v>90.419181823730497</v>
      </c>
      <c r="G4887">
        <v>91.678863525390597</v>
      </c>
      <c r="H4887">
        <v>84.380760192871094</v>
      </c>
      <c r="J4887">
        <f>AVERAGE(Table1_1[[#This Row],[2020]:[2024]])</f>
        <v>89.194168090820313</v>
      </c>
      <c r="K4887" t="str">
        <f>IF(AVERAGE(Table1_1[[#This Row],[2020]:[2024]])&lt;=_xlfn.XLOOKUP(Table1_1[[#This Row],[Series Name]],Table4[Series Name],Table4[Global Average]),"Sotto la media","Sopra la media")</f>
        <v>Sotto la media</v>
      </c>
      <c r="L4887">
        <f>_xlfn.XLOOKUP(Table1_1[[#This Row],[Series Name]],Table4[Series Name],Table4[Global Average])</f>
        <v>97.969380876380129</v>
      </c>
    </row>
    <row r="4888" spans="1:12" x14ac:dyDescent="0.3">
      <c r="A4888" t="s">
        <v>2748</v>
      </c>
      <c r="B4888" t="s">
        <v>2749</v>
      </c>
      <c r="C4888" t="s">
        <v>2328</v>
      </c>
      <c r="D4888" t="s">
        <v>2329</v>
      </c>
      <c r="E4888">
        <v>10.0806999206543</v>
      </c>
      <c r="F4888">
        <v>9.9096899032592791</v>
      </c>
      <c r="G4888">
        <v>12.1512899398804</v>
      </c>
      <c r="H4888">
        <v>10.808799743652299</v>
      </c>
      <c r="J4888">
        <f>AVERAGE(Table1_1[[#This Row],[2020]:[2024]])</f>
        <v>10.73761987686157</v>
      </c>
      <c r="K4888" t="str">
        <f>IF(AVERAGE(Table1_1[[#This Row],[2020]:[2024]])&lt;=_xlfn.XLOOKUP(Table1_1[[#This Row],[Series Name]],Table4[Series Name],Table4[Global Average]),"Sotto la media","Sopra la media")</f>
        <v>Sotto la media</v>
      </c>
      <c r="L4888">
        <f>_xlfn.XLOOKUP(Table1_1[[#This Row],[Series Name]],Table4[Series Name],Table4[Global Average])</f>
        <v>15.401252682545241</v>
      </c>
    </row>
    <row r="4889" spans="1:12" x14ac:dyDescent="0.3">
      <c r="A4889" t="s">
        <v>2748</v>
      </c>
      <c r="B4889" t="s">
        <v>2749</v>
      </c>
      <c r="C4889" t="s">
        <v>2330</v>
      </c>
      <c r="D4889" t="s">
        <v>2331</v>
      </c>
      <c r="E4889">
        <v>85.164581298828097</v>
      </c>
      <c r="F4889">
        <v>87.277641296386705</v>
      </c>
      <c r="G4889">
        <v>83.871467590332003</v>
      </c>
      <c r="H4889">
        <v>86.404800415039105</v>
      </c>
      <c r="J4889">
        <f>AVERAGE(Table1_1[[#This Row],[2020]:[2024]])</f>
        <v>85.67962265014647</v>
      </c>
      <c r="K4889" t="str">
        <f>IF(AVERAGE(Table1_1[[#This Row],[2020]:[2024]])&lt;=_xlfn.XLOOKUP(Table1_1[[#This Row],[Series Name]],Table4[Series Name],Table4[Global Average]),"Sotto la media","Sopra la media")</f>
        <v>Sotto la media</v>
      </c>
      <c r="L4889">
        <f>_xlfn.XLOOKUP(Table1_1[[#This Row],[Series Name]],Table4[Series Name],Table4[Global Average])</f>
        <v>91.70416384627319</v>
      </c>
    </row>
    <row r="4890" spans="1:12" x14ac:dyDescent="0.3">
      <c r="A4890" t="s">
        <v>2748</v>
      </c>
      <c r="B4890" t="s">
        <v>2749</v>
      </c>
      <c r="C4890" t="s">
        <v>2334</v>
      </c>
      <c r="D4890" t="s">
        <v>2335</v>
      </c>
      <c r="E4890">
        <v>85.431137084960895</v>
      </c>
      <c r="F4890">
        <v>88.124397277832003</v>
      </c>
      <c r="G4890">
        <v>83.901283264160199</v>
      </c>
      <c r="H4890">
        <v>86.601112365722699</v>
      </c>
      <c r="J4890">
        <f>AVERAGE(Table1_1[[#This Row],[2020]:[2024]])</f>
        <v>86.01448249816896</v>
      </c>
      <c r="K4890" t="str">
        <f>IF(AVERAGE(Table1_1[[#This Row],[2020]:[2024]])&lt;=_xlfn.XLOOKUP(Table1_1[[#This Row],[Series Name]],Table4[Series Name],Table4[Global Average]),"Sotto la media","Sopra la media")</f>
        <v>Sotto la media</v>
      </c>
      <c r="L4890">
        <f>_xlfn.XLOOKUP(Table1_1[[#This Row],[Series Name]],Table4[Series Name],Table4[Global Average])</f>
        <v>92.728936120706365</v>
      </c>
    </row>
    <row r="4891" spans="1:12" x14ac:dyDescent="0.3">
      <c r="A4891" t="s">
        <v>2748</v>
      </c>
      <c r="B4891" t="s">
        <v>2749</v>
      </c>
      <c r="C4891" t="s">
        <v>2336</v>
      </c>
      <c r="D4891" t="s">
        <v>2337</v>
      </c>
      <c r="E4891">
        <v>84.907142639160199</v>
      </c>
      <c r="F4891">
        <v>86.459648132324205</v>
      </c>
      <c r="G4891">
        <v>83.842666625976605</v>
      </c>
      <c r="H4891">
        <v>86.215316772460895</v>
      </c>
      <c r="J4891">
        <f>AVERAGE(Table1_1[[#This Row],[2020]:[2024]])</f>
        <v>85.356193542480469</v>
      </c>
      <c r="K4891" t="str">
        <f>IF(AVERAGE(Table1_1[[#This Row],[2020]:[2024]])&lt;=_xlfn.XLOOKUP(Table1_1[[#This Row],[Series Name]],Table4[Series Name],Table4[Global Average]),"Sotto la media","Sopra la media")</f>
        <v>Sotto la media</v>
      </c>
      <c r="L4891">
        <f>_xlfn.XLOOKUP(Table1_1[[#This Row],[Series Name]],Table4[Series Name],Table4[Global Average])</f>
        <v>90.713479125494842</v>
      </c>
    </row>
    <row r="4892" spans="1:12" x14ac:dyDescent="0.3">
      <c r="A4892" t="s">
        <v>2748</v>
      </c>
      <c r="B4892" t="s">
        <v>2749</v>
      </c>
      <c r="C4892" t="s">
        <v>2338</v>
      </c>
      <c r="D4892" t="s">
        <v>2339</v>
      </c>
      <c r="E4892">
        <v>2.1700398921966499</v>
      </c>
      <c r="F4892">
        <v>2.01010990142822</v>
      </c>
      <c r="G4892">
        <v>2.2933299541473402</v>
      </c>
      <c r="H4892">
        <v>7.40747022628784</v>
      </c>
      <c r="J4892">
        <f>AVERAGE(Table1_1[[#This Row],[2020]:[2024]])</f>
        <v>3.4702374935150124</v>
      </c>
      <c r="K4892" t="str">
        <f>IF(AVERAGE(Table1_1[[#This Row],[2020]:[2024]])&lt;=_xlfn.XLOOKUP(Table1_1[[#This Row],[Series Name]],Table4[Series Name],Table4[Global Average]),"Sotto la media","Sopra la media")</f>
        <v>Sotto la media</v>
      </c>
      <c r="L4892">
        <f>_xlfn.XLOOKUP(Table1_1[[#This Row],[Series Name]],Table4[Series Name],Table4[Global Average])</f>
        <v>15.357405714313384</v>
      </c>
    </row>
    <row r="4893" spans="1:12" x14ac:dyDescent="0.3">
      <c r="A4893" t="s">
        <v>2748</v>
      </c>
      <c r="B4893" t="s">
        <v>2749</v>
      </c>
      <c r="C4893" t="s">
        <v>2348</v>
      </c>
      <c r="D4893" t="s">
        <v>2349</v>
      </c>
      <c r="E4893">
        <v>172.21</v>
      </c>
      <c r="F4893">
        <v>212.21</v>
      </c>
      <c r="G4893">
        <v>168.07</v>
      </c>
      <c r="J4893">
        <f>AVERAGE(Table1_1[[#This Row],[2020]:[2024]])</f>
        <v>184.16333333333333</v>
      </c>
      <c r="K4893" t="str">
        <f>IF(AVERAGE(Table1_1[[#This Row],[2020]:[2024]])&lt;=_xlfn.XLOOKUP(Table1_1[[#This Row],[Series Name]],Table4[Series Name],Table4[Global Average]),"Sotto la media","Sopra la media")</f>
        <v>Sotto la media</v>
      </c>
      <c r="L4893">
        <f>_xlfn.XLOOKUP(Table1_1[[#This Row],[Series Name]],Table4[Series Name],Table4[Global Average])</f>
        <v>107177.24355555554</v>
      </c>
    </row>
    <row r="4894" spans="1:12" x14ac:dyDescent="0.3">
      <c r="A4894" t="s">
        <v>2748</v>
      </c>
      <c r="B4894" t="s">
        <v>2749</v>
      </c>
      <c r="C4894" t="s">
        <v>2350</v>
      </c>
      <c r="D4894" t="s">
        <v>2351</v>
      </c>
      <c r="E4894">
        <v>5</v>
      </c>
      <c r="F4894">
        <v>5</v>
      </c>
      <c r="G4894">
        <v>5</v>
      </c>
      <c r="H4894">
        <v>5</v>
      </c>
      <c r="J4894">
        <f>AVERAGE(Table1_1[[#This Row],[2020]:[2024]])</f>
        <v>5</v>
      </c>
      <c r="K4894" t="str">
        <f>IF(AVERAGE(Table1_1[[#This Row],[2020]:[2024]])&lt;=_xlfn.XLOOKUP(Table1_1[[#This Row],[Series Name]],Table4[Series Name],Table4[Global Average]),"Sotto la media","Sopra la media")</f>
        <v>Sotto la media</v>
      </c>
      <c r="L4894">
        <f>_xlfn.XLOOKUP(Table1_1[[#This Row],[Series Name]],Table4[Series Name],Table4[Global Average])</f>
        <v>6.4705882352941178</v>
      </c>
    </row>
    <row r="4895" spans="1:12" x14ac:dyDescent="0.3">
      <c r="A4895" t="s">
        <v>2748</v>
      </c>
      <c r="B4895" t="s">
        <v>2749</v>
      </c>
      <c r="C4895" t="s">
        <v>2352</v>
      </c>
      <c r="D4895" t="s">
        <v>2353</v>
      </c>
      <c r="E4895">
        <v>193637</v>
      </c>
      <c r="F4895">
        <v>195611</v>
      </c>
      <c r="G4895">
        <v>184404</v>
      </c>
      <c r="H4895">
        <v>184800</v>
      </c>
      <c r="J4895">
        <f>AVERAGE(Table1_1[[#This Row],[2020]:[2024]])</f>
        <v>189613</v>
      </c>
      <c r="K4895" t="str">
        <f>IF(AVERAGE(Table1_1[[#This Row],[2020]:[2024]])&lt;=_xlfn.XLOOKUP(Table1_1[[#This Row],[Series Name]],Table4[Series Name],Table4[Global Average]),"Sotto la media","Sopra la media")</f>
        <v>Sotto la media</v>
      </c>
      <c r="L4895">
        <f>_xlfn.XLOOKUP(Table1_1[[#This Row],[Series Name]],Table4[Series Name],Table4[Global Average])</f>
        <v>13391652.07772436</v>
      </c>
    </row>
    <row r="4896" spans="1:12" x14ac:dyDescent="0.3">
      <c r="A4896" t="s">
        <v>2748</v>
      </c>
      <c r="B4896" t="s">
        <v>2749</v>
      </c>
      <c r="C4896" t="s">
        <v>2354</v>
      </c>
      <c r="D4896" t="s">
        <v>2355</v>
      </c>
      <c r="E4896">
        <v>12957</v>
      </c>
      <c r="F4896">
        <v>10762</v>
      </c>
      <c r="G4896">
        <v>12643</v>
      </c>
      <c r="H4896">
        <v>12546</v>
      </c>
      <c r="J4896">
        <f>AVERAGE(Table1_1[[#This Row],[2020]:[2024]])</f>
        <v>12227</v>
      </c>
      <c r="K4896" t="str">
        <f>IF(AVERAGE(Table1_1[[#This Row],[2020]:[2024]])&lt;=_xlfn.XLOOKUP(Table1_1[[#This Row],[Series Name]],Table4[Series Name],Table4[Global Average]),"Sotto la media","Sopra la media")</f>
        <v>Sotto la media</v>
      </c>
      <c r="L4896">
        <f>_xlfn.XLOOKUP(Table1_1[[#This Row],[Series Name]],Table4[Series Name],Table4[Global Average])</f>
        <v>1200039.8095486111</v>
      </c>
    </row>
    <row r="4897" spans="1:12" x14ac:dyDescent="0.3">
      <c r="A4897" t="s">
        <v>2748</v>
      </c>
      <c r="B4897" t="s">
        <v>2749</v>
      </c>
      <c r="C4897" t="s">
        <v>2356</v>
      </c>
      <c r="D4897" t="s">
        <v>2357</v>
      </c>
      <c r="E4897">
        <v>72.069152832031193</v>
      </c>
      <c r="F4897">
        <v>71.510871887207003</v>
      </c>
      <c r="G4897">
        <v>72.118957519531193</v>
      </c>
      <c r="H4897">
        <v>71.775863647460895</v>
      </c>
      <c r="J4897">
        <f>AVERAGE(Table1_1[[#This Row],[2020]:[2024]])</f>
        <v>71.868711471557575</v>
      </c>
      <c r="K4897" t="str">
        <f>IF(AVERAGE(Table1_1[[#This Row],[2020]:[2024]])&lt;=_xlfn.XLOOKUP(Table1_1[[#This Row],[Series Name]],Table4[Series Name],Table4[Global Average]),"Sotto la media","Sopra la media")</f>
        <v>Sopra la media</v>
      </c>
      <c r="L4897">
        <f>_xlfn.XLOOKUP(Table1_1[[#This Row],[Series Name]],Table4[Series Name],Table4[Global Average])</f>
        <v>57.030266572569772</v>
      </c>
    </row>
    <row r="4898" spans="1:12" x14ac:dyDescent="0.3">
      <c r="A4898" t="s">
        <v>2748</v>
      </c>
      <c r="B4898" t="s">
        <v>2749</v>
      </c>
      <c r="C4898" t="s">
        <v>2358</v>
      </c>
      <c r="D4898" t="s">
        <v>2359</v>
      </c>
      <c r="E4898">
        <v>9338</v>
      </c>
      <c r="F4898">
        <v>7696</v>
      </c>
      <c r="G4898">
        <v>9118</v>
      </c>
      <c r="H4898">
        <v>9005</v>
      </c>
      <c r="J4898">
        <f>AVERAGE(Table1_1[[#This Row],[2020]:[2024]])</f>
        <v>8789.25</v>
      </c>
      <c r="K4898" t="str">
        <f>IF(AVERAGE(Table1_1[[#This Row],[2020]:[2024]])&lt;=_xlfn.XLOOKUP(Table1_1[[#This Row],[Series Name]],Table4[Series Name],Table4[Global Average]),"Sotto la media","Sopra la media")</f>
        <v>Sotto la media</v>
      </c>
      <c r="L4898">
        <f>_xlfn.XLOOKUP(Table1_1[[#This Row],[Series Name]],Table4[Series Name],Table4[Global Average])</f>
        <v>710817.31796875002</v>
      </c>
    </row>
    <row r="4899" spans="1:12" x14ac:dyDescent="0.3">
      <c r="A4899" t="s">
        <v>2748</v>
      </c>
      <c r="B4899" t="s">
        <v>2749</v>
      </c>
      <c r="C4899" t="s">
        <v>2360</v>
      </c>
      <c r="D4899" t="s">
        <v>2361</v>
      </c>
      <c r="E4899">
        <v>3192085545.9485698</v>
      </c>
      <c r="F4899">
        <v>3814166056.8196402</v>
      </c>
      <c r="G4899">
        <v>3759984810.71136</v>
      </c>
      <c r="H4899">
        <v>3686698141.7862902</v>
      </c>
      <c r="J4899">
        <f>AVERAGE(Table1_1[[#This Row],[2020]:[2024]])</f>
        <v>3613233638.8164644</v>
      </c>
      <c r="K4899" t="str">
        <f>IF(AVERAGE(Table1_1[[#This Row],[2020]:[2024]])&lt;=_xlfn.XLOOKUP(Table1_1[[#This Row],[Series Name]],Table4[Series Name],Table4[Global Average]),"Sotto la media","Sopra la media")</f>
        <v>Sotto la media</v>
      </c>
      <c r="L4899">
        <f>_xlfn.XLOOKUP(Table1_1[[#This Row],[Series Name]],Table4[Series Name],Table4[Global Average])</f>
        <v>27898522064.448677</v>
      </c>
    </row>
    <row r="4900" spans="1:12" x14ac:dyDescent="0.3">
      <c r="A4900" t="s">
        <v>2748</v>
      </c>
      <c r="B4900" t="s">
        <v>2749</v>
      </c>
      <c r="C4900" t="s">
        <v>2362</v>
      </c>
      <c r="D4900" t="s">
        <v>2363</v>
      </c>
      <c r="E4900">
        <v>226238044.46018299</v>
      </c>
      <c r="F4900">
        <v>237160503.101356</v>
      </c>
      <c r="G4900">
        <v>235609630.36557099</v>
      </c>
      <c r="H4900">
        <v>232789608.35407701</v>
      </c>
      <c r="J4900">
        <f>AVERAGE(Table1_1[[#This Row],[2020]:[2024]])</f>
        <v>232949446.57029673</v>
      </c>
      <c r="K4900" t="str">
        <f>IF(AVERAGE(Table1_1[[#This Row],[2020]:[2024]])&lt;=_xlfn.XLOOKUP(Table1_1[[#This Row],[Series Name]],Table4[Series Name],Table4[Global Average]),"Sotto la media","Sopra la media")</f>
        <v>Sotto la media</v>
      </c>
      <c r="L4900">
        <f>_xlfn.XLOOKUP(Table1_1[[#This Row],[Series Name]],Table4[Series Name],Table4[Global Average])</f>
        <v>27654732628.776405</v>
      </c>
    </row>
    <row r="4901" spans="1:12" x14ac:dyDescent="0.3">
      <c r="A4901" t="s">
        <v>2748</v>
      </c>
      <c r="B4901" t="s">
        <v>2749</v>
      </c>
      <c r="C4901" t="s">
        <v>2364</v>
      </c>
      <c r="D4901" t="s">
        <v>2365</v>
      </c>
      <c r="E4901">
        <v>475</v>
      </c>
      <c r="F4901">
        <v>502</v>
      </c>
      <c r="G4901">
        <v>518</v>
      </c>
      <c r="H4901">
        <v>542</v>
      </c>
      <c r="J4901">
        <f>AVERAGE(Table1_1[[#This Row],[2020]:[2024]])</f>
        <v>509.25</v>
      </c>
      <c r="K4901" t="str">
        <f>IF(AVERAGE(Table1_1[[#This Row],[2020]:[2024]])&lt;=_xlfn.XLOOKUP(Table1_1[[#This Row],[Series Name]],Table4[Series Name],Table4[Global Average]),"Sotto la media","Sopra la media")</f>
        <v>Sotto la media</v>
      </c>
      <c r="L4901">
        <f>_xlfn.XLOOKUP(Table1_1[[#This Row],[Series Name]],Table4[Series Name],Table4[Global Average])</f>
        <v>3990756.4027777775</v>
      </c>
    </row>
    <row r="4902" spans="1:12" x14ac:dyDescent="0.3">
      <c r="A4902" t="s">
        <v>2748</v>
      </c>
      <c r="B4902" t="s">
        <v>2749</v>
      </c>
      <c r="C4902" t="s">
        <v>2366</v>
      </c>
      <c r="D4902" t="s">
        <v>2367</v>
      </c>
      <c r="E4902">
        <v>167.80070504557301</v>
      </c>
      <c r="F4902">
        <v>176.904952704355</v>
      </c>
      <c r="G4902">
        <v>182.44935797550201</v>
      </c>
      <c r="H4902">
        <v>190.859452085474</v>
      </c>
      <c r="J4902">
        <f>AVERAGE(Table1_1[[#This Row],[2020]:[2024]])</f>
        <v>179.50361695272602</v>
      </c>
      <c r="K4902" t="str">
        <f>IF(AVERAGE(Table1_1[[#This Row],[2020]:[2024]])&lt;=_xlfn.XLOOKUP(Table1_1[[#This Row],[Series Name]],Table4[Series Name],Table4[Global Average]),"Sotto la media","Sopra la media")</f>
        <v>Sotto la media</v>
      </c>
      <c r="L4902">
        <f>_xlfn.XLOOKUP(Table1_1[[#This Row],[Series Name]],Table4[Series Name],Table4[Global Average])</f>
        <v>22315.702603769234</v>
      </c>
    </row>
    <row r="4903" spans="1:12" x14ac:dyDescent="0.3">
      <c r="A4903" t="s">
        <v>2748</v>
      </c>
      <c r="B4903" t="s">
        <v>2749</v>
      </c>
      <c r="C4903" t="s">
        <v>2368</v>
      </c>
      <c r="D4903" t="s">
        <v>2369</v>
      </c>
      <c r="E4903">
        <v>32.026057947411303</v>
      </c>
      <c r="F4903">
        <v>32.772901431938898</v>
      </c>
      <c r="G4903">
        <v>32.059748826778304</v>
      </c>
      <c r="H4903">
        <v>32.080399474687802</v>
      </c>
      <c r="J4903">
        <f>AVERAGE(Table1_1[[#This Row],[2020]:[2024]])</f>
        <v>32.234776920204077</v>
      </c>
      <c r="K4903" t="str">
        <f>IF(AVERAGE(Table1_1[[#This Row],[2020]:[2024]])&lt;=_xlfn.XLOOKUP(Table1_1[[#This Row],[Series Name]],Table4[Series Name],Table4[Global Average]),"Sotto la media","Sopra la media")</f>
        <v>Sopra la media</v>
      </c>
      <c r="L4903">
        <f>_xlfn.XLOOKUP(Table1_1[[#This Row],[Series Name]],Table4[Series Name],Table4[Global Average])</f>
        <v>28.001943710198383</v>
      </c>
    </row>
    <row r="4904" spans="1:12" x14ac:dyDescent="0.3">
      <c r="A4904" t="s">
        <v>2748</v>
      </c>
      <c r="B4904" t="s">
        <v>2749</v>
      </c>
      <c r="C4904" t="s">
        <v>2370</v>
      </c>
      <c r="D4904" t="s">
        <v>2371</v>
      </c>
      <c r="E4904">
        <v>44.040624030092701</v>
      </c>
      <c r="F4904">
        <v>42.9604641679758</v>
      </c>
      <c r="G4904">
        <v>41.635474824211002</v>
      </c>
      <c r="H4904">
        <v>41.5753604996479</v>
      </c>
      <c r="J4904">
        <f>AVERAGE(Table1_1[[#This Row],[2020]:[2024]])</f>
        <v>42.552980880481854</v>
      </c>
      <c r="K4904" t="str">
        <f>IF(AVERAGE(Table1_1[[#This Row],[2020]:[2024]])&lt;=_xlfn.XLOOKUP(Table1_1[[#This Row],[Series Name]],Table4[Series Name],Table4[Global Average]),"Sotto la media","Sopra la media")</f>
        <v>Sopra la media</v>
      </c>
      <c r="L4904">
        <f>_xlfn.XLOOKUP(Table1_1[[#This Row],[Series Name]],Table4[Series Name],Table4[Global Average])</f>
        <v>31.155700264889518</v>
      </c>
    </row>
    <row r="4905" spans="1:12" x14ac:dyDescent="0.3">
      <c r="A4905" t="s">
        <v>2748</v>
      </c>
      <c r="B4905" t="s">
        <v>2749</v>
      </c>
      <c r="C4905" t="s">
        <v>2372</v>
      </c>
      <c r="D4905" t="s">
        <v>2373</v>
      </c>
      <c r="E4905">
        <v>38.671690726838001</v>
      </c>
      <c r="F4905">
        <v>38.412710543858097</v>
      </c>
      <c r="G4905">
        <v>37.306971696381297</v>
      </c>
      <c r="H4905">
        <v>37.282449713511298</v>
      </c>
      <c r="J4905">
        <f>AVERAGE(Table1_1[[#This Row],[2020]:[2024]])</f>
        <v>37.918455670147175</v>
      </c>
      <c r="K4905" t="str">
        <f>IF(AVERAGE(Table1_1[[#This Row],[2020]:[2024]])&lt;=_xlfn.XLOOKUP(Table1_1[[#This Row],[Series Name]],Table4[Series Name],Table4[Global Average]),"Sotto la media","Sopra la media")</f>
        <v>Sopra la media</v>
      </c>
      <c r="L4905">
        <f>_xlfn.XLOOKUP(Table1_1[[#This Row],[Series Name]],Table4[Series Name],Table4[Global Average])</f>
        <v>29.846508175972428</v>
      </c>
    </row>
    <row r="4906" spans="1:12" x14ac:dyDescent="0.3">
      <c r="A4906" t="s">
        <v>2748</v>
      </c>
      <c r="B4906" t="s">
        <v>2749</v>
      </c>
      <c r="C4906" t="s">
        <v>2374</v>
      </c>
      <c r="D4906" t="s">
        <v>2375</v>
      </c>
      <c r="E4906">
        <v>1998847615.67538</v>
      </c>
      <c r="F4906">
        <v>2919909882.0269899</v>
      </c>
      <c r="G4906">
        <v>4522117817.57164</v>
      </c>
      <c r="H4906">
        <v>5273023931.95366</v>
      </c>
      <c r="J4906">
        <f>AVERAGE(Table1_1[[#This Row],[2020]:[2024]])</f>
        <v>3678474811.8069172</v>
      </c>
      <c r="K4906" t="str">
        <f>IF(AVERAGE(Table1_1[[#This Row],[2020]:[2024]])&lt;=_xlfn.XLOOKUP(Table1_1[[#This Row],[Series Name]],Table4[Series Name],Table4[Global Average]),"Sotto la media","Sopra la media")</f>
        <v>Sotto la media</v>
      </c>
      <c r="L4906">
        <f>_xlfn.XLOOKUP(Table1_1[[#This Row],[Series Name]],Table4[Series Name],Table4[Global Average])</f>
        <v>140554657335.98376</v>
      </c>
    </row>
    <row r="4907" spans="1:12" x14ac:dyDescent="0.3">
      <c r="A4907" t="s">
        <v>2748</v>
      </c>
      <c r="B4907" t="s">
        <v>2749</v>
      </c>
      <c r="C4907" t="s">
        <v>2376</v>
      </c>
      <c r="D4907" t="s">
        <v>2377</v>
      </c>
      <c r="E4907">
        <v>1714152922.6252201</v>
      </c>
      <c r="F4907">
        <v>3142711480.6718998</v>
      </c>
      <c r="G4907">
        <v>3216946863.5977201</v>
      </c>
      <c r="H4907">
        <v>3464229600.2767701</v>
      </c>
      <c r="J4907">
        <f>AVERAGE(Table1_1[[#This Row],[2020]:[2024]])</f>
        <v>2884510216.7929025</v>
      </c>
      <c r="K4907" t="str">
        <f>IF(AVERAGE(Table1_1[[#This Row],[2020]:[2024]])&lt;=_xlfn.XLOOKUP(Table1_1[[#This Row],[Series Name]],Table4[Series Name],Table4[Global Average]),"Sotto la media","Sopra la media")</f>
        <v>Sotto la media</v>
      </c>
      <c r="L4907">
        <f>_xlfn.XLOOKUP(Table1_1[[#This Row],[Series Name]],Table4[Series Name],Table4[Global Average])</f>
        <v>133803824592.63045</v>
      </c>
    </row>
    <row r="4908" spans="1:12" x14ac:dyDescent="0.3">
      <c r="A4908" t="s">
        <v>2748</v>
      </c>
      <c r="B4908" t="s">
        <v>2749</v>
      </c>
      <c r="C4908" t="s">
        <v>2378</v>
      </c>
      <c r="D4908" t="s">
        <v>2379</v>
      </c>
      <c r="E4908">
        <v>59.739604093286601</v>
      </c>
      <c r="F4908">
        <v>58.223551602805003</v>
      </c>
      <c r="G4908">
        <v>58.328488843059503</v>
      </c>
      <c r="H4908">
        <v>60.138911478247998</v>
      </c>
      <c r="J4908">
        <f>AVERAGE(Table1_1[[#This Row],[2020]:[2024]])</f>
        <v>59.107639004349771</v>
      </c>
      <c r="K4908" t="str">
        <f>IF(AVERAGE(Table1_1[[#This Row],[2020]:[2024]])&lt;=_xlfn.XLOOKUP(Table1_1[[#This Row],[Series Name]],Table4[Series Name],Table4[Global Average]),"Sotto la media","Sopra la media")</f>
        <v>Sopra la media</v>
      </c>
      <c r="L4908">
        <f>_xlfn.XLOOKUP(Table1_1[[#This Row],[Series Name]],Table4[Series Name],Table4[Global Average])</f>
        <v>56.640549729291848</v>
      </c>
    </row>
    <row r="4909" spans="1:12" x14ac:dyDescent="0.3">
      <c r="A4909" t="s">
        <v>2748</v>
      </c>
      <c r="B4909" t="s">
        <v>2749</v>
      </c>
      <c r="C4909" t="s">
        <v>2380</v>
      </c>
      <c r="D4909" t="s">
        <v>2381</v>
      </c>
      <c r="E4909">
        <v>-11.1551373811206</v>
      </c>
      <c r="F4909">
        <v>4.8160494390916</v>
      </c>
      <c r="G4909">
        <v>6.29420136216436</v>
      </c>
      <c r="H4909">
        <v>2.9329088977768398</v>
      </c>
      <c r="J4909">
        <f>AVERAGE(Table1_1[[#This Row],[2020]:[2024]])</f>
        <v>0.72200557947805</v>
      </c>
      <c r="K4909" t="str">
        <f>IF(AVERAGE(Table1_1[[#This Row],[2020]:[2024]])&lt;=_xlfn.XLOOKUP(Table1_1[[#This Row],[Series Name]],Table4[Series Name],Table4[Global Average]),"Sotto la media","Sopra la media")</f>
        <v>Sotto la media</v>
      </c>
      <c r="L4909">
        <f>_xlfn.XLOOKUP(Table1_1[[#This Row],[Series Name]],Table4[Series Name],Table4[Global Average])</f>
        <v>2.6998441545485909</v>
      </c>
    </row>
    <row r="4910" spans="1:12" x14ac:dyDescent="0.3">
      <c r="A4910" t="s">
        <v>2748</v>
      </c>
      <c r="B4910" t="s">
        <v>2749</v>
      </c>
      <c r="C4910" t="s">
        <v>2382</v>
      </c>
      <c r="D4910" t="s">
        <v>2383</v>
      </c>
      <c r="E4910">
        <v>8138471413.9008303</v>
      </c>
      <c r="F4910">
        <v>8530424220.7806301</v>
      </c>
      <c r="G4910">
        <v>9067346298.2833996</v>
      </c>
      <c r="H4910">
        <v>9333283304.6580009</v>
      </c>
      <c r="J4910">
        <f>AVERAGE(Table1_1[[#This Row],[2020]:[2024]])</f>
        <v>8767381309.4057159</v>
      </c>
      <c r="K4910" t="str">
        <f>IF(AVERAGE(Table1_1[[#This Row],[2020]:[2024]])&lt;=_xlfn.XLOOKUP(Table1_1[[#This Row],[Series Name]],Table4[Series Name],Table4[Global Average]),"Sotto la media","Sopra la media")</f>
        <v>Sotto la media</v>
      </c>
      <c r="L4910">
        <f>_xlfn.XLOOKUP(Table1_1[[#This Row],[Series Name]],Table4[Series Name],Table4[Global Average])</f>
        <v>1063277784063.9286</v>
      </c>
    </row>
    <row r="4911" spans="1:12" x14ac:dyDescent="0.3">
      <c r="A4911" t="s">
        <v>2748</v>
      </c>
      <c r="B4911" t="s">
        <v>2749</v>
      </c>
      <c r="C4911" t="s">
        <v>2384</v>
      </c>
      <c r="D4911" t="s">
        <v>2385</v>
      </c>
      <c r="E4911">
        <v>525576000000</v>
      </c>
      <c r="F4911">
        <v>550888000000</v>
      </c>
      <c r="G4911">
        <v>585562000000</v>
      </c>
      <c r="H4911">
        <v>602736000000</v>
      </c>
      <c r="J4911">
        <f>AVERAGE(Table1_1[[#This Row],[2020]:[2024]])</f>
        <v>566190500000</v>
      </c>
      <c r="K4911" t="str">
        <f>IF(AVERAGE(Table1_1[[#This Row],[2020]:[2024]])&lt;=_xlfn.XLOOKUP(Table1_1[[#This Row],[Series Name]],Table4[Series Name],Table4[Global Average]),"Sotto la media","Sopra la media")</f>
        <v>Sotto la media</v>
      </c>
      <c r="L4911">
        <f>_xlfn.XLOOKUP(Table1_1[[#This Row],[Series Name]],Table4[Series Name],Table4[Global Average])</f>
        <v>57642412597398.656</v>
      </c>
    </row>
    <row r="4912" spans="1:12" x14ac:dyDescent="0.3">
      <c r="A4912" t="s">
        <v>2748</v>
      </c>
      <c r="B4912" t="s">
        <v>2749</v>
      </c>
      <c r="C4912" t="s">
        <v>2386</v>
      </c>
      <c r="D4912" t="s">
        <v>2387</v>
      </c>
      <c r="E4912">
        <v>1175035000000</v>
      </c>
      <c r="F4912">
        <v>1286868000000</v>
      </c>
      <c r="G4912">
        <v>1530105000000</v>
      </c>
      <c r="H4912">
        <v>1800728000000</v>
      </c>
      <c r="J4912">
        <f>AVERAGE(Table1_1[[#This Row],[2020]:[2024]])</f>
        <v>1448184000000</v>
      </c>
      <c r="K4912" t="str">
        <f>IF(AVERAGE(Table1_1[[#This Row],[2020]:[2024]])&lt;=_xlfn.XLOOKUP(Table1_1[[#This Row],[Series Name]],Table4[Series Name],Table4[Global Average]),"Sotto la media","Sopra la media")</f>
        <v>Sotto la media</v>
      </c>
      <c r="L4912">
        <f>_xlfn.XLOOKUP(Table1_1[[#This Row],[Series Name]],Table4[Series Name],Table4[Global Average])</f>
        <v>103283717777911.13</v>
      </c>
    </row>
    <row r="4913" spans="1:12" x14ac:dyDescent="0.3">
      <c r="A4913" t="s">
        <v>2748</v>
      </c>
      <c r="B4913" t="s">
        <v>2749</v>
      </c>
      <c r="C4913" t="s">
        <v>2388</v>
      </c>
      <c r="D4913" t="s">
        <v>2389</v>
      </c>
      <c r="E4913">
        <v>8251486101.0509501</v>
      </c>
      <c r="F4913">
        <v>8534167222.3987103</v>
      </c>
      <c r="G4913">
        <v>9972865456.2647705</v>
      </c>
      <c r="H4913">
        <v>11680994515.6633</v>
      </c>
      <c r="J4913">
        <f>AVERAGE(Table1_1[[#This Row],[2020]:[2024]])</f>
        <v>9609878323.8444328</v>
      </c>
      <c r="K4913" t="str">
        <f>IF(AVERAGE(Table1_1[[#This Row],[2020]:[2024]])&lt;=_xlfn.XLOOKUP(Table1_1[[#This Row],[Series Name]],Table4[Series Name],Table4[Global Average]),"Sotto la media","Sopra la media")</f>
        <v>Sotto la media</v>
      </c>
      <c r="L4913">
        <f>_xlfn.XLOOKUP(Table1_1[[#This Row],[Series Name]],Table4[Series Name],Table4[Global Average])</f>
        <v>1708532343893.4585</v>
      </c>
    </row>
    <row r="4914" spans="1:12" x14ac:dyDescent="0.3">
      <c r="A4914" t="s">
        <v>2748</v>
      </c>
      <c r="B4914" t="s">
        <v>2749</v>
      </c>
      <c r="C4914" t="s">
        <v>2390</v>
      </c>
      <c r="D4914" t="s">
        <v>2391</v>
      </c>
      <c r="E4914">
        <v>8744.6975731601506</v>
      </c>
      <c r="F4914">
        <v>8987.2992075611</v>
      </c>
      <c r="G4914">
        <v>9039.9587024964294</v>
      </c>
      <c r="H4914">
        <v>9231.2708529155498</v>
      </c>
      <c r="J4914">
        <f>AVERAGE(Table1_1[[#This Row],[2020]:[2024]])</f>
        <v>9000.8065840333074</v>
      </c>
      <c r="K4914" t="str">
        <f>IF(AVERAGE(Table1_1[[#This Row],[2020]:[2024]])&lt;=_xlfn.XLOOKUP(Table1_1[[#This Row],[Series Name]],Table4[Series Name],Table4[Global Average]),"Sotto la media","Sopra la media")</f>
        <v>Sotto la media</v>
      </c>
      <c r="L4914">
        <f>_xlfn.XLOOKUP(Table1_1[[#This Row],[Series Name]],Table4[Series Name],Table4[Global Average])</f>
        <v>31403.943369735636</v>
      </c>
    </row>
    <row r="4915" spans="1:12" x14ac:dyDescent="0.3">
      <c r="A4915" t="s">
        <v>2748</v>
      </c>
      <c r="B4915" t="s">
        <v>2749</v>
      </c>
      <c r="C4915" t="s">
        <v>2392</v>
      </c>
      <c r="D4915" t="s">
        <v>2393</v>
      </c>
      <c r="E4915">
        <v>1.04</v>
      </c>
      <c r="F4915">
        <v>1.0389999999999999</v>
      </c>
      <c r="G4915">
        <v>1.0389999999999999</v>
      </c>
      <c r="H4915">
        <v>1.0389999999999999</v>
      </c>
      <c r="J4915">
        <f>AVERAGE(Table1_1[[#This Row],[2020]:[2024]])</f>
        <v>1.0392499999999998</v>
      </c>
      <c r="K4915" t="str">
        <f>IF(AVERAGE(Table1_1[[#This Row],[2020]:[2024]])&lt;=_xlfn.XLOOKUP(Table1_1[[#This Row],[Series Name]],Table4[Series Name],Table4[Global Average]),"Sotto la media","Sopra la media")</f>
        <v>Sotto la media</v>
      </c>
      <c r="L4915">
        <f>_xlfn.XLOOKUP(Table1_1[[#This Row],[Series Name]],Table4[Series Name],Table4[Global Average])</f>
        <v>1.0524999999999998</v>
      </c>
    </row>
    <row r="4916" spans="1:12" x14ac:dyDescent="0.3">
      <c r="A4916" t="s">
        <v>2748</v>
      </c>
      <c r="B4916" t="s">
        <v>2749</v>
      </c>
      <c r="C4916" t="s">
        <v>2394</v>
      </c>
      <c r="D4916" t="s">
        <v>2395</v>
      </c>
      <c r="E4916">
        <v>37.833488944953203</v>
      </c>
      <c r="F4916">
        <v>37.483843171046999</v>
      </c>
      <c r="G4916">
        <v>41.639556265028602</v>
      </c>
      <c r="J4916">
        <f>AVERAGE(Table1_1[[#This Row],[2020]:[2024]])</f>
        <v>38.985629460342935</v>
      </c>
      <c r="K4916" t="str">
        <f>IF(AVERAGE(Table1_1[[#This Row],[2020]:[2024]])&lt;=_xlfn.XLOOKUP(Table1_1[[#This Row],[Series Name]],Table4[Series Name],Table4[Global Average]),"Sotto la media","Sopra la media")</f>
        <v>Sopra la media</v>
      </c>
      <c r="L4916">
        <f>_xlfn.XLOOKUP(Table1_1[[#This Row],[Series Name]],Table4[Series Name],Table4[Global Average])</f>
        <v>14.634445860525377</v>
      </c>
    </row>
    <row r="4917" spans="1:12" x14ac:dyDescent="0.3">
      <c r="A4917" t="s">
        <v>2748</v>
      </c>
      <c r="B4917" t="s">
        <v>2749</v>
      </c>
      <c r="C4917" t="s">
        <v>2396</v>
      </c>
      <c r="D4917" t="s">
        <v>2397</v>
      </c>
      <c r="E4917">
        <v>35.382852331727399</v>
      </c>
      <c r="F4917">
        <v>34.987158253522502</v>
      </c>
      <c r="G4917">
        <v>38.347733459581001</v>
      </c>
      <c r="J4917">
        <f>AVERAGE(Table1_1[[#This Row],[2020]:[2024]])</f>
        <v>36.239248014943634</v>
      </c>
      <c r="K4917" t="str">
        <f>IF(AVERAGE(Table1_1[[#This Row],[2020]:[2024]])&lt;=_xlfn.XLOOKUP(Table1_1[[#This Row],[Series Name]],Table4[Series Name],Table4[Global Average]),"Sotto la media","Sopra la media")</f>
        <v>Sopra la media</v>
      </c>
      <c r="L4917">
        <f>_xlfn.XLOOKUP(Table1_1[[#This Row],[Series Name]],Table4[Series Name],Table4[Global Average])</f>
        <v>13.386423344922369</v>
      </c>
    </row>
    <row r="4918" spans="1:12" x14ac:dyDescent="0.3">
      <c r="A4918" t="s">
        <v>2748</v>
      </c>
      <c r="B4918" t="s">
        <v>2749</v>
      </c>
      <c r="C4918" t="s">
        <v>2398</v>
      </c>
      <c r="D4918" t="s">
        <v>2399</v>
      </c>
      <c r="E4918">
        <v>51.503510398728302</v>
      </c>
      <c r="F4918">
        <v>52.076541459957497</v>
      </c>
      <c r="G4918">
        <v>60.655282521171699</v>
      </c>
      <c r="J4918">
        <f>AVERAGE(Table1_1[[#This Row],[2020]:[2024]])</f>
        <v>54.745111459952504</v>
      </c>
      <c r="K4918" t="str">
        <f>IF(AVERAGE(Table1_1[[#This Row],[2020]:[2024]])&lt;=_xlfn.XLOOKUP(Table1_1[[#This Row],[Series Name]],Table4[Series Name],Table4[Global Average]),"Sotto la media","Sopra la media")</f>
        <v>Sopra la media</v>
      </c>
      <c r="L4918">
        <f>_xlfn.XLOOKUP(Table1_1[[#This Row],[Series Name]],Table4[Series Name],Table4[Global Average])</f>
        <v>19.141434407085828</v>
      </c>
    </row>
    <row r="4919" spans="1:12" x14ac:dyDescent="0.3">
      <c r="A4919" t="s">
        <v>2748</v>
      </c>
      <c r="B4919" t="s">
        <v>2749</v>
      </c>
      <c r="C4919" t="s">
        <v>2400</v>
      </c>
      <c r="D4919" t="s">
        <v>2401</v>
      </c>
      <c r="E4919">
        <v>0</v>
      </c>
      <c r="F4919">
        <v>0</v>
      </c>
      <c r="G4919">
        <v>0</v>
      </c>
      <c r="J4919">
        <f>AVERAGE(Table1_1[[#This Row],[2020]:[2024]])</f>
        <v>0</v>
      </c>
      <c r="K4919" t="str">
        <f>IF(AVERAGE(Table1_1[[#This Row],[2020]:[2024]])&lt;=_xlfn.XLOOKUP(Table1_1[[#This Row],[Series Name]],Table4[Series Name],Table4[Global Average]),"Sotto la media","Sopra la media")</f>
        <v>Sotto la media</v>
      </c>
      <c r="L4919">
        <f>_xlfn.XLOOKUP(Table1_1[[#This Row],[Series Name]],Table4[Series Name],Table4[Global Average])</f>
        <v>0.83388230138986685</v>
      </c>
    </row>
    <row r="4920" spans="1:12" x14ac:dyDescent="0.3">
      <c r="A4920" t="s">
        <v>2748</v>
      </c>
      <c r="B4920" t="s">
        <v>2749</v>
      </c>
      <c r="C4920" t="s">
        <v>2402</v>
      </c>
      <c r="D4920" t="s">
        <v>2403</v>
      </c>
      <c r="E4920">
        <v>0</v>
      </c>
      <c r="F4920">
        <v>0</v>
      </c>
      <c r="G4920">
        <v>0</v>
      </c>
      <c r="J4920">
        <f>AVERAGE(Table1_1[[#This Row],[2020]:[2024]])</f>
        <v>0</v>
      </c>
      <c r="K4920" t="str">
        <f>IF(AVERAGE(Table1_1[[#This Row],[2020]:[2024]])&lt;=_xlfn.XLOOKUP(Table1_1[[#This Row],[Series Name]],Table4[Series Name],Table4[Global Average]),"Sotto la media","Sopra la media")</f>
        <v>Sotto la media</v>
      </c>
      <c r="L4920">
        <f>_xlfn.XLOOKUP(Table1_1[[#This Row],[Series Name]],Table4[Series Name],Table4[Global Average])</f>
        <v>0.20450834230008205</v>
      </c>
    </row>
    <row r="4921" spans="1:12" x14ac:dyDescent="0.3">
      <c r="A4921" t="s">
        <v>2748</v>
      </c>
      <c r="B4921" t="s">
        <v>2749</v>
      </c>
      <c r="C4921" t="s">
        <v>2404</v>
      </c>
      <c r="D4921" t="s">
        <v>2405</v>
      </c>
      <c r="E4921">
        <v>0</v>
      </c>
      <c r="F4921">
        <v>0</v>
      </c>
      <c r="G4921">
        <v>0</v>
      </c>
      <c r="J4921">
        <f>AVERAGE(Table1_1[[#This Row],[2020]:[2024]])</f>
        <v>0</v>
      </c>
      <c r="K4921" t="str">
        <f>IF(AVERAGE(Table1_1[[#This Row],[2020]:[2024]])&lt;=_xlfn.XLOOKUP(Table1_1[[#This Row],[Series Name]],Table4[Series Name],Table4[Global Average]),"Sotto la media","Sopra la media")</f>
        <v>Sotto la media</v>
      </c>
      <c r="L4921">
        <f>_xlfn.XLOOKUP(Table1_1[[#This Row],[Series Name]],Table4[Series Name],Table4[Global Average])</f>
        <v>2.3110194670387663</v>
      </c>
    </row>
    <row r="4922" spans="1:12" x14ac:dyDescent="0.3">
      <c r="A4922" t="s">
        <v>2748</v>
      </c>
      <c r="B4922" t="s">
        <v>2749</v>
      </c>
      <c r="C4922" t="s">
        <v>2406</v>
      </c>
      <c r="D4922" t="s">
        <v>2407</v>
      </c>
      <c r="E4922">
        <v>31.526</v>
      </c>
      <c r="F4922">
        <v>27.91</v>
      </c>
      <c r="G4922">
        <v>22.643000000000001</v>
      </c>
      <c r="H4922">
        <v>20.282</v>
      </c>
      <c r="J4922">
        <f>AVERAGE(Table1_1[[#This Row],[2020]:[2024]])</f>
        <v>25.590250000000001</v>
      </c>
      <c r="K4922" t="str">
        <f>IF(AVERAGE(Table1_1[[#This Row],[2020]:[2024]])&lt;=_xlfn.XLOOKUP(Table1_1[[#This Row],[Series Name]],Table4[Series Name],Table4[Global Average]),"Sotto la media","Sopra la media")</f>
        <v>Sopra la media</v>
      </c>
      <c r="L4922">
        <f>_xlfn.XLOOKUP(Table1_1[[#This Row],[Series Name]],Table4[Series Name],Table4[Global Average])</f>
        <v>18.096727083333331</v>
      </c>
    </row>
    <row r="4923" spans="1:12" x14ac:dyDescent="0.3">
      <c r="A4923" t="s">
        <v>2748</v>
      </c>
      <c r="B4923" t="s">
        <v>2749</v>
      </c>
      <c r="C4923" t="s">
        <v>2408</v>
      </c>
      <c r="D4923" t="s">
        <v>2409</v>
      </c>
      <c r="E4923">
        <v>31.532</v>
      </c>
      <c r="F4923">
        <v>27.927</v>
      </c>
      <c r="G4923">
        <v>22.646999999999998</v>
      </c>
      <c r="H4923">
        <v>22.635000000000002</v>
      </c>
      <c r="I4923">
        <v>22.733000000000001</v>
      </c>
      <c r="J4923">
        <f>AVERAGE(Table1_1[[#This Row],[2020]:[2024]])</f>
        <v>25.494800000000001</v>
      </c>
      <c r="K4923" t="str">
        <f>IF(AVERAGE(Table1_1[[#This Row],[2020]:[2024]])&lt;=_xlfn.XLOOKUP(Table1_1[[#This Row],[Series Name]],Table4[Series Name],Table4[Global Average]),"Sotto la media","Sopra la media")</f>
        <v>Sopra la media</v>
      </c>
      <c r="L4923">
        <f>_xlfn.XLOOKUP(Table1_1[[#This Row],[Series Name]],Table4[Series Name],Table4[Global Average])</f>
        <v>21.502344444444443</v>
      </c>
    </row>
    <row r="4924" spans="1:12" x14ac:dyDescent="0.3">
      <c r="A4924" t="s">
        <v>2748</v>
      </c>
      <c r="B4924" t="s">
        <v>2749</v>
      </c>
      <c r="C4924" t="s">
        <v>2410</v>
      </c>
      <c r="D4924" t="s">
        <v>2411</v>
      </c>
      <c r="E4924">
        <v>27.856000000000002</v>
      </c>
      <c r="F4924">
        <v>24.225000000000001</v>
      </c>
      <c r="G4924">
        <v>20.957999999999998</v>
      </c>
      <c r="H4924">
        <v>19.13</v>
      </c>
      <c r="J4924">
        <f>AVERAGE(Table1_1[[#This Row],[2020]:[2024]])</f>
        <v>23.042249999999999</v>
      </c>
      <c r="K4924" t="str">
        <f>IF(AVERAGE(Table1_1[[#This Row],[2020]:[2024]])&lt;=_xlfn.XLOOKUP(Table1_1[[#This Row],[Series Name]],Table4[Series Name],Table4[Global Average]),"Sotto la media","Sopra la media")</f>
        <v>Sopra la media</v>
      </c>
      <c r="L4924">
        <f>_xlfn.XLOOKUP(Table1_1[[#This Row],[Series Name]],Table4[Series Name],Table4[Global Average])</f>
        <v>15.634478472222224</v>
      </c>
    </row>
    <row r="4925" spans="1:12" x14ac:dyDescent="0.3">
      <c r="A4925" t="s">
        <v>2748</v>
      </c>
      <c r="B4925" t="s">
        <v>2749</v>
      </c>
      <c r="C4925" t="s">
        <v>2412</v>
      </c>
      <c r="D4925" t="s">
        <v>2413</v>
      </c>
      <c r="E4925">
        <v>27.861000000000001</v>
      </c>
      <c r="F4925">
        <v>24.24</v>
      </c>
      <c r="G4925">
        <v>20.962</v>
      </c>
      <c r="H4925">
        <v>20.893000000000001</v>
      </c>
      <c r="I4925">
        <v>20.937000000000001</v>
      </c>
      <c r="J4925">
        <f>AVERAGE(Table1_1[[#This Row],[2020]:[2024]])</f>
        <v>22.9786</v>
      </c>
      <c r="K4925" t="str">
        <f>IF(AVERAGE(Table1_1[[#This Row],[2020]:[2024]])&lt;=_xlfn.XLOOKUP(Table1_1[[#This Row],[Series Name]],Table4[Series Name],Table4[Global Average]),"Sotto la media","Sopra la media")</f>
        <v>Sopra la media</v>
      </c>
      <c r="L4925">
        <f>_xlfn.XLOOKUP(Table1_1[[#This Row],[Series Name]],Table4[Series Name],Table4[Global Average])</f>
        <v>15.314333333333332</v>
      </c>
    </row>
    <row r="4926" spans="1:12" x14ac:dyDescent="0.3">
      <c r="A4926" t="s">
        <v>2748</v>
      </c>
      <c r="B4926" t="s">
        <v>2749</v>
      </c>
      <c r="C4926" t="s">
        <v>2414</v>
      </c>
      <c r="D4926" t="s">
        <v>2415</v>
      </c>
      <c r="E4926">
        <v>29.664999999999999</v>
      </c>
      <c r="F4926">
        <v>26.052</v>
      </c>
      <c r="G4926">
        <v>21.79</v>
      </c>
      <c r="H4926">
        <v>19.696000000000002</v>
      </c>
      <c r="J4926">
        <f>AVERAGE(Table1_1[[#This Row],[2020]:[2024]])</f>
        <v>24.300750000000001</v>
      </c>
      <c r="K4926" t="str">
        <f>IF(AVERAGE(Table1_1[[#This Row],[2020]:[2024]])&lt;=_xlfn.XLOOKUP(Table1_1[[#This Row],[Series Name]],Table4[Series Name],Table4[Global Average]),"Sotto la media","Sopra la media")</f>
        <v>Sopra la media</v>
      </c>
      <c r="L4926">
        <f>_xlfn.XLOOKUP(Table1_1[[#This Row],[Series Name]],Table4[Series Name],Table4[Global Average])</f>
        <v>16.885899999999999</v>
      </c>
    </row>
    <row r="4927" spans="1:12" x14ac:dyDescent="0.3">
      <c r="A4927" t="s">
        <v>2748</v>
      </c>
      <c r="B4927" t="s">
        <v>2749</v>
      </c>
      <c r="C4927" t="s">
        <v>2416</v>
      </c>
      <c r="D4927" t="s">
        <v>2417</v>
      </c>
      <c r="E4927">
        <v>29.664999999999999</v>
      </c>
      <c r="F4927">
        <v>26.052</v>
      </c>
      <c r="G4927">
        <v>21.79</v>
      </c>
      <c r="H4927">
        <v>21.75</v>
      </c>
      <c r="I4927">
        <v>21.82</v>
      </c>
      <c r="J4927">
        <f>AVERAGE(Table1_1[[#This Row],[2020]:[2024]])</f>
        <v>24.215399999999999</v>
      </c>
      <c r="K4927" t="str">
        <f>IF(AVERAGE(Table1_1[[#This Row],[2020]:[2024]])&lt;=_xlfn.XLOOKUP(Table1_1[[#This Row],[Series Name]],Table4[Series Name],Table4[Global Average]),"Sotto la media","Sopra la media")</f>
        <v>Sopra la media</v>
      </c>
      <c r="L4927">
        <f>_xlfn.XLOOKUP(Table1_1[[#This Row],[Series Name]],Table4[Series Name],Table4[Global Average])</f>
        <v>18.296344444444443</v>
      </c>
    </row>
    <row r="4928" spans="1:12" x14ac:dyDescent="0.3">
      <c r="A4928" t="s">
        <v>2748</v>
      </c>
      <c r="B4928" t="s">
        <v>2749</v>
      </c>
      <c r="C4928" t="s">
        <v>2418</v>
      </c>
      <c r="D4928" t="s">
        <v>2419</v>
      </c>
      <c r="E4928">
        <v>49.222893844580199</v>
      </c>
      <c r="F4928">
        <v>46.9402420170371</v>
      </c>
      <c r="G4928">
        <v>32.1623801688635</v>
      </c>
      <c r="H4928">
        <v>33.4285186814041</v>
      </c>
      <c r="J4928">
        <f>AVERAGE(Table1_1[[#This Row],[2020]:[2024]])</f>
        <v>40.438508677971228</v>
      </c>
      <c r="K4928" t="str">
        <f>IF(AVERAGE(Table1_1[[#This Row],[2020]:[2024]])&lt;=_xlfn.XLOOKUP(Table1_1[[#This Row],[Series Name]],Table4[Series Name],Table4[Global Average]),"Sotto la media","Sopra la media")</f>
        <v>Sopra la media</v>
      </c>
      <c r="L4928">
        <f>_xlfn.XLOOKUP(Table1_1[[#This Row],[Series Name]],Table4[Series Name],Table4[Global Average])</f>
        <v>32.427722657178386</v>
      </c>
    </row>
    <row r="4929" spans="1:12" x14ac:dyDescent="0.3">
      <c r="A4929" t="s">
        <v>2748</v>
      </c>
      <c r="B4929" t="s">
        <v>2749</v>
      </c>
      <c r="C4929" t="s">
        <v>2420</v>
      </c>
      <c r="D4929" t="s">
        <v>2421</v>
      </c>
      <c r="E4929">
        <v>12.511200000000001</v>
      </c>
      <c r="F4929">
        <v>14.0168</v>
      </c>
      <c r="G4929">
        <v>14.0047</v>
      </c>
      <c r="H4929">
        <v>17.054099999999998</v>
      </c>
      <c r="J4929">
        <f>AVERAGE(Table1_1[[#This Row],[2020]:[2024]])</f>
        <v>14.396699999999999</v>
      </c>
      <c r="K4929" t="str">
        <f>IF(AVERAGE(Table1_1[[#This Row],[2020]:[2024]])&lt;=_xlfn.XLOOKUP(Table1_1[[#This Row],[Series Name]],Table4[Series Name],Table4[Global Average]),"Sotto la media","Sopra la media")</f>
        <v>Sotto la media</v>
      </c>
      <c r="L4929">
        <f>_xlfn.XLOOKUP(Table1_1[[#This Row],[Series Name]],Table4[Series Name],Table4[Global Average])</f>
        <v>16.302231250000002</v>
      </c>
    </row>
    <row r="4930" spans="1:12" x14ac:dyDescent="0.3">
      <c r="A4930" t="s">
        <v>2748</v>
      </c>
      <c r="B4930" t="s">
        <v>2749</v>
      </c>
      <c r="C4930" t="s">
        <v>2422</v>
      </c>
      <c r="D4930" t="s">
        <v>2423</v>
      </c>
      <c r="E4930">
        <v>44.933368915250199</v>
      </c>
      <c r="F4930">
        <v>46.3927247430411</v>
      </c>
      <c r="G4930">
        <v>48.950145463534703</v>
      </c>
      <c r="H4930">
        <v>53.766721755513103</v>
      </c>
      <c r="J4930">
        <f>AVERAGE(Table1_1[[#This Row],[2020]:[2024]])</f>
        <v>48.510740219334778</v>
      </c>
      <c r="K4930" t="str">
        <f>IF(AVERAGE(Table1_1[[#This Row],[2020]:[2024]])&lt;=_xlfn.XLOOKUP(Table1_1[[#This Row],[Series Name]],Table4[Series Name],Table4[Global Average]),"Sotto la media","Sopra la media")</f>
        <v>Sopra la media</v>
      </c>
      <c r="L4930">
        <f>_xlfn.XLOOKUP(Table1_1[[#This Row],[Series Name]],Table4[Series Name],Table4[Global Average])</f>
        <v>46.643316122227262</v>
      </c>
    </row>
    <row r="4931" spans="1:12" x14ac:dyDescent="0.3">
      <c r="A4931" t="s">
        <v>2748</v>
      </c>
      <c r="B4931" t="s">
        <v>2749</v>
      </c>
      <c r="C4931" t="s">
        <v>2428</v>
      </c>
      <c r="D4931" t="s">
        <v>2429</v>
      </c>
      <c r="E4931">
        <v>56.1116666666667</v>
      </c>
      <c r="F4931">
        <v>66.8958333333334</v>
      </c>
      <c r="G4931">
        <v>65.329583333333304</v>
      </c>
      <c r="H4931">
        <v>67.372083333333293</v>
      </c>
      <c r="J4931">
        <f>AVERAGE(Table1_1[[#This Row],[2020]:[2024]])</f>
        <v>63.927291666666676</v>
      </c>
      <c r="K4931" t="str">
        <f>IF(AVERAGE(Table1_1[[#This Row],[2020]:[2024]])&lt;=_xlfn.XLOOKUP(Table1_1[[#This Row],[Series Name]],Table4[Series Name],Table4[Global Average]),"Sotto la media","Sopra la media")</f>
        <v>Sotto la media</v>
      </c>
      <c r="L4931">
        <f>_xlfn.XLOOKUP(Table1_1[[#This Row],[Series Name]],Table4[Series Name],Table4[Global Average])</f>
        <v>76.009979166666682</v>
      </c>
    </row>
    <row r="4932" spans="1:12" x14ac:dyDescent="0.3">
      <c r="A4932" t="s">
        <v>2748</v>
      </c>
      <c r="B4932" t="s">
        <v>2749</v>
      </c>
      <c r="C4932" t="s">
        <v>2430</v>
      </c>
      <c r="D4932" t="s">
        <v>2431</v>
      </c>
      <c r="E4932">
        <v>60</v>
      </c>
      <c r="F4932">
        <v>80</v>
      </c>
      <c r="G4932">
        <v>80</v>
      </c>
      <c r="H4932">
        <v>80</v>
      </c>
      <c r="J4932">
        <f>AVERAGE(Table1_1[[#This Row],[2020]:[2024]])</f>
        <v>75</v>
      </c>
      <c r="K4932" t="str">
        <f>IF(AVERAGE(Table1_1[[#This Row],[2020]:[2024]])&lt;=_xlfn.XLOOKUP(Table1_1[[#This Row],[Series Name]],Table4[Series Name],Table4[Global Average]),"Sotto la media","Sopra la media")</f>
        <v>Sotto la media</v>
      </c>
      <c r="L4932">
        <f>_xlfn.XLOOKUP(Table1_1[[#This Row],[Series Name]],Table4[Series Name],Table4[Global Average])</f>
        <v>81.02222222222224</v>
      </c>
    </row>
    <row r="4933" spans="1:12" x14ac:dyDescent="0.3">
      <c r="A4933" t="s">
        <v>2748</v>
      </c>
      <c r="B4933" t="s">
        <v>2749</v>
      </c>
      <c r="C4933" t="s">
        <v>2432</v>
      </c>
      <c r="D4933" t="s">
        <v>2433</v>
      </c>
      <c r="E4933">
        <v>73.433333333333294</v>
      </c>
      <c r="F4933">
        <v>73.433333333333294</v>
      </c>
      <c r="G4933">
        <v>74.3333333333333</v>
      </c>
      <c r="H4933">
        <v>74.3333333333333</v>
      </c>
      <c r="J4933">
        <f>AVERAGE(Table1_1[[#This Row],[2020]:[2024]])</f>
        <v>73.883333333333297</v>
      </c>
      <c r="K4933" t="str">
        <f>IF(AVERAGE(Table1_1[[#This Row],[2020]:[2024]])&lt;=_xlfn.XLOOKUP(Table1_1[[#This Row],[Series Name]],Table4[Series Name],Table4[Global Average]),"Sotto la media","Sopra la media")</f>
        <v>Sotto la media</v>
      </c>
      <c r="L4933">
        <f>_xlfn.XLOOKUP(Table1_1[[#This Row],[Series Name]],Table4[Series Name],Table4[Global Average])</f>
        <v>77.327777777777783</v>
      </c>
    </row>
    <row r="4934" spans="1:12" x14ac:dyDescent="0.3">
      <c r="A4934" t="s">
        <v>2748</v>
      </c>
      <c r="B4934" t="s">
        <v>2749</v>
      </c>
      <c r="C4934" t="s">
        <v>2434</v>
      </c>
      <c r="D4934" t="s">
        <v>2435</v>
      </c>
      <c r="E4934">
        <v>60.475000000000001</v>
      </c>
      <c r="F4934">
        <v>77.762500000000003</v>
      </c>
      <c r="G4934">
        <v>71.431250000000006</v>
      </c>
      <c r="H4934">
        <v>76.643749999999997</v>
      </c>
      <c r="J4934">
        <f>AVERAGE(Table1_1[[#This Row],[2020]:[2024]])</f>
        <v>71.578125</v>
      </c>
      <c r="K4934" t="str">
        <f>IF(AVERAGE(Table1_1[[#This Row],[2020]:[2024]])&lt;=_xlfn.XLOOKUP(Table1_1[[#This Row],[Series Name]],Table4[Series Name],Table4[Global Average]),"Sotto la media","Sopra la media")</f>
        <v>Sopra la media</v>
      </c>
      <c r="L4934">
        <f>_xlfn.XLOOKUP(Table1_1[[#This Row],[Series Name]],Table4[Series Name],Table4[Global Average])</f>
        <v>68.901562500000011</v>
      </c>
    </row>
    <row r="4935" spans="1:12" x14ac:dyDescent="0.3">
      <c r="A4935" t="s">
        <v>2748</v>
      </c>
      <c r="B4935" t="s">
        <v>2749</v>
      </c>
      <c r="C4935" t="s">
        <v>2436</v>
      </c>
      <c r="D4935" t="s">
        <v>2437</v>
      </c>
      <c r="E4935">
        <v>56.65</v>
      </c>
      <c r="F4935">
        <v>63.283333333333303</v>
      </c>
      <c r="G4935">
        <v>60.883333333333297</v>
      </c>
      <c r="H4935">
        <v>60.883333333333297</v>
      </c>
      <c r="J4935">
        <f>AVERAGE(Table1_1[[#This Row],[2020]:[2024]])</f>
        <v>60.424999999999976</v>
      </c>
      <c r="K4935" t="str">
        <f>IF(AVERAGE(Table1_1[[#This Row],[2020]:[2024]])&lt;=_xlfn.XLOOKUP(Table1_1[[#This Row],[Series Name]],Table4[Series Name],Table4[Global Average]),"Sotto la media","Sopra la media")</f>
        <v>Sotto la media</v>
      </c>
      <c r="L4935">
        <f>_xlfn.XLOOKUP(Table1_1[[#This Row],[Series Name]],Table4[Series Name],Table4[Global Average])</f>
        <v>64.956388888888895</v>
      </c>
    </row>
    <row r="4936" spans="1:12" x14ac:dyDescent="0.3">
      <c r="A4936" t="s">
        <v>2748</v>
      </c>
      <c r="B4936" t="s">
        <v>2749</v>
      </c>
      <c r="C4936" t="s">
        <v>2438</v>
      </c>
      <c r="D4936" t="s">
        <v>2439</v>
      </c>
      <c r="E4936">
        <v>30</v>
      </c>
      <c r="F4936">
        <v>40</v>
      </c>
      <c r="G4936">
        <v>40</v>
      </c>
      <c r="H4936">
        <v>45</v>
      </c>
      <c r="J4936">
        <f>AVERAGE(Table1_1[[#This Row],[2020]:[2024]])</f>
        <v>38.75</v>
      </c>
      <c r="K4936" t="str">
        <f>IF(AVERAGE(Table1_1[[#This Row],[2020]:[2024]])&lt;=_xlfn.XLOOKUP(Table1_1[[#This Row],[Series Name]],Table4[Series Name],Table4[Global Average]),"Sotto la media","Sopra la media")</f>
        <v>Sotto la media</v>
      </c>
      <c r="L4936">
        <f>_xlfn.XLOOKUP(Table1_1[[#This Row],[Series Name]],Table4[Series Name],Table4[Global Average])</f>
        <v>72.333333333333343</v>
      </c>
    </row>
    <row r="4937" spans="1:12" x14ac:dyDescent="0.3">
      <c r="A4937" t="s">
        <v>2748</v>
      </c>
      <c r="B4937" t="s">
        <v>2749</v>
      </c>
      <c r="C4937" t="s">
        <v>2440</v>
      </c>
      <c r="D4937" t="s">
        <v>2441</v>
      </c>
      <c r="E4937">
        <v>0.327024475815341</v>
      </c>
      <c r="G4937">
        <v>1.0656366230760199</v>
      </c>
      <c r="J4937">
        <f>AVERAGE(Table1_1[[#This Row],[2020]:[2024]])</f>
        <v>0.6963305494456804</v>
      </c>
      <c r="K4937" t="str">
        <f>IF(AVERAGE(Table1_1[[#This Row],[2020]:[2024]])&lt;=_xlfn.XLOOKUP(Table1_1[[#This Row],[Series Name]],Table4[Series Name],Table4[Global Average]),"Sotto la media","Sopra la media")</f>
        <v>Sotto la media</v>
      </c>
      <c r="L4937">
        <f>_xlfn.XLOOKUP(Table1_1[[#This Row],[Series Name]],Table4[Series Name],Table4[Global Average])</f>
        <v>54.280388108499324</v>
      </c>
    </row>
    <row r="4938" spans="1:12" x14ac:dyDescent="0.3">
      <c r="A4938" t="s">
        <v>2748</v>
      </c>
      <c r="B4938" t="s">
        <v>2749</v>
      </c>
      <c r="C4938" t="s">
        <v>2442</v>
      </c>
      <c r="D4938" t="s">
        <v>2443</v>
      </c>
      <c r="E4938">
        <v>45170000</v>
      </c>
      <c r="G4938">
        <v>182200000</v>
      </c>
      <c r="J4938">
        <f>AVERAGE(Table1_1[[#This Row],[2020]:[2024]])</f>
        <v>113685000</v>
      </c>
      <c r="K4938" t="str">
        <f>IF(AVERAGE(Table1_1[[#This Row],[2020]:[2024]])&lt;=_xlfn.XLOOKUP(Table1_1[[#This Row],[Series Name]],Table4[Series Name],Table4[Global Average]),"Sotto la media","Sopra la media")</f>
        <v>Sotto la media</v>
      </c>
      <c r="L4938">
        <f>_xlfn.XLOOKUP(Table1_1[[#This Row],[Series Name]],Table4[Series Name],Table4[Global Average])</f>
        <v>7789617940636.3643</v>
      </c>
    </row>
    <row r="4939" spans="1:12" x14ac:dyDescent="0.3">
      <c r="A4939" t="s">
        <v>2748</v>
      </c>
      <c r="B4939" t="s">
        <v>2749</v>
      </c>
      <c r="C4939" t="s">
        <v>2444</v>
      </c>
      <c r="D4939" t="s">
        <v>2445</v>
      </c>
      <c r="E4939">
        <v>0.38600000000000001</v>
      </c>
      <c r="G4939">
        <v>1.3957999999999999</v>
      </c>
      <c r="J4939">
        <f>AVERAGE(Table1_1[[#This Row],[2020]:[2024]])</f>
        <v>0.89090000000000003</v>
      </c>
      <c r="K4939" t="str">
        <f>IF(AVERAGE(Table1_1[[#This Row],[2020]:[2024]])&lt;=_xlfn.XLOOKUP(Table1_1[[#This Row],[Series Name]],Table4[Series Name],Table4[Global Average]),"Sotto la media","Sopra la media")</f>
        <v>Sotto la media</v>
      </c>
      <c r="L4939">
        <f>_xlfn.XLOOKUP(Table1_1[[#This Row],[Series Name]],Table4[Series Name],Table4[Global Average])</f>
        <v>51.740009083703704</v>
      </c>
    </row>
    <row r="4940" spans="1:12" x14ac:dyDescent="0.3">
      <c r="A4940" t="s">
        <v>2748</v>
      </c>
      <c r="B4940" t="s">
        <v>2749</v>
      </c>
      <c r="C4940" t="s">
        <v>2450</v>
      </c>
      <c r="D4940" t="s">
        <v>2451</v>
      </c>
      <c r="E4940">
        <v>1.56</v>
      </c>
      <c r="F4940">
        <v>1.69</v>
      </c>
      <c r="J4940">
        <f>AVERAGE(Table1_1[[#This Row],[2020]:[2024]])</f>
        <v>1.625</v>
      </c>
      <c r="K4940" t="str">
        <f>IF(AVERAGE(Table1_1[[#This Row],[2020]:[2024]])&lt;=_xlfn.XLOOKUP(Table1_1[[#This Row],[Series Name]],Table4[Series Name],Table4[Global Average]),"Sotto la media","Sopra la media")</f>
        <v>Sotto la media</v>
      </c>
      <c r="L4940">
        <f>_xlfn.XLOOKUP(Table1_1[[#This Row],[Series Name]],Table4[Series Name],Table4[Global Average])</f>
        <v>7.8603333333333349</v>
      </c>
    </row>
    <row r="4941" spans="1:12" x14ac:dyDescent="0.3">
      <c r="A4941" t="s">
        <v>2748</v>
      </c>
      <c r="B4941" t="s">
        <v>2749</v>
      </c>
      <c r="C4941" t="s">
        <v>2452</v>
      </c>
      <c r="D4941" t="s">
        <v>2453</v>
      </c>
      <c r="E4941">
        <v>0.39</v>
      </c>
      <c r="F4941">
        <v>0.42</v>
      </c>
      <c r="J4941">
        <f>AVERAGE(Table1_1[[#This Row],[2020]:[2024]])</f>
        <v>0.40500000000000003</v>
      </c>
      <c r="K4941" t="str">
        <f>IF(AVERAGE(Table1_1[[#This Row],[2020]:[2024]])&lt;=_xlfn.XLOOKUP(Table1_1[[#This Row],[Series Name]],Table4[Series Name],Table4[Global Average]),"Sotto la media","Sopra la media")</f>
        <v>Sotto la media</v>
      </c>
      <c r="L4941">
        <f>_xlfn.XLOOKUP(Table1_1[[#This Row],[Series Name]],Table4[Series Name],Table4[Global Average])</f>
        <v>4.0546666666666669</v>
      </c>
    </row>
    <row r="4942" spans="1:12" x14ac:dyDescent="0.3">
      <c r="A4942" t="s">
        <v>2748</v>
      </c>
      <c r="B4942" t="s">
        <v>2749</v>
      </c>
      <c r="C4942" t="s">
        <v>2454</v>
      </c>
      <c r="D4942" t="s">
        <v>2455</v>
      </c>
      <c r="E4942">
        <v>2.74</v>
      </c>
      <c r="F4942">
        <v>2.99</v>
      </c>
      <c r="J4942">
        <f>AVERAGE(Table1_1[[#This Row],[2020]:[2024]])</f>
        <v>2.8650000000000002</v>
      </c>
      <c r="K4942" t="str">
        <f>IF(AVERAGE(Table1_1[[#This Row],[2020]:[2024]])&lt;=_xlfn.XLOOKUP(Table1_1[[#This Row],[Series Name]],Table4[Series Name],Table4[Global Average]),"Sotto la media","Sopra la media")</f>
        <v>Sotto la media</v>
      </c>
      <c r="L4942">
        <f>_xlfn.XLOOKUP(Table1_1[[#This Row],[Series Name]],Table4[Series Name],Table4[Global Average])</f>
        <v>11.612666666666666</v>
      </c>
    </row>
    <row r="4943" spans="1:12" x14ac:dyDescent="0.3">
      <c r="A4943" t="s">
        <v>2748</v>
      </c>
      <c r="B4943" t="s">
        <v>2749</v>
      </c>
      <c r="C4943" t="s">
        <v>2456</v>
      </c>
      <c r="D4943" t="s">
        <v>2457</v>
      </c>
      <c r="E4943">
        <v>10990</v>
      </c>
      <c r="F4943">
        <v>10990</v>
      </c>
      <c r="G4943">
        <v>10990</v>
      </c>
      <c r="J4943">
        <f>AVERAGE(Table1_1[[#This Row],[2020]:[2024]])</f>
        <v>10990</v>
      </c>
      <c r="K4943" t="str">
        <f>IF(AVERAGE(Table1_1[[#This Row],[2020]:[2024]])&lt;=_xlfn.XLOOKUP(Table1_1[[#This Row],[Series Name]],Table4[Series Name],Table4[Global Average]),"Sotto la media","Sopra la media")</f>
        <v>Sotto la media</v>
      </c>
      <c r="L4943">
        <f>_xlfn.XLOOKUP(Table1_1[[#This Row],[Series Name]],Table4[Series Name],Table4[Global Average])</f>
        <v>2367162.6280740742</v>
      </c>
    </row>
    <row r="4944" spans="1:12" x14ac:dyDescent="0.3">
      <c r="A4944" t="s">
        <v>2748</v>
      </c>
      <c r="B4944" t="s">
        <v>2749</v>
      </c>
      <c r="C4944" t="s">
        <v>2458</v>
      </c>
      <c r="D4944" t="s">
        <v>2459</v>
      </c>
      <c r="F4944">
        <v>8.1300000000000008</v>
      </c>
      <c r="J4944">
        <f>AVERAGE(Table1_1[[#This Row],[2020]:[2024]])</f>
        <v>8.1300000000000008</v>
      </c>
      <c r="K4944" t="str">
        <f>IF(AVERAGE(Table1_1[[#This Row],[2020]:[2024]])&lt;=_xlfn.XLOOKUP(Table1_1[[#This Row],[Series Name]],Table4[Series Name],Table4[Global Average]),"Sotto la media","Sopra la media")</f>
        <v>Sotto la media</v>
      </c>
      <c r="L4944">
        <f>_xlfn.XLOOKUP(Table1_1[[#This Row],[Series Name]],Table4[Series Name],Table4[Global Average])</f>
        <v>15.778888888888888</v>
      </c>
    </row>
    <row r="4945" spans="1:12" x14ac:dyDescent="0.3">
      <c r="A4945" t="s">
        <v>2748</v>
      </c>
      <c r="B4945" t="s">
        <v>2749</v>
      </c>
      <c r="C4945" t="s">
        <v>2460</v>
      </c>
      <c r="D4945" t="s">
        <v>2461</v>
      </c>
      <c r="F4945">
        <v>20.38</v>
      </c>
      <c r="J4945">
        <f>AVERAGE(Table1_1[[#This Row],[2020]:[2024]])</f>
        <v>20.38</v>
      </c>
      <c r="K4945" t="str">
        <f>IF(AVERAGE(Table1_1[[#This Row],[2020]:[2024]])&lt;=_xlfn.XLOOKUP(Table1_1[[#This Row],[Series Name]],Table4[Series Name],Table4[Global Average]),"Sotto la media","Sopra la media")</f>
        <v>Sotto la media</v>
      </c>
      <c r="L4945">
        <f>_xlfn.XLOOKUP(Table1_1[[#This Row],[Series Name]],Table4[Series Name],Table4[Global Average])</f>
        <v>35.78</v>
      </c>
    </row>
    <row r="4946" spans="1:12" x14ac:dyDescent="0.3">
      <c r="A4946" t="s">
        <v>2748</v>
      </c>
      <c r="B4946" t="s">
        <v>2749</v>
      </c>
      <c r="C4946" t="s">
        <v>2462</v>
      </c>
      <c r="D4946" t="s">
        <v>2463</v>
      </c>
      <c r="E4946">
        <v>79.916115000000005</v>
      </c>
      <c r="F4946">
        <v>75.038287999999994</v>
      </c>
      <c r="G4946">
        <v>79.884598999999994</v>
      </c>
      <c r="J4946">
        <f>AVERAGE(Table1_1[[#This Row],[2020]:[2024]])</f>
        <v>78.279667333333336</v>
      </c>
      <c r="K4946" t="str">
        <f>IF(AVERAGE(Table1_1[[#This Row],[2020]:[2024]])&lt;=_xlfn.XLOOKUP(Table1_1[[#This Row],[Series Name]],Table4[Series Name],Table4[Global Average]),"Sotto la media","Sopra la media")</f>
        <v>Sotto la media</v>
      </c>
      <c r="L4946">
        <f>_xlfn.XLOOKUP(Table1_1[[#This Row],[Series Name]],Table4[Series Name],Table4[Global Average])</f>
        <v>83.619574518518519</v>
      </c>
    </row>
    <row r="4947" spans="1:12" x14ac:dyDescent="0.3">
      <c r="A4947" t="s">
        <v>2748</v>
      </c>
      <c r="B4947" t="s">
        <v>2749</v>
      </c>
      <c r="C4947" t="s">
        <v>2464</v>
      </c>
      <c r="D4947" t="s">
        <v>2465</v>
      </c>
      <c r="E4947">
        <v>69.043912000000006</v>
      </c>
      <c r="F4947">
        <v>64.111552000000003</v>
      </c>
      <c r="G4947">
        <v>69.381793999999999</v>
      </c>
      <c r="J4947">
        <f>AVERAGE(Table1_1[[#This Row],[2020]:[2024]])</f>
        <v>67.512419333333341</v>
      </c>
      <c r="K4947" t="str">
        <f>IF(AVERAGE(Table1_1[[#This Row],[2020]:[2024]])&lt;=_xlfn.XLOOKUP(Table1_1[[#This Row],[Series Name]],Table4[Series Name],Table4[Global Average]),"Sotto la media","Sopra la media")</f>
        <v>Sotto la media</v>
      </c>
      <c r="L4947">
        <f>_xlfn.XLOOKUP(Table1_1[[#This Row],[Series Name]],Table4[Series Name],Table4[Global Average])</f>
        <v>74.647667574074077</v>
      </c>
    </row>
    <row r="4948" spans="1:12" x14ac:dyDescent="0.3">
      <c r="A4948" t="s">
        <v>2748</v>
      </c>
      <c r="B4948" t="s">
        <v>2749</v>
      </c>
      <c r="C4948" t="s">
        <v>2466</v>
      </c>
      <c r="D4948" t="s">
        <v>2467</v>
      </c>
      <c r="E4948">
        <v>9</v>
      </c>
      <c r="F4948">
        <v>8.9499999999999993</v>
      </c>
      <c r="G4948">
        <v>9.7200000000000006</v>
      </c>
      <c r="J4948">
        <f>AVERAGE(Table1_1[[#This Row],[2020]:[2024]])</f>
        <v>9.2233333333333345</v>
      </c>
      <c r="K4948" t="str">
        <f>IF(AVERAGE(Table1_1[[#This Row],[2020]:[2024]])&lt;=_xlfn.XLOOKUP(Table1_1[[#This Row],[Series Name]],Table4[Series Name],Table4[Global Average]),"Sotto la media","Sopra la media")</f>
        <v>Sopra la media</v>
      </c>
      <c r="L4948">
        <f>_xlfn.XLOOKUP(Table1_1[[#This Row],[Series Name]],Table4[Series Name],Table4[Global Average])</f>
        <v>6.2094345238095237</v>
      </c>
    </row>
    <row r="4949" spans="1:12" x14ac:dyDescent="0.3">
      <c r="A4949" t="s">
        <v>2748</v>
      </c>
      <c r="B4949" t="s">
        <v>2749</v>
      </c>
      <c r="C4949" t="s">
        <v>2468</v>
      </c>
      <c r="D4949" t="s">
        <v>2469</v>
      </c>
      <c r="E4949">
        <v>8.14</v>
      </c>
      <c r="F4949">
        <v>8.11</v>
      </c>
      <c r="G4949">
        <v>8.7200000000000006</v>
      </c>
      <c r="J4949">
        <f>AVERAGE(Table1_1[[#This Row],[2020]:[2024]])</f>
        <v>8.3233333333333324</v>
      </c>
      <c r="K4949" t="str">
        <f>IF(AVERAGE(Table1_1[[#This Row],[2020]:[2024]])&lt;=_xlfn.XLOOKUP(Table1_1[[#This Row],[Series Name]],Table4[Series Name],Table4[Global Average]),"Sotto la media","Sopra la media")</f>
        <v>Sopra la media</v>
      </c>
      <c r="L4949">
        <f>_xlfn.XLOOKUP(Table1_1[[#This Row],[Series Name]],Table4[Series Name],Table4[Global Average])</f>
        <v>6.0489880952380952</v>
      </c>
    </row>
    <row r="4950" spans="1:12" x14ac:dyDescent="0.3">
      <c r="A4950" t="s">
        <v>2748</v>
      </c>
      <c r="B4950" t="s">
        <v>2749</v>
      </c>
      <c r="C4950" t="s">
        <v>2470</v>
      </c>
      <c r="D4950" t="s">
        <v>2471</v>
      </c>
      <c r="E4950">
        <v>15.86</v>
      </c>
      <c r="F4950">
        <v>16.05</v>
      </c>
      <c r="G4950">
        <v>18.329999999999998</v>
      </c>
      <c r="J4950">
        <f>AVERAGE(Table1_1[[#This Row],[2020]:[2024]])</f>
        <v>16.746666666666666</v>
      </c>
      <c r="K4950" t="str">
        <f>IF(AVERAGE(Table1_1[[#This Row],[2020]:[2024]])&lt;=_xlfn.XLOOKUP(Table1_1[[#This Row],[Series Name]],Table4[Series Name],Table4[Global Average]),"Sotto la media","Sopra la media")</f>
        <v>Sopra la media</v>
      </c>
      <c r="L4950">
        <f>_xlfn.XLOOKUP(Table1_1[[#This Row],[Series Name]],Table4[Series Name],Table4[Global Average])</f>
        <v>7.0993452380952382</v>
      </c>
    </row>
    <row r="4951" spans="1:12" x14ac:dyDescent="0.3">
      <c r="A4951" t="s">
        <v>2748</v>
      </c>
      <c r="B4951" t="s">
        <v>2749</v>
      </c>
      <c r="C4951" t="s">
        <v>2472</v>
      </c>
      <c r="D4951" t="s">
        <v>2473</v>
      </c>
      <c r="E4951">
        <v>8.41</v>
      </c>
      <c r="F4951">
        <v>8.61</v>
      </c>
      <c r="G4951">
        <v>9.24</v>
      </c>
      <c r="J4951">
        <f>AVERAGE(Table1_1[[#This Row],[2020]:[2024]])</f>
        <v>8.7533333333333321</v>
      </c>
      <c r="K4951" t="str">
        <f>IF(AVERAGE(Table1_1[[#This Row],[2020]:[2024]])&lt;=_xlfn.XLOOKUP(Table1_1[[#This Row],[Series Name]],Table4[Series Name],Table4[Global Average]),"Sotto la media","Sopra la media")</f>
        <v>Sopra la media</v>
      </c>
      <c r="L4951">
        <f>_xlfn.XLOOKUP(Table1_1[[#This Row],[Series Name]],Table4[Series Name],Table4[Global Average])</f>
        <v>3.983392857142857</v>
      </c>
    </row>
    <row r="4952" spans="1:12" x14ac:dyDescent="0.3">
      <c r="A4952" t="s">
        <v>2748</v>
      </c>
      <c r="B4952" t="s">
        <v>2749</v>
      </c>
      <c r="C4952" t="s">
        <v>2474</v>
      </c>
      <c r="D4952" t="s">
        <v>2475</v>
      </c>
      <c r="E4952">
        <v>9.02</v>
      </c>
      <c r="F4952">
        <v>9.1300000000000008</v>
      </c>
      <c r="G4952">
        <v>9.2799999999999994</v>
      </c>
      <c r="J4952">
        <f>AVERAGE(Table1_1[[#This Row],[2020]:[2024]])</f>
        <v>9.1433333333333326</v>
      </c>
      <c r="K4952" t="str">
        <f>IF(AVERAGE(Table1_1[[#This Row],[2020]:[2024]])&lt;=_xlfn.XLOOKUP(Table1_1[[#This Row],[Series Name]],Table4[Series Name],Table4[Global Average]),"Sotto la media","Sopra la media")</f>
        <v>Sopra la media</v>
      </c>
      <c r="L4952">
        <f>_xlfn.XLOOKUP(Table1_1[[#This Row],[Series Name]],Table4[Series Name],Table4[Global Average])</f>
        <v>4.1246726190476188</v>
      </c>
    </row>
    <row r="4953" spans="1:12" x14ac:dyDescent="0.3">
      <c r="A4953" t="s">
        <v>2748</v>
      </c>
      <c r="B4953" t="s">
        <v>2749</v>
      </c>
      <c r="C4953" t="s">
        <v>2476</v>
      </c>
      <c r="D4953" t="s">
        <v>2477</v>
      </c>
      <c r="E4953">
        <v>7.32</v>
      </c>
      <c r="F4953">
        <v>7.69</v>
      </c>
      <c r="G4953">
        <v>9.1999999999999993</v>
      </c>
      <c r="J4953">
        <f>AVERAGE(Table1_1[[#This Row],[2020]:[2024]])</f>
        <v>8.07</v>
      </c>
      <c r="K4953" t="str">
        <f>IF(AVERAGE(Table1_1[[#This Row],[2020]:[2024]])&lt;=_xlfn.XLOOKUP(Table1_1[[#This Row],[Series Name]],Table4[Series Name],Table4[Global Average]),"Sotto la media","Sopra la media")</f>
        <v>Sopra la media</v>
      </c>
      <c r="L4953">
        <f>_xlfn.XLOOKUP(Table1_1[[#This Row],[Series Name]],Table4[Series Name],Table4[Global Average])</f>
        <v>3.6444642857142857</v>
      </c>
    </row>
    <row r="4954" spans="1:12" x14ac:dyDescent="0.3">
      <c r="A4954" t="s">
        <v>2748</v>
      </c>
      <c r="B4954" t="s">
        <v>2749</v>
      </c>
      <c r="C4954" t="s">
        <v>2478</v>
      </c>
      <c r="D4954" t="s">
        <v>2479</v>
      </c>
      <c r="E4954">
        <v>8.52</v>
      </c>
      <c r="F4954">
        <v>8.52</v>
      </c>
      <c r="G4954">
        <v>8.43</v>
      </c>
      <c r="J4954">
        <f>AVERAGE(Table1_1[[#This Row],[2020]:[2024]])</f>
        <v>8.49</v>
      </c>
      <c r="K4954" t="str">
        <f>IF(AVERAGE(Table1_1[[#This Row],[2020]:[2024]])&lt;=_xlfn.XLOOKUP(Table1_1[[#This Row],[Series Name]],Table4[Series Name],Table4[Global Average]),"Sotto la media","Sopra la media")</f>
        <v>Sopra la media</v>
      </c>
      <c r="L4954">
        <f>_xlfn.XLOOKUP(Table1_1[[#This Row],[Series Name]],Table4[Series Name],Table4[Global Average])</f>
        <v>7.626696428571428</v>
      </c>
    </row>
    <row r="4955" spans="1:12" x14ac:dyDescent="0.3">
      <c r="A4955" t="s">
        <v>2748</v>
      </c>
      <c r="B4955" t="s">
        <v>2749</v>
      </c>
      <c r="C4955" t="s">
        <v>2480</v>
      </c>
      <c r="D4955" t="s">
        <v>2481</v>
      </c>
      <c r="E4955">
        <v>5.68</v>
      </c>
      <c r="F4955">
        <v>5.68</v>
      </c>
      <c r="G4955">
        <v>5.61</v>
      </c>
      <c r="J4955">
        <f>AVERAGE(Table1_1[[#This Row],[2020]:[2024]])</f>
        <v>5.6566666666666663</v>
      </c>
      <c r="K4955" t="str">
        <f>IF(AVERAGE(Table1_1[[#This Row],[2020]:[2024]])&lt;=_xlfn.XLOOKUP(Table1_1[[#This Row],[Series Name]],Table4[Series Name],Table4[Global Average]),"Sotto la media","Sopra la media")</f>
        <v>Sotto la media</v>
      </c>
      <c r="L4955">
        <f>_xlfn.XLOOKUP(Table1_1[[#This Row],[Series Name]],Table4[Series Name],Table4[Global Average])</f>
        <v>7.1184821428571432</v>
      </c>
    </row>
    <row r="4956" spans="1:12" x14ac:dyDescent="0.3">
      <c r="A4956" t="s">
        <v>2748</v>
      </c>
      <c r="B4956" t="s">
        <v>2749</v>
      </c>
      <c r="C4956" t="s">
        <v>2482</v>
      </c>
      <c r="D4956" t="s">
        <v>2483</v>
      </c>
      <c r="E4956">
        <v>16.21</v>
      </c>
      <c r="F4956">
        <v>16.21</v>
      </c>
      <c r="G4956">
        <v>16.329999999999998</v>
      </c>
      <c r="J4956">
        <f>AVERAGE(Table1_1[[#This Row],[2020]:[2024]])</f>
        <v>16.25</v>
      </c>
      <c r="K4956" t="str">
        <f>IF(AVERAGE(Table1_1[[#This Row],[2020]:[2024]])&lt;=_xlfn.XLOOKUP(Table1_1[[#This Row],[Series Name]],Table4[Series Name],Table4[Global Average]),"Sotto la media","Sopra la media")</f>
        <v>Sopra la media</v>
      </c>
      <c r="L4956">
        <f>_xlfn.XLOOKUP(Table1_1[[#This Row],[Series Name]],Table4[Series Name],Table4[Global Average])</f>
        <v>9.1218154761904771</v>
      </c>
    </row>
    <row r="4957" spans="1:12" x14ac:dyDescent="0.3">
      <c r="A4957" t="s">
        <v>2748</v>
      </c>
      <c r="B4957" t="s">
        <v>2749</v>
      </c>
      <c r="C4957" t="s">
        <v>2484</v>
      </c>
      <c r="D4957" t="s">
        <v>2485</v>
      </c>
      <c r="E4957">
        <v>9.7799999999999994</v>
      </c>
      <c r="F4957">
        <v>10.130000000000001</v>
      </c>
      <c r="G4957">
        <v>9.24</v>
      </c>
      <c r="J4957">
        <f>AVERAGE(Table1_1[[#This Row],[2020]:[2024]])</f>
        <v>9.7166666666666668</v>
      </c>
      <c r="K4957" t="str">
        <f>IF(AVERAGE(Table1_1[[#This Row],[2020]:[2024]])&lt;=_xlfn.XLOOKUP(Table1_1[[#This Row],[Series Name]],Table4[Series Name],Table4[Global Average]),"Sotto la media","Sopra la media")</f>
        <v>Sopra la media</v>
      </c>
      <c r="L4957">
        <f>_xlfn.XLOOKUP(Table1_1[[#This Row],[Series Name]],Table4[Series Name],Table4[Global Average])</f>
        <v>6.1508035714285727</v>
      </c>
    </row>
    <row r="4958" spans="1:12" x14ac:dyDescent="0.3">
      <c r="A4958" t="s">
        <v>2748</v>
      </c>
      <c r="B4958" t="s">
        <v>2749</v>
      </c>
      <c r="C4958" t="s">
        <v>2486</v>
      </c>
      <c r="D4958" t="s">
        <v>2487</v>
      </c>
      <c r="E4958">
        <v>9.5500000000000007</v>
      </c>
      <c r="F4958">
        <v>9.73</v>
      </c>
      <c r="G4958">
        <v>9.2799999999999994</v>
      </c>
      <c r="J4958">
        <f>AVERAGE(Table1_1[[#This Row],[2020]:[2024]])</f>
        <v>9.5200000000000014</v>
      </c>
      <c r="K4958" t="str">
        <f>IF(AVERAGE(Table1_1[[#This Row],[2020]:[2024]])&lt;=_xlfn.XLOOKUP(Table1_1[[#This Row],[Series Name]],Table4[Series Name],Table4[Global Average]),"Sotto la media","Sopra la media")</f>
        <v>Sopra la media</v>
      </c>
      <c r="L4958">
        <f>_xlfn.XLOOKUP(Table1_1[[#This Row],[Series Name]],Table4[Series Name],Table4[Global Average])</f>
        <v>6.0113392857142856</v>
      </c>
    </row>
    <row r="4959" spans="1:12" x14ac:dyDescent="0.3">
      <c r="A4959" t="s">
        <v>2748</v>
      </c>
      <c r="B4959" t="s">
        <v>2749</v>
      </c>
      <c r="C4959" t="s">
        <v>2488</v>
      </c>
      <c r="D4959" t="s">
        <v>2489</v>
      </c>
      <c r="E4959">
        <v>10.15</v>
      </c>
      <c r="F4959">
        <v>10.75</v>
      </c>
      <c r="G4959">
        <v>9.1999999999999993</v>
      </c>
      <c r="J4959">
        <f>AVERAGE(Table1_1[[#This Row],[2020]:[2024]])</f>
        <v>10.033333333333333</v>
      </c>
      <c r="K4959" t="str">
        <f>IF(AVERAGE(Table1_1[[#This Row],[2020]:[2024]])&lt;=_xlfn.XLOOKUP(Table1_1[[#This Row],[Series Name]],Table4[Series Name],Table4[Global Average]),"Sotto la media","Sopra la media")</f>
        <v>Sopra la media</v>
      </c>
      <c r="L4959">
        <f>_xlfn.XLOOKUP(Table1_1[[#This Row],[Series Name]],Table4[Series Name],Table4[Global Average])</f>
        <v>6.9743452380952382</v>
      </c>
    </row>
    <row r="4960" spans="1:12" x14ac:dyDescent="0.3">
      <c r="A4960" t="s">
        <v>2748</v>
      </c>
      <c r="B4960" t="s">
        <v>2749</v>
      </c>
      <c r="C4960" t="s">
        <v>2490</v>
      </c>
      <c r="D4960" t="s">
        <v>2491</v>
      </c>
      <c r="E4960">
        <v>25.709465695729101</v>
      </c>
      <c r="J4960">
        <f>AVERAGE(Table1_1[[#This Row],[2020]:[2024]])</f>
        <v>25.709465695729101</v>
      </c>
      <c r="K4960" t="str">
        <f>IF(AVERAGE(Table1_1[[#This Row],[2020]:[2024]])&lt;=_xlfn.XLOOKUP(Table1_1[[#This Row],[Series Name]],Table4[Series Name],Table4[Global Average]),"Sotto la media","Sopra la media")</f>
        <v>Sopra la media</v>
      </c>
      <c r="L4960">
        <f>_xlfn.XLOOKUP(Table1_1[[#This Row],[Series Name]],Table4[Series Name],Table4[Global Average])</f>
        <v>14.699982964959425</v>
      </c>
    </row>
    <row r="4961" spans="1:12" x14ac:dyDescent="0.3">
      <c r="A4961" t="s">
        <v>2748</v>
      </c>
      <c r="B4961" t="s">
        <v>2749</v>
      </c>
      <c r="C4961" t="s">
        <v>2492</v>
      </c>
      <c r="D4961" t="s">
        <v>2493</v>
      </c>
      <c r="E4961">
        <v>505686679419.69</v>
      </c>
      <c r="J4961">
        <f>AVERAGE(Table1_1[[#This Row],[2020]:[2024]])</f>
        <v>505686679419.69</v>
      </c>
      <c r="K4961" t="str">
        <f>IF(AVERAGE(Table1_1[[#This Row],[2020]:[2024]])&lt;=_xlfn.XLOOKUP(Table1_1[[#This Row],[Series Name]],Table4[Series Name],Table4[Global Average]),"Sotto la media","Sopra la media")</f>
        <v>Sotto la media</v>
      </c>
      <c r="L4961">
        <f>_xlfn.XLOOKUP(Table1_1[[#This Row],[Series Name]],Table4[Series Name],Table4[Global Average])</f>
        <v>30361512685863.348</v>
      </c>
    </row>
    <row r="4962" spans="1:12" x14ac:dyDescent="0.3">
      <c r="A4962" t="s">
        <v>2748</v>
      </c>
      <c r="B4962" t="s">
        <v>2749</v>
      </c>
      <c r="C4962" t="s">
        <v>2494</v>
      </c>
      <c r="D4962" t="s">
        <v>2495</v>
      </c>
      <c r="E4962">
        <v>107214633814.881</v>
      </c>
      <c r="F4962">
        <v>112148034247.39101</v>
      </c>
      <c r="G4962">
        <v>118003866114.058</v>
      </c>
      <c r="H4962">
        <v>117467023707.368</v>
      </c>
      <c r="J4962">
        <f>AVERAGE(Table1_1[[#This Row],[2020]:[2024]])</f>
        <v>113708389470.9245</v>
      </c>
      <c r="K4962" t="str">
        <f>IF(AVERAGE(Table1_1[[#This Row],[2020]:[2024]])&lt;=_xlfn.XLOOKUP(Table1_1[[#This Row],[Series Name]],Table4[Series Name],Table4[Global Average]),"Sotto la media","Sopra la media")</f>
        <v>Sotto la media</v>
      </c>
      <c r="L4962">
        <f>_xlfn.XLOOKUP(Table1_1[[#This Row],[Series Name]],Table4[Series Name],Table4[Global Average])</f>
        <v>10706931210176.102</v>
      </c>
    </row>
    <row r="4963" spans="1:12" x14ac:dyDescent="0.3">
      <c r="A4963" t="s">
        <v>2748</v>
      </c>
      <c r="B4963" t="s">
        <v>2749</v>
      </c>
      <c r="C4963" t="s">
        <v>2496</v>
      </c>
      <c r="D4963" t="s">
        <v>2497</v>
      </c>
      <c r="E4963">
        <v>324414000000</v>
      </c>
      <c r="F4963">
        <v>386467000000</v>
      </c>
      <c r="G4963">
        <v>485195000000</v>
      </c>
      <c r="H4963">
        <v>515501000000</v>
      </c>
      <c r="J4963">
        <f>AVERAGE(Table1_1[[#This Row],[2020]:[2024]])</f>
        <v>427894250000</v>
      </c>
      <c r="K4963" t="str">
        <f>IF(AVERAGE(Table1_1[[#This Row],[2020]:[2024]])&lt;=_xlfn.XLOOKUP(Table1_1[[#This Row],[Series Name]],Table4[Series Name],Table4[Global Average]),"Sotto la media","Sopra la media")</f>
        <v>Sotto la media</v>
      </c>
      <c r="L4963">
        <f>_xlfn.XLOOKUP(Table1_1[[#This Row],[Series Name]],Table4[Series Name],Table4[Global Average])</f>
        <v>16275441922665.035</v>
      </c>
    </row>
    <row r="4964" spans="1:12" x14ac:dyDescent="0.3">
      <c r="A4964" t="s">
        <v>2748</v>
      </c>
      <c r="B4964" t="s">
        <v>2749</v>
      </c>
      <c r="C4964" t="s">
        <v>2498</v>
      </c>
      <c r="D4964" t="s">
        <v>2499</v>
      </c>
      <c r="E4964">
        <v>2278142874.0304298</v>
      </c>
      <c r="F4964">
        <v>2562946630.0652199</v>
      </c>
      <c r="G4964">
        <v>3162387192.41646</v>
      </c>
      <c r="H4964">
        <v>3343961083.41678</v>
      </c>
      <c r="J4964">
        <f>AVERAGE(Table1_1[[#This Row],[2020]:[2024]])</f>
        <v>2836859444.9822226</v>
      </c>
      <c r="K4964" t="str">
        <f>IF(AVERAGE(Table1_1[[#This Row],[2020]:[2024]])&lt;=_xlfn.XLOOKUP(Table1_1[[#This Row],[Series Name]],Table4[Series Name],Table4[Global Average]),"Sotto la media","Sopra la media")</f>
        <v>Sotto la media</v>
      </c>
      <c r="L4964">
        <f>_xlfn.XLOOKUP(Table1_1[[#This Row],[Series Name]],Table4[Series Name],Table4[Global Average])</f>
        <v>104600862205.91008</v>
      </c>
    </row>
    <row r="4965" spans="1:12" x14ac:dyDescent="0.3">
      <c r="A4965" t="s">
        <v>2748</v>
      </c>
      <c r="B4965" t="s">
        <v>2749</v>
      </c>
      <c r="C4965" t="s">
        <v>2504</v>
      </c>
      <c r="D4965" t="s">
        <v>2505</v>
      </c>
      <c r="E4965">
        <v>45.811871140576201</v>
      </c>
      <c r="J4965">
        <f>AVERAGE(Table1_1[[#This Row],[2020]:[2024]])</f>
        <v>45.811871140576201</v>
      </c>
      <c r="K4965" t="str">
        <f>IF(AVERAGE(Table1_1[[#This Row],[2020]:[2024]])&lt;=_xlfn.XLOOKUP(Table1_1[[#This Row],[Series Name]],Table4[Series Name],Table4[Global Average]),"Sotto la media","Sopra la media")</f>
        <v>Sopra la media</v>
      </c>
      <c r="L4965">
        <f>_xlfn.XLOOKUP(Table1_1[[#This Row],[Series Name]],Table4[Series Name],Table4[Global Average])</f>
        <v>26.425264347931694</v>
      </c>
    </row>
    <row r="4966" spans="1:12" x14ac:dyDescent="0.3">
      <c r="A4966" t="s">
        <v>2748</v>
      </c>
      <c r="B4966" t="s">
        <v>2749</v>
      </c>
      <c r="C4966" t="s">
        <v>2506</v>
      </c>
      <c r="D4966" t="s">
        <v>2507</v>
      </c>
      <c r="E4966">
        <v>16.724784907034099</v>
      </c>
      <c r="J4966">
        <f>AVERAGE(Table1_1[[#This Row],[2020]:[2024]])</f>
        <v>16.724784907034099</v>
      </c>
      <c r="K4966" t="str">
        <f>IF(AVERAGE(Table1_1[[#This Row],[2020]:[2024]])&lt;=_xlfn.XLOOKUP(Table1_1[[#This Row],[Series Name]],Table4[Series Name],Table4[Global Average]),"Sotto la media","Sopra la media")</f>
        <v>Sopra la media</v>
      </c>
      <c r="L4966">
        <f>_xlfn.XLOOKUP(Table1_1[[#This Row],[Series Name]],Table4[Series Name],Table4[Global Average])</f>
        <v>8.4330969075317448</v>
      </c>
    </row>
    <row r="4967" spans="1:12" x14ac:dyDescent="0.3">
      <c r="A4967" t="s">
        <v>2748</v>
      </c>
      <c r="B4967" t="s">
        <v>2749</v>
      </c>
      <c r="C4967" t="s">
        <v>2508</v>
      </c>
      <c r="D4967" t="s">
        <v>2509</v>
      </c>
      <c r="E4967">
        <v>263602010885.35001</v>
      </c>
      <c r="J4967">
        <f>AVERAGE(Table1_1[[#This Row],[2020]:[2024]])</f>
        <v>263602010885.35001</v>
      </c>
      <c r="K4967" t="str">
        <f>IF(AVERAGE(Table1_1[[#This Row],[2020]:[2024]])&lt;=_xlfn.XLOOKUP(Table1_1[[#This Row],[Series Name]],Table4[Series Name],Table4[Global Average]),"Sotto la media","Sopra la media")</f>
        <v>Sotto la media</v>
      </c>
      <c r="L4967">
        <f>_xlfn.XLOOKUP(Table1_1[[#This Row],[Series Name]],Table4[Series Name],Table4[Global Average])</f>
        <v>15601786236119.805</v>
      </c>
    </row>
    <row r="4968" spans="1:12" x14ac:dyDescent="0.3">
      <c r="A4968" t="s">
        <v>2748</v>
      </c>
      <c r="B4968" t="s">
        <v>2749</v>
      </c>
      <c r="C4968" t="s">
        <v>2510</v>
      </c>
      <c r="D4968" t="s">
        <v>2511</v>
      </c>
      <c r="E4968">
        <v>33.238606391463897</v>
      </c>
      <c r="J4968">
        <f>AVERAGE(Table1_1[[#This Row],[2020]:[2024]])</f>
        <v>33.238606391463897</v>
      </c>
      <c r="K4968" t="str">
        <f>IF(AVERAGE(Table1_1[[#This Row],[2020]:[2024]])&lt;=_xlfn.XLOOKUP(Table1_1[[#This Row],[Series Name]],Table4[Series Name],Table4[Global Average]),"Sotto la media","Sopra la media")</f>
        <v>Sopra la media</v>
      </c>
      <c r="L4968">
        <f>_xlfn.XLOOKUP(Table1_1[[#This Row],[Series Name]],Table4[Series Name],Table4[Global Average])</f>
        <v>28.621043694803099</v>
      </c>
    </row>
    <row r="4969" spans="1:12" x14ac:dyDescent="0.3">
      <c r="A4969" t="s">
        <v>2748</v>
      </c>
      <c r="B4969" t="s">
        <v>2749</v>
      </c>
      <c r="C4969" t="s">
        <v>2512</v>
      </c>
      <c r="D4969" t="s">
        <v>2513</v>
      </c>
      <c r="E4969">
        <v>37.820910631753001</v>
      </c>
      <c r="J4969">
        <f>AVERAGE(Table1_1[[#This Row],[2020]:[2024]])</f>
        <v>37.820910631753001</v>
      </c>
      <c r="K4969" t="str">
        <f>IF(AVERAGE(Table1_1[[#This Row],[2020]:[2024]])&lt;=_xlfn.XLOOKUP(Table1_1[[#This Row],[Series Name]],Table4[Series Name],Table4[Global Average]),"Sotto la media","Sopra la media")</f>
        <v>Sotto la media</v>
      </c>
      <c r="L4969">
        <f>_xlfn.XLOOKUP(Table1_1[[#This Row],[Series Name]],Table4[Series Name],Table4[Global Average])</f>
        <v>45.929882861326128</v>
      </c>
    </row>
    <row r="4970" spans="1:12" x14ac:dyDescent="0.3">
      <c r="A4970" t="s">
        <v>2748</v>
      </c>
      <c r="B4970" t="s">
        <v>2749</v>
      </c>
      <c r="C4970" t="s">
        <v>2514</v>
      </c>
      <c r="D4970" t="s">
        <v>2515</v>
      </c>
      <c r="E4970">
        <v>191255307100</v>
      </c>
      <c r="J4970">
        <f>AVERAGE(Table1_1[[#This Row],[2020]:[2024]])</f>
        <v>191255307100</v>
      </c>
      <c r="K4970" t="str">
        <f>IF(AVERAGE(Table1_1[[#This Row],[2020]:[2024]])&lt;=_xlfn.XLOOKUP(Table1_1[[#This Row],[Series Name]],Table4[Series Name],Table4[Global Average]),"Sotto la media","Sopra la media")</f>
        <v>Sotto la media</v>
      </c>
      <c r="L4970">
        <f>_xlfn.XLOOKUP(Table1_1[[#This Row],[Series Name]],Table4[Series Name],Table4[Global Average])</f>
        <v>12719643551310.389</v>
      </c>
    </row>
    <row r="4971" spans="1:12" x14ac:dyDescent="0.3">
      <c r="A4971" t="s">
        <v>2748</v>
      </c>
      <c r="B4971" t="s">
        <v>2749</v>
      </c>
      <c r="C4971" t="s">
        <v>2516</v>
      </c>
      <c r="D4971" t="s">
        <v>2517</v>
      </c>
      <c r="E4971">
        <v>8.8337268307127808</v>
      </c>
      <c r="J4971">
        <f>AVERAGE(Table1_1[[#This Row],[2020]:[2024]])</f>
        <v>8.8337268307127808</v>
      </c>
      <c r="K4971" t="str">
        <f>IF(AVERAGE(Table1_1[[#This Row],[2020]:[2024]])&lt;=_xlfn.XLOOKUP(Table1_1[[#This Row],[Series Name]],Table4[Series Name],Table4[Global Average]),"Sotto la media","Sopra la media")</f>
        <v>Sopra la media</v>
      </c>
      <c r="L4971">
        <f>_xlfn.XLOOKUP(Table1_1[[#This Row],[Series Name]],Table4[Series Name],Table4[Global Average])</f>
        <v>6.8531367822275371</v>
      </c>
    </row>
    <row r="4972" spans="1:12" x14ac:dyDescent="0.3">
      <c r="A4972" t="s">
        <v>2748</v>
      </c>
      <c r="B4972" t="s">
        <v>2749</v>
      </c>
      <c r="C4972" t="s">
        <v>2518</v>
      </c>
      <c r="D4972" t="s">
        <v>2519</v>
      </c>
      <c r="E4972">
        <v>50829361434.339996</v>
      </c>
      <c r="J4972">
        <f>AVERAGE(Table1_1[[#This Row],[2020]:[2024]])</f>
        <v>50829361434.339996</v>
      </c>
      <c r="K4972" t="str">
        <f>IF(AVERAGE(Table1_1[[#This Row],[2020]:[2024]])&lt;=_xlfn.XLOOKUP(Table1_1[[#This Row],[Series Name]],Table4[Series Name],Table4[Global Average]),"Sotto la media","Sopra la media")</f>
        <v>Sotto la media</v>
      </c>
      <c r="L4972">
        <f>_xlfn.XLOOKUP(Table1_1[[#This Row],[Series Name]],Table4[Series Name],Table4[Global Average])</f>
        <v>1781718171236.1372</v>
      </c>
    </row>
    <row r="4973" spans="1:12" x14ac:dyDescent="0.3">
      <c r="A4973" t="s">
        <v>2748</v>
      </c>
      <c r="B4973" t="s">
        <v>2749</v>
      </c>
      <c r="C4973" t="s">
        <v>2520</v>
      </c>
      <c r="D4973" t="s">
        <v>2521</v>
      </c>
      <c r="E4973">
        <v>10560000</v>
      </c>
      <c r="F4973">
        <v>8470000</v>
      </c>
      <c r="G4973">
        <v>15010000</v>
      </c>
      <c r="J4973">
        <f>AVERAGE(Table1_1[[#This Row],[2020]:[2024]])</f>
        <v>11346666.666666666</v>
      </c>
      <c r="K4973" t="str">
        <f>IF(AVERAGE(Table1_1[[#This Row],[2020]:[2024]])&lt;=_xlfn.XLOOKUP(Table1_1[[#This Row],[Series Name]],Table4[Series Name],Table4[Global Average]),"Sotto la media","Sopra la media")</f>
        <v>Sotto la media</v>
      </c>
      <c r="L4973">
        <f>_xlfn.XLOOKUP(Table1_1[[#This Row],[Series Name]],Table4[Series Name],Table4[Global Average])</f>
        <v>139081111.1111111</v>
      </c>
    </row>
    <row r="4974" spans="1:12" x14ac:dyDescent="0.3">
      <c r="A4974" t="s">
        <v>2748</v>
      </c>
      <c r="B4974" t="s">
        <v>2749</v>
      </c>
      <c r="C4974" t="s">
        <v>2526</v>
      </c>
      <c r="D4974" t="s">
        <v>2527</v>
      </c>
      <c r="E4974">
        <v>1.4</v>
      </c>
      <c r="F4974">
        <v>1.4</v>
      </c>
      <c r="G4974">
        <v>1.6</v>
      </c>
      <c r="H4974">
        <v>1.6</v>
      </c>
      <c r="I4974">
        <v>1.6</v>
      </c>
      <c r="J4974">
        <f>AVERAGE(Table1_1[[#This Row],[2020]:[2024]])</f>
        <v>1.52</v>
      </c>
      <c r="K4974" t="str">
        <f>IF(AVERAGE(Table1_1[[#This Row],[2020]:[2024]])&lt;=_xlfn.XLOOKUP(Table1_1[[#This Row],[Series Name]],Table4[Series Name],Table4[Global Average]),"Sotto la media","Sopra la media")</f>
        <v>Sotto la media</v>
      </c>
      <c r="L4974">
        <f>_xlfn.XLOOKUP(Table1_1[[#This Row],[Series Name]],Table4[Series Name],Table4[Global Average])</f>
        <v>18.065555555555555</v>
      </c>
    </row>
    <row r="4975" spans="1:12" x14ac:dyDescent="0.3">
      <c r="A4975" t="s">
        <v>2748</v>
      </c>
      <c r="B4975" t="s">
        <v>2749</v>
      </c>
      <c r="C4975" t="s">
        <v>2528</v>
      </c>
      <c r="D4975" t="s">
        <v>2529</v>
      </c>
      <c r="E4975">
        <v>15.9</v>
      </c>
      <c r="F4975">
        <v>16.2</v>
      </c>
      <c r="G4975">
        <v>20</v>
      </c>
      <c r="H4975">
        <v>20</v>
      </c>
      <c r="I4975">
        <v>19.899999999999999</v>
      </c>
      <c r="J4975">
        <f>AVERAGE(Table1_1[[#This Row],[2020]:[2024]])</f>
        <v>18.399999999999999</v>
      </c>
      <c r="K4975" t="str">
        <f>IF(AVERAGE(Table1_1[[#This Row],[2020]:[2024]])&lt;=_xlfn.XLOOKUP(Table1_1[[#This Row],[Series Name]],Table4[Series Name],Table4[Global Average]),"Sotto la media","Sopra la media")</f>
        <v>Sotto la media</v>
      </c>
      <c r="L4975">
        <f>_xlfn.XLOOKUP(Table1_1[[#This Row],[Series Name]],Table4[Series Name],Table4[Global Average])</f>
        <v>19.27</v>
      </c>
    </row>
    <row r="4976" spans="1:12" x14ac:dyDescent="0.3">
      <c r="A4976" t="s">
        <v>2748</v>
      </c>
      <c r="B4976" t="s">
        <v>2749</v>
      </c>
      <c r="C4976" t="s">
        <v>2530</v>
      </c>
      <c r="D4976" t="s">
        <v>2531</v>
      </c>
      <c r="H4976">
        <v>80.740348815917997</v>
      </c>
      <c r="J4976">
        <f>AVERAGE(Table1_1[[#This Row],[2020]:[2024]])</f>
        <v>80.740348815917997</v>
      </c>
      <c r="K4976" t="str">
        <f>IF(AVERAGE(Table1_1[[#This Row],[2020]:[2024]])&lt;=_xlfn.XLOOKUP(Table1_1[[#This Row],[Series Name]],Table4[Series Name],Table4[Global Average]),"Sotto la media","Sopra la media")</f>
        <v>Sopra la media</v>
      </c>
      <c r="L4976">
        <f>_xlfn.XLOOKUP(Table1_1[[#This Row],[Series Name]],Table4[Series Name],Table4[Global Average])</f>
        <v>44.31843195690049</v>
      </c>
    </row>
    <row r="4977" spans="1:12" x14ac:dyDescent="0.3">
      <c r="A4977" t="s">
        <v>2748</v>
      </c>
      <c r="B4977" t="s">
        <v>2749</v>
      </c>
      <c r="C4977" t="s">
        <v>2540</v>
      </c>
      <c r="D4977" t="s">
        <v>2541</v>
      </c>
      <c r="E4977">
        <v>3.1</v>
      </c>
      <c r="J4977">
        <f>AVERAGE(Table1_1[[#This Row],[2020]:[2024]])</f>
        <v>3.1</v>
      </c>
      <c r="K4977" t="str">
        <f>IF(AVERAGE(Table1_1[[#This Row],[2020]:[2024]])&lt;=_xlfn.XLOOKUP(Table1_1[[#This Row],[Series Name]],Table4[Series Name],Table4[Global Average]),"Sotto la media","Sopra la media")</f>
        <v>Sotto la media</v>
      </c>
      <c r="L4977">
        <f>_xlfn.XLOOKUP(Table1_1[[#This Row],[Series Name]],Table4[Series Name],Table4[Global Average])</f>
        <v>5.64</v>
      </c>
    </row>
    <row r="4978" spans="1:12" x14ac:dyDescent="0.3">
      <c r="A4978" t="s">
        <v>2748</v>
      </c>
      <c r="B4978" t="s">
        <v>2749</v>
      </c>
      <c r="C4978" t="s">
        <v>2542</v>
      </c>
      <c r="D4978" t="s">
        <v>2543</v>
      </c>
      <c r="E4978">
        <v>1.22</v>
      </c>
      <c r="J4978">
        <f>AVERAGE(Table1_1[[#This Row],[2020]:[2024]])</f>
        <v>1.22</v>
      </c>
      <c r="K4978" t="str">
        <f>IF(AVERAGE(Table1_1[[#This Row],[2020]:[2024]])&lt;=_xlfn.XLOOKUP(Table1_1[[#This Row],[Series Name]],Table4[Series Name],Table4[Global Average]),"Sotto la media","Sopra la media")</f>
        <v>Sotto la media</v>
      </c>
      <c r="L4978">
        <f>_xlfn.XLOOKUP(Table1_1[[#This Row],[Series Name]],Table4[Series Name],Table4[Global Average])</f>
        <v>2.3579999999999997</v>
      </c>
    </row>
    <row r="4979" spans="1:12" x14ac:dyDescent="0.3">
      <c r="A4979" t="s">
        <v>2748</v>
      </c>
      <c r="B4979" t="s">
        <v>2749</v>
      </c>
      <c r="C4979" t="s">
        <v>2544</v>
      </c>
      <c r="D4979" t="s">
        <v>2545</v>
      </c>
      <c r="E4979">
        <v>5.03</v>
      </c>
      <c r="J4979">
        <f>AVERAGE(Table1_1[[#This Row],[2020]:[2024]])</f>
        <v>5.03</v>
      </c>
      <c r="K4979" t="str">
        <f>IF(AVERAGE(Table1_1[[#This Row],[2020]:[2024]])&lt;=_xlfn.XLOOKUP(Table1_1[[#This Row],[Series Name]],Table4[Series Name],Table4[Global Average]),"Sotto la media","Sopra la media")</f>
        <v>Sotto la media</v>
      </c>
      <c r="L4979">
        <f>_xlfn.XLOOKUP(Table1_1[[#This Row],[Series Name]],Table4[Series Name],Table4[Global Average])</f>
        <v>9.0193333333333339</v>
      </c>
    </row>
    <row r="4980" spans="1:12" x14ac:dyDescent="0.3">
      <c r="A4980" t="s">
        <v>2748</v>
      </c>
      <c r="B4980" t="s">
        <v>2749</v>
      </c>
      <c r="C4980" t="s">
        <v>2546</v>
      </c>
      <c r="D4980" t="s">
        <v>2547</v>
      </c>
      <c r="E4980">
        <v>51.146722671715096</v>
      </c>
      <c r="F4980">
        <v>29.6547608525503</v>
      </c>
      <c r="G4980">
        <v>21.554540648253401</v>
      </c>
      <c r="H4980">
        <v>31.0057124122144</v>
      </c>
      <c r="J4980">
        <f>AVERAGE(Table1_1[[#This Row],[2020]:[2024]])</f>
        <v>33.340434146183298</v>
      </c>
      <c r="K4980" t="str">
        <f>IF(AVERAGE(Table1_1[[#This Row],[2020]:[2024]])&lt;=_xlfn.XLOOKUP(Table1_1[[#This Row],[Series Name]],Table4[Series Name],Table4[Global Average]),"Sotto la media","Sopra la media")</f>
        <v>Sopra la media</v>
      </c>
      <c r="L4980">
        <f>_xlfn.XLOOKUP(Table1_1[[#This Row],[Series Name]],Table4[Series Name],Table4[Global Average])</f>
        <v>26.746272929614378</v>
      </c>
    </row>
    <row r="4981" spans="1:12" x14ac:dyDescent="0.3">
      <c r="A4981" t="s">
        <v>2748</v>
      </c>
      <c r="B4981" t="s">
        <v>2749</v>
      </c>
      <c r="C4981" t="s">
        <v>2548</v>
      </c>
      <c r="D4981" t="s">
        <v>2549</v>
      </c>
      <c r="E4981">
        <v>13.764371550365899</v>
      </c>
      <c r="F4981">
        <v>9.9574168150090792</v>
      </c>
      <c r="G4981">
        <v>8.8564701349363109</v>
      </c>
      <c r="H4981">
        <v>12.6892089160082</v>
      </c>
      <c r="J4981">
        <f>AVERAGE(Table1_1[[#This Row],[2020]:[2024]])</f>
        <v>11.316866854079871</v>
      </c>
      <c r="K4981" t="str">
        <f>IF(AVERAGE(Table1_1[[#This Row],[2020]:[2024]])&lt;=_xlfn.XLOOKUP(Table1_1[[#This Row],[Series Name]],Table4[Series Name],Table4[Global Average]),"Sotto la media","Sopra la media")</f>
        <v>Sopra la media</v>
      </c>
      <c r="L4981">
        <f>_xlfn.XLOOKUP(Table1_1[[#This Row],[Series Name]],Table4[Series Name],Table4[Global Average])</f>
        <v>6.1495341391192895</v>
      </c>
    </row>
    <row r="4982" spans="1:12" x14ac:dyDescent="0.3">
      <c r="A4982" t="s">
        <v>2748</v>
      </c>
      <c r="B4982" t="s">
        <v>2749</v>
      </c>
      <c r="C4982" t="s">
        <v>2550</v>
      </c>
      <c r="D4982" t="s">
        <v>2551</v>
      </c>
      <c r="E4982">
        <v>13801.67</v>
      </c>
      <c r="F4982">
        <v>14115.2</v>
      </c>
      <c r="G4982">
        <v>13474.49</v>
      </c>
      <c r="J4982">
        <f>AVERAGE(Table1_1[[#This Row],[2020]:[2024]])</f>
        <v>13797.12</v>
      </c>
      <c r="K4982" t="str">
        <f>IF(AVERAGE(Table1_1[[#This Row],[2020]:[2024]])&lt;=_xlfn.XLOOKUP(Table1_1[[#This Row],[Series Name]],Table4[Series Name],Table4[Global Average]),"Sotto la media","Sopra la media")</f>
        <v>Sotto la media</v>
      </c>
      <c r="L4982">
        <f>_xlfn.XLOOKUP(Table1_1[[#This Row],[Series Name]],Table4[Series Name],Table4[Global Average])</f>
        <v>5325128.2774074078</v>
      </c>
    </row>
    <row r="4983" spans="1:12" x14ac:dyDescent="0.3">
      <c r="A4983" t="s">
        <v>2748</v>
      </c>
      <c r="B4983" t="s">
        <v>2749</v>
      </c>
      <c r="C4983" t="s">
        <v>2552</v>
      </c>
      <c r="D4983" t="s">
        <v>2553</v>
      </c>
      <c r="E4983">
        <v>-22.1055263815954</v>
      </c>
      <c r="F4983">
        <v>-15.9322439305478</v>
      </c>
      <c r="G4983">
        <v>-16.760711917109699</v>
      </c>
      <c r="H4983">
        <v>-11.250638746643199</v>
      </c>
      <c r="J4983">
        <f>AVERAGE(Table1_1[[#This Row],[2020]:[2024]])</f>
        <v>-16.512280243974025</v>
      </c>
      <c r="K4983" t="str">
        <f>IF(AVERAGE(Table1_1[[#This Row],[2020]:[2024]])&lt;=_xlfn.XLOOKUP(Table1_1[[#This Row],[Series Name]],Table4[Series Name],Table4[Global Average]),"Sotto la media","Sopra la media")</f>
        <v>Sotto la media</v>
      </c>
      <c r="L4983">
        <f>_xlfn.XLOOKUP(Table1_1[[#This Row],[Series Name]],Table4[Series Name],Table4[Global Average])</f>
        <v>72.784371648781402</v>
      </c>
    </row>
    <row r="4984" spans="1:12" x14ac:dyDescent="0.3">
      <c r="A4984" t="s">
        <v>2748</v>
      </c>
      <c r="B4984" t="s">
        <v>2749</v>
      </c>
      <c r="C4984" t="s">
        <v>2554</v>
      </c>
      <c r="D4984" t="s">
        <v>2555</v>
      </c>
      <c r="E4984">
        <v>7.1645000000000003</v>
      </c>
      <c r="F4984">
        <v>7.7323000000000004</v>
      </c>
      <c r="G4984">
        <v>7.6561000000000003</v>
      </c>
      <c r="H4984">
        <v>8.1629000000000005</v>
      </c>
      <c r="J4984">
        <f>AVERAGE(Table1_1[[#This Row],[2020]:[2024]])</f>
        <v>7.6789500000000004</v>
      </c>
      <c r="K4984" t="str">
        <f>IF(AVERAGE(Table1_1[[#This Row],[2020]:[2024]])&lt;=_xlfn.XLOOKUP(Table1_1[[#This Row],[Series Name]],Table4[Series Name],Table4[Global Average]),"Sotto la media","Sopra la media")</f>
        <v>Sotto la media</v>
      </c>
      <c r="L4984">
        <f>_xlfn.XLOOKUP(Table1_1[[#This Row],[Series Name]],Table4[Series Name],Table4[Global Average])</f>
        <v>1351.5386180555556</v>
      </c>
    </row>
    <row r="4985" spans="1:12" x14ac:dyDescent="0.3">
      <c r="A4985" t="s">
        <v>2748</v>
      </c>
      <c r="B4985" t="s">
        <v>2749</v>
      </c>
      <c r="C4985" t="s">
        <v>2556</v>
      </c>
      <c r="D4985" t="s">
        <v>2557</v>
      </c>
      <c r="E4985">
        <v>2.5309645290505398</v>
      </c>
      <c r="F4985">
        <v>2.7248648721033599</v>
      </c>
      <c r="G4985">
        <v>2.69662264400819</v>
      </c>
      <c r="H4985">
        <v>2.87447716130723</v>
      </c>
      <c r="J4985">
        <f>AVERAGE(Table1_1[[#This Row],[2020]:[2024]])</f>
        <v>2.7067323016173299</v>
      </c>
      <c r="K4985" t="str">
        <f>IF(AVERAGE(Table1_1[[#This Row],[2020]:[2024]])&lt;=_xlfn.XLOOKUP(Table1_1[[#This Row],[Series Name]],Table4[Series Name],Table4[Global Average]),"Sotto la media","Sopra la media")</f>
        <v>Sotto la media</v>
      </c>
      <c r="L4985">
        <f>_xlfn.XLOOKUP(Table1_1[[#This Row],[Series Name]],Table4[Series Name],Table4[Global Average])</f>
        <v>9.6139612103632572</v>
      </c>
    </row>
    <row r="4986" spans="1:12" x14ac:dyDescent="0.3">
      <c r="A4986" t="s">
        <v>2748</v>
      </c>
      <c r="B4986" t="s">
        <v>2749</v>
      </c>
      <c r="C4986" t="s">
        <v>2558</v>
      </c>
      <c r="D4986" t="s">
        <v>2559</v>
      </c>
      <c r="E4986">
        <v>5.5385</v>
      </c>
      <c r="F4986">
        <v>6.1063000000000001</v>
      </c>
      <c r="G4986">
        <v>6.0301</v>
      </c>
      <c r="J4986">
        <f>AVERAGE(Table1_1[[#This Row],[2020]:[2024]])</f>
        <v>5.8916333333333339</v>
      </c>
      <c r="K4986" t="str">
        <f>IF(AVERAGE(Table1_1[[#This Row],[2020]:[2024]])&lt;=_xlfn.XLOOKUP(Table1_1[[#This Row],[Series Name]],Table4[Series Name],Table4[Global Average]),"Sotto la media","Sopra la media")</f>
        <v>Sotto la media</v>
      </c>
      <c r="L4986">
        <f>_xlfn.XLOOKUP(Table1_1[[#This Row],[Series Name]],Table4[Series Name],Table4[Global Average])</f>
        <v>1460.4801489440251</v>
      </c>
    </row>
    <row r="4987" spans="1:12" x14ac:dyDescent="0.3">
      <c r="A4987" t="s">
        <v>2748</v>
      </c>
      <c r="B4987" t="s">
        <v>2749</v>
      </c>
      <c r="C4987" t="s">
        <v>2560</v>
      </c>
      <c r="D4987" t="s">
        <v>2561</v>
      </c>
      <c r="E4987">
        <v>0.32243252555046997</v>
      </c>
      <c r="F4987">
        <v>0.45765206230675598</v>
      </c>
      <c r="J4987">
        <f>AVERAGE(Table1_1[[#This Row],[2020]:[2024]])</f>
        <v>0.390042293928613</v>
      </c>
      <c r="K4987" t="str">
        <f>IF(AVERAGE(Table1_1[[#This Row],[2020]:[2024]])&lt;=_xlfn.XLOOKUP(Table1_1[[#This Row],[Series Name]],Table4[Series Name],Table4[Global Average]),"Sotto la media","Sopra la media")</f>
        <v>Sotto la media</v>
      </c>
      <c r="L4987">
        <f>_xlfn.XLOOKUP(Table1_1[[#This Row],[Series Name]],Table4[Series Name],Table4[Global Average])</f>
        <v>3.2235653028551554</v>
      </c>
    </row>
    <row r="4988" spans="1:12" x14ac:dyDescent="0.3">
      <c r="A4988" t="s">
        <v>2748</v>
      </c>
      <c r="B4988" t="s">
        <v>2749</v>
      </c>
      <c r="C4988" t="s">
        <v>2562</v>
      </c>
      <c r="D4988" t="s">
        <v>2563</v>
      </c>
      <c r="E4988">
        <v>27.844062734101701</v>
      </c>
      <c r="F4988">
        <v>30.213536954920102</v>
      </c>
      <c r="G4988">
        <v>28.610178026982901</v>
      </c>
      <c r="H4988">
        <v>31.718748054834698</v>
      </c>
      <c r="J4988">
        <f>AVERAGE(Table1_1[[#This Row],[2020]:[2024]])</f>
        <v>29.59663144270985</v>
      </c>
      <c r="K4988" t="str">
        <f>IF(AVERAGE(Table1_1[[#This Row],[2020]:[2024]])&lt;=_xlfn.XLOOKUP(Table1_1[[#This Row],[Series Name]],Table4[Series Name],Table4[Global Average]),"Sotto la media","Sopra la media")</f>
        <v>Sotto la media</v>
      </c>
      <c r="L4988">
        <f>_xlfn.XLOOKUP(Table1_1[[#This Row],[Series Name]],Table4[Series Name],Table4[Global Average])</f>
        <v>50.713959273252158</v>
      </c>
    </row>
    <row r="4989" spans="1:12" x14ac:dyDescent="0.3">
      <c r="A4989" t="s">
        <v>2748</v>
      </c>
      <c r="B4989" t="s">
        <v>2749</v>
      </c>
      <c r="C4989" t="s">
        <v>2564</v>
      </c>
      <c r="D4989" t="s">
        <v>2565</v>
      </c>
      <c r="E4989">
        <v>3938028780.6540198</v>
      </c>
      <c r="F4989">
        <v>4837564537.1780901</v>
      </c>
      <c r="G4989">
        <v>4520481084.6750298</v>
      </c>
      <c r="H4989">
        <v>4868643492.7224998</v>
      </c>
      <c r="J4989">
        <f>AVERAGE(Table1_1[[#This Row],[2020]:[2024]])</f>
        <v>4541179473.8074093</v>
      </c>
      <c r="K4989" t="str">
        <f>IF(AVERAGE(Table1_1[[#This Row],[2020]:[2024]])&lt;=_xlfn.XLOOKUP(Table1_1[[#This Row],[Series Name]],Table4[Series Name],Table4[Global Average]),"Sotto la media","Sopra la media")</f>
        <v>Sotto la media</v>
      </c>
      <c r="L4989">
        <f>_xlfn.XLOOKUP(Table1_1[[#This Row],[Series Name]],Table4[Series Name],Table4[Global Average])</f>
        <v>361415588801.08118</v>
      </c>
    </row>
    <row r="4990" spans="1:12" x14ac:dyDescent="0.3">
      <c r="A4990" t="s">
        <v>2748</v>
      </c>
      <c r="B4990" t="s">
        <v>2749</v>
      </c>
      <c r="C4990" t="s">
        <v>2566</v>
      </c>
      <c r="D4990" t="s">
        <v>2567</v>
      </c>
      <c r="E4990">
        <v>7.0393031611093697</v>
      </c>
      <c r="F4990">
        <v>7.0754894699844701</v>
      </c>
      <c r="G4990">
        <v>5.1484090655256098</v>
      </c>
      <c r="H4990">
        <v>5.4547316892928297</v>
      </c>
      <c r="J4990">
        <f>AVERAGE(Table1_1[[#This Row],[2020]:[2024]])</f>
        <v>6.1794833464780705</v>
      </c>
      <c r="K4990" t="str">
        <f>IF(AVERAGE(Table1_1[[#This Row],[2020]:[2024]])&lt;=_xlfn.XLOOKUP(Table1_1[[#This Row],[Series Name]],Table4[Series Name],Table4[Global Average]),"Sotto la media","Sopra la media")</f>
        <v>Sopra la media</v>
      </c>
      <c r="L4990">
        <f>_xlfn.XLOOKUP(Table1_1[[#This Row],[Series Name]],Table4[Series Name],Table4[Global Average])</f>
        <v>5.207270028626021</v>
      </c>
    </row>
    <row r="4991" spans="1:12" x14ac:dyDescent="0.3">
      <c r="A4991" t="s">
        <v>2748</v>
      </c>
      <c r="B4991" t="s">
        <v>2749</v>
      </c>
      <c r="C4991" t="s">
        <v>2568</v>
      </c>
      <c r="D4991" t="s">
        <v>2569</v>
      </c>
      <c r="E4991">
        <v>3938028780.6540198</v>
      </c>
      <c r="F4991">
        <v>4837564537.1780901</v>
      </c>
      <c r="G4991">
        <v>4520481084.6750298</v>
      </c>
      <c r="H4991">
        <v>4868643492.7224998</v>
      </c>
      <c r="J4991">
        <f>AVERAGE(Table1_1[[#This Row],[2020]:[2024]])</f>
        <v>4541179473.8074093</v>
      </c>
      <c r="K4991" t="str">
        <f>IF(AVERAGE(Table1_1[[#This Row],[2020]:[2024]])&lt;=_xlfn.XLOOKUP(Table1_1[[#This Row],[Series Name]],Table4[Series Name],Table4[Global Average]),"Sotto la media","Sopra la media")</f>
        <v>Sotto la media</v>
      </c>
      <c r="L4991">
        <f>_xlfn.XLOOKUP(Table1_1[[#This Row],[Series Name]],Table4[Series Name],Table4[Global Average])</f>
        <v>303200694904.39789</v>
      </c>
    </row>
    <row r="4992" spans="1:12" x14ac:dyDescent="0.3">
      <c r="A4992" t="s">
        <v>2748</v>
      </c>
      <c r="B4992" t="s">
        <v>2749</v>
      </c>
      <c r="C4992" t="s">
        <v>2572</v>
      </c>
      <c r="D4992" t="s">
        <v>2573</v>
      </c>
      <c r="E4992">
        <v>26.881604045601701</v>
      </c>
      <c r="F4992">
        <v>41.361662896986402</v>
      </c>
      <c r="G4992">
        <v>45.263615546696897</v>
      </c>
      <c r="H4992">
        <v>44.983234606713602</v>
      </c>
      <c r="J4992">
        <f>AVERAGE(Table1_1[[#This Row],[2020]:[2024]])</f>
        <v>39.622529273999653</v>
      </c>
      <c r="K4992" t="str">
        <f>IF(AVERAGE(Table1_1[[#This Row],[2020]:[2024]])&lt;=_xlfn.XLOOKUP(Table1_1[[#This Row],[Series Name]],Table4[Series Name],Table4[Global Average]),"Sotto la media","Sopra la media")</f>
        <v>Sopra la media</v>
      </c>
      <c r="L4992">
        <f>_xlfn.XLOOKUP(Table1_1[[#This Row],[Series Name]],Table4[Series Name],Table4[Global Average])</f>
        <v>16.280035544759887</v>
      </c>
    </row>
    <row r="4993" spans="1:12" x14ac:dyDescent="0.3">
      <c r="A4993" t="s">
        <v>2748</v>
      </c>
      <c r="B4993" t="s">
        <v>2749</v>
      </c>
      <c r="C4993" t="s">
        <v>2574</v>
      </c>
      <c r="D4993" t="s">
        <v>2575</v>
      </c>
      <c r="E4993">
        <v>3683</v>
      </c>
      <c r="F4993">
        <v>4219</v>
      </c>
      <c r="J4993">
        <f>AVERAGE(Table1_1[[#This Row],[2020]:[2024]])</f>
        <v>3951</v>
      </c>
      <c r="K4993" t="str">
        <f>IF(AVERAGE(Table1_1[[#This Row],[2020]:[2024]])&lt;=_xlfn.XLOOKUP(Table1_1[[#This Row],[Series Name]],Table4[Series Name],Table4[Global Average]),"Sotto la media","Sopra la media")</f>
        <v>Sotto la media</v>
      </c>
      <c r="L4993">
        <f>_xlfn.XLOOKUP(Table1_1[[#This Row],[Series Name]],Table4[Series Name],Table4[Global Average])</f>
        <v>61909.369047619053</v>
      </c>
    </row>
    <row r="4994" spans="1:12" x14ac:dyDescent="0.3">
      <c r="A4994" t="s">
        <v>2748</v>
      </c>
      <c r="B4994" t="s">
        <v>2749</v>
      </c>
      <c r="C4994" t="s">
        <v>2576</v>
      </c>
      <c r="D4994" t="s">
        <v>2577</v>
      </c>
      <c r="E4994">
        <v>3043</v>
      </c>
      <c r="F4994">
        <v>2576</v>
      </c>
      <c r="J4994">
        <f>AVERAGE(Table1_1[[#This Row],[2020]:[2024]])</f>
        <v>2809.5</v>
      </c>
      <c r="K4994" t="str">
        <f>IF(AVERAGE(Table1_1[[#This Row],[2020]:[2024]])&lt;=_xlfn.XLOOKUP(Table1_1[[#This Row],[Series Name]],Table4[Series Name],Table4[Global Average]),"Sotto la media","Sopra la media")</f>
        <v>Sotto la media</v>
      </c>
      <c r="L4994">
        <f>_xlfn.XLOOKUP(Table1_1[[#This Row],[Series Name]],Table4[Series Name],Table4[Global Average])</f>
        <v>798479.61309523811</v>
      </c>
    </row>
    <row r="4995" spans="1:12" x14ac:dyDescent="0.3">
      <c r="A4995" t="s">
        <v>2748</v>
      </c>
      <c r="B4995" t="s">
        <v>2749</v>
      </c>
      <c r="C4995" t="s">
        <v>2584</v>
      </c>
      <c r="D4995" t="s">
        <v>2585</v>
      </c>
      <c r="E4995">
        <v>88.546600341796903</v>
      </c>
      <c r="F4995">
        <v>100</v>
      </c>
      <c r="H4995">
        <v>85.533142089843807</v>
      </c>
      <c r="J4995">
        <f>AVERAGE(Table1_1[[#This Row],[2020]:[2024]])</f>
        <v>91.359914143880246</v>
      </c>
      <c r="K4995" t="str">
        <f>IF(AVERAGE(Table1_1[[#This Row],[2020]:[2024]])&lt;=_xlfn.XLOOKUP(Table1_1[[#This Row],[Series Name]],Table4[Series Name],Table4[Global Average]),"Sotto la media","Sopra la media")</f>
        <v>Sopra la media</v>
      </c>
      <c r="L4995">
        <f>_xlfn.XLOOKUP(Table1_1[[#This Row],[Series Name]],Table4[Series Name],Table4[Global Average])</f>
        <v>86.626734234037869</v>
      </c>
    </row>
    <row r="4996" spans="1:12" x14ac:dyDescent="0.3">
      <c r="A4996" t="s">
        <v>2748</v>
      </c>
      <c r="B4996" t="s">
        <v>2749</v>
      </c>
      <c r="C4996" t="s">
        <v>2586</v>
      </c>
      <c r="D4996" t="s">
        <v>2587</v>
      </c>
      <c r="E4996">
        <v>87.295562744140597</v>
      </c>
      <c r="F4996">
        <v>100</v>
      </c>
      <c r="H4996">
        <v>85.462242126464801</v>
      </c>
      <c r="J4996">
        <f>AVERAGE(Table1_1[[#This Row],[2020]:[2024]])</f>
        <v>90.919268290201799</v>
      </c>
      <c r="K4996" t="str">
        <f>IF(AVERAGE(Table1_1[[#This Row],[2020]:[2024]])&lt;=_xlfn.XLOOKUP(Table1_1[[#This Row],[Series Name]],Table4[Series Name],Table4[Global Average]),"Sotto la media","Sopra la media")</f>
        <v>Sopra la media</v>
      </c>
      <c r="L4996">
        <f>_xlfn.XLOOKUP(Table1_1[[#This Row],[Series Name]],Table4[Series Name],Table4[Global Average])</f>
        <v>86.139264288402742</v>
      </c>
    </row>
    <row r="4997" spans="1:12" x14ac:dyDescent="0.3">
      <c r="A4997" t="s">
        <v>2748</v>
      </c>
      <c r="B4997" t="s">
        <v>2749</v>
      </c>
      <c r="C4997" t="s">
        <v>2588</v>
      </c>
      <c r="D4997" t="s">
        <v>2589</v>
      </c>
      <c r="E4997">
        <v>100</v>
      </c>
      <c r="F4997">
        <v>100</v>
      </c>
      <c r="H4997">
        <v>89.017341613769503</v>
      </c>
      <c r="J4997">
        <f>AVERAGE(Table1_1[[#This Row],[2020]:[2024]])</f>
        <v>96.339113871256515</v>
      </c>
      <c r="K4997" t="str">
        <f>IF(AVERAGE(Table1_1[[#This Row],[2020]:[2024]])&lt;=_xlfn.XLOOKUP(Table1_1[[#This Row],[Series Name]],Table4[Series Name],Table4[Global Average]),"Sotto la media","Sopra la media")</f>
        <v>Sopra la media</v>
      </c>
      <c r="L4997">
        <f>_xlfn.XLOOKUP(Table1_1[[#This Row],[Series Name]],Table4[Series Name],Table4[Global Average])</f>
        <v>85.468865712483733</v>
      </c>
    </row>
    <row r="4998" spans="1:12" x14ac:dyDescent="0.3">
      <c r="A4998" t="s">
        <v>2748</v>
      </c>
      <c r="B4998" t="s">
        <v>2749</v>
      </c>
      <c r="C4998" t="s">
        <v>2590</v>
      </c>
      <c r="D4998" t="s">
        <v>2591</v>
      </c>
      <c r="E4998">
        <v>100</v>
      </c>
      <c r="F4998">
        <v>100</v>
      </c>
      <c r="G4998">
        <v>99.038200378417997</v>
      </c>
      <c r="H4998">
        <v>94.764106750488295</v>
      </c>
      <c r="J4998">
        <f>AVERAGE(Table1_1[[#This Row],[2020]:[2024]])</f>
        <v>98.450576782226563</v>
      </c>
      <c r="K4998" t="str">
        <f>IF(AVERAGE(Table1_1[[#This Row],[2020]:[2024]])&lt;=_xlfn.XLOOKUP(Table1_1[[#This Row],[Series Name]],Table4[Series Name],Table4[Global Average]),"Sotto la media","Sopra la media")</f>
        <v>Sopra la media</v>
      </c>
      <c r="L4998">
        <f>_xlfn.XLOOKUP(Table1_1[[#This Row],[Series Name]],Table4[Series Name],Table4[Global Average])</f>
        <v>94.79197634969438</v>
      </c>
    </row>
    <row r="4999" spans="1:12" x14ac:dyDescent="0.3">
      <c r="A4999" t="s">
        <v>2748</v>
      </c>
      <c r="B4999" t="s">
        <v>2749</v>
      </c>
      <c r="C4999" t="s">
        <v>2592</v>
      </c>
      <c r="D4999" t="s">
        <v>2593</v>
      </c>
      <c r="E4999">
        <v>100</v>
      </c>
      <c r="F4999">
        <v>100</v>
      </c>
      <c r="G4999">
        <v>99.5601806640625</v>
      </c>
      <c r="H4999">
        <v>96.602462768554702</v>
      </c>
      <c r="J4999">
        <f>AVERAGE(Table1_1[[#This Row],[2020]:[2024]])</f>
        <v>99.040660858154297</v>
      </c>
      <c r="K4999" t="str">
        <f>IF(AVERAGE(Table1_1[[#This Row],[2020]:[2024]])&lt;=_xlfn.XLOOKUP(Table1_1[[#This Row],[Series Name]],Table4[Series Name],Table4[Global Average]),"Sotto la media","Sopra la media")</f>
        <v>Sopra la media</v>
      </c>
      <c r="L4999">
        <f>_xlfn.XLOOKUP(Table1_1[[#This Row],[Series Name]],Table4[Series Name],Table4[Global Average])</f>
        <v>94.222988333020893</v>
      </c>
    </row>
    <row r="5000" spans="1:12" x14ac:dyDescent="0.3">
      <c r="A5000" t="s">
        <v>2748</v>
      </c>
      <c r="B5000" t="s">
        <v>2749</v>
      </c>
      <c r="C5000" t="s">
        <v>2594</v>
      </c>
      <c r="D5000" t="s">
        <v>2595</v>
      </c>
      <c r="E5000">
        <v>100</v>
      </c>
      <c r="F5000">
        <v>100</v>
      </c>
      <c r="G5000">
        <v>94.380020141601605</v>
      </c>
      <c r="H5000">
        <v>79.310340881347699</v>
      </c>
      <c r="J5000">
        <f>AVERAGE(Table1_1[[#This Row],[2020]:[2024]])</f>
        <v>93.422590255737333</v>
      </c>
      <c r="K5000" t="str">
        <f>IF(AVERAGE(Table1_1[[#This Row],[2020]:[2024]])&lt;=_xlfn.XLOOKUP(Table1_1[[#This Row],[Series Name]],Table4[Series Name],Table4[Global Average]),"Sotto la media","Sopra la media")</f>
        <v>Sotto la media</v>
      </c>
      <c r="L5000">
        <f>_xlfn.XLOOKUP(Table1_1[[#This Row],[Series Name]],Table4[Series Name],Table4[Global Average])</f>
        <v>94.029596896398644</v>
      </c>
    </row>
    <row r="5001" spans="1:12" x14ac:dyDescent="0.3">
      <c r="A5001" t="s">
        <v>2748</v>
      </c>
      <c r="B5001" t="s">
        <v>2749</v>
      </c>
      <c r="C5001" t="s">
        <v>2596</v>
      </c>
      <c r="D5001" t="s">
        <v>2597</v>
      </c>
      <c r="E5001">
        <v>100</v>
      </c>
      <c r="H5001">
        <v>100</v>
      </c>
      <c r="J5001">
        <f>AVERAGE(Table1_1[[#This Row],[2020]:[2024]])</f>
        <v>100</v>
      </c>
      <c r="K5001" t="str">
        <f>IF(AVERAGE(Table1_1[[#This Row],[2020]:[2024]])&lt;=_xlfn.XLOOKUP(Table1_1[[#This Row],[Series Name]],Table4[Series Name],Table4[Global Average]),"Sotto la media","Sopra la media")</f>
        <v>Sopra la media</v>
      </c>
      <c r="L5001">
        <f>_xlfn.XLOOKUP(Table1_1[[#This Row],[Series Name]],Table4[Series Name],Table4[Global Average])</f>
        <v>94.716220565069293</v>
      </c>
    </row>
    <row r="5002" spans="1:12" x14ac:dyDescent="0.3">
      <c r="A5002" t="s">
        <v>2748</v>
      </c>
      <c r="B5002" t="s">
        <v>2749</v>
      </c>
      <c r="C5002" t="s">
        <v>2598</v>
      </c>
      <c r="D5002" t="s">
        <v>2599</v>
      </c>
      <c r="E5002">
        <v>100</v>
      </c>
      <c r="H5002">
        <v>100</v>
      </c>
      <c r="J5002">
        <f>AVERAGE(Table1_1[[#This Row],[2020]:[2024]])</f>
        <v>100</v>
      </c>
      <c r="K5002" t="str">
        <f>IF(AVERAGE(Table1_1[[#This Row],[2020]:[2024]])&lt;=_xlfn.XLOOKUP(Table1_1[[#This Row],[Series Name]],Table4[Series Name],Table4[Global Average]),"Sotto la media","Sopra la media")</f>
        <v>Sopra la media</v>
      </c>
      <c r="L5002">
        <f>_xlfn.XLOOKUP(Table1_1[[#This Row],[Series Name]],Table4[Series Name],Table4[Global Average])</f>
        <v>95.824417091551283</v>
      </c>
    </row>
    <row r="5003" spans="1:12" x14ac:dyDescent="0.3">
      <c r="A5003" t="s">
        <v>2748</v>
      </c>
      <c r="B5003" t="s">
        <v>2749</v>
      </c>
      <c r="C5003" t="s">
        <v>2600</v>
      </c>
      <c r="D5003" t="s">
        <v>2601</v>
      </c>
      <c r="E5003">
        <v>100</v>
      </c>
      <c r="H5003">
        <v>100</v>
      </c>
      <c r="J5003">
        <f>AVERAGE(Table1_1[[#This Row],[2020]:[2024]])</f>
        <v>100</v>
      </c>
      <c r="K5003" t="str">
        <f>IF(AVERAGE(Table1_1[[#This Row],[2020]:[2024]])&lt;=_xlfn.XLOOKUP(Table1_1[[#This Row],[Series Name]],Table4[Series Name],Table4[Global Average]),"Sotto la media","Sopra la media")</f>
        <v>Sopra la media</v>
      </c>
      <c r="L5003">
        <f>_xlfn.XLOOKUP(Table1_1[[#This Row],[Series Name]],Table4[Series Name],Table4[Global Average])</f>
        <v>94.400884796324235</v>
      </c>
    </row>
    <row r="5004" spans="1:12" x14ac:dyDescent="0.3">
      <c r="A5004" t="s">
        <v>2748</v>
      </c>
      <c r="B5004" t="s">
        <v>2749</v>
      </c>
      <c r="C5004" t="s">
        <v>2608</v>
      </c>
      <c r="D5004" t="s">
        <v>2609</v>
      </c>
      <c r="E5004">
        <v>8.8072681276853508</v>
      </c>
      <c r="F5004">
        <v>6.93530182853267</v>
      </c>
      <c r="G5004">
        <v>6.7957757770536897</v>
      </c>
      <c r="H5004">
        <v>5.7996154471479704</v>
      </c>
      <c r="J5004">
        <f>AVERAGE(Table1_1[[#This Row],[2020]:[2024]])</f>
        <v>7.0844902951049207</v>
      </c>
      <c r="K5004" t="str">
        <f>IF(AVERAGE(Table1_1[[#This Row],[2020]:[2024]])&lt;=_xlfn.XLOOKUP(Table1_1[[#This Row],[Series Name]],Table4[Series Name],Table4[Global Average]),"Sotto la media","Sopra la media")</f>
        <v>Sotto la media</v>
      </c>
      <c r="L5004">
        <f>_xlfn.XLOOKUP(Table1_1[[#This Row],[Series Name]],Table4[Series Name],Table4[Global Average])</f>
        <v>20.302097491200517</v>
      </c>
    </row>
    <row r="5005" spans="1:12" x14ac:dyDescent="0.3">
      <c r="A5005" t="s">
        <v>2748</v>
      </c>
      <c r="B5005" t="s">
        <v>2749</v>
      </c>
      <c r="C5005" t="s">
        <v>2610</v>
      </c>
      <c r="D5005" t="s">
        <v>2611</v>
      </c>
      <c r="E5005">
        <v>43.784098043720697</v>
      </c>
      <c r="F5005">
        <v>62.463755555714002</v>
      </c>
      <c r="G5005">
        <v>48.590309056902299</v>
      </c>
      <c r="H5005">
        <v>47.691439074904203</v>
      </c>
      <c r="J5005">
        <f>AVERAGE(Table1_1[[#This Row],[2020]:[2024]])</f>
        <v>50.6324004328103</v>
      </c>
      <c r="K5005" t="str">
        <f>IF(AVERAGE(Table1_1[[#This Row],[2020]:[2024]])&lt;=_xlfn.XLOOKUP(Table1_1[[#This Row],[Series Name]],Table4[Series Name],Table4[Global Average]),"Sotto la media","Sopra la media")</f>
        <v>Sopra la media</v>
      </c>
      <c r="L5005">
        <f>_xlfn.XLOOKUP(Table1_1[[#This Row],[Series Name]],Table4[Series Name],Table4[Global Average])</f>
        <v>29.539720561975091</v>
      </c>
    </row>
    <row r="5006" spans="1:12" x14ac:dyDescent="0.3">
      <c r="A5006" t="s">
        <v>2748</v>
      </c>
      <c r="B5006" t="s">
        <v>2749</v>
      </c>
      <c r="C5006" t="s">
        <v>2612</v>
      </c>
      <c r="D5006" t="s">
        <v>2613</v>
      </c>
      <c r="E5006">
        <v>8.6688805217366305</v>
      </c>
      <c r="F5006">
        <v>6.86070307288443</v>
      </c>
      <c r="G5006">
        <v>6.7485767732275699</v>
      </c>
      <c r="H5006">
        <v>5.7650712486865396</v>
      </c>
      <c r="J5006">
        <f>AVERAGE(Table1_1[[#This Row],[2020]:[2024]])</f>
        <v>7.0108079041337925</v>
      </c>
      <c r="K5006" t="str">
        <f>IF(AVERAGE(Table1_1[[#This Row],[2020]:[2024]])&lt;=_xlfn.XLOOKUP(Table1_1[[#This Row],[Series Name]],Table4[Series Name],Table4[Global Average]),"Sotto la media","Sopra la media")</f>
        <v>Sotto la media</v>
      </c>
      <c r="L5006">
        <f>_xlfn.XLOOKUP(Table1_1[[#This Row],[Series Name]],Table4[Series Name],Table4[Global Average])</f>
        <v>19.261507141225405</v>
      </c>
    </row>
    <row r="5007" spans="1:12" x14ac:dyDescent="0.3">
      <c r="A5007" t="s">
        <v>2748</v>
      </c>
      <c r="B5007" t="s">
        <v>2749</v>
      </c>
      <c r="C5007" t="s">
        <v>2614</v>
      </c>
      <c r="D5007" t="s">
        <v>2615</v>
      </c>
      <c r="E5007">
        <v>42.211352670154803</v>
      </c>
      <c r="F5007">
        <v>61.239942302036198</v>
      </c>
      <c r="G5007">
        <v>47.660278225339603</v>
      </c>
      <c r="H5007">
        <v>46.8437719674248</v>
      </c>
      <c r="J5007">
        <f>AVERAGE(Table1_1[[#This Row],[2020]:[2024]])</f>
        <v>49.488836291238847</v>
      </c>
      <c r="K5007" t="str">
        <f>IF(AVERAGE(Table1_1[[#This Row],[2020]:[2024]])&lt;=_xlfn.XLOOKUP(Table1_1[[#This Row],[Series Name]],Table4[Series Name],Table4[Global Average]),"Sotto la media","Sopra la media")</f>
        <v>Sopra la media</v>
      </c>
      <c r="L5007">
        <f>_xlfn.XLOOKUP(Table1_1[[#This Row],[Series Name]],Table4[Series Name],Table4[Global Average])</f>
        <v>29.087068958912976</v>
      </c>
    </row>
    <row r="5008" spans="1:12" x14ac:dyDescent="0.3">
      <c r="A5008" t="s">
        <v>2748</v>
      </c>
      <c r="B5008" t="s">
        <v>2749</v>
      </c>
      <c r="C5008" t="s">
        <v>2616</v>
      </c>
      <c r="D5008" t="s">
        <v>2617</v>
      </c>
      <c r="E5008">
        <v>63.8412627461027</v>
      </c>
      <c r="F5008">
        <v>72.531828551064606</v>
      </c>
      <c r="G5008">
        <v>80.641451585446603</v>
      </c>
      <c r="H5008">
        <v>82.340119173450304</v>
      </c>
      <c r="J5008">
        <f>AVERAGE(Table1_1[[#This Row],[2020]:[2024]])</f>
        <v>74.838665514016057</v>
      </c>
      <c r="K5008" t="str">
        <f>IF(AVERAGE(Table1_1[[#This Row],[2020]:[2024]])&lt;=_xlfn.XLOOKUP(Table1_1[[#This Row],[Series Name]],Table4[Series Name],Table4[Global Average]),"Sotto la media","Sopra la media")</f>
        <v>Sopra la media</v>
      </c>
      <c r="L5008">
        <f>_xlfn.XLOOKUP(Table1_1[[#This Row],[Series Name]],Table4[Series Name],Table4[Global Average])</f>
        <v>27.113369285448954</v>
      </c>
    </row>
    <row r="5009" spans="1:12" x14ac:dyDescent="0.3">
      <c r="A5009" t="s">
        <v>2748</v>
      </c>
      <c r="B5009" t="s">
        <v>2749</v>
      </c>
      <c r="C5009" t="s">
        <v>2618</v>
      </c>
      <c r="D5009" t="s">
        <v>2619</v>
      </c>
      <c r="E5009">
        <v>7.9486339402837096</v>
      </c>
      <c r="F5009">
        <v>6.1392317416378503</v>
      </c>
      <c r="G5009">
        <v>9.3348059345503707</v>
      </c>
      <c r="H5009">
        <v>8.9322852006316094</v>
      </c>
      <c r="J5009">
        <f>AVERAGE(Table1_1[[#This Row],[2020]:[2024]])</f>
        <v>8.0887392042758854</v>
      </c>
      <c r="K5009" t="str">
        <f>IF(AVERAGE(Table1_1[[#This Row],[2020]:[2024]])&lt;=_xlfn.XLOOKUP(Table1_1[[#This Row],[Series Name]],Table4[Series Name],Table4[Global Average]),"Sotto la media","Sopra la media")</f>
        <v>Sotto la media</v>
      </c>
      <c r="L5009">
        <f>_xlfn.XLOOKUP(Table1_1[[#This Row],[Series Name]],Table4[Series Name],Table4[Global Average])</f>
        <v>17.176400874724916</v>
      </c>
    </row>
    <row r="5010" spans="1:12" x14ac:dyDescent="0.3">
      <c r="A5010" t="s">
        <v>2748</v>
      </c>
      <c r="B5010" t="s">
        <v>2749</v>
      </c>
      <c r="C5010" t="s">
        <v>2620</v>
      </c>
      <c r="D5010" t="s">
        <v>2621</v>
      </c>
      <c r="E5010">
        <v>62.838132219804201</v>
      </c>
      <c r="F5010">
        <v>71.751648497106402</v>
      </c>
      <c r="G5010">
        <v>80.081368924276802</v>
      </c>
      <c r="H5010">
        <v>81.849677446065897</v>
      </c>
      <c r="J5010">
        <f>AVERAGE(Table1_1[[#This Row],[2020]:[2024]])</f>
        <v>74.130206771813334</v>
      </c>
      <c r="K5010" t="str">
        <f>IF(AVERAGE(Table1_1[[#This Row],[2020]:[2024]])&lt;=_xlfn.XLOOKUP(Table1_1[[#This Row],[Series Name]],Table4[Series Name],Table4[Global Average]),"Sotto la media","Sopra la media")</f>
        <v>Sopra la media</v>
      </c>
      <c r="L5010">
        <f>_xlfn.XLOOKUP(Table1_1[[#This Row],[Series Name]],Table4[Series Name],Table4[Global Average])</f>
        <v>26.104015919019211</v>
      </c>
    </row>
    <row r="5011" spans="1:12" x14ac:dyDescent="0.3">
      <c r="A5011" t="s">
        <v>2748</v>
      </c>
      <c r="B5011" t="s">
        <v>2749</v>
      </c>
      <c r="C5011" t="s">
        <v>2622</v>
      </c>
      <c r="D5011" t="s">
        <v>2623</v>
      </c>
      <c r="E5011">
        <v>7.6631152745054001</v>
      </c>
      <c r="F5011">
        <v>6.0189496179331003</v>
      </c>
      <c r="G5011">
        <v>9.1561353828644503</v>
      </c>
      <c r="H5011">
        <v>8.7735228628604904</v>
      </c>
      <c r="J5011">
        <f>AVERAGE(Table1_1[[#This Row],[2020]:[2024]])</f>
        <v>7.9029307845408603</v>
      </c>
      <c r="K5011" t="str">
        <f>IF(AVERAGE(Table1_1[[#This Row],[2020]:[2024]])&lt;=_xlfn.XLOOKUP(Table1_1[[#This Row],[Series Name]],Table4[Series Name],Table4[Global Average]),"Sotto la media","Sopra la media")</f>
        <v>Sotto la media</v>
      </c>
      <c r="L5011">
        <f>_xlfn.XLOOKUP(Table1_1[[#This Row],[Series Name]],Table4[Series Name],Table4[Global Average])</f>
        <v>16.986436290094922</v>
      </c>
    </row>
    <row r="5012" spans="1:12" x14ac:dyDescent="0.3">
      <c r="A5012" t="s">
        <v>2748</v>
      </c>
      <c r="B5012" t="s">
        <v>2749</v>
      </c>
      <c r="C5012" t="s">
        <v>2624</v>
      </c>
      <c r="D5012" t="s">
        <v>2625</v>
      </c>
      <c r="E5012">
        <v>69</v>
      </c>
      <c r="F5012">
        <v>63</v>
      </c>
      <c r="G5012">
        <v>91</v>
      </c>
      <c r="H5012">
        <v>92</v>
      </c>
      <c r="J5012">
        <f>AVERAGE(Table1_1[[#This Row],[2020]:[2024]])</f>
        <v>78.75</v>
      </c>
      <c r="K5012" t="str">
        <f>IF(AVERAGE(Table1_1[[#This Row],[2020]:[2024]])&lt;=_xlfn.XLOOKUP(Table1_1[[#This Row],[Series Name]],Table4[Series Name],Table4[Global Average]),"Sotto la media","Sopra la media")</f>
        <v>Sotto la media</v>
      </c>
      <c r="L5012">
        <f>_xlfn.XLOOKUP(Table1_1[[#This Row],[Series Name]],Table4[Series Name],Table4[Global Average])</f>
        <v>81.499183006535944</v>
      </c>
    </row>
    <row r="5013" spans="1:12" x14ac:dyDescent="0.3">
      <c r="A5013" t="s">
        <v>2748</v>
      </c>
      <c r="B5013" t="s">
        <v>2749</v>
      </c>
      <c r="C5013" t="s">
        <v>2626</v>
      </c>
      <c r="D5013" t="s">
        <v>2627</v>
      </c>
      <c r="E5013">
        <v>62</v>
      </c>
      <c r="J5013">
        <f>AVERAGE(Table1_1[[#This Row],[2020]:[2024]])</f>
        <v>62</v>
      </c>
      <c r="K5013" t="str">
        <f>IF(AVERAGE(Table1_1[[#This Row],[2020]:[2024]])&lt;=_xlfn.XLOOKUP(Table1_1[[#This Row],[Series Name]],Table4[Series Name],Table4[Global Average]),"Sotto la media","Sopra la media")</f>
        <v>Sotto la media</v>
      </c>
      <c r="L5013">
        <f>_xlfn.XLOOKUP(Table1_1[[#This Row],[Series Name]],Table4[Series Name],Table4[Global Average])</f>
        <v>73.109401709401723</v>
      </c>
    </row>
    <row r="5014" spans="1:12" x14ac:dyDescent="0.3">
      <c r="A5014" t="s">
        <v>2748</v>
      </c>
      <c r="B5014" t="s">
        <v>2749</v>
      </c>
      <c r="C5014" t="s">
        <v>2628</v>
      </c>
      <c r="D5014" t="s">
        <v>2629</v>
      </c>
      <c r="F5014">
        <v>74</v>
      </c>
      <c r="J5014">
        <f>AVERAGE(Table1_1[[#This Row],[2020]:[2024]])</f>
        <v>74</v>
      </c>
      <c r="K5014" t="str">
        <f>IF(AVERAGE(Table1_1[[#This Row],[2020]:[2024]])&lt;=_xlfn.XLOOKUP(Table1_1[[#This Row],[Series Name]],Table4[Series Name],Table4[Global Average]),"Sotto la media","Sopra la media")</f>
        <v>Sotto la media</v>
      </c>
      <c r="L5014">
        <f>_xlfn.XLOOKUP(Table1_1[[#This Row],[Series Name]],Table4[Series Name],Table4[Global Average])</f>
        <v>75.8</v>
      </c>
    </row>
    <row r="5015" spans="1:12" x14ac:dyDescent="0.3">
      <c r="A5015" t="s">
        <v>2748</v>
      </c>
      <c r="B5015" t="s">
        <v>2749</v>
      </c>
      <c r="C5015" t="s">
        <v>2630</v>
      </c>
      <c r="D5015" t="s">
        <v>2631</v>
      </c>
      <c r="E5015">
        <v>4.1829999999999998</v>
      </c>
      <c r="F5015">
        <v>2.8210000000000002</v>
      </c>
      <c r="G5015">
        <v>2.1419999999999999</v>
      </c>
      <c r="H5015">
        <v>1.6819999999999999</v>
      </c>
      <c r="J5015">
        <f>AVERAGE(Table1_1[[#This Row],[2020]:[2024]])</f>
        <v>2.7069999999999999</v>
      </c>
      <c r="K5015" t="str">
        <f>IF(AVERAGE(Table1_1[[#This Row],[2020]:[2024]])&lt;=_xlfn.XLOOKUP(Table1_1[[#This Row],[Series Name]],Table4[Series Name],Table4[Global Average]),"Sotto la media","Sopra la media")</f>
        <v>Sotto la media</v>
      </c>
      <c r="L5015">
        <f>_xlfn.XLOOKUP(Table1_1[[#This Row],[Series Name]],Table4[Series Name],Table4[Global Average])</f>
        <v>5.1022791666666674</v>
      </c>
    </row>
    <row r="5016" spans="1:12" x14ac:dyDescent="0.3">
      <c r="A5016" t="s">
        <v>2748</v>
      </c>
      <c r="B5016" t="s">
        <v>2749</v>
      </c>
      <c r="C5016" t="s">
        <v>2632</v>
      </c>
      <c r="D5016" t="s">
        <v>2633</v>
      </c>
      <c r="E5016">
        <v>4.4020000000000001</v>
      </c>
      <c r="F5016">
        <v>2.98</v>
      </c>
      <c r="G5016">
        <v>2.1059999999999999</v>
      </c>
      <c r="H5016">
        <v>1.6419999999999999</v>
      </c>
      <c r="J5016">
        <f>AVERAGE(Table1_1[[#This Row],[2020]:[2024]])</f>
        <v>2.7824999999999998</v>
      </c>
      <c r="K5016" t="str">
        <f>IF(AVERAGE(Table1_1[[#This Row],[2020]:[2024]])&lt;=_xlfn.XLOOKUP(Table1_1[[#This Row],[Series Name]],Table4[Series Name],Table4[Global Average]),"Sotto la media","Sopra la media")</f>
        <v>Sotto la media</v>
      </c>
      <c r="L5016">
        <f>_xlfn.XLOOKUP(Table1_1[[#This Row],[Series Name]],Table4[Series Name],Table4[Global Average])</f>
        <v>5.6634458333333342</v>
      </c>
    </row>
    <row r="5017" spans="1:12" x14ac:dyDescent="0.3">
      <c r="A5017" t="s">
        <v>2748</v>
      </c>
      <c r="B5017" t="s">
        <v>2749</v>
      </c>
      <c r="C5017" t="s">
        <v>2634</v>
      </c>
      <c r="D5017" t="s">
        <v>2635</v>
      </c>
      <c r="E5017">
        <v>3.8039999999999998</v>
      </c>
      <c r="F5017">
        <v>2.5419999999999998</v>
      </c>
      <c r="G5017">
        <v>2.206</v>
      </c>
      <c r="H5017">
        <v>1.7569999999999999</v>
      </c>
      <c r="J5017">
        <f>AVERAGE(Table1_1[[#This Row],[2020]:[2024]])</f>
        <v>2.5772499999999998</v>
      </c>
      <c r="K5017" t="str">
        <f>IF(AVERAGE(Table1_1[[#This Row],[2020]:[2024]])&lt;=_xlfn.XLOOKUP(Table1_1[[#This Row],[Series Name]],Table4[Series Name],Table4[Global Average]),"Sotto la media","Sopra la media")</f>
        <v>Sotto la media</v>
      </c>
      <c r="L5017">
        <f>_xlfn.XLOOKUP(Table1_1[[#This Row],[Series Name]],Table4[Series Name],Table4[Global Average])</f>
        <v>4.5426020833333336</v>
      </c>
    </row>
    <row r="5018" spans="1:12" x14ac:dyDescent="0.3">
      <c r="A5018" t="s">
        <v>2748</v>
      </c>
      <c r="B5018" t="s">
        <v>2749</v>
      </c>
      <c r="C5018" t="s">
        <v>2636</v>
      </c>
      <c r="D5018" t="s">
        <v>2637</v>
      </c>
      <c r="E5018">
        <v>3.2450000000000001</v>
      </c>
      <c r="F5018">
        <v>2.9209999999999998</v>
      </c>
      <c r="G5018">
        <v>2.1459999999999999</v>
      </c>
      <c r="H5018">
        <v>1.389</v>
      </c>
      <c r="J5018">
        <f>AVERAGE(Table1_1[[#This Row],[2020]:[2024]])</f>
        <v>2.4252500000000001</v>
      </c>
      <c r="K5018" t="str">
        <f>IF(AVERAGE(Table1_1[[#This Row],[2020]:[2024]])&lt;=_xlfn.XLOOKUP(Table1_1[[#This Row],[Series Name]],Table4[Series Name],Table4[Global Average]),"Sotto la media","Sopra la media")</f>
        <v>Sotto la media</v>
      </c>
      <c r="L5018">
        <f>_xlfn.XLOOKUP(Table1_1[[#This Row],[Series Name]],Table4[Series Name],Table4[Global Average])</f>
        <v>10.425929761904762</v>
      </c>
    </row>
    <row r="5019" spans="1:12" x14ac:dyDescent="0.3">
      <c r="A5019" t="s">
        <v>2748</v>
      </c>
      <c r="B5019" t="s">
        <v>2749</v>
      </c>
      <c r="C5019" t="s">
        <v>2638</v>
      </c>
      <c r="D5019" t="s">
        <v>2639</v>
      </c>
      <c r="E5019">
        <v>4.5880000000000001</v>
      </c>
      <c r="F5019">
        <v>3.831</v>
      </c>
      <c r="G5019">
        <v>3.21</v>
      </c>
      <c r="H5019">
        <v>2.1560000000000001</v>
      </c>
      <c r="J5019">
        <f>AVERAGE(Table1_1[[#This Row],[2020]:[2024]])</f>
        <v>3.4462500000000005</v>
      </c>
      <c r="K5019" t="str">
        <f>IF(AVERAGE(Table1_1[[#This Row],[2020]:[2024]])&lt;=_xlfn.XLOOKUP(Table1_1[[#This Row],[Series Name]],Table4[Series Name],Table4[Global Average]),"Sotto la media","Sopra la media")</f>
        <v>Sotto la media</v>
      </c>
      <c r="L5019">
        <f>_xlfn.XLOOKUP(Table1_1[[#This Row],[Series Name]],Table4[Series Name],Table4[Global Average])</f>
        <v>12.266485416666667</v>
      </c>
    </row>
    <row r="5020" spans="1:12" x14ac:dyDescent="0.3">
      <c r="A5020" t="s">
        <v>2748</v>
      </c>
      <c r="B5020" t="s">
        <v>2749</v>
      </c>
      <c r="C5020" t="s">
        <v>2640</v>
      </c>
      <c r="D5020" t="s">
        <v>2641</v>
      </c>
      <c r="E5020">
        <v>2.5259999999999998</v>
      </c>
      <c r="F5020">
        <v>2.448</v>
      </c>
      <c r="G5020">
        <v>1.591</v>
      </c>
      <c r="H5020">
        <v>0.99399999999999999</v>
      </c>
      <c r="J5020">
        <f>AVERAGE(Table1_1[[#This Row],[2020]:[2024]])</f>
        <v>1.88975</v>
      </c>
      <c r="K5020" t="str">
        <f>IF(AVERAGE(Table1_1[[#This Row],[2020]:[2024]])&lt;=_xlfn.XLOOKUP(Table1_1[[#This Row],[Series Name]],Table4[Series Name],Table4[Global Average]),"Sotto la media","Sopra la media")</f>
        <v>Sotto la media</v>
      </c>
      <c r="L5020">
        <f>_xlfn.XLOOKUP(Table1_1[[#This Row],[Series Name]],Table4[Series Name],Table4[Global Average])</f>
        <v>9.419134027777778</v>
      </c>
    </row>
    <row r="5021" spans="1:12" x14ac:dyDescent="0.3">
      <c r="A5021" t="s">
        <v>2748</v>
      </c>
      <c r="B5021" t="s">
        <v>2749</v>
      </c>
      <c r="C5021" t="s">
        <v>2642</v>
      </c>
      <c r="D5021" t="s">
        <v>2643</v>
      </c>
      <c r="E5021">
        <v>6.3769999999999998</v>
      </c>
      <c r="F5021">
        <v>6.8079999999999998</v>
      </c>
      <c r="G5021">
        <v>5.476</v>
      </c>
      <c r="H5021">
        <v>4.0380000000000003</v>
      </c>
      <c r="J5021">
        <f>AVERAGE(Table1_1[[#This Row],[2020]:[2024]])</f>
        <v>5.6747499999999995</v>
      </c>
      <c r="K5021" t="str">
        <f>IF(AVERAGE(Table1_1[[#This Row],[2020]:[2024]])&lt;=_xlfn.XLOOKUP(Table1_1[[#This Row],[Series Name]],Table4[Series Name],Table4[Global Average]),"Sotto la media","Sopra la media")</f>
        <v>Sotto la media</v>
      </c>
      <c r="L5021">
        <f>_xlfn.XLOOKUP(Table1_1[[#This Row],[Series Name]],Table4[Series Name],Table4[Global Average])</f>
        <v>8.7006472222222229</v>
      </c>
    </row>
    <row r="5022" spans="1:12" x14ac:dyDescent="0.3">
      <c r="A5022" t="s">
        <v>2748</v>
      </c>
      <c r="B5022" t="s">
        <v>2749</v>
      </c>
      <c r="C5022" t="s">
        <v>2644</v>
      </c>
      <c r="D5022" t="s">
        <v>2645</v>
      </c>
      <c r="E5022">
        <v>7.1310000000000002</v>
      </c>
      <c r="F5022">
        <v>8.3420000000000005</v>
      </c>
      <c r="G5022">
        <v>6.8419999999999996</v>
      </c>
      <c r="H5022">
        <v>5.1550000000000002</v>
      </c>
      <c r="J5022">
        <f>AVERAGE(Table1_1[[#This Row],[2020]:[2024]])</f>
        <v>6.8675000000000006</v>
      </c>
      <c r="K5022" t="str">
        <f>IF(AVERAGE(Table1_1[[#This Row],[2020]:[2024]])&lt;=_xlfn.XLOOKUP(Table1_1[[#This Row],[Series Name]],Table4[Series Name],Table4[Global Average]),"Sotto la media","Sopra la media")</f>
        <v>Sotto la media</v>
      </c>
      <c r="L5022">
        <f>_xlfn.XLOOKUP(Table1_1[[#This Row],[Series Name]],Table4[Series Name],Table4[Global Average])</f>
        <v>10.029670138888889</v>
      </c>
    </row>
    <row r="5023" spans="1:12" x14ac:dyDescent="0.3">
      <c r="A5023" t="s">
        <v>2748</v>
      </c>
      <c r="B5023" t="s">
        <v>2749</v>
      </c>
      <c r="C5023" t="s">
        <v>2646</v>
      </c>
      <c r="D5023" t="s">
        <v>2647</v>
      </c>
      <c r="E5023">
        <v>5.7210000000000001</v>
      </c>
      <c r="F5023">
        <v>5.5179999999999998</v>
      </c>
      <c r="G5023">
        <v>4.306</v>
      </c>
      <c r="H5023">
        <v>3.0819999999999999</v>
      </c>
      <c r="J5023">
        <f>AVERAGE(Table1_1[[#This Row],[2020]:[2024]])</f>
        <v>4.6567500000000006</v>
      </c>
      <c r="K5023" t="str">
        <f>IF(AVERAGE(Table1_1[[#This Row],[2020]:[2024]])&lt;=_xlfn.XLOOKUP(Table1_1[[#This Row],[Series Name]],Table4[Series Name],Table4[Global Average]),"Sotto la media","Sopra la media")</f>
        <v>Sotto la media</v>
      </c>
      <c r="L5023">
        <f>_xlfn.XLOOKUP(Table1_1[[#This Row],[Series Name]],Table4[Series Name],Table4[Global Average])</f>
        <v>7.658990277777777</v>
      </c>
    </row>
    <row r="5024" spans="1:12" x14ac:dyDescent="0.3">
      <c r="A5024" t="s">
        <v>2748</v>
      </c>
      <c r="B5024" t="s">
        <v>2749</v>
      </c>
      <c r="C5024" t="s">
        <v>2648</v>
      </c>
      <c r="D5024" t="s">
        <v>2649</v>
      </c>
      <c r="E5024">
        <v>7.4359999999999999</v>
      </c>
      <c r="F5024">
        <v>6.343</v>
      </c>
      <c r="G5024">
        <v>5.1360000000000001</v>
      </c>
      <c r="H5024">
        <v>5.6959999999999997</v>
      </c>
      <c r="I5024">
        <v>6.194</v>
      </c>
      <c r="J5024">
        <f>AVERAGE(Table1_1[[#This Row],[2020]:[2024]])</f>
        <v>6.1609999999999996</v>
      </c>
      <c r="K5024" t="str">
        <f>IF(AVERAGE(Table1_1[[#This Row],[2020]:[2024]])&lt;=_xlfn.XLOOKUP(Table1_1[[#This Row],[Series Name]],Table4[Series Name],Table4[Global Average]),"Sotto la media","Sopra la media")</f>
        <v>Sotto la media</v>
      </c>
      <c r="L5024">
        <f>_xlfn.XLOOKUP(Table1_1[[#This Row],[Series Name]],Table4[Series Name],Table4[Global Average])</f>
        <v>8.5312666666666672</v>
      </c>
    </row>
    <row r="5025" spans="1:12" x14ac:dyDescent="0.3">
      <c r="A5025" t="s">
        <v>2748</v>
      </c>
      <c r="B5025" t="s">
        <v>2749</v>
      </c>
      <c r="C5025" t="s">
        <v>2650</v>
      </c>
      <c r="D5025" t="s">
        <v>2651</v>
      </c>
      <c r="E5025">
        <v>7.4320000000000004</v>
      </c>
      <c r="F5025">
        <v>6.335</v>
      </c>
      <c r="G5025">
        <v>5.1280000000000001</v>
      </c>
      <c r="H5025">
        <v>3.9239999999999999</v>
      </c>
      <c r="J5025">
        <f>AVERAGE(Table1_1[[#This Row],[2020]:[2024]])</f>
        <v>5.7047499999999998</v>
      </c>
      <c r="K5025" t="str">
        <f>IF(AVERAGE(Table1_1[[#This Row],[2020]:[2024]])&lt;=_xlfn.XLOOKUP(Table1_1[[#This Row],[Series Name]],Table4[Series Name],Table4[Global Average]),"Sotto la media","Sopra la media")</f>
        <v>Sotto la media</v>
      </c>
      <c r="L5025">
        <f>_xlfn.XLOOKUP(Table1_1[[#This Row],[Series Name]],Table4[Series Name],Table4[Global Average])</f>
        <v>8.7744931818181815</v>
      </c>
    </row>
    <row r="5026" spans="1:12" x14ac:dyDescent="0.3">
      <c r="A5026" t="s">
        <v>2748</v>
      </c>
      <c r="B5026" t="s">
        <v>2749</v>
      </c>
      <c r="C5026" t="s">
        <v>2652</v>
      </c>
      <c r="D5026" t="s">
        <v>2653</v>
      </c>
      <c r="E5026">
        <v>5.7320000000000002</v>
      </c>
      <c r="F5026">
        <v>4.2359999999999998</v>
      </c>
      <c r="G5026">
        <v>3.1970000000000001</v>
      </c>
      <c r="H5026">
        <v>3.3029999999999999</v>
      </c>
      <c r="I5026">
        <v>3.7770000000000001</v>
      </c>
      <c r="J5026">
        <f>AVERAGE(Table1_1[[#This Row],[2020]:[2024]])</f>
        <v>4.0490000000000004</v>
      </c>
      <c r="K5026" t="str">
        <f>IF(AVERAGE(Table1_1[[#This Row],[2020]:[2024]])&lt;=_xlfn.XLOOKUP(Table1_1[[#This Row],[Series Name]],Table4[Series Name],Table4[Global Average]),"Sotto la media","Sopra la media")</f>
        <v>Sotto la media</v>
      </c>
      <c r="L5026">
        <f>_xlfn.XLOOKUP(Table1_1[[#This Row],[Series Name]],Table4[Series Name],Table4[Global Average])</f>
        <v>7.1085888888888888</v>
      </c>
    </row>
    <row r="5027" spans="1:12" x14ac:dyDescent="0.3">
      <c r="A5027" t="s">
        <v>2748</v>
      </c>
      <c r="B5027" t="s">
        <v>2749</v>
      </c>
      <c r="C5027" t="s">
        <v>2654</v>
      </c>
      <c r="D5027" t="s">
        <v>2655</v>
      </c>
      <c r="E5027">
        <v>5.7290000000000001</v>
      </c>
      <c r="F5027">
        <v>4.2309999999999999</v>
      </c>
      <c r="G5027">
        <v>3.1920000000000002</v>
      </c>
      <c r="H5027">
        <v>2.2400000000000002</v>
      </c>
      <c r="J5027">
        <f>AVERAGE(Table1_1[[#This Row],[2020]:[2024]])</f>
        <v>3.8480000000000003</v>
      </c>
      <c r="K5027" t="str">
        <f>IF(AVERAGE(Table1_1[[#This Row],[2020]:[2024]])&lt;=_xlfn.XLOOKUP(Table1_1[[#This Row],[Series Name]],Table4[Series Name],Table4[Global Average]),"Sotto la media","Sopra la media")</f>
        <v>Sotto la media</v>
      </c>
      <c r="L5027">
        <f>_xlfn.XLOOKUP(Table1_1[[#This Row],[Series Name]],Table4[Series Name],Table4[Global Average])</f>
        <v>6.933586616161616</v>
      </c>
    </row>
    <row r="5028" spans="1:12" x14ac:dyDescent="0.3">
      <c r="A5028" t="s">
        <v>2748</v>
      </c>
      <c r="B5028" t="s">
        <v>2749</v>
      </c>
      <c r="C5028" t="s">
        <v>2656</v>
      </c>
      <c r="D5028" t="s">
        <v>2657</v>
      </c>
      <c r="E5028">
        <v>6.5010000000000003</v>
      </c>
      <c r="F5028">
        <v>5.1879999999999997</v>
      </c>
      <c r="G5028">
        <v>4.0830000000000002</v>
      </c>
      <c r="H5028">
        <v>4.4000000000000004</v>
      </c>
      <c r="I5028">
        <v>4.8849999999999998</v>
      </c>
      <c r="J5028">
        <f>AVERAGE(Table1_1[[#This Row],[2020]:[2024]])</f>
        <v>5.0114000000000001</v>
      </c>
      <c r="K5028" t="str">
        <f>IF(AVERAGE(Table1_1[[#This Row],[2020]:[2024]])&lt;=_xlfn.XLOOKUP(Table1_1[[#This Row],[Series Name]],Table4[Series Name],Table4[Global Average]),"Sotto la media","Sopra la media")</f>
        <v>Sotto la media</v>
      </c>
      <c r="L5028">
        <f>_xlfn.XLOOKUP(Table1_1[[#This Row],[Series Name]],Table4[Series Name],Table4[Global Average])</f>
        <v>7.6575111111111109</v>
      </c>
    </row>
    <row r="5029" spans="1:12" x14ac:dyDescent="0.3">
      <c r="A5029" t="s">
        <v>2748</v>
      </c>
      <c r="B5029" t="s">
        <v>2749</v>
      </c>
      <c r="C5029" t="s">
        <v>2658</v>
      </c>
      <c r="D5029" t="s">
        <v>2659</v>
      </c>
      <c r="E5029">
        <v>6.5010000000000003</v>
      </c>
      <c r="F5029">
        <v>5.1879999999999997</v>
      </c>
      <c r="G5029">
        <v>4.0830000000000002</v>
      </c>
      <c r="H5029">
        <v>3.0219999999999998</v>
      </c>
      <c r="J5029">
        <f>AVERAGE(Table1_1[[#This Row],[2020]:[2024]])</f>
        <v>4.6985000000000001</v>
      </c>
      <c r="K5029" t="str">
        <f>IF(AVERAGE(Table1_1[[#This Row],[2020]:[2024]])&lt;=_xlfn.XLOOKUP(Table1_1[[#This Row],[Series Name]],Table4[Series Name],Table4[Global Average]),"Sotto la media","Sopra la media")</f>
        <v>Sotto la media</v>
      </c>
      <c r="L5029">
        <f>_xlfn.XLOOKUP(Table1_1[[#This Row],[Series Name]],Table4[Series Name],Table4[Global Average])</f>
        <v>7.5769008838383858</v>
      </c>
    </row>
    <row r="5030" spans="1:12" x14ac:dyDescent="0.3">
      <c r="A5030" t="s">
        <v>2748</v>
      </c>
      <c r="B5030" t="s">
        <v>2749</v>
      </c>
      <c r="C5030" t="s">
        <v>2660</v>
      </c>
      <c r="D5030" t="s">
        <v>2661</v>
      </c>
      <c r="E5030">
        <v>23.291</v>
      </c>
      <c r="F5030">
        <v>19.962</v>
      </c>
      <c r="G5030">
        <v>14.145</v>
      </c>
      <c r="H5030">
        <v>15.217000000000001</v>
      </c>
      <c r="I5030">
        <v>16.413</v>
      </c>
      <c r="J5030">
        <f>AVERAGE(Table1_1[[#This Row],[2020]:[2024]])</f>
        <v>17.805599999999998</v>
      </c>
      <c r="K5030" t="str">
        <f>IF(AVERAGE(Table1_1[[#This Row],[2020]:[2024]])&lt;=_xlfn.XLOOKUP(Table1_1[[#This Row],[Series Name]],Table4[Series Name],Table4[Global Average]),"Sotto la media","Sopra la media")</f>
        <v>Sotto la media</v>
      </c>
      <c r="L5030">
        <f>_xlfn.XLOOKUP(Table1_1[[#This Row],[Series Name]],Table4[Series Name],Table4[Global Average])</f>
        <v>21.331377777777778</v>
      </c>
    </row>
    <row r="5031" spans="1:12" x14ac:dyDescent="0.3">
      <c r="A5031" t="s">
        <v>2748</v>
      </c>
      <c r="B5031" t="s">
        <v>2749</v>
      </c>
      <c r="C5031" t="s">
        <v>2662</v>
      </c>
      <c r="D5031" t="s">
        <v>2663</v>
      </c>
      <c r="E5031">
        <v>21.937999999999999</v>
      </c>
      <c r="F5031">
        <v>18.613</v>
      </c>
      <c r="G5031">
        <v>13.275</v>
      </c>
      <c r="H5031">
        <v>10.627000000000001</v>
      </c>
      <c r="J5031">
        <f>AVERAGE(Table1_1[[#This Row],[2020]:[2024]])</f>
        <v>16.113250000000001</v>
      </c>
      <c r="K5031" t="str">
        <f>IF(AVERAGE(Table1_1[[#This Row],[2020]:[2024]])&lt;=_xlfn.XLOOKUP(Table1_1[[#This Row],[Series Name]],Table4[Series Name],Table4[Global Average]),"Sotto la media","Sopra la media")</f>
        <v>Sotto la media</v>
      </c>
      <c r="L5031">
        <f>_xlfn.XLOOKUP(Table1_1[[#This Row],[Series Name]],Table4[Series Name],Table4[Global Average])</f>
        <v>20.652479292929293</v>
      </c>
    </row>
    <row r="5032" spans="1:12" x14ac:dyDescent="0.3">
      <c r="A5032" t="s">
        <v>2748</v>
      </c>
      <c r="B5032" t="s">
        <v>2749</v>
      </c>
      <c r="C5032" t="s">
        <v>2664</v>
      </c>
      <c r="D5032" t="s">
        <v>2665</v>
      </c>
      <c r="E5032">
        <v>17.672999999999998</v>
      </c>
      <c r="F5032">
        <v>14.478999999999999</v>
      </c>
      <c r="G5032">
        <v>12.294</v>
      </c>
      <c r="H5032">
        <v>12.457000000000001</v>
      </c>
      <c r="I5032">
        <v>12.875</v>
      </c>
      <c r="J5032">
        <f>AVERAGE(Table1_1[[#This Row],[2020]:[2024]])</f>
        <v>13.955599999999999</v>
      </c>
      <c r="K5032" t="str">
        <f>IF(AVERAGE(Table1_1[[#This Row],[2020]:[2024]])&lt;=_xlfn.XLOOKUP(Table1_1[[#This Row],[Series Name]],Table4[Series Name],Table4[Global Average]),"Sotto la media","Sopra la media")</f>
        <v>Sotto la media</v>
      </c>
      <c r="L5032">
        <f>_xlfn.XLOOKUP(Table1_1[[#This Row],[Series Name]],Table4[Series Name],Table4[Global Average])</f>
        <v>17.186444444444447</v>
      </c>
    </row>
    <row r="5033" spans="1:12" x14ac:dyDescent="0.3">
      <c r="A5033" t="s">
        <v>2748</v>
      </c>
      <c r="B5033" t="s">
        <v>2749</v>
      </c>
      <c r="C5033" t="s">
        <v>2666</v>
      </c>
      <c r="D5033" t="s">
        <v>2667</v>
      </c>
      <c r="E5033">
        <v>16.553999999999998</v>
      </c>
      <c r="F5033">
        <v>13.311999999999999</v>
      </c>
      <c r="G5033">
        <v>11.023999999999999</v>
      </c>
      <c r="H5033">
        <v>7.8179999999999996</v>
      </c>
      <c r="J5033">
        <f>AVERAGE(Table1_1[[#This Row],[2020]:[2024]])</f>
        <v>12.177</v>
      </c>
      <c r="K5033" t="str">
        <f>IF(AVERAGE(Table1_1[[#This Row],[2020]:[2024]])&lt;=_xlfn.XLOOKUP(Table1_1[[#This Row],[Series Name]],Table4[Series Name],Table4[Global Average]),"Sotto la media","Sopra la media")</f>
        <v>Sotto la media</v>
      </c>
      <c r="L5033">
        <f>_xlfn.XLOOKUP(Table1_1[[#This Row],[Series Name]],Table4[Series Name],Table4[Global Average])</f>
        <v>17.085625505050505</v>
      </c>
    </row>
    <row r="5034" spans="1:12" x14ac:dyDescent="0.3">
      <c r="A5034" t="s">
        <v>2748</v>
      </c>
      <c r="B5034" t="s">
        <v>2749</v>
      </c>
      <c r="C5034" t="s">
        <v>2668</v>
      </c>
      <c r="D5034" t="s">
        <v>2669</v>
      </c>
      <c r="E5034">
        <v>20.087</v>
      </c>
      <c r="F5034">
        <v>16.837</v>
      </c>
      <c r="G5034">
        <v>13.117000000000001</v>
      </c>
      <c r="H5034">
        <v>13.689</v>
      </c>
      <c r="I5034">
        <v>14.458</v>
      </c>
      <c r="J5034">
        <f>AVERAGE(Table1_1[[#This Row],[2020]:[2024]])</f>
        <v>15.637600000000001</v>
      </c>
      <c r="K5034" t="str">
        <f>IF(AVERAGE(Table1_1[[#This Row],[2020]:[2024]])&lt;=_xlfn.XLOOKUP(Table1_1[[#This Row],[Series Name]],Table4[Series Name],Table4[Global Average]),"Sotto la media","Sopra la media")</f>
        <v>Sotto la media</v>
      </c>
      <c r="L5034">
        <f>_xlfn.XLOOKUP(Table1_1[[#This Row],[Series Name]],Table4[Series Name],Table4[Global Average])</f>
        <v>18.773066666666669</v>
      </c>
    </row>
    <row r="5035" spans="1:12" x14ac:dyDescent="0.3">
      <c r="A5035" t="s">
        <v>2748</v>
      </c>
      <c r="B5035" t="s">
        <v>2749</v>
      </c>
      <c r="C5035" t="s">
        <v>2670</v>
      </c>
      <c r="D5035" t="s">
        <v>2671</v>
      </c>
      <c r="E5035">
        <v>18.875</v>
      </c>
      <c r="F5035">
        <v>15.614000000000001</v>
      </c>
      <c r="G5035">
        <v>12.029</v>
      </c>
      <c r="H5035">
        <v>9.0760000000000005</v>
      </c>
      <c r="J5035">
        <f>AVERAGE(Table1_1[[#This Row],[2020]:[2024]])</f>
        <v>13.8985</v>
      </c>
      <c r="K5035" t="str">
        <f>IF(AVERAGE(Table1_1[[#This Row],[2020]:[2024]])&lt;=_xlfn.XLOOKUP(Table1_1[[#This Row],[Series Name]],Table4[Series Name],Table4[Global Average]),"Sotto la media","Sopra la media")</f>
        <v>Sotto la media</v>
      </c>
      <c r="L5035">
        <f>_xlfn.XLOOKUP(Table1_1[[#This Row],[Series Name]],Table4[Series Name],Table4[Global Average])</f>
        <v>18.232449494949496</v>
      </c>
    </row>
    <row r="5036" spans="1:12" x14ac:dyDescent="0.3">
      <c r="A5036" t="s">
        <v>2748</v>
      </c>
      <c r="B5036" t="s">
        <v>2749</v>
      </c>
      <c r="C5036" t="s">
        <v>2672</v>
      </c>
      <c r="D5036" t="s">
        <v>2673</v>
      </c>
      <c r="G5036">
        <v>7</v>
      </c>
      <c r="J5036">
        <f>AVERAGE(Table1_1[[#This Row],[2020]:[2024]])</f>
        <v>7</v>
      </c>
      <c r="K5036" t="str">
        <f>IF(AVERAGE(Table1_1[[#This Row],[2020]:[2024]])&lt;=_xlfn.XLOOKUP(Table1_1[[#This Row],[Series Name]],Table4[Series Name],Table4[Global Average]),"Sotto la media","Sopra la media")</f>
        <v>Sotto la media</v>
      </c>
      <c r="L5036">
        <f>_xlfn.XLOOKUP(Table1_1[[#This Row],[Series Name]],Table4[Series Name],Table4[Global Average])</f>
        <v>14.161214666111334</v>
      </c>
    </row>
    <row r="5037" spans="1:12" x14ac:dyDescent="0.3">
      <c r="A5037" t="s">
        <v>2748</v>
      </c>
      <c r="B5037" t="s">
        <v>2749</v>
      </c>
      <c r="C5037" t="s">
        <v>2674</v>
      </c>
      <c r="D5037" t="s">
        <v>2675</v>
      </c>
      <c r="E5037">
        <v>1594017</v>
      </c>
      <c r="F5037">
        <v>1607604</v>
      </c>
      <c r="G5037">
        <v>1618539</v>
      </c>
      <c r="H5037">
        <v>1629412</v>
      </c>
      <c r="J5037">
        <f>AVERAGE(Table1_1[[#This Row],[2020]:[2024]])</f>
        <v>1612393</v>
      </c>
      <c r="K5037" t="str">
        <f>IF(AVERAGE(Table1_1[[#This Row],[2020]:[2024]])&lt;=_xlfn.XLOOKUP(Table1_1[[#This Row],[Series Name]],Table4[Series Name],Table4[Global Average]),"Sotto la media","Sopra la media")</f>
        <v>Sotto la media</v>
      </c>
      <c r="L5037">
        <f>_xlfn.XLOOKUP(Table1_1[[#This Row],[Series Name]],Table4[Series Name],Table4[Global Average])</f>
        <v>82109766.263888881</v>
      </c>
    </row>
    <row r="5038" spans="1:12" x14ac:dyDescent="0.3">
      <c r="A5038" t="s">
        <v>2748</v>
      </c>
      <c r="B5038" t="s">
        <v>2749</v>
      </c>
      <c r="C5038" t="s">
        <v>2676</v>
      </c>
      <c r="D5038" t="s">
        <v>2677</v>
      </c>
      <c r="E5038">
        <v>56.311</v>
      </c>
      <c r="F5038">
        <v>56.652000000000001</v>
      </c>
      <c r="G5038">
        <v>57.008000000000003</v>
      </c>
      <c r="H5038">
        <v>57.378</v>
      </c>
      <c r="J5038">
        <f>AVERAGE(Table1_1[[#This Row],[2020]:[2024]])</f>
        <v>56.837249999999997</v>
      </c>
      <c r="K5038" t="str">
        <f>IF(AVERAGE(Table1_1[[#This Row],[2020]:[2024]])&lt;=_xlfn.XLOOKUP(Table1_1[[#This Row],[Series Name]],Table4[Series Name],Table4[Global Average]),"Sotto la media","Sopra la media")</f>
        <v>Sotto la media</v>
      </c>
      <c r="L5038">
        <f>_xlfn.XLOOKUP(Table1_1[[#This Row],[Series Name]],Table4[Series Name],Table4[Global Average])</f>
        <v>69.565736111111107</v>
      </c>
    </row>
    <row r="5039" spans="1:12" x14ac:dyDescent="0.3">
      <c r="A5039" t="s">
        <v>2748</v>
      </c>
      <c r="B5039" t="s">
        <v>2749</v>
      </c>
      <c r="C5039" t="s">
        <v>2678</v>
      </c>
      <c r="D5039" t="s">
        <v>2679</v>
      </c>
      <c r="E5039">
        <v>0.84476621598496204</v>
      </c>
      <c r="F5039">
        <v>0.84876264660739098</v>
      </c>
      <c r="G5039">
        <v>0.67790187084379105</v>
      </c>
      <c r="H5039">
        <v>0.66953230620076198</v>
      </c>
      <c r="J5039">
        <f>AVERAGE(Table1_1[[#This Row],[2020]:[2024]])</f>
        <v>0.76024075990922646</v>
      </c>
      <c r="K5039" t="str">
        <f>IF(AVERAGE(Table1_1[[#This Row],[2020]:[2024]])&lt;=_xlfn.XLOOKUP(Table1_1[[#This Row],[Series Name]],Table4[Series Name],Table4[Global Average]),"Sotto la media","Sopra la media")</f>
        <v>Sotto la media</v>
      </c>
      <c r="L5039">
        <f>_xlfn.XLOOKUP(Table1_1[[#This Row],[Series Name]],Table4[Series Name],Table4[Global Average])</f>
        <v>1.5383040751342405</v>
      </c>
    </row>
    <row r="5040" spans="1:12" x14ac:dyDescent="0.3">
      <c r="A5040" t="s">
        <v>2748</v>
      </c>
      <c r="B5040" t="s">
        <v>2749</v>
      </c>
      <c r="C5040" t="s">
        <v>2680</v>
      </c>
      <c r="D5040" t="s">
        <v>2681</v>
      </c>
      <c r="E5040">
        <v>1449324874.0999999</v>
      </c>
      <c r="F5040">
        <v>1791702647.9000001</v>
      </c>
      <c r="G5040">
        <v>1579760794.0999999</v>
      </c>
      <c r="H5040">
        <v>1611393458.0999999</v>
      </c>
      <c r="J5040">
        <f>AVERAGE(Table1_1[[#This Row],[2020]:[2024]])</f>
        <v>1608045443.5500002</v>
      </c>
      <c r="K5040" t="str">
        <f>IF(AVERAGE(Table1_1[[#This Row],[2020]:[2024]])&lt;=_xlfn.XLOOKUP(Table1_1[[#This Row],[Series Name]],Table4[Series Name],Table4[Global Average]),"Sotto la media","Sopra la media")</f>
        <v>Sotto la media</v>
      </c>
      <c r="L5040">
        <f>_xlfn.XLOOKUP(Table1_1[[#This Row],[Series Name]],Table4[Series Name],Table4[Global Average])</f>
        <v>13037387592.465626</v>
      </c>
    </row>
    <row r="5041" spans="1:12" x14ac:dyDescent="0.3">
      <c r="A5041" t="s">
        <v>2748</v>
      </c>
      <c r="B5041" t="s">
        <v>2749</v>
      </c>
      <c r="C5041" t="s">
        <v>2688</v>
      </c>
      <c r="D5041" t="s">
        <v>2689</v>
      </c>
      <c r="E5041">
        <v>0.62415754795074496</v>
      </c>
      <c r="F5041">
        <v>0.61898046731948897</v>
      </c>
      <c r="G5041">
        <v>0.59103798866271995</v>
      </c>
      <c r="H5041">
        <v>0.56428599357605003</v>
      </c>
      <c r="J5041">
        <f>AVERAGE(Table1_1[[#This Row],[2020]:[2024]])</f>
        <v>0.599615499377251</v>
      </c>
      <c r="K5041" t="str">
        <f>IF(AVERAGE(Table1_1[[#This Row],[2020]:[2024]])&lt;=_xlfn.XLOOKUP(Table1_1[[#This Row],[Series Name]],Table4[Series Name],Table4[Global Average]),"Sotto la media","Sopra la media")</f>
        <v>Sopra la media</v>
      </c>
      <c r="L5041">
        <f>_xlfn.XLOOKUP(Table1_1[[#This Row],[Series Name]],Table4[Series Name],Table4[Global Average])</f>
        <v>0.26308203547256848</v>
      </c>
    </row>
    <row r="5042" spans="1:12" x14ac:dyDescent="0.3">
      <c r="A5042" t="s">
        <v>2748</v>
      </c>
      <c r="B5042" t="s">
        <v>2749</v>
      </c>
      <c r="C5042" t="s">
        <v>2690</v>
      </c>
      <c r="D5042" t="s">
        <v>2691</v>
      </c>
      <c r="E5042">
        <v>9</v>
      </c>
      <c r="F5042">
        <v>10</v>
      </c>
      <c r="G5042">
        <v>10</v>
      </c>
      <c r="H5042">
        <v>10</v>
      </c>
      <c r="J5042">
        <f>AVERAGE(Table1_1[[#This Row],[2020]:[2024]])</f>
        <v>9.75</v>
      </c>
      <c r="K5042" t="str">
        <f>IF(AVERAGE(Table1_1[[#This Row],[2020]:[2024]])&lt;=_xlfn.XLOOKUP(Table1_1[[#This Row],[Series Name]],Table4[Series Name],Table4[Global Average]),"Sotto la media","Sopra la media")</f>
        <v>Sotto la media</v>
      </c>
      <c r="L5042">
        <f>_xlfn.XLOOKUP(Table1_1[[#This Row],[Series Name]],Table4[Series Name],Table4[Global Average])</f>
        <v>10.11875</v>
      </c>
    </row>
    <row r="5043" spans="1:12" x14ac:dyDescent="0.3">
      <c r="A5043" t="s">
        <v>2748</v>
      </c>
      <c r="B5043" t="s">
        <v>2749</v>
      </c>
      <c r="C5043" t="s">
        <v>2692</v>
      </c>
      <c r="D5043" t="s">
        <v>2693</v>
      </c>
      <c r="E5043">
        <v>66.666664123535199</v>
      </c>
      <c r="F5043">
        <v>65.700485229492202</v>
      </c>
      <c r="G5043">
        <v>64.734298706054702</v>
      </c>
      <c r="H5043">
        <v>65.196075439453097</v>
      </c>
      <c r="J5043">
        <f>AVERAGE(Table1_1[[#This Row],[2020]:[2024]])</f>
        <v>65.574380874633789</v>
      </c>
      <c r="K5043" t="str">
        <f>IF(AVERAGE(Table1_1[[#This Row],[2020]:[2024]])&lt;=_xlfn.XLOOKUP(Table1_1[[#This Row],[Series Name]],Table4[Series Name],Table4[Global Average]),"Sotto la media","Sopra la media")</f>
        <v>Sopra la media</v>
      </c>
      <c r="L5043">
        <f>_xlfn.XLOOKUP(Table1_1[[#This Row],[Series Name]],Table4[Series Name],Table4[Global Average])</f>
        <v>57.674943145612872</v>
      </c>
    </row>
    <row r="5044" spans="1:12" x14ac:dyDescent="0.3">
      <c r="A5044" t="s">
        <v>2748</v>
      </c>
      <c r="B5044" t="s">
        <v>2749</v>
      </c>
      <c r="C5044" t="s">
        <v>2694</v>
      </c>
      <c r="D5044" t="s">
        <v>2695</v>
      </c>
      <c r="E5044">
        <v>58.937198638916001</v>
      </c>
      <c r="F5044">
        <v>58.937198638916001</v>
      </c>
      <c r="G5044">
        <v>58.937198638916001</v>
      </c>
      <c r="H5044">
        <v>58.823528289794901</v>
      </c>
      <c r="J5044">
        <f>AVERAGE(Table1_1[[#This Row],[2020]:[2024]])</f>
        <v>58.908781051635721</v>
      </c>
      <c r="K5044" t="str">
        <f>IF(AVERAGE(Table1_1[[#This Row],[2020]:[2024]])&lt;=_xlfn.XLOOKUP(Table1_1[[#This Row],[Series Name]],Table4[Series Name],Table4[Global Average]),"Sotto la media","Sopra la media")</f>
        <v>Sopra la media</v>
      </c>
      <c r="L5044">
        <f>_xlfn.XLOOKUP(Table1_1[[#This Row],[Series Name]],Table4[Series Name],Table4[Global Average])</f>
        <v>50.106652991597862</v>
      </c>
    </row>
    <row r="5045" spans="1:12" x14ac:dyDescent="0.3">
      <c r="A5045" t="s">
        <v>2748</v>
      </c>
      <c r="B5045" t="s">
        <v>2749</v>
      </c>
      <c r="C5045" t="s">
        <v>2696</v>
      </c>
      <c r="D5045" t="s">
        <v>2697</v>
      </c>
      <c r="E5045">
        <v>72.463768005371094</v>
      </c>
      <c r="F5045">
        <v>72.463768005371094</v>
      </c>
      <c r="G5045">
        <v>71.497581481933594</v>
      </c>
      <c r="H5045">
        <v>71.568626403808594</v>
      </c>
      <c r="J5045">
        <f>AVERAGE(Table1_1[[#This Row],[2020]:[2024]])</f>
        <v>71.998435974121094</v>
      </c>
      <c r="K5045" t="str">
        <f>IF(AVERAGE(Table1_1[[#This Row],[2020]:[2024]])&lt;=_xlfn.XLOOKUP(Table1_1[[#This Row],[Series Name]],Table4[Series Name],Table4[Global Average]),"Sotto la media","Sopra la media")</f>
        <v>Sopra la media</v>
      </c>
      <c r="L5045">
        <f>_xlfn.XLOOKUP(Table1_1[[#This Row],[Series Name]],Table4[Series Name],Table4[Global Average])</f>
        <v>64.128036856651306</v>
      </c>
    </row>
    <row r="5046" spans="1:12" x14ac:dyDescent="0.3">
      <c r="A5046" t="s">
        <v>2748</v>
      </c>
      <c r="B5046" t="s">
        <v>2749</v>
      </c>
      <c r="C5046" t="s">
        <v>2698</v>
      </c>
      <c r="D5046" t="s">
        <v>2699</v>
      </c>
      <c r="E5046">
        <v>0.12895342707634</v>
      </c>
      <c r="F5046">
        <v>0.129712179303169</v>
      </c>
      <c r="G5046">
        <v>0.12811526656150801</v>
      </c>
      <c r="H5046">
        <v>0.125274658203125</v>
      </c>
      <c r="J5046">
        <f>AVERAGE(Table1_1[[#This Row],[2020]:[2024]])</f>
        <v>0.12801388278603548</v>
      </c>
      <c r="K5046" t="str">
        <f>IF(AVERAGE(Table1_1[[#This Row],[2020]:[2024]])&lt;=_xlfn.XLOOKUP(Table1_1[[#This Row],[Series Name]],Table4[Series Name],Table4[Global Average]),"Sotto la media","Sopra la media")</f>
        <v>Sotto la media</v>
      </c>
      <c r="L5046">
        <f>_xlfn.XLOOKUP(Table1_1[[#This Row],[Series Name]],Table4[Series Name],Table4[Global Average])</f>
        <v>0.14497231716910999</v>
      </c>
    </row>
    <row r="5047" spans="1:12" x14ac:dyDescent="0.3">
      <c r="A5047" t="s">
        <v>2748</v>
      </c>
      <c r="B5047" t="s">
        <v>2749</v>
      </c>
      <c r="C5047" t="s">
        <v>2700</v>
      </c>
      <c r="D5047" t="s">
        <v>2701</v>
      </c>
      <c r="E5047">
        <v>29.500216711760199</v>
      </c>
      <c r="F5047">
        <v>30.109238249080899</v>
      </c>
      <c r="G5047">
        <v>29.202657162438399</v>
      </c>
      <c r="H5047">
        <v>29.1957826632141</v>
      </c>
      <c r="J5047">
        <f>AVERAGE(Table1_1[[#This Row],[2020]:[2024]])</f>
        <v>29.501973696623399</v>
      </c>
      <c r="K5047" t="str">
        <f>IF(AVERAGE(Table1_1[[#This Row],[2020]:[2024]])&lt;=_xlfn.XLOOKUP(Table1_1[[#This Row],[Series Name]],Table4[Series Name],Table4[Global Average]),"Sotto la media","Sopra la media")</f>
        <v>Sopra la media</v>
      </c>
      <c r="L5047">
        <f>_xlfn.XLOOKUP(Table1_1[[#This Row],[Series Name]],Table4[Series Name],Table4[Global Average])</f>
        <v>25.388499741622589</v>
      </c>
    </row>
    <row r="5048" spans="1:12" x14ac:dyDescent="0.3">
      <c r="A5048" t="s">
        <v>2748</v>
      </c>
      <c r="B5048" t="s">
        <v>2749</v>
      </c>
      <c r="C5048" t="s">
        <v>2702</v>
      </c>
      <c r="D5048" t="s">
        <v>2703</v>
      </c>
      <c r="E5048">
        <v>38.8871498717401</v>
      </c>
      <c r="F5048">
        <v>37.574188006437403</v>
      </c>
      <c r="G5048">
        <v>36.327134378029101</v>
      </c>
      <c r="H5048">
        <v>36.234148730980003</v>
      </c>
      <c r="J5048">
        <f>AVERAGE(Table1_1[[#This Row],[2020]:[2024]])</f>
        <v>37.25565524679665</v>
      </c>
      <c r="K5048" t="str">
        <f>IF(AVERAGE(Table1_1[[#This Row],[2020]:[2024]])&lt;=_xlfn.XLOOKUP(Table1_1[[#This Row],[Series Name]],Table4[Series Name],Table4[Global Average]),"Sotto la media","Sopra la media")</f>
        <v>Sopra la media</v>
      </c>
      <c r="L5048">
        <f>_xlfn.XLOOKUP(Table1_1[[#This Row],[Series Name]],Table4[Series Name],Table4[Global Average])</f>
        <v>26.120421998664071</v>
      </c>
    </row>
    <row r="5049" spans="1:12" x14ac:dyDescent="0.3">
      <c r="A5049" t="s">
        <v>2748</v>
      </c>
      <c r="B5049" t="s">
        <v>2749</v>
      </c>
      <c r="C5049" t="s">
        <v>2704</v>
      </c>
      <c r="D5049" t="s">
        <v>2705</v>
      </c>
      <c r="E5049">
        <v>34.692426713503103</v>
      </c>
      <c r="F5049">
        <v>34.241815662580599</v>
      </c>
      <c r="G5049">
        <v>33.106716305087303</v>
      </c>
      <c r="H5049">
        <v>33.051876601854502</v>
      </c>
      <c r="J5049">
        <f>AVERAGE(Table1_1[[#This Row],[2020]:[2024]])</f>
        <v>33.773208820756381</v>
      </c>
      <c r="K5049" t="str">
        <f>IF(AVERAGE(Table1_1[[#This Row],[2020]:[2024]])&lt;=_xlfn.XLOOKUP(Table1_1[[#This Row],[Series Name]],Table4[Series Name],Table4[Global Average]),"Sotto la media","Sopra la media")</f>
        <v>Sopra la media</v>
      </c>
      <c r="L5049">
        <f>_xlfn.XLOOKUP(Table1_1[[#This Row],[Series Name]],Table4[Series Name],Table4[Global Average])</f>
        <v>25.8654273970959</v>
      </c>
    </row>
    <row r="5050" spans="1:12" x14ac:dyDescent="0.3">
      <c r="A5050" t="s">
        <v>2748</v>
      </c>
      <c r="B5050" t="s">
        <v>2749</v>
      </c>
      <c r="C5050" t="s">
        <v>2706</v>
      </c>
      <c r="D5050" t="s">
        <v>2707</v>
      </c>
      <c r="E5050">
        <v>67.973777877012793</v>
      </c>
      <c r="F5050">
        <v>67.227257091133296</v>
      </c>
      <c r="G5050">
        <v>67.9404004855637</v>
      </c>
      <c r="H5050">
        <v>67.919452132040306</v>
      </c>
      <c r="J5050">
        <f>AVERAGE(Table1_1[[#This Row],[2020]:[2024]])</f>
        <v>67.765221896437524</v>
      </c>
      <c r="K5050" t="str">
        <f>IF(AVERAGE(Table1_1[[#This Row],[2020]:[2024]])&lt;=_xlfn.XLOOKUP(Table1_1[[#This Row],[Series Name]],Table4[Series Name],Table4[Global Average]),"Sotto la media","Sopra la media")</f>
        <v>Sotto la media</v>
      </c>
      <c r="L5050">
        <f>_xlfn.XLOOKUP(Table1_1[[#This Row],[Series Name]],Table4[Series Name],Table4[Global Average])</f>
        <v>71.998023930946175</v>
      </c>
    </row>
    <row r="5051" spans="1:12" x14ac:dyDescent="0.3">
      <c r="A5051" t="s">
        <v>2748</v>
      </c>
      <c r="B5051" t="s">
        <v>2749</v>
      </c>
      <c r="C5051" t="s">
        <v>2708</v>
      </c>
      <c r="D5051" t="s">
        <v>2709</v>
      </c>
      <c r="E5051">
        <v>55.959375969907299</v>
      </c>
      <c r="F5051">
        <v>57.0395358320242</v>
      </c>
      <c r="G5051">
        <v>58.364525175788998</v>
      </c>
      <c r="H5051">
        <v>58.4246395003521</v>
      </c>
      <c r="J5051">
        <f>AVERAGE(Table1_1[[#This Row],[2020]:[2024]])</f>
        <v>57.447019119518146</v>
      </c>
      <c r="K5051" t="str">
        <f>IF(AVERAGE(Table1_1[[#This Row],[2020]:[2024]])&lt;=_xlfn.XLOOKUP(Table1_1[[#This Row],[Series Name]],Table4[Series Name],Table4[Global Average]),"Sotto la media","Sopra la media")</f>
        <v>Sotto la media</v>
      </c>
      <c r="L5051">
        <f>_xlfn.XLOOKUP(Table1_1[[#This Row],[Series Name]],Table4[Series Name],Table4[Global Average])</f>
        <v>68.844204160438963</v>
      </c>
    </row>
    <row r="5052" spans="1:12" x14ac:dyDescent="0.3">
      <c r="A5052" t="s">
        <v>2748</v>
      </c>
      <c r="B5052" t="s">
        <v>2749</v>
      </c>
      <c r="C5052" t="s">
        <v>2710</v>
      </c>
      <c r="D5052" t="s">
        <v>2711</v>
      </c>
      <c r="E5052">
        <v>61.328309273161999</v>
      </c>
      <c r="F5052">
        <v>61.587360221239997</v>
      </c>
      <c r="G5052">
        <v>62.692960811204799</v>
      </c>
      <c r="H5052">
        <v>62.717550286488702</v>
      </c>
      <c r="J5052">
        <f>AVERAGE(Table1_1[[#This Row],[2020]:[2024]])</f>
        <v>62.081545148023878</v>
      </c>
      <c r="K5052" t="str">
        <f>IF(AVERAGE(Table1_1[[#This Row],[2020]:[2024]])&lt;=_xlfn.XLOOKUP(Table1_1[[#This Row],[Series Name]],Table4[Series Name],Table4[Global Average]),"Sotto la media","Sopra la media")</f>
        <v>Sotto la media</v>
      </c>
      <c r="L5052">
        <f>_xlfn.XLOOKUP(Table1_1[[#This Row],[Series Name]],Table4[Series Name],Table4[Global Average])</f>
        <v>70.153516659723692</v>
      </c>
    </row>
    <row r="5053" spans="1:12" x14ac:dyDescent="0.3">
      <c r="A5053" t="s">
        <v>2748</v>
      </c>
      <c r="B5053" t="s">
        <v>2749</v>
      </c>
      <c r="C5053" t="s">
        <v>2714</v>
      </c>
      <c r="D5053" t="s">
        <v>2715</v>
      </c>
      <c r="E5053">
        <v>11.2521910462035</v>
      </c>
      <c r="F5053">
        <v>10.499706305459499</v>
      </c>
      <c r="J5053">
        <f>AVERAGE(Table1_1[[#This Row],[2020]:[2024]])</f>
        <v>10.875948675831498</v>
      </c>
      <c r="K5053" t="str">
        <f>IF(AVERAGE(Table1_1[[#This Row],[2020]:[2024]])&lt;=_xlfn.XLOOKUP(Table1_1[[#This Row],[Series Name]],Table4[Series Name],Table4[Global Average]),"Sotto la media","Sopra la media")</f>
        <v>Sotto la media</v>
      </c>
      <c r="L5053">
        <f>_xlfn.XLOOKUP(Table1_1[[#This Row],[Series Name]],Table4[Series Name],Table4[Global Average])</f>
        <v>46.997962421893071</v>
      </c>
    </row>
    <row r="5054" spans="1:12" x14ac:dyDescent="0.3">
      <c r="A5054" t="s">
        <v>2748</v>
      </c>
      <c r="B5054" t="s">
        <v>2749</v>
      </c>
      <c r="C5054" t="s">
        <v>2716</v>
      </c>
      <c r="D5054" t="s">
        <v>2717</v>
      </c>
      <c r="E5054">
        <v>68.125</v>
      </c>
      <c r="F5054">
        <v>68.125</v>
      </c>
      <c r="G5054">
        <v>68.125</v>
      </c>
      <c r="H5054">
        <v>74.375</v>
      </c>
      <c r="J5054">
        <f>AVERAGE(Table1_1[[#This Row],[2020]:[2024]])</f>
        <v>69.6875</v>
      </c>
      <c r="K5054" t="str">
        <f>IF(AVERAGE(Table1_1[[#This Row],[2020]:[2024]])&lt;=_xlfn.XLOOKUP(Table1_1[[#This Row],[Series Name]],Table4[Series Name],Table4[Global Average]),"Sotto la media","Sopra la media")</f>
        <v>Sotto la media</v>
      </c>
      <c r="L5054">
        <f>_xlfn.XLOOKUP(Table1_1[[#This Row],[Series Name]],Table4[Series Name],Table4[Global Average])</f>
        <v>84.177083333333343</v>
      </c>
    </row>
    <row r="5055" spans="1:12" x14ac:dyDescent="0.3">
      <c r="A5055" t="s">
        <v>2748</v>
      </c>
      <c r="B5055" t="s">
        <v>2749</v>
      </c>
      <c r="C5055" t="s">
        <v>2738</v>
      </c>
      <c r="D5055" t="s">
        <v>2739</v>
      </c>
      <c r="E5055">
        <v>49.975771839955698</v>
      </c>
      <c r="F5055">
        <v>50.230240549828203</v>
      </c>
      <c r="G5055">
        <v>50.439017697900901</v>
      </c>
      <c r="J5055">
        <f>AVERAGE(Table1_1[[#This Row],[2020]:[2024]])</f>
        <v>50.215010029228267</v>
      </c>
      <c r="K5055" t="str">
        <f>IF(AVERAGE(Table1_1[[#This Row],[2020]:[2024]])&lt;=_xlfn.XLOOKUP(Table1_1[[#This Row],[Series Name]],Table4[Series Name],Table4[Global Average]),"Sotto la media","Sopra la media")</f>
        <v>Sopra la media</v>
      </c>
      <c r="L5055">
        <f>_xlfn.XLOOKUP(Table1_1[[#This Row],[Series Name]],Table4[Series Name],Table4[Global Average])</f>
        <v>35.459895733627064</v>
      </c>
    </row>
    <row r="5056" spans="1:12" x14ac:dyDescent="0.3">
      <c r="A5056" t="s">
        <v>2748</v>
      </c>
      <c r="B5056" t="s">
        <v>2749</v>
      </c>
      <c r="C5056" t="s">
        <v>2740</v>
      </c>
      <c r="D5056" t="s">
        <v>2741</v>
      </c>
      <c r="E5056">
        <v>500</v>
      </c>
      <c r="F5056">
        <v>500</v>
      </c>
      <c r="G5056">
        <v>500</v>
      </c>
      <c r="J5056">
        <f>AVERAGE(Table1_1[[#This Row],[2020]:[2024]])</f>
        <v>500</v>
      </c>
      <c r="K5056" t="str">
        <f>IF(AVERAGE(Table1_1[[#This Row],[2020]:[2024]])&lt;=_xlfn.XLOOKUP(Table1_1[[#This Row],[Series Name]],Table4[Series Name],Table4[Global Average]),"Sotto la media","Sopra la media")</f>
        <v>Sotto la media</v>
      </c>
      <c r="L5056">
        <f>_xlfn.XLOOKUP(Table1_1[[#This Row],[Series Name]],Table4[Series Name],Table4[Global Average])</f>
        <v>2392.4603174603176</v>
      </c>
    </row>
    <row r="5057" spans="1:12" x14ac:dyDescent="0.3">
      <c r="A5057" t="s">
        <v>2750</v>
      </c>
      <c r="B5057" t="s">
        <v>2751</v>
      </c>
      <c r="C5057" t="s">
        <v>6</v>
      </c>
      <c r="D5057" t="s">
        <v>7</v>
      </c>
      <c r="E5057">
        <v>100</v>
      </c>
      <c r="F5057">
        <v>100</v>
      </c>
      <c r="G5057">
        <v>100</v>
      </c>
      <c r="J5057">
        <f>AVERAGE(Table1_1[[#This Row],[2020]:[2024]])</f>
        <v>100</v>
      </c>
      <c r="K5057" t="str">
        <f>IF(AVERAGE(Table1_1[[#This Row],[2020]:[2024]])&lt;=_xlfn.XLOOKUP(Table1_1[[#This Row],[Series Name]],Table4[Series Name],Table4[Global Average]),"Sotto la media","Sopra la media")</f>
        <v>Sopra la media</v>
      </c>
      <c r="L5057">
        <f>_xlfn.XLOOKUP(Table1_1[[#This Row],[Series Name]],Table4[Series Name],Table4[Global Average])</f>
        <v>80.395555555555561</v>
      </c>
    </row>
    <row r="5058" spans="1:12" x14ac:dyDescent="0.3">
      <c r="A5058" t="s">
        <v>2750</v>
      </c>
      <c r="B5058" t="s">
        <v>2751</v>
      </c>
      <c r="C5058" t="s">
        <v>8</v>
      </c>
      <c r="D5058" t="s">
        <v>9</v>
      </c>
      <c r="E5058">
        <v>100</v>
      </c>
      <c r="F5058">
        <v>100</v>
      </c>
      <c r="G5058">
        <v>100</v>
      </c>
      <c r="J5058">
        <f>AVERAGE(Table1_1[[#This Row],[2020]:[2024]])</f>
        <v>100</v>
      </c>
      <c r="K5058" t="str">
        <f>IF(AVERAGE(Table1_1[[#This Row],[2020]:[2024]])&lt;=_xlfn.XLOOKUP(Table1_1[[#This Row],[Series Name]],Table4[Series Name],Table4[Global Average]),"Sotto la media","Sopra la media")</f>
        <v>Sopra la media</v>
      </c>
      <c r="L5058">
        <f>_xlfn.XLOOKUP(Table1_1[[#This Row],[Series Name]],Table4[Series Name],Table4[Global Average])</f>
        <v>70.766666666666666</v>
      </c>
    </row>
    <row r="5059" spans="1:12" x14ac:dyDescent="0.3">
      <c r="A5059" t="s">
        <v>2750</v>
      </c>
      <c r="B5059" t="s">
        <v>2751</v>
      </c>
      <c r="C5059" t="s">
        <v>10</v>
      </c>
      <c r="D5059" t="s">
        <v>11</v>
      </c>
      <c r="E5059">
        <v>100</v>
      </c>
      <c r="F5059">
        <v>100</v>
      </c>
      <c r="G5059">
        <v>100</v>
      </c>
      <c r="J5059">
        <f>AVERAGE(Table1_1[[#This Row],[2020]:[2024]])</f>
        <v>100</v>
      </c>
      <c r="K5059" t="str">
        <f>IF(AVERAGE(Table1_1[[#This Row],[2020]:[2024]])&lt;=_xlfn.XLOOKUP(Table1_1[[#This Row],[Series Name]],Table4[Series Name],Table4[Global Average]),"Sotto la media","Sopra la media")</f>
        <v>Sopra la media</v>
      </c>
      <c r="L5059">
        <f>_xlfn.XLOOKUP(Table1_1[[#This Row],[Series Name]],Table4[Series Name],Table4[Global Average])</f>
        <v>89.023333333333326</v>
      </c>
    </row>
    <row r="5060" spans="1:12" x14ac:dyDescent="0.3">
      <c r="A5060" t="s">
        <v>2750</v>
      </c>
      <c r="B5060" t="s">
        <v>2751</v>
      </c>
      <c r="C5060" t="s">
        <v>12</v>
      </c>
      <c r="D5060" t="s">
        <v>13</v>
      </c>
      <c r="E5060">
        <v>100</v>
      </c>
      <c r="F5060">
        <v>100</v>
      </c>
      <c r="G5060">
        <v>100</v>
      </c>
      <c r="H5060">
        <v>100</v>
      </c>
      <c r="J5060">
        <f>AVERAGE(Table1_1[[#This Row],[2020]:[2024]])</f>
        <v>100</v>
      </c>
      <c r="K5060" t="str">
        <f>IF(AVERAGE(Table1_1[[#This Row],[2020]:[2024]])&lt;=_xlfn.XLOOKUP(Table1_1[[#This Row],[Series Name]],Table4[Series Name],Table4[Global Average]),"Sotto la media","Sopra la media")</f>
        <v>Sopra la media</v>
      </c>
      <c r="L5060">
        <f>_xlfn.XLOOKUP(Table1_1[[#This Row],[Series Name]],Table4[Series Name],Table4[Global Average])</f>
        <v>94.308333333333337</v>
      </c>
    </row>
    <row r="5061" spans="1:12" x14ac:dyDescent="0.3">
      <c r="A5061" t="s">
        <v>2750</v>
      </c>
      <c r="B5061" t="s">
        <v>2751</v>
      </c>
      <c r="C5061" t="s">
        <v>14</v>
      </c>
      <c r="D5061" t="s">
        <v>15</v>
      </c>
      <c r="E5061">
        <v>100</v>
      </c>
      <c r="F5061">
        <v>100</v>
      </c>
      <c r="G5061">
        <v>100</v>
      </c>
      <c r="H5061">
        <v>100</v>
      </c>
      <c r="J5061">
        <f>AVERAGE(Table1_1[[#This Row],[2020]:[2024]])</f>
        <v>100</v>
      </c>
      <c r="K5061" t="str">
        <f>IF(AVERAGE(Table1_1[[#This Row],[2020]:[2024]])&lt;=_xlfn.XLOOKUP(Table1_1[[#This Row],[Series Name]],Table4[Series Name],Table4[Global Average]),"Sotto la media","Sopra la media")</f>
        <v>Sopra la media</v>
      </c>
      <c r="L5061">
        <f>_xlfn.XLOOKUP(Table1_1[[#This Row],[Series Name]],Table4[Series Name],Table4[Global Average])</f>
        <v>92.055964052287578</v>
      </c>
    </row>
    <row r="5062" spans="1:12" x14ac:dyDescent="0.3">
      <c r="A5062" t="s">
        <v>2750</v>
      </c>
      <c r="B5062" t="s">
        <v>2751</v>
      </c>
      <c r="C5062" t="s">
        <v>16</v>
      </c>
      <c r="D5062" t="s">
        <v>17</v>
      </c>
      <c r="E5062">
        <v>100</v>
      </c>
      <c r="F5062">
        <v>100</v>
      </c>
      <c r="G5062">
        <v>100</v>
      </c>
      <c r="H5062">
        <v>100</v>
      </c>
      <c r="J5062">
        <f>AVERAGE(Table1_1[[#This Row],[2020]:[2024]])</f>
        <v>100</v>
      </c>
      <c r="K5062" t="str">
        <f>IF(AVERAGE(Table1_1[[#This Row],[2020]:[2024]])&lt;=_xlfn.XLOOKUP(Table1_1[[#This Row],[Series Name]],Table4[Series Name],Table4[Global Average]),"Sotto la media","Sopra la media")</f>
        <v>Sopra la media</v>
      </c>
      <c r="L5062">
        <f>_xlfn.XLOOKUP(Table1_1[[#This Row],[Series Name]],Table4[Series Name],Table4[Global Average])</f>
        <v>98.081944444444446</v>
      </c>
    </row>
    <row r="5063" spans="1:12" x14ac:dyDescent="0.3">
      <c r="A5063" t="s">
        <v>2750</v>
      </c>
      <c r="B5063" t="s">
        <v>2751</v>
      </c>
      <c r="C5063" t="s">
        <v>18</v>
      </c>
      <c r="D5063" t="s">
        <v>19</v>
      </c>
      <c r="F5063">
        <v>99.63</v>
      </c>
      <c r="J5063">
        <f>AVERAGE(Table1_1[[#This Row],[2020]:[2024]])</f>
        <v>99.63</v>
      </c>
      <c r="K5063" t="str">
        <f>IF(AVERAGE(Table1_1[[#This Row],[2020]:[2024]])&lt;=_xlfn.XLOOKUP(Table1_1[[#This Row],[Series Name]],Table4[Series Name],Table4[Global Average]),"Sotto la media","Sopra la media")</f>
        <v>Sopra la media</v>
      </c>
      <c r="L5063">
        <f>_xlfn.XLOOKUP(Table1_1[[#This Row],[Series Name]],Table4[Series Name],Table4[Global Average])</f>
        <v>77.75500000000001</v>
      </c>
    </row>
    <row r="5064" spans="1:12" x14ac:dyDescent="0.3">
      <c r="A5064" t="s">
        <v>2750</v>
      </c>
      <c r="B5064" t="s">
        <v>2751</v>
      </c>
      <c r="C5064" t="s">
        <v>20</v>
      </c>
      <c r="D5064" t="s">
        <v>21</v>
      </c>
      <c r="F5064">
        <v>99.51</v>
      </c>
      <c r="J5064">
        <f>AVERAGE(Table1_1[[#This Row],[2020]:[2024]])</f>
        <v>99.51</v>
      </c>
      <c r="K5064" t="str">
        <f>IF(AVERAGE(Table1_1[[#This Row],[2020]:[2024]])&lt;=_xlfn.XLOOKUP(Table1_1[[#This Row],[Series Name]],Table4[Series Name],Table4[Global Average]),"Sotto la media","Sopra la media")</f>
        <v>Sopra la media</v>
      </c>
      <c r="L5064">
        <f>_xlfn.XLOOKUP(Table1_1[[#This Row],[Series Name]],Table4[Series Name],Table4[Global Average])</f>
        <v>76.34714285714287</v>
      </c>
    </row>
    <row r="5065" spans="1:12" x14ac:dyDescent="0.3">
      <c r="A5065" t="s">
        <v>2750</v>
      </c>
      <c r="B5065" t="s">
        <v>2751</v>
      </c>
      <c r="C5065" t="s">
        <v>22</v>
      </c>
      <c r="D5065" t="s">
        <v>23</v>
      </c>
      <c r="F5065">
        <v>99.77</v>
      </c>
      <c r="J5065">
        <f>AVERAGE(Table1_1[[#This Row],[2020]:[2024]])</f>
        <v>99.77</v>
      </c>
      <c r="K5065" t="str">
        <f>IF(AVERAGE(Table1_1[[#This Row],[2020]:[2024]])&lt;=_xlfn.XLOOKUP(Table1_1[[#This Row],[Series Name]],Table4[Series Name],Table4[Global Average]),"Sotto la media","Sopra la media")</f>
        <v>Sopra la media</v>
      </c>
      <c r="L5065">
        <f>_xlfn.XLOOKUP(Table1_1[[#This Row],[Series Name]],Table4[Series Name],Table4[Global Average])</f>
        <v>79.31785714285715</v>
      </c>
    </row>
    <row r="5066" spans="1:12" x14ac:dyDescent="0.3">
      <c r="A5066" t="s">
        <v>2750</v>
      </c>
      <c r="B5066" t="s">
        <v>2751</v>
      </c>
      <c r="C5066" t="s">
        <v>24</v>
      </c>
      <c r="D5066" t="s">
        <v>25</v>
      </c>
      <c r="F5066">
        <v>99.56</v>
      </c>
      <c r="J5066">
        <f>AVERAGE(Table1_1[[#This Row],[2020]:[2024]])</f>
        <v>99.56</v>
      </c>
      <c r="K5066" t="str">
        <f>IF(AVERAGE(Table1_1[[#This Row],[2020]:[2024]])&lt;=_xlfn.XLOOKUP(Table1_1[[#This Row],[Series Name]],Table4[Series Name],Table4[Global Average]),"Sotto la media","Sopra la media")</f>
        <v>Sopra la media</v>
      </c>
      <c r="L5066">
        <f>_xlfn.XLOOKUP(Table1_1[[#This Row],[Series Name]],Table4[Series Name],Table4[Global Average])</f>
        <v>79.507142857142853</v>
      </c>
    </row>
    <row r="5067" spans="1:12" x14ac:dyDescent="0.3">
      <c r="A5067" t="s">
        <v>2750</v>
      </c>
      <c r="B5067" t="s">
        <v>2751</v>
      </c>
      <c r="C5067" t="s">
        <v>26</v>
      </c>
      <c r="D5067" t="s">
        <v>27</v>
      </c>
      <c r="F5067">
        <v>99.37</v>
      </c>
      <c r="J5067">
        <f>AVERAGE(Table1_1[[#This Row],[2020]:[2024]])</f>
        <v>99.37</v>
      </c>
      <c r="K5067" t="str">
        <f>IF(AVERAGE(Table1_1[[#This Row],[2020]:[2024]])&lt;=_xlfn.XLOOKUP(Table1_1[[#This Row],[Series Name]],Table4[Series Name],Table4[Global Average]),"Sotto la media","Sopra la media")</f>
        <v>Sopra la media</v>
      </c>
      <c r="L5067">
        <f>_xlfn.XLOOKUP(Table1_1[[#This Row],[Series Name]],Table4[Series Name],Table4[Global Average])</f>
        <v>72.021428571428572</v>
      </c>
    </row>
    <row r="5068" spans="1:12" x14ac:dyDescent="0.3">
      <c r="A5068" t="s">
        <v>2750</v>
      </c>
      <c r="B5068" t="s">
        <v>2751</v>
      </c>
      <c r="C5068" t="s">
        <v>28</v>
      </c>
      <c r="D5068" t="s">
        <v>29</v>
      </c>
      <c r="F5068">
        <v>90.16</v>
      </c>
      <c r="J5068">
        <f>AVERAGE(Table1_1[[#This Row],[2020]:[2024]])</f>
        <v>90.16</v>
      </c>
      <c r="K5068" t="str">
        <f>IF(AVERAGE(Table1_1[[#This Row],[2020]:[2024]])&lt;=_xlfn.XLOOKUP(Table1_1[[#This Row],[Series Name]],Table4[Series Name],Table4[Global Average]),"Sotto la media","Sopra la media")</f>
        <v>Sopra la media</v>
      </c>
      <c r="L5068">
        <f>_xlfn.XLOOKUP(Table1_1[[#This Row],[Series Name]],Table4[Series Name],Table4[Global Average])</f>
        <v>66.478571428571428</v>
      </c>
    </row>
    <row r="5069" spans="1:12" x14ac:dyDescent="0.3">
      <c r="A5069" t="s">
        <v>2750</v>
      </c>
      <c r="B5069" t="s">
        <v>2751</v>
      </c>
      <c r="C5069" t="s">
        <v>30</v>
      </c>
      <c r="D5069" t="s">
        <v>31</v>
      </c>
      <c r="F5069">
        <v>99.81</v>
      </c>
      <c r="J5069">
        <f>AVERAGE(Table1_1[[#This Row],[2020]:[2024]])</f>
        <v>99.81</v>
      </c>
      <c r="K5069" t="str">
        <f>IF(AVERAGE(Table1_1[[#This Row],[2020]:[2024]])&lt;=_xlfn.XLOOKUP(Table1_1[[#This Row],[Series Name]],Table4[Series Name],Table4[Global Average]),"Sotto la media","Sopra la media")</f>
        <v>Sopra la media</v>
      </c>
      <c r="L5069">
        <f>_xlfn.XLOOKUP(Table1_1[[#This Row],[Series Name]],Table4[Series Name],Table4[Global Average])</f>
        <v>81.56642857142856</v>
      </c>
    </row>
    <row r="5070" spans="1:12" x14ac:dyDescent="0.3">
      <c r="A5070" t="s">
        <v>2750</v>
      </c>
      <c r="B5070" t="s">
        <v>2751</v>
      </c>
      <c r="C5070" t="s">
        <v>32</v>
      </c>
      <c r="D5070" t="s">
        <v>33</v>
      </c>
      <c r="F5070">
        <v>99.88</v>
      </c>
      <c r="J5070">
        <f>AVERAGE(Table1_1[[#This Row],[2020]:[2024]])</f>
        <v>99.88</v>
      </c>
      <c r="K5070" t="str">
        <f>IF(AVERAGE(Table1_1[[#This Row],[2020]:[2024]])&lt;=_xlfn.XLOOKUP(Table1_1[[#This Row],[Series Name]],Table4[Series Name],Table4[Global Average]),"Sotto la media","Sopra la media")</f>
        <v>Sopra la media</v>
      </c>
      <c r="L5070">
        <f>_xlfn.XLOOKUP(Table1_1[[#This Row],[Series Name]],Table4[Series Name],Table4[Global Average])</f>
        <v>83.335714285714289</v>
      </c>
    </row>
    <row r="5071" spans="1:12" x14ac:dyDescent="0.3">
      <c r="A5071" t="s">
        <v>2750</v>
      </c>
      <c r="B5071" t="s">
        <v>2751</v>
      </c>
      <c r="C5071" t="s">
        <v>34</v>
      </c>
      <c r="D5071" t="s">
        <v>35</v>
      </c>
      <c r="F5071">
        <v>100</v>
      </c>
      <c r="J5071">
        <f>AVERAGE(Table1_1[[#This Row],[2020]:[2024]])</f>
        <v>100</v>
      </c>
      <c r="K5071" t="str">
        <f>IF(AVERAGE(Table1_1[[#This Row],[2020]:[2024]])&lt;=_xlfn.XLOOKUP(Table1_1[[#This Row],[Series Name]],Table4[Series Name],Table4[Global Average]),"Sotto la media","Sopra la media")</f>
        <v>Sopra la media</v>
      </c>
      <c r="L5071">
        <f>_xlfn.XLOOKUP(Table1_1[[#This Row],[Series Name]],Table4[Series Name],Table4[Global Average])</f>
        <v>72.492857142857147</v>
      </c>
    </row>
    <row r="5072" spans="1:12" x14ac:dyDescent="0.3">
      <c r="A5072" t="s">
        <v>2750</v>
      </c>
      <c r="B5072" t="s">
        <v>2751</v>
      </c>
      <c r="C5072" t="s">
        <v>44</v>
      </c>
      <c r="D5072" t="s">
        <v>45</v>
      </c>
      <c r="E5072">
        <v>-7.3945619568118799</v>
      </c>
      <c r="F5072">
        <v>8.8804301127496199</v>
      </c>
      <c r="J5072">
        <f>AVERAGE(Table1_1[[#This Row],[2020]:[2024]])</f>
        <v>0.74293407796887001</v>
      </c>
      <c r="K5072" t="str">
        <f>IF(AVERAGE(Table1_1[[#This Row],[2020]:[2024]])&lt;=_xlfn.XLOOKUP(Table1_1[[#This Row],[Series Name]],Table4[Series Name],Table4[Global Average]),"Sotto la media","Sopra la media")</f>
        <v>Sopra la media</v>
      </c>
      <c r="L5072">
        <f>_xlfn.XLOOKUP(Table1_1[[#This Row],[Series Name]],Table4[Series Name],Table4[Global Average])</f>
        <v>0.6750897347438527</v>
      </c>
    </row>
    <row r="5073" spans="1:12" x14ac:dyDescent="0.3">
      <c r="A5073" t="s">
        <v>2750</v>
      </c>
      <c r="B5073" t="s">
        <v>2751</v>
      </c>
      <c r="C5073" t="s">
        <v>46</v>
      </c>
      <c r="D5073" t="s">
        <v>47</v>
      </c>
      <c r="E5073">
        <v>1289544271746.8101</v>
      </c>
      <c r="F5073">
        <v>1404061349572.25</v>
      </c>
      <c r="J5073">
        <f>AVERAGE(Table1_1[[#This Row],[2020]:[2024]])</f>
        <v>1346802810659.53</v>
      </c>
      <c r="K5073" t="str">
        <f>IF(AVERAGE(Table1_1[[#This Row],[2020]:[2024]])&lt;=_xlfn.XLOOKUP(Table1_1[[#This Row],[Series Name]],Table4[Series Name],Table4[Global Average]),"Sotto la media","Sopra la media")</f>
        <v>Sotto la media</v>
      </c>
      <c r="L5073">
        <f>_xlfn.XLOOKUP(Table1_1[[#This Row],[Series Name]],Table4[Series Name],Table4[Global Average])</f>
        <v>2836371583645.3604</v>
      </c>
    </row>
    <row r="5074" spans="1:12" x14ac:dyDescent="0.3">
      <c r="A5074" t="s">
        <v>2750</v>
      </c>
      <c r="B5074" t="s">
        <v>2751</v>
      </c>
      <c r="C5074" t="s">
        <v>48</v>
      </c>
      <c r="D5074" t="s">
        <v>49</v>
      </c>
      <c r="E5074">
        <v>1329216366775.6399</v>
      </c>
      <c r="F5074">
        <v>1605547834422.99</v>
      </c>
      <c r="J5074">
        <f>AVERAGE(Table1_1[[#This Row],[2020]:[2024]])</f>
        <v>1467382100599.3149</v>
      </c>
      <c r="K5074" t="str">
        <f>IF(AVERAGE(Table1_1[[#This Row],[2020]:[2024]])&lt;=_xlfn.XLOOKUP(Table1_1[[#This Row],[Series Name]],Table4[Series Name],Table4[Global Average]),"Sotto la media","Sopra la media")</f>
        <v>Sotto la media</v>
      </c>
      <c r="L5074">
        <f>_xlfn.XLOOKUP(Table1_1[[#This Row],[Series Name]],Table4[Series Name],Table4[Global Average])</f>
        <v>2691700459987.3447</v>
      </c>
    </row>
    <row r="5075" spans="1:12" x14ac:dyDescent="0.3">
      <c r="A5075" t="s">
        <v>2750</v>
      </c>
      <c r="B5075" t="s">
        <v>2751</v>
      </c>
      <c r="C5075" t="s">
        <v>50</v>
      </c>
      <c r="D5075" t="s">
        <v>51</v>
      </c>
      <c r="E5075">
        <v>-8.3933216856075195</v>
      </c>
      <c r="F5075">
        <v>8.2790059619996192</v>
      </c>
      <c r="J5075">
        <f>AVERAGE(Table1_1[[#This Row],[2020]:[2024]])</f>
        <v>-5.7157861803950105E-2</v>
      </c>
      <c r="K5075" t="str">
        <f>IF(AVERAGE(Table1_1[[#This Row],[2020]:[2024]])&lt;=_xlfn.XLOOKUP(Table1_1[[#This Row],[Series Name]],Table4[Series Name],Table4[Global Average]),"Sotto la media","Sopra la media")</f>
        <v>Sopra la media</v>
      </c>
      <c r="L5075">
        <f>_xlfn.XLOOKUP(Table1_1[[#This Row],[Series Name]],Table4[Series Name],Table4[Global Average])</f>
        <v>-0.23221588462664622</v>
      </c>
    </row>
    <row r="5076" spans="1:12" x14ac:dyDescent="0.3">
      <c r="A5076" t="s">
        <v>2750</v>
      </c>
      <c r="B5076" t="s">
        <v>2751</v>
      </c>
      <c r="C5076" t="s">
        <v>52</v>
      </c>
      <c r="D5076" t="s">
        <v>53</v>
      </c>
      <c r="E5076">
        <v>33909.820061050101</v>
      </c>
      <c r="F5076">
        <v>36717.216085607797</v>
      </c>
      <c r="J5076">
        <f>AVERAGE(Table1_1[[#This Row],[2020]:[2024]])</f>
        <v>35313.518073328945</v>
      </c>
      <c r="K5076" t="str">
        <f>IF(AVERAGE(Table1_1[[#This Row],[2020]:[2024]])&lt;=_xlfn.XLOOKUP(Table1_1[[#This Row],[Series Name]],Table4[Series Name],Table4[Global Average]),"Sotto la media","Sopra la media")</f>
        <v>Sopra la media</v>
      </c>
      <c r="L5076">
        <f>_xlfn.XLOOKUP(Table1_1[[#This Row],[Series Name]],Table4[Series Name],Table4[Global Average])</f>
        <v>16906.114493558085</v>
      </c>
    </row>
    <row r="5077" spans="1:12" x14ac:dyDescent="0.3">
      <c r="A5077" t="s">
        <v>2750</v>
      </c>
      <c r="B5077" t="s">
        <v>2751</v>
      </c>
      <c r="C5077" t="s">
        <v>54</v>
      </c>
      <c r="D5077" t="s">
        <v>55</v>
      </c>
      <c r="E5077">
        <v>34953.0363610614</v>
      </c>
      <c r="F5077">
        <v>41986.232859588403</v>
      </c>
      <c r="J5077">
        <f>AVERAGE(Table1_1[[#This Row],[2020]:[2024]])</f>
        <v>38469.634610324902</v>
      </c>
      <c r="K5077" t="str">
        <f>IF(AVERAGE(Table1_1[[#This Row],[2020]:[2024]])&lt;=_xlfn.XLOOKUP(Table1_1[[#This Row],[Series Name]],Table4[Series Name],Table4[Global Average]),"Sotto la media","Sopra la media")</f>
        <v>Sopra la media</v>
      </c>
      <c r="L5077">
        <f>_xlfn.XLOOKUP(Table1_1[[#This Row],[Series Name]],Table4[Series Name],Table4[Global Average])</f>
        <v>16238.169293195513</v>
      </c>
    </row>
    <row r="5078" spans="1:12" x14ac:dyDescent="0.3">
      <c r="A5078" t="s">
        <v>2750</v>
      </c>
      <c r="B5078" t="s">
        <v>2751</v>
      </c>
      <c r="C5078" t="s">
        <v>56</v>
      </c>
      <c r="D5078" t="s">
        <v>57</v>
      </c>
      <c r="E5078">
        <v>3.8610474575294398</v>
      </c>
      <c r="F5078">
        <v>7.6152007443248397</v>
      </c>
      <c r="J5078">
        <f>AVERAGE(Table1_1[[#This Row],[2020]:[2024]])</f>
        <v>5.7381241009271395</v>
      </c>
      <c r="K5078" t="str">
        <f>IF(AVERAGE(Table1_1[[#This Row],[2020]:[2024]])&lt;=_xlfn.XLOOKUP(Table1_1[[#This Row],[Series Name]],Table4[Series Name],Table4[Global Average]),"Sotto la media","Sopra la media")</f>
        <v>Sotto la media</v>
      </c>
      <c r="L5078">
        <f>_xlfn.XLOOKUP(Table1_1[[#This Row],[Series Name]],Table4[Series Name],Table4[Global Average])</f>
        <v>10.196621978388729</v>
      </c>
    </row>
    <row r="5079" spans="1:12" x14ac:dyDescent="0.3">
      <c r="A5079" t="s">
        <v>2750</v>
      </c>
      <c r="B5079" t="s">
        <v>2751</v>
      </c>
      <c r="C5079" t="s">
        <v>58</v>
      </c>
      <c r="D5079" t="s">
        <v>59</v>
      </c>
      <c r="E5079">
        <v>62821130759.863998</v>
      </c>
      <c r="F5079">
        <v>150337788113.90701</v>
      </c>
      <c r="J5079">
        <f>AVERAGE(Table1_1[[#This Row],[2020]:[2024]])</f>
        <v>106579459436.8855</v>
      </c>
      <c r="K5079" t="str">
        <f>IF(AVERAGE(Table1_1[[#This Row],[2020]:[2024]])&lt;=_xlfn.XLOOKUP(Table1_1[[#This Row],[Series Name]],Table4[Series Name],Table4[Global Average]),"Sotto la media","Sopra la media")</f>
        <v>Sotto la media</v>
      </c>
      <c r="L5079">
        <f>_xlfn.XLOOKUP(Table1_1[[#This Row],[Series Name]],Table4[Series Name],Table4[Global Average])</f>
        <v>366734485221.87317</v>
      </c>
    </row>
    <row r="5080" spans="1:12" x14ac:dyDescent="0.3">
      <c r="A5080" t="s">
        <v>2750</v>
      </c>
      <c r="B5080" t="s">
        <v>2751</v>
      </c>
      <c r="C5080" t="s">
        <v>60</v>
      </c>
      <c r="D5080" t="s">
        <v>61</v>
      </c>
      <c r="E5080">
        <v>3.8274370564968798</v>
      </c>
      <c r="F5080">
        <v>7.5844077041963898</v>
      </c>
      <c r="J5080">
        <f>AVERAGE(Table1_1[[#This Row],[2020]:[2024]])</f>
        <v>5.7059223803466352</v>
      </c>
      <c r="K5080" t="str">
        <f>IF(AVERAGE(Table1_1[[#This Row],[2020]:[2024]])&lt;=_xlfn.XLOOKUP(Table1_1[[#This Row],[Series Name]],Table4[Series Name],Table4[Global Average]),"Sotto la media","Sopra la media")</f>
        <v>Sotto la media</v>
      </c>
      <c r="L5080">
        <f>_xlfn.XLOOKUP(Table1_1[[#This Row],[Series Name]],Table4[Series Name],Table4[Global Average])</f>
        <v>9.9001775165624366</v>
      </c>
    </row>
    <row r="5081" spans="1:12" x14ac:dyDescent="0.3">
      <c r="A5081" t="s">
        <v>2750</v>
      </c>
      <c r="B5081" t="s">
        <v>2751</v>
      </c>
      <c r="C5081" t="s">
        <v>62</v>
      </c>
      <c r="D5081" t="s">
        <v>63</v>
      </c>
      <c r="E5081">
        <v>62274273094.584396</v>
      </c>
      <c r="F5081">
        <v>149729878001.27301</v>
      </c>
      <c r="J5081">
        <f>AVERAGE(Table1_1[[#This Row],[2020]:[2024]])</f>
        <v>106002075547.92871</v>
      </c>
      <c r="K5081" t="str">
        <f>IF(AVERAGE(Table1_1[[#This Row],[2020]:[2024]])&lt;=_xlfn.XLOOKUP(Table1_1[[#This Row],[Series Name]],Table4[Series Name],Table4[Global Average]),"Sotto la media","Sopra la media")</f>
        <v>Sotto la media</v>
      </c>
      <c r="L5081">
        <f>_xlfn.XLOOKUP(Table1_1[[#This Row],[Series Name]],Table4[Series Name],Table4[Global Average])</f>
        <v>358984813164.05835</v>
      </c>
    </row>
    <row r="5082" spans="1:12" x14ac:dyDescent="0.3">
      <c r="A5082" t="s">
        <v>2750</v>
      </c>
      <c r="B5082" t="s">
        <v>2751</v>
      </c>
      <c r="C5082" t="s">
        <v>64</v>
      </c>
      <c r="D5082" t="s">
        <v>65</v>
      </c>
      <c r="E5082">
        <v>1.4095714971629401</v>
      </c>
      <c r="F5082">
        <v>1.2813054547880001</v>
      </c>
      <c r="J5082">
        <f>AVERAGE(Table1_1[[#This Row],[2020]:[2024]])</f>
        <v>1.3454384759754701</v>
      </c>
      <c r="K5082" t="str">
        <f>IF(AVERAGE(Table1_1[[#This Row],[2020]:[2024]])&lt;=_xlfn.XLOOKUP(Table1_1[[#This Row],[Series Name]],Table4[Series Name],Table4[Global Average]),"Sotto la media","Sopra la media")</f>
        <v>Sotto la media</v>
      </c>
      <c r="L5082">
        <f>_xlfn.XLOOKUP(Table1_1[[#This Row],[Series Name]],Table4[Series Name],Table4[Global Average])</f>
        <v>1.8812978301368868</v>
      </c>
    </row>
    <row r="5083" spans="1:12" x14ac:dyDescent="0.3">
      <c r="A5083" t="s">
        <v>2750</v>
      </c>
      <c r="B5083" t="s">
        <v>2751</v>
      </c>
      <c r="C5083" t="s">
        <v>66</v>
      </c>
      <c r="D5083" t="s">
        <v>67</v>
      </c>
      <c r="E5083">
        <v>22934417748.7295</v>
      </c>
      <c r="F5083">
        <v>25295279065.974201</v>
      </c>
      <c r="J5083">
        <f>AVERAGE(Table1_1[[#This Row],[2020]:[2024]])</f>
        <v>24114848407.351852</v>
      </c>
      <c r="K5083" t="str">
        <f>IF(AVERAGE(Table1_1[[#This Row],[2020]:[2024]])&lt;=_xlfn.XLOOKUP(Table1_1[[#This Row],[Series Name]],Table4[Series Name],Table4[Global Average]),"Sotto la media","Sopra la media")</f>
        <v>Sotto la media</v>
      </c>
      <c r="L5083">
        <f>_xlfn.XLOOKUP(Table1_1[[#This Row],[Series Name]],Table4[Series Name],Table4[Global Average])</f>
        <v>41889234033.939499</v>
      </c>
    </row>
    <row r="5084" spans="1:12" x14ac:dyDescent="0.3">
      <c r="A5084" t="s">
        <v>2750</v>
      </c>
      <c r="B5084" t="s">
        <v>2751</v>
      </c>
      <c r="C5084" t="s">
        <v>68</v>
      </c>
      <c r="D5084" t="s">
        <v>69</v>
      </c>
      <c r="E5084">
        <v>17.945722027958102</v>
      </c>
      <c r="F5084">
        <v>16.5013705299958</v>
      </c>
      <c r="J5084">
        <f>AVERAGE(Table1_1[[#This Row],[2020]:[2024]])</f>
        <v>17.223546278976951</v>
      </c>
      <c r="K5084" t="str">
        <f>IF(AVERAGE(Table1_1[[#This Row],[2020]:[2024]])&lt;=_xlfn.XLOOKUP(Table1_1[[#This Row],[Series Name]],Table4[Series Name],Table4[Global Average]),"Sotto la media","Sopra la media")</f>
        <v>Sopra la media</v>
      </c>
      <c r="L5084">
        <f>_xlfn.XLOOKUP(Table1_1[[#This Row],[Series Name]],Table4[Series Name],Table4[Global Average])</f>
        <v>14.063682613210494</v>
      </c>
    </row>
    <row r="5085" spans="1:12" x14ac:dyDescent="0.3">
      <c r="A5085" t="s">
        <v>2750</v>
      </c>
      <c r="B5085" t="s">
        <v>2751</v>
      </c>
      <c r="C5085" t="s">
        <v>70</v>
      </c>
      <c r="D5085" t="s">
        <v>71</v>
      </c>
      <c r="E5085">
        <v>291985675519.22699</v>
      </c>
      <c r="F5085">
        <v>325766795862.388</v>
      </c>
      <c r="J5085">
        <f>AVERAGE(Table1_1[[#This Row],[2020]:[2024]])</f>
        <v>308876235690.8075</v>
      </c>
      <c r="K5085" t="str">
        <f>IF(AVERAGE(Table1_1[[#This Row],[2020]:[2024]])&lt;=_xlfn.XLOOKUP(Table1_1[[#This Row],[Series Name]],Table4[Series Name],Table4[Global Average]),"Sotto la media","Sopra la media")</f>
        <v>Sotto la media</v>
      </c>
      <c r="L5085">
        <f>_xlfn.XLOOKUP(Table1_1[[#This Row],[Series Name]],Table4[Series Name],Table4[Global Average])</f>
        <v>577347228144.7782</v>
      </c>
    </row>
    <row r="5086" spans="1:12" x14ac:dyDescent="0.3">
      <c r="A5086" t="s">
        <v>2750</v>
      </c>
      <c r="B5086" t="s">
        <v>2751</v>
      </c>
      <c r="C5086" t="s">
        <v>72</v>
      </c>
      <c r="D5086" t="s">
        <v>73</v>
      </c>
      <c r="E5086">
        <v>4.47903188671508</v>
      </c>
      <c r="F5086">
        <v>4.47903188671508</v>
      </c>
      <c r="J5086">
        <f>AVERAGE(Table1_1[[#This Row],[2020]:[2024]])</f>
        <v>4.47903188671508</v>
      </c>
      <c r="K5086" t="str">
        <f>IF(AVERAGE(Table1_1[[#This Row],[2020]:[2024]])&lt;=_xlfn.XLOOKUP(Table1_1[[#This Row],[Series Name]],Table4[Series Name],Table4[Global Average]),"Sotto la media","Sopra la media")</f>
        <v>Sopra la media</v>
      </c>
      <c r="L5086">
        <f>_xlfn.XLOOKUP(Table1_1[[#This Row],[Series Name]],Table4[Series Name],Table4[Global Average])</f>
        <v>4.2702473592286081</v>
      </c>
    </row>
    <row r="5087" spans="1:12" x14ac:dyDescent="0.3">
      <c r="A5087" t="s">
        <v>2750</v>
      </c>
      <c r="B5087" t="s">
        <v>2751</v>
      </c>
      <c r="C5087" t="s">
        <v>74</v>
      </c>
      <c r="D5087" t="s">
        <v>75</v>
      </c>
      <c r="E5087">
        <v>72876039708.916901</v>
      </c>
      <c r="F5087">
        <v>88424162323.261902</v>
      </c>
      <c r="J5087">
        <f>AVERAGE(Table1_1[[#This Row],[2020]:[2024]])</f>
        <v>80650101016.089401</v>
      </c>
      <c r="K5087" t="str">
        <f>IF(AVERAGE(Table1_1[[#This Row],[2020]:[2024]])&lt;=_xlfn.XLOOKUP(Table1_1[[#This Row],[Series Name]],Table4[Series Name],Table4[Global Average]),"Sotto la media","Sopra la media")</f>
        <v>Sotto la media</v>
      </c>
      <c r="L5087">
        <f>_xlfn.XLOOKUP(Table1_1[[#This Row],[Series Name]],Table4[Series Name],Table4[Global Average])</f>
        <v>120222377758.97867</v>
      </c>
    </row>
    <row r="5088" spans="1:12" x14ac:dyDescent="0.3">
      <c r="A5088" t="s">
        <v>2750</v>
      </c>
      <c r="B5088" t="s">
        <v>2751</v>
      </c>
      <c r="C5088" t="s">
        <v>76</v>
      </c>
      <c r="D5088" t="s">
        <v>77</v>
      </c>
      <c r="E5088">
        <v>0.223536262915073</v>
      </c>
      <c r="F5088">
        <v>1.3813799575141501</v>
      </c>
      <c r="J5088">
        <f>AVERAGE(Table1_1[[#This Row],[2020]:[2024]])</f>
        <v>0.80245811021461155</v>
      </c>
      <c r="K5088" t="str">
        <f>IF(AVERAGE(Table1_1[[#This Row],[2020]:[2024]])&lt;=_xlfn.XLOOKUP(Table1_1[[#This Row],[Series Name]],Table4[Series Name],Table4[Global Average]),"Sotto la media","Sopra la media")</f>
        <v>Sotto la media</v>
      </c>
      <c r="L5088">
        <f>_xlfn.XLOOKUP(Table1_1[[#This Row],[Series Name]],Table4[Series Name],Table4[Global Average])</f>
        <v>1.1434717501929721</v>
      </c>
    </row>
    <row r="5089" spans="1:12" x14ac:dyDescent="0.3">
      <c r="A5089" t="s">
        <v>2750</v>
      </c>
      <c r="B5089" t="s">
        <v>2751</v>
      </c>
      <c r="C5089" t="s">
        <v>78</v>
      </c>
      <c r="D5089" t="s">
        <v>79</v>
      </c>
      <c r="E5089">
        <v>3637044340.0725899</v>
      </c>
      <c r="F5089">
        <v>27270930121.221901</v>
      </c>
      <c r="J5089">
        <f>AVERAGE(Table1_1[[#This Row],[2020]:[2024]])</f>
        <v>15453987230.647245</v>
      </c>
      <c r="K5089" t="str">
        <f>IF(AVERAGE(Table1_1[[#This Row],[2020]:[2024]])&lt;=_xlfn.XLOOKUP(Table1_1[[#This Row],[Series Name]],Table4[Series Name],Table4[Global Average]),"Sotto la media","Sopra la media")</f>
        <v>Sopra la media</v>
      </c>
      <c r="L5089">
        <f>_xlfn.XLOOKUP(Table1_1[[#This Row],[Series Name]],Table4[Series Name],Table4[Global Average])</f>
        <v>12813658928.586861</v>
      </c>
    </row>
    <row r="5090" spans="1:12" x14ac:dyDescent="0.3">
      <c r="A5090" t="s">
        <v>2750</v>
      </c>
      <c r="B5090" t="s">
        <v>2751</v>
      </c>
      <c r="C5090" t="s">
        <v>80</v>
      </c>
      <c r="D5090" t="s">
        <v>81</v>
      </c>
      <c r="E5090">
        <v>19.0966635387671</v>
      </c>
      <c r="F5090">
        <v>23.090156562562498</v>
      </c>
      <c r="J5090">
        <f>AVERAGE(Table1_1[[#This Row],[2020]:[2024]])</f>
        <v>21.093410050664801</v>
      </c>
      <c r="K5090" t="str">
        <f>IF(AVERAGE(Table1_1[[#This Row],[2020]:[2024]])&lt;=_xlfn.XLOOKUP(Table1_1[[#This Row],[Series Name]],Table4[Series Name],Table4[Global Average]),"Sotto la media","Sopra la media")</f>
        <v>Sotto la media</v>
      </c>
      <c r="L5090">
        <f>_xlfn.XLOOKUP(Table1_1[[#This Row],[Series Name]],Table4[Series Name],Table4[Global Average])</f>
        <v>23.690574950419979</v>
      </c>
    </row>
    <row r="5091" spans="1:12" x14ac:dyDescent="0.3">
      <c r="A5091" t="s">
        <v>2750</v>
      </c>
      <c r="B5091" t="s">
        <v>2751</v>
      </c>
      <c r="C5091" t="s">
        <v>82</v>
      </c>
      <c r="D5091" t="s">
        <v>83</v>
      </c>
      <c r="E5091">
        <v>0.135818179916606</v>
      </c>
      <c r="F5091">
        <v>0.78993176265475695</v>
      </c>
      <c r="J5091">
        <f>AVERAGE(Table1_1[[#This Row],[2020]:[2024]])</f>
        <v>0.46287497128568145</v>
      </c>
      <c r="K5091" t="str">
        <f>IF(AVERAGE(Table1_1[[#This Row],[2020]:[2024]])&lt;=_xlfn.XLOOKUP(Table1_1[[#This Row],[Series Name]],Table4[Series Name],Table4[Global Average]),"Sotto la media","Sopra la media")</f>
        <v>Sotto la media</v>
      </c>
      <c r="L5091">
        <f>_xlfn.XLOOKUP(Table1_1[[#This Row],[Series Name]],Table4[Series Name],Table4[Global Average])</f>
        <v>0.67598918275577369</v>
      </c>
    </row>
    <row r="5092" spans="1:12" x14ac:dyDescent="0.3">
      <c r="A5092" t="s">
        <v>2750</v>
      </c>
      <c r="B5092" t="s">
        <v>2751</v>
      </c>
      <c r="C5092" t="s">
        <v>84</v>
      </c>
      <c r="D5092" t="s">
        <v>85</v>
      </c>
      <c r="E5092">
        <v>2209828222.51228</v>
      </c>
      <c r="F5092">
        <v>15594676745.316</v>
      </c>
      <c r="J5092">
        <f>AVERAGE(Table1_1[[#This Row],[2020]:[2024]])</f>
        <v>8902252483.9141407</v>
      </c>
      <c r="K5092" t="str">
        <f>IF(AVERAGE(Table1_1[[#This Row],[2020]:[2024]])&lt;=_xlfn.XLOOKUP(Table1_1[[#This Row],[Series Name]],Table4[Series Name],Table4[Global Average]),"Sotto la media","Sopra la media")</f>
        <v>Sopra la media</v>
      </c>
      <c r="L5092">
        <f>_xlfn.XLOOKUP(Table1_1[[#This Row],[Series Name]],Table4[Series Name],Table4[Global Average])</f>
        <v>3457722843.2036858</v>
      </c>
    </row>
    <row r="5093" spans="1:12" x14ac:dyDescent="0.3">
      <c r="A5093" t="s">
        <v>2750</v>
      </c>
      <c r="B5093" t="s">
        <v>2751</v>
      </c>
      <c r="C5093" t="s">
        <v>86</v>
      </c>
      <c r="D5093" t="s">
        <v>87</v>
      </c>
      <c r="E5093">
        <v>0.359354442831679</v>
      </c>
      <c r="F5093">
        <v>2.1713117201689101</v>
      </c>
      <c r="J5093">
        <f>AVERAGE(Table1_1[[#This Row],[2020]:[2024]])</f>
        <v>1.2653330815002946</v>
      </c>
      <c r="K5093" t="str">
        <f>IF(AVERAGE(Table1_1[[#This Row],[2020]:[2024]])&lt;=_xlfn.XLOOKUP(Table1_1[[#This Row],[Series Name]],Table4[Series Name],Table4[Global Average]),"Sotto la media","Sopra la media")</f>
        <v>Sotto la media</v>
      </c>
      <c r="L5093">
        <f>_xlfn.XLOOKUP(Table1_1[[#This Row],[Series Name]],Table4[Series Name],Table4[Global Average])</f>
        <v>2.0774793412498349</v>
      </c>
    </row>
    <row r="5094" spans="1:12" x14ac:dyDescent="0.3">
      <c r="A5094" t="s">
        <v>2750</v>
      </c>
      <c r="B5094" t="s">
        <v>2751</v>
      </c>
      <c r="C5094" t="s">
        <v>88</v>
      </c>
      <c r="D5094" t="s">
        <v>89</v>
      </c>
      <c r="E5094">
        <v>0</v>
      </c>
      <c r="F5094">
        <v>0</v>
      </c>
      <c r="J5094">
        <f>AVERAGE(Table1_1[[#This Row],[2020]:[2024]])</f>
        <v>0</v>
      </c>
      <c r="K5094" t="str">
        <f>IF(AVERAGE(Table1_1[[#This Row],[2020]:[2024]])&lt;=_xlfn.XLOOKUP(Table1_1[[#This Row],[Series Name]],Table4[Series Name],Table4[Global Average]),"Sotto la media","Sopra la media")</f>
        <v>Sotto la media</v>
      </c>
      <c r="L5094">
        <f>_xlfn.XLOOKUP(Table1_1[[#This Row],[Series Name]],Table4[Series Name],Table4[Global Average])</f>
        <v>0.25801840830109035</v>
      </c>
    </row>
    <row r="5095" spans="1:12" x14ac:dyDescent="0.3">
      <c r="A5095" t="s">
        <v>2750</v>
      </c>
      <c r="B5095" t="s">
        <v>2751</v>
      </c>
      <c r="C5095" t="s">
        <v>90</v>
      </c>
      <c r="D5095" t="s">
        <v>91</v>
      </c>
      <c r="E5095">
        <v>0</v>
      </c>
      <c r="F5095">
        <v>0</v>
      </c>
      <c r="J5095">
        <f>AVERAGE(Table1_1[[#This Row],[2020]:[2024]])</f>
        <v>0</v>
      </c>
      <c r="K5095" t="str">
        <f>IF(AVERAGE(Table1_1[[#This Row],[2020]:[2024]])&lt;=_xlfn.XLOOKUP(Table1_1[[#This Row],[Series Name]],Table4[Series Name],Table4[Global Average]),"Sotto la media","Sopra la media")</f>
        <v>Sotto la media</v>
      </c>
      <c r="L5095">
        <f>_xlfn.XLOOKUP(Table1_1[[#This Row],[Series Name]],Table4[Series Name],Table4[Global Average])</f>
        <v>127478600.26099959</v>
      </c>
    </row>
    <row r="5096" spans="1:12" x14ac:dyDescent="0.3">
      <c r="A5096" t="s">
        <v>2750</v>
      </c>
      <c r="B5096" t="s">
        <v>2751</v>
      </c>
      <c r="C5096" t="s">
        <v>92</v>
      </c>
      <c r="D5096" t="s">
        <v>93</v>
      </c>
      <c r="E5096">
        <v>1.15094151080898</v>
      </c>
      <c r="F5096">
        <v>6.5887860325666701</v>
      </c>
      <c r="J5096">
        <f>AVERAGE(Table1_1[[#This Row],[2020]:[2024]])</f>
        <v>3.8698637716878252</v>
      </c>
      <c r="K5096" t="str">
        <f>IF(AVERAGE(Table1_1[[#This Row],[2020]:[2024]])&lt;=_xlfn.XLOOKUP(Table1_1[[#This Row],[Series Name]],Table4[Series Name],Table4[Global Average]),"Sotto la media","Sopra la media")</f>
        <v>Sotto la media</v>
      </c>
      <c r="L5096">
        <f>_xlfn.XLOOKUP(Table1_1[[#This Row],[Series Name]],Table4[Series Name],Table4[Global Average])</f>
        <v>9.1605470290071995</v>
      </c>
    </row>
    <row r="5097" spans="1:12" x14ac:dyDescent="0.3">
      <c r="A5097" t="s">
        <v>2750</v>
      </c>
      <c r="B5097" t="s">
        <v>2751</v>
      </c>
      <c r="C5097" t="s">
        <v>94</v>
      </c>
      <c r="D5097" t="s">
        <v>95</v>
      </c>
      <c r="E5097">
        <v>18726381362.261398</v>
      </c>
      <c r="F5097">
        <v>130074511723.157</v>
      </c>
      <c r="J5097">
        <f>AVERAGE(Table1_1[[#This Row],[2020]:[2024]])</f>
        <v>74400446542.709198</v>
      </c>
      <c r="K5097" t="str">
        <f>IF(AVERAGE(Table1_1[[#This Row],[2020]:[2024]])&lt;=_xlfn.XLOOKUP(Table1_1[[#This Row],[Series Name]],Table4[Series Name],Table4[Global Average]),"Sotto la media","Sopra la media")</f>
        <v>Sotto la media</v>
      </c>
      <c r="L5097">
        <f>_xlfn.XLOOKUP(Table1_1[[#This Row],[Series Name]],Table4[Series Name],Table4[Global Average])</f>
        <v>313285101074.86932</v>
      </c>
    </row>
    <row r="5098" spans="1:12" x14ac:dyDescent="0.3">
      <c r="A5098" t="s">
        <v>2750</v>
      </c>
      <c r="B5098" t="s">
        <v>2751</v>
      </c>
      <c r="C5098" t="s">
        <v>96</v>
      </c>
      <c r="D5098" t="s">
        <v>97</v>
      </c>
      <c r="E5098">
        <v>3.3610401032563797E-2</v>
      </c>
      <c r="F5098">
        <v>3.0793040128456399E-2</v>
      </c>
      <c r="J5098">
        <f>AVERAGE(Table1_1[[#This Row],[2020]:[2024]])</f>
        <v>3.2201720580510101E-2</v>
      </c>
      <c r="K5098" t="str">
        <f>IF(AVERAGE(Table1_1[[#This Row],[2020]:[2024]])&lt;=_xlfn.XLOOKUP(Table1_1[[#This Row],[Series Name]],Table4[Series Name],Table4[Global Average]),"Sotto la media","Sopra la media")</f>
        <v>Sotto la media</v>
      </c>
      <c r="L5098">
        <f>_xlfn.XLOOKUP(Table1_1[[#This Row],[Series Name]],Table4[Series Name],Table4[Global Average])</f>
        <v>0.34635783613263699</v>
      </c>
    </row>
    <row r="5099" spans="1:12" x14ac:dyDescent="0.3">
      <c r="A5099" t="s">
        <v>2750</v>
      </c>
      <c r="B5099" t="s">
        <v>2751</v>
      </c>
      <c r="C5099" t="s">
        <v>98</v>
      </c>
      <c r="D5099" t="s">
        <v>99</v>
      </c>
      <c r="E5099">
        <v>546857665.27956605</v>
      </c>
      <c r="F5099">
        <v>607910112.63424695</v>
      </c>
      <c r="J5099">
        <f>AVERAGE(Table1_1[[#This Row],[2020]:[2024]])</f>
        <v>577383888.95690656</v>
      </c>
      <c r="K5099" t="str">
        <f>IF(AVERAGE(Table1_1[[#This Row],[2020]:[2024]])&lt;=_xlfn.XLOOKUP(Table1_1[[#This Row],[Series Name]],Table4[Series Name],Table4[Global Average]),"Sotto la media","Sopra la media")</f>
        <v>Sotto la media</v>
      </c>
      <c r="L5099">
        <f>_xlfn.XLOOKUP(Table1_1[[#This Row],[Series Name]],Table4[Series Name],Table4[Global Average])</f>
        <v>6318833403.3563118</v>
      </c>
    </row>
    <row r="5100" spans="1:12" x14ac:dyDescent="0.3">
      <c r="A5100" t="s">
        <v>2750</v>
      </c>
      <c r="B5100" t="s">
        <v>2751</v>
      </c>
      <c r="C5100" t="s">
        <v>100</v>
      </c>
      <c r="D5100" t="s">
        <v>101</v>
      </c>
      <c r="E5100">
        <v>5.8049999999999997</v>
      </c>
      <c r="F5100">
        <v>5.2619999999999996</v>
      </c>
      <c r="G5100">
        <v>4.8890000000000002</v>
      </c>
      <c r="H5100">
        <v>4.8049999999999997</v>
      </c>
      <c r="J5100">
        <f>AVERAGE(Table1_1[[#This Row],[2020]:[2024]])</f>
        <v>5.1902499999999998</v>
      </c>
      <c r="K5100" t="str">
        <f>IF(AVERAGE(Table1_1[[#This Row],[2020]:[2024]])&lt;=_xlfn.XLOOKUP(Table1_1[[#This Row],[Series Name]],Table4[Series Name],Table4[Global Average]),"Sotto la media","Sopra la media")</f>
        <v>Sotto la media</v>
      </c>
      <c r="L5100">
        <f>_xlfn.XLOOKUP(Table1_1[[#This Row],[Series Name]],Table4[Series Name],Table4[Global Average])</f>
        <v>29.664333333333332</v>
      </c>
    </row>
    <row r="5101" spans="1:12" x14ac:dyDescent="0.3">
      <c r="A5101" t="s">
        <v>2750</v>
      </c>
      <c r="B5101" t="s">
        <v>2751</v>
      </c>
      <c r="C5101" t="s">
        <v>102</v>
      </c>
      <c r="D5101" t="s">
        <v>103</v>
      </c>
      <c r="F5101">
        <v>0.43066999316215498</v>
      </c>
      <c r="G5101">
        <v>0.51108002662658703</v>
      </c>
      <c r="J5101">
        <f>AVERAGE(Table1_1[[#This Row],[2020]:[2024]])</f>
        <v>0.47087500989437103</v>
      </c>
      <c r="K5101" t="str">
        <f>IF(AVERAGE(Table1_1[[#This Row],[2020]:[2024]])&lt;=_xlfn.XLOOKUP(Table1_1[[#This Row],[Series Name]],Table4[Series Name],Table4[Global Average]),"Sotto la media","Sopra la media")</f>
        <v>Sotto la media</v>
      </c>
      <c r="L5101">
        <f>_xlfn.XLOOKUP(Table1_1[[#This Row],[Series Name]],Table4[Series Name],Table4[Global Average])</f>
        <v>9.9323933709826662</v>
      </c>
    </row>
    <row r="5102" spans="1:12" x14ac:dyDescent="0.3">
      <c r="A5102" t="s">
        <v>2750</v>
      </c>
      <c r="B5102" t="s">
        <v>2751</v>
      </c>
      <c r="C5102" t="s">
        <v>108</v>
      </c>
      <c r="D5102" t="s">
        <v>109</v>
      </c>
      <c r="E5102">
        <v>1500</v>
      </c>
      <c r="J5102">
        <f>AVERAGE(Table1_1[[#This Row],[2020]:[2024]])</f>
        <v>1500</v>
      </c>
      <c r="K5102" t="str">
        <f>IF(AVERAGE(Table1_1[[#This Row],[2020]:[2024]])&lt;=_xlfn.XLOOKUP(Table1_1[[#This Row],[Series Name]],Table4[Series Name],Table4[Global Average]),"Sotto la media","Sopra la media")</f>
        <v>Sotto la media</v>
      </c>
      <c r="L5102">
        <f>_xlfn.XLOOKUP(Table1_1[[#This Row],[Series Name]],Table4[Series Name],Table4[Global Average])</f>
        <v>6779.960317460318</v>
      </c>
    </row>
    <row r="5103" spans="1:12" x14ac:dyDescent="0.3">
      <c r="A5103" t="s">
        <v>2750</v>
      </c>
      <c r="B5103" t="s">
        <v>2751</v>
      </c>
      <c r="C5103" t="s">
        <v>110</v>
      </c>
      <c r="D5103" t="s">
        <v>111</v>
      </c>
      <c r="E5103">
        <v>1400</v>
      </c>
      <c r="J5103">
        <f>AVERAGE(Table1_1[[#This Row],[2020]:[2024]])</f>
        <v>1400</v>
      </c>
      <c r="K5103" t="str">
        <f>IF(AVERAGE(Table1_1[[#This Row],[2020]:[2024]])&lt;=_xlfn.XLOOKUP(Table1_1[[#This Row],[Series Name]],Table4[Series Name],Table4[Global Average]),"Sotto la media","Sopra la media")</f>
        <v>Sotto la media</v>
      </c>
      <c r="L5103">
        <f>_xlfn.XLOOKUP(Table1_1[[#This Row],[Series Name]],Table4[Series Name],Table4[Global Average])</f>
        <v>7322.2222222222226</v>
      </c>
    </row>
    <row r="5104" spans="1:12" x14ac:dyDescent="0.3">
      <c r="A5104" t="s">
        <v>2750</v>
      </c>
      <c r="B5104" t="s">
        <v>2751</v>
      </c>
      <c r="C5104" t="s">
        <v>112</v>
      </c>
      <c r="D5104" t="s">
        <v>113</v>
      </c>
      <c r="E5104">
        <v>51.198350475458902</v>
      </c>
      <c r="F5104">
        <v>52.034248539825903</v>
      </c>
      <c r="G5104">
        <v>52.645314594379101</v>
      </c>
      <c r="H5104">
        <v>53.0518429291958</v>
      </c>
      <c r="J5104">
        <f>AVERAGE(Table1_1[[#This Row],[2020]:[2024]])</f>
        <v>52.232439134714923</v>
      </c>
      <c r="K5104" t="str">
        <f>IF(AVERAGE(Table1_1[[#This Row],[2020]:[2024]])&lt;=_xlfn.XLOOKUP(Table1_1[[#This Row],[Series Name]],Table4[Series Name],Table4[Global Average]),"Sotto la media","Sopra la media")</f>
        <v>Sotto la media</v>
      </c>
      <c r="L5104">
        <f>_xlfn.XLOOKUP(Table1_1[[#This Row],[Series Name]],Table4[Series Name],Table4[Global Average])</f>
        <v>53.062717253342107</v>
      </c>
    </row>
    <row r="5105" spans="1:12" x14ac:dyDescent="0.3">
      <c r="A5105" t="s">
        <v>2750</v>
      </c>
      <c r="B5105" t="s">
        <v>2751</v>
      </c>
      <c r="C5105" t="s">
        <v>114</v>
      </c>
      <c r="D5105" t="s">
        <v>115</v>
      </c>
      <c r="E5105">
        <v>27.193641410508899</v>
      </c>
      <c r="F5105">
        <v>28.0993647538034</v>
      </c>
      <c r="G5105">
        <v>28.912163269063001</v>
      </c>
      <c r="H5105">
        <v>29.627957515167999</v>
      </c>
      <c r="J5105">
        <f>AVERAGE(Table1_1[[#This Row],[2020]:[2024]])</f>
        <v>28.458281737135827</v>
      </c>
      <c r="K5105" t="str">
        <f>IF(AVERAGE(Table1_1[[#This Row],[2020]:[2024]])&lt;=_xlfn.XLOOKUP(Table1_1[[#This Row],[Series Name]],Table4[Series Name],Table4[Global Average]),"Sotto la media","Sopra la media")</f>
        <v>Sopra la media</v>
      </c>
      <c r="L5105">
        <f>_xlfn.XLOOKUP(Table1_1[[#This Row],[Series Name]],Table4[Series Name],Table4[Global Average])</f>
        <v>16.983440465302312</v>
      </c>
    </row>
    <row r="5106" spans="1:12" x14ac:dyDescent="0.3">
      <c r="A5106" t="s">
        <v>2750</v>
      </c>
      <c r="B5106" t="s">
        <v>2751</v>
      </c>
      <c r="C5106" t="s">
        <v>116</v>
      </c>
      <c r="D5106" t="s">
        <v>117</v>
      </c>
      <c r="E5106">
        <v>24.004709064949999</v>
      </c>
      <c r="F5106">
        <v>23.9348837860225</v>
      </c>
      <c r="G5106">
        <v>23.733151325316101</v>
      </c>
      <c r="H5106">
        <v>23.423885414027801</v>
      </c>
      <c r="J5106">
        <f>AVERAGE(Table1_1[[#This Row],[2020]:[2024]])</f>
        <v>23.774157397579103</v>
      </c>
      <c r="K5106" t="str">
        <f>IF(AVERAGE(Table1_1[[#This Row],[2020]:[2024]])&lt;=_xlfn.XLOOKUP(Table1_1[[#This Row],[Series Name]],Table4[Series Name],Table4[Global Average]),"Sotto la media","Sopra la media")</f>
        <v>Sotto la media</v>
      </c>
      <c r="L5106">
        <f>_xlfn.XLOOKUP(Table1_1[[#This Row],[Series Name]],Table4[Series Name],Table4[Global Average])</f>
        <v>36.079276788039785</v>
      </c>
    </row>
    <row r="5107" spans="1:12" x14ac:dyDescent="0.3">
      <c r="A5107" t="s">
        <v>2750</v>
      </c>
      <c r="B5107" t="s">
        <v>2751</v>
      </c>
      <c r="C5107" t="s">
        <v>120</v>
      </c>
      <c r="D5107" t="s">
        <v>121</v>
      </c>
      <c r="E5107">
        <v>6.3707352221103104</v>
      </c>
      <c r="F5107">
        <v>6.4845767861003303</v>
      </c>
      <c r="G5107">
        <v>6.4943620785781704</v>
      </c>
      <c r="J5107">
        <f>AVERAGE(Table1_1[[#This Row],[2020]:[2024]])</f>
        <v>6.4498913622629361</v>
      </c>
      <c r="K5107" t="str">
        <f>IF(AVERAGE(Table1_1[[#This Row],[2020]:[2024]])&lt;=_xlfn.XLOOKUP(Table1_1[[#This Row],[Series Name]],Table4[Series Name],Table4[Global Average]),"Sotto la media","Sopra la media")</f>
        <v>Sotto la media</v>
      </c>
      <c r="L5107">
        <f>_xlfn.XLOOKUP(Table1_1[[#This Row],[Series Name]],Table4[Series Name],Table4[Global Average])</f>
        <v>37.817792951455679</v>
      </c>
    </row>
    <row r="5108" spans="1:12" x14ac:dyDescent="0.3">
      <c r="A5108" t="s">
        <v>2750</v>
      </c>
      <c r="B5108" t="s">
        <v>2751</v>
      </c>
      <c r="C5108" t="s">
        <v>122</v>
      </c>
      <c r="D5108" t="s">
        <v>123</v>
      </c>
      <c r="E5108">
        <v>571174</v>
      </c>
      <c r="F5108">
        <v>569910</v>
      </c>
      <c r="J5108">
        <f>AVERAGE(Table1_1[[#This Row],[2020]:[2024]])</f>
        <v>570542</v>
      </c>
      <c r="K5108" t="str">
        <f>IF(AVERAGE(Table1_1[[#This Row],[2020]:[2024]])&lt;=_xlfn.XLOOKUP(Table1_1[[#This Row],[Series Name]],Table4[Series Name],Table4[Global Average]),"Sotto la media","Sopra la media")</f>
        <v>Sotto la media</v>
      </c>
      <c r="L5108">
        <f>_xlfn.XLOOKUP(Table1_1[[#This Row],[Series Name]],Table4[Series Name],Table4[Global Average])</f>
        <v>732890.56400000001</v>
      </c>
    </row>
    <row r="5109" spans="1:12" x14ac:dyDescent="0.3">
      <c r="A5109" t="s">
        <v>2750</v>
      </c>
      <c r="B5109" t="s">
        <v>2751</v>
      </c>
      <c r="C5109" t="s">
        <v>124</v>
      </c>
      <c r="D5109" t="s">
        <v>125</v>
      </c>
      <c r="E5109">
        <v>4.2160328907534197</v>
      </c>
      <c r="F5109">
        <v>4.8415501805173102</v>
      </c>
      <c r="G5109">
        <v>3.7163286263036799</v>
      </c>
      <c r="H5109">
        <v>2.8642675730995801</v>
      </c>
      <c r="I5109">
        <v>2.93236942707559</v>
      </c>
      <c r="J5109">
        <f>AVERAGE(Table1_1[[#This Row],[2020]:[2024]])</f>
        <v>3.7141097395499161</v>
      </c>
      <c r="K5109" t="str">
        <f>IF(AVERAGE(Table1_1[[#This Row],[2020]:[2024]])&lt;=_xlfn.XLOOKUP(Table1_1[[#This Row],[Series Name]],Table4[Series Name],Table4[Global Average]),"Sotto la media","Sopra la media")</f>
        <v>Sopra la media</v>
      </c>
      <c r="L5109">
        <f>_xlfn.XLOOKUP(Table1_1[[#This Row],[Series Name]],Table4[Series Name],Table4[Global Average])</f>
        <v>2.031364172423761</v>
      </c>
    </row>
    <row r="5110" spans="1:12" x14ac:dyDescent="0.3">
      <c r="A5110" t="s">
        <v>2750</v>
      </c>
      <c r="B5110" t="s">
        <v>2751</v>
      </c>
      <c r="C5110" t="s">
        <v>126</v>
      </c>
      <c r="D5110" t="s">
        <v>127</v>
      </c>
      <c r="E5110">
        <v>0.79146045638835105</v>
      </c>
      <c r="F5110">
        <v>0.87037716181523594</v>
      </c>
      <c r="G5110">
        <v>0.79477440654722598</v>
      </c>
      <c r="H5110">
        <v>0.71462572747874697</v>
      </c>
      <c r="I5110">
        <v>0.74091631442004402</v>
      </c>
      <c r="J5110">
        <f>AVERAGE(Table1_1[[#This Row],[2020]:[2024]])</f>
        <v>0.7824308133299207</v>
      </c>
      <c r="K5110" t="str">
        <f>IF(AVERAGE(Table1_1[[#This Row],[2020]:[2024]])&lt;=_xlfn.XLOOKUP(Table1_1[[#This Row],[Series Name]],Table4[Series Name],Table4[Global Average]),"Sotto la media","Sopra la media")</f>
        <v>Sotto la media</v>
      </c>
      <c r="L5110">
        <f>_xlfn.XLOOKUP(Table1_1[[#This Row],[Series Name]],Table4[Series Name],Table4[Global Average])</f>
        <v>1.2417674254547508</v>
      </c>
    </row>
    <row r="5111" spans="1:12" x14ac:dyDescent="0.3">
      <c r="A5111" t="s">
        <v>2750</v>
      </c>
      <c r="B5111" t="s">
        <v>2751</v>
      </c>
      <c r="C5111" t="s">
        <v>128</v>
      </c>
      <c r="D5111" t="s">
        <v>129</v>
      </c>
      <c r="E5111">
        <v>1.83978931118122</v>
      </c>
      <c r="J5111">
        <f>AVERAGE(Table1_1[[#This Row],[2020]:[2024]])</f>
        <v>1.83978931118122</v>
      </c>
      <c r="K5111" t="str">
        <f>IF(AVERAGE(Table1_1[[#This Row],[2020]:[2024]])&lt;=_xlfn.XLOOKUP(Table1_1[[#This Row],[Series Name]],Table4[Series Name],Table4[Global Average]),"Sotto la media","Sopra la media")</f>
        <v>Sotto la media</v>
      </c>
      <c r="L5111">
        <f>_xlfn.XLOOKUP(Table1_1[[#This Row],[Series Name]],Table4[Series Name],Table4[Global Average])</f>
        <v>8.5073292632012532</v>
      </c>
    </row>
    <row r="5112" spans="1:12" x14ac:dyDescent="0.3">
      <c r="A5112" t="s">
        <v>2750</v>
      </c>
      <c r="B5112" t="s">
        <v>2751</v>
      </c>
      <c r="C5112" t="s">
        <v>130</v>
      </c>
      <c r="D5112" t="s">
        <v>131</v>
      </c>
      <c r="E5112">
        <v>0.33954913872784698</v>
      </c>
      <c r="F5112">
        <v>-8.6896609367581199</v>
      </c>
      <c r="G5112">
        <v>12.034095418040801</v>
      </c>
      <c r="H5112">
        <v>-4.5602752208508397</v>
      </c>
      <c r="J5112">
        <f>AVERAGE(Table1_1[[#This Row],[2020]:[2024]])</f>
        <v>-0.21907290021007797</v>
      </c>
      <c r="K5112" t="str">
        <f>IF(AVERAGE(Table1_1[[#This Row],[2020]:[2024]])&lt;=_xlfn.XLOOKUP(Table1_1[[#This Row],[Series Name]],Table4[Series Name],Table4[Global Average]),"Sotto la media","Sopra la media")</f>
        <v>Sotto la media</v>
      </c>
      <c r="L5112">
        <f>_xlfn.XLOOKUP(Table1_1[[#This Row],[Series Name]],Table4[Series Name],Table4[Global Average])</f>
        <v>1.3684149290105825</v>
      </c>
    </row>
    <row r="5113" spans="1:12" x14ac:dyDescent="0.3">
      <c r="A5113" t="s">
        <v>2750</v>
      </c>
      <c r="B5113" t="s">
        <v>2751</v>
      </c>
      <c r="C5113" t="s">
        <v>132</v>
      </c>
      <c r="D5113" t="s">
        <v>133</v>
      </c>
      <c r="E5113">
        <v>31697684792.875301</v>
      </c>
      <c r="F5113">
        <v>28943263459.572102</v>
      </c>
      <c r="G5113">
        <v>32426323401.391899</v>
      </c>
      <c r="H5113">
        <v>30947593810.285301</v>
      </c>
      <c r="J5113">
        <f>AVERAGE(Table1_1[[#This Row],[2020]:[2024]])</f>
        <v>31003716366.031151</v>
      </c>
      <c r="K5113" t="str">
        <f>IF(AVERAGE(Table1_1[[#This Row],[2020]:[2024]])&lt;=_xlfn.XLOOKUP(Table1_1[[#This Row],[Series Name]],Table4[Series Name],Table4[Global Average]),"Sotto la media","Sopra la media")</f>
        <v>Sotto la media</v>
      </c>
      <c r="L5113">
        <f>_xlfn.XLOOKUP(Table1_1[[#This Row],[Series Name]],Table4[Series Name],Table4[Global Average])</f>
        <v>101370113145.56757</v>
      </c>
    </row>
    <row r="5114" spans="1:12" x14ac:dyDescent="0.3">
      <c r="A5114" t="s">
        <v>2750</v>
      </c>
      <c r="B5114" t="s">
        <v>2751</v>
      </c>
      <c r="C5114" t="s">
        <v>134</v>
      </c>
      <c r="D5114" t="s">
        <v>135</v>
      </c>
      <c r="E5114">
        <v>40534562000</v>
      </c>
      <c r="F5114">
        <v>37012246000</v>
      </c>
      <c r="G5114">
        <v>41466335000</v>
      </c>
      <c r="H5114">
        <v>39575356000</v>
      </c>
      <c r="J5114">
        <f>AVERAGE(Table1_1[[#This Row],[2020]:[2024]])</f>
        <v>39647124750</v>
      </c>
      <c r="K5114" t="str">
        <f>IF(AVERAGE(Table1_1[[#This Row],[2020]:[2024]])&lt;=_xlfn.XLOOKUP(Table1_1[[#This Row],[Series Name]],Table4[Series Name],Table4[Global Average]),"Sotto la media","Sopra la media")</f>
        <v>Sotto la media</v>
      </c>
      <c r="L5114">
        <f>_xlfn.XLOOKUP(Table1_1[[#This Row],[Series Name]],Table4[Series Name],Table4[Global Average])</f>
        <v>9032756705793.793</v>
      </c>
    </row>
    <row r="5115" spans="1:12" x14ac:dyDescent="0.3">
      <c r="A5115" t="s">
        <v>2750</v>
      </c>
      <c r="B5115" t="s">
        <v>2751</v>
      </c>
      <c r="C5115" t="s">
        <v>136</v>
      </c>
      <c r="D5115" t="s">
        <v>137</v>
      </c>
      <c r="E5115">
        <v>40853000000</v>
      </c>
      <c r="J5115">
        <f>AVERAGE(Table1_1[[#This Row],[2020]:[2024]])</f>
        <v>40853000000</v>
      </c>
      <c r="K5115" t="str">
        <f>IF(AVERAGE(Table1_1[[#This Row],[2020]:[2024]])&lt;=_xlfn.XLOOKUP(Table1_1[[#This Row],[Series Name]],Table4[Series Name],Table4[Global Average]),"Sotto la media","Sopra la media")</f>
        <v>Sotto la media</v>
      </c>
      <c r="L5115">
        <f>_xlfn.XLOOKUP(Table1_1[[#This Row],[Series Name]],Table4[Series Name],Table4[Global Average])</f>
        <v>26275704991336.781</v>
      </c>
    </row>
    <row r="5116" spans="1:12" x14ac:dyDescent="0.3">
      <c r="A5116" t="s">
        <v>2750</v>
      </c>
      <c r="B5116" t="s">
        <v>2751</v>
      </c>
      <c r="C5116" t="s">
        <v>138</v>
      </c>
      <c r="D5116" t="s">
        <v>139</v>
      </c>
      <c r="E5116">
        <v>30461110689.403301</v>
      </c>
      <c r="J5116">
        <f>AVERAGE(Table1_1[[#This Row],[2020]:[2024]])</f>
        <v>30461110689.403301</v>
      </c>
      <c r="K5116" t="str">
        <f>IF(AVERAGE(Table1_1[[#This Row],[2020]:[2024]])&lt;=_xlfn.XLOOKUP(Table1_1[[#This Row],[Series Name]],Table4[Series Name],Table4[Global Average]),"Sotto la media","Sopra la media")</f>
        <v>Sotto la media</v>
      </c>
      <c r="L5116">
        <f>_xlfn.XLOOKUP(Table1_1[[#This Row],[Series Name]],Table4[Series Name],Table4[Global Average])</f>
        <v>115962177453.30011</v>
      </c>
    </row>
    <row r="5117" spans="1:12" x14ac:dyDescent="0.3">
      <c r="A5117" t="s">
        <v>2750</v>
      </c>
      <c r="B5117" t="s">
        <v>2751</v>
      </c>
      <c r="C5117" t="s">
        <v>140</v>
      </c>
      <c r="D5117" t="s">
        <v>141</v>
      </c>
      <c r="E5117">
        <v>110345.17690549399</v>
      </c>
      <c r="F5117">
        <v>109169.98664125901</v>
      </c>
      <c r="G5117">
        <v>122115.350955678</v>
      </c>
      <c r="H5117">
        <v>115923.691448261</v>
      </c>
      <c r="J5117">
        <f>AVERAGE(Table1_1[[#This Row],[2020]:[2024]])</f>
        <v>114388.55148767302</v>
      </c>
      <c r="K5117" t="str">
        <f>IF(AVERAGE(Table1_1[[#This Row],[2020]:[2024]])&lt;=_xlfn.XLOOKUP(Table1_1[[#This Row],[Series Name]],Table4[Series Name],Table4[Global Average]),"Sotto la media","Sopra la media")</f>
        <v>Sopra la media</v>
      </c>
      <c r="L5117">
        <f>_xlfn.XLOOKUP(Table1_1[[#This Row],[Series Name]],Table4[Series Name],Table4[Global Average])</f>
        <v>39233.63150563839</v>
      </c>
    </row>
    <row r="5118" spans="1:12" x14ac:dyDescent="0.3">
      <c r="A5118" t="s">
        <v>2750</v>
      </c>
      <c r="B5118" t="s">
        <v>2751</v>
      </c>
      <c r="C5118" t="s">
        <v>142</v>
      </c>
      <c r="D5118" t="s">
        <v>143</v>
      </c>
      <c r="E5118">
        <v>2306.1663490000001</v>
      </c>
      <c r="F5118">
        <v>3240</v>
      </c>
      <c r="J5118">
        <f>AVERAGE(Table1_1[[#This Row],[2020]:[2024]])</f>
        <v>2773.0831745</v>
      </c>
      <c r="K5118" t="str">
        <f>IF(AVERAGE(Table1_1[[#This Row],[2020]:[2024]])&lt;=_xlfn.XLOOKUP(Table1_1[[#This Row],[Series Name]],Table4[Series Name],Table4[Global Average]),"Sotto la media","Sopra la media")</f>
        <v>Sotto la media</v>
      </c>
      <c r="L5118">
        <f>_xlfn.XLOOKUP(Table1_1[[#This Row],[Series Name]],Table4[Series Name],Table4[Global Average])</f>
        <v>5757.456731208822</v>
      </c>
    </row>
    <row r="5119" spans="1:12" x14ac:dyDescent="0.3">
      <c r="A5119" t="s">
        <v>2750</v>
      </c>
      <c r="B5119" t="s">
        <v>2751</v>
      </c>
      <c r="C5119" t="s">
        <v>144</v>
      </c>
      <c r="D5119" t="s">
        <v>145</v>
      </c>
      <c r="E5119">
        <v>27620000</v>
      </c>
      <c r="F5119">
        <v>24951000</v>
      </c>
      <c r="J5119">
        <f>AVERAGE(Table1_1[[#This Row],[2020]:[2024]])</f>
        <v>26285500</v>
      </c>
      <c r="K5119" t="str">
        <f>IF(AVERAGE(Table1_1[[#This Row],[2020]:[2024]])&lt;=_xlfn.XLOOKUP(Table1_1[[#This Row],[Series Name]],Table4[Series Name],Table4[Global Average]),"Sotto la media","Sopra la media")</f>
        <v>Sotto la media</v>
      </c>
      <c r="L5119">
        <f>_xlfn.XLOOKUP(Table1_1[[#This Row],[Series Name]],Table4[Series Name],Table4[Global Average])</f>
        <v>76614026.951071426</v>
      </c>
    </row>
    <row r="5120" spans="1:12" x14ac:dyDescent="0.3">
      <c r="A5120" t="s">
        <v>2750</v>
      </c>
      <c r="B5120" t="s">
        <v>2751</v>
      </c>
      <c r="C5120" t="s">
        <v>146</v>
      </c>
      <c r="D5120" t="s">
        <v>147</v>
      </c>
      <c r="E5120">
        <v>511637</v>
      </c>
      <c r="F5120">
        <v>571070.076</v>
      </c>
      <c r="J5120">
        <f>AVERAGE(Table1_1[[#This Row],[2020]:[2024]])</f>
        <v>541353.53799999994</v>
      </c>
      <c r="K5120" t="str">
        <f>IF(AVERAGE(Table1_1[[#This Row],[2020]:[2024]])&lt;=_xlfn.XLOOKUP(Table1_1[[#This Row],[Series Name]],Table4[Series Name],Table4[Global Average]),"Sotto la media","Sopra la media")</f>
        <v>Sotto la media</v>
      </c>
      <c r="L5120">
        <f>_xlfn.XLOOKUP(Table1_1[[#This Row],[Series Name]],Table4[Series Name],Table4[Global Average])</f>
        <v>891452.75828571431</v>
      </c>
    </row>
    <row r="5121" spans="1:12" x14ac:dyDescent="0.3">
      <c r="A5121" t="s">
        <v>2750</v>
      </c>
      <c r="B5121" t="s">
        <v>2751</v>
      </c>
      <c r="C5121" t="s">
        <v>148</v>
      </c>
      <c r="D5121" t="s">
        <v>149</v>
      </c>
      <c r="E5121">
        <v>21.88</v>
      </c>
      <c r="F5121">
        <v>20.88</v>
      </c>
      <c r="G5121">
        <v>20.399999999999999</v>
      </c>
      <c r="H5121">
        <v>19.690000000000001</v>
      </c>
      <c r="J5121">
        <f>AVERAGE(Table1_1[[#This Row],[2020]:[2024]])</f>
        <v>20.712499999999999</v>
      </c>
      <c r="K5121" t="str">
        <f>IF(AVERAGE(Table1_1[[#This Row],[2020]:[2024]])&lt;=_xlfn.XLOOKUP(Table1_1[[#This Row],[Series Name]],Table4[Series Name],Table4[Global Average]),"Sotto la media","Sopra la media")</f>
        <v>Sopra la media</v>
      </c>
      <c r="L5121">
        <f>_xlfn.XLOOKUP(Table1_1[[#This Row],[Series Name]],Table4[Series Name],Table4[Global Average])</f>
        <v>13.382380952380952</v>
      </c>
    </row>
    <row r="5122" spans="1:12" x14ac:dyDescent="0.3">
      <c r="A5122" t="s">
        <v>2750</v>
      </c>
      <c r="B5122" t="s">
        <v>2751</v>
      </c>
      <c r="C5122" t="s">
        <v>150</v>
      </c>
      <c r="D5122" t="s">
        <v>151</v>
      </c>
      <c r="E5122">
        <v>11.4330578023</v>
      </c>
      <c r="F5122">
        <v>11.4330578023</v>
      </c>
      <c r="J5122">
        <f>AVERAGE(Table1_1[[#This Row],[2020]:[2024]])</f>
        <v>11.4330578023</v>
      </c>
      <c r="K5122" t="str">
        <f>IF(AVERAGE(Table1_1[[#This Row],[2020]:[2024]])&lt;=_xlfn.XLOOKUP(Table1_1[[#This Row],[Series Name]],Table4[Series Name],Table4[Global Average]),"Sotto la media","Sopra la media")</f>
        <v>Sotto la media</v>
      </c>
      <c r="L5122">
        <f>_xlfn.XLOOKUP(Table1_1[[#This Row],[Series Name]],Table4[Series Name],Table4[Global Average])</f>
        <v>57.156227267126667</v>
      </c>
    </row>
    <row r="5123" spans="1:12" x14ac:dyDescent="0.3">
      <c r="A5123" t="s">
        <v>2750</v>
      </c>
      <c r="B5123" t="s">
        <v>2751</v>
      </c>
      <c r="C5123" t="s">
        <v>152</v>
      </c>
      <c r="D5123" t="s">
        <v>153</v>
      </c>
      <c r="E5123">
        <v>14.4164963114</v>
      </c>
      <c r="F5123">
        <v>14.4164963114</v>
      </c>
      <c r="J5123">
        <f>AVERAGE(Table1_1[[#This Row],[2020]:[2024]])</f>
        <v>14.4164963114</v>
      </c>
      <c r="K5123" t="str">
        <f>IF(AVERAGE(Table1_1[[#This Row],[2020]:[2024]])&lt;=_xlfn.XLOOKUP(Table1_1[[#This Row],[Series Name]],Table4[Series Name],Table4[Global Average]),"Sotto la media","Sopra la media")</f>
        <v>Sotto la media</v>
      </c>
      <c r="L5123">
        <f>_xlfn.XLOOKUP(Table1_1[[#This Row],[Series Name]],Table4[Series Name],Table4[Global Average])</f>
        <v>24.138547086403328</v>
      </c>
    </row>
    <row r="5124" spans="1:12" x14ac:dyDescent="0.3">
      <c r="A5124" t="s">
        <v>2750</v>
      </c>
      <c r="B5124" t="s">
        <v>2751</v>
      </c>
      <c r="C5124" t="s">
        <v>154</v>
      </c>
      <c r="D5124" t="s">
        <v>155</v>
      </c>
      <c r="E5124">
        <v>74.150445886300005</v>
      </c>
      <c r="F5124">
        <v>74.150445886300005</v>
      </c>
      <c r="J5124">
        <f>AVERAGE(Table1_1[[#This Row],[2020]:[2024]])</f>
        <v>74.150445886300005</v>
      </c>
      <c r="K5124" t="str">
        <f>IF(AVERAGE(Table1_1[[#This Row],[2020]:[2024]])&lt;=_xlfn.XLOOKUP(Table1_1[[#This Row],[Series Name]],Table4[Series Name],Table4[Global Average]),"Sotto la media","Sopra la media")</f>
        <v>Sopra la media</v>
      </c>
      <c r="L5124">
        <f>_xlfn.XLOOKUP(Table1_1[[#This Row],[Series Name]],Table4[Series Name],Table4[Global Average])</f>
        <v>18.705218837330001</v>
      </c>
    </row>
    <row r="5125" spans="1:12" x14ac:dyDescent="0.3">
      <c r="A5125" t="s">
        <v>2750</v>
      </c>
      <c r="B5125" t="s">
        <v>2751</v>
      </c>
      <c r="C5125" t="s">
        <v>156</v>
      </c>
      <c r="D5125" t="s">
        <v>157</v>
      </c>
      <c r="E5125">
        <v>1.2720350877193001</v>
      </c>
      <c r="F5125">
        <v>1.2720350877193001</v>
      </c>
      <c r="J5125">
        <f>AVERAGE(Table1_1[[#This Row],[2020]:[2024]])</f>
        <v>1.2720350877193001</v>
      </c>
      <c r="K5125" t="str">
        <f>IF(AVERAGE(Table1_1[[#This Row],[2020]:[2024]])&lt;=_xlfn.XLOOKUP(Table1_1[[#This Row],[Series Name]],Table4[Series Name],Table4[Global Average]),"Sotto la media","Sopra la media")</f>
        <v>Sotto la media</v>
      </c>
      <c r="L5125">
        <f>_xlfn.XLOOKUP(Table1_1[[#This Row],[Series Name]],Table4[Series Name],Table4[Global Average])</f>
        <v>288.68047406689379</v>
      </c>
    </row>
    <row r="5126" spans="1:12" x14ac:dyDescent="0.3">
      <c r="A5126" t="s">
        <v>2750</v>
      </c>
      <c r="B5126" t="s">
        <v>2751</v>
      </c>
      <c r="C5126" t="s">
        <v>158</v>
      </c>
      <c r="D5126" t="s">
        <v>159</v>
      </c>
      <c r="E5126">
        <v>36.253</v>
      </c>
      <c r="F5126">
        <v>36.253</v>
      </c>
      <c r="J5126">
        <f>AVERAGE(Table1_1[[#This Row],[2020]:[2024]])</f>
        <v>36.253</v>
      </c>
      <c r="K5126" t="str">
        <f>IF(AVERAGE(Table1_1[[#This Row],[2020]:[2024]])&lt;=_xlfn.XLOOKUP(Table1_1[[#This Row],[Series Name]],Table4[Series Name],Table4[Global Average]),"Sotto la media","Sopra la media")</f>
        <v>Sotto la media</v>
      </c>
      <c r="L5126">
        <f>_xlfn.XLOOKUP(Table1_1[[#This Row],[Series Name]],Table4[Series Name],Table4[Global Average])</f>
        <v>84.111892993673337</v>
      </c>
    </row>
    <row r="5127" spans="1:12" x14ac:dyDescent="0.3">
      <c r="A5127" t="s">
        <v>2750</v>
      </c>
      <c r="B5127" t="s">
        <v>2751</v>
      </c>
      <c r="C5127" t="s">
        <v>164</v>
      </c>
      <c r="D5127" t="s">
        <v>165</v>
      </c>
      <c r="E5127">
        <v>78</v>
      </c>
      <c r="J5127">
        <f>AVERAGE(Table1_1[[#This Row],[2020]:[2024]])</f>
        <v>78</v>
      </c>
      <c r="K5127" t="str">
        <f>IF(AVERAGE(Table1_1[[#This Row],[2020]:[2024]])&lt;=_xlfn.XLOOKUP(Table1_1[[#This Row],[Series Name]],Table4[Series Name],Table4[Global Average]),"Sotto la media","Sopra la media")</f>
        <v>Sopra la media</v>
      </c>
      <c r="L5127">
        <f>_xlfn.XLOOKUP(Table1_1[[#This Row],[Series Name]],Table4[Series Name],Table4[Global Average])</f>
        <v>74.062037037037044</v>
      </c>
    </row>
    <row r="5128" spans="1:12" x14ac:dyDescent="0.3">
      <c r="A5128" t="s">
        <v>2750</v>
      </c>
      <c r="B5128" t="s">
        <v>2751</v>
      </c>
      <c r="C5128" t="s">
        <v>168</v>
      </c>
      <c r="D5128" t="s">
        <v>169</v>
      </c>
      <c r="E5128">
        <v>169800</v>
      </c>
      <c r="F5128">
        <v>190232</v>
      </c>
      <c r="G5128">
        <v>166463</v>
      </c>
      <c r="J5128">
        <f>AVERAGE(Table1_1[[#This Row],[2020]:[2024]])</f>
        <v>175498.33333333334</v>
      </c>
      <c r="K5128" t="str">
        <f>IF(AVERAGE(Table1_1[[#This Row],[2020]:[2024]])&lt;=_xlfn.XLOOKUP(Table1_1[[#This Row],[Series Name]],Table4[Series Name],Table4[Global Average]),"Sotto la media","Sopra la media")</f>
        <v>Sotto la media</v>
      </c>
      <c r="L5128">
        <f>_xlfn.XLOOKUP(Table1_1[[#This Row],[Series Name]],Table4[Series Name],Table4[Global Average])</f>
        <v>4129717.3644444444</v>
      </c>
    </row>
    <row r="5129" spans="1:12" x14ac:dyDescent="0.3">
      <c r="A5129" t="s">
        <v>2750</v>
      </c>
      <c r="B5129" t="s">
        <v>2751</v>
      </c>
      <c r="C5129" t="s">
        <v>170</v>
      </c>
      <c r="D5129" t="s">
        <v>171</v>
      </c>
      <c r="E5129">
        <v>4.26463846774167</v>
      </c>
      <c r="F5129">
        <v>4.3532035454617901</v>
      </c>
      <c r="G5129">
        <v>4.3631026204102996</v>
      </c>
      <c r="J5129">
        <f>AVERAGE(Table1_1[[#This Row],[2020]:[2024]])</f>
        <v>4.3269815445379196</v>
      </c>
      <c r="K5129" t="str">
        <f>IF(AVERAGE(Table1_1[[#This Row],[2020]:[2024]])&lt;=_xlfn.XLOOKUP(Table1_1[[#This Row],[Series Name]],Table4[Series Name],Table4[Global Average]),"Sotto la media","Sopra la media")</f>
        <v>Sotto la media</v>
      </c>
      <c r="L5129">
        <f>_xlfn.XLOOKUP(Table1_1[[#This Row],[Series Name]],Table4[Series Name],Table4[Global Average])</f>
        <v>11.109423901807</v>
      </c>
    </row>
    <row r="5130" spans="1:12" x14ac:dyDescent="0.3">
      <c r="A5130" t="s">
        <v>2750</v>
      </c>
      <c r="B5130" t="s">
        <v>2751</v>
      </c>
      <c r="C5130" t="s">
        <v>172</v>
      </c>
      <c r="D5130" t="s">
        <v>173</v>
      </c>
      <c r="E5130">
        <v>1.00542648937361</v>
      </c>
      <c r="F5130">
        <v>1.00050042018978</v>
      </c>
      <c r="J5130">
        <f>AVERAGE(Table1_1[[#This Row],[2020]:[2024]])</f>
        <v>1.002963454781695</v>
      </c>
      <c r="K5130" t="str">
        <f>IF(AVERAGE(Table1_1[[#This Row],[2020]:[2024]])&lt;=_xlfn.XLOOKUP(Table1_1[[#This Row],[Series Name]],Table4[Series Name],Table4[Global Average]),"Sotto la media","Sopra la media")</f>
        <v>Sopra la media</v>
      </c>
      <c r="L5130">
        <f>_xlfn.XLOOKUP(Table1_1[[#This Row],[Series Name]],Table4[Series Name],Table4[Global Average])</f>
        <v>0.25359132875845453</v>
      </c>
    </row>
    <row r="5131" spans="1:12" x14ac:dyDescent="0.3">
      <c r="A5131" t="s">
        <v>2750</v>
      </c>
      <c r="B5131" t="s">
        <v>2751</v>
      </c>
      <c r="C5131" t="s">
        <v>174</v>
      </c>
      <c r="D5131" t="s">
        <v>175</v>
      </c>
      <c r="E5131">
        <v>38235000</v>
      </c>
      <c r="F5131">
        <v>38259000</v>
      </c>
      <c r="J5131">
        <f>AVERAGE(Table1_1[[#This Row],[2020]:[2024]])</f>
        <v>38247000</v>
      </c>
      <c r="K5131" t="str">
        <f>IF(AVERAGE(Table1_1[[#This Row],[2020]:[2024]])&lt;=_xlfn.XLOOKUP(Table1_1[[#This Row],[Series Name]],Table4[Series Name],Table4[Global Average]),"Sotto la media","Sopra la media")</f>
        <v>Sopra la media</v>
      </c>
      <c r="L5131">
        <f>_xlfn.XLOOKUP(Table1_1[[#This Row],[Series Name]],Table4[Series Name],Table4[Global Average])</f>
        <v>22152751.024999999</v>
      </c>
    </row>
    <row r="5132" spans="1:12" x14ac:dyDescent="0.3">
      <c r="A5132" t="s">
        <v>2750</v>
      </c>
      <c r="B5132" t="s">
        <v>2751</v>
      </c>
      <c r="C5132" t="s">
        <v>178</v>
      </c>
      <c r="D5132" t="s">
        <v>179</v>
      </c>
      <c r="E5132">
        <v>0.35112816748696501</v>
      </c>
      <c r="J5132">
        <f>AVERAGE(Table1_1[[#This Row],[2020]:[2024]])</f>
        <v>0.35112816748696501</v>
      </c>
      <c r="K5132" t="str">
        <f>IF(AVERAGE(Table1_1[[#This Row],[2020]:[2024]])&lt;=_xlfn.XLOOKUP(Table1_1[[#This Row],[Series Name]],Table4[Series Name],Table4[Global Average]),"Sotto la media","Sopra la media")</f>
        <v>Sotto la media</v>
      </c>
      <c r="L5132">
        <f>_xlfn.XLOOKUP(Table1_1[[#This Row],[Series Name]],Table4[Series Name],Table4[Global Average])</f>
        <v>0.84194112928300668</v>
      </c>
    </row>
    <row r="5133" spans="1:12" x14ac:dyDescent="0.3">
      <c r="A5133" t="s">
        <v>2750</v>
      </c>
      <c r="B5133" t="s">
        <v>2751</v>
      </c>
      <c r="C5133" t="s">
        <v>180</v>
      </c>
      <c r="D5133" t="s">
        <v>181</v>
      </c>
      <c r="E5133">
        <v>72000</v>
      </c>
      <c r="J5133">
        <f>AVERAGE(Table1_1[[#This Row],[2020]:[2024]])</f>
        <v>72000</v>
      </c>
      <c r="K5133" t="str">
        <f>IF(AVERAGE(Table1_1[[#This Row],[2020]:[2024]])&lt;=_xlfn.XLOOKUP(Table1_1[[#This Row],[Series Name]],Table4[Series Name],Table4[Global Average]),"Sotto la media","Sopra la media")</f>
        <v>Sotto la media</v>
      </c>
      <c r="L5133">
        <f>_xlfn.XLOOKUP(Table1_1[[#This Row],[Series Name]],Table4[Series Name],Table4[Global Average])</f>
        <v>362266.66666666669</v>
      </c>
    </row>
    <row r="5134" spans="1:12" x14ac:dyDescent="0.3">
      <c r="A5134" t="s">
        <v>2750</v>
      </c>
      <c r="B5134" t="s">
        <v>2751</v>
      </c>
      <c r="C5134" t="s">
        <v>182</v>
      </c>
      <c r="D5134" t="s">
        <v>183</v>
      </c>
      <c r="E5134">
        <v>110000000</v>
      </c>
      <c r="F5134">
        <v>118000000</v>
      </c>
      <c r="G5134">
        <v>175000000</v>
      </c>
      <c r="H5134">
        <v>285000000</v>
      </c>
      <c r="J5134">
        <f>AVERAGE(Table1_1[[#This Row],[2020]:[2024]])</f>
        <v>172000000</v>
      </c>
      <c r="K5134" t="str">
        <f>IF(AVERAGE(Table1_1[[#This Row],[2020]:[2024]])&lt;=_xlfn.XLOOKUP(Table1_1[[#This Row],[Series Name]],Table4[Series Name],Table4[Global Average]),"Sotto la media","Sopra la media")</f>
        <v>Sotto la media</v>
      </c>
      <c r="L5134">
        <f>_xlfn.XLOOKUP(Table1_1[[#This Row],[Series Name]],Table4[Series Name],Table4[Global Average])</f>
        <v>2863505952.3809524</v>
      </c>
    </row>
    <row r="5135" spans="1:12" x14ac:dyDescent="0.3">
      <c r="A5135" t="s">
        <v>2750</v>
      </c>
      <c r="B5135" t="s">
        <v>2751</v>
      </c>
      <c r="C5135" t="s">
        <v>184</v>
      </c>
      <c r="D5135" t="s">
        <v>185</v>
      </c>
      <c r="E5135">
        <v>220000000</v>
      </c>
      <c r="F5135">
        <v>288000000</v>
      </c>
      <c r="G5135">
        <v>156000000</v>
      </c>
      <c r="H5135">
        <v>14000000</v>
      </c>
      <c r="J5135">
        <f>AVERAGE(Table1_1[[#This Row],[2020]:[2024]])</f>
        <v>169500000</v>
      </c>
      <c r="K5135" t="str">
        <f>IF(AVERAGE(Table1_1[[#This Row],[2020]:[2024]])&lt;=_xlfn.XLOOKUP(Table1_1[[#This Row],[Series Name]],Table4[Series Name],Table4[Global Average]),"Sotto la media","Sopra la media")</f>
        <v>Sotto la media</v>
      </c>
      <c r="L5135">
        <f>_xlfn.XLOOKUP(Table1_1[[#This Row],[Series Name]],Table4[Series Name],Table4[Global Average])</f>
        <v>211387820.51282051</v>
      </c>
    </row>
    <row r="5136" spans="1:12" x14ac:dyDescent="0.3">
      <c r="A5136" t="s">
        <v>2750</v>
      </c>
      <c r="B5136" t="s">
        <v>2751</v>
      </c>
      <c r="C5136" t="s">
        <v>186</v>
      </c>
      <c r="D5136" t="s">
        <v>187</v>
      </c>
      <c r="E5136">
        <v>85352</v>
      </c>
      <c r="F5136">
        <v>63144</v>
      </c>
      <c r="G5136">
        <v>113066</v>
      </c>
      <c r="H5136">
        <v>197961</v>
      </c>
      <c r="J5136">
        <f>AVERAGE(Table1_1[[#This Row],[2020]:[2024]])</f>
        <v>114880.75</v>
      </c>
      <c r="K5136" t="str">
        <f>IF(AVERAGE(Table1_1[[#This Row],[2020]:[2024]])&lt;=_xlfn.XLOOKUP(Table1_1[[#This Row],[Series Name]],Table4[Series Name],Table4[Global Average]),"Sotto la media","Sopra la media")</f>
        <v>Sotto la media</v>
      </c>
      <c r="L5136">
        <f>_xlfn.XLOOKUP(Table1_1[[#This Row],[Series Name]],Table4[Series Name],Table4[Global Average])</f>
        <v>165221.86547619046</v>
      </c>
    </row>
    <row r="5137" spans="1:12" x14ac:dyDescent="0.3">
      <c r="A5137" t="s">
        <v>2750</v>
      </c>
      <c r="B5137" t="s">
        <v>2751</v>
      </c>
      <c r="C5137" t="s">
        <v>188</v>
      </c>
      <c r="D5137" t="s">
        <v>189</v>
      </c>
      <c r="E5137">
        <v>108</v>
      </c>
      <c r="F5137">
        <v>126</v>
      </c>
      <c r="G5137">
        <v>218</v>
      </c>
      <c r="H5137">
        <v>311</v>
      </c>
      <c r="J5137">
        <f>AVERAGE(Table1_1[[#This Row],[2020]:[2024]])</f>
        <v>190.75</v>
      </c>
      <c r="K5137" t="str">
        <f>IF(AVERAGE(Table1_1[[#This Row],[2020]:[2024]])&lt;=_xlfn.XLOOKUP(Table1_1[[#This Row],[Series Name]],Table4[Series Name],Table4[Global Average]),"Sotto la media","Sopra la media")</f>
        <v>Sotto la media</v>
      </c>
      <c r="L5137">
        <f>_xlfn.XLOOKUP(Table1_1[[#This Row],[Series Name]],Table4[Series Name],Table4[Global Average])</f>
        <v>19993.453125</v>
      </c>
    </row>
    <row r="5138" spans="1:12" x14ac:dyDescent="0.3">
      <c r="A5138" t="s">
        <v>2750</v>
      </c>
      <c r="B5138" t="s">
        <v>2751</v>
      </c>
      <c r="C5138" t="s">
        <v>190</v>
      </c>
      <c r="D5138" t="s">
        <v>191</v>
      </c>
      <c r="E5138">
        <v>210.06</v>
      </c>
      <c r="F5138">
        <v>212.44</v>
      </c>
      <c r="J5138">
        <f>AVERAGE(Table1_1[[#This Row],[2020]:[2024]])</f>
        <v>211.25</v>
      </c>
      <c r="K5138" t="str">
        <f>IF(AVERAGE(Table1_1[[#This Row],[2020]:[2024]])&lt;=_xlfn.XLOOKUP(Table1_1[[#This Row],[Series Name]],Table4[Series Name],Table4[Global Average]),"Sotto la media","Sopra la media")</f>
        <v>Sopra la media</v>
      </c>
      <c r="L5138">
        <f>_xlfn.XLOOKUP(Table1_1[[#This Row],[Series Name]],Table4[Series Name],Table4[Global Average])</f>
        <v>66.416762820512815</v>
      </c>
    </row>
    <row r="5139" spans="1:12" x14ac:dyDescent="0.3">
      <c r="A5139" t="s">
        <v>2750</v>
      </c>
      <c r="B5139" t="s">
        <v>2751</v>
      </c>
      <c r="C5139" t="s">
        <v>192</v>
      </c>
      <c r="D5139" t="s">
        <v>193</v>
      </c>
      <c r="E5139">
        <v>537</v>
      </c>
      <c r="F5139">
        <v>537</v>
      </c>
      <c r="J5139">
        <f>AVERAGE(Table1_1[[#This Row],[2020]:[2024]])</f>
        <v>537</v>
      </c>
      <c r="K5139" t="str">
        <f>IF(AVERAGE(Table1_1[[#This Row],[2020]:[2024]])&lt;=_xlfn.XLOOKUP(Table1_1[[#This Row],[Series Name]],Table4[Series Name],Table4[Global Average]),"Sotto la media","Sopra la media")</f>
        <v>Sotto la media</v>
      </c>
      <c r="L5139">
        <f>_xlfn.XLOOKUP(Table1_1[[#This Row],[Series Name]],Table4[Series Name],Table4[Global Average])</f>
        <v>864.4666666666667</v>
      </c>
    </row>
    <row r="5140" spans="1:12" x14ac:dyDescent="0.3">
      <c r="A5140" t="s">
        <v>2750</v>
      </c>
      <c r="B5140" t="s">
        <v>2751</v>
      </c>
      <c r="C5140" t="s">
        <v>196</v>
      </c>
      <c r="D5140" t="s">
        <v>197</v>
      </c>
      <c r="E5140">
        <v>3.8948833333333299</v>
      </c>
      <c r="F5140">
        <v>4.1715559999999998</v>
      </c>
      <c r="G5140">
        <v>3.2757778000000002</v>
      </c>
      <c r="H5140">
        <v>2.9709110000000001</v>
      </c>
      <c r="J5140">
        <f>AVERAGE(Table1_1[[#This Row],[2020]:[2024]])</f>
        <v>3.5782820333333323</v>
      </c>
      <c r="K5140" t="str">
        <f>IF(AVERAGE(Table1_1[[#This Row],[2020]:[2024]])&lt;=_xlfn.XLOOKUP(Table1_1[[#This Row],[Series Name]],Table4[Series Name],Table4[Global Average]),"Sotto la media","Sopra la media")</f>
        <v>Sopra la media</v>
      </c>
      <c r="L5140">
        <f>_xlfn.XLOOKUP(Table1_1[[#This Row],[Series Name]],Table4[Series Name],Table4[Global Average])</f>
        <v>3.4518788011242552</v>
      </c>
    </row>
    <row r="5141" spans="1:12" x14ac:dyDescent="0.3">
      <c r="A5141" t="s">
        <v>2750</v>
      </c>
      <c r="B5141" t="s">
        <v>2751</v>
      </c>
      <c r="C5141" t="s">
        <v>200</v>
      </c>
      <c r="D5141" t="s">
        <v>201</v>
      </c>
      <c r="E5141">
        <v>4.5559285436917101</v>
      </c>
      <c r="F5141">
        <v>4.7680017884919801</v>
      </c>
      <c r="G5141">
        <v>4.8740384676627899</v>
      </c>
      <c r="J5141">
        <f>AVERAGE(Table1_1[[#This Row],[2020]:[2024]])</f>
        <v>4.7326562666154928</v>
      </c>
      <c r="K5141" t="str">
        <f>IF(AVERAGE(Table1_1[[#This Row],[2020]:[2024]])&lt;=_xlfn.XLOOKUP(Table1_1[[#This Row],[Series Name]],Table4[Series Name],Table4[Global Average]),"Sotto la media","Sopra la media")</f>
        <v>Sotto la media</v>
      </c>
      <c r="L5141">
        <f>_xlfn.XLOOKUP(Table1_1[[#This Row],[Series Name]],Table4[Series Name],Table4[Global Average])</f>
        <v>9.0660800163422266</v>
      </c>
    </row>
    <row r="5142" spans="1:12" x14ac:dyDescent="0.3">
      <c r="A5142" t="s">
        <v>2750</v>
      </c>
      <c r="B5142" t="s">
        <v>2751</v>
      </c>
      <c r="C5142" t="s">
        <v>204</v>
      </c>
      <c r="D5142" t="s">
        <v>205</v>
      </c>
      <c r="E5142">
        <v>0.52901391691557798</v>
      </c>
      <c r="F5142">
        <v>0.37810794618723997</v>
      </c>
      <c r="G5142">
        <v>0.34261020474415599</v>
      </c>
      <c r="J5142">
        <f>AVERAGE(Table1_1[[#This Row],[2020]:[2024]])</f>
        <v>0.41657735594899131</v>
      </c>
      <c r="K5142" t="str">
        <f>IF(AVERAGE(Table1_1[[#This Row],[2020]:[2024]])&lt;=_xlfn.XLOOKUP(Table1_1[[#This Row],[Series Name]],Table4[Series Name],Table4[Global Average]),"Sotto la media","Sopra la media")</f>
        <v>Sotto la media</v>
      </c>
      <c r="L5142">
        <f>_xlfn.XLOOKUP(Table1_1[[#This Row],[Series Name]],Table4[Series Name],Table4[Global Average])</f>
        <v>3.5552612969407513</v>
      </c>
    </row>
    <row r="5143" spans="1:12" x14ac:dyDescent="0.3">
      <c r="A5143" t="s">
        <v>2750</v>
      </c>
      <c r="B5143" t="s">
        <v>2751</v>
      </c>
      <c r="C5143" t="s">
        <v>216</v>
      </c>
      <c r="D5143" t="s">
        <v>217</v>
      </c>
      <c r="E5143">
        <v>99.67</v>
      </c>
      <c r="F5143">
        <v>99.67</v>
      </c>
      <c r="J5143">
        <f>AVERAGE(Table1_1[[#This Row],[2020]:[2024]])</f>
        <v>99.67</v>
      </c>
      <c r="K5143" t="str">
        <f>IF(AVERAGE(Table1_1[[#This Row],[2020]:[2024]])&lt;=_xlfn.XLOOKUP(Table1_1[[#This Row],[Series Name]],Table4[Series Name],Table4[Global Average]),"Sotto la media","Sopra la media")</f>
        <v>Sopra la media</v>
      </c>
      <c r="L5143">
        <f>_xlfn.XLOOKUP(Table1_1[[#This Row],[Series Name]],Table4[Series Name],Table4[Global Average])</f>
        <v>94.406190476190488</v>
      </c>
    </row>
    <row r="5144" spans="1:12" x14ac:dyDescent="0.3">
      <c r="A5144" t="s">
        <v>2750</v>
      </c>
      <c r="B5144" t="s">
        <v>2751</v>
      </c>
      <c r="C5144" t="s">
        <v>218</v>
      </c>
      <c r="D5144" t="s">
        <v>219</v>
      </c>
      <c r="E5144">
        <v>99.76</v>
      </c>
      <c r="F5144">
        <v>99.76</v>
      </c>
      <c r="J5144">
        <f>AVERAGE(Table1_1[[#This Row],[2020]:[2024]])</f>
        <v>99.76</v>
      </c>
      <c r="K5144" t="str">
        <f>IF(AVERAGE(Table1_1[[#This Row],[2020]:[2024]])&lt;=_xlfn.XLOOKUP(Table1_1[[#This Row],[Series Name]],Table4[Series Name],Table4[Global Average]),"Sotto la media","Sopra la media")</f>
        <v>Sopra la media</v>
      </c>
      <c r="L5144">
        <f>_xlfn.XLOOKUP(Table1_1[[#This Row],[Series Name]],Table4[Series Name],Table4[Global Average])</f>
        <v>93.998095238095246</v>
      </c>
    </row>
    <row r="5145" spans="1:12" x14ac:dyDescent="0.3">
      <c r="A5145" t="s">
        <v>2750</v>
      </c>
      <c r="B5145" t="s">
        <v>2751</v>
      </c>
      <c r="C5145" t="s">
        <v>220</v>
      </c>
      <c r="D5145" t="s">
        <v>221</v>
      </c>
      <c r="E5145">
        <v>99.39</v>
      </c>
      <c r="F5145">
        <v>99.39</v>
      </c>
      <c r="J5145">
        <f>AVERAGE(Table1_1[[#This Row],[2020]:[2024]])</f>
        <v>99.39</v>
      </c>
      <c r="K5145" t="str">
        <f>IF(AVERAGE(Table1_1[[#This Row],[2020]:[2024]])&lt;=_xlfn.XLOOKUP(Table1_1[[#This Row],[Series Name]],Table4[Series Name],Table4[Global Average]),"Sotto la media","Sopra la media")</f>
        <v>Sopra la media</v>
      </c>
      <c r="L5145">
        <f>_xlfn.XLOOKUP(Table1_1[[#This Row],[Series Name]],Table4[Series Name],Table4[Global Average])</f>
        <v>95.550952380952381</v>
      </c>
    </row>
    <row r="5146" spans="1:12" x14ac:dyDescent="0.3">
      <c r="A5146" t="s">
        <v>2750</v>
      </c>
      <c r="B5146" t="s">
        <v>2751</v>
      </c>
      <c r="C5146" t="s">
        <v>222</v>
      </c>
      <c r="D5146" t="s">
        <v>223</v>
      </c>
      <c r="E5146">
        <v>9.5</v>
      </c>
      <c r="F5146">
        <v>9.6999999999999993</v>
      </c>
      <c r="G5146">
        <v>9</v>
      </c>
      <c r="H5146">
        <v>8.8000000000000007</v>
      </c>
      <c r="J5146">
        <f>AVERAGE(Table1_1[[#This Row],[2020]:[2024]])</f>
        <v>9.25</v>
      </c>
      <c r="K5146" t="str">
        <f>IF(AVERAGE(Table1_1[[#This Row],[2020]:[2024]])&lt;=_xlfn.XLOOKUP(Table1_1[[#This Row],[Series Name]],Table4[Series Name],Table4[Global Average]),"Sotto la media","Sopra la media")</f>
        <v>Sotto la media</v>
      </c>
      <c r="L5146">
        <f>_xlfn.XLOOKUP(Table1_1[[#This Row],[Series Name]],Table4[Series Name],Table4[Global Average])</f>
        <v>15.262208333333334</v>
      </c>
    </row>
    <row r="5147" spans="1:12" x14ac:dyDescent="0.3">
      <c r="A5147" t="s">
        <v>2750</v>
      </c>
      <c r="B5147" t="s">
        <v>2751</v>
      </c>
      <c r="C5147" t="s">
        <v>224</v>
      </c>
      <c r="D5147" t="s">
        <v>225</v>
      </c>
      <c r="E5147">
        <v>98</v>
      </c>
      <c r="J5147">
        <f>AVERAGE(Table1_1[[#This Row],[2020]:[2024]])</f>
        <v>98</v>
      </c>
      <c r="K5147" t="str">
        <f>IF(AVERAGE(Table1_1[[#This Row],[2020]:[2024]])&lt;=_xlfn.XLOOKUP(Table1_1[[#This Row],[Series Name]],Table4[Series Name],Table4[Global Average]),"Sotto la media","Sopra la media")</f>
        <v>Sotto la media</v>
      </c>
      <c r="L5147">
        <f>_xlfn.XLOOKUP(Table1_1[[#This Row],[Series Name]],Table4[Series Name],Table4[Global Average])</f>
        <v>99.133333333333326</v>
      </c>
    </row>
    <row r="5148" spans="1:12" x14ac:dyDescent="0.3">
      <c r="A5148" t="s">
        <v>2750</v>
      </c>
      <c r="B5148" t="s">
        <v>2751</v>
      </c>
      <c r="C5148" t="s">
        <v>228</v>
      </c>
      <c r="D5148" t="s">
        <v>229</v>
      </c>
      <c r="E5148">
        <v>4.93</v>
      </c>
      <c r="F5148">
        <v>4.93</v>
      </c>
      <c r="J5148">
        <f>AVERAGE(Table1_1[[#This Row],[2020]:[2024]])</f>
        <v>4.93</v>
      </c>
      <c r="K5148" t="str">
        <f>IF(AVERAGE(Table1_1[[#This Row],[2020]:[2024]])&lt;=_xlfn.XLOOKUP(Table1_1[[#This Row],[Series Name]],Table4[Series Name],Table4[Global Average]),"Sotto la media","Sopra la media")</f>
        <v>Sotto la media</v>
      </c>
      <c r="L5148">
        <f>_xlfn.XLOOKUP(Table1_1[[#This Row],[Series Name]],Table4[Series Name],Table4[Global Average])</f>
        <v>29.584126984126986</v>
      </c>
    </row>
    <row r="5149" spans="1:12" x14ac:dyDescent="0.3">
      <c r="A5149" t="s">
        <v>2750</v>
      </c>
      <c r="B5149" t="s">
        <v>2751</v>
      </c>
      <c r="C5149" t="s">
        <v>230</v>
      </c>
      <c r="D5149" t="s">
        <v>231</v>
      </c>
      <c r="E5149">
        <v>5.68</v>
      </c>
      <c r="F5149">
        <v>5.68</v>
      </c>
      <c r="J5149">
        <f>AVERAGE(Table1_1[[#This Row],[2020]:[2024]])</f>
        <v>5.68</v>
      </c>
      <c r="K5149" t="str">
        <f>IF(AVERAGE(Table1_1[[#This Row],[2020]:[2024]])&lt;=_xlfn.XLOOKUP(Table1_1[[#This Row],[Series Name]],Table4[Series Name],Table4[Global Average]),"Sotto la media","Sopra la media")</f>
        <v>Sotto la media</v>
      </c>
      <c r="L5149">
        <f>_xlfn.XLOOKUP(Table1_1[[#This Row],[Series Name]],Table4[Series Name],Table4[Global Average])</f>
        <v>26.783968253968254</v>
      </c>
    </row>
    <row r="5150" spans="1:12" x14ac:dyDescent="0.3">
      <c r="A5150" t="s">
        <v>2750</v>
      </c>
      <c r="B5150" t="s">
        <v>2751</v>
      </c>
      <c r="C5150" t="s">
        <v>232</v>
      </c>
      <c r="D5150" t="s">
        <v>233</v>
      </c>
      <c r="E5150">
        <v>2.73</v>
      </c>
      <c r="F5150">
        <v>2.73</v>
      </c>
      <c r="J5150">
        <f>AVERAGE(Table1_1[[#This Row],[2020]:[2024]])</f>
        <v>2.73</v>
      </c>
      <c r="K5150" t="str">
        <f>IF(AVERAGE(Table1_1[[#This Row],[2020]:[2024]])&lt;=_xlfn.XLOOKUP(Table1_1[[#This Row],[Series Name]],Table4[Series Name],Table4[Global Average]),"Sotto la media","Sopra la media")</f>
        <v>Sotto la media</v>
      </c>
      <c r="L5150">
        <f>_xlfn.XLOOKUP(Table1_1[[#This Row],[Series Name]],Table4[Series Name],Table4[Global Average])</f>
        <v>35.383968253968249</v>
      </c>
    </row>
    <row r="5151" spans="1:12" x14ac:dyDescent="0.3">
      <c r="A5151" t="s">
        <v>2750</v>
      </c>
      <c r="B5151" t="s">
        <v>2751</v>
      </c>
      <c r="C5151" t="s">
        <v>330</v>
      </c>
      <c r="D5151" t="s">
        <v>331</v>
      </c>
      <c r="E5151">
        <v>765345.97</v>
      </c>
      <c r="F5151">
        <v>754137.17</v>
      </c>
      <c r="G5151">
        <v>704176.83</v>
      </c>
      <c r="J5151">
        <f>AVERAGE(Table1_1[[#This Row],[2020]:[2024]])</f>
        <v>741219.99000000011</v>
      </c>
      <c r="K5151" t="str">
        <f>IF(AVERAGE(Table1_1[[#This Row],[2020]:[2024]])&lt;=_xlfn.XLOOKUP(Table1_1[[#This Row],[Series Name]],Table4[Series Name],Table4[Global Average]),"Sotto la media","Sopra la media")</f>
        <v>Sotto la media</v>
      </c>
      <c r="L5151">
        <f>_xlfn.XLOOKUP(Table1_1[[#This Row],[Series Name]],Table4[Series Name],Table4[Global Average])</f>
        <v>1195410.9129629629</v>
      </c>
    </row>
    <row r="5152" spans="1:12" x14ac:dyDescent="0.3">
      <c r="A5152" t="s">
        <v>2750</v>
      </c>
      <c r="B5152" t="s">
        <v>2751</v>
      </c>
      <c r="C5152" t="s">
        <v>332</v>
      </c>
      <c r="D5152" t="s">
        <v>333</v>
      </c>
      <c r="E5152">
        <v>24.1102736067153</v>
      </c>
      <c r="F5152">
        <v>27.5045161442651</v>
      </c>
      <c r="G5152">
        <v>30.613748375902102</v>
      </c>
      <c r="H5152">
        <v>30.5435287744852</v>
      </c>
      <c r="J5152">
        <f>AVERAGE(Table1_1[[#This Row],[2020]:[2024]])</f>
        <v>28.193016725341923</v>
      </c>
      <c r="K5152" t="str">
        <f>IF(AVERAGE(Table1_1[[#This Row],[2020]:[2024]])&lt;=_xlfn.XLOOKUP(Table1_1[[#This Row],[Series Name]],Table4[Series Name],Table4[Global Average]),"Sotto la media","Sopra la media")</f>
        <v>Sotto la media</v>
      </c>
      <c r="L5152">
        <f>_xlfn.XLOOKUP(Table1_1[[#This Row],[Series Name]],Table4[Series Name],Table4[Global Average])</f>
        <v>127.07377089473056</v>
      </c>
    </row>
    <row r="5153" spans="1:12" x14ac:dyDescent="0.3">
      <c r="A5153" t="s">
        <v>2750</v>
      </c>
      <c r="B5153" t="s">
        <v>2751</v>
      </c>
      <c r="C5153" t="s">
        <v>334</v>
      </c>
      <c r="D5153" t="s">
        <v>335</v>
      </c>
      <c r="E5153">
        <v>546.67510000000004</v>
      </c>
      <c r="F5153">
        <v>561.6259</v>
      </c>
      <c r="G5153">
        <v>575.32129999999995</v>
      </c>
      <c r="H5153">
        <v>575.01199999999994</v>
      </c>
      <c r="J5153">
        <f>AVERAGE(Table1_1[[#This Row],[2020]:[2024]])</f>
        <v>564.65857499999993</v>
      </c>
      <c r="K5153" t="str">
        <f>IF(AVERAGE(Table1_1[[#This Row],[2020]:[2024]])&lt;=_xlfn.XLOOKUP(Table1_1[[#This Row],[Series Name]],Table4[Series Name],Table4[Global Average]),"Sotto la media","Sopra la media")</f>
        <v>Sotto la media</v>
      </c>
      <c r="L5153">
        <f>_xlfn.XLOOKUP(Table1_1[[#This Row],[Series Name]],Table4[Series Name],Table4[Global Average])</f>
        <v>1085.2173291666666</v>
      </c>
    </row>
    <row r="5154" spans="1:12" x14ac:dyDescent="0.3">
      <c r="A5154" t="s">
        <v>2750</v>
      </c>
      <c r="B5154" t="s">
        <v>2751</v>
      </c>
      <c r="C5154" t="s">
        <v>336</v>
      </c>
      <c r="D5154" t="s">
        <v>337</v>
      </c>
      <c r="E5154">
        <v>14.375353122033999</v>
      </c>
      <c r="F5154">
        <v>14.6869220036975</v>
      </c>
      <c r="G5154">
        <v>14.774916474605901</v>
      </c>
      <c r="H5154">
        <v>14.3402520654457</v>
      </c>
      <c r="J5154">
        <f>AVERAGE(Table1_1[[#This Row],[2020]:[2024]])</f>
        <v>14.544360916445775</v>
      </c>
      <c r="K5154" t="str">
        <f>IF(AVERAGE(Table1_1[[#This Row],[2020]:[2024]])&lt;=_xlfn.XLOOKUP(Table1_1[[#This Row],[Series Name]],Table4[Series Name],Table4[Global Average]),"Sotto la media","Sopra la media")</f>
        <v>Sopra la media</v>
      </c>
      <c r="L5154">
        <f>_xlfn.XLOOKUP(Table1_1[[#This Row],[Series Name]],Table4[Series Name],Table4[Global Average])</f>
        <v>6.7014911359492952</v>
      </c>
    </row>
    <row r="5155" spans="1:12" x14ac:dyDescent="0.3">
      <c r="A5155" t="s">
        <v>2750</v>
      </c>
      <c r="B5155" t="s">
        <v>2751</v>
      </c>
      <c r="C5155" t="s">
        <v>338</v>
      </c>
      <c r="D5155" t="s">
        <v>339</v>
      </c>
      <c r="E5155">
        <v>4.0769000000000002</v>
      </c>
      <c r="F5155">
        <v>3.694</v>
      </c>
      <c r="G5155">
        <v>3.7035</v>
      </c>
      <c r="H5155">
        <v>3.7928000000000002</v>
      </c>
      <c r="J5155">
        <f>AVERAGE(Table1_1[[#This Row],[2020]:[2024]])</f>
        <v>3.8167999999999997</v>
      </c>
      <c r="K5155" t="str">
        <f>IF(AVERAGE(Table1_1[[#This Row],[2020]:[2024]])&lt;=_xlfn.XLOOKUP(Table1_1[[#This Row],[Series Name]],Table4[Series Name],Table4[Global Average]),"Sotto la media","Sopra la media")</f>
        <v>Sopra la media</v>
      </c>
      <c r="L5155">
        <f>_xlfn.XLOOKUP(Table1_1[[#This Row],[Series Name]],Table4[Series Name],Table4[Global Average])</f>
        <v>2.7870166666666667</v>
      </c>
    </row>
    <row r="5156" spans="1:12" x14ac:dyDescent="0.3">
      <c r="A5156" t="s">
        <v>2750</v>
      </c>
      <c r="B5156" t="s">
        <v>2751</v>
      </c>
      <c r="C5156" t="s">
        <v>340</v>
      </c>
      <c r="D5156" t="s">
        <v>341</v>
      </c>
      <c r="E5156">
        <v>89.578699999999998</v>
      </c>
      <c r="F5156">
        <v>87.966499999999996</v>
      </c>
      <c r="G5156">
        <v>91.902699999999996</v>
      </c>
      <c r="H5156">
        <v>90.415700000000001</v>
      </c>
      <c r="J5156">
        <f>AVERAGE(Table1_1[[#This Row],[2020]:[2024]])</f>
        <v>89.965900000000005</v>
      </c>
      <c r="K5156" t="str">
        <f>IF(AVERAGE(Table1_1[[#This Row],[2020]:[2024]])&lt;=_xlfn.XLOOKUP(Table1_1[[#This Row],[Series Name]],Table4[Series Name],Table4[Global Average]),"Sotto la media","Sopra la media")</f>
        <v>Sotto la media</v>
      </c>
      <c r="L5156">
        <f>_xlfn.XLOOKUP(Table1_1[[#This Row],[Series Name]],Table4[Series Name],Table4[Global Average])</f>
        <v>93.853341176470593</v>
      </c>
    </row>
    <row r="5157" spans="1:12" x14ac:dyDescent="0.3">
      <c r="A5157" t="s">
        <v>2750</v>
      </c>
      <c r="B5157" t="s">
        <v>2751</v>
      </c>
      <c r="C5157" t="s">
        <v>342</v>
      </c>
      <c r="D5157" t="s">
        <v>343</v>
      </c>
      <c r="E5157">
        <v>133.57149999999999</v>
      </c>
      <c r="F5157">
        <v>137.70859999999999</v>
      </c>
      <c r="G5157">
        <v>142.4941</v>
      </c>
      <c r="H5157">
        <v>143.26609999999999</v>
      </c>
      <c r="J5157">
        <f>AVERAGE(Table1_1[[#This Row],[2020]:[2024]])</f>
        <v>139.26007499999997</v>
      </c>
      <c r="K5157" t="str">
        <f>IF(AVERAGE(Table1_1[[#This Row],[2020]:[2024]])&lt;=_xlfn.XLOOKUP(Table1_1[[#This Row],[Series Name]],Table4[Series Name],Table4[Global Average]),"Sotto la media","Sopra la media")</f>
        <v>Sopra la media</v>
      </c>
      <c r="L5157">
        <f>_xlfn.XLOOKUP(Table1_1[[#This Row],[Series Name]],Table4[Series Name],Table4[Global Average])</f>
        <v>72.271622058823525</v>
      </c>
    </row>
    <row r="5158" spans="1:12" x14ac:dyDescent="0.3">
      <c r="A5158" t="s">
        <v>2750</v>
      </c>
      <c r="B5158" t="s">
        <v>2751</v>
      </c>
      <c r="C5158" t="s">
        <v>344</v>
      </c>
      <c r="D5158" t="s">
        <v>345</v>
      </c>
      <c r="E5158">
        <v>63.640999999999998</v>
      </c>
      <c r="F5158">
        <v>67.949399999999997</v>
      </c>
      <c r="G5158">
        <v>68.980900000000005</v>
      </c>
      <c r="H5158">
        <v>67.820800000000006</v>
      </c>
      <c r="J5158">
        <f>AVERAGE(Table1_1[[#This Row],[2020]:[2024]])</f>
        <v>67.098025000000007</v>
      </c>
      <c r="K5158" t="str">
        <f>IF(AVERAGE(Table1_1[[#This Row],[2020]:[2024]])&lt;=_xlfn.XLOOKUP(Table1_1[[#This Row],[Series Name]],Table4[Series Name],Table4[Global Average]),"Sotto la media","Sopra la media")</f>
        <v>Sotto la media</v>
      </c>
      <c r="L5158">
        <f>_xlfn.XLOOKUP(Table1_1[[#This Row],[Series Name]],Table4[Series Name],Table4[Global Average])</f>
        <v>208.63614558823531</v>
      </c>
    </row>
    <row r="5159" spans="1:12" x14ac:dyDescent="0.3">
      <c r="A5159" t="s">
        <v>2750</v>
      </c>
      <c r="B5159" t="s">
        <v>2751</v>
      </c>
      <c r="C5159" t="s">
        <v>346</v>
      </c>
      <c r="D5159" t="s">
        <v>347</v>
      </c>
      <c r="E5159">
        <v>29.503799999999998</v>
      </c>
      <c r="F5159">
        <v>30.2834</v>
      </c>
      <c r="G5159">
        <v>29.7011</v>
      </c>
      <c r="H5159">
        <v>29.4053</v>
      </c>
      <c r="J5159">
        <f>AVERAGE(Table1_1[[#This Row],[2020]:[2024]])</f>
        <v>29.723399999999998</v>
      </c>
      <c r="K5159" t="str">
        <f>IF(AVERAGE(Table1_1[[#This Row],[2020]:[2024]])&lt;=_xlfn.XLOOKUP(Table1_1[[#This Row],[Series Name]],Table4[Series Name],Table4[Global Average]),"Sotto la media","Sopra la media")</f>
        <v>Sotto la media</v>
      </c>
      <c r="L5159">
        <f>_xlfn.XLOOKUP(Table1_1[[#This Row],[Series Name]],Table4[Series Name],Table4[Global Average])</f>
        <v>101.26664861111109</v>
      </c>
    </row>
    <row r="5160" spans="1:12" x14ac:dyDescent="0.3">
      <c r="A5160" t="s">
        <v>2750</v>
      </c>
      <c r="B5160" t="s">
        <v>2751</v>
      </c>
      <c r="C5160" t="s">
        <v>348</v>
      </c>
      <c r="D5160" t="s">
        <v>349</v>
      </c>
      <c r="E5160">
        <v>77.469800000000006</v>
      </c>
      <c r="F5160">
        <v>76.980500000000006</v>
      </c>
      <c r="G5160">
        <v>74.180599999999998</v>
      </c>
      <c r="H5160">
        <v>73.850999999999999</v>
      </c>
      <c r="J5160">
        <f>AVERAGE(Table1_1[[#This Row],[2020]:[2024]])</f>
        <v>75.620474999999999</v>
      </c>
      <c r="K5160" t="str">
        <f>IF(AVERAGE(Table1_1[[#This Row],[2020]:[2024]])&lt;=_xlfn.XLOOKUP(Table1_1[[#This Row],[Series Name]],Table4[Series Name],Table4[Global Average]),"Sotto la media","Sopra la media")</f>
        <v>Sotto la media</v>
      </c>
      <c r="L5160">
        <f>_xlfn.XLOOKUP(Table1_1[[#This Row],[Series Name]],Table4[Series Name],Table4[Global Average])</f>
        <v>474.77503676470587</v>
      </c>
    </row>
    <row r="5161" spans="1:12" x14ac:dyDescent="0.3">
      <c r="A5161" t="s">
        <v>2750</v>
      </c>
      <c r="B5161" t="s">
        <v>2751</v>
      </c>
      <c r="C5161" t="s">
        <v>350</v>
      </c>
      <c r="D5161" t="s">
        <v>351</v>
      </c>
      <c r="E5161">
        <v>148.70410000000001</v>
      </c>
      <c r="F5161">
        <v>156.92920000000001</v>
      </c>
      <c r="G5161">
        <v>164.24780000000001</v>
      </c>
      <c r="H5161">
        <v>166.3535</v>
      </c>
      <c r="J5161">
        <f>AVERAGE(Table1_1[[#This Row],[2020]:[2024]])</f>
        <v>159.05865</v>
      </c>
      <c r="K5161" t="str">
        <f>IF(AVERAGE(Table1_1[[#This Row],[2020]:[2024]])&lt;=_xlfn.XLOOKUP(Table1_1[[#This Row],[Series Name]],Table4[Series Name],Table4[Global Average]),"Sotto la media","Sopra la media")</f>
        <v>Sotto la media</v>
      </c>
      <c r="L5161">
        <f>_xlfn.XLOOKUP(Table1_1[[#This Row],[Series Name]],Table4[Series Name],Table4[Global Average])</f>
        <v>189.84473235294115</v>
      </c>
    </row>
    <row r="5162" spans="1:12" x14ac:dyDescent="0.3">
      <c r="A5162" t="s">
        <v>2750</v>
      </c>
      <c r="B5162" t="s">
        <v>2751</v>
      </c>
      <c r="C5162" t="s">
        <v>352</v>
      </c>
      <c r="D5162" t="s">
        <v>353</v>
      </c>
      <c r="E5162">
        <v>0.1293</v>
      </c>
      <c r="F5162">
        <v>0.1143</v>
      </c>
      <c r="G5162">
        <v>0.1105</v>
      </c>
      <c r="H5162">
        <v>0.10680000000000001</v>
      </c>
      <c r="J5162">
        <f>AVERAGE(Table1_1[[#This Row],[2020]:[2024]])</f>
        <v>0.11522499999999999</v>
      </c>
      <c r="K5162" t="str">
        <f>IF(AVERAGE(Table1_1[[#This Row],[2020]:[2024]])&lt;=_xlfn.XLOOKUP(Table1_1[[#This Row],[Series Name]],Table4[Series Name],Table4[Global Average]),"Sotto la media","Sopra la media")</f>
        <v>Sotto la media</v>
      </c>
      <c r="L5162">
        <f>_xlfn.XLOOKUP(Table1_1[[#This Row],[Series Name]],Table4[Series Name],Table4[Global Average])</f>
        <v>0.74481818181818182</v>
      </c>
    </row>
    <row r="5163" spans="1:12" x14ac:dyDescent="0.3">
      <c r="A5163" t="s">
        <v>2750</v>
      </c>
      <c r="B5163" t="s">
        <v>2751</v>
      </c>
      <c r="C5163" t="s">
        <v>354</v>
      </c>
      <c r="D5163" t="s">
        <v>355</v>
      </c>
      <c r="E5163">
        <v>7.34211603354853</v>
      </c>
      <c r="F5163">
        <v>7.1957527675256001</v>
      </c>
      <c r="G5163">
        <v>7.1957527675256001</v>
      </c>
      <c r="J5163">
        <f>AVERAGE(Table1_1[[#This Row],[2020]:[2024]])</f>
        <v>7.2445405228665765</v>
      </c>
      <c r="K5163" t="str">
        <f>IF(AVERAGE(Table1_1[[#This Row],[2020]:[2024]])&lt;=_xlfn.XLOOKUP(Table1_1[[#This Row],[Series Name]],Table4[Series Name],Table4[Global Average]),"Sotto la media","Sopra la media")</f>
        <v>Sotto la media</v>
      </c>
      <c r="L5163">
        <f>_xlfn.XLOOKUP(Table1_1[[#This Row],[Series Name]],Table4[Series Name],Table4[Global Average])</f>
        <v>28.307724699173161</v>
      </c>
    </row>
    <row r="5164" spans="1:12" x14ac:dyDescent="0.3">
      <c r="A5164" t="s">
        <v>2750</v>
      </c>
      <c r="B5164" t="s">
        <v>2751</v>
      </c>
      <c r="C5164" t="s">
        <v>356</v>
      </c>
      <c r="D5164" t="s">
        <v>357</v>
      </c>
      <c r="E5164">
        <v>-131.96460509400001</v>
      </c>
      <c r="F5164">
        <v>-133.469800978667</v>
      </c>
      <c r="G5164">
        <v>-133.469800978667</v>
      </c>
      <c r="J5164">
        <f>AVERAGE(Table1_1[[#This Row],[2020]:[2024]])</f>
        <v>-132.96806901711133</v>
      </c>
      <c r="K5164" t="str">
        <f>IF(AVERAGE(Table1_1[[#This Row],[2020]:[2024]])&lt;=_xlfn.XLOOKUP(Table1_1[[#This Row],[Series Name]],Table4[Series Name],Table4[Global Average]),"Sotto la media","Sopra la media")</f>
        <v>Sopra la media</v>
      </c>
      <c r="L5164">
        <f>_xlfn.XLOOKUP(Table1_1[[#This Row],[Series Name]],Table4[Series Name],Table4[Global Average])</f>
        <v>-136.28368556928504</v>
      </c>
    </row>
    <row r="5165" spans="1:12" x14ac:dyDescent="0.3">
      <c r="A5165" t="s">
        <v>2750</v>
      </c>
      <c r="B5165" t="s">
        <v>2751</v>
      </c>
      <c r="C5165" t="s">
        <v>358</v>
      </c>
      <c r="D5165" t="s">
        <v>359</v>
      </c>
      <c r="E5165">
        <v>0.29612293326</v>
      </c>
      <c r="F5165">
        <v>0.29612293326</v>
      </c>
      <c r="G5165">
        <v>0.29612293326</v>
      </c>
      <c r="J5165">
        <f>AVERAGE(Table1_1[[#This Row],[2020]:[2024]])</f>
        <v>0.29612293326</v>
      </c>
      <c r="K5165" t="str">
        <f>IF(AVERAGE(Table1_1[[#This Row],[2020]:[2024]])&lt;=_xlfn.XLOOKUP(Table1_1[[#This Row],[Series Name]],Table4[Series Name],Table4[Global Average]),"Sotto la media","Sopra la media")</f>
        <v>Sotto la media</v>
      </c>
      <c r="L5165">
        <f>_xlfn.XLOOKUP(Table1_1[[#This Row],[Series Name]],Table4[Series Name],Table4[Global Average])</f>
        <v>11.161342091314902</v>
      </c>
    </row>
    <row r="5166" spans="1:12" x14ac:dyDescent="0.3">
      <c r="A5166" t="s">
        <v>2750</v>
      </c>
      <c r="B5166" t="s">
        <v>2751</v>
      </c>
      <c r="C5166" t="s">
        <v>360</v>
      </c>
      <c r="D5166" t="s">
        <v>361</v>
      </c>
      <c r="E5166">
        <v>-18.317431224705199</v>
      </c>
      <c r="F5166">
        <v>-19.7079973523456</v>
      </c>
      <c r="G5166">
        <v>-19.7079973523456</v>
      </c>
      <c r="J5166">
        <f>AVERAGE(Table1_1[[#This Row],[2020]:[2024]])</f>
        <v>-19.244475309798801</v>
      </c>
      <c r="K5166" t="str">
        <f>IF(AVERAGE(Table1_1[[#This Row],[2020]:[2024]])&lt;=_xlfn.XLOOKUP(Table1_1[[#This Row],[Series Name]],Table4[Series Name],Table4[Global Average]),"Sotto la media","Sopra la media")</f>
        <v>Sopra la media</v>
      </c>
      <c r="L5166">
        <f>_xlfn.XLOOKUP(Table1_1[[#This Row],[Series Name]],Table4[Series Name],Table4[Global Average])</f>
        <v>-45.658658356408317</v>
      </c>
    </row>
    <row r="5167" spans="1:12" x14ac:dyDescent="0.3">
      <c r="A5167" t="s">
        <v>2750</v>
      </c>
      <c r="B5167" t="s">
        <v>2751</v>
      </c>
      <c r="C5167" t="s">
        <v>362</v>
      </c>
      <c r="D5167" t="s">
        <v>363</v>
      </c>
      <c r="E5167">
        <v>-14.224441220136701</v>
      </c>
      <c r="F5167">
        <v>-18.170719623917002</v>
      </c>
      <c r="G5167">
        <v>-18.170719623917002</v>
      </c>
      <c r="J5167">
        <f>AVERAGE(Table1_1[[#This Row],[2020]:[2024]])</f>
        <v>-16.855293489323568</v>
      </c>
      <c r="K5167" t="str">
        <f>IF(AVERAGE(Table1_1[[#This Row],[2020]:[2024]])&lt;=_xlfn.XLOOKUP(Table1_1[[#This Row],[Series Name]],Table4[Series Name],Table4[Global Average]),"Sotto la media","Sopra la media")</f>
        <v>Sopra la media</v>
      </c>
      <c r="L5167">
        <f>_xlfn.XLOOKUP(Table1_1[[#This Row],[Series Name]],Table4[Series Name],Table4[Global Average])</f>
        <v>-144.37638216708595</v>
      </c>
    </row>
    <row r="5168" spans="1:12" x14ac:dyDescent="0.3">
      <c r="A5168" t="s">
        <v>2750</v>
      </c>
      <c r="B5168" t="s">
        <v>2751</v>
      </c>
      <c r="C5168" t="s">
        <v>364</v>
      </c>
      <c r="D5168" t="s">
        <v>365</v>
      </c>
      <c r="E5168">
        <v>0.26604973458546599</v>
      </c>
      <c r="F5168">
        <v>0.25960083859342598</v>
      </c>
      <c r="G5168">
        <v>0.25614680973582299</v>
      </c>
      <c r="H5168">
        <v>0.25285117461617101</v>
      </c>
      <c r="J5168">
        <f>AVERAGE(Table1_1[[#This Row],[2020]:[2024]])</f>
        <v>0.25866213938272148</v>
      </c>
      <c r="K5168" t="str">
        <f>IF(AVERAGE(Table1_1[[#This Row],[2020]:[2024]])&lt;=_xlfn.XLOOKUP(Table1_1[[#This Row],[Series Name]],Table4[Series Name],Table4[Global Average]),"Sotto la media","Sopra la media")</f>
        <v>Sopra la media</v>
      </c>
      <c r="L5168">
        <f>_xlfn.XLOOKUP(Table1_1[[#This Row],[Series Name]],Table4[Series Name],Table4[Global Average])</f>
        <v>0.20138804825480783</v>
      </c>
    </row>
    <row r="5169" spans="1:12" x14ac:dyDescent="0.3">
      <c r="A5169" t="s">
        <v>2750</v>
      </c>
      <c r="B5169" t="s">
        <v>2751</v>
      </c>
      <c r="C5169" t="s">
        <v>366</v>
      </c>
      <c r="D5169" t="s">
        <v>367</v>
      </c>
      <c r="E5169">
        <v>0.33931240886221797</v>
      </c>
      <c r="F5169">
        <v>0.33108766683430202</v>
      </c>
      <c r="G5169">
        <v>0.32668249479465</v>
      </c>
      <c r="H5169">
        <v>0.32247933370928999</v>
      </c>
      <c r="J5169">
        <f>AVERAGE(Table1_1[[#This Row],[2020]:[2024]])</f>
        <v>0.32989047605011501</v>
      </c>
      <c r="K5169" t="str">
        <f>IF(AVERAGE(Table1_1[[#This Row],[2020]:[2024]])&lt;=_xlfn.XLOOKUP(Table1_1[[#This Row],[Series Name]],Table4[Series Name],Table4[Global Average]),"Sotto la media","Sopra la media")</f>
        <v>Sotto la media</v>
      </c>
      <c r="L5169">
        <f>_xlfn.XLOOKUP(Table1_1[[#This Row],[Series Name]],Table4[Series Name],Table4[Global Average])</f>
        <v>0.38994140374678532</v>
      </c>
    </row>
    <row r="5170" spans="1:12" x14ac:dyDescent="0.3">
      <c r="A5170" t="s">
        <v>2750</v>
      </c>
      <c r="B5170" t="s">
        <v>2751</v>
      </c>
      <c r="C5170" t="s">
        <v>368</v>
      </c>
      <c r="D5170" t="s">
        <v>369</v>
      </c>
      <c r="E5170">
        <v>74.554047104154606</v>
      </c>
      <c r="F5170">
        <v>71.073960231581907</v>
      </c>
      <c r="G5170">
        <v>61.417863575338302</v>
      </c>
      <c r="H5170">
        <v>62.228522823929701</v>
      </c>
      <c r="J5170">
        <f>AVERAGE(Table1_1[[#This Row],[2020]:[2024]])</f>
        <v>67.318598433751134</v>
      </c>
      <c r="K5170" t="str">
        <f>IF(AVERAGE(Table1_1[[#This Row],[2020]:[2024]])&lt;=_xlfn.XLOOKUP(Table1_1[[#This Row],[Series Name]],Table4[Series Name],Table4[Global Average]),"Sotto la media","Sopra la media")</f>
        <v>Sotto la media</v>
      </c>
      <c r="L5170">
        <f>_xlfn.XLOOKUP(Table1_1[[#This Row],[Series Name]],Table4[Series Name],Table4[Global Average])</f>
        <v>96.479395611701875</v>
      </c>
    </row>
    <row r="5171" spans="1:12" x14ac:dyDescent="0.3">
      <c r="A5171" t="s">
        <v>2750</v>
      </c>
      <c r="B5171" t="s">
        <v>2751</v>
      </c>
      <c r="C5171" t="s">
        <v>370</v>
      </c>
      <c r="D5171" t="s">
        <v>371</v>
      </c>
      <c r="E5171">
        <v>1655492000000</v>
      </c>
      <c r="F5171">
        <v>1789019000000</v>
      </c>
      <c r="G5171">
        <v>1727862000000</v>
      </c>
      <c r="H5171">
        <v>1799736000000</v>
      </c>
      <c r="J5171">
        <f>AVERAGE(Table1_1[[#This Row],[2020]:[2024]])</f>
        <v>1743027250000</v>
      </c>
      <c r="K5171" t="str">
        <f>IF(AVERAGE(Table1_1[[#This Row],[2020]:[2024]])&lt;=_xlfn.XLOOKUP(Table1_1[[#This Row],[Series Name]],Table4[Series Name],Table4[Global Average]),"Sotto la media","Sopra la media")</f>
        <v>Sotto la media</v>
      </c>
      <c r="L5171">
        <f>_xlfn.XLOOKUP(Table1_1[[#This Row],[Series Name]],Table4[Series Name],Table4[Global Average])</f>
        <v>240611606751942.19</v>
      </c>
    </row>
    <row r="5172" spans="1:12" x14ac:dyDescent="0.3">
      <c r="A5172" t="s">
        <v>2750</v>
      </c>
      <c r="B5172" t="s">
        <v>2751</v>
      </c>
      <c r="C5172" t="s">
        <v>372</v>
      </c>
      <c r="D5172" t="s">
        <v>373</v>
      </c>
      <c r="E5172">
        <v>65314300</v>
      </c>
      <c r="F5172">
        <v>47546138</v>
      </c>
      <c r="G5172">
        <v>65040432</v>
      </c>
      <c r="J5172">
        <f>AVERAGE(Table1_1[[#This Row],[2020]:[2024]])</f>
        <v>59300290</v>
      </c>
      <c r="K5172" t="str">
        <f>IF(AVERAGE(Table1_1[[#This Row],[2020]:[2024]])&lt;=_xlfn.XLOOKUP(Table1_1[[#This Row],[Series Name]],Table4[Series Name],Table4[Global Average]),"Sotto la media","Sopra la media")</f>
        <v>Sotto la media</v>
      </c>
      <c r="L5172">
        <f>_xlfn.XLOOKUP(Table1_1[[#This Row],[Series Name]],Table4[Series Name],Table4[Global Average])</f>
        <v>87831643.904222235</v>
      </c>
    </row>
    <row r="5173" spans="1:12" x14ac:dyDescent="0.3">
      <c r="A5173" t="s">
        <v>2750</v>
      </c>
      <c r="B5173" t="s">
        <v>2751</v>
      </c>
      <c r="C5173" t="s">
        <v>374</v>
      </c>
      <c r="D5173" t="s">
        <v>375</v>
      </c>
      <c r="E5173">
        <v>4091.9</v>
      </c>
      <c r="F5173">
        <v>3120</v>
      </c>
      <c r="G5173">
        <v>4078.7</v>
      </c>
      <c r="J5173">
        <f>AVERAGE(Table1_1[[#This Row],[2020]:[2024]])</f>
        <v>3763.5333333333328</v>
      </c>
      <c r="K5173" t="str">
        <f>IF(AVERAGE(Table1_1[[#This Row],[2020]:[2024]])&lt;=_xlfn.XLOOKUP(Table1_1[[#This Row],[Series Name]],Table4[Series Name],Table4[Global Average]),"Sotto la media","Sopra la media")</f>
        <v>Sotto la media</v>
      </c>
      <c r="L5173">
        <f>_xlfn.XLOOKUP(Table1_1[[#This Row],[Series Name]],Table4[Series Name],Table4[Global Average])</f>
        <v>4470.24</v>
      </c>
    </row>
    <row r="5174" spans="1:12" x14ac:dyDescent="0.3">
      <c r="A5174" t="s">
        <v>2750</v>
      </c>
      <c r="B5174" t="s">
        <v>2751</v>
      </c>
      <c r="C5174" t="s">
        <v>378</v>
      </c>
      <c r="D5174" t="s">
        <v>379</v>
      </c>
      <c r="E5174">
        <v>-11314000000</v>
      </c>
      <c r="F5174">
        <v>3444000000</v>
      </c>
      <c r="G5174">
        <v>58343000000</v>
      </c>
      <c r="H5174">
        <v>34243000000</v>
      </c>
      <c r="J5174">
        <f>AVERAGE(Table1_1[[#This Row],[2020]:[2024]])</f>
        <v>21179000000</v>
      </c>
      <c r="K5174" t="str">
        <f>IF(AVERAGE(Table1_1[[#This Row],[2020]:[2024]])&lt;=_xlfn.XLOOKUP(Table1_1[[#This Row],[Series Name]],Table4[Series Name],Table4[Global Average]),"Sotto la media","Sopra la media")</f>
        <v>Sotto la media</v>
      </c>
      <c r="L5174">
        <f>_xlfn.XLOOKUP(Table1_1[[#This Row],[Series Name]],Table4[Series Name],Table4[Global Average])</f>
        <v>2383474025803.3594</v>
      </c>
    </row>
    <row r="5175" spans="1:12" x14ac:dyDescent="0.3">
      <c r="A5175" t="s">
        <v>2750</v>
      </c>
      <c r="B5175" t="s">
        <v>2751</v>
      </c>
      <c r="C5175" t="s">
        <v>380</v>
      </c>
      <c r="D5175" t="s">
        <v>381</v>
      </c>
      <c r="E5175">
        <v>-8436026885.1714401</v>
      </c>
      <c r="F5175">
        <v>2746681108.9337101</v>
      </c>
      <c r="G5175">
        <v>44825620198.347397</v>
      </c>
      <c r="H5175">
        <v>25366901851.862499</v>
      </c>
      <c r="J5175">
        <f>AVERAGE(Table1_1[[#This Row],[2020]:[2024]])</f>
        <v>16125794068.493042</v>
      </c>
      <c r="K5175" t="str">
        <f>IF(AVERAGE(Table1_1[[#This Row],[2020]:[2024]])&lt;=_xlfn.XLOOKUP(Table1_1[[#This Row],[Series Name]],Table4[Series Name],Table4[Global Average]),"Sotto la media","Sopra la media")</f>
        <v>Sotto la media</v>
      </c>
      <c r="L5175">
        <f>_xlfn.XLOOKUP(Table1_1[[#This Row],[Series Name]],Table4[Series Name],Table4[Global Average])</f>
        <v>22332395112.541748</v>
      </c>
    </row>
    <row r="5176" spans="1:12" x14ac:dyDescent="0.3">
      <c r="A5176" t="s">
        <v>2750</v>
      </c>
      <c r="B5176" t="s">
        <v>2751</v>
      </c>
      <c r="C5176" t="s">
        <v>382</v>
      </c>
      <c r="D5176" t="s">
        <v>383</v>
      </c>
      <c r="E5176">
        <v>13878959172.3983</v>
      </c>
      <c r="F5176">
        <v>16848519080.013</v>
      </c>
      <c r="G5176">
        <v>17349946740.312302</v>
      </c>
      <c r="H5176">
        <v>16991754585.5271</v>
      </c>
      <c r="I5176">
        <v>16954579020.6199</v>
      </c>
      <c r="J5176">
        <f>AVERAGE(Table1_1[[#This Row],[2020]:[2024]])</f>
        <v>16404751719.77412</v>
      </c>
      <c r="K5176" t="str">
        <f>IF(AVERAGE(Table1_1[[#This Row],[2020]:[2024]])&lt;=_xlfn.XLOOKUP(Table1_1[[#This Row],[Series Name]],Table4[Series Name],Table4[Global Average]),"Sotto la media","Sopra la media")</f>
        <v>Sopra la media</v>
      </c>
      <c r="L5176">
        <f>_xlfn.XLOOKUP(Table1_1[[#This Row],[Series Name]],Table4[Series Name],Table4[Global Average])</f>
        <v>11737653546.628851</v>
      </c>
    </row>
    <row r="5177" spans="1:12" x14ac:dyDescent="0.3">
      <c r="A5177" t="s">
        <v>2750</v>
      </c>
      <c r="B5177" t="s">
        <v>2751</v>
      </c>
      <c r="C5177" t="s">
        <v>384</v>
      </c>
      <c r="D5177" t="s">
        <v>385</v>
      </c>
      <c r="E5177">
        <v>7338933476.6002903</v>
      </c>
      <c r="F5177">
        <v>8284538686.1248302</v>
      </c>
      <c r="G5177">
        <v>8750802927.3255692</v>
      </c>
      <c r="H5177">
        <v>8578445843.2682104</v>
      </c>
      <c r="I5177">
        <v>8124687424.46245</v>
      </c>
      <c r="J5177">
        <f>AVERAGE(Table1_1[[#This Row],[2020]:[2024]])</f>
        <v>8215481671.5562696</v>
      </c>
      <c r="K5177" t="str">
        <f>IF(AVERAGE(Table1_1[[#This Row],[2020]:[2024]])&lt;=_xlfn.XLOOKUP(Table1_1[[#This Row],[Series Name]],Table4[Series Name],Table4[Global Average]),"Sotto la media","Sopra la media")</f>
        <v>Sotto la media</v>
      </c>
      <c r="L5177">
        <f>_xlfn.XLOOKUP(Table1_1[[#This Row],[Series Name]],Table4[Series Name],Table4[Global Average])</f>
        <v>14410963214.447071</v>
      </c>
    </row>
    <row r="5178" spans="1:12" x14ac:dyDescent="0.3">
      <c r="A5178" t="s">
        <v>2750</v>
      </c>
      <c r="B5178" t="s">
        <v>2751</v>
      </c>
      <c r="C5178" t="s">
        <v>386</v>
      </c>
      <c r="D5178" t="s">
        <v>387</v>
      </c>
      <c r="E5178">
        <v>3.4672540515992001</v>
      </c>
      <c r="F5178">
        <v>2.5830223164514798</v>
      </c>
      <c r="G5178">
        <v>2.53180535769437</v>
      </c>
      <c r="J5178">
        <f>AVERAGE(Table1_1[[#This Row],[2020]:[2024]])</f>
        <v>2.8606939085816836</v>
      </c>
      <c r="K5178" t="str">
        <f>IF(AVERAGE(Table1_1[[#This Row],[2020]:[2024]])&lt;=_xlfn.XLOOKUP(Table1_1[[#This Row],[Series Name]],Table4[Series Name],Table4[Global Average]),"Sotto la media","Sopra la media")</f>
        <v>Sotto la media</v>
      </c>
      <c r="L5178">
        <f>_xlfn.XLOOKUP(Table1_1[[#This Row],[Series Name]],Table4[Series Name],Table4[Global Average])</f>
        <v>6.3289167011528926</v>
      </c>
    </row>
    <row r="5179" spans="1:12" x14ac:dyDescent="0.3">
      <c r="A5179" t="s">
        <v>2750</v>
      </c>
      <c r="B5179" t="s">
        <v>2751</v>
      </c>
      <c r="C5179" t="s">
        <v>392</v>
      </c>
      <c r="D5179" t="s">
        <v>393</v>
      </c>
      <c r="E5179">
        <v>2.2615799903869598</v>
      </c>
      <c r="F5179">
        <v>3.70691990852356</v>
      </c>
      <c r="G5179">
        <v>3.9884300231933598</v>
      </c>
      <c r="J5179">
        <f>AVERAGE(Table1_1[[#This Row],[2020]:[2024]])</f>
        <v>3.3189766407012935</v>
      </c>
      <c r="K5179" t="str">
        <f>IF(AVERAGE(Table1_1[[#This Row],[2020]:[2024]])&lt;=_xlfn.XLOOKUP(Table1_1[[#This Row],[Series Name]],Table4[Series Name],Table4[Global Average]),"Sotto la media","Sopra la media")</f>
        <v>Sotto la media</v>
      </c>
      <c r="L5179">
        <f>_xlfn.XLOOKUP(Table1_1[[#This Row],[Series Name]],Table4[Series Name],Table4[Global Average])</f>
        <v>8.3150262022108823</v>
      </c>
    </row>
    <row r="5180" spans="1:12" x14ac:dyDescent="0.3">
      <c r="A5180" t="s">
        <v>2750</v>
      </c>
      <c r="B5180" t="s">
        <v>2751</v>
      </c>
      <c r="C5180" t="s">
        <v>394</v>
      </c>
      <c r="D5180" t="s">
        <v>395</v>
      </c>
      <c r="E5180">
        <v>2.75288009643555</v>
      </c>
      <c r="F5180">
        <v>4.0837697982788104</v>
      </c>
      <c r="G5180">
        <v>4.2278399467468297</v>
      </c>
      <c r="J5180">
        <f>AVERAGE(Table1_1[[#This Row],[2020]:[2024]])</f>
        <v>3.6881632804870637</v>
      </c>
      <c r="K5180" t="str">
        <f>IF(AVERAGE(Table1_1[[#This Row],[2020]:[2024]])&lt;=_xlfn.XLOOKUP(Table1_1[[#This Row],[Series Name]],Table4[Series Name],Table4[Global Average]),"Sotto la media","Sopra la media")</f>
        <v>Sotto la media</v>
      </c>
      <c r="L5180">
        <f>_xlfn.XLOOKUP(Table1_1[[#This Row],[Series Name]],Table4[Series Name],Table4[Global Average])</f>
        <v>7.9613288980993406</v>
      </c>
    </row>
    <row r="5181" spans="1:12" x14ac:dyDescent="0.3">
      <c r="A5181" t="s">
        <v>2750</v>
      </c>
      <c r="B5181" t="s">
        <v>2751</v>
      </c>
      <c r="C5181" t="s">
        <v>396</v>
      </c>
      <c r="D5181" t="s">
        <v>397</v>
      </c>
      <c r="E5181">
        <v>1.7906199693679801</v>
      </c>
      <c r="F5181">
        <v>3.3463499546050999</v>
      </c>
      <c r="G5181">
        <v>3.7596900463104199</v>
      </c>
      <c r="J5181">
        <f>AVERAGE(Table1_1[[#This Row],[2020]:[2024]])</f>
        <v>2.9655533234278333</v>
      </c>
      <c r="K5181" t="str">
        <f>IF(AVERAGE(Table1_1[[#This Row],[2020]:[2024]])&lt;=_xlfn.XLOOKUP(Table1_1[[#This Row],[Series Name]],Table4[Series Name],Table4[Global Average]),"Sotto la media","Sopra la media")</f>
        <v>Sotto la media</v>
      </c>
      <c r="L5181">
        <f>_xlfn.XLOOKUP(Table1_1[[#This Row],[Series Name]],Table4[Series Name],Table4[Global Average])</f>
        <v>9.5015708186409693</v>
      </c>
    </row>
    <row r="5182" spans="1:12" x14ac:dyDescent="0.3">
      <c r="A5182" t="s">
        <v>2750</v>
      </c>
      <c r="B5182" t="s">
        <v>2751</v>
      </c>
      <c r="C5182" t="s">
        <v>398</v>
      </c>
      <c r="D5182" t="s">
        <v>399</v>
      </c>
      <c r="E5182">
        <v>56178</v>
      </c>
      <c r="F5182">
        <v>91895</v>
      </c>
      <c r="G5182">
        <v>99164</v>
      </c>
      <c r="J5182">
        <f>AVERAGE(Table1_1[[#This Row],[2020]:[2024]])</f>
        <v>82412.333333333328</v>
      </c>
      <c r="K5182" t="str">
        <f>IF(AVERAGE(Table1_1[[#This Row],[2020]:[2024]])&lt;=_xlfn.XLOOKUP(Table1_1[[#This Row],[Series Name]],Table4[Series Name],Table4[Global Average]),"Sotto la media","Sopra la media")</f>
        <v>Sotto la media</v>
      </c>
      <c r="L5182">
        <f>_xlfn.XLOOKUP(Table1_1[[#This Row],[Series Name]],Table4[Series Name],Table4[Global Average])</f>
        <v>198970.15265151515</v>
      </c>
    </row>
    <row r="5183" spans="1:12" x14ac:dyDescent="0.3">
      <c r="A5183" t="s">
        <v>2750</v>
      </c>
      <c r="B5183" t="s">
        <v>2751</v>
      </c>
      <c r="C5183" t="s">
        <v>400</v>
      </c>
      <c r="D5183" t="s">
        <v>401</v>
      </c>
      <c r="E5183">
        <v>33468</v>
      </c>
      <c r="F5183">
        <v>49501</v>
      </c>
      <c r="G5183">
        <v>51359</v>
      </c>
      <c r="J5183">
        <f>AVERAGE(Table1_1[[#This Row],[2020]:[2024]])</f>
        <v>44776</v>
      </c>
      <c r="K5183" t="str">
        <f>IF(AVERAGE(Table1_1[[#This Row],[2020]:[2024]])&lt;=_xlfn.XLOOKUP(Table1_1[[#This Row],[Series Name]],Table4[Series Name],Table4[Global Average]),"Sotto la media","Sopra la media")</f>
        <v>Sotto la media</v>
      </c>
      <c r="L5183">
        <f>_xlfn.XLOOKUP(Table1_1[[#This Row],[Series Name]],Table4[Series Name],Table4[Global Average])</f>
        <v>92705.970454545459</v>
      </c>
    </row>
    <row r="5184" spans="1:12" x14ac:dyDescent="0.3">
      <c r="A5184" t="s">
        <v>2750</v>
      </c>
      <c r="B5184" t="s">
        <v>2751</v>
      </c>
      <c r="C5184" t="s">
        <v>402</v>
      </c>
      <c r="D5184" t="s">
        <v>403</v>
      </c>
      <c r="E5184">
        <v>22710</v>
      </c>
      <c r="F5184">
        <v>42394</v>
      </c>
      <c r="G5184">
        <v>47805</v>
      </c>
      <c r="J5184">
        <f>AVERAGE(Table1_1[[#This Row],[2020]:[2024]])</f>
        <v>37636.333333333336</v>
      </c>
      <c r="K5184" t="str">
        <f>IF(AVERAGE(Table1_1[[#This Row],[2020]:[2024]])&lt;=_xlfn.XLOOKUP(Table1_1[[#This Row],[Series Name]],Table4[Series Name],Table4[Global Average]),"Sotto la media","Sopra la media")</f>
        <v>Sotto la media</v>
      </c>
      <c r="L5184">
        <f>_xlfn.XLOOKUP(Table1_1[[#This Row],[Series Name]],Table4[Series Name],Table4[Global Average])</f>
        <v>118043.09545454546</v>
      </c>
    </row>
    <row r="5185" spans="1:12" x14ac:dyDescent="0.3">
      <c r="A5185" t="s">
        <v>2750</v>
      </c>
      <c r="B5185" t="s">
        <v>2751</v>
      </c>
      <c r="C5185" t="s">
        <v>416</v>
      </c>
      <c r="D5185" t="s">
        <v>417</v>
      </c>
      <c r="E5185">
        <v>4.4253935955551701E-2</v>
      </c>
      <c r="F5185">
        <v>7.3021113240077498E-2</v>
      </c>
      <c r="J5185">
        <f>AVERAGE(Table1_1[[#This Row],[2020]:[2024]])</f>
        <v>5.86375245978146E-2</v>
      </c>
      <c r="K5185" t="str">
        <f>IF(AVERAGE(Table1_1[[#This Row],[2020]:[2024]])&lt;=_xlfn.XLOOKUP(Table1_1[[#This Row],[Series Name]],Table4[Series Name],Table4[Global Average]),"Sotto la media","Sopra la media")</f>
        <v>Sotto la media</v>
      </c>
      <c r="L5185">
        <f>_xlfn.XLOOKUP(Table1_1[[#This Row],[Series Name]],Table4[Series Name],Table4[Global Average])</f>
        <v>7.0934298267620571E-2</v>
      </c>
    </row>
    <row r="5186" spans="1:12" x14ac:dyDescent="0.3">
      <c r="A5186" t="s">
        <v>2750</v>
      </c>
      <c r="B5186" t="s">
        <v>2751</v>
      </c>
      <c r="C5186" t="s">
        <v>418</v>
      </c>
      <c r="D5186" t="s">
        <v>419</v>
      </c>
      <c r="E5186">
        <v>4.0894556948993799</v>
      </c>
      <c r="F5186">
        <v>4.1746783877029303</v>
      </c>
      <c r="G5186">
        <v>4.1720486628095497</v>
      </c>
      <c r="H5186">
        <v>4.3276349408941996</v>
      </c>
      <c r="J5186">
        <f>AVERAGE(Table1_1[[#This Row],[2020]:[2024]])</f>
        <v>4.1909544215765155</v>
      </c>
      <c r="K5186" t="str">
        <f>IF(AVERAGE(Table1_1[[#This Row],[2020]:[2024]])&lt;=_xlfn.XLOOKUP(Table1_1[[#This Row],[Series Name]],Table4[Series Name],Table4[Global Average]),"Sotto la media","Sopra la media")</f>
        <v>Sotto la media</v>
      </c>
      <c r="L5186">
        <f>_xlfn.XLOOKUP(Table1_1[[#This Row],[Series Name]],Table4[Series Name],Table4[Global Average])</f>
        <v>16.530376730713328</v>
      </c>
    </row>
    <row r="5187" spans="1:12" x14ac:dyDescent="0.3">
      <c r="A5187" t="s">
        <v>2750</v>
      </c>
      <c r="B5187" t="s">
        <v>2751</v>
      </c>
      <c r="C5187" t="s">
        <v>420</v>
      </c>
      <c r="D5187" t="s">
        <v>421</v>
      </c>
      <c r="E5187">
        <v>20.181835935082599</v>
      </c>
      <c r="F5187">
        <v>20.6899045089685</v>
      </c>
      <c r="G5187">
        <v>19.7666921928137</v>
      </c>
      <c r="H5187">
        <v>19.020883231705799</v>
      </c>
      <c r="J5187">
        <f>AVERAGE(Table1_1[[#This Row],[2020]:[2024]])</f>
        <v>19.91482896714265</v>
      </c>
      <c r="K5187" t="str">
        <f>IF(AVERAGE(Table1_1[[#This Row],[2020]:[2024]])&lt;=_xlfn.XLOOKUP(Table1_1[[#This Row],[Series Name]],Table4[Series Name],Table4[Global Average]),"Sotto la media","Sopra la media")</f>
        <v>Sopra la media</v>
      </c>
      <c r="L5187">
        <f>_xlfn.XLOOKUP(Table1_1[[#This Row],[Series Name]],Table4[Series Name],Table4[Global Average])</f>
        <v>17.939457599924999</v>
      </c>
    </row>
    <row r="5188" spans="1:12" x14ac:dyDescent="0.3">
      <c r="A5188" t="s">
        <v>2750</v>
      </c>
      <c r="B5188" t="s">
        <v>2751</v>
      </c>
      <c r="C5188" t="s">
        <v>424</v>
      </c>
      <c r="D5188" t="s">
        <v>425</v>
      </c>
      <c r="E5188">
        <v>97539905243.506805</v>
      </c>
      <c r="F5188">
        <v>119894210674.798</v>
      </c>
      <c r="G5188">
        <v>139896303730.526</v>
      </c>
      <c r="H5188">
        <v>153000812387.14001</v>
      </c>
      <c r="J5188">
        <f>AVERAGE(Table1_1[[#This Row],[2020]:[2024]])</f>
        <v>127582808008.99271</v>
      </c>
      <c r="K5188" t="str">
        <f>IF(AVERAGE(Table1_1[[#This Row],[2020]:[2024]])&lt;=_xlfn.XLOOKUP(Table1_1[[#This Row],[Series Name]],Table4[Series Name],Table4[Global Average]),"Sotto la media","Sopra la media")</f>
        <v>Sotto la media</v>
      </c>
      <c r="L5188">
        <f>_xlfn.XLOOKUP(Table1_1[[#This Row],[Series Name]],Table4[Series Name],Table4[Global Average])</f>
        <v>133427931246.48608</v>
      </c>
    </row>
    <row r="5189" spans="1:12" x14ac:dyDescent="0.3">
      <c r="A5189" t="s">
        <v>2750</v>
      </c>
      <c r="B5189" t="s">
        <v>2751</v>
      </c>
      <c r="C5189" t="s">
        <v>426</v>
      </c>
      <c r="D5189" t="s">
        <v>427</v>
      </c>
      <c r="E5189">
        <v>103621026832.884</v>
      </c>
      <c r="F5189">
        <v>120732416539.367</v>
      </c>
      <c r="G5189">
        <v>143658538892.58401</v>
      </c>
      <c r="H5189">
        <v>150910916892.61499</v>
      </c>
      <c r="J5189">
        <f>AVERAGE(Table1_1[[#This Row],[2020]:[2024]])</f>
        <v>129730724789.3625</v>
      </c>
      <c r="K5189" t="str">
        <f>IF(AVERAGE(Table1_1[[#This Row],[2020]:[2024]])&lt;=_xlfn.XLOOKUP(Table1_1[[#This Row],[Series Name]],Table4[Series Name],Table4[Global Average]),"Sotto la media","Sopra la media")</f>
        <v>Sopra la media</v>
      </c>
      <c r="L5189">
        <f>_xlfn.XLOOKUP(Table1_1[[#This Row],[Series Name]],Table4[Series Name],Table4[Global Average])</f>
        <v>125068226136.66962</v>
      </c>
    </row>
    <row r="5190" spans="1:12" x14ac:dyDescent="0.3">
      <c r="A5190" t="s">
        <v>2750</v>
      </c>
      <c r="B5190" t="s">
        <v>2751</v>
      </c>
      <c r="C5190" t="s">
        <v>428</v>
      </c>
      <c r="D5190" t="s">
        <v>429</v>
      </c>
      <c r="E5190">
        <v>64.068332127730997</v>
      </c>
      <c r="F5190">
        <v>66.444897435914498</v>
      </c>
      <c r="G5190">
        <v>56.191223539989302</v>
      </c>
      <c r="H5190">
        <v>50.421594259953302</v>
      </c>
      <c r="J5190">
        <f>AVERAGE(Table1_1[[#This Row],[2020]:[2024]])</f>
        <v>59.281511840897025</v>
      </c>
      <c r="K5190" t="str">
        <f>IF(AVERAGE(Table1_1[[#This Row],[2020]:[2024]])&lt;=_xlfn.XLOOKUP(Table1_1[[#This Row],[Series Name]],Table4[Series Name],Table4[Global Average]),"Sotto la media","Sopra la media")</f>
        <v>Sopra la media</v>
      </c>
      <c r="L5190">
        <f>_xlfn.XLOOKUP(Table1_1[[#This Row],[Series Name]],Table4[Series Name],Table4[Global Average])</f>
        <v>45.705471675188477</v>
      </c>
    </row>
    <row r="5191" spans="1:12" x14ac:dyDescent="0.3">
      <c r="A5191" t="s">
        <v>2750</v>
      </c>
      <c r="B5191" t="s">
        <v>2751</v>
      </c>
      <c r="C5191" t="s">
        <v>430</v>
      </c>
      <c r="D5191" t="s">
        <v>431</v>
      </c>
      <c r="E5191">
        <v>57.4110218441702</v>
      </c>
      <c r="F5191">
        <v>61.761093369973104</v>
      </c>
      <c r="G5191">
        <v>51.755944847795597</v>
      </c>
      <c r="H5191">
        <v>48.688721478362801</v>
      </c>
      <c r="J5191">
        <f>AVERAGE(Table1_1[[#This Row],[2020]:[2024]])</f>
        <v>54.904195385075425</v>
      </c>
      <c r="K5191" t="str">
        <f>IF(AVERAGE(Table1_1[[#This Row],[2020]:[2024]])&lt;=_xlfn.XLOOKUP(Table1_1[[#This Row],[Series Name]],Table4[Series Name],Table4[Global Average]),"Sotto la media","Sopra la media")</f>
        <v>Sopra la media</v>
      </c>
      <c r="L5191">
        <f>_xlfn.XLOOKUP(Table1_1[[#This Row],[Series Name]],Table4[Series Name],Table4[Global Average])</f>
        <v>42.962761889810821</v>
      </c>
    </row>
    <row r="5192" spans="1:12" x14ac:dyDescent="0.3">
      <c r="A5192" t="s">
        <v>2750</v>
      </c>
      <c r="B5192" t="s">
        <v>2751</v>
      </c>
      <c r="C5192" t="s">
        <v>432</v>
      </c>
      <c r="D5192" t="s">
        <v>433</v>
      </c>
      <c r="E5192">
        <v>7.08328801756518</v>
      </c>
      <c r="F5192">
        <v>9.0562677688152196</v>
      </c>
      <c r="G5192">
        <v>10.2644125904901</v>
      </c>
      <c r="H5192">
        <v>10.5174485586512</v>
      </c>
      <c r="J5192">
        <f>AVERAGE(Table1_1[[#This Row],[2020]:[2024]])</f>
        <v>9.2303542338804245</v>
      </c>
      <c r="K5192" t="str">
        <f>IF(AVERAGE(Table1_1[[#This Row],[2020]:[2024]])&lt;=_xlfn.XLOOKUP(Table1_1[[#This Row],[Series Name]],Table4[Series Name],Table4[Global Average]),"Sotto la media","Sopra la media")</f>
        <v>Sotto la media</v>
      </c>
      <c r="L5192">
        <f>_xlfn.XLOOKUP(Table1_1[[#This Row],[Series Name]],Table4[Series Name],Table4[Global Average])</f>
        <v>19.725166861509202</v>
      </c>
    </row>
    <row r="5193" spans="1:12" x14ac:dyDescent="0.3">
      <c r="A5193" t="s">
        <v>2750</v>
      </c>
      <c r="B5193" t="s">
        <v>2751</v>
      </c>
      <c r="C5193" t="s">
        <v>434</v>
      </c>
      <c r="D5193" t="s">
        <v>435</v>
      </c>
      <c r="E5193">
        <v>44939000000</v>
      </c>
      <c r="F5193">
        <v>51668000000</v>
      </c>
      <c r="G5193">
        <v>53412000000</v>
      </c>
      <c r="H5193">
        <v>59430000000</v>
      </c>
      <c r="J5193">
        <f>AVERAGE(Table1_1[[#This Row],[2020]:[2024]])</f>
        <v>52362250000</v>
      </c>
      <c r="K5193" t="str">
        <f>IF(AVERAGE(Table1_1[[#This Row],[2020]:[2024]])&lt;=_xlfn.XLOOKUP(Table1_1[[#This Row],[Series Name]],Table4[Series Name],Table4[Global Average]),"Sotto la media","Sopra la media")</f>
        <v>Sotto la media</v>
      </c>
      <c r="L5193">
        <f>_xlfn.XLOOKUP(Table1_1[[#This Row],[Series Name]],Table4[Series Name],Table4[Global Average])</f>
        <v>10163562014112.176</v>
      </c>
    </row>
    <row r="5194" spans="1:12" x14ac:dyDescent="0.3">
      <c r="A5194" t="s">
        <v>2750</v>
      </c>
      <c r="B5194" t="s">
        <v>2751</v>
      </c>
      <c r="C5194" t="s">
        <v>436</v>
      </c>
      <c r="D5194" t="s">
        <v>437</v>
      </c>
      <c r="G5194">
        <v>100</v>
      </c>
      <c r="J5194">
        <f>AVERAGE(Table1_1[[#This Row],[2020]:[2024]])</f>
        <v>100</v>
      </c>
      <c r="K5194" t="str">
        <f>IF(AVERAGE(Table1_1[[#This Row],[2020]:[2024]])&lt;=_xlfn.XLOOKUP(Table1_1[[#This Row],[Series Name]],Table4[Series Name],Table4[Global Average]),"Sotto la media","Sopra la media")</f>
        <v>Sopra la media</v>
      </c>
      <c r="L5194">
        <f>_xlfn.XLOOKUP(Table1_1[[#This Row],[Series Name]],Table4[Series Name],Table4[Global Average])</f>
        <v>99.924999999999997</v>
      </c>
    </row>
    <row r="5195" spans="1:12" x14ac:dyDescent="0.3">
      <c r="A5195" t="s">
        <v>2750</v>
      </c>
      <c r="B5195" t="s">
        <v>2751</v>
      </c>
      <c r="C5195" t="s">
        <v>442</v>
      </c>
      <c r="D5195" t="s">
        <v>443</v>
      </c>
      <c r="E5195">
        <v>10</v>
      </c>
      <c r="F5195">
        <v>10</v>
      </c>
      <c r="G5195">
        <v>10</v>
      </c>
      <c r="H5195">
        <v>10</v>
      </c>
      <c r="J5195">
        <f>AVERAGE(Table1_1[[#This Row],[2020]:[2024]])</f>
        <v>10</v>
      </c>
      <c r="K5195" t="str">
        <f>IF(AVERAGE(Table1_1[[#This Row],[2020]:[2024]])&lt;=_xlfn.XLOOKUP(Table1_1[[#This Row],[Series Name]],Table4[Series Name],Table4[Global Average]),"Sotto la media","Sopra la media")</f>
        <v>Sopra la media</v>
      </c>
      <c r="L5195">
        <f>_xlfn.XLOOKUP(Table1_1[[#This Row],[Series Name]],Table4[Series Name],Table4[Global Average])</f>
        <v>9.5294117647058822</v>
      </c>
    </row>
    <row r="5196" spans="1:12" x14ac:dyDescent="0.3">
      <c r="A5196" t="s">
        <v>2750</v>
      </c>
      <c r="B5196" t="s">
        <v>2751</v>
      </c>
      <c r="C5196" t="s">
        <v>444</v>
      </c>
      <c r="D5196" t="s">
        <v>445</v>
      </c>
      <c r="E5196">
        <v>63.703990300966296</v>
      </c>
      <c r="F5196">
        <v>65.866354615590097</v>
      </c>
      <c r="G5196">
        <v>55.107343792517199</v>
      </c>
      <c r="H5196">
        <v>49.409043141919497</v>
      </c>
      <c r="J5196">
        <f>AVERAGE(Table1_1[[#This Row],[2020]:[2024]])</f>
        <v>58.521682962748272</v>
      </c>
      <c r="K5196" t="str">
        <f>IF(AVERAGE(Table1_1[[#This Row],[2020]:[2024]])&lt;=_xlfn.XLOOKUP(Table1_1[[#This Row],[Series Name]],Table4[Series Name],Table4[Global Average]),"Sotto la media","Sopra la media")</f>
        <v>Sopra la media</v>
      </c>
      <c r="L5196">
        <f>_xlfn.XLOOKUP(Table1_1[[#This Row],[Series Name]],Table4[Series Name],Table4[Global Average])</f>
        <v>43.857285174503062</v>
      </c>
    </row>
    <row r="5197" spans="1:12" x14ac:dyDescent="0.3">
      <c r="A5197" t="s">
        <v>2750</v>
      </c>
      <c r="B5197" t="s">
        <v>2751</v>
      </c>
      <c r="C5197" t="s">
        <v>446</v>
      </c>
      <c r="D5197" t="s">
        <v>447</v>
      </c>
      <c r="E5197">
        <v>56.946422160500802</v>
      </c>
      <c r="F5197">
        <v>61.333181905687397</v>
      </c>
      <c r="G5197">
        <v>51.239869144753797</v>
      </c>
      <c r="H5197">
        <v>48.143126101376801</v>
      </c>
      <c r="J5197">
        <f>AVERAGE(Table1_1[[#This Row],[2020]:[2024]])</f>
        <v>54.415649828079701</v>
      </c>
      <c r="K5197" t="str">
        <f>IF(AVERAGE(Table1_1[[#This Row],[2020]:[2024]])&lt;=_xlfn.XLOOKUP(Table1_1[[#This Row],[Series Name]],Table4[Series Name],Table4[Global Average]),"Sotto la media","Sopra la media")</f>
        <v>Sopra la media</v>
      </c>
      <c r="L5197">
        <f>_xlfn.XLOOKUP(Table1_1[[#This Row],[Series Name]],Table4[Series Name],Table4[Global Average])</f>
        <v>42.437112704626792</v>
      </c>
    </row>
    <row r="5198" spans="1:12" x14ac:dyDescent="0.3">
      <c r="A5198" t="s">
        <v>2750</v>
      </c>
      <c r="B5198" t="s">
        <v>2751</v>
      </c>
      <c r="C5198" t="s">
        <v>448</v>
      </c>
      <c r="D5198" t="s">
        <v>449</v>
      </c>
      <c r="E5198">
        <v>117.594447624499</v>
      </c>
      <c r="F5198">
        <v>121.58700629650799</v>
      </c>
      <c r="G5198">
        <v>129.85832856325101</v>
      </c>
      <c r="H5198">
        <v>134.89553520320499</v>
      </c>
      <c r="I5198">
        <v>138.10818546079</v>
      </c>
      <c r="J5198">
        <f>AVERAGE(Table1_1[[#This Row],[2020]:[2024]])</f>
        <v>128.40870062965058</v>
      </c>
      <c r="K5198" t="str">
        <f>IF(AVERAGE(Table1_1[[#This Row],[2020]:[2024]])&lt;=_xlfn.XLOOKUP(Table1_1[[#This Row],[Series Name]],Table4[Series Name],Table4[Global Average]),"Sotto la media","Sopra la media")</f>
        <v>Sotto la media</v>
      </c>
      <c r="L5198">
        <f>_xlfn.XLOOKUP(Table1_1[[#This Row],[Series Name]],Table4[Series Name],Table4[Global Average])</f>
        <v>167.53618633589494</v>
      </c>
    </row>
    <row r="5199" spans="1:12" x14ac:dyDescent="0.3">
      <c r="A5199" t="s">
        <v>2750</v>
      </c>
      <c r="B5199" t="s">
        <v>2751</v>
      </c>
      <c r="C5199" t="s">
        <v>450</v>
      </c>
      <c r="D5199" t="s">
        <v>451</v>
      </c>
      <c r="E5199">
        <v>6298023</v>
      </c>
      <c r="F5199">
        <v>7169607</v>
      </c>
      <c r="G5199">
        <v>7010704</v>
      </c>
      <c r="J5199">
        <f>AVERAGE(Table1_1[[#This Row],[2020]:[2024]])</f>
        <v>6826111.333333333</v>
      </c>
      <c r="K5199" t="str">
        <f>IF(AVERAGE(Table1_1[[#This Row],[2020]:[2024]])&lt;=_xlfn.XLOOKUP(Table1_1[[#This Row],[Series Name]],Table4[Series Name],Table4[Global Average]),"Sotto la media","Sopra la media")</f>
        <v>Sotto la media</v>
      </c>
      <c r="L5199">
        <f>_xlfn.XLOOKUP(Table1_1[[#This Row],[Series Name]],Table4[Series Name],Table4[Global Average])</f>
        <v>28496315.13376068</v>
      </c>
    </row>
    <row r="5200" spans="1:12" x14ac:dyDescent="0.3">
      <c r="A5200" t="s">
        <v>2750</v>
      </c>
      <c r="B5200" t="s">
        <v>2751</v>
      </c>
      <c r="C5200" t="s">
        <v>456</v>
      </c>
      <c r="D5200" t="s">
        <v>457</v>
      </c>
      <c r="E5200">
        <v>0.18337687063543201</v>
      </c>
      <c r="F5200">
        <v>0.117876711927125</v>
      </c>
      <c r="G5200">
        <v>0.129257649557002</v>
      </c>
      <c r="H5200">
        <v>8.4931865417173097E-2</v>
      </c>
      <c r="J5200">
        <f>AVERAGE(Table1_1[[#This Row],[2020]:[2024]])</f>
        <v>0.12886077438418303</v>
      </c>
      <c r="K5200" t="str">
        <f>IF(AVERAGE(Table1_1[[#This Row],[2020]:[2024]])&lt;=_xlfn.XLOOKUP(Table1_1[[#This Row],[Series Name]],Table4[Series Name],Table4[Global Average]),"Sotto la media","Sopra la media")</f>
        <v>Sotto la media</v>
      </c>
      <c r="L5200">
        <f>_xlfn.XLOOKUP(Table1_1[[#This Row],[Series Name]],Table4[Series Name],Table4[Global Average])</f>
        <v>5.111169714893065</v>
      </c>
    </row>
    <row r="5201" spans="1:12" x14ac:dyDescent="0.3">
      <c r="A5201" t="s">
        <v>2750</v>
      </c>
      <c r="B5201" t="s">
        <v>2751</v>
      </c>
      <c r="C5201" t="s">
        <v>458</v>
      </c>
      <c r="D5201" t="s">
        <v>459</v>
      </c>
      <c r="E5201">
        <v>7.71323429260794E-2</v>
      </c>
      <c r="F5201">
        <v>6.7964504261559394E-2</v>
      </c>
      <c r="G5201">
        <v>5.2608316581737799E-2</v>
      </c>
      <c r="H5201">
        <v>5.0065268770178098E-2</v>
      </c>
      <c r="J5201">
        <f>AVERAGE(Table1_1[[#This Row],[2020]:[2024]])</f>
        <v>6.1942608134888666E-2</v>
      </c>
      <c r="K5201" t="str">
        <f>IF(AVERAGE(Table1_1[[#This Row],[2020]:[2024]])&lt;=_xlfn.XLOOKUP(Table1_1[[#This Row],[Series Name]],Table4[Series Name],Table4[Global Average]),"Sotto la media","Sopra la media")</f>
        <v>Sotto la media</v>
      </c>
      <c r="L5201">
        <f>_xlfn.XLOOKUP(Table1_1[[#This Row],[Series Name]],Table4[Series Name],Table4[Global Average])</f>
        <v>3.1102973672261021</v>
      </c>
    </row>
    <row r="5202" spans="1:12" x14ac:dyDescent="0.3">
      <c r="A5202" t="s">
        <v>2750</v>
      </c>
      <c r="B5202" t="s">
        <v>2751</v>
      </c>
      <c r="C5202" t="s">
        <v>460</v>
      </c>
      <c r="D5202" t="s">
        <v>461</v>
      </c>
      <c r="E5202">
        <v>0.126997610842321</v>
      </c>
      <c r="F5202">
        <v>9.1495130362130694E-2</v>
      </c>
      <c r="G5202">
        <v>8.8954030596258005E-2</v>
      </c>
      <c r="H5202">
        <v>6.6603136524183301E-2</v>
      </c>
      <c r="J5202">
        <f>AVERAGE(Table1_1[[#This Row],[2020]:[2024]])</f>
        <v>9.3512477081223247E-2</v>
      </c>
      <c r="K5202" t="str">
        <f>IF(AVERAGE(Table1_1[[#This Row],[2020]:[2024]])&lt;=_xlfn.XLOOKUP(Table1_1[[#This Row],[Series Name]],Table4[Series Name],Table4[Global Average]),"Sotto la media","Sopra la media")</f>
        <v>Sotto la media</v>
      </c>
      <c r="L5202">
        <f>_xlfn.XLOOKUP(Table1_1[[#This Row],[Series Name]],Table4[Series Name],Table4[Global Average])</f>
        <v>3.9746210731126235</v>
      </c>
    </row>
    <row r="5203" spans="1:12" x14ac:dyDescent="0.3">
      <c r="A5203" t="s">
        <v>2750</v>
      </c>
      <c r="B5203" t="s">
        <v>2751</v>
      </c>
      <c r="C5203" t="s">
        <v>462</v>
      </c>
      <c r="D5203" t="s">
        <v>463</v>
      </c>
      <c r="E5203">
        <v>1.56571280956268</v>
      </c>
      <c r="F5203">
        <v>1.6162687540054299</v>
      </c>
      <c r="G5203">
        <v>1.6585730314254801</v>
      </c>
      <c r="H5203">
        <v>1.6715010404586801</v>
      </c>
      <c r="J5203">
        <f>AVERAGE(Table1_1[[#This Row],[2020]:[2024]])</f>
        <v>1.6280139088630674</v>
      </c>
      <c r="K5203" t="str">
        <f>IF(AVERAGE(Table1_1[[#This Row],[2020]:[2024]])&lt;=_xlfn.XLOOKUP(Table1_1[[#This Row],[Series Name]],Table4[Series Name],Table4[Global Average]),"Sotto la media","Sopra la media")</f>
        <v>Sopra la media</v>
      </c>
      <c r="L5203">
        <f>_xlfn.XLOOKUP(Table1_1[[#This Row],[Series Name]],Table4[Series Name],Table4[Global Average])</f>
        <v>0.24177024339587674</v>
      </c>
    </row>
    <row r="5204" spans="1:12" x14ac:dyDescent="0.3">
      <c r="A5204" t="s">
        <v>2750</v>
      </c>
      <c r="B5204" t="s">
        <v>2751</v>
      </c>
      <c r="C5204" t="s">
        <v>464</v>
      </c>
      <c r="D5204" t="s">
        <v>465</v>
      </c>
      <c r="E5204">
        <v>8</v>
      </c>
      <c r="F5204">
        <v>9</v>
      </c>
      <c r="G5204">
        <v>9</v>
      </c>
      <c r="H5204">
        <v>9</v>
      </c>
      <c r="J5204">
        <f>AVERAGE(Table1_1[[#This Row],[2020]:[2024]])</f>
        <v>8.75</v>
      </c>
      <c r="K5204" t="str">
        <f>IF(AVERAGE(Table1_1[[#This Row],[2020]:[2024]])&lt;=_xlfn.XLOOKUP(Table1_1[[#This Row],[Series Name]],Table4[Series Name],Table4[Global Average]),"Sotto la media","Sopra la media")</f>
        <v>Sotto la media</v>
      </c>
      <c r="L5204">
        <f>_xlfn.XLOOKUP(Table1_1[[#This Row],[Series Name]],Table4[Series Name],Table4[Global Average])</f>
        <v>9.578125</v>
      </c>
    </row>
    <row r="5205" spans="1:12" x14ac:dyDescent="0.3">
      <c r="A5205" t="s">
        <v>2750</v>
      </c>
      <c r="B5205" t="s">
        <v>2751</v>
      </c>
      <c r="C5205" t="s">
        <v>466</v>
      </c>
      <c r="D5205" t="s">
        <v>467</v>
      </c>
      <c r="E5205">
        <v>91.904762268066406</v>
      </c>
      <c r="F5205">
        <v>92.380950927734403</v>
      </c>
      <c r="G5205">
        <v>93.396224975585895</v>
      </c>
      <c r="H5205">
        <v>94.811317443847699</v>
      </c>
      <c r="J5205">
        <f>AVERAGE(Table1_1[[#This Row],[2020]:[2024]])</f>
        <v>93.123313903808608</v>
      </c>
      <c r="K5205" t="str">
        <f>IF(AVERAGE(Table1_1[[#This Row],[2020]:[2024]])&lt;=_xlfn.XLOOKUP(Table1_1[[#This Row],[Series Name]],Table4[Series Name],Table4[Global Average]),"Sotto la media","Sopra la media")</f>
        <v>Sopra la media</v>
      </c>
      <c r="L5205">
        <f>_xlfn.XLOOKUP(Table1_1[[#This Row],[Series Name]],Table4[Series Name],Table4[Global Average])</f>
        <v>58.123666450381279</v>
      </c>
    </row>
    <row r="5206" spans="1:12" x14ac:dyDescent="0.3">
      <c r="A5206" t="s">
        <v>2750</v>
      </c>
      <c r="B5206" t="s">
        <v>2751</v>
      </c>
      <c r="C5206" t="s">
        <v>468</v>
      </c>
      <c r="D5206" t="s">
        <v>469</v>
      </c>
      <c r="E5206">
        <v>88.571426391601605</v>
      </c>
      <c r="F5206">
        <v>89.047622680664105</v>
      </c>
      <c r="G5206">
        <v>89.150939941406193</v>
      </c>
      <c r="H5206">
        <v>89.622642517089801</v>
      </c>
      <c r="J5206">
        <f>AVERAGE(Table1_1[[#This Row],[2020]:[2024]])</f>
        <v>89.098157882690415</v>
      </c>
      <c r="K5206" t="str">
        <f>IF(AVERAGE(Table1_1[[#This Row],[2020]:[2024]])&lt;=_xlfn.XLOOKUP(Table1_1[[#This Row],[Series Name]],Table4[Series Name],Table4[Global Average]),"Sotto la media","Sopra la media")</f>
        <v>Sopra la media</v>
      </c>
      <c r="L5206">
        <f>_xlfn.XLOOKUP(Table1_1[[#This Row],[Series Name]],Table4[Series Name],Table4[Global Average])</f>
        <v>49.47530609369278</v>
      </c>
    </row>
    <row r="5207" spans="1:12" x14ac:dyDescent="0.3">
      <c r="A5207" t="s">
        <v>2750</v>
      </c>
      <c r="B5207" t="s">
        <v>2751</v>
      </c>
      <c r="C5207" t="s">
        <v>470</v>
      </c>
      <c r="D5207" t="s">
        <v>471</v>
      </c>
      <c r="E5207">
        <v>95.238098144531193</v>
      </c>
      <c r="F5207">
        <v>96.190475463867202</v>
      </c>
      <c r="G5207">
        <v>96.698112487792997</v>
      </c>
      <c r="H5207">
        <v>96.698112487792997</v>
      </c>
      <c r="J5207">
        <f>AVERAGE(Table1_1[[#This Row],[2020]:[2024]])</f>
        <v>96.206199645996094</v>
      </c>
      <c r="K5207" t="str">
        <f>IF(AVERAGE(Table1_1[[#This Row],[2020]:[2024]])&lt;=_xlfn.XLOOKUP(Table1_1[[#This Row],[Series Name]],Table4[Series Name],Table4[Global Average]),"Sotto la media","Sopra la media")</f>
        <v>Sopra la media</v>
      </c>
      <c r="L5207">
        <f>_xlfn.XLOOKUP(Table1_1[[#This Row],[Series Name]],Table4[Series Name],Table4[Global Average])</f>
        <v>65.187556117773056</v>
      </c>
    </row>
    <row r="5208" spans="1:12" x14ac:dyDescent="0.3">
      <c r="A5208" t="s">
        <v>2750</v>
      </c>
      <c r="B5208" t="s">
        <v>2751</v>
      </c>
      <c r="C5208" t="s">
        <v>472</v>
      </c>
      <c r="D5208" t="s">
        <v>473</v>
      </c>
      <c r="E5208">
        <v>0.16040354967117301</v>
      </c>
      <c r="F5208">
        <v>0.170602306723595</v>
      </c>
      <c r="G5208">
        <v>0.16919273138046301</v>
      </c>
      <c r="H5208">
        <v>0.178079649806023</v>
      </c>
      <c r="J5208">
        <f>AVERAGE(Table1_1[[#This Row],[2020]:[2024]])</f>
        <v>0.16956955939531348</v>
      </c>
      <c r="K5208" t="str">
        <f>IF(AVERAGE(Table1_1[[#This Row],[2020]:[2024]])&lt;=_xlfn.XLOOKUP(Table1_1[[#This Row],[Series Name]],Table4[Series Name],Table4[Global Average]),"Sotto la media","Sopra la media")</f>
        <v>Sotto la media</v>
      </c>
      <c r="L5208">
        <f>_xlfn.XLOOKUP(Table1_1[[#This Row],[Series Name]],Table4[Series Name],Table4[Global Average])</f>
        <v>0.17776741622947162</v>
      </c>
    </row>
    <row r="5209" spans="1:12" x14ac:dyDescent="0.3">
      <c r="A5209" t="s">
        <v>2750</v>
      </c>
      <c r="B5209" t="s">
        <v>2751</v>
      </c>
      <c r="C5209" t="s">
        <v>552</v>
      </c>
      <c r="D5209" t="s">
        <v>553</v>
      </c>
      <c r="E5209">
        <v>111.22</v>
      </c>
      <c r="F5209">
        <v>84.04</v>
      </c>
      <c r="G5209">
        <v>107.97</v>
      </c>
      <c r="J5209">
        <f>AVERAGE(Table1_1[[#This Row],[2020]:[2024]])</f>
        <v>101.07666666666667</v>
      </c>
      <c r="K5209" t="str">
        <f>IF(AVERAGE(Table1_1[[#This Row],[2020]:[2024]])&lt;=_xlfn.XLOOKUP(Table1_1[[#This Row],[Series Name]],Table4[Series Name],Table4[Global Average]),"Sotto la media","Sopra la media")</f>
        <v>Sotto la media</v>
      </c>
      <c r="L5209">
        <f>_xlfn.XLOOKUP(Table1_1[[#This Row],[Series Name]],Table4[Series Name],Table4[Global Average])</f>
        <v>110.76098039215685</v>
      </c>
    </row>
    <row r="5210" spans="1:12" x14ac:dyDescent="0.3">
      <c r="A5210" t="s">
        <v>2750</v>
      </c>
      <c r="B5210" t="s">
        <v>2751</v>
      </c>
      <c r="C5210" t="s">
        <v>554</v>
      </c>
      <c r="D5210" t="s">
        <v>555</v>
      </c>
      <c r="E5210">
        <v>-2.01049352658992</v>
      </c>
      <c r="F5210">
        <v>-2.21263171245921E-2</v>
      </c>
      <c r="G5210">
        <v>-0.29227644014173998</v>
      </c>
      <c r="H5210">
        <v>-0.64244478190855903</v>
      </c>
      <c r="J5210">
        <f>AVERAGE(Table1_1[[#This Row],[2020]:[2024]])</f>
        <v>-0.74183526644120279</v>
      </c>
      <c r="K5210" t="str">
        <f>IF(AVERAGE(Table1_1[[#This Row],[2020]:[2024]])&lt;=_xlfn.XLOOKUP(Table1_1[[#This Row],[Series Name]],Table4[Series Name],Table4[Global Average]),"Sotto la media","Sopra la media")</f>
        <v>Sopra la media</v>
      </c>
      <c r="L5210">
        <f>_xlfn.XLOOKUP(Table1_1[[#This Row],[Series Name]],Table4[Series Name],Table4[Global Average])</f>
        <v>-2.0137411674182788</v>
      </c>
    </row>
    <row r="5211" spans="1:12" x14ac:dyDescent="0.3">
      <c r="A5211" t="s">
        <v>2750</v>
      </c>
      <c r="B5211" t="s">
        <v>2751</v>
      </c>
      <c r="C5211" t="s">
        <v>556</v>
      </c>
      <c r="D5211" t="s">
        <v>557</v>
      </c>
      <c r="E5211">
        <v>-33287434317.391701</v>
      </c>
      <c r="F5211">
        <v>-444179661.05872601</v>
      </c>
      <c r="G5211">
        <v>-6317506646.4024</v>
      </c>
      <c r="H5211">
        <v>-13764192593.480101</v>
      </c>
      <c r="I5211">
        <v>-11424611918.040199</v>
      </c>
      <c r="J5211">
        <f>AVERAGE(Table1_1[[#This Row],[2020]:[2024]])</f>
        <v>-13047585027.274626</v>
      </c>
      <c r="K5211" t="str">
        <f>IF(AVERAGE(Table1_1[[#This Row],[2020]:[2024]])&lt;=_xlfn.XLOOKUP(Table1_1[[#This Row],[Series Name]],Table4[Series Name],Table4[Global Average]),"Sotto la media","Sopra la media")</f>
        <v>Sopra la media</v>
      </c>
      <c r="L5211">
        <f>_xlfn.XLOOKUP(Table1_1[[#This Row],[Series Name]],Table4[Series Name],Table4[Global Average])</f>
        <v>-17047462811.80744</v>
      </c>
    </row>
    <row r="5212" spans="1:12" x14ac:dyDescent="0.3">
      <c r="A5212" t="s">
        <v>2750</v>
      </c>
      <c r="B5212" t="s">
        <v>2751</v>
      </c>
      <c r="C5212" t="s">
        <v>562</v>
      </c>
      <c r="D5212" t="s">
        <v>563</v>
      </c>
      <c r="E5212">
        <v>93.106117248535199</v>
      </c>
      <c r="F5212">
        <v>92.280189514160199</v>
      </c>
      <c r="J5212">
        <f>AVERAGE(Table1_1[[#This Row],[2020]:[2024]])</f>
        <v>92.693153381347699</v>
      </c>
      <c r="K5212" t="str">
        <f>IF(AVERAGE(Table1_1[[#This Row],[2020]:[2024]])&lt;=_xlfn.XLOOKUP(Table1_1[[#This Row],[Series Name]],Table4[Series Name],Table4[Global Average]),"Sotto la media","Sopra la media")</f>
        <v>Sopra la media</v>
      </c>
      <c r="L5212">
        <f>_xlfn.XLOOKUP(Table1_1[[#This Row],[Series Name]],Table4[Series Name],Table4[Global Average])</f>
        <v>91.412677828470876</v>
      </c>
    </row>
    <row r="5213" spans="1:12" x14ac:dyDescent="0.3">
      <c r="A5213" t="s">
        <v>2750</v>
      </c>
      <c r="B5213" t="s">
        <v>2751</v>
      </c>
      <c r="C5213" t="s">
        <v>564</v>
      </c>
      <c r="D5213" t="s">
        <v>565</v>
      </c>
      <c r="E5213">
        <v>91.783500671386705</v>
      </c>
      <c r="F5213">
        <v>91.488006591796903</v>
      </c>
      <c r="J5213">
        <f>AVERAGE(Table1_1[[#This Row],[2020]:[2024]])</f>
        <v>91.635753631591797</v>
      </c>
      <c r="K5213" t="str">
        <f>IF(AVERAGE(Table1_1[[#This Row],[2020]:[2024]])&lt;=_xlfn.XLOOKUP(Table1_1[[#This Row],[Series Name]],Table4[Series Name],Table4[Global Average]),"Sotto la media","Sopra la media")</f>
        <v>Sotto la media</v>
      </c>
      <c r="L5213">
        <f>_xlfn.XLOOKUP(Table1_1[[#This Row],[Series Name]],Table4[Series Name],Table4[Global Average])</f>
        <v>94.010120248794564</v>
      </c>
    </row>
    <row r="5214" spans="1:12" x14ac:dyDescent="0.3">
      <c r="A5214" t="s">
        <v>2750</v>
      </c>
      <c r="B5214" t="s">
        <v>2751</v>
      </c>
      <c r="C5214" t="s">
        <v>566</v>
      </c>
      <c r="D5214" t="s">
        <v>567</v>
      </c>
      <c r="E5214">
        <v>13.024194720000001</v>
      </c>
      <c r="F5214">
        <v>12.419209479999999</v>
      </c>
      <c r="G5214">
        <v>11.23432541</v>
      </c>
      <c r="H5214">
        <v>11.22370815</v>
      </c>
      <c r="J5214">
        <f>AVERAGE(Table1_1[[#This Row],[2020]:[2024]])</f>
        <v>11.97535944</v>
      </c>
      <c r="K5214" t="str">
        <f>IF(AVERAGE(Table1_1[[#This Row],[2020]:[2024]])&lt;=_xlfn.XLOOKUP(Table1_1[[#This Row],[Series Name]],Table4[Series Name],Table4[Global Average]),"Sotto la media","Sopra la media")</f>
        <v>Sopra la media</v>
      </c>
      <c r="L5214">
        <f>_xlfn.XLOOKUP(Table1_1[[#This Row],[Series Name]],Table4[Series Name],Table4[Global Average])</f>
        <v>9.0002189512083337</v>
      </c>
    </row>
    <row r="5215" spans="1:12" x14ac:dyDescent="0.3">
      <c r="A5215" t="s">
        <v>2750</v>
      </c>
      <c r="B5215" t="s">
        <v>2751</v>
      </c>
      <c r="C5215" t="s">
        <v>568</v>
      </c>
      <c r="D5215" t="s">
        <v>569</v>
      </c>
      <c r="E5215">
        <v>5649.1694335900002</v>
      </c>
      <c r="F5215">
        <v>6483.3769531300004</v>
      </c>
      <c r="G5215">
        <v>6255.0278320300004</v>
      </c>
      <c r="H5215">
        <v>6112.01953125</v>
      </c>
      <c r="J5215">
        <f>AVERAGE(Table1_1[[#This Row],[2020]:[2024]])</f>
        <v>6124.8984375</v>
      </c>
      <c r="K5215" t="str">
        <f>IF(AVERAGE(Table1_1[[#This Row],[2020]:[2024]])&lt;=_xlfn.XLOOKUP(Table1_1[[#This Row],[Series Name]],Table4[Series Name],Table4[Global Average]),"Sotto la media","Sopra la media")</f>
        <v>Sopra la media</v>
      </c>
      <c r="L5215">
        <f>_xlfn.XLOOKUP(Table1_1[[#This Row],[Series Name]],Table4[Series Name],Table4[Global Average])</f>
        <v>2783.5683171585833</v>
      </c>
    </row>
    <row r="5216" spans="1:12" x14ac:dyDescent="0.3">
      <c r="A5216" t="s">
        <v>2750</v>
      </c>
      <c r="B5216" t="s">
        <v>2751</v>
      </c>
      <c r="C5216" t="s">
        <v>570</v>
      </c>
      <c r="D5216" t="s">
        <v>571</v>
      </c>
      <c r="E5216">
        <v>6304.7932527734301</v>
      </c>
      <c r="F5216">
        <v>6889.0581365805701</v>
      </c>
      <c r="G5216">
        <v>6991.1006629652802</v>
      </c>
      <c r="H5216">
        <v>6813.1047664195803</v>
      </c>
      <c r="J5216">
        <f>AVERAGE(Table1_1[[#This Row],[2020]:[2024]])</f>
        <v>6749.514204684715</v>
      </c>
      <c r="K5216" t="str">
        <f>IF(AVERAGE(Table1_1[[#This Row],[2020]:[2024]])&lt;=_xlfn.XLOOKUP(Table1_1[[#This Row],[Series Name]],Table4[Series Name],Table4[Global Average]),"Sotto la media","Sopra la media")</f>
        <v>Sopra la media</v>
      </c>
      <c r="L5216">
        <f>_xlfn.XLOOKUP(Table1_1[[#This Row],[Series Name]],Table4[Series Name],Table4[Global Average])</f>
        <v>3673.4809376042822</v>
      </c>
    </row>
    <row r="5217" spans="1:12" x14ac:dyDescent="0.3">
      <c r="A5217" t="s">
        <v>2750</v>
      </c>
      <c r="B5217" t="s">
        <v>2751</v>
      </c>
      <c r="C5217" t="s">
        <v>576</v>
      </c>
      <c r="D5217" t="s">
        <v>577</v>
      </c>
      <c r="E5217">
        <v>8.1</v>
      </c>
      <c r="F5217">
        <v>8.1999999999999993</v>
      </c>
      <c r="G5217">
        <v>8.6</v>
      </c>
      <c r="H5217">
        <v>8.1</v>
      </c>
      <c r="J5217">
        <f>AVERAGE(Table1_1[[#This Row],[2020]:[2024]])</f>
        <v>8.25</v>
      </c>
      <c r="K5217" t="str">
        <f>IF(AVERAGE(Table1_1[[#This Row],[2020]:[2024]])&lt;=_xlfn.XLOOKUP(Table1_1[[#This Row],[Series Name]],Table4[Series Name],Table4[Global Average]),"Sotto la media","Sopra la media")</f>
        <v>Sopra la media</v>
      </c>
      <c r="L5217">
        <f>_xlfn.XLOOKUP(Table1_1[[#This Row],[Series Name]],Table4[Series Name],Table4[Global Average])</f>
        <v>7.6314444444444449</v>
      </c>
    </row>
    <row r="5218" spans="1:12" x14ac:dyDescent="0.3">
      <c r="A5218" t="s">
        <v>2750</v>
      </c>
      <c r="B5218" t="s">
        <v>2751</v>
      </c>
      <c r="C5218" t="s">
        <v>584</v>
      </c>
      <c r="D5218" t="s">
        <v>585</v>
      </c>
      <c r="E5218">
        <v>1.34115267222386</v>
      </c>
      <c r="F5218">
        <v>1.2538769021267999</v>
      </c>
      <c r="G5218">
        <v>1.3015547747435501</v>
      </c>
      <c r="H5218">
        <v>1.3499086407939</v>
      </c>
      <c r="J5218">
        <f>AVERAGE(Table1_1[[#This Row],[2020]:[2024]])</f>
        <v>1.3116232474720275</v>
      </c>
      <c r="K5218" t="str">
        <f>IF(AVERAGE(Table1_1[[#This Row],[2020]:[2024]])&lt;=_xlfn.XLOOKUP(Table1_1[[#This Row],[Series Name]],Table4[Series Name],Table4[Global Average]),"Sotto la media","Sopra la media")</f>
        <v>Sotto la media</v>
      </c>
      <c r="L5218">
        <f>_xlfn.XLOOKUP(Table1_1[[#This Row],[Series Name]],Table4[Series Name],Table4[Global Average])</f>
        <v>1281.8092353926904</v>
      </c>
    </row>
    <row r="5219" spans="1:12" x14ac:dyDescent="0.3">
      <c r="A5219" t="s">
        <v>2750</v>
      </c>
      <c r="B5219" t="s">
        <v>2751</v>
      </c>
      <c r="C5219" t="s">
        <v>592</v>
      </c>
      <c r="D5219" t="s">
        <v>593</v>
      </c>
      <c r="F5219">
        <v>7.7</v>
      </c>
      <c r="J5219">
        <f>AVERAGE(Table1_1[[#This Row],[2020]:[2024]])</f>
        <v>7.7</v>
      </c>
      <c r="K5219" t="str">
        <f>IF(AVERAGE(Table1_1[[#This Row],[2020]:[2024]])&lt;=_xlfn.XLOOKUP(Table1_1[[#This Row],[Series Name]],Table4[Series Name],Table4[Global Average]),"Sotto la media","Sopra la media")</f>
        <v>Sotto la media</v>
      </c>
      <c r="L5219">
        <f>_xlfn.XLOOKUP(Table1_1[[#This Row],[Series Name]],Table4[Series Name],Table4[Global Average])</f>
        <v>10.261111111111111</v>
      </c>
    </row>
    <row r="5220" spans="1:12" x14ac:dyDescent="0.3">
      <c r="A5220" t="s">
        <v>2750</v>
      </c>
      <c r="B5220" t="s">
        <v>2751</v>
      </c>
      <c r="C5220" t="s">
        <v>598</v>
      </c>
      <c r="D5220" t="s">
        <v>599</v>
      </c>
      <c r="E5220">
        <v>1035000</v>
      </c>
      <c r="F5220">
        <v>1089999.9997558601</v>
      </c>
      <c r="G5220">
        <v>1132000</v>
      </c>
      <c r="H5220">
        <v>1145000</v>
      </c>
      <c r="J5220">
        <f>AVERAGE(Table1_1[[#This Row],[2020]:[2024]])</f>
        <v>1100499.9999389651</v>
      </c>
      <c r="K5220" t="str">
        <f>IF(AVERAGE(Table1_1[[#This Row],[2020]:[2024]])&lt;=_xlfn.XLOOKUP(Table1_1[[#This Row],[Series Name]],Table4[Series Name],Table4[Global Average]),"Sotto la media","Sopra la media")</f>
        <v>Sopra la media</v>
      </c>
      <c r="L5220">
        <f>_xlfn.XLOOKUP(Table1_1[[#This Row],[Series Name]],Table4[Series Name],Table4[Global Average])</f>
        <v>-54866535829.802048</v>
      </c>
    </row>
    <row r="5221" spans="1:12" x14ac:dyDescent="0.3">
      <c r="A5221" t="s">
        <v>2750</v>
      </c>
      <c r="B5221" t="s">
        <v>2751</v>
      </c>
      <c r="C5221" t="s">
        <v>600</v>
      </c>
      <c r="D5221" t="s">
        <v>601</v>
      </c>
      <c r="E5221">
        <v>219000000</v>
      </c>
      <c r="F5221">
        <v>425000000</v>
      </c>
      <c r="G5221">
        <v>672000000</v>
      </c>
      <c r="H5221">
        <v>448000000</v>
      </c>
      <c r="J5221">
        <f>AVERAGE(Table1_1[[#This Row],[2020]:[2024]])</f>
        <v>441000000</v>
      </c>
      <c r="K5221" t="str">
        <f>IF(AVERAGE(Table1_1[[#This Row],[2020]:[2024]])&lt;=_xlfn.XLOOKUP(Table1_1[[#This Row],[Series Name]],Table4[Series Name],Table4[Global Average]),"Sotto la media","Sopra la media")</f>
        <v>Sopra la media</v>
      </c>
      <c r="L5221">
        <f>_xlfn.XLOOKUP(Table1_1[[#This Row],[Series Name]],Table4[Series Name],Table4[Global Average])</f>
        <v>-1504593332498.3157</v>
      </c>
    </row>
    <row r="5222" spans="1:12" x14ac:dyDescent="0.3">
      <c r="A5222" t="s">
        <v>2750</v>
      </c>
      <c r="B5222" t="s">
        <v>2751</v>
      </c>
      <c r="C5222" t="s">
        <v>608</v>
      </c>
      <c r="D5222" t="s">
        <v>609</v>
      </c>
      <c r="E5222">
        <v>73.798065190000003</v>
      </c>
      <c r="F5222">
        <v>72.960113530000001</v>
      </c>
      <c r="G5222">
        <v>71.213333129999995</v>
      </c>
      <c r="H5222">
        <v>70.497474670000003</v>
      </c>
      <c r="J5222">
        <f>AVERAGE(Table1_1[[#This Row],[2020]:[2024]])</f>
        <v>72.117246629999997</v>
      </c>
      <c r="K5222" t="str">
        <f>IF(AVERAGE(Table1_1[[#This Row],[2020]:[2024]])&lt;=_xlfn.XLOOKUP(Table1_1[[#This Row],[Series Name]],Table4[Series Name],Table4[Global Average]),"Sotto la media","Sopra la media")</f>
        <v>Sopra la media</v>
      </c>
      <c r="L5222">
        <f>_xlfn.XLOOKUP(Table1_1[[#This Row],[Series Name]],Table4[Series Name],Table4[Global Average])</f>
        <v>62.424150911666672</v>
      </c>
    </row>
    <row r="5223" spans="1:12" x14ac:dyDescent="0.3">
      <c r="A5223" t="s">
        <v>2750</v>
      </c>
      <c r="B5223" t="s">
        <v>2751</v>
      </c>
      <c r="C5223" t="s">
        <v>610</v>
      </c>
      <c r="D5223" t="s">
        <v>611</v>
      </c>
      <c r="E5223">
        <v>9.6116046900000001</v>
      </c>
      <c r="F5223">
        <v>9.0610694899999995</v>
      </c>
      <c r="G5223">
        <v>8.0003375999999999</v>
      </c>
      <c r="H5223">
        <v>7.9124302899999996</v>
      </c>
      <c r="J5223">
        <f>AVERAGE(Table1_1[[#This Row],[2020]:[2024]])</f>
        <v>8.6463605174999998</v>
      </c>
      <c r="K5223" t="str">
        <f>IF(AVERAGE(Table1_1[[#This Row],[2020]:[2024]])&lt;=_xlfn.XLOOKUP(Table1_1[[#This Row],[Series Name]],Table4[Series Name],Table4[Global Average]),"Sotto la media","Sopra la media")</f>
        <v>Sopra la media</v>
      </c>
      <c r="L5223">
        <f>_xlfn.XLOOKUP(Table1_1[[#This Row],[Series Name]],Table4[Series Name],Table4[Global Average])</f>
        <v>5.7364189374166674</v>
      </c>
    </row>
    <row r="5224" spans="1:12" x14ac:dyDescent="0.3">
      <c r="A5224" t="s">
        <v>2750</v>
      </c>
      <c r="B5224" t="s">
        <v>2751</v>
      </c>
      <c r="C5224" t="s">
        <v>612</v>
      </c>
      <c r="D5224" t="s">
        <v>613</v>
      </c>
      <c r="E5224">
        <v>18.35593987</v>
      </c>
      <c r="F5224">
        <v>19.94158363</v>
      </c>
      <c r="G5224">
        <v>19.496665950000001</v>
      </c>
      <c r="H5224">
        <v>18.642900470000001</v>
      </c>
      <c r="J5224">
        <f>AVERAGE(Table1_1[[#This Row],[2020]:[2024]])</f>
        <v>19.109272480000001</v>
      </c>
      <c r="K5224" t="str">
        <f>IF(AVERAGE(Table1_1[[#This Row],[2020]:[2024]])&lt;=_xlfn.XLOOKUP(Table1_1[[#This Row],[Series Name]],Table4[Series Name],Table4[Global Average]),"Sotto la media","Sopra la media")</f>
        <v>Sopra la media</v>
      </c>
      <c r="L5224">
        <f>_xlfn.XLOOKUP(Table1_1[[#This Row],[Series Name]],Table4[Series Name],Table4[Global Average])</f>
        <v>14.693739328166666</v>
      </c>
    </row>
    <row r="5225" spans="1:12" x14ac:dyDescent="0.3">
      <c r="A5225" t="s">
        <v>2750</v>
      </c>
      <c r="B5225" t="s">
        <v>2751</v>
      </c>
      <c r="C5225" t="s">
        <v>614</v>
      </c>
      <c r="D5225" t="s">
        <v>615</v>
      </c>
      <c r="E5225">
        <v>4168.9781088199998</v>
      </c>
      <c r="F5225">
        <v>4730.2793893099997</v>
      </c>
      <c r="G5225">
        <v>4454.4134685500003</v>
      </c>
      <c r="H5225">
        <v>4308.8192423500004</v>
      </c>
      <c r="J5225">
        <f>AVERAGE(Table1_1[[#This Row],[2020]:[2024]])</f>
        <v>4415.6225522574996</v>
      </c>
      <c r="K5225" t="str">
        <f>IF(AVERAGE(Table1_1[[#This Row],[2020]:[2024]])&lt;=_xlfn.XLOOKUP(Table1_1[[#This Row],[Series Name]],Table4[Series Name],Table4[Global Average]),"Sotto la media","Sopra la media")</f>
        <v>Sopra la media</v>
      </c>
      <c r="L5225">
        <f>_xlfn.XLOOKUP(Table1_1[[#This Row],[Series Name]],Table4[Series Name],Table4[Global Average])</f>
        <v>1769.2230879838335</v>
      </c>
    </row>
    <row r="5226" spans="1:12" x14ac:dyDescent="0.3">
      <c r="A5226" t="s">
        <v>2750</v>
      </c>
      <c r="B5226" t="s">
        <v>2751</v>
      </c>
      <c r="C5226" t="s">
        <v>616</v>
      </c>
      <c r="D5226" t="s">
        <v>617</v>
      </c>
      <c r="E5226">
        <v>4652.8158472349596</v>
      </c>
      <c r="F5226">
        <v>5026.2647825396898</v>
      </c>
      <c r="G5226">
        <v>4978.5956938701802</v>
      </c>
      <c r="H5226">
        <v>4803.0666054338999</v>
      </c>
      <c r="J5226">
        <f>AVERAGE(Table1_1[[#This Row],[2020]:[2024]])</f>
        <v>4865.1857322696824</v>
      </c>
      <c r="K5226" t="str">
        <f>IF(AVERAGE(Table1_1[[#This Row],[2020]:[2024]])&lt;=_xlfn.XLOOKUP(Table1_1[[#This Row],[Series Name]],Table4[Series Name],Table4[Global Average]),"Sotto la media","Sopra la media")</f>
        <v>Sopra la media</v>
      </c>
      <c r="L5226">
        <f>_xlfn.XLOOKUP(Table1_1[[#This Row],[Series Name]],Table4[Series Name],Table4[Global Average])</f>
        <v>2313.3363736873343</v>
      </c>
    </row>
    <row r="5227" spans="1:12" x14ac:dyDescent="0.3">
      <c r="A5227" t="s">
        <v>2750</v>
      </c>
      <c r="B5227" t="s">
        <v>2751</v>
      </c>
      <c r="C5227" t="s">
        <v>618</v>
      </c>
      <c r="D5227" t="s">
        <v>619</v>
      </c>
      <c r="E5227">
        <v>26.201927189999999</v>
      </c>
      <c r="F5227">
        <v>27.039884570000002</v>
      </c>
      <c r="G5227">
        <v>28.78667068</v>
      </c>
      <c r="H5227">
        <v>29.502527239999999</v>
      </c>
      <c r="J5227">
        <f>AVERAGE(Table1_1[[#This Row],[2020]:[2024]])</f>
        <v>27.882752420000003</v>
      </c>
      <c r="K5227" t="str">
        <f>IF(AVERAGE(Table1_1[[#This Row],[2020]:[2024]])&lt;=_xlfn.XLOOKUP(Table1_1[[#This Row],[Series Name]],Table4[Series Name],Table4[Global Average]),"Sotto la media","Sopra la media")</f>
        <v>Sotto la media</v>
      </c>
      <c r="L5227">
        <f>_xlfn.XLOOKUP(Table1_1[[#This Row],[Series Name]],Table4[Series Name],Table4[Global Average])</f>
        <v>35.251522239916675</v>
      </c>
    </row>
    <row r="5228" spans="1:12" x14ac:dyDescent="0.3">
      <c r="A5228" t="s">
        <v>2750</v>
      </c>
      <c r="B5228" t="s">
        <v>2751</v>
      </c>
      <c r="C5228" t="s">
        <v>620</v>
      </c>
      <c r="D5228" t="s">
        <v>621</v>
      </c>
      <c r="E5228">
        <v>1480.1913750399999</v>
      </c>
      <c r="F5228">
        <v>1753.09772774</v>
      </c>
      <c r="G5228">
        <v>1800.6140741300001</v>
      </c>
      <c r="H5228">
        <v>1803.2002330600001</v>
      </c>
      <c r="J5228">
        <f>AVERAGE(Table1_1[[#This Row],[2020]:[2024]])</f>
        <v>1709.2758524925</v>
      </c>
      <c r="K5228" t="str">
        <f>IF(AVERAGE(Table1_1[[#This Row],[2020]:[2024]])&lt;=_xlfn.XLOOKUP(Table1_1[[#This Row],[Series Name]],Table4[Series Name],Table4[Global Average]),"Sotto la media","Sopra la media")</f>
        <v>Sopra la media</v>
      </c>
      <c r="L5228">
        <f>_xlfn.XLOOKUP(Table1_1[[#This Row],[Series Name]],Table4[Series Name],Table4[Global Average])</f>
        <v>834.70640060158348</v>
      </c>
    </row>
    <row r="5229" spans="1:12" x14ac:dyDescent="0.3">
      <c r="A5229" t="s">
        <v>2750</v>
      </c>
      <c r="B5229" t="s">
        <v>2751</v>
      </c>
      <c r="C5229" t="s">
        <v>622</v>
      </c>
      <c r="D5229" t="s">
        <v>623</v>
      </c>
      <c r="E5229">
        <v>1651.9774647358799</v>
      </c>
      <c r="F5229">
        <v>1862.7934301712601</v>
      </c>
      <c r="G5229">
        <v>2012.50502206022</v>
      </c>
      <c r="H5229">
        <v>2010.03809517122</v>
      </c>
      <c r="J5229">
        <f>AVERAGE(Table1_1[[#This Row],[2020]:[2024]])</f>
        <v>1884.3285030346451</v>
      </c>
      <c r="K5229" t="str">
        <f>IF(AVERAGE(Table1_1[[#This Row],[2020]:[2024]])&lt;=_xlfn.XLOOKUP(Table1_1[[#This Row],[Series Name]],Table4[Series Name],Table4[Global Average]),"Sotto la media","Sopra la media")</f>
        <v>Sopra la media</v>
      </c>
      <c r="L5229">
        <f>_xlfn.XLOOKUP(Table1_1[[#This Row],[Series Name]],Table4[Series Name],Table4[Global Average])</f>
        <v>1088.7365450469672</v>
      </c>
    </row>
    <row r="5230" spans="1:12" x14ac:dyDescent="0.3">
      <c r="A5230" t="s">
        <v>2750</v>
      </c>
      <c r="B5230" t="s">
        <v>2751</v>
      </c>
      <c r="C5230" t="s">
        <v>624</v>
      </c>
      <c r="D5230" t="s">
        <v>625</v>
      </c>
      <c r="E5230">
        <v>32.290084838867202</v>
      </c>
      <c r="F5230">
        <v>30.899999618530298</v>
      </c>
      <c r="G5230">
        <v>33.855339050292997</v>
      </c>
      <c r="H5230">
        <v>34.426708221435497</v>
      </c>
      <c r="J5230">
        <f>AVERAGE(Table1_1[[#This Row],[2020]:[2024]])</f>
        <v>32.868032932281501</v>
      </c>
      <c r="K5230" t="str">
        <f>IF(AVERAGE(Table1_1[[#This Row],[2020]:[2024]])&lt;=_xlfn.XLOOKUP(Table1_1[[#This Row],[Series Name]],Table4[Series Name],Table4[Global Average]),"Sotto la media","Sopra la media")</f>
        <v>Sopra la media</v>
      </c>
      <c r="L5230">
        <f>_xlfn.XLOOKUP(Table1_1[[#This Row],[Series Name]],Table4[Series Name],Table4[Global Average])</f>
        <v>23.936223621169724</v>
      </c>
    </row>
    <row r="5231" spans="1:12" x14ac:dyDescent="0.3">
      <c r="A5231" t="s">
        <v>2750</v>
      </c>
      <c r="B5231" t="s">
        <v>2751</v>
      </c>
      <c r="C5231" t="s">
        <v>626</v>
      </c>
      <c r="D5231" t="s">
        <v>627</v>
      </c>
      <c r="E5231">
        <v>29.598283767700199</v>
      </c>
      <c r="F5231">
        <v>27.670000076293899</v>
      </c>
      <c r="G5231">
        <v>30.786739349365199</v>
      </c>
      <c r="H5231">
        <v>31.2949733734131</v>
      </c>
      <c r="J5231">
        <f>AVERAGE(Table1_1[[#This Row],[2020]:[2024]])</f>
        <v>29.837499141693097</v>
      </c>
      <c r="K5231" t="str">
        <f>IF(AVERAGE(Table1_1[[#This Row],[2020]:[2024]])&lt;=_xlfn.XLOOKUP(Table1_1[[#This Row],[Series Name]],Table4[Series Name],Table4[Global Average]),"Sotto la media","Sopra la media")</f>
        <v>Sopra la media</v>
      </c>
      <c r="L5231">
        <f>_xlfn.XLOOKUP(Table1_1[[#This Row],[Series Name]],Table4[Series Name],Table4[Global Average])</f>
        <v>22.428831135091315</v>
      </c>
    </row>
    <row r="5232" spans="1:12" x14ac:dyDescent="0.3">
      <c r="A5232" t="s">
        <v>2750</v>
      </c>
      <c r="B5232" t="s">
        <v>2751</v>
      </c>
      <c r="C5232" t="s">
        <v>628</v>
      </c>
      <c r="D5232" t="s">
        <v>629</v>
      </c>
      <c r="E5232">
        <v>30.970832824706999</v>
      </c>
      <c r="F5232">
        <v>29.329999923706101</v>
      </c>
      <c r="G5232">
        <v>32.350086212158203</v>
      </c>
      <c r="H5232">
        <v>32.88818359375</v>
      </c>
      <c r="J5232">
        <f>AVERAGE(Table1_1[[#This Row],[2020]:[2024]])</f>
        <v>31.384775638580326</v>
      </c>
      <c r="K5232" t="str">
        <f>IF(AVERAGE(Table1_1[[#This Row],[2020]:[2024]])&lt;=_xlfn.XLOOKUP(Table1_1[[#This Row],[Series Name]],Table4[Series Name],Table4[Global Average]),"Sotto la media","Sopra la media")</f>
        <v>Sopra la media</v>
      </c>
      <c r="L5232">
        <f>_xlfn.XLOOKUP(Table1_1[[#This Row],[Series Name]],Table4[Series Name],Table4[Global Average])</f>
        <v>22.999944871947886</v>
      </c>
    </row>
    <row r="5233" spans="1:12" x14ac:dyDescent="0.3">
      <c r="A5233" t="s">
        <v>2750</v>
      </c>
      <c r="B5233" t="s">
        <v>2751</v>
      </c>
      <c r="C5233" t="s">
        <v>630</v>
      </c>
      <c r="D5233" t="s">
        <v>631</v>
      </c>
      <c r="E5233">
        <v>95.239067077636705</v>
      </c>
      <c r="F5233">
        <v>95.615242004394503</v>
      </c>
      <c r="G5233">
        <v>95.983947753906193</v>
      </c>
      <c r="H5233">
        <v>96.078758239746094</v>
      </c>
      <c r="J5233">
        <f>AVERAGE(Table1_1[[#This Row],[2020]:[2024]])</f>
        <v>95.72925376892087</v>
      </c>
      <c r="K5233" t="str">
        <f>IF(AVERAGE(Table1_1[[#This Row],[2020]:[2024]])&lt;=_xlfn.XLOOKUP(Table1_1[[#This Row],[Series Name]],Table4[Series Name],Table4[Global Average]),"Sotto la media","Sopra la media")</f>
        <v>Sopra la media</v>
      </c>
      <c r="L5233">
        <f>_xlfn.XLOOKUP(Table1_1[[#This Row],[Series Name]],Table4[Series Name],Table4[Global Average])</f>
        <v>80.445397546741503</v>
      </c>
    </row>
    <row r="5234" spans="1:12" x14ac:dyDescent="0.3">
      <c r="A5234" t="s">
        <v>2750</v>
      </c>
      <c r="B5234" t="s">
        <v>2751</v>
      </c>
      <c r="C5234" t="s">
        <v>632</v>
      </c>
      <c r="D5234" t="s">
        <v>633</v>
      </c>
      <c r="E5234">
        <v>95.795173645019503</v>
      </c>
      <c r="F5234">
        <v>96.286041259765597</v>
      </c>
      <c r="G5234">
        <v>96.2347412109375</v>
      </c>
      <c r="H5234">
        <v>96.529296875</v>
      </c>
      <c r="J5234">
        <f>AVERAGE(Table1_1[[#This Row],[2020]:[2024]])</f>
        <v>96.21131324768065</v>
      </c>
      <c r="K5234" t="str">
        <f>IF(AVERAGE(Table1_1[[#This Row],[2020]:[2024]])&lt;=_xlfn.XLOOKUP(Table1_1[[#This Row],[Series Name]],Table4[Series Name],Table4[Global Average]),"Sotto la media","Sopra la media")</f>
        <v>Sopra la media</v>
      </c>
      <c r="L5234">
        <f>_xlfn.XLOOKUP(Table1_1[[#This Row],[Series Name]],Table4[Series Name],Table4[Global Average])</f>
        <v>81.569037641845384</v>
      </c>
    </row>
    <row r="5235" spans="1:12" x14ac:dyDescent="0.3">
      <c r="A5235" t="s">
        <v>2750</v>
      </c>
      <c r="B5235" t="s">
        <v>2751</v>
      </c>
      <c r="C5235" t="s">
        <v>634</v>
      </c>
      <c r="D5235" t="s">
        <v>635</v>
      </c>
      <c r="E5235">
        <v>95.511619567871094</v>
      </c>
      <c r="F5235">
        <v>95.944107055664105</v>
      </c>
      <c r="G5235">
        <v>96.106964111328097</v>
      </c>
      <c r="H5235">
        <v>96.300094604492202</v>
      </c>
      <c r="J5235">
        <f>AVERAGE(Table1_1[[#This Row],[2020]:[2024]])</f>
        <v>95.965696334838867</v>
      </c>
      <c r="K5235" t="str">
        <f>IF(AVERAGE(Table1_1[[#This Row],[2020]:[2024]])&lt;=_xlfn.XLOOKUP(Table1_1[[#This Row],[Series Name]],Table4[Series Name],Table4[Global Average]),"Sotto la media","Sopra la media")</f>
        <v>Sopra la media</v>
      </c>
      <c r="L5235">
        <f>_xlfn.XLOOKUP(Table1_1[[#This Row],[Series Name]],Table4[Series Name],Table4[Global Average])</f>
        <v>80.982909344959921</v>
      </c>
    </row>
    <row r="5236" spans="1:12" x14ac:dyDescent="0.3">
      <c r="A5236" t="s">
        <v>2750</v>
      </c>
      <c r="B5236" t="s">
        <v>2751</v>
      </c>
      <c r="C5236" t="s">
        <v>636</v>
      </c>
      <c r="D5236" t="s">
        <v>637</v>
      </c>
      <c r="E5236">
        <v>66.147422790527301</v>
      </c>
      <c r="F5236">
        <v>62.919998168945298</v>
      </c>
      <c r="G5236">
        <v>68.600593566894503</v>
      </c>
      <c r="H5236">
        <v>69.216590881347699</v>
      </c>
      <c r="J5236">
        <f>AVERAGE(Table1_1[[#This Row],[2020]:[2024]])</f>
        <v>66.721151351928697</v>
      </c>
      <c r="K5236" t="str">
        <f>IF(AVERAGE(Table1_1[[#This Row],[2020]:[2024]])&lt;=_xlfn.XLOOKUP(Table1_1[[#This Row],[Series Name]],Table4[Series Name],Table4[Global Average]),"Sotto la media","Sopra la media")</f>
        <v>Sopra la media</v>
      </c>
      <c r="L5236">
        <f>_xlfn.XLOOKUP(Table1_1[[#This Row],[Series Name]],Table4[Series Name],Table4[Global Average])</f>
        <v>39.265949545398591</v>
      </c>
    </row>
    <row r="5237" spans="1:12" x14ac:dyDescent="0.3">
      <c r="A5237" t="s">
        <v>2750</v>
      </c>
      <c r="B5237" t="s">
        <v>2751</v>
      </c>
      <c r="C5237" t="s">
        <v>638</v>
      </c>
      <c r="D5237" t="s">
        <v>639</v>
      </c>
      <c r="E5237">
        <v>64.470680236816406</v>
      </c>
      <c r="F5237">
        <v>61.459999084472699</v>
      </c>
      <c r="G5237">
        <v>65.897644042968807</v>
      </c>
      <c r="H5237">
        <v>66.820205688476605</v>
      </c>
      <c r="J5237">
        <f>AVERAGE(Table1_1[[#This Row],[2020]:[2024]])</f>
        <v>64.662132263183636</v>
      </c>
      <c r="K5237" t="str">
        <f>IF(AVERAGE(Table1_1[[#This Row],[2020]:[2024]])&lt;=_xlfn.XLOOKUP(Table1_1[[#This Row],[Series Name]],Table4[Series Name],Table4[Global Average]),"Sotto la media","Sopra la media")</f>
        <v>Sopra la media</v>
      </c>
      <c r="L5237">
        <f>_xlfn.XLOOKUP(Table1_1[[#This Row],[Series Name]],Table4[Series Name],Table4[Global Average])</f>
        <v>35.527104528177361</v>
      </c>
    </row>
    <row r="5238" spans="1:12" x14ac:dyDescent="0.3">
      <c r="A5238" t="s">
        <v>2750</v>
      </c>
      <c r="B5238" t="s">
        <v>2751</v>
      </c>
      <c r="C5238" t="s">
        <v>640</v>
      </c>
      <c r="D5238" t="s">
        <v>641</v>
      </c>
      <c r="E5238">
        <v>65.325653076171903</v>
      </c>
      <c r="F5238">
        <v>62.209999084472699</v>
      </c>
      <c r="G5238">
        <v>67.274703979492202</v>
      </c>
      <c r="H5238">
        <v>68.039314270019503</v>
      </c>
      <c r="J5238">
        <f>AVERAGE(Table1_1[[#This Row],[2020]:[2024]])</f>
        <v>65.712417602539077</v>
      </c>
      <c r="K5238" t="str">
        <f>IF(AVERAGE(Table1_1[[#This Row],[2020]:[2024]])&lt;=_xlfn.XLOOKUP(Table1_1[[#This Row],[Series Name]],Table4[Series Name],Table4[Global Average]),"Sotto la media","Sopra la media")</f>
        <v>Sopra la media</v>
      </c>
      <c r="L5238">
        <f>_xlfn.XLOOKUP(Table1_1[[#This Row],[Series Name]],Table4[Series Name],Table4[Global Average])</f>
        <v>37.228823384595294</v>
      </c>
    </row>
    <row r="5239" spans="1:12" x14ac:dyDescent="0.3">
      <c r="A5239" t="s">
        <v>2750</v>
      </c>
      <c r="B5239" t="s">
        <v>2751</v>
      </c>
      <c r="C5239" t="s">
        <v>642</v>
      </c>
      <c r="D5239" t="s">
        <v>643</v>
      </c>
      <c r="E5239">
        <v>95.239067077636705</v>
      </c>
      <c r="F5239">
        <v>95.615242004394503</v>
      </c>
      <c r="G5239">
        <v>95.983947753906193</v>
      </c>
      <c r="H5239">
        <v>96.078758239746094</v>
      </c>
      <c r="J5239">
        <f>AVERAGE(Table1_1[[#This Row],[2020]:[2024]])</f>
        <v>95.72925376892087</v>
      </c>
      <c r="K5239" t="str">
        <f>IF(AVERAGE(Table1_1[[#This Row],[2020]:[2024]])&lt;=_xlfn.XLOOKUP(Table1_1[[#This Row],[Series Name]],Table4[Series Name],Table4[Global Average]),"Sotto la media","Sopra la media")</f>
        <v>Sopra la media</v>
      </c>
      <c r="L5239">
        <f>_xlfn.XLOOKUP(Table1_1[[#This Row],[Series Name]],Table4[Series Name],Table4[Global Average])</f>
        <v>90.700086517823038</v>
      </c>
    </row>
    <row r="5240" spans="1:12" x14ac:dyDescent="0.3">
      <c r="A5240" t="s">
        <v>2750</v>
      </c>
      <c r="B5240" t="s">
        <v>2751</v>
      </c>
      <c r="C5240" t="s">
        <v>644</v>
      </c>
      <c r="D5240" t="s">
        <v>645</v>
      </c>
      <c r="E5240">
        <v>95.795173645019503</v>
      </c>
      <c r="F5240">
        <v>96.286041259765597</v>
      </c>
      <c r="G5240">
        <v>96.2347412109375</v>
      </c>
      <c r="H5240">
        <v>96.529296875</v>
      </c>
      <c r="J5240">
        <f>AVERAGE(Table1_1[[#This Row],[2020]:[2024]])</f>
        <v>96.21131324768065</v>
      </c>
      <c r="K5240" t="str">
        <f>IF(AVERAGE(Table1_1[[#This Row],[2020]:[2024]])&lt;=_xlfn.XLOOKUP(Table1_1[[#This Row],[Series Name]],Table4[Series Name],Table4[Global Average]),"Sotto la media","Sopra la media")</f>
        <v>Sopra la media</v>
      </c>
      <c r="L5240">
        <f>_xlfn.XLOOKUP(Table1_1[[#This Row],[Series Name]],Table4[Series Name],Table4[Global Average])</f>
        <v>92.088970291920205</v>
      </c>
    </row>
    <row r="5241" spans="1:12" x14ac:dyDescent="0.3">
      <c r="A5241" t="s">
        <v>2750</v>
      </c>
      <c r="B5241" t="s">
        <v>2751</v>
      </c>
      <c r="C5241" t="s">
        <v>646</v>
      </c>
      <c r="D5241" t="s">
        <v>647</v>
      </c>
      <c r="E5241">
        <v>95.511619567871094</v>
      </c>
      <c r="F5241">
        <v>95.944107055664105</v>
      </c>
      <c r="G5241">
        <v>96.106964111328097</v>
      </c>
      <c r="H5241">
        <v>96.300094604492202</v>
      </c>
      <c r="J5241">
        <f>AVERAGE(Table1_1[[#This Row],[2020]:[2024]])</f>
        <v>95.965696334838867</v>
      </c>
      <c r="K5241" t="str">
        <f>IF(AVERAGE(Table1_1[[#This Row],[2020]:[2024]])&lt;=_xlfn.XLOOKUP(Table1_1[[#This Row],[Series Name]],Table4[Series Name],Table4[Global Average]),"Sotto la media","Sopra la media")</f>
        <v>Sopra la media</v>
      </c>
      <c r="L5241">
        <f>_xlfn.XLOOKUP(Table1_1[[#This Row],[Series Name]],Table4[Series Name],Table4[Global Average])</f>
        <v>91.382232015560845</v>
      </c>
    </row>
    <row r="5242" spans="1:12" x14ac:dyDescent="0.3">
      <c r="A5242" t="s">
        <v>2750</v>
      </c>
      <c r="B5242" t="s">
        <v>2751</v>
      </c>
      <c r="C5242" t="s">
        <v>648</v>
      </c>
      <c r="D5242" t="s">
        <v>649</v>
      </c>
      <c r="E5242">
        <v>66.147422790527301</v>
      </c>
      <c r="F5242">
        <v>52.950000762939503</v>
      </c>
      <c r="G5242">
        <v>68.600593566894503</v>
      </c>
      <c r="H5242">
        <v>69.216590881347699</v>
      </c>
      <c r="J5242">
        <f>AVERAGE(Table1_1[[#This Row],[2020]:[2024]])</f>
        <v>64.228652000427246</v>
      </c>
      <c r="K5242" t="str">
        <f>IF(AVERAGE(Table1_1[[#This Row],[2020]:[2024]])&lt;=_xlfn.XLOOKUP(Table1_1[[#This Row],[Series Name]],Table4[Series Name],Table4[Global Average]),"Sotto la media","Sopra la media")</f>
        <v>Sopra la media</v>
      </c>
      <c r="L5242">
        <f>_xlfn.XLOOKUP(Table1_1[[#This Row],[Series Name]],Table4[Series Name],Table4[Global Average])</f>
        <v>35.829124196009204</v>
      </c>
    </row>
    <row r="5243" spans="1:12" x14ac:dyDescent="0.3">
      <c r="A5243" t="s">
        <v>2750</v>
      </c>
      <c r="B5243" t="s">
        <v>2751</v>
      </c>
      <c r="C5243" t="s">
        <v>650</v>
      </c>
      <c r="D5243" t="s">
        <v>651</v>
      </c>
      <c r="E5243">
        <v>64.470680236816406</v>
      </c>
      <c r="F5243">
        <v>45.430000305175803</v>
      </c>
      <c r="G5243">
        <v>65.897644042968807</v>
      </c>
      <c r="H5243">
        <v>66.820205688476605</v>
      </c>
      <c r="J5243">
        <f>AVERAGE(Table1_1[[#This Row],[2020]:[2024]])</f>
        <v>60.654632568359403</v>
      </c>
      <c r="K5243" t="str">
        <f>IF(AVERAGE(Table1_1[[#This Row],[2020]:[2024]])&lt;=_xlfn.XLOOKUP(Table1_1[[#This Row],[Series Name]],Table4[Series Name],Table4[Global Average]),"Sotto la media","Sopra la media")</f>
        <v>Sopra la media</v>
      </c>
      <c r="L5243">
        <f>_xlfn.XLOOKUP(Table1_1[[#This Row],[Series Name]],Table4[Series Name],Table4[Global Average])</f>
        <v>33.789053561741667</v>
      </c>
    </row>
    <row r="5244" spans="1:12" x14ac:dyDescent="0.3">
      <c r="A5244" t="s">
        <v>2750</v>
      </c>
      <c r="B5244" t="s">
        <v>2751</v>
      </c>
      <c r="C5244" t="s">
        <v>652</v>
      </c>
      <c r="D5244" t="s">
        <v>653</v>
      </c>
      <c r="E5244">
        <v>65.325653076171903</v>
      </c>
      <c r="F5244">
        <v>49.299999237060497</v>
      </c>
      <c r="G5244">
        <v>67.274703979492202</v>
      </c>
      <c r="H5244">
        <v>68.039314270019503</v>
      </c>
      <c r="J5244">
        <f>AVERAGE(Table1_1[[#This Row],[2020]:[2024]])</f>
        <v>62.484917640686028</v>
      </c>
      <c r="K5244" t="str">
        <f>IF(AVERAGE(Table1_1[[#This Row],[2020]:[2024]])&lt;=_xlfn.XLOOKUP(Table1_1[[#This Row],[Series Name]],Table4[Series Name],Table4[Global Average]),"Sotto la media","Sopra la media")</f>
        <v>Sopra la media</v>
      </c>
      <c r="L5244">
        <f>_xlfn.XLOOKUP(Table1_1[[#This Row],[Series Name]],Table4[Series Name],Table4[Global Average])</f>
        <v>34.668503820896149</v>
      </c>
    </row>
    <row r="5245" spans="1:12" x14ac:dyDescent="0.3">
      <c r="A5245" t="s">
        <v>2750</v>
      </c>
      <c r="B5245" t="s">
        <v>2751</v>
      </c>
      <c r="C5245" t="s">
        <v>654</v>
      </c>
      <c r="D5245" t="s">
        <v>655</v>
      </c>
      <c r="E5245">
        <v>88.501350402832003</v>
      </c>
      <c r="F5245">
        <v>87.120002746582003</v>
      </c>
      <c r="G5245">
        <v>89.638877868652301</v>
      </c>
      <c r="H5245">
        <v>90.050956726074205</v>
      </c>
      <c r="J5245">
        <f>AVERAGE(Table1_1[[#This Row],[2020]:[2024]])</f>
        <v>88.827796936035128</v>
      </c>
      <c r="K5245" t="str">
        <f>IF(AVERAGE(Table1_1[[#This Row],[2020]:[2024]])&lt;=_xlfn.XLOOKUP(Table1_1[[#This Row],[Series Name]],Table4[Series Name],Table4[Global Average]),"Sotto la media","Sopra la media")</f>
        <v>Sopra la media</v>
      </c>
      <c r="L5245">
        <f>_xlfn.XLOOKUP(Table1_1[[#This Row],[Series Name]],Table4[Series Name],Table4[Global Average])</f>
        <v>66.987913670295313</v>
      </c>
    </row>
    <row r="5246" spans="1:12" x14ac:dyDescent="0.3">
      <c r="A5246" t="s">
        <v>2750</v>
      </c>
      <c r="B5246" t="s">
        <v>2751</v>
      </c>
      <c r="C5246" t="s">
        <v>656</v>
      </c>
      <c r="D5246" t="s">
        <v>657</v>
      </c>
      <c r="E5246">
        <v>87.760803222656193</v>
      </c>
      <c r="F5246">
        <v>85.879997253417997</v>
      </c>
      <c r="G5246">
        <v>88.691940307617202</v>
      </c>
      <c r="H5246">
        <v>89.072738647460895</v>
      </c>
      <c r="J5246">
        <f>AVERAGE(Table1_1[[#This Row],[2020]:[2024]])</f>
        <v>87.851369857788072</v>
      </c>
      <c r="K5246" t="str">
        <f>IF(AVERAGE(Table1_1[[#This Row],[2020]:[2024]])&lt;=_xlfn.XLOOKUP(Table1_1[[#This Row],[Series Name]],Table4[Series Name],Table4[Global Average]),"Sotto la media","Sopra la media")</f>
        <v>Sopra la media</v>
      </c>
      <c r="L5246">
        <f>_xlfn.XLOOKUP(Table1_1[[#This Row],[Series Name]],Table4[Series Name],Table4[Global Average])</f>
        <v>66.19247041848989</v>
      </c>
    </row>
    <row r="5247" spans="1:12" x14ac:dyDescent="0.3">
      <c r="A5247" t="s">
        <v>2750</v>
      </c>
      <c r="B5247" t="s">
        <v>2751</v>
      </c>
      <c r="C5247" t="s">
        <v>658</v>
      </c>
      <c r="D5247" t="s">
        <v>659</v>
      </c>
      <c r="E5247">
        <v>88.138404846191406</v>
      </c>
      <c r="F5247">
        <v>86.519996643066406</v>
      </c>
      <c r="G5247">
        <v>89.174369812011705</v>
      </c>
      <c r="H5247">
        <v>89.570381164550795</v>
      </c>
      <c r="J5247">
        <f>AVERAGE(Table1_1[[#This Row],[2020]:[2024]])</f>
        <v>88.350788116455078</v>
      </c>
      <c r="K5247" t="str">
        <f>IF(AVERAGE(Table1_1[[#This Row],[2020]:[2024]])&lt;=_xlfn.XLOOKUP(Table1_1[[#This Row],[Series Name]],Table4[Series Name],Table4[Global Average]),"Sotto la media","Sopra la media")</f>
        <v>Sopra la media</v>
      </c>
      <c r="L5247">
        <f>_xlfn.XLOOKUP(Table1_1[[#This Row],[Series Name]],Table4[Series Name],Table4[Global Average])</f>
        <v>66.413370251044256</v>
      </c>
    </row>
    <row r="5248" spans="1:12" x14ac:dyDescent="0.3">
      <c r="A5248" t="s">
        <v>2750</v>
      </c>
      <c r="B5248" t="s">
        <v>2751</v>
      </c>
      <c r="C5248" t="s">
        <v>660</v>
      </c>
      <c r="D5248" t="s">
        <v>661</v>
      </c>
      <c r="E5248">
        <v>9.9858741760253906</v>
      </c>
      <c r="F5248">
        <v>8.3299999237060494</v>
      </c>
      <c r="G5248">
        <v>10.9024095535278</v>
      </c>
      <c r="H5248">
        <v>11.4311532974243</v>
      </c>
      <c r="J5248">
        <f>AVERAGE(Table1_1[[#This Row],[2020]:[2024]])</f>
        <v>10.162359237670884</v>
      </c>
      <c r="K5248" t="str">
        <f>IF(AVERAGE(Table1_1[[#This Row],[2020]:[2024]])&lt;=_xlfn.XLOOKUP(Table1_1[[#This Row],[Series Name]],Table4[Series Name],Table4[Global Average]),"Sotto la media","Sopra la media")</f>
        <v>Sopra la media</v>
      </c>
      <c r="L5248">
        <f>_xlfn.XLOOKUP(Table1_1[[#This Row],[Series Name]],Table4[Series Name],Table4[Global Average])</f>
        <v>9.4873133376240695</v>
      </c>
    </row>
    <row r="5249" spans="1:12" x14ac:dyDescent="0.3">
      <c r="A5249" t="s">
        <v>2750</v>
      </c>
      <c r="B5249" t="s">
        <v>2751</v>
      </c>
      <c r="C5249" t="s">
        <v>662</v>
      </c>
      <c r="D5249" t="s">
        <v>663</v>
      </c>
      <c r="E5249">
        <v>10.459026336669901</v>
      </c>
      <c r="F5249">
        <v>8.5699996948242205</v>
      </c>
      <c r="G5249">
        <v>10.9719343185425</v>
      </c>
      <c r="H5249">
        <v>11.008032798767101</v>
      </c>
      <c r="J5249">
        <f>AVERAGE(Table1_1[[#This Row],[2020]:[2024]])</f>
        <v>10.252248287200931</v>
      </c>
      <c r="K5249" t="str">
        <f>IF(AVERAGE(Table1_1[[#This Row],[2020]:[2024]])&lt;=_xlfn.XLOOKUP(Table1_1[[#This Row],[Series Name]],Table4[Series Name],Table4[Global Average]),"Sotto la media","Sopra la media")</f>
        <v>Sopra la media</v>
      </c>
      <c r="L5249">
        <f>_xlfn.XLOOKUP(Table1_1[[#This Row],[Series Name]],Table4[Series Name],Table4[Global Average])</f>
        <v>9.3941766967376115</v>
      </c>
    </row>
    <row r="5250" spans="1:12" x14ac:dyDescent="0.3">
      <c r="A5250" t="s">
        <v>2750</v>
      </c>
      <c r="B5250" t="s">
        <v>2751</v>
      </c>
      <c r="C5250" t="s">
        <v>664</v>
      </c>
      <c r="D5250" t="s">
        <v>665</v>
      </c>
      <c r="E5250">
        <v>10.217766761779799</v>
      </c>
      <c r="F5250">
        <v>8.4499998092651403</v>
      </c>
      <c r="G5250">
        <v>10.9365139007568</v>
      </c>
      <c r="H5250">
        <v>11.223290443420399</v>
      </c>
      <c r="J5250">
        <f>AVERAGE(Table1_1[[#This Row],[2020]:[2024]])</f>
        <v>10.206892728805535</v>
      </c>
      <c r="K5250" t="str">
        <f>IF(AVERAGE(Table1_1[[#This Row],[2020]:[2024]])&lt;=_xlfn.XLOOKUP(Table1_1[[#This Row],[Series Name]],Table4[Series Name],Table4[Global Average]),"Sotto la media","Sopra la media")</f>
        <v>Sopra la media</v>
      </c>
      <c r="L5250">
        <f>_xlfn.XLOOKUP(Table1_1[[#This Row],[Series Name]],Table4[Series Name],Table4[Global Average])</f>
        <v>9.444597239295641</v>
      </c>
    </row>
    <row r="5251" spans="1:12" x14ac:dyDescent="0.3">
      <c r="A5251" t="s">
        <v>2750</v>
      </c>
      <c r="B5251" t="s">
        <v>2751</v>
      </c>
      <c r="C5251" t="s">
        <v>666</v>
      </c>
      <c r="D5251" t="s">
        <v>667</v>
      </c>
      <c r="E5251">
        <v>0</v>
      </c>
      <c r="F5251">
        <v>0.83999997377395597</v>
      </c>
      <c r="G5251">
        <v>0</v>
      </c>
      <c r="J5251">
        <f>AVERAGE(Table1_1[[#This Row],[2020]:[2024]])</f>
        <v>0.2799999912579853</v>
      </c>
      <c r="K5251" t="str">
        <f>IF(AVERAGE(Table1_1[[#This Row],[2020]:[2024]])&lt;=_xlfn.XLOOKUP(Table1_1[[#This Row],[Series Name]],Table4[Series Name],Table4[Global Average]),"Sotto la media","Sopra la media")</f>
        <v>Sotto la media</v>
      </c>
      <c r="L5251">
        <f>_xlfn.XLOOKUP(Table1_1[[#This Row],[Series Name]],Table4[Series Name],Table4[Global Average])</f>
        <v>0.83014551958897009</v>
      </c>
    </row>
    <row r="5252" spans="1:12" x14ac:dyDescent="0.3">
      <c r="A5252" t="s">
        <v>2750</v>
      </c>
      <c r="B5252" t="s">
        <v>2751</v>
      </c>
      <c r="C5252" t="s">
        <v>668</v>
      </c>
      <c r="D5252" t="s">
        <v>669</v>
      </c>
      <c r="E5252">
        <v>0</v>
      </c>
      <c r="F5252">
        <v>1.29999995231628</v>
      </c>
      <c r="G5252">
        <v>0</v>
      </c>
      <c r="J5252">
        <f>AVERAGE(Table1_1[[#This Row],[2020]:[2024]])</f>
        <v>0.43333331743875997</v>
      </c>
      <c r="K5252" t="str">
        <f>IF(AVERAGE(Table1_1[[#This Row],[2020]:[2024]])&lt;=_xlfn.XLOOKUP(Table1_1[[#This Row],[Series Name]],Table4[Series Name],Table4[Global Average]),"Sotto la media","Sopra la media")</f>
        <v>Sotto la media</v>
      </c>
      <c r="L5252">
        <f>_xlfn.XLOOKUP(Table1_1[[#This Row],[Series Name]],Table4[Series Name],Table4[Global Average])</f>
        <v>1.1073816604912281</v>
      </c>
    </row>
    <row r="5253" spans="1:12" x14ac:dyDescent="0.3">
      <c r="A5253" t="s">
        <v>2750</v>
      </c>
      <c r="B5253" t="s">
        <v>2751</v>
      </c>
      <c r="C5253" t="s">
        <v>670</v>
      </c>
      <c r="D5253" t="s">
        <v>671</v>
      </c>
      <c r="E5253">
        <v>0</v>
      </c>
      <c r="F5253">
        <v>1.0700000524520901</v>
      </c>
      <c r="G5253">
        <v>0</v>
      </c>
      <c r="J5253">
        <f>AVERAGE(Table1_1[[#This Row],[2020]:[2024]])</f>
        <v>0.35666668415069669</v>
      </c>
      <c r="K5253" t="str">
        <f>IF(AVERAGE(Table1_1[[#This Row],[2020]:[2024]])&lt;=_xlfn.XLOOKUP(Table1_1[[#This Row],[Series Name]],Table4[Series Name],Table4[Global Average]),"Sotto la media","Sopra la media")</f>
        <v>Sotto la media</v>
      </c>
      <c r="L5253">
        <f>_xlfn.XLOOKUP(Table1_1[[#This Row],[Series Name]],Table4[Series Name],Table4[Global Average])</f>
        <v>0.96339090282304385</v>
      </c>
    </row>
    <row r="5254" spans="1:12" x14ac:dyDescent="0.3">
      <c r="A5254" t="s">
        <v>2750</v>
      </c>
      <c r="B5254" t="s">
        <v>2751</v>
      </c>
      <c r="C5254" t="s">
        <v>672</v>
      </c>
      <c r="D5254" t="s">
        <v>673</v>
      </c>
      <c r="E5254">
        <v>14750.3310531395</v>
      </c>
      <c r="F5254">
        <v>14782.8716127233</v>
      </c>
      <c r="G5254">
        <v>14591.314180806001</v>
      </c>
      <c r="H5254">
        <v>14148.3211494028</v>
      </c>
      <c r="J5254">
        <f>AVERAGE(Table1_1[[#This Row],[2020]:[2024]])</f>
        <v>14568.209499017901</v>
      </c>
      <c r="K5254" t="str">
        <f>IF(AVERAGE(Table1_1[[#This Row],[2020]:[2024]])&lt;=_xlfn.XLOOKUP(Table1_1[[#This Row],[Series Name]],Table4[Series Name],Table4[Global Average]),"Sotto la media","Sopra la media")</f>
        <v>Sopra la media</v>
      </c>
      <c r="L5254">
        <f>_xlfn.XLOOKUP(Table1_1[[#This Row],[Series Name]],Table4[Series Name],Table4[Global Average])</f>
        <v>5969.942608167079</v>
      </c>
    </row>
    <row r="5255" spans="1:12" x14ac:dyDescent="0.3">
      <c r="A5255" t="s">
        <v>2750</v>
      </c>
      <c r="B5255" t="s">
        <v>2751</v>
      </c>
      <c r="C5255" t="s">
        <v>674</v>
      </c>
      <c r="D5255" t="s">
        <v>675</v>
      </c>
      <c r="E5255">
        <v>5.0487901845538401</v>
      </c>
      <c r="F5255">
        <v>4.9662705583622504</v>
      </c>
      <c r="G5255">
        <v>4.8901369698961004</v>
      </c>
      <c r="H5255">
        <v>5.0707955424733404</v>
      </c>
      <c r="J5255">
        <f>AVERAGE(Table1_1[[#This Row],[2020]:[2024]])</f>
        <v>4.9939983138213835</v>
      </c>
      <c r="K5255" t="str">
        <f>IF(AVERAGE(Table1_1[[#This Row],[2020]:[2024]])&lt;=_xlfn.XLOOKUP(Table1_1[[#This Row],[Series Name]],Table4[Series Name],Table4[Global Average]),"Sotto la media","Sopra la media")</f>
        <v>Sotto la media</v>
      </c>
      <c r="L5255">
        <f>_xlfn.XLOOKUP(Table1_1[[#This Row],[Series Name]],Table4[Series Name],Table4[Global Average])</f>
        <v>10.886356240578317</v>
      </c>
    </row>
    <row r="5256" spans="1:12" x14ac:dyDescent="0.3">
      <c r="A5256" t="s">
        <v>2750</v>
      </c>
      <c r="B5256" t="s">
        <v>2751</v>
      </c>
      <c r="C5256" t="s">
        <v>676</v>
      </c>
      <c r="D5256" t="s">
        <v>677</v>
      </c>
      <c r="E5256">
        <v>5.9351029912673496</v>
      </c>
      <c r="F5256">
        <v>5.3433516005391803</v>
      </c>
      <c r="G5256">
        <v>4.0304862039793603</v>
      </c>
      <c r="H5256">
        <v>4.3306929587351704</v>
      </c>
      <c r="J5256">
        <f>AVERAGE(Table1_1[[#This Row],[2020]:[2024]])</f>
        <v>4.9099084386302652</v>
      </c>
      <c r="K5256" t="str">
        <f>IF(AVERAGE(Table1_1[[#This Row],[2020]:[2024]])&lt;=_xlfn.XLOOKUP(Table1_1[[#This Row],[Series Name]],Table4[Series Name],Table4[Global Average]),"Sotto la media","Sopra la media")</f>
        <v>Sotto la media</v>
      </c>
      <c r="L5256">
        <f>_xlfn.XLOOKUP(Table1_1[[#This Row],[Series Name]],Table4[Series Name],Table4[Global Average])</f>
        <v>11.607206476624222</v>
      </c>
    </row>
    <row r="5257" spans="1:12" x14ac:dyDescent="0.3">
      <c r="A5257" t="s">
        <v>2750</v>
      </c>
      <c r="B5257" t="s">
        <v>2751</v>
      </c>
      <c r="C5257" t="s">
        <v>678</v>
      </c>
      <c r="D5257" t="s">
        <v>679</v>
      </c>
      <c r="E5257">
        <v>59.345964390917104</v>
      </c>
      <c r="F5257">
        <v>59.5578643345861</v>
      </c>
      <c r="G5257">
        <v>61.065604603637901</v>
      </c>
      <c r="H5257">
        <v>58.019639281754301</v>
      </c>
      <c r="J5257">
        <f>AVERAGE(Table1_1[[#This Row],[2020]:[2024]])</f>
        <v>59.497268152723855</v>
      </c>
      <c r="K5257" t="str">
        <f>IF(AVERAGE(Table1_1[[#This Row],[2020]:[2024]])&lt;=_xlfn.XLOOKUP(Table1_1[[#This Row],[Series Name]],Table4[Series Name],Table4[Global Average]),"Sotto la media","Sopra la media")</f>
        <v>Sopra la media</v>
      </c>
      <c r="L5257">
        <f>_xlfn.XLOOKUP(Table1_1[[#This Row],[Series Name]],Table4[Series Name],Table4[Global Average])</f>
        <v>26.50161358243745</v>
      </c>
    </row>
    <row r="5258" spans="1:12" x14ac:dyDescent="0.3">
      <c r="A5258" t="s">
        <v>2750</v>
      </c>
      <c r="B5258" t="s">
        <v>2751</v>
      </c>
      <c r="C5258" t="s">
        <v>680</v>
      </c>
      <c r="D5258" t="s">
        <v>681</v>
      </c>
      <c r="E5258">
        <v>11.2012501093692</v>
      </c>
      <c r="F5258">
        <v>12.057751877261699</v>
      </c>
      <c r="G5258">
        <v>12.6704446877145</v>
      </c>
      <c r="H5258">
        <v>13.6144414929683</v>
      </c>
      <c r="J5258">
        <f>AVERAGE(Table1_1[[#This Row],[2020]:[2024]])</f>
        <v>12.385972041828424</v>
      </c>
      <c r="K5258" t="str">
        <f>IF(AVERAGE(Table1_1[[#This Row],[2020]:[2024]])&lt;=_xlfn.XLOOKUP(Table1_1[[#This Row],[Series Name]],Table4[Series Name],Table4[Global Average]),"Sotto la media","Sopra la media")</f>
        <v>Sotto la media</v>
      </c>
      <c r="L5258">
        <f>_xlfn.XLOOKUP(Table1_1[[#This Row],[Series Name]],Table4[Series Name],Table4[Global Average])</f>
        <v>28.749984584575255</v>
      </c>
    </row>
    <row r="5259" spans="1:12" x14ac:dyDescent="0.3">
      <c r="A5259" t="s">
        <v>2750</v>
      </c>
      <c r="B5259" t="s">
        <v>2751</v>
      </c>
      <c r="C5259" t="s">
        <v>682</v>
      </c>
      <c r="D5259" t="s">
        <v>683</v>
      </c>
      <c r="E5259">
        <v>15.072997238523101</v>
      </c>
      <c r="F5259">
        <v>14.3680131039928</v>
      </c>
      <c r="G5259">
        <v>13.394369203038201</v>
      </c>
      <c r="H5259">
        <v>14.301098427740699</v>
      </c>
      <c r="J5259">
        <f>AVERAGE(Table1_1[[#This Row],[2020]:[2024]])</f>
        <v>14.284119493323701</v>
      </c>
      <c r="K5259" t="str">
        <f>IF(AVERAGE(Table1_1[[#This Row],[2020]:[2024]])&lt;=_xlfn.XLOOKUP(Table1_1[[#This Row],[Series Name]],Table4[Series Name],Table4[Global Average]),"Sotto la media","Sopra la media")</f>
        <v>Sopra la media</v>
      </c>
      <c r="L5259">
        <f>_xlfn.XLOOKUP(Table1_1[[#This Row],[Series Name]],Table4[Series Name],Table4[Global Average])</f>
        <v>8.3534139021124165</v>
      </c>
    </row>
    <row r="5260" spans="1:12" x14ac:dyDescent="0.3">
      <c r="A5260" t="s">
        <v>2750</v>
      </c>
      <c r="B5260" t="s">
        <v>2751</v>
      </c>
      <c r="C5260" t="s">
        <v>684</v>
      </c>
      <c r="D5260" t="s">
        <v>685</v>
      </c>
      <c r="E5260">
        <v>0.72344860721176796</v>
      </c>
      <c r="F5260">
        <v>0.65039111881853096</v>
      </c>
      <c r="G5260">
        <v>0.8240303019602</v>
      </c>
      <c r="H5260">
        <v>0.88544284107497595</v>
      </c>
      <c r="J5260">
        <f>AVERAGE(Table1_1[[#This Row],[2020]:[2024]])</f>
        <v>0.77082821726636874</v>
      </c>
      <c r="K5260" t="str">
        <f>IF(AVERAGE(Table1_1[[#This Row],[2020]:[2024]])&lt;=_xlfn.XLOOKUP(Table1_1[[#This Row],[Series Name]],Table4[Series Name],Table4[Global Average]),"Sotto la media","Sopra la media")</f>
        <v>Sotto la media</v>
      </c>
      <c r="L5260">
        <f>_xlfn.XLOOKUP(Table1_1[[#This Row],[Series Name]],Table4[Series Name],Table4[Global Average])</f>
        <v>12.839001201923185</v>
      </c>
    </row>
    <row r="5261" spans="1:12" x14ac:dyDescent="0.3">
      <c r="A5261" t="s">
        <v>2750</v>
      </c>
      <c r="B5261" t="s">
        <v>2751</v>
      </c>
      <c r="C5261" t="s">
        <v>686</v>
      </c>
      <c r="D5261" t="s">
        <v>687</v>
      </c>
      <c r="E5261">
        <v>17.859801707848298</v>
      </c>
      <c r="F5261">
        <v>18.051494596619499</v>
      </c>
      <c r="G5261">
        <v>17.524961193654001</v>
      </c>
      <c r="H5261">
        <v>18.8305772927785</v>
      </c>
      <c r="J5261">
        <f>AVERAGE(Table1_1[[#This Row],[2020]:[2024]])</f>
        <v>18.066708697725076</v>
      </c>
      <c r="K5261" t="str">
        <f>IF(AVERAGE(Table1_1[[#This Row],[2020]:[2024]])&lt;=_xlfn.XLOOKUP(Table1_1[[#This Row],[Series Name]],Table4[Series Name],Table4[Global Average]),"Sotto la media","Sopra la media")</f>
        <v>Sotto la media</v>
      </c>
      <c r="L5261">
        <f>_xlfn.XLOOKUP(Table1_1[[#This Row],[Series Name]],Table4[Series Name],Table4[Global Average])</f>
        <v>49.056234171866755</v>
      </c>
    </row>
    <row r="5262" spans="1:12" x14ac:dyDescent="0.3">
      <c r="A5262" t="s">
        <v>2750</v>
      </c>
      <c r="B5262" t="s">
        <v>2751</v>
      </c>
      <c r="C5262" t="s">
        <v>688</v>
      </c>
      <c r="D5262" t="s">
        <v>689</v>
      </c>
      <c r="E5262">
        <v>7.7629888420370801</v>
      </c>
      <c r="F5262">
        <v>7.7289980129954099</v>
      </c>
      <c r="J5262">
        <f>AVERAGE(Table1_1[[#This Row],[2020]:[2024]])</f>
        <v>7.745993427516245</v>
      </c>
      <c r="K5262" t="str">
        <f>IF(AVERAGE(Table1_1[[#This Row],[2020]:[2024]])&lt;=_xlfn.XLOOKUP(Table1_1[[#This Row],[Series Name]],Table4[Series Name],Table4[Global Average]),"Sotto la media","Sopra la media")</f>
        <v>Sotto la media</v>
      </c>
      <c r="L5262">
        <f>_xlfn.XLOOKUP(Table1_1[[#This Row],[Series Name]],Table4[Series Name],Table4[Global Average])</f>
        <v>13.308357992301339</v>
      </c>
    </row>
    <row r="5263" spans="1:12" x14ac:dyDescent="0.3">
      <c r="A5263" t="s">
        <v>2750</v>
      </c>
      <c r="B5263" t="s">
        <v>2751</v>
      </c>
      <c r="C5263" t="s">
        <v>690</v>
      </c>
      <c r="D5263" t="s">
        <v>691</v>
      </c>
      <c r="E5263">
        <v>50573000000</v>
      </c>
      <c r="F5263">
        <v>49828000000</v>
      </c>
      <c r="J5263">
        <f>AVERAGE(Table1_1[[#This Row],[2020]:[2024]])</f>
        <v>50200500000</v>
      </c>
      <c r="K5263" t="str">
        <f>IF(AVERAGE(Table1_1[[#This Row],[2020]:[2024]])&lt;=_xlfn.XLOOKUP(Table1_1[[#This Row],[Series Name]],Table4[Series Name],Table4[Global Average]),"Sotto la media","Sopra la media")</f>
        <v>Sotto la media</v>
      </c>
      <c r="L5263">
        <f>_xlfn.XLOOKUP(Table1_1[[#This Row],[Series Name]],Table4[Series Name],Table4[Global Average])</f>
        <v>110875061388.88889</v>
      </c>
    </row>
    <row r="5264" spans="1:12" x14ac:dyDescent="0.3">
      <c r="A5264" t="s">
        <v>2750</v>
      </c>
      <c r="B5264" t="s">
        <v>2751</v>
      </c>
      <c r="C5264" t="s">
        <v>692</v>
      </c>
      <c r="D5264" t="s">
        <v>693</v>
      </c>
      <c r="E5264">
        <v>2.36805264167422</v>
      </c>
      <c r="F5264">
        <v>2.23635632712889</v>
      </c>
      <c r="G5264">
        <v>2.0358053785087402</v>
      </c>
      <c r="H5264">
        <v>2.0334555913546399</v>
      </c>
      <c r="J5264">
        <f>AVERAGE(Table1_1[[#This Row],[2020]:[2024]])</f>
        <v>2.1684174846666227</v>
      </c>
      <c r="K5264" t="str">
        <f>IF(AVERAGE(Table1_1[[#This Row],[2020]:[2024]])&lt;=_xlfn.XLOOKUP(Table1_1[[#This Row],[Series Name]],Table4[Series Name],Table4[Global Average]),"Sotto la media","Sopra la media")</f>
        <v>Sotto la media</v>
      </c>
      <c r="L5264">
        <f>_xlfn.XLOOKUP(Table1_1[[#This Row],[Series Name]],Table4[Series Name],Table4[Global Average])</f>
        <v>2.6134349260836136</v>
      </c>
    </row>
    <row r="5265" spans="1:12" x14ac:dyDescent="0.3">
      <c r="A5265" t="s">
        <v>2750</v>
      </c>
      <c r="B5265" t="s">
        <v>2751</v>
      </c>
      <c r="C5265" t="s">
        <v>694</v>
      </c>
      <c r="D5265" t="s">
        <v>695</v>
      </c>
      <c r="E5265">
        <v>5.6942235161727597</v>
      </c>
      <c r="F5265">
        <v>5.3672780695485001</v>
      </c>
      <c r="G5265">
        <v>5.1736079140178299</v>
      </c>
      <c r="H5265">
        <v>5.2286828425760099</v>
      </c>
      <c r="J5265">
        <f>AVERAGE(Table1_1[[#This Row],[2020]:[2024]])</f>
        <v>5.3659480855787747</v>
      </c>
      <c r="K5265" t="str">
        <f>IF(AVERAGE(Table1_1[[#This Row],[2020]:[2024]])&lt;=_xlfn.XLOOKUP(Table1_1[[#This Row],[Series Name]],Table4[Series Name],Table4[Global Average]),"Sotto la media","Sopra la media")</f>
        <v>Sopra la media</v>
      </c>
      <c r="L5265">
        <f>_xlfn.XLOOKUP(Table1_1[[#This Row],[Series Name]],Table4[Series Name],Table4[Global Average])</f>
        <v>5.0352920022820262</v>
      </c>
    </row>
    <row r="5266" spans="1:12" x14ac:dyDescent="0.3">
      <c r="A5266" t="s">
        <v>2750</v>
      </c>
      <c r="B5266" t="s">
        <v>2751</v>
      </c>
      <c r="C5266" t="s">
        <v>696</v>
      </c>
      <c r="D5266" t="s">
        <v>697</v>
      </c>
      <c r="E5266">
        <v>4.1331040367224503</v>
      </c>
      <c r="F5266">
        <v>3.8912358805075198</v>
      </c>
      <c r="G5266">
        <v>3.6857192506363199</v>
      </c>
      <c r="H5266">
        <v>3.71357317492948</v>
      </c>
      <c r="J5266">
        <f>AVERAGE(Table1_1[[#This Row],[2020]:[2024]])</f>
        <v>3.8559080856989425</v>
      </c>
      <c r="K5266" t="str">
        <f>IF(AVERAGE(Table1_1[[#This Row],[2020]:[2024]])&lt;=_xlfn.XLOOKUP(Table1_1[[#This Row],[Series Name]],Table4[Series Name],Table4[Global Average]),"Sotto la media","Sopra la media")</f>
        <v>Sotto la media</v>
      </c>
      <c r="L5266">
        <f>_xlfn.XLOOKUP(Table1_1[[#This Row],[Series Name]],Table4[Series Name],Table4[Global Average])</f>
        <v>3.9811043912879844</v>
      </c>
    </row>
    <row r="5267" spans="1:12" x14ac:dyDescent="0.3">
      <c r="A5267" t="s">
        <v>2750</v>
      </c>
      <c r="B5267" t="s">
        <v>2751</v>
      </c>
      <c r="C5267" t="s">
        <v>698</v>
      </c>
      <c r="D5267" t="s">
        <v>699</v>
      </c>
      <c r="E5267">
        <v>1.5506507773824101</v>
      </c>
      <c r="F5267">
        <v>1.3648706208071599</v>
      </c>
      <c r="G5267">
        <v>1.3065592098292</v>
      </c>
      <c r="H5267">
        <v>1.27154402496483</v>
      </c>
      <c r="J5267">
        <f>AVERAGE(Table1_1[[#This Row],[2020]:[2024]])</f>
        <v>1.3734061582459001</v>
      </c>
      <c r="K5267" t="str">
        <f>IF(AVERAGE(Table1_1[[#This Row],[2020]:[2024]])&lt;=_xlfn.XLOOKUP(Table1_1[[#This Row],[Series Name]],Table4[Series Name],Table4[Global Average]),"Sotto la media","Sopra la media")</f>
        <v>Sotto la media</v>
      </c>
      <c r="L5267">
        <f>_xlfn.XLOOKUP(Table1_1[[#This Row],[Series Name]],Table4[Series Name],Table4[Global Average])</f>
        <v>10.100144556544436</v>
      </c>
    </row>
    <row r="5268" spans="1:12" x14ac:dyDescent="0.3">
      <c r="A5268" t="s">
        <v>2750</v>
      </c>
      <c r="B5268" t="s">
        <v>2751</v>
      </c>
      <c r="C5268" t="s">
        <v>700</v>
      </c>
      <c r="D5268" t="s">
        <v>701</v>
      </c>
      <c r="E5268">
        <v>1.02361739179057</v>
      </c>
      <c r="F5268">
        <v>0.91775517566181997</v>
      </c>
      <c r="G5268">
        <v>0.82980309414857001</v>
      </c>
      <c r="H5268">
        <v>0.84974910407489501</v>
      </c>
      <c r="J5268">
        <f>AVERAGE(Table1_1[[#This Row],[2020]:[2024]])</f>
        <v>0.90523119141896369</v>
      </c>
      <c r="K5268" t="str">
        <f>IF(AVERAGE(Table1_1[[#This Row],[2020]:[2024]])&lt;=_xlfn.XLOOKUP(Table1_1[[#This Row],[Series Name]],Table4[Series Name],Table4[Global Average]),"Sotto la media","Sopra la media")</f>
        <v>Sotto la media</v>
      </c>
      <c r="L5268">
        <f>_xlfn.XLOOKUP(Table1_1[[#This Row],[Series Name]],Table4[Series Name],Table4[Global Average])</f>
        <v>8.1001874560242424</v>
      </c>
    </row>
    <row r="5269" spans="1:12" x14ac:dyDescent="0.3">
      <c r="A5269" t="s">
        <v>2750</v>
      </c>
      <c r="B5269" t="s">
        <v>2751</v>
      </c>
      <c r="C5269" t="s">
        <v>702</v>
      </c>
      <c r="D5269" t="s">
        <v>703</v>
      </c>
      <c r="E5269">
        <v>2.0167913593939502</v>
      </c>
      <c r="F5269">
        <v>1.76366774704109</v>
      </c>
      <c r="G5269">
        <v>1.7364874295219801</v>
      </c>
      <c r="H5269">
        <v>1.6519135709133801</v>
      </c>
      <c r="J5269">
        <f>AVERAGE(Table1_1[[#This Row],[2020]:[2024]])</f>
        <v>1.7922150267176</v>
      </c>
      <c r="K5269" t="str">
        <f>IF(AVERAGE(Table1_1[[#This Row],[2020]:[2024]])&lt;=_xlfn.XLOOKUP(Table1_1[[#This Row],[Series Name]],Table4[Series Name],Table4[Global Average]),"Sotto la media","Sopra la media")</f>
        <v>Sotto la media</v>
      </c>
      <c r="L5269">
        <f>_xlfn.XLOOKUP(Table1_1[[#This Row],[Series Name]],Table4[Series Name],Table4[Global Average])</f>
        <v>11.549078585091561</v>
      </c>
    </row>
    <row r="5270" spans="1:12" x14ac:dyDescent="0.3">
      <c r="A5270" t="s">
        <v>2750</v>
      </c>
      <c r="B5270" t="s">
        <v>2751</v>
      </c>
      <c r="C5270" t="s">
        <v>704</v>
      </c>
      <c r="D5270" t="s">
        <v>705</v>
      </c>
      <c r="E5270">
        <v>19.491828861321601</v>
      </c>
      <c r="F5270">
        <v>19.336158597020098</v>
      </c>
      <c r="G5270">
        <v>19.370549553203901</v>
      </c>
      <c r="H5270">
        <v>19.213894429970701</v>
      </c>
      <c r="J5270">
        <f>AVERAGE(Table1_1[[#This Row],[2020]:[2024]])</f>
        <v>19.353107860379076</v>
      </c>
      <c r="K5270" t="str">
        <f>IF(AVERAGE(Table1_1[[#This Row],[2020]:[2024]])&lt;=_xlfn.XLOOKUP(Table1_1[[#This Row],[Series Name]],Table4[Series Name],Table4[Global Average]),"Sotto la media","Sopra la media")</f>
        <v>Sotto la media</v>
      </c>
      <c r="L5270">
        <f>_xlfn.XLOOKUP(Table1_1[[#This Row],[Series Name]],Table4[Series Name],Table4[Global Average])</f>
        <v>21.633098167730612</v>
      </c>
    </row>
    <row r="5271" spans="1:12" x14ac:dyDescent="0.3">
      <c r="A5271" t="s">
        <v>2750</v>
      </c>
      <c r="B5271" t="s">
        <v>2751</v>
      </c>
      <c r="C5271" t="s">
        <v>706</v>
      </c>
      <c r="D5271" t="s">
        <v>707</v>
      </c>
      <c r="E5271">
        <v>8.75440080427326</v>
      </c>
      <c r="F5271">
        <v>8.7954922121012</v>
      </c>
      <c r="G5271">
        <v>8.6441716654825793</v>
      </c>
      <c r="H5271">
        <v>8.6459142668828299</v>
      </c>
      <c r="J5271">
        <f>AVERAGE(Table1_1[[#This Row],[2020]:[2024]])</f>
        <v>8.7099947371849673</v>
      </c>
      <c r="K5271" t="str">
        <f>IF(AVERAGE(Table1_1[[#This Row],[2020]:[2024]])&lt;=_xlfn.XLOOKUP(Table1_1[[#This Row],[Series Name]],Table4[Series Name],Table4[Global Average]),"Sotto la media","Sopra la media")</f>
        <v>Sotto la media</v>
      </c>
      <c r="L5271">
        <f>_xlfn.XLOOKUP(Table1_1[[#This Row],[Series Name]],Table4[Series Name],Table4[Global Average])</f>
        <v>10.673962837342014</v>
      </c>
    </row>
    <row r="5272" spans="1:12" x14ac:dyDescent="0.3">
      <c r="A5272" t="s">
        <v>2750</v>
      </c>
      <c r="B5272" t="s">
        <v>2751</v>
      </c>
      <c r="C5272" t="s">
        <v>708</v>
      </c>
      <c r="D5272" t="s">
        <v>709</v>
      </c>
      <c r="E5272">
        <v>28.988667393095</v>
      </c>
      <c r="F5272">
        <v>28.737720842263901</v>
      </c>
      <c r="G5272">
        <v>29.0435732957745</v>
      </c>
      <c r="H5272">
        <v>28.743961575899799</v>
      </c>
      <c r="J5272">
        <f>AVERAGE(Table1_1[[#This Row],[2020]:[2024]])</f>
        <v>28.878480776758298</v>
      </c>
      <c r="K5272" t="str">
        <f>IF(AVERAGE(Table1_1[[#This Row],[2020]:[2024]])&lt;=_xlfn.XLOOKUP(Table1_1[[#This Row],[Series Name]],Table4[Series Name],Table4[Global Average]),"Sotto la media","Sopra la media")</f>
        <v>Sotto la media</v>
      </c>
      <c r="L5272">
        <f>_xlfn.XLOOKUP(Table1_1[[#This Row],[Series Name]],Table4[Series Name],Table4[Global Average])</f>
        <v>29.408079918098856</v>
      </c>
    </row>
    <row r="5273" spans="1:12" x14ac:dyDescent="0.3">
      <c r="A5273" t="s">
        <v>2750</v>
      </c>
      <c r="B5273" t="s">
        <v>2751</v>
      </c>
      <c r="C5273" t="s">
        <v>710</v>
      </c>
      <c r="D5273" t="s">
        <v>711</v>
      </c>
      <c r="E5273">
        <v>78.957514983459404</v>
      </c>
      <c r="F5273">
        <v>79.298970782172802</v>
      </c>
      <c r="G5273">
        <v>79.322891236966896</v>
      </c>
      <c r="H5273">
        <v>79.514561545064495</v>
      </c>
      <c r="J5273">
        <f>AVERAGE(Table1_1[[#This Row],[2020]:[2024]])</f>
        <v>79.273484636915896</v>
      </c>
      <c r="K5273" t="str">
        <f>IF(AVERAGE(Table1_1[[#This Row],[2020]:[2024]])&lt;=_xlfn.XLOOKUP(Table1_1[[#This Row],[Series Name]],Table4[Series Name],Table4[Global Average]),"Sotto la media","Sopra la media")</f>
        <v>Sopra la media</v>
      </c>
      <c r="L5273">
        <f>_xlfn.XLOOKUP(Table1_1[[#This Row],[Series Name]],Table4[Series Name],Table4[Global Average])</f>
        <v>68.266793433816332</v>
      </c>
    </row>
    <row r="5274" spans="1:12" x14ac:dyDescent="0.3">
      <c r="A5274" t="s">
        <v>2750</v>
      </c>
      <c r="B5274" t="s">
        <v>2751</v>
      </c>
      <c r="C5274" t="s">
        <v>712</v>
      </c>
      <c r="D5274" t="s">
        <v>713</v>
      </c>
      <c r="E5274">
        <v>90.2219703457463</v>
      </c>
      <c r="F5274">
        <v>90.286741753028096</v>
      </c>
      <c r="G5274">
        <v>90.526014832312697</v>
      </c>
      <c r="H5274">
        <v>90.504336629042299</v>
      </c>
      <c r="J5274">
        <f>AVERAGE(Table1_1[[#This Row],[2020]:[2024]])</f>
        <v>90.384765890032355</v>
      </c>
      <c r="K5274" t="str">
        <f>IF(AVERAGE(Table1_1[[#This Row],[2020]:[2024]])&lt;=_xlfn.XLOOKUP(Table1_1[[#This Row],[Series Name]],Table4[Series Name],Table4[Global Average]),"Sotto la media","Sopra la media")</f>
        <v>Sopra la media</v>
      </c>
      <c r="L5274">
        <f>_xlfn.XLOOKUP(Table1_1[[#This Row],[Series Name]],Table4[Series Name],Table4[Global Average])</f>
        <v>81.225780574655914</v>
      </c>
    </row>
    <row r="5275" spans="1:12" x14ac:dyDescent="0.3">
      <c r="A5275" t="s">
        <v>2750</v>
      </c>
      <c r="B5275" t="s">
        <v>2751</v>
      </c>
      <c r="C5275" t="s">
        <v>714</v>
      </c>
      <c r="D5275" t="s">
        <v>715</v>
      </c>
      <c r="E5275">
        <v>68.994541247510995</v>
      </c>
      <c r="F5275">
        <v>69.498601725002501</v>
      </c>
      <c r="G5275">
        <v>69.219939274703506</v>
      </c>
      <c r="H5275">
        <v>69.604115610936802</v>
      </c>
      <c r="J5275">
        <f>AVERAGE(Table1_1[[#This Row],[2020]:[2024]])</f>
        <v>69.329299464538451</v>
      </c>
      <c r="K5275" t="str">
        <f>IF(AVERAGE(Table1_1[[#This Row],[2020]:[2024]])&lt;=_xlfn.XLOOKUP(Table1_1[[#This Row],[Series Name]],Table4[Series Name],Table4[Global Average]),"Sotto la media","Sopra la media")</f>
        <v>Sopra la media</v>
      </c>
      <c r="L5275">
        <f>_xlfn.XLOOKUP(Table1_1[[#This Row],[Series Name]],Table4[Series Name],Table4[Global Average])</f>
        <v>59.042830354929599</v>
      </c>
    </row>
    <row r="5276" spans="1:12" x14ac:dyDescent="0.3">
      <c r="A5276" t="s">
        <v>2750</v>
      </c>
      <c r="B5276" t="s">
        <v>2751</v>
      </c>
      <c r="C5276" t="s">
        <v>716</v>
      </c>
      <c r="D5276" t="s">
        <v>717</v>
      </c>
      <c r="E5276">
        <v>53.725000000000001</v>
      </c>
      <c r="F5276">
        <v>56.185000000000002</v>
      </c>
      <c r="G5276">
        <v>57.912999999999997</v>
      </c>
      <c r="H5276">
        <v>57.918999999999997</v>
      </c>
      <c r="I5276">
        <v>57.204000000000001</v>
      </c>
      <c r="J5276">
        <f>AVERAGE(Table1_1[[#This Row],[2020]:[2024]])</f>
        <v>56.589199999999991</v>
      </c>
      <c r="K5276" t="str">
        <f>IF(AVERAGE(Table1_1[[#This Row],[2020]:[2024]])&lt;=_xlfn.XLOOKUP(Table1_1[[#This Row],[Series Name]],Table4[Series Name],Table4[Global Average]),"Sotto la media","Sopra la media")</f>
        <v>Sopra la media</v>
      </c>
      <c r="L5276">
        <f>_xlfn.XLOOKUP(Table1_1[[#This Row],[Series Name]],Table4[Series Name],Table4[Global Average])</f>
        <v>47.66224444444444</v>
      </c>
    </row>
    <row r="5277" spans="1:12" x14ac:dyDescent="0.3">
      <c r="A5277" t="s">
        <v>2750</v>
      </c>
      <c r="B5277" t="s">
        <v>2751</v>
      </c>
      <c r="C5277" t="s">
        <v>718</v>
      </c>
      <c r="D5277" t="s">
        <v>719</v>
      </c>
      <c r="E5277">
        <v>54.110999999999997</v>
      </c>
      <c r="F5277">
        <v>56.57</v>
      </c>
      <c r="G5277">
        <v>58.316000000000003</v>
      </c>
      <c r="H5277">
        <v>58.387999999999998</v>
      </c>
      <c r="J5277">
        <f>AVERAGE(Table1_1[[#This Row],[2020]:[2024]])</f>
        <v>56.846250000000005</v>
      </c>
      <c r="K5277" t="str">
        <f>IF(AVERAGE(Table1_1[[#This Row],[2020]:[2024]])&lt;=_xlfn.XLOOKUP(Table1_1[[#This Row],[Series Name]],Table4[Series Name],Table4[Global Average]),"Sotto la media","Sopra la media")</f>
        <v>Sopra la media</v>
      </c>
      <c r="L5277">
        <f>_xlfn.XLOOKUP(Table1_1[[#This Row],[Series Name]],Table4[Series Name],Table4[Global Average])</f>
        <v>48.887436616161615</v>
      </c>
    </row>
    <row r="5278" spans="1:12" x14ac:dyDescent="0.3">
      <c r="A5278" t="s">
        <v>2750</v>
      </c>
      <c r="B5278" t="s">
        <v>2751</v>
      </c>
      <c r="C5278" t="s">
        <v>720</v>
      </c>
      <c r="D5278" t="s">
        <v>721</v>
      </c>
      <c r="E5278">
        <v>62.188000000000002</v>
      </c>
      <c r="F5278">
        <v>64.488</v>
      </c>
      <c r="G5278">
        <v>65.787000000000006</v>
      </c>
      <c r="H5278">
        <v>65.820999999999998</v>
      </c>
      <c r="I5278">
        <v>64.962999999999994</v>
      </c>
      <c r="J5278">
        <f>AVERAGE(Table1_1[[#This Row],[2020]:[2024]])</f>
        <v>64.649399999999986</v>
      </c>
      <c r="K5278" t="str">
        <f>IF(AVERAGE(Table1_1[[#This Row],[2020]:[2024]])&lt;=_xlfn.XLOOKUP(Table1_1[[#This Row],[Series Name]],Table4[Series Name],Table4[Global Average]),"Sotto la media","Sopra la media")</f>
        <v>Sopra la media</v>
      </c>
      <c r="L5278">
        <f>_xlfn.XLOOKUP(Table1_1[[#This Row],[Series Name]],Table4[Series Name],Table4[Global Average])</f>
        <v>64.446788888888904</v>
      </c>
    </row>
    <row r="5279" spans="1:12" x14ac:dyDescent="0.3">
      <c r="A5279" t="s">
        <v>2750</v>
      </c>
      <c r="B5279" t="s">
        <v>2751</v>
      </c>
      <c r="C5279" t="s">
        <v>722</v>
      </c>
      <c r="D5279" t="s">
        <v>723</v>
      </c>
      <c r="E5279">
        <v>62.201999999999998</v>
      </c>
      <c r="F5279">
        <v>64.462999999999994</v>
      </c>
      <c r="G5279">
        <v>65.738</v>
      </c>
      <c r="H5279">
        <v>65.813000000000002</v>
      </c>
      <c r="J5279">
        <f>AVERAGE(Table1_1[[#This Row],[2020]:[2024]])</f>
        <v>64.554000000000002</v>
      </c>
      <c r="K5279" t="str">
        <f>IF(AVERAGE(Table1_1[[#This Row],[2020]:[2024]])&lt;=_xlfn.XLOOKUP(Table1_1[[#This Row],[Series Name]],Table4[Series Name],Table4[Global Average]),"Sotto la media","Sopra la media")</f>
        <v>Sotto la media</v>
      </c>
      <c r="L5279">
        <f>_xlfn.XLOOKUP(Table1_1[[#This Row],[Series Name]],Table4[Series Name],Table4[Global Average])</f>
        <v>64.590356313131309</v>
      </c>
    </row>
    <row r="5280" spans="1:12" x14ac:dyDescent="0.3">
      <c r="A5280" t="s">
        <v>2750</v>
      </c>
      <c r="B5280" t="s">
        <v>2751</v>
      </c>
      <c r="C5280" t="s">
        <v>724</v>
      </c>
      <c r="D5280" t="s">
        <v>725</v>
      </c>
      <c r="E5280">
        <v>57.906999999999996</v>
      </c>
      <c r="F5280">
        <v>60.287999999999997</v>
      </c>
      <c r="G5280">
        <v>61.802</v>
      </c>
      <c r="H5280">
        <v>61.822000000000003</v>
      </c>
      <c r="I5280">
        <v>61.036000000000001</v>
      </c>
      <c r="J5280">
        <f>AVERAGE(Table1_1[[#This Row],[2020]:[2024]])</f>
        <v>60.571000000000005</v>
      </c>
      <c r="K5280" t="str">
        <f>IF(AVERAGE(Table1_1[[#This Row],[2020]:[2024]])&lt;=_xlfn.XLOOKUP(Table1_1[[#This Row],[Series Name]],Table4[Series Name],Table4[Global Average]),"Sotto la media","Sopra la media")</f>
        <v>Sopra la media</v>
      </c>
      <c r="L5280">
        <f>_xlfn.XLOOKUP(Table1_1[[#This Row],[Series Name]],Table4[Series Name],Table4[Global Average])</f>
        <v>56.344766666666672</v>
      </c>
    </row>
    <row r="5281" spans="1:12" x14ac:dyDescent="0.3">
      <c r="A5281" t="s">
        <v>2750</v>
      </c>
      <c r="B5281" t="s">
        <v>2751</v>
      </c>
      <c r="C5281" t="s">
        <v>726</v>
      </c>
      <c r="D5281" t="s">
        <v>727</v>
      </c>
      <c r="E5281">
        <v>58.106999999999999</v>
      </c>
      <c r="F5281">
        <v>60.468000000000004</v>
      </c>
      <c r="G5281">
        <v>61.981999999999999</v>
      </c>
      <c r="H5281">
        <v>62.06</v>
      </c>
      <c r="J5281">
        <f>AVERAGE(Table1_1[[#This Row],[2020]:[2024]])</f>
        <v>60.654250000000005</v>
      </c>
      <c r="K5281" t="str">
        <f>IF(AVERAGE(Table1_1[[#This Row],[2020]:[2024]])&lt;=_xlfn.XLOOKUP(Table1_1[[#This Row],[Series Name]],Table4[Series Name],Table4[Global Average]),"Sotto la media","Sopra la media")</f>
        <v>Sopra la media</v>
      </c>
      <c r="L5281">
        <f>_xlfn.XLOOKUP(Table1_1[[#This Row],[Series Name]],Table4[Series Name],Table4[Global Average])</f>
        <v>56.487934090909086</v>
      </c>
    </row>
    <row r="5282" spans="1:12" x14ac:dyDescent="0.3">
      <c r="A5282" t="s">
        <v>2750</v>
      </c>
      <c r="B5282" t="s">
        <v>2751</v>
      </c>
      <c r="C5282" t="s">
        <v>728</v>
      </c>
      <c r="D5282" t="s">
        <v>729</v>
      </c>
      <c r="E5282">
        <v>49.893999999999998</v>
      </c>
      <c r="F5282">
        <v>56.180999999999997</v>
      </c>
      <c r="G5282">
        <v>60.155000000000001</v>
      </c>
      <c r="H5282">
        <v>58.587000000000003</v>
      </c>
      <c r="I5282">
        <v>57.320999999999998</v>
      </c>
      <c r="J5282">
        <f>AVERAGE(Table1_1[[#This Row],[2020]:[2024]])</f>
        <v>56.427600000000005</v>
      </c>
      <c r="K5282" t="str">
        <f>IF(AVERAGE(Table1_1[[#This Row],[2020]:[2024]])&lt;=_xlfn.XLOOKUP(Table1_1[[#This Row],[Series Name]],Table4[Series Name],Table4[Global Average]),"Sotto la media","Sopra la media")</f>
        <v>Sopra la media</v>
      </c>
      <c r="L5282">
        <f>_xlfn.XLOOKUP(Table1_1[[#This Row],[Series Name]],Table4[Series Name],Table4[Global Average])</f>
        <v>28.875755555555561</v>
      </c>
    </row>
    <row r="5283" spans="1:12" x14ac:dyDescent="0.3">
      <c r="A5283" t="s">
        <v>2750</v>
      </c>
      <c r="B5283" t="s">
        <v>2751</v>
      </c>
      <c r="C5283" t="s">
        <v>730</v>
      </c>
      <c r="D5283" t="s">
        <v>731</v>
      </c>
      <c r="E5283">
        <v>49.893999999999998</v>
      </c>
      <c r="F5283">
        <v>56.185000000000002</v>
      </c>
      <c r="G5283">
        <v>60.158000000000001</v>
      </c>
      <c r="H5283">
        <v>58.606000000000002</v>
      </c>
      <c r="J5283">
        <f>AVERAGE(Table1_1[[#This Row],[2020]:[2024]])</f>
        <v>56.210750000000004</v>
      </c>
      <c r="K5283" t="str">
        <f>IF(AVERAGE(Table1_1[[#This Row],[2020]:[2024]])&lt;=_xlfn.XLOOKUP(Table1_1[[#This Row],[Series Name]],Table4[Series Name],Table4[Global Average]),"Sotto la media","Sopra la media")</f>
        <v>Sopra la media</v>
      </c>
      <c r="L5283">
        <f>_xlfn.XLOOKUP(Table1_1[[#This Row],[Series Name]],Table4[Series Name],Table4[Global Average])</f>
        <v>32.226500505050502</v>
      </c>
    </row>
    <row r="5284" spans="1:12" x14ac:dyDescent="0.3">
      <c r="A5284" t="s">
        <v>2750</v>
      </c>
      <c r="B5284" t="s">
        <v>2751</v>
      </c>
      <c r="C5284" t="s">
        <v>732</v>
      </c>
      <c r="D5284" t="s">
        <v>733</v>
      </c>
      <c r="E5284">
        <v>49.491999999999997</v>
      </c>
      <c r="F5284">
        <v>54.826000000000001</v>
      </c>
      <c r="G5284">
        <v>57.308999999999997</v>
      </c>
      <c r="H5284">
        <v>57.331000000000003</v>
      </c>
      <c r="I5284">
        <v>55.963000000000001</v>
      </c>
      <c r="J5284">
        <f>AVERAGE(Table1_1[[#This Row],[2020]:[2024]])</f>
        <v>54.984200000000008</v>
      </c>
      <c r="K5284" t="str">
        <f>IF(AVERAGE(Table1_1[[#This Row],[2020]:[2024]])&lt;=_xlfn.XLOOKUP(Table1_1[[#This Row],[Series Name]],Table4[Series Name],Table4[Global Average]),"Sotto la media","Sopra la media")</f>
        <v>Sopra la media</v>
      </c>
      <c r="L5284">
        <f>_xlfn.XLOOKUP(Table1_1[[#This Row],[Series Name]],Table4[Series Name],Table4[Global Average])</f>
        <v>38.251722222222227</v>
      </c>
    </row>
    <row r="5285" spans="1:12" x14ac:dyDescent="0.3">
      <c r="A5285" t="s">
        <v>2750</v>
      </c>
      <c r="B5285" t="s">
        <v>2751</v>
      </c>
      <c r="C5285" t="s">
        <v>734</v>
      </c>
      <c r="D5285" t="s">
        <v>735</v>
      </c>
      <c r="E5285">
        <v>49.506</v>
      </c>
      <c r="F5285">
        <v>54.844000000000001</v>
      </c>
      <c r="G5285">
        <v>57.329000000000001</v>
      </c>
      <c r="H5285">
        <v>57.381</v>
      </c>
      <c r="J5285">
        <f>AVERAGE(Table1_1[[#This Row],[2020]:[2024]])</f>
        <v>54.765000000000001</v>
      </c>
      <c r="K5285" t="str">
        <f>IF(AVERAGE(Table1_1[[#This Row],[2020]:[2024]])&lt;=_xlfn.XLOOKUP(Table1_1[[#This Row],[Series Name]],Table4[Series Name],Table4[Global Average]),"Sotto la media","Sopra la media")</f>
        <v>Sopra la media</v>
      </c>
      <c r="L5285">
        <f>_xlfn.XLOOKUP(Table1_1[[#This Row],[Series Name]],Table4[Series Name],Table4[Global Average])</f>
        <v>40.656904292929291</v>
      </c>
    </row>
    <row r="5286" spans="1:12" x14ac:dyDescent="0.3">
      <c r="A5286" t="s">
        <v>2750</v>
      </c>
      <c r="B5286" t="s">
        <v>2751</v>
      </c>
      <c r="C5286" t="s">
        <v>736</v>
      </c>
      <c r="D5286" t="s">
        <v>737</v>
      </c>
      <c r="E5286">
        <v>49.686</v>
      </c>
      <c r="F5286">
        <v>55.482999999999997</v>
      </c>
      <c r="G5286">
        <v>58.694000000000003</v>
      </c>
      <c r="H5286">
        <v>57.945</v>
      </c>
      <c r="I5286">
        <v>56.628999999999998</v>
      </c>
      <c r="J5286">
        <f>AVERAGE(Table1_1[[#This Row],[2020]:[2024]])</f>
        <v>55.687400000000004</v>
      </c>
      <c r="K5286" t="str">
        <f>IF(AVERAGE(Table1_1[[#This Row],[2020]:[2024]])&lt;=_xlfn.XLOOKUP(Table1_1[[#This Row],[Series Name]],Table4[Series Name],Table4[Global Average]),"Sotto la media","Sopra la media")</f>
        <v>Sopra la media</v>
      </c>
      <c r="L5286">
        <f>_xlfn.XLOOKUP(Table1_1[[#This Row],[Series Name]],Table4[Series Name],Table4[Global Average])</f>
        <v>33.775555555555556</v>
      </c>
    </row>
    <row r="5287" spans="1:12" x14ac:dyDescent="0.3">
      <c r="A5287" t="s">
        <v>2750</v>
      </c>
      <c r="B5287" t="s">
        <v>2751</v>
      </c>
      <c r="C5287" t="s">
        <v>738</v>
      </c>
      <c r="D5287" t="s">
        <v>739</v>
      </c>
      <c r="E5287">
        <v>49.692999999999998</v>
      </c>
      <c r="F5287">
        <v>55.493000000000002</v>
      </c>
      <c r="G5287">
        <v>58.703000000000003</v>
      </c>
      <c r="H5287">
        <v>57.975999999999999</v>
      </c>
      <c r="J5287">
        <f>AVERAGE(Table1_1[[#This Row],[2020]:[2024]])</f>
        <v>55.466250000000002</v>
      </c>
      <c r="K5287" t="str">
        <f>IF(AVERAGE(Table1_1[[#This Row],[2020]:[2024]])&lt;=_xlfn.XLOOKUP(Table1_1[[#This Row],[Series Name]],Table4[Series Name],Table4[Global Average]),"Sotto la media","Sopra la media")</f>
        <v>Sopra la media</v>
      </c>
      <c r="L5287">
        <f>_xlfn.XLOOKUP(Table1_1[[#This Row],[Series Name]],Table4[Series Name],Table4[Global Average])</f>
        <v>36.466515909090909</v>
      </c>
    </row>
    <row r="5288" spans="1:12" x14ac:dyDescent="0.3">
      <c r="A5288" t="s">
        <v>2750</v>
      </c>
      <c r="B5288" t="s">
        <v>2751</v>
      </c>
      <c r="C5288" t="s">
        <v>740</v>
      </c>
      <c r="D5288" t="s">
        <v>741</v>
      </c>
      <c r="E5288">
        <v>-79.800974637623895</v>
      </c>
      <c r="F5288">
        <v>-85.554507502027505</v>
      </c>
      <c r="G5288">
        <v>-87.694978558416906</v>
      </c>
      <c r="H5288">
        <v>-87.191717718726196</v>
      </c>
      <c r="J5288">
        <f>AVERAGE(Table1_1[[#This Row],[2020]:[2024]])</f>
        <v>-85.060544604198626</v>
      </c>
      <c r="K5288" t="str">
        <f>IF(AVERAGE(Table1_1[[#This Row],[2020]:[2024]])&lt;=_xlfn.XLOOKUP(Table1_1[[#This Row],[Series Name]],Table4[Series Name],Table4[Global Average]),"Sotto la media","Sopra la media")</f>
        <v>Sotto la media</v>
      </c>
      <c r="L5288">
        <f>_xlfn.XLOOKUP(Table1_1[[#This Row],[Series Name]],Table4[Series Name],Table4[Global Average])</f>
        <v>11.689583678134765</v>
      </c>
    </row>
    <row r="5289" spans="1:12" x14ac:dyDescent="0.3">
      <c r="A5289" t="s">
        <v>2750</v>
      </c>
      <c r="B5289" t="s">
        <v>2751</v>
      </c>
      <c r="C5289" t="s">
        <v>742</v>
      </c>
      <c r="D5289" t="s">
        <v>743</v>
      </c>
      <c r="E5289">
        <v>6.73</v>
      </c>
      <c r="F5289">
        <v>6.55</v>
      </c>
      <c r="G5289">
        <v>6.44</v>
      </c>
      <c r="J5289">
        <f>AVERAGE(Table1_1[[#This Row],[2020]:[2024]])</f>
        <v>6.5733333333333341</v>
      </c>
      <c r="K5289" t="str">
        <f>IF(AVERAGE(Table1_1[[#This Row],[2020]:[2024]])&lt;=_xlfn.XLOOKUP(Table1_1[[#This Row],[Series Name]],Table4[Series Name],Table4[Global Average]),"Sotto la media","Sopra la media")</f>
        <v>Sopra la media</v>
      </c>
      <c r="L5289">
        <f>_xlfn.XLOOKUP(Table1_1[[#This Row],[Series Name]],Table4[Series Name],Table4[Global Average])</f>
        <v>4.682723311546841</v>
      </c>
    </row>
    <row r="5290" spans="1:12" x14ac:dyDescent="0.3">
      <c r="A5290" t="s">
        <v>2750</v>
      </c>
      <c r="B5290" t="s">
        <v>2751</v>
      </c>
      <c r="C5290" t="s">
        <v>744</v>
      </c>
      <c r="D5290" t="s">
        <v>745</v>
      </c>
      <c r="E5290">
        <v>7485.6224955593198</v>
      </c>
      <c r="F5290">
        <v>7601.8161114361701</v>
      </c>
      <c r="G5290">
        <v>7631.6886298297504</v>
      </c>
      <c r="H5290">
        <v>7415.7810150605401</v>
      </c>
      <c r="J5290">
        <f>AVERAGE(Table1_1[[#This Row],[2020]:[2024]])</f>
        <v>7533.7270629714449</v>
      </c>
      <c r="K5290" t="str">
        <f>IF(AVERAGE(Table1_1[[#This Row],[2020]:[2024]])&lt;=_xlfn.XLOOKUP(Table1_1[[#This Row],[Series Name]],Table4[Series Name],Table4[Global Average]),"Sotto la media","Sopra la media")</f>
        <v>Sopra la media</v>
      </c>
      <c r="L5290">
        <f>_xlfn.XLOOKUP(Table1_1[[#This Row],[Series Name]],Table4[Series Name],Table4[Global Average])</f>
        <v>2851.7849817290544</v>
      </c>
    </row>
    <row r="5291" spans="1:12" x14ac:dyDescent="0.3">
      <c r="A5291" t="s">
        <v>2750</v>
      </c>
      <c r="B5291" t="s">
        <v>2751</v>
      </c>
      <c r="C5291" t="s">
        <v>746</v>
      </c>
      <c r="D5291" t="s">
        <v>747</v>
      </c>
      <c r="E5291">
        <v>138.53905787524499</v>
      </c>
      <c r="F5291">
        <v>134.367012833936</v>
      </c>
      <c r="G5291">
        <v>132.307529371681</v>
      </c>
      <c r="H5291">
        <v>130.75704191229499</v>
      </c>
      <c r="J5291">
        <f>AVERAGE(Table1_1[[#This Row],[2020]:[2024]])</f>
        <v>133.99266049828924</v>
      </c>
      <c r="K5291" t="str">
        <f>IF(AVERAGE(Table1_1[[#This Row],[2020]:[2024]])&lt;=_xlfn.XLOOKUP(Table1_1[[#This Row],[Series Name]],Table4[Series Name],Table4[Global Average]),"Sotto la media","Sopra la media")</f>
        <v>Sopra la media</v>
      </c>
      <c r="L5291">
        <f>_xlfn.XLOOKUP(Table1_1[[#This Row],[Series Name]],Table4[Series Name],Table4[Global Average])</f>
        <v>84.328571953439194</v>
      </c>
    </row>
    <row r="5292" spans="1:12" x14ac:dyDescent="0.3">
      <c r="A5292" t="s">
        <v>2750</v>
      </c>
      <c r="B5292" t="s">
        <v>2751</v>
      </c>
      <c r="C5292" t="s">
        <v>748</v>
      </c>
      <c r="D5292" t="s">
        <v>749</v>
      </c>
      <c r="E5292">
        <v>28.571473605803298</v>
      </c>
      <c r="F5292">
        <v>22.665638508726001</v>
      </c>
      <c r="G5292">
        <v>18.496535549671599</v>
      </c>
      <c r="H5292">
        <v>19.537816288284802</v>
      </c>
      <c r="J5292">
        <f>AVERAGE(Table1_1[[#This Row],[2020]:[2024]])</f>
        <v>22.317865988121426</v>
      </c>
      <c r="K5292" t="str">
        <f>IF(AVERAGE(Table1_1[[#This Row],[2020]:[2024]])&lt;=_xlfn.XLOOKUP(Table1_1[[#This Row],[Series Name]],Table4[Series Name],Table4[Global Average]),"Sotto la media","Sopra la media")</f>
        <v>Sotto la media</v>
      </c>
      <c r="L5292">
        <f>_xlfn.XLOOKUP(Table1_1[[#This Row],[Series Name]],Table4[Series Name],Table4[Global Average])</f>
        <v>28.91526807263191</v>
      </c>
    </row>
    <row r="5293" spans="1:12" x14ac:dyDescent="0.3">
      <c r="A5293" t="s">
        <v>2750</v>
      </c>
      <c r="B5293" t="s">
        <v>2751</v>
      </c>
      <c r="C5293" t="s">
        <v>750</v>
      </c>
      <c r="D5293" t="s">
        <v>751</v>
      </c>
      <c r="E5293">
        <v>634437000000</v>
      </c>
      <c r="F5293">
        <v>570522000000</v>
      </c>
      <c r="G5293">
        <v>520361000000</v>
      </c>
      <c r="H5293">
        <v>565061000000</v>
      </c>
      <c r="J5293">
        <f>AVERAGE(Table1_1[[#This Row],[2020]:[2024]])</f>
        <v>572595250000</v>
      </c>
      <c r="K5293" t="str">
        <f>IF(AVERAGE(Table1_1[[#This Row],[2020]:[2024]])&lt;=_xlfn.XLOOKUP(Table1_1[[#This Row],[Series Name]],Table4[Series Name],Table4[Global Average]),"Sotto la media","Sopra la media")</f>
        <v>Sotto la media</v>
      </c>
      <c r="L5293">
        <f>_xlfn.XLOOKUP(Table1_1[[#This Row],[Series Name]],Table4[Series Name],Table4[Global Average])</f>
        <v>65377613108173.258</v>
      </c>
    </row>
    <row r="5294" spans="1:12" x14ac:dyDescent="0.3">
      <c r="A5294" t="s">
        <v>2750</v>
      </c>
      <c r="B5294" t="s">
        <v>2751</v>
      </c>
      <c r="C5294" t="s">
        <v>752</v>
      </c>
      <c r="D5294" t="s">
        <v>753</v>
      </c>
      <c r="E5294">
        <v>94.4</v>
      </c>
      <c r="F5294">
        <v>121.2</v>
      </c>
      <c r="G5294">
        <v>141.69999999999999</v>
      </c>
      <c r="H5294">
        <v>127.4</v>
      </c>
      <c r="J5294">
        <f>AVERAGE(Table1_1[[#This Row],[2020]:[2024]])</f>
        <v>121.17500000000001</v>
      </c>
      <c r="K5294" t="str">
        <f>IF(AVERAGE(Table1_1[[#This Row],[2020]:[2024]])&lt;=_xlfn.XLOOKUP(Table1_1[[#This Row],[Series Name]],Table4[Series Name],Table4[Global Average]),"Sotto la media","Sopra la media")</f>
        <v>Sotto la media</v>
      </c>
      <c r="L5294">
        <f>_xlfn.XLOOKUP(Table1_1[[#This Row],[Series Name]],Table4[Series Name],Table4[Global Average])</f>
        <v>127.69999999999999</v>
      </c>
    </row>
    <row r="5295" spans="1:12" x14ac:dyDescent="0.3">
      <c r="A5295" t="s">
        <v>2750</v>
      </c>
      <c r="B5295" t="s">
        <v>2751</v>
      </c>
      <c r="C5295" t="s">
        <v>754</v>
      </c>
      <c r="D5295" t="s">
        <v>755</v>
      </c>
      <c r="E5295">
        <v>95.252663414300002</v>
      </c>
      <c r="F5295">
        <v>123.7896288864</v>
      </c>
      <c r="J5295">
        <f>AVERAGE(Table1_1[[#This Row],[2020]:[2024]])</f>
        <v>109.52114615035001</v>
      </c>
      <c r="K5295" t="str">
        <f>IF(AVERAGE(Table1_1[[#This Row],[2020]:[2024]])&lt;=_xlfn.XLOOKUP(Table1_1[[#This Row],[Series Name]],Table4[Series Name],Table4[Global Average]),"Sotto la media","Sopra la media")</f>
        <v>Sotto la media</v>
      </c>
      <c r="L5295">
        <f>_xlfn.XLOOKUP(Table1_1[[#This Row],[Series Name]],Table4[Series Name],Table4[Global Average])</f>
        <v>120.33491288806391</v>
      </c>
    </row>
    <row r="5296" spans="1:12" x14ac:dyDescent="0.3">
      <c r="A5296" t="s">
        <v>2750</v>
      </c>
      <c r="B5296" t="s">
        <v>2751</v>
      </c>
      <c r="C5296" t="s">
        <v>756</v>
      </c>
      <c r="D5296" t="s">
        <v>757</v>
      </c>
      <c r="E5296">
        <v>100.57180297230001</v>
      </c>
      <c r="F5296">
        <v>102.09943893800001</v>
      </c>
      <c r="J5296">
        <f>AVERAGE(Table1_1[[#This Row],[2020]:[2024]])</f>
        <v>101.33562095515001</v>
      </c>
      <c r="K5296" t="str">
        <f>IF(AVERAGE(Table1_1[[#This Row],[2020]:[2024]])&lt;=_xlfn.XLOOKUP(Table1_1[[#This Row],[Series Name]],Table4[Series Name],Table4[Global Average]),"Sotto la media","Sopra la media")</f>
        <v>Sotto la media</v>
      </c>
      <c r="L5296">
        <f>_xlfn.XLOOKUP(Table1_1[[#This Row],[Series Name]],Table4[Series Name],Table4[Global Average])</f>
        <v>102.91829334518889</v>
      </c>
    </row>
    <row r="5297" spans="1:12" x14ac:dyDescent="0.3">
      <c r="A5297" t="s">
        <v>2750</v>
      </c>
      <c r="B5297" t="s">
        <v>2751</v>
      </c>
      <c r="C5297" t="s">
        <v>758</v>
      </c>
      <c r="D5297" t="s">
        <v>759</v>
      </c>
      <c r="E5297">
        <v>623814401825.17603</v>
      </c>
      <c r="F5297">
        <v>725344534609.047</v>
      </c>
      <c r="G5297">
        <v>783573215059.51697</v>
      </c>
      <c r="H5297">
        <v>776731264585.93298</v>
      </c>
      <c r="J5297">
        <f>AVERAGE(Table1_1[[#This Row],[2020]:[2024]])</f>
        <v>727365854019.91833</v>
      </c>
      <c r="K5297" t="str">
        <f>IF(AVERAGE(Table1_1[[#This Row],[2020]:[2024]])&lt;=_xlfn.XLOOKUP(Table1_1[[#This Row],[Series Name]],Table4[Series Name],Table4[Global Average]),"Sotto la media","Sopra la media")</f>
        <v>Sotto la media</v>
      </c>
      <c r="L5297">
        <f>_xlfn.XLOOKUP(Table1_1[[#This Row],[Series Name]],Table4[Series Name],Table4[Global Average])</f>
        <v>19420930709664.621</v>
      </c>
    </row>
    <row r="5298" spans="1:12" x14ac:dyDescent="0.3">
      <c r="A5298" t="s">
        <v>2750</v>
      </c>
      <c r="B5298" t="s">
        <v>2751</v>
      </c>
      <c r="C5298" t="s">
        <v>760</v>
      </c>
      <c r="D5298" t="s">
        <v>761</v>
      </c>
      <c r="E5298">
        <v>29.473647234934401</v>
      </c>
      <c r="F5298">
        <v>31.216352955338301</v>
      </c>
      <c r="G5298">
        <v>33.845047558213899</v>
      </c>
      <c r="H5298">
        <v>33.369304390520497</v>
      </c>
      <c r="J5298">
        <f>AVERAGE(Table1_1[[#This Row],[2020]:[2024]])</f>
        <v>31.976088034751772</v>
      </c>
      <c r="K5298" t="str">
        <f>IF(AVERAGE(Table1_1[[#This Row],[2020]:[2024]])&lt;=_xlfn.XLOOKUP(Table1_1[[#This Row],[Series Name]],Table4[Series Name],Table4[Global Average]),"Sotto la media","Sopra la media")</f>
        <v>Sopra la media</v>
      </c>
      <c r="L5298">
        <f>_xlfn.XLOOKUP(Table1_1[[#This Row],[Series Name]],Table4[Series Name],Table4[Global Average])</f>
        <v>28.364011337970819</v>
      </c>
    </row>
    <row r="5299" spans="1:12" x14ac:dyDescent="0.3">
      <c r="A5299" t="s">
        <v>2750</v>
      </c>
      <c r="B5299" t="s">
        <v>2751</v>
      </c>
      <c r="C5299" t="s">
        <v>762</v>
      </c>
      <c r="D5299" t="s">
        <v>763</v>
      </c>
      <c r="E5299">
        <v>-8.9808757269814805</v>
      </c>
      <c r="F5299">
        <v>2.7293176406717001</v>
      </c>
      <c r="G5299">
        <v>3.2007373486486301</v>
      </c>
      <c r="H5299">
        <v>5.4207674287237797</v>
      </c>
      <c r="J5299">
        <f>AVERAGE(Table1_1[[#This Row],[2020]:[2024]])</f>
        <v>0.59248667276565747</v>
      </c>
      <c r="K5299" t="str">
        <f>IF(AVERAGE(Table1_1[[#This Row],[2020]:[2024]])&lt;=_xlfn.XLOOKUP(Table1_1[[#This Row],[Series Name]],Table4[Series Name],Table4[Global Average]),"Sotto la media","Sopra la media")</f>
        <v>Sotto la media</v>
      </c>
      <c r="L5299">
        <f>_xlfn.XLOOKUP(Table1_1[[#This Row],[Series Name]],Table4[Series Name],Table4[Global Average])</f>
        <v>3.3302343753304409</v>
      </c>
    </row>
    <row r="5300" spans="1:12" x14ac:dyDescent="0.3">
      <c r="A5300" t="s">
        <v>2750</v>
      </c>
      <c r="B5300" t="s">
        <v>2751</v>
      </c>
      <c r="C5300" t="s">
        <v>764</v>
      </c>
      <c r="D5300" t="s">
        <v>765</v>
      </c>
      <c r="E5300">
        <v>489086375745.01001</v>
      </c>
      <c r="F5300">
        <v>630486736132.25598</v>
      </c>
      <c r="G5300">
        <v>743782464112.91003</v>
      </c>
      <c r="H5300">
        <v>724754183676.20605</v>
      </c>
      <c r="I5300">
        <v>727453364420.24805</v>
      </c>
      <c r="J5300">
        <f>AVERAGE(Table1_1[[#This Row],[2020]:[2024]])</f>
        <v>663112624817.32605</v>
      </c>
      <c r="K5300" t="str">
        <f>IF(AVERAGE(Table1_1[[#This Row],[2020]:[2024]])&lt;=_xlfn.XLOOKUP(Table1_1[[#This Row],[Series Name]],Table4[Series Name],Table4[Global Average]),"Sotto la media","Sopra la media")</f>
        <v>Sotto la media</v>
      </c>
      <c r="L5300">
        <f>_xlfn.XLOOKUP(Table1_1[[#This Row],[Series Name]],Table4[Series Name],Table4[Global Average])</f>
        <v>679263555877.58911</v>
      </c>
    </row>
    <row r="5301" spans="1:12" x14ac:dyDescent="0.3">
      <c r="A5301" t="s">
        <v>2750</v>
      </c>
      <c r="B5301" t="s">
        <v>2751</v>
      </c>
      <c r="C5301" t="s">
        <v>766</v>
      </c>
      <c r="D5301" t="s">
        <v>767</v>
      </c>
      <c r="E5301">
        <v>492565334388.33197</v>
      </c>
      <c r="F5301">
        <v>506009006951.62598</v>
      </c>
      <c r="G5301">
        <v>522205026224.65302</v>
      </c>
      <c r="H5301">
        <v>550512546197.39795</v>
      </c>
      <c r="J5301">
        <f>AVERAGE(Table1_1[[#This Row],[2020]:[2024]])</f>
        <v>517822978440.50226</v>
      </c>
      <c r="K5301" t="str">
        <f>IF(AVERAGE(Table1_1[[#This Row],[2020]:[2024]])&lt;=_xlfn.XLOOKUP(Table1_1[[#This Row],[Series Name]],Table4[Series Name],Table4[Global Average]),"Sotto la media","Sopra la media")</f>
        <v>Sopra la media</v>
      </c>
      <c r="L5301">
        <f>_xlfn.XLOOKUP(Table1_1[[#This Row],[Series Name]],Table4[Series Name],Table4[Global Average])</f>
        <v>415212819935.87158</v>
      </c>
    </row>
    <row r="5302" spans="1:12" x14ac:dyDescent="0.3">
      <c r="A5302" t="s">
        <v>2750</v>
      </c>
      <c r="B5302" t="s">
        <v>2751</v>
      </c>
      <c r="C5302" t="s">
        <v>768</v>
      </c>
      <c r="D5302" t="s">
        <v>769</v>
      </c>
      <c r="E5302">
        <v>629885754000</v>
      </c>
      <c r="F5302">
        <v>647077337000</v>
      </c>
      <c r="G5302">
        <v>667788583000</v>
      </c>
      <c r="H5302">
        <v>703987849000</v>
      </c>
      <c r="J5302">
        <f>AVERAGE(Table1_1[[#This Row],[2020]:[2024]])</f>
        <v>662184880750</v>
      </c>
      <c r="K5302" t="str">
        <f>IF(AVERAGE(Table1_1[[#This Row],[2020]:[2024]])&lt;=_xlfn.XLOOKUP(Table1_1[[#This Row],[Series Name]],Table4[Series Name],Table4[Global Average]),"Sotto la media","Sopra la media")</f>
        <v>Sotto la media</v>
      </c>
      <c r="L5302">
        <f>_xlfn.XLOOKUP(Table1_1[[#This Row],[Series Name]],Table4[Series Name],Table4[Global Average])</f>
        <v>17729996627901.961</v>
      </c>
    </row>
    <row r="5303" spans="1:12" x14ac:dyDescent="0.3">
      <c r="A5303" t="s">
        <v>2750</v>
      </c>
      <c r="B5303" t="s">
        <v>2751</v>
      </c>
      <c r="C5303" t="s">
        <v>770</v>
      </c>
      <c r="D5303" t="s">
        <v>771</v>
      </c>
      <c r="E5303">
        <v>654470000000</v>
      </c>
      <c r="F5303">
        <v>785754000000</v>
      </c>
      <c r="G5303">
        <v>952159000000</v>
      </c>
      <c r="H5303">
        <v>965087000000</v>
      </c>
      <c r="J5303">
        <f>AVERAGE(Table1_1[[#This Row],[2020]:[2024]])</f>
        <v>839367500000</v>
      </c>
      <c r="K5303" t="str">
        <f>IF(AVERAGE(Table1_1[[#This Row],[2020]:[2024]])&lt;=_xlfn.XLOOKUP(Table1_1[[#This Row],[Series Name]],Table4[Series Name],Table4[Global Average]),"Sotto la media","Sopra la media")</f>
        <v>Sotto la media</v>
      </c>
      <c r="L5303">
        <f>_xlfn.XLOOKUP(Table1_1[[#This Row],[Series Name]],Table4[Series Name],Table4[Global Average])</f>
        <v>38430022002824.063</v>
      </c>
    </row>
    <row r="5304" spans="1:12" x14ac:dyDescent="0.3">
      <c r="A5304" t="s">
        <v>2750</v>
      </c>
      <c r="B5304" t="s">
        <v>2751</v>
      </c>
      <c r="C5304" t="s">
        <v>772</v>
      </c>
      <c r="D5304" t="s">
        <v>773</v>
      </c>
      <c r="E5304">
        <v>487990676642.93402</v>
      </c>
      <c r="F5304">
        <v>626659601646.07898</v>
      </c>
      <c r="G5304">
        <v>731555074343.76501</v>
      </c>
      <c r="H5304">
        <v>714927640904.95703</v>
      </c>
      <c r="J5304">
        <f>AVERAGE(Table1_1[[#This Row],[2020]:[2024]])</f>
        <v>640283248384.43372</v>
      </c>
      <c r="K5304" t="str">
        <f>IF(AVERAGE(Table1_1[[#This Row],[2020]:[2024]])&lt;=_xlfn.XLOOKUP(Table1_1[[#This Row],[Series Name]],Table4[Series Name],Table4[Global Average]),"Sotto la media","Sopra la media")</f>
        <v>Sotto la media</v>
      </c>
      <c r="L5304">
        <f>_xlfn.XLOOKUP(Table1_1[[#This Row],[Series Name]],Table4[Series Name],Table4[Global Average])</f>
        <v>647415247840.25061</v>
      </c>
    </row>
    <row r="5305" spans="1:12" x14ac:dyDescent="0.3">
      <c r="A5305" t="s">
        <v>2750</v>
      </c>
      <c r="B5305" t="s">
        <v>2751</v>
      </c>
      <c r="C5305" t="s">
        <v>774</v>
      </c>
      <c r="D5305" t="s">
        <v>775</v>
      </c>
      <c r="E5305">
        <v>587804224011.98596</v>
      </c>
      <c r="F5305">
        <v>747425160533.35596</v>
      </c>
      <c r="G5305">
        <v>871497085253.69397</v>
      </c>
      <c r="H5305">
        <v>888209617145.05798</v>
      </c>
      <c r="J5305">
        <f>AVERAGE(Table1_1[[#This Row],[2020]:[2024]])</f>
        <v>773734021736.02344</v>
      </c>
      <c r="K5305" t="str">
        <f>IF(AVERAGE(Table1_1[[#This Row],[2020]:[2024]])&lt;=_xlfn.XLOOKUP(Table1_1[[#This Row],[Series Name]],Table4[Series Name],Table4[Global Average]),"Sotto la media","Sopra la media")</f>
        <v>Sotto la media</v>
      </c>
      <c r="L5305">
        <f>_xlfn.XLOOKUP(Table1_1[[#This Row],[Series Name]],Table4[Series Name],Table4[Global Average])</f>
        <v>804445190858.77466</v>
      </c>
    </row>
    <row r="5306" spans="1:12" x14ac:dyDescent="0.3">
      <c r="A5306" t="s">
        <v>2750</v>
      </c>
      <c r="B5306" t="s">
        <v>2751</v>
      </c>
      <c r="C5306" t="s">
        <v>776</v>
      </c>
      <c r="D5306" t="s">
        <v>777</v>
      </c>
      <c r="E5306">
        <v>-2.2094764934074198</v>
      </c>
      <c r="F5306">
        <v>8.5414975748106092E-3</v>
      </c>
      <c r="G5306">
        <v>0.131198749932908</v>
      </c>
      <c r="H5306">
        <v>-0.45388535824683501</v>
      </c>
      <c r="J5306">
        <f>AVERAGE(Table1_1[[#This Row],[2020]:[2024]])</f>
        <v>-0.63090540103663395</v>
      </c>
      <c r="K5306" t="str">
        <f>IF(AVERAGE(Table1_1[[#This Row],[2020]:[2024]])&lt;=_xlfn.XLOOKUP(Table1_1[[#This Row],[Series Name]],Table4[Series Name],Table4[Global Average]),"Sotto la media","Sopra la media")</f>
        <v>Sopra la media</v>
      </c>
      <c r="L5306">
        <f>_xlfn.XLOOKUP(Table1_1[[#This Row],[Series Name]],Table4[Series Name],Table4[Global Average])</f>
        <v>-6.6924614468333523</v>
      </c>
    </row>
    <row r="5307" spans="1:12" x14ac:dyDescent="0.3">
      <c r="A5307" t="s">
        <v>2750</v>
      </c>
      <c r="B5307" t="s">
        <v>2751</v>
      </c>
      <c r="C5307" t="s">
        <v>778</v>
      </c>
      <c r="D5307" t="s">
        <v>779</v>
      </c>
      <c r="E5307">
        <v>-40692567000</v>
      </c>
      <c r="F5307">
        <v>-78068727000</v>
      </c>
      <c r="G5307">
        <v>-112747147000</v>
      </c>
      <c r="H5307">
        <v>-83308423000</v>
      </c>
      <c r="J5307">
        <f>AVERAGE(Table1_1[[#This Row],[2020]:[2024]])</f>
        <v>-78704216000</v>
      </c>
      <c r="K5307" t="str">
        <f>IF(AVERAGE(Table1_1[[#This Row],[2020]:[2024]])&lt;=_xlfn.XLOOKUP(Table1_1[[#This Row],[Series Name]],Table4[Series Name],Table4[Global Average]),"Sotto la media","Sopra la media")</f>
        <v>Sopra la media</v>
      </c>
      <c r="L5307">
        <f>_xlfn.XLOOKUP(Table1_1[[#This Row],[Series Name]],Table4[Series Name],Table4[Global Average])</f>
        <v>-7927607081885.9854</v>
      </c>
    </row>
    <row r="5308" spans="1:12" x14ac:dyDescent="0.3">
      <c r="A5308" t="s">
        <v>2750</v>
      </c>
      <c r="B5308" t="s">
        <v>2751</v>
      </c>
      <c r="C5308" t="s">
        <v>780</v>
      </c>
      <c r="D5308" t="s">
        <v>781</v>
      </c>
      <c r="E5308">
        <v>-49062000000</v>
      </c>
      <c r="F5308">
        <v>215000000</v>
      </c>
      <c r="G5308">
        <v>3691000000</v>
      </c>
      <c r="H5308">
        <v>-13127000000</v>
      </c>
      <c r="J5308">
        <f>AVERAGE(Table1_1[[#This Row],[2020]:[2024]])</f>
        <v>-14570750000</v>
      </c>
      <c r="K5308" t="str">
        <f>IF(AVERAGE(Table1_1[[#This Row],[2020]:[2024]])&lt;=_xlfn.XLOOKUP(Table1_1[[#This Row],[Series Name]],Table4[Series Name],Table4[Global Average]),"Sotto la media","Sopra la media")</f>
        <v>Sopra la media</v>
      </c>
      <c r="L5308">
        <f>_xlfn.XLOOKUP(Table1_1[[#This Row],[Series Name]],Table4[Series Name],Table4[Global Average])</f>
        <v>-14867177348365.299</v>
      </c>
    </row>
    <row r="5309" spans="1:12" x14ac:dyDescent="0.3">
      <c r="A5309" t="s">
        <v>2750</v>
      </c>
      <c r="B5309" t="s">
        <v>2751</v>
      </c>
      <c r="C5309" t="s">
        <v>782</v>
      </c>
      <c r="D5309" t="s">
        <v>783</v>
      </c>
      <c r="E5309">
        <v>-36581964914.290398</v>
      </c>
      <c r="F5309">
        <v>171468187.694758</v>
      </c>
      <c r="G5309">
        <v>2835839160.6893802</v>
      </c>
      <c r="H5309">
        <v>-9724361785.1648293</v>
      </c>
      <c r="J5309">
        <f>AVERAGE(Table1_1[[#This Row],[2020]:[2024]])</f>
        <v>-10824754837.767773</v>
      </c>
      <c r="K5309" t="str">
        <f>IF(AVERAGE(Table1_1[[#This Row],[2020]:[2024]])&lt;=_xlfn.XLOOKUP(Table1_1[[#This Row],[Series Name]],Table4[Series Name],Table4[Global Average]),"Sotto la media","Sopra la media")</f>
        <v>Sopra la media</v>
      </c>
      <c r="L5309">
        <f>_xlfn.XLOOKUP(Table1_1[[#This Row],[Series Name]],Table4[Series Name],Table4[Global Average])</f>
        <v>-12069979823.999733</v>
      </c>
    </row>
    <row r="5310" spans="1:12" x14ac:dyDescent="0.3">
      <c r="A5310" t="s">
        <v>2750</v>
      </c>
      <c r="B5310" t="s">
        <v>2751</v>
      </c>
      <c r="C5310" t="s">
        <v>796</v>
      </c>
      <c r="D5310" t="s">
        <v>797</v>
      </c>
      <c r="E5310">
        <v>0</v>
      </c>
      <c r="F5310">
        <v>0</v>
      </c>
      <c r="G5310">
        <v>0</v>
      </c>
      <c r="H5310">
        <v>0</v>
      </c>
      <c r="J5310">
        <f>AVERAGE(Table1_1[[#This Row],[2020]:[2024]])</f>
        <v>0</v>
      </c>
      <c r="K5310" t="str">
        <f>IF(AVERAGE(Table1_1[[#This Row],[2020]:[2024]])&lt;=_xlfn.XLOOKUP(Table1_1[[#This Row],[Series Name]],Table4[Series Name],Table4[Global Average]),"Sotto la media","Sopra la media")</f>
        <v>Sotto la media</v>
      </c>
      <c r="L5310">
        <f>_xlfn.XLOOKUP(Table1_1[[#This Row],[Series Name]],Table4[Series Name],Table4[Global Average])</f>
        <v>3.1695372979545455</v>
      </c>
    </row>
    <row r="5311" spans="1:12" x14ac:dyDescent="0.3">
      <c r="A5311" t="s">
        <v>2750</v>
      </c>
      <c r="B5311" t="s">
        <v>2751</v>
      </c>
      <c r="C5311" t="s">
        <v>798</v>
      </c>
      <c r="D5311" t="s">
        <v>799</v>
      </c>
      <c r="E5311">
        <v>0</v>
      </c>
      <c r="F5311">
        <v>0</v>
      </c>
      <c r="G5311">
        <v>0</v>
      </c>
      <c r="H5311">
        <v>0</v>
      </c>
      <c r="J5311">
        <f>AVERAGE(Table1_1[[#This Row],[2020]:[2024]])</f>
        <v>0</v>
      </c>
      <c r="K5311" t="str">
        <f>IF(AVERAGE(Table1_1[[#This Row],[2020]:[2024]])&lt;=_xlfn.XLOOKUP(Table1_1[[#This Row],[Series Name]],Table4[Series Name],Table4[Global Average]),"Sotto la media","Sopra la media")</f>
        <v>Sotto la media</v>
      </c>
      <c r="L5311">
        <f>_xlfn.XLOOKUP(Table1_1[[#This Row],[Series Name]],Table4[Series Name],Table4[Global Average])</f>
        <v>5.0839167434090911</v>
      </c>
    </row>
    <row r="5312" spans="1:12" x14ac:dyDescent="0.3">
      <c r="A5312" t="s">
        <v>2750</v>
      </c>
      <c r="B5312" t="s">
        <v>2751</v>
      </c>
      <c r="C5312" t="s">
        <v>800</v>
      </c>
      <c r="D5312" t="s">
        <v>801</v>
      </c>
      <c r="E5312">
        <v>0</v>
      </c>
      <c r="F5312">
        <v>0</v>
      </c>
      <c r="G5312">
        <v>0</v>
      </c>
      <c r="H5312">
        <v>0</v>
      </c>
      <c r="J5312">
        <f>AVERAGE(Table1_1[[#This Row],[2020]:[2024]])</f>
        <v>0</v>
      </c>
      <c r="K5312" t="str">
        <f>IF(AVERAGE(Table1_1[[#This Row],[2020]:[2024]])&lt;=_xlfn.XLOOKUP(Table1_1[[#This Row],[Series Name]],Table4[Series Name],Table4[Global Average]),"Sotto la media","Sopra la media")</f>
        <v>Sotto la media</v>
      </c>
      <c r="L5312">
        <f>_xlfn.XLOOKUP(Table1_1[[#This Row],[Series Name]],Table4[Series Name],Table4[Global Average])</f>
        <v>11.717067582925676</v>
      </c>
    </row>
    <row r="5313" spans="1:12" x14ac:dyDescent="0.3">
      <c r="A5313" t="s">
        <v>2750</v>
      </c>
      <c r="B5313" t="s">
        <v>2751</v>
      </c>
      <c r="C5313" t="s">
        <v>812</v>
      </c>
      <c r="D5313" t="s">
        <v>813</v>
      </c>
      <c r="E5313">
        <v>1.41</v>
      </c>
      <c r="F5313">
        <v>1.44</v>
      </c>
      <c r="G5313">
        <v>1.33</v>
      </c>
      <c r="H5313">
        <v>1.26</v>
      </c>
      <c r="J5313">
        <f>AVERAGE(Table1_1[[#This Row],[2020]:[2024]])</f>
        <v>1.3599999999999999</v>
      </c>
      <c r="K5313" t="str">
        <f>IF(AVERAGE(Table1_1[[#This Row],[2020]:[2024]])&lt;=_xlfn.XLOOKUP(Table1_1[[#This Row],[Series Name]],Table4[Series Name],Table4[Global Average]),"Sotto la media","Sopra la media")</f>
        <v>Sotto la media</v>
      </c>
      <c r="L5313">
        <f>_xlfn.XLOOKUP(Table1_1[[#This Row],[Series Name]],Table4[Series Name],Table4[Global Average])</f>
        <v>2.0565069444444442</v>
      </c>
    </row>
    <row r="5314" spans="1:12" x14ac:dyDescent="0.3">
      <c r="A5314" t="s">
        <v>2750</v>
      </c>
      <c r="B5314" t="s">
        <v>2751</v>
      </c>
      <c r="C5314" t="s">
        <v>814</v>
      </c>
      <c r="D5314" t="s">
        <v>815</v>
      </c>
      <c r="E5314">
        <v>28.3922128148605</v>
      </c>
      <c r="F5314">
        <v>27.882384091258601</v>
      </c>
      <c r="G5314">
        <v>26.575631119621601</v>
      </c>
      <c r="J5314">
        <f>AVERAGE(Table1_1[[#This Row],[2020]:[2024]])</f>
        <v>27.616742675246901</v>
      </c>
      <c r="K5314" t="str">
        <f>IF(AVERAGE(Table1_1[[#This Row],[2020]:[2024]])&lt;=_xlfn.XLOOKUP(Table1_1[[#This Row],[Series Name]],Table4[Series Name],Table4[Global Average]),"Sotto la media","Sopra la media")</f>
        <v>Sotto la media</v>
      </c>
      <c r="L5314">
        <f>_xlfn.XLOOKUP(Table1_1[[#This Row],[Series Name]],Table4[Series Name],Table4[Global Average])</f>
        <v>176.16425989098471</v>
      </c>
    </row>
    <row r="5315" spans="1:12" x14ac:dyDescent="0.3">
      <c r="A5315" t="s">
        <v>2750</v>
      </c>
      <c r="B5315" t="s">
        <v>2751</v>
      </c>
      <c r="C5315" t="s">
        <v>816</v>
      </c>
      <c r="D5315" t="s">
        <v>817</v>
      </c>
      <c r="E5315">
        <v>129.48868837452599</v>
      </c>
      <c r="F5315">
        <v>126.061841658172</v>
      </c>
      <c r="G5315">
        <v>117.48291868773801</v>
      </c>
      <c r="J5315">
        <f>AVERAGE(Table1_1[[#This Row],[2020]:[2024]])</f>
        <v>124.344482906812</v>
      </c>
      <c r="K5315" t="str">
        <f>IF(AVERAGE(Table1_1[[#This Row],[2020]:[2024]])&lt;=_xlfn.XLOOKUP(Table1_1[[#This Row],[Series Name]],Table4[Series Name],Table4[Global Average]),"Sotto la media","Sopra la media")</f>
        <v>Sotto la media</v>
      </c>
      <c r="L5315">
        <f>_xlfn.XLOOKUP(Table1_1[[#This Row],[Series Name]],Table4[Series Name],Table4[Global Average])</f>
        <v>210.04871464868071</v>
      </c>
    </row>
    <row r="5316" spans="1:12" x14ac:dyDescent="0.3">
      <c r="A5316" t="s">
        <v>2750</v>
      </c>
      <c r="B5316" t="s">
        <v>2751</v>
      </c>
      <c r="C5316" t="s">
        <v>818</v>
      </c>
      <c r="D5316" t="s">
        <v>819</v>
      </c>
      <c r="E5316">
        <v>17.732199999999999</v>
      </c>
      <c r="F5316">
        <v>17.265699999999999</v>
      </c>
      <c r="G5316">
        <v>16.9955</v>
      </c>
      <c r="H5316">
        <v>16.498899999999999</v>
      </c>
      <c r="J5316">
        <f>AVERAGE(Table1_1[[#This Row],[2020]:[2024]])</f>
        <v>17.123075</v>
      </c>
      <c r="K5316" t="str">
        <f>IF(AVERAGE(Table1_1[[#This Row],[2020]:[2024]])&lt;=_xlfn.XLOOKUP(Table1_1[[#This Row],[Series Name]],Table4[Series Name],Table4[Global Average]),"Sotto la media","Sopra la media")</f>
        <v>Sotto la media</v>
      </c>
      <c r="L5316">
        <f>_xlfn.XLOOKUP(Table1_1[[#This Row],[Series Name]],Table4[Series Name],Table4[Global Average])</f>
        <v>48.879359999999998</v>
      </c>
    </row>
    <row r="5317" spans="1:12" x14ac:dyDescent="0.3">
      <c r="A5317" t="s">
        <v>2750</v>
      </c>
      <c r="B5317" t="s">
        <v>2751</v>
      </c>
      <c r="C5317" t="s">
        <v>820</v>
      </c>
      <c r="D5317" t="s">
        <v>821</v>
      </c>
      <c r="E5317">
        <v>79.524896353386495</v>
      </c>
      <c r="F5317">
        <v>75.660148510819695</v>
      </c>
      <c r="G5317">
        <v>74.481007816829305</v>
      </c>
      <c r="H5317">
        <v>76.418499795998798</v>
      </c>
      <c r="J5317">
        <f>AVERAGE(Table1_1[[#This Row],[2020]:[2024]])</f>
        <v>76.52113811925858</v>
      </c>
      <c r="K5317" t="str">
        <f>IF(AVERAGE(Table1_1[[#This Row],[2020]:[2024]])&lt;=_xlfn.XLOOKUP(Table1_1[[#This Row],[Series Name]],Table4[Series Name],Table4[Global Average]),"Sotto la media","Sopra la media")</f>
        <v>Sotto la media</v>
      </c>
      <c r="L5317">
        <f>_xlfn.XLOOKUP(Table1_1[[#This Row],[Series Name]],Table4[Series Name],Table4[Global Average])</f>
        <v>79.049180613992405</v>
      </c>
    </row>
    <row r="5318" spans="1:12" x14ac:dyDescent="0.3">
      <c r="A5318" t="s">
        <v>2750</v>
      </c>
      <c r="B5318" t="s">
        <v>2751</v>
      </c>
      <c r="C5318" t="s">
        <v>822</v>
      </c>
      <c r="D5318" t="s">
        <v>823</v>
      </c>
      <c r="E5318">
        <v>-4.2347031905389896</v>
      </c>
      <c r="F5318">
        <v>5.1941209827043799</v>
      </c>
      <c r="G5318">
        <v>4.5408604444772296</v>
      </c>
      <c r="H5318">
        <v>1.68674580597812</v>
      </c>
      <c r="J5318">
        <f>AVERAGE(Table1_1[[#This Row],[2020]:[2024]])</f>
        <v>1.796756010655185</v>
      </c>
      <c r="K5318" t="str">
        <f>IF(AVERAGE(Table1_1[[#This Row],[2020]:[2024]])&lt;=_xlfn.XLOOKUP(Table1_1[[#This Row],[Series Name]],Table4[Series Name],Table4[Global Average]),"Sotto la media","Sopra la media")</f>
        <v>Sotto la media</v>
      </c>
      <c r="L5318">
        <f>_xlfn.XLOOKUP(Table1_1[[#This Row],[Series Name]],Table4[Series Name],Table4[Global Average])</f>
        <v>2.9134055640494991</v>
      </c>
    </row>
    <row r="5319" spans="1:12" x14ac:dyDescent="0.3">
      <c r="A5319" t="s">
        <v>2750</v>
      </c>
      <c r="B5319" t="s">
        <v>2751</v>
      </c>
      <c r="C5319" t="s">
        <v>824</v>
      </c>
      <c r="D5319" t="s">
        <v>825</v>
      </c>
      <c r="E5319">
        <v>1288320138526.01</v>
      </c>
      <c r="F5319">
        <v>1355237045165.5901</v>
      </c>
      <c r="G5319">
        <v>1416776468078.4199</v>
      </c>
      <c r="H5319">
        <v>1440673885733.8201</v>
      </c>
      <c r="J5319">
        <f>AVERAGE(Table1_1[[#This Row],[2020]:[2024]])</f>
        <v>1375251884375.96</v>
      </c>
      <c r="K5319" t="str">
        <f>IF(AVERAGE(Table1_1[[#This Row],[2020]:[2024]])&lt;=_xlfn.XLOOKUP(Table1_1[[#This Row],[Series Name]],Table4[Series Name],Table4[Global Average]),"Sotto la media","Sopra la media")</f>
        <v>Sotto la media</v>
      </c>
      <c r="L5319">
        <f>_xlfn.XLOOKUP(Table1_1[[#This Row],[Series Name]],Table4[Series Name],Table4[Global Average])</f>
        <v>2396065352679.3921</v>
      </c>
    </row>
    <row r="5320" spans="1:12" x14ac:dyDescent="0.3">
      <c r="A5320" t="s">
        <v>2750</v>
      </c>
      <c r="B5320" t="s">
        <v>2751</v>
      </c>
      <c r="C5320" t="s">
        <v>826</v>
      </c>
      <c r="D5320" t="s">
        <v>827</v>
      </c>
      <c r="E5320">
        <v>1647486019000</v>
      </c>
      <c r="F5320">
        <v>1733058436000</v>
      </c>
      <c r="G5320">
        <v>1811754201000</v>
      </c>
      <c r="H5320">
        <v>1842313889000</v>
      </c>
      <c r="J5320">
        <f>AVERAGE(Table1_1[[#This Row],[2020]:[2024]])</f>
        <v>1758653136250</v>
      </c>
      <c r="K5320" t="str">
        <f>IF(AVERAGE(Table1_1[[#This Row],[2020]:[2024]])&lt;=_xlfn.XLOOKUP(Table1_1[[#This Row],[Series Name]],Table4[Series Name],Table4[Global Average]),"Sotto la media","Sopra la media")</f>
        <v>Sotto la media</v>
      </c>
      <c r="L5320">
        <f>_xlfn.XLOOKUP(Table1_1[[#This Row],[Series Name]],Table4[Series Name],Table4[Global Average])</f>
        <v>88757274637438.844</v>
      </c>
    </row>
    <row r="5321" spans="1:12" x14ac:dyDescent="0.3">
      <c r="A5321" t="s">
        <v>2750</v>
      </c>
      <c r="B5321" t="s">
        <v>2751</v>
      </c>
      <c r="C5321" t="s">
        <v>828</v>
      </c>
      <c r="D5321" t="s">
        <v>829</v>
      </c>
      <c r="E5321">
        <v>1765871000000</v>
      </c>
      <c r="F5321">
        <v>1904459000000</v>
      </c>
      <c r="G5321">
        <v>2095366000000</v>
      </c>
      <c r="H5321">
        <v>2210130000000</v>
      </c>
      <c r="J5321">
        <f>AVERAGE(Table1_1[[#This Row],[2020]:[2024]])</f>
        <v>1993956500000</v>
      </c>
      <c r="K5321" t="str">
        <f>IF(AVERAGE(Table1_1[[#This Row],[2020]:[2024]])&lt;=_xlfn.XLOOKUP(Table1_1[[#This Row],[Series Name]],Table4[Series Name],Table4[Global Average]),"Sotto la media","Sopra la media")</f>
        <v>Sotto la media</v>
      </c>
      <c r="L5321">
        <f>_xlfn.XLOOKUP(Table1_1[[#This Row],[Series Name]],Table4[Series Name],Table4[Global Average])</f>
        <v>158044918065702.56</v>
      </c>
    </row>
    <row r="5322" spans="1:12" x14ac:dyDescent="0.3">
      <c r="A5322" t="s">
        <v>2750</v>
      </c>
      <c r="B5322" t="s">
        <v>2751</v>
      </c>
      <c r="C5322" t="s">
        <v>830</v>
      </c>
      <c r="D5322" t="s">
        <v>831</v>
      </c>
      <c r="E5322">
        <v>1316681565471.5</v>
      </c>
      <c r="F5322">
        <v>1518856433809.1699</v>
      </c>
      <c r="G5322">
        <v>1609894597338.6799</v>
      </c>
      <c r="H5322">
        <v>1637244131351.1299</v>
      </c>
      <c r="J5322">
        <f>AVERAGE(Table1_1[[#This Row],[2020]:[2024]])</f>
        <v>1520669181992.6199</v>
      </c>
      <c r="K5322" t="str">
        <f>IF(AVERAGE(Table1_1[[#This Row],[2020]:[2024]])&lt;=_xlfn.XLOOKUP(Table1_1[[#This Row],[Series Name]],Table4[Series Name],Table4[Global Average]),"Sotto la media","Sopra la media")</f>
        <v>Sotto la media</v>
      </c>
      <c r="L5322">
        <f>_xlfn.XLOOKUP(Table1_1[[#This Row],[Series Name]],Table4[Series Name],Table4[Global Average])</f>
        <v>2572293966184.8369</v>
      </c>
    </row>
    <row r="5323" spans="1:12" x14ac:dyDescent="0.3">
      <c r="A5323" t="s">
        <v>2750</v>
      </c>
      <c r="B5323" t="s">
        <v>2751</v>
      </c>
      <c r="C5323" t="s">
        <v>860</v>
      </c>
      <c r="D5323" t="s">
        <v>861</v>
      </c>
      <c r="E5323">
        <v>15600000</v>
      </c>
      <c r="F5323">
        <v>16000000</v>
      </c>
      <c r="G5323">
        <v>16399999.999999899</v>
      </c>
      <c r="H5323">
        <v>17000000</v>
      </c>
      <c r="J5323">
        <f>AVERAGE(Table1_1[[#This Row],[2020]:[2024]])</f>
        <v>16249999.999999974</v>
      </c>
      <c r="K5323" t="str">
        <f>IF(AVERAGE(Table1_1[[#This Row],[2020]:[2024]])&lt;=_xlfn.XLOOKUP(Table1_1[[#This Row],[Series Name]],Table4[Series Name],Table4[Global Average]),"Sotto la media","Sopra la media")</f>
        <v>Sotto la media</v>
      </c>
      <c r="L5323">
        <f>_xlfn.XLOOKUP(Table1_1[[#This Row],[Series Name]],Table4[Series Name],Table4[Global Average])</f>
        <v>47349110.277777776</v>
      </c>
    </row>
    <row r="5324" spans="1:12" x14ac:dyDescent="0.3">
      <c r="A5324" t="s">
        <v>2750</v>
      </c>
      <c r="B5324" t="s">
        <v>2751</v>
      </c>
      <c r="C5324" t="s">
        <v>862</v>
      </c>
      <c r="D5324" t="s">
        <v>863</v>
      </c>
      <c r="E5324">
        <v>40.795000000000002</v>
      </c>
      <c r="F5324">
        <v>41.693100000000001</v>
      </c>
      <c r="G5324">
        <v>42.179200000000002</v>
      </c>
      <c r="H5324">
        <v>43.175199999999997</v>
      </c>
      <c r="J5324">
        <f>AVERAGE(Table1_1[[#This Row],[2020]:[2024]])</f>
        <v>41.960625</v>
      </c>
      <c r="K5324" t="str">
        <f>IF(AVERAGE(Table1_1[[#This Row],[2020]:[2024]])&lt;=_xlfn.XLOOKUP(Table1_1[[#This Row],[Series Name]],Table4[Series Name],Table4[Global Average]),"Sotto la media","Sopra la media")</f>
        <v>Sopra la media</v>
      </c>
      <c r="L5324">
        <f>_xlfn.XLOOKUP(Table1_1[[#This Row],[Series Name]],Table4[Series Name],Table4[Global Average])</f>
        <v>21.92556872222222</v>
      </c>
    </row>
    <row r="5325" spans="1:12" x14ac:dyDescent="0.3">
      <c r="A5325" t="s">
        <v>2750</v>
      </c>
      <c r="B5325" t="s">
        <v>2751</v>
      </c>
      <c r="C5325" t="s">
        <v>864</v>
      </c>
      <c r="D5325" t="s">
        <v>865</v>
      </c>
      <c r="E5325">
        <v>13340000</v>
      </c>
      <c r="F5325">
        <v>12192000</v>
      </c>
      <c r="G5325">
        <v>11423000</v>
      </c>
      <c r="H5325">
        <v>10897000</v>
      </c>
      <c r="J5325">
        <f>AVERAGE(Table1_1[[#This Row],[2020]:[2024]])</f>
        <v>11963000</v>
      </c>
      <c r="K5325" t="str">
        <f>IF(AVERAGE(Table1_1[[#This Row],[2020]:[2024]])&lt;=_xlfn.XLOOKUP(Table1_1[[#This Row],[Series Name]],Table4[Series Name],Table4[Global Average]),"Sotto la media","Sopra la media")</f>
        <v>Sotto la media</v>
      </c>
      <c r="L5325">
        <f>_xlfn.XLOOKUP(Table1_1[[#This Row],[Series Name]],Table4[Series Name],Table4[Global Average])</f>
        <v>23105955.584027775</v>
      </c>
    </row>
    <row r="5326" spans="1:12" x14ac:dyDescent="0.3">
      <c r="A5326" t="s">
        <v>2750</v>
      </c>
      <c r="B5326" t="s">
        <v>2751</v>
      </c>
      <c r="C5326" t="s">
        <v>866</v>
      </c>
      <c r="D5326" t="s">
        <v>867</v>
      </c>
      <c r="E5326">
        <v>34.9</v>
      </c>
      <c r="F5326">
        <v>31.7</v>
      </c>
      <c r="G5326">
        <v>29.4</v>
      </c>
      <c r="H5326">
        <v>27.7</v>
      </c>
      <c r="J5326">
        <f>AVERAGE(Table1_1[[#This Row],[2020]:[2024]])</f>
        <v>30.925000000000001</v>
      </c>
      <c r="K5326" t="str">
        <f>IF(AVERAGE(Table1_1[[#This Row],[2020]:[2024]])&lt;=_xlfn.XLOOKUP(Table1_1[[#This Row],[Series Name]],Table4[Series Name],Table4[Global Average]),"Sotto la media","Sopra la media")</f>
        <v>Sopra la media</v>
      </c>
      <c r="L5326">
        <f>_xlfn.XLOOKUP(Table1_1[[#This Row],[Series Name]],Table4[Series Name],Table4[Global Average])</f>
        <v>20.536341666666669</v>
      </c>
    </row>
    <row r="5327" spans="1:12" x14ac:dyDescent="0.3">
      <c r="A5327" t="s">
        <v>2750</v>
      </c>
      <c r="B5327" t="s">
        <v>2751</v>
      </c>
      <c r="C5327" t="s">
        <v>868</v>
      </c>
      <c r="D5327" t="s">
        <v>869</v>
      </c>
      <c r="E5327">
        <v>15.098905872437401</v>
      </c>
      <c r="F5327">
        <v>13.810064553635801</v>
      </c>
      <c r="G5327">
        <v>12.4509547798549</v>
      </c>
      <c r="H5327">
        <v>13.558319580568799</v>
      </c>
      <c r="I5327">
        <v>13.5479951839643</v>
      </c>
      <c r="J5327">
        <f>AVERAGE(Table1_1[[#This Row],[2020]:[2024]])</f>
        <v>13.693247994092241</v>
      </c>
      <c r="K5327" t="str">
        <f>IF(AVERAGE(Table1_1[[#This Row],[2020]:[2024]])&lt;=_xlfn.XLOOKUP(Table1_1[[#This Row],[Series Name]],Table4[Series Name],Table4[Global Average]),"Sotto la media","Sopra la media")</f>
        <v>Sotto la media</v>
      </c>
      <c r="L5327">
        <f>_xlfn.XLOOKUP(Table1_1[[#This Row],[Series Name]],Table4[Series Name],Table4[Global Average])</f>
        <v>23.290611975125287</v>
      </c>
    </row>
    <row r="5328" spans="1:12" x14ac:dyDescent="0.3">
      <c r="A5328" t="s">
        <v>2750</v>
      </c>
      <c r="B5328" t="s">
        <v>2751</v>
      </c>
      <c r="C5328" t="s">
        <v>870</v>
      </c>
      <c r="D5328" t="s">
        <v>871</v>
      </c>
      <c r="E5328">
        <v>9.3675070634511908</v>
      </c>
      <c r="F5328">
        <v>8.6985908530364906</v>
      </c>
      <c r="G5328">
        <v>8.40609315784579</v>
      </c>
      <c r="H5328">
        <v>8.4606388302883104</v>
      </c>
      <c r="I5328">
        <v>9.1862984867800908</v>
      </c>
      <c r="J5328">
        <f>AVERAGE(Table1_1[[#This Row],[2020]:[2024]])</f>
        <v>8.8238256782803752</v>
      </c>
      <c r="K5328" t="str">
        <f>IF(AVERAGE(Table1_1[[#This Row],[2020]:[2024]])&lt;=_xlfn.XLOOKUP(Table1_1[[#This Row],[Series Name]],Table4[Series Name],Table4[Global Average]),"Sotto la media","Sopra la media")</f>
        <v>Sotto la media</v>
      </c>
      <c r="L5328">
        <f>_xlfn.XLOOKUP(Table1_1[[#This Row],[Series Name]],Table4[Series Name],Table4[Global Average])</f>
        <v>12.158263227078814</v>
      </c>
    </row>
    <row r="5329" spans="1:12" x14ac:dyDescent="0.3">
      <c r="A5329" t="s">
        <v>2750</v>
      </c>
      <c r="B5329" t="s">
        <v>2751</v>
      </c>
      <c r="C5329" t="s">
        <v>872</v>
      </c>
      <c r="D5329" t="s">
        <v>873</v>
      </c>
      <c r="E5329">
        <v>112.78</v>
      </c>
      <c r="F5329">
        <v>95.47</v>
      </c>
      <c r="G5329">
        <v>111.63</v>
      </c>
      <c r="J5329">
        <f>AVERAGE(Table1_1[[#This Row],[2020]:[2024]])</f>
        <v>106.62666666666667</v>
      </c>
      <c r="K5329" t="str">
        <f>IF(AVERAGE(Table1_1[[#This Row],[2020]:[2024]])&lt;=_xlfn.XLOOKUP(Table1_1[[#This Row],[Series Name]],Table4[Series Name],Table4[Global Average]),"Sotto la media","Sopra la media")</f>
        <v>Sotto la media</v>
      </c>
      <c r="L5329">
        <f>_xlfn.XLOOKUP(Table1_1[[#This Row],[Series Name]],Table4[Series Name],Table4[Global Average])</f>
        <v>111.02823529411766</v>
      </c>
    </row>
    <row r="5330" spans="1:12" x14ac:dyDescent="0.3">
      <c r="A5330" t="s">
        <v>2750</v>
      </c>
      <c r="B5330" t="s">
        <v>2751</v>
      </c>
      <c r="C5330" t="s">
        <v>874</v>
      </c>
      <c r="D5330" t="s">
        <v>875</v>
      </c>
      <c r="E5330">
        <v>21.069642295189102</v>
      </c>
      <c r="F5330">
        <v>18.841035818855101</v>
      </c>
      <c r="G5330">
        <v>17.923511659603999</v>
      </c>
      <c r="J5330">
        <f>AVERAGE(Table1_1[[#This Row],[2020]:[2024]])</f>
        <v>19.278063257882735</v>
      </c>
      <c r="K5330" t="str">
        <f>IF(AVERAGE(Table1_1[[#This Row],[2020]:[2024]])&lt;=_xlfn.XLOOKUP(Table1_1[[#This Row],[Series Name]],Table4[Series Name],Table4[Global Average]),"Sotto la media","Sopra la media")</f>
        <v>Sotto la media</v>
      </c>
      <c r="L5330">
        <f>_xlfn.XLOOKUP(Table1_1[[#This Row],[Series Name]],Table4[Series Name],Table4[Global Average])</f>
        <v>24.096437813479287</v>
      </c>
    </row>
    <row r="5331" spans="1:12" x14ac:dyDescent="0.3">
      <c r="A5331" t="s">
        <v>2750</v>
      </c>
      <c r="B5331" t="s">
        <v>2751</v>
      </c>
      <c r="C5331" t="s">
        <v>876</v>
      </c>
      <c r="D5331" t="s">
        <v>877</v>
      </c>
      <c r="E5331">
        <v>194566</v>
      </c>
      <c r="F5331">
        <v>193269</v>
      </c>
      <c r="G5331">
        <v>253687</v>
      </c>
      <c r="H5331">
        <v>367409</v>
      </c>
      <c r="J5331">
        <f>AVERAGE(Table1_1[[#This Row],[2020]:[2024]])</f>
        <v>252232.75</v>
      </c>
      <c r="K5331" t="str">
        <f>IF(AVERAGE(Table1_1[[#This Row],[2020]:[2024]])&lt;=_xlfn.XLOOKUP(Table1_1[[#This Row],[Series Name]],Table4[Series Name],Table4[Global Average]),"Sotto la media","Sopra la media")</f>
        <v>Sotto la media</v>
      </c>
      <c r="L5331">
        <f>_xlfn.XLOOKUP(Table1_1[[#This Row],[Series Name]],Table4[Series Name],Table4[Global Average])</f>
        <v>851272.52812499995</v>
      </c>
    </row>
    <row r="5332" spans="1:12" x14ac:dyDescent="0.3">
      <c r="A5332" t="s">
        <v>2750</v>
      </c>
      <c r="B5332" t="s">
        <v>2751</v>
      </c>
      <c r="C5332" t="s">
        <v>878</v>
      </c>
      <c r="D5332" t="s">
        <v>879</v>
      </c>
      <c r="E5332">
        <v>18306166114.205399</v>
      </c>
      <c r="F5332">
        <v>44539542427.172501</v>
      </c>
      <c r="G5332">
        <v>38444704429.740898</v>
      </c>
      <c r="H5332">
        <v>46703138162.3134</v>
      </c>
      <c r="I5332">
        <v>22173685508.687599</v>
      </c>
      <c r="J5332">
        <f>AVERAGE(Table1_1[[#This Row],[2020]:[2024]])</f>
        <v>34033447328.423958</v>
      </c>
      <c r="K5332" t="str">
        <f>IF(AVERAGE(Table1_1[[#This Row],[2020]:[2024]])&lt;=_xlfn.XLOOKUP(Table1_1[[#This Row],[Series Name]],Table4[Series Name],Table4[Global Average]),"Sotto la media","Sopra la media")</f>
        <v>Sopra la media</v>
      </c>
      <c r="L5332">
        <f>_xlfn.XLOOKUP(Table1_1[[#This Row],[Series Name]],Table4[Series Name],Table4[Global Average])</f>
        <v>8525606885.3933506</v>
      </c>
    </row>
    <row r="5333" spans="1:12" x14ac:dyDescent="0.3">
      <c r="A5333" t="s">
        <v>2750</v>
      </c>
      <c r="B5333" t="s">
        <v>2751</v>
      </c>
      <c r="C5333" t="s">
        <v>880</v>
      </c>
      <c r="D5333" t="s">
        <v>881</v>
      </c>
      <c r="E5333">
        <v>1.75897085668576</v>
      </c>
      <c r="F5333">
        <v>2.9982826495750499</v>
      </c>
      <c r="G5333">
        <v>2.3238633933811101</v>
      </c>
      <c r="H5333">
        <v>1.9639119409996</v>
      </c>
      <c r="J5333">
        <f>AVERAGE(Table1_1[[#This Row],[2020]:[2024]])</f>
        <v>2.2612572101603798</v>
      </c>
      <c r="K5333" t="str">
        <f>IF(AVERAGE(Table1_1[[#This Row],[2020]:[2024]])&lt;=_xlfn.XLOOKUP(Table1_1[[#This Row],[Series Name]],Table4[Series Name],Table4[Global Average]),"Sotto la media","Sopra la media")</f>
        <v>Sotto la media</v>
      </c>
      <c r="L5333">
        <f>_xlfn.XLOOKUP(Table1_1[[#This Row],[Series Name]],Table4[Series Name],Table4[Global Average])</f>
        <v>3.3622823854231423</v>
      </c>
    </row>
    <row r="5334" spans="1:12" x14ac:dyDescent="0.3">
      <c r="A5334" t="s">
        <v>2750</v>
      </c>
      <c r="B5334" t="s">
        <v>2751</v>
      </c>
      <c r="C5334" t="s">
        <v>882</v>
      </c>
      <c r="D5334" t="s">
        <v>883</v>
      </c>
      <c r="E5334">
        <v>29123011879.299801</v>
      </c>
      <c r="F5334">
        <v>60189690111.885399</v>
      </c>
      <c r="G5334">
        <v>50229920776.0187</v>
      </c>
      <c r="H5334">
        <v>42076242120.371498</v>
      </c>
      <c r="J5334">
        <f>AVERAGE(Table1_1[[#This Row],[2020]:[2024]])</f>
        <v>45404716221.893845</v>
      </c>
      <c r="K5334" t="str">
        <f>IF(AVERAGE(Table1_1[[#This Row],[2020]:[2024]])&lt;=_xlfn.XLOOKUP(Table1_1[[#This Row],[Series Name]],Table4[Series Name],Table4[Global Average]),"Sotto la media","Sopra la media")</f>
        <v>Sotto la media</v>
      </c>
      <c r="L5334">
        <f>_xlfn.XLOOKUP(Table1_1[[#This Row],[Series Name]],Table4[Series Name],Table4[Global Average])</f>
        <v>47250132785.959839</v>
      </c>
    </row>
    <row r="5335" spans="1:12" x14ac:dyDescent="0.3">
      <c r="A5335" t="s">
        <v>2750</v>
      </c>
      <c r="B5335" t="s">
        <v>2751</v>
      </c>
      <c r="C5335" t="s">
        <v>884</v>
      </c>
      <c r="D5335" t="s">
        <v>885</v>
      </c>
      <c r="E5335">
        <v>2.8646261654837901</v>
      </c>
      <c r="F5335">
        <v>5.2169705516254599</v>
      </c>
      <c r="G5335">
        <v>4.1024893580130302</v>
      </c>
      <c r="H5335">
        <v>4.1437846220384698</v>
      </c>
      <c r="J5335">
        <f>AVERAGE(Table1_1[[#This Row],[2020]:[2024]])</f>
        <v>4.0819676742901878</v>
      </c>
      <c r="K5335" t="str">
        <f>IF(AVERAGE(Table1_1[[#This Row],[2020]:[2024]])&lt;=_xlfn.XLOOKUP(Table1_1[[#This Row],[Series Name]],Table4[Series Name],Table4[Global Average]),"Sotto la media","Sopra la media")</f>
        <v>Sopra la media</v>
      </c>
      <c r="L5335">
        <f>_xlfn.XLOOKUP(Table1_1[[#This Row],[Series Name]],Table4[Series Name],Table4[Global Average])</f>
        <v>1.1775874094249461</v>
      </c>
    </row>
    <row r="5336" spans="1:12" x14ac:dyDescent="0.3">
      <c r="A5336" t="s">
        <v>2750</v>
      </c>
      <c r="B5336" t="s">
        <v>2751</v>
      </c>
      <c r="C5336" t="s">
        <v>886</v>
      </c>
      <c r="D5336" t="s">
        <v>887</v>
      </c>
      <c r="E5336">
        <v>47429177993.505203</v>
      </c>
      <c r="F5336">
        <v>104729232539.058</v>
      </c>
      <c r="G5336">
        <v>88674625205.759598</v>
      </c>
      <c r="H5336">
        <v>88779380282.610397</v>
      </c>
      <c r="J5336">
        <f>AVERAGE(Table1_1[[#This Row],[2020]:[2024]])</f>
        <v>82403104005.233307</v>
      </c>
      <c r="K5336" t="str">
        <f>IF(AVERAGE(Table1_1[[#This Row],[2020]:[2024]])&lt;=_xlfn.XLOOKUP(Table1_1[[#This Row],[Series Name]],Table4[Series Name],Table4[Global Average]),"Sotto la media","Sopra la media")</f>
        <v>Sopra la media</v>
      </c>
      <c r="L5336">
        <f>_xlfn.XLOOKUP(Table1_1[[#This Row],[Series Name]],Table4[Series Name],Table4[Global Average])</f>
        <v>51725853533.932426</v>
      </c>
    </row>
    <row r="5337" spans="1:12" x14ac:dyDescent="0.3">
      <c r="A5337" t="s">
        <v>2750</v>
      </c>
      <c r="B5337" t="s">
        <v>2751</v>
      </c>
      <c r="C5337" t="s">
        <v>888</v>
      </c>
      <c r="D5337" t="s">
        <v>889</v>
      </c>
      <c r="E5337">
        <v>38.695512509494598</v>
      </c>
      <c r="F5337">
        <v>39.4701279256318</v>
      </c>
      <c r="G5337">
        <v>39.465919999544901</v>
      </c>
      <c r="J5337">
        <f>AVERAGE(Table1_1[[#This Row],[2020]:[2024]])</f>
        <v>39.210520144890431</v>
      </c>
      <c r="K5337" t="str">
        <f>IF(AVERAGE(Table1_1[[#This Row],[2020]:[2024]])&lt;=_xlfn.XLOOKUP(Table1_1[[#This Row],[Series Name]],Table4[Series Name],Table4[Global Average]),"Sotto la media","Sopra la media")</f>
        <v>Sopra la media</v>
      </c>
      <c r="L5337">
        <f>_xlfn.XLOOKUP(Table1_1[[#This Row],[Series Name]],Table4[Series Name],Table4[Global Average])</f>
        <v>31.338019089668375</v>
      </c>
    </row>
    <row r="5338" spans="1:12" x14ac:dyDescent="0.3">
      <c r="A5338" t="s">
        <v>2750</v>
      </c>
      <c r="B5338" t="s">
        <v>2751</v>
      </c>
      <c r="C5338" t="s">
        <v>890</v>
      </c>
      <c r="D5338" t="s">
        <v>891</v>
      </c>
      <c r="E5338">
        <v>3469281</v>
      </c>
      <c r="F5338">
        <v>3468911.1329999999</v>
      </c>
      <c r="G5338">
        <v>3468541.3110000002</v>
      </c>
      <c r="J5338">
        <f>AVERAGE(Table1_1[[#This Row],[2020]:[2024]])</f>
        <v>3468911.148</v>
      </c>
      <c r="K5338" t="str">
        <f>IF(AVERAGE(Table1_1[[#This Row],[2020]:[2024]])&lt;=_xlfn.XLOOKUP(Table1_1[[#This Row],[Series Name]],Table4[Series Name],Table4[Global Average]),"Sotto la media","Sopra la media")</f>
        <v>Sopra la media</v>
      </c>
      <c r="L5338">
        <f>_xlfn.XLOOKUP(Table1_1[[#This Row],[Series Name]],Table4[Series Name],Table4[Global Average])</f>
        <v>580515.71831481485</v>
      </c>
    </row>
    <row r="5339" spans="1:12" x14ac:dyDescent="0.3">
      <c r="A5339" t="s">
        <v>2750</v>
      </c>
      <c r="B5339" t="s">
        <v>2751</v>
      </c>
      <c r="C5339" t="s">
        <v>892</v>
      </c>
      <c r="D5339" t="s">
        <v>893</v>
      </c>
      <c r="E5339">
        <v>7.5157492193271502E-2</v>
      </c>
      <c r="F5339">
        <v>6.8030646452141297E-2</v>
      </c>
      <c r="J5339">
        <f>AVERAGE(Table1_1[[#This Row],[2020]:[2024]])</f>
        <v>7.15940693227064E-2</v>
      </c>
      <c r="K5339" t="str">
        <f>IF(AVERAGE(Table1_1[[#This Row],[2020]:[2024]])&lt;=_xlfn.XLOOKUP(Table1_1[[#This Row],[Series Name]],Table4[Series Name],Table4[Global Average]),"Sotto la media","Sopra la media")</f>
        <v>Sotto la media</v>
      </c>
      <c r="L5339">
        <f>_xlfn.XLOOKUP(Table1_1[[#This Row],[Series Name]],Table4[Series Name],Table4[Global Average])</f>
        <v>0.32588051599057927</v>
      </c>
    </row>
    <row r="5340" spans="1:12" x14ac:dyDescent="0.3">
      <c r="A5340" t="s">
        <v>2750</v>
      </c>
      <c r="B5340" t="s">
        <v>2751</v>
      </c>
      <c r="C5340" t="s">
        <v>894</v>
      </c>
      <c r="D5340" t="s">
        <v>895</v>
      </c>
      <c r="E5340">
        <v>75.77</v>
      </c>
      <c r="F5340">
        <v>76.34</v>
      </c>
      <c r="G5340">
        <v>76.91</v>
      </c>
      <c r="H5340">
        <v>76.78</v>
      </c>
      <c r="J5340">
        <f>AVERAGE(Table1_1[[#This Row],[2020]:[2024]])</f>
        <v>76.45</v>
      </c>
      <c r="K5340" t="str">
        <f>IF(AVERAGE(Table1_1[[#This Row],[2020]:[2024]])&lt;=_xlfn.XLOOKUP(Table1_1[[#This Row],[Series Name]],Table4[Series Name],Table4[Global Average]),"Sotto la media","Sopra la media")</f>
        <v>Sopra la media</v>
      </c>
      <c r="L5340">
        <f>_xlfn.XLOOKUP(Table1_1[[#This Row],[Series Name]],Table4[Series Name],Table4[Global Average])</f>
        <v>71.682666666666677</v>
      </c>
    </row>
    <row r="5341" spans="1:12" x14ac:dyDescent="0.3">
      <c r="A5341" t="s">
        <v>2750</v>
      </c>
      <c r="B5341" t="s">
        <v>2751</v>
      </c>
      <c r="C5341" t="s">
        <v>896</v>
      </c>
      <c r="D5341" t="s">
        <v>897</v>
      </c>
      <c r="E5341">
        <v>19.3307759502853</v>
      </c>
      <c r="F5341">
        <v>25.8660685959949</v>
      </c>
      <c r="G5341">
        <v>32.4926957361725</v>
      </c>
      <c r="H5341">
        <v>27.273653387760199</v>
      </c>
      <c r="I5341">
        <v>27.616404358772598</v>
      </c>
      <c r="J5341">
        <f>AVERAGE(Table1_1[[#This Row],[2020]:[2024]])</f>
        <v>26.515919605797098</v>
      </c>
      <c r="K5341" t="str">
        <f>IF(AVERAGE(Table1_1[[#This Row],[2020]:[2024]])&lt;=_xlfn.XLOOKUP(Table1_1[[#This Row],[Series Name]],Table4[Series Name],Table4[Global Average]),"Sotto la media","Sopra la media")</f>
        <v>Sopra la media</v>
      </c>
      <c r="L5341">
        <f>_xlfn.XLOOKUP(Table1_1[[#This Row],[Series Name]],Table4[Series Name],Table4[Global Average])</f>
        <v>11.804006654118904</v>
      </c>
    </row>
    <row r="5342" spans="1:12" x14ac:dyDescent="0.3">
      <c r="A5342" t="s">
        <v>2750</v>
      </c>
      <c r="B5342" t="s">
        <v>2751</v>
      </c>
      <c r="C5342" t="s">
        <v>898</v>
      </c>
      <c r="D5342" t="s">
        <v>899</v>
      </c>
      <c r="E5342">
        <v>4.9724661087051496</v>
      </c>
      <c r="F5342">
        <v>6.1864699770797102</v>
      </c>
      <c r="G5342">
        <v>7.8891243843386301</v>
      </c>
      <c r="H5342">
        <v>6.9105223293007398</v>
      </c>
      <c r="I5342">
        <v>6.2851532042739198</v>
      </c>
      <c r="J5342">
        <f>AVERAGE(Table1_1[[#This Row],[2020]:[2024]])</f>
        <v>6.4487472007396294</v>
      </c>
      <c r="K5342" t="str">
        <f>IF(AVERAGE(Table1_1[[#This Row],[2020]:[2024]])&lt;=_xlfn.XLOOKUP(Table1_1[[#This Row],[Series Name]],Table4[Series Name],Table4[Global Average]),"Sotto la media","Sopra la media")</f>
        <v>Sotto la media</v>
      </c>
      <c r="L5342">
        <f>_xlfn.XLOOKUP(Table1_1[[#This Row],[Series Name]],Table4[Series Name],Table4[Global Average])</f>
        <v>12.734071181310524</v>
      </c>
    </row>
    <row r="5343" spans="1:12" x14ac:dyDescent="0.3">
      <c r="A5343" t="s">
        <v>2750</v>
      </c>
      <c r="B5343" t="s">
        <v>2751</v>
      </c>
      <c r="C5343" t="s">
        <v>900</v>
      </c>
      <c r="D5343" t="s">
        <v>901</v>
      </c>
      <c r="E5343">
        <v>1611126164920.1399</v>
      </c>
      <c r="F5343">
        <v>1696305710720.04</v>
      </c>
      <c r="G5343">
        <v>1761102321572.6399</v>
      </c>
      <c r="H5343">
        <v>1783097209318.73</v>
      </c>
      <c r="J5343">
        <f>AVERAGE(Table1_1[[#This Row],[2020]:[2024]])</f>
        <v>1712907851632.8872</v>
      </c>
      <c r="K5343" t="str">
        <f>IF(AVERAGE(Table1_1[[#This Row],[2020]:[2024]])&lt;=_xlfn.XLOOKUP(Table1_1[[#This Row],[Series Name]],Table4[Series Name],Table4[Global Average]),"Sotto la media","Sopra la media")</f>
        <v>Sotto la media</v>
      </c>
      <c r="L5343">
        <f>_xlfn.XLOOKUP(Table1_1[[#This Row],[Series Name]],Table4[Series Name],Table4[Global Average])</f>
        <v>2852741895272.0068</v>
      </c>
    </row>
    <row r="5344" spans="1:12" x14ac:dyDescent="0.3">
      <c r="A5344" t="s">
        <v>2750</v>
      </c>
      <c r="B5344" t="s">
        <v>2751</v>
      </c>
      <c r="C5344" t="s">
        <v>902</v>
      </c>
      <c r="D5344" t="s">
        <v>903</v>
      </c>
      <c r="E5344">
        <v>2060285912000</v>
      </c>
      <c r="F5344">
        <v>2169212340000</v>
      </c>
      <c r="G5344">
        <v>2252073352000</v>
      </c>
      <c r="H5344">
        <v>2280200111000</v>
      </c>
      <c r="J5344">
        <f>AVERAGE(Table1_1[[#This Row],[2020]:[2024]])</f>
        <v>2190442928750</v>
      </c>
      <c r="K5344" t="str">
        <f>IF(AVERAGE(Table1_1[[#This Row],[2020]:[2024]])&lt;=_xlfn.XLOOKUP(Table1_1[[#This Row],[Series Name]],Table4[Series Name],Table4[Global Average]),"Sotto la media","Sopra la media")</f>
        <v>Sotto la media</v>
      </c>
      <c r="L5344">
        <f>_xlfn.XLOOKUP(Table1_1[[#This Row],[Series Name]],Table4[Series Name],Table4[Global Average])</f>
        <v>85352105982636.375</v>
      </c>
    </row>
    <row r="5345" spans="1:12" x14ac:dyDescent="0.3">
      <c r="A5345" t="s">
        <v>2750</v>
      </c>
      <c r="B5345" t="s">
        <v>2751</v>
      </c>
      <c r="C5345" t="s">
        <v>904</v>
      </c>
      <c r="D5345" t="s">
        <v>905</v>
      </c>
      <c r="E5345">
        <v>2220526000000</v>
      </c>
      <c r="F5345">
        <v>2517123000000</v>
      </c>
      <c r="G5345">
        <v>2813289000000</v>
      </c>
      <c r="H5345">
        <v>2892140000000</v>
      </c>
      <c r="J5345">
        <f>AVERAGE(Table1_1[[#This Row],[2020]:[2024]])</f>
        <v>2610769500000</v>
      </c>
      <c r="K5345" t="str">
        <f>IF(AVERAGE(Table1_1[[#This Row],[2020]:[2024]])&lt;=_xlfn.XLOOKUP(Table1_1[[#This Row],[Series Name]],Table4[Series Name],Table4[Global Average]),"Sotto la media","Sopra la media")</f>
        <v>Sotto la media</v>
      </c>
      <c r="L5345">
        <f>_xlfn.XLOOKUP(Table1_1[[#This Row],[Series Name]],Table4[Series Name],Table4[Global Average])</f>
        <v>163893810527465.5</v>
      </c>
    </row>
    <row r="5346" spans="1:12" x14ac:dyDescent="0.3">
      <c r="A5346" t="s">
        <v>2750</v>
      </c>
      <c r="B5346" t="s">
        <v>2751</v>
      </c>
      <c r="C5346" t="s">
        <v>906</v>
      </c>
      <c r="D5346" t="s">
        <v>907</v>
      </c>
      <c r="E5346">
        <v>1655684730000.1899</v>
      </c>
      <c r="F5346">
        <v>2007472181464.1499</v>
      </c>
      <c r="G5346">
        <v>2161483369422.01</v>
      </c>
      <c r="H5346">
        <v>2142470914401.3601</v>
      </c>
      <c r="J5346">
        <f>AVERAGE(Table1_1[[#This Row],[2020]:[2024]])</f>
        <v>1991777798821.9275</v>
      </c>
      <c r="K5346" t="str">
        <f>IF(AVERAGE(Table1_1[[#This Row],[2020]:[2024]])&lt;=_xlfn.XLOOKUP(Table1_1[[#This Row],[Series Name]],Table4[Series Name],Table4[Global Average]),"Sotto la media","Sopra la media")</f>
        <v>Sotto la media</v>
      </c>
      <c r="L5346">
        <f>_xlfn.XLOOKUP(Table1_1[[#This Row],[Series Name]],Table4[Series Name],Table4[Global Average])</f>
        <v>3090724340176.5112</v>
      </c>
    </row>
    <row r="5347" spans="1:12" x14ac:dyDescent="0.3">
      <c r="A5347" t="s">
        <v>2750</v>
      </c>
      <c r="B5347" t="s">
        <v>2751</v>
      </c>
      <c r="C5347" t="s">
        <v>908</v>
      </c>
      <c r="D5347" t="s">
        <v>909</v>
      </c>
      <c r="E5347">
        <v>107.77756558284899</v>
      </c>
      <c r="F5347">
        <v>116.038570940455</v>
      </c>
      <c r="G5347">
        <v>124.919954205826</v>
      </c>
      <c r="H5347">
        <v>126.83711337649299</v>
      </c>
      <c r="J5347">
        <f>AVERAGE(Table1_1[[#This Row],[2020]:[2024]])</f>
        <v>118.89330102640575</v>
      </c>
      <c r="K5347" t="str">
        <f>IF(AVERAGE(Table1_1[[#This Row],[2020]:[2024]])&lt;=_xlfn.XLOOKUP(Table1_1[[#This Row],[Series Name]],Table4[Series Name],Table4[Global Average]),"Sotto la media","Sopra la media")</f>
        <v>Sotto la media</v>
      </c>
      <c r="L5347">
        <f>_xlfn.XLOOKUP(Table1_1[[#This Row],[Series Name]],Table4[Series Name],Table4[Global Average])</f>
        <v>907.88048848694757</v>
      </c>
    </row>
    <row r="5348" spans="1:12" x14ac:dyDescent="0.3">
      <c r="A5348" t="s">
        <v>2750</v>
      </c>
      <c r="B5348" t="s">
        <v>2751</v>
      </c>
      <c r="C5348" t="s">
        <v>910</v>
      </c>
      <c r="D5348" t="s">
        <v>911</v>
      </c>
      <c r="E5348">
        <v>107.77756558284899</v>
      </c>
      <c r="F5348">
        <v>116.038570940455</v>
      </c>
      <c r="G5348">
        <v>124.919954205826</v>
      </c>
      <c r="H5348">
        <v>126.83711337649299</v>
      </c>
      <c r="J5348">
        <f>AVERAGE(Table1_1[[#This Row],[2020]:[2024]])</f>
        <v>118.89330102640575</v>
      </c>
      <c r="K5348" t="str">
        <f>IF(AVERAGE(Table1_1[[#This Row],[2020]:[2024]])&lt;=_xlfn.XLOOKUP(Table1_1[[#This Row],[Series Name]],Table4[Series Name],Table4[Global Average]),"Sotto la media","Sopra la media")</f>
        <v>Sotto la media</v>
      </c>
      <c r="L5348">
        <f>_xlfn.XLOOKUP(Table1_1[[#This Row],[Series Name]],Table4[Series Name],Table4[Global Average])</f>
        <v>907.88048848694757</v>
      </c>
    </row>
    <row r="5349" spans="1:12" x14ac:dyDescent="0.3">
      <c r="A5349" t="s">
        <v>2750</v>
      </c>
      <c r="B5349" t="s">
        <v>2751</v>
      </c>
      <c r="C5349" t="s">
        <v>912</v>
      </c>
      <c r="D5349" t="s">
        <v>913</v>
      </c>
      <c r="E5349">
        <v>-5.0382334412835101</v>
      </c>
      <c r="F5349">
        <v>5.2869568910588898</v>
      </c>
      <c r="G5349">
        <v>3.81986633913397</v>
      </c>
      <c r="H5349">
        <v>1.2489273040339099</v>
      </c>
      <c r="J5349">
        <f>AVERAGE(Table1_1[[#This Row],[2020]:[2024]])</f>
        <v>1.329379273235815</v>
      </c>
      <c r="K5349" t="str">
        <f>IF(AVERAGE(Table1_1[[#This Row],[2020]:[2024]])&lt;=_xlfn.XLOOKUP(Table1_1[[#This Row],[Series Name]],Table4[Series Name],Table4[Global Average]),"Sotto la media","Sopra la media")</f>
        <v>Sotto la media</v>
      </c>
      <c r="L5349">
        <f>_xlfn.XLOOKUP(Table1_1[[#This Row],[Series Name]],Table4[Series Name],Table4[Global Average])</f>
        <v>1.9719142575070698</v>
      </c>
    </row>
    <row r="5350" spans="1:12" x14ac:dyDescent="0.3">
      <c r="A5350" t="s">
        <v>2750</v>
      </c>
      <c r="B5350" t="s">
        <v>2751</v>
      </c>
      <c r="C5350" t="s">
        <v>914</v>
      </c>
      <c r="D5350" t="s">
        <v>915</v>
      </c>
      <c r="E5350">
        <v>42366.128519252699</v>
      </c>
      <c r="F5350">
        <v>44359.616726671302</v>
      </c>
      <c r="G5350">
        <v>45227.144735420399</v>
      </c>
      <c r="H5350">
        <v>44468.747502353901</v>
      </c>
      <c r="J5350">
        <f>AVERAGE(Table1_1[[#This Row],[2020]:[2024]])</f>
        <v>44105.409370924579</v>
      </c>
      <c r="K5350" t="str">
        <f>IF(AVERAGE(Table1_1[[#This Row],[2020]:[2024]])&lt;=_xlfn.XLOOKUP(Table1_1[[#This Row],[Series Name]],Table4[Series Name],Table4[Global Average]),"Sotto la media","Sopra la media")</f>
        <v>Sopra la media</v>
      </c>
      <c r="L5350">
        <f>_xlfn.XLOOKUP(Table1_1[[#This Row],[Series Name]],Table4[Series Name],Table4[Global Average])</f>
        <v>19854.792455224662</v>
      </c>
    </row>
    <row r="5351" spans="1:12" x14ac:dyDescent="0.3">
      <c r="A5351" t="s">
        <v>2750</v>
      </c>
      <c r="B5351" t="s">
        <v>2751</v>
      </c>
      <c r="C5351" t="s">
        <v>916</v>
      </c>
      <c r="D5351" t="s">
        <v>917</v>
      </c>
      <c r="E5351">
        <v>54177.2206514469</v>
      </c>
      <c r="F5351">
        <v>56726.465868184001</v>
      </c>
      <c r="G5351">
        <v>57835.848717031004</v>
      </c>
      <c r="H5351">
        <v>56866.0207985179</v>
      </c>
      <c r="J5351">
        <f>AVERAGE(Table1_1[[#This Row],[2020]:[2024]])</f>
        <v>56401.389008794955</v>
      </c>
      <c r="K5351" t="str">
        <f>IF(AVERAGE(Table1_1[[#This Row],[2020]:[2024]])&lt;=_xlfn.XLOOKUP(Table1_1[[#This Row],[Series Name]],Table4[Series Name],Table4[Global Average]),"Sotto la media","Sopra la media")</f>
        <v>Sotto la media</v>
      </c>
      <c r="L5351">
        <f>_xlfn.XLOOKUP(Table1_1[[#This Row],[Series Name]],Table4[Series Name],Table4[Global Average])</f>
        <v>3504222.8959408961</v>
      </c>
    </row>
    <row r="5352" spans="1:12" x14ac:dyDescent="0.3">
      <c r="A5352" t="s">
        <v>2750</v>
      </c>
      <c r="B5352" t="s">
        <v>2751</v>
      </c>
      <c r="C5352" t="s">
        <v>918</v>
      </c>
      <c r="D5352" t="s">
        <v>919</v>
      </c>
      <c r="E5352">
        <v>58390.8895185781</v>
      </c>
      <c r="F5352">
        <v>65824.580338465603</v>
      </c>
      <c r="G5352">
        <v>72248.5157318657</v>
      </c>
      <c r="H5352">
        <v>72127.219272916496</v>
      </c>
      <c r="J5352">
        <f>AVERAGE(Table1_1[[#This Row],[2020]:[2024]])</f>
        <v>67147.801215456479</v>
      </c>
      <c r="K5352" t="str">
        <f>IF(AVERAGE(Table1_1[[#This Row],[2020]:[2024]])&lt;=_xlfn.XLOOKUP(Table1_1[[#This Row],[Series Name]],Table4[Series Name],Table4[Global Average]),"Sotto la media","Sopra la media")</f>
        <v>Sotto la media</v>
      </c>
      <c r="L5352">
        <f>_xlfn.XLOOKUP(Table1_1[[#This Row],[Series Name]],Table4[Series Name],Table4[Global Average])</f>
        <v>5993731.0985573661</v>
      </c>
    </row>
    <row r="5353" spans="1:12" x14ac:dyDescent="0.3">
      <c r="A5353" t="s">
        <v>2750</v>
      </c>
      <c r="B5353" t="s">
        <v>2751</v>
      </c>
      <c r="C5353" t="s">
        <v>920</v>
      </c>
      <c r="D5353" t="s">
        <v>921</v>
      </c>
      <c r="E5353">
        <v>43537.839298904</v>
      </c>
      <c r="F5353">
        <v>52496.844169324198</v>
      </c>
      <c r="G5353">
        <v>55509.393176404003</v>
      </c>
      <c r="H5353">
        <v>53431.1857063879</v>
      </c>
      <c r="J5353">
        <f>AVERAGE(Table1_1[[#This Row],[2020]:[2024]])</f>
        <v>51243.815587755031</v>
      </c>
      <c r="K5353" t="str">
        <f>IF(AVERAGE(Table1_1[[#This Row],[2020]:[2024]])&lt;=_xlfn.XLOOKUP(Table1_1[[#This Row],[Series Name]],Table4[Series Name],Table4[Global Average]),"Sotto la media","Sopra la media")</f>
        <v>Sopra la media</v>
      </c>
      <c r="L5353">
        <f>_xlfn.XLOOKUP(Table1_1[[#This Row],[Series Name]],Table4[Series Name],Table4[Global Average])</f>
        <v>22810.109525602958</v>
      </c>
    </row>
    <row r="5354" spans="1:12" x14ac:dyDescent="0.3">
      <c r="A5354" t="s">
        <v>2750</v>
      </c>
      <c r="B5354" t="s">
        <v>2751</v>
      </c>
      <c r="C5354" t="s">
        <v>922</v>
      </c>
      <c r="D5354" t="s">
        <v>923</v>
      </c>
      <c r="E5354">
        <v>-6.0624064295901503</v>
      </c>
      <c r="F5354">
        <v>4.7053820518735101</v>
      </c>
      <c r="G5354">
        <v>1.9556706589564099</v>
      </c>
      <c r="H5354">
        <v>-1.67686294923784</v>
      </c>
      <c r="J5354">
        <f>AVERAGE(Table1_1[[#This Row],[2020]:[2024]])</f>
        <v>-0.26955416699951756</v>
      </c>
      <c r="K5354" t="str">
        <f>IF(AVERAGE(Table1_1[[#This Row],[2020]:[2024]])&lt;=_xlfn.XLOOKUP(Table1_1[[#This Row],[Series Name]],Table4[Series Name],Table4[Global Average]),"Sotto la media","Sopra la media")</f>
        <v>Sotto la media</v>
      </c>
      <c r="L5354">
        <f>_xlfn.XLOOKUP(Table1_1[[#This Row],[Series Name]],Table4[Series Name],Table4[Global Average])</f>
        <v>0.95274582610395853</v>
      </c>
    </row>
    <row r="5355" spans="1:12" x14ac:dyDescent="0.3">
      <c r="A5355" t="s">
        <v>2750</v>
      </c>
      <c r="B5355" t="s">
        <v>2751</v>
      </c>
      <c r="C5355" t="s">
        <v>924</v>
      </c>
      <c r="D5355" t="s">
        <v>925</v>
      </c>
      <c r="E5355">
        <v>54032.5783238699</v>
      </c>
      <c r="F5355">
        <v>56575.017566485803</v>
      </c>
      <c r="G5355">
        <v>57681.4385853329</v>
      </c>
      <c r="H5355">
        <v>56714.199913108103</v>
      </c>
      <c r="J5355">
        <f>AVERAGE(Table1_1[[#This Row],[2020]:[2024]])</f>
        <v>56250.808597199175</v>
      </c>
      <c r="K5355" t="str">
        <f>IF(AVERAGE(Table1_1[[#This Row],[2020]:[2024]])&lt;=_xlfn.XLOOKUP(Table1_1[[#This Row],[Series Name]],Table4[Series Name],Table4[Global Average]),"Sotto la media","Sopra la media")</f>
        <v>Sopra la media</v>
      </c>
      <c r="L5355">
        <f>_xlfn.XLOOKUP(Table1_1[[#This Row],[Series Name]],Table4[Series Name],Table4[Global Average])</f>
        <v>30613.173213656839</v>
      </c>
    </row>
    <row r="5356" spans="1:12" x14ac:dyDescent="0.3">
      <c r="A5356" t="s">
        <v>2750</v>
      </c>
      <c r="B5356" t="s">
        <v>2751</v>
      </c>
      <c r="C5356" t="s">
        <v>926</v>
      </c>
      <c r="D5356" t="s">
        <v>927</v>
      </c>
      <c r="E5356">
        <v>48590.683212193901</v>
      </c>
      <c r="F5356">
        <v>56575.017566485803</v>
      </c>
      <c r="G5356">
        <v>62733.641579814001</v>
      </c>
      <c r="H5356">
        <v>63524.703874263498</v>
      </c>
      <c r="J5356">
        <f>AVERAGE(Table1_1[[#This Row],[2020]:[2024]])</f>
        <v>57856.011558189304</v>
      </c>
      <c r="K5356" t="str">
        <f>IF(AVERAGE(Table1_1[[#This Row],[2020]:[2024]])&lt;=_xlfn.XLOOKUP(Table1_1[[#This Row],[Series Name]],Table4[Series Name],Table4[Global Average]),"Sotto la media","Sopra la media")</f>
        <v>Sopra la media</v>
      </c>
      <c r="L5356">
        <f>_xlfn.XLOOKUP(Table1_1[[#This Row],[Series Name]],Table4[Series Name],Table4[Global Average])</f>
        <v>31785.134520593885</v>
      </c>
    </row>
    <row r="5357" spans="1:12" x14ac:dyDescent="0.3">
      <c r="A5357" t="s">
        <v>2750</v>
      </c>
      <c r="B5357" t="s">
        <v>2751</v>
      </c>
      <c r="C5357" t="s">
        <v>928</v>
      </c>
      <c r="D5357" t="s">
        <v>929</v>
      </c>
      <c r="E5357">
        <v>110919.084700782</v>
      </c>
      <c r="F5357">
        <v>111375.14472811201</v>
      </c>
      <c r="G5357">
        <v>110515.489007467</v>
      </c>
      <c r="H5357">
        <v>108315.011033488</v>
      </c>
      <c r="J5357">
        <f>AVERAGE(Table1_1[[#This Row],[2020]:[2024]])</f>
        <v>110281.18236746226</v>
      </c>
      <c r="K5357" t="str">
        <f>IF(AVERAGE(Table1_1[[#This Row],[2020]:[2024]])&lt;=_xlfn.XLOOKUP(Table1_1[[#This Row],[Series Name]],Table4[Series Name],Table4[Global Average]),"Sotto la media","Sopra la media")</f>
        <v>Sopra la media</v>
      </c>
      <c r="L5357">
        <f>_xlfn.XLOOKUP(Table1_1[[#This Row],[Series Name]],Table4[Series Name],Table4[Global Average])</f>
        <v>66417.73015257722</v>
      </c>
    </row>
    <row r="5358" spans="1:12" x14ac:dyDescent="0.3">
      <c r="A5358" t="s">
        <v>2750</v>
      </c>
      <c r="B5358" t="s">
        <v>2751</v>
      </c>
      <c r="C5358" t="s">
        <v>930</v>
      </c>
      <c r="D5358" t="s">
        <v>931</v>
      </c>
      <c r="E5358">
        <v>7.2181810338316597</v>
      </c>
      <c r="F5358">
        <v>7.4423028309477699</v>
      </c>
      <c r="G5358">
        <v>7.5581488426919403</v>
      </c>
      <c r="H5358">
        <v>7.6477716639594098</v>
      </c>
      <c r="J5358">
        <f>AVERAGE(Table1_1[[#This Row],[2020]:[2024]])</f>
        <v>7.4666010928576956</v>
      </c>
      <c r="K5358" t="str">
        <f>IF(AVERAGE(Table1_1[[#This Row],[2020]:[2024]])&lt;=_xlfn.XLOOKUP(Table1_1[[#This Row],[Series Name]],Table4[Series Name],Table4[Global Average]),"Sotto la media","Sopra la media")</f>
        <v>Sotto la media</v>
      </c>
      <c r="L5358">
        <f>_xlfn.XLOOKUP(Table1_1[[#This Row],[Series Name]],Table4[Series Name],Table4[Global Average])</f>
        <v>13.951702984654208</v>
      </c>
    </row>
    <row r="5359" spans="1:12" x14ac:dyDescent="0.3">
      <c r="A5359" t="s">
        <v>2750</v>
      </c>
      <c r="B5359" t="s">
        <v>2751</v>
      </c>
      <c r="C5359" t="s">
        <v>932</v>
      </c>
      <c r="D5359" t="s">
        <v>933</v>
      </c>
      <c r="E5359">
        <v>6.4912013985502499</v>
      </c>
      <c r="F5359">
        <v>7.4423028309477699</v>
      </c>
      <c r="G5359">
        <v>8.2201521344318103</v>
      </c>
      <c r="H5359">
        <v>8.5661515281064293</v>
      </c>
      <c r="J5359">
        <f>AVERAGE(Table1_1[[#This Row],[2020]:[2024]])</f>
        <v>7.6799519730090644</v>
      </c>
      <c r="K5359" t="str">
        <f>IF(AVERAGE(Table1_1[[#This Row],[2020]:[2024]])&lt;=_xlfn.XLOOKUP(Table1_1[[#This Row],[Series Name]],Table4[Series Name],Table4[Global Average]),"Sotto la media","Sopra la media")</f>
        <v>Sotto la media</v>
      </c>
      <c r="L5359">
        <f>_xlfn.XLOOKUP(Table1_1[[#This Row],[Series Name]],Table4[Series Name],Table4[Global Average])</f>
        <v>14.562294886950447</v>
      </c>
    </row>
    <row r="5360" spans="1:12" x14ac:dyDescent="0.3">
      <c r="A5360" t="s">
        <v>2750</v>
      </c>
      <c r="B5360" t="s">
        <v>2751</v>
      </c>
      <c r="C5360" t="s">
        <v>934</v>
      </c>
      <c r="D5360" t="s">
        <v>935</v>
      </c>
      <c r="E5360">
        <v>2054785361285.0901</v>
      </c>
      <c r="F5360">
        <v>2163420977540.03</v>
      </c>
      <c r="G5360">
        <v>2246060767234.8398</v>
      </c>
      <c r="H5360">
        <v>2274112433422.0298</v>
      </c>
      <c r="J5360">
        <f>AVERAGE(Table1_1[[#This Row],[2020]:[2024]])</f>
        <v>2184594884870.4976</v>
      </c>
      <c r="K5360" t="str">
        <f>IF(AVERAGE(Table1_1[[#This Row],[2020]:[2024]])&lt;=_xlfn.XLOOKUP(Table1_1[[#This Row],[Series Name]],Table4[Series Name],Table4[Global Average]),"Sotto la media","Sopra la media")</f>
        <v>Sotto la media</v>
      </c>
      <c r="L5360">
        <f>_xlfn.XLOOKUP(Table1_1[[#This Row],[Series Name]],Table4[Series Name],Table4[Global Average])</f>
        <v>4559658736257.3555</v>
      </c>
    </row>
    <row r="5361" spans="1:12" x14ac:dyDescent="0.3">
      <c r="A5361" t="s">
        <v>2750</v>
      </c>
      <c r="B5361" t="s">
        <v>2751</v>
      </c>
      <c r="C5361" t="s">
        <v>936</v>
      </c>
      <c r="D5361" t="s">
        <v>937</v>
      </c>
      <c r="E5361">
        <v>1847837502049.2</v>
      </c>
      <c r="F5361">
        <v>2163420977540.03</v>
      </c>
      <c r="G5361">
        <v>2442788782560.3101</v>
      </c>
      <c r="H5361">
        <v>2547198393545.9902</v>
      </c>
      <c r="J5361">
        <f>AVERAGE(Table1_1[[#This Row],[2020]:[2024]])</f>
        <v>2250311413923.8828</v>
      </c>
      <c r="K5361" t="str">
        <f>IF(AVERAGE(Table1_1[[#This Row],[2020]:[2024]])&lt;=_xlfn.XLOOKUP(Table1_1[[#This Row],[Series Name]],Table4[Series Name],Table4[Global Average]),"Sotto la media","Sopra la media")</f>
        <v>Sotto la media</v>
      </c>
      <c r="L5361">
        <f>_xlfn.XLOOKUP(Table1_1[[#This Row],[Series Name]],Table4[Series Name],Table4[Global Average])</f>
        <v>4727981443871.1699</v>
      </c>
    </row>
    <row r="5362" spans="1:12" x14ac:dyDescent="0.3">
      <c r="A5362" t="s">
        <v>2750</v>
      </c>
      <c r="B5362" t="s">
        <v>2751</v>
      </c>
      <c r="C5362" t="s">
        <v>938</v>
      </c>
      <c r="D5362" t="s">
        <v>939</v>
      </c>
      <c r="E5362">
        <v>2220526000000</v>
      </c>
      <c r="F5362">
        <v>2517123000000</v>
      </c>
      <c r="G5362">
        <v>2813289000000.0098</v>
      </c>
      <c r="H5362">
        <v>2892139999999.9902</v>
      </c>
      <c r="J5362">
        <f>AVERAGE(Table1_1[[#This Row],[2020]:[2024]])</f>
        <v>2610769500000</v>
      </c>
      <c r="K5362" t="str">
        <f>IF(AVERAGE(Table1_1[[#This Row],[2020]:[2024]])&lt;=_xlfn.XLOOKUP(Table1_1[[#This Row],[Series Name]],Table4[Series Name],Table4[Global Average]),"Sotto la media","Sopra la media")</f>
        <v>Sotto la media</v>
      </c>
      <c r="L5362">
        <f>_xlfn.XLOOKUP(Table1_1[[#This Row],[Series Name]],Table4[Series Name],Table4[Global Average])</f>
        <v>163893810527465.5</v>
      </c>
    </row>
    <row r="5363" spans="1:12" x14ac:dyDescent="0.3">
      <c r="A5363" t="s">
        <v>2750</v>
      </c>
      <c r="B5363" t="s">
        <v>2751</v>
      </c>
      <c r="C5363" t="s">
        <v>940</v>
      </c>
      <c r="D5363" t="s">
        <v>941</v>
      </c>
      <c r="E5363">
        <v>22.701107755549799</v>
      </c>
      <c r="F5363">
        <v>21.4423371444304</v>
      </c>
      <c r="G5363">
        <v>20.691688624951102</v>
      </c>
      <c r="H5363">
        <v>21.206649747246001</v>
      </c>
      <c r="J5363">
        <f>AVERAGE(Table1_1[[#This Row],[2020]:[2024]])</f>
        <v>21.510445818044325</v>
      </c>
      <c r="K5363" t="str">
        <f>IF(AVERAGE(Table1_1[[#This Row],[2020]:[2024]])&lt;=_xlfn.XLOOKUP(Table1_1[[#This Row],[Series Name]],Table4[Series Name],Table4[Global Average]),"Sotto la media","Sopra la media")</f>
        <v>Sopra la media</v>
      </c>
      <c r="L5363">
        <f>_xlfn.XLOOKUP(Table1_1[[#This Row],[Series Name]],Table4[Series Name],Table4[Global Average])</f>
        <v>17.730954454932757</v>
      </c>
    </row>
    <row r="5364" spans="1:12" x14ac:dyDescent="0.3">
      <c r="A5364" t="s">
        <v>2750</v>
      </c>
      <c r="B5364" t="s">
        <v>2751</v>
      </c>
      <c r="C5364" t="s">
        <v>942</v>
      </c>
      <c r="D5364" t="s">
        <v>943</v>
      </c>
      <c r="E5364">
        <v>1.26618511495957</v>
      </c>
      <c r="F5364">
        <v>5.3963093172271197</v>
      </c>
      <c r="G5364">
        <v>3.1672944670100098</v>
      </c>
      <c r="H5364">
        <v>1.4823774640388501</v>
      </c>
      <c r="J5364">
        <f>AVERAGE(Table1_1[[#This Row],[2020]:[2024]])</f>
        <v>2.8280415908088874</v>
      </c>
      <c r="K5364" t="str">
        <f>IF(AVERAGE(Table1_1[[#This Row],[2020]:[2024]])&lt;=_xlfn.XLOOKUP(Table1_1[[#This Row],[Series Name]],Table4[Series Name],Table4[Global Average]),"Sotto la media","Sopra la media")</f>
        <v>Sopra la media</v>
      </c>
      <c r="L5364">
        <f>_xlfn.XLOOKUP(Table1_1[[#This Row],[Series Name]],Table4[Series Name],Table4[Global Average])</f>
        <v>2.5469450797058935</v>
      </c>
    </row>
    <row r="5365" spans="1:12" x14ac:dyDescent="0.3">
      <c r="A5365" t="s">
        <v>2750</v>
      </c>
      <c r="B5365" t="s">
        <v>2751</v>
      </c>
      <c r="C5365" t="s">
        <v>944</v>
      </c>
      <c r="D5365" t="s">
        <v>945</v>
      </c>
      <c r="E5365">
        <v>356577689614.73999</v>
      </c>
      <c r="F5365">
        <v>375819724702.57397</v>
      </c>
      <c r="G5365">
        <v>387723042049.01099</v>
      </c>
      <c r="H5365">
        <v>393470561047.23102</v>
      </c>
      <c r="J5365">
        <f>AVERAGE(Table1_1[[#This Row],[2020]:[2024]])</f>
        <v>378397754353.38898</v>
      </c>
      <c r="K5365" t="str">
        <f>IF(AVERAGE(Table1_1[[#This Row],[2020]:[2024]])&lt;=_xlfn.XLOOKUP(Table1_1[[#This Row],[Series Name]],Table4[Series Name],Table4[Global Average]),"Sotto la media","Sopra la media")</f>
        <v>Sopra la media</v>
      </c>
      <c r="L5365">
        <f>_xlfn.XLOOKUP(Table1_1[[#This Row],[Series Name]],Table4[Series Name],Table4[Global Average])</f>
        <v>374727449100.47296</v>
      </c>
    </row>
    <row r="5366" spans="1:12" x14ac:dyDescent="0.3">
      <c r="A5366" t="s">
        <v>2750</v>
      </c>
      <c r="B5366" t="s">
        <v>2751</v>
      </c>
      <c r="C5366" t="s">
        <v>946</v>
      </c>
      <c r="D5366" t="s">
        <v>947</v>
      </c>
      <c r="E5366">
        <v>455986630000</v>
      </c>
      <c r="F5366">
        <v>480593079000</v>
      </c>
      <c r="G5366">
        <v>495814877000</v>
      </c>
      <c r="H5366">
        <v>503164725000</v>
      </c>
      <c r="J5366">
        <f>AVERAGE(Table1_1[[#This Row],[2020]:[2024]])</f>
        <v>483889827750</v>
      </c>
      <c r="K5366" t="str">
        <f>IF(AVERAGE(Table1_1[[#This Row],[2020]:[2024]])&lt;=_xlfn.XLOOKUP(Table1_1[[#This Row],[Series Name]],Table4[Series Name],Table4[Global Average]),"Sotto la media","Sopra la media")</f>
        <v>Sotto la media</v>
      </c>
      <c r="L5366">
        <f>_xlfn.XLOOKUP(Table1_1[[#This Row],[Series Name]],Table4[Series Name],Table4[Global Average])</f>
        <v>15773210782915.227</v>
      </c>
    </row>
    <row r="5367" spans="1:12" x14ac:dyDescent="0.3">
      <c r="A5367" t="s">
        <v>2750</v>
      </c>
      <c r="B5367" t="s">
        <v>2751</v>
      </c>
      <c r="C5367" t="s">
        <v>948</v>
      </c>
      <c r="D5367" t="s">
        <v>949</v>
      </c>
      <c r="E5367">
        <v>504084000000</v>
      </c>
      <c r="F5367">
        <v>539730000000</v>
      </c>
      <c r="G5367">
        <v>582117000000</v>
      </c>
      <c r="H5367">
        <v>613326000000</v>
      </c>
      <c r="J5367">
        <f>AVERAGE(Table1_1[[#This Row],[2020]:[2024]])</f>
        <v>559814250000</v>
      </c>
      <c r="K5367" t="str">
        <f>IF(AVERAGE(Table1_1[[#This Row],[2020]:[2024]])&lt;=_xlfn.XLOOKUP(Table1_1[[#This Row],[Series Name]],Table4[Series Name],Table4[Global Average]),"Sotto la media","Sopra la media")</f>
        <v>Sotto la media</v>
      </c>
      <c r="L5367">
        <f>_xlfn.XLOOKUP(Table1_1[[#This Row],[Series Name]],Table4[Series Name],Table4[Global Average])</f>
        <v>28063001789330.148</v>
      </c>
    </row>
    <row r="5368" spans="1:12" x14ac:dyDescent="0.3">
      <c r="A5368" t="s">
        <v>2750</v>
      </c>
      <c r="B5368" t="s">
        <v>2751</v>
      </c>
      <c r="C5368" t="s">
        <v>950</v>
      </c>
      <c r="D5368" t="s">
        <v>951</v>
      </c>
      <c r="E5368">
        <v>375858774649.52802</v>
      </c>
      <c r="F5368">
        <v>430448953230.19397</v>
      </c>
      <c r="G5368">
        <v>447247408480.90399</v>
      </c>
      <c r="H5368">
        <v>454346302753.71399</v>
      </c>
      <c r="J5368">
        <f>AVERAGE(Table1_1[[#This Row],[2020]:[2024]])</f>
        <v>426975359778.58496</v>
      </c>
      <c r="K5368" t="str">
        <f>IF(AVERAGE(Table1_1[[#This Row],[2020]:[2024]])&lt;=_xlfn.XLOOKUP(Table1_1[[#This Row],[Series Name]],Table4[Series Name],Table4[Global Average]),"Sotto la media","Sopra la media")</f>
        <v>Sotto la media</v>
      </c>
      <c r="L5368">
        <f>_xlfn.XLOOKUP(Table1_1[[#This Row],[Series Name]],Table4[Series Name],Table4[Global Average])</f>
        <v>575503771475.18433</v>
      </c>
    </row>
    <row r="5369" spans="1:12" x14ac:dyDescent="0.3">
      <c r="A5369" t="s">
        <v>2750</v>
      </c>
      <c r="B5369" t="s">
        <v>2751</v>
      </c>
      <c r="C5369" t="s">
        <v>954</v>
      </c>
      <c r="D5369" t="s">
        <v>955</v>
      </c>
      <c r="E5369">
        <v>1594417082557.96</v>
      </c>
      <c r="F5369">
        <v>1741088436587.46</v>
      </c>
      <c r="G5369">
        <v>1825816261061.02</v>
      </c>
      <c r="H5369">
        <v>1808978560639.3601</v>
      </c>
      <c r="J5369">
        <f>AVERAGE(Table1_1[[#This Row],[2020]:[2024]])</f>
        <v>1742575085211.45</v>
      </c>
      <c r="K5369" t="str">
        <f>IF(AVERAGE(Table1_1[[#This Row],[2020]:[2024]])&lt;=_xlfn.XLOOKUP(Table1_1[[#This Row],[Series Name]],Table4[Series Name],Table4[Global Average]),"Sotto la media","Sopra la media")</f>
        <v>Sotto la media</v>
      </c>
      <c r="L5369">
        <f>_xlfn.XLOOKUP(Table1_1[[#This Row],[Series Name]],Table4[Series Name],Table4[Global Average])</f>
        <v>3640806614822.0522</v>
      </c>
    </row>
    <row r="5370" spans="1:12" x14ac:dyDescent="0.3">
      <c r="A5370" t="s">
        <v>2750</v>
      </c>
      <c r="B5370" t="s">
        <v>2751</v>
      </c>
      <c r="C5370" t="s">
        <v>956</v>
      </c>
      <c r="D5370" t="s">
        <v>957</v>
      </c>
      <c r="E5370">
        <v>2038918568000</v>
      </c>
      <c r="F5370">
        <v>2226479872000</v>
      </c>
      <c r="G5370">
        <v>2334828645000</v>
      </c>
      <c r="H5370">
        <v>2313296826000</v>
      </c>
      <c r="J5370">
        <f>AVERAGE(Table1_1[[#This Row],[2020]:[2024]])</f>
        <v>2228380977750</v>
      </c>
      <c r="K5370" t="str">
        <f>IF(AVERAGE(Table1_1[[#This Row],[2020]:[2024]])&lt;=_xlfn.XLOOKUP(Table1_1[[#This Row],[Series Name]],Table4[Series Name],Table4[Global Average]),"Sotto la media","Sopra la media")</f>
        <v>Sotto la media</v>
      </c>
      <c r="L5370">
        <f>_xlfn.XLOOKUP(Table1_1[[#This Row],[Series Name]],Table4[Series Name],Table4[Global Average])</f>
        <v>100411952108594.06</v>
      </c>
    </row>
    <row r="5371" spans="1:12" x14ac:dyDescent="0.3">
      <c r="A5371" t="s">
        <v>2750</v>
      </c>
      <c r="B5371" t="s">
        <v>2751</v>
      </c>
      <c r="C5371" t="s">
        <v>958</v>
      </c>
      <c r="D5371" t="s">
        <v>959</v>
      </c>
      <c r="E5371">
        <v>2204437000000</v>
      </c>
      <c r="F5371">
        <v>2495484000000</v>
      </c>
      <c r="G5371">
        <v>2776659000000</v>
      </c>
      <c r="H5371">
        <v>2851996000000</v>
      </c>
      <c r="J5371">
        <f>AVERAGE(Table1_1[[#This Row],[2020]:[2024]])</f>
        <v>2582144000000</v>
      </c>
      <c r="K5371" t="str">
        <f>IF(AVERAGE(Table1_1[[#This Row],[2020]:[2024]])&lt;=_xlfn.XLOOKUP(Table1_1[[#This Row],[Series Name]],Table4[Series Name],Table4[Global Average]),"Sotto la media","Sopra la media")</f>
        <v>Sotto la media</v>
      </c>
      <c r="L5371">
        <f>_xlfn.XLOOKUP(Table1_1[[#This Row],[Series Name]],Table4[Series Name],Table4[Global Average])</f>
        <v>178309783403521.5</v>
      </c>
    </row>
    <row r="5372" spans="1:12" x14ac:dyDescent="0.3">
      <c r="A5372" t="s">
        <v>2750</v>
      </c>
      <c r="B5372" t="s">
        <v>2751</v>
      </c>
      <c r="C5372" t="s">
        <v>960</v>
      </c>
      <c r="D5372" t="s">
        <v>961</v>
      </c>
      <c r="E5372">
        <v>1643688332920.8701</v>
      </c>
      <c r="F5372">
        <v>1990214506517.52</v>
      </c>
      <c r="G5372">
        <v>2133340105142.3999</v>
      </c>
      <c r="H5372">
        <v>2112732605610.04</v>
      </c>
      <c r="J5372">
        <f>AVERAGE(Table1_1[[#This Row],[2020]:[2024]])</f>
        <v>1969993887547.7075</v>
      </c>
      <c r="K5372" t="str">
        <f>IF(AVERAGE(Table1_1[[#This Row],[2020]:[2024]])&lt;=_xlfn.XLOOKUP(Table1_1[[#This Row],[Series Name]],Table4[Series Name],Table4[Global Average]),"Sotto la media","Sopra la media")</f>
        <v>Sotto la media</v>
      </c>
      <c r="L5372">
        <f>_xlfn.XLOOKUP(Table1_1[[#This Row],[Series Name]],Table4[Series Name],Table4[Global Average])</f>
        <v>3411511150806.2578</v>
      </c>
    </row>
    <row r="5373" spans="1:12" x14ac:dyDescent="0.3">
      <c r="A5373" t="s">
        <v>2750</v>
      </c>
      <c r="B5373" t="s">
        <v>2751</v>
      </c>
      <c r="C5373" t="s">
        <v>962</v>
      </c>
      <c r="D5373" t="s">
        <v>963</v>
      </c>
      <c r="E5373">
        <v>-4.5793599641532703</v>
      </c>
      <c r="F5373">
        <v>5.10955529019202</v>
      </c>
      <c r="G5373">
        <v>3.3202487886484602</v>
      </c>
      <c r="H5373">
        <v>1.18463437687035</v>
      </c>
      <c r="J5373">
        <f>AVERAGE(Table1_1[[#This Row],[2020]:[2024]])</f>
        <v>1.2587696228893899</v>
      </c>
      <c r="K5373" t="str">
        <f>IF(AVERAGE(Table1_1[[#This Row],[2020]:[2024]])&lt;=_xlfn.XLOOKUP(Table1_1[[#This Row],[Series Name]],Table4[Series Name],Table4[Global Average]),"Sotto la media","Sopra la media")</f>
        <v>Sotto la media</v>
      </c>
      <c r="L5373">
        <f>_xlfn.XLOOKUP(Table1_1[[#This Row],[Series Name]],Table4[Series Name],Table4[Global Average])</f>
        <v>2.1156631545450963</v>
      </c>
    </row>
    <row r="5374" spans="1:12" x14ac:dyDescent="0.3">
      <c r="A5374" t="s">
        <v>2750</v>
      </c>
      <c r="B5374" t="s">
        <v>2751</v>
      </c>
      <c r="C5374" t="s">
        <v>964</v>
      </c>
      <c r="D5374" t="s">
        <v>965</v>
      </c>
      <c r="E5374">
        <v>41926.746957331503</v>
      </c>
      <c r="F5374">
        <v>45530.717279419703</v>
      </c>
      <c r="G5374">
        <v>46889.0735579471</v>
      </c>
      <c r="H5374">
        <v>45114.203774105001</v>
      </c>
      <c r="J5374">
        <f>AVERAGE(Table1_1[[#This Row],[2020]:[2024]])</f>
        <v>44865.185392200823</v>
      </c>
      <c r="K5374" t="str">
        <f>IF(AVERAGE(Table1_1[[#This Row],[2020]:[2024]])&lt;=_xlfn.XLOOKUP(Table1_1[[#This Row],[Series Name]],Table4[Series Name],Table4[Global Average]),"Sotto la media","Sopra la media")</f>
        <v>Sopra la media</v>
      </c>
      <c r="L5374">
        <f>_xlfn.XLOOKUP(Table1_1[[#This Row],[Series Name]],Table4[Series Name],Table4[Global Average])</f>
        <v>21187.270738889387</v>
      </c>
    </row>
    <row r="5375" spans="1:12" x14ac:dyDescent="0.3">
      <c r="A5375" t="s">
        <v>2750</v>
      </c>
      <c r="B5375" t="s">
        <v>2751</v>
      </c>
      <c r="C5375" t="s">
        <v>966</v>
      </c>
      <c r="D5375" t="s">
        <v>967</v>
      </c>
      <c r="E5375">
        <v>53615.3455719345</v>
      </c>
      <c r="F5375">
        <v>58224.053098096803</v>
      </c>
      <c r="G5375">
        <v>59961.100366685801</v>
      </c>
      <c r="H5375">
        <v>57691.421373876699</v>
      </c>
      <c r="J5375">
        <f>AVERAGE(Table1_1[[#This Row],[2020]:[2024]])</f>
        <v>57372.980102648449</v>
      </c>
      <c r="K5375" t="str">
        <f>IF(AVERAGE(Table1_1[[#This Row],[2020]:[2024]])&lt;=_xlfn.XLOOKUP(Table1_1[[#This Row],[Series Name]],Table4[Series Name],Table4[Global Average]),"Sotto la media","Sopra la media")</f>
        <v>Sotto la media</v>
      </c>
      <c r="L5375">
        <f>_xlfn.XLOOKUP(Table1_1[[#This Row],[Series Name]],Table4[Series Name],Table4[Global Average])</f>
        <v>3921371.019743369</v>
      </c>
    </row>
    <row r="5376" spans="1:12" x14ac:dyDescent="0.3">
      <c r="A5376" t="s">
        <v>2750</v>
      </c>
      <c r="B5376" t="s">
        <v>2751</v>
      </c>
      <c r="C5376" t="s">
        <v>968</v>
      </c>
      <c r="D5376" t="s">
        <v>969</v>
      </c>
      <c r="E5376">
        <v>57967.813625089599</v>
      </c>
      <c r="F5376">
        <v>65258.704894975599</v>
      </c>
      <c r="G5376">
        <v>71307.814960896794</v>
      </c>
      <c r="H5376">
        <v>71126.066116260205</v>
      </c>
      <c r="J5376">
        <f>AVERAGE(Table1_1[[#This Row],[2020]:[2024]])</f>
        <v>66415.099899305555</v>
      </c>
      <c r="K5376" t="str">
        <f>IF(AVERAGE(Table1_1[[#This Row],[2020]:[2024]])&lt;=_xlfn.XLOOKUP(Table1_1[[#This Row],[Series Name]],Table4[Series Name],Table4[Global Average]),"Sotto la media","Sopra la media")</f>
        <v>Sotto la media</v>
      </c>
      <c r="L5376">
        <f>_xlfn.XLOOKUP(Table1_1[[#This Row],[Series Name]],Table4[Series Name],Table4[Global Average])</f>
        <v>6331337.6141514368</v>
      </c>
    </row>
    <row r="5377" spans="1:12" x14ac:dyDescent="0.3">
      <c r="A5377" t="s">
        <v>2750</v>
      </c>
      <c r="B5377" t="s">
        <v>2751</v>
      </c>
      <c r="C5377" t="s">
        <v>970</v>
      </c>
      <c r="D5377" t="s">
        <v>971</v>
      </c>
      <c r="E5377">
        <v>-6.5589874494178702</v>
      </c>
      <c r="F5377">
        <v>8.5958739554870398</v>
      </c>
      <c r="G5377">
        <v>2.98338431655114</v>
      </c>
      <c r="H5377">
        <v>-3.78525240352351</v>
      </c>
      <c r="J5377">
        <f>AVERAGE(Table1_1[[#This Row],[2020]:[2024]])</f>
        <v>0.30875460477419991</v>
      </c>
      <c r="K5377" t="str">
        <f>IF(AVERAGE(Table1_1[[#This Row],[2020]:[2024]])&lt;=_xlfn.XLOOKUP(Table1_1[[#This Row],[Series Name]],Table4[Series Name],Table4[Global Average]),"Sotto la media","Sopra la media")</f>
        <v>Sotto la media</v>
      </c>
      <c r="L5377">
        <f>_xlfn.XLOOKUP(Table1_1[[#This Row],[Series Name]],Table4[Series Name],Table4[Global Average])</f>
        <v>0.94754170182559605</v>
      </c>
    </row>
    <row r="5378" spans="1:12" x14ac:dyDescent="0.3">
      <c r="A5378" t="s">
        <v>2750</v>
      </c>
      <c r="B5378" t="s">
        <v>2751</v>
      </c>
      <c r="C5378" t="s">
        <v>972</v>
      </c>
      <c r="D5378" t="s">
        <v>973</v>
      </c>
      <c r="E5378">
        <v>43900</v>
      </c>
      <c r="F5378">
        <v>48780</v>
      </c>
      <c r="G5378">
        <v>53300</v>
      </c>
      <c r="H5378">
        <v>54040</v>
      </c>
      <c r="J5378">
        <f>AVERAGE(Table1_1[[#This Row],[2020]:[2024]])</f>
        <v>50005</v>
      </c>
      <c r="K5378" t="str">
        <f>IF(AVERAGE(Table1_1[[#This Row],[2020]:[2024]])&lt;=_xlfn.XLOOKUP(Table1_1[[#This Row],[Series Name]],Table4[Series Name],Table4[Global Average]),"Sotto la media","Sopra la media")</f>
        <v>Sopra la media</v>
      </c>
      <c r="L5378">
        <f>_xlfn.XLOOKUP(Table1_1[[#This Row],[Series Name]],Table4[Series Name],Table4[Global Average])</f>
        <v>21810.302083333332</v>
      </c>
    </row>
    <row r="5379" spans="1:12" x14ac:dyDescent="0.3">
      <c r="A5379" t="s">
        <v>2750</v>
      </c>
      <c r="B5379" t="s">
        <v>2751</v>
      </c>
      <c r="C5379" t="s">
        <v>974</v>
      </c>
      <c r="D5379" t="s">
        <v>975</v>
      </c>
      <c r="E5379">
        <v>51648.977051601003</v>
      </c>
      <c r="F5379">
        <v>56088.658018255002</v>
      </c>
      <c r="G5379">
        <v>57761.998244935698</v>
      </c>
      <c r="H5379">
        <v>55575.560818045997</v>
      </c>
      <c r="J5379">
        <f>AVERAGE(Table1_1[[#This Row],[2020]:[2024]])</f>
        <v>55268.798533209425</v>
      </c>
      <c r="K5379" t="str">
        <f>IF(AVERAGE(Table1_1[[#This Row],[2020]:[2024]])&lt;=_xlfn.XLOOKUP(Table1_1[[#This Row],[Series Name]],Table4[Series Name],Table4[Global Average]),"Sotto la media","Sopra la media")</f>
        <v>Sopra la media</v>
      </c>
      <c r="L5379">
        <f>_xlfn.XLOOKUP(Table1_1[[#This Row],[Series Name]],Table4[Series Name],Table4[Global Average])</f>
        <v>32323.479819691973</v>
      </c>
    </row>
    <row r="5380" spans="1:12" x14ac:dyDescent="0.3">
      <c r="A5380" t="s">
        <v>2750</v>
      </c>
      <c r="B5380" t="s">
        <v>2751</v>
      </c>
      <c r="C5380" t="s">
        <v>976</v>
      </c>
      <c r="D5380" t="s">
        <v>977</v>
      </c>
      <c r="E5380">
        <v>48240</v>
      </c>
      <c r="F5380">
        <v>56090</v>
      </c>
      <c r="G5380">
        <v>61920</v>
      </c>
      <c r="H5380">
        <v>62640</v>
      </c>
      <c r="J5380">
        <f>AVERAGE(Table1_1[[#This Row],[2020]:[2024]])</f>
        <v>57222.5</v>
      </c>
      <c r="K5380" t="str">
        <f>IF(AVERAGE(Table1_1[[#This Row],[2020]:[2024]])&lt;=_xlfn.XLOOKUP(Table1_1[[#This Row],[Series Name]],Table4[Series Name],Table4[Global Average]),"Sotto la media","Sopra la media")</f>
        <v>Sopra la media</v>
      </c>
      <c r="L5380">
        <f>_xlfn.XLOOKUP(Table1_1[[#This Row],[Series Name]],Table4[Series Name],Table4[Global Average])</f>
        <v>31423.833333333332</v>
      </c>
    </row>
    <row r="5381" spans="1:12" x14ac:dyDescent="0.3">
      <c r="A5381" t="s">
        <v>2750</v>
      </c>
      <c r="B5381" t="s">
        <v>2751</v>
      </c>
      <c r="C5381" t="s">
        <v>978</v>
      </c>
      <c r="D5381" t="s">
        <v>979</v>
      </c>
      <c r="E5381">
        <v>1669280883082.8799</v>
      </c>
      <c r="F5381">
        <v>1865476861705.9099</v>
      </c>
      <c r="G5381">
        <v>2075403578073.26</v>
      </c>
      <c r="H5381">
        <v>2167054214710.05</v>
      </c>
      <c r="J5381">
        <f>AVERAGE(Table1_1[[#This Row],[2020]:[2024]])</f>
        <v>1944303884393.0249</v>
      </c>
      <c r="K5381" t="str">
        <f>IF(AVERAGE(Table1_1[[#This Row],[2020]:[2024]])&lt;=_xlfn.XLOOKUP(Table1_1[[#This Row],[Series Name]],Table4[Series Name],Table4[Global Average]),"Sotto la media","Sopra la media")</f>
        <v>Sotto la media</v>
      </c>
      <c r="L5381">
        <f>_xlfn.XLOOKUP(Table1_1[[#This Row],[Series Name]],Table4[Series Name],Table4[Global Average])</f>
        <v>3413606020914.7168</v>
      </c>
    </row>
    <row r="5382" spans="1:12" x14ac:dyDescent="0.3">
      <c r="A5382" t="s">
        <v>2750</v>
      </c>
      <c r="B5382" t="s">
        <v>2751</v>
      </c>
      <c r="C5382" t="s">
        <v>980</v>
      </c>
      <c r="D5382" t="s">
        <v>981</v>
      </c>
      <c r="E5382">
        <v>1964140251365.6399</v>
      </c>
      <c r="F5382">
        <v>2144822654560.5801</v>
      </c>
      <c r="G5382">
        <v>2249197684331.4502</v>
      </c>
      <c r="H5382">
        <v>2228455555122.9702</v>
      </c>
      <c r="J5382">
        <f>AVERAGE(Table1_1[[#This Row],[2020]:[2024]])</f>
        <v>2146654036345.1602</v>
      </c>
      <c r="K5382" t="str">
        <f>IF(AVERAGE(Table1_1[[#This Row],[2020]:[2024]])&lt;=_xlfn.XLOOKUP(Table1_1[[#This Row],[Series Name]],Table4[Series Name],Table4[Global Average]),"Sotto la media","Sopra la media")</f>
        <v>Sotto la media</v>
      </c>
      <c r="L5382">
        <f>_xlfn.XLOOKUP(Table1_1[[#This Row],[Series Name]],Table4[Series Name],Table4[Global Average])</f>
        <v>5118642742732.5391</v>
      </c>
    </row>
    <row r="5383" spans="1:12" x14ac:dyDescent="0.3">
      <c r="A5383" t="s">
        <v>2750</v>
      </c>
      <c r="B5383" t="s">
        <v>2751</v>
      </c>
      <c r="C5383" t="s">
        <v>982</v>
      </c>
      <c r="D5383" t="s">
        <v>983</v>
      </c>
      <c r="E5383">
        <v>1834448846581.77</v>
      </c>
      <c r="F5383">
        <v>2144822654560.5801</v>
      </c>
      <c r="G5383">
        <v>2410982824087.79</v>
      </c>
      <c r="H5383">
        <v>2511842313857.4199</v>
      </c>
      <c r="J5383">
        <f>AVERAGE(Table1_1[[#This Row],[2020]:[2024]])</f>
        <v>2225524159771.8901</v>
      </c>
      <c r="K5383" t="str">
        <f>IF(AVERAGE(Table1_1[[#This Row],[2020]:[2024]])&lt;=_xlfn.XLOOKUP(Table1_1[[#This Row],[Series Name]],Table4[Series Name],Table4[Global Average]),"Sotto la media","Sopra la media")</f>
        <v>Sotto la media</v>
      </c>
      <c r="L5383">
        <f>_xlfn.XLOOKUP(Table1_1[[#This Row],[Series Name]],Table4[Series Name],Table4[Global Average])</f>
        <v>4716737663894.0186</v>
      </c>
    </row>
    <row r="5384" spans="1:12" x14ac:dyDescent="0.3">
      <c r="A5384" t="s">
        <v>2750</v>
      </c>
      <c r="B5384" t="s">
        <v>2751</v>
      </c>
      <c r="C5384" t="s">
        <v>984</v>
      </c>
      <c r="D5384" t="s">
        <v>985</v>
      </c>
      <c r="E5384">
        <v>2204437000000</v>
      </c>
      <c r="F5384">
        <v>2495484000000</v>
      </c>
      <c r="G5384">
        <v>2776659000000.0098</v>
      </c>
      <c r="H5384">
        <v>2851995999999.9902</v>
      </c>
      <c r="J5384">
        <f>AVERAGE(Table1_1[[#This Row],[2020]:[2024]])</f>
        <v>2582144000000</v>
      </c>
      <c r="K5384" t="str">
        <f>IF(AVERAGE(Table1_1[[#This Row],[2020]:[2024]])&lt;=_xlfn.XLOOKUP(Table1_1[[#This Row],[Series Name]],Table4[Series Name],Table4[Global Average]),"Sotto la media","Sopra la media")</f>
        <v>Sotto la media</v>
      </c>
      <c r="L5384">
        <f>_xlfn.XLOOKUP(Table1_1[[#This Row],[Series Name]],Table4[Series Name],Table4[Global Average])</f>
        <v>178309783403521.5</v>
      </c>
    </row>
    <row r="5385" spans="1:12" x14ac:dyDescent="0.3">
      <c r="A5385" t="s">
        <v>2750</v>
      </c>
      <c r="B5385" t="s">
        <v>2751</v>
      </c>
      <c r="C5385" t="s">
        <v>986</v>
      </c>
      <c r="D5385" t="s">
        <v>987</v>
      </c>
      <c r="E5385">
        <v>4.9454871011621302</v>
      </c>
      <c r="F5385">
        <v>6.1019557528018202</v>
      </c>
      <c r="G5385">
        <v>7.7832504741900301</v>
      </c>
      <c r="H5385">
        <v>6.7751977220158501</v>
      </c>
      <c r="J5385">
        <f>AVERAGE(Table1_1[[#This Row],[2020]:[2024]])</f>
        <v>6.4014727625424577</v>
      </c>
      <c r="K5385" t="str">
        <f>IF(AVERAGE(Table1_1[[#This Row],[2020]:[2024]])&lt;=_xlfn.XLOOKUP(Table1_1[[#This Row],[Series Name]],Table4[Series Name],Table4[Global Average]),"Sotto la media","Sopra la media")</f>
        <v>Sotto la media</v>
      </c>
      <c r="L5385">
        <f>_xlfn.XLOOKUP(Table1_1[[#This Row],[Series Name]],Table4[Series Name],Table4[Global Average])</f>
        <v>9.2898532766944033</v>
      </c>
    </row>
    <row r="5386" spans="1:12" x14ac:dyDescent="0.3">
      <c r="A5386" t="s">
        <v>2750</v>
      </c>
      <c r="B5386" t="s">
        <v>2751</v>
      </c>
      <c r="C5386" t="s">
        <v>988</v>
      </c>
      <c r="D5386" t="s">
        <v>989</v>
      </c>
      <c r="E5386">
        <v>31376000000</v>
      </c>
      <c r="F5386">
        <v>34813000000</v>
      </c>
      <c r="G5386">
        <v>40501000000</v>
      </c>
      <c r="H5386">
        <v>38284000000</v>
      </c>
      <c r="J5386">
        <f>AVERAGE(Table1_1[[#This Row],[2020]:[2024]])</f>
        <v>36243500000</v>
      </c>
      <c r="K5386" t="str">
        <f>IF(AVERAGE(Table1_1[[#This Row],[2020]:[2024]])&lt;=_xlfn.XLOOKUP(Table1_1[[#This Row],[Series Name]],Table4[Series Name],Table4[Global Average]),"Sotto la media","Sopra la media")</f>
        <v>Sotto la media</v>
      </c>
      <c r="L5386">
        <f>_xlfn.XLOOKUP(Table1_1[[#This Row],[Series Name]],Table4[Series Name],Table4[Global Average])</f>
        <v>5031953871246.8223</v>
      </c>
    </row>
    <row r="5387" spans="1:12" x14ac:dyDescent="0.3">
      <c r="A5387" t="s">
        <v>2750</v>
      </c>
      <c r="B5387" t="s">
        <v>2751</v>
      </c>
      <c r="C5387" t="s">
        <v>990</v>
      </c>
      <c r="D5387" t="s">
        <v>991</v>
      </c>
      <c r="E5387">
        <v>390557430210.21399</v>
      </c>
      <c r="F5387">
        <v>509330058840.263</v>
      </c>
      <c r="G5387">
        <v>602538055295.16895</v>
      </c>
      <c r="H5387">
        <v>570341918021.11304</v>
      </c>
      <c r="I5387">
        <v>568450562855.42004</v>
      </c>
      <c r="J5387">
        <f>AVERAGE(Table1_1[[#This Row],[2020]:[2024]])</f>
        <v>528243605044.43585</v>
      </c>
      <c r="K5387" t="str">
        <f>IF(AVERAGE(Table1_1[[#This Row],[2020]:[2024]])&lt;=_xlfn.XLOOKUP(Table1_1[[#This Row],[Series Name]],Table4[Series Name],Table4[Global Average]),"Sotto la media","Sopra la media")</f>
        <v>Sotto la media</v>
      </c>
      <c r="L5387">
        <f>_xlfn.XLOOKUP(Table1_1[[#This Row],[Series Name]],Table4[Series Name],Table4[Global Average])</f>
        <v>538708930222.10461</v>
      </c>
    </row>
    <row r="5388" spans="1:12" x14ac:dyDescent="0.3">
      <c r="A5388" t="s">
        <v>2750</v>
      </c>
      <c r="B5388" t="s">
        <v>2751</v>
      </c>
      <c r="C5388" t="s">
        <v>992</v>
      </c>
      <c r="D5388" t="s">
        <v>993</v>
      </c>
      <c r="E5388">
        <v>420834199766.05603</v>
      </c>
      <c r="F5388">
        <v>506375956454.70898</v>
      </c>
      <c r="G5388">
        <v>585862350130.34302</v>
      </c>
      <c r="H5388">
        <v>570883338557.04395</v>
      </c>
      <c r="I5388">
        <v>573463784699.95398</v>
      </c>
      <c r="J5388">
        <f>AVERAGE(Table1_1[[#This Row],[2020]:[2024]])</f>
        <v>531483925921.62122</v>
      </c>
      <c r="K5388" t="str">
        <f>IF(AVERAGE(Table1_1[[#This Row],[2020]:[2024]])&lt;=_xlfn.XLOOKUP(Table1_1[[#This Row],[Series Name]],Table4[Series Name],Table4[Global Average]),"Sotto la media","Sopra la media")</f>
        <v>Sotto la media</v>
      </c>
      <c r="L5388">
        <f>_xlfn.XLOOKUP(Table1_1[[#This Row],[Series Name]],Table4[Series Name],Table4[Global Average])</f>
        <v>555530948208.52197</v>
      </c>
    </row>
    <row r="5389" spans="1:12" x14ac:dyDescent="0.3">
      <c r="A5389" t="s">
        <v>2750</v>
      </c>
      <c r="B5389" t="s">
        <v>2751</v>
      </c>
      <c r="C5389" t="s">
        <v>994</v>
      </c>
      <c r="D5389" t="s">
        <v>995</v>
      </c>
      <c r="E5389">
        <v>1.5983128547668499</v>
      </c>
      <c r="F5389">
        <v>1.5614572763443</v>
      </c>
      <c r="G5389">
        <v>1.56661772727966</v>
      </c>
      <c r="H5389">
        <v>1.5168032646179199</v>
      </c>
      <c r="J5389">
        <f>AVERAGE(Table1_1[[#This Row],[2020]:[2024]])</f>
        <v>1.5607977807521825</v>
      </c>
      <c r="K5389" t="str">
        <f>IF(AVERAGE(Table1_1[[#This Row],[2020]:[2024]])&lt;=_xlfn.XLOOKUP(Table1_1[[#This Row],[Series Name]],Table4[Series Name],Table4[Global Average]),"Sotto la media","Sopra la media")</f>
        <v>Sopra la media</v>
      </c>
      <c r="L5389">
        <f>_xlfn.XLOOKUP(Table1_1[[#This Row],[Series Name]],Table4[Series Name],Table4[Global Average])</f>
        <v>0.38748286518966779</v>
      </c>
    </row>
    <row r="5390" spans="1:12" x14ac:dyDescent="0.3">
      <c r="A5390" t="s">
        <v>2750</v>
      </c>
      <c r="B5390" t="s">
        <v>2751</v>
      </c>
      <c r="C5390" t="s">
        <v>996</v>
      </c>
      <c r="D5390" t="s">
        <v>997</v>
      </c>
      <c r="E5390">
        <v>6</v>
      </c>
      <c r="F5390">
        <v>6</v>
      </c>
      <c r="G5390">
        <v>6</v>
      </c>
      <c r="H5390">
        <v>6</v>
      </c>
      <c r="J5390">
        <f>AVERAGE(Table1_1[[#This Row],[2020]:[2024]])</f>
        <v>6</v>
      </c>
      <c r="K5390" t="str">
        <f>IF(AVERAGE(Table1_1[[#This Row],[2020]:[2024]])&lt;=_xlfn.XLOOKUP(Table1_1[[#This Row],[Series Name]],Table4[Series Name],Table4[Global Average]),"Sotto la media","Sopra la media")</f>
        <v>Sotto la media</v>
      </c>
      <c r="L5390">
        <f>_xlfn.XLOOKUP(Table1_1[[#This Row],[Series Name]],Table4[Series Name],Table4[Global Average])</f>
        <v>7.171875</v>
      </c>
    </row>
    <row r="5391" spans="1:12" x14ac:dyDescent="0.3">
      <c r="A5391" t="s">
        <v>2750</v>
      </c>
      <c r="B5391" t="s">
        <v>2751</v>
      </c>
      <c r="C5391" t="s">
        <v>998</v>
      </c>
      <c r="D5391" t="s">
        <v>999</v>
      </c>
      <c r="E5391">
        <v>93.333335876464801</v>
      </c>
      <c r="F5391">
        <v>94.285713195800795</v>
      </c>
      <c r="G5391">
        <v>94.339622497558594</v>
      </c>
      <c r="H5391">
        <v>91.981132507324205</v>
      </c>
      <c r="J5391">
        <f>AVERAGE(Table1_1[[#This Row],[2020]:[2024]])</f>
        <v>93.484951019287109</v>
      </c>
      <c r="K5391" t="str">
        <f>IF(AVERAGE(Table1_1[[#This Row],[2020]:[2024]])&lt;=_xlfn.XLOOKUP(Table1_1[[#This Row],[Series Name]],Table4[Series Name],Table4[Global Average]),"Sotto la media","Sopra la media")</f>
        <v>Sopra la media</v>
      </c>
      <c r="L5391">
        <f>_xlfn.XLOOKUP(Table1_1[[#This Row],[Series Name]],Table4[Series Name],Table4[Global Average])</f>
        <v>62.742728143930435</v>
      </c>
    </row>
    <row r="5392" spans="1:12" x14ac:dyDescent="0.3">
      <c r="A5392" t="s">
        <v>2750</v>
      </c>
      <c r="B5392" t="s">
        <v>2751</v>
      </c>
      <c r="C5392" t="s">
        <v>1000</v>
      </c>
      <c r="D5392" t="s">
        <v>1001</v>
      </c>
      <c r="E5392">
        <v>84.761901855468807</v>
      </c>
      <c r="F5392">
        <v>84.285713195800795</v>
      </c>
      <c r="G5392">
        <v>82.075469970703097</v>
      </c>
      <c r="H5392">
        <v>81.603775024414105</v>
      </c>
      <c r="J5392">
        <f>AVERAGE(Table1_1[[#This Row],[2020]:[2024]])</f>
        <v>83.181715011596694</v>
      </c>
      <c r="K5392" t="str">
        <f>IF(AVERAGE(Table1_1[[#This Row],[2020]:[2024]])&lt;=_xlfn.XLOOKUP(Table1_1[[#This Row],[Series Name]],Table4[Series Name],Table4[Global Average]),"Sotto la media","Sopra la media")</f>
        <v>Sopra la media</v>
      </c>
      <c r="L5392">
        <f>_xlfn.XLOOKUP(Table1_1[[#This Row],[Series Name]],Table4[Series Name],Table4[Global Average])</f>
        <v>48.859290987253196</v>
      </c>
    </row>
    <row r="5393" spans="1:12" x14ac:dyDescent="0.3">
      <c r="A5393" t="s">
        <v>2750</v>
      </c>
      <c r="B5393" t="s">
        <v>2751</v>
      </c>
      <c r="C5393" t="s">
        <v>1002</v>
      </c>
      <c r="D5393" t="s">
        <v>1003</v>
      </c>
      <c r="E5393">
        <v>99.047622680664105</v>
      </c>
      <c r="F5393">
        <v>98.571426391601605</v>
      </c>
      <c r="G5393">
        <v>98.584907531738295</v>
      </c>
      <c r="H5393">
        <v>98.113204956054702</v>
      </c>
      <c r="J5393">
        <f>AVERAGE(Table1_1[[#This Row],[2020]:[2024]])</f>
        <v>98.579290390014677</v>
      </c>
      <c r="K5393" t="str">
        <f>IF(AVERAGE(Table1_1[[#This Row],[2020]:[2024]])&lt;=_xlfn.XLOOKUP(Table1_1[[#This Row],[Series Name]],Table4[Series Name],Table4[Global Average]),"Sotto la media","Sopra la media")</f>
        <v>Sopra la media</v>
      </c>
      <c r="L5393">
        <f>_xlfn.XLOOKUP(Table1_1[[#This Row],[Series Name]],Table4[Series Name],Table4[Global Average])</f>
        <v>74.182740867137909</v>
      </c>
    </row>
    <row r="5394" spans="1:12" x14ac:dyDescent="0.3">
      <c r="A5394" t="s">
        <v>2750</v>
      </c>
      <c r="B5394" t="s">
        <v>2751</v>
      </c>
      <c r="C5394" t="s">
        <v>1004</v>
      </c>
      <c r="D5394" t="s">
        <v>1005</v>
      </c>
      <c r="E5394">
        <v>0.25319391489028897</v>
      </c>
      <c r="F5394">
        <v>0.24670928716659499</v>
      </c>
      <c r="G5394">
        <v>0.26547220349311801</v>
      </c>
      <c r="H5394">
        <v>0.27795863151550299</v>
      </c>
      <c r="J5394">
        <f>AVERAGE(Table1_1[[#This Row],[2020]:[2024]])</f>
        <v>0.26083350926637622</v>
      </c>
      <c r="K5394" t="str">
        <f>IF(AVERAGE(Table1_1[[#This Row],[2020]:[2024]])&lt;=_xlfn.XLOOKUP(Table1_1[[#This Row],[Series Name]],Table4[Series Name],Table4[Global Average]),"Sotto la media","Sopra la media")</f>
        <v>Sopra la media</v>
      </c>
      <c r="L5394">
        <f>_xlfn.XLOOKUP(Table1_1[[#This Row],[Series Name]],Table4[Series Name],Table4[Global Average])</f>
        <v>0.25955478195101023</v>
      </c>
    </row>
    <row r="5395" spans="1:12" x14ac:dyDescent="0.3">
      <c r="A5395" t="s">
        <v>2750</v>
      </c>
      <c r="B5395" t="s">
        <v>2751</v>
      </c>
      <c r="C5395" t="s">
        <v>1006</v>
      </c>
      <c r="D5395" t="s">
        <v>1007</v>
      </c>
      <c r="E5395">
        <v>4.8879499435424796</v>
      </c>
      <c r="F5395">
        <v>4.7486000061035201</v>
      </c>
      <c r="G5395">
        <v>4.1395716667175302</v>
      </c>
      <c r="J5395">
        <f>AVERAGE(Table1_1[[#This Row],[2020]:[2024]])</f>
        <v>4.5920405387878427</v>
      </c>
      <c r="K5395" t="str">
        <f>IF(AVERAGE(Table1_1[[#This Row],[2020]:[2024]])&lt;=_xlfn.XLOOKUP(Table1_1[[#This Row],[Series Name]],Table4[Series Name],Table4[Global Average]),"Sotto la media","Sopra la media")</f>
        <v>Sotto la media</v>
      </c>
      <c r="L5395">
        <f>_xlfn.XLOOKUP(Table1_1[[#This Row],[Series Name]],Table4[Series Name],Table4[Global Average])</f>
        <v>5.1324084237927483</v>
      </c>
    </row>
    <row r="5396" spans="1:12" x14ac:dyDescent="0.3">
      <c r="A5396" t="s">
        <v>2750</v>
      </c>
      <c r="B5396" t="s">
        <v>2751</v>
      </c>
      <c r="C5396" t="s">
        <v>1008</v>
      </c>
      <c r="D5396" t="s">
        <v>1009</v>
      </c>
      <c r="E5396">
        <v>9.8775424957275408</v>
      </c>
      <c r="F5396">
        <v>11.0546884536743</v>
      </c>
      <c r="G5396">
        <v>11.0546884536743</v>
      </c>
      <c r="J5396">
        <f>AVERAGE(Table1_1[[#This Row],[2020]:[2024]])</f>
        <v>10.662306467692048</v>
      </c>
      <c r="K5396" t="str">
        <f>IF(AVERAGE(Table1_1[[#This Row],[2020]:[2024]])&lt;=_xlfn.XLOOKUP(Table1_1[[#This Row],[Series Name]],Table4[Series Name],Table4[Global Average]),"Sotto la media","Sopra la media")</f>
        <v>Sotto la media</v>
      </c>
      <c r="L5396">
        <f>_xlfn.XLOOKUP(Table1_1[[#This Row],[Series Name]],Table4[Series Name],Table4[Global Average])</f>
        <v>16.956115827040787</v>
      </c>
    </row>
    <row r="5397" spans="1:12" x14ac:dyDescent="0.3">
      <c r="A5397" t="s">
        <v>2750</v>
      </c>
      <c r="B5397" t="s">
        <v>2751</v>
      </c>
      <c r="C5397" t="s">
        <v>1010</v>
      </c>
      <c r="D5397" t="s">
        <v>1011</v>
      </c>
      <c r="E5397">
        <v>7.1206130210348499</v>
      </c>
      <c r="F5397">
        <v>9.1504775200948991</v>
      </c>
      <c r="G5397">
        <v>6.6220744924826302</v>
      </c>
      <c r="H5397">
        <v>6.8579314829450997</v>
      </c>
      <c r="J5397">
        <f>AVERAGE(Table1_1[[#This Row],[2020]:[2024]])</f>
        <v>7.4377741291393686</v>
      </c>
      <c r="K5397" t="str">
        <f>IF(AVERAGE(Table1_1[[#This Row],[2020]:[2024]])&lt;=_xlfn.XLOOKUP(Table1_1[[#This Row],[Series Name]],Table4[Series Name],Table4[Global Average]),"Sotto la media","Sopra la media")</f>
        <v>Sotto la media</v>
      </c>
      <c r="L5397">
        <f>_xlfn.XLOOKUP(Table1_1[[#This Row],[Series Name]],Table4[Series Name],Table4[Global Average])</f>
        <v>14.830509393571147</v>
      </c>
    </row>
    <row r="5398" spans="1:12" x14ac:dyDescent="0.3">
      <c r="A5398" t="s">
        <v>2750</v>
      </c>
      <c r="B5398" t="s">
        <v>2751</v>
      </c>
      <c r="C5398" t="s">
        <v>1012</v>
      </c>
      <c r="D5398" t="s">
        <v>1013</v>
      </c>
      <c r="E5398">
        <v>30182000000</v>
      </c>
      <c r="F5398">
        <v>44045000000</v>
      </c>
      <c r="G5398">
        <v>33928000000</v>
      </c>
      <c r="H5398">
        <v>39654000000</v>
      </c>
      <c r="J5398">
        <f>AVERAGE(Table1_1[[#This Row],[2020]:[2024]])</f>
        <v>36952250000</v>
      </c>
      <c r="K5398" t="str">
        <f>IF(AVERAGE(Table1_1[[#This Row],[2020]:[2024]])&lt;=_xlfn.XLOOKUP(Table1_1[[#This Row],[Series Name]],Table4[Series Name],Table4[Global Average]),"Sotto la media","Sopra la media")</f>
        <v>Sotto la media</v>
      </c>
      <c r="L5398">
        <f>_xlfn.XLOOKUP(Table1_1[[#This Row],[Series Name]],Table4[Series Name],Table4[Global Average])</f>
        <v>14973806772340.609</v>
      </c>
    </row>
    <row r="5399" spans="1:12" x14ac:dyDescent="0.3">
      <c r="A5399" t="s">
        <v>2750</v>
      </c>
      <c r="B5399" t="s">
        <v>2751</v>
      </c>
      <c r="C5399" t="s">
        <v>1016</v>
      </c>
      <c r="D5399" t="s">
        <v>1017</v>
      </c>
      <c r="E5399">
        <v>22.674717611953199</v>
      </c>
      <c r="F5399">
        <v>24.314425635934398</v>
      </c>
      <c r="G5399">
        <v>25.363906800900999</v>
      </c>
      <c r="H5399">
        <v>24.0198953024404</v>
      </c>
      <c r="J5399">
        <f>AVERAGE(Table1_1[[#This Row],[2020]:[2024]])</f>
        <v>24.093236337807248</v>
      </c>
      <c r="K5399" t="str">
        <f>IF(AVERAGE(Table1_1[[#This Row],[2020]:[2024]])&lt;=_xlfn.XLOOKUP(Table1_1[[#This Row],[Series Name]],Table4[Series Name],Table4[Global Average]),"Sotto la media","Sopra la media")</f>
        <v>Sotto la media</v>
      </c>
      <c r="L5399">
        <f>_xlfn.XLOOKUP(Table1_1[[#This Row],[Series Name]],Table4[Series Name],Table4[Global Average])</f>
        <v>25.367882159440377</v>
      </c>
    </row>
    <row r="5400" spans="1:12" x14ac:dyDescent="0.3">
      <c r="A5400" t="s">
        <v>2750</v>
      </c>
      <c r="B5400" t="s">
        <v>2751</v>
      </c>
      <c r="C5400" t="s">
        <v>1018</v>
      </c>
      <c r="D5400" t="s">
        <v>1019</v>
      </c>
      <c r="E5400">
        <v>-8.9244475789664506</v>
      </c>
      <c r="F5400">
        <v>13.185807691324399</v>
      </c>
      <c r="G5400">
        <v>7.2501131244328896</v>
      </c>
      <c r="H5400">
        <v>-5.9229071454158904</v>
      </c>
      <c r="J5400">
        <f>AVERAGE(Table1_1[[#This Row],[2020]:[2024]])</f>
        <v>1.3971415228437369</v>
      </c>
      <c r="K5400" t="str">
        <f>IF(AVERAGE(Table1_1[[#This Row],[2020]:[2024]])&lt;=_xlfn.XLOOKUP(Table1_1[[#This Row],[Series Name]],Table4[Series Name],Table4[Global Average]),"Sotto la media","Sopra la media")</f>
        <v>Sotto la media</v>
      </c>
      <c r="L5400">
        <f>_xlfn.XLOOKUP(Table1_1[[#This Row],[Series Name]],Table4[Series Name],Table4[Global Average])</f>
        <v>4.7735787359398216</v>
      </c>
    </row>
    <row r="5401" spans="1:12" x14ac:dyDescent="0.3">
      <c r="A5401" t="s">
        <v>2750</v>
      </c>
      <c r="B5401" t="s">
        <v>2751</v>
      </c>
      <c r="C5401" t="s">
        <v>1020</v>
      </c>
      <c r="D5401" t="s">
        <v>1021</v>
      </c>
      <c r="E5401">
        <v>353280359702.95001</v>
      </c>
      <c r="F5401">
        <v>399863228544.599</v>
      </c>
      <c r="G5401">
        <v>428853764957.09302</v>
      </c>
      <c r="H5401">
        <v>403453154669.06403</v>
      </c>
      <c r="J5401">
        <f>AVERAGE(Table1_1[[#This Row],[2020]:[2024]])</f>
        <v>396362626968.42651</v>
      </c>
      <c r="K5401" t="str">
        <f>IF(AVERAGE(Table1_1[[#This Row],[2020]:[2024]])&lt;=_xlfn.XLOOKUP(Table1_1[[#This Row],[Series Name]],Table4[Series Name],Table4[Global Average]),"Sotto la media","Sopra la media")</f>
        <v>Sotto la media</v>
      </c>
      <c r="L5401">
        <f>_xlfn.XLOOKUP(Table1_1[[#This Row],[Series Name]],Table4[Series Name],Table4[Global Average])</f>
        <v>1021181446268.7343</v>
      </c>
    </row>
    <row r="5402" spans="1:12" x14ac:dyDescent="0.3">
      <c r="A5402" t="s">
        <v>2750</v>
      </c>
      <c r="B5402" t="s">
        <v>2751</v>
      </c>
      <c r="C5402" t="s">
        <v>1022</v>
      </c>
      <c r="D5402" t="s">
        <v>1023</v>
      </c>
      <c r="E5402">
        <v>451770050000</v>
      </c>
      <c r="F5402">
        <v>511339580000</v>
      </c>
      <c r="G5402">
        <v>548412278000</v>
      </c>
      <c r="H5402">
        <v>515930328000</v>
      </c>
      <c r="J5402">
        <f>AVERAGE(Table1_1[[#This Row],[2020]:[2024]])</f>
        <v>506863059000</v>
      </c>
      <c r="K5402" t="str">
        <f>IF(AVERAGE(Table1_1[[#This Row],[2020]:[2024]])&lt;=_xlfn.XLOOKUP(Table1_1[[#This Row],[Series Name]],Table4[Series Name],Table4[Global Average]),"Sotto la media","Sopra la media")</f>
        <v>Sotto la media</v>
      </c>
      <c r="L5402">
        <f>_xlfn.XLOOKUP(Table1_1[[#This Row],[Series Name]],Table4[Series Name],Table4[Global Average])</f>
        <v>21474062271910.371</v>
      </c>
    </row>
    <row r="5403" spans="1:12" x14ac:dyDescent="0.3">
      <c r="A5403" t="s">
        <v>2750</v>
      </c>
      <c r="B5403" t="s">
        <v>2751</v>
      </c>
      <c r="C5403" t="s">
        <v>1024</v>
      </c>
      <c r="D5403" t="s">
        <v>1025</v>
      </c>
      <c r="E5403">
        <v>503498000000</v>
      </c>
      <c r="F5403">
        <v>612024000000</v>
      </c>
      <c r="G5403">
        <v>713560000000</v>
      </c>
      <c r="H5403">
        <v>694689000000</v>
      </c>
      <c r="J5403">
        <f>AVERAGE(Table1_1[[#This Row],[2020]:[2024]])</f>
        <v>630942750000</v>
      </c>
      <c r="K5403" t="str">
        <f>IF(AVERAGE(Table1_1[[#This Row],[2020]:[2024]])&lt;=_xlfn.XLOOKUP(Table1_1[[#This Row],[Series Name]],Table4[Series Name],Table4[Global Average]),"Sotto la media","Sopra la media")</f>
        <v>Sotto la media</v>
      </c>
      <c r="L5403">
        <f>_xlfn.XLOOKUP(Table1_1[[#This Row],[Series Name]],Table4[Series Name],Table4[Global Average])</f>
        <v>48003674399576.766</v>
      </c>
    </row>
    <row r="5404" spans="1:12" x14ac:dyDescent="0.3">
      <c r="A5404" t="s">
        <v>2750</v>
      </c>
      <c r="B5404" t="s">
        <v>2751</v>
      </c>
      <c r="C5404" t="s">
        <v>1026</v>
      </c>
      <c r="D5404" t="s">
        <v>1027</v>
      </c>
      <c r="E5404">
        <v>375421837071.77399</v>
      </c>
      <c r="F5404">
        <v>488105330724.16998</v>
      </c>
      <c r="G5404">
        <v>548236627337.17499</v>
      </c>
      <c r="H5404">
        <v>514619270524.44397</v>
      </c>
      <c r="J5404">
        <f>AVERAGE(Table1_1[[#This Row],[2020]:[2024]])</f>
        <v>481595766414.39075</v>
      </c>
      <c r="K5404" t="str">
        <f>IF(AVERAGE(Table1_1[[#This Row],[2020]:[2024]])&lt;=_xlfn.XLOOKUP(Table1_1[[#This Row],[Series Name]],Table4[Series Name],Table4[Global Average]),"Sotto la media","Sopra la media")</f>
        <v>Sotto la media</v>
      </c>
      <c r="L5404">
        <f>_xlfn.XLOOKUP(Table1_1[[#This Row],[Series Name]],Table4[Series Name],Table4[Global Average])</f>
        <v>1024753872702.0684</v>
      </c>
    </row>
    <row r="5405" spans="1:12" x14ac:dyDescent="0.3">
      <c r="A5405" t="s">
        <v>2750</v>
      </c>
      <c r="B5405" t="s">
        <v>2751</v>
      </c>
      <c r="C5405" t="s">
        <v>1028</v>
      </c>
      <c r="D5405" t="s">
        <v>1029</v>
      </c>
      <c r="E5405">
        <v>2054214559825.1799</v>
      </c>
      <c r="F5405">
        <v>2247479537609.0498</v>
      </c>
      <c r="G5405">
        <v>2367857984059.52</v>
      </c>
      <c r="H5405">
        <v>2352943526585.9302</v>
      </c>
      <c r="J5405">
        <f>AVERAGE(Table1_1[[#This Row],[2020]:[2024]])</f>
        <v>2255623902019.9199</v>
      </c>
      <c r="K5405" t="str">
        <f>IF(AVERAGE(Table1_1[[#This Row],[2020]:[2024]])&lt;=_xlfn.XLOOKUP(Table1_1[[#This Row],[Series Name]],Table4[Series Name],Table4[Global Average]),"Sotto la media","Sopra la media")</f>
        <v>Sotto la media</v>
      </c>
      <c r="L5405">
        <f>_xlfn.XLOOKUP(Table1_1[[#This Row],[Series Name]],Table4[Series Name],Table4[Global Average])</f>
        <v>99786558784476.438</v>
      </c>
    </row>
    <row r="5406" spans="1:12" x14ac:dyDescent="0.3">
      <c r="A5406" t="s">
        <v>2750</v>
      </c>
      <c r="B5406" t="s">
        <v>2751</v>
      </c>
      <c r="C5406" t="s">
        <v>1030</v>
      </c>
      <c r="D5406" t="s">
        <v>1031</v>
      </c>
      <c r="E5406">
        <v>20.475103646613501</v>
      </c>
      <c r="F5406">
        <v>24.339851489180301</v>
      </c>
      <c r="G5406">
        <v>25.518992183170699</v>
      </c>
      <c r="H5406">
        <v>23.581500204001198</v>
      </c>
      <c r="J5406">
        <f>AVERAGE(Table1_1[[#This Row],[2020]:[2024]])</f>
        <v>23.478861880741427</v>
      </c>
      <c r="K5406" t="str">
        <f>IF(AVERAGE(Table1_1[[#This Row],[2020]:[2024]])&lt;=_xlfn.XLOOKUP(Table1_1[[#This Row],[Series Name]],Table4[Series Name],Table4[Global Average]),"Sotto la media","Sopra la media")</f>
        <v>Sopra la media</v>
      </c>
      <c r="L5406">
        <f>_xlfn.XLOOKUP(Table1_1[[#This Row],[Series Name]],Table4[Series Name],Table4[Global Average])</f>
        <v>20.950819386007602</v>
      </c>
    </row>
    <row r="5407" spans="1:12" x14ac:dyDescent="0.3">
      <c r="A5407" t="s">
        <v>2750</v>
      </c>
      <c r="B5407" t="s">
        <v>2751</v>
      </c>
      <c r="C5407" t="s">
        <v>1032</v>
      </c>
      <c r="D5407" t="s">
        <v>1033</v>
      </c>
      <c r="E5407">
        <v>454655000000</v>
      </c>
      <c r="F5407">
        <v>612664000000</v>
      </c>
      <c r="G5407">
        <v>717923000000</v>
      </c>
      <c r="H5407">
        <v>682010000000</v>
      </c>
      <c r="J5407">
        <f>AVERAGE(Table1_1[[#This Row],[2020]:[2024]])</f>
        <v>616813000000</v>
      </c>
      <c r="K5407" t="str">
        <f>IF(AVERAGE(Table1_1[[#This Row],[2020]:[2024]])&lt;=_xlfn.XLOOKUP(Table1_1[[#This Row],[Series Name]],Table4[Series Name],Table4[Global Average]),"Sotto la media","Sopra la media")</f>
        <v>Sotto la media</v>
      </c>
      <c r="L5407">
        <f>_xlfn.XLOOKUP(Table1_1[[#This Row],[Series Name]],Table4[Series Name],Table4[Global Average])</f>
        <v>30971741999048.867</v>
      </c>
    </row>
    <row r="5408" spans="1:12" x14ac:dyDescent="0.3">
      <c r="A5408" t="s">
        <v>2750</v>
      </c>
      <c r="B5408" t="s">
        <v>2751</v>
      </c>
      <c r="C5408" t="s">
        <v>1034</v>
      </c>
      <c r="D5408" t="s">
        <v>1035</v>
      </c>
      <c r="E5408">
        <v>339003164528.69202</v>
      </c>
      <c r="F5408">
        <v>488615747654.98297</v>
      </c>
      <c r="G5408">
        <v>551588772083.33801</v>
      </c>
      <c r="H5408">
        <v>505226783050.22198</v>
      </c>
      <c r="J5408">
        <f>AVERAGE(Table1_1[[#This Row],[2020]:[2024]])</f>
        <v>471108616829.30878</v>
      </c>
      <c r="K5408" t="str">
        <f>IF(AVERAGE(Table1_1[[#This Row],[2020]:[2024]])&lt;=_xlfn.XLOOKUP(Table1_1[[#This Row],[Series Name]],Table4[Series Name],Table4[Global Average]),"Sotto la media","Sopra la media")</f>
        <v>Sotto la media</v>
      </c>
      <c r="L5408">
        <f>_xlfn.XLOOKUP(Table1_1[[#This Row],[Series Name]],Table4[Series Name],Table4[Global Average])</f>
        <v>1011503537285.3384</v>
      </c>
    </row>
    <row r="5409" spans="1:12" x14ac:dyDescent="0.3">
      <c r="A5409" t="s">
        <v>2750</v>
      </c>
      <c r="B5409" t="s">
        <v>2751</v>
      </c>
      <c r="C5409" t="s">
        <v>1036</v>
      </c>
      <c r="D5409" t="s">
        <v>1037</v>
      </c>
      <c r="E5409">
        <v>23.1842365277416</v>
      </c>
      <c r="F5409">
        <v>24.177602763154599</v>
      </c>
      <c r="G5409">
        <v>23.290070803248401</v>
      </c>
      <c r="H5409">
        <v>22.8358931448685</v>
      </c>
      <c r="J5409">
        <f>AVERAGE(Table1_1[[#This Row],[2020]:[2024]])</f>
        <v>23.371950809753272</v>
      </c>
      <c r="K5409" t="str">
        <f>IF(AVERAGE(Table1_1[[#This Row],[2020]:[2024]])&lt;=_xlfn.XLOOKUP(Table1_1[[#This Row],[Series Name]],Table4[Series Name],Table4[Global Average]),"Sotto la media","Sopra la media")</f>
        <v>Sotto la media</v>
      </c>
      <c r="L5409">
        <f>_xlfn.XLOOKUP(Table1_1[[#This Row],[Series Name]],Table4[Series Name],Table4[Global Average])</f>
        <v>23.875437103608668</v>
      </c>
    </row>
    <row r="5410" spans="1:12" x14ac:dyDescent="0.3">
      <c r="A5410" t="s">
        <v>2750</v>
      </c>
      <c r="B5410" t="s">
        <v>2751</v>
      </c>
      <c r="C5410" t="s">
        <v>1038</v>
      </c>
      <c r="D5410" t="s">
        <v>1039</v>
      </c>
      <c r="E5410">
        <v>-3.7651773978599601</v>
      </c>
      <c r="F5410">
        <v>9.3010718592873491</v>
      </c>
      <c r="G5410">
        <v>-2.3527938793177201</v>
      </c>
      <c r="H5410">
        <v>-3.1915198104896199</v>
      </c>
      <c r="J5410">
        <f>AVERAGE(Table1_1[[#This Row],[2020]:[2024]])</f>
        <v>-2.1048070949876152E-3</v>
      </c>
      <c r="K5410" t="str">
        <f>IF(AVERAGE(Table1_1[[#This Row],[2020]:[2024]])&lt;=_xlfn.XLOOKUP(Table1_1[[#This Row],[Series Name]],Table4[Series Name],Table4[Global Average]),"Sotto la media","Sopra la media")</f>
        <v>Sotto la media</v>
      </c>
      <c r="L5410">
        <f>_xlfn.XLOOKUP(Table1_1[[#This Row],[Series Name]],Table4[Series Name],Table4[Global Average])</f>
        <v>4.8639605628794653</v>
      </c>
    </row>
    <row r="5411" spans="1:12" x14ac:dyDescent="0.3">
      <c r="A5411" t="s">
        <v>2750</v>
      </c>
      <c r="B5411" t="s">
        <v>2751</v>
      </c>
      <c r="C5411" t="s">
        <v>1040</v>
      </c>
      <c r="D5411" t="s">
        <v>1041</v>
      </c>
      <c r="E5411">
        <v>363144870255.40601</v>
      </c>
      <c r="F5411">
        <v>396921235591.177</v>
      </c>
      <c r="G5411">
        <v>387582497054.47601</v>
      </c>
      <c r="H5411">
        <v>375212724878.992</v>
      </c>
      <c r="J5411">
        <f>AVERAGE(Table1_1[[#This Row],[2020]:[2024]])</f>
        <v>380715331945.01276</v>
      </c>
      <c r="K5411" t="str">
        <f>IF(AVERAGE(Table1_1[[#This Row],[2020]:[2024]])&lt;=_xlfn.XLOOKUP(Table1_1[[#This Row],[Series Name]],Table4[Series Name],Table4[Global Average]),"Sotto la media","Sopra la media")</f>
        <v>Sotto la media</v>
      </c>
      <c r="L5411">
        <f>_xlfn.XLOOKUP(Table1_1[[#This Row],[Series Name]],Table4[Series Name],Table4[Global Average])</f>
        <v>502939532329.16626</v>
      </c>
    </row>
    <row r="5412" spans="1:12" x14ac:dyDescent="0.3">
      <c r="A5412" t="s">
        <v>2750</v>
      </c>
      <c r="B5412" t="s">
        <v>2751</v>
      </c>
      <c r="C5412" t="s">
        <v>1042</v>
      </c>
      <c r="D5412" t="s">
        <v>1043</v>
      </c>
      <c r="E5412">
        <v>464384650000</v>
      </c>
      <c r="F5412">
        <v>507577400000</v>
      </c>
      <c r="G5412">
        <v>495635150000</v>
      </c>
      <c r="H5412">
        <v>479816856000</v>
      </c>
      <c r="J5412">
        <f>AVERAGE(Table1_1[[#This Row],[2020]:[2024]])</f>
        <v>486853514000</v>
      </c>
      <c r="K5412" t="str">
        <f>IF(AVERAGE(Table1_1[[#This Row],[2020]:[2024]])&lt;=_xlfn.XLOOKUP(Table1_1[[#This Row],[Series Name]],Table4[Series Name],Table4[Global Average]),"Sotto la media","Sopra la media")</f>
        <v>Sotto la media</v>
      </c>
      <c r="L5412">
        <f>_xlfn.XLOOKUP(Table1_1[[#This Row],[Series Name]],Table4[Series Name],Table4[Global Average])</f>
        <v>22279046935086.477</v>
      </c>
    </row>
    <row r="5413" spans="1:12" x14ac:dyDescent="0.3">
      <c r="A5413" t="s">
        <v>2750</v>
      </c>
      <c r="B5413" t="s">
        <v>2751</v>
      </c>
      <c r="C5413" t="s">
        <v>1044</v>
      </c>
      <c r="D5413" t="s">
        <v>1045</v>
      </c>
      <c r="E5413">
        <v>514812000000</v>
      </c>
      <c r="F5413">
        <v>608580000000</v>
      </c>
      <c r="G5413">
        <v>655217000000</v>
      </c>
      <c r="H5413">
        <v>660446000000</v>
      </c>
      <c r="J5413">
        <f>AVERAGE(Table1_1[[#This Row],[2020]:[2024]])</f>
        <v>609763750000</v>
      </c>
      <c r="K5413" t="str">
        <f>IF(AVERAGE(Table1_1[[#This Row],[2020]:[2024]])&lt;=_xlfn.XLOOKUP(Table1_1[[#This Row],[Series Name]],Table4[Series Name],Table4[Global Average]),"Sotto la media","Sopra la media")</f>
        <v>Sotto la media</v>
      </c>
      <c r="L5413">
        <f>_xlfn.XLOOKUP(Table1_1[[#This Row],[Series Name]],Table4[Series Name],Table4[Global Average])</f>
        <v>45812686830128.195</v>
      </c>
    </row>
    <row r="5414" spans="1:12" x14ac:dyDescent="0.3">
      <c r="A5414" t="s">
        <v>2750</v>
      </c>
      <c r="B5414" t="s">
        <v>2751</v>
      </c>
      <c r="C5414" t="s">
        <v>1046</v>
      </c>
      <c r="D5414" t="s">
        <v>1047</v>
      </c>
      <c r="E5414">
        <v>383857863956.94501</v>
      </c>
      <c r="F5414">
        <v>485358649615.237</v>
      </c>
      <c r="G5414">
        <v>503411007138.82703</v>
      </c>
      <c r="H5414">
        <v>489252368672.58099</v>
      </c>
      <c r="J5414">
        <f>AVERAGE(Table1_1[[#This Row],[2020]:[2024]])</f>
        <v>465469972345.89752</v>
      </c>
      <c r="K5414" t="str">
        <f>IF(AVERAGE(Table1_1[[#This Row],[2020]:[2024]])&lt;=_xlfn.XLOOKUP(Table1_1[[#This Row],[Series Name]],Table4[Series Name],Table4[Global Average]),"Sotto la media","Sopra la media")</f>
        <v>Sotto la media</v>
      </c>
      <c r="L5414">
        <f>_xlfn.XLOOKUP(Table1_1[[#This Row],[Series Name]],Table4[Series Name],Table4[Global Average])</f>
        <v>1003632509683.1779</v>
      </c>
    </row>
    <row r="5415" spans="1:12" x14ac:dyDescent="0.3">
      <c r="A5415" t="s">
        <v>2750</v>
      </c>
      <c r="B5415" t="s">
        <v>2751</v>
      </c>
      <c r="C5415" t="s">
        <v>1052</v>
      </c>
      <c r="D5415" t="s">
        <v>1053</v>
      </c>
      <c r="E5415">
        <v>102.19961396534001</v>
      </c>
      <c r="F5415">
        <v>99.974574146754094</v>
      </c>
      <c r="G5415">
        <v>99.844914617730396</v>
      </c>
      <c r="H5415">
        <v>100.438395098439</v>
      </c>
      <c r="J5415">
        <f>AVERAGE(Table1_1[[#This Row],[2020]:[2024]])</f>
        <v>100.61437445706588</v>
      </c>
      <c r="K5415" t="str">
        <f>IF(AVERAGE(Table1_1[[#This Row],[2020]:[2024]])&lt;=_xlfn.XLOOKUP(Table1_1[[#This Row],[Series Name]],Table4[Series Name],Table4[Global Average]),"Sotto la media","Sopra la media")</f>
        <v>Sotto la media</v>
      </c>
      <c r="L5415">
        <f>_xlfn.XLOOKUP(Table1_1[[#This Row],[Series Name]],Table4[Series Name],Table4[Global Average])</f>
        <v>104.41706277343275</v>
      </c>
    </row>
    <row r="5416" spans="1:12" x14ac:dyDescent="0.3">
      <c r="A5416" t="s">
        <v>2750</v>
      </c>
      <c r="B5416" t="s">
        <v>2751</v>
      </c>
      <c r="C5416" t="s">
        <v>1054</v>
      </c>
      <c r="D5416" t="s">
        <v>1055</v>
      </c>
      <c r="E5416">
        <v>1641600498228.96</v>
      </c>
      <c r="F5416">
        <v>1755100273710.1899</v>
      </c>
      <c r="G5416">
        <v>1845630233035.51</v>
      </c>
      <c r="H5416">
        <v>1844127040402.8799</v>
      </c>
      <c r="J5416">
        <f>AVERAGE(Table1_1[[#This Row],[2020]:[2024]])</f>
        <v>1771614511344.385</v>
      </c>
      <c r="K5416" t="str">
        <f>IF(AVERAGE(Table1_1[[#This Row],[2020]:[2024]])&lt;=_xlfn.XLOOKUP(Table1_1[[#This Row],[Series Name]],Table4[Series Name],Table4[Global Average]),"Sotto la media","Sopra la media")</f>
        <v>Sotto la media</v>
      </c>
      <c r="L5416">
        <f>_xlfn.XLOOKUP(Table1_1[[#This Row],[Series Name]],Table4[Series Name],Table4[Global Average])</f>
        <v>3594243099107.8945</v>
      </c>
    </row>
    <row r="5417" spans="1:12" x14ac:dyDescent="0.3">
      <c r="A5417" t="s">
        <v>2750</v>
      </c>
      <c r="B5417" t="s">
        <v>2751</v>
      </c>
      <c r="C5417" t="s">
        <v>1056</v>
      </c>
      <c r="D5417" t="s">
        <v>1057</v>
      </c>
      <c r="E5417">
        <v>2099256069000</v>
      </c>
      <c r="F5417">
        <v>2244398016000</v>
      </c>
      <c r="G5417">
        <v>2360166479000</v>
      </c>
      <c r="H5417">
        <v>2358244217000</v>
      </c>
      <c r="J5417">
        <f>AVERAGE(Table1_1[[#This Row],[2020]:[2024]])</f>
        <v>2265516195250</v>
      </c>
      <c r="K5417" t="str">
        <f>IF(AVERAGE(Table1_1[[#This Row],[2020]:[2024]])&lt;=_xlfn.XLOOKUP(Table1_1[[#This Row],[Series Name]],Table4[Series Name],Table4[Global Average]),"Sotto la media","Sopra la media")</f>
        <v>Sotto la media</v>
      </c>
      <c r="L5417">
        <f>_xlfn.XLOOKUP(Table1_1[[#This Row],[Series Name]],Table4[Series Name],Table4[Global Average])</f>
        <v>106826637902321.83</v>
      </c>
    </row>
    <row r="5418" spans="1:12" x14ac:dyDescent="0.3">
      <c r="A5418" t="s">
        <v>2750</v>
      </c>
      <c r="B5418" t="s">
        <v>2751</v>
      </c>
      <c r="C5418" t="s">
        <v>1058</v>
      </c>
      <c r="D5418" t="s">
        <v>1059</v>
      </c>
      <c r="E5418">
        <v>2269369000000</v>
      </c>
      <c r="F5418">
        <v>2516483000000</v>
      </c>
      <c r="G5418">
        <v>2808926000000</v>
      </c>
      <c r="H5418">
        <v>2904819000000</v>
      </c>
      <c r="J5418">
        <f>AVERAGE(Table1_1[[#This Row],[2020]:[2024]])</f>
        <v>2624899250000</v>
      </c>
      <c r="K5418" t="str">
        <f>IF(AVERAGE(Table1_1[[#This Row],[2020]:[2024]])&lt;=_xlfn.XLOOKUP(Table1_1[[#This Row],[Series Name]],Table4[Series Name],Table4[Global Average]),"Sotto la media","Sopra la media")</f>
        <v>Sotto la media</v>
      </c>
      <c r="L5418">
        <f>_xlfn.XLOOKUP(Table1_1[[#This Row],[Series Name]],Table4[Series Name],Table4[Global Average])</f>
        <v>206048592465279.38</v>
      </c>
    </row>
    <row r="5419" spans="1:12" x14ac:dyDescent="0.3">
      <c r="A5419" t="s">
        <v>2750</v>
      </c>
      <c r="B5419" t="s">
        <v>2751</v>
      </c>
      <c r="C5419" t="s">
        <v>1060</v>
      </c>
      <c r="D5419" t="s">
        <v>1061</v>
      </c>
      <c r="E5419">
        <v>1692103402543.28</v>
      </c>
      <c r="F5419">
        <v>2006961764533.3401</v>
      </c>
      <c r="G5419">
        <v>2158131224675.8501</v>
      </c>
      <c r="H5419">
        <v>2151863401875.5801</v>
      </c>
      <c r="J5419">
        <f>AVERAGE(Table1_1[[#This Row],[2020]:[2024]])</f>
        <v>2002264948407.0127</v>
      </c>
      <c r="K5419" t="str">
        <f>IF(AVERAGE(Table1_1[[#This Row],[2020]:[2024]])&lt;=_xlfn.XLOOKUP(Table1_1[[#This Row],[Series Name]],Table4[Series Name],Table4[Global Average]),"Sotto la media","Sopra la media")</f>
        <v>Sotto la media</v>
      </c>
      <c r="L5419">
        <f>_xlfn.XLOOKUP(Table1_1[[#This Row],[Series Name]],Table4[Series Name],Table4[Global Average])</f>
        <v>3597047838886.9063</v>
      </c>
    </row>
    <row r="5420" spans="1:12" x14ac:dyDescent="0.3">
      <c r="A5420" t="s">
        <v>2750</v>
      </c>
      <c r="B5420" t="s">
        <v>2751</v>
      </c>
      <c r="C5420" t="s">
        <v>1062</v>
      </c>
      <c r="D5420" t="s">
        <v>1063</v>
      </c>
      <c r="E5420">
        <v>108.103486445131</v>
      </c>
      <c r="F5420">
        <v>112.12284906956501</v>
      </c>
      <c r="G5420">
        <v>119.013892663628</v>
      </c>
      <c r="H5420">
        <v>123.177191703042</v>
      </c>
      <c r="J5420">
        <f>AVERAGE(Table1_1[[#This Row],[2020]:[2024]])</f>
        <v>115.6043549703415</v>
      </c>
      <c r="K5420" t="str">
        <f>IF(AVERAGE(Table1_1[[#This Row],[2020]:[2024]])&lt;=_xlfn.XLOOKUP(Table1_1[[#This Row],[Series Name]],Table4[Series Name],Table4[Global Average]),"Sotto la media","Sopra la media")</f>
        <v>Sotto la media</v>
      </c>
      <c r="L5420">
        <f>_xlfn.XLOOKUP(Table1_1[[#This Row],[Series Name]],Table4[Series Name],Table4[Global Average])</f>
        <v>996.46457285913607</v>
      </c>
    </row>
    <row r="5421" spans="1:12" x14ac:dyDescent="0.3">
      <c r="A5421" t="s">
        <v>2750</v>
      </c>
      <c r="B5421" t="s">
        <v>2751</v>
      </c>
      <c r="C5421" t="s">
        <v>1064</v>
      </c>
      <c r="D5421" t="s">
        <v>1065</v>
      </c>
      <c r="E5421">
        <v>19.461889002372299</v>
      </c>
      <c r="F5421">
        <v>23.277944873641399</v>
      </c>
      <c r="G5421">
        <v>24.0595642612119</v>
      </c>
      <c r="H5421">
        <v>21.919664400963601</v>
      </c>
      <c r="J5421">
        <f>AVERAGE(Table1_1[[#This Row],[2020]:[2024]])</f>
        <v>22.179765634547298</v>
      </c>
      <c r="K5421" t="str">
        <f>IF(AVERAGE(Table1_1[[#This Row],[2020]:[2024]])&lt;=_xlfn.XLOOKUP(Table1_1[[#This Row],[Series Name]],Table4[Series Name],Table4[Global Average]),"Sotto la media","Sopra la media")</f>
        <v>Sotto la media</v>
      </c>
      <c r="L5421">
        <f>_xlfn.XLOOKUP(Table1_1[[#This Row],[Series Name]],Table4[Series Name],Table4[Global Average])</f>
        <v>22.836666121768104</v>
      </c>
    </row>
    <row r="5422" spans="1:12" x14ac:dyDescent="0.3">
      <c r="A5422" t="s">
        <v>2750</v>
      </c>
      <c r="B5422" t="s">
        <v>2751</v>
      </c>
      <c r="C5422" t="s">
        <v>1066</v>
      </c>
      <c r="D5422" t="s">
        <v>1067</v>
      </c>
      <c r="E5422">
        <v>19.603930862565701</v>
      </c>
      <c r="F5422">
        <v>23.479794073684602</v>
      </c>
      <c r="G5422">
        <v>24.376960757824701</v>
      </c>
      <c r="H5422">
        <v>22.228200250141601</v>
      </c>
      <c r="J5422">
        <f>AVERAGE(Table1_1[[#This Row],[2020]:[2024]])</f>
        <v>22.422221486054152</v>
      </c>
      <c r="K5422" t="str">
        <f>IF(AVERAGE(Table1_1[[#This Row],[2020]:[2024]])&lt;=_xlfn.XLOOKUP(Table1_1[[#This Row],[Series Name]],Table4[Series Name],Table4[Global Average]),"Sotto la media","Sopra la media")</f>
        <v>Sotto la media</v>
      </c>
      <c r="L5422">
        <f>_xlfn.XLOOKUP(Table1_1[[#This Row],[Series Name]],Table4[Series Name],Table4[Global Average])</f>
        <v>23.176408403298829</v>
      </c>
    </row>
    <row r="5423" spans="1:12" x14ac:dyDescent="0.3">
      <c r="A5423" t="s">
        <v>2750</v>
      </c>
      <c r="B5423" t="s">
        <v>2751</v>
      </c>
      <c r="C5423" t="s">
        <v>1068</v>
      </c>
      <c r="D5423" t="s">
        <v>1069</v>
      </c>
      <c r="E5423">
        <v>432156305388.81799</v>
      </c>
      <c r="F5423">
        <v>585934504341.74805</v>
      </c>
      <c r="G5423">
        <v>676865074808.60596</v>
      </c>
      <c r="H5423">
        <v>633947382006.03003</v>
      </c>
      <c r="J5423">
        <f>AVERAGE(Table1_1[[#This Row],[2020]:[2024]])</f>
        <v>582225816636.30054</v>
      </c>
      <c r="K5423" t="str">
        <f>IF(AVERAGE(Table1_1[[#This Row],[2020]:[2024]])&lt;=_xlfn.XLOOKUP(Table1_1[[#This Row],[Series Name]],Table4[Series Name],Table4[Global Average]),"Sotto la media","Sopra la media")</f>
        <v>Sotto la media</v>
      </c>
      <c r="L5423">
        <f>_xlfn.XLOOKUP(Table1_1[[#This Row],[Series Name]],Table4[Series Name],Table4[Global Average])</f>
        <v>40126218703303.289</v>
      </c>
    </row>
    <row r="5424" spans="1:12" x14ac:dyDescent="0.3">
      <c r="A5424" t="s">
        <v>2750</v>
      </c>
      <c r="B5424" t="s">
        <v>2751</v>
      </c>
      <c r="C5424" t="s">
        <v>1070</v>
      </c>
      <c r="D5424" t="s">
        <v>1071</v>
      </c>
      <c r="E5424">
        <v>322227524381.86499</v>
      </c>
      <c r="F5424">
        <v>467298267754.91101</v>
      </c>
      <c r="G5424">
        <v>520043480261.49799</v>
      </c>
      <c r="H5424">
        <v>469622434325.034</v>
      </c>
      <c r="J5424">
        <f>AVERAGE(Table1_1[[#This Row],[2020]:[2024]])</f>
        <v>444797926680.82697</v>
      </c>
      <c r="K5424" t="str">
        <f>IF(AVERAGE(Table1_1[[#This Row],[2020]:[2024]])&lt;=_xlfn.XLOOKUP(Table1_1[[#This Row],[Series Name]],Table4[Series Name],Table4[Global Average]),"Sotto la media","Sopra la media")</f>
        <v>Sotto la media</v>
      </c>
      <c r="L5424">
        <f>_xlfn.XLOOKUP(Table1_1[[#This Row],[Series Name]],Table4[Series Name],Table4[Global Average])</f>
        <v>1045255098993.2994</v>
      </c>
    </row>
    <row r="5425" spans="1:12" x14ac:dyDescent="0.3">
      <c r="A5425" t="s">
        <v>2750</v>
      </c>
      <c r="B5425" t="s">
        <v>2751</v>
      </c>
      <c r="C5425" t="s">
        <v>1072</v>
      </c>
      <c r="D5425" t="s">
        <v>1073</v>
      </c>
      <c r="E5425">
        <v>1510578978349.4199</v>
      </c>
      <c r="F5425">
        <v>1591018892158.5901</v>
      </c>
      <c r="G5425">
        <v>1652591432413.3799</v>
      </c>
      <c r="H5425">
        <v>1672610617737.26</v>
      </c>
      <c r="J5425">
        <f>AVERAGE(Table1_1[[#This Row],[2020]:[2024]])</f>
        <v>1606699980164.6624</v>
      </c>
      <c r="K5425" t="str">
        <f>IF(AVERAGE(Table1_1[[#This Row],[2020]:[2024]])&lt;=_xlfn.XLOOKUP(Table1_1[[#This Row],[Series Name]],Table4[Series Name],Table4[Global Average]),"Sotto la media","Sopra la media")</f>
        <v>Sopra la media</v>
      </c>
      <c r="L5425">
        <f>_xlfn.XLOOKUP(Table1_1[[#This Row],[Series Name]],Table4[Series Name],Table4[Global Average])</f>
        <v>682115155877.28552</v>
      </c>
    </row>
    <row r="5426" spans="1:12" x14ac:dyDescent="0.3">
      <c r="A5426" t="s">
        <v>2750</v>
      </c>
      <c r="B5426" t="s">
        <v>2751</v>
      </c>
      <c r="C5426" t="s">
        <v>1074</v>
      </c>
      <c r="D5426" t="s">
        <v>1075</v>
      </c>
      <c r="E5426">
        <v>1931707557000</v>
      </c>
      <c r="F5426">
        <v>2034573009000</v>
      </c>
      <c r="G5426">
        <v>2113311124000</v>
      </c>
      <c r="H5426">
        <v>2138911382000</v>
      </c>
      <c r="J5426">
        <f>AVERAGE(Table1_1[[#This Row],[2020]:[2024]])</f>
        <v>2054625768000</v>
      </c>
      <c r="K5426" t="str">
        <f>IF(AVERAGE(Table1_1[[#This Row],[2020]:[2024]])&lt;=_xlfn.XLOOKUP(Table1_1[[#This Row],[Series Name]],Table4[Series Name],Table4[Global Average]),"Sotto la media","Sopra la media")</f>
        <v>Sotto la media</v>
      </c>
      <c r="L5426">
        <f>_xlfn.XLOOKUP(Table1_1[[#This Row],[Series Name]],Table4[Series Name],Table4[Global Average])</f>
        <v>92049720907260.219</v>
      </c>
    </row>
    <row r="5427" spans="1:12" x14ac:dyDescent="0.3">
      <c r="A5427" t="s">
        <v>2750</v>
      </c>
      <c r="B5427" t="s">
        <v>2751</v>
      </c>
      <c r="C5427" t="s">
        <v>1076</v>
      </c>
      <c r="D5427" t="s">
        <v>1077</v>
      </c>
      <c r="E5427">
        <v>2083990000000</v>
      </c>
      <c r="F5427">
        <v>2353489000000</v>
      </c>
      <c r="G5427">
        <v>2631570000000</v>
      </c>
      <c r="H5427">
        <v>2699813000000</v>
      </c>
      <c r="J5427">
        <f>AVERAGE(Table1_1[[#This Row],[2020]:[2024]])</f>
        <v>2442215500000</v>
      </c>
      <c r="K5427" t="str">
        <f>IF(AVERAGE(Table1_1[[#This Row],[2020]:[2024]])&lt;=_xlfn.XLOOKUP(Table1_1[[#This Row],[Series Name]],Table4[Series Name],Table4[Global Average]),"Sotto la media","Sopra la media")</f>
        <v>Sotto la media</v>
      </c>
      <c r="L5427">
        <f>_xlfn.XLOOKUP(Table1_1[[#This Row],[Series Name]],Table4[Series Name],Table4[Global Average])</f>
        <v>181243520517138</v>
      </c>
    </row>
    <row r="5428" spans="1:12" x14ac:dyDescent="0.3">
      <c r="A5428" t="s">
        <v>2750</v>
      </c>
      <c r="B5428" t="s">
        <v>2751</v>
      </c>
      <c r="C5428" t="s">
        <v>1078</v>
      </c>
      <c r="D5428" t="s">
        <v>1079</v>
      </c>
      <c r="E5428">
        <v>1553879765638.01</v>
      </c>
      <c r="F5428">
        <v>1876969737625.8101</v>
      </c>
      <c r="G5428">
        <v>2021866502328.73</v>
      </c>
      <c r="H5428">
        <v>1999996828238.8401</v>
      </c>
      <c r="J5428">
        <f>AVERAGE(Table1_1[[#This Row],[2020]:[2024]])</f>
        <v>1863178208457.8477</v>
      </c>
      <c r="K5428" t="str">
        <f>IF(AVERAGE(Table1_1[[#This Row],[2020]:[2024]])&lt;=_xlfn.XLOOKUP(Table1_1[[#This Row],[Series Name]],Table4[Series Name],Table4[Global Average]),"Sotto la media","Sopra la media")</f>
        <v>Sopra la media</v>
      </c>
      <c r="L5428">
        <f>_xlfn.XLOOKUP(Table1_1[[#This Row],[Series Name]],Table4[Series Name],Table4[Global Average])</f>
        <v>1505769978624.499</v>
      </c>
    </row>
    <row r="5429" spans="1:12" x14ac:dyDescent="0.3">
      <c r="A5429" t="s">
        <v>2750</v>
      </c>
      <c r="B5429" t="s">
        <v>2751</v>
      </c>
      <c r="C5429" t="s">
        <v>1080</v>
      </c>
      <c r="D5429" t="s">
        <v>1081</v>
      </c>
      <c r="E5429">
        <v>15.3346110347132</v>
      </c>
      <c r="F5429">
        <v>15.0477035168285</v>
      </c>
      <c r="G5429">
        <v>14.070435778859499</v>
      </c>
      <c r="H5429">
        <v>15.187742229960399</v>
      </c>
      <c r="I5429">
        <v>16.757137015824899</v>
      </c>
      <c r="J5429">
        <f>AVERAGE(Table1_1[[#This Row],[2020]:[2024]])</f>
        <v>15.279525915237301</v>
      </c>
      <c r="K5429" t="str">
        <f>IF(AVERAGE(Table1_1[[#This Row],[2020]:[2024]])&lt;=_xlfn.XLOOKUP(Table1_1[[#This Row],[Series Name]],Table4[Series Name],Table4[Global Average]),"Sotto la media","Sopra la media")</f>
        <v>Sopra la media</v>
      </c>
      <c r="L5429">
        <f>_xlfn.XLOOKUP(Table1_1[[#This Row],[Series Name]],Table4[Series Name],Table4[Global Average])</f>
        <v>10.665360286531715</v>
      </c>
    </row>
    <row r="5430" spans="1:12" x14ac:dyDescent="0.3">
      <c r="A5430" t="s">
        <v>2750</v>
      </c>
      <c r="B5430" t="s">
        <v>2751</v>
      </c>
      <c r="C5430" t="s">
        <v>1082</v>
      </c>
      <c r="D5430" t="s">
        <v>1083</v>
      </c>
      <c r="E5430">
        <v>25573870176</v>
      </c>
      <c r="F5430">
        <v>29240972618</v>
      </c>
      <c r="G5430">
        <v>31224620822</v>
      </c>
      <c r="H5430">
        <v>35226982857</v>
      </c>
      <c r="I5430">
        <v>37253594076</v>
      </c>
      <c r="J5430">
        <f>AVERAGE(Table1_1[[#This Row],[2020]:[2024]])</f>
        <v>31704008109.799999</v>
      </c>
      <c r="K5430" t="str">
        <f>IF(AVERAGE(Table1_1[[#This Row],[2020]:[2024]])&lt;=_xlfn.XLOOKUP(Table1_1[[#This Row],[Series Name]],Table4[Series Name],Table4[Global Average]),"Sotto la media","Sopra la media")</f>
        <v>Sotto la media</v>
      </c>
      <c r="L5430">
        <f>_xlfn.XLOOKUP(Table1_1[[#This Row],[Series Name]],Table4[Series Name],Table4[Global Average])</f>
        <v>86056057759.054169</v>
      </c>
    </row>
    <row r="5431" spans="1:12" x14ac:dyDescent="0.3">
      <c r="A5431" t="s">
        <v>2750</v>
      </c>
      <c r="B5431" t="s">
        <v>2751</v>
      </c>
      <c r="C5431" t="s">
        <v>1084</v>
      </c>
      <c r="D5431" t="s">
        <v>1085</v>
      </c>
      <c r="E5431">
        <v>2.56</v>
      </c>
      <c r="J5431">
        <f>AVERAGE(Table1_1[[#This Row],[2020]:[2024]])</f>
        <v>2.56</v>
      </c>
      <c r="K5431" t="str">
        <f>IF(AVERAGE(Table1_1[[#This Row],[2020]:[2024]])&lt;=_xlfn.XLOOKUP(Table1_1[[#This Row],[Series Name]],Table4[Series Name],Table4[Global Average]),"Sotto la media","Sopra la media")</f>
        <v>Sotto la media</v>
      </c>
      <c r="L5431">
        <f>_xlfn.XLOOKUP(Table1_1[[#This Row],[Series Name]],Table4[Series Name],Table4[Global Average])</f>
        <v>3.267045454545455</v>
      </c>
    </row>
    <row r="5432" spans="1:12" x14ac:dyDescent="0.3">
      <c r="A5432" t="s">
        <v>2750</v>
      </c>
      <c r="B5432" t="s">
        <v>2751</v>
      </c>
      <c r="C5432" t="s">
        <v>1086</v>
      </c>
      <c r="D5432" t="s">
        <v>1087</v>
      </c>
      <c r="E5432">
        <v>56.823788597836703</v>
      </c>
      <c r="F5432">
        <v>54.217811366389299</v>
      </c>
      <c r="G5432">
        <v>53.789319191878299</v>
      </c>
      <c r="H5432">
        <v>55.163927057473003</v>
      </c>
      <c r="J5432">
        <f>AVERAGE(Table1_1[[#This Row],[2020]:[2024]])</f>
        <v>54.99871155339433</v>
      </c>
      <c r="K5432" t="str">
        <f>IF(AVERAGE(Table1_1[[#This Row],[2020]:[2024]])&lt;=_xlfn.XLOOKUP(Table1_1[[#This Row],[Series Name]],Table4[Series Name],Table4[Global Average]),"Sotto la media","Sopra la media")</f>
        <v>Sotto la media</v>
      </c>
      <c r="L5432">
        <f>_xlfn.XLOOKUP(Table1_1[[#This Row],[Series Name]],Table4[Series Name],Table4[Global Average])</f>
        <v>61.061114882451392</v>
      </c>
    </row>
    <row r="5433" spans="1:12" x14ac:dyDescent="0.3">
      <c r="A5433" t="s">
        <v>2750</v>
      </c>
      <c r="B5433" t="s">
        <v>2751</v>
      </c>
      <c r="C5433" t="s">
        <v>1088</v>
      </c>
      <c r="D5433" t="s">
        <v>1089</v>
      </c>
      <c r="E5433">
        <v>-6.2574319878857398</v>
      </c>
      <c r="F5433">
        <v>5.1146796770004004</v>
      </c>
      <c r="G5433">
        <v>5.0827536061183496</v>
      </c>
      <c r="H5433">
        <v>1.7162954191761799</v>
      </c>
      <c r="J5433">
        <f>AVERAGE(Table1_1[[#This Row],[2020]:[2024]])</f>
        <v>1.4140741786022974</v>
      </c>
      <c r="K5433" t="str">
        <f>IF(AVERAGE(Table1_1[[#This Row],[2020]:[2024]])&lt;=_xlfn.XLOOKUP(Table1_1[[#This Row],[Series Name]],Table4[Series Name],Table4[Global Average]),"Sotto la media","Sopra la media")</f>
        <v>Sotto la media</v>
      </c>
      <c r="L5433">
        <f>_xlfn.XLOOKUP(Table1_1[[#This Row],[Series Name]],Table4[Series Name],Table4[Global Average])</f>
        <v>2.7042387540462096</v>
      </c>
    </row>
    <row r="5434" spans="1:12" x14ac:dyDescent="0.3">
      <c r="A5434" t="s">
        <v>2750</v>
      </c>
      <c r="B5434" t="s">
        <v>2751</v>
      </c>
      <c r="C5434" t="s">
        <v>1090</v>
      </c>
      <c r="D5434" t="s">
        <v>1091</v>
      </c>
      <c r="E5434">
        <v>931042861288.67102</v>
      </c>
      <c r="F5434">
        <v>978662721299.16602</v>
      </c>
      <c r="G5434">
        <v>1028405736057.73</v>
      </c>
      <c r="H5434">
        <v>1046056216596.24</v>
      </c>
      <c r="J5434">
        <f>AVERAGE(Table1_1[[#This Row],[2020]:[2024]])</f>
        <v>996041883810.45166</v>
      </c>
      <c r="K5434" t="str">
        <f>IF(AVERAGE(Table1_1[[#This Row],[2020]:[2024]])&lt;=_xlfn.XLOOKUP(Table1_1[[#This Row],[Series Name]],Table4[Series Name],Table4[Global Average]),"Sotto la media","Sopra la media")</f>
        <v>Sotto la media</v>
      </c>
      <c r="L5434">
        <f>_xlfn.XLOOKUP(Table1_1[[#This Row],[Series Name]],Table4[Series Name],Table4[Global Average])</f>
        <v>1685950147173.0864</v>
      </c>
    </row>
    <row r="5435" spans="1:12" x14ac:dyDescent="0.3">
      <c r="A5435" t="s">
        <v>2750</v>
      </c>
      <c r="B5435" t="s">
        <v>2751</v>
      </c>
      <c r="C5435" t="s">
        <v>1092</v>
      </c>
      <c r="D5435" t="s">
        <v>1093</v>
      </c>
      <c r="E5435">
        <v>1190604766000</v>
      </c>
      <c r="F5435">
        <v>1251500386000</v>
      </c>
      <c r="G5435">
        <v>1315111067000</v>
      </c>
      <c r="H5435">
        <v>1337682258000</v>
      </c>
      <c r="J5435">
        <f>AVERAGE(Table1_1[[#This Row],[2020]:[2024]])</f>
        <v>1273724619250</v>
      </c>
      <c r="K5435" t="str">
        <f>IF(AVERAGE(Table1_1[[#This Row],[2020]:[2024]])&lt;=_xlfn.XLOOKUP(Table1_1[[#This Row],[Series Name]],Table4[Series Name],Table4[Global Average]),"Sotto la media","Sopra la media")</f>
        <v>Sotto la media</v>
      </c>
      <c r="L5435">
        <f>_xlfn.XLOOKUP(Table1_1[[#This Row],[Series Name]],Table4[Series Name],Table4[Global Average])</f>
        <v>69918753752924.07</v>
      </c>
    </row>
    <row r="5436" spans="1:12" x14ac:dyDescent="0.3">
      <c r="A5436" t="s">
        <v>2750</v>
      </c>
      <c r="B5436" t="s">
        <v>2751</v>
      </c>
      <c r="C5436" t="s">
        <v>1094</v>
      </c>
      <c r="D5436" t="s">
        <v>1095</v>
      </c>
      <c r="E5436">
        <v>1261787000000</v>
      </c>
      <c r="F5436">
        <v>1364729000000</v>
      </c>
      <c r="G5436">
        <v>1513249000000</v>
      </c>
      <c r="H5436">
        <v>1595418000000</v>
      </c>
      <c r="J5436">
        <f>AVERAGE(Table1_1[[#This Row],[2020]:[2024]])</f>
        <v>1433795750000</v>
      </c>
      <c r="K5436" t="str">
        <f>IF(AVERAGE(Table1_1[[#This Row],[2020]:[2024]])&lt;=_xlfn.XLOOKUP(Table1_1[[#This Row],[Series Name]],Table4[Series Name],Table4[Global Average]),"Sotto la media","Sopra la media")</f>
        <v>Sotto la media</v>
      </c>
      <c r="L5436">
        <f>_xlfn.XLOOKUP(Table1_1[[#This Row],[Series Name]],Table4[Series Name],Table4[Global Average])</f>
        <v>124581807864355.27</v>
      </c>
    </row>
    <row r="5437" spans="1:12" x14ac:dyDescent="0.3">
      <c r="A5437" t="s">
        <v>2750</v>
      </c>
      <c r="B5437" t="s">
        <v>2751</v>
      </c>
      <c r="C5437" t="s">
        <v>1096</v>
      </c>
      <c r="D5437" t="s">
        <v>1097</v>
      </c>
      <c r="E5437">
        <v>940822790821.974</v>
      </c>
      <c r="F5437">
        <v>1088407480578.97</v>
      </c>
      <c r="G5437">
        <v>1162647188857.77</v>
      </c>
      <c r="H5437">
        <v>1181871092447.9399</v>
      </c>
      <c r="J5437">
        <f>AVERAGE(Table1_1[[#This Row],[2020]:[2024]])</f>
        <v>1093437138176.6635</v>
      </c>
      <c r="K5437" t="str">
        <f>IF(AVERAGE(Table1_1[[#This Row],[2020]:[2024]])&lt;=_xlfn.XLOOKUP(Table1_1[[#This Row],[Series Name]],Table4[Series Name],Table4[Global Average]),"Sotto la media","Sopra la media")</f>
        <v>Sotto la media</v>
      </c>
      <c r="L5437">
        <f>_xlfn.XLOOKUP(Table1_1[[#This Row],[Series Name]],Table4[Series Name],Table4[Global Average])</f>
        <v>1900520183378.1182</v>
      </c>
    </row>
    <row r="5438" spans="1:12" x14ac:dyDescent="0.3">
      <c r="A5438" t="s">
        <v>2750</v>
      </c>
      <c r="B5438" t="s">
        <v>2751</v>
      </c>
      <c r="C5438" t="s">
        <v>1098</v>
      </c>
      <c r="D5438" t="s">
        <v>1099</v>
      </c>
      <c r="E5438">
        <v>24482.677010117201</v>
      </c>
      <c r="F5438">
        <v>25592.7354056271</v>
      </c>
      <c r="G5438">
        <v>26410.648888297001</v>
      </c>
      <c r="H5438">
        <v>26087.646554535499</v>
      </c>
      <c r="J5438">
        <f>AVERAGE(Table1_1[[#This Row],[2020]:[2024]])</f>
        <v>25643.426964644201</v>
      </c>
      <c r="K5438" t="str">
        <f>IF(AVERAGE(Table1_1[[#This Row],[2020]:[2024]])&lt;=_xlfn.XLOOKUP(Table1_1[[#This Row],[Series Name]],Table4[Series Name],Table4[Global Average]),"Sotto la media","Sopra la media")</f>
        <v>Sopra la media</v>
      </c>
      <c r="L5438">
        <f>_xlfn.XLOOKUP(Table1_1[[#This Row],[Series Name]],Table4[Series Name],Table4[Global Average])</f>
        <v>12320.103676176008</v>
      </c>
    </row>
    <row r="5439" spans="1:12" x14ac:dyDescent="0.3">
      <c r="A5439" t="s">
        <v>2750</v>
      </c>
      <c r="B5439" t="s">
        <v>2751</v>
      </c>
      <c r="C5439" t="s">
        <v>1100</v>
      </c>
      <c r="D5439" t="s">
        <v>1101</v>
      </c>
      <c r="E5439">
        <v>-7.2684557871654398</v>
      </c>
      <c r="F5439">
        <v>4.5340564475492</v>
      </c>
      <c r="G5439">
        <v>3.1958814472409101</v>
      </c>
      <c r="H5439">
        <v>-1.2230003705233199</v>
      </c>
      <c r="J5439">
        <f>AVERAGE(Table1_1[[#This Row],[2020]:[2024]])</f>
        <v>-0.19037956572466241</v>
      </c>
      <c r="K5439" t="str">
        <f>IF(AVERAGE(Table1_1[[#This Row],[2020]:[2024]])&lt;=_xlfn.XLOOKUP(Table1_1[[#This Row],[Series Name]],Table4[Series Name],Table4[Global Average]),"Sotto la media","Sopra la media")</f>
        <v>Sotto la media</v>
      </c>
      <c r="L5439">
        <f>_xlfn.XLOOKUP(Table1_1[[#This Row],[Series Name]],Table4[Series Name],Table4[Global Average])</f>
        <v>1.5212424156881217</v>
      </c>
    </row>
    <row r="5440" spans="1:12" x14ac:dyDescent="0.3">
      <c r="A5440" t="s">
        <v>2750</v>
      </c>
      <c r="B5440" t="s">
        <v>2751</v>
      </c>
      <c r="C5440" t="s">
        <v>1102</v>
      </c>
      <c r="D5440" t="s">
        <v>1103</v>
      </c>
      <c r="E5440">
        <v>1043784512885.03</v>
      </c>
      <c r="F5440">
        <v>1097170747237.23</v>
      </c>
      <c r="G5440">
        <v>1152937232957.71</v>
      </c>
      <c r="H5440">
        <v>1172725041872.9399</v>
      </c>
      <c r="J5440">
        <f>AVERAGE(Table1_1[[#This Row],[2020]:[2024]])</f>
        <v>1116654383738.2275</v>
      </c>
      <c r="K5440" t="str">
        <f>IF(AVERAGE(Table1_1[[#This Row],[2020]:[2024]])&lt;=_xlfn.XLOOKUP(Table1_1[[#This Row],[Series Name]],Table4[Series Name],Table4[Global Average]),"Sotto la media","Sopra la media")</f>
        <v>Sotto la media</v>
      </c>
      <c r="L5440">
        <f>_xlfn.XLOOKUP(Table1_1[[#This Row],[Series Name]],Table4[Series Name],Table4[Global Average])</f>
        <v>2198798641227.2578</v>
      </c>
    </row>
    <row r="5441" spans="1:12" x14ac:dyDescent="0.3">
      <c r="A5441" t="s">
        <v>2750</v>
      </c>
      <c r="B5441" t="s">
        <v>2751</v>
      </c>
      <c r="C5441" t="s">
        <v>1104</v>
      </c>
      <c r="D5441" t="s">
        <v>1105</v>
      </c>
      <c r="E5441">
        <v>980853035327.55298</v>
      </c>
      <c r="F5441">
        <v>1097170747237.23</v>
      </c>
      <c r="G5441">
        <v>1236228693268.8601</v>
      </c>
      <c r="H5441">
        <v>1314449221176.6101</v>
      </c>
      <c r="J5441">
        <f>AVERAGE(Table1_1[[#This Row],[2020]:[2024]])</f>
        <v>1157175424252.5632</v>
      </c>
      <c r="K5441" t="str">
        <f>IF(AVERAGE(Table1_1[[#This Row],[2020]:[2024]])&lt;=_xlfn.XLOOKUP(Table1_1[[#This Row],[Series Name]],Table4[Series Name],Table4[Global Average]),"Sotto la media","Sopra la media")</f>
        <v>Sotto la media</v>
      </c>
      <c r="L5441">
        <f>_xlfn.XLOOKUP(Table1_1[[#This Row],[Series Name]],Table4[Series Name],Table4[Global Average])</f>
        <v>2612941479084.7842</v>
      </c>
    </row>
    <row r="5442" spans="1:12" x14ac:dyDescent="0.3">
      <c r="A5442" t="s">
        <v>2750</v>
      </c>
      <c r="B5442" t="s">
        <v>2751</v>
      </c>
      <c r="C5442" t="s">
        <v>1106</v>
      </c>
      <c r="D5442" t="s">
        <v>1107</v>
      </c>
      <c r="E5442">
        <v>1261787000000</v>
      </c>
      <c r="F5442">
        <v>1364729000000</v>
      </c>
      <c r="G5442">
        <v>1513249000000.01</v>
      </c>
      <c r="H5442">
        <v>1595417999999.99</v>
      </c>
      <c r="J5442">
        <f>AVERAGE(Table1_1[[#This Row],[2020]:[2024]])</f>
        <v>1433795750000</v>
      </c>
      <c r="K5442" t="str">
        <f>IF(AVERAGE(Table1_1[[#This Row],[2020]:[2024]])&lt;=_xlfn.XLOOKUP(Table1_1[[#This Row],[Series Name]],Table4[Series Name],Table4[Global Average]),"Sotto la media","Sopra la media")</f>
        <v>Sotto la media</v>
      </c>
      <c r="L5442">
        <f>_xlfn.XLOOKUP(Table1_1[[#This Row],[Series Name]],Table4[Series Name],Table4[Global Average])</f>
        <v>129952576052086.73</v>
      </c>
    </row>
    <row r="5443" spans="1:12" x14ac:dyDescent="0.3">
      <c r="A5443" t="s">
        <v>2750</v>
      </c>
      <c r="B5443" t="s">
        <v>2751</v>
      </c>
      <c r="C5443" t="s">
        <v>1108</v>
      </c>
      <c r="D5443" t="s">
        <v>1109</v>
      </c>
      <c r="E5443">
        <v>0.79752010107040405</v>
      </c>
      <c r="J5443">
        <f>AVERAGE(Table1_1[[#This Row],[2020]:[2024]])</f>
        <v>0.79752010107040405</v>
      </c>
      <c r="K5443" t="str">
        <f>IF(AVERAGE(Table1_1[[#This Row],[2020]:[2024]])&lt;=_xlfn.XLOOKUP(Table1_1[[#This Row],[Series Name]],Table4[Series Name],Table4[Global Average]),"Sotto la media","Sopra la media")</f>
        <v>Sopra la media</v>
      </c>
      <c r="L5443">
        <f>_xlfn.XLOOKUP(Table1_1[[#This Row],[Series Name]],Table4[Series Name],Table4[Global Average])</f>
        <v>0.62118905584017436</v>
      </c>
    </row>
    <row r="5444" spans="1:12" x14ac:dyDescent="0.3">
      <c r="A5444" t="s">
        <v>2750</v>
      </c>
      <c r="B5444" t="s">
        <v>2751</v>
      </c>
      <c r="C5444" t="s">
        <v>1110</v>
      </c>
      <c r="D5444" t="s">
        <v>1111</v>
      </c>
      <c r="E5444">
        <v>0.81040757894516002</v>
      </c>
      <c r="J5444">
        <f>AVERAGE(Table1_1[[#This Row],[2020]:[2024]])</f>
        <v>0.81040757894516002</v>
      </c>
      <c r="K5444" t="str">
        <f>IF(AVERAGE(Table1_1[[#This Row],[2020]:[2024]])&lt;=_xlfn.XLOOKUP(Table1_1[[#This Row],[Series Name]],Table4[Series Name],Table4[Global Average]),"Sotto la media","Sopra la media")</f>
        <v>Sopra la media</v>
      </c>
      <c r="L5444">
        <f>_xlfn.XLOOKUP(Table1_1[[#This Row],[Series Name]],Table4[Series Name],Table4[Global Average])</f>
        <v>0.65483409624833322</v>
      </c>
    </row>
    <row r="5445" spans="1:12" x14ac:dyDescent="0.3">
      <c r="A5445" t="s">
        <v>2750</v>
      </c>
      <c r="B5445" t="s">
        <v>2751</v>
      </c>
      <c r="C5445" t="s">
        <v>1112</v>
      </c>
      <c r="D5445" t="s">
        <v>1113</v>
      </c>
      <c r="E5445">
        <v>0.80093216896057096</v>
      </c>
      <c r="J5445">
        <f>AVERAGE(Table1_1[[#This Row],[2020]:[2024]])</f>
        <v>0.80093216896057096</v>
      </c>
      <c r="K5445" t="str">
        <f>IF(AVERAGE(Table1_1[[#This Row],[2020]:[2024]])&lt;=_xlfn.XLOOKUP(Table1_1[[#This Row],[Series Name]],Table4[Series Name],Table4[Global Average]),"Sotto la media","Sopra la media")</f>
        <v>Sopra la media</v>
      </c>
      <c r="L5445">
        <f>_xlfn.XLOOKUP(Table1_1[[#This Row],[Series Name]],Table4[Series Name],Table4[Global Average])</f>
        <v>0.64194897734201861</v>
      </c>
    </row>
    <row r="5446" spans="1:12" x14ac:dyDescent="0.3">
      <c r="A5446" t="s">
        <v>2750</v>
      </c>
      <c r="B5446" t="s">
        <v>2751</v>
      </c>
      <c r="C5446" t="s">
        <v>1114</v>
      </c>
      <c r="D5446" t="s">
        <v>1115</v>
      </c>
      <c r="E5446">
        <v>0.81945347785949696</v>
      </c>
      <c r="J5446">
        <f>AVERAGE(Table1_1[[#This Row],[2020]:[2024]])</f>
        <v>0.81945347785949696</v>
      </c>
      <c r="K5446" t="str">
        <f>IF(AVERAGE(Table1_1[[#This Row],[2020]:[2024]])&lt;=_xlfn.XLOOKUP(Table1_1[[#This Row],[Series Name]],Table4[Series Name],Table4[Global Average]),"Sotto la media","Sopra la media")</f>
        <v>Sopra la media</v>
      </c>
      <c r="L5446">
        <f>_xlfn.XLOOKUP(Table1_1[[#This Row],[Series Name]],Table4[Series Name],Table4[Global Average])</f>
        <v>0.6666885522695688</v>
      </c>
    </row>
    <row r="5447" spans="1:12" x14ac:dyDescent="0.3">
      <c r="A5447" t="s">
        <v>2750</v>
      </c>
      <c r="B5447" t="s">
        <v>2751</v>
      </c>
      <c r="C5447" t="s">
        <v>1116</v>
      </c>
      <c r="D5447" t="s">
        <v>1117</v>
      </c>
      <c r="E5447">
        <v>0.78954559564590499</v>
      </c>
      <c r="J5447">
        <f>AVERAGE(Table1_1[[#This Row],[2020]:[2024]])</f>
        <v>0.78954559564590499</v>
      </c>
      <c r="K5447" t="str">
        <f>IF(AVERAGE(Table1_1[[#This Row],[2020]:[2024]])&lt;=_xlfn.XLOOKUP(Table1_1[[#This Row],[Series Name]],Table4[Series Name],Table4[Global Average]),"Sotto la media","Sopra la media")</f>
        <v>Sopra la media</v>
      </c>
      <c r="L5447">
        <f>_xlfn.XLOOKUP(Table1_1[[#This Row],[Series Name]],Table4[Series Name],Table4[Global Average])</f>
        <v>0.60788924694061286</v>
      </c>
    </row>
    <row r="5448" spans="1:12" x14ac:dyDescent="0.3">
      <c r="A5448" t="s">
        <v>2750</v>
      </c>
      <c r="B5448" t="s">
        <v>2751</v>
      </c>
      <c r="C5448" t="s">
        <v>1118</v>
      </c>
      <c r="D5448" t="s">
        <v>1119</v>
      </c>
      <c r="E5448">
        <v>0.78504168987274203</v>
      </c>
      <c r="J5448">
        <f>AVERAGE(Table1_1[[#This Row],[2020]:[2024]])</f>
        <v>0.78504168987274203</v>
      </c>
      <c r="K5448" t="str">
        <f>IF(AVERAGE(Table1_1[[#This Row],[2020]:[2024]])&lt;=_xlfn.XLOOKUP(Table1_1[[#This Row],[Series Name]],Table4[Series Name],Table4[Global Average]),"Sotto la media","Sopra la media")</f>
        <v>Sopra la media</v>
      </c>
      <c r="L5448">
        <f>_xlfn.XLOOKUP(Table1_1[[#This Row],[Series Name]],Table4[Series Name],Table4[Global Average])</f>
        <v>0.62700794751827538</v>
      </c>
    </row>
    <row r="5449" spans="1:12" x14ac:dyDescent="0.3">
      <c r="A5449" t="s">
        <v>2750</v>
      </c>
      <c r="B5449" t="s">
        <v>2751</v>
      </c>
      <c r="C5449" t="s">
        <v>1120</v>
      </c>
      <c r="D5449" t="s">
        <v>1121</v>
      </c>
      <c r="E5449">
        <v>0.77566796541214</v>
      </c>
      <c r="J5449">
        <f>AVERAGE(Table1_1[[#This Row],[2020]:[2024]])</f>
        <v>0.77566796541214</v>
      </c>
      <c r="K5449" t="str">
        <f>IF(AVERAGE(Table1_1[[#This Row],[2020]:[2024]])&lt;=_xlfn.XLOOKUP(Table1_1[[#This Row],[Series Name]],Table4[Series Name],Table4[Global Average]),"Sotto la media","Sopra la media")</f>
        <v>Sopra la media</v>
      </c>
      <c r="L5449">
        <f>_xlfn.XLOOKUP(Table1_1[[#This Row],[Series Name]],Table4[Series Name],Table4[Global Average])</f>
        <v>0.61232298612594604</v>
      </c>
    </row>
    <row r="5450" spans="1:12" x14ac:dyDescent="0.3">
      <c r="A5450" t="s">
        <v>2750</v>
      </c>
      <c r="B5450" t="s">
        <v>2751</v>
      </c>
      <c r="C5450" t="s">
        <v>1122</v>
      </c>
      <c r="D5450" t="s">
        <v>1123</v>
      </c>
      <c r="E5450">
        <v>0.79497593641281095</v>
      </c>
      <c r="J5450">
        <f>AVERAGE(Table1_1[[#This Row],[2020]:[2024]])</f>
        <v>0.79497593641281095</v>
      </c>
      <c r="K5450" t="str">
        <f>IF(AVERAGE(Table1_1[[#This Row],[2020]:[2024]])&lt;=_xlfn.XLOOKUP(Table1_1[[#This Row],[Series Name]],Table4[Series Name],Table4[Global Average]),"Sotto la media","Sopra la media")</f>
        <v>Sopra la media</v>
      </c>
      <c r="L5450">
        <f>_xlfn.XLOOKUP(Table1_1[[#This Row],[Series Name]],Table4[Series Name],Table4[Global Average])</f>
        <v>0.64061470215137206</v>
      </c>
    </row>
    <row r="5451" spans="1:12" x14ac:dyDescent="0.3">
      <c r="A5451" t="s">
        <v>2750</v>
      </c>
      <c r="B5451" t="s">
        <v>2751</v>
      </c>
      <c r="C5451" t="s">
        <v>1124</v>
      </c>
      <c r="D5451" t="s">
        <v>1125</v>
      </c>
      <c r="E5451">
        <v>0.80555599927902199</v>
      </c>
      <c r="J5451">
        <f>AVERAGE(Table1_1[[#This Row],[2020]:[2024]])</f>
        <v>0.80555599927902199</v>
      </c>
      <c r="K5451" t="str">
        <f>IF(AVERAGE(Table1_1[[#This Row],[2020]:[2024]])&lt;=_xlfn.XLOOKUP(Table1_1[[#This Row],[Series Name]],Table4[Series Name],Table4[Global Average]),"Sotto la media","Sopra la media")</f>
        <v>Sopra la media</v>
      </c>
      <c r="L5451">
        <f>_xlfn.XLOOKUP(Table1_1[[#This Row],[Series Name]],Table4[Series Name],Table4[Global Average])</f>
        <v>0.6331268568833669</v>
      </c>
    </row>
    <row r="5452" spans="1:12" x14ac:dyDescent="0.3">
      <c r="A5452" t="s">
        <v>2750</v>
      </c>
      <c r="B5452" t="s">
        <v>2751</v>
      </c>
      <c r="C5452" t="s">
        <v>1128</v>
      </c>
      <c r="D5452" t="s">
        <v>1129</v>
      </c>
      <c r="E5452">
        <v>1.72</v>
      </c>
      <c r="F5452">
        <v>1.48</v>
      </c>
      <c r="G5452">
        <v>1.37</v>
      </c>
      <c r="J5452">
        <f>AVERAGE(Table1_1[[#This Row],[2020]:[2024]])</f>
        <v>1.5233333333333334</v>
      </c>
      <c r="K5452" t="str">
        <f>IF(AVERAGE(Table1_1[[#This Row],[2020]:[2024]])&lt;=_xlfn.XLOOKUP(Table1_1[[#This Row],[Series Name]],Table4[Series Name],Table4[Global Average]),"Sotto la media","Sopra la media")</f>
        <v>Sotto la media</v>
      </c>
      <c r="L5452">
        <f>_xlfn.XLOOKUP(Table1_1[[#This Row],[Series Name]],Table4[Series Name],Table4[Global Average])</f>
        <v>3.2247916666666669</v>
      </c>
    </row>
    <row r="5453" spans="1:12" x14ac:dyDescent="0.3">
      <c r="A5453" t="s">
        <v>2750</v>
      </c>
      <c r="B5453" t="s">
        <v>2751</v>
      </c>
      <c r="C5453" t="s">
        <v>1130</v>
      </c>
      <c r="D5453" t="s">
        <v>1131</v>
      </c>
      <c r="E5453">
        <v>7.71</v>
      </c>
      <c r="F5453">
        <v>7.43</v>
      </c>
      <c r="G5453">
        <v>6.75</v>
      </c>
      <c r="J5453">
        <f>AVERAGE(Table1_1[[#This Row],[2020]:[2024]])</f>
        <v>7.2966666666666669</v>
      </c>
      <c r="K5453" t="str">
        <f>IF(AVERAGE(Table1_1[[#This Row],[2020]:[2024]])&lt;=_xlfn.XLOOKUP(Table1_1[[#This Row],[Series Name]],Table4[Series Name],Table4[Global Average]),"Sotto la media","Sopra la media")</f>
        <v>Sotto la media</v>
      </c>
      <c r="L5453">
        <f>_xlfn.XLOOKUP(Table1_1[[#This Row],[Series Name]],Table4[Series Name],Table4[Global Average])</f>
        <v>7.8264102564102558</v>
      </c>
    </row>
    <row r="5454" spans="1:12" x14ac:dyDescent="0.3">
      <c r="A5454" t="s">
        <v>2750</v>
      </c>
      <c r="B5454" t="s">
        <v>2751</v>
      </c>
      <c r="C5454" t="s">
        <v>1132</v>
      </c>
      <c r="D5454" t="s">
        <v>1133</v>
      </c>
      <c r="E5454">
        <v>14.558034435250001</v>
      </c>
      <c r="F5454">
        <v>16.439982329357701</v>
      </c>
      <c r="G5454">
        <v>15.086709749152099</v>
      </c>
      <c r="H5454">
        <v>13.3202567627962</v>
      </c>
      <c r="J5454">
        <f>AVERAGE(Table1_1[[#This Row],[2020]:[2024]])</f>
        <v>14.851245819139001</v>
      </c>
      <c r="K5454" t="str">
        <f>IF(AVERAGE(Table1_1[[#This Row],[2020]:[2024]])&lt;=_xlfn.XLOOKUP(Table1_1[[#This Row],[Series Name]],Table4[Series Name],Table4[Global Average]),"Sotto la media","Sopra la media")</f>
        <v>Sopra la media</v>
      </c>
      <c r="L5454">
        <f>_xlfn.XLOOKUP(Table1_1[[#This Row],[Series Name]],Table4[Series Name],Table4[Global Average])</f>
        <v>10.030700704807199</v>
      </c>
    </row>
    <row r="5455" spans="1:12" x14ac:dyDescent="0.3">
      <c r="A5455" t="s">
        <v>2750</v>
      </c>
      <c r="B5455" t="s">
        <v>2751</v>
      </c>
      <c r="C5455" t="s">
        <v>1134</v>
      </c>
      <c r="D5455" t="s">
        <v>1135</v>
      </c>
      <c r="E5455">
        <v>14343877819.6443</v>
      </c>
      <c r="F5455">
        <v>19918136337.614498</v>
      </c>
      <c r="G5455">
        <v>21309133995.2388</v>
      </c>
      <c r="H5455">
        <v>20568110258.4995</v>
      </c>
      <c r="J5455">
        <f>AVERAGE(Table1_1[[#This Row],[2020]:[2024]])</f>
        <v>19034814602.749275</v>
      </c>
      <c r="K5455" t="str">
        <f>IF(AVERAGE(Table1_1[[#This Row],[2020]:[2024]])&lt;=_xlfn.XLOOKUP(Table1_1[[#This Row],[Series Name]],Table4[Series Name],Table4[Global Average]),"Sotto la media","Sopra la media")</f>
        <v>Sopra la media</v>
      </c>
      <c r="L5455">
        <f>_xlfn.XLOOKUP(Table1_1[[#This Row],[Series Name]],Table4[Series Name],Table4[Global Average])</f>
        <v>13767468079.673027</v>
      </c>
    </row>
    <row r="5456" spans="1:12" x14ac:dyDescent="0.3">
      <c r="A5456" t="s">
        <v>2750</v>
      </c>
      <c r="B5456" t="s">
        <v>2751</v>
      </c>
      <c r="C5456" t="s">
        <v>1142</v>
      </c>
      <c r="D5456" t="s">
        <v>1143</v>
      </c>
      <c r="E5456">
        <v>92</v>
      </c>
      <c r="F5456">
        <v>92</v>
      </c>
      <c r="G5456">
        <v>92</v>
      </c>
      <c r="H5456">
        <v>92</v>
      </c>
      <c r="J5456">
        <f>AVERAGE(Table1_1[[#This Row],[2020]:[2024]])</f>
        <v>92</v>
      </c>
      <c r="K5456" t="str">
        <f>IF(AVERAGE(Table1_1[[#This Row],[2020]:[2024]])&lt;=_xlfn.XLOOKUP(Table1_1[[#This Row],[Series Name]],Table4[Series Name],Table4[Global Average]),"Sotto la media","Sopra la media")</f>
        <v>Sopra la media</v>
      </c>
      <c r="L5456">
        <f>_xlfn.XLOOKUP(Table1_1[[#This Row],[Series Name]],Table4[Series Name],Table4[Global Average])</f>
        <v>90.85</v>
      </c>
    </row>
    <row r="5457" spans="1:12" x14ac:dyDescent="0.3">
      <c r="A5457" t="s">
        <v>2750</v>
      </c>
      <c r="B5457" t="s">
        <v>2751</v>
      </c>
      <c r="C5457" t="s">
        <v>1144</v>
      </c>
      <c r="D5457" t="s">
        <v>1145</v>
      </c>
      <c r="E5457">
        <v>84</v>
      </c>
      <c r="F5457">
        <v>84</v>
      </c>
      <c r="G5457">
        <v>83</v>
      </c>
      <c r="H5457">
        <v>83</v>
      </c>
      <c r="J5457">
        <f>AVERAGE(Table1_1[[#This Row],[2020]:[2024]])</f>
        <v>83.5</v>
      </c>
      <c r="K5457" t="str">
        <f>IF(AVERAGE(Table1_1[[#This Row],[2020]:[2024]])&lt;=_xlfn.XLOOKUP(Table1_1[[#This Row],[Series Name]],Table4[Series Name],Table4[Global Average]),"Sotto la media","Sopra la media")</f>
        <v>Sotto la media</v>
      </c>
      <c r="L5457">
        <f>_xlfn.XLOOKUP(Table1_1[[#This Row],[Series Name]],Table4[Series Name],Table4[Global Average])</f>
        <v>89.833333333333343</v>
      </c>
    </row>
    <row r="5458" spans="1:12" x14ac:dyDescent="0.3">
      <c r="A5458" t="s">
        <v>2750</v>
      </c>
      <c r="B5458" t="s">
        <v>2751</v>
      </c>
      <c r="C5458" t="s">
        <v>1146</v>
      </c>
      <c r="D5458" t="s">
        <v>1147</v>
      </c>
      <c r="E5458">
        <v>90</v>
      </c>
      <c r="F5458">
        <v>90</v>
      </c>
      <c r="G5458">
        <v>92</v>
      </c>
      <c r="H5458">
        <v>92</v>
      </c>
      <c r="J5458">
        <f>AVERAGE(Table1_1[[#This Row],[2020]:[2024]])</f>
        <v>91</v>
      </c>
      <c r="K5458" t="str">
        <f>IF(AVERAGE(Table1_1[[#This Row],[2020]:[2024]])&lt;=_xlfn.XLOOKUP(Table1_1[[#This Row],[Series Name]],Table4[Series Name],Table4[Global Average]),"Sotto la media","Sopra la media")</f>
        <v>Sopra la media</v>
      </c>
      <c r="L5458">
        <f>_xlfn.XLOOKUP(Table1_1[[#This Row],[Series Name]],Table4[Series Name],Table4[Global Average])</f>
        <v>90.35</v>
      </c>
    </row>
    <row r="5459" spans="1:12" x14ac:dyDescent="0.3">
      <c r="A5459" t="s">
        <v>2750</v>
      </c>
      <c r="B5459" t="s">
        <v>2751</v>
      </c>
      <c r="C5459" t="s">
        <v>1148</v>
      </c>
      <c r="D5459" t="s">
        <v>1149</v>
      </c>
      <c r="E5459">
        <v>97.6</v>
      </c>
      <c r="F5459">
        <v>107.8</v>
      </c>
      <c r="G5459">
        <v>117</v>
      </c>
      <c r="H5459">
        <v>115.9</v>
      </c>
      <c r="J5459">
        <f>AVERAGE(Table1_1[[#This Row],[2020]:[2024]])</f>
        <v>109.57499999999999</v>
      </c>
      <c r="K5459" t="str">
        <f>IF(AVERAGE(Table1_1[[#This Row],[2020]:[2024]])&lt;=_xlfn.XLOOKUP(Table1_1[[#This Row],[Series Name]],Table4[Series Name],Table4[Global Average]),"Sotto la media","Sopra la media")</f>
        <v>Sotto la media</v>
      </c>
      <c r="L5459">
        <f>_xlfn.XLOOKUP(Table1_1[[#This Row],[Series Name]],Table4[Series Name],Table4[Global Average])</f>
        <v>118.96527777777777</v>
      </c>
    </row>
    <row r="5460" spans="1:12" x14ac:dyDescent="0.3">
      <c r="A5460" t="s">
        <v>2750</v>
      </c>
      <c r="B5460" t="s">
        <v>2751</v>
      </c>
      <c r="C5460" t="s">
        <v>1150</v>
      </c>
      <c r="D5460" t="s">
        <v>1151</v>
      </c>
      <c r="E5460">
        <v>97.668152847000002</v>
      </c>
      <c r="F5460">
        <v>117.17937929030001</v>
      </c>
      <c r="J5460">
        <f>AVERAGE(Table1_1[[#This Row],[2020]:[2024]])</f>
        <v>107.42376606865</v>
      </c>
      <c r="K5460" t="str">
        <f>IF(AVERAGE(Table1_1[[#This Row],[2020]:[2024]])&lt;=_xlfn.XLOOKUP(Table1_1[[#This Row],[Series Name]],Table4[Series Name],Table4[Global Average]),"Sotto la media","Sopra la media")</f>
        <v>Sotto la media</v>
      </c>
      <c r="L5460">
        <f>_xlfn.XLOOKUP(Table1_1[[#This Row],[Series Name]],Table4[Series Name],Table4[Global Average])</f>
        <v>117.85101583680279</v>
      </c>
    </row>
    <row r="5461" spans="1:12" x14ac:dyDescent="0.3">
      <c r="A5461" t="s">
        <v>2750</v>
      </c>
      <c r="B5461" t="s">
        <v>2751</v>
      </c>
      <c r="C5461" t="s">
        <v>1152</v>
      </c>
      <c r="D5461" t="s">
        <v>1153</v>
      </c>
      <c r="E5461">
        <v>99.904417250899996</v>
      </c>
      <c r="F5461">
        <v>107.27781121620001</v>
      </c>
      <c r="J5461">
        <f>AVERAGE(Table1_1[[#This Row],[2020]:[2024]])</f>
        <v>103.59111423355</v>
      </c>
      <c r="K5461" t="str">
        <f>IF(AVERAGE(Table1_1[[#This Row],[2020]:[2024]])&lt;=_xlfn.XLOOKUP(Table1_1[[#This Row],[Series Name]],Table4[Series Name],Table4[Global Average]),"Sotto la media","Sopra la media")</f>
        <v>Sotto la media</v>
      </c>
      <c r="L5461">
        <f>_xlfn.XLOOKUP(Table1_1[[#This Row],[Series Name]],Table4[Series Name],Table4[Global Average])</f>
        <v>107.94627974184721</v>
      </c>
    </row>
    <row r="5462" spans="1:12" x14ac:dyDescent="0.3">
      <c r="A5462" t="s">
        <v>2750</v>
      </c>
      <c r="B5462" t="s">
        <v>2751</v>
      </c>
      <c r="C5462" t="s">
        <v>1154</v>
      </c>
      <c r="D5462" t="s">
        <v>1155</v>
      </c>
      <c r="E5462">
        <v>31.683123728341801</v>
      </c>
      <c r="F5462">
        <v>31.207811457763501</v>
      </c>
      <c r="G5462">
        <v>33.713848808281</v>
      </c>
      <c r="H5462">
        <v>33.823189748767298</v>
      </c>
      <c r="J5462">
        <f>AVERAGE(Table1_1[[#This Row],[2020]:[2024]])</f>
        <v>32.606993435788404</v>
      </c>
      <c r="K5462" t="str">
        <f>IF(AVERAGE(Table1_1[[#This Row],[2020]:[2024]])&lt;=_xlfn.XLOOKUP(Table1_1[[#This Row],[Series Name]],Table4[Series Name],Table4[Global Average]),"Sotto la media","Sopra la media")</f>
        <v>Sotto la media</v>
      </c>
      <c r="L5462">
        <f>_xlfn.XLOOKUP(Table1_1[[#This Row],[Series Name]],Table4[Series Name],Table4[Global Average])</f>
        <v>35.056472784804171</v>
      </c>
    </row>
    <row r="5463" spans="1:12" x14ac:dyDescent="0.3">
      <c r="A5463" t="s">
        <v>2750</v>
      </c>
      <c r="B5463" t="s">
        <v>2751</v>
      </c>
      <c r="C5463" t="s">
        <v>1156</v>
      </c>
      <c r="D5463" t="s">
        <v>1157</v>
      </c>
      <c r="E5463">
        <v>-9.4171553992682107</v>
      </c>
      <c r="F5463">
        <v>8.1374153161745397</v>
      </c>
      <c r="G5463">
        <v>7.6384150379943296</v>
      </c>
      <c r="H5463">
        <v>0.86614125915798501</v>
      </c>
      <c r="J5463">
        <f>AVERAGE(Table1_1[[#This Row],[2020]:[2024]])</f>
        <v>1.8062040535146608</v>
      </c>
      <c r="K5463" t="str">
        <f>IF(AVERAGE(Table1_1[[#This Row],[2020]:[2024]])&lt;=_xlfn.XLOOKUP(Table1_1[[#This Row],[Series Name]],Table4[Series Name],Table4[Global Average]),"Sotto la media","Sopra la media")</f>
        <v>Sotto la media</v>
      </c>
      <c r="L5463">
        <f>_xlfn.XLOOKUP(Table1_1[[#This Row],[Series Name]],Table4[Series Name],Table4[Global Average])</f>
        <v>5.3051021660540467</v>
      </c>
    </row>
    <row r="5464" spans="1:12" x14ac:dyDescent="0.3">
      <c r="A5464" t="s">
        <v>2750</v>
      </c>
      <c r="B5464" t="s">
        <v>2751</v>
      </c>
      <c r="C5464" t="s">
        <v>1158</v>
      </c>
      <c r="D5464" t="s">
        <v>1159</v>
      </c>
      <c r="E5464">
        <v>525585619916.00598</v>
      </c>
      <c r="F5464">
        <v>628459425879.76599</v>
      </c>
      <c r="G5464">
        <v>731057631347.40698</v>
      </c>
      <c r="H5464">
        <v>723398898736</v>
      </c>
      <c r="I5464">
        <v>733233841650.922</v>
      </c>
      <c r="J5464">
        <f>AVERAGE(Table1_1[[#This Row],[2020]:[2024]])</f>
        <v>668347083506.02014</v>
      </c>
      <c r="K5464" t="str">
        <f>IF(AVERAGE(Table1_1[[#This Row],[2020]:[2024]])&lt;=_xlfn.XLOOKUP(Table1_1[[#This Row],[Series Name]],Table4[Series Name],Table4[Global Average]),"Sotto la media","Sopra la media")</f>
        <v>Sotto la media</v>
      </c>
      <c r="L5464">
        <f>_xlfn.XLOOKUP(Table1_1[[#This Row],[Series Name]],Table4[Series Name],Table4[Global Average])</f>
        <v>689334712720.37476</v>
      </c>
    </row>
    <row r="5465" spans="1:12" x14ac:dyDescent="0.3">
      <c r="A5465" t="s">
        <v>2750</v>
      </c>
      <c r="B5465" t="s">
        <v>2751</v>
      </c>
      <c r="C5465" t="s">
        <v>1160</v>
      </c>
      <c r="D5465" t="s">
        <v>1161</v>
      </c>
      <c r="E5465">
        <v>524386577755.38702</v>
      </c>
      <c r="F5465">
        <v>567058091449.61694</v>
      </c>
      <c r="G5465">
        <v>610372341981.06799</v>
      </c>
      <c r="H5465">
        <v>615659028669.45496</v>
      </c>
      <c r="J5465">
        <f>AVERAGE(Table1_1[[#This Row],[2020]:[2024]])</f>
        <v>579369009963.88171</v>
      </c>
      <c r="K5465" t="str">
        <f>IF(AVERAGE(Table1_1[[#This Row],[2020]:[2024]])&lt;=_xlfn.XLOOKUP(Table1_1[[#This Row],[Series Name]],Table4[Series Name],Table4[Global Average]),"Sotto la media","Sopra la media")</f>
        <v>Sopra la media</v>
      </c>
      <c r="L5465">
        <f>_xlfn.XLOOKUP(Table1_1[[#This Row],[Series Name]],Table4[Series Name],Table4[Global Average])</f>
        <v>476770369229.60669</v>
      </c>
    </row>
    <row r="5466" spans="1:12" x14ac:dyDescent="0.3">
      <c r="A5466" t="s">
        <v>2750</v>
      </c>
      <c r="B5466" t="s">
        <v>2751</v>
      </c>
      <c r="C5466" t="s">
        <v>1162</v>
      </c>
      <c r="D5466" t="s">
        <v>1163</v>
      </c>
      <c r="E5466">
        <v>670578321000</v>
      </c>
      <c r="F5466">
        <v>725146064000</v>
      </c>
      <c r="G5466">
        <v>780535730000</v>
      </c>
      <c r="H5466">
        <v>787296272000</v>
      </c>
      <c r="J5466">
        <f>AVERAGE(Table1_1[[#This Row],[2020]:[2024]])</f>
        <v>740889096750</v>
      </c>
      <c r="K5466" t="str">
        <f>IF(AVERAGE(Table1_1[[#This Row],[2020]:[2024]])&lt;=_xlfn.XLOOKUP(Table1_1[[#This Row],[Series Name]],Table4[Series Name],Table4[Global Average]),"Sotto la media","Sopra la media")</f>
        <v>Sotto la media</v>
      </c>
      <c r="L5466">
        <f>_xlfn.XLOOKUP(Table1_1[[#This Row],[Series Name]],Table4[Series Name],Table4[Global Average])</f>
        <v>25324302031274.492</v>
      </c>
    </row>
    <row r="5467" spans="1:12" x14ac:dyDescent="0.3">
      <c r="A5467" t="s">
        <v>2750</v>
      </c>
      <c r="B5467" t="s">
        <v>2751</v>
      </c>
      <c r="C5467" t="s">
        <v>1164</v>
      </c>
      <c r="D5467" t="s">
        <v>1165</v>
      </c>
      <c r="E5467">
        <v>703532000000</v>
      </c>
      <c r="F5467">
        <v>785539000000</v>
      </c>
      <c r="G5467">
        <v>948468000000</v>
      </c>
      <c r="H5467">
        <v>978214000000</v>
      </c>
      <c r="J5467">
        <f>AVERAGE(Table1_1[[#This Row],[2020]:[2024]])</f>
        <v>853938250000</v>
      </c>
      <c r="K5467" t="str">
        <f>IF(AVERAGE(Table1_1[[#This Row],[2020]:[2024]])&lt;=_xlfn.XLOOKUP(Table1_1[[#This Row],[Series Name]],Table4[Series Name],Table4[Global Average]),"Sotto la media","Sopra la media")</f>
        <v>Sotto la media</v>
      </c>
      <c r="L5467">
        <f>_xlfn.XLOOKUP(Table1_1[[#This Row],[Series Name]],Table4[Series Name],Table4[Global Average])</f>
        <v>53297199351189.359</v>
      </c>
    </row>
    <row r="5468" spans="1:12" x14ac:dyDescent="0.3">
      <c r="A5468" t="s">
        <v>2750</v>
      </c>
      <c r="B5468" t="s">
        <v>2751</v>
      </c>
      <c r="C5468" t="s">
        <v>1166</v>
      </c>
      <c r="D5468" t="s">
        <v>1167</v>
      </c>
      <c r="E5468">
        <v>524572641557.224</v>
      </c>
      <c r="F5468">
        <v>626488133458.38403</v>
      </c>
      <c r="G5468">
        <v>728719235183.07605</v>
      </c>
      <c r="H5468">
        <v>724652002690.12195</v>
      </c>
      <c r="J5468">
        <f>AVERAGE(Table1_1[[#This Row],[2020]:[2024]])</f>
        <v>651108003222.20154</v>
      </c>
      <c r="K5468" t="str">
        <f>IF(AVERAGE(Table1_1[[#This Row],[2020]:[2024]])&lt;=_xlfn.XLOOKUP(Table1_1[[#This Row],[Series Name]],Table4[Series Name],Table4[Global Average]),"Sotto la media","Sopra la media")</f>
        <v>Sotto la media</v>
      </c>
      <c r="L5468">
        <f>_xlfn.XLOOKUP(Table1_1[[#This Row],[Series Name]],Table4[Series Name],Table4[Global Average])</f>
        <v>659485227664.25049</v>
      </c>
    </row>
    <row r="5469" spans="1:12" x14ac:dyDescent="0.3">
      <c r="A5469" t="s">
        <v>2750</v>
      </c>
      <c r="B5469" t="s">
        <v>2751</v>
      </c>
      <c r="C5469" t="s">
        <v>1168</v>
      </c>
      <c r="D5469" t="s">
        <v>1169</v>
      </c>
      <c r="E5469">
        <v>616312415261.95703</v>
      </c>
      <c r="F5469">
        <v>743809535240.90198</v>
      </c>
      <c r="G5469">
        <v>874412564357.71802</v>
      </c>
      <c r="H5469">
        <v>896107769804.66895</v>
      </c>
      <c r="J5469">
        <f>AVERAGE(Table1_1[[#This Row],[2020]:[2024]])</f>
        <v>782660571166.31152</v>
      </c>
      <c r="K5469" t="str">
        <f>IF(AVERAGE(Table1_1[[#This Row],[2020]:[2024]])&lt;=_xlfn.XLOOKUP(Table1_1[[#This Row],[Series Name]],Table4[Series Name],Table4[Global Average]),"Sotto la media","Sopra la media")</f>
        <v>Sotto la media</v>
      </c>
      <c r="L5469">
        <f>_xlfn.XLOOKUP(Table1_1[[#This Row],[Series Name]],Table4[Series Name],Table4[Global Average])</f>
        <v>808471930859.21643</v>
      </c>
    </row>
    <row r="5470" spans="1:12" x14ac:dyDescent="0.3">
      <c r="A5470" t="s">
        <v>2750</v>
      </c>
      <c r="B5470" t="s">
        <v>2751</v>
      </c>
      <c r="C5470" t="s">
        <v>1170</v>
      </c>
      <c r="D5470" t="s">
        <v>1171</v>
      </c>
      <c r="E5470">
        <v>0.03</v>
      </c>
      <c r="J5470">
        <f>AVERAGE(Table1_1[[#This Row],[2020]:[2024]])</f>
        <v>0.03</v>
      </c>
      <c r="K5470" t="str">
        <f>IF(AVERAGE(Table1_1[[#This Row],[2020]:[2024]])&lt;=_xlfn.XLOOKUP(Table1_1[[#This Row],[Series Name]],Table4[Series Name],Table4[Global Average]),"Sotto la media","Sopra la media")</f>
        <v>Sotto la media</v>
      </c>
      <c r="L5470">
        <f>_xlfn.XLOOKUP(Table1_1[[#This Row],[Series Name]],Table4[Series Name],Table4[Global Average])</f>
        <v>0.87552248677248679</v>
      </c>
    </row>
    <row r="5471" spans="1:12" x14ac:dyDescent="0.3">
      <c r="A5471" t="s">
        <v>2750</v>
      </c>
      <c r="B5471" t="s">
        <v>2751</v>
      </c>
      <c r="C5471" t="s">
        <v>1172</v>
      </c>
      <c r="D5471" t="s">
        <v>1173</v>
      </c>
      <c r="E5471">
        <v>0.08</v>
      </c>
      <c r="J5471">
        <f>AVERAGE(Table1_1[[#This Row],[2020]:[2024]])</f>
        <v>0.08</v>
      </c>
      <c r="K5471" t="str">
        <f>IF(AVERAGE(Table1_1[[#This Row],[2020]:[2024]])&lt;=_xlfn.XLOOKUP(Table1_1[[#This Row],[Series Name]],Table4[Series Name],Table4[Global Average]),"Sotto la media","Sopra la media")</f>
        <v>Sotto la media</v>
      </c>
      <c r="L5471">
        <f>_xlfn.XLOOKUP(Table1_1[[#This Row],[Series Name]],Table4[Series Name],Table4[Global Average])</f>
        <v>0.82870370370370383</v>
      </c>
    </row>
    <row r="5472" spans="1:12" x14ac:dyDescent="0.3">
      <c r="A5472" t="s">
        <v>2750</v>
      </c>
      <c r="B5472" t="s">
        <v>2751</v>
      </c>
      <c r="C5472" t="s">
        <v>1174</v>
      </c>
      <c r="D5472" t="s">
        <v>1175</v>
      </c>
      <c r="E5472">
        <v>0.04</v>
      </c>
      <c r="J5472">
        <f>AVERAGE(Table1_1[[#This Row],[2020]:[2024]])</f>
        <v>0.04</v>
      </c>
      <c r="K5472" t="str">
        <f>IF(AVERAGE(Table1_1[[#This Row],[2020]:[2024]])&lt;=_xlfn.XLOOKUP(Table1_1[[#This Row],[Series Name]],Table4[Series Name],Table4[Global Average]),"Sotto la media","Sopra la media")</f>
        <v>Sotto la media</v>
      </c>
      <c r="L5472">
        <f>_xlfn.XLOOKUP(Table1_1[[#This Row],[Series Name]],Table4[Series Name],Table4[Global Average])</f>
        <v>0.51539682539682541</v>
      </c>
    </row>
    <row r="5473" spans="1:12" x14ac:dyDescent="0.3">
      <c r="A5473" t="s">
        <v>2750</v>
      </c>
      <c r="B5473" t="s">
        <v>2751</v>
      </c>
      <c r="C5473" t="s">
        <v>1178</v>
      </c>
      <c r="D5473" t="s">
        <v>1179</v>
      </c>
      <c r="E5473">
        <v>5.3</v>
      </c>
      <c r="F5473">
        <v>5.7</v>
      </c>
      <c r="G5473">
        <v>5.8</v>
      </c>
      <c r="H5473">
        <v>5.8</v>
      </c>
      <c r="J5473">
        <f>AVERAGE(Table1_1[[#This Row],[2020]:[2024]])</f>
        <v>5.65</v>
      </c>
      <c r="K5473" t="str">
        <f>IF(AVERAGE(Table1_1[[#This Row],[2020]:[2024]])&lt;=_xlfn.XLOOKUP(Table1_1[[#This Row],[Series Name]],Table4[Series Name],Table4[Global Average]),"Sotto la media","Sopra la media")</f>
        <v>Sotto la media</v>
      </c>
      <c r="L5473">
        <f>_xlfn.XLOOKUP(Table1_1[[#This Row],[Series Name]],Table4[Series Name],Table4[Global Average])</f>
        <v>64.875</v>
      </c>
    </row>
    <row r="5474" spans="1:12" x14ac:dyDescent="0.3">
      <c r="A5474" t="s">
        <v>2750</v>
      </c>
      <c r="B5474" t="s">
        <v>2751</v>
      </c>
      <c r="C5474" t="s">
        <v>1194</v>
      </c>
      <c r="D5474" t="s">
        <v>1195</v>
      </c>
      <c r="E5474">
        <v>92.3</v>
      </c>
      <c r="F5474">
        <v>93.9</v>
      </c>
      <c r="G5474">
        <v>94</v>
      </c>
      <c r="H5474">
        <v>94</v>
      </c>
      <c r="J5474">
        <f>AVERAGE(Table1_1[[#This Row],[2020]:[2024]])</f>
        <v>93.55</v>
      </c>
      <c r="K5474" t="str">
        <f>IF(AVERAGE(Table1_1[[#This Row],[2020]:[2024]])&lt;=_xlfn.XLOOKUP(Table1_1[[#This Row],[Series Name]],Table4[Series Name],Table4[Global Average]),"Sotto la media","Sopra la media")</f>
        <v>Sopra la media</v>
      </c>
      <c r="L5474">
        <f>_xlfn.XLOOKUP(Table1_1[[#This Row],[Series Name]],Table4[Series Name],Table4[Global Average])</f>
        <v>83.252857142857138</v>
      </c>
    </row>
    <row r="5475" spans="1:12" x14ac:dyDescent="0.3">
      <c r="A5475" t="s">
        <v>2750</v>
      </c>
      <c r="B5475" t="s">
        <v>2751</v>
      </c>
      <c r="C5475" t="s">
        <v>1196</v>
      </c>
      <c r="D5475" t="s">
        <v>1197</v>
      </c>
      <c r="G5475">
        <v>94</v>
      </c>
      <c r="J5475">
        <f>AVERAGE(Table1_1[[#This Row],[2020]:[2024]])</f>
        <v>94</v>
      </c>
      <c r="K5475" t="str">
        <f>IF(AVERAGE(Table1_1[[#This Row],[2020]:[2024]])&lt;=_xlfn.XLOOKUP(Table1_1[[#This Row],[Series Name]],Table4[Series Name],Table4[Global Average]),"Sotto la media","Sopra la media")</f>
        <v>Sopra la media</v>
      </c>
      <c r="L5475">
        <f>_xlfn.XLOOKUP(Table1_1[[#This Row],[Series Name]],Table4[Series Name],Table4[Global Average])</f>
        <v>84.332545357142848</v>
      </c>
    </row>
    <row r="5476" spans="1:12" x14ac:dyDescent="0.3">
      <c r="A5476" t="s">
        <v>2750</v>
      </c>
      <c r="B5476" t="s">
        <v>2751</v>
      </c>
      <c r="C5476" t="s">
        <v>1198</v>
      </c>
      <c r="D5476" t="s">
        <v>1199</v>
      </c>
      <c r="G5476">
        <v>95</v>
      </c>
      <c r="J5476">
        <f>AVERAGE(Table1_1[[#This Row],[2020]:[2024]])</f>
        <v>95</v>
      </c>
      <c r="K5476" t="str">
        <f>IF(AVERAGE(Table1_1[[#This Row],[2020]:[2024]])&lt;=_xlfn.XLOOKUP(Table1_1[[#This Row],[Series Name]],Table4[Series Name],Table4[Global Average]),"Sotto la media","Sopra la media")</f>
        <v>Sopra la media</v>
      </c>
      <c r="L5476">
        <f>_xlfn.XLOOKUP(Table1_1[[#This Row],[Series Name]],Table4[Series Name],Table4[Global Average])</f>
        <v>85.25182366071428</v>
      </c>
    </row>
    <row r="5477" spans="1:12" x14ac:dyDescent="0.3">
      <c r="A5477" t="s">
        <v>2750</v>
      </c>
      <c r="B5477" t="s">
        <v>2751</v>
      </c>
      <c r="C5477" t="s">
        <v>1200</v>
      </c>
      <c r="D5477" t="s">
        <v>1201</v>
      </c>
      <c r="E5477">
        <v>6792</v>
      </c>
      <c r="F5477">
        <v>8776</v>
      </c>
      <c r="J5477">
        <f>AVERAGE(Table1_1[[#This Row],[2020]:[2024]])</f>
        <v>7784</v>
      </c>
      <c r="K5477" t="str">
        <f>IF(AVERAGE(Table1_1[[#This Row],[2020]:[2024]])&lt;=_xlfn.XLOOKUP(Table1_1[[#This Row],[Series Name]],Table4[Series Name],Table4[Global Average]),"Sotto la media","Sopra la media")</f>
        <v>Sopra la media</v>
      </c>
      <c r="L5477">
        <f>_xlfn.XLOOKUP(Table1_1[[#This Row],[Series Name]],Table4[Series Name],Table4[Global Average])</f>
        <v>4945.4587912087918</v>
      </c>
    </row>
    <row r="5478" spans="1:12" x14ac:dyDescent="0.3">
      <c r="A5478" t="s">
        <v>2750</v>
      </c>
      <c r="B5478" t="s">
        <v>2751</v>
      </c>
      <c r="C5478" t="s">
        <v>1202</v>
      </c>
      <c r="D5478" t="s">
        <v>1203</v>
      </c>
      <c r="E5478">
        <v>738</v>
      </c>
      <c r="F5478">
        <v>715</v>
      </c>
      <c r="J5478">
        <f>AVERAGE(Table1_1[[#This Row],[2020]:[2024]])</f>
        <v>726.5</v>
      </c>
      <c r="K5478" t="str">
        <f>IF(AVERAGE(Table1_1[[#This Row],[2020]:[2024]])&lt;=_xlfn.XLOOKUP(Table1_1[[#This Row],[Series Name]],Table4[Series Name],Table4[Global Average]),"Sotto la media","Sopra la media")</f>
        <v>Sotto la media</v>
      </c>
      <c r="L5478">
        <f>_xlfn.XLOOKUP(Table1_1[[#This Row],[Series Name]],Table4[Series Name],Table4[Global Average])</f>
        <v>64305.777472527479</v>
      </c>
    </row>
    <row r="5479" spans="1:12" x14ac:dyDescent="0.3">
      <c r="A5479" t="s">
        <v>2750</v>
      </c>
      <c r="B5479" t="s">
        <v>2751</v>
      </c>
      <c r="C5479" t="s">
        <v>1204</v>
      </c>
      <c r="D5479" t="s">
        <v>1205</v>
      </c>
      <c r="E5479">
        <v>22.451617319499999</v>
      </c>
      <c r="J5479">
        <f>AVERAGE(Table1_1[[#This Row],[2020]:[2024]])</f>
        <v>22.451617319499999</v>
      </c>
      <c r="K5479" t="str">
        <f>IF(AVERAGE(Table1_1[[#This Row],[2020]:[2024]])&lt;=_xlfn.XLOOKUP(Table1_1[[#This Row],[Series Name]],Table4[Series Name],Table4[Global Average]),"Sotto la media","Sopra la media")</f>
        <v>Sotto la media</v>
      </c>
      <c r="L5479">
        <f>_xlfn.XLOOKUP(Table1_1[[#This Row],[Series Name]],Table4[Series Name],Table4[Global Average])</f>
        <v>26.756032456284778</v>
      </c>
    </row>
    <row r="5480" spans="1:12" x14ac:dyDescent="0.3">
      <c r="A5480" t="s">
        <v>2750</v>
      </c>
      <c r="B5480" t="s">
        <v>2751</v>
      </c>
      <c r="C5480" t="s">
        <v>1206</v>
      </c>
      <c r="D5480" t="s">
        <v>1207</v>
      </c>
      <c r="E5480">
        <v>-5.8833829092427097</v>
      </c>
      <c r="F5480">
        <v>5.6278896833671199</v>
      </c>
      <c r="G5480">
        <v>3.2066484070889798</v>
      </c>
      <c r="H5480">
        <v>-0.93935585489286699</v>
      </c>
      <c r="J5480">
        <f>AVERAGE(Table1_1[[#This Row],[2020]:[2024]])</f>
        <v>0.50294983158013074</v>
      </c>
      <c r="K5480" t="str">
        <f>IF(AVERAGE(Table1_1[[#This Row],[2020]:[2024]])&lt;=_xlfn.XLOOKUP(Table1_1[[#This Row],[Series Name]],Table4[Series Name],Table4[Global Average]),"Sotto la media","Sopra la media")</f>
        <v>Sotto la media</v>
      </c>
      <c r="L5480">
        <f>_xlfn.XLOOKUP(Table1_1[[#This Row],[Series Name]],Table4[Series Name],Table4[Global Average])</f>
        <v>1.92055216072416</v>
      </c>
    </row>
    <row r="5481" spans="1:12" x14ac:dyDescent="0.3">
      <c r="A5481" t="s">
        <v>2750</v>
      </c>
      <c r="B5481" t="s">
        <v>2751</v>
      </c>
      <c r="C5481" t="s">
        <v>1208</v>
      </c>
      <c r="D5481" t="s">
        <v>1209</v>
      </c>
      <c r="E5481">
        <v>378898490323.315</v>
      </c>
      <c r="F5481">
        <v>400222479370.65399</v>
      </c>
      <c r="G5481">
        <v>413056207130.20502</v>
      </c>
      <c r="H5481">
        <v>409176139464.52899</v>
      </c>
      <c r="J5481">
        <f>AVERAGE(Table1_1[[#This Row],[2020]:[2024]])</f>
        <v>400338329072.17578</v>
      </c>
      <c r="K5481" t="str">
        <f>IF(AVERAGE(Table1_1[[#This Row],[2020]:[2024]])&lt;=_xlfn.XLOOKUP(Table1_1[[#This Row],[Series Name]],Table4[Series Name],Table4[Global Average]),"Sotto la media","Sopra la media")</f>
        <v>Sotto la media</v>
      </c>
      <c r="L5481">
        <f>_xlfn.XLOOKUP(Table1_1[[#This Row],[Series Name]],Table4[Series Name],Table4[Global Average])</f>
        <v>611202781412.34363</v>
      </c>
    </row>
    <row r="5482" spans="1:12" x14ac:dyDescent="0.3">
      <c r="A5482" t="s">
        <v>2750</v>
      </c>
      <c r="B5482" t="s">
        <v>2751</v>
      </c>
      <c r="C5482" t="s">
        <v>1210</v>
      </c>
      <c r="D5482" t="s">
        <v>1211</v>
      </c>
      <c r="E5482">
        <v>484530162000</v>
      </c>
      <c r="F5482">
        <v>511798985000</v>
      </c>
      <c r="G5482">
        <v>528210579000</v>
      </c>
      <c r="H5482">
        <v>523248802000</v>
      </c>
      <c r="J5482">
        <f>AVERAGE(Table1_1[[#This Row],[2020]:[2024]])</f>
        <v>511947132000</v>
      </c>
      <c r="K5482" t="str">
        <f>IF(AVERAGE(Table1_1[[#This Row],[2020]:[2024]])&lt;=_xlfn.XLOOKUP(Table1_1[[#This Row],[Series Name]],Table4[Series Name],Table4[Global Average]),"Sotto la media","Sopra la media")</f>
        <v>Sotto la media</v>
      </c>
      <c r="L5482">
        <f>_xlfn.XLOOKUP(Table1_1[[#This Row],[Series Name]],Table4[Series Name],Table4[Global Average])</f>
        <v>26715150097258.012</v>
      </c>
    </row>
    <row r="5483" spans="1:12" x14ac:dyDescent="0.3">
      <c r="A5483" t="s">
        <v>2750</v>
      </c>
      <c r="B5483" t="s">
        <v>2751</v>
      </c>
      <c r="C5483" t="s">
        <v>1212</v>
      </c>
      <c r="D5483" t="s">
        <v>1213</v>
      </c>
      <c r="E5483">
        <v>498544000000</v>
      </c>
      <c r="J5483">
        <f>AVERAGE(Table1_1[[#This Row],[2020]:[2024]])</f>
        <v>498544000000</v>
      </c>
      <c r="K5483" t="str">
        <f>IF(AVERAGE(Table1_1[[#This Row],[2020]:[2024]])&lt;=_xlfn.XLOOKUP(Table1_1[[#This Row],[Series Name]],Table4[Series Name],Table4[Global Average]),"Sotto la media","Sopra la media")</f>
        <v>Sotto la media</v>
      </c>
      <c r="L5483">
        <f>_xlfn.XLOOKUP(Table1_1[[#This Row],[Series Name]],Table4[Series Name],Table4[Global Average])</f>
        <v>57869940090331.438</v>
      </c>
    </row>
    <row r="5484" spans="1:12" x14ac:dyDescent="0.3">
      <c r="A5484" t="s">
        <v>2750</v>
      </c>
      <c r="B5484" t="s">
        <v>2751</v>
      </c>
      <c r="C5484" t="s">
        <v>1214</v>
      </c>
      <c r="D5484" t="s">
        <v>1215</v>
      </c>
      <c r="E5484">
        <v>371727999597.03998</v>
      </c>
      <c r="J5484">
        <f>AVERAGE(Table1_1[[#This Row],[2020]:[2024]])</f>
        <v>371727999597.03998</v>
      </c>
      <c r="K5484" t="str">
        <f>IF(AVERAGE(Table1_1[[#This Row],[2020]:[2024]])&lt;=_xlfn.XLOOKUP(Table1_1[[#This Row],[Series Name]],Table4[Series Name],Table4[Global Average]),"Sotto la media","Sopra la media")</f>
        <v>Sotto la media</v>
      </c>
      <c r="L5484">
        <f>_xlfn.XLOOKUP(Table1_1[[#This Row],[Series Name]],Table4[Series Name],Table4[Global Average])</f>
        <v>785029321066.80029</v>
      </c>
    </row>
    <row r="5485" spans="1:12" x14ac:dyDescent="0.3">
      <c r="A5485" t="s">
        <v>2750</v>
      </c>
      <c r="B5485" t="s">
        <v>2751</v>
      </c>
      <c r="C5485" t="s">
        <v>1216</v>
      </c>
      <c r="D5485" t="s">
        <v>1217</v>
      </c>
      <c r="E5485">
        <v>104932.51917759</v>
      </c>
      <c r="F5485">
        <v>106556.15070951299</v>
      </c>
      <c r="G5485">
        <v>104922.55520229699</v>
      </c>
      <c r="H5485">
        <v>101431.21225438399</v>
      </c>
      <c r="J5485">
        <f>AVERAGE(Table1_1[[#This Row],[2020]:[2024]])</f>
        <v>104460.60933594599</v>
      </c>
      <c r="K5485" t="str">
        <f>IF(AVERAGE(Table1_1[[#This Row],[2020]:[2024]])&lt;=_xlfn.XLOOKUP(Table1_1[[#This Row],[Series Name]],Table4[Series Name],Table4[Global Average]),"Sotto la media","Sopra la media")</f>
        <v>Sopra la media</v>
      </c>
      <c r="L5485">
        <f>_xlfn.XLOOKUP(Table1_1[[#This Row],[Series Name]],Table4[Series Name],Table4[Global Average])</f>
        <v>36252.56004510793</v>
      </c>
    </row>
    <row r="5486" spans="1:12" x14ac:dyDescent="0.3">
      <c r="A5486" t="s">
        <v>2750</v>
      </c>
      <c r="B5486" t="s">
        <v>2751</v>
      </c>
      <c r="C5486" t="s">
        <v>1218</v>
      </c>
      <c r="D5486" t="s">
        <v>1219</v>
      </c>
      <c r="E5486">
        <v>0.71699963230782704</v>
      </c>
      <c r="F5486">
        <v>3.3951931852752799</v>
      </c>
      <c r="G5486">
        <v>6.8028011534161301</v>
      </c>
      <c r="H5486">
        <v>3.87900159788426</v>
      </c>
      <c r="I5486">
        <v>2.3815838328117298</v>
      </c>
      <c r="J5486">
        <f>AVERAGE(Table1_1[[#This Row],[2020]:[2024]])</f>
        <v>3.4351158803390454</v>
      </c>
      <c r="K5486" t="str">
        <f>IF(AVERAGE(Table1_1[[#This Row],[2020]:[2024]])&lt;=_xlfn.XLOOKUP(Table1_1[[#This Row],[Series Name]],Table4[Series Name],Table4[Global Average]),"Sotto la media","Sopra la media")</f>
        <v>Sotto la media</v>
      </c>
      <c r="L5486">
        <f>_xlfn.XLOOKUP(Table1_1[[#This Row],[Series Name]],Table4[Series Name],Table4[Global Average])</f>
        <v>4.6101943951347248</v>
      </c>
    </row>
    <row r="5487" spans="1:12" x14ac:dyDescent="0.3">
      <c r="A5487" t="s">
        <v>2750</v>
      </c>
      <c r="B5487" t="s">
        <v>2751</v>
      </c>
      <c r="C5487" t="s">
        <v>1220</v>
      </c>
      <c r="D5487" t="s">
        <v>1221</v>
      </c>
      <c r="E5487">
        <v>1.07081026807496</v>
      </c>
      <c r="F5487">
        <v>7.6648654225313102</v>
      </c>
      <c r="G5487">
        <v>7.65381992676227</v>
      </c>
      <c r="H5487">
        <v>1.5347101132531</v>
      </c>
      <c r="J5487">
        <f>AVERAGE(Table1_1[[#This Row],[2020]:[2024]])</f>
        <v>4.4810514326554101</v>
      </c>
      <c r="K5487" t="str">
        <f>IF(AVERAGE(Table1_1[[#This Row],[2020]:[2024]])&lt;=_xlfn.XLOOKUP(Table1_1[[#This Row],[Series Name]],Table4[Series Name],Table4[Global Average]),"Sotto la media","Sopra la media")</f>
        <v>Sotto la media</v>
      </c>
      <c r="L5487">
        <f>_xlfn.XLOOKUP(Table1_1[[#This Row],[Series Name]],Table4[Series Name],Table4[Global Average])</f>
        <v>9.0542247382379202</v>
      </c>
    </row>
    <row r="5488" spans="1:12" x14ac:dyDescent="0.3">
      <c r="A5488" t="s">
        <v>2750</v>
      </c>
      <c r="B5488" t="s">
        <v>2751</v>
      </c>
      <c r="C5488" t="s">
        <v>1222</v>
      </c>
      <c r="D5488" t="s">
        <v>1223</v>
      </c>
      <c r="E5488">
        <v>1.07081026807496</v>
      </c>
      <c r="F5488">
        <v>7.6648654225313102</v>
      </c>
      <c r="G5488">
        <v>7.65381992676227</v>
      </c>
      <c r="H5488">
        <v>1.5347101132531</v>
      </c>
      <c r="J5488">
        <f>AVERAGE(Table1_1[[#This Row],[2020]:[2024]])</f>
        <v>4.4810514326554101</v>
      </c>
      <c r="K5488" t="str">
        <f>IF(AVERAGE(Table1_1[[#This Row],[2020]:[2024]])&lt;=_xlfn.XLOOKUP(Table1_1[[#This Row],[Series Name]],Table4[Series Name],Table4[Global Average]),"Sotto la media","Sopra la media")</f>
        <v>Sotto la media</v>
      </c>
      <c r="L5488">
        <f>_xlfn.XLOOKUP(Table1_1[[#This Row],[Series Name]],Table4[Series Name],Table4[Global Average])</f>
        <v>9.0542247382379202</v>
      </c>
    </row>
    <row r="5489" spans="1:12" x14ac:dyDescent="0.3">
      <c r="A5489" t="s">
        <v>2750</v>
      </c>
      <c r="B5489" t="s">
        <v>2751</v>
      </c>
      <c r="C5489" t="s">
        <v>1226</v>
      </c>
      <c r="D5489" t="s">
        <v>1227</v>
      </c>
      <c r="E5489">
        <v>11.5661384998687</v>
      </c>
      <c r="F5489">
        <v>11.428969291696999</v>
      </c>
      <c r="G5489">
        <v>10.987138190298101</v>
      </c>
      <c r="H5489">
        <v>9.9378115659800397</v>
      </c>
      <c r="J5489">
        <f>AVERAGE(Table1_1[[#This Row],[2020]:[2024]])</f>
        <v>10.98001438696096</v>
      </c>
      <c r="K5489" t="str">
        <f>IF(AVERAGE(Table1_1[[#This Row],[2020]:[2024]])&lt;=_xlfn.XLOOKUP(Table1_1[[#This Row],[Series Name]],Table4[Series Name],Table4[Global Average]),"Sotto la media","Sopra la media")</f>
        <v>Sopra la media</v>
      </c>
      <c r="L5489">
        <f>_xlfn.XLOOKUP(Table1_1[[#This Row],[Series Name]],Table4[Series Name],Table4[Global Average])</f>
        <v>9.0130965312667524</v>
      </c>
    </row>
    <row r="5490" spans="1:12" x14ac:dyDescent="0.3">
      <c r="A5490" t="s">
        <v>2750</v>
      </c>
      <c r="B5490" t="s">
        <v>2751</v>
      </c>
      <c r="C5490" t="s">
        <v>1228</v>
      </c>
      <c r="D5490" t="s">
        <v>1229</v>
      </c>
      <c r="E5490">
        <v>14.427767390909001</v>
      </c>
      <c r="F5490">
        <v>13.8688723723854</v>
      </c>
      <c r="G5490">
        <v>10.263150060542101</v>
      </c>
      <c r="H5490">
        <v>8.7225247196404592</v>
      </c>
      <c r="J5490">
        <f>AVERAGE(Table1_1[[#This Row],[2020]:[2024]])</f>
        <v>11.820578635869241</v>
      </c>
      <c r="K5490" t="str">
        <f>IF(AVERAGE(Table1_1[[#This Row],[2020]:[2024]])&lt;=_xlfn.XLOOKUP(Table1_1[[#This Row],[Series Name]],Table4[Series Name],Table4[Global Average]),"Sotto la media","Sopra la media")</f>
        <v>Sopra la media</v>
      </c>
      <c r="L5490">
        <f>_xlfn.XLOOKUP(Table1_1[[#This Row],[Series Name]],Table4[Series Name],Table4[Global Average])</f>
        <v>10.846765858673205</v>
      </c>
    </row>
    <row r="5491" spans="1:12" x14ac:dyDescent="0.3">
      <c r="A5491" t="s">
        <v>2750</v>
      </c>
      <c r="B5491" t="s">
        <v>2751</v>
      </c>
      <c r="C5491" t="s">
        <v>1230</v>
      </c>
      <c r="D5491" t="s">
        <v>1231</v>
      </c>
      <c r="E5491">
        <v>11.4500368108787</v>
      </c>
      <c r="F5491">
        <v>11.0870118273461</v>
      </c>
      <c r="G5491">
        <v>10.2268691379773</v>
      </c>
      <c r="H5491">
        <v>9.2968631476161505</v>
      </c>
      <c r="J5491">
        <f>AVERAGE(Table1_1[[#This Row],[2020]:[2024]])</f>
        <v>10.515195230954562</v>
      </c>
      <c r="K5491" t="str">
        <f>IF(AVERAGE(Table1_1[[#This Row],[2020]:[2024]])&lt;=_xlfn.XLOOKUP(Table1_1[[#This Row],[Series Name]],Table4[Series Name],Table4[Global Average]),"Sotto la media","Sopra la media")</f>
        <v>Sopra la media</v>
      </c>
      <c r="L5491">
        <f>_xlfn.XLOOKUP(Table1_1[[#This Row],[Series Name]],Table4[Series Name],Table4[Global Average])</f>
        <v>8.5197176163047956</v>
      </c>
    </row>
    <row r="5492" spans="1:12" x14ac:dyDescent="0.3">
      <c r="A5492" t="s">
        <v>2750</v>
      </c>
      <c r="B5492" t="s">
        <v>2751</v>
      </c>
      <c r="C5492" t="s">
        <v>1232</v>
      </c>
      <c r="D5492" t="s">
        <v>1233</v>
      </c>
      <c r="E5492">
        <v>14.272074496096399</v>
      </c>
      <c r="F5492">
        <v>13.7153906591917</v>
      </c>
      <c r="G5492">
        <v>10.154525200640901</v>
      </c>
      <c r="H5492">
        <v>8.6307534884631405</v>
      </c>
      <c r="J5492">
        <f>AVERAGE(Table1_1[[#This Row],[2020]:[2024]])</f>
        <v>11.693185961098035</v>
      </c>
      <c r="K5492" t="str">
        <f>IF(AVERAGE(Table1_1[[#This Row],[2020]:[2024]])&lt;=_xlfn.XLOOKUP(Table1_1[[#This Row],[Series Name]],Table4[Series Name],Table4[Global Average]),"Sotto la media","Sopra la media")</f>
        <v>Sopra la media</v>
      </c>
      <c r="L5492">
        <f>_xlfn.XLOOKUP(Table1_1[[#This Row],[Series Name]],Table4[Series Name],Table4[Global Average])</f>
        <v>10.692211230054967</v>
      </c>
    </row>
    <row r="5493" spans="1:12" x14ac:dyDescent="0.3">
      <c r="A5493" t="s">
        <v>2750</v>
      </c>
      <c r="B5493" t="s">
        <v>2751</v>
      </c>
      <c r="C5493" t="s">
        <v>1234</v>
      </c>
      <c r="D5493" t="s">
        <v>1235</v>
      </c>
      <c r="E5493">
        <v>2.0032355288997099</v>
      </c>
      <c r="F5493">
        <v>2.06525947364399</v>
      </c>
      <c r="J5493">
        <f>AVERAGE(Table1_1[[#This Row],[2020]:[2024]])</f>
        <v>2.0342475012718499</v>
      </c>
      <c r="K5493" t="str">
        <f>IF(AVERAGE(Table1_1[[#This Row],[2020]:[2024]])&lt;=_xlfn.XLOOKUP(Table1_1[[#This Row],[Series Name]],Table4[Series Name],Table4[Global Average]),"Sotto la media","Sopra la media")</f>
        <v>Sotto la media</v>
      </c>
      <c r="L5493">
        <f>_xlfn.XLOOKUP(Table1_1[[#This Row],[Series Name]],Table4[Series Name],Table4[Global Average])</f>
        <v>8.7030129046280891</v>
      </c>
    </row>
    <row r="5494" spans="1:12" x14ac:dyDescent="0.3">
      <c r="A5494" t="s">
        <v>2750</v>
      </c>
      <c r="B5494" t="s">
        <v>2751</v>
      </c>
      <c r="C5494" t="s">
        <v>1236</v>
      </c>
      <c r="D5494" t="s">
        <v>1237</v>
      </c>
      <c r="E5494">
        <v>0.93378699993279901</v>
      </c>
      <c r="F5494">
        <v>1.0263086138134101</v>
      </c>
      <c r="J5494">
        <f>AVERAGE(Table1_1[[#This Row],[2020]:[2024]])</f>
        <v>0.98004780687310455</v>
      </c>
      <c r="K5494" t="str">
        <f>IF(AVERAGE(Table1_1[[#This Row],[2020]:[2024]])&lt;=_xlfn.XLOOKUP(Table1_1[[#This Row],[Series Name]],Table4[Series Name],Table4[Global Average]),"Sotto la media","Sopra la media")</f>
        <v>Sotto la media</v>
      </c>
      <c r="L5494">
        <f>_xlfn.XLOOKUP(Table1_1[[#This Row],[Series Name]],Table4[Series Name],Table4[Global Average])</f>
        <v>2.4208284053131828</v>
      </c>
    </row>
    <row r="5495" spans="1:12" x14ac:dyDescent="0.3">
      <c r="A5495" t="s">
        <v>2750</v>
      </c>
      <c r="B5495" t="s">
        <v>2751</v>
      </c>
      <c r="C5495" t="s">
        <v>1238</v>
      </c>
      <c r="D5495" t="s">
        <v>1239</v>
      </c>
      <c r="E5495">
        <v>3.05419869458767</v>
      </c>
      <c r="F5495">
        <v>3.0907163215032698</v>
      </c>
      <c r="J5495">
        <f>AVERAGE(Table1_1[[#This Row],[2020]:[2024]])</f>
        <v>3.0724575080454697</v>
      </c>
      <c r="K5495" t="str">
        <f>IF(AVERAGE(Table1_1[[#This Row],[2020]:[2024]])&lt;=_xlfn.XLOOKUP(Table1_1[[#This Row],[Series Name]],Table4[Series Name],Table4[Global Average]),"Sotto la media","Sopra la media")</f>
        <v>Sotto la media</v>
      </c>
      <c r="L5495">
        <f>_xlfn.XLOOKUP(Table1_1[[#This Row],[Series Name]],Table4[Series Name],Table4[Global Average])</f>
        <v>15.704321940821433</v>
      </c>
    </row>
    <row r="5496" spans="1:12" x14ac:dyDescent="0.3">
      <c r="A5496" t="s">
        <v>2750</v>
      </c>
      <c r="B5496" t="s">
        <v>2751</v>
      </c>
      <c r="C5496" t="s">
        <v>1240</v>
      </c>
      <c r="D5496" t="s">
        <v>1241</v>
      </c>
      <c r="E5496">
        <v>3.67759131324308</v>
      </c>
      <c r="F5496">
        <v>4.4035111704719503</v>
      </c>
      <c r="G5496">
        <v>6.0461871662173001</v>
      </c>
      <c r="H5496">
        <v>7.6126294329284798</v>
      </c>
      <c r="J5496">
        <f>AVERAGE(Table1_1[[#This Row],[2020]:[2024]])</f>
        <v>5.4349797707152021</v>
      </c>
      <c r="K5496" t="str">
        <f>IF(AVERAGE(Table1_1[[#This Row],[2020]:[2024]])&lt;=_xlfn.XLOOKUP(Table1_1[[#This Row],[Series Name]],Table4[Series Name],Table4[Global Average]),"Sotto la media","Sopra la media")</f>
        <v>Sotto la media</v>
      </c>
      <c r="L5496">
        <f>_xlfn.XLOOKUP(Table1_1[[#This Row],[Series Name]],Table4[Series Name],Table4[Global Average])</f>
        <v>8.7228497342224465</v>
      </c>
    </row>
    <row r="5497" spans="1:12" x14ac:dyDescent="0.3">
      <c r="A5497" t="s">
        <v>2750</v>
      </c>
      <c r="B5497" t="s">
        <v>2751</v>
      </c>
      <c r="C5497" t="s">
        <v>1242</v>
      </c>
      <c r="D5497" t="s">
        <v>1243</v>
      </c>
      <c r="E5497">
        <v>5.5045438674304297</v>
      </c>
      <c r="F5497">
        <v>5.2193766996786097</v>
      </c>
      <c r="G5497">
        <v>6.1407600708113801</v>
      </c>
      <c r="H5497">
        <v>7.4393700678460304</v>
      </c>
      <c r="J5497">
        <f>AVERAGE(Table1_1[[#This Row],[2020]:[2024]])</f>
        <v>6.0760126764416134</v>
      </c>
      <c r="K5497" t="str">
        <f>IF(AVERAGE(Table1_1[[#This Row],[2020]:[2024]])&lt;=_xlfn.XLOOKUP(Table1_1[[#This Row],[Series Name]],Table4[Series Name],Table4[Global Average]),"Sotto la media","Sopra la media")</f>
        <v>Sotto la media</v>
      </c>
      <c r="L5497">
        <f>_xlfn.XLOOKUP(Table1_1[[#This Row],[Series Name]],Table4[Series Name],Table4[Global Average])</f>
        <v>10.238026040437612</v>
      </c>
    </row>
    <row r="5498" spans="1:12" x14ac:dyDescent="0.3">
      <c r="A5498" t="s">
        <v>2750</v>
      </c>
      <c r="B5498" t="s">
        <v>2751</v>
      </c>
      <c r="C5498" t="s">
        <v>1244</v>
      </c>
      <c r="D5498" t="s">
        <v>1245</v>
      </c>
      <c r="E5498">
        <v>23332000000</v>
      </c>
      <c r="F5498">
        <v>25123000000</v>
      </c>
      <c r="G5498">
        <v>31462000000</v>
      </c>
      <c r="H5498">
        <v>43016000000</v>
      </c>
      <c r="J5498">
        <f>AVERAGE(Table1_1[[#This Row],[2020]:[2024]])</f>
        <v>30733250000</v>
      </c>
      <c r="K5498" t="str">
        <f>IF(AVERAGE(Table1_1[[#This Row],[2020]:[2024]])&lt;=_xlfn.XLOOKUP(Table1_1[[#This Row],[Series Name]],Table4[Series Name],Table4[Global Average]),"Sotto la media","Sopra la media")</f>
        <v>Sotto la media</v>
      </c>
      <c r="L5498">
        <f>_xlfn.XLOOKUP(Table1_1[[#This Row],[Series Name]],Table4[Series Name],Table4[Global Average])</f>
        <v>5603207969876.6104</v>
      </c>
    </row>
    <row r="5499" spans="1:12" x14ac:dyDescent="0.3">
      <c r="A5499" t="s">
        <v>2750</v>
      </c>
      <c r="B5499" t="s">
        <v>2751</v>
      </c>
      <c r="C5499" t="s">
        <v>1252</v>
      </c>
      <c r="D5499" t="s">
        <v>1253</v>
      </c>
      <c r="E5499">
        <v>26000</v>
      </c>
      <c r="F5499">
        <v>60000</v>
      </c>
      <c r="G5499">
        <v>15000</v>
      </c>
      <c r="H5499">
        <v>192000</v>
      </c>
      <c r="J5499">
        <f>AVERAGE(Table1_1[[#This Row],[2020]:[2024]])</f>
        <v>73250</v>
      </c>
      <c r="K5499" t="str">
        <f>IF(AVERAGE(Table1_1[[#This Row],[2020]:[2024]])&lt;=_xlfn.XLOOKUP(Table1_1[[#This Row],[Series Name]],Table4[Series Name],Table4[Global Average]),"Sotto la media","Sopra la media")</f>
        <v>Sotto la media</v>
      </c>
      <c r="L5499">
        <f>_xlfn.XLOOKUP(Table1_1[[#This Row],[Series Name]],Table4[Series Name],Table4[Global Average])</f>
        <v>458974.46033653844</v>
      </c>
    </row>
    <row r="5500" spans="1:12" x14ac:dyDescent="0.3">
      <c r="A5500" t="s">
        <v>2750</v>
      </c>
      <c r="B5500" t="s">
        <v>2751</v>
      </c>
      <c r="C5500" t="s">
        <v>1260</v>
      </c>
      <c r="D5500" t="s">
        <v>1261</v>
      </c>
      <c r="E5500">
        <v>12078000000</v>
      </c>
      <c r="J5500">
        <f>AVERAGE(Table1_1[[#This Row],[2020]:[2024]])</f>
        <v>12078000000</v>
      </c>
      <c r="K5500" t="str">
        <f>IF(AVERAGE(Table1_1[[#This Row],[2020]:[2024]])&lt;=_xlfn.XLOOKUP(Table1_1[[#This Row],[Series Name]],Table4[Series Name],Table4[Global Average]),"Sotto la media","Sopra la media")</f>
        <v>Sotto la media</v>
      </c>
      <c r="L5500">
        <f>_xlfn.XLOOKUP(Table1_1[[#This Row],[Series Name]],Table4[Series Name],Table4[Global Average])</f>
        <v>20139083333.333332</v>
      </c>
    </row>
    <row r="5501" spans="1:12" x14ac:dyDescent="0.3">
      <c r="A5501" t="s">
        <v>2750</v>
      </c>
      <c r="B5501" t="s">
        <v>2751</v>
      </c>
      <c r="C5501" t="s">
        <v>1272</v>
      </c>
      <c r="D5501" t="s">
        <v>1273</v>
      </c>
      <c r="E5501">
        <v>11256000000</v>
      </c>
      <c r="J5501">
        <f>AVERAGE(Table1_1[[#This Row],[2020]:[2024]])</f>
        <v>11256000000</v>
      </c>
      <c r="K5501" t="str">
        <f>IF(AVERAGE(Table1_1[[#This Row],[2020]:[2024]])&lt;=_xlfn.XLOOKUP(Table1_1[[#This Row],[Series Name]],Table4[Series Name],Table4[Global Average]),"Sotto la media","Sopra la media")</f>
        <v>Sotto la media</v>
      </c>
      <c r="L5501">
        <f>_xlfn.XLOOKUP(Table1_1[[#This Row],[Series Name]],Table4[Series Name],Table4[Global Average])</f>
        <v>12655000000</v>
      </c>
    </row>
    <row r="5502" spans="1:12" x14ac:dyDescent="0.3">
      <c r="A5502" t="s">
        <v>2750</v>
      </c>
      <c r="B5502" t="s">
        <v>2751</v>
      </c>
      <c r="C5502" t="s">
        <v>1282</v>
      </c>
      <c r="D5502" t="s">
        <v>1283</v>
      </c>
      <c r="E5502">
        <v>61.930999999999997</v>
      </c>
      <c r="F5502">
        <v>64.233999999999995</v>
      </c>
      <c r="G5502">
        <v>66.046999999999997</v>
      </c>
      <c r="H5502">
        <v>65.091999999999999</v>
      </c>
      <c r="I5502">
        <v>65.185000000000002</v>
      </c>
      <c r="J5502">
        <f>AVERAGE(Table1_1[[#This Row],[2020]:[2024]])</f>
        <v>64.497799999999998</v>
      </c>
      <c r="K5502" t="str">
        <f>IF(AVERAGE(Table1_1[[#This Row],[2020]:[2024]])&lt;=_xlfn.XLOOKUP(Table1_1[[#This Row],[Series Name]],Table4[Series Name],Table4[Global Average]),"Sotto la media","Sopra la media")</f>
        <v>Sopra la media</v>
      </c>
      <c r="L5502">
        <f>_xlfn.XLOOKUP(Table1_1[[#This Row],[Series Name]],Table4[Series Name],Table4[Global Average])</f>
        <v>36.079100000000004</v>
      </c>
    </row>
    <row r="5503" spans="1:12" x14ac:dyDescent="0.3">
      <c r="A5503" t="s">
        <v>2750</v>
      </c>
      <c r="B5503" t="s">
        <v>2751</v>
      </c>
      <c r="C5503" t="s">
        <v>1284</v>
      </c>
      <c r="D5503" t="s">
        <v>1285</v>
      </c>
      <c r="E5503">
        <v>61.930999999999997</v>
      </c>
      <c r="F5503">
        <v>64.233999999999995</v>
      </c>
      <c r="G5503">
        <v>66.046999999999997</v>
      </c>
      <c r="H5503">
        <v>65.091999999999999</v>
      </c>
      <c r="J5503">
        <f>AVERAGE(Table1_1[[#This Row],[2020]:[2024]])</f>
        <v>64.325999999999993</v>
      </c>
      <c r="K5503" t="str">
        <f>IF(AVERAGE(Table1_1[[#This Row],[2020]:[2024]])&lt;=_xlfn.XLOOKUP(Table1_1[[#This Row],[Series Name]],Table4[Series Name],Table4[Global Average]),"Sotto la media","Sopra la media")</f>
        <v>Sopra la media</v>
      </c>
      <c r="L5503">
        <f>_xlfn.XLOOKUP(Table1_1[[#This Row],[Series Name]],Table4[Series Name],Table4[Global Average])</f>
        <v>39.592522222222222</v>
      </c>
    </row>
    <row r="5504" spans="1:12" x14ac:dyDescent="0.3">
      <c r="A5504" t="s">
        <v>2750</v>
      </c>
      <c r="B5504" t="s">
        <v>2751</v>
      </c>
      <c r="C5504" t="s">
        <v>1286</v>
      </c>
      <c r="D5504" t="s">
        <v>1287</v>
      </c>
      <c r="E5504">
        <v>62.46</v>
      </c>
      <c r="F5504">
        <v>64.137</v>
      </c>
      <c r="G5504">
        <v>64.543999999999997</v>
      </c>
      <c r="H5504">
        <v>64.844999999999999</v>
      </c>
      <c r="I5504">
        <v>64.948999999999998</v>
      </c>
      <c r="J5504">
        <f>AVERAGE(Table1_1[[#This Row],[2020]:[2024]])</f>
        <v>64.186999999999998</v>
      </c>
      <c r="K5504" t="str">
        <f>IF(AVERAGE(Table1_1[[#This Row],[2020]:[2024]])&lt;=_xlfn.XLOOKUP(Table1_1[[#This Row],[Series Name]],Table4[Series Name],Table4[Global Average]),"Sotto la media","Sopra la media")</f>
        <v>Sopra la media</v>
      </c>
      <c r="L5504">
        <f>_xlfn.XLOOKUP(Table1_1[[#This Row],[Series Name]],Table4[Series Name],Table4[Global Average])</f>
        <v>45.531588888888884</v>
      </c>
    </row>
    <row r="5505" spans="1:12" x14ac:dyDescent="0.3">
      <c r="A5505" t="s">
        <v>2750</v>
      </c>
      <c r="B5505" t="s">
        <v>2751</v>
      </c>
      <c r="C5505" t="s">
        <v>1288</v>
      </c>
      <c r="D5505" t="s">
        <v>1289</v>
      </c>
      <c r="E5505">
        <v>62.46</v>
      </c>
      <c r="F5505">
        <v>64.137</v>
      </c>
      <c r="G5505">
        <v>64.543999999999997</v>
      </c>
      <c r="H5505">
        <v>64.844999999999999</v>
      </c>
      <c r="J5505">
        <f>AVERAGE(Table1_1[[#This Row],[2020]:[2024]])</f>
        <v>63.996500000000005</v>
      </c>
      <c r="K5505" t="str">
        <f>IF(AVERAGE(Table1_1[[#This Row],[2020]:[2024]])&lt;=_xlfn.XLOOKUP(Table1_1[[#This Row],[Series Name]],Table4[Series Name],Table4[Global Average]),"Sotto la media","Sopra la media")</f>
        <v>Sopra la media</v>
      </c>
      <c r="L5505">
        <f>_xlfn.XLOOKUP(Table1_1[[#This Row],[Series Name]],Table4[Series Name],Table4[Global Average])</f>
        <v>48.251011868686859</v>
      </c>
    </row>
    <row r="5506" spans="1:12" x14ac:dyDescent="0.3">
      <c r="A5506" t="s">
        <v>2750</v>
      </c>
      <c r="B5506" t="s">
        <v>2751</v>
      </c>
      <c r="C5506" t="s">
        <v>1290</v>
      </c>
      <c r="D5506" t="s">
        <v>1291</v>
      </c>
      <c r="E5506">
        <v>62.204000000000001</v>
      </c>
      <c r="F5506">
        <v>64.183999999999997</v>
      </c>
      <c r="G5506">
        <v>65.275000000000006</v>
      </c>
      <c r="H5506">
        <v>64.965999999999994</v>
      </c>
      <c r="I5506">
        <v>65.064999999999998</v>
      </c>
      <c r="J5506">
        <f>AVERAGE(Table1_1[[#This Row],[2020]:[2024]])</f>
        <v>64.338800000000006</v>
      </c>
      <c r="K5506" t="str">
        <f>IF(AVERAGE(Table1_1[[#This Row],[2020]:[2024]])&lt;=_xlfn.XLOOKUP(Table1_1[[#This Row],[Series Name]],Table4[Series Name],Table4[Global Average]),"Sotto la media","Sopra la media")</f>
        <v>Sopra la media</v>
      </c>
      <c r="L5506">
        <f>_xlfn.XLOOKUP(Table1_1[[#This Row],[Series Name]],Table4[Series Name],Table4[Global Average])</f>
        <v>41.014900000000004</v>
      </c>
    </row>
    <row r="5507" spans="1:12" x14ac:dyDescent="0.3">
      <c r="A5507" t="s">
        <v>2750</v>
      </c>
      <c r="B5507" t="s">
        <v>2751</v>
      </c>
      <c r="C5507" t="s">
        <v>1292</v>
      </c>
      <c r="D5507" t="s">
        <v>1293</v>
      </c>
      <c r="E5507">
        <v>62.204000000000001</v>
      </c>
      <c r="F5507">
        <v>64.183999999999997</v>
      </c>
      <c r="G5507">
        <v>65.274000000000001</v>
      </c>
      <c r="H5507">
        <v>64.965000000000003</v>
      </c>
      <c r="J5507">
        <f>AVERAGE(Table1_1[[#This Row],[2020]:[2024]])</f>
        <v>64.156750000000002</v>
      </c>
      <c r="K5507" t="str">
        <f>IF(AVERAGE(Table1_1[[#This Row],[2020]:[2024]])&lt;=_xlfn.XLOOKUP(Table1_1[[#This Row],[Series Name]],Table4[Series Name],Table4[Global Average]),"Sotto la media","Sopra la media")</f>
        <v>Sopra la media</v>
      </c>
      <c r="L5507">
        <f>_xlfn.XLOOKUP(Table1_1[[#This Row],[Series Name]],Table4[Series Name],Table4[Global Average])</f>
        <v>43.95440858585858</v>
      </c>
    </row>
    <row r="5508" spans="1:12" x14ac:dyDescent="0.3">
      <c r="A5508" t="s">
        <v>2750</v>
      </c>
      <c r="B5508" t="s">
        <v>2751</v>
      </c>
      <c r="C5508" t="s">
        <v>1294</v>
      </c>
      <c r="D5508" t="s">
        <v>1295</v>
      </c>
      <c r="E5508">
        <v>59.378999999999998</v>
      </c>
      <c r="F5508">
        <v>60.634999999999998</v>
      </c>
      <c r="G5508">
        <v>61.048999999999999</v>
      </c>
      <c r="H5508">
        <v>61.134</v>
      </c>
      <c r="I5508">
        <v>61.033000000000001</v>
      </c>
      <c r="J5508">
        <f>AVERAGE(Table1_1[[#This Row],[2020]:[2024]])</f>
        <v>60.646000000000001</v>
      </c>
      <c r="K5508" t="str">
        <f>IF(AVERAGE(Table1_1[[#This Row],[2020]:[2024]])&lt;=_xlfn.XLOOKUP(Table1_1[[#This Row],[Series Name]],Table4[Series Name],Table4[Global Average]),"Sotto la media","Sopra la media")</f>
        <v>Sopra la media</v>
      </c>
      <c r="L5508">
        <f>_xlfn.XLOOKUP(Table1_1[[#This Row],[Series Name]],Table4[Series Name],Table4[Global Average])</f>
        <v>52.104222222222212</v>
      </c>
    </row>
    <row r="5509" spans="1:12" x14ac:dyDescent="0.3">
      <c r="A5509" t="s">
        <v>2750</v>
      </c>
      <c r="B5509" t="s">
        <v>2751</v>
      </c>
      <c r="C5509" t="s">
        <v>1296</v>
      </c>
      <c r="D5509" t="s">
        <v>1297</v>
      </c>
      <c r="E5509">
        <v>59.805</v>
      </c>
      <c r="F5509">
        <v>61.051000000000002</v>
      </c>
      <c r="G5509">
        <v>61.475000000000001</v>
      </c>
      <c r="H5509">
        <v>61.628999999999998</v>
      </c>
      <c r="J5509">
        <f>AVERAGE(Table1_1[[#This Row],[2020]:[2024]])</f>
        <v>60.989999999999995</v>
      </c>
      <c r="K5509" t="str">
        <f>IF(AVERAGE(Table1_1[[#This Row],[2020]:[2024]])&lt;=_xlfn.XLOOKUP(Table1_1[[#This Row],[Series Name]],Table4[Series Name],Table4[Global Average]),"Sotto la media","Sopra la media")</f>
        <v>Sopra la media</v>
      </c>
      <c r="L5509">
        <f>_xlfn.XLOOKUP(Table1_1[[#This Row],[Series Name]],Table4[Series Name],Table4[Global Average])</f>
        <v>53.50490707070707</v>
      </c>
    </row>
    <row r="5510" spans="1:12" x14ac:dyDescent="0.3">
      <c r="A5510" t="s">
        <v>2750</v>
      </c>
      <c r="B5510" t="s">
        <v>2751</v>
      </c>
      <c r="C5510" t="s">
        <v>1298</v>
      </c>
      <c r="D5510" t="s">
        <v>1299</v>
      </c>
      <c r="E5510">
        <v>74.007999999999996</v>
      </c>
      <c r="F5510">
        <v>76.052999999999997</v>
      </c>
      <c r="G5510">
        <v>76.762</v>
      </c>
      <c r="H5510">
        <v>77.182000000000002</v>
      </c>
      <c r="I5510">
        <v>77.423000000000002</v>
      </c>
      <c r="J5510">
        <f>AVERAGE(Table1_1[[#This Row],[2020]:[2024]])</f>
        <v>76.285600000000002</v>
      </c>
      <c r="K5510" t="str">
        <f>IF(AVERAGE(Table1_1[[#This Row],[2020]:[2024]])&lt;=_xlfn.XLOOKUP(Table1_1[[#This Row],[Series Name]],Table4[Series Name],Table4[Global Average]),"Sotto la media","Sopra la media")</f>
        <v>Sopra la media</v>
      </c>
      <c r="L5510">
        <f>_xlfn.XLOOKUP(Table1_1[[#This Row],[Series Name]],Table4[Series Name],Table4[Global Average])</f>
        <v>60.179644444444442</v>
      </c>
    </row>
    <row r="5511" spans="1:12" x14ac:dyDescent="0.3">
      <c r="A5511" t="s">
        <v>2750</v>
      </c>
      <c r="B5511" t="s">
        <v>2751</v>
      </c>
      <c r="C5511" t="s">
        <v>1300</v>
      </c>
      <c r="D5511" t="s">
        <v>1301</v>
      </c>
      <c r="E5511">
        <v>68.927000000000007</v>
      </c>
      <c r="F5511">
        <v>69.863</v>
      </c>
      <c r="G5511">
        <v>69.546999999999997</v>
      </c>
      <c r="H5511">
        <v>69.692999999999998</v>
      </c>
      <c r="I5511">
        <v>69.56</v>
      </c>
      <c r="J5511">
        <f>AVERAGE(Table1_1[[#This Row],[2020]:[2024]])</f>
        <v>69.518000000000001</v>
      </c>
      <c r="K5511" t="str">
        <f>IF(AVERAGE(Table1_1[[#This Row],[2020]:[2024]])&lt;=_xlfn.XLOOKUP(Table1_1[[#This Row],[Series Name]],Table4[Series Name],Table4[Global Average]),"Sotto la media","Sopra la media")</f>
        <v>Sopra la media</v>
      </c>
      <c r="L5511">
        <f>_xlfn.XLOOKUP(Table1_1[[#This Row],[Series Name]],Table4[Series Name],Table4[Global Average])</f>
        <v>69.191211111111102</v>
      </c>
    </row>
    <row r="5512" spans="1:12" x14ac:dyDescent="0.3">
      <c r="A5512" t="s">
        <v>2750</v>
      </c>
      <c r="B5512" t="s">
        <v>2751</v>
      </c>
      <c r="C5512" t="s">
        <v>1302</v>
      </c>
      <c r="D5512" t="s">
        <v>1303</v>
      </c>
      <c r="E5512">
        <v>68.942999999999998</v>
      </c>
      <c r="F5512">
        <v>69.837000000000003</v>
      </c>
      <c r="G5512">
        <v>69.497</v>
      </c>
      <c r="H5512">
        <v>69.685000000000002</v>
      </c>
      <c r="J5512">
        <f>AVERAGE(Table1_1[[#This Row],[2020]:[2024]])</f>
        <v>69.490499999999997</v>
      </c>
      <c r="K5512" t="str">
        <f>IF(AVERAGE(Table1_1[[#This Row],[2020]:[2024]])&lt;=_xlfn.XLOOKUP(Table1_1[[#This Row],[Series Name]],Table4[Series Name],Table4[Global Average]),"Sotto la media","Sopra la media")</f>
        <v>Sopra la media</v>
      </c>
      <c r="L5512">
        <f>_xlfn.XLOOKUP(Table1_1[[#This Row],[Series Name]],Table4[Series Name],Table4[Global Average])</f>
        <v>69.33761414141415</v>
      </c>
    </row>
    <row r="5513" spans="1:12" x14ac:dyDescent="0.3">
      <c r="A5513" t="s">
        <v>2750</v>
      </c>
      <c r="B5513" t="s">
        <v>2751</v>
      </c>
      <c r="C5513" t="s">
        <v>1304</v>
      </c>
      <c r="D5513" t="s">
        <v>1305</v>
      </c>
      <c r="E5513">
        <v>81.388999999999996</v>
      </c>
      <c r="F5513">
        <v>82.911000000000001</v>
      </c>
      <c r="G5513">
        <v>82.997</v>
      </c>
      <c r="H5513">
        <v>83.370999999999995</v>
      </c>
      <c r="I5513">
        <v>83.549000000000007</v>
      </c>
      <c r="J5513">
        <f>AVERAGE(Table1_1[[#This Row],[2020]:[2024]])</f>
        <v>82.843400000000003</v>
      </c>
      <c r="K5513" t="str">
        <f>IF(AVERAGE(Table1_1[[#This Row],[2020]:[2024]])&lt;=_xlfn.XLOOKUP(Table1_1[[#This Row],[Series Name]],Table4[Series Name],Table4[Global Average]),"Sotto la media","Sopra la media")</f>
        <v>Sopra la media</v>
      </c>
      <c r="L5513">
        <f>_xlfn.XLOOKUP(Table1_1[[#This Row],[Series Name]],Table4[Series Name],Table4[Global Average])</f>
        <v>76.31472222222223</v>
      </c>
    </row>
    <row r="5514" spans="1:12" x14ac:dyDescent="0.3">
      <c r="A5514" t="s">
        <v>2750</v>
      </c>
      <c r="B5514" t="s">
        <v>2751</v>
      </c>
      <c r="C5514" t="s">
        <v>1306</v>
      </c>
      <c r="D5514" t="s">
        <v>1307</v>
      </c>
      <c r="E5514">
        <v>64.096999999999994</v>
      </c>
      <c r="F5514">
        <v>65.194999999999993</v>
      </c>
      <c r="G5514">
        <v>65.247</v>
      </c>
      <c r="H5514">
        <v>65.361000000000004</v>
      </c>
      <c r="I5514">
        <v>65.244</v>
      </c>
      <c r="J5514">
        <f>AVERAGE(Table1_1[[#This Row],[2020]:[2024]])</f>
        <v>65.028800000000004</v>
      </c>
      <c r="K5514" t="str">
        <f>IF(AVERAGE(Table1_1[[#This Row],[2020]:[2024]])&lt;=_xlfn.XLOOKUP(Table1_1[[#This Row],[Series Name]],Table4[Series Name],Table4[Global Average]),"Sotto la media","Sopra la media")</f>
        <v>Sopra la media</v>
      </c>
      <c r="L5514">
        <f>_xlfn.XLOOKUP(Table1_1[[#This Row],[Series Name]],Table4[Series Name],Table4[Global Average])</f>
        <v>60.924633333333325</v>
      </c>
    </row>
    <row r="5515" spans="1:12" x14ac:dyDescent="0.3">
      <c r="A5515" t="s">
        <v>2750</v>
      </c>
      <c r="B5515" t="s">
        <v>2751</v>
      </c>
      <c r="C5515" t="s">
        <v>1308</v>
      </c>
      <c r="D5515" t="s">
        <v>1309</v>
      </c>
      <c r="E5515">
        <v>64.319000000000003</v>
      </c>
      <c r="F5515">
        <v>65.39</v>
      </c>
      <c r="G5515">
        <v>65.436999999999998</v>
      </c>
      <c r="H5515">
        <v>65.614000000000004</v>
      </c>
      <c r="J5515">
        <f>AVERAGE(Table1_1[[#This Row],[2020]:[2024]])</f>
        <v>65.19</v>
      </c>
      <c r="K5515" t="str">
        <f>IF(AVERAGE(Table1_1[[#This Row],[2020]:[2024]])&lt;=_xlfn.XLOOKUP(Table1_1[[#This Row],[Series Name]],Table4[Series Name],Table4[Global Average]),"Sotto la media","Sopra la media")</f>
        <v>Sopra la media</v>
      </c>
      <c r="L5515">
        <f>_xlfn.XLOOKUP(Table1_1[[#This Row],[Series Name]],Table4[Series Name],Table4[Global Average])</f>
        <v>61.16879974747475</v>
      </c>
    </row>
    <row r="5516" spans="1:12" x14ac:dyDescent="0.3">
      <c r="A5516" t="s">
        <v>2750</v>
      </c>
      <c r="B5516" t="s">
        <v>2751</v>
      </c>
      <c r="C5516" t="s">
        <v>1310</v>
      </c>
      <c r="D5516" t="s">
        <v>1311</v>
      </c>
      <c r="E5516">
        <v>77.724000000000004</v>
      </c>
      <c r="F5516">
        <v>79.507000000000005</v>
      </c>
      <c r="G5516">
        <v>79.900999999999996</v>
      </c>
      <c r="H5516">
        <v>80.296999999999997</v>
      </c>
      <c r="I5516">
        <v>80.507999999999996</v>
      </c>
      <c r="J5516">
        <f>AVERAGE(Table1_1[[#This Row],[2020]:[2024]])</f>
        <v>79.587399999999988</v>
      </c>
      <c r="K5516" t="str">
        <f>IF(AVERAGE(Table1_1[[#This Row],[2020]:[2024]])&lt;=_xlfn.XLOOKUP(Table1_1[[#This Row],[Series Name]],Table4[Series Name],Table4[Global Average]),"Sotto la media","Sopra la media")</f>
        <v>Sopra la media</v>
      </c>
      <c r="L5516">
        <f>_xlfn.XLOOKUP(Table1_1[[#This Row],[Series Name]],Table4[Series Name],Table4[Global Average])</f>
        <v>68.643955555555564</v>
      </c>
    </row>
    <row r="5517" spans="1:12" x14ac:dyDescent="0.3">
      <c r="A5517" t="s">
        <v>2750</v>
      </c>
      <c r="B5517" t="s">
        <v>2751</v>
      </c>
      <c r="C5517" t="s">
        <v>1312</v>
      </c>
      <c r="D5517" t="s">
        <v>1313</v>
      </c>
      <c r="E5517">
        <v>73.016999999999996</v>
      </c>
      <c r="F5517">
        <v>74.034999999999997</v>
      </c>
      <c r="G5517">
        <v>73.447000000000003</v>
      </c>
      <c r="H5517">
        <v>73.516999999999996</v>
      </c>
      <c r="J5517">
        <f>AVERAGE(Table1_1[[#This Row],[2020]:[2024]])</f>
        <v>73.503999999999991</v>
      </c>
      <c r="K5517" t="str">
        <f>IF(AVERAGE(Table1_1[[#This Row],[2020]:[2024]])&lt;=_xlfn.XLOOKUP(Table1_1[[#This Row],[Series Name]],Table4[Series Name],Table4[Global Average]),"Sotto la media","Sopra la media")</f>
        <v>Sotto la media</v>
      </c>
      <c r="L5517">
        <f>_xlfn.XLOOKUP(Table1_1[[#This Row],[Series Name]],Table4[Series Name],Table4[Global Average])</f>
        <v>75.281727777777775</v>
      </c>
    </row>
    <row r="5518" spans="1:12" x14ac:dyDescent="0.3">
      <c r="A5518" t="s">
        <v>2750</v>
      </c>
      <c r="B5518" t="s">
        <v>2751</v>
      </c>
      <c r="C5518" t="s">
        <v>1314</v>
      </c>
      <c r="D5518" t="s">
        <v>1315</v>
      </c>
      <c r="E5518">
        <v>70.168000000000006</v>
      </c>
      <c r="F5518">
        <v>71.257000000000005</v>
      </c>
      <c r="G5518">
        <v>70.878</v>
      </c>
      <c r="H5518">
        <v>71.040999999999997</v>
      </c>
      <c r="J5518">
        <f>AVERAGE(Table1_1[[#This Row],[2020]:[2024]])</f>
        <v>70.835999999999999</v>
      </c>
      <c r="K5518" t="str">
        <f>IF(AVERAGE(Table1_1[[#This Row],[2020]:[2024]])&lt;=_xlfn.XLOOKUP(Table1_1[[#This Row],[Series Name]],Table4[Series Name],Table4[Global Average]),"Sotto la media","Sopra la media")</f>
        <v>Sotto la media</v>
      </c>
      <c r="L5518">
        <f>_xlfn.XLOOKUP(Table1_1[[#This Row],[Series Name]],Table4[Series Name],Table4[Global Average])</f>
        <v>72.885031944444449</v>
      </c>
    </row>
    <row r="5519" spans="1:12" x14ac:dyDescent="0.3">
      <c r="A5519" t="s">
        <v>2750</v>
      </c>
      <c r="B5519" t="s">
        <v>2751</v>
      </c>
      <c r="C5519" t="s">
        <v>1316</v>
      </c>
      <c r="D5519" t="s">
        <v>1317</v>
      </c>
      <c r="E5519">
        <v>76.06</v>
      </c>
      <c r="F5519">
        <v>76.989999999999995</v>
      </c>
      <c r="G5519">
        <v>76.234999999999999</v>
      </c>
      <c r="H5519">
        <v>76.180999999999997</v>
      </c>
      <c r="J5519">
        <f>AVERAGE(Table1_1[[#This Row],[2020]:[2024]])</f>
        <v>76.366500000000002</v>
      </c>
      <c r="K5519" t="str">
        <f>IF(AVERAGE(Table1_1[[#This Row],[2020]:[2024]])&lt;=_xlfn.XLOOKUP(Table1_1[[#This Row],[Series Name]],Table4[Series Name],Table4[Global Average]),"Sotto la media","Sopra la media")</f>
        <v>Sotto la media</v>
      </c>
      <c r="L5519">
        <f>_xlfn.XLOOKUP(Table1_1[[#This Row],[Series Name]],Table4[Series Name],Table4[Global Average])</f>
        <v>78.006159722222222</v>
      </c>
    </row>
    <row r="5520" spans="1:12" x14ac:dyDescent="0.3">
      <c r="A5520" t="s">
        <v>2750</v>
      </c>
      <c r="B5520" t="s">
        <v>2751</v>
      </c>
      <c r="C5520" t="s">
        <v>1318</v>
      </c>
      <c r="D5520" t="s">
        <v>1319</v>
      </c>
      <c r="E5520">
        <v>42.055</v>
      </c>
      <c r="F5520">
        <v>42.691000000000003</v>
      </c>
      <c r="G5520">
        <v>42.793999999999997</v>
      </c>
      <c r="H5520">
        <v>42.866999999999997</v>
      </c>
      <c r="J5520">
        <f>AVERAGE(Table1_1[[#This Row],[2020]:[2024]])</f>
        <v>42.601750000000003</v>
      </c>
      <c r="K5520" t="str">
        <f>IF(AVERAGE(Table1_1[[#This Row],[2020]:[2024]])&lt;=_xlfn.XLOOKUP(Table1_1[[#This Row],[Series Name]],Table4[Series Name],Table4[Global Average]),"Sotto la media","Sopra la media")</f>
        <v>Sotto la media</v>
      </c>
      <c r="L5520">
        <f>_xlfn.XLOOKUP(Table1_1[[#This Row],[Series Name]],Table4[Series Name],Table4[Global Average])</f>
        <v>44.839393749999992</v>
      </c>
    </row>
    <row r="5521" spans="1:12" x14ac:dyDescent="0.3">
      <c r="A5521" t="s">
        <v>2750</v>
      </c>
      <c r="B5521" t="s">
        <v>2751</v>
      </c>
      <c r="C5521" t="s">
        <v>1320</v>
      </c>
      <c r="D5521" t="s">
        <v>1321</v>
      </c>
      <c r="E5521">
        <v>34.710999999999999</v>
      </c>
      <c r="F5521">
        <v>35.914000000000001</v>
      </c>
      <c r="G5521">
        <v>36.323999999999998</v>
      </c>
      <c r="H5521">
        <v>35.792000000000002</v>
      </c>
      <c r="J5521">
        <f>AVERAGE(Table1_1[[#This Row],[2020]:[2024]])</f>
        <v>35.685249999999996</v>
      </c>
      <c r="K5521" t="str">
        <f>IF(AVERAGE(Table1_1[[#This Row],[2020]:[2024]])&lt;=_xlfn.XLOOKUP(Table1_1[[#This Row],[Series Name]],Table4[Series Name],Table4[Global Average]),"Sotto la media","Sopra la media")</f>
        <v>Sopra la media</v>
      </c>
      <c r="L5521">
        <f>_xlfn.XLOOKUP(Table1_1[[#This Row],[Series Name]],Table4[Series Name],Table4[Global Average])</f>
        <v>33.874350000000007</v>
      </c>
    </row>
    <row r="5522" spans="1:12" x14ac:dyDescent="0.3">
      <c r="A5522" t="s">
        <v>2750</v>
      </c>
      <c r="B5522" t="s">
        <v>2751</v>
      </c>
      <c r="C5522" t="s">
        <v>1322</v>
      </c>
      <c r="D5522" t="s">
        <v>1323</v>
      </c>
      <c r="E5522">
        <v>48.53</v>
      </c>
      <c r="F5522">
        <v>48.649000000000001</v>
      </c>
      <c r="G5522">
        <v>48.506999999999998</v>
      </c>
      <c r="H5522">
        <v>49.003</v>
      </c>
      <c r="J5522">
        <f>AVERAGE(Table1_1[[#This Row],[2020]:[2024]])</f>
        <v>48.672250000000005</v>
      </c>
      <c r="K5522" t="str">
        <f>IF(AVERAGE(Table1_1[[#This Row],[2020]:[2024]])&lt;=_xlfn.XLOOKUP(Table1_1[[#This Row],[Series Name]],Table4[Series Name],Table4[Global Average]),"Sotto la media","Sopra la media")</f>
        <v>Sotto la media</v>
      </c>
      <c r="L5522">
        <f>_xlfn.XLOOKUP(Table1_1[[#This Row],[Series Name]],Table4[Series Name],Table4[Global Average])</f>
        <v>55.53696597222222</v>
      </c>
    </row>
    <row r="5523" spans="1:12" x14ac:dyDescent="0.3">
      <c r="A5523" t="s">
        <v>2750</v>
      </c>
      <c r="B5523" t="s">
        <v>2751</v>
      </c>
      <c r="C5523" t="s">
        <v>1324</v>
      </c>
      <c r="D5523" t="s">
        <v>1325</v>
      </c>
      <c r="E5523">
        <v>60.226999999999997</v>
      </c>
      <c r="F5523">
        <v>60.387999999999998</v>
      </c>
      <c r="G5523">
        <v>61.101999999999997</v>
      </c>
      <c r="H5523">
        <v>60.933</v>
      </c>
      <c r="J5523">
        <f>AVERAGE(Table1_1[[#This Row],[2020]:[2024]])</f>
        <v>60.662499999999994</v>
      </c>
      <c r="K5523" t="str">
        <f>IF(AVERAGE(Table1_1[[#This Row],[2020]:[2024]])&lt;=_xlfn.XLOOKUP(Table1_1[[#This Row],[Series Name]],Table4[Series Name],Table4[Global Average]),"Sotto la media","Sopra la media")</f>
        <v>Sotto la media</v>
      </c>
      <c r="L5523">
        <f>_xlfn.XLOOKUP(Table1_1[[#This Row],[Series Name]],Table4[Series Name],Table4[Global Average])</f>
        <v>62.870884027777777</v>
      </c>
    </row>
    <row r="5524" spans="1:12" x14ac:dyDescent="0.3">
      <c r="A5524" t="s">
        <v>2750</v>
      </c>
      <c r="B5524" t="s">
        <v>2751</v>
      </c>
      <c r="C5524" t="s">
        <v>1326</v>
      </c>
      <c r="D5524" t="s">
        <v>1327</v>
      </c>
      <c r="E5524">
        <v>52.588000000000001</v>
      </c>
      <c r="F5524">
        <v>52.817</v>
      </c>
      <c r="G5524">
        <v>53.746000000000002</v>
      </c>
      <c r="H5524">
        <v>53.588999999999999</v>
      </c>
      <c r="J5524">
        <f>AVERAGE(Table1_1[[#This Row],[2020]:[2024]])</f>
        <v>53.185000000000002</v>
      </c>
      <c r="K5524" t="str">
        <f>IF(AVERAGE(Table1_1[[#This Row],[2020]:[2024]])&lt;=_xlfn.XLOOKUP(Table1_1[[#This Row],[Series Name]],Table4[Series Name],Table4[Global Average]),"Sotto la media","Sopra la media")</f>
        <v>Sotto la media</v>
      </c>
      <c r="L5524">
        <f>_xlfn.XLOOKUP(Table1_1[[#This Row],[Series Name]],Table4[Series Name],Table4[Global Average])</f>
        <v>55.184119444444455</v>
      </c>
    </row>
    <row r="5525" spans="1:12" x14ac:dyDescent="0.3">
      <c r="A5525" t="s">
        <v>2750</v>
      </c>
      <c r="B5525" t="s">
        <v>2751</v>
      </c>
      <c r="C5525" t="s">
        <v>1328</v>
      </c>
      <c r="D5525" t="s">
        <v>1329</v>
      </c>
      <c r="E5525">
        <v>67.656000000000006</v>
      </c>
      <c r="F5525">
        <v>67.778000000000006</v>
      </c>
      <c r="G5525">
        <v>68.007999999999996</v>
      </c>
      <c r="H5525">
        <v>67.881</v>
      </c>
      <c r="J5525">
        <f>AVERAGE(Table1_1[[#This Row],[2020]:[2024]])</f>
        <v>67.830749999999995</v>
      </c>
      <c r="K5525" t="str">
        <f>IF(AVERAGE(Table1_1[[#This Row],[2020]:[2024]])&lt;=_xlfn.XLOOKUP(Table1_1[[#This Row],[Series Name]],Table4[Series Name],Table4[Global Average]),"Sotto la media","Sopra la media")</f>
        <v>Sotto la media</v>
      </c>
      <c r="L5525">
        <f>_xlfn.XLOOKUP(Table1_1[[#This Row],[Series Name]],Table4[Series Name],Table4[Global Average])</f>
        <v>70.837866666666656</v>
      </c>
    </row>
    <row r="5526" spans="1:12" x14ac:dyDescent="0.3">
      <c r="A5526" t="s">
        <v>2750</v>
      </c>
      <c r="B5526" t="s">
        <v>2751</v>
      </c>
      <c r="C5526" t="s">
        <v>1330</v>
      </c>
      <c r="D5526" t="s">
        <v>1331</v>
      </c>
      <c r="E5526">
        <v>46.863798798098003</v>
      </c>
      <c r="F5526">
        <v>47.048513419150197</v>
      </c>
      <c r="G5526">
        <v>47.3471242301123</v>
      </c>
      <c r="H5526">
        <v>47.339873877095599</v>
      </c>
      <c r="I5526">
        <v>47.3465230077759</v>
      </c>
      <c r="J5526">
        <f>AVERAGE(Table1_1[[#This Row],[2020]:[2024]])</f>
        <v>47.189166666446397</v>
      </c>
      <c r="K5526" t="str">
        <f>IF(AVERAGE(Table1_1[[#This Row],[2020]:[2024]])&lt;=_xlfn.XLOOKUP(Table1_1[[#This Row],[Series Name]],Table4[Series Name],Table4[Global Average]),"Sotto la media","Sopra la media")</f>
        <v>Sopra la media</v>
      </c>
      <c r="L5526">
        <f>_xlfn.XLOOKUP(Table1_1[[#This Row],[Series Name]],Table4[Series Name],Table4[Global Average])</f>
        <v>42.723464677844881</v>
      </c>
    </row>
    <row r="5527" spans="1:12" x14ac:dyDescent="0.3">
      <c r="A5527" t="s">
        <v>2750</v>
      </c>
      <c r="B5527" t="s">
        <v>2751</v>
      </c>
      <c r="C5527" t="s">
        <v>1332</v>
      </c>
      <c r="D5527" t="s">
        <v>1333</v>
      </c>
      <c r="E5527">
        <v>20505333</v>
      </c>
      <c r="F5527">
        <v>21005652</v>
      </c>
      <c r="G5527">
        <v>21456376</v>
      </c>
      <c r="H5527">
        <v>22197237</v>
      </c>
      <c r="I5527">
        <v>22426179</v>
      </c>
      <c r="J5527">
        <f>AVERAGE(Table1_1[[#This Row],[2020]:[2024]])</f>
        <v>21518155.399999999</v>
      </c>
      <c r="K5527" t="str">
        <f>IF(AVERAGE(Table1_1[[#This Row],[2020]:[2024]])&lt;=_xlfn.XLOOKUP(Table1_1[[#This Row],[Series Name]],Table4[Series Name],Table4[Global Average]),"Sotto la media","Sopra la media")</f>
        <v>Sotto la media</v>
      </c>
      <c r="L5527">
        <f>_xlfn.XLOOKUP(Table1_1[[#This Row],[Series Name]],Table4[Series Name],Table4[Global Average])</f>
        <v>64006841.822222233</v>
      </c>
    </row>
    <row r="5528" spans="1:12" x14ac:dyDescent="0.3">
      <c r="A5528" t="s">
        <v>2750</v>
      </c>
      <c r="B5528" t="s">
        <v>2751</v>
      </c>
      <c r="C5528" t="s">
        <v>1334</v>
      </c>
      <c r="D5528" t="s">
        <v>1335</v>
      </c>
      <c r="E5528">
        <v>8965590</v>
      </c>
      <c r="F5528">
        <v>8788700</v>
      </c>
      <c r="G5528">
        <v>8788700</v>
      </c>
      <c r="J5528">
        <f>AVERAGE(Table1_1[[#This Row],[2020]:[2024]])</f>
        <v>8847663.333333334</v>
      </c>
      <c r="K5528" t="str">
        <f>IF(AVERAGE(Table1_1[[#This Row],[2020]:[2024]])&lt;=_xlfn.XLOOKUP(Table1_1[[#This Row],[Series Name]],Table4[Series Name],Table4[Global Average]),"Sotto la media","Sopra la media")</f>
        <v>Sopra la media</v>
      </c>
      <c r="L5528">
        <f>_xlfn.XLOOKUP(Table1_1[[#This Row],[Series Name]],Table4[Series Name],Table4[Global Average])</f>
        <v>1935035.6039259259</v>
      </c>
    </row>
    <row r="5529" spans="1:12" x14ac:dyDescent="0.3">
      <c r="A5529" t="s">
        <v>2750</v>
      </c>
      <c r="B5529" t="s">
        <v>2751</v>
      </c>
      <c r="C5529" t="s">
        <v>1336</v>
      </c>
      <c r="D5529" t="s">
        <v>1337</v>
      </c>
      <c r="E5529">
        <v>15961700</v>
      </c>
      <c r="F5529">
        <v>15239131</v>
      </c>
      <c r="G5529">
        <v>15946200</v>
      </c>
      <c r="J5529">
        <f>AVERAGE(Table1_1[[#This Row],[2020]:[2024]])</f>
        <v>15715677</v>
      </c>
      <c r="K5529" t="str">
        <f>IF(AVERAGE(Table1_1[[#This Row],[2020]:[2024]])&lt;=_xlfn.XLOOKUP(Table1_1[[#This Row],[Series Name]],Table4[Series Name],Table4[Global Average]),"Sotto la media","Sopra la media")</f>
        <v>Sopra la media</v>
      </c>
      <c r="L5529">
        <f>_xlfn.XLOOKUP(Table1_1[[#This Row],[Series Name]],Table4[Series Name],Table4[Global Average])</f>
        <v>13949374.577777779</v>
      </c>
    </row>
    <row r="5530" spans="1:12" x14ac:dyDescent="0.3">
      <c r="A5530" t="s">
        <v>2750</v>
      </c>
      <c r="B5530" t="s">
        <v>2751</v>
      </c>
      <c r="C5530" t="s">
        <v>1346</v>
      </c>
      <c r="D5530" t="s">
        <v>1347</v>
      </c>
      <c r="E5530">
        <v>3.7335736354</v>
      </c>
      <c r="F5530">
        <v>3.7335736354</v>
      </c>
      <c r="J5530">
        <f>AVERAGE(Table1_1[[#This Row],[2020]:[2024]])</f>
        <v>3.7335736354</v>
      </c>
      <c r="K5530" t="str">
        <f>IF(AVERAGE(Table1_1[[#This Row],[2020]:[2024]])&lt;=_xlfn.XLOOKUP(Table1_1[[#This Row],[Series Name]],Table4[Series Name],Table4[Global Average]),"Sotto la media","Sopra la media")</f>
        <v>Sotto la media</v>
      </c>
      <c r="L5530">
        <f>_xlfn.XLOOKUP(Table1_1[[#This Row],[Series Name]],Table4[Series Name],Table4[Global Average])</f>
        <v>35.109468467443328</v>
      </c>
    </row>
    <row r="5531" spans="1:12" x14ac:dyDescent="0.3">
      <c r="A5531" t="s">
        <v>2750</v>
      </c>
      <c r="B5531" t="s">
        <v>2751</v>
      </c>
      <c r="C5531" t="s">
        <v>1348</v>
      </c>
      <c r="D5531" t="s">
        <v>1349</v>
      </c>
      <c r="E5531">
        <v>83.84</v>
      </c>
      <c r="F5531">
        <v>83.96</v>
      </c>
      <c r="G5531">
        <v>83.54</v>
      </c>
      <c r="H5531">
        <v>83.89</v>
      </c>
      <c r="J5531">
        <f>AVERAGE(Table1_1[[#This Row],[2020]:[2024]])</f>
        <v>83.807500000000005</v>
      </c>
      <c r="K5531" t="str">
        <f>IF(AVERAGE(Table1_1[[#This Row],[2020]:[2024]])&lt;=_xlfn.XLOOKUP(Table1_1[[#This Row],[Series Name]],Table4[Series Name],Table4[Global Average]),"Sotto la media","Sopra la media")</f>
        <v>Sopra la media</v>
      </c>
      <c r="L5531">
        <f>_xlfn.XLOOKUP(Table1_1[[#This Row],[Series Name]],Table4[Series Name],Table4[Global Average])</f>
        <v>78.287013888888893</v>
      </c>
    </row>
    <row r="5532" spans="1:12" x14ac:dyDescent="0.3">
      <c r="A5532" t="s">
        <v>2750</v>
      </c>
      <c r="B5532" t="s">
        <v>2751</v>
      </c>
      <c r="C5532" t="s">
        <v>1350</v>
      </c>
      <c r="D5532" t="s">
        <v>1351</v>
      </c>
      <c r="E5532">
        <v>79.34</v>
      </c>
      <c r="F5532">
        <v>79.19</v>
      </c>
      <c r="G5532">
        <v>79.06</v>
      </c>
      <c r="H5532">
        <v>79.510000000000005</v>
      </c>
      <c r="J5532">
        <f>AVERAGE(Table1_1[[#This Row],[2020]:[2024]])</f>
        <v>79.275000000000006</v>
      </c>
      <c r="K5532" t="str">
        <f>IF(AVERAGE(Table1_1[[#This Row],[2020]:[2024]])&lt;=_xlfn.XLOOKUP(Table1_1[[#This Row],[Series Name]],Table4[Series Name],Table4[Global Average]),"Sotto la media","Sopra la media")</f>
        <v>Sopra la media</v>
      </c>
      <c r="L5532">
        <f>_xlfn.XLOOKUP(Table1_1[[#This Row],[Series Name]],Table4[Series Name],Table4[Global Average])</f>
        <v>72.953027777777791</v>
      </c>
    </row>
    <row r="5533" spans="1:12" x14ac:dyDescent="0.3">
      <c r="A5533" t="s">
        <v>2750</v>
      </c>
      <c r="B5533" t="s">
        <v>2751</v>
      </c>
      <c r="C5533" t="s">
        <v>1352</v>
      </c>
      <c r="D5533" t="s">
        <v>1353</v>
      </c>
      <c r="E5533">
        <v>81.535121951219494</v>
      </c>
      <c r="F5533">
        <v>81.516829268292696</v>
      </c>
      <c r="G5533">
        <v>81.245365853658498</v>
      </c>
      <c r="H5533">
        <v>81.646585365853696</v>
      </c>
      <c r="J5533">
        <f>AVERAGE(Table1_1[[#This Row],[2020]:[2024]])</f>
        <v>81.485975609756096</v>
      </c>
      <c r="K5533" t="str">
        <f>IF(AVERAGE(Table1_1[[#This Row],[2020]:[2024]])&lt;=_xlfn.XLOOKUP(Table1_1[[#This Row],[Series Name]],Table4[Series Name],Table4[Global Average]),"Sotto la media","Sopra la media")</f>
        <v>Sopra la media</v>
      </c>
      <c r="L5533">
        <f>_xlfn.XLOOKUP(Table1_1[[#This Row],[Series Name]],Table4[Series Name],Table4[Global Average])</f>
        <v>75.543634485094842</v>
      </c>
    </row>
    <row r="5534" spans="1:12" x14ac:dyDescent="0.3">
      <c r="A5534" t="s">
        <v>2750</v>
      </c>
      <c r="B5534" t="s">
        <v>2751</v>
      </c>
      <c r="C5534" t="s">
        <v>1354</v>
      </c>
      <c r="D5534" t="s">
        <v>1355</v>
      </c>
      <c r="E5534">
        <v>2.12559541742341E-2</v>
      </c>
      <c r="F5534">
        <v>1.76828499369549E-2</v>
      </c>
      <c r="G5534">
        <v>1.8117385164985698E-2</v>
      </c>
      <c r="H5534">
        <v>1.4470263310044799E-2</v>
      </c>
      <c r="J5534">
        <f>AVERAGE(Table1_1[[#This Row],[2020]:[2024]])</f>
        <v>1.7881613146554873E-2</v>
      </c>
      <c r="K5534" t="str">
        <f>IF(AVERAGE(Table1_1[[#This Row],[2020]:[2024]])&lt;=_xlfn.XLOOKUP(Table1_1[[#This Row],[Series Name]],Table4[Series Name],Table4[Global Average]),"Sotto la media","Sopra la media")</f>
        <v>Sotto la media</v>
      </c>
      <c r="L5534">
        <f>_xlfn.XLOOKUP(Table1_1[[#This Row],[Series Name]],Table4[Series Name],Table4[Global Average])</f>
        <v>0.18980753566006303</v>
      </c>
    </row>
    <row r="5535" spans="1:12" x14ac:dyDescent="0.3">
      <c r="A5535" t="s">
        <v>2750</v>
      </c>
      <c r="B5535" t="s">
        <v>2751</v>
      </c>
      <c r="C5535" t="s">
        <v>1356</v>
      </c>
      <c r="D5535" t="s">
        <v>1357</v>
      </c>
      <c r="E5535">
        <v>4705</v>
      </c>
      <c r="F5535">
        <v>5655</v>
      </c>
      <c r="G5535">
        <v>5520</v>
      </c>
      <c r="H5535">
        <v>6911</v>
      </c>
      <c r="J5535">
        <f>AVERAGE(Table1_1[[#This Row],[2020]:[2024]])</f>
        <v>5697.75</v>
      </c>
      <c r="K5535" t="str">
        <f>IF(AVERAGE(Table1_1[[#This Row],[2020]:[2024]])&lt;=_xlfn.XLOOKUP(Table1_1[[#This Row],[Series Name]],Table4[Series Name],Table4[Global Average]),"Sotto la media","Sopra la media")</f>
        <v>Sotto la media</v>
      </c>
      <c r="L5535">
        <f>_xlfn.XLOOKUP(Table1_1[[#This Row],[Series Name]],Table4[Series Name],Table4[Global Average])</f>
        <v>5893.1166666666668</v>
      </c>
    </row>
    <row r="5536" spans="1:12" x14ac:dyDescent="0.3">
      <c r="A5536" t="s">
        <v>2750</v>
      </c>
      <c r="B5536" t="s">
        <v>2751</v>
      </c>
      <c r="C5536" t="s">
        <v>1358</v>
      </c>
      <c r="D5536" t="s">
        <v>1359</v>
      </c>
      <c r="E5536">
        <v>47.229085384900003</v>
      </c>
      <c r="F5536">
        <v>48.842367610399997</v>
      </c>
      <c r="J5536">
        <f>AVERAGE(Table1_1[[#This Row],[2020]:[2024]])</f>
        <v>48.035726497650003</v>
      </c>
      <c r="K5536" t="str">
        <f>IF(AVERAGE(Table1_1[[#This Row],[2020]:[2024]])&lt;=_xlfn.XLOOKUP(Table1_1[[#This Row],[Series Name]],Table4[Series Name],Table4[Global Average]),"Sotto la media","Sopra la media")</f>
        <v>Sopra la media</v>
      </c>
      <c r="L5536">
        <f>_xlfn.XLOOKUP(Table1_1[[#This Row],[Series Name]],Table4[Series Name],Table4[Global Average])</f>
        <v>47.249792383852949</v>
      </c>
    </row>
    <row r="5537" spans="1:12" x14ac:dyDescent="0.3">
      <c r="A5537" t="s">
        <v>2750</v>
      </c>
      <c r="B5537" t="s">
        <v>2751</v>
      </c>
      <c r="C5537" t="s">
        <v>1360</v>
      </c>
      <c r="D5537" t="s">
        <v>1361</v>
      </c>
      <c r="E5537">
        <v>3922</v>
      </c>
      <c r="F5537">
        <v>3455</v>
      </c>
      <c r="G5537">
        <v>3534</v>
      </c>
      <c r="J5537">
        <f>AVERAGE(Table1_1[[#This Row],[2020]:[2024]])</f>
        <v>3637</v>
      </c>
      <c r="K5537" t="str">
        <f>IF(AVERAGE(Table1_1[[#This Row],[2020]:[2024]])&lt;=_xlfn.XLOOKUP(Table1_1[[#This Row],[Series Name]],Table4[Series Name],Table4[Global Average]),"Sotto la media","Sopra la media")</f>
        <v>Sopra la media</v>
      </c>
      <c r="L5537">
        <f>_xlfn.XLOOKUP(Table1_1[[#This Row],[Series Name]],Table4[Series Name],Table4[Global Average])</f>
        <v>2155.1090909090908</v>
      </c>
    </row>
    <row r="5538" spans="1:12" x14ac:dyDescent="0.3">
      <c r="A5538" t="s">
        <v>2750</v>
      </c>
      <c r="B5538" t="s">
        <v>2751</v>
      </c>
      <c r="C5538" t="s">
        <v>1376</v>
      </c>
      <c r="D5538" t="s">
        <v>1377</v>
      </c>
      <c r="E5538">
        <v>116.06</v>
      </c>
      <c r="F5538">
        <v>118.15</v>
      </c>
      <c r="G5538">
        <v>119.08</v>
      </c>
      <c r="J5538">
        <f>AVERAGE(Table1_1[[#This Row],[2020]:[2024]])</f>
        <v>117.76333333333334</v>
      </c>
      <c r="K5538" t="str">
        <f>IF(AVERAGE(Table1_1[[#This Row],[2020]:[2024]])&lt;=_xlfn.XLOOKUP(Table1_1[[#This Row],[Series Name]],Table4[Series Name],Table4[Global Average]),"Sotto la media","Sopra la media")</f>
        <v>Sopra la media</v>
      </c>
      <c r="L5538">
        <f>_xlfn.XLOOKUP(Table1_1[[#This Row],[Series Name]],Table4[Series Name],Table4[Global Average])</f>
        <v>110.11019607843137</v>
      </c>
    </row>
    <row r="5539" spans="1:12" x14ac:dyDescent="0.3">
      <c r="A5539" t="s">
        <v>2750</v>
      </c>
      <c r="B5539" t="s">
        <v>2751</v>
      </c>
      <c r="C5539" t="s">
        <v>1378</v>
      </c>
      <c r="D5539" t="s">
        <v>1379</v>
      </c>
      <c r="G5539">
        <v>4.0999999999999996</v>
      </c>
      <c r="J5539">
        <f>AVERAGE(Table1_1[[#This Row],[2020]:[2024]])</f>
        <v>4.0999999999999996</v>
      </c>
      <c r="K5539" t="str">
        <f>IF(AVERAGE(Table1_1[[#This Row],[2020]:[2024]])&lt;=_xlfn.XLOOKUP(Table1_1[[#This Row],[Series Name]],Table4[Series Name],Table4[Global Average]),"Sotto la media","Sopra la media")</f>
        <v>Sopra la media</v>
      </c>
      <c r="L5539">
        <f>_xlfn.XLOOKUP(Table1_1[[#This Row],[Series Name]],Table4[Series Name],Table4[Global Average])</f>
        <v>3.423076923076922</v>
      </c>
    </row>
    <row r="5540" spans="1:12" x14ac:dyDescent="0.3">
      <c r="A5540" t="s">
        <v>2750</v>
      </c>
      <c r="B5540" t="s">
        <v>2751</v>
      </c>
      <c r="C5540" t="s">
        <v>1380</v>
      </c>
      <c r="D5540" t="s">
        <v>1381</v>
      </c>
      <c r="G5540">
        <v>4.2</v>
      </c>
      <c r="J5540">
        <f>AVERAGE(Table1_1[[#This Row],[2020]:[2024]])</f>
        <v>4.2</v>
      </c>
      <c r="K5540" t="str">
        <f>IF(AVERAGE(Table1_1[[#This Row],[2020]:[2024]])&lt;=_xlfn.XLOOKUP(Table1_1[[#This Row],[Series Name]],Table4[Series Name],Table4[Global Average]),"Sotto la media","Sopra la media")</f>
        <v>Sopra la media</v>
      </c>
      <c r="L5540">
        <f>_xlfn.XLOOKUP(Table1_1[[#This Row],[Series Name]],Table4[Series Name],Table4[Global Average])</f>
        <v>3.3461538461538458</v>
      </c>
    </row>
    <row r="5541" spans="1:12" x14ac:dyDescent="0.3">
      <c r="A5541" t="s">
        <v>2750</v>
      </c>
      <c r="B5541" t="s">
        <v>2751</v>
      </c>
      <c r="C5541" t="s">
        <v>1382</v>
      </c>
      <c r="D5541" t="s">
        <v>1383</v>
      </c>
      <c r="G5541">
        <v>3.6</v>
      </c>
      <c r="J5541">
        <f>AVERAGE(Table1_1[[#This Row],[2020]:[2024]])</f>
        <v>3.6</v>
      </c>
      <c r="K5541" t="str">
        <f>IF(AVERAGE(Table1_1[[#This Row],[2020]:[2024]])&lt;=_xlfn.XLOOKUP(Table1_1[[#This Row],[Series Name]],Table4[Series Name],Table4[Global Average]),"Sotto la media","Sopra la media")</f>
        <v>Sopra la media</v>
      </c>
      <c r="L5541">
        <f>_xlfn.XLOOKUP(Table1_1[[#This Row],[Series Name]],Table4[Series Name],Table4[Global Average])</f>
        <v>3.1461538461538461</v>
      </c>
    </row>
    <row r="5542" spans="1:12" x14ac:dyDescent="0.3">
      <c r="A5542" t="s">
        <v>2750</v>
      </c>
      <c r="B5542" t="s">
        <v>2751</v>
      </c>
      <c r="C5542" t="s">
        <v>1384</v>
      </c>
      <c r="D5542" t="s">
        <v>1385</v>
      </c>
      <c r="G5542">
        <v>4</v>
      </c>
      <c r="J5542">
        <f>AVERAGE(Table1_1[[#This Row],[2020]:[2024]])</f>
        <v>4</v>
      </c>
      <c r="K5542" t="str">
        <f>IF(AVERAGE(Table1_1[[#This Row],[2020]:[2024]])&lt;=_xlfn.XLOOKUP(Table1_1[[#This Row],[Series Name]],Table4[Series Name],Table4[Global Average]),"Sotto la media","Sopra la media")</f>
        <v>Sopra la media</v>
      </c>
      <c r="L5542">
        <f>_xlfn.XLOOKUP(Table1_1[[#This Row],[Series Name]],Table4[Series Name],Table4[Global Average])</f>
        <v>3.1076923076923069</v>
      </c>
    </row>
    <row r="5543" spans="1:12" x14ac:dyDescent="0.3">
      <c r="A5543" t="s">
        <v>2750</v>
      </c>
      <c r="B5543" t="s">
        <v>2751</v>
      </c>
      <c r="C5543" t="s">
        <v>1386</v>
      </c>
      <c r="D5543" t="s">
        <v>1387</v>
      </c>
      <c r="G5543">
        <v>4.0999999999999996</v>
      </c>
      <c r="J5543">
        <f>AVERAGE(Table1_1[[#This Row],[2020]:[2024]])</f>
        <v>4.0999999999999996</v>
      </c>
      <c r="K5543" t="str">
        <f>IF(AVERAGE(Table1_1[[#This Row],[2020]:[2024]])&lt;=_xlfn.XLOOKUP(Table1_1[[#This Row],[Series Name]],Table4[Series Name],Table4[Global Average]),"Sotto la media","Sopra la media")</f>
        <v>Sopra la media</v>
      </c>
      <c r="L5543">
        <f>_xlfn.XLOOKUP(Table1_1[[#This Row],[Series Name]],Table4[Series Name],Table4[Global Average])</f>
        <v>3.523076923076923</v>
      </c>
    </row>
    <row r="5544" spans="1:12" x14ac:dyDescent="0.3">
      <c r="A5544" t="s">
        <v>2750</v>
      </c>
      <c r="B5544" t="s">
        <v>2751</v>
      </c>
      <c r="C5544" t="s">
        <v>1388</v>
      </c>
      <c r="D5544" t="s">
        <v>1389</v>
      </c>
      <c r="G5544">
        <v>4</v>
      </c>
      <c r="J5544">
        <f>AVERAGE(Table1_1[[#This Row],[2020]:[2024]])</f>
        <v>4</v>
      </c>
      <c r="K5544" t="str">
        <f>IF(AVERAGE(Table1_1[[#This Row],[2020]:[2024]])&lt;=_xlfn.XLOOKUP(Table1_1[[#This Row],[Series Name]],Table4[Series Name],Table4[Global Average]),"Sotto la media","Sopra la media")</f>
        <v>Sopra la media</v>
      </c>
      <c r="L5544">
        <f>_xlfn.XLOOKUP(Table1_1[[#This Row],[Series Name]],Table4[Series Name],Table4[Global Average])</f>
        <v>3.3153846153846156</v>
      </c>
    </row>
    <row r="5545" spans="1:12" x14ac:dyDescent="0.3">
      <c r="A5545" t="s">
        <v>2750</v>
      </c>
      <c r="B5545" t="s">
        <v>2751</v>
      </c>
      <c r="C5545" t="s">
        <v>1390</v>
      </c>
      <c r="D5545" t="s">
        <v>1391</v>
      </c>
      <c r="G5545">
        <v>4.3</v>
      </c>
      <c r="J5545">
        <f>AVERAGE(Table1_1[[#This Row],[2020]:[2024]])</f>
        <v>4.3</v>
      </c>
      <c r="K5545" t="str">
        <f>IF(AVERAGE(Table1_1[[#This Row],[2020]:[2024]])&lt;=_xlfn.XLOOKUP(Table1_1[[#This Row],[Series Name]],Table4[Series Name],Table4[Global Average]),"Sotto la media","Sopra la media")</f>
        <v>Sopra la media</v>
      </c>
      <c r="L5545">
        <f>_xlfn.XLOOKUP(Table1_1[[#This Row],[Series Name]],Table4[Series Name],Table4[Global Average])</f>
        <v>3.3461538461538463</v>
      </c>
    </row>
    <row r="5546" spans="1:12" x14ac:dyDescent="0.3">
      <c r="A5546" t="s">
        <v>2750</v>
      </c>
      <c r="B5546" t="s">
        <v>2751</v>
      </c>
      <c r="C5546" t="s">
        <v>1394</v>
      </c>
      <c r="D5546" t="s">
        <v>1395</v>
      </c>
      <c r="E5546">
        <v>6.6254266089999998</v>
      </c>
      <c r="J5546">
        <f>AVERAGE(Table1_1[[#This Row],[2020]:[2024]])</f>
        <v>6.6254266089999998</v>
      </c>
      <c r="K5546" t="str">
        <f>IF(AVERAGE(Table1_1[[#This Row],[2020]:[2024]])&lt;=_xlfn.XLOOKUP(Table1_1[[#This Row],[Series Name]],Table4[Series Name],Table4[Global Average]),"Sotto la media","Sopra la media")</f>
        <v>Sotto la media</v>
      </c>
      <c r="L5546">
        <f>_xlfn.XLOOKUP(Table1_1[[#This Row],[Series Name]],Table4[Series Name],Table4[Global Average])</f>
        <v>9.7647747268000025</v>
      </c>
    </row>
    <row r="5547" spans="1:12" x14ac:dyDescent="0.3">
      <c r="A5547" t="s">
        <v>2750</v>
      </c>
      <c r="B5547" t="s">
        <v>2751</v>
      </c>
      <c r="C5547" t="s">
        <v>1402</v>
      </c>
      <c r="D5547" t="s">
        <v>1403</v>
      </c>
      <c r="E5547">
        <v>12</v>
      </c>
      <c r="F5547">
        <v>12</v>
      </c>
      <c r="G5547">
        <v>12</v>
      </c>
      <c r="H5547">
        <v>12</v>
      </c>
      <c r="J5547">
        <f>AVERAGE(Table1_1[[#This Row],[2020]:[2024]])</f>
        <v>12</v>
      </c>
      <c r="K5547" t="str">
        <f>IF(AVERAGE(Table1_1[[#This Row],[2020]:[2024]])&lt;=_xlfn.XLOOKUP(Table1_1[[#This Row],[Series Name]],Table4[Series Name],Table4[Global Average]),"Sotto la media","Sopra la media")</f>
        <v>Sopra la media</v>
      </c>
      <c r="L5547">
        <f>_xlfn.XLOOKUP(Table1_1[[#This Row],[Series Name]],Table4[Series Name],Table4[Global Average])</f>
        <v>11.705882352941176</v>
      </c>
    </row>
    <row r="5548" spans="1:12" x14ac:dyDescent="0.3">
      <c r="A5548" t="s">
        <v>2750</v>
      </c>
      <c r="B5548" t="s">
        <v>2751</v>
      </c>
      <c r="C5548" t="s">
        <v>1404</v>
      </c>
      <c r="D5548" t="s">
        <v>1405</v>
      </c>
      <c r="E5548">
        <v>32.882604636001098</v>
      </c>
      <c r="F5548">
        <v>29.550472977059101</v>
      </c>
      <c r="G5548">
        <v>31.612857257603199</v>
      </c>
      <c r="J5548">
        <f>AVERAGE(Table1_1[[#This Row],[2020]:[2024]])</f>
        <v>31.348644956887799</v>
      </c>
      <c r="K5548" t="str">
        <f>IF(AVERAGE(Table1_1[[#This Row],[2020]:[2024]])&lt;=_xlfn.XLOOKUP(Table1_1[[#This Row],[Series Name]],Table4[Series Name],Table4[Global Average]),"Sotto la media","Sopra la media")</f>
        <v>Sopra la media</v>
      </c>
      <c r="L5548">
        <f>_xlfn.XLOOKUP(Table1_1[[#This Row],[Series Name]],Table4[Series Name],Table4[Global Average])</f>
        <v>18.946042465336323</v>
      </c>
    </row>
    <row r="5549" spans="1:12" x14ac:dyDescent="0.3">
      <c r="A5549" t="s">
        <v>2750</v>
      </c>
      <c r="B5549" t="s">
        <v>2751</v>
      </c>
      <c r="C5549" t="s">
        <v>1410</v>
      </c>
      <c r="D5549" t="s">
        <v>1411</v>
      </c>
      <c r="E5549">
        <v>46.9170216041909</v>
      </c>
      <c r="F5549">
        <v>42.031027834277999</v>
      </c>
      <c r="G5549">
        <v>39.847703052470997</v>
      </c>
      <c r="H5549">
        <v>44.150206978014197</v>
      </c>
      <c r="I5549">
        <v>42.371150322136799</v>
      </c>
      <c r="J5549">
        <f>AVERAGE(Table1_1[[#This Row],[2020]:[2024]])</f>
        <v>43.063421958218171</v>
      </c>
      <c r="K5549" t="str">
        <f>IF(AVERAGE(Table1_1[[#This Row],[2020]:[2024]])&lt;=_xlfn.XLOOKUP(Table1_1[[#This Row],[Series Name]],Table4[Series Name],Table4[Global Average]),"Sotto la media","Sopra la media")</f>
        <v>Sotto la media</v>
      </c>
      <c r="L5549">
        <f>_xlfn.XLOOKUP(Table1_1[[#This Row],[Series Name]],Table4[Series Name],Table4[Global Average])</f>
        <v>44.004769473663721</v>
      </c>
    </row>
    <row r="5550" spans="1:12" x14ac:dyDescent="0.3">
      <c r="A5550" t="s">
        <v>2750</v>
      </c>
      <c r="B5550" t="s">
        <v>2751</v>
      </c>
      <c r="C5550" t="s">
        <v>1412</v>
      </c>
      <c r="D5550" t="s">
        <v>1413</v>
      </c>
      <c r="E5550">
        <v>76.344251168206</v>
      </c>
      <c r="F5550">
        <v>75.757527492190206</v>
      </c>
      <c r="G5550">
        <v>74.959741277175794</v>
      </c>
      <c r="H5550">
        <v>75.949509440590504</v>
      </c>
      <c r="I5550">
        <v>75.319410828222004</v>
      </c>
      <c r="J5550">
        <f>AVERAGE(Table1_1[[#This Row],[2020]:[2024]])</f>
        <v>75.666088041276907</v>
      </c>
      <c r="K5550" t="str">
        <f>IF(AVERAGE(Table1_1[[#This Row],[2020]:[2024]])&lt;=_xlfn.XLOOKUP(Table1_1[[#This Row],[Series Name]],Table4[Series Name],Table4[Global Average]),"Sotto la media","Sopra la media")</f>
        <v>Sopra la media</v>
      </c>
      <c r="L5550">
        <f>_xlfn.XLOOKUP(Table1_1[[#This Row],[Series Name]],Table4[Series Name],Table4[Global Average])</f>
        <v>66.755230564081245</v>
      </c>
    </row>
    <row r="5551" spans="1:12" x14ac:dyDescent="0.3">
      <c r="A5551" t="s">
        <v>2750</v>
      </c>
      <c r="B5551" t="s">
        <v>2751</v>
      </c>
      <c r="C5551" t="s">
        <v>1414</v>
      </c>
      <c r="D5551" t="s">
        <v>1415</v>
      </c>
      <c r="E5551">
        <v>9.0154765132225396</v>
      </c>
      <c r="J5551">
        <f>AVERAGE(Table1_1[[#This Row],[2020]:[2024]])</f>
        <v>9.0154765132225396</v>
      </c>
      <c r="K5551" t="str">
        <f>IF(AVERAGE(Table1_1[[#This Row],[2020]:[2024]])&lt;=_xlfn.XLOOKUP(Table1_1[[#This Row],[Series Name]],Table4[Series Name],Table4[Global Average]),"Sotto la media","Sopra la media")</f>
        <v>Sotto la media</v>
      </c>
      <c r="L5551">
        <f>_xlfn.XLOOKUP(Table1_1[[#This Row],[Series Name]],Table4[Series Name],Table4[Global Average])</f>
        <v>15.014770532902682</v>
      </c>
    </row>
    <row r="5552" spans="1:12" x14ac:dyDescent="0.3">
      <c r="A5552" t="s">
        <v>2750</v>
      </c>
      <c r="B5552" t="s">
        <v>2751</v>
      </c>
      <c r="C5552" t="s">
        <v>1416</v>
      </c>
      <c r="D5552" t="s">
        <v>1417</v>
      </c>
      <c r="E5552">
        <v>-8.5340447145456597</v>
      </c>
      <c r="F5552">
        <v>5.9108935741998003</v>
      </c>
      <c r="G5552">
        <v>3.6741183520607299</v>
      </c>
      <c r="H5552">
        <v>-0.65862763505600697</v>
      </c>
      <c r="J5552">
        <f>AVERAGE(Table1_1[[#This Row],[2020]:[2024]])</f>
        <v>9.8084894164715886E-2</v>
      </c>
      <c r="K5552" t="str">
        <f>IF(AVERAGE(Table1_1[[#This Row],[2020]:[2024]])&lt;=_xlfn.XLOOKUP(Table1_1[[#This Row],[Series Name]],Table4[Series Name],Table4[Global Average]),"Sotto la media","Sopra la media")</f>
        <v>Sotto la media</v>
      </c>
      <c r="L5552">
        <f>_xlfn.XLOOKUP(Table1_1[[#This Row],[Series Name]],Table4[Series Name],Table4[Global Average])</f>
        <v>1.9551035180272782</v>
      </c>
    </row>
    <row r="5553" spans="1:12" x14ac:dyDescent="0.3">
      <c r="A5553" t="s">
        <v>2750</v>
      </c>
      <c r="B5553" t="s">
        <v>2751</v>
      </c>
      <c r="C5553" t="s">
        <v>1418</v>
      </c>
      <c r="D5553" t="s">
        <v>1419</v>
      </c>
      <c r="E5553">
        <v>149167566446.35901</v>
      </c>
      <c r="F5553">
        <v>157984702546.22699</v>
      </c>
      <c r="G5553">
        <v>163789247495.927</v>
      </c>
      <c r="H5553">
        <v>162710486248.668</v>
      </c>
      <c r="J5553">
        <f>AVERAGE(Table1_1[[#This Row],[2020]:[2024]])</f>
        <v>158413000684.29526</v>
      </c>
      <c r="K5553" t="str">
        <f>IF(AVERAGE(Table1_1[[#This Row],[2020]:[2024]])&lt;=_xlfn.XLOOKUP(Table1_1[[#This Row],[Series Name]],Table4[Series Name],Table4[Global Average]),"Sotto la media","Sopra la media")</f>
        <v>Sopra la media</v>
      </c>
      <c r="L5553">
        <f>_xlfn.XLOOKUP(Table1_1[[#This Row],[Series Name]],Table4[Series Name],Table4[Global Average])</f>
        <v>112876113835.38083</v>
      </c>
    </row>
    <row r="5554" spans="1:12" x14ac:dyDescent="0.3">
      <c r="A5554" t="s">
        <v>2750</v>
      </c>
      <c r="B5554" t="s">
        <v>2751</v>
      </c>
      <c r="C5554" t="s">
        <v>1420</v>
      </c>
      <c r="D5554" t="s">
        <v>1421</v>
      </c>
      <c r="E5554">
        <v>190753426000</v>
      </c>
      <c r="F5554">
        <v>202028658000</v>
      </c>
      <c r="G5554">
        <v>209451430000</v>
      </c>
      <c r="H5554">
        <v>208071925000</v>
      </c>
      <c r="J5554">
        <f>AVERAGE(Table1_1[[#This Row],[2020]:[2024]])</f>
        <v>202576359750</v>
      </c>
      <c r="K5554" t="str">
        <f>IF(AVERAGE(Table1_1[[#This Row],[2020]:[2024]])&lt;=_xlfn.XLOOKUP(Table1_1[[#This Row],[Series Name]],Table4[Series Name],Table4[Global Average]),"Sotto la media","Sopra la media")</f>
        <v>Sotto la media</v>
      </c>
      <c r="L5554">
        <f>_xlfn.XLOOKUP(Table1_1[[#This Row],[Series Name]],Table4[Series Name],Table4[Global Average])</f>
        <v>13265136147248.031</v>
      </c>
    </row>
    <row r="5555" spans="1:12" x14ac:dyDescent="0.3">
      <c r="A5555" t="s">
        <v>2750</v>
      </c>
      <c r="B5555" t="s">
        <v>2751</v>
      </c>
      <c r="C5555" t="s">
        <v>1422</v>
      </c>
      <c r="D5555" t="s">
        <v>1423</v>
      </c>
      <c r="E5555">
        <v>200191000000</v>
      </c>
      <c r="J5555">
        <f>AVERAGE(Table1_1[[#This Row],[2020]:[2024]])</f>
        <v>200191000000</v>
      </c>
      <c r="K5555" t="str">
        <f>IF(AVERAGE(Table1_1[[#This Row],[2020]:[2024]])&lt;=_xlfn.XLOOKUP(Table1_1[[#This Row],[Series Name]],Table4[Series Name],Table4[Global Average]),"Sotto la media","Sopra la media")</f>
        <v>Sotto la media</v>
      </c>
      <c r="L5555">
        <f>_xlfn.XLOOKUP(Table1_1[[#This Row],[Series Name]],Table4[Series Name],Table4[Global Average])</f>
        <v>31315641544348.625</v>
      </c>
    </row>
    <row r="5556" spans="1:12" x14ac:dyDescent="0.3">
      <c r="A5556" t="s">
        <v>2750</v>
      </c>
      <c r="B5556" t="s">
        <v>2751</v>
      </c>
      <c r="C5556" t="s">
        <v>1424</v>
      </c>
      <c r="D5556" t="s">
        <v>1425</v>
      </c>
      <c r="E5556">
        <v>149267867966.17999</v>
      </c>
      <c r="J5556">
        <f>AVERAGE(Table1_1[[#This Row],[2020]:[2024]])</f>
        <v>149267867966.17999</v>
      </c>
      <c r="K5556" t="str">
        <f>IF(AVERAGE(Table1_1[[#This Row],[2020]:[2024]])&lt;=_xlfn.XLOOKUP(Table1_1[[#This Row],[Series Name]],Table4[Series Name],Table4[Global Average]),"Sotto la media","Sopra la media")</f>
        <v>Sotto la media</v>
      </c>
      <c r="L5556">
        <f>_xlfn.XLOOKUP(Table1_1[[#This Row],[Series Name]],Table4[Series Name],Table4[Global Average])</f>
        <v>524293073012.21545</v>
      </c>
    </row>
    <row r="5557" spans="1:12" x14ac:dyDescent="0.3">
      <c r="A5557" t="s">
        <v>2750</v>
      </c>
      <c r="B5557" t="s">
        <v>2751</v>
      </c>
      <c r="C5557" t="s">
        <v>1426</v>
      </c>
      <c r="D5557" t="s">
        <v>1427</v>
      </c>
      <c r="E5557">
        <v>8.8000000000000007</v>
      </c>
      <c r="F5557">
        <v>8.9</v>
      </c>
      <c r="G5557">
        <v>9.1</v>
      </c>
      <c r="H5557">
        <v>9.1</v>
      </c>
      <c r="I5557">
        <v>9.1999999999999993</v>
      </c>
      <c r="J5557">
        <f>AVERAGE(Table1_1[[#This Row],[2020]:[2024]])</f>
        <v>9.0200000000000014</v>
      </c>
      <c r="K5557" t="str">
        <f>IF(AVERAGE(Table1_1[[#This Row],[2020]:[2024]])&lt;=_xlfn.XLOOKUP(Table1_1[[#This Row],[Series Name]],Table4[Series Name],Table4[Global Average]),"Sotto la media","Sopra la media")</f>
        <v>Sotto la media</v>
      </c>
      <c r="L5557">
        <f>_xlfn.XLOOKUP(Table1_1[[#This Row],[Series Name]],Table4[Series Name],Table4[Global Average])</f>
        <v>15.925000000000001</v>
      </c>
    </row>
    <row r="5558" spans="1:12" x14ac:dyDescent="0.3">
      <c r="A5558" t="s">
        <v>2750</v>
      </c>
      <c r="B5558" t="s">
        <v>2751</v>
      </c>
      <c r="C5558" t="s">
        <v>1428</v>
      </c>
      <c r="D5558" t="s">
        <v>1429</v>
      </c>
      <c r="E5558">
        <v>159.53850525635301</v>
      </c>
      <c r="F5558">
        <v>162.599381956033</v>
      </c>
      <c r="G5558">
        <v>126.983151424105</v>
      </c>
      <c r="J5558">
        <f>AVERAGE(Table1_1[[#This Row],[2020]:[2024]])</f>
        <v>149.70701287883034</v>
      </c>
      <c r="K5558" t="str">
        <f>IF(AVERAGE(Table1_1[[#This Row],[2020]:[2024]])&lt;=_xlfn.XLOOKUP(Table1_1[[#This Row],[Series Name]],Table4[Series Name],Table4[Global Average]),"Sotto la media","Sopra la media")</f>
        <v>Sopra la media</v>
      </c>
      <c r="L5558">
        <f>_xlfn.XLOOKUP(Table1_1[[#This Row],[Series Name]],Table4[Series Name],Table4[Global Average])</f>
        <v>63.745692663153172</v>
      </c>
    </row>
    <row r="5559" spans="1:12" x14ac:dyDescent="0.3">
      <c r="A5559" t="s">
        <v>2750</v>
      </c>
      <c r="B5559" t="s">
        <v>2751</v>
      </c>
      <c r="C5559" t="s">
        <v>1430</v>
      </c>
      <c r="D5559" t="s">
        <v>1431</v>
      </c>
      <c r="E5559">
        <v>2641454670000</v>
      </c>
      <c r="F5559">
        <v>3264137360000</v>
      </c>
      <c r="G5559">
        <v>2744719700000</v>
      </c>
      <c r="J5559">
        <f>AVERAGE(Table1_1[[#This Row],[2020]:[2024]])</f>
        <v>2883437243333.3335</v>
      </c>
      <c r="K5559" t="str">
        <f>IF(AVERAGE(Table1_1[[#This Row],[2020]:[2024]])&lt;=_xlfn.XLOOKUP(Table1_1[[#This Row],[Series Name]],Table4[Series Name],Table4[Global Average]),"Sotto la media","Sopra la media")</f>
        <v>Sotto la media</v>
      </c>
      <c r="L5559">
        <f>_xlfn.XLOOKUP(Table1_1[[#This Row],[Series Name]],Table4[Series Name],Table4[Global Average])</f>
        <v>5331163792979.7979</v>
      </c>
    </row>
    <row r="5560" spans="1:12" x14ac:dyDescent="0.3">
      <c r="A5560" t="s">
        <v>2750</v>
      </c>
      <c r="B5560" t="s">
        <v>2751</v>
      </c>
      <c r="C5560" t="s">
        <v>1432</v>
      </c>
      <c r="D5560" t="s">
        <v>1433</v>
      </c>
      <c r="E5560">
        <v>17</v>
      </c>
      <c r="F5560">
        <v>14</v>
      </c>
      <c r="G5560">
        <v>15</v>
      </c>
      <c r="H5560">
        <v>12</v>
      </c>
      <c r="J5560">
        <f>AVERAGE(Table1_1[[#This Row],[2020]:[2024]])</f>
        <v>14.5</v>
      </c>
      <c r="K5560" t="str">
        <f>IF(AVERAGE(Table1_1[[#This Row],[2020]:[2024]])&lt;=_xlfn.XLOOKUP(Table1_1[[#This Row],[Series Name]],Table4[Series Name],Table4[Global Average]),"Sotto la media","Sopra la media")</f>
        <v>Sotto la media</v>
      </c>
      <c r="L5560">
        <f>_xlfn.XLOOKUP(Table1_1[[#This Row],[Series Name]],Table4[Series Name],Table4[Global Average])</f>
        <v>70.583333333333329</v>
      </c>
    </row>
    <row r="5561" spans="1:12" x14ac:dyDescent="0.3">
      <c r="A5561" t="s">
        <v>2750</v>
      </c>
      <c r="B5561" t="s">
        <v>2751</v>
      </c>
      <c r="C5561" t="s">
        <v>1434</v>
      </c>
      <c r="D5561" t="s">
        <v>1435</v>
      </c>
      <c r="E5561">
        <v>54.722570628369901</v>
      </c>
      <c r="F5561">
        <v>48.792826027146603</v>
      </c>
      <c r="G5561">
        <v>50.3744679241236</v>
      </c>
      <c r="J5561">
        <f>AVERAGE(Table1_1[[#This Row],[2020]:[2024]])</f>
        <v>51.296621526546694</v>
      </c>
      <c r="K5561" t="str">
        <f>IF(AVERAGE(Table1_1[[#This Row],[2020]:[2024]])&lt;=_xlfn.XLOOKUP(Table1_1[[#This Row],[Series Name]],Table4[Series Name],Table4[Global Average]),"Sotto la media","Sopra la media")</f>
        <v>Sopra la media</v>
      </c>
      <c r="L5561">
        <f>_xlfn.XLOOKUP(Table1_1[[#This Row],[Series Name]],Table4[Series Name],Table4[Global Average])</f>
        <v>37.139871419767388</v>
      </c>
    </row>
    <row r="5562" spans="1:12" x14ac:dyDescent="0.3">
      <c r="A5562" t="s">
        <v>2750</v>
      </c>
      <c r="B5562" t="s">
        <v>2751</v>
      </c>
      <c r="C5562" t="s">
        <v>1436</v>
      </c>
      <c r="D5562" t="s">
        <v>1437</v>
      </c>
      <c r="E5562">
        <v>34.1367386527645</v>
      </c>
      <c r="F5562">
        <v>31.197627072621898</v>
      </c>
      <c r="G5562">
        <v>31.938814149364401</v>
      </c>
      <c r="J5562">
        <f>AVERAGE(Table1_1[[#This Row],[2020]:[2024]])</f>
        <v>32.424393291583598</v>
      </c>
      <c r="K5562" t="str">
        <f>IF(AVERAGE(Table1_1[[#This Row],[2020]:[2024]])&lt;=_xlfn.XLOOKUP(Table1_1[[#This Row],[Series Name]],Table4[Series Name],Table4[Global Average]),"Sotto la media","Sopra la media")</f>
        <v>Sopra la media</v>
      </c>
      <c r="L5562">
        <f>_xlfn.XLOOKUP(Table1_1[[#This Row],[Series Name]],Table4[Series Name],Table4[Global Average])</f>
        <v>29.180922884419356</v>
      </c>
    </row>
    <row r="5563" spans="1:12" x14ac:dyDescent="0.3">
      <c r="A5563" t="s">
        <v>2750</v>
      </c>
      <c r="B5563" t="s">
        <v>2751</v>
      </c>
      <c r="C5563" t="s">
        <v>1438</v>
      </c>
      <c r="D5563" t="s">
        <v>1439</v>
      </c>
      <c r="E5563">
        <v>390821000000</v>
      </c>
      <c r="F5563">
        <v>507992000000</v>
      </c>
      <c r="G5563">
        <v>599032000000</v>
      </c>
      <c r="H5563">
        <v>568939000000</v>
      </c>
      <c r="J5563">
        <f>AVERAGE(Table1_1[[#This Row],[2020]:[2024]])</f>
        <v>516696000000</v>
      </c>
      <c r="K5563" t="str">
        <f>IF(AVERAGE(Table1_1[[#This Row],[2020]:[2024]])&lt;=_xlfn.XLOOKUP(Table1_1[[#This Row],[Series Name]],Table4[Series Name],Table4[Global Average]),"Sotto la media","Sopra la media")</f>
        <v>Sopra la media</v>
      </c>
      <c r="L5563">
        <f>_xlfn.XLOOKUP(Table1_1[[#This Row],[Series Name]],Table4[Series Name],Table4[Global Average])</f>
        <v>462437583333.33337</v>
      </c>
    </row>
    <row r="5564" spans="1:12" x14ac:dyDescent="0.3">
      <c r="A5564" t="s">
        <v>2750</v>
      </c>
      <c r="B5564" t="s">
        <v>2751</v>
      </c>
      <c r="C5564" t="s">
        <v>1440</v>
      </c>
      <c r="D5564" t="s">
        <v>1441</v>
      </c>
      <c r="E5564">
        <v>390051692257</v>
      </c>
      <c r="F5564">
        <v>501644574705</v>
      </c>
      <c r="G5564">
        <v>596779819937</v>
      </c>
      <c r="H5564">
        <v>567833021394</v>
      </c>
      <c r="J5564">
        <f>AVERAGE(Table1_1[[#This Row],[2020]:[2024]])</f>
        <v>514077277073.25</v>
      </c>
      <c r="K5564" t="str">
        <f>IF(AVERAGE(Table1_1[[#This Row],[2020]:[2024]])&lt;=_xlfn.XLOOKUP(Table1_1[[#This Row],[Series Name]],Table4[Series Name],Table4[Global Average]),"Sotto la media","Sopra la media")</f>
        <v>Sopra la media</v>
      </c>
      <c r="L5564">
        <f>_xlfn.XLOOKUP(Table1_1[[#This Row],[Series Name]],Table4[Series Name],Table4[Global Average])</f>
        <v>461572178439</v>
      </c>
    </row>
    <row r="5565" spans="1:12" x14ac:dyDescent="0.3">
      <c r="A5565" t="s">
        <v>2750</v>
      </c>
      <c r="B5565" t="s">
        <v>2751</v>
      </c>
      <c r="C5565" t="s">
        <v>1442</v>
      </c>
      <c r="D5565" t="s">
        <v>1443</v>
      </c>
      <c r="E5565">
        <v>1.4096880513922E-2</v>
      </c>
      <c r="F5565">
        <v>2.6861893817797699E-2</v>
      </c>
      <c r="G5565">
        <v>2.36097361695096E-2</v>
      </c>
      <c r="H5565">
        <v>3.3611783536549499E-2</v>
      </c>
      <c r="J5565">
        <f>AVERAGE(Table1_1[[#This Row],[2020]:[2024]])</f>
        <v>2.4545073509444702E-2</v>
      </c>
      <c r="K5565" t="str">
        <f>IF(AVERAGE(Table1_1[[#This Row],[2020]:[2024]])&lt;=_xlfn.XLOOKUP(Table1_1[[#This Row],[Series Name]],Table4[Series Name],Table4[Global Average]),"Sotto la media","Sopra la media")</f>
        <v>Sotto la media</v>
      </c>
      <c r="L5565">
        <f>_xlfn.XLOOKUP(Table1_1[[#This Row],[Series Name]],Table4[Series Name],Table4[Global Average])</f>
        <v>9.03431001236457E-2</v>
      </c>
    </row>
    <row r="5566" spans="1:12" x14ac:dyDescent="0.3">
      <c r="A5566" t="s">
        <v>2750</v>
      </c>
      <c r="B5566" t="s">
        <v>2751</v>
      </c>
      <c r="C5566" t="s">
        <v>1444</v>
      </c>
      <c r="D5566" t="s">
        <v>1445</v>
      </c>
      <c r="E5566">
        <v>1.2073694483286701</v>
      </c>
      <c r="F5566">
        <v>1.1878574557502499</v>
      </c>
      <c r="G5566">
        <v>0.91041075259105797</v>
      </c>
      <c r="H5566">
        <v>1.1014744654415201</v>
      </c>
      <c r="J5566">
        <f>AVERAGE(Table1_1[[#This Row],[2020]:[2024]])</f>
        <v>1.1017780305278746</v>
      </c>
      <c r="K5566" t="str">
        <f>IF(AVERAGE(Table1_1[[#This Row],[2020]:[2024]])&lt;=_xlfn.XLOOKUP(Table1_1[[#This Row],[Series Name]],Table4[Series Name],Table4[Global Average]),"Sotto la media","Sopra la media")</f>
        <v>Sotto la media</v>
      </c>
      <c r="L5566">
        <f>_xlfn.XLOOKUP(Table1_1[[#This Row],[Series Name]],Table4[Series Name],Table4[Global Average])</f>
        <v>6.598248214207004</v>
      </c>
    </row>
    <row r="5567" spans="1:12" x14ac:dyDescent="0.3">
      <c r="A5567" t="s">
        <v>2750</v>
      </c>
      <c r="B5567" t="s">
        <v>2751</v>
      </c>
      <c r="C5567" t="s">
        <v>1446</v>
      </c>
      <c r="D5567" t="s">
        <v>1447</v>
      </c>
      <c r="E5567">
        <v>89.479345929369302</v>
      </c>
      <c r="F5567">
        <v>90.074639465745307</v>
      </c>
      <c r="G5567">
        <v>90.830925062651005</v>
      </c>
      <c r="H5567">
        <v>90.649451287518801</v>
      </c>
      <c r="J5567">
        <f>AVERAGE(Table1_1[[#This Row],[2020]:[2024]])</f>
        <v>90.2585904363211</v>
      </c>
      <c r="K5567" t="str">
        <f>IF(AVERAGE(Table1_1[[#This Row],[2020]:[2024]])&lt;=_xlfn.XLOOKUP(Table1_1[[#This Row],[Series Name]],Table4[Series Name],Table4[Global Average]),"Sotto la media","Sopra la media")</f>
        <v>Sopra la media</v>
      </c>
      <c r="L5567">
        <f>_xlfn.XLOOKUP(Table1_1[[#This Row],[Series Name]],Table4[Series Name],Table4[Global Average])</f>
        <v>59.387641345289303</v>
      </c>
    </row>
    <row r="5568" spans="1:12" x14ac:dyDescent="0.3">
      <c r="A5568" t="s">
        <v>2750</v>
      </c>
      <c r="B5568" t="s">
        <v>2751</v>
      </c>
      <c r="C5568" t="s">
        <v>1448</v>
      </c>
      <c r="D5568" t="s">
        <v>1449</v>
      </c>
      <c r="E5568">
        <v>5.7850296419512697</v>
      </c>
      <c r="F5568">
        <v>5.5631875485569404</v>
      </c>
      <c r="G5568">
        <v>4.7130781463034799</v>
      </c>
      <c r="H5568">
        <v>4.8506910417751596</v>
      </c>
      <c r="J5568">
        <f>AVERAGE(Table1_1[[#This Row],[2020]:[2024]])</f>
        <v>5.2279965946467124</v>
      </c>
      <c r="K5568" t="str">
        <f>IF(AVERAGE(Table1_1[[#This Row],[2020]:[2024]])&lt;=_xlfn.XLOOKUP(Table1_1[[#This Row],[Series Name]],Table4[Series Name],Table4[Global Average]),"Sotto la media","Sopra la media")</f>
        <v>Sotto la media</v>
      </c>
      <c r="L5568">
        <f>_xlfn.XLOOKUP(Table1_1[[#This Row],[Series Name]],Table4[Series Name],Table4[Global Average])</f>
        <v>14.891424072570606</v>
      </c>
    </row>
    <row r="5569" spans="1:12" x14ac:dyDescent="0.3">
      <c r="A5569" t="s">
        <v>2750</v>
      </c>
      <c r="B5569" t="s">
        <v>2751</v>
      </c>
      <c r="C5569" t="s">
        <v>1450</v>
      </c>
      <c r="D5569" t="s">
        <v>1451</v>
      </c>
      <c r="E5569">
        <v>0.29649167711802099</v>
      </c>
      <c r="F5569">
        <v>0.26473807531577098</v>
      </c>
      <c r="G5569">
        <v>0.22627585499498901</v>
      </c>
      <c r="H5569">
        <v>0.28375590169878501</v>
      </c>
      <c r="J5569">
        <f>AVERAGE(Table1_1[[#This Row],[2020]:[2024]])</f>
        <v>0.26781537728189148</v>
      </c>
      <c r="K5569" t="str">
        <f>IF(AVERAGE(Table1_1[[#This Row],[2020]:[2024]])&lt;=_xlfn.XLOOKUP(Table1_1[[#This Row],[Series Name]],Table4[Series Name],Table4[Global Average]),"Sotto la media","Sopra la media")</f>
        <v>Sotto la media</v>
      </c>
      <c r="L5569">
        <f>_xlfn.XLOOKUP(Table1_1[[#This Row],[Series Name]],Table4[Series Name],Table4[Global Average])</f>
        <v>3.656652824104063</v>
      </c>
    </row>
    <row r="5570" spans="1:12" x14ac:dyDescent="0.3">
      <c r="A5570" t="s">
        <v>2750</v>
      </c>
      <c r="B5570" t="s">
        <v>2751</v>
      </c>
      <c r="C5570" t="s">
        <v>1452</v>
      </c>
      <c r="D5570" t="s">
        <v>1453</v>
      </c>
      <c r="E5570">
        <v>2.2578252746554899</v>
      </c>
      <c r="F5570">
        <v>2.3722151624978798</v>
      </c>
      <c r="G5570">
        <v>2.4100165691792799</v>
      </c>
      <c r="H5570">
        <v>2.41253507947975</v>
      </c>
      <c r="J5570">
        <f>AVERAGE(Table1_1[[#This Row],[2020]:[2024]])</f>
        <v>2.3631480214530995</v>
      </c>
      <c r="K5570" t="str">
        <f>IF(AVERAGE(Table1_1[[#This Row],[2020]:[2024]])&lt;=_xlfn.XLOOKUP(Table1_1[[#This Row],[Series Name]],Table4[Series Name],Table4[Global Average]),"Sotto la media","Sopra la media")</f>
        <v>Sotto la media</v>
      </c>
      <c r="L5570">
        <f>_xlfn.XLOOKUP(Table1_1[[#This Row],[Series Name]],Table4[Series Name],Table4[Global Average])</f>
        <v>9.4396511927158464</v>
      </c>
    </row>
    <row r="5571" spans="1:12" x14ac:dyDescent="0.3">
      <c r="A5571" t="s">
        <v>2750</v>
      </c>
      <c r="B5571" t="s">
        <v>2751</v>
      </c>
      <c r="C5571" t="s">
        <v>1454</v>
      </c>
      <c r="D5571" t="s">
        <v>1455</v>
      </c>
      <c r="E5571">
        <v>0.54732773665121504</v>
      </c>
      <c r="F5571">
        <v>0.49978892236089201</v>
      </c>
      <c r="G5571">
        <v>0.45569882578923199</v>
      </c>
      <c r="H5571">
        <v>0.50308135602734905</v>
      </c>
      <c r="J5571">
        <f>AVERAGE(Table1_1[[#This Row],[2020]:[2024]])</f>
        <v>0.50147421020717209</v>
      </c>
      <c r="K5571" t="str">
        <f>IF(AVERAGE(Table1_1[[#This Row],[2020]:[2024]])&lt;=_xlfn.XLOOKUP(Table1_1[[#This Row],[Series Name]],Table4[Series Name],Table4[Global Average]),"Sotto la media","Sopra la media")</f>
        <v>Sotto la media</v>
      </c>
      <c r="L5571">
        <f>_xlfn.XLOOKUP(Table1_1[[#This Row],[Series Name]],Table4[Series Name],Table4[Global Average])</f>
        <v>2.4437275636487499</v>
      </c>
    </row>
    <row r="5572" spans="1:12" x14ac:dyDescent="0.3">
      <c r="A5572" t="s">
        <v>2750</v>
      </c>
      <c r="B5572" t="s">
        <v>2751</v>
      </c>
      <c r="C5572" t="s">
        <v>1456</v>
      </c>
      <c r="D5572" t="s">
        <v>1457</v>
      </c>
      <c r="E5572">
        <v>1.09679744990857</v>
      </c>
      <c r="F5572">
        <v>0.75333397001698599</v>
      </c>
      <c r="G5572">
        <v>0.98139016138620006</v>
      </c>
      <c r="H5572">
        <v>0.88564045723409501</v>
      </c>
      <c r="J5572">
        <f>AVERAGE(Table1_1[[#This Row],[2020]:[2024]])</f>
        <v>0.92929050963646276</v>
      </c>
      <c r="K5572" t="str">
        <f>IF(AVERAGE(Table1_1[[#This Row],[2020]:[2024]])&lt;=_xlfn.XLOOKUP(Table1_1[[#This Row],[Series Name]],Table4[Series Name],Table4[Global Average]),"Sotto la media","Sopra la media")</f>
        <v>Sotto la media</v>
      </c>
      <c r="L5572">
        <f>_xlfn.XLOOKUP(Table1_1[[#This Row],[Series Name]],Table4[Series Name],Table4[Global Average])</f>
        <v>3.2937711854769391</v>
      </c>
    </row>
    <row r="5573" spans="1:12" x14ac:dyDescent="0.3">
      <c r="A5573" t="s">
        <v>2750</v>
      </c>
      <c r="B5573" t="s">
        <v>2751</v>
      </c>
      <c r="C5573" t="s">
        <v>1458</v>
      </c>
      <c r="D5573" t="s">
        <v>1459</v>
      </c>
      <c r="E5573">
        <v>0.52308540983220997</v>
      </c>
      <c r="F5573">
        <v>0.445234961688451</v>
      </c>
      <c r="G5573">
        <v>0.35900564352631298</v>
      </c>
      <c r="H5573">
        <v>0.38123309272955103</v>
      </c>
      <c r="J5573">
        <f>AVERAGE(Table1_1[[#This Row],[2020]:[2024]])</f>
        <v>0.42713977694413124</v>
      </c>
      <c r="K5573" t="str">
        <f>IF(AVERAGE(Table1_1[[#This Row],[2020]:[2024]])&lt;=_xlfn.XLOOKUP(Table1_1[[#This Row],[Series Name]],Table4[Series Name],Table4[Global Average]),"Sotto la media","Sopra la media")</f>
        <v>Sotto la media</v>
      </c>
      <c r="L5573">
        <f>_xlfn.XLOOKUP(Table1_1[[#This Row],[Series Name]],Table4[Series Name],Table4[Global Average])</f>
        <v>8.0521645300480227</v>
      </c>
    </row>
    <row r="5574" spans="1:12" x14ac:dyDescent="0.3">
      <c r="A5574" t="s">
        <v>2750</v>
      </c>
      <c r="B5574" t="s">
        <v>2751</v>
      </c>
      <c r="C5574" t="s">
        <v>1460</v>
      </c>
      <c r="D5574" t="s">
        <v>1461</v>
      </c>
      <c r="E5574">
        <v>10.5065571901168</v>
      </c>
      <c r="F5574">
        <v>9.8984986404369195</v>
      </c>
      <c r="G5574">
        <v>9.1454652011794995</v>
      </c>
      <c r="H5574">
        <v>9.3169369289446902</v>
      </c>
      <c r="J5574">
        <f>AVERAGE(Table1_1[[#This Row],[2020]:[2024]])</f>
        <v>9.7168644901694776</v>
      </c>
      <c r="K5574" t="str">
        <f>IF(AVERAGE(Table1_1[[#This Row],[2020]:[2024]])&lt;=_xlfn.XLOOKUP(Table1_1[[#This Row],[Series Name]],Table4[Series Name],Table4[Global Average]),"Sotto la media","Sopra la media")</f>
        <v>Sotto la media</v>
      </c>
      <c r="L5574">
        <f>_xlfn.XLOOKUP(Table1_1[[#This Row],[Series Name]],Table4[Series Name],Table4[Global Average])</f>
        <v>15.445727370615188</v>
      </c>
    </row>
    <row r="5575" spans="1:12" x14ac:dyDescent="0.3">
      <c r="A5575" t="s">
        <v>2750</v>
      </c>
      <c r="B5575" t="s">
        <v>2751</v>
      </c>
      <c r="C5575" t="s">
        <v>1464</v>
      </c>
      <c r="D5575" t="s">
        <v>1465</v>
      </c>
      <c r="E5575">
        <v>420934000000</v>
      </c>
      <c r="F5575">
        <v>506053000000</v>
      </c>
      <c r="G5575">
        <v>583549000000</v>
      </c>
      <c r="H5575">
        <v>570484000000</v>
      </c>
      <c r="J5575">
        <f>AVERAGE(Table1_1[[#This Row],[2020]:[2024]])</f>
        <v>520255000000</v>
      </c>
      <c r="K5575" t="str">
        <f>IF(AVERAGE(Table1_1[[#This Row],[2020]:[2024]])&lt;=_xlfn.XLOOKUP(Table1_1[[#This Row],[Series Name]],Table4[Series Name],Table4[Global Average]),"Sotto la media","Sopra la media")</f>
        <v>Sopra la media</v>
      </c>
      <c r="L5575">
        <f>_xlfn.XLOOKUP(Table1_1[[#This Row],[Series Name]],Table4[Series Name],Table4[Global Average])</f>
        <v>480362513888.88892</v>
      </c>
    </row>
    <row r="5576" spans="1:12" x14ac:dyDescent="0.3">
      <c r="A5576" t="s">
        <v>2750</v>
      </c>
      <c r="B5576" t="s">
        <v>2751</v>
      </c>
      <c r="C5576" t="s">
        <v>1466</v>
      </c>
      <c r="D5576" t="s">
        <v>1467</v>
      </c>
      <c r="E5576">
        <v>425328632013</v>
      </c>
      <c r="F5576">
        <v>513395816286</v>
      </c>
      <c r="G5576">
        <v>597472915002</v>
      </c>
      <c r="H5576">
        <v>585790261364</v>
      </c>
      <c r="J5576">
        <f>AVERAGE(Table1_1[[#This Row],[2020]:[2024]])</f>
        <v>530496906166.25</v>
      </c>
      <c r="K5576" t="str">
        <f>IF(AVERAGE(Table1_1[[#This Row],[2020]:[2024]])&lt;=_xlfn.XLOOKUP(Table1_1[[#This Row],[Series Name]],Table4[Series Name],Table4[Global Average]),"Sotto la media","Sopra la media")</f>
        <v>Sopra la media</v>
      </c>
      <c r="L5576">
        <f>_xlfn.XLOOKUP(Table1_1[[#This Row],[Series Name]],Table4[Series Name],Table4[Global Average])</f>
        <v>467652209836.22223</v>
      </c>
    </row>
    <row r="5577" spans="1:12" x14ac:dyDescent="0.3">
      <c r="A5577" t="s">
        <v>2750</v>
      </c>
      <c r="B5577" t="s">
        <v>2751</v>
      </c>
      <c r="C5577" t="s">
        <v>1468</v>
      </c>
      <c r="D5577" t="s">
        <v>1469</v>
      </c>
      <c r="E5577">
        <v>2.4432103126512299E-3</v>
      </c>
      <c r="F5577">
        <v>2.3894499352846601E-3</v>
      </c>
      <c r="G5577">
        <v>2.0793586936001E-3</v>
      </c>
      <c r="H5577">
        <v>3.0266556427067299E-3</v>
      </c>
      <c r="J5577">
        <f>AVERAGE(Table1_1[[#This Row],[2020]:[2024]])</f>
        <v>2.48466864606068E-3</v>
      </c>
      <c r="K5577" t="str">
        <f>IF(AVERAGE(Table1_1[[#This Row],[2020]:[2024]])&lt;=_xlfn.XLOOKUP(Table1_1[[#This Row],[Series Name]],Table4[Series Name],Table4[Global Average]),"Sotto la media","Sopra la media")</f>
        <v>Sotto la media</v>
      </c>
      <c r="L5577">
        <f>_xlfn.XLOOKUP(Table1_1[[#This Row],[Series Name]],Table4[Series Name],Table4[Global Average])</f>
        <v>1.9976613122677098E-2</v>
      </c>
    </row>
    <row r="5578" spans="1:12" x14ac:dyDescent="0.3">
      <c r="A5578" t="s">
        <v>2750</v>
      </c>
      <c r="B5578" t="s">
        <v>2751</v>
      </c>
      <c r="C5578" t="s">
        <v>1470</v>
      </c>
      <c r="D5578" t="s">
        <v>1471</v>
      </c>
      <c r="E5578">
        <v>0.90784684109438896</v>
      </c>
      <c r="F5578">
        <v>0.97180609653052497</v>
      </c>
      <c r="G5578">
        <v>1.2144132220580599</v>
      </c>
      <c r="H5578">
        <v>0.92909829028688495</v>
      </c>
      <c r="J5578">
        <f>AVERAGE(Table1_1[[#This Row],[2020]:[2024]])</f>
        <v>1.0057911124924646</v>
      </c>
      <c r="K5578" t="str">
        <f>IF(AVERAGE(Table1_1[[#This Row],[2020]:[2024]])&lt;=_xlfn.XLOOKUP(Table1_1[[#This Row],[Series Name]],Table4[Series Name],Table4[Global Average]),"Sotto la media","Sopra la media")</f>
        <v>Sotto la media</v>
      </c>
      <c r="L5578">
        <f>_xlfn.XLOOKUP(Table1_1[[#This Row],[Series Name]],Table4[Series Name],Table4[Global Average])</f>
        <v>5.0830419376557012</v>
      </c>
    </row>
    <row r="5579" spans="1:12" x14ac:dyDescent="0.3">
      <c r="A5579" t="s">
        <v>2750</v>
      </c>
      <c r="B5579" t="s">
        <v>2751</v>
      </c>
      <c r="C5579" t="s">
        <v>1472</v>
      </c>
      <c r="D5579" t="s">
        <v>1473</v>
      </c>
      <c r="E5579">
        <v>70.634756515008704</v>
      </c>
      <c r="F5579">
        <v>70.196182082099199</v>
      </c>
      <c r="G5579">
        <v>70.265224451320094</v>
      </c>
      <c r="H5579">
        <v>71.632698594020695</v>
      </c>
      <c r="J5579">
        <f>AVERAGE(Table1_1[[#This Row],[2020]:[2024]])</f>
        <v>70.682215410612173</v>
      </c>
      <c r="K5579" t="str">
        <f>IF(AVERAGE(Table1_1[[#This Row],[2020]:[2024]])&lt;=_xlfn.XLOOKUP(Table1_1[[#This Row],[Series Name]],Table4[Series Name],Table4[Global Average]),"Sotto la media","Sopra la media")</f>
        <v>Sopra la media</v>
      </c>
      <c r="L5579">
        <f>_xlfn.XLOOKUP(Table1_1[[#This Row],[Series Name]],Table4[Series Name],Table4[Global Average])</f>
        <v>60.566624555515695</v>
      </c>
    </row>
    <row r="5580" spans="1:12" x14ac:dyDescent="0.3">
      <c r="A5580" t="s">
        <v>2750</v>
      </c>
      <c r="B5580" t="s">
        <v>2751</v>
      </c>
      <c r="C5580" t="s">
        <v>1474</v>
      </c>
      <c r="D5580" t="s">
        <v>1475</v>
      </c>
      <c r="E5580">
        <v>17.758845031314799</v>
      </c>
      <c r="F5580">
        <v>17.890536352721899</v>
      </c>
      <c r="G5580">
        <v>17.673949094352899</v>
      </c>
      <c r="H5580">
        <v>15.812814104541999</v>
      </c>
      <c r="J5580">
        <f>AVERAGE(Table1_1[[#This Row],[2020]:[2024]])</f>
        <v>17.284036145732898</v>
      </c>
      <c r="K5580" t="str">
        <f>IF(AVERAGE(Table1_1[[#This Row],[2020]:[2024]])&lt;=_xlfn.XLOOKUP(Table1_1[[#This Row],[Series Name]],Table4[Series Name],Table4[Global Average]),"Sotto la media","Sopra la media")</f>
        <v>Sotto la media</v>
      </c>
      <c r="L5580">
        <f>_xlfn.XLOOKUP(Table1_1[[#This Row],[Series Name]],Table4[Series Name],Table4[Global Average])</f>
        <v>17.751975831051183</v>
      </c>
    </row>
    <row r="5581" spans="1:12" x14ac:dyDescent="0.3">
      <c r="A5581" t="s">
        <v>2750</v>
      </c>
      <c r="B5581" t="s">
        <v>2751</v>
      </c>
      <c r="C5581" t="s">
        <v>1476</v>
      </c>
      <c r="D5581" t="s">
        <v>1477</v>
      </c>
      <c r="E5581">
        <v>0.51741404183970796</v>
      </c>
      <c r="F5581">
        <v>0.79578424529351</v>
      </c>
      <c r="G5581">
        <v>0.71385697977383999</v>
      </c>
      <c r="H5581">
        <v>0.54605376001844497</v>
      </c>
      <c r="J5581">
        <f>AVERAGE(Table1_1[[#This Row],[2020]:[2024]])</f>
        <v>0.64327725673137581</v>
      </c>
      <c r="K5581" t="str">
        <f>IF(AVERAGE(Table1_1[[#This Row],[2020]:[2024]])&lt;=_xlfn.XLOOKUP(Table1_1[[#This Row],[Series Name]],Table4[Series Name],Table4[Global Average]),"Sotto la media","Sopra la media")</f>
        <v>Sotto la media</v>
      </c>
      <c r="L5581">
        <f>_xlfn.XLOOKUP(Table1_1[[#This Row],[Series Name]],Table4[Series Name],Table4[Global Average])</f>
        <v>2.9616354620682577</v>
      </c>
    </row>
    <row r="5582" spans="1:12" x14ac:dyDescent="0.3">
      <c r="A5582" t="s">
        <v>2750</v>
      </c>
      <c r="B5582" t="s">
        <v>2751</v>
      </c>
      <c r="C5582" t="s">
        <v>1478</v>
      </c>
      <c r="D5582" t="s">
        <v>1479</v>
      </c>
      <c r="E5582">
        <v>8.4304921618594495</v>
      </c>
      <c r="F5582">
        <v>8.3488729822687606</v>
      </c>
      <c r="G5582">
        <v>8.3292110698998592</v>
      </c>
      <c r="H5582">
        <v>9.1015679200358495</v>
      </c>
      <c r="J5582">
        <f>AVERAGE(Table1_1[[#This Row],[2020]:[2024]])</f>
        <v>8.5525360335159792</v>
      </c>
      <c r="K5582" t="str">
        <f>IF(AVERAGE(Table1_1[[#This Row],[2020]:[2024]])&lt;=_xlfn.XLOOKUP(Table1_1[[#This Row],[Series Name]],Table4[Series Name],Table4[Global Average]),"Sotto la media","Sopra la media")</f>
        <v>Sotto la media</v>
      </c>
      <c r="L5582">
        <f>_xlfn.XLOOKUP(Table1_1[[#This Row],[Series Name]],Table4[Series Name],Table4[Global Average])</f>
        <v>9.7710499860850568</v>
      </c>
    </row>
    <row r="5583" spans="1:12" x14ac:dyDescent="0.3">
      <c r="A5583" t="s">
        <v>2750</v>
      </c>
      <c r="B5583" t="s">
        <v>2751</v>
      </c>
      <c r="C5583" t="s">
        <v>1480</v>
      </c>
      <c r="D5583" t="s">
        <v>1481</v>
      </c>
      <c r="E5583">
        <v>0.38141438005763401</v>
      </c>
      <c r="F5583">
        <v>0.38458130303502502</v>
      </c>
      <c r="G5583">
        <v>0.378334979417842</v>
      </c>
      <c r="H5583">
        <v>0.32236867997820401</v>
      </c>
      <c r="J5583">
        <f>AVERAGE(Table1_1[[#This Row],[2020]:[2024]])</f>
        <v>0.36667483562217629</v>
      </c>
      <c r="K5583" t="str">
        <f>IF(AVERAGE(Table1_1[[#This Row],[2020]:[2024]])&lt;=_xlfn.XLOOKUP(Table1_1[[#This Row],[Series Name]],Table4[Series Name],Table4[Global Average]),"Sotto la media","Sopra la media")</f>
        <v>Sotto la media</v>
      </c>
      <c r="L5583">
        <f>_xlfn.XLOOKUP(Table1_1[[#This Row],[Series Name]],Table4[Series Name],Table4[Global Average])</f>
        <v>1.5604354999912469</v>
      </c>
    </row>
    <row r="5584" spans="1:12" x14ac:dyDescent="0.3">
      <c r="A5584" t="s">
        <v>2750</v>
      </c>
      <c r="B5584" t="s">
        <v>2751</v>
      </c>
      <c r="C5584" t="s">
        <v>1482</v>
      </c>
      <c r="D5584" t="s">
        <v>1483</v>
      </c>
      <c r="E5584">
        <v>1.37274741048271</v>
      </c>
      <c r="F5584">
        <v>1.4482135508595799</v>
      </c>
      <c r="G5584">
        <v>1.67258774616864</v>
      </c>
      <c r="H5584">
        <v>1.4637631197613801</v>
      </c>
      <c r="J5584">
        <f>AVERAGE(Table1_1[[#This Row],[2020]:[2024]])</f>
        <v>1.4893279568180775</v>
      </c>
      <c r="K5584" t="str">
        <f>IF(AVERAGE(Table1_1[[#This Row],[2020]:[2024]])&lt;=_xlfn.XLOOKUP(Table1_1[[#This Row],[Series Name]],Table4[Series Name],Table4[Global Average]),"Sotto la media","Sopra la media")</f>
        <v>Sotto la media</v>
      </c>
      <c r="L5584">
        <f>_xlfn.XLOOKUP(Table1_1[[#This Row],[Series Name]],Table4[Series Name],Table4[Global Average])</f>
        <v>2.9771058608153513</v>
      </c>
    </row>
    <row r="5585" spans="1:12" x14ac:dyDescent="0.3">
      <c r="A5585" t="s">
        <v>2750</v>
      </c>
      <c r="B5585" t="s">
        <v>2751</v>
      </c>
      <c r="C5585" t="s">
        <v>1484</v>
      </c>
      <c r="D5585" t="s">
        <v>1485</v>
      </c>
      <c r="E5585">
        <v>0.90188724912428497</v>
      </c>
      <c r="F5585">
        <v>0.93344003378678897</v>
      </c>
      <c r="G5585">
        <v>0.964756320373235</v>
      </c>
      <c r="H5585">
        <v>1.11770716600076</v>
      </c>
      <c r="J5585">
        <f>AVERAGE(Table1_1[[#This Row],[2020]:[2024]])</f>
        <v>0.97944769232126727</v>
      </c>
      <c r="K5585" t="str">
        <f>IF(AVERAGE(Table1_1[[#This Row],[2020]:[2024]])&lt;=_xlfn.XLOOKUP(Table1_1[[#This Row],[Series Name]],Table4[Series Name],Table4[Global Average]),"Sotto la media","Sopra la media")</f>
        <v>Sotto la media</v>
      </c>
      <c r="L5585">
        <f>_xlfn.XLOOKUP(Table1_1[[#This Row],[Series Name]],Table4[Series Name],Table4[Global Average])</f>
        <v>5.125202643739863</v>
      </c>
    </row>
    <row r="5586" spans="1:12" x14ac:dyDescent="0.3">
      <c r="A5586" t="s">
        <v>2750</v>
      </c>
      <c r="B5586" t="s">
        <v>2751</v>
      </c>
      <c r="C5586" t="s">
        <v>1486</v>
      </c>
      <c r="D5586" t="s">
        <v>1487</v>
      </c>
      <c r="E5586">
        <v>29.362800274678602</v>
      </c>
      <c r="F5586">
        <v>29.801428467965501</v>
      </c>
      <c r="G5586">
        <v>29.732696189986299</v>
      </c>
      <c r="H5586">
        <v>28.364274750336602</v>
      </c>
      <c r="J5586">
        <f>AVERAGE(Table1_1[[#This Row],[2020]:[2024]])</f>
        <v>29.315299920741751</v>
      </c>
      <c r="K5586" t="str">
        <f>IF(AVERAGE(Table1_1[[#This Row],[2020]:[2024]])&lt;=_xlfn.XLOOKUP(Table1_1[[#This Row],[Series Name]],Table4[Series Name],Table4[Global Average]),"Sotto la media","Sopra la media")</f>
        <v>Sopra la media</v>
      </c>
      <c r="L5586">
        <f>_xlfn.XLOOKUP(Table1_1[[#This Row],[Series Name]],Table4[Series Name],Table4[Global Average])</f>
        <v>24.415910151552467</v>
      </c>
    </row>
    <row r="5587" spans="1:12" x14ac:dyDescent="0.3">
      <c r="A5587" t="s">
        <v>2750</v>
      </c>
      <c r="B5587" t="s">
        <v>2751</v>
      </c>
      <c r="C5587" t="s">
        <v>1490</v>
      </c>
      <c r="D5587" t="s">
        <v>1491</v>
      </c>
      <c r="E5587">
        <v>49.0283557788146</v>
      </c>
      <c r="F5587">
        <v>50.513526880377803</v>
      </c>
      <c r="G5587">
        <v>54.711547483070603</v>
      </c>
      <c r="H5587">
        <v>53.182658972916499</v>
      </c>
      <c r="J5587">
        <f>AVERAGE(Table1_1[[#This Row],[2020]:[2024]])</f>
        <v>51.859022278794875</v>
      </c>
      <c r="K5587" t="str">
        <f>IF(AVERAGE(Table1_1[[#This Row],[2020]:[2024]])&lt;=_xlfn.XLOOKUP(Table1_1[[#This Row],[Series Name]],Table4[Series Name],Table4[Global Average]),"Sotto la media","Sopra la media")</f>
        <v>Sopra la media</v>
      </c>
      <c r="L5587">
        <f>_xlfn.XLOOKUP(Table1_1[[#This Row],[Series Name]],Table4[Series Name],Table4[Global Average])</f>
        <v>48.966749693463846</v>
      </c>
    </row>
    <row r="5588" spans="1:12" x14ac:dyDescent="0.3">
      <c r="A5588" t="s">
        <v>2750</v>
      </c>
      <c r="B5588" t="s">
        <v>2751</v>
      </c>
      <c r="C5588" t="s">
        <v>1492</v>
      </c>
      <c r="D5588" t="s">
        <v>1493</v>
      </c>
      <c r="E5588">
        <v>20.3150131763398</v>
      </c>
      <c r="F5588">
        <v>23.931042960756098</v>
      </c>
      <c r="G5588">
        <v>26.570752967646399</v>
      </c>
      <c r="H5588">
        <v>28.2675101727955</v>
      </c>
      <c r="J5588">
        <f>AVERAGE(Table1_1[[#This Row],[2020]:[2024]])</f>
        <v>24.77107981938445</v>
      </c>
      <c r="K5588" t="str">
        <f>IF(AVERAGE(Table1_1[[#This Row],[2020]:[2024]])&lt;=_xlfn.XLOOKUP(Table1_1[[#This Row],[Series Name]],Table4[Series Name],Table4[Global Average]),"Sotto la media","Sopra la media")</f>
        <v>Sotto la media</v>
      </c>
      <c r="L5588">
        <f>_xlfn.XLOOKUP(Table1_1[[#This Row],[Series Name]],Table4[Series Name],Table4[Global Average])</f>
        <v>34.672068866003407</v>
      </c>
    </row>
    <row r="5589" spans="1:12" x14ac:dyDescent="0.3">
      <c r="A5589" t="s">
        <v>2750</v>
      </c>
      <c r="B5589" t="s">
        <v>2751</v>
      </c>
      <c r="C5589" t="s">
        <v>1494</v>
      </c>
      <c r="D5589" t="s">
        <v>1495</v>
      </c>
      <c r="E5589">
        <v>116.46769999999999</v>
      </c>
      <c r="F5589">
        <v>119.96810000000001</v>
      </c>
      <c r="G5589">
        <v>122.5234</v>
      </c>
      <c r="H5589">
        <v>124.16589999999999</v>
      </c>
      <c r="J5589">
        <f>AVERAGE(Table1_1[[#This Row],[2020]:[2024]])</f>
        <v>120.78127499999999</v>
      </c>
      <c r="K5589" t="str">
        <f>IF(AVERAGE(Table1_1[[#This Row],[2020]:[2024]])&lt;=_xlfn.XLOOKUP(Table1_1[[#This Row],[Series Name]],Table4[Series Name],Table4[Global Average]),"Sotto la media","Sopra la media")</f>
        <v>Sotto la media</v>
      </c>
      <c r="L5589">
        <f>_xlfn.XLOOKUP(Table1_1[[#This Row],[Series Name]],Table4[Series Name],Table4[Global Average])</f>
        <v>182.37042083333333</v>
      </c>
    </row>
    <row r="5590" spans="1:12" x14ac:dyDescent="0.3">
      <c r="A5590" t="s">
        <v>2750</v>
      </c>
      <c r="B5590" t="s">
        <v>2751</v>
      </c>
      <c r="C5590" t="s">
        <v>1496</v>
      </c>
      <c r="D5590" t="s">
        <v>1497</v>
      </c>
      <c r="E5590">
        <v>31.192599999999999</v>
      </c>
      <c r="F5590">
        <v>31.1694</v>
      </c>
      <c r="G5590">
        <v>31.194900000000001</v>
      </c>
      <c r="H5590">
        <v>30.694500000000001</v>
      </c>
      <c r="J5590">
        <f>AVERAGE(Table1_1[[#This Row],[2020]:[2024]])</f>
        <v>31.062850000000001</v>
      </c>
      <c r="K5590" t="str">
        <f>IF(AVERAGE(Table1_1[[#This Row],[2020]:[2024]])&lt;=_xlfn.XLOOKUP(Table1_1[[#This Row],[Series Name]],Table4[Series Name],Table4[Global Average]),"Sotto la media","Sopra la media")</f>
        <v>Sotto la media</v>
      </c>
      <c r="L5590">
        <f>_xlfn.XLOOKUP(Table1_1[[#This Row],[Series Name]],Table4[Series Name],Table4[Global Average])</f>
        <v>72.379723611111132</v>
      </c>
    </row>
    <row r="5591" spans="1:12" x14ac:dyDescent="0.3">
      <c r="A5591" t="s">
        <v>2750</v>
      </c>
      <c r="B5591" t="s">
        <v>2751</v>
      </c>
      <c r="C5591" t="s">
        <v>1498</v>
      </c>
      <c r="D5591" t="s">
        <v>1499</v>
      </c>
      <c r="E5591">
        <v>0.88880000000000003</v>
      </c>
      <c r="F5591">
        <v>0.8851</v>
      </c>
      <c r="G5591">
        <v>0.8589</v>
      </c>
      <c r="H5591">
        <v>0.85489999999999999</v>
      </c>
      <c r="J5591">
        <f>AVERAGE(Table1_1[[#This Row],[2020]:[2024]])</f>
        <v>0.87192500000000006</v>
      </c>
      <c r="K5591" t="str">
        <f>IF(AVERAGE(Table1_1[[#This Row],[2020]:[2024]])&lt;=_xlfn.XLOOKUP(Table1_1[[#This Row],[Series Name]],Table4[Series Name],Table4[Global Average]),"Sotto la media","Sopra la media")</f>
        <v>Sotto la media</v>
      </c>
      <c r="L5591">
        <f>_xlfn.XLOOKUP(Table1_1[[#This Row],[Series Name]],Table4[Series Name],Table4[Global Average])</f>
        <v>3.6797777777777783</v>
      </c>
    </row>
    <row r="5592" spans="1:12" x14ac:dyDescent="0.3">
      <c r="A5592" t="s">
        <v>2750</v>
      </c>
      <c r="B5592" t="s">
        <v>2751</v>
      </c>
      <c r="C5592" t="s">
        <v>1500</v>
      </c>
      <c r="D5592" t="s">
        <v>1501</v>
      </c>
      <c r="E5592">
        <v>61.387999999999998</v>
      </c>
      <c r="F5592">
        <v>64.594200000000001</v>
      </c>
      <c r="G5592">
        <v>67.027199999999993</v>
      </c>
      <c r="H5592">
        <v>68.736199999999997</v>
      </c>
      <c r="J5592">
        <f>AVERAGE(Table1_1[[#This Row],[2020]:[2024]])</f>
        <v>65.436399999999992</v>
      </c>
      <c r="K5592" t="str">
        <f>IF(AVERAGE(Table1_1[[#This Row],[2020]:[2024]])&lt;=_xlfn.XLOOKUP(Table1_1[[#This Row],[Series Name]],Table4[Series Name],Table4[Global Average]),"Sotto la media","Sopra la media")</f>
        <v>Sotto la media</v>
      </c>
      <c r="L5592">
        <f>_xlfn.XLOOKUP(Table1_1[[#This Row],[Series Name]],Table4[Series Name],Table4[Global Average])</f>
        <v>74.059014705882348</v>
      </c>
    </row>
    <row r="5593" spans="1:12" x14ac:dyDescent="0.3">
      <c r="A5593" t="s">
        <v>2750</v>
      </c>
      <c r="B5593" t="s">
        <v>2751</v>
      </c>
      <c r="C5593" t="s">
        <v>1502</v>
      </c>
      <c r="D5593" t="s">
        <v>1503</v>
      </c>
      <c r="E5593">
        <v>0.252</v>
      </c>
      <c r="F5593">
        <v>0.26350000000000001</v>
      </c>
      <c r="G5593">
        <v>0.26910000000000001</v>
      </c>
      <c r="H5593">
        <v>0.26840000000000003</v>
      </c>
      <c r="J5593">
        <f>AVERAGE(Table1_1[[#This Row],[2020]:[2024]])</f>
        <v>0.26325000000000004</v>
      </c>
      <c r="K5593" t="str">
        <f>IF(AVERAGE(Table1_1[[#This Row],[2020]:[2024]])&lt;=_xlfn.XLOOKUP(Table1_1[[#This Row],[Series Name]],Table4[Series Name],Table4[Global Average]),"Sotto la media","Sopra la media")</f>
        <v>Sotto la media</v>
      </c>
      <c r="L5593">
        <f>_xlfn.XLOOKUP(Table1_1[[#This Row],[Series Name]],Table4[Series Name],Table4[Global Average])</f>
        <v>0.39470147058823535</v>
      </c>
    </row>
    <row r="5594" spans="1:12" x14ac:dyDescent="0.3">
      <c r="A5594" t="s">
        <v>2750</v>
      </c>
      <c r="B5594" t="s">
        <v>2751</v>
      </c>
      <c r="C5594" t="s">
        <v>1504</v>
      </c>
      <c r="D5594" t="s">
        <v>1505</v>
      </c>
      <c r="E5594">
        <v>0.17460000000000001</v>
      </c>
      <c r="F5594">
        <v>0.18140000000000001</v>
      </c>
      <c r="G5594">
        <v>0.18740000000000001</v>
      </c>
      <c r="H5594">
        <v>0.18310000000000001</v>
      </c>
      <c r="J5594">
        <f>AVERAGE(Table1_1[[#This Row],[2020]:[2024]])</f>
        <v>0.18162500000000001</v>
      </c>
      <c r="K5594" t="str">
        <f>IF(AVERAGE(Table1_1[[#This Row],[2020]:[2024]])&lt;=_xlfn.XLOOKUP(Table1_1[[#This Row],[Series Name]],Table4[Series Name],Table4[Global Average]),"Sotto la media","Sopra la media")</f>
        <v>Sotto la media</v>
      </c>
      <c r="L5594">
        <f>_xlfn.XLOOKUP(Table1_1[[#This Row],[Series Name]],Table4[Series Name],Table4[Global Average])</f>
        <v>0.85631363636363633</v>
      </c>
    </row>
    <row r="5595" spans="1:12" x14ac:dyDescent="0.3">
      <c r="A5595" t="s">
        <v>2750</v>
      </c>
      <c r="B5595" t="s">
        <v>2751</v>
      </c>
      <c r="C5595" t="s">
        <v>1506</v>
      </c>
      <c r="D5595" t="s">
        <v>1507</v>
      </c>
      <c r="E5595">
        <v>0.15129999999999999</v>
      </c>
      <c r="F5595">
        <v>0.15670000000000001</v>
      </c>
      <c r="G5595">
        <v>0.151</v>
      </c>
      <c r="H5595">
        <v>0.1542</v>
      </c>
      <c r="J5595">
        <f>AVERAGE(Table1_1[[#This Row],[2020]:[2024]])</f>
        <v>0.15329999999999999</v>
      </c>
      <c r="K5595" t="str">
        <f>IF(AVERAGE(Table1_1[[#This Row],[2020]:[2024]])&lt;=_xlfn.XLOOKUP(Table1_1[[#This Row],[Series Name]],Table4[Series Name],Table4[Global Average]),"Sotto la media","Sopra la media")</f>
        <v>Sotto la media</v>
      </c>
      <c r="L5595">
        <f>_xlfn.XLOOKUP(Table1_1[[#This Row],[Series Name]],Table4[Series Name],Table4[Global Average])</f>
        <v>0.39263529411764703</v>
      </c>
    </row>
    <row r="5596" spans="1:12" x14ac:dyDescent="0.3">
      <c r="A5596" t="s">
        <v>2750</v>
      </c>
      <c r="B5596" t="s">
        <v>2751</v>
      </c>
      <c r="C5596" t="s">
        <v>1508</v>
      </c>
      <c r="D5596" t="s">
        <v>1509</v>
      </c>
      <c r="E5596">
        <v>0.52529999999999999</v>
      </c>
      <c r="F5596">
        <v>0.54579999999999995</v>
      </c>
      <c r="G5596">
        <v>0.5605</v>
      </c>
      <c r="H5596">
        <v>0.57040000000000002</v>
      </c>
      <c r="J5596">
        <f>AVERAGE(Table1_1[[#This Row],[2020]:[2024]])</f>
        <v>0.55049999999999999</v>
      </c>
      <c r="K5596" t="str">
        <f>IF(AVERAGE(Table1_1[[#This Row],[2020]:[2024]])&lt;=_xlfn.XLOOKUP(Table1_1[[#This Row],[Series Name]],Table4[Series Name],Table4[Global Average]),"Sotto la media","Sopra la media")</f>
        <v>Sotto la media</v>
      </c>
      <c r="L5596">
        <f>_xlfn.XLOOKUP(Table1_1[[#This Row],[Series Name]],Table4[Series Name],Table4[Global Average])</f>
        <v>0.65776323529411762</v>
      </c>
    </row>
    <row r="5597" spans="1:12" x14ac:dyDescent="0.3">
      <c r="A5597" t="s">
        <v>2750</v>
      </c>
      <c r="B5597" t="s">
        <v>2751</v>
      </c>
      <c r="C5597" t="s">
        <v>1510</v>
      </c>
      <c r="D5597" t="s">
        <v>1511</v>
      </c>
      <c r="E5597">
        <v>21.895099999999999</v>
      </c>
      <c r="F5597">
        <v>22.172000000000001</v>
      </c>
      <c r="G5597">
        <v>22.2744</v>
      </c>
      <c r="H5597">
        <v>22.704000000000001</v>
      </c>
      <c r="J5597">
        <f>AVERAGE(Table1_1[[#This Row],[2020]:[2024]])</f>
        <v>22.261375000000001</v>
      </c>
      <c r="K5597" t="str">
        <f>IF(AVERAGE(Table1_1[[#This Row],[2020]:[2024]])&lt;=_xlfn.XLOOKUP(Table1_1[[#This Row],[Series Name]],Table4[Series Name],Table4[Global Average]),"Sotto la media","Sopra la media")</f>
        <v>Sotto la media</v>
      </c>
      <c r="L5597">
        <f>_xlfn.XLOOKUP(Table1_1[[#This Row],[Series Name]],Table4[Series Name],Table4[Global Average])</f>
        <v>34.478166666666667</v>
      </c>
    </row>
    <row r="5598" spans="1:12" x14ac:dyDescent="0.3">
      <c r="A5598" t="s">
        <v>2750</v>
      </c>
      <c r="B5598" t="s">
        <v>2751</v>
      </c>
      <c r="C5598" t="s">
        <v>1512</v>
      </c>
      <c r="D5598" t="s">
        <v>1513</v>
      </c>
      <c r="E5598">
        <v>1.4008356862370599</v>
      </c>
      <c r="F5598">
        <v>1.26729446473527</v>
      </c>
      <c r="G5598">
        <v>1.1957777582120599</v>
      </c>
      <c r="H5598">
        <v>1.2930014544627599</v>
      </c>
      <c r="J5598">
        <f>AVERAGE(Table1_1[[#This Row],[2020]:[2024]])</f>
        <v>1.2892273409117874</v>
      </c>
      <c r="K5598" t="str">
        <f>IF(AVERAGE(Table1_1[[#This Row],[2020]:[2024]])&lt;=_xlfn.XLOOKUP(Table1_1[[#This Row],[Series Name]],Table4[Series Name],Table4[Global Average]),"Sotto la media","Sopra la media")</f>
        <v>Sotto la media</v>
      </c>
      <c r="L5598">
        <f>_xlfn.XLOOKUP(Table1_1[[#This Row],[Series Name]],Table4[Series Name],Table4[Global Average])</f>
        <v>1.8639558861398065</v>
      </c>
    </row>
    <row r="5599" spans="1:12" x14ac:dyDescent="0.3">
      <c r="A5599" t="s">
        <v>2750</v>
      </c>
      <c r="B5599" t="s">
        <v>2751</v>
      </c>
      <c r="C5599" t="s">
        <v>1514</v>
      </c>
      <c r="D5599" t="s">
        <v>1515</v>
      </c>
      <c r="E5599">
        <v>2.6576344529157199</v>
      </c>
      <c r="F5599">
        <v>2.7636403924192501</v>
      </c>
      <c r="G5599">
        <v>2.88605986486604</v>
      </c>
      <c r="H5599">
        <v>3.1236509339361298</v>
      </c>
      <c r="J5599">
        <f>AVERAGE(Table1_1[[#This Row],[2020]:[2024]])</f>
        <v>2.857746411034285</v>
      </c>
      <c r="K5599" t="str">
        <f>IF(AVERAGE(Table1_1[[#This Row],[2020]:[2024]])&lt;=_xlfn.XLOOKUP(Table1_1[[#This Row],[Series Name]],Table4[Series Name],Table4[Global Average]),"Sotto la media","Sopra la media")</f>
        <v>Sotto la media</v>
      </c>
      <c r="L5599">
        <f>_xlfn.XLOOKUP(Table1_1[[#This Row],[Series Name]],Table4[Series Name],Table4[Global Average])</f>
        <v>5.2418447727431037</v>
      </c>
    </row>
    <row r="5600" spans="1:12" x14ac:dyDescent="0.3">
      <c r="A5600" t="s">
        <v>2750</v>
      </c>
      <c r="B5600" t="s">
        <v>2751</v>
      </c>
      <c r="C5600" t="s">
        <v>1516</v>
      </c>
      <c r="D5600" t="s">
        <v>1517</v>
      </c>
      <c r="E5600">
        <v>30954000000</v>
      </c>
      <c r="F5600">
        <v>31804250000</v>
      </c>
      <c r="G5600">
        <v>33274250000</v>
      </c>
      <c r="H5600">
        <v>36757250000</v>
      </c>
      <c r="J5600">
        <f>AVERAGE(Table1_1[[#This Row],[2020]:[2024]])</f>
        <v>33197437500</v>
      </c>
      <c r="K5600" t="str">
        <f>IF(AVERAGE(Table1_1[[#This Row],[2020]:[2024]])&lt;=_xlfn.XLOOKUP(Table1_1[[#This Row],[Series Name]],Table4[Series Name],Table4[Global Average]),"Sotto la media","Sopra la media")</f>
        <v>Sotto la media</v>
      </c>
      <c r="L5600">
        <f>_xlfn.XLOOKUP(Table1_1[[#This Row],[Series Name]],Table4[Series Name],Table4[Global Average])</f>
        <v>3334245452960.1343</v>
      </c>
    </row>
    <row r="5601" spans="1:12" x14ac:dyDescent="0.3">
      <c r="A5601" t="s">
        <v>2750</v>
      </c>
      <c r="B5601" t="s">
        <v>2751</v>
      </c>
      <c r="C5601" t="s">
        <v>1518</v>
      </c>
      <c r="D5601" t="s">
        <v>1519</v>
      </c>
      <c r="E5601">
        <v>23082774049.216999</v>
      </c>
      <c r="F5601">
        <v>25362240829.3461</v>
      </c>
      <c r="G5601">
        <v>25567943876.041698</v>
      </c>
      <c r="H5601">
        <v>27221543360.7346</v>
      </c>
      <c r="J5601">
        <f>AVERAGE(Table1_1[[#This Row],[2020]:[2024]])</f>
        <v>25308625528.83485</v>
      </c>
      <c r="K5601" t="str">
        <f>IF(AVERAGE(Table1_1[[#This Row],[2020]:[2024]])&lt;=_xlfn.XLOOKUP(Table1_1[[#This Row],[Series Name]],Table4[Series Name],Table4[Global Average]),"Sotto la media","Sopra la media")</f>
        <v>Sotto la media</v>
      </c>
      <c r="L5601">
        <f>_xlfn.XLOOKUP(Table1_1[[#This Row],[Series Name]],Table4[Series Name],Table4[Global Average])</f>
        <v>91376749268.158966</v>
      </c>
    </row>
    <row r="5602" spans="1:12" x14ac:dyDescent="0.3">
      <c r="A5602" t="s">
        <v>2750</v>
      </c>
      <c r="B5602" t="s">
        <v>2751</v>
      </c>
      <c r="C5602" t="s">
        <v>1520</v>
      </c>
      <c r="D5602" t="s">
        <v>1521</v>
      </c>
      <c r="E5602">
        <v>0.233498836098608</v>
      </c>
      <c r="F5602">
        <v>1.1842603481090099</v>
      </c>
      <c r="J5602">
        <f>AVERAGE(Table1_1[[#This Row],[2020]:[2024]])</f>
        <v>0.70887959210380891</v>
      </c>
      <c r="K5602" t="str">
        <f>IF(AVERAGE(Table1_1[[#This Row],[2020]:[2024]])&lt;=_xlfn.XLOOKUP(Table1_1[[#This Row],[Series Name]],Table4[Series Name],Table4[Global Average]),"Sotto la media","Sopra la media")</f>
        <v>Sotto la media</v>
      </c>
      <c r="L5602">
        <f>_xlfn.XLOOKUP(Table1_1[[#This Row],[Series Name]],Table4[Series Name],Table4[Global Average])</f>
        <v>1.2415852296980241</v>
      </c>
    </row>
    <row r="5603" spans="1:12" x14ac:dyDescent="0.3">
      <c r="A5603" t="s">
        <v>2750</v>
      </c>
      <c r="B5603" t="s">
        <v>2751</v>
      </c>
      <c r="C5603" t="s">
        <v>1522</v>
      </c>
      <c r="D5603" t="s">
        <v>1523</v>
      </c>
      <c r="E5603">
        <v>32400000</v>
      </c>
      <c r="F5603">
        <v>33600000</v>
      </c>
      <c r="G5603">
        <v>35400000</v>
      </c>
      <c r="H5603">
        <v>36500000</v>
      </c>
      <c r="J5603">
        <f>AVERAGE(Table1_1[[#This Row],[2020]:[2024]])</f>
        <v>34475000</v>
      </c>
      <c r="K5603" t="str">
        <f>IF(AVERAGE(Table1_1[[#This Row],[2020]:[2024]])&lt;=_xlfn.XLOOKUP(Table1_1[[#This Row],[Series Name]],Table4[Series Name],Table4[Global Average]),"Sotto la media","Sopra la media")</f>
        <v>Sotto la media</v>
      </c>
      <c r="L5603">
        <f>_xlfn.XLOOKUP(Table1_1[[#This Row],[Series Name]],Table4[Series Name],Table4[Global Average])</f>
        <v>165370335.50275737</v>
      </c>
    </row>
    <row r="5604" spans="1:12" x14ac:dyDescent="0.3">
      <c r="A5604" t="s">
        <v>2750</v>
      </c>
      <c r="B5604" t="s">
        <v>2751</v>
      </c>
      <c r="C5604" t="s">
        <v>1524</v>
      </c>
      <c r="D5604" t="s">
        <v>1525</v>
      </c>
      <c r="E5604">
        <v>85.408419210000005</v>
      </c>
      <c r="F5604">
        <v>88.090655040000001</v>
      </c>
      <c r="G5604">
        <v>91.230625360000005</v>
      </c>
      <c r="J5604">
        <f>AVERAGE(Table1_1[[#This Row],[2020]:[2024]])</f>
        <v>88.243233203333332</v>
      </c>
      <c r="K5604" t="str">
        <f>IF(AVERAGE(Table1_1[[#This Row],[2020]:[2024]])&lt;=_xlfn.XLOOKUP(Table1_1[[#This Row],[Series Name]],Table4[Series Name],Table4[Global Average]),"Sotto la media","Sopra la media")</f>
        <v>Sotto la media</v>
      </c>
      <c r="L5604">
        <f>_xlfn.XLOOKUP(Table1_1[[#This Row],[Series Name]],Table4[Series Name],Table4[Global Average])</f>
        <v>117.21388302808823</v>
      </c>
    </row>
    <row r="5605" spans="1:12" x14ac:dyDescent="0.3">
      <c r="A5605" t="s">
        <v>2750</v>
      </c>
      <c r="B5605" t="s">
        <v>2751</v>
      </c>
      <c r="C5605" t="s">
        <v>1528</v>
      </c>
      <c r="D5605" t="s">
        <v>1529</v>
      </c>
      <c r="E5605">
        <v>10</v>
      </c>
      <c r="F5605">
        <v>9.6999999999999993</v>
      </c>
      <c r="J5605">
        <f>AVERAGE(Table1_1[[#This Row],[2020]:[2024]])</f>
        <v>9.85</v>
      </c>
      <c r="K5605" t="str">
        <f>IF(AVERAGE(Table1_1[[#This Row],[2020]:[2024]])&lt;=_xlfn.XLOOKUP(Table1_1[[#This Row],[Series Name]],Table4[Series Name],Table4[Global Average]),"Sotto la media","Sopra la media")</f>
        <v>Sotto la media</v>
      </c>
      <c r="L5605">
        <f>_xlfn.XLOOKUP(Table1_1[[#This Row],[Series Name]],Table4[Series Name],Table4[Global Average])</f>
        <v>15.55</v>
      </c>
    </row>
    <row r="5606" spans="1:12" x14ac:dyDescent="0.3">
      <c r="A5606" t="s">
        <v>2750</v>
      </c>
      <c r="B5606" t="s">
        <v>2751</v>
      </c>
      <c r="C5606" t="s">
        <v>1530</v>
      </c>
      <c r="D5606" t="s">
        <v>1531</v>
      </c>
      <c r="E5606">
        <v>8.1999999999999993</v>
      </c>
      <c r="F5606">
        <v>7.7</v>
      </c>
      <c r="J5606">
        <f>AVERAGE(Table1_1[[#This Row],[2020]:[2024]])</f>
        <v>7.9499999999999993</v>
      </c>
      <c r="K5606" t="str">
        <f>IF(AVERAGE(Table1_1[[#This Row],[2020]:[2024]])&lt;=_xlfn.XLOOKUP(Table1_1[[#This Row],[Series Name]],Table4[Series Name],Table4[Global Average]),"Sotto la media","Sopra la media")</f>
        <v>Sotto la media</v>
      </c>
      <c r="L5606">
        <f>_xlfn.XLOOKUP(Table1_1[[#This Row],[Series Name]],Table4[Series Name],Table4[Global Average])</f>
        <v>13.23</v>
      </c>
    </row>
    <row r="5607" spans="1:12" x14ac:dyDescent="0.3">
      <c r="A5607" t="s">
        <v>2750</v>
      </c>
      <c r="B5607" t="s">
        <v>2751</v>
      </c>
      <c r="C5607" t="s">
        <v>1532</v>
      </c>
      <c r="D5607" t="s">
        <v>1533</v>
      </c>
      <c r="E5607">
        <v>11.8</v>
      </c>
      <c r="F5607">
        <v>11.7</v>
      </c>
      <c r="J5607">
        <f>AVERAGE(Table1_1[[#This Row],[2020]:[2024]])</f>
        <v>11.75</v>
      </c>
      <c r="K5607" t="str">
        <f>IF(AVERAGE(Table1_1[[#This Row],[2020]:[2024]])&lt;=_xlfn.XLOOKUP(Table1_1[[#This Row],[Series Name]],Table4[Series Name],Table4[Global Average]),"Sotto la media","Sopra la media")</f>
        <v>Sotto la media</v>
      </c>
      <c r="L5607">
        <f>_xlfn.XLOOKUP(Table1_1[[#This Row],[Series Name]],Table4[Series Name],Table4[Global Average])</f>
        <v>17.986666666666668</v>
      </c>
    </row>
    <row r="5608" spans="1:12" x14ac:dyDescent="0.3">
      <c r="A5608" t="s">
        <v>2750</v>
      </c>
      <c r="B5608" t="s">
        <v>2751</v>
      </c>
      <c r="C5608" t="s">
        <v>1534</v>
      </c>
      <c r="D5608" t="s">
        <v>1535</v>
      </c>
      <c r="E5608">
        <v>0.24</v>
      </c>
      <c r="F5608">
        <v>0.3</v>
      </c>
      <c r="J5608">
        <f>AVERAGE(Table1_1[[#This Row],[2020]:[2024]])</f>
        <v>0.27</v>
      </c>
      <c r="K5608" t="str">
        <f>IF(AVERAGE(Table1_1[[#This Row],[2020]:[2024]])&lt;=_xlfn.XLOOKUP(Table1_1[[#This Row],[Series Name]],Table4[Series Name],Table4[Global Average]),"Sotto la media","Sopra la media")</f>
        <v>Sotto la media</v>
      </c>
      <c r="L5608">
        <f>_xlfn.XLOOKUP(Table1_1[[#This Row],[Series Name]],Table4[Series Name],Table4[Global Average])</f>
        <v>0.57666666666666666</v>
      </c>
    </row>
    <row r="5609" spans="1:12" x14ac:dyDescent="0.3">
      <c r="A5609" t="s">
        <v>2750</v>
      </c>
      <c r="B5609" t="s">
        <v>2751</v>
      </c>
      <c r="C5609" t="s">
        <v>1536</v>
      </c>
      <c r="D5609" t="s">
        <v>1537</v>
      </c>
      <c r="E5609">
        <v>0.19</v>
      </c>
      <c r="F5609">
        <v>0.25</v>
      </c>
      <c r="J5609">
        <f>AVERAGE(Table1_1[[#This Row],[2020]:[2024]])</f>
        <v>0.22</v>
      </c>
      <c r="K5609" t="str">
        <f>IF(AVERAGE(Table1_1[[#This Row],[2020]:[2024]])&lt;=_xlfn.XLOOKUP(Table1_1[[#This Row],[Series Name]],Table4[Series Name],Table4[Global Average]),"Sotto la media","Sopra la media")</f>
        <v>Sotto la media</v>
      </c>
      <c r="L5609">
        <f>_xlfn.XLOOKUP(Table1_1[[#This Row],[Series Name]],Table4[Series Name],Table4[Global Average])</f>
        <v>0.42400000000000004</v>
      </c>
    </row>
    <row r="5610" spans="1:12" x14ac:dyDescent="0.3">
      <c r="A5610" t="s">
        <v>2750</v>
      </c>
      <c r="B5610" t="s">
        <v>2751</v>
      </c>
      <c r="C5610" t="s">
        <v>1538</v>
      </c>
      <c r="D5610" t="s">
        <v>1539</v>
      </c>
      <c r="E5610">
        <v>0.3</v>
      </c>
      <c r="F5610">
        <v>0.35</v>
      </c>
      <c r="J5610">
        <f>AVERAGE(Table1_1[[#This Row],[2020]:[2024]])</f>
        <v>0.32499999999999996</v>
      </c>
      <c r="K5610" t="str">
        <f>IF(AVERAGE(Table1_1[[#This Row],[2020]:[2024]])&lt;=_xlfn.XLOOKUP(Table1_1[[#This Row],[Series Name]],Table4[Series Name],Table4[Global Average]),"Sotto la media","Sopra la media")</f>
        <v>Sotto la media</v>
      </c>
      <c r="L5610">
        <f>_xlfn.XLOOKUP(Table1_1[[#This Row],[Series Name]],Table4[Series Name],Table4[Global Average])</f>
        <v>0.72799999999999998</v>
      </c>
    </row>
    <row r="5611" spans="1:12" x14ac:dyDescent="0.3">
      <c r="A5611" t="s">
        <v>2750</v>
      </c>
      <c r="B5611" t="s">
        <v>2751</v>
      </c>
      <c r="C5611" t="s">
        <v>1540</v>
      </c>
      <c r="D5611" t="s">
        <v>1541</v>
      </c>
      <c r="E5611">
        <v>53.911999999999999</v>
      </c>
      <c r="F5611">
        <v>55.451000000000001</v>
      </c>
      <c r="G5611">
        <v>55.366</v>
      </c>
      <c r="J5611">
        <f>AVERAGE(Table1_1[[#This Row],[2020]:[2024]])</f>
        <v>54.909666666666659</v>
      </c>
      <c r="K5611" t="str">
        <f>IF(AVERAGE(Table1_1[[#This Row],[2020]:[2024]])&lt;=_xlfn.XLOOKUP(Table1_1[[#This Row],[Series Name]],Table4[Series Name],Table4[Global Average]),"Sotto la media","Sopra la media")</f>
        <v>Sotto la media</v>
      </c>
      <c r="L5611">
        <f>_xlfn.XLOOKUP(Table1_1[[#This Row],[Series Name]],Table4[Series Name],Table4[Global Average])</f>
        <v>108.14709544997486</v>
      </c>
    </row>
    <row r="5612" spans="1:12" x14ac:dyDescent="0.3">
      <c r="A5612" t="s">
        <v>2750</v>
      </c>
      <c r="B5612" t="s">
        <v>2751</v>
      </c>
      <c r="C5612" t="s">
        <v>1542</v>
      </c>
      <c r="D5612" t="s">
        <v>1543</v>
      </c>
      <c r="E5612">
        <v>94.266000000000005</v>
      </c>
      <c r="F5612">
        <v>100.07</v>
      </c>
      <c r="G5612">
        <v>96.218999999999994</v>
      </c>
      <c r="J5612">
        <f>AVERAGE(Table1_1[[#This Row],[2020]:[2024]])</f>
        <v>96.851666666666674</v>
      </c>
      <c r="K5612" t="str">
        <f>IF(AVERAGE(Table1_1[[#This Row],[2020]:[2024]])&lt;=_xlfn.XLOOKUP(Table1_1[[#This Row],[Series Name]],Table4[Series Name],Table4[Global Average]),"Sotto la media","Sopra la media")</f>
        <v>Sotto la media</v>
      </c>
      <c r="L5612">
        <f>_xlfn.XLOOKUP(Table1_1[[#This Row],[Series Name]],Table4[Series Name],Table4[Global Average])</f>
        <v>175.15539224484664</v>
      </c>
    </row>
    <row r="5613" spans="1:12" x14ac:dyDescent="0.3">
      <c r="A5613" t="s">
        <v>2750</v>
      </c>
      <c r="B5613" t="s">
        <v>2751</v>
      </c>
      <c r="C5613" t="s">
        <v>1544</v>
      </c>
      <c r="D5613" t="s">
        <v>1545</v>
      </c>
      <c r="E5613">
        <v>4.5</v>
      </c>
      <c r="F5613">
        <v>4.5</v>
      </c>
      <c r="G5613">
        <v>4.5</v>
      </c>
      <c r="H5613">
        <v>4.4000000000000004</v>
      </c>
      <c r="J5613">
        <f>AVERAGE(Table1_1[[#This Row],[2020]:[2024]])</f>
        <v>4.4749999999999996</v>
      </c>
      <c r="K5613" t="str">
        <f>IF(AVERAGE(Table1_1[[#This Row],[2020]:[2024]])&lt;=_xlfn.XLOOKUP(Table1_1[[#This Row],[Series Name]],Table4[Series Name],Table4[Global Average]),"Sotto la media","Sopra la media")</f>
        <v>Sotto la media</v>
      </c>
      <c r="L5613">
        <f>_xlfn.XLOOKUP(Table1_1[[#This Row],[Series Name]],Table4[Series Name],Table4[Global Average])</f>
        <v>13.736666666666666</v>
      </c>
    </row>
    <row r="5614" spans="1:12" x14ac:dyDescent="0.3">
      <c r="A5614" t="s">
        <v>2750</v>
      </c>
      <c r="B5614" t="s">
        <v>2751</v>
      </c>
      <c r="C5614" t="s">
        <v>1546</v>
      </c>
      <c r="D5614" t="s">
        <v>1547</v>
      </c>
      <c r="E5614">
        <v>4.0999999999999996</v>
      </c>
      <c r="F5614">
        <v>4.0999999999999996</v>
      </c>
      <c r="G5614">
        <v>4.0999999999999996</v>
      </c>
      <c r="H5614">
        <v>4.0999999999999996</v>
      </c>
      <c r="J5614">
        <f>AVERAGE(Table1_1[[#This Row],[2020]:[2024]])</f>
        <v>4.0999999999999996</v>
      </c>
      <c r="K5614" t="str">
        <f>IF(AVERAGE(Table1_1[[#This Row],[2020]:[2024]])&lt;=_xlfn.XLOOKUP(Table1_1[[#This Row],[Series Name]],Table4[Series Name],Table4[Global Average]),"Sotto la media","Sopra la media")</f>
        <v>Sotto la media</v>
      </c>
      <c r="L5614">
        <f>_xlfn.XLOOKUP(Table1_1[[#This Row],[Series Name]],Table4[Series Name],Table4[Global Average])</f>
        <v>12.268333333333334</v>
      </c>
    </row>
    <row r="5615" spans="1:12" x14ac:dyDescent="0.3">
      <c r="A5615" t="s">
        <v>2750</v>
      </c>
      <c r="B5615" t="s">
        <v>2751</v>
      </c>
      <c r="C5615" t="s">
        <v>1548</v>
      </c>
      <c r="D5615" t="s">
        <v>1549</v>
      </c>
      <c r="E5615">
        <v>4.8</v>
      </c>
      <c r="F5615">
        <v>4.8</v>
      </c>
      <c r="G5615">
        <v>4.8</v>
      </c>
      <c r="H5615">
        <v>4.8</v>
      </c>
      <c r="J5615">
        <f>AVERAGE(Table1_1[[#This Row],[2020]:[2024]])</f>
        <v>4.8</v>
      </c>
      <c r="K5615" t="str">
        <f>IF(AVERAGE(Table1_1[[#This Row],[2020]:[2024]])&lt;=_xlfn.XLOOKUP(Table1_1[[#This Row],[Series Name]],Table4[Series Name],Table4[Global Average]),"Sotto la media","Sopra la media")</f>
        <v>Sotto la media</v>
      </c>
      <c r="L5615">
        <f>_xlfn.XLOOKUP(Table1_1[[#This Row],[Series Name]],Table4[Series Name],Table4[Global Average])</f>
        <v>15.131666666666666</v>
      </c>
    </row>
    <row r="5616" spans="1:12" x14ac:dyDescent="0.3">
      <c r="A5616" t="s">
        <v>2750</v>
      </c>
      <c r="B5616" t="s">
        <v>2751</v>
      </c>
      <c r="C5616" t="s">
        <v>1550</v>
      </c>
      <c r="D5616" t="s">
        <v>1551</v>
      </c>
      <c r="E5616">
        <v>3.4</v>
      </c>
      <c r="F5616">
        <v>3.4</v>
      </c>
      <c r="G5616">
        <v>3.4</v>
      </c>
      <c r="H5616">
        <v>3.4</v>
      </c>
      <c r="J5616">
        <f>AVERAGE(Table1_1[[#This Row],[2020]:[2024]])</f>
        <v>3.4</v>
      </c>
      <c r="K5616" t="str">
        <f>IF(AVERAGE(Table1_1[[#This Row],[2020]:[2024]])&lt;=_xlfn.XLOOKUP(Table1_1[[#This Row],[Series Name]],Table4[Series Name],Table4[Global Average]),"Sotto la media","Sopra la media")</f>
        <v>Sotto la media</v>
      </c>
      <c r="L5616">
        <f>_xlfn.XLOOKUP(Table1_1[[#This Row],[Series Name]],Table4[Series Name],Table4[Global Average])</f>
        <v>9.0399999999999991</v>
      </c>
    </row>
    <row r="5617" spans="1:12" x14ac:dyDescent="0.3">
      <c r="A5617" t="s">
        <v>2750</v>
      </c>
      <c r="B5617" t="s">
        <v>2751</v>
      </c>
      <c r="C5617" t="s">
        <v>1552</v>
      </c>
      <c r="D5617" t="s">
        <v>1553</v>
      </c>
      <c r="E5617">
        <v>5.0999999999999996</v>
      </c>
      <c r="F5617">
        <v>5.0999999999999996</v>
      </c>
      <c r="G5617">
        <v>5.0999999999999996</v>
      </c>
      <c r="H5617">
        <v>5.0999999999999996</v>
      </c>
      <c r="J5617">
        <f>AVERAGE(Table1_1[[#This Row],[2020]:[2024]])</f>
        <v>5.0999999999999996</v>
      </c>
      <c r="K5617" t="str">
        <f>IF(AVERAGE(Table1_1[[#This Row],[2020]:[2024]])&lt;=_xlfn.XLOOKUP(Table1_1[[#This Row],[Series Name]],Table4[Series Name],Table4[Global Average]),"Sotto la media","Sopra la media")</f>
        <v>Sotto la media</v>
      </c>
      <c r="L5617">
        <f>_xlfn.XLOOKUP(Table1_1[[#This Row],[Series Name]],Table4[Series Name],Table4[Global Average])</f>
        <v>15.741666666666667</v>
      </c>
    </row>
    <row r="5618" spans="1:12" x14ac:dyDescent="0.3">
      <c r="A5618" t="s">
        <v>2750</v>
      </c>
      <c r="B5618" t="s">
        <v>2751</v>
      </c>
      <c r="C5618" t="s">
        <v>1554</v>
      </c>
      <c r="D5618" t="s">
        <v>1555</v>
      </c>
      <c r="E5618">
        <v>4.7</v>
      </c>
      <c r="F5618">
        <v>4.7</v>
      </c>
      <c r="G5618">
        <v>4.7</v>
      </c>
      <c r="H5618">
        <v>4.7</v>
      </c>
      <c r="J5618">
        <f>AVERAGE(Table1_1[[#This Row],[2020]:[2024]])</f>
        <v>4.7</v>
      </c>
      <c r="K5618" t="str">
        <f>IF(AVERAGE(Table1_1[[#This Row],[2020]:[2024]])&lt;=_xlfn.XLOOKUP(Table1_1[[#This Row],[Series Name]],Table4[Series Name],Table4[Global Average]),"Sotto la media","Sopra la media")</f>
        <v>Sotto la media</v>
      </c>
      <c r="L5618">
        <f>_xlfn.XLOOKUP(Table1_1[[#This Row],[Series Name]],Table4[Series Name],Table4[Global Average])</f>
        <v>14.131666666666666</v>
      </c>
    </row>
    <row r="5619" spans="1:12" x14ac:dyDescent="0.3">
      <c r="A5619" t="s">
        <v>2750</v>
      </c>
      <c r="B5619" t="s">
        <v>2751</v>
      </c>
      <c r="C5619" t="s">
        <v>1556</v>
      </c>
      <c r="D5619" t="s">
        <v>1557</v>
      </c>
      <c r="E5619">
        <v>5.5</v>
      </c>
      <c r="F5619">
        <v>5.5</v>
      </c>
      <c r="G5619">
        <v>5.5</v>
      </c>
      <c r="H5619">
        <v>5.4</v>
      </c>
      <c r="J5619">
        <f>AVERAGE(Table1_1[[#This Row],[2020]:[2024]])</f>
        <v>5.4749999999999996</v>
      </c>
      <c r="K5619" t="str">
        <f>IF(AVERAGE(Table1_1[[#This Row],[2020]:[2024]])&lt;=_xlfn.XLOOKUP(Table1_1[[#This Row],[Series Name]],Table4[Series Name],Table4[Global Average]),"Sotto la media","Sopra la media")</f>
        <v>Sotto la media</v>
      </c>
      <c r="L5619">
        <f>_xlfn.XLOOKUP(Table1_1[[#This Row],[Series Name]],Table4[Series Name],Table4[Global Average])</f>
        <v>17.275000000000002</v>
      </c>
    </row>
    <row r="5620" spans="1:12" x14ac:dyDescent="0.3">
      <c r="A5620" t="s">
        <v>2750</v>
      </c>
      <c r="B5620" t="s">
        <v>2751</v>
      </c>
      <c r="C5620" t="s">
        <v>1566</v>
      </c>
      <c r="D5620" t="s">
        <v>1567</v>
      </c>
      <c r="E5620">
        <v>0</v>
      </c>
      <c r="F5620">
        <v>0.79395841789589605</v>
      </c>
      <c r="J5620">
        <f>AVERAGE(Table1_1[[#This Row],[2020]:[2024]])</f>
        <v>0.39697920894794803</v>
      </c>
      <c r="K5620" t="str">
        <f>IF(AVERAGE(Table1_1[[#This Row],[2020]:[2024]])&lt;=_xlfn.XLOOKUP(Table1_1[[#This Row],[Series Name]],Table4[Series Name],Table4[Global Average]),"Sotto la media","Sopra la media")</f>
        <v>Sotto la media</v>
      </c>
      <c r="L5620">
        <f>_xlfn.XLOOKUP(Table1_1[[#This Row],[Series Name]],Table4[Series Name],Table4[Global Average])</f>
        <v>0.70471477969632934</v>
      </c>
    </row>
    <row r="5621" spans="1:12" x14ac:dyDescent="0.3">
      <c r="A5621" t="s">
        <v>2750</v>
      </c>
      <c r="B5621" t="s">
        <v>2751</v>
      </c>
      <c r="C5621" t="s">
        <v>1568</v>
      </c>
      <c r="D5621" t="s">
        <v>1569</v>
      </c>
      <c r="E5621">
        <v>9.0990152783619695</v>
      </c>
      <c r="F5621">
        <v>2.9952846960597501</v>
      </c>
      <c r="G5621">
        <v>2.55448338226183</v>
      </c>
      <c r="H5621">
        <v>2.65433208627522</v>
      </c>
      <c r="J5621">
        <f>AVERAGE(Table1_1[[#This Row],[2020]:[2024]])</f>
        <v>4.3257788607396925</v>
      </c>
      <c r="K5621" t="str">
        <f>IF(AVERAGE(Table1_1[[#This Row],[2020]:[2024]])&lt;=_xlfn.XLOOKUP(Table1_1[[#This Row],[Series Name]],Table4[Series Name],Table4[Global Average]),"Sotto la media","Sopra la media")</f>
        <v>Sopra la media</v>
      </c>
      <c r="L5621">
        <f>_xlfn.XLOOKUP(Table1_1[[#This Row],[Series Name]],Table4[Series Name],Table4[Global Average])</f>
        <v>1.4915956239160373</v>
      </c>
    </row>
    <row r="5622" spans="1:12" x14ac:dyDescent="0.3">
      <c r="A5622" t="s">
        <v>2750</v>
      </c>
      <c r="B5622" t="s">
        <v>2751</v>
      </c>
      <c r="C5622" t="s">
        <v>1570</v>
      </c>
      <c r="D5622" t="s">
        <v>1571</v>
      </c>
      <c r="E5622">
        <v>202046000000</v>
      </c>
      <c r="F5622">
        <v>75395000000</v>
      </c>
      <c r="G5622">
        <v>71865000000</v>
      </c>
      <c r="H5622">
        <v>76767000000</v>
      </c>
      <c r="J5622">
        <f>AVERAGE(Table1_1[[#This Row],[2020]:[2024]])</f>
        <v>106518250000</v>
      </c>
      <c r="K5622" t="str">
        <f>IF(AVERAGE(Table1_1[[#This Row],[2020]:[2024]])&lt;=_xlfn.XLOOKUP(Table1_1[[#This Row],[Series Name]],Table4[Series Name],Table4[Global Average]),"Sotto la media","Sopra la media")</f>
        <v>Sotto la media</v>
      </c>
      <c r="L5622">
        <f>_xlfn.XLOOKUP(Table1_1[[#This Row],[Series Name]],Table4[Series Name],Table4[Global Average])</f>
        <v>824969783703.23242</v>
      </c>
    </row>
    <row r="5623" spans="1:12" x14ac:dyDescent="0.3">
      <c r="A5623" t="s">
        <v>2750</v>
      </c>
      <c r="B5623" t="s">
        <v>2751</v>
      </c>
      <c r="C5623" t="s">
        <v>1572</v>
      </c>
      <c r="D5623" t="s">
        <v>1573</v>
      </c>
      <c r="E5623">
        <v>96.8796607094</v>
      </c>
      <c r="F5623">
        <v>110.99914066220001</v>
      </c>
      <c r="J5623">
        <f>AVERAGE(Table1_1[[#This Row],[2020]:[2024]])</f>
        <v>103.9394006858</v>
      </c>
      <c r="K5623" t="str">
        <f>IF(AVERAGE(Table1_1[[#This Row],[2020]:[2024]])&lt;=_xlfn.XLOOKUP(Table1_1[[#This Row],[Series Name]],Table4[Series Name],Table4[Global Average]),"Sotto la media","Sopra la media")</f>
        <v>Sotto la media</v>
      </c>
      <c r="L5623">
        <f>_xlfn.XLOOKUP(Table1_1[[#This Row],[Series Name]],Table4[Series Name],Table4[Global Average])</f>
        <v>107.89760180849723</v>
      </c>
    </row>
    <row r="5624" spans="1:12" x14ac:dyDescent="0.3">
      <c r="A5624" t="s">
        <v>2750</v>
      </c>
      <c r="B5624" t="s">
        <v>2751</v>
      </c>
      <c r="C5624" t="s">
        <v>1640</v>
      </c>
      <c r="D5624" t="s">
        <v>1641</v>
      </c>
      <c r="E5624">
        <v>-35767887.739624798</v>
      </c>
      <c r="F5624">
        <v>-32864558.048675202</v>
      </c>
      <c r="G5624">
        <v>-527885253.29555398</v>
      </c>
      <c r="H5624">
        <v>-487579708.90424001</v>
      </c>
      <c r="I5624">
        <v>-434342488.48695898</v>
      </c>
      <c r="J5624">
        <f>AVERAGE(Table1_1[[#This Row],[2020]:[2024]])</f>
        <v>-303687979.29501057</v>
      </c>
      <c r="K5624" t="str">
        <f>IF(AVERAGE(Table1_1[[#This Row],[2020]:[2024]])&lt;=_xlfn.XLOOKUP(Table1_1[[#This Row],[Series Name]],Table4[Series Name],Table4[Global Average]),"Sotto la media","Sopra la media")</f>
        <v>Sotto la media</v>
      </c>
      <c r="L5624">
        <f>_xlfn.XLOOKUP(Table1_1[[#This Row],[Series Name]],Table4[Series Name],Table4[Global Average])</f>
        <v>-33678079.625601962</v>
      </c>
    </row>
    <row r="5625" spans="1:12" x14ac:dyDescent="0.3">
      <c r="A5625" t="s">
        <v>2750</v>
      </c>
      <c r="B5625" t="s">
        <v>2751</v>
      </c>
      <c r="C5625" t="s">
        <v>1644</v>
      </c>
      <c r="D5625" t="s">
        <v>1645</v>
      </c>
      <c r="E5625">
        <v>-712636278.05667102</v>
      </c>
      <c r="F5625">
        <v>4936958334.68929</v>
      </c>
      <c r="G5625">
        <v>-516996379.380889</v>
      </c>
      <c r="H5625">
        <v>2413600777.7441401</v>
      </c>
      <c r="I5625">
        <v>-2654018998.6602998</v>
      </c>
      <c r="J5625">
        <f>AVERAGE(Table1_1[[#This Row],[2020]:[2024]])</f>
        <v>693381491.26711416</v>
      </c>
      <c r="K5625" t="str">
        <f>IF(AVERAGE(Table1_1[[#This Row],[2020]:[2024]])&lt;=_xlfn.XLOOKUP(Table1_1[[#This Row],[Series Name]],Table4[Series Name],Table4[Global Average]),"Sotto la media","Sopra la media")</f>
        <v>Sopra la media</v>
      </c>
      <c r="L5625">
        <f>_xlfn.XLOOKUP(Table1_1[[#This Row],[Series Name]],Table4[Series Name],Table4[Global Average])</f>
        <v>-4150876854.9002466</v>
      </c>
    </row>
    <row r="5626" spans="1:12" x14ac:dyDescent="0.3">
      <c r="A5626" t="s">
        <v>2750</v>
      </c>
      <c r="B5626" t="s">
        <v>2751</v>
      </c>
      <c r="C5626" t="s">
        <v>1646</v>
      </c>
      <c r="D5626" t="s">
        <v>1647</v>
      </c>
      <c r="E5626">
        <v>-34035838483.188</v>
      </c>
      <c r="F5626">
        <v>4459914115.5797997</v>
      </c>
      <c r="G5626">
        <v>-7362388279.1572599</v>
      </c>
      <c r="H5626">
        <v>-11838171524.565599</v>
      </c>
      <c r="I5626">
        <v>-14512973405.2605</v>
      </c>
      <c r="J5626">
        <f>AVERAGE(Table1_1[[#This Row],[2020]:[2024]])</f>
        <v>-12657891515.31831</v>
      </c>
      <c r="K5626" t="str">
        <f>IF(AVERAGE(Table1_1[[#This Row],[2020]:[2024]])&lt;=_xlfn.XLOOKUP(Table1_1[[#This Row],[Series Name]],Table4[Series Name],Table4[Global Average]),"Sotto la media","Sopra la media")</f>
        <v>Sopra la media</v>
      </c>
      <c r="L5626">
        <f>_xlfn.XLOOKUP(Table1_1[[#This Row],[Series Name]],Table4[Series Name],Table4[Global Average])</f>
        <v>-21235573962.577915</v>
      </c>
    </row>
    <row r="5627" spans="1:12" x14ac:dyDescent="0.3">
      <c r="A5627" t="s">
        <v>2750</v>
      </c>
      <c r="B5627" t="s">
        <v>2751</v>
      </c>
      <c r="C5627" t="s">
        <v>1670</v>
      </c>
      <c r="D5627" t="s">
        <v>1671</v>
      </c>
      <c r="E5627">
        <v>18.679402988301</v>
      </c>
      <c r="F5627">
        <v>6.2664001719423297</v>
      </c>
      <c r="G5627">
        <v>2.8620948647650502</v>
      </c>
      <c r="H5627">
        <v>2.1762777735517602</v>
      </c>
      <c r="J5627">
        <f>AVERAGE(Table1_1[[#This Row],[2020]:[2024]])</f>
        <v>7.4960439496400353</v>
      </c>
      <c r="K5627" t="str">
        <f>IF(AVERAGE(Table1_1[[#This Row],[2020]:[2024]])&lt;=_xlfn.XLOOKUP(Table1_1[[#This Row],[Series Name]],Table4[Series Name],Table4[Global Average]),"Sotto la media","Sopra la media")</f>
        <v>Sopra la media</v>
      </c>
      <c r="L5627">
        <f>_xlfn.XLOOKUP(Table1_1[[#This Row],[Series Name]],Table4[Series Name],Table4[Global Average])</f>
        <v>6.5805781294523351</v>
      </c>
    </row>
    <row r="5628" spans="1:12" x14ac:dyDescent="0.3">
      <c r="A5628" t="s">
        <v>2750</v>
      </c>
      <c r="B5628" t="s">
        <v>2751</v>
      </c>
      <c r="C5628" t="s">
        <v>1672</v>
      </c>
      <c r="D5628" t="s">
        <v>1673</v>
      </c>
      <c r="E5628">
        <v>414781000000</v>
      </c>
      <c r="F5628">
        <v>157733000000</v>
      </c>
      <c r="G5628">
        <v>80519000000</v>
      </c>
      <c r="H5628">
        <v>62941000000</v>
      </c>
      <c r="J5628">
        <f>AVERAGE(Table1_1[[#This Row],[2020]:[2024]])</f>
        <v>178993500000</v>
      </c>
      <c r="K5628" t="str">
        <f>IF(AVERAGE(Table1_1[[#This Row],[2020]:[2024]])&lt;=_xlfn.XLOOKUP(Table1_1[[#This Row],[Series Name]],Table4[Series Name],Table4[Global Average]),"Sotto la media","Sopra la media")</f>
        <v>Sotto la media</v>
      </c>
      <c r="L5628">
        <f>_xlfn.XLOOKUP(Table1_1[[#This Row],[Series Name]],Table4[Series Name],Table4[Global Average])</f>
        <v>12233161775401.945</v>
      </c>
    </row>
    <row r="5629" spans="1:12" x14ac:dyDescent="0.3">
      <c r="A5629" t="s">
        <v>2750</v>
      </c>
      <c r="B5629" t="s">
        <v>2751</v>
      </c>
      <c r="C5629" t="s">
        <v>1674</v>
      </c>
      <c r="D5629" t="s">
        <v>1675</v>
      </c>
      <c r="E5629">
        <v>-9.5775955787052194</v>
      </c>
      <c r="F5629">
        <v>-3.2402866288218699</v>
      </c>
      <c r="G5629">
        <v>-0.28347603107963698</v>
      </c>
      <c r="H5629">
        <v>0.50834330288298601</v>
      </c>
      <c r="J5629">
        <f>AVERAGE(Table1_1[[#This Row],[2020]:[2024]])</f>
        <v>-3.1482537339309351</v>
      </c>
      <c r="K5629" t="str">
        <f>IF(AVERAGE(Table1_1[[#This Row],[2020]:[2024]])&lt;=_xlfn.XLOOKUP(Table1_1[[#This Row],[Series Name]],Table4[Series Name],Table4[Global Average]),"Sotto la media","Sopra la media")</f>
        <v>Sopra la media</v>
      </c>
      <c r="L5629">
        <f>_xlfn.XLOOKUP(Table1_1[[#This Row],[Series Name]],Table4[Series Name],Table4[Global Average])</f>
        <v>-5.8604481390775449</v>
      </c>
    </row>
    <row r="5630" spans="1:12" x14ac:dyDescent="0.3">
      <c r="A5630" t="s">
        <v>2750</v>
      </c>
      <c r="B5630" t="s">
        <v>2751</v>
      </c>
      <c r="C5630" t="s">
        <v>1676</v>
      </c>
      <c r="D5630" t="s">
        <v>1677</v>
      </c>
      <c r="E5630">
        <v>-212673000000</v>
      </c>
      <c r="F5630">
        <v>-81562000000</v>
      </c>
      <c r="G5630">
        <v>-7975000000</v>
      </c>
      <c r="H5630">
        <v>14702000000</v>
      </c>
      <c r="J5630">
        <f>AVERAGE(Table1_1[[#This Row],[2020]:[2024]])</f>
        <v>-71877000000</v>
      </c>
      <c r="K5630" t="str">
        <f>IF(AVERAGE(Table1_1[[#This Row],[2020]:[2024]])&lt;=_xlfn.XLOOKUP(Table1_1[[#This Row],[Series Name]],Table4[Series Name],Table4[Global Average]),"Sotto la media","Sopra la media")</f>
        <v>Sopra la media</v>
      </c>
      <c r="L5630">
        <f>_xlfn.XLOOKUP(Table1_1[[#This Row],[Series Name]],Table4[Series Name],Table4[Global Average])</f>
        <v>-10498280270599.375</v>
      </c>
    </row>
    <row r="5631" spans="1:12" x14ac:dyDescent="0.3">
      <c r="A5631" t="s">
        <v>2750</v>
      </c>
      <c r="B5631" t="s">
        <v>2751</v>
      </c>
      <c r="C5631" t="s">
        <v>1678</v>
      </c>
      <c r="D5631" t="s">
        <v>1679</v>
      </c>
      <c r="E5631">
        <v>256592</v>
      </c>
      <c r="F5631">
        <v>198867</v>
      </c>
      <c r="G5631">
        <v>459988</v>
      </c>
      <c r="H5631">
        <v>433842</v>
      </c>
      <c r="I5631">
        <v>368599</v>
      </c>
      <c r="J5631">
        <f>AVERAGE(Table1_1[[#This Row],[2020]:[2024]])</f>
        <v>343577.59999999998</v>
      </c>
      <c r="K5631" t="str">
        <f>IF(AVERAGE(Table1_1[[#This Row],[2020]:[2024]])&lt;=_xlfn.XLOOKUP(Table1_1[[#This Row],[Series Name]],Table4[Series Name],Table4[Global Average]),"Sotto la media","Sopra la media")</f>
        <v>Sopra la media</v>
      </c>
      <c r="L5631">
        <f>_xlfn.XLOOKUP(Table1_1[[#This Row],[Series Name]],Table4[Series Name],Table4[Global Average])</f>
        <v>107403.6</v>
      </c>
    </row>
    <row r="5632" spans="1:12" x14ac:dyDescent="0.3">
      <c r="A5632" t="s">
        <v>2750</v>
      </c>
      <c r="B5632" t="s">
        <v>2751</v>
      </c>
      <c r="C5632" t="s">
        <v>1680</v>
      </c>
      <c r="D5632" t="s">
        <v>1681</v>
      </c>
      <c r="E5632">
        <v>5.8383485950650203E-2</v>
      </c>
      <c r="F5632">
        <v>6.1621740247590803E-2</v>
      </c>
      <c r="G5632">
        <v>6.3745678711951304E-2</v>
      </c>
      <c r="J5632">
        <f>AVERAGE(Table1_1[[#This Row],[2020]:[2024]])</f>
        <v>6.1250301636730765E-2</v>
      </c>
      <c r="K5632" t="str">
        <f>IF(AVERAGE(Table1_1[[#This Row],[2020]:[2024]])&lt;=_xlfn.XLOOKUP(Table1_1[[#This Row],[Series Name]],Table4[Series Name],Table4[Global Average]),"Sotto la media","Sopra la media")</f>
        <v>Sopra la media</v>
      </c>
      <c r="L5632">
        <f>_xlfn.XLOOKUP(Table1_1[[#This Row],[Series Name]],Table4[Series Name],Table4[Global Average])</f>
        <v>4.5591639496650578E-2</v>
      </c>
    </row>
    <row r="5633" spans="1:12" x14ac:dyDescent="0.3">
      <c r="A5633" t="s">
        <v>2750</v>
      </c>
      <c r="B5633" t="s">
        <v>2751</v>
      </c>
      <c r="C5633" t="s">
        <v>1682</v>
      </c>
      <c r="D5633" t="s">
        <v>1683</v>
      </c>
      <c r="E5633">
        <v>949530000</v>
      </c>
      <c r="F5633">
        <v>1216890000</v>
      </c>
      <c r="G5633">
        <v>1349110000</v>
      </c>
      <c r="J5633">
        <f>AVERAGE(Table1_1[[#This Row],[2020]:[2024]])</f>
        <v>1171843333.3333333</v>
      </c>
      <c r="K5633" t="str">
        <f>IF(AVERAGE(Table1_1[[#This Row],[2020]:[2024]])&lt;=_xlfn.XLOOKUP(Table1_1[[#This Row],[Series Name]],Table4[Series Name],Table4[Global Average]),"Sotto la media","Sopra la media")</f>
        <v>Sotto la media</v>
      </c>
      <c r="L5633">
        <f>_xlfn.XLOOKUP(Table1_1[[#This Row],[Series Name]],Table4[Series Name],Table4[Global Average])</f>
        <v>3335104000</v>
      </c>
    </row>
    <row r="5634" spans="1:12" x14ac:dyDescent="0.3">
      <c r="A5634" t="s">
        <v>2750</v>
      </c>
      <c r="B5634" t="s">
        <v>2751</v>
      </c>
      <c r="C5634" t="s">
        <v>1684</v>
      </c>
      <c r="D5634" t="s">
        <v>1685</v>
      </c>
      <c r="E5634">
        <v>5632181484</v>
      </c>
      <c r="F5634">
        <v>6257690000</v>
      </c>
      <c r="G5634">
        <v>8895781849</v>
      </c>
      <c r="J5634">
        <f>AVERAGE(Table1_1[[#This Row],[2020]:[2024]])</f>
        <v>6928551111</v>
      </c>
      <c r="K5634" t="str">
        <f>IF(AVERAGE(Table1_1[[#This Row],[2020]:[2024]])&lt;=_xlfn.XLOOKUP(Table1_1[[#This Row],[Series Name]],Table4[Series Name],Table4[Global Average]),"Sotto la media","Sopra la media")</f>
        <v>Sotto la media</v>
      </c>
      <c r="L5634">
        <f>_xlfn.XLOOKUP(Table1_1[[#This Row],[Series Name]],Table4[Series Name],Table4[Global Average])</f>
        <v>19544060770.466667</v>
      </c>
    </row>
    <row r="5635" spans="1:12" x14ac:dyDescent="0.3">
      <c r="A5635" t="s">
        <v>2750</v>
      </c>
      <c r="B5635" t="s">
        <v>2751</v>
      </c>
      <c r="C5635" t="s">
        <v>1686</v>
      </c>
      <c r="D5635" t="s">
        <v>1687</v>
      </c>
      <c r="E5635">
        <v>4870850000</v>
      </c>
      <c r="F5635">
        <v>6257690000</v>
      </c>
      <c r="G5635">
        <v>9274140000</v>
      </c>
      <c r="J5635">
        <f>AVERAGE(Table1_1[[#This Row],[2020]:[2024]])</f>
        <v>6800893333.333333</v>
      </c>
      <c r="K5635" t="str">
        <f>IF(AVERAGE(Table1_1[[#This Row],[2020]:[2024]])&lt;=_xlfn.XLOOKUP(Table1_1[[#This Row],[Series Name]],Table4[Series Name],Table4[Global Average]),"Sotto la media","Sopra la media")</f>
        <v>Sotto la media</v>
      </c>
      <c r="L5635">
        <f>_xlfn.XLOOKUP(Table1_1[[#This Row],[Series Name]],Table4[Series Name],Table4[Global Average])</f>
        <v>19292711333.333332</v>
      </c>
    </row>
    <row r="5636" spans="1:12" x14ac:dyDescent="0.3">
      <c r="A5636" t="s">
        <v>2750</v>
      </c>
      <c r="B5636" t="s">
        <v>2751</v>
      </c>
      <c r="C5636" t="s">
        <v>1746</v>
      </c>
      <c r="D5636" t="s">
        <v>1747</v>
      </c>
      <c r="E5636">
        <v>7991052921.0253296</v>
      </c>
      <c r="F5636">
        <v>1588315039.96544</v>
      </c>
      <c r="G5636">
        <v>-15640311869.6005</v>
      </c>
      <c r="H5636">
        <v>-9253437599.7437305</v>
      </c>
      <c r="I5636">
        <v>-2951587565.7153802</v>
      </c>
      <c r="J5636">
        <f>AVERAGE(Table1_1[[#This Row],[2020]:[2024]])</f>
        <v>-3653193814.8137679</v>
      </c>
      <c r="K5636" t="str">
        <f>IF(AVERAGE(Table1_1[[#This Row],[2020]:[2024]])&lt;=_xlfn.XLOOKUP(Table1_1[[#This Row],[Series Name]],Table4[Series Name],Table4[Global Average]),"Sotto la media","Sopra la media")</f>
        <v>Sotto la media</v>
      </c>
      <c r="L5636">
        <f>_xlfn.XLOOKUP(Table1_1[[#This Row],[Series Name]],Table4[Series Name],Table4[Global Average])</f>
        <v>5103383930.2963514</v>
      </c>
    </row>
    <row r="5637" spans="1:12" x14ac:dyDescent="0.3">
      <c r="A5637" t="s">
        <v>2750</v>
      </c>
      <c r="B5637" t="s">
        <v>2751</v>
      </c>
      <c r="C5637" t="s">
        <v>1748</v>
      </c>
      <c r="D5637" t="s">
        <v>1749</v>
      </c>
      <c r="E5637">
        <v>-14881895000</v>
      </c>
      <c r="F5637">
        <v>-19306394000</v>
      </c>
      <c r="G5637">
        <v>-30801324000</v>
      </c>
      <c r="H5637">
        <v>-32561402000</v>
      </c>
      <c r="J5637">
        <f>AVERAGE(Table1_1[[#This Row],[2020]:[2024]])</f>
        <v>-24387753750</v>
      </c>
      <c r="K5637" t="str">
        <f>IF(AVERAGE(Table1_1[[#This Row],[2020]:[2024]])&lt;=_xlfn.XLOOKUP(Table1_1[[#This Row],[Series Name]],Table4[Series Name],Table4[Global Average]),"Sotto la media","Sopra la media")</f>
        <v>Sotto la media</v>
      </c>
      <c r="L5637">
        <f>_xlfn.XLOOKUP(Table1_1[[#This Row],[Series Name]],Table4[Series Name],Table4[Global Average])</f>
        <v>29544352125</v>
      </c>
    </row>
    <row r="5638" spans="1:12" x14ac:dyDescent="0.3">
      <c r="A5638" t="s">
        <v>2750</v>
      </c>
      <c r="B5638" t="s">
        <v>2751</v>
      </c>
      <c r="C5638" t="s">
        <v>1750</v>
      </c>
      <c r="D5638" t="s">
        <v>1751</v>
      </c>
      <c r="E5638">
        <v>-16090000000</v>
      </c>
      <c r="F5638">
        <v>-21639000000</v>
      </c>
      <c r="G5638">
        <v>-36630000000</v>
      </c>
      <c r="H5638">
        <v>-40144000000</v>
      </c>
      <c r="J5638">
        <f>AVERAGE(Table1_1[[#This Row],[2020]:[2024]])</f>
        <v>-28625750000</v>
      </c>
      <c r="K5638" t="str">
        <f>IF(AVERAGE(Table1_1[[#This Row],[2020]:[2024]])&lt;=_xlfn.XLOOKUP(Table1_1[[#This Row],[Series Name]],Table4[Series Name],Table4[Global Average]),"Sotto la media","Sopra la media")</f>
        <v>Sopra la media</v>
      </c>
      <c r="L5638">
        <f>_xlfn.XLOOKUP(Table1_1[[#This Row],[Series Name]],Table4[Series Name],Table4[Global Average])</f>
        <v>-1988246824638.9033</v>
      </c>
    </row>
    <row r="5639" spans="1:12" x14ac:dyDescent="0.3">
      <c r="A5639" t="s">
        <v>2750</v>
      </c>
      <c r="B5639" t="s">
        <v>2751</v>
      </c>
      <c r="C5639" t="s">
        <v>1752</v>
      </c>
      <c r="D5639" t="s">
        <v>1753</v>
      </c>
      <c r="E5639">
        <v>-11997142706.594299</v>
      </c>
      <c r="F5639">
        <v>-17257674946.6366</v>
      </c>
      <c r="G5639">
        <v>-28143264279.613098</v>
      </c>
      <c r="H5639">
        <v>-29738308791.32</v>
      </c>
      <c r="J5639">
        <f>AVERAGE(Table1_1[[#This Row],[2020]:[2024]])</f>
        <v>-21784097681.041</v>
      </c>
      <c r="K5639" t="str">
        <f>IF(AVERAGE(Table1_1[[#This Row],[2020]:[2024]])&lt;=_xlfn.XLOOKUP(Table1_1[[#This Row],[Series Name]],Table4[Series Name],Table4[Global Average]),"Sotto la media","Sopra la media")</f>
        <v>Sotto la media</v>
      </c>
      <c r="L5639">
        <f>_xlfn.XLOOKUP(Table1_1[[#This Row],[Series Name]],Table4[Series Name],Table4[Global Average])</f>
        <v>9567286508.3254948</v>
      </c>
    </row>
    <row r="5640" spans="1:12" x14ac:dyDescent="0.3">
      <c r="A5640" t="s">
        <v>2750</v>
      </c>
      <c r="B5640" t="s">
        <v>2751</v>
      </c>
      <c r="C5640" t="s">
        <v>1754</v>
      </c>
      <c r="D5640" t="s">
        <v>1755</v>
      </c>
      <c r="E5640">
        <v>-4779243067.4978905</v>
      </c>
      <c r="F5640">
        <v>-4059804953.4349599</v>
      </c>
      <c r="G5640">
        <v>-3402027542.22616</v>
      </c>
      <c r="H5640">
        <v>-5866039933.8677702</v>
      </c>
      <c r="I5640">
        <v>-2692535217.5609498</v>
      </c>
      <c r="J5640">
        <f>AVERAGE(Table1_1[[#This Row],[2020]:[2024]])</f>
        <v>-4159930142.9175463</v>
      </c>
      <c r="K5640" t="str">
        <f>IF(AVERAGE(Table1_1[[#This Row],[2020]:[2024]])&lt;=_xlfn.XLOOKUP(Table1_1[[#This Row],[Series Name]],Table4[Series Name],Table4[Global Average]),"Sotto la media","Sopra la media")</f>
        <v>Sopra la media</v>
      </c>
      <c r="L5640">
        <f>_xlfn.XLOOKUP(Table1_1[[#This Row],[Series Name]],Table4[Series Name],Table4[Global Average])</f>
        <v>-12079594187.76174</v>
      </c>
    </row>
    <row r="5641" spans="1:12" x14ac:dyDescent="0.3">
      <c r="A5641" t="s">
        <v>2750</v>
      </c>
      <c r="B5641" t="s">
        <v>2751</v>
      </c>
      <c r="C5641" t="s">
        <v>1756</v>
      </c>
      <c r="D5641" t="s">
        <v>1757</v>
      </c>
      <c r="E5641">
        <v>-6394000000</v>
      </c>
      <c r="F5641">
        <v>-4776000000</v>
      </c>
      <c r="G5641">
        <v>-3979000000</v>
      </c>
      <c r="H5641">
        <v>-7796000000</v>
      </c>
      <c r="J5641">
        <f>AVERAGE(Table1_1[[#This Row],[2020]:[2024]])</f>
        <v>-5736250000</v>
      </c>
      <c r="K5641" t="str">
        <f>IF(AVERAGE(Table1_1[[#This Row],[2020]:[2024]])&lt;=_xlfn.XLOOKUP(Table1_1[[#This Row],[Series Name]],Table4[Series Name],Table4[Global Average]),"Sotto la media","Sopra la media")</f>
        <v>Sotto la media</v>
      </c>
      <c r="L5641">
        <f>_xlfn.XLOOKUP(Table1_1[[#This Row],[Series Name]],Table4[Series Name],Table4[Global Average])</f>
        <v>9986456708843.3633</v>
      </c>
    </row>
    <row r="5642" spans="1:12" x14ac:dyDescent="0.3">
      <c r="A5642" t="s">
        <v>2750</v>
      </c>
      <c r="B5642" t="s">
        <v>2751</v>
      </c>
      <c r="C5642" t="s">
        <v>1758</v>
      </c>
      <c r="D5642" t="s">
        <v>1759</v>
      </c>
      <c r="E5642">
        <v>-4767540737.4744701</v>
      </c>
      <c r="F5642">
        <v>-3808986346.18681</v>
      </c>
      <c r="G5642">
        <v>-3057112983.0352302</v>
      </c>
      <c r="H5642">
        <v>-5775205643.1130505</v>
      </c>
      <c r="J5642">
        <f>AVERAGE(Table1_1[[#This Row],[2020]:[2024]])</f>
        <v>-4352211427.4523907</v>
      </c>
      <c r="K5642" t="str">
        <f>IF(AVERAGE(Table1_1[[#This Row],[2020]:[2024]])&lt;=_xlfn.XLOOKUP(Table1_1[[#This Row],[Series Name]],Table4[Series Name],Table4[Global Average]),"Sotto la media","Sopra la media")</f>
        <v>Sopra la media</v>
      </c>
      <c r="L5642">
        <f>_xlfn.XLOOKUP(Table1_1[[#This Row],[Series Name]],Table4[Series Name],Table4[Global Average])</f>
        <v>-11466567460.273533</v>
      </c>
    </row>
    <row r="5643" spans="1:12" x14ac:dyDescent="0.3">
      <c r="A5643" t="s">
        <v>2750</v>
      </c>
      <c r="B5643" t="s">
        <v>2751</v>
      </c>
      <c r="C5643" t="s">
        <v>1760</v>
      </c>
      <c r="D5643" t="s">
        <v>1761</v>
      </c>
      <c r="E5643">
        <v>-30276769555.764599</v>
      </c>
      <c r="F5643">
        <v>2954102385.6357002</v>
      </c>
      <c r="G5643">
        <v>16675705164.671301</v>
      </c>
      <c r="H5643">
        <v>-541420535.93078399</v>
      </c>
      <c r="I5643">
        <v>-5013221844.6060896</v>
      </c>
      <c r="J5643">
        <f>AVERAGE(Table1_1[[#This Row],[2020]:[2024]])</f>
        <v>-3240320877.1988945</v>
      </c>
      <c r="K5643" t="str">
        <f>IF(AVERAGE(Table1_1[[#This Row],[2020]:[2024]])&lt;=_xlfn.XLOOKUP(Table1_1[[#This Row],[Series Name]],Table4[Series Name],Table4[Global Average]),"Sotto la media","Sopra la media")</f>
        <v>Sopra la media</v>
      </c>
      <c r="L5643">
        <f>_xlfn.XLOOKUP(Table1_1[[#This Row],[Series Name]],Table4[Series Name],Table4[Global Average])</f>
        <v>-16822018897.827393</v>
      </c>
    </row>
    <row r="5644" spans="1:12" x14ac:dyDescent="0.3">
      <c r="A5644" t="s">
        <v>2750</v>
      </c>
      <c r="B5644" t="s">
        <v>2751</v>
      </c>
      <c r="C5644" t="s">
        <v>1762</v>
      </c>
      <c r="D5644" t="s">
        <v>1763</v>
      </c>
      <c r="E5644">
        <v>-36499244170.995796</v>
      </c>
      <c r="F5644">
        <v>2027310252.3313</v>
      </c>
      <c r="G5644">
        <v>12724832765.5058</v>
      </c>
      <c r="H5644">
        <v>1355284940.1315999</v>
      </c>
      <c r="I5644">
        <v>-5780477230.6745996</v>
      </c>
      <c r="J5644">
        <f>AVERAGE(Table1_1[[#This Row],[2020]:[2024]])</f>
        <v>-5234458688.7403393</v>
      </c>
      <c r="K5644" t="str">
        <f>IF(AVERAGE(Table1_1[[#This Row],[2020]:[2024]])&lt;=_xlfn.XLOOKUP(Table1_1[[#This Row],[Series Name]],Table4[Series Name],Table4[Global Average]),"Sotto la media","Sopra la media")</f>
        <v>Sopra la media</v>
      </c>
      <c r="L5644">
        <f>_xlfn.XLOOKUP(Table1_1[[#This Row],[Series Name]],Table4[Series Name],Table4[Global Average])</f>
        <v>-10071185243.064014</v>
      </c>
    </row>
    <row r="5645" spans="1:12" x14ac:dyDescent="0.3">
      <c r="A5645" t="s">
        <v>2750</v>
      </c>
      <c r="B5645" t="s">
        <v>2751</v>
      </c>
      <c r="C5645" t="s">
        <v>1764</v>
      </c>
      <c r="D5645" t="s">
        <v>1765</v>
      </c>
      <c r="E5645">
        <v>8.4649272620580298</v>
      </c>
      <c r="F5645">
        <v>10.334084254641001</v>
      </c>
      <c r="G5645">
        <v>9.8335573619331509</v>
      </c>
      <c r="J5645">
        <f>AVERAGE(Table1_1[[#This Row],[2020]:[2024]])</f>
        <v>9.5441896262107289</v>
      </c>
      <c r="K5645" t="str">
        <f>IF(AVERAGE(Table1_1[[#This Row],[2020]:[2024]])&lt;=_xlfn.XLOOKUP(Table1_1[[#This Row],[Series Name]],Table4[Series Name],Table4[Global Average]),"Sotto la media","Sopra la media")</f>
        <v>Sopra la media</v>
      </c>
      <c r="L5645">
        <f>_xlfn.XLOOKUP(Table1_1[[#This Row],[Series Name]],Table4[Series Name],Table4[Global Average])</f>
        <v>2.9567242301915986</v>
      </c>
    </row>
    <row r="5646" spans="1:12" x14ac:dyDescent="0.3">
      <c r="A5646" t="s">
        <v>2750</v>
      </c>
      <c r="B5646" t="s">
        <v>2751</v>
      </c>
      <c r="C5646" t="s">
        <v>1766</v>
      </c>
      <c r="D5646" t="s">
        <v>1767</v>
      </c>
      <c r="E5646">
        <v>52191</v>
      </c>
      <c r="F5646">
        <v>63456</v>
      </c>
      <c r="G5646">
        <v>60852</v>
      </c>
      <c r="J5646">
        <f>AVERAGE(Table1_1[[#This Row],[2020]:[2024]])</f>
        <v>58833</v>
      </c>
      <c r="K5646" t="str">
        <f>IF(AVERAGE(Table1_1[[#This Row],[2020]:[2024]])&lt;=_xlfn.XLOOKUP(Table1_1[[#This Row],[Series Name]],Table4[Series Name],Table4[Global Average]),"Sotto la media","Sopra la media")</f>
        <v>Sopra la media</v>
      </c>
      <c r="L5646">
        <f>_xlfn.XLOOKUP(Table1_1[[#This Row],[Series Name]],Table4[Series Name],Table4[Global Average])</f>
        <v>48956.248717948714</v>
      </c>
    </row>
    <row r="5647" spans="1:12" x14ac:dyDescent="0.3">
      <c r="A5647" t="s">
        <v>2750</v>
      </c>
      <c r="B5647" t="s">
        <v>2751</v>
      </c>
      <c r="C5647" t="s">
        <v>1770</v>
      </c>
      <c r="D5647" t="s">
        <v>1771</v>
      </c>
      <c r="E5647">
        <v>-2.6493335527398401</v>
      </c>
      <c r="F5647">
        <v>-7.5237482609541102</v>
      </c>
      <c r="G5647">
        <v>-4.5195745508399696</v>
      </c>
      <c r="H5647">
        <v>0.34137657636095198</v>
      </c>
      <c r="J5647">
        <f>AVERAGE(Table1_1[[#This Row],[2020]:[2024]])</f>
        <v>-3.5878199470432421</v>
      </c>
      <c r="K5647" t="str">
        <f>IF(AVERAGE(Table1_1[[#This Row],[2020]:[2024]])&lt;=_xlfn.XLOOKUP(Table1_1[[#This Row],[Series Name]],Table4[Series Name],Table4[Global Average]),"Sotto la media","Sopra la media")</f>
        <v>Sotto la media</v>
      </c>
      <c r="L5647">
        <f>_xlfn.XLOOKUP(Table1_1[[#This Row],[Series Name]],Table4[Series Name],Table4[Global Average])</f>
        <v>42.651951925995938</v>
      </c>
    </row>
    <row r="5648" spans="1:12" x14ac:dyDescent="0.3">
      <c r="A5648" t="s">
        <v>2750</v>
      </c>
      <c r="B5648" t="s">
        <v>2751</v>
      </c>
      <c r="C5648" t="s">
        <v>1772</v>
      </c>
      <c r="D5648" t="s">
        <v>1773</v>
      </c>
      <c r="E5648">
        <v>32.537999999999997</v>
      </c>
      <c r="F5648">
        <v>30.908799999999999</v>
      </c>
      <c r="G5648">
        <v>31.9129</v>
      </c>
      <c r="H5648">
        <v>33.537599999999998</v>
      </c>
      <c r="J5648">
        <f>AVERAGE(Table1_1[[#This Row],[2020]:[2024]])</f>
        <v>32.224325</v>
      </c>
      <c r="K5648" t="str">
        <f>IF(AVERAGE(Table1_1[[#This Row],[2020]:[2024]])&lt;=_xlfn.XLOOKUP(Table1_1[[#This Row],[Series Name]],Table4[Series Name],Table4[Global Average]),"Sotto la media","Sopra la media")</f>
        <v>Sotto la media</v>
      </c>
      <c r="L5648">
        <f>_xlfn.XLOOKUP(Table1_1[[#This Row],[Series Name]],Table4[Series Name],Table4[Global Average])</f>
        <v>45.554412499999991</v>
      </c>
    </row>
    <row r="5649" spans="1:12" x14ac:dyDescent="0.3">
      <c r="A5649" t="s">
        <v>2750</v>
      </c>
      <c r="B5649" t="s">
        <v>2751</v>
      </c>
      <c r="C5649" t="s">
        <v>1774</v>
      </c>
      <c r="D5649" t="s">
        <v>1775</v>
      </c>
      <c r="E5649">
        <v>24.885000000000002</v>
      </c>
      <c r="F5649">
        <v>22.68</v>
      </c>
      <c r="G5649">
        <v>23.860900000000001</v>
      </c>
      <c r="H5649">
        <v>23.796399999999998</v>
      </c>
      <c r="J5649">
        <f>AVERAGE(Table1_1[[#This Row],[2020]:[2024]])</f>
        <v>23.805574999999997</v>
      </c>
      <c r="K5649" t="str">
        <f>IF(AVERAGE(Table1_1[[#This Row],[2020]:[2024]])&lt;=_xlfn.XLOOKUP(Table1_1[[#This Row],[Series Name]],Table4[Series Name],Table4[Global Average]),"Sotto la media","Sopra la media")</f>
        <v>Sotto la media</v>
      </c>
      <c r="L5649">
        <f>_xlfn.XLOOKUP(Table1_1[[#This Row],[Series Name]],Table4[Series Name],Table4[Global Average])</f>
        <v>29.655522222222221</v>
      </c>
    </row>
    <row r="5650" spans="1:12" x14ac:dyDescent="0.3">
      <c r="A5650" t="s">
        <v>2750</v>
      </c>
      <c r="B5650" t="s">
        <v>2751</v>
      </c>
      <c r="C5650" t="s">
        <v>1776</v>
      </c>
      <c r="D5650" t="s">
        <v>1777</v>
      </c>
      <c r="E5650">
        <v>1.2383</v>
      </c>
      <c r="F5650">
        <v>1.2282</v>
      </c>
      <c r="G5650">
        <v>1.2094</v>
      </c>
      <c r="H5650">
        <v>1.2202</v>
      </c>
      <c r="J5650">
        <f>AVERAGE(Table1_1[[#This Row],[2020]:[2024]])</f>
        <v>1.2240249999999999</v>
      </c>
      <c r="K5650" t="str">
        <f>IF(AVERAGE(Table1_1[[#This Row],[2020]:[2024]])&lt;=_xlfn.XLOOKUP(Table1_1[[#This Row],[Series Name]],Table4[Series Name],Table4[Global Average]),"Sotto la media","Sopra la media")</f>
        <v>Sotto la media</v>
      </c>
      <c r="L5650">
        <f>_xlfn.XLOOKUP(Table1_1[[#This Row],[Series Name]],Table4[Series Name],Table4[Global Average])</f>
        <v>1.2284666666666668</v>
      </c>
    </row>
    <row r="5651" spans="1:12" x14ac:dyDescent="0.3">
      <c r="A5651" t="s">
        <v>2750</v>
      </c>
      <c r="B5651" t="s">
        <v>2751</v>
      </c>
      <c r="C5651" t="s">
        <v>1778</v>
      </c>
      <c r="D5651" t="s">
        <v>1779</v>
      </c>
      <c r="E5651">
        <v>0.1022</v>
      </c>
      <c r="F5651">
        <v>9.5299999999999996E-2</v>
      </c>
      <c r="G5651">
        <v>0.1013</v>
      </c>
      <c r="H5651">
        <v>0.1022</v>
      </c>
      <c r="J5651">
        <f>AVERAGE(Table1_1[[#This Row],[2020]:[2024]])</f>
        <v>0.10025000000000001</v>
      </c>
      <c r="K5651" t="str">
        <f>IF(AVERAGE(Table1_1[[#This Row],[2020]:[2024]])&lt;=_xlfn.XLOOKUP(Table1_1[[#This Row],[Series Name]],Table4[Series Name],Table4[Global Average]),"Sotto la media","Sopra la media")</f>
        <v>Sopra la media</v>
      </c>
      <c r="L5651">
        <f>_xlfn.XLOOKUP(Table1_1[[#This Row],[Series Name]],Table4[Series Name],Table4[Global Average])</f>
        <v>8.0289705882352957E-2</v>
      </c>
    </row>
    <row r="5652" spans="1:12" x14ac:dyDescent="0.3">
      <c r="A5652" t="s">
        <v>2750</v>
      </c>
      <c r="B5652" t="s">
        <v>2751</v>
      </c>
      <c r="C5652" t="s">
        <v>1780</v>
      </c>
      <c r="D5652" t="s">
        <v>1781</v>
      </c>
      <c r="E5652">
        <v>0.32940000000000003</v>
      </c>
      <c r="F5652">
        <v>0.34429999999999999</v>
      </c>
      <c r="G5652">
        <v>0.35110000000000002</v>
      </c>
      <c r="H5652">
        <v>0.35020000000000001</v>
      </c>
      <c r="J5652">
        <f>AVERAGE(Table1_1[[#This Row],[2020]:[2024]])</f>
        <v>0.34375</v>
      </c>
      <c r="K5652" t="str">
        <f>IF(AVERAGE(Table1_1[[#This Row],[2020]:[2024]])&lt;=_xlfn.XLOOKUP(Table1_1[[#This Row],[Series Name]],Table4[Series Name],Table4[Global Average]),"Sotto la media","Sopra la media")</f>
        <v>Sotto la media</v>
      </c>
      <c r="L5652">
        <f>_xlfn.XLOOKUP(Table1_1[[#This Row],[Series Name]],Table4[Series Name],Table4[Global Average])</f>
        <v>0.55599852941176464</v>
      </c>
    </row>
    <row r="5653" spans="1:12" x14ac:dyDescent="0.3">
      <c r="A5653" t="s">
        <v>2750</v>
      </c>
      <c r="B5653" t="s">
        <v>2751</v>
      </c>
      <c r="C5653" t="s">
        <v>1782</v>
      </c>
      <c r="D5653" t="s">
        <v>1783</v>
      </c>
      <c r="E5653">
        <v>2.7591000000000001</v>
      </c>
      <c r="F5653">
        <v>3.2551999999999999</v>
      </c>
      <c r="G5653">
        <v>3.0182000000000002</v>
      </c>
      <c r="H5653">
        <v>4.6435000000000004</v>
      </c>
      <c r="J5653">
        <f>AVERAGE(Table1_1[[#This Row],[2020]:[2024]])</f>
        <v>3.4190000000000005</v>
      </c>
      <c r="K5653" t="str">
        <f>IF(AVERAGE(Table1_1[[#This Row],[2020]:[2024]])&lt;=_xlfn.XLOOKUP(Table1_1[[#This Row],[Series Name]],Table4[Series Name],Table4[Global Average]),"Sotto la media","Sopra la media")</f>
        <v>Sotto la media</v>
      </c>
      <c r="L5653">
        <f>_xlfn.XLOOKUP(Table1_1[[#This Row],[Series Name]],Table4[Series Name],Table4[Global Average])</f>
        <v>4.8710444444444452</v>
      </c>
    </row>
    <row r="5654" spans="1:12" x14ac:dyDescent="0.3">
      <c r="A5654" t="s">
        <v>2750</v>
      </c>
      <c r="B5654" t="s">
        <v>2751</v>
      </c>
      <c r="C5654" t="s">
        <v>1784</v>
      </c>
      <c r="D5654" t="s">
        <v>1785</v>
      </c>
      <c r="E5654">
        <v>0.2591</v>
      </c>
      <c r="F5654">
        <v>0.24729999999999999</v>
      </c>
      <c r="G5654">
        <v>0.2177</v>
      </c>
      <c r="H5654">
        <v>0.20860000000000001</v>
      </c>
      <c r="J5654">
        <f>AVERAGE(Table1_1[[#This Row],[2020]:[2024]])</f>
        <v>0.23317499999999999</v>
      </c>
      <c r="K5654" t="str">
        <f>IF(AVERAGE(Table1_1[[#This Row],[2020]:[2024]])&lt;=_xlfn.XLOOKUP(Table1_1[[#This Row],[Series Name]],Table4[Series Name],Table4[Global Average]),"Sotto la media","Sopra la media")</f>
        <v>Sotto la media</v>
      </c>
      <c r="L5654">
        <f>_xlfn.XLOOKUP(Table1_1[[#This Row],[Series Name]],Table4[Series Name],Table4[Global Average])</f>
        <v>4.0051352941176477</v>
      </c>
    </row>
    <row r="5655" spans="1:12" x14ac:dyDescent="0.3">
      <c r="A5655" t="s">
        <v>2750</v>
      </c>
      <c r="B5655" t="s">
        <v>2751</v>
      </c>
      <c r="C5655" t="s">
        <v>1786</v>
      </c>
      <c r="D5655" t="s">
        <v>1787</v>
      </c>
      <c r="E5655">
        <v>1.9195</v>
      </c>
      <c r="F5655">
        <v>1.9912000000000001</v>
      </c>
      <c r="G5655">
        <v>2.0613999999999999</v>
      </c>
      <c r="H5655">
        <v>2.0972</v>
      </c>
      <c r="J5655">
        <f>AVERAGE(Table1_1[[#This Row],[2020]:[2024]])</f>
        <v>2.017325</v>
      </c>
      <c r="K5655" t="str">
        <f>IF(AVERAGE(Table1_1[[#This Row],[2020]:[2024]])&lt;=_xlfn.XLOOKUP(Table1_1[[#This Row],[Series Name]],Table4[Series Name],Table4[Global Average]),"Sotto la media","Sopra la media")</f>
        <v>Sotto la media</v>
      </c>
      <c r="L5655">
        <f>_xlfn.XLOOKUP(Table1_1[[#This Row],[Series Name]],Table4[Series Name],Table4[Global Average])</f>
        <v>3.0027573529411766</v>
      </c>
    </row>
    <row r="5656" spans="1:12" x14ac:dyDescent="0.3">
      <c r="A5656" t="s">
        <v>2750</v>
      </c>
      <c r="B5656" t="s">
        <v>2751</v>
      </c>
      <c r="C5656" t="s">
        <v>1788</v>
      </c>
      <c r="D5656" t="s">
        <v>1789</v>
      </c>
      <c r="E5656">
        <v>1.0452999999999999</v>
      </c>
      <c r="F5656">
        <v>1.0672999999999999</v>
      </c>
      <c r="G5656">
        <v>1.0929</v>
      </c>
      <c r="H5656">
        <v>1.1192</v>
      </c>
      <c r="J5656">
        <f>AVERAGE(Table1_1[[#This Row],[2020]:[2024]])</f>
        <v>1.081175</v>
      </c>
      <c r="K5656" t="str">
        <f>IF(AVERAGE(Table1_1[[#This Row],[2020]:[2024]])&lt;=_xlfn.XLOOKUP(Table1_1[[#This Row],[Series Name]],Table4[Series Name],Table4[Global Average]),"Sotto la media","Sopra la media")</f>
        <v>Sotto la media</v>
      </c>
      <c r="L5656">
        <f>_xlfn.XLOOKUP(Table1_1[[#This Row],[Series Name]],Table4[Series Name],Table4[Global Average])</f>
        <v>2.5798666666666668</v>
      </c>
    </row>
    <row r="5657" spans="1:12" x14ac:dyDescent="0.3">
      <c r="A5657" t="s">
        <v>2750</v>
      </c>
      <c r="B5657" t="s">
        <v>2751</v>
      </c>
      <c r="C5657" t="s">
        <v>1790</v>
      </c>
      <c r="D5657" t="s">
        <v>1791</v>
      </c>
      <c r="E5657">
        <v>230</v>
      </c>
      <c r="F5657">
        <v>236</v>
      </c>
      <c r="G5657">
        <v>243</v>
      </c>
      <c r="H5657">
        <v>246</v>
      </c>
      <c r="J5657">
        <f>AVERAGE(Table1_1[[#This Row],[2020]:[2024]])</f>
        <v>238.75</v>
      </c>
      <c r="K5657" t="str">
        <f>IF(AVERAGE(Table1_1[[#This Row],[2020]:[2024]])&lt;=_xlfn.XLOOKUP(Table1_1[[#This Row],[Series Name]],Table4[Series Name],Table4[Global Average]),"Sotto la media","Sopra la media")</f>
        <v>Sotto la media</v>
      </c>
      <c r="L5657">
        <f>_xlfn.XLOOKUP(Table1_1[[#This Row],[Series Name]],Table4[Series Name],Table4[Global Average])</f>
        <v>1934.35</v>
      </c>
    </row>
    <row r="5658" spans="1:12" x14ac:dyDescent="0.3">
      <c r="A5658" t="s">
        <v>2750</v>
      </c>
      <c r="B5658" t="s">
        <v>2751</v>
      </c>
      <c r="C5658" t="s">
        <v>1792</v>
      </c>
      <c r="D5658" t="s">
        <v>1793</v>
      </c>
      <c r="E5658">
        <v>770</v>
      </c>
      <c r="F5658">
        <v>766</v>
      </c>
      <c r="G5658">
        <v>773</v>
      </c>
      <c r="H5658">
        <v>787</v>
      </c>
      <c r="J5658">
        <f>AVERAGE(Table1_1[[#This Row],[2020]:[2024]])</f>
        <v>774</v>
      </c>
      <c r="K5658" t="str">
        <f>IF(AVERAGE(Table1_1[[#This Row],[2020]:[2024]])&lt;=_xlfn.XLOOKUP(Table1_1[[#This Row],[Series Name]],Table4[Series Name],Table4[Global Average]),"Sotto la media","Sopra la media")</f>
        <v>Sotto la media</v>
      </c>
      <c r="L5658">
        <f>_xlfn.XLOOKUP(Table1_1[[#This Row],[Series Name]],Table4[Series Name],Table4[Global Average])</f>
        <v>3645.8833333333332</v>
      </c>
    </row>
    <row r="5659" spans="1:12" x14ac:dyDescent="0.3">
      <c r="A5659" t="s">
        <v>2750</v>
      </c>
      <c r="B5659" t="s">
        <v>2751</v>
      </c>
      <c r="C5659" t="s">
        <v>1794</v>
      </c>
      <c r="D5659" t="s">
        <v>1795</v>
      </c>
      <c r="E5659">
        <v>1529</v>
      </c>
      <c r="F5659">
        <v>1554</v>
      </c>
      <c r="G5659">
        <v>1579</v>
      </c>
      <c r="H5659">
        <v>1598</v>
      </c>
      <c r="J5659">
        <f>AVERAGE(Table1_1[[#This Row],[2020]:[2024]])</f>
        <v>1565</v>
      </c>
      <c r="K5659" t="str">
        <f>IF(AVERAGE(Table1_1[[#This Row],[2020]:[2024]])&lt;=_xlfn.XLOOKUP(Table1_1[[#This Row],[Series Name]],Table4[Series Name],Table4[Global Average]),"Sotto la media","Sopra la media")</f>
        <v>Sotto la media</v>
      </c>
      <c r="L5659">
        <f>_xlfn.XLOOKUP(Table1_1[[#This Row],[Series Name]],Table4[Series Name],Table4[Global Average])</f>
        <v>6160.8833333333332</v>
      </c>
    </row>
    <row r="5660" spans="1:12" x14ac:dyDescent="0.3">
      <c r="A5660" t="s">
        <v>2750</v>
      </c>
      <c r="B5660" t="s">
        <v>2751</v>
      </c>
      <c r="C5660" t="s">
        <v>1796</v>
      </c>
      <c r="D5660" t="s">
        <v>1797</v>
      </c>
      <c r="E5660">
        <v>166</v>
      </c>
      <c r="F5660">
        <v>167</v>
      </c>
      <c r="G5660">
        <v>169</v>
      </c>
      <c r="H5660">
        <v>169</v>
      </c>
      <c r="J5660">
        <f>AVERAGE(Table1_1[[#This Row],[2020]:[2024]])</f>
        <v>167.75</v>
      </c>
      <c r="K5660" t="str">
        <f>IF(AVERAGE(Table1_1[[#This Row],[2020]:[2024]])&lt;=_xlfn.XLOOKUP(Table1_1[[#This Row],[Series Name]],Table4[Series Name],Table4[Global Average]),"Sotto la media","Sopra la media")</f>
        <v>Sotto la media</v>
      </c>
      <c r="L5660">
        <f>_xlfn.XLOOKUP(Table1_1[[#This Row],[Series Name]],Table4[Series Name],Table4[Global Average])</f>
        <v>1919.5</v>
      </c>
    </row>
    <row r="5661" spans="1:12" x14ac:dyDescent="0.3">
      <c r="A5661" t="s">
        <v>2750</v>
      </c>
      <c r="B5661" t="s">
        <v>2751</v>
      </c>
      <c r="C5661" t="s">
        <v>1798</v>
      </c>
      <c r="D5661" t="s">
        <v>1799</v>
      </c>
      <c r="E5661">
        <v>1641</v>
      </c>
      <c r="F5661">
        <v>1631</v>
      </c>
      <c r="G5661">
        <v>1611</v>
      </c>
      <c r="H5661">
        <v>1576</v>
      </c>
      <c r="J5661">
        <f>AVERAGE(Table1_1[[#This Row],[2020]:[2024]])</f>
        <v>1614.75</v>
      </c>
      <c r="K5661" t="str">
        <f>IF(AVERAGE(Table1_1[[#This Row],[2020]:[2024]])&lt;=_xlfn.XLOOKUP(Table1_1[[#This Row],[Series Name]],Table4[Series Name],Table4[Global Average]),"Sotto la media","Sopra la media")</f>
        <v>Sotto la media</v>
      </c>
      <c r="L5661">
        <f>_xlfn.XLOOKUP(Table1_1[[#This Row],[Series Name]],Table4[Series Name],Table4[Global Average])</f>
        <v>12006.866666666667</v>
      </c>
    </row>
    <row r="5662" spans="1:12" x14ac:dyDescent="0.3">
      <c r="A5662" t="s">
        <v>2750</v>
      </c>
      <c r="B5662" t="s">
        <v>2751</v>
      </c>
      <c r="C5662" t="s">
        <v>1800</v>
      </c>
      <c r="D5662" t="s">
        <v>1801</v>
      </c>
      <c r="E5662">
        <v>60</v>
      </c>
      <c r="F5662">
        <v>50</v>
      </c>
      <c r="G5662">
        <v>52</v>
      </c>
      <c r="H5662">
        <v>42</v>
      </c>
      <c r="J5662">
        <f>AVERAGE(Table1_1[[#This Row],[2020]:[2024]])</f>
        <v>51</v>
      </c>
      <c r="K5662" t="str">
        <f>IF(AVERAGE(Table1_1[[#This Row],[2020]:[2024]])&lt;=_xlfn.XLOOKUP(Table1_1[[#This Row],[Series Name]],Table4[Series Name],Table4[Global Average]),"Sotto la media","Sopra la media")</f>
        <v>Sotto la media</v>
      </c>
      <c r="L5662">
        <f>_xlfn.XLOOKUP(Table1_1[[#This Row],[Series Name]],Table4[Series Name],Table4[Global Average])</f>
        <v>536.08333333333326</v>
      </c>
    </row>
    <row r="5663" spans="1:12" x14ac:dyDescent="0.3">
      <c r="A5663" t="s">
        <v>2750</v>
      </c>
      <c r="B5663" t="s">
        <v>2751</v>
      </c>
      <c r="C5663" t="s">
        <v>1802</v>
      </c>
      <c r="D5663" t="s">
        <v>1803</v>
      </c>
      <c r="E5663">
        <v>1243</v>
      </c>
      <c r="F5663">
        <v>1265</v>
      </c>
      <c r="G5663">
        <v>1211</v>
      </c>
      <c r="H5663">
        <v>1209</v>
      </c>
      <c r="J5663">
        <f>AVERAGE(Table1_1[[#This Row],[2020]:[2024]])</f>
        <v>1232</v>
      </c>
      <c r="K5663" t="str">
        <f>IF(AVERAGE(Table1_1[[#This Row],[2020]:[2024]])&lt;=_xlfn.XLOOKUP(Table1_1[[#This Row],[Series Name]],Table4[Series Name],Table4[Global Average]),"Sotto la media","Sopra la media")</f>
        <v>Sotto la media</v>
      </c>
      <c r="L5663">
        <f>_xlfn.XLOOKUP(Table1_1[[#This Row],[Series Name]],Table4[Series Name],Table4[Global Average])</f>
        <v>7530.6833333333334</v>
      </c>
    </row>
    <row r="5664" spans="1:12" x14ac:dyDescent="0.3">
      <c r="A5664" t="s">
        <v>2750</v>
      </c>
      <c r="B5664" t="s">
        <v>2751</v>
      </c>
      <c r="C5664" t="s">
        <v>1804</v>
      </c>
      <c r="D5664" t="s">
        <v>1805</v>
      </c>
      <c r="F5664">
        <v>6928</v>
      </c>
      <c r="J5664">
        <f>AVERAGE(Table1_1[[#This Row],[2020]:[2024]])</f>
        <v>6928</v>
      </c>
      <c r="K5664" t="str">
        <f>IF(AVERAGE(Table1_1[[#This Row],[2020]:[2024]])&lt;=_xlfn.XLOOKUP(Table1_1[[#This Row],[Series Name]],Table4[Series Name],Table4[Global Average]),"Sotto la media","Sopra la media")</f>
        <v>Sotto la media</v>
      </c>
      <c r="L5664">
        <f>_xlfn.XLOOKUP(Table1_1[[#This Row],[Series Name]],Table4[Series Name],Table4[Global Average])</f>
        <v>11001.633333333333</v>
      </c>
    </row>
    <row r="5665" spans="1:12" x14ac:dyDescent="0.3">
      <c r="A5665" t="s">
        <v>2750</v>
      </c>
      <c r="B5665" t="s">
        <v>2751</v>
      </c>
      <c r="C5665" t="s">
        <v>1806</v>
      </c>
      <c r="D5665" t="s">
        <v>1807</v>
      </c>
      <c r="E5665">
        <v>1885</v>
      </c>
      <c r="F5665">
        <v>1871</v>
      </c>
      <c r="G5665">
        <v>1847</v>
      </c>
      <c r="H5665">
        <v>1808</v>
      </c>
      <c r="J5665">
        <f>AVERAGE(Table1_1[[#This Row],[2020]:[2024]])</f>
        <v>1852.75</v>
      </c>
      <c r="K5665" t="str">
        <f>IF(AVERAGE(Table1_1[[#This Row],[2020]:[2024]])&lt;=_xlfn.XLOOKUP(Table1_1[[#This Row],[Series Name]],Table4[Series Name],Table4[Global Average]),"Sotto la media","Sopra la media")</f>
        <v>Sotto la media</v>
      </c>
      <c r="L5665">
        <f>_xlfn.XLOOKUP(Table1_1[[#This Row],[Series Name]],Table4[Series Name],Table4[Global Average])</f>
        <v>15204.133333333335</v>
      </c>
    </row>
    <row r="5666" spans="1:12" x14ac:dyDescent="0.3">
      <c r="A5666" t="s">
        <v>2750</v>
      </c>
      <c r="B5666" t="s">
        <v>2751</v>
      </c>
      <c r="C5666" t="s">
        <v>1810</v>
      </c>
      <c r="D5666" t="s">
        <v>1811</v>
      </c>
      <c r="E5666">
        <v>10.16</v>
      </c>
      <c r="F5666">
        <v>10.27</v>
      </c>
      <c r="G5666">
        <v>10.31</v>
      </c>
      <c r="J5666">
        <f>AVERAGE(Table1_1[[#This Row],[2020]:[2024]])</f>
        <v>10.246666666666668</v>
      </c>
      <c r="K5666" t="str">
        <f>IF(AVERAGE(Table1_1[[#This Row],[2020]:[2024]])&lt;=_xlfn.XLOOKUP(Table1_1[[#This Row],[Series Name]],Table4[Series Name],Table4[Global Average]),"Sotto la media","Sopra la media")</f>
        <v>Sopra la media</v>
      </c>
      <c r="L5666">
        <f>_xlfn.XLOOKUP(Table1_1[[#This Row],[Series Name]],Table4[Series Name],Table4[Global Average])</f>
        <v>5.7880645021645023</v>
      </c>
    </row>
    <row r="5667" spans="1:12" x14ac:dyDescent="0.3">
      <c r="A5667" t="s">
        <v>2750</v>
      </c>
      <c r="B5667" t="s">
        <v>2751</v>
      </c>
      <c r="C5667" t="s">
        <v>1812</v>
      </c>
      <c r="D5667" t="s">
        <v>1813</v>
      </c>
      <c r="E5667">
        <v>1.34115267222386</v>
      </c>
      <c r="F5667">
        <v>1.2538769021267999</v>
      </c>
      <c r="G5667">
        <v>1.3015547747435501</v>
      </c>
      <c r="H5667">
        <v>1.3499086407939</v>
      </c>
      <c r="I5667">
        <v>1.36935976604092</v>
      </c>
      <c r="J5667">
        <f>AVERAGE(Table1_1[[#This Row],[2020]:[2024]])</f>
        <v>1.3231705511858061</v>
      </c>
      <c r="K5667" t="str">
        <f>IF(AVERAGE(Table1_1[[#This Row],[2020]:[2024]])&lt;=_xlfn.XLOOKUP(Table1_1[[#This Row],[Series Name]],Table4[Series Name],Table4[Global Average]),"Sotto la media","Sopra la media")</f>
        <v>Sotto la media</v>
      </c>
      <c r="L5667">
        <f>_xlfn.XLOOKUP(Table1_1[[#This Row],[Series Name]],Table4[Series Name],Table4[Global Average])</f>
        <v>1318.2465739602219</v>
      </c>
    </row>
    <row r="5668" spans="1:12" x14ac:dyDescent="0.3">
      <c r="A5668" t="s">
        <v>2750</v>
      </c>
      <c r="B5668" t="s">
        <v>2751</v>
      </c>
      <c r="C5668" t="s">
        <v>1814</v>
      </c>
      <c r="D5668" t="s">
        <v>1815</v>
      </c>
      <c r="E5668">
        <v>0.88890848208179996</v>
      </c>
      <c r="F5668">
        <v>2.8297852886547399</v>
      </c>
      <c r="J5668">
        <f>AVERAGE(Table1_1[[#This Row],[2020]:[2024]])</f>
        <v>1.85934688536827</v>
      </c>
      <c r="K5668" t="str">
        <f>IF(AVERAGE(Table1_1[[#This Row],[2020]:[2024]])&lt;=_xlfn.XLOOKUP(Table1_1[[#This Row],[Series Name]],Table4[Series Name],Table4[Global Average]),"Sotto la media","Sopra la media")</f>
        <v>Sopra la media</v>
      </c>
      <c r="L5668">
        <f>_xlfn.XLOOKUP(Table1_1[[#This Row],[Series Name]],Table4[Series Name],Table4[Global Average])</f>
        <v>0.880450479202604</v>
      </c>
    </row>
    <row r="5669" spans="1:12" x14ac:dyDescent="0.3">
      <c r="A5669" t="s">
        <v>2750</v>
      </c>
      <c r="B5669" t="s">
        <v>2751</v>
      </c>
      <c r="C5669" t="s">
        <v>1816</v>
      </c>
      <c r="D5669" t="s">
        <v>1817</v>
      </c>
      <c r="E5669">
        <v>8.3382133323905592</v>
      </c>
      <c r="F5669">
        <v>8.9464615658715498</v>
      </c>
      <c r="G5669">
        <v>7.6898455298437298</v>
      </c>
      <c r="H5669">
        <v>7.3178091753337098</v>
      </c>
      <c r="I5669">
        <v>7.2213025043092403</v>
      </c>
      <c r="J5669">
        <f>AVERAGE(Table1_1[[#This Row],[2020]:[2024]])</f>
        <v>7.9027264215497581</v>
      </c>
      <c r="K5669" t="str">
        <f>IF(AVERAGE(Table1_1[[#This Row],[2020]:[2024]])&lt;=_xlfn.XLOOKUP(Table1_1[[#This Row],[Series Name]],Table4[Series Name],Table4[Global Average]),"Sotto la media","Sopra la media")</f>
        <v>Sotto la media</v>
      </c>
      <c r="L5669">
        <f>_xlfn.XLOOKUP(Table1_1[[#This Row],[Series Name]],Table4[Series Name],Table4[Global Average])</f>
        <v>8.5521819541865263</v>
      </c>
    </row>
    <row r="5670" spans="1:12" x14ac:dyDescent="0.3">
      <c r="A5670" t="s">
        <v>2750</v>
      </c>
      <c r="B5670" t="s">
        <v>2751</v>
      </c>
      <c r="C5670" t="s">
        <v>1818</v>
      </c>
      <c r="D5670" t="s">
        <v>1819</v>
      </c>
      <c r="E5670">
        <v>3.50607490473269</v>
      </c>
      <c r="F5670">
        <v>4.1249780333982802</v>
      </c>
      <c r="G5670">
        <v>3.78829001317821</v>
      </c>
      <c r="H5670">
        <v>3.3284022609098001</v>
      </c>
      <c r="I5670">
        <v>3.2505074859293002</v>
      </c>
      <c r="J5670">
        <f>AVERAGE(Table1_1[[#This Row],[2020]:[2024]])</f>
        <v>3.5996505396296561</v>
      </c>
      <c r="K5670" t="str">
        <f>IF(AVERAGE(Table1_1[[#This Row],[2020]:[2024]])&lt;=_xlfn.XLOOKUP(Table1_1[[#This Row],[Series Name]],Table4[Series Name],Table4[Global Average]),"Sotto la media","Sopra la media")</f>
        <v>Sotto la media</v>
      </c>
      <c r="L5670">
        <f>_xlfn.XLOOKUP(Table1_1[[#This Row],[Series Name]],Table4[Series Name],Table4[Global Average])</f>
        <v>4.4876624150389679</v>
      </c>
    </row>
    <row r="5671" spans="1:12" x14ac:dyDescent="0.3">
      <c r="A5671" t="s">
        <v>2750</v>
      </c>
      <c r="B5671" t="s">
        <v>2751</v>
      </c>
      <c r="C5671" t="s">
        <v>1820</v>
      </c>
      <c r="D5671" t="s">
        <v>1821</v>
      </c>
      <c r="E5671">
        <v>4.2560569449764101</v>
      </c>
      <c r="F5671">
        <v>4.4951816056173097</v>
      </c>
      <c r="G5671">
        <v>5.56037058887964</v>
      </c>
      <c r="H5671">
        <v>6.0012989748009504</v>
      </c>
      <c r="J5671">
        <f>AVERAGE(Table1_1[[#This Row],[2020]:[2024]])</f>
        <v>5.0782270285685769</v>
      </c>
      <c r="K5671" t="str">
        <f>IF(AVERAGE(Table1_1[[#This Row],[2020]:[2024]])&lt;=_xlfn.XLOOKUP(Table1_1[[#This Row],[Series Name]],Table4[Series Name],Table4[Global Average]),"Sotto la media","Sopra la media")</f>
        <v>Sotto la media</v>
      </c>
      <c r="L5671">
        <f>_xlfn.XLOOKUP(Table1_1[[#This Row],[Series Name]],Table4[Series Name],Table4[Global Average])</f>
        <v>9.3397648745507453</v>
      </c>
    </row>
    <row r="5672" spans="1:12" x14ac:dyDescent="0.3">
      <c r="A5672" t="s">
        <v>2750</v>
      </c>
      <c r="B5672" t="s">
        <v>2751</v>
      </c>
      <c r="C5672" t="s">
        <v>1822</v>
      </c>
      <c r="D5672" t="s">
        <v>1823</v>
      </c>
      <c r="E5672">
        <v>27002000000</v>
      </c>
      <c r="F5672">
        <v>25646000000</v>
      </c>
      <c r="G5672">
        <v>28934000000</v>
      </c>
      <c r="H5672">
        <v>33911000000</v>
      </c>
      <c r="J5672">
        <f>AVERAGE(Table1_1[[#This Row],[2020]:[2024]])</f>
        <v>28873250000</v>
      </c>
      <c r="K5672" t="str">
        <f>IF(AVERAGE(Table1_1[[#This Row],[2020]:[2024]])&lt;=_xlfn.XLOOKUP(Table1_1[[#This Row],[Series Name]],Table4[Series Name],Table4[Global Average]),"Sotto la media","Sopra la media")</f>
        <v>Sotto la media</v>
      </c>
      <c r="L5672">
        <f>_xlfn.XLOOKUP(Table1_1[[#This Row],[Series Name]],Table4[Series Name],Table4[Global Average])</f>
        <v>8761239929402.0625</v>
      </c>
    </row>
    <row r="5673" spans="1:12" x14ac:dyDescent="0.3">
      <c r="A5673" t="s">
        <v>2750</v>
      </c>
      <c r="B5673" t="s">
        <v>2751</v>
      </c>
      <c r="C5673" t="s">
        <v>1824</v>
      </c>
      <c r="D5673" t="s">
        <v>1825</v>
      </c>
      <c r="E5673">
        <v>41.334708857370401</v>
      </c>
      <c r="F5673">
        <v>47.951821386792801</v>
      </c>
      <c r="G5673">
        <v>46.869949234081702</v>
      </c>
      <c r="J5673">
        <f>AVERAGE(Table1_1[[#This Row],[2020]:[2024]])</f>
        <v>45.38549315941497</v>
      </c>
      <c r="K5673" t="str">
        <f>IF(AVERAGE(Table1_1[[#This Row],[2020]:[2024]])&lt;=_xlfn.XLOOKUP(Table1_1[[#This Row],[Series Name]],Table4[Series Name],Table4[Global Average]),"Sotto la media","Sopra la media")</f>
        <v>Sotto la media</v>
      </c>
      <c r="L5673">
        <f>_xlfn.XLOOKUP(Table1_1[[#This Row],[Series Name]],Table4[Series Name],Table4[Global Average])</f>
        <v>47.001876418449001</v>
      </c>
    </row>
    <row r="5674" spans="1:12" x14ac:dyDescent="0.3">
      <c r="A5674" t="s">
        <v>2750</v>
      </c>
      <c r="B5674" t="s">
        <v>2751</v>
      </c>
      <c r="C5674" t="s">
        <v>1832</v>
      </c>
      <c r="D5674" t="s">
        <v>1833</v>
      </c>
      <c r="E5674">
        <v>13.710943220000001</v>
      </c>
      <c r="F5674">
        <v>13.94483089</v>
      </c>
      <c r="G5674">
        <v>14.853101730000001</v>
      </c>
      <c r="H5674">
        <v>15.30350018</v>
      </c>
      <c r="J5674">
        <f>AVERAGE(Table1_1[[#This Row],[2020]:[2024]])</f>
        <v>14.453094005000001</v>
      </c>
      <c r="K5674" t="str">
        <f>IF(AVERAGE(Table1_1[[#This Row],[2020]:[2024]])&lt;=_xlfn.XLOOKUP(Table1_1[[#This Row],[Series Name]],Table4[Series Name],Table4[Global Average]),"Sotto la media","Sopra la media")</f>
        <v>Sotto la media</v>
      </c>
      <c r="L5674">
        <f>_xlfn.XLOOKUP(Table1_1[[#This Row],[Series Name]],Table4[Series Name],Table4[Global Average])</f>
        <v>22.174384141583332</v>
      </c>
    </row>
    <row r="5675" spans="1:12" x14ac:dyDescent="0.3">
      <c r="A5675" t="s">
        <v>2750</v>
      </c>
      <c r="B5675" t="s">
        <v>2751</v>
      </c>
      <c r="C5675" t="s">
        <v>1834</v>
      </c>
      <c r="D5675" t="s">
        <v>1835</v>
      </c>
      <c r="E5675">
        <v>774.55446477999999</v>
      </c>
      <c r="F5675">
        <v>904.09594509999999</v>
      </c>
      <c r="G5675">
        <v>929.06558169000004</v>
      </c>
      <c r="H5675">
        <v>935.35293043000001</v>
      </c>
      <c r="J5675">
        <f>AVERAGE(Table1_1[[#This Row],[2020]:[2024]])</f>
        <v>885.7672305000001</v>
      </c>
      <c r="K5675" t="str">
        <f>IF(AVERAGE(Table1_1[[#This Row],[2020]:[2024]])&lt;=_xlfn.XLOOKUP(Table1_1[[#This Row],[Series Name]],Table4[Series Name],Table4[Global Average]),"Sotto la media","Sopra la media")</f>
        <v>Sopra la media</v>
      </c>
      <c r="L5675">
        <f>_xlfn.XLOOKUP(Table1_1[[#This Row],[Series Name]],Table4[Series Name],Table4[Global Average])</f>
        <v>424.59582428916661</v>
      </c>
    </row>
    <row r="5676" spans="1:12" x14ac:dyDescent="0.3">
      <c r="A5676" t="s">
        <v>2750</v>
      </c>
      <c r="B5676" t="s">
        <v>2751</v>
      </c>
      <c r="C5676" t="s">
        <v>1836</v>
      </c>
      <c r="D5676" t="s">
        <v>1837</v>
      </c>
      <c r="E5676">
        <v>864.44668075038305</v>
      </c>
      <c r="F5676">
        <v>960.66748597660796</v>
      </c>
      <c r="G5676">
        <v>1038.3952762748199</v>
      </c>
      <c r="H5676">
        <v>1042.6435113087</v>
      </c>
      <c r="J5676">
        <f>AVERAGE(Table1_1[[#This Row],[2020]:[2024]])</f>
        <v>976.53823857762768</v>
      </c>
      <c r="K5676" t="str">
        <f>IF(AVERAGE(Table1_1[[#This Row],[2020]:[2024]])&lt;=_xlfn.XLOOKUP(Table1_1[[#This Row],[Series Name]],Table4[Series Name],Table4[Global Average]),"Sotto la media","Sopra la media")</f>
        <v>Sopra la media</v>
      </c>
      <c r="L5676">
        <f>_xlfn.XLOOKUP(Table1_1[[#This Row],[Series Name]],Table4[Series Name],Table4[Global Average])</f>
        <v>603.49662382926624</v>
      </c>
    </row>
    <row r="5677" spans="1:12" x14ac:dyDescent="0.3">
      <c r="A5677" t="s">
        <v>2750</v>
      </c>
      <c r="B5677" t="s">
        <v>2751</v>
      </c>
      <c r="C5677" t="s">
        <v>1838</v>
      </c>
      <c r="D5677" t="s">
        <v>1839</v>
      </c>
      <c r="E5677">
        <v>51.83</v>
      </c>
      <c r="F5677">
        <v>49.17</v>
      </c>
      <c r="G5677">
        <v>50.49</v>
      </c>
      <c r="H5677">
        <v>48.8</v>
      </c>
      <c r="J5677">
        <f>AVERAGE(Table1_1[[#This Row],[2020]:[2024]])</f>
        <v>50.072500000000005</v>
      </c>
      <c r="K5677" t="str">
        <f>IF(AVERAGE(Table1_1[[#This Row],[2020]:[2024]])&lt;=_xlfn.XLOOKUP(Table1_1[[#This Row],[Series Name]],Table4[Series Name],Table4[Global Average]),"Sotto la media","Sopra la media")</f>
        <v>Sopra la media</v>
      </c>
      <c r="L5677">
        <f>_xlfn.XLOOKUP(Table1_1[[#This Row],[Series Name]],Table4[Series Name],Table4[Global Average])</f>
        <v>43.077222222222225</v>
      </c>
    </row>
    <row r="5678" spans="1:12" x14ac:dyDescent="0.3">
      <c r="A5678" t="s">
        <v>2750</v>
      </c>
      <c r="B5678" t="s">
        <v>2751</v>
      </c>
      <c r="C5678" t="s">
        <v>1840</v>
      </c>
      <c r="D5678" t="s">
        <v>1841</v>
      </c>
      <c r="E5678">
        <v>35.409999999999997</v>
      </c>
      <c r="F5678">
        <v>32.93</v>
      </c>
      <c r="G5678">
        <v>33.520000000000003</v>
      </c>
      <c r="H5678">
        <v>32.28</v>
      </c>
      <c r="J5678">
        <f>AVERAGE(Table1_1[[#This Row],[2020]:[2024]])</f>
        <v>33.535000000000004</v>
      </c>
      <c r="K5678" t="str">
        <f>IF(AVERAGE(Table1_1[[#This Row],[2020]:[2024]])&lt;=_xlfn.XLOOKUP(Table1_1[[#This Row],[Series Name]],Table4[Series Name],Table4[Global Average]),"Sotto la media","Sopra la media")</f>
        <v>Sopra la media</v>
      </c>
      <c r="L5678">
        <f>_xlfn.XLOOKUP(Table1_1[[#This Row],[Series Name]],Table4[Series Name],Table4[Global Average])</f>
        <v>25.58688888888889</v>
      </c>
    </row>
    <row r="5679" spans="1:12" x14ac:dyDescent="0.3">
      <c r="A5679" t="s">
        <v>2750</v>
      </c>
      <c r="B5679" t="s">
        <v>2751</v>
      </c>
      <c r="C5679" t="s">
        <v>1842</v>
      </c>
      <c r="D5679" t="s">
        <v>1843</v>
      </c>
      <c r="E5679">
        <v>43.15</v>
      </c>
      <c r="F5679">
        <v>40.619999999999997</v>
      </c>
      <c r="G5679">
        <v>41.6</v>
      </c>
      <c r="H5679">
        <v>40.14</v>
      </c>
      <c r="J5679">
        <f>AVERAGE(Table1_1[[#This Row],[2020]:[2024]])</f>
        <v>41.377499999999998</v>
      </c>
      <c r="K5679" t="str">
        <f>IF(AVERAGE(Table1_1[[#This Row],[2020]:[2024]])&lt;=_xlfn.XLOOKUP(Table1_1[[#This Row],[Series Name]],Table4[Series Name],Table4[Global Average]),"Sotto la media","Sopra la media")</f>
        <v>Sopra la media</v>
      </c>
      <c r="L5679">
        <f>_xlfn.XLOOKUP(Table1_1[[#This Row],[Series Name]],Table4[Series Name],Table4[Global Average])</f>
        <v>33.372472222222221</v>
      </c>
    </row>
    <row r="5680" spans="1:12" x14ac:dyDescent="0.3">
      <c r="A5680" t="s">
        <v>2750</v>
      </c>
      <c r="B5680" t="s">
        <v>2751</v>
      </c>
      <c r="C5680" t="s">
        <v>1844</v>
      </c>
      <c r="D5680" t="s">
        <v>1845</v>
      </c>
      <c r="E5680">
        <v>30113</v>
      </c>
      <c r="F5680">
        <v>32445</v>
      </c>
      <c r="J5680">
        <f>AVERAGE(Table1_1[[#This Row],[2020]:[2024]])</f>
        <v>31279</v>
      </c>
      <c r="K5680" t="str">
        <f>IF(AVERAGE(Table1_1[[#This Row],[2020]:[2024]])&lt;=_xlfn.XLOOKUP(Table1_1[[#This Row],[Series Name]],Table4[Series Name],Table4[Global Average]),"Sotto la media","Sopra la media")</f>
        <v>Sotto la media</v>
      </c>
      <c r="L5680">
        <f>_xlfn.XLOOKUP(Table1_1[[#This Row],[Series Name]],Table4[Series Name],Table4[Global Average])</f>
        <v>41641.346153846156</v>
      </c>
    </row>
    <row r="5681" spans="1:12" x14ac:dyDescent="0.3">
      <c r="A5681" t="s">
        <v>2750</v>
      </c>
      <c r="B5681" t="s">
        <v>2751</v>
      </c>
      <c r="C5681" t="s">
        <v>1846</v>
      </c>
      <c r="D5681" t="s">
        <v>1847</v>
      </c>
      <c r="E5681">
        <v>4452</v>
      </c>
      <c r="F5681">
        <v>4710</v>
      </c>
      <c r="J5681">
        <f>AVERAGE(Table1_1[[#This Row],[2020]:[2024]])</f>
        <v>4581</v>
      </c>
      <c r="K5681" t="str">
        <f>IF(AVERAGE(Table1_1[[#This Row],[2020]:[2024]])&lt;=_xlfn.XLOOKUP(Table1_1[[#This Row],[Series Name]],Table4[Series Name],Table4[Global Average]),"Sotto la media","Sopra la media")</f>
        <v>Sotto la media</v>
      </c>
      <c r="L5681">
        <f>_xlfn.XLOOKUP(Table1_1[[#This Row],[Series Name]],Table4[Series Name],Table4[Global Average])</f>
        <v>131580.11538461538</v>
      </c>
    </row>
    <row r="5682" spans="1:12" x14ac:dyDescent="0.3">
      <c r="A5682" t="s">
        <v>2750</v>
      </c>
      <c r="B5682" t="s">
        <v>2751</v>
      </c>
      <c r="C5682" t="s">
        <v>1848</v>
      </c>
      <c r="D5682" t="s">
        <v>1849</v>
      </c>
      <c r="E5682">
        <v>0</v>
      </c>
      <c r="F5682">
        <v>0</v>
      </c>
      <c r="G5682">
        <v>0</v>
      </c>
      <c r="J5682">
        <f>AVERAGE(Table1_1[[#This Row],[2020]:[2024]])</f>
        <v>0</v>
      </c>
      <c r="K5682" t="str">
        <f>IF(AVERAGE(Table1_1[[#This Row],[2020]:[2024]])&lt;=_xlfn.XLOOKUP(Table1_1[[#This Row],[Series Name]],Table4[Series Name],Table4[Global Average]),"Sotto la media","Sopra la media")</f>
        <v>Sotto la media</v>
      </c>
      <c r="L5682">
        <f>_xlfn.XLOOKUP(Table1_1[[#This Row],[Series Name]],Table4[Series Name],Table4[Global Average])</f>
        <v>3.5703766863108477</v>
      </c>
    </row>
    <row r="5683" spans="1:12" x14ac:dyDescent="0.3">
      <c r="A5683" t="s">
        <v>2750</v>
      </c>
      <c r="B5683" t="s">
        <v>2751</v>
      </c>
      <c r="C5683" t="s">
        <v>1850</v>
      </c>
      <c r="D5683" t="s">
        <v>1851</v>
      </c>
      <c r="E5683">
        <v>0</v>
      </c>
      <c r="F5683">
        <v>0</v>
      </c>
      <c r="G5683">
        <v>0</v>
      </c>
      <c r="J5683">
        <f>AVERAGE(Table1_1[[#This Row],[2020]:[2024]])</f>
        <v>0</v>
      </c>
      <c r="K5683" t="str">
        <f>IF(AVERAGE(Table1_1[[#This Row],[2020]:[2024]])&lt;=_xlfn.XLOOKUP(Table1_1[[#This Row],[Series Name]],Table4[Series Name],Table4[Global Average]),"Sotto la media","Sopra la media")</f>
        <v>Sotto la media</v>
      </c>
      <c r="L5683">
        <f>_xlfn.XLOOKUP(Table1_1[[#This Row],[Series Name]],Table4[Series Name],Table4[Global Average])</f>
        <v>7.2622236195257734</v>
      </c>
    </row>
    <row r="5684" spans="1:12" x14ac:dyDescent="0.3">
      <c r="A5684" t="s">
        <v>2750</v>
      </c>
      <c r="B5684" t="s">
        <v>2751</v>
      </c>
      <c r="C5684" t="s">
        <v>1852</v>
      </c>
      <c r="D5684" t="s">
        <v>1853</v>
      </c>
      <c r="E5684">
        <v>0</v>
      </c>
      <c r="F5684">
        <v>0</v>
      </c>
      <c r="G5684">
        <v>0</v>
      </c>
      <c r="J5684">
        <f>AVERAGE(Table1_1[[#This Row],[2020]:[2024]])</f>
        <v>0</v>
      </c>
      <c r="K5684" t="str">
        <f>IF(AVERAGE(Table1_1[[#This Row],[2020]:[2024]])&lt;=_xlfn.XLOOKUP(Table1_1[[#This Row],[Series Name]],Table4[Series Name],Table4[Global Average]),"Sotto la media","Sopra la media")</f>
        <v>Sotto la media</v>
      </c>
      <c r="L5684">
        <f>_xlfn.XLOOKUP(Table1_1[[#This Row],[Series Name]],Table4[Series Name],Table4[Global Average])</f>
        <v>1.7768168767458399</v>
      </c>
    </row>
    <row r="5685" spans="1:12" x14ac:dyDescent="0.3">
      <c r="A5685" t="s">
        <v>2750</v>
      </c>
      <c r="B5685" t="s">
        <v>2751</v>
      </c>
      <c r="C5685" t="s">
        <v>1854</v>
      </c>
      <c r="D5685" t="s">
        <v>1855</v>
      </c>
      <c r="E5685">
        <v>99.221809586814004</v>
      </c>
      <c r="F5685">
        <v>99.221988639601804</v>
      </c>
      <c r="G5685">
        <v>99.222184314588901</v>
      </c>
      <c r="J5685">
        <f>AVERAGE(Table1_1[[#This Row],[2020]:[2024]])</f>
        <v>99.221994180334903</v>
      </c>
      <c r="K5685" t="str">
        <f>IF(AVERAGE(Table1_1[[#This Row],[2020]:[2024]])&lt;=_xlfn.XLOOKUP(Table1_1[[#This Row],[Series Name]],Table4[Series Name],Table4[Global Average]),"Sotto la media","Sopra la media")</f>
        <v>Sopra la media</v>
      </c>
      <c r="L5685">
        <f>_xlfn.XLOOKUP(Table1_1[[#This Row],[Series Name]],Table4[Series Name],Table4[Global Average])</f>
        <v>94.820452068433084</v>
      </c>
    </row>
    <row r="5686" spans="1:12" x14ac:dyDescent="0.3">
      <c r="A5686" t="s">
        <v>2750</v>
      </c>
      <c r="B5686" t="s">
        <v>2751</v>
      </c>
      <c r="C5686" t="s">
        <v>1856</v>
      </c>
      <c r="D5686" t="s">
        <v>1857</v>
      </c>
      <c r="E5686">
        <v>99.060495899433405</v>
      </c>
      <c r="F5686">
        <v>99.060495899433405</v>
      </c>
      <c r="G5686">
        <v>99.060495899433405</v>
      </c>
      <c r="J5686">
        <f>AVERAGE(Table1_1[[#This Row],[2020]:[2024]])</f>
        <v>99.060495899433405</v>
      </c>
      <c r="K5686" t="str">
        <f>IF(AVERAGE(Table1_1[[#This Row],[2020]:[2024]])&lt;=_xlfn.XLOOKUP(Table1_1[[#This Row],[Series Name]],Table4[Series Name],Table4[Global Average]),"Sotto la media","Sopra la media")</f>
        <v>Sopra la media</v>
      </c>
      <c r="L5686">
        <f>_xlfn.XLOOKUP(Table1_1[[#This Row],[Series Name]],Table4[Series Name],Table4[Global Average])</f>
        <v>88.294366704444087</v>
      </c>
    </row>
    <row r="5687" spans="1:12" x14ac:dyDescent="0.3">
      <c r="A5687" t="s">
        <v>2750</v>
      </c>
      <c r="B5687" t="s">
        <v>2751</v>
      </c>
      <c r="C5687" t="s">
        <v>1858</v>
      </c>
      <c r="D5687" t="s">
        <v>1859</v>
      </c>
      <c r="E5687">
        <v>99.258277662889498</v>
      </c>
      <c r="F5687">
        <v>99.258277662889498</v>
      </c>
      <c r="G5687">
        <v>99.258277662889498</v>
      </c>
      <c r="J5687">
        <f>AVERAGE(Table1_1[[#This Row],[2020]:[2024]])</f>
        <v>99.258277662889498</v>
      </c>
      <c r="K5687" t="str">
        <f>IF(AVERAGE(Table1_1[[#This Row],[2020]:[2024]])&lt;=_xlfn.XLOOKUP(Table1_1[[#This Row],[Series Name]],Table4[Series Name],Table4[Global Average]),"Sotto la media","Sopra la media")</f>
        <v>Sopra la media</v>
      </c>
      <c r="L5687">
        <f>_xlfn.XLOOKUP(Table1_1[[#This Row],[Series Name]],Table4[Series Name],Table4[Global Average])</f>
        <v>97.573586052913697</v>
      </c>
    </row>
    <row r="5688" spans="1:12" x14ac:dyDescent="0.3">
      <c r="A5688" t="s">
        <v>2750</v>
      </c>
      <c r="B5688" t="s">
        <v>2751</v>
      </c>
      <c r="C5688" t="s">
        <v>1860</v>
      </c>
      <c r="D5688" t="s">
        <v>1861</v>
      </c>
      <c r="E5688">
        <v>98.673005390274795</v>
      </c>
      <c r="F5688">
        <v>98.588566094390799</v>
      </c>
      <c r="G5688">
        <v>98.588358196861407</v>
      </c>
      <c r="J5688">
        <f>AVERAGE(Table1_1[[#This Row],[2020]:[2024]])</f>
        <v>98.616643227175658</v>
      </c>
      <c r="K5688" t="str">
        <f>IF(AVERAGE(Table1_1[[#This Row],[2020]:[2024]])&lt;=_xlfn.XLOOKUP(Table1_1[[#This Row],[Series Name]],Table4[Series Name],Table4[Global Average]),"Sotto la media","Sopra la media")</f>
        <v>Sopra la media</v>
      </c>
      <c r="L5688">
        <f>_xlfn.XLOOKUP(Table1_1[[#This Row],[Series Name]],Table4[Series Name],Table4[Global Average])</f>
        <v>87.063172497838025</v>
      </c>
    </row>
    <row r="5689" spans="1:12" x14ac:dyDescent="0.3">
      <c r="A5689" t="s">
        <v>2750</v>
      </c>
      <c r="B5689" t="s">
        <v>2751</v>
      </c>
      <c r="C5689" t="s">
        <v>1862</v>
      </c>
      <c r="D5689" t="s">
        <v>1863</v>
      </c>
      <c r="E5689">
        <v>98.794652033898302</v>
      </c>
      <c r="F5689">
        <v>98.759920387409196</v>
      </c>
      <c r="G5689">
        <v>98.759920387409196</v>
      </c>
      <c r="J5689">
        <f>AVERAGE(Table1_1[[#This Row],[2020]:[2024]])</f>
        <v>98.771497602905569</v>
      </c>
      <c r="K5689" t="str">
        <f>IF(AVERAGE(Table1_1[[#This Row],[2020]:[2024]])&lt;=_xlfn.XLOOKUP(Table1_1[[#This Row],[Series Name]],Table4[Series Name],Table4[Global Average]),"Sotto la media","Sopra la media")</f>
        <v>Sopra la media</v>
      </c>
      <c r="L5689">
        <f>_xlfn.XLOOKUP(Table1_1[[#This Row],[Series Name]],Table4[Series Name],Table4[Global Average])</f>
        <v>81.018719292349914</v>
      </c>
    </row>
    <row r="5690" spans="1:12" x14ac:dyDescent="0.3">
      <c r="A5690" t="s">
        <v>2750</v>
      </c>
      <c r="B5690" t="s">
        <v>2751</v>
      </c>
      <c r="C5690" t="s">
        <v>1864</v>
      </c>
      <c r="D5690" t="s">
        <v>1865</v>
      </c>
      <c r="E5690">
        <v>98.645507118644105</v>
      </c>
      <c r="F5690">
        <v>98.550066117837005</v>
      </c>
      <c r="G5690">
        <v>98.550066117837005</v>
      </c>
      <c r="J5690">
        <f>AVERAGE(Table1_1[[#This Row],[2020]:[2024]])</f>
        <v>98.581879784772696</v>
      </c>
      <c r="K5690" t="str">
        <f>IF(AVERAGE(Table1_1[[#This Row],[2020]:[2024]])&lt;=_xlfn.XLOOKUP(Table1_1[[#This Row],[Series Name]],Table4[Series Name],Table4[Global Average]),"Sotto la media","Sopra la media")</f>
        <v>Sopra la media</v>
      </c>
      <c r="L5690">
        <f>_xlfn.XLOOKUP(Table1_1[[#This Row],[Series Name]],Table4[Series Name],Table4[Global Average])</f>
        <v>87.235536809784151</v>
      </c>
    </row>
    <row r="5691" spans="1:12" x14ac:dyDescent="0.3">
      <c r="A5691" t="s">
        <v>2750</v>
      </c>
      <c r="B5691" t="s">
        <v>2751</v>
      </c>
      <c r="C5691" t="s">
        <v>1866</v>
      </c>
      <c r="D5691" t="s">
        <v>1867</v>
      </c>
      <c r="E5691">
        <v>99.038946191797606</v>
      </c>
      <c r="F5691">
        <v>99.039320826672594</v>
      </c>
      <c r="G5691">
        <v>99.039729285242501</v>
      </c>
      <c r="J5691">
        <f>AVERAGE(Table1_1[[#This Row],[2020]:[2024]])</f>
        <v>99.039332101237562</v>
      </c>
      <c r="K5691" t="str">
        <f>IF(AVERAGE(Table1_1[[#This Row],[2020]:[2024]])&lt;=_xlfn.XLOOKUP(Table1_1[[#This Row],[Series Name]],Table4[Series Name],Table4[Global Average]),"Sotto la media","Sopra la media")</f>
        <v>Sopra la media</v>
      </c>
      <c r="L5691">
        <f>_xlfn.XLOOKUP(Table1_1[[#This Row],[Series Name]],Table4[Series Name],Table4[Global Average])</f>
        <v>85.312085570779615</v>
      </c>
    </row>
    <row r="5692" spans="1:12" x14ac:dyDescent="0.3">
      <c r="A5692" t="s">
        <v>2750</v>
      </c>
      <c r="B5692" t="s">
        <v>2751</v>
      </c>
      <c r="C5692" t="s">
        <v>1872</v>
      </c>
      <c r="D5692" t="s">
        <v>1873</v>
      </c>
      <c r="E5692">
        <v>83.995518679184002</v>
      </c>
      <c r="F5692">
        <v>83.926493147100302</v>
      </c>
      <c r="G5692">
        <v>83.926974647499506</v>
      </c>
      <c r="J5692">
        <f>AVERAGE(Table1_1[[#This Row],[2020]:[2024]])</f>
        <v>83.949662157927932</v>
      </c>
      <c r="K5692" t="str">
        <f>IF(AVERAGE(Table1_1[[#This Row],[2020]:[2024]])&lt;=_xlfn.XLOOKUP(Table1_1[[#This Row],[Series Name]],Table4[Series Name],Table4[Global Average]),"Sotto la media","Sopra la media")</f>
        <v>Sopra la media</v>
      </c>
      <c r="L5692">
        <f>_xlfn.XLOOKUP(Table1_1[[#This Row],[Series Name]],Table4[Series Name],Table4[Global Average])</f>
        <v>66.447144237067803</v>
      </c>
    </row>
    <row r="5693" spans="1:12" x14ac:dyDescent="0.3">
      <c r="A5693" t="s">
        <v>2750</v>
      </c>
      <c r="B5693" t="s">
        <v>2751</v>
      </c>
      <c r="C5693" t="s">
        <v>1874</v>
      </c>
      <c r="D5693" t="s">
        <v>1875</v>
      </c>
      <c r="E5693">
        <v>83.559338141658003</v>
      </c>
      <c r="F5693">
        <v>83.529282902709795</v>
      </c>
      <c r="G5693">
        <v>83.529282902709795</v>
      </c>
      <c r="J5693">
        <f>AVERAGE(Table1_1[[#This Row],[2020]:[2024]])</f>
        <v>83.539301315692526</v>
      </c>
      <c r="K5693" t="str">
        <f>IF(AVERAGE(Table1_1[[#This Row],[2020]:[2024]])&lt;=_xlfn.XLOOKUP(Table1_1[[#This Row],[Series Name]],Table4[Series Name],Table4[Global Average]),"Sotto la media","Sopra la media")</f>
        <v>Sopra la media</v>
      </c>
      <c r="L5693">
        <f>_xlfn.XLOOKUP(Table1_1[[#This Row],[Series Name]],Table4[Series Name],Table4[Global Average])</f>
        <v>59.792896377450717</v>
      </c>
    </row>
    <row r="5694" spans="1:12" x14ac:dyDescent="0.3">
      <c r="A5694" t="s">
        <v>2750</v>
      </c>
      <c r="B5694" t="s">
        <v>2751</v>
      </c>
      <c r="C5694" t="s">
        <v>1876</v>
      </c>
      <c r="D5694" t="s">
        <v>1877</v>
      </c>
      <c r="E5694">
        <v>84.094123271926705</v>
      </c>
      <c r="F5694">
        <v>84.015746280593206</v>
      </c>
      <c r="G5694">
        <v>84.015746280593206</v>
      </c>
      <c r="J5694">
        <f>AVERAGE(Table1_1[[#This Row],[2020]:[2024]])</f>
        <v>84.041871944371039</v>
      </c>
      <c r="K5694" t="str">
        <f>IF(AVERAGE(Table1_1[[#This Row],[2020]:[2024]])&lt;=_xlfn.XLOOKUP(Table1_1[[#This Row],[Series Name]],Table4[Series Name],Table4[Global Average]),"Sotto la media","Sopra la media")</f>
        <v>Sopra la media</v>
      </c>
      <c r="L5694">
        <f>_xlfn.XLOOKUP(Table1_1[[#This Row],[Series Name]],Table4[Series Name],Table4[Global Average])</f>
        <v>60.393247867271633</v>
      </c>
    </row>
    <row r="5695" spans="1:12" x14ac:dyDescent="0.3">
      <c r="A5695" t="s">
        <v>2750</v>
      </c>
      <c r="B5695" t="s">
        <v>2751</v>
      </c>
      <c r="C5695" t="s">
        <v>1884</v>
      </c>
      <c r="D5695" t="s">
        <v>1885</v>
      </c>
      <c r="E5695">
        <v>1.86267719135049E-2</v>
      </c>
      <c r="F5695">
        <v>1.9570584955681699E-2</v>
      </c>
      <c r="G5695">
        <v>1.9570584955681699E-2</v>
      </c>
      <c r="J5695">
        <f>AVERAGE(Table1_1[[#This Row],[2020]:[2024]])</f>
        <v>1.9255980608289435E-2</v>
      </c>
      <c r="K5695" t="str">
        <f>IF(AVERAGE(Table1_1[[#This Row],[2020]:[2024]])&lt;=_xlfn.XLOOKUP(Table1_1[[#This Row],[Series Name]],Table4[Series Name],Table4[Global Average]),"Sotto la media","Sopra la media")</f>
        <v>Sotto la media</v>
      </c>
      <c r="L5695">
        <f>_xlfn.XLOOKUP(Table1_1[[#This Row],[Series Name]],Table4[Series Name],Table4[Global Average])</f>
        <v>3.0900644607203209</v>
      </c>
    </row>
    <row r="5696" spans="1:12" x14ac:dyDescent="0.3">
      <c r="A5696" t="s">
        <v>2750</v>
      </c>
      <c r="B5696" t="s">
        <v>2751</v>
      </c>
      <c r="C5696" t="s">
        <v>1898</v>
      </c>
      <c r="D5696" t="s">
        <v>1899</v>
      </c>
      <c r="E5696">
        <v>7458003424.3163605</v>
      </c>
      <c r="F5696">
        <v>8156966073.4516096</v>
      </c>
      <c r="G5696">
        <v>10423273671.1828</v>
      </c>
      <c r="H5696">
        <v>13639016688.3351</v>
      </c>
      <c r="J5696">
        <f>AVERAGE(Table1_1[[#This Row],[2020]:[2024]])</f>
        <v>9919314964.3214684</v>
      </c>
      <c r="K5696" t="str">
        <f>IF(AVERAGE(Table1_1[[#This Row],[2020]:[2024]])&lt;=_xlfn.XLOOKUP(Table1_1[[#This Row],[Series Name]],Table4[Series Name],Table4[Global Average]),"Sotto la media","Sopra la media")</f>
        <v>Sotto la media</v>
      </c>
      <c r="L5696">
        <f>_xlfn.XLOOKUP(Table1_1[[#This Row],[Series Name]],Table4[Series Name],Table4[Global Average])</f>
        <v>9947941616.5334511</v>
      </c>
    </row>
    <row r="5697" spans="1:12" x14ac:dyDescent="0.3">
      <c r="A5697" t="s">
        <v>2750</v>
      </c>
      <c r="B5697" t="s">
        <v>2751</v>
      </c>
      <c r="C5697" t="s">
        <v>1900</v>
      </c>
      <c r="D5697" t="s">
        <v>1901</v>
      </c>
      <c r="E5697">
        <v>4.9637012939377001E-2</v>
      </c>
      <c r="F5697">
        <v>4.1420384518404199E-2</v>
      </c>
      <c r="G5697">
        <v>3.9965006840203501E-2</v>
      </c>
      <c r="H5697">
        <v>3.9542810728536097E-2</v>
      </c>
      <c r="J5697">
        <f>AVERAGE(Table1_1[[#This Row],[2020]:[2024]])</f>
        <v>4.2641303756630201E-2</v>
      </c>
      <c r="K5697" t="str">
        <f>IF(AVERAGE(Table1_1[[#This Row],[2020]:[2024]])&lt;=_xlfn.XLOOKUP(Table1_1[[#This Row],[Series Name]],Table4[Series Name],Table4[Global Average]),"Sotto la media","Sopra la media")</f>
        <v>Sotto la media</v>
      </c>
      <c r="L5697">
        <f>_xlfn.XLOOKUP(Table1_1[[#This Row],[Series Name]],Table4[Series Name],Table4[Global Average])</f>
        <v>4.1243344693056301</v>
      </c>
    </row>
    <row r="5698" spans="1:12" x14ac:dyDescent="0.3">
      <c r="A5698" t="s">
        <v>2750</v>
      </c>
      <c r="B5698" t="s">
        <v>2751</v>
      </c>
      <c r="C5698" t="s">
        <v>1902</v>
      </c>
      <c r="D5698" t="s">
        <v>1903</v>
      </c>
      <c r="E5698">
        <v>821832443.66548502</v>
      </c>
      <c r="F5698">
        <v>831502696.662449</v>
      </c>
      <c r="G5698">
        <v>863836976.43937004</v>
      </c>
      <c r="H5698">
        <v>847193218.59566605</v>
      </c>
      <c r="J5698">
        <f>AVERAGE(Table1_1[[#This Row],[2020]:[2024]])</f>
        <v>841091333.84074247</v>
      </c>
      <c r="K5698" t="str">
        <f>IF(AVERAGE(Table1_1[[#This Row],[2020]:[2024]])&lt;=_xlfn.XLOOKUP(Table1_1[[#This Row],[Series Name]],Table4[Series Name],Table4[Global Average]),"Sotto la media","Sopra la media")</f>
        <v>Sotto la media</v>
      </c>
      <c r="L5698">
        <f>_xlfn.XLOOKUP(Table1_1[[#This Row],[Series Name]],Table4[Series Name],Table4[Global Average])</f>
        <v>5909142351.060689</v>
      </c>
    </row>
    <row r="5699" spans="1:12" x14ac:dyDescent="0.3">
      <c r="A5699" t="s">
        <v>2750</v>
      </c>
      <c r="B5699" t="s">
        <v>2751</v>
      </c>
      <c r="C5699" t="s">
        <v>1906</v>
      </c>
      <c r="D5699" t="s">
        <v>1907</v>
      </c>
      <c r="E5699">
        <v>2.4329999999999998</v>
      </c>
      <c r="F5699">
        <v>2.464</v>
      </c>
      <c r="G5699">
        <v>2.4969999999999999</v>
      </c>
      <c r="J5699">
        <f>AVERAGE(Table1_1[[#This Row],[2020]:[2024]])</f>
        <v>2.4646666666666666</v>
      </c>
      <c r="K5699" t="str">
        <f>IF(AVERAGE(Table1_1[[#This Row],[2020]:[2024]])&lt;=_xlfn.XLOOKUP(Table1_1[[#This Row],[Series Name]],Table4[Series Name],Table4[Global Average]),"Sotto la media","Sopra la media")</f>
        <v>Sotto la media</v>
      </c>
      <c r="L5699">
        <f>_xlfn.XLOOKUP(Table1_1[[#This Row],[Series Name]],Table4[Series Name],Table4[Global Average])</f>
        <v>2.485698412698413</v>
      </c>
    </row>
    <row r="5700" spans="1:12" x14ac:dyDescent="0.3">
      <c r="A5700" t="s">
        <v>2750</v>
      </c>
      <c r="B5700" t="s">
        <v>2751</v>
      </c>
      <c r="C5700" t="s">
        <v>1908</v>
      </c>
      <c r="D5700" t="s">
        <v>1909</v>
      </c>
      <c r="E5700">
        <v>6.5656699437526296</v>
      </c>
      <c r="J5700">
        <f>AVERAGE(Table1_1[[#This Row],[2020]:[2024]])</f>
        <v>6.5656699437526296</v>
      </c>
      <c r="K5700" t="str">
        <f>IF(AVERAGE(Table1_1[[#This Row],[2020]:[2024]])&lt;=_xlfn.XLOOKUP(Table1_1[[#This Row],[Series Name]],Table4[Series Name],Table4[Global Average]),"Sotto la media","Sopra la media")</f>
        <v>Sotto la media</v>
      </c>
      <c r="L5700">
        <f>_xlfn.XLOOKUP(Table1_1[[#This Row],[Series Name]],Table4[Series Name],Table4[Global Average])</f>
        <v>21.779362587959181</v>
      </c>
    </row>
    <row r="5701" spans="1:12" x14ac:dyDescent="0.3">
      <c r="A5701" t="s">
        <v>2750</v>
      </c>
      <c r="B5701" t="s">
        <v>2751</v>
      </c>
      <c r="C5701" t="s">
        <v>1914</v>
      </c>
      <c r="D5701" t="s">
        <v>1915</v>
      </c>
      <c r="E5701">
        <v>1.0131822824478101</v>
      </c>
      <c r="F5701">
        <v>0.96233695745468095</v>
      </c>
      <c r="G5701">
        <v>0.78068155050277699</v>
      </c>
      <c r="H5701">
        <v>0.82242053747177102</v>
      </c>
      <c r="J5701">
        <f>AVERAGE(Table1_1[[#This Row],[2020]:[2024]])</f>
        <v>0.89465533196925984</v>
      </c>
      <c r="K5701" t="str">
        <f>IF(AVERAGE(Table1_1[[#This Row],[2020]:[2024]])&lt;=_xlfn.XLOOKUP(Table1_1[[#This Row],[Series Name]],Table4[Series Name],Table4[Global Average]),"Sotto la media","Sopra la media")</f>
        <v>Sopra la media</v>
      </c>
      <c r="L5701">
        <f>_xlfn.XLOOKUP(Table1_1[[#This Row],[Series Name]],Table4[Series Name],Table4[Global Average])</f>
        <v>6.1606744697200878E-2</v>
      </c>
    </row>
    <row r="5702" spans="1:12" x14ac:dyDescent="0.3">
      <c r="A5702" t="s">
        <v>2750</v>
      </c>
      <c r="B5702" t="s">
        <v>2751</v>
      </c>
      <c r="C5702" t="s">
        <v>1916</v>
      </c>
      <c r="D5702" t="s">
        <v>1917</v>
      </c>
      <c r="E5702">
        <v>7</v>
      </c>
      <c r="F5702">
        <v>7</v>
      </c>
      <c r="G5702">
        <v>7</v>
      </c>
      <c r="H5702">
        <v>7</v>
      </c>
      <c r="J5702">
        <f>AVERAGE(Table1_1[[#This Row],[2020]:[2024]])</f>
        <v>7</v>
      </c>
      <c r="K5702" t="str">
        <f>IF(AVERAGE(Table1_1[[#This Row],[2020]:[2024]])&lt;=_xlfn.XLOOKUP(Table1_1[[#This Row],[Series Name]],Table4[Series Name],Table4[Global Average]),"Sotto la media","Sopra la media")</f>
        <v>Sopra la media</v>
      </c>
      <c r="L5702">
        <f>_xlfn.XLOOKUP(Table1_1[[#This Row],[Series Name]],Table4[Series Name],Table4[Global Average])</f>
        <v>6.421875</v>
      </c>
    </row>
    <row r="5703" spans="1:12" x14ac:dyDescent="0.3">
      <c r="A5703" t="s">
        <v>2750</v>
      </c>
      <c r="B5703" t="s">
        <v>2751</v>
      </c>
      <c r="C5703" t="s">
        <v>1918</v>
      </c>
      <c r="D5703" t="s">
        <v>1919</v>
      </c>
      <c r="E5703">
        <v>84.4339599609375</v>
      </c>
      <c r="F5703">
        <v>83.018867492675795</v>
      </c>
      <c r="G5703">
        <v>73.584907531738295</v>
      </c>
      <c r="H5703">
        <v>76.303314208984403</v>
      </c>
      <c r="J5703">
        <f>AVERAGE(Table1_1[[#This Row],[2020]:[2024]])</f>
        <v>79.335262298583984</v>
      </c>
      <c r="K5703" t="str">
        <f>IF(AVERAGE(Table1_1[[#This Row],[2020]:[2024]])&lt;=_xlfn.XLOOKUP(Table1_1[[#This Row],[Series Name]],Table4[Series Name],Table4[Global Average]),"Sotto la media","Sopra la media")</f>
        <v>Sopra la media</v>
      </c>
      <c r="L5703">
        <f>_xlfn.XLOOKUP(Table1_1[[#This Row],[Series Name]],Table4[Series Name],Table4[Global Average])</f>
        <v>48.339485585689545</v>
      </c>
    </row>
    <row r="5704" spans="1:12" x14ac:dyDescent="0.3">
      <c r="A5704" t="s">
        <v>2750</v>
      </c>
      <c r="B5704" t="s">
        <v>2751</v>
      </c>
      <c r="C5704" t="s">
        <v>1920</v>
      </c>
      <c r="D5704" t="s">
        <v>1921</v>
      </c>
      <c r="E5704">
        <v>67.452827453613295</v>
      </c>
      <c r="F5704">
        <v>64.622642517089801</v>
      </c>
      <c r="G5704">
        <v>57.547168731689503</v>
      </c>
      <c r="H5704">
        <v>60.663505554199197</v>
      </c>
      <c r="J5704">
        <f>AVERAGE(Table1_1[[#This Row],[2020]:[2024]])</f>
        <v>62.571536064147949</v>
      </c>
      <c r="K5704" t="str">
        <f>IF(AVERAGE(Table1_1[[#This Row],[2020]:[2024]])&lt;=_xlfn.XLOOKUP(Table1_1[[#This Row],[Series Name]],Table4[Series Name],Table4[Global Average]),"Sotto la media","Sopra la media")</f>
        <v>Sopra la media</v>
      </c>
      <c r="L5704">
        <f>_xlfn.XLOOKUP(Table1_1[[#This Row],[Series Name]],Table4[Series Name],Table4[Global Average])</f>
        <v>35.780383571982384</v>
      </c>
    </row>
    <row r="5705" spans="1:12" x14ac:dyDescent="0.3">
      <c r="A5705" t="s">
        <v>2750</v>
      </c>
      <c r="B5705" t="s">
        <v>2751</v>
      </c>
      <c r="C5705" t="s">
        <v>1922</v>
      </c>
      <c r="D5705" t="s">
        <v>1923</v>
      </c>
      <c r="E5705">
        <v>96.698112487792997</v>
      </c>
      <c r="F5705">
        <v>95.754714965820298</v>
      </c>
      <c r="G5705">
        <v>91.509437561035199</v>
      </c>
      <c r="H5705">
        <v>93.838859558105497</v>
      </c>
      <c r="J5705">
        <f>AVERAGE(Table1_1[[#This Row],[2020]:[2024]])</f>
        <v>94.450281143188505</v>
      </c>
      <c r="K5705" t="str">
        <f>IF(AVERAGE(Table1_1[[#This Row],[2020]:[2024]])&lt;=_xlfn.XLOOKUP(Table1_1[[#This Row],[Series Name]],Table4[Series Name],Table4[Global Average]),"Sotto la media","Sopra la media")</f>
        <v>Sopra la media</v>
      </c>
      <c r="L5705">
        <f>_xlfn.XLOOKUP(Table1_1[[#This Row],[Series Name]],Table4[Series Name],Table4[Global Average])</f>
        <v>61.754867672920227</v>
      </c>
    </row>
    <row r="5706" spans="1:12" x14ac:dyDescent="0.3">
      <c r="A5706" t="s">
        <v>2750</v>
      </c>
      <c r="B5706" t="s">
        <v>2751</v>
      </c>
      <c r="C5706" t="s">
        <v>1924</v>
      </c>
      <c r="D5706" t="s">
        <v>1925</v>
      </c>
      <c r="E5706">
        <v>0.22649152576923401</v>
      </c>
      <c r="F5706">
        <v>0.22981239855289501</v>
      </c>
      <c r="G5706">
        <v>0.22655731439590501</v>
      </c>
      <c r="H5706">
        <v>0.22271268069744099</v>
      </c>
      <c r="J5706">
        <f>AVERAGE(Table1_1[[#This Row],[2020]:[2024]])</f>
        <v>0.22639347985386876</v>
      </c>
      <c r="K5706" t="str">
        <f>IF(AVERAGE(Table1_1[[#This Row],[2020]:[2024]])&lt;=_xlfn.XLOOKUP(Table1_1[[#This Row],[Series Name]],Table4[Series Name],Table4[Global Average]),"Sotto la media","Sopra la media")</f>
        <v>Sotto la media</v>
      </c>
      <c r="L5706">
        <f>_xlfn.XLOOKUP(Table1_1[[#This Row],[Series Name]],Table4[Series Name],Table4[Global Average])</f>
        <v>0.23058227682486188</v>
      </c>
    </row>
    <row r="5707" spans="1:12" x14ac:dyDescent="0.3">
      <c r="A5707" t="s">
        <v>2750</v>
      </c>
      <c r="B5707" t="s">
        <v>2751</v>
      </c>
      <c r="C5707" t="s">
        <v>1926</v>
      </c>
      <c r="D5707" t="s">
        <v>1927</v>
      </c>
      <c r="E5707">
        <v>4.8846922888554696</v>
      </c>
      <c r="F5707">
        <v>4.7950481581960203</v>
      </c>
      <c r="G5707">
        <v>4.7117383019983698</v>
      </c>
      <c r="H5707">
        <v>4.63121620010262</v>
      </c>
      <c r="J5707">
        <f>AVERAGE(Table1_1[[#This Row],[2020]:[2024]])</f>
        <v>4.7556737372881202</v>
      </c>
      <c r="K5707" t="str">
        <f>IF(AVERAGE(Table1_1[[#This Row],[2020]:[2024]])&lt;=_xlfn.XLOOKUP(Table1_1[[#This Row],[Series Name]],Table4[Series Name],Table4[Global Average]),"Sotto la media","Sopra la media")</f>
        <v>Sotto la media</v>
      </c>
      <c r="L5707">
        <f>_xlfn.XLOOKUP(Table1_1[[#This Row],[Series Name]],Table4[Series Name],Table4[Global Average])</f>
        <v>7.6008546171051528</v>
      </c>
    </row>
    <row r="5708" spans="1:12" x14ac:dyDescent="0.3">
      <c r="A5708" t="s">
        <v>2750</v>
      </c>
      <c r="B5708" t="s">
        <v>2751</v>
      </c>
      <c r="C5708" t="s">
        <v>1928</v>
      </c>
      <c r="D5708" t="s">
        <v>1929</v>
      </c>
      <c r="E5708">
        <v>5.2031963913951902</v>
      </c>
      <c r="F5708">
        <v>5.1083497303311596</v>
      </c>
      <c r="G5708">
        <v>5.0200894802504799</v>
      </c>
      <c r="H5708">
        <v>4.9344765671911697</v>
      </c>
      <c r="J5708">
        <f>AVERAGE(Table1_1[[#This Row],[2020]:[2024]])</f>
        <v>5.066528042292</v>
      </c>
      <c r="K5708" t="str">
        <f>IF(AVERAGE(Table1_1[[#This Row],[2020]:[2024]])&lt;=_xlfn.XLOOKUP(Table1_1[[#This Row],[Series Name]],Table4[Series Name],Table4[Global Average]),"Sotto la media","Sopra la media")</f>
        <v>Sotto la media</v>
      </c>
      <c r="L5708">
        <f>_xlfn.XLOOKUP(Table1_1[[#This Row],[Series Name]],Table4[Series Name],Table4[Global Average])</f>
        <v>7.8144312500419213</v>
      </c>
    </row>
    <row r="5709" spans="1:12" x14ac:dyDescent="0.3">
      <c r="A5709" t="s">
        <v>2750</v>
      </c>
      <c r="B5709" t="s">
        <v>2751</v>
      </c>
      <c r="C5709" t="s">
        <v>1930</v>
      </c>
      <c r="D5709" t="s">
        <v>1931</v>
      </c>
      <c r="E5709">
        <v>15.8763047751721</v>
      </c>
      <c r="F5709">
        <v>15.7430879139749</v>
      </c>
      <c r="G5709">
        <v>15.547907655442099</v>
      </c>
      <c r="H5709">
        <v>15.304543389786399</v>
      </c>
      <c r="J5709">
        <f>AVERAGE(Table1_1[[#This Row],[2020]:[2024]])</f>
        <v>15.617960933593874</v>
      </c>
      <c r="K5709" t="str">
        <f>IF(AVERAGE(Table1_1[[#This Row],[2020]:[2024]])&lt;=_xlfn.XLOOKUP(Table1_1[[#This Row],[Series Name]],Table4[Series Name],Table4[Global Average]),"Sotto la media","Sopra la media")</f>
        <v>Sotto la media</v>
      </c>
      <c r="L5709">
        <f>_xlfn.XLOOKUP(Table1_1[[#This Row],[Series Name]],Table4[Series Name],Table4[Global Average])</f>
        <v>23.174034258868588</v>
      </c>
    </row>
    <row r="5710" spans="1:12" x14ac:dyDescent="0.3">
      <c r="A5710" t="s">
        <v>2750</v>
      </c>
      <c r="B5710" t="s">
        <v>2751</v>
      </c>
      <c r="C5710" t="s">
        <v>1932</v>
      </c>
      <c r="D5710" t="s">
        <v>1933</v>
      </c>
      <c r="E5710">
        <v>2951903</v>
      </c>
      <c r="F5710">
        <v>2941990</v>
      </c>
      <c r="G5710">
        <v>2957497</v>
      </c>
      <c r="H5710">
        <v>2996874</v>
      </c>
      <c r="J5710">
        <f>AVERAGE(Table1_1[[#This Row],[2020]:[2024]])</f>
        <v>2962066</v>
      </c>
      <c r="K5710" t="str">
        <f>IF(AVERAGE(Table1_1[[#This Row],[2020]:[2024]])&lt;=_xlfn.XLOOKUP(Table1_1[[#This Row],[Series Name]],Table4[Series Name],Table4[Global Average]),"Sotto la media","Sopra la media")</f>
        <v>Sotto la media</v>
      </c>
      <c r="L5710">
        <f>_xlfn.XLOOKUP(Table1_1[[#This Row],[Series Name]],Table4[Series Name],Table4[Global Average])</f>
        <v>10504803.819444444</v>
      </c>
    </row>
    <row r="5711" spans="1:12" x14ac:dyDescent="0.3">
      <c r="A5711" t="s">
        <v>2750</v>
      </c>
      <c r="B5711" t="s">
        <v>2751</v>
      </c>
      <c r="C5711" t="s">
        <v>1934</v>
      </c>
      <c r="D5711" t="s">
        <v>1935</v>
      </c>
      <c r="E5711">
        <v>15.4264254759227</v>
      </c>
      <c r="F5711">
        <v>15.290291515759501</v>
      </c>
      <c r="G5711">
        <v>15.090665144029201</v>
      </c>
      <c r="H5711">
        <v>14.8466080040624</v>
      </c>
      <c r="J5711">
        <f>AVERAGE(Table1_1[[#This Row],[2020]:[2024]])</f>
        <v>15.163497534943449</v>
      </c>
      <c r="K5711" t="str">
        <f>IF(AVERAGE(Table1_1[[#This Row],[2020]:[2024]])&lt;=_xlfn.XLOOKUP(Table1_1[[#This Row],[Series Name]],Table4[Series Name],Table4[Global Average]),"Sotto la media","Sopra la media")</f>
        <v>Sotto la media</v>
      </c>
      <c r="L5711">
        <f>_xlfn.XLOOKUP(Table1_1[[#This Row],[Series Name]],Table4[Series Name],Table4[Global Average])</f>
        <v>22.9099733767485</v>
      </c>
    </row>
    <row r="5712" spans="1:12" x14ac:dyDescent="0.3">
      <c r="A5712" t="s">
        <v>2750</v>
      </c>
      <c r="B5712" t="s">
        <v>2751</v>
      </c>
      <c r="C5712" t="s">
        <v>1936</v>
      </c>
      <c r="D5712" t="s">
        <v>1937</v>
      </c>
      <c r="E5712">
        <v>3085640</v>
      </c>
      <c r="F5712">
        <v>3078145</v>
      </c>
      <c r="G5712">
        <v>3096711</v>
      </c>
      <c r="H5712">
        <v>3139905</v>
      </c>
      <c r="J5712">
        <f>AVERAGE(Table1_1[[#This Row],[2020]:[2024]])</f>
        <v>3100100.25</v>
      </c>
      <c r="K5712" t="str">
        <f>IF(AVERAGE(Table1_1[[#This Row],[2020]:[2024]])&lt;=_xlfn.XLOOKUP(Table1_1[[#This Row],[Series Name]],Table4[Series Name],Table4[Global Average]),"Sotto la media","Sopra la media")</f>
        <v>Sotto la media</v>
      </c>
      <c r="L5712">
        <f>_xlfn.XLOOKUP(Table1_1[[#This Row],[Series Name]],Table4[Series Name],Table4[Global Average])</f>
        <v>11672827.097222224</v>
      </c>
    </row>
    <row r="5713" spans="1:12" x14ac:dyDescent="0.3">
      <c r="A5713" t="s">
        <v>2750</v>
      </c>
      <c r="B5713" t="s">
        <v>2751</v>
      </c>
      <c r="C5713" t="s">
        <v>1938</v>
      </c>
      <c r="D5713" t="s">
        <v>1939</v>
      </c>
      <c r="E5713">
        <v>16.331948698640002</v>
      </c>
      <c r="F5713">
        <v>16.2016505562374</v>
      </c>
      <c r="G5713">
        <v>16.011233689784401</v>
      </c>
      <c r="H5713">
        <v>15.7687663374314</v>
      </c>
      <c r="J5713">
        <f>AVERAGE(Table1_1[[#This Row],[2020]:[2024]])</f>
        <v>16.078399820523302</v>
      </c>
      <c r="K5713" t="str">
        <f>IF(AVERAGE(Table1_1[[#This Row],[2020]:[2024]])&lt;=_xlfn.XLOOKUP(Table1_1[[#This Row],[Series Name]],Table4[Series Name],Table4[Global Average]),"Sotto la media","Sopra la media")</f>
        <v>Sotto la media</v>
      </c>
      <c r="L5713">
        <f>_xlfn.XLOOKUP(Table1_1[[#This Row],[Series Name]],Table4[Series Name],Table4[Global Average])</f>
        <v>23.563731760869491</v>
      </c>
    </row>
    <row r="5714" spans="1:12" x14ac:dyDescent="0.3">
      <c r="A5714" t="s">
        <v>2750</v>
      </c>
      <c r="B5714" t="s">
        <v>2751</v>
      </c>
      <c r="C5714" t="s">
        <v>1940</v>
      </c>
      <c r="D5714" t="s">
        <v>1941</v>
      </c>
      <c r="E5714">
        <v>6037542</v>
      </c>
      <c r="F5714">
        <v>6020135</v>
      </c>
      <c r="G5714">
        <v>6054208</v>
      </c>
      <c r="H5714">
        <v>6136779</v>
      </c>
      <c r="J5714">
        <f>AVERAGE(Table1_1[[#This Row],[2020]:[2024]])</f>
        <v>6062166</v>
      </c>
      <c r="K5714" t="str">
        <f>IF(AVERAGE(Table1_1[[#This Row],[2020]:[2024]])&lt;=_xlfn.XLOOKUP(Table1_1[[#This Row],[Series Name]],Table4[Series Name],Table4[Global Average]),"Sotto la media","Sopra la media")</f>
        <v>Sotto la media</v>
      </c>
      <c r="L5714">
        <f>_xlfn.XLOOKUP(Table1_1[[#This Row],[Series Name]],Table4[Series Name],Table4[Global Average])</f>
        <v>22177630.944444444</v>
      </c>
    </row>
    <row r="5715" spans="1:12" x14ac:dyDescent="0.3">
      <c r="A5715" t="s">
        <v>2750</v>
      </c>
      <c r="B5715" t="s">
        <v>2751</v>
      </c>
      <c r="C5715" t="s">
        <v>1942</v>
      </c>
      <c r="D5715" t="s">
        <v>1943</v>
      </c>
      <c r="E5715">
        <v>5.2293866024457598</v>
      </c>
      <c r="F5715">
        <v>5.1732574308236403</v>
      </c>
      <c r="G5715">
        <v>5.0894872376026603</v>
      </c>
      <c r="H5715">
        <v>4.99103067000837</v>
      </c>
      <c r="J5715">
        <f>AVERAGE(Table1_1[[#This Row],[2020]:[2024]])</f>
        <v>5.120790485220108</v>
      </c>
      <c r="K5715" t="str">
        <f>IF(AVERAGE(Table1_1[[#This Row],[2020]:[2024]])&lt;=_xlfn.XLOOKUP(Table1_1[[#This Row],[Series Name]],Table4[Series Name],Table4[Global Average]),"Sotto la media","Sopra la media")</f>
        <v>Sotto la media</v>
      </c>
      <c r="L5715">
        <f>_xlfn.XLOOKUP(Table1_1[[#This Row],[Series Name]],Table4[Series Name],Table4[Global Average])</f>
        <v>7.7341985184284638</v>
      </c>
    </row>
    <row r="5716" spans="1:12" x14ac:dyDescent="0.3">
      <c r="A5716" t="s">
        <v>2750</v>
      </c>
      <c r="B5716" t="s">
        <v>2751</v>
      </c>
      <c r="C5716" t="s">
        <v>1944</v>
      </c>
      <c r="D5716" t="s">
        <v>1945</v>
      </c>
      <c r="E5716">
        <v>5.5425629698643704</v>
      </c>
      <c r="F5716">
        <v>5.4911765025318102</v>
      </c>
      <c r="G5716">
        <v>5.4119477259922899</v>
      </c>
      <c r="H5716">
        <v>5.3129819307660204</v>
      </c>
      <c r="J5716">
        <f>AVERAGE(Table1_1[[#This Row],[2020]:[2024]])</f>
        <v>5.4396672822886227</v>
      </c>
      <c r="K5716" t="str">
        <f>IF(AVERAGE(Table1_1[[#This Row],[2020]:[2024]])&lt;=_xlfn.XLOOKUP(Table1_1[[#This Row],[Series Name]],Table4[Series Name],Table4[Global Average]),"Sotto la media","Sopra la media")</f>
        <v>Sotto la media</v>
      </c>
      <c r="L5716">
        <f>_xlfn.XLOOKUP(Table1_1[[#This Row],[Series Name]],Table4[Series Name],Table4[Global Average])</f>
        <v>7.9561227253007623</v>
      </c>
    </row>
    <row r="5717" spans="1:12" x14ac:dyDescent="0.3">
      <c r="A5717" t="s">
        <v>2750</v>
      </c>
      <c r="B5717" t="s">
        <v>2751</v>
      </c>
      <c r="C5717" t="s">
        <v>1946</v>
      </c>
      <c r="D5717" t="s">
        <v>1947</v>
      </c>
      <c r="E5717">
        <v>5.3123465846214302</v>
      </c>
      <c r="F5717">
        <v>5.3219859267398597</v>
      </c>
      <c r="G5717">
        <v>5.2894396044281597</v>
      </c>
      <c r="H5717">
        <v>5.2243611339513798</v>
      </c>
      <c r="J5717">
        <f>AVERAGE(Table1_1[[#This Row],[2020]:[2024]])</f>
        <v>5.2870333124352076</v>
      </c>
      <c r="K5717" t="str">
        <f>IF(AVERAGE(Table1_1[[#This Row],[2020]:[2024]])&lt;=_xlfn.XLOOKUP(Table1_1[[#This Row],[Series Name]],Table4[Series Name],Table4[Global Average]),"Sotto la media","Sopra la media")</f>
        <v>Sotto la media</v>
      </c>
      <c r="L5717">
        <f>_xlfn.XLOOKUP(Table1_1[[#This Row],[Series Name]],Table4[Series Name],Table4[Global Average])</f>
        <v>7.5749202412148815</v>
      </c>
    </row>
    <row r="5718" spans="1:12" x14ac:dyDescent="0.3">
      <c r="A5718" t="s">
        <v>2750</v>
      </c>
      <c r="B5718" t="s">
        <v>2751</v>
      </c>
      <c r="C5718" t="s">
        <v>1948</v>
      </c>
      <c r="D5718" t="s">
        <v>1949</v>
      </c>
      <c r="E5718">
        <v>5.5861893373804099</v>
      </c>
      <c r="F5718">
        <v>5.6021243233744</v>
      </c>
      <c r="G5718">
        <v>5.5791964835416499</v>
      </c>
      <c r="H5718">
        <v>5.5213078394741704</v>
      </c>
      <c r="J5718">
        <f>AVERAGE(Table1_1[[#This Row],[2020]:[2024]])</f>
        <v>5.5722044959426569</v>
      </c>
      <c r="K5718" t="str">
        <f>IF(AVERAGE(Table1_1[[#This Row],[2020]:[2024]])&lt;=_xlfn.XLOOKUP(Table1_1[[#This Row],[Series Name]],Table4[Series Name],Table4[Global Average]),"Sotto la media","Sopra la media")</f>
        <v>Sotto la media</v>
      </c>
      <c r="L5718">
        <f>_xlfn.XLOOKUP(Table1_1[[#This Row],[Series Name]],Table4[Series Name],Table4[Global Average])</f>
        <v>7.7931777855268036</v>
      </c>
    </row>
    <row r="5719" spans="1:12" x14ac:dyDescent="0.3">
      <c r="A5719" t="s">
        <v>2750</v>
      </c>
      <c r="B5719" t="s">
        <v>2751</v>
      </c>
      <c r="C5719" t="s">
        <v>1950</v>
      </c>
      <c r="D5719" t="s">
        <v>1951</v>
      </c>
      <c r="E5719">
        <v>5.3602108160772097</v>
      </c>
      <c r="F5719">
        <v>5.2701865261657801</v>
      </c>
      <c r="G5719">
        <v>5.2608069843837404</v>
      </c>
      <c r="H5719">
        <v>5.3160207160208897</v>
      </c>
      <c r="J5719">
        <f>AVERAGE(Table1_1[[#This Row],[2020]:[2024]])</f>
        <v>5.3018062606619054</v>
      </c>
      <c r="K5719" t="str">
        <f>IF(AVERAGE(Table1_1[[#This Row],[2020]:[2024]])&lt;=_xlfn.XLOOKUP(Table1_1[[#This Row],[Series Name]],Table4[Series Name],Table4[Global Average]),"Sotto la media","Sopra la media")</f>
        <v>Sotto la media</v>
      </c>
      <c r="L5719">
        <f>_xlfn.XLOOKUP(Table1_1[[#This Row],[Series Name]],Table4[Series Name],Table4[Global Average])</f>
        <v>7.2419374072164189</v>
      </c>
    </row>
    <row r="5720" spans="1:12" x14ac:dyDescent="0.3">
      <c r="A5720" t="s">
        <v>2750</v>
      </c>
      <c r="B5720" t="s">
        <v>2751</v>
      </c>
      <c r="C5720" t="s">
        <v>1952</v>
      </c>
      <c r="D5720" t="s">
        <v>1953</v>
      </c>
      <c r="E5720">
        <v>5.6792186706615801</v>
      </c>
      <c r="F5720">
        <v>5.5542686869181201</v>
      </c>
      <c r="G5720">
        <v>5.5168648871762596</v>
      </c>
      <c r="H5720">
        <v>5.5576531678504697</v>
      </c>
      <c r="J5720">
        <f>AVERAGE(Table1_1[[#This Row],[2020]:[2024]])</f>
        <v>5.5770013531516067</v>
      </c>
      <c r="K5720" t="str">
        <f>IF(AVERAGE(Table1_1[[#This Row],[2020]:[2024]])&lt;=_xlfn.XLOOKUP(Table1_1[[#This Row],[Series Name]],Table4[Series Name],Table4[Global Average]),"Sotto la media","Sopra la media")</f>
        <v>Sotto la media</v>
      </c>
      <c r="L5720">
        <f>_xlfn.XLOOKUP(Table1_1[[#This Row],[Series Name]],Table4[Series Name],Table4[Global Average])</f>
        <v>7.470633696004974</v>
      </c>
    </row>
    <row r="5721" spans="1:12" x14ac:dyDescent="0.3">
      <c r="A5721" t="s">
        <v>2750</v>
      </c>
      <c r="B5721" t="s">
        <v>2751</v>
      </c>
      <c r="C5721" t="s">
        <v>1954</v>
      </c>
      <c r="D5721" t="s">
        <v>1955</v>
      </c>
      <c r="E5721">
        <v>66.1382867429556</v>
      </c>
      <c r="F5721">
        <v>65.774652853923797</v>
      </c>
      <c r="G5721">
        <v>65.511345214229195</v>
      </c>
      <c r="H5721">
        <v>65.337337394036595</v>
      </c>
      <c r="J5721">
        <f>AVERAGE(Table1_1[[#This Row],[2020]:[2024]])</f>
        <v>65.69040555128629</v>
      </c>
      <c r="K5721" t="str">
        <f>IF(AVERAGE(Table1_1[[#This Row],[2020]:[2024]])&lt;=_xlfn.XLOOKUP(Table1_1[[#This Row],[Series Name]],Table4[Series Name],Table4[Global Average]),"Sotto la media","Sopra la media")</f>
        <v>Sopra la media</v>
      </c>
      <c r="L5721">
        <f>_xlfn.XLOOKUP(Table1_1[[#This Row],[Series Name]],Table4[Series Name],Table4[Global Average])</f>
        <v>65.682462308323522</v>
      </c>
    </row>
    <row r="5722" spans="1:12" x14ac:dyDescent="0.3">
      <c r="A5722" t="s">
        <v>2750</v>
      </c>
      <c r="B5722" t="s">
        <v>2751</v>
      </c>
      <c r="C5722" t="s">
        <v>1956</v>
      </c>
      <c r="D5722" t="s">
        <v>1957</v>
      </c>
      <c r="E5722">
        <v>12488351</v>
      </c>
      <c r="F5722">
        <v>12486387</v>
      </c>
      <c r="G5722">
        <v>12665707</v>
      </c>
      <c r="H5722">
        <v>13009666</v>
      </c>
      <c r="J5722">
        <f>AVERAGE(Table1_1[[#This Row],[2020]:[2024]])</f>
        <v>12662527.75</v>
      </c>
      <c r="K5722" t="str">
        <f>IF(AVERAGE(Table1_1[[#This Row],[2020]:[2024]])&lt;=_xlfn.XLOOKUP(Table1_1[[#This Row],[Series Name]],Table4[Series Name],Table4[Global Average]),"Sotto la media","Sopra la media")</f>
        <v>Sotto la media</v>
      </c>
      <c r="L5722">
        <f>_xlfn.XLOOKUP(Table1_1[[#This Row],[Series Name]],Table4[Series Name],Table4[Global Average])</f>
        <v>40133303.736111112</v>
      </c>
    </row>
    <row r="5723" spans="1:12" x14ac:dyDescent="0.3">
      <c r="A5723" t="s">
        <v>2750</v>
      </c>
      <c r="B5723" t="s">
        <v>2751</v>
      </c>
      <c r="C5723" t="s">
        <v>1958</v>
      </c>
      <c r="D5723" t="s">
        <v>1959</v>
      </c>
      <c r="E5723">
        <v>65.263198476570594</v>
      </c>
      <c r="F5723">
        <v>64.895007434486701</v>
      </c>
      <c r="G5723">
        <v>64.626917267900893</v>
      </c>
      <c r="H5723">
        <v>64.450296001284698</v>
      </c>
      <c r="J5723">
        <f>AVERAGE(Table1_1[[#This Row],[2020]:[2024]])</f>
        <v>64.808854795060711</v>
      </c>
      <c r="K5723" t="str">
        <f>IF(AVERAGE(Table1_1[[#This Row],[2020]:[2024]])&lt;=_xlfn.XLOOKUP(Table1_1[[#This Row],[Series Name]],Table4[Series Name],Table4[Global Average]),"Sotto la media","Sopra la media")</f>
        <v>Sopra la media</v>
      </c>
      <c r="L5723">
        <f>_xlfn.XLOOKUP(Table1_1[[#This Row],[Series Name]],Table4[Series Name],Table4[Global Average])</f>
        <v>64.799983599963312</v>
      </c>
    </row>
    <row r="5724" spans="1:12" x14ac:dyDescent="0.3">
      <c r="A5724" t="s">
        <v>2750</v>
      </c>
      <c r="B5724" t="s">
        <v>2751</v>
      </c>
      <c r="C5724" t="s">
        <v>1960</v>
      </c>
      <c r="D5724" t="s">
        <v>1961</v>
      </c>
      <c r="E5724">
        <v>12663138</v>
      </c>
      <c r="F5724">
        <v>12665751</v>
      </c>
      <c r="G5724">
        <v>12843793</v>
      </c>
      <c r="H5724">
        <v>13189143</v>
      </c>
      <c r="J5724">
        <f>AVERAGE(Table1_1[[#This Row],[2020]:[2024]])</f>
        <v>12840456.25</v>
      </c>
      <c r="K5724" t="str">
        <f>IF(AVERAGE(Table1_1[[#This Row],[2020]:[2024]])&lt;=_xlfn.XLOOKUP(Table1_1[[#This Row],[Series Name]],Table4[Series Name],Table4[Global Average]),"Sotto la media","Sopra la media")</f>
        <v>Sotto la media</v>
      </c>
      <c r="L5724">
        <f>_xlfn.XLOOKUP(Table1_1[[#This Row],[Series Name]],Table4[Series Name],Table4[Global Average])</f>
        <v>42153680.111111112</v>
      </c>
    </row>
    <row r="5725" spans="1:12" x14ac:dyDescent="0.3">
      <c r="A5725" t="s">
        <v>2750</v>
      </c>
      <c r="B5725" t="s">
        <v>2751</v>
      </c>
      <c r="C5725" t="s">
        <v>1962</v>
      </c>
      <c r="D5725" t="s">
        <v>1963</v>
      </c>
      <c r="E5725">
        <v>67.024588139222701</v>
      </c>
      <c r="F5725">
        <v>66.665500328376098</v>
      </c>
      <c r="G5725">
        <v>66.407540302843202</v>
      </c>
      <c r="H5725">
        <v>66.236558076393905</v>
      </c>
      <c r="J5725">
        <f>AVERAGE(Table1_1[[#This Row],[2020]:[2024]])</f>
        <v>66.583546711708976</v>
      </c>
      <c r="K5725" t="str">
        <f>IF(AVERAGE(Table1_1[[#This Row],[2020]:[2024]])&lt;=_xlfn.XLOOKUP(Table1_1[[#This Row],[Series Name]],Table4[Series Name],Table4[Global Average]),"Sotto la media","Sopra la media")</f>
        <v>Sopra la media</v>
      </c>
      <c r="L5725">
        <f>_xlfn.XLOOKUP(Table1_1[[#This Row],[Series Name]],Table4[Series Name],Table4[Global Average])</f>
        <v>66.435246710485501</v>
      </c>
    </row>
    <row r="5726" spans="1:12" x14ac:dyDescent="0.3">
      <c r="A5726" t="s">
        <v>2750</v>
      </c>
      <c r="B5726" t="s">
        <v>2751</v>
      </c>
      <c r="C5726" t="s">
        <v>1964</v>
      </c>
      <c r="D5726" t="s">
        <v>1965</v>
      </c>
      <c r="E5726">
        <v>25151490</v>
      </c>
      <c r="F5726">
        <v>25152138</v>
      </c>
      <c r="G5726">
        <v>25509499</v>
      </c>
      <c r="H5726">
        <v>26198809</v>
      </c>
      <c r="J5726">
        <f>AVERAGE(Table1_1[[#This Row],[2020]:[2024]])</f>
        <v>25502984</v>
      </c>
      <c r="K5726" t="str">
        <f>IF(AVERAGE(Table1_1[[#This Row],[2020]:[2024]])&lt;=_xlfn.XLOOKUP(Table1_1[[#This Row],[Series Name]],Table4[Series Name],Table4[Global Average]),"Sotto la media","Sopra la media")</f>
        <v>Sotto la media</v>
      </c>
      <c r="L5726">
        <f>_xlfn.XLOOKUP(Table1_1[[#This Row],[Series Name]],Table4[Series Name],Table4[Global Average])</f>
        <v>82286983.833333328</v>
      </c>
    </row>
    <row r="5727" spans="1:12" x14ac:dyDescent="0.3">
      <c r="A5727" t="s">
        <v>2750</v>
      </c>
      <c r="B5727" t="s">
        <v>2751</v>
      </c>
      <c r="C5727" t="s">
        <v>1966</v>
      </c>
      <c r="D5727" t="s">
        <v>1967</v>
      </c>
      <c r="E5727">
        <v>6.2056274143784904</v>
      </c>
      <c r="F5727">
        <v>6.1307956442195497</v>
      </c>
      <c r="G5727">
        <v>6.0851393221733199</v>
      </c>
      <c r="H5727">
        <v>6.0479932574213597</v>
      </c>
      <c r="J5727">
        <f>AVERAGE(Table1_1[[#This Row],[2020]:[2024]])</f>
        <v>6.1173889095481799</v>
      </c>
      <c r="K5727" t="str">
        <f>IF(AVERAGE(Table1_1[[#This Row],[2020]:[2024]])&lt;=_xlfn.XLOOKUP(Table1_1[[#This Row],[Series Name]],Table4[Series Name],Table4[Global Average]),"Sotto la media","Sopra la media")</f>
        <v>Sotto la media</v>
      </c>
      <c r="L5727">
        <f>_xlfn.XLOOKUP(Table1_1[[#This Row],[Series Name]],Table4[Series Name],Table4[Global Average])</f>
        <v>7.2185766796791508</v>
      </c>
    </row>
    <row r="5728" spans="1:12" x14ac:dyDescent="0.3">
      <c r="A5728" t="s">
        <v>2750</v>
      </c>
      <c r="B5728" t="s">
        <v>2751</v>
      </c>
      <c r="C5728" t="s">
        <v>1968</v>
      </c>
      <c r="D5728" t="s">
        <v>1969</v>
      </c>
      <c r="E5728">
        <v>6.8580454633310302</v>
      </c>
      <c r="F5728">
        <v>6.7383332258156097</v>
      </c>
      <c r="G5728">
        <v>6.6098693180923904</v>
      </c>
      <c r="H5728">
        <v>6.4779898496972299</v>
      </c>
      <c r="J5728">
        <f>AVERAGE(Table1_1[[#This Row],[2020]:[2024]])</f>
        <v>6.671059464234065</v>
      </c>
      <c r="K5728" t="str">
        <f>IF(AVERAGE(Table1_1[[#This Row],[2020]:[2024]])&lt;=_xlfn.XLOOKUP(Table1_1[[#This Row],[Series Name]],Table4[Series Name],Table4[Global Average]),"Sotto la media","Sopra la media")</f>
        <v>Sotto la media</v>
      </c>
      <c r="L5728">
        <f>_xlfn.XLOOKUP(Table1_1[[#This Row],[Series Name]],Table4[Series Name],Table4[Global Average])</f>
        <v>7.5515782228926343</v>
      </c>
    </row>
    <row r="5729" spans="1:12" x14ac:dyDescent="0.3">
      <c r="A5729" t="s">
        <v>2750</v>
      </c>
      <c r="B5729" t="s">
        <v>2751</v>
      </c>
      <c r="C5729" t="s">
        <v>1970</v>
      </c>
      <c r="D5729" t="s">
        <v>1971</v>
      </c>
      <c r="E5729">
        <v>6.6850246442090802</v>
      </c>
      <c r="F5729">
        <v>6.6263436737375301</v>
      </c>
      <c r="G5729">
        <v>6.6111053775356403</v>
      </c>
      <c r="H5729">
        <v>6.64552315211305</v>
      </c>
      <c r="J5729">
        <f>AVERAGE(Table1_1[[#This Row],[2020]:[2024]])</f>
        <v>6.6419992118988249</v>
      </c>
      <c r="K5729" t="str">
        <f>IF(AVERAGE(Table1_1[[#This Row],[2020]:[2024]])&lt;=_xlfn.XLOOKUP(Table1_1[[#This Row],[Series Name]],Table4[Series Name],Table4[Global Average]),"Sotto la media","Sopra la media")</f>
        <v>Sotto la media</v>
      </c>
      <c r="L5729">
        <f>_xlfn.XLOOKUP(Table1_1[[#This Row],[Series Name]],Table4[Series Name],Table4[Global Average])</f>
        <v>7.4315636290436</v>
      </c>
    </row>
    <row r="5730" spans="1:12" x14ac:dyDescent="0.3">
      <c r="A5730" t="s">
        <v>2750</v>
      </c>
      <c r="B5730" t="s">
        <v>2751</v>
      </c>
      <c r="C5730" t="s">
        <v>1972</v>
      </c>
      <c r="D5730" t="s">
        <v>1973</v>
      </c>
      <c r="E5730">
        <v>7.2314494144135004</v>
      </c>
      <c r="F5730">
        <v>7.2101427988010203</v>
      </c>
      <c r="G5730">
        <v>7.2353504736493397</v>
      </c>
      <c r="H5730">
        <v>7.2858292085723999</v>
      </c>
      <c r="J5730">
        <f>AVERAGE(Table1_1[[#This Row],[2020]:[2024]])</f>
        <v>7.2406929738590655</v>
      </c>
      <c r="K5730" t="str">
        <f>IF(AVERAGE(Table1_1[[#This Row],[2020]:[2024]])&lt;=_xlfn.XLOOKUP(Table1_1[[#This Row],[Series Name]],Table4[Series Name],Table4[Global Average]),"Sotto la media","Sopra la media")</f>
        <v>Sotto la media</v>
      </c>
      <c r="L5730">
        <f>_xlfn.XLOOKUP(Table1_1[[#This Row],[Series Name]],Table4[Series Name],Table4[Global Average])</f>
        <v>7.7939464895142523</v>
      </c>
    </row>
    <row r="5731" spans="1:12" x14ac:dyDescent="0.3">
      <c r="A5731" t="s">
        <v>2750</v>
      </c>
      <c r="B5731" t="s">
        <v>2751</v>
      </c>
      <c r="C5731" t="s">
        <v>1974</v>
      </c>
      <c r="D5731" t="s">
        <v>1975</v>
      </c>
      <c r="E5731">
        <v>6.8516318417743403</v>
      </c>
      <c r="F5731">
        <v>6.8874441793301697</v>
      </c>
      <c r="G5731">
        <v>6.9333624581338498</v>
      </c>
      <c r="H5731">
        <v>6.9869030949938198</v>
      </c>
      <c r="J5731">
        <f>AVERAGE(Table1_1[[#This Row],[2020]:[2024]])</f>
        <v>6.9148353935580449</v>
      </c>
      <c r="K5731" t="str">
        <f>IF(AVERAGE(Table1_1[[#This Row],[2020]:[2024]])&lt;=_xlfn.XLOOKUP(Table1_1[[#This Row],[Series Name]],Table4[Series Name],Table4[Global Average]),"Sotto la media","Sopra la media")</f>
        <v>Sotto la media</v>
      </c>
      <c r="L5731">
        <f>_xlfn.XLOOKUP(Table1_1[[#This Row],[Series Name]],Table4[Series Name],Table4[Global Average])</f>
        <v>7.4624326230638856</v>
      </c>
    </row>
    <row r="5732" spans="1:12" x14ac:dyDescent="0.3">
      <c r="A5732" t="s">
        <v>2750</v>
      </c>
      <c r="B5732" t="s">
        <v>2751</v>
      </c>
      <c r="C5732" t="s">
        <v>1976</v>
      </c>
      <c r="D5732" t="s">
        <v>1977</v>
      </c>
      <c r="E5732">
        <v>7.1446844341400197</v>
      </c>
      <c r="F5732">
        <v>7.2101061599018399</v>
      </c>
      <c r="G5732">
        <v>7.2966318871156597</v>
      </c>
      <c r="H5732">
        <v>7.3976988277901397</v>
      </c>
      <c r="J5732">
        <f>AVERAGE(Table1_1[[#This Row],[2020]:[2024]])</f>
        <v>7.2622803272369145</v>
      </c>
      <c r="K5732" t="str">
        <f>IF(AVERAGE(Table1_1[[#This Row],[2020]:[2024]])&lt;=_xlfn.XLOOKUP(Table1_1[[#This Row],[Series Name]],Table4[Series Name],Table4[Global Average]),"Sotto la media","Sopra la media")</f>
        <v>Sotto la media</v>
      </c>
      <c r="L5732">
        <f>_xlfn.XLOOKUP(Table1_1[[#This Row],[Series Name]],Table4[Series Name],Table4[Global Average])</f>
        <v>7.9024184681942193</v>
      </c>
    </row>
    <row r="5733" spans="1:12" x14ac:dyDescent="0.3">
      <c r="A5733" t="s">
        <v>2750</v>
      </c>
      <c r="B5733" t="s">
        <v>2751</v>
      </c>
      <c r="C5733" t="s">
        <v>1978</v>
      </c>
      <c r="D5733" t="s">
        <v>1979</v>
      </c>
      <c r="E5733">
        <v>6.8559088272685402</v>
      </c>
      <c r="F5733">
        <v>6.8732339072544999</v>
      </c>
      <c r="G5733">
        <v>6.8780292609562199</v>
      </c>
      <c r="H5733">
        <v>6.8856749470734</v>
      </c>
      <c r="J5733">
        <f>AVERAGE(Table1_1[[#This Row],[2020]:[2024]])</f>
        <v>6.8732117356381659</v>
      </c>
      <c r="K5733" t="str">
        <f>IF(AVERAGE(Table1_1[[#This Row],[2020]:[2024]])&lt;=_xlfn.XLOOKUP(Table1_1[[#This Row],[Series Name]],Table4[Series Name],Table4[Global Average]),"Sotto la media","Sopra la media")</f>
        <v>Sotto la media</v>
      </c>
      <c r="L5733">
        <f>_xlfn.XLOOKUP(Table1_1[[#This Row],[Series Name]],Table4[Series Name],Table4[Global Average])</f>
        <v>6.9768969408275234</v>
      </c>
    </row>
    <row r="5734" spans="1:12" x14ac:dyDescent="0.3">
      <c r="A5734" t="s">
        <v>2750</v>
      </c>
      <c r="B5734" t="s">
        <v>2751</v>
      </c>
      <c r="C5734" t="s">
        <v>1980</v>
      </c>
      <c r="D5734" t="s">
        <v>1981</v>
      </c>
      <c r="E5734">
        <v>6.9701947831491102</v>
      </c>
      <c r="F5734">
        <v>7.0265662115286602</v>
      </c>
      <c r="G5734">
        <v>7.0680394830392999</v>
      </c>
      <c r="H5734">
        <v>7.1080814398734997</v>
      </c>
      <c r="J5734">
        <f>AVERAGE(Table1_1[[#This Row],[2020]:[2024]])</f>
        <v>7.0432204793976432</v>
      </c>
      <c r="K5734" t="str">
        <f>IF(AVERAGE(Table1_1[[#This Row],[2020]:[2024]])&lt;=_xlfn.XLOOKUP(Table1_1[[#This Row],[Series Name]],Table4[Series Name],Table4[Global Average]),"Sotto la media","Sopra la media")</f>
        <v>Sotto la media</v>
      </c>
      <c r="L5734">
        <f>_xlfn.XLOOKUP(Table1_1[[#This Row],[Series Name]],Table4[Series Name],Table4[Global Average])</f>
        <v>7.3577070499321691</v>
      </c>
    </row>
    <row r="5735" spans="1:12" x14ac:dyDescent="0.3">
      <c r="A5735" t="s">
        <v>2750</v>
      </c>
      <c r="B5735" t="s">
        <v>2751</v>
      </c>
      <c r="C5735" t="s">
        <v>1982</v>
      </c>
      <c r="D5735" t="s">
        <v>1983</v>
      </c>
      <c r="E5735">
        <v>6.50577391740139</v>
      </c>
      <c r="F5735">
        <v>6.5653265898584996</v>
      </c>
      <c r="G5735">
        <v>6.6302543538331102</v>
      </c>
      <c r="H5735">
        <v>6.6953676464901699</v>
      </c>
      <c r="J5735">
        <f>AVERAGE(Table1_1[[#This Row],[2020]:[2024]])</f>
        <v>6.5991806268957918</v>
      </c>
      <c r="K5735" t="str">
        <f>IF(AVERAGE(Table1_1[[#This Row],[2020]:[2024]])&lt;=_xlfn.XLOOKUP(Table1_1[[#This Row],[Series Name]],Table4[Series Name],Table4[Global Average]),"Sotto la media","Sopra la media")</f>
        <v>Sopra la media</v>
      </c>
      <c r="L5735">
        <f>_xlfn.XLOOKUP(Table1_1[[#This Row],[Series Name]],Table4[Series Name],Table4[Global Average])</f>
        <v>6.3986021377351321</v>
      </c>
    </row>
    <row r="5736" spans="1:12" x14ac:dyDescent="0.3">
      <c r="A5736" t="s">
        <v>2750</v>
      </c>
      <c r="B5736" t="s">
        <v>2751</v>
      </c>
      <c r="C5736" t="s">
        <v>1984</v>
      </c>
      <c r="D5736" t="s">
        <v>1985</v>
      </c>
      <c r="E5736">
        <v>6.4670006090606797</v>
      </c>
      <c r="F5736">
        <v>6.5423569882353796</v>
      </c>
      <c r="G5736">
        <v>6.6331237384353798</v>
      </c>
      <c r="H5736">
        <v>6.7319101094405296</v>
      </c>
      <c r="J5736">
        <f>AVERAGE(Table1_1[[#This Row],[2020]:[2024]])</f>
        <v>6.5935978612929924</v>
      </c>
      <c r="K5736" t="str">
        <f>IF(AVERAGE(Table1_1[[#This Row],[2020]:[2024]])&lt;=_xlfn.XLOOKUP(Table1_1[[#This Row],[Series Name]],Table4[Series Name],Table4[Global Average]),"Sotto la media","Sopra la media")</f>
        <v>Sotto la media</v>
      </c>
      <c r="L5736">
        <f>_xlfn.XLOOKUP(Table1_1[[#This Row],[Series Name]],Table4[Series Name],Table4[Global Average])</f>
        <v>6.6313769525578952</v>
      </c>
    </row>
    <row r="5737" spans="1:12" x14ac:dyDescent="0.3">
      <c r="A5737" t="s">
        <v>2750</v>
      </c>
      <c r="B5737" t="s">
        <v>2751</v>
      </c>
      <c r="C5737" t="s">
        <v>1986</v>
      </c>
      <c r="D5737" t="s">
        <v>1987</v>
      </c>
      <c r="E5737">
        <v>6.3083739861715697</v>
      </c>
      <c r="F5737">
        <v>6.2620940100847697</v>
      </c>
      <c r="G5737">
        <v>6.2463433528908103</v>
      </c>
      <c r="H5737">
        <v>6.2543290431146001</v>
      </c>
      <c r="J5737">
        <f>AVERAGE(Table1_1[[#This Row],[2020]:[2024]])</f>
        <v>6.2677850980654384</v>
      </c>
      <c r="K5737" t="str">
        <f>IF(AVERAGE(Table1_1[[#This Row],[2020]:[2024]])&lt;=_xlfn.XLOOKUP(Table1_1[[#This Row],[Series Name]],Table4[Series Name],Table4[Global Average]),"Sotto la media","Sopra la media")</f>
        <v>Sopra la media</v>
      </c>
      <c r="L5737">
        <f>_xlfn.XLOOKUP(Table1_1[[#This Row],[Series Name]],Table4[Series Name],Table4[Global Average])</f>
        <v>6.0364037081499431</v>
      </c>
    </row>
    <row r="5738" spans="1:12" x14ac:dyDescent="0.3">
      <c r="A5738" t="s">
        <v>2750</v>
      </c>
      <c r="B5738" t="s">
        <v>2751</v>
      </c>
      <c r="C5738" t="s">
        <v>1988</v>
      </c>
      <c r="D5738" t="s">
        <v>1989</v>
      </c>
      <c r="E5738">
        <v>6.2810315839134496</v>
      </c>
      <c r="F5738">
        <v>6.2183879905016299</v>
      </c>
      <c r="G5738">
        <v>6.1955501235313299</v>
      </c>
      <c r="H5738">
        <v>6.2044058090933598</v>
      </c>
      <c r="J5738">
        <f>AVERAGE(Table1_1[[#This Row],[2020]:[2024]])</f>
        <v>6.2248438767599419</v>
      </c>
      <c r="K5738" t="str">
        <f>IF(AVERAGE(Table1_1[[#This Row],[2020]:[2024]])&lt;=_xlfn.XLOOKUP(Table1_1[[#This Row],[Series Name]],Table4[Series Name],Table4[Global Average]),"Sotto la media","Sopra la media")</f>
        <v>Sopra la media</v>
      </c>
      <c r="L5738">
        <f>_xlfn.XLOOKUP(Table1_1[[#This Row],[Series Name]],Table4[Series Name],Table4[Global Average])</f>
        <v>6.134594433398731</v>
      </c>
    </row>
    <row r="5739" spans="1:12" x14ac:dyDescent="0.3">
      <c r="A5739" t="s">
        <v>2750</v>
      </c>
      <c r="B5739" t="s">
        <v>2751</v>
      </c>
      <c r="C5739" t="s">
        <v>1990</v>
      </c>
      <c r="D5739" t="s">
        <v>1991</v>
      </c>
      <c r="E5739">
        <v>6.4894963822247398</v>
      </c>
      <c r="F5739">
        <v>6.37618448328735</v>
      </c>
      <c r="G5739">
        <v>6.2898795728224997</v>
      </c>
      <c r="H5739">
        <v>6.20077439166693</v>
      </c>
      <c r="J5739">
        <f>AVERAGE(Table1_1[[#This Row],[2020]:[2024]])</f>
        <v>6.3390837075003796</v>
      </c>
      <c r="K5739" t="str">
        <f>IF(AVERAGE(Table1_1[[#This Row],[2020]:[2024]])&lt;=_xlfn.XLOOKUP(Table1_1[[#This Row],[Series Name]],Table4[Series Name],Table4[Global Average]),"Sotto la media","Sopra la media")</f>
        <v>Sopra la media</v>
      </c>
      <c r="L5739">
        <f>_xlfn.XLOOKUP(Table1_1[[#This Row],[Series Name]],Table4[Series Name],Table4[Global Average])</f>
        <v>5.8321798630486716</v>
      </c>
    </row>
    <row r="5740" spans="1:12" x14ac:dyDescent="0.3">
      <c r="A5740" t="s">
        <v>2750</v>
      </c>
      <c r="B5740" t="s">
        <v>2751</v>
      </c>
      <c r="C5740" t="s">
        <v>1992</v>
      </c>
      <c r="D5740" t="s">
        <v>1993</v>
      </c>
      <c r="E5740">
        <v>6.4998805528143899</v>
      </c>
      <c r="F5740">
        <v>6.3719180633829398</v>
      </c>
      <c r="G5740">
        <v>6.2796269885180802</v>
      </c>
      <c r="H5740">
        <v>6.1852928703024901</v>
      </c>
      <c r="J5740">
        <f>AVERAGE(Table1_1[[#This Row],[2020]:[2024]])</f>
        <v>6.334179618754475</v>
      </c>
      <c r="K5740" t="str">
        <f>IF(AVERAGE(Table1_1[[#This Row],[2020]:[2024]])&lt;=_xlfn.XLOOKUP(Table1_1[[#This Row],[Series Name]],Table4[Series Name],Table4[Global Average]),"Sotto la media","Sopra la media")</f>
        <v>Sopra la media</v>
      </c>
      <c r="L5740">
        <f>_xlfn.XLOOKUP(Table1_1[[#This Row],[Series Name]],Table4[Series Name],Table4[Global Average])</f>
        <v>5.8134652407078899</v>
      </c>
    </row>
    <row r="5741" spans="1:12" x14ac:dyDescent="0.3">
      <c r="A5741" t="s">
        <v>2750</v>
      </c>
      <c r="B5741" t="s">
        <v>2751</v>
      </c>
      <c r="C5741" t="s">
        <v>1994</v>
      </c>
      <c r="D5741" t="s">
        <v>1995</v>
      </c>
      <c r="E5741">
        <v>7.2161856333532199</v>
      </c>
      <c r="F5741">
        <v>7.06377921035903</v>
      </c>
      <c r="G5741">
        <v>6.8339479746138299</v>
      </c>
      <c r="H5741">
        <v>6.5670866911560601</v>
      </c>
      <c r="J5741">
        <f>AVERAGE(Table1_1[[#This Row],[2020]:[2024]])</f>
        <v>6.9202498773705345</v>
      </c>
      <c r="K5741" t="str">
        <f>IF(AVERAGE(Table1_1[[#This Row],[2020]:[2024]])&lt;=_xlfn.XLOOKUP(Table1_1[[#This Row],[Series Name]],Table4[Series Name],Table4[Global Average]),"Sotto la media","Sopra la media")</f>
        <v>Sopra la media</v>
      </c>
      <c r="L5741">
        <f>_xlfn.XLOOKUP(Table1_1[[#This Row],[Series Name]],Table4[Series Name],Table4[Global Average])</f>
        <v>5.512563858563853</v>
      </c>
    </row>
    <row r="5742" spans="1:12" x14ac:dyDescent="0.3">
      <c r="A5742" t="s">
        <v>2750</v>
      </c>
      <c r="B5742" t="s">
        <v>2751</v>
      </c>
      <c r="C5742" t="s">
        <v>1996</v>
      </c>
      <c r="D5742" t="s">
        <v>1997</v>
      </c>
      <c r="E5742">
        <v>7.2308008324101802</v>
      </c>
      <c r="F5742">
        <v>7.0721031290797596</v>
      </c>
      <c r="G5742">
        <v>6.8307733461298303</v>
      </c>
      <c r="H5742">
        <v>6.5499016413838298</v>
      </c>
      <c r="J5742">
        <f>AVERAGE(Table1_1[[#This Row],[2020]:[2024]])</f>
        <v>6.9208947372509</v>
      </c>
      <c r="K5742" t="str">
        <f>IF(AVERAGE(Table1_1[[#This Row],[2020]:[2024]])&lt;=_xlfn.XLOOKUP(Table1_1[[#This Row],[Series Name]],Table4[Series Name],Table4[Global Average]),"Sotto la media","Sopra la media")</f>
        <v>Sopra la media</v>
      </c>
      <c r="L5742">
        <f>_xlfn.XLOOKUP(Table1_1[[#This Row],[Series Name]],Table4[Series Name],Table4[Global Average])</f>
        <v>5.3572637108722061</v>
      </c>
    </row>
    <row r="5743" spans="1:12" x14ac:dyDescent="0.3">
      <c r="A5743" t="s">
        <v>2750</v>
      </c>
      <c r="B5743" t="s">
        <v>2751</v>
      </c>
      <c r="C5743" t="s">
        <v>1998</v>
      </c>
      <c r="D5743" t="s">
        <v>1999</v>
      </c>
      <c r="E5743">
        <v>6.7849650137119903</v>
      </c>
      <c r="F5743">
        <v>6.8396192101895101</v>
      </c>
      <c r="G5743">
        <v>6.8580486105579102</v>
      </c>
      <c r="H5743">
        <v>6.8506230612344199</v>
      </c>
      <c r="J5743">
        <f>AVERAGE(Table1_1[[#This Row],[2020]:[2024]])</f>
        <v>6.833313973923457</v>
      </c>
      <c r="K5743" t="str">
        <f>IF(AVERAGE(Table1_1[[#This Row],[2020]:[2024]])&lt;=_xlfn.XLOOKUP(Table1_1[[#This Row],[Series Name]],Table4[Series Name],Table4[Global Average]),"Sotto la media","Sopra la media")</f>
        <v>Sopra la media</v>
      </c>
      <c r="L5743">
        <f>_xlfn.XLOOKUP(Table1_1[[#This Row],[Series Name]],Table4[Series Name],Table4[Global Average])</f>
        <v>4.6888267526351344</v>
      </c>
    </row>
    <row r="5744" spans="1:12" x14ac:dyDescent="0.3">
      <c r="A5744" t="s">
        <v>2750</v>
      </c>
      <c r="B5744" t="s">
        <v>2751</v>
      </c>
      <c r="C5744" t="s">
        <v>2000</v>
      </c>
      <c r="D5744" t="s">
        <v>2001</v>
      </c>
      <c r="E5744">
        <v>6.6622817953287701</v>
      </c>
      <c r="F5744">
        <v>6.7213170742111696</v>
      </c>
      <c r="G5744">
        <v>6.7417100571556201</v>
      </c>
      <c r="H5744">
        <v>6.7377951523899497</v>
      </c>
      <c r="J5744">
        <f>AVERAGE(Table1_1[[#This Row],[2020]:[2024]])</f>
        <v>6.7157760197713774</v>
      </c>
      <c r="K5744" t="str">
        <f>IF(AVERAGE(Table1_1[[#This Row],[2020]:[2024]])&lt;=_xlfn.XLOOKUP(Table1_1[[#This Row],[Series Name]],Table4[Series Name],Table4[Global Average]),"Sotto la media","Sopra la media")</f>
        <v>Sopra la media</v>
      </c>
      <c r="L5744">
        <f>_xlfn.XLOOKUP(Table1_1[[#This Row],[Series Name]],Table4[Series Name],Table4[Global Average])</f>
        <v>4.422262446410528</v>
      </c>
    </row>
    <row r="5745" spans="1:12" x14ac:dyDescent="0.3">
      <c r="A5745" t="s">
        <v>2750</v>
      </c>
      <c r="B5745" t="s">
        <v>2751</v>
      </c>
      <c r="C5745" t="s">
        <v>2002</v>
      </c>
      <c r="D5745" t="s">
        <v>2003</v>
      </c>
      <c r="E5745">
        <v>17.985408481872302</v>
      </c>
      <c r="F5745">
        <v>18.482259232101299</v>
      </c>
      <c r="G5745">
        <v>18.940747130328798</v>
      </c>
      <c r="H5745">
        <v>19.358119216177101</v>
      </c>
      <c r="J5745">
        <f>AVERAGE(Table1_1[[#This Row],[2020]:[2024]])</f>
        <v>18.691633515119875</v>
      </c>
      <c r="K5745" t="str">
        <f>IF(AVERAGE(Table1_1[[#This Row],[2020]:[2024]])&lt;=_xlfn.XLOOKUP(Table1_1[[#This Row],[Series Name]],Table4[Series Name],Table4[Global Average]),"Sotto la media","Sopra la media")</f>
        <v>Sopra la media</v>
      </c>
      <c r="L5745">
        <f>_xlfn.XLOOKUP(Table1_1[[#This Row],[Series Name]],Table4[Series Name],Table4[Global Average])</f>
        <v>11.143503432807886</v>
      </c>
    </row>
    <row r="5746" spans="1:12" x14ac:dyDescent="0.3">
      <c r="A5746" t="s">
        <v>2750</v>
      </c>
      <c r="B5746" t="s">
        <v>2751</v>
      </c>
      <c r="C5746" t="s">
        <v>2004</v>
      </c>
      <c r="D5746" t="s">
        <v>2005</v>
      </c>
      <c r="E5746">
        <v>3695111</v>
      </c>
      <c r="F5746">
        <v>3812528</v>
      </c>
      <c r="G5746">
        <v>3974987</v>
      </c>
      <c r="H5746">
        <v>4179040</v>
      </c>
      <c r="J5746">
        <f>AVERAGE(Table1_1[[#This Row],[2020]:[2024]])</f>
        <v>3915416.5</v>
      </c>
      <c r="K5746" t="str">
        <f>IF(AVERAGE(Table1_1[[#This Row],[2020]:[2024]])&lt;=_xlfn.XLOOKUP(Table1_1[[#This Row],[Series Name]],Table4[Series Name],Table4[Global Average]),"Sotto la media","Sopra la media")</f>
        <v>Sotto la media</v>
      </c>
      <c r="L5746">
        <f>_xlfn.XLOOKUP(Table1_1[[#This Row],[Series Name]],Table4[Series Name],Table4[Global Average])</f>
        <v>9470524.25</v>
      </c>
    </row>
    <row r="5747" spans="1:12" x14ac:dyDescent="0.3">
      <c r="A5747" t="s">
        <v>2750</v>
      </c>
      <c r="B5747" t="s">
        <v>2751</v>
      </c>
      <c r="C5747" t="s">
        <v>2006</v>
      </c>
      <c r="D5747" t="s">
        <v>2007</v>
      </c>
      <c r="E5747">
        <v>19.3103760475068</v>
      </c>
      <c r="F5747">
        <v>19.814701049753801</v>
      </c>
      <c r="G5747">
        <v>20.282417588069901</v>
      </c>
      <c r="H5747">
        <v>20.703095994652902</v>
      </c>
      <c r="J5747">
        <f>AVERAGE(Table1_1[[#This Row],[2020]:[2024]])</f>
        <v>20.027647669995851</v>
      </c>
      <c r="K5747" t="str">
        <f>IF(AVERAGE(Table1_1[[#This Row],[2020]:[2024]])&lt;=_xlfn.XLOOKUP(Table1_1[[#This Row],[Series Name]],Table4[Series Name],Table4[Global Average]),"Sotto la media","Sopra la media")</f>
        <v>Sopra la media</v>
      </c>
      <c r="L5747">
        <f>_xlfn.XLOOKUP(Table1_1[[#This Row],[Series Name]],Table4[Series Name],Table4[Global Average])</f>
        <v>12.290043023288192</v>
      </c>
    </row>
    <row r="5748" spans="1:12" x14ac:dyDescent="0.3">
      <c r="A5748" t="s">
        <v>2750</v>
      </c>
      <c r="B5748" t="s">
        <v>2751</v>
      </c>
      <c r="C5748" t="s">
        <v>2008</v>
      </c>
      <c r="D5748" t="s">
        <v>2009</v>
      </c>
      <c r="E5748">
        <v>3144495</v>
      </c>
      <c r="F5748">
        <v>3255063</v>
      </c>
      <c r="G5748">
        <v>3400361</v>
      </c>
      <c r="H5748">
        <v>3583132</v>
      </c>
      <c r="J5748">
        <f>AVERAGE(Table1_1[[#This Row],[2020]:[2024]])</f>
        <v>3345762.75</v>
      </c>
      <c r="K5748" t="str">
        <f>IF(AVERAGE(Table1_1[[#This Row],[2020]:[2024]])&lt;=_xlfn.XLOOKUP(Table1_1[[#This Row],[Series Name]],Table4[Series Name],Table4[Global Average]),"Sotto la media","Sopra la media")</f>
        <v>Sotto la media</v>
      </c>
      <c r="L5748">
        <f>_xlfn.XLOOKUP(Table1_1[[#This Row],[Series Name]],Table4[Series Name],Table4[Global Average])</f>
        <v>7779662.555555556</v>
      </c>
    </row>
    <row r="5749" spans="1:12" x14ac:dyDescent="0.3">
      <c r="A5749" t="s">
        <v>2750</v>
      </c>
      <c r="B5749" t="s">
        <v>2751</v>
      </c>
      <c r="C5749" t="s">
        <v>2010</v>
      </c>
      <c r="D5749" t="s">
        <v>2011</v>
      </c>
      <c r="E5749">
        <v>16.643463162137301</v>
      </c>
      <c r="F5749">
        <v>17.132849115386499</v>
      </c>
      <c r="G5749">
        <v>17.5812260073724</v>
      </c>
      <c r="H5749">
        <v>17.994675586174701</v>
      </c>
      <c r="J5749">
        <f>AVERAGE(Table1_1[[#This Row],[2020]:[2024]])</f>
        <v>17.338053467767725</v>
      </c>
      <c r="K5749" t="str">
        <f>IF(AVERAGE(Table1_1[[#This Row],[2020]:[2024]])&lt;=_xlfn.XLOOKUP(Table1_1[[#This Row],[Series Name]],Table4[Series Name],Table4[Global Average]),"Sotto la media","Sopra la media")</f>
        <v>Sopra la media</v>
      </c>
      <c r="L5749">
        <f>_xlfn.XLOOKUP(Table1_1[[#This Row],[Series Name]],Table4[Series Name],Table4[Global Average])</f>
        <v>10.001021528645014</v>
      </c>
    </row>
    <row r="5750" spans="1:12" x14ac:dyDescent="0.3">
      <c r="A5750" t="s">
        <v>2750</v>
      </c>
      <c r="B5750" t="s">
        <v>2751</v>
      </c>
      <c r="C5750" t="s">
        <v>2012</v>
      </c>
      <c r="D5750" t="s">
        <v>2013</v>
      </c>
      <c r="E5750">
        <v>6839606</v>
      </c>
      <c r="F5750">
        <v>7067591</v>
      </c>
      <c r="G5750">
        <v>7375348</v>
      </c>
      <c r="H5750">
        <v>7762172</v>
      </c>
      <c r="J5750">
        <f>AVERAGE(Table1_1[[#This Row],[2020]:[2024]])</f>
        <v>7261179.25</v>
      </c>
      <c r="K5750" t="str">
        <f>IF(AVERAGE(Table1_1[[#This Row],[2020]:[2024]])&lt;=_xlfn.XLOOKUP(Table1_1[[#This Row],[Series Name]],Table4[Series Name],Table4[Global Average]),"Sotto la media","Sopra la media")</f>
        <v>Sotto la media</v>
      </c>
      <c r="L5750">
        <f>_xlfn.XLOOKUP(Table1_1[[#This Row],[Series Name]],Table4[Series Name],Table4[Global Average])</f>
        <v>17250186.888888888</v>
      </c>
    </row>
    <row r="5751" spans="1:12" x14ac:dyDescent="0.3">
      <c r="A5751" t="s">
        <v>2750</v>
      </c>
      <c r="B5751" t="s">
        <v>2751</v>
      </c>
      <c r="C5751" t="s">
        <v>2014</v>
      </c>
      <c r="D5751" t="s">
        <v>2015</v>
      </c>
      <c r="E5751">
        <v>5.8343678926516702</v>
      </c>
      <c r="F5751">
        <v>5.9735678602769804</v>
      </c>
      <c r="G5751">
        <v>6.0882126778506303</v>
      </c>
      <c r="H5751">
        <v>6.1668117958125697</v>
      </c>
      <c r="J5751">
        <f>AVERAGE(Table1_1[[#This Row],[2020]:[2024]])</f>
        <v>6.0157400566479629</v>
      </c>
      <c r="K5751" t="str">
        <f>IF(AVERAGE(Table1_1[[#This Row],[2020]:[2024]])&lt;=_xlfn.XLOOKUP(Table1_1[[#This Row],[Series Name]],Table4[Series Name],Table4[Global Average]),"Sotto la media","Sopra la media")</f>
        <v>Sopra la media</v>
      </c>
      <c r="L5751">
        <f>_xlfn.XLOOKUP(Table1_1[[#This Row],[Series Name]],Table4[Series Name],Table4[Global Average])</f>
        <v>3.8527373812820409</v>
      </c>
    </row>
    <row r="5752" spans="1:12" x14ac:dyDescent="0.3">
      <c r="A5752" t="s">
        <v>2750</v>
      </c>
      <c r="B5752" t="s">
        <v>2751</v>
      </c>
      <c r="C5752" t="s">
        <v>2016</v>
      </c>
      <c r="D5752" t="s">
        <v>2017</v>
      </c>
      <c r="E5752">
        <v>5.5522996094508104</v>
      </c>
      <c r="F5752">
        <v>5.6850721740515198</v>
      </c>
      <c r="G5752">
        <v>5.80561591658239</v>
      </c>
      <c r="H5752">
        <v>5.8981632388960303</v>
      </c>
      <c r="J5752">
        <f>AVERAGE(Table1_1[[#This Row],[2020]:[2024]])</f>
        <v>5.7352877347451869</v>
      </c>
      <c r="K5752" t="str">
        <f>IF(AVERAGE(Table1_1[[#This Row],[2020]:[2024]])&lt;=_xlfn.XLOOKUP(Table1_1[[#This Row],[Series Name]],Table4[Series Name],Table4[Global Average]),"Sotto la media","Sopra la media")</f>
        <v>Sopra la media</v>
      </c>
      <c r="L5752">
        <f>_xlfn.XLOOKUP(Table1_1[[#This Row],[Series Name]],Table4[Series Name],Table4[Global Average])</f>
        <v>3.5024894261109432</v>
      </c>
    </row>
    <row r="5753" spans="1:12" x14ac:dyDescent="0.3">
      <c r="A5753" t="s">
        <v>2750</v>
      </c>
      <c r="B5753" t="s">
        <v>2751</v>
      </c>
      <c r="C5753" t="s">
        <v>2018</v>
      </c>
      <c r="D5753" t="s">
        <v>2019</v>
      </c>
      <c r="E5753">
        <v>4.8494091108954098</v>
      </c>
      <c r="F5753">
        <v>4.9741534041121502</v>
      </c>
      <c r="G5753">
        <v>5.02881597219619</v>
      </c>
      <c r="H5753">
        <v>5.0760079255829398</v>
      </c>
      <c r="J5753">
        <f>AVERAGE(Table1_1[[#This Row],[2020]:[2024]])</f>
        <v>4.9820966031966725</v>
      </c>
      <c r="K5753" t="str">
        <f>IF(AVERAGE(Table1_1[[#This Row],[2020]:[2024]])&lt;=_xlfn.XLOOKUP(Table1_1[[#This Row],[Series Name]],Table4[Series Name],Table4[Global Average]),"Sotto la media","Sopra la media")</f>
        <v>Sopra la media</v>
      </c>
      <c r="L5753">
        <f>_xlfn.XLOOKUP(Table1_1[[#This Row],[Series Name]],Table4[Series Name],Table4[Global Average])</f>
        <v>3.0209543982540739</v>
      </c>
    </row>
    <row r="5754" spans="1:12" x14ac:dyDescent="0.3">
      <c r="A5754" t="s">
        <v>2750</v>
      </c>
      <c r="B5754" t="s">
        <v>2751</v>
      </c>
      <c r="C5754" t="s">
        <v>2020</v>
      </c>
      <c r="D5754" t="s">
        <v>2021</v>
      </c>
      <c r="E5754">
        <v>4.5006212545542796</v>
      </c>
      <c r="F5754">
        <v>4.6099534018629003</v>
      </c>
      <c r="G5754">
        <v>4.6550355323549599</v>
      </c>
      <c r="H5754">
        <v>4.6940685915206499</v>
      </c>
      <c r="J5754">
        <f>AVERAGE(Table1_1[[#This Row],[2020]:[2024]])</f>
        <v>4.6149196950731977</v>
      </c>
      <c r="K5754" t="str">
        <f>IF(AVERAGE(Table1_1[[#This Row],[2020]:[2024]])&lt;=_xlfn.XLOOKUP(Table1_1[[#This Row],[Series Name]],Table4[Series Name],Table4[Global Average]),"Sotto la media","Sopra la media")</f>
        <v>Sopra la media</v>
      </c>
      <c r="L5754">
        <f>_xlfn.XLOOKUP(Table1_1[[#This Row],[Series Name]],Table4[Series Name],Table4[Global Average])</f>
        <v>2.6454840825202188</v>
      </c>
    </row>
    <row r="5755" spans="1:12" x14ac:dyDescent="0.3">
      <c r="A5755" t="s">
        <v>2750</v>
      </c>
      <c r="B5755" t="s">
        <v>2751</v>
      </c>
      <c r="C5755" t="s">
        <v>2022</v>
      </c>
      <c r="D5755" t="s">
        <v>2023</v>
      </c>
      <c r="E5755">
        <v>3.3975794865258901</v>
      </c>
      <c r="F5755">
        <v>3.5576458848264001</v>
      </c>
      <c r="G5755">
        <v>3.75445582194518</v>
      </c>
      <c r="H5755">
        <v>3.9387992910668301</v>
      </c>
      <c r="J5755">
        <f>AVERAGE(Table1_1[[#This Row],[2020]:[2024]])</f>
        <v>3.6621201210910752</v>
      </c>
      <c r="K5755" t="str">
        <f>IF(AVERAGE(Table1_1[[#This Row],[2020]:[2024]])&lt;=_xlfn.XLOOKUP(Table1_1[[#This Row],[Series Name]],Table4[Series Name],Table4[Global Average]),"Sotto la media","Sopra la media")</f>
        <v>Sopra la media</v>
      </c>
      <c r="L5755">
        <f>_xlfn.XLOOKUP(Table1_1[[#This Row],[Series Name]],Table4[Series Name],Table4[Global Average])</f>
        <v>2.2199196856488577</v>
      </c>
    </row>
    <row r="5756" spans="1:12" x14ac:dyDescent="0.3">
      <c r="A5756" t="s">
        <v>2750</v>
      </c>
      <c r="B5756" t="s">
        <v>2751</v>
      </c>
      <c r="C5756" t="s">
        <v>2024</v>
      </c>
      <c r="D5756" t="s">
        <v>2025</v>
      </c>
      <c r="E5756">
        <v>3.0129560582792601</v>
      </c>
      <c r="F5756">
        <v>3.1654307798943</v>
      </c>
      <c r="G5756">
        <v>3.3442153890379198</v>
      </c>
      <c r="H5756">
        <v>3.5062737452964199</v>
      </c>
      <c r="J5756">
        <f>AVERAGE(Table1_1[[#This Row],[2020]:[2024]])</f>
        <v>3.2572189931269753</v>
      </c>
      <c r="K5756" t="str">
        <f>IF(AVERAGE(Table1_1[[#This Row],[2020]:[2024]])&lt;=_xlfn.XLOOKUP(Table1_1[[#This Row],[Series Name]],Table4[Series Name],Table4[Global Average]),"Sotto la media","Sopra la media")</f>
        <v>Sopra la media</v>
      </c>
      <c r="L5756">
        <f>_xlfn.XLOOKUP(Table1_1[[#This Row],[Series Name]],Table4[Series Name],Table4[Global Average])</f>
        <v>1.8255807148300198</v>
      </c>
    </row>
    <row r="5757" spans="1:12" x14ac:dyDescent="0.3">
      <c r="A5757" t="s">
        <v>2750</v>
      </c>
      <c r="B5757" t="s">
        <v>2751</v>
      </c>
      <c r="C5757" t="s">
        <v>2026</v>
      </c>
      <c r="D5757" t="s">
        <v>2027</v>
      </c>
      <c r="E5757">
        <v>5.2290195574337801</v>
      </c>
      <c r="F5757">
        <v>5.30933390053828</v>
      </c>
      <c r="G5757">
        <v>5.4109331160778797</v>
      </c>
      <c r="H5757">
        <v>5.52147698219059</v>
      </c>
      <c r="J5757">
        <f>AVERAGE(Table1_1[[#This Row],[2020]:[2024]])</f>
        <v>5.3676908890601327</v>
      </c>
      <c r="K5757" t="str">
        <f>IF(AVERAGE(Table1_1[[#This Row],[2020]:[2024]])&lt;=_xlfn.XLOOKUP(Table1_1[[#This Row],[Series Name]],Table4[Series Name],Table4[Global Average]),"Sotto la media","Sopra la media")</f>
        <v>Sopra la media</v>
      </c>
      <c r="L5757">
        <f>_xlfn.XLOOKUP(Table1_1[[#This Row],[Series Name]],Table4[Series Name],Table4[Global Average])</f>
        <v>3.1964315581032188</v>
      </c>
    </row>
    <row r="5758" spans="1:12" x14ac:dyDescent="0.3">
      <c r="A5758" t="s">
        <v>2750</v>
      </c>
      <c r="B5758" t="s">
        <v>2751</v>
      </c>
      <c r="C5758" t="s">
        <v>2028</v>
      </c>
      <c r="D5758" t="s">
        <v>2029</v>
      </c>
      <c r="E5758">
        <v>3.5775862398529501</v>
      </c>
      <c r="F5758">
        <v>3.6723927595777699</v>
      </c>
      <c r="G5758">
        <v>3.7763591693971201</v>
      </c>
      <c r="H5758">
        <v>3.8961700104616401</v>
      </c>
      <c r="J5758">
        <f>AVERAGE(Table1_1[[#This Row],[2020]:[2024]])</f>
        <v>3.73062704482237</v>
      </c>
      <c r="K5758" t="str">
        <f>IF(AVERAGE(Table1_1[[#This Row],[2020]:[2024]])&lt;=_xlfn.XLOOKUP(Table1_1[[#This Row],[Series Name]],Table4[Series Name],Table4[Global Average]),"Sotto la media","Sopra la media")</f>
        <v>Sopra la media</v>
      </c>
      <c r="L5758">
        <f>_xlfn.XLOOKUP(Table1_1[[#This Row],[Series Name]],Table4[Series Name],Table4[Global Average])</f>
        <v>2.027467305183833</v>
      </c>
    </row>
    <row r="5759" spans="1:12" x14ac:dyDescent="0.3">
      <c r="A5759" t="s">
        <v>2750</v>
      </c>
      <c r="B5759" t="s">
        <v>2751</v>
      </c>
      <c r="C5759" t="s">
        <v>2030</v>
      </c>
      <c r="D5759" t="s">
        <v>2031</v>
      </c>
      <c r="E5759">
        <v>4.2416213545343897</v>
      </c>
      <c r="F5759">
        <v>4.3510262041030003</v>
      </c>
      <c r="G5759">
        <v>4.43058199733749</v>
      </c>
      <c r="J5759">
        <f>AVERAGE(Table1_1[[#This Row],[2020]:[2024]])</f>
        <v>4.3410765186582934</v>
      </c>
      <c r="K5759" t="str">
        <f>IF(AVERAGE(Table1_1[[#This Row],[2020]:[2024]])&lt;=_xlfn.XLOOKUP(Table1_1[[#This Row],[Series Name]],Table4[Series Name],Table4[Global Average]),"Sotto la media","Sopra la media")</f>
        <v>Sotto la media</v>
      </c>
      <c r="L5759">
        <f>_xlfn.XLOOKUP(Table1_1[[#This Row],[Series Name]],Table4[Series Name],Table4[Global Average])</f>
        <v>201.83693547424227</v>
      </c>
    </row>
    <row r="5760" spans="1:12" x14ac:dyDescent="0.3">
      <c r="A5760" t="s">
        <v>2750</v>
      </c>
      <c r="B5760" t="s">
        <v>2751</v>
      </c>
      <c r="C5760" t="s">
        <v>2032</v>
      </c>
      <c r="D5760" t="s">
        <v>2033</v>
      </c>
      <c r="E5760">
        <v>1.0843689711322499</v>
      </c>
      <c r="F5760">
        <v>0.55390242238689302</v>
      </c>
      <c r="G5760">
        <v>1.8119225534438199</v>
      </c>
      <c r="H5760">
        <v>2.9322740116238699</v>
      </c>
      <c r="J5760">
        <f>AVERAGE(Table1_1[[#This Row],[2020]:[2024]])</f>
        <v>1.5956169896467083</v>
      </c>
      <c r="K5760" t="str">
        <f>IF(AVERAGE(Table1_1[[#This Row],[2020]:[2024]])&lt;=_xlfn.XLOOKUP(Table1_1[[#This Row],[Series Name]],Table4[Series Name],Table4[Global Average]),"Sotto la media","Sopra la media")</f>
        <v>Sopra la media</v>
      </c>
      <c r="L5760">
        <f>_xlfn.XLOOKUP(Table1_1[[#This Row],[Series Name]],Table4[Series Name],Table4[Global Average])</f>
        <v>0.97579584770598871</v>
      </c>
    </row>
    <row r="5761" spans="1:12" x14ac:dyDescent="0.3">
      <c r="A5761" t="s">
        <v>2750</v>
      </c>
      <c r="B5761" t="s">
        <v>2751</v>
      </c>
      <c r="C5761" t="s">
        <v>2034</v>
      </c>
      <c r="D5761" t="s">
        <v>2035</v>
      </c>
      <c r="E5761">
        <v>6196731</v>
      </c>
      <c r="F5761">
        <v>6254571</v>
      </c>
      <c r="G5761">
        <v>6312974</v>
      </c>
      <c r="H5761">
        <v>6371958</v>
      </c>
      <c r="I5761">
        <v>6431430</v>
      </c>
      <c r="J5761">
        <f>AVERAGE(Table1_1[[#This Row],[2020]:[2024]])</f>
        <v>6313532.7999999998</v>
      </c>
      <c r="K5761" t="str">
        <f>IF(AVERAGE(Table1_1[[#This Row],[2020]:[2024]])&lt;=_xlfn.XLOOKUP(Table1_1[[#This Row],[Series Name]],Table4[Series Name],Table4[Global Average]),"Sotto la media","Sopra la media")</f>
        <v>Sotto la media</v>
      </c>
      <c r="L5761">
        <f>_xlfn.XLOOKUP(Table1_1[[#This Row],[Series Name]],Table4[Series Name],Table4[Global Average])</f>
        <v>7413930.5999999996</v>
      </c>
    </row>
    <row r="5762" spans="1:12" x14ac:dyDescent="0.3">
      <c r="A5762" t="s">
        <v>2750</v>
      </c>
      <c r="B5762" t="s">
        <v>2751</v>
      </c>
      <c r="C5762" t="s">
        <v>2036</v>
      </c>
      <c r="D5762" t="s">
        <v>2037</v>
      </c>
      <c r="E5762">
        <v>19.978551705233901</v>
      </c>
      <c r="F5762">
        <v>20.031295802113199</v>
      </c>
      <c r="G5762">
        <v>19.831254896381498</v>
      </c>
      <c r="H5762">
        <v>19.412006685548899</v>
      </c>
      <c r="I5762">
        <v>19.3746868129051</v>
      </c>
      <c r="J5762">
        <f>AVERAGE(Table1_1[[#This Row],[2020]:[2024]])</f>
        <v>19.72555918043652</v>
      </c>
      <c r="K5762" t="str">
        <f>IF(AVERAGE(Table1_1[[#This Row],[2020]:[2024]])&lt;=_xlfn.XLOOKUP(Table1_1[[#This Row],[Series Name]],Table4[Series Name],Table4[Global Average]),"Sotto la media","Sopra la media")</f>
        <v>Sotto la media</v>
      </c>
      <c r="L5762">
        <f>_xlfn.XLOOKUP(Table1_1[[#This Row],[Series Name]],Table4[Series Name],Table4[Global Average])</f>
        <v>27.252881166577161</v>
      </c>
    </row>
    <row r="5763" spans="1:12" x14ac:dyDescent="0.3">
      <c r="A5763" t="s">
        <v>2750</v>
      </c>
      <c r="B5763" t="s">
        <v>2751</v>
      </c>
      <c r="C5763" t="s">
        <v>2038</v>
      </c>
      <c r="D5763" t="s">
        <v>2039</v>
      </c>
      <c r="E5763">
        <v>17400128</v>
      </c>
      <c r="F5763">
        <v>17588031</v>
      </c>
      <c r="G5763">
        <v>17774221</v>
      </c>
      <c r="H5763">
        <v>17958253</v>
      </c>
      <c r="I5763">
        <v>18139786</v>
      </c>
      <c r="J5763">
        <f>AVERAGE(Table1_1[[#This Row],[2020]:[2024]])</f>
        <v>17772083.800000001</v>
      </c>
      <c r="K5763" t="str">
        <f>IF(AVERAGE(Table1_1[[#This Row],[2020]:[2024]])&lt;=_xlfn.XLOOKUP(Table1_1[[#This Row],[Series Name]],Table4[Series Name],Table4[Global Average]),"Sotto la media","Sopra la media")</f>
        <v>Sotto la media</v>
      </c>
      <c r="L5763">
        <f>_xlfn.XLOOKUP(Table1_1[[#This Row],[Series Name]],Table4[Series Name],Table4[Global Average])</f>
        <v>57959638.183333337</v>
      </c>
    </row>
    <row r="5764" spans="1:12" x14ac:dyDescent="0.3">
      <c r="A5764" t="s">
        <v>2750</v>
      </c>
      <c r="B5764" t="s">
        <v>2751</v>
      </c>
      <c r="C5764" t="s">
        <v>2040</v>
      </c>
      <c r="D5764" t="s">
        <v>2041</v>
      </c>
      <c r="E5764">
        <v>45.755327866330603</v>
      </c>
      <c r="F5764">
        <v>45.9939684931934</v>
      </c>
      <c r="G5764">
        <v>45.646255522989598</v>
      </c>
      <c r="H5764">
        <v>44.786173971160103</v>
      </c>
      <c r="I5764">
        <v>44.798886682670002</v>
      </c>
      <c r="J5764">
        <f>AVERAGE(Table1_1[[#This Row],[2020]:[2024]])</f>
        <v>45.396122507268743</v>
      </c>
      <c r="K5764" t="str">
        <f>IF(AVERAGE(Table1_1[[#This Row],[2020]:[2024]])&lt;=_xlfn.XLOOKUP(Table1_1[[#This Row],[Series Name]],Table4[Series Name],Table4[Global Average]),"Sotto la media","Sopra la media")</f>
        <v>Sopra la media</v>
      </c>
      <c r="L5764">
        <f>_xlfn.XLOOKUP(Table1_1[[#This Row],[Series Name]],Table4[Series Name],Table4[Global Average])</f>
        <v>29.576518136892958</v>
      </c>
    </row>
    <row r="5765" spans="1:12" x14ac:dyDescent="0.3">
      <c r="A5765" t="s">
        <v>2750</v>
      </c>
      <c r="B5765" t="s">
        <v>2751</v>
      </c>
      <c r="C5765" t="s">
        <v>2044</v>
      </c>
      <c r="D5765" t="s">
        <v>2045</v>
      </c>
      <c r="E5765">
        <v>19135365</v>
      </c>
      <c r="F5765">
        <v>19240905</v>
      </c>
      <c r="G5765">
        <v>19598191</v>
      </c>
      <c r="H5765">
        <v>20185580</v>
      </c>
      <c r="J5765">
        <f>AVERAGE(Table1_1[[#This Row],[2020]:[2024]])</f>
        <v>19540010.25</v>
      </c>
      <c r="K5765" t="str">
        <f>IF(AVERAGE(Table1_1[[#This Row],[2020]:[2024]])&lt;=_xlfn.XLOOKUP(Table1_1[[#This Row],[Series Name]],Table4[Series Name],Table4[Global Average]),"Sotto la media","Sopra la media")</f>
        <v>Sotto la media</v>
      </c>
      <c r="L5765">
        <f>_xlfn.XLOOKUP(Table1_1[[#This Row],[Series Name]],Table4[Series Name],Table4[Global Average])</f>
        <v>60108631.847222224</v>
      </c>
    </row>
    <row r="5766" spans="1:12" x14ac:dyDescent="0.3">
      <c r="A5766" t="s">
        <v>2750</v>
      </c>
      <c r="B5766" t="s">
        <v>2751</v>
      </c>
      <c r="C5766" t="s">
        <v>2046</v>
      </c>
      <c r="D5766" t="s">
        <v>2047</v>
      </c>
      <c r="E5766">
        <v>50.318303508122398</v>
      </c>
      <c r="F5766">
        <v>50.316354144800698</v>
      </c>
      <c r="G5766">
        <v>50.330422041943002</v>
      </c>
      <c r="H5766">
        <v>50.340916169488203</v>
      </c>
      <c r="J5766">
        <f>AVERAGE(Table1_1[[#This Row],[2020]:[2024]])</f>
        <v>50.326498966088572</v>
      </c>
      <c r="K5766" t="str">
        <f>IF(AVERAGE(Table1_1[[#This Row],[2020]:[2024]])&lt;=_xlfn.XLOOKUP(Table1_1[[#This Row],[Series Name]],Table4[Series Name],Table4[Global Average]),"Sotto la media","Sopra la media")</f>
        <v>Sopra la media</v>
      </c>
      <c r="L5766">
        <f>_xlfn.XLOOKUP(Table1_1[[#This Row],[Series Name]],Table4[Series Name],Table4[Global Average])</f>
        <v>49.470910554095028</v>
      </c>
    </row>
    <row r="5767" spans="1:12" x14ac:dyDescent="0.3">
      <c r="A5767" t="s">
        <v>2750</v>
      </c>
      <c r="B5767" t="s">
        <v>2751</v>
      </c>
      <c r="C5767" t="s">
        <v>2048</v>
      </c>
      <c r="D5767" t="s">
        <v>2049</v>
      </c>
      <c r="E5767">
        <v>18893273</v>
      </c>
      <c r="F5767">
        <v>18998959</v>
      </c>
      <c r="G5767">
        <v>19340865</v>
      </c>
      <c r="H5767">
        <v>19912181</v>
      </c>
      <c r="J5767">
        <f>AVERAGE(Table1_1[[#This Row],[2020]:[2024]])</f>
        <v>19286319.5</v>
      </c>
      <c r="K5767" t="str">
        <f>IF(AVERAGE(Table1_1[[#This Row],[2020]:[2024]])&lt;=_xlfn.XLOOKUP(Table1_1[[#This Row],[Series Name]],Table4[Series Name],Table4[Global Average]),"Sotto la media","Sopra la media")</f>
        <v>Sotto la media</v>
      </c>
      <c r="L5767">
        <f>_xlfn.XLOOKUP(Table1_1[[#This Row],[Series Name]],Table4[Series Name],Table4[Global Average])</f>
        <v>61606169.791666664</v>
      </c>
    </row>
    <row r="5768" spans="1:12" x14ac:dyDescent="0.3">
      <c r="A5768" t="s">
        <v>2750</v>
      </c>
      <c r="B5768" t="s">
        <v>2751</v>
      </c>
      <c r="C5768" t="s">
        <v>2050</v>
      </c>
      <c r="D5768" t="s">
        <v>2051</v>
      </c>
      <c r="E5768">
        <v>49.681696491877602</v>
      </c>
      <c r="F5768">
        <v>49.683645855199302</v>
      </c>
      <c r="G5768">
        <v>49.669577958056998</v>
      </c>
      <c r="H5768">
        <v>49.659083830511797</v>
      </c>
      <c r="J5768">
        <f>AVERAGE(Table1_1[[#This Row],[2020]:[2024]])</f>
        <v>49.673501033911428</v>
      </c>
      <c r="K5768" t="str">
        <f>IF(AVERAGE(Table1_1[[#This Row],[2020]:[2024]])&lt;=_xlfn.XLOOKUP(Table1_1[[#This Row],[Series Name]],Table4[Series Name],Table4[Global Average]),"Sotto la media","Sopra la media")</f>
        <v>Sotto la media</v>
      </c>
      <c r="L5768">
        <f>_xlfn.XLOOKUP(Table1_1[[#This Row],[Series Name]],Table4[Series Name],Table4[Global Average])</f>
        <v>50.529089445904972</v>
      </c>
    </row>
    <row r="5769" spans="1:12" x14ac:dyDescent="0.3">
      <c r="A5769" t="s">
        <v>2750</v>
      </c>
      <c r="B5769" t="s">
        <v>2751</v>
      </c>
      <c r="C5769" t="s">
        <v>2052</v>
      </c>
      <c r="D5769" t="s">
        <v>2053</v>
      </c>
      <c r="E5769">
        <v>38028638</v>
      </c>
      <c r="F5769">
        <v>38239864</v>
      </c>
      <c r="G5769">
        <v>38939056</v>
      </c>
      <c r="H5769">
        <v>40097761</v>
      </c>
      <c r="J5769">
        <f>AVERAGE(Table1_1[[#This Row],[2020]:[2024]])</f>
        <v>38826329.75</v>
      </c>
      <c r="K5769" t="str">
        <f>IF(AVERAGE(Table1_1[[#This Row],[2020]:[2024]])&lt;=_xlfn.XLOOKUP(Table1_1[[#This Row],[Series Name]],Table4[Series Name],Table4[Global Average]),"Sotto la media","Sopra la media")</f>
        <v>Sotto la media</v>
      </c>
      <c r="L5769">
        <f>_xlfn.XLOOKUP(Table1_1[[#This Row],[Series Name]],Table4[Series Name],Table4[Global Average])</f>
        <v>121714801.6388889</v>
      </c>
    </row>
    <row r="5770" spans="1:12" x14ac:dyDescent="0.3">
      <c r="A5770" t="s">
        <v>2750</v>
      </c>
      <c r="B5770" t="s">
        <v>2751</v>
      </c>
      <c r="C5770" t="s">
        <v>2054</v>
      </c>
      <c r="D5770" t="s">
        <v>2055</v>
      </c>
      <c r="E5770">
        <v>-9630614218.3378296</v>
      </c>
      <c r="F5770">
        <v>36288436484.455902</v>
      </c>
      <c r="G5770">
        <v>-9198010553.05653</v>
      </c>
      <c r="H5770">
        <v>-35807204430.384003</v>
      </c>
      <c r="J5770">
        <f>AVERAGE(Table1_1[[#This Row],[2020]:[2024]])</f>
        <v>-4586848179.330615</v>
      </c>
      <c r="K5770" t="str">
        <f>IF(AVERAGE(Table1_1[[#This Row],[2020]:[2024]])&lt;=_xlfn.XLOOKUP(Table1_1[[#This Row],[Series Name]],Table4[Series Name],Table4[Global Average]),"Sotto la media","Sopra la media")</f>
        <v>Sotto la media</v>
      </c>
      <c r="L5770">
        <f>_xlfn.XLOOKUP(Table1_1[[#This Row],[Series Name]],Table4[Series Name],Table4[Global Average])</f>
        <v>15596754891.133625</v>
      </c>
    </row>
    <row r="5771" spans="1:12" x14ac:dyDescent="0.3">
      <c r="A5771" t="s">
        <v>2750</v>
      </c>
      <c r="B5771" t="s">
        <v>2751</v>
      </c>
      <c r="C5771" t="s">
        <v>2058</v>
      </c>
      <c r="D5771" t="s">
        <v>2059</v>
      </c>
      <c r="E5771">
        <v>-66245280177.469597</v>
      </c>
      <c r="F5771">
        <v>-42968365449.044403</v>
      </c>
      <c r="G5771">
        <v>-116726472506.47501</v>
      </c>
      <c r="H5771">
        <v>15355482273.417</v>
      </c>
      <c r="I5771">
        <v>-58617341097.311302</v>
      </c>
      <c r="J5771">
        <f>AVERAGE(Table1_1[[#This Row],[2020]:[2024]])</f>
        <v>-53840395391.376663</v>
      </c>
      <c r="K5771" t="str">
        <f>IF(AVERAGE(Table1_1[[#This Row],[2020]:[2024]])&lt;=_xlfn.XLOOKUP(Table1_1[[#This Row],[Series Name]],Table4[Series Name],Table4[Global Average]),"Sotto la media","Sopra la media")</f>
        <v>Sotto la media</v>
      </c>
      <c r="L5771">
        <f>_xlfn.XLOOKUP(Table1_1[[#This Row],[Series Name]],Table4[Series Name],Table4[Global Average])</f>
        <v>-27391122373.453907</v>
      </c>
    </row>
    <row r="5772" spans="1:12" x14ac:dyDescent="0.3">
      <c r="A5772" t="s">
        <v>2750</v>
      </c>
      <c r="B5772" t="s">
        <v>2751</v>
      </c>
      <c r="C5772" t="s">
        <v>2092</v>
      </c>
      <c r="D5772" t="s">
        <v>2093</v>
      </c>
      <c r="E5772">
        <v>1.201689</v>
      </c>
      <c r="F5772">
        <v>1.163492</v>
      </c>
      <c r="G5772">
        <v>1.1516709999999999</v>
      </c>
      <c r="H5772">
        <v>1.1354200000000001</v>
      </c>
      <c r="I5772">
        <v>1.1422730000000001</v>
      </c>
      <c r="J5772">
        <f>AVERAGE(Table1_1[[#This Row],[2020]:[2024]])</f>
        <v>1.158909</v>
      </c>
      <c r="K5772" t="str">
        <f>IF(AVERAGE(Table1_1[[#This Row],[2020]:[2024]])&lt;=_xlfn.XLOOKUP(Table1_1[[#This Row],[Series Name]],Table4[Series Name],Table4[Global Average]),"Sotto la media","Sopra la media")</f>
        <v>Sotto la media</v>
      </c>
      <c r="L5772">
        <f>_xlfn.XLOOKUP(Table1_1[[#This Row],[Series Name]],Table4[Series Name],Table4[Global Average])</f>
        <v>427.05771484990618</v>
      </c>
    </row>
    <row r="5773" spans="1:12" x14ac:dyDescent="0.3">
      <c r="A5773" t="s">
        <v>2750</v>
      </c>
      <c r="B5773" t="s">
        <v>2751</v>
      </c>
      <c r="C5773" t="s">
        <v>2094</v>
      </c>
      <c r="D5773" t="s">
        <v>2095</v>
      </c>
      <c r="E5773">
        <v>1.2864180000000001</v>
      </c>
      <c r="F5773">
        <v>1.243862</v>
      </c>
      <c r="G5773">
        <v>1.2240850000000001</v>
      </c>
      <c r="H5773">
        <v>1.213754</v>
      </c>
      <c r="J5773">
        <f>AVERAGE(Table1_1[[#This Row],[2020]:[2024]])</f>
        <v>1.2420297500000002</v>
      </c>
      <c r="K5773" t="str">
        <f>IF(AVERAGE(Table1_1[[#This Row],[2020]:[2024]])&lt;=_xlfn.XLOOKUP(Table1_1[[#This Row],[Series Name]],Table4[Series Name],Table4[Global Average]),"Sotto la media","Sopra la media")</f>
        <v>Sotto la media</v>
      </c>
      <c r="L5773">
        <f>_xlfn.XLOOKUP(Table1_1[[#This Row],[Series Name]],Table4[Series Name],Table4[Global Average])</f>
        <v>574.99609124591393</v>
      </c>
    </row>
    <row r="5774" spans="1:12" x14ac:dyDescent="0.3">
      <c r="A5774" t="s">
        <v>2750</v>
      </c>
      <c r="B5774" t="s">
        <v>2751</v>
      </c>
      <c r="C5774" t="s">
        <v>2098</v>
      </c>
      <c r="D5774" t="s">
        <v>2099</v>
      </c>
      <c r="E5774">
        <v>6</v>
      </c>
      <c r="F5774">
        <v>6</v>
      </c>
      <c r="G5774">
        <v>6</v>
      </c>
      <c r="H5774">
        <v>6</v>
      </c>
      <c r="J5774">
        <f>AVERAGE(Table1_1[[#This Row],[2020]:[2024]])</f>
        <v>6</v>
      </c>
      <c r="K5774" t="str">
        <f>IF(AVERAGE(Table1_1[[#This Row],[2020]:[2024]])&lt;=_xlfn.XLOOKUP(Table1_1[[#This Row],[Series Name]],Table4[Series Name],Table4[Global Average]),"Sotto la media","Sopra la media")</f>
        <v>Sopra la media</v>
      </c>
      <c r="L5774">
        <f>_xlfn.XLOOKUP(Table1_1[[#This Row],[Series Name]],Table4[Series Name],Table4[Global Average])</f>
        <v>4.6428571428571432</v>
      </c>
    </row>
    <row r="5775" spans="1:12" x14ac:dyDescent="0.3">
      <c r="A5775" t="s">
        <v>2750</v>
      </c>
      <c r="B5775" t="s">
        <v>2751</v>
      </c>
      <c r="C5775" t="s">
        <v>2106</v>
      </c>
      <c r="D5775" t="s">
        <v>2107</v>
      </c>
      <c r="E5775">
        <v>13</v>
      </c>
      <c r="F5775">
        <v>12.5</v>
      </c>
      <c r="G5775">
        <v>12</v>
      </c>
      <c r="J5775">
        <f>AVERAGE(Table1_1[[#This Row],[2020]:[2024]])</f>
        <v>12.5</v>
      </c>
      <c r="K5775" t="str">
        <f>IF(AVERAGE(Table1_1[[#This Row],[2020]:[2024]])&lt;=_xlfn.XLOOKUP(Table1_1[[#This Row],[Series Name]],Table4[Series Name],Table4[Global Average]),"Sotto la media","Sopra la media")</f>
        <v>Sotto la media</v>
      </c>
      <c r="L5775">
        <f>_xlfn.XLOOKUP(Table1_1[[#This Row],[Series Name]],Table4[Series Name],Table4[Global Average])</f>
        <v>16.79111111111111</v>
      </c>
    </row>
    <row r="5776" spans="1:12" x14ac:dyDescent="0.3">
      <c r="A5776" t="s">
        <v>2750</v>
      </c>
      <c r="B5776" t="s">
        <v>2751</v>
      </c>
      <c r="C5776" t="s">
        <v>2108</v>
      </c>
      <c r="D5776" t="s">
        <v>2109</v>
      </c>
      <c r="E5776">
        <v>10.7</v>
      </c>
      <c r="F5776">
        <v>10.199999999999999</v>
      </c>
      <c r="G5776">
        <v>9.6999999999999993</v>
      </c>
      <c r="J5776">
        <f>AVERAGE(Table1_1[[#This Row],[2020]:[2024]])</f>
        <v>10.199999999999999</v>
      </c>
      <c r="K5776" t="str">
        <f>IF(AVERAGE(Table1_1[[#This Row],[2020]:[2024]])&lt;=_xlfn.XLOOKUP(Table1_1[[#This Row],[Series Name]],Table4[Series Name],Table4[Global Average]),"Sotto la media","Sopra la media")</f>
        <v>Sopra la media</v>
      </c>
      <c r="L5776">
        <f>_xlfn.XLOOKUP(Table1_1[[#This Row],[Series Name]],Table4[Series Name],Table4[Global Average])</f>
        <v>9.6066666666666638</v>
      </c>
    </row>
    <row r="5777" spans="1:12" x14ac:dyDescent="0.3">
      <c r="A5777" t="s">
        <v>2750</v>
      </c>
      <c r="B5777" t="s">
        <v>2751</v>
      </c>
      <c r="C5777" t="s">
        <v>2110</v>
      </c>
      <c r="D5777" t="s">
        <v>2111</v>
      </c>
      <c r="E5777">
        <v>15.3</v>
      </c>
      <c r="F5777">
        <v>14.8</v>
      </c>
      <c r="G5777">
        <v>14.3</v>
      </c>
      <c r="J5777">
        <f>AVERAGE(Table1_1[[#This Row],[2020]:[2024]])</f>
        <v>14.800000000000002</v>
      </c>
      <c r="K5777" t="str">
        <f>IF(AVERAGE(Table1_1[[#This Row],[2020]:[2024]])&lt;=_xlfn.XLOOKUP(Table1_1[[#This Row],[Series Name]],Table4[Series Name],Table4[Global Average]),"Sotto la media","Sopra la media")</f>
        <v>Sotto la media</v>
      </c>
      <c r="L5777">
        <f>_xlfn.XLOOKUP(Table1_1[[#This Row],[Series Name]],Table4[Series Name],Table4[Global Average])</f>
        <v>23.98</v>
      </c>
    </row>
    <row r="5778" spans="1:12" x14ac:dyDescent="0.3">
      <c r="A5778" t="s">
        <v>2750</v>
      </c>
      <c r="B5778" t="s">
        <v>2751</v>
      </c>
      <c r="C5778" t="s">
        <v>2112</v>
      </c>
      <c r="D5778" t="s">
        <v>2113</v>
      </c>
      <c r="E5778">
        <v>0.1</v>
      </c>
      <c r="J5778">
        <f>AVERAGE(Table1_1[[#This Row],[2020]:[2024]])</f>
        <v>0.1</v>
      </c>
      <c r="K5778" t="str">
        <f>IF(AVERAGE(Table1_1[[#This Row],[2020]:[2024]])&lt;=_xlfn.XLOOKUP(Table1_1[[#This Row],[Series Name]],Table4[Series Name],Table4[Global Average]),"Sotto la media","Sopra la media")</f>
        <v>Sotto la media</v>
      </c>
      <c r="L5778">
        <f>_xlfn.XLOOKUP(Table1_1[[#This Row],[Series Name]],Table4[Series Name],Table4[Global Average])</f>
        <v>0.88723905723905716</v>
      </c>
    </row>
    <row r="5779" spans="1:12" x14ac:dyDescent="0.3">
      <c r="A5779" t="s">
        <v>2750</v>
      </c>
      <c r="B5779" t="s">
        <v>2751</v>
      </c>
      <c r="C5779" t="s">
        <v>2114</v>
      </c>
      <c r="D5779" t="s">
        <v>2115</v>
      </c>
      <c r="E5779">
        <v>0.1</v>
      </c>
      <c r="J5779">
        <f>AVERAGE(Table1_1[[#This Row],[2020]:[2024]])</f>
        <v>0.1</v>
      </c>
      <c r="K5779" t="str">
        <f>IF(AVERAGE(Table1_1[[#This Row],[2020]:[2024]])&lt;=_xlfn.XLOOKUP(Table1_1[[#This Row],[Series Name]],Table4[Series Name],Table4[Global Average]),"Sotto la media","Sopra la media")</f>
        <v>Sotto la media</v>
      </c>
      <c r="L5779">
        <f>_xlfn.XLOOKUP(Table1_1[[#This Row],[Series Name]],Table4[Series Name],Table4[Global Average])</f>
        <v>0.50164983164983168</v>
      </c>
    </row>
    <row r="5780" spans="1:12" x14ac:dyDescent="0.3">
      <c r="A5780" t="s">
        <v>2750</v>
      </c>
      <c r="B5780" t="s">
        <v>2751</v>
      </c>
      <c r="C5780" t="s">
        <v>2116</v>
      </c>
      <c r="D5780" t="s">
        <v>2117</v>
      </c>
      <c r="E5780">
        <v>0.2</v>
      </c>
      <c r="J5780">
        <f>AVERAGE(Table1_1[[#This Row],[2020]:[2024]])</f>
        <v>0.2</v>
      </c>
      <c r="K5780" t="str">
        <f>IF(AVERAGE(Table1_1[[#This Row],[2020]:[2024]])&lt;=_xlfn.XLOOKUP(Table1_1[[#This Row],[Series Name]],Table4[Series Name],Table4[Global Average]),"Sotto la media","Sopra la media")</f>
        <v>Sotto la media</v>
      </c>
      <c r="L5780">
        <f>_xlfn.XLOOKUP(Table1_1[[#This Row],[Series Name]],Table4[Series Name],Table4[Global Average])</f>
        <v>1.8077441077441077</v>
      </c>
    </row>
    <row r="5781" spans="1:12" x14ac:dyDescent="0.3">
      <c r="A5781" t="s">
        <v>2750</v>
      </c>
      <c r="B5781" t="s">
        <v>2751</v>
      </c>
      <c r="C5781" t="s">
        <v>2118</v>
      </c>
      <c r="D5781" t="s">
        <v>2119</v>
      </c>
      <c r="E5781">
        <v>6.5</v>
      </c>
      <c r="F5781">
        <v>7.7</v>
      </c>
      <c r="G5781">
        <v>8.5</v>
      </c>
      <c r="J5781">
        <f>AVERAGE(Table1_1[[#This Row],[2020]:[2024]])</f>
        <v>7.5666666666666664</v>
      </c>
      <c r="K5781" t="str">
        <f>IF(AVERAGE(Table1_1[[#This Row],[2020]:[2024]])&lt;=_xlfn.XLOOKUP(Table1_1[[#This Row],[Series Name]],Table4[Series Name],Table4[Global Average]),"Sotto la media","Sopra la media")</f>
        <v>Sotto la media</v>
      </c>
      <c r="L5781">
        <f>_xlfn.XLOOKUP(Table1_1[[#This Row],[Series Name]],Table4[Series Name],Table4[Global Average])</f>
        <v>28.766161616161611</v>
      </c>
    </row>
    <row r="5782" spans="1:12" x14ac:dyDescent="0.3">
      <c r="A5782" t="s">
        <v>2750</v>
      </c>
      <c r="B5782" t="s">
        <v>2751</v>
      </c>
      <c r="C5782" t="s">
        <v>2122</v>
      </c>
      <c r="D5782" t="s">
        <v>2123</v>
      </c>
      <c r="E5782">
        <v>11.5</v>
      </c>
      <c r="F5782">
        <v>11.5</v>
      </c>
      <c r="G5782">
        <v>11.4</v>
      </c>
      <c r="H5782">
        <v>11.4</v>
      </c>
      <c r="I5782">
        <v>11.4</v>
      </c>
      <c r="J5782">
        <f>AVERAGE(Table1_1[[#This Row],[2020]:[2024]])</f>
        <v>11.44</v>
      </c>
      <c r="K5782" t="str">
        <f>IF(AVERAGE(Table1_1[[#This Row],[2020]:[2024]])&lt;=_xlfn.XLOOKUP(Table1_1[[#This Row],[Series Name]],Table4[Series Name],Table4[Global Average]),"Sotto la media","Sopra la media")</f>
        <v>Sopra la media</v>
      </c>
      <c r="L5782">
        <f>_xlfn.XLOOKUP(Table1_1[[#This Row],[Series Name]],Table4[Series Name],Table4[Global Average])</f>
        <v>7.4599999999999991</v>
      </c>
    </row>
    <row r="5783" spans="1:12" x14ac:dyDescent="0.3">
      <c r="A5783" t="s">
        <v>2750</v>
      </c>
      <c r="B5783" t="s">
        <v>2751</v>
      </c>
      <c r="C5783" t="s">
        <v>2128</v>
      </c>
      <c r="D5783" t="s">
        <v>2129</v>
      </c>
      <c r="E5783">
        <v>1</v>
      </c>
      <c r="F5783">
        <v>1.2</v>
      </c>
      <c r="G5783">
        <v>1.5</v>
      </c>
      <c r="J5783">
        <f>AVERAGE(Table1_1[[#This Row],[2020]:[2024]])</f>
        <v>1.2333333333333334</v>
      </c>
      <c r="K5783" t="str">
        <f>IF(AVERAGE(Table1_1[[#This Row],[2020]:[2024]])&lt;=_xlfn.XLOOKUP(Table1_1[[#This Row],[Series Name]],Table4[Series Name],Table4[Global Average]),"Sotto la media","Sopra la media")</f>
        <v>Sotto la media</v>
      </c>
      <c r="L5783">
        <f>_xlfn.XLOOKUP(Table1_1[[#This Row],[Series Name]],Table4[Series Name],Table4[Global Average])</f>
        <v>10.202272727272728</v>
      </c>
    </row>
    <row r="5784" spans="1:12" x14ac:dyDescent="0.3">
      <c r="A5784" t="s">
        <v>2750</v>
      </c>
      <c r="B5784" t="s">
        <v>2751</v>
      </c>
      <c r="C5784" t="s">
        <v>2144</v>
      </c>
      <c r="D5784" t="s">
        <v>2145</v>
      </c>
      <c r="E5784">
        <v>2.5</v>
      </c>
      <c r="F5784">
        <v>2.5</v>
      </c>
      <c r="G5784">
        <v>2.5</v>
      </c>
      <c r="J5784">
        <f>AVERAGE(Table1_1[[#This Row],[2020]:[2024]])</f>
        <v>2.5</v>
      </c>
      <c r="K5784" t="str">
        <f>IF(AVERAGE(Table1_1[[#This Row],[2020]:[2024]])&lt;=_xlfn.XLOOKUP(Table1_1[[#This Row],[Series Name]],Table4[Series Name],Table4[Global Average]),"Sotto la media","Sopra la media")</f>
        <v>Sotto la media</v>
      </c>
      <c r="L5784">
        <f>_xlfn.XLOOKUP(Table1_1[[#This Row],[Series Name]],Table4[Series Name],Table4[Global Average])</f>
        <v>6.4375</v>
      </c>
    </row>
    <row r="5785" spans="1:12" x14ac:dyDescent="0.3">
      <c r="A5785" t="s">
        <v>2750</v>
      </c>
      <c r="B5785" t="s">
        <v>2751</v>
      </c>
      <c r="C5785" t="s">
        <v>2158</v>
      </c>
      <c r="D5785" t="s">
        <v>2159</v>
      </c>
      <c r="E5785">
        <v>0.89601208340240202</v>
      </c>
      <c r="F5785">
        <v>0.92791564947604399</v>
      </c>
      <c r="G5785">
        <v>0.88484251477385401</v>
      </c>
      <c r="H5785">
        <v>0.84110877261460004</v>
      </c>
      <c r="J5785">
        <f>AVERAGE(Table1_1[[#This Row],[2020]:[2024]])</f>
        <v>0.88746975506672499</v>
      </c>
      <c r="K5785" t="str">
        <f>IF(AVERAGE(Table1_1[[#This Row],[2020]:[2024]])&lt;=_xlfn.XLOOKUP(Table1_1[[#This Row],[Series Name]],Table4[Series Name],Table4[Global Average]),"Sotto la media","Sopra la media")</f>
        <v>Sopra la media</v>
      </c>
      <c r="L5785">
        <f>_xlfn.XLOOKUP(Table1_1[[#This Row],[Series Name]],Table4[Series Name],Table4[Global Average])</f>
        <v>0.54466867470459834</v>
      </c>
    </row>
    <row r="5786" spans="1:12" x14ac:dyDescent="0.3">
      <c r="A5786" t="s">
        <v>2750</v>
      </c>
      <c r="B5786" t="s">
        <v>2751</v>
      </c>
      <c r="C5786" t="s">
        <v>2166</v>
      </c>
      <c r="D5786" t="s">
        <v>2167</v>
      </c>
      <c r="E5786">
        <v>6</v>
      </c>
      <c r="F5786">
        <v>6</v>
      </c>
      <c r="G5786">
        <v>6</v>
      </c>
      <c r="H5786">
        <v>6</v>
      </c>
      <c r="J5786">
        <f>AVERAGE(Table1_1[[#This Row],[2020]:[2024]])</f>
        <v>6</v>
      </c>
      <c r="K5786" t="str">
        <f>IF(AVERAGE(Table1_1[[#This Row],[2020]:[2024]])&lt;=_xlfn.XLOOKUP(Table1_1[[#This Row],[Series Name]],Table4[Series Name],Table4[Global Average]),"Sotto la media","Sopra la media")</f>
        <v>Sopra la media</v>
      </c>
      <c r="L5786">
        <f>_xlfn.XLOOKUP(Table1_1[[#This Row],[Series Name]],Table4[Series Name],Table4[Global Average])</f>
        <v>5.7222222222222223</v>
      </c>
    </row>
    <row r="5787" spans="1:12" x14ac:dyDescent="0.3">
      <c r="A5787" t="s">
        <v>2750</v>
      </c>
      <c r="B5787" t="s">
        <v>2751</v>
      </c>
      <c r="C5787" t="s">
        <v>2168</v>
      </c>
      <c r="D5787" t="s">
        <v>2169</v>
      </c>
      <c r="E5787">
        <v>2427843</v>
      </c>
      <c r="F5787">
        <v>2387118</v>
      </c>
      <c r="G5787">
        <v>2387130</v>
      </c>
      <c r="J5787">
        <f>AVERAGE(Table1_1[[#This Row],[2020]:[2024]])</f>
        <v>2400697</v>
      </c>
      <c r="K5787" t="str">
        <f>IF(AVERAGE(Table1_1[[#This Row],[2020]:[2024]])&lt;=_xlfn.XLOOKUP(Table1_1[[#This Row],[Series Name]],Table4[Series Name],Table4[Global Average]),"Sotto la media","Sopra la media")</f>
        <v>Sotto la media</v>
      </c>
      <c r="L5787">
        <f>_xlfn.XLOOKUP(Table1_1[[#This Row],[Series Name]],Table4[Series Name],Table4[Global Average])</f>
        <v>13603618.046245422</v>
      </c>
    </row>
    <row r="5788" spans="1:12" x14ac:dyDescent="0.3">
      <c r="A5788" t="s">
        <v>2750</v>
      </c>
      <c r="B5788" t="s">
        <v>2751</v>
      </c>
      <c r="C5788" t="s">
        <v>2172</v>
      </c>
      <c r="D5788" t="s">
        <v>2173</v>
      </c>
      <c r="G5788">
        <v>75.108810424804702</v>
      </c>
      <c r="J5788">
        <f>AVERAGE(Table1_1[[#This Row],[2020]:[2024]])</f>
        <v>75.108810424804702</v>
      </c>
      <c r="K5788" t="str">
        <f>IF(AVERAGE(Table1_1[[#This Row],[2020]:[2024]])&lt;=_xlfn.XLOOKUP(Table1_1[[#This Row],[Series Name]],Table4[Series Name],Table4[Global Average]),"Sotto la media","Sopra la media")</f>
        <v>Sotto la media</v>
      </c>
      <c r="L5788">
        <f>_xlfn.XLOOKUP(Table1_1[[#This Row],[Series Name]],Table4[Series Name],Table4[Global Average])</f>
        <v>77.186762440293137</v>
      </c>
    </row>
    <row r="5789" spans="1:12" x14ac:dyDescent="0.3">
      <c r="A5789" t="s">
        <v>2750</v>
      </c>
      <c r="B5789" t="s">
        <v>2751</v>
      </c>
      <c r="C5789" t="s">
        <v>2176</v>
      </c>
      <c r="D5789" t="s">
        <v>2177</v>
      </c>
      <c r="E5789">
        <v>90726795345.950607</v>
      </c>
      <c r="F5789">
        <v>115350109361.136</v>
      </c>
      <c r="G5789">
        <v>143354933010.311</v>
      </c>
      <c r="H5789">
        <v>172708871068.66901</v>
      </c>
      <c r="I5789">
        <v>182383829431.59601</v>
      </c>
      <c r="J5789">
        <f>AVERAGE(Table1_1[[#This Row],[2020]:[2024]])</f>
        <v>140904907643.53253</v>
      </c>
      <c r="K5789" t="str">
        <f>IF(AVERAGE(Table1_1[[#This Row],[2020]:[2024]])&lt;=_xlfn.XLOOKUP(Table1_1[[#This Row],[Series Name]],Table4[Series Name],Table4[Global Average]),"Sotto la media","Sopra la media")</f>
        <v>Sopra la media</v>
      </c>
      <c r="L5789">
        <f>_xlfn.XLOOKUP(Table1_1[[#This Row],[Series Name]],Table4[Series Name],Table4[Global Average])</f>
        <v>140566366183.50201</v>
      </c>
    </row>
    <row r="5790" spans="1:12" x14ac:dyDescent="0.3">
      <c r="A5790" t="s">
        <v>2750</v>
      </c>
      <c r="B5790" t="s">
        <v>2751</v>
      </c>
      <c r="C5790" t="s">
        <v>2178</v>
      </c>
      <c r="D5790" t="s">
        <v>2179</v>
      </c>
      <c r="E5790">
        <v>98717848266.975906</v>
      </c>
      <c r="F5790">
        <v>116938424401.10001</v>
      </c>
      <c r="G5790">
        <v>127714621140.784</v>
      </c>
      <c r="H5790">
        <v>163455433468.85199</v>
      </c>
      <c r="I5790">
        <v>179432241865.81</v>
      </c>
      <c r="J5790">
        <f>AVERAGE(Table1_1[[#This Row],[2020]:[2024]])</f>
        <v>137251713828.70439</v>
      </c>
      <c r="K5790" t="str">
        <f>IF(AVERAGE(Table1_1[[#This Row],[2020]:[2024]])&lt;=_xlfn.XLOOKUP(Table1_1[[#This Row],[Series Name]],Table4[Series Name],Table4[Global Average]),"Sotto la media","Sopra la media")</f>
        <v>Sotto la media</v>
      </c>
      <c r="L5790">
        <f>_xlfn.XLOOKUP(Table1_1[[#This Row],[Series Name]],Table4[Series Name],Table4[Global Average])</f>
        <v>145669718066.64227</v>
      </c>
    </row>
    <row r="5791" spans="1:12" x14ac:dyDescent="0.3">
      <c r="A5791" t="s">
        <v>2750</v>
      </c>
      <c r="B5791" t="s">
        <v>2751</v>
      </c>
      <c r="C5791" t="s">
        <v>2182</v>
      </c>
      <c r="D5791" t="s">
        <v>2183</v>
      </c>
      <c r="E5791">
        <v>6</v>
      </c>
      <c r="F5791">
        <v>6</v>
      </c>
      <c r="G5791">
        <v>6</v>
      </c>
      <c r="H5791">
        <v>6</v>
      </c>
      <c r="J5791">
        <f>AVERAGE(Table1_1[[#This Row],[2020]:[2024]])</f>
        <v>6</v>
      </c>
      <c r="K5791" t="str">
        <f>IF(AVERAGE(Table1_1[[#This Row],[2020]:[2024]])&lt;=_xlfn.XLOOKUP(Table1_1[[#This Row],[Series Name]],Table4[Series Name],Table4[Global Average]),"Sotto la media","Sopra la media")</f>
        <v>Sotto la media</v>
      </c>
      <c r="L5791">
        <f>_xlfn.XLOOKUP(Table1_1[[#This Row],[Series Name]],Table4[Series Name],Table4[Global Average])</f>
        <v>6.1111111111111107</v>
      </c>
    </row>
    <row r="5792" spans="1:12" x14ac:dyDescent="0.3">
      <c r="A5792" t="s">
        <v>2750</v>
      </c>
      <c r="B5792" t="s">
        <v>2751</v>
      </c>
      <c r="C5792" t="s">
        <v>2184</v>
      </c>
      <c r="D5792" t="s">
        <v>2185</v>
      </c>
      <c r="E5792">
        <v>0.6</v>
      </c>
      <c r="F5792">
        <v>0.6</v>
      </c>
      <c r="G5792">
        <v>0.6</v>
      </c>
      <c r="H5792">
        <v>0.6</v>
      </c>
      <c r="J5792">
        <f>AVERAGE(Table1_1[[#This Row],[2020]:[2024]])</f>
        <v>0.6</v>
      </c>
      <c r="K5792" t="str">
        <f>IF(AVERAGE(Table1_1[[#This Row],[2020]:[2024]])&lt;=_xlfn.XLOOKUP(Table1_1[[#This Row],[Series Name]],Table4[Series Name],Table4[Global Average]),"Sotto la media","Sopra la media")</f>
        <v>Sotto la media</v>
      </c>
      <c r="L5792">
        <f>_xlfn.XLOOKUP(Table1_1[[#This Row],[Series Name]],Table4[Series Name],Table4[Global Average])</f>
        <v>1.5116666666666667</v>
      </c>
    </row>
    <row r="5793" spans="1:12" x14ac:dyDescent="0.3">
      <c r="A5793" t="s">
        <v>2750</v>
      </c>
      <c r="B5793" t="s">
        <v>2751</v>
      </c>
      <c r="C5793" t="s">
        <v>2186</v>
      </c>
      <c r="D5793" t="s">
        <v>2187</v>
      </c>
      <c r="E5793">
        <v>1.8</v>
      </c>
      <c r="F5793">
        <v>1.8</v>
      </c>
      <c r="G5793">
        <v>1.8</v>
      </c>
      <c r="H5793">
        <v>1.8</v>
      </c>
      <c r="J5793">
        <f>AVERAGE(Table1_1[[#This Row],[2020]:[2024]])</f>
        <v>1.8</v>
      </c>
      <c r="K5793" t="str">
        <f>IF(AVERAGE(Table1_1[[#This Row],[2020]:[2024]])&lt;=_xlfn.XLOOKUP(Table1_1[[#This Row],[Series Name]],Table4[Series Name],Table4[Global Average]),"Sotto la media","Sopra la media")</f>
        <v>Sotto la media</v>
      </c>
      <c r="L5793">
        <f>_xlfn.XLOOKUP(Table1_1[[#This Row],[Series Name]],Table4[Series Name],Table4[Global Average])</f>
        <v>3.291666666666667</v>
      </c>
    </row>
    <row r="5794" spans="1:12" x14ac:dyDescent="0.3">
      <c r="A5794" t="s">
        <v>2750</v>
      </c>
      <c r="B5794" t="s">
        <v>2751</v>
      </c>
      <c r="C5794" t="s">
        <v>2188</v>
      </c>
      <c r="D5794" t="s">
        <v>2189</v>
      </c>
      <c r="E5794">
        <v>0.4</v>
      </c>
      <c r="F5794">
        <v>0.4</v>
      </c>
      <c r="G5794">
        <v>0.4</v>
      </c>
      <c r="H5794">
        <v>0.4</v>
      </c>
      <c r="J5794">
        <f>AVERAGE(Table1_1[[#This Row],[2020]:[2024]])</f>
        <v>0.4</v>
      </c>
      <c r="K5794" t="str">
        <f>IF(AVERAGE(Table1_1[[#This Row],[2020]:[2024]])&lt;=_xlfn.XLOOKUP(Table1_1[[#This Row],[Series Name]],Table4[Series Name],Table4[Global Average]),"Sotto la media","Sopra la media")</f>
        <v>Sotto la media</v>
      </c>
      <c r="L5794">
        <f>_xlfn.XLOOKUP(Table1_1[[#This Row],[Series Name]],Table4[Series Name],Table4[Global Average])</f>
        <v>1.48</v>
      </c>
    </row>
    <row r="5795" spans="1:12" x14ac:dyDescent="0.3">
      <c r="A5795" t="s">
        <v>2750</v>
      </c>
      <c r="B5795" t="s">
        <v>2751</v>
      </c>
      <c r="C5795" t="s">
        <v>2190</v>
      </c>
      <c r="D5795" t="s">
        <v>2191</v>
      </c>
      <c r="E5795">
        <v>3.1</v>
      </c>
      <c r="F5795">
        <v>3.1</v>
      </c>
      <c r="G5795">
        <v>3.2</v>
      </c>
      <c r="H5795">
        <v>3.2</v>
      </c>
      <c r="J5795">
        <f>AVERAGE(Table1_1[[#This Row],[2020]:[2024]])</f>
        <v>3.1500000000000004</v>
      </c>
      <c r="K5795" t="str">
        <f>IF(AVERAGE(Table1_1[[#This Row],[2020]:[2024]])&lt;=_xlfn.XLOOKUP(Table1_1[[#This Row],[Series Name]],Table4[Series Name],Table4[Global Average]),"Sotto la media","Sopra la media")</f>
        <v>Sotto la media</v>
      </c>
      <c r="L5795">
        <f>_xlfn.XLOOKUP(Table1_1[[#This Row],[Series Name]],Table4[Series Name],Table4[Global Average])</f>
        <v>4.9016666666666673</v>
      </c>
    </row>
    <row r="5796" spans="1:12" x14ac:dyDescent="0.3">
      <c r="A5796" t="s">
        <v>2750</v>
      </c>
      <c r="B5796" t="s">
        <v>2751</v>
      </c>
      <c r="C5796" t="s">
        <v>2216</v>
      </c>
      <c r="D5796" t="s">
        <v>2217</v>
      </c>
      <c r="E5796">
        <v>28.9940828402367</v>
      </c>
      <c r="F5796">
        <v>30.473372781065098</v>
      </c>
      <c r="G5796">
        <v>30.473372781065098</v>
      </c>
      <c r="H5796">
        <v>30.654761904761902</v>
      </c>
      <c r="I5796">
        <v>30.654761904761902</v>
      </c>
      <c r="J5796">
        <f>AVERAGE(Table1_1[[#This Row],[2020]:[2024]])</f>
        <v>30.250070442378139</v>
      </c>
      <c r="K5796" t="str">
        <f>IF(AVERAGE(Table1_1[[#This Row],[2020]:[2024]])&lt;=_xlfn.XLOOKUP(Table1_1[[#This Row],[Series Name]],Table4[Series Name],Table4[Global Average]),"Sotto la media","Sopra la media")</f>
        <v>Sotto la media</v>
      </c>
      <c r="L5796">
        <f>_xlfn.XLOOKUP(Table1_1[[#This Row],[Series Name]],Table4[Series Name],Table4[Global Average])</f>
        <v>31.529078979180433</v>
      </c>
    </row>
    <row r="5797" spans="1:12" x14ac:dyDescent="0.3">
      <c r="A5797" t="s">
        <v>2750</v>
      </c>
      <c r="B5797" t="s">
        <v>2751</v>
      </c>
      <c r="C5797" t="s">
        <v>2238</v>
      </c>
      <c r="D5797" t="s">
        <v>2239</v>
      </c>
      <c r="E5797">
        <v>48309.230880000003</v>
      </c>
      <c r="F5797">
        <v>48149.906219999997</v>
      </c>
      <c r="J5797">
        <f>AVERAGE(Table1_1[[#This Row],[2020]:[2024]])</f>
        <v>48229.568549999996</v>
      </c>
      <c r="K5797" t="str">
        <f>IF(AVERAGE(Table1_1[[#This Row],[2020]:[2024]])&lt;=_xlfn.XLOOKUP(Table1_1[[#This Row],[Series Name]],Table4[Series Name],Table4[Global Average]),"Sotto la media","Sopra la media")</f>
        <v>Sotto la media</v>
      </c>
      <c r="L5797">
        <f>_xlfn.XLOOKUP(Table1_1[[#This Row],[Series Name]],Table4[Series Name],Table4[Global Average])</f>
        <v>53742.855091428573</v>
      </c>
    </row>
    <row r="5798" spans="1:12" x14ac:dyDescent="0.3">
      <c r="A5798" t="s">
        <v>2750</v>
      </c>
      <c r="B5798" t="s">
        <v>2751</v>
      </c>
      <c r="C5798" t="s">
        <v>2240</v>
      </c>
      <c r="D5798" t="s">
        <v>2241</v>
      </c>
      <c r="E5798">
        <v>444032</v>
      </c>
      <c r="F5798">
        <v>430170</v>
      </c>
      <c r="J5798">
        <f>AVERAGE(Table1_1[[#This Row],[2020]:[2024]])</f>
        <v>437101</v>
      </c>
      <c r="K5798" t="str">
        <f>IF(AVERAGE(Table1_1[[#This Row],[2020]:[2024]])&lt;=_xlfn.XLOOKUP(Table1_1[[#This Row],[Series Name]],Table4[Series Name],Table4[Global Average]),"Sotto la media","Sopra la media")</f>
        <v>Sotto la media</v>
      </c>
      <c r="L5798">
        <f>_xlfn.XLOOKUP(Table1_1[[#This Row],[Series Name]],Table4[Series Name],Table4[Global Average])</f>
        <v>463307.60825000005</v>
      </c>
    </row>
    <row r="5799" spans="1:12" x14ac:dyDescent="0.3">
      <c r="A5799" t="s">
        <v>2750</v>
      </c>
      <c r="B5799" t="s">
        <v>2751</v>
      </c>
      <c r="C5799" t="s">
        <v>2242</v>
      </c>
      <c r="D5799" t="s">
        <v>2243</v>
      </c>
      <c r="E5799">
        <v>229</v>
      </c>
      <c r="F5799">
        <v>536</v>
      </c>
      <c r="J5799">
        <f>AVERAGE(Table1_1[[#This Row],[2020]:[2024]])</f>
        <v>382.5</v>
      </c>
      <c r="K5799" t="str">
        <f>IF(AVERAGE(Table1_1[[#This Row],[2020]:[2024]])&lt;=_xlfn.XLOOKUP(Table1_1[[#This Row],[Series Name]],Table4[Series Name],Table4[Global Average]),"Sotto la media","Sopra la media")</f>
        <v>Sotto la media</v>
      </c>
      <c r="L5799">
        <f>_xlfn.XLOOKUP(Table1_1[[#This Row],[Series Name]],Table4[Series Name],Table4[Global Average])</f>
        <v>130616.32214285714</v>
      </c>
    </row>
    <row r="5800" spans="1:12" x14ac:dyDescent="0.3">
      <c r="A5800" t="s">
        <v>2750</v>
      </c>
      <c r="B5800" t="s">
        <v>2751</v>
      </c>
      <c r="C5800" t="s">
        <v>2244</v>
      </c>
      <c r="D5800" t="s">
        <v>2245</v>
      </c>
      <c r="E5800">
        <v>86.147663470048002</v>
      </c>
      <c r="F5800">
        <v>86.791291527704203</v>
      </c>
      <c r="G5800">
        <v>87.780925129768406</v>
      </c>
      <c r="H5800">
        <v>87.718996168912199</v>
      </c>
      <c r="I5800">
        <v>87.741518113858504</v>
      </c>
      <c r="J5800">
        <f>AVERAGE(Table1_1[[#This Row],[2020]:[2024]])</f>
        <v>87.236078882058251</v>
      </c>
      <c r="K5800" t="str">
        <f>IF(AVERAGE(Table1_1[[#This Row],[2020]:[2024]])&lt;=_xlfn.XLOOKUP(Table1_1[[#This Row],[Series Name]],Table4[Series Name],Table4[Global Average]),"Sotto la media","Sopra la media")</f>
        <v>Sopra la media</v>
      </c>
      <c r="L5800">
        <f>_xlfn.XLOOKUP(Table1_1[[#This Row],[Series Name]],Table4[Series Name],Table4[Global Average])</f>
        <v>75.815103725687848</v>
      </c>
    </row>
    <row r="5801" spans="1:12" x14ac:dyDescent="0.3">
      <c r="A5801" t="s">
        <v>2750</v>
      </c>
      <c r="B5801" t="s">
        <v>2751</v>
      </c>
      <c r="C5801" t="s">
        <v>2246</v>
      </c>
      <c r="D5801" t="s">
        <v>2247</v>
      </c>
      <c r="E5801">
        <v>86.745572429398194</v>
      </c>
      <c r="F5801">
        <v>87.419276314847394</v>
      </c>
      <c r="G5801">
        <v>88.457055700246102</v>
      </c>
      <c r="H5801">
        <v>88.439405897969394</v>
      </c>
      <c r="J5801">
        <f>AVERAGE(Table1_1[[#This Row],[2020]:[2024]])</f>
        <v>87.765327585615267</v>
      </c>
      <c r="K5801" t="str">
        <f>IF(AVERAGE(Table1_1[[#This Row],[2020]:[2024]])&lt;=_xlfn.XLOOKUP(Table1_1[[#This Row],[Series Name]],Table4[Series Name],Table4[Global Average]),"Sotto la media","Sopra la media")</f>
        <v>Sopra la media</v>
      </c>
      <c r="L5801">
        <f>_xlfn.XLOOKUP(Table1_1[[#This Row],[Series Name]],Table4[Series Name],Table4[Global Average])</f>
        <v>77.426324231315704</v>
      </c>
    </row>
    <row r="5802" spans="1:12" x14ac:dyDescent="0.3">
      <c r="A5802" t="s">
        <v>2750</v>
      </c>
      <c r="B5802" t="s">
        <v>2751</v>
      </c>
      <c r="C5802" t="s">
        <v>2248</v>
      </c>
      <c r="D5802" t="s">
        <v>2249</v>
      </c>
      <c r="E5802">
        <v>80.842597973352895</v>
      </c>
      <c r="F5802">
        <v>84.760025538231005</v>
      </c>
      <c r="G5802">
        <v>84.183670826712202</v>
      </c>
      <c r="H5802">
        <v>81.249379623673704</v>
      </c>
      <c r="J5802">
        <f>AVERAGE(Table1_1[[#This Row],[2020]:[2024]])</f>
        <v>82.758918490492448</v>
      </c>
      <c r="K5802" t="str">
        <f>IF(AVERAGE(Table1_1[[#This Row],[2020]:[2024]])&lt;=_xlfn.XLOOKUP(Table1_1[[#This Row],[Series Name]],Table4[Series Name],Table4[Global Average]),"Sotto la media","Sopra la media")</f>
        <v>Sotto la media</v>
      </c>
      <c r="L5802">
        <f>_xlfn.XLOOKUP(Table1_1[[#This Row],[Series Name]],Table4[Series Name],Table4[Global Average])</f>
        <v>99.405206972567697</v>
      </c>
    </row>
    <row r="5803" spans="1:12" x14ac:dyDescent="0.3">
      <c r="A5803" t="s">
        <v>2750</v>
      </c>
      <c r="B5803" t="s">
        <v>2751</v>
      </c>
      <c r="C5803" t="s">
        <v>2252</v>
      </c>
      <c r="D5803" t="s">
        <v>2253</v>
      </c>
      <c r="E5803">
        <v>109214</v>
      </c>
      <c r="F5803">
        <v>130125</v>
      </c>
      <c r="G5803">
        <v>140621</v>
      </c>
      <c r="H5803">
        <v>169448</v>
      </c>
      <c r="J5803">
        <f>AVERAGE(Table1_1[[#This Row],[2020]:[2024]])</f>
        <v>137352</v>
      </c>
      <c r="K5803" t="str">
        <f>IF(AVERAGE(Table1_1[[#This Row],[2020]:[2024]])&lt;=_xlfn.XLOOKUP(Table1_1[[#This Row],[Series Name]],Table4[Series Name],Table4[Global Average]),"Sotto la media","Sopra la media")</f>
        <v>Sotto la media</v>
      </c>
      <c r="L5803">
        <f>_xlfn.XLOOKUP(Table1_1[[#This Row],[Series Name]],Table4[Series Name],Table4[Global Average])</f>
        <v>232951.31190476188</v>
      </c>
    </row>
    <row r="5804" spans="1:12" x14ac:dyDescent="0.3">
      <c r="A5804" t="s">
        <v>2750</v>
      </c>
      <c r="B5804" t="s">
        <v>2751</v>
      </c>
      <c r="C5804" t="s">
        <v>2254</v>
      </c>
      <c r="D5804" t="s">
        <v>2255</v>
      </c>
      <c r="E5804">
        <v>65</v>
      </c>
      <c r="F5804">
        <v>60</v>
      </c>
      <c r="G5804">
        <v>186</v>
      </c>
      <c r="H5804">
        <v>223</v>
      </c>
      <c r="J5804">
        <f>AVERAGE(Table1_1[[#This Row],[2020]:[2024]])</f>
        <v>133.5</v>
      </c>
      <c r="K5804" t="str">
        <f>IF(AVERAGE(Table1_1[[#This Row],[2020]:[2024]])&lt;=_xlfn.XLOOKUP(Table1_1[[#This Row],[Series Name]],Table4[Series Name],Table4[Global Average]),"Sotto la media","Sopra la media")</f>
        <v>Sotto la media</v>
      </c>
      <c r="L5804">
        <f>_xlfn.XLOOKUP(Table1_1[[#This Row],[Series Name]],Table4[Series Name],Table4[Global Average])</f>
        <v>21928.5</v>
      </c>
    </row>
    <row r="5805" spans="1:12" x14ac:dyDescent="0.3">
      <c r="A5805" t="s">
        <v>2750</v>
      </c>
      <c r="B5805" t="s">
        <v>2751</v>
      </c>
      <c r="C5805" t="s">
        <v>2256</v>
      </c>
      <c r="D5805" t="s">
        <v>2257</v>
      </c>
      <c r="E5805">
        <v>1.5925897359848</v>
      </c>
      <c r="F5805">
        <v>1.61376404762268</v>
      </c>
      <c r="G5805">
        <v>1.6770927906036399</v>
      </c>
      <c r="H5805">
        <v>1.6447104215621899</v>
      </c>
      <c r="J5805">
        <f>AVERAGE(Table1_1[[#This Row],[2020]:[2024]])</f>
        <v>1.6320392489433275</v>
      </c>
      <c r="K5805" t="str">
        <f>IF(AVERAGE(Table1_1[[#This Row],[2020]:[2024]])&lt;=_xlfn.XLOOKUP(Table1_1[[#This Row],[Series Name]],Table4[Series Name],Table4[Global Average]),"Sotto la media","Sopra la media")</f>
        <v>Sopra la media</v>
      </c>
      <c r="L5805">
        <f>_xlfn.XLOOKUP(Table1_1[[#This Row],[Series Name]],Table4[Series Name],Table4[Global Average])</f>
        <v>0.31522927073820017</v>
      </c>
    </row>
    <row r="5806" spans="1:12" x14ac:dyDescent="0.3">
      <c r="A5806" t="s">
        <v>2750</v>
      </c>
      <c r="B5806" t="s">
        <v>2751</v>
      </c>
      <c r="C5806" t="s">
        <v>2258</v>
      </c>
      <c r="D5806" t="s">
        <v>2259</v>
      </c>
      <c r="E5806">
        <v>7</v>
      </c>
      <c r="F5806">
        <v>7</v>
      </c>
      <c r="G5806">
        <v>7</v>
      </c>
      <c r="H5806">
        <v>7</v>
      </c>
      <c r="J5806">
        <f>AVERAGE(Table1_1[[#This Row],[2020]:[2024]])</f>
        <v>7</v>
      </c>
      <c r="K5806" t="str">
        <f>IF(AVERAGE(Table1_1[[#This Row],[2020]:[2024]])&lt;=_xlfn.XLOOKUP(Table1_1[[#This Row],[Series Name]],Table4[Series Name],Table4[Global Average]),"Sotto la media","Sopra la media")</f>
        <v>Sotto la media</v>
      </c>
      <c r="L5806">
        <f>_xlfn.XLOOKUP(Table1_1[[#This Row],[Series Name]],Table4[Series Name],Table4[Global Average])</f>
        <v>7.328125</v>
      </c>
    </row>
    <row r="5807" spans="1:12" x14ac:dyDescent="0.3">
      <c r="A5807" t="s">
        <v>2750</v>
      </c>
      <c r="B5807" t="s">
        <v>2751</v>
      </c>
      <c r="C5807" t="s">
        <v>2260</v>
      </c>
      <c r="D5807" t="s">
        <v>2261</v>
      </c>
      <c r="E5807">
        <v>94.285713195800795</v>
      </c>
      <c r="F5807">
        <v>94.285713195800795</v>
      </c>
      <c r="G5807">
        <v>95.754714965820298</v>
      </c>
      <c r="H5807">
        <v>94.811317443847699</v>
      </c>
      <c r="J5807">
        <f>AVERAGE(Table1_1[[#This Row],[2020]:[2024]])</f>
        <v>94.784364700317397</v>
      </c>
      <c r="K5807" t="str">
        <f>IF(AVERAGE(Table1_1[[#This Row],[2020]:[2024]])&lt;=_xlfn.XLOOKUP(Table1_1[[#This Row],[Series Name]],Table4[Series Name],Table4[Global Average]),"Sotto la media","Sopra la media")</f>
        <v>Sopra la media</v>
      </c>
      <c r="L5807">
        <f>_xlfn.XLOOKUP(Table1_1[[#This Row],[Series Name]],Table4[Series Name],Table4[Global Average])</f>
        <v>59.84676818549633</v>
      </c>
    </row>
    <row r="5808" spans="1:12" x14ac:dyDescent="0.3">
      <c r="A5808" t="s">
        <v>2750</v>
      </c>
      <c r="B5808" t="s">
        <v>2751</v>
      </c>
      <c r="C5808" t="s">
        <v>2262</v>
      </c>
      <c r="D5808" t="s">
        <v>2263</v>
      </c>
      <c r="E5808">
        <v>85.238098144531193</v>
      </c>
      <c r="F5808">
        <v>85.714286804199205</v>
      </c>
      <c r="G5808">
        <v>87.264152526855497</v>
      </c>
      <c r="H5808">
        <v>86.792449951171903</v>
      </c>
      <c r="J5808">
        <f>AVERAGE(Table1_1[[#This Row],[2020]:[2024]])</f>
        <v>86.252246856689453</v>
      </c>
      <c r="K5808" t="str">
        <f>IF(AVERAGE(Table1_1[[#This Row],[2020]:[2024]])&lt;=_xlfn.XLOOKUP(Table1_1[[#This Row],[Series Name]],Table4[Series Name],Table4[Global Average]),"Sotto la media","Sopra la media")</f>
        <v>Sopra la media</v>
      </c>
      <c r="L5808">
        <f>_xlfn.XLOOKUP(Table1_1[[#This Row],[Series Name]],Table4[Series Name],Table4[Global Average])</f>
        <v>47.258535400032997</v>
      </c>
    </row>
    <row r="5809" spans="1:12" x14ac:dyDescent="0.3">
      <c r="A5809" t="s">
        <v>2750</v>
      </c>
      <c r="B5809" t="s">
        <v>2751</v>
      </c>
      <c r="C5809" t="s">
        <v>2264</v>
      </c>
      <c r="D5809" t="s">
        <v>2265</v>
      </c>
      <c r="E5809">
        <v>99.523811340332003</v>
      </c>
      <c r="F5809">
        <v>99.523811340332003</v>
      </c>
      <c r="G5809">
        <v>99.528305053710895</v>
      </c>
      <c r="H5809">
        <v>99.528305053710895</v>
      </c>
      <c r="J5809">
        <f>AVERAGE(Table1_1[[#This Row],[2020]:[2024]])</f>
        <v>99.526058197021442</v>
      </c>
      <c r="K5809" t="str">
        <f>IF(AVERAGE(Table1_1[[#This Row],[2020]:[2024]])&lt;=_xlfn.XLOOKUP(Table1_1[[#This Row],[Series Name]],Table4[Series Name],Table4[Global Average]),"Sotto la media","Sopra la media")</f>
        <v>Sopra la media</v>
      </c>
      <c r="L5809">
        <f>_xlfn.XLOOKUP(Table1_1[[#This Row],[Series Name]],Table4[Series Name],Table4[Global Average])</f>
        <v>70.354897022247314</v>
      </c>
    </row>
    <row r="5810" spans="1:12" x14ac:dyDescent="0.3">
      <c r="A5810" t="s">
        <v>2750</v>
      </c>
      <c r="B5810" t="s">
        <v>2751</v>
      </c>
      <c r="C5810" t="s">
        <v>2266</v>
      </c>
      <c r="D5810" t="s">
        <v>2267</v>
      </c>
      <c r="E5810">
        <v>0.23388692736625699</v>
      </c>
      <c r="F5810">
        <v>0.23110310733318301</v>
      </c>
      <c r="G5810">
        <v>0.23412917554378501</v>
      </c>
      <c r="H5810">
        <v>0.23762179911136599</v>
      </c>
      <c r="J5810">
        <f>AVERAGE(Table1_1[[#This Row],[2020]:[2024]])</f>
        <v>0.23418525233864773</v>
      </c>
      <c r="K5810" t="str">
        <f>IF(AVERAGE(Table1_1[[#This Row],[2020]:[2024]])&lt;=_xlfn.XLOOKUP(Table1_1[[#This Row],[Series Name]],Table4[Series Name],Table4[Global Average]),"Sotto la media","Sopra la media")</f>
        <v>Sopra la media</v>
      </c>
      <c r="L5810">
        <f>_xlfn.XLOOKUP(Table1_1[[#This Row],[Series Name]],Table4[Series Name],Table4[Global Average])</f>
        <v>0.23362985067069519</v>
      </c>
    </row>
    <row r="5811" spans="1:12" x14ac:dyDescent="0.3">
      <c r="A5811" t="s">
        <v>2750</v>
      </c>
      <c r="B5811" t="s">
        <v>2751</v>
      </c>
      <c r="C5811" t="s">
        <v>2268</v>
      </c>
      <c r="D5811" t="s">
        <v>2269</v>
      </c>
      <c r="E5811">
        <v>67.108953232954093</v>
      </c>
      <c r="F5811">
        <v>67.286862347581504</v>
      </c>
      <c r="J5811">
        <f>AVERAGE(Table1_1[[#This Row],[2020]:[2024]])</f>
        <v>67.197907790267806</v>
      </c>
      <c r="K5811" t="str">
        <f>IF(AVERAGE(Table1_1[[#This Row],[2020]:[2024]])&lt;=_xlfn.XLOOKUP(Table1_1[[#This Row],[Series Name]],Table4[Series Name],Table4[Global Average]),"Sotto la media","Sopra la media")</f>
        <v>Sopra la media</v>
      </c>
      <c r="L5811">
        <f>_xlfn.XLOOKUP(Table1_1[[#This Row],[Series Name]],Table4[Series Name],Table4[Global Average])</f>
        <v>34.760410261237269</v>
      </c>
    </row>
    <row r="5812" spans="1:12" x14ac:dyDescent="0.3">
      <c r="A5812" t="s">
        <v>2750</v>
      </c>
      <c r="B5812" t="s">
        <v>2751</v>
      </c>
      <c r="C5812" t="s">
        <v>2270</v>
      </c>
      <c r="D5812" t="s">
        <v>2271</v>
      </c>
      <c r="E5812">
        <v>23.9</v>
      </c>
      <c r="F5812">
        <v>23.8</v>
      </c>
      <c r="J5812">
        <f>AVERAGE(Table1_1[[#This Row],[2020]:[2024]])</f>
        <v>23.85</v>
      </c>
      <c r="K5812" t="str">
        <f>IF(AVERAGE(Table1_1[[#This Row],[2020]:[2024]])&lt;=_xlfn.XLOOKUP(Table1_1[[#This Row],[Series Name]],Table4[Series Name],Table4[Global Average]),"Sotto la media","Sopra la media")</f>
        <v>Sopra la media</v>
      </c>
      <c r="L5812">
        <f>_xlfn.XLOOKUP(Table1_1[[#This Row],[Series Name]],Table4[Series Name],Table4[Global Average])</f>
        <v>16.414814814814815</v>
      </c>
    </row>
    <row r="5813" spans="1:12" x14ac:dyDescent="0.3">
      <c r="A5813" t="s">
        <v>2750</v>
      </c>
      <c r="B5813" t="s">
        <v>2751</v>
      </c>
      <c r="C5813" t="s">
        <v>2272</v>
      </c>
      <c r="D5813" t="s">
        <v>2273</v>
      </c>
      <c r="E5813">
        <v>74943.520196542406</v>
      </c>
      <c r="F5813">
        <v>74529.5537661954</v>
      </c>
      <c r="J5813">
        <f>AVERAGE(Table1_1[[#This Row],[2020]:[2024]])</f>
        <v>74736.536981368903</v>
      </c>
      <c r="K5813" t="str">
        <f>IF(AVERAGE(Table1_1[[#This Row],[2020]:[2024]])&lt;=_xlfn.XLOOKUP(Table1_1[[#This Row],[Series Name]],Table4[Series Name],Table4[Global Average]),"Sotto la media","Sopra la media")</f>
        <v>Sopra la media</v>
      </c>
      <c r="L5813">
        <f>_xlfn.XLOOKUP(Table1_1[[#This Row],[Series Name]],Table4[Series Name],Table4[Global Average])</f>
        <v>11104.674674869635</v>
      </c>
    </row>
    <row r="5814" spans="1:12" x14ac:dyDescent="0.3">
      <c r="A5814" t="s">
        <v>2750</v>
      </c>
      <c r="B5814" t="s">
        <v>2751</v>
      </c>
      <c r="C5814" t="s">
        <v>2274</v>
      </c>
      <c r="D5814" t="s">
        <v>2275</v>
      </c>
      <c r="E5814">
        <v>2850</v>
      </c>
      <c r="F5814">
        <v>2850</v>
      </c>
      <c r="J5814">
        <f>AVERAGE(Table1_1[[#This Row],[2020]:[2024]])</f>
        <v>2850</v>
      </c>
      <c r="K5814" t="str">
        <f>IF(AVERAGE(Table1_1[[#This Row],[2020]:[2024]])&lt;=_xlfn.XLOOKUP(Table1_1[[#This Row],[Series Name]],Table4[Series Name],Table4[Global Average]),"Sotto la media","Sopra la media")</f>
        <v>Sopra la media</v>
      </c>
      <c r="L5814">
        <f>_xlfn.XLOOKUP(Table1_1[[#This Row],[Series Name]],Table4[Series Name],Table4[Global Average])</f>
        <v>767.69513333333327</v>
      </c>
    </row>
    <row r="5815" spans="1:12" x14ac:dyDescent="0.3">
      <c r="A5815" t="s">
        <v>2750</v>
      </c>
      <c r="B5815" t="s">
        <v>2751</v>
      </c>
      <c r="C5815" t="s">
        <v>2276</v>
      </c>
      <c r="D5815" t="s">
        <v>2277</v>
      </c>
      <c r="E5815">
        <v>1.9341399669647199</v>
      </c>
      <c r="F5815">
        <v>1.8643100261688199</v>
      </c>
      <c r="G5815">
        <v>1.7116600275039699</v>
      </c>
      <c r="H5815">
        <v>1.7013299465179399</v>
      </c>
      <c r="J5815">
        <f>AVERAGE(Table1_1[[#This Row],[2020]:[2024]])</f>
        <v>1.8028599917888624</v>
      </c>
      <c r="K5815" t="str">
        <f>IF(AVERAGE(Table1_1[[#This Row],[2020]:[2024]])&lt;=_xlfn.XLOOKUP(Table1_1[[#This Row],[Series Name]],Table4[Series Name],Table4[Global Average]),"Sotto la media","Sopra la media")</f>
        <v>Sopra la media</v>
      </c>
      <c r="L5815">
        <f>_xlfn.XLOOKUP(Table1_1[[#This Row],[Series Name]],Table4[Series Name],Table4[Global Average])</f>
        <v>1.3537983706992376</v>
      </c>
    </row>
    <row r="5816" spans="1:12" x14ac:dyDescent="0.3">
      <c r="A5816" t="s">
        <v>2750</v>
      </c>
      <c r="B5816" t="s">
        <v>2751</v>
      </c>
      <c r="C5816" t="s">
        <v>2278</v>
      </c>
      <c r="D5816" t="s">
        <v>2279</v>
      </c>
      <c r="E5816">
        <v>5155.650390625</v>
      </c>
      <c r="F5816">
        <v>5411.82666015625</v>
      </c>
      <c r="J5816">
        <f>AVERAGE(Table1_1[[#This Row],[2020]:[2024]])</f>
        <v>5283.738525390625</v>
      </c>
      <c r="K5816" t="str">
        <f>IF(AVERAGE(Table1_1[[#This Row],[2020]:[2024]])&lt;=_xlfn.XLOOKUP(Table1_1[[#This Row],[Series Name]],Table4[Series Name],Table4[Global Average]),"Sotto la media","Sopra la media")</f>
        <v>Sopra la media</v>
      </c>
      <c r="L5816">
        <f>_xlfn.XLOOKUP(Table1_1[[#This Row],[Series Name]],Table4[Series Name],Table4[Global Average])</f>
        <v>1914.2005413903125</v>
      </c>
    </row>
    <row r="5817" spans="1:12" x14ac:dyDescent="0.3">
      <c r="A5817" t="s">
        <v>2750</v>
      </c>
      <c r="B5817" t="s">
        <v>2751</v>
      </c>
      <c r="C5817" t="s">
        <v>2280</v>
      </c>
      <c r="D5817" t="s">
        <v>2281</v>
      </c>
      <c r="E5817">
        <v>1281870376.0462999</v>
      </c>
      <c r="F5817">
        <v>20508838694.399101</v>
      </c>
      <c r="G5817">
        <v>11068932244.878599</v>
      </c>
      <c r="H5817">
        <v>7669654547.8614597</v>
      </c>
      <c r="I5817">
        <v>5498278304.0823898</v>
      </c>
      <c r="J5817">
        <f>AVERAGE(Table1_1[[#This Row],[2020]:[2024]])</f>
        <v>9205514833.4535694</v>
      </c>
      <c r="K5817" t="str">
        <f>IF(AVERAGE(Table1_1[[#This Row],[2020]:[2024]])&lt;=_xlfn.XLOOKUP(Table1_1[[#This Row],[Series Name]],Table4[Series Name],Table4[Global Average]),"Sotto la media","Sopra la media")</f>
        <v>Sopra la media</v>
      </c>
      <c r="L5817">
        <f>_xlfn.XLOOKUP(Table1_1[[#This Row],[Series Name]],Table4[Series Name],Table4[Global Average])</f>
        <v>8705034641.3538399</v>
      </c>
    </row>
    <row r="5818" spans="1:12" x14ac:dyDescent="0.3">
      <c r="A5818" t="s">
        <v>2750</v>
      </c>
      <c r="B5818" t="s">
        <v>2751</v>
      </c>
      <c r="C5818" t="s">
        <v>2282</v>
      </c>
      <c r="D5818" t="s">
        <v>2283</v>
      </c>
      <c r="E5818">
        <v>19.036750751848899</v>
      </c>
      <c r="F5818">
        <v>19.076223132520699</v>
      </c>
      <c r="G5818">
        <v>18.1633667923914</v>
      </c>
      <c r="H5818">
        <v>19.942603055177099</v>
      </c>
      <c r="J5818">
        <f>AVERAGE(Table1_1[[#This Row],[2020]:[2024]])</f>
        <v>19.054735932984524</v>
      </c>
      <c r="K5818" t="str">
        <f>IF(AVERAGE(Table1_1[[#This Row],[2020]:[2024]])&lt;=_xlfn.XLOOKUP(Table1_1[[#This Row],[Series Name]],Table4[Series Name],Table4[Global Average]),"Sotto la media","Sopra la media")</f>
        <v>Sotto la media</v>
      </c>
      <c r="L5818">
        <f>_xlfn.XLOOKUP(Table1_1[[#This Row],[Series Name]],Table4[Series Name],Table4[Global Average])</f>
        <v>23.069578996263139</v>
      </c>
    </row>
    <row r="5819" spans="1:12" x14ac:dyDescent="0.3">
      <c r="A5819" t="s">
        <v>2750</v>
      </c>
      <c r="B5819" t="s">
        <v>2751</v>
      </c>
      <c r="C5819" t="s">
        <v>2284</v>
      </c>
      <c r="D5819" t="s">
        <v>2285</v>
      </c>
      <c r="E5819">
        <v>422716000000</v>
      </c>
      <c r="F5819">
        <v>480172000000</v>
      </c>
      <c r="G5819">
        <v>510988000000</v>
      </c>
      <c r="H5819">
        <v>576768000000</v>
      </c>
      <c r="J5819">
        <f>AVERAGE(Table1_1[[#This Row],[2020]:[2024]])</f>
        <v>497661000000</v>
      </c>
      <c r="K5819" t="str">
        <f>IF(AVERAGE(Table1_1[[#This Row],[2020]:[2024]])&lt;=_xlfn.XLOOKUP(Table1_1[[#This Row],[Series Name]],Table4[Series Name],Table4[Global Average]),"Sotto la media","Sopra la media")</f>
        <v>Sotto la media</v>
      </c>
      <c r="L5819">
        <f>_xlfn.XLOOKUP(Table1_1[[#This Row],[Series Name]],Table4[Series Name],Table4[Global Average])</f>
        <v>50054860344469.734</v>
      </c>
    </row>
    <row r="5820" spans="1:12" x14ac:dyDescent="0.3">
      <c r="A5820" t="s">
        <v>2750</v>
      </c>
      <c r="B5820" t="s">
        <v>2751</v>
      </c>
      <c r="C5820" t="s">
        <v>2286</v>
      </c>
      <c r="D5820" t="s">
        <v>2287</v>
      </c>
      <c r="E5820">
        <v>0.2</v>
      </c>
      <c r="F5820">
        <v>0.2</v>
      </c>
      <c r="G5820">
        <v>0.1</v>
      </c>
      <c r="J5820">
        <f>AVERAGE(Table1_1[[#This Row],[2020]:[2024]])</f>
        <v>0.16666666666666666</v>
      </c>
      <c r="K5820" t="str">
        <f>IF(AVERAGE(Table1_1[[#This Row],[2020]:[2024]])&lt;=_xlfn.XLOOKUP(Table1_1[[#This Row],[Series Name]],Table4[Series Name],Table4[Global Average]),"Sotto la media","Sopra la media")</f>
        <v>Sotto la media</v>
      </c>
      <c r="L5820">
        <f>_xlfn.XLOOKUP(Table1_1[[#This Row],[Series Name]],Table4[Series Name],Table4[Global Average])</f>
        <v>7.5237179487179491</v>
      </c>
    </row>
    <row r="5821" spans="1:12" x14ac:dyDescent="0.3">
      <c r="A5821" t="s">
        <v>2750</v>
      </c>
      <c r="B5821" t="s">
        <v>2751</v>
      </c>
      <c r="C5821" t="s">
        <v>2288</v>
      </c>
      <c r="D5821" t="s">
        <v>2289</v>
      </c>
      <c r="E5821">
        <v>0.1</v>
      </c>
      <c r="F5821">
        <v>0</v>
      </c>
      <c r="G5821">
        <v>0</v>
      </c>
      <c r="J5821">
        <f>AVERAGE(Table1_1[[#This Row],[2020]:[2024]])</f>
        <v>3.3333333333333333E-2</v>
      </c>
      <c r="K5821" t="str">
        <f>IF(AVERAGE(Table1_1[[#This Row],[2020]:[2024]])&lt;=_xlfn.XLOOKUP(Table1_1[[#This Row],[Series Name]],Table4[Series Name],Table4[Global Average]),"Sotto la media","Sopra la media")</f>
        <v>Sotto la media</v>
      </c>
      <c r="L5821">
        <f>_xlfn.XLOOKUP(Table1_1[[#This Row],[Series Name]],Table4[Series Name],Table4[Global Average])</f>
        <v>13.088675213675216</v>
      </c>
    </row>
    <row r="5822" spans="1:12" x14ac:dyDescent="0.3">
      <c r="A5822" t="s">
        <v>2750</v>
      </c>
      <c r="B5822" t="s">
        <v>2751</v>
      </c>
      <c r="C5822" t="s">
        <v>2292</v>
      </c>
      <c r="D5822" t="s">
        <v>2293</v>
      </c>
      <c r="E5822">
        <v>1.6191033124923699</v>
      </c>
      <c r="F5822">
        <v>1.59289026260376</v>
      </c>
      <c r="G5822">
        <v>1.56462013721466</v>
      </c>
      <c r="H5822">
        <v>1.47300565242767</v>
      </c>
      <c r="J5822">
        <f>AVERAGE(Table1_1[[#This Row],[2020]:[2024]])</f>
        <v>1.562404841184615</v>
      </c>
      <c r="K5822" t="str">
        <f>IF(AVERAGE(Table1_1[[#This Row],[2020]:[2024]])&lt;=_xlfn.XLOOKUP(Table1_1[[#This Row],[Series Name]],Table4[Series Name],Table4[Global Average]),"Sotto la media","Sopra la media")</f>
        <v>Sopra la media</v>
      </c>
      <c r="L5822">
        <f>_xlfn.XLOOKUP(Table1_1[[#This Row],[Series Name]],Table4[Series Name],Table4[Global Average])</f>
        <v>0.26082566019613268</v>
      </c>
    </row>
    <row r="5823" spans="1:12" x14ac:dyDescent="0.3">
      <c r="A5823" t="s">
        <v>2750</v>
      </c>
      <c r="B5823" t="s">
        <v>2751</v>
      </c>
      <c r="C5823" t="s">
        <v>2294</v>
      </c>
      <c r="D5823" t="s">
        <v>2295</v>
      </c>
      <c r="E5823">
        <v>10</v>
      </c>
      <c r="F5823">
        <v>10</v>
      </c>
      <c r="G5823">
        <v>10</v>
      </c>
      <c r="H5823">
        <v>10</v>
      </c>
      <c r="J5823">
        <f>AVERAGE(Table1_1[[#This Row],[2020]:[2024]])</f>
        <v>10</v>
      </c>
      <c r="K5823" t="str">
        <f>IF(AVERAGE(Table1_1[[#This Row],[2020]:[2024]])&lt;=_xlfn.XLOOKUP(Table1_1[[#This Row],[Series Name]],Table4[Series Name],Table4[Global Average]),"Sotto la media","Sopra la media")</f>
        <v>Sotto la media</v>
      </c>
      <c r="L5823">
        <f>_xlfn.XLOOKUP(Table1_1[[#This Row],[Series Name]],Table4[Series Name],Table4[Global Average])</f>
        <v>10.3125</v>
      </c>
    </row>
    <row r="5824" spans="1:12" x14ac:dyDescent="0.3">
      <c r="A5824" t="s">
        <v>2750</v>
      </c>
      <c r="B5824" t="s">
        <v>2751</v>
      </c>
      <c r="C5824" t="s">
        <v>2296</v>
      </c>
      <c r="D5824" t="s">
        <v>2297</v>
      </c>
      <c r="E5824">
        <v>93.333335876464801</v>
      </c>
      <c r="F5824">
        <v>91.904762268066406</v>
      </c>
      <c r="G5824">
        <v>92.924530029296903</v>
      </c>
      <c r="H5824">
        <v>90.094337463378906</v>
      </c>
      <c r="J5824">
        <f>AVERAGE(Table1_1[[#This Row],[2020]:[2024]])</f>
        <v>92.064241409301758</v>
      </c>
      <c r="K5824" t="str">
        <f>IF(AVERAGE(Table1_1[[#This Row],[2020]:[2024]])&lt;=_xlfn.XLOOKUP(Table1_1[[#This Row],[Series Name]],Table4[Series Name],Table4[Global Average]),"Sotto la media","Sopra la media")</f>
        <v>Sopra la media</v>
      </c>
      <c r="L5824">
        <f>_xlfn.XLOOKUP(Table1_1[[#This Row],[Series Name]],Table4[Series Name],Table4[Global Average])</f>
        <v>57.59426932036876</v>
      </c>
    </row>
    <row r="5825" spans="1:12" x14ac:dyDescent="0.3">
      <c r="A5825" t="s">
        <v>2750</v>
      </c>
      <c r="B5825" t="s">
        <v>2751</v>
      </c>
      <c r="C5825" t="s">
        <v>2298</v>
      </c>
      <c r="D5825" t="s">
        <v>2299</v>
      </c>
      <c r="E5825">
        <v>89.047622680664105</v>
      </c>
      <c r="F5825">
        <v>87.619049072265597</v>
      </c>
      <c r="G5825">
        <v>87.735847473144503</v>
      </c>
      <c r="H5825">
        <v>84.905662536621094</v>
      </c>
      <c r="J5825">
        <f>AVERAGE(Table1_1[[#This Row],[2020]:[2024]])</f>
        <v>87.327045440673828</v>
      </c>
      <c r="K5825" t="str">
        <f>IF(AVERAGE(Table1_1[[#This Row],[2020]:[2024]])&lt;=_xlfn.XLOOKUP(Table1_1[[#This Row],[Series Name]],Table4[Series Name],Table4[Global Average]),"Sotto la media","Sopra la media")</f>
        <v>Sopra la media</v>
      </c>
      <c r="L5825">
        <f>_xlfn.XLOOKUP(Table1_1[[#This Row],[Series Name]],Table4[Series Name],Table4[Global Average])</f>
        <v>48.080427289009094</v>
      </c>
    </row>
    <row r="5826" spans="1:12" x14ac:dyDescent="0.3">
      <c r="A5826" t="s">
        <v>2750</v>
      </c>
      <c r="B5826" t="s">
        <v>2751</v>
      </c>
      <c r="C5826" t="s">
        <v>2300</v>
      </c>
      <c r="D5826" t="s">
        <v>2301</v>
      </c>
      <c r="E5826">
        <v>99.047622680664105</v>
      </c>
      <c r="F5826">
        <v>98.571426391601605</v>
      </c>
      <c r="G5826">
        <v>99.056602478027301</v>
      </c>
      <c r="H5826">
        <v>97.169815063476605</v>
      </c>
      <c r="J5826">
        <f>AVERAGE(Table1_1[[#This Row],[2020]:[2024]])</f>
        <v>98.461366653442411</v>
      </c>
      <c r="K5826" t="str">
        <f>IF(AVERAGE(Table1_1[[#This Row],[2020]:[2024]])&lt;=_xlfn.XLOOKUP(Table1_1[[#This Row],[Series Name]],Table4[Series Name],Table4[Global Average]),"Sotto la media","Sopra la media")</f>
        <v>Sopra la media</v>
      </c>
      <c r="L5826">
        <f>_xlfn.XLOOKUP(Table1_1[[#This Row],[Series Name]],Table4[Series Name],Table4[Global Average])</f>
        <v>65.961787045001984</v>
      </c>
    </row>
    <row r="5827" spans="1:12" x14ac:dyDescent="0.3">
      <c r="A5827" t="s">
        <v>2750</v>
      </c>
      <c r="B5827" t="s">
        <v>2751</v>
      </c>
      <c r="C5827" t="s">
        <v>2302</v>
      </c>
      <c r="D5827" t="s">
        <v>2303</v>
      </c>
      <c r="E5827">
        <v>0.149434179067612</v>
      </c>
      <c r="F5827">
        <v>0.15991164743900299</v>
      </c>
      <c r="G5827">
        <v>0.16743838787078899</v>
      </c>
      <c r="H5827">
        <v>0.16816961765289301</v>
      </c>
      <c r="J5827">
        <f>AVERAGE(Table1_1[[#This Row],[2020]:[2024]])</f>
        <v>0.16123845800757425</v>
      </c>
      <c r="K5827" t="str">
        <f>IF(AVERAGE(Table1_1[[#This Row],[2020]:[2024]])&lt;=_xlfn.XLOOKUP(Table1_1[[#This Row],[Series Name]],Table4[Series Name],Table4[Global Average]),"Sotto la media","Sopra la media")</f>
        <v>Sotto la media</v>
      </c>
      <c r="L5827">
        <f>_xlfn.XLOOKUP(Table1_1[[#This Row],[Series Name]],Table4[Series Name],Table4[Global Average])</f>
        <v>0.17875118739902979</v>
      </c>
    </row>
    <row r="5828" spans="1:12" x14ac:dyDescent="0.3">
      <c r="A5828" t="s">
        <v>2750</v>
      </c>
      <c r="B5828" t="s">
        <v>2751</v>
      </c>
      <c r="C5828" t="s">
        <v>2304</v>
      </c>
      <c r="D5828" t="s">
        <v>2305</v>
      </c>
      <c r="E5828">
        <v>7011720</v>
      </c>
      <c r="F5828">
        <v>7015868</v>
      </c>
      <c r="G5828">
        <v>7105599</v>
      </c>
      <c r="H5828">
        <v>7272932</v>
      </c>
      <c r="J5828">
        <f>AVERAGE(Table1_1[[#This Row],[2020]:[2024]])</f>
        <v>7101529.75</v>
      </c>
      <c r="K5828" t="str">
        <f>IF(AVERAGE(Table1_1[[#This Row],[2020]:[2024]])&lt;=_xlfn.XLOOKUP(Table1_1[[#This Row],[Series Name]],Table4[Series Name],Table4[Global Average]),"Sotto la media","Sopra la media")</f>
        <v>Sotto la media</v>
      </c>
      <c r="L5828">
        <f>_xlfn.XLOOKUP(Table1_1[[#This Row],[Series Name]],Table4[Series Name],Table4[Global Average])</f>
        <v>39605035.375</v>
      </c>
    </row>
    <row r="5829" spans="1:12" x14ac:dyDescent="0.3">
      <c r="A5829" t="s">
        <v>2750</v>
      </c>
      <c r="B5829" t="s">
        <v>2751</v>
      </c>
      <c r="C5829" t="s">
        <v>2306</v>
      </c>
      <c r="D5829" t="s">
        <v>2307</v>
      </c>
      <c r="E5829">
        <v>18.437999999999999</v>
      </c>
      <c r="F5829">
        <v>18.347000000000001</v>
      </c>
      <c r="G5829">
        <v>18.248000000000001</v>
      </c>
      <c r="H5829">
        <v>18.138000000000002</v>
      </c>
      <c r="J5829">
        <f>AVERAGE(Table1_1[[#This Row],[2020]:[2024]])</f>
        <v>18.292750000000002</v>
      </c>
      <c r="K5829" t="str">
        <f>IF(AVERAGE(Table1_1[[#This Row],[2020]:[2024]])&lt;=_xlfn.XLOOKUP(Table1_1[[#This Row],[Series Name]],Table4[Series Name],Table4[Global Average]),"Sotto la media","Sopra la media")</f>
        <v>Sotto la media</v>
      </c>
      <c r="L5829">
        <f>_xlfn.XLOOKUP(Table1_1[[#This Row],[Series Name]],Table4[Series Name],Table4[Global Average])</f>
        <v>30.434263888888889</v>
      </c>
    </row>
    <row r="5830" spans="1:12" x14ac:dyDescent="0.3">
      <c r="A5830" t="s">
        <v>2750</v>
      </c>
      <c r="B5830" t="s">
        <v>2751</v>
      </c>
      <c r="C5830" t="s">
        <v>2308</v>
      </c>
      <c r="D5830" t="s">
        <v>2309</v>
      </c>
      <c r="E5830">
        <v>0.65141571552018096</v>
      </c>
      <c r="F5830">
        <v>5.9140603800189401E-2</v>
      </c>
      <c r="G5830">
        <v>1.2708624067838801</v>
      </c>
      <c r="H5830">
        <v>2.3276446657685201</v>
      </c>
      <c r="J5830">
        <f>AVERAGE(Table1_1[[#This Row],[2020]:[2024]])</f>
        <v>1.0772658479681927</v>
      </c>
      <c r="K5830" t="str">
        <f>IF(AVERAGE(Table1_1[[#This Row],[2020]:[2024]])&lt;=_xlfn.XLOOKUP(Table1_1[[#This Row],[Series Name]],Table4[Series Name],Table4[Global Average]),"Sotto la media","Sopra la media")</f>
        <v>Sopra la media</v>
      </c>
      <c r="L5830">
        <f>_xlfn.XLOOKUP(Table1_1[[#This Row],[Series Name]],Table4[Series Name],Table4[Global Average])</f>
        <v>-0.15739920886862221</v>
      </c>
    </row>
    <row r="5831" spans="1:12" x14ac:dyDescent="0.3">
      <c r="A5831" t="s">
        <v>2750</v>
      </c>
      <c r="B5831" t="s">
        <v>2751</v>
      </c>
      <c r="C5831" t="s">
        <v>2310</v>
      </c>
      <c r="D5831" t="s">
        <v>2311</v>
      </c>
      <c r="E5831">
        <v>4.4831725217899603</v>
      </c>
      <c r="F5831">
        <v>22.6826128289126</v>
      </c>
      <c r="G5831">
        <v>-14.7983767665954</v>
      </c>
      <c r="J5831">
        <f>AVERAGE(Table1_1[[#This Row],[2020]:[2024]])</f>
        <v>4.1224695280357198</v>
      </c>
      <c r="K5831" t="str">
        <f>IF(AVERAGE(Table1_1[[#This Row],[2020]:[2024]])&lt;=_xlfn.XLOOKUP(Table1_1[[#This Row],[Series Name]],Table4[Series Name],Table4[Global Average]),"Sotto la media","Sopra la media")</f>
        <v>Sopra la media</v>
      </c>
      <c r="L5831">
        <f>_xlfn.XLOOKUP(Table1_1[[#This Row],[Series Name]],Table4[Series Name],Table4[Global Average])</f>
        <v>-1.3967694372258812</v>
      </c>
    </row>
    <row r="5832" spans="1:12" x14ac:dyDescent="0.3">
      <c r="A5832" t="s">
        <v>2750</v>
      </c>
      <c r="B5832" t="s">
        <v>2751</v>
      </c>
      <c r="C5832" t="s">
        <v>2312</v>
      </c>
      <c r="D5832" t="s">
        <v>2313</v>
      </c>
      <c r="E5832">
        <v>48.920040130615199</v>
      </c>
      <c r="J5832">
        <f>AVERAGE(Table1_1[[#This Row],[2020]:[2024]])</f>
        <v>48.920040130615199</v>
      </c>
      <c r="K5832" t="str">
        <f>IF(AVERAGE(Table1_1[[#This Row],[2020]:[2024]])&lt;=_xlfn.XLOOKUP(Table1_1[[#This Row],[Series Name]],Table4[Series Name],Table4[Global Average]),"Sotto la media","Sopra la media")</f>
        <v>Sotto la media</v>
      </c>
      <c r="L5832">
        <f>_xlfn.XLOOKUP(Table1_1[[#This Row],[Series Name]],Table4[Series Name],Table4[Global Average])</f>
        <v>57.478976781551623</v>
      </c>
    </row>
    <row r="5833" spans="1:12" x14ac:dyDescent="0.3">
      <c r="A5833" t="s">
        <v>2750</v>
      </c>
      <c r="B5833" t="s">
        <v>2751</v>
      </c>
      <c r="C5833" t="s">
        <v>2314</v>
      </c>
      <c r="D5833" t="s">
        <v>2315</v>
      </c>
      <c r="E5833">
        <v>48.561939239502003</v>
      </c>
      <c r="J5833">
        <f>AVERAGE(Table1_1[[#This Row],[2020]:[2024]])</f>
        <v>48.561939239502003</v>
      </c>
      <c r="K5833" t="str">
        <f>IF(AVERAGE(Table1_1[[#This Row],[2020]:[2024]])&lt;=_xlfn.XLOOKUP(Table1_1[[#This Row],[Series Name]],Table4[Series Name],Table4[Global Average]),"Sotto la media","Sopra la media")</f>
        <v>Sotto la media</v>
      </c>
      <c r="L5833">
        <f>_xlfn.XLOOKUP(Table1_1[[#This Row],[Series Name]],Table4[Series Name],Table4[Global Average])</f>
        <v>57.872246100352335</v>
      </c>
    </row>
    <row r="5834" spans="1:12" x14ac:dyDescent="0.3">
      <c r="A5834" t="s">
        <v>2750</v>
      </c>
      <c r="B5834" t="s">
        <v>2751</v>
      </c>
      <c r="C5834" t="s">
        <v>2316</v>
      </c>
      <c r="D5834" t="s">
        <v>2317</v>
      </c>
      <c r="E5834">
        <v>49.261680603027301</v>
      </c>
      <c r="J5834">
        <f>AVERAGE(Table1_1[[#This Row],[2020]:[2024]])</f>
        <v>49.261680603027301</v>
      </c>
      <c r="K5834" t="str">
        <f>IF(AVERAGE(Table1_1[[#This Row],[2020]:[2024]])&lt;=_xlfn.XLOOKUP(Table1_1[[#This Row],[Series Name]],Table4[Series Name],Table4[Global Average]),"Sotto la media","Sopra la media")</f>
        <v>Sotto la media</v>
      </c>
      <c r="L5834">
        <f>_xlfn.XLOOKUP(Table1_1[[#This Row],[Series Name]],Table4[Series Name],Table4[Global Average])</f>
        <v>57.108306481288039</v>
      </c>
    </row>
    <row r="5835" spans="1:12" x14ac:dyDescent="0.3">
      <c r="A5835" t="s">
        <v>2750</v>
      </c>
      <c r="B5835" t="s">
        <v>2751</v>
      </c>
      <c r="C5835" t="s">
        <v>2318</v>
      </c>
      <c r="D5835" t="s">
        <v>2319</v>
      </c>
      <c r="E5835">
        <v>97.738418579101605</v>
      </c>
      <c r="F5835">
        <v>96.293083190917997</v>
      </c>
      <c r="G5835">
        <v>96.011573791503906</v>
      </c>
      <c r="J5835">
        <f>AVERAGE(Table1_1[[#This Row],[2020]:[2024]])</f>
        <v>96.681025187174498</v>
      </c>
      <c r="K5835" t="str">
        <f>IF(AVERAGE(Table1_1[[#This Row],[2020]:[2024]])&lt;=_xlfn.XLOOKUP(Table1_1[[#This Row],[Series Name]],Table4[Series Name],Table4[Global Average]),"Sotto la media","Sopra la media")</f>
        <v>Sotto la media</v>
      </c>
      <c r="L5835">
        <f>_xlfn.XLOOKUP(Table1_1[[#This Row],[Series Name]],Table4[Series Name],Table4[Global Average])</f>
        <v>98.405773677447399</v>
      </c>
    </row>
    <row r="5836" spans="1:12" x14ac:dyDescent="0.3">
      <c r="A5836" t="s">
        <v>2750</v>
      </c>
      <c r="B5836" t="s">
        <v>2751</v>
      </c>
      <c r="C5836" t="s">
        <v>2320</v>
      </c>
      <c r="D5836" t="s">
        <v>2321</v>
      </c>
      <c r="E5836">
        <v>0.99343997240066495</v>
      </c>
      <c r="J5836">
        <f>AVERAGE(Table1_1[[#This Row],[2020]:[2024]])</f>
        <v>0.99343997240066495</v>
      </c>
      <c r="K5836" t="str">
        <f>IF(AVERAGE(Table1_1[[#This Row],[2020]:[2024]])&lt;=_xlfn.XLOOKUP(Table1_1[[#This Row],[Series Name]],Table4[Series Name],Table4[Global Average]),"Sotto la media","Sopra la media")</f>
        <v>Sotto la media</v>
      </c>
      <c r="L5836">
        <f>_xlfn.XLOOKUP(Table1_1[[#This Row],[Series Name]],Table4[Series Name],Table4[Global Average])</f>
        <v>1.0187308916991409</v>
      </c>
    </row>
    <row r="5837" spans="1:12" x14ac:dyDescent="0.3">
      <c r="A5837" t="s">
        <v>2750</v>
      </c>
      <c r="B5837" t="s">
        <v>2751</v>
      </c>
      <c r="C5837" t="s">
        <v>2322</v>
      </c>
      <c r="D5837" t="s">
        <v>2323</v>
      </c>
      <c r="E5837">
        <v>1.0025899410247801</v>
      </c>
      <c r="J5837">
        <f>AVERAGE(Table1_1[[#This Row],[2020]:[2024]])</f>
        <v>1.0025899410247801</v>
      </c>
      <c r="K5837" t="str">
        <f>IF(AVERAGE(Table1_1[[#This Row],[2020]:[2024]])&lt;=_xlfn.XLOOKUP(Table1_1[[#This Row],[Series Name]],Table4[Series Name],Table4[Global Average]),"Sotto la media","Sopra la media")</f>
        <v>Sotto la media</v>
      </c>
      <c r="L5837">
        <f>_xlfn.XLOOKUP(Table1_1[[#This Row],[Series Name]],Table4[Series Name],Table4[Global Average])</f>
        <v>1.0383061597744629</v>
      </c>
    </row>
    <row r="5838" spans="1:12" x14ac:dyDescent="0.3">
      <c r="A5838" t="s">
        <v>2750</v>
      </c>
      <c r="B5838" t="s">
        <v>2751</v>
      </c>
      <c r="C5838" t="s">
        <v>2324</v>
      </c>
      <c r="D5838" t="s">
        <v>2325</v>
      </c>
      <c r="E5838">
        <v>97.247123718261705</v>
      </c>
      <c r="F5838">
        <v>95.916229248046903</v>
      </c>
      <c r="G5838">
        <v>95.772163391113295</v>
      </c>
      <c r="J5838">
        <f>AVERAGE(Table1_1[[#This Row],[2020]:[2024]])</f>
        <v>96.311838785807296</v>
      </c>
      <c r="K5838" t="str">
        <f>IF(AVERAGE(Table1_1[[#This Row],[2020]:[2024]])&lt;=_xlfn.XLOOKUP(Table1_1[[#This Row],[Series Name]],Table4[Series Name],Table4[Global Average]),"Sotto la media","Sopra la media")</f>
        <v>Sotto la media</v>
      </c>
      <c r="L5838">
        <f>_xlfn.XLOOKUP(Table1_1[[#This Row],[Series Name]],Table4[Series Name],Table4[Global Average])</f>
        <v>98.870139568144282</v>
      </c>
    </row>
    <row r="5839" spans="1:12" x14ac:dyDescent="0.3">
      <c r="A5839" t="s">
        <v>2750</v>
      </c>
      <c r="B5839" t="s">
        <v>2751</v>
      </c>
      <c r="C5839" t="s">
        <v>2326</v>
      </c>
      <c r="D5839" t="s">
        <v>2327</v>
      </c>
      <c r="E5839">
        <v>98.209381103515597</v>
      </c>
      <c r="F5839">
        <v>96.653648376464801</v>
      </c>
      <c r="G5839">
        <v>96.240310668945298</v>
      </c>
      <c r="J5839">
        <f>AVERAGE(Table1_1[[#This Row],[2020]:[2024]])</f>
        <v>97.03444671630858</v>
      </c>
      <c r="K5839" t="str">
        <f>IF(AVERAGE(Table1_1[[#This Row],[2020]:[2024]])&lt;=_xlfn.XLOOKUP(Table1_1[[#This Row],[Series Name]],Table4[Series Name],Table4[Global Average]),"Sotto la media","Sopra la media")</f>
        <v>Sotto la media</v>
      </c>
      <c r="L5839">
        <f>_xlfn.XLOOKUP(Table1_1[[#This Row],[Series Name]],Table4[Series Name],Table4[Global Average])</f>
        <v>97.969380876380129</v>
      </c>
    </row>
    <row r="5840" spans="1:12" x14ac:dyDescent="0.3">
      <c r="A5840" t="s">
        <v>2750</v>
      </c>
      <c r="B5840" t="s">
        <v>2751</v>
      </c>
      <c r="C5840" t="s">
        <v>2328</v>
      </c>
      <c r="D5840" t="s">
        <v>2329</v>
      </c>
      <c r="E5840">
        <v>6.3766498565673801</v>
      </c>
      <c r="F5840">
        <v>6.3998498916626003</v>
      </c>
      <c r="G5840">
        <v>6.5821700096130398</v>
      </c>
      <c r="J5840">
        <f>AVERAGE(Table1_1[[#This Row],[2020]:[2024]])</f>
        <v>6.4528899192810067</v>
      </c>
      <c r="K5840" t="str">
        <f>IF(AVERAGE(Table1_1[[#This Row],[2020]:[2024]])&lt;=_xlfn.XLOOKUP(Table1_1[[#This Row],[Series Name]],Table4[Series Name],Table4[Global Average]),"Sotto la media","Sopra la media")</f>
        <v>Sotto la media</v>
      </c>
      <c r="L5840">
        <f>_xlfn.XLOOKUP(Table1_1[[#This Row],[Series Name]],Table4[Series Name],Table4[Global Average])</f>
        <v>15.401252682545241</v>
      </c>
    </row>
    <row r="5841" spans="1:12" x14ac:dyDescent="0.3">
      <c r="A5841" t="s">
        <v>2750</v>
      </c>
      <c r="B5841" t="s">
        <v>2751</v>
      </c>
      <c r="C5841" t="s">
        <v>2330</v>
      </c>
      <c r="D5841" t="s">
        <v>2331</v>
      </c>
      <c r="E5841">
        <v>110.079071044922</v>
      </c>
      <c r="F5841">
        <v>109.334312438965</v>
      </c>
      <c r="G5841">
        <v>108.61322021484401</v>
      </c>
      <c r="J5841">
        <f>AVERAGE(Table1_1[[#This Row],[2020]:[2024]])</f>
        <v>109.34220123291034</v>
      </c>
      <c r="K5841" t="str">
        <f>IF(AVERAGE(Table1_1[[#This Row],[2020]:[2024]])&lt;=_xlfn.XLOOKUP(Table1_1[[#This Row],[Series Name]],Table4[Series Name],Table4[Global Average]),"Sotto la media","Sopra la media")</f>
        <v>Sopra la media</v>
      </c>
      <c r="L5841">
        <f>_xlfn.XLOOKUP(Table1_1[[#This Row],[Series Name]],Table4[Series Name],Table4[Global Average])</f>
        <v>91.70416384627319</v>
      </c>
    </row>
    <row r="5842" spans="1:12" x14ac:dyDescent="0.3">
      <c r="A5842" t="s">
        <v>2750</v>
      </c>
      <c r="B5842" t="s">
        <v>2751</v>
      </c>
      <c r="C5842" t="s">
        <v>2332</v>
      </c>
      <c r="D5842" t="s">
        <v>2333</v>
      </c>
      <c r="E5842">
        <v>1.0110599994659399</v>
      </c>
      <c r="J5842">
        <f>AVERAGE(Table1_1[[#This Row],[2020]:[2024]])</f>
        <v>1.0110599994659399</v>
      </c>
      <c r="K5842" t="str">
        <f>IF(AVERAGE(Table1_1[[#This Row],[2020]:[2024]])&lt;=_xlfn.XLOOKUP(Table1_1[[#This Row],[Series Name]],Table4[Series Name],Table4[Global Average]),"Sotto la media","Sopra la media")</f>
        <v>Sotto la media</v>
      </c>
      <c r="L5842">
        <f>_xlfn.XLOOKUP(Table1_1[[#This Row],[Series Name]],Table4[Series Name],Table4[Global Average])</f>
        <v>1.0623669326305378</v>
      </c>
    </row>
    <row r="5843" spans="1:12" x14ac:dyDescent="0.3">
      <c r="A5843" t="s">
        <v>2750</v>
      </c>
      <c r="B5843" t="s">
        <v>2751</v>
      </c>
      <c r="C5843" t="s">
        <v>2334</v>
      </c>
      <c r="D5843" t="s">
        <v>2335</v>
      </c>
      <c r="E5843">
        <v>110.127571105957</v>
      </c>
      <c r="F5843">
        <v>109.20733642578099</v>
      </c>
      <c r="G5843">
        <v>108.13062286377</v>
      </c>
      <c r="J5843">
        <f>AVERAGE(Table1_1[[#This Row],[2020]:[2024]])</f>
        <v>109.15517679850267</v>
      </c>
      <c r="K5843" t="str">
        <f>IF(AVERAGE(Table1_1[[#This Row],[2020]:[2024]])&lt;=_xlfn.XLOOKUP(Table1_1[[#This Row],[Series Name]],Table4[Series Name],Table4[Global Average]),"Sotto la media","Sopra la media")</f>
        <v>Sopra la media</v>
      </c>
      <c r="L5843">
        <f>_xlfn.XLOOKUP(Table1_1[[#This Row],[Series Name]],Table4[Series Name],Table4[Global Average])</f>
        <v>92.728936120706365</v>
      </c>
    </row>
    <row r="5844" spans="1:12" x14ac:dyDescent="0.3">
      <c r="A5844" t="s">
        <v>2750</v>
      </c>
      <c r="B5844" t="s">
        <v>2751</v>
      </c>
      <c r="C5844" t="s">
        <v>2336</v>
      </c>
      <c r="D5844" t="s">
        <v>2337</v>
      </c>
      <c r="E5844">
        <v>110.032341003418</v>
      </c>
      <c r="F5844">
        <v>109.456657409668</v>
      </c>
      <c r="G5844">
        <v>109.079177856445</v>
      </c>
      <c r="J5844">
        <f>AVERAGE(Table1_1[[#This Row],[2020]:[2024]])</f>
        <v>109.52272542317701</v>
      </c>
      <c r="K5844" t="str">
        <f>IF(AVERAGE(Table1_1[[#This Row],[2020]:[2024]])&lt;=_xlfn.XLOOKUP(Table1_1[[#This Row],[Series Name]],Table4[Series Name],Table4[Global Average]),"Sotto la media","Sopra la media")</f>
        <v>Sopra la media</v>
      </c>
      <c r="L5844">
        <f>_xlfn.XLOOKUP(Table1_1[[#This Row],[Series Name]],Table4[Series Name],Table4[Global Average])</f>
        <v>90.713479125494842</v>
      </c>
    </row>
    <row r="5845" spans="1:12" x14ac:dyDescent="0.3">
      <c r="A5845" t="s">
        <v>2750</v>
      </c>
      <c r="B5845" t="s">
        <v>2751</v>
      </c>
      <c r="C5845" t="s">
        <v>2338</v>
      </c>
      <c r="D5845" t="s">
        <v>2339</v>
      </c>
      <c r="E5845">
        <v>8.7894496917724592</v>
      </c>
      <c r="F5845">
        <v>8.6898899078369105</v>
      </c>
      <c r="G5845">
        <v>8.7787704467773402</v>
      </c>
      <c r="J5845">
        <f>AVERAGE(Table1_1[[#This Row],[2020]:[2024]])</f>
        <v>8.7527033487955688</v>
      </c>
      <c r="K5845" t="str">
        <f>IF(AVERAGE(Table1_1[[#This Row],[2020]:[2024]])&lt;=_xlfn.XLOOKUP(Table1_1[[#This Row],[Series Name]],Table4[Series Name],Table4[Global Average]),"Sotto la media","Sopra la media")</f>
        <v>Sotto la media</v>
      </c>
      <c r="L5845">
        <f>_xlfn.XLOOKUP(Table1_1[[#This Row],[Series Name]],Table4[Series Name],Table4[Global Average])</f>
        <v>15.357405714313384</v>
      </c>
    </row>
    <row r="5846" spans="1:12" x14ac:dyDescent="0.3">
      <c r="A5846" t="s">
        <v>2750</v>
      </c>
      <c r="B5846" t="s">
        <v>2751</v>
      </c>
      <c r="C5846" t="s">
        <v>2340</v>
      </c>
      <c r="D5846" t="s">
        <v>2341</v>
      </c>
      <c r="E5846">
        <v>74.157142639160199</v>
      </c>
      <c r="F5846">
        <v>77.802291870117202</v>
      </c>
      <c r="G5846">
        <v>77.313758850097699</v>
      </c>
      <c r="J5846">
        <f>AVERAGE(Table1_1[[#This Row],[2020]:[2024]])</f>
        <v>76.424397786458371</v>
      </c>
      <c r="K5846" t="str">
        <f>IF(AVERAGE(Table1_1[[#This Row],[2020]:[2024]])&lt;=_xlfn.XLOOKUP(Table1_1[[#This Row],[Series Name]],Table4[Series Name],Table4[Global Average]),"Sotto la media","Sopra la media")</f>
        <v>Sopra la media</v>
      </c>
      <c r="L5846">
        <f>_xlfn.XLOOKUP(Table1_1[[#This Row],[Series Name]],Table4[Series Name],Table4[Global Average])</f>
        <v>61.746660557660192</v>
      </c>
    </row>
    <row r="5847" spans="1:12" x14ac:dyDescent="0.3">
      <c r="A5847" t="s">
        <v>2750</v>
      </c>
      <c r="B5847" t="s">
        <v>2751</v>
      </c>
      <c r="C5847" t="s">
        <v>2342</v>
      </c>
      <c r="D5847" t="s">
        <v>2343</v>
      </c>
      <c r="E5847">
        <v>1.2669199705123899</v>
      </c>
      <c r="F5847">
        <v>1.2798600196838399</v>
      </c>
      <c r="G5847">
        <v>1.28161001205444</v>
      </c>
      <c r="J5847">
        <f>AVERAGE(Table1_1[[#This Row],[2020]:[2024]])</f>
        <v>1.2761300007502232</v>
      </c>
      <c r="K5847" t="str">
        <f>IF(AVERAGE(Table1_1[[#This Row],[2020]:[2024]])&lt;=_xlfn.XLOOKUP(Table1_1[[#This Row],[Series Name]],Table4[Series Name],Table4[Global Average]),"Sotto la media","Sopra la media")</f>
        <v>Sopra la media</v>
      </c>
      <c r="L5847">
        <f>_xlfn.XLOOKUP(Table1_1[[#This Row],[Series Name]],Table4[Series Name],Table4[Global Average])</f>
        <v>1.1861285084124771</v>
      </c>
    </row>
    <row r="5848" spans="1:12" x14ac:dyDescent="0.3">
      <c r="A5848" t="s">
        <v>2750</v>
      </c>
      <c r="B5848" t="s">
        <v>2751</v>
      </c>
      <c r="C5848" t="s">
        <v>2344</v>
      </c>
      <c r="D5848" t="s">
        <v>2345</v>
      </c>
      <c r="E5848">
        <v>86.084457397460895</v>
      </c>
      <c r="F5848">
        <v>90.974578857421903</v>
      </c>
      <c r="G5848">
        <v>90.476013183593807</v>
      </c>
      <c r="J5848">
        <f>AVERAGE(Table1_1[[#This Row],[2020]:[2024]])</f>
        <v>89.178349812825545</v>
      </c>
      <c r="K5848" t="str">
        <f>IF(AVERAGE(Table1_1[[#This Row],[2020]:[2024]])&lt;=_xlfn.XLOOKUP(Table1_1[[#This Row],[Series Name]],Table4[Series Name],Table4[Global Average]),"Sotto la media","Sopra la media")</f>
        <v>Sopra la media</v>
      </c>
      <c r="L5848">
        <f>_xlfn.XLOOKUP(Table1_1[[#This Row],[Series Name]],Table4[Series Name],Table4[Global Average])</f>
        <v>70.763629228779749</v>
      </c>
    </row>
    <row r="5849" spans="1:12" x14ac:dyDescent="0.3">
      <c r="A5849" t="s">
        <v>2750</v>
      </c>
      <c r="B5849" t="s">
        <v>2751</v>
      </c>
      <c r="C5849" t="s">
        <v>2346</v>
      </c>
      <c r="D5849" t="s">
        <v>2347</v>
      </c>
      <c r="E5849">
        <v>63.106849670410199</v>
      </c>
      <c r="F5849">
        <v>65.514701843261705</v>
      </c>
      <c r="G5849">
        <v>64.997047424316406</v>
      </c>
      <c r="J5849">
        <f>AVERAGE(Table1_1[[#This Row],[2020]:[2024]])</f>
        <v>64.539532979329437</v>
      </c>
      <c r="K5849" t="str">
        <f>IF(AVERAGE(Table1_1[[#This Row],[2020]:[2024]])&lt;=_xlfn.XLOOKUP(Table1_1[[#This Row],[Series Name]],Table4[Series Name],Table4[Global Average]),"Sotto la media","Sopra la media")</f>
        <v>Sopra la media</v>
      </c>
      <c r="L5849">
        <f>_xlfn.XLOOKUP(Table1_1[[#This Row],[Series Name]],Table4[Series Name],Table4[Global Average])</f>
        <v>53.376026503967516</v>
      </c>
    </row>
    <row r="5850" spans="1:12" x14ac:dyDescent="0.3">
      <c r="A5850" t="s">
        <v>2750</v>
      </c>
      <c r="B5850" t="s">
        <v>2751</v>
      </c>
      <c r="C5850" t="s">
        <v>2348</v>
      </c>
      <c r="D5850" t="s">
        <v>2349</v>
      </c>
      <c r="E5850">
        <v>65331.55</v>
      </c>
      <c r="F5850">
        <v>69684.17</v>
      </c>
      <c r="G5850">
        <v>69051.87</v>
      </c>
      <c r="J5850">
        <f>AVERAGE(Table1_1[[#This Row],[2020]:[2024]])</f>
        <v>68022.53</v>
      </c>
      <c r="K5850" t="str">
        <f>IF(AVERAGE(Table1_1[[#This Row],[2020]:[2024]])&lt;=_xlfn.XLOOKUP(Table1_1[[#This Row],[Series Name]],Table4[Series Name],Table4[Global Average]),"Sotto la media","Sopra la media")</f>
        <v>Sotto la media</v>
      </c>
      <c r="L5850">
        <f>_xlfn.XLOOKUP(Table1_1[[#This Row],[Series Name]],Table4[Series Name],Table4[Global Average])</f>
        <v>107177.24355555554</v>
      </c>
    </row>
    <row r="5851" spans="1:12" x14ac:dyDescent="0.3">
      <c r="A5851" t="s">
        <v>2750</v>
      </c>
      <c r="B5851" t="s">
        <v>2751</v>
      </c>
      <c r="C5851" t="s">
        <v>2350</v>
      </c>
      <c r="D5851" t="s">
        <v>2351</v>
      </c>
      <c r="E5851">
        <v>6</v>
      </c>
      <c r="F5851">
        <v>6</v>
      </c>
      <c r="G5851">
        <v>6</v>
      </c>
      <c r="H5851">
        <v>6</v>
      </c>
      <c r="J5851">
        <f>AVERAGE(Table1_1[[#This Row],[2020]:[2024]])</f>
        <v>6</v>
      </c>
      <c r="K5851" t="str">
        <f>IF(AVERAGE(Table1_1[[#This Row],[2020]:[2024]])&lt;=_xlfn.XLOOKUP(Table1_1[[#This Row],[Series Name]],Table4[Series Name],Table4[Global Average]),"Sotto la media","Sopra la media")</f>
        <v>Sotto la media</v>
      </c>
      <c r="L5851">
        <f>_xlfn.XLOOKUP(Table1_1[[#This Row],[Series Name]],Table4[Series Name],Table4[Global Average])</f>
        <v>6.4705882352941178</v>
      </c>
    </row>
    <row r="5852" spans="1:12" x14ac:dyDescent="0.3">
      <c r="A5852" t="s">
        <v>2750</v>
      </c>
      <c r="B5852" t="s">
        <v>2751</v>
      </c>
      <c r="C5852" t="s">
        <v>2352</v>
      </c>
      <c r="D5852" t="s">
        <v>2353</v>
      </c>
      <c r="E5852">
        <v>2681886</v>
      </c>
      <c r="F5852">
        <v>2679516</v>
      </c>
      <c r="G5852">
        <v>2717658</v>
      </c>
      <c r="J5852">
        <f>AVERAGE(Table1_1[[#This Row],[2020]:[2024]])</f>
        <v>2693020</v>
      </c>
      <c r="K5852" t="str">
        <f>IF(AVERAGE(Table1_1[[#This Row],[2020]:[2024]])&lt;=_xlfn.XLOOKUP(Table1_1[[#This Row],[Series Name]],Table4[Series Name],Table4[Global Average]),"Sotto la media","Sopra la media")</f>
        <v>Sotto la media</v>
      </c>
      <c r="L5852">
        <f>_xlfn.XLOOKUP(Table1_1[[#This Row],[Series Name]],Table4[Series Name],Table4[Global Average])</f>
        <v>13391652.07772436</v>
      </c>
    </row>
    <row r="5853" spans="1:12" x14ac:dyDescent="0.3">
      <c r="A5853" t="s">
        <v>2750</v>
      </c>
      <c r="B5853" t="s">
        <v>2751</v>
      </c>
      <c r="C5853" t="s">
        <v>2360</v>
      </c>
      <c r="D5853" t="s">
        <v>2361</v>
      </c>
      <c r="E5853">
        <v>9318187668.7174091</v>
      </c>
      <c r="F5853">
        <v>12358189999.000401</v>
      </c>
      <c r="G5853">
        <v>13689362923.361</v>
      </c>
      <c r="H5853">
        <v>13853460716.705799</v>
      </c>
      <c r="I5853">
        <v>15088606190.7306</v>
      </c>
      <c r="J5853">
        <f>AVERAGE(Table1_1[[#This Row],[2020]:[2024]])</f>
        <v>12861561499.703041</v>
      </c>
      <c r="K5853" t="str">
        <f>IF(AVERAGE(Table1_1[[#This Row],[2020]:[2024]])&lt;=_xlfn.XLOOKUP(Table1_1[[#This Row],[Series Name]],Table4[Series Name],Table4[Global Average]),"Sotto la media","Sopra la media")</f>
        <v>Sotto la media</v>
      </c>
      <c r="L5853">
        <f>_xlfn.XLOOKUP(Table1_1[[#This Row],[Series Name]],Table4[Series Name],Table4[Global Average])</f>
        <v>27898522064.448677</v>
      </c>
    </row>
    <row r="5854" spans="1:12" x14ac:dyDescent="0.3">
      <c r="A5854" t="s">
        <v>2750</v>
      </c>
      <c r="B5854" t="s">
        <v>2751</v>
      </c>
      <c r="C5854" t="s">
        <v>2362</v>
      </c>
      <c r="D5854" t="s">
        <v>2363</v>
      </c>
      <c r="E5854">
        <v>9899536149.8155193</v>
      </c>
      <c r="F5854">
        <v>10987458872.225</v>
      </c>
      <c r="G5854">
        <v>11295316630.566999</v>
      </c>
      <c r="H5854">
        <v>14124505912.797899</v>
      </c>
      <c r="I5854">
        <v>12659172754.887899</v>
      </c>
      <c r="J5854">
        <f>AVERAGE(Table1_1[[#This Row],[2020]:[2024]])</f>
        <v>11793198064.058664</v>
      </c>
      <c r="K5854" t="str">
        <f>IF(AVERAGE(Table1_1[[#This Row],[2020]:[2024]])&lt;=_xlfn.XLOOKUP(Table1_1[[#This Row],[Series Name]],Table4[Series Name],Table4[Global Average]),"Sotto la media","Sopra la media")</f>
        <v>Sotto la media</v>
      </c>
      <c r="L5854">
        <f>_xlfn.XLOOKUP(Table1_1[[#This Row],[Series Name]],Table4[Series Name],Table4[Global Average])</f>
        <v>27654732628.776405</v>
      </c>
    </row>
    <row r="5855" spans="1:12" x14ac:dyDescent="0.3">
      <c r="A5855" t="s">
        <v>2750</v>
      </c>
      <c r="B5855" t="s">
        <v>2751</v>
      </c>
      <c r="C5855" t="s">
        <v>2364</v>
      </c>
      <c r="D5855" t="s">
        <v>2365</v>
      </c>
      <c r="E5855">
        <v>1515773</v>
      </c>
      <c r="F5855">
        <v>1665049</v>
      </c>
      <c r="G5855">
        <v>1699682</v>
      </c>
      <c r="H5855">
        <v>1706155</v>
      </c>
      <c r="J5855">
        <f>AVERAGE(Table1_1[[#This Row],[2020]:[2024]])</f>
        <v>1646664.75</v>
      </c>
      <c r="K5855" t="str">
        <f>IF(AVERAGE(Table1_1[[#This Row],[2020]:[2024]])&lt;=_xlfn.XLOOKUP(Table1_1[[#This Row],[Series Name]],Table4[Series Name],Table4[Global Average]),"Sotto la media","Sopra la media")</f>
        <v>Sotto la media</v>
      </c>
      <c r="L5855">
        <f>_xlfn.XLOOKUP(Table1_1[[#This Row],[Series Name]],Table4[Series Name],Table4[Global Average])</f>
        <v>3990756.4027777775</v>
      </c>
    </row>
    <row r="5856" spans="1:12" x14ac:dyDescent="0.3">
      <c r="A5856" t="s">
        <v>2750</v>
      </c>
      <c r="B5856" t="s">
        <v>2751</v>
      </c>
      <c r="C5856" t="s">
        <v>2366</v>
      </c>
      <c r="D5856" t="s">
        <v>2367</v>
      </c>
      <c r="E5856">
        <v>39858.724364517097</v>
      </c>
      <c r="F5856">
        <v>43542.231217140303</v>
      </c>
      <c r="G5856">
        <v>43649.799830791999</v>
      </c>
      <c r="H5856">
        <v>42549.882024584898</v>
      </c>
      <c r="J5856">
        <f>AVERAGE(Table1_1[[#This Row],[2020]:[2024]])</f>
        <v>42400.15935925857</v>
      </c>
      <c r="K5856" t="str">
        <f>IF(AVERAGE(Table1_1[[#This Row],[2020]:[2024]])&lt;=_xlfn.XLOOKUP(Table1_1[[#This Row],[Series Name]],Table4[Series Name],Table4[Global Average]),"Sotto la media","Sopra la media")</f>
        <v>Sopra la media</v>
      </c>
      <c r="L5856">
        <f>_xlfn.XLOOKUP(Table1_1[[#This Row],[Series Name]],Table4[Series Name],Table4[Global Average])</f>
        <v>22315.702603769234</v>
      </c>
    </row>
    <row r="5857" spans="1:12" x14ac:dyDescent="0.3">
      <c r="A5857" t="s">
        <v>2750</v>
      </c>
      <c r="B5857" t="s">
        <v>2751</v>
      </c>
      <c r="C5857" t="s">
        <v>2368</v>
      </c>
      <c r="D5857" t="s">
        <v>2369</v>
      </c>
      <c r="E5857">
        <v>12.114091029818599</v>
      </c>
      <c r="F5857">
        <v>10.864312665290701</v>
      </c>
      <c r="G5857">
        <v>10.5328799861615</v>
      </c>
      <c r="H5857">
        <v>10.265461529923501</v>
      </c>
      <c r="J5857">
        <f>AVERAGE(Table1_1[[#This Row],[2020]:[2024]])</f>
        <v>10.944186302798574</v>
      </c>
      <c r="K5857" t="str">
        <f>IF(AVERAGE(Table1_1[[#This Row],[2020]:[2024]])&lt;=_xlfn.XLOOKUP(Table1_1[[#This Row],[Series Name]],Table4[Series Name],Table4[Global Average]),"Sotto la media","Sopra la media")</f>
        <v>Sotto la media</v>
      </c>
      <c r="L5857">
        <f>_xlfn.XLOOKUP(Table1_1[[#This Row],[Series Name]],Table4[Series Name],Table4[Global Average])</f>
        <v>28.001943710198383</v>
      </c>
    </row>
    <row r="5858" spans="1:12" x14ac:dyDescent="0.3">
      <c r="A5858" t="s">
        <v>2750</v>
      </c>
      <c r="B5858" t="s">
        <v>2751</v>
      </c>
      <c r="C5858" t="s">
        <v>2370</v>
      </c>
      <c r="D5858" t="s">
        <v>2371</v>
      </c>
      <c r="E5858">
        <v>17.856750514012901</v>
      </c>
      <c r="F5858">
        <v>16.7877265229226</v>
      </c>
      <c r="G5858">
        <v>16.099881276967601</v>
      </c>
      <c r="H5858">
        <v>15.753729525181299</v>
      </c>
      <c r="J5858">
        <f>AVERAGE(Table1_1[[#This Row],[2020]:[2024]])</f>
        <v>16.624521959771101</v>
      </c>
      <c r="K5858" t="str">
        <f>IF(AVERAGE(Table1_1[[#This Row],[2020]:[2024]])&lt;=_xlfn.XLOOKUP(Table1_1[[#This Row],[Series Name]],Table4[Series Name],Table4[Global Average]),"Sotto la media","Sopra la media")</f>
        <v>Sotto la media</v>
      </c>
      <c r="L5858">
        <f>_xlfn.XLOOKUP(Table1_1[[#This Row],[Series Name]],Table4[Series Name],Table4[Global Average])</f>
        <v>31.155700264889518</v>
      </c>
    </row>
    <row r="5859" spans="1:12" x14ac:dyDescent="0.3">
      <c r="A5859" t="s">
        <v>2750</v>
      </c>
      <c r="B5859" t="s">
        <v>2751</v>
      </c>
      <c r="C5859" t="s">
        <v>2372</v>
      </c>
      <c r="D5859" t="s">
        <v>2373</v>
      </c>
      <c r="E5859">
        <v>15.161465778836</v>
      </c>
      <c r="F5859">
        <v>13.9951866762776</v>
      </c>
      <c r="G5859">
        <v>13.4601109230703</v>
      </c>
      <c r="H5859">
        <v>13.1513080870593</v>
      </c>
      <c r="J5859">
        <f>AVERAGE(Table1_1[[#This Row],[2020]:[2024]])</f>
        <v>13.942017866310801</v>
      </c>
      <c r="K5859" t="str">
        <f>IF(AVERAGE(Table1_1[[#This Row],[2020]:[2024]])&lt;=_xlfn.XLOOKUP(Table1_1[[#This Row],[Series Name]],Table4[Series Name],Table4[Global Average]),"Sotto la media","Sopra la media")</f>
        <v>Sotto la media</v>
      </c>
      <c r="L5859">
        <f>_xlfn.XLOOKUP(Table1_1[[#This Row],[Series Name]],Table4[Series Name],Table4[Global Average])</f>
        <v>29.846508175972428</v>
      </c>
    </row>
    <row r="5860" spans="1:12" x14ac:dyDescent="0.3">
      <c r="A5860" t="s">
        <v>2750</v>
      </c>
      <c r="B5860" t="s">
        <v>2751</v>
      </c>
      <c r="C5860" t="s">
        <v>2374</v>
      </c>
      <c r="D5860" t="s">
        <v>2375</v>
      </c>
      <c r="E5860">
        <v>98528945534.7957</v>
      </c>
      <c r="F5860">
        <v>121156677291.834</v>
      </c>
      <c r="G5860">
        <v>141244408817.74399</v>
      </c>
      <c r="H5860">
        <v>154412265655.01901</v>
      </c>
      <c r="I5860">
        <v>159002801564.755</v>
      </c>
      <c r="J5860">
        <f>AVERAGE(Table1_1[[#This Row],[2020]:[2024]])</f>
        <v>134869019772.82954</v>
      </c>
      <c r="K5860" t="str">
        <f>IF(AVERAGE(Table1_1[[#This Row],[2020]:[2024]])&lt;=_xlfn.XLOOKUP(Table1_1[[#This Row],[Series Name]],Table4[Series Name],Table4[Global Average]),"Sotto la media","Sopra la media")</f>
        <v>Sotto la media</v>
      </c>
      <c r="L5860">
        <f>_xlfn.XLOOKUP(Table1_1[[#This Row],[Series Name]],Table4[Series Name],Table4[Global Average])</f>
        <v>140554657335.98376</v>
      </c>
    </row>
    <row r="5861" spans="1:12" x14ac:dyDescent="0.3">
      <c r="A5861" t="s">
        <v>2750</v>
      </c>
      <c r="B5861" t="s">
        <v>2751</v>
      </c>
      <c r="C5861" t="s">
        <v>2376</v>
      </c>
      <c r="D5861" t="s">
        <v>2377</v>
      </c>
      <c r="E5861">
        <v>104751420149.95</v>
      </c>
      <c r="F5861">
        <v>122083469425.058</v>
      </c>
      <c r="G5861">
        <v>145195281217.064</v>
      </c>
      <c r="H5861">
        <v>152515560178.957</v>
      </c>
      <c r="I5861">
        <v>159770056950.89499</v>
      </c>
      <c r="J5861">
        <f>AVERAGE(Table1_1[[#This Row],[2020]:[2024]])</f>
        <v>136863157584.38481</v>
      </c>
      <c r="K5861" t="str">
        <f>IF(AVERAGE(Table1_1[[#This Row],[2020]:[2024]])&lt;=_xlfn.XLOOKUP(Table1_1[[#This Row],[Series Name]],Table4[Series Name],Table4[Global Average]),"Sotto la media","Sopra la media")</f>
        <v>Sopra la media</v>
      </c>
      <c r="L5861">
        <f>_xlfn.XLOOKUP(Table1_1[[#This Row],[Series Name]],Table4[Series Name],Table4[Global Average])</f>
        <v>133803824592.63045</v>
      </c>
    </row>
    <row r="5862" spans="1:12" x14ac:dyDescent="0.3">
      <c r="A5862" t="s">
        <v>2750</v>
      </c>
      <c r="B5862" t="s">
        <v>2751</v>
      </c>
      <c r="C5862" t="s">
        <v>2378</v>
      </c>
      <c r="D5862" t="s">
        <v>2379</v>
      </c>
      <c r="E5862">
        <v>69.559779980058806</v>
      </c>
      <c r="J5862">
        <f>AVERAGE(Table1_1[[#This Row],[2020]:[2024]])</f>
        <v>69.559779980058806</v>
      </c>
      <c r="K5862" t="str">
        <f>IF(AVERAGE(Table1_1[[#This Row],[2020]:[2024]])&lt;=_xlfn.XLOOKUP(Table1_1[[#This Row],[Series Name]],Table4[Series Name],Table4[Global Average]),"Sotto la media","Sopra la media")</f>
        <v>Sopra la media</v>
      </c>
      <c r="L5862">
        <f>_xlfn.XLOOKUP(Table1_1[[#This Row],[Series Name]],Table4[Series Name],Table4[Global Average])</f>
        <v>56.640549729291848</v>
      </c>
    </row>
    <row r="5863" spans="1:12" x14ac:dyDescent="0.3">
      <c r="A5863" t="s">
        <v>2750</v>
      </c>
      <c r="B5863" t="s">
        <v>2751</v>
      </c>
      <c r="C5863" t="s">
        <v>2380</v>
      </c>
      <c r="D5863" t="s">
        <v>2381</v>
      </c>
      <c r="E5863">
        <v>-4.6593229329139403</v>
      </c>
      <c r="F5863">
        <v>5.6246648505122003</v>
      </c>
      <c r="G5863">
        <v>3.8951353344075601</v>
      </c>
      <c r="H5863">
        <v>2.10237722057225</v>
      </c>
      <c r="J5863">
        <f>AVERAGE(Table1_1[[#This Row],[2020]:[2024]])</f>
        <v>1.7407136181445175</v>
      </c>
      <c r="K5863" t="str">
        <f>IF(AVERAGE(Table1_1[[#This Row],[2020]:[2024]])&lt;=_xlfn.XLOOKUP(Table1_1[[#This Row],[Series Name]],Table4[Series Name],Table4[Global Average]),"Sotto la media","Sopra la media")</f>
        <v>Sotto la media</v>
      </c>
      <c r="L5863">
        <f>_xlfn.XLOOKUP(Table1_1[[#This Row],[Series Name]],Table4[Series Name],Table4[Global Average])</f>
        <v>2.6998441545485909</v>
      </c>
    </row>
    <row r="5864" spans="1:12" x14ac:dyDescent="0.3">
      <c r="A5864" t="s">
        <v>2750</v>
      </c>
      <c r="B5864" t="s">
        <v>2751</v>
      </c>
      <c r="C5864" t="s">
        <v>2382</v>
      </c>
      <c r="D5864" t="s">
        <v>2383</v>
      </c>
      <c r="E5864">
        <v>1099982803233.23</v>
      </c>
      <c r="F5864">
        <v>1161853149328.3701</v>
      </c>
      <c r="G5864">
        <v>1207108901881.78</v>
      </c>
      <c r="H5864">
        <v>1232486884462.45</v>
      </c>
      <c r="J5864">
        <f>AVERAGE(Table1_1[[#This Row],[2020]:[2024]])</f>
        <v>1175357934726.4575</v>
      </c>
      <c r="K5864" t="str">
        <f>IF(AVERAGE(Table1_1[[#This Row],[2020]:[2024]])&lt;=_xlfn.XLOOKUP(Table1_1[[#This Row],[Series Name]],Table4[Series Name],Table4[Global Average]),"Sotto la media","Sopra la media")</f>
        <v>Sopra la media</v>
      </c>
      <c r="L5864">
        <f>_xlfn.XLOOKUP(Table1_1[[#This Row],[Series Name]],Table4[Series Name],Table4[Global Average])</f>
        <v>1063277784063.9286</v>
      </c>
    </row>
    <row r="5865" spans="1:12" x14ac:dyDescent="0.3">
      <c r="A5865" t="s">
        <v>2750</v>
      </c>
      <c r="B5865" t="s">
        <v>2751</v>
      </c>
      <c r="C5865" t="s">
        <v>2384</v>
      </c>
      <c r="D5865" t="s">
        <v>2385</v>
      </c>
      <c r="E5865">
        <v>1406642833000</v>
      </c>
      <c r="F5865">
        <v>1485761778000</v>
      </c>
      <c r="G5865">
        <v>1543634210000</v>
      </c>
      <c r="H5865">
        <v>1576087224000</v>
      </c>
      <c r="J5865">
        <f>AVERAGE(Table1_1[[#This Row],[2020]:[2024]])</f>
        <v>1503031511250</v>
      </c>
      <c r="K5865" t="str">
        <f>IF(AVERAGE(Table1_1[[#This Row],[2020]:[2024]])&lt;=_xlfn.XLOOKUP(Table1_1[[#This Row],[Series Name]],Table4[Series Name],Table4[Global Average]),"Sotto la media","Sopra la media")</f>
        <v>Sotto la media</v>
      </c>
      <c r="L5865">
        <f>_xlfn.XLOOKUP(Table1_1[[#This Row],[Series Name]],Table4[Series Name],Table4[Global Average])</f>
        <v>57642412597398.656</v>
      </c>
    </row>
    <row r="5866" spans="1:12" x14ac:dyDescent="0.3">
      <c r="A5866" t="s">
        <v>2750</v>
      </c>
      <c r="B5866" t="s">
        <v>2751</v>
      </c>
      <c r="C5866" t="s">
        <v>2386</v>
      </c>
      <c r="D5866" t="s">
        <v>2387</v>
      </c>
      <c r="E5866">
        <v>1544593000000</v>
      </c>
      <c r="J5866">
        <f>AVERAGE(Table1_1[[#This Row],[2020]:[2024]])</f>
        <v>1544593000000</v>
      </c>
      <c r="K5866" t="str">
        <f>IF(AVERAGE(Table1_1[[#This Row],[2020]:[2024]])&lt;=_xlfn.XLOOKUP(Table1_1[[#This Row],[Series Name]],Table4[Series Name],Table4[Global Average]),"Sotto la media","Sopra la media")</f>
        <v>Sotto la media</v>
      </c>
      <c r="L5866">
        <f>_xlfn.XLOOKUP(Table1_1[[#This Row],[Series Name]],Table4[Series Name],Table4[Global Average])</f>
        <v>103283717777911.13</v>
      </c>
    </row>
    <row r="5867" spans="1:12" x14ac:dyDescent="0.3">
      <c r="A5867" t="s">
        <v>2750</v>
      </c>
      <c r="B5867" t="s">
        <v>2751</v>
      </c>
      <c r="C5867" t="s">
        <v>2388</v>
      </c>
      <c r="D5867" t="s">
        <v>2389</v>
      </c>
      <c r="E5867">
        <v>1151690655351.5601</v>
      </c>
      <c r="J5867">
        <f>AVERAGE(Table1_1[[#This Row],[2020]:[2024]])</f>
        <v>1151690655351.5601</v>
      </c>
      <c r="K5867" t="str">
        <f>IF(AVERAGE(Table1_1[[#This Row],[2020]:[2024]])&lt;=_xlfn.XLOOKUP(Table1_1[[#This Row],[Series Name]],Table4[Series Name],Table4[Global Average]),"Sotto la media","Sopra la media")</f>
        <v>Sotto la media</v>
      </c>
      <c r="L5867">
        <f>_xlfn.XLOOKUP(Table1_1[[#This Row],[Series Name]],Table4[Series Name],Table4[Global Average])</f>
        <v>1708532343893.4585</v>
      </c>
    </row>
    <row r="5868" spans="1:12" x14ac:dyDescent="0.3">
      <c r="A5868" t="s">
        <v>2750</v>
      </c>
      <c r="B5868" t="s">
        <v>2751</v>
      </c>
      <c r="C5868" t="s">
        <v>2390</v>
      </c>
      <c r="D5868" t="s">
        <v>2391</v>
      </c>
      <c r="E5868">
        <v>75202.493064061899</v>
      </c>
      <c r="F5868">
        <v>75427.711926840799</v>
      </c>
      <c r="G5868">
        <v>74877.194694318197</v>
      </c>
      <c r="H5868">
        <v>73826.512554065106</v>
      </c>
      <c r="J5868">
        <f>AVERAGE(Table1_1[[#This Row],[2020]:[2024]])</f>
        <v>74833.4780598215</v>
      </c>
      <c r="K5868" t="str">
        <f>IF(AVERAGE(Table1_1[[#This Row],[2020]:[2024]])&lt;=_xlfn.XLOOKUP(Table1_1[[#This Row],[Series Name]],Table4[Series Name],Table4[Global Average]),"Sotto la media","Sopra la media")</f>
        <v>Sopra la media</v>
      </c>
      <c r="L5868">
        <f>_xlfn.XLOOKUP(Table1_1[[#This Row],[Series Name]],Table4[Series Name],Table4[Global Average])</f>
        <v>31403.943369735636</v>
      </c>
    </row>
    <row r="5869" spans="1:12" x14ac:dyDescent="0.3">
      <c r="A5869" t="s">
        <v>2750</v>
      </c>
      <c r="B5869" t="s">
        <v>2751</v>
      </c>
      <c r="C5869" t="s">
        <v>2392</v>
      </c>
      <c r="D5869" t="s">
        <v>2393</v>
      </c>
      <c r="E5869">
        <v>1.054</v>
      </c>
      <c r="F5869">
        <v>1.054</v>
      </c>
      <c r="G5869">
        <v>1.054</v>
      </c>
      <c r="H5869">
        <v>1.0549999999999999</v>
      </c>
      <c r="J5869">
        <f>AVERAGE(Table1_1[[#This Row],[2020]:[2024]])</f>
        <v>1.0542499999999999</v>
      </c>
      <c r="K5869" t="str">
        <f>IF(AVERAGE(Table1_1[[#This Row],[2020]:[2024]])&lt;=_xlfn.XLOOKUP(Table1_1[[#This Row],[Series Name]],Table4[Series Name],Table4[Global Average]),"Sotto la media","Sopra la media")</f>
        <v>Sopra la media</v>
      </c>
      <c r="L5869">
        <f>_xlfn.XLOOKUP(Table1_1[[#This Row],[Series Name]],Table4[Series Name],Table4[Global Average])</f>
        <v>1.0524999999999998</v>
      </c>
    </row>
    <row r="5870" spans="1:12" x14ac:dyDescent="0.3">
      <c r="A5870" t="s">
        <v>2750</v>
      </c>
      <c r="B5870" t="s">
        <v>2751</v>
      </c>
      <c r="C5870" t="s">
        <v>2394</v>
      </c>
      <c r="D5870" t="s">
        <v>2395</v>
      </c>
      <c r="E5870">
        <v>5.1765544239249603</v>
      </c>
      <c r="F5870">
        <v>5.6583787359378599</v>
      </c>
      <c r="G5870">
        <v>5.1825599964997497</v>
      </c>
      <c r="J5870">
        <f>AVERAGE(Table1_1[[#This Row],[2020]:[2024]])</f>
        <v>5.3391643854541897</v>
      </c>
      <c r="K5870" t="str">
        <f>IF(AVERAGE(Table1_1[[#This Row],[2020]:[2024]])&lt;=_xlfn.XLOOKUP(Table1_1[[#This Row],[Series Name]],Table4[Series Name],Table4[Global Average]),"Sotto la media","Sopra la media")</f>
        <v>Sotto la media</v>
      </c>
      <c r="L5870">
        <f>_xlfn.XLOOKUP(Table1_1[[#This Row],[Series Name]],Table4[Series Name],Table4[Global Average])</f>
        <v>14.634445860525377</v>
      </c>
    </row>
    <row r="5871" spans="1:12" x14ac:dyDescent="0.3">
      <c r="A5871" t="s">
        <v>2750</v>
      </c>
      <c r="B5871" t="s">
        <v>2751</v>
      </c>
      <c r="C5871" t="s">
        <v>2396</v>
      </c>
      <c r="D5871" t="s">
        <v>2397</v>
      </c>
      <c r="E5871">
        <v>5.1649370832706696</v>
      </c>
      <c r="F5871">
        <v>5.7749166346616896</v>
      </c>
      <c r="G5871">
        <v>5.2139227883565198</v>
      </c>
      <c r="J5871">
        <f>AVERAGE(Table1_1[[#This Row],[2020]:[2024]])</f>
        <v>5.3845921687629597</v>
      </c>
      <c r="K5871" t="str">
        <f>IF(AVERAGE(Table1_1[[#This Row],[2020]:[2024]])&lt;=_xlfn.XLOOKUP(Table1_1[[#This Row],[Series Name]],Table4[Series Name],Table4[Global Average]),"Sotto la media","Sopra la media")</f>
        <v>Sotto la media</v>
      </c>
      <c r="L5871">
        <f>_xlfn.XLOOKUP(Table1_1[[#This Row],[Series Name]],Table4[Series Name],Table4[Global Average])</f>
        <v>13.386423344922369</v>
      </c>
    </row>
    <row r="5872" spans="1:12" x14ac:dyDescent="0.3">
      <c r="A5872" t="s">
        <v>2750</v>
      </c>
      <c r="B5872" t="s">
        <v>2751</v>
      </c>
      <c r="C5872" t="s">
        <v>2398</v>
      </c>
      <c r="D5872" t="s">
        <v>2399</v>
      </c>
      <c r="E5872">
        <v>5.2898173261724697</v>
      </c>
      <c r="F5872">
        <v>5.4215432770821996</v>
      </c>
      <c r="G5872">
        <v>5.1734919803268697</v>
      </c>
      <c r="J5872">
        <f>AVERAGE(Table1_1[[#This Row],[2020]:[2024]])</f>
        <v>5.2949508611938461</v>
      </c>
      <c r="K5872" t="str">
        <f>IF(AVERAGE(Table1_1[[#This Row],[2020]:[2024]])&lt;=_xlfn.XLOOKUP(Table1_1[[#This Row],[Series Name]],Table4[Series Name],Table4[Global Average]),"Sotto la media","Sopra la media")</f>
        <v>Sotto la media</v>
      </c>
      <c r="L5872">
        <f>_xlfn.XLOOKUP(Table1_1[[#This Row],[Series Name]],Table4[Series Name],Table4[Global Average])</f>
        <v>19.141434407085828</v>
      </c>
    </row>
    <row r="5873" spans="1:12" x14ac:dyDescent="0.3">
      <c r="A5873" t="s">
        <v>2750</v>
      </c>
      <c r="B5873" t="s">
        <v>2751</v>
      </c>
      <c r="C5873" t="s">
        <v>2400</v>
      </c>
      <c r="D5873" t="s">
        <v>2401</v>
      </c>
      <c r="E5873">
        <v>0.24385842329565199</v>
      </c>
      <c r="F5873">
        <v>0.190400421920184</v>
      </c>
      <c r="G5873">
        <v>0.187263459561156</v>
      </c>
      <c r="J5873">
        <f>AVERAGE(Table1_1[[#This Row],[2020]:[2024]])</f>
        <v>0.20717410159233066</v>
      </c>
      <c r="K5873" t="str">
        <f>IF(AVERAGE(Table1_1[[#This Row],[2020]:[2024]])&lt;=_xlfn.XLOOKUP(Table1_1[[#This Row],[Series Name]],Table4[Series Name],Table4[Global Average]),"Sotto la media","Sopra la media")</f>
        <v>Sotto la media</v>
      </c>
      <c r="L5873">
        <f>_xlfn.XLOOKUP(Table1_1[[#This Row],[Series Name]],Table4[Series Name],Table4[Global Average])</f>
        <v>0.83388230138986685</v>
      </c>
    </row>
    <row r="5874" spans="1:12" x14ac:dyDescent="0.3">
      <c r="A5874" t="s">
        <v>2750</v>
      </c>
      <c r="B5874" t="s">
        <v>2751</v>
      </c>
      <c r="C5874" t="s">
        <v>2402</v>
      </c>
      <c r="D5874" t="s">
        <v>2403</v>
      </c>
      <c r="E5874">
        <v>0</v>
      </c>
      <c r="F5874">
        <v>0</v>
      </c>
      <c r="G5874">
        <v>0</v>
      </c>
      <c r="J5874">
        <f>AVERAGE(Table1_1[[#This Row],[2020]:[2024]])</f>
        <v>0</v>
      </c>
      <c r="K5874" t="str">
        <f>IF(AVERAGE(Table1_1[[#This Row],[2020]:[2024]])&lt;=_xlfn.XLOOKUP(Table1_1[[#This Row],[Series Name]],Table4[Series Name],Table4[Global Average]),"Sotto la media","Sopra la media")</f>
        <v>Sotto la media</v>
      </c>
      <c r="L5874">
        <f>_xlfn.XLOOKUP(Table1_1[[#This Row],[Series Name]],Table4[Series Name],Table4[Global Average])</f>
        <v>0.20450834230008205</v>
      </c>
    </row>
    <row r="5875" spans="1:12" x14ac:dyDescent="0.3">
      <c r="A5875" t="s">
        <v>2750</v>
      </c>
      <c r="B5875" t="s">
        <v>2751</v>
      </c>
      <c r="C5875" t="s">
        <v>2404</v>
      </c>
      <c r="D5875" t="s">
        <v>2405</v>
      </c>
      <c r="E5875">
        <v>0.94659888994665298</v>
      </c>
      <c r="F5875">
        <v>0.72468698965705003</v>
      </c>
      <c r="G5875">
        <v>0.72337620633123201</v>
      </c>
      <c r="J5875">
        <f>AVERAGE(Table1_1[[#This Row],[2020]:[2024]])</f>
        <v>0.79822069531164497</v>
      </c>
      <c r="K5875" t="str">
        <f>IF(AVERAGE(Table1_1[[#This Row],[2020]:[2024]])&lt;=_xlfn.XLOOKUP(Table1_1[[#This Row],[Series Name]],Table4[Series Name],Table4[Global Average]),"Sotto la media","Sopra la media")</f>
        <v>Sotto la media</v>
      </c>
      <c r="L5875">
        <f>_xlfn.XLOOKUP(Table1_1[[#This Row],[Series Name]],Table4[Series Name],Table4[Global Average])</f>
        <v>2.3110194670387663</v>
      </c>
    </row>
    <row r="5876" spans="1:12" x14ac:dyDescent="0.3">
      <c r="A5876" t="s">
        <v>2750</v>
      </c>
      <c r="B5876" t="s">
        <v>2751</v>
      </c>
      <c r="C5876" t="s">
        <v>2406</v>
      </c>
      <c r="D5876" t="s">
        <v>2407</v>
      </c>
      <c r="E5876">
        <v>16.681000000000001</v>
      </c>
      <c r="F5876">
        <v>11.364000000000001</v>
      </c>
      <c r="G5876">
        <v>10.286</v>
      </c>
      <c r="H5876">
        <v>10.842000000000001</v>
      </c>
      <c r="J5876">
        <f>AVERAGE(Table1_1[[#This Row],[2020]:[2024]])</f>
        <v>12.29325</v>
      </c>
      <c r="K5876" t="str">
        <f>IF(AVERAGE(Table1_1[[#This Row],[2020]:[2024]])&lt;=_xlfn.XLOOKUP(Table1_1[[#This Row],[Series Name]],Table4[Series Name],Table4[Global Average]),"Sotto la media","Sopra la media")</f>
        <v>Sotto la media</v>
      </c>
      <c r="L5876">
        <f>_xlfn.XLOOKUP(Table1_1[[#This Row],[Series Name]],Table4[Series Name],Table4[Global Average])</f>
        <v>18.096727083333331</v>
      </c>
    </row>
    <row r="5877" spans="1:12" x14ac:dyDescent="0.3">
      <c r="A5877" t="s">
        <v>2750</v>
      </c>
      <c r="B5877" t="s">
        <v>2751</v>
      </c>
      <c r="C5877" t="s">
        <v>2408</v>
      </c>
      <c r="D5877" t="s">
        <v>2409</v>
      </c>
      <c r="E5877">
        <v>16.68</v>
      </c>
      <c r="F5877">
        <v>11.364000000000001</v>
      </c>
      <c r="G5877">
        <v>10.289</v>
      </c>
      <c r="H5877">
        <v>10.848000000000001</v>
      </c>
      <c r="I5877">
        <v>10.855</v>
      </c>
      <c r="J5877">
        <f>AVERAGE(Table1_1[[#This Row],[2020]:[2024]])</f>
        <v>12.007200000000001</v>
      </c>
      <c r="K5877" t="str">
        <f>IF(AVERAGE(Table1_1[[#This Row],[2020]:[2024]])&lt;=_xlfn.XLOOKUP(Table1_1[[#This Row],[Series Name]],Table4[Series Name],Table4[Global Average]),"Sotto la media","Sopra la media")</f>
        <v>Sotto la media</v>
      </c>
      <c r="L5877">
        <f>_xlfn.XLOOKUP(Table1_1[[#This Row],[Series Name]],Table4[Series Name],Table4[Global Average])</f>
        <v>21.502344444444443</v>
      </c>
    </row>
    <row r="5878" spans="1:12" x14ac:dyDescent="0.3">
      <c r="A5878" t="s">
        <v>2750</v>
      </c>
      <c r="B5878" t="s">
        <v>2751</v>
      </c>
      <c r="C5878" t="s">
        <v>2410</v>
      </c>
      <c r="D5878" t="s">
        <v>2411</v>
      </c>
      <c r="E5878">
        <v>18.972999999999999</v>
      </c>
      <c r="F5878">
        <v>14.178000000000001</v>
      </c>
      <c r="G5878">
        <v>12.837999999999999</v>
      </c>
      <c r="H5878">
        <v>12.577999999999999</v>
      </c>
      <c r="J5878">
        <f>AVERAGE(Table1_1[[#This Row],[2020]:[2024]])</f>
        <v>14.641749999999998</v>
      </c>
      <c r="K5878" t="str">
        <f>IF(AVERAGE(Table1_1[[#This Row],[2020]:[2024]])&lt;=_xlfn.XLOOKUP(Table1_1[[#This Row],[Series Name]],Table4[Series Name],Table4[Global Average]),"Sotto la media","Sopra la media")</f>
        <v>Sotto la media</v>
      </c>
      <c r="L5878">
        <f>_xlfn.XLOOKUP(Table1_1[[#This Row],[Series Name]],Table4[Series Name],Table4[Global Average])</f>
        <v>15.634478472222224</v>
      </c>
    </row>
    <row r="5879" spans="1:12" x14ac:dyDescent="0.3">
      <c r="A5879" t="s">
        <v>2750</v>
      </c>
      <c r="B5879" t="s">
        <v>2751</v>
      </c>
      <c r="C5879" t="s">
        <v>2412</v>
      </c>
      <c r="D5879" t="s">
        <v>2413</v>
      </c>
      <c r="E5879">
        <v>18.972000000000001</v>
      </c>
      <c r="F5879">
        <v>14.178000000000001</v>
      </c>
      <c r="G5879">
        <v>12.840999999999999</v>
      </c>
      <c r="H5879">
        <v>12.584</v>
      </c>
      <c r="I5879">
        <v>12.583</v>
      </c>
      <c r="J5879">
        <f>AVERAGE(Table1_1[[#This Row],[2020]:[2024]])</f>
        <v>14.2316</v>
      </c>
      <c r="K5879" t="str">
        <f>IF(AVERAGE(Table1_1[[#This Row],[2020]:[2024]])&lt;=_xlfn.XLOOKUP(Table1_1[[#This Row],[Series Name]],Table4[Series Name],Table4[Global Average]),"Sotto la media","Sopra la media")</f>
        <v>Sotto la media</v>
      </c>
      <c r="L5879">
        <f>_xlfn.XLOOKUP(Table1_1[[#This Row],[Series Name]],Table4[Series Name],Table4[Global Average])</f>
        <v>15.314333333333332</v>
      </c>
    </row>
    <row r="5880" spans="1:12" x14ac:dyDescent="0.3">
      <c r="A5880" t="s">
        <v>2750</v>
      </c>
      <c r="B5880" t="s">
        <v>2751</v>
      </c>
      <c r="C5880" t="s">
        <v>2414</v>
      </c>
      <c r="D5880" t="s">
        <v>2415</v>
      </c>
      <c r="E5880">
        <v>17.864999999999998</v>
      </c>
      <c r="F5880">
        <v>12.815</v>
      </c>
      <c r="G5880">
        <v>11.599</v>
      </c>
      <c r="H5880">
        <v>11.734999999999999</v>
      </c>
      <c r="J5880">
        <f>AVERAGE(Table1_1[[#This Row],[2020]:[2024]])</f>
        <v>13.503499999999999</v>
      </c>
      <c r="K5880" t="str">
        <f>IF(AVERAGE(Table1_1[[#This Row],[2020]:[2024]])&lt;=_xlfn.XLOOKUP(Table1_1[[#This Row],[Series Name]],Table4[Series Name],Table4[Global Average]),"Sotto la media","Sopra la media")</f>
        <v>Sotto la media</v>
      </c>
      <c r="L5880">
        <f>_xlfn.XLOOKUP(Table1_1[[#This Row],[Series Name]],Table4[Series Name],Table4[Global Average])</f>
        <v>16.885899999999999</v>
      </c>
    </row>
    <row r="5881" spans="1:12" x14ac:dyDescent="0.3">
      <c r="A5881" t="s">
        <v>2750</v>
      </c>
      <c r="B5881" t="s">
        <v>2751</v>
      </c>
      <c r="C5881" t="s">
        <v>2416</v>
      </c>
      <c r="D5881" t="s">
        <v>2417</v>
      </c>
      <c r="E5881">
        <v>17.864999999999998</v>
      </c>
      <c r="F5881">
        <v>12.815</v>
      </c>
      <c r="G5881">
        <v>11.599</v>
      </c>
      <c r="H5881">
        <v>11.734999999999999</v>
      </c>
      <c r="I5881">
        <v>11.734999999999999</v>
      </c>
      <c r="J5881">
        <f>AVERAGE(Table1_1[[#This Row],[2020]:[2024]])</f>
        <v>13.149799999999999</v>
      </c>
      <c r="K5881" t="str">
        <f>IF(AVERAGE(Table1_1[[#This Row],[2020]:[2024]])&lt;=_xlfn.XLOOKUP(Table1_1[[#This Row],[Series Name]],Table4[Series Name],Table4[Global Average]),"Sotto la media","Sopra la media")</f>
        <v>Sotto la media</v>
      </c>
      <c r="L5881">
        <f>_xlfn.XLOOKUP(Table1_1[[#This Row],[Series Name]],Table4[Series Name],Table4[Global Average])</f>
        <v>18.296344444444443</v>
      </c>
    </row>
    <row r="5882" spans="1:12" x14ac:dyDescent="0.3">
      <c r="A5882" t="s">
        <v>2750</v>
      </c>
      <c r="B5882" t="s">
        <v>2751</v>
      </c>
      <c r="C5882" t="s">
        <v>2424</v>
      </c>
      <c r="D5882" t="s">
        <v>2425</v>
      </c>
      <c r="E5882">
        <v>22.139203714363902</v>
      </c>
      <c r="F5882">
        <v>21.717451868841401</v>
      </c>
      <c r="G5882">
        <v>22.950461308449199</v>
      </c>
      <c r="H5882">
        <v>23.079064925002701</v>
      </c>
      <c r="J5882">
        <f>AVERAGE(Table1_1[[#This Row],[2020]:[2024]])</f>
        <v>22.4715454541643</v>
      </c>
      <c r="K5882" t="str">
        <f>IF(AVERAGE(Table1_1[[#This Row],[2020]:[2024]])&lt;=_xlfn.XLOOKUP(Table1_1[[#This Row],[Series Name]],Table4[Series Name],Table4[Global Average]),"Sotto la media","Sopra la media")</f>
        <v>Sotto la media</v>
      </c>
      <c r="L5882">
        <f>_xlfn.XLOOKUP(Table1_1[[#This Row],[Series Name]],Table4[Series Name],Table4[Global Average])</f>
        <v>24.463234451828718</v>
      </c>
    </row>
    <row r="5883" spans="1:12" x14ac:dyDescent="0.3">
      <c r="A5883" t="s">
        <v>2750</v>
      </c>
      <c r="B5883" t="s">
        <v>2751</v>
      </c>
      <c r="C5883" t="s">
        <v>2426</v>
      </c>
      <c r="D5883" t="s">
        <v>2427</v>
      </c>
      <c r="E5883">
        <v>93841000000</v>
      </c>
      <c r="F5883">
        <v>104535000000</v>
      </c>
      <c r="G5883">
        <v>117586000000</v>
      </c>
      <c r="H5883">
        <v>133448000000</v>
      </c>
      <c r="J5883">
        <f>AVERAGE(Table1_1[[#This Row],[2020]:[2024]])</f>
        <v>112352500000</v>
      </c>
      <c r="K5883" t="str">
        <f>IF(AVERAGE(Table1_1[[#This Row],[2020]:[2024]])&lt;=_xlfn.XLOOKUP(Table1_1[[#This Row],[Series Name]],Table4[Series Name],Table4[Global Average]),"Sotto la media","Sopra la media")</f>
        <v>Sotto la media</v>
      </c>
      <c r="L5883">
        <f>_xlfn.XLOOKUP(Table1_1[[#This Row],[Series Name]],Table4[Series Name],Table4[Global Average])</f>
        <v>10064734496285.914</v>
      </c>
    </row>
    <row r="5884" spans="1:12" x14ac:dyDescent="0.3">
      <c r="A5884" t="s">
        <v>2750</v>
      </c>
      <c r="B5884" t="s">
        <v>2751</v>
      </c>
      <c r="C5884" t="s">
        <v>2428</v>
      </c>
      <c r="D5884" t="s">
        <v>2429</v>
      </c>
      <c r="E5884">
        <v>87.436666666666696</v>
      </c>
      <c r="F5884">
        <v>93.420833333333306</v>
      </c>
      <c r="G5884">
        <v>91.821666666666701</v>
      </c>
      <c r="H5884">
        <v>93.461666666666702</v>
      </c>
      <c r="J5884">
        <f>AVERAGE(Table1_1[[#This Row],[2020]:[2024]])</f>
        <v>91.535208333333358</v>
      </c>
      <c r="K5884" t="str">
        <f>IF(AVERAGE(Table1_1[[#This Row],[2020]:[2024]])&lt;=_xlfn.XLOOKUP(Table1_1[[#This Row],[Series Name]],Table4[Series Name],Table4[Global Average]),"Sotto la media","Sopra la media")</f>
        <v>Sopra la media</v>
      </c>
      <c r="L5884">
        <f>_xlfn.XLOOKUP(Table1_1[[#This Row],[Series Name]],Table4[Series Name],Table4[Global Average])</f>
        <v>76.009979166666682</v>
      </c>
    </row>
    <row r="5885" spans="1:12" x14ac:dyDescent="0.3">
      <c r="A5885" t="s">
        <v>2750</v>
      </c>
      <c r="B5885" t="s">
        <v>2751</v>
      </c>
      <c r="C5885" t="s">
        <v>2430</v>
      </c>
      <c r="D5885" t="s">
        <v>2431</v>
      </c>
      <c r="E5885">
        <v>100</v>
      </c>
      <c r="F5885">
        <v>100</v>
      </c>
      <c r="G5885">
        <v>100</v>
      </c>
      <c r="H5885">
        <v>100</v>
      </c>
      <c r="J5885">
        <f>AVERAGE(Table1_1[[#This Row],[2020]:[2024]])</f>
        <v>100</v>
      </c>
      <c r="K5885" t="str">
        <f>IF(AVERAGE(Table1_1[[#This Row],[2020]:[2024]])&lt;=_xlfn.XLOOKUP(Table1_1[[#This Row],[Series Name]],Table4[Series Name],Table4[Global Average]),"Sotto la media","Sopra la media")</f>
        <v>Sopra la media</v>
      </c>
      <c r="L5885">
        <f>_xlfn.XLOOKUP(Table1_1[[#This Row],[Series Name]],Table4[Series Name],Table4[Global Average])</f>
        <v>81.02222222222224</v>
      </c>
    </row>
    <row r="5886" spans="1:12" x14ac:dyDescent="0.3">
      <c r="A5886" t="s">
        <v>2750</v>
      </c>
      <c r="B5886" t="s">
        <v>2751</v>
      </c>
      <c r="C5886" t="s">
        <v>2432</v>
      </c>
      <c r="D5886" t="s">
        <v>2433</v>
      </c>
      <c r="E5886">
        <v>93.066666666666606</v>
      </c>
      <c r="F5886">
        <v>93.066666666666606</v>
      </c>
      <c r="G5886">
        <v>92.733333333333306</v>
      </c>
      <c r="H5886">
        <v>92.733333333333306</v>
      </c>
      <c r="J5886">
        <f>AVERAGE(Table1_1[[#This Row],[2020]:[2024]])</f>
        <v>92.899999999999949</v>
      </c>
      <c r="K5886" t="str">
        <f>IF(AVERAGE(Table1_1[[#This Row],[2020]:[2024]])&lt;=_xlfn.XLOOKUP(Table1_1[[#This Row],[Series Name]],Table4[Series Name],Table4[Global Average]),"Sotto la media","Sopra la media")</f>
        <v>Sopra la media</v>
      </c>
      <c r="L5886">
        <f>_xlfn.XLOOKUP(Table1_1[[#This Row],[Series Name]],Table4[Series Name],Table4[Global Average])</f>
        <v>77.327777777777783</v>
      </c>
    </row>
    <row r="5887" spans="1:12" x14ac:dyDescent="0.3">
      <c r="A5887" t="s">
        <v>2750</v>
      </c>
      <c r="B5887" t="s">
        <v>2751</v>
      </c>
      <c r="C5887" t="s">
        <v>2434</v>
      </c>
      <c r="D5887" t="s">
        <v>2435</v>
      </c>
      <c r="E5887">
        <v>67.099999999999994</v>
      </c>
      <c r="F5887">
        <v>83.6875</v>
      </c>
      <c r="G5887">
        <v>76.55</v>
      </c>
      <c r="H5887">
        <v>84.75</v>
      </c>
      <c r="J5887">
        <f>AVERAGE(Table1_1[[#This Row],[2020]:[2024]])</f>
        <v>78.021874999999994</v>
      </c>
      <c r="K5887" t="str">
        <f>IF(AVERAGE(Table1_1[[#This Row],[2020]:[2024]])&lt;=_xlfn.XLOOKUP(Table1_1[[#This Row],[Series Name]],Table4[Series Name],Table4[Global Average]),"Sotto la media","Sopra la media")</f>
        <v>Sopra la media</v>
      </c>
      <c r="L5887">
        <f>_xlfn.XLOOKUP(Table1_1[[#This Row],[Series Name]],Table4[Series Name],Table4[Global Average])</f>
        <v>68.901562500000011</v>
      </c>
    </row>
    <row r="5888" spans="1:12" x14ac:dyDescent="0.3">
      <c r="A5888" t="s">
        <v>2750</v>
      </c>
      <c r="B5888" t="s">
        <v>2751</v>
      </c>
      <c r="C5888" t="s">
        <v>2436</v>
      </c>
      <c r="D5888" t="s">
        <v>2437</v>
      </c>
      <c r="E5888">
        <v>82.016666666666694</v>
      </c>
      <c r="F5888">
        <v>90.35</v>
      </c>
      <c r="G5888">
        <v>89.825000000000003</v>
      </c>
      <c r="H5888">
        <v>89.825000000000003</v>
      </c>
      <c r="J5888">
        <f>AVERAGE(Table1_1[[#This Row],[2020]:[2024]])</f>
        <v>88.004166666666663</v>
      </c>
      <c r="K5888" t="str">
        <f>IF(AVERAGE(Table1_1[[#This Row],[2020]:[2024]])&lt;=_xlfn.XLOOKUP(Table1_1[[#This Row],[Series Name]],Table4[Series Name],Table4[Global Average]),"Sotto la media","Sopra la media")</f>
        <v>Sopra la media</v>
      </c>
      <c r="L5888">
        <f>_xlfn.XLOOKUP(Table1_1[[#This Row],[Series Name]],Table4[Series Name],Table4[Global Average])</f>
        <v>64.956388888888895</v>
      </c>
    </row>
    <row r="5889" spans="1:12" x14ac:dyDescent="0.3">
      <c r="A5889" t="s">
        <v>2750</v>
      </c>
      <c r="B5889" t="s">
        <v>2751</v>
      </c>
      <c r="C5889" t="s">
        <v>2438</v>
      </c>
      <c r="D5889" t="s">
        <v>2439</v>
      </c>
      <c r="E5889">
        <v>95</v>
      </c>
      <c r="F5889">
        <v>100</v>
      </c>
      <c r="G5889">
        <v>100</v>
      </c>
      <c r="H5889">
        <v>100</v>
      </c>
      <c r="J5889">
        <f>AVERAGE(Table1_1[[#This Row],[2020]:[2024]])</f>
        <v>98.75</v>
      </c>
      <c r="K5889" t="str">
        <f>IF(AVERAGE(Table1_1[[#This Row],[2020]:[2024]])&lt;=_xlfn.XLOOKUP(Table1_1[[#This Row],[Series Name]],Table4[Series Name],Table4[Global Average]),"Sotto la media","Sopra la media")</f>
        <v>Sopra la media</v>
      </c>
      <c r="L5889">
        <f>_xlfn.XLOOKUP(Table1_1[[#This Row],[Series Name]],Table4[Series Name],Table4[Global Average])</f>
        <v>72.333333333333343</v>
      </c>
    </row>
    <row r="5890" spans="1:12" x14ac:dyDescent="0.3">
      <c r="A5890" t="s">
        <v>2750</v>
      </c>
      <c r="B5890" t="s">
        <v>2751</v>
      </c>
      <c r="C5890" t="s">
        <v>2440</v>
      </c>
      <c r="D5890" t="s">
        <v>2441</v>
      </c>
      <c r="E5890">
        <v>118.021314359756</v>
      </c>
      <c r="F5890">
        <v>109.089676072261</v>
      </c>
      <c r="G5890">
        <v>104.060418036039</v>
      </c>
      <c r="J5890">
        <f>AVERAGE(Table1_1[[#This Row],[2020]:[2024]])</f>
        <v>110.39046948935199</v>
      </c>
      <c r="K5890" t="str">
        <f>IF(AVERAGE(Table1_1[[#This Row],[2020]:[2024]])&lt;=_xlfn.XLOOKUP(Table1_1[[#This Row],[Series Name]],Table4[Series Name],Table4[Global Average]),"Sotto la media","Sopra la media")</f>
        <v>Sopra la media</v>
      </c>
      <c r="L5890">
        <f>_xlfn.XLOOKUP(Table1_1[[#This Row],[Series Name]],Table4[Series Name],Table4[Global Average])</f>
        <v>54.280388108499324</v>
      </c>
    </row>
    <row r="5891" spans="1:12" x14ac:dyDescent="0.3">
      <c r="A5891" t="s">
        <v>2750</v>
      </c>
      <c r="B5891" t="s">
        <v>2751</v>
      </c>
      <c r="C5891" t="s">
        <v>2442</v>
      </c>
      <c r="D5891" t="s">
        <v>2443</v>
      </c>
      <c r="E5891">
        <v>1954060880000</v>
      </c>
      <c r="F5891">
        <v>2189944900000</v>
      </c>
      <c r="G5891">
        <v>2249248630000</v>
      </c>
      <c r="J5891">
        <f>AVERAGE(Table1_1[[#This Row],[2020]:[2024]])</f>
        <v>2131084803333.3333</v>
      </c>
      <c r="K5891" t="str">
        <f>IF(AVERAGE(Table1_1[[#This Row],[2020]:[2024]])&lt;=_xlfn.XLOOKUP(Table1_1[[#This Row],[Series Name]],Table4[Series Name],Table4[Global Average]),"Sotto la media","Sopra la media")</f>
        <v>Sotto la media</v>
      </c>
      <c r="L5891">
        <f>_xlfn.XLOOKUP(Table1_1[[#This Row],[Series Name]],Table4[Series Name],Table4[Global Average])</f>
        <v>7789617940636.3643</v>
      </c>
    </row>
    <row r="5892" spans="1:12" x14ac:dyDescent="0.3">
      <c r="A5892" t="s">
        <v>2750</v>
      </c>
      <c r="B5892" t="s">
        <v>2751</v>
      </c>
      <c r="C5892" t="s">
        <v>2444</v>
      </c>
      <c r="D5892" t="s">
        <v>2445</v>
      </c>
      <c r="E5892">
        <v>73.976696000000004</v>
      </c>
      <c r="F5892">
        <v>67.091076999999999</v>
      </c>
      <c r="G5892">
        <v>81.948208800000003</v>
      </c>
      <c r="J5892">
        <f>AVERAGE(Table1_1[[#This Row],[2020]:[2024]])</f>
        <v>74.338660599999997</v>
      </c>
      <c r="K5892" t="str">
        <f>IF(AVERAGE(Table1_1[[#This Row],[2020]:[2024]])&lt;=_xlfn.XLOOKUP(Table1_1[[#This Row],[Series Name]],Table4[Series Name],Table4[Global Average]),"Sotto la media","Sopra la media")</f>
        <v>Sopra la media</v>
      </c>
      <c r="L5892">
        <f>_xlfn.XLOOKUP(Table1_1[[#This Row],[Series Name]],Table4[Series Name],Table4[Global Average])</f>
        <v>51.740009083703704</v>
      </c>
    </row>
    <row r="5893" spans="1:12" x14ac:dyDescent="0.3">
      <c r="A5893" t="s">
        <v>2750</v>
      </c>
      <c r="B5893" t="s">
        <v>2751</v>
      </c>
      <c r="C5893" t="s">
        <v>2446</v>
      </c>
      <c r="D5893" t="s">
        <v>2447</v>
      </c>
      <c r="E5893">
        <v>80.037576623053198</v>
      </c>
      <c r="F5893">
        <v>75.943083702293706</v>
      </c>
      <c r="G5893">
        <v>70.345779180223005</v>
      </c>
      <c r="H5893">
        <v>69.093425311603497</v>
      </c>
      <c r="J5893">
        <f>AVERAGE(Table1_1[[#This Row],[2020]:[2024]])</f>
        <v>73.854966204293348</v>
      </c>
      <c r="K5893" t="str">
        <f>IF(AVERAGE(Table1_1[[#This Row],[2020]:[2024]])&lt;=_xlfn.XLOOKUP(Table1_1[[#This Row],[Series Name]],Table4[Series Name],Table4[Global Average]),"Sotto la media","Sopra la media")</f>
        <v>Sopra la media</v>
      </c>
      <c r="L5893">
        <f>_xlfn.XLOOKUP(Table1_1[[#This Row],[Series Name]],Table4[Series Name],Table4[Global Average])</f>
        <v>53.597365535127494</v>
      </c>
    </row>
    <row r="5894" spans="1:12" x14ac:dyDescent="0.3">
      <c r="A5894" t="s">
        <v>2750</v>
      </c>
      <c r="B5894" t="s">
        <v>2751</v>
      </c>
      <c r="C5894" t="s">
        <v>2448</v>
      </c>
      <c r="D5894" t="s">
        <v>2449</v>
      </c>
      <c r="E5894">
        <v>507788000000</v>
      </c>
      <c r="F5894">
        <v>433272000000</v>
      </c>
      <c r="G5894">
        <v>366052000000</v>
      </c>
      <c r="H5894">
        <v>390420000000</v>
      </c>
      <c r="J5894">
        <f>AVERAGE(Table1_1[[#This Row],[2020]:[2024]])</f>
        <v>424383000000</v>
      </c>
      <c r="K5894" t="str">
        <f>IF(AVERAGE(Table1_1[[#This Row],[2020]:[2024]])&lt;=_xlfn.XLOOKUP(Table1_1[[#This Row],[Series Name]],Table4[Series Name],Table4[Global Average]),"Sotto la media","Sopra la media")</f>
        <v>Sotto la media</v>
      </c>
      <c r="L5894">
        <f>_xlfn.XLOOKUP(Table1_1[[#This Row],[Series Name]],Table4[Series Name],Table4[Global Average])</f>
        <v>36411337374717.5</v>
      </c>
    </row>
    <row r="5895" spans="1:12" x14ac:dyDescent="0.3">
      <c r="A5895" t="s">
        <v>2750</v>
      </c>
      <c r="B5895" t="s">
        <v>2751</v>
      </c>
      <c r="C5895" t="s">
        <v>2450</v>
      </c>
      <c r="D5895" t="s">
        <v>2451</v>
      </c>
      <c r="E5895">
        <v>11.64</v>
      </c>
      <c r="F5895">
        <v>9.44</v>
      </c>
      <c r="J5895">
        <f>AVERAGE(Table1_1[[#This Row],[2020]:[2024]])</f>
        <v>10.54</v>
      </c>
      <c r="K5895" t="str">
        <f>IF(AVERAGE(Table1_1[[#This Row],[2020]:[2024]])&lt;=_xlfn.XLOOKUP(Table1_1[[#This Row],[Series Name]],Table4[Series Name],Table4[Global Average]),"Sotto la media","Sopra la media")</f>
        <v>Sopra la media</v>
      </c>
      <c r="L5895">
        <f>_xlfn.XLOOKUP(Table1_1[[#This Row],[Series Name]],Table4[Series Name],Table4[Global Average])</f>
        <v>7.8603333333333349</v>
      </c>
    </row>
    <row r="5896" spans="1:12" x14ac:dyDescent="0.3">
      <c r="A5896" t="s">
        <v>2750</v>
      </c>
      <c r="B5896" t="s">
        <v>2751</v>
      </c>
      <c r="C5896" t="s">
        <v>2452</v>
      </c>
      <c r="D5896" t="s">
        <v>2453</v>
      </c>
      <c r="E5896">
        <v>6.14</v>
      </c>
      <c r="F5896">
        <v>4.75</v>
      </c>
      <c r="J5896">
        <f>AVERAGE(Table1_1[[#This Row],[2020]:[2024]])</f>
        <v>5.4450000000000003</v>
      </c>
      <c r="K5896" t="str">
        <f>IF(AVERAGE(Table1_1[[#This Row],[2020]:[2024]])&lt;=_xlfn.XLOOKUP(Table1_1[[#This Row],[Series Name]],Table4[Series Name],Table4[Global Average]),"Sotto la media","Sopra la media")</f>
        <v>Sopra la media</v>
      </c>
      <c r="L5896">
        <f>_xlfn.XLOOKUP(Table1_1[[#This Row],[Series Name]],Table4[Series Name],Table4[Global Average])</f>
        <v>4.0546666666666669</v>
      </c>
    </row>
    <row r="5897" spans="1:12" x14ac:dyDescent="0.3">
      <c r="A5897" t="s">
        <v>2750</v>
      </c>
      <c r="B5897" t="s">
        <v>2751</v>
      </c>
      <c r="C5897" t="s">
        <v>2454</v>
      </c>
      <c r="D5897" t="s">
        <v>2455</v>
      </c>
      <c r="E5897">
        <v>17.22</v>
      </c>
      <c r="F5897">
        <v>14.2</v>
      </c>
      <c r="J5897">
        <f>AVERAGE(Table1_1[[#This Row],[2020]:[2024]])</f>
        <v>15.709999999999999</v>
      </c>
      <c r="K5897" t="str">
        <f>IF(AVERAGE(Table1_1[[#This Row],[2020]:[2024]])&lt;=_xlfn.XLOOKUP(Table1_1[[#This Row],[Series Name]],Table4[Series Name],Table4[Global Average]),"Sotto la media","Sopra la media")</f>
        <v>Sopra la media</v>
      </c>
      <c r="L5897">
        <f>_xlfn.XLOOKUP(Table1_1[[#This Row],[Series Name]],Table4[Series Name],Table4[Global Average])</f>
        <v>11.612666666666666</v>
      </c>
    </row>
    <row r="5898" spans="1:12" x14ac:dyDescent="0.3">
      <c r="A5898" t="s">
        <v>2750</v>
      </c>
      <c r="B5898" t="s">
        <v>2751</v>
      </c>
      <c r="C5898" t="s">
        <v>2456</v>
      </c>
      <c r="D5898" t="s">
        <v>2457</v>
      </c>
      <c r="E5898">
        <v>15640500</v>
      </c>
      <c r="F5898">
        <v>15634410</v>
      </c>
      <c r="G5898">
        <v>15634410</v>
      </c>
      <c r="J5898">
        <f>AVERAGE(Table1_1[[#This Row],[2020]:[2024]])</f>
        <v>15636440</v>
      </c>
      <c r="K5898" t="str">
        <f>IF(AVERAGE(Table1_1[[#This Row],[2020]:[2024]])&lt;=_xlfn.XLOOKUP(Table1_1[[#This Row],[Series Name]],Table4[Series Name],Table4[Global Average]),"Sotto la media","Sopra la media")</f>
        <v>Sopra la media</v>
      </c>
      <c r="L5898">
        <f>_xlfn.XLOOKUP(Table1_1[[#This Row],[Series Name]],Table4[Series Name],Table4[Global Average])</f>
        <v>2367162.6280740742</v>
      </c>
    </row>
    <row r="5899" spans="1:12" x14ac:dyDescent="0.3">
      <c r="A5899" t="s">
        <v>2750</v>
      </c>
      <c r="B5899" t="s">
        <v>2751</v>
      </c>
      <c r="C5899" t="s">
        <v>2462</v>
      </c>
      <c r="D5899" t="s">
        <v>2463</v>
      </c>
      <c r="E5899">
        <v>91.429300999999995</v>
      </c>
      <c r="F5899">
        <v>91.673878000000002</v>
      </c>
      <c r="G5899">
        <v>90.988348000000002</v>
      </c>
      <c r="J5899">
        <f>AVERAGE(Table1_1[[#This Row],[2020]:[2024]])</f>
        <v>91.363842333333352</v>
      </c>
      <c r="K5899" t="str">
        <f>IF(AVERAGE(Table1_1[[#This Row],[2020]:[2024]])&lt;=_xlfn.XLOOKUP(Table1_1[[#This Row],[Series Name]],Table4[Series Name],Table4[Global Average]),"Sotto la media","Sopra la media")</f>
        <v>Sopra la media</v>
      </c>
      <c r="L5899">
        <f>_xlfn.XLOOKUP(Table1_1[[#This Row],[Series Name]],Table4[Series Name],Table4[Global Average])</f>
        <v>83.619574518518519</v>
      </c>
    </row>
    <row r="5900" spans="1:12" x14ac:dyDescent="0.3">
      <c r="A5900" t="s">
        <v>2750</v>
      </c>
      <c r="B5900" t="s">
        <v>2751</v>
      </c>
      <c r="C5900" t="s">
        <v>2464</v>
      </c>
      <c r="D5900" t="s">
        <v>2465</v>
      </c>
      <c r="E5900">
        <v>85.922707000000003</v>
      </c>
      <c r="F5900">
        <v>85.669888</v>
      </c>
      <c r="G5900">
        <v>82.954280999999995</v>
      </c>
      <c r="J5900">
        <f>AVERAGE(Table1_1[[#This Row],[2020]:[2024]])</f>
        <v>84.848958666666661</v>
      </c>
      <c r="K5900" t="str">
        <f>IF(AVERAGE(Table1_1[[#This Row],[2020]:[2024]])&lt;=_xlfn.XLOOKUP(Table1_1[[#This Row],[Series Name]],Table4[Series Name],Table4[Global Average]),"Sotto la media","Sopra la media")</f>
        <v>Sopra la media</v>
      </c>
      <c r="L5900">
        <f>_xlfn.XLOOKUP(Table1_1[[#This Row],[Series Name]],Table4[Series Name],Table4[Global Average])</f>
        <v>74.647667574074077</v>
      </c>
    </row>
    <row r="5901" spans="1:12" x14ac:dyDescent="0.3">
      <c r="A5901" t="s">
        <v>2750</v>
      </c>
      <c r="B5901" t="s">
        <v>2751</v>
      </c>
      <c r="C5901" t="s">
        <v>2466</v>
      </c>
      <c r="D5901" t="s">
        <v>2467</v>
      </c>
      <c r="E5901">
        <v>1.87</v>
      </c>
      <c r="F5901">
        <v>2.06</v>
      </c>
      <c r="G5901">
        <v>1.83</v>
      </c>
      <c r="J5901">
        <f>AVERAGE(Table1_1[[#This Row],[2020]:[2024]])</f>
        <v>1.92</v>
      </c>
      <c r="K5901" t="str">
        <f>IF(AVERAGE(Table1_1[[#This Row],[2020]:[2024]])&lt;=_xlfn.XLOOKUP(Table1_1[[#This Row],[Series Name]],Table4[Series Name],Table4[Global Average]),"Sotto la media","Sopra la media")</f>
        <v>Sotto la media</v>
      </c>
      <c r="L5901">
        <f>_xlfn.XLOOKUP(Table1_1[[#This Row],[Series Name]],Table4[Series Name],Table4[Global Average])</f>
        <v>6.2094345238095237</v>
      </c>
    </row>
    <row r="5902" spans="1:12" x14ac:dyDescent="0.3">
      <c r="A5902" t="s">
        <v>2750</v>
      </c>
      <c r="B5902" t="s">
        <v>2751</v>
      </c>
      <c r="C5902" t="s">
        <v>2468</v>
      </c>
      <c r="D5902" t="s">
        <v>2469</v>
      </c>
      <c r="E5902">
        <v>1.47</v>
      </c>
      <c r="F5902">
        <v>1.65</v>
      </c>
      <c r="G5902">
        <v>1.46</v>
      </c>
      <c r="J5902">
        <f>AVERAGE(Table1_1[[#This Row],[2020]:[2024]])</f>
        <v>1.5266666666666666</v>
      </c>
      <c r="K5902" t="str">
        <f>IF(AVERAGE(Table1_1[[#This Row],[2020]:[2024]])&lt;=_xlfn.XLOOKUP(Table1_1[[#This Row],[Series Name]],Table4[Series Name],Table4[Global Average]),"Sotto la media","Sopra la media")</f>
        <v>Sotto la media</v>
      </c>
      <c r="L5902">
        <f>_xlfn.XLOOKUP(Table1_1[[#This Row],[Series Name]],Table4[Series Name],Table4[Global Average])</f>
        <v>6.0489880952380952</v>
      </c>
    </row>
    <row r="5903" spans="1:12" x14ac:dyDescent="0.3">
      <c r="A5903" t="s">
        <v>2750</v>
      </c>
      <c r="B5903" t="s">
        <v>2751</v>
      </c>
      <c r="C5903" t="s">
        <v>2470</v>
      </c>
      <c r="D5903" t="s">
        <v>2471</v>
      </c>
      <c r="E5903">
        <v>3.72</v>
      </c>
      <c r="F5903">
        <v>3.88</v>
      </c>
      <c r="G5903">
        <v>3.48</v>
      </c>
      <c r="J5903">
        <f>AVERAGE(Table1_1[[#This Row],[2020]:[2024]])</f>
        <v>3.6933333333333334</v>
      </c>
      <c r="K5903" t="str">
        <f>IF(AVERAGE(Table1_1[[#This Row],[2020]:[2024]])&lt;=_xlfn.XLOOKUP(Table1_1[[#This Row],[Series Name]],Table4[Series Name],Table4[Global Average]),"Sotto la media","Sopra la media")</f>
        <v>Sotto la media</v>
      </c>
      <c r="L5903">
        <f>_xlfn.XLOOKUP(Table1_1[[#This Row],[Series Name]],Table4[Series Name],Table4[Global Average])</f>
        <v>7.0993452380952382</v>
      </c>
    </row>
    <row r="5904" spans="1:12" x14ac:dyDescent="0.3">
      <c r="A5904" t="s">
        <v>2750</v>
      </c>
      <c r="B5904" t="s">
        <v>2751</v>
      </c>
      <c r="C5904" t="s">
        <v>2472</v>
      </c>
      <c r="D5904" t="s">
        <v>2473</v>
      </c>
      <c r="E5904">
        <v>1.49</v>
      </c>
      <c r="F5904">
        <v>2.35</v>
      </c>
      <c r="G5904">
        <v>1.37</v>
      </c>
      <c r="J5904">
        <f>AVERAGE(Table1_1[[#This Row],[2020]:[2024]])</f>
        <v>1.7366666666666666</v>
      </c>
      <c r="K5904" t="str">
        <f>IF(AVERAGE(Table1_1[[#This Row],[2020]:[2024]])&lt;=_xlfn.XLOOKUP(Table1_1[[#This Row],[Series Name]],Table4[Series Name],Table4[Global Average]),"Sotto la media","Sopra la media")</f>
        <v>Sotto la media</v>
      </c>
      <c r="L5904">
        <f>_xlfn.XLOOKUP(Table1_1[[#This Row],[Series Name]],Table4[Series Name],Table4[Global Average])</f>
        <v>3.983392857142857</v>
      </c>
    </row>
    <row r="5905" spans="1:12" x14ac:dyDescent="0.3">
      <c r="A5905" t="s">
        <v>2750</v>
      </c>
      <c r="B5905" t="s">
        <v>2751</v>
      </c>
      <c r="C5905" t="s">
        <v>2474</v>
      </c>
      <c r="D5905" t="s">
        <v>2475</v>
      </c>
      <c r="E5905">
        <v>0.88</v>
      </c>
      <c r="F5905">
        <v>1.77</v>
      </c>
      <c r="G5905">
        <v>0.76</v>
      </c>
      <c r="J5905">
        <f>AVERAGE(Table1_1[[#This Row],[2020]:[2024]])</f>
        <v>1.1366666666666667</v>
      </c>
      <c r="K5905" t="str">
        <f>IF(AVERAGE(Table1_1[[#This Row],[2020]:[2024]])&lt;=_xlfn.XLOOKUP(Table1_1[[#This Row],[Series Name]],Table4[Series Name],Table4[Global Average]),"Sotto la media","Sopra la media")</f>
        <v>Sotto la media</v>
      </c>
      <c r="L5905">
        <f>_xlfn.XLOOKUP(Table1_1[[#This Row],[Series Name]],Table4[Series Name],Table4[Global Average])</f>
        <v>4.1246726190476188</v>
      </c>
    </row>
    <row r="5906" spans="1:12" x14ac:dyDescent="0.3">
      <c r="A5906" t="s">
        <v>2750</v>
      </c>
      <c r="B5906" t="s">
        <v>2751</v>
      </c>
      <c r="C5906" t="s">
        <v>2476</v>
      </c>
      <c r="D5906" t="s">
        <v>2477</v>
      </c>
      <c r="E5906">
        <v>4.5199999999999996</v>
      </c>
      <c r="F5906">
        <v>5.15</v>
      </c>
      <c r="G5906">
        <v>4.0599999999999996</v>
      </c>
      <c r="J5906">
        <f>AVERAGE(Table1_1[[#This Row],[2020]:[2024]])</f>
        <v>4.5766666666666671</v>
      </c>
      <c r="K5906" t="str">
        <f>IF(AVERAGE(Table1_1[[#This Row],[2020]:[2024]])&lt;=_xlfn.XLOOKUP(Table1_1[[#This Row],[Series Name]],Table4[Series Name],Table4[Global Average]),"Sotto la media","Sopra la media")</f>
        <v>Sopra la media</v>
      </c>
      <c r="L5906">
        <f>_xlfn.XLOOKUP(Table1_1[[#This Row],[Series Name]],Table4[Series Name],Table4[Global Average])</f>
        <v>3.6444642857142857</v>
      </c>
    </row>
    <row r="5907" spans="1:12" x14ac:dyDescent="0.3">
      <c r="A5907" t="s">
        <v>2750</v>
      </c>
      <c r="B5907" t="s">
        <v>2751</v>
      </c>
      <c r="C5907" t="s">
        <v>2478</v>
      </c>
      <c r="D5907" t="s">
        <v>2479</v>
      </c>
      <c r="E5907">
        <v>3.26</v>
      </c>
      <c r="F5907">
        <v>3.16</v>
      </c>
      <c r="G5907">
        <v>3.04</v>
      </c>
      <c r="J5907">
        <f>AVERAGE(Table1_1[[#This Row],[2020]:[2024]])</f>
        <v>3.1533333333333338</v>
      </c>
      <c r="K5907" t="str">
        <f>IF(AVERAGE(Table1_1[[#This Row],[2020]:[2024]])&lt;=_xlfn.XLOOKUP(Table1_1[[#This Row],[Series Name]],Table4[Series Name],Table4[Global Average]),"Sotto la media","Sopra la media")</f>
        <v>Sotto la media</v>
      </c>
      <c r="L5907">
        <f>_xlfn.XLOOKUP(Table1_1[[#This Row],[Series Name]],Table4[Series Name],Table4[Global Average])</f>
        <v>7.626696428571428</v>
      </c>
    </row>
    <row r="5908" spans="1:12" x14ac:dyDescent="0.3">
      <c r="A5908" t="s">
        <v>2750</v>
      </c>
      <c r="B5908" t="s">
        <v>2751</v>
      </c>
      <c r="C5908" t="s">
        <v>2480</v>
      </c>
      <c r="D5908" t="s">
        <v>2481</v>
      </c>
      <c r="E5908">
        <v>2.4700000000000002</v>
      </c>
      <c r="F5908">
        <v>2.48</v>
      </c>
      <c r="G5908">
        <v>2.38</v>
      </c>
      <c r="J5908">
        <f>AVERAGE(Table1_1[[#This Row],[2020]:[2024]])</f>
        <v>2.4433333333333334</v>
      </c>
      <c r="K5908" t="str">
        <f>IF(AVERAGE(Table1_1[[#This Row],[2020]:[2024]])&lt;=_xlfn.XLOOKUP(Table1_1[[#This Row],[Series Name]],Table4[Series Name],Table4[Global Average]),"Sotto la media","Sopra la media")</f>
        <v>Sotto la media</v>
      </c>
      <c r="L5908">
        <f>_xlfn.XLOOKUP(Table1_1[[#This Row],[Series Name]],Table4[Series Name],Table4[Global Average])</f>
        <v>7.1184821428571432</v>
      </c>
    </row>
    <row r="5909" spans="1:12" x14ac:dyDescent="0.3">
      <c r="A5909" t="s">
        <v>2750</v>
      </c>
      <c r="B5909" t="s">
        <v>2751</v>
      </c>
      <c r="C5909" t="s">
        <v>2482</v>
      </c>
      <c r="D5909" t="s">
        <v>2483</v>
      </c>
      <c r="E5909">
        <v>5.56</v>
      </c>
      <c r="F5909">
        <v>5.17</v>
      </c>
      <c r="G5909">
        <v>5.04</v>
      </c>
      <c r="J5909">
        <f>AVERAGE(Table1_1[[#This Row],[2020]:[2024]])</f>
        <v>5.2566666666666668</v>
      </c>
      <c r="K5909" t="str">
        <f>IF(AVERAGE(Table1_1[[#This Row],[2020]:[2024]])&lt;=_xlfn.XLOOKUP(Table1_1[[#This Row],[Series Name]],Table4[Series Name],Table4[Global Average]),"Sotto la media","Sopra la media")</f>
        <v>Sotto la media</v>
      </c>
      <c r="L5909">
        <f>_xlfn.XLOOKUP(Table1_1[[#This Row],[Series Name]],Table4[Series Name],Table4[Global Average])</f>
        <v>9.1218154761904771</v>
      </c>
    </row>
    <row r="5910" spans="1:12" x14ac:dyDescent="0.3">
      <c r="A5910" t="s">
        <v>2750</v>
      </c>
      <c r="B5910" t="s">
        <v>2751</v>
      </c>
      <c r="C5910" t="s">
        <v>2484</v>
      </c>
      <c r="D5910" t="s">
        <v>2485</v>
      </c>
      <c r="E5910">
        <v>3.16</v>
      </c>
      <c r="F5910">
        <v>3.03</v>
      </c>
      <c r="G5910">
        <v>3.05</v>
      </c>
      <c r="J5910">
        <f>AVERAGE(Table1_1[[#This Row],[2020]:[2024]])</f>
        <v>3.0799999999999996</v>
      </c>
      <c r="K5910" t="str">
        <f>IF(AVERAGE(Table1_1[[#This Row],[2020]:[2024]])&lt;=_xlfn.XLOOKUP(Table1_1[[#This Row],[Series Name]],Table4[Series Name],Table4[Global Average]),"Sotto la media","Sopra la media")</f>
        <v>Sotto la media</v>
      </c>
      <c r="L5910">
        <f>_xlfn.XLOOKUP(Table1_1[[#This Row],[Series Name]],Table4[Series Name],Table4[Global Average])</f>
        <v>6.1508035714285727</v>
      </c>
    </row>
    <row r="5911" spans="1:12" x14ac:dyDescent="0.3">
      <c r="A5911" t="s">
        <v>2750</v>
      </c>
      <c r="B5911" t="s">
        <v>2751</v>
      </c>
      <c r="C5911" t="s">
        <v>2486</v>
      </c>
      <c r="D5911" t="s">
        <v>2487</v>
      </c>
      <c r="E5911">
        <v>2.63</v>
      </c>
      <c r="F5911">
        <v>2.54</v>
      </c>
      <c r="G5911">
        <v>2.57</v>
      </c>
      <c r="J5911">
        <f>AVERAGE(Table1_1[[#This Row],[2020]:[2024]])</f>
        <v>2.58</v>
      </c>
      <c r="K5911" t="str">
        <f>IF(AVERAGE(Table1_1[[#This Row],[2020]:[2024]])&lt;=_xlfn.XLOOKUP(Table1_1[[#This Row],[Series Name]],Table4[Series Name],Table4[Global Average]),"Sotto la media","Sopra la media")</f>
        <v>Sotto la media</v>
      </c>
      <c r="L5911">
        <f>_xlfn.XLOOKUP(Table1_1[[#This Row],[Series Name]],Table4[Series Name],Table4[Global Average])</f>
        <v>6.0113392857142856</v>
      </c>
    </row>
    <row r="5912" spans="1:12" x14ac:dyDescent="0.3">
      <c r="A5912" t="s">
        <v>2750</v>
      </c>
      <c r="B5912" t="s">
        <v>2751</v>
      </c>
      <c r="C5912" t="s">
        <v>2488</v>
      </c>
      <c r="D5912" t="s">
        <v>2489</v>
      </c>
      <c r="E5912">
        <v>6.19</v>
      </c>
      <c r="F5912">
        <v>5.47</v>
      </c>
      <c r="G5912">
        <v>5.37</v>
      </c>
      <c r="J5912">
        <f>AVERAGE(Table1_1[[#This Row],[2020]:[2024]])</f>
        <v>5.6766666666666667</v>
      </c>
      <c r="K5912" t="str">
        <f>IF(AVERAGE(Table1_1[[#This Row],[2020]:[2024]])&lt;=_xlfn.XLOOKUP(Table1_1[[#This Row],[Series Name]],Table4[Series Name],Table4[Global Average]),"Sotto la media","Sopra la media")</f>
        <v>Sotto la media</v>
      </c>
      <c r="L5912">
        <f>_xlfn.XLOOKUP(Table1_1[[#This Row],[Series Name]],Table4[Series Name],Table4[Global Average])</f>
        <v>6.9743452380952382</v>
      </c>
    </row>
    <row r="5913" spans="1:12" x14ac:dyDescent="0.3">
      <c r="A5913" t="s">
        <v>2750</v>
      </c>
      <c r="B5913" t="s">
        <v>2751</v>
      </c>
      <c r="C5913" t="s">
        <v>2490</v>
      </c>
      <c r="D5913" t="s">
        <v>2491</v>
      </c>
      <c r="E5913">
        <v>13.5033320933869</v>
      </c>
      <c r="F5913">
        <v>13.2198942999607</v>
      </c>
      <c r="G5913">
        <v>12.826019651731499</v>
      </c>
      <c r="H5913">
        <v>14.007586078129</v>
      </c>
      <c r="J5913">
        <f>AVERAGE(Table1_1[[#This Row],[2020]:[2024]])</f>
        <v>13.389208030802026</v>
      </c>
      <c r="K5913" t="str">
        <f>IF(AVERAGE(Table1_1[[#This Row],[2020]:[2024]])&lt;=_xlfn.XLOOKUP(Table1_1[[#This Row],[Series Name]],Table4[Series Name],Table4[Global Average]),"Sotto la media","Sopra la media")</f>
        <v>Sotto la media</v>
      </c>
      <c r="L5913">
        <f>_xlfn.XLOOKUP(Table1_1[[#This Row],[Series Name]],Table4[Series Name],Table4[Global Average])</f>
        <v>14.699982964959425</v>
      </c>
    </row>
    <row r="5914" spans="1:12" x14ac:dyDescent="0.3">
      <c r="A5914" t="s">
        <v>2750</v>
      </c>
      <c r="B5914" t="s">
        <v>2751</v>
      </c>
      <c r="C5914" t="s">
        <v>2492</v>
      </c>
      <c r="D5914" t="s">
        <v>2493</v>
      </c>
      <c r="E5914">
        <v>299845000000</v>
      </c>
      <c r="F5914">
        <v>332761000000</v>
      </c>
      <c r="G5914">
        <v>360833000000</v>
      </c>
      <c r="H5914">
        <v>405119000000</v>
      </c>
      <c r="J5914">
        <f>AVERAGE(Table1_1[[#This Row],[2020]:[2024]])</f>
        <v>349639500000</v>
      </c>
      <c r="K5914" t="str">
        <f>IF(AVERAGE(Table1_1[[#This Row],[2020]:[2024]])&lt;=_xlfn.XLOOKUP(Table1_1[[#This Row],[Series Name]],Table4[Series Name],Table4[Global Average]),"Sotto la media","Sopra la media")</f>
        <v>Sotto la media</v>
      </c>
      <c r="L5914">
        <f>_xlfn.XLOOKUP(Table1_1[[#This Row],[Series Name]],Table4[Series Name],Table4[Global Average])</f>
        <v>30361512685863.348</v>
      </c>
    </row>
    <row r="5915" spans="1:12" x14ac:dyDescent="0.3">
      <c r="A5915" t="s">
        <v>2750</v>
      </c>
      <c r="B5915" t="s">
        <v>2751</v>
      </c>
      <c r="C5915" t="s">
        <v>2496</v>
      </c>
      <c r="D5915" t="s">
        <v>2497</v>
      </c>
      <c r="E5915">
        <v>136536000000</v>
      </c>
      <c r="F5915">
        <v>163634000000</v>
      </c>
      <c r="G5915">
        <v>181719000000</v>
      </c>
      <c r="H5915">
        <v>192327000000</v>
      </c>
      <c r="J5915">
        <f>AVERAGE(Table1_1[[#This Row],[2020]:[2024]])</f>
        <v>168554000000</v>
      </c>
      <c r="K5915" t="str">
        <f>IF(AVERAGE(Table1_1[[#This Row],[2020]:[2024]])&lt;=_xlfn.XLOOKUP(Table1_1[[#This Row],[Series Name]],Table4[Series Name],Table4[Global Average]),"Sotto la media","Sopra la media")</f>
        <v>Sotto la media</v>
      </c>
      <c r="L5915">
        <f>_xlfn.XLOOKUP(Table1_1[[#This Row],[Series Name]],Table4[Series Name],Table4[Global Average])</f>
        <v>16275441922665.035</v>
      </c>
    </row>
    <row r="5916" spans="1:12" x14ac:dyDescent="0.3">
      <c r="A5916" t="s">
        <v>2750</v>
      </c>
      <c r="B5916" t="s">
        <v>2751</v>
      </c>
      <c r="C5916" t="s">
        <v>2498</v>
      </c>
      <c r="D5916" t="s">
        <v>2499</v>
      </c>
      <c r="E5916">
        <v>101804964362.186</v>
      </c>
      <c r="F5916">
        <v>130502443838.34399</v>
      </c>
      <c r="G5916">
        <v>139616867093.284</v>
      </c>
      <c r="H5916">
        <v>142474086162.51999</v>
      </c>
      <c r="J5916">
        <f>AVERAGE(Table1_1[[#This Row],[2020]:[2024]])</f>
        <v>128599590364.0835</v>
      </c>
      <c r="K5916" t="str">
        <f>IF(AVERAGE(Table1_1[[#This Row],[2020]:[2024]])&lt;=_xlfn.XLOOKUP(Table1_1[[#This Row],[Series Name]],Table4[Series Name],Table4[Global Average]),"Sotto la media","Sopra la media")</f>
        <v>Sopra la media</v>
      </c>
      <c r="L5916">
        <f>_xlfn.XLOOKUP(Table1_1[[#This Row],[Series Name]],Table4[Series Name],Table4[Global Average])</f>
        <v>104600862205.91008</v>
      </c>
    </row>
    <row r="5917" spans="1:12" x14ac:dyDescent="0.3">
      <c r="A5917" t="s">
        <v>2750</v>
      </c>
      <c r="B5917" t="s">
        <v>2751</v>
      </c>
      <c r="C5917" t="s">
        <v>2504</v>
      </c>
      <c r="D5917" t="s">
        <v>2505</v>
      </c>
      <c r="E5917">
        <v>13.3310370209594</v>
      </c>
      <c r="F5917">
        <v>13.422085382296499</v>
      </c>
      <c r="G5917">
        <v>14.0738600987222</v>
      </c>
      <c r="H5917">
        <v>13.623510733785199</v>
      </c>
      <c r="J5917">
        <f>AVERAGE(Table1_1[[#This Row],[2020]:[2024]])</f>
        <v>13.612623308940826</v>
      </c>
      <c r="K5917" t="str">
        <f>IF(AVERAGE(Table1_1[[#This Row],[2020]:[2024]])&lt;=_xlfn.XLOOKUP(Table1_1[[#This Row],[Series Name]],Table4[Series Name],Table4[Global Average]),"Sotto la media","Sopra la media")</f>
        <v>Sotto la media</v>
      </c>
      <c r="L5917">
        <f>_xlfn.XLOOKUP(Table1_1[[#This Row],[Series Name]],Table4[Series Name],Table4[Global Average])</f>
        <v>26.425264347931694</v>
      </c>
    </row>
    <row r="5918" spans="1:12" x14ac:dyDescent="0.3">
      <c r="A5918" t="s">
        <v>2750</v>
      </c>
      <c r="B5918" t="s">
        <v>2751</v>
      </c>
      <c r="C5918" t="s">
        <v>2506</v>
      </c>
      <c r="D5918" t="s">
        <v>2507</v>
      </c>
      <c r="E5918">
        <v>2.76564909744183</v>
      </c>
      <c r="J5918">
        <f>AVERAGE(Table1_1[[#This Row],[2020]:[2024]])</f>
        <v>2.76564909744183</v>
      </c>
      <c r="K5918" t="str">
        <f>IF(AVERAGE(Table1_1[[#This Row],[2020]:[2024]])&lt;=_xlfn.XLOOKUP(Table1_1[[#This Row],[Series Name]],Table4[Series Name],Table4[Global Average]),"Sotto la media","Sopra la media")</f>
        <v>Sotto la media</v>
      </c>
      <c r="L5918">
        <f>_xlfn.XLOOKUP(Table1_1[[#This Row],[Series Name]],Table4[Series Name],Table4[Global Average])</f>
        <v>8.4330969075317448</v>
      </c>
    </row>
    <row r="5919" spans="1:12" x14ac:dyDescent="0.3">
      <c r="A5919" t="s">
        <v>2750</v>
      </c>
      <c r="B5919" t="s">
        <v>2751</v>
      </c>
      <c r="C5919" t="s">
        <v>2508</v>
      </c>
      <c r="D5919" t="s">
        <v>2509</v>
      </c>
      <c r="E5919">
        <v>56506000000</v>
      </c>
      <c r="F5919">
        <v>64606000000</v>
      </c>
      <c r="G5919">
        <v>72107000000</v>
      </c>
      <c r="H5919">
        <v>78774000000</v>
      </c>
      <c r="J5919">
        <f>AVERAGE(Table1_1[[#This Row],[2020]:[2024]])</f>
        <v>67998250000</v>
      </c>
      <c r="K5919" t="str">
        <f>IF(AVERAGE(Table1_1[[#This Row],[2020]:[2024]])&lt;=_xlfn.XLOOKUP(Table1_1[[#This Row],[Series Name]],Table4[Series Name],Table4[Global Average]),"Sotto la media","Sopra la media")</f>
        <v>Sotto la media</v>
      </c>
      <c r="L5919">
        <f>_xlfn.XLOOKUP(Table1_1[[#This Row],[Series Name]],Table4[Series Name],Table4[Global Average])</f>
        <v>15601786236119.805</v>
      </c>
    </row>
    <row r="5920" spans="1:12" x14ac:dyDescent="0.3">
      <c r="A5920" t="s">
        <v>2750</v>
      </c>
      <c r="B5920" t="s">
        <v>2751</v>
      </c>
      <c r="C5920" t="s">
        <v>2510</v>
      </c>
      <c r="D5920" t="s">
        <v>2511</v>
      </c>
      <c r="E5920">
        <v>56.462389234384297</v>
      </c>
      <c r="F5920">
        <v>54.593521017324498</v>
      </c>
      <c r="G5920">
        <v>55.090397718733598</v>
      </c>
      <c r="H5920">
        <v>55.422753583837299</v>
      </c>
      <c r="J5920">
        <f>AVERAGE(Table1_1[[#This Row],[2020]:[2024]])</f>
        <v>55.392265388569925</v>
      </c>
      <c r="K5920" t="str">
        <f>IF(AVERAGE(Table1_1[[#This Row],[2020]:[2024]])&lt;=_xlfn.XLOOKUP(Table1_1[[#This Row],[Series Name]],Table4[Series Name],Table4[Global Average]),"Sotto la media","Sopra la media")</f>
        <v>Sopra la media</v>
      </c>
      <c r="L5920">
        <f>_xlfn.XLOOKUP(Table1_1[[#This Row],[Series Name]],Table4[Series Name],Table4[Global Average])</f>
        <v>28.621043694803099</v>
      </c>
    </row>
    <row r="5921" spans="1:12" x14ac:dyDescent="0.3">
      <c r="A5921" t="s">
        <v>2750</v>
      </c>
      <c r="B5921" t="s">
        <v>2751</v>
      </c>
      <c r="C5921" t="s">
        <v>2512</v>
      </c>
      <c r="D5921" t="s">
        <v>2513</v>
      </c>
      <c r="E5921">
        <v>79.816571895479299</v>
      </c>
      <c r="F5921">
        <v>78.969891303367902</v>
      </c>
      <c r="G5921">
        <v>78.222889813293094</v>
      </c>
      <c r="H5921">
        <v>79.104164455382204</v>
      </c>
      <c r="J5921">
        <f>AVERAGE(Table1_1[[#This Row],[2020]:[2024]])</f>
        <v>79.028379366880628</v>
      </c>
      <c r="K5921" t="str">
        <f>IF(AVERAGE(Table1_1[[#This Row],[2020]:[2024]])&lt;=_xlfn.XLOOKUP(Table1_1[[#This Row],[Series Name]],Table4[Series Name],Table4[Global Average]),"Sotto la media","Sopra la media")</f>
        <v>Sopra la media</v>
      </c>
      <c r="L5921">
        <f>_xlfn.XLOOKUP(Table1_1[[#This Row],[Series Name]],Table4[Series Name],Table4[Global Average])</f>
        <v>45.929882861326128</v>
      </c>
    </row>
    <row r="5922" spans="1:12" x14ac:dyDescent="0.3">
      <c r="A5922" t="s">
        <v>2750</v>
      </c>
      <c r="B5922" t="s">
        <v>2751</v>
      </c>
      <c r="C5922" t="s">
        <v>2514</v>
      </c>
      <c r="D5922" t="s">
        <v>2515</v>
      </c>
      <c r="E5922">
        <v>239326000000</v>
      </c>
      <c r="F5922">
        <v>262781000000</v>
      </c>
      <c r="G5922">
        <v>282254000000</v>
      </c>
      <c r="H5922">
        <v>320466000000</v>
      </c>
      <c r="J5922">
        <f>AVERAGE(Table1_1[[#This Row],[2020]:[2024]])</f>
        <v>276206750000</v>
      </c>
      <c r="K5922" t="str">
        <f>IF(AVERAGE(Table1_1[[#This Row],[2020]:[2024]])&lt;=_xlfn.XLOOKUP(Table1_1[[#This Row],[Series Name]],Table4[Series Name],Table4[Global Average]),"Sotto la media","Sopra la media")</f>
        <v>Sotto la media</v>
      </c>
      <c r="L5922">
        <f>_xlfn.XLOOKUP(Table1_1[[#This Row],[Series Name]],Table4[Series Name],Table4[Global Average])</f>
        <v>12719643551310.389</v>
      </c>
    </row>
    <row r="5923" spans="1:12" x14ac:dyDescent="0.3">
      <c r="A5923" t="s">
        <v>2750</v>
      </c>
      <c r="B5923" t="s">
        <v>2751</v>
      </c>
      <c r="C5923" t="s">
        <v>2516</v>
      </c>
      <c r="D5923" t="s">
        <v>2517</v>
      </c>
      <c r="E5923">
        <v>0.94675700925759898</v>
      </c>
      <c r="F5923">
        <v>1.11646421144262</v>
      </c>
      <c r="G5923">
        <v>1.2632063816124599</v>
      </c>
      <c r="H5923">
        <v>1.0167392744296699</v>
      </c>
      <c r="J5923">
        <f>AVERAGE(Table1_1[[#This Row],[2020]:[2024]])</f>
        <v>1.085791719185587</v>
      </c>
      <c r="K5923" t="str">
        <f>IF(AVERAGE(Table1_1[[#This Row],[2020]:[2024]])&lt;=_xlfn.XLOOKUP(Table1_1[[#This Row],[Series Name]],Table4[Series Name],Table4[Global Average]),"Sotto la media","Sopra la media")</f>
        <v>Sotto la media</v>
      </c>
      <c r="L5923">
        <f>_xlfn.XLOOKUP(Table1_1[[#This Row],[Series Name]],Table4[Series Name],Table4[Global Average])</f>
        <v>6.8531367822275371</v>
      </c>
    </row>
    <row r="5924" spans="1:12" x14ac:dyDescent="0.3">
      <c r="A5924" t="s">
        <v>2750</v>
      </c>
      <c r="B5924" t="s">
        <v>2751</v>
      </c>
      <c r="C5924" t="s">
        <v>2518</v>
      </c>
      <c r="D5924" t="s">
        <v>2519</v>
      </c>
      <c r="E5924">
        <v>4013000000</v>
      </c>
      <c r="F5924">
        <v>5374000000</v>
      </c>
      <c r="G5924">
        <v>6472000000</v>
      </c>
      <c r="H5924">
        <v>5879000000</v>
      </c>
      <c r="J5924">
        <f>AVERAGE(Table1_1[[#This Row],[2020]:[2024]])</f>
        <v>5434500000</v>
      </c>
      <c r="K5924" t="str">
        <f>IF(AVERAGE(Table1_1[[#This Row],[2020]:[2024]])&lt;=_xlfn.XLOOKUP(Table1_1[[#This Row],[Series Name]],Table4[Series Name],Table4[Global Average]),"Sotto la media","Sopra la media")</f>
        <v>Sotto la media</v>
      </c>
      <c r="L5924">
        <f>_xlfn.XLOOKUP(Table1_1[[#This Row],[Series Name]],Table4[Series Name],Table4[Global Average])</f>
        <v>1781718171236.1372</v>
      </c>
    </row>
    <row r="5925" spans="1:12" x14ac:dyDescent="0.3">
      <c r="A5925" t="s">
        <v>2750</v>
      </c>
      <c r="B5925" t="s">
        <v>2751</v>
      </c>
      <c r="C5925" t="s">
        <v>2524</v>
      </c>
      <c r="D5925" t="s">
        <v>2525</v>
      </c>
      <c r="E5925">
        <v>-6071352174.8236103</v>
      </c>
      <c r="F5925">
        <v>78267197609.046799</v>
      </c>
      <c r="G5925">
        <v>115784632059.517</v>
      </c>
      <c r="H5925">
        <v>72743415585.933105</v>
      </c>
      <c r="J5925">
        <f>AVERAGE(Table1_1[[#This Row],[2020]:[2024]])</f>
        <v>65180973269.91832</v>
      </c>
      <c r="K5925" t="str">
        <f>IF(AVERAGE(Table1_1[[#This Row],[2020]:[2024]])&lt;=_xlfn.XLOOKUP(Table1_1[[#This Row],[Series Name]],Table4[Series Name],Table4[Global Average]),"Sotto la media","Sopra la media")</f>
        <v>Sotto la media</v>
      </c>
      <c r="L5925">
        <f>_xlfn.XLOOKUP(Table1_1[[#This Row],[Series Name]],Table4[Series Name],Table4[Global Average])</f>
        <v>1690934081762.6724</v>
      </c>
    </row>
    <row r="5926" spans="1:12" x14ac:dyDescent="0.3">
      <c r="A5926" t="s">
        <v>2750</v>
      </c>
      <c r="B5926" t="s">
        <v>2751</v>
      </c>
      <c r="C5926" t="s">
        <v>2526</v>
      </c>
      <c r="D5926" t="s">
        <v>2527</v>
      </c>
      <c r="E5926">
        <v>9.5</v>
      </c>
      <c r="F5926">
        <v>10.8</v>
      </c>
      <c r="G5926">
        <v>11.4</v>
      </c>
      <c r="H5926">
        <v>11.5</v>
      </c>
      <c r="I5926">
        <v>11.6</v>
      </c>
      <c r="J5926">
        <f>AVERAGE(Table1_1[[#This Row],[2020]:[2024]])</f>
        <v>10.96</v>
      </c>
      <c r="K5926" t="str">
        <f>IF(AVERAGE(Table1_1[[#This Row],[2020]:[2024]])&lt;=_xlfn.XLOOKUP(Table1_1[[#This Row],[Series Name]],Table4[Series Name],Table4[Global Average]),"Sotto la media","Sopra la media")</f>
        <v>Sotto la media</v>
      </c>
      <c r="L5926">
        <f>_xlfn.XLOOKUP(Table1_1[[#This Row],[Series Name]],Table4[Series Name],Table4[Global Average])</f>
        <v>18.065555555555555</v>
      </c>
    </row>
    <row r="5927" spans="1:12" x14ac:dyDescent="0.3">
      <c r="A5927" t="s">
        <v>2750</v>
      </c>
      <c r="B5927" t="s">
        <v>2751</v>
      </c>
      <c r="C5927" t="s">
        <v>2528</v>
      </c>
      <c r="D5927" t="s">
        <v>2529</v>
      </c>
      <c r="E5927">
        <v>9.9</v>
      </c>
      <c r="F5927">
        <v>11.9</v>
      </c>
      <c r="G5927">
        <v>12.7</v>
      </c>
      <c r="H5927">
        <v>12.8</v>
      </c>
      <c r="I5927">
        <v>12.9</v>
      </c>
      <c r="J5927">
        <f>AVERAGE(Table1_1[[#This Row],[2020]:[2024]])</f>
        <v>12.04</v>
      </c>
      <c r="K5927" t="str">
        <f>IF(AVERAGE(Table1_1[[#This Row],[2020]:[2024]])&lt;=_xlfn.XLOOKUP(Table1_1[[#This Row],[Series Name]],Table4[Series Name],Table4[Global Average]),"Sotto la media","Sopra la media")</f>
        <v>Sotto la media</v>
      </c>
      <c r="L5927">
        <f>_xlfn.XLOOKUP(Table1_1[[#This Row],[Series Name]],Table4[Series Name],Table4[Global Average])</f>
        <v>19.27</v>
      </c>
    </row>
    <row r="5928" spans="1:12" x14ac:dyDescent="0.3">
      <c r="A5928" t="s">
        <v>2750</v>
      </c>
      <c r="B5928" t="s">
        <v>2751</v>
      </c>
      <c r="C5928" t="s">
        <v>2532</v>
      </c>
      <c r="D5928" t="s">
        <v>2533</v>
      </c>
      <c r="E5928">
        <v>1.2457901598402099</v>
      </c>
      <c r="F5928">
        <v>1.0736475008414501</v>
      </c>
      <c r="G5928">
        <v>1.0618764910167799</v>
      </c>
      <c r="J5928">
        <f>AVERAGE(Table1_1[[#This Row],[2020]:[2024]])</f>
        <v>1.1271047172328135</v>
      </c>
      <c r="K5928" t="str">
        <f>IF(AVERAGE(Table1_1[[#This Row],[2020]:[2024]])&lt;=_xlfn.XLOOKUP(Table1_1[[#This Row],[Series Name]],Table4[Series Name],Table4[Global Average]),"Sotto la media","Sopra la media")</f>
        <v>Sotto la media</v>
      </c>
      <c r="L5928">
        <f>_xlfn.XLOOKUP(Table1_1[[#This Row],[Series Name]],Table4[Series Name],Table4[Global Average])</f>
        <v>4.7107280904871756</v>
      </c>
    </row>
    <row r="5929" spans="1:12" x14ac:dyDescent="0.3">
      <c r="A5929" t="s">
        <v>2750</v>
      </c>
      <c r="B5929" t="s">
        <v>2751</v>
      </c>
      <c r="C5929" t="s">
        <v>2540</v>
      </c>
      <c r="D5929" t="s">
        <v>2541</v>
      </c>
      <c r="E5929">
        <v>9.89</v>
      </c>
      <c r="J5929">
        <f>AVERAGE(Table1_1[[#This Row],[2020]:[2024]])</f>
        <v>9.89</v>
      </c>
      <c r="K5929" t="str">
        <f>IF(AVERAGE(Table1_1[[#This Row],[2020]:[2024]])&lt;=_xlfn.XLOOKUP(Table1_1[[#This Row],[Series Name]],Table4[Series Name],Table4[Global Average]),"Sotto la media","Sopra la media")</f>
        <v>Sopra la media</v>
      </c>
      <c r="L5929">
        <f>_xlfn.XLOOKUP(Table1_1[[#This Row],[Series Name]],Table4[Series Name],Table4[Global Average])</f>
        <v>5.64</v>
      </c>
    </row>
    <row r="5930" spans="1:12" x14ac:dyDescent="0.3">
      <c r="A5930" t="s">
        <v>2750</v>
      </c>
      <c r="B5930" t="s">
        <v>2751</v>
      </c>
      <c r="C5930" t="s">
        <v>2542</v>
      </c>
      <c r="D5930" t="s">
        <v>2543</v>
      </c>
      <c r="E5930">
        <v>4.3099999999999996</v>
      </c>
      <c r="J5930">
        <f>AVERAGE(Table1_1[[#This Row],[2020]:[2024]])</f>
        <v>4.3099999999999996</v>
      </c>
      <c r="K5930" t="str">
        <f>IF(AVERAGE(Table1_1[[#This Row],[2020]:[2024]])&lt;=_xlfn.XLOOKUP(Table1_1[[#This Row],[Series Name]],Table4[Series Name],Table4[Global Average]),"Sotto la media","Sopra la media")</f>
        <v>Sopra la media</v>
      </c>
      <c r="L5930">
        <f>_xlfn.XLOOKUP(Table1_1[[#This Row],[Series Name]],Table4[Series Name],Table4[Global Average])</f>
        <v>2.3579999999999997</v>
      </c>
    </row>
    <row r="5931" spans="1:12" x14ac:dyDescent="0.3">
      <c r="A5931" t="s">
        <v>2750</v>
      </c>
      <c r="B5931" t="s">
        <v>2751</v>
      </c>
      <c r="C5931" t="s">
        <v>2544</v>
      </c>
      <c r="D5931" t="s">
        <v>2545</v>
      </c>
      <c r="E5931">
        <v>15.59</v>
      </c>
      <c r="J5931">
        <f>AVERAGE(Table1_1[[#This Row],[2020]:[2024]])</f>
        <v>15.59</v>
      </c>
      <c r="K5931" t="str">
        <f>IF(AVERAGE(Table1_1[[#This Row],[2020]:[2024]])&lt;=_xlfn.XLOOKUP(Table1_1[[#This Row],[Series Name]],Table4[Series Name],Table4[Global Average]),"Sotto la media","Sopra la media")</f>
        <v>Sopra la media</v>
      </c>
      <c r="L5931">
        <f>_xlfn.XLOOKUP(Table1_1[[#This Row],[Series Name]],Table4[Series Name],Table4[Global Average])</f>
        <v>9.0193333333333339</v>
      </c>
    </row>
    <row r="5932" spans="1:12" x14ac:dyDescent="0.3">
      <c r="A5932" t="s">
        <v>2750</v>
      </c>
      <c r="B5932" t="s">
        <v>2751</v>
      </c>
      <c r="C5932" t="s">
        <v>2550</v>
      </c>
      <c r="D5932" t="s">
        <v>2551</v>
      </c>
      <c r="E5932">
        <v>935145.97</v>
      </c>
      <c r="F5932">
        <v>944369.17</v>
      </c>
      <c r="G5932">
        <v>870639.83</v>
      </c>
      <c r="J5932">
        <f>AVERAGE(Table1_1[[#This Row],[2020]:[2024]])</f>
        <v>916718.32333333336</v>
      </c>
      <c r="K5932" t="str">
        <f>IF(AVERAGE(Table1_1[[#This Row],[2020]:[2024]])&lt;=_xlfn.XLOOKUP(Table1_1[[#This Row],[Series Name]],Table4[Series Name],Table4[Global Average]),"Sotto la media","Sopra la media")</f>
        <v>Sotto la media</v>
      </c>
      <c r="L5932">
        <f>_xlfn.XLOOKUP(Table1_1[[#This Row],[Series Name]],Table4[Series Name],Table4[Global Average])</f>
        <v>5325128.2774074078</v>
      </c>
    </row>
    <row r="5933" spans="1:12" x14ac:dyDescent="0.3">
      <c r="A5933" t="s">
        <v>2750</v>
      </c>
      <c r="B5933" t="s">
        <v>2751</v>
      </c>
      <c r="C5933" t="s">
        <v>2552</v>
      </c>
      <c r="D5933" t="s">
        <v>2553</v>
      </c>
      <c r="E5933">
        <v>22.3432961089703</v>
      </c>
      <c r="F5933">
        <v>25.150692681102701</v>
      </c>
      <c r="G5933">
        <v>28.068174475625899</v>
      </c>
      <c r="H5933">
        <v>28.486261171776899</v>
      </c>
      <c r="J5933">
        <f>AVERAGE(Table1_1[[#This Row],[2020]:[2024]])</f>
        <v>26.012106109368951</v>
      </c>
      <c r="K5933" t="str">
        <f>IF(AVERAGE(Table1_1[[#This Row],[2020]:[2024]])&lt;=_xlfn.XLOOKUP(Table1_1[[#This Row],[Series Name]],Table4[Series Name],Table4[Global Average]),"Sotto la media","Sopra la media")</f>
        <v>Sotto la media</v>
      </c>
      <c r="L5933">
        <f>_xlfn.XLOOKUP(Table1_1[[#This Row],[Series Name]],Table4[Series Name],Table4[Global Average])</f>
        <v>72.784371648781402</v>
      </c>
    </row>
    <row r="5934" spans="1:12" x14ac:dyDescent="0.3">
      <c r="A5934" t="s">
        <v>2750</v>
      </c>
      <c r="B5934" t="s">
        <v>2751</v>
      </c>
      <c r="C5934" t="s">
        <v>2554</v>
      </c>
      <c r="D5934" t="s">
        <v>2555</v>
      </c>
      <c r="E5934">
        <v>711.93129999999996</v>
      </c>
      <c r="F5934">
        <v>728.26790000000005</v>
      </c>
      <c r="G5934">
        <v>745.24509999999998</v>
      </c>
      <c r="H5934">
        <v>747.678</v>
      </c>
      <c r="J5934">
        <f>AVERAGE(Table1_1[[#This Row],[2020]:[2024]])</f>
        <v>733.280575</v>
      </c>
      <c r="K5934" t="str">
        <f>IF(AVERAGE(Table1_1[[#This Row],[2020]:[2024]])&lt;=_xlfn.XLOOKUP(Table1_1[[#This Row],[Series Name]],Table4[Series Name],Table4[Global Average]),"Sotto la media","Sopra la media")</f>
        <v>Sotto la media</v>
      </c>
      <c r="L5934">
        <f>_xlfn.XLOOKUP(Table1_1[[#This Row],[Series Name]],Table4[Series Name],Table4[Global Average])</f>
        <v>1351.5386180555556</v>
      </c>
    </row>
    <row r="5935" spans="1:12" x14ac:dyDescent="0.3">
      <c r="A5935" t="s">
        <v>2750</v>
      </c>
      <c r="B5935" t="s">
        <v>2751</v>
      </c>
      <c r="C5935" t="s">
        <v>2556</v>
      </c>
      <c r="D5935" t="s">
        <v>2557</v>
      </c>
      <c r="E5935">
        <v>18.720925529859901</v>
      </c>
      <c r="F5935">
        <v>19.0447303892085</v>
      </c>
      <c r="G5935">
        <v>19.1387562143263</v>
      </c>
      <c r="H5935">
        <v>18.646377786530302</v>
      </c>
      <c r="J5935">
        <f>AVERAGE(Table1_1[[#This Row],[2020]:[2024]])</f>
        <v>18.887697479981249</v>
      </c>
      <c r="K5935" t="str">
        <f>IF(AVERAGE(Table1_1[[#This Row],[2020]:[2024]])&lt;=_xlfn.XLOOKUP(Table1_1[[#This Row],[Series Name]],Table4[Series Name],Table4[Global Average]),"Sotto la media","Sopra la media")</f>
        <v>Sopra la media</v>
      </c>
      <c r="L5935">
        <f>_xlfn.XLOOKUP(Table1_1[[#This Row],[Series Name]],Table4[Series Name],Table4[Global Average])</f>
        <v>9.6139612103632572</v>
      </c>
    </row>
    <row r="5936" spans="1:12" x14ac:dyDescent="0.3">
      <c r="A5936" t="s">
        <v>2750</v>
      </c>
      <c r="B5936" t="s">
        <v>2751</v>
      </c>
      <c r="C5936" t="s">
        <v>2558</v>
      </c>
      <c r="D5936" t="s">
        <v>2559</v>
      </c>
      <c r="E5936">
        <v>697.70685877986296</v>
      </c>
      <c r="F5936">
        <v>710.09718037608297</v>
      </c>
      <c r="G5936">
        <v>727.07438037608301</v>
      </c>
      <c r="J5936">
        <f>AVERAGE(Table1_1[[#This Row],[2020]:[2024]])</f>
        <v>711.62613984400969</v>
      </c>
      <c r="K5936" t="str">
        <f>IF(AVERAGE(Table1_1[[#This Row],[2020]:[2024]])&lt;=_xlfn.XLOOKUP(Table1_1[[#This Row],[Series Name]],Table4[Series Name],Table4[Global Average]),"Sotto la media","Sopra la media")</f>
        <v>Sotto la media</v>
      </c>
      <c r="L5936">
        <f>_xlfn.XLOOKUP(Table1_1[[#This Row],[Series Name]],Table4[Series Name],Table4[Global Average])</f>
        <v>1460.4801489440251</v>
      </c>
    </row>
    <row r="5937" spans="1:12" x14ac:dyDescent="0.3">
      <c r="A5937" t="s">
        <v>2750</v>
      </c>
      <c r="B5937" t="s">
        <v>2751</v>
      </c>
      <c r="C5937" t="s">
        <v>2560</v>
      </c>
      <c r="D5937" t="s">
        <v>2561</v>
      </c>
      <c r="E5937">
        <v>1.2418187463292301</v>
      </c>
      <c r="F5937">
        <v>4.9490558143518601</v>
      </c>
      <c r="J5937">
        <f>AVERAGE(Table1_1[[#This Row],[2020]:[2024]])</f>
        <v>3.095437280340545</v>
      </c>
      <c r="K5937" t="str">
        <f>IF(AVERAGE(Table1_1[[#This Row],[2020]:[2024]])&lt;=_xlfn.XLOOKUP(Table1_1[[#This Row],[Series Name]],Table4[Series Name],Table4[Global Average]),"Sotto la media","Sopra la media")</f>
        <v>Sotto la media</v>
      </c>
      <c r="L5937">
        <f>_xlfn.XLOOKUP(Table1_1[[#This Row],[Series Name]],Table4[Series Name],Table4[Global Average])</f>
        <v>3.2235653028551554</v>
      </c>
    </row>
    <row r="5938" spans="1:12" x14ac:dyDescent="0.3">
      <c r="A5938" t="s">
        <v>2750</v>
      </c>
      <c r="B5938" t="s">
        <v>2751</v>
      </c>
      <c r="C5938" t="s">
        <v>2564</v>
      </c>
      <c r="D5938" t="s">
        <v>2565</v>
      </c>
      <c r="E5938">
        <v>90428136419.348602</v>
      </c>
      <c r="F5938">
        <v>106615119570.101</v>
      </c>
      <c r="G5938">
        <v>106952377364.743</v>
      </c>
      <c r="H5938">
        <v>117550899244.64</v>
      </c>
      <c r="J5938">
        <f>AVERAGE(Table1_1[[#This Row],[2020]:[2024]])</f>
        <v>105386633149.70815</v>
      </c>
      <c r="K5938" t="str">
        <f>IF(AVERAGE(Table1_1[[#This Row],[2020]:[2024]])&lt;=_xlfn.XLOOKUP(Table1_1[[#This Row],[Series Name]],Table4[Series Name],Table4[Global Average]),"Sotto la media","Sopra la media")</f>
        <v>Sotto la media</v>
      </c>
      <c r="L5938">
        <f>_xlfn.XLOOKUP(Table1_1[[#This Row],[Series Name]],Table4[Series Name],Table4[Global Average])</f>
        <v>361415588801.08118</v>
      </c>
    </row>
    <row r="5939" spans="1:12" x14ac:dyDescent="0.3">
      <c r="A5939" t="s">
        <v>2750</v>
      </c>
      <c r="B5939" t="s">
        <v>2751</v>
      </c>
      <c r="C5939" t="s">
        <v>2566</v>
      </c>
      <c r="D5939" t="s">
        <v>2567</v>
      </c>
      <c r="E5939">
        <v>1.7606941060419099</v>
      </c>
      <c r="F5939">
        <v>1.7200390344913401</v>
      </c>
      <c r="G5939">
        <v>1.4677608496163701</v>
      </c>
      <c r="H5939">
        <v>1.5741530633566101</v>
      </c>
      <c r="J5939">
        <f>AVERAGE(Table1_1[[#This Row],[2020]:[2024]])</f>
        <v>1.6306617633765574</v>
      </c>
      <c r="K5939" t="str">
        <f>IF(AVERAGE(Table1_1[[#This Row],[2020]:[2024]])&lt;=_xlfn.XLOOKUP(Table1_1[[#This Row],[Series Name]],Table4[Series Name],Table4[Global Average]),"Sotto la media","Sopra la media")</f>
        <v>Sotto la media</v>
      </c>
      <c r="L5939">
        <f>_xlfn.XLOOKUP(Table1_1[[#This Row],[Series Name]],Table4[Series Name],Table4[Global Average])</f>
        <v>5.207270028626021</v>
      </c>
    </row>
    <row r="5940" spans="1:12" x14ac:dyDescent="0.3">
      <c r="A5940" t="s">
        <v>2750</v>
      </c>
      <c r="B5940" t="s">
        <v>2751</v>
      </c>
      <c r="C5940" t="s">
        <v>2568</v>
      </c>
      <c r="D5940" t="s">
        <v>2569</v>
      </c>
      <c r="E5940">
        <v>90428136419.348602</v>
      </c>
      <c r="F5940">
        <v>106615119570.101</v>
      </c>
      <c r="G5940">
        <v>106952377364.743</v>
      </c>
      <c r="H5940">
        <v>117550899244.64</v>
      </c>
      <c r="J5940">
        <f>AVERAGE(Table1_1[[#This Row],[2020]:[2024]])</f>
        <v>105386633149.70815</v>
      </c>
      <c r="K5940" t="str">
        <f>IF(AVERAGE(Table1_1[[#This Row],[2020]:[2024]])&lt;=_xlfn.XLOOKUP(Table1_1[[#This Row],[Series Name]],Table4[Series Name],Table4[Global Average]),"Sotto la media","Sopra la media")</f>
        <v>Sotto la media</v>
      </c>
      <c r="L5940">
        <f>_xlfn.XLOOKUP(Table1_1[[#This Row],[Series Name]],Table4[Series Name],Table4[Global Average])</f>
        <v>303200694904.39789</v>
      </c>
    </row>
    <row r="5941" spans="1:12" x14ac:dyDescent="0.3">
      <c r="A5941" t="s">
        <v>2750</v>
      </c>
      <c r="B5941" t="s">
        <v>2751</v>
      </c>
      <c r="C5941" t="s">
        <v>2570</v>
      </c>
      <c r="D5941" t="s">
        <v>2571</v>
      </c>
      <c r="E5941">
        <v>61.156770963276301</v>
      </c>
      <c r="F5941">
        <v>62.424164413101799</v>
      </c>
      <c r="G5941">
        <v>67.558896366494906</v>
      </c>
      <c r="H5941">
        <v>67.192494139287902</v>
      </c>
      <c r="J5941">
        <f>AVERAGE(Table1_1[[#This Row],[2020]:[2024]])</f>
        <v>64.583081470540236</v>
      </c>
      <c r="K5941" t="str">
        <f>IF(AVERAGE(Table1_1[[#This Row],[2020]:[2024]])&lt;=_xlfn.XLOOKUP(Table1_1[[#This Row],[Series Name]],Table4[Series Name],Table4[Global Average]),"Sotto la media","Sopra la media")</f>
        <v>Sopra la media</v>
      </c>
      <c r="L5941">
        <f>_xlfn.XLOOKUP(Table1_1[[#This Row],[Series Name]],Table4[Series Name],Table4[Global Average])</f>
        <v>63.420484122774965</v>
      </c>
    </row>
    <row r="5942" spans="1:12" x14ac:dyDescent="0.3">
      <c r="A5942" t="s">
        <v>2750</v>
      </c>
      <c r="B5942" t="s">
        <v>2751</v>
      </c>
      <c r="C5942" t="s">
        <v>2572</v>
      </c>
      <c r="D5942" t="s">
        <v>2573</v>
      </c>
      <c r="E5942">
        <v>12.2777218392732</v>
      </c>
      <c r="F5942">
        <v>12.116738102915299</v>
      </c>
      <c r="G5942">
        <v>13.2519960175036</v>
      </c>
      <c r="H5942">
        <v>14.3258806348714</v>
      </c>
      <c r="J5942">
        <f>AVERAGE(Table1_1[[#This Row],[2020]:[2024]])</f>
        <v>12.993084148640875</v>
      </c>
      <c r="K5942" t="str">
        <f>IF(AVERAGE(Table1_1[[#This Row],[2020]:[2024]])&lt;=_xlfn.XLOOKUP(Table1_1[[#This Row],[Series Name]],Table4[Series Name],Table4[Global Average]),"Sotto la media","Sopra la media")</f>
        <v>Sotto la media</v>
      </c>
      <c r="L5942">
        <f>_xlfn.XLOOKUP(Table1_1[[#This Row],[Series Name]],Table4[Series Name],Table4[Global Average])</f>
        <v>16.280035544759887</v>
      </c>
    </row>
    <row r="5943" spans="1:12" x14ac:dyDescent="0.3">
      <c r="A5943" t="s">
        <v>2750</v>
      </c>
      <c r="B5943" t="s">
        <v>2751</v>
      </c>
      <c r="C5943" t="s">
        <v>2574</v>
      </c>
      <c r="D5943" t="s">
        <v>2575</v>
      </c>
      <c r="E5943">
        <v>84665</v>
      </c>
      <c r="F5943">
        <v>109335</v>
      </c>
      <c r="J5943">
        <f>AVERAGE(Table1_1[[#This Row],[2020]:[2024]])</f>
        <v>97000</v>
      </c>
      <c r="K5943" t="str">
        <f>IF(AVERAGE(Table1_1[[#This Row],[2020]:[2024]])&lt;=_xlfn.XLOOKUP(Table1_1[[#This Row],[Series Name]],Table4[Series Name],Table4[Global Average]),"Sotto la media","Sopra la media")</f>
        <v>Sopra la media</v>
      </c>
      <c r="L5943">
        <f>_xlfn.XLOOKUP(Table1_1[[#This Row],[Series Name]],Table4[Series Name],Table4[Global Average])</f>
        <v>61909.369047619053</v>
      </c>
    </row>
    <row r="5944" spans="1:12" x14ac:dyDescent="0.3">
      <c r="A5944" t="s">
        <v>2750</v>
      </c>
      <c r="B5944" t="s">
        <v>2751</v>
      </c>
      <c r="C5944" t="s">
        <v>2576</v>
      </c>
      <c r="D5944" t="s">
        <v>2577</v>
      </c>
      <c r="E5944">
        <v>62559</v>
      </c>
      <c r="F5944">
        <v>66458</v>
      </c>
      <c r="J5944">
        <f>AVERAGE(Table1_1[[#This Row],[2020]:[2024]])</f>
        <v>64508.5</v>
      </c>
      <c r="K5944" t="str">
        <f>IF(AVERAGE(Table1_1[[#This Row],[2020]:[2024]])&lt;=_xlfn.XLOOKUP(Table1_1[[#This Row],[Series Name]],Table4[Series Name],Table4[Global Average]),"Sotto la media","Sopra la media")</f>
        <v>Sotto la media</v>
      </c>
      <c r="L5944">
        <f>_xlfn.XLOOKUP(Table1_1[[#This Row],[Series Name]],Table4[Series Name],Table4[Global Average])</f>
        <v>798479.61309523811</v>
      </c>
    </row>
    <row r="5945" spans="1:12" x14ac:dyDescent="0.3">
      <c r="A5945" t="s">
        <v>2750</v>
      </c>
      <c r="B5945" t="s">
        <v>2751</v>
      </c>
      <c r="C5945" t="s">
        <v>2608</v>
      </c>
      <c r="D5945" t="s">
        <v>2609</v>
      </c>
      <c r="E5945">
        <v>10.4793311582289</v>
      </c>
      <c r="F5945">
        <v>9.8927399101857905</v>
      </c>
      <c r="G5945">
        <v>11.1623065734543</v>
      </c>
      <c r="H5945">
        <v>10.973615396215299</v>
      </c>
      <c r="J5945">
        <f>AVERAGE(Table1_1[[#This Row],[2020]:[2024]])</f>
        <v>10.626998259521073</v>
      </c>
      <c r="K5945" t="str">
        <f>IF(AVERAGE(Table1_1[[#This Row],[2020]:[2024]])&lt;=_xlfn.XLOOKUP(Table1_1[[#This Row],[Series Name]],Table4[Series Name],Table4[Global Average]),"Sotto la media","Sopra la media")</f>
        <v>Sotto la media</v>
      </c>
      <c r="L5945">
        <f>_xlfn.XLOOKUP(Table1_1[[#This Row],[Series Name]],Table4[Series Name],Table4[Global Average])</f>
        <v>20.302097491200517</v>
      </c>
    </row>
    <row r="5946" spans="1:12" x14ac:dyDescent="0.3">
      <c r="A5946" t="s">
        <v>2750</v>
      </c>
      <c r="B5946" t="s">
        <v>2751</v>
      </c>
      <c r="C5946" t="s">
        <v>2610</v>
      </c>
      <c r="D5946" t="s">
        <v>2611</v>
      </c>
      <c r="E5946">
        <v>16.969825865880299</v>
      </c>
      <c r="F5946">
        <v>18.0763704613667</v>
      </c>
      <c r="G5946">
        <v>18.613516688174101</v>
      </c>
      <c r="H5946">
        <v>17.114746853082401</v>
      </c>
      <c r="J5946">
        <f>AVERAGE(Table1_1[[#This Row],[2020]:[2024]])</f>
        <v>17.693614967125875</v>
      </c>
      <c r="K5946" t="str">
        <f>IF(AVERAGE(Table1_1[[#This Row],[2020]:[2024]])&lt;=_xlfn.XLOOKUP(Table1_1[[#This Row],[Series Name]],Table4[Series Name],Table4[Global Average]),"Sotto la media","Sopra la media")</f>
        <v>Sotto la media</v>
      </c>
      <c r="L5946">
        <f>_xlfn.XLOOKUP(Table1_1[[#This Row],[Series Name]],Table4[Series Name],Table4[Global Average])</f>
        <v>29.539720561975091</v>
      </c>
    </row>
    <row r="5947" spans="1:12" x14ac:dyDescent="0.3">
      <c r="A5947" t="s">
        <v>2750</v>
      </c>
      <c r="B5947" t="s">
        <v>2751</v>
      </c>
      <c r="C5947" t="s">
        <v>2612</v>
      </c>
      <c r="D5947" t="s">
        <v>2613</v>
      </c>
      <c r="E5947">
        <v>10.374138915634701</v>
      </c>
      <c r="F5947">
        <v>9.7896564139494</v>
      </c>
      <c r="G5947">
        <v>11.055768110072201</v>
      </c>
      <c r="H5947">
        <v>10.873307656763799</v>
      </c>
      <c r="J5947">
        <f>AVERAGE(Table1_1[[#This Row],[2020]:[2024]])</f>
        <v>10.523217774105024</v>
      </c>
      <c r="K5947" t="str">
        <f>IF(AVERAGE(Table1_1[[#This Row],[2020]:[2024]])&lt;=_xlfn.XLOOKUP(Table1_1[[#This Row],[Series Name]],Table4[Series Name],Table4[Global Average]),"Sotto la media","Sopra la media")</f>
        <v>Sotto la media</v>
      </c>
      <c r="L5947">
        <f>_xlfn.XLOOKUP(Table1_1[[#This Row],[Series Name]],Table4[Series Name],Table4[Global Average])</f>
        <v>19.261507141225405</v>
      </c>
    </row>
    <row r="5948" spans="1:12" x14ac:dyDescent="0.3">
      <c r="A5948" t="s">
        <v>2750</v>
      </c>
      <c r="B5948" t="s">
        <v>2751</v>
      </c>
      <c r="C5948" t="s">
        <v>2614</v>
      </c>
      <c r="D5948" t="s">
        <v>2615</v>
      </c>
      <c r="E5948">
        <v>16.7867011147016</v>
      </c>
      <c r="F5948">
        <v>17.876325913241899</v>
      </c>
      <c r="G5948">
        <v>18.4165118085226</v>
      </c>
      <c r="H5948">
        <v>16.9346795628792</v>
      </c>
      <c r="J5948">
        <f>AVERAGE(Table1_1[[#This Row],[2020]:[2024]])</f>
        <v>17.503554599836324</v>
      </c>
      <c r="K5948" t="str">
        <f>IF(AVERAGE(Table1_1[[#This Row],[2020]:[2024]])&lt;=_xlfn.XLOOKUP(Table1_1[[#This Row],[Series Name]],Table4[Series Name],Table4[Global Average]),"Sotto la media","Sopra la media")</f>
        <v>Sotto la media</v>
      </c>
      <c r="L5948">
        <f>_xlfn.XLOOKUP(Table1_1[[#This Row],[Series Name]],Table4[Series Name],Table4[Global Average])</f>
        <v>29.087068958912976</v>
      </c>
    </row>
    <row r="5949" spans="1:12" x14ac:dyDescent="0.3">
      <c r="A5949" t="s">
        <v>2750</v>
      </c>
      <c r="B5949" t="s">
        <v>2751</v>
      </c>
      <c r="C5949" t="s">
        <v>2616</v>
      </c>
      <c r="D5949" t="s">
        <v>2617</v>
      </c>
      <c r="E5949">
        <v>14.250540040936</v>
      </c>
      <c r="F5949">
        <v>12.8119361825271</v>
      </c>
      <c r="G5949">
        <v>22.743211443730399</v>
      </c>
      <c r="H5949">
        <v>29.679529895885199</v>
      </c>
      <c r="J5949">
        <f>AVERAGE(Table1_1[[#This Row],[2020]:[2024]])</f>
        <v>19.871304390769673</v>
      </c>
      <c r="K5949" t="str">
        <f>IF(AVERAGE(Table1_1[[#This Row],[2020]:[2024]])&lt;=_xlfn.XLOOKUP(Table1_1[[#This Row],[Series Name]],Table4[Series Name],Table4[Global Average]),"Sotto la media","Sopra la media")</f>
        <v>Sotto la media</v>
      </c>
      <c r="L5949">
        <f>_xlfn.XLOOKUP(Table1_1[[#This Row],[Series Name]],Table4[Series Name],Table4[Global Average])</f>
        <v>27.113369285448954</v>
      </c>
    </row>
    <row r="5950" spans="1:12" x14ac:dyDescent="0.3">
      <c r="A5950" t="s">
        <v>2750</v>
      </c>
      <c r="B5950" t="s">
        <v>2751</v>
      </c>
      <c r="C5950" t="s">
        <v>2618</v>
      </c>
      <c r="D5950" t="s">
        <v>2619</v>
      </c>
      <c r="E5950">
        <v>11.655984582709999</v>
      </c>
      <c r="F5950">
        <v>6.7215752605605701</v>
      </c>
      <c r="G5950">
        <v>19.883464106530099</v>
      </c>
      <c r="H5950">
        <v>26.019602325900401</v>
      </c>
      <c r="J5950">
        <f>AVERAGE(Table1_1[[#This Row],[2020]:[2024]])</f>
        <v>16.070156568925267</v>
      </c>
      <c r="K5950" t="str">
        <f>IF(AVERAGE(Table1_1[[#This Row],[2020]:[2024]])&lt;=_xlfn.XLOOKUP(Table1_1[[#This Row],[Series Name]],Table4[Series Name],Table4[Global Average]),"Sotto la media","Sopra la media")</f>
        <v>Sotto la media</v>
      </c>
      <c r="L5950">
        <f>_xlfn.XLOOKUP(Table1_1[[#This Row],[Series Name]],Table4[Series Name],Table4[Global Average])</f>
        <v>17.176400874724916</v>
      </c>
    </row>
    <row r="5951" spans="1:12" x14ac:dyDescent="0.3">
      <c r="A5951" t="s">
        <v>2750</v>
      </c>
      <c r="B5951" t="s">
        <v>2751</v>
      </c>
      <c r="C5951" t="s">
        <v>2620</v>
      </c>
      <c r="D5951" t="s">
        <v>2621</v>
      </c>
      <c r="E5951">
        <v>14.107492145755501</v>
      </c>
      <c r="F5951">
        <v>12.6784343228559</v>
      </c>
      <c r="G5951">
        <v>22.526139211961301</v>
      </c>
      <c r="H5951">
        <v>29.408234935715001</v>
      </c>
      <c r="J5951">
        <f>AVERAGE(Table1_1[[#This Row],[2020]:[2024]])</f>
        <v>19.680075154071925</v>
      </c>
      <c r="K5951" t="str">
        <f>IF(AVERAGE(Table1_1[[#This Row],[2020]:[2024]])&lt;=_xlfn.XLOOKUP(Table1_1[[#This Row],[Series Name]],Table4[Series Name],Table4[Global Average]),"Sotto la media","Sopra la media")</f>
        <v>Sotto la media</v>
      </c>
      <c r="L5951">
        <f>_xlfn.XLOOKUP(Table1_1[[#This Row],[Series Name]],Table4[Series Name],Table4[Global Average])</f>
        <v>26.104015919019211</v>
      </c>
    </row>
    <row r="5952" spans="1:12" x14ac:dyDescent="0.3">
      <c r="A5952" t="s">
        <v>2750</v>
      </c>
      <c r="B5952" t="s">
        <v>2751</v>
      </c>
      <c r="C5952" t="s">
        <v>2622</v>
      </c>
      <c r="D5952" t="s">
        <v>2623</v>
      </c>
      <c r="E5952">
        <v>11.530202545031999</v>
      </c>
      <c r="F5952">
        <v>6.6471900575930096</v>
      </c>
      <c r="G5952">
        <v>19.673018143041102</v>
      </c>
      <c r="H5952">
        <v>25.745845470294601</v>
      </c>
      <c r="J5952">
        <f>AVERAGE(Table1_1[[#This Row],[2020]:[2024]])</f>
        <v>15.899064053990177</v>
      </c>
      <c r="K5952" t="str">
        <f>IF(AVERAGE(Table1_1[[#This Row],[2020]:[2024]])&lt;=_xlfn.XLOOKUP(Table1_1[[#This Row],[Series Name]],Table4[Series Name],Table4[Global Average]),"Sotto la media","Sopra la media")</f>
        <v>Sotto la media</v>
      </c>
      <c r="L5952">
        <f>_xlfn.XLOOKUP(Table1_1[[#This Row],[Series Name]],Table4[Series Name],Table4[Global Average])</f>
        <v>16.986436290094922</v>
      </c>
    </row>
    <row r="5953" spans="1:12" x14ac:dyDescent="0.3">
      <c r="A5953" t="s">
        <v>2750</v>
      </c>
      <c r="B5953" t="s">
        <v>2751</v>
      </c>
      <c r="C5953" t="s">
        <v>2624</v>
      </c>
      <c r="D5953" t="s">
        <v>2625</v>
      </c>
      <c r="E5953">
        <v>87</v>
      </c>
      <c r="F5953">
        <v>87</v>
      </c>
      <c r="G5953">
        <v>87</v>
      </c>
      <c r="H5953">
        <v>97</v>
      </c>
      <c r="J5953">
        <f>AVERAGE(Table1_1[[#This Row],[2020]:[2024]])</f>
        <v>89.5</v>
      </c>
      <c r="K5953" t="str">
        <f>IF(AVERAGE(Table1_1[[#This Row],[2020]:[2024]])&lt;=_xlfn.XLOOKUP(Table1_1[[#This Row],[Series Name]],Table4[Series Name],Table4[Global Average]),"Sotto la media","Sopra la media")</f>
        <v>Sopra la media</v>
      </c>
      <c r="L5953">
        <f>_xlfn.XLOOKUP(Table1_1[[#This Row],[Series Name]],Table4[Series Name],Table4[Global Average])</f>
        <v>81.499183006535944</v>
      </c>
    </row>
    <row r="5954" spans="1:12" x14ac:dyDescent="0.3">
      <c r="A5954" t="s">
        <v>2750</v>
      </c>
      <c r="B5954" t="s">
        <v>2751</v>
      </c>
      <c r="C5954" t="s">
        <v>2626</v>
      </c>
      <c r="D5954" t="s">
        <v>2627</v>
      </c>
      <c r="G5954">
        <v>74</v>
      </c>
      <c r="J5954">
        <f>AVERAGE(Table1_1[[#This Row],[2020]:[2024]])</f>
        <v>74</v>
      </c>
      <c r="K5954" t="str">
        <f>IF(AVERAGE(Table1_1[[#This Row],[2020]:[2024]])&lt;=_xlfn.XLOOKUP(Table1_1[[#This Row],[Series Name]],Table4[Series Name],Table4[Global Average]),"Sotto la media","Sopra la media")</f>
        <v>Sopra la media</v>
      </c>
      <c r="L5954">
        <f>_xlfn.XLOOKUP(Table1_1[[#This Row],[Series Name]],Table4[Series Name],Table4[Global Average])</f>
        <v>73.109401709401723</v>
      </c>
    </row>
    <row r="5955" spans="1:12" x14ac:dyDescent="0.3">
      <c r="A5955" t="s">
        <v>2750</v>
      </c>
      <c r="B5955" t="s">
        <v>2751</v>
      </c>
      <c r="C5955" t="s">
        <v>2628</v>
      </c>
      <c r="D5955" t="s">
        <v>2629</v>
      </c>
      <c r="F5955">
        <v>91</v>
      </c>
      <c r="J5955">
        <f>AVERAGE(Table1_1[[#This Row],[2020]:[2024]])</f>
        <v>91</v>
      </c>
      <c r="K5955" t="str">
        <f>IF(AVERAGE(Table1_1[[#This Row],[2020]:[2024]])&lt;=_xlfn.XLOOKUP(Table1_1[[#This Row],[Series Name]],Table4[Series Name],Table4[Global Average]),"Sotto la media","Sopra la media")</f>
        <v>Sopra la media</v>
      </c>
      <c r="L5955">
        <f>_xlfn.XLOOKUP(Table1_1[[#This Row],[Series Name]],Table4[Series Name],Table4[Global Average])</f>
        <v>75.8</v>
      </c>
    </row>
    <row r="5956" spans="1:12" x14ac:dyDescent="0.3">
      <c r="A5956" t="s">
        <v>2750</v>
      </c>
      <c r="B5956" t="s">
        <v>2751</v>
      </c>
      <c r="C5956" t="s">
        <v>2630</v>
      </c>
      <c r="D5956" t="s">
        <v>2631</v>
      </c>
      <c r="E5956">
        <v>7.609</v>
      </c>
      <c r="F5956">
        <v>5.944</v>
      </c>
      <c r="G5956">
        <v>4.12</v>
      </c>
      <c r="H5956">
        <v>4.2359999999999998</v>
      </c>
      <c r="J5956">
        <f>AVERAGE(Table1_1[[#This Row],[2020]:[2024]])</f>
        <v>5.4772500000000006</v>
      </c>
      <c r="K5956" t="str">
        <f>IF(AVERAGE(Table1_1[[#This Row],[2020]:[2024]])&lt;=_xlfn.XLOOKUP(Table1_1[[#This Row],[Series Name]],Table4[Series Name],Table4[Global Average]),"Sotto la media","Sopra la media")</f>
        <v>Sopra la media</v>
      </c>
      <c r="L5956">
        <f>_xlfn.XLOOKUP(Table1_1[[#This Row],[Series Name]],Table4[Series Name],Table4[Global Average])</f>
        <v>5.1022791666666674</v>
      </c>
    </row>
    <row r="5957" spans="1:12" x14ac:dyDescent="0.3">
      <c r="A5957" t="s">
        <v>2750</v>
      </c>
      <c r="B5957" t="s">
        <v>2751</v>
      </c>
      <c r="C5957" t="s">
        <v>2632</v>
      </c>
      <c r="D5957" t="s">
        <v>2633</v>
      </c>
      <c r="E5957">
        <v>7.6280000000000001</v>
      </c>
      <c r="F5957">
        <v>5.875</v>
      </c>
      <c r="G5957">
        <v>4.1280000000000001</v>
      </c>
      <c r="H5957">
        <v>4.1719999999999997</v>
      </c>
      <c r="J5957">
        <f>AVERAGE(Table1_1[[#This Row],[2020]:[2024]])</f>
        <v>5.4507500000000002</v>
      </c>
      <c r="K5957" t="str">
        <f>IF(AVERAGE(Table1_1[[#This Row],[2020]:[2024]])&lt;=_xlfn.XLOOKUP(Table1_1[[#This Row],[Series Name]],Table4[Series Name],Table4[Global Average]),"Sotto la media","Sopra la media")</f>
        <v>Sotto la media</v>
      </c>
      <c r="L5957">
        <f>_xlfn.XLOOKUP(Table1_1[[#This Row],[Series Name]],Table4[Series Name],Table4[Global Average])</f>
        <v>5.6634458333333342</v>
      </c>
    </row>
    <row r="5958" spans="1:12" x14ac:dyDescent="0.3">
      <c r="A5958" t="s">
        <v>2750</v>
      </c>
      <c r="B5958" t="s">
        <v>2751</v>
      </c>
      <c r="C5958" t="s">
        <v>2634</v>
      </c>
      <c r="D5958" t="s">
        <v>2635</v>
      </c>
      <c r="E5958">
        <v>7.59</v>
      </c>
      <c r="F5958">
        <v>6.0119999999999996</v>
      </c>
      <c r="G5958">
        <v>4.1120000000000001</v>
      </c>
      <c r="H5958">
        <v>4.3010000000000002</v>
      </c>
      <c r="J5958">
        <f>AVERAGE(Table1_1[[#This Row],[2020]:[2024]])</f>
        <v>5.5037500000000001</v>
      </c>
      <c r="K5958" t="str">
        <f>IF(AVERAGE(Table1_1[[#This Row],[2020]:[2024]])&lt;=_xlfn.XLOOKUP(Table1_1[[#This Row],[Series Name]],Table4[Series Name],Table4[Global Average]),"Sotto la media","Sopra la media")</f>
        <v>Sopra la media</v>
      </c>
      <c r="L5958">
        <f>_xlfn.XLOOKUP(Table1_1[[#This Row],[Series Name]],Table4[Series Name],Table4[Global Average])</f>
        <v>4.5426020833333336</v>
      </c>
    </row>
    <row r="5959" spans="1:12" x14ac:dyDescent="0.3">
      <c r="A5959" t="s">
        <v>2750</v>
      </c>
      <c r="B5959" t="s">
        <v>2751</v>
      </c>
      <c r="C5959" t="s">
        <v>2636</v>
      </c>
      <c r="D5959" t="s">
        <v>2637</v>
      </c>
      <c r="E5959">
        <v>17.026</v>
      </c>
      <c r="F5959">
        <v>14.532</v>
      </c>
      <c r="G5959">
        <v>11.304</v>
      </c>
      <c r="H5959">
        <v>11.711</v>
      </c>
      <c r="J5959">
        <f>AVERAGE(Table1_1[[#This Row],[2020]:[2024]])</f>
        <v>13.64325</v>
      </c>
      <c r="K5959" t="str">
        <f>IF(AVERAGE(Table1_1[[#This Row],[2020]:[2024]])&lt;=_xlfn.XLOOKUP(Table1_1[[#This Row],[Series Name]],Table4[Series Name],Table4[Global Average]),"Sotto la media","Sopra la media")</f>
        <v>Sopra la media</v>
      </c>
      <c r="L5959">
        <f>_xlfn.XLOOKUP(Table1_1[[#This Row],[Series Name]],Table4[Series Name],Table4[Global Average])</f>
        <v>10.425929761904762</v>
      </c>
    </row>
    <row r="5960" spans="1:12" x14ac:dyDescent="0.3">
      <c r="A5960" t="s">
        <v>2750</v>
      </c>
      <c r="B5960" t="s">
        <v>2751</v>
      </c>
      <c r="C5960" t="s">
        <v>2638</v>
      </c>
      <c r="D5960" t="s">
        <v>2639</v>
      </c>
      <c r="E5960">
        <v>18.716000000000001</v>
      </c>
      <c r="F5960">
        <v>15.702999999999999</v>
      </c>
      <c r="G5960">
        <v>12.093</v>
      </c>
      <c r="H5960">
        <v>13.098000000000001</v>
      </c>
      <c r="J5960">
        <f>AVERAGE(Table1_1[[#This Row],[2020]:[2024]])</f>
        <v>14.9025</v>
      </c>
      <c r="K5960" t="str">
        <f>IF(AVERAGE(Table1_1[[#This Row],[2020]:[2024]])&lt;=_xlfn.XLOOKUP(Table1_1[[#This Row],[Series Name]],Table4[Series Name],Table4[Global Average]),"Sotto la media","Sopra la media")</f>
        <v>Sopra la media</v>
      </c>
      <c r="L5960">
        <f>_xlfn.XLOOKUP(Table1_1[[#This Row],[Series Name]],Table4[Series Name],Table4[Global Average])</f>
        <v>12.266485416666667</v>
      </c>
    </row>
    <row r="5961" spans="1:12" x14ac:dyDescent="0.3">
      <c r="A5961" t="s">
        <v>2750</v>
      </c>
      <c r="B5961" t="s">
        <v>2751</v>
      </c>
      <c r="C5961" t="s">
        <v>2640</v>
      </c>
      <c r="D5961" t="s">
        <v>2641</v>
      </c>
      <c r="E5961">
        <v>15.961</v>
      </c>
      <c r="F5961">
        <v>13.773</v>
      </c>
      <c r="G5961">
        <v>10.782999999999999</v>
      </c>
      <c r="H5961">
        <v>10.832000000000001</v>
      </c>
      <c r="J5961">
        <f>AVERAGE(Table1_1[[#This Row],[2020]:[2024]])</f>
        <v>12.837250000000001</v>
      </c>
      <c r="K5961" t="str">
        <f>IF(AVERAGE(Table1_1[[#This Row],[2020]:[2024]])&lt;=_xlfn.XLOOKUP(Table1_1[[#This Row],[Series Name]],Table4[Series Name],Table4[Global Average]),"Sotto la media","Sopra la media")</f>
        <v>Sopra la media</v>
      </c>
      <c r="L5961">
        <f>_xlfn.XLOOKUP(Table1_1[[#This Row],[Series Name]],Table4[Series Name],Table4[Global Average])</f>
        <v>9.419134027777778</v>
      </c>
    </row>
    <row r="5962" spans="1:12" x14ac:dyDescent="0.3">
      <c r="A5962" t="s">
        <v>2750</v>
      </c>
      <c r="B5962" t="s">
        <v>2751</v>
      </c>
      <c r="C5962" t="s">
        <v>2642</v>
      </c>
      <c r="D5962" t="s">
        <v>2643</v>
      </c>
      <c r="E5962">
        <v>13.071999999999999</v>
      </c>
      <c r="F5962">
        <v>9.9760000000000009</v>
      </c>
      <c r="G5962">
        <v>6.78</v>
      </c>
      <c r="H5962">
        <v>6.9530000000000003</v>
      </c>
      <c r="J5962">
        <f>AVERAGE(Table1_1[[#This Row],[2020]:[2024]])</f>
        <v>9.1952500000000015</v>
      </c>
      <c r="K5962" t="str">
        <f>IF(AVERAGE(Table1_1[[#This Row],[2020]:[2024]])&lt;=_xlfn.XLOOKUP(Table1_1[[#This Row],[Series Name]],Table4[Series Name],Table4[Global Average]),"Sotto la media","Sopra la media")</f>
        <v>Sopra la media</v>
      </c>
      <c r="L5962">
        <f>_xlfn.XLOOKUP(Table1_1[[#This Row],[Series Name]],Table4[Series Name],Table4[Global Average])</f>
        <v>8.7006472222222229</v>
      </c>
    </row>
    <row r="5963" spans="1:12" x14ac:dyDescent="0.3">
      <c r="A5963" t="s">
        <v>2750</v>
      </c>
      <c r="B5963" t="s">
        <v>2751</v>
      </c>
      <c r="C5963" t="s">
        <v>2644</v>
      </c>
      <c r="D5963" t="s">
        <v>2645</v>
      </c>
      <c r="E5963">
        <v>12.997999999999999</v>
      </c>
      <c r="F5963">
        <v>9.9169999999999998</v>
      </c>
      <c r="G5963">
        <v>6.5659999999999998</v>
      </c>
      <c r="H5963">
        <v>6.8040000000000003</v>
      </c>
      <c r="J5963">
        <f>AVERAGE(Table1_1[[#This Row],[2020]:[2024]])</f>
        <v>9.0712499999999991</v>
      </c>
      <c r="K5963" t="str">
        <f>IF(AVERAGE(Table1_1[[#This Row],[2020]:[2024]])&lt;=_xlfn.XLOOKUP(Table1_1[[#This Row],[Series Name]],Table4[Series Name],Table4[Global Average]),"Sotto la media","Sopra la media")</f>
        <v>Sotto la media</v>
      </c>
      <c r="L5963">
        <f>_xlfn.XLOOKUP(Table1_1[[#This Row],[Series Name]],Table4[Series Name],Table4[Global Average])</f>
        <v>10.029670138888889</v>
      </c>
    </row>
    <row r="5964" spans="1:12" x14ac:dyDescent="0.3">
      <c r="A5964" t="s">
        <v>2750</v>
      </c>
      <c r="B5964" t="s">
        <v>2751</v>
      </c>
      <c r="C5964" t="s">
        <v>2646</v>
      </c>
      <c r="D5964" t="s">
        <v>2647</v>
      </c>
      <c r="E5964">
        <v>13.128</v>
      </c>
      <c r="F5964">
        <v>10.02</v>
      </c>
      <c r="G5964">
        <v>6.9379999999999997</v>
      </c>
      <c r="H5964">
        <v>7.0640000000000001</v>
      </c>
      <c r="J5964">
        <f>AVERAGE(Table1_1[[#This Row],[2020]:[2024]])</f>
        <v>9.2874999999999996</v>
      </c>
      <c r="K5964" t="str">
        <f>IF(AVERAGE(Table1_1[[#This Row],[2020]:[2024]])&lt;=_xlfn.XLOOKUP(Table1_1[[#This Row],[Series Name]],Table4[Series Name],Table4[Global Average]),"Sotto la media","Sopra la media")</f>
        <v>Sopra la media</v>
      </c>
      <c r="L5964">
        <f>_xlfn.XLOOKUP(Table1_1[[#This Row],[Series Name]],Table4[Series Name],Table4[Global Average])</f>
        <v>7.658990277777777</v>
      </c>
    </row>
    <row r="5965" spans="1:12" x14ac:dyDescent="0.3">
      <c r="A5965" t="s">
        <v>2750</v>
      </c>
      <c r="B5965" t="s">
        <v>2751</v>
      </c>
      <c r="C5965" t="s">
        <v>2648</v>
      </c>
      <c r="D5965" t="s">
        <v>2649</v>
      </c>
      <c r="E5965">
        <v>9.5210000000000008</v>
      </c>
      <c r="F5965">
        <v>7.3390000000000004</v>
      </c>
      <c r="G5965">
        <v>5.1369999999999996</v>
      </c>
      <c r="H5965">
        <v>5.2590000000000003</v>
      </c>
      <c r="I5965">
        <v>6.2729999999999997</v>
      </c>
      <c r="J5965">
        <f>AVERAGE(Table1_1[[#This Row],[2020]:[2024]])</f>
        <v>6.7057999999999991</v>
      </c>
      <c r="K5965" t="str">
        <f>IF(AVERAGE(Table1_1[[#This Row],[2020]:[2024]])&lt;=_xlfn.XLOOKUP(Table1_1[[#This Row],[Series Name]],Table4[Series Name],Table4[Global Average]),"Sotto la media","Sopra la media")</f>
        <v>Sotto la media</v>
      </c>
      <c r="L5965">
        <f>_xlfn.XLOOKUP(Table1_1[[#This Row],[Series Name]],Table4[Series Name],Table4[Global Average])</f>
        <v>8.5312666666666672</v>
      </c>
    </row>
    <row r="5966" spans="1:12" x14ac:dyDescent="0.3">
      <c r="A5966" t="s">
        <v>2750</v>
      </c>
      <c r="B5966" t="s">
        <v>2751</v>
      </c>
      <c r="C5966" t="s">
        <v>2650</v>
      </c>
      <c r="D5966" t="s">
        <v>2651</v>
      </c>
      <c r="E5966">
        <v>9.5220000000000002</v>
      </c>
      <c r="F5966">
        <v>7.34</v>
      </c>
      <c r="G5966">
        <v>5.1379999999999999</v>
      </c>
      <c r="H5966">
        <v>5.2590000000000003</v>
      </c>
      <c r="J5966">
        <f>AVERAGE(Table1_1[[#This Row],[2020]:[2024]])</f>
        <v>6.8147500000000001</v>
      </c>
      <c r="K5966" t="str">
        <f>IF(AVERAGE(Table1_1[[#This Row],[2020]:[2024]])&lt;=_xlfn.XLOOKUP(Table1_1[[#This Row],[Series Name]],Table4[Series Name],Table4[Global Average]),"Sotto la media","Sopra la media")</f>
        <v>Sotto la media</v>
      </c>
      <c r="L5966">
        <f>_xlfn.XLOOKUP(Table1_1[[#This Row],[Series Name]],Table4[Series Name],Table4[Global Average])</f>
        <v>8.7744931818181815</v>
      </c>
    </row>
    <row r="5967" spans="1:12" x14ac:dyDescent="0.3">
      <c r="A5967" t="s">
        <v>2750</v>
      </c>
      <c r="B5967" t="s">
        <v>2751</v>
      </c>
      <c r="C5967" t="s">
        <v>2652</v>
      </c>
      <c r="D5967" t="s">
        <v>2653</v>
      </c>
      <c r="E5967">
        <v>9.7769999999999992</v>
      </c>
      <c r="F5967">
        <v>7.694</v>
      </c>
      <c r="G5967">
        <v>5.407</v>
      </c>
      <c r="H5967">
        <v>5.556</v>
      </c>
      <c r="I5967">
        <v>6.609</v>
      </c>
      <c r="J5967">
        <f>AVERAGE(Table1_1[[#This Row],[2020]:[2024]])</f>
        <v>7.0085999999999995</v>
      </c>
      <c r="K5967" t="str">
        <f>IF(AVERAGE(Table1_1[[#This Row],[2020]:[2024]])&lt;=_xlfn.XLOOKUP(Table1_1[[#This Row],[Series Name]],Table4[Series Name],Table4[Global Average]),"Sotto la media","Sopra la media")</f>
        <v>Sotto la media</v>
      </c>
      <c r="L5967">
        <f>_xlfn.XLOOKUP(Table1_1[[#This Row],[Series Name]],Table4[Series Name],Table4[Global Average])</f>
        <v>7.1085888888888888</v>
      </c>
    </row>
    <row r="5968" spans="1:12" x14ac:dyDescent="0.3">
      <c r="A5968" t="s">
        <v>2750</v>
      </c>
      <c r="B5968" t="s">
        <v>2751</v>
      </c>
      <c r="C5968" t="s">
        <v>2654</v>
      </c>
      <c r="D5968" t="s">
        <v>2655</v>
      </c>
      <c r="E5968">
        <v>9.7780000000000005</v>
      </c>
      <c r="F5968">
        <v>7.6950000000000003</v>
      </c>
      <c r="G5968">
        <v>5.4080000000000004</v>
      </c>
      <c r="H5968">
        <v>5.556</v>
      </c>
      <c r="J5968">
        <f>AVERAGE(Table1_1[[#This Row],[2020]:[2024]])</f>
        <v>7.1092500000000003</v>
      </c>
      <c r="K5968" t="str">
        <f>IF(AVERAGE(Table1_1[[#This Row],[2020]:[2024]])&lt;=_xlfn.XLOOKUP(Table1_1[[#This Row],[Series Name]],Table4[Series Name],Table4[Global Average]),"Sotto la media","Sopra la media")</f>
        <v>Sopra la media</v>
      </c>
      <c r="L5968">
        <f>_xlfn.XLOOKUP(Table1_1[[#This Row],[Series Name]],Table4[Series Name],Table4[Global Average])</f>
        <v>6.933586616161616</v>
      </c>
    </row>
    <row r="5969" spans="1:12" x14ac:dyDescent="0.3">
      <c r="A5969" t="s">
        <v>2750</v>
      </c>
      <c r="B5969" t="s">
        <v>2751</v>
      </c>
      <c r="C5969" t="s">
        <v>2656</v>
      </c>
      <c r="D5969" t="s">
        <v>2657</v>
      </c>
      <c r="E5969">
        <v>9.657</v>
      </c>
      <c r="F5969">
        <v>7.5270000000000001</v>
      </c>
      <c r="G5969">
        <v>5.2789999999999999</v>
      </c>
      <c r="H5969">
        <v>5.415</v>
      </c>
      <c r="I5969">
        <v>6.45</v>
      </c>
      <c r="J5969">
        <f>AVERAGE(Table1_1[[#This Row],[2020]:[2024]])</f>
        <v>6.8656000000000006</v>
      </c>
      <c r="K5969" t="str">
        <f>IF(AVERAGE(Table1_1[[#This Row],[2020]:[2024]])&lt;=_xlfn.XLOOKUP(Table1_1[[#This Row],[Series Name]],Table4[Series Name],Table4[Global Average]),"Sotto la media","Sopra la media")</f>
        <v>Sotto la media</v>
      </c>
      <c r="L5969">
        <f>_xlfn.XLOOKUP(Table1_1[[#This Row],[Series Name]],Table4[Series Name],Table4[Global Average])</f>
        <v>7.6575111111111109</v>
      </c>
    </row>
    <row r="5970" spans="1:12" x14ac:dyDescent="0.3">
      <c r="A5970" t="s">
        <v>2750</v>
      </c>
      <c r="B5970" t="s">
        <v>2751</v>
      </c>
      <c r="C5970" t="s">
        <v>2658</v>
      </c>
      <c r="D5970" t="s">
        <v>2659</v>
      </c>
      <c r="E5970">
        <v>9.657</v>
      </c>
      <c r="F5970">
        <v>7.5270000000000001</v>
      </c>
      <c r="G5970">
        <v>5.28</v>
      </c>
      <c r="H5970">
        <v>5.415</v>
      </c>
      <c r="J5970">
        <f>AVERAGE(Table1_1[[#This Row],[2020]:[2024]])</f>
        <v>6.9697500000000003</v>
      </c>
      <c r="K5970" t="str">
        <f>IF(AVERAGE(Table1_1[[#This Row],[2020]:[2024]])&lt;=_xlfn.XLOOKUP(Table1_1[[#This Row],[Series Name]],Table4[Series Name],Table4[Global Average]),"Sotto la media","Sopra la media")</f>
        <v>Sotto la media</v>
      </c>
      <c r="L5970">
        <f>_xlfn.XLOOKUP(Table1_1[[#This Row],[Series Name]],Table4[Series Name],Table4[Global Average])</f>
        <v>7.5769008838383858</v>
      </c>
    </row>
    <row r="5971" spans="1:12" x14ac:dyDescent="0.3">
      <c r="A5971" t="s">
        <v>2750</v>
      </c>
      <c r="B5971" t="s">
        <v>2751</v>
      </c>
      <c r="C5971" t="s">
        <v>2660</v>
      </c>
      <c r="D5971" t="s">
        <v>2661</v>
      </c>
      <c r="E5971">
        <v>19.436</v>
      </c>
      <c r="F5971">
        <v>12.536</v>
      </c>
      <c r="G5971">
        <v>8.92</v>
      </c>
      <c r="H5971">
        <v>9.9930000000000003</v>
      </c>
      <c r="I5971">
        <v>12.065</v>
      </c>
      <c r="J5971">
        <f>AVERAGE(Table1_1[[#This Row],[2020]:[2024]])</f>
        <v>12.59</v>
      </c>
      <c r="K5971" t="str">
        <f>IF(AVERAGE(Table1_1[[#This Row],[2020]:[2024]])&lt;=_xlfn.XLOOKUP(Table1_1[[#This Row],[Series Name]],Table4[Series Name],Table4[Global Average]),"Sotto la media","Sopra la media")</f>
        <v>Sotto la media</v>
      </c>
      <c r="L5971">
        <f>_xlfn.XLOOKUP(Table1_1[[#This Row],[Series Name]],Table4[Series Name],Table4[Global Average])</f>
        <v>21.331377777777778</v>
      </c>
    </row>
    <row r="5972" spans="1:12" x14ac:dyDescent="0.3">
      <c r="A5972" t="s">
        <v>2750</v>
      </c>
      <c r="B5972" t="s">
        <v>2751</v>
      </c>
      <c r="C5972" t="s">
        <v>2662</v>
      </c>
      <c r="D5972" t="s">
        <v>2663</v>
      </c>
      <c r="E5972">
        <v>19.436</v>
      </c>
      <c r="F5972">
        <v>12.531000000000001</v>
      </c>
      <c r="G5972">
        <v>8.9160000000000004</v>
      </c>
      <c r="H5972">
        <v>9.9640000000000004</v>
      </c>
      <c r="J5972">
        <f>AVERAGE(Table1_1[[#This Row],[2020]:[2024]])</f>
        <v>12.711749999999999</v>
      </c>
      <c r="K5972" t="str">
        <f>IF(AVERAGE(Table1_1[[#This Row],[2020]:[2024]])&lt;=_xlfn.XLOOKUP(Table1_1[[#This Row],[Series Name]],Table4[Series Name],Table4[Global Average]),"Sotto la media","Sopra la media")</f>
        <v>Sotto la media</v>
      </c>
      <c r="L5972">
        <f>_xlfn.XLOOKUP(Table1_1[[#This Row],[Series Name]],Table4[Series Name],Table4[Global Average])</f>
        <v>20.652479292929293</v>
      </c>
    </row>
    <row r="5973" spans="1:12" x14ac:dyDescent="0.3">
      <c r="A5973" t="s">
        <v>2750</v>
      </c>
      <c r="B5973" t="s">
        <v>2751</v>
      </c>
      <c r="C5973" t="s">
        <v>2664</v>
      </c>
      <c r="D5973" t="s">
        <v>2665</v>
      </c>
      <c r="E5973">
        <v>20.763000000000002</v>
      </c>
      <c r="F5973">
        <v>14.516999999999999</v>
      </c>
      <c r="G5973">
        <v>11.21</v>
      </c>
      <c r="H5973">
        <v>11.587</v>
      </c>
      <c r="I5973">
        <v>13.835000000000001</v>
      </c>
      <c r="J5973">
        <f>AVERAGE(Table1_1[[#This Row],[2020]:[2024]])</f>
        <v>14.382400000000001</v>
      </c>
      <c r="K5973" t="str">
        <f>IF(AVERAGE(Table1_1[[#This Row],[2020]:[2024]])&lt;=_xlfn.XLOOKUP(Table1_1[[#This Row],[Series Name]],Table4[Series Name],Table4[Global Average]),"Sotto la media","Sopra la media")</f>
        <v>Sotto la media</v>
      </c>
      <c r="L5973">
        <f>_xlfn.XLOOKUP(Table1_1[[#This Row],[Series Name]],Table4[Series Name],Table4[Global Average])</f>
        <v>17.186444444444447</v>
      </c>
    </row>
    <row r="5974" spans="1:12" x14ac:dyDescent="0.3">
      <c r="A5974" t="s">
        <v>2750</v>
      </c>
      <c r="B5974" t="s">
        <v>2751</v>
      </c>
      <c r="C5974" t="s">
        <v>2666</v>
      </c>
      <c r="D5974" t="s">
        <v>2667</v>
      </c>
      <c r="E5974">
        <v>20.741</v>
      </c>
      <c r="F5974">
        <v>14.49</v>
      </c>
      <c r="G5974">
        <v>11.178000000000001</v>
      </c>
      <c r="H5974">
        <v>11.510999999999999</v>
      </c>
      <c r="J5974">
        <f>AVERAGE(Table1_1[[#This Row],[2020]:[2024]])</f>
        <v>14.48</v>
      </c>
      <c r="K5974" t="str">
        <f>IF(AVERAGE(Table1_1[[#This Row],[2020]:[2024]])&lt;=_xlfn.XLOOKUP(Table1_1[[#This Row],[Series Name]],Table4[Series Name],Table4[Global Average]),"Sotto la media","Sopra la media")</f>
        <v>Sotto la media</v>
      </c>
      <c r="L5974">
        <f>_xlfn.XLOOKUP(Table1_1[[#This Row],[Series Name]],Table4[Series Name],Table4[Global Average])</f>
        <v>17.085625505050505</v>
      </c>
    </row>
    <row r="5975" spans="1:12" x14ac:dyDescent="0.3">
      <c r="A5975" t="s">
        <v>2750</v>
      </c>
      <c r="B5975" t="s">
        <v>2751</v>
      </c>
      <c r="C5975" t="s">
        <v>2668</v>
      </c>
      <c r="D5975" t="s">
        <v>2669</v>
      </c>
      <c r="E5975">
        <v>20.125</v>
      </c>
      <c r="F5975">
        <v>13.557</v>
      </c>
      <c r="G5975">
        <v>10.082000000000001</v>
      </c>
      <c r="H5975">
        <v>10.805999999999999</v>
      </c>
      <c r="I5975">
        <v>12.965</v>
      </c>
      <c r="J5975">
        <f>AVERAGE(Table1_1[[#This Row],[2020]:[2024]])</f>
        <v>13.507</v>
      </c>
      <c r="K5975" t="str">
        <f>IF(AVERAGE(Table1_1[[#This Row],[2020]:[2024]])&lt;=_xlfn.XLOOKUP(Table1_1[[#This Row],[Series Name]],Table4[Series Name],Table4[Global Average]),"Sotto la media","Sopra la media")</f>
        <v>Sotto la media</v>
      </c>
      <c r="L5975">
        <f>_xlfn.XLOOKUP(Table1_1[[#This Row],[Series Name]],Table4[Series Name],Table4[Global Average])</f>
        <v>18.773066666666669</v>
      </c>
    </row>
    <row r="5976" spans="1:12" x14ac:dyDescent="0.3">
      <c r="A5976" t="s">
        <v>2750</v>
      </c>
      <c r="B5976" t="s">
        <v>2751</v>
      </c>
      <c r="C5976" t="s">
        <v>2670</v>
      </c>
      <c r="D5976" t="s">
        <v>2671</v>
      </c>
      <c r="E5976">
        <v>20.111999999999998</v>
      </c>
      <c r="F5976">
        <v>13.541</v>
      </c>
      <c r="G5976">
        <v>10.067</v>
      </c>
      <c r="H5976">
        <v>10.759</v>
      </c>
      <c r="J5976">
        <f>AVERAGE(Table1_1[[#This Row],[2020]:[2024]])</f>
        <v>13.61975</v>
      </c>
      <c r="K5976" t="str">
        <f>IF(AVERAGE(Table1_1[[#This Row],[2020]:[2024]])&lt;=_xlfn.XLOOKUP(Table1_1[[#This Row],[Series Name]],Table4[Series Name],Table4[Global Average]),"Sotto la media","Sopra la media")</f>
        <v>Sotto la media</v>
      </c>
      <c r="L5976">
        <f>_xlfn.XLOOKUP(Table1_1[[#This Row],[Series Name]],Table4[Series Name],Table4[Global Average])</f>
        <v>18.232449494949496</v>
      </c>
    </row>
    <row r="5977" spans="1:12" x14ac:dyDescent="0.3">
      <c r="A5977" t="s">
        <v>2750</v>
      </c>
      <c r="B5977" t="s">
        <v>2751</v>
      </c>
      <c r="C5977" t="s">
        <v>2674</v>
      </c>
      <c r="D5977" t="s">
        <v>2675</v>
      </c>
      <c r="E5977">
        <v>31016918</v>
      </c>
      <c r="F5977">
        <v>31223996</v>
      </c>
      <c r="G5977">
        <v>31833457</v>
      </c>
      <c r="H5977">
        <v>32824829</v>
      </c>
      <c r="J5977">
        <f>AVERAGE(Table1_1[[#This Row],[2020]:[2024]])</f>
        <v>31724800</v>
      </c>
      <c r="K5977" t="str">
        <f>IF(AVERAGE(Table1_1[[#This Row],[2020]:[2024]])&lt;=_xlfn.XLOOKUP(Table1_1[[#This Row],[Series Name]],Table4[Series Name],Table4[Global Average]),"Sotto la media","Sopra la media")</f>
        <v>Sotto la media</v>
      </c>
      <c r="L5977">
        <f>_xlfn.XLOOKUP(Table1_1[[#This Row],[Series Name]],Table4[Series Name],Table4[Global Average])</f>
        <v>82109766.263888881</v>
      </c>
    </row>
    <row r="5978" spans="1:12" x14ac:dyDescent="0.3">
      <c r="A5978" t="s">
        <v>2750</v>
      </c>
      <c r="B5978" t="s">
        <v>2751</v>
      </c>
      <c r="C5978" t="s">
        <v>2676</v>
      </c>
      <c r="D5978" t="s">
        <v>2677</v>
      </c>
      <c r="E5978">
        <v>81.561999999999998</v>
      </c>
      <c r="F5978">
        <v>81.653000000000006</v>
      </c>
      <c r="G5978">
        <v>81.751999999999995</v>
      </c>
      <c r="H5978">
        <v>81.861999999999995</v>
      </c>
      <c r="J5978">
        <f>AVERAGE(Table1_1[[#This Row],[2020]:[2024]])</f>
        <v>81.707249999999988</v>
      </c>
      <c r="K5978" t="str">
        <f>IF(AVERAGE(Table1_1[[#This Row],[2020]:[2024]])&lt;=_xlfn.XLOOKUP(Table1_1[[#This Row],[Series Name]],Table4[Series Name],Table4[Global Average]),"Sotto la media","Sopra la media")</f>
        <v>Sopra la media</v>
      </c>
      <c r="L5978">
        <f>_xlfn.XLOOKUP(Table1_1[[#This Row],[Series Name]],Table4[Series Name],Table4[Global Average])</f>
        <v>69.565736111111107</v>
      </c>
    </row>
    <row r="5979" spans="1:12" x14ac:dyDescent="0.3">
      <c r="A5979" t="s">
        <v>2750</v>
      </c>
      <c r="B5979" t="s">
        <v>2751</v>
      </c>
      <c r="C5979" t="s">
        <v>2678</v>
      </c>
      <c r="D5979" t="s">
        <v>2679</v>
      </c>
      <c r="E5979">
        <v>1.1825031959865699</v>
      </c>
      <c r="F5979">
        <v>0.66541042140629403</v>
      </c>
      <c r="G5979">
        <v>1.9330941856061901</v>
      </c>
      <c r="H5979">
        <v>3.0667367103486498</v>
      </c>
      <c r="J5979">
        <f>AVERAGE(Table1_1[[#This Row],[2020]:[2024]])</f>
        <v>1.7119361283369261</v>
      </c>
      <c r="K5979" t="str">
        <f>IF(AVERAGE(Table1_1[[#This Row],[2020]:[2024]])&lt;=_xlfn.XLOOKUP(Table1_1[[#This Row],[Series Name]],Table4[Series Name],Table4[Global Average]),"Sotto la media","Sopra la media")</f>
        <v>Sopra la media</v>
      </c>
      <c r="L5979">
        <f>_xlfn.XLOOKUP(Table1_1[[#This Row],[Series Name]],Table4[Series Name],Table4[Global Average])</f>
        <v>1.5383040751342405</v>
      </c>
    </row>
    <row r="5980" spans="1:12" x14ac:dyDescent="0.3">
      <c r="A5980" t="s">
        <v>2750</v>
      </c>
      <c r="B5980" t="s">
        <v>2751</v>
      </c>
      <c r="C5980" t="s">
        <v>2688</v>
      </c>
      <c r="D5980" t="s">
        <v>2689</v>
      </c>
      <c r="E5980">
        <v>1.47166883945465</v>
      </c>
      <c r="F5980">
        <v>1.4453588724136399</v>
      </c>
      <c r="G5980">
        <v>1.44002974033356</v>
      </c>
      <c r="H5980">
        <v>1.4796462059021001</v>
      </c>
      <c r="J5980">
        <f>AVERAGE(Table1_1[[#This Row],[2020]:[2024]])</f>
        <v>1.4591759145259875</v>
      </c>
      <c r="K5980" t="str">
        <f>IF(AVERAGE(Table1_1[[#This Row],[2020]:[2024]])&lt;=_xlfn.XLOOKUP(Table1_1[[#This Row],[Series Name]],Table4[Series Name],Table4[Global Average]),"Sotto la media","Sopra la media")</f>
        <v>Sopra la media</v>
      </c>
      <c r="L5980">
        <f>_xlfn.XLOOKUP(Table1_1[[#This Row],[Series Name]],Table4[Series Name],Table4[Global Average])</f>
        <v>0.26308203547256848</v>
      </c>
    </row>
    <row r="5981" spans="1:12" x14ac:dyDescent="0.3">
      <c r="A5981" t="s">
        <v>2750</v>
      </c>
      <c r="B5981" t="s">
        <v>2751</v>
      </c>
      <c r="C5981" t="s">
        <v>2690</v>
      </c>
      <c r="D5981" t="s">
        <v>2691</v>
      </c>
      <c r="E5981">
        <v>10</v>
      </c>
      <c r="F5981">
        <v>10</v>
      </c>
      <c r="G5981">
        <v>10</v>
      </c>
      <c r="H5981">
        <v>10</v>
      </c>
      <c r="J5981">
        <f>AVERAGE(Table1_1[[#This Row],[2020]:[2024]])</f>
        <v>10</v>
      </c>
      <c r="K5981" t="str">
        <f>IF(AVERAGE(Table1_1[[#This Row],[2020]:[2024]])&lt;=_xlfn.XLOOKUP(Table1_1[[#This Row],[Series Name]],Table4[Series Name],Table4[Global Average]),"Sotto la media","Sopra la media")</f>
        <v>Sotto la media</v>
      </c>
      <c r="L5981">
        <f>_xlfn.XLOOKUP(Table1_1[[#This Row],[Series Name]],Table4[Series Name],Table4[Global Average])</f>
        <v>10.11875</v>
      </c>
    </row>
    <row r="5982" spans="1:12" x14ac:dyDescent="0.3">
      <c r="A5982" t="s">
        <v>2750</v>
      </c>
      <c r="B5982" t="s">
        <v>2751</v>
      </c>
      <c r="C5982" t="s">
        <v>2692</v>
      </c>
      <c r="D5982" t="s">
        <v>2693</v>
      </c>
      <c r="E5982">
        <v>96.135269165039105</v>
      </c>
      <c r="F5982">
        <v>96.135269165039105</v>
      </c>
      <c r="G5982">
        <v>95.652175903320298</v>
      </c>
      <c r="H5982">
        <v>95.098037719726605</v>
      </c>
      <c r="J5982">
        <f>AVERAGE(Table1_1[[#This Row],[2020]:[2024]])</f>
        <v>95.755187988281278</v>
      </c>
      <c r="K5982" t="str">
        <f>IF(AVERAGE(Table1_1[[#This Row],[2020]:[2024]])&lt;=_xlfn.XLOOKUP(Table1_1[[#This Row],[Series Name]],Table4[Series Name],Table4[Global Average]),"Sotto la media","Sopra la media")</f>
        <v>Sopra la media</v>
      </c>
      <c r="L5982">
        <f>_xlfn.XLOOKUP(Table1_1[[#This Row],[Series Name]],Table4[Series Name],Table4[Global Average])</f>
        <v>57.674943145612872</v>
      </c>
    </row>
    <row r="5983" spans="1:12" x14ac:dyDescent="0.3">
      <c r="A5983" t="s">
        <v>2750</v>
      </c>
      <c r="B5983" t="s">
        <v>2751</v>
      </c>
      <c r="C5983" t="s">
        <v>2694</v>
      </c>
      <c r="D5983" t="s">
        <v>2695</v>
      </c>
      <c r="E5983">
        <v>88.888885498046903</v>
      </c>
      <c r="F5983">
        <v>88.888885498046903</v>
      </c>
      <c r="G5983">
        <v>88.405799865722699</v>
      </c>
      <c r="H5983">
        <v>89.705879211425795</v>
      </c>
      <c r="J5983">
        <f>AVERAGE(Table1_1[[#This Row],[2020]:[2024]])</f>
        <v>88.972362518310575</v>
      </c>
      <c r="K5983" t="str">
        <f>IF(AVERAGE(Table1_1[[#This Row],[2020]:[2024]])&lt;=_xlfn.XLOOKUP(Table1_1[[#This Row],[Series Name]],Table4[Series Name],Table4[Global Average]),"Sotto la media","Sopra la media")</f>
        <v>Sopra la media</v>
      </c>
      <c r="L5983">
        <f>_xlfn.XLOOKUP(Table1_1[[#This Row],[Series Name]],Table4[Series Name],Table4[Global Average])</f>
        <v>50.106652991597862</v>
      </c>
    </row>
    <row r="5984" spans="1:12" x14ac:dyDescent="0.3">
      <c r="A5984" t="s">
        <v>2750</v>
      </c>
      <c r="B5984" t="s">
        <v>2751</v>
      </c>
      <c r="C5984" t="s">
        <v>2696</v>
      </c>
      <c r="D5984" t="s">
        <v>2697</v>
      </c>
      <c r="E5984">
        <v>99.516906738281193</v>
      </c>
      <c r="F5984">
        <v>99.516906738281193</v>
      </c>
      <c r="G5984">
        <v>99.516906738281193</v>
      </c>
      <c r="H5984">
        <v>99.509803771972699</v>
      </c>
      <c r="J5984">
        <f>AVERAGE(Table1_1[[#This Row],[2020]:[2024]])</f>
        <v>99.515130996704073</v>
      </c>
      <c r="K5984" t="str">
        <f>IF(AVERAGE(Table1_1[[#This Row],[2020]:[2024]])&lt;=_xlfn.XLOOKUP(Table1_1[[#This Row],[Series Name]],Table4[Series Name],Table4[Global Average]),"Sotto la media","Sopra la media")</f>
        <v>Sopra la media</v>
      </c>
      <c r="L5984">
        <f>_xlfn.XLOOKUP(Table1_1[[#This Row],[Series Name]],Table4[Series Name],Table4[Global Average])</f>
        <v>64.128036856651306</v>
      </c>
    </row>
    <row r="5985" spans="1:12" x14ac:dyDescent="0.3">
      <c r="A5985" t="s">
        <v>2750</v>
      </c>
      <c r="B5985" t="s">
        <v>2751</v>
      </c>
      <c r="C5985" t="s">
        <v>2698</v>
      </c>
      <c r="D5985" t="s">
        <v>2699</v>
      </c>
      <c r="E5985">
        <v>0.14291913807392101</v>
      </c>
      <c r="F5985">
        <v>0.14402475953102101</v>
      </c>
      <c r="G5985">
        <v>0.14123488962650299</v>
      </c>
      <c r="H5985">
        <v>0.135519504547119</v>
      </c>
      <c r="J5985">
        <f>AVERAGE(Table1_1[[#This Row],[2020]:[2024]])</f>
        <v>0.140924572944641</v>
      </c>
      <c r="K5985" t="str">
        <f>IF(AVERAGE(Table1_1[[#This Row],[2020]:[2024]])&lt;=_xlfn.XLOOKUP(Table1_1[[#This Row],[Series Name]],Table4[Series Name],Table4[Global Average]),"Sotto la media","Sopra la media")</f>
        <v>Sotto la media</v>
      </c>
      <c r="L5985">
        <f>_xlfn.XLOOKUP(Table1_1[[#This Row],[Series Name]],Table4[Series Name],Table4[Global Average])</f>
        <v>0.14497231716910999</v>
      </c>
    </row>
    <row r="5986" spans="1:12" x14ac:dyDescent="0.3">
      <c r="A5986" t="s">
        <v>2750</v>
      </c>
      <c r="B5986" t="s">
        <v>2751</v>
      </c>
      <c r="C5986" t="s">
        <v>2700</v>
      </c>
      <c r="D5986" t="s">
        <v>2701</v>
      </c>
      <c r="E5986">
        <v>9.7460383881443509</v>
      </c>
      <c r="F5986">
        <v>8.6279563381618392</v>
      </c>
      <c r="G5986">
        <v>8.4970746076527099</v>
      </c>
      <c r="H5986">
        <v>8.2320059385688502</v>
      </c>
      <c r="J5986">
        <f>AVERAGE(Table1_1[[#This Row],[2020]:[2024]])</f>
        <v>8.7757688181319367</v>
      </c>
      <c r="K5986" t="str">
        <f>IF(AVERAGE(Table1_1[[#This Row],[2020]:[2024]])&lt;=_xlfn.XLOOKUP(Table1_1[[#This Row],[Series Name]],Table4[Series Name],Table4[Global Average]),"Sotto la media","Sopra la media")</f>
        <v>Sotto la media</v>
      </c>
      <c r="L5986">
        <f>_xlfn.XLOOKUP(Table1_1[[#This Row],[Series Name]],Table4[Series Name],Table4[Global Average])</f>
        <v>25.388499741622589</v>
      </c>
    </row>
    <row r="5987" spans="1:12" x14ac:dyDescent="0.3">
      <c r="A5987" t="s">
        <v>2750</v>
      </c>
      <c r="B5987" t="s">
        <v>2751</v>
      </c>
      <c r="C5987" t="s">
        <v>2702</v>
      </c>
      <c r="D5987" t="s">
        <v>2703</v>
      </c>
      <c r="E5987">
        <v>12.1625371321646</v>
      </c>
      <c r="F5987">
        <v>11.4204484533741</v>
      </c>
      <c r="G5987">
        <v>10.9262733629498</v>
      </c>
      <c r="H5987">
        <v>10.5250466826053</v>
      </c>
      <c r="J5987">
        <f>AVERAGE(Table1_1[[#This Row],[2020]:[2024]])</f>
        <v>11.25857640777345</v>
      </c>
      <c r="K5987" t="str">
        <f>IF(AVERAGE(Table1_1[[#This Row],[2020]:[2024]])&lt;=_xlfn.XLOOKUP(Table1_1[[#This Row],[Series Name]],Table4[Series Name],Table4[Global Average]),"Sotto la media","Sopra la media")</f>
        <v>Sotto la media</v>
      </c>
      <c r="L5987">
        <f>_xlfn.XLOOKUP(Table1_1[[#This Row],[Series Name]],Table4[Series Name],Table4[Global Average])</f>
        <v>26.120421998664071</v>
      </c>
    </row>
    <row r="5988" spans="1:12" x14ac:dyDescent="0.3">
      <c r="A5988" t="s">
        <v>2750</v>
      </c>
      <c r="B5988" t="s">
        <v>2751</v>
      </c>
      <c r="C5988" t="s">
        <v>2704</v>
      </c>
      <c r="D5988" t="s">
        <v>2705</v>
      </c>
      <c r="E5988">
        <v>11.0283671199502</v>
      </c>
      <c r="F5988">
        <v>10.103955915238</v>
      </c>
      <c r="G5988">
        <v>9.7743867371238107</v>
      </c>
      <c r="H5988">
        <v>9.4377397718989506</v>
      </c>
      <c r="J5988">
        <f>AVERAGE(Table1_1[[#This Row],[2020]:[2024]])</f>
        <v>10.08611238605274</v>
      </c>
      <c r="K5988" t="str">
        <f>IF(AVERAGE(Table1_1[[#This Row],[2020]:[2024]])&lt;=_xlfn.XLOOKUP(Table1_1[[#This Row],[Series Name]],Table4[Series Name],Table4[Global Average]),"Sotto la media","Sopra la media")</f>
        <v>Sotto la media</v>
      </c>
      <c r="L5988">
        <f>_xlfn.XLOOKUP(Table1_1[[#This Row],[Series Name]],Table4[Series Name],Table4[Global Average])</f>
        <v>25.8654273970959</v>
      </c>
    </row>
    <row r="5989" spans="1:12" x14ac:dyDescent="0.3">
      <c r="A5989" t="s">
        <v>2750</v>
      </c>
      <c r="B5989" t="s">
        <v>2751</v>
      </c>
      <c r="C5989" t="s">
        <v>2706</v>
      </c>
      <c r="D5989" t="s">
        <v>2707</v>
      </c>
      <c r="E5989">
        <v>87.885908970181404</v>
      </c>
      <c r="F5989">
        <v>89.135687334709303</v>
      </c>
      <c r="G5989">
        <v>89.467120013838596</v>
      </c>
      <c r="H5989">
        <v>89.734538470076501</v>
      </c>
      <c r="J5989">
        <f>AVERAGE(Table1_1[[#This Row],[2020]:[2024]])</f>
        <v>89.055813697201444</v>
      </c>
      <c r="K5989" t="str">
        <f>IF(AVERAGE(Table1_1[[#This Row],[2020]:[2024]])&lt;=_xlfn.XLOOKUP(Table1_1[[#This Row],[Series Name]],Table4[Series Name],Table4[Global Average]),"Sotto la media","Sopra la media")</f>
        <v>Sopra la media</v>
      </c>
      <c r="L5989">
        <f>_xlfn.XLOOKUP(Table1_1[[#This Row],[Series Name]],Table4[Series Name],Table4[Global Average])</f>
        <v>71.998023930946175</v>
      </c>
    </row>
    <row r="5990" spans="1:12" x14ac:dyDescent="0.3">
      <c r="A5990" t="s">
        <v>2750</v>
      </c>
      <c r="B5990" t="s">
        <v>2751</v>
      </c>
      <c r="C5990" t="s">
        <v>2708</v>
      </c>
      <c r="D5990" t="s">
        <v>2709</v>
      </c>
      <c r="E5990">
        <v>82.1432393516627</v>
      </c>
      <c r="F5990">
        <v>83.212273477077403</v>
      </c>
      <c r="G5990">
        <v>83.900118723032406</v>
      </c>
      <c r="H5990">
        <v>84.2462704748188</v>
      </c>
      <c r="J5990">
        <f>AVERAGE(Table1_1[[#This Row],[2020]:[2024]])</f>
        <v>83.375475506647831</v>
      </c>
      <c r="K5990" t="str">
        <f>IF(AVERAGE(Table1_1[[#This Row],[2020]:[2024]])&lt;=_xlfn.XLOOKUP(Table1_1[[#This Row],[Series Name]],Table4[Series Name],Table4[Global Average]),"Sotto la media","Sopra la media")</f>
        <v>Sopra la media</v>
      </c>
      <c r="L5990">
        <f>_xlfn.XLOOKUP(Table1_1[[#This Row],[Series Name]],Table4[Series Name],Table4[Global Average])</f>
        <v>68.844204160438963</v>
      </c>
    </row>
    <row r="5991" spans="1:12" x14ac:dyDescent="0.3">
      <c r="A5991" t="s">
        <v>2750</v>
      </c>
      <c r="B5991" t="s">
        <v>2751</v>
      </c>
      <c r="C5991" t="s">
        <v>2710</v>
      </c>
      <c r="D5991" t="s">
        <v>2711</v>
      </c>
      <c r="E5991">
        <v>84.838528843327396</v>
      </c>
      <c r="F5991">
        <v>86.004813323722402</v>
      </c>
      <c r="G5991">
        <v>86.539889076929697</v>
      </c>
      <c r="H5991">
        <v>86.848691912940694</v>
      </c>
      <c r="J5991">
        <f>AVERAGE(Table1_1[[#This Row],[2020]:[2024]])</f>
        <v>86.057980789230044</v>
      </c>
      <c r="K5991" t="str">
        <f>IF(AVERAGE(Table1_1[[#This Row],[2020]:[2024]])&lt;=_xlfn.XLOOKUP(Table1_1[[#This Row],[Series Name]],Table4[Series Name],Table4[Global Average]),"Sotto la media","Sopra la media")</f>
        <v>Sopra la media</v>
      </c>
      <c r="L5991">
        <f>_xlfn.XLOOKUP(Table1_1[[#This Row],[Series Name]],Table4[Series Name],Table4[Global Average])</f>
        <v>70.153516659723692</v>
      </c>
    </row>
    <row r="5992" spans="1:12" x14ac:dyDescent="0.3">
      <c r="A5992" t="s">
        <v>2750</v>
      </c>
      <c r="B5992" t="s">
        <v>2751</v>
      </c>
      <c r="C5992" t="s">
        <v>2714</v>
      </c>
      <c r="D5992" t="s">
        <v>2715</v>
      </c>
      <c r="E5992">
        <v>44.4411818310247</v>
      </c>
      <c r="F5992">
        <v>46.790767956308102</v>
      </c>
      <c r="J5992">
        <f>AVERAGE(Table1_1[[#This Row],[2020]:[2024]])</f>
        <v>45.615974893666404</v>
      </c>
      <c r="K5992" t="str">
        <f>IF(AVERAGE(Table1_1[[#This Row],[2020]:[2024]])&lt;=_xlfn.XLOOKUP(Table1_1[[#This Row],[Series Name]],Table4[Series Name],Table4[Global Average]),"Sotto la media","Sopra la media")</f>
        <v>Sotto la media</v>
      </c>
      <c r="L5992">
        <f>_xlfn.XLOOKUP(Table1_1[[#This Row],[Series Name]],Table4[Series Name],Table4[Global Average])</f>
        <v>46.997962421893071</v>
      </c>
    </row>
    <row r="5993" spans="1:12" x14ac:dyDescent="0.3">
      <c r="A5993" t="s">
        <v>2750</v>
      </c>
      <c r="B5993" t="s">
        <v>2751</v>
      </c>
      <c r="C5993" t="s">
        <v>2716</v>
      </c>
      <c r="D5993" t="s">
        <v>2717</v>
      </c>
      <c r="E5993">
        <v>100</v>
      </c>
      <c r="F5993">
        <v>100</v>
      </c>
      <c r="G5993">
        <v>100</v>
      </c>
      <c r="H5993">
        <v>100</v>
      </c>
      <c r="J5993">
        <f>AVERAGE(Table1_1[[#This Row],[2020]:[2024]])</f>
        <v>100</v>
      </c>
      <c r="K5993" t="str">
        <f>IF(AVERAGE(Table1_1[[#This Row],[2020]:[2024]])&lt;=_xlfn.XLOOKUP(Table1_1[[#This Row],[Series Name]],Table4[Series Name],Table4[Global Average]),"Sotto la media","Sopra la media")</f>
        <v>Sopra la media</v>
      </c>
      <c r="L5993">
        <f>_xlfn.XLOOKUP(Table1_1[[#This Row],[Series Name]],Table4[Series Name],Table4[Global Average])</f>
        <v>84.177083333333343</v>
      </c>
    </row>
    <row r="5994" spans="1:12" x14ac:dyDescent="0.3">
      <c r="A5994" t="s">
        <v>2750</v>
      </c>
      <c r="B5994" t="s">
        <v>2751</v>
      </c>
      <c r="C5994" t="s">
        <v>2738</v>
      </c>
      <c r="D5994" t="s">
        <v>2739</v>
      </c>
      <c r="E5994">
        <v>24.645025577281601</v>
      </c>
      <c r="F5994">
        <v>24.822950614189001</v>
      </c>
      <c r="G5994">
        <v>24.978432339166901</v>
      </c>
      <c r="J5994">
        <f>AVERAGE(Table1_1[[#This Row],[2020]:[2024]])</f>
        <v>24.815469510212498</v>
      </c>
      <c r="K5994" t="str">
        <f>IF(AVERAGE(Table1_1[[#This Row],[2020]:[2024]])&lt;=_xlfn.XLOOKUP(Table1_1[[#This Row],[Series Name]],Table4[Series Name],Table4[Global Average]),"Sotto la media","Sopra la media")</f>
        <v>Sotto la media</v>
      </c>
      <c r="L5994">
        <f>_xlfn.XLOOKUP(Table1_1[[#This Row],[Series Name]],Table4[Series Name],Table4[Global Average])</f>
        <v>35.459895733627064</v>
      </c>
    </row>
    <row r="5995" spans="1:12" x14ac:dyDescent="0.3">
      <c r="A5995" t="s">
        <v>2750</v>
      </c>
      <c r="B5995" t="s">
        <v>2751</v>
      </c>
      <c r="C5995" t="s">
        <v>2740</v>
      </c>
      <c r="D5995" t="s">
        <v>2741</v>
      </c>
      <c r="E5995">
        <v>200</v>
      </c>
      <c r="J5995">
        <f>AVERAGE(Table1_1[[#This Row],[2020]:[2024]])</f>
        <v>200</v>
      </c>
      <c r="K5995" t="str">
        <f>IF(AVERAGE(Table1_1[[#This Row],[2020]:[2024]])&lt;=_xlfn.XLOOKUP(Table1_1[[#This Row],[Series Name]],Table4[Series Name],Table4[Global Average]),"Sotto la media","Sopra la media")</f>
        <v>Sotto la media</v>
      </c>
      <c r="L5995">
        <f>_xlfn.XLOOKUP(Table1_1[[#This Row],[Series Name]],Table4[Series Name],Table4[Global Average])</f>
        <v>2392.4603174603176</v>
      </c>
    </row>
    <row r="5996" spans="1:12" x14ac:dyDescent="0.3">
      <c r="A5996" t="s">
        <v>2752</v>
      </c>
      <c r="B5996" t="s">
        <v>2753</v>
      </c>
      <c r="C5996" t="s">
        <v>6</v>
      </c>
      <c r="D5996" t="s">
        <v>7</v>
      </c>
      <c r="E5996">
        <v>99.9</v>
      </c>
      <c r="F5996">
        <v>99.9</v>
      </c>
      <c r="G5996">
        <v>99.9</v>
      </c>
      <c r="J5996">
        <f>AVERAGE(Table1_1[[#This Row],[2020]:[2024]])</f>
        <v>99.90000000000002</v>
      </c>
      <c r="K5996" t="str">
        <f>IF(AVERAGE(Table1_1[[#This Row],[2020]:[2024]])&lt;=_xlfn.XLOOKUP(Table1_1[[#This Row],[Series Name]],Table4[Series Name],Table4[Global Average]),"Sotto la media","Sopra la media")</f>
        <v>Sopra la media</v>
      </c>
      <c r="L5996">
        <f>_xlfn.XLOOKUP(Table1_1[[#This Row],[Series Name]],Table4[Series Name],Table4[Global Average])</f>
        <v>80.395555555555561</v>
      </c>
    </row>
    <row r="5997" spans="1:12" x14ac:dyDescent="0.3">
      <c r="A5997" t="s">
        <v>2752</v>
      </c>
      <c r="B5997" t="s">
        <v>2753</v>
      </c>
      <c r="C5997" t="s">
        <v>8</v>
      </c>
      <c r="D5997" t="s">
        <v>9</v>
      </c>
      <c r="E5997">
        <v>97.3</v>
      </c>
      <c r="F5997">
        <v>97.4</v>
      </c>
      <c r="G5997">
        <v>97.7</v>
      </c>
      <c r="J5997">
        <f>AVERAGE(Table1_1[[#This Row],[2020]:[2024]])</f>
        <v>97.466666666666654</v>
      </c>
      <c r="K5997" t="str">
        <f>IF(AVERAGE(Table1_1[[#This Row],[2020]:[2024]])&lt;=_xlfn.XLOOKUP(Table1_1[[#This Row],[Series Name]],Table4[Series Name],Table4[Global Average]),"Sotto la media","Sopra la media")</f>
        <v>Sopra la media</v>
      </c>
      <c r="L5997">
        <f>_xlfn.XLOOKUP(Table1_1[[#This Row],[Series Name]],Table4[Series Name],Table4[Global Average])</f>
        <v>70.766666666666666</v>
      </c>
    </row>
    <row r="5998" spans="1:12" x14ac:dyDescent="0.3">
      <c r="A5998" t="s">
        <v>2752</v>
      </c>
      <c r="B5998" t="s">
        <v>2753</v>
      </c>
      <c r="C5998" t="s">
        <v>10</v>
      </c>
      <c r="D5998" t="s">
        <v>11</v>
      </c>
      <c r="E5998">
        <v>99.9</v>
      </c>
      <c r="F5998">
        <v>99.9</v>
      </c>
      <c r="G5998">
        <v>99.9</v>
      </c>
      <c r="J5998">
        <f>AVERAGE(Table1_1[[#This Row],[2020]:[2024]])</f>
        <v>99.90000000000002</v>
      </c>
      <c r="K5998" t="str">
        <f>IF(AVERAGE(Table1_1[[#This Row],[2020]:[2024]])&lt;=_xlfn.XLOOKUP(Table1_1[[#This Row],[Series Name]],Table4[Series Name],Table4[Global Average]),"Sotto la media","Sopra la media")</f>
        <v>Sopra la media</v>
      </c>
      <c r="L5998">
        <f>_xlfn.XLOOKUP(Table1_1[[#This Row],[Series Name]],Table4[Series Name],Table4[Global Average])</f>
        <v>89.023333333333326</v>
      </c>
    </row>
    <row r="5999" spans="1:12" x14ac:dyDescent="0.3">
      <c r="A5999" t="s">
        <v>2752</v>
      </c>
      <c r="B5999" t="s">
        <v>2753</v>
      </c>
      <c r="C5999" t="s">
        <v>12</v>
      </c>
      <c r="D5999" t="s">
        <v>13</v>
      </c>
      <c r="E5999">
        <v>100</v>
      </c>
      <c r="F5999">
        <v>100</v>
      </c>
      <c r="G5999">
        <v>100</v>
      </c>
      <c r="H5999">
        <v>100</v>
      </c>
      <c r="J5999">
        <f>AVERAGE(Table1_1[[#This Row],[2020]:[2024]])</f>
        <v>100</v>
      </c>
      <c r="K5999" t="str">
        <f>IF(AVERAGE(Table1_1[[#This Row],[2020]:[2024]])&lt;=_xlfn.XLOOKUP(Table1_1[[#This Row],[Series Name]],Table4[Series Name],Table4[Global Average]),"Sotto la media","Sopra la media")</f>
        <v>Sopra la media</v>
      </c>
      <c r="L5999">
        <f>_xlfn.XLOOKUP(Table1_1[[#This Row],[Series Name]],Table4[Series Name],Table4[Global Average])</f>
        <v>94.308333333333337</v>
      </c>
    </row>
    <row r="6000" spans="1:12" x14ac:dyDescent="0.3">
      <c r="A6000" t="s">
        <v>2752</v>
      </c>
      <c r="B6000" t="s">
        <v>2753</v>
      </c>
      <c r="C6000" t="s">
        <v>14</v>
      </c>
      <c r="D6000" t="s">
        <v>15</v>
      </c>
      <c r="E6000">
        <v>100</v>
      </c>
      <c r="F6000">
        <v>100</v>
      </c>
      <c r="G6000">
        <v>100</v>
      </c>
      <c r="H6000">
        <v>100</v>
      </c>
      <c r="J6000">
        <f>AVERAGE(Table1_1[[#This Row],[2020]:[2024]])</f>
        <v>100</v>
      </c>
      <c r="K6000" t="str">
        <f>IF(AVERAGE(Table1_1[[#This Row],[2020]:[2024]])&lt;=_xlfn.XLOOKUP(Table1_1[[#This Row],[Series Name]],Table4[Series Name],Table4[Global Average]),"Sotto la media","Sopra la media")</f>
        <v>Sopra la media</v>
      </c>
      <c r="L6000">
        <f>_xlfn.XLOOKUP(Table1_1[[#This Row],[Series Name]],Table4[Series Name],Table4[Global Average])</f>
        <v>92.055964052287578</v>
      </c>
    </row>
    <row r="6001" spans="1:12" x14ac:dyDescent="0.3">
      <c r="A6001" t="s">
        <v>2752</v>
      </c>
      <c r="B6001" t="s">
        <v>2753</v>
      </c>
      <c r="C6001" t="s">
        <v>16</v>
      </c>
      <c r="D6001" t="s">
        <v>17</v>
      </c>
      <c r="E6001">
        <v>100</v>
      </c>
      <c r="F6001">
        <v>100</v>
      </c>
      <c r="G6001">
        <v>100</v>
      </c>
      <c r="H6001">
        <v>100</v>
      </c>
      <c r="J6001">
        <f>AVERAGE(Table1_1[[#This Row],[2020]:[2024]])</f>
        <v>100</v>
      </c>
      <c r="K6001" t="str">
        <f>IF(AVERAGE(Table1_1[[#This Row],[2020]:[2024]])&lt;=_xlfn.XLOOKUP(Table1_1[[#This Row],[Series Name]],Table4[Series Name],Table4[Global Average]),"Sotto la media","Sopra la media")</f>
        <v>Sopra la media</v>
      </c>
      <c r="L6001">
        <f>_xlfn.XLOOKUP(Table1_1[[#This Row],[Series Name]],Table4[Series Name],Table4[Global Average])</f>
        <v>98.081944444444446</v>
      </c>
    </row>
    <row r="6002" spans="1:12" x14ac:dyDescent="0.3">
      <c r="A6002" t="s">
        <v>2752</v>
      </c>
      <c r="B6002" t="s">
        <v>2753</v>
      </c>
      <c r="C6002" t="s">
        <v>18</v>
      </c>
      <c r="D6002" t="s">
        <v>19</v>
      </c>
      <c r="F6002">
        <v>71.63</v>
      </c>
      <c r="J6002">
        <f>AVERAGE(Table1_1[[#This Row],[2020]:[2024]])</f>
        <v>71.63</v>
      </c>
      <c r="K6002" t="str">
        <f>IF(AVERAGE(Table1_1[[#This Row],[2020]:[2024]])&lt;=_xlfn.XLOOKUP(Table1_1[[#This Row],[Series Name]],Table4[Series Name],Table4[Global Average]),"Sotto la media","Sopra la media")</f>
        <v>Sotto la media</v>
      </c>
      <c r="L6002">
        <f>_xlfn.XLOOKUP(Table1_1[[#This Row],[Series Name]],Table4[Series Name],Table4[Global Average])</f>
        <v>77.75500000000001</v>
      </c>
    </row>
    <row r="6003" spans="1:12" x14ac:dyDescent="0.3">
      <c r="A6003" t="s">
        <v>2752</v>
      </c>
      <c r="B6003" t="s">
        <v>2753</v>
      </c>
      <c r="C6003" t="s">
        <v>20</v>
      </c>
      <c r="D6003" t="s">
        <v>21</v>
      </c>
      <c r="F6003">
        <v>73.75</v>
      </c>
      <c r="J6003">
        <f>AVERAGE(Table1_1[[#This Row],[2020]:[2024]])</f>
        <v>73.75</v>
      </c>
      <c r="K6003" t="str">
        <f>IF(AVERAGE(Table1_1[[#This Row],[2020]:[2024]])&lt;=_xlfn.XLOOKUP(Table1_1[[#This Row],[Series Name]],Table4[Series Name],Table4[Global Average]),"Sotto la media","Sopra la media")</f>
        <v>Sotto la media</v>
      </c>
      <c r="L6003">
        <f>_xlfn.XLOOKUP(Table1_1[[#This Row],[Series Name]],Table4[Series Name],Table4[Global Average])</f>
        <v>76.34714285714287</v>
      </c>
    </row>
    <row r="6004" spans="1:12" x14ac:dyDescent="0.3">
      <c r="A6004" t="s">
        <v>2752</v>
      </c>
      <c r="B6004" t="s">
        <v>2753</v>
      </c>
      <c r="C6004" t="s">
        <v>22</v>
      </c>
      <c r="D6004" t="s">
        <v>23</v>
      </c>
      <c r="F6004">
        <v>69.56</v>
      </c>
      <c r="J6004">
        <f>AVERAGE(Table1_1[[#This Row],[2020]:[2024]])</f>
        <v>69.56</v>
      </c>
      <c r="K6004" t="str">
        <f>IF(AVERAGE(Table1_1[[#This Row],[2020]:[2024]])&lt;=_xlfn.XLOOKUP(Table1_1[[#This Row],[Series Name]],Table4[Series Name],Table4[Global Average]),"Sotto la media","Sopra la media")</f>
        <v>Sotto la media</v>
      </c>
      <c r="L6004">
        <f>_xlfn.XLOOKUP(Table1_1[[#This Row],[Series Name]],Table4[Series Name],Table4[Global Average])</f>
        <v>79.31785714285715</v>
      </c>
    </row>
    <row r="6005" spans="1:12" x14ac:dyDescent="0.3">
      <c r="A6005" t="s">
        <v>2752</v>
      </c>
      <c r="B6005" t="s">
        <v>2753</v>
      </c>
      <c r="C6005" t="s">
        <v>24</v>
      </c>
      <c r="D6005" t="s">
        <v>25</v>
      </c>
      <c r="F6005">
        <v>70.62</v>
      </c>
      <c r="J6005">
        <f>AVERAGE(Table1_1[[#This Row],[2020]:[2024]])</f>
        <v>70.62</v>
      </c>
      <c r="K6005" t="str">
        <f>IF(AVERAGE(Table1_1[[#This Row],[2020]:[2024]])&lt;=_xlfn.XLOOKUP(Table1_1[[#This Row],[Series Name]],Table4[Series Name],Table4[Global Average]),"Sotto la media","Sopra la media")</f>
        <v>Sotto la media</v>
      </c>
      <c r="L6005">
        <f>_xlfn.XLOOKUP(Table1_1[[#This Row],[Series Name]],Table4[Series Name],Table4[Global Average])</f>
        <v>79.507142857142853</v>
      </c>
    </row>
    <row r="6006" spans="1:12" x14ac:dyDescent="0.3">
      <c r="A6006" t="s">
        <v>2752</v>
      </c>
      <c r="B6006" t="s">
        <v>2753</v>
      </c>
      <c r="C6006" t="s">
        <v>26</v>
      </c>
      <c r="D6006" t="s">
        <v>27</v>
      </c>
      <c r="F6006">
        <v>65.23</v>
      </c>
      <c r="J6006">
        <f>AVERAGE(Table1_1[[#This Row],[2020]:[2024]])</f>
        <v>65.23</v>
      </c>
      <c r="K6006" t="str">
        <f>IF(AVERAGE(Table1_1[[#This Row],[2020]:[2024]])&lt;=_xlfn.XLOOKUP(Table1_1[[#This Row],[Series Name]],Table4[Series Name],Table4[Global Average]),"Sotto la media","Sopra la media")</f>
        <v>Sotto la media</v>
      </c>
      <c r="L6006">
        <f>_xlfn.XLOOKUP(Table1_1[[#This Row],[Series Name]],Table4[Series Name],Table4[Global Average])</f>
        <v>72.021428571428572</v>
      </c>
    </row>
    <row r="6007" spans="1:12" x14ac:dyDescent="0.3">
      <c r="A6007" t="s">
        <v>2752</v>
      </c>
      <c r="B6007" t="s">
        <v>2753</v>
      </c>
      <c r="C6007" t="s">
        <v>28</v>
      </c>
      <c r="D6007" t="s">
        <v>29</v>
      </c>
      <c r="F6007">
        <v>57.1</v>
      </c>
      <c r="J6007">
        <f>AVERAGE(Table1_1[[#This Row],[2020]:[2024]])</f>
        <v>57.1</v>
      </c>
      <c r="K6007" t="str">
        <f>IF(AVERAGE(Table1_1[[#This Row],[2020]:[2024]])&lt;=_xlfn.XLOOKUP(Table1_1[[#This Row],[Series Name]],Table4[Series Name],Table4[Global Average]),"Sotto la media","Sopra la media")</f>
        <v>Sotto la media</v>
      </c>
      <c r="L6007">
        <f>_xlfn.XLOOKUP(Table1_1[[#This Row],[Series Name]],Table4[Series Name],Table4[Global Average])</f>
        <v>66.478571428571428</v>
      </c>
    </row>
    <row r="6008" spans="1:12" x14ac:dyDescent="0.3">
      <c r="A6008" t="s">
        <v>2752</v>
      </c>
      <c r="B6008" t="s">
        <v>2753</v>
      </c>
      <c r="C6008" t="s">
        <v>30</v>
      </c>
      <c r="D6008" t="s">
        <v>31</v>
      </c>
      <c r="F6008">
        <v>75.819999999999993</v>
      </c>
      <c r="J6008">
        <f>AVERAGE(Table1_1[[#This Row],[2020]:[2024]])</f>
        <v>75.819999999999993</v>
      </c>
      <c r="K6008" t="str">
        <f>IF(AVERAGE(Table1_1[[#This Row],[2020]:[2024]])&lt;=_xlfn.XLOOKUP(Table1_1[[#This Row],[Series Name]],Table4[Series Name],Table4[Global Average]),"Sotto la media","Sopra la media")</f>
        <v>Sotto la media</v>
      </c>
      <c r="L6008">
        <f>_xlfn.XLOOKUP(Table1_1[[#This Row],[Series Name]],Table4[Series Name],Table4[Global Average])</f>
        <v>81.56642857142856</v>
      </c>
    </row>
    <row r="6009" spans="1:12" x14ac:dyDescent="0.3">
      <c r="A6009" t="s">
        <v>2752</v>
      </c>
      <c r="B6009" t="s">
        <v>2753</v>
      </c>
      <c r="C6009" t="s">
        <v>32</v>
      </c>
      <c r="D6009" t="s">
        <v>33</v>
      </c>
      <c r="F6009">
        <v>79.69</v>
      </c>
      <c r="J6009">
        <f>AVERAGE(Table1_1[[#This Row],[2020]:[2024]])</f>
        <v>79.69</v>
      </c>
      <c r="K6009" t="str">
        <f>IF(AVERAGE(Table1_1[[#This Row],[2020]:[2024]])&lt;=_xlfn.XLOOKUP(Table1_1[[#This Row],[Series Name]],Table4[Series Name],Table4[Global Average]),"Sotto la media","Sopra la media")</f>
        <v>Sotto la media</v>
      </c>
      <c r="L6009">
        <f>_xlfn.XLOOKUP(Table1_1[[#This Row],[Series Name]],Table4[Series Name],Table4[Global Average])</f>
        <v>83.335714285714289</v>
      </c>
    </row>
    <row r="6010" spans="1:12" x14ac:dyDescent="0.3">
      <c r="A6010" t="s">
        <v>2752</v>
      </c>
      <c r="B6010" t="s">
        <v>2753</v>
      </c>
      <c r="C6010" t="s">
        <v>34</v>
      </c>
      <c r="D6010" t="s">
        <v>35</v>
      </c>
      <c r="F6010">
        <v>75.37</v>
      </c>
      <c r="J6010">
        <f>AVERAGE(Table1_1[[#This Row],[2020]:[2024]])</f>
        <v>75.37</v>
      </c>
      <c r="K6010" t="str">
        <f>IF(AVERAGE(Table1_1[[#This Row],[2020]:[2024]])&lt;=_xlfn.XLOOKUP(Table1_1[[#This Row],[Series Name]],Table4[Series Name],Table4[Global Average]),"Sotto la media","Sopra la media")</f>
        <v>Sopra la media</v>
      </c>
      <c r="L6010">
        <f>_xlfn.XLOOKUP(Table1_1[[#This Row],[Series Name]],Table4[Series Name],Table4[Global Average])</f>
        <v>72.492857142857147</v>
      </c>
    </row>
    <row r="6011" spans="1:12" x14ac:dyDescent="0.3">
      <c r="A6011" t="s">
        <v>2752</v>
      </c>
      <c r="B6011" t="s">
        <v>2753</v>
      </c>
      <c r="C6011" t="s">
        <v>36</v>
      </c>
      <c r="D6011" t="s">
        <v>37</v>
      </c>
      <c r="E6011">
        <v>45.776216540600203</v>
      </c>
      <c r="F6011">
        <v>41.644065235486799</v>
      </c>
      <c r="G6011">
        <v>39.890515590798302</v>
      </c>
      <c r="J6011">
        <f>AVERAGE(Table1_1[[#This Row],[2020]:[2024]])</f>
        <v>42.43693245562843</v>
      </c>
      <c r="K6011" t="str">
        <f>IF(AVERAGE(Table1_1[[#This Row],[2020]:[2024]])&lt;=_xlfn.XLOOKUP(Table1_1[[#This Row],[Series Name]],Table4[Series Name],Table4[Global Average]),"Sotto la media","Sopra la media")</f>
        <v>Sopra la media</v>
      </c>
      <c r="L6011">
        <f>_xlfn.XLOOKUP(Table1_1[[#This Row],[Series Name]],Table4[Series Name],Table4[Global Average])</f>
        <v>37.78906795887071</v>
      </c>
    </row>
    <row r="6012" spans="1:12" x14ac:dyDescent="0.3">
      <c r="A6012" t="s">
        <v>2752</v>
      </c>
      <c r="B6012" t="s">
        <v>2753</v>
      </c>
      <c r="C6012" t="s">
        <v>38</v>
      </c>
      <c r="D6012" t="s">
        <v>39</v>
      </c>
      <c r="E6012">
        <v>39.301337865555801</v>
      </c>
      <c r="F6012">
        <v>36.560519268666802</v>
      </c>
      <c r="G6012">
        <v>34.346853090949303</v>
      </c>
      <c r="J6012">
        <f>AVERAGE(Table1_1[[#This Row],[2020]:[2024]])</f>
        <v>36.736236741723964</v>
      </c>
      <c r="K6012" t="str">
        <f>IF(AVERAGE(Table1_1[[#This Row],[2020]:[2024]])&lt;=_xlfn.XLOOKUP(Table1_1[[#This Row],[Series Name]],Table4[Series Name],Table4[Global Average]),"Sotto la media","Sopra la media")</f>
        <v>Sopra la media</v>
      </c>
      <c r="L6012">
        <f>_xlfn.XLOOKUP(Table1_1[[#This Row],[Series Name]],Table4[Series Name],Table4[Global Average])</f>
        <v>25.161718528072814</v>
      </c>
    </row>
    <row r="6013" spans="1:12" x14ac:dyDescent="0.3">
      <c r="A6013" t="s">
        <v>2752</v>
      </c>
      <c r="B6013" t="s">
        <v>2753</v>
      </c>
      <c r="C6013" t="s">
        <v>40</v>
      </c>
      <c r="D6013" t="s">
        <v>41</v>
      </c>
      <c r="E6013">
        <v>17.328883690395699</v>
      </c>
      <c r="F6013">
        <v>12.125891726973499</v>
      </c>
      <c r="G6013">
        <v>12.816666818206199</v>
      </c>
      <c r="J6013">
        <f>AVERAGE(Table1_1[[#This Row],[2020]:[2024]])</f>
        <v>14.090480745191799</v>
      </c>
      <c r="K6013" t="str">
        <f>IF(AVERAGE(Table1_1[[#This Row],[2020]:[2024]])&lt;=_xlfn.XLOOKUP(Table1_1[[#This Row],[Series Name]],Table4[Series Name],Table4[Global Average]),"Sotto la media","Sopra la media")</f>
        <v>Sopra la media</v>
      </c>
      <c r="L6013">
        <f>_xlfn.XLOOKUP(Table1_1[[#This Row],[Series Name]],Table4[Series Name],Table4[Global Average])</f>
        <v>7.3222265884054698</v>
      </c>
    </row>
    <row r="6014" spans="1:12" x14ac:dyDescent="0.3">
      <c r="A6014" t="s">
        <v>2752</v>
      </c>
      <c r="B6014" t="s">
        <v>2753</v>
      </c>
      <c r="C6014" t="s">
        <v>42</v>
      </c>
      <c r="D6014" t="s">
        <v>43</v>
      </c>
      <c r="E6014">
        <v>20.359754674568102</v>
      </c>
      <c r="F6014">
        <v>8.7159869250223405</v>
      </c>
      <c r="G6014">
        <v>14.5662160283257</v>
      </c>
      <c r="J6014">
        <f>AVERAGE(Table1_1[[#This Row],[2020]:[2024]])</f>
        <v>14.54731920930538</v>
      </c>
      <c r="K6014" t="str">
        <f>IF(AVERAGE(Table1_1[[#This Row],[2020]:[2024]])&lt;=_xlfn.XLOOKUP(Table1_1[[#This Row],[Series Name]],Table4[Series Name],Table4[Global Average]),"Sotto la media","Sopra la media")</f>
        <v>Sotto la media</v>
      </c>
      <c r="L6014">
        <f>_xlfn.XLOOKUP(Table1_1[[#This Row],[Series Name]],Table4[Series Name],Table4[Global Average])</f>
        <v>14.54731920930538</v>
      </c>
    </row>
    <row r="6015" spans="1:12" x14ac:dyDescent="0.3">
      <c r="A6015" t="s">
        <v>2752</v>
      </c>
      <c r="B6015" t="s">
        <v>2753</v>
      </c>
      <c r="C6015" t="s">
        <v>44</v>
      </c>
      <c r="D6015" t="s">
        <v>45</v>
      </c>
      <c r="E6015">
        <v>-7.8363832058223402</v>
      </c>
      <c r="F6015">
        <v>12.4895557692886</v>
      </c>
      <c r="J6015">
        <f>AVERAGE(Table1_1[[#This Row],[2020]:[2024]])</f>
        <v>2.32658628173313</v>
      </c>
      <c r="K6015" t="str">
        <f>IF(AVERAGE(Table1_1[[#This Row],[2020]:[2024]])&lt;=_xlfn.XLOOKUP(Table1_1[[#This Row],[Series Name]],Table4[Series Name],Table4[Global Average]),"Sotto la media","Sopra la media")</f>
        <v>Sopra la media</v>
      </c>
      <c r="L6015">
        <f>_xlfn.XLOOKUP(Table1_1[[#This Row],[Series Name]],Table4[Series Name],Table4[Global Average])</f>
        <v>0.6750897347438527</v>
      </c>
    </row>
    <row r="6016" spans="1:12" x14ac:dyDescent="0.3">
      <c r="A6016" t="s">
        <v>2752</v>
      </c>
      <c r="B6016" t="s">
        <v>2753</v>
      </c>
      <c r="C6016" t="s">
        <v>46</v>
      </c>
      <c r="D6016" t="s">
        <v>47</v>
      </c>
      <c r="E6016">
        <v>434378669300.08398</v>
      </c>
      <c r="F6016">
        <v>488630635452.21198</v>
      </c>
      <c r="J6016">
        <f>AVERAGE(Table1_1[[#This Row],[2020]:[2024]])</f>
        <v>461504652376.14795</v>
      </c>
      <c r="K6016" t="str">
        <f>IF(AVERAGE(Table1_1[[#This Row],[2020]:[2024]])&lt;=_xlfn.XLOOKUP(Table1_1[[#This Row],[Series Name]],Table4[Series Name],Table4[Global Average]),"Sotto la media","Sopra la media")</f>
        <v>Sotto la media</v>
      </c>
      <c r="L6016">
        <f>_xlfn.XLOOKUP(Table1_1[[#This Row],[Series Name]],Table4[Series Name],Table4[Global Average])</f>
        <v>2836371583645.3604</v>
      </c>
    </row>
    <row r="6017" spans="1:12" x14ac:dyDescent="0.3">
      <c r="A6017" t="s">
        <v>2752</v>
      </c>
      <c r="B6017" t="s">
        <v>2753</v>
      </c>
      <c r="C6017" t="s">
        <v>48</v>
      </c>
      <c r="D6017" t="s">
        <v>49</v>
      </c>
      <c r="E6017">
        <v>327236387986.867</v>
      </c>
      <c r="F6017">
        <v>411983137959.53998</v>
      </c>
      <c r="J6017">
        <f>AVERAGE(Table1_1[[#This Row],[2020]:[2024]])</f>
        <v>369609762973.20349</v>
      </c>
      <c r="K6017" t="str">
        <f>IF(AVERAGE(Table1_1[[#This Row],[2020]:[2024]])&lt;=_xlfn.XLOOKUP(Table1_1[[#This Row],[Series Name]],Table4[Series Name],Table4[Global Average]),"Sotto la media","Sopra la media")</f>
        <v>Sotto la media</v>
      </c>
      <c r="L6017">
        <f>_xlfn.XLOOKUP(Table1_1[[#This Row],[Series Name]],Table4[Series Name],Table4[Global Average])</f>
        <v>2691700459987.3447</v>
      </c>
    </row>
    <row r="6018" spans="1:12" x14ac:dyDescent="0.3">
      <c r="A6018" t="s">
        <v>2752</v>
      </c>
      <c r="B6018" t="s">
        <v>2753</v>
      </c>
      <c r="C6018" t="s">
        <v>50</v>
      </c>
      <c r="D6018" t="s">
        <v>51</v>
      </c>
      <c r="E6018">
        <v>-8.2819878673927896</v>
      </c>
      <c r="F6018">
        <v>12.1908664715254</v>
      </c>
      <c r="J6018">
        <f>AVERAGE(Table1_1[[#This Row],[2020]:[2024]])</f>
        <v>1.9544393020663051</v>
      </c>
      <c r="K6018" t="str">
        <f>IF(AVERAGE(Table1_1[[#This Row],[2020]:[2024]])&lt;=_xlfn.XLOOKUP(Table1_1[[#This Row],[Series Name]],Table4[Series Name],Table4[Global Average]),"Sotto la media","Sopra la media")</f>
        <v>Sopra la media</v>
      </c>
      <c r="L6018">
        <f>_xlfn.XLOOKUP(Table1_1[[#This Row],[Series Name]],Table4[Series Name],Table4[Global Average])</f>
        <v>-0.23221588462664622</v>
      </c>
    </row>
    <row r="6019" spans="1:12" x14ac:dyDescent="0.3">
      <c r="A6019" t="s">
        <v>2752</v>
      </c>
      <c r="B6019" t="s">
        <v>2753</v>
      </c>
      <c r="C6019" t="s">
        <v>52</v>
      </c>
      <c r="D6019" t="s">
        <v>53</v>
      </c>
      <c r="E6019">
        <v>9611.8562071838205</v>
      </c>
      <c r="F6019">
        <v>10783.6247628366</v>
      </c>
      <c r="J6019">
        <f>AVERAGE(Table1_1[[#This Row],[2020]:[2024]])</f>
        <v>10197.74048501021</v>
      </c>
      <c r="K6019" t="str">
        <f>IF(AVERAGE(Table1_1[[#This Row],[2020]:[2024]])&lt;=_xlfn.XLOOKUP(Table1_1[[#This Row],[Series Name]],Table4[Series Name],Table4[Global Average]),"Sotto la media","Sopra la media")</f>
        <v>Sotto la media</v>
      </c>
      <c r="L6019">
        <f>_xlfn.XLOOKUP(Table1_1[[#This Row],[Series Name]],Table4[Series Name],Table4[Global Average])</f>
        <v>16906.114493558085</v>
      </c>
    </row>
    <row r="6020" spans="1:12" x14ac:dyDescent="0.3">
      <c r="A6020" t="s">
        <v>2752</v>
      </c>
      <c r="B6020" t="s">
        <v>2753</v>
      </c>
      <c r="C6020" t="s">
        <v>54</v>
      </c>
      <c r="D6020" t="s">
        <v>55</v>
      </c>
      <c r="E6020">
        <v>7241.0303023306697</v>
      </c>
      <c r="F6020">
        <v>9092.0856083042909</v>
      </c>
      <c r="J6020">
        <f>AVERAGE(Table1_1[[#This Row],[2020]:[2024]])</f>
        <v>8166.5579553174803</v>
      </c>
      <c r="K6020" t="str">
        <f>IF(AVERAGE(Table1_1[[#This Row],[2020]:[2024]])&lt;=_xlfn.XLOOKUP(Table1_1[[#This Row],[Series Name]],Table4[Series Name],Table4[Global Average]),"Sotto la media","Sopra la media")</f>
        <v>Sotto la media</v>
      </c>
      <c r="L6020">
        <f>_xlfn.XLOOKUP(Table1_1[[#This Row],[Series Name]],Table4[Series Name],Table4[Global Average])</f>
        <v>16238.169293195513</v>
      </c>
    </row>
    <row r="6021" spans="1:12" x14ac:dyDescent="0.3">
      <c r="A6021" t="s">
        <v>2752</v>
      </c>
      <c r="B6021" t="s">
        <v>2753</v>
      </c>
      <c r="C6021" t="s">
        <v>56</v>
      </c>
      <c r="D6021" t="s">
        <v>57</v>
      </c>
      <c r="E6021">
        <v>7.9504943117322604</v>
      </c>
      <c r="F6021">
        <v>11.754467432401199</v>
      </c>
      <c r="J6021">
        <f>AVERAGE(Table1_1[[#This Row],[2020]:[2024]])</f>
        <v>9.8524808720667298</v>
      </c>
      <c r="K6021" t="str">
        <f>IF(AVERAGE(Table1_1[[#This Row],[2020]:[2024]])&lt;=_xlfn.XLOOKUP(Table1_1[[#This Row],[Series Name]],Table4[Series Name],Table4[Global Average]),"Sotto la media","Sopra la media")</f>
        <v>Sotto la media</v>
      </c>
      <c r="L6021">
        <f>_xlfn.XLOOKUP(Table1_1[[#This Row],[Series Name]],Table4[Series Name],Table4[Global Average])</f>
        <v>10.196621978388729</v>
      </c>
    </row>
    <row r="6022" spans="1:12" x14ac:dyDescent="0.3">
      <c r="A6022" t="s">
        <v>2752</v>
      </c>
      <c r="B6022" t="s">
        <v>2753</v>
      </c>
      <c r="C6022" t="s">
        <v>58</v>
      </c>
      <c r="D6022" t="s">
        <v>59</v>
      </c>
      <c r="E6022">
        <v>29856951230.7239</v>
      </c>
      <c r="F6022">
        <v>56117225677.729401</v>
      </c>
      <c r="J6022">
        <f>AVERAGE(Table1_1[[#This Row],[2020]:[2024]])</f>
        <v>42987088454.226654</v>
      </c>
      <c r="K6022" t="str">
        <f>IF(AVERAGE(Table1_1[[#This Row],[2020]:[2024]])&lt;=_xlfn.XLOOKUP(Table1_1[[#This Row],[Series Name]],Table4[Series Name],Table4[Global Average]),"Sotto la media","Sopra la media")</f>
        <v>Sotto la media</v>
      </c>
      <c r="L6022">
        <f>_xlfn.XLOOKUP(Table1_1[[#This Row],[Series Name]],Table4[Series Name],Table4[Global Average])</f>
        <v>366734485221.87317</v>
      </c>
    </row>
    <row r="6023" spans="1:12" x14ac:dyDescent="0.3">
      <c r="A6023" t="s">
        <v>2752</v>
      </c>
      <c r="B6023" t="s">
        <v>2753</v>
      </c>
      <c r="C6023" t="s">
        <v>60</v>
      </c>
      <c r="D6023" t="s">
        <v>61</v>
      </c>
      <c r="E6023">
        <v>7.7905961621926698</v>
      </c>
      <c r="F6023">
        <v>11.612666892905301</v>
      </c>
      <c r="J6023">
        <f>AVERAGE(Table1_1[[#This Row],[2020]:[2024]])</f>
        <v>9.7016315275489848</v>
      </c>
      <c r="K6023" t="str">
        <f>IF(AVERAGE(Table1_1[[#This Row],[2020]:[2024]])&lt;=_xlfn.XLOOKUP(Table1_1[[#This Row],[Series Name]],Table4[Series Name],Table4[Global Average]),"Sotto la media","Sopra la media")</f>
        <v>Sotto la media</v>
      </c>
      <c r="L6023">
        <f>_xlfn.XLOOKUP(Table1_1[[#This Row],[Series Name]],Table4[Series Name],Table4[Global Average])</f>
        <v>9.9001775165624366</v>
      </c>
    </row>
    <row r="6024" spans="1:12" x14ac:dyDescent="0.3">
      <c r="A6024" t="s">
        <v>2752</v>
      </c>
      <c r="B6024" t="s">
        <v>2753</v>
      </c>
      <c r="C6024" t="s">
        <v>62</v>
      </c>
      <c r="D6024" t="s">
        <v>63</v>
      </c>
      <c r="E6024">
        <v>29256476459.5336</v>
      </c>
      <c r="F6024">
        <v>55440253035.4655</v>
      </c>
      <c r="J6024">
        <f>AVERAGE(Table1_1[[#This Row],[2020]:[2024]])</f>
        <v>42348364747.49955</v>
      </c>
      <c r="K6024" t="str">
        <f>IF(AVERAGE(Table1_1[[#This Row],[2020]:[2024]])&lt;=_xlfn.XLOOKUP(Table1_1[[#This Row],[Series Name]],Table4[Series Name],Table4[Global Average]),"Sotto la media","Sopra la media")</f>
        <v>Sotto la media</v>
      </c>
      <c r="L6024">
        <f>_xlfn.XLOOKUP(Table1_1[[#This Row],[Series Name]],Table4[Series Name],Table4[Global Average])</f>
        <v>358984813164.05835</v>
      </c>
    </row>
    <row r="6025" spans="1:12" x14ac:dyDescent="0.3">
      <c r="A6025" t="s">
        <v>2752</v>
      </c>
      <c r="B6025" t="s">
        <v>2753</v>
      </c>
      <c r="C6025" t="s">
        <v>64</v>
      </c>
      <c r="D6025" t="s">
        <v>65</v>
      </c>
      <c r="E6025">
        <v>1.7000323641685999</v>
      </c>
      <c r="F6025">
        <v>1.57478771179578</v>
      </c>
      <c r="J6025">
        <f>AVERAGE(Table1_1[[#This Row],[2020]:[2024]])</f>
        <v>1.6374100379821899</v>
      </c>
      <c r="K6025" t="str">
        <f>IF(AVERAGE(Table1_1[[#This Row],[2020]:[2024]])&lt;=_xlfn.XLOOKUP(Table1_1[[#This Row],[Series Name]],Table4[Series Name],Table4[Global Average]),"Sotto la media","Sopra la media")</f>
        <v>Sotto la media</v>
      </c>
      <c r="L6025">
        <f>_xlfn.XLOOKUP(Table1_1[[#This Row],[Series Name]],Table4[Series Name],Table4[Global Average])</f>
        <v>1.8812978301368868</v>
      </c>
    </row>
    <row r="6026" spans="1:12" x14ac:dyDescent="0.3">
      <c r="A6026" t="s">
        <v>2752</v>
      </c>
      <c r="B6026" t="s">
        <v>2753</v>
      </c>
      <c r="C6026" t="s">
        <v>66</v>
      </c>
      <c r="D6026" t="s">
        <v>67</v>
      </c>
      <c r="E6026">
        <v>6384229885.2704697</v>
      </c>
      <c r="F6026">
        <v>7518223851.9593801</v>
      </c>
      <c r="J6026">
        <f>AVERAGE(Table1_1[[#This Row],[2020]:[2024]])</f>
        <v>6951226868.6149254</v>
      </c>
      <c r="K6026" t="str">
        <f>IF(AVERAGE(Table1_1[[#This Row],[2020]:[2024]])&lt;=_xlfn.XLOOKUP(Table1_1[[#This Row],[Series Name]],Table4[Series Name],Table4[Global Average]),"Sotto la media","Sopra la media")</f>
        <v>Sotto la media</v>
      </c>
      <c r="L6026">
        <f>_xlfn.XLOOKUP(Table1_1[[#This Row],[Series Name]],Table4[Series Name],Table4[Global Average])</f>
        <v>41889234033.939499</v>
      </c>
    </row>
    <row r="6027" spans="1:12" x14ac:dyDescent="0.3">
      <c r="A6027" t="s">
        <v>2752</v>
      </c>
      <c r="B6027" t="s">
        <v>2753</v>
      </c>
      <c r="C6027" t="s">
        <v>68</v>
      </c>
      <c r="D6027" t="s">
        <v>69</v>
      </c>
      <c r="E6027">
        <v>11.8818844180675</v>
      </c>
      <c r="F6027">
        <v>11.652891334590301</v>
      </c>
      <c r="J6027">
        <f>AVERAGE(Table1_1[[#This Row],[2020]:[2024]])</f>
        <v>11.7673878763289</v>
      </c>
      <c r="K6027" t="str">
        <f>IF(AVERAGE(Table1_1[[#This Row],[2020]:[2024]])&lt;=_xlfn.XLOOKUP(Table1_1[[#This Row],[Series Name]],Table4[Series Name],Table4[Global Average]),"Sotto la media","Sopra la media")</f>
        <v>Sotto la media</v>
      </c>
      <c r="L6027">
        <f>_xlfn.XLOOKUP(Table1_1[[#This Row],[Series Name]],Table4[Series Name],Table4[Global Average])</f>
        <v>14.063682613210494</v>
      </c>
    </row>
    <row r="6028" spans="1:12" x14ac:dyDescent="0.3">
      <c r="A6028" t="s">
        <v>2752</v>
      </c>
      <c r="B6028" t="s">
        <v>2753</v>
      </c>
      <c r="C6028" t="s">
        <v>70</v>
      </c>
      <c r="D6028" t="s">
        <v>71</v>
      </c>
      <c r="E6028">
        <v>44620727930.820297</v>
      </c>
      <c r="F6028">
        <v>55632289304.635696</v>
      </c>
      <c r="J6028">
        <f>AVERAGE(Table1_1[[#This Row],[2020]:[2024]])</f>
        <v>50126508617.727997</v>
      </c>
      <c r="K6028" t="str">
        <f>IF(AVERAGE(Table1_1[[#This Row],[2020]:[2024]])&lt;=_xlfn.XLOOKUP(Table1_1[[#This Row],[Series Name]],Table4[Series Name],Table4[Global Average]),"Sotto la media","Sopra la media")</f>
        <v>Sotto la media</v>
      </c>
      <c r="L6028">
        <f>_xlfn.XLOOKUP(Table1_1[[#This Row],[Series Name]],Table4[Series Name],Table4[Global Average])</f>
        <v>577347228144.7782</v>
      </c>
    </row>
    <row r="6029" spans="1:12" x14ac:dyDescent="0.3">
      <c r="A6029" t="s">
        <v>2752</v>
      </c>
      <c r="B6029" t="s">
        <v>2753</v>
      </c>
      <c r="C6029" t="s">
        <v>72</v>
      </c>
      <c r="D6029" t="s">
        <v>73</v>
      </c>
      <c r="E6029">
        <v>5.03900899926811</v>
      </c>
      <c r="F6029">
        <v>5.03900899926811</v>
      </c>
      <c r="J6029">
        <f>AVERAGE(Table1_1[[#This Row],[2020]:[2024]])</f>
        <v>5.03900899926811</v>
      </c>
      <c r="K6029" t="str">
        <f>IF(AVERAGE(Table1_1[[#This Row],[2020]:[2024]])&lt;=_xlfn.XLOOKUP(Table1_1[[#This Row],[Series Name]],Table4[Series Name],Table4[Global Average]),"Sotto la media","Sopra la media")</f>
        <v>Sopra la media</v>
      </c>
      <c r="L6029">
        <f>_xlfn.XLOOKUP(Table1_1[[#This Row],[Series Name]],Table4[Series Name],Table4[Global Average])</f>
        <v>4.2702473592286081</v>
      </c>
    </row>
    <row r="6030" spans="1:12" x14ac:dyDescent="0.3">
      <c r="A6030" t="s">
        <v>2752</v>
      </c>
      <c r="B6030" t="s">
        <v>2753</v>
      </c>
      <c r="C6030" t="s">
        <v>74</v>
      </c>
      <c r="D6030" t="s">
        <v>75</v>
      </c>
      <c r="E6030">
        <v>18923282005.2854</v>
      </c>
      <c r="F6030">
        <v>24056828336.141201</v>
      </c>
      <c r="J6030">
        <f>AVERAGE(Table1_1[[#This Row],[2020]:[2024]])</f>
        <v>21490055170.713303</v>
      </c>
      <c r="K6030" t="str">
        <f>IF(AVERAGE(Table1_1[[#This Row],[2020]:[2024]])&lt;=_xlfn.XLOOKUP(Table1_1[[#This Row],[Series Name]],Table4[Series Name],Table4[Global Average]),"Sotto la media","Sopra la media")</f>
        <v>Sotto la media</v>
      </c>
      <c r="L6030">
        <f>_xlfn.XLOOKUP(Table1_1[[#This Row],[Series Name]],Table4[Series Name],Table4[Global Average])</f>
        <v>120222377758.97867</v>
      </c>
    </row>
    <row r="6031" spans="1:12" x14ac:dyDescent="0.3">
      <c r="A6031" t="s">
        <v>2752</v>
      </c>
      <c r="B6031" t="s">
        <v>2753</v>
      </c>
      <c r="C6031" t="s">
        <v>76</v>
      </c>
      <c r="D6031" t="s">
        <v>77</v>
      </c>
      <c r="E6031">
        <v>0.80565072177411701</v>
      </c>
      <c r="F6031">
        <v>1.59471633197215</v>
      </c>
      <c r="J6031">
        <f>AVERAGE(Table1_1[[#This Row],[2020]:[2024]])</f>
        <v>1.2001835268731336</v>
      </c>
      <c r="K6031" t="str">
        <f>IF(AVERAGE(Table1_1[[#This Row],[2020]:[2024]])&lt;=_xlfn.XLOOKUP(Table1_1[[#This Row],[Series Name]],Table4[Series Name],Table4[Global Average]),"Sotto la media","Sopra la media")</f>
        <v>Sopra la media</v>
      </c>
      <c r="L6031">
        <f>_xlfn.XLOOKUP(Table1_1[[#This Row],[Series Name]],Table4[Series Name],Table4[Global Average])</f>
        <v>1.1434717501929721</v>
      </c>
    </row>
    <row r="6032" spans="1:12" x14ac:dyDescent="0.3">
      <c r="A6032" t="s">
        <v>2752</v>
      </c>
      <c r="B6032" t="s">
        <v>2753</v>
      </c>
      <c r="C6032" t="s">
        <v>78</v>
      </c>
      <c r="D6032" t="s">
        <v>79</v>
      </c>
      <c r="E6032">
        <v>3025506762.9582801</v>
      </c>
      <c r="F6032">
        <v>7613365455.1255703</v>
      </c>
      <c r="J6032">
        <f>AVERAGE(Table1_1[[#This Row],[2020]:[2024]])</f>
        <v>5319436109.0419254</v>
      </c>
      <c r="K6032" t="str">
        <f>IF(AVERAGE(Table1_1[[#This Row],[2020]:[2024]])&lt;=_xlfn.XLOOKUP(Table1_1[[#This Row],[Series Name]],Table4[Series Name],Table4[Global Average]),"Sotto la media","Sopra la media")</f>
        <v>Sotto la media</v>
      </c>
      <c r="L6032">
        <f>_xlfn.XLOOKUP(Table1_1[[#This Row],[Series Name]],Table4[Series Name],Table4[Global Average])</f>
        <v>12813658928.586861</v>
      </c>
    </row>
    <row r="6033" spans="1:12" x14ac:dyDescent="0.3">
      <c r="A6033" t="s">
        <v>2752</v>
      </c>
      <c r="B6033" t="s">
        <v>2753</v>
      </c>
      <c r="C6033" t="s">
        <v>80</v>
      </c>
      <c r="D6033" t="s">
        <v>81</v>
      </c>
      <c r="E6033">
        <v>17.472980952757201</v>
      </c>
      <c r="F6033">
        <v>21.995132312070499</v>
      </c>
      <c r="J6033">
        <f>AVERAGE(Table1_1[[#This Row],[2020]:[2024]])</f>
        <v>19.73405663241385</v>
      </c>
      <c r="K6033" t="str">
        <f>IF(AVERAGE(Table1_1[[#This Row],[2020]:[2024]])&lt;=_xlfn.XLOOKUP(Table1_1[[#This Row],[Series Name]],Table4[Series Name],Table4[Global Average]),"Sotto la media","Sopra la media")</f>
        <v>Sotto la media</v>
      </c>
      <c r="L6033">
        <f>_xlfn.XLOOKUP(Table1_1[[#This Row],[Series Name]],Table4[Series Name],Table4[Global Average])</f>
        <v>23.690574950419979</v>
      </c>
    </row>
    <row r="6034" spans="1:12" x14ac:dyDescent="0.3">
      <c r="A6034" t="s">
        <v>2752</v>
      </c>
      <c r="B6034" t="s">
        <v>2753</v>
      </c>
      <c r="C6034" t="s">
        <v>82</v>
      </c>
      <c r="D6034" t="s">
        <v>83</v>
      </c>
      <c r="E6034">
        <v>0.17392813628279499</v>
      </c>
      <c r="F6034">
        <v>0.457278500579062</v>
      </c>
      <c r="J6034">
        <f>AVERAGE(Table1_1[[#This Row],[2020]:[2024]])</f>
        <v>0.31560331843092848</v>
      </c>
      <c r="K6034" t="str">
        <f>IF(AVERAGE(Table1_1[[#This Row],[2020]:[2024]])&lt;=_xlfn.XLOOKUP(Table1_1[[#This Row],[Series Name]],Table4[Series Name],Table4[Global Average]),"Sotto la media","Sopra la media")</f>
        <v>Sotto la media</v>
      </c>
      <c r="L6034">
        <f>_xlfn.XLOOKUP(Table1_1[[#This Row],[Series Name]],Table4[Series Name],Table4[Global Average])</f>
        <v>0.67598918275577369</v>
      </c>
    </row>
    <row r="6035" spans="1:12" x14ac:dyDescent="0.3">
      <c r="A6035" t="s">
        <v>2752</v>
      </c>
      <c r="B6035" t="s">
        <v>2753</v>
      </c>
      <c r="C6035" t="s">
        <v>84</v>
      </c>
      <c r="D6035" t="s">
        <v>85</v>
      </c>
      <c r="E6035">
        <v>653162392.05190504</v>
      </c>
      <c r="F6035">
        <v>2183101953.5460801</v>
      </c>
      <c r="J6035">
        <f>AVERAGE(Table1_1[[#This Row],[2020]:[2024]])</f>
        <v>1418132172.7989926</v>
      </c>
      <c r="K6035" t="str">
        <f>IF(AVERAGE(Table1_1[[#This Row],[2020]:[2024]])&lt;=_xlfn.XLOOKUP(Table1_1[[#This Row],[Series Name]],Table4[Series Name],Table4[Global Average]),"Sotto la media","Sopra la media")</f>
        <v>Sotto la media</v>
      </c>
      <c r="L6035">
        <f>_xlfn.XLOOKUP(Table1_1[[#This Row],[Series Name]],Table4[Series Name],Table4[Global Average])</f>
        <v>3457722843.2036858</v>
      </c>
    </row>
    <row r="6036" spans="1:12" x14ac:dyDescent="0.3">
      <c r="A6036" t="s">
        <v>2752</v>
      </c>
      <c r="B6036" t="s">
        <v>2753</v>
      </c>
      <c r="C6036" t="s">
        <v>86</v>
      </c>
      <c r="D6036" t="s">
        <v>87</v>
      </c>
      <c r="E6036">
        <v>0.97957885805691203</v>
      </c>
      <c r="F6036">
        <v>2.0519948325512098</v>
      </c>
      <c r="J6036">
        <f>AVERAGE(Table1_1[[#This Row],[2020]:[2024]])</f>
        <v>1.5157868453040608</v>
      </c>
      <c r="K6036" t="str">
        <f>IF(AVERAGE(Table1_1[[#This Row],[2020]:[2024]])&lt;=_xlfn.XLOOKUP(Table1_1[[#This Row],[Series Name]],Table4[Series Name],Table4[Global Average]),"Sotto la media","Sopra la media")</f>
        <v>Sotto la media</v>
      </c>
      <c r="L6036">
        <f>_xlfn.XLOOKUP(Table1_1[[#This Row],[Series Name]],Table4[Series Name],Table4[Global Average])</f>
        <v>2.0774793412498349</v>
      </c>
    </row>
    <row r="6037" spans="1:12" x14ac:dyDescent="0.3">
      <c r="A6037" t="s">
        <v>2752</v>
      </c>
      <c r="B6037" t="s">
        <v>2753</v>
      </c>
      <c r="C6037" t="s">
        <v>88</v>
      </c>
      <c r="D6037" t="s">
        <v>89</v>
      </c>
      <c r="E6037">
        <v>0</v>
      </c>
      <c r="F6037">
        <v>0</v>
      </c>
      <c r="J6037">
        <f>AVERAGE(Table1_1[[#This Row],[2020]:[2024]])</f>
        <v>0</v>
      </c>
      <c r="K6037" t="str">
        <f>IF(AVERAGE(Table1_1[[#This Row],[2020]:[2024]])&lt;=_xlfn.XLOOKUP(Table1_1[[#This Row],[Series Name]],Table4[Series Name],Table4[Global Average]),"Sotto la media","Sopra la media")</f>
        <v>Sotto la media</v>
      </c>
      <c r="L6037">
        <f>_xlfn.XLOOKUP(Table1_1[[#This Row],[Series Name]],Table4[Series Name],Table4[Global Average])</f>
        <v>0.25801840830109035</v>
      </c>
    </row>
    <row r="6038" spans="1:12" x14ac:dyDescent="0.3">
      <c r="A6038" t="s">
        <v>2752</v>
      </c>
      <c r="B6038" t="s">
        <v>2753</v>
      </c>
      <c r="C6038" t="s">
        <v>90</v>
      </c>
      <c r="D6038" t="s">
        <v>91</v>
      </c>
      <c r="E6038">
        <v>0</v>
      </c>
      <c r="F6038">
        <v>0</v>
      </c>
      <c r="J6038">
        <f>AVERAGE(Table1_1[[#This Row],[2020]:[2024]])</f>
        <v>0</v>
      </c>
      <c r="K6038" t="str">
        <f>IF(AVERAGE(Table1_1[[#This Row],[2020]:[2024]])&lt;=_xlfn.XLOOKUP(Table1_1[[#This Row],[Series Name]],Table4[Series Name],Table4[Global Average]),"Sotto la media","Sopra la media")</f>
        <v>Sotto la media</v>
      </c>
      <c r="L6038">
        <f>_xlfn.XLOOKUP(Table1_1[[#This Row],[Series Name]],Table4[Series Name],Table4[Global Average])</f>
        <v>127478600.26099959</v>
      </c>
    </row>
    <row r="6039" spans="1:12" x14ac:dyDescent="0.3">
      <c r="A6039" t="s">
        <v>2752</v>
      </c>
      <c r="B6039" t="s">
        <v>2753</v>
      </c>
      <c r="C6039" t="s">
        <v>92</v>
      </c>
      <c r="D6039" t="s">
        <v>93</v>
      </c>
      <c r="E6039">
        <v>5.5910965346896599</v>
      </c>
      <c r="F6039">
        <v>10.342240977480101</v>
      </c>
      <c r="J6039">
        <f>AVERAGE(Table1_1[[#This Row],[2020]:[2024]])</f>
        <v>7.9666687560848803</v>
      </c>
      <c r="K6039" t="str">
        <f>IF(AVERAGE(Table1_1[[#This Row],[2020]:[2024]])&lt;=_xlfn.XLOOKUP(Table1_1[[#This Row],[Series Name]],Table4[Series Name],Table4[Global Average]),"Sotto la media","Sopra la media")</f>
        <v>Sotto la media</v>
      </c>
      <c r="L6039">
        <f>_xlfn.XLOOKUP(Table1_1[[#This Row],[Series Name]],Table4[Series Name],Table4[Global Average])</f>
        <v>9.1605470290071995</v>
      </c>
    </row>
    <row r="6040" spans="1:12" x14ac:dyDescent="0.3">
      <c r="A6040" t="s">
        <v>2752</v>
      </c>
      <c r="B6040" t="s">
        <v>2753</v>
      </c>
      <c r="C6040" t="s">
        <v>94</v>
      </c>
      <c r="D6040" t="s">
        <v>95</v>
      </c>
      <c r="E6040">
        <v>20996568265.7192</v>
      </c>
      <c r="F6040">
        <v>49375088602.219299</v>
      </c>
      <c r="J6040">
        <f>AVERAGE(Table1_1[[#This Row],[2020]:[2024]])</f>
        <v>35185828433.969254</v>
      </c>
      <c r="K6040" t="str">
        <f>IF(AVERAGE(Table1_1[[#This Row],[2020]:[2024]])&lt;=_xlfn.XLOOKUP(Table1_1[[#This Row],[Series Name]],Table4[Series Name],Table4[Global Average]),"Sotto la media","Sopra la media")</f>
        <v>Sotto la media</v>
      </c>
      <c r="L6040">
        <f>_xlfn.XLOOKUP(Table1_1[[#This Row],[Series Name]],Table4[Series Name],Table4[Global Average])</f>
        <v>313285101074.86932</v>
      </c>
    </row>
    <row r="6041" spans="1:12" x14ac:dyDescent="0.3">
      <c r="A6041" t="s">
        <v>2752</v>
      </c>
      <c r="B6041" t="s">
        <v>2753</v>
      </c>
      <c r="C6041" t="s">
        <v>96</v>
      </c>
      <c r="D6041" t="s">
        <v>97</v>
      </c>
      <c r="E6041">
        <v>0.159898149539596</v>
      </c>
      <c r="F6041">
        <v>0.14180053949593499</v>
      </c>
      <c r="J6041">
        <f>AVERAGE(Table1_1[[#This Row],[2020]:[2024]])</f>
        <v>0.15084934451776549</v>
      </c>
      <c r="K6041" t="str">
        <f>IF(AVERAGE(Table1_1[[#This Row],[2020]:[2024]])&lt;=_xlfn.XLOOKUP(Table1_1[[#This Row],[Series Name]],Table4[Series Name],Table4[Global Average]),"Sotto la media","Sopra la media")</f>
        <v>Sotto la media</v>
      </c>
      <c r="L6041">
        <f>_xlfn.XLOOKUP(Table1_1[[#This Row],[Series Name]],Table4[Series Name],Table4[Global Average])</f>
        <v>0.34635783613263699</v>
      </c>
    </row>
    <row r="6042" spans="1:12" x14ac:dyDescent="0.3">
      <c r="A6042" t="s">
        <v>2752</v>
      </c>
      <c r="B6042" t="s">
        <v>2753</v>
      </c>
      <c r="C6042" t="s">
        <v>98</v>
      </c>
      <c r="D6042" t="s">
        <v>99</v>
      </c>
      <c r="E6042">
        <v>600474771.19023705</v>
      </c>
      <c r="F6042">
        <v>676972642.26386404</v>
      </c>
      <c r="J6042">
        <f>AVERAGE(Table1_1[[#This Row],[2020]:[2024]])</f>
        <v>638723706.72705054</v>
      </c>
      <c r="K6042" t="str">
        <f>IF(AVERAGE(Table1_1[[#This Row],[2020]:[2024]])&lt;=_xlfn.XLOOKUP(Table1_1[[#This Row],[Series Name]],Table4[Series Name],Table4[Global Average]),"Sotto la media","Sopra la media")</f>
        <v>Sotto la media</v>
      </c>
      <c r="L6042">
        <f>_xlfn.XLOOKUP(Table1_1[[#This Row],[Series Name]],Table4[Series Name],Table4[Global Average])</f>
        <v>6318833403.3563118</v>
      </c>
    </row>
    <row r="6043" spans="1:12" x14ac:dyDescent="0.3">
      <c r="A6043" t="s">
        <v>2752</v>
      </c>
      <c r="B6043" t="s">
        <v>2753</v>
      </c>
      <c r="C6043" t="s">
        <v>100</v>
      </c>
      <c r="D6043" t="s">
        <v>101</v>
      </c>
      <c r="E6043">
        <v>31.492000000000001</v>
      </c>
      <c r="F6043">
        <v>28.54</v>
      </c>
      <c r="G6043">
        <v>25.766999999999999</v>
      </c>
      <c r="H6043">
        <v>26.414000000000001</v>
      </c>
      <c r="J6043">
        <f>AVERAGE(Table1_1[[#This Row],[2020]:[2024]])</f>
        <v>28.053249999999998</v>
      </c>
      <c r="K6043" t="str">
        <f>IF(AVERAGE(Table1_1[[#This Row],[2020]:[2024]])&lt;=_xlfn.XLOOKUP(Table1_1[[#This Row],[Series Name]],Table4[Series Name],Table4[Global Average]),"Sotto la media","Sopra la media")</f>
        <v>Sotto la media</v>
      </c>
      <c r="L6043">
        <f>_xlfn.XLOOKUP(Table1_1[[#This Row],[Series Name]],Table4[Series Name],Table4[Global Average])</f>
        <v>29.664333333333332</v>
      </c>
    </row>
    <row r="6044" spans="1:12" x14ac:dyDescent="0.3">
      <c r="A6044" t="s">
        <v>2752</v>
      </c>
      <c r="B6044" t="s">
        <v>2753</v>
      </c>
      <c r="C6044" t="s">
        <v>102</v>
      </c>
      <c r="D6044" t="s">
        <v>103</v>
      </c>
      <c r="E6044">
        <v>0.70915001630783103</v>
      </c>
      <c r="F6044">
        <v>0.96496999263763406</v>
      </c>
      <c r="G6044">
        <v>1.01958000659943</v>
      </c>
      <c r="J6044">
        <f>AVERAGE(Table1_1[[#This Row],[2020]:[2024]])</f>
        <v>0.8979000051816316</v>
      </c>
      <c r="K6044" t="str">
        <f>IF(AVERAGE(Table1_1[[#This Row],[2020]:[2024]])&lt;=_xlfn.XLOOKUP(Table1_1[[#This Row],[Series Name]],Table4[Series Name],Table4[Global Average]),"Sotto la media","Sopra la media")</f>
        <v>Sotto la media</v>
      </c>
      <c r="L6044">
        <f>_xlfn.XLOOKUP(Table1_1[[#This Row],[Series Name]],Table4[Series Name],Table4[Global Average])</f>
        <v>9.9323933709826662</v>
      </c>
    </row>
    <row r="6045" spans="1:12" x14ac:dyDescent="0.3">
      <c r="A6045" t="s">
        <v>2752</v>
      </c>
      <c r="B6045" t="s">
        <v>2753</v>
      </c>
      <c r="C6045" t="s">
        <v>112</v>
      </c>
      <c r="D6045" t="s">
        <v>113</v>
      </c>
      <c r="E6045">
        <v>55.020796890251297</v>
      </c>
      <c r="F6045">
        <v>54.219524441015601</v>
      </c>
      <c r="G6045">
        <v>53.338546386782198</v>
      </c>
      <c r="H6045">
        <v>52.4243366823125</v>
      </c>
      <c r="J6045">
        <f>AVERAGE(Table1_1[[#This Row],[2020]:[2024]])</f>
        <v>53.750801100090399</v>
      </c>
      <c r="K6045" t="str">
        <f>IF(AVERAGE(Table1_1[[#This Row],[2020]:[2024]])&lt;=_xlfn.XLOOKUP(Table1_1[[#This Row],[Series Name]],Table4[Series Name],Table4[Global Average]),"Sotto la media","Sopra la media")</f>
        <v>Sopra la media</v>
      </c>
      <c r="L6045">
        <f>_xlfn.XLOOKUP(Table1_1[[#This Row],[Series Name]],Table4[Series Name],Table4[Global Average])</f>
        <v>53.062717253342107</v>
      </c>
    </row>
    <row r="6046" spans="1:12" x14ac:dyDescent="0.3">
      <c r="A6046" t="s">
        <v>2752</v>
      </c>
      <c r="B6046" t="s">
        <v>2753</v>
      </c>
      <c r="C6046" t="s">
        <v>114</v>
      </c>
      <c r="D6046" t="s">
        <v>115</v>
      </c>
      <c r="E6046">
        <v>18.2822768577117</v>
      </c>
      <c r="F6046">
        <v>18.380840493918701</v>
      </c>
      <c r="G6046">
        <v>18.452882082277601</v>
      </c>
      <c r="H6046">
        <v>18.600375437612001</v>
      </c>
      <c r="J6046">
        <f>AVERAGE(Table1_1[[#This Row],[2020]:[2024]])</f>
        <v>18.429093717880001</v>
      </c>
      <c r="K6046" t="str">
        <f>IF(AVERAGE(Table1_1[[#This Row],[2020]:[2024]])&lt;=_xlfn.XLOOKUP(Table1_1[[#This Row],[Series Name]],Table4[Series Name],Table4[Global Average]),"Sotto la media","Sopra la media")</f>
        <v>Sopra la media</v>
      </c>
      <c r="L6046">
        <f>_xlfn.XLOOKUP(Table1_1[[#This Row],[Series Name]],Table4[Series Name],Table4[Global Average])</f>
        <v>16.983440465302312</v>
      </c>
    </row>
    <row r="6047" spans="1:12" x14ac:dyDescent="0.3">
      <c r="A6047" t="s">
        <v>2752</v>
      </c>
      <c r="B6047" t="s">
        <v>2753</v>
      </c>
      <c r="C6047" t="s">
        <v>116</v>
      </c>
      <c r="D6047" t="s">
        <v>117</v>
      </c>
      <c r="E6047">
        <v>36.738520032539597</v>
      </c>
      <c r="F6047">
        <v>35.838683947096797</v>
      </c>
      <c r="G6047">
        <v>34.885664304504601</v>
      </c>
      <c r="H6047">
        <v>33.823961244700598</v>
      </c>
      <c r="J6047">
        <f>AVERAGE(Table1_1[[#This Row],[2020]:[2024]])</f>
        <v>35.321707382210398</v>
      </c>
      <c r="K6047" t="str">
        <f>IF(AVERAGE(Table1_1[[#This Row],[2020]:[2024]])&lt;=_xlfn.XLOOKUP(Table1_1[[#This Row],[Series Name]],Table4[Series Name],Table4[Global Average]),"Sotto la media","Sopra la media")</f>
        <v>Sotto la media</v>
      </c>
      <c r="L6047">
        <f>_xlfn.XLOOKUP(Table1_1[[#This Row],[Series Name]],Table4[Series Name],Table4[Global Average])</f>
        <v>36.079276788039785</v>
      </c>
    </row>
    <row r="6048" spans="1:12" x14ac:dyDescent="0.3">
      <c r="A6048" t="s">
        <v>2752</v>
      </c>
      <c r="B6048" t="s">
        <v>2753</v>
      </c>
      <c r="C6048" t="s">
        <v>120</v>
      </c>
      <c r="D6048" t="s">
        <v>121</v>
      </c>
      <c r="E6048">
        <v>43.000577485941101</v>
      </c>
      <c r="F6048">
        <v>43.109919757078799</v>
      </c>
      <c r="G6048">
        <v>43.427782101736</v>
      </c>
      <c r="J6048">
        <f>AVERAGE(Table1_1[[#This Row],[2020]:[2024]])</f>
        <v>43.179426448251967</v>
      </c>
      <c r="K6048" t="str">
        <f>IF(AVERAGE(Table1_1[[#This Row],[2020]:[2024]])&lt;=_xlfn.XLOOKUP(Table1_1[[#This Row],[Series Name]],Table4[Series Name],Table4[Global Average]),"Sotto la media","Sopra la media")</f>
        <v>Sopra la media</v>
      </c>
      <c r="L6048">
        <f>_xlfn.XLOOKUP(Table1_1[[#This Row],[Series Name]],Table4[Series Name],Table4[Global Average])</f>
        <v>37.817792951455679</v>
      </c>
    </row>
    <row r="6049" spans="1:12" x14ac:dyDescent="0.3">
      <c r="A6049" t="s">
        <v>2752</v>
      </c>
      <c r="B6049" t="s">
        <v>2753</v>
      </c>
      <c r="C6049" t="s">
        <v>122</v>
      </c>
      <c r="D6049" t="s">
        <v>123</v>
      </c>
      <c r="E6049">
        <v>1177577.5970000001</v>
      </c>
      <c r="F6049">
        <v>1179577.5970000001</v>
      </c>
      <c r="J6049">
        <f>AVERAGE(Table1_1[[#This Row],[2020]:[2024]])</f>
        <v>1178577.5970000001</v>
      </c>
      <c r="K6049" t="str">
        <f>IF(AVERAGE(Table1_1[[#This Row],[2020]:[2024]])&lt;=_xlfn.XLOOKUP(Table1_1[[#This Row],[Series Name]],Table4[Series Name],Table4[Global Average]),"Sotto la media","Sopra la media")</f>
        <v>Sopra la media</v>
      </c>
      <c r="L6049">
        <f>_xlfn.XLOOKUP(Table1_1[[#This Row],[Series Name]],Table4[Series Name],Table4[Global Average])</f>
        <v>732890.56400000001</v>
      </c>
    </row>
    <row r="6050" spans="1:12" x14ac:dyDescent="0.3">
      <c r="A6050" t="s">
        <v>2752</v>
      </c>
      <c r="B6050" t="s">
        <v>2753</v>
      </c>
      <c r="C6050" t="s">
        <v>124</v>
      </c>
      <c r="D6050" t="s">
        <v>125</v>
      </c>
      <c r="E6050">
        <v>0.87591660998647602</v>
      </c>
      <c r="F6050">
        <v>0.74685876958961095</v>
      </c>
      <c r="G6050">
        <v>0.75515441648832105</v>
      </c>
      <c r="H6050">
        <v>0.68573353852629804</v>
      </c>
      <c r="I6050">
        <v>0.56425368140497101</v>
      </c>
      <c r="J6050">
        <f>AVERAGE(Table1_1[[#This Row],[2020]:[2024]])</f>
        <v>0.7255834031991355</v>
      </c>
      <c r="K6050" t="str">
        <f>IF(AVERAGE(Table1_1[[#This Row],[2020]:[2024]])&lt;=_xlfn.XLOOKUP(Table1_1[[#This Row],[Series Name]],Table4[Series Name],Table4[Global Average]),"Sotto la media","Sopra la media")</f>
        <v>Sotto la media</v>
      </c>
      <c r="L6050">
        <f>_xlfn.XLOOKUP(Table1_1[[#This Row],[Series Name]],Table4[Series Name],Table4[Global Average])</f>
        <v>2.031364172423761</v>
      </c>
    </row>
    <row r="6051" spans="1:12" x14ac:dyDescent="0.3">
      <c r="A6051" t="s">
        <v>2752</v>
      </c>
      <c r="B6051" t="s">
        <v>2753</v>
      </c>
      <c r="C6051" t="s">
        <v>126</v>
      </c>
      <c r="D6051" t="s">
        <v>127</v>
      </c>
      <c r="E6051">
        <v>1.07712905959092</v>
      </c>
      <c r="F6051">
        <v>0.95946512299846598</v>
      </c>
      <c r="G6051">
        <v>0.863496915052402</v>
      </c>
      <c r="H6051">
        <v>0.86544635905747402</v>
      </c>
      <c r="I6051">
        <v>0.80333528093431095</v>
      </c>
      <c r="J6051">
        <f>AVERAGE(Table1_1[[#This Row],[2020]:[2024]])</f>
        <v>0.9137745475267145</v>
      </c>
      <c r="K6051" t="str">
        <f>IF(AVERAGE(Table1_1[[#This Row],[2020]:[2024]])&lt;=_xlfn.XLOOKUP(Table1_1[[#This Row],[Series Name]],Table4[Series Name],Table4[Global Average]),"Sotto la media","Sopra la media")</f>
        <v>Sotto la media</v>
      </c>
      <c r="L6051">
        <f>_xlfn.XLOOKUP(Table1_1[[#This Row],[Series Name]],Table4[Series Name],Table4[Global Average])</f>
        <v>1.2417674254547508</v>
      </c>
    </row>
    <row r="6052" spans="1:12" x14ac:dyDescent="0.3">
      <c r="A6052" t="s">
        <v>2752</v>
      </c>
      <c r="B6052" t="s">
        <v>2753</v>
      </c>
      <c r="C6052" t="s">
        <v>128</v>
      </c>
      <c r="D6052" t="s">
        <v>129</v>
      </c>
      <c r="E6052">
        <v>6.3570336757552699</v>
      </c>
      <c r="F6052">
        <v>7.2912824962204104</v>
      </c>
      <c r="G6052">
        <v>6.63829697473642</v>
      </c>
      <c r="H6052">
        <v>5.9298537618328302</v>
      </c>
      <c r="J6052">
        <f>AVERAGE(Table1_1[[#This Row],[2020]:[2024]])</f>
        <v>6.5541167271362326</v>
      </c>
      <c r="K6052" t="str">
        <f>IF(AVERAGE(Table1_1[[#This Row],[2020]:[2024]])&lt;=_xlfn.XLOOKUP(Table1_1[[#This Row],[Series Name]],Table4[Series Name],Table4[Global Average]),"Sotto la media","Sopra la media")</f>
        <v>Sotto la media</v>
      </c>
      <c r="L6052">
        <f>_xlfn.XLOOKUP(Table1_1[[#This Row],[Series Name]],Table4[Series Name],Table4[Global Average])</f>
        <v>8.5073292632012532</v>
      </c>
    </row>
    <row r="6053" spans="1:12" x14ac:dyDescent="0.3">
      <c r="A6053" t="s">
        <v>2752</v>
      </c>
      <c r="B6053" t="s">
        <v>2753</v>
      </c>
      <c r="C6053" t="s">
        <v>130</v>
      </c>
      <c r="D6053" t="s">
        <v>131</v>
      </c>
      <c r="E6053">
        <v>-7.5134491374758703</v>
      </c>
      <c r="F6053">
        <v>1.86399191787112</v>
      </c>
      <c r="G6053">
        <v>-2.8091356775045302</v>
      </c>
      <c r="H6053">
        <v>-22.9403617320134</v>
      </c>
      <c r="J6053">
        <f>AVERAGE(Table1_1[[#This Row],[2020]:[2024]])</f>
        <v>-7.8497386572806702</v>
      </c>
      <c r="K6053" t="str">
        <f>IF(AVERAGE(Table1_1[[#This Row],[2020]:[2024]])&lt;=_xlfn.XLOOKUP(Table1_1[[#This Row],[Series Name]],Table4[Series Name],Table4[Global Average]),"Sotto la media","Sopra la media")</f>
        <v>Sotto la media</v>
      </c>
      <c r="L6053">
        <f>_xlfn.XLOOKUP(Table1_1[[#This Row],[Series Name]],Table4[Series Name],Table4[Global Average])</f>
        <v>1.3684149290105825</v>
      </c>
    </row>
    <row r="6054" spans="1:12" x14ac:dyDescent="0.3">
      <c r="A6054" t="s">
        <v>2752</v>
      </c>
      <c r="B6054" t="s">
        <v>2753</v>
      </c>
      <c r="C6054" t="s">
        <v>132</v>
      </c>
      <c r="D6054" t="s">
        <v>133</v>
      </c>
      <c r="E6054">
        <v>29000518278.388302</v>
      </c>
      <c r="F6054">
        <v>29541085595.238201</v>
      </c>
      <c r="G6054">
        <v>28711236420.260201</v>
      </c>
      <c r="H6054">
        <v>22124774927.718899</v>
      </c>
      <c r="J6054">
        <f>AVERAGE(Table1_1[[#This Row],[2020]:[2024]])</f>
        <v>27344403805.401402</v>
      </c>
      <c r="K6054" t="str">
        <f>IF(AVERAGE(Table1_1[[#This Row],[2020]:[2024]])&lt;=_xlfn.XLOOKUP(Table1_1[[#This Row],[Series Name]],Table4[Series Name],Table4[Global Average]),"Sotto la media","Sopra la media")</f>
        <v>Sotto la media</v>
      </c>
      <c r="L6054">
        <f>_xlfn.XLOOKUP(Table1_1[[#This Row],[Series Name]],Table4[Series Name],Table4[Global Average])</f>
        <v>101370113145.56757</v>
      </c>
    </row>
    <row r="6055" spans="1:12" x14ac:dyDescent="0.3">
      <c r="A6055" t="s">
        <v>2752</v>
      </c>
      <c r="B6055" t="s">
        <v>2753</v>
      </c>
      <c r="C6055" t="s">
        <v>134</v>
      </c>
      <c r="D6055" t="s">
        <v>135</v>
      </c>
      <c r="E6055">
        <v>52135966400</v>
      </c>
      <c r="F6055">
        <v>53107776600</v>
      </c>
      <c r="G6055">
        <v>51615907100</v>
      </c>
      <c r="H6055">
        <v>39775031300</v>
      </c>
      <c r="J6055">
        <f>AVERAGE(Table1_1[[#This Row],[2020]:[2024]])</f>
        <v>49158670350</v>
      </c>
      <c r="K6055" t="str">
        <f>IF(AVERAGE(Table1_1[[#This Row],[2020]:[2024]])&lt;=_xlfn.XLOOKUP(Table1_1[[#This Row],[Series Name]],Table4[Series Name],Table4[Global Average]),"Sotto la media","Sopra la media")</f>
        <v>Sotto la media</v>
      </c>
      <c r="L6055">
        <f>_xlfn.XLOOKUP(Table1_1[[#This Row],[Series Name]],Table4[Series Name],Table4[Global Average])</f>
        <v>9032756705793.793</v>
      </c>
    </row>
    <row r="6056" spans="1:12" x14ac:dyDescent="0.3">
      <c r="A6056" t="s">
        <v>2752</v>
      </c>
      <c r="B6056" t="s">
        <v>2753</v>
      </c>
      <c r="C6056" t="s">
        <v>136</v>
      </c>
      <c r="D6056" t="s">
        <v>137</v>
      </c>
      <c r="E6056">
        <v>1729737048200</v>
      </c>
      <c r="F6056">
        <v>3369963945900</v>
      </c>
      <c r="G6056">
        <v>5486739927500</v>
      </c>
      <c r="H6056">
        <v>11350036397400</v>
      </c>
      <c r="J6056">
        <f>AVERAGE(Table1_1[[#This Row],[2020]:[2024]])</f>
        <v>5484119329750</v>
      </c>
      <c r="K6056" t="str">
        <f>IF(AVERAGE(Table1_1[[#This Row],[2020]:[2024]])&lt;=_xlfn.XLOOKUP(Table1_1[[#This Row],[Series Name]],Table4[Series Name],Table4[Global Average]),"Sotto la media","Sopra la media")</f>
        <v>Sotto la media</v>
      </c>
      <c r="L6056">
        <f>_xlfn.XLOOKUP(Table1_1[[#This Row],[Series Name]],Table4[Series Name],Table4[Global Average])</f>
        <v>26275704991336.781</v>
      </c>
    </row>
    <row r="6057" spans="1:12" x14ac:dyDescent="0.3">
      <c r="A6057" t="s">
        <v>2752</v>
      </c>
      <c r="B6057" t="s">
        <v>2753</v>
      </c>
      <c r="C6057" t="s">
        <v>138</v>
      </c>
      <c r="D6057" t="s">
        <v>139</v>
      </c>
      <c r="E6057">
        <v>24521654022.3675</v>
      </c>
      <c r="F6057">
        <v>35476761997.500801</v>
      </c>
      <c r="G6057">
        <v>42006484077.4328</v>
      </c>
      <c r="H6057">
        <v>38311319148.595497</v>
      </c>
      <c r="J6057">
        <f>AVERAGE(Table1_1[[#This Row],[2020]:[2024]])</f>
        <v>35079054811.474152</v>
      </c>
      <c r="K6057" t="str">
        <f>IF(AVERAGE(Table1_1[[#This Row],[2020]:[2024]])&lt;=_xlfn.XLOOKUP(Table1_1[[#This Row],[Series Name]],Table4[Series Name],Table4[Global Average]),"Sotto la media","Sopra la media")</f>
        <v>Sotto la media</v>
      </c>
      <c r="L6057">
        <f>_xlfn.XLOOKUP(Table1_1[[#This Row],[Series Name]],Table4[Series Name],Table4[Global Average])</f>
        <v>115962177453.30011</v>
      </c>
    </row>
    <row r="6058" spans="1:12" x14ac:dyDescent="0.3">
      <c r="A6058" t="s">
        <v>2752</v>
      </c>
      <c r="B6058" t="s">
        <v>2753</v>
      </c>
      <c r="C6058" t="s">
        <v>140</v>
      </c>
      <c r="D6058" t="s">
        <v>141</v>
      </c>
      <c r="E6058">
        <v>280023.53080929699</v>
      </c>
      <c r="F6058">
        <v>270065.85396117799</v>
      </c>
      <c r="G6058">
        <v>221080.21214686101</v>
      </c>
      <c r="H6058">
        <v>174267.87644331501</v>
      </c>
      <c r="J6058">
        <f>AVERAGE(Table1_1[[#This Row],[2020]:[2024]])</f>
        <v>236359.36834016273</v>
      </c>
      <c r="K6058" t="str">
        <f>IF(AVERAGE(Table1_1[[#This Row],[2020]:[2024]])&lt;=_xlfn.XLOOKUP(Table1_1[[#This Row],[Series Name]],Table4[Series Name],Table4[Global Average]),"Sotto la media","Sopra la media")</f>
        <v>Sopra la media</v>
      </c>
      <c r="L6058">
        <f>_xlfn.XLOOKUP(Table1_1[[#This Row],[Series Name]],Table4[Series Name],Table4[Global Average])</f>
        <v>39233.63150563839</v>
      </c>
    </row>
    <row r="6059" spans="1:12" x14ac:dyDescent="0.3">
      <c r="A6059" t="s">
        <v>2752</v>
      </c>
      <c r="B6059" t="s">
        <v>2753</v>
      </c>
      <c r="C6059" t="s">
        <v>142</v>
      </c>
      <c r="D6059" t="s">
        <v>143</v>
      </c>
      <c r="E6059">
        <v>81.124229999999997</v>
      </c>
      <c r="F6059">
        <v>88.267612999999997</v>
      </c>
      <c r="J6059">
        <f>AVERAGE(Table1_1[[#This Row],[2020]:[2024]])</f>
        <v>84.695921499999997</v>
      </c>
      <c r="K6059" t="str">
        <f>IF(AVERAGE(Table1_1[[#This Row],[2020]:[2024]])&lt;=_xlfn.XLOOKUP(Table1_1[[#This Row],[Series Name]],Table4[Series Name],Table4[Global Average]),"Sotto la media","Sopra la media")</f>
        <v>Sotto la media</v>
      </c>
      <c r="L6059">
        <f>_xlfn.XLOOKUP(Table1_1[[#This Row],[Series Name]],Table4[Series Name],Table4[Global Average])</f>
        <v>5757.456731208822</v>
      </c>
    </row>
    <row r="6060" spans="1:12" x14ac:dyDescent="0.3">
      <c r="A6060" t="s">
        <v>2752</v>
      </c>
      <c r="B6060" t="s">
        <v>2753</v>
      </c>
      <c r="C6060" t="s">
        <v>144</v>
      </c>
      <c r="D6060" t="s">
        <v>145</v>
      </c>
      <c r="E6060">
        <v>3680874</v>
      </c>
      <c r="F6060">
        <v>6708097</v>
      </c>
      <c r="J6060">
        <f>AVERAGE(Table1_1[[#This Row],[2020]:[2024]])</f>
        <v>5194485.5</v>
      </c>
      <c r="K6060" t="str">
        <f>IF(AVERAGE(Table1_1[[#This Row],[2020]:[2024]])&lt;=_xlfn.XLOOKUP(Table1_1[[#This Row],[Series Name]],Table4[Series Name],Table4[Global Average]),"Sotto la media","Sopra la media")</f>
        <v>Sotto la media</v>
      </c>
      <c r="L6060">
        <f>_xlfn.XLOOKUP(Table1_1[[#This Row],[Series Name]],Table4[Series Name],Table4[Global Average])</f>
        <v>76614026.951071426</v>
      </c>
    </row>
    <row r="6061" spans="1:12" x14ac:dyDescent="0.3">
      <c r="A6061" t="s">
        <v>2752</v>
      </c>
      <c r="B6061" t="s">
        <v>2753</v>
      </c>
      <c r="C6061" t="s">
        <v>146</v>
      </c>
      <c r="D6061" t="s">
        <v>147</v>
      </c>
      <c r="E6061">
        <v>27447</v>
      </c>
      <c r="F6061">
        <v>54218</v>
      </c>
      <c r="J6061">
        <f>AVERAGE(Table1_1[[#This Row],[2020]:[2024]])</f>
        <v>40832.5</v>
      </c>
      <c r="K6061" t="str">
        <f>IF(AVERAGE(Table1_1[[#This Row],[2020]:[2024]])&lt;=_xlfn.XLOOKUP(Table1_1[[#This Row],[Series Name]],Table4[Series Name],Table4[Global Average]),"Sotto la media","Sopra la media")</f>
        <v>Sotto la media</v>
      </c>
      <c r="L6061">
        <f>_xlfn.XLOOKUP(Table1_1[[#This Row],[Series Name]],Table4[Series Name],Table4[Global Average])</f>
        <v>891452.75828571431</v>
      </c>
    </row>
    <row r="6062" spans="1:12" x14ac:dyDescent="0.3">
      <c r="A6062" t="s">
        <v>2752</v>
      </c>
      <c r="B6062" t="s">
        <v>2753</v>
      </c>
      <c r="C6062" t="s">
        <v>148</v>
      </c>
      <c r="D6062" t="s">
        <v>149</v>
      </c>
      <c r="E6062">
        <v>8.5399999999999991</v>
      </c>
      <c r="F6062">
        <v>7.93</v>
      </c>
      <c r="G6062">
        <v>7.33</v>
      </c>
      <c r="J6062">
        <f>AVERAGE(Table1_1[[#This Row],[2020]:[2024]])</f>
        <v>7.9333333333333327</v>
      </c>
      <c r="K6062" t="str">
        <f>IF(AVERAGE(Table1_1[[#This Row],[2020]:[2024]])&lt;=_xlfn.XLOOKUP(Table1_1[[#This Row],[Series Name]],Table4[Series Name],Table4[Global Average]),"Sotto la media","Sopra la media")</f>
        <v>Sotto la media</v>
      </c>
      <c r="L6062">
        <f>_xlfn.XLOOKUP(Table1_1[[#This Row],[Series Name]],Table4[Series Name],Table4[Global Average])</f>
        <v>13.382380952380952</v>
      </c>
    </row>
    <row r="6063" spans="1:12" x14ac:dyDescent="0.3">
      <c r="A6063" t="s">
        <v>2752</v>
      </c>
      <c r="B6063" t="s">
        <v>2753</v>
      </c>
      <c r="C6063" t="s">
        <v>150</v>
      </c>
      <c r="D6063" t="s">
        <v>151</v>
      </c>
      <c r="E6063">
        <v>73.928004235000003</v>
      </c>
      <c r="F6063">
        <v>73.928004235000003</v>
      </c>
      <c r="J6063">
        <f>AVERAGE(Table1_1[[#This Row],[2020]:[2024]])</f>
        <v>73.928004235000003</v>
      </c>
      <c r="K6063" t="str">
        <f>IF(AVERAGE(Table1_1[[#This Row],[2020]:[2024]])&lt;=_xlfn.XLOOKUP(Table1_1[[#This Row],[Series Name]],Table4[Series Name],Table4[Global Average]),"Sotto la media","Sopra la media")</f>
        <v>Sopra la media</v>
      </c>
      <c r="L6063">
        <f>_xlfn.XLOOKUP(Table1_1[[#This Row],[Series Name]],Table4[Series Name],Table4[Global Average])</f>
        <v>57.156227267126667</v>
      </c>
    </row>
    <row r="6064" spans="1:12" x14ac:dyDescent="0.3">
      <c r="A6064" t="s">
        <v>2752</v>
      </c>
      <c r="B6064" t="s">
        <v>2753</v>
      </c>
      <c r="C6064" t="s">
        <v>152</v>
      </c>
      <c r="D6064" t="s">
        <v>153</v>
      </c>
      <c r="E6064">
        <v>15.4843832716</v>
      </c>
      <c r="F6064">
        <v>15.4843832716</v>
      </c>
      <c r="J6064">
        <f>AVERAGE(Table1_1[[#This Row],[2020]:[2024]])</f>
        <v>15.4843832716</v>
      </c>
      <c r="K6064" t="str">
        <f>IF(AVERAGE(Table1_1[[#This Row],[2020]:[2024]])&lt;=_xlfn.XLOOKUP(Table1_1[[#This Row],[Series Name]],Table4[Series Name],Table4[Global Average]),"Sotto la media","Sopra la media")</f>
        <v>Sotto la media</v>
      </c>
      <c r="L6064">
        <f>_xlfn.XLOOKUP(Table1_1[[#This Row],[Series Name]],Table4[Series Name],Table4[Global Average])</f>
        <v>24.138547086403328</v>
      </c>
    </row>
    <row r="6065" spans="1:12" x14ac:dyDescent="0.3">
      <c r="A6065" t="s">
        <v>2752</v>
      </c>
      <c r="B6065" t="s">
        <v>2753</v>
      </c>
      <c r="C6065" t="s">
        <v>154</v>
      </c>
      <c r="D6065" t="s">
        <v>155</v>
      </c>
      <c r="E6065">
        <v>10.5876124934</v>
      </c>
      <c r="F6065">
        <v>10.5876124934</v>
      </c>
      <c r="J6065">
        <f>AVERAGE(Table1_1[[#This Row],[2020]:[2024]])</f>
        <v>10.5876124934</v>
      </c>
      <c r="K6065" t="str">
        <f>IF(AVERAGE(Table1_1[[#This Row],[2020]:[2024]])&lt;=_xlfn.XLOOKUP(Table1_1[[#This Row],[Series Name]],Table4[Series Name],Table4[Global Average]),"Sotto la media","Sopra la media")</f>
        <v>Sotto la media</v>
      </c>
      <c r="L6065">
        <f>_xlfn.XLOOKUP(Table1_1[[#This Row],[Series Name]],Table4[Series Name],Table4[Global Average])</f>
        <v>18.705218837330001</v>
      </c>
    </row>
    <row r="6066" spans="1:12" x14ac:dyDescent="0.3">
      <c r="A6066" t="s">
        <v>2752</v>
      </c>
      <c r="B6066" t="s">
        <v>2753</v>
      </c>
      <c r="C6066" t="s">
        <v>156</v>
      </c>
      <c r="D6066" t="s">
        <v>157</v>
      </c>
      <c r="E6066">
        <v>12.907534246575301</v>
      </c>
      <c r="F6066">
        <v>12.907534246575301</v>
      </c>
      <c r="J6066">
        <f>AVERAGE(Table1_1[[#This Row],[2020]:[2024]])</f>
        <v>12.907534246575301</v>
      </c>
      <c r="K6066" t="str">
        <f>IF(AVERAGE(Table1_1[[#This Row],[2020]:[2024]])&lt;=_xlfn.XLOOKUP(Table1_1[[#This Row],[Series Name]],Table4[Series Name],Table4[Global Average]),"Sotto la media","Sopra la media")</f>
        <v>Sotto la media</v>
      </c>
      <c r="L6066">
        <f>_xlfn.XLOOKUP(Table1_1[[#This Row],[Series Name]],Table4[Series Name],Table4[Global Average])</f>
        <v>288.68047406689379</v>
      </c>
    </row>
    <row r="6067" spans="1:12" x14ac:dyDescent="0.3">
      <c r="A6067" t="s">
        <v>2752</v>
      </c>
      <c r="B6067" t="s">
        <v>2753</v>
      </c>
      <c r="C6067" t="s">
        <v>158</v>
      </c>
      <c r="D6067" t="s">
        <v>159</v>
      </c>
      <c r="E6067">
        <v>37.69</v>
      </c>
      <c r="F6067">
        <v>37.69</v>
      </c>
      <c r="J6067">
        <f>AVERAGE(Table1_1[[#This Row],[2020]:[2024]])</f>
        <v>37.69</v>
      </c>
      <c r="K6067" t="str">
        <f>IF(AVERAGE(Table1_1[[#This Row],[2020]:[2024]])&lt;=_xlfn.XLOOKUP(Table1_1[[#This Row],[Series Name]],Table4[Series Name],Table4[Global Average]),"Sotto la media","Sopra la media")</f>
        <v>Sotto la media</v>
      </c>
      <c r="L6067">
        <f>_xlfn.XLOOKUP(Table1_1[[#This Row],[Series Name]],Table4[Series Name],Table4[Global Average])</f>
        <v>84.111892993673337</v>
      </c>
    </row>
    <row r="6068" spans="1:12" x14ac:dyDescent="0.3">
      <c r="A6068" t="s">
        <v>2752</v>
      </c>
      <c r="B6068" t="s">
        <v>2753</v>
      </c>
      <c r="C6068" t="s">
        <v>160</v>
      </c>
      <c r="D6068" t="s">
        <v>161</v>
      </c>
      <c r="G6068">
        <v>-3.98</v>
      </c>
      <c r="J6068">
        <f>AVERAGE(Table1_1[[#This Row],[2020]:[2024]])</f>
        <v>-3.98</v>
      </c>
      <c r="K6068" t="str">
        <f>IF(AVERAGE(Table1_1[[#This Row],[2020]:[2024]])&lt;=_xlfn.XLOOKUP(Table1_1[[#This Row],[Series Name]],Table4[Series Name],Table4[Global Average]),"Sotto la media","Sopra la media")</f>
        <v>Sotto la media</v>
      </c>
      <c r="L6068">
        <f>_xlfn.XLOOKUP(Table1_1[[#This Row],[Series Name]],Table4[Series Name],Table4[Global Average])</f>
        <v>1.0222222222222219</v>
      </c>
    </row>
    <row r="6069" spans="1:12" x14ac:dyDescent="0.3">
      <c r="A6069" t="s">
        <v>2752</v>
      </c>
      <c r="B6069" t="s">
        <v>2753</v>
      </c>
      <c r="C6069" t="s">
        <v>162</v>
      </c>
      <c r="D6069" t="s">
        <v>163</v>
      </c>
      <c r="G6069">
        <v>-4.71</v>
      </c>
      <c r="J6069">
        <f>AVERAGE(Table1_1[[#This Row],[2020]:[2024]])</f>
        <v>-4.71</v>
      </c>
      <c r="K6069" t="str">
        <f>IF(AVERAGE(Table1_1[[#This Row],[2020]:[2024]])&lt;=_xlfn.XLOOKUP(Table1_1[[#This Row],[Series Name]],Table4[Series Name],Table4[Global Average]),"Sotto la media","Sopra la media")</f>
        <v>Sotto la media</v>
      </c>
      <c r="L6069">
        <f>_xlfn.XLOOKUP(Table1_1[[#This Row],[Series Name]],Table4[Series Name],Table4[Global Average])</f>
        <v>0.79555555555555546</v>
      </c>
    </row>
    <row r="6070" spans="1:12" x14ac:dyDescent="0.3">
      <c r="A6070" t="s">
        <v>2752</v>
      </c>
      <c r="B6070" t="s">
        <v>2753</v>
      </c>
      <c r="C6070" t="s">
        <v>168</v>
      </c>
      <c r="D6070" t="s">
        <v>169</v>
      </c>
      <c r="E6070">
        <v>2084.5</v>
      </c>
      <c r="F6070">
        <v>3687</v>
      </c>
      <c r="G6070">
        <v>6022.03</v>
      </c>
      <c r="J6070">
        <f>AVERAGE(Table1_1[[#This Row],[2020]:[2024]])</f>
        <v>3931.1766666666663</v>
      </c>
      <c r="K6070" t="str">
        <f>IF(AVERAGE(Table1_1[[#This Row],[2020]:[2024]])&lt;=_xlfn.XLOOKUP(Table1_1[[#This Row],[Series Name]],Table4[Series Name],Table4[Global Average]),"Sotto la media","Sopra la media")</f>
        <v>Sotto la media</v>
      </c>
      <c r="L6070">
        <f>_xlfn.XLOOKUP(Table1_1[[#This Row],[Series Name]],Table4[Series Name],Table4[Global Average])</f>
        <v>4129717.3644444444</v>
      </c>
    </row>
    <row r="6071" spans="1:12" x14ac:dyDescent="0.3">
      <c r="A6071" t="s">
        <v>2752</v>
      </c>
      <c r="B6071" t="s">
        <v>2753</v>
      </c>
      <c r="C6071" t="s">
        <v>170</v>
      </c>
      <c r="D6071" t="s">
        <v>171</v>
      </c>
      <c r="E6071">
        <v>15.3215199383196</v>
      </c>
      <c r="F6071">
        <v>15.4308622094574</v>
      </c>
      <c r="G6071">
        <v>15.748724554114601</v>
      </c>
      <c r="J6071">
        <f>AVERAGE(Table1_1[[#This Row],[2020]:[2024]])</f>
        <v>15.500368900630534</v>
      </c>
      <c r="K6071" t="str">
        <f>IF(AVERAGE(Table1_1[[#This Row],[2020]:[2024]])&lt;=_xlfn.XLOOKUP(Table1_1[[#This Row],[Series Name]],Table4[Series Name],Table4[Global Average]),"Sotto la media","Sopra la media")</f>
        <v>Sopra la media</v>
      </c>
      <c r="L6071">
        <f>_xlfn.XLOOKUP(Table1_1[[#This Row],[Series Name]],Table4[Series Name],Table4[Global Average])</f>
        <v>11.109423901807</v>
      </c>
    </row>
    <row r="6072" spans="1:12" x14ac:dyDescent="0.3">
      <c r="A6072" t="s">
        <v>2752</v>
      </c>
      <c r="B6072" t="s">
        <v>2753</v>
      </c>
      <c r="C6072" t="s">
        <v>172</v>
      </c>
      <c r="D6072" t="s">
        <v>173</v>
      </c>
      <c r="E6072">
        <v>0.92956258264052005</v>
      </c>
      <c r="F6072">
        <v>0.93150816442014905</v>
      </c>
      <c r="J6072">
        <f>AVERAGE(Table1_1[[#This Row],[2020]:[2024]])</f>
        <v>0.93053537353033455</v>
      </c>
      <c r="K6072" t="str">
        <f>IF(AVERAGE(Table1_1[[#This Row],[2020]:[2024]])&lt;=_xlfn.XLOOKUP(Table1_1[[#This Row],[Series Name]],Table4[Series Name],Table4[Global Average]),"Sotto la media","Sopra la media")</f>
        <v>Sopra la media</v>
      </c>
      <c r="L6072">
        <f>_xlfn.XLOOKUP(Table1_1[[#This Row],[Series Name]],Table4[Series Name],Table4[Global Average])</f>
        <v>0.25359132875845453</v>
      </c>
    </row>
    <row r="6073" spans="1:12" x14ac:dyDescent="0.3">
      <c r="A6073" t="s">
        <v>2752</v>
      </c>
      <c r="B6073" t="s">
        <v>2753</v>
      </c>
      <c r="C6073" t="s">
        <v>174</v>
      </c>
      <c r="D6073" t="s">
        <v>175</v>
      </c>
      <c r="E6073">
        <v>42008759.700000003</v>
      </c>
      <c r="F6073">
        <v>42208759.700000003</v>
      </c>
      <c r="J6073">
        <f>AVERAGE(Table1_1[[#This Row],[2020]:[2024]])</f>
        <v>42108759.700000003</v>
      </c>
      <c r="K6073" t="str">
        <f>IF(AVERAGE(Table1_1[[#This Row],[2020]:[2024]])&lt;=_xlfn.XLOOKUP(Table1_1[[#This Row],[Series Name]],Table4[Series Name],Table4[Global Average]),"Sotto la media","Sopra la media")</f>
        <v>Sopra la media</v>
      </c>
      <c r="L6073">
        <f>_xlfn.XLOOKUP(Table1_1[[#This Row],[Series Name]],Table4[Series Name],Table4[Global Average])</f>
        <v>22152751.024999999</v>
      </c>
    </row>
    <row r="6074" spans="1:12" x14ac:dyDescent="0.3">
      <c r="A6074" t="s">
        <v>2752</v>
      </c>
      <c r="B6074" t="s">
        <v>2753</v>
      </c>
      <c r="C6074" t="s">
        <v>176</v>
      </c>
      <c r="D6074" t="s">
        <v>177</v>
      </c>
      <c r="E6074">
        <v>94.2</v>
      </c>
      <c r="J6074">
        <f>AVERAGE(Table1_1[[#This Row],[2020]:[2024]])</f>
        <v>94.2</v>
      </c>
      <c r="K6074" t="str">
        <f>IF(AVERAGE(Table1_1[[#This Row],[2020]:[2024]])&lt;=_xlfn.XLOOKUP(Table1_1[[#This Row],[Series Name]],Table4[Series Name],Table4[Global Average]),"Sotto la media","Sopra la media")</f>
        <v>Sotto la media</v>
      </c>
      <c r="L6074">
        <f>_xlfn.XLOOKUP(Table1_1[[#This Row],[Series Name]],Table4[Series Name],Table4[Global Average])</f>
        <v>94.2</v>
      </c>
    </row>
    <row r="6075" spans="1:12" x14ac:dyDescent="0.3">
      <c r="A6075" t="s">
        <v>2752</v>
      </c>
      <c r="B6075" t="s">
        <v>2753</v>
      </c>
      <c r="C6075" t="s">
        <v>178</v>
      </c>
      <c r="D6075" t="s">
        <v>179</v>
      </c>
      <c r="E6075">
        <v>0.53318745048603899</v>
      </c>
      <c r="J6075">
        <f>AVERAGE(Table1_1[[#This Row],[2020]:[2024]])</f>
        <v>0.53318745048603899</v>
      </c>
      <c r="K6075" t="str">
        <f>IF(AVERAGE(Table1_1[[#This Row],[2020]:[2024]])&lt;=_xlfn.XLOOKUP(Table1_1[[#This Row],[Series Name]],Table4[Series Name],Table4[Global Average]),"Sotto la media","Sopra la media")</f>
        <v>Sotto la media</v>
      </c>
      <c r="L6075">
        <f>_xlfn.XLOOKUP(Table1_1[[#This Row],[Series Name]],Table4[Series Name],Table4[Global Average])</f>
        <v>0.84194112928300668</v>
      </c>
    </row>
    <row r="6076" spans="1:12" x14ac:dyDescent="0.3">
      <c r="A6076" t="s">
        <v>2752</v>
      </c>
      <c r="B6076" t="s">
        <v>2753</v>
      </c>
      <c r="C6076" t="s">
        <v>180</v>
      </c>
      <c r="D6076" t="s">
        <v>181</v>
      </c>
      <c r="E6076">
        <v>103000</v>
      </c>
      <c r="J6076">
        <f>AVERAGE(Table1_1[[#This Row],[2020]:[2024]])</f>
        <v>103000</v>
      </c>
      <c r="K6076" t="str">
        <f>IF(AVERAGE(Table1_1[[#This Row],[2020]:[2024]])&lt;=_xlfn.XLOOKUP(Table1_1[[#This Row],[Series Name]],Table4[Series Name],Table4[Global Average]),"Sotto la media","Sopra la media")</f>
        <v>Sotto la media</v>
      </c>
      <c r="L6076">
        <f>_xlfn.XLOOKUP(Table1_1[[#This Row],[Series Name]],Table4[Series Name],Table4[Global Average])</f>
        <v>362266.66666666669</v>
      </c>
    </row>
    <row r="6077" spans="1:12" x14ac:dyDescent="0.3">
      <c r="A6077" t="s">
        <v>2752</v>
      </c>
      <c r="B6077" t="s">
        <v>2753</v>
      </c>
      <c r="C6077" t="s">
        <v>184</v>
      </c>
      <c r="D6077" t="s">
        <v>185</v>
      </c>
      <c r="E6077">
        <v>7000000</v>
      </c>
      <c r="F6077">
        <v>77000000</v>
      </c>
      <c r="G6077">
        <v>45000000</v>
      </c>
      <c r="H6077">
        <v>22000000</v>
      </c>
      <c r="J6077">
        <f>AVERAGE(Table1_1[[#This Row],[2020]:[2024]])</f>
        <v>37750000</v>
      </c>
      <c r="K6077" t="str">
        <f>IF(AVERAGE(Table1_1[[#This Row],[2020]:[2024]])&lt;=_xlfn.XLOOKUP(Table1_1[[#This Row],[Series Name]],Table4[Series Name],Table4[Global Average]),"Sotto la media","Sopra la media")</f>
        <v>Sotto la media</v>
      </c>
      <c r="L6077">
        <f>_xlfn.XLOOKUP(Table1_1[[#This Row],[Series Name]],Table4[Series Name],Table4[Global Average])</f>
        <v>211387820.51282051</v>
      </c>
    </row>
    <row r="6078" spans="1:12" x14ac:dyDescent="0.3">
      <c r="A6078" t="s">
        <v>2752</v>
      </c>
      <c r="B6078" t="s">
        <v>2753</v>
      </c>
      <c r="C6078" t="s">
        <v>186</v>
      </c>
      <c r="D6078" t="s">
        <v>187</v>
      </c>
      <c r="E6078">
        <v>9176</v>
      </c>
      <c r="F6078">
        <v>11026</v>
      </c>
      <c r="G6078">
        <v>11100</v>
      </c>
      <c r="H6078">
        <v>7129</v>
      </c>
      <c r="J6078">
        <f>AVERAGE(Table1_1[[#This Row],[2020]:[2024]])</f>
        <v>9607.75</v>
      </c>
      <c r="K6078" t="str">
        <f>IF(AVERAGE(Table1_1[[#This Row],[2020]:[2024]])&lt;=_xlfn.XLOOKUP(Table1_1[[#This Row],[Series Name]],Table4[Series Name],Table4[Global Average]),"Sotto la media","Sopra la media")</f>
        <v>Sotto la media</v>
      </c>
      <c r="L6078">
        <f>_xlfn.XLOOKUP(Table1_1[[#This Row],[Series Name]],Table4[Series Name],Table4[Global Average])</f>
        <v>165221.86547619046</v>
      </c>
    </row>
    <row r="6079" spans="1:12" x14ac:dyDescent="0.3">
      <c r="A6079" t="s">
        <v>2752</v>
      </c>
      <c r="B6079" t="s">
        <v>2753</v>
      </c>
      <c r="C6079" t="s">
        <v>188</v>
      </c>
      <c r="D6079" t="s">
        <v>189</v>
      </c>
      <c r="E6079">
        <v>1189</v>
      </c>
      <c r="F6079">
        <v>1774</v>
      </c>
      <c r="G6079">
        <v>2271</v>
      </c>
      <c r="H6079">
        <v>4388</v>
      </c>
      <c r="J6079">
        <f>AVERAGE(Table1_1[[#This Row],[2020]:[2024]])</f>
        <v>2405.5</v>
      </c>
      <c r="K6079" t="str">
        <f>IF(AVERAGE(Table1_1[[#This Row],[2020]:[2024]])&lt;=_xlfn.XLOOKUP(Table1_1[[#This Row],[Series Name]],Table4[Series Name],Table4[Global Average]),"Sotto la media","Sopra la media")</f>
        <v>Sotto la media</v>
      </c>
      <c r="L6079">
        <f>_xlfn.XLOOKUP(Table1_1[[#This Row],[Series Name]],Table4[Series Name],Table4[Global Average])</f>
        <v>19993.453125</v>
      </c>
    </row>
    <row r="6080" spans="1:12" x14ac:dyDescent="0.3">
      <c r="A6080" t="s">
        <v>2752</v>
      </c>
      <c r="B6080" t="s">
        <v>2753</v>
      </c>
      <c r="C6080" t="s">
        <v>190</v>
      </c>
      <c r="D6080" t="s">
        <v>191</v>
      </c>
      <c r="E6080">
        <v>62.45</v>
      </c>
      <c r="F6080">
        <v>62.99</v>
      </c>
      <c r="J6080">
        <f>AVERAGE(Table1_1[[#This Row],[2020]:[2024]])</f>
        <v>62.72</v>
      </c>
      <c r="K6080" t="str">
        <f>IF(AVERAGE(Table1_1[[#This Row],[2020]:[2024]])&lt;=_xlfn.XLOOKUP(Table1_1[[#This Row],[Series Name]],Table4[Series Name],Table4[Global Average]),"Sotto la media","Sopra la media")</f>
        <v>Sotto la media</v>
      </c>
      <c r="L6080">
        <f>_xlfn.XLOOKUP(Table1_1[[#This Row],[Series Name]],Table4[Series Name],Table4[Global Average])</f>
        <v>66.416762820512815</v>
      </c>
    </row>
    <row r="6081" spans="1:12" x14ac:dyDescent="0.3">
      <c r="A6081" t="s">
        <v>2752</v>
      </c>
      <c r="B6081" t="s">
        <v>2753</v>
      </c>
      <c r="C6081" t="s">
        <v>192</v>
      </c>
      <c r="D6081" t="s">
        <v>193</v>
      </c>
      <c r="E6081">
        <v>591</v>
      </c>
      <c r="F6081">
        <v>591</v>
      </c>
      <c r="J6081">
        <f>AVERAGE(Table1_1[[#This Row],[2020]:[2024]])</f>
        <v>591</v>
      </c>
      <c r="K6081" t="str">
        <f>IF(AVERAGE(Table1_1[[#This Row],[2020]:[2024]])&lt;=_xlfn.XLOOKUP(Table1_1[[#This Row],[Series Name]],Table4[Series Name],Table4[Global Average]),"Sotto la media","Sopra la media")</f>
        <v>Sotto la media</v>
      </c>
      <c r="L6081">
        <f>_xlfn.XLOOKUP(Table1_1[[#This Row],[Series Name]],Table4[Series Name],Table4[Global Average])</f>
        <v>864.4666666666667</v>
      </c>
    </row>
    <row r="6082" spans="1:12" x14ac:dyDescent="0.3">
      <c r="A6082" t="s">
        <v>2752</v>
      </c>
      <c r="B6082" t="s">
        <v>2753</v>
      </c>
      <c r="C6082" t="s">
        <v>200</v>
      </c>
      <c r="D6082" t="s">
        <v>201</v>
      </c>
      <c r="E6082">
        <v>12.4102181705815</v>
      </c>
      <c r="F6082">
        <v>12.983902466711999</v>
      </c>
      <c r="G6082">
        <v>14.735191549397101</v>
      </c>
      <c r="J6082">
        <f>AVERAGE(Table1_1[[#This Row],[2020]:[2024]])</f>
        <v>13.376437395563533</v>
      </c>
      <c r="K6082" t="str">
        <f>IF(AVERAGE(Table1_1[[#This Row],[2020]:[2024]])&lt;=_xlfn.XLOOKUP(Table1_1[[#This Row],[Series Name]],Table4[Series Name],Table4[Global Average]),"Sotto la media","Sopra la media")</f>
        <v>Sopra la media</v>
      </c>
      <c r="L6082">
        <f>_xlfn.XLOOKUP(Table1_1[[#This Row],[Series Name]],Table4[Series Name],Table4[Global Average])</f>
        <v>9.0660800163422266</v>
      </c>
    </row>
    <row r="6083" spans="1:12" x14ac:dyDescent="0.3">
      <c r="A6083" t="s">
        <v>2752</v>
      </c>
      <c r="B6083" t="s">
        <v>2753</v>
      </c>
      <c r="C6083" t="s">
        <v>202</v>
      </c>
      <c r="D6083" t="s">
        <v>203</v>
      </c>
      <c r="E6083">
        <v>100.440665352195</v>
      </c>
      <c r="F6083">
        <v>113.16964426327399</v>
      </c>
      <c r="G6083">
        <v>122.35682906789199</v>
      </c>
      <c r="H6083">
        <v>114.60125085329101</v>
      </c>
      <c r="I6083">
        <v>23.979131143992099</v>
      </c>
      <c r="J6083">
        <f>AVERAGE(Table1_1[[#This Row],[2020]:[2024]])</f>
        <v>94.909504136128817</v>
      </c>
      <c r="K6083" t="str">
        <f>IF(AVERAGE(Table1_1[[#This Row],[2020]:[2024]])&lt;=_xlfn.XLOOKUP(Table1_1[[#This Row],[Series Name]],Table4[Series Name],Table4[Global Average]),"Sotto la media","Sopra la media")</f>
        <v>Sopra la media</v>
      </c>
      <c r="L6083">
        <f>_xlfn.XLOOKUP(Table1_1[[#This Row],[Series Name]],Table4[Series Name],Table4[Global Average])</f>
        <v>22.144205166566518</v>
      </c>
    </row>
    <row r="6084" spans="1:12" x14ac:dyDescent="0.3">
      <c r="A6084" t="s">
        <v>2752</v>
      </c>
      <c r="B6084" t="s">
        <v>2753</v>
      </c>
      <c r="C6084" t="s">
        <v>204</v>
      </c>
      <c r="D6084" t="s">
        <v>205</v>
      </c>
      <c r="E6084">
        <v>4.1500640033899803</v>
      </c>
      <c r="F6084">
        <v>4.2921129058739496</v>
      </c>
      <c r="G6084">
        <v>3.0940133577884601</v>
      </c>
      <c r="J6084">
        <f>AVERAGE(Table1_1[[#This Row],[2020]:[2024]])</f>
        <v>3.84539675568413</v>
      </c>
      <c r="K6084" t="str">
        <f>IF(AVERAGE(Table1_1[[#This Row],[2020]:[2024]])&lt;=_xlfn.XLOOKUP(Table1_1[[#This Row],[Series Name]],Table4[Series Name],Table4[Global Average]),"Sotto la media","Sopra la media")</f>
        <v>Sopra la media</v>
      </c>
      <c r="L6084">
        <f>_xlfn.XLOOKUP(Table1_1[[#This Row],[Series Name]],Table4[Series Name],Table4[Global Average])</f>
        <v>3.5552612969407513</v>
      </c>
    </row>
    <row r="6085" spans="1:12" x14ac:dyDescent="0.3">
      <c r="A6085" t="s">
        <v>2752</v>
      </c>
      <c r="B6085" t="s">
        <v>2753</v>
      </c>
      <c r="C6085" t="s">
        <v>208</v>
      </c>
      <c r="D6085" t="s">
        <v>209</v>
      </c>
      <c r="E6085">
        <v>2.43561526131968</v>
      </c>
      <c r="F6085">
        <v>3.3145403228739201</v>
      </c>
      <c r="G6085">
        <v>3.4487476444740799</v>
      </c>
      <c r="J6085">
        <f>AVERAGE(Table1_1[[#This Row],[2020]:[2024]])</f>
        <v>3.06630107622256</v>
      </c>
      <c r="K6085" t="str">
        <f>IF(AVERAGE(Table1_1[[#This Row],[2020]:[2024]])&lt;=_xlfn.XLOOKUP(Table1_1[[#This Row],[Series Name]],Table4[Series Name],Table4[Global Average]),"Sotto la media","Sopra la media")</f>
        <v>Sopra la media</v>
      </c>
      <c r="L6085">
        <f>_xlfn.XLOOKUP(Table1_1[[#This Row],[Series Name]],Table4[Series Name],Table4[Global Average])</f>
        <v>1.0735811362560017</v>
      </c>
    </row>
    <row r="6086" spans="1:12" x14ac:dyDescent="0.3">
      <c r="A6086" t="s">
        <v>2752</v>
      </c>
      <c r="B6086" t="s">
        <v>2753</v>
      </c>
      <c r="C6086" t="s">
        <v>210</v>
      </c>
      <c r="D6086" t="s">
        <v>211</v>
      </c>
      <c r="E6086">
        <v>7.1552258302344898</v>
      </c>
      <c r="F6086">
        <v>7.1286336324900503</v>
      </c>
      <c r="G6086">
        <v>8.2991004799154595</v>
      </c>
      <c r="J6086">
        <f>AVERAGE(Table1_1[[#This Row],[2020]:[2024]])</f>
        <v>7.5276533142133326</v>
      </c>
      <c r="K6086" t="str">
        <f>IF(AVERAGE(Table1_1[[#This Row],[2020]:[2024]])&lt;=_xlfn.XLOOKUP(Table1_1[[#This Row],[Series Name]],Table4[Series Name],Table4[Global Average]),"Sotto la media","Sopra la media")</f>
        <v>Sopra la media</v>
      </c>
      <c r="L6086">
        <f>_xlfn.XLOOKUP(Table1_1[[#This Row],[Series Name]],Table4[Series Name],Table4[Global Average])</f>
        <v>5.2829566909715737</v>
      </c>
    </row>
    <row r="6087" spans="1:12" x14ac:dyDescent="0.3">
      <c r="A6087" t="s">
        <v>2752</v>
      </c>
      <c r="B6087" t="s">
        <v>2753</v>
      </c>
      <c r="C6087" t="s">
        <v>212</v>
      </c>
      <c r="D6087" t="s">
        <v>213</v>
      </c>
      <c r="E6087">
        <v>28.148716266251999</v>
      </c>
      <c r="F6087">
        <v>44.514644674579003</v>
      </c>
      <c r="G6087">
        <v>43.979435904379898</v>
      </c>
      <c r="J6087">
        <f>AVERAGE(Table1_1[[#This Row],[2020]:[2024]])</f>
        <v>38.880932281736968</v>
      </c>
      <c r="K6087" t="str">
        <f>IF(AVERAGE(Table1_1[[#This Row],[2020]:[2024]])&lt;=_xlfn.XLOOKUP(Table1_1[[#This Row],[Series Name]],Table4[Series Name],Table4[Global Average]),"Sotto la media","Sopra la media")</f>
        <v>Sopra la media</v>
      </c>
      <c r="L6087">
        <f>_xlfn.XLOOKUP(Table1_1[[#This Row],[Series Name]],Table4[Series Name],Table4[Global Average])</f>
        <v>27.627486648740657</v>
      </c>
    </row>
    <row r="6088" spans="1:12" x14ac:dyDescent="0.3">
      <c r="A6088" t="s">
        <v>2752</v>
      </c>
      <c r="B6088" t="s">
        <v>2753</v>
      </c>
      <c r="C6088" t="s">
        <v>214</v>
      </c>
      <c r="D6088" t="s">
        <v>215</v>
      </c>
      <c r="E6088">
        <v>12.0122309179194</v>
      </c>
      <c r="F6088">
        <v>18.860575117710699</v>
      </c>
      <c r="G6088">
        <v>8.6681258415303208</v>
      </c>
      <c r="J6088">
        <f>AVERAGE(Table1_1[[#This Row],[2020]:[2024]])</f>
        <v>13.180310625720139</v>
      </c>
      <c r="K6088" t="str">
        <f>IF(AVERAGE(Table1_1[[#This Row],[2020]:[2024]])&lt;=_xlfn.XLOOKUP(Table1_1[[#This Row],[Series Name]],Table4[Series Name],Table4[Global Average]),"Sotto la media","Sopra la media")</f>
        <v>Sotto la media</v>
      </c>
      <c r="L6088">
        <f>_xlfn.XLOOKUP(Table1_1[[#This Row],[Series Name]],Table4[Series Name],Table4[Global Average])</f>
        <v>13.180310625720139</v>
      </c>
    </row>
    <row r="6089" spans="1:12" x14ac:dyDescent="0.3">
      <c r="A6089" t="s">
        <v>2752</v>
      </c>
      <c r="B6089" t="s">
        <v>2753</v>
      </c>
      <c r="C6089" t="s">
        <v>216</v>
      </c>
      <c r="D6089" t="s">
        <v>217</v>
      </c>
      <c r="E6089">
        <v>99.98</v>
      </c>
      <c r="F6089">
        <v>99.98</v>
      </c>
      <c r="G6089">
        <v>99.98</v>
      </c>
      <c r="J6089">
        <f>AVERAGE(Table1_1[[#This Row],[2020]:[2024]])</f>
        <v>99.98</v>
      </c>
      <c r="K6089" t="str">
        <f>IF(AVERAGE(Table1_1[[#This Row],[2020]:[2024]])&lt;=_xlfn.XLOOKUP(Table1_1[[#This Row],[Series Name]],Table4[Series Name],Table4[Global Average]),"Sotto la media","Sopra la media")</f>
        <v>Sopra la media</v>
      </c>
      <c r="L6089">
        <f>_xlfn.XLOOKUP(Table1_1[[#This Row],[Series Name]],Table4[Series Name],Table4[Global Average])</f>
        <v>94.406190476190488</v>
      </c>
    </row>
    <row r="6090" spans="1:12" x14ac:dyDescent="0.3">
      <c r="A6090" t="s">
        <v>2752</v>
      </c>
      <c r="B6090" t="s">
        <v>2753</v>
      </c>
      <c r="C6090" t="s">
        <v>218</v>
      </c>
      <c r="D6090" t="s">
        <v>219</v>
      </c>
      <c r="E6090">
        <v>100</v>
      </c>
      <c r="F6090">
        <v>100</v>
      </c>
      <c r="G6090">
        <v>100</v>
      </c>
      <c r="J6090">
        <f>AVERAGE(Table1_1[[#This Row],[2020]:[2024]])</f>
        <v>100</v>
      </c>
      <c r="K6090" t="str">
        <f>IF(AVERAGE(Table1_1[[#This Row],[2020]:[2024]])&lt;=_xlfn.XLOOKUP(Table1_1[[#This Row],[Series Name]],Table4[Series Name],Table4[Global Average]),"Sotto la media","Sopra la media")</f>
        <v>Sopra la media</v>
      </c>
      <c r="L6090">
        <f>_xlfn.XLOOKUP(Table1_1[[#This Row],[Series Name]],Table4[Series Name],Table4[Global Average])</f>
        <v>93.998095238095246</v>
      </c>
    </row>
    <row r="6091" spans="1:12" x14ac:dyDescent="0.3">
      <c r="A6091" t="s">
        <v>2752</v>
      </c>
      <c r="B6091" t="s">
        <v>2753</v>
      </c>
      <c r="C6091" t="s">
        <v>220</v>
      </c>
      <c r="D6091" t="s">
        <v>221</v>
      </c>
      <c r="E6091">
        <v>99.92</v>
      </c>
      <c r="F6091">
        <v>99.92</v>
      </c>
      <c r="G6091">
        <v>99.92</v>
      </c>
      <c r="J6091">
        <f>AVERAGE(Table1_1[[#This Row],[2020]:[2024]])</f>
        <v>99.92</v>
      </c>
      <c r="K6091" t="str">
        <f>IF(AVERAGE(Table1_1[[#This Row],[2020]:[2024]])&lt;=_xlfn.XLOOKUP(Table1_1[[#This Row],[Series Name]],Table4[Series Name],Table4[Global Average]),"Sotto la media","Sopra la media")</f>
        <v>Sopra la media</v>
      </c>
      <c r="L6091">
        <f>_xlfn.XLOOKUP(Table1_1[[#This Row],[Series Name]],Table4[Series Name],Table4[Global Average])</f>
        <v>95.550952380952381</v>
      </c>
    </row>
    <row r="6092" spans="1:12" x14ac:dyDescent="0.3">
      <c r="A6092" t="s">
        <v>2752</v>
      </c>
      <c r="B6092" t="s">
        <v>2753</v>
      </c>
      <c r="C6092" t="s">
        <v>222</v>
      </c>
      <c r="D6092" t="s">
        <v>223</v>
      </c>
      <c r="E6092">
        <v>11.798999999999999</v>
      </c>
      <c r="F6092">
        <v>11.682</v>
      </c>
      <c r="G6092">
        <v>10.926</v>
      </c>
      <c r="H6092">
        <v>11.064</v>
      </c>
      <c r="J6092">
        <f>AVERAGE(Table1_1[[#This Row],[2020]:[2024]])</f>
        <v>11.367750000000001</v>
      </c>
      <c r="K6092" t="str">
        <f>IF(AVERAGE(Table1_1[[#This Row],[2020]:[2024]])&lt;=_xlfn.XLOOKUP(Table1_1[[#This Row],[Series Name]],Table4[Series Name],Table4[Global Average]),"Sotto la media","Sopra la media")</f>
        <v>Sotto la media</v>
      </c>
      <c r="L6092">
        <f>_xlfn.XLOOKUP(Table1_1[[#This Row],[Series Name]],Table4[Series Name],Table4[Global Average])</f>
        <v>15.262208333333334</v>
      </c>
    </row>
    <row r="6093" spans="1:12" x14ac:dyDescent="0.3">
      <c r="A6093" t="s">
        <v>2752</v>
      </c>
      <c r="B6093" t="s">
        <v>2753</v>
      </c>
      <c r="C6093" t="s">
        <v>224</v>
      </c>
      <c r="D6093" t="s">
        <v>225</v>
      </c>
      <c r="E6093">
        <v>98.8</v>
      </c>
      <c r="J6093">
        <f>AVERAGE(Table1_1[[#This Row],[2020]:[2024]])</f>
        <v>98.8</v>
      </c>
      <c r="K6093" t="str">
        <f>IF(AVERAGE(Table1_1[[#This Row],[2020]:[2024]])&lt;=_xlfn.XLOOKUP(Table1_1[[#This Row],[Series Name]],Table4[Series Name],Table4[Global Average]),"Sotto la media","Sopra la media")</f>
        <v>Sotto la media</v>
      </c>
      <c r="L6093">
        <f>_xlfn.XLOOKUP(Table1_1[[#This Row],[Series Name]],Table4[Series Name],Table4[Global Average])</f>
        <v>99.133333333333326</v>
      </c>
    </row>
    <row r="6094" spans="1:12" x14ac:dyDescent="0.3">
      <c r="A6094" t="s">
        <v>2752</v>
      </c>
      <c r="B6094" t="s">
        <v>2753</v>
      </c>
      <c r="C6094" t="s">
        <v>226</v>
      </c>
      <c r="D6094" t="s">
        <v>227</v>
      </c>
      <c r="E6094">
        <v>367.78188948727501</v>
      </c>
      <c r="F6094">
        <v>363.40309999755601</v>
      </c>
      <c r="G6094">
        <v>385.68658377726598</v>
      </c>
      <c r="H6094">
        <v>394.79151761805298</v>
      </c>
      <c r="J6094">
        <f>AVERAGE(Table1_1[[#This Row],[2020]:[2024]])</f>
        <v>377.91577272003747</v>
      </c>
      <c r="K6094" t="str">
        <f>IF(AVERAGE(Table1_1[[#This Row],[2020]:[2024]])&lt;=_xlfn.XLOOKUP(Table1_1[[#This Row],[Series Name]],Table4[Series Name],Table4[Global Average]),"Sotto la media","Sopra la media")</f>
        <v>Sotto la media</v>
      </c>
      <c r="L6094">
        <f>_xlfn.XLOOKUP(Table1_1[[#This Row],[Series Name]],Table4[Series Name],Table4[Global Average])</f>
        <v>390.54964165736476</v>
      </c>
    </row>
    <row r="6095" spans="1:12" x14ac:dyDescent="0.3">
      <c r="A6095" t="s">
        <v>2752</v>
      </c>
      <c r="B6095" t="s">
        <v>2753</v>
      </c>
      <c r="C6095" t="s">
        <v>228</v>
      </c>
      <c r="D6095" t="s">
        <v>229</v>
      </c>
      <c r="E6095">
        <v>31.78</v>
      </c>
      <c r="F6095">
        <v>31.78</v>
      </c>
      <c r="G6095">
        <v>31.78</v>
      </c>
      <c r="J6095">
        <f>AVERAGE(Table1_1[[#This Row],[2020]:[2024]])</f>
        <v>31.78</v>
      </c>
      <c r="K6095" t="str">
        <f>IF(AVERAGE(Table1_1[[#This Row],[2020]:[2024]])&lt;=_xlfn.XLOOKUP(Table1_1[[#This Row],[Series Name]],Table4[Series Name],Table4[Global Average]),"Sotto la media","Sopra la media")</f>
        <v>Sopra la media</v>
      </c>
      <c r="L6095">
        <f>_xlfn.XLOOKUP(Table1_1[[#This Row],[Series Name]],Table4[Series Name],Table4[Global Average])</f>
        <v>29.584126984126986</v>
      </c>
    </row>
    <row r="6096" spans="1:12" x14ac:dyDescent="0.3">
      <c r="A6096" t="s">
        <v>2752</v>
      </c>
      <c r="B6096" t="s">
        <v>2753</v>
      </c>
      <c r="C6096" t="s">
        <v>230</v>
      </c>
      <c r="D6096" t="s">
        <v>231</v>
      </c>
      <c r="E6096">
        <v>31.43</v>
      </c>
      <c r="F6096">
        <v>31.43</v>
      </c>
      <c r="G6096">
        <v>31.43</v>
      </c>
      <c r="J6096">
        <f>AVERAGE(Table1_1[[#This Row],[2020]:[2024]])</f>
        <v>31.429999999999996</v>
      </c>
      <c r="K6096" t="str">
        <f>IF(AVERAGE(Table1_1[[#This Row],[2020]:[2024]])&lt;=_xlfn.XLOOKUP(Table1_1[[#This Row],[Series Name]],Table4[Series Name],Table4[Global Average]),"Sotto la media","Sopra la media")</f>
        <v>Sopra la media</v>
      </c>
      <c r="L6096">
        <f>_xlfn.XLOOKUP(Table1_1[[#This Row],[Series Name]],Table4[Series Name],Table4[Global Average])</f>
        <v>26.783968253968254</v>
      </c>
    </row>
    <row r="6097" spans="1:12" x14ac:dyDescent="0.3">
      <c r="A6097" t="s">
        <v>2752</v>
      </c>
      <c r="B6097" t="s">
        <v>2753</v>
      </c>
      <c r="C6097" t="s">
        <v>232</v>
      </c>
      <c r="D6097" t="s">
        <v>233</v>
      </c>
      <c r="E6097">
        <v>33.04</v>
      </c>
      <c r="F6097">
        <v>33.04</v>
      </c>
      <c r="G6097">
        <v>33.04</v>
      </c>
      <c r="J6097">
        <f>AVERAGE(Table1_1[[#This Row],[2020]:[2024]])</f>
        <v>33.04</v>
      </c>
      <c r="K6097" t="str">
        <f>IF(AVERAGE(Table1_1[[#This Row],[2020]:[2024]])&lt;=_xlfn.XLOOKUP(Table1_1[[#This Row],[Series Name]],Table4[Series Name],Table4[Global Average]),"Sotto la media","Sopra la media")</f>
        <v>Sotto la media</v>
      </c>
      <c r="L6097">
        <f>_xlfn.XLOOKUP(Table1_1[[#This Row],[Series Name]],Table4[Series Name],Table4[Global Average])</f>
        <v>35.383968253968249</v>
      </c>
    </row>
    <row r="6098" spans="1:12" x14ac:dyDescent="0.3">
      <c r="A6098" t="s">
        <v>2752</v>
      </c>
      <c r="B6098" t="s">
        <v>2753</v>
      </c>
      <c r="C6098" t="s">
        <v>322</v>
      </c>
      <c r="D6098" t="s">
        <v>323</v>
      </c>
      <c r="E6098">
        <v>34.505263169215198</v>
      </c>
      <c r="F6098">
        <v>30.730954428888001</v>
      </c>
      <c r="G6098">
        <v>32.253070673108397</v>
      </c>
      <c r="H6098">
        <v>36.0096126093202</v>
      </c>
      <c r="J6098">
        <f>AVERAGE(Table1_1[[#This Row],[2020]:[2024]])</f>
        <v>33.374725220132945</v>
      </c>
      <c r="K6098" t="str">
        <f>IF(AVERAGE(Table1_1[[#This Row],[2020]:[2024]])&lt;=_xlfn.XLOOKUP(Table1_1[[#This Row],[Series Name]],Table4[Series Name],Table4[Global Average]),"Sotto la media","Sopra la media")</f>
        <v>Sotto la media</v>
      </c>
      <c r="L6098">
        <f>_xlfn.XLOOKUP(Table1_1[[#This Row],[Series Name]],Table4[Series Name],Table4[Global Average])</f>
        <v>70.649788305095257</v>
      </c>
    </row>
    <row r="6099" spans="1:12" x14ac:dyDescent="0.3">
      <c r="A6099" t="s">
        <v>2752</v>
      </c>
      <c r="B6099" t="s">
        <v>2753</v>
      </c>
      <c r="C6099" t="s">
        <v>324</v>
      </c>
      <c r="D6099" t="s">
        <v>325</v>
      </c>
      <c r="E6099">
        <v>9388817978000</v>
      </c>
      <c r="F6099">
        <v>14203565491000</v>
      </c>
      <c r="G6099">
        <v>26658073798159.602</v>
      </c>
      <c r="H6099">
        <v>68924197828064.5</v>
      </c>
      <c r="I6099">
        <v>153756888926301</v>
      </c>
      <c r="J6099">
        <f>AVERAGE(Table1_1[[#This Row],[2020]:[2024]])</f>
        <v>54586308804305.016</v>
      </c>
      <c r="K6099" t="str">
        <f>IF(AVERAGE(Table1_1[[#This Row],[2020]:[2024]])&lt;=_xlfn.XLOOKUP(Table1_1[[#This Row],[Series Name]],Table4[Series Name],Table4[Global Average]),"Sotto la media","Sopra la media")</f>
        <v>Sotto la media</v>
      </c>
      <c r="L6099">
        <f>_xlfn.XLOOKUP(Table1_1[[#This Row],[Series Name]],Table4[Series Name],Table4[Global Average])</f>
        <v>142040959602129.91</v>
      </c>
    </row>
    <row r="6100" spans="1:12" x14ac:dyDescent="0.3">
      <c r="A6100" t="s">
        <v>2752</v>
      </c>
      <c r="B6100" t="s">
        <v>2753</v>
      </c>
      <c r="C6100" t="s">
        <v>326</v>
      </c>
      <c r="D6100" t="s">
        <v>327</v>
      </c>
      <c r="E6100">
        <v>66.331097279022401</v>
      </c>
      <c r="F6100">
        <v>51.281721770322697</v>
      </c>
      <c r="G6100">
        <v>87.685787875243804</v>
      </c>
      <c r="H6100">
        <v>158.54905478138099</v>
      </c>
      <c r="J6100">
        <f>AVERAGE(Table1_1[[#This Row],[2020]:[2024]])</f>
        <v>90.961915426492482</v>
      </c>
      <c r="K6100" t="str">
        <f>IF(AVERAGE(Table1_1[[#This Row],[2020]:[2024]])&lt;=_xlfn.XLOOKUP(Table1_1[[#This Row],[Series Name]],Table4[Series Name],Table4[Global Average]),"Sotto la media","Sopra la media")</f>
        <v>Sopra la media</v>
      </c>
      <c r="L6100">
        <f>_xlfn.XLOOKUP(Table1_1[[#This Row],[Series Name]],Table4[Series Name],Table4[Global Average])</f>
        <v>20.754677311810831</v>
      </c>
    </row>
    <row r="6101" spans="1:12" x14ac:dyDescent="0.3">
      <c r="A6101" t="s">
        <v>2752</v>
      </c>
      <c r="B6101" t="s">
        <v>2753</v>
      </c>
      <c r="C6101" t="s">
        <v>328</v>
      </c>
      <c r="D6101" t="s">
        <v>329</v>
      </c>
      <c r="E6101">
        <v>3.3778721442482902</v>
      </c>
      <c r="F6101">
        <v>3.7708094522470601</v>
      </c>
      <c r="G6101">
        <v>4.55614915545162</v>
      </c>
      <c r="H6101">
        <v>10.0798767037925</v>
      </c>
      <c r="J6101">
        <f>AVERAGE(Table1_1[[#This Row],[2020]:[2024]])</f>
        <v>5.446176863934868</v>
      </c>
      <c r="K6101" t="str">
        <f>IF(AVERAGE(Table1_1[[#This Row],[2020]:[2024]])&lt;=_xlfn.XLOOKUP(Table1_1[[#This Row],[Series Name]],Table4[Series Name],Table4[Global Average]),"Sotto la media","Sopra la media")</f>
        <v>Sotto la media</v>
      </c>
      <c r="L6101">
        <f>_xlfn.XLOOKUP(Table1_1[[#This Row],[Series Name]],Table4[Series Name],Table4[Global Average])</f>
        <v>8.0772695628374453</v>
      </c>
    </row>
    <row r="6102" spans="1:12" x14ac:dyDescent="0.3">
      <c r="A6102" t="s">
        <v>2752</v>
      </c>
      <c r="B6102" t="s">
        <v>2753</v>
      </c>
      <c r="C6102" t="s">
        <v>330</v>
      </c>
      <c r="D6102" t="s">
        <v>331</v>
      </c>
      <c r="E6102">
        <v>837589.49</v>
      </c>
      <c r="F6102">
        <v>852565.8</v>
      </c>
      <c r="G6102">
        <v>847752.71</v>
      </c>
      <c r="J6102">
        <f>AVERAGE(Table1_1[[#This Row],[2020]:[2024]])</f>
        <v>845969.33333333337</v>
      </c>
      <c r="K6102" t="str">
        <f>IF(AVERAGE(Table1_1[[#This Row],[2020]:[2024]])&lt;=_xlfn.XLOOKUP(Table1_1[[#This Row],[Series Name]],Table4[Series Name],Table4[Global Average]),"Sotto la media","Sopra la media")</f>
        <v>Sotto la media</v>
      </c>
      <c r="L6102">
        <f>_xlfn.XLOOKUP(Table1_1[[#This Row],[Series Name]],Table4[Series Name],Table4[Global Average])</f>
        <v>1195410.9129629629</v>
      </c>
    </row>
    <row r="6103" spans="1:12" x14ac:dyDescent="0.3">
      <c r="A6103" t="s">
        <v>2752</v>
      </c>
      <c r="B6103" t="s">
        <v>2753</v>
      </c>
      <c r="C6103" t="s">
        <v>332</v>
      </c>
      <c r="D6103" t="s">
        <v>333</v>
      </c>
      <c r="E6103">
        <v>69.801751913410399</v>
      </c>
      <c r="F6103">
        <v>90.304987842806895</v>
      </c>
      <c r="G6103">
        <v>93.119308177858301</v>
      </c>
      <c r="H6103">
        <v>83.434277295793095</v>
      </c>
      <c r="J6103">
        <f>AVERAGE(Table1_1[[#This Row],[2020]:[2024]])</f>
        <v>84.165081307467176</v>
      </c>
      <c r="K6103" t="str">
        <f>IF(AVERAGE(Table1_1[[#This Row],[2020]:[2024]])&lt;=_xlfn.XLOOKUP(Table1_1[[#This Row],[Series Name]],Table4[Series Name],Table4[Global Average]),"Sotto la media","Sopra la media")</f>
        <v>Sotto la media</v>
      </c>
      <c r="L6103">
        <f>_xlfn.XLOOKUP(Table1_1[[#This Row],[Series Name]],Table4[Series Name],Table4[Global Average])</f>
        <v>127.07377089473056</v>
      </c>
    </row>
    <row r="6104" spans="1:12" x14ac:dyDescent="0.3">
      <c r="A6104" t="s">
        <v>2752</v>
      </c>
      <c r="B6104" t="s">
        <v>2753</v>
      </c>
      <c r="C6104" t="s">
        <v>334</v>
      </c>
      <c r="D6104" t="s">
        <v>335</v>
      </c>
      <c r="E6104">
        <v>170.12029999999999</v>
      </c>
      <c r="F6104">
        <v>190.66200000000001</v>
      </c>
      <c r="G6104">
        <v>193.48159999999999</v>
      </c>
      <c r="H6104">
        <v>183.7784</v>
      </c>
      <c r="J6104">
        <f>AVERAGE(Table1_1[[#This Row],[2020]:[2024]])</f>
        <v>184.51057499999999</v>
      </c>
      <c r="K6104" t="str">
        <f>IF(AVERAGE(Table1_1[[#This Row],[2020]:[2024]])&lt;=_xlfn.XLOOKUP(Table1_1[[#This Row],[Series Name]],Table4[Series Name],Table4[Global Average]),"Sotto la media","Sopra la media")</f>
        <v>Sotto la media</v>
      </c>
      <c r="L6104">
        <f>_xlfn.XLOOKUP(Table1_1[[#This Row],[Series Name]],Table4[Series Name],Table4[Global Average])</f>
        <v>1085.2173291666666</v>
      </c>
    </row>
    <row r="6105" spans="1:12" x14ac:dyDescent="0.3">
      <c r="A6105" t="s">
        <v>2752</v>
      </c>
      <c r="B6105" t="s">
        <v>2753</v>
      </c>
      <c r="C6105" t="s">
        <v>336</v>
      </c>
      <c r="D6105" t="s">
        <v>337</v>
      </c>
      <c r="E6105">
        <v>3.7643926304156099</v>
      </c>
      <c r="F6105">
        <v>4.2077334398592701</v>
      </c>
      <c r="G6105">
        <v>4.2609674298113402</v>
      </c>
      <c r="H6105">
        <v>4.03567968932418</v>
      </c>
      <c r="J6105">
        <f>AVERAGE(Table1_1[[#This Row],[2020]:[2024]])</f>
        <v>4.0671932973525999</v>
      </c>
      <c r="K6105" t="str">
        <f>IF(AVERAGE(Table1_1[[#This Row],[2020]:[2024]])&lt;=_xlfn.XLOOKUP(Table1_1[[#This Row],[Series Name]],Table4[Series Name],Table4[Global Average]),"Sotto la media","Sopra la media")</f>
        <v>Sotto la media</v>
      </c>
      <c r="L6105">
        <f>_xlfn.XLOOKUP(Table1_1[[#This Row],[Series Name]],Table4[Series Name],Table4[Global Average])</f>
        <v>6.7014911359492952</v>
      </c>
    </row>
    <row r="6106" spans="1:12" x14ac:dyDescent="0.3">
      <c r="A6106" t="s">
        <v>2752</v>
      </c>
      <c r="B6106" t="s">
        <v>2753</v>
      </c>
      <c r="C6106" t="s">
        <v>338</v>
      </c>
      <c r="D6106" t="s">
        <v>339</v>
      </c>
      <c r="E6106">
        <v>1.9255</v>
      </c>
      <c r="F6106">
        <v>2.1242000000000001</v>
      </c>
      <c r="G6106">
        <v>2.2706</v>
      </c>
      <c r="H6106">
        <v>2.4058999999999999</v>
      </c>
      <c r="J6106">
        <f>AVERAGE(Table1_1[[#This Row],[2020]:[2024]])</f>
        <v>2.1815499999999997</v>
      </c>
      <c r="K6106" t="str">
        <f>IF(AVERAGE(Table1_1[[#This Row],[2020]:[2024]])&lt;=_xlfn.XLOOKUP(Table1_1[[#This Row],[Series Name]],Table4[Series Name],Table4[Global Average]),"Sotto la media","Sopra la media")</f>
        <v>Sotto la media</v>
      </c>
      <c r="L6106">
        <f>_xlfn.XLOOKUP(Table1_1[[#This Row],[Series Name]],Table4[Series Name],Table4[Global Average])</f>
        <v>2.7870166666666667</v>
      </c>
    </row>
    <row r="6107" spans="1:12" x14ac:dyDescent="0.3">
      <c r="A6107" t="s">
        <v>2752</v>
      </c>
      <c r="B6107" t="s">
        <v>2753</v>
      </c>
      <c r="C6107" t="s">
        <v>340</v>
      </c>
      <c r="D6107" t="s">
        <v>341</v>
      </c>
      <c r="E6107">
        <v>36.334200000000003</v>
      </c>
      <c r="F6107">
        <v>39.799199999999999</v>
      </c>
      <c r="G6107">
        <v>41.247399999999999</v>
      </c>
      <c r="H6107">
        <v>39.927799999999998</v>
      </c>
      <c r="J6107">
        <f>AVERAGE(Table1_1[[#This Row],[2020]:[2024]])</f>
        <v>39.327149999999996</v>
      </c>
      <c r="K6107" t="str">
        <f>IF(AVERAGE(Table1_1[[#This Row],[2020]:[2024]])&lt;=_xlfn.XLOOKUP(Table1_1[[#This Row],[Series Name]],Table4[Series Name],Table4[Global Average]),"Sotto la media","Sopra la media")</f>
        <v>Sotto la media</v>
      </c>
      <c r="L6107">
        <f>_xlfn.XLOOKUP(Table1_1[[#This Row],[Series Name]],Table4[Series Name],Table4[Global Average])</f>
        <v>93.853341176470593</v>
      </c>
    </row>
    <row r="6108" spans="1:12" x14ac:dyDescent="0.3">
      <c r="A6108" t="s">
        <v>2752</v>
      </c>
      <c r="B6108" t="s">
        <v>2753</v>
      </c>
      <c r="C6108" t="s">
        <v>342</v>
      </c>
      <c r="D6108" t="s">
        <v>343</v>
      </c>
      <c r="E6108">
        <v>24.244399999999999</v>
      </c>
      <c r="F6108">
        <v>22.760999999999999</v>
      </c>
      <c r="G6108">
        <v>22.819500000000001</v>
      </c>
      <c r="H6108">
        <v>22.9283</v>
      </c>
      <c r="J6108">
        <f>AVERAGE(Table1_1[[#This Row],[2020]:[2024]])</f>
        <v>23.188299999999998</v>
      </c>
      <c r="K6108" t="str">
        <f>IF(AVERAGE(Table1_1[[#This Row],[2020]:[2024]])&lt;=_xlfn.XLOOKUP(Table1_1[[#This Row],[Series Name]],Table4[Series Name],Table4[Global Average]),"Sotto la media","Sopra la media")</f>
        <v>Sotto la media</v>
      </c>
      <c r="L6108">
        <f>_xlfn.XLOOKUP(Table1_1[[#This Row],[Series Name]],Table4[Series Name],Table4[Global Average])</f>
        <v>72.271622058823525</v>
      </c>
    </row>
    <row r="6109" spans="1:12" x14ac:dyDescent="0.3">
      <c r="A6109" t="s">
        <v>2752</v>
      </c>
      <c r="B6109" t="s">
        <v>2753</v>
      </c>
      <c r="C6109" t="s">
        <v>344</v>
      </c>
      <c r="D6109" t="s">
        <v>345</v>
      </c>
      <c r="E6109">
        <v>20.7666</v>
      </c>
      <c r="F6109">
        <v>21.3977</v>
      </c>
      <c r="G6109">
        <v>21.582799999999999</v>
      </c>
      <c r="H6109">
        <v>20.6645</v>
      </c>
      <c r="J6109">
        <f>AVERAGE(Table1_1[[#This Row],[2020]:[2024]])</f>
        <v>21.102899999999998</v>
      </c>
      <c r="K6109" t="str">
        <f>IF(AVERAGE(Table1_1[[#This Row],[2020]:[2024]])&lt;=_xlfn.XLOOKUP(Table1_1[[#This Row],[Series Name]],Table4[Series Name],Table4[Global Average]),"Sotto la media","Sopra la media")</f>
        <v>Sotto la media</v>
      </c>
      <c r="L6109">
        <f>_xlfn.XLOOKUP(Table1_1[[#This Row],[Series Name]],Table4[Series Name],Table4[Global Average])</f>
        <v>208.63614558823531</v>
      </c>
    </row>
    <row r="6110" spans="1:12" x14ac:dyDescent="0.3">
      <c r="A6110" t="s">
        <v>2752</v>
      </c>
      <c r="B6110" t="s">
        <v>2753</v>
      </c>
      <c r="C6110" t="s">
        <v>346</v>
      </c>
      <c r="D6110" t="s">
        <v>347</v>
      </c>
      <c r="E6110">
        <v>10.063599999999999</v>
      </c>
      <c r="F6110">
        <v>10.574400000000001</v>
      </c>
      <c r="G6110">
        <v>11.080299999999999</v>
      </c>
      <c r="H6110">
        <v>11.042400000000001</v>
      </c>
      <c r="J6110">
        <f>AVERAGE(Table1_1[[#This Row],[2020]:[2024]])</f>
        <v>10.690175</v>
      </c>
      <c r="K6110" t="str">
        <f>IF(AVERAGE(Table1_1[[#This Row],[2020]:[2024]])&lt;=_xlfn.XLOOKUP(Table1_1[[#This Row],[Series Name]],Table4[Series Name],Table4[Global Average]),"Sotto la media","Sopra la media")</f>
        <v>Sotto la media</v>
      </c>
      <c r="L6110">
        <f>_xlfn.XLOOKUP(Table1_1[[#This Row],[Series Name]],Table4[Series Name],Table4[Global Average])</f>
        <v>101.26664861111109</v>
      </c>
    </row>
    <row r="6111" spans="1:12" x14ac:dyDescent="0.3">
      <c r="A6111" t="s">
        <v>2752</v>
      </c>
      <c r="B6111" t="s">
        <v>2753</v>
      </c>
      <c r="C6111" t="s">
        <v>348</v>
      </c>
      <c r="D6111" t="s">
        <v>349</v>
      </c>
      <c r="E6111">
        <v>39.008299999999998</v>
      </c>
      <c r="F6111">
        <v>47.0443</v>
      </c>
      <c r="G6111">
        <v>45.205800000000004</v>
      </c>
      <c r="H6111">
        <v>39.3521</v>
      </c>
      <c r="J6111">
        <f>AVERAGE(Table1_1[[#This Row],[2020]:[2024]])</f>
        <v>42.652625</v>
      </c>
      <c r="K6111" t="str">
        <f>IF(AVERAGE(Table1_1[[#This Row],[2020]:[2024]])&lt;=_xlfn.XLOOKUP(Table1_1[[#This Row],[Series Name]],Table4[Series Name],Table4[Global Average]),"Sotto la media","Sopra la media")</f>
        <v>Sotto la media</v>
      </c>
      <c r="L6111">
        <f>_xlfn.XLOOKUP(Table1_1[[#This Row],[Series Name]],Table4[Series Name],Table4[Global Average])</f>
        <v>474.77503676470587</v>
      </c>
    </row>
    <row r="6112" spans="1:12" x14ac:dyDescent="0.3">
      <c r="A6112" t="s">
        <v>2752</v>
      </c>
      <c r="B6112" t="s">
        <v>2753</v>
      </c>
      <c r="C6112" t="s">
        <v>350</v>
      </c>
      <c r="D6112" t="s">
        <v>351</v>
      </c>
      <c r="E6112">
        <v>37.766199999999998</v>
      </c>
      <c r="F6112">
        <v>46.949399999999997</v>
      </c>
      <c r="G6112">
        <v>49.263399999999997</v>
      </c>
      <c r="H6112">
        <v>47.445399999999999</v>
      </c>
      <c r="J6112">
        <f>AVERAGE(Table1_1[[#This Row],[2020]:[2024]])</f>
        <v>45.356099999999998</v>
      </c>
      <c r="K6112" t="str">
        <f>IF(AVERAGE(Table1_1[[#This Row],[2020]:[2024]])&lt;=_xlfn.XLOOKUP(Table1_1[[#This Row],[Series Name]],Table4[Series Name],Table4[Global Average]),"Sotto la media","Sopra la media")</f>
        <v>Sotto la media</v>
      </c>
      <c r="L6112">
        <f>_xlfn.XLOOKUP(Table1_1[[#This Row],[Series Name]],Table4[Series Name],Table4[Global Average])</f>
        <v>189.84473235294115</v>
      </c>
    </row>
    <row r="6113" spans="1:12" x14ac:dyDescent="0.3">
      <c r="A6113" t="s">
        <v>2752</v>
      </c>
      <c r="B6113" t="s">
        <v>2753</v>
      </c>
      <c r="C6113" t="s">
        <v>352</v>
      </c>
      <c r="D6113" t="s">
        <v>353</v>
      </c>
      <c r="E6113">
        <v>1.1599999999999999E-2</v>
      </c>
      <c r="F6113">
        <v>1.17E-2</v>
      </c>
      <c r="G6113">
        <v>1.18E-2</v>
      </c>
      <c r="H6113">
        <v>1.2E-2</v>
      </c>
      <c r="J6113">
        <f>AVERAGE(Table1_1[[#This Row],[2020]:[2024]])</f>
        <v>1.1775000000000001E-2</v>
      </c>
      <c r="K6113" t="str">
        <f>IF(AVERAGE(Table1_1[[#This Row],[2020]:[2024]])&lt;=_xlfn.XLOOKUP(Table1_1[[#This Row],[Series Name]],Table4[Series Name],Table4[Global Average]),"Sotto la media","Sopra la media")</f>
        <v>Sotto la media</v>
      </c>
      <c r="L6113">
        <f>_xlfn.XLOOKUP(Table1_1[[#This Row],[Series Name]],Table4[Series Name],Table4[Global Average])</f>
        <v>0.74481818181818182</v>
      </c>
    </row>
    <row r="6114" spans="1:12" x14ac:dyDescent="0.3">
      <c r="A6114" t="s">
        <v>2752</v>
      </c>
      <c r="B6114" t="s">
        <v>2753</v>
      </c>
      <c r="C6114" t="s">
        <v>354</v>
      </c>
      <c r="D6114" t="s">
        <v>355</v>
      </c>
      <c r="E6114">
        <v>86.779049999999998</v>
      </c>
      <c r="F6114">
        <v>86.779049999999998</v>
      </c>
      <c r="G6114">
        <v>86.779049999999998</v>
      </c>
      <c r="J6114">
        <f>AVERAGE(Table1_1[[#This Row],[2020]:[2024]])</f>
        <v>86.779049999999998</v>
      </c>
      <c r="K6114" t="str">
        <f>IF(AVERAGE(Table1_1[[#This Row],[2020]:[2024]])&lt;=_xlfn.XLOOKUP(Table1_1[[#This Row],[Series Name]],Table4[Series Name],Table4[Global Average]),"Sotto la media","Sopra la media")</f>
        <v>Sopra la media</v>
      </c>
      <c r="L6114">
        <f>_xlfn.XLOOKUP(Table1_1[[#This Row],[Series Name]],Table4[Series Name],Table4[Global Average])</f>
        <v>28.307724699173161</v>
      </c>
    </row>
    <row r="6115" spans="1:12" x14ac:dyDescent="0.3">
      <c r="A6115" t="s">
        <v>2752</v>
      </c>
      <c r="B6115" t="s">
        <v>2753</v>
      </c>
      <c r="C6115" t="s">
        <v>356</v>
      </c>
      <c r="D6115" t="s">
        <v>357</v>
      </c>
      <c r="E6115">
        <v>-10.801069999999999</v>
      </c>
      <c r="F6115">
        <v>-10.801069999999999</v>
      </c>
      <c r="G6115">
        <v>-10.801069999999999</v>
      </c>
      <c r="J6115">
        <f>AVERAGE(Table1_1[[#This Row],[2020]:[2024]])</f>
        <v>-10.801070000000001</v>
      </c>
      <c r="K6115" t="str">
        <f>IF(AVERAGE(Table1_1[[#This Row],[2020]:[2024]])&lt;=_xlfn.XLOOKUP(Table1_1[[#This Row],[Series Name]],Table4[Series Name],Table4[Global Average]),"Sotto la media","Sopra la media")</f>
        <v>Sopra la media</v>
      </c>
      <c r="L6115">
        <f>_xlfn.XLOOKUP(Table1_1[[#This Row],[Series Name]],Table4[Series Name],Table4[Global Average])</f>
        <v>-136.28368556928504</v>
      </c>
    </row>
    <row r="6116" spans="1:12" x14ac:dyDescent="0.3">
      <c r="A6116" t="s">
        <v>2752</v>
      </c>
      <c r="B6116" t="s">
        <v>2753</v>
      </c>
      <c r="C6116" t="s">
        <v>358</v>
      </c>
      <c r="D6116" t="s">
        <v>359</v>
      </c>
      <c r="E6116">
        <v>-2.96373</v>
      </c>
      <c r="F6116">
        <v>-2.96373</v>
      </c>
      <c r="G6116">
        <v>-2.96373</v>
      </c>
      <c r="J6116">
        <f>AVERAGE(Table1_1[[#This Row],[2020]:[2024]])</f>
        <v>-2.96373</v>
      </c>
      <c r="K6116" t="str">
        <f>IF(AVERAGE(Table1_1[[#This Row],[2020]:[2024]])&lt;=_xlfn.XLOOKUP(Table1_1[[#This Row],[Series Name]],Table4[Series Name],Table4[Global Average]),"Sotto la media","Sopra la media")</f>
        <v>Sotto la media</v>
      </c>
      <c r="L6116">
        <f>_xlfn.XLOOKUP(Table1_1[[#This Row],[Series Name]],Table4[Series Name],Table4[Global Average])</f>
        <v>11.161342091314902</v>
      </c>
    </row>
    <row r="6117" spans="1:12" x14ac:dyDescent="0.3">
      <c r="A6117" t="s">
        <v>2752</v>
      </c>
      <c r="B6117" t="s">
        <v>2753</v>
      </c>
      <c r="C6117" t="s">
        <v>360</v>
      </c>
      <c r="D6117" t="s">
        <v>361</v>
      </c>
      <c r="E6117">
        <v>-3.5303900000000001</v>
      </c>
      <c r="F6117">
        <v>-3.5303900000000001</v>
      </c>
      <c r="G6117">
        <v>-3.5303900000000001</v>
      </c>
      <c r="J6117">
        <f>AVERAGE(Table1_1[[#This Row],[2020]:[2024]])</f>
        <v>-3.5303900000000001</v>
      </c>
      <c r="K6117" t="str">
        <f>IF(AVERAGE(Table1_1[[#This Row],[2020]:[2024]])&lt;=_xlfn.XLOOKUP(Table1_1[[#This Row],[Series Name]],Table4[Series Name],Table4[Global Average]),"Sotto la media","Sopra la media")</f>
        <v>Sopra la media</v>
      </c>
      <c r="L6117">
        <f>_xlfn.XLOOKUP(Table1_1[[#This Row],[Series Name]],Table4[Series Name],Table4[Global Average])</f>
        <v>-45.658658356408317</v>
      </c>
    </row>
    <row r="6118" spans="1:12" x14ac:dyDescent="0.3">
      <c r="A6118" t="s">
        <v>2752</v>
      </c>
      <c r="B6118" t="s">
        <v>2753</v>
      </c>
      <c r="C6118" t="s">
        <v>362</v>
      </c>
      <c r="D6118" t="s">
        <v>363</v>
      </c>
      <c r="E6118">
        <v>67.849909999999994</v>
      </c>
      <c r="F6118">
        <v>67.849909999999994</v>
      </c>
      <c r="G6118">
        <v>67.849909999999994</v>
      </c>
      <c r="J6118">
        <f>AVERAGE(Table1_1[[#This Row],[2020]:[2024]])</f>
        <v>67.849909999999994</v>
      </c>
      <c r="K6118" t="str">
        <f>IF(AVERAGE(Table1_1[[#This Row],[2020]:[2024]])&lt;=_xlfn.XLOOKUP(Table1_1[[#This Row],[Series Name]],Table4[Series Name],Table4[Global Average]),"Sotto la media","Sopra la media")</f>
        <v>Sopra la media</v>
      </c>
      <c r="L6118">
        <f>_xlfn.XLOOKUP(Table1_1[[#This Row],[Series Name]],Table4[Series Name],Table4[Global Average])</f>
        <v>-144.37638216708595</v>
      </c>
    </row>
    <row r="6119" spans="1:12" x14ac:dyDescent="0.3">
      <c r="A6119" t="s">
        <v>2752</v>
      </c>
      <c r="B6119" t="s">
        <v>2753</v>
      </c>
      <c r="C6119" t="s">
        <v>364</v>
      </c>
      <c r="D6119" t="s">
        <v>365</v>
      </c>
      <c r="E6119">
        <v>0.157657073592127</v>
      </c>
      <c r="F6119">
        <v>0.15998819624747401</v>
      </c>
      <c r="G6119">
        <v>0.154226620193749</v>
      </c>
      <c r="H6119">
        <v>0.14889070900067899</v>
      </c>
      <c r="J6119">
        <f>AVERAGE(Table1_1[[#This Row],[2020]:[2024]])</f>
        <v>0.15519064975850724</v>
      </c>
      <c r="K6119" t="str">
        <f>IF(AVERAGE(Table1_1[[#This Row],[2020]:[2024]])&lt;=_xlfn.XLOOKUP(Table1_1[[#This Row],[Series Name]],Table4[Series Name],Table4[Global Average]),"Sotto la media","Sopra la media")</f>
        <v>Sotto la media</v>
      </c>
      <c r="L6119">
        <f>_xlfn.XLOOKUP(Table1_1[[#This Row],[Series Name]],Table4[Series Name],Table4[Global Average])</f>
        <v>0.20138804825480783</v>
      </c>
    </row>
    <row r="6120" spans="1:12" x14ac:dyDescent="0.3">
      <c r="A6120" t="s">
        <v>2752</v>
      </c>
      <c r="B6120" t="s">
        <v>2753</v>
      </c>
      <c r="C6120" t="s">
        <v>366</v>
      </c>
      <c r="D6120" t="s">
        <v>367</v>
      </c>
      <c r="E6120">
        <v>0.33041129755075499</v>
      </c>
      <c r="F6120">
        <v>0.33529676982138601</v>
      </c>
      <c r="G6120">
        <v>0.32322189251665001</v>
      </c>
      <c r="H6120">
        <v>0.31203910635458298</v>
      </c>
      <c r="J6120">
        <f>AVERAGE(Table1_1[[#This Row],[2020]:[2024]])</f>
        <v>0.32524226656084348</v>
      </c>
      <c r="K6120" t="str">
        <f>IF(AVERAGE(Table1_1[[#This Row],[2020]:[2024]])&lt;=_xlfn.XLOOKUP(Table1_1[[#This Row],[Series Name]],Table4[Series Name],Table4[Global Average]),"Sotto la media","Sopra la media")</f>
        <v>Sotto la media</v>
      </c>
      <c r="L6120">
        <f>_xlfn.XLOOKUP(Table1_1[[#This Row],[Series Name]],Table4[Series Name],Table4[Global Average])</f>
        <v>0.38994140374678532</v>
      </c>
    </row>
    <row r="6121" spans="1:12" x14ac:dyDescent="0.3">
      <c r="A6121" t="s">
        <v>2752</v>
      </c>
      <c r="B6121" t="s">
        <v>2753</v>
      </c>
      <c r="C6121" t="s">
        <v>372</v>
      </c>
      <c r="D6121" t="s">
        <v>373</v>
      </c>
      <c r="E6121">
        <v>85702826.459999993</v>
      </c>
      <c r="F6121">
        <v>87692513.879999995</v>
      </c>
      <c r="G6121">
        <v>91584182.569999993</v>
      </c>
      <c r="J6121">
        <f>AVERAGE(Table1_1[[#This Row],[2020]:[2024]])</f>
        <v>88326507.636666656</v>
      </c>
      <c r="K6121" t="str">
        <f>IF(AVERAGE(Table1_1[[#This Row],[2020]:[2024]])&lt;=_xlfn.XLOOKUP(Table1_1[[#This Row],[Series Name]],Table4[Series Name],Table4[Global Average]),"Sotto la media","Sopra la media")</f>
        <v>Sopra la media</v>
      </c>
      <c r="L6121">
        <f>_xlfn.XLOOKUP(Table1_1[[#This Row],[Series Name]],Table4[Series Name],Table4[Global Average])</f>
        <v>87831643.904222235</v>
      </c>
    </row>
    <row r="6122" spans="1:12" x14ac:dyDescent="0.3">
      <c r="A6122" t="s">
        <v>2752</v>
      </c>
      <c r="B6122" t="s">
        <v>2753</v>
      </c>
      <c r="C6122" t="s">
        <v>374</v>
      </c>
      <c r="D6122" t="s">
        <v>375</v>
      </c>
      <c r="E6122">
        <v>5164.2</v>
      </c>
      <c r="F6122">
        <v>5193</v>
      </c>
      <c r="G6122">
        <v>5070</v>
      </c>
      <c r="J6122">
        <f>AVERAGE(Table1_1[[#This Row],[2020]:[2024]])</f>
        <v>5142.4000000000005</v>
      </c>
      <c r="K6122" t="str">
        <f>IF(AVERAGE(Table1_1[[#This Row],[2020]:[2024]])&lt;=_xlfn.XLOOKUP(Table1_1[[#This Row],[Series Name]],Table4[Series Name],Table4[Global Average]),"Sotto la media","Sopra la media")</f>
        <v>Sopra la media</v>
      </c>
      <c r="L6122">
        <f>_xlfn.XLOOKUP(Table1_1[[#This Row],[Series Name]],Table4[Series Name],Table4[Global Average])</f>
        <v>4470.24</v>
      </c>
    </row>
    <row r="6123" spans="1:12" x14ac:dyDescent="0.3">
      <c r="A6123" t="s">
        <v>2752</v>
      </c>
      <c r="B6123" t="s">
        <v>2753</v>
      </c>
      <c r="C6123" t="s">
        <v>376</v>
      </c>
      <c r="D6123" t="s">
        <v>377</v>
      </c>
      <c r="E6123">
        <v>3384161600</v>
      </c>
      <c r="F6123">
        <v>386893000</v>
      </c>
      <c r="G6123">
        <v>-1779200100</v>
      </c>
      <c r="H6123">
        <v>2355053000</v>
      </c>
      <c r="J6123">
        <f>AVERAGE(Table1_1[[#This Row],[2020]:[2024]])</f>
        <v>1086726875</v>
      </c>
      <c r="K6123" t="str">
        <f>IF(AVERAGE(Table1_1[[#This Row],[2020]:[2024]])&lt;=_xlfn.XLOOKUP(Table1_1[[#This Row],[Series Name]],Table4[Series Name],Table4[Global Average]),"Sotto la media","Sopra la media")</f>
        <v>Sotto la media</v>
      </c>
      <c r="L6123">
        <f>_xlfn.XLOOKUP(Table1_1[[#This Row],[Series Name]],Table4[Series Name],Table4[Global Average])</f>
        <v>1345540048632.2256</v>
      </c>
    </row>
    <row r="6124" spans="1:12" x14ac:dyDescent="0.3">
      <c r="A6124" t="s">
        <v>2752</v>
      </c>
      <c r="B6124" t="s">
        <v>2753</v>
      </c>
      <c r="C6124" t="s">
        <v>378</v>
      </c>
      <c r="D6124" t="s">
        <v>379</v>
      </c>
      <c r="E6124">
        <v>36093918800</v>
      </c>
      <c r="F6124">
        <v>363123313200</v>
      </c>
      <c r="G6124">
        <v>-240618255000</v>
      </c>
      <c r="H6124">
        <v>1534011986500</v>
      </c>
      <c r="J6124">
        <f>AVERAGE(Table1_1[[#This Row],[2020]:[2024]])</f>
        <v>423152740875</v>
      </c>
      <c r="K6124" t="str">
        <f>IF(AVERAGE(Table1_1[[#This Row],[2020]:[2024]])&lt;=_xlfn.XLOOKUP(Table1_1[[#This Row],[Series Name]],Table4[Series Name],Table4[Global Average]),"Sotto la media","Sopra la media")</f>
        <v>Sotto la media</v>
      </c>
      <c r="L6124">
        <f>_xlfn.XLOOKUP(Table1_1[[#This Row],[Series Name]],Table4[Series Name],Table4[Global Average])</f>
        <v>2383474025803.3594</v>
      </c>
    </row>
    <row r="6125" spans="1:12" x14ac:dyDescent="0.3">
      <c r="A6125" t="s">
        <v>2752</v>
      </c>
      <c r="B6125" t="s">
        <v>2753</v>
      </c>
      <c r="C6125" t="s">
        <v>380</v>
      </c>
      <c r="D6125" t="s">
        <v>381</v>
      </c>
      <c r="E6125">
        <v>511686206.89836001</v>
      </c>
      <c r="F6125">
        <v>3822723199.69877</v>
      </c>
      <c r="G6125">
        <v>-1842173500.2851901</v>
      </c>
      <c r="H6125">
        <v>5177958971.6589003</v>
      </c>
      <c r="J6125">
        <f>AVERAGE(Table1_1[[#This Row],[2020]:[2024]])</f>
        <v>1917548719.4927101</v>
      </c>
      <c r="K6125" t="str">
        <f>IF(AVERAGE(Table1_1[[#This Row],[2020]:[2024]])&lt;=_xlfn.XLOOKUP(Table1_1[[#This Row],[Series Name]],Table4[Series Name],Table4[Global Average]),"Sotto la media","Sopra la media")</f>
        <v>Sotto la media</v>
      </c>
      <c r="L6125">
        <f>_xlfn.XLOOKUP(Table1_1[[#This Row],[Series Name]],Table4[Series Name],Table4[Global Average])</f>
        <v>22332395112.541748</v>
      </c>
    </row>
    <row r="6126" spans="1:12" x14ac:dyDescent="0.3">
      <c r="A6126" t="s">
        <v>2752</v>
      </c>
      <c r="B6126" t="s">
        <v>2753</v>
      </c>
      <c r="C6126" t="s">
        <v>382</v>
      </c>
      <c r="D6126" t="s">
        <v>383</v>
      </c>
      <c r="E6126">
        <v>1147034410.99084</v>
      </c>
      <c r="F6126">
        <v>1370396389.66276</v>
      </c>
      <c r="G6126">
        <v>1720473470.20717</v>
      </c>
      <c r="H6126">
        <v>1749213598.5109601</v>
      </c>
      <c r="J6126">
        <f>AVERAGE(Table1_1[[#This Row],[2020]:[2024]])</f>
        <v>1496779467.3429325</v>
      </c>
      <c r="K6126" t="str">
        <f>IF(AVERAGE(Table1_1[[#This Row],[2020]:[2024]])&lt;=_xlfn.XLOOKUP(Table1_1[[#This Row],[Series Name]],Table4[Series Name],Table4[Global Average]),"Sotto la media","Sopra la media")</f>
        <v>Sotto la media</v>
      </c>
      <c r="L6126">
        <f>_xlfn.XLOOKUP(Table1_1[[#This Row],[Series Name]],Table4[Series Name],Table4[Global Average])</f>
        <v>11737653546.628851</v>
      </c>
    </row>
    <row r="6127" spans="1:12" x14ac:dyDescent="0.3">
      <c r="A6127" t="s">
        <v>2752</v>
      </c>
      <c r="B6127" t="s">
        <v>2753</v>
      </c>
      <c r="C6127" t="s">
        <v>384</v>
      </c>
      <c r="D6127" t="s">
        <v>385</v>
      </c>
      <c r="E6127">
        <v>209352775.990127</v>
      </c>
      <c r="F6127">
        <v>245918236.93188199</v>
      </c>
      <c r="G6127">
        <v>255301975.04477501</v>
      </c>
      <c r="H6127">
        <v>250592114.75911099</v>
      </c>
      <c r="J6127">
        <f>AVERAGE(Table1_1[[#This Row],[2020]:[2024]])</f>
        <v>240291275.68147373</v>
      </c>
      <c r="K6127" t="str">
        <f>IF(AVERAGE(Table1_1[[#This Row],[2020]:[2024]])&lt;=_xlfn.XLOOKUP(Table1_1[[#This Row],[Series Name]],Table4[Series Name],Table4[Global Average]),"Sotto la media","Sopra la media")</f>
        <v>Sotto la media</v>
      </c>
      <c r="L6127">
        <f>_xlfn.XLOOKUP(Table1_1[[#This Row],[Series Name]],Table4[Series Name],Table4[Global Average])</f>
        <v>14410963214.447071</v>
      </c>
    </row>
    <row r="6128" spans="1:12" x14ac:dyDescent="0.3">
      <c r="A6128" t="s">
        <v>2752</v>
      </c>
      <c r="B6128" t="s">
        <v>2753</v>
      </c>
      <c r="C6128" t="s">
        <v>386</v>
      </c>
      <c r="D6128" t="s">
        <v>387</v>
      </c>
      <c r="E6128">
        <v>13.6875578883842</v>
      </c>
      <c r="F6128">
        <v>12.7545945322605</v>
      </c>
      <c r="G6128">
        <v>12.546699710211699</v>
      </c>
      <c r="J6128">
        <f>AVERAGE(Table1_1[[#This Row],[2020]:[2024]])</f>
        <v>12.9962840436188</v>
      </c>
      <c r="K6128" t="str">
        <f>IF(AVERAGE(Table1_1[[#This Row],[2020]:[2024]])&lt;=_xlfn.XLOOKUP(Table1_1[[#This Row],[Series Name]],Table4[Series Name],Table4[Global Average]),"Sotto la media","Sopra la media")</f>
        <v>Sopra la media</v>
      </c>
      <c r="L6128">
        <f>_xlfn.XLOOKUP(Table1_1[[#This Row],[Series Name]],Table4[Series Name],Table4[Global Average])</f>
        <v>6.3289167011528926</v>
      </c>
    </row>
    <row r="6129" spans="1:12" x14ac:dyDescent="0.3">
      <c r="A6129" t="s">
        <v>2752</v>
      </c>
      <c r="B6129" t="s">
        <v>2753</v>
      </c>
      <c r="C6129" t="s">
        <v>392</v>
      </c>
      <c r="D6129" t="s">
        <v>393</v>
      </c>
      <c r="E6129">
        <v>0.82950997352600098</v>
      </c>
      <c r="F6129">
        <v>0.79194998741149902</v>
      </c>
      <c r="G6129">
        <v>0.74588000774383501</v>
      </c>
      <c r="J6129">
        <f>AVERAGE(Table1_1[[#This Row],[2020]:[2024]])</f>
        <v>0.78911332289377834</v>
      </c>
      <c r="K6129" t="str">
        <f>IF(AVERAGE(Table1_1[[#This Row],[2020]:[2024]])&lt;=_xlfn.XLOOKUP(Table1_1[[#This Row],[Series Name]],Table4[Series Name],Table4[Global Average]),"Sotto la media","Sopra la media")</f>
        <v>Sotto la media</v>
      </c>
      <c r="L6129">
        <f>_xlfn.XLOOKUP(Table1_1[[#This Row],[Series Name]],Table4[Series Name],Table4[Global Average])</f>
        <v>8.3150262022108823</v>
      </c>
    </row>
    <row r="6130" spans="1:12" x14ac:dyDescent="0.3">
      <c r="A6130" t="s">
        <v>2752</v>
      </c>
      <c r="B6130" t="s">
        <v>2753</v>
      </c>
      <c r="C6130" t="s">
        <v>398</v>
      </c>
      <c r="D6130" t="s">
        <v>399</v>
      </c>
      <c r="E6130">
        <v>36021</v>
      </c>
      <c r="F6130">
        <v>34663</v>
      </c>
      <c r="G6130">
        <v>32840</v>
      </c>
      <c r="J6130">
        <f>AVERAGE(Table1_1[[#This Row],[2020]:[2024]])</f>
        <v>34508</v>
      </c>
      <c r="K6130" t="str">
        <f>IF(AVERAGE(Table1_1[[#This Row],[2020]:[2024]])&lt;=_xlfn.XLOOKUP(Table1_1[[#This Row],[Series Name]],Table4[Series Name],Table4[Global Average]),"Sotto la media","Sopra la media")</f>
        <v>Sotto la media</v>
      </c>
      <c r="L6130">
        <f>_xlfn.XLOOKUP(Table1_1[[#This Row],[Series Name]],Table4[Series Name],Table4[Global Average])</f>
        <v>198970.15265151515</v>
      </c>
    </row>
    <row r="6131" spans="1:12" x14ac:dyDescent="0.3">
      <c r="A6131" t="s">
        <v>2752</v>
      </c>
      <c r="B6131" t="s">
        <v>2753</v>
      </c>
      <c r="C6131" t="s">
        <v>406</v>
      </c>
      <c r="D6131" t="s">
        <v>407</v>
      </c>
      <c r="E6131">
        <v>45.191263068592001</v>
      </c>
      <c r="F6131">
        <v>37.008711982082502</v>
      </c>
      <c r="G6131">
        <v>69.533326611379394</v>
      </c>
      <c r="H6131">
        <v>341.37341746633803</v>
      </c>
      <c r="J6131">
        <f>AVERAGE(Table1_1[[#This Row],[2020]:[2024]])</f>
        <v>123.27667978209799</v>
      </c>
      <c r="K6131" t="str">
        <f>IF(AVERAGE(Table1_1[[#This Row],[2020]:[2024]])&lt;=_xlfn.XLOOKUP(Table1_1[[#This Row],[Series Name]],Table4[Series Name],Table4[Global Average]),"Sotto la media","Sopra la media")</f>
        <v>Sopra la media</v>
      </c>
      <c r="L6131">
        <f>_xlfn.XLOOKUP(Table1_1[[#This Row],[Series Name]],Table4[Series Name],Table4[Global Average])</f>
        <v>15.408523518769268</v>
      </c>
    </row>
    <row r="6132" spans="1:12" x14ac:dyDescent="0.3">
      <c r="A6132" t="s">
        <v>2752</v>
      </c>
      <c r="B6132" t="s">
        <v>2753</v>
      </c>
      <c r="C6132" t="s">
        <v>408</v>
      </c>
      <c r="D6132" t="s">
        <v>409</v>
      </c>
      <c r="E6132">
        <v>28.412131793186099</v>
      </c>
      <c r="F6132">
        <v>25.9884090700942</v>
      </c>
      <c r="G6132">
        <v>27.434001480270201</v>
      </c>
      <c r="H6132">
        <v>62.592411115650897</v>
      </c>
      <c r="J6132">
        <f>AVERAGE(Table1_1[[#This Row],[2020]:[2024]])</f>
        <v>36.10673836480035</v>
      </c>
      <c r="K6132" t="str">
        <f>IF(AVERAGE(Table1_1[[#This Row],[2020]:[2024]])&lt;=_xlfn.XLOOKUP(Table1_1[[#This Row],[Series Name]],Table4[Series Name],Table4[Global Average]),"Sotto la media","Sopra la media")</f>
        <v>Sopra la media</v>
      </c>
      <c r="L6132">
        <f>_xlfn.XLOOKUP(Table1_1[[#This Row],[Series Name]],Table4[Series Name],Table4[Global Average])</f>
        <v>21.927404310420162</v>
      </c>
    </row>
    <row r="6133" spans="1:12" x14ac:dyDescent="0.3">
      <c r="A6133" t="s">
        <v>2752</v>
      </c>
      <c r="B6133" t="s">
        <v>2753</v>
      </c>
      <c r="C6133" t="s">
        <v>410</v>
      </c>
      <c r="D6133" t="s">
        <v>411</v>
      </c>
      <c r="E6133">
        <v>17.367507024381201</v>
      </c>
      <c r="F6133">
        <v>14.7338632177471</v>
      </c>
      <c r="G6133">
        <v>14.104692926304301</v>
      </c>
      <c r="H6133">
        <v>16.739570980704499</v>
      </c>
      <c r="J6133">
        <f>AVERAGE(Table1_1[[#This Row],[2020]:[2024]])</f>
        <v>15.736408537284275</v>
      </c>
      <c r="K6133" t="str">
        <f>IF(AVERAGE(Table1_1[[#This Row],[2020]:[2024]])&lt;=_xlfn.XLOOKUP(Table1_1[[#This Row],[Series Name]],Table4[Series Name],Table4[Global Average]),"Sotto la media","Sopra la media")</f>
        <v>Sotto la media</v>
      </c>
      <c r="L6133">
        <f>_xlfn.XLOOKUP(Table1_1[[#This Row],[Series Name]],Table4[Series Name],Table4[Global Average])</f>
        <v>86.612617058427574</v>
      </c>
    </row>
    <row r="6134" spans="1:12" x14ac:dyDescent="0.3">
      <c r="A6134" t="s">
        <v>2752</v>
      </c>
      <c r="B6134" t="s">
        <v>2753</v>
      </c>
      <c r="C6134" t="s">
        <v>412</v>
      </c>
      <c r="D6134" t="s">
        <v>413</v>
      </c>
      <c r="E6134">
        <v>18.320481625948901</v>
      </c>
      <c r="F6134">
        <v>18.992685215310299</v>
      </c>
      <c r="G6134">
        <v>28.9565882568521</v>
      </c>
      <c r="H6134">
        <v>64.226103629096897</v>
      </c>
      <c r="J6134">
        <f>AVERAGE(Table1_1[[#This Row],[2020]:[2024]])</f>
        <v>32.62396468180205</v>
      </c>
      <c r="K6134" t="str">
        <f>IF(AVERAGE(Table1_1[[#This Row],[2020]:[2024]])&lt;=_xlfn.XLOOKUP(Table1_1[[#This Row],[Series Name]],Table4[Series Name],Table4[Global Average]),"Sotto la media","Sopra la media")</f>
        <v>Sopra la media</v>
      </c>
      <c r="L6134">
        <f>_xlfn.XLOOKUP(Table1_1[[#This Row],[Series Name]],Table4[Series Name],Table4[Global Average])</f>
        <v>15.586151001387471</v>
      </c>
    </row>
    <row r="6135" spans="1:12" x14ac:dyDescent="0.3">
      <c r="A6135" t="s">
        <v>2752</v>
      </c>
      <c r="B6135" t="s">
        <v>2753</v>
      </c>
      <c r="C6135" t="s">
        <v>414</v>
      </c>
      <c r="D6135" t="s">
        <v>415</v>
      </c>
      <c r="E6135">
        <v>16.055326887140801</v>
      </c>
      <c r="F6135">
        <v>16.4976229236681</v>
      </c>
      <c r="G6135">
        <v>25.360921811942202</v>
      </c>
      <c r="H6135">
        <v>52.389753473375002</v>
      </c>
      <c r="J6135">
        <f>AVERAGE(Table1_1[[#This Row],[2020]:[2024]])</f>
        <v>27.575906274031524</v>
      </c>
      <c r="K6135" t="str">
        <f>IF(AVERAGE(Table1_1[[#This Row],[2020]:[2024]])&lt;=_xlfn.XLOOKUP(Table1_1[[#This Row],[Series Name]],Table4[Series Name],Table4[Global Average]),"Sotto la media","Sopra la media")</f>
        <v>Sopra la media</v>
      </c>
      <c r="L6135">
        <f>_xlfn.XLOOKUP(Table1_1[[#This Row],[Series Name]],Table4[Series Name],Table4[Global Average])</f>
        <v>13.339943912702376</v>
      </c>
    </row>
    <row r="6136" spans="1:12" x14ac:dyDescent="0.3">
      <c r="A6136" t="s">
        <v>2752</v>
      </c>
      <c r="B6136" t="s">
        <v>2753</v>
      </c>
      <c r="C6136" t="s">
        <v>416</v>
      </c>
      <c r="D6136" t="s">
        <v>417</v>
      </c>
      <c r="E6136">
        <v>9.6258696836402395E-5</v>
      </c>
      <c r="F6136">
        <v>1.57746419195732E-4</v>
      </c>
      <c r="J6136">
        <f>AVERAGE(Table1_1[[#This Row],[2020]:[2024]])</f>
        <v>1.2700255801606719E-4</v>
      </c>
      <c r="K6136" t="str">
        <f>IF(AVERAGE(Table1_1[[#This Row],[2020]:[2024]])&lt;=_xlfn.XLOOKUP(Table1_1[[#This Row],[Series Name]],Table4[Series Name],Table4[Global Average]),"Sotto la media","Sopra la media")</f>
        <v>Sotto la media</v>
      </c>
      <c r="L6136">
        <f>_xlfn.XLOOKUP(Table1_1[[#This Row],[Series Name]],Table4[Series Name],Table4[Global Average])</f>
        <v>7.0934298267620571E-2</v>
      </c>
    </row>
    <row r="6137" spans="1:12" x14ac:dyDescent="0.3">
      <c r="A6137" t="s">
        <v>2752</v>
      </c>
      <c r="B6137" t="s">
        <v>2753</v>
      </c>
      <c r="C6137" t="s">
        <v>418</v>
      </c>
      <c r="D6137" t="s">
        <v>419</v>
      </c>
      <c r="E6137">
        <v>4.5228300561843504</v>
      </c>
      <c r="F6137">
        <v>4.3976830342699396</v>
      </c>
      <c r="G6137">
        <v>4.3631635203520798</v>
      </c>
      <c r="J6137">
        <f>AVERAGE(Table1_1[[#This Row],[2020]:[2024]])</f>
        <v>4.4278922036021227</v>
      </c>
      <c r="K6137" t="str">
        <f>IF(AVERAGE(Table1_1[[#This Row],[2020]:[2024]])&lt;=_xlfn.XLOOKUP(Table1_1[[#This Row],[Series Name]],Table4[Series Name],Table4[Global Average]),"Sotto la media","Sopra la media")</f>
        <v>Sotto la media</v>
      </c>
      <c r="L6137">
        <f>_xlfn.XLOOKUP(Table1_1[[#This Row],[Series Name]],Table4[Series Name],Table4[Global Average])</f>
        <v>16.530376730713328</v>
      </c>
    </row>
    <row r="6138" spans="1:12" x14ac:dyDescent="0.3">
      <c r="A6138" t="s">
        <v>2752</v>
      </c>
      <c r="B6138" t="s">
        <v>2753</v>
      </c>
      <c r="C6138" t="s">
        <v>420</v>
      </c>
      <c r="D6138" t="s">
        <v>421</v>
      </c>
      <c r="E6138">
        <v>13.076515948514301</v>
      </c>
      <c r="F6138">
        <v>12.945281363767901</v>
      </c>
      <c r="G6138">
        <v>12.817571856614901</v>
      </c>
      <c r="H6138">
        <v>12.394556803327299</v>
      </c>
      <c r="J6138">
        <f>AVERAGE(Table1_1[[#This Row],[2020]:[2024]])</f>
        <v>12.808481493056101</v>
      </c>
      <c r="K6138" t="str">
        <f>IF(AVERAGE(Table1_1[[#This Row],[2020]:[2024]])&lt;=_xlfn.XLOOKUP(Table1_1[[#This Row],[Series Name]],Table4[Series Name],Table4[Global Average]),"Sotto la media","Sopra la media")</f>
        <v>Sotto la media</v>
      </c>
      <c r="L6138">
        <f>_xlfn.XLOOKUP(Table1_1[[#This Row],[Series Name]],Table4[Series Name],Table4[Global Average])</f>
        <v>17.939457599924999</v>
      </c>
    </row>
    <row r="6139" spans="1:12" x14ac:dyDescent="0.3">
      <c r="A6139" t="s">
        <v>2752</v>
      </c>
      <c r="B6139" t="s">
        <v>2753</v>
      </c>
      <c r="C6139" t="s">
        <v>422</v>
      </c>
      <c r="D6139" t="s">
        <v>423</v>
      </c>
      <c r="E6139">
        <v>-1942986000</v>
      </c>
      <c r="F6139">
        <v>-1710033000</v>
      </c>
      <c r="G6139">
        <v>-339765000</v>
      </c>
      <c r="H6139">
        <v>983814000</v>
      </c>
      <c r="J6139">
        <f>AVERAGE(Table1_1[[#This Row],[2020]:[2024]])</f>
        <v>-752242500</v>
      </c>
      <c r="K6139" t="str">
        <f>IF(AVERAGE(Table1_1[[#This Row],[2020]:[2024]])&lt;=_xlfn.XLOOKUP(Table1_1[[#This Row],[Series Name]],Table4[Series Name],Table4[Global Average]),"Sotto la media","Sopra la media")</f>
        <v>Sotto la media</v>
      </c>
      <c r="L6139">
        <f>_xlfn.XLOOKUP(Table1_1[[#This Row],[Series Name]],Table4[Series Name],Table4[Global Average])</f>
        <v>4244298601.1904764</v>
      </c>
    </row>
    <row r="6140" spans="1:12" x14ac:dyDescent="0.3">
      <c r="A6140" t="s">
        <v>2752</v>
      </c>
      <c r="B6140" t="s">
        <v>2753</v>
      </c>
      <c r="C6140" t="s">
        <v>424</v>
      </c>
      <c r="D6140" t="s">
        <v>425</v>
      </c>
      <c r="E6140">
        <v>9325805850.1692295</v>
      </c>
      <c r="F6140">
        <v>9404920879.8756294</v>
      </c>
      <c r="G6140">
        <v>14223928243.701099</v>
      </c>
      <c r="H6140">
        <v>15919865773.032301</v>
      </c>
      <c r="J6140">
        <f>AVERAGE(Table1_1[[#This Row],[2020]:[2024]])</f>
        <v>12218630186.694565</v>
      </c>
      <c r="K6140" t="str">
        <f>IF(AVERAGE(Table1_1[[#This Row],[2020]:[2024]])&lt;=_xlfn.XLOOKUP(Table1_1[[#This Row],[Series Name]],Table4[Series Name],Table4[Global Average]),"Sotto la media","Sopra la media")</f>
        <v>Sotto la media</v>
      </c>
      <c r="L6140">
        <f>_xlfn.XLOOKUP(Table1_1[[#This Row],[Series Name]],Table4[Series Name],Table4[Global Average])</f>
        <v>133427931246.48608</v>
      </c>
    </row>
    <row r="6141" spans="1:12" x14ac:dyDescent="0.3">
      <c r="A6141" t="s">
        <v>2752</v>
      </c>
      <c r="B6141" t="s">
        <v>2753</v>
      </c>
      <c r="C6141" t="s">
        <v>426</v>
      </c>
      <c r="D6141" t="s">
        <v>427</v>
      </c>
      <c r="E6141">
        <v>11861782229.480499</v>
      </c>
      <c r="F6141">
        <v>13103505476.925301</v>
      </c>
      <c r="G6141">
        <v>21043459077.1535</v>
      </c>
      <c r="H6141">
        <v>22276572382.635799</v>
      </c>
      <c r="J6141">
        <f>AVERAGE(Table1_1[[#This Row],[2020]:[2024]])</f>
        <v>17071329791.548775</v>
      </c>
      <c r="K6141" t="str">
        <f>IF(AVERAGE(Table1_1[[#This Row],[2020]:[2024]])&lt;=_xlfn.XLOOKUP(Table1_1[[#This Row],[Series Name]],Table4[Series Name],Table4[Global Average]),"Sotto la media","Sopra la media")</f>
        <v>Sotto la media</v>
      </c>
      <c r="L6141">
        <f>_xlfn.XLOOKUP(Table1_1[[#This Row],[Series Name]],Table4[Series Name],Table4[Global Average])</f>
        <v>125068226136.66962</v>
      </c>
    </row>
    <row r="6142" spans="1:12" x14ac:dyDescent="0.3">
      <c r="A6142" t="s">
        <v>2752</v>
      </c>
      <c r="B6142" t="s">
        <v>2753</v>
      </c>
      <c r="C6142" t="s">
        <v>428</v>
      </c>
      <c r="D6142" t="s">
        <v>429</v>
      </c>
      <c r="E6142">
        <v>66.319340391818201</v>
      </c>
      <c r="F6142">
        <v>76.347502627358494</v>
      </c>
      <c r="G6142">
        <v>59.129743622565599</v>
      </c>
      <c r="H6142">
        <v>52.251378852147703</v>
      </c>
      <c r="J6142">
        <f>AVERAGE(Table1_1[[#This Row],[2020]:[2024]])</f>
        <v>63.511991373472497</v>
      </c>
      <c r="K6142" t="str">
        <f>IF(AVERAGE(Table1_1[[#This Row],[2020]:[2024]])&lt;=_xlfn.XLOOKUP(Table1_1[[#This Row],[Series Name]],Table4[Series Name],Table4[Global Average]),"Sotto la media","Sopra la media")</f>
        <v>Sopra la media</v>
      </c>
      <c r="L6142">
        <f>_xlfn.XLOOKUP(Table1_1[[#This Row],[Series Name]],Table4[Series Name],Table4[Global Average])</f>
        <v>45.705471675188477</v>
      </c>
    </row>
    <row r="6143" spans="1:12" x14ac:dyDescent="0.3">
      <c r="A6143" t="s">
        <v>2752</v>
      </c>
      <c r="B6143" t="s">
        <v>2753</v>
      </c>
      <c r="C6143" t="s">
        <v>430</v>
      </c>
      <c r="D6143" t="s">
        <v>431</v>
      </c>
      <c r="E6143">
        <v>54.130929584730801</v>
      </c>
      <c r="F6143">
        <v>57.737493439032797</v>
      </c>
      <c r="G6143">
        <v>39.767467462869298</v>
      </c>
      <c r="H6143">
        <v>39.909524148916802</v>
      </c>
      <c r="J6143">
        <f>AVERAGE(Table1_1[[#This Row],[2020]:[2024]])</f>
        <v>47.886353658887423</v>
      </c>
      <c r="K6143" t="str">
        <f>IF(AVERAGE(Table1_1[[#This Row],[2020]:[2024]])&lt;=_xlfn.XLOOKUP(Table1_1[[#This Row],[Series Name]],Table4[Series Name],Table4[Global Average]),"Sotto la media","Sopra la media")</f>
        <v>Sopra la media</v>
      </c>
      <c r="L6143">
        <f>_xlfn.XLOOKUP(Table1_1[[#This Row],[Series Name]],Table4[Series Name],Table4[Global Average])</f>
        <v>42.962761889810821</v>
      </c>
    </row>
    <row r="6144" spans="1:12" x14ac:dyDescent="0.3">
      <c r="A6144" t="s">
        <v>2752</v>
      </c>
      <c r="B6144" t="s">
        <v>2753</v>
      </c>
      <c r="C6144" t="s">
        <v>432</v>
      </c>
      <c r="D6144" t="s">
        <v>433</v>
      </c>
      <c r="E6144">
        <v>10.0711221730401</v>
      </c>
      <c r="F6144">
        <v>10.487048108163799</v>
      </c>
      <c r="G6144">
        <v>11.4467635538726</v>
      </c>
      <c r="J6144">
        <f>AVERAGE(Table1_1[[#This Row],[2020]:[2024]])</f>
        <v>10.668311278358834</v>
      </c>
      <c r="K6144" t="str">
        <f>IF(AVERAGE(Table1_1[[#This Row],[2020]:[2024]])&lt;=_xlfn.XLOOKUP(Table1_1[[#This Row],[Series Name]],Table4[Series Name],Table4[Global Average]),"Sotto la media","Sopra la media")</f>
        <v>Sotto la media</v>
      </c>
      <c r="L6144">
        <f>_xlfn.XLOOKUP(Table1_1[[#This Row],[Series Name]],Table4[Series Name],Table4[Global Average])</f>
        <v>19.725166861509202</v>
      </c>
    </row>
    <row r="6145" spans="1:12" x14ac:dyDescent="0.3">
      <c r="A6145" t="s">
        <v>2752</v>
      </c>
      <c r="B6145" t="s">
        <v>2753</v>
      </c>
      <c r="C6145" t="s">
        <v>434</v>
      </c>
      <c r="D6145" t="s">
        <v>435</v>
      </c>
      <c r="E6145">
        <v>708116753528.18994</v>
      </c>
      <c r="F6145">
        <v>1109811431121.0901</v>
      </c>
      <c r="G6145">
        <v>2072591181303.1599</v>
      </c>
      <c r="J6145">
        <f>AVERAGE(Table1_1[[#This Row],[2020]:[2024]])</f>
        <v>1296839788650.8132</v>
      </c>
      <c r="K6145" t="str">
        <f>IF(AVERAGE(Table1_1[[#This Row],[2020]:[2024]])&lt;=_xlfn.XLOOKUP(Table1_1[[#This Row],[Series Name]],Table4[Series Name],Table4[Global Average]),"Sotto la media","Sopra la media")</f>
        <v>Sotto la media</v>
      </c>
      <c r="L6145">
        <f>_xlfn.XLOOKUP(Table1_1[[#This Row],[Series Name]],Table4[Series Name],Table4[Global Average])</f>
        <v>10163562014112.176</v>
      </c>
    </row>
    <row r="6146" spans="1:12" x14ac:dyDescent="0.3">
      <c r="A6146" t="s">
        <v>2752</v>
      </c>
      <c r="B6146" t="s">
        <v>2753</v>
      </c>
      <c r="C6146" t="s">
        <v>436</v>
      </c>
      <c r="D6146" t="s">
        <v>437</v>
      </c>
      <c r="E6146">
        <v>99.7</v>
      </c>
      <c r="J6146">
        <f>AVERAGE(Table1_1[[#This Row],[2020]:[2024]])</f>
        <v>99.7</v>
      </c>
      <c r="K6146" t="str">
        <f>IF(AVERAGE(Table1_1[[#This Row],[2020]:[2024]])&lt;=_xlfn.XLOOKUP(Table1_1[[#This Row],[Series Name]],Table4[Series Name],Table4[Global Average]),"Sotto la media","Sopra la media")</f>
        <v>Sotto la media</v>
      </c>
      <c r="L6146">
        <f>_xlfn.XLOOKUP(Table1_1[[#This Row],[Series Name]],Table4[Series Name],Table4[Global Average])</f>
        <v>99.924999999999997</v>
      </c>
    </row>
    <row r="6147" spans="1:12" x14ac:dyDescent="0.3">
      <c r="A6147" t="s">
        <v>2752</v>
      </c>
      <c r="B6147" t="s">
        <v>2753</v>
      </c>
      <c r="C6147" t="s">
        <v>438</v>
      </c>
      <c r="D6147" t="s">
        <v>439</v>
      </c>
      <c r="E6147">
        <v>99.44</v>
      </c>
      <c r="J6147">
        <f>AVERAGE(Table1_1[[#This Row],[2020]:[2024]])</f>
        <v>99.44</v>
      </c>
      <c r="K6147" t="str">
        <f>IF(AVERAGE(Table1_1[[#This Row],[2020]:[2024]])&lt;=_xlfn.XLOOKUP(Table1_1[[#This Row],[Series Name]],Table4[Series Name],Table4[Global Average]),"Sotto la media","Sopra la media")</f>
        <v>Sotto la media</v>
      </c>
      <c r="L6147">
        <f>_xlfn.XLOOKUP(Table1_1[[#This Row],[Series Name]],Table4[Series Name],Table4[Global Average])</f>
        <v>99.86</v>
      </c>
    </row>
    <row r="6148" spans="1:12" x14ac:dyDescent="0.3">
      <c r="A6148" t="s">
        <v>2752</v>
      </c>
      <c r="B6148" t="s">
        <v>2753</v>
      </c>
      <c r="C6148" t="s">
        <v>440</v>
      </c>
      <c r="D6148" t="s">
        <v>441</v>
      </c>
      <c r="E6148">
        <v>99.97</v>
      </c>
      <c r="J6148">
        <f>AVERAGE(Table1_1[[#This Row],[2020]:[2024]])</f>
        <v>99.97</v>
      </c>
      <c r="K6148" t="str">
        <f>IF(AVERAGE(Table1_1[[#This Row],[2020]:[2024]])&lt;=_xlfn.XLOOKUP(Table1_1[[#This Row],[Series Name]],Table4[Series Name],Table4[Global Average]),"Sotto la media","Sopra la media")</f>
        <v>Sotto la media</v>
      </c>
      <c r="L6148">
        <f>_xlfn.XLOOKUP(Table1_1[[#This Row],[Series Name]],Table4[Series Name],Table4[Global Average])</f>
        <v>99.992500000000007</v>
      </c>
    </row>
    <row r="6149" spans="1:12" x14ac:dyDescent="0.3">
      <c r="A6149" t="s">
        <v>2752</v>
      </c>
      <c r="B6149" t="s">
        <v>2753</v>
      </c>
      <c r="C6149" t="s">
        <v>442</v>
      </c>
      <c r="D6149" t="s">
        <v>443</v>
      </c>
      <c r="E6149">
        <v>14</v>
      </c>
      <c r="F6149">
        <v>14</v>
      </c>
      <c r="G6149">
        <v>14</v>
      </c>
      <c r="H6149">
        <v>14</v>
      </c>
      <c r="J6149">
        <f>AVERAGE(Table1_1[[#This Row],[2020]:[2024]])</f>
        <v>14</v>
      </c>
      <c r="K6149" t="str">
        <f>IF(AVERAGE(Table1_1[[#This Row],[2020]:[2024]])&lt;=_xlfn.XLOOKUP(Table1_1[[#This Row],[Series Name]],Table4[Series Name],Table4[Global Average]),"Sotto la media","Sopra la media")</f>
        <v>Sopra la media</v>
      </c>
      <c r="L6149">
        <f>_xlfn.XLOOKUP(Table1_1[[#This Row],[Series Name]],Table4[Series Name],Table4[Global Average])</f>
        <v>9.5294117647058822</v>
      </c>
    </row>
    <row r="6150" spans="1:12" x14ac:dyDescent="0.3">
      <c r="A6150" t="s">
        <v>2752</v>
      </c>
      <c r="B6150" t="s">
        <v>2753</v>
      </c>
      <c r="C6150" t="s">
        <v>444</v>
      </c>
      <c r="D6150" t="s">
        <v>445</v>
      </c>
      <c r="E6150">
        <v>65.720068746788598</v>
      </c>
      <c r="F6150">
        <v>75.885225583563596</v>
      </c>
      <c r="G6150">
        <v>58.584523773353901</v>
      </c>
      <c r="H6150">
        <v>51.679411905026498</v>
      </c>
      <c r="J6150">
        <f>AVERAGE(Table1_1[[#This Row],[2020]:[2024]])</f>
        <v>62.967307502183147</v>
      </c>
      <c r="K6150" t="str">
        <f>IF(AVERAGE(Table1_1[[#This Row],[2020]:[2024]])&lt;=_xlfn.XLOOKUP(Table1_1[[#This Row],[Series Name]],Table4[Series Name],Table4[Global Average]),"Sotto la media","Sopra la media")</f>
        <v>Sopra la media</v>
      </c>
      <c r="L6150">
        <f>_xlfn.XLOOKUP(Table1_1[[#This Row],[Series Name]],Table4[Series Name],Table4[Global Average])</f>
        <v>43.857285174503062</v>
      </c>
    </row>
    <row r="6151" spans="1:12" x14ac:dyDescent="0.3">
      <c r="A6151" t="s">
        <v>2752</v>
      </c>
      <c r="B6151" t="s">
        <v>2753</v>
      </c>
      <c r="C6151" t="s">
        <v>446</v>
      </c>
      <c r="D6151" t="s">
        <v>447</v>
      </c>
      <c r="E6151">
        <v>53.488092869714599</v>
      </c>
      <c r="F6151">
        <v>57.139778611589698</v>
      </c>
      <c r="G6151">
        <v>39.2146927934659</v>
      </c>
      <c r="H6151">
        <v>39.235453010013998</v>
      </c>
      <c r="J6151">
        <f>AVERAGE(Table1_1[[#This Row],[2020]:[2024]])</f>
        <v>47.269504321196052</v>
      </c>
      <c r="K6151" t="str">
        <f>IF(AVERAGE(Table1_1[[#This Row],[2020]:[2024]])&lt;=_xlfn.XLOOKUP(Table1_1[[#This Row],[Series Name]],Table4[Series Name],Table4[Global Average]),"Sotto la media","Sopra la media")</f>
        <v>Sopra la media</v>
      </c>
      <c r="L6151">
        <f>_xlfn.XLOOKUP(Table1_1[[#This Row],[Series Name]],Table4[Series Name],Table4[Global Average])</f>
        <v>42.437112704626792</v>
      </c>
    </row>
    <row r="6152" spans="1:12" x14ac:dyDescent="0.3">
      <c r="A6152" t="s">
        <v>2752</v>
      </c>
      <c r="B6152" t="s">
        <v>2753</v>
      </c>
      <c r="C6152" t="s">
        <v>450</v>
      </c>
      <c r="D6152" t="s">
        <v>451</v>
      </c>
      <c r="E6152">
        <v>1705390</v>
      </c>
      <c r="F6152">
        <v>1798923</v>
      </c>
      <c r="G6152">
        <v>1667161</v>
      </c>
      <c r="J6152">
        <f>AVERAGE(Table1_1[[#This Row],[2020]:[2024]])</f>
        <v>1723824.6666666667</v>
      </c>
      <c r="K6152" t="str">
        <f>IF(AVERAGE(Table1_1[[#This Row],[2020]:[2024]])&lt;=_xlfn.XLOOKUP(Table1_1[[#This Row],[Series Name]],Table4[Series Name],Table4[Global Average]),"Sotto la media","Sopra la media")</f>
        <v>Sotto la media</v>
      </c>
      <c r="L6152">
        <f>_xlfn.XLOOKUP(Table1_1[[#This Row],[Series Name]],Table4[Series Name],Table4[Global Average])</f>
        <v>28496315.13376068</v>
      </c>
    </row>
    <row r="6153" spans="1:12" x14ac:dyDescent="0.3">
      <c r="A6153" t="s">
        <v>2752</v>
      </c>
      <c r="B6153" t="s">
        <v>2753</v>
      </c>
      <c r="C6153" t="s">
        <v>452</v>
      </c>
      <c r="D6153" t="s">
        <v>453</v>
      </c>
      <c r="E6153">
        <v>70.102708717586694</v>
      </c>
      <c r="J6153">
        <f>AVERAGE(Table1_1[[#This Row],[2020]:[2024]])</f>
        <v>70.102708717586694</v>
      </c>
      <c r="K6153" t="str">
        <f>IF(AVERAGE(Table1_1[[#This Row],[2020]:[2024]])&lt;=_xlfn.XLOOKUP(Table1_1[[#This Row],[Series Name]],Table4[Series Name],Table4[Global Average]),"Sotto la media","Sopra la media")</f>
        <v>Sopra la media</v>
      </c>
      <c r="L6153">
        <f>_xlfn.XLOOKUP(Table1_1[[#This Row],[Series Name]],Table4[Series Name],Table4[Global Average])</f>
        <v>54.860698250802699</v>
      </c>
    </row>
    <row r="6154" spans="1:12" x14ac:dyDescent="0.3">
      <c r="A6154" t="s">
        <v>2752</v>
      </c>
      <c r="B6154" t="s">
        <v>2753</v>
      </c>
      <c r="C6154" t="s">
        <v>454</v>
      </c>
      <c r="D6154" t="s">
        <v>455</v>
      </c>
      <c r="E6154">
        <v>67.229931926211506</v>
      </c>
      <c r="J6154">
        <f>AVERAGE(Table1_1[[#This Row],[2020]:[2024]])</f>
        <v>67.229931926211506</v>
      </c>
      <c r="K6154" t="str">
        <f>IF(AVERAGE(Table1_1[[#This Row],[2020]:[2024]])&lt;=_xlfn.XLOOKUP(Table1_1[[#This Row],[Series Name]],Table4[Series Name],Table4[Global Average]),"Sotto la media","Sopra la media")</f>
        <v>Sopra la media</v>
      </c>
      <c r="L6154">
        <f>_xlfn.XLOOKUP(Table1_1[[#This Row],[Series Name]],Table4[Series Name],Table4[Global Average])</f>
        <v>51.523296985804116</v>
      </c>
    </row>
    <row r="6155" spans="1:12" x14ac:dyDescent="0.3">
      <c r="A6155" t="s">
        <v>2752</v>
      </c>
      <c r="B6155" t="s">
        <v>2753</v>
      </c>
      <c r="C6155" t="s">
        <v>456</v>
      </c>
      <c r="D6155" t="s">
        <v>457</v>
      </c>
      <c r="E6155">
        <v>0.97120551588923199</v>
      </c>
      <c r="F6155">
        <v>0.85412840984407101</v>
      </c>
      <c r="G6155">
        <v>0.60954555853897097</v>
      </c>
      <c r="H6155">
        <v>0.47464962737413302</v>
      </c>
      <c r="J6155">
        <f>AVERAGE(Table1_1[[#This Row],[2020]:[2024]])</f>
        <v>0.7273822779116017</v>
      </c>
      <c r="K6155" t="str">
        <f>IF(AVERAGE(Table1_1[[#This Row],[2020]:[2024]])&lt;=_xlfn.XLOOKUP(Table1_1[[#This Row],[Series Name]],Table4[Series Name],Table4[Global Average]),"Sotto la media","Sopra la media")</f>
        <v>Sotto la media</v>
      </c>
      <c r="L6155">
        <f>_xlfn.XLOOKUP(Table1_1[[#This Row],[Series Name]],Table4[Series Name],Table4[Global Average])</f>
        <v>5.111169714893065</v>
      </c>
    </row>
    <row r="6156" spans="1:12" x14ac:dyDescent="0.3">
      <c r="A6156" t="s">
        <v>2752</v>
      </c>
      <c r="B6156" t="s">
        <v>2753</v>
      </c>
      <c r="C6156" t="s">
        <v>458</v>
      </c>
      <c r="D6156" t="s">
        <v>459</v>
      </c>
      <c r="E6156">
        <v>0.31200164728669499</v>
      </c>
      <c r="F6156">
        <v>0.31298828642460702</v>
      </c>
      <c r="G6156">
        <v>0.355408905526029</v>
      </c>
      <c r="H6156">
        <v>0.22490064772740401</v>
      </c>
      <c r="J6156">
        <f>AVERAGE(Table1_1[[#This Row],[2020]:[2024]])</f>
        <v>0.30132487174118378</v>
      </c>
      <c r="K6156" t="str">
        <f>IF(AVERAGE(Table1_1[[#This Row],[2020]:[2024]])&lt;=_xlfn.XLOOKUP(Table1_1[[#This Row],[Series Name]],Table4[Series Name],Table4[Global Average]),"Sotto la media","Sopra la media")</f>
        <v>Sotto la media</v>
      </c>
      <c r="L6156">
        <f>_xlfn.XLOOKUP(Table1_1[[#This Row],[Series Name]],Table4[Series Name],Table4[Global Average])</f>
        <v>3.1102973672261021</v>
      </c>
    </row>
    <row r="6157" spans="1:12" x14ac:dyDescent="0.3">
      <c r="A6157" t="s">
        <v>2752</v>
      </c>
      <c r="B6157" t="s">
        <v>2753</v>
      </c>
      <c r="C6157" t="s">
        <v>460</v>
      </c>
      <c r="D6157" t="s">
        <v>461</v>
      </c>
      <c r="E6157">
        <v>0.58768323151173896</v>
      </c>
      <c r="F6157">
        <v>0.53964903710152401</v>
      </c>
      <c r="G6157">
        <v>0.46351413898976201</v>
      </c>
      <c r="H6157">
        <v>0.33216010998787798</v>
      </c>
      <c r="J6157">
        <f>AVERAGE(Table1_1[[#This Row],[2020]:[2024]])</f>
        <v>0.48075162939772575</v>
      </c>
      <c r="K6157" t="str">
        <f>IF(AVERAGE(Table1_1[[#This Row],[2020]:[2024]])&lt;=_xlfn.XLOOKUP(Table1_1[[#This Row],[Series Name]],Table4[Series Name],Table4[Global Average]),"Sotto la media","Sopra la media")</f>
        <v>Sotto la media</v>
      </c>
      <c r="L6157">
        <f>_xlfn.XLOOKUP(Table1_1[[#This Row],[Series Name]],Table4[Series Name],Table4[Global Average])</f>
        <v>3.9746210731126235</v>
      </c>
    </row>
    <row r="6158" spans="1:12" x14ac:dyDescent="0.3">
      <c r="A6158" t="s">
        <v>2752</v>
      </c>
      <c r="B6158" t="s">
        <v>2753</v>
      </c>
      <c r="C6158" t="s">
        <v>462</v>
      </c>
      <c r="D6158" t="s">
        <v>463</v>
      </c>
      <c r="E6158">
        <v>-0.163570061326027</v>
      </c>
      <c r="F6158">
        <v>-0.42259684205055198</v>
      </c>
      <c r="G6158">
        <v>-0.44722160696983299</v>
      </c>
      <c r="H6158">
        <v>-0.36088395118713401</v>
      </c>
      <c r="J6158">
        <f>AVERAGE(Table1_1[[#This Row],[2020]:[2024]])</f>
        <v>-0.3485681153833865</v>
      </c>
      <c r="K6158" t="str">
        <f>IF(AVERAGE(Table1_1[[#This Row],[2020]:[2024]])&lt;=_xlfn.XLOOKUP(Table1_1[[#This Row],[Series Name]],Table4[Series Name],Table4[Global Average]),"Sotto la media","Sopra la media")</f>
        <v>Sotto la media</v>
      </c>
      <c r="L6158">
        <f>_xlfn.XLOOKUP(Table1_1[[#This Row],[Series Name]],Table4[Series Name],Table4[Global Average])</f>
        <v>0.24177024339587674</v>
      </c>
    </row>
    <row r="6159" spans="1:12" x14ac:dyDescent="0.3">
      <c r="A6159" t="s">
        <v>2752</v>
      </c>
      <c r="B6159" t="s">
        <v>2753</v>
      </c>
      <c r="C6159" t="s">
        <v>464</v>
      </c>
      <c r="D6159" t="s">
        <v>465</v>
      </c>
      <c r="E6159">
        <v>13</v>
      </c>
      <c r="F6159">
        <v>12</v>
      </c>
      <c r="G6159">
        <v>11</v>
      </c>
      <c r="H6159">
        <v>10</v>
      </c>
      <c r="J6159">
        <f>AVERAGE(Table1_1[[#This Row],[2020]:[2024]])</f>
        <v>11.5</v>
      </c>
      <c r="K6159" t="str">
        <f>IF(AVERAGE(Table1_1[[#This Row],[2020]:[2024]])&lt;=_xlfn.XLOOKUP(Table1_1[[#This Row],[Series Name]],Table4[Series Name],Table4[Global Average]),"Sotto la media","Sopra la media")</f>
        <v>Sopra la media</v>
      </c>
      <c r="L6159">
        <f>_xlfn.XLOOKUP(Table1_1[[#This Row],[Series Name]],Table4[Series Name],Table4[Global Average])</f>
        <v>9.578125</v>
      </c>
    </row>
    <row r="6160" spans="1:12" x14ac:dyDescent="0.3">
      <c r="A6160" t="s">
        <v>2752</v>
      </c>
      <c r="B6160" t="s">
        <v>2753</v>
      </c>
      <c r="C6160" t="s">
        <v>466</v>
      </c>
      <c r="D6160" t="s">
        <v>467</v>
      </c>
      <c r="E6160">
        <v>47.619049072265597</v>
      </c>
      <c r="F6160">
        <v>37.619049072265597</v>
      </c>
      <c r="G6160">
        <v>36.320755004882798</v>
      </c>
      <c r="H6160">
        <v>41.981132507324197</v>
      </c>
      <c r="J6160">
        <f>AVERAGE(Table1_1[[#This Row],[2020]:[2024]])</f>
        <v>40.884996414184549</v>
      </c>
      <c r="K6160" t="str">
        <f>IF(AVERAGE(Table1_1[[#This Row],[2020]:[2024]])&lt;=_xlfn.XLOOKUP(Table1_1[[#This Row],[Series Name]],Table4[Series Name],Table4[Global Average]),"Sotto la media","Sopra la media")</f>
        <v>Sotto la media</v>
      </c>
      <c r="L6160">
        <f>_xlfn.XLOOKUP(Table1_1[[#This Row],[Series Name]],Table4[Series Name],Table4[Global Average])</f>
        <v>58.123666450381279</v>
      </c>
    </row>
    <row r="6161" spans="1:12" x14ac:dyDescent="0.3">
      <c r="A6161" t="s">
        <v>2752</v>
      </c>
      <c r="B6161" t="s">
        <v>2753</v>
      </c>
      <c r="C6161" t="s">
        <v>468</v>
      </c>
      <c r="D6161" t="s">
        <v>469</v>
      </c>
      <c r="E6161">
        <v>39.047618865966797</v>
      </c>
      <c r="F6161">
        <v>27.619047164916999</v>
      </c>
      <c r="G6161">
        <v>25</v>
      </c>
      <c r="H6161">
        <v>27.8301887512207</v>
      </c>
      <c r="J6161">
        <f>AVERAGE(Table1_1[[#This Row],[2020]:[2024]])</f>
        <v>29.874213695526123</v>
      </c>
      <c r="K6161" t="str">
        <f>IF(AVERAGE(Table1_1[[#This Row],[2020]:[2024]])&lt;=_xlfn.XLOOKUP(Table1_1[[#This Row],[Series Name]],Table4[Series Name],Table4[Global Average]),"Sotto la media","Sopra la media")</f>
        <v>Sotto la media</v>
      </c>
      <c r="L6161">
        <f>_xlfn.XLOOKUP(Table1_1[[#This Row],[Series Name]],Table4[Series Name],Table4[Global Average])</f>
        <v>49.47530609369278</v>
      </c>
    </row>
    <row r="6162" spans="1:12" x14ac:dyDescent="0.3">
      <c r="A6162" t="s">
        <v>2752</v>
      </c>
      <c r="B6162" t="s">
        <v>2753</v>
      </c>
      <c r="C6162" t="s">
        <v>470</v>
      </c>
      <c r="D6162" t="s">
        <v>471</v>
      </c>
      <c r="E6162">
        <v>58.5714302062988</v>
      </c>
      <c r="F6162">
        <v>49.523811340332003</v>
      </c>
      <c r="G6162">
        <v>48.113208770752003</v>
      </c>
      <c r="H6162">
        <v>51.415092468261697</v>
      </c>
      <c r="J6162">
        <f>AVERAGE(Table1_1[[#This Row],[2020]:[2024]])</f>
        <v>51.905885696411126</v>
      </c>
      <c r="K6162" t="str">
        <f>IF(AVERAGE(Table1_1[[#This Row],[2020]:[2024]])&lt;=_xlfn.XLOOKUP(Table1_1[[#This Row],[Series Name]],Table4[Series Name],Table4[Global Average]),"Sotto la media","Sopra la media")</f>
        <v>Sotto la media</v>
      </c>
      <c r="L6162">
        <f>_xlfn.XLOOKUP(Table1_1[[#This Row],[Series Name]],Table4[Series Name],Table4[Global Average])</f>
        <v>65.187556117773056</v>
      </c>
    </row>
    <row r="6163" spans="1:12" x14ac:dyDescent="0.3">
      <c r="A6163" t="s">
        <v>2752</v>
      </c>
      <c r="B6163" t="s">
        <v>2753</v>
      </c>
      <c r="C6163" t="s">
        <v>472</v>
      </c>
      <c r="D6163" t="s">
        <v>473</v>
      </c>
      <c r="E6163">
        <v>0.14338599145412401</v>
      </c>
      <c r="F6163">
        <v>0.15995422005653401</v>
      </c>
      <c r="G6163">
        <v>0.15818484127521501</v>
      </c>
      <c r="H6163">
        <v>0.165496736764908</v>
      </c>
      <c r="J6163">
        <f>AVERAGE(Table1_1[[#This Row],[2020]:[2024]])</f>
        <v>0.15675544738769526</v>
      </c>
      <c r="K6163" t="str">
        <f>IF(AVERAGE(Table1_1[[#This Row],[2020]:[2024]])&lt;=_xlfn.XLOOKUP(Table1_1[[#This Row],[Series Name]],Table4[Series Name],Table4[Global Average]),"Sotto la media","Sopra la media")</f>
        <v>Sotto la media</v>
      </c>
      <c r="L6163">
        <f>_xlfn.XLOOKUP(Table1_1[[#This Row],[Series Name]],Table4[Series Name],Table4[Global Average])</f>
        <v>0.17776741622947162</v>
      </c>
    </row>
    <row r="6164" spans="1:12" x14ac:dyDescent="0.3">
      <c r="A6164" t="s">
        <v>2752</v>
      </c>
      <c r="B6164" t="s">
        <v>2753</v>
      </c>
      <c r="C6164" t="s">
        <v>474</v>
      </c>
      <c r="D6164" t="s">
        <v>475</v>
      </c>
      <c r="E6164">
        <v>31.177824799535301</v>
      </c>
      <c r="F6164">
        <v>31.7598011976715</v>
      </c>
      <c r="G6164">
        <v>31.598742315745898</v>
      </c>
      <c r="J6164">
        <f>AVERAGE(Table1_1[[#This Row],[2020]:[2024]])</f>
        <v>31.512122770984234</v>
      </c>
      <c r="K6164" t="str">
        <f>IF(AVERAGE(Table1_1[[#This Row],[2020]:[2024]])&lt;=_xlfn.XLOOKUP(Table1_1[[#This Row],[Series Name]],Table4[Series Name],Table4[Global Average]),"Sotto la media","Sopra la media")</f>
        <v>Sopra la media</v>
      </c>
      <c r="L6164">
        <f>_xlfn.XLOOKUP(Table1_1[[#This Row],[Series Name]],Table4[Series Name],Table4[Global Average])</f>
        <v>15.540059118934053</v>
      </c>
    </row>
    <row r="6165" spans="1:12" x14ac:dyDescent="0.3">
      <c r="A6165" t="s">
        <v>2752</v>
      </c>
      <c r="B6165" t="s">
        <v>2753</v>
      </c>
      <c r="C6165" t="s">
        <v>476</v>
      </c>
      <c r="D6165" t="s">
        <v>477</v>
      </c>
      <c r="E6165">
        <v>24.369265192242999</v>
      </c>
      <c r="F6165">
        <v>27.002368748628999</v>
      </c>
      <c r="G6165">
        <v>28.489247133733301</v>
      </c>
      <c r="J6165">
        <f>AVERAGE(Table1_1[[#This Row],[2020]:[2024]])</f>
        <v>26.6202936915351</v>
      </c>
      <c r="K6165" t="str">
        <f>IF(AVERAGE(Table1_1[[#This Row],[2020]:[2024]])&lt;=_xlfn.XLOOKUP(Table1_1[[#This Row],[Series Name]],Table4[Series Name],Table4[Global Average]),"Sotto la media","Sopra la media")</f>
        <v>Sopra la media</v>
      </c>
      <c r="L6165">
        <f>_xlfn.XLOOKUP(Table1_1[[#This Row],[Series Name]],Table4[Series Name],Table4[Global Average])</f>
        <v>9.7526720983552124</v>
      </c>
    </row>
    <row r="6166" spans="1:12" x14ac:dyDescent="0.3">
      <c r="A6166" t="s">
        <v>2752</v>
      </c>
      <c r="B6166" t="s">
        <v>2753</v>
      </c>
      <c r="C6166" t="s">
        <v>478</v>
      </c>
      <c r="D6166" t="s">
        <v>479</v>
      </c>
      <c r="E6166">
        <v>33.804098721094199</v>
      </c>
      <c r="F6166">
        <v>33.860432400773398</v>
      </c>
      <c r="G6166">
        <v>33.566435483663703</v>
      </c>
      <c r="J6166">
        <f>AVERAGE(Table1_1[[#This Row],[2020]:[2024]])</f>
        <v>33.743655535177105</v>
      </c>
      <c r="K6166" t="str">
        <f>IF(AVERAGE(Table1_1[[#This Row],[2020]:[2024]])&lt;=_xlfn.XLOOKUP(Table1_1[[#This Row],[Series Name]],Table4[Series Name],Table4[Global Average]),"Sotto la media","Sopra la media")</f>
        <v>Sopra la media</v>
      </c>
      <c r="L6166">
        <f>_xlfn.XLOOKUP(Table1_1[[#This Row],[Series Name]],Table4[Series Name],Table4[Global Average])</f>
        <v>14.252021825088406</v>
      </c>
    </row>
    <row r="6167" spans="1:12" x14ac:dyDescent="0.3">
      <c r="A6167" t="s">
        <v>2752</v>
      </c>
      <c r="B6167" t="s">
        <v>2753</v>
      </c>
      <c r="C6167" t="s">
        <v>480</v>
      </c>
      <c r="D6167" t="s">
        <v>481</v>
      </c>
      <c r="E6167">
        <v>38.630689853124402</v>
      </c>
      <c r="F6167">
        <v>37.994259748707798</v>
      </c>
      <c r="G6167">
        <v>37.850946006722097</v>
      </c>
      <c r="J6167">
        <f>AVERAGE(Table1_1[[#This Row],[2020]:[2024]])</f>
        <v>38.158631869518096</v>
      </c>
      <c r="K6167" t="str">
        <f>IF(AVERAGE(Table1_1[[#This Row],[2020]:[2024]])&lt;=_xlfn.XLOOKUP(Table1_1[[#This Row],[Series Name]],Table4[Series Name],Table4[Global Average]),"Sotto la media","Sopra la media")</f>
        <v>Sopra la media</v>
      </c>
      <c r="L6167">
        <f>_xlfn.XLOOKUP(Table1_1[[#This Row],[Series Name]],Table4[Series Name],Table4[Global Average])</f>
        <v>19.564750770863835</v>
      </c>
    </row>
    <row r="6168" spans="1:12" x14ac:dyDescent="0.3">
      <c r="A6168" t="s">
        <v>2752</v>
      </c>
      <c r="B6168" t="s">
        <v>2753</v>
      </c>
      <c r="C6168" t="s">
        <v>482</v>
      </c>
      <c r="D6168" t="s">
        <v>483</v>
      </c>
      <c r="E6168">
        <v>16.7771161135794</v>
      </c>
      <c r="F6168">
        <v>21.122196411149801</v>
      </c>
      <c r="G6168">
        <v>21.1708975259222</v>
      </c>
      <c r="J6168">
        <f>AVERAGE(Table1_1[[#This Row],[2020]:[2024]])</f>
        <v>19.690070016883798</v>
      </c>
      <c r="K6168" t="str">
        <f>IF(AVERAGE(Table1_1[[#This Row],[2020]:[2024]])&lt;=_xlfn.XLOOKUP(Table1_1[[#This Row],[Series Name]],Table4[Series Name],Table4[Global Average]),"Sotto la media","Sopra la media")</f>
        <v>Sopra la media</v>
      </c>
      <c r="L6168">
        <f>_xlfn.XLOOKUP(Table1_1[[#This Row],[Series Name]],Table4[Series Name],Table4[Global Average])</f>
        <v>6.35593296266235</v>
      </c>
    </row>
    <row r="6169" spans="1:12" x14ac:dyDescent="0.3">
      <c r="A6169" t="s">
        <v>2752</v>
      </c>
      <c r="B6169" t="s">
        <v>2753</v>
      </c>
      <c r="C6169" t="s">
        <v>484</v>
      </c>
      <c r="D6169" t="s">
        <v>485</v>
      </c>
      <c r="E6169">
        <v>42.306056632836501</v>
      </c>
      <c r="F6169">
        <v>38.8113509315776</v>
      </c>
      <c r="G6169">
        <v>36.909839473115099</v>
      </c>
      <c r="J6169">
        <f>AVERAGE(Table1_1[[#This Row],[2020]:[2024]])</f>
        <v>39.342415679176398</v>
      </c>
      <c r="K6169" t="str">
        <f>IF(AVERAGE(Table1_1[[#This Row],[2020]:[2024]])&lt;=_xlfn.XLOOKUP(Table1_1[[#This Row],[Series Name]],Table4[Series Name],Table4[Global Average]),"Sotto la media","Sopra la media")</f>
        <v>Sopra la media</v>
      </c>
      <c r="L6169">
        <f>_xlfn.XLOOKUP(Table1_1[[#This Row],[Series Name]],Table4[Series Name],Table4[Global Average])</f>
        <v>27.767725071733253</v>
      </c>
    </row>
    <row r="6170" spans="1:12" x14ac:dyDescent="0.3">
      <c r="A6170" t="s">
        <v>2752</v>
      </c>
      <c r="B6170" t="s">
        <v>2753</v>
      </c>
      <c r="C6170" t="s">
        <v>486</v>
      </c>
      <c r="D6170" t="s">
        <v>487</v>
      </c>
      <c r="E6170">
        <v>62.848393491268901</v>
      </c>
      <c r="F6170">
        <v>54.623412127119302</v>
      </c>
      <c r="G6170">
        <v>56.633205280583397</v>
      </c>
      <c r="J6170">
        <f>AVERAGE(Table1_1[[#This Row],[2020]:[2024]])</f>
        <v>58.035003632990538</v>
      </c>
      <c r="K6170" t="str">
        <f>IF(AVERAGE(Table1_1[[#This Row],[2020]:[2024]])&lt;=_xlfn.XLOOKUP(Table1_1[[#This Row],[Series Name]],Table4[Series Name],Table4[Global Average]),"Sotto la media","Sopra la media")</f>
        <v>Sopra la media</v>
      </c>
      <c r="L6170">
        <f>_xlfn.XLOOKUP(Table1_1[[#This Row],[Series Name]],Table4[Series Name],Table4[Global Average])</f>
        <v>52.010839496967257</v>
      </c>
    </row>
    <row r="6171" spans="1:12" x14ac:dyDescent="0.3">
      <c r="A6171" t="s">
        <v>2752</v>
      </c>
      <c r="B6171" t="s">
        <v>2753</v>
      </c>
      <c r="C6171" t="s">
        <v>488</v>
      </c>
      <c r="D6171" t="s">
        <v>489</v>
      </c>
      <c r="E6171">
        <v>41.3987285647448</v>
      </c>
      <c r="F6171">
        <v>30.167545781570801</v>
      </c>
      <c r="G6171">
        <v>33.202797075181898</v>
      </c>
      <c r="J6171">
        <f>AVERAGE(Table1_1[[#This Row],[2020]:[2024]])</f>
        <v>34.923023807165833</v>
      </c>
      <c r="K6171" t="str">
        <f>IF(AVERAGE(Table1_1[[#This Row],[2020]:[2024]])&lt;=_xlfn.XLOOKUP(Table1_1[[#This Row],[Series Name]],Table4[Series Name],Table4[Global Average]),"Sotto la media","Sopra la media")</f>
        <v>Sotto la media</v>
      </c>
      <c r="L6171">
        <f>_xlfn.XLOOKUP(Table1_1[[#This Row],[Series Name]],Table4[Series Name],Table4[Global Average])</f>
        <v>40.20909001570508</v>
      </c>
    </row>
    <row r="6172" spans="1:12" x14ac:dyDescent="0.3">
      <c r="A6172" t="s">
        <v>2752</v>
      </c>
      <c r="B6172" t="s">
        <v>2753</v>
      </c>
      <c r="C6172" t="s">
        <v>490</v>
      </c>
      <c r="D6172" t="s">
        <v>491</v>
      </c>
      <c r="E6172">
        <v>58.697713758009598</v>
      </c>
      <c r="F6172">
        <v>46.542790373092998</v>
      </c>
      <c r="G6172">
        <v>50.3880245239394</v>
      </c>
      <c r="J6172">
        <f>AVERAGE(Table1_1[[#This Row],[2020]:[2024]])</f>
        <v>51.876176218347332</v>
      </c>
      <c r="K6172" t="str">
        <f>IF(AVERAGE(Table1_1[[#This Row],[2020]:[2024]])&lt;=_xlfn.XLOOKUP(Table1_1[[#This Row],[Series Name]],Table4[Series Name],Table4[Global Average]),"Sotto la media","Sopra la media")</f>
        <v>Sotto la media</v>
      </c>
      <c r="L6172">
        <f>_xlfn.XLOOKUP(Table1_1[[#This Row],[Series Name]],Table4[Series Name],Table4[Global Average])</f>
        <v>54.582677855883695</v>
      </c>
    </row>
    <row r="6173" spans="1:12" x14ac:dyDescent="0.3">
      <c r="A6173" t="s">
        <v>2752</v>
      </c>
      <c r="B6173" t="s">
        <v>2753</v>
      </c>
      <c r="C6173" t="s">
        <v>492</v>
      </c>
      <c r="D6173" t="s">
        <v>493</v>
      </c>
      <c r="E6173">
        <v>40.1045564618368</v>
      </c>
      <c r="F6173">
        <v>25.444668444048101</v>
      </c>
      <c r="G6173">
        <v>30.2716021881707</v>
      </c>
      <c r="J6173">
        <f>AVERAGE(Table1_1[[#This Row],[2020]:[2024]])</f>
        <v>31.940275698018535</v>
      </c>
      <c r="K6173" t="str">
        <f>IF(AVERAGE(Table1_1[[#This Row],[2020]:[2024]])&lt;=_xlfn.XLOOKUP(Table1_1[[#This Row],[Series Name]],Table4[Series Name],Table4[Global Average]),"Sotto la media","Sopra la media")</f>
        <v>Sotto la media</v>
      </c>
      <c r="L6173">
        <f>_xlfn.XLOOKUP(Table1_1[[#This Row],[Series Name]],Table4[Series Name],Table4[Global Average])</f>
        <v>41.439174914904235</v>
      </c>
    </row>
    <row r="6174" spans="1:12" x14ac:dyDescent="0.3">
      <c r="A6174" t="s">
        <v>2752</v>
      </c>
      <c r="B6174" t="s">
        <v>2753</v>
      </c>
      <c r="C6174" t="s">
        <v>494</v>
      </c>
      <c r="D6174" t="s">
        <v>495</v>
      </c>
      <c r="E6174">
        <v>24.623937637389599</v>
      </c>
      <c r="F6174">
        <v>10.662150674586</v>
      </c>
      <c r="G6174">
        <v>12.915420716362799</v>
      </c>
      <c r="J6174">
        <f>AVERAGE(Table1_1[[#This Row],[2020]:[2024]])</f>
        <v>16.067169676112798</v>
      </c>
      <c r="K6174" t="str">
        <f>IF(AVERAGE(Table1_1[[#This Row],[2020]:[2024]])&lt;=_xlfn.XLOOKUP(Table1_1[[#This Row],[Series Name]],Table4[Series Name],Table4[Global Average]),"Sotto la media","Sopra la media")</f>
        <v>Sotto la media</v>
      </c>
      <c r="L6174">
        <f>_xlfn.XLOOKUP(Table1_1[[#This Row],[Series Name]],Table4[Series Name],Table4[Global Average])</f>
        <v>28.714862710381567</v>
      </c>
    </row>
    <row r="6175" spans="1:12" x14ac:dyDescent="0.3">
      <c r="A6175" t="s">
        <v>2752</v>
      </c>
      <c r="B6175" t="s">
        <v>2753</v>
      </c>
      <c r="C6175" t="s">
        <v>496</v>
      </c>
      <c r="D6175" t="s">
        <v>497</v>
      </c>
      <c r="E6175">
        <v>73.617903187730505</v>
      </c>
      <c r="F6175">
        <v>65.396832384613205</v>
      </c>
      <c r="G6175">
        <v>68.856601758245404</v>
      </c>
      <c r="J6175">
        <f>AVERAGE(Table1_1[[#This Row],[2020]:[2024]])</f>
        <v>69.290445776863038</v>
      </c>
      <c r="K6175" t="str">
        <f>IF(AVERAGE(Table1_1[[#This Row],[2020]:[2024]])&lt;=_xlfn.XLOOKUP(Table1_1[[#This Row],[Series Name]],Table4[Series Name],Table4[Global Average]),"Sotto la media","Sopra la media")</f>
        <v>Sopra la media</v>
      </c>
      <c r="L6175">
        <f>_xlfn.XLOOKUP(Table1_1[[#This Row],[Series Name]],Table4[Series Name],Table4[Global Average])</f>
        <v>63.771251904075967</v>
      </c>
    </row>
    <row r="6176" spans="1:12" x14ac:dyDescent="0.3">
      <c r="A6176" t="s">
        <v>2752</v>
      </c>
      <c r="B6176" t="s">
        <v>2753</v>
      </c>
      <c r="C6176" t="s">
        <v>498</v>
      </c>
      <c r="D6176" t="s">
        <v>499</v>
      </c>
      <c r="E6176">
        <v>9.9552769757334101</v>
      </c>
      <c r="F6176">
        <v>2.8185390264641699</v>
      </c>
      <c r="G6176">
        <v>3.6162503011656999</v>
      </c>
      <c r="J6176">
        <f>AVERAGE(Table1_1[[#This Row],[2020]:[2024]])</f>
        <v>5.4633554344544271</v>
      </c>
      <c r="K6176" t="str">
        <f>IF(AVERAGE(Table1_1[[#This Row],[2020]:[2024]])&lt;=_xlfn.XLOOKUP(Table1_1[[#This Row],[Series Name]],Table4[Series Name],Table4[Global Average]),"Sotto la media","Sopra la media")</f>
        <v>Sotto la media</v>
      </c>
      <c r="L6176">
        <f>_xlfn.XLOOKUP(Table1_1[[#This Row],[Series Name]],Table4[Series Name],Table4[Global Average])</f>
        <v>12.560291675325351</v>
      </c>
    </row>
    <row r="6177" spans="1:12" x14ac:dyDescent="0.3">
      <c r="A6177" t="s">
        <v>2752</v>
      </c>
      <c r="B6177" t="s">
        <v>2753</v>
      </c>
      <c r="C6177" t="s">
        <v>500</v>
      </c>
      <c r="D6177" t="s">
        <v>501</v>
      </c>
      <c r="E6177">
        <v>1.2485791954422001</v>
      </c>
      <c r="F6177">
        <v>1.0510884542416901</v>
      </c>
      <c r="G6177">
        <v>0.73197289449696801</v>
      </c>
      <c r="J6177">
        <f>AVERAGE(Table1_1[[#This Row],[2020]:[2024]])</f>
        <v>1.0105468480602859</v>
      </c>
      <c r="K6177" t="str">
        <f>IF(AVERAGE(Table1_1[[#This Row],[2020]:[2024]])&lt;=_xlfn.XLOOKUP(Table1_1[[#This Row],[Series Name]],Table4[Series Name],Table4[Global Average]),"Sotto la media","Sopra la media")</f>
        <v>Sopra la media</v>
      </c>
      <c r="L6177">
        <f>_xlfn.XLOOKUP(Table1_1[[#This Row],[Series Name]],Table4[Series Name],Table4[Global Average])</f>
        <v>0.56304542580442929</v>
      </c>
    </row>
    <row r="6178" spans="1:12" x14ac:dyDescent="0.3">
      <c r="A6178" t="s">
        <v>2752</v>
      </c>
      <c r="B6178" t="s">
        <v>2753</v>
      </c>
      <c r="C6178" t="s">
        <v>502</v>
      </c>
      <c r="D6178" t="s">
        <v>503</v>
      </c>
      <c r="E6178">
        <v>1.6063323160670999</v>
      </c>
      <c r="F6178">
        <v>0.88793068726554303</v>
      </c>
      <c r="G6178">
        <v>0.58270187273001595</v>
      </c>
      <c r="J6178">
        <f>AVERAGE(Table1_1[[#This Row],[2020]:[2024]])</f>
        <v>1.025654958687553</v>
      </c>
      <c r="K6178" t="str">
        <f>IF(AVERAGE(Table1_1[[#This Row],[2020]:[2024]])&lt;=_xlfn.XLOOKUP(Table1_1[[#This Row],[Series Name]],Table4[Series Name],Table4[Global Average]),"Sotto la media","Sopra la media")</f>
        <v>Sopra la media</v>
      </c>
      <c r="L6178">
        <f>_xlfn.XLOOKUP(Table1_1[[#This Row],[Series Name]],Table4[Series Name],Table4[Global Average])</f>
        <v>0.57583512073457133</v>
      </c>
    </row>
    <row r="6179" spans="1:12" x14ac:dyDescent="0.3">
      <c r="A6179" t="s">
        <v>2752</v>
      </c>
      <c r="B6179" t="s">
        <v>2753</v>
      </c>
      <c r="C6179" t="s">
        <v>504</v>
      </c>
      <c r="D6179" t="s">
        <v>505</v>
      </c>
      <c r="E6179">
        <v>0.97586847639824004</v>
      </c>
      <c r="F6179">
        <v>0.93532334519715798</v>
      </c>
      <c r="G6179">
        <v>1.0255272300449401</v>
      </c>
      <c r="J6179">
        <f>AVERAGE(Table1_1[[#This Row],[2020]:[2024]])</f>
        <v>0.97890635054677944</v>
      </c>
      <c r="K6179" t="str">
        <f>IF(AVERAGE(Table1_1[[#This Row],[2020]:[2024]])&lt;=_xlfn.XLOOKUP(Table1_1[[#This Row],[Series Name]],Table4[Series Name],Table4[Global Average]),"Sotto la media","Sopra la media")</f>
        <v>Sopra la media</v>
      </c>
      <c r="L6179">
        <f>_xlfn.XLOOKUP(Table1_1[[#This Row],[Series Name]],Table4[Series Name],Table4[Global Average])</f>
        <v>0.56136227182762999</v>
      </c>
    </row>
    <row r="6180" spans="1:12" x14ac:dyDescent="0.3">
      <c r="A6180" t="s">
        <v>2752</v>
      </c>
      <c r="B6180" t="s">
        <v>2753</v>
      </c>
      <c r="C6180" t="s">
        <v>506</v>
      </c>
      <c r="D6180" t="s">
        <v>507</v>
      </c>
      <c r="E6180">
        <v>1.20102980915977</v>
      </c>
      <c r="F6180">
        <v>0.99250506179658704</v>
      </c>
      <c r="G6180">
        <v>0.77805662651016005</v>
      </c>
      <c r="J6180">
        <f>AVERAGE(Table1_1[[#This Row],[2020]:[2024]])</f>
        <v>0.99053049915550562</v>
      </c>
      <c r="K6180" t="str">
        <f>IF(AVERAGE(Table1_1[[#This Row],[2020]:[2024]])&lt;=_xlfn.XLOOKUP(Table1_1[[#This Row],[Series Name]],Table4[Series Name],Table4[Global Average]),"Sotto la media","Sopra la media")</f>
        <v>Sopra la media</v>
      </c>
      <c r="L6180">
        <f>_xlfn.XLOOKUP(Table1_1[[#This Row],[Series Name]],Table4[Series Name],Table4[Global Average])</f>
        <v>0.56519252819851939</v>
      </c>
    </row>
    <row r="6181" spans="1:12" x14ac:dyDescent="0.3">
      <c r="A6181" t="s">
        <v>2752</v>
      </c>
      <c r="B6181" t="s">
        <v>2753</v>
      </c>
      <c r="C6181" t="s">
        <v>508</v>
      </c>
      <c r="D6181" t="s">
        <v>509</v>
      </c>
      <c r="E6181">
        <v>1.64544563809996</v>
      </c>
      <c r="F6181">
        <v>1.1226054443357001</v>
      </c>
      <c r="G6181">
        <v>0.67505261303245401</v>
      </c>
      <c r="J6181">
        <f>AVERAGE(Table1_1[[#This Row],[2020]:[2024]])</f>
        <v>1.1477012318227047</v>
      </c>
      <c r="K6181" t="str">
        <f>IF(AVERAGE(Table1_1[[#This Row],[2020]:[2024]])&lt;=_xlfn.XLOOKUP(Table1_1[[#This Row],[Series Name]],Table4[Series Name],Table4[Global Average]),"Sotto la media","Sopra la media")</f>
        <v>Sopra la media</v>
      </c>
      <c r="L6181">
        <f>_xlfn.XLOOKUP(Table1_1[[#This Row],[Series Name]],Table4[Series Name],Table4[Global Average])</f>
        <v>0.62678996025274003</v>
      </c>
    </row>
    <row r="6182" spans="1:12" x14ac:dyDescent="0.3">
      <c r="A6182" t="s">
        <v>2752</v>
      </c>
      <c r="B6182" t="s">
        <v>2753</v>
      </c>
      <c r="C6182" t="s">
        <v>510</v>
      </c>
      <c r="D6182" t="s">
        <v>511</v>
      </c>
      <c r="E6182">
        <v>0.81432116432059598</v>
      </c>
      <c r="F6182">
        <v>1.31736740438157</v>
      </c>
      <c r="G6182">
        <v>0.59828728825438404</v>
      </c>
      <c r="J6182">
        <f>AVERAGE(Table1_1[[#This Row],[2020]:[2024]])</f>
        <v>0.90999195231884988</v>
      </c>
      <c r="K6182" t="str">
        <f>IF(AVERAGE(Table1_1[[#This Row],[2020]:[2024]])&lt;=_xlfn.XLOOKUP(Table1_1[[#This Row],[Series Name]],Table4[Series Name],Table4[Global Average]),"Sotto la media","Sopra la media")</f>
        <v>Sopra la media</v>
      </c>
      <c r="L6182">
        <f>_xlfn.XLOOKUP(Table1_1[[#This Row],[Series Name]],Table4[Series Name],Table4[Global Average])</f>
        <v>0.48607256700643031</v>
      </c>
    </row>
    <row r="6183" spans="1:12" x14ac:dyDescent="0.3">
      <c r="A6183" t="s">
        <v>2752</v>
      </c>
      <c r="B6183" t="s">
        <v>2753</v>
      </c>
      <c r="C6183" t="s">
        <v>552</v>
      </c>
      <c r="D6183" t="s">
        <v>553</v>
      </c>
      <c r="E6183">
        <v>106.59</v>
      </c>
      <c r="F6183">
        <v>107.19</v>
      </c>
      <c r="G6183">
        <v>107.33</v>
      </c>
      <c r="J6183">
        <f>AVERAGE(Table1_1[[#This Row],[2020]:[2024]])</f>
        <v>107.03666666666668</v>
      </c>
      <c r="K6183" t="str">
        <f>IF(AVERAGE(Table1_1[[#This Row],[2020]:[2024]])&lt;=_xlfn.XLOOKUP(Table1_1[[#This Row],[Series Name]],Table4[Series Name],Table4[Global Average]),"Sotto la media","Sopra la media")</f>
        <v>Sotto la media</v>
      </c>
      <c r="L6183">
        <f>_xlfn.XLOOKUP(Table1_1[[#This Row],[Series Name]],Table4[Series Name],Table4[Global Average])</f>
        <v>110.76098039215685</v>
      </c>
    </row>
    <row r="6184" spans="1:12" x14ac:dyDescent="0.3">
      <c r="A6184" t="s">
        <v>2752</v>
      </c>
      <c r="B6184" t="s">
        <v>2753</v>
      </c>
      <c r="C6184" t="s">
        <v>554</v>
      </c>
      <c r="D6184" t="s">
        <v>555</v>
      </c>
      <c r="E6184">
        <v>0.69693536113603205</v>
      </c>
      <c r="F6184">
        <v>1.3615442220344101</v>
      </c>
      <c r="G6184">
        <v>-0.64082018804560104</v>
      </c>
      <c r="H6184">
        <v>-3.2435125482295502</v>
      </c>
      <c r="J6184">
        <f>AVERAGE(Table1_1[[#This Row],[2020]:[2024]])</f>
        <v>-0.45646328827617733</v>
      </c>
      <c r="K6184" t="str">
        <f>IF(AVERAGE(Table1_1[[#This Row],[2020]:[2024]])&lt;=_xlfn.XLOOKUP(Table1_1[[#This Row],[Series Name]],Table4[Series Name],Table4[Global Average]),"Sotto la media","Sopra la media")</f>
        <v>Sopra la media</v>
      </c>
      <c r="L6184">
        <f>_xlfn.XLOOKUP(Table1_1[[#This Row],[Series Name]],Table4[Series Name],Table4[Global Average])</f>
        <v>-2.0137411674182788</v>
      </c>
    </row>
    <row r="6185" spans="1:12" x14ac:dyDescent="0.3">
      <c r="A6185" t="s">
        <v>2752</v>
      </c>
      <c r="B6185" t="s">
        <v>2753</v>
      </c>
      <c r="C6185" t="s">
        <v>556</v>
      </c>
      <c r="D6185" t="s">
        <v>557</v>
      </c>
      <c r="E6185">
        <v>2688362005.5231299</v>
      </c>
      <c r="F6185">
        <v>6624785192.3479996</v>
      </c>
      <c r="G6185">
        <v>-4055046516.9123998</v>
      </c>
      <c r="H6185">
        <v>-20955532697.536301</v>
      </c>
      <c r="J6185">
        <f>AVERAGE(Table1_1[[#This Row],[2020]:[2024]])</f>
        <v>-3924358004.1443925</v>
      </c>
      <c r="K6185" t="str">
        <f>IF(AVERAGE(Table1_1[[#This Row],[2020]:[2024]])&lt;=_xlfn.XLOOKUP(Table1_1[[#This Row],[Series Name]],Table4[Series Name],Table4[Global Average]),"Sotto la media","Sopra la media")</f>
        <v>Sopra la media</v>
      </c>
      <c r="L6185">
        <f>_xlfn.XLOOKUP(Table1_1[[#This Row],[Series Name]],Table4[Series Name],Table4[Global Average])</f>
        <v>-17047462811.80744</v>
      </c>
    </row>
    <row r="6186" spans="1:12" x14ac:dyDescent="0.3">
      <c r="A6186" t="s">
        <v>2752</v>
      </c>
      <c r="B6186" t="s">
        <v>2753</v>
      </c>
      <c r="C6186" t="s">
        <v>558</v>
      </c>
      <c r="D6186" t="s">
        <v>559</v>
      </c>
      <c r="E6186">
        <v>98.009292602539105</v>
      </c>
      <c r="F6186">
        <v>96.361488342285199</v>
      </c>
      <c r="G6186">
        <v>94.658821105957003</v>
      </c>
      <c r="J6186">
        <f>AVERAGE(Table1_1[[#This Row],[2020]:[2024]])</f>
        <v>96.343200683593764</v>
      </c>
      <c r="K6186" t="str">
        <f>IF(AVERAGE(Table1_1[[#This Row],[2020]:[2024]])&lt;=_xlfn.XLOOKUP(Table1_1[[#This Row],[Series Name]],Table4[Series Name],Table4[Global Average]),"Sotto la media","Sopra la media")</f>
        <v>Sopra la media</v>
      </c>
      <c r="L6186">
        <f>_xlfn.XLOOKUP(Table1_1[[#This Row],[Series Name]],Table4[Series Name],Table4[Global Average])</f>
        <v>95.49123753138953</v>
      </c>
    </row>
    <row r="6187" spans="1:12" x14ac:dyDescent="0.3">
      <c r="A6187" t="s">
        <v>2752</v>
      </c>
      <c r="B6187" t="s">
        <v>2753</v>
      </c>
      <c r="C6187" t="s">
        <v>560</v>
      </c>
      <c r="D6187" t="s">
        <v>561</v>
      </c>
      <c r="E6187">
        <v>98.133743286132798</v>
      </c>
      <c r="F6187">
        <v>96.294898986816406</v>
      </c>
      <c r="G6187">
        <v>93.468200683593807</v>
      </c>
      <c r="J6187">
        <f>AVERAGE(Table1_1[[#This Row],[2020]:[2024]])</f>
        <v>95.96561431884767</v>
      </c>
      <c r="K6187" t="str">
        <f>IF(AVERAGE(Table1_1[[#This Row],[2020]:[2024]])&lt;=_xlfn.XLOOKUP(Table1_1[[#This Row],[Series Name]],Table4[Series Name],Table4[Global Average]),"Sotto la media","Sopra la media")</f>
        <v>Sopra la media</v>
      </c>
      <c r="L6187">
        <f>_xlfn.XLOOKUP(Table1_1[[#This Row],[Series Name]],Table4[Series Name],Table4[Global Average])</f>
        <v>95.120460570804653</v>
      </c>
    </row>
    <row r="6188" spans="1:12" x14ac:dyDescent="0.3">
      <c r="A6188" t="s">
        <v>2752</v>
      </c>
      <c r="B6188" t="s">
        <v>2753</v>
      </c>
      <c r="C6188" t="s">
        <v>562</v>
      </c>
      <c r="D6188" t="s">
        <v>563</v>
      </c>
      <c r="E6188">
        <v>99.139961242675795</v>
      </c>
      <c r="F6188">
        <v>97.318397521972699</v>
      </c>
      <c r="G6188">
        <v>98.220886230468807</v>
      </c>
      <c r="J6188">
        <f>AVERAGE(Table1_1[[#This Row],[2020]:[2024]])</f>
        <v>98.226414998372434</v>
      </c>
      <c r="K6188" t="str">
        <f>IF(AVERAGE(Table1_1[[#This Row],[2020]:[2024]])&lt;=_xlfn.XLOOKUP(Table1_1[[#This Row],[Series Name]],Table4[Series Name],Table4[Global Average]),"Sotto la media","Sopra la media")</f>
        <v>Sopra la media</v>
      </c>
      <c r="L6188">
        <f>_xlfn.XLOOKUP(Table1_1[[#This Row],[Series Name]],Table4[Series Name],Table4[Global Average])</f>
        <v>91.412677828470876</v>
      </c>
    </row>
    <row r="6189" spans="1:12" x14ac:dyDescent="0.3">
      <c r="A6189" t="s">
        <v>2752</v>
      </c>
      <c r="B6189" t="s">
        <v>2753</v>
      </c>
      <c r="C6189" t="s">
        <v>564</v>
      </c>
      <c r="D6189" t="s">
        <v>565</v>
      </c>
      <c r="E6189">
        <v>98.145286560058594</v>
      </c>
      <c r="F6189">
        <v>95.900177001953097</v>
      </c>
      <c r="G6189">
        <v>94.464752197265597</v>
      </c>
      <c r="J6189">
        <f>AVERAGE(Table1_1[[#This Row],[2020]:[2024]])</f>
        <v>96.170071919759096</v>
      </c>
      <c r="K6189" t="str">
        <f>IF(AVERAGE(Table1_1[[#This Row],[2020]:[2024]])&lt;=_xlfn.XLOOKUP(Table1_1[[#This Row],[Series Name]],Table4[Series Name],Table4[Global Average]),"Sotto la media","Sopra la media")</f>
        <v>Sopra la media</v>
      </c>
      <c r="L6189">
        <f>_xlfn.XLOOKUP(Table1_1[[#This Row],[Series Name]],Table4[Series Name],Table4[Global Average])</f>
        <v>94.010120248794564</v>
      </c>
    </row>
    <row r="6190" spans="1:12" x14ac:dyDescent="0.3">
      <c r="A6190" t="s">
        <v>2752</v>
      </c>
      <c r="B6190" t="s">
        <v>2753</v>
      </c>
      <c r="C6190" t="s">
        <v>566</v>
      </c>
      <c r="D6190" t="s">
        <v>567</v>
      </c>
      <c r="E6190">
        <v>10.45030594</v>
      </c>
      <c r="F6190">
        <v>10.038322450000001</v>
      </c>
      <c r="G6190">
        <v>9.8630533200000006</v>
      </c>
      <c r="J6190">
        <f>AVERAGE(Table1_1[[#This Row],[2020]:[2024]])</f>
        <v>10.117227236666666</v>
      </c>
      <c r="K6190" t="str">
        <f>IF(AVERAGE(Table1_1[[#This Row],[2020]:[2024]])&lt;=_xlfn.XLOOKUP(Table1_1[[#This Row],[Series Name]],Table4[Series Name],Table4[Global Average]),"Sotto la media","Sopra la media")</f>
        <v>Sopra la media</v>
      </c>
      <c r="L6190">
        <f>_xlfn.XLOOKUP(Table1_1[[#This Row],[Series Name]],Table4[Series Name],Table4[Global Average])</f>
        <v>9.0002189512083337</v>
      </c>
    </row>
    <row r="6191" spans="1:12" x14ac:dyDescent="0.3">
      <c r="A6191" t="s">
        <v>2752</v>
      </c>
      <c r="B6191" t="s">
        <v>2753</v>
      </c>
      <c r="C6191" t="s">
        <v>568</v>
      </c>
      <c r="D6191" t="s">
        <v>569</v>
      </c>
      <c r="E6191">
        <v>891.99621581999997</v>
      </c>
      <c r="F6191">
        <v>1080.8820800799999</v>
      </c>
      <c r="G6191">
        <v>1370.88464355</v>
      </c>
      <c r="J6191">
        <f>AVERAGE(Table1_1[[#This Row],[2020]:[2024]])</f>
        <v>1114.5876464833334</v>
      </c>
      <c r="K6191" t="str">
        <f>IF(AVERAGE(Table1_1[[#This Row],[2020]:[2024]])&lt;=_xlfn.XLOOKUP(Table1_1[[#This Row],[Series Name]],Table4[Series Name],Table4[Global Average]),"Sotto la media","Sopra la media")</f>
        <v>Sotto la media</v>
      </c>
      <c r="L6191">
        <f>_xlfn.XLOOKUP(Table1_1[[#This Row],[Series Name]],Table4[Series Name],Table4[Global Average])</f>
        <v>2783.5683171585833</v>
      </c>
    </row>
    <row r="6192" spans="1:12" x14ac:dyDescent="0.3">
      <c r="A6192" t="s">
        <v>2752</v>
      </c>
      <c r="B6192" t="s">
        <v>2753</v>
      </c>
      <c r="C6192" t="s">
        <v>570</v>
      </c>
      <c r="D6192" t="s">
        <v>571</v>
      </c>
      <c r="E6192">
        <v>2182.31348485949</v>
      </c>
      <c r="F6192">
        <v>2418.79579332705</v>
      </c>
      <c r="G6192">
        <v>2664.3526561958502</v>
      </c>
      <c r="J6192">
        <f>AVERAGE(Table1_1[[#This Row],[2020]:[2024]])</f>
        <v>2421.8206447941302</v>
      </c>
      <c r="K6192" t="str">
        <f>IF(AVERAGE(Table1_1[[#This Row],[2020]:[2024]])&lt;=_xlfn.XLOOKUP(Table1_1[[#This Row],[Series Name]],Table4[Series Name],Table4[Global Average]),"Sotto la media","Sopra la media")</f>
        <v>Sotto la media</v>
      </c>
      <c r="L6192">
        <f>_xlfn.XLOOKUP(Table1_1[[#This Row],[Series Name]],Table4[Series Name],Table4[Global Average])</f>
        <v>3673.4809376042822</v>
      </c>
    </row>
    <row r="6193" spans="1:12" x14ac:dyDescent="0.3">
      <c r="A6193" t="s">
        <v>2752</v>
      </c>
      <c r="B6193" t="s">
        <v>2753</v>
      </c>
      <c r="C6193" t="s">
        <v>572</v>
      </c>
      <c r="D6193" t="s">
        <v>573</v>
      </c>
      <c r="E6193">
        <v>6.4271720466827604</v>
      </c>
      <c r="F6193">
        <v>6.6601428084407397</v>
      </c>
      <c r="G6193">
        <v>6.6221315277990902</v>
      </c>
      <c r="J6193">
        <f>AVERAGE(Table1_1[[#This Row],[2020]:[2024]])</f>
        <v>6.5698154609741968</v>
      </c>
      <c r="K6193" t="str">
        <f>IF(AVERAGE(Table1_1[[#This Row],[2020]:[2024]])&lt;=_xlfn.XLOOKUP(Table1_1[[#This Row],[Series Name]],Table4[Series Name],Table4[Global Average]),"Sotto la media","Sopra la media")</f>
        <v>Sotto la media</v>
      </c>
      <c r="L6193">
        <f>_xlfn.XLOOKUP(Table1_1[[#This Row],[Series Name]],Table4[Series Name],Table4[Global Average])</f>
        <v>8.3743079781400205</v>
      </c>
    </row>
    <row r="6194" spans="1:12" x14ac:dyDescent="0.3">
      <c r="A6194" t="s">
        <v>2752</v>
      </c>
      <c r="B6194" t="s">
        <v>2753</v>
      </c>
      <c r="C6194" t="s">
        <v>574</v>
      </c>
      <c r="D6194" t="s">
        <v>575</v>
      </c>
      <c r="E6194">
        <v>190025139548.01999</v>
      </c>
      <c r="F6194">
        <v>354001612709.39001</v>
      </c>
      <c r="G6194">
        <v>608796737897.16003</v>
      </c>
      <c r="J6194">
        <f>AVERAGE(Table1_1[[#This Row],[2020]:[2024]])</f>
        <v>384274496718.19</v>
      </c>
      <c r="K6194" t="str">
        <f>IF(AVERAGE(Table1_1[[#This Row],[2020]:[2024]])&lt;=_xlfn.XLOOKUP(Table1_1[[#This Row],[Series Name]],Table4[Series Name],Table4[Global Average]),"Sotto la media","Sopra la media")</f>
        <v>Sotto la media</v>
      </c>
      <c r="L6194">
        <f>_xlfn.XLOOKUP(Table1_1[[#This Row],[Series Name]],Table4[Series Name],Table4[Global Average])</f>
        <v>1849915197833.697</v>
      </c>
    </row>
    <row r="6195" spans="1:12" x14ac:dyDescent="0.3">
      <c r="A6195" t="s">
        <v>2752</v>
      </c>
      <c r="B6195" t="s">
        <v>2753</v>
      </c>
      <c r="C6195" t="s">
        <v>576</v>
      </c>
      <c r="D6195" t="s">
        <v>577</v>
      </c>
      <c r="E6195">
        <v>8.4499999999999993</v>
      </c>
      <c r="F6195">
        <v>9.7249999999999996</v>
      </c>
      <c r="G6195">
        <v>8.7970000000000006</v>
      </c>
      <c r="H6195">
        <v>7.6680000000000001</v>
      </c>
      <c r="J6195">
        <f>AVERAGE(Table1_1[[#This Row],[2020]:[2024]])</f>
        <v>8.66</v>
      </c>
      <c r="K6195" t="str">
        <f>IF(AVERAGE(Table1_1[[#This Row],[2020]:[2024]])&lt;=_xlfn.XLOOKUP(Table1_1[[#This Row],[Series Name]],Table4[Series Name],Table4[Global Average]),"Sotto la media","Sopra la media")</f>
        <v>Sopra la media</v>
      </c>
      <c r="L6195">
        <f>_xlfn.XLOOKUP(Table1_1[[#This Row],[Series Name]],Table4[Series Name],Table4[Global Average])</f>
        <v>7.6314444444444449</v>
      </c>
    </row>
    <row r="6196" spans="1:12" x14ac:dyDescent="0.3">
      <c r="A6196" t="s">
        <v>2752</v>
      </c>
      <c r="B6196" t="s">
        <v>2753</v>
      </c>
      <c r="C6196" t="s">
        <v>578</v>
      </c>
      <c r="D6196" t="s">
        <v>579</v>
      </c>
      <c r="E6196">
        <v>17.585133742023</v>
      </c>
      <c r="F6196">
        <v>12.087162762551801</v>
      </c>
      <c r="G6196">
        <v>26.4162340007016</v>
      </c>
      <c r="H6196">
        <v>34.827117513560097</v>
      </c>
      <c r="J6196">
        <f>AVERAGE(Table1_1[[#This Row],[2020]:[2024]])</f>
        <v>22.728912004709123</v>
      </c>
      <c r="K6196" t="str">
        <f>IF(AVERAGE(Table1_1[[#This Row],[2020]:[2024]])&lt;=_xlfn.XLOOKUP(Table1_1[[#This Row],[Series Name]],Table4[Series Name],Table4[Global Average]),"Sotto la media","Sopra la media")</f>
        <v>Sopra la media</v>
      </c>
      <c r="L6196">
        <f>_xlfn.XLOOKUP(Table1_1[[#This Row],[Series Name]],Table4[Series Name],Table4[Global Average])</f>
        <v>14.764106057615066</v>
      </c>
    </row>
    <row r="6197" spans="1:12" x14ac:dyDescent="0.3">
      <c r="A6197" t="s">
        <v>2752</v>
      </c>
      <c r="B6197" t="s">
        <v>2753</v>
      </c>
      <c r="C6197" t="s">
        <v>580</v>
      </c>
      <c r="D6197" t="s">
        <v>581</v>
      </c>
      <c r="E6197">
        <v>10684151070.1</v>
      </c>
      <c r="F6197">
        <v>5762350016.6999998</v>
      </c>
      <c r="G6197">
        <v>9605939910.1000004</v>
      </c>
      <c r="H6197">
        <v>10070862843.700001</v>
      </c>
      <c r="J6197">
        <f>AVERAGE(Table1_1[[#This Row],[2020]:[2024]])</f>
        <v>9030825960.1500015</v>
      </c>
      <c r="K6197" t="str">
        <f>IF(AVERAGE(Table1_1[[#This Row],[2020]:[2024]])&lt;=_xlfn.XLOOKUP(Table1_1[[#This Row],[Series Name]],Table4[Series Name],Table4[Global Average]),"Sotto la media","Sopra la media")</f>
        <v>Sotto la media</v>
      </c>
      <c r="L6197">
        <f>_xlfn.XLOOKUP(Table1_1[[#This Row],[Series Name]],Table4[Series Name],Table4[Global Average])</f>
        <v>9971825493.4281254</v>
      </c>
    </row>
    <row r="6198" spans="1:12" x14ac:dyDescent="0.3">
      <c r="A6198" t="s">
        <v>2752</v>
      </c>
      <c r="B6198" t="s">
        <v>2753</v>
      </c>
      <c r="C6198" t="s">
        <v>582</v>
      </c>
      <c r="D6198" t="s">
        <v>583</v>
      </c>
      <c r="E6198">
        <v>29410909701.900002</v>
      </c>
      <c r="F6198">
        <v>27959348578.299999</v>
      </c>
      <c r="G6198">
        <v>35523052783.300003</v>
      </c>
      <c r="H6198">
        <v>45837549042.699997</v>
      </c>
      <c r="J6198">
        <f>AVERAGE(Table1_1[[#This Row],[2020]:[2024]])</f>
        <v>34682715026.550003</v>
      </c>
      <c r="K6198" t="str">
        <f>IF(AVERAGE(Table1_1[[#This Row],[2020]:[2024]])&lt;=_xlfn.XLOOKUP(Table1_1[[#This Row],[Series Name]],Table4[Series Name],Table4[Global Average]),"Sotto la media","Sopra la media")</f>
        <v>Sotto la media</v>
      </c>
      <c r="L6198">
        <f>_xlfn.XLOOKUP(Table1_1[[#This Row],[Series Name]],Table4[Series Name],Table4[Global Average])</f>
        <v>53902331860.02813</v>
      </c>
    </row>
    <row r="6199" spans="1:12" x14ac:dyDescent="0.3">
      <c r="A6199" t="s">
        <v>2752</v>
      </c>
      <c r="B6199" t="s">
        <v>2753</v>
      </c>
      <c r="C6199" t="s">
        <v>584</v>
      </c>
      <c r="D6199" t="s">
        <v>585</v>
      </c>
      <c r="E6199">
        <v>70.539167000000006</v>
      </c>
      <c r="F6199">
        <v>94.990741999999997</v>
      </c>
      <c r="G6199">
        <v>130.6165</v>
      </c>
      <c r="H6199">
        <v>296.25804199999999</v>
      </c>
      <c r="J6199">
        <f>AVERAGE(Table1_1[[#This Row],[2020]:[2024]])</f>
        <v>148.10111275</v>
      </c>
      <c r="K6199" t="str">
        <f>IF(AVERAGE(Table1_1[[#This Row],[2020]:[2024]])&lt;=_xlfn.XLOOKUP(Table1_1[[#This Row],[Series Name]],Table4[Series Name],Table4[Global Average]),"Sotto la media","Sopra la media")</f>
        <v>Sotto la media</v>
      </c>
      <c r="L6199">
        <f>_xlfn.XLOOKUP(Table1_1[[#This Row],[Series Name]],Table4[Series Name],Table4[Global Average])</f>
        <v>1281.8092353926904</v>
      </c>
    </row>
    <row r="6200" spans="1:12" x14ac:dyDescent="0.3">
      <c r="A6200" t="s">
        <v>2752</v>
      </c>
      <c r="B6200" t="s">
        <v>2753</v>
      </c>
      <c r="C6200" t="s">
        <v>588</v>
      </c>
      <c r="D6200" t="s">
        <v>589</v>
      </c>
      <c r="E6200">
        <v>29.320137916041801</v>
      </c>
      <c r="F6200">
        <v>33.5453268260542</v>
      </c>
      <c r="G6200">
        <v>52.416667449450202</v>
      </c>
      <c r="H6200">
        <v>94.996745478310501</v>
      </c>
      <c r="J6200">
        <f>AVERAGE(Table1_1[[#This Row],[2020]:[2024]])</f>
        <v>52.569719417464171</v>
      </c>
      <c r="K6200" t="str">
        <f>IF(AVERAGE(Table1_1[[#This Row],[2020]:[2024]])&lt;=_xlfn.XLOOKUP(Table1_1[[#This Row],[Series Name]],Table4[Series Name],Table4[Global Average]),"Sotto la media","Sopra la media")</f>
        <v>Sopra la media</v>
      </c>
      <c r="L6200">
        <f>_xlfn.XLOOKUP(Table1_1[[#This Row],[Series Name]],Table4[Series Name],Table4[Global Average])</f>
        <v>12.951488303490656</v>
      </c>
    </row>
    <row r="6201" spans="1:12" x14ac:dyDescent="0.3">
      <c r="A6201" t="s">
        <v>2752</v>
      </c>
      <c r="B6201" t="s">
        <v>2753</v>
      </c>
      <c r="C6201" t="s">
        <v>590</v>
      </c>
      <c r="D6201" t="s">
        <v>591</v>
      </c>
      <c r="E6201">
        <v>915.10564193930202</v>
      </c>
      <c r="F6201">
        <v>921.60383178049801</v>
      </c>
      <c r="G6201">
        <v>959.82320858059995</v>
      </c>
      <c r="H6201">
        <v>980.78688347413299</v>
      </c>
      <c r="J6201">
        <f>AVERAGE(Table1_1[[#This Row],[2020]:[2024]])</f>
        <v>944.32989144363319</v>
      </c>
      <c r="K6201" t="str">
        <f>IF(AVERAGE(Table1_1[[#This Row],[2020]:[2024]])&lt;=_xlfn.XLOOKUP(Table1_1[[#This Row],[Series Name]],Table4[Series Name],Table4[Global Average]),"Sotto la media","Sopra la media")</f>
        <v>Sopra la media</v>
      </c>
      <c r="L6201">
        <f>_xlfn.XLOOKUP(Table1_1[[#This Row],[Series Name]],Table4[Series Name],Table4[Global Average])</f>
        <v>905.31018225487094</v>
      </c>
    </row>
    <row r="6202" spans="1:12" x14ac:dyDescent="0.3">
      <c r="A6202" t="s">
        <v>2752</v>
      </c>
      <c r="B6202" t="s">
        <v>2753</v>
      </c>
      <c r="C6202" t="s">
        <v>592</v>
      </c>
      <c r="D6202" t="s">
        <v>593</v>
      </c>
      <c r="F6202">
        <v>5.4</v>
      </c>
      <c r="J6202">
        <f>AVERAGE(Table1_1[[#This Row],[2020]:[2024]])</f>
        <v>5.4</v>
      </c>
      <c r="K6202" t="str">
        <f>IF(AVERAGE(Table1_1[[#This Row],[2020]:[2024]])&lt;=_xlfn.XLOOKUP(Table1_1[[#This Row],[Series Name]],Table4[Series Name],Table4[Global Average]),"Sotto la media","Sopra la media")</f>
        <v>Sotto la media</v>
      </c>
      <c r="L6202">
        <f>_xlfn.XLOOKUP(Table1_1[[#This Row],[Series Name]],Table4[Series Name],Table4[Global Average])</f>
        <v>10.261111111111111</v>
      </c>
    </row>
    <row r="6203" spans="1:12" x14ac:dyDescent="0.3">
      <c r="A6203" t="s">
        <v>2752</v>
      </c>
      <c r="B6203" t="s">
        <v>2753</v>
      </c>
      <c r="C6203" t="s">
        <v>594</v>
      </c>
      <c r="D6203" t="s">
        <v>595</v>
      </c>
      <c r="E6203">
        <v>32.5</v>
      </c>
      <c r="J6203">
        <f>AVERAGE(Table1_1[[#This Row],[2020]:[2024]])</f>
        <v>32.5</v>
      </c>
      <c r="K6203" t="str">
        <f>IF(AVERAGE(Table1_1[[#This Row],[2020]:[2024]])&lt;=_xlfn.XLOOKUP(Table1_1[[#This Row],[Series Name]],Table4[Series Name],Table4[Global Average]),"Sotto la media","Sopra la media")</f>
        <v>Sotto la media</v>
      </c>
      <c r="L6203">
        <f>_xlfn.XLOOKUP(Table1_1[[#This Row],[Series Name]],Table4[Series Name],Table4[Global Average])</f>
        <v>32.5</v>
      </c>
    </row>
    <row r="6204" spans="1:12" x14ac:dyDescent="0.3">
      <c r="A6204" t="s">
        <v>2752</v>
      </c>
      <c r="B6204" t="s">
        <v>2753</v>
      </c>
      <c r="C6204" t="s">
        <v>596</v>
      </c>
      <c r="D6204" t="s">
        <v>597</v>
      </c>
      <c r="E6204">
        <v>15.4</v>
      </c>
      <c r="J6204">
        <f>AVERAGE(Table1_1[[#This Row],[2020]:[2024]])</f>
        <v>15.4</v>
      </c>
      <c r="K6204" t="str">
        <f>IF(AVERAGE(Table1_1[[#This Row],[2020]:[2024]])&lt;=_xlfn.XLOOKUP(Table1_1[[#This Row],[Series Name]],Table4[Series Name],Table4[Global Average]),"Sotto la media","Sopra la media")</f>
        <v>Sotto la media</v>
      </c>
      <c r="L6204">
        <f>_xlfn.XLOOKUP(Table1_1[[#This Row],[Series Name]],Table4[Series Name],Table4[Global Average])</f>
        <v>15.4</v>
      </c>
    </row>
    <row r="6205" spans="1:12" x14ac:dyDescent="0.3">
      <c r="A6205" t="s">
        <v>2752</v>
      </c>
      <c r="B6205" t="s">
        <v>2753</v>
      </c>
      <c r="C6205" t="s">
        <v>598</v>
      </c>
      <c r="D6205" t="s">
        <v>599</v>
      </c>
      <c r="E6205">
        <v>-1.526E-5</v>
      </c>
      <c r="F6205">
        <v>-300</v>
      </c>
      <c r="G6205">
        <v>-1609350200</v>
      </c>
      <c r="H6205">
        <v>-6558077200</v>
      </c>
      <c r="J6205">
        <f>AVERAGE(Table1_1[[#This Row],[2020]:[2024]])</f>
        <v>-2041856925.0000038</v>
      </c>
      <c r="K6205" t="str">
        <f>IF(AVERAGE(Table1_1[[#This Row],[2020]:[2024]])&lt;=_xlfn.XLOOKUP(Table1_1[[#This Row],[Series Name]],Table4[Series Name],Table4[Global Average]),"Sotto la media","Sopra la media")</f>
        <v>Sopra la media</v>
      </c>
      <c r="L6205">
        <f>_xlfn.XLOOKUP(Table1_1[[#This Row],[Series Name]],Table4[Series Name],Table4[Global Average])</f>
        <v>-54866535829.802048</v>
      </c>
    </row>
    <row r="6206" spans="1:12" x14ac:dyDescent="0.3">
      <c r="A6206" t="s">
        <v>2752</v>
      </c>
      <c r="B6206" t="s">
        <v>2753</v>
      </c>
      <c r="C6206" t="s">
        <v>600</v>
      </c>
      <c r="D6206" t="s">
        <v>601</v>
      </c>
      <c r="E6206">
        <v>0</v>
      </c>
      <c r="F6206">
        <v>0</v>
      </c>
      <c r="G6206">
        <v>431236283100</v>
      </c>
      <c r="H6206">
        <v>-1083674881900</v>
      </c>
      <c r="J6206">
        <f>AVERAGE(Table1_1[[#This Row],[2020]:[2024]])</f>
        <v>-163109649700</v>
      </c>
      <c r="K6206" t="str">
        <f>IF(AVERAGE(Table1_1[[#This Row],[2020]:[2024]])&lt;=_xlfn.XLOOKUP(Table1_1[[#This Row],[Series Name]],Table4[Series Name],Table4[Global Average]),"Sotto la media","Sopra la media")</f>
        <v>Sopra la media</v>
      </c>
      <c r="L6206">
        <f>_xlfn.XLOOKUP(Table1_1[[#This Row],[Series Name]],Table4[Series Name],Table4[Global Average])</f>
        <v>-1504593332498.3157</v>
      </c>
    </row>
    <row r="6207" spans="1:12" x14ac:dyDescent="0.3">
      <c r="A6207" t="s">
        <v>2752</v>
      </c>
      <c r="B6207" t="s">
        <v>2753</v>
      </c>
      <c r="C6207" t="s">
        <v>602</v>
      </c>
      <c r="D6207" t="s">
        <v>603</v>
      </c>
      <c r="E6207">
        <v>45.779638817567402</v>
      </c>
      <c r="F6207">
        <v>40.7222722878412</v>
      </c>
      <c r="G6207">
        <v>41.5386944065745</v>
      </c>
      <c r="H6207">
        <v>79.331982096355603</v>
      </c>
      <c r="J6207">
        <f>AVERAGE(Table1_1[[#This Row],[2020]:[2024]])</f>
        <v>51.843146902084676</v>
      </c>
      <c r="K6207" t="str">
        <f>IF(AVERAGE(Table1_1[[#This Row],[2020]:[2024]])&lt;=_xlfn.XLOOKUP(Table1_1[[#This Row],[Series Name]],Table4[Series Name],Table4[Global Average]),"Sotto la media","Sopra la media")</f>
        <v>Sotto la media</v>
      </c>
      <c r="L6207">
        <f>_xlfn.XLOOKUP(Table1_1[[#This Row],[Series Name]],Table4[Series Name],Table4[Global Average])</f>
        <v>109.64677994798609</v>
      </c>
    </row>
    <row r="6208" spans="1:12" x14ac:dyDescent="0.3">
      <c r="A6208" t="s">
        <v>2752</v>
      </c>
      <c r="B6208" t="s">
        <v>2753</v>
      </c>
      <c r="C6208" t="s">
        <v>604</v>
      </c>
      <c r="D6208" t="s">
        <v>605</v>
      </c>
      <c r="E6208">
        <v>15.746489768328001</v>
      </c>
      <c r="F6208">
        <v>13.2644289814535</v>
      </c>
      <c r="G6208">
        <v>12.913618438061899</v>
      </c>
      <c r="H6208">
        <v>15.437576647907999</v>
      </c>
      <c r="J6208">
        <f>AVERAGE(Table1_1[[#This Row],[2020]:[2024]])</f>
        <v>14.34052845893785</v>
      </c>
      <c r="K6208" t="str">
        <f>IF(AVERAGE(Table1_1[[#This Row],[2020]:[2024]])&lt;=_xlfn.XLOOKUP(Table1_1[[#This Row],[Series Name]],Table4[Series Name],Table4[Global Average]),"Sotto la media","Sopra la media")</f>
        <v>Sotto la media</v>
      </c>
      <c r="L6208">
        <f>_xlfn.XLOOKUP(Table1_1[[#This Row],[Series Name]],Table4[Series Name],Table4[Global Average])</f>
        <v>74.313090690655315</v>
      </c>
    </row>
    <row r="6209" spans="1:12" x14ac:dyDescent="0.3">
      <c r="A6209" t="s">
        <v>2752</v>
      </c>
      <c r="B6209" t="s">
        <v>2753</v>
      </c>
      <c r="C6209" t="s">
        <v>606</v>
      </c>
      <c r="D6209" t="s">
        <v>607</v>
      </c>
      <c r="E6209">
        <v>13.455477302117201</v>
      </c>
      <c r="F6209">
        <v>11.272707629174199</v>
      </c>
      <c r="G6209">
        <v>10.661822361698</v>
      </c>
      <c r="H6209">
        <v>11.9006278976555</v>
      </c>
      <c r="J6209">
        <f>AVERAGE(Table1_1[[#This Row],[2020]:[2024]])</f>
        <v>11.822658797661227</v>
      </c>
      <c r="K6209" t="str">
        <f>IF(AVERAGE(Table1_1[[#This Row],[2020]:[2024]])&lt;=_xlfn.XLOOKUP(Table1_1[[#This Row],[Series Name]],Table4[Series Name],Table4[Global Average]),"Sotto la media","Sopra la media")</f>
        <v>Sotto la media</v>
      </c>
      <c r="L6209">
        <f>_xlfn.XLOOKUP(Table1_1[[#This Row],[Series Name]],Table4[Series Name],Table4[Global Average])</f>
        <v>60.956836490280686</v>
      </c>
    </row>
    <row r="6210" spans="1:12" x14ac:dyDescent="0.3">
      <c r="A6210" t="s">
        <v>2752</v>
      </c>
      <c r="B6210" t="s">
        <v>2753</v>
      </c>
      <c r="C6210" t="s">
        <v>608</v>
      </c>
      <c r="D6210" t="s">
        <v>609</v>
      </c>
      <c r="E6210">
        <v>63.984512330000001</v>
      </c>
      <c r="F6210">
        <v>61.127464289999999</v>
      </c>
      <c r="G6210">
        <v>58.368968959999997</v>
      </c>
      <c r="J6210">
        <f>AVERAGE(Table1_1[[#This Row],[2020]:[2024]])</f>
        <v>61.160315193333332</v>
      </c>
      <c r="K6210" t="str">
        <f>IF(AVERAGE(Table1_1[[#This Row],[2020]:[2024]])&lt;=_xlfn.XLOOKUP(Table1_1[[#This Row],[Series Name]],Table4[Series Name],Table4[Global Average]),"Sotto la media","Sopra la media")</f>
        <v>Sotto la media</v>
      </c>
      <c r="L6210">
        <f>_xlfn.XLOOKUP(Table1_1[[#This Row],[Series Name]],Table4[Series Name],Table4[Global Average])</f>
        <v>62.424150911666672</v>
      </c>
    </row>
    <row r="6211" spans="1:12" x14ac:dyDescent="0.3">
      <c r="A6211" t="s">
        <v>2752</v>
      </c>
      <c r="B6211" t="s">
        <v>2753</v>
      </c>
      <c r="C6211" t="s">
        <v>610</v>
      </c>
      <c r="D6211" t="s">
        <v>611</v>
      </c>
      <c r="E6211">
        <v>6.6865773199999996</v>
      </c>
      <c r="F6211">
        <v>6.1361718200000004</v>
      </c>
      <c r="G6211">
        <v>5.7569622999999996</v>
      </c>
      <c r="J6211">
        <f>AVERAGE(Table1_1[[#This Row],[2020]:[2024]])</f>
        <v>6.1932371466666654</v>
      </c>
      <c r="K6211" t="str">
        <f>IF(AVERAGE(Table1_1[[#This Row],[2020]:[2024]])&lt;=_xlfn.XLOOKUP(Table1_1[[#This Row],[Series Name]],Table4[Series Name],Table4[Global Average]),"Sotto la media","Sopra la media")</f>
        <v>Sopra la media</v>
      </c>
      <c r="L6211">
        <f>_xlfn.XLOOKUP(Table1_1[[#This Row],[Series Name]],Table4[Series Name],Table4[Global Average])</f>
        <v>5.7364189374166674</v>
      </c>
    </row>
    <row r="6212" spans="1:12" x14ac:dyDescent="0.3">
      <c r="A6212" t="s">
        <v>2752</v>
      </c>
      <c r="B6212" t="s">
        <v>2753</v>
      </c>
      <c r="C6212" t="s">
        <v>612</v>
      </c>
      <c r="D6212" t="s">
        <v>613</v>
      </c>
      <c r="E6212">
        <v>15.74081135</v>
      </c>
      <c r="F6212">
        <v>16.242094040000001</v>
      </c>
      <c r="G6212">
        <v>15.22453022</v>
      </c>
      <c r="J6212">
        <f>AVERAGE(Table1_1[[#This Row],[2020]:[2024]])</f>
        <v>15.735811869999999</v>
      </c>
      <c r="K6212" t="str">
        <f>IF(AVERAGE(Table1_1[[#This Row],[2020]:[2024]])&lt;=_xlfn.XLOOKUP(Table1_1[[#This Row],[Series Name]],Table4[Series Name],Table4[Global Average]),"Sotto la media","Sopra la media")</f>
        <v>Sopra la media</v>
      </c>
      <c r="L6212">
        <f>_xlfn.XLOOKUP(Table1_1[[#This Row],[Series Name]],Table4[Series Name],Table4[Global Average])</f>
        <v>14.693739328166666</v>
      </c>
    </row>
    <row r="6213" spans="1:12" x14ac:dyDescent="0.3">
      <c r="A6213" t="s">
        <v>2752</v>
      </c>
      <c r="B6213" t="s">
        <v>2753</v>
      </c>
      <c r="C6213" t="s">
        <v>614</v>
      </c>
      <c r="D6213" t="s">
        <v>615</v>
      </c>
      <c r="E6213">
        <v>570.73943889999998</v>
      </c>
      <c r="F6213">
        <v>660.71580815000004</v>
      </c>
      <c r="G6213">
        <v>800.17118507999999</v>
      </c>
      <c r="J6213">
        <f>AVERAGE(Table1_1[[#This Row],[2020]:[2024]])</f>
        <v>677.20881070999997</v>
      </c>
      <c r="K6213" t="str">
        <f>IF(AVERAGE(Table1_1[[#This Row],[2020]:[2024]])&lt;=_xlfn.XLOOKUP(Table1_1[[#This Row],[Series Name]],Table4[Series Name],Table4[Global Average]),"Sotto la media","Sopra la media")</f>
        <v>Sotto la media</v>
      </c>
      <c r="L6213">
        <f>_xlfn.XLOOKUP(Table1_1[[#This Row],[Series Name]],Table4[Series Name],Table4[Global Average])</f>
        <v>1769.2230879838335</v>
      </c>
    </row>
    <row r="6214" spans="1:12" x14ac:dyDescent="0.3">
      <c r="A6214" t="s">
        <v>2752</v>
      </c>
      <c r="B6214" t="s">
        <v>2753</v>
      </c>
      <c r="C6214" t="s">
        <v>616</v>
      </c>
      <c r="D6214" t="s">
        <v>617</v>
      </c>
      <c r="E6214">
        <v>1396.3426279758401</v>
      </c>
      <c r="F6214">
        <v>1478.54843940197</v>
      </c>
      <c r="G6214">
        <v>1555.1551595830699</v>
      </c>
      <c r="J6214">
        <f>AVERAGE(Table1_1[[#This Row],[2020]:[2024]])</f>
        <v>1476.6820756536265</v>
      </c>
      <c r="K6214" t="str">
        <f>IF(AVERAGE(Table1_1[[#This Row],[2020]:[2024]])&lt;=_xlfn.XLOOKUP(Table1_1[[#This Row],[Series Name]],Table4[Series Name],Table4[Global Average]),"Sotto la media","Sopra la media")</f>
        <v>Sotto la media</v>
      </c>
      <c r="L6214">
        <f>_xlfn.XLOOKUP(Table1_1[[#This Row],[Series Name]],Table4[Series Name],Table4[Global Average])</f>
        <v>2313.3363736873343</v>
      </c>
    </row>
    <row r="6215" spans="1:12" x14ac:dyDescent="0.3">
      <c r="A6215" t="s">
        <v>2752</v>
      </c>
      <c r="B6215" t="s">
        <v>2753</v>
      </c>
      <c r="C6215" t="s">
        <v>618</v>
      </c>
      <c r="D6215" t="s">
        <v>619</v>
      </c>
      <c r="E6215">
        <v>35.736289980000002</v>
      </c>
      <c r="F6215">
        <v>37.655994419999999</v>
      </c>
      <c r="G6215">
        <v>40.378631589999998</v>
      </c>
      <c r="J6215">
        <f>AVERAGE(Table1_1[[#This Row],[2020]:[2024]])</f>
        <v>37.923638663333328</v>
      </c>
      <c r="K6215" t="str">
        <f>IF(AVERAGE(Table1_1[[#This Row],[2020]:[2024]])&lt;=_xlfn.XLOOKUP(Table1_1[[#This Row],[Series Name]],Table4[Series Name],Table4[Global Average]),"Sotto la media","Sopra la media")</f>
        <v>Sopra la media</v>
      </c>
      <c r="L6215">
        <f>_xlfn.XLOOKUP(Table1_1[[#This Row],[Series Name]],Table4[Series Name],Table4[Global Average])</f>
        <v>35.251522239916675</v>
      </c>
    </row>
    <row r="6216" spans="1:12" x14ac:dyDescent="0.3">
      <c r="A6216" t="s">
        <v>2752</v>
      </c>
      <c r="B6216" t="s">
        <v>2753</v>
      </c>
      <c r="C6216" t="s">
        <v>620</v>
      </c>
      <c r="D6216" t="s">
        <v>621</v>
      </c>
      <c r="E6216">
        <v>318.76635271999999</v>
      </c>
      <c r="F6216">
        <v>407.01690280000003</v>
      </c>
      <c r="G6216">
        <v>553.54444377000004</v>
      </c>
      <c r="J6216">
        <f>AVERAGE(Table1_1[[#This Row],[2020]:[2024]])</f>
        <v>426.44256643</v>
      </c>
      <c r="K6216" t="str">
        <f>IF(AVERAGE(Table1_1[[#This Row],[2020]:[2024]])&lt;=_xlfn.XLOOKUP(Table1_1[[#This Row],[Series Name]],Table4[Series Name],Table4[Global Average]),"Sotto la media","Sopra la media")</f>
        <v>Sotto la media</v>
      </c>
      <c r="L6216">
        <f>_xlfn.XLOOKUP(Table1_1[[#This Row],[Series Name]],Table4[Series Name],Table4[Global Average])</f>
        <v>834.70640060158348</v>
      </c>
    </row>
    <row r="6217" spans="1:12" x14ac:dyDescent="0.3">
      <c r="A6217" t="s">
        <v>2752</v>
      </c>
      <c r="B6217" t="s">
        <v>2753</v>
      </c>
      <c r="C6217" t="s">
        <v>622</v>
      </c>
      <c r="D6217" t="s">
        <v>623</v>
      </c>
      <c r="E6217">
        <v>779.87785027406903</v>
      </c>
      <c r="F6217">
        <v>910.82156506725903</v>
      </c>
      <c r="G6217">
        <v>1075.8291648598299</v>
      </c>
      <c r="J6217">
        <f>AVERAGE(Table1_1[[#This Row],[2020]:[2024]])</f>
        <v>922.17619340038584</v>
      </c>
      <c r="K6217" t="str">
        <f>IF(AVERAGE(Table1_1[[#This Row],[2020]:[2024]])&lt;=_xlfn.XLOOKUP(Table1_1[[#This Row],[Series Name]],Table4[Series Name],Table4[Global Average]),"Sotto la media","Sopra la media")</f>
        <v>Sotto la media</v>
      </c>
      <c r="L6217">
        <f>_xlfn.XLOOKUP(Table1_1[[#This Row],[Series Name]],Table4[Series Name],Table4[Global Average])</f>
        <v>1088.7365450469672</v>
      </c>
    </row>
    <row r="6218" spans="1:12" x14ac:dyDescent="0.3">
      <c r="A6218" t="s">
        <v>2752</v>
      </c>
      <c r="B6218" t="s">
        <v>2753</v>
      </c>
      <c r="C6218" t="s">
        <v>672</v>
      </c>
      <c r="D6218" t="s">
        <v>673</v>
      </c>
      <c r="E6218">
        <v>2827.4273977686098</v>
      </c>
      <c r="F6218">
        <v>2942.9107751163501</v>
      </c>
      <c r="G6218">
        <v>2833.1190975033801</v>
      </c>
      <c r="J6218">
        <f>AVERAGE(Table1_1[[#This Row],[2020]:[2024]])</f>
        <v>2867.819090129447</v>
      </c>
      <c r="K6218" t="str">
        <f>IF(AVERAGE(Table1_1[[#This Row],[2020]:[2024]])&lt;=_xlfn.XLOOKUP(Table1_1[[#This Row],[Series Name]],Table4[Series Name],Table4[Global Average]),"Sotto la media","Sopra la media")</f>
        <v>Sotto la media</v>
      </c>
      <c r="L6218">
        <f>_xlfn.XLOOKUP(Table1_1[[#This Row],[Series Name]],Table4[Series Name],Table4[Global Average])</f>
        <v>5969.942608167079</v>
      </c>
    </row>
    <row r="6219" spans="1:12" x14ac:dyDescent="0.3">
      <c r="A6219" t="s">
        <v>2752</v>
      </c>
      <c r="B6219" t="s">
        <v>2753</v>
      </c>
      <c r="C6219" t="s">
        <v>674</v>
      </c>
      <c r="D6219" t="s">
        <v>675</v>
      </c>
      <c r="E6219">
        <v>14.4218131749685</v>
      </c>
      <c r="F6219">
        <v>14.576410604586799</v>
      </c>
      <c r="G6219">
        <v>20.512890933434001</v>
      </c>
      <c r="J6219">
        <f>AVERAGE(Table1_1[[#This Row],[2020]:[2024]])</f>
        <v>16.503704904329766</v>
      </c>
      <c r="K6219" t="str">
        <f>IF(AVERAGE(Table1_1[[#This Row],[2020]:[2024]])&lt;=_xlfn.XLOOKUP(Table1_1[[#This Row],[Series Name]],Table4[Series Name],Table4[Global Average]),"Sotto la media","Sopra la media")</f>
        <v>Sopra la media</v>
      </c>
      <c r="L6219">
        <f>_xlfn.XLOOKUP(Table1_1[[#This Row],[Series Name]],Table4[Series Name],Table4[Global Average])</f>
        <v>10.886356240578317</v>
      </c>
    </row>
    <row r="6220" spans="1:12" x14ac:dyDescent="0.3">
      <c r="A6220" t="s">
        <v>2752</v>
      </c>
      <c r="B6220" t="s">
        <v>2753</v>
      </c>
      <c r="C6220" t="s">
        <v>676</v>
      </c>
      <c r="D6220" t="s">
        <v>677</v>
      </c>
      <c r="E6220">
        <v>1.2996947212506</v>
      </c>
      <c r="F6220">
        <v>1.8181343395635201</v>
      </c>
      <c r="G6220">
        <v>1.8222390058017801</v>
      </c>
      <c r="J6220">
        <f>AVERAGE(Table1_1[[#This Row],[2020]:[2024]])</f>
        <v>1.6466893555386335</v>
      </c>
      <c r="K6220" t="str">
        <f>IF(AVERAGE(Table1_1[[#This Row],[2020]:[2024]])&lt;=_xlfn.XLOOKUP(Table1_1[[#This Row],[Series Name]],Table4[Series Name],Table4[Global Average]),"Sotto la media","Sopra la media")</f>
        <v>Sotto la media</v>
      </c>
      <c r="L6220">
        <f>_xlfn.XLOOKUP(Table1_1[[#This Row],[Series Name]],Table4[Series Name],Table4[Global Average])</f>
        <v>11.607206476624222</v>
      </c>
    </row>
    <row r="6221" spans="1:12" x14ac:dyDescent="0.3">
      <c r="A6221" t="s">
        <v>2752</v>
      </c>
      <c r="B6221" t="s">
        <v>2753</v>
      </c>
      <c r="C6221" t="s">
        <v>678</v>
      </c>
      <c r="D6221" t="s">
        <v>679</v>
      </c>
      <c r="E6221">
        <v>21.089267956857601</v>
      </c>
      <c r="F6221">
        <v>16.4741903263502</v>
      </c>
      <c r="G6221">
        <v>20.240310343643799</v>
      </c>
      <c r="J6221">
        <f>AVERAGE(Table1_1[[#This Row],[2020]:[2024]])</f>
        <v>19.267922875617199</v>
      </c>
      <c r="K6221" t="str">
        <f>IF(AVERAGE(Table1_1[[#This Row],[2020]:[2024]])&lt;=_xlfn.XLOOKUP(Table1_1[[#This Row],[Series Name]],Table4[Series Name],Table4[Global Average]),"Sotto la media","Sopra la media")</f>
        <v>Sotto la media</v>
      </c>
      <c r="L6221">
        <f>_xlfn.XLOOKUP(Table1_1[[#This Row],[Series Name]],Table4[Series Name],Table4[Global Average])</f>
        <v>26.50161358243745</v>
      </c>
    </row>
    <row r="6222" spans="1:12" x14ac:dyDescent="0.3">
      <c r="A6222" t="s">
        <v>2752</v>
      </c>
      <c r="B6222" t="s">
        <v>2753</v>
      </c>
      <c r="C6222" t="s">
        <v>680</v>
      </c>
      <c r="D6222" t="s">
        <v>681</v>
      </c>
      <c r="E6222">
        <v>56.402856685882803</v>
      </c>
      <c r="F6222">
        <v>55.176623427493297</v>
      </c>
      <c r="G6222">
        <v>48.7569089223798</v>
      </c>
      <c r="J6222">
        <f>AVERAGE(Table1_1[[#This Row],[2020]:[2024]])</f>
        <v>53.445463011918633</v>
      </c>
      <c r="K6222" t="str">
        <f>IF(AVERAGE(Table1_1[[#This Row],[2020]:[2024]])&lt;=_xlfn.XLOOKUP(Table1_1[[#This Row],[Series Name]],Table4[Series Name],Table4[Global Average]),"Sotto la media","Sopra la media")</f>
        <v>Sopra la media</v>
      </c>
      <c r="L6222">
        <f>_xlfn.XLOOKUP(Table1_1[[#This Row],[Series Name]],Table4[Series Name],Table4[Global Average])</f>
        <v>28.749984584575255</v>
      </c>
    </row>
    <row r="6223" spans="1:12" x14ac:dyDescent="0.3">
      <c r="A6223" t="s">
        <v>2752</v>
      </c>
      <c r="B6223" t="s">
        <v>2753</v>
      </c>
      <c r="C6223" t="s">
        <v>682</v>
      </c>
      <c r="D6223" t="s">
        <v>683</v>
      </c>
      <c r="E6223">
        <v>7.4449072689721403</v>
      </c>
      <c r="F6223">
        <v>7.1008428048231096</v>
      </c>
      <c r="G6223">
        <v>5.4845686429331604</v>
      </c>
      <c r="J6223">
        <f>AVERAGE(Table1_1[[#This Row],[2020]:[2024]])</f>
        <v>6.6767729055761365</v>
      </c>
      <c r="K6223" t="str">
        <f>IF(AVERAGE(Table1_1[[#This Row],[2020]:[2024]])&lt;=_xlfn.XLOOKUP(Table1_1[[#This Row],[Series Name]],Table4[Series Name],Table4[Global Average]),"Sotto la media","Sopra la media")</f>
        <v>Sotto la media</v>
      </c>
      <c r="L6223">
        <f>_xlfn.XLOOKUP(Table1_1[[#This Row],[Series Name]],Table4[Series Name],Table4[Global Average])</f>
        <v>8.3534139021124165</v>
      </c>
    </row>
    <row r="6224" spans="1:12" x14ac:dyDescent="0.3">
      <c r="A6224" t="s">
        <v>2752</v>
      </c>
      <c r="B6224" t="s">
        <v>2753</v>
      </c>
      <c r="C6224" t="s">
        <v>684</v>
      </c>
      <c r="D6224" t="s">
        <v>685</v>
      </c>
      <c r="E6224">
        <v>4.6723642761277597</v>
      </c>
      <c r="F6224">
        <v>8.0219873481351893</v>
      </c>
      <c r="G6224">
        <v>10.340897387483301</v>
      </c>
      <c r="J6224">
        <f>AVERAGE(Table1_1[[#This Row],[2020]:[2024]])</f>
        <v>7.6784163372487511</v>
      </c>
      <c r="K6224" t="str">
        <f>IF(AVERAGE(Table1_1[[#This Row],[2020]:[2024]])&lt;=_xlfn.XLOOKUP(Table1_1[[#This Row],[Series Name]],Table4[Series Name],Table4[Global Average]),"Sotto la media","Sopra la media")</f>
        <v>Sotto la media</v>
      </c>
      <c r="L6224">
        <f>_xlfn.XLOOKUP(Table1_1[[#This Row],[Series Name]],Table4[Series Name],Table4[Global Average])</f>
        <v>12.839001201923185</v>
      </c>
    </row>
    <row r="6225" spans="1:12" x14ac:dyDescent="0.3">
      <c r="A6225" t="s">
        <v>2752</v>
      </c>
      <c r="B6225" t="s">
        <v>2753</v>
      </c>
      <c r="C6225" t="s">
        <v>686</v>
      </c>
      <c r="D6225" t="s">
        <v>687</v>
      </c>
      <c r="E6225">
        <v>62.374915683261101</v>
      </c>
      <c r="F6225">
        <v>65.016745115191995</v>
      </c>
      <c r="G6225">
        <v>60.920045315664801</v>
      </c>
      <c r="J6225">
        <f>AVERAGE(Table1_1[[#This Row],[2020]:[2024]])</f>
        <v>62.770568704705966</v>
      </c>
      <c r="K6225" t="str">
        <f>IF(AVERAGE(Table1_1[[#This Row],[2020]:[2024]])&lt;=_xlfn.XLOOKUP(Table1_1[[#This Row],[Series Name]],Table4[Series Name],Table4[Global Average]),"Sotto la media","Sopra la media")</f>
        <v>Sopra la media</v>
      </c>
      <c r="L6225">
        <f>_xlfn.XLOOKUP(Table1_1[[#This Row],[Series Name]],Table4[Series Name],Table4[Global Average])</f>
        <v>49.056234171866755</v>
      </c>
    </row>
    <row r="6226" spans="1:12" x14ac:dyDescent="0.3">
      <c r="A6226" t="s">
        <v>2752</v>
      </c>
      <c r="B6226" t="s">
        <v>2753</v>
      </c>
      <c r="C6226" t="s">
        <v>688</v>
      </c>
      <c r="D6226" t="s">
        <v>689</v>
      </c>
      <c r="E6226">
        <v>6.1731813661745596</v>
      </c>
      <c r="F6226">
        <v>9.0619210205054195</v>
      </c>
      <c r="J6226">
        <f>AVERAGE(Table1_1[[#This Row],[2020]:[2024]])</f>
        <v>7.61755119333999</v>
      </c>
      <c r="K6226" t="str">
        <f>IF(AVERAGE(Table1_1[[#This Row],[2020]:[2024]])&lt;=_xlfn.XLOOKUP(Table1_1[[#This Row],[Series Name]],Table4[Series Name],Table4[Global Average]),"Sotto la media","Sopra la media")</f>
        <v>Sotto la media</v>
      </c>
      <c r="L6226">
        <f>_xlfn.XLOOKUP(Table1_1[[#This Row],[Series Name]],Table4[Series Name],Table4[Global Average])</f>
        <v>13.308357992301339</v>
      </c>
    </row>
    <row r="6227" spans="1:12" x14ac:dyDescent="0.3">
      <c r="A6227" t="s">
        <v>2752</v>
      </c>
      <c r="B6227" t="s">
        <v>2753</v>
      </c>
      <c r="C6227" t="s">
        <v>690</v>
      </c>
      <c r="D6227" t="s">
        <v>691</v>
      </c>
      <c r="E6227">
        <v>8877220000</v>
      </c>
      <c r="F6227">
        <v>13880960000</v>
      </c>
      <c r="J6227">
        <f>AVERAGE(Table1_1[[#This Row],[2020]:[2024]])</f>
        <v>11379090000</v>
      </c>
      <c r="K6227" t="str">
        <f>IF(AVERAGE(Table1_1[[#This Row],[2020]:[2024]])&lt;=_xlfn.XLOOKUP(Table1_1[[#This Row],[Series Name]],Table4[Series Name],Table4[Global Average]),"Sotto la media","Sopra la media")</f>
        <v>Sotto la media</v>
      </c>
      <c r="L6227">
        <f>_xlfn.XLOOKUP(Table1_1[[#This Row],[Series Name]],Table4[Series Name],Table4[Global Average])</f>
        <v>110875061388.88889</v>
      </c>
    </row>
    <row r="6228" spans="1:12" x14ac:dyDescent="0.3">
      <c r="A6228" t="s">
        <v>2752</v>
      </c>
      <c r="B6228" t="s">
        <v>2753</v>
      </c>
      <c r="C6228" t="s">
        <v>692</v>
      </c>
      <c r="D6228" t="s">
        <v>693</v>
      </c>
      <c r="E6228">
        <v>1.7468949146656401</v>
      </c>
      <c r="F6228">
        <v>2.3047984631520202</v>
      </c>
      <c r="G6228">
        <v>2.27338866298832</v>
      </c>
      <c r="H6228">
        <v>2.29266549593844</v>
      </c>
      <c r="J6228">
        <f>AVERAGE(Table1_1[[#This Row],[2020]:[2024]])</f>
        <v>2.1544368841861052</v>
      </c>
      <c r="K6228" t="str">
        <f>IF(AVERAGE(Table1_1[[#This Row],[2020]:[2024]])&lt;=_xlfn.XLOOKUP(Table1_1[[#This Row],[Series Name]],Table4[Series Name],Table4[Global Average]),"Sotto la media","Sopra la media")</f>
        <v>Sotto la media</v>
      </c>
      <c r="L6228">
        <f>_xlfn.XLOOKUP(Table1_1[[#This Row],[Series Name]],Table4[Series Name],Table4[Global Average])</f>
        <v>2.6134349260836136</v>
      </c>
    </row>
    <row r="6229" spans="1:12" x14ac:dyDescent="0.3">
      <c r="A6229" t="s">
        <v>2752</v>
      </c>
      <c r="B6229" t="s">
        <v>2753</v>
      </c>
      <c r="C6229" t="s">
        <v>694</v>
      </c>
      <c r="D6229" t="s">
        <v>695</v>
      </c>
      <c r="E6229">
        <v>3.7856441054782</v>
      </c>
      <c r="F6229">
        <v>4.4818126413499098</v>
      </c>
      <c r="G6229">
        <v>4.2871323690160699</v>
      </c>
      <c r="H6229">
        <v>4.0760577099461903</v>
      </c>
      <c r="J6229">
        <f>AVERAGE(Table1_1[[#This Row],[2020]:[2024]])</f>
        <v>4.1576617064475929</v>
      </c>
      <c r="K6229" t="str">
        <f>IF(AVERAGE(Table1_1[[#This Row],[2020]:[2024]])&lt;=_xlfn.XLOOKUP(Table1_1[[#This Row],[Series Name]],Table4[Series Name],Table4[Global Average]),"Sotto la media","Sopra la media")</f>
        <v>Sotto la media</v>
      </c>
      <c r="L6229">
        <f>_xlfn.XLOOKUP(Table1_1[[#This Row],[Series Name]],Table4[Series Name],Table4[Global Average])</f>
        <v>5.0352920022820262</v>
      </c>
    </row>
    <row r="6230" spans="1:12" x14ac:dyDescent="0.3">
      <c r="A6230" t="s">
        <v>2752</v>
      </c>
      <c r="B6230" t="s">
        <v>2753</v>
      </c>
      <c r="C6230" t="s">
        <v>696</v>
      </c>
      <c r="D6230" t="s">
        <v>697</v>
      </c>
      <c r="E6230">
        <v>2.9330313804463701</v>
      </c>
      <c r="F6230">
        <v>3.5699530163581601</v>
      </c>
      <c r="G6230">
        <v>3.4305558920795098</v>
      </c>
      <c r="H6230">
        <v>3.31014563835596</v>
      </c>
      <c r="J6230">
        <f>AVERAGE(Table1_1[[#This Row],[2020]:[2024]])</f>
        <v>3.3109214818099999</v>
      </c>
      <c r="K6230" t="str">
        <f>IF(AVERAGE(Table1_1[[#This Row],[2020]:[2024]])&lt;=_xlfn.XLOOKUP(Table1_1[[#This Row],[Series Name]],Table4[Series Name],Table4[Global Average]),"Sotto la media","Sopra la media")</f>
        <v>Sotto la media</v>
      </c>
      <c r="L6230">
        <f>_xlfn.XLOOKUP(Table1_1[[#This Row],[Series Name]],Table4[Series Name],Table4[Global Average])</f>
        <v>3.9811043912879844</v>
      </c>
    </row>
    <row r="6231" spans="1:12" x14ac:dyDescent="0.3">
      <c r="A6231" t="s">
        <v>2752</v>
      </c>
      <c r="B6231" t="s">
        <v>2753</v>
      </c>
      <c r="C6231" t="s">
        <v>698</v>
      </c>
      <c r="D6231" t="s">
        <v>699</v>
      </c>
      <c r="E6231">
        <v>0.60550970861866005</v>
      </c>
      <c r="F6231">
        <v>0.57090709431070996</v>
      </c>
      <c r="G6231">
        <v>0.64613262993165099</v>
      </c>
      <c r="H6231">
        <v>0.61288408743225298</v>
      </c>
      <c r="J6231">
        <f>AVERAGE(Table1_1[[#This Row],[2020]:[2024]])</f>
        <v>0.60885838007331849</v>
      </c>
      <c r="K6231" t="str">
        <f>IF(AVERAGE(Table1_1[[#This Row],[2020]:[2024]])&lt;=_xlfn.XLOOKUP(Table1_1[[#This Row],[Series Name]],Table4[Series Name],Table4[Global Average]),"Sotto la media","Sopra la media")</f>
        <v>Sotto la media</v>
      </c>
      <c r="L6231">
        <f>_xlfn.XLOOKUP(Table1_1[[#This Row],[Series Name]],Table4[Series Name],Table4[Global Average])</f>
        <v>10.100144556544436</v>
      </c>
    </row>
    <row r="6232" spans="1:12" x14ac:dyDescent="0.3">
      <c r="A6232" t="s">
        <v>2752</v>
      </c>
      <c r="B6232" t="s">
        <v>2753</v>
      </c>
      <c r="C6232" t="s">
        <v>700</v>
      </c>
      <c r="D6232" t="s">
        <v>701</v>
      </c>
      <c r="E6232">
        <v>0.27881143536511199</v>
      </c>
      <c r="F6232">
        <v>0.23686468857009799</v>
      </c>
      <c r="G6232">
        <v>0.37770700547541802</v>
      </c>
      <c r="H6232">
        <v>0.37661059902835498</v>
      </c>
      <c r="J6232">
        <f>AVERAGE(Table1_1[[#This Row],[2020]:[2024]])</f>
        <v>0.31749843210974577</v>
      </c>
      <c r="K6232" t="str">
        <f>IF(AVERAGE(Table1_1[[#This Row],[2020]:[2024]])&lt;=_xlfn.XLOOKUP(Table1_1[[#This Row],[Series Name]],Table4[Series Name],Table4[Global Average]),"Sotto la media","Sopra la media")</f>
        <v>Sotto la media</v>
      </c>
      <c r="L6232">
        <f>_xlfn.XLOOKUP(Table1_1[[#This Row],[Series Name]],Table4[Series Name],Table4[Global Average])</f>
        <v>8.1001874560242424</v>
      </c>
    </row>
    <row r="6233" spans="1:12" x14ac:dyDescent="0.3">
      <c r="A6233" t="s">
        <v>2752</v>
      </c>
      <c r="B6233" t="s">
        <v>2753</v>
      </c>
      <c r="C6233" t="s">
        <v>702</v>
      </c>
      <c r="D6233" t="s">
        <v>703</v>
      </c>
      <c r="E6233">
        <v>0.84033528997200102</v>
      </c>
      <c r="F6233">
        <v>0.81166798777360905</v>
      </c>
      <c r="G6233">
        <v>0.84482884761158095</v>
      </c>
      <c r="H6233">
        <v>0.79073984697956201</v>
      </c>
      <c r="J6233">
        <f>AVERAGE(Table1_1[[#This Row],[2020]:[2024]])</f>
        <v>0.82189299308418828</v>
      </c>
      <c r="K6233" t="str">
        <f>IF(AVERAGE(Table1_1[[#This Row],[2020]:[2024]])&lt;=_xlfn.XLOOKUP(Table1_1[[#This Row],[Series Name]],Table4[Series Name],Table4[Global Average]),"Sotto la media","Sopra la media")</f>
        <v>Sotto la media</v>
      </c>
      <c r="L6233">
        <f>_xlfn.XLOOKUP(Table1_1[[#This Row],[Series Name]],Table4[Series Name],Table4[Global Average])</f>
        <v>11.549078585091561</v>
      </c>
    </row>
    <row r="6234" spans="1:12" x14ac:dyDescent="0.3">
      <c r="A6234" t="s">
        <v>2752</v>
      </c>
      <c r="B6234" t="s">
        <v>2753</v>
      </c>
      <c r="C6234" t="s">
        <v>704</v>
      </c>
      <c r="D6234" t="s">
        <v>705</v>
      </c>
      <c r="E6234">
        <v>22.5512769931685</v>
      </c>
      <c r="F6234">
        <v>22.077828334862598</v>
      </c>
      <c r="G6234">
        <v>22.698684863273002</v>
      </c>
      <c r="H6234">
        <v>22.972260211315401</v>
      </c>
      <c r="J6234">
        <f>AVERAGE(Table1_1[[#This Row],[2020]:[2024]])</f>
        <v>22.575012600654876</v>
      </c>
      <c r="K6234" t="str">
        <f>IF(AVERAGE(Table1_1[[#This Row],[2020]:[2024]])&lt;=_xlfn.XLOOKUP(Table1_1[[#This Row],[Series Name]],Table4[Series Name],Table4[Global Average]),"Sotto la media","Sopra la media")</f>
        <v>Sopra la media</v>
      </c>
      <c r="L6234">
        <f>_xlfn.XLOOKUP(Table1_1[[#This Row],[Series Name]],Table4[Series Name],Table4[Global Average])</f>
        <v>21.633098167730612</v>
      </c>
    </row>
    <row r="6235" spans="1:12" x14ac:dyDescent="0.3">
      <c r="A6235" t="s">
        <v>2752</v>
      </c>
      <c r="B6235" t="s">
        <v>2753</v>
      </c>
      <c r="C6235" t="s">
        <v>706</v>
      </c>
      <c r="D6235" t="s">
        <v>707</v>
      </c>
      <c r="E6235">
        <v>10.072232615108099</v>
      </c>
      <c r="F6235">
        <v>9.14013096403019</v>
      </c>
      <c r="G6235">
        <v>10.121055259007401</v>
      </c>
      <c r="H6235">
        <v>10.230544586457301</v>
      </c>
      <c r="J6235">
        <f>AVERAGE(Table1_1[[#This Row],[2020]:[2024]])</f>
        <v>9.8909908561507471</v>
      </c>
      <c r="K6235" t="str">
        <f>IF(AVERAGE(Table1_1[[#This Row],[2020]:[2024]])&lt;=_xlfn.XLOOKUP(Table1_1[[#This Row],[Series Name]],Table4[Series Name],Table4[Global Average]),"Sotto la media","Sopra la media")</f>
        <v>Sotto la media</v>
      </c>
      <c r="L6235">
        <f>_xlfn.XLOOKUP(Table1_1[[#This Row],[Series Name]],Table4[Series Name],Table4[Global Average])</f>
        <v>10.673962837342014</v>
      </c>
    </row>
    <row r="6236" spans="1:12" x14ac:dyDescent="0.3">
      <c r="A6236" t="s">
        <v>2752</v>
      </c>
      <c r="B6236" t="s">
        <v>2753</v>
      </c>
      <c r="C6236" t="s">
        <v>708</v>
      </c>
      <c r="D6236" t="s">
        <v>709</v>
      </c>
      <c r="E6236">
        <v>31.521401713149999</v>
      </c>
      <c r="F6236">
        <v>31.402676090263501</v>
      </c>
      <c r="G6236">
        <v>32.0090010255593</v>
      </c>
      <c r="H6236">
        <v>32.563633852945799</v>
      </c>
      <c r="J6236">
        <f>AVERAGE(Table1_1[[#This Row],[2020]:[2024]])</f>
        <v>31.874178170479649</v>
      </c>
      <c r="K6236" t="str">
        <f>IF(AVERAGE(Table1_1[[#This Row],[2020]:[2024]])&lt;=_xlfn.XLOOKUP(Table1_1[[#This Row],[Series Name]],Table4[Series Name],Table4[Global Average]),"Sotto la media","Sopra la media")</f>
        <v>Sopra la media</v>
      </c>
      <c r="L6236">
        <f>_xlfn.XLOOKUP(Table1_1[[#This Row],[Series Name]],Table4[Series Name],Table4[Global Average])</f>
        <v>29.408079918098856</v>
      </c>
    </row>
    <row r="6237" spans="1:12" x14ac:dyDescent="0.3">
      <c r="A6237" t="s">
        <v>2752</v>
      </c>
      <c r="B6237" t="s">
        <v>2753</v>
      </c>
      <c r="C6237" t="s">
        <v>710</v>
      </c>
      <c r="D6237" t="s">
        <v>711</v>
      </c>
      <c r="E6237">
        <v>76.843213298212802</v>
      </c>
      <c r="F6237">
        <v>77.3512645708267</v>
      </c>
      <c r="G6237">
        <v>76.655182506795398</v>
      </c>
      <c r="H6237">
        <v>76.414850873834993</v>
      </c>
      <c r="J6237">
        <f>AVERAGE(Table1_1[[#This Row],[2020]:[2024]])</f>
        <v>76.816127812417477</v>
      </c>
      <c r="K6237" t="str">
        <f>IF(AVERAGE(Table1_1[[#This Row],[2020]:[2024]])&lt;=_xlfn.XLOOKUP(Table1_1[[#This Row],[Series Name]],Table4[Series Name],Table4[Global Average]),"Sotto la media","Sopra la media")</f>
        <v>Sopra la media</v>
      </c>
      <c r="L6237">
        <f>_xlfn.XLOOKUP(Table1_1[[#This Row],[Series Name]],Table4[Series Name],Table4[Global Average])</f>
        <v>68.266793433816332</v>
      </c>
    </row>
    <row r="6238" spans="1:12" x14ac:dyDescent="0.3">
      <c r="A6238" t="s">
        <v>2752</v>
      </c>
      <c r="B6238" t="s">
        <v>2753</v>
      </c>
      <c r="C6238" t="s">
        <v>712</v>
      </c>
      <c r="D6238" t="s">
        <v>713</v>
      </c>
      <c r="E6238">
        <v>89.648955949526794</v>
      </c>
      <c r="F6238">
        <v>90.623016808059901</v>
      </c>
      <c r="G6238">
        <v>89.501237735517094</v>
      </c>
      <c r="H6238">
        <v>89.392833574084605</v>
      </c>
      <c r="J6238">
        <f>AVERAGE(Table1_1[[#This Row],[2020]:[2024]])</f>
        <v>89.791511016797088</v>
      </c>
      <c r="K6238" t="str">
        <f>IF(AVERAGE(Table1_1[[#This Row],[2020]:[2024]])&lt;=_xlfn.XLOOKUP(Table1_1[[#This Row],[Series Name]],Table4[Series Name],Table4[Global Average]),"Sotto la media","Sopra la media")</f>
        <v>Sopra la media</v>
      </c>
      <c r="L6238">
        <f>_xlfn.XLOOKUP(Table1_1[[#This Row],[Series Name]],Table4[Series Name],Table4[Global Average])</f>
        <v>81.225780574655914</v>
      </c>
    </row>
    <row r="6239" spans="1:12" x14ac:dyDescent="0.3">
      <c r="A6239" t="s">
        <v>2752</v>
      </c>
      <c r="B6239" t="s">
        <v>2753</v>
      </c>
      <c r="C6239" t="s">
        <v>714</v>
      </c>
      <c r="D6239" t="s">
        <v>715</v>
      </c>
      <c r="E6239">
        <v>67.6382529475448</v>
      </c>
      <c r="F6239">
        <v>67.785664902975398</v>
      </c>
      <c r="G6239">
        <v>67.146170126829105</v>
      </c>
      <c r="H6239">
        <v>66.645634761348106</v>
      </c>
      <c r="J6239">
        <f>AVERAGE(Table1_1[[#This Row],[2020]:[2024]])</f>
        <v>67.303930684674356</v>
      </c>
      <c r="K6239" t="str">
        <f>IF(AVERAGE(Table1_1[[#This Row],[2020]:[2024]])&lt;=_xlfn.XLOOKUP(Table1_1[[#This Row],[Series Name]],Table4[Series Name],Table4[Global Average]),"Sotto la media","Sopra la media")</f>
        <v>Sopra la media</v>
      </c>
      <c r="L6239">
        <f>_xlfn.XLOOKUP(Table1_1[[#This Row],[Series Name]],Table4[Series Name],Table4[Global Average])</f>
        <v>59.042830354929599</v>
      </c>
    </row>
    <row r="6240" spans="1:12" x14ac:dyDescent="0.3">
      <c r="A6240" t="s">
        <v>2752</v>
      </c>
      <c r="B6240" t="s">
        <v>2753</v>
      </c>
      <c r="C6240" t="s">
        <v>716</v>
      </c>
      <c r="D6240" t="s">
        <v>717</v>
      </c>
      <c r="E6240">
        <v>40.723999999999997</v>
      </c>
      <c r="F6240">
        <v>45.308999999999997</v>
      </c>
      <c r="G6240">
        <v>47.884</v>
      </c>
      <c r="H6240">
        <v>49.36</v>
      </c>
      <c r="I6240">
        <v>48.47</v>
      </c>
      <c r="J6240">
        <f>AVERAGE(Table1_1[[#This Row],[2020]:[2024]])</f>
        <v>46.349399999999996</v>
      </c>
      <c r="K6240" t="str">
        <f>IF(AVERAGE(Table1_1[[#This Row],[2020]:[2024]])&lt;=_xlfn.XLOOKUP(Table1_1[[#This Row],[Series Name]],Table4[Series Name],Table4[Global Average]),"Sotto la media","Sopra la media")</f>
        <v>Sotto la media</v>
      </c>
      <c r="L6240">
        <f>_xlfn.XLOOKUP(Table1_1[[#This Row],[Series Name]],Table4[Series Name],Table4[Global Average])</f>
        <v>47.66224444444444</v>
      </c>
    </row>
    <row r="6241" spans="1:12" x14ac:dyDescent="0.3">
      <c r="A6241" t="s">
        <v>2752</v>
      </c>
      <c r="B6241" t="s">
        <v>2753</v>
      </c>
      <c r="C6241" t="s">
        <v>718</v>
      </c>
      <c r="D6241" t="s">
        <v>719</v>
      </c>
      <c r="E6241">
        <v>41.021000000000001</v>
      </c>
      <c r="F6241">
        <v>45.52</v>
      </c>
      <c r="G6241">
        <v>48.09</v>
      </c>
      <c r="H6241">
        <v>49.56</v>
      </c>
      <c r="J6241">
        <f>AVERAGE(Table1_1[[#This Row],[2020]:[2024]])</f>
        <v>46.047750000000001</v>
      </c>
      <c r="K6241" t="str">
        <f>IF(AVERAGE(Table1_1[[#This Row],[2020]:[2024]])&lt;=_xlfn.XLOOKUP(Table1_1[[#This Row],[Series Name]],Table4[Series Name],Table4[Global Average]),"Sotto la media","Sopra la media")</f>
        <v>Sotto la media</v>
      </c>
      <c r="L6241">
        <f>_xlfn.XLOOKUP(Table1_1[[#This Row],[Series Name]],Table4[Series Name],Table4[Global Average])</f>
        <v>48.887436616161615</v>
      </c>
    </row>
    <row r="6242" spans="1:12" x14ac:dyDescent="0.3">
      <c r="A6242" t="s">
        <v>2752</v>
      </c>
      <c r="B6242" t="s">
        <v>2753</v>
      </c>
      <c r="C6242" t="s">
        <v>720</v>
      </c>
      <c r="D6242" t="s">
        <v>721</v>
      </c>
      <c r="E6242">
        <v>58.819000000000003</v>
      </c>
      <c r="F6242">
        <v>65.23</v>
      </c>
      <c r="G6242">
        <v>67.061999999999998</v>
      </c>
      <c r="H6242">
        <v>67.885999999999996</v>
      </c>
      <c r="I6242">
        <v>66.447000000000003</v>
      </c>
      <c r="J6242">
        <f>AVERAGE(Table1_1[[#This Row],[2020]:[2024]])</f>
        <v>65.088799999999992</v>
      </c>
      <c r="K6242" t="str">
        <f>IF(AVERAGE(Table1_1[[#This Row],[2020]:[2024]])&lt;=_xlfn.XLOOKUP(Table1_1[[#This Row],[Series Name]],Table4[Series Name],Table4[Global Average]),"Sotto la media","Sopra la media")</f>
        <v>Sopra la media</v>
      </c>
      <c r="L6242">
        <f>_xlfn.XLOOKUP(Table1_1[[#This Row],[Series Name]],Table4[Series Name],Table4[Global Average])</f>
        <v>64.446788888888904</v>
      </c>
    </row>
    <row r="6243" spans="1:12" x14ac:dyDescent="0.3">
      <c r="A6243" t="s">
        <v>2752</v>
      </c>
      <c r="B6243" t="s">
        <v>2753</v>
      </c>
      <c r="C6243" t="s">
        <v>722</v>
      </c>
      <c r="D6243" t="s">
        <v>723</v>
      </c>
      <c r="E6243">
        <v>59.243000000000002</v>
      </c>
      <c r="F6243">
        <v>65.531000000000006</v>
      </c>
      <c r="G6243">
        <v>67.346999999999994</v>
      </c>
      <c r="H6243">
        <v>68.158000000000001</v>
      </c>
      <c r="J6243">
        <f>AVERAGE(Table1_1[[#This Row],[2020]:[2024]])</f>
        <v>65.069749999999999</v>
      </c>
      <c r="K6243" t="str">
        <f>IF(AVERAGE(Table1_1[[#This Row],[2020]:[2024]])&lt;=_xlfn.XLOOKUP(Table1_1[[#This Row],[Series Name]],Table4[Series Name],Table4[Global Average]),"Sotto la media","Sopra la media")</f>
        <v>Sopra la media</v>
      </c>
      <c r="L6243">
        <f>_xlfn.XLOOKUP(Table1_1[[#This Row],[Series Name]],Table4[Series Name],Table4[Global Average])</f>
        <v>64.590356313131309</v>
      </c>
    </row>
    <row r="6244" spans="1:12" x14ac:dyDescent="0.3">
      <c r="A6244" t="s">
        <v>2752</v>
      </c>
      <c r="B6244" t="s">
        <v>2753</v>
      </c>
      <c r="C6244" t="s">
        <v>724</v>
      </c>
      <c r="D6244" t="s">
        <v>725</v>
      </c>
      <c r="E6244">
        <v>49.601999999999997</v>
      </c>
      <c r="F6244">
        <v>55.085000000000001</v>
      </c>
      <c r="G6244">
        <v>57.3</v>
      </c>
      <c r="H6244">
        <v>58.462000000000003</v>
      </c>
      <c r="I6244">
        <v>57.308999999999997</v>
      </c>
      <c r="J6244">
        <f>AVERAGE(Table1_1[[#This Row],[2020]:[2024]])</f>
        <v>55.551600000000008</v>
      </c>
      <c r="K6244" t="str">
        <f>IF(AVERAGE(Table1_1[[#This Row],[2020]:[2024]])&lt;=_xlfn.XLOOKUP(Table1_1[[#This Row],[Series Name]],Table4[Series Name],Table4[Global Average]),"Sotto la media","Sopra la media")</f>
        <v>Sotto la media</v>
      </c>
      <c r="L6244">
        <f>_xlfn.XLOOKUP(Table1_1[[#This Row],[Series Name]],Table4[Series Name],Table4[Global Average])</f>
        <v>56.344766666666672</v>
      </c>
    </row>
    <row r="6245" spans="1:12" x14ac:dyDescent="0.3">
      <c r="A6245" t="s">
        <v>2752</v>
      </c>
      <c r="B6245" t="s">
        <v>2753</v>
      </c>
      <c r="C6245" t="s">
        <v>726</v>
      </c>
      <c r="D6245" t="s">
        <v>727</v>
      </c>
      <c r="E6245">
        <v>49.601999999999997</v>
      </c>
      <c r="F6245">
        <v>55.085000000000001</v>
      </c>
      <c r="G6245">
        <v>57.3</v>
      </c>
      <c r="H6245">
        <v>58.462000000000003</v>
      </c>
      <c r="J6245">
        <f>AVERAGE(Table1_1[[#This Row],[2020]:[2024]])</f>
        <v>55.112250000000003</v>
      </c>
      <c r="K6245" t="str">
        <f>IF(AVERAGE(Table1_1[[#This Row],[2020]:[2024]])&lt;=_xlfn.XLOOKUP(Table1_1[[#This Row],[Series Name]],Table4[Series Name],Table4[Global Average]),"Sotto la media","Sopra la media")</f>
        <v>Sotto la media</v>
      </c>
      <c r="L6245">
        <f>_xlfn.XLOOKUP(Table1_1[[#This Row],[Series Name]],Table4[Series Name],Table4[Global Average])</f>
        <v>56.487934090909086</v>
      </c>
    </row>
    <row r="6246" spans="1:12" x14ac:dyDescent="0.3">
      <c r="A6246" t="s">
        <v>2752</v>
      </c>
      <c r="B6246" t="s">
        <v>2753</v>
      </c>
      <c r="C6246" t="s">
        <v>728</v>
      </c>
      <c r="D6246" t="s">
        <v>729</v>
      </c>
      <c r="E6246">
        <v>18.047000000000001</v>
      </c>
      <c r="F6246">
        <v>23.128</v>
      </c>
      <c r="G6246">
        <v>26.109000000000002</v>
      </c>
      <c r="H6246">
        <v>27.776</v>
      </c>
      <c r="I6246">
        <v>26.489000000000001</v>
      </c>
      <c r="J6246">
        <f>AVERAGE(Table1_1[[#This Row],[2020]:[2024]])</f>
        <v>24.309799999999999</v>
      </c>
      <c r="K6246" t="str">
        <f>IF(AVERAGE(Table1_1[[#This Row],[2020]:[2024]])&lt;=_xlfn.XLOOKUP(Table1_1[[#This Row],[Series Name]],Table4[Series Name],Table4[Global Average]),"Sotto la media","Sopra la media")</f>
        <v>Sotto la media</v>
      </c>
      <c r="L6246">
        <f>_xlfn.XLOOKUP(Table1_1[[#This Row],[Series Name]],Table4[Series Name],Table4[Global Average])</f>
        <v>28.875755555555561</v>
      </c>
    </row>
    <row r="6247" spans="1:12" x14ac:dyDescent="0.3">
      <c r="A6247" t="s">
        <v>2752</v>
      </c>
      <c r="B6247" t="s">
        <v>2753</v>
      </c>
      <c r="C6247" t="s">
        <v>730</v>
      </c>
      <c r="D6247" t="s">
        <v>731</v>
      </c>
      <c r="E6247">
        <v>17.928000000000001</v>
      </c>
      <c r="F6247">
        <v>23.106000000000002</v>
      </c>
      <c r="G6247">
        <v>25.997</v>
      </c>
      <c r="H6247">
        <v>27.716000000000001</v>
      </c>
      <c r="J6247">
        <f>AVERAGE(Table1_1[[#This Row],[2020]:[2024]])</f>
        <v>23.686750000000004</v>
      </c>
      <c r="K6247" t="str">
        <f>IF(AVERAGE(Table1_1[[#This Row],[2020]:[2024]])&lt;=_xlfn.XLOOKUP(Table1_1[[#This Row],[Series Name]],Table4[Series Name],Table4[Global Average]),"Sotto la media","Sopra la media")</f>
        <v>Sotto la media</v>
      </c>
      <c r="L6247">
        <f>_xlfn.XLOOKUP(Table1_1[[#This Row],[Series Name]],Table4[Series Name],Table4[Global Average])</f>
        <v>32.226500505050502</v>
      </c>
    </row>
    <row r="6248" spans="1:12" x14ac:dyDescent="0.3">
      <c r="A6248" t="s">
        <v>2752</v>
      </c>
      <c r="B6248" t="s">
        <v>2753</v>
      </c>
      <c r="C6248" t="s">
        <v>732</v>
      </c>
      <c r="D6248" t="s">
        <v>733</v>
      </c>
      <c r="E6248">
        <v>27.776</v>
      </c>
      <c r="F6248">
        <v>33.345999999999997</v>
      </c>
      <c r="G6248">
        <v>35.265999999999998</v>
      </c>
      <c r="H6248">
        <v>36.222000000000001</v>
      </c>
      <c r="I6248">
        <v>34.854999999999997</v>
      </c>
      <c r="J6248">
        <f>AVERAGE(Table1_1[[#This Row],[2020]:[2024]])</f>
        <v>33.493000000000002</v>
      </c>
      <c r="K6248" t="str">
        <f>IF(AVERAGE(Table1_1[[#This Row],[2020]:[2024]])&lt;=_xlfn.XLOOKUP(Table1_1[[#This Row],[Series Name]],Table4[Series Name],Table4[Global Average]),"Sotto la media","Sopra la media")</f>
        <v>Sotto la media</v>
      </c>
      <c r="L6248">
        <f>_xlfn.XLOOKUP(Table1_1[[#This Row],[Series Name]],Table4[Series Name],Table4[Global Average])</f>
        <v>38.251722222222227</v>
      </c>
    </row>
    <row r="6249" spans="1:12" x14ac:dyDescent="0.3">
      <c r="A6249" t="s">
        <v>2752</v>
      </c>
      <c r="B6249" t="s">
        <v>2753</v>
      </c>
      <c r="C6249" t="s">
        <v>734</v>
      </c>
      <c r="D6249" t="s">
        <v>735</v>
      </c>
      <c r="E6249">
        <v>28.225999999999999</v>
      </c>
      <c r="F6249">
        <v>33.512</v>
      </c>
      <c r="G6249">
        <v>35.384999999999998</v>
      </c>
      <c r="H6249">
        <v>36.341000000000001</v>
      </c>
      <c r="J6249">
        <f>AVERAGE(Table1_1[[#This Row],[2020]:[2024]])</f>
        <v>33.366</v>
      </c>
      <c r="K6249" t="str">
        <f>IF(AVERAGE(Table1_1[[#This Row],[2020]:[2024]])&lt;=_xlfn.XLOOKUP(Table1_1[[#This Row],[Series Name]],Table4[Series Name],Table4[Global Average]),"Sotto la media","Sopra la media")</f>
        <v>Sotto la media</v>
      </c>
      <c r="L6249">
        <f>_xlfn.XLOOKUP(Table1_1[[#This Row],[Series Name]],Table4[Series Name],Table4[Global Average])</f>
        <v>40.656904292929291</v>
      </c>
    </row>
    <row r="6250" spans="1:12" x14ac:dyDescent="0.3">
      <c r="A6250" t="s">
        <v>2752</v>
      </c>
      <c r="B6250" t="s">
        <v>2753</v>
      </c>
      <c r="C6250" t="s">
        <v>736</v>
      </c>
      <c r="D6250" t="s">
        <v>737</v>
      </c>
      <c r="E6250">
        <v>23.021999999999998</v>
      </c>
      <c r="F6250">
        <v>28.356000000000002</v>
      </c>
      <c r="G6250">
        <v>30.797000000000001</v>
      </c>
      <c r="H6250">
        <v>32.103000000000002</v>
      </c>
      <c r="I6250">
        <v>30.776</v>
      </c>
      <c r="J6250">
        <f>AVERAGE(Table1_1[[#This Row],[2020]:[2024]])</f>
        <v>29.0108</v>
      </c>
      <c r="K6250" t="str">
        <f>IF(AVERAGE(Table1_1[[#This Row],[2020]:[2024]])&lt;=_xlfn.XLOOKUP(Table1_1[[#This Row],[Series Name]],Table4[Series Name],Table4[Global Average]),"Sotto la media","Sopra la media")</f>
        <v>Sotto la media</v>
      </c>
      <c r="L6250">
        <f>_xlfn.XLOOKUP(Table1_1[[#This Row],[Series Name]],Table4[Series Name],Table4[Global Average])</f>
        <v>33.775555555555556</v>
      </c>
    </row>
    <row r="6251" spans="1:12" x14ac:dyDescent="0.3">
      <c r="A6251" t="s">
        <v>2752</v>
      </c>
      <c r="B6251" t="s">
        <v>2753</v>
      </c>
      <c r="C6251" t="s">
        <v>738</v>
      </c>
      <c r="D6251" t="s">
        <v>739</v>
      </c>
      <c r="E6251">
        <v>23.111999999999998</v>
      </c>
      <c r="F6251">
        <v>28.405999999999999</v>
      </c>
      <c r="G6251">
        <v>30.811</v>
      </c>
      <c r="H6251">
        <v>32.125999999999998</v>
      </c>
      <c r="J6251">
        <f>AVERAGE(Table1_1[[#This Row],[2020]:[2024]])</f>
        <v>28.613750000000003</v>
      </c>
      <c r="K6251" t="str">
        <f>IF(AVERAGE(Table1_1[[#This Row],[2020]:[2024]])&lt;=_xlfn.XLOOKUP(Table1_1[[#This Row],[Series Name]],Table4[Series Name],Table4[Global Average]),"Sotto la media","Sopra la media")</f>
        <v>Sotto la media</v>
      </c>
      <c r="L6251">
        <f>_xlfn.XLOOKUP(Table1_1[[#This Row],[Series Name]],Table4[Series Name],Table4[Global Average])</f>
        <v>36.466515909090909</v>
      </c>
    </row>
    <row r="6252" spans="1:12" x14ac:dyDescent="0.3">
      <c r="A6252" t="s">
        <v>2752</v>
      </c>
      <c r="B6252" t="s">
        <v>2753</v>
      </c>
      <c r="C6252" t="s">
        <v>740</v>
      </c>
      <c r="D6252" t="s">
        <v>741</v>
      </c>
      <c r="E6252">
        <v>1.24327307492309</v>
      </c>
      <c r="F6252">
        <v>5.9738528740683501</v>
      </c>
      <c r="G6252">
        <v>1.9714720704731299</v>
      </c>
      <c r="J6252">
        <f>AVERAGE(Table1_1[[#This Row],[2020]:[2024]])</f>
        <v>3.0628660064881905</v>
      </c>
      <c r="K6252" t="str">
        <f>IF(AVERAGE(Table1_1[[#This Row],[2020]:[2024]])&lt;=_xlfn.XLOOKUP(Table1_1[[#This Row],[Series Name]],Table4[Series Name],Table4[Global Average]),"Sotto la media","Sopra la media")</f>
        <v>Sotto la media</v>
      </c>
      <c r="L6252">
        <f>_xlfn.XLOOKUP(Table1_1[[#This Row],[Series Name]],Table4[Series Name],Table4[Global Average])</f>
        <v>11.689583678134765</v>
      </c>
    </row>
    <row r="6253" spans="1:12" x14ac:dyDescent="0.3">
      <c r="A6253" t="s">
        <v>2752</v>
      </c>
      <c r="B6253" t="s">
        <v>2753</v>
      </c>
      <c r="C6253" t="s">
        <v>742</v>
      </c>
      <c r="D6253" t="s">
        <v>743</v>
      </c>
      <c r="E6253">
        <v>3.46</v>
      </c>
      <c r="F6253">
        <v>3.39</v>
      </c>
      <c r="G6253">
        <v>3.29</v>
      </c>
      <c r="J6253">
        <f>AVERAGE(Table1_1[[#This Row],[2020]:[2024]])</f>
        <v>3.3800000000000003</v>
      </c>
      <c r="K6253" t="str">
        <f>IF(AVERAGE(Table1_1[[#This Row],[2020]:[2024]])&lt;=_xlfn.XLOOKUP(Table1_1[[#This Row],[Series Name]],Table4[Series Name],Table4[Global Average]),"Sotto la media","Sopra la media")</f>
        <v>Sotto la media</v>
      </c>
      <c r="L6253">
        <f>_xlfn.XLOOKUP(Table1_1[[#This Row],[Series Name]],Table4[Series Name],Table4[Global Average])</f>
        <v>4.682723311546841</v>
      </c>
    </row>
    <row r="6254" spans="1:12" x14ac:dyDescent="0.3">
      <c r="A6254" t="s">
        <v>2752</v>
      </c>
      <c r="B6254" t="s">
        <v>2753</v>
      </c>
      <c r="C6254" t="s">
        <v>744</v>
      </c>
      <c r="D6254" t="s">
        <v>745</v>
      </c>
      <c r="E6254">
        <v>1624.17555252173</v>
      </c>
      <c r="F6254">
        <v>1741.6524021288101</v>
      </c>
      <c r="G6254">
        <v>1808.9984916763501</v>
      </c>
      <c r="J6254">
        <f>AVERAGE(Table1_1[[#This Row],[2020]:[2024]])</f>
        <v>1724.9421487756299</v>
      </c>
      <c r="K6254" t="str">
        <f>IF(AVERAGE(Table1_1[[#This Row],[2020]:[2024]])&lt;=_xlfn.XLOOKUP(Table1_1[[#This Row],[Series Name]],Table4[Series Name],Table4[Global Average]),"Sotto la media","Sopra la media")</f>
        <v>Sotto la media</v>
      </c>
      <c r="L6254">
        <f>_xlfn.XLOOKUP(Table1_1[[#This Row],[Series Name]],Table4[Series Name],Table4[Global Average])</f>
        <v>2851.7849817290544</v>
      </c>
    </row>
    <row r="6255" spans="1:12" x14ac:dyDescent="0.3">
      <c r="A6255" t="s">
        <v>2752</v>
      </c>
      <c r="B6255" t="s">
        <v>2753</v>
      </c>
      <c r="C6255" t="s">
        <v>746</v>
      </c>
      <c r="D6255" t="s">
        <v>747</v>
      </c>
      <c r="E6255">
        <v>68.022331820945595</v>
      </c>
      <c r="F6255">
        <v>66.221834222461794</v>
      </c>
      <c r="G6255">
        <v>65.477084230889702</v>
      </c>
      <c r="J6255">
        <f>AVERAGE(Table1_1[[#This Row],[2020]:[2024]])</f>
        <v>66.573750091432373</v>
      </c>
      <c r="K6255" t="str">
        <f>IF(AVERAGE(Table1_1[[#This Row],[2020]:[2024]])&lt;=_xlfn.XLOOKUP(Table1_1[[#This Row],[Series Name]],Table4[Series Name],Table4[Global Average]),"Sotto la media","Sopra la media")</f>
        <v>Sotto la media</v>
      </c>
      <c r="L6255">
        <f>_xlfn.XLOOKUP(Table1_1[[#This Row],[Series Name]],Table4[Series Name],Table4[Global Average])</f>
        <v>84.328571953439194</v>
      </c>
    </row>
    <row r="6256" spans="1:12" x14ac:dyDescent="0.3">
      <c r="A6256" t="s">
        <v>2752</v>
      </c>
      <c r="B6256" t="s">
        <v>2753</v>
      </c>
      <c r="C6256" t="s">
        <v>748</v>
      </c>
      <c r="D6256" t="s">
        <v>749</v>
      </c>
      <c r="E6256">
        <v>25.840530764474401</v>
      </c>
      <c r="F6256">
        <v>22.896790157717898</v>
      </c>
      <c r="G6256">
        <v>21.9065121206432</v>
      </c>
      <c r="J6256">
        <f>AVERAGE(Table1_1[[#This Row],[2020]:[2024]])</f>
        <v>23.547944347611832</v>
      </c>
      <c r="K6256" t="str">
        <f>IF(AVERAGE(Table1_1[[#This Row],[2020]:[2024]])&lt;=_xlfn.XLOOKUP(Table1_1[[#This Row],[Series Name]],Table4[Series Name],Table4[Global Average]),"Sotto la media","Sopra la media")</f>
        <v>Sotto la media</v>
      </c>
      <c r="L6256">
        <f>_xlfn.XLOOKUP(Table1_1[[#This Row],[Series Name]],Table4[Series Name],Table4[Global Average])</f>
        <v>28.91526807263191</v>
      </c>
    </row>
    <row r="6257" spans="1:12" x14ac:dyDescent="0.3">
      <c r="A6257" t="s">
        <v>2752</v>
      </c>
      <c r="B6257" t="s">
        <v>2753</v>
      </c>
      <c r="C6257" t="s">
        <v>750</v>
      </c>
      <c r="D6257" t="s">
        <v>751</v>
      </c>
      <c r="E6257">
        <v>7031160394655.75</v>
      </c>
      <c r="F6257">
        <v>10582686564173.801</v>
      </c>
      <c r="G6257">
        <v>18106350948447.602</v>
      </c>
      <c r="J6257">
        <f>AVERAGE(Table1_1[[#This Row],[2020]:[2024]])</f>
        <v>11906732635759.053</v>
      </c>
      <c r="K6257" t="str">
        <f>IF(AVERAGE(Table1_1[[#This Row],[2020]:[2024]])&lt;=_xlfn.XLOOKUP(Table1_1[[#This Row],[Series Name]],Table4[Series Name],Table4[Global Average]),"Sotto la media","Sopra la media")</f>
        <v>Sotto la media</v>
      </c>
      <c r="L6257">
        <f>_xlfn.XLOOKUP(Table1_1[[#This Row],[Series Name]],Table4[Series Name],Table4[Global Average])</f>
        <v>65377613108173.258</v>
      </c>
    </row>
    <row r="6258" spans="1:12" x14ac:dyDescent="0.3">
      <c r="A6258" t="s">
        <v>2752</v>
      </c>
      <c r="B6258" t="s">
        <v>2753</v>
      </c>
      <c r="C6258" t="s">
        <v>752</v>
      </c>
      <c r="D6258" t="s">
        <v>753</v>
      </c>
      <c r="E6258">
        <v>93.3</v>
      </c>
      <c r="F6258">
        <v>116.7</v>
      </c>
      <c r="G6258">
        <v>135.80000000000001</v>
      </c>
      <c r="H6258">
        <v>123.1</v>
      </c>
      <c r="J6258">
        <f>AVERAGE(Table1_1[[#This Row],[2020]:[2024]])</f>
        <v>117.22499999999999</v>
      </c>
      <c r="K6258" t="str">
        <f>IF(AVERAGE(Table1_1[[#This Row],[2020]:[2024]])&lt;=_xlfn.XLOOKUP(Table1_1[[#This Row],[Series Name]],Table4[Series Name],Table4[Global Average]),"Sotto la media","Sopra la media")</f>
        <v>Sotto la media</v>
      </c>
      <c r="L6258">
        <f>_xlfn.XLOOKUP(Table1_1[[#This Row],[Series Name]],Table4[Series Name],Table4[Global Average])</f>
        <v>127.69999999999999</v>
      </c>
    </row>
    <row r="6259" spans="1:12" x14ac:dyDescent="0.3">
      <c r="A6259" t="s">
        <v>2752</v>
      </c>
      <c r="B6259" t="s">
        <v>2753</v>
      </c>
      <c r="C6259" t="s">
        <v>754</v>
      </c>
      <c r="D6259" t="s">
        <v>755</v>
      </c>
      <c r="E6259">
        <v>96.653987020499997</v>
      </c>
      <c r="F6259">
        <v>137.24816849640001</v>
      </c>
      <c r="J6259">
        <f>AVERAGE(Table1_1[[#This Row],[2020]:[2024]])</f>
        <v>116.95107775845</v>
      </c>
      <c r="K6259" t="str">
        <f>IF(AVERAGE(Table1_1[[#This Row],[2020]:[2024]])&lt;=_xlfn.XLOOKUP(Table1_1[[#This Row],[Series Name]],Table4[Series Name],Table4[Global Average]),"Sotto la media","Sopra la media")</f>
        <v>Sotto la media</v>
      </c>
      <c r="L6259">
        <f>_xlfn.XLOOKUP(Table1_1[[#This Row],[Series Name]],Table4[Series Name],Table4[Global Average])</f>
        <v>120.33491288806391</v>
      </c>
    </row>
    <row r="6260" spans="1:12" x14ac:dyDescent="0.3">
      <c r="A6260" t="s">
        <v>2752</v>
      </c>
      <c r="B6260" t="s">
        <v>2753</v>
      </c>
      <c r="C6260" t="s">
        <v>756</v>
      </c>
      <c r="D6260" t="s">
        <v>757</v>
      </c>
      <c r="E6260">
        <v>103.6319013291</v>
      </c>
      <c r="F6260">
        <v>117.6653120548</v>
      </c>
      <c r="J6260">
        <f>AVERAGE(Table1_1[[#This Row],[2020]:[2024]])</f>
        <v>110.64860669194999</v>
      </c>
      <c r="K6260" t="str">
        <f>IF(AVERAGE(Table1_1[[#This Row],[2020]:[2024]])&lt;=_xlfn.XLOOKUP(Table1_1[[#This Row],[Series Name]],Table4[Series Name],Table4[Global Average]),"Sotto la media","Sopra la media")</f>
        <v>Sopra la media</v>
      </c>
      <c r="L6260">
        <f>_xlfn.XLOOKUP(Table1_1[[#This Row],[Series Name]],Table4[Series Name],Table4[Global Average])</f>
        <v>102.91829334518889</v>
      </c>
    </row>
    <row r="6261" spans="1:12" x14ac:dyDescent="0.3">
      <c r="A6261" t="s">
        <v>2752</v>
      </c>
      <c r="B6261" t="s">
        <v>2753</v>
      </c>
      <c r="C6261" t="s">
        <v>758</v>
      </c>
      <c r="D6261" t="s">
        <v>759</v>
      </c>
      <c r="E6261">
        <v>169321819859.33301</v>
      </c>
      <c r="F6261">
        <v>197843437701.62701</v>
      </c>
      <c r="G6261">
        <v>205703670191.155</v>
      </c>
      <c r="H6261">
        <v>180864610273.40302</v>
      </c>
      <c r="J6261">
        <f>AVERAGE(Table1_1[[#This Row],[2020]:[2024]])</f>
        <v>188433384506.37952</v>
      </c>
      <c r="K6261" t="str">
        <f>IF(AVERAGE(Table1_1[[#This Row],[2020]:[2024]])&lt;=_xlfn.XLOOKUP(Table1_1[[#This Row],[Series Name]],Table4[Series Name],Table4[Global Average]),"Sotto la media","Sopra la media")</f>
        <v>Sotto la media</v>
      </c>
      <c r="L6261">
        <f>_xlfn.XLOOKUP(Table1_1[[#This Row],[Series Name]],Table4[Series Name],Table4[Global Average])</f>
        <v>19420930709664.621</v>
      </c>
    </row>
    <row r="6262" spans="1:12" x14ac:dyDescent="0.3">
      <c r="A6262" t="s">
        <v>2752</v>
      </c>
      <c r="B6262" t="s">
        <v>2753</v>
      </c>
      <c r="C6262" t="s">
        <v>760</v>
      </c>
      <c r="D6262" t="s">
        <v>761</v>
      </c>
      <c r="E6262">
        <v>16.605414437248399</v>
      </c>
      <c r="F6262">
        <v>18.0667091690365</v>
      </c>
      <c r="G6262">
        <v>16.248014443902999</v>
      </c>
      <c r="H6262">
        <v>12.7492457826544</v>
      </c>
      <c r="J6262">
        <f>AVERAGE(Table1_1[[#This Row],[2020]:[2024]])</f>
        <v>15.917345958210575</v>
      </c>
      <c r="K6262" t="str">
        <f>IF(AVERAGE(Table1_1[[#This Row],[2020]:[2024]])&lt;=_xlfn.XLOOKUP(Table1_1[[#This Row],[Series Name]],Table4[Series Name],Table4[Global Average]),"Sotto la media","Sopra la media")</f>
        <v>Sotto la media</v>
      </c>
      <c r="L6262">
        <f>_xlfn.XLOOKUP(Table1_1[[#This Row],[Series Name]],Table4[Series Name],Table4[Global Average])</f>
        <v>28.364011337970819</v>
      </c>
    </row>
    <row r="6263" spans="1:12" x14ac:dyDescent="0.3">
      <c r="A6263" t="s">
        <v>2752</v>
      </c>
      <c r="B6263" t="s">
        <v>2753</v>
      </c>
      <c r="C6263" t="s">
        <v>762</v>
      </c>
      <c r="D6263" t="s">
        <v>763</v>
      </c>
      <c r="E6263">
        <v>-17.437710875467499</v>
      </c>
      <c r="F6263">
        <v>8.4530447953224304</v>
      </c>
      <c r="G6263">
        <v>4.6062147974933101</v>
      </c>
      <c r="H6263">
        <v>-7.5126322424633303</v>
      </c>
      <c r="J6263">
        <f>AVERAGE(Table1_1[[#This Row],[2020]:[2024]])</f>
        <v>-2.9727708812787723</v>
      </c>
      <c r="K6263" t="str">
        <f>IF(AVERAGE(Table1_1[[#This Row],[2020]:[2024]])&lt;=_xlfn.XLOOKUP(Table1_1[[#This Row],[Series Name]],Table4[Series Name],Table4[Global Average]),"Sotto la media","Sopra la media")</f>
        <v>Sotto la media</v>
      </c>
      <c r="L6263">
        <f>_xlfn.XLOOKUP(Table1_1[[#This Row],[Series Name]],Table4[Series Name],Table4[Global Average])</f>
        <v>3.3302343753304409</v>
      </c>
    </row>
    <row r="6264" spans="1:12" x14ac:dyDescent="0.3">
      <c r="A6264" t="s">
        <v>2752</v>
      </c>
      <c r="B6264" t="s">
        <v>2753</v>
      </c>
      <c r="C6264" t="s">
        <v>764</v>
      </c>
      <c r="D6264" t="s">
        <v>765</v>
      </c>
      <c r="E6264">
        <v>64437247305.573502</v>
      </c>
      <c r="F6264">
        <v>87575311843.102798</v>
      </c>
      <c r="G6264">
        <v>102928288550.40199</v>
      </c>
      <c r="H6264">
        <v>82946767239.548401</v>
      </c>
      <c r="J6264">
        <f>AVERAGE(Table1_1[[#This Row],[2020]:[2024]])</f>
        <v>84471903734.656677</v>
      </c>
      <c r="K6264" t="str">
        <f>IF(AVERAGE(Table1_1[[#This Row],[2020]:[2024]])&lt;=_xlfn.XLOOKUP(Table1_1[[#This Row],[Series Name]],Table4[Series Name],Table4[Global Average]),"Sotto la media","Sopra la media")</f>
        <v>Sotto la media</v>
      </c>
      <c r="L6264">
        <f>_xlfn.XLOOKUP(Table1_1[[#This Row],[Series Name]],Table4[Series Name],Table4[Global Average])</f>
        <v>679263555877.58911</v>
      </c>
    </row>
    <row r="6265" spans="1:12" x14ac:dyDescent="0.3">
      <c r="A6265" t="s">
        <v>2752</v>
      </c>
      <c r="B6265" t="s">
        <v>2753</v>
      </c>
      <c r="C6265" t="s">
        <v>766</v>
      </c>
      <c r="D6265" t="s">
        <v>767</v>
      </c>
      <c r="E6265">
        <v>62754707866.898102</v>
      </c>
      <c r="F6265">
        <v>68059391434.060699</v>
      </c>
      <c r="G6265">
        <v>71194353193.380295</v>
      </c>
      <c r="H6265">
        <v>65845783260.561203</v>
      </c>
      <c r="J6265">
        <f>AVERAGE(Table1_1[[#This Row],[2020]:[2024]])</f>
        <v>66963558938.725082</v>
      </c>
      <c r="K6265" t="str">
        <f>IF(AVERAGE(Table1_1[[#This Row],[2020]:[2024]])&lt;=_xlfn.XLOOKUP(Table1_1[[#This Row],[Series Name]],Table4[Series Name],Table4[Global Average]),"Sotto la media","Sopra la media")</f>
        <v>Sotto la media</v>
      </c>
      <c r="L6265">
        <f>_xlfn.XLOOKUP(Table1_1[[#This Row],[Series Name]],Table4[Series Name],Table4[Global Average])</f>
        <v>415212819935.87158</v>
      </c>
    </row>
    <row r="6266" spans="1:12" x14ac:dyDescent="0.3">
      <c r="A6266" t="s">
        <v>2752</v>
      </c>
      <c r="B6266" t="s">
        <v>2753</v>
      </c>
      <c r="C6266" t="s">
        <v>768</v>
      </c>
      <c r="D6266" t="s">
        <v>769</v>
      </c>
      <c r="E6266">
        <v>133209578000</v>
      </c>
      <c r="F6266">
        <v>144469843300</v>
      </c>
      <c r="G6266">
        <v>151124434600</v>
      </c>
      <c r="H6266">
        <v>139771011600</v>
      </c>
      <c r="J6266">
        <f>AVERAGE(Table1_1[[#This Row],[2020]:[2024]])</f>
        <v>142143716875</v>
      </c>
      <c r="K6266" t="str">
        <f>IF(AVERAGE(Table1_1[[#This Row],[2020]:[2024]])&lt;=_xlfn.XLOOKUP(Table1_1[[#This Row],[Series Name]],Table4[Series Name],Table4[Global Average]),"Sotto la media","Sopra la media")</f>
        <v>Sotto la media</v>
      </c>
      <c r="L6266">
        <f>_xlfn.XLOOKUP(Table1_1[[#This Row],[Series Name]],Table4[Series Name],Table4[Global Average])</f>
        <v>17729996627901.961</v>
      </c>
    </row>
    <row r="6267" spans="1:12" x14ac:dyDescent="0.3">
      <c r="A6267" t="s">
        <v>2752</v>
      </c>
      <c r="B6267" t="s">
        <v>2753</v>
      </c>
      <c r="C6267" t="s">
        <v>770</v>
      </c>
      <c r="D6267" t="s">
        <v>771</v>
      </c>
      <c r="E6267">
        <v>4518302406100</v>
      </c>
      <c r="F6267">
        <v>8350267398400</v>
      </c>
      <c r="G6267">
        <v>13429442812100</v>
      </c>
      <c r="H6267">
        <v>24402693470100</v>
      </c>
      <c r="J6267">
        <f>AVERAGE(Table1_1[[#This Row],[2020]:[2024]])</f>
        <v>12675176521675</v>
      </c>
      <c r="K6267" t="str">
        <f>IF(AVERAGE(Table1_1[[#This Row],[2020]:[2024]])&lt;=_xlfn.XLOOKUP(Table1_1[[#This Row],[Series Name]],Table4[Series Name],Table4[Global Average]),"Sotto la media","Sopra la media")</f>
        <v>Sotto la media</v>
      </c>
      <c r="L6267">
        <f>_xlfn.XLOOKUP(Table1_1[[#This Row],[Series Name]],Table4[Series Name],Table4[Global Average])</f>
        <v>38430022002824.063</v>
      </c>
    </row>
    <row r="6268" spans="1:12" x14ac:dyDescent="0.3">
      <c r="A6268" t="s">
        <v>2752</v>
      </c>
      <c r="B6268" t="s">
        <v>2753</v>
      </c>
      <c r="C6268" t="s">
        <v>772</v>
      </c>
      <c r="D6268" t="s">
        <v>773</v>
      </c>
      <c r="E6268">
        <v>64053810078.307297</v>
      </c>
      <c r="F6268">
        <v>87906118244.660095</v>
      </c>
      <c r="G6268">
        <v>102815821983.44</v>
      </c>
      <c r="H6268">
        <v>82369725072.644608</v>
      </c>
      <c r="J6268">
        <f>AVERAGE(Table1_1[[#This Row],[2020]:[2024]])</f>
        <v>84286368844.763</v>
      </c>
      <c r="K6268" t="str">
        <f>IF(AVERAGE(Table1_1[[#This Row],[2020]:[2024]])&lt;=_xlfn.XLOOKUP(Table1_1[[#This Row],[Series Name]],Table4[Series Name],Table4[Global Average]),"Sotto la media","Sopra la media")</f>
        <v>Sotto la media</v>
      </c>
      <c r="L6268">
        <f>_xlfn.XLOOKUP(Table1_1[[#This Row],[Series Name]],Table4[Series Name],Table4[Global Average])</f>
        <v>647415247840.25061</v>
      </c>
    </row>
    <row r="6269" spans="1:12" x14ac:dyDescent="0.3">
      <c r="A6269" t="s">
        <v>2752</v>
      </c>
      <c r="B6269" t="s">
        <v>2753</v>
      </c>
      <c r="C6269" t="s">
        <v>774</v>
      </c>
      <c r="D6269" t="s">
        <v>775</v>
      </c>
      <c r="E6269">
        <v>68242519024.592003</v>
      </c>
      <c r="F6269">
        <v>90120185274.979706</v>
      </c>
      <c r="G6269">
        <v>106808663401.644</v>
      </c>
      <c r="H6269">
        <v>89258087553.747498</v>
      </c>
      <c r="J6269">
        <f>AVERAGE(Table1_1[[#This Row],[2020]:[2024]])</f>
        <v>88607363813.740799</v>
      </c>
      <c r="K6269" t="str">
        <f>IF(AVERAGE(Table1_1[[#This Row],[2020]:[2024]])&lt;=_xlfn.XLOOKUP(Table1_1[[#This Row],[Series Name]],Table4[Series Name],Table4[Global Average]),"Sotto la media","Sopra la media")</f>
        <v>Sotto la media</v>
      </c>
      <c r="L6269">
        <f>_xlfn.XLOOKUP(Table1_1[[#This Row],[Series Name]],Table4[Series Name],Table4[Global Average])</f>
        <v>804445190858.77466</v>
      </c>
    </row>
    <row r="6270" spans="1:12" x14ac:dyDescent="0.3">
      <c r="A6270" t="s">
        <v>2752</v>
      </c>
      <c r="B6270" t="s">
        <v>2753</v>
      </c>
      <c r="C6270" t="s">
        <v>776</v>
      </c>
      <c r="D6270" t="s">
        <v>777</v>
      </c>
      <c r="E6270">
        <v>3.00713006708088</v>
      </c>
      <c r="F6270">
        <v>3.0547287706069799</v>
      </c>
      <c r="G6270">
        <v>0.94832088269885395</v>
      </c>
      <c r="H6270">
        <v>-1.14202056813496</v>
      </c>
      <c r="J6270">
        <f>AVERAGE(Table1_1[[#This Row],[2020]:[2024]])</f>
        <v>1.4670397880629384</v>
      </c>
      <c r="K6270" t="str">
        <f>IF(AVERAGE(Table1_1[[#This Row],[2020]:[2024]])&lt;=_xlfn.XLOOKUP(Table1_1[[#This Row],[Series Name]],Table4[Series Name],Table4[Global Average]),"Sotto la media","Sopra la media")</f>
        <v>Sopra la media</v>
      </c>
      <c r="L6270">
        <f>_xlfn.XLOOKUP(Table1_1[[#This Row],[Series Name]],Table4[Series Name],Table4[Global Average])</f>
        <v>-6.6924614468333523</v>
      </c>
    </row>
    <row r="6271" spans="1:12" x14ac:dyDescent="0.3">
      <c r="A6271" t="s">
        <v>2752</v>
      </c>
      <c r="B6271" t="s">
        <v>2753</v>
      </c>
      <c r="C6271" t="s">
        <v>778</v>
      </c>
      <c r="D6271" t="s">
        <v>779</v>
      </c>
      <c r="E6271">
        <v>-5449186899.99998</v>
      </c>
      <c r="F6271">
        <v>-19922121000</v>
      </c>
      <c r="G6271">
        <v>-42573271000</v>
      </c>
      <c r="H6271">
        <v>-57294643700</v>
      </c>
      <c r="J6271">
        <f>AVERAGE(Table1_1[[#This Row],[2020]:[2024]])</f>
        <v>-31309805649.999996</v>
      </c>
      <c r="K6271" t="str">
        <f>IF(AVERAGE(Table1_1[[#This Row],[2020]:[2024]])&lt;=_xlfn.XLOOKUP(Table1_1[[#This Row],[Series Name]],Table4[Series Name],Table4[Global Average]),"Sotto la media","Sopra la media")</f>
        <v>Sopra la media</v>
      </c>
      <c r="L6271">
        <f>_xlfn.XLOOKUP(Table1_1[[#This Row],[Series Name]],Table4[Series Name],Table4[Global Average])</f>
        <v>-7927607081885.9854</v>
      </c>
    </row>
    <row r="6272" spans="1:12" x14ac:dyDescent="0.3">
      <c r="A6272" t="s">
        <v>2752</v>
      </c>
      <c r="B6272" t="s">
        <v>2753</v>
      </c>
      <c r="C6272" t="s">
        <v>780</v>
      </c>
      <c r="D6272" t="s">
        <v>781</v>
      </c>
      <c r="E6272">
        <v>818234502300</v>
      </c>
      <c r="F6272">
        <v>1411867641500</v>
      </c>
      <c r="G6272">
        <v>783813991900</v>
      </c>
      <c r="H6272">
        <v>-2185884430800</v>
      </c>
      <c r="J6272">
        <f>AVERAGE(Table1_1[[#This Row],[2020]:[2024]])</f>
        <v>207007926225</v>
      </c>
      <c r="K6272" t="str">
        <f>IF(AVERAGE(Table1_1[[#This Row],[2020]:[2024]])&lt;=_xlfn.XLOOKUP(Table1_1[[#This Row],[Series Name]],Table4[Series Name],Table4[Global Average]),"Sotto la media","Sopra la media")</f>
        <v>Sopra la media</v>
      </c>
      <c r="L6272">
        <f>_xlfn.XLOOKUP(Table1_1[[#This Row],[Series Name]],Table4[Series Name],Table4[Global Average])</f>
        <v>-14867177348365.299</v>
      </c>
    </row>
    <row r="6273" spans="1:12" x14ac:dyDescent="0.3">
      <c r="A6273" t="s">
        <v>2752</v>
      </c>
      <c r="B6273" t="s">
        <v>2753</v>
      </c>
      <c r="C6273" t="s">
        <v>782</v>
      </c>
      <c r="D6273" t="s">
        <v>783</v>
      </c>
      <c r="E6273">
        <v>11599718810.118601</v>
      </c>
      <c r="F6273">
        <v>14863213106.5994</v>
      </c>
      <c r="G6273">
        <v>6000880378.0533104</v>
      </c>
      <c r="H6273">
        <v>-7378312554.9719296</v>
      </c>
      <c r="J6273">
        <f>AVERAGE(Table1_1[[#This Row],[2020]:[2024]])</f>
        <v>6271374934.9498463</v>
      </c>
      <c r="K6273" t="str">
        <f>IF(AVERAGE(Table1_1[[#This Row],[2020]:[2024]])&lt;=_xlfn.XLOOKUP(Table1_1[[#This Row],[Series Name]],Table4[Series Name],Table4[Global Average]),"Sotto la media","Sopra la media")</f>
        <v>Sopra la media</v>
      </c>
      <c r="L6273">
        <f>_xlfn.XLOOKUP(Table1_1[[#This Row],[Series Name]],Table4[Series Name],Table4[Global Average])</f>
        <v>-12069979823.999733</v>
      </c>
    </row>
    <row r="6274" spans="1:12" x14ac:dyDescent="0.3">
      <c r="A6274" t="s">
        <v>2752</v>
      </c>
      <c r="B6274" t="s">
        <v>2753</v>
      </c>
      <c r="C6274" t="s">
        <v>784</v>
      </c>
      <c r="D6274" t="s">
        <v>785</v>
      </c>
      <c r="E6274">
        <v>73.392644559135405</v>
      </c>
      <c r="F6274">
        <v>55.947697113575799</v>
      </c>
      <c r="G6274">
        <v>42.9676924073569</v>
      </c>
      <c r="H6274">
        <v>42.066491188879503</v>
      </c>
      <c r="J6274">
        <f>AVERAGE(Table1_1[[#This Row],[2020]:[2024]])</f>
        <v>53.593631317236898</v>
      </c>
      <c r="K6274" t="str">
        <f>IF(AVERAGE(Table1_1[[#This Row],[2020]:[2024]])&lt;=_xlfn.XLOOKUP(Table1_1[[#This Row],[Series Name]],Table4[Series Name],Table4[Global Average]),"Sotto la media","Sopra la media")</f>
        <v>Sotto la media</v>
      </c>
      <c r="L6274">
        <f>_xlfn.XLOOKUP(Table1_1[[#This Row],[Series Name]],Table4[Series Name],Table4[Global Average])</f>
        <v>61.29859156683753</v>
      </c>
    </row>
    <row r="6275" spans="1:12" x14ac:dyDescent="0.3">
      <c r="A6275" t="s">
        <v>2752</v>
      </c>
      <c r="B6275" t="s">
        <v>2753</v>
      </c>
      <c r="C6275" t="s">
        <v>786</v>
      </c>
      <c r="D6275" t="s">
        <v>787</v>
      </c>
      <c r="E6275">
        <v>183994363208.70001</v>
      </c>
      <c r="F6275">
        <v>174730792797.29999</v>
      </c>
      <c r="G6275">
        <v>164953737328.29999</v>
      </c>
      <c r="H6275">
        <v>163605136250</v>
      </c>
      <c r="J6275">
        <f>AVERAGE(Table1_1[[#This Row],[2020]:[2024]])</f>
        <v>171821007396.07501</v>
      </c>
      <c r="K6275" t="str">
        <f>IF(AVERAGE(Table1_1[[#This Row],[2020]:[2024]])&lt;=_xlfn.XLOOKUP(Table1_1[[#This Row],[Series Name]],Table4[Series Name],Table4[Global Average]),"Sotto la media","Sopra la media")</f>
        <v>Sotto la media</v>
      </c>
      <c r="L6275">
        <f>_xlfn.XLOOKUP(Table1_1[[#This Row],[Series Name]],Table4[Series Name],Table4[Global Average])</f>
        <v>198688562085.27499</v>
      </c>
    </row>
    <row r="6276" spans="1:12" x14ac:dyDescent="0.3">
      <c r="A6276" t="s">
        <v>2752</v>
      </c>
      <c r="B6276" t="s">
        <v>2753</v>
      </c>
      <c r="C6276" t="s">
        <v>788</v>
      </c>
      <c r="D6276" t="s">
        <v>789</v>
      </c>
      <c r="E6276">
        <v>46042357000</v>
      </c>
      <c r="F6276">
        <v>39527173000</v>
      </c>
      <c r="G6276">
        <v>37017961000</v>
      </c>
      <c r="H6276">
        <v>37215527000</v>
      </c>
      <c r="J6276">
        <f>AVERAGE(Table1_1[[#This Row],[2020]:[2024]])</f>
        <v>39950754500</v>
      </c>
      <c r="K6276" t="str">
        <f>IF(AVERAGE(Table1_1[[#This Row],[2020]:[2024]])&lt;=_xlfn.XLOOKUP(Table1_1[[#This Row],[Series Name]],Table4[Series Name],Table4[Global Average]),"Sotto la media","Sopra la media")</f>
        <v>Sotto la media</v>
      </c>
      <c r="L6276">
        <f>_xlfn.XLOOKUP(Table1_1[[#This Row],[Series Name]],Table4[Series Name],Table4[Global Average])</f>
        <v>102296028964.48438</v>
      </c>
    </row>
    <row r="6277" spans="1:12" x14ac:dyDescent="0.3">
      <c r="A6277" t="s">
        <v>2752</v>
      </c>
      <c r="B6277" t="s">
        <v>2753</v>
      </c>
      <c r="C6277" t="s">
        <v>790</v>
      </c>
      <c r="D6277" t="s">
        <v>791</v>
      </c>
      <c r="E6277">
        <v>137952006208.70001</v>
      </c>
      <c r="F6277">
        <v>135203619797.3</v>
      </c>
      <c r="G6277">
        <v>127935776328.3</v>
      </c>
      <c r="H6277">
        <v>126389609250</v>
      </c>
      <c r="J6277">
        <f>AVERAGE(Table1_1[[#This Row],[2020]:[2024]])</f>
        <v>131870252896.075</v>
      </c>
      <c r="K6277" t="str">
        <f>IF(AVERAGE(Table1_1[[#This Row],[2020]:[2024]])&lt;=_xlfn.XLOOKUP(Table1_1[[#This Row],[Series Name]],Table4[Series Name],Table4[Global Average]),"Sotto la media","Sopra la media")</f>
        <v>Sopra la media</v>
      </c>
      <c r="L6277">
        <f>_xlfn.XLOOKUP(Table1_1[[#This Row],[Series Name]],Table4[Series Name],Table4[Global Average])</f>
        <v>96392533120.790634</v>
      </c>
    </row>
    <row r="6278" spans="1:12" x14ac:dyDescent="0.3">
      <c r="A6278" t="s">
        <v>2752</v>
      </c>
      <c r="B6278" t="s">
        <v>2753</v>
      </c>
      <c r="C6278" t="s">
        <v>792</v>
      </c>
      <c r="D6278" t="s">
        <v>793</v>
      </c>
      <c r="E6278">
        <v>42606856610.599998</v>
      </c>
      <c r="F6278">
        <v>43973754877.199997</v>
      </c>
      <c r="G6278">
        <v>49656638960</v>
      </c>
      <c r="H6278">
        <v>54949726426.300003</v>
      </c>
      <c r="J6278">
        <f>AVERAGE(Table1_1[[#This Row],[2020]:[2024]])</f>
        <v>47796744218.524994</v>
      </c>
      <c r="K6278" t="str">
        <f>IF(AVERAGE(Table1_1[[#This Row],[2020]:[2024]])&lt;=_xlfn.XLOOKUP(Table1_1[[#This Row],[Series Name]],Table4[Series Name],Table4[Global Average]),"Sotto la media","Sopra la media")</f>
        <v>Sotto la media</v>
      </c>
      <c r="L6278">
        <f>_xlfn.XLOOKUP(Table1_1[[#This Row],[Series Name]],Table4[Series Name],Table4[Global Average])</f>
        <v>173601392463.22501</v>
      </c>
    </row>
    <row r="6279" spans="1:12" x14ac:dyDescent="0.3">
      <c r="A6279" t="s">
        <v>2752</v>
      </c>
      <c r="B6279" t="s">
        <v>2753</v>
      </c>
      <c r="C6279" t="s">
        <v>794</v>
      </c>
      <c r="D6279" t="s">
        <v>795</v>
      </c>
      <c r="E6279">
        <v>275474929878.79999</v>
      </c>
      <c r="F6279">
        <v>266759890414</v>
      </c>
      <c r="G6279">
        <v>266900361822</v>
      </c>
      <c r="H6279">
        <v>266167259703.10001</v>
      </c>
      <c r="J6279">
        <f>AVERAGE(Table1_1[[#This Row],[2020]:[2024]])</f>
        <v>268825610454.47501</v>
      </c>
      <c r="K6279" t="str">
        <f>IF(AVERAGE(Table1_1[[#This Row],[2020]:[2024]])&lt;=_xlfn.XLOOKUP(Table1_1[[#This Row],[Series Name]],Table4[Series Name],Table4[Global Average]),"Sotto la media","Sopra la media")</f>
        <v>Sotto la media</v>
      </c>
      <c r="L6279">
        <f>_xlfn.XLOOKUP(Table1_1[[#This Row],[Series Name]],Table4[Series Name],Table4[Global Average])</f>
        <v>385327342140.96558</v>
      </c>
    </row>
    <row r="6280" spans="1:12" x14ac:dyDescent="0.3">
      <c r="A6280" t="s">
        <v>2752</v>
      </c>
      <c r="B6280" t="s">
        <v>2753</v>
      </c>
      <c r="C6280" t="s">
        <v>796</v>
      </c>
      <c r="D6280" t="s">
        <v>797</v>
      </c>
      <c r="E6280">
        <v>0.27920025999999998</v>
      </c>
      <c r="F6280">
        <v>1.21654785</v>
      </c>
      <c r="G6280">
        <v>1.25239897</v>
      </c>
      <c r="J6280">
        <f>AVERAGE(Table1_1[[#This Row],[2020]:[2024]])</f>
        <v>0.91604902666666665</v>
      </c>
      <c r="K6280" t="str">
        <f>IF(AVERAGE(Table1_1[[#This Row],[2020]:[2024]])&lt;=_xlfn.XLOOKUP(Table1_1[[#This Row],[Series Name]],Table4[Series Name],Table4[Global Average]),"Sotto la media","Sopra la media")</f>
        <v>Sotto la media</v>
      </c>
      <c r="L6280">
        <f>_xlfn.XLOOKUP(Table1_1[[#This Row],[Series Name]],Table4[Series Name],Table4[Global Average])</f>
        <v>3.1695372979545455</v>
      </c>
    </row>
    <row r="6281" spans="1:12" x14ac:dyDescent="0.3">
      <c r="A6281" t="s">
        <v>2752</v>
      </c>
      <c r="B6281" t="s">
        <v>2753</v>
      </c>
      <c r="C6281" t="s">
        <v>798</v>
      </c>
      <c r="D6281" t="s">
        <v>799</v>
      </c>
      <c r="E6281">
        <v>2.4904557999999999</v>
      </c>
      <c r="F6281">
        <v>13.14944775</v>
      </c>
      <c r="G6281">
        <v>17.168944960000001</v>
      </c>
      <c r="J6281">
        <f>AVERAGE(Table1_1[[#This Row],[2020]:[2024]])</f>
        <v>10.936282836666669</v>
      </c>
      <c r="K6281" t="str">
        <f>IF(AVERAGE(Table1_1[[#This Row],[2020]:[2024]])&lt;=_xlfn.XLOOKUP(Table1_1[[#This Row],[Series Name]],Table4[Series Name],Table4[Global Average]),"Sotto la media","Sopra la media")</f>
        <v>Sopra la media</v>
      </c>
      <c r="L6281">
        <f>_xlfn.XLOOKUP(Table1_1[[#This Row],[Series Name]],Table4[Series Name],Table4[Global Average])</f>
        <v>5.0839167434090911</v>
      </c>
    </row>
    <row r="6282" spans="1:12" x14ac:dyDescent="0.3">
      <c r="A6282" t="s">
        <v>2752</v>
      </c>
      <c r="B6282" t="s">
        <v>2753</v>
      </c>
      <c r="C6282" t="s">
        <v>800</v>
      </c>
      <c r="D6282" t="s">
        <v>801</v>
      </c>
      <c r="E6282">
        <v>6.0930248697643501</v>
      </c>
      <c r="F6282">
        <v>29.425806386487402</v>
      </c>
      <c r="G6282">
        <v>33.368326472468503</v>
      </c>
      <c r="J6282">
        <f>AVERAGE(Table1_1[[#This Row],[2020]:[2024]])</f>
        <v>22.962385909573417</v>
      </c>
      <c r="K6282" t="str">
        <f>IF(AVERAGE(Table1_1[[#This Row],[2020]:[2024]])&lt;=_xlfn.XLOOKUP(Table1_1[[#This Row],[Series Name]],Table4[Series Name],Table4[Global Average]),"Sotto la media","Sopra la media")</f>
        <v>Sopra la media</v>
      </c>
      <c r="L6282">
        <f>_xlfn.XLOOKUP(Table1_1[[#This Row],[Series Name]],Table4[Series Name],Table4[Global Average])</f>
        <v>11.717067582925676</v>
      </c>
    </row>
    <row r="6283" spans="1:12" x14ac:dyDescent="0.3">
      <c r="A6283" t="s">
        <v>2752</v>
      </c>
      <c r="B6283" t="s">
        <v>2753</v>
      </c>
      <c r="C6283" t="s">
        <v>810</v>
      </c>
      <c r="D6283" t="s">
        <v>811</v>
      </c>
      <c r="E6283">
        <v>36.984000000000002</v>
      </c>
      <c r="F6283">
        <v>37.36</v>
      </c>
      <c r="G6283">
        <v>37.909999999999997</v>
      </c>
      <c r="H6283">
        <v>37.981999999999999</v>
      </c>
      <c r="J6283">
        <f>AVERAGE(Table1_1[[#This Row],[2020]:[2024]])</f>
        <v>37.558999999999997</v>
      </c>
      <c r="K6283" t="str">
        <f>IF(AVERAGE(Table1_1[[#This Row],[2020]:[2024]])&lt;=_xlfn.XLOOKUP(Table1_1[[#This Row],[Series Name]],Table4[Series Name],Table4[Global Average]),"Sotto la media","Sopra la media")</f>
        <v>Sopra la media</v>
      </c>
      <c r="L6283">
        <f>_xlfn.XLOOKUP(Table1_1[[#This Row],[Series Name]],Table4[Series Name],Table4[Global Average])</f>
        <v>34.891553571428574</v>
      </c>
    </row>
    <row r="6284" spans="1:12" x14ac:dyDescent="0.3">
      <c r="A6284" t="s">
        <v>2752</v>
      </c>
      <c r="B6284" t="s">
        <v>2753</v>
      </c>
      <c r="C6284" t="s">
        <v>812</v>
      </c>
      <c r="D6284" t="s">
        <v>813</v>
      </c>
      <c r="E6284">
        <v>1.601</v>
      </c>
      <c r="F6284">
        <v>1.585</v>
      </c>
      <c r="G6284">
        <v>1.482</v>
      </c>
      <c r="H6284">
        <v>1.5</v>
      </c>
      <c r="J6284">
        <f>AVERAGE(Table1_1[[#This Row],[2020]:[2024]])</f>
        <v>1.542</v>
      </c>
      <c r="K6284" t="str">
        <f>IF(AVERAGE(Table1_1[[#This Row],[2020]:[2024]])&lt;=_xlfn.XLOOKUP(Table1_1[[#This Row],[Series Name]],Table4[Series Name],Table4[Global Average]),"Sotto la media","Sopra la media")</f>
        <v>Sotto la media</v>
      </c>
      <c r="L6284">
        <f>_xlfn.XLOOKUP(Table1_1[[#This Row],[Series Name]],Table4[Series Name],Table4[Global Average])</f>
        <v>2.0565069444444442</v>
      </c>
    </row>
    <row r="6285" spans="1:12" x14ac:dyDescent="0.3">
      <c r="A6285" t="s">
        <v>2752</v>
      </c>
      <c r="B6285" t="s">
        <v>2753</v>
      </c>
      <c r="C6285" t="s">
        <v>814</v>
      </c>
      <c r="D6285" t="s">
        <v>815</v>
      </c>
      <c r="E6285">
        <v>356.25107524410299</v>
      </c>
      <c r="F6285">
        <v>543.27662742823304</v>
      </c>
      <c r="G6285">
        <v>464.86374769730099</v>
      </c>
      <c r="J6285">
        <f>AVERAGE(Table1_1[[#This Row],[2020]:[2024]])</f>
        <v>454.79715012321236</v>
      </c>
      <c r="K6285" t="str">
        <f>IF(AVERAGE(Table1_1[[#This Row],[2020]:[2024]])&lt;=_xlfn.XLOOKUP(Table1_1[[#This Row],[Series Name]],Table4[Series Name],Table4[Global Average]),"Sotto la media","Sopra la media")</f>
        <v>Sopra la media</v>
      </c>
      <c r="L6285">
        <f>_xlfn.XLOOKUP(Table1_1[[#This Row],[Series Name]],Table4[Series Name],Table4[Global Average])</f>
        <v>176.16425989098471</v>
      </c>
    </row>
    <row r="6286" spans="1:12" x14ac:dyDescent="0.3">
      <c r="A6286" t="s">
        <v>2752</v>
      </c>
      <c r="B6286" t="s">
        <v>2753</v>
      </c>
      <c r="C6286" t="s">
        <v>816</v>
      </c>
      <c r="D6286" t="s">
        <v>817</v>
      </c>
      <c r="E6286">
        <v>55.262657100659702</v>
      </c>
      <c r="F6286">
        <v>62.148672881204298</v>
      </c>
      <c r="G6286">
        <v>63.303167468058803</v>
      </c>
      <c r="J6286">
        <f>AVERAGE(Table1_1[[#This Row],[2020]:[2024]])</f>
        <v>60.238165816640937</v>
      </c>
      <c r="K6286" t="str">
        <f>IF(AVERAGE(Table1_1[[#This Row],[2020]:[2024]])&lt;=_xlfn.XLOOKUP(Table1_1[[#This Row],[Series Name]],Table4[Series Name],Table4[Global Average]),"Sotto la media","Sopra la media")</f>
        <v>Sotto la media</v>
      </c>
      <c r="L6286">
        <f>_xlfn.XLOOKUP(Table1_1[[#This Row],[Series Name]],Table4[Series Name],Table4[Global Average])</f>
        <v>210.04871464868071</v>
      </c>
    </row>
    <row r="6287" spans="1:12" x14ac:dyDescent="0.3">
      <c r="A6287" t="s">
        <v>2752</v>
      </c>
      <c r="B6287" t="s">
        <v>2753</v>
      </c>
      <c r="C6287" t="s">
        <v>818</v>
      </c>
      <c r="D6287" t="s">
        <v>819</v>
      </c>
      <c r="E6287">
        <v>12.840199999999999</v>
      </c>
      <c r="F6287">
        <v>13.9041</v>
      </c>
      <c r="G6287">
        <v>14.940099999999999</v>
      </c>
      <c r="H6287">
        <v>15.9801</v>
      </c>
      <c r="J6287">
        <f>AVERAGE(Table1_1[[#This Row],[2020]:[2024]])</f>
        <v>14.416124999999999</v>
      </c>
      <c r="K6287" t="str">
        <f>IF(AVERAGE(Table1_1[[#This Row],[2020]:[2024]])&lt;=_xlfn.XLOOKUP(Table1_1[[#This Row],[Series Name]],Table4[Series Name],Table4[Global Average]),"Sotto la media","Sopra la media")</f>
        <v>Sotto la media</v>
      </c>
      <c r="L6287">
        <f>_xlfn.XLOOKUP(Table1_1[[#This Row],[Series Name]],Table4[Series Name],Table4[Global Average])</f>
        <v>48.879359999999998</v>
      </c>
    </row>
    <row r="6288" spans="1:12" x14ac:dyDescent="0.3">
      <c r="A6288" t="s">
        <v>2752</v>
      </c>
      <c r="B6288" t="s">
        <v>2753</v>
      </c>
      <c r="C6288" t="s">
        <v>820</v>
      </c>
      <c r="D6288" t="s">
        <v>821</v>
      </c>
      <c r="E6288">
        <v>82.5777141918946</v>
      </c>
      <c r="F6288">
        <v>78.868981982250901</v>
      </c>
      <c r="G6288">
        <v>81.250136501264294</v>
      </c>
      <c r="H6288">
        <v>82.336650098143394</v>
      </c>
      <c r="J6288">
        <f>AVERAGE(Table1_1[[#This Row],[2020]:[2024]])</f>
        <v>81.258370693388287</v>
      </c>
      <c r="K6288" t="str">
        <f>IF(AVERAGE(Table1_1[[#This Row],[2020]:[2024]])&lt;=_xlfn.XLOOKUP(Table1_1[[#This Row],[Series Name]],Table4[Series Name],Table4[Global Average]),"Sotto la media","Sopra la media")</f>
        <v>Sopra la media</v>
      </c>
      <c r="L6288">
        <f>_xlfn.XLOOKUP(Table1_1[[#This Row],[Series Name]],Table4[Series Name],Table4[Global Average])</f>
        <v>79.049180613992405</v>
      </c>
    </row>
    <row r="6289" spans="1:12" x14ac:dyDescent="0.3">
      <c r="A6289" t="s">
        <v>2752</v>
      </c>
      <c r="B6289" t="s">
        <v>2753</v>
      </c>
      <c r="C6289" t="s">
        <v>822</v>
      </c>
      <c r="D6289" t="s">
        <v>823</v>
      </c>
      <c r="E6289">
        <v>-10.596804836168401</v>
      </c>
      <c r="F6289">
        <v>9.06809257197364</v>
      </c>
      <c r="G6289">
        <v>8.2880887741725093</v>
      </c>
      <c r="H6289">
        <v>1.1196485467842601</v>
      </c>
      <c r="J6289">
        <f>AVERAGE(Table1_1[[#This Row],[2020]:[2024]])</f>
        <v>1.9697562641905022</v>
      </c>
      <c r="K6289" t="str">
        <f>IF(AVERAGE(Table1_1[[#This Row],[2020]:[2024]])&lt;=_xlfn.XLOOKUP(Table1_1[[#This Row],[Series Name]],Table4[Series Name],Table4[Global Average]),"Sotto la media","Sopra la media")</f>
        <v>Sotto la media</v>
      </c>
      <c r="L6289">
        <f>_xlfn.XLOOKUP(Table1_1[[#This Row],[Series Name]],Table4[Series Name],Table4[Global Average])</f>
        <v>2.9134055640494991</v>
      </c>
    </row>
    <row r="6290" spans="1:12" x14ac:dyDescent="0.3">
      <c r="A6290" t="s">
        <v>2752</v>
      </c>
      <c r="B6290" t="s">
        <v>2753</v>
      </c>
      <c r="C6290" t="s">
        <v>824</v>
      </c>
      <c r="D6290" t="s">
        <v>825</v>
      </c>
      <c r="E6290">
        <v>422847078232.547</v>
      </c>
      <c r="F6290">
        <v>461191242724.56</v>
      </c>
      <c r="G6290">
        <v>499415182340.28101</v>
      </c>
      <c r="H6290">
        <v>505006877171.77399</v>
      </c>
      <c r="J6290">
        <f>AVERAGE(Table1_1[[#This Row],[2020]:[2024]])</f>
        <v>472115095117.29047</v>
      </c>
      <c r="K6290" t="str">
        <f>IF(AVERAGE(Table1_1[[#This Row],[2020]:[2024]])&lt;=_xlfn.XLOOKUP(Table1_1[[#This Row],[Series Name]],Table4[Series Name],Table4[Global Average]),"Sotto la media","Sopra la media")</f>
        <v>Sotto la media</v>
      </c>
      <c r="L6290">
        <f>_xlfn.XLOOKUP(Table1_1[[#This Row],[Series Name]],Table4[Series Name],Table4[Global Average])</f>
        <v>2396065352679.3921</v>
      </c>
    </row>
    <row r="6291" spans="1:12" x14ac:dyDescent="0.3">
      <c r="A6291" t="s">
        <v>2752</v>
      </c>
      <c r="B6291" t="s">
        <v>2753</v>
      </c>
      <c r="C6291" t="s">
        <v>826</v>
      </c>
      <c r="D6291" t="s">
        <v>827</v>
      </c>
      <c r="E6291">
        <v>522990184800</v>
      </c>
      <c r="F6291">
        <v>570415418900</v>
      </c>
      <c r="G6291">
        <v>617691955200</v>
      </c>
      <c r="H6291">
        <v>624607934200</v>
      </c>
      <c r="J6291">
        <f>AVERAGE(Table1_1[[#This Row],[2020]:[2024]])</f>
        <v>583926373275</v>
      </c>
      <c r="K6291" t="str">
        <f>IF(AVERAGE(Table1_1[[#This Row],[2020]:[2024]])&lt;=_xlfn.XLOOKUP(Table1_1[[#This Row],[Series Name]],Table4[Series Name],Table4[Global Average]),"Sotto la media","Sopra la media")</f>
        <v>Sotto la media</v>
      </c>
      <c r="L6291">
        <f>_xlfn.XLOOKUP(Table1_1[[#This Row],[Series Name]],Table4[Series Name],Table4[Global Average])</f>
        <v>88757274637438.844</v>
      </c>
    </row>
    <row r="6292" spans="1:12" x14ac:dyDescent="0.3">
      <c r="A6292" t="s">
        <v>2752</v>
      </c>
      <c r="B6292" t="s">
        <v>2753</v>
      </c>
      <c r="C6292" t="s">
        <v>828</v>
      </c>
      <c r="D6292" t="s">
        <v>829</v>
      </c>
      <c r="E6292">
        <v>22469242555400</v>
      </c>
      <c r="F6292">
        <v>36452520646100</v>
      </c>
      <c r="G6292">
        <v>67155532473600</v>
      </c>
      <c r="H6292">
        <v>157596462406700</v>
      </c>
      <c r="J6292">
        <f>AVERAGE(Table1_1[[#This Row],[2020]:[2024]])</f>
        <v>70918439520450</v>
      </c>
      <c r="K6292" t="str">
        <f>IF(AVERAGE(Table1_1[[#This Row],[2020]:[2024]])&lt;=_xlfn.XLOOKUP(Table1_1[[#This Row],[Series Name]],Table4[Series Name],Table4[Global Average]),"Sotto la media","Sopra la media")</f>
        <v>Sotto la media</v>
      </c>
      <c r="L6292">
        <f>_xlfn.XLOOKUP(Table1_1[[#This Row],[Series Name]],Table4[Series Name],Table4[Global Average])</f>
        <v>158044918065702.56</v>
      </c>
    </row>
    <row r="6293" spans="1:12" x14ac:dyDescent="0.3">
      <c r="A6293" t="s">
        <v>2752</v>
      </c>
      <c r="B6293" t="s">
        <v>2753</v>
      </c>
      <c r="C6293" t="s">
        <v>830</v>
      </c>
      <c r="D6293" t="s">
        <v>831</v>
      </c>
      <c r="E6293">
        <v>318535694579.43799</v>
      </c>
      <c r="F6293">
        <v>383748140909.35303</v>
      </c>
      <c r="G6293">
        <v>514142795692.73401</v>
      </c>
      <c r="H6293">
        <v>531956740626.47101</v>
      </c>
      <c r="J6293">
        <f>AVERAGE(Table1_1[[#This Row],[2020]:[2024]])</f>
        <v>437095842951.99896</v>
      </c>
      <c r="K6293" t="str">
        <f>IF(AVERAGE(Table1_1[[#This Row],[2020]:[2024]])&lt;=_xlfn.XLOOKUP(Table1_1[[#This Row],[Series Name]],Table4[Series Name],Table4[Global Average]),"Sotto la media","Sopra la media")</f>
        <v>Sotto la media</v>
      </c>
      <c r="L6293">
        <f>_xlfn.XLOOKUP(Table1_1[[#This Row],[Series Name]],Table4[Series Name],Table4[Global Average])</f>
        <v>2572293966184.8369</v>
      </c>
    </row>
    <row r="6294" spans="1:12" x14ac:dyDescent="0.3">
      <c r="A6294" t="s">
        <v>2752</v>
      </c>
      <c r="B6294" t="s">
        <v>2753</v>
      </c>
      <c r="C6294" t="s">
        <v>860</v>
      </c>
      <c r="D6294" t="s">
        <v>861</v>
      </c>
      <c r="E6294">
        <v>9570000</v>
      </c>
      <c r="F6294">
        <v>10500000</v>
      </c>
      <c r="G6294">
        <v>11200000</v>
      </c>
      <c r="H6294">
        <v>11500000</v>
      </c>
      <c r="J6294">
        <f>AVERAGE(Table1_1[[#This Row],[2020]:[2024]])</f>
        <v>10692500</v>
      </c>
      <c r="K6294" t="str">
        <f>IF(AVERAGE(Table1_1[[#This Row],[2020]:[2024]])&lt;=_xlfn.XLOOKUP(Table1_1[[#This Row],[Series Name]],Table4[Series Name],Table4[Global Average]),"Sotto la media","Sopra la media")</f>
        <v>Sotto la media</v>
      </c>
      <c r="L6294">
        <f>_xlfn.XLOOKUP(Table1_1[[#This Row],[Series Name]],Table4[Series Name],Table4[Global Average])</f>
        <v>47349110.277777776</v>
      </c>
    </row>
    <row r="6295" spans="1:12" x14ac:dyDescent="0.3">
      <c r="A6295" t="s">
        <v>2752</v>
      </c>
      <c r="B6295" t="s">
        <v>2753</v>
      </c>
      <c r="C6295" t="s">
        <v>862</v>
      </c>
      <c r="D6295" t="s">
        <v>863</v>
      </c>
      <c r="E6295">
        <v>21.1798</v>
      </c>
      <c r="F6295">
        <v>23.15</v>
      </c>
      <c r="G6295">
        <v>24.683199999999999</v>
      </c>
      <c r="H6295">
        <v>25.3581</v>
      </c>
      <c r="J6295">
        <f>AVERAGE(Table1_1[[#This Row],[2020]:[2024]])</f>
        <v>23.592775000000003</v>
      </c>
      <c r="K6295" t="str">
        <f>IF(AVERAGE(Table1_1[[#This Row],[2020]:[2024]])&lt;=_xlfn.XLOOKUP(Table1_1[[#This Row],[Series Name]],Table4[Series Name],Table4[Global Average]),"Sotto la media","Sopra la media")</f>
        <v>Sopra la media</v>
      </c>
      <c r="L6295">
        <f>_xlfn.XLOOKUP(Table1_1[[#This Row],[Series Name]],Table4[Series Name],Table4[Global Average])</f>
        <v>21.92556872222222</v>
      </c>
    </row>
    <row r="6296" spans="1:12" x14ac:dyDescent="0.3">
      <c r="A6296" t="s">
        <v>2752</v>
      </c>
      <c r="B6296" t="s">
        <v>2753</v>
      </c>
      <c r="C6296" t="s">
        <v>864</v>
      </c>
      <c r="D6296" t="s">
        <v>865</v>
      </c>
      <c r="E6296">
        <v>7356170</v>
      </c>
      <c r="F6296">
        <v>7626360</v>
      </c>
      <c r="G6296">
        <v>7040870</v>
      </c>
      <c r="H6296">
        <v>7034210</v>
      </c>
      <c r="J6296">
        <f>AVERAGE(Table1_1[[#This Row],[2020]:[2024]])</f>
        <v>7264402.5</v>
      </c>
      <c r="K6296" t="str">
        <f>IF(AVERAGE(Table1_1[[#This Row],[2020]:[2024]])&lt;=_xlfn.XLOOKUP(Table1_1[[#This Row],[Series Name]],Table4[Series Name],Table4[Global Average]),"Sotto la media","Sopra la media")</f>
        <v>Sotto la media</v>
      </c>
      <c r="L6296">
        <f>_xlfn.XLOOKUP(Table1_1[[#This Row],[Series Name]],Table4[Series Name],Table4[Global Average])</f>
        <v>23105955.584027775</v>
      </c>
    </row>
    <row r="6297" spans="1:12" x14ac:dyDescent="0.3">
      <c r="A6297" t="s">
        <v>2752</v>
      </c>
      <c r="B6297" t="s">
        <v>2753</v>
      </c>
      <c r="C6297" t="s">
        <v>866</v>
      </c>
      <c r="D6297" t="s">
        <v>867</v>
      </c>
      <c r="E6297">
        <v>16.3</v>
      </c>
      <c r="F6297">
        <v>16.8</v>
      </c>
      <c r="G6297">
        <v>15.5</v>
      </c>
      <c r="H6297">
        <v>15.4</v>
      </c>
      <c r="J6297">
        <f>AVERAGE(Table1_1[[#This Row],[2020]:[2024]])</f>
        <v>16</v>
      </c>
      <c r="K6297" t="str">
        <f>IF(AVERAGE(Table1_1[[#This Row],[2020]:[2024]])&lt;=_xlfn.XLOOKUP(Table1_1[[#This Row],[Series Name]],Table4[Series Name],Table4[Global Average]),"Sotto la media","Sopra la media")</f>
        <v>Sotto la media</v>
      </c>
      <c r="L6297">
        <f>_xlfn.XLOOKUP(Table1_1[[#This Row],[Series Name]],Table4[Series Name],Table4[Global Average])</f>
        <v>20.536341666666669</v>
      </c>
    </row>
    <row r="6298" spans="1:12" x14ac:dyDescent="0.3">
      <c r="A6298" t="s">
        <v>2752</v>
      </c>
      <c r="B6298" t="s">
        <v>2753</v>
      </c>
      <c r="C6298" t="s">
        <v>868</v>
      </c>
      <c r="D6298" t="s">
        <v>869</v>
      </c>
      <c r="E6298">
        <v>64.8863645749868</v>
      </c>
      <c r="F6298">
        <v>54.008038380809602</v>
      </c>
      <c r="G6298">
        <v>59.921440880674801</v>
      </c>
      <c r="H6298">
        <v>52.7267666905217</v>
      </c>
      <c r="I6298">
        <v>48.930493455400999</v>
      </c>
      <c r="J6298">
        <f>AVERAGE(Table1_1[[#This Row],[2020]:[2024]])</f>
        <v>56.094620796478786</v>
      </c>
      <c r="K6298" t="str">
        <f>IF(AVERAGE(Table1_1[[#This Row],[2020]:[2024]])&lt;=_xlfn.XLOOKUP(Table1_1[[#This Row],[Series Name]],Table4[Series Name],Table4[Global Average]),"Sotto la media","Sopra la media")</f>
        <v>Sopra la media</v>
      </c>
      <c r="L6298">
        <f>_xlfn.XLOOKUP(Table1_1[[#This Row],[Series Name]],Table4[Series Name],Table4[Global Average])</f>
        <v>23.290611975125287</v>
      </c>
    </row>
    <row r="6299" spans="1:12" x14ac:dyDescent="0.3">
      <c r="A6299" t="s">
        <v>2752</v>
      </c>
      <c r="B6299" t="s">
        <v>2753</v>
      </c>
      <c r="C6299" t="s">
        <v>870</v>
      </c>
      <c r="D6299" t="s">
        <v>871</v>
      </c>
      <c r="E6299">
        <v>8.7655605615793206</v>
      </c>
      <c r="F6299">
        <v>7.5333896729226604</v>
      </c>
      <c r="G6299">
        <v>5.9081891452267499</v>
      </c>
      <c r="H6299">
        <v>10.668399855320599</v>
      </c>
      <c r="I6299">
        <v>9.0766815337942894</v>
      </c>
      <c r="J6299">
        <f>AVERAGE(Table1_1[[#This Row],[2020]:[2024]])</f>
        <v>8.3904441537687227</v>
      </c>
      <c r="K6299" t="str">
        <f>IF(AVERAGE(Table1_1[[#This Row],[2020]:[2024]])&lt;=_xlfn.XLOOKUP(Table1_1[[#This Row],[Series Name]],Table4[Series Name],Table4[Global Average]),"Sotto la media","Sopra la media")</f>
        <v>Sotto la media</v>
      </c>
      <c r="L6299">
        <f>_xlfn.XLOOKUP(Table1_1[[#This Row],[Series Name]],Table4[Series Name],Table4[Global Average])</f>
        <v>12.158263227078814</v>
      </c>
    </row>
    <row r="6300" spans="1:12" x14ac:dyDescent="0.3">
      <c r="A6300" t="s">
        <v>2752</v>
      </c>
      <c r="B6300" t="s">
        <v>2753</v>
      </c>
      <c r="C6300" t="s">
        <v>872</v>
      </c>
      <c r="D6300" t="s">
        <v>873</v>
      </c>
      <c r="E6300">
        <v>108.57</v>
      </c>
      <c r="F6300">
        <v>108.4</v>
      </c>
      <c r="G6300">
        <v>109.39</v>
      </c>
      <c r="J6300">
        <f>AVERAGE(Table1_1[[#This Row],[2020]:[2024]])</f>
        <v>108.78666666666668</v>
      </c>
      <c r="K6300" t="str">
        <f>IF(AVERAGE(Table1_1[[#This Row],[2020]:[2024]])&lt;=_xlfn.XLOOKUP(Table1_1[[#This Row],[Series Name]],Table4[Series Name],Table4[Global Average]),"Sotto la media","Sopra la media")</f>
        <v>Sotto la media</v>
      </c>
      <c r="L6300">
        <f>_xlfn.XLOOKUP(Table1_1[[#This Row],[Series Name]],Table4[Series Name],Table4[Global Average])</f>
        <v>111.02823529411766</v>
      </c>
    </row>
    <row r="6301" spans="1:12" x14ac:dyDescent="0.3">
      <c r="A6301" t="s">
        <v>2752</v>
      </c>
      <c r="B6301" t="s">
        <v>2753</v>
      </c>
      <c r="C6301" t="s">
        <v>874</v>
      </c>
      <c r="D6301" t="s">
        <v>875</v>
      </c>
      <c r="E6301">
        <v>33.051524400652802</v>
      </c>
      <c r="F6301">
        <v>29.078822493672099</v>
      </c>
      <c r="G6301">
        <v>29.604961455476801</v>
      </c>
      <c r="J6301">
        <f>AVERAGE(Table1_1[[#This Row],[2020]:[2024]])</f>
        <v>30.578436116600567</v>
      </c>
      <c r="K6301" t="str">
        <f>IF(AVERAGE(Table1_1[[#This Row],[2020]:[2024]])&lt;=_xlfn.XLOOKUP(Table1_1[[#This Row],[Series Name]],Table4[Series Name],Table4[Global Average]),"Sotto la media","Sopra la media")</f>
        <v>Sopra la media</v>
      </c>
      <c r="L6301">
        <f>_xlfn.XLOOKUP(Table1_1[[#This Row],[Series Name]],Table4[Series Name],Table4[Global Average])</f>
        <v>24.096437813479287</v>
      </c>
    </row>
    <row r="6302" spans="1:12" x14ac:dyDescent="0.3">
      <c r="A6302" t="s">
        <v>2752</v>
      </c>
      <c r="B6302" t="s">
        <v>2753</v>
      </c>
      <c r="C6302" t="s">
        <v>876</v>
      </c>
      <c r="D6302" t="s">
        <v>877</v>
      </c>
      <c r="E6302">
        <v>184800</v>
      </c>
      <c r="F6302">
        <v>179698</v>
      </c>
      <c r="G6302">
        <v>180368</v>
      </c>
      <c r="H6302">
        <v>226774</v>
      </c>
      <c r="J6302">
        <f>AVERAGE(Table1_1[[#This Row],[2020]:[2024]])</f>
        <v>192910</v>
      </c>
      <c r="K6302" t="str">
        <f>IF(AVERAGE(Table1_1[[#This Row],[2020]:[2024]])&lt;=_xlfn.XLOOKUP(Table1_1[[#This Row],[Series Name]],Table4[Series Name],Table4[Global Average]),"Sotto la media","Sopra la media")</f>
        <v>Sotto la media</v>
      </c>
      <c r="L6302">
        <f>_xlfn.XLOOKUP(Table1_1[[#This Row],[Series Name]],Table4[Series Name],Table4[Global Average])</f>
        <v>851272.52812499995</v>
      </c>
    </row>
    <row r="6303" spans="1:12" x14ac:dyDescent="0.3">
      <c r="A6303" t="s">
        <v>2752</v>
      </c>
      <c r="B6303" t="s">
        <v>2753</v>
      </c>
      <c r="C6303" t="s">
        <v>878</v>
      </c>
      <c r="D6303" t="s">
        <v>879</v>
      </c>
      <c r="E6303">
        <v>-3706950767.3516002</v>
      </c>
      <c r="F6303">
        <v>-5114187941.5184202</v>
      </c>
      <c r="G6303">
        <v>-13110763934.6583</v>
      </c>
      <c r="H6303">
        <v>-20904799580.016399</v>
      </c>
      <c r="J6303">
        <f>AVERAGE(Table1_1[[#This Row],[2020]:[2024]])</f>
        <v>-10709175555.886181</v>
      </c>
      <c r="K6303" t="str">
        <f>IF(AVERAGE(Table1_1[[#This Row],[2020]:[2024]])&lt;=_xlfn.XLOOKUP(Table1_1[[#This Row],[Series Name]],Table4[Series Name],Table4[Global Average]),"Sotto la media","Sopra la media")</f>
        <v>Sotto la media</v>
      </c>
      <c r="L6303">
        <f>_xlfn.XLOOKUP(Table1_1[[#This Row],[Series Name]],Table4[Series Name],Table4[Global Average])</f>
        <v>8525606885.3933506</v>
      </c>
    </row>
    <row r="6304" spans="1:12" x14ac:dyDescent="0.3">
      <c r="A6304" t="s">
        <v>2752</v>
      </c>
      <c r="B6304" t="s">
        <v>2753</v>
      </c>
      <c r="C6304" t="s">
        <v>880</v>
      </c>
      <c r="D6304" t="s">
        <v>881</v>
      </c>
      <c r="E6304">
        <v>1.26616924308721</v>
      </c>
      <c r="F6304">
        <v>1.36838083162438</v>
      </c>
      <c r="G6304">
        <v>2.4021553492769998</v>
      </c>
      <c r="H6304">
        <v>3.6940186801569599</v>
      </c>
      <c r="J6304">
        <f>AVERAGE(Table1_1[[#This Row],[2020]:[2024]])</f>
        <v>2.1826810260363874</v>
      </c>
      <c r="K6304" t="str">
        <f>IF(AVERAGE(Table1_1[[#This Row],[2020]:[2024]])&lt;=_xlfn.XLOOKUP(Table1_1[[#This Row],[Series Name]],Table4[Series Name],Table4[Global Average]),"Sotto la media","Sopra la media")</f>
        <v>Sotto la media</v>
      </c>
      <c r="L6304">
        <f>_xlfn.XLOOKUP(Table1_1[[#This Row],[Series Name]],Table4[Series Name],Table4[Global Average])</f>
        <v>3.3622823854231423</v>
      </c>
    </row>
    <row r="6305" spans="1:12" x14ac:dyDescent="0.3">
      <c r="A6305" t="s">
        <v>2752</v>
      </c>
      <c r="B6305" t="s">
        <v>2753</v>
      </c>
      <c r="C6305" t="s">
        <v>882</v>
      </c>
      <c r="D6305" t="s">
        <v>883</v>
      </c>
      <c r="E6305">
        <v>4884127675.9570799</v>
      </c>
      <c r="F6305">
        <v>6658049679.2772799</v>
      </c>
      <c r="G6305">
        <v>15200600517.715</v>
      </c>
      <c r="H6305">
        <v>23866141439.653999</v>
      </c>
      <c r="J6305">
        <f>AVERAGE(Table1_1[[#This Row],[2020]:[2024]])</f>
        <v>12652229828.150841</v>
      </c>
      <c r="K6305" t="str">
        <f>IF(AVERAGE(Table1_1[[#This Row],[2020]:[2024]])&lt;=_xlfn.XLOOKUP(Table1_1[[#This Row],[Series Name]],Table4[Series Name],Table4[Global Average]),"Sotto la media","Sopra la media")</f>
        <v>Sotto la media</v>
      </c>
      <c r="L6305">
        <f>_xlfn.XLOOKUP(Table1_1[[#This Row],[Series Name]],Table4[Series Name],Table4[Global Average])</f>
        <v>47250132785.959839</v>
      </c>
    </row>
    <row r="6306" spans="1:12" x14ac:dyDescent="0.3">
      <c r="A6306" t="s">
        <v>2752</v>
      </c>
      <c r="B6306" t="s">
        <v>2753</v>
      </c>
      <c r="C6306" t="s">
        <v>884</v>
      </c>
      <c r="D6306" t="s">
        <v>885</v>
      </c>
      <c r="E6306">
        <v>0.30517326618752699</v>
      </c>
      <c r="F6306">
        <v>0.317298745187024</v>
      </c>
      <c r="G6306">
        <v>0.33025748694953799</v>
      </c>
      <c r="H6306">
        <v>0.45835864064963999</v>
      </c>
      <c r="J6306">
        <f>AVERAGE(Table1_1[[#This Row],[2020]:[2024]])</f>
        <v>0.35277203474343227</v>
      </c>
      <c r="K6306" t="str">
        <f>IF(AVERAGE(Table1_1[[#This Row],[2020]:[2024]])&lt;=_xlfn.XLOOKUP(Table1_1[[#This Row],[Series Name]],Table4[Series Name],Table4[Global Average]),"Sotto la media","Sopra la media")</f>
        <v>Sotto la media</v>
      </c>
      <c r="L6306">
        <f>_xlfn.XLOOKUP(Table1_1[[#This Row],[Series Name]],Table4[Series Name],Table4[Global Average])</f>
        <v>1.1775874094249461</v>
      </c>
    </row>
    <row r="6307" spans="1:12" x14ac:dyDescent="0.3">
      <c r="A6307" t="s">
        <v>2752</v>
      </c>
      <c r="B6307" t="s">
        <v>2753</v>
      </c>
      <c r="C6307" t="s">
        <v>886</v>
      </c>
      <c r="D6307" t="s">
        <v>887</v>
      </c>
      <c r="E6307">
        <v>1177176908.6054599</v>
      </c>
      <c r="F6307">
        <v>1543861737.7588699</v>
      </c>
      <c r="G6307">
        <v>2089836583.05669</v>
      </c>
      <c r="H6307">
        <v>2961341859.6375499</v>
      </c>
      <c r="J6307">
        <f>AVERAGE(Table1_1[[#This Row],[2020]:[2024]])</f>
        <v>1943054272.2646422</v>
      </c>
      <c r="K6307" t="str">
        <f>IF(AVERAGE(Table1_1[[#This Row],[2020]:[2024]])&lt;=_xlfn.XLOOKUP(Table1_1[[#This Row],[Series Name]],Table4[Series Name],Table4[Global Average]),"Sotto la media","Sopra la media")</f>
        <v>Sotto la media</v>
      </c>
      <c r="L6307">
        <f>_xlfn.XLOOKUP(Table1_1[[#This Row],[Series Name]],Table4[Series Name],Table4[Global Average])</f>
        <v>51725853533.932426</v>
      </c>
    </row>
    <row r="6308" spans="1:12" x14ac:dyDescent="0.3">
      <c r="A6308" t="s">
        <v>2752</v>
      </c>
      <c r="B6308" t="s">
        <v>2753</v>
      </c>
      <c r="C6308" t="s">
        <v>888</v>
      </c>
      <c r="D6308" t="s">
        <v>889</v>
      </c>
      <c r="E6308">
        <v>10.440714878192299</v>
      </c>
      <c r="F6308">
        <v>10.4007639520735</v>
      </c>
      <c r="G6308">
        <v>10.3611377978507</v>
      </c>
      <c r="J6308">
        <f>AVERAGE(Table1_1[[#This Row],[2020]:[2024]])</f>
        <v>10.400872209372167</v>
      </c>
      <c r="K6308" t="str">
        <f>IF(AVERAGE(Table1_1[[#This Row],[2020]:[2024]])&lt;=_xlfn.XLOOKUP(Table1_1[[#This Row],[Series Name]],Table4[Series Name],Table4[Global Average]),"Sotto la media","Sopra la media")</f>
        <v>Sotto la media</v>
      </c>
      <c r="L6308">
        <f>_xlfn.XLOOKUP(Table1_1[[#This Row],[Series Name]],Table4[Series Name],Table4[Global Average])</f>
        <v>31.338019089668375</v>
      </c>
    </row>
    <row r="6309" spans="1:12" x14ac:dyDescent="0.3">
      <c r="A6309" t="s">
        <v>2752</v>
      </c>
      <c r="B6309" t="s">
        <v>2753</v>
      </c>
      <c r="C6309" t="s">
        <v>890</v>
      </c>
      <c r="D6309" t="s">
        <v>891</v>
      </c>
      <c r="E6309">
        <v>285730</v>
      </c>
      <c r="F6309">
        <v>284636.66700000002</v>
      </c>
      <c r="G6309">
        <v>283552.22200000001</v>
      </c>
      <c r="J6309">
        <f>AVERAGE(Table1_1[[#This Row],[2020]:[2024]])</f>
        <v>284639.62966666667</v>
      </c>
      <c r="K6309" t="str">
        <f>IF(AVERAGE(Table1_1[[#This Row],[2020]:[2024]])&lt;=_xlfn.XLOOKUP(Table1_1[[#This Row],[Series Name]],Table4[Series Name],Table4[Global Average]),"Sotto la media","Sopra la media")</f>
        <v>Sotto la media</v>
      </c>
      <c r="L6309">
        <f>_xlfn.XLOOKUP(Table1_1[[#This Row],[Series Name]],Table4[Series Name],Table4[Global Average])</f>
        <v>580515.71831481485</v>
      </c>
    </row>
    <row r="6310" spans="1:12" x14ac:dyDescent="0.3">
      <c r="A6310" t="s">
        <v>2752</v>
      </c>
      <c r="B6310" t="s">
        <v>2753</v>
      </c>
      <c r="C6310" t="s">
        <v>892</v>
      </c>
      <c r="D6310" t="s">
        <v>893</v>
      </c>
      <c r="E6310">
        <v>0.196741025437941</v>
      </c>
      <c r="F6310">
        <v>0.13888507665401301</v>
      </c>
      <c r="J6310">
        <f>AVERAGE(Table1_1[[#This Row],[2020]:[2024]])</f>
        <v>0.16781305104597699</v>
      </c>
      <c r="K6310" t="str">
        <f>IF(AVERAGE(Table1_1[[#This Row],[2020]:[2024]])&lt;=_xlfn.XLOOKUP(Table1_1[[#This Row],[Series Name]],Table4[Series Name],Table4[Global Average]),"Sotto la media","Sopra la media")</f>
        <v>Sotto la media</v>
      </c>
      <c r="L6310">
        <f>_xlfn.XLOOKUP(Table1_1[[#This Row],[Series Name]],Table4[Series Name],Table4[Global Average])</f>
        <v>0.32588051599057927</v>
      </c>
    </row>
    <row r="6311" spans="1:12" x14ac:dyDescent="0.3">
      <c r="A6311" t="s">
        <v>2752</v>
      </c>
      <c r="B6311" t="s">
        <v>2753</v>
      </c>
      <c r="C6311" t="s">
        <v>894</v>
      </c>
      <c r="D6311" t="s">
        <v>895</v>
      </c>
      <c r="E6311">
        <v>86.38</v>
      </c>
      <c r="F6311">
        <v>87.4</v>
      </c>
      <c r="G6311">
        <v>86.96</v>
      </c>
      <c r="J6311">
        <f>AVERAGE(Table1_1[[#This Row],[2020]:[2024]])</f>
        <v>86.913333333333341</v>
      </c>
      <c r="K6311" t="str">
        <f>IF(AVERAGE(Table1_1[[#This Row],[2020]:[2024]])&lt;=_xlfn.XLOOKUP(Table1_1[[#This Row],[Series Name]],Table4[Series Name],Table4[Global Average]),"Sotto la media","Sopra la media")</f>
        <v>Sopra la media</v>
      </c>
      <c r="L6311">
        <f>_xlfn.XLOOKUP(Table1_1[[#This Row],[Series Name]],Table4[Series Name],Table4[Global Average])</f>
        <v>71.682666666666677</v>
      </c>
    </row>
    <row r="6312" spans="1:12" x14ac:dyDescent="0.3">
      <c r="A6312" t="s">
        <v>2752</v>
      </c>
      <c r="B6312" t="s">
        <v>2753</v>
      </c>
      <c r="C6312" t="s">
        <v>896</v>
      </c>
      <c r="D6312" t="s">
        <v>897</v>
      </c>
      <c r="E6312">
        <v>2.67898842404181</v>
      </c>
      <c r="F6312">
        <v>2.6427931654285599</v>
      </c>
      <c r="G6312">
        <v>6.1770304677005203</v>
      </c>
      <c r="H6312">
        <v>8.8136424549901804</v>
      </c>
      <c r="I6312">
        <v>8.7583723986135897</v>
      </c>
      <c r="J6312">
        <f>AVERAGE(Table1_1[[#This Row],[2020]:[2024]])</f>
        <v>5.8141653821549326</v>
      </c>
      <c r="K6312" t="str">
        <f>IF(AVERAGE(Table1_1[[#This Row],[2020]:[2024]])&lt;=_xlfn.XLOOKUP(Table1_1[[#This Row],[Series Name]],Table4[Series Name],Table4[Global Average]),"Sotto la media","Sopra la media")</f>
        <v>Sotto la media</v>
      </c>
      <c r="L6312">
        <f>_xlfn.XLOOKUP(Table1_1[[#This Row],[Series Name]],Table4[Series Name],Table4[Global Average])</f>
        <v>11.804006654118904</v>
      </c>
    </row>
    <row r="6313" spans="1:12" x14ac:dyDescent="0.3">
      <c r="A6313" t="s">
        <v>2752</v>
      </c>
      <c r="B6313" t="s">
        <v>2753</v>
      </c>
      <c r="C6313" t="s">
        <v>898</v>
      </c>
      <c r="D6313" t="s">
        <v>899</v>
      </c>
      <c r="E6313">
        <v>6.0580607544822298</v>
      </c>
      <c r="F6313">
        <v>9.2014744969321907</v>
      </c>
      <c r="G6313">
        <v>15.6887992367548</v>
      </c>
      <c r="H6313">
        <v>10.5352904820124</v>
      </c>
      <c r="I6313">
        <v>6.2320153128222904</v>
      </c>
      <c r="J6313">
        <f>AVERAGE(Table1_1[[#This Row],[2020]:[2024]])</f>
        <v>9.5431280566007821</v>
      </c>
      <c r="K6313" t="str">
        <f>IF(AVERAGE(Table1_1[[#This Row],[2020]:[2024]])&lt;=_xlfn.XLOOKUP(Table1_1[[#This Row],[Series Name]],Table4[Series Name],Table4[Global Average]),"Sotto la media","Sopra la media")</f>
        <v>Sotto la media</v>
      </c>
      <c r="L6313">
        <f>_xlfn.XLOOKUP(Table1_1[[#This Row],[Series Name]],Table4[Series Name],Table4[Global Average])</f>
        <v>12.734071181310524</v>
      </c>
    </row>
    <row r="6314" spans="1:12" x14ac:dyDescent="0.3">
      <c r="A6314" t="s">
        <v>2752</v>
      </c>
      <c r="B6314" t="s">
        <v>2753</v>
      </c>
      <c r="C6314" t="s">
        <v>900</v>
      </c>
      <c r="D6314" t="s">
        <v>901</v>
      </c>
      <c r="E6314">
        <v>514874343768.06598</v>
      </c>
      <c r="F6314">
        <v>568636554720.06604</v>
      </c>
      <c r="G6314">
        <v>598603016935.28699</v>
      </c>
      <c r="H6314">
        <v>588959512629.69202</v>
      </c>
      <c r="J6314">
        <f>AVERAGE(Table1_1[[#This Row],[2020]:[2024]])</f>
        <v>567768357013.27771</v>
      </c>
      <c r="K6314" t="str">
        <f>IF(AVERAGE(Table1_1[[#This Row],[2020]:[2024]])&lt;=_xlfn.XLOOKUP(Table1_1[[#This Row],[Series Name]],Table4[Series Name],Table4[Global Average]),"Sotto la media","Sopra la media")</f>
        <v>Sotto la media</v>
      </c>
      <c r="L6314">
        <f>_xlfn.XLOOKUP(Table1_1[[#This Row],[Series Name]],Table4[Series Name],Table4[Global Average])</f>
        <v>2852741895272.0068</v>
      </c>
    </row>
    <row r="6315" spans="1:12" x14ac:dyDescent="0.3">
      <c r="A6315" t="s">
        <v>2752</v>
      </c>
      <c r="B6315" t="s">
        <v>2753</v>
      </c>
      <c r="C6315" t="s">
        <v>902</v>
      </c>
      <c r="D6315" t="s">
        <v>903</v>
      </c>
      <c r="E6315">
        <v>624591286200</v>
      </c>
      <c r="F6315">
        <v>689809934000</v>
      </c>
      <c r="G6315">
        <v>726162087500</v>
      </c>
      <c r="H6315">
        <v>714463604500</v>
      </c>
      <c r="J6315">
        <f>AVERAGE(Table1_1[[#This Row],[2020]:[2024]])</f>
        <v>688756728050</v>
      </c>
      <c r="K6315" t="str">
        <f>IF(AVERAGE(Table1_1[[#This Row],[2020]:[2024]])&lt;=_xlfn.XLOOKUP(Table1_1[[#This Row],[Series Name]],Table4[Series Name],Table4[Global Average]),"Sotto la media","Sopra la media")</f>
        <v>Sotto la media</v>
      </c>
      <c r="L6315">
        <f>_xlfn.XLOOKUP(Table1_1[[#This Row],[Series Name]],Table4[Series Name],Table4[Global Average])</f>
        <v>85352105982636.375</v>
      </c>
    </row>
    <row r="6316" spans="1:12" x14ac:dyDescent="0.3">
      <c r="A6316" t="s">
        <v>2752</v>
      </c>
      <c r="B6316" t="s">
        <v>2753</v>
      </c>
      <c r="C6316" t="s">
        <v>904</v>
      </c>
      <c r="D6316" t="s">
        <v>905</v>
      </c>
      <c r="E6316">
        <v>27209814143300</v>
      </c>
      <c r="F6316">
        <v>46219083510300</v>
      </c>
      <c r="G6316">
        <v>82652824186400</v>
      </c>
      <c r="H6316">
        <v>191404996704200</v>
      </c>
      <c r="J6316">
        <f>AVERAGE(Table1_1[[#This Row],[2020]:[2024]])</f>
        <v>86871679636050</v>
      </c>
      <c r="K6316" t="str">
        <f>IF(AVERAGE(Table1_1[[#This Row],[2020]:[2024]])&lt;=_xlfn.XLOOKUP(Table1_1[[#This Row],[Series Name]],Table4[Series Name],Table4[Global Average]),"Sotto la media","Sopra la media")</f>
        <v>Sotto la media</v>
      </c>
      <c r="L6316">
        <f>_xlfn.XLOOKUP(Table1_1[[#This Row],[Series Name]],Table4[Series Name],Table4[Global Average])</f>
        <v>163893810527465.5</v>
      </c>
    </row>
    <row r="6317" spans="1:12" x14ac:dyDescent="0.3">
      <c r="A6317" t="s">
        <v>2752</v>
      </c>
      <c r="B6317" t="s">
        <v>2753</v>
      </c>
      <c r="C6317" t="s">
        <v>906</v>
      </c>
      <c r="D6317" t="s">
        <v>907</v>
      </c>
      <c r="E6317">
        <v>385740508436.96503</v>
      </c>
      <c r="F6317">
        <v>486564085480.03601</v>
      </c>
      <c r="G6317">
        <v>632790070063.12402</v>
      </c>
      <c r="H6317">
        <v>646075277525.125</v>
      </c>
      <c r="J6317">
        <f>AVERAGE(Table1_1[[#This Row],[2020]:[2024]])</f>
        <v>537792485376.3125</v>
      </c>
      <c r="K6317" t="str">
        <f>IF(AVERAGE(Table1_1[[#This Row],[2020]:[2024]])&lt;=_xlfn.XLOOKUP(Table1_1[[#This Row],[Series Name]],Table4[Series Name],Table4[Global Average]),"Sotto la media","Sopra la media")</f>
        <v>Sotto la media</v>
      </c>
      <c r="L6317">
        <f>_xlfn.XLOOKUP(Table1_1[[#This Row],[Series Name]],Table4[Series Name],Table4[Global Average])</f>
        <v>3090724340176.5112</v>
      </c>
    </row>
    <row r="6318" spans="1:12" x14ac:dyDescent="0.3">
      <c r="A6318" t="s">
        <v>2752</v>
      </c>
      <c r="B6318" t="s">
        <v>2753</v>
      </c>
      <c r="C6318" t="s">
        <v>908</v>
      </c>
      <c r="D6318" t="s">
        <v>909</v>
      </c>
      <c r="E6318">
        <v>4356.4191087012996</v>
      </c>
      <c r="F6318">
        <v>6700.2635410437597</v>
      </c>
      <c r="G6318">
        <v>11382.145337682599</v>
      </c>
      <c r="H6318">
        <v>26790.027581342001</v>
      </c>
      <c r="J6318">
        <f>AVERAGE(Table1_1[[#This Row],[2020]:[2024]])</f>
        <v>12307.213892192416</v>
      </c>
      <c r="K6318" t="str">
        <f>IF(AVERAGE(Table1_1[[#This Row],[2020]:[2024]])&lt;=_xlfn.XLOOKUP(Table1_1[[#This Row],[Series Name]],Table4[Series Name],Table4[Global Average]),"Sotto la media","Sopra la media")</f>
        <v>Sopra la media</v>
      </c>
      <c r="L6318">
        <f>_xlfn.XLOOKUP(Table1_1[[#This Row],[Series Name]],Table4[Series Name],Table4[Global Average])</f>
        <v>907.88048848694757</v>
      </c>
    </row>
    <row r="6319" spans="1:12" x14ac:dyDescent="0.3">
      <c r="A6319" t="s">
        <v>2752</v>
      </c>
      <c r="B6319" t="s">
        <v>2753</v>
      </c>
      <c r="C6319" t="s">
        <v>910</v>
      </c>
      <c r="D6319" t="s">
        <v>911</v>
      </c>
      <c r="E6319">
        <v>4356.4191087012996</v>
      </c>
      <c r="F6319">
        <v>6700.2635410437597</v>
      </c>
      <c r="G6319">
        <v>11382.145337682599</v>
      </c>
      <c r="H6319">
        <v>26790.027581342001</v>
      </c>
      <c r="J6319">
        <f>AVERAGE(Table1_1[[#This Row],[2020]:[2024]])</f>
        <v>12307.213892192416</v>
      </c>
      <c r="K6319" t="str">
        <f>IF(AVERAGE(Table1_1[[#This Row],[2020]:[2024]])&lt;=_xlfn.XLOOKUP(Table1_1[[#This Row],[Series Name]],Table4[Series Name],Table4[Global Average]),"Sotto la media","Sopra la media")</f>
        <v>Sopra la media</v>
      </c>
      <c r="L6319">
        <f>_xlfn.XLOOKUP(Table1_1[[#This Row],[Series Name]],Table4[Series Name],Table4[Global Average])</f>
        <v>907.88048848694757</v>
      </c>
    </row>
    <row r="6320" spans="1:12" x14ac:dyDescent="0.3">
      <c r="A6320" t="s">
        <v>2752</v>
      </c>
      <c r="B6320" t="s">
        <v>2753</v>
      </c>
      <c r="C6320" t="s">
        <v>912</v>
      </c>
      <c r="D6320" t="s">
        <v>913</v>
      </c>
      <c r="E6320">
        <v>-9.9004848136464005</v>
      </c>
      <c r="F6320">
        <v>10.441811988250601</v>
      </c>
      <c r="G6320">
        <v>5.2698796738407196</v>
      </c>
      <c r="H6320">
        <v>-1.61100162090189</v>
      </c>
      <c r="J6320">
        <f>AVERAGE(Table1_1[[#This Row],[2020]:[2024]])</f>
        <v>1.0500513068857575</v>
      </c>
      <c r="K6320" t="str">
        <f>IF(AVERAGE(Table1_1[[#This Row],[2020]:[2024]])&lt;=_xlfn.XLOOKUP(Table1_1[[#This Row],[Series Name]],Table4[Series Name],Table4[Global Average]),"Sotto la media","Sopra la media")</f>
        <v>Sotto la media</v>
      </c>
      <c r="L6320">
        <f>_xlfn.XLOOKUP(Table1_1[[#This Row],[Series Name]],Table4[Series Name],Table4[Global Average])</f>
        <v>1.9719142575070698</v>
      </c>
    </row>
    <row r="6321" spans="1:12" x14ac:dyDescent="0.3">
      <c r="A6321" t="s">
        <v>2752</v>
      </c>
      <c r="B6321" t="s">
        <v>2753</v>
      </c>
      <c r="C6321" t="s">
        <v>914</v>
      </c>
      <c r="D6321" t="s">
        <v>915</v>
      </c>
      <c r="E6321">
        <v>11393.050595787699</v>
      </c>
      <c r="F6321">
        <v>12549.2811699342</v>
      </c>
      <c r="G6321">
        <v>13182.7933950725</v>
      </c>
      <c r="H6321">
        <v>12933.249734212101</v>
      </c>
      <c r="J6321">
        <f>AVERAGE(Table1_1[[#This Row],[2020]:[2024]])</f>
        <v>12514.593723751625</v>
      </c>
      <c r="K6321" t="str">
        <f>IF(AVERAGE(Table1_1[[#This Row],[2020]:[2024]])&lt;=_xlfn.XLOOKUP(Table1_1[[#This Row],[Series Name]],Table4[Series Name],Table4[Global Average]),"Sotto la media","Sopra la media")</f>
        <v>Sotto la media</v>
      </c>
      <c r="L6321">
        <f>_xlfn.XLOOKUP(Table1_1[[#This Row],[Series Name]],Table4[Series Name],Table4[Global Average])</f>
        <v>19854.792455224662</v>
      </c>
    </row>
    <row r="6322" spans="1:12" x14ac:dyDescent="0.3">
      <c r="A6322" t="s">
        <v>2752</v>
      </c>
      <c r="B6322" t="s">
        <v>2753</v>
      </c>
      <c r="C6322" t="s">
        <v>916</v>
      </c>
      <c r="D6322" t="s">
        <v>917</v>
      </c>
      <c r="E6322">
        <v>13820.848157410301</v>
      </c>
      <c r="F6322">
        <v>15223.465223478801</v>
      </c>
      <c r="G6322">
        <v>15991.9754829468</v>
      </c>
      <c r="H6322">
        <v>15689.255415445999</v>
      </c>
      <c r="J6322">
        <f>AVERAGE(Table1_1[[#This Row],[2020]:[2024]])</f>
        <v>15181.386069820475</v>
      </c>
      <c r="K6322" t="str">
        <f>IF(AVERAGE(Table1_1[[#This Row],[2020]:[2024]])&lt;=_xlfn.XLOOKUP(Table1_1[[#This Row],[Series Name]],Table4[Series Name],Table4[Global Average]),"Sotto la media","Sopra la media")</f>
        <v>Sotto la media</v>
      </c>
      <c r="L6322">
        <f>_xlfn.XLOOKUP(Table1_1[[#This Row],[Series Name]],Table4[Series Name],Table4[Global Average])</f>
        <v>3504222.8959408961</v>
      </c>
    </row>
    <row r="6323" spans="1:12" x14ac:dyDescent="0.3">
      <c r="A6323" t="s">
        <v>2752</v>
      </c>
      <c r="B6323" t="s">
        <v>2753</v>
      </c>
      <c r="C6323" t="s">
        <v>918</v>
      </c>
      <c r="D6323" t="s">
        <v>919</v>
      </c>
      <c r="E6323">
        <v>602094.07011401304</v>
      </c>
      <c r="F6323">
        <v>1020012.29005223</v>
      </c>
      <c r="G6323">
        <v>1820229.8918355701</v>
      </c>
      <c r="H6323">
        <v>4203155.8531051604</v>
      </c>
      <c r="J6323">
        <f>AVERAGE(Table1_1[[#This Row],[2020]:[2024]])</f>
        <v>1911373.0262767435</v>
      </c>
      <c r="K6323" t="str">
        <f>IF(AVERAGE(Table1_1[[#This Row],[2020]:[2024]])&lt;=_xlfn.XLOOKUP(Table1_1[[#This Row],[Series Name]],Table4[Series Name],Table4[Global Average]),"Sotto la media","Sopra la media")</f>
        <v>Sotto la media</v>
      </c>
      <c r="L6323">
        <f>_xlfn.XLOOKUP(Table1_1[[#This Row],[Series Name]],Table4[Series Name],Table4[Global Average])</f>
        <v>5993731.0985573661</v>
      </c>
    </row>
    <row r="6324" spans="1:12" x14ac:dyDescent="0.3">
      <c r="A6324" t="s">
        <v>2752</v>
      </c>
      <c r="B6324" t="s">
        <v>2753</v>
      </c>
      <c r="C6324" t="s">
        <v>920</v>
      </c>
      <c r="D6324" t="s">
        <v>921</v>
      </c>
      <c r="E6324">
        <v>8535.5993800438901</v>
      </c>
      <c r="F6324">
        <v>10738.0179223384</v>
      </c>
      <c r="G6324">
        <v>13935.6811110049</v>
      </c>
      <c r="H6324">
        <v>14187.482725296501</v>
      </c>
      <c r="J6324">
        <f>AVERAGE(Table1_1[[#This Row],[2020]:[2024]])</f>
        <v>11849.195284670925</v>
      </c>
      <c r="K6324" t="str">
        <f>IF(AVERAGE(Table1_1[[#This Row],[2020]:[2024]])&lt;=_xlfn.XLOOKUP(Table1_1[[#This Row],[Series Name]],Table4[Series Name],Table4[Global Average]),"Sotto la media","Sopra la media")</f>
        <v>Sotto la media</v>
      </c>
      <c r="L6324">
        <f>_xlfn.XLOOKUP(Table1_1[[#This Row],[Series Name]],Table4[Series Name],Table4[Global Average])</f>
        <v>22810.109525602958</v>
      </c>
    </row>
    <row r="6325" spans="1:12" x14ac:dyDescent="0.3">
      <c r="A6325" t="s">
        <v>2752</v>
      </c>
      <c r="B6325" t="s">
        <v>2753</v>
      </c>
      <c r="C6325" t="s">
        <v>922</v>
      </c>
      <c r="D6325" t="s">
        <v>923</v>
      </c>
      <c r="E6325">
        <v>-10.336109687851801</v>
      </c>
      <c r="F6325">
        <v>10.148559987734901</v>
      </c>
      <c r="G6325">
        <v>5.0481953233793604</v>
      </c>
      <c r="H6325">
        <v>-1.89294979737558</v>
      </c>
      <c r="J6325">
        <f>AVERAGE(Table1_1[[#This Row],[2020]:[2024]])</f>
        <v>0.74192395647172005</v>
      </c>
      <c r="K6325" t="str">
        <f>IF(AVERAGE(Table1_1[[#This Row],[2020]:[2024]])&lt;=_xlfn.XLOOKUP(Table1_1[[#This Row],[Series Name]],Table4[Series Name],Table4[Global Average]),"Sotto la media","Sopra la media")</f>
        <v>Sotto la media</v>
      </c>
      <c r="L6325">
        <f>_xlfn.XLOOKUP(Table1_1[[#This Row],[Series Name]],Table4[Series Name],Table4[Global Average])</f>
        <v>0.95274582610395853</v>
      </c>
    </row>
    <row r="6326" spans="1:12" x14ac:dyDescent="0.3">
      <c r="A6326" t="s">
        <v>2752</v>
      </c>
      <c r="B6326" t="s">
        <v>2753</v>
      </c>
      <c r="C6326" t="s">
        <v>924</v>
      </c>
      <c r="D6326" t="s">
        <v>925</v>
      </c>
      <c r="E6326">
        <v>23877.0931404855</v>
      </c>
      <c r="F6326">
        <v>26300.274261175</v>
      </c>
      <c r="G6326">
        <v>27627.963476463599</v>
      </c>
      <c r="H6326">
        <v>27104.979997816899</v>
      </c>
      <c r="J6326">
        <f>AVERAGE(Table1_1[[#This Row],[2020]:[2024]])</f>
        <v>26227.577718985252</v>
      </c>
      <c r="K6326" t="str">
        <f>IF(AVERAGE(Table1_1[[#This Row],[2020]:[2024]])&lt;=_xlfn.XLOOKUP(Table1_1[[#This Row],[Series Name]],Table4[Series Name],Table4[Global Average]),"Sotto la media","Sopra la media")</f>
        <v>Sotto la media</v>
      </c>
      <c r="L6326">
        <f>_xlfn.XLOOKUP(Table1_1[[#This Row],[Series Name]],Table4[Series Name],Table4[Global Average])</f>
        <v>30613.173213656839</v>
      </c>
    </row>
    <row r="6327" spans="1:12" x14ac:dyDescent="0.3">
      <c r="A6327" t="s">
        <v>2752</v>
      </c>
      <c r="B6327" t="s">
        <v>2753</v>
      </c>
      <c r="C6327" t="s">
        <v>926</v>
      </c>
      <c r="D6327" t="s">
        <v>927</v>
      </c>
      <c r="E6327">
        <v>22393.347957535301</v>
      </c>
      <c r="F6327">
        <v>26300.274261175</v>
      </c>
      <c r="G6327">
        <v>29597.693842926401</v>
      </c>
      <c r="H6327">
        <v>30082.304524732299</v>
      </c>
      <c r="J6327">
        <f>AVERAGE(Table1_1[[#This Row],[2020]:[2024]])</f>
        <v>27093.405146592249</v>
      </c>
      <c r="K6327" t="str">
        <f>IF(AVERAGE(Table1_1[[#This Row],[2020]:[2024]])&lt;=_xlfn.XLOOKUP(Table1_1[[#This Row],[Series Name]],Table4[Series Name],Table4[Global Average]),"Sotto la media","Sopra la media")</f>
        <v>Sotto la media</v>
      </c>
      <c r="L6327">
        <f>_xlfn.XLOOKUP(Table1_1[[#This Row],[Series Name]],Table4[Series Name],Table4[Global Average])</f>
        <v>31785.134520593885</v>
      </c>
    </row>
    <row r="6328" spans="1:12" x14ac:dyDescent="0.3">
      <c r="A6328" t="s">
        <v>2752</v>
      </c>
      <c r="B6328" t="s">
        <v>2753</v>
      </c>
      <c r="C6328" t="s">
        <v>928</v>
      </c>
      <c r="D6328" t="s">
        <v>929</v>
      </c>
      <c r="E6328">
        <v>63088.842258042299</v>
      </c>
      <c r="F6328">
        <v>62199.209934971797</v>
      </c>
      <c r="G6328">
        <v>62416.581597491902</v>
      </c>
      <c r="H6328">
        <v>59585.925824539503</v>
      </c>
      <c r="J6328">
        <f>AVERAGE(Table1_1[[#This Row],[2020]:[2024]])</f>
        <v>61822.639903761374</v>
      </c>
      <c r="K6328" t="str">
        <f>IF(AVERAGE(Table1_1[[#This Row],[2020]:[2024]])&lt;=_xlfn.XLOOKUP(Table1_1[[#This Row],[Series Name]],Table4[Series Name],Table4[Global Average]),"Sotto la media","Sopra la media")</f>
        <v>Sotto la media</v>
      </c>
      <c r="L6328">
        <f>_xlfn.XLOOKUP(Table1_1[[#This Row],[Series Name]],Table4[Series Name],Table4[Global Average])</f>
        <v>66417.73015257722</v>
      </c>
    </row>
    <row r="6329" spans="1:12" x14ac:dyDescent="0.3">
      <c r="A6329" t="s">
        <v>2752</v>
      </c>
      <c r="B6329" t="s">
        <v>2753</v>
      </c>
      <c r="C6329" t="s">
        <v>930</v>
      </c>
      <c r="D6329" t="s">
        <v>931</v>
      </c>
      <c r="E6329">
        <v>14.701054392435299</v>
      </c>
      <c r="F6329">
        <v>15.1007596171477</v>
      </c>
      <c r="G6329">
        <v>15.2725188017495</v>
      </c>
      <c r="J6329">
        <f>AVERAGE(Table1_1[[#This Row],[2020]:[2024]])</f>
        <v>15.024777603777499</v>
      </c>
      <c r="K6329" t="str">
        <f>IF(AVERAGE(Table1_1[[#This Row],[2020]:[2024]])&lt;=_xlfn.XLOOKUP(Table1_1[[#This Row],[Series Name]],Table4[Series Name],Table4[Global Average]),"Sotto la media","Sopra la media")</f>
        <v>Sopra la media</v>
      </c>
      <c r="L6329">
        <f>_xlfn.XLOOKUP(Table1_1[[#This Row],[Series Name]],Table4[Series Name],Table4[Global Average])</f>
        <v>13.951702984654208</v>
      </c>
    </row>
    <row r="6330" spans="1:12" x14ac:dyDescent="0.3">
      <c r="A6330" t="s">
        <v>2752</v>
      </c>
      <c r="B6330" t="s">
        <v>2753</v>
      </c>
      <c r="C6330" t="s">
        <v>932</v>
      </c>
      <c r="D6330" t="s">
        <v>933</v>
      </c>
      <c r="E6330">
        <v>13.787516948378499</v>
      </c>
      <c r="F6330">
        <v>15.1007596171477</v>
      </c>
      <c r="G6330">
        <v>16.361370105675999</v>
      </c>
      <c r="J6330">
        <f>AVERAGE(Table1_1[[#This Row],[2020]:[2024]])</f>
        <v>15.083215557067399</v>
      </c>
      <c r="K6330" t="str">
        <f>IF(AVERAGE(Table1_1[[#This Row],[2020]:[2024]])&lt;=_xlfn.XLOOKUP(Table1_1[[#This Row],[Series Name]],Table4[Series Name],Table4[Global Average]),"Sotto la media","Sopra la media")</f>
        <v>Sopra la media</v>
      </c>
      <c r="L6330">
        <f>_xlfn.XLOOKUP(Table1_1[[#This Row],[Series Name]],Table4[Series Name],Table4[Global Average])</f>
        <v>14.562294886950447</v>
      </c>
    </row>
    <row r="6331" spans="1:12" x14ac:dyDescent="0.3">
      <c r="A6331" t="s">
        <v>2752</v>
      </c>
      <c r="B6331" t="s">
        <v>2753</v>
      </c>
      <c r="C6331" t="s">
        <v>934</v>
      </c>
      <c r="D6331" t="s">
        <v>935</v>
      </c>
      <c r="E6331">
        <v>1079052757506.5601</v>
      </c>
      <c r="F6331">
        <v>1191725417699.4299</v>
      </c>
      <c r="G6331">
        <v>1254527913254.77</v>
      </c>
      <c r="H6331">
        <v>1234317448237.5701</v>
      </c>
      <c r="J6331">
        <f>AVERAGE(Table1_1[[#This Row],[2020]:[2024]])</f>
        <v>1189905884174.5825</v>
      </c>
      <c r="K6331" t="str">
        <f>IF(AVERAGE(Table1_1[[#This Row],[2020]:[2024]])&lt;=_xlfn.XLOOKUP(Table1_1[[#This Row],[Series Name]],Table4[Series Name],Table4[Global Average]),"Sotto la media","Sopra la media")</f>
        <v>Sotto la media</v>
      </c>
      <c r="L6331">
        <f>_xlfn.XLOOKUP(Table1_1[[#This Row],[Series Name]],Table4[Series Name],Table4[Global Average])</f>
        <v>4559658736257.3555</v>
      </c>
    </row>
    <row r="6332" spans="1:12" x14ac:dyDescent="0.3">
      <c r="A6332" t="s">
        <v>2752</v>
      </c>
      <c r="B6332" t="s">
        <v>2753</v>
      </c>
      <c r="C6332" t="s">
        <v>936</v>
      </c>
      <c r="D6332" t="s">
        <v>937</v>
      </c>
      <c r="E6332">
        <v>1011999397129.76</v>
      </c>
      <c r="F6332">
        <v>1191725417699.4299</v>
      </c>
      <c r="G6332">
        <v>1343969240640.99</v>
      </c>
      <c r="H6332">
        <v>1369900046451.3701</v>
      </c>
      <c r="J6332">
        <f>AVERAGE(Table1_1[[#This Row],[2020]:[2024]])</f>
        <v>1229398525480.3875</v>
      </c>
      <c r="K6332" t="str">
        <f>IF(AVERAGE(Table1_1[[#This Row],[2020]:[2024]])&lt;=_xlfn.XLOOKUP(Table1_1[[#This Row],[Series Name]],Table4[Series Name],Table4[Global Average]),"Sotto la media","Sopra la media")</f>
        <v>Sotto la media</v>
      </c>
      <c r="L6332">
        <f>_xlfn.XLOOKUP(Table1_1[[#This Row],[Series Name]],Table4[Series Name],Table4[Global Average])</f>
        <v>4727981443871.1699</v>
      </c>
    </row>
    <row r="6333" spans="1:12" x14ac:dyDescent="0.3">
      <c r="A6333" t="s">
        <v>2752</v>
      </c>
      <c r="B6333" t="s">
        <v>2753</v>
      </c>
      <c r="C6333" t="s">
        <v>938</v>
      </c>
      <c r="D6333" t="s">
        <v>939</v>
      </c>
      <c r="E6333">
        <v>27209814143300</v>
      </c>
      <c r="F6333">
        <v>46219083510300</v>
      </c>
      <c r="G6333">
        <v>82652824186399.906</v>
      </c>
      <c r="H6333">
        <v>191404996704200</v>
      </c>
      <c r="J6333">
        <f>AVERAGE(Table1_1[[#This Row],[2020]:[2024]])</f>
        <v>86871679636049.969</v>
      </c>
      <c r="K6333" t="str">
        <f>IF(AVERAGE(Table1_1[[#This Row],[2020]:[2024]])&lt;=_xlfn.XLOOKUP(Table1_1[[#This Row],[Series Name]],Table4[Series Name],Table4[Global Average]),"Sotto la media","Sopra la media")</f>
        <v>Sotto la media</v>
      </c>
      <c r="L6333">
        <f>_xlfn.XLOOKUP(Table1_1[[#This Row],[Series Name]],Table4[Series Name],Table4[Global Average])</f>
        <v>163893810527465.5</v>
      </c>
    </row>
    <row r="6334" spans="1:12" x14ac:dyDescent="0.3">
      <c r="A6334" t="s">
        <v>2752</v>
      </c>
      <c r="B6334" t="s">
        <v>2753</v>
      </c>
      <c r="C6334" t="s">
        <v>940</v>
      </c>
      <c r="D6334" t="s">
        <v>941</v>
      </c>
      <c r="E6334">
        <v>16.8730073837365</v>
      </c>
      <c r="F6334">
        <v>15.915817942302301</v>
      </c>
      <c r="G6334">
        <v>15.8356571842994</v>
      </c>
      <c r="H6334">
        <v>16.387468995009598</v>
      </c>
      <c r="J6334">
        <f>AVERAGE(Table1_1[[#This Row],[2020]:[2024]])</f>
        <v>16.252987876336952</v>
      </c>
      <c r="K6334" t="str">
        <f>IF(AVERAGE(Table1_1[[#This Row],[2020]:[2024]])&lt;=_xlfn.XLOOKUP(Table1_1[[#This Row],[Series Name]],Table4[Series Name],Table4[Global Average]),"Sotto la media","Sopra la media")</f>
        <v>Sotto la media</v>
      </c>
      <c r="L6334">
        <f>_xlfn.XLOOKUP(Table1_1[[#This Row],[Series Name]],Table4[Series Name],Table4[Global Average])</f>
        <v>17.730954454932757</v>
      </c>
    </row>
    <row r="6335" spans="1:12" x14ac:dyDescent="0.3">
      <c r="A6335" t="s">
        <v>2752</v>
      </c>
      <c r="B6335" t="s">
        <v>2753</v>
      </c>
      <c r="C6335" t="s">
        <v>942</v>
      </c>
      <c r="D6335" t="s">
        <v>943</v>
      </c>
      <c r="E6335">
        <v>-2.0215723961813601</v>
      </c>
      <c r="F6335">
        <v>7.1245844460383401</v>
      </c>
      <c r="G6335">
        <v>2.9697204445229199</v>
      </c>
      <c r="H6335">
        <v>1.53504720958759</v>
      </c>
      <c r="J6335">
        <f>AVERAGE(Table1_1[[#This Row],[2020]:[2024]])</f>
        <v>2.4019449259918728</v>
      </c>
      <c r="K6335" t="str">
        <f>IF(AVERAGE(Table1_1[[#This Row],[2020]:[2024]])&lt;=_xlfn.XLOOKUP(Table1_1[[#This Row],[Series Name]],Table4[Series Name],Table4[Global Average]),"Sotto la media","Sopra la media")</f>
        <v>Sotto la media</v>
      </c>
      <c r="L6335">
        <f>_xlfn.XLOOKUP(Table1_1[[#This Row],[Series Name]],Table4[Series Name],Table4[Global Average])</f>
        <v>2.5469450797058935</v>
      </c>
    </row>
    <row r="6336" spans="1:12" x14ac:dyDescent="0.3">
      <c r="A6336" t="s">
        <v>2752</v>
      </c>
      <c r="B6336" t="s">
        <v>2753</v>
      </c>
      <c r="C6336" t="s">
        <v>944</v>
      </c>
      <c r="D6336" t="s">
        <v>945</v>
      </c>
      <c r="E6336">
        <v>98879789268.840607</v>
      </c>
      <c r="F6336">
        <v>105924563355.364</v>
      </c>
      <c r="G6336">
        <v>109070226769.10001</v>
      </c>
      <c r="H6336">
        <v>110744506241.61</v>
      </c>
      <c r="J6336">
        <f>AVERAGE(Table1_1[[#This Row],[2020]:[2024]])</f>
        <v>106154771408.72864</v>
      </c>
      <c r="K6336" t="str">
        <f>IF(AVERAGE(Table1_1[[#This Row],[2020]:[2024]])&lt;=_xlfn.XLOOKUP(Table1_1[[#This Row],[Series Name]],Table4[Series Name],Table4[Global Average]),"Sotto la media","Sopra la media")</f>
        <v>Sotto la media</v>
      </c>
      <c r="L6336">
        <f>_xlfn.XLOOKUP(Table1_1[[#This Row],[Series Name]],Table4[Series Name],Table4[Global Average])</f>
        <v>374727449100.47296</v>
      </c>
    </row>
    <row r="6337" spans="1:12" x14ac:dyDescent="0.3">
      <c r="A6337" t="s">
        <v>2752</v>
      </c>
      <c r="B6337" t="s">
        <v>2753</v>
      </c>
      <c r="C6337" t="s">
        <v>946</v>
      </c>
      <c r="D6337" t="s">
        <v>947</v>
      </c>
      <c r="E6337">
        <v>88914625800</v>
      </c>
      <c r="F6337">
        <v>95249423400</v>
      </c>
      <c r="G6337">
        <v>98078065000</v>
      </c>
      <c r="H6337">
        <v>99583609600</v>
      </c>
      <c r="J6337">
        <f>AVERAGE(Table1_1[[#This Row],[2020]:[2024]])</f>
        <v>95456430950</v>
      </c>
      <c r="K6337" t="str">
        <f>IF(AVERAGE(Table1_1[[#This Row],[2020]:[2024]])&lt;=_xlfn.XLOOKUP(Table1_1[[#This Row],[Series Name]],Table4[Series Name],Table4[Global Average]),"Sotto la media","Sopra la media")</f>
        <v>Sotto la media</v>
      </c>
      <c r="L6337">
        <f>_xlfn.XLOOKUP(Table1_1[[#This Row],[Series Name]],Table4[Series Name],Table4[Global Average])</f>
        <v>15773210782915.227</v>
      </c>
    </row>
    <row r="6338" spans="1:12" x14ac:dyDescent="0.3">
      <c r="A6338" t="s">
        <v>2752</v>
      </c>
      <c r="B6338" t="s">
        <v>2753</v>
      </c>
      <c r="C6338" t="s">
        <v>948</v>
      </c>
      <c r="D6338" t="s">
        <v>949</v>
      </c>
      <c r="E6338">
        <v>4591113949500</v>
      </c>
      <c r="F6338">
        <v>7356145186100</v>
      </c>
      <c r="G6338">
        <v>13088617891300</v>
      </c>
      <c r="H6338">
        <v>31366434489800</v>
      </c>
      <c r="J6338">
        <f>AVERAGE(Table1_1[[#This Row],[2020]:[2024]])</f>
        <v>14100577879175</v>
      </c>
      <c r="K6338" t="str">
        <f>IF(AVERAGE(Table1_1[[#This Row],[2020]:[2024]])&lt;=_xlfn.XLOOKUP(Table1_1[[#This Row],[Series Name]],Table4[Series Name],Table4[Global Average]),"Sotto la media","Sopra la media")</f>
        <v>Sotto la media</v>
      </c>
      <c r="L6338">
        <f>_xlfn.XLOOKUP(Table1_1[[#This Row],[Series Name]],Table4[Series Name],Table4[Global Average])</f>
        <v>28063001789330.148</v>
      </c>
    </row>
    <row r="6339" spans="1:12" x14ac:dyDescent="0.3">
      <c r="A6339" t="s">
        <v>2752</v>
      </c>
      <c r="B6339" t="s">
        <v>2753</v>
      </c>
      <c r="C6339" t="s">
        <v>950</v>
      </c>
      <c r="D6339" t="s">
        <v>951</v>
      </c>
      <c r="E6339">
        <v>65086024470.632004</v>
      </c>
      <c r="F6339">
        <v>77440654017.630493</v>
      </c>
      <c r="G6339">
        <v>100206466191.48399</v>
      </c>
      <c r="H6339">
        <v>105875385788.85201</v>
      </c>
      <c r="J6339">
        <f>AVERAGE(Table1_1[[#This Row],[2020]:[2024]])</f>
        <v>87152132617.149628</v>
      </c>
      <c r="K6339" t="str">
        <f>IF(AVERAGE(Table1_1[[#This Row],[2020]:[2024]])&lt;=_xlfn.XLOOKUP(Table1_1[[#This Row],[Series Name]],Table4[Series Name],Table4[Global Average]),"Sotto la media","Sopra la media")</f>
        <v>Sotto la media</v>
      </c>
      <c r="L6339">
        <f>_xlfn.XLOOKUP(Table1_1[[#This Row],[Series Name]],Table4[Series Name],Table4[Global Average])</f>
        <v>575503771475.18433</v>
      </c>
    </row>
    <row r="6340" spans="1:12" x14ac:dyDescent="0.3">
      <c r="A6340" t="s">
        <v>2752</v>
      </c>
      <c r="B6340" t="s">
        <v>2753</v>
      </c>
      <c r="C6340" t="s">
        <v>952</v>
      </c>
      <c r="D6340" t="s">
        <v>953</v>
      </c>
      <c r="E6340">
        <v>42.7</v>
      </c>
      <c r="F6340">
        <v>42.4</v>
      </c>
      <c r="G6340">
        <v>40.700000000000003</v>
      </c>
      <c r="J6340">
        <f>AVERAGE(Table1_1[[#This Row],[2020]:[2024]])</f>
        <v>41.93333333333333</v>
      </c>
      <c r="K6340" t="str">
        <f>IF(AVERAGE(Table1_1[[#This Row],[2020]:[2024]])&lt;=_xlfn.XLOOKUP(Table1_1[[#This Row],[Series Name]],Table4[Series Name],Table4[Global Average]),"Sotto la media","Sopra la media")</f>
        <v>Sopra la media</v>
      </c>
      <c r="L6340">
        <f>_xlfn.XLOOKUP(Table1_1[[#This Row],[Series Name]],Table4[Series Name],Table4[Global Average])</f>
        <v>40.682222222222215</v>
      </c>
    </row>
    <row r="6341" spans="1:12" x14ac:dyDescent="0.3">
      <c r="A6341" t="s">
        <v>2752</v>
      </c>
      <c r="B6341" t="s">
        <v>2753</v>
      </c>
      <c r="C6341" t="s">
        <v>954</v>
      </c>
      <c r="D6341" t="s">
        <v>955</v>
      </c>
      <c r="E6341">
        <v>500879685842.534</v>
      </c>
      <c r="F6341">
        <v>557015057170.91699</v>
      </c>
      <c r="G6341">
        <v>587275740710.22803</v>
      </c>
      <c r="H6341">
        <v>576432436123.83704</v>
      </c>
      <c r="J6341">
        <f>AVERAGE(Table1_1[[#This Row],[2020]:[2024]])</f>
        <v>555400729961.87903</v>
      </c>
      <c r="K6341" t="str">
        <f>IF(AVERAGE(Table1_1[[#This Row],[2020]:[2024]])&lt;=_xlfn.XLOOKUP(Table1_1[[#This Row],[Series Name]],Table4[Series Name],Table4[Global Average]),"Sotto la media","Sopra la media")</f>
        <v>Sotto la media</v>
      </c>
      <c r="L6341">
        <f>_xlfn.XLOOKUP(Table1_1[[#This Row],[Series Name]],Table4[Series Name],Table4[Global Average])</f>
        <v>3640806614822.0522</v>
      </c>
    </row>
    <row r="6342" spans="1:12" x14ac:dyDescent="0.3">
      <c r="A6342" t="s">
        <v>2752</v>
      </c>
      <c r="B6342" t="s">
        <v>2753</v>
      </c>
      <c r="C6342" t="s">
        <v>956</v>
      </c>
      <c r="D6342" t="s">
        <v>957</v>
      </c>
      <c r="E6342">
        <v>607084013141.08105</v>
      </c>
      <c r="F6342">
        <v>675122081899.79895</v>
      </c>
      <c r="G6342">
        <v>711799107785.83801</v>
      </c>
      <c r="H6342">
        <v>698656636549.56799</v>
      </c>
      <c r="J6342">
        <f>AVERAGE(Table1_1[[#This Row],[2020]:[2024]])</f>
        <v>673165459844.07141</v>
      </c>
      <c r="K6342" t="str">
        <f>IF(AVERAGE(Table1_1[[#This Row],[2020]:[2024]])&lt;=_xlfn.XLOOKUP(Table1_1[[#This Row],[Series Name]],Table4[Series Name],Table4[Global Average]),"Sotto la media","Sopra la media")</f>
        <v>Sotto la media</v>
      </c>
      <c r="L6342">
        <f>_xlfn.XLOOKUP(Table1_1[[#This Row],[Series Name]],Table4[Series Name],Table4[Global Average])</f>
        <v>100411952108594.06</v>
      </c>
    </row>
    <row r="6343" spans="1:12" x14ac:dyDescent="0.3">
      <c r="A6343" t="s">
        <v>2752</v>
      </c>
      <c r="B6343" t="s">
        <v>2753</v>
      </c>
      <c r="C6343" t="s">
        <v>958</v>
      </c>
      <c r="D6343" t="s">
        <v>959</v>
      </c>
      <c r="E6343">
        <v>26476457143300</v>
      </c>
      <c r="F6343">
        <v>45291801510300</v>
      </c>
      <c r="G6343">
        <v>81134427186400</v>
      </c>
      <c r="H6343">
        <v>187451315704200</v>
      </c>
      <c r="J6343">
        <f>AVERAGE(Table1_1[[#This Row],[2020]:[2024]])</f>
        <v>85088500386050</v>
      </c>
      <c r="K6343" t="str">
        <f>IF(AVERAGE(Table1_1[[#This Row],[2020]:[2024]])&lt;=_xlfn.XLOOKUP(Table1_1[[#This Row],[Series Name]],Table4[Series Name],Table4[Global Average]),"Sotto la media","Sopra la media")</f>
        <v>Sotto la media</v>
      </c>
      <c r="L6343">
        <f>_xlfn.XLOOKUP(Table1_1[[#This Row],[Series Name]],Table4[Series Name],Table4[Global Average])</f>
        <v>178309783403521.5</v>
      </c>
    </row>
    <row r="6344" spans="1:12" x14ac:dyDescent="0.3">
      <c r="A6344" t="s">
        <v>2752</v>
      </c>
      <c r="B6344" t="s">
        <v>2753</v>
      </c>
      <c r="C6344" t="s">
        <v>960</v>
      </c>
      <c r="D6344" t="s">
        <v>961</v>
      </c>
      <c r="E6344">
        <v>375344057341.92999</v>
      </c>
      <c r="F6344">
        <v>476802271007.63098</v>
      </c>
      <c r="G6344">
        <v>621165221747.63501</v>
      </c>
      <c r="H6344">
        <v>632729881149.35303</v>
      </c>
      <c r="J6344">
        <f>AVERAGE(Table1_1[[#This Row],[2020]:[2024]])</f>
        <v>526510357811.63727</v>
      </c>
      <c r="K6344" t="str">
        <f>IF(AVERAGE(Table1_1[[#This Row],[2020]:[2024]])&lt;=_xlfn.XLOOKUP(Table1_1[[#This Row],[Series Name]],Table4[Series Name],Table4[Global Average]),"Sotto la media","Sopra la media")</f>
        <v>Sotto la media</v>
      </c>
      <c r="L6344">
        <f>_xlfn.XLOOKUP(Table1_1[[#This Row],[Series Name]],Table4[Series Name],Table4[Global Average])</f>
        <v>3411511150806.2578</v>
      </c>
    </row>
    <row r="6345" spans="1:12" x14ac:dyDescent="0.3">
      <c r="A6345" t="s">
        <v>2752</v>
      </c>
      <c r="B6345" t="s">
        <v>2753</v>
      </c>
      <c r="C6345" t="s">
        <v>962</v>
      </c>
      <c r="D6345" t="s">
        <v>963</v>
      </c>
      <c r="E6345">
        <v>-8.6870534285879302</v>
      </c>
      <c r="F6345">
        <v>11.207356360232</v>
      </c>
      <c r="G6345">
        <v>5.4326509040896704</v>
      </c>
      <c r="H6345">
        <v>-1.8463736597186799</v>
      </c>
      <c r="J6345">
        <f>AVERAGE(Table1_1[[#This Row],[2020]:[2024]])</f>
        <v>1.5266450440037649</v>
      </c>
      <c r="K6345" t="str">
        <f>IF(AVERAGE(Table1_1[[#This Row],[2020]:[2024]])&lt;=_xlfn.XLOOKUP(Table1_1[[#This Row],[Series Name]],Table4[Series Name],Table4[Global Average]),"Sotto la media","Sopra la media")</f>
        <v>Sotto la media</v>
      </c>
      <c r="L6345">
        <f>_xlfn.XLOOKUP(Table1_1[[#This Row],[Series Name]],Table4[Series Name],Table4[Global Average])</f>
        <v>2.1156631545450963</v>
      </c>
    </row>
    <row r="6346" spans="1:12" x14ac:dyDescent="0.3">
      <c r="A6346" t="s">
        <v>2752</v>
      </c>
      <c r="B6346" t="s">
        <v>2753</v>
      </c>
      <c r="C6346" t="s">
        <v>964</v>
      </c>
      <c r="D6346" t="s">
        <v>965</v>
      </c>
      <c r="E6346">
        <v>11083.379221118899</v>
      </c>
      <c r="F6346">
        <v>12292.8055016899</v>
      </c>
      <c r="G6346">
        <v>12933.337348278101</v>
      </c>
      <c r="H6346">
        <v>12658.161539836199</v>
      </c>
      <c r="J6346">
        <f>AVERAGE(Table1_1[[#This Row],[2020]:[2024]])</f>
        <v>12241.920902730775</v>
      </c>
      <c r="K6346" t="str">
        <f>IF(AVERAGE(Table1_1[[#This Row],[2020]:[2024]])&lt;=_xlfn.XLOOKUP(Table1_1[[#This Row],[Series Name]],Table4[Series Name],Table4[Global Average]),"Sotto la media","Sopra la media")</f>
        <v>Sotto la media</v>
      </c>
      <c r="L6346">
        <f>_xlfn.XLOOKUP(Table1_1[[#This Row],[Series Name]],Table4[Series Name],Table4[Global Average])</f>
        <v>21187.270738889387</v>
      </c>
    </row>
    <row r="6347" spans="1:12" x14ac:dyDescent="0.3">
      <c r="A6347" t="s">
        <v>2752</v>
      </c>
      <c r="B6347" t="s">
        <v>2753</v>
      </c>
      <c r="C6347" t="s">
        <v>966</v>
      </c>
      <c r="D6347" t="s">
        <v>967</v>
      </c>
      <c r="E6347">
        <v>13433.450241455101</v>
      </c>
      <c r="F6347">
        <v>14899.317955319901</v>
      </c>
      <c r="G6347">
        <v>15675.6653596219</v>
      </c>
      <c r="H6347">
        <v>15342.1424821124</v>
      </c>
      <c r="J6347">
        <f>AVERAGE(Table1_1[[#This Row],[2020]:[2024]])</f>
        <v>14837.644009627327</v>
      </c>
      <c r="K6347" t="str">
        <f>IF(AVERAGE(Table1_1[[#This Row],[2020]:[2024]])&lt;=_xlfn.XLOOKUP(Table1_1[[#This Row],[Series Name]],Table4[Series Name],Table4[Global Average]),"Sotto la media","Sopra la media")</f>
        <v>Sotto la media</v>
      </c>
      <c r="L6347">
        <f>_xlfn.XLOOKUP(Table1_1[[#This Row],[Series Name]],Table4[Series Name],Table4[Global Average])</f>
        <v>3921371.019743369</v>
      </c>
    </row>
    <row r="6348" spans="1:12" x14ac:dyDescent="0.3">
      <c r="A6348" t="s">
        <v>2752</v>
      </c>
      <c r="B6348" t="s">
        <v>2753</v>
      </c>
      <c r="C6348" t="s">
        <v>968</v>
      </c>
      <c r="D6348" t="s">
        <v>969</v>
      </c>
      <c r="E6348">
        <v>585866.47301793599</v>
      </c>
      <c r="F6348">
        <v>999548.03666361398</v>
      </c>
      <c r="G6348">
        <v>1786790.8456289901</v>
      </c>
      <c r="H6348">
        <v>4116335.0400511399</v>
      </c>
      <c r="J6348">
        <f>AVERAGE(Table1_1[[#This Row],[2020]:[2024]])</f>
        <v>1872135.0988404199</v>
      </c>
      <c r="K6348" t="str">
        <f>IF(AVERAGE(Table1_1[[#This Row],[2020]:[2024]])&lt;=_xlfn.XLOOKUP(Table1_1[[#This Row],[Series Name]],Table4[Series Name],Table4[Global Average]),"Sotto la media","Sopra la media")</f>
        <v>Sotto la media</v>
      </c>
      <c r="L6348">
        <f>_xlfn.XLOOKUP(Table1_1[[#This Row],[Series Name]],Table4[Series Name],Table4[Global Average])</f>
        <v>6331337.6141514368</v>
      </c>
    </row>
    <row r="6349" spans="1:12" x14ac:dyDescent="0.3">
      <c r="A6349" t="s">
        <v>2752</v>
      </c>
      <c r="B6349" t="s">
        <v>2753</v>
      </c>
      <c r="C6349" t="s">
        <v>970</v>
      </c>
      <c r="D6349" t="s">
        <v>971</v>
      </c>
      <c r="E6349">
        <v>-9.1285451589398594</v>
      </c>
      <c r="F6349">
        <v>10.9120716384622</v>
      </c>
      <c r="G6349">
        <v>5.2106237790895404</v>
      </c>
      <c r="H6349">
        <v>-2.1276473429234999</v>
      </c>
      <c r="J6349">
        <f>AVERAGE(Table1_1[[#This Row],[2020]:[2024]])</f>
        <v>1.2166257289220952</v>
      </c>
      <c r="K6349" t="str">
        <f>IF(AVERAGE(Table1_1[[#This Row],[2020]:[2024]])&lt;=_xlfn.XLOOKUP(Table1_1[[#This Row],[Series Name]],Table4[Series Name],Table4[Global Average]),"Sotto la media","Sopra la media")</f>
        <v>Sopra la media</v>
      </c>
      <c r="L6349">
        <f>_xlfn.XLOOKUP(Table1_1[[#This Row],[Series Name]],Table4[Series Name],Table4[Global Average])</f>
        <v>0.94754170182559605</v>
      </c>
    </row>
    <row r="6350" spans="1:12" x14ac:dyDescent="0.3">
      <c r="A6350" t="s">
        <v>2752</v>
      </c>
      <c r="B6350" t="s">
        <v>2753</v>
      </c>
      <c r="C6350" t="s">
        <v>972</v>
      </c>
      <c r="D6350" t="s">
        <v>973</v>
      </c>
      <c r="E6350">
        <v>9040</v>
      </c>
      <c r="F6350">
        <v>10070</v>
      </c>
      <c r="G6350">
        <v>11820</v>
      </c>
      <c r="H6350">
        <v>12890</v>
      </c>
      <c r="J6350">
        <f>AVERAGE(Table1_1[[#This Row],[2020]:[2024]])</f>
        <v>10955</v>
      </c>
      <c r="K6350" t="str">
        <f>IF(AVERAGE(Table1_1[[#This Row],[2020]:[2024]])&lt;=_xlfn.XLOOKUP(Table1_1[[#This Row],[Series Name]],Table4[Series Name],Table4[Global Average]),"Sotto la media","Sopra la media")</f>
        <v>Sotto la media</v>
      </c>
      <c r="L6350">
        <f>_xlfn.XLOOKUP(Table1_1[[#This Row],[Series Name]],Table4[Series Name],Table4[Global Average])</f>
        <v>21810.302083333332</v>
      </c>
    </row>
    <row r="6351" spans="1:12" x14ac:dyDescent="0.3">
      <c r="A6351" t="s">
        <v>2752</v>
      </c>
      <c r="B6351" t="s">
        <v>2753</v>
      </c>
      <c r="C6351" t="s">
        <v>974</v>
      </c>
      <c r="D6351" t="s">
        <v>975</v>
      </c>
      <c r="E6351">
        <v>23236.9822384334</v>
      </c>
      <c r="F6351">
        <v>25772.618386908001</v>
      </c>
      <c r="G6351">
        <v>27115.532569070201</v>
      </c>
      <c r="H6351">
        <v>26538.609660844799</v>
      </c>
      <c r="J6351">
        <f>AVERAGE(Table1_1[[#This Row],[2020]:[2024]])</f>
        <v>25665.935713814102</v>
      </c>
      <c r="K6351" t="str">
        <f>IF(AVERAGE(Table1_1[[#This Row],[2020]:[2024]])&lt;=_xlfn.XLOOKUP(Table1_1[[#This Row],[Series Name]],Table4[Series Name],Table4[Global Average]),"Sotto la media","Sopra la media")</f>
        <v>Sotto la media</v>
      </c>
      <c r="L6351">
        <f>_xlfn.XLOOKUP(Table1_1[[#This Row],[Series Name]],Table4[Series Name],Table4[Global Average])</f>
        <v>32323.479819691973</v>
      </c>
    </row>
    <row r="6352" spans="1:12" x14ac:dyDescent="0.3">
      <c r="A6352" t="s">
        <v>2752</v>
      </c>
      <c r="B6352" t="s">
        <v>2753</v>
      </c>
      <c r="C6352" t="s">
        <v>976</v>
      </c>
      <c r="D6352" t="s">
        <v>977</v>
      </c>
      <c r="E6352">
        <v>21790</v>
      </c>
      <c r="F6352">
        <v>25770</v>
      </c>
      <c r="G6352">
        <v>29050</v>
      </c>
      <c r="H6352">
        <v>29460</v>
      </c>
      <c r="J6352">
        <f>AVERAGE(Table1_1[[#This Row],[2020]:[2024]])</f>
        <v>26517.5</v>
      </c>
      <c r="K6352" t="str">
        <f>IF(AVERAGE(Table1_1[[#This Row],[2020]:[2024]])&lt;=_xlfn.XLOOKUP(Table1_1[[#This Row],[Series Name]],Table4[Series Name],Table4[Global Average]),"Sotto la media","Sopra la media")</f>
        <v>Sotto la media</v>
      </c>
      <c r="L6352">
        <f>_xlfn.XLOOKUP(Table1_1[[#This Row],[Series Name]],Table4[Series Name],Table4[Global Average])</f>
        <v>31423.833333333332</v>
      </c>
    </row>
    <row r="6353" spans="1:12" x14ac:dyDescent="0.3">
      <c r="A6353" t="s">
        <v>2752</v>
      </c>
      <c r="B6353" t="s">
        <v>2753</v>
      </c>
      <c r="C6353" t="s">
        <v>978</v>
      </c>
      <c r="D6353" t="s">
        <v>979</v>
      </c>
      <c r="E6353">
        <v>408628794998.70697</v>
      </c>
      <c r="F6353">
        <v>456257174738.43903</v>
      </c>
      <c r="G6353">
        <v>536800679798.86798</v>
      </c>
      <c r="H6353">
        <v>586900838956.78003</v>
      </c>
      <c r="J6353">
        <f>AVERAGE(Table1_1[[#This Row],[2020]:[2024]])</f>
        <v>497146872123.19849</v>
      </c>
      <c r="K6353" t="str">
        <f>IF(AVERAGE(Table1_1[[#This Row],[2020]:[2024]])&lt;=_xlfn.XLOOKUP(Table1_1[[#This Row],[Series Name]],Table4[Series Name],Table4[Global Average]),"Sotto la media","Sopra la media")</f>
        <v>Sotto la media</v>
      </c>
      <c r="L6353">
        <f>_xlfn.XLOOKUP(Table1_1[[#This Row],[Series Name]],Table4[Series Name],Table4[Global Average])</f>
        <v>3413606020914.7168</v>
      </c>
    </row>
    <row r="6354" spans="1:12" x14ac:dyDescent="0.3">
      <c r="A6354" t="s">
        <v>2752</v>
      </c>
      <c r="B6354" t="s">
        <v>2753</v>
      </c>
      <c r="C6354" t="s">
        <v>980</v>
      </c>
      <c r="D6354" t="s">
        <v>981</v>
      </c>
      <c r="E6354">
        <v>1050124888024.9</v>
      </c>
      <c r="F6354">
        <v>1167816126453.3401</v>
      </c>
      <c r="G6354">
        <v>1231259499805.21</v>
      </c>
      <c r="H6354">
        <v>1208525848718.02</v>
      </c>
      <c r="J6354">
        <f>AVERAGE(Table1_1[[#This Row],[2020]:[2024]])</f>
        <v>1164431590750.3677</v>
      </c>
      <c r="K6354" t="str">
        <f>IF(AVERAGE(Table1_1[[#This Row],[2020]:[2024]])&lt;=_xlfn.XLOOKUP(Table1_1[[#This Row],[Series Name]],Table4[Series Name],Table4[Global Average]),"Sotto la media","Sopra la media")</f>
        <v>Sotto la media</v>
      </c>
      <c r="L6354">
        <f>_xlfn.XLOOKUP(Table1_1[[#This Row],[Series Name]],Table4[Series Name],Table4[Global Average])</f>
        <v>5118642742732.5391</v>
      </c>
    </row>
    <row r="6355" spans="1:12" x14ac:dyDescent="0.3">
      <c r="A6355" t="s">
        <v>2752</v>
      </c>
      <c r="B6355" t="s">
        <v>2753</v>
      </c>
      <c r="C6355" t="s">
        <v>982</v>
      </c>
      <c r="D6355" t="s">
        <v>983</v>
      </c>
      <c r="E6355">
        <v>984724060445.26904</v>
      </c>
      <c r="F6355">
        <v>1167816126453.3401</v>
      </c>
      <c r="G6355">
        <v>1319279474947.3301</v>
      </c>
      <c r="H6355">
        <v>1341603252329.9299</v>
      </c>
      <c r="J6355">
        <f>AVERAGE(Table1_1[[#This Row],[2020]:[2024]])</f>
        <v>1203355728543.9673</v>
      </c>
      <c r="K6355" t="str">
        <f>IF(AVERAGE(Table1_1[[#This Row],[2020]:[2024]])&lt;=_xlfn.XLOOKUP(Table1_1[[#This Row],[Series Name]],Table4[Series Name],Table4[Global Average]),"Sotto la media","Sopra la media")</f>
        <v>Sotto la media</v>
      </c>
      <c r="L6355">
        <f>_xlfn.XLOOKUP(Table1_1[[#This Row],[Series Name]],Table4[Series Name],Table4[Global Average])</f>
        <v>4716737663894.0186</v>
      </c>
    </row>
    <row r="6356" spans="1:12" x14ac:dyDescent="0.3">
      <c r="A6356" t="s">
        <v>2752</v>
      </c>
      <c r="B6356" t="s">
        <v>2753</v>
      </c>
      <c r="C6356" t="s">
        <v>984</v>
      </c>
      <c r="D6356" t="s">
        <v>985</v>
      </c>
      <c r="E6356">
        <v>26476457143300</v>
      </c>
      <c r="F6356">
        <v>45291801510300</v>
      </c>
      <c r="G6356">
        <v>81134427186399.906</v>
      </c>
      <c r="H6356">
        <v>187451315704200</v>
      </c>
      <c r="J6356">
        <f>AVERAGE(Table1_1[[#This Row],[2020]:[2024]])</f>
        <v>85088500386049.969</v>
      </c>
      <c r="K6356" t="str">
        <f>IF(AVERAGE(Table1_1[[#This Row],[2020]:[2024]])&lt;=_xlfn.XLOOKUP(Table1_1[[#This Row],[Series Name]],Table4[Series Name],Table4[Global Average]),"Sotto la media","Sopra la media")</f>
        <v>Sotto la media</v>
      </c>
      <c r="L6356">
        <f>_xlfn.XLOOKUP(Table1_1[[#This Row],[Series Name]],Table4[Series Name],Table4[Global Average])</f>
        <v>178309783403521.5</v>
      </c>
    </row>
    <row r="6357" spans="1:12" x14ac:dyDescent="0.3">
      <c r="A6357" t="s">
        <v>2752</v>
      </c>
      <c r="B6357" t="s">
        <v>2753</v>
      </c>
      <c r="C6357" t="s">
        <v>986</v>
      </c>
      <c r="D6357" t="s">
        <v>987</v>
      </c>
      <c r="E6357">
        <v>3.26221307790277</v>
      </c>
      <c r="F6357">
        <v>4.4219774504288596</v>
      </c>
      <c r="G6357">
        <v>3.5918962164361998</v>
      </c>
      <c r="J6357">
        <f>AVERAGE(Table1_1[[#This Row],[2020]:[2024]])</f>
        <v>3.7586955815892771</v>
      </c>
      <c r="K6357" t="str">
        <f>IF(AVERAGE(Table1_1[[#This Row],[2020]:[2024]])&lt;=_xlfn.XLOOKUP(Table1_1[[#This Row],[Series Name]],Table4[Series Name],Table4[Global Average]),"Sotto la media","Sopra la media")</f>
        <v>Sotto la media</v>
      </c>
      <c r="L6357">
        <f>_xlfn.XLOOKUP(Table1_1[[#This Row],[Series Name]],Table4[Series Name],Table4[Global Average])</f>
        <v>9.2898532766944033</v>
      </c>
    </row>
    <row r="6358" spans="1:12" x14ac:dyDescent="0.3">
      <c r="A6358" t="s">
        <v>2752</v>
      </c>
      <c r="B6358" t="s">
        <v>2753</v>
      </c>
      <c r="C6358" t="s">
        <v>988</v>
      </c>
      <c r="D6358" t="s">
        <v>989</v>
      </c>
      <c r="E6358">
        <v>229371433922.78</v>
      </c>
      <c r="F6358">
        <v>467964013517.33002</v>
      </c>
      <c r="G6358">
        <v>650361334651.94995</v>
      </c>
      <c r="J6358">
        <f>AVERAGE(Table1_1[[#This Row],[2020]:[2024]])</f>
        <v>449232260697.35333</v>
      </c>
      <c r="K6358" t="str">
        <f>IF(AVERAGE(Table1_1[[#This Row],[2020]:[2024]])&lt;=_xlfn.XLOOKUP(Table1_1[[#This Row],[Series Name]],Table4[Series Name],Table4[Global Average]),"Sotto la media","Sopra la media")</f>
        <v>Sotto la media</v>
      </c>
      <c r="L6358">
        <f>_xlfn.XLOOKUP(Table1_1[[#This Row],[Series Name]],Table4[Series Name],Table4[Global Average])</f>
        <v>5031953871246.8223</v>
      </c>
    </row>
    <row r="6359" spans="1:12" x14ac:dyDescent="0.3">
      <c r="A6359" t="s">
        <v>2752</v>
      </c>
      <c r="B6359" t="s">
        <v>2753</v>
      </c>
      <c r="C6359" t="s">
        <v>990</v>
      </c>
      <c r="D6359" t="s">
        <v>991</v>
      </c>
      <c r="E6359">
        <v>54945509698.779701</v>
      </c>
      <c r="F6359">
        <v>77986576165.450104</v>
      </c>
      <c r="G6359">
        <v>88514609404.7099</v>
      </c>
      <c r="H6359">
        <v>66836201990.680199</v>
      </c>
      <c r="J6359">
        <f>AVERAGE(Table1_1[[#This Row],[2020]:[2024]])</f>
        <v>72070724314.904968</v>
      </c>
      <c r="K6359" t="str">
        <f>IF(AVERAGE(Table1_1[[#This Row],[2020]:[2024]])&lt;=_xlfn.XLOOKUP(Table1_1[[#This Row],[Series Name]],Table4[Series Name],Table4[Global Average]),"Sotto la media","Sopra la media")</f>
        <v>Sotto la media</v>
      </c>
      <c r="L6359">
        <f>_xlfn.XLOOKUP(Table1_1[[#This Row],[Series Name]],Table4[Series Name],Table4[Global Average])</f>
        <v>538708930222.10461</v>
      </c>
    </row>
    <row r="6360" spans="1:12" x14ac:dyDescent="0.3">
      <c r="A6360" t="s">
        <v>2752</v>
      </c>
      <c r="B6360" t="s">
        <v>2753</v>
      </c>
      <c r="C6360" t="s">
        <v>992</v>
      </c>
      <c r="D6360" t="s">
        <v>993</v>
      </c>
      <c r="E6360">
        <v>40314811521.689903</v>
      </c>
      <c r="F6360">
        <v>59291110550.4198</v>
      </c>
      <c r="G6360">
        <v>76162545002.649902</v>
      </c>
      <c r="H6360">
        <v>69773052502.0298</v>
      </c>
      <c r="J6360">
        <f>AVERAGE(Table1_1[[#This Row],[2020]:[2024]])</f>
        <v>61385379894.197357</v>
      </c>
      <c r="K6360" t="str">
        <f>IF(AVERAGE(Table1_1[[#This Row],[2020]:[2024]])&lt;=_xlfn.XLOOKUP(Table1_1[[#This Row],[Series Name]],Table4[Series Name],Table4[Global Average]),"Sotto la media","Sopra la media")</f>
        <v>Sotto la media</v>
      </c>
      <c r="L6360">
        <f>_xlfn.XLOOKUP(Table1_1[[#This Row],[Series Name]],Table4[Series Name],Table4[Global Average])</f>
        <v>555530948208.52197</v>
      </c>
    </row>
    <row r="6361" spans="1:12" x14ac:dyDescent="0.3">
      <c r="A6361" t="s">
        <v>2752</v>
      </c>
      <c r="B6361" t="s">
        <v>2753</v>
      </c>
      <c r="C6361" t="s">
        <v>994</v>
      </c>
      <c r="D6361" t="s">
        <v>995</v>
      </c>
      <c r="E6361">
        <v>-0.25426182150840798</v>
      </c>
      <c r="F6361">
        <v>-0.39055725932121299</v>
      </c>
      <c r="G6361">
        <v>-0.28348970413208002</v>
      </c>
      <c r="H6361">
        <v>-0.37751734256744401</v>
      </c>
      <c r="J6361">
        <f>AVERAGE(Table1_1[[#This Row],[2020]:[2024]])</f>
        <v>-0.32645653188228629</v>
      </c>
      <c r="K6361" t="str">
        <f>IF(AVERAGE(Table1_1[[#This Row],[2020]:[2024]])&lt;=_xlfn.XLOOKUP(Table1_1[[#This Row],[Series Name]],Table4[Series Name],Table4[Global Average]),"Sotto la media","Sopra la media")</f>
        <v>Sotto la media</v>
      </c>
      <c r="L6361">
        <f>_xlfn.XLOOKUP(Table1_1[[#This Row],[Series Name]],Table4[Series Name],Table4[Global Average])</f>
        <v>0.38748286518966779</v>
      </c>
    </row>
    <row r="6362" spans="1:12" x14ac:dyDescent="0.3">
      <c r="A6362" t="s">
        <v>2752</v>
      </c>
      <c r="B6362" t="s">
        <v>2753</v>
      </c>
      <c r="C6362" t="s">
        <v>996</v>
      </c>
      <c r="D6362" t="s">
        <v>997</v>
      </c>
      <c r="E6362">
        <v>9</v>
      </c>
      <c r="F6362">
        <v>8</v>
      </c>
      <c r="G6362">
        <v>8</v>
      </c>
      <c r="H6362">
        <v>8</v>
      </c>
      <c r="J6362">
        <f>AVERAGE(Table1_1[[#This Row],[2020]:[2024]])</f>
        <v>8.25</v>
      </c>
      <c r="K6362" t="str">
        <f>IF(AVERAGE(Table1_1[[#This Row],[2020]:[2024]])&lt;=_xlfn.XLOOKUP(Table1_1[[#This Row],[Series Name]],Table4[Series Name],Table4[Global Average]),"Sotto la media","Sopra la media")</f>
        <v>Sopra la media</v>
      </c>
      <c r="L6362">
        <f>_xlfn.XLOOKUP(Table1_1[[#This Row],[Series Name]],Table4[Series Name],Table4[Global Average])</f>
        <v>7.171875</v>
      </c>
    </row>
    <row r="6363" spans="1:12" x14ac:dyDescent="0.3">
      <c r="A6363" t="s">
        <v>2752</v>
      </c>
      <c r="B6363" t="s">
        <v>2753</v>
      </c>
      <c r="C6363" t="s">
        <v>998</v>
      </c>
      <c r="D6363" t="s">
        <v>999</v>
      </c>
      <c r="E6363">
        <v>43.333332061767599</v>
      </c>
      <c r="F6363">
        <v>37.142856597900398</v>
      </c>
      <c r="G6363">
        <v>41.509433746337898</v>
      </c>
      <c r="H6363">
        <v>36.320755004882798</v>
      </c>
      <c r="J6363">
        <f>AVERAGE(Table1_1[[#This Row],[2020]:[2024]])</f>
        <v>39.576594352722168</v>
      </c>
      <c r="K6363" t="str">
        <f>IF(AVERAGE(Table1_1[[#This Row],[2020]:[2024]])&lt;=_xlfn.XLOOKUP(Table1_1[[#This Row],[Series Name]],Table4[Series Name],Table4[Global Average]),"Sotto la media","Sopra la media")</f>
        <v>Sotto la media</v>
      </c>
      <c r="L6363">
        <f>_xlfn.XLOOKUP(Table1_1[[#This Row],[Series Name]],Table4[Series Name],Table4[Global Average])</f>
        <v>62.742728143930435</v>
      </c>
    </row>
    <row r="6364" spans="1:12" x14ac:dyDescent="0.3">
      <c r="A6364" t="s">
        <v>2752</v>
      </c>
      <c r="B6364" t="s">
        <v>2753</v>
      </c>
      <c r="C6364" t="s">
        <v>1000</v>
      </c>
      <c r="D6364" t="s">
        <v>1001</v>
      </c>
      <c r="E6364">
        <v>28.571428298950199</v>
      </c>
      <c r="F6364">
        <v>23.3333339691162</v>
      </c>
      <c r="G6364">
        <v>26.415094375610401</v>
      </c>
      <c r="H6364">
        <v>23.113206863403299</v>
      </c>
      <c r="J6364">
        <f>AVERAGE(Table1_1[[#This Row],[2020]:[2024]])</f>
        <v>25.358265876770027</v>
      </c>
      <c r="K6364" t="str">
        <f>IF(AVERAGE(Table1_1[[#This Row],[2020]:[2024]])&lt;=_xlfn.XLOOKUP(Table1_1[[#This Row],[Series Name]],Table4[Series Name],Table4[Global Average]),"Sotto la media","Sopra la media")</f>
        <v>Sotto la media</v>
      </c>
      <c r="L6364">
        <f>_xlfn.XLOOKUP(Table1_1[[#This Row],[Series Name]],Table4[Series Name],Table4[Global Average])</f>
        <v>48.859290987253196</v>
      </c>
    </row>
    <row r="6365" spans="1:12" x14ac:dyDescent="0.3">
      <c r="A6365" t="s">
        <v>2752</v>
      </c>
      <c r="B6365" t="s">
        <v>2753</v>
      </c>
      <c r="C6365" t="s">
        <v>1002</v>
      </c>
      <c r="D6365" t="s">
        <v>1003</v>
      </c>
      <c r="E6365">
        <v>56.666667938232401</v>
      </c>
      <c r="F6365">
        <v>51.4285697937012</v>
      </c>
      <c r="G6365">
        <v>57.547168731689503</v>
      </c>
      <c r="H6365">
        <v>52.358489990234403</v>
      </c>
      <c r="J6365">
        <f>AVERAGE(Table1_1[[#This Row],[2020]:[2024]])</f>
        <v>54.500224113464377</v>
      </c>
      <c r="K6365" t="str">
        <f>IF(AVERAGE(Table1_1[[#This Row],[2020]:[2024]])&lt;=_xlfn.XLOOKUP(Table1_1[[#This Row],[Series Name]],Table4[Series Name],Table4[Global Average]),"Sotto la media","Sopra la media")</f>
        <v>Sotto la media</v>
      </c>
      <c r="L6365">
        <f>_xlfn.XLOOKUP(Table1_1[[#This Row],[Series Name]],Table4[Series Name],Table4[Global Average])</f>
        <v>74.182740867137909</v>
      </c>
    </row>
    <row r="6366" spans="1:12" x14ac:dyDescent="0.3">
      <c r="A6366" t="s">
        <v>2752</v>
      </c>
      <c r="B6366" t="s">
        <v>2753</v>
      </c>
      <c r="C6366" t="s">
        <v>1004</v>
      </c>
      <c r="D6366" t="s">
        <v>1005</v>
      </c>
      <c r="E6366">
        <v>0.23176951706409499</v>
      </c>
      <c r="F6366">
        <v>0.23130351305007901</v>
      </c>
      <c r="G6366">
        <v>0.24451421201229101</v>
      </c>
      <c r="H6366">
        <v>0.244897246360779</v>
      </c>
      <c r="J6366">
        <f>AVERAGE(Table1_1[[#This Row],[2020]:[2024]])</f>
        <v>0.23812112212181102</v>
      </c>
      <c r="K6366" t="str">
        <f>IF(AVERAGE(Table1_1[[#This Row],[2020]:[2024]])&lt;=_xlfn.XLOOKUP(Table1_1[[#This Row],[Series Name]],Table4[Series Name],Table4[Global Average]),"Sotto la media","Sopra la media")</f>
        <v>Sotto la media</v>
      </c>
      <c r="L6366">
        <f>_xlfn.XLOOKUP(Table1_1[[#This Row],[Series Name]],Table4[Series Name],Table4[Global Average])</f>
        <v>0.25955478195101023</v>
      </c>
    </row>
    <row r="6367" spans="1:12" x14ac:dyDescent="0.3">
      <c r="A6367" t="s">
        <v>2752</v>
      </c>
      <c r="B6367" t="s">
        <v>2753</v>
      </c>
      <c r="C6367" t="s">
        <v>1006</v>
      </c>
      <c r="D6367" t="s">
        <v>1007</v>
      </c>
      <c r="E6367">
        <v>5.2768998146057102</v>
      </c>
      <c r="F6367">
        <v>4.6411700248718297</v>
      </c>
      <c r="G6367">
        <v>4.8052101135253897</v>
      </c>
      <c r="J6367">
        <f>AVERAGE(Table1_1[[#This Row],[2020]:[2024]])</f>
        <v>4.9077599843343096</v>
      </c>
      <c r="K6367" t="str">
        <f>IF(AVERAGE(Table1_1[[#This Row],[2020]:[2024]])&lt;=_xlfn.XLOOKUP(Table1_1[[#This Row],[Series Name]],Table4[Series Name],Table4[Global Average]),"Sotto la media","Sopra la media")</f>
        <v>Sotto la media</v>
      </c>
      <c r="L6367">
        <f>_xlfn.XLOOKUP(Table1_1[[#This Row],[Series Name]],Table4[Series Name],Table4[Global Average])</f>
        <v>5.1324084237927483</v>
      </c>
    </row>
    <row r="6368" spans="1:12" x14ac:dyDescent="0.3">
      <c r="A6368" t="s">
        <v>2752</v>
      </c>
      <c r="B6368" t="s">
        <v>2753</v>
      </c>
      <c r="C6368" t="s">
        <v>1008</v>
      </c>
      <c r="D6368" t="s">
        <v>1009</v>
      </c>
      <c r="E6368">
        <v>12.422289848327599</v>
      </c>
      <c r="F6368">
        <v>12.284899711608899</v>
      </c>
      <c r="G6368">
        <v>12.7075796127319</v>
      </c>
      <c r="J6368">
        <f>AVERAGE(Table1_1[[#This Row],[2020]:[2024]])</f>
        <v>12.471589724222801</v>
      </c>
      <c r="K6368" t="str">
        <f>IF(AVERAGE(Table1_1[[#This Row],[2020]:[2024]])&lt;=_xlfn.XLOOKUP(Table1_1[[#This Row],[Series Name]],Table4[Series Name],Table4[Global Average]),"Sotto la media","Sopra la media")</f>
        <v>Sotto la media</v>
      </c>
      <c r="L6368">
        <f>_xlfn.XLOOKUP(Table1_1[[#This Row],[Series Name]],Table4[Series Name],Table4[Global Average])</f>
        <v>16.956115827040787</v>
      </c>
    </row>
    <row r="6369" spans="1:12" x14ac:dyDescent="0.3">
      <c r="A6369" t="s">
        <v>2752</v>
      </c>
      <c r="B6369" t="s">
        <v>2753</v>
      </c>
      <c r="C6369" t="s">
        <v>1010</v>
      </c>
      <c r="D6369" t="s">
        <v>1011</v>
      </c>
      <c r="E6369">
        <v>5.9529870406300001</v>
      </c>
      <c r="F6369">
        <v>12.7929123149445</v>
      </c>
      <c r="G6369">
        <v>9.2596176669408994</v>
      </c>
      <c r="J6369">
        <f>AVERAGE(Table1_1[[#This Row],[2020]:[2024]])</f>
        <v>9.3351723408384668</v>
      </c>
      <c r="K6369" t="str">
        <f>IF(AVERAGE(Table1_1[[#This Row],[2020]:[2024]])&lt;=_xlfn.XLOOKUP(Table1_1[[#This Row],[Series Name]],Table4[Series Name],Table4[Global Average]),"Sotto la media","Sopra la media")</f>
        <v>Sotto la media</v>
      </c>
      <c r="L6369">
        <f>_xlfn.XLOOKUP(Table1_1[[#This Row],[Series Name]],Table4[Series Name],Table4[Global Average])</f>
        <v>14.830509393571147</v>
      </c>
    </row>
    <row r="6370" spans="1:12" x14ac:dyDescent="0.3">
      <c r="A6370" t="s">
        <v>2752</v>
      </c>
      <c r="B6370" t="s">
        <v>2753</v>
      </c>
      <c r="C6370" t="s">
        <v>1012</v>
      </c>
      <c r="D6370" t="s">
        <v>1013</v>
      </c>
      <c r="E6370">
        <v>283342893609.75</v>
      </c>
      <c r="F6370">
        <v>1127013717428.6499</v>
      </c>
      <c r="G6370">
        <v>1373382714034.3999</v>
      </c>
      <c r="J6370">
        <f>AVERAGE(Table1_1[[#This Row],[2020]:[2024]])</f>
        <v>927913108357.59998</v>
      </c>
      <c r="K6370" t="str">
        <f>IF(AVERAGE(Table1_1[[#This Row],[2020]:[2024]])&lt;=_xlfn.XLOOKUP(Table1_1[[#This Row],[Series Name]],Table4[Series Name],Table4[Global Average]),"Sotto la media","Sopra la media")</f>
        <v>Sotto la media</v>
      </c>
      <c r="L6370">
        <f>_xlfn.XLOOKUP(Table1_1[[#This Row],[Series Name]],Table4[Series Name],Table4[Global Average])</f>
        <v>14973806772340.609</v>
      </c>
    </row>
    <row r="6371" spans="1:12" x14ac:dyDescent="0.3">
      <c r="A6371" t="s">
        <v>2752</v>
      </c>
      <c r="B6371" t="s">
        <v>2753</v>
      </c>
      <c r="C6371" t="s">
        <v>1014</v>
      </c>
      <c r="D6371" t="s">
        <v>1015</v>
      </c>
      <c r="E6371">
        <v>46250000</v>
      </c>
      <c r="F6371">
        <v>60920000</v>
      </c>
      <c r="G6371">
        <v>125350000</v>
      </c>
      <c r="J6371">
        <f>AVERAGE(Table1_1[[#This Row],[2020]:[2024]])</f>
        <v>77506666.666666672</v>
      </c>
      <c r="K6371" t="str">
        <f>IF(AVERAGE(Table1_1[[#This Row],[2020]:[2024]])&lt;=_xlfn.XLOOKUP(Table1_1[[#This Row],[Series Name]],Table4[Series Name],Table4[Global Average]),"Sotto la media","Sopra la media")</f>
        <v>Sotto la media</v>
      </c>
      <c r="L6371">
        <f>_xlfn.XLOOKUP(Table1_1[[#This Row],[Series Name]],Table4[Series Name],Table4[Global Average])</f>
        <v>424210000</v>
      </c>
    </row>
    <row r="6372" spans="1:12" x14ac:dyDescent="0.3">
      <c r="A6372" t="s">
        <v>2752</v>
      </c>
      <c r="B6372" t="s">
        <v>2753</v>
      </c>
      <c r="C6372" t="s">
        <v>1016</v>
      </c>
      <c r="D6372" t="s">
        <v>1017</v>
      </c>
      <c r="E6372">
        <v>14.415155741024501</v>
      </c>
      <c r="F6372">
        <v>18.0762892471421</v>
      </c>
      <c r="G6372">
        <v>17.2797984562396</v>
      </c>
      <c r="H6372">
        <v>19.3715390134256</v>
      </c>
      <c r="J6372">
        <f>AVERAGE(Table1_1[[#This Row],[2020]:[2024]])</f>
        <v>17.28569561445795</v>
      </c>
      <c r="K6372" t="str">
        <f>IF(AVERAGE(Table1_1[[#This Row],[2020]:[2024]])&lt;=_xlfn.XLOOKUP(Table1_1[[#This Row],[Series Name]],Table4[Series Name],Table4[Global Average]),"Sotto la media","Sopra la media")</f>
        <v>Sotto la media</v>
      </c>
      <c r="L6372">
        <f>_xlfn.XLOOKUP(Table1_1[[#This Row],[Series Name]],Table4[Series Name],Table4[Global Average])</f>
        <v>25.367882159440377</v>
      </c>
    </row>
    <row r="6373" spans="1:12" x14ac:dyDescent="0.3">
      <c r="A6373" t="s">
        <v>2752</v>
      </c>
      <c r="B6373" t="s">
        <v>2753</v>
      </c>
      <c r="C6373" t="s">
        <v>1018</v>
      </c>
      <c r="D6373" t="s">
        <v>1019</v>
      </c>
      <c r="E6373">
        <v>-6.4115074254142703</v>
      </c>
      <c r="F6373">
        <v>30.141299582095598</v>
      </c>
      <c r="G6373">
        <v>9.5725230271206794</v>
      </c>
      <c r="H6373">
        <v>0.69152876433375399</v>
      </c>
      <c r="J6373">
        <f>AVERAGE(Table1_1[[#This Row],[2020]:[2024]])</f>
        <v>8.4984609870339405</v>
      </c>
      <c r="K6373" t="str">
        <f>IF(AVERAGE(Table1_1[[#This Row],[2020]:[2024]])&lt;=_xlfn.XLOOKUP(Table1_1[[#This Row],[Series Name]],Table4[Series Name],Table4[Global Average]),"Sotto la media","Sopra la media")</f>
        <v>Sopra la media</v>
      </c>
      <c r="L6373">
        <f>_xlfn.XLOOKUP(Table1_1[[#This Row],[Series Name]],Table4[Series Name],Table4[Global Average])</f>
        <v>4.7735787359398216</v>
      </c>
    </row>
    <row r="6374" spans="1:12" x14ac:dyDescent="0.3">
      <c r="A6374" t="s">
        <v>2752</v>
      </c>
      <c r="B6374" t="s">
        <v>2753</v>
      </c>
      <c r="C6374" t="s">
        <v>1020</v>
      </c>
      <c r="D6374" t="s">
        <v>1021</v>
      </c>
      <c r="E6374">
        <v>75124751401.718597</v>
      </c>
      <c r="F6374">
        <v>97768327782.015106</v>
      </c>
      <c r="G6374">
        <v>107127223472.179</v>
      </c>
      <c r="H6374">
        <v>107868039036.922</v>
      </c>
      <c r="J6374">
        <f>AVERAGE(Table1_1[[#This Row],[2020]:[2024]])</f>
        <v>96972085423.208679</v>
      </c>
      <c r="K6374" t="str">
        <f>IF(AVERAGE(Table1_1[[#This Row],[2020]:[2024]])&lt;=_xlfn.XLOOKUP(Table1_1[[#This Row],[Series Name]],Table4[Series Name],Table4[Global Average]),"Sotto la media","Sopra la media")</f>
        <v>Sotto la media</v>
      </c>
      <c r="L6374">
        <f>_xlfn.XLOOKUP(Table1_1[[#This Row],[Series Name]],Table4[Series Name],Table4[Global Average])</f>
        <v>1021181446268.7343</v>
      </c>
    </row>
    <row r="6375" spans="1:12" x14ac:dyDescent="0.3">
      <c r="A6375" t="s">
        <v>2752</v>
      </c>
      <c r="B6375" t="s">
        <v>2753</v>
      </c>
      <c r="C6375" t="s">
        <v>1022</v>
      </c>
      <c r="D6375" t="s">
        <v>1023</v>
      </c>
      <c r="E6375">
        <v>107050288300</v>
      </c>
      <c r="F6375">
        <v>139316636400</v>
      </c>
      <c r="G6375">
        <v>152652753500</v>
      </c>
      <c r="H6375">
        <v>153708391200</v>
      </c>
      <c r="J6375">
        <f>AVERAGE(Table1_1[[#This Row],[2020]:[2024]])</f>
        <v>138182017350</v>
      </c>
      <c r="K6375" t="str">
        <f>IF(AVERAGE(Table1_1[[#This Row],[2020]:[2024]])&lt;=_xlfn.XLOOKUP(Table1_1[[#This Row],[Series Name]],Table4[Series Name],Table4[Global Average]),"Sotto la media","Sopra la media")</f>
        <v>Sotto la media</v>
      </c>
      <c r="L6375">
        <f>_xlfn.XLOOKUP(Table1_1[[#This Row],[Series Name]],Table4[Series Name],Table4[Global Average])</f>
        <v>21474062271910.371</v>
      </c>
    </row>
    <row r="6376" spans="1:12" x14ac:dyDescent="0.3">
      <c r="A6376" t="s">
        <v>2752</v>
      </c>
      <c r="B6376" t="s">
        <v>2753</v>
      </c>
      <c r="C6376" t="s">
        <v>1024</v>
      </c>
      <c r="D6376" t="s">
        <v>1025</v>
      </c>
      <c r="E6376">
        <v>3922337085600</v>
      </c>
      <c r="F6376">
        <v>8354695222700</v>
      </c>
      <c r="G6376">
        <v>14282241437800</v>
      </c>
      <c r="H6376">
        <v>37078093610200</v>
      </c>
      <c r="J6376">
        <f>AVERAGE(Table1_1[[#This Row],[2020]:[2024]])</f>
        <v>15909341839075</v>
      </c>
      <c r="K6376" t="str">
        <f>IF(AVERAGE(Table1_1[[#This Row],[2020]:[2024]])&lt;=_xlfn.XLOOKUP(Table1_1[[#This Row],[Series Name]],Table4[Series Name],Table4[Global Average]),"Sotto la media","Sopra la media")</f>
        <v>Sotto la media</v>
      </c>
      <c r="L6376">
        <f>_xlfn.XLOOKUP(Table1_1[[#This Row],[Series Name]],Table4[Series Name],Table4[Global Average])</f>
        <v>48003674399576.766</v>
      </c>
    </row>
    <row r="6377" spans="1:12" x14ac:dyDescent="0.3">
      <c r="A6377" t="s">
        <v>2752</v>
      </c>
      <c r="B6377" t="s">
        <v>2753</v>
      </c>
      <c r="C6377" t="s">
        <v>1026</v>
      </c>
      <c r="D6377" t="s">
        <v>1027</v>
      </c>
      <c r="E6377">
        <v>55605095047.408203</v>
      </c>
      <c r="F6377">
        <v>87952731464.083099</v>
      </c>
      <c r="G6377">
        <v>109344848758.005</v>
      </c>
      <c r="H6377">
        <v>125154724441.877</v>
      </c>
      <c r="J6377">
        <f>AVERAGE(Table1_1[[#This Row],[2020]:[2024]])</f>
        <v>94514349927.843323</v>
      </c>
      <c r="K6377" t="str">
        <f>IF(AVERAGE(Table1_1[[#This Row],[2020]:[2024]])&lt;=_xlfn.XLOOKUP(Table1_1[[#This Row],[Series Name]],Table4[Series Name],Table4[Global Average]),"Sotto la media","Sopra la media")</f>
        <v>Sotto la media</v>
      </c>
      <c r="L6377">
        <f>_xlfn.XLOOKUP(Table1_1[[#This Row],[Series Name]],Table4[Series Name],Table4[Global Average])</f>
        <v>1024753872702.0684</v>
      </c>
    </row>
    <row r="6378" spans="1:12" x14ac:dyDescent="0.3">
      <c r="A6378" t="s">
        <v>2752</v>
      </c>
      <c r="B6378" t="s">
        <v>2753</v>
      </c>
      <c r="C6378" t="s">
        <v>1028</v>
      </c>
      <c r="D6378" t="s">
        <v>1029</v>
      </c>
      <c r="E6378">
        <v>660703528059.33301</v>
      </c>
      <c r="F6378">
        <v>743183528401.62695</v>
      </c>
      <c r="G6378">
        <v>780741323091.15503</v>
      </c>
      <c r="H6378">
        <v>755557203173.40295</v>
      </c>
      <c r="J6378">
        <f>AVERAGE(Table1_1[[#This Row],[2020]:[2024]])</f>
        <v>735046395681.37952</v>
      </c>
      <c r="K6378" t="str">
        <f>IF(AVERAGE(Table1_1[[#This Row],[2020]:[2024]])&lt;=_xlfn.XLOOKUP(Table1_1[[#This Row],[Series Name]],Table4[Series Name],Table4[Global Average]),"Sotto la media","Sopra la media")</f>
        <v>Sotto la media</v>
      </c>
      <c r="L6378">
        <f>_xlfn.XLOOKUP(Table1_1[[#This Row],[Series Name]],Table4[Series Name],Table4[Global Average])</f>
        <v>99786558784476.438</v>
      </c>
    </row>
    <row r="6379" spans="1:12" x14ac:dyDescent="0.3">
      <c r="A6379" t="s">
        <v>2752</v>
      </c>
      <c r="B6379" t="s">
        <v>2753</v>
      </c>
      <c r="C6379" t="s">
        <v>1030</v>
      </c>
      <c r="D6379" t="s">
        <v>1031</v>
      </c>
      <c r="E6379">
        <v>17.4222858081054</v>
      </c>
      <c r="F6379">
        <v>21.131018017749099</v>
      </c>
      <c r="G6379">
        <v>18.749863498735699</v>
      </c>
      <c r="H6379">
        <v>17.663349901856598</v>
      </c>
      <c r="J6379">
        <f>AVERAGE(Table1_1[[#This Row],[2020]:[2024]])</f>
        <v>18.741629306611699</v>
      </c>
      <c r="K6379" t="str">
        <f>IF(AVERAGE(Table1_1[[#This Row],[2020]:[2024]])&lt;=_xlfn.XLOOKUP(Table1_1[[#This Row],[Series Name]],Table4[Series Name],Table4[Global Average]),"Sotto la media","Sopra la media")</f>
        <v>Sotto la media</v>
      </c>
      <c r="L6379">
        <f>_xlfn.XLOOKUP(Table1_1[[#This Row],[Series Name]],Table4[Series Name],Table4[Global Average])</f>
        <v>20.950819386007602</v>
      </c>
    </row>
    <row r="6380" spans="1:12" x14ac:dyDescent="0.3">
      <c r="A6380" t="s">
        <v>2752</v>
      </c>
      <c r="B6380" t="s">
        <v>2753</v>
      </c>
      <c r="C6380" t="s">
        <v>1032</v>
      </c>
      <c r="D6380" t="s">
        <v>1033</v>
      </c>
      <c r="E6380">
        <v>4740571587900</v>
      </c>
      <c r="F6380">
        <v>9766562864200</v>
      </c>
      <c r="G6380">
        <v>15497291712800</v>
      </c>
      <c r="H6380">
        <v>33808534297500</v>
      </c>
      <c r="J6380">
        <f>AVERAGE(Table1_1[[#This Row],[2020]:[2024]])</f>
        <v>15953240115600</v>
      </c>
      <c r="K6380" t="str">
        <f>IF(AVERAGE(Table1_1[[#This Row],[2020]:[2024]])&lt;=_xlfn.XLOOKUP(Table1_1[[#This Row],[Series Name]],Table4[Series Name],Table4[Global Average]),"Sotto la media","Sopra la media")</f>
        <v>Sotto la media</v>
      </c>
      <c r="L6380">
        <f>_xlfn.XLOOKUP(Table1_1[[#This Row],[Series Name]],Table4[Series Name],Table4[Global Average])</f>
        <v>30971741999048.867</v>
      </c>
    </row>
    <row r="6381" spans="1:12" x14ac:dyDescent="0.3">
      <c r="A6381" t="s">
        <v>2752</v>
      </c>
      <c r="B6381" t="s">
        <v>2753</v>
      </c>
      <c r="C6381" t="s">
        <v>1034</v>
      </c>
      <c r="D6381" t="s">
        <v>1035</v>
      </c>
      <c r="E6381">
        <v>67204813857.526802</v>
      </c>
      <c r="F6381">
        <v>102815944570.68201</v>
      </c>
      <c r="G6381">
        <v>118647274370.39</v>
      </c>
      <c r="H6381">
        <v>114118536898.65401</v>
      </c>
      <c r="J6381">
        <f>AVERAGE(Table1_1[[#This Row],[2020]:[2024]])</f>
        <v>100696642424.3132</v>
      </c>
      <c r="K6381" t="str">
        <f>IF(AVERAGE(Table1_1[[#This Row],[2020]:[2024]])&lt;=_xlfn.XLOOKUP(Table1_1[[#This Row],[Series Name]],Table4[Series Name],Table4[Global Average]),"Sotto la media","Sopra la media")</f>
        <v>Sotto la media</v>
      </c>
      <c r="L6381">
        <f>_xlfn.XLOOKUP(Table1_1[[#This Row],[Series Name]],Table4[Series Name],Table4[Global Average])</f>
        <v>1011503537285.3384</v>
      </c>
    </row>
    <row r="6382" spans="1:12" x14ac:dyDescent="0.3">
      <c r="A6382" t="s">
        <v>2752</v>
      </c>
      <c r="B6382" t="s">
        <v>2753</v>
      </c>
      <c r="C6382" t="s">
        <v>1036</v>
      </c>
      <c r="D6382" t="s">
        <v>1037</v>
      </c>
      <c r="E6382">
        <v>14.282505371897001</v>
      </c>
      <c r="F6382">
        <v>17.290632575436199</v>
      </c>
      <c r="G6382">
        <v>17.570917673723802</v>
      </c>
      <c r="H6382">
        <v>18.570090768649202</v>
      </c>
      <c r="J6382">
        <f>AVERAGE(Table1_1[[#This Row],[2020]:[2024]])</f>
        <v>16.92853659742655</v>
      </c>
      <c r="K6382" t="str">
        <f>IF(AVERAGE(Table1_1[[#This Row],[2020]:[2024]])&lt;=_xlfn.XLOOKUP(Table1_1[[#This Row],[Series Name]],Table4[Series Name],Table4[Global Average]),"Sotto la media","Sopra la media")</f>
        <v>Sotto la media</v>
      </c>
      <c r="L6382">
        <f>_xlfn.XLOOKUP(Table1_1[[#This Row],[Series Name]],Table4[Series Name],Table4[Global Average])</f>
        <v>23.875437103608668</v>
      </c>
    </row>
    <row r="6383" spans="1:12" x14ac:dyDescent="0.3">
      <c r="A6383" t="s">
        <v>2752</v>
      </c>
      <c r="B6383" t="s">
        <v>2753</v>
      </c>
      <c r="C6383" t="s">
        <v>1038</v>
      </c>
      <c r="D6383" t="s">
        <v>1039</v>
      </c>
      <c r="E6383">
        <v>-13.0659578914627</v>
      </c>
      <c r="F6383">
        <v>34.016527599270297</v>
      </c>
      <c r="G6383">
        <v>11.1583091797162</v>
      </c>
      <c r="H6383">
        <v>-1.99350939247589</v>
      </c>
      <c r="J6383">
        <f>AVERAGE(Table1_1[[#This Row],[2020]:[2024]])</f>
        <v>7.5288423737619761</v>
      </c>
      <c r="K6383" t="str">
        <f>IF(AVERAGE(Table1_1[[#This Row],[2020]:[2024]])&lt;=_xlfn.XLOOKUP(Table1_1[[#This Row],[Series Name]],Table4[Series Name],Table4[Global Average]),"Sotto la media","Sopra la media")</f>
        <v>Sopra la media</v>
      </c>
      <c r="L6383">
        <f>_xlfn.XLOOKUP(Table1_1[[#This Row],[Series Name]],Table4[Series Name],Table4[Global Average])</f>
        <v>4.8639605628794653</v>
      </c>
    </row>
    <row r="6384" spans="1:12" x14ac:dyDescent="0.3">
      <c r="A6384" t="s">
        <v>2752</v>
      </c>
      <c r="B6384" t="s">
        <v>2753</v>
      </c>
      <c r="C6384" t="s">
        <v>1040</v>
      </c>
      <c r="D6384" t="s">
        <v>1041</v>
      </c>
      <c r="E6384">
        <v>68106055855.589798</v>
      </c>
      <c r="F6384">
        <v>91273371142.480896</v>
      </c>
      <c r="G6384">
        <v>101457936093.30901</v>
      </c>
      <c r="H6384">
        <v>99435362607.876495</v>
      </c>
      <c r="J6384">
        <f>AVERAGE(Table1_1[[#This Row],[2020]:[2024]])</f>
        <v>90068181424.814056</v>
      </c>
      <c r="K6384" t="str">
        <f>IF(AVERAGE(Table1_1[[#This Row],[2020]:[2024]])&lt;=_xlfn.XLOOKUP(Table1_1[[#This Row],[Series Name]],Table4[Series Name],Table4[Global Average]),"Sotto la media","Sopra la media")</f>
        <v>Sotto la media</v>
      </c>
      <c r="L6384">
        <f>_xlfn.XLOOKUP(Table1_1[[#This Row],[Series Name]],Table4[Series Name],Table4[Global Average])</f>
        <v>502939532329.16626</v>
      </c>
    </row>
    <row r="6385" spans="1:12" x14ac:dyDescent="0.3">
      <c r="A6385" t="s">
        <v>2752</v>
      </c>
      <c r="B6385" t="s">
        <v>2753</v>
      </c>
      <c r="C6385" t="s">
        <v>1042</v>
      </c>
      <c r="D6385" t="s">
        <v>1043</v>
      </c>
      <c r="E6385">
        <v>103666126700</v>
      </c>
      <c r="F6385">
        <v>138929743300</v>
      </c>
      <c r="G6385">
        <v>154431953600</v>
      </c>
      <c r="H6385">
        <v>151353338100</v>
      </c>
      <c r="J6385">
        <f>AVERAGE(Table1_1[[#This Row],[2020]:[2024]])</f>
        <v>137095290425</v>
      </c>
      <c r="K6385" t="str">
        <f>IF(AVERAGE(Table1_1[[#This Row],[2020]:[2024]])&lt;=_xlfn.XLOOKUP(Table1_1[[#This Row],[Series Name]],Table4[Series Name],Table4[Global Average]),"Sotto la media","Sopra la media")</f>
        <v>Sotto la media</v>
      </c>
      <c r="L6385">
        <f>_xlfn.XLOOKUP(Table1_1[[#This Row],[Series Name]],Table4[Series Name],Table4[Global Average])</f>
        <v>22279046935086.477</v>
      </c>
    </row>
    <row r="6386" spans="1:12" x14ac:dyDescent="0.3">
      <c r="A6386" t="s">
        <v>2752</v>
      </c>
      <c r="B6386" t="s">
        <v>2753</v>
      </c>
      <c r="C6386" t="s">
        <v>1044</v>
      </c>
      <c r="D6386" t="s">
        <v>1045</v>
      </c>
      <c r="E6386">
        <v>3886243166700</v>
      </c>
      <c r="F6386">
        <v>7991571909500</v>
      </c>
      <c r="G6386">
        <v>14522859692800</v>
      </c>
      <c r="H6386">
        <v>35544081623700</v>
      </c>
      <c r="J6386">
        <f>AVERAGE(Table1_1[[#This Row],[2020]:[2024]])</f>
        <v>15486189098175</v>
      </c>
      <c r="K6386" t="str">
        <f>IF(AVERAGE(Table1_1[[#This Row],[2020]:[2024]])&lt;=_xlfn.XLOOKUP(Table1_1[[#This Row],[Series Name]],Table4[Series Name],Table4[Global Average]),"Sotto la media","Sopra la media")</f>
        <v>Sotto la media</v>
      </c>
      <c r="L6386">
        <f>_xlfn.XLOOKUP(Table1_1[[#This Row],[Series Name]],Table4[Series Name],Table4[Global Average])</f>
        <v>45812686830128.195</v>
      </c>
    </row>
    <row r="6387" spans="1:12" x14ac:dyDescent="0.3">
      <c r="A6387" t="s">
        <v>2752</v>
      </c>
      <c r="B6387" t="s">
        <v>2753</v>
      </c>
      <c r="C6387" t="s">
        <v>1046</v>
      </c>
      <c r="D6387" t="s">
        <v>1047</v>
      </c>
      <c r="E6387">
        <v>55093408839.092201</v>
      </c>
      <c r="F6387">
        <v>84130008264.384293</v>
      </c>
      <c r="G6387">
        <v>111187022258.28999</v>
      </c>
      <c r="H6387">
        <v>119976765470.218</v>
      </c>
      <c r="J6387">
        <f>AVERAGE(Table1_1[[#This Row],[2020]:[2024]])</f>
        <v>92596801207.996124</v>
      </c>
      <c r="K6387" t="str">
        <f>IF(AVERAGE(Table1_1[[#This Row],[2020]:[2024]])&lt;=_xlfn.XLOOKUP(Table1_1[[#This Row],[Series Name]],Table4[Series Name],Table4[Global Average]),"Sotto la media","Sopra la media")</f>
        <v>Sotto la media</v>
      </c>
      <c r="L6387">
        <f>_xlfn.XLOOKUP(Table1_1[[#This Row],[Series Name]],Table4[Series Name],Table4[Global Average])</f>
        <v>1003632509683.1779</v>
      </c>
    </row>
    <row r="6388" spans="1:12" x14ac:dyDescent="0.3">
      <c r="A6388" t="s">
        <v>2752</v>
      </c>
      <c r="B6388" t="s">
        <v>2753</v>
      </c>
      <c r="C6388" t="s">
        <v>1052</v>
      </c>
      <c r="D6388" t="s">
        <v>1053</v>
      </c>
      <c r="E6388">
        <v>96.992869932919106</v>
      </c>
      <c r="F6388">
        <v>96.945271229393001</v>
      </c>
      <c r="G6388">
        <v>98.529934957503897</v>
      </c>
      <c r="H6388">
        <v>101.708189111569</v>
      </c>
      <c r="J6388">
        <f>AVERAGE(Table1_1[[#This Row],[2020]:[2024]])</f>
        <v>98.544066307846236</v>
      </c>
      <c r="K6388" t="str">
        <f>IF(AVERAGE(Table1_1[[#This Row],[2020]:[2024]])&lt;=_xlfn.XLOOKUP(Table1_1[[#This Row],[Series Name]],Table4[Series Name],Table4[Global Average]),"Sotto la media","Sopra la media")</f>
        <v>Sotto la media</v>
      </c>
      <c r="L6388">
        <f>_xlfn.XLOOKUP(Table1_1[[#This Row],[Series Name]],Table4[Series Name],Table4[Global Average])</f>
        <v>104.41706277343275</v>
      </c>
    </row>
    <row r="6389" spans="1:12" x14ac:dyDescent="0.3">
      <c r="A6389" t="s">
        <v>2752</v>
      </c>
      <c r="B6389" t="s">
        <v>2753</v>
      </c>
      <c r="C6389" t="s">
        <v>1054</v>
      </c>
      <c r="D6389" t="s">
        <v>1055</v>
      </c>
      <c r="E6389">
        <v>497971829634.26599</v>
      </c>
      <c r="F6389">
        <v>558959570506.57495</v>
      </c>
      <c r="G6389">
        <v>606542405812.46106</v>
      </c>
      <c r="H6389">
        <v>612874916208.69604</v>
      </c>
      <c r="J6389">
        <f>AVERAGE(Table1_1[[#This Row],[2020]:[2024]])</f>
        <v>569087180540.49951</v>
      </c>
      <c r="K6389" t="str">
        <f>IF(AVERAGE(Table1_1[[#This Row],[2020]:[2024]])&lt;=_xlfn.XLOOKUP(Table1_1[[#This Row],[Series Name]],Table4[Series Name],Table4[Global Average]),"Sotto la media","Sopra la media")</f>
        <v>Sotto la media</v>
      </c>
      <c r="L6389">
        <f>_xlfn.XLOOKUP(Table1_1[[#This Row],[Series Name]],Table4[Series Name],Table4[Global Average])</f>
        <v>3594243099107.8945</v>
      </c>
    </row>
    <row r="6390" spans="1:12" x14ac:dyDescent="0.3">
      <c r="A6390" t="s">
        <v>2752</v>
      </c>
      <c r="B6390" t="s">
        <v>2753</v>
      </c>
      <c r="C6390" t="s">
        <v>1056</v>
      </c>
      <c r="D6390" t="s">
        <v>1057</v>
      </c>
      <c r="E6390">
        <v>630040473100</v>
      </c>
      <c r="F6390">
        <v>709732055300</v>
      </c>
      <c r="G6390">
        <v>770344708700</v>
      </c>
      <c r="H6390">
        <v>778316325400</v>
      </c>
      <c r="J6390">
        <f>AVERAGE(Table1_1[[#This Row],[2020]:[2024]])</f>
        <v>722108390625</v>
      </c>
      <c r="K6390" t="str">
        <f>IF(AVERAGE(Table1_1[[#This Row],[2020]:[2024]])&lt;=_xlfn.XLOOKUP(Table1_1[[#This Row],[Series Name]],Table4[Series Name],Table4[Global Average]),"Sotto la media","Sopra la media")</f>
        <v>Sotto la media</v>
      </c>
      <c r="L6390">
        <f>_xlfn.XLOOKUP(Table1_1[[#This Row],[Series Name]],Table4[Series Name],Table4[Global Average])</f>
        <v>106826637902321.83</v>
      </c>
    </row>
    <row r="6391" spans="1:12" x14ac:dyDescent="0.3">
      <c r="A6391" t="s">
        <v>2752</v>
      </c>
      <c r="B6391" t="s">
        <v>2753</v>
      </c>
      <c r="C6391" t="s">
        <v>1058</v>
      </c>
      <c r="D6391" t="s">
        <v>1059</v>
      </c>
      <c r="E6391">
        <v>26391579641000</v>
      </c>
      <c r="F6391">
        <v>44807215868800</v>
      </c>
      <c r="G6391">
        <v>81437773911400</v>
      </c>
      <c r="H6391">
        <v>194674556016900</v>
      </c>
      <c r="J6391">
        <f>AVERAGE(Table1_1[[#This Row],[2020]:[2024]])</f>
        <v>86827781359525</v>
      </c>
      <c r="K6391" t="str">
        <f>IF(AVERAGE(Table1_1[[#This Row],[2020]:[2024]])&lt;=_xlfn.XLOOKUP(Table1_1[[#This Row],[Series Name]],Table4[Series Name],Table4[Global Average]),"Sotto la media","Sopra la media")</f>
        <v>Sotto la media</v>
      </c>
      <c r="L6391">
        <f>_xlfn.XLOOKUP(Table1_1[[#This Row],[Series Name]],Table4[Series Name],Table4[Global Average])</f>
        <v>206048592465279.38</v>
      </c>
    </row>
    <row r="6392" spans="1:12" x14ac:dyDescent="0.3">
      <c r="A6392" t="s">
        <v>2752</v>
      </c>
      <c r="B6392" t="s">
        <v>2753</v>
      </c>
      <c r="C6392" t="s">
        <v>1060</v>
      </c>
      <c r="D6392" t="s">
        <v>1061</v>
      </c>
      <c r="E6392">
        <v>374140789626.84698</v>
      </c>
      <c r="F6392">
        <v>471700872373.43597</v>
      </c>
      <c r="G6392">
        <v>623487644450.73901</v>
      </c>
      <c r="H6392">
        <v>657111465068.34705</v>
      </c>
      <c r="J6392">
        <f>AVERAGE(Table1_1[[#This Row],[2020]:[2024]])</f>
        <v>531610192879.84229</v>
      </c>
      <c r="K6392" t="str">
        <f>IF(AVERAGE(Table1_1[[#This Row],[2020]:[2024]])&lt;=_xlfn.XLOOKUP(Table1_1[[#This Row],[Series Name]],Table4[Series Name],Table4[Global Average]),"Sotto la media","Sopra la media")</f>
        <v>Sotto la media</v>
      </c>
      <c r="L6392">
        <f>_xlfn.XLOOKUP(Table1_1[[#This Row],[Series Name]],Table4[Series Name],Table4[Global Average])</f>
        <v>3597047838886.9063</v>
      </c>
    </row>
    <row r="6393" spans="1:12" x14ac:dyDescent="0.3">
      <c r="A6393" t="s">
        <v>2752</v>
      </c>
      <c r="B6393" t="s">
        <v>2753</v>
      </c>
      <c r="C6393" t="s">
        <v>1062</v>
      </c>
      <c r="D6393" t="s">
        <v>1063</v>
      </c>
      <c r="E6393">
        <v>4188.87051988026</v>
      </c>
      <c r="F6393">
        <v>6313.2580153590798</v>
      </c>
      <c r="G6393">
        <v>10571.601646856399</v>
      </c>
      <c r="H6393">
        <v>25012.266820543799</v>
      </c>
      <c r="J6393">
        <f>AVERAGE(Table1_1[[#This Row],[2020]:[2024]])</f>
        <v>11521.499250659883</v>
      </c>
      <c r="K6393" t="str">
        <f>IF(AVERAGE(Table1_1[[#This Row],[2020]:[2024]])&lt;=_xlfn.XLOOKUP(Table1_1[[#This Row],[Series Name]],Table4[Series Name],Table4[Global Average]),"Sotto la media","Sopra la media")</f>
        <v>Sopra la media</v>
      </c>
      <c r="L6393">
        <f>_xlfn.XLOOKUP(Table1_1[[#This Row],[Series Name]],Table4[Series Name],Table4[Global Average])</f>
        <v>996.46457285913607</v>
      </c>
    </row>
    <row r="6394" spans="1:12" x14ac:dyDescent="0.3">
      <c r="A6394" t="s">
        <v>2752</v>
      </c>
      <c r="B6394" t="s">
        <v>2753</v>
      </c>
      <c r="C6394" t="s">
        <v>1064</v>
      </c>
      <c r="D6394" t="s">
        <v>1065</v>
      </c>
      <c r="E6394">
        <v>15.012135318938601</v>
      </c>
      <c r="F6394">
        <v>19.4128951075758</v>
      </c>
      <c r="G6394">
        <v>17.219937124876498</v>
      </c>
      <c r="H6394">
        <v>15.891741780653801</v>
      </c>
      <c r="J6394">
        <f>AVERAGE(Table1_1[[#This Row],[2020]:[2024]])</f>
        <v>16.884177333011174</v>
      </c>
      <c r="K6394" t="str">
        <f>IF(AVERAGE(Table1_1[[#This Row],[2020]:[2024]])&lt;=_xlfn.XLOOKUP(Table1_1[[#This Row],[Series Name]],Table4[Series Name],Table4[Global Average]),"Sotto la media","Sopra la media")</f>
        <v>Sotto la media</v>
      </c>
      <c r="L6394">
        <f>_xlfn.XLOOKUP(Table1_1[[#This Row],[Series Name]],Table4[Series Name],Table4[Global Average])</f>
        <v>22.836666121768104</v>
      </c>
    </row>
    <row r="6395" spans="1:12" x14ac:dyDescent="0.3">
      <c r="A6395" t="s">
        <v>2752</v>
      </c>
      <c r="B6395" t="s">
        <v>2753</v>
      </c>
      <c r="C6395" t="s">
        <v>1066</v>
      </c>
      <c r="D6395" t="s">
        <v>1067</v>
      </c>
      <c r="E6395">
        <v>15.427948298050699</v>
      </c>
      <c r="F6395">
        <v>19.810345144908698</v>
      </c>
      <c r="G6395">
        <v>17.542201073453199</v>
      </c>
      <c r="H6395">
        <v>16.226926824829398</v>
      </c>
      <c r="J6395">
        <f>AVERAGE(Table1_1[[#This Row],[2020]:[2024]])</f>
        <v>17.251855335310498</v>
      </c>
      <c r="K6395" t="str">
        <f>IF(AVERAGE(Table1_1[[#This Row],[2020]:[2024]])&lt;=_xlfn.XLOOKUP(Table1_1[[#This Row],[Series Name]],Table4[Series Name],Table4[Global Average]),"Sotto la media","Sopra la media")</f>
        <v>Sotto la media</v>
      </c>
      <c r="L6395">
        <f>_xlfn.XLOOKUP(Table1_1[[#This Row],[Series Name]],Table4[Series Name],Table4[Global Average])</f>
        <v>23.176408403298829</v>
      </c>
    </row>
    <row r="6396" spans="1:12" x14ac:dyDescent="0.3">
      <c r="A6396" t="s">
        <v>2752</v>
      </c>
      <c r="B6396" t="s">
        <v>2753</v>
      </c>
      <c r="C6396" t="s">
        <v>1068</v>
      </c>
      <c r="D6396" t="s">
        <v>1069</v>
      </c>
      <c r="E6396">
        <v>4084774119223.8799</v>
      </c>
      <c r="F6396">
        <v>8972462201537.3809</v>
      </c>
      <c r="G6396">
        <v>14232764356832.801</v>
      </c>
      <c r="H6396">
        <v>30417587831500.398</v>
      </c>
      <c r="J6396">
        <f>AVERAGE(Table1_1[[#This Row],[2020]:[2024]])</f>
        <v>14426897127273.615</v>
      </c>
      <c r="K6396" t="str">
        <f>IF(AVERAGE(Table1_1[[#This Row],[2020]:[2024]])&lt;=_xlfn.XLOOKUP(Table1_1[[#This Row],[Series Name]],Table4[Series Name],Table4[Global Average]),"Sotto la media","Sopra la media")</f>
        <v>Sotto la media</v>
      </c>
      <c r="L6396">
        <f>_xlfn.XLOOKUP(Table1_1[[#This Row],[Series Name]],Table4[Series Name],Table4[Global Average])</f>
        <v>40126218703303.289</v>
      </c>
    </row>
    <row r="6397" spans="1:12" x14ac:dyDescent="0.3">
      <c r="A6397" t="s">
        <v>2752</v>
      </c>
      <c r="B6397" t="s">
        <v>2753</v>
      </c>
      <c r="C6397" t="s">
        <v>1070</v>
      </c>
      <c r="D6397" t="s">
        <v>1071</v>
      </c>
      <c r="E6397">
        <v>57907887106.518799</v>
      </c>
      <c r="F6397">
        <v>94456175545.374603</v>
      </c>
      <c r="G6397">
        <v>108966052197.332</v>
      </c>
      <c r="H6397">
        <v>102672614812.935</v>
      </c>
      <c r="J6397">
        <f>AVERAGE(Table1_1[[#This Row],[2020]:[2024]])</f>
        <v>91000682415.5401</v>
      </c>
      <c r="K6397" t="str">
        <f>IF(AVERAGE(Table1_1[[#This Row],[2020]:[2024]])&lt;=_xlfn.XLOOKUP(Table1_1[[#This Row],[Series Name]],Table4[Series Name],Table4[Global Average]),"Sotto la media","Sopra la media")</f>
        <v>Sotto la media</v>
      </c>
      <c r="L6397">
        <f>_xlfn.XLOOKUP(Table1_1[[#This Row],[Series Name]],Table4[Series Name],Table4[Global Average])</f>
        <v>1045255098993.2994</v>
      </c>
    </row>
    <row r="6398" spans="1:12" x14ac:dyDescent="0.3">
      <c r="A6398" t="s">
        <v>2752</v>
      </c>
      <c r="B6398" t="s">
        <v>2753</v>
      </c>
      <c r="C6398" t="s">
        <v>1072</v>
      </c>
      <c r="D6398" t="s">
        <v>1073</v>
      </c>
      <c r="E6398">
        <v>432909665822.53101</v>
      </c>
      <c r="F6398">
        <v>478186379174.90399</v>
      </c>
      <c r="G6398">
        <v>502463912130.646</v>
      </c>
      <c r="H6398">
        <v>494692313654.90997</v>
      </c>
      <c r="J6398">
        <f>AVERAGE(Table1_1[[#This Row],[2020]:[2024]])</f>
        <v>477063067695.74774</v>
      </c>
      <c r="K6398" t="str">
        <f>IF(AVERAGE(Table1_1[[#This Row],[2020]:[2024]])&lt;=_xlfn.XLOOKUP(Table1_1[[#This Row],[Series Name]],Table4[Series Name],Table4[Global Average]),"Sotto la media","Sopra la media")</f>
        <v>Sotto la media</v>
      </c>
      <c r="L6398">
        <f>_xlfn.XLOOKUP(Table1_1[[#This Row],[Series Name]],Table4[Series Name],Table4[Global Average])</f>
        <v>682115155877.28552</v>
      </c>
    </row>
    <row r="6399" spans="1:12" x14ac:dyDescent="0.3">
      <c r="A6399" t="s">
        <v>2752</v>
      </c>
      <c r="B6399" t="s">
        <v>2753</v>
      </c>
      <c r="C6399" t="s">
        <v>1074</v>
      </c>
      <c r="D6399" t="s">
        <v>1075</v>
      </c>
      <c r="E6399">
        <v>521692245600</v>
      </c>
      <c r="F6399">
        <v>576254460600</v>
      </c>
      <c r="G6399">
        <v>605510912200</v>
      </c>
      <c r="H6399">
        <v>596145488000</v>
      </c>
      <c r="J6399">
        <f>AVERAGE(Table1_1[[#This Row],[2020]:[2024]])</f>
        <v>574900776600</v>
      </c>
      <c r="K6399" t="str">
        <f>IF(AVERAGE(Table1_1[[#This Row],[2020]:[2024]])&lt;=_xlfn.XLOOKUP(Table1_1[[#This Row],[Series Name]],Table4[Series Name],Table4[Global Average]),"Sotto la media","Sopra la media")</f>
        <v>Sotto la media</v>
      </c>
      <c r="L6399">
        <f>_xlfn.XLOOKUP(Table1_1[[#This Row],[Series Name]],Table4[Series Name],Table4[Global Average])</f>
        <v>92049720907260.219</v>
      </c>
    </row>
    <row r="6400" spans="1:12" x14ac:dyDescent="0.3">
      <c r="A6400" t="s">
        <v>2752</v>
      </c>
      <c r="B6400" t="s">
        <v>2753</v>
      </c>
      <c r="C6400" t="s">
        <v>1076</v>
      </c>
      <c r="D6400" t="s">
        <v>1077</v>
      </c>
      <c r="E6400">
        <v>22753874438100</v>
      </c>
      <c r="F6400">
        <v>38650606382300</v>
      </c>
      <c r="G6400">
        <v>69558542637500</v>
      </c>
      <c r="H6400">
        <v>161038457969900</v>
      </c>
      <c r="J6400">
        <f>AVERAGE(Table1_1[[#This Row],[2020]:[2024]])</f>
        <v>73000370356950</v>
      </c>
      <c r="K6400" t="str">
        <f>IF(AVERAGE(Table1_1[[#This Row],[2020]:[2024]])&lt;=_xlfn.XLOOKUP(Table1_1[[#This Row],[Series Name]],Table4[Series Name],Table4[Global Average]),"Sotto la media","Sopra la media")</f>
        <v>Sotto la media</v>
      </c>
      <c r="L6400">
        <f>_xlfn.XLOOKUP(Table1_1[[#This Row],[Series Name]],Table4[Series Name],Table4[Global Average])</f>
        <v>181243520517138</v>
      </c>
    </row>
    <row r="6401" spans="1:12" x14ac:dyDescent="0.3">
      <c r="A6401" t="s">
        <v>2752</v>
      </c>
      <c r="B6401" t="s">
        <v>2753</v>
      </c>
      <c r="C6401" t="s">
        <v>1078</v>
      </c>
      <c r="D6401" t="s">
        <v>1079</v>
      </c>
      <c r="E6401">
        <v>322570784513.23401</v>
      </c>
      <c r="F6401">
        <v>406888140554.79199</v>
      </c>
      <c r="G6401">
        <v>532540242905.758</v>
      </c>
      <c r="H6401">
        <v>543574975662.26398</v>
      </c>
      <c r="J6401">
        <f>AVERAGE(Table1_1[[#This Row],[2020]:[2024]])</f>
        <v>451393535909.01196</v>
      </c>
      <c r="K6401" t="str">
        <f>IF(AVERAGE(Table1_1[[#This Row],[2020]:[2024]])&lt;=_xlfn.XLOOKUP(Table1_1[[#This Row],[Series Name]],Table4[Series Name],Table4[Global Average]),"Sotto la media","Sopra la media")</f>
        <v>Sotto la media</v>
      </c>
      <c r="L6401">
        <f>_xlfn.XLOOKUP(Table1_1[[#This Row],[Series Name]],Table4[Series Name],Table4[Global Average])</f>
        <v>1505769978624.499</v>
      </c>
    </row>
    <row r="6402" spans="1:12" x14ac:dyDescent="0.3">
      <c r="A6402" t="s">
        <v>2752</v>
      </c>
      <c r="B6402" t="s">
        <v>2753</v>
      </c>
      <c r="C6402" t="s">
        <v>1080</v>
      </c>
      <c r="D6402" t="s">
        <v>1081</v>
      </c>
      <c r="E6402">
        <v>6.9038892560792204</v>
      </c>
      <c r="F6402">
        <v>4.4228913926431197</v>
      </c>
      <c r="G6402">
        <v>4.7515752433859397</v>
      </c>
      <c r="H6402">
        <v>5.4495944057831904</v>
      </c>
      <c r="J6402">
        <f>AVERAGE(Table1_1[[#This Row],[2020]:[2024]])</f>
        <v>5.381987574472868</v>
      </c>
      <c r="K6402" t="str">
        <f>IF(AVERAGE(Table1_1[[#This Row],[2020]:[2024]])&lt;=_xlfn.XLOOKUP(Table1_1[[#This Row],[Series Name]],Table4[Series Name],Table4[Global Average]),"Sotto la media","Sopra la media")</f>
        <v>Sotto la media</v>
      </c>
      <c r="L6402">
        <f>_xlfn.XLOOKUP(Table1_1[[#This Row],[Series Name]],Table4[Series Name],Table4[Global Average])</f>
        <v>10.665360286531715</v>
      </c>
    </row>
    <row r="6403" spans="1:12" x14ac:dyDescent="0.3">
      <c r="A6403" t="s">
        <v>2752</v>
      </c>
      <c r="B6403" t="s">
        <v>2753</v>
      </c>
      <c r="C6403" t="s">
        <v>1082</v>
      </c>
      <c r="D6403" t="s">
        <v>1083</v>
      </c>
      <c r="E6403">
        <v>546445789</v>
      </c>
      <c r="F6403">
        <v>466425814</v>
      </c>
      <c r="G6403">
        <v>663679613</v>
      </c>
      <c r="H6403">
        <v>689722037</v>
      </c>
      <c r="J6403">
        <f>AVERAGE(Table1_1[[#This Row],[2020]:[2024]])</f>
        <v>591568313.25</v>
      </c>
      <c r="K6403" t="str">
        <f>IF(AVERAGE(Table1_1[[#This Row],[2020]:[2024]])&lt;=_xlfn.XLOOKUP(Table1_1[[#This Row],[Series Name]],Table4[Series Name],Table4[Global Average]),"Sotto la media","Sopra la media")</f>
        <v>Sotto la media</v>
      </c>
      <c r="L6403">
        <f>_xlfn.XLOOKUP(Table1_1[[#This Row],[Series Name]],Table4[Series Name],Table4[Global Average])</f>
        <v>86056057759.054169</v>
      </c>
    </row>
    <row r="6404" spans="1:12" x14ac:dyDescent="0.3">
      <c r="A6404" t="s">
        <v>2752</v>
      </c>
      <c r="B6404" t="s">
        <v>2753</v>
      </c>
      <c r="C6404" t="s">
        <v>1084</v>
      </c>
      <c r="D6404" t="s">
        <v>1085</v>
      </c>
      <c r="E6404">
        <v>3.2</v>
      </c>
      <c r="F6404">
        <v>3.34</v>
      </c>
      <c r="J6404">
        <f>AVERAGE(Table1_1[[#This Row],[2020]:[2024]])</f>
        <v>3.27</v>
      </c>
      <c r="K6404" t="str">
        <f>IF(AVERAGE(Table1_1[[#This Row],[2020]:[2024]])&lt;=_xlfn.XLOOKUP(Table1_1[[#This Row],[Series Name]],Table4[Series Name],Table4[Global Average]),"Sotto la media","Sopra la media")</f>
        <v>Sopra la media</v>
      </c>
      <c r="L6404">
        <f>_xlfn.XLOOKUP(Table1_1[[#This Row],[Series Name]],Table4[Series Name],Table4[Global Average])</f>
        <v>3.267045454545455</v>
      </c>
    </row>
    <row r="6405" spans="1:12" x14ac:dyDescent="0.3">
      <c r="A6405" t="s">
        <v>2752</v>
      </c>
      <c r="B6405" t="s">
        <v>2753</v>
      </c>
      <c r="C6405" t="s">
        <v>1086</v>
      </c>
      <c r="D6405" t="s">
        <v>1087</v>
      </c>
      <c r="E6405">
        <v>65.704706808158093</v>
      </c>
      <c r="F6405">
        <v>62.953164039948597</v>
      </c>
      <c r="G6405">
        <v>65.414479316964901</v>
      </c>
      <c r="H6405">
        <v>65.949181103133697</v>
      </c>
      <c r="J6405">
        <f>AVERAGE(Table1_1[[#This Row],[2020]:[2024]])</f>
        <v>65.005382817051327</v>
      </c>
      <c r="K6405" t="str">
        <f>IF(AVERAGE(Table1_1[[#This Row],[2020]:[2024]])&lt;=_xlfn.XLOOKUP(Table1_1[[#This Row],[Series Name]],Table4[Series Name],Table4[Global Average]),"Sotto la media","Sopra la media")</f>
        <v>Sopra la media</v>
      </c>
      <c r="L6405">
        <f>_xlfn.XLOOKUP(Table1_1[[#This Row],[Series Name]],Table4[Series Name],Table4[Global Average])</f>
        <v>61.061114882451392</v>
      </c>
    </row>
    <row r="6406" spans="1:12" x14ac:dyDescent="0.3">
      <c r="A6406" t="s">
        <v>2752</v>
      </c>
      <c r="B6406" t="s">
        <v>2753</v>
      </c>
      <c r="C6406" t="s">
        <v>1088</v>
      </c>
      <c r="D6406" t="s">
        <v>1089</v>
      </c>
      <c r="E6406">
        <v>-12.1713656617046</v>
      </c>
      <c r="F6406">
        <v>9.4661944327531096</v>
      </c>
      <c r="G6406">
        <v>9.3541825867786095</v>
      </c>
      <c r="H6406">
        <v>1.04124127588612</v>
      </c>
      <c r="J6406">
        <f>AVERAGE(Table1_1[[#This Row],[2020]:[2024]])</f>
        <v>1.9225631584283098</v>
      </c>
      <c r="K6406" t="str">
        <f>IF(AVERAGE(Table1_1[[#This Row],[2020]:[2024]])&lt;=_xlfn.XLOOKUP(Table1_1[[#This Row],[Series Name]],Table4[Series Name],Table4[Global Average]),"Sotto la media","Sopra la media")</f>
        <v>Sotto la media</v>
      </c>
      <c r="L6406">
        <f>_xlfn.XLOOKUP(Table1_1[[#This Row],[Series Name]],Table4[Series Name],Table4[Global Average])</f>
        <v>2.7042387540462096</v>
      </c>
    </row>
    <row r="6407" spans="1:12" x14ac:dyDescent="0.3">
      <c r="A6407" t="s">
        <v>2752</v>
      </c>
      <c r="B6407" t="s">
        <v>2753</v>
      </c>
      <c r="C6407" t="s">
        <v>1090</v>
      </c>
      <c r="D6407" t="s">
        <v>1091</v>
      </c>
      <c r="E6407">
        <v>326485070609.53998</v>
      </c>
      <c r="F6407">
        <v>357390782187.34998</v>
      </c>
      <c r="G6407">
        <v>390821768501.47101</v>
      </c>
      <c r="H6407">
        <v>394891166070.25598</v>
      </c>
      <c r="J6407">
        <f>AVERAGE(Table1_1[[#This Row],[2020]:[2024]])</f>
        <v>367397196842.15417</v>
      </c>
      <c r="K6407" t="str">
        <f>IF(AVERAGE(Table1_1[[#This Row],[2020]:[2024]])&lt;=_xlfn.XLOOKUP(Table1_1[[#This Row],[Series Name]],Table4[Series Name],Table4[Global Average]),"Sotto la media","Sopra la media")</f>
        <v>Sotto la media</v>
      </c>
      <c r="L6407">
        <f>_xlfn.XLOOKUP(Table1_1[[#This Row],[Series Name]],Table4[Series Name],Table4[Global Average])</f>
        <v>1685950147173.0864</v>
      </c>
    </row>
    <row r="6408" spans="1:12" x14ac:dyDescent="0.3">
      <c r="A6408" t="s">
        <v>2752</v>
      </c>
      <c r="B6408" t="s">
        <v>2753</v>
      </c>
      <c r="C6408" t="s">
        <v>1092</v>
      </c>
      <c r="D6408" t="s">
        <v>1093</v>
      </c>
      <c r="E6408">
        <v>434075559000</v>
      </c>
      <c r="F6408">
        <v>475165995400</v>
      </c>
      <c r="G6408">
        <v>519613890200</v>
      </c>
      <c r="H6408">
        <v>525024324500</v>
      </c>
      <c r="J6408">
        <f>AVERAGE(Table1_1[[#This Row],[2020]:[2024]])</f>
        <v>488469942275</v>
      </c>
      <c r="K6408" t="str">
        <f>IF(AVERAGE(Table1_1[[#This Row],[2020]:[2024]])&lt;=_xlfn.XLOOKUP(Table1_1[[#This Row],[Series Name]],Table4[Series Name],Table4[Global Average]),"Sotto la media","Sopra la media")</f>
        <v>Sotto la media</v>
      </c>
      <c r="L6408">
        <f>_xlfn.XLOOKUP(Table1_1[[#This Row],[Series Name]],Table4[Series Name],Table4[Global Average])</f>
        <v>69918753752924.07</v>
      </c>
    </row>
    <row r="6409" spans="1:12" x14ac:dyDescent="0.3">
      <c r="A6409" t="s">
        <v>2752</v>
      </c>
      <c r="B6409" t="s">
        <v>2753</v>
      </c>
      <c r="C6409" t="s">
        <v>1094</v>
      </c>
      <c r="D6409" t="s">
        <v>1095</v>
      </c>
      <c r="E6409">
        <v>17878128605900</v>
      </c>
      <c r="F6409">
        <v>29096375460000</v>
      </c>
      <c r="G6409">
        <v>54066914582300</v>
      </c>
      <c r="H6409">
        <v>126230027916900</v>
      </c>
      <c r="J6409">
        <f>AVERAGE(Table1_1[[#This Row],[2020]:[2024]])</f>
        <v>56817861641275</v>
      </c>
      <c r="K6409" t="str">
        <f>IF(AVERAGE(Table1_1[[#This Row],[2020]:[2024]])&lt;=_xlfn.XLOOKUP(Table1_1[[#This Row],[Series Name]],Table4[Series Name],Table4[Global Average]),"Sotto la media","Sopra la media")</f>
        <v>Sotto la media</v>
      </c>
      <c r="L6409">
        <f>_xlfn.XLOOKUP(Table1_1[[#This Row],[Series Name]],Table4[Series Name],Table4[Global Average])</f>
        <v>124581807864355.27</v>
      </c>
    </row>
    <row r="6410" spans="1:12" x14ac:dyDescent="0.3">
      <c r="A6410" t="s">
        <v>2752</v>
      </c>
      <c r="B6410" t="s">
        <v>2753</v>
      </c>
      <c r="C6410" t="s">
        <v>1096</v>
      </c>
      <c r="D6410" t="s">
        <v>1097</v>
      </c>
      <c r="E6410">
        <v>253449670108.806</v>
      </c>
      <c r="F6410">
        <v>306307486891.72302</v>
      </c>
      <c r="G6410">
        <v>413936329501.25</v>
      </c>
      <c r="H6410">
        <v>426081354837.61798</v>
      </c>
      <c r="J6410">
        <f>AVERAGE(Table1_1[[#This Row],[2020]:[2024]])</f>
        <v>349943710334.84924</v>
      </c>
      <c r="K6410" t="str">
        <f>IF(AVERAGE(Table1_1[[#This Row],[2020]:[2024]])&lt;=_xlfn.XLOOKUP(Table1_1[[#This Row],[Series Name]],Table4[Series Name],Table4[Global Average]),"Sotto la media","Sopra la media")</f>
        <v>Sotto la media</v>
      </c>
      <c r="L6410">
        <f>_xlfn.XLOOKUP(Table1_1[[#This Row],[Series Name]],Table4[Series Name],Table4[Global Average])</f>
        <v>1900520183378.1182</v>
      </c>
    </row>
    <row r="6411" spans="1:12" x14ac:dyDescent="0.3">
      <c r="A6411" t="s">
        <v>2752</v>
      </c>
      <c r="B6411" t="s">
        <v>2753</v>
      </c>
      <c r="C6411" t="s">
        <v>1098</v>
      </c>
      <c r="D6411" t="s">
        <v>1099</v>
      </c>
      <c r="E6411">
        <v>7224.4052811055999</v>
      </c>
      <c r="F6411">
        <v>7887.2829683270602</v>
      </c>
      <c r="G6411">
        <v>8606.9105612421808</v>
      </c>
      <c r="H6411">
        <v>8671.6080801839398</v>
      </c>
      <c r="J6411">
        <f>AVERAGE(Table1_1[[#This Row],[2020]:[2024]])</f>
        <v>8097.5517227146956</v>
      </c>
      <c r="K6411" t="str">
        <f>IF(AVERAGE(Table1_1[[#This Row],[2020]:[2024]])&lt;=_xlfn.XLOOKUP(Table1_1[[#This Row],[Series Name]],Table4[Series Name],Table4[Global Average]),"Sotto la media","Sopra la media")</f>
        <v>Sotto la media</v>
      </c>
      <c r="L6411">
        <f>_xlfn.XLOOKUP(Table1_1[[#This Row],[Series Name]],Table4[Series Name],Table4[Global Average])</f>
        <v>12320.103676176008</v>
      </c>
    </row>
    <row r="6412" spans="1:12" x14ac:dyDescent="0.3">
      <c r="A6412" t="s">
        <v>2752</v>
      </c>
      <c r="B6412" t="s">
        <v>2753</v>
      </c>
      <c r="C6412" t="s">
        <v>1100</v>
      </c>
      <c r="D6412" t="s">
        <v>1101</v>
      </c>
      <c r="E6412">
        <v>-12.596010985335001</v>
      </c>
      <c r="F6412">
        <v>9.1755329529355105</v>
      </c>
      <c r="G6412">
        <v>9.1238972381860695</v>
      </c>
      <c r="H6412">
        <v>0.75169270647590702</v>
      </c>
      <c r="J6412">
        <f>AVERAGE(Table1_1[[#This Row],[2020]:[2024]])</f>
        <v>1.6137779780656216</v>
      </c>
      <c r="K6412" t="str">
        <f>IF(AVERAGE(Table1_1[[#This Row],[2020]:[2024]])&lt;=_xlfn.XLOOKUP(Table1_1[[#This Row],[Series Name]],Table4[Series Name],Table4[Global Average]),"Sotto la media","Sopra la media")</f>
        <v>Sopra la media</v>
      </c>
      <c r="L6412">
        <f>_xlfn.XLOOKUP(Table1_1[[#This Row],[Series Name]],Table4[Series Name],Table4[Global Average])</f>
        <v>1.5212424156881217</v>
      </c>
    </row>
    <row r="6413" spans="1:12" x14ac:dyDescent="0.3">
      <c r="A6413" t="s">
        <v>2752</v>
      </c>
      <c r="B6413" t="s">
        <v>2753</v>
      </c>
      <c r="C6413" t="s">
        <v>1102</v>
      </c>
      <c r="D6413" t="s">
        <v>1103</v>
      </c>
      <c r="E6413">
        <v>618342943509.86499</v>
      </c>
      <c r="F6413">
        <v>676876488803.71802</v>
      </c>
      <c r="G6413">
        <v>740192751453.39294</v>
      </c>
      <c r="H6413">
        <v>747899943902.64294</v>
      </c>
      <c r="J6413">
        <f>AVERAGE(Table1_1[[#This Row],[2020]:[2024]])</f>
        <v>695828031917.40479</v>
      </c>
      <c r="K6413" t="str">
        <f>IF(AVERAGE(Table1_1[[#This Row],[2020]:[2024]])&lt;=_xlfn.XLOOKUP(Table1_1[[#This Row],[Series Name]],Table4[Series Name],Table4[Global Average]),"Sotto la media","Sopra la media")</f>
        <v>Sotto la media</v>
      </c>
      <c r="L6413">
        <f>_xlfn.XLOOKUP(Table1_1[[#This Row],[Series Name]],Table4[Series Name],Table4[Global Average])</f>
        <v>2198798641227.2578</v>
      </c>
    </row>
    <row r="6414" spans="1:12" x14ac:dyDescent="0.3">
      <c r="A6414" t="s">
        <v>2752</v>
      </c>
      <c r="B6414" t="s">
        <v>2753</v>
      </c>
      <c r="C6414" t="s">
        <v>1104</v>
      </c>
      <c r="D6414" t="s">
        <v>1105</v>
      </c>
      <c r="E6414">
        <v>595952624497.05798</v>
      </c>
      <c r="F6414">
        <v>676876488803.71802</v>
      </c>
      <c r="J6414">
        <f>AVERAGE(Table1_1[[#This Row],[2020]:[2024]])</f>
        <v>636414556650.38794</v>
      </c>
      <c r="K6414" t="str">
        <f>IF(AVERAGE(Table1_1[[#This Row],[2020]:[2024]])&lt;=_xlfn.XLOOKUP(Table1_1[[#This Row],[Series Name]],Table4[Series Name],Table4[Global Average]),"Sotto la media","Sopra la media")</f>
        <v>Sotto la media</v>
      </c>
      <c r="L6414">
        <f>_xlfn.XLOOKUP(Table1_1[[#This Row],[Series Name]],Table4[Series Name],Table4[Global Average])</f>
        <v>2612941479084.7842</v>
      </c>
    </row>
    <row r="6415" spans="1:12" x14ac:dyDescent="0.3">
      <c r="A6415" t="s">
        <v>2752</v>
      </c>
      <c r="B6415" t="s">
        <v>2753</v>
      </c>
      <c r="C6415" t="s">
        <v>1106</v>
      </c>
      <c r="D6415" t="s">
        <v>1107</v>
      </c>
      <c r="E6415">
        <v>17878128605900</v>
      </c>
      <c r="F6415">
        <v>29096375460000</v>
      </c>
      <c r="G6415">
        <v>54066914582299.898</v>
      </c>
      <c r="H6415">
        <v>126230027916900</v>
      </c>
      <c r="J6415">
        <f>AVERAGE(Table1_1[[#This Row],[2020]:[2024]])</f>
        <v>56817861641274.977</v>
      </c>
      <c r="K6415" t="str">
        <f>IF(AVERAGE(Table1_1[[#This Row],[2020]:[2024]])&lt;=_xlfn.XLOOKUP(Table1_1[[#This Row],[Series Name]],Table4[Series Name],Table4[Global Average]),"Sotto la media","Sopra la media")</f>
        <v>Sotto la media</v>
      </c>
      <c r="L6415">
        <f>_xlfn.XLOOKUP(Table1_1[[#This Row],[Series Name]],Table4[Series Name],Table4[Global Average])</f>
        <v>129952576052086.73</v>
      </c>
    </row>
    <row r="6416" spans="1:12" x14ac:dyDescent="0.3">
      <c r="A6416" t="s">
        <v>2752</v>
      </c>
      <c r="B6416" t="s">
        <v>2753</v>
      </c>
      <c r="C6416" t="s">
        <v>1108</v>
      </c>
      <c r="D6416" t="s">
        <v>1109</v>
      </c>
      <c r="E6416">
        <v>0.60214471817016602</v>
      </c>
      <c r="J6416">
        <f>AVERAGE(Table1_1[[#This Row],[2020]:[2024]])</f>
        <v>0.60214471817016602</v>
      </c>
      <c r="K6416" t="str">
        <f>IF(AVERAGE(Table1_1[[#This Row],[2020]:[2024]])&lt;=_xlfn.XLOOKUP(Table1_1[[#This Row],[Series Name]],Table4[Series Name],Table4[Global Average]),"Sotto la media","Sopra la media")</f>
        <v>Sotto la media</v>
      </c>
      <c r="L6416">
        <f>_xlfn.XLOOKUP(Table1_1[[#This Row],[Series Name]],Table4[Series Name],Table4[Global Average])</f>
        <v>0.62118905584017436</v>
      </c>
    </row>
    <row r="6417" spans="1:12" x14ac:dyDescent="0.3">
      <c r="A6417" t="s">
        <v>2752</v>
      </c>
      <c r="B6417" t="s">
        <v>2753</v>
      </c>
      <c r="C6417" t="s">
        <v>1110</v>
      </c>
      <c r="D6417" t="s">
        <v>1111</v>
      </c>
      <c r="E6417">
        <v>0.61327940225601196</v>
      </c>
      <c r="J6417">
        <f>AVERAGE(Table1_1[[#This Row],[2020]:[2024]])</f>
        <v>0.61327940225601196</v>
      </c>
      <c r="K6417" t="str">
        <f>IF(AVERAGE(Table1_1[[#This Row],[2020]:[2024]])&lt;=_xlfn.XLOOKUP(Table1_1[[#This Row],[Series Name]],Table4[Series Name],Table4[Global Average]),"Sotto la media","Sopra la media")</f>
        <v>Sotto la media</v>
      </c>
      <c r="L6417">
        <f>_xlfn.XLOOKUP(Table1_1[[#This Row],[Series Name]],Table4[Series Name],Table4[Global Average])</f>
        <v>0.65483409624833322</v>
      </c>
    </row>
    <row r="6418" spans="1:12" x14ac:dyDescent="0.3">
      <c r="A6418" t="s">
        <v>2752</v>
      </c>
      <c r="B6418" t="s">
        <v>2753</v>
      </c>
      <c r="C6418" t="s">
        <v>1112</v>
      </c>
      <c r="D6418" t="s">
        <v>1113</v>
      </c>
      <c r="E6418">
        <v>0.60213756561279297</v>
      </c>
      <c r="J6418">
        <f>AVERAGE(Table1_1[[#This Row],[2020]:[2024]])</f>
        <v>0.60213756561279297</v>
      </c>
      <c r="K6418" t="str">
        <f>IF(AVERAGE(Table1_1[[#This Row],[2020]:[2024]])&lt;=_xlfn.XLOOKUP(Table1_1[[#This Row],[Series Name]],Table4[Series Name],Table4[Global Average]),"Sotto la media","Sopra la media")</f>
        <v>Sotto la media</v>
      </c>
      <c r="L6418">
        <f>_xlfn.XLOOKUP(Table1_1[[#This Row],[Series Name]],Table4[Series Name],Table4[Global Average])</f>
        <v>0.64194897734201861</v>
      </c>
    </row>
    <row r="6419" spans="1:12" x14ac:dyDescent="0.3">
      <c r="A6419" t="s">
        <v>2752</v>
      </c>
      <c r="B6419" t="s">
        <v>2753</v>
      </c>
      <c r="C6419" t="s">
        <v>1114</v>
      </c>
      <c r="D6419" t="s">
        <v>1115</v>
      </c>
      <c r="E6419">
        <v>0.62448805570602395</v>
      </c>
      <c r="J6419">
        <f>AVERAGE(Table1_1[[#This Row],[2020]:[2024]])</f>
        <v>0.62448805570602395</v>
      </c>
      <c r="K6419" t="str">
        <f>IF(AVERAGE(Table1_1[[#This Row],[2020]:[2024]])&lt;=_xlfn.XLOOKUP(Table1_1[[#This Row],[Series Name]],Table4[Series Name],Table4[Global Average]),"Sotto la media","Sopra la media")</f>
        <v>Sotto la media</v>
      </c>
      <c r="L6419">
        <f>_xlfn.XLOOKUP(Table1_1[[#This Row],[Series Name]],Table4[Series Name],Table4[Global Average])</f>
        <v>0.6666885522695688</v>
      </c>
    </row>
    <row r="6420" spans="1:12" x14ac:dyDescent="0.3">
      <c r="A6420" t="s">
        <v>2752</v>
      </c>
      <c r="B6420" t="s">
        <v>2753</v>
      </c>
      <c r="C6420" t="s">
        <v>1116</v>
      </c>
      <c r="D6420" t="s">
        <v>1117</v>
      </c>
      <c r="E6420">
        <v>0.59166693687438998</v>
      </c>
      <c r="J6420">
        <f>AVERAGE(Table1_1[[#This Row],[2020]:[2024]])</f>
        <v>0.59166693687438998</v>
      </c>
      <c r="K6420" t="str">
        <f>IF(AVERAGE(Table1_1[[#This Row],[2020]:[2024]])&lt;=_xlfn.XLOOKUP(Table1_1[[#This Row],[Series Name]],Table4[Series Name],Table4[Global Average]),"Sotto la media","Sopra la media")</f>
        <v>Sotto la media</v>
      </c>
      <c r="L6420">
        <f>_xlfn.XLOOKUP(Table1_1[[#This Row],[Series Name]],Table4[Series Name],Table4[Global Average])</f>
        <v>0.60788924694061286</v>
      </c>
    </row>
    <row r="6421" spans="1:12" x14ac:dyDescent="0.3">
      <c r="A6421" t="s">
        <v>2752</v>
      </c>
      <c r="B6421" t="s">
        <v>2753</v>
      </c>
      <c r="C6421" t="s">
        <v>1118</v>
      </c>
      <c r="D6421" t="s">
        <v>1119</v>
      </c>
      <c r="E6421">
        <v>0.59129005670547496</v>
      </c>
      <c r="J6421">
        <f>AVERAGE(Table1_1[[#This Row],[2020]:[2024]])</f>
        <v>0.59129005670547496</v>
      </c>
      <c r="K6421" t="str">
        <f>IF(AVERAGE(Table1_1[[#This Row],[2020]:[2024]])&lt;=_xlfn.XLOOKUP(Table1_1[[#This Row],[Series Name]],Table4[Series Name],Table4[Global Average]),"Sotto la media","Sopra la media")</f>
        <v>Sotto la media</v>
      </c>
      <c r="L6421">
        <f>_xlfn.XLOOKUP(Table1_1[[#This Row],[Series Name]],Table4[Series Name],Table4[Global Average])</f>
        <v>0.62700794751827538</v>
      </c>
    </row>
    <row r="6422" spans="1:12" x14ac:dyDescent="0.3">
      <c r="A6422" t="s">
        <v>2752</v>
      </c>
      <c r="B6422" t="s">
        <v>2753</v>
      </c>
      <c r="C6422" t="s">
        <v>1120</v>
      </c>
      <c r="D6422" t="s">
        <v>1121</v>
      </c>
      <c r="E6422">
        <v>0.57820415496826205</v>
      </c>
      <c r="J6422">
        <f>AVERAGE(Table1_1[[#This Row],[2020]:[2024]])</f>
        <v>0.57820415496826205</v>
      </c>
      <c r="K6422" t="str">
        <f>IF(AVERAGE(Table1_1[[#This Row],[2020]:[2024]])&lt;=_xlfn.XLOOKUP(Table1_1[[#This Row],[Series Name]],Table4[Series Name],Table4[Global Average]),"Sotto la media","Sopra la media")</f>
        <v>Sotto la media</v>
      </c>
      <c r="L6422">
        <f>_xlfn.XLOOKUP(Table1_1[[#This Row],[Series Name]],Table4[Series Name],Table4[Global Average])</f>
        <v>0.61232298612594604</v>
      </c>
    </row>
    <row r="6423" spans="1:12" x14ac:dyDescent="0.3">
      <c r="A6423" t="s">
        <v>2752</v>
      </c>
      <c r="B6423" t="s">
        <v>2753</v>
      </c>
      <c r="C6423" t="s">
        <v>1122</v>
      </c>
      <c r="D6423" t="s">
        <v>1123</v>
      </c>
      <c r="E6423">
        <v>0.60421180725097701</v>
      </c>
      <c r="J6423">
        <f>AVERAGE(Table1_1[[#This Row],[2020]:[2024]])</f>
        <v>0.60421180725097701</v>
      </c>
      <c r="K6423" t="str">
        <f>IF(AVERAGE(Table1_1[[#This Row],[2020]:[2024]])&lt;=_xlfn.XLOOKUP(Table1_1[[#This Row],[Series Name]],Table4[Series Name],Table4[Global Average]),"Sotto la media","Sopra la media")</f>
        <v>Sotto la media</v>
      </c>
      <c r="L6423">
        <f>_xlfn.XLOOKUP(Table1_1[[#This Row],[Series Name]],Table4[Series Name],Table4[Global Average])</f>
        <v>0.64061470215137206</v>
      </c>
    </row>
    <row r="6424" spans="1:12" x14ac:dyDescent="0.3">
      <c r="A6424" t="s">
        <v>2752</v>
      </c>
      <c r="B6424" t="s">
        <v>2753</v>
      </c>
      <c r="C6424" t="s">
        <v>1124</v>
      </c>
      <c r="D6424" t="s">
        <v>1125</v>
      </c>
      <c r="E6424">
        <v>0.61171561479568504</v>
      </c>
      <c r="J6424">
        <f>AVERAGE(Table1_1[[#This Row],[2020]:[2024]])</f>
        <v>0.61171561479568504</v>
      </c>
      <c r="K6424" t="str">
        <f>IF(AVERAGE(Table1_1[[#This Row],[2020]:[2024]])&lt;=_xlfn.XLOOKUP(Table1_1[[#This Row],[Series Name]],Table4[Series Name],Table4[Global Average]),"Sotto la media","Sopra la media")</f>
        <v>Sotto la media</v>
      </c>
      <c r="L6424">
        <f>_xlfn.XLOOKUP(Table1_1[[#This Row],[Series Name]],Table4[Series Name],Table4[Global Average])</f>
        <v>0.6331268568833669</v>
      </c>
    </row>
    <row r="6425" spans="1:12" x14ac:dyDescent="0.3">
      <c r="A6425" t="s">
        <v>2752</v>
      </c>
      <c r="B6425" t="s">
        <v>2753</v>
      </c>
      <c r="C6425" t="s">
        <v>1126</v>
      </c>
      <c r="D6425" t="s">
        <v>1127</v>
      </c>
      <c r="E6425">
        <v>7721162000</v>
      </c>
      <c r="F6425">
        <v>8517436000</v>
      </c>
      <c r="G6425">
        <v>9205452000</v>
      </c>
      <c r="H6425">
        <v>9888761000</v>
      </c>
      <c r="J6425">
        <f>AVERAGE(Table1_1[[#This Row],[2020]:[2024]])</f>
        <v>8833202750</v>
      </c>
      <c r="K6425" t="str">
        <f>IF(AVERAGE(Table1_1[[#This Row],[2020]:[2024]])&lt;=_xlfn.XLOOKUP(Table1_1[[#This Row],[Series Name]],Table4[Series Name],Table4[Global Average]),"Sotto la media","Sopra la media")</f>
        <v>Sopra la media</v>
      </c>
      <c r="L6425">
        <f>_xlfn.XLOOKUP(Table1_1[[#This Row],[Series Name]],Table4[Series Name],Table4[Global Average])</f>
        <v>7546088156.25</v>
      </c>
    </row>
    <row r="6426" spans="1:12" x14ac:dyDescent="0.3">
      <c r="A6426" t="s">
        <v>2752</v>
      </c>
      <c r="B6426" t="s">
        <v>2753</v>
      </c>
      <c r="C6426" t="s">
        <v>1128</v>
      </c>
      <c r="D6426" t="s">
        <v>1129</v>
      </c>
      <c r="E6426">
        <v>7.0000000000000007E-2</v>
      </c>
      <c r="F6426">
        <v>0.03</v>
      </c>
      <c r="G6426">
        <v>0.03</v>
      </c>
      <c r="J6426">
        <f>AVERAGE(Table1_1[[#This Row],[2020]:[2024]])</f>
        <v>4.3333333333333335E-2</v>
      </c>
      <c r="K6426" t="str">
        <f>IF(AVERAGE(Table1_1[[#This Row],[2020]:[2024]])&lt;=_xlfn.XLOOKUP(Table1_1[[#This Row],[Series Name]],Table4[Series Name],Table4[Global Average]),"Sotto la media","Sopra la media")</f>
        <v>Sotto la media</v>
      </c>
      <c r="L6426">
        <f>_xlfn.XLOOKUP(Table1_1[[#This Row],[Series Name]],Table4[Series Name],Table4[Global Average])</f>
        <v>3.2247916666666669</v>
      </c>
    </row>
    <row r="6427" spans="1:12" x14ac:dyDescent="0.3">
      <c r="A6427" t="s">
        <v>2752</v>
      </c>
      <c r="B6427" t="s">
        <v>2753</v>
      </c>
      <c r="C6427" t="s">
        <v>1130</v>
      </c>
      <c r="D6427" t="s">
        <v>1131</v>
      </c>
      <c r="E6427">
        <v>9.0500000000000007</v>
      </c>
      <c r="F6427">
        <v>9.09</v>
      </c>
      <c r="G6427">
        <v>7.95</v>
      </c>
      <c r="J6427">
        <f>AVERAGE(Table1_1[[#This Row],[2020]:[2024]])</f>
        <v>8.6966666666666672</v>
      </c>
      <c r="K6427" t="str">
        <f>IF(AVERAGE(Table1_1[[#This Row],[2020]:[2024]])&lt;=_xlfn.XLOOKUP(Table1_1[[#This Row],[Series Name]],Table4[Series Name],Table4[Global Average]),"Sotto la media","Sopra la media")</f>
        <v>Sopra la media</v>
      </c>
      <c r="L6427">
        <f>_xlfn.XLOOKUP(Table1_1[[#This Row],[Series Name]],Table4[Series Name],Table4[Global Average])</f>
        <v>7.8264102564102558</v>
      </c>
    </row>
    <row r="6428" spans="1:12" x14ac:dyDescent="0.3">
      <c r="A6428" t="s">
        <v>2752</v>
      </c>
      <c r="B6428" t="s">
        <v>2753</v>
      </c>
      <c r="C6428" t="s">
        <v>1132</v>
      </c>
      <c r="D6428" t="s">
        <v>1133</v>
      </c>
      <c r="E6428">
        <v>20.9927501850159</v>
      </c>
      <c r="F6428">
        <v>24.6135588460075</v>
      </c>
      <c r="G6428">
        <v>18.833838272347201</v>
      </c>
      <c r="H6428">
        <v>15.201258241662099</v>
      </c>
      <c r="J6428">
        <f>AVERAGE(Table1_1[[#This Row],[2020]:[2024]])</f>
        <v>19.910351386258174</v>
      </c>
      <c r="K6428" t="str">
        <f>IF(AVERAGE(Table1_1[[#This Row],[2020]:[2024]])&lt;=_xlfn.XLOOKUP(Table1_1[[#This Row],[Series Name]],Table4[Series Name],Table4[Global Average]),"Sotto la media","Sopra la media")</f>
        <v>Sopra la media</v>
      </c>
      <c r="L6428">
        <f>_xlfn.XLOOKUP(Table1_1[[#This Row],[Series Name]],Table4[Series Name],Table4[Global Average])</f>
        <v>10.030700704807199</v>
      </c>
    </row>
    <row r="6429" spans="1:12" x14ac:dyDescent="0.3">
      <c r="A6429" t="s">
        <v>2752</v>
      </c>
      <c r="B6429" t="s">
        <v>2753</v>
      </c>
      <c r="C6429" t="s">
        <v>1134</v>
      </c>
      <c r="D6429" t="s">
        <v>1135</v>
      </c>
      <c r="E6429">
        <v>1992576764.01141</v>
      </c>
      <c r="F6429">
        <v>2360129098.6071501</v>
      </c>
      <c r="G6429">
        <v>2714649019.3947101</v>
      </c>
      <c r="H6429">
        <v>2449008627.6719198</v>
      </c>
      <c r="J6429">
        <f>AVERAGE(Table1_1[[#This Row],[2020]:[2024]])</f>
        <v>2379090877.4212971</v>
      </c>
      <c r="K6429" t="str">
        <f>IF(AVERAGE(Table1_1[[#This Row],[2020]:[2024]])&lt;=_xlfn.XLOOKUP(Table1_1[[#This Row],[Series Name]],Table4[Series Name],Table4[Global Average]),"Sotto la media","Sopra la media")</f>
        <v>Sotto la media</v>
      </c>
      <c r="L6429">
        <f>_xlfn.XLOOKUP(Table1_1[[#This Row],[Series Name]],Table4[Series Name],Table4[Global Average])</f>
        <v>13767468079.673027</v>
      </c>
    </row>
    <row r="6430" spans="1:12" x14ac:dyDescent="0.3">
      <c r="A6430" t="s">
        <v>2752</v>
      </c>
      <c r="B6430" t="s">
        <v>2753</v>
      </c>
      <c r="C6430" t="s">
        <v>1138</v>
      </c>
      <c r="D6430" t="s">
        <v>1139</v>
      </c>
      <c r="E6430">
        <v>-35891215</v>
      </c>
      <c r="F6430">
        <v>-144528237</v>
      </c>
      <c r="G6430">
        <v>-164032792</v>
      </c>
      <c r="H6430">
        <v>-139947843.74000001</v>
      </c>
      <c r="J6430">
        <f>AVERAGE(Table1_1[[#This Row],[2020]:[2024]])</f>
        <v>-121100021.935</v>
      </c>
      <c r="K6430" t="str">
        <f>IF(AVERAGE(Table1_1[[#This Row],[2020]:[2024]])&lt;=_xlfn.XLOOKUP(Table1_1[[#This Row],[Series Name]],Table4[Series Name],Table4[Global Average]),"Sotto la media","Sopra la media")</f>
        <v>Sotto la media</v>
      </c>
      <c r="L6430">
        <f>_xlfn.XLOOKUP(Table1_1[[#This Row],[Series Name]],Table4[Series Name],Table4[Global Average])</f>
        <v>54083601.274374999</v>
      </c>
    </row>
    <row r="6431" spans="1:12" x14ac:dyDescent="0.3">
      <c r="A6431" t="s">
        <v>2752</v>
      </c>
      <c r="B6431" t="s">
        <v>2753</v>
      </c>
      <c r="C6431" t="s">
        <v>1140</v>
      </c>
      <c r="D6431" t="s">
        <v>1141</v>
      </c>
      <c r="E6431">
        <v>1316387169.3</v>
      </c>
      <c r="F6431">
        <v>5130623459.3999996</v>
      </c>
      <c r="G6431">
        <v>18608886547.099998</v>
      </c>
      <c r="H6431">
        <v>21015156199</v>
      </c>
      <c r="J6431">
        <f>AVERAGE(Table1_1[[#This Row],[2020]:[2024]])</f>
        <v>11517763343.700001</v>
      </c>
      <c r="K6431" t="str">
        <f>IF(AVERAGE(Table1_1[[#This Row],[2020]:[2024]])&lt;=_xlfn.XLOOKUP(Table1_1[[#This Row],[Series Name]],Table4[Series Name],Table4[Global Average]),"Sotto la media","Sopra la media")</f>
        <v>Sopra la media</v>
      </c>
      <c r="L6431">
        <f>_xlfn.XLOOKUP(Table1_1[[#This Row],[Series Name]],Table4[Series Name],Table4[Global Average])</f>
        <v>1584450273.0187497</v>
      </c>
    </row>
    <row r="6432" spans="1:12" x14ac:dyDescent="0.3">
      <c r="A6432" t="s">
        <v>2752</v>
      </c>
      <c r="B6432" t="s">
        <v>2753</v>
      </c>
      <c r="C6432" t="s">
        <v>1142</v>
      </c>
      <c r="D6432" t="s">
        <v>1143</v>
      </c>
      <c r="E6432">
        <v>74</v>
      </c>
      <c r="F6432">
        <v>81</v>
      </c>
      <c r="G6432">
        <v>84</v>
      </c>
      <c r="H6432">
        <v>66</v>
      </c>
      <c r="J6432">
        <f>AVERAGE(Table1_1[[#This Row],[2020]:[2024]])</f>
        <v>76.25</v>
      </c>
      <c r="K6432" t="str">
        <f>IF(AVERAGE(Table1_1[[#This Row],[2020]:[2024]])&lt;=_xlfn.XLOOKUP(Table1_1[[#This Row],[Series Name]],Table4[Series Name],Table4[Global Average]),"Sotto la media","Sopra la media")</f>
        <v>Sotto la media</v>
      </c>
      <c r="L6432">
        <f>_xlfn.XLOOKUP(Table1_1[[#This Row],[Series Name]],Table4[Series Name],Table4[Global Average])</f>
        <v>90.85</v>
      </c>
    </row>
    <row r="6433" spans="1:12" x14ac:dyDescent="0.3">
      <c r="A6433" t="s">
        <v>2752</v>
      </c>
      <c r="B6433" t="s">
        <v>2753</v>
      </c>
      <c r="C6433" t="s">
        <v>1144</v>
      </c>
      <c r="D6433" t="s">
        <v>1145</v>
      </c>
      <c r="E6433">
        <v>74</v>
      </c>
      <c r="F6433">
        <v>81</v>
      </c>
      <c r="G6433">
        <v>84</v>
      </c>
      <c r="H6433">
        <v>66</v>
      </c>
      <c r="J6433">
        <f>AVERAGE(Table1_1[[#This Row],[2020]:[2024]])</f>
        <v>76.25</v>
      </c>
      <c r="K6433" t="str">
        <f>IF(AVERAGE(Table1_1[[#This Row],[2020]:[2024]])&lt;=_xlfn.XLOOKUP(Table1_1[[#This Row],[Series Name]],Table4[Series Name],Table4[Global Average]),"Sotto la media","Sopra la media")</f>
        <v>Sotto la media</v>
      </c>
      <c r="L6433">
        <f>_xlfn.XLOOKUP(Table1_1[[#This Row],[Series Name]],Table4[Series Name],Table4[Global Average])</f>
        <v>89.833333333333343</v>
      </c>
    </row>
    <row r="6434" spans="1:12" x14ac:dyDescent="0.3">
      <c r="A6434" t="s">
        <v>2752</v>
      </c>
      <c r="B6434" t="s">
        <v>2753</v>
      </c>
      <c r="C6434" t="s">
        <v>1146</v>
      </c>
      <c r="D6434" t="s">
        <v>1147</v>
      </c>
      <c r="E6434">
        <v>77</v>
      </c>
      <c r="F6434">
        <v>86</v>
      </c>
      <c r="G6434">
        <v>85</v>
      </c>
      <c r="H6434">
        <v>80</v>
      </c>
      <c r="J6434">
        <f>AVERAGE(Table1_1[[#This Row],[2020]:[2024]])</f>
        <v>82</v>
      </c>
      <c r="K6434" t="str">
        <f>IF(AVERAGE(Table1_1[[#This Row],[2020]:[2024]])&lt;=_xlfn.XLOOKUP(Table1_1[[#This Row],[Series Name]],Table4[Series Name],Table4[Global Average]),"Sotto la media","Sopra la media")</f>
        <v>Sotto la media</v>
      </c>
      <c r="L6434">
        <f>_xlfn.XLOOKUP(Table1_1[[#This Row],[Series Name]],Table4[Series Name],Table4[Global Average])</f>
        <v>90.35</v>
      </c>
    </row>
    <row r="6435" spans="1:12" x14ac:dyDescent="0.3">
      <c r="A6435" t="s">
        <v>2752</v>
      </c>
      <c r="B6435" t="s">
        <v>2753</v>
      </c>
      <c r="C6435" t="s">
        <v>1148</v>
      </c>
      <c r="D6435" t="s">
        <v>1149</v>
      </c>
      <c r="E6435">
        <v>89.7</v>
      </c>
      <c r="F6435">
        <v>102.4</v>
      </c>
      <c r="G6435">
        <v>118.9</v>
      </c>
      <c r="H6435">
        <v>112.5</v>
      </c>
      <c r="J6435">
        <f>AVERAGE(Table1_1[[#This Row],[2020]:[2024]])</f>
        <v>105.875</v>
      </c>
      <c r="K6435" t="str">
        <f>IF(AVERAGE(Table1_1[[#This Row],[2020]:[2024]])&lt;=_xlfn.XLOOKUP(Table1_1[[#This Row],[Series Name]],Table4[Series Name],Table4[Global Average]),"Sotto la media","Sopra la media")</f>
        <v>Sotto la media</v>
      </c>
      <c r="L6435">
        <f>_xlfn.XLOOKUP(Table1_1[[#This Row],[Series Name]],Table4[Series Name],Table4[Global Average])</f>
        <v>118.96527777777777</v>
      </c>
    </row>
    <row r="6436" spans="1:12" x14ac:dyDescent="0.3">
      <c r="A6436" t="s">
        <v>2752</v>
      </c>
      <c r="B6436" t="s">
        <v>2753</v>
      </c>
      <c r="C6436" t="s">
        <v>1150</v>
      </c>
      <c r="D6436" t="s">
        <v>1151</v>
      </c>
      <c r="E6436">
        <v>70.349638749099995</v>
      </c>
      <c r="F6436">
        <v>104.9497550281</v>
      </c>
      <c r="J6436">
        <f>AVERAGE(Table1_1[[#This Row],[2020]:[2024]])</f>
        <v>87.649696888600005</v>
      </c>
      <c r="K6436" t="str">
        <f>IF(AVERAGE(Table1_1[[#This Row],[2020]:[2024]])&lt;=_xlfn.XLOOKUP(Table1_1[[#This Row],[Series Name]],Table4[Series Name],Table4[Global Average]),"Sotto la media","Sopra la media")</f>
        <v>Sotto la media</v>
      </c>
      <c r="L6436">
        <f>_xlfn.XLOOKUP(Table1_1[[#This Row],[Series Name]],Table4[Series Name],Table4[Global Average])</f>
        <v>117.85101583680279</v>
      </c>
    </row>
    <row r="6437" spans="1:12" x14ac:dyDescent="0.3">
      <c r="A6437" t="s">
        <v>2752</v>
      </c>
      <c r="B6437" t="s">
        <v>2753</v>
      </c>
      <c r="C6437" t="s">
        <v>1152</v>
      </c>
      <c r="D6437" t="s">
        <v>1153</v>
      </c>
      <c r="E6437">
        <v>78.426936091200005</v>
      </c>
      <c r="F6437">
        <v>102.4808330794</v>
      </c>
      <c r="J6437">
        <f>AVERAGE(Table1_1[[#This Row],[2020]:[2024]])</f>
        <v>90.453884585300003</v>
      </c>
      <c r="K6437" t="str">
        <f>IF(AVERAGE(Table1_1[[#This Row],[2020]:[2024]])&lt;=_xlfn.XLOOKUP(Table1_1[[#This Row],[Series Name]],Table4[Series Name],Table4[Global Average]),"Sotto la media","Sopra la media")</f>
        <v>Sotto la media</v>
      </c>
      <c r="L6437">
        <f>_xlfn.XLOOKUP(Table1_1[[#This Row],[Series Name]],Table4[Series Name],Table4[Global Average])</f>
        <v>107.94627974184721</v>
      </c>
    </row>
    <row r="6438" spans="1:12" x14ac:dyDescent="0.3">
      <c r="A6438" t="s">
        <v>2752</v>
      </c>
      <c r="B6438" t="s">
        <v>2753</v>
      </c>
      <c r="C6438" t="s">
        <v>1154</v>
      </c>
      <c r="D6438" t="s">
        <v>1155</v>
      </c>
      <c r="E6438">
        <v>13.5982843701675</v>
      </c>
      <c r="F6438">
        <v>15.0119803984295</v>
      </c>
      <c r="G6438">
        <v>15.2996935612041</v>
      </c>
      <c r="H6438">
        <v>13.8912663507893</v>
      </c>
      <c r="J6438">
        <f>AVERAGE(Table1_1[[#This Row],[2020]:[2024]])</f>
        <v>14.4503061701476</v>
      </c>
      <c r="K6438" t="str">
        <f>IF(AVERAGE(Table1_1[[#This Row],[2020]:[2024]])&lt;=_xlfn.XLOOKUP(Table1_1[[#This Row],[Series Name]],Table4[Series Name],Table4[Global Average]),"Sotto la media","Sopra la media")</f>
        <v>Sotto la media</v>
      </c>
      <c r="L6438">
        <f>_xlfn.XLOOKUP(Table1_1[[#This Row],[Series Name]],Table4[Series Name],Table4[Global Average])</f>
        <v>35.056472784804171</v>
      </c>
    </row>
    <row r="6439" spans="1:12" x14ac:dyDescent="0.3">
      <c r="A6439" t="s">
        <v>2752</v>
      </c>
      <c r="B6439" t="s">
        <v>2753</v>
      </c>
      <c r="C6439" t="s">
        <v>1156</v>
      </c>
      <c r="D6439" t="s">
        <v>1157</v>
      </c>
      <c r="E6439">
        <v>-17.210671180273302</v>
      </c>
      <c r="F6439">
        <v>18.558653265488601</v>
      </c>
      <c r="G6439">
        <v>17.826748055957101</v>
      </c>
      <c r="H6439">
        <v>1.7387659237198401</v>
      </c>
      <c r="J6439">
        <f>AVERAGE(Table1_1[[#This Row],[2020]:[2024]])</f>
        <v>5.2283740162230599</v>
      </c>
      <c r="K6439" t="str">
        <f>IF(AVERAGE(Table1_1[[#This Row],[2020]:[2024]])&lt;=_xlfn.XLOOKUP(Table1_1[[#This Row],[Series Name]],Table4[Series Name],Table4[Global Average]),"Sotto la media","Sopra la media")</f>
        <v>Sotto la media</v>
      </c>
      <c r="L6439">
        <f>_xlfn.XLOOKUP(Table1_1[[#This Row],[Series Name]],Table4[Series Name],Table4[Global Average])</f>
        <v>5.3051021660540467</v>
      </c>
    </row>
    <row r="6440" spans="1:12" x14ac:dyDescent="0.3">
      <c r="A6440" t="s">
        <v>2752</v>
      </c>
      <c r="B6440" t="s">
        <v>2753</v>
      </c>
      <c r="C6440" t="s">
        <v>1158</v>
      </c>
      <c r="D6440" t="s">
        <v>1159</v>
      </c>
      <c r="E6440">
        <v>52342831894.947998</v>
      </c>
      <c r="F6440">
        <v>72579937726.230606</v>
      </c>
      <c r="G6440">
        <v>97399127142.117096</v>
      </c>
      <c r="H6440">
        <v>92299514643.469101</v>
      </c>
      <c r="J6440">
        <f>AVERAGE(Table1_1[[#This Row],[2020]:[2024]])</f>
        <v>78655352851.691208</v>
      </c>
      <c r="K6440" t="str">
        <f>IF(AVERAGE(Table1_1[[#This Row],[2020]:[2024]])&lt;=_xlfn.XLOOKUP(Table1_1[[#This Row],[Series Name]],Table4[Series Name],Table4[Global Average]),"Sotto la media","Sopra la media")</f>
        <v>Sotto la media</v>
      </c>
      <c r="L6440">
        <f>_xlfn.XLOOKUP(Table1_1[[#This Row],[Series Name]],Table4[Series Name],Table4[Global Average])</f>
        <v>689334712720.37476</v>
      </c>
    </row>
    <row r="6441" spans="1:12" x14ac:dyDescent="0.3">
      <c r="A6441" t="s">
        <v>2752</v>
      </c>
      <c r="B6441" t="s">
        <v>2753</v>
      </c>
      <c r="C6441" t="s">
        <v>1160</v>
      </c>
      <c r="D6441" t="s">
        <v>1161</v>
      </c>
      <c r="E6441">
        <v>55111349044.488701</v>
      </c>
      <c r="F6441">
        <v>65339273223.588501</v>
      </c>
      <c r="G6441">
        <v>76987140842.751099</v>
      </c>
      <c r="H6441">
        <v>78325767013.371094</v>
      </c>
      <c r="J6441">
        <f>AVERAGE(Table1_1[[#This Row],[2020]:[2024]])</f>
        <v>68940882531.04985</v>
      </c>
      <c r="K6441" t="str">
        <f>IF(AVERAGE(Table1_1[[#This Row],[2020]:[2024]])&lt;=_xlfn.XLOOKUP(Table1_1[[#This Row],[Series Name]],Table4[Series Name],Table4[Global Average]),"Sotto la media","Sopra la media")</f>
        <v>Sotto la media</v>
      </c>
      <c r="L6441">
        <f>_xlfn.XLOOKUP(Table1_1[[#This Row],[Series Name]],Table4[Series Name],Table4[Global Average])</f>
        <v>476770369229.60669</v>
      </c>
    </row>
    <row r="6442" spans="1:12" x14ac:dyDescent="0.3">
      <c r="A6442" t="s">
        <v>2752</v>
      </c>
      <c r="B6442" t="s">
        <v>2753</v>
      </c>
      <c r="C6442" t="s">
        <v>1162</v>
      </c>
      <c r="D6442" t="s">
        <v>1163</v>
      </c>
      <c r="E6442">
        <v>138658764900</v>
      </c>
      <c r="F6442">
        <v>164391964300</v>
      </c>
      <c r="G6442">
        <v>193697705600</v>
      </c>
      <c r="H6442">
        <v>197065655300</v>
      </c>
      <c r="J6442">
        <f>AVERAGE(Table1_1[[#This Row],[2020]:[2024]])</f>
        <v>173453522525</v>
      </c>
      <c r="K6442" t="str">
        <f>IF(AVERAGE(Table1_1[[#This Row],[2020]:[2024]])&lt;=_xlfn.XLOOKUP(Table1_1[[#This Row],[Series Name]],Table4[Series Name],Table4[Global Average]),"Sotto la media","Sopra la media")</f>
        <v>Sotto la media</v>
      </c>
      <c r="L6442">
        <f>_xlfn.XLOOKUP(Table1_1[[#This Row],[Series Name]],Table4[Series Name],Table4[Global Average])</f>
        <v>25324302031274.492</v>
      </c>
    </row>
    <row r="6443" spans="1:12" x14ac:dyDescent="0.3">
      <c r="A6443" t="s">
        <v>2752</v>
      </c>
      <c r="B6443" t="s">
        <v>2753</v>
      </c>
      <c r="C6443" t="s">
        <v>1164</v>
      </c>
      <c r="D6443" t="s">
        <v>1165</v>
      </c>
      <c r="E6443">
        <v>3700067903800</v>
      </c>
      <c r="F6443">
        <v>6938399756900</v>
      </c>
      <c r="G6443">
        <v>12645628820200</v>
      </c>
      <c r="H6443">
        <v>26588577900900</v>
      </c>
      <c r="J6443">
        <f>AVERAGE(Table1_1[[#This Row],[2020]:[2024]])</f>
        <v>12468168595450</v>
      </c>
      <c r="K6443" t="str">
        <f>IF(AVERAGE(Table1_1[[#This Row],[2020]:[2024]])&lt;=_xlfn.XLOOKUP(Table1_1[[#This Row],[Series Name]],Table4[Series Name],Table4[Global Average]),"Sotto la media","Sopra la media")</f>
        <v>Sotto la media</v>
      </c>
      <c r="L6443">
        <f>_xlfn.XLOOKUP(Table1_1[[#This Row],[Series Name]],Table4[Series Name],Table4[Global Average])</f>
        <v>53297199351189.359</v>
      </c>
    </row>
    <row r="6444" spans="1:12" x14ac:dyDescent="0.3">
      <c r="A6444" t="s">
        <v>2752</v>
      </c>
      <c r="B6444" t="s">
        <v>2753</v>
      </c>
      <c r="C6444" t="s">
        <v>1166</v>
      </c>
      <c r="D6444" t="s">
        <v>1167</v>
      </c>
      <c r="E6444">
        <v>52454091268.188599</v>
      </c>
      <c r="F6444">
        <v>73042905138.060699</v>
      </c>
      <c r="G6444">
        <v>96814941605.386795</v>
      </c>
      <c r="H6444">
        <v>89748037627.616501</v>
      </c>
      <c r="J6444">
        <f>AVERAGE(Table1_1[[#This Row],[2020]:[2024]])</f>
        <v>78014993909.813156</v>
      </c>
      <c r="K6444" t="str">
        <f>IF(AVERAGE(Table1_1[[#This Row],[2020]:[2024]])&lt;=_xlfn.XLOOKUP(Table1_1[[#This Row],[Series Name]],Table4[Series Name],Table4[Global Average]),"Sotto la media","Sopra la media")</f>
        <v>Sotto la media</v>
      </c>
      <c r="L6444">
        <f>_xlfn.XLOOKUP(Table1_1[[#This Row],[Series Name]],Table4[Series Name],Table4[Global Average])</f>
        <v>659485227664.25049</v>
      </c>
    </row>
    <row r="6445" spans="1:12" x14ac:dyDescent="0.3">
      <c r="A6445" t="s">
        <v>2752</v>
      </c>
      <c r="B6445" t="s">
        <v>2753</v>
      </c>
      <c r="C6445" t="s">
        <v>1168</v>
      </c>
      <c r="D6445" t="s">
        <v>1169</v>
      </c>
      <c r="E6445">
        <v>66653681363.095703</v>
      </c>
      <c r="F6445">
        <v>84897445529.727905</v>
      </c>
      <c r="G6445">
        <v>112807336060.987</v>
      </c>
      <c r="H6445">
        <v>112113094541.33701</v>
      </c>
      <c r="J6445">
        <f>AVERAGE(Table1_1[[#This Row],[2020]:[2024]])</f>
        <v>94117889373.786896</v>
      </c>
      <c r="K6445" t="str">
        <f>IF(AVERAGE(Table1_1[[#This Row],[2020]:[2024]])&lt;=_xlfn.XLOOKUP(Table1_1[[#This Row],[Series Name]],Table4[Series Name],Table4[Global Average]),"Sotto la media","Sopra la media")</f>
        <v>Sotto la media</v>
      </c>
      <c r="L6445">
        <f>_xlfn.XLOOKUP(Table1_1[[#This Row],[Series Name]],Table4[Series Name],Table4[Global Average])</f>
        <v>808471930859.21643</v>
      </c>
    </row>
    <row r="6446" spans="1:12" x14ac:dyDescent="0.3">
      <c r="A6446" t="s">
        <v>2752</v>
      </c>
      <c r="B6446" t="s">
        <v>2753</v>
      </c>
      <c r="C6446" t="s">
        <v>1170</v>
      </c>
      <c r="D6446" t="s">
        <v>1171</v>
      </c>
      <c r="E6446">
        <v>0.19</v>
      </c>
      <c r="F6446">
        <v>0.18</v>
      </c>
      <c r="G6446">
        <v>0.17</v>
      </c>
      <c r="J6446">
        <f>AVERAGE(Table1_1[[#This Row],[2020]:[2024]])</f>
        <v>0.18000000000000002</v>
      </c>
      <c r="K6446" t="str">
        <f>IF(AVERAGE(Table1_1[[#This Row],[2020]:[2024]])&lt;=_xlfn.XLOOKUP(Table1_1[[#This Row],[Series Name]],Table4[Series Name],Table4[Global Average]),"Sotto la media","Sopra la media")</f>
        <v>Sotto la media</v>
      </c>
      <c r="L6446">
        <f>_xlfn.XLOOKUP(Table1_1[[#This Row],[Series Name]],Table4[Series Name],Table4[Global Average])</f>
        <v>0.87552248677248679</v>
      </c>
    </row>
    <row r="6447" spans="1:12" x14ac:dyDescent="0.3">
      <c r="A6447" t="s">
        <v>2752</v>
      </c>
      <c r="B6447" t="s">
        <v>2753</v>
      </c>
      <c r="C6447" t="s">
        <v>1172</v>
      </c>
      <c r="D6447" t="s">
        <v>1173</v>
      </c>
      <c r="E6447">
        <v>0.18</v>
      </c>
      <c r="F6447">
        <v>0.17</v>
      </c>
      <c r="G6447">
        <v>0.16</v>
      </c>
      <c r="J6447">
        <f>AVERAGE(Table1_1[[#This Row],[2020]:[2024]])</f>
        <v>0.17</v>
      </c>
      <c r="K6447" t="str">
        <f>IF(AVERAGE(Table1_1[[#This Row],[2020]:[2024]])&lt;=_xlfn.XLOOKUP(Table1_1[[#This Row],[Series Name]],Table4[Series Name],Table4[Global Average]),"Sotto la media","Sopra la media")</f>
        <v>Sotto la media</v>
      </c>
      <c r="L6447">
        <f>_xlfn.XLOOKUP(Table1_1[[#This Row],[Series Name]],Table4[Series Name],Table4[Global Average])</f>
        <v>0.82870370370370383</v>
      </c>
    </row>
    <row r="6448" spans="1:12" x14ac:dyDescent="0.3">
      <c r="A6448" t="s">
        <v>2752</v>
      </c>
      <c r="B6448" t="s">
        <v>2753</v>
      </c>
      <c r="C6448" t="s">
        <v>1174</v>
      </c>
      <c r="D6448" t="s">
        <v>1175</v>
      </c>
      <c r="E6448">
        <v>0.1</v>
      </c>
      <c r="F6448">
        <v>0.09</v>
      </c>
      <c r="G6448">
        <v>0.09</v>
      </c>
      <c r="J6448">
        <f>AVERAGE(Table1_1[[#This Row],[2020]:[2024]])</f>
        <v>9.3333333333333338E-2</v>
      </c>
      <c r="K6448" t="str">
        <f>IF(AVERAGE(Table1_1[[#This Row],[2020]:[2024]])&lt;=_xlfn.XLOOKUP(Table1_1[[#This Row],[Series Name]],Table4[Series Name],Table4[Global Average]),"Sotto la media","Sopra la media")</f>
        <v>Sotto la media</v>
      </c>
      <c r="L6448">
        <f>_xlfn.XLOOKUP(Table1_1[[#This Row],[Series Name]],Table4[Series Name],Table4[Global Average])</f>
        <v>0.51539682539682541</v>
      </c>
    </row>
    <row r="6449" spans="1:12" x14ac:dyDescent="0.3">
      <c r="A6449" t="s">
        <v>2752</v>
      </c>
      <c r="B6449" t="s">
        <v>2753</v>
      </c>
      <c r="C6449" t="s">
        <v>1176</v>
      </c>
      <c r="D6449" t="s">
        <v>1177</v>
      </c>
      <c r="E6449">
        <v>0</v>
      </c>
      <c r="F6449">
        <v>0</v>
      </c>
      <c r="G6449">
        <v>0</v>
      </c>
      <c r="H6449">
        <v>0</v>
      </c>
      <c r="J6449">
        <f>AVERAGE(Table1_1[[#This Row],[2020]:[2024]])</f>
        <v>0</v>
      </c>
      <c r="K6449" t="str">
        <f>IF(AVERAGE(Table1_1[[#This Row],[2020]:[2024]])&lt;=_xlfn.XLOOKUP(Table1_1[[#This Row],[Series Name]],Table4[Series Name],Table4[Global Average]),"Sotto la media","Sopra la media")</f>
        <v>Sotto la media</v>
      </c>
      <c r="L6449">
        <f>_xlfn.XLOOKUP(Table1_1[[#This Row],[Series Name]],Table4[Series Name],Table4[Global Average])</f>
        <v>21.681107142857144</v>
      </c>
    </row>
    <row r="6450" spans="1:12" x14ac:dyDescent="0.3">
      <c r="A6450" t="s">
        <v>2752</v>
      </c>
      <c r="B6450" t="s">
        <v>2753</v>
      </c>
      <c r="C6450" t="s">
        <v>1178</v>
      </c>
      <c r="D6450" t="s">
        <v>1179</v>
      </c>
      <c r="E6450">
        <v>28</v>
      </c>
      <c r="F6450">
        <v>29</v>
      </c>
      <c r="G6450">
        <v>29</v>
      </c>
      <c r="H6450">
        <v>35</v>
      </c>
      <c r="J6450">
        <f>AVERAGE(Table1_1[[#This Row],[2020]:[2024]])</f>
        <v>30.25</v>
      </c>
      <c r="K6450" t="str">
        <f>IF(AVERAGE(Table1_1[[#This Row],[2020]:[2024]])&lt;=_xlfn.XLOOKUP(Table1_1[[#This Row],[Series Name]],Table4[Series Name],Table4[Global Average]),"Sotto la media","Sopra la media")</f>
        <v>Sotto la media</v>
      </c>
      <c r="L6450">
        <f>_xlfn.XLOOKUP(Table1_1[[#This Row],[Series Name]],Table4[Series Name],Table4[Global Average])</f>
        <v>64.875</v>
      </c>
    </row>
    <row r="6451" spans="1:12" x14ac:dyDescent="0.3">
      <c r="A6451" t="s">
        <v>2752</v>
      </c>
      <c r="B6451" t="s">
        <v>2753</v>
      </c>
      <c r="C6451" t="s">
        <v>1180</v>
      </c>
      <c r="D6451" t="s">
        <v>1181</v>
      </c>
      <c r="E6451">
        <v>23.2</v>
      </c>
      <c r="F6451">
        <v>22.5</v>
      </c>
      <c r="G6451">
        <v>22.7</v>
      </c>
      <c r="J6451">
        <f>AVERAGE(Table1_1[[#This Row],[2020]:[2024]])</f>
        <v>22.8</v>
      </c>
      <c r="K6451" t="str">
        <f>IF(AVERAGE(Table1_1[[#This Row],[2020]:[2024]])&lt;=_xlfn.XLOOKUP(Table1_1[[#This Row],[Series Name]],Table4[Series Name],Table4[Global Average]),"Sotto la media","Sopra la media")</f>
        <v>Sopra la media</v>
      </c>
      <c r="L6451">
        <f>_xlfn.XLOOKUP(Table1_1[[#This Row],[Series Name]],Table4[Series Name],Table4[Global Average])</f>
        <v>21.886296296296294</v>
      </c>
    </row>
    <row r="6452" spans="1:12" x14ac:dyDescent="0.3">
      <c r="A6452" t="s">
        <v>2752</v>
      </c>
      <c r="B6452" t="s">
        <v>2753</v>
      </c>
      <c r="C6452" t="s">
        <v>1182</v>
      </c>
      <c r="D6452" t="s">
        <v>1183</v>
      </c>
      <c r="E6452">
        <v>30.6</v>
      </c>
      <c r="F6452">
        <v>31.2</v>
      </c>
      <c r="G6452">
        <v>29.8</v>
      </c>
      <c r="J6452">
        <f>AVERAGE(Table1_1[[#This Row],[2020]:[2024]])</f>
        <v>30.533333333333331</v>
      </c>
      <c r="K6452" t="str">
        <f>IF(AVERAGE(Table1_1[[#This Row],[2020]:[2024]])&lt;=_xlfn.XLOOKUP(Table1_1[[#This Row],[Series Name]],Table4[Series Name],Table4[Global Average]),"Sotto la media","Sopra la media")</f>
        <v>Sotto la media</v>
      </c>
      <c r="L6452">
        <f>_xlfn.XLOOKUP(Table1_1[[#This Row],[Series Name]],Table4[Series Name],Table4[Global Average])</f>
        <v>31.001851851851853</v>
      </c>
    </row>
    <row r="6453" spans="1:12" x14ac:dyDescent="0.3">
      <c r="A6453" t="s">
        <v>2752</v>
      </c>
      <c r="B6453" t="s">
        <v>2753</v>
      </c>
      <c r="C6453" t="s">
        <v>1184</v>
      </c>
      <c r="D6453" t="s">
        <v>1185</v>
      </c>
      <c r="E6453">
        <v>47.7</v>
      </c>
      <c r="F6453">
        <v>47.8</v>
      </c>
      <c r="G6453">
        <v>46.6</v>
      </c>
      <c r="J6453">
        <f>AVERAGE(Table1_1[[#This Row],[2020]:[2024]])</f>
        <v>47.366666666666667</v>
      </c>
      <c r="K6453" t="str">
        <f>IF(AVERAGE(Table1_1[[#This Row],[2020]:[2024]])&lt;=_xlfn.XLOOKUP(Table1_1[[#This Row],[Series Name]],Table4[Series Name],Table4[Global Average]),"Sotto la media","Sopra la media")</f>
        <v>Sopra la media</v>
      </c>
      <c r="L6453">
        <f>_xlfn.XLOOKUP(Table1_1[[#This Row],[Series Name]],Table4[Series Name],Table4[Global Average])</f>
        <v>46.861111111111107</v>
      </c>
    </row>
    <row r="6454" spans="1:12" x14ac:dyDescent="0.3">
      <c r="A6454" t="s">
        <v>2752</v>
      </c>
      <c r="B6454" t="s">
        <v>2753</v>
      </c>
      <c r="C6454" t="s">
        <v>1186</v>
      </c>
      <c r="D6454" t="s">
        <v>1187</v>
      </c>
      <c r="E6454">
        <v>1.7</v>
      </c>
      <c r="F6454">
        <v>1.8</v>
      </c>
      <c r="G6454">
        <v>2</v>
      </c>
      <c r="J6454">
        <f>AVERAGE(Table1_1[[#This Row],[2020]:[2024]])</f>
        <v>1.8333333333333333</v>
      </c>
      <c r="K6454" t="str">
        <f>IF(AVERAGE(Table1_1[[#This Row],[2020]:[2024]])&lt;=_xlfn.XLOOKUP(Table1_1[[#This Row],[Series Name]],Table4[Series Name],Table4[Global Average]),"Sotto la media","Sopra la media")</f>
        <v>Sotto la media</v>
      </c>
      <c r="L6454">
        <f>_xlfn.XLOOKUP(Table1_1[[#This Row],[Series Name]],Table4[Series Name],Table4[Global Average])</f>
        <v>2.0992592592592594</v>
      </c>
    </row>
    <row r="6455" spans="1:12" x14ac:dyDescent="0.3">
      <c r="A6455" t="s">
        <v>2752</v>
      </c>
      <c r="B6455" t="s">
        <v>2753</v>
      </c>
      <c r="C6455" t="s">
        <v>1188</v>
      </c>
      <c r="D6455" t="s">
        <v>1189</v>
      </c>
      <c r="E6455">
        <v>4.7</v>
      </c>
      <c r="F6455">
        <v>5</v>
      </c>
      <c r="G6455">
        <v>5.4</v>
      </c>
      <c r="J6455">
        <f>AVERAGE(Table1_1[[#This Row],[2020]:[2024]])</f>
        <v>5.0333333333333332</v>
      </c>
      <c r="K6455" t="str">
        <f>IF(AVERAGE(Table1_1[[#This Row],[2020]:[2024]])&lt;=_xlfn.XLOOKUP(Table1_1[[#This Row],[Series Name]],Table4[Series Name],Table4[Global Average]),"Sotto la media","Sopra la media")</f>
        <v>Sotto la media</v>
      </c>
      <c r="L6455">
        <f>_xlfn.XLOOKUP(Table1_1[[#This Row],[Series Name]],Table4[Series Name],Table4[Global Average])</f>
        <v>5.7177777777777772</v>
      </c>
    </row>
    <row r="6456" spans="1:12" x14ac:dyDescent="0.3">
      <c r="A6456" t="s">
        <v>2752</v>
      </c>
      <c r="B6456" t="s">
        <v>2753</v>
      </c>
      <c r="C6456" t="s">
        <v>1190</v>
      </c>
      <c r="D6456" t="s">
        <v>1191</v>
      </c>
      <c r="E6456">
        <v>9.4</v>
      </c>
      <c r="F6456">
        <v>9.8000000000000007</v>
      </c>
      <c r="G6456">
        <v>10.1</v>
      </c>
      <c r="J6456">
        <f>AVERAGE(Table1_1[[#This Row],[2020]:[2024]])</f>
        <v>9.7666666666666675</v>
      </c>
      <c r="K6456" t="str">
        <f>IF(AVERAGE(Table1_1[[#This Row],[2020]:[2024]])&lt;=_xlfn.XLOOKUP(Table1_1[[#This Row],[Series Name]],Table4[Series Name],Table4[Global Average]),"Sotto la media","Sopra la media")</f>
        <v>Sotto la media</v>
      </c>
      <c r="L6456">
        <f>_xlfn.XLOOKUP(Table1_1[[#This Row],[Series Name]],Table4[Series Name],Table4[Global Average])</f>
        <v>10.457777777777777</v>
      </c>
    </row>
    <row r="6457" spans="1:12" x14ac:dyDescent="0.3">
      <c r="A6457" t="s">
        <v>2752</v>
      </c>
      <c r="B6457" t="s">
        <v>2753</v>
      </c>
      <c r="C6457" t="s">
        <v>1192</v>
      </c>
      <c r="D6457" t="s">
        <v>1193</v>
      </c>
      <c r="E6457">
        <v>15</v>
      </c>
      <c r="F6457">
        <v>14.9</v>
      </c>
      <c r="G6457">
        <v>15.2</v>
      </c>
      <c r="J6457">
        <f>AVERAGE(Table1_1[[#This Row],[2020]:[2024]])</f>
        <v>15.033333333333331</v>
      </c>
      <c r="K6457" t="str">
        <f>IF(AVERAGE(Table1_1[[#This Row],[2020]:[2024]])&lt;=_xlfn.XLOOKUP(Table1_1[[#This Row],[Series Name]],Table4[Series Name],Table4[Global Average]),"Sotto la media","Sopra la media")</f>
        <v>Sotto la media</v>
      </c>
      <c r="L6457">
        <f>_xlfn.XLOOKUP(Table1_1[[#This Row],[Series Name]],Table4[Series Name],Table4[Global Average])</f>
        <v>15.070740740740739</v>
      </c>
    </row>
    <row r="6458" spans="1:12" x14ac:dyDescent="0.3">
      <c r="A6458" t="s">
        <v>2752</v>
      </c>
      <c r="B6458" t="s">
        <v>2753</v>
      </c>
      <c r="C6458" t="s">
        <v>1194</v>
      </c>
      <c r="D6458" t="s">
        <v>1195</v>
      </c>
      <c r="E6458">
        <v>85.5</v>
      </c>
      <c r="F6458">
        <v>87.2</v>
      </c>
      <c r="G6458">
        <v>88.4</v>
      </c>
      <c r="H6458">
        <v>89.2</v>
      </c>
      <c r="J6458">
        <f>AVERAGE(Table1_1[[#This Row],[2020]:[2024]])</f>
        <v>87.575000000000003</v>
      </c>
      <c r="K6458" t="str">
        <f>IF(AVERAGE(Table1_1[[#This Row],[2020]:[2024]])&lt;=_xlfn.XLOOKUP(Table1_1[[#This Row],[Series Name]],Table4[Series Name],Table4[Global Average]),"Sotto la media","Sopra la media")</f>
        <v>Sopra la media</v>
      </c>
      <c r="L6458">
        <f>_xlfn.XLOOKUP(Table1_1[[#This Row],[Series Name]],Table4[Series Name],Table4[Global Average])</f>
        <v>83.252857142857138</v>
      </c>
    </row>
    <row r="6459" spans="1:12" x14ac:dyDescent="0.3">
      <c r="A6459" t="s">
        <v>2752</v>
      </c>
      <c r="B6459" t="s">
        <v>2753</v>
      </c>
      <c r="C6459" t="s">
        <v>1196</v>
      </c>
      <c r="D6459" t="s">
        <v>1197</v>
      </c>
      <c r="F6459">
        <v>86.518199999999993</v>
      </c>
      <c r="G6459">
        <v>88.08</v>
      </c>
      <c r="H6459">
        <v>89.03</v>
      </c>
      <c r="J6459">
        <f>AVERAGE(Table1_1[[#This Row],[2020]:[2024]])</f>
        <v>87.876066666666659</v>
      </c>
      <c r="K6459" t="str">
        <f>IF(AVERAGE(Table1_1[[#This Row],[2020]:[2024]])&lt;=_xlfn.XLOOKUP(Table1_1[[#This Row],[Series Name]],Table4[Series Name],Table4[Global Average]),"Sotto la media","Sopra la media")</f>
        <v>Sopra la media</v>
      </c>
      <c r="L6459">
        <f>_xlfn.XLOOKUP(Table1_1[[#This Row],[Series Name]],Table4[Series Name],Table4[Global Average])</f>
        <v>84.332545357142848</v>
      </c>
    </row>
    <row r="6460" spans="1:12" x14ac:dyDescent="0.3">
      <c r="A6460" t="s">
        <v>2752</v>
      </c>
      <c r="B6460" t="s">
        <v>2753</v>
      </c>
      <c r="C6460" t="s">
        <v>1198</v>
      </c>
      <c r="D6460" t="s">
        <v>1199</v>
      </c>
      <c r="F6460">
        <v>87.822100000000006</v>
      </c>
      <c r="G6460">
        <v>88.69</v>
      </c>
      <c r="H6460">
        <v>89.44</v>
      </c>
      <c r="J6460">
        <f>AVERAGE(Table1_1[[#This Row],[2020]:[2024]])</f>
        <v>88.650699999999986</v>
      </c>
      <c r="K6460" t="str">
        <f>IF(AVERAGE(Table1_1[[#This Row],[2020]:[2024]])&lt;=_xlfn.XLOOKUP(Table1_1[[#This Row],[Series Name]],Table4[Series Name],Table4[Global Average]),"Sotto la media","Sopra la media")</f>
        <v>Sopra la media</v>
      </c>
      <c r="L6460">
        <f>_xlfn.XLOOKUP(Table1_1[[#This Row],[Series Name]],Table4[Series Name],Table4[Global Average])</f>
        <v>85.25182366071428</v>
      </c>
    </row>
    <row r="6461" spans="1:12" x14ac:dyDescent="0.3">
      <c r="A6461" t="s">
        <v>2752</v>
      </c>
      <c r="B6461" t="s">
        <v>2753</v>
      </c>
      <c r="C6461" t="s">
        <v>1200</v>
      </c>
      <c r="D6461" t="s">
        <v>1201</v>
      </c>
      <c r="E6461">
        <v>861</v>
      </c>
      <c r="F6461">
        <v>893</v>
      </c>
      <c r="J6461">
        <f>AVERAGE(Table1_1[[#This Row],[2020]:[2024]])</f>
        <v>877</v>
      </c>
      <c r="K6461" t="str">
        <f>IF(AVERAGE(Table1_1[[#This Row],[2020]:[2024]])&lt;=_xlfn.XLOOKUP(Table1_1[[#This Row],[Series Name]],Table4[Series Name],Table4[Global Average]),"Sotto la media","Sopra la media")</f>
        <v>Sotto la media</v>
      </c>
      <c r="L6461">
        <f>_xlfn.XLOOKUP(Table1_1[[#This Row],[Series Name]],Table4[Series Name],Table4[Global Average])</f>
        <v>4945.4587912087918</v>
      </c>
    </row>
    <row r="6462" spans="1:12" x14ac:dyDescent="0.3">
      <c r="A6462" t="s">
        <v>2752</v>
      </c>
      <c r="B6462" t="s">
        <v>2753</v>
      </c>
      <c r="C6462" t="s">
        <v>1202</v>
      </c>
      <c r="D6462" t="s">
        <v>1203</v>
      </c>
      <c r="E6462">
        <v>1238</v>
      </c>
      <c r="F6462">
        <v>1479</v>
      </c>
      <c r="J6462">
        <f>AVERAGE(Table1_1[[#This Row],[2020]:[2024]])</f>
        <v>1358.5</v>
      </c>
      <c r="K6462" t="str">
        <f>IF(AVERAGE(Table1_1[[#This Row],[2020]:[2024]])&lt;=_xlfn.XLOOKUP(Table1_1[[#This Row],[Series Name]],Table4[Series Name],Table4[Global Average]),"Sotto la media","Sopra la media")</f>
        <v>Sotto la media</v>
      </c>
      <c r="L6462">
        <f>_xlfn.XLOOKUP(Table1_1[[#This Row],[Series Name]],Table4[Series Name],Table4[Global Average])</f>
        <v>64305.777472527479</v>
      </c>
    </row>
    <row r="6463" spans="1:12" x14ac:dyDescent="0.3">
      <c r="A6463" t="s">
        <v>2752</v>
      </c>
      <c r="B6463" t="s">
        <v>2753</v>
      </c>
      <c r="C6463" t="s">
        <v>1204</v>
      </c>
      <c r="D6463" t="s">
        <v>1205</v>
      </c>
      <c r="E6463">
        <v>22.408876371180199</v>
      </c>
      <c r="F6463">
        <v>23.4994644263761</v>
      </c>
      <c r="G6463">
        <v>24.007552778777299</v>
      </c>
      <c r="H6463">
        <v>25.0563816101503</v>
      </c>
      <c r="J6463">
        <f>AVERAGE(Table1_1[[#This Row],[2020]:[2024]])</f>
        <v>23.743068796620975</v>
      </c>
      <c r="K6463" t="str">
        <f>IF(AVERAGE(Table1_1[[#This Row],[2020]:[2024]])&lt;=_xlfn.XLOOKUP(Table1_1[[#This Row],[Series Name]],Table4[Series Name],Table4[Global Average]),"Sotto la media","Sopra la media")</f>
        <v>Sotto la media</v>
      </c>
      <c r="L6463">
        <f>_xlfn.XLOOKUP(Table1_1[[#This Row],[Series Name]],Table4[Series Name],Table4[Global Average])</f>
        <v>26.756032456284778</v>
      </c>
    </row>
    <row r="6464" spans="1:12" x14ac:dyDescent="0.3">
      <c r="A6464" t="s">
        <v>2752</v>
      </c>
      <c r="B6464" t="s">
        <v>2753</v>
      </c>
      <c r="C6464" t="s">
        <v>1206</v>
      </c>
      <c r="D6464" t="s">
        <v>1207</v>
      </c>
      <c r="E6464">
        <v>-9.2839848396928293</v>
      </c>
      <c r="F6464">
        <v>15.383133283725799</v>
      </c>
      <c r="G6464">
        <v>5.5739086195314904</v>
      </c>
      <c r="H6464">
        <v>-0.23403408404047399</v>
      </c>
      <c r="J6464">
        <f>AVERAGE(Table1_1[[#This Row],[2020]:[2024]])</f>
        <v>2.8597557448809967</v>
      </c>
      <c r="K6464" t="str">
        <f>IF(AVERAGE(Table1_1[[#This Row],[2020]:[2024]])&lt;=_xlfn.XLOOKUP(Table1_1[[#This Row],[Series Name]],Table4[Series Name],Table4[Global Average]),"Sotto la media","Sopra la media")</f>
        <v>Sopra la media</v>
      </c>
      <c r="L6464">
        <f>_xlfn.XLOOKUP(Table1_1[[#This Row],[Series Name]],Table4[Series Name],Table4[Global Average])</f>
        <v>1.92055216072416</v>
      </c>
    </row>
    <row r="6465" spans="1:12" x14ac:dyDescent="0.3">
      <c r="A6465" t="s">
        <v>2752</v>
      </c>
      <c r="B6465" t="s">
        <v>2753</v>
      </c>
      <c r="C6465" t="s">
        <v>1208</v>
      </c>
      <c r="D6465" t="s">
        <v>1209</v>
      </c>
      <c r="E6465">
        <v>111149314920.604</v>
      </c>
      <c r="F6465">
        <v>128247562178.78799</v>
      </c>
      <c r="G6465">
        <v>135395964101.411</v>
      </c>
      <c r="H6465">
        <v>135079091396.998</v>
      </c>
      <c r="J6465">
        <f>AVERAGE(Table1_1[[#This Row],[2020]:[2024]])</f>
        <v>127467983149.45024</v>
      </c>
      <c r="K6465" t="str">
        <f>IF(AVERAGE(Table1_1[[#This Row],[2020]:[2024]])&lt;=_xlfn.XLOOKUP(Table1_1[[#This Row],[Series Name]],Table4[Series Name],Table4[Global Average]),"Sotto la media","Sopra la media")</f>
        <v>Sotto la media</v>
      </c>
      <c r="L6465">
        <f>_xlfn.XLOOKUP(Table1_1[[#This Row],[Series Name]],Table4[Series Name],Table4[Global Average])</f>
        <v>611202781412.34363</v>
      </c>
    </row>
    <row r="6466" spans="1:12" x14ac:dyDescent="0.3">
      <c r="A6466" t="s">
        <v>2752</v>
      </c>
      <c r="B6466" t="s">
        <v>2753</v>
      </c>
      <c r="C6466" t="s">
        <v>1210</v>
      </c>
      <c r="D6466" t="s">
        <v>1211</v>
      </c>
      <c r="E6466">
        <v>148052310800</v>
      </c>
      <c r="F6466">
        <v>170827395100</v>
      </c>
      <c r="G6466">
        <v>180349158000</v>
      </c>
      <c r="H6466">
        <v>179927079500</v>
      </c>
      <c r="J6466">
        <f>AVERAGE(Table1_1[[#This Row],[2020]:[2024]])</f>
        <v>169788985850</v>
      </c>
      <c r="K6466" t="str">
        <f>IF(AVERAGE(Table1_1[[#This Row],[2020]:[2024]])&lt;=_xlfn.XLOOKUP(Table1_1[[#This Row],[Series Name]],Table4[Series Name],Table4[Global Average]),"Sotto la media","Sopra la media")</f>
        <v>Sotto la media</v>
      </c>
      <c r="L6466">
        <f>_xlfn.XLOOKUP(Table1_1[[#This Row],[Series Name]],Table4[Series Name],Table4[Global Average])</f>
        <v>26715150097258.012</v>
      </c>
    </row>
    <row r="6467" spans="1:12" x14ac:dyDescent="0.3">
      <c r="A6467" t="s">
        <v>2752</v>
      </c>
      <c r="B6467" t="s">
        <v>2753</v>
      </c>
      <c r="C6467" t="s">
        <v>1212</v>
      </c>
      <c r="D6467" t="s">
        <v>1213</v>
      </c>
      <c r="E6467">
        <v>6097413612200</v>
      </c>
      <c r="F6467">
        <v>10861237087700</v>
      </c>
      <c r="G6467">
        <v>19842920389700</v>
      </c>
      <c r="H6467">
        <v>47959166395100</v>
      </c>
      <c r="J6467">
        <f>AVERAGE(Table1_1[[#This Row],[2020]:[2024]])</f>
        <v>21190184371175</v>
      </c>
      <c r="K6467" t="str">
        <f>IF(AVERAGE(Table1_1[[#This Row],[2020]:[2024]])&lt;=_xlfn.XLOOKUP(Table1_1[[#This Row],[Series Name]],Table4[Series Name],Table4[Global Average]),"Sotto la media","Sopra la media")</f>
        <v>Sotto la media</v>
      </c>
      <c r="L6467">
        <f>_xlfn.XLOOKUP(Table1_1[[#This Row],[Series Name]],Table4[Series Name],Table4[Global Average])</f>
        <v>57869940090331.438</v>
      </c>
    </row>
    <row r="6468" spans="1:12" x14ac:dyDescent="0.3">
      <c r="A6468" t="s">
        <v>2752</v>
      </c>
      <c r="B6468" t="s">
        <v>2753</v>
      </c>
      <c r="C6468" t="s">
        <v>1214</v>
      </c>
      <c r="D6468" t="s">
        <v>1215</v>
      </c>
      <c r="E6468">
        <v>86440113649.201401</v>
      </c>
      <c r="F6468">
        <v>114339954178.903</v>
      </c>
      <c r="G6468">
        <v>151917410049.26599</v>
      </c>
      <c r="H6468">
        <v>161883087025.53299</v>
      </c>
      <c r="J6468">
        <f>AVERAGE(Table1_1[[#This Row],[2020]:[2024]])</f>
        <v>128645141225.72583</v>
      </c>
      <c r="K6468" t="str">
        <f>IF(AVERAGE(Table1_1[[#This Row],[2020]:[2024]])&lt;=_xlfn.XLOOKUP(Table1_1[[#This Row],[Series Name]],Table4[Series Name],Table4[Global Average]),"Sotto la media","Sopra la media")</f>
        <v>Sotto la media</v>
      </c>
      <c r="L6468">
        <f>_xlfn.XLOOKUP(Table1_1[[#This Row],[Series Name]],Table4[Series Name],Table4[Global Average])</f>
        <v>785029321066.80029</v>
      </c>
    </row>
    <row r="6469" spans="1:12" x14ac:dyDescent="0.3">
      <c r="A6469" t="s">
        <v>2752</v>
      </c>
      <c r="B6469" t="s">
        <v>2753</v>
      </c>
      <c r="C6469" t="s">
        <v>1216</v>
      </c>
      <c r="D6469" t="s">
        <v>1217</v>
      </c>
      <c r="E6469">
        <v>28816.785227346601</v>
      </c>
      <c r="F6469">
        <v>30318.061686254099</v>
      </c>
      <c r="G6469">
        <v>29677.319659936598</v>
      </c>
      <c r="H6469">
        <v>28385.805796354802</v>
      </c>
      <c r="J6469">
        <f>AVERAGE(Table1_1[[#This Row],[2020]:[2024]])</f>
        <v>29299.493092473029</v>
      </c>
      <c r="K6469" t="str">
        <f>IF(AVERAGE(Table1_1[[#This Row],[2020]:[2024]])&lt;=_xlfn.XLOOKUP(Table1_1[[#This Row],[Series Name]],Table4[Series Name],Table4[Global Average]),"Sotto la media","Sopra la media")</f>
        <v>Sotto la media</v>
      </c>
      <c r="L6469">
        <f>_xlfn.XLOOKUP(Table1_1[[#This Row],[Series Name]],Table4[Series Name],Table4[Global Average])</f>
        <v>36252.56004510793</v>
      </c>
    </row>
    <row r="6470" spans="1:12" x14ac:dyDescent="0.3">
      <c r="A6470" t="s">
        <v>2752</v>
      </c>
      <c r="B6470" t="s">
        <v>2753</v>
      </c>
      <c r="C6470" t="s">
        <v>1220</v>
      </c>
      <c r="D6470" t="s">
        <v>1221</v>
      </c>
      <c r="E6470">
        <v>40.083087801199298</v>
      </c>
      <c r="F6470">
        <v>53.802087766555402</v>
      </c>
      <c r="G6470">
        <v>69.876084245926805</v>
      </c>
      <c r="H6470">
        <v>135.36887631059199</v>
      </c>
      <c r="J6470">
        <f>AVERAGE(Table1_1[[#This Row],[2020]:[2024]])</f>
        <v>74.782534031068366</v>
      </c>
      <c r="K6470" t="str">
        <f>IF(AVERAGE(Table1_1[[#This Row],[2020]:[2024]])&lt;=_xlfn.XLOOKUP(Table1_1[[#This Row],[Series Name]],Table4[Series Name],Table4[Global Average]),"Sotto la media","Sopra la media")</f>
        <v>Sopra la media</v>
      </c>
      <c r="L6470">
        <f>_xlfn.XLOOKUP(Table1_1[[#This Row],[Series Name]],Table4[Series Name],Table4[Global Average])</f>
        <v>9.0542247382379202</v>
      </c>
    </row>
    <row r="6471" spans="1:12" x14ac:dyDescent="0.3">
      <c r="A6471" t="s">
        <v>2752</v>
      </c>
      <c r="B6471" t="s">
        <v>2753</v>
      </c>
      <c r="C6471" t="s">
        <v>1222</v>
      </c>
      <c r="D6471" t="s">
        <v>1223</v>
      </c>
      <c r="E6471">
        <v>40.083087801199298</v>
      </c>
      <c r="F6471">
        <v>53.802087766555402</v>
      </c>
      <c r="G6471">
        <v>69.876084245926805</v>
      </c>
      <c r="H6471">
        <v>135.36887631059199</v>
      </c>
      <c r="J6471">
        <f>AVERAGE(Table1_1[[#This Row],[2020]:[2024]])</f>
        <v>74.782534031068366</v>
      </c>
      <c r="K6471" t="str">
        <f>IF(AVERAGE(Table1_1[[#This Row],[2020]:[2024]])&lt;=_xlfn.XLOOKUP(Table1_1[[#This Row],[Series Name]],Table4[Series Name],Table4[Global Average]),"Sotto la media","Sopra la media")</f>
        <v>Sopra la media</v>
      </c>
      <c r="L6471">
        <f>_xlfn.XLOOKUP(Table1_1[[#This Row],[Series Name]],Table4[Series Name],Table4[Global Average])</f>
        <v>9.0542247382379202</v>
      </c>
    </row>
    <row r="6472" spans="1:12" x14ac:dyDescent="0.3">
      <c r="A6472" t="s">
        <v>2752</v>
      </c>
      <c r="B6472" t="s">
        <v>2753</v>
      </c>
      <c r="C6472" t="s">
        <v>1226</v>
      </c>
      <c r="D6472" t="s">
        <v>1227</v>
      </c>
      <c r="E6472">
        <v>2.35036764527668</v>
      </c>
      <c r="F6472">
        <v>1.97908798864876</v>
      </c>
      <c r="G6472">
        <v>1.6988878888164201</v>
      </c>
      <c r="H6472">
        <v>1.4292257670555</v>
      </c>
      <c r="J6472">
        <f>AVERAGE(Table1_1[[#This Row],[2020]:[2024]])</f>
        <v>1.8643923224493399</v>
      </c>
      <c r="K6472" t="str">
        <f>IF(AVERAGE(Table1_1[[#This Row],[2020]:[2024]])&lt;=_xlfn.XLOOKUP(Table1_1[[#This Row],[Series Name]],Table4[Series Name],Table4[Global Average]),"Sotto la media","Sopra la media")</f>
        <v>Sotto la media</v>
      </c>
      <c r="L6472">
        <f>_xlfn.XLOOKUP(Table1_1[[#This Row],[Series Name]],Table4[Series Name],Table4[Global Average])</f>
        <v>9.0130965312667524</v>
      </c>
    </row>
    <row r="6473" spans="1:12" x14ac:dyDescent="0.3">
      <c r="A6473" t="s">
        <v>2752</v>
      </c>
      <c r="B6473" t="s">
        <v>2753</v>
      </c>
      <c r="C6473" t="s">
        <v>1228</v>
      </c>
      <c r="D6473" t="s">
        <v>1229</v>
      </c>
      <c r="E6473">
        <v>4.33376053536404</v>
      </c>
      <c r="F6473">
        <v>4.3476507925365997</v>
      </c>
      <c r="G6473">
        <v>4.2069415199887201</v>
      </c>
      <c r="H6473">
        <v>3.7208083850439402</v>
      </c>
      <c r="J6473">
        <f>AVERAGE(Table1_1[[#This Row],[2020]:[2024]])</f>
        <v>4.1522903082333258</v>
      </c>
      <c r="K6473" t="str">
        <f>IF(AVERAGE(Table1_1[[#This Row],[2020]:[2024]])&lt;=_xlfn.XLOOKUP(Table1_1[[#This Row],[Series Name]],Table4[Series Name],Table4[Global Average]),"Sotto la media","Sopra la media")</f>
        <v>Sotto la media</v>
      </c>
      <c r="L6473">
        <f>_xlfn.XLOOKUP(Table1_1[[#This Row],[Series Name]],Table4[Series Name],Table4[Global Average])</f>
        <v>10.846765858673205</v>
      </c>
    </row>
    <row r="6474" spans="1:12" x14ac:dyDescent="0.3">
      <c r="A6474" t="s">
        <v>2752</v>
      </c>
      <c r="B6474" t="s">
        <v>2753</v>
      </c>
      <c r="C6474" t="s">
        <v>1230</v>
      </c>
      <c r="D6474" t="s">
        <v>1231</v>
      </c>
      <c r="E6474">
        <v>2.3092792114987701</v>
      </c>
      <c r="F6474">
        <v>1.9411491330325601</v>
      </c>
      <c r="G6474">
        <v>1.6765226407748699</v>
      </c>
      <c r="H6474">
        <v>1.41230813564913</v>
      </c>
      <c r="J6474">
        <f>AVERAGE(Table1_1[[#This Row],[2020]:[2024]])</f>
        <v>1.8348147802388324</v>
      </c>
      <c r="K6474" t="str">
        <f>IF(AVERAGE(Table1_1[[#This Row],[2020]:[2024]])&lt;=_xlfn.XLOOKUP(Table1_1[[#This Row],[Series Name]],Table4[Series Name],Table4[Global Average]),"Sotto la media","Sopra la media")</f>
        <v>Sotto la media</v>
      </c>
      <c r="L6474">
        <f>_xlfn.XLOOKUP(Table1_1[[#This Row],[Series Name]],Table4[Series Name],Table4[Global Average])</f>
        <v>8.5197176163047956</v>
      </c>
    </row>
    <row r="6475" spans="1:12" x14ac:dyDescent="0.3">
      <c r="A6475" t="s">
        <v>2752</v>
      </c>
      <c r="B6475" t="s">
        <v>2753</v>
      </c>
      <c r="C6475" t="s">
        <v>1232</v>
      </c>
      <c r="D6475" t="s">
        <v>1233</v>
      </c>
      <c r="E6475">
        <v>4.2738640366370104</v>
      </c>
      <c r="F6475">
        <v>4.2870198564597004</v>
      </c>
      <c r="G6475">
        <v>4.1686840723458403</v>
      </c>
      <c r="H6475">
        <v>3.67953284412435</v>
      </c>
      <c r="J6475">
        <f>AVERAGE(Table1_1[[#This Row],[2020]:[2024]])</f>
        <v>4.1022752023917253</v>
      </c>
      <c r="K6475" t="str">
        <f>IF(AVERAGE(Table1_1[[#This Row],[2020]:[2024]])&lt;=_xlfn.XLOOKUP(Table1_1[[#This Row],[Series Name]],Table4[Series Name],Table4[Global Average]),"Sotto la media","Sopra la media")</f>
        <v>Sotto la media</v>
      </c>
      <c r="L6475">
        <f>_xlfn.XLOOKUP(Table1_1[[#This Row],[Series Name]],Table4[Series Name],Table4[Global Average])</f>
        <v>10.692211230054967</v>
      </c>
    </row>
    <row r="6476" spans="1:12" x14ac:dyDescent="0.3">
      <c r="A6476" t="s">
        <v>2752</v>
      </c>
      <c r="B6476" t="s">
        <v>2753</v>
      </c>
      <c r="C6476" t="s">
        <v>1234</v>
      </c>
      <c r="D6476" t="s">
        <v>1235</v>
      </c>
      <c r="E6476">
        <v>5.3668138436352502</v>
      </c>
      <c r="F6476">
        <v>4.6226785562047503</v>
      </c>
      <c r="J6476">
        <f>AVERAGE(Table1_1[[#This Row],[2020]:[2024]])</f>
        <v>4.9947461999199998</v>
      </c>
      <c r="K6476" t="str">
        <f>IF(AVERAGE(Table1_1[[#This Row],[2020]:[2024]])&lt;=_xlfn.XLOOKUP(Table1_1[[#This Row],[Series Name]],Table4[Series Name],Table4[Global Average]),"Sotto la media","Sopra la media")</f>
        <v>Sotto la media</v>
      </c>
      <c r="L6476">
        <f>_xlfn.XLOOKUP(Table1_1[[#This Row],[Series Name]],Table4[Series Name],Table4[Global Average])</f>
        <v>8.7030129046280891</v>
      </c>
    </row>
    <row r="6477" spans="1:12" x14ac:dyDescent="0.3">
      <c r="A6477" t="s">
        <v>2752</v>
      </c>
      <c r="B6477" t="s">
        <v>2753</v>
      </c>
      <c r="C6477" t="s">
        <v>1236</v>
      </c>
      <c r="D6477" t="s">
        <v>1237</v>
      </c>
      <c r="E6477">
        <v>1.63155592759331</v>
      </c>
      <c r="F6477">
        <v>1.3472174001000601</v>
      </c>
      <c r="J6477">
        <f>AVERAGE(Table1_1[[#This Row],[2020]:[2024]])</f>
        <v>1.4893866638466851</v>
      </c>
      <c r="K6477" t="str">
        <f>IF(AVERAGE(Table1_1[[#This Row],[2020]:[2024]])&lt;=_xlfn.XLOOKUP(Table1_1[[#This Row],[Series Name]],Table4[Series Name],Table4[Global Average]),"Sotto la media","Sopra la media")</f>
        <v>Sotto la media</v>
      </c>
      <c r="L6477">
        <f>_xlfn.XLOOKUP(Table1_1[[#This Row],[Series Name]],Table4[Series Name],Table4[Global Average])</f>
        <v>2.4208284053131828</v>
      </c>
    </row>
    <row r="6478" spans="1:12" x14ac:dyDescent="0.3">
      <c r="A6478" t="s">
        <v>2752</v>
      </c>
      <c r="B6478" t="s">
        <v>2753</v>
      </c>
      <c r="C6478" t="s">
        <v>1238</v>
      </c>
      <c r="D6478" t="s">
        <v>1239</v>
      </c>
      <c r="E6478">
        <v>9.1671519150231902</v>
      </c>
      <c r="F6478">
        <v>7.96347331015152</v>
      </c>
      <c r="J6478">
        <f>AVERAGE(Table1_1[[#This Row],[2020]:[2024]])</f>
        <v>8.5653126125873555</v>
      </c>
      <c r="K6478" t="str">
        <f>IF(AVERAGE(Table1_1[[#This Row],[2020]:[2024]])&lt;=_xlfn.XLOOKUP(Table1_1[[#This Row],[Series Name]],Table4[Series Name],Table4[Global Average]),"Sotto la media","Sopra la media")</f>
        <v>Sotto la media</v>
      </c>
      <c r="L6478">
        <f>_xlfn.XLOOKUP(Table1_1[[#This Row],[Series Name]],Table4[Series Name],Table4[Global Average])</f>
        <v>15.704321940821433</v>
      </c>
    </row>
    <row r="6479" spans="1:12" x14ac:dyDescent="0.3">
      <c r="A6479" t="s">
        <v>2752</v>
      </c>
      <c r="B6479" t="s">
        <v>2753</v>
      </c>
      <c r="C6479" t="s">
        <v>1240</v>
      </c>
      <c r="D6479" t="s">
        <v>1241</v>
      </c>
      <c r="E6479">
        <v>7.5026472660899604</v>
      </c>
      <c r="F6479">
        <v>6.52367472868813</v>
      </c>
      <c r="G6479">
        <v>7.7595493989536299</v>
      </c>
      <c r="J6479">
        <f>AVERAGE(Table1_1[[#This Row],[2020]:[2024]])</f>
        <v>7.2619571312439071</v>
      </c>
      <c r="K6479" t="str">
        <f>IF(AVERAGE(Table1_1[[#This Row],[2020]:[2024]])&lt;=_xlfn.XLOOKUP(Table1_1[[#This Row],[Series Name]],Table4[Series Name],Table4[Global Average]),"Sotto la media","Sopra la media")</f>
        <v>Sotto la media</v>
      </c>
      <c r="L6479">
        <f>_xlfn.XLOOKUP(Table1_1[[#This Row],[Series Name]],Table4[Series Name],Table4[Global Average])</f>
        <v>8.7228497342224465</v>
      </c>
    </row>
    <row r="6480" spans="1:12" x14ac:dyDescent="0.3">
      <c r="A6480" t="s">
        <v>2752</v>
      </c>
      <c r="B6480" t="s">
        <v>2753</v>
      </c>
      <c r="C6480" t="s">
        <v>1242</v>
      </c>
      <c r="D6480" t="s">
        <v>1243</v>
      </c>
      <c r="E6480">
        <v>11.083173866484101</v>
      </c>
      <c r="F6480">
        <v>7.8366139597987701</v>
      </c>
      <c r="G6480">
        <v>9.4725937933015505</v>
      </c>
      <c r="J6480">
        <f>AVERAGE(Table1_1[[#This Row],[2020]:[2024]])</f>
        <v>9.4641272065281399</v>
      </c>
      <c r="K6480" t="str">
        <f>IF(AVERAGE(Table1_1[[#This Row],[2020]:[2024]])&lt;=_xlfn.XLOOKUP(Table1_1[[#This Row],[Series Name]],Table4[Series Name],Table4[Global Average]),"Sotto la media","Sopra la media")</f>
        <v>Sotto la media</v>
      </c>
      <c r="L6480">
        <f>_xlfn.XLOOKUP(Table1_1[[#This Row],[Series Name]],Table4[Series Name],Table4[Global Average])</f>
        <v>10.238026040437612</v>
      </c>
    </row>
    <row r="6481" spans="1:12" x14ac:dyDescent="0.3">
      <c r="A6481" t="s">
        <v>2752</v>
      </c>
      <c r="B6481" t="s">
        <v>2753</v>
      </c>
      <c r="C6481" t="s">
        <v>1244</v>
      </c>
      <c r="D6481" t="s">
        <v>1245</v>
      </c>
      <c r="E6481">
        <v>527523163124.03998</v>
      </c>
      <c r="F6481">
        <v>690380049003.28003</v>
      </c>
      <c r="G6481">
        <v>1404971246192.7</v>
      </c>
      <c r="J6481">
        <f>AVERAGE(Table1_1[[#This Row],[2020]:[2024]])</f>
        <v>874291486106.67334</v>
      </c>
      <c r="K6481" t="str">
        <f>IF(AVERAGE(Table1_1[[#This Row],[2020]:[2024]])&lt;=_xlfn.XLOOKUP(Table1_1[[#This Row],[Series Name]],Table4[Series Name],Table4[Global Average]),"Sotto la media","Sopra la media")</f>
        <v>Sotto la media</v>
      </c>
      <c r="L6481">
        <f>_xlfn.XLOOKUP(Table1_1[[#This Row],[Series Name]],Table4[Series Name],Table4[Global Average])</f>
        <v>5603207969876.6104</v>
      </c>
    </row>
    <row r="6482" spans="1:12" x14ac:dyDescent="0.3">
      <c r="A6482" t="s">
        <v>2752</v>
      </c>
      <c r="B6482" t="s">
        <v>2753</v>
      </c>
      <c r="C6482" t="s">
        <v>1246</v>
      </c>
      <c r="D6482" t="s">
        <v>1247</v>
      </c>
      <c r="E6482">
        <v>6.7362083958197899E-2</v>
      </c>
      <c r="F6482">
        <v>2.0130065072790999</v>
      </c>
      <c r="G6482">
        <v>-1.7500782783500299E-2</v>
      </c>
      <c r="H6482">
        <v>0.89742118835620499</v>
      </c>
      <c r="J6482">
        <f>AVERAGE(Table1_1[[#This Row],[2020]:[2024]])</f>
        <v>0.74007224920250059</v>
      </c>
      <c r="K6482" t="str">
        <f>IF(AVERAGE(Table1_1[[#This Row],[2020]:[2024]])&lt;=_xlfn.XLOOKUP(Table1_1[[#This Row],[Series Name]],Table4[Series Name],Table4[Global Average]),"Sotto la media","Sopra la media")</f>
        <v>Sotto la media</v>
      </c>
      <c r="L6482">
        <f>_xlfn.XLOOKUP(Table1_1[[#This Row],[Series Name]],Table4[Series Name],Table4[Global Average])</f>
        <v>5.0173319705434221</v>
      </c>
    </row>
    <row r="6483" spans="1:12" x14ac:dyDescent="0.3">
      <c r="A6483" t="s">
        <v>2752</v>
      </c>
      <c r="B6483" t="s">
        <v>2753</v>
      </c>
      <c r="C6483" t="s">
        <v>1252</v>
      </c>
      <c r="D6483" t="s">
        <v>1253</v>
      </c>
      <c r="E6483">
        <v>3700</v>
      </c>
      <c r="F6483">
        <v>710</v>
      </c>
      <c r="G6483">
        <v>730</v>
      </c>
      <c r="H6483">
        <v>9800</v>
      </c>
      <c r="J6483">
        <f>AVERAGE(Table1_1[[#This Row],[2020]:[2024]])</f>
        <v>3735</v>
      </c>
      <c r="K6483" t="str">
        <f>IF(AVERAGE(Table1_1[[#This Row],[2020]:[2024]])&lt;=_xlfn.XLOOKUP(Table1_1[[#This Row],[Series Name]],Table4[Series Name],Table4[Global Average]),"Sotto la media","Sopra la media")</f>
        <v>Sotto la media</v>
      </c>
      <c r="L6483">
        <f>_xlfn.XLOOKUP(Table1_1[[#This Row],[Series Name]],Table4[Series Name],Table4[Global Average])</f>
        <v>458974.46033653844</v>
      </c>
    </row>
    <row r="6484" spans="1:12" x14ac:dyDescent="0.3">
      <c r="A6484" t="s">
        <v>2752</v>
      </c>
      <c r="B6484" t="s">
        <v>2753</v>
      </c>
      <c r="C6484" t="s">
        <v>1254</v>
      </c>
      <c r="D6484" t="s">
        <v>1255</v>
      </c>
      <c r="E6484">
        <v>5.2461815698302701</v>
      </c>
      <c r="J6484">
        <f>AVERAGE(Table1_1[[#This Row],[2020]:[2024]])</f>
        <v>5.2461815698302701</v>
      </c>
      <c r="K6484" t="str">
        <f>IF(AVERAGE(Table1_1[[#This Row],[2020]:[2024]])&lt;=_xlfn.XLOOKUP(Table1_1[[#This Row],[Series Name]],Table4[Series Name],Table4[Global Average]),"Sotto la media","Sopra la media")</f>
        <v>Sopra la media</v>
      </c>
      <c r="L6484">
        <f>_xlfn.XLOOKUP(Table1_1[[#This Row],[Series Name]],Table4[Series Name],Table4[Global Average])</f>
        <v>3.2426032596159398</v>
      </c>
    </row>
    <row r="6485" spans="1:12" x14ac:dyDescent="0.3">
      <c r="A6485" t="s">
        <v>2752</v>
      </c>
      <c r="B6485" t="s">
        <v>2753</v>
      </c>
      <c r="C6485" t="s">
        <v>1256</v>
      </c>
      <c r="D6485" t="s">
        <v>1257</v>
      </c>
      <c r="E6485">
        <v>2746000000</v>
      </c>
      <c r="J6485">
        <f>AVERAGE(Table1_1[[#This Row],[2020]:[2024]])</f>
        <v>2746000000</v>
      </c>
      <c r="K6485" t="str">
        <f>IF(AVERAGE(Table1_1[[#This Row],[2020]:[2024]])&lt;=_xlfn.XLOOKUP(Table1_1[[#This Row],[Series Name]],Table4[Series Name],Table4[Global Average]),"Sotto la media","Sopra la media")</f>
        <v>Sotto la media</v>
      </c>
      <c r="L6485">
        <f>_xlfn.XLOOKUP(Table1_1[[#This Row],[Series Name]],Table4[Series Name],Table4[Global Average])</f>
        <v>8472500000</v>
      </c>
    </row>
    <row r="6486" spans="1:12" x14ac:dyDescent="0.3">
      <c r="A6486" t="s">
        <v>2752</v>
      </c>
      <c r="B6486" t="s">
        <v>2753</v>
      </c>
      <c r="C6486" t="s">
        <v>1258</v>
      </c>
      <c r="D6486" t="s">
        <v>1259</v>
      </c>
      <c r="E6486">
        <v>400000000</v>
      </c>
      <c r="J6486">
        <f>AVERAGE(Table1_1[[#This Row],[2020]:[2024]])</f>
        <v>400000000</v>
      </c>
      <c r="K6486" t="str">
        <f>IF(AVERAGE(Table1_1[[#This Row],[2020]:[2024]])&lt;=_xlfn.XLOOKUP(Table1_1[[#This Row],[Series Name]],Table4[Series Name],Table4[Global Average]),"Sotto la media","Sopra la media")</f>
        <v>Sotto la media</v>
      </c>
      <c r="L6486">
        <f>_xlfn.XLOOKUP(Table1_1[[#This Row],[Series Name]],Table4[Series Name],Table4[Global Average])</f>
        <v>2023375000</v>
      </c>
    </row>
    <row r="6487" spans="1:12" x14ac:dyDescent="0.3">
      <c r="A6487" t="s">
        <v>2752</v>
      </c>
      <c r="B6487" t="s">
        <v>2753</v>
      </c>
      <c r="C6487" t="s">
        <v>1260</v>
      </c>
      <c r="D6487" t="s">
        <v>1261</v>
      </c>
      <c r="E6487">
        <v>2346000000</v>
      </c>
      <c r="J6487">
        <f>AVERAGE(Table1_1[[#This Row],[2020]:[2024]])</f>
        <v>2346000000</v>
      </c>
      <c r="K6487" t="str">
        <f>IF(AVERAGE(Table1_1[[#This Row],[2020]:[2024]])&lt;=_xlfn.XLOOKUP(Table1_1[[#This Row],[Series Name]],Table4[Series Name],Table4[Global Average]),"Sotto la media","Sopra la media")</f>
        <v>Sotto la media</v>
      </c>
      <c r="L6487">
        <f>_xlfn.XLOOKUP(Table1_1[[#This Row],[Series Name]],Table4[Series Name],Table4[Global Average])</f>
        <v>20139083333.333332</v>
      </c>
    </row>
    <row r="6488" spans="1:12" x14ac:dyDescent="0.3">
      <c r="A6488" t="s">
        <v>2752</v>
      </c>
      <c r="B6488" t="s">
        <v>2753</v>
      </c>
      <c r="C6488" t="s">
        <v>1266</v>
      </c>
      <c r="D6488" t="s">
        <v>1267</v>
      </c>
      <c r="E6488">
        <v>2.6413294657495201</v>
      </c>
      <c r="J6488">
        <f>AVERAGE(Table1_1[[#This Row],[2020]:[2024]])</f>
        <v>2.6413294657495201</v>
      </c>
      <c r="K6488" t="str">
        <f>IF(AVERAGE(Table1_1[[#This Row],[2020]:[2024]])&lt;=_xlfn.XLOOKUP(Table1_1[[#This Row],[Series Name]],Table4[Series Name],Table4[Global Average]),"Sotto la media","Sopra la media")</f>
        <v>Sotto la media</v>
      </c>
      <c r="L6488">
        <f>_xlfn.XLOOKUP(Table1_1[[#This Row],[Series Name]],Table4[Series Name],Table4[Global Average])</f>
        <v>3.2111681789864273</v>
      </c>
    </row>
    <row r="6489" spans="1:12" x14ac:dyDescent="0.3">
      <c r="A6489" t="s">
        <v>2752</v>
      </c>
      <c r="B6489" t="s">
        <v>2753</v>
      </c>
      <c r="C6489" t="s">
        <v>1268</v>
      </c>
      <c r="D6489" t="s">
        <v>1269</v>
      </c>
      <c r="E6489">
        <v>1702000000</v>
      </c>
      <c r="J6489">
        <f>AVERAGE(Table1_1[[#This Row],[2020]:[2024]])</f>
        <v>1702000000</v>
      </c>
      <c r="K6489" t="str">
        <f>IF(AVERAGE(Table1_1[[#This Row],[2020]:[2024]])&lt;=_xlfn.XLOOKUP(Table1_1[[#This Row],[Series Name]],Table4[Series Name],Table4[Global Average]),"Sotto la media","Sopra la media")</f>
        <v>Sotto la media</v>
      </c>
      <c r="L6489">
        <f>_xlfn.XLOOKUP(Table1_1[[#This Row],[Series Name]],Table4[Series Name],Table4[Global Average])</f>
        <v>13712875000</v>
      </c>
    </row>
    <row r="6490" spans="1:12" x14ac:dyDescent="0.3">
      <c r="A6490" t="s">
        <v>2752</v>
      </c>
      <c r="B6490" t="s">
        <v>2753</v>
      </c>
      <c r="C6490" t="s">
        <v>1270</v>
      </c>
      <c r="D6490" t="s">
        <v>1271</v>
      </c>
      <c r="E6490">
        <v>86000000</v>
      </c>
      <c r="J6490">
        <f>AVERAGE(Table1_1[[#This Row],[2020]:[2024]])</f>
        <v>86000000</v>
      </c>
      <c r="K6490" t="str">
        <f>IF(AVERAGE(Table1_1[[#This Row],[2020]:[2024]])&lt;=_xlfn.XLOOKUP(Table1_1[[#This Row],[Series Name]],Table4[Series Name],Table4[Global Average]),"Sotto la media","Sopra la media")</f>
        <v>Sotto la media</v>
      </c>
      <c r="L6490">
        <f>_xlfn.XLOOKUP(Table1_1[[#This Row],[Series Name]],Table4[Series Name],Table4[Global Average])</f>
        <v>1553375000</v>
      </c>
    </row>
    <row r="6491" spans="1:12" x14ac:dyDescent="0.3">
      <c r="A6491" t="s">
        <v>2752</v>
      </c>
      <c r="B6491" t="s">
        <v>2753</v>
      </c>
      <c r="C6491" t="s">
        <v>1272</v>
      </c>
      <c r="D6491" t="s">
        <v>1273</v>
      </c>
      <c r="E6491">
        <v>1616000000</v>
      </c>
      <c r="J6491">
        <f>AVERAGE(Table1_1[[#This Row],[2020]:[2024]])</f>
        <v>1616000000</v>
      </c>
      <c r="K6491" t="str">
        <f>IF(AVERAGE(Table1_1[[#This Row],[2020]:[2024]])&lt;=_xlfn.XLOOKUP(Table1_1[[#This Row],[Series Name]],Table4[Series Name],Table4[Global Average]),"Sotto la media","Sopra la media")</f>
        <v>Sotto la media</v>
      </c>
      <c r="L6491">
        <f>_xlfn.XLOOKUP(Table1_1[[#This Row],[Series Name]],Table4[Series Name],Table4[Global Average])</f>
        <v>12655000000</v>
      </c>
    </row>
    <row r="6492" spans="1:12" x14ac:dyDescent="0.3">
      <c r="A6492" t="s">
        <v>2752</v>
      </c>
      <c r="B6492" t="s">
        <v>2753</v>
      </c>
      <c r="C6492" t="s">
        <v>1274</v>
      </c>
      <c r="D6492" t="s">
        <v>1275</v>
      </c>
      <c r="E6492">
        <v>160000000</v>
      </c>
      <c r="G6492">
        <v>516000000</v>
      </c>
      <c r="H6492">
        <v>720000000</v>
      </c>
      <c r="J6492">
        <f>AVERAGE(Table1_1[[#This Row],[2020]:[2024]])</f>
        <v>465333333.33333331</v>
      </c>
      <c r="K6492" t="str">
        <f>IF(AVERAGE(Table1_1[[#This Row],[2020]:[2024]])&lt;=_xlfn.XLOOKUP(Table1_1[[#This Row],[Series Name]],Table4[Series Name],Table4[Global Average]),"Sotto la media","Sopra la media")</f>
        <v>Sotto la media</v>
      </c>
      <c r="L6492">
        <f>_xlfn.XLOOKUP(Table1_1[[#This Row],[Series Name]],Table4[Series Name],Table4[Global Average])</f>
        <v>2472400000</v>
      </c>
    </row>
    <row r="6493" spans="1:12" x14ac:dyDescent="0.3">
      <c r="A6493" t="s">
        <v>2752</v>
      </c>
      <c r="B6493" t="s">
        <v>2753</v>
      </c>
      <c r="C6493" t="s">
        <v>1276</v>
      </c>
      <c r="D6493" t="s">
        <v>1277</v>
      </c>
      <c r="H6493">
        <v>875000000</v>
      </c>
      <c r="J6493">
        <f>AVERAGE(Table1_1[[#This Row],[2020]:[2024]])</f>
        <v>875000000</v>
      </c>
      <c r="K6493" t="str">
        <f>IF(AVERAGE(Table1_1[[#This Row],[2020]:[2024]])&lt;=_xlfn.XLOOKUP(Table1_1[[#This Row],[Series Name]],Table4[Series Name],Table4[Global Average]),"Sotto la media","Sopra la media")</f>
        <v>Sotto la media</v>
      </c>
      <c r="L6493">
        <f>_xlfn.XLOOKUP(Table1_1[[#This Row],[Series Name]],Table4[Series Name],Table4[Global Average])</f>
        <v>950370000</v>
      </c>
    </row>
    <row r="6494" spans="1:12" x14ac:dyDescent="0.3">
      <c r="A6494" t="s">
        <v>2752</v>
      </c>
      <c r="B6494" t="s">
        <v>2753</v>
      </c>
      <c r="C6494" t="s">
        <v>1282</v>
      </c>
      <c r="D6494" t="s">
        <v>1283</v>
      </c>
      <c r="E6494">
        <v>27.773</v>
      </c>
      <c r="F6494">
        <v>31.547999999999998</v>
      </c>
      <c r="G6494">
        <v>32.933999999999997</v>
      </c>
      <c r="H6494">
        <v>34.453000000000003</v>
      </c>
      <c r="I6494">
        <v>34.393999999999998</v>
      </c>
      <c r="J6494">
        <f>AVERAGE(Table1_1[[#This Row],[2020]:[2024]])</f>
        <v>32.220399999999998</v>
      </c>
      <c r="K6494" t="str">
        <f>IF(AVERAGE(Table1_1[[#This Row],[2020]:[2024]])&lt;=_xlfn.XLOOKUP(Table1_1[[#This Row],[Series Name]],Table4[Series Name],Table4[Global Average]),"Sotto la media","Sopra la media")</f>
        <v>Sotto la media</v>
      </c>
      <c r="L6494">
        <f>_xlfn.XLOOKUP(Table1_1[[#This Row],[Series Name]],Table4[Series Name],Table4[Global Average])</f>
        <v>36.079100000000004</v>
      </c>
    </row>
    <row r="6495" spans="1:12" x14ac:dyDescent="0.3">
      <c r="A6495" t="s">
        <v>2752</v>
      </c>
      <c r="B6495" t="s">
        <v>2753</v>
      </c>
      <c r="C6495" t="s">
        <v>1284</v>
      </c>
      <c r="D6495" t="s">
        <v>1285</v>
      </c>
      <c r="E6495">
        <v>27.56</v>
      </c>
      <c r="F6495">
        <v>31.512</v>
      </c>
      <c r="G6495">
        <v>32.848999999999997</v>
      </c>
      <c r="H6495">
        <v>34.411999999999999</v>
      </c>
      <c r="J6495">
        <f>AVERAGE(Table1_1[[#This Row],[2020]:[2024]])</f>
        <v>31.58325</v>
      </c>
      <c r="K6495" t="str">
        <f>IF(AVERAGE(Table1_1[[#This Row],[2020]:[2024]])&lt;=_xlfn.XLOOKUP(Table1_1[[#This Row],[Series Name]],Table4[Series Name],Table4[Global Average]),"Sotto la media","Sopra la media")</f>
        <v>Sotto la media</v>
      </c>
      <c r="L6495">
        <f>_xlfn.XLOOKUP(Table1_1[[#This Row],[Series Name]],Table4[Series Name],Table4[Global Average])</f>
        <v>39.592522222222222</v>
      </c>
    </row>
    <row r="6496" spans="1:12" x14ac:dyDescent="0.3">
      <c r="A6496" t="s">
        <v>2752</v>
      </c>
      <c r="B6496" t="s">
        <v>2753</v>
      </c>
      <c r="C6496" t="s">
        <v>1286</v>
      </c>
      <c r="D6496" t="s">
        <v>1287</v>
      </c>
      <c r="E6496">
        <v>38.173999999999999</v>
      </c>
      <c r="F6496">
        <v>42.213999999999999</v>
      </c>
      <c r="G6496">
        <v>42.874000000000002</v>
      </c>
      <c r="H6496">
        <v>43.572000000000003</v>
      </c>
      <c r="I6496">
        <v>43.481000000000002</v>
      </c>
      <c r="J6496">
        <f>AVERAGE(Table1_1[[#This Row],[2020]:[2024]])</f>
        <v>42.063000000000002</v>
      </c>
      <c r="K6496" t="str">
        <f>IF(AVERAGE(Table1_1[[#This Row],[2020]:[2024]])&lt;=_xlfn.XLOOKUP(Table1_1[[#This Row],[Series Name]],Table4[Series Name],Table4[Global Average]),"Sotto la media","Sopra la media")</f>
        <v>Sotto la media</v>
      </c>
      <c r="L6496">
        <f>_xlfn.XLOOKUP(Table1_1[[#This Row],[Series Name]],Table4[Series Name],Table4[Global Average])</f>
        <v>45.531588888888884</v>
      </c>
    </row>
    <row r="6497" spans="1:12" x14ac:dyDescent="0.3">
      <c r="A6497" t="s">
        <v>2752</v>
      </c>
      <c r="B6497" t="s">
        <v>2753</v>
      </c>
      <c r="C6497" t="s">
        <v>1288</v>
      </c>
      <c r="D6497" t="s">
        <v>1289</v>
      </c>
      <c r="E6497">
        <v>38.563000000000002</v>
      </c>
      <c r="F6497">
        <v>42.298000000000002</v>
      </c>
      <c r="G6497">
        <v>42.941000000000003</v>
      </c>
      <c r="H6497">
        <v>43.625999999999998</v>
      </c>
      <c r="J6497">
        <f>AVERAGE(Table1_1[[#This Row],[2020]:[2024]])</f>
        <v>41.856999999999999</v>
      </c>
      <c r="K6497" t="str">
        <f>IF(AVERAGE(Table1_1[[#This Row],[2020]:[2024]])&lt;=_xlfn.XLOOKUP(Table1_1[[#This Row],[Series Name]],Table4[Series Name],Table4[Global Average]),"Sotto la media","Sopra la media")</f>
        <v>Sotto la media</v>
      </c>
      <c r="L6497">
        <f>_xlfn.XLOOKUP(Table1_1[[#This Row],[Series Name]],Table4[Series Name],Table4[Global Average])</f>
        <v>48.251011868686859</v>
      </c>
    </row>
    <row r="6498" spans="1:12" x14ac:dyDescent="0.3">
      <c r="A6498" t="s">
        <v>2752</v>
      </c>
      <c r="B6498" t="s">
        <v>2753</v>
      </c>
      <c r="C6498" t="s">
        <v>1290</v>
      </c>
      <c r="D6498" t="s">
        <v>1291</v>
      </c>
      <c r="E6498">
        <v>33.091999999999999</v>
      </c>
      <c r="F6498">
        <v>37.005000000000003</v>
      </c>
      <c r="G6498">
        <v>38.023000000000003</v>
      </c>
      <c r="H6498">
        <v>39.124000000000002</v>
      </c>
      <c r="I6498">
        <v>39.051000000000002</v>
      </c>
      <c r="J6498">
        <f>AVERAGE(Table1_1[[#This Row],[2020]:[2024]])</f>
        <v>37.259</v>
      </c>
      <c r="K6498" t="str">
        <f>IF(AVERAGE(Table1_1[[#This Row],[2020]:[2024]])&lt;=_xlfn.XLOOKUP(Table1_1[[#This Row],[Series Name]],Table4[Series Name],Table4[Global Average]),"Sotto la media","Sopra la media")</f>
        <v>Sotto la media</v>
      </c>
      <c r="L6498">
        <f>_xlfn.XLOOKUP(Table1_1[[#This Row],[Series Name]],Table4[Series Name],Table4[Global Average])</f>
        <v>41.014900000000004</v>
      </c>
    </row>
    <row r="6499" spans="1:12" x14ac:dyDescent="0.3">
      <c r="A6499" t="s">
        <v>2752</v>
      </c>
      <c r="B6499" t="s">
        <v>2753</v>
      </c>
      <c r="C6499" t="s">
        <v>1292</v>
      </c>
      <c r="D6499" t="s">
        <v>1293</v>
      </c>
      <c r="E6499">
        <v>33.098999999999997</v>
      </c>
      <c r="F6499">
        <v>37.006</v>
      </c>
      <c r="G6499">
        <v>38.024000000000001</v>
      </c>
      <c r="H6499">
        <v>39.124000000000002</v>
      </c>
      <c r="J6499">
        <f>AVERAGE(Table1_1[[#This Row],[2020]:[2024]])</f>
        <v>36.813249999999996</v>
      </c>
      <c r="K6499" t="str">
        <f>IF(AVERAGE(Table1_1[[#This Row],[2020]:[2024]])&lt;=_xlfn.XLOOKUP(Table1_1[[#This Row],[Series Name]],Table4[Series Name],Table4[Global Average]),"Sotto la media","Sopra la media")</f>
        <v>Sotto la media</v>
      </c>
      <c r="L6499">
        <f>_xlfn.XLOOKUP(Table1_1[[#This Row],[Series Name]],Table4[Series Name],Table4[Global Average])</f>
        <v>43.95440858585858</v>
      </c>
    </row>
    <row r="6500" spans="1:12" x14ac:dyDescent="0.3">
      <c r="A6500" t="s">
        <v>2752</v>
      </c>
      <c r="B6500" t="s">
        <v>2753</v>
      </c>
      <c r="C6500" t="s">
        <v>1294</v>
      </c>
      <c r="D6500" t="s">
        <v>1295</v>
      </c>
      <c r="E6500">
        <v>46.485999999999997</v>
      </c>
      <c r="F6500">
        <v>50.26</v>
      </c>
      <c r="G6500">
        <v>51.868000000000002</v>
      </c>
      <c r="H6500">
        <v>52.957000000000001</v>
      </c>
      <c r="I6500">
        <v>52.935000000000002</v>
      </c>
      <c r="J6500">
        <f>AVERAGE(Table1_1[[#This Row],[2020]:[2024]])</f>
        <v>50.901200000000003</v>
      </c>
      <c r="K6500" t="str">
        <f>IF(AVERAGE(Table1_1[[#This Row],[2020]:[2024]])&lt;=_xlfn.XLOOKUP(Table1_1[[#This Row],[Series Name]],Table4[Series Name],Table4[Global Average]),"Sotto la media","Sopra la media")</f>
        <v>Sotto la media</v>
      </c>
      <c r="L6500">
        <f>_xlfn.XLOOKUP(Table1_1[[#This Row],[Series Name]],Table4[Series Name],Table4[Global Average])</f>
        <v>52.104222222222212</v>
      </c>
    </row>
    <row r="6501" spans="1:12" x14ac:dyDescent="0.3">
      <c r="A6501" t="s">
        <v>2752</v>
      </c>
      <c r="B6501" t="s">
        <v>2753</v>
      </c>
      <c r="C6501" t="s">
        <v>1296</v>
      </c>
      <c r="D6501" t="s">
        <v>1297</v>
      </c>
      <c r="E6501">
        <v>46.805999999999997</v>
      </c>
      <c r="F6501">
        <v>50.48</v>
      </c>
      <c r="G6501">
        <v>52.079000000000001</v>
      </c>
      <c r="H6501">
        <v>53.162999999999997</v>
      </c>
      <c r="J6501">
        <f>AVERAGE(Table1_1[[#This Row],[2020]:[2024]])</f>
        <v>50.632000000000005</v>
      </c>
      <c r="K6501" t="str">
        <f>IF(AVERAGE(Table1_1[[#This Row],[2020]:[2024]])&lt;=_xlfn.XLOOKUP(Table1_1[[#This Row],[Series Name]],Table4[Series Name],Table4[Global Average]),"Sotto la media","Sopra la media")</f>
        <v>Sotto la media</v>
      </c>
      <c r="L6501">
        <f>_xlfn.XLOOKUP(Table1_1[[#This Row],[Series Name]],Table4[Series Name],Table4[Global Average])</f>
        <v>53.50490707070707</v>
      </c>
    </row>
    <row r="6502" spans="1:12" x14ac:dyDescent="0.3">
      <c r="A6502" t="s">
        <v>2752</v>
      </c>
      <c r="B6502" t="s">
        <v>2753</v>
      </c>
      <c r="C6502" t="s">
        <v>1298</v>
      </c>
      <c r="D6502" t="s">
        <v>1299</v>
      </c>
      <c r="E6502">
        <v>54.389000000000003</v>
      </c>
      <c r="F6502">
        <v>59.121000000000002</v>
      </c>
      <c r="G6502">
        <v>61.046999999999997</v>
      </c>
      <c r="H6502">
        <v>62.146999999999998</v>
      </c>
      <c r="I6502">
        <v>62.210999999999999</v>
      </c>
      <c r="J6502">
        <f>AVERAGE(Table1_1[[#This Row],[2020]:[2024]])</f>
        <v>59.783000000000001</v>
      </c>
      <c r="K6502" t="str">
        <f>IF(AVERAGE(Table1_1[[#This Row],[2020]:[2024]])&lt;=_xlfn.XLOOKUP(Table1_1[[#This Row],[Series Name]],Table4[Series Name],Table4[Global Average]),"Sotto la media","Sopra la media")</f>
        <v>Sotto la media</v>
      </c>
      <c r="L6502">
        <f>_xlfn.XLOOKUP(Table1_1[[#This Row],[Series Name]],Table4[Series Name],Table4[Global Average])</f>
        <v>60.179644444444442</v>
      </c>
    </row>
    <row r="6503" spans="1:12" x14ac:dyDescent="0.3">
      <c r="A6503" t="s">
        <v>2752</v>
      </c>
      <c r="B6503" t="s">
        <v>2753</v>
      </c>
      <c r="C6503" t="s">
        <v>1300</v>
      </c>
      <c r="D6503" t="s">
        <v>1301</v>
      </c>
      <c r="E6503">
        <v>65.924999999999997</v>
      </c>
      <c r="F6503">
        <v>70.835999999999999</v>
      </c>
      <c r="G6503">
        <v>71.453000000000003</v>
      </c>
      <c r="H6503">
        <v>71.944000000000003</v>
      </c>
      <c r="I6503">
        <v>71.796999999999997</v>
      </c>
      <c r="J6503">
        <f>AVERAGE(Table1_1[[#This Row],[2020]:[2024]])</f>
        <v>70.391000000000005</v>
      </c>
      <c r="K6503" t="str">
        <f>IF(AVERAGE(Table1_1[[#This Row],[2020]:[2024]])&lt;=_xlfn.XLOOKUP(Table1_1[[#This Row],[Series Name]],Table4[Series Name],Table4[Global Average]),"Sotto la media","Sopra la media")</f>
        <v>Sopra la media</v>
      </c>
      <c r="L6503">
        <f>_xlfn.XLOOKUP(Table1_1[[#This Row],[Series Name]],Table4[Series Name],Table4[Global Average])</f>
        <v>69.191211111111102</v>
      </c>
    </row>
    <row r="6504" spans="1:12" x14ac:dyDescent="0.3">
      <c r="A6504" t="s">
        <v>2752</v>
      </c>
      <c r="B6504" t="s">
        <v>2753</v>
      </c>
      <c r="C6504" t="s">
        <v>1302</v>
      </c>
      <c r="D6504" t="s">
        <v>1303</v>
      </c>
      <c r="E6504">
        <v>66.379000000000005</v>
      </c>
      <c r="F6504">
        <v>71.146000000000001</v>
      </c>
      <c r="G6504">
        <v>71.742999999999995</v>
      </c>
      <c r="H6504">
        <v>72.222999999999999</v>
      </c>
      <c r="J6504">
        <f>AVERAGE(Table1_1[[#This Row],[2020]:[2024]])</f>
        <v>70.372749999999996</v>
      </c>
      <c r="K6504" t="str">
        <f>IF(AVERAGE(Table1_1[[#This Row],[2020]:[2024]])&lt;=_xlfn.XLOOKUP(Table1_1[[#This Row],[Series Name]],Table4[Series Name],Table4[Global Average]),"Sotto la media","Sopra la media")</f>
        <v>Sopra la media</v>
      </c>
      <c r="L6504">
        <f>_xlfn.XLOOKUP(Table1_1[[#This Row],[Series Name]],Table4[Series Name],Table4[Global Average])</f>
        <v>69.33761414141415</v>
      </c>
    </row>
    <row r="6505" spans="1:12" x14ac:dyDescent="0.3">
      <c r="A6505" t="s">
        <v>2752</v>
      </c>
      <c r="B6505" t="s">
        <v>2753</v>
      </c>
      <c r="C6505" t="s">
        <v>1304</v>
      </c>
      <c r="D6505" t="s">
        <v>1305</v>
      </c>
      <c r="E6505">
        <v>72.91</v>
      </c>
      <c r="F6505">
        <v>78.251999999999995</v>
      </c>
      <c r="G6505">
        <v>78.917000000000002</v>
      </c>
      <c r="H6505">
        <v>79.474999999999994</v>
      </c>
      <c r="I6505">
        <v>79.433000000000007</v>
      </c>
      <c r="J6505">
        <f>AVERAGE(Table1_1[[#This Row],[2020]:[2024]])</f>
        <v>77.797399999999996</v>
      </c>
      <c r="K6505" t="str">
        <f>IF(AVERAGE(Table1_1[[#This Row],[2020]:[2024]])&lt;=_xlfn.XLOOKUP(Table1_1[[#This Row],[Series Name]],Table4[Series Name],Table4[Global Average]),"Sotto la media","Sopra la media")</f>
        <v>Sopra la media</v>
      </c>
      <c r="L6505">
        <f>_xlfn.XLOOKUP(Table1_1[[#This Row],[Series Name]],Table4[Series Name],Table4[Global Average])</f>
        <v>76.31472222222223</v>
      </c>
    </row>
    <row r="6506" spans="1:12" x14ac:dyDescent="0.3">
      <c r="A6506" t="s">
        <v>2752</v>
      </c>
      <c r="B6506" t="s">
        <v>2753</v>
      </c>
      <c r="C6506" t="s">
        <v>1306</v>
      </c>
      <c r="D6506" t="s">
        <v>1307</v>
      </c>
      <c r="E6506">
        <v>56.023000000000003</v>
      </c>
      <c r="F6506">
        <v>60.357999999999997</v>
      </c>
      <c r="G6506">
        <v>61.484000000000002</v>
      </c>
      <c r="H6506">
        <v>62.286000000000001</v>
      </c>
      <c r="I6506">
        <v>62.209000000000003</v>
      </c>
      <c r="J6506">
        <f>AVERAGE(Table1_1[[#This Row],[2020]:[2024]])</f>
        <v>60.472000000000001</v>
      </c>
      <c r="K6506" t="str">
        <f>IF(AVERAGE(Table1_1[[#This Row],[2020]:[2024]])&lt;=_xlfn.XLOOKUP(Table1_1[[#This Row],[Series Name]],Table4[Series Name],Table4[Global Average]),"Sotto la media","Sopra la media")</f>
        <v>Sotto la media</v>
      </c>
      <c r="L6506">
        <f>_xlfn.XLOOKUP(Table1_1[[#This Row],[Series Name]],Table4[Series Name],Table4[Global Average])</f>
        <v>60.924633333333325</v>
      </c>
    </row>
    <row r="6507" spans="1:12" x14ac:dyDescent="0.3">
      <c r="A6507" t="s">
        <v>2752</v>
      </c>
      <c r="B6507" t="s">
        <v>2753</v>
      </c>
      <c r="C6507" t="s">
        <v>1308</v>
      </c>
      <c r="D6507" t="s">
        <v>1309</v>
      </c>
      <c r="E6507">
        <v>56.023000000000003</v>
      </c>
      <c r="F6507">
        <v>60.357999999999997</v>
      </c>
      <c r="G6507">
        <v>61.484000000000002</v>
      </c>
      <c r="H6507">
        <v>62.286000000000001</v>
      </c>
      <c r="J6507">
        <f>AVERAGE(Table1_1[[#This Row],[2020]:[2024]])</f>
        <v>60.037750000000003</v>
      </c>
      <c r="K6507" t="str">
        <f>IF(AVERAGE(Table1_1[[#This Row],[2020]:[2024]])&lt;=_xlfn.XLOOKUP(Table1_1[[#This Row],[Series Name]],Table4[Series Name],Table4[Global Average]),"Sotto la media","Sopra la media")</f>
        <v>Sotto la media</v>
      </c>
      <c r="L6507">
        <f>_xlfn.XLOOKUP(Table1_1[[#This Row],[Series Name]],Table4[Series Name],Table4[Global Average])</f>
        <v>61.16879974747475</v>
      </c>
    </row>
    <row r="6508" spans="1:12" x14ac:dyDescent="0.3">
      <c r="A6508" t="s">
        <v>2752</v>
      </c>
      <c r="B6508" t="s">
        <v>2753</v>
      </c>
      <c r="C6508" t="s">
        <v>1310</v>
      </c>
      <c r="D6508" t="s">
        <v>1311</v>
      </c>
      <c r="E6508">
        <v>63.716000000000001</v>
      </c>
      <c r="F6508">
        <v>68.759</v>
      </c>
      <c r="G6508">
        <v>70.054000000000002</v>
      </c>
      <c r="H6508">
        <v>70.885999999999996</v>
      </c>
      <c r="I6508">
        <v>70.900999999999996</v>
      </c>
      <c r="J6508">
        <f>AVERAGE(Table1_1[[#This Row],[2020]:[2024]])</f>
        <v>68.863199999999992</v>
      </c>
      <c r="K6508" t="str">
        <f>IF(AVERAGE(Table1_1[[#This Row],[2020]:[2024]])&lt;=_xlfn.XLOOKUP(Table1_1[[#This Row],[Series Name]],Table4[Series Name],Table4[Global Average]),"Sotto la media","Sopra la media")</f>
        <v>Sopra la media</v>
      </c>
      <c r="L6508">
        <f>_xlfn.XLOOKUP(Table1_1[[#This Row],[Series Name]],Table4[Series Name],Table4[Global Average])</f>
        <v>68.643955555555564</v>
      </c>
    </row>
    <row r="6509" spans="1:12" x14ac:dyDescent="0.3">
      <c r="A6509" t="s">
        <v>2752</v>
      </c>
      <c r="B6509" t="s">
        <v>2753</v>
      </c>
      <c r="C6509" t="s">
        <v>1312</v>
      </c>
      <c r="D6509" t="s">
        <v>1313</v>
      </c>
      <c r="E6509">
        <v>77.242000000000004</v>
      </c>
      <c r="F6509">
        <v>79.162000000000006</v>
      </c>
      <c r="G6509">
        <v>79.558999999999997</v>
      </c>
      <c r="H6509">
        <v>80.3</v>
      </c>
      <c r="J6509">
        <f>AVERAGE(Table1_1[[#This Row],[2020]:[2024]])</f>
        <v>79.065749999999994</v>
      </c>
      <c r="K6509" t="str">
        <f>IF(AVERAGE(Table1_1[[#This Row],[2020]:[2024]])&lt;=_xlfn.XLOOKUP(Table1_1[[#This Row],[Series Name]],Table4[Series Name],Table4[Global Average]),"Sotto la media","Sopra la media")</f>
        <v>Sopra la media</v>
      </c>
      <c r="L6509">
        <f>_xlfn.XLOOKUP(Table1_1[[#This Row],[Series Name]],Table4[Series Name],Table4[Global Average])</f>
        <v>75.281727777777775</v>
      </c>
    </row>
    <row r="6510" spans="1:12" x14ac:dyDescent="0.3">
      <c r="A6510" t="s">
        <v>2752</v>
      </c>
      <c r="B6510" t="s">
        <v>2753</v>
      </c>
      <c r="C6510" t="s">
        <v>1314</v>
      </c>
      <c r="D6510" t="s">
        <v>1315</v>
      </c>
      <c r="E6510">
        <v>73.313999999999993</v>
      </c>
      <c r="F6510">
        <v>75.102000000000004</v>
      </c>
      <c r="G6510">
        <v>75.424999999999997</v>
      </c>
      <c r="H6510">
        <v>75.941000000000003</v>
      </c>
      <c r="J6510">
        <f>AVERAGE(Table1_1[[#This Row],[2020]:[2024]])</f>
        <v>74.94550000000001</v>
      </c>
      <c r="K6510" t="str">
        <f>IF(AVERAGE(Table1_1[[#This Row],[2020]:[2024]])&lt;=_xlfn.XLOOKUP(Table1_1[[#This Row],[Series Name]],Table4[Series Name],Table4[Global Average]),"Sotto la media","Sopra la media")</f>
        <v>Sopra la media</v>
      </c>
      <c r="L6510">
        <f>_xlfn.XLOOKUP(Table1_1[[#This Row],[Series Name]],Table4[Series Name],Table4[Global Average])</f>
        <v>72.885031944444449</v>
      </c>
    </row>
    <row r="6511" spans="1:12" x14ac:dyDescent="0.3">
      <c r="A6511" t="s">
        <v>2752</v>
      </c>
      <c r="B6511" t="s">
        <v>2753</v>
      </c>
      <c r="C6511" t="s">
        <v>1316</v>
      </c>
      <c r="D6511" t="s">
        <v>1317</v>
      </c>
      <c r="E6511">
        <v>83.653000000000006</v>
      </c>
      <c r="F6511">
        <v>85.234999999999999</v>
      </c>
      <c r="G6511">
        <v>85.766000000000005</v>
      </c>
      <c r="H6511">
        <v>86.747</v>
      </c>
      <c r="J6511">
        <f>AVERAGE(Table1_1[[#This Row],[2020]:[2024]])</f>
        <v>85.350250000000003</v>
      </c>
      <c r="K6511" t="str">
        <f>IF(AVERAGE(Table1_1[[#This Row],[2020]:[2024]])&lt;=_xlfn.XLOOKUP(Table1_1[[#This Row],[Series Name]],Table4[Series Name],Table4[Global Average]),"Sotto la media","Sopra la media")</f>
        <v>Sopra la media</v>
      </c>
      <c r="L6511">
        <f>_xlfn.XLOOKUP(Table1_1[[#This Row],[Series Name]],Table4[Series Name],Table4[Global Average])</f>
        <v>78.006159722222222</v>
      </c>
    </row>
    <row r="6512" spans="1:12" x14ac:dyDescent="0.3">
      <c r="A6512" t="s">
        <v>2752</v>
      </c>
      <c r="B6512" t="s">
        <v>2753</v>
      </c>
      <c r="C6512" t="s">
        <v>1318</v>
      </c>
      <c r="D6512" t="s">
        <v>1319</v>
      </c>
      <c r="E6512">
        <v>44.911000000000001</v>
      </c>
      <c r="F6512">
        <v>48.106999999999999</v>
      </c>
      <c r="G6512">
        <v>49.811999999999998</v>
      </c>
      <c r="H6512">
        <v>50.234000000000002</v>
      </c>
      <c r="J6512">
        <f>AVERAGE(Table1_1[[#This Row],[2020]:[2024]])</f>
        <v>48.265999999999998</v>
      </c>
      <c r="K6512" t="str">
        <f>IF(AVERAGE(Table1_1[[#This Row],[2020]:[2024]])&lt;=_xlfn.XLOOKUP(Table1_1[[#This Row],[Series Name]],Table4[Series Name],Table4[Global Average]),"Sotto la media","Sopra la media")</f>
        <v>Sopra la media</v>
      </c>
      <c r="L6512">
        <f>_xlfn.XLOOKUP(Table1_1[[#This Row],[Series Name]],Table4[Series Name],Table4[Global Average])</f>
        <v>44.839393749999992</v>
      </c>
    </row>
    <row r="6513" spans="1:12" x14ac:dyDescent="0.3">
      <c r="A6513" t="s">
        <v>2752</v>
      </c>
      <c r="B6513" t="s">
        <v>2753</v>
      </c>
      <c r="C6513" t="s">
        <v>1320</v>
      </c>
      <c r="D6513" t="s">
        <v>1321</v>
      </c>
      <c r="E6513">
        <v>31.25</v>
      </c>
      <c r="F6513">
        <v>33.283999999999999</v>
      </c>
      <c r="G6513">
        <v>35.979999999999997</v>
      </c>
      <c r="H6513">
        <v>35.972000000000001</v>
      </c>
      <c r="J6513">
        <f>AVERAGE(Table1_1[[#This Row],[2020]:[2024]])</f>
        <v>34.121499999999997</v>
      </c>
      <c r="K6513" t="str">
        <f>IF(AVERAGE(Table1_1[[#This Row],[2020]:[2024]])&lt;=_xlfn.XLOOKUP(Table1_1[[#This Row],[Series Name]],Table4[Series Name],Table4[Global Average]),"Sotto la media","Sopra la media")</f>
        <v>Sopra la media</v>
      </c>
      <c r="L6513">
        <f>_xlfn.XLOOKUP(Table1_1[[#This Row],[Series Name]],Table4[Series Name],Table4[Global Average])</f>
        <v>33.874350000000007</v>
      </c>
    </row>
    <row r="6514" spans="1:12" x14ac:dyDescent="0.3">
      <c r="A6514" t="s">
        <v>2752</v>
      </c>
      <c r="B6514" t="s">
        <v>2753</v>
      </c>
      <c r="C6514" t="s">
        <v>1322</v>
      </c>
      <c r="D6514" t="s">
        <v>1323</v>
      </c>
      <c r="E6514">
        <v>57.820999999999998</v>
      </c>
      <c r="F6514">
        <v>61.686999999999998</v>
      </c>
      <c r="G6514">
        <v>62.523000000000003</v>
      </c>
      <c r="H6514">
        <v>63.360999999999997</v>
      </c>
      <c r="J6514">
        <f>AVERAGE(Table1_1[[#This Row],[2020]:[2024]])</f>
        <v>61.347999999999999</v>
      </c>
      <c r="K6514" t="str">
        <f>IF(AVERAGE(Table1_1[[#This Row],[2020]:[2024]])&lt;=_xlfn.XLOOKUP(Table1_1[[#This Row],[Series Name]],Table4[Series Name],Table4[Global Average]),"Sotto la media","Sopra la media")</f>
        <v>Sopra la media</v>
      </c>
      <c r="L6514">
        <f>_xlfn.XLOOKUP(Table1_1[[#This Row],[Series Name]],Table4[Series Name],Table4[Global Average])</f>
        <v>55.53696597222222</v>
      </c>
    </row>
    <row r="6515" spans="1:12" x14ac:dyDescent="0.3">
      <c r="A6515" t="s">
        <v>2752</v>
      </c>
      <c r="B6515" t="s">
        <v>2753</v>
      </c>
      <c r="C6515" t="s">
        <v>1324</v>
      </c>
      <c r="D6515" t="s">
        <v>1325</v>
      </c>
      <c r="E6515">
        <v>61.267000000000003</v>
      </c>
      <c r="F6515">
        <v>66.015000000000001</v>
      </c>
      <c r="G6515">
        <v>66.805999999999997</v>
      </c>
      <c r="H6515">
        <v>67.801000000000002</v>
      </c>
      <c r="J6515">
        <f>AVERAGE(Table1_1[[#This Row],[2020]:[2024]])</f>
        <v>65.472250000000003</v>
      </c>
      <c r="K6515" t="str">
        <f>IF(AVERAGE(Table1_1[[#This Row],[2020]:[2024]])&lt;=_xlfn.XLOOKUP(Table1_1[[#This Row],[Series Name]],Table4[Series Name],Table4[Global Average]),"Sotto la media","Sopra la media")</f>
        <v>Sopra la media</v>
      </c>
      <c r="L6515">
        <f>_xlfn.XLOOKUP(Table1_1[[#This Row],[Series Name]],Table4[Series Name],Table4[Global Average])</f>
        <v>62.870884027777777</v>
      </c>
    </row>
    <row r="6516" spans="1:12" x14ac:dyDescent="0.3">
      <c r="A6516" t="s">
        <v>2752</v>
      </c>
      <c r="B6516" t="s">
        <v>2753</v>
      </c>
      <c r="C6516" t="s">
        <v>1326</v>
      </c>
      <c r="D6516" t="s">
        <v>1327</v>
      </c>
      <c r="E6516">
        <v>51.231000000000002</v>
      </c>
      <c r="F6516">
        <v>55.356000000000002</v>
      </c>
      <c r="G6516">
        <v>56.640999999999998</v>
      </c>
      <c r="H6516">
        <v>58.497999999999998</v>
      </c>
      <c r="J6516">
        <f>AVERAGE(Table1_1[[#This Row],[2020]:[2024]])</f>
        <v>55.4315</v>
      </c>
      <c r="K6516" t="str">
        <f>IF(AVERAGE(Table1_1[[#This Row],[2020]:[2024]])&lt;=_xlfn.XLOOKUP(Table1_1[[#This Row],[Series Name]],Table4[Series Name],Table4[Global Average]),"Sotto la media","Sopra la media")</f>
        <v>Sopra la media</v>
      </c>
      <c r="L6516">
        <f>_xlfn.XLOOKUP(Table1_1[[#This Row],[Series Name]],Table4[Series Name],Table4[Global Average])</f>
        <v>55.184119444444455</v>
      </c>
    </row>
    <row r="6517" spans="1:12" x14ac:dyDescent="0.3">
      <c r="A6517" t="s">
        <v>2752</v>
      </c>
      <c r="B6517" t="s">
        <v>2753</v>
      </c>
      <c r="C6517" t="s">
        <v>1328</v>
      </c>
      <c r="D6517" t="s">
        <v>1329</v>
      </c>
      <c r="E6517">
        <v>72.712999999999994</v>
      </c>
      <c r="F6517">
        <v>77.649000000000001</v>
      </c>
      <c r="G6517">
        <v>77.992999999999995</v>
      </c>
      <c r="H6517">
        <v>78.022000000000006</v>
      </c>
      <c r="J6517">
        <f>AVERAGE(Table1_1[[#This Row],[2020]:[2024]])</f>
        <v>76.594250000000002</v>
      </c>
      <c r="K6517" t="str">
        <f>IF(AVERAGE(Table1_1[[#This Row],[2020]:[2024]])&lt;=_xlfn.XLOOKUP(Table1_1[[#This Row],[Series Name]],Table4[Series Name],Table4[Global Average]),"Sotto la media","Sopra la media")</f>
        <v>Sopra la media</v>
      </c>
      <c r="L6517">
        <f>_xlfn.XLOOKUP(Table1_1[[#This Row],[Series Name]],Table4[Series Name],Table4[Global Average])</f>
        <v>70.837866666666656</v>
      </c>
    </row>
    <row r="6518" spans="1:12" x14ac:dyDescent="0.3">
      <c r="A6518" t="s">
        <v>2752</v>
      </c>
      <c r="B6518" t="s">
        <v>2753</v>
      </c>
      <c r="C6518" t="s">
        <v>1330</v>
      </c>
      <c r="D6518" t="s">
        <v>1331</v>
      </c>
      <c r="E6518">
        <v>42.265914144189601</v>
      </c>
      <c r="F6518">
        <v>42.404131374248699</v>
      </c>
      <c r="G6518">
        <v>42.940262270350701</v>
      </c>
      <c r="H6518">
        <v>43.247980652725801</v>
      </c>
      <c r="I6518">
        <v>43.253678225864903</v>
      </c>
      <c r="J6518">
        <f>AVERAGE(Table1_1[[#This Row],[2020]:[2024]])</f>
        <v>42.822393333475944</v>
      </c>
      <c r="K6518" t="str">
        <f>IF(AVERAGE(Table1_1[[#This Row],[2020]:[2024]])&lt;=_xlfn.XLOOKUP(Table1_1[[#This Row],[Series Name]],Table4[Series Name],Table4[Global Average]),"Sotto la media","Sopra la media")</f>
        <v>Sopra la media</v>
      </c>
      <c r="L6518">
        <f>_xlfn.XLOOKUP(Table1_1[[#This Row],[Series Name]],Table4[Series Name],Table4[Global Average])</f>
        <v>42.723464677844881</v>
      </c>
    </row>
    <row r="6519" spans="1:12" x14ac:dyDescent="0.3">
      <c r="A6519" t="s">
        <v>2752</v>
      </c>
      <c r="B6519" t="s">
        <v>2753</v>
      </c>
      <c r="C6519" t="s">
        <v>1332</v>
      </c>
      <c r="D6519" t="s">
        <v>1333</v>
      </c>
      <c r="E6519">
        <v>19317784</v>
      </c>
      <c r="F6519">
        <v>20993886</v>
      </c>
      <c r="G6519">
        <v>21566906</v>
      </c>
      <c r="H6519">
        <v>22069879</v>
      </c>
      <c r="I6519">
        <v>22285744</v>
      </c>
      <c r="J6519">
        <f>AVERAGE(Table1_1[[#This Row],[2020]:[2024]])</f>
        <v>21246839.800000001</v>
      </c>
      <c r="K6519" t="str">
        <f>IF(AVERAGE(Table1_1[[#This Row],[2020]:[2024]])&lt;=_xlfn.XLOOKUP(Table1_1[[#This Row],[Series Name]],Table4[Series Name],Table4[Global Average]),"Sotto la media","Sopra la media")</f>
        <v>Sotto la media</v>
      </c>
      <c r="L6519">
        <f>_xlfn.XLOOKUP(Table1_1[[#This Row],[Series Name]],Table4[Series Name],Table4[Global Average])</f>
        <v>64006841.822222233</v>
      </c>
    </row>
    <row r="6520" spans="1:12" x14ac:dyDescent="0.3">
      <c r="A6520" t="s">
        <v>2752</v>
      </c>
      <c r="B6520" t="s">
        <v>2753</v>
      </c>
      <c r="C6520" t="s">
        <v>1334</v>
      </c>
      <c r="D6520" t="s">
        <v>1335</v>
      </c>
      <c r="E6520">
        <v>2736690</v>
      </c>
      <c r="F6520">
        <v>2736690</v>
      </c>
      <c r="G6520">
        <v>2736690</v>
      </c>
      <c r="J6520">
        <f>AVERAGE(Table1_1[[#This Row],[2020]:[2024]])</f>
        <v>2736690</v>
      </c>
      <c r="K6520" t="str">
        <f>IF(AVERAGE(Table1_1[[#This Row],[2020]:[2024]])&lt;=_xlfn.XLOOKUP(Table1_1[[#This Row],[Series Name]],Table4[Series Name],Table4[Global Average]),"Sotto la media","Sopra la media")</f>
        <v>Sopra la media</v>
      </c>
      <c r="L6520">
        <f>_xlfn.XLOOKUP(Table1_1[[#This Row],[Series Name]],Table4[Series Name],Table4[Global Average])</f>
        <v>1935035.6039259259</v>
      </c>
    </row>
    <row r="6521" spans="1:12" x14ac:dyDescent="0.3">
      <c r="A6521" t="s">
        <v>2752</v>
      </c>
      <c r="B6521" t="s">
        <v>2753</v>
      </c>
      <c r="C6521" t="s">
        <v>1336</v>
      </c>
      <c r="D6521" t="s">
        <v>1337</v>
      </c>
      <c r="E6521">
        <v>16595690</v>
      </c>
      <c r="F6521">
        <v>16886709</v>
      </c>
      <c r="G6521">
        <v>18063791</v>
      </c>
      <c r="J6521">
        <f>AVERAGE(Table1_1[[#This Row],[2020]:[2024]])</f>
        <v>17182063.333333332</v>
      </c>
      <c r="K6521" t="str">
        <f>IF(AVERAGE(Table1_1[[#This Row],[2020]:[2024]])&lt;=_xlfn.XLOOKUP(Table1_1[[#This Row],[Series Name]],Table4[Series Name],Table4[Global Average]),"Sotto la media","Sopra la media")</f>
        <v>Sopra la media</v>
      </c>
      <c r="L6521">
        <f>_xlfn.XLOOKUP(Table1_1[[#This Row],[Series Name]],Table4[Series Name],Table4[Global Average])</f>
        <v>13949374.577777779</v>
      </c>
    </row>
    <row r="6522" spans="1:12" x14ac:dyDescent="0.3">
      <c r="A6522" t="s">
        <v>2752</v>
      </c>
      <c r="B6522" t="s">
        <v>2753</v>
      </c>
      <c r="C6522" t="s">
        <v>1344</v>
      </c>
      <c r="D6522" t="s">
        <v>1345</v>
      </c>
      <c r="E6522">
        <v>29.387499999999999</v>
      </c>
      <c r="F6522">
        <v>35.558333333333302</v>
      </c>
      <c r="G6522">
        <v>52.399166666666702</v>
      </c>
      <c r="H6522">
        <v>95.894166666666706</v>
      </c>
      <c r="I6522">
        <v>61.706666666666699</v>
      </c>
      <c r="J6522">
        <f>AVERAGE(Table1_1[[#This Row],[2020]:[2024]])</f>
        <v>54.989166666666677</v>
      </c>
      <c r="K6522" t="str">
        <f>IF(AVERAGE(Table1_1[[#This Row],[2020]:[2024]])&lt;=_xlfn.XLOOKUP(Table1_1[[#This Row],[Series Name]],Table4[Series Name],Table4[Global Average]),"Sotto la media","Sopra la media")</f>
        <v>Sopra la media</v>
      </c>
      <c r="L6522">
        <f>_xlfn.XLOOKUP(Table1_1[[#This Row],[Series Name]],Table4[Series Name],Table4[Global Average])</f>
        <v>16.380202086855959</v>
      </c>
    </row>
    <row r="6523" spans="1:12" x14ac:dyDescent="0.3">
      <c r="A6523" t="s">
        <v>2752</v>
      </c>
      <c r="B6523" t="s">
        <v>2753</v>
      </c>
      <c r="C6523" t="s">
        <v>1346</v>
      </c>
      <c r="D6523" t="s">
        <v>1347</v>
      </c>
      <c r="E6523">
        <v>10.456664077199999</v>
      </c>
      <c r="F6523">
        <v>10.456664077199999</v>
      </c>
      <c r="J6523">
        <f>AVERAGE(Table1_1[[#This Row],[2020]:[2024]])</f>
        <v>10.456664077199999</v>
      </c>
      <c r="K6523" t="str">
        <f>IF(AVERAGE(Table1_1[[#This Row],[2020]:[2024]])&lt;=_xlfn.XLOOKUP(Table1_1[[#This Row],[Series Name]],Table4[Series Name],Table4[Global Average]),"Sotto la media","Sopra la media")</f>
        <v>Sotto la media</v>
      </c>
      <c r="L6523">
        <f>_xlfn.XLOOKUP(Table1_1[[#This Row],[Series Name]],Table4[Series Name],Table4[Global Average])</f>
        <v>35.109468467443328</v>
      </c>
    </row>
    <row r="6524" spans="1:12" x14ac:dyDescent="0.3">
      <c r="A6524" t="s">
        <v>2752</v>
      </c>
      <c r="B6524" t="s">
        <v>2753</v>
      </c>
      <c r="C6524" t="s">
        <v>1348</v>
      </c>
      <c r="D6524" t="s">
        <v>1349</v>
      </c>
      <c r="E6524">
        <v>78.783000000000001</v>
      </c>
      <c r="F6524">
        <v>76.86</v>
      </c>
      <c r="G6524">
        <v>78.317999999999998</v>
      </c>
      <c r="H6524">
        <v>79.875</v>
      </c>
      <c r="J6524">
        <f>AVERAGE(Table1_1[[#This Row],[2020]:[2024]])</f>
        <v>78.459000000000003</v>
      </c>
      <c r="K6524" t="str">
        <f>IF(AVERAGE(Table1_1[[#This Row],[2020]:[2024]])&lt;=_xlfn.XLOOKUP(Table1_1[[#This Row],[Series Name]],Table4[Series Name],Table4[Global Average]),"Sotto la media","Sopra la media")</f>
        <v>Sopra la media</v>
      </c>
      <c r="L6524">
        <f>_xlfn.XLOOKUP(Table1_1[[#This Row],[Series Name]],Table4[Series Name],Table4[Global Average])</f>
        <v>78.287013888888893</v>
      </c>
    </row>
    <row r="6525" spans="1:12" x14ac:dyDescent="0.3">
      <c r="A6525" t="s">
        <v>2752</v>
      </c>
      <c r="B6525" t="s">
        <v>2753</v>
      </c>
      <c r="C6525" t="s">
        <v>1350</v>
      </c>
      <c r="D6525" t="s">
        <v>1351</v>
      </c>
      <c r="E6525">
        <v>72.980999999999995</v>
      </c>
      <c r="F6525">
        <v>71.113</v>
      </c>
      <c r="G6525">
        <v>73.248999999999995</v>
      </c>
      <c r="H6525">
        <v>74.805000000000007</v>
      </c>
      <c r="J6525">
        <f>AVERAGE(Table1_1[[#This Row],[2020]:[2024]])</f>
        <v>73.037000000000006</v>
      </c>
      <c r="K6525" t="str">
        <f>IF(AVERAGE(Table1_1[[#This Row],[2020]:[2024]])&lt;=_xlfn.XLOOKUP(Table1_1[[#This Row],[Series Name]],Table4[Series Name],Table4[Global Average]),"Sotto la media","Sopra la media")</f>
        <v>Sopra la media</v>
      </c>
      <c r="L6525">
        <f>_xlfn.XLOOKUP(Table1_1[[#This Row],[Series Name]],Table4[Series Name],Table4[Global Average])</f>
        <v>72.953027777777791</v>
      </c>
    </row>
    <row r="6526" spans="1:12" x14ac:dyDescent="0.3">
      <c r="A6526" t="s">
        <v>2752</v>
      </c>
      <c r="B6526" t="s">
        <v>2753</v>
      </c>
      <c r="C6526" t="s">
        <v>1352</v>
      </c>
      <c r="D6526" t="s">
        <v>1353</v>
      </c>
      <c r="E6526">
        <v>75.878</v>
      </c>
      <c r="F6526">
        <v>73.947999999999993</v>
      </c>
      <c r="G6526">
        <v>75.805999999999997</v>
      </c>
      <c r="H6526">
        <v>77.394999999999996</v>
      </c>
      <c r="J6526">
        <f>AVERAGE(Table1_1[[#This Row],[2020]:[2024]])</f>
        <v>75.756749999999997</v>
      </c>
      <c r="K6526" t="str">
        <f>IF(AVERAGE(Table1_1[[#This Row],[2020]:[2024]])&lt;=_xlfn.XLOOKUP(Table1_1[[#This Row],[Series Name]],Table4[Series Name],Table4[Global Average]),"Sotto la media","Sopra la media")</f>
        <v>Sopra la media</v>
      </c>
      <c r="L6526">
        <f>_xlfn.XLOOKUP(Table1_1[[#This Row],[Series Name]],Table4[Series Name],Table4[Global Average])</f>
        <v>75.543634485094842</v>
      </c>
    </row>
    <row r="6527" spans="1:12" x14ac:dyDescent="0.3">
      <c r="A6527" t="s">
        <v>2752</v>
      </c>
      <c r="B6527" t="s">
        <v>2753</v>
      </c>
      <c r="C6527" t="s">
        <v>1354</v>
      </c>
      <c r="D6527" t="s">
        <v>1355</v>
      </c>
      <c r="E6527">
        <v>5.9145731085731602E-2</v>
      </c>
      <c r="F6527">
        <v>0.11189506411252</v>
      </c>
      <c r="G6527">
        <v>5.3596446695651903E-2</v>
      </c>
      <c r="H6527">
        <v>4.5677677466147003E-2</v>
      </c>
      <c r="J6527">
        <f>AVERAGE(Table1_1[[#This Row],[2020]:[2024]])</f>
        <v>6.7578729840012619E-2</v>
      </c>
      <c r="K6527" t="str">
        <f>IF(AVERAGE(Table1_1[[#This Row],[2020]:[2024]])&lt;=_xlfn.XLOOKUP(Table1_1[[#This Row],[Series Name]],Table4[Series Name],Table4[Global Average]),"Sotto la media","Sopra la media")</f>
        <v>Sotto la media</v>
      </c>
      <c r="L6527">
        <f>_xlfn.XLOOKUP(Table1_1[[#This Row],[Series Name]],Table4[Series Name],Table4[Global Average])</f>
        <v>0.18980753566006303</v>
      </c>
    </row>
    <row r="6528" spans="1:12" x14ac:dyDescent="0.3">
      <c r="A6528" t="s">
        <v>2752</v>
      </c>
      <c r="B6528" t="s">
        <v>2753</v>
      </c>
      <c r="C6528" t="s">
        <v>1356</v>
      </c>
      <c r="D6528" t="s">
        <v>1357</v>
      </c>
      <c r="E6528">
        <v>1691</v>
      </c>
      <c r="F6528">
        <v>894</v>
      </c>
      <c r="G6528">
        <v>1866</v>
      </c>
      <c r="H6528">
        <v>2189</v>
      </c>
      <c r="J6528">
        <f>AVERAGE(Table1_1[[#This Row],[2020]:[2024]])</f>
        <v>1660</v>
      </c>
      <c r="K6528" t="str">
        <f>IF(AVERAGE(Table1_1[[#This Row],[2020]:[2024]])&lt;=_xlfn.XLOOKUP(Table1_1[[#This Row],[Series Name]],Table4[Series Name],Table4[Global Average]),"Sotto la media","Sopra la media")</f>
        <v>Sotto la media</v>
      </c>
      <c r="L6528">
        <f>_xlfn.XLOOKUP(Table1_1[[#This Row],[Series Name]],Table4[Series Name],Table4[Global Average])</f>
        <v>5893.1166666666668</v>
      </c>
    </row>
    <row r="6529" spans="1:12" x14ac:dyDescent="0.3">
      <c r="A6529" t="s">
        <v>2752</v>
      </c>
      <c r="B6529" t="s">
        <v>2753</v>
      </c>
      <c r="C6529" t="s">
        <v>1358</v>
      </c>
      <c r="D6529" t="s">
        <v>1359</v>
      </c>
      <c r="E6529">
        <v>33.065905070399999</v>
      </c>
      <c r="F6529">
        <v>36.032918216799999</v>
      </c>
      <c r="J6529">
        <f>AVERAGE(Table1_1[[#This Row],[2020]:[2024]])</f>
        <v>34.549411643599996</v>
      </c>
      <c r="K6529" t="str">
        <f>IF(AVERAGE(Table1_1[[#This Row],[2020]:[2024]])&lt;=_xlfn.XLOOKUP(Table1_1[[#This Row],[Series Name]],Table4[Series Name],Table4[Global Average]),"Sotto la media","Sopra la media")</f>
        <v>Sotto la media</v>
      </c>
      <c r="L6529">
        <f>_xlfn.XLOOKUP(Table1_1[[#This Row],[Series Name]],Table4[Series Name],Table4[Global Average])</f>
        <v>47.249792383852949</v>
      </c>
    </row>
    <row r="6530" spans="1:12" x14ac:dyDescent="0.3">
      <c r="A6530" t="s">
        <v>2752</v>
      </c>
      <c r="B6530" t="s">
        <v>2753</v>
      </c>
      <c r="C6530" t="s">
        <v>1360</v>
      </c>
      <c r="D6530" t="s">
        <v>1361</v>
      </c>
      <c r="E6530">
        <v>91</v>
      </c>
      <c r="F6530">
        <v>85</v>
      </c>
      <c r="J6530">
        <f>AVERAGE(Table1_1[[#This Row],[2020]:[2024]])</f>
        <v>88</v>
      </c>
      <c r="K6530" t="str">
        <f>IF(AVERAGE(Table1_1[[#This Row],[2020]:[2024]])&lt;=_xlfn.XLOOKUP(Table1_1[[#This Row],[Series Name]],Table4[Series Name],Table4[Global Average]),"Sotto la media","Sopra la media")</f>
        <v>Sotto la media</v>
      </c>
      <c r="L6530">
        <f>_xlfn.XLOOKUP(Table1_1[[#This Row],[Series Name]],Table4[Series Name],Table4[Global Average])</f>
        <v>2155.1090909090908</v>
      </c>
    </row>
    <row r="6531" spans="1:12" x14ac:dyDescent="0.3">
      <c r="A6531" t="s">
        <v>2752</v>
      </c>
      <c r="B6531" t="s">
        <v>2753</v>
      </c>
      <c r="C6531" t="s">
        <v>1376</v>
      </c>
      <c r="D6531" t="s">
        <v>1377</v>
      </c>
      <c r="E6531">
        <v>112.8</v>
      </c>
      <c r="F6531">
        <v>111.03</v>
      </c>
      <c r="G6531">
        <v>113.91</v>
      </c>
      <c r="J6531">
        <f>AVERAGE(Table1_1[[#This Row],[2020]:[2024]])</f>
        <v>112.58</v>
      </c>
      <c r="K6531" t="str">
        <f>IF(AVERAGE(Table1_1[[#This Row],[2020]:[2024]])&lt;=_xlfn.XLOOKUP(Table1_1[[#This Row],[Series Name]],Table4[Series Name],Table4[Global Average]),"Sotto la media","Sopra la media")</f>
        <v>Sopra la media</v>
      </c>
      <c r="L6531">
        <f>_xlfn.XLOOKUP(Table1_1[[#This Row],[Series Name]],Table4[Series Name],Table4[Global Average])</f>
        <v>110.11019607843137</v>
      </c>
    </row>
    <row r="6532" spans="1:12" x14ac:dyDescent="0.3">
      <c r="A6532" t="s">
        <v>2752</v>
      </c>
      <c r="B6532" t="s">
        <v>2753</v>
      </c>
      <c r="C6532" t="s">
        <v>1378</v>
      </c>
      <c r="D6532" t="s">
        <v>1379</v>
      </c>
      <c r="G6532">
        <v>2.9</v>
      </c>
      <c r="J6532">
        <f>AVERAGE(Table1_1[[#This Row],[2020]:[2024]])</f>
        <v>2.9</v>
      </c>
      <c r="K6532" t="str">
        <f>IF(AVERAGE(Table1_1[[#This Row],[2020]:[2024]])&lt;=_xlfn.XLOOKUP(Table1_1[[#This Row],[Series Name]],Table4[Series Name],Table4[Global Average]),"Sotto la media","Sopra la media")</f>
        <v>Sotto la media</v>
      </c>
      <c r="L6532">
        <f>_xlfn.XLOOKUP(Table1_1[[#This Row],[Series Name]],Table4[Series Name],Table4[Global Average])</f>
        <v>3.423076923076922</v>
      </c>
    </row>
    <row r="6533" spans="1:12" x14ac:dyDescent="0.3">
      <c r="A6533" t="s">
        <v>2752</v>
      </c>
      <c r="B6533" t="s">
        <v>2753</v>
      </c>
      <c r="C6533" t="s">
        <v>1380</v>
      </c>
      <c r="D6533" t="s">
        <v>1381</v>
      </c>
      <c r="G6533">
        <v>2.7</v>
      </c>
      <c r="J6533">
        <f>AVERAGE(Table1_1[[#This Row],[2020]:[2024]])</f>
        <v>2.7</v>
      </c>
      <c r="K6533" t="str">
        <f>IF(AVERAGE(Table1_1[[#This Row],[2020]:[2024]])&lt;=_xlfn.XLOOKUP(Table1_1[[#This Row],[Series Name]],Table4[Series Name],Table4[Global Average]),"Sotto la media","Sopra la media")</f>
        <v>Sotto la media</v>
      </c>
      <c r="L6533">
        <f>_xlfn.XLOOKUP(Table1_1[[#This Row],[Series Name]],Table4[Series Name],Table4[Global Average])</f>
        <v>3.3461538461538458</v>
      </c>
    </row>
    <row r="6534" spans="1:12" x14ac:dyDescent="0.3">
      <c r="A6534" t="s">
        <v>2752</v>
      </c>
      <c r="B6534" t="s">
        <v>2753</v>
      </c>
      <c r="C6534" t="s">
        <v>1382</v>
      </c>
      <c r="D6534" t="s">
        <v>1383</v>
      </c>
      <c r="G6534">
        <v>2.7</v>
      </c>
      <c r="J6534">
        <f>AVERAGE(Table1_1[[#This Row],[2020]:[2024]])</f>
        <v>2.7</v>
      </c>
      <c r="K6534" t="str">
        <f>IF(AVERAGE(Table1_1[[#This Row],[2020]:[2024]])&lt;=_xlfn.XLOOKUP(Table1_1[[#This Row],[Series Name]],Table4[Series Name],Table4[Global Average]),"Sotto la media","Sopra la media")</f>
        <v>Sotto la media</v>
      </c>
      <c r="L6534">
        <f>_xlfn.XLOOKUP(Table1_1[[#This Row],[Series Name]],Table4[Series Name],Table4[Global Average])</f>
        <v>3.1461538461538461</v>
      </c>
    </row>
    <row r="6535" spans="1:12" x14ac:dyDescent="0.3">
      <c r="A6535" t="s">
        <v>2752</v>
      </c>
      <c r="B6535" t="s">
        <v>2753</v>
      </c>
      <c r="C6535" t="s">
        <v>1384</v>
      </c>
      <c r="D6535" t="s">
        <v>1385</v>
      </c>
      <c r="G6535">
        <v>2.7</v>
      </c>
      <c r="J6535">
        <f>AVERAGE(Table1_1[[#This Row],[2020]:[2024]])</f>
        <v>2.7</v>
      </c>
      <c r="K6535" t="str">
        <f>IF(AVERAGE(Table1_1[[#This Row],[2020]:[2024]])&lt;=_xlfn.XLOOKUP(Table1_1[[#This Row],[Series Name]],Table4[Series Name],Table4[Global Average]),"Sotto la media","Sopra la media")</f>
        <v>Sotto la media</v>
      </c>
      <c r="L6535">
        <f>_xlfn.XLOOKUP(Table1_1[[#This Row],[Series Name]],Table4[Series Name],Table4[Global Average])</f>
        <v>3.1076923076923069</v>
      </c>
    </row>
    <row r="6536" spans="1:12" x14ac:dyDescent="0.3">
      <c r="A6536" t="s">
        <v>2752</v>
      </c>
      <c r="B6536" t="s">
        <v>2753</v>
      </c>
      <c r="C6536" t="s">
        <v>1386</v>
      </c>
      <c r="D6536" t="s">
        <v>1387</v>
      </c>
      <c r="G6536">
        <v>3.1</v>
      </c>
      <c r="J6536">
        <f>AVERAGE(Table1_1[[#This Row],[2020]:[2024]])</f>
        <v>3.1</v>
      </c>
      <c r="K6536" t="str">
        <f>IF(AVERAGE(Table1_1[[#This Row],[2020]:[2024]])&lt;=_xlfn.XLOOKUP(Table1_1[[#This Row],[Series Name]],Table4[Series Name],Table4[Global Average]),"Sotto la media","Sopra la media")</f>
        <v>Sotto la media</v>
      </c>
      <c r="L6536">
        <f>_xlfn.XLOOKUP(Table1_1[[#This Row],[Series Name]],Table4[Series Name],Table4[Global Average])</f>
        <v>3.523076923076923</v>
      </c>
    </row>
    <row r="6537" spans="1:12" x14ac:dyDescent="0.3">
      <c r="A6537" t="s">
        <v>2752</v>
      </c>
      <c r="B6537" t="s">
        <v>2753</v>
      </c>
      <c r="C6537" t="s">
        <v>1388</v>
      </c>
      <c r="D6537" t="s">
        <v>1389</v>
      </c>
      <c r="G6537">
        <v>2.8</v>
      </c>
      <c r="J6537">
        <f>AVERAGE(Table1_1[[#This Row],[2020]:[2024]])</f>
        <v>2.8</v>
      </c>
      <c r="K6537" t="str">
        <f>IF(AVERAGE(Table1_1[[#This Row],[2020]:[2024]])&lt;=_xlfn.XLOOKUP(Table1_1[[#This Row],[Series Name]],Table4[Series Name],Table4[Global Average]),"Sotto la media","Sopra la media")</f>
        <v>Sotto la media</v>
      </c>
      <c r="L6537">
        <f>_xlfn.XLOOKUP(Table1_1[[#This Row],[Series Name]],Table4[Series Name],Table4[Global Average])</f>
        <v>3.3153846153846156</v>
      </c>
    </row>
    <row r="6538" spans="1:12" x14ac:dyDescent="0.3">
      <c r="A6538" t="s">
        <v>2752</v>
      </c>
      <c r="B6538" t="s">
        <v>2753</v>
      </c>
      <c r="C6538" t="s">
        <v>1390</v>
      </c>
      <c r="D6538" t="s">
        <v>1391</v>
      </c>
      <c r="G6538">
        <v>2.8</v>
      </c>
      <c r="J6538">
        <f>AVERAGE(Table1_1[[#This Row],[2020]:[2024]])</f>
        <v>2.8</v>
      </c>
      <c r="K6538" t="str">
        <f>IF(AVERAGE(Table1_1[[#This Row],[2020]:[2024]])&lt;=_xlfn.XLOOKUP(Table1_1[[#This Row],[Series Name]],Table4[Series Name],Table4[Global Average]),"Sotto la media","Sopra la media")</f>
        <v>Sotto la media</v>
      </c>
      <c r="L6538">
        <f>_xlfn.XLOOKUP(Table1_1[[#This Row],[Series Name]],Table4[Series Name],Table4[Global Average])</f>
        <v>3.3461538461538463</v>
      </c>
    </row>
    <row r="6539" spans="1:12" x14ac:dyDescent="0.3">
      <c r="A6539" t="s">
        <v>2752</v>
      </c>
      <c r="B6539" t="s">
        <v>2753</v>
      </c>
      <c r="C6539" t="s">
        <v>1394</v>
      </c>
      <c r="D6539" t="s">
        <v>1395</v>
      </c>
      <c r="E6539">
        <v>7.3616016330000003</v>
      </c>
      <c r="J6539">
        <f>AVERAGE(Table1_1[[#This Row],[2020]:[2024]])</f>
        <v>7.3616016330000003</v>
      </c>
      <c r="K6539" t="str">
        <f>IF(AVERAGE(Table1_1[[#This Row],[2020]:[2024]])&lt;=_xlfn.XLOOKUP(Table1_1[[#This Row],[Series Name]],Table4[Series Name],Table4[Global Average]),"Sotto la media","Sopra la media")</f>
        <v>Sotto la media</v>
      </c>
      <c r="L6539">
        <f>_xlfn.XLOOKUP(Table1_1[[#This Row],[Series Name]],Table4[Series Name],Table4[Global Average])</f>
        <v>9.7647747268000025</v>
      </c>
    </row>
    <row r="6540" spans="1:12" x14ac:dyDescent="0.3">
      <c r="A6540" t="s">
        <v>2752</v>
      </c>
      <c r="B6540" t="s">
        <v>2753</v>
      </c>
      <c r="C6540" t="s">
        <v>1396</v>
      </c>
      <c r="D6540" t="s">
        <v>1397</v>
      </c>
      <c r="E6540">
        <v>99.248390197753906</v>
      </c>
      <c r="F6540">
        <v>109.673477172852</v>
      </c>
      <c r="G6540">
        <v>101.17063140869099</v>
      </c>
      <c r="J6540">
        <f>AVERAGE(Table1_1[[#This Row],[2020]:[2024]])</f>
        <v>103.36416625976564</v>
      </c>
      <c r="K6540" t="str">
        <f>IF(AVERAGE(Table1_1[[#This Row],[2020]:[2024]])&lt;=_xlfn.XLOOKUP(Table1_1[[#This Row],[Series Name]],Table4[Series Name],Table4[Global Average]),"Sotto la media","Sopra la media")</f>
        <v>Sopra la media</v>
      </c>
      <c r="L6540">
        <f>_xlfn.XLOOKUP(Table1_1[[#This Row],[Series Name]],Table4[Series Name],Table4[Global Average])</f>
        <v>85.704951847924121</v>
      </c>
    </row>
    <row r="6541" spans="1:12" x14ac:dyDescent="0.3">
      <c r="A6541" t="s">
        <v>2752</v>
      </c>
      <c r="B6541" t="s">
        <v>2753</v>
      </c>
      <c r="C6541" t="s">
        <v>1398</v>
      </c>
      <c r="D6541" t="s">
        <v>1399</v>
      </c>
      <c r="E6541">
        <v>91.945457458496094</v>
      </c>
      <c r="F6541">
        <v>107.951789855957</v>
      </c>
      <c r="G6541">
        <v>96.796051025390597</v>
      </c>
      <c r="J6541">
        <f>AVERAGE(Table1_1[[#This Row],[2020]:[2024]])</f>
        <v>98.897766113281236</v>
      </c>
      <c r="K6541" t="str">
        <f>IF(AVERAGE(Table1_1[[#This Row],[2020]:[2024]])&lt;=_xlfn.XLOOKUP(Table1_1[[#This Row],[Series Name]],Table4[Series Name],Table4[Global Average]),"Sotto la media","Sopra la media")</f>
        <v>Sopra la media</v>
      </c>
      <c r="L6541">
        <f>_xlfn.XLOOKUP(Table1_1[[#This Row],[Series Name]],Table4[Series Name],Table4[Global Average])</f>
        <v>82.293525542153233</v>
      </c>
    </row>
    <row r="6542" spans="1:12" x14ac:dyDescent="0.3">
      <c r="A6542" t="s">
        <v>2752</v>
      </c>
      <c r="B6542" t="s">
        <v>2753</v>
      </c>
      <c r="C6542" t="s">
        <v>1400</v>
      </c>
      <c r="D6542" t="s">
        <v>1401</v>
      </c>
      <c r="E6542">
        <v>95.499298095703097</v>
      </c>
      <c r="F6542">
        <v>108.788223266602</v>
      </c>
      <c r="G6542">
        <v>98.919647216796903</v>
      </c>
      <c r="J6542">
        <f>AVERAGE(Table1_1[[#This Row],[2020]:[2024]])</f>
        <v>101.069056193034</v>
      </c>
      <c r="K6542" t="str">
        <f>IF(AVERAGE(Table1_1[[#This Row],[2020]:[2024]])&lt;=_xlfn.XLOOKUP(Table1_1[[#This Row],[Series Name]],Table4[Series Name],Table4[Global Average]),"Sotto la media","Sopra la media")</f>
        <v>Sopra la media</v>
      </c>
      <c r="L6542">
        <f>_xlfn.XLOOKUP(Table1_1[[#This Row],[Series Name]],Table4[Series Name],Table4[Global Average])</f>
        <v>83.965235720740395</v>
      </c>
    </row>
    <row r="6543" spans="1:12" x14ac:dyDescent="0.3">
      <c r="A6543" t="s">
        <v>2752</v>
      </c>
      <c r="B6543" t="s">
        <v>2753</v>
      </c>
      <c r="C6543" t="s">
        <v>1402</v>
      </c>
      <c r="D6543" t="s">
        <v>1403</v>
      </c>
      <c r="E6543">
        <v>12</v>
      </c>
      <c r="F6543">
        <v>12</v>
      </c>
      <c r="G6543">
        <v>12</v>
      </c>
      <c r="H6543">
        <v>12</v>
      </c>
      <c r="J6543">
        <f>AVERAGE(Table1_1[[#This Row],[2020]:[2024]])</f>
        <v>12</v>
      </c>
      <c r="K6543" t="str">
        <f>IF(AVERAGE(Table1_1[[#This Row],[2020]:[2024]])&lt;=_xlfn.XLOOKUP(Table1_1[[#This Row],[Series Name]],Table4[Series Name],Table4[Global Average]),"Sotto la media","Sopra la media")</f>
        <v>Sopra la media</v>
      </c>
      <c r="L6543">
        <f>_xlfn.XLOOKUP(Table1_1[[#This Row],[Series Name]],Table4[Series Name],Table4[Global Average])</f>
        <v>11.705882352941176</v>
      </c>
    </row>
    <row r="6544" spans="1:12" x14ac:dyDescent="0.3">
      <c r="A6544" t="s">
        <v>2752</v>
      </c>
      <c r="B6544" t="s">
        <v>2753</v>
      </c>
      <c r="C6544" t="s">
        <v>1404</v>
      </c>
      <c r="D6544" t="s">
        <v>1405</v>
      </c>
      <c r="E6544">
        <v>10.849630940290499</v>
      </c>
      <c r="F6544">
        <v>13.2246320073089</v>
      </c>
      <c r="G6544">
        <v>14.0021959532669</v>
      </c>
      <c r="J6544">
        <f>AVERAGE(Table1_1[[#This Row],[2020]:[2024]])</f>
        <v>12.692152966955433</v>
      </c>
      <c r="K6544" t="str">
        <f>IF(AVERAGE(Table1_1[[#This Row],[2020]:[2024]])&lt;=_xlfn.XLOOKUP(Table1_1[[#This Row],[Series Name]],Table4[Series Name],Table4[Global Average]),"Sotto la media","Sopra la media")</f>
        <v>Sotto la media</v>
      </c>
      <c r="L6544">
        <f>_xlfn.XLOOKUP(Table1_1[[#This Row],[Series Name]],Table4[Series Name],Table4[Global Average])</f>
        <v>18.946042465336323</v>
      </c>
    </row>
    <row r="6545" spans="1:12" x14ac:dyDescent="0.3">
      <c r="A6545" t="s">
        <v>2752</v>
      </c>
      <c r="B6545" t="s">
        <v>2753</v>
      </c>
      <c r="C6545" t="s">
        <v>1410</v>
      </c>
      <c r="D6545" t="s">
        <v>1411</v>
      </c>
      <c r="E6545">
        <v>14.421449600722701</v>
      </c>
      <c r="F6545">
        <v>13.531551057783901</v>
      </c>
      <c r="G6545">
        <v>15.7922514447346</v>
      </c>
      <c r="H6545">
        <v>18.949952599115999</v>
      </c>
      <c r="I6545">
        <v>13.314352405056299</v>
      </c>
      <c r="J6545">
        <f>AVERAGE(Table1_1[[#This Row],[2020]:[2024]])</f>
        <v>15.2019114214827</v>
      </c>
      <c r="K6545" t="str">
        <f>IF(AVERAGE(Table1_1[[#This Row],[2020]:[2024]])&lt;=_xlfn.XLOOKUP(Table1_1[[#This Row],[Series Name]],Table4[Series Name],Table4[Global Average]),"Sotto la media","Sopra la media")</f>
        <v>Sotto la media</v>
      </c>
      <c r="L6545">
        <f>_xlfn.XLOOKUP(Table1_1[[#This Row],[Series Name]],Table4[Series Name],Table4[Global Average])</f>
        <v>44.004769473663721</v>
      </c>
    </row>
    <row r="6546" spans="1:12" x14ac:dyDescent="0.3">
      <c r="A6546" t="s">
        <v>2752</v>
      </c>
      <c r="B6546" t="s">
        <v>2753</v>
      </c>
      <c r="C6546" t="s">
        <v>1412</v>
      </c>
      <c r="D6546" t="s">
        <v>1413</v>
      </c>
      <c r="E6546">
        <v>80.072673728501897</v>
      </c>
      <c r="F6546">
        <v>77.313275948851796</v>
      </c>
      <c r="G6546">
        <v>73.231326590100394</v>
      </c>
      <c r="H6546">
        <v>73.903382578774796</v>
      </c>
      <c r="I6546">
        <v>79.620084774053893</v>
      </c>
      <c r="J6546">
        <f>AVERAGE(Table1_1[[#This Row],[2020]:[2024]])</f>
        <v>76.828148724056561</v>
      </c>
      <c r="K6546" t="str">
        <f>IF(AVERAGE(Table1_1[[#This Row],[2020]:[2024]])&lt;=_xlfn.XLOOKUP(Table1_1[[#This Row],[Series Name]],Table4[Series Name],Table4[Global Average]),"Sotto la media","Sopra la media")</f>
        <v>Sopra la media</v>
      </c>
      <c r="L6546">
        <f>_xlfn.XLOOKUP(Table1_1[[#This Row],[Series Name]],Table4[Series Name],Table4[Global Average])</f>
        <v>66.755230564081245</v>
      </c>
    </row>
    <row r="6547" spans="1:12" x14ac:dyDescent="0.3">
      <c r="A6547" t="s">
        <v>2752</v>
      </c>
      <c r="B6547" t="s">
        <v>2753</v>
      </c>
      <c r="C6547" t="s">
        <v>1414</v>
      </c>
      <c r="D6547" t="s">
        <v>1415</v>
      </c>
      <c r="E6547">
        <v>14.5905295089183</v>
      </c>
      <c r="F6547">
        <v>15.558416982668</v>
      </c>
      <c r="G6547">
        <v>16.301842282380299</v>
      </c>
      <c r="H6547">
        <v>16.317498740415399</v>
      </c>
      <c r="J6547">
        <f>AVERAGE(Table1_1[[#This Row],[2020]:[2024]])</f>
        <v>15.692071878595499</v>
      </c>
      <c r="K6547" t="str">
        <f>IF(AVERAGE(Table1_1[[#This Row],[2020]:[2024]])&lt;=_xlfn.XLOOKUP(Table1_1[[#This Row],[Series Name]],Table4[Series Name],Table4[Global Average]),"Sotto la media","Sopra la media")</f>
        <v>Sopra la media</v>
      </c>
      <c r="L6547">
        <f>_xlfn.XLOOKUP(Table1_1[[#This Row],[Series Name]],Table4[Series Name],Table4[Global Average])</f>
        <v>15.014770532902682</v>
      </c>
    </row>
    <row r="6548" spans="1:12" x14ac:dyDescent="0.3">
      <c r="A6548" t="s">
        <v>2752</v>
      </c>
      <c r="B6548" t="s">
        <v>2753</v>
      </c>
      <c r="C6548" t="s">
        <v>1416</v>
      </c>
      <c r="D6548" t="s">
        <v>1417</v>
      </c>
      <c r="E6548">
        <v>-7.69645268240133</v>
      </c>
      <c r="F6548">
        <v>15.7698867010987</v>
      </c>
      <c r="G6548">
        <v>4.6222571657569897</v>
      </c>
      <c r="H6548">
        <v>-2.10709646572609</v>
      </c>
      <c r="J6548">
        <f>AVERAGE(Table1_1[[#This Row],[2020]:[2024]])</f>
        <v>2.6471486796820676</v>
      </c>
      <c r="K6548" t="str">
        <f>IF(AVERAGE(Table1_1[[#This Row],[2020]:[2024]])&lt;=_xlfn.XLOOKUP(Table1_1[[#This Row],[Series Name]],Table4[Series Name],Table4[Global Average]),"Sotto la media","Sopra la media")</f>
        <v>Sopra la media</v>
      </c>
      <c r="L6548">
        <f>_xlfn.XLOOKUP(Table1_1[[#This Row],[Series Name]],Table4[Series Name],Table4[Global Average])</f>
        <v>1.9551035180272782</v>
      </c>
    </row>
    <row r="6549" spans="1:12" x14ac:dyDescent="0.3">
      <c r="A6549" t="s">
        <v>2752</v>
      </c>
      <c r="B6549" t="s">
        <v>2753</v>
      </c>
      <c r="C6549" t="s">
        <v>1418</v>
      </c>
      <c r="D6549" t="s">
        <v>1419</v>
      </c>
      <c r="E6549">
        <v>67344154176.674103</v>
      </c>
      <c r="F6549">
        <v>77964250990.148804</v>
      </c>
      <c r="G6549">
        <v>81567959168.269699</v>
      </c>
      <c r="H6549">
        <v>79849243583.4702</v>
      </c>
      <c r="J6549">
        <f>AVERAGE(Table1_1[[#This Row],[2020]:[2024]])</f>
        <v>76681401979.640701</v>
      </c>
      <c r="K6549" t="str">
        <f>IF(AVERAGE(Table1_1[[#This Row],[2020]:[2024]])&lt;=_xlfn.XLOOKUP(Table1_1[[#This Row],[Series Name]],Table4[Series Name],Table4[Global Average]),"Sotto la media","Sopra la media")</f>
        <v>Sotto la media</v>
      </c>
      <c r="L6549">
        <f>_xlfn.XLOOKUP(Table1_1[[#This Row],[Series Name]],Table4[Series Name],Table4[Global Average])</f>
        <v>112876113835.38083</v>
      </c>
    </row>
    <row r="6550" spans="1:12" x14ac:dyDescent="0.3">
      <c r="A6550" t="s">
        <v>2752</v>
      </c>
      <c r="B6550" t="s">
        <v>2753</v>
      </c>
      <c r="C6550" t="s">
        <v>1420</v>
      </c>
      <c r="D6550" t="s">
        <v>1421</v>
      </c>
      <c r="E6550">
        <v>100012849800</v>
      </c>
      <c r="F6550">
        <v>115784762900</v>
      </c>
      <c r="G6550">
        <v>121136632400</v>
      </c>
      <c r="H6550">
        <v>118584166700</v>
      </c>
      <c r="J6550">
        <f>AVERAGE(Table1_1[[#This Row],[2020]:[2024]])</f>
        <v>113879602950</v>
      </c>
      <c r="K6550" t="str">
        <f>IF(AVERAGE(Table1_1[[#This Row],[2020]:[2024]])&lt;=_xlfn.XLOOKUP(Table1_1[[#This Row],[Series Name]],Table4[Series Name],Table4[Global Average]),"Sotto la media","Sopra la media")</f>
        <v>Sotto la media</v>
      </c>
      <c r="L6550">
        <f>_xlfn.XLOOKUP(Table1_1[[#This Row],[Series Name]],Table4[Series Name],Table4[Global Average])</f>
        <v>13265136147248.031</v>
      </c>
    </row>
    <row r="6551" spans="1:12" x14ac:dyDescent="0.3">
      <c r="A6551" t="s">
        <v>2752</v>
      </c>
      <c r="B6551" t="s">
        <v>2753</v>
      </c>
      <c r="C6551" t="s">
        <v>1422</v>
      </c>
      <c r="D6551" t="s">
        <v>1423</v>
      </c>
      <c r="E6551">
        <v>3970055961900</v>
      </c>
      <c r="F6551">
        <v>7190957738100</v>
      </c>
      <c r="G6551">
        <v>13473933040800</v>
      </c>
      <c r="H6551">
        <v>31232507926300</v>
      </c>
      <c r="J6551">
        <f>AVERAGE(Table1_1[[#This Row],[2020]:[2024]])</f>
        <v>13966863666775</v>
      </c>
      <c r="K6551" t="str">
        <f>IF(AVERAGE(Table1_1[[#This Row],[2020]:[2024]])&lt;=_xlfn.XLOOKUP(Table1_1[[#This Row],[Series Name]],Table4[Series Name],Table4[Global Average]),"Sotto la media","Sopra la media")</f>
        <v>Sotto la media</v>
      </c>
      <c r="L6551">
        <f>_xlfn.XLOOKUP(Table1_1[[#This Row],[Series Name]],Table4[Series Name],Table4[Global Average])</f>
        <v>31315641544348.625</v>
      </c>
    </row>
    <row r="6552" spans="1:12" x14ac:dyDescent="0.3">
      <c r="A6552" t="s">
        <v>2752</v>
      </c>
      <c r="B6552" t="s">
        <v>2753</v>
      </c>
      <c r="C6552" t="s">
        <v>1424</v>
      </c>
      <c r="D6552" t="s">
        <v>1425</v>
      </c>
      <c r="E6552">
        <v>56281582711.346703</v>
      </c>
      <c r="F6552">
        <v>75701669306.888901</v>
      </c>
      <c r="G6552">
        <v>103156439200.254</v>
      </c>
      <c r="H6552">
        <v>105423325272.298</v>
      </c>
      <c r="J6552">
        <f>AVERAGE(Table1_1[[#This Row],[2020]:[2024]])</f>
        <v>85140754122.696899</v>
      </c>
      <c r="K6552" t="str">
        <f>IF(AVERAGE(Table1_1[[#This Row],[2020]:[2024]])&lt;=_xlfn.XLOOKUP(Table1_1[[#This Row],[Series Name]],Table4[Series Name],Table4[Global Average]),"Sotto la media","Sopra la media")</f>
        <v>Sotto la media</v>
      </c>
      <c r="L6552">
        <f>_xlfn.XLOOKUP(Table1_1[[#This Row],[Series Name]],Table4[Series Name],Table4[Global Average])</f>
        <v>524293073012.21545</v>
      </c>
    </row>
    <row r="6553" spans="1:12" x14ac:dyDescent="0.3">
      <c r="A6553" t="s">
        <v>2752</v>
      </c>
      <c r="B6553" t="s">
        <v>2753</v>
      </c>
      <c r="C6553" t="s">
        <v>1426</v>
      </c>
      <c r="D6553" t="s">
        <v>1427</v>
      </c>
      <c r="E6553">
        <v>11.8</v>
      </c>
      <c r="F6553">
        <v>11.8</v>
      </c>
      <c r="G6553">
        <v>11.8</v>
      </c>
      <c r="H6553">
        <v>11.8</v>
      </c>
      <c r="I6553">
        <v>12</v>
      </c>
      <c r="J6553">
        <f>AVERAGE(Table1_1[[#This Row],[2020]:[2024]])</f>
        <v>11.84</v>
      </c>
      <c r="K6553" t="str">
        <f>IF(AVERAGE(Table1_1[[#This Row],[2020]:[2024]])&lt;=_xlfn.XLOOKUP(Table1_1[[#This Row],[Series Name]],Table4[Series Name],Table4[Global Average]),"Sotto la media","Sopra la media")</f>
        <v>Sotto la media</v>
      </c>
      <c r="L6553">
        <f>_xlfn.XLOOKUP(Table1_1[[#This Row],[Series Name]],Table4[Series Name],Table4[Global Average])</f>
        <v>15.925000000000001</v>
      </c>
    </row>
    <row r="6554" spans="1:12" x14ac:dyDescent="0.3">
      <c r="A6554" t="s">
        <v>2752</v>
      </c>
      <c r="B6554" t="s">
        <v>2753</v>
      </c>
      <c r="C6554" t="s">
        <v>1428</v>
      </c>
      <c r="D6554" t="s">
        <v>1429</v>
      </c>
      <c r="E6554">
        <v>8.3606516024671294</v>
      </c>
      <c r="F6554">
        <v>8.5808162266660197</v>
      </c>
      <c r="G6554">
        <v>8.3673610735892598</v>
      </c>
      <c r="J6554">
        <f>AVERAGE(Table1_1[[#This Row],[2020]:[2024]])</f>
        <v>8.4362763009074708</v>
      </c>
      <c r="K6554" t="str">
        <f>IF(AVERAGE(Table1_1[[#This Row],[2020]:[2024]])&lt;=_xlfn.XLOOKUP(Table1_1[[#This Row],[Series Name]],Table4[Series Name],Table4[Global Average]),"Sotto la media","Sopra la media")</f>
        <v>Sotto la media</v>
      </c>
      <c r="L6554">
        <f>_xlfn.XLOOKUP(Table1_1[[#This Row],[Series Name]],Table4[Series Name],Table4[Global Average])</f>
        <v>63.745692663153172</v>
      </c>
    </row>
    <row r="6555" spans="1:12" x14ac:dyDescent="0.3">
      <c r="A6555" t="s">
        <v>2752</v>
      </c>
      <c r="B6555" t="s">
        <v>2753</v>
      </c>
      <c r="C6555" t="s">
        <v>1430</v>
      </c>
      <c r="D6555" t="s">
        <v>1431</v>
      </c>
      <c r="E6555">
        <v>32250420000</v>
      </c>
      <c r="F6555">
        <v>41751170000</v>
      </c>
      <c r="G6555">
        <v>52947830000</v>
      </c>
      <c r="J6555">
        <f>AVERAGE(Table1_1[[#This Row],[2020]:[2024]])</f>
        <v>42316473333.333336</v>
      </c>
      <c r="K6555" t="str">
        <f>IF(AVERAGE(Table1_1[[#This Row],[2020]:[2024]])&lt;=_xlfn.XLOOKUP(Table1_1[[#This Row],[Series Name]],Table4[Series Name],Table4[Global Average]),"Sotto la media","Sopra la media")</f>
        <v>Sotto la media</v>
      </c>
      <c r="L6555">
        <f>_xlfn.XLOOKUP(Table1_1[[#This Row],[Series Name]],Table4[Series Name],Table4[Global Average])</f>
        <v>5331163792979.7979</v>
      </c>
    </row>
    <row r="6556" spans="1:12" x14ac:dyDescent="0.3">
      <c r="A6556" t="s">
        <v>2752</v>
      </c>
      <c r="B6556" t="s">
        <v>2753</v>
      </c>
      <c r="C6556" t="s">
        <v>1432</v>
      </c>
      <c r="D6556" t="s">
        <v>1433</v>
      </c>
      <c r="E6556">
        <v>40</v>
      </c>
      <c r="F6556">
        <v>76</v>
      </c>
      <c r="G6556">
        <v>39</v>
      </c>
      <c r="H6556">
        <v>33</v>
      </c>
      <c r="J6556">
        <f>AVERAGE(Table1_1[[#This Row],[2020]:[2024]])</f>
        <v>47</v>
      </c>
      <c r="K6556" t="str">
        <f>IF(AVERAGE(Table1_1[[#This Row],[2020]:[2024]])&lt;=_xlfn.XLOOKUP(Table1_1[[#This Row],[Series Name]],Table4[Series Name],Table4[Global Average]),"Sotto la media","Sopra la media")</f>
        <v>Sotto la media</v>
      </c>
      <c r="L6556">
        <f>_xlfn.XLOOKUP(Table1_1[[#This Row],[Series Name]],Table4[Series Name],Table4[Global Average])</f>
        <v>70.583333333333329</v>
      </c>
    </row>
    <row r="6557" spans="1:12" x14ac:dyDescent="0.3">
      <c r="A6557" t="s">
        <v>2752</v>
      </c>
      <c r="B6557" t="s">
        <v>2753</v>
      </c>
      <c r="C6557" t="s">
        <v>1434</v>
      </c>
      <c r="D6557" t="s">
        <v>1435</v>
      </c>
      <c r="E6557">
        <v>36.383623583926997</v>
      </c>
      <c r="F6557">
        <v>42.338933306516097</v>
      </c>
      <c r="G6557">
        <v>41.953040499965198</v>
      </c>
      <c r="J6557">
        <f>AVERAGE(Table1_1[[#This Row],[2020]:[2024]])</f>
        <v>40.225199130136097</v>
      </c>
      <c r="K6557" t="str">
        <f>IF(AVERAGE(Table1_1[[#This Row],[2020]:[2024]])&lt;=_xlfn.XLOOKUP(Table1_1[[#This Row],[Series Name]],Table4[Series Name],Table4[Global Average]),"Sotto la media","Sopra la media")</f>
        <v>Sopra la media</v>
      </c>
      <c r="L6557">
        <f>_xlfn.XLOOKUP(Table1_1[[#This Row],[Series Name]],Table4[Series Name],Table4[Global Average])</f>
        <v>37.139871419767388</v>
      </c>
    </row>
    <row r="6558" spans="1:12" x14ac:dyDescent="0.3">
      <c r="A6558" t="s">
        <v>2752</v>
      </c>
      <c r="B6558" t="s">
        <v>2753</v>
      </c>
      <c r="C6558" t="s">
        <v>1436</v>
      </c>
      <c r="D6558" t="s">
        <v>1437</v>
      </c>
      <c r="E6558">
        <v>26.2580690795814</v>
      </c>
      <c r="F6558">
        <v>27.3298745459666</v>
      </c>
      <c r="G6558">
        <v>27.706287501476702</v>
      </c>
      <c r="J6558">
        <f>AVERAGE(Table1_1[[#This Row],[2020]:[2024]])</f>
        <v>27.098077042341568</v>
      </c>
      <c r="K6558" t="str">
        <f>IF(AVERAGE(Table1_1[[#This Row],[2020]:[2024]])&lt;=_xlfn.XLOOKUP(Table1_1[[#This Row],[Series Name]],Table4[Series Name],Table4[Global Average]),"Sotto la media","Sopra la media")</f>
        <v>Sotto la media</v>
      </c>
      <c r="L6558">
        <f>_xlfn.XLOOKUP(Table1_1[[#This Row],[Series Name]],Table4[Series Name],Table4[Global Average])</f>
        <v>29.180922884419356</v>
      </c>
    </row>
    <row r="6559" spans="1:12" x14ac:dyDescent="0.3">
      <c r="A6559" t="s">
        <v>2752</v>
      </c>
      <c r="B6559" t="s">
        <v>2753</v>
      </c>
      <c r="C6559" t="s">
        <v>1438</v>
      </c>
      <c r="D6559" t="s">
        <v>1439</v>
      </c>
      <c r="E6559">
        <v>54884000000</v>
      </c>
      <c r="F6559">
        <v>77934000000</v>
      </c>
      <c r="G6559">
        <v>88446000000</v>
      </c>
      <c r="H6559">
        <v>66789000000</v>
      </c>
      <c r="J6559">
        <f>AVERAGE(Table1_1[[#This Row],[2020]:[2024]])</f>
        <v>72013250000</v>
      </c>
      <c r="K6559" t="str">
        <f>IF(AVERAGE(Table1_1[[#This Row],[2020]:[2024]])&lt;=_xlfn.XLOOKUP(Table1_1[[#This Row],[Series Name]],Table4[Series Name],Table4[Global Average]),"Sotto la media","Sopra la media")</f>
        <v>Sotto la media</v>
      </c>
      <c r="L6559">
        <f>_xlfn.XLOOKUP(Table1_1[[#This Row],[Series Name]],Table4[Series Name],Table4[Global Average])</f>
        <v>462437583333.33337</v>
      </c>
    </row>
    <row r="6560" spans="1:12" x14ac:dyDescent="0.3">
      <c r="A6560" t="s">
        <v>2752</v>
      </c>
      <c r="B6560" t="s">
        <v>2753</v>
      </c>
      <c r="C6560" t="s">
        <v>1440</v>
      </c>
      <c r="D6560" t="s">
        <v>1441</v>
      </c>
      <c r="E6560">
        <v>53712986617.999901</v>
      </c>
      <c r="F6560">
        <v>76609601185</v>
      </c>
      <c r="G6560">
        <v>86535962980</v>
      </c>
      <c r="H6560">
        <v>65241677816</v>
      </c>
      <c r="J6560">
        <f>AVERAGE(Table1_1[[#This Row],[2020]:[2024]])</f>
        <v>70525057149.749969</v>
      </c>
      <c r="K6560" t="str">
        <f>IF(AVERAGE(Table1_1[[#This Row],[2020]:[2024]])&lt;=_xlfn.XLOOKUP(Table1_1[[#This Row],[Series Name]],Table4[Series Name],Table4[Global Average]),"Sotto la media","Sopra la media")</f>
        <v>Sotto la media</v>
      </c>
      <c r="L6560">
        <f>_xlfn.XLOOKUP(Table1_1[[#This Row],[Series Name]],Table4[Series Name],Table4[Global Average])</f>
        <v>461572178439</v>
      </c>
    </row>
    <row r="6561" spans="1:12" x14ac:dyDescent="0.3">
      <c r="A6561" t="s">
        <v>2752</v>
      </c>
      <c r="B6561" t="s">
        <v>2753</v>
      </c>
      <c r="C6561" t="s">
        <v>1442</v>
      </c>
      <c r="D6561" t="s">
        <v>1443</v>
      </c>
      <c r="E6561">
        <v>0.193536063706918</v>
      </c>
      <c r="F6561">
        <v>0.22863713854484299</v>
      </c>
      <c r="G6561">
        <v>0.26271158506960002</v>
      </c>
      <c r="H6561">
        <v>0.39552477593811403</v>
      </c>
      <c r="J6561">
        <f>AVERAGE(Table1_1[[#This Row],[2020]:[2024]])</f>
        <v>0.27010239081486875</v>
      </c>
      <c r="K6561" t="str">
        <f>IF(AVERAGE(Table1_1[[#This Row],[2020]:[2024]])&lt;=_xlfn.XLOOKUP(Table1_1[[#This Row],[Series Name]],Table4[Series Name],Table4[Global Average]),"Sotto la media","Sopra la media")</f>
        <v>Sopra la media</v>
      </c>
      <c r="L6561">
        <f>_xlfn.XLOOKUP(Table1_1[[#This Row],[Series Name]],Table4[Series Name],Table4[Global Average])</f>
        <v>9.03431001236457E-2</v>
      </c>
    </row>
    <row r="6562" spans="1:12" x14ac:dyDescent="0.3">
      <c r="A6562" t="s">
        <v>2752</v>
      </c>
      <c r="B6562" t="s">
        <v>2753</v>
      </c>
      <c r="C6562" t="s">
        <v>1444</v>
      </c>
      <c r="D6562" t="s">
        <v>1445</v>
      </c>
      <c r="E6562">
        <v>10.126988541309601</v>
      </c>
      <c r="F6562">
        <v>9.0069415494503904</v>
      </c>
      <c r="G6562">
        <v>8.5858962495363702</v>
      </c>
      <c r="H6562">
        <v>7.2501829479927498</v>
      </c>
      <c r="J6562">
        <f>AVERAGE(Table1_1[[#This Row],[2020]:[2024]])</f>
        <v>8.7425023220722764</v>
      </c>
      <c r="K6562" t="str">
        <f>IF(AVERAGE(Table1_1[[#This Row],[2020]:[2024]])&lt;=_xlfn.XLOOKUP(Table1_1[[#This Row],[Series Name]],Table4[Series Name],Table4[Global Average]),"Sotto la media","Sopra la media")</f>
        <v>Sopra la media</v>
      </c>
      <c r="L6562">
        <f>_xlfn.XLOOKUP(Table1_1[[#This Row],[Series Name]],Table4[Series Name],Table4[Global Average])</f>
        <v>6.598248214207004</v>
      </c>
    </row>
    <row r="6563" spans="1:12" x14ac:dyDescent="0.3">
      <c r="A6563" t="s">
        <v>2752</v>
      </c>
      <c r="B6563" t="s">
        <v>2753</v>
      </c>
      <c r="C6563" t="s">
        <v>1446</v>
      </c>
      <c r="D6563" t="s">
        <v>1447</v>
      </c>
      <c r="E6563">
        <v>38.883034280951897</v>
      </c>
      <c r="F6563">
        <v>38.5881058545286</v>
      </c>
      <c r="G6563">
        <v>40.038827565838503</v>
      </c>
      <c r="H6563">
        <v>40.934692199853998</v>
      </c>
      <c r="J6563">
        <f>AVERAGE(Table1_1[[#This Row],[2020]:[2024]])</f>
        <v>39.611164975293249</v>
      </c>
      <c r="K6563" t="str">
        <f>IF(AVERAGE(Table1_1[[#This Row],[2020]:[2024]])&lt;=_xlfn.XLOOKUP(Table1_1[[#This Row],[Series Name]],Table4[Series Name],Table4[Global Average]),"Sotto la media","Sopra la media")</f>
        <v>Sotto la media</v>
      </c>
      <c r="L6563">
        <f>_xlfn.XLOOKUP(Table1_1[[#This Row],[Series Name]],Table4[Series Name],Table4[Global Average])</f>
        <v>59.387641345289303</v>
      </c>
    </row>
    <row r="6564" spans="1:12" x14ac:dyDescent="0.3">
      <c r="A6564" t="s">
        <v>2752</v>
      </c>
      <c r="B6564" t="s">
        <v>2753</v>
      </c>
      <c r="C6564" t="s">
        <v>1448</v>
      </c>
      <c r="D6564" t="s">
        <v>1449</v>
      </c>
      <c r="E6564">
        <v>20.502619000354699</v>
      </c>
      <c r="F6564">
        <v>17.599564273204901</v>
      </c>
      <c r="G6564">
        <v>18.098541300822799</v>
      </c>
      <c r="H6564">
        <v>15.540268643295899</v>
      </c>
      <c r="J6564">
        <f>AVERAGE(Table1_1[[#This Row],[2020]:[2024]])</f>
        <v>17.935248304419577</v>
      </c>
      <c r="K6564" t="str">
        <f>IF(AVERAGE(Table1_1[[#This Row],[2020]:[2024]])&lt;=_xlfn.XLOOKUP(Table1_1[[#This Row],[Series Name]],Table4[Series Name],Table4[Global Average]),"Sotto la media","Sopra la media")</f>
        <v>Sopra la media</v>
      </c>
      <c r="L6564">
        <f>_xlfn.XLOOKUP(Table1_1[[#This Row],[Series Name]],Table4[Series Name],Table4[Global Average])</f>
        <v>14.891424072570606</v>
      </c>
    </row>
    <row r="6565" spans="1:12" x14ac:dyDescent="0.3">
      <c r="A6565" t="s">
        <v>2752</v>
      </c>
      <c r="B6565" t="s">
        <v>2753</v>
      </c>
      <c r="C6565" t="s">
        <v>1450</v>
      </c>
      <c r="D6565" t="s">
        <v>1451</v>
      </c>
      <c r="E6565">
        <v>1.27923067262422</v>
      </c>
      <c r="F6565">
        <v>1.0508160694584401</v>
      </c>
      <c r="G6565">
        <v>1.0041374361325699</v>
      </c>
      <c r="H6565">
        <v>1.0722777577440501</v>
      </c>
      <c r="J6565">
        <f>AVERAGE(Table1_1[[#This Row],[2020]:[2024]])</f>
        <v>1.10161548398982</v>
      </c>
      <c r="K6565" t="str">
        <f>IF(AVERAGE(Table1_1[[#This Row],[2020]:[2024]])&lt;=_xlfn.XLOOKUP(Table1_1[[#This Row],[Series Name]],Table4[Series Name],Table4[Global Average]),"Sotto la media","Sopra la media")</f>
        <v>Sotto la media</v>
      </c>
      <c r="L6565">
        <f>_xlfn.XLOOKUP(Table1_1[[#This Row],[Series Name]],Table4[Series Name],Table4[Global Average])</f>
        <v>3.656652824104063</v>
      </c>
    </row>
    <row r="6566" spans="1:12" x14ac:dyDescent="0.3">
      <c r="A6566" t="s">
        <v>2752</v>
      </c>
      <c r="B6566" t="s">
        <v>2753</v>
      </c>
      <c r="C6566" t="s">
        <v>1452</v>
      </c>
      <c r="D6566" t="s">
        <v>1453</v>
      </c>
      <c r="E6566">
        <v>23.594870469840799</v>
      </c>
      <c r="F6566">
        <v>24.977749379991099</v>
      </c>
      <c r="G6566">
        <v>25.06688806943</v>
      </c>
      <c r="H6566">
        <v>30.5937530795767</v>
      </c>
      <c r="J6566">
        <f>AVERAGE(Table1_1[[#This Row],[2020]:[2024]])</f>
        <v>26.058315249709647</v>
      </c>
      <c r="K6566" t="str">
        <f>IF(AVERAGE(Table1_1[[#This Row],[2020]:[2024]])&lt;=_xlfn.XLOOKUP(Table1_1[[#This Row],[Series Name]],Table4[Series Name],Table4[Global Average]),"Sotto la media","Sopra la media")</f>
        <v>Sopra la media</v>
      </c>
      <c r="L6566">
        <f>_xlfn.XLOOKUP(Table1_1[[#This Row],[Series Name]],Table4[Series Name],Table4[Global Average])</f>
        <v>9.4396511927158464</v>
      </c>
    </row>
    <row r="6567" spans="1:12" x14ac:dyDescent="0.3">
      <c r="A6567" t="s">
        <v>2752</v>
      </c>
      <c r="B6567" t="s">
        <v>2753</v>
      </c>
      <c r="C6567" t="s">
        <v>1454</v>
      </c>
      <c r="D6567" t="s">
        <v>1455</v>
      </c>
      <c r="E6567">
        <v>7.6233630967521</v>
      </c>
      <c r="F6567">
        <v>8.2318402686513092</v>
      </c>
      <c r="G6567">
        <v>6.4369792721754298</v>
      </c>
      <c r="H6567">
        <v>5.3545051521395397</v>
      </c>
      <c r="J6567">
        <f>AVERAGE(Table1_1[[#This Row],[2020]:[2024]])</f>
        <v>6.9116719474295945</v>
      </c>
      <c r="K6567" t="str">
        <f>IF(AVERAGE(Table1_1[[#This Row],[2020]:[2024]])&lt;=_xlfn.XLOOKUP(Table1_1[[#This Row],[Series Name]],Table4[Series Name],Table4[Global Average]),"Sotto la media","Sopra la media")</f>
        <v>Sopra la media</v>
      </c>
      <c r="L6567">
        <f>_xlfn.XLOOKUP(Table1_1[[#This Row],[Series Name]],Table4[Series Name],Table4[Global Average])</f>
        <v>2.4437275636487499</v>
      </c>
    </row>
    <row r="6568" spans="1:12" x14ac:dyDescent="0.3">
      <c r="A6568" t="s">
        <v>2752</v>
      </c>
      <c r="B6568" t="s">
        <v>2753</v>
      </c>
      <c r="C6568" t="s">
        <v>1456</v>
      </c>
      <c r="D6568" t="s">
        <v>1457</v>
      </c>
      <c r="E6568">
        <v>5.76373647218219</v>
      </c>
      <c r="F6568">
        <v>6.9376252033545898</v>
      </c>
      <c r="G6568">
        <v>6.3929027995893204</v>
      </c>
      <c r="H6568">
        <v>4.6465757802086296</v>
      </c>
      <c r="J6568">
        <f>AVERAGE(Table1_1[[#This Row],[2020]:[2024]])</f>
        <v>5.9352100638336829</v>
      </c>
      <c r="K6568" t="str">
        <f>IF(AVERAGE(Table1_1[[#This Row],[2020]:[2024]])&lt;=_xlfn.XLOOKUP(Table1_1[[#This Row],[Series Name]],Table4[Series Name],Table4[Global Average]),"Sotto la media","Sopra la media")</f>
        <v>Sopra la media</v>
      </c>
      <c r="L6568">
        <f>_xlfn.XLOOKUP(Table1_1[[#This Row],[Series Name]],Table4[Series Name],Table4[Global Average])</f>
        <v>3.2937711854769391</v>
      </c>
    </row>
    <row r="6569" spans="1:12" x14ac:dyDescent="0.3">
      <c r="A6569" t="s">
        <v>2752</v>
      </c>
      <c r="B6569" t="s">
        <v>2753</v>
      </c>
      <c r="C6569" t="s">
        <v>1458</v>
      </c>
      <c r="D6569" t="s">
        <v>1459</v>
      </c>
      <c r="E6569">
        <v>2.15960994358722</v>
      </c>
      <c r="F6569">
        <v>2.3856618122662301</v>
      </c>
      <c r="G6569">
        <v>2.6990119709418399</v>
      </c>
      <c r="H6569">
        <v>1.4624026112431101</v>
      </c>
      <c r="J6569">
        <f>AVERAGE(Table1_1[[#This Row],[2020]:[2024]])</f>
        <v>2.1766715845096001</v>
      </c>
      <c r="K6569" t="str">
        <f>IF(AVERAGE(Table1_1[[#This Row],[2020]:[2024]])&lt;=_xlfn.XLOOKUP(Table1_1[[#This Row],[Series Name]],Table4[Series Name],Table4[Global Average]),"Sotto la media","Sopra la media")</f>
        <v>Sotto la media</v>
      </c>
      <c r="L6569">
        <f>_xlfn.XLOOKUP(Table1_1[[#This Row],[Series Name]],Table4[Series Name],Table4[Global Average])</f>
        <v>8.0521645300480227</v>
      </c>
    </row>
    <row r="6570" spans="1:12" x14ac:dyDescent="0.3">
      <c r="A6570" t="s">
        <v>2752</v>
      </c>
      <c r="B6570" t="s">
        <v>2753</v>
      </c>
      <c r="C6570" t="s">
        <v>1460</v>
      </c>
      <c r="D6570" t="s">
        <v>1461</v>
      </c>
      <c r="E6570">
        <v>37.328559185500403</v>
      </c>
      <c r="F6570">
        <v>36.2055076269354</v>
      </c>
      <c r="G6570">
        <v>34.631572779661902</v>
      </c>
      <c r="H6570">
        <v>28.076029944631198</v>
      </c>
      <c r="J6570">
        <f>AVERAGE(Table1_1[[#This Row],[2020]:[2024]])</f>
        <v>34.060417384182223</v>
      </c>
      <c r="K6570" t="str">
        <f>IF(AVERAGE(Table1_1[[#This Row],[2020]:[2024]])&lt;=_xlfn.XLOOKUP(Table1_1[[#This Row],[Series Name]],Table4[Series Name],Table4[Global Average]),"Sotto la media","Sopra la media")</f>
        <v>Sopra la media</v>
      </c>
      <c r="L6570">
        <f>_xlfn.XLOOKUP(Table1_1[[#This Row],[Series Name]],Table4[Series Name],Table4[Global Average])</f>
        <v>15.445727370615188</v>
      </c>
    </row>
    <row r="6571" spans="1:12" x14ac:dyDescent="0.3">
      <c r="A6571" t="s">
        <v>2752</v>
      </c>
      <c r="B6571" t="s">
        <v>2753</v>
      </c>
      <c r="C6571" t="s">
        <v>1462</v>
      </c>
      <c r="D6571" t="s">
        <v>1463</v>
      </c>
      <c r="E6571">
        <v>23.594870469840799</v>
      </c>
      <c r="F6571">
        <v>24.977749379991099</v>
      </c>
      <c r="G6571">
        <v>25.06688806943</v>
      </c>
      <c r="H6571">
        <v>30.5937530795767</v>
      </c>
      <c r="J6571">
        <f>AVERAGE(Table1_1[[#This Row],[2020]:[2024]])</f>
        <v>26.058315249709647</v>
      </c>
      <c r="K6571" t="str">
        <f>IF(AVERAGE(Table1_1[[#This Row],[2020]:[2024]])&lt;=_xlfn.XLOOKUP(Table1_1[[#This Row],[Series Name]],Table4[Series Name],Table4[Global Average]),"Sotto la media","Sopra la media")</f>
        <v>Sotto la media</v>
      </c>
      <c r="L6571">
        <f>_xlfn.XLOOKUP(Table1_1[[#This Row],[Series Name]],Table4[Series Name],Table4[Global Average])</f>
        <v>28.446584413954021</v>
      </c>
    </row>
    <row r="6572" spans="1:12" x14ac:dyDescent="0.3">
      <c r="A6572" t="s">
        <v>2752</v>
      </c>
      <c r="B6572" t="s">
        <v>2753</v>
      </c>
      <c r="C6572" t="s">
        <v>1464</v>
      </c>
      <c r="D6572" t="s">
        <v>1465</v>
      </c>
      <c r="E6572">
        <v>42356000000</v>
      </c>
      <c r="F6572">
        <v>63184000000</v>
      </c>
      <c r="G6572">
        <v>81523000000</v>
      </c>
      <c r="H6572">
        <v>73714000000</v>
      </c>
      <c r="J6572">
        <f>AVERAGE(Table1_1[[#This Row],[2020]:[2024]])</f>
        <v>65194250000</v>
      </c>
      <c r="K6572" t="str">
        <f>IF(AVERAGE(Table1_1[[#This Row],[2020]:[2024]])&lt;=_xlfn.XLOOKUP(Table1_1[[#This Row],[Series Name]],Table4[Series Name],Table4[Global Average]),"Sotto la media","Sopra la media")</f>
        <v>Sotto la media</v>
      </c>
      <c r="L6572">
        <f>_xlfn.XLOOKUP(Table1_1[[#This Row],[Series Name]],Table4[Series Name],Table4[Global Average])</f>
        <v>480362513888.88892</v>
      </c>
    </row>
    <row r="6573" spans="1:12" x14ac:dyDescent="0.3">
      <c r="A6573" t="s">
        <v>2752</v>
      </c>
      <c r="B6573" t="s">
        <v>2753</v>
      </c>
      <c r="C6573" t="s">
        <v>1466</v>
      </c>
      <c r="D6573" t="s">
        <v>1467</v>
      </c>
      <c r="E6573">
        <v>41823738000</v>
      </c>
      <c r="F6573">
        <v>62336769000</v>
      </c>
      <c r="G6573">
        <v>80516890000</v>
      </c>
      <c r="H6573">
        <v>72797792000</v>
      </c>
      <c r="J6573">
        <f>AVERAGE(Table1_1[[#This Row],[2020]:[2024]])</f>
        <v>64368797250</v>
      </c>
      <c r="K6573" t="str">
        <f>IF(AVERAGE(Table1_1[[#This Row],[2020]:[2024]])&lt;=_xlfn.XLOOKUP(Table1_1[[#This Row],[Series Name]],Table4[Series Name],Table4[Global Average]),"Sotto la media","Sopra la media")</f>
        <v>Sotto la media</v>
      </c>
      <c r="L6573">
        <f>_xlfn.XLOOKUP(Table1_1[[#This Row],[Series Name]],Table4[Series Name],Table4[Global Average])</f>
        <v>467652209836.22223</v>
      </c>
    </row>
    <row r="6574" spans="1:12" x14ac:dyDescent="0.3">
      <c r="A6574" t="s">
        <v>2752</v>
      </c>
      <c r="B6574" t="s">
        <v>2753</v>
      </c>
      <c r="C6574" t="s">
        <v>1468</v>
      </c>
      <c r="D6574" t="s">
        <v>1469</v>
      </c>
      <c r="E6574">
        <v>1.50416971338143E-2</v>
      </c>
      <c r="F6574">
        <v>1.0568401451798101E-2</v>
      </c>
      <c r="G6574">
        <v>3.9010448615191201E-3</v>
      </c>
      <c r="H6574">
        <v>1.5769709059307701E-3</v>
      </c>
      <c r="J6574">
        <f>AVERAGE(Table1_1[[#This Row],[2020]:[2024]])</f>
        <v>7.7720285882655719E-3</v>
      </c>
      <c r="K6574" t="str">
        <f>IF(AVERAGE(Table1_1[[#This Row],[2020]:[2024]])&lt;=_xlfn.XLOOKUP(Table1_1[[#This Row],[Series Name]],Table4[Series Name],Table4[Global Average]),"Sotto la media","Sopra la media")</f>
        <v>Sotto la media</v>
      </c>
      <c r="L6574">
        <f>_xlfn.XLOOKUP(Table1_1[[#This Row],[Series Name]],Table4[Series Name],Table4[Global Average])</f>
        <v>1.9976613122677098E-2</v>
      </c>
    </row>
    <row r="6575" spans="1:12" x14ac:dyDescent="0.3">
      <c r="A6575" t="s">
        <v>2752</v>
      </c>
      <c r="B6575" t="s">
        <v>2753</v>
      </c>
      <c r="C6575" t="s">
        <v>1470</v>
      </c>
      <c r="D6575" t="s">
        <v>1471</v>
      </c>
      <c r="E6575">
        <v>2.13752534505644</v>
      </c>
      <c r="F6575">
        <v>3.8310038173457501</v>
      </c>
      <c r="G6575">
        <v>4.3714293982293704</v>
      </c>
      <c r="H6575">
        <v>2.0896471695185501</v>
      </c>
      <c r="J6575">
        <f>AVERAGE(Table1_1[[#This Row],[2020]:[2024]])</f>
        <v>3.1074014325375274</v>
      </c>
      <c r="K6575" t="str">
        <f>IF(AVERAGE(Table1_1[[#This Row],[2020]:[2024]])&lt;=_xlfn.XLOOKUP(Table1_1[[#This Row],[Series Name]],Table4[Series Name],Table4[Global Average]),"Sotto la media","Sopra la media")</f>
        <v>Sotto la media</v>
      </c>
      <c r="L6575">
        <f>_xlfn.XLOOKUP(Table1_1[[#This Row],[Series Name]],Table4[Series Name],Table4[Global Average])</f>
        <v>5.0830419376557012</v>
      </c>
    </row>
    <row r="6576" spans="1:12" x14ac:dyDescent="0.3">
      <c r="A6576" t="s">
        <v>2752</v>
      </c>
      <c r="B6576" t="s">
        <v>2753</v>
      </c>
      <c r="C6576" t="s">
        <v>1472</v>
      </c>
      <c r="D6576" t="s">
        <v>1473</v>
      </c>
      <c r="E6576">
        <v>37.000992116008398</v>
      </c>
      <c r="F6576">
        <v>37.173046296319903</v>
      </c>
      <c r="G6576">
        <v>38.972758386470197</v>
      </c>
      <c r="H6576">
        <v>35.9615783401782</v>
      </c>
      <c r="J6576">
        <f>AVERAGE(Table1_1[[#This Row],[2020]:[2024]])</f>
        <v>37.277093784744174</v>
      </c>
      <c r="K6576" t="str">
        <f>IF(AVERAGE(Table1_1[[#This Row],[2020]:[2024]])&lt;=_xlfn.XLOOKUP(Table1_1[[#This Row],[Series Name]],Table4[Series Name],Table4[Global Average]),"Sotto la media","Sopra la media")</f>
        <v>Sotto la media</v>
      </c>
      <c r="L6576">
        <f>_xlfn.XLOOKUP(Table1_1[[#This Row],[Series Name]],Table4[Series Name],Table4[Global Average])</f>
        <v>60.566624555515695</v>
      </c>
    </row>
    <row r="6577" spans="1:12" x14ac:dyDescent="0.3">
      <c r="A6577" t="s">
        <v>2752</v>
      </c>
      <c r="B6577" t="s">
        <v>2753</v>
      </c>
      <c r="C6577" t="s">
        <v>1474</v>
      </c>
      <c r="D6577" t="s">
        <v>1475</v>
      </c>
      <c r="E6577">
        <v>26.360993845169901</v>
      </c>
      <c r="F6577">
        <v>27.7728975654802</v>
      </c>
      <c r="G6577">
        <v>26.824123485146998</v>
      </c>
      <c r="H6577">
        <v>25.369861492502402</v>
      </c>
      <c r="J6577">
        <f>AVERAGE(Table1_1[[#This Row],[2020]:[2024]])</f>
        <v>26.581969097074875</v>
      </c>
      <c r="K6577" t="str">
        <f>IF(AVERAGE(Table1_1[[#This Row],[2020]:[2024]])&lt;=_xlfn.XLOOKUP(Table1_1[[#This Row],[Series Name]],Table4[Series Name],Table4[Global Average]),"Sotto la media","Sopra la media")</f>
        <v>Sopra la media</v>
      </c>
      <c r="L6577">
        <f>_xlfn.XLOOKUP(Table1_1[[#This Row],[Series Name]],Table4[Series Name],Table4[Global Average])</f>
        <v>17.751975831051183</v>
      </c>
    </row>
    <row r="6578" spans="1:12" x14ac:dyDescent="0.3">
      <c r="A6578" t="s">
        <v>2752</v>
      </c>
      <c r="B6578" t="s">
        <v>2753</v>
      </c>
      <c r="C6578" t="s">
        <v>1476</v>
      </c>
      <c r="D6578" t="s">
        <v>1477</v>
      </c>
      <c r="E6578">
        <v>0.60632552738351597</v>
      </c>
      <c r="F6578">
        <v>0.61755687080926502</v>
      </c>
      <c r="G6578">
        <v>0.83922764528038796</v>
      </c>
      <c r="H6578">
        <v>0.57105990247616301</v>
      </c>
      <c r="J6578">
        <f>AVERAGE(Table1_1[[#This Row],[2020]:[2024]])</f>
        <v>0.65854248648733305</v>
      </c>
      <c r="K6578" t="str">
        <f>IF(AVERAGE(Table1_1[[#This Row],[2020]:[2024]])&lt;=_xlfn.XLOOKUP(Table1_1[[#This Row],[Series Name]],Table4[Series Name],Table4[Global Average]),"Sotto la media","Sopra la media")</f>
        <v>Sotto la media</v>
      </c>
      <c r="L6578">
        <f>_xlfn.XLOOKUP(Table1_1[[#This Row],[Series Name]],Table4[Series Name],Table4[Global Average])</f>
        <v>2.9616354620682577</v>
      </c>
    </row>
    <row r="6579" spans="1:12" x14ac:dyDescent="0.3">
      <c r="A6579" t="s">
        <v>2752</v>
      </c>
      <c r="B6579" t="s">
        <v>2753</v>
      </c>
      <c r="C6579" t="s">
        <v>1478</v>
      </c>
      <c r="D6579" t="s">
        <v>1479</v>
      </c>
      <c r="E6579">
        <v>32.310031685833501</v>
      </c>
      <c r="F6579">
        <v>30.014163871727099</v>
      </c>
      <c r="G6579">
        <v>28.741950912410999</v>
      </c>
      <c r="H6579">
        <v>34.3657043883968</v>
      </c>
      <c r="J6579">
        <f>AVERAGE(Table1_1[[#This Row],[2020]:[2024]])</f>
        <v>31.357962714592098</v>
      </c>
      <c r="K6579" t="str">
        <f>IF(AVERAGE(Table1_1[[#This Row],[2020]:[2024]])&lt;=_xlfn.XLOOKUP(Table1_1[[#This Row],[Series Name]],Table4[Series Name],Table4[Global Average]),"Sotto la media","Sopra la media")</f>
        <v>Sopra la media</v>
      </c>
      <c r="L6579">
        <f>_xlfn.XLOOKUP(Table1_1[[#This Row],[Series Name]],Table4[Series Name],Table4[Global Average])</f>
        <v>9.7710499860850568</v>
      </c>
    </row>
    <row r="6580" spans="1:12" x14ac:dyDescent="0.3">
      <c r="A6580" t="s">
        <v>2752</v>
      </c>
      <c r="B6580" t="s">
        <v>2753</v>
      </c>
      <c r="C6580" t="s">
        <v>1480</v>
      </c>
      <c r="D6580" t="s">
        <v>1481</v>
      </c>
      <c r="E6580">
        <v>1.30274582343644</v>
      </c>
      <c r="F6580">
        <v>1.54956860211988</v>
      </c>
      <c r="G6580">
        <v>1.49990890110137</v>
      </c>
      <c r="H6580">
        <v>1.20530029262426</v>
      </c>
      <c r="J6580">
        <f>AVERAGE(Table1_1[[#This Row],[2020]:[2024]])</f>
        <v>1.3893809048204875</v>
      </c>
      <c r="K6580" t="str">
        <f>IF(AVERAGE(Table1_1[[#This Row],[2020]:[2024]])&lt;=_xlfn.XLOOKUP(Table1_1[[#This Row],[Series Name]],Table4[Series Name],Table4[Global Average]),"Sotto la media","Sopra la media")</f>
        <v>Sotto la media</v>
      </c>
      <c r="L6580">
        <f>_xlfn.XLOOKUP(Table1_1[[#This Row],[Series Name]],Table4[Series Name],Table4[Global Average])</f>
        <v>1.5604354999912469</v>
      </c>
    </row>
    <row r="6581" spans="1:12" x14ac:dyDescent="0.3">
      <c r="A6581" t="s">
        <v>2752</v>
      </c>
      <c r="B6581" t="s">
        <v>2753</v>
      </c>
      <c r="C6581" t="s">
        <v>1482</v>
      </c>
      <c r="D6581" t="s">
        <v>1483</v>
      </c>
      <c r="E6581">
        <v>2.0632373892548799</v>
      </c>
      <c r="F6581">
        <v>2.35895607614825</v>
      </c>
      <c r="G6581">
        <v>2.4254339679538002</v>
      </c>
      <c r="H6581">
        <v>2.1050281305235199</v>
      </c>
      <c r="J6581">
        <f>AVERAGE(Table1_1[[#This Row],[2020]:[2024]])</f>
        <v>2.2381638909701125</v>
      </c>
      <c r="K6581" t="str">
        <f>IF(AVERAGE(Table1_1[[#This Row],[2020]:[2024]])&lt;=_xlfn.XLOOKUP(Table1_1[[#This Row],[Series Name]],Table4[Series Name],Table4[Global Average]),"Sotto la media","Sopra la media")</f>
        <v>Sotto la media</v>
      </c>
      <c r="L6581">
        <f>_xlfn.XLOOKUP(Table1_1[[#This Row],[Series Name]],Table4[Series Name],Table4[Global Average])</f>
        <v>2.9771058608153513</v>
      </c>
    </row>
    <row r="6582" spans="1:12" x14ac:dyDescent="0.3">
      <c r="A6582" t="s">
        <v>2752</v>
      </c>
      <c r="B6582" t="s">
        <v>2753</v>
      </c>
      <c r="C6582" t="s">
        <v>1484</v>
      </c>
      <c r="D6582" t="s">
        <v>1485</v>
      </c>
      <c r="E6582">
        <v>0.34063191577950303</v>
      </c>
      <c r="F6582">
        <v>0.50324231594358104</v>
      </c>
      <c r="G6582">
        <v>0.69269565677462197</v>
      </c>
      <c r="H6582">
        <v>0.41989048239265298</v>
      </c>
      <c r="J6582">
        <f>AVERAGE(Table1_1[[#This Row],[2020]:[2024]])</f>
        <v>0.48911509272258979</v>
      </c>
      <c r="K6582" t="str">
        <f>IF(AVERAGE(Table1_1[[#This Row],[2020]:[2024]])&lt;=_xlfn.XLOOKUP(Table1_1[[#This Row],[Series Name]],Table4[Series Name],Table4[Global Average]),"Sotto la media","Sopra la media")</f>
        <v>Sotto la media</v>
      </c>
      <c r="L6582">
        <f>_xlfn.XLOOKUP(Table1_1[[#This Row],[Series Name]],Table4[Series Name],Table4[Global Average])</f>
        <v>5.125202643739863</v>
      </c>
    </row>
    <row r="6583" spans="1:12" x14ac:dyDescent="0.3">
      <c r="A6583" t="s">
        <v>2752</v>
      </c>
      <c r="B6583" t="s">
        <v>2753</v>
      </c>
      <c r="C6583" t="s">
        <v>1486</v>
      </c>
      <c r="D6583" t="s">
        <v>1487</v>
      </c>
      <c r="E6583">
        <v>30.673934501024299</v>
      </c>
      <c r="F6583">
        <v>32.802221430501199</v>
      </c>
      <c r="G6583">
        <v>32.281389656257197</v>
      </c>
      <c r="H6583">
        <v>29.671140300518999</v>
      </c>
      <c r="J6583">
        <f>AVERAGE(Table1_1[[#This Row],[2020]:[2024]])</f>
        <v>31.357171472075422</v>
      </c>
      <c r="K6583" t="str">
        <f>IF(AVERAGE(Table1_1[[#This Row],[2020]:[2024]])&lt;=_xlfn.XLOOKUP(Table1_1[[#This Row],[Series Name]],Table4[Series Name],Table4[Global Average]),"Sotto la media","Sopra la media")</f>
        <v>Sopra la media</v>
      </c>
      <c r="L6583">
        <f>_xlfn.XLOOKUP(Table1_1[[#This Row],[Series Name]],Table4[Series Name],Table4[Global Average])</f>
        <v>24.415910151552467</v>
      </c>
    </row>
    <row r="6584" spans="1:12" x14ac:dyDescent="0.3">
      <c r="A6584" t="s">
        <v>2752</v>
      </c>
      <c r="B6584" t="s">
        <v>2753</v>
      </c>
      <c r="C6584" t="s">
        <v>1488</v>
      </c>
      <c r="D6584" t="s">
        <v>1489</v>
      </c>
      <c r="E6584">
        <v>32.310031685833501</v>
      </c>
      <c r="F6584">
        <v>30.014163871727099</v>
      </c>
      <c r="G6584">
        <v>28.741950912410999</v>
      </c>
      <c r="H6584">
        <v>34.3657043883968</v>
      </c>
      <c r="J6584">
        <f>AVERAGE(Table1_1[[#This Row],[2020]:[2024]])</f>
        <v>31.357962714592098</v>
      </c>
      <c r="K6584" t="str">
        <f>IF(AVERAGE(Table1_1[[#This Row],[2020]:[2024]])&lt;=_xlfn.XLOOKUP(Table1_1[[#This Row],[Series Name]],Table4[Series Name],Table4[Global Average]),"Sotto la media","Sopra la media")</f>
        <v>Sopra la media</v>
      </c>
      <c r="L6584">
        <f>_xlfn.XLOOKUP(Table1_1[[#This Row],[Series Name]],Table4[Series Name],Table4[Global Average])</f>
        <v>16.872174764785289</v>
      </c>
    </row>
    <row r="6585" spans="1:12" x14ac:dyDescent="0.3">
      <c r="A6585" t="s">
        <v>2752</v>
      </c>
      <c r="B6585" t="s">
        <v>2753</v>
      </c>
      <c r="C6585" t="s">
        <v>1490</v>
      </c>
      <c r="D6585" t="s">
        <v>1491</v>
      </c>
      <c r="E6585">
        <v>25.208656563973602</v>
      </c>
      <c r="F6585">
        <v>29.002962654092201</v>
      </c>
      <c r="G6585">
        <v>26.860250822685099</v>
      </c>
      <c r="H6585">
        <v>21.747156235139499</v>
      </c>
      <c r="J6585">
        <f>AVERAGE(Table1_1[[#This Row],[2020]:[2024]])</f>
        <v>25.704756568972602</v>
      </c>
      <c r="K6585" t="str">
        <f>IF(AVERAGE(Table1_1[[#This Row],[2020]:[2024]])&lt;=_xlfn.XLOOKUP(Table1_1[[#This Row],[Series Name]],Table4[Series Name],Table4[Global Average]),"Sotto la media","Sopra la media")</f>
        <v>Sotto la media</v>
      </c>
      <c r="L6585">
        <f>_xlfn.XLOOKUP(Table1_1[[#This Row],[Series Name]],Table4[Series Name],Table4[Global Average])</f>
        <v>48.966749693463846</v>
      </c>
    </row>
    <row r="6586" spans="1:12" x14ac:dyDescent="0.3">
      <c r="A6586" t="s">
        <v>2752</v>
      </c>
      <c r="B6586" t="s">
        <v>2753</v>
      </c>
      <c r="C6586" t="s">
        <v>1492</v>
      </c>
      <c r="D6586" t="s">
        <v>1493</v>
      </c>
      <c r="E6586">
        <v>1.2399441949549701</v>
      </c>
      <c r="F6586">
        <v>-7.6755798840943995E-2</v>
      </c>
      <c r="G6586">
        <v>1.6483009527263901</v>
      </c>
      <c r="H6586">
        <v>0.74433239953739505</v>
      </c>
      <c r="J6586">
        <f>AVERAGE(Table1_1[[#This Row],[2020]:[2024]])</f>
        <v>0.88895543709445279</v>
      </c>
      <c r="K6586" t="str">
        <f>IF(AVERAGE(Table1_1[[#This Row],[2020]:[2024]])&lt;=_xlfn.XLOOKUP(Table1_1[[#This Row],[Series Name]],Table4[Series Name],Table4[Global Average]),"Sotto la media","Sopra la media")</f>
        <v>Sotto la media</v>
      </c>
      <c r="L6586">
        <f>_xlfn.XLOOKUP(Table1_1[[#This Row],[Series Name]],Table4[Series Name],Table4[Global Average])</f>
        <v>34.672068866003407</v>
      </c>
    </row>
    <row r="6587" spans="1:12" x14ac:dyDescent="0.3">
      <c r="A6587" t="s">
        <v>2752</v>
      </c>
      <c r="B6587" t="s">
        <v>2753</v>
      </c>
      <c r="C6587" t="s">
        <v>1494</v>
      </c>
      <c r="D6587" t="s">
        <v>1495</v>
      </c>
      <c r="E6587">
        <v>127.28230000000001</v>
      </c>
      <c r="F6587">
        <v>125.62690000000001</v>
      </c>
      <c r="G6587">
        <v>127.7957</v>
      </c>
      <c r="H6587">
        <v>126.6592</v>
      </c>
      <c r="J6587">
        <f>AVERAGE(Table1_1[[#This Row],[2020]:[2024]])</f>
        <v>126.841025</v>
      </c>
      <c r="K6587" t="str">
        <f>IF(AVERAGE(Table1_1[[#This Row],[2020]:[2024]])&lt;=_xlfn.XLOOKUP(Table1_1[[#This Row],[Series Name]],Table4[Series Name],Table4[Global Average]),"Sotto la media","Sopra la media")</f>
        <v>Sotto la media</v>
      </c>
      <c r="L6587">
        <f>_xlfn.XLOOKUP(Table1_1[[#This Row],[Series Name]],Table4[Series Name],Table4[Global Average])</f>
        <v>182.37042083333333</v>
      </c>
    </row>
    <row r="6588" spans="1:12" x14ac:dyDescent="0.3">
      <c r="A6588" t="s">
        <v>2752</v>
      </c>
      <c r="B6588" t="s">
        <v>2753</v>
      </c>
      <c r="C6588" t="s">
        <v>1496</v>
      </c>
      <c r="D6588" t="s">
        <v>1497</v>
      </c>
      <c r="E6588">
        <v>105.6657</v>
      </c>
      <c r="F6588">
        <v>103.5333</v>
      </c>
      <c r="G6588">
        <v>104.8903</v>
      </c>
      <c r="H6588">
        <v>103.19280000000001</v>
      </c>
      <c r="J6588">
        <f>AVERAGE(Table1_1[[#This Row],[2020]:[2024]])</f>
        <v>104.320525</v>
      </c>
      <c r="K6588" t="str">
        <f>IF(AVERAGE(Table1_1[[#This Row],[2020]:[2024]])&lt;=_xlfn.XLOOKUP(Table1_1[[#This Row],[Series Name]],Table4[Series Name],Table4[Global Average]),"Sotto la media","Sopra la media")</f>
        <v>Sopra la media</v>
      </c>
      <c r="L6588">
        <f>_xlfn.XLOOKUP(Table1_1[[#This Row],[Series Name]],Table4[Series Name],Table4[Global Average])</f>
        <v>72.379723611111132</v>
      </c>
    </row>
    <row r="6589" spans="1:12" x14ac:dyDescent="0.3">
      <c r="A6589" t="s">
        <v>2752</v>
      </c>
      <c r="B6589" t="s">
        <v>2753</v>
      </c>
      <c r="C6589" t="s">
        <v>1498</v>
      </c>
      <c r="D6589" t="s">
        <v>1499</v>
      </c>
      <c r="E6589">
        <v>0.19139999999999999</v>
      </c>
      <c r="F6589">
        <v>0.19850000000000001</v>
      </c>
      <c r="G6589">
        <v>0.1857</v>
      </c>
      <c r="H6589">
        <v>0.183</v>
      </c>
      <c r="J6589">
        <f>AVERAGE(Table1_1[[#This Row],[2020]:[2024]])</f>
        <v>0.18964999999999999</v>
      </c>
      <c r="K6589" t="str">
        <f>IF(AVERAGE(Table1_1[[#This Row],[2020]:[2024]])&lt;=_xlfn.XLOOKUP(Table1_1[[#This Row],[Series Name]],Table4[Series Name],Table4[Global Average]),"Sotto la media","Sopra la media")</f>
        <v>Sotto la media</v>
      </c>
      <c r="L6589">
        <f>_xlfn.XLOOKUP(Table1_1[[#This Row],[Series Name]],Table4[Series Name],Table4[Global Average])</f>
        <v>3.6797777777777783</v>
      </c>
    </row>
    <row r="6590" spans="1:12" x14ac:dyDescent="0.3">
      <c r="A6590" t="s">
        <v>2752</v>
      </c>
      <c r="B6590" t="s">
        <v>2753</v>
      </c>
      <c r="C6590" t="s">
        <v>1500</v>
      </c>
      <c r="D6590" t="s">
        <v>1501</v>
      </c>
      <c r="E6590">
        <v>10.5115</v>
      </c>
      <c r="F6590">
        <v>10.863</v>
      </c>
      <c r="G6590">
        <v>11.499700000000001</v>
      </c>
      <c r="H6590">
        <v>12.0358</v>
      </c>
      <c r="J6590">
        <f>AVERAGE(Table1_1[[#This Row],[2020]:[2024]])</f>
        <v>11.227500000000001</v>
      </c>
      <c r="K6590" t="str">
        <f>IF(AVERAGE(Table1_1[[#This Row],[2020]:[2024]])&lt;=_xlfn.XLOOKUP(Table1_1[[#This Row],[Series Name]],Table4[Series Name],Table4[Global Average]),"Sotto la media","Sopra la media")</f>
        <v>Sotto la media</v>
      </c>
      <c r="L6590">
        <f>_xlfn.XLOOKUP(Table1_1[[#This Row],[Series Name]],Table4[Series Name],Table4[Global Average])</f>
        <v>74.059014705882348</v>
      </c>
    </row>
    <row r="6591" spans="1:12" x14ac:dyDescent="0.3">
      <c r="A6591" t="s">
        <v>2752</v>
      </c>
      <c r="B6591" t="s">
        <v>2753</v>
      </c>
      <c r="C6591" t="s">
        <v>1502</v>
      </c>
      <c r="D6591" t="s">
        <v>1503</v>
      </c>
      <c r="E6591">
        <v>4.0500000000000001E-2</v>
      </c>
      <c r="F6591">
        <v>4.6800000000000001E-2</v>
      </c>
      <c r="G6591">
        <v>3.3599999999999998E-2</v>
      </c>
      <c r="H6591">
        <v>3.2800000000000003E-2</v>
      </c>
      <c r="J6591">
        <f>AVERAGE(Table1_1[[#This Row],[2020]:[2024]])</f>
        <v>3.8425000000000001E-2</v>
      </c>
      <c r="K6591" t="str">
        <f>IF(AVERAGE(Table1_1[[#This Row],[2020]:[2024]])&lt;=_xlfn.XLOOKUP(Table1_1[[#This Row],[Series Name]],Table4[Series Name],Table4[Global Average]),"Sotto la media","Sopra la media")</f>
        <v>Sotto la media</v>
      </c>
      <c r="L6591">
        <f>_xlfn.XLOOKUP(Table1_1[[#This Row],[Series Name]],Table4[Series Name],Table4[Global Average])</f>
        <v>0.39470147058823535</v>
      </c>
    </row>
    <row r="6592" spans="1:12" x14ac:dyDescent="0.3">
      <c r="A6592" t="s">
        <v>2752</v>
      </c>
      <c r="B6592" t="s">
        <v>2753</v>
      </c>
      <c r="C6592" t="s">
        <v>1504</v>
      </c>
      <c r="D6592" t="s">
        <v>1505</v>
      </c>
      <c r="E6592">
        <v>4.3700000000000003E-2</v>
      </c>
      <c r="F6592">
        <v>3.6499999999999998E-2</v>
      </c>
      <c r="G6592">
        <v>3.6600000000000001E-2</v>
      </c>
      <c r="H6592">
        <v>3.5799999999999998E-2</v>
      </c>
      <c r="J6592">
        <f>AVERAGE(Table1_1[[#This Row],[2020]:[2024]])</f>
        <v>3.8149999999999996E-2</v>
      </c>
      <c r="K6592" t="str">
        <f>IF(AVERAGE(Table1_1[[#This Row],[2020]:[2024]])&lt;=_xlfn.XLOOKUP(Table1_1[[#This Row],[Series Name]],Table4[Series Name],Table4[Global Average]),"Sotto la media","Sopra la media")</f>
        <v>Sotto la media</v>
      </c>
      <c r="L6592">
        <f>_xlfn.XLOOKUP(Table1_1[[#This Row],[Series Name]],Table4[Series Name],Table4[Global Average])</f>
        <v>0.85631363636363633</v>
      </c>
    </row>
    <row r="6593" spans="1:12" x14ac:dyDescent="0.3">
      <c r="A6593" t="s">
        <v>2752</v>
      </c>
      <c r="B6593" t="s">
        <v>2753</v>
      </c>
      <c r="C6593" t="s">
        <v>1506</v>
      </c>
      <c r="D6593" t="s">
        <v>1507</v>
      </c>
      <c r="E6593">
        <v>8.4900000000000003E-2</v>
      </c>
      <c r="F6593">
        <v>9.1800000000000007E-2</v>
      </c>
      <c r="G6593">
        <v>9.5699999999999993E-2</v>
      </c>
      <c r="H6593">
        <v>9.1700000000000004E-2</v>
      </c>
      <c r="J6593">
        <f>AVERAGE(Table1_1[[#This Row],[2020]:[2024]])</f>
        <v>9.1025000000000009E-2</v>
      </c>
      <c r="K6593" t="str">
        <f>IF(AVERAGE(Table1_1[[#This Row],[2020]:[2024]])&lt;=_xlfn.XLOOKUP(Table1_1[[#This Row],[Series Name]],Table4[Series Name],Table4[Global Average]),"Sotto la media","Sopra la media")</f>
        <v>Sotto la media</v>
      </c>
      <c r="L6593">
        <f>_xlfn.XLOOKUP(Table1_1[[#This Row],[Series Name]],Table4[Series Name],Table4[Global Average])</f>
        <v>0.39263529411764703</v>
      </c>
    </row>
    <row r="6594" spans="1:12" x14ac:dyDescent="0.3">
      <c r="A6594" t="s">
        <v>2752</v>
      </c>
      <c r="B6594" t="s">
        <v>2753</v>
      </c>
      <c r="C6594" t="s">
        <v>1508</v>
      </c>
      <c r="D6594" t="s">
        <v>1509</v>
      </c>
      <c r="E6594">
        <v>0.1903</v>
      </c>
      <c r="F6594">
        <v>0.2409</v>
      </c>
      <c r="G6594">
        <v>0.25459999999999999</v>
      </c>
      <c r="H6594">
        <v>0.24390000000000001</v>
      </c>
      <c r="J6594">
        <f>AVERAGE(Table1_1[[#This Row],[2020]:[2024]])</f>
        <v>0.23242499999999999</v>
      </c>
      <c r="K6594" t="str">
        <f>IF(AVERAGE(Table1_1[[#This Row],[2020]:[2024]])&lt;=_xlfn.XLOOKUP(Table1_1[[#This Row],[Series Name]],Table4[Series Name],Table4[Global Average]),"Sotto la media","Sopra la media")</f>
        <v>Sotto la media</v>
      </c>
      <c r="L6594">
        <f>_xlfn.XLOOKUP(Table1_1[[#This Row],[Series Name]],Table4[Series Name],Table4[Global Average])</f>
        <v>0.65776323529411762</v>
      </c>
    </row>
    <row r="6595" spans="1:12" x14ac:dyDescent="0.3">
      <c r="A6595" t="s">
        <v>2752</v>
      </c>
      <c r="B6595" t="s">
        <v>2753</v>
      </c>
      <c r="C6595" t="s">
        <v>1510</v>
      </c>
      <c r="D6595" t="s">
        <v>1511</v>
      </c>
      <c r="E6595">
        <v>10.5542</v>
      </c>
      <c r="F6595">
        <v>10.616099999999999</v>
      </c>
      <c r="G6595">
        <v>10.7994</v>
      </c>
      <c r="H6595">
        <v>10.843299999999999</v>
      </c>
      <c r="J6595">
        <f>AVERAGE(Table1_1[[#This Row],[2020]:[2024]])</f>
        <v>10.703249999999999</v>
      </c>
      <c r="K6595" t="str">
        <f>IF(AVERAGE(Table1_1[[#This Row],[2020]:[2024]])&lt;=_xlfn.XLOOKUP(Table1_1[[#This Row],[Series Name]],Table4[Series Name],Table4[Global Average]),"Sotto la media","Sopra la media")</f>
        <v>Sotto la media</v>
      </c>
      <c r="L6595">
        <f>_xlfn.XLOOKUP(Table1_1[[#This Row],[Series Name]],Table4[Series Name],Table4[Global Average])</f>
        <v>34.478166666666667</v>
      </c>
    </row>
    <row r="6596" spans="1:12" x14ac:dyDescent="0.3">
      <c r="A6596" t="s">
        <v>2752</v>
      </c>
      <c r="B6596" t="s">
        <v>2753</v>
      </c>
      <c r="C6596" t="s">
        <v>1512</v>
      </c>
      <c r="D6596" t="s">
        <v>1513</v>
      </c>
      <c r="E6596">
        <v>0.73411159394874403</v>
      </c>
      <c r="F6596">
        <v>0.63005538181086096</v>
      </c>
      <c r="G6596">
        <v>0.68638340428353595</v>
      </c>
      <c r="H6596">
        <v>0.47274719673825899</v>
      </c>
      <c r="J6596">
        <f>AVERAGE(Table1_1[[#This Row],[2020]:[2024]])</f>
        <v>0.63082439419535008</v>
      </c>
      <c r="K6596" t="str">
        <f>IF(AVERAGE(Table1_1[[#This Row],[2020]:[2024]])&lt;=_xlfn.XLOOKUP(Table1_1[[#This Row],[Series Name]],Table4[Series Name],Table4[Global Average]),"Sotto la media","Sopra la media")</f>
        <v>Sotto la media</v>
      </c>
      <c r="L6596">
        <f>_xlfn.XLOOKUP(Table1_1[[#This Row],[Series Name]],Table4[Series Name],Table4[Global Average])</f>
        <v>1.8639558861398065</v>
      </c>
    </row>
    <row r="6597" spans="1:12" x14ac:dyDescent="0.3">
      <c r="A6597" t="s">
        <v>2752</v>
      </c>
      <c r="B6597" t="s">
        <v>2753</v>
      </c>
      <c r="C6597" t="s">
        <v>1514</v>
      </c>
      <c r="D6597" t="s">
        <v>1515</v>
      </c>
      <c r="E6597">
        <v>1.72816588975059</v>
      </c>
      <c r="F6597">
        <v>1.66772077074293</v>
      </c>
      <c r="G6597">
        <v>1.8414006138978301</v>
      </c>
      <c r="H6597">
        <v>1.25231519144319</v>
      </c>
      <c r="J6597">
        <f>AVERAGE(Table1_1[[#This Row],[2020]:[2024]])</f>
        <v>1.6224006164586351</v>
      </c>
      <c r="K6597" t="str">
        <f>IF(AVERAGE(Table1_1[[#This Row],[2020]:[2024]])&lt;=_xlfn.XLOOKUP(Table1_1[[#This Row],[Series Name]],Table4[Series Name],Table4[Global Average]),"Sotto la media","Sopra la media")</f>
        <v>Sotto la media</v>
      </c>
      <c r="L6597">
        <f>_xlfn.XLOOKUP(Table1_1[[#This Row],[Series Name]],Table4[Series Name],Table4[Global Average])</f>
        <v>5.2418447727431037</v>
      </c>
    </row>
    <row r="6598" spans="1:12" x14ac:dyDescent="0.3">
      <c r="A6598" t="s">
        <v>2752</v>
      </c>
      <c r="B6598" t="s">
        <v>2753</v>
      </c>
      <c r="C6598" t="s">
        <v>1516</v>
      </c>
      <c r="D6598" t="s">
        <v>1517</v>
      </c>
      <c r="E6598">
        <v>199750400000</v>
      </c>
      <c r="F6598">
        <v>292006900000</v>
      </c>
      <c r="G6598">
        <v>565830000000</v>
      </c>
      <c r="H6598">
        <v>826649000000</v>
      </c>
      <c r="J6598">
        <f>AVERAGE(Table1_1[[#This Row],[2020]:[2024]])</f>
        <v>471059075000</v>
      </c>
      <c r="K6598" t="str">
        <f>IF(AVERAGE(Table1_1[[#This Row],[2020]:[2024]])&lt;=_xlfn.XLOOKUP(Table1_1[[#This Row],[Series Name]],Table4[Series Name],Table4[Global Average]),"Sotto la media","Sopra la media")</f>
        <v>Sotto la media</v>
      </c>
      <c r="L6598">
        <f>_xlfn.XLOOKUP(Table1_1[[#This Row],[Series Name]],Table4[Series Name],Table4[Global Average])</f>
        <v>3334245452960.1343</v>
      </c>
    </row>
    <row r="6599" spans="1:12" x14ac:dyDescent="0.3">
      <c r="A6599" t="s">
        <v>2752</v>
      </c>
      <c r="B6599" t="s">
        <v>2753</v>
      </c>
      <c r="C6599" t="s">
        <v>1518</v>
      </c>
      <c r="D6599" t="s">
        <v>1519</v>
      </c>
      <c r="E6599">
        <v>2830929705.2154198</v>
      </c>
      <c r="F6599">
        <v>3073433322.8081298</v>
      </c>
      <c r="G6599">
        <v>4338261310.3087196</v>
      </c>
      <c r="H6599">
        <v>3121892360.3898902</v>
      </c>
      <c r="J6599">
        <f>AVERAGE(Table1_1[[#This Row],[2020]:[2024]])</f>
        <v>3341129174.6805401</v>
      </c>
      <c r="K6599" t="str">
        <f>IF(AVERAGE(Table1_1[[#This Row],[2020]:[2024]])&lt;=_xlfn.XLOOKUP(Table1_1[[#This Row],[Series Name]],Table4[Series Name],Table4[Global Average]),"Sotto la media","Sopra la media")</f>
        <v>Sotto la media</v>
      </c>
      <c r="L6599">
        <f>_xlfn.XLOOKUP(Table1_1[[#This Row],[Series Name]],Table4[Series Name],Table4[Global Average])</f>
        <v>91376749268.158966</v>
      </c>
    </row>
    <row r="6600" spans="1:12" x14ac:dyDescent="0.3">
      <c r="A6600" t="s">
        <v>2752</v>
      </c>
      <c r="B6600" t="s">
        <v>2753</v>
      </c>
      <c r="C6600" t="s">
        <v>1520</v>
      </c>
      <c r="D6600" t="s">
        <v>1521</v>
      </c>
      <c r="E6600">
        <v>0.25746177811135701</v>
      </c>
      <c r="F6600">
        <v>0.58026665452477599</v>
      </c>
      <c r="J6600">
        <f>AVERAGE(Table1_1[[#This Row],[2020]:[2024]])</f>
        <v>0.41886421631806647</v>
      </c>
      <c r="K6600" t="str">
        <f>IF(AVERAGE(Table1_1[[#This Row],[2020]:[2024]])&lt;=_xlfn.XLOOKUP(Table1_1[[#This Row],[Series Name]],Table4[Series Name],Table4[Global Average]),"Sotto la media","Sopra la media")</f>
        <v>Sotto la media</v>
      </c>
      <c r="L6600">
        <f>_xlfn.XLOOKUP(Table1_1[[#This Row],[Series Name]],Table4[Series Name],Table4[Global Average])</f>
        <v>1.2415852296980241</v>
      </c>
    </row>
    <row r="6601" spans="1:12" x14ac:dyDescent="0.3">
      <c r="A6601" t="s">
        <v>2752</v>
      </c>
      <c r="B6601" t="s">
        <v>2753</v>
      </c>
      <c r="C6601" t="s">
        <v>1522</v>
      </c>
      <c r="D6601" t="s">
        <v>1523</v>
      </c>
      <c r="E6601">
        <v>54800000</v>
      </c>
      <c r="F6601">
        <v>59100000</v>
      </c>
      <c r="G6601">
        <v>59700000</v>
      </c>
      <c r="H6601">
        <v>62700000</v>
      </c>
      <c r="J6601">
        <f>AVERAGE(Table1_1[[#This Row],[2020]:[2024]])</f>
        <v>59075000</v>
      </c>
      <c r="K6601" t="str">
        <f>IF(AVERAGE(Table1_1[[#This Row],[2020]:[2024]])&lt;=_xlfn.XLOOKUP(Table1_1[[#This Row],[Series Name]],Table4[Series Name],Table4[Global Average]),"Sotto la media","Sopra la media")</f>
        <v>Sotto la media</v>
      </c>
      <c r="L6601">
        <f>_xlfn.XLOOKUP(Table1_1[[#This Row],[Series Name]],Table4[Series Name],Table4[Global Average])</f>
        <v>165370335.50275737</v>
      </c>
    </row>
    <row r="6602" spans="1:12" x14ac:dyDescent="0.3">
      <c r="A6602" t="s">
        <v>2752</v>
      </c>
      <c r="B6602" t="s">
        <v>2753</v>
      </c>
      <c r="C6602" t="s">
        <v>1524</v>
      </c>
      <c r="D6602" t="s">
        <v>1525</v>
      </c>
      <c r="E6602">
        <v>121.60018890000001</v>
      </c>
      <c r="F6602">
        <v>130.45500809999999</v>
      </c>
      <c r="G6602">
        <v>132.3578095</v>
      </c>
      <c r="J6602">
        <f>AVERAGE(Table1_1[[#This Row],[2020]:[2024]])</f>
        <v>128.13766883333332</v>
      </c>
      <c r="K6602" t="str">
        <f>IF(AVERAGE(Table1_1[[#This Row],[2020]:[2024]])&lt;=_xlfn.XLOOKUP(Table1_1[[#This Row],[Series Name]],Table4[Series Name],Table4[Global Average]),"Sotto la media","Sopra la media")</f>
        <v>Sopra la media</v>
      </c>
      <c r="L6602">
        <f>_xlfn.XLOOKUP(Table1_1[[#This Row],[Series Name]],Table4[Series Name],Table4[Global Average])</f>
        <v>117.21388302808823</v>
      </c>
    </row>
    <row r="6603" spans="1:12" x14ac:dyDescent="0.3">
      <c r="A6603" t="s">
        <v>2752</v>
      </c>
      <c r="B6603" t="s">
        <v>2753</v>
      </c>
      <c r="C6603" t="s">
        <v>1526</v>
      </c>
      <c r="D6603" t="s">
        <v>1527</v>
      </c>
      <c r="E6603">
        <v>13.455477302117201</v>
      </c>
      <c r="F6603">
        <v>11.272707629174199</v>
      </c>
      <c r="G6603">
        <v>10.661822361698</v>
      </c>
      <c r="H6603">
        <v>11.9006278976555</v>
      </c>
      <c r="J6603">
        <f>AVERAGE(Table1_1[[#This Row],[2020]:[2024]])</f>
        <v>11.822658797661227</v>
      </c>
      <c r="K6603" t="str">
        <f>IF(AVERAGE(Table1_1[[#This Row],[2020]:[2024]])&lt;=_xlfn.XLOOKUP(Table1_1[[#This Row],[Series Name]],Table4[Series Name],Table4[Global Average]),"Sotto la media","Sopra la media")</f>
        <v>Sotto la media</v>
      </c>
      <c r="L6603">
        <f>_xlfn.XLOOKUP(Table1_1[[#This Row],[Series Name]],Table4[Series Name],Table4[Global Average])</f>
        <v>61.313663981638911</v>
      </c>
    </row>
    <row r="6604" spans="1:12" x14ac:dyDescent="0.3">
      <c r="A6604" t="s">
        <v>2752</v>
      </c>
      <c r="B6604" t="s">
        <v>2753</v>
      </c>
      <c r="C6604" t="s">
        <v>1528</v>
      </c>
      <c r="D6604" t="s">
        <v>1529</v>
      </c>
      <c r="E6604">
        <v>14.7</v>
      </c>
      <c r="F6604">
        <v>13.4</v>
      </c>
      <c r="J6604">
        <f>AVERAGE(Table1_1[[#This Row],[2020]:[2024]])</f>
        <v>14.05</v>
      </c>
      <c r="K6604" t="str">
        <f>IF(AVERAGE(Table1_1[[#This Row],[2020]:[2024]])&lt;=_xlfn.XLOOKUP(Table1_1[[#This Row],[Series Name]],Table4[Series Name],Table4[Global Average]),"Sotto la media","Sopra la media")</f>
        <v>Sotto la media</v>
      </c>
      <c r="L6604">
        <f>_xlfn.XLOOKUP(Table1_1[[#This Row],[Series Name]],Table4[Series Name],Table4[Global Average])</f>
        <v>15.55</v>
      </c>
    </row>
    <row r="6605" spans="1:12" x14ac:dyDescent="0.3">
      <c r="A6605" t="s">
        <v>2752</v>
      </c>
      <c r="B6605" t="s">
        <v>2753</v>
      </c>
      <c r="C6605" t="s">
        <v>1530</v>
      </c>
      <c r="D6605" t="s">
        <v>1531</v>
      </c>
      <c r="E6605">
        <v>11.7</v>
      </c>
      <c r="F6605">
        <v>10.9</v>
      </c>
      <c r="J6605">
        <f>AVERAGE(Table1_1[[#This Row],[2020]:[2024]])</f>
        <v>11.3</v>
      </c>
      <c r="K6605" t="str">
        <f>IF(AVERAGE(Table1_1[[#This Row],[2020]:[2024]])&lt;=_xlfn.XLOOKUP(Table1_1[[#This Row],[Series Name]],Table4[Series Name],Table4[Global Average]),"Sotto la media","Sopra la media")</f>
        <v>Sotto la media</v>
      </c>
      <c r="L6605">
        <f>_xlfn.XLOOKUP(Table1_1[[#This Row],[Series Name]],Table4[Series Name],Table4[Global Average])</f>
        <v>13.23</v>
      </c>
    </row>
    <row r="6606" spans="1:12" x14ac:dyDescent="0.3">
      <c r="A6606" t="s">
        <v>2752</v>
      </c>
      <c r="B6606" t="s">
        <v>2753</v>
      </c>
      <c r="C6606" t="s">
        <v>1532</v>
      </c>
      <c r="D6606" t="s">
        <v>1533</v>
      </c>
      <c r="E6606">
        <v>17.8</v>
      </c>
      <c r="F6606">
        <v>16.100000000000001</v>
      </c>
      <c r="J6606">
        <f>AVERAGE(Table1_1[[#This Row],[2020]:[2024]])</f>
        <v>16.950000000000003</v>
      </c>
      <c r="K6606" t="str">
        <f>IF(AVERAGE(Table1_1[[#This Row],[2020]:[2024]])&lt;=_xlfn.XLOOKUP(Table1_1[[#This Row],[Series Name]],Table4[Series Name],Table4[Global Average]),"Sotto la media","Sopra la media")</f>
        <v>Sotto la media</v>
      </c>
      <c r="L6606">
        <f>_xlfn.XLOOKUP(Table1_1[[#This Row],[Series Name]],Table4[Series Name],Table4[Global Average])</f>
        <v>17.986666666666668</v>
      </c>
    </row>
    <row r="6607" spans="1:12" x14ac:dyDescent="0.3">
      <c r="A6607" t="s">
        <v>2752</v>
      </c>
      <c r="B6607" t="s">
        <v>2753</v>
      </c>
      <c r="C6607" t="s">
        <v>1534</v>
      </c>
      <c r="D6607" t="s">
        <v>1535</v>
      </c>
      <c r="E6607">
        <v>0.34</v>
      </c>
      <c r="F6607">
        <v>0.27</v>
      </c>
      <c r="J6607">
        <f>AVERAGE(Table1_1[[#This Row],[2020]:[2024]])</f>
        <v>0.30500000000000005</v>
      </c>
      <c r="K6607" t="str">
        <f>IF(AVERAGE(Table1_1[[#This Row],[2020]:[2024]])&lt;=_xlfn.XLOOKUP(Table1_1[[#This Row],[Series Name]],Table4[Series Name],Table4[Global Average]),"Sotto la media","Sopra la media")</f>
        <v>Sotto la media</v>
      </c>
      <c r="L6607">
        <f>_xlfn.XLOOKUP(Table1_1[[#This Row],[Series Name]],Table4[Series Name],Table4[Global Average])</f>
        <v>0.57666666666666666</v>
      </c>
    </row>
    <row r="6608" spans="1:12" x14ac:dyDescent="0.3">
      <c r="A6608" t="s">
        <v>2752</v>
      </c>
      <c r="B6608" t="s">
        <v>2753</v>
      </c>
      <c r="C6608" t="s">
        <v>1536</v>
      </c>
      <c r="D6608" t="s">
        <v>1537</v>
      </c>
      <c r="E6608">
        <v>0.21</v>
      </c>
      <c r="F6608">
        <v>0.17</v>
      </c>
      <c r="J6608">
        <f>AVERAGE(Table1_1[[#This Row],[2020]:[2024]])</f>
        <v>0.19</v>
      </c>
      <c r="K6608" t="str">
        <f>IF(AVERAGE(Table1_1[[#This Row],[2020]:[2024]])&lt;=_xlfn.XLOOKUP(Table1_1[[#This Row],[Series Name]],Table4[Series Name],Table4[Global Average]),"Sotto la media","Sopra la media")</f>
        <v>Sotto la media</v>
      </c>
      <c r="L6608">
        <f>_xlfn.XLOOKUP(Table1_1[[#This Row],[Series Name]],Table4[Series Name],Table4[Global Average])</f>
        <v>0.42400000000000004</v>
      </c>
    </row>
    <row r="6609" spans="1:12" x14ac:dyDescent="0.3">
      <c r="A6609" t="s">
        <v>2752</v>
      </c>
      <c r="B6609" t="s">
        <v>2753</v>
      </c>
      <c r="C6609" t="s">
        <v>1538</v>
      </c>
      <c r="D6609" t="s">
        <v>1539</v>
      </c>
      <c r="E6609">
        <v>0.48</v>
      </c>
      <c r="F6609">
        <v>0.38</v>
      </c>
      <c r="J6609">
        <f>AVERAGE(Table1_1[[#This Row],[2020]:[2024]])</f>
        <v>0.43</v>
      </c>
      <c r="K6609" t="str">
        <f>IF(AVERAGE(Table1_1[[#This Row],[2020]:[2024]])&lt;=_xlfn.XLOOKUP(Table1_1[[#This Row],[Series Name]],Table4[Series Name],Table4[Global Average]),"Sotto la media","Sopra la media")</f>
        <v>Sotto la media</v>
      </c>
      <c r="L6609">
        <f>_xlfn.XLOOKUP(Table1_1[[#This Row],[Series Name]],Table4[Series Name],Table4[Global Average])</f>
        <v>0.72799999999999998</v>
      </c>
    </row>
    <row r="6610" spans="1:12" x14ac:dyDescent="0.3">
      <c r="A6610" t="s">
        <v>2752</v>
      </c>
      <c r="B6610" t="s">
        <v>2753</v>
      </c>
      <c r="C6610" t="s">
        <v>1540</v>
      </c>
      <c r="D6610" t="s">
        <v>1541</v>
      </c>
      <c r="E6610">
        <v>90.385999999999996</v>
      </c>
      <c r="F6610">
        <v>116.431</v>
      </c>
      <c r="G6610">
        <v>89.706000000000003</v>
      </c>
      <c r="H6610">
        <v>82.433999999999997</v>
      </c>
      <c r="J6610">
        <f>AVERAGE(Table1_1[[#This Row],[2020]:[2024]])</f>
        <v>94.739249999999998</v>
      </c>
      <c r="K6610" t="str">
        <f>IF(AVERAGE(Table1_1[[#This Row],[2020]:[2024]])&lt;=_xlfn.XLOOKUP(Table1_1[[#This Row],[Series Name]],Table4[Series Name],Table4[Global Average]),"Sotto la media","Sopra la media")</f>
        <v>Sotto la media</v>
      </c>
      <c r="L6610">
        <f>_xlfn.XLOOKUP(Table1_1[[#This Row],[Series Name]],Table4[Series Name],Table4[Global Average])</f>
        <v>108.14709544997486</v>
      </c>
    </row>
    <row r="6611" spans="1:12" x14ac:dyDescent="0.3">
      <c r="A6611" t="s">
        <v>2752</v>
      </c>
      <c r="B6611" t="s">
        <v>2753</v>
      </c>
      <c r="C6611" t="s">
        <v>1542</v>
      </c>
      <c r="D6611" t="s">
        <v>1543</v>
      </c>
      <c r="E6611">
        <v>143.59800000000001</v>
      </c>
      <c r="F6611">
        <v>181.32</v>
      </c>
      <c r="G6611">
        <v>136.81800000000001</v>
      </c>
      <c r="H6611">
        <v>123.699</v>
      </c>
      <c r="J6611">
        <f>AVERAGE(Table1_1[[#This Row],[2020]:[2024]])</f>
        <v>146.35874999999999</v>
      </c>
      <c r="K6611" t="str">
        <f>IF(AVERAGE(Table1_1[[#This Row],[2020]:[2024]])&lt;=_xlfn.XLOOKUP(Table1_1[[#This Row],[Series Name]],Table4[Series Name],Table4[Global Average]),"Sotto la media","Sopra la media")</f>
        <v>Sotto la media</v>
      </c>
      <c r="L6611">
        <f>_xlfn.XLOOKUP(Table1_1[[#This Row],[Series Name]],Table4[Series Name],Table4[Global Average])</f>
        <v>175.15539224484664</v>
      </c>
    </row>
    <row r="6612" spans="1:12" x14ac:dyDescent="0.3">
      <c r="A6612" t="s">
        <v>2752</v>
      </c>
      <c r="B6612" t="s">
        <v>2753</v>
      </c>
      <c r="C6612" t="s">
        <v>1544</v>
      </c>
      <c r="D6612" t="s">
        <v>1545</v>
      </c>
      <c r="E6612">
        <v>8.6999999999999993</v>
      </c>
      <c r="F6612">
        <v>8.5</v>
      </c>
      <c r="G6612">
        <v>8.3000000000000007</v>
      </c>
      <c r="H6612">
        <v>8.1999999999999993</v>
      </c>
      <c r="J6612">
        <f>AVERAGE(Table1_1[[#This Row],[2020]:[2024]])</f>
        <v>8.4250000000000007</v>
      </c>
      <c r="K6612" t="str">
        <f>IF(AVERAGE(Table1_1[[#This Row],[2020]:[2024]])&lt;=_xlfn.XLOOKUP(Table1_1[[#This Row],[Series Name]],Table4[Series Name],Table4[Global Average]),"Sotto la media","Sopra la media")</f>
        <v>Sotto la media</v>
      </c>
      <c r="L6612">
        <f>_xlfn.XLOOKUP(Table1_1[[#This Row],[Series Name]],Table4[Series Name],Table4[Global Average])</f>
        <v>13.736666666666666</v>
      </c>
    </row>
    <row r="6613" spans="1:12" x14ac:dyDescent="0.3">
      <c r="A6613" t="s">
        <v>2752</v>
      </c>
      <c r="B6613" t="s">
        <v>2753</v>
      </c>
      <c r="C6613" t="s">
        <v>1546</v>
      </c>
      <c r="D6613" t="s">
        <v>1547</v>
      </c>
      <c r="E6613">
        <v>7.9</v>
      </c>
      <c r="F6613">
        <v>7.8</v>
      </c>
      <c r="G6613">
        <v>7.6</v>
      </c>
      <c r="H6613">
        <v>7.4</v>
      </c>
      <c r="J6613">
        <f>AVERAGE(Table1_1[[#This Row],[2020]:[2024]])</f>
        <v>7.6749999999999989</v>
      </c>
      <c r="K6613" t="str">
        <f>IF(AVERAGE(Table1_1[[#This Row],[2020]:[2024]])&lt;=_xlfn.XLOOKUP(Table1_1[[#This Row],[Series Name]],Table4[Series Name],Table4[Global Average]),"Sotto la media","Sopra la media")</f>
        <v>Sotto la media</v>
      </c>
      <c r="L6613">
        <f>_xlfn.XLOOKUP(Table1_1[[#This Row],[Series Name]],Table4[Series Name],Table4[Global Average])</f>
        <v>12.268333333333334</v>
      </c>
    </row>
    <row r="6614" spans="1:12" x14ac:dyDescent="0.3">
      <c r="A6614" t="s">
        <v>2752</v>
      </c>
      <c r="B6614" t="s">
        <v>2753</v>
      </c>
      <c r="C6614" t="s">
        <v>1548</v>
      </c>
      <c r="D6614" t="s">
        <v>1549</v>
      </c>
      <c r="E6614">
        <v>9.5</v>
      </c>
      <c r="F6614">
        <v>9.3000000000000007</v>
      </c>
      <c r="G6614">
        <v>9.1</v>
      </c>
      <c r="H6614">
        <v>8.9</v>
      </c>
      <c r="J6614">
        <f>AVERAGE(Table1_1[[#This Row],[2020]:[2024]])</f>
        <v>9.1999999999999993</v>
      </c>
      <c r="K6614" t="str">
        <f>IF(AVERAGE(Table1_1[[#This Row],[2020]:[2024]])&lt;=_xlfn.XLOOKUP(Table1_1[[#This Row],[Series Name]],Table4[Series Name],Table4[Global Average]),"Sotto la media","Sopra la media")</f>
        <v>Sotto la media</v>
      </c>
      <c r="L6614">
        <f>_xlfn.XLOOKUP(Table1_1[[#This Row],[Series Name]],Table4[Series Name],Table4[Global Average])</f>
        <v>15.131666666666666</v>
      </c>
    </row>
    <row r="6615" spans="1:12" x14ac:dyDescent="0.3">
      <c r="A6615" t="s">
        <v>2752</v>
      </c>
      <c r="B6615" t="s">
        <v>2753</v>
      </c>
      <c r="C6615" t="s">
        <v>1550</v>
      </c>
      <c r="D6615" t="s">
        <v>1551</v>
      </c>
      <c r="E6615">
        <v>6.1</v>
      </c>
      <c r="F6615">
        <v>5.9</v>
      </c>
      <c r="G6615">
        <v>5.5</v>
      </c>
      <c r="H6615">
        <v>5</v>
      </c>
      <c r="J6615">
        <f>AVERAGE(Table1_1[[#This Row],[2020]:[2024]])</f>
        <v>5.625</v>
      </c>
      <c r="K6615" t="str">
        <f>IF(AVERAGE(Table1_1[[#This Row],[2020]:[2024]])&lt;=_xlfn.XLOOKUP(Table1_1[[#This Row],[Series Name]],Table4[Series Name],Table4[Global Average]),"Sotto la media","Sopra la media")</f>
        <v>Sotto la media</v>
      </c>
      <c r="L6615">
        <f>_xlfn.XLOOKUP(Table1_1[[#This Row],[Series Name]],Table4[Series Name],Table4[Global Average])</f>
        <v>9.0399999999999991</v>
      </c>
    </row>
    <row r="6616" spans="1:12" x14ac:dyDescent="0.3">
      <c r="A6616" t="s">
        <v>2752</v>
      </c>
      <c r="B6616" t="s">
        <v>2753</v>
      </c>
      <c r="C6616" t="s">
        <v>1552</v>
      </c>
      <c r="D6616" t="s">
        <v>1553</v>
      </c>
      <c r="E6616">
        <v>10.3</v>
      </c>
      <c r="F6616">
        <v>10</v>
      </c>
      <c r="G6616">
        <v>9.8000000000000007</v>
      </c>
      <c r="H6616">
        <v>9.6</v>
      </c>
      <c r="J6616">
        <f>AVERAGE(Table1_1[[#This Row],[2020]:[2024]])</f>
        <v>9.9250000000000007</v>
      </c>
      <c r="K6616" t="str">
        <f>IF(AVERAGE(Table1_1[[#This Row],[2020]:[2024]])&lt;=_xlfn.XLOOKUP(Table1_1[[#This Row],[Series Name]],Table4[Series Name],Table4[Global Average]),"Sotto la media","Sopra la media")</f>
        <v>Sotto la media</v>
      </c>
      <c r="L6616">
        <f>_xlfn.XLOOKUP(Table1_1[[#This Row],[Series Name]],Table4[Series Name],Table4[Global Average])</f>
        <v>15.741666666666667</v>
      </c>
    </row>
    <row r="6617" spans="1:12" x14ac:dyDescent="0.3">
      <c r="A6617" t="s">
        <v>2752</v>
      </c>
      <c r="B6617" t="s">
        <v>2753</v>
      </c>
      <c r="C6617" t="s">
        <v>1554</v>
      </c>
      <c r="D6617" t="s">
        <v>1555</v>
      </c>
      <c r="E6617">
        <v>9.3000000000000007</v>
      </c>
      <c r="F6617">
        <v>9.1</v>
      </c>
      <c r="G6617">
        <v>9</v>
      </c>
      <c r="H6617">
        <v>8.8000000000000007</v>
      </c>
      <c r="J6617">
        <f>AVERAGE(Table1_1[[#This Row],[2020]:[2024]])</f>
        <v>9.0500000000000007</v>
      </c>
      <c r="K6617" t="str">
        <f>IF(AVERAGE(Table1_1[[#This Row],[2020]:[2024]])&lt;=_xlfn.XLOOKUP(Table1_1[[#This Row],[Series Name]],Table4[Series Name],Table4[Global Average]),"Sotto la media","Sopra la media")</f>
        <v>Sotto la media</v>
      </c>
      <c r="L6617">
        <f>_xlfn.XLOOKUP(Table1_1[[#This Row],[Series Name]],Table4[Series Name],Table4[Global Average])</f>
        <v>14.131666666666666</v>
      </c>
    </row>
    <row r="6618" spans="1:12" x14ac:dyDescent="0.3">
      <c r="A6618" t="s">
        <v>2752</v>
      </c>
      <c r="B6618" t="s">
        <v>2753</v>
      </c>
      <c r="C6618" t="s">
        <v>1556</v>
      </c>
      <c r="D6618" t="s">
        <v>1557</v>
      </c>
      <c r="E6618">
        <v>11.2</v>
      </c>
      <c r="F6618">
        <v>10.9</v>
      </c>
      <c r="G6618">
        <v>10.7</v>
      </c>
      <c r="H6618">
        <v>10.5</v>
      </c>
      <c r="J6618">
        <f>AVERAGE(Table1_1[[#This Row],[2020]:[2024]])</f>
        <v>10.824999999999999</v>
      </c>
      <c r="K6618" t="str">
        <f>IF(AVERAGE(Table1_1[[#This Row],[2020]:[2024]])&lt;=_xlfn.XLOOKUP(Table1_1[[#This Row],[Series Name]],Table4[Series Name],Table4[Global Average]),"Sotto la media","Sopra la media")</f>
        <v>Sotto la media</v>
      </c>
      <c r="L6618">
        <f>_xlfn.XLOOKUP(Table1_1[[#This Row],[Series Name]],Table4[Series Name],Table4[Global Average])</f>
        <v>17.275000000000002</v>
      </c>
    </row>
    <row r="6619" spans="1:12" x14ac:dyDescent="0.3">
      <c r="A6619" t="s">
        <v>2752</v>
      </c>
      <c r="B6619" t="s">
        <v>2753</v>
      </c>
      <c r="C6619" t="s">
        <v>1560</v>
      </c>
      <c r="D6619" t="s">
        <v>1561</v>
      </c>
      <c r="E6619">
        <v>1.2</v>
      </c>
      <c r="F6619">
        <v>0.9</v>
      </c>
      <c r="G6619">
        <v>0.6</v>
      </c>
      <c r="J6619">
        <f>AVERAGE(Table1_1[[#This Row],[2020]:[2024]])</f>
        <v>0.9</v>
      </c>
      <c r="K6619" t="str">
        <f>IF(AVERAGE(Table1_1[[#This Row],[2020]:[2024]])&lt;=_xlfn.XLOOKUP(Table1_1[[#This Row],[Series Name]],Table4[Series Name],Table4[Global Average]),"Sotto la media","Sopra la media")</f>
        <v>Sotto la media</v>
      </c>
      <c r="L6619">
        <f>_xlfn.XLOOKUP(Table1_1[[#This Row],[Series Name]],Table4[Series Name],Table4[Global Average])</f>
        <v>5.1202116402116404</v>
      </c>
    </row>
    <row r="6620" spans="1:12" x14ac:dyDescent="0.3">
      <c r="A6620" t="s">
        <v>2752</v>
      </c>
      <c r="B6620" t="s">
        <v>2753</v>
      </c>
      <c r="C6620" t="s">
        <v>1562</v>
      </c>
      <c r="D6620" t="s">
        <v>1563</v>
      </c>
      <c r="E6620">
        <v>24.739722388399901</v>
      </c>
      <c r="F6620">
        <v>41.544990466771097</v>
      </c>
      <c r="G6620">
        <v>26.353759424814498</v>
      </c>
      <c r="H6620">
        <v>35.121995087170603</v>
      </c>
      <c r="J6620">
        <f>AVERAGE(Table1_1[[#This Row],[2020]:[2024]])</f>
        <v>31.940116841789024</v>
      </c>
      <c r="K6620" t="str">
        <f>IF(AVERAGE(Table1_1[[#This Row],[2020]:[2024]])&lt;=_xlfn.XLOOKUP(Table1_1[[#This Row],[Series Name]],Table4[Series Name],Table4[Global Average]),"Sotto la media","Sopra la media")</f>
        <v>Sopra la media</v>
      </c>
      <c r="L6620">
        <f>_xlfn.XLOOKUP(Table1_1[[#This Row],[Series Name]],Table4[Series Name],Table4[Global Average])</f>
        <v>29.660702261546259</v>
      </c>
    </row>
    <row r="6621" spans="1:12" x14ac:dyDescent="0.3">
      <c r="A6621" t="s">
        <v>2752</v>
      </c>
      <c r="B6621" t="s">
        <v>2753</v>
      </c>
      <c r="C6621" t="s">
        <v>1564</v>
      </c>
      <c r="D6621" t="s">
        <v>1565</v>
      </c>
      <c r="E6621">
        <v>2643229314.3000002</v>
      </c>
      <c r="F6621">
        <v>2393967765.0999999</v>
      </c>
      <c r="G6621">
        <v>2531526294.4000001</v>
      </c>
      <c r="H6621">
        <v>3537087953.1999998</v>
      </c>
      <c r="J6621">
        <f>AVERAGE(Table1_1[[#This Row],[2020]:[2024]])</f>
        <v>2776452831.75</v>
      </c>
      <c r="K6621" t="str">
        <f>IF(AVERAGE(Table1_1[[#This Row],[2020]:[2024]])&lt;=_xlfn.XLOOKUP(Table1_1[[#This Row],[Series Name]],Table4[Series Name],Table4[Global Average]),"Sotto la media","Sopra la media")</f>
        <v>Sopra la media</v>
      </c>
      <c r="L6621">
        <f>_xlfn.XLOOKUP(Table1_1[[#This Row],[Series Name]],Table4[Series Name],Table4[Global Average])</f>
        <v>1369968779.0000002</v>
      </c>
    </row>
    <row r="6622" spans="1:12" x14ac:dyDescent="0.3">
      <c r="A6622" t="s">
        <v>2752</v>
      </c>
      <c r="B6622" t="s">
        <v>2753</v>
      </c>
      <c r="C6622" t="s">
        <v>1566</v>
      </c>
      <c r="D6622" t="s">
        <v>1567</v>
      </c>
      <c r="E6622">
        <v>0.29826969722975399</v>
      </c>
      <c r="F6622">
        <v>0.38939712345165201</v>
      </c>
      <c r="J6622">
        <f>AVERAGE(Table1_1[[#This Row],[2020]:[2024]])</f>
        <v>0.34383341034070303</v>
      </c>
      <c r="K6622" t="str">
        <f>IF(AVERAGE(Table1_1[[#This Row],[2020]:[2024]])&lt;=_xlfn.XLOOKUP(Table1_1[[#This Row],[Series Name]],Table4[Series Name],Table4[Global Average]),"Sotto la media","Sopra la media")</f>
        <v>Sotto la media</v>
      </c>
      <c r="L6622">
        <f>_xlfn.XLOOKUP(Table1_1[[#This Row],[Series Name]],Table4[Series Name],Table4[Global Average])</f>
        <v>0.70471477969632934</v>
      </c>
    </row>
    <row r="6623" spans="1:12" x14ac:dyDescent="0.3">
      <c r="A6623" t="s">
        <v>2752</v>
      </c>
      <c r="B6623" t="s">
        <v>2753</v>
      </c>
      <c r="C6623" t="s">
        <v>1568</v>
      </c>
      <c r="D6623" t="s">
        <v>1569</v>
      </c>
      <c r="E6623">
        <v>-5.2232087116144603</v>
      </c>
      <c r="F6623">
        <v>-1.3878079396215099</v>
      </c>
      <c r="G6623">
        <v>1.04714023860442</v>
      </c>
      <c r="J6623">
        <f>AVERAGE(Table1_1[[#This Row],[2020]:[2024]])</f>
        <v>-1.8546254708771837</v>
      </c>
      <c r="K6623" t="str">
        <f>IF(AVERAGE(Table1_1[[#This Row],[2020]:[2024]])&lt;=_xlfn.XLOOKUP(Table1_1[[#This Row],[Series Name]],Table4[Series Name],Table4[Global Average]),"Sotto la media","Sopra la media")</f>
        <v>Sotto la media</v>
      </c>
      <c r="L6623">
        <f>_xlfn.XLOOKUP(Table1_1[[#This Row],[Series Name]],Table4[Series Name],Table4[Global Average])</f>
        <v>1.4915956239160373</v>
      </c>
    </row>
    <row r="6624" spans="1:12" x14ac:dyDescent="0.3">
      <c r="A6624" t="s">
        <v>2752</v>
      </c>
      <c r="B6624" t="s">
        <v>2753</v>
      </c>
      <c r="C6624" t="s">
        <v>1570</v>
      </c>
      <c r="D6624" t="s">
        <v>1571</v>
      </c>
      <c r="E6624">
        <v>-1421225382746.95</v>
      </c>
      <c r="F6624">
        <v>-641432110576.23999</v>
      </c>
      <c r="G6624">
        <v>865490980398.76001</v>
      </c>
      <c r="J6624">
        <f>AVERAGE(Table1_1[[#This Row],[2020]:[2024]])</f>
        <v>-399055504308.14331</v>
      </c>
      <c r="K6624" t="str">
        <f>IF(AVERAGE(Table1_1[[#This Row],[2020]:[2024]])&lt;=_xlfn.XLOOKUP(Table1_1[[#This Row],[Series Name]],Table4[Series Name],Table4[Global Average]),"Sotto la media","Sopra la media")</f>
        <v>Sotto la media</v>
      </c>
      <c r="L6624">
        <f>_xlfn.XLOOKUP(Table1_1[[#This Row],[Series Name]],Table4[Series Name],Table4[Global Average])</f>
        <v>824969783703.23242</v>
      </c>
    </row>
    <row r="6625" spans="1:12" x14ac:dyDescent="0.3">
      <c r="A6625" t="s">
        <v>2752</v>
      </c>
      <c r="B6625" t="s">
        <v>2753</v>
      </c>
      <c r="C6625" t="s">
        <v>1572</v>
      </c>
      <c r="D6625" t="s">
        <v>1573</v>
      </c>
      <c r="E6625">
        <v>103.9751808948</v>
      </c>
      <c r="F6625">
        <v>113.89884624539999</v>
      </c>
      <c r="J6625">
        <f>AVERAGE(Table1_1[[#This Row],[2020]:[2024]])</f>
        <v>108.93701357009999</v>
      </c>
      <c r="K6625" t="str">
        <f>IF(AVERAGE(Table1_1[[#This Row],[2020]:[2024]])&lt;=_xlfn.XLOOKUP(Table1_1[[#This Row],[Series Name]],Table4[Series Name],Table4[Global Average]),"Sotto la media","Sopra la media")</f>
        <v>Sopra la media</v>
      </c>
      <c r="L6625">
        <f>_xlfn.XLOOKUP(Table1_1[[#This Row],[Series Name]],Table4[Series Name],Table4[Global Average])</f>
        <v>107.89760180849723</v>
      </c>
    </row>
    <row r="6626" spans="1:12" x14ac:dyDescent="0.3">
      <c r="A6626" t="s">
        <v>2752</v>
      </c>
      <c r="B6626" t="s">
        <v>2753</v>
      </c>
      <c r="C6626" t="s">
        <v>1574</v>
      </c>
      <c r="D6626" t="s">
        <v>1575</v>
      </c>
      <c r="E6626">
        <v>39999.999105930299</v>
      </c>
      <c r="F6626">
        <v>59999.9986588955</v>
      </c>
      <c r="G6626">
        <v>50000.000745058103</v>
      </c>
      <c r="J6626">
        <f>AVERAGE(Table1_1[[#This Row],[2020]:[2024]])</f>
        <v>49999.999503294624</v>
      </c>
      <c r="K6626" t="str">
        <f>IF(AVERAGE(Table1_1[[#This Row],[2020]:[2024]])&lt;=_xlfn.XLOOKUP(Table1_1[[#This Row],[Series Name]],Table4[Series Name],Table4[Global Average]),"Sotto la media","Sopra la media")</f>
        <v>Sotto la media</v>
      </c>
      <c r="L6626">
        <f>_xlfn.XLOOKUP(Table1_1[[#This Row],[Series Name]],Table4[Series Name],Table4[Global Average])</f>
        <v>682916.67627205153</v>
      </c>
    </row>
    <row r="6627" spans="1:12" x14ac:dyDescent="0.3">
      <c r="A6627" t="s">
        <v>2752</v>
      </c>
      <c r="B6627" t="s">
        <v>2753</v>
      </c>
      <c r="C6627" t="s">
        <v>1576</v>
      </c>
      <c r="D6627" t="s">
        <v>1577</v>
      </c>
      <c r="E6627">
        <v>300000.01192092901</v>
      </c>
      <c r="F6627">
        <v>540000.021457672</v>
      </c>
      <c r="G6627">
        <v>680000.00715255702</v>
      </c>
      <c r="J6627">
        <f>AVERAGE(Table1_1[[#This Row],[2020]:[2024]])</f>
        <v>506666.68017705268</v>
      </c>
      <c r="K6627" t="str">
        <f>IF(AVERAGE(Table1_1[[#This Row],[2020]:[2024]])&lt;=_xlfn.XLOOKUP(Table1_1[[#This Row],[Series Name]],Table4[Series Name],Table4[Global Average]),"Sotto la media","Sopra la media")</f>
        <v>Sotto la media</v>
      </c>
      <c r="L6627">
        <f>_xlfn.XLOOKUP(Table1_1[[#This Row],[Series Name]],Table4[Series Name],Table4[Global Average])</f>
        <v>1685416.6580036415</v>
      </c>
    </row>
    <row r="6628" spans="1:12" x14ac:dyDescent="0.3">
      <c r="A6628" t="s">
        <v>2752</v>
      </c>
      <c r="B6628" t="s">
        <v>2753</v>
      </c>
      <c r="C6628" t="s">
        <v>1578</v>
      </c>
      <c r="D6628" t="s">
        <v>1579</v>
      </c>
      <c r="E6628">
        <v>310000.00238418602</v>
      </c>
      <c r="F6628">
        <v>0</v>
      </c>
      <c r="G6628">
        <v>0</v>
      </c>
      <c r="J6628">
        <f>AVERAGE(Table1_1[[#This Row],[2020]:[2024]])</f>
        <v>103333.33412806201</v>
      </c>
      <c r="K6628" t="str">
        <f>IF(AVERAGE(Table1_1[[#This Row],[2020]:[2024]])&lt;=_xlfn.XLOOKUP(Table1_1[[#This Row],[Series Name]],Table4[Series Name],Table4[Global Average]),"Sotto la media","Sopra la media")</f>
        <v>Sotto la media</v>
      </c>
      <c r="L6628">
        <f>_xlfn.XLOOKUP(Table1_1[[#This Row],[Series Name]],Table4[Series Name],Table4[Global Average])</f>
        <v>4540932.4958196115</v>
      </c>
    </row>
    <row r="6629" spans="1:12" x14ac:dyDescent="0.3">
      <c r="A6629" t="s">
        <v>2752</v>
      </c>
      <c r="B6629" t="s">
        <v>2753</v>
      </c>
      <c r="C6629" t="s">
        <v>1580</v>
      </c>
      <c r="D6629" t="s">
        <v>1581</v>
      </c>
      <c r="E6629">
        <v>1049999.95231628</v>
      </c>
      <c r="F6629">
        <v>4420000.07629395</v>
      </c>
      <c r="G6629">
        <v>1460000.0381469701</v>
      </c>
      <c r="J6629">
        <f>AVERAGE(Table1_1[[#This Row],[2020]:[2024]])</f>
        <v>2310000.0222523999</v>
      </c>
      <c r="K6629" t="str">
        <f>IF(AVERAGE(Table1_1[[#This Row],[2020]:[2024]])&lt;=_xlfn.XLOOKUP(Table1_1[[#This Row],[Series Name]],Table4[Series Name],Table4[Global Average]),"Sotto la media","Sopra la media")</f>
        <v>Sotto la media</v>
      </c>
      <c r="L6629">
        <f>_xlfn.XLOOKUP(Table1_1[[#This Row],[Series Name]],Table4[Series Name],Table4[Global Average])</f>
        <v>14924444.340445375</v>
      </c>
    </row>
    <row r="6630" spans="1:12" x14ac:dyDescent="0.3">
      <c r="A6630" t="s">
        <v>2752</v>
      </c>
      <c r="B6630" t="s">
        <v>2753</v>
      </c>
      <c r="C6630" t="s">
        <v>1582</v>
      </c>
      <c r="D6630" t="s">
        <v>1583</v>
      </c>
      <c r="F6630">
        <v>9999.9997764825803</v>
      </c>
      <c r="G6630">
        <v>9999.9997764825803</v>
      </c>
      <c r="J6630">
        <f>AVERAGE(Table1_1[[#This Row],[2020]:[2024]])</f>
        <v>9999.9997764825803</v>
      </c>
      <c r="K6630" t="str">
        <f>IF(AVERAGE(Table1_1[[#This Row],[2020]:[2024]])&lt;=_xlfn.XLOOKUP(Table1_1[[#This Row],[Series Name]],Table4[Series Name],Table4[Global Average]),"Sotto la media","Sopra la media")</f>
        <v>Sotto la media</v>
      </c>
      <c r="L6630">
        <f>_xlfn.XLOOKUP(Table1_1[[#This Row],[Series Name]],Table4[Series Name],Table4[Global Average])</f>
        <v>174583.33507076718</v>
      </c>
    </row>
    <row r="6631" spans="1:12" x14ac:dyDescent="0.3">
      <c r="A6631" t="s">
        <v>2752</v>
      </c>
      <c r="B6631" t="s">
        <v>2753</v>
      </c>
      <c r="C6631" t="s">
        <v>1584</v>
      </c>
      <c r="D6631" t="s">
        <v>1585</v>
      </c>
      <c r="E6631">
        <v>219999.99880790699</v>
      </c>
      <c r="F6631">
        <v>349999.99403953599</v>
      </c>
      <c r="G6631">
        <v>460000.00834464998</v>
      </c>
      <c r="J6631">
        <f>AVERAGE(Table1_1[[#This Row],[2020]:[2024]])</f>
        <v>343333.33373069763</v>
      </c>
      <c r="K6631" t="str">
        <f>IF(AVERAGE(Table1_1[[#This Row],[2020]:[2024]])&lt;=_xlfn.XLOOKUP(Table1_1[[#This Row],[Series Name]],Table4[Series Name],Table4[Global Average]),"Sotto la media","Sopra la media")</f>
        <v>Sotto la media</v>
      </c>
      <c r="L6631">
        <f>_xlfn.XLOOKUP(Table1_1[[#This Row],[Series Name]],Table4[Series Name],Table4[Global Average])</f>
        <v>12418166.601657862</v>
      </c>
    </row>
    <row r="6632" spans="1:12" x14ac:dyDescent="0.3">
      <c r="A6632" t="s">
        <v>2752</v>
      </c>
      <c r="B6632" t="s">
        <v>2753</v>
      </c>
      <c r="C6632" t="s">
        <v>1588</v>
      </c>
      <c r="D6632" t="s">
        <v>1589</v>
      </c>
      <c r="E6632">
        <v>11069999.6948242</v>
      </c>
      <c r="F6632">
        <v>10279999.732971201</v>
      </c>
      <c r="G6632">
        <v>102470001.22070301</v>
      </c>
      <c r="J6632">
        <f>AVERAGE(Table1_1[[#This Row],[2020]:[2024]])</f>
        <v>41273333.549499474</v>
      </c>
      <c r="K6632" t="str">
        <f>IF(AVERAGE(Table1_1[[#This Row],[2020]:[2024]])&lt;=_xlfn.XLOOKUP(Table1_1[[#This Row],[Series Name]],Table4[Series Name],Table4[Global Average]),"Sotto la media","Sopra la media")</f>
        <v>Sotto la media</v>
      </c>
      <c r="L6632">
        <f>_xlfn.XLOOKUP(Table1_1[[#This Row],[Series Name]],Table4[Series Name],Table4[Global Average])</f>
        <v>69981852.213541701</v>
      </c>
    </row>
    <row r="6633" spans="1:12" x14ac:dyDescent="0.3">
      <c r="A6633" t="s">
        <v>2752</v>
      </c>
      <c r="B6633" t="s">
        <v>2753</v>
      </c>
      <c r="C6633" t="s">
        <v>1590</v>
      </c>
      <c r="D6633" t="s">
        <v>1591</v>
      </c>
      <c r="E6633">
        <v>79999.9982118607</v>
      </c>
      <c r="J6633">
        <f>AVERAGE(Table1_1[[#This Row],[2020]:[2024]])</f>
        <v>79999.9982118607</v>
      </c>
      <c r="K6633" t="str">
        <f>IF(AVERAGE(Table1_1[[#This Row],[2020]:[2024]])&lt;=_xlfn.XLOOKUP(Table1_1[[#This Row],[Series Name]],Table4[Series Name],Table4[Global Average]),"Sotto la media","Sopra la media")</f>
        <v>Sotto la media</v>
      </c>
      <c r="L6633">
        <f>_xlfn.XLOOKUP(Table1_1[[#This Row],[Series Name]],Table4[Series Name],Table4[Global Average])</f>
        <v>2089761.8750967642</v>
      </c>
    </row>
    <row r="6634" spans="1:12" x14ac:dyDescent="0.3">
      <c r="A6634" t="s">
        <v>2752</v>
      </c>
      <c r="B6634" t="s">
        <v>2753</v>
      </c>
      <c r="C6634" t="s">
        <v>1592</v>
      </c>
      <c r="D6634" t="s">
        <v>1593</v>
      </c>
      <c r="E6634">
        <v>11899999.6185303</v>
      </c>
      <c r="F6634">
        <v>13449999.809265099</v>
      </c>
      <c r="G6634">
        <v>23399999.6185303</v>
      </c>
      <c r="J6634">
        <f>AVERAGE(Table1_1[[#This Row],[2020]:[2024]])</f>
        <v>16249999.682108566</v>
      </c>
      <c r="K6634" t="str">
        <f>IF(AVERAGE(Table1_1[[#This Row],[2020]:[2024]])&lt;=_xlfn.XLOOKUP(Table1_1[[#This Row],[Series Name]],Table4[Series Name],Table4[Global Average]),"Sotto la media","Sopra la media")</f>
        <v>Sotto la media</v>
      </c>
      <c r="L6634">
        <f>_xlfn.XLOOKUP(Table1_1[[#This Row],[Series Name]],Table4[Series Name],Table4[Global Average])</f>
        <v>85530694.266712248</v>
      </c>
    </row>
    <row r="6635" spans="1:12" x14ac:dyDescent="0.3">
      <c r="A6635" t="s">
        <v>2752</v>
      </c>
      <c r="B6635" t="s">
        <v>2753</v>
      </c>
      <c r="C6635" t="s">
        <v>1594</v>
      </c>
      <c r="D6635" t="s">
        <v>1595</v>
      </c>
      <c r="E6635">
        <v>23239999.771118201</v>
      </c>
      <c r="F6635">
        <v>11609999.6566772</v>
      </c>
      <c r="G6635">
        <v>5889999.8664856004</v>
      </c>
      <c r="J6635">
        <f>AVERAGE(Table1_1[[#This Row],[2020]:[2024]])</f>
        <v>13579999.764760336</v>
      </c>
      <c r="K6635" t="str">
        <f>IF(AVERAGE(Table1_1[[#This Row],[2020]:[2024]])&lt;=_xlfn.XLOOKUP(Table1_1[[#This Row],[Series Name]],Table4[Series Name],Table4[Global Average]),"Sotto la media","Sopra la media")</f>
        <v>Sotto la media</v>
      </c>
      <c r="L6635">
        <f>_xlfn.XLOOKUP(Table1_1[[#This Row],[Series Name]],Table4[Series Name],Table4[Global Average])</f>
        <v>122375924.481286</v>
      </c>
    </row>
    <row r="6636" spans="1:12" x14ac:dyDescent="0.3">
      <c r="A6636" t="s">
        <v>2752</v>
      </c>
      <c r="B6636" t="s">
        <v>2753</v>
      </c>
      <c r="C6636" t="s">
        <v>1598</v>
      </c>
      <c r="D6636" t="s">
        <v>1599</v>
      </c>
      <c r="E6636">
        <v>219999.99880790699</v>
      </c>
      <c r="F6636">
        <v>300000.01192092901</v>
      </c>
      <c r="G6636">
        <v>409999.99642372102</v>
      </c>
      <c r="J6636">
        <f>AVERAGE(Table1_1[[#This Row],[2020]:[2024]])</f>
        <v>310000.00238418567</v>
      </c>
      <c r="K6636" t="str">
        <f>IF(AVERAGE(Table1_1[[#This Row],[2020]:[2024]])&lt;=_xlfn.XLOOKUP(Table1_1[[#This Row],[Series Name]],Table4[Series Name],Table4[Global Average]),"Sotto la media","Sopra la media")</f>
        <v>Sotto la media</v>
      </c>
      <c r="L6636">
        <f>_xlfn.XLOOKUP(Table1_1[[#This Row],[Series Name]],Table4[Series Name],Table4[Global Average])</f>
        <v>1254537.04562797</v>
      </c>
    </row>
    <row r="6637" spans="1:12" x14ac:dyDescent="0.3">
      <c r="A6637" t="s">
        <v>2752</v>
      </c>
      <c r="B6637" t="s">
        <v>2753</v>
      </c>
      <c r="C6637" t="s">
        <v>1602</v>
      </c>
      <c r="D6637" t="s">
        <v>1603</v>
      </c>
      <c r="E6637">
        <v>79999.9982118607</v>
      </c>
      <c r="F6637">
        <v>9999.9997764825803</v>
      </c>
      <c r="G6637">
        <v>19999.999552965201</v>
      </c>
      <c r="J6637">
        <f>AVERAGE(Table1_1[[#This Row],[2020]:[2024]])</f>
        <v>36666.665847102828</v>
      </c>
      <c r="K6637" t="str">
        <f>IF(AVERAGE(Table1_1[[#This Row],[2020]:[2024]])&lt;=_xlfn.XLOOKUP(Table1_1[[#This Row],[Series Name]],Table4[Series Name],Table4[Global Average]),"Sotto la media","Sopra la media")</f>
        <v>Sotto la media</v>
      </c>
      <c r="L6637">
        <f>_xlfn.XLOOKUP(Table1_1[[#This Row],[Series Name]],Table4[Series Name],Table4[Global Average])</f>
        <v>1793928.5933084451</v>
      </c>
    </row>
    <row r="6638" spans="1:12" x14ac:dyDescent="0.3">
      <c r="A6638" t="s">
        <v>2752</v>
      </c>
      <c r="B6638" t="s">
        <v>2753</v>
      </c>
      <c r="C6638" t="s">
        <v>1604</v>
      </c>
      <c r="D6638" t="s">
        <v>1605</v>
      </c>
      <c r="E6638">
        <v>-829999.983310699</v>
      </c>
      <c r="F6638">
        <v>-1450000.04768372</v>
      </c>
      <c r="G6638">
        <v>78040000.915527299</v>
      </c>
      <c r="J6638">
        <f>AVERAGE(Table1_1[[#This Row],[2020]:[2024]])</f>
        <v>25253333.628177628</v>
      </c>
      <c r="K6638" t="str">
        <f>IF(AVERAGE(Table1_1[[#This Row],[2020]:[2024]])&lt;=_xlfn.XLOOKUP(Table1_1[[#This Row],[Series Name]],Table4[Series Name],Table4[Global Average]),"Sotto la media","Sopra la media")</f>
        <v>Sopra la media</v>
      </c>
      <c r="L6638">
        <f>_xlfn.XLOOKUP(Table1_1[[#This Row],[Series Name]],Table4[Series Name],Table4[Global Average])</f>
        <v>5336574.1719543543</v>
      </c>
    </row>
    <row r="6639" spans="1:12" x14ac:dyDescent="0.3">
      <c r="A6639" t="s">
        <v>2752</v>
      </c>
      <c r="B6639" t="s">
        <v>2753</v>
      </c>
      <c r="C6639" t="s">
        <v>1606</v>
      </c>
      <c r="D6639" t="s">
        <v>1607</v>
      </c>
      <c r="E6639">
        <v>1960000.0381469701</v>
      </c>
      <c r="F6639">
        <v>6960000.0381469699</v>
      </c>
      <c r="G6639">
        <v>2170000.07629395</v>
      </c>
      <c r="J6639">
        <f>AVERAGE(Table1_1[[#This Row],[2020]:[2024]])</f>
        <v>3696666.7175292969</v>
      </c>
      <c r="K6639" t="str">
        <f>IF(AVERAGE(Table1_1[[#This Row],[2020]:[2024]])&lt;=_xlfn.XLOOKUP(Table1_1[[#This Row],[Series Name]],Table4[Series Name],Table4[Global Average]),"Sotto la media","Sopra la media")</f>
        <v>Sopra la media</v>
      </c>
      <c r="L6639">
        <f>_xlfn.XLOOKUP(Table1_1[[#This Row],[Series Name]],Table4[Series Name],Table4[Global Average])</f>
        <v>-25024441.613091361</v>
      </c>
    </row>
    <row r="6640" spans="1:12" x14ac:dyDescent="0.3">
      <c r="A6640" t="s">
        <v>2752</v>
      </c>
      <c r="B6640" t="s">
        <v>2753</v>
      </c>
      <c r="C6640" t="s">
        <v>1608</v>
      </c>
      <c r="D6640" t="s">
        <v>1609</v>
      </c>
      <c r="E6640">
        <v>620000.00476837205</v>
      </c>
      <c r="F6640">
        <v>159999.99642372099</v>
      </c>
      <c r="G6640">
        <v>400000.00596046401</v>
      </c>
      <c r="J6640">
        <f>AVERAGE(Table1_1[[#This Row],[2020]:[2024]])</f>
        <v>393333.33571751899</v>
      </c>
      <c r="K6640" t="str">
        <f>IF(AVERAGE(Table1_1[[#This Row],[2020]:[2024]])&lt;=_xlfn.XLOOKUP(Table1_1[[#This Row],[Series Name]],Table4[Series Name],Table4[Global Average]),"Sotto la media","Sopra la media")</f>
        <v>Sotto la media</v>
      </c>
      <c r="L6640">
        <f>_xlfn.XLOOKUP(Table1_1[[#This Row],[Series Name]],Table4[Series Name],Table4[Global Average])</f>
        <v>23052592.544092059</v>
      </c>
    </row>
    <row r="6641" spans="1:12" x14ac:dyDescent="0.3">
      <c r="A6641" t="s">
        <v>2752</v>
      </c>
      <c r="B6641" t="s">
        <v>2753</v>
      </c>
      <c r="C6641" t="s">
        <v>1610</v>
      </c>
      <c r="D6641" t="s">
        <v>1611</v>
      </c>
      <c r="E6641">
        <v>9999.9997764825803</v>
      </c>
      <c r="F6641">
        <v>0</v>
      </c>
      <c r="G6641">
        <v>9999.9997764825803</v>
      </c>
      <c r="J6641">
        <f>AVERAGE(Table1_1[[#This Row],[2020]:[2024]])</f>
        <v>6666.6665176550532</v>
      </c>
      <c r="K6641" t="str">
        <f>IF(AVERAGE(Table1_1[[#This Row],[2020]:[2024]])&lt;=_xlfn.XLOOKUP(Table1_1[[#This Row],[Series Name]],Table4[Series Name],Table4[Global Average]),"Sotto la media","Sopra la media")</f>
        <v>Sotto la media</v>
      </c>
      <c r="L6641">
        <f>_xlfn.XLOOKUP(Table1_1[[#This Row],[Series Name]],Table4[Series Name],Table4[Global Average])</f>
        <v>18555.555347767131</v>
      </c>
    </row>
    <row r="6642" spans="1:12" x14ac:dyDescent="0.3">
      <c r="A6642" t="s">
        <v>2752</v>
      </c>
      <c r="B6642" t="s">
        <v>2753</v>
      </c>
      <c r="C6642" t="s">
        <v>1612</v>
      </c>
      <c r="D6642" t="s">
        <v>1613</v>
      </c>
      <c r="E6642">
        <v>280000.00119209301</v>
      </c>
      <c r="F6642">
        <v>270000.010728836</v>
      </c>
      <c r="G6642">
        <v>239999.994635582</v>
      </c>
      <c r="J6642">
        <f>AVERAGE(Table1_1[[#This Row],[2020]:[2024]])</f>
        <v>263333.33551883698</v>
      </c>
      <c r="K6642" t="str">
        <f>IF(AVERAGE(Table1_1[[#This Row],[2020]:[2024]])&lt;=_xlfn.XLOOKUP(Table1_1[[#This Row],[Series Name]],Table4[Series Name],Table4[Global Average]),"Sotto la media","Sopra la media")</f>
        <v>Sotto la media</v>
      </c>
      <c r="L6642">
        <f>_xlfn.XLOOKUP(Table1_1[[#This Row],[Series Name]],Table4[Series Name],Table4[Global Average])</f>
        <v>3291904.7982210196</v>
      </c>
    </row>
    <row r="6643" spans="1:12" x14ac:dyDescent="0.3">
      <c r="A6643" t="s">
        <v>2752</v>
      </c>
      <c r="B6643" t="s">
        <v>2753</v>
      </c>
      <c r="C6643" t="s">
        <v>1614</v>
      </c>
      <c r="D6643" t="s">
        <v>1615</v>
      </c>
      <c r="E6643">
        <v>180000.00715255699</v>
      </c>
      <c r="F6643">
        <v>170000.00178813899</v>
      </c>
      <c r="G6643">
        <v>200000.00298023201</v>
      </c>
      <c r="J6643">
        <f>AVERAGE(Table1_1[[#This Row],[2020]:[2024]])</f>
        <v>183333.337306976</v>
      </c>
      <c r="K6643" t="str">
        <f>IF(AVERAGE(Table1_1[[#This Row],[2020]:[2024]])&lt;=_xlfn.XLOOKUP(Table1_1[[#This Row],[Series Name]],Table4[Series Name],Table4[Global Average]),"Sotto la media","Sopra la media")</f>
        <v>Sotto la media</v>
      </c>
      <c r="L6643">
        <f>_xlfn.XLOOKUP(Table1_1[[#This Row],[Series Name]],Table4[Series Name],Table4[Global Average])</f>
        <v>2624999.998240836</v>
      </c>
    </row>
    <row r="6644" spans="1:12" x14ac:dyDescent="0.3">
      <c r="A6644" t="s">
        <v>2752</v>
      </c>
      <c r="B6644" t="s">
        <v>2753</v>
      </c>
      <c r="C6644" t="s">
        <v>1616</v>
      </c>
      <c r="D6644" t="s">
        <v>1617</v>
      </c>
      <c r="E6644">
        <v>129999.995231628</v>
      </c>
      <c r="F6644">
        <v>70000.000298023195</v>
      </c>
      <c r="G6644">
        <v>29999.999329447699</v>
      </c>
      <c r="J6644">
        <f>AVERAGE(Table1_1[[#This Row],[2020]:[2024]])</f>
        <v>76666.66495303296</v>
      </c>
      <c r="K6644" t="str">
        <f>IF(AVERAGE(Table1_1[[#This Row],[2020]:[2024]])&lt;=_xlfn.XLOOKUP(Table1_1[[#This Row],[Series Name]],Table4[Series Name],Table4[Global Average]),"Sotto la media","Sopra la media")</f>
        <v>Sotto la media</v>
      </c>
      <c r="L6644">
        <f>_xlfn.XLOOKUP(Table1_1[[#This Row],[Series Name]],Table4[Series Name],Table4[Global Average])</f>
        <v>251428.57033227172</v>
      </c>
    </row>
    <row r="6645" spans="1:12" x14ac:dyDescent="0.3">
      <c r="A6645" t="s">
        <v>2752</v>
      </c>
      <c r="B6645" t="s">
        <v>2753</v>
      </c>
      <c r="C6645" t="s">
        <v>1618</v>
      </c>
      <c r="D6645" t="s">
        <v>1619</v>
      </c>
      <c r="F6645">
        <v>79999.9982118607</v>
      </c>
      <c r="G6645">
        <v>180000.00715255699</v>
      </c>
      <c r="J6645">
        <f>AVERAGE(Table1_1[[#This Row],[2020]:[2024]])</f>
        <v>130000.00268220884</v>
      </c>
      <c r="K6645" t="str">
        <f>IF(AVERAGE(Table1_1[[#This Row],[2020]:[2024]])&lt;=_xlfn.XLOOKUP(Table1_1[[#This Row],[Series Name]],Table4[Series Name],Table4[Global Average]),"Sotto la media","Sopra la media")</f>
        <v>Sotto la media</v>
      </c>
      <c r="L6645">
        <f>_xlfn.XLOOKUP(Table1_1[[#This Row],[Series Name]],Table4[Series Name],Table4[Global Average])</f>
        <v>13935650.911619738</v>
      </c>
    </row>
    <row r="6646" spans="1:12" x14ac:dyDescent="0.3">
      <c r="A6646" t="s">
        <v>2752</v>
      </c>
      <c r="B6646" t="s">
        <v>2753</v>
      </c>
      <c r="C6646" t="s">
        <v>1620</v>
      </c>
      <c r="D6646" t="s">
        <v>1621</v>
      </c>
      <c r="E6646">
        <v>50000.000745058103</v>
      </c>
      <c r="F6646">
        <v>39999.999105930299</v>
      </c>
      <c r="G6646">
        <v>50000.000745058103</v>
      </c>
      <c r="J6646">
        <f>AVERAGE(Table1_1[[#This Row],[2020]:[2024]])</f>
        <v>46666.666865348838</v>
      </c>
      <c r="K6646" t="str">
        <f>IF(AVERAGE(Table1_1[[#This Row],[2020]:[2024]])&lt;=_xlfn.XLOOKUP(Table1_1[[#This Row],[Series Name]],Table4[Series Name],Table4[Global Average]),"Sotto la media","Sopra la media")</f>
        <v>Sopra la media</v>
      </c>
      <c r="L6646">
        <f>_xlfn.XLOOKUP(Table1_1[[#This Row],[Series Name]],Table4[Series Name],Table4[Global Average])</f>
        <v>-864702.37781204784</v>
      </c>
    </row>
    <row r="6647" spans="1:12" x14ac:dyDescent="0.3">
      <c r="A6647" t="s">
        <v>2752</v>
      </c>
      <c r="B6647" t="s">
        <v>2753</v>
      </c>
      <c r="C6647" t="s">
        <v>1622</v>
      </c>
      <c r="D6647" t="s">
        <v>1623</v>
      </c>
      <c r="E6647">
        <v>100000.001490116</v>
      </c>
      <c r="F6647">
        <v>389999.98569488502</v>
      </c>
      <c r="G6647">
        <v>140000.00059604601</v>
      </c>
      <c r="J6647">
        <f>AVERAGE(Table1_1[[#This Row],[2020]:[2024]])</f>
        <v>209999.99592701567</v>
      </c>
      <c r="K6647" t="str">
        <f>IF(AVERAGE(Table1_1[[#This Row],[2020]:[2024]])&lt;=_xlfn.XLOOKUP(Table1_1[[#This Row],[Series Name]],Table4[Series Name],Table4[Global Average]),"Sotto la media","Sopra la media")</f>
        <v>Sotto la media</v>
      </c>
      <c r="L6647">
        <f>_xlfn.XLOOKUP(Table1_1[[#This Row],[Series Name]],Table4[Series Name],Table4[Global Average])</f>
        <v>2917857.2180015692</v>
      </c>
    </row>
    <row r="6648" spans="1:12" x14ac:dyDescent="0.3">
      <c r="A6648" t="s">
        <v>2752</v>
      </c>
      <c r="B6648" t="s">
        <v>2753</v>
      </c>
      <c r="C6648" t="s">
        <v>1624</v>
      </c>
      <c r="D6648" t="s">
        <v>1625</v>
      </c>
      <c r="E6648">
        <v>0</v>
      </c>
      <c r="J6648">
        <f>AVERAGE(Table1_1[[#This Row],[2020]:[2024]])</f>
        <v>0</v>
      </c>
      <c r="K6648" t="str">
        <f>IF(AVERAGE(Table1_1[[#This Row],[2020]:[2024]])&lt;=_xlfn.XLOOKUP(Table1_1[[#This Row],[Series Name]],Table4[Series Name],Table4[Global Average]),"Sotto la media","Sopra la media")</f>
        <v>Sotto la media</v>
      </c>
      <c r="L6648">
        <f>_xlfn.XLOOKUP(Table1_1[[#This Row],[Series Name]],Table4[Series Name],Table4[Global Average])</f>
        <v>819999.9959518509</v>
      </c>
    </row>
    <row r="6649" spans="1:12" x14ac:dyDescent="0.3">
      <c r="A6649" t="s">
        <v>2752</v>
      </c>
      <c r="B6649" t="s">
        <v>2753</v>
      </c>
      <c r="C6649" t="s">
        <v>1628</v>
      </c>
      <c r="D6649" t="s">
        <v>1629</v>
      </c>
      <c r="E6649">
        <v>-5760000.2288818397</v>
      </c>
      <c r="F6649">
        <v>8319999.6948242197</v>
      </c>
      <c r="G6649">
        <v>-6130000.1144409198</v>
      </c>
      <c r="J6649">
        <f>AVERAGE(Table1_1[[#This Row],[2020]:[2024]])</f>
        <v>-1190000.2161661799</v>
      </c>
      <c r="K6649" t="str">
        <f>IF(AVERAGE(Table1_1[[#This Row],[2020]:[2024]])&lt;=_xlfn.XLOOKUP(Table1_1[[#This Row],[Series Name]],Table4[Series Name],Table4[Global Average]),"Sotto la media","Sopra la media")</f>
        <v>Sotto la media</v>
      </c>
      <c r="L6649">
        <f>_xlfn.XLOOKUP(Table1_1[[#This Row],[Series Name]],Table4[Series Name],Table4[Global Average])</f>
        <v>8462963.0617521461</v>
      </c>
    </row>
    <row r="6650" spans="1:12" x14ac:dyDescent="0.3">
      <c r="A6650" t="s">
        <v>2752</v>
      </c>
      <c r="B6650" t="s">
        <v>2753</v>
      </c>
      <c r="C6650" t="s">
        <v>1630</v>
      </c>
      <c r="D6650" t="s">
        <v>1631</v>
      </c>
      <c r="E6650">
        <v>0</v>
      </c>
      <c r="F6650">
        <v>959999.978542328</v>
      </c>
      <c r="G6650">
        <v>529999.97138977097</v>
      </c>
      <c r="J6650">
        <f>AVERAGE(Table1_1[[#This Row],[2020]:[2024]])</f>
        <v>496666.64997736627</v>
      </c>
      <c r="K6650" t="str">
        <f>IF(AVERAGE(Table1_1[[#This Row],[2020]:[2024]])&lt;=_xlfn.XLOOKUP(Table1_1[[#This Row],[Series Name]],Table4[Series Name],Table4[Global Average]),"Sotto la media","Sopra la media")</f>
        <v>Sotto la media</v>
      </c>
      <c r="L6650">
        <f>_xlfn.XLOOKUP(Table1_1[[#This Row],[Series Name]],Table4[Series Name],Table4[Global Average])</f>
        <v>11294814.750690157</v>
      </c>
    </row>
    <row r="6651" spans="1:12" x14ac:dyDescent="0.3">
      <c r="A6651" t="s">
        <v>2752</v>
      </c>
      <c r="B6651" t="s">
        <v>2753</v>
      </c>
      <c r="C6651" t="s">
        <v>1632</v>
      </c>
      <c r="D6651" t="s">
        <v>1633</v>
      </c>
      <c r="E6651">
        <v>1029999.97138977</v>
      </c>
      <c r="F6651">
        <v>300000.01192092901</v>
      </c>
      <c r="G6651">
        <v>370000.00476837199</v>
      </c>
      <c r="J6651">
        <f>AVERAGE(Table1_1[[#This Row],[2020]:[2024]])</f>
        <v>566666.66269302368</v>
      </c>
      <c r="K6651" t="str">
        <f>IF(AVERAGE(Table1_1[[#This Row],[2020]:[2024]])&lt;=_xlfn.XLOOKUP(Table1_1[[#This Row],[Series Name]],Table4[Series Name],Table4[Global Average]),"Sotto la media","Sopra la media")</f>
        <v>Sotto la media</v>
      </c>
      <c r="L6651">
        <f>_xlfn.XLOOKUP(Table1_1[[#This Row],[Series Name]],Table4[Series Name],Table4[Global Average])</f>
        <v>8482083.1331113931</v>
      </c>
    </row>
    <row r="6652" spans="1:12" x14ac:dyDescent="0.3">
      <c r="A6652" t="s">
        <v>2752</v>
      </c>
      <c r="B6652" t="s">
        <v>2753</v>
      </c>
      <c r="C6652" t="s">
        <v>1634</v>
      </c>
      <c r="D6652" t="s">
        <v>1635</v>
      </c>
      <c r="E6652">
        <v>56969998.909160502</v>
      </c>
      <c r="F6652">
        <v>67289999.216794893</v>
      </c>
      <c r="G6652">
        <v>215970001.48706099</v>
      </c>
      <c r="J6652">
        <f>AVERAGE(Table1_1[[#This Row],[2020]:[2024]])</f>
        <v>113409999.87100546</v>
      </c>
      <c r="K6652" t="str">
        <f>IF(AVERAGE(Table1_1[[#This Row],[2020]:[2024]])&lt;=_xlfn.XLOOKUP(Table1_1[[#This Row],[Series Name]],Table4[Series Name],Table4[Global Average]),"Sotto la media","Sopra la media")</f>
        <v>Sotto la media</v>
      </c>
      <c r="L6652">
        <f>_xlfn.XLOOKUP(Table1_1[[#This Row],[Series Name]],Table4[Series Name],Table4[Global Average])</f>
        <v>553458149.81159842</v>
      </c>
    </row>
    <row r="6653" spans="1:12" x14ac:dyDescent="0.3">
      <c r="A6653" t="s">
        <v>2752</v>
      </c>
      <c r="B6653" t="s">
        <v>2753</v>
      </c>
      <c r="C6653" t="s">
        <v>1636</v>
      </c>
      <c r="D6653" t="s">
        <v>1637</v>
      </c>
      <c r="E6653">
        <v>4670000.07629395</v>
      </c>
      <c r="F6653">
        <v>4550000.1907348596</v>
      </c>
      <c r="G6653">
        <v>2029999.97138977</v>
      </c>
      <c r="J6653">
        <f>AVERAGE(Table1_1[[#This Row],[2020]:[2024]])</f>
        <v>3750000.0794728599</v>
      </c>
      <c r="K6653" t="str">
        <f>IF(AVERAGE(Table1_1[[#This Row],[2020]:[2024]])&lt;=_xlfn.XLOOKUP(Table1_1[[#This Row],[Series Name]],Table4[Series Name],Table4[Global Average]),"Sotto la media","Sopra la media")</f>
        <v>Sotto la media</v>
      </c>
      <c r="L6653">
        <f>_xlfn.XLOOKUP(Table1_1[[#This Row],[Series Name]],Table4[Series Name],Table4[Global Average])</f>
        <v>26681481.663827527</v>
      </c>
    </row>
    <row r="6654" spans="1:12" x14ac:dyDescent="0.3">
      <c r="A6654" t="s">
        <v>2752</v>
      </c>
      <c r="B6654" t="s">
        <v>2753</v>
      </c>
      <c r="C6654" t="s">
        <v>1638</v>
      </c>
      <c r="D6654" t="s">
        <v>1639</v>
      </c>
      <c r="E6654">
        <v>6019999.9809265099</v>
      </c>
      <c r="F6654">
        <v>5440000.0572204599</v>
      </c>
      <c r="G6654">
        <v>2859999.8950958299</v>
      </c>
      <c r="J6654">
        <f>AVERAGE(Table1_1[[#This Row],[2020]:[2024]])</f>
        <v>4773333.3110809326</v>
      </c>
      <c r="K6654" t="str">
        <f>IF(AVERAGE(Table1_1[[#This Row],[2020]:[2024]])&lt;=_xlfn.XLOOKUP(Table1_1[[#This Row],[Series Name]],Table4[Series Name],Table4[Global Average]),"Sotto la media","Sopra la media")</f>
        <v>Sotto la media</v>
      </c>
      <c r="L6654">
        <f>_xlfn.XLOOKUP(Table1_1[[#This Row],[Series Name]],Table4[Series Name],Table4[Global Average])</f>
        <v>177667407.46851322</v>
      </c>
    </row>
    <row r="6655" spans="1:12" x14ac:dyDescent="0.3">
      <c r="A6655" t="s">
        <v>2752</v>
      </c>
      <c r="B6655" t="s">
        <v>2753</v>
      </c>
      <c r="C6655" t="s">
        <v>1640</v>
      </c>
      <c r="D6655" t="s">
        <v>1641</v>
      </c>
      <c r="E6655">
        <v>164762473.55332601</v>
      </c>
      <c r="F6655">
        <v>252988020.20782501</v>
      </c>
      <c r="G6655">
        <v>192717531.16874799</v>
      </c>
      <c r="H6655">
        <v>171353179.578794</v>
      </c>
      <c r="J6655">
        <f>AVERAGE(Table1_1[[#This Row],[2020]:[2024]])</f>
        <v>195455301.12717324</v>
      </c>
      <c r="K6655" t="str">
        <f>IF(AVERAGE(Table1_1[[#This Row],[2020]:[2024]])&lt;=_xlfn.XLOOKUP(Table1_1[[#This Row],[Series Name]],Table4[Series Name],Table4[Global Average]),"Sotto la media","Sopra la media")</f>
        <v>Sopra la media</v>
      </c>
      <c r="L6655">
        <f>_xlfn.XLOOKUP(Table1_1[[#This Row],[Series Name]],Table4[Series Name],Table4[Global Average])</f>
        <v>-33678079.625601962</v>
      </c>
    </row>
    <row r="6656" spans="1:12" x14ac:dyDescent="0.3">
      <c r="A6656" t="s">
        <v>2752</v>
      </c>
      <c r="B6656" t="s">
        <v>2753</v>
      </c>
      <c r="C6656" t="s">
        <v>1642</v>
      </c>
      <c r="D6656" t="s">
        <v>1643</v>
      </c>
      <c r="E6656">
        <v>11108452022000</v>
      </c>
      <c r="F6656">
        <v>16366321270000</v>
      </c>
      <c r="G6656">
        <v>30355400830339.398</v>
      </c>
      <c r="H6656">
        <v>138480420488942</v>
      </c>
      <c r="I6656">
        <v>207886329453323</v>
      </c>
      <c r="J6656">
        <f>AVERAGE(Table1_1[[#This Row],[2020]:[2024]])</f>
        <v>80839384812920.875</v>
      </c>
      <c r="K6656" t="str">
        <f>IF(AVERAGE(Table1_1[[#This Row],[2020]:[2024]])&lt;=_xlfn.XLOOKUP(Table1_1[[#This Row],[Series Name]],Table4[Series Name],Table4[Global Average]),"Sotto la media","Sopra la media")</f>
        <v>Sotto la media</v>
      </c>
      <c r="L6656">
        <f>_xlfn.XLOOKUP(Table1_1[[#This Row],[Series Name]],Table4[Series Name],Table4[Global Average])</f>
        <v>126708350818338.28</v>
      </c>
    </row>
    <row r="6657" spans="1:12" x14ac:dyDescent="0.3">
      <c r="A6657" t="s">
        <v>2752</v>
      </c>
      <c r="B6657" t="s">
        <v>2753</v>
      </c>
      <c r="C6657" t="s">
        <v>1644</v>
      </c>
      <c r="D6657" t="s">
        <v>1645</v>
      </c>
      <c r="E6657">
        <v>-1491004472.34746</v>
      </c>
      <c r="F6657">
        <v>-2376065110.1630201</v>
      </c>
      <c r="G6657">
        <v>-3591201173.3206501</v>
      </c>
      <c r="H6657">
        <v>-5952945535.5917997</v>
      </c>
      <c r="J6657">
        <f>AVERAGE(Table1_1[[#This Row],[2020]:[2024]])</f>
        <v>-3352804072.8557324</v>
      </c>
      <c r="K6657" t="str">
        <f>IF(AVERAGE(Table1_1[[#This Row],[2020]:[2024]])&lt;=_xlfn.XLOOKUP(Table1_1[[#This Row],[Series Name]],Table4[Series Name],Table4[Global Average]),"Sotto la media","Sopra la media")</f>
        <v>Sopra la media</v>
      </c>
      <c r="L6657">
        <f>_xlfn.XLOOKUP(Table1_1[[#This Row],[Series Name]],Table4[Series Name],Table4[Global Average])</f>
        <v>-4150876854.9002466</v>
      </c>
    </row>
    <row r="6658" spans="1:12" x14ac:dyDescent="0.3">
      <c r="A6658" t="s">
        <v>2752</v>
      </c>
      <c r="B6658" t="s">
        <v>2753</v>
      </c>
      <c r="C6658" t="s">
        <v>1646</v>
      </c>
      <c r="D6658" t="s">
        <v>1647</v>
      </c>
      <c r="E6658">
        <v>1362120006.7289901</v>
      </c>
      <c r="F6658">
        <v>4501708102.3928003</v>
      </c>
      <c r="G6658">
        <v>-7453530159.0642996</v>
      </c>
      <c r="H6658">
        <v>-26737125053.549301</v>
      </c>
      <c r="J6658">
        <f>AVERAGE(Table1_1[[#This Row],[2020]:[2024]])</f>
        <v>-7081706775.8729525</v>
      </c>
      <c r="K6658" t="str">
        <f>IF(AVERAGE(Table1_1[[#This Row],[2020]:[2024]])&lt;=_xlfn.XLOOKUP(Table1_1[[#This Row],[Series Name]],Table4[Series Name],Table4[Global Average]),"Sotto la media","Sopra la media")</f>
        <v>Sopra la media</v>
      </c>
      <c r="L6658">
        <f>_xlfn.XLOOKUP(Table1_1[[#This Row],[Series Name]],Table4[Series Name],Table4[Global Average])</f>
        <v>-21235573962.577915</v>
      </c>
    </row>
    <row r="6659" spans="1:12" x14ac:dyDescent="0.3">
      <c r="A6659" t="s">
        <v>2752</v>
      </c>
      <c r="B6659" t="s">
        <v>2753</v>
      </c>
      <c r="C6659" t="s">
        <v>1648</v>
      </c>
      <c r="D6659" t="s">
        <v>1649</v>
      </c>
      <c r="E6659">
        <v>797147128.39999998</v>
      </c>
      <c r="F6659">
        <v>-6811447.0999999996</v>
      </c>
      <c r="G6659">
        <v>-1779913269.5</v>
      </c>
      <c r="H6659">
        <v>-809242946.70000005</v>
      </c>
      <c r="J6659">
        <f>AVERAGE(Table1_1[[#This Row],[2020]:[2024]])</f>
        <v>-449705133.72500002</v>
      </c>
      <c r="K6659" t="str">
        <f>IF(AVERAGE(Table1_1[[#This Row],[2020]:[2024]])&lt;=_xlfn.XLOOKUP(Table1_1[[#This Row],[Series Name]],Table4[Series Name],Table4[Global Average]),"Sotto la media","Sopra la media")</f>
        <v>Sotto la media</v>
      </c>
      <c r="L6659">
        <f>_xlfn.XLOOKUP(Table1_1[[#This Row],[Series Name]],Table4[Series Name],Table4[Global Average])</f>
        <v>-171802844.96250004</v>
      </c>
    </row>
    <row r="6660" spans="1:12" x14ac:dyDescent="0.3">
      <c r="A6660" t="s">
        <v>2752</v>
      </c>
      <c r="B6660" t="s">
        <v>2753</v>
      </c>
      <c r="C6660" t="s">
        <v>1650</v>
      </c>
      <c r="D6660" t="s">
        <v>1651</v>
      </c>
      <c r="E6660">
        <v>593717000</v>
      </c>
      <c r="F6660">
        <v>796270000</v>
      </c>
      <c r="G6660">
        <v>692400000</v>
      </c>
      <c r="H6660">
        <v>684952000</v>
      </c>
      <c r="J6660">
        <f>AVERAGE(Table1_1[[#This Row],[2020]:[2024]])</f>
        <v>691834750</v>
      </c>
      <c r="K6660" t="str">
        <f>IF(AVERAGE(Table1_1[[#This Row],[2020]:[2024]])&lt;=_xlfn.XLOOKUP(Table1_1[[#This Row],[Series Name]],Table4[Series Name],Table4[Global Average]),"Sotto la media","Sopra la media")</f>
        <v>Sopra la media</v>
      </c>
      <c r="L6660">
        <f>_xlfn.XLOOKUP(Table1_1[[#This Row],[Series Name]],Table4[Series Name],Table4[Global Average])</f>
        <v>420550607.14285719</v>
      </c>
    </row>
    <row r="6661" spans="1:12" x14ac:dyDescent="0.3">
      <c r="A6661" t="s">
        <v>2752</v>
      </c>
      <c r="B6661" t="s">
        <v>2753</v>
      </c>
      <c r="C6661" t="s">
        <v>1656</v>
      </c>
      <c r="D6661" t="s">
        <v>1657</v>
      </c>
      <c r="E6661">
        <v>0</v>
      </c>
      <c r="F6661">
        <v>-3779982686.4000001</v>
      </c>
      <c r="G6661">
        <v>6631907082.5</v>
      </c>
      <c r="H6661">
        <v>-5073959569.1999998</v>
      </c>
      <c r="J6661">
        <f>AVERAGE(Table1_1[[#This Row],[2020]:[2024]])</f>
        <v>-555508793.27499998</v>
      </c>
      <c r="K6661" t="str">
        <f>IF(AVERAGE(Table1_1[[#This Row],[2020]:[2024]])&lt;=_xlfn.XLOOKUP(Table1_1[[#This Row],[Series Name]],Table4[Series Name],Table4[Global Average]),"Sotto la media","Sopra la media")</f>
        <v>Sotto la media</v>
      </c>
      <c r="L6661">
        <f>_xlfn.XLOOKUP(Table1_1[[#This Row],[Series Name]],Table4[Series Name],Table4[Global Average])</f>
        <v>218107845.28229162</v>
      </c>
    </row>
    <row r="6662" spans="1:12" x14ac:dyDescent="0.3">
      <c r="A6662" t="s">
        <v>2752</v>
      </c>
      <c r="B6662" t="s">
        <v>2753</v>
      </c>
      <c r="C6662" t="s">
        <v>1658</v>
      </c>
      <c r="D6662" t="s">
        <v>1659</v>
      </c>
      <c r="E6662">
        <v>1426269000</v>
      </c>
      <c r="F6662">
        <v>1806483000</v>
      </c>
      <c r="G6662">
        <v>2685162000</v>
      </c>
      <c r="H6662">
        <v>3506058000</v>
      </c>
      <c r="J6662">
        <f>AVERAGE(Table1_1[[#This Row],[2020]:[2024]])</f>
        <v>2355993000</v>
      </c>
      <c r="K6662" t="str">
        <f>IF(AVERAGE(Table1_1[[#This Row],[2020]:[2024]])&lt;=_xlfn.XLOOKUP(Table1_1[[#This Row],[Series Name]],Table4[Series Name],Table4[Global Average]),"Sotto la media","Sopra la media")</f>
        <v>Sopra la media</v>
      </c>
      <c r="L6662">
        <f>_xlfn.XLOOKUP(Table1_1[[#This Row],[Series Name]],Table4[Series Name],Table4[Global Average])</f>
        <v>1261263093.75</v>
      </c>
    </row>
    <row r="6663" spans="1:12" x14ac:dyDescent="0.3">
      <c r="A6663" t="s">
        <v>2752</v>
      </c>
      <c r="B6663" t="s">
        <v>2753</v>
      </c>
      <c r="C6663" t="s">
        <v>1660</v>
      </c>
      <c r="D6663" t="s">
        <v>1661</v>
      </c>
      <c r="E6663">
        <v>23143554.300000001</v>
      </c>
      <c r="F6663">
        <v>245799421</v>
      </c>
      <c r="G6663">
        <v>310199615.89999998</v>
      </c>
      <c r="H6663">
        <v>1987351277.9000001</v>
      </c>
      <c r="J6663">
        <f>AVERAGE(Table1_1[[#This Row],[2020]:[2024]])</f>
        <v>641623467.2750001</v>
      </c>
      <c r="K6663" t="str">
        <f>IF(AVERAGE(Table1_1[[#This Row],[2020]:[2024]])&lt;=_xlfn.XLOOKUP(Table1_1[[#This Row],[Series Name]],Table4[Series Name],Table4[Global Average]),"Sotto la media","Sopra la media")</f>
        <v>Sopra la media</v>
      </c>
      <c r="L6663">
        <f>_xlfn.XLOOKUP(Table1_1[[#This Row],[Series Name]],Table4[Series Name],Table4[Global Average])</f>
        <v>179069613.28749999</v>
      </c>
    </row>
    <row r="6664" spans="1:12" x14ac:dyDescent="0.3">
      <c r="A6664" t="s">
        <v>2752</v>
      </c>
      <c r="B6664" t="s">
        <v>2753</v>
      </c>
      <c r="C6664" t="s">
        <v>1662</v>
      </c>
      <c r="D6664" t="s">
        <v>1663</v>
      </c>
      <c r="E6664">
        <v>-503000</v>
      </c>
      <c r="F6664">
        <v>23546000</v>
      </c>
      <c r="G6664">
        <v>61882000</v>
      </c>
      <c r="H6664">
        <v>-996000</v>
      </c>
      <c r="J6664">
        <f>AVERAGE(Table1_1[[#This Row],[2020]:[2024]])</f>
        <v>20982250</v>
      </c>
      <c r="K6664" t="str">
        <f>IF(AVERAGE(Table1_1[[#This Row],[2020]:[2024]])&lt;=_xlfn.XLOOKUP(Table1_1[[#This Row],[Series Name]],Table4[Series Name],Table4[Global Average]),"Sotto la media","Sopra la media")</f>
        <v>Sotto la media</v>
      </c>
      <c r="L6664">
        <f>_xlfn.XLOOKUP(Table1_1[[#This Row],[Series Name]],Table4[Series Name],Table4[Global Average])</f>
        <v>25325900.949999999</v>
      </c>
    </row>
    <row r="6665" spans="1:12" x14ac:dyDescent="0.3">
      <c r="A6665" t="s">
        <v>2752</v>
      </c>
      <c r="B6665" t="s">
        <v>2753</v>
      </c>
      <c r="C6665" t="s">
        <v>1664</v>
      </c>
      <c r="D6665" t="s">
        <v>1665</v>
      </c>
      <c r="E6665">
        <v>723876000</v>
      </c>
      <c r="F6665">
        <v>659916000</v>
      </c>
      <c r="G6665">
        <v>1534025000</v>
      </c>
      <c r="H6665">
        <v>864366000</v>
      </c>
      <c r="J6665">
        <f>AVERAGE(Table1_1[[#This Row],[2020]:[2024]])</f>
        <v>945545750</v>
      </c>
      <c r="K6665" t="str">
        <f>IF(AVERAGE(Table1_1[[#This Row],[2020]:[2024]])&lt;=_xlfn.XLOOKUP(Table1_1[[#This Row],[Series Name]],Table4[Series Name],Table4[Global Average]),"Sotto la media","Sopra la media")</f>
        <v>Sopra la media</v>
      </c>
      <c r="L6665">
        <f>_xlfn.XLOOKUP(Table1_1[[#This Row],[Series Name]],Table4[Series Name],Table4[Global Average])</f>
        <v>405371644.04999995</v>
      </c>
    </row>
    <row r="6666" spans="1:12" x14ac:dyDescent="0.3">
      <c r="A6666" t="s">
        <v>2752</v>
      </c>
      <c r="B6666" t="s">
        <v>2753</v>
      </c>
      <c r="C6666" t="s">
        <v>1666</v>
      </c>
      <c r="D6666" t="s">
        <v>1667</v>
      </c>
      <c r="E6666">
        <v>-2655533000</v>
      </c>
      <c r="F6666">
        <v>-2128022000</v>
      </c>
      <c r="G6666">
        <v>-2015976000</v>
      </c>
      <c r="H6666">
        <v>-283646000</v>
      </c>
      <c r="J6666">
        <f>AVERAGE(Table1_1[[#This Row],[2020]:[2024]])</f>
        <v>-1770794250</v>
      </c>
      <c r="K6666" t="str">
        <f>IF(AVERAGE(Table1_1[[#This Row],[2020]:[2024]])&lt;=_xlfn.XLOOKUP(Table1_1[[#This Row],[Series Name]],Table4[Series Name],Table4[Global Average]),"Sotto la media","Sopra la media")</f>
        <v>Sotto la media</v>
      </c>
      <c r="L6666">
        <f>_xlfn.XLOOKUP(Table1_1[[#This Row],[Series Name]],Table4[Series Name],Table4[Global Average])</f>
        <v>2932198718.75</v>
      </c>
    </row>
    <row r="6667" spans="1:12" x14ac:dyDescent="0.3">
      <c r="A6667" t="s">
        <v>2752</v>
      </c>
      <c r="B6667" t="s">
        <v>2753</v>
      </c>
      <c r="C6667" t="s">
        <v>1668</v>
      </c>
      <c r="D6667" t="s">
        <v>1669</v>
      </c>
      <c r="E6667">
        <v>1670619827844.3999</v>
      </c>
      <c r="F6667">
        <v>1646000049413.8301</v>
      </c>
      <c r="G6667">
        <v>4321823356535.2598</v>
      </c>
      <c r="H6667">
        <v>4371535137425.27</v>
      </c>
      <c r="I6667">
        <v>20977599625000</v>
      </c>
      <c r="J6667">
        <f>AVERAGE(Table1_1[[#This Row],[2020]:[2024]])</f>
        <v>6597515599243.752</v>
      </c>
      <c r="K6667" t="str">
        <f>IF(AVERAGE(Table1_1[[#This Row],[2020]:[2024]])&lt;=_xlfn.XLOOKUP(Table1_1[[#This Row],[Series Name]],Table4[Series Name],Table4[Global Average]),"Sotto la media","Sopra la media")</f>
        <v>Sotto la media</v>
      </c>
      <c r="L6667">
        <f>_xlfn.XLOOKUP(Table1_1[[#This Row],[Series Name]],Table4[Series Name],Table4[Global Average])</f>
        <v>52547876295916.586</v>
      </c>
    </row>
    <row r="6668" spans="1:12" x14ac:dyDescent="0.3">
      <c r="A6668" t="s">
        <v>2752</v>
      </c>
      <c r="B6668" t="s">
        <v>2753</v>
      </c>
      <c r="C6668" t="s">
        <v>1670</v>
      </c>
      <c r="D6668" t="s">
        <v>1671</v>
      </c>
      <c r="E6668">
        <v>3.47228286010944</v>
      </c>
      <c r="F6668">
        <v>2.9845874235488599</v>
      </c>
      <c r="G6668">
        <v>5.4823421107517003</v>
      </c>
      <c r="J6668">
        <f>AVERAGE(Table1_1[[#This Row],[2020]:[2024]])</f>
        <v>3.9797374648033332</v>
      </c>
      <c r="K6668" t="str">
        <f>IF(AVERAGE(Table1_1[[#This Row],[2020]:[2024]])&lt;=_xlfn.XLOOKUP(Table1_1[[#This Row],[Series Name]],Table4[Series Name],Table4[Global Average]),"Sotto la media","Sopra la media")</f>
        <v>Sotto la media</v>
      </c>
      <c r="L6668">
        <f>_xlfn.XLOOKUP(Table1_1[[#This Row],[Series Name]],Table4[Series Name],Table4[Global Average])</f>
        <v>6.5805781294523351</v>
      </c>
    </row>
    <row r="6669" spans="1:12" x14ac:dyDescent="0.3">
      <c r="A6669" t="s">
        <v>2752</v>
      </c>
      <c r="B6669" t="s">
        <v>2753</v>
      </c>
      <c r="C6669" t="s">
        <v>1672</v>
      </c>
      <c r="D6669" t="s">
        <v>1673</v>
      </c>
      <c r="E6669">
        <v>944801712765.43994</v>
      </c>
      <c r="F6669">
        <v>1379448953727.96</v>
      </c>
      <c r="G6669">
        <v>4531310586096.5703</v>
      </c>
      <c r="J6669">
        <f>AVERAGE(Table1_1[[#This Row],[2020]:[2024]])</f>
        <v>2285187084196.6567</v>
      </c>
      <c r="K6669" t="str">
        <f>IF(AVERAGE(Table1_1[[#This Row],[2020]:[2024]])&lt;=_xlfn.XLOOKUP(Table1_1[[#This Row],[Series Name]],Table4[Series Name],Table4[Global Average]),"Sotto la media","Sopra la media")</f>
        <v>Sotto la media</v>
      </c>
      <c r="L6669">
        <f>_xlfn.XLOOKUP(Table1_1[[#This Row],[Series Name]],Table4[Series Name],Table4[Global Average])</f>
        <v>12233161775401.945</v>
      </c>
    </row>
    <row r="6670" spans="1:12" x14ac:dyDescent="0.3">
      <c r="A6670" t="s">
        <v>2752</v>
      </c>
      <c r="B6670" t="s">
        <v>2753</v>
      </c>
      <c r="C6670" t="s">
        <v>1674</v>
      </c>
      <c r="D6670" t="s">
        <v>1675</v>
      </c>
      <c r="E6670">
        <v>-8.6954914491347193</v>
      </c>
      <c r="F6670">
        <v>-4.3723953490457799</v>
      </c>
      <c r="G6670">
        <v>-4.4352018755583202</v>
      </c>
      <c r="J6670">
        <f>AVERAGE(Table1_1[[#This Row],[2020]:[2024]])</f>
        <v>-5.8343628912462728</v>
      </c>
      <c r="K6670" t="str">
        <f>IF(AVERAGE(Table1_1[[#This Row],[2020]:[2024]])&lt;=_xlfn.XLOOKUP(Table1_1[[#This Row],[Series Name]],Table4[Series Name],Table4[Global Average]),"Sotto la media","Sopra la media")</f>
        <v>Sopra la media</v>
      </c>
      <c r="L6670">
        <f>_xlfn.XLOOKUP(Table1_1[[#This Row],[Series Name]],Table4[Series Name],Table4[Global Average])</f>
        <v>-5.8604481390775449</v>
      </c>
    </row>
    <row r="6671" spans="1:12" x14ac:dyDescent="0.3">
      <c r="A6671" t="s">
        <v>2752</v>
      </c>
      <c r="B6671" t="s">
        <v>2753</v>
      </c>
      <c r="C6671" t="s">
        <v>1676</v>
      </c>
      <c r="D6671" t="s">
        <v>1677</v>
      </c>
      <c r="E6671">
        <v>-2366027062156.1001</v>
      </c>
      <c r="F6671">
        <v>-2020881057775.9399</v>
      </c>
      <c r="G6671">
        <v>-3665819608517.1299</v>
      </c>
      <c r="J6671">
        <f>AVERAGE(Table1_1[[#This Row],[2020]:[2024]])</f>
        <v>-2684242576149.7231</v>
      </c>
      <c r="K6671" t="str">
        <f>IF(AVERAGE(Table1_1[[#This Row],[2020]:[2024]])&lt;=_xlfn.XLOOKUP(Table1_1[[#This Row],[Series Name]],Table4[Series Name],Table4[Global Average]),"Sotto la media","Sopra la media")</f>
        <v>Sopra la media</v>
      </c>
      <c r="L6671">
        <f>_xlfn.XLOOKUP(Table1_1[[#This Row],[Series Name]],Table4[Series Name],Table4[Global Average])</f>
        <v>-10498280270599.375</v>
      </c>
    </row>
    <row r="6672" spans="1:12" x14ac:dyDescent="0.3">
      <c r="A6672" t="s">
        <v>2752</v>
      </c>
      <c r="B6672" t="s">
        <v>2753</v>
      </c>
      <c r="C6672" t="s">
        <v>1678</v>
      </c>
      <c r="D6672" t="s">
        <v>1679</v>
      </c>
      <c r="E6672">
        <v>292</v>
      </c>
      <c r="F6672">
        <v>314</v>
      </c>
      <c r="G6672">
        <v>5589</v>
      </c>
      <c r="H6672">
        <v>4133</v>
      </c>
      <c r="I6672">
        <v>3454</v>
      </c>
      <c r="J6672">
        <f>AVERAGE(Table1_1[[#This Row],[2020]:[2024]])</f>
        <v>2756.4</v>
      </c>
      <c r="K6672" t="str">
        <f>IF(AVERAGE(Table1_1[[#This Row],[2020]:[2024]])&lt;=_xlfn.XLOOKUP(Table1_1[[#This Row],[Series Name]],Table4[Series Name],Table4[Global Average]),"Sotto la media","Sopra la media")</f>
        <v>Sotto la media</v>
      </c>
      <c r="L6672">
        <f>_xlfn.XLOOKUP(Table1_1[[#This Row],[Series Name]],Table4[Series Name],Table4[Global Average])</f>
        <v>107403.6</v>
      </c>
    </row>
    <row r="6673" spans="1:12" x14ac:dyDescent="0.3">
      <c r="A6673" t="s">
        <v>2752</v>
      </c>
      <c r="B6673" t="s">
        <v>2753</v>
      </c>
      <c r="C6673" t="s">
        <v>1688</v>
      </c>
      <c r="D6673" t="s">
        <v>1689</v>
      </c>
      <c r="E6673">
        <v>0.102059251857768</v>
      </c>
      <c r="F6673">
        <v>0.13936217416708199</v>
      </c>
      <c r="G6673">
        <v>0.27706234268017998</v>
      </c>
      <c r="J6673">
        <f>AVERAGE(Table1_1[[#This Row],[2020]:[2024]])</f>
        <v>0.17282792290167667</v>
      </c>
      <c r="K6673" t="str">
        <f>IF(AVERAGE(Table1_1[[#This Row],[2020]:[2024]])&lt;=_xlfn.XLOOKUP(Table1_1[[#This Row],[Series Name]],Table4[Series Name],Table4[Global Average]),"Sotto la media","Sopra la media")</f>
        <v>Sotto la media</v>
      </c>
      <c r="L6673">
        <f>_xlfn.XLOOKUP(Table1_1[[#This Row],[Series Name]],Table4[Series Name],Table4[Global Average])</f>
        <v>8.0427176335646831</v>
      </c>
    </row>
    <row r="6674" spans="1:12" x14ac:dyDescent="0.3">
      <c r="A6674" t="s">
        <v>2752</v>
      </c>
      <c r="B6674" t="s">
        <v>2753</v>
      </c>
      <c r="C6674" t="s">
        <v>1690</v>
      </c>
      <c r="D6674" t="s">
        <v>1691</v>
      </c>
      <c r="E6674">
        <v>2.71031341424064E-2</v>
      </c>
      <c r="F6674">
        <v>3.2562763213925802E-2</v>
      </c>
      <c r="G6674">
        <v>6.18305716220953E-2</v>
      </c>
      <c r="J6674">
        <f>AVERAGE(Table1_1[[#This Row],[2020]:[2024]])</f>
        <v>4.0498822992809165E-2</v>
      </c>
      <c r="K6674" t="str">
        <f>IF(AVERAGE(Table1_1[[#This Row],[2020]:[2024]])&lt;=_xlfn.XLOOKUP(Table1_1[[#This Row],[Series Name]],Table4[Series Name],Table4[Global Average]),"Sotto la media","Sopra la media")</f>
        <v>Sotto la media</v>
      </c>
      <c r="L6674">
        <f>_xlfn.XLOOKUP(Table1_1[[#This Row],[Series Name]],Table4[Series Name],Table4[Global Average])</f>
        <v>1.5922706397773625</v>
      </c>
    </row>
    <row r="6675" spans="1:12" x14ac:dyDescent="0.3">
      <c r="A6675" t="s">
        <v>2752</v>
      </c>
      <c r="B6675" t="s">
        <v>2753</v>
      </c>
      <c r="C6675" t="s">
        <v>1692</v>
      </c>
      <c r="D6675" t="s">
        <v>1693</v>
      </c>
      <c r="E6675">
        <v>0.182950866768954</v>
      </c>
      <c r="F6675">
        <v>0.17652663188776399</v>
      </c>
      <c r="G6675">
        <v>0.35124654859070398</v>
      </c>
      <c r="J6675">
        <f>AVERAGE(Table1_1[[#This Row],[2020]:[2024]])</f>
        <v>0.23690801574914064</v>
      </c>
      <c r="K6675" t="str">
        <f>IF(AVERAGE(Table1_1[[#This Row],[2020]:[2024]])&lt;=_xlfn.XLOOKUP(Table1_1[[#This Row],[Series Name]],Table4[Series Name],Table4[Global Average]),"Sotto la media","Sopra la media")</f>
        <v>Sotto la media</v>
      </c>
      <c r="L6675">
        <f>_xlfn.XLOOKUP(Table1_1[[#This Row],[Series Name]],Table4[Series Name],Table4[Global Average])</f>
        <v>6.4732502549839852</v>
      </c>
    </row>
    <row r="6676" spans="1:12" x14ac:dyDescent="0.3">
      <c r="A6676" t="s">
        <v>2752</v>
      </c>
      <c r="B6676" t="s">
        <v>2753</v>
      </c>
      <c r="C6676" t="s">
        <v>1694</v>
      </c>
      <c r="D6676" t="s">
        <v>1695</v>
      </c>
      <c r="E6676">
        <v>0.15262473321279901</v>
      </c>
      <c r="F6676">
        <v>0.182879465380934</v>
      </c>
      <c r="G6676">
        <v>0.34046545263384098</v>
      </c>
      <c r="J6676">
        <f>AVERAGE(Table1_1[[#This Row],[2020]:[2024]])</f>
        <v>0.22532321707585801</v>
      </c>
      <c r="K6676" t="str">
        <f>IF(AVERAGE(Table1_1[[#This Row],[2020]:[2024]])&lt;=_xlfn.XLOOKUP(Table1_1[[#This Row],[Series Name]],Table4[Series Name],Table4[Global Average]),"Sotto la media","Sopra la media")</f>
        <v>Sotto la media</v>
      </c>
      <c r="L6676">
        <f>_xlfn.XLOOKUP(Table1_1[[#This Row],[Series Name]],Table4[Series Name],Table4[Global Average])</f>
        <v>4.350328104324328</v>
      </c>
    </row>
    <row r="6677" spans="1:12" x14ac:dyDescent="0.3">
      <c r="A6677" t="s">
        <v>2752</v>
      </c>
      <c r="B6677" t="s">
        <v>2753</v>
      </c>
      <c r="C6677" t="s">
        <v>1696</v>
      </c>
      <c r="D6677" t="s">
        <v>1697</v>
      </c>
      <c r="E6677">
        <v>2.2510639525617901</v>
      </c>
      <c r="F6677">
        <v>3.4264440253368802</v>
      </c>
      <c r="G6677">
        <v>8.4582192413950406</v>
      </c>
      <c r="J6677">
        <f>AVERAGE(Table1_1[[#This Row],[2020]:[2024]])</f>
        <v>4.7119090730979041</v>
      </c>
      <c r="K6677" t="str">
        <f>IF(AVERAGE(Table1_1[[#This Row],[2020]:[2024]])&lt;=_xlfn.XLOOKUP(Table1_1[[#This Row],[Series Name]],Table4[Series Name],Table4[Global Average]),"Sotto la media","Sopra la media")</f>
        <v>Sotto la media</v>
      </c>
      <c r="L6677">
        <f>_xlfn.XLOOKUP(Table1_1[[#This Row],[Series Name]],Table4[Series Name],Table4[Global Average])</f>
        <v>40.700212727244484</v>
      </c>
    </row>
    <row r="6678" spans="1:12" x14ac:dyDescent="0.3">
      <c r="A6678" t="s">
        <v>2752</v>
      </c>
      <c r="B6678" t="s">
        <v>2753</v>
      </c>
      <c r="C6678" t="s">
        <v>1698</v>
      </c>
      <c r="D6678" t="s">
        <v>1699</v>
      </c>
      <c r="E6678">
        <v>108099998.474121</v>
      </c>
      <c r="F6678">
        <v>155259994.506836</v>
      </c>
      <c r="G6678">
        <v>407309997.55859399</v>
      </c>
      <c r="J6678">
        <f>AVERAGE(Table1_1[[#This Row],[2020]:[2024]])</f>
        <v>223556663.51318368</v>
      </c>
      <c r="K6678" t="str">
        <f>IF(AVERAGE(Table1_1[[#This Row],[2020]:[2024]])&lt;=_xlfn.XLOOKUP(Table1_1[[#This Row],[Series Name]],Table4[Series Name],Table4[Global Average]),"Sotto la media","Sopra la media")</f>
        <v>Sotto la media</v>
      </c>
      <c r="L6678">
        <f>_xlfn.XLOOKUP(Table1_1[[#This Row],[Series Name]],Table4[Series Name],Table4[Global Average])</f>
        <v>951801474.39462221</v>
      </c>
    </row>
    <row r="6679" spans="1:12" x14ac:dyDescent="0.3">
      <c r="A6679" t="s">
        <v>2752</v>
      </c>
      <c r="B6679" t="s">
        <v>2753</v>
      </c>
      <c r="C6679" t="s">
        <v>1700</v>
      </c>
      <c r="D6679" t="s">
        <v>1701</v>
      </c>
      <c r="E6679">
        <v>101730003.356934</v>
      </c>
      <c r="F6679">
        <v>155259994.506836</v>
      </c>
      <c r="G6679">
        <v>384070007.32421899</v>
      </c>
      <c r="J6679">
        <f>AVERAGE(Table1_1[[#This Row],[2020]:[2024]])</f>
        <v>213686668.39599633</v>
      </c>
      <c r="K6679" t="str">
        <f>IF(AVERAGE(Table1_1[[#This Row],[2020]:[2024]])&lt;=_xlfn.XLOOKUP(Table1_1[[#This Row],[Series Name]],Table4[Series Name],Table4[Global Average]),"Sotto la media","Sopra la media")</f>
        <v>Sotto la media</v>
      </c>
      <c r="L6679">
        <f>_xlfn.XLOOKUP(Table1_1[[#This Row],[Series Name]],Table4[Series Name],Table4[Global Average])</f>
        <v>920908885.81452525</v>
      </c>
    </row>
    <row r="6680" spans="1:12" x14ac:dyDescent="0.3">
      <c r="A6680" t="s">
        <v>2752</v>
      </c>
      <c r="B6680" t="s">
        <v>2753</v>
      </c>
      <c r="C6680" t="s">
        <v>1702</v>
      </c>
      <c r="D6680" t="s">
        <v>1703</v>
      </c>
      <c r="E6680">
        <v>108099998.474121</v>
      </c>
      <c r="F6680">
        <v>155259994.506836</v>
      </c>
      <c r="G6680">
        <v>407309997.55859399</v>
      </c>
      <c r="J6680">
        <f>AVERAGE(Table1_1[[#This Row],[2020]:[2024]])</f>
        <v>223556663.51318368</v>
      </c>
      <c r="K6680" t="str">
        <f>IF(AVERAGE(Table1_1[[#This Row],[2020]:[2024]])&lt;=_xlfn.XLOOKUP(Table1_1[[#This Row],[Series Name]],Table4[Series Name],Table4[Global Average]),"Sotto la media","Sopra la media")</f>
        <v>Sotto la media</v>
      </c>
      <c r="L6680">
        <f>_xlfn.XLOOKUP(Table1_1[[#This Row],[Series Name]],Table4[Series Name],Table4[Global Average])</f>
        <v>951801474.39462221</v>
      </c>
    </row>
    <row r="6681" spans="1:12" x14ac:dyDescent="0.3">
      <c r="A6681" t="s">
        <v>2752</v>
      </c>
      <c r="B6681" t="s">
        <v>2753</v>
      </c>
      <c r="C6681" t="s">
        <v>1704</v>
      </c>
      <c r="D6681" t="s">
        <v>1705</v>
      </c>
      <c r="E6681">
        <v>101730003.356934</v>
      </c>
      <c r="F6681">
        <v>155259994.506836</v>
      </c>
      <c r="G6681">
        <v>384070007.32421899</v>
      </c>
      <c r="J6681">
        <f>AVERAGE(Table1_1[[#This Row],[2020]:[2024]])</f>
        <v>213686668.39599633</v>
      </c>
      <c r="K6681" t="str">
        <f>IF(AVERAGE(Table1_1[[#This Row],[2020]:[2024]])&lt;=_xlfn.XLOOKUP(Table1_1[[#This Row],[Series Name]],Table4[Series Name],Table4[Global Average]),"Sotto la media","Sopra la media")</f>
        <v>Sotto la media</v>
      </c>
      <c r="L6681">
        <f>_xlfn.XLOOKUP(Table1_1[[#This Row],[Series Name]],Table4[Series Name],Table4[Global Average])</f>
        <v>920908885.81452525</v>
      </c>
    </row>
    <row r="6682" spans="1:12" x14ac:dyDescent="0.3">
      <c r="A6682" t="s">
        <v>2752</v>
      </c>
      <c r="B6682" t="s">
        <v>2753</v>
      </c>
      <c r="C6682" t="s">
        <v>1708</v>
      </c>
      <c r="D6682" t="s">
        <v>1709</v>
      </c>
      <c r="E6682">
        <v>29210.140928626101</v>
      </c>
      <c r="F6682">
        <v>150340.00575542499</v>
      </c>
      <c r="G6682">
        <v>95214.001834392504</v>
      </c>
      <c r="J6682">
        <f>AVERAGE(Table1_1[[#This Row],[2020]:[2024]])</f>
        <v>91588.049506147858</v>
      </c>
      <c r="K6682" t="str">
        <f>IF(AVERAGE(Table1_1[[#This Row],[2020]:[2024]])&lt;=_xlfn.XLOOKUP(Table1_1[[#This Row],[Series Name]],Table4[Series Name],Table4[Global Average]),"Sotto la media","Sopra la media")</f>
        <v>Sotto la media</v>
      </c>
      <c r="L6682">
        <f>_xlfn.XLOOKUP(Table1_1[[#This Row],[Series Name]],Table4[Series Name],Table4[Global Average])</f>
        <v>381556.30555141863</v>
      </c>
    </row>
    <row r="6683" spans="1:12" x14ac:dyDescent="0.3">
      <c r="A6683" t="s">
        <v>2752</v>
      </c>
      <c r="B6683" t="s">
        <v>2753</v>
      </c>
      <c r="C6683" t="s">
        <v>1710</v>
      </c>
      <c r="D6683" t="s">
        <v>1711</v>
      </c>
      <c r="E6683">
        <v>940184.35478210403</v>
      </c>
      <c r="F6683">
        <v>768176.61523819005</v>
      </c>
      <c r="G6683">
        <v>1695508.4800720201</v>
      </c>
      <c r="J6683">
        <f>AVERAGE(Table1_1[[#This Row],[2020]:[2024]])</f>
        <v>1134623.1500307715</v>
      </c>
      <c r="K6683" t="str">
        <f>IF(AVERAGE(Table1_1[[#This Row],[2020]:[2024]])&lt;=_xlfn.XLOOKUP(Table1_1[[#This Row],[Series Name]],Table4[Series Name],Table4[Global Average]),"Sotto la media","Sopra la media")</f>
        <v>Sopra la media</v>
      </c>
      <c r="L6683">
        <f>_xlfn.XLOOKUP(Table1_1[[#This Row],[Series Name]],Table4[Series Name],Table4[Global Average])</f>
        <v>686400.09589769214</v>
      </c>
    </row>
    <row r="6684" spans="1:12" x14ac:dyDescent="0.3">
      <c r="A6684" t="s">
        <v>2752</v>
      </c>
      <c r="B6684" t="s">
        <v>2753</v>
      </c>
      <c r="C6684" t="s">
        <v>1712</v>
      </c>
      <c r="D6684" t="s">
        <v>1713</v>
      </c>
      <c r="E6684">
        <v>-2435960.0543975802</v>
      </c>
      <c r="J6684">
        <f>AVERAGE(Table1_1[[#This Row],[2020]:[2024]])</f>
        <v>-2435960.0543975802</v>
      </c>
      <c r="K6684" t="str">
        <f>IF(AVERAGE(Table1_1[[#This Row],[2020]:[2024]])&lt;=_xlfn.XLOOKUP(Table1_1[[#This Row],[Series Name]],Table4[Series Name],Table4[Global Average]),"Sotto la media","Sopra la media")</f>
        <v>Sotto la media</v>
      </c>
      <c r="L6684">
        <f>_xlfn.XLOOKUP(Table1_1[[#This Row],[Series Name]],Table4[Series Name],Table4[Global Average])</f>
        <v>3370400.4912149333</v>
      </c>
    </row>
    <row r="6685" spans="1:12" x14ac:dyDescent="0.3">
      <c r="A6685" t="s">
        <v>2752</v>
      </c>
      <c r="B6685" t="s">
        <v>2753</v>
      </c>
      <c r="C6685" t="s">
        <v>1714</v>
      </c>
      <c r="D6685" t="s">
        <v>1715</v>
      </c>
      <c r="E6685">
        <v>1531184.07726288</v>
      </c>
      <c r="F6685">
        <v>2004199.9816894501</v>
      </c>
      <c r="G6685">
        <v>1805874.2284774799</v>
      </c>
      <c r="J6685">
        <f>AVERAGE(Table1_1[[#This Row],[2020]:[2024]])</f>
        <v>1780419.4291432698</v>
      </c>
      <c r="K6685" t="str">
        <f>IF(AVERAGE(Table1_1[[#This Row],[2020]:[2024]])&lt;=_xlfn.XLOOKUP(Table1_1[[#This Row],[Series Name]],Table4[Series Name],Table4[Global Average]),"Sotto la media","Sopra la media")</f>
        <v>Sopra la media</v>
      </c>
      <c r="L6685">
        <f>_xlfn.XLOOKUP(Table1_1[[#This Row],[Series Name]],Table4[Series Name],Table4[Global Average])</f>
        <v>1348007.007881447</v>
      </c>
    </row>
    <row r="6686" spans="1:12" x14ac:dyDescent="0.3">
      <c r="A6686" t="s">
        <v>2752</v>
      </c>
      <c r="B6686" t="s">
        <v>2753</v>
      </c>
      <c r="C6686" t="s">
        <v>1716</v>
      </c>
      <c r="D6686" t="s">
        <v>1717</v>
      </c>
      <c r="F6686">
        <v>1115000.0095367399</v>
      </c>
      <c r="G6686">
        <v>-6581.0899250209304</v>
      </c>
      <c r="J6686">
        <f>AVERAGE(Table1_1[[#This Row],[2020]:[2024]])</f>
        <v>554209.45980585949</v>
      </c>
      <c r="K6686" t="str">
        <f>IF(AVERAGE(Table1_1[[#This Row],[2020]:[2024]])&lt;=_xlfn.XLOOKUP(Table1_1[[#This Row],[Series Name]],Table4[Series Name],Table4[Global Average]),"Sotto la media","Sopra la media")</f>
        <v>Sotto la media</v>
      </c>
      <c r="L6686">
        <f>_xlfn.XLOOKUP(Table1_1[[#This Row],[Series Name]],Table4[Series Name],Table4[Global Average])</f>
        <v>631264.10299446434</v>
      </c>
    </row>
    <row r="6687" spans="1:12" x14ac:dyDescent="0.3">
      <c r="A6687" t="s">
        <v>2752</v>
      </c>
      <c r="B6687" t="s">
        <v>2753</v>
      </c>
      <c r="C6687" t="s">
        <v>1718</v>
      </c>
      <c r="D6687" t="s">
        <v>1719</v>
      </c>
      <c r="G6687">
        <v>123038.582503796</v>
      </c>
      <c r="J6687">
        <f>AVERAGE(Table1_1[[#This Row],[2020]:[2024]])</f>
        <v>123038.582503796</v>
      </c>
      <c r="K6687" t="str">
        <f>IF(AVERAGE(Table1_1[[#This Row],[2020]:[2024]])&lt;=_xlfn.XLOOKUP(Table1_1[[#This Row],[Series Name]],Table4[Series Name],Table4[Global Average]),"Sotto la media","Sopra la media")</f>
        <v>Sotto la media</v>
      </c>
      <c r="L6687">
        <f>_xlfn.XLOOKUP(Table1_1[[#This Row],[Series Name]],Table4[Series Name],Table4[Global Average])</f>
        <v>247325.84320008755</v>
      </c>
    </row>
    <row r="6688" spans="1:12" x14ac:dyDescent="0.3">
      <c r="A6688" t="s">
        <v>2752</v>
      </c>
      <c r="B6688" t="s">
        <v>2753</v>
      </c>
      <c r="C6688" t="s">
        <v>1720</v>
      </c>
      <c r="D6688" t="s">
        <v>1721</v>
      </c>
      <c r="G6688">
        <v>3314.0000887215101</v>
      </c>
      <c r="J6688">
        <f>AVERAGE(Table1_1[[#This Row],[2020]:[2024]])</f>
        <v>3314.0000887215101</v>
      </c>
      <c r="K6688" t="str">
        <f>IF(AVERAGE(Table1_1[[#This Row],[2020]:[2024]])&lt;=_xlfn.XLOOKUP(Table1_1[[#This Row],[Series Name]],Table4[Series Name],Table4[Global Average]),"Sotto la media","Sopra la media")</f>
        <v>Sotto la media</v>
      </c>
      <c r="L6688">
        <f>_xlfn.XLOOKUP(Table1_1[[#This Row],[Series Name]],Table4[Series Name],Table4[Global Average])</f>
        <v>58436.250488739483</v>
      </c>
    </row>
    <row r="6689" spans="1:12" x14ac:dyDescent="0.3">
      <c r="A6689" t="s">
        <v>2752</v>
      </c>
      <c r="B6689" t="s">
        <v>2753</v>
      </c>
      <c r="C6689" t="s">
        <v>1724</v>
      </c>
      <c r="D6689" t="s">
        <v>1725</v>
      </c>
      <c r="G6689">
        <v>-8498.4004497528094</v>
      </c>
      <c r="J6689">
        <f>AVERAGE(Table1_1[[#This Row],[2020]:[2024]])</f>
        <v>-8498.4004497528094</v>
      </c>
      <c r="K6689" t="str">
        <f>IF(AVERAGE(Table1_1[[#This Row],[2020]:[2024]])&lt;=_xlfn.XLOOKUP(Table1_1[[#This Row],[Series Name]],Table4[Series Name],Table4[Global Average]),"Sotto la media","Sopra la media")</f>
        <v>Sopra la media</v>
      </c>
      <c r="L6689">
        <f>_xlfn.XLOOKUP(Table1_1[[#This Row],[Series Name]],Table4[Series Name],Table4[Global Average])</f>
        <v>-10544.087272137402</v>
      </c>
    </row>
    <row r="6690" spans="1:12" x14ac:dyDescent="0.3">
      <c r="A6690" t="s">
        <v>2752</v>
      </c>
      <c r="B6690" t="s">
        <v>2753</v>
      </c>
      <c r="C6690" t="s">
        <v>1726</v>
      </c>
      <c r="D6690" t="s">
        <v>1727</v>
      </c>
      <c r="E6690">
        <v>205999.70221519499</v>
      </c>
      <c r="F6690">
        <v>280481.159687042</v>
      </c>
      <c r="G6690">
        <v>604457.02075958299</v>
      </c>
      <c r="J6690">
        <f>AVERAGE(Table1_1[[#This Row],[2020]:[2024]])</f>
        <v>363645.96088727331</v>
      </c>
      <c r="K6690" t="str">
        <f>IF(AVERAGE(Table1_1[[#This Row],[2020]:[2024]])&lt;=_xlfn.XLOOKUP(Table1_1[[#This Row],[Series Name]],Table4[Series Name],Table4[Global Average]),"Sotto la media","Sopra la media")</f>
        <v>Sotto la media</v>
      </c>
      <c r="L6690">
        <f>_xlfn.XLOOKUP(Table1_1[[#This Row],[Series Name]],Table4[Series Name],Table4[Global Average])</f>
        <v>1361529.9882712185</v>
      </c>
    </row>
    <row r="6691" spans="1:12" x14ac:dyDescent="0.3">
      <c r="A6691" t="s">
        <v>2752</v>
      </c>
      <c r="B6691" t="s">
        <v>2753</v>
      </c>
      <c r="C6691" t="s">
        <v>1728</v>
      </c>
      <c r="D6691" t="s">
        <v>1729</v>
      </c>
      <c r="E6691">
        <v>215790.003538132</v>
      </c>
      <c r="F6691">
        <v>396282.94110298197</v>
      </c>
      <c r="G6691">
        <v>953670.02487182606</v>
      </c>
      <c r="J6691">
        <f>AVERAGE(Table1_1[[#This Row],[2020]:[2024]])</f>
        <v>521914.32317097997</v>
      </c>
      <c r="K6691" t="str">
        <f>IF(AVERAGE(Table1_1[[#This Row],[2020]:[2024]])&lt;=_xlfn.XLOOKUP(Table1_1[[#This Row],[Series Name]],Table4[Series Name],Table4[Global Average]),"Sotto la media","Sopra la media")</f>
        <v>Sotto la media</v>
      </c>
      <c r="L6691">
        <f>_xlfn.XLOOKUP(Table1_1[[#This Row],[Series Name]],Table4[Series Name],Table4[Global Average])</f>
        <v>2224254.6571152555</v>
      </c>
    </row>
    <row r="6692" spans="1:12" x14ac:dyDescent="0.3">
      <c r="A6692" t="s">
        <v>2752</v>
      </c>
      <c r="B6692" t="s">
        <v>2753</v>
      </c>
      <c r="C6692" t="s">
        <v>1730</v>
      </c>
      <c r="D6692" t="s">
        <v>1731</v>
      </c>
      <c r="E6692">
        <v>2938814.8784637498</v>
      </c>
      <c r="F6692">
        <v>2177150.0110626202</v>
      </c>
      <c r="J6692">
        <f>AVERAGE(Table1_1[[#This Row],[2020]:[2024]])</f>
        <v>2557982.444763185</v>
      </c>
      <c r="K6692" t="str">
        <f>IF(AVERAGE(Table1_1[[#This Row],[2020]:[2024]])&lt;=_xlfn.XLOOKUP(Table1_1[[#This Row],[Series Name]],Table4[Series Name],Table4[Global Average]),"Sotto la media","Sopra la media")</f>
        <v>Sotto la media</v>
      </c>
      <c r="L6692">
        <f>_xlfn.XLOOKUP(Table1_1[[#This Row],[Series Name]],Table4[Series Name],Table4[Global Average])</f>
        <v>4109707.9738974567</v>
      </c>
    </row>
    <row r="6693" spans="1:12" x14ac:dyDescent="0.3">
      <c r="A6693" t="s">
        <v>2752</v>
      </c>
      <c r="B6693" t="s">
        <v>2753</v>
      </c>
      <c r="C6693" t="s">
        <v>1732</v>
      </c>
      <c r="D6693" t="s">
        <v>1733</v>
      </c>
      <c r="E6693">
        <v>1156000.0181198099</v>
      </c>
      <c r="F6693">
        <v>1555999.9942779499</v>
      </c>
      <c r="G6693">
        <v>893000.00667571998</v>
      </c>
      <c r="J6693">
        <f>AVERAGE(Table1_1[[#This Row],[2020]:[2024]])</f>
        <v>1201666.6730244933</v>
      </c>
      <c r="K6693" t="str">
        <f>IF(AVERAGE(Table1_1[[#This Row],[2020]:[2024]])&lt;=_xlfn.XLOOKUP(Table1_1[[#This Row],[Series Name]],Table4[Series Name],Table4[Global Average]),"Sotto la media","Sopra la media")</f>
        <v>Sotto la media</v>
      </c>
      <c r="L6693">
        <f>_xlfn.XLOOKUP(Table1_1[[#This Row],[Series Name]],Table4[Series Name],Table4[Global Average])</f>
        <v>3906037.0237738988</v>
      </c>
    </row>
    <row r="6694" spans="1:12" x14ac:dyDescent="0.3">
      <c r="A6694" t="s">
        <v>2752</v>
      </c>
      <c r="B6694" t="s">
        <v>2753</v>
      </c>
      <c r="C6694" t="s">
        <v>1738</v>
      </c>
      <c r="D6694" t="s">
        <v>1739</v>
      </c>
      <c r="F6694">
        <v>280272.00698852498</v>
      </c>
      <c r="G6694">
        <v>357966.42303466803</v>
      </c>
      <c r="J6694">
        <f>AVERAGE(Table1_1[[#This Row],[2020]:[2024]])</f>
        <v>319119.21501159651</v>
      </c>
      <c r="K6694" t="str">
        <f>IF(AVERAGE(Table1_1[[#This Row],[2020]:[2024]])&lt;=_xlfn.XLOOKUP(Table1_1[[#This Row],[Series Name]],Table4[Series Name],Table4[Global Average]),"Sotto la media","Sopra la media")</f>
        <v>Sotto la media</v>
      </c>
      <c r="L6694">
        <f>_xlfn.XLOOKUP(Table1_1[[#This Row],[Series Name]],Table4[Series Name],Table4[Global Average])</f>
        <v>588098.70015829778</v>
      </c>
    </row>
    <row r="6695" spans="1:12" x14ac:dyDescent="0.3">
      <c r="A6695" t="s">
        <v>2752</v>
      </c>
      <c r="B6695" t="s">
        <v>2753</v>
      </c>
      <c r="C6695" t="s">
        <v>1742</v>
      </c>
      <c r="D6695" t="s">
        <v>1743</v>
      </c>
      <c r="E6695">
        <v>407992.81001090998</v>
      </c>
      <c r="F6695">
        <v>524500.012397766</v>
      </c>
      <c r="G6695">
        <v>537702.85844802903</v>
      </c>
      <c r="J6695">
        <f>AVERAGE(Table1_1[[#This Row],[2020]:[2024]])</f>
        <v>490065.22695223498</v>
      </c>
      <c r="K6695" t="str">
        <f>IF(AVERAGE(Table1_1[[#This Row],[2020]:[2024]])&lt;=_xlfn.XLOOKUP(Table1_1[[#This Row],[Series Name]],Table4[Series Name],Table4[Global Average]),"Sotto la media","Sopra la media")</f>
        <v>Sotto la media</v>
      </c>
      <c r="L6695">
        <f>_xlfn.XLOOKUP(Table1_1[[#This Row],[Series Name]],Table4[Series Name],Table4[Global Average])</f>
        <v>1389782.7943717991</v>
      </c>
    </row>
    <row r="6696" spans="1:12" x14ac:dyDescent="0.3">
      <c r="A6696" t="s">
        <v>2752</v>
      </c>
      <c r="B6696" t="s">
        <v>2753</v>
      </c>
      <c r="C6696" t="s">
        <v>1744</v>
      </c>
      <c r="D6696" t="s">
        <v>1745</v>
      </c>
      <c r="F6696">
        <v>11711.9997739792</v>
      </c>
      <c r="G6696">
        <v>58556.0016334057</v>
      </c>
      <c r="J6696">
        <f>AVERAGE(Table1_1[[#This Row],[2020]:[2024]])</f>
        <v>35134.000703692451</v>
      </c>
      <c r="K6696" t="str">
        <f>IF(AVERAGE(Table1_1[[#This Row],[2020]:[2024]])&lt;=_xlfn.XLOOKUP(Table1_1[[#This Row],[Series Name]],Table4[Series Name],Table4[Global Average]),"Sotto la media","Sopra la media")</f>
        <v>Sotto la media</v>
      </c>
      <c r="L6696">
        <f>_xlfn.XLOOKUP(Table1_1[[#This Row],[Series Name]],Table4[Series Name],Table4[Global Average])</f>
        <v>73538.167759155273</v>
      </c>
    </row>
    <row r="6697" spans="1:12" x14ac:dyDescent="0.3">
      <c r="A6697" t="s">
        <v>2752</v>
      </c>
      <c r="B6697" t="s">
        <v>2753</v>
      </c>
      <c r="C6697" t="s">
        <v>1746</v>
      </c>
      <c r="D6697" t="s">
        <v>1747</v>
      </c>
      <c r="E6697">
        <v>-10505577749.1292</v>
      </c>
      <c r="F6697">
        <v>-9772634371.6203499</v>
      </c>
      <c r="G6697">
        <v>-11527834067.627899</v>
      </c>
      <c r="H6697">
        <v>-13502259583.668501</v>
      </c>
      <c r="J6697">
        <f>AVERAGE(Table1_1[[#This Row],[2020]:[2024]])</f>
        <v>-11327076443.011488</v>
      </c>
      <c r="K6697" t="str">
        <f>IF(AVERAGE(Table1_1[[#This Row],[2020]:[2024]])&lt;=_xlfn.XLOOKUP(Table1_1[[#This Row],[Series Name]],Table4[Series Name],Table4[Global Average]),"Sotto la media","Sopra la media")</f>
        <v>Sotto la media</v>
      </c>
      <c r="L6697">
        <f>_xlfn.XLOOKUP(Table1_1[[#This Row],[Series Name]],Table4[Series Name],Table4[Global Average])</f>
        <v>5103383930.2963514</v>
      </c>
    </row>
    <row r="6698" spans="1:12" x14ac:dyDescent="0.3">
      <c r="A6698" t="s">
        <v>2752</v>
      </c>
      <c r="B6698" t="s">
        <v>2753</v>
      </c>
      <c r="C6698" t="s">
        <v>1750</v>
      </c>
      <c r="D6698" t="s">
        <v>1751</v>
      </c>
      <c r="E6698">
        <v>-733357000000</v>
      </c>
      <c r="F6698">
        <v>-927282000000</v>
      </c>
      <c r="G6698">
        <v>-1518397000000</v>
      </c>
      <c r="H6698">
        <v>-3953681000000</v>
      </c>
      <c r="J6698">
        <f>AVERAGE(Table1_1[[#This Row],[2020]:[2024]])</f>
        <v>-1783179250000</v>
      </c>
      <c r="K6698" t="str">
        <f>IF(AVERAGE(Table1_1[[#This Row],[2020]:[2024]])&lt;=_xlfn.XLOOKUP(Table1_1[[#This Row],[Series Name]],Table4[Series Name],Table4[Global Average]),"Sotto la media","Sopra la media")</f>
        <v>Sopra la media</v>
      </c>
      <c r="L6698">
        <f>_xlfn.XLOOKUP(Table1_1[[#This Row],[Series Name]],Table4[Series Name],Table4[Global Average])</f>
        <v>-1988246824638.9033</v>
      </c>
    </row>
    <row r="6699" spans="1:12" x14ac:dyDescent="0.3">
      <c r="A6699" t="s">
        <v>2752</v>
      </c>
      <c r="B6699" t="s">
        <v>2753</v>
      </c>
      <c r="C6699" t="s">
        <v>1752</v>
      </c>
      <c r="D6699" t="s">
        <v>1753</v>
      </c>
      <c r="E6699">
        <v>-10396451095.034901</v>
      </c>
      <c r="F6699">
        <v>-9761814472.4040604</v>
      </c>
      <c r="G6699">
        <v>-11624848315.488501</v>
      </c>
      <c r="H6699">
        <v>-13345396375.771601</v>
      </c>
      <c r="J6699">
        <f>AVERAGE(Table1_1[[#This Row],[2020]:[2024]])</f>
        <v>-11282127564.674765</v>
      </c>
      <c r="K6699" t="str">
        <f>IF(AVERAGE(Table1_1[[#This Row],[2020]:[2024]])&lt;=_xlfn.XLOOKUP(Table1_1[[#This Row],[Series Name]],Table4[Series Name],Table4[Global Average]),"Sotto la media","Sopra la media")</f>
        <v>Sotto la media</v>
      </c>
      <c r="L6699">
        <f>_xlfn.XLOOKUP(Table1_1[[#This Row],[Series Name]],Table4[Series Name],Table4[Global Average])</f>
        <v>9567286508.3254948</v>
      </c>
    </row>
    <row r="6700" spans="1:12" x14ac:dyDescent="0.3">
      <c r="A6700" t="s">
        <v>2752</v>
      </c>
      <c r="B6700" t="s">
        <v>2753</v>
      </c>
      <c r="C6700" t="s">
        <v>1754</v>
      </c>
      <c r="D6700" t="s">
        <v>1755</v>
      </c>
      <c r="E6700">
        <v>1099524344.02689</v>
      </c>
      <c r="F6700">
        <v>1402045447.0961499</v>
      </c>
      <c r="G6700">
        <v>1943626142.4304099</v>
      </c>
      <c r="H6700">
        <v>1899474290.0529301</v>
      </c>
      <c r="J6700">
        <f>AVERAGE(Table1_1[[#This Row],[2020]:[2024]])</f>
        <v>1586167555.9015949</v>
      </c>
      <c r="K6700" t="str">
        <f>IF(AVERAGE(Table1_1[[#This Row],[2020]:[2024]])&lt;=_xlfn.XLOOKUP(Table1_1[[#This Row],[Series Name]],Table4[Series Name],Table4[Global Average]),"Sotto la media","Sopra la media")</f>
        <v>Sopra la media</v>
      </c>
      <c r="L6700">
        <f>_xlfn.XLOOKUP(Table1_1[[#This Row],[Series Name]],Table4[Series Name],Table4[Global Average])</f>
        <v>-12079594187.76174</v>
      </c>
    </row>
    <row r="6701" spans="1:12" x14ac:dyDescent="0.3">
      <c r="A6701" t="s">
        <v>2752</v>
      </c>
      <c r="B6701" t="s">
        <v>2753</v>
      </c>
      <c r="C6701" t="s">
        <v>1756</v>
      </c>
      <c r="D6701" t="s">
        <v>1757</v>
      </c>
      <c r="E6701">
        <v>76291000000</v>
      </c>
      <c r="F6701">
        <v>133150000000</v>
      </c>
      <c r="G6701">
        <v>253821000000</v>
      </c>
      <c r="H6701">
        <v>556294000000</v>
      </c>
      <c r="J6701">
        <f>AVERAGE(Table1_1[[#This Row],[2020]:[2024]])</f>
        <v>254889000000</v>
      </c>
      <c r="K6701" t="str">
        <f>IF(AVERAGE(Table1_1[[#This Row],[2020]:[2024]])&lt;=_xlfn.XLOOKUP(Table1_1[[#This Row],[Series Name]],Table4[Series Name],Table4[Global Average]),"Sotto la media","Sopra la media")</f>
        <v>Sotto la media</v>
      </c>
      <c r="L6701">
        <f>_xlfn.XLOOKUP(Table1_1[[#This Row],[Series Name]],Table4[Series Name],Table4[Global Average])</f>
        <v>9986456708843.3633</v>
      </c>
    </row>
    <row r="6702" spans="1:12" x14ac:dyDescent="0.3">
      <c r="A6702" t="s">
        <v>2752</v>
      </c>
      <c r="B6702" t="s">
        <v>2753</v>
      </c>
      <c r="C6702" t="s">
        <v>1758</v>
      </c>
      <c r="D6702" t="s">
        <v>1759</v>
      </c>
      <c r="E6702">
        <v>1081540982.7564299</v>
      </c>
      <c r="F6702">
        <v>1401715548.2373199</v>
      </c>
      <c r="G6702">
        <v>1943253723.6872799</v>
      </c>
      <c r="H6702">
        <v>1877734681.03863</v>
      </c>
      <c r="J6702">
        <f>AVERAGE(Table1_1[[#This Row],[2020]:[2024]])</f>
        <v>1576061233.929915</v>
      </c>
      <c r="K6702" t="str">
        <f>IF(AVERAGE(Table1_1[[#This Row],[2020]:[2024]])&lt;=_xlfn.XLOOKUP(Table1_1[[#This Row],[Series Name]],Table4[Series Name],Table4[Global Average]),"Sotto la media","Sopra la media")</f>
        <v>Sopra la media</v>
      </c>
      <c r="L6702">
        <f>_xlfn.XLOOKUP(Table1_1[[#This Row],[Series Name]],Table4[Series Name],Table4[Global Average])</f>
        <v>-11466567460.273533</v>
      </c>
    </row>
    <row r="6703" spans="1:12" x14ac:dyDescent="0.3">
      <c r="A6703" t="s">
        <v>2752</v>
      </c>
      <c r="B6703" t="s">
        <v>2753</v>
      </c>
      <c r="C6703" t="s">
        <v>1760</v>
      </c>
      <c r="D6703" t="s">
        <v>1761</v>
      </c>
      <c r="E6703">
        <v>14630698177.0898</v>
      </c>
      <c r="F6703">
        <v>18695465615.0303</v>
      </c>
      <c r="G6703">
        <v>12352064402.059999</v>
      </c>
      <c r="H6703">
        <v>-2936850511.3495998</v>
      </c>
      <c r="J6703">
        <f>AVERAGE(Table1_1[[#This Row],[2020]:[2024]])</f>
        <v>10685344420.707624</v>
      </c>
      <c r="K6703" t="str">
        <f>IF(AVERAGE(Table1_1[[#This Row],[2020]:[2024]])&lt;=_xlfn.XLOOKUP(Table1_1[[#This Row],[Series Name]],Table4[Series Name],Table4[Global Average]),"Sotto la media","Sopra la media")</f>
        <v>Sopra la media</v>
      </c>
      <c r="L6703">
        <f>_xlfn.XLOOKUP(Table1_1[[#This Row],[Series Name]],Table4[Series Name],Table4[Global Average])</f>
        <v>-16822018897.827393</v>
      </c>
    </row>
    <row r="6704" spans="1:12" x14ac:dyDescent="0.3">
      <c r="A6704" t="s">
        <v>2752</v>
      </c>
      <c r="B6704" t="s">
        <v>2753</v>
      </c>
      <c r="C6704" t="s">
        <v>1762</v>
      </c>
      <c r="D6704" t="s">
        <v>1763</v>
      </c>
      <c r="E6704">
        <v>12094415410.6255</v>
      </c>
      <c r="F6704">
        <v>14995374116.8722</v>
      </c>
      <c r="G6704">
        <v>5529161408.2850904</v>
      </c>
      <c r="H6704">
        <v>-9352747403.9207191</v>
      </c>
      <c r="J6704">
        <f>AVERAGE(Table1_1[[#This Row],[2020]:[2024]])</f>
        <v>5816550882.965518</v>
      </c>
      <c r="K6704" t="str">
        <f>IF(AVERAGE(Table1_1[[#This Row],[2020]:[2024]])&lt;=_xlfn.XLOOKUP(Table1_1[[#This Row],[Series Name]],Table4[Series Name],Table4[Global Average]),"Sotto la media","Sopra la media")</f>
        <v>Sopra la media</v>
      </c>
      <c r="L6704">
        <f>_xlfn.XLOOKUP(Table1_1[[#This Row],[Series Name]],Table4[Series Name],Table4[Global Average])</f>
        <v>-10071185243.064014</v>
      </c>
    </row>
    <row r="6705" spans="1:12" x14ac:dyDescent="0.3">
      <c r="A6705" t="s">
        <v>2752</v>
      </c>
      <c r="B6705" t="s">
        <v>2753</v>
      </c>
      <c r="C6705" t="s">
        <v>1770</v>
      </c>
      <c r="D6705" t="s">
        <v>1771</v>
      </c>
      <c r="E6705">
        <v>43.306665452765998</v>
      </c>
      <c r="F6705">
        <v>44.653336519822602</v>
      </c>
      <c r="G6705">
        <v>48.959269838740902</v>
      </c>
      <c r="H6705">
        <v>51.713307006862301</v>
      </c>
      <c r="J6705">
        <f>AVERAGE(Table1_1[[#This Row],[2020]:[2024]])</f>
        <v>47.158144704547951</v>
      </c>
      <c r="K6705" t="str">
        <f>IF(AVERAGE(Table1_1[[#This Row],[2020]:[2024]])&lt;=_xlfn.XLOOKUP(Table1_1[[#This Row],[Series Name]],Table4[Series Name],Table4[Global Average]),"Sotto la media","Sopra la media")</f>
        <v>Sopra la media</v>
      </c>
      <c r="L6705">
        <f>_xlfn.XLOOKUP(Table1_1[[#This Row],[Series Name]],Table4[Series Name],Table4[Global Average])</f>
        <v>42.651951925995938</v>
      </c>
    </row>
    <row r="6706" spans="1:12" x14ac:dyDescent="0.3">
      <c r="A6706" t="s">
        <v>2752</v>
      </c>
      <c r="B6706" t="s">
        <v>2753</v>
      </c>
      <c r="C6706" t="s">
        <v>1772</v>
      </c>
      <c r="D6706" t="s">
        <v>1773</v>
      </c>
      <c r="E6706">
        <v>37.777500000000003</v>
      </c>
      <c r="F6706">
        <v>38.1325</v>
      </c>
      <c r="G6706">
        <v>39.267600000000002</v>
      </c>
      <c r="H6706">
        <v>39.993600000000001</v>
      </c>
      <c r="J6706">
        <f>AVERAGE(Table1_1[[#This Row],[2020]:[2024]])</f>
        <v>38.7928</v>
      </c>
      <c r="K6706" t="str">
        <f>IF(AVERAGE(Table1_1[[#This Row],[2020]:[2024]])&lt;=_xlfn.XLOOKUP(Table1_1[[#This Row],[Series Name]],Table4[Series Name],Table4[Global Average]),"Sotto la media","Sopra la media")</f>
        <v>Sotto la media</v>
      </c>
      <c r="L6706">
        <f>_xlfn.XLOOKUP(Table1_1[[#This Row],[Series Name]],Table4[Series Name],Table4[Global Average])</f>
        <v>45.554412499999991</v>
      </c>
    </row>
    <row r="6707" spans="1:12" x14ac:dyDescent="0.3">
      <c r="A6707" t="s">
        <v>2752</v>
      </c>
      <c r="B6707" t="s">
        <v>2753</v>
      </c>
      <c r="C6707" t="s">
        <v>1774</v>
      </c>
      <c r="D6707" t="s">
        <v>1775</v>
      </c>
      <c r="E6707">
        <v>34.096899999999998</v>
      </c>
      <c r="F6707">
        <v>34.177300000000002</v>
      </c>
      <c r="G6707">
        <v>34.999299999999998</v>
      </c>
      <c r="H6707">
        <v>36.098599999999998</v>
      </c>
      <c r="J6707">
        <f>AVERAGE(Table1_1[[#This Row],[2020]:[2024]])</f>
        <v>34.843025000000004</v>
      </c>
      <c r="K6707" t="str">
        <f>IF(AVERAGE(Table1_1[[#This Row],[2020]:[2024]])&lt;=_xlfn.XLOOKUP(Table1_1[[#This Row],[Series Name]],Table4[Series Name],Table4[Global Average]),"Sotto la media","Sopra la media")</f>
        <v>Sopra la media</v>
      </c>
      <c r="L6707">
        <f>_xlfn.XLOOKUP(Table1_1[[#This Row],[Series Name]],Table4[Series Name],Table4[Global Average])</f>
        <v>29.655522222222221</v>
      </c>
    </row>
    <row r="6708" spans="1:12" x14ac:dyDescent="0.3">
      <c r="A6708" t="s">
        <v>2752</v>
      </c>
      <c r="B6708" t="s">
        <v>2753</v>
      </c>
      <c r="C6708" t="s">
        <v>1776</v>
      </c>
      <c r="D6708" t="s">
        <v>1777</v>
      </c>
      <c r="E6708">
        <v>0.93520000000000003</v>
      </c>
      <c r="F6708">
        <v>1.1326000000000001</v>
      </c>
      <c r="G6708">
        <v>1.2139</v>
      </c>
      <c r="H6708">
        <v>1.1546000000000001</v>
      </c>
      <c r="J6708">
        <f>AVERAGE(Table1_1[[#This Row],[2020]:[2024]])</f>
        <v>1.109075</v>
      </c>
      <c r="K6708" t="str">
        <f>IF(AVERAGE(Table1_1[[#This Row],[2020]:[2024]])&lt;=_xlfn.XLOOKUP(Table1_1[[#This Row],[Series Name]],Table4[Series Name],Table4[Global Average]),"Sotto la media","Sopra la media")</f>
        <v>Sotto la media</v>
      </c>
      <c r="L6708">
        <f>_xlfn.XLOOKUP(Table1_1[[#This Row],[Series Name]],Table4[Series Name],Table4[Global Average])</f>
        <v>1.2284666666666668</v>
      </c>
    </row>
    <row r="6709" spans="1:12" x14ac:dyDescent="0.3">
      <c r="A6709" t="s">
        <v>2752</v>
      </c>
      <c r="B6709" t="s">
        <v>2753</v>
      </c>
      <c r="C6709" t="s">
        <v>1778</v>
      </c>
      <c r="D6709" t="s">
        <v>1779</v>
      </c>
      <c r="E6709">
        <v>2.9100000000000001E-2</v>
      </c>
      <c r="F6709">
        <v>3.0499999999999999E-2</v>
      </c>
      <c r="G6709">
        <v>2.8299999999999999E-2</v>
      </c>
      <c r="H6709">
        <v>2.8199999999999999E-2</v>
      </c>
      <c r="J6709">
        <f>AVERAGE(Table1_1[[#This Row],[2020]:[2024]])</f>
        <v>2.9025000000000002E-2</v>
      </c>
      <c r="K6709" t="str">
        <f>IF(AVERAGE(Table1_1[[#This Row],[2020]:[2024]])&lt;=_xlfn.XLOOKUP(Table1_1[[#This Row],[Series Name]],Table4[Series Name],Table4[Global Average]),"Sotto la media","Sopra la media")</f>
        <v>Sotto la media</v>
      </c>
      <c r="L6709">
        <f>_xlfn.XLOOKUP(Table1_1[[#This Row],[Series Name]],Table4[Series Name],Table4[Global Average])</f>
        <v>8.0289705882352957E-2</v>
      </c>
    </row>
    <row r="6710" spans="1:12" x14ac:dyDescent="0.3">
      <c r="A6710" t="s">
        <v>2752</v>
      </c>
      <c r="B6710" t="s">
        <v>2753</v>
      </c>
      <c r="C6710" t="s">
        <v>1780</v>
      </c>
      <c r="D6710" t="s">
        <v>1781</v>
      </c>
      <c r="E6710">
        <v>6.4600000000000005E-2</v>
      </c>
      <c r="F6710">
        <v>7.6300000000000007E-2</v>
      </c>
      <c r="G6710">
        <v>5.1799999999999999E-2</v>
      </c>
      <c r="H6710">
        <v>4.9200000000000001E-2</v>
      </c>
      <c r="J6710">
        <f>AVERAGE(Table1_1[[#This Row],[2020]:[2024]])</f>
        <v>6.0475000000000008E-2</v>
      </c>
      <c r="K6710" t="str">
        <f>IF(AVERAGE(Table1_1[[#This Row],[2020]:[2024]])&lt;=_xlfn.XLOOKUP(Table1_1[[#This Row],[Series Name]],Table4[Series Name],Table4[Global Average]),"Sotto la media","Sopra la media")</f>
        <v>Sotto la media</v>
      </c>
      <c r="L6710">
        <f>_xlfn.XLOOKUP(Table1_1[[#This Row],[Series Name]],Table4[Series Name],Table4[Global Average])</f>
        <v>0.55599852941176464</v>
      </c>
    </row>
    <row r="6711" spans="1:12" x14ac:dyDescent="0.3">
      <c r="A6711" t="s">
        <v>2752</v>
      </c>
      <c r="B6711" t="s">
        <v>2753</v>
      </c>
      <c r="C6711" t="s">
        <v>1782</v>
      </c>
      <c r="D6711" t="s">
        <v>1783</v>
      </c>
      <c r="E6711">
        <v>1.2073</v>
      </c>
      <c r="F6711">
        <v>1.1273</v>
      </c>
      <c r="G6711">
        <v>1.3288</v>
      </c>
      <c r="H6711">
        <v>1.0387999999999999</v>
      </c>
      <c r="J6711">
        <f>AVERAGE(Table1_1[[#This Row],[2020]:[2024]])</f>
        <v>1.1755500000000001</v>
      </c>
      <c r="K6711" t="str">
        <f>IF(AVERAGE(Table1_1[[#This Row],[2020]:[2024]])&lt;=_xlfn.XLOOKUP(Table1_1[[#This Row],[Series Name]],Table4[Series Name],Table4[Global Average]),"Sotto la media","Sopra la media")</f>
        <v>Sotto la media</v>
      </c>
      <c r="L6711">
        <f>_xlfn.XLOOKUP(Table1_1[[#This Row],[Series Name]],Table4[Series Name],Table4[Global Average])</f>
        <v>4.8710444444444452</v>
      </c>
    </row>
    <row r="6712" spans="1:12" x14ac:dyDescent="0.3">
      <c r="A6712" t="s">
        <v>2752</v>
      </c>
      <c r="B6712" t="s">
        <v>2753</v>
      </c>
      <c r="C6712" t="s">
        <v>1784</v>
      </c>
      <c r="D6712" t="s">
        <v>1785</v>
      </c>
      <c r="E6712">
        <v>7.3200000000000001E-2</v>
      </c>
      <c r="F6712">
        <v>8.3299999999999999E-2</v>
      </c>
      <c r="G6712">
        <v>9.4600000000000004E-2</v>
      </c>
      <c r="H6712">
        <v>8.5000000000000006E-2</v>
      </c>
      <c r="J6712">
        <f>AVERAGE(Table1_1[[#This Row],[2020]:[2024]])</f>
        <v>8.4025000000000002E-2</v>
      </c>
      <c r="K6712" t="str">
        <f>IF(AVERAGE(Table1_1[[#This Row],[2020]:[2024]])&lt;=_xlfn.XLOOKUP(Table1_1[[#This Row],[Series Name]],Table4[Series Name],Table4[Global Average]),"Sotto la media","Sopra la media")</f>
        <v>Sotto la media</v>
      </c>
      <c r="L6712">
        <f>_xlfn.XLOOKUP(Table1_1[[#This Row],[Series Name]],Table4[Series Name],Table4[Global Average])</f>
        <v>4.0051352941176477</v>
      </c>
    </row>
    <row r="6713" spans="1:12" x14ac:dyDescent="0.3">
      <c r="A6713" t="s">
        <v>2752</v>
      </c>
      <c r="B6713" t="s">
        <v>2753</v>
      </c>
      <c r="C6713" t="s">
        <v>1786</v>
      </c>
      <c r="D6713" t="s">
        <v>1787</v>
      </c>
      <c r="E6713">
        <v>0.52959999999999996</v>
      </c>
      <c r="F6713">
        <v>0.65</v>
      </c>
      <c r="G6713">
        <v>0.67920000000000003</v>
      </c>
      <c r="H6713">
        <v>0.65049999999999997</v>
      </c>
      <c r="J6713">
        <f>AVERAGE(Table1_1[[#This Row],[2020]:[2024]])</f>
        <v>0.62732500000000002</v>
      </c>
      <c r="K6713" t="str">
        <f>IF(AVERAGE(Table1_1[[#This Row],[2020]:[2024]])&lt;=_xlfn.XLOOKUP(Table1_1[[#This Row],[Series Name]],Table4[Series Name],Table4[Global Average]),"Sotto la media","Sopra la media")</f>
        <v>Sotto la media</v>
      </c>
      <c r="L6713">
        <f>_xlfn.XLOOKUP(Table1_1[[#This Row],[Series Name]],Table4[Series Name],Table4[Global Average])</f>
        <v>3.0027573529411766</v>
      </c>
    </row>
    <row r="6714" spans="1:12" x14ac:dyDescent="0.3">
      <c r="A6714" t="s">
        <v>2752</v>
      </c>
      <c r="B6714" t="s">
        <v>2753</v>
      </c>
      <c r="C6714" t="s">
        <v>1788</v>
      </c>
      <c r="D6714" t="s">
        <v>1789</v>
      </c>
      <c r="E6714">
        <v>0.84160000000000001</v>
      </c>
      <c r="F6714">
        <v>0.85519999999999996</v>
      </c>
      <c r="G6714">
        <v>0.87180000000000002</v>
      </c>
      <c r="H6714">
        <v>0.88880000000000003</v>
      </c>
      <c r="J6714">
        <f>AVERAGE(Table1_1[[#This Row],[2020]:[2024]])</f>
        <v>0.86434999999999995</v>
      </c>
      <c r="K6714" t="str">
        <f>IF(AVERAGE(Table1_1[[#This Row],[2020]:[2024]])&lt;=_xlfn.XLOOKUP(Table1_1[[#This Row],[Series Name]],Table4[Series Name],Table4[Global Average]),"Sotto la media","Sopra la media")</f>
        <v>Sotto la media</v>
      </c>
      <c r="L6714">
        <f>_xlfn.XLOOKUP(Table1_1[[#This Row],[Series Name]],Table4[Series Name],Table4[Global Average])</f>
        <v>2.5798666666666668</v>
      </c>
    </row>
    <row r="6715" spans="1:12" x14ac:dyDescent="0.3">
      <c r="A6715" t="s">
        <v>2752</v>
      </c>
      <c r="B6715" t="s">
        <v>2753</v>
      </c>
      <c r="C6715" t="s">
        <v>1790</v>
      </c>
      <c r="D6715" t="s">
        <v>1791</v>
      </c>
      <c r="E6715">
        <v>767</v>
      </c>
      <c r="F6715">
        <v>794</v>
      </c>
      <c r="G6715">
        <v>829</v>
      </c>
      <c r="H6715">
        <v>866</v>
      </c>
      <c r="J6715">
        <f>AVERAGE(Table1_1[[#This Row],[2020]:[2024]])</f>
        <v>814</v>
      </c>
      <c r="K6715" t="str">
        <f>IF(AVERAGE(Table1_1[[#This Row],[2020]:[2024]])&lt;=_xlfn.XLOOKUP(Table1_1[[#This Row],[Series Name]],Table4[Series Name],Table4[Global Average]),"Sotto la media","Sopra la media")</f>
        <v>Sotto la media</v>
      </c>
      <c r="L6715">
        <f>_xlfn.XLOOKUP(Table1_1[[#This Row],[Series Name]],Table4[Series Name],Table4[Global Average])</f>
        <v>1934.35</v>
      </c>
    </row>
    <row r="6716" spans="1:12" x14ac:dyDescent="0.3">
      <c r="A6716" t="s">
        <v>2752</v>
      </c>
      <c r="B6716" t="s">
        <v>2753</v>
      </c>
      <c r="C6716" t="s">
        <v>1792</v>
      </c>
      <c r="D6716" t="s">
        <v>1793</v>
      </c>
      <c r="E6716">
        <v>2132</v>
      </c>
      <c r="F6716">
        <v>2082</v>
      </c>
      <c r="G6716">
        <v>2070</v>
      </c>
      <c r="H6716">
        <v>2076</v>
      </c>
      <c r="J6716">
        <f>AVERAGE(Table1_1[[#This Row],[2020]:[2024]])</f>
        <v>2090</v>
      </c>
      <c r="K6716" t="str">
        <f>IF(AVERAGE(Table1_1[[#This Row],[2020]:[2024]])&lt;=_xlfn.XLOOKUP(Table1_1[[#This Row],[Series Name]],Table4[Series Name],Table4[Global Average]),"Sotto la media","Sopra la media")</f>
        <v>Sotto la media</v>
      </c>
      <c r="L6716">
        <f>_xlfn.XLOOKUP(Table1_1[[#This Row],[Series Name]],Table4[Series Name],Table4[Global Average])</f>
        <v>3645.8833333333332</v>
      </c>
    </row>
    <row r="6717" spans="1:12" x14ac:dyDescent="0.3">
      <c r="A6717" t="s">
        <v>2752</v>
      </c>
      <c r="B6717" t="s">
        <v>2753</v>
      </c>
      <c r="C6717" t="s">
        <v>1794</v>
      </c>
      <c r="D6717" t="s">
        <v>1795</v>
      </c>
      <c r="E6717">
        <v>3123</v>
      </c>
      <c r="F6717">
        <v>3068</v>
      </c>
      <c r="G6717">
        <v>3058</v>
      </c>
      <c r="H6717">
        <v>3063</v>
      </c>
      <c r="J6717">
        <f>AVERAGE(Table1_1[[#This Row],[2020]:[2024]])</f>
        <v>3078</v>
      </c>
      <c r="K6717" t="str">
        <f>IF(AVERAGE(Table1_1[[#This Row],[2020]:[2024]])&lt;=_xlfn.XLOOKUP(Table1_1[[#This Row],[Series Name]],Table4[Series Name],Table4[Global Average]),"Sotto la media","Sopra la media")</f>
        <v>Sotto la media</v>
      </c>
      <c r="L6717">
        <f>_xlfn.XLOOKUP(Table1_1[[#This Row],[Series Name]],Table4[Series Name],Table4[Global Average])</f>
        <v>6160.8833333333332</v>
      </c>
    </row>
    <row r="6718" spans="1:12" x14ac:dyDescent="0.3">
      <c r="A6718" t="s">
        <v>2752</v>
      </c>
      <c r="B6718" t="s">
        <v>2753</v>
      </c>
      <c r="C6718" t="s">
        <v>1796</v>
      </c>
      <c r="D6718" t="s">
        <v>1797</v>
      </c>
      <c r="E6718">
        <v>600</v>
      </c>
      <c r="F6718">
        <v>609</v>
      </c>
      <c r="G6718">
        <v>622</v>
      </c>
      <c r="H6718">
        <v>636</v>
      </c>
      <c r="J6718">
        <f>AVERAGE(Table1_1[[#This Row],[2020]:[2024]])</f>
        <v>616.75</v>
      </c>
      <c r="K6718" t="str">
        <f>IF(AVERAGE(Table1_1[[#This Row],[2020]:[2024]])&lt;=_xlfn.XLOOKUP(Table1_1[[#This Row],[Series Name]],Table4[Series Name],Table4[Global Average]),"Sotto la media","Sopra la media")</f>
        <v>Sotto la media</v>
      </c>
      <c r="L6718">
        <f>_xlfn.XLOOKUP(Table1_1[[#This Row],[Series Name]],Table4[Series Name],Table4[Global Average])</f>
        <v>1919.5</v>
      </c>
    </row>
    <row r="6719" spans="1:12" x14ac:dyDescent="0.3">
      <c r="A6719" t="s">
        <v>2752</v>
      </c>
      <c r="B6719" t="s">
        <v>2753</v>
      </c>
      <c r="C6719" t="s">
        <v>1798</v>
      </c>
      <c r="D6719" t="s">
        <v>1799</v>
      </c>
      <c r="E6719">
        <v>5035</v>
      </c>
      <c r="F6719">
        <v>4525</v>
      </c>
      <c r="G6719">
        <v>4272</v>
      </c>
      <c r="H6719">
        <v>4082</v>
      </c>
      <c r="J6719">
        <f>AVERAGE(Table1_1[[#This Row],[2020]:[2024]])</f>
        <v>4478.5</v>
      </c>
      <c r="K6719" t="str">
        <f>IF(AVERAGE(Table1_1[[#This Row],[2020]:[2024]])&lt;=_xlfn.XLOOKUP(Table1_1[[#This Row],[Series Name]],Table4[Series Name],Table4[Global Average]),"Sotto la media","Sopra la media")</f>
        <v>Sotto la media</v>
      </c>
      <c r="L6719">
        <f>_xlfn.XLOOKUP(Table1_1[[#This Row],[Series Name]],Table4[Series Name],Table4[Global Average])</f>
        <v>12006.866666666667</v>
      </c>
    </row>
    <row r="6720" spans="1:12" x14ac:dyDescent="0.3">
      <c r="A6720" t="s">
        <v>2752</v>
      </c>
      <c r="B6720" t="s">
        <v>2753</v>
      </c>
      <c r="C6720" t="s">
        <v>1800</v>
      </c>
      <c r="D6720" t="s">
        <v>1801</v>
      </c>
      <c r="E6720">
        <v>210</v>
      </c>
      <c r="F6720">
        <v>400</v>
      </c>
      <c r="G6720">
        <v>200</v>
      </c>
      <c r="H6720">
        <v>170</v>
      </c>
      <c r="J6720">
        <f>AVERAGE(Table1_1[[#This Row],[2020]:[2024]])</f>
        <v>245</v>
      </c>
      <c r="K6720" t="str">
        <f>IF(AVERAGE(Table1_1[[#This Row],[2020]:[2024]])&lt;=_xlfn.XLOOKUP(Table1_1[[#This Row],[Series Name]],Table4[Series Name],Table4[Global Average]),"Sotto la media","Sopra la media")</f>
        <v>Sotto la media</v>
      </c>
      <c r="L6720">
        <f>_xlfn.XLOOKUP(Table1_1[[#This Row],[Series Name]],Table4[Series Name],Table4[Global Average])</f>
        <v>536.08333333333326</v>
      </c>
    </row>
    <row r="6721" spans="1:12" x14ac:dyDescent="0.3">
      <c r="A6721" t="s">
        <v>2752</v>
      </c>
      <c r="B6721" t="s">
        <v>2753</v>
      </c>
      <c r="C6721" t="s">
        <v>1802</v>
      </c>
      <c r="D6721" t="s">
        <v>1803</v>
      </c>
      <c r="E6721">
        <v>3282</v>
      </c>
      <c r="F6721">
        <v>3143</v>
      </c>
      <c r="G6721">
        <v>2731</v>
      </c>
      <c r="H6721">
        <v>2519</v>
      </c>
      <c r="J6721">
        <f>AVERAGE(Table1_1[[#This Row],[2020]:[2024]])</f>
        <v>2918.75</v>
      </c>
      <c r="K6721" t="str">
        <f>IF(AVERAGE(Table1_1[[#This Row],[2020]:[2024]])&lt;=_xlfn.XLOOKUP(Table1_1[[#This Row],[Series Name]],Table4[Series Name],Table4[Global Average]),"Sotto la media","Sopra la media")</f>
        <v>Sotto la media</v>
      </c>
      <c r="L6721">
        <f>_xlfn.XLOOKUP(Table1_1[[#This Row],[Series Name]],Table4[Series Name],Table4[Global Average])</f>
        <v>7530.6833333333334</v>
      </c>
    </row>
    <row r="6722" spans="1:12" x14ac:dyDescent="0.3">
      <c r="A6722" t="s">
        <v>2752</v>
      </c>
      <c r="B6722" t="s">
        <v>2753</v>
      </c>
      <c r="C6722" t="s">
        <v>1806</v>
      </c>
      <c r="D6722" t="s">
        <v>1807</v>
      </c>
      <c r="E6722">
        <v>6123</v>
      </c>
      <c r="F6722">
        <v>5532</v>
      </c>
      <c r="G6722">
        <v>5193</v>
      </c>
      <c r="H6722">
        <v>4920</v>
      </c>
      <c r="J6722">
        <f>AVERAGE(Table1_1[[#This Row],[2020]:[2024]])</f>
        <v>5442</v>
      </c>
      <c r="K6722" t="str">
        <f>IF(AVERAGE(Table1_1[[#This Row],[2020]:[2024]])&lt;=_xlfn.XLOOKUP(Table1_1[[#This Row],[Series Name]],Table4[Series Name],Table4[Global Average]),"Sotto la media","Sopra la media")</f>
        <v>Sotto la media</v>
      </c>
      <c r="L6722">
        <f>_xlfn.XLOOKUP(Table1_1[[#This Row],[Series Name]],Table4[Series Name],Table4[Global Average])</f>
        <v>15204.133333333335</v>
      </c>
    </row>
    <row r="6723" spans="1:12" x14ac:dyDescent="0.3">
      <c r="A6723" t="s">
        <v>2752</v>
      </c>
      <c r="B6723" t="s">
        <v>2753</v>
      </c>
      <c r="C6723" t="s">
        <v>1810</v>
      </c>
      <c r="D6723" t="s">
        <v>1811</v>
      </c>
      <c r="E6723">
        <v>5.4470000000000001</v>
      </c>
      <c r="G6723">
        <v>4.3540000000000001</v>
      </c>
      <c r="J6723">
        <f>AVERAGE(Table1_1[[#This Row],[2020]:[2024]])</f>
        <v>4.9005000000000001</v>
      </c>
      <c r="K6723" t="str">
        <f>IF(AVERAGE(Table1_1[[#This Row],[2020]:[2024]])&lt;=_xlfn.XLOOKUP(Table1_1[[#This Row],[Series Name]],Table4[Series Name],Table4[Global Average]),"Sotto la media","Sopra la media")</f>
        <v>Sotto la media</v>
      </c>
      <c r="L6723">
        <f>_xlfn.XLOOKUP(Table1_1[[#This Row],[Series Name]],Table4[Series Name],Table4[Global Average])</f>
        <v>5.7880645021645023</v>
      </c>
    </row>
    <row r="6724" spans="1:12" x14ac:dyDescent="0.3">
      <c r="A6724" t="s">
        <v>2752</v>
      </c>
      <c r="B6724" t="s">
        <v>2753</v>
      </c>
      <c r="C6724" t="s">
        <v>1812</v>
      </c>
      <c r="D6724" t="s">
        <v>1813</v>
      </c>
      <c r="E6724">
        <v>70.539166666666702</v>
      </c>
      <c r="F6724">
        <v>94.990741666666693</v>
      </c>
      <c r="G6724">
        <v>130.61654999999999</v>
      </c>
      <c r="H6724">
        <v>296.258041666667</v>
      </c>
      <c r="I6724">
        <v>914.694883333333</v>
      </c>
      <c r="J6724">
        <f>AVERAGE(Table1_1[[#This Row],[2020]:[2024]])</f>
        <v>301.41987666666665</v>
      </c>
      <c r="K6724" t="str">
        <f>IF(AVERAGE(Table1_1[[#This Row],[2020]:[2024]])&lt;=_xlfn.XLOOKUP(Table1_1[[#This Row],[Series Name]],Table4[Series Name],Table4[Global Average]),"Sotto la media","Sopra la media")</f>
        <v>Sotto la media</v>
      </c>
      <c r="L6724">
        <f>_xlfn.XLOOKUP(Table1_1[[#This Row],[Series Name]],Table4[Series Name],Table4[Global Average])</f>
        <v>1318.2465739602219</v>
      </c>
    </row>
    <row r="6725" spans="1:12" x14ac:dyDescent="0.3">
      <c r="A6725" t="s">
        <v>2752</v>
      </c>
      <c r="B6725" t="s">
        <v>2753</v>
      </c>
      <c r="C6725" t="s">
        <v>1814</v>
      </c>
      <c r="D6725" t="s">
        <v>1815</v>
      </c>
      <c r="E6725">
        <v>0.67705556581910598</v>
      </c>
      <c r="F6725">
        <v>1.54438228879011</v>
      </c>
      <c r="J6725">
        <f>AVERAGE(Table1_1[[#This Row],[2020]:[2024]])</f>
        <v>1.1107189273046081</v>
      </c>
      <c r="K6725" t="str">
        <f>IF(AVERAGE(Table1_1[[#This Row],[2020]:[2024]])&lt;=_xlfn.XLOOKUP(Table1_1[[#This Row],[Series Name]],Table4[Series Name],Table4[Global Average]),"Sotto la media","Sopra la media")</f>
        <v>Sopra la media</v>
      </c>
      <c r="L6725">
        <f>_xlfn.XLOOKUP(Table1_1[[#This Row],[Series Name]],Table4[Series Name],Table4[Global Average])</f>
        <v>0.880450479202604</v>
      </c>
    </row>
    <row r="6726" spans="1:12" x14ac:dyDescent="0.3">
      <c r="A6726" t="s">
        <v>2752</v>
      </c>
      <c r="B6726" t="s">
        <v>2753</v>
      </c>
      <c r="C6726" t="s">
        <v>1816</v>
      </c>
      <c r="D6726" t="s">
        <v>1817</v>
      </c>
      <c r="E6726">
        <v>0.21798892946589901</v>
      </c>
      <c r="F6726">
        <v>5.5933032846020803E-2</v>
      </c>
      <c r="G6726">
        <v>0.27973803169961903</v>
      </c>
      <c r="H6726">
        <v>0.39379723312782</v>
      </c>
      <c r="I6726">
        <v>0.17068452162539999</v>
      </c>
      <c r="J6726">
        <f>AVERAGE(Table1_1[[#This Row],[2020]:[2024]])</f>
        <v>0.22362834975295173</v>
      </c>
      <c r="K6726" t="str">
        <f>IF(AVERAGE(Table1_1[[#This Row],[2020]:[2024]])&lt;=_xlfn.XLOOKUP(Table1_1[[#This Row],[Series Name]],Table4[Series Name],Table4[Global Average]),"Sotto la media","Sopra la media")</f>
        <v>Sotto la media</v>
      </c>
      <c r="L6726">
        <f>_xlfn.XLOOKUP(Table1_1[[#This Row],[Series Name]],Table4[Series Name],Table4[Global Average])</f>
        <v>8.5521819541865263</v>
      </c>
    </row>
    <row r="6727" spans="1:12" x14ac:dyDescent="0.3">
      <c r="A6727" t="s">
        <v>2752</v>
      </c>
      <c r="B6727" t="s">
        <v>2753</v>
      </c>
      <c r="C6727" t="s">
        <v>1818</v>
      </c>
      <c r="D6727" t="s">
        <v>1819</v>
      </c>
      <c r="E6727">
        <v>2.9560016299557601</v>
      </c>
      <c r="F6727">
        <v>3.9362002809895</v>
      </c>
      <c r="G6727">
        <v>3.2123537155075299</v>
      </c>
      <c r="H6727">
        <v>2.9142164313463002</v>
      </c>
      <c r="I6727">
        <v>3.3079493811280298</v>
      </c>
      <c r="J6727">
        <f>AVERAGE(Table1_1[[#This Row],[2020]:[2024]])</f>
        <v>3.2653442877854237</v>
      </c>
      <c r="K6727" t="str">
        <f>IF(AVERAGE(Table1_1[[#This Row],[2020]:[2024]])&lt;=_xlfn.XLOOKUP(Table1_1[[#This Row],[Series Name]],Table4[Series Name],Table4[Global Average]),"Sotto la media","Sopra la media")</f>
        <v>Sotto la media</v>
      </c>
      <c r="L6727">
        <f>_xlfn.XLOOKUP(Table1_1[[#This Row],[Series Name]],Table4[Series Name],Table4[Global Average])</f>
        <v>4.4876624150389679</v>
      </c>
    </row>
    <row r="6728" spans="1:12" x14ac:dyDescent="0.3">
      <c r="A6728" t="s">
        <v>2752</v>
      </c>
      <c r="B6728" t="s">
        <v>2753</v>
      </c>
      <c r="C6728" t="s">
        <v>1820</v>
      </c>
      <c r="D6728" t="s">
        <v>1821</v>
      </c>
      <c r="E6728">
        <v>3.8653355473051501</v>
      </c>
      <c r="F6728">
        <v>4.7144871694355102</v>
      </c>
      <c r="G6728">
        <v>4.1106909688716398</v>
      </c>
      <c r="J6728">
        <f>AVERAGE(Table1_1[[#This Row],[2020]:[2024]])</f>
        <v>4.2301712285374329</v>
      </c>
      <c r="K6728" t="str">
        <f>IF(AVERAGE(Table1_1[[#This Row],[2020]:[2024]])&lt;=_xlfn.XLOOKUP(Table1_1[[#This Row],[Series Name]],Table4[Series Name],Table4[Global Average]),"Sotto la media","Sopra la media")</f>
        <v>Sotto la media</v>
      </c>
      <c r="L6728">
        <f>_xlfn.XLOOKUP(Table1_1[[#This Row],[Series Name]],Table4[Series Name],Table4[Global Average])</f>
        <v>9.3397648745507453</v>
      </c>
    </row>
    <row r="6729" spans="1:12" x14ac:dyDescent="0.3">
      <c r="A6729" t="s">
        <v>2752</v>
      </c>
      <c r="B6729" t="s">
        <v>2753</v>
      </c>
      <c r="C6729" t="s">
        <v>1822</v>
      </c>
      <c r="D6729" t="s">
        <v>1823</v>
      </c>
      <c r="E6729">
        <v>271777942122.67001</v>
      </c>
      <c r="F6729">
        <v>498919400249.54999</v>
      </c>
      <c r="G6729">
        <v>744296133230.04004</v>
      </c>
      <c r="J6729">
        <f>AVERAGE(Table1_1[[#This Row],[2020]:[2024]])</f>
        <v>504997825200.75336</v>
      </c>
      <c r="K6729" t="str">
        <f>IF(AVERAGE(Table1_1[[#This Row],[2020]:[2024]])&lt;=_xlfn.XLOOKUP(Table1_1[[#This Row],[Series Name]],Table4[Series Name],Table4[Global Average]),"Sotto la media","Sopra la media")</f>
        <v>Sotto la media</v>
      </c>
      <c r="L6729">
        <f>_xlfn.XLOOKUP(Table1_1[[#This Row],[Series Name]],Table4[Series Name],Table4[Global Average])</f>
        <v>8761239929402.0625</v>
      </c>
    </row>
    <row r="6730" spans="1:12" x14ac:dyDescent="0.3">
      <c r="A6730" t="s">
        <v>2752</v>
      </c>
      <c r="B6730" t="s">
        <v>2753</v>
      </c>
      <c r="C6730" t="s">
        <v>1824</v>
      </c>
      <c r="D6730" t="s">
        <v>1825</v>
      </c>
      <c r="E6730">
        <v>38.200730430912699</v>
      </c>
      <c r="F6730">
        <v>39.794989175203099</v>
      </c>
      <c r="G6730">
        <v>38.4702872448945</v>
      </c>
      <c r="J6730">
        <f>AVERAGE(Table1_1[[#This Row],[2020]:[2024]])</f>
        <v>38.822002283670095</v>
      </c>
      <c r="K6730" t="str">
        <f>IF(AVERAGE(Table1_1[[#This Row],[2020]:[2024]])&lt;=_xlfn.XLOOKUP(Table1_1[[#This Row],[Series Name]],Table4[Series Name],Table4[Global Average]),"Sotto la media","Sopra la media")</f>
        <v>Sotto la media</v>
      </c>
      <c r="L6730">
        <f>_xlfn.XLOOKUP(Table1_1[[#This Row],[Series Name]],Table4[Series Name],Table4[Global Average])</f>
        <v>47.001876418449001</v>
      </c>
    </row>
    <row r="6731" spans="1:12" x14ac:dyDescent="0.3">
      <c r="A6731" t="s">
        <v>2752</v>
      </c>
      <c r="B6731" t="s">
        <v>2753</v>
      </c>
      <c r="C6731" t="s">
        <v>1826</v>
      </c>
      <c r="D6731" t="s">
        <v>1827</v>
      </c>
      <c r="E6731">
        <v>171659</v>
      </c>
      <c r="F6731">
        <v>164622</v>
      </c>
      <c r="G6731">
        <v>165174</v>
      </c>
      <c r="H6731">
        <v>215541</v>
      </c>
      <c r="J6731">
        <f>AVERAGE(Table1_1[[#This Row],[2020]:[2024]])</f>
        <v>179249</v>
      </c>
      <c r="K6731" t="str">
        <f>IF(AVERAGE(Table1_1[[#This Row],[2020]:[2024]])&lt;=_xlfn.XLOOKUP(Table1_1[[#This Row],[Series Name]],Table4[Series Name],Table4[Global Average]),"Sotto la media","Sopra la media")</f>
        <v>Sotto la media</v>
      </c>
      <c r="L6731">
        <f>_xlfn.XLOOKUP(Table1_1[[#This Row],[Series Name]],Table4[Series Name],Table4[Global Average])</f>
        <v>663881.60416666663</v>
      </c>
    </row>
    <row r="6732" spans="1:12" x14ac:dyDescent="0.3">
      <c r="A6732" t="s">
        <v>2752</v>
      </c>
      <c r="B6732" t="s">
        <v>2753</v>
      </c>
      <c r="C6732" t="s">
        <v>1828</v>
      </c>
      <c r="D6732" t="s">
        <v>1829</v>
      </c>
      <c r="E6732">
        <v>7.7273494135432097</v>
      </c>
      <c r="F6732">
        <v>7.0373079882834402</v>
      </c>
      <c r="G6732">
        <v>5.4870937032403404</v>
      </c>
      <c r="J6732">
        <f>AVERAGE(Table1_1[[#This Row],[2020]:[2024]])</f>
        <v>6.7505837016889965</v>
      </c>
      <c r="K6732" t="str">
        <f>IF(AVERAGE(Table1_1[[#This Row],[2020]:[2024]])&lt;=_xlfn.XLOOKUP(Table1_1[[#This Row],[Series Name]],Table4[Series Name],Table4[Global Average]),"Sotto la media","Sopra la media")</f>
        <v>Sopra la media</v>
      </c>
      <c r="L6732">
        <f>_xlfn.XLOOKUP(Table1_1[[#This Row],[Series Name]],Table4[Series Name],Table4[Global Average])</f>
        <v>1.6782105599550299</v>
      </c>
    </row>
    <row r="6733" spans="1:12" x14ac:dyDescent="0.3">
      <c r="A6733" t="s">
        <v>2752</v>
      </c>
      <c r="B6733" t="s">
        <v>2753</v>
      </c>
      <c r="C6733" t="s">
        <v>1830</v>
      </c>
      <c r="D6733" t="s">
        <v>1831</v>
      </c>
      <c r="E6733">
        <v>367796793076.03998</v>
      </c>
      <c r="F6733">
        <v>619963808186.23999</v>
      </c>
      <c r="G6733">
        <v>813843499092</v>
      </c>
      <c r="J6733">
        <f>AVERAGE(Table1_1[[#This Row],[2020]:[2024]])</f>
        <v>600534700118.09338</v>
      </c>
      <c r="K6733" t="str">
        <f>IF(AVERAGE(Table1_1[[#This Row],[2020]:[2024]])&lt;=_xlfn.XLOOKUP(Table1_1[[#This Row],[Series Name]],Table4[Series Name],Table4[Global Average]),"Sotto la media","Sopra la media")</f>
        <v>Sotto la media</v>
      </c>
      <c r="L6733">
        <f>_xlfn.XLOOKUP(Table1_1[[#This Row],[Series Name]],Table4[Series Name],Table4[Global Average])</f>
        <v>865267848165.06873</v>
      </c>
    </row>
    <row r="6734" spans="1:12" x14ac:dyDescent="0.3">
      <c r="A6734" t="s">
        <v>2752</v>
      </c>
      <c r="B6734" t="s">
        <v>2753</v>
      </c>
      <c r="C6734" t="s">
        <v>1832</v>
      </c>
      <c r="D6734" t="s">
        <v>1833</v>
      </c>
      <c r="E6734">
        <v>21.756790160000001</v>
      </c>
      <c r="F6734">
        <v>24.938634870000001</v>
      </c>
      <c r="G6734">
        <v>26.401384350000001</v>
      </c>
      <c r="J6734">
        <f>AVERAGE(Table1_1[[#This Row],[2020]:[2024]])</f>
        <v>24.365603126666667</v>
      </c>
      <c r="K6734" t="str">
        <f>IF(AVERAGE(Table1_1[[#This Row],[2020]:[2024]])&lt;=_xlfn.XLOOKUP(Table1_1[[#This Row],[Series Name]],Table4[Series Name],Table4[Global Average]),"Sotto la media","Sopra la media")</f>
        <v>Sopra la media</v>
      </c>
      <c r="L6734">
        <f>_xlfn.XLOOKUP(Table1_1[[#This Row],[Series Name]],Table4[Series Name],Table4[Global Average])</f>
        <v>22.174384141583332</v>
      </c>
    </row>
    <row r="6735" spans="1:12" x14ac:dyDescent="0.3">
      <c r="A6735" t="s">
        <v>2752</v>
      </c>
      <c r="B6735" t="s">
        <v>2753</v>
      </c>
      <c r="C6735" t="s">
        <v>1834</v>
      </c>
      <c r="D6735" t="s">
        <v>1835</v>
      </c>
      <c r="E6735">
        <v>194.06975668999999</v>
      </c>
      <c r="F6735">
        <v>269.55723867</v>
      </c>
      <c r="G6735">
        <v>361.93251092999998</v>
      </c>
      <c r="J6735">
        <f>AVERAGE(Table1_1[[#This Row],[2020]:[2024]])</f>
        <v>275.18650209666663</v>
      </c>
      <c r="K6735" t="str">
        <f>IF(AVERAGE(Table1_1[[#This Row],[2020]:[2024]])&lt;=_xlfn.XLOOKUP(Table1_1[[#This Row],[Series Name]],Table4[Series Name],Table4[Global Average]),"Sotto la media","Sopra la media")</f>
        <v>Sotto la media</v>
      </c>
      <c r="L6735">
        <f>_xlfn.XLOOKUP(Table1_1[[#This Row],[Series Name]],Table4[Series Name],Table4[Global Average])</f>
        <v>424.59582428916661</v>
      </c>
    </row>
    <row r="6736" spans="1:12" x14ac:dyDescent="0.3">
      <c r="A6736" t="s">
        <v>2752</v>
      </c>
      <c r="B6736" t="s">
        <v>2753</v>
      </c>
      <c r="C6736" t="s">
        <v>1836</v>
      </c>
      <c r="D6736" t="s">
        <v>1837</v>
      </c>
      <c r="E6736">
        <v>474.80138149447498</v>
      </c>
      <c r="F6736">
        <v>603.21461912730297</v>
      </c>
      <c r="G6736">
        <v>703.42599469158097</v>
      </c>
      <c r="J6736">
        <f>AVERAGE(Table1_1[[#This Row],[2020]:[2024]])</f>
        <v>593.81399843778627</v>
      </c>
      <c r="K6736" t="str">
        <f>IF(AVERAGE(Table1_1[[#This Row],[2020]:[2024]])&lt;=_xlfn.XLOOKUP(Table1_1[[#This Row],[Series Name]],Table4[Series Name],Table4[Global Average]),"Sotto la media","Sopra la media")</f>
        <v>Sotto la media</v>
      </c>
      <c r="L6736">
        <f>_xlfn.XLOOKUP(Table1_1[[#This Row],[Series Name]],Table4[Series Name],Table4[Global Average])</f>
        <v>603.49662382926624</v>
      </c>
    </row>
    <row r="6737" spans="1:12" x14ac:dyDescent="0.3">
      <c r="A6737" t="s">
        <v>2752</v>
      </c>
      <c r="B6737" t="s">
        <v>2753</v>
      </c>
      <c r="C6737" t="s">
        <v>1838</v>
      </c>
      <c r="D6737" t="s">
        <v>1839</v>
      </c>
      <c r="E6737">
        <v>63.48</v>
      </c>
      <c r="F6737">
        <v>57.53</v>
      </c>
      <c r="G6737">
        <v>55.69</v>
      </c>
      <c r="H6737">
        <v>55.3</v>
      </c>
      <c r="J6737">
        <f>AVERAGE(Table1_1[[#This Row],[2020]:[2024]])</f>
        <v>58</v>
      </c>
      <c r="K6737" t="str">
        <f>IF(AVERAGE(Table1_1[[#This Row],[2020]:[2024]])&lt;=_xlfn.XLOOKUP(Table1_1[[#This Row],[Series Name]],Table4[Series Name],Table4[Global Average]),"Sotto la media","Sopra la media")</f>
        <v>Sopra la media</v>
      </c>
      <c r="L6737">
        <f>_xlfn.XLOOKUP(Table1_1[[#This Row],[Series Name]],Table4[Series Name],Table4[Global Average])</f>
        <v>43.077222222222225</v>
      </c>
    </row>
    <row r="6738" spans="1:12" x14ac:dyDescent="0.3">
      <c r="A6738" t="s">
        <v>2752</v>
      </c>
      <c r="B6738" t="s">
        <v>2753</v>
      </c>
      <c r="C6738" t="s">
        <v>1840</v>
      </c>
      <c r="D6738" t="s">
        <v>1841</v>
      </c>
      <c r="E6738">
        <v>40.71</v>
      </c>
      <c r="F6738">
        <v>32.07</v>
      </c>
      <c r="G6738">
        <v>29.8</v>
      </c>
      <c r="H6738">
        <v>28.95</v>
      </c>
      <c r="J6738">
        <f>AVERAGE(Table1_1[[#This Row],[2020]:[2024]])</f>
        <v>32.8825</v>
      </c>
      <c r="K6738" t="str">
        <f>IF(AVERAGE(Table1_1[[#This Row],[2020]:[2024]])&lt;=_xlfn.XLOOKUP(Table1_1[[#This Row],[Series Name]],Table4[Series Name],Table4[Global Average]),"Sotto la media","Sopra la media")</f>
        <v>Sopra la media</v>
      </c>
      <c r="L6738">
        <f>_xlfn.XLOOKUP(Table1_1[[#This Row],[Series Name]],Table4[Series Name],Table4[Global Average])</f>
        <v>25.58688888888889</v>
      </c>
    </row>
    <row r="6739" spans="1:12" x14ac:dyDescent="0.3">
      <c r="A6739" t="s">
        <v>2752</v>
      </c>
      <c r="B6739" t="s">
        <v>2753</v>
      </c>
      <c r="C6739" t="s">
        <v>1842</v>
      </c>
      <c r="D6739" t="s">
        <v>1843</v>
      </c>
      <c r="E6739">
        <v>50.67</v>
      </c>
      <c r="F6739">
        <v>43.05</v>
      </c>
      <c r="G6739">
        <v>41.13</v>
      </c>
      <c r="H6739">
        <v>40.6</v>
      </c>
      <c r="J6739">
        <f>AVERAGE(Table1_1[[#This Row],[2020]:[2024]])</f>
        <v>43.862499999999997</v>
      </c>
      <c r="K6739" t="str">
        <f>IF(AVERAGE(Table1_1[[#This Row],[2020]:[2024]])&lt;=_xlfn.XLOOKUP(Table1_1[[#This Row],[Series Name]],Table4[Series Name],Table4[Global Average]),"Sotto la media","Sopra la media")</f>
        <v>Sopra la media</v>
      </c>
      <c r="L6739">
        <f>_xlfn.XLOOKUP(Table1_1[[#This Row],[Series Name]],Table4[Series Name],Table4[Global Average])</f>
        <v>33.372472222222221</v>
      </c>
    </row>
    <row r="6740" spans="1:12" x14ac:dyDescent="0.3">
      <c r="A6740" t="s">
        <v>2752</v>
      </c>
      <c r="B6740" t="s">
        <v>2753</v>
      </c>
      <c r="C6740" t="s">
        <v>1844</v>
      </c>
      <c r="D6740" t="s">
        <v>1845</v>
      </c>
      <c r="E6740">
        <v>2562</v>
      </c>
      <c r="F6740">
        <v>3263</v>
      </c>
      <c r="J6740">
        <f>AVERAGE(Table1_1[[#This Row],[2020]:[2024]])</f>
        <v>2912.5</v>
      </c>
      <c r="K6740" t="str">
        <f>IF(AVERAGE(Table1_1[[#This Row],[2020]:[2024]])&lt;=_xlfn.XLOOKUP(Table1_1[[#This Row],[Series Name]],Table4[Series Name],Table4[Global Average]),"Sotto la media","Sopra la media")</f>
        <v>Sotto la media</v>
      </c>
      <c r="L6740">
        <f>_xlfn.XLOOKUP(Table1_1[[#This Row],[Series Name]],Table4[Series Name],Table4[Global Average])</f>
        <v>41641.346153846156</v>
      </c>
    </row>
    <row r="6741" spans="1:12" x14ac:dyDescent="0.3">
      <c r="A6741" t="s">
        <v>2752</v>
      </c>
      <c r="B6741" t="s">
        <v>2753</v>
      </c>
      <c r="C6741" t="s">
        <v>1846</v>
      </c>
      <c r="D6741" t="s">
        <v>1847</v>
      </c>
      <c r="E6741">
        <v>930</v>
      </c>
      <c r="F6741">
        <v>406</v>
      </c>
      <c r="J6741">
        <f>AVERAGE(Table1_1[[#This Row],[2020]:[2024]])</f>
        <v>668</v>
      </c>
      <c r="K6741" t="str">
        <f>IF(AVERAGE(Table1_1[[#This Row],[2020]:[2024]])&lt;=_xlfn.XLOOKUP(Table1_1[[#This Row],[Series Name]],Table4[Series Name],Table4[Global Average]),"Sotto la media","Sopra la media")</f>
        <v>Sotto la media</v>
      </c>
      <c r="L6741">
        <f>_xlfn.XLOOKUP(Table1_1[[#This Row],[Series Name]],Table4[Series Name],Table4[Global Average])</f>
        <v>131580.11538461538</v>
      </c>
    </row>
    <row r="6742" spans="1:12" x14ac:dyDescent="0.3">
      <c r="A6742" t="s">
        <v>2752</v>
      </c>
      <c r="B6742" t="s">
        <v>2753</v>
      </c>
      <c r="C6742" t="s">
        <v>1852</v>
      </c>
      <c r="D6742" t="s">
        <v>1853</v>
      </c>
      <c r="E6742">
        <v>0.57597807384296895</v>
      </c>
      <c r="F6742">
        <v>0</v>
      </c>
      <c r="G6742">
        <v>0</v>
      </c>
      <c r="J6742">
        <f>AVERAGE(Table1_1[[#This Row],[2020]:[2024]])</f>
        <v>0.19199269128098964</v>
      </c>
      <c r="K6742" t="str">
        <f>IF(AVERAGE(Table1_1[[#This Row],[2020]:[2024]])&lt;=_xlfn.XLOOKUP(Table1_1[[#This Row],[Series Name]],Table4[Series Name],Table4[Global Average]),"Sotto la media","Sopra la media")</f>
        <v>Sotto la media</v>
      </c>
      <c r="L6742">
        <f>_xlfn.XLOOKUP(Table1_1[[#This Row],[Series Name]],Table4[Series Name],Table4[Global Average])</f>
        <v>1.7768168767458399</v>
      </c>
    </row>
    <row r="6743" spans="1:12" x14ac:dyDescent="0.3">
      <c r="A6743" t="s">
        <v>2752</v>
      </c>
      <c r="B6743" t="s">
        <v>2753</v>
      </c>
      <c r="C6743" t="s">
        <v>1858</v>
      </c>
      <c r="D6743" t="s">
        <v>1859</v>
      </c>
      <c r="E6743">
        <v>99.817313258482102</v>
      </c>
      <c r="F6743">
        <v>99.817313258482102</v>
      </c>
      <c r="G6743">
        <v>99.817313258482102</v>
      </c>
      <c r="J6743">
        <f>AVERAGE(Table1_1[[#This Row],[2020]:[2024]])</f>
        <v>99.817313258482102</v>
      </c>
      <c r="K6743" t="str">
        <f>IF(AVERAGE(Table1_1[[#This Row],[2020]:[2024]])&lt;=_xlfn.XLOOKUP(Table1_1[[#This Row],[Series Name]],Table4[Series Name],Table4[Global Average]),"Sotto la media","Sopra la media")</f>
        <v>Sopra la media</v>
      </c>
      <c r="L6743">
        <f>_xlfn.XLOOKUP(Table1_1[[#This Row],[Series Name]],Table4[Series Name],Table4[Global Average])</f>
        <v>97.573586052913697</v>
      </c>
    </row>
    <row r="6744" spans="1:12" x14ac:dyDescent="0.3">
      <c r="A6744" t="s">
        <v>2752</v>
      </c>
      <c r="B6744" t="s">
        <v>2753</v>
      </c>
      <c r="C6744" t="s">
        <v>1864</v>
      </c>
      <c r="D6744" t="s">
        <v>1865</v>
      </c>
      <c r="E6744">
        <v>97.683321662373103</v>
      </c>
      <c r="F6744">
        <v>98.359407431031698</v>
      </c>
      <c r="G6744">
        <v>98.469599260100395</v>
      </c>
      <c r="J6744">
        <f>AVERAGE(Table1_1[[#This Row],[2020]:[2024]])</f>
        <v>98.170776117835075</v>
      </c>
      <c r="K6744" t="str">
        <f>IF(AVERAGE(Table1_1[[#This Row],[2020]:[2024]])&lt;=_xlfn.XLOOKUP(Table1_1[[#This Row],[Series Name]],Table4[Series Name],Table4[Global Average]),"Sotto la media","Sopra la media")</f>
        <v>Sopra la media</v>
      </c>
      <c r="L6744">
        <f>_xlfn.XLOOKUP(Table1_1[[#This Row],[Series Name]],Table4[Series Name],Table4[Global Average])</f>
        <v>87.235536809784151</v>
      </c>
    </row>
    <row r="6745" spans="1:12" x14ac:dyDescent="0.3">
      <c r="A6745" t="s">
        <v>2752</v>
      </c>
      <c r="B6745" t="s">
        <v>2753</v>
      </c>
      <c r="C6745" t="s">
        <v>1876</v>
      </c>
      <c r="D6745" t="s">
        <v>1877</v>
      </c>
      <c r="E6745">
        <v>46.188433376597601</v>
      </c>
      <c r="F6745">
        <v>46.409076049953001</v>
      </c>
      <c r="G6745">
        <v>46.211244117492399</v>
      </c>
      <c r="J6745">
        <f>AVERAGE(Table1_1[[#This Row],[2020]:[2024]])</f>
        <v>46.269584514680993</v>
      </c>
      <c r="K6745" t="str">
        <f>IF(AVERAGE(Table1_1[[#This Row],[2020]:[2024]])&lt;=_xlfn.XLOOKUP(Table1_1[[#This Row],[Series Name]],Table4[Series Name],Table4[Global Average]),"Sotto la media","Sopra la media")</f>
        <v>Sotto la media</v>
      </c>
      <c r="L6745">
        <f>_xlfn.XLOOKUP(Table1_1[[#This Row],[Series Name]],Table4[Series Name],Table4[Global Average])</f>
        <v>60.393247867271633</v>
      </c>
    </row>
    <row r="6746" spans="1:12" x14ac:dyDescent="0.3">
      <c r="A6746" t="s">
        <v>2752</v>
      </c>
      <c r="B6746" t="s">
        <v>2753</v>
      </c>
      <c r="C6746" t="s">
        <v>1884</v>
      </c>
      <c r="D6746" t="s">
        <v>1885</v>
      </c>
      <c r="E6746">
        <v>0.39025245826162303</v>
      </c>
      <c r="F6746">
        <v>0.39025245826162303</v>
      </c>
      <c r="G6746">
        <v>0.39025245826162303</v>
      </c>
      <c r="J6746">
        <f>AVERAGE(Table1_1[[#This Row],[2020]:[2024]])</f>
        <v>0.39025245826162297</v>
      </c>
      <c r="K6746" t="str">
        <f>IF(AVERAGE(Table1_1[[#This Row],[2020]:[2024]])&lt;=_xlfn.XLOOKUP(Table1_1[[#This Row],[Series Name]],Table4[Series Name],Table4[Global Average]),"Sotto la media","Sopra la media")</f>
        <v>Sotto la media</v>
      </c>
      <c r="L6746">
        <f>_xlfn.XLOOKUP(Table1_1[[#This Row],[Series Name]],Table4[Series Name],Table4[Global Average])</f>
        <v>3.0900644607203209</v>
      </c>
    </row>
    <row r="6747" spans="1:12" x14ac:dyDescent="0.3">
      <c r="A6747" t="s">
        <v>2752</v>
      </c>
      <c r="B6747" t="s">
        <v>2753</v>
      </c>
      <c r="C6747" t="s">
        <v>1886</v>
      </c>
      <c r="D6747" t="s">
        <v>1887</v>
      </c>
      <c r="E6747">
        <v>97.137908935546903</v>
      </c>
      <c r="F6747">
        <v>96.278312683105497</v>
      </c>
      <c r="J6747">
        <f>AVERAGE(Table1_1[[#This Row],[2020]:[2024]])</f>
        <v>96.7081108093262</v>
      </c>
      <c r="K6747" t="str">
        <f>IF(AVERAGE(Table1_1[[#This Row],[2020]:[2024]])&lt;=_xlfn.XLOOKUP(Table1_1[[#This Row],[Series Name]],Table4[Series Name],Table4[Global Average]),"Sotto la media","Sopra la media")</f>
        <v>Sopra la media</v>
      </c>
      <c r="L6747">
        <f>_xlfn.XLOOKUP(Table1_1[[#This Row],[Series Name]],Table4[Series Name],Table4[Global Average])</f>
        <v>93.335783216688355</v>
      </c>
    </row>
    <row r="6748" spans="1:12" x14ac:dyDescent="0.3">
      <c r="A6748" t="s">
        <v>2752</v>
      </c>
      <c r="B6748" t="s">
        <v>2753</v>
      </c>
      <c r="C6748" t="s">
        <v>1888</v>
      </c>
      <c r="D6748" t="s">
        <v>1889</v>
      </c>
      <c r="E6748">
        <v>96.829559326171903</v>
      </c>
      <c r="F6748">
        <v>97.121032714843807</v>
      </c>
      <c r="J6748">
        <f>AVERAGE(Table1_1[[#This Row],[2020]:[2024]])</f>
        <v>96.975296020507855</v>
      </c>
      <c r="K6748" t="str">
        <f>IF(AVERAGE(Table1_1[[#This Row],[2020]:[2024]])&lt;=_xlfn.XLOOKUP(Table1_1[[#This Row],[Series Name]],Table4[Series Name],Table4[Global Average]),"Sotto la media","Sopra la media")</f>
        <v>Sopra la media</v>
      </c>
      <c r="L6748">
        <f>_xlfn.XLOOKUP(Table1_1[[#This Row],[Series Name]],Table4[Series Name],Table4[Global Average])</f>
        <v>91.606169806586379</v>
      </c>
    </row>
    <row r="6749" spans="1:12" x14ac:dyDescent="0.3">
      <c r="A6749" t="s">
        <v>2752</v>
      </c>
      <c r="B6749" t="s">
        <v>2753</v>
      </c>
      <c r="C6749" t="s">
        <v>1890</v>
      </c>
      <c r="D6749" t="s">
        <v>1891</v>
      </c>
      <c r="E6749">
        <v>96.982192993164105</v>
      </c>
      <c r="F6749">
        <v>96.706199645996094</v>
      </c>
      <c r="J6749">
        <f>AVERAGE(Table1_1[[#This Row],[2020]:[2024]])</f>
        <v>96.844196319580107</v>
      </c>
      <c r="K6749" t="str">
        <f>IF(AVERAGE(Table1_1[[#This Row],[2020]:[2024]])&lt;=_xlfn.XLOOKUP(Table1_1[[#This Row],[Series Name]],Table4[Series Name],Table4[Global Average]),"Sotto la media","Sopra la media")</f>
        <v>Sopra la media</v>
      </c>
      <c r="L6749">
        <f>_xlfn.XLOOKUP(Table1_1[[#This Row],[Series Name]],Table4[Series Name],Table4[Global Average])</f>
        <v>91.729911622546965</v>
      </c>
    </row>
    <row r="6750" spans="1:12" x14ac:dyDescent="0.3">
      <c r="A6750" t="s">
        <v>2752</v>
      </c>
      <c r="B6750" t="s">
        <v>2753</v>
      </c>
      <c r="C6750" t="s">
        <v>1892</v>
      </c>
      <c r="D6750" t="s">
        <v>1893</v>
      </c>
      <c r="E6750">
        <v>96.7330322265625</v>
      </c>
      <c r="F6750">
        <v>95.282928466796903</v>
      </c>
      <c r="J6750">
        <f>AVERAGE(Table1_1[[#This Row],[2020]:[2024]])</f>
        <v>96.007980346679702</v>
      </c>
      <c r="K6750" t="str">
        <f>IF(AVERAGE(Table1_1[[#This Row],[2020]:[2024]])&lt;=_xlfn.XLOOKUP(Table1_1[[#This Row],[Series Name]],Table4[Series Name],Table4[Global Average]),"Sotto la media","Sopra la media")</f>
        <v>Sopra la media</v>
      </c>
      <c r="L6750">
        <f>_xlfn.XLOOKUP(Table1_1[[#This Row],[Series Name]],Table4[Series Name],Table4[Global Average])</f>
        <v>89.911526876782617</v>
      </c>
    </row>
    <row r="6751" spans="1:12" x14ac:dyDescent="0.3">
      <c r="A6751" t="s">
        <v>2752</v>
      </c>
      <c r="B6751" t="s">
        <v>2753</v>
      </c>
      <c r="C6751" t="s">
        <v>1894</v>
      </c>
      <c r="D6751" t="s">
        <v>1895</v>
      </c>
      <c r="E6751">
        <v>96.296730041503906</v>
      </c>
      <c r="F6751">
        <v>96.005638122558594</v>
      </c>
      <c r="J6751">
        <f>AVERAGE(Table1_1[[#This Row],[2020]:[2024]])</f>
        <v>96.15118408203125</v>
      </c>
      <c r="K6751" t="str">
        <f>IF(AVERAGE(Table1_1[[#This Row],[2020]:[2024]])&lt;=_xlfn.XLOOKUP(Table1_1[[#This Row],[Series Name]],Table4[Series Name],Table4[Global Average]),"Sotto la media","Sopra la media")</f>
        <v>Sopra la media</v>
      </c>
      <c r="L6751">
        <f>_xlfn.XLOOKUP(Table1_1[[#This Row],[Series Name]],Table4[Series Name],Table4[Global Average])</f>
        <v>86.994246649363689</v>
      </c>
    </row>
    <row r="6752" spans="1:12" x14ac:dyDescent="0.3">
      <c r="A6752" t="s">
        <v>2752</v>
      </c>
      <c r="B6752" t="s">
        <v>2753</v>
      </c>
      <c r="C6752" t="s">
        <v>1896</v>
      </c>
      <c r="D6752" t="s">
        <v>1897</v>
      </c>
      <c r="E6752">
        <v>96.511917114257798</v>
      </c>
      <c r="F6752">
        <v>95.649719238281193</v>
      </c>
      <c r="J6752">
        <f>AVERAGE(Table1_1[[#This Row],[2020]:[2024]])</f>
        <v>96.080818176269503</v>
      </c>
      <c r="K6752" t="str">
        <f>IF(AVERAGE(Table1_1[[#This Row],[2020]:[2024]])&lt;=_xlfn.XLOOKUP(Table1_1[[#This Row],[Series Name]],Table4[Series Name],Table4[Global Average]),"Sotto la media","Sopra la media")</f>
        <v>Sopra la media</v>
      </c>
      <c r="L6752">
        <f>_xlfn.XLOOKUP(Table1_1[[#This Row],[Series Name]],Table4[Series Name],Table4[Global Average])</f>
        <v>88.193005720774337</v>
      </c>
    </row>
    <row r="6753" spans="1:12" x14ac:dyDescent="0.3">
      <c r="A6753" t="s">
        <v>2752</v>
      </c>
      <c r="B6753" t="s">
        <v>2753</v>
      </c>
      <c r="C6753" t="s">
        <v>1898</v>
      </c>
      <c r="D6753" t="s">
        <v>1899</v>
      </c>
      <c r="E6753">
        <v>521040572.48250598</v>
      </c>
      <c r="F6753">
        <v>601996355.712134</v>
      </c>
      <c r="G6753">
        <v>595083515.98028898</v>
      </c>
      <c r="H6753">
        <v>519511391.828224</v>
      </c>
      <c r="J6753">
        <f>AVERAGE(Table1_1[[#This Row],[2020]:[2024]])</f>
        <v>559407959.00078821</v>
      </c>
      <c r="K6753" t="str">
        <f>IF(AVERAGE(Table1_1[[#This Row],[2020]:[2024]])&lt;=_xlfn.XLOOKUP(Table1_1[[#This Row],[Series Name]],Table4[Series Name],Table4[Global Average]),"Sotto la media","Sopra la media")</f>
        <v>Sotto la media</v>
      </c>
      <c r="L6753">
        <f>_xlfn.XLOOKUP(Table1_1[[#This Row],[Series Name]],Table4[Series Name],Table4[Global Average])</f>
        <v>9947941616.5334511</v>
      </c>
    </row>
    <row r="6754" spans="1:12" x14ac:dyDescent="0.3">
      <c r="A6754" t="s">
        <v>2752</v>
      </c>
      <c r="B6754" t="s">
        <v>2753</v>
      </c>
      <c r="C6754" t="s">
        <v>1900</v>
      </c>
      <c r="D6754" t="s">
        <v>1901</v>
      </c>
      <c r="E6754">
        <v>0.16801192403875301</v>
      </c>
      <c r="F6754">
        <v>0.18554378528108101</v>
      </c>
      <c r="G6754">
        <v>0.166952666555471</v>
      </c>
      <c r="H6754">
        <v>0.15628115392665601</v>
      </c>
      <c r="J6754">
        <f>AVERAGE(Table1_1[[#This Row],[2020]:[2024]])</f>
        <v>0.16919738245049026</v>
      </c>
      <c r="K6754" t="str">
        <f>IF(AVERAGE(Table1_1[[#This Row],[2020]:[2024]])&lt;=_xlfn.XLOOKUP(Table1_1[[#This Row],[Series Name]],Table4[Series Name],Table4[Global Average]),"Sotto la media","Sopra la media")</f>
        <v>Sotto la media</v>
      </c>
      <c r="L6754">
        <f>_xlfn.XLOOKUP(Table1_1[[#This Row],[Series Name]],Table4[Series Name],Table4[Global Average])</f>
        <v>4.1243344693056301</v>
      </c>
    </row>
    <row r="6755" spans="1:12" x14ac:dyDescent="0.3">
      <c r="A6755" t="s">
        <v>2752</v>
      </c>
      <c r="B6755" t="s">
        <v>2753</v>
      </c>
      <c r="C6755" t="s">
        <v>1902</v>
      </c>
      <c r="D6755" t="s">
        <v>1903</v>
      </c>
      <c r="E6755">
        <v>648090050.02181494</v>
      </c>
      <c r="F6755">
        <v>902789422.01793301</v>
      </c>
      <c r="G6755">
        <v>1056459895.66862</v>
      </c>
      <c r="H6755">
        <v>1009693898.95111</v>
      </c>
      <c r="J6755">
        <f>AVERAGE(Table1_1[[#This Row],[2020]:[2024]])</f>
        <v>904258316.66486943</v>
      </c>
      <c r="K6755" t="str">
        <f>IF(AVERAGE(Table1_1[[#This Row],[2020]:[2024]])&lt;=_xlfn.XLOOKUP(Table1_1[[#This Row],[Series Name]],Table4[Series Name],Table4[Global Average]),"Sotto la media","Sopra la media")</f>
        <v>Sotto la media</v>
      </c>
      <c r="L6755">
        <f>_xlfn.XLOOKUP(Table1_1[[#This Row],[Series Name]],Table4[Series Name],Table4[Global Average])</f>
        <v>5909142351.060689</v>
      </c>
    </row>
    <row r="6756" spans="1:12" x14ac:dyDescent="0.3">
      <c r="A6756" t="s">
        <v>2752</v>
      </c>
      <c r="B6756" t="s">
        <v>2753</v>
      </c>
      <c r="C6756" t="s">
        <v>1904</v>
      </c>
      <c r="D6756" t="s">
        <v>1905</v>
      </c>
      <c r="E6756">
        <v>575229165.42069101</v>
      </c>
      <c r="F6756">
        <v>840550497.24008799</v>
      </c>
      <c r="G6756">
        <v>974778141.934044</v>
      </c>
      <c r="H6756">
        <v>925419607.86354303</v>
      </c>
      <c r="J6756">
        <f>AVERAGE(Table1_1[[#This Row],[2020]:[2024]])</f>
        <v>828994353.11459148</v>
      </c>
      <c r="K6756" t="str">
        <f>IF(AVERAGE(Table1_1[[#This Row],[2020]:[2024]])&lt;=_xlfn.XLOOKUP(Table1_1[[#This Row],[Series Name]],Table4[Series Name],Table4[Global Average]),"Sotto la media","Sopra la media")</f>
        <v>Sotto la media</v>
      </c>
      <c r="L6756">
        <f>_xlfn.XLOOKUP(Table1_1[[#This Row],[Series Name]],Table4[Series Name],Table4[Global Average])</f>
        <v>3283362810.350378</v>
      </c>
    </row>
    <row r="6757" spans="1:12" x14ac:dyDescent="0.3">
      <c r="A6757" t="s">
        <v>2752</v>
      </c>
      <c r="B6757" t="s">
        <v>2753</v>
      </c>
      <c r="C6757" t="s">
        <v>1906</v>
      </c>
      <c r="D6757" t="s">
        <v>1907</v>
      </c>
      <c r="E6757">
        <v>3.895</v>
      </c>
      <c r="G6757">
        <v>4.0819999999999999</v>
      </c>
      <c r="J6757">
        <f>AVERAGE(Table1_1[[#This Row],[2020]:[2024]])</f>
        <v>3.9885000000000002</v>
      </c>
      <c r="K6757" t="str">
        <f>IF(AVERAGE(Table1_1[[#This Row],[2020]:[2024]])&lt;=_xlfn.XLOOKUP(Table1_1[[#This Row],[Series Name]],Table4[Series Name],Table4[Global Average]),"Sotto la media","Sopra la media")</f>
        <v>Sopra la media</v>
      </c>
      <c r="L6757">
        <f>_xlfn.XLOOKUP(Table1_1[[#This Row],[Series Name]],Table4[Series Name],Table4[Global Average])</f>
        <v>2.485698412698413</v>
      </c>
    </row>
    <row r="6758" spans="1:12" x14ac:dyDescent="0.3">
      <c r="A6758" t="s">
        <v>2752</v>
      </c>
      <c r="B6758" t="s">
        <v>2753</v>
      </c>
      <c r="C6758" t="s">
        <v>1908</v>
      </c>
      <c r="D6758" t="s">
        <v>1909</v>
      </c>
      <c r="E6758">
        <v>14.9081737974407</v>
      </c>
      <c r="J6758">
        <f>AVERAGE(Table1_1[[#This Row],[2020]:[2024]])</f>
        <v>14.9081737974407</v>
      </c>
      <c r="K6758" t="str">
        <f>IF(AVERAGE(Table1_1[[#This Row],[2020]:[2024]])&lt;=_xlfn.XLOOKUP(Table1_1[[#This Row],[Series Name]],Table4[Series Name],Table4[Global Average]),"Sotto la media","Sopra la media")</f>
        <v>Sotto la media</v>
      </c>
      <c r="L6758">
        <f>_xlfn.XLOOKUP(Table1_1[[#This Row],[Series Name]],Table4[Series Name],Table4[Global Average])</f>
        <v>21.779362587959181</v>
      </c>
    </row>
    <row r="6759" spans="1:12" x14ac:dyDescent="0.3">
      <c r="A6759" t="s">
        <v>2752</v>
      </c>
      <c r="B6759" t="s">
        <v>2753</v>
      </c>
      <c r="C6759" t="s">
        <v>1910</v>
      </c>
      <c r="D6759" t="s">
        <v>1911</v>
      </c>
      <c r="E6759">
        <v>-599394000</v>
      </c>
      <c r="F6759">
        <v>-445202000</v>
      </c>
      <c r="G6759">
        <v>-1737941000</v>
      </c>
      <c r="H6759">
        <v>-1326824000</v>
      </c>
      <c r="J6759">
        <f>AVERAGE(Table1_1[[#This Row],[2020]:[2024]])</f>
        <v>-1027340250</v>
      </c>
      <c r="K6759" t="str">
        <f>IF(AVERAGE(Table1_1[[#This Row],[2020]:[2024]])&lt;=_xlfn.XLOOKUP(Table1_1[[#This Row],[Series Name]],Table4[Series Name],Table4[Global Average]),"Sotto la media","Sopra la media")</f>
        <v>Sotto la media</v>
      </c>
      <c r="L6759">
        <f>_xlfn.XLOOKUP(Table1_1[[#This Row],[Series Name]],Table4[Series Name],Table4[Global Average])</f>
        <v>485333975</v>
      </c>
    </row>
    <row r="6760" spans="1:12" x14ac:dyDescent="0.3">
      <c r="A6760" t="s">
        <v>2752</v>
      </c>
      <c r="B6760" t="s">
        <v>2753</v>
      </c>
      <c r="C6760" t="s">
        <v>1912</v>
      </c>
      <c r="D6760" t="s">
        <v>1913</v>
      </c>
      <c r="E6760">
        <v>-2056139000</v>
      </c>
      <c r="F6760">
        <v>-1682820000</v>
      </c>
      <c r="G6760">
        <v>-278035000</v>
      </c>
      <c r="H6760">
        <v>1043178000</v>
      </c>
      <c r="J6760">
        <f>AVERAGE(Table1_1[[#This Row],[2020]:[2024]])</f>
        <v>-743454000</v>
      </c>
      <c r="K6760" t="str">
        <f>IF(AVERAGE(Table1_1[[#This Row],[2020]:[2024]])&lt;=_xlfn.XLOOKUP(Table1_1[[#This Row],[Series Name]],Table4[Series Name],Table4[Global Average]),"Sotto la media","Sopra la media")</f>
        <v>Sotto la media</v>
      </c>
      <c r="L6760">
        <f>_xlfn.XLOOKUP(Table1_1[[#This Row],[Series Name]],Table4[Series Name],Table4[Global Average])</f>
        <v>1654750281.25</v>
      </c>
    </row>
    <row r="6761" spans="1:12" x14ac:dyDescent="0.3">
      <c r="A6761" t="s">
        <v>2752</v>
      </c>
      <c r="B6761" t="s">
        <v>2753</v>
      </c>
      <c r="C6761" t="s">
        <v>1914</v>
      </c>
      <c r="D6761" t="s">
        <v>1915</v>
      </c>
      <c r="E6761">
        <v>-7.1997404098510701E-2</v>
      </c>
      <c r="F6761">
        <v>5.3005863446742296E-4</v>
      </c>
      <c r="G6761">
        <v>-9.8594330251216902E-2</v>
      </c>
      <c r="H6761">
        <v>-0.12751790881156899</v>
      </c>
      <c r="J6761">
        <f>AVERAGE(Table1_1[[#This Row],[2020]:[2024]])</f>
        <v>-7.43948961317073E-2</v>
      </c>
      <c r="K6761" t="str">
        <f>IF(AVERAGE(Table1_1[[#This Row],[2020]:[2024]])&lt;=_xlfn.XLOOKUP(Table1_1[[#This Row],[Series Name]],Table4[Series Name],Table4[Global Average]),"Sotto la media","Sopra la media")</f>
        <v>Sotto la media</v>
      </c>
      <c r="L6761">
        <f>_xlfn.XLOOKUP(Table1_1[[#This Row],[Series Name]],Table4[Series Name],Table4[Global Average])</f>
        <v>6.1606744697200878E-2</v>
      </c>
    </row>
    <row r="6762" spans="1:12" x14ac:dyDescent="0.3">
      <c r="A6762" t="s">
        <v>2752</v>
      </c>
      <c r="B6762" t="s">
        <v>2753</v>
      </c>
      <c r="C6762" t="s">
        <v>1916</v>
      </c>
      <c r="D6762" t="s">
        <v>1917</v>
      </c>
      <c r="E6762">
        <v>7</v>
      </c>
      <c r="F6762">
        <v>7</v>
      </c>
      <c r="G6762">
        <v>7</v>
      </c>
      <c r="H6762">
        <v>7</v>
      </c>
      <c r="J6762">
        <f>AVERAGE(Table1_1[[#This Row],[2020]:[2024]])</f>
        <v>7</v>
      </c>
      <c r="K6762" t="str">
        <f>IF(AVERAGE(Table1_1[[#This Row],[2020]:[2024]])&lt;=_xlfn.XLOOKUP(Table1_1[[#This Row],[Series Name]],Table4[Series Name],Table4[Global Average]),"Sotto la media","Sopra la media")</f>
        <v>Sopra la media</v>
      </c>
      <c r="L6762">
        <f>_xlfn.XLOOKUP(Table1_1[[#This Row],[Series Name]],Table4[Series Name],Table4[Global Average])</f>
        <v>6.421875</v>
      </c>
    </row>
    <row r="6763" spans="1:12" x14ac:dyDescent="0.3">
      <c r="A6763" t="s">
        <v>2752</v>
      </c>
      <c r="B6763" t="s">
        <v>2753</v>
      </c>
      <c r="C6763" t="s">
        <v>1918</v>
      </c>
      <c r="D6763" t="s">
        <v>1919</v>
      </c>
      <c r="E6763">
        <v>45.2830200195312</v>
      </c>
      <c r="F6763">
        <v>47.641510009765597</v>
      </c>
      <c r="G6763">
        <v>44.339622497558601</v>
      </c>
      <c r="H6763">
        <v>41.706161499023402</v>
      </c>
      <c r="J6763">
        <f>AVERAGE(Table1_1[[#This Row],[2020]:[2024]])</f>
        <v>44.742578506469698</v>
      </c>
      <c r="K6763" t="str">
        <f>IF(AVERAGE(Table1_1[[#This Row],[2020]:[2024]])&lt;=_xlfn.XLOOKUP(Table1_1[[#This Row],[Series Name]],Table4[Series Name],Table4[Global Average]),"Sotto la media","Sopra la media")</f>
        <v>Sotto la media</v>
      </c>
      <c r="L6763">
        <f>_xlfn.XLOOKUP(Table1_1[[#This Row],[Series Name]],Table4[Series Name],Table4[Global Average])</f>
        <v>48.339485585689545</v>
      </c>
    </row>
    <row r="6764" spans="1:12" x14ac:dyDescent="0.3">
      <c r="A6764" t="s">
        <v>2752</v>
      </c>
      <c r="B6764" t="s">
        <v>2753</v>
      </c>
      <c r="C6764" t="s">
        <v>1920</v>
      </c>
      <c r="D6764" t="s">
        <v>1921</v>
      </c>
      <c r="E6764">
        <v>31.132076263427699</v>
      </c>
      <c r="F6764">
        <v>33.018867492675803</v>
      </c>
      <c r="G6764">
        <v>28.773584365844702</v>
      </c>
      <c r="H6764">
        <v>26.066350936889599</v>
      </c>
      <c r="J6764">
        <f>AVERAGE(Table1_1[[#This Row],[2020]:[2024]])</f>
        <v>29.747719764709451</v>
      </c>
      <c r="K6764" t="str">
        <f>IF(AVERAGE(Table1_1[[#This Row],[2020]:[2024]])&lt;=_xlfn.XLOOKUP(Table1_1[[#This Row],[Series Name]],Table4[Series Name],Table4[Global Average]),"Sotto la media","Sopra la media")</f>
        <v>Sotto la media</v>
      </c>
      <c r="L6764">
        <f>_xlfn.XLOOKUP(Table1_1[[#This Row],[Series Name]],Table4[Series Name],Table4[Global Average])</f>
        <v>35.780383571982384</v>
      </c>
    </row>
    <row r="6765" spans="1:12" x14ac:dyDescent="0.3">
      <c r="A6765" t="s">
        <v>2752</v>
      </c>
      <c r="B6765" t="s">
        <v>2753</v>
      </c>
      <c r="C6765" t="s">
        <v>1922</v>
      </c>
      <c r="D6765" t="s">
        <v>1923</v>
      </c>
      <c r="E6765">
        <v>56.603775024414098</v>
      </c>
      <c r="F6765">
        <v>58.018867492675803</v>
      </c>
      <c r="G6765">
        <v>53.301887512207003</v>
      </c>
      <c r="H6765">
        <v>53.080570220947301</v>
      </c>
      <c r="J6765">
        <f>AVERAGE(Table1_1[[#This Row],[2020]:[2024]])</f>
        <v>55.251275062561049</v>
      </c>
      <c r="K6765" t="str">
        <f>IF(AVERAGE(Table1_1[[#This Row],[2020]:[2024]])&lt;=_xlfn.XLOOKUP(Table1_1[[#This Row],[Series Name]],Table4[Series Name],Table4[Global Average]),"Sotto la media","Sopra la media")</f>
        <v>Sotto la media</v>
      </c>
      <c r="L6765">
        <f>_xlfn.XLOOKUP(Table1_1[[#This Row],[Series Name]],Table4[Series Name],Table4[Global Average])</f>
        <v>61.754867672920227</v>
      </c>
    </row>
    <row r="6766" spans="1:12" x14ac:dyDescent="0.3">
      <c r="A6766" t="s">
        <v>2752</v>
      </c>
      <c r="B6766" t="s">
        <v>2753</v>
      </c>
      <c r="C6766" t="s">
        <v>1924</v>
      </c>
      <c r="D6766" t="s">
        <v>1925</v>
      </c>
      <c r="E6766">
        <v>0.22649152576923401</v>
      </c>
      <c r="F6766">
        <v>0.22981239855289501</v>
      </c>
      <c r="G6766">
        <v>0.22655731439590501</v>
      </c>
      <c r="H6766">
        <v>0.22271268069744099</v>
      </c>
      <c r="J6766">
        <f>AVERAGE(Table1_1[[#This Row],[2020]:[2024]])</f>
        <v>0.22639347985386876</v>
      </c>
      <c r="K6766" t="str">
        <f>IF(AVERAGE(Table1_1[[#This Row],[2020]:[2024]])&lt;=_xlfn.XLOOKUP(Table1_1[[#This Row],[Series Name]],Table4[Series Name],Table4[Global Average]),"Sotto la media","Sopra la media")</f>
        <v>Sotto la media</v>
      </c>
      <c r="L6766">
        <f>_xlfn.XLOOKUP(Table1_1[[#This Row],[Series Name]],Table4[Series Name],Table4[Global Average])</f>
        <v>0.23058227682486188</v>
      </c>
    </row>
    <row r="6767" spans="1:12" x14ac:dyDescent="0.3">
      <c r="A6767" t="s">
        <v>2752</v>
      </c>
      <c r="B6767" t="s">
        <v>2753</v>
      </c>
      <c r="C6767" t="s">
        <v>1926</v>
      </c>
      <c r="D6767" t="s">
        <v>1927</v>
      </c>
      <c r="E6767">
        <v>7.2249882314091396</v>
      </c>
      <c r="F6767">
        <v>6.7428714772663199</v>
      </c>
      <c r="G6767">
        <v>6.2826237310580604</v>
      </c>
      <c r="H6767">
        <v>5.8481131712159096</v>
      </c>
      <c r="J6767">
        <f>AVERAGE(Table1_1[[#This Row],[2020]:[2024]])</f>
        <v>6.5246491527373571</v>
      </c>
      <c r="K6767" t="str">
        <f>IF(AVERAGE(Table1_1[[#This Row],[2020]:[2024]])&lt;=_xlfn.XLOOKUP(Table1_1[[#This Row],[Series Name]],Table4[Series Name],Table4[Global Average]),"Sotto la media","Sopra la media")</f>
        <v>Sotto la media</v>
      </c>
      <c r="L6767">
        <f>_xlfn.XLOOKUP(Table1_1[[#This Row],[Series Name]],Table4[Series Name],Table4[Global Average])</f>
        <v>7.6008546171051528</v>
      </c>
    </row>
    <row r="6768" spans="1:12" x14ac:dyDescent="0.3">
      <c r="A6768" t="s">
        <v>2752</v>
      </c>
      <c r="B6768" t="s">
        <v>2753</v>
      </c>
      <c r="C6768" t="s">
        <v>1928</v>
      </c>
      <c r="D6768" t="s">
        <v>1929</v>
      </c>
      <c r="E6768">
        <v>7.7209402383895096</v>
      </c>
      <c r="F6768">
        <v>7.19996761294263</v>
      </c>
      <c r="G6768">
        <v>6.7037348611978</v>
      </c>
      <c r="H6768">
        <v>6.2352987851100199</v>
      </c>
      <c r="J6768">
        <f>AVERAGE(Table1_1[[#This Row],[2020]:[2024]])</f>
        <v>6.9649853744099897</v>
      </c>
      <c r="K6768" t="str">
        <f>IF(AVERAGE(Table1_1[[#This Row],[2020]:[2024]])&lt;=_xlfn.XLOOKUP(Table1_1[[#This Row],[Series Name]],Table4[Series Name],Table4[Global Average]),"Sotto la media","Sopra la media")</f>
        <v>Sotto la media</v>
      </c>
      <c r="L6768">
        <f>_xlfn.XLOOKUP(Table1_1[[#This Row],[Series Name]],Table4[Series Name],Table4[Global Average])</f>
        <v>7.8144312500419213</v>
      </c>
    </row>
    <row r="6769" spans="1:12" x14ac:dyDescent="0.3">
      <c r="A6769" t="s">
        <v>2752</v>
      </c>
      <c r="B6769" t="s">
        <v>2753</v>
      </c>
      <c r="C6769" t="s">
        <v>1930</v>
      </c>
      <c r="D6769" t="s">
        <v>1931</v>
      </c>
      <c r="E6769">
        <v>23.699091461270701</v>
      </c>
      <c r="F6769">
        <v>23.238747093323902</v>
      </c>
      <c r="G6769">
        <v>22.7507462136988</v>
      </c>
      <c r="H6769">
        <v>22.190657287242001</v>
      </c>
      <c r="J6769">
        <f>AVERAGE(Table1_1[[#This Row],[2020]:[2024]])</f>
        <v>22.969810513883854</v>
      </c>
      <c r="K6769" t="str">
        <f>IF(AVERAGE(Table1_1[[#This Row],[2020]:[2024]])&lt;=_xlfn.XLOOKUP(Table1_1[[#This Row],[Series Name]],Table4[Series Name],Table4[Global Average]),"Sotto la media","Sopra la media")</f>
        <v>Sotto la media</v>
      </c>
      <c r="L6769">
        <f>_xlfn.XLOOKUP(Table1_1[[#This Row],[Series Name]],Table4[Series Name],Table4[Global Average])</f>
        <v>23.174034258868588</v>
      </c>
    </row>
    <row r="6770" spans="1:12" x14ac:dyDescent="0.3">
      <c r="A6770" t="s">
        <v>2752</v>
      </c>
      <c r="B6770" t="s">
        <v>2753</v>
      </c>
      <c r="C6770" t="s">
        <v>1932</v>
      </c>
      <c r="D6770" t="s">
        <v>1933</v>
      </c>
      <c r="E6770">
        <v>5208402</v>
      </c>
      <c r="F6770">
        <v>5121719</v>
      </c>
      <c r="G6770">
        <v>5026054</v>
      </c>
      <c r="H6770">
        <v>4917781</v>
      </c>
      <c r="J6770">
        <f>AVERAGE(Table1_1[[#This Row],[2020]:[2024]])</f>
        <v>5068489</v>
      </c>
      <c r="K6770" t="str">
        <f>IF(AVERAGE(Table1_1[[#This Row],[2020]:[2024]])&lt;=_xlfn.XLOOKUP(Table1_1[[#This Row],[Series Name]],Table4[Series Name],Table4[Global Average]),"Sotto la media","Sopra la media")</f>
        <v>Sotto la media</v>
      </c>
      <c r="L6770">
        <f>_xlfn.XLOOKUP(Table1_1[[#This Row],[Series Name]],Table4[Series Name],Table4[Global Average])</f>
        <v>10504803.819444444</v>
      </c>
    </row>
    <row r="6771" spans="1:12" x14ac:dyDescent="0.3">
      <c r="A6771" t="s">
        <v>2752</v>
      </c>
      <c r="B6771" t="s">
        <v>2753</v>
      </c>
      <c r="C6771" t="s">
        <v>1934</v>
      </c>
      <c r="D6771" t="s">
        <v>1935</v>
      </c>
      <c r="E6771">
        <v>22.871474692260101</v>
      </c>
      <c r="F6771">
        <v>22.430069869202399</v>
      </c>
      <c r="G6771">
        <v>21.966277366042</v>
      </c>
      <c r="H6771">
        <v>21.436254818877501</v>
      </c>
      <c r="J6771">
        <f>AVERAGE(Table1_1[[#This Row],[2020]:[2024]])</f>
        <v>22.1760191865955</v>
      </c>
      <c r="K6771" t="str">
        <f>IF(AVERAGE(Table1_1[[#This Row],[2020]:[2024]])&lt;=_xlfn.XLOOKUP(Table1_1[[#This Row],[Series Name]],Table4[Series Name],Table4[Global Average]),"Sotto la media","Sopra la media")</f>
        <v>Sotto la media</v>
      </c>
      <c r="L6771">
        <f>_xlfn.XLOOKUP(Table1_1[[#This Row],[Series Name]],Table4[Series Name],Table4[Global Average])</f>
        <v>22.9099733767485</v>
      </c>
    </row>
    <row r="6772" spans="1:12" x14ac:dyDescent="0.3">
      <c r="A6772" t="s">
        <v>2752</v>
      </c>
      <c r="B6772" t="s">
        <v>2753</v>
      </c>
      <c r="C6772" t="s">
        <v>1936</v>
      </c>
      <c r="D6772" t="s">
        <v>1937</v>
      </c>
      <c r="E6772">
        <v>5501683</v>
      </c>
      <c r="F6772">
        <v>5408287</v>
      </c>
      <c r="G6772">
        <v>5304582</v>
      </c>
      <c r="H6772">
        <v>5187490</v>
      </c>
      <c r="J6772">
        <f>AVERAGE(Table1_1[[#This Row],[2020]:[2024]])</f>
        <v>5350510.5</v>
      </c>
      <c r="K6772" t="str">
        <f>IF(AVERAGE(Table1_1[[#This Row],[2020]:[2024]])&lt;=_xlfn.XLOOKUP(Table1_1[[#This Row],[Series Name]],Table4[Series Name],Table4[Global Average]),"Sotto la media","Sopra la media")</f>
        <v>Sotto la media</v>
      </c>
      <c r="L6772">
        <f>_xlfn.XLOOKUP(Table1_1[[#This Row],[Series Name]],Table4[Series Name],Table4[Global Average])</f>
        <v>11672827.097222224</v>
      </c>
    </row>
    <row r="6773" spans="1:12" x14ac:dyDescent="0.3">
      <c r="A6773" t="s">
        <v>2752</v>
      </c>
      <c r="B6773" t="s">
        <v>2753</v>
      </c>
      <c r="C6773" t="s">
        <v>1938</v>
      </c>
      <c r="D6773" t="s">
        <v>1939</v>
      </c>
      <c r="E6773">
        <v>24.5397390827608</v>
      </c>
      <c r="F6773">
        <v>24.060233698421801</v>
      </c>
      <c r="G6773">
        <v>23.547530180166302</v>
      </c>
      <c r="H6773">
        <v>22.956558650558001</v>
      </c>
      <c r="J6773">
        <f>AVERAGE(Table1_1[[#This Row],[2020]:[2024]])</f>
        <v>23.776015402976725</v>
      </c>
      <c r="K6773" t="str">
        <f>IF(AVERAGE(Table1_1[[#This Row],[2020]:[2024]])&lt;=_xlfn.XLOOKUP(Table1_1[[#This Row],[Series Name]],Table4[Series Name],Table4[Global Average]),"Sotto la media","Sopra la media")</f>
        <v>Sopra la media</v>
      </c>
      <c r="L6773">
        <f>_xlfn.XLOOKUP(Table1_1[[#This Row],[Series Name]],Table4[Series Name],Table4[Global Average])</f>
        <v>23.563731760869491</v>
      </c>
    </row>
    <row r="6774" spans="1:12" x14ac:dyDescent="0.3">
      <c r="A6774" t="s">
        <v>2752</v>
      </c>
      <c r="B6774" t="s">
        <v>2753</v>
      </c>
      <c r="C6774" t="s">
        <v>1940</v>
      </c>
      <c r="D6774" t="s">
        <v>1941</v>
      </c>
      <c r="E6774">
        <v>10710085</v>
      </c>
      <c r="F6774">
        <v>10530006</v>
      </c>
      <c r="G6774">
        <v>10330637</v>
      </c>
      <c r="H6774">
        <v>10105270</v>
      </c>
      <c r="J6774">
        <f>AVERAGE(Table1_1[[#This Row],[2020]:[2024]])</f>
        <v>10418999.5</v>
      </c>
      <c r="K6774" t="str">
        <f>IF(AVERAGE(Table1_1[[#This Row],[2020]:[2024]])&lt;=_xlfn.XLOOKUP(Table1_1[[#This Row],[Series Name]],Table4[Series Name],Table4[Global Average]),"Sotto la media","Sopra la media")</f>
        <v>Sotto la media</v>
      </c>
      <c r="L6774">
        <f>_xlfn.XLOOKUP(Table1_1[[#This Row],[Series Name]],Table4[Series Name],Table4[Global Average])</f>
        <v>22177630.944444444</v>
      </c>
    </row>
    <row r="6775" spans="1:12" x14ac:dyDescent="0.3">
      <c r="A6775" t="s">
        <v>2752</v>
      </c>
      <c r="B6775" t="s">
        <v>2753</v>
      </c>
      <c r="C6775" t="s">
        <v>1942</v>
      </c>
      <c r="D6775" t="s">
        <v>1943</v>
      </c>
      <c r="E6775">
        <v>7.9655004637176097</v>
      </c>
      <c r="F6775">
        <v>7.9414087656757699</v>
      </c>
      <c r="G6775">
        <v>7.8885942456057503</v>
      </c>
      <c r="H6775">
        <v>7.7820892184229304</v>
      </c>
      <c r="J6775">
        <f>AVERAGE(Table1_1[[#This Row],[2020]:[2024]])</f>
        <v>7.8943981733555155</v>
      </c>
      <c r="K6775" t="str">
        <f>IF(AVERAGE(Table1_1[[#This Row],[2020]:[2024]])&lt;=_xlfn.XLOOKUP(Table1_1[[#This Row],[Series Name]],Table4[Series Name],Table4[Global Average]),"Sotto la media","Sopra la media")</f>
        <v>Sopra la media</v>
      </c>
      <c r="L6775">
        <f>_xlfn.XLOOKUP(Table1_1[[#This Row],[Series Name]],Table4[Series Name],Table4[Global Average])</f>
        <v>7.7341985184284638</v>
      </c>
    </row>
    <row r="6776" spans="1:12" x14ac:dyDescent="0.3">
      <c r="A6776" t="s">
        <v>2752</v>
      </c>
      <c r="B6776" t="s">
        <v>2753</v>
      </c>
      <c r="C6776" t="s">
        <v>1944</v>
      </c>
      <c r="D6776" t="s">
        <v>1945</v>
      </c>
      <c r="E6776">
        <v>8.5612093355670105</v>
      </c>
      <c r="F6776">
        <v>8.5289447091092807</v>
      </c>
      <c r="G6776">
        <v>8.4604101126246505</v>
      </c>
      <c r="H6776">
        <v>8.3308062631100199</v>
      </c>
      <c r="J6776">
        <f>AVERAGE(Table1_1[[#This Row],[2020]:[2024]])</f>
        <v>8.47034260510274</v>
      </c>
      <c r="K6776" t="str">
        <f>IF(AVERAGE(Table1_1[[#This Row],[2020]:[2024]])&lt;=_xlfn.XLOOKUP(Table1_1[[#This Row],[Series Name]],Table4[Series Name],Table4[Global Average]),"Sotto la media","Sopra la media")</f>
        <v>Sopra la media</v>
      </c>
      <c r="L6776">
        <f>_xlfn.XLOOKUP(Table1_1[[#This Row],[Series Name]],Table4[Series Name],Table4[Global Average])</f>
        <v>7.9561227253007623</v>
      </c>
    </row>
    <row r="6777" spans="1:12" x14ac:dyDescent="0.3">
      <c r="A6777" t="s">
        <v>2752</v>
      </c>
      <c r="B6777" t="s">
        <v>2753</v>
      </c>
      <c r="C6777" t="s">
        <v>1946</v>
      </c>
      <c r="D6777" t="s">
        <v>1947</v>
      </c>
      <c r="E6777">
        <v>7.68098599713338</v>
      </c>
      <c r="F6777">
        <v>7.7457896262602803</v>
      </c>
      <c r="G6777">
        <v>7.7950593893782001</v>
      </c>
      <c r="H6777">
        <v>7.80605242923862</v>
      </c>
      <c r="J6777">
        <f>AVERAGE(Table1_1[[#This Row],[2020]:[2024]])</f>
        <v>7.7569718605026194</v>
      </c>
      <c r="K6777" t="str">
        <f>IF(AVERAGE(Table1_1[[#This Row],[2020]:[2024]])&lt;=_xlfn.XLOOKUP(Table1_1[[#This Row],[Series Name]],Table4[Series Name],Table4[Global Average]),"Sotto la media","Sopra la media")</f>
        <v>Sopra la media</v>
      </c>
      <c r="L6777">
        <f>_xlfn.XLOOKUP(Table1_1[[#This Row],[Series Name]],Table4[Series Name],Table4[Global Average])</f>
        <v>7.5749202412148815</v>
      </c>
    </row>
    <row r="6778" spans="1:12" x14ac:dyDescent="0.3">
      <c r="A6778" t="s">
        <v>2752</v>
      </c>
      <c r="B6778" t="s">
        <v>2753</v>
      </c>
      <c r="C6778" t="s">
        <v>1948</v>
      </c>
      <c r="D6778" t="s">
        <v>1949</v>
      </c>
      <c r="E6778">
        <v>8.2575895088042692</v>
      </c>
      <c r="F6778">
        <v>8.3313213763698606</v>
      </c>
      <c r="G6778">
        <v>8.3833852063438705</v>
      </c>
      <c r="H6778">
        <v>8.3904536023379599</v>
      </c>
      <c r="J6778">
        <f>AVERAGE(Table1_1[[#This Row],[2020]:[2024]])</f>
        <v>8.3406874234639901</v>
      </c>
      <c r="K6778" t="str">
        <f>IF(AVERAGE(Table1_1[[#This Row],[2020]:[2024]])&lt;=_xlfn.XLOOKUP(Table1_1[[#This Row],[Series Name]],Table4[Series Name],Table4[Global Average]),"Sotto la media","Sopra la media")</f>
        <v>Sopra la media</v>
      </c>
      <c r="L6778">
        <f>_xlfn.XLOOKUP(Table1_1[[#This Row],[Series Name]],Table4[Series Name],Table4[Global Average])</f>
        <v>7.7931777855268036</v>
      </c>
    </row>
    <row r="6779" spans="1:12" x14ac:dyDescent="0.3">
      <c r="A6779" t="s">
        <v>2752</v>
      </c>
      <c r="B6779" t="s">
        <v>2753</v>
      </c>
      <c r="C6779" t="s">
        <v>1950</v>
      </c>
      <c r="D6779" t="s">
        <v>1951</v>
      </c>
      <c r="E6779">
        <v>7.4400724031813796</v>
      </c>
      <c r="F6779">
        <v>7.4264020103383199</v>
      </c>
      <c r="G6779">
        <v>7.4265141805729904</v>
      </c>
      <c r="H6779">
        <v>7.4567409558167403</v>
      </c>
      <c r="J6779">
        <f>AVERAGE(Table1_1[[#This Row],[2020]:[2024]])</f>
        <v>7.437432387477358</v>
      </c>
      <c r="K6779" t="str">
        <f>IF(AVERAGE(Table1_1[[#This Row],[2020]:[2024]])&lt;=_xlfn.XLOOKUP(Table1_1[[#This Row],[Series Name]],Table4[Series Name],Table4[Global Average]),"Sotto la media","Sopra la media")</f>
        <v>Sopra la media</v>
      </c>
      <c r="L6779">
        <f>_xlfn.XLOOKUP(Table1_1[[#This Row],[Series Name]],Table4[Series Name],Table4[Global Average])</f>
        <v>7.2419374072164189</v>
      </c>
    </row>
    <row r="6780" spans="1:12" x14ac:dyDescent="0.3">
      <c r="A6780" t="s">
        <v>2752</v>
      </c>
      <c r="B6780" t="s">
        <v>2753</v>
      </c>
      <c r="C6780" t="s">
        <v>1952</v>
      </c>
      <c r="D6780" t="s">
        <v>1953</v>
      </c>
      <c r="E6780">
        <v>7.9338108777657199</v>
      </c>
      <c r="F6780">
        <v>7.9320263287201804</v>
      </c>
      <c r="G6780">
        <v>7.9461701488902596</v>
      </c>
      <c r="H6780">
        <v>7.9885216542941802</v>
      </c>
      <c r="J6780">
        <f>AVERAGE(Table1_1[[#This Row],[2020]:[2024]])</f>
        <v>7.9501322524175855</v>
      </c>
      <c r="K6780" t="str">
        <f>IF(AVERAGE(Table1_1[[#This Row],[2020]:[2024]])&lt;=_xlfn.XLOOKUP(Table1_1[[#This Row],[Series Name]],Table4[Series Name],Table4[Global Average]),"Sotto la media","Sopra la media")</f>
        <v>Sopra la media</v>
      </c>
      <c r="L6780">
        <f>_xlfn.XLOOKUP(Table1_1[[#This Row],[Series Name]],Table4[Series Name],Table4[Global Average])</f>
        <v>7.470633696004974</v>
      </c>
    </row>
    <row r="6781" spans="1:12" x14ac:dyDescent="0.3">
      <c r="A6781" t="s">
        <v>2752</v>
      </c>
      <c r="B6781" t="s">
        <v>2753</v>
      </c>
      <c r="C6781" t="s">
        <v>1954</v>
      </c>
      <c r="D6781" t="s">
        <v>1955</v>
      </c>
      <c r="E6781">
        <v>64.507474553357795</v>
      </c>
      <c r="F6781">
        <v>64.842632123919898</v>
      </c>
      <c r="G6781">
        <v>65.215173772389903</v>
      </c>
      <c r="H6781">
        <v>65.606320915835397</v>
      </c>
      <c r="J6781">
        <f>AVERAGE(Table1_1[[#This Row],[2020]:[2024]])</f>
        <v>65.042900341375741</v>
      </c>
      <c r="K6781" t="str">
        <f>IF(AVERAGE(Table1_1[[#This Row],[2020]:[2024]])&lt;=_xlfn.XLOOKUP(Table1_1[[#This Row],[Series Name]],Table4[Series Name],Table4[Global Average]),"Sotto la media","Sopra la media")</f>
        <v>Sotto la media</v>
      </c>
      <c r="L6781">
        <f>_xlfn.XLOOKUP(Table1_1[[#This Row],[Series Name]],Table4[Series Name],Table4[Global Average])</f>
        <v>65.682462308323522</v>
      </c>
    </row>
    <row r="6782" spans="1:12" x14ac:dyDescent="0.3">
      <c r="A6782" t="s">
        <v>2752</v>
      </c>
      <c r="B6782" t="s">
        <v>2753</v>
      </c>
      <c r="C6782" t="s">
        <v>1956</v>
      </c>
      <c r="D6782" t="s">
        <v>1957</v>
      </c>
      <c r="E6782">
        <v>14470736</v>
      </c>
      <c r="F6782">
        <v>14579083</v>
      </c>
      <c r="G6782">
        <v>14687337</v>
      </c>
      <c r="H6782">
        <v>14809317</v>
      </c>
      <c r="J6782">
        <f>AVERAGE(Table1_1[[#This Row],[2020]:[2024]])</f>
        <v>14636618.25</v>
      </c>
      <c r="K6782" t="str">
        <f>IF(AVERAGE(Table1_1[[#This Row],[2020]:[2024]])&lt;=_xlfn.XLOOKUP(Table1_1[[#This Row],[Series Name]],Table4[Series Name],Table4[Global Average]),"Sotto la media","Sopra la media")</f>
        <v>Sotto la media</v>
      </c>
      <c r="L6782">
        <f>_xlfn.XLOOKUP(Table1_1[[#This Row],[Series Name]],Table4[Series Name],Table4[Global Average])</f>
        <v>40133303.736111112</v>
      </c>
    </row>
    <row r="6783" spans="1:12" x14ac:dyDescent="0.3">
      <c r="A6783" t="s">
        <v>2752</v>
      </c>
      <c r="B6783" t="s">
        <v>2753</v>
      </c>
      <c r="C6783" t="s">
        <v>1958</v>
      </c>
      <c r="D6783" t="s">
        <v>1959</v>
      </c>
      <c r="E6783">
        <v>63.544835696419497</v>
      </c>
      <c r="F6783">
        <v>63.847670988997997</v>
      </c>
      <c r="G6783">
        <v>64.190734361051994</v>
      </c>
      <c r="H6783">
        <v>64.5527576730059</v>
      </c>
      <c r="J6783">
        <f>AVERAGE(Table1_1[[#This Row],[2020]:[2024]])</f>
        <v>64.033999679868842</v>
      </c>
      <c r="K6783" t="str">
        <f>IF(AVERAGE(Table1_1[[#This Row],[2020]:[2024]])&lt;=_xlfn.XLOOKUP(Table1_1[[#This Row],[Series Name]],Table4[Series Name],Table4[Global Average]),"Sotto la media","Sopra la media")</f>
        <v>Sotto la media</v>
      </c>
      <c r="L6783">
        <f>_xlfn.XLOOKUP(Table1_1[[#This Row],[Series Name]],Table4[Series Name],Table4[Global Average])</f>
        <v>64.799983599963312</v>
      </c>
    </row>
    <row r="6784" spans="1:12" x14ac:dyDescent="0.3">
      <c r="A6784" t="s">
        <v>2752</v>
      </c>
      <c r="B6784" t="s">
        <v>2753</v>
      </c>
      <c r="C6784" t="s">
        <v>1960</v>
      </c>
      <c r="D6784" t="s">
        <v>1961</v>
      </c>
      <c r="E6784">
        <v>14681460</v>
      </c>
      <c r="F6784">
        <v>14802592</v>
      </c>
      <c r="G6784">
        <v>14925506</v>
      </c>
      <c r="H6784">
        <v>15066752</v>
      </c>
      <c r="J6784">
        <f>AVERAGE(Table1_1[[#This Row],[2020]:[2024]])</f>
        <v>14869077.5</v>
      </c>
      <c r="K6784" t="str">
        <f>IF(AVERAGE(Table1_1[[#This Row],[2020]:[2024]])&lt;=_xlfn.XLOOKUP(Table1_1[[#This Row],[Series Name]],Table4[Series Name],Table4[Global Average]),"Sotto la media","Sopra la media")</f>
        <v>Sotto la media</v>
      </c>
      <c r="L6784">
        <f>_xlfn.XLOOKUP(Table1_1[[#This Row],[Series Name]],Table4[Series Name],Table4[Global Average])</f>
        <v>42153680.111111112</v>
      </c>
    </row>
    <row r="6785" spans="1:12" x14ac:dyDescent="0.3">
      <c r="A6785" t="s">
        <v>2752</v>
      </c>
      <c r="B6785" t="s">
        <v>2753</v>
      </c>
      <c r="C6785" t="s">
        <v>1962</v>
      </c>
      <c r="D6785" t="s">
        <v>1963</v>
      </c>
      <c r="E6785">
        <v>65.485270189865403</v>
      </c>
      <c r="F6785">
        <v>65.8533533617031</v>
      </c>
      <c r="G6785">
        <v>66.255695521608601</v>
      </c>
      <c r="H6785">
        <v>66.675942978143794</v>
      </c>
      <c r="J6785">
        <f>AVERAGE(Table1_1[[#This Row],[2020]:[2024]])</f>
        <v>66.067565512830228</v>
      </c>
      <c r="K6785" t="str">
        <f>IF(AVERAGE(Table1_1[[#This Row],[2020]:[2024]])&lt;=_xlfn.XLOOKUP(Table1_1[[#This Row],[Series Name]],Table4[Series Name],Table4[Global Average]),"Sotto la media","Sopra la media")</f>
        <v>Sotto la media</v>
      </c>
      <c r="L6785">
        <f>_xlfn.XLOOKUP(Table1_1[[#This Row],[Series Name]],Table4[Series Name],Table4[Global Average])</f>
        <v>66.435246710485501</v>
      </c>
    </row>
    <row r="6786" spans="1:12" x14ac:dyDescent="0.3">
      <c r="A6786" t="s">
        <v>2752</v>
      </c>
      <c r="B6786" t="s">
        <v>2753</v>
      </c>
      <c r="C6786" t="s">
        <v>1964</v>
      </c>
      <c r="D6786" t="s">
        <v>1965</v>
      </c>
      <c r="E6786">
        <v>29152195</v>
      </c>
      <c r="F6786">
        <v>29381676</v>
      </c>
      <c r="G6786">
        <v>29612843</v>
      </c>
      <c r="H6786">
        <v>29876069</v>
      </c>
      <c r="J6786">
        <f>AVERAGE(Table1_1[[#This Row],[2020]:[2024]])</f>
        <v>29505695.75</v>
      </c>
      <c r="K6786" t="str">
        <f>IF(AVERAGE(Table1_1[[#This Row],[2020]:[2024]])&lt;=_xlfn.XLOOKUP(Table1_1[[#This Row],[Series Name]],Table4[Series Name],Table4[Global Average]),"Sotto la media","Sopra la media")</f>
        <v>Sotto la media</v>
      </c>
      <c r="L6786">
        <f>_xlfn.XLOOKUP(Table1_1[[#This Row],[Series Name]],Table4[Series Name],Table4[Global Average])</f>
        <v>82286983.833333328</v>
      </c>
    </row>
    <row r="6787" spans="1:12" x14ac:dyDescent="0.3">
      <c r="A6787" t="s">
        <v>2752</v>
      </c>
      <c r="B6787" t="s">
        <v>2753</v>
      </c>
      <c r="C6787" t="s">
        <v>1966</v>
      </c>
      <c r="D6787" t="s">
        <v>1967</v>
      </c>
      <c r="E6787">
        <v>7.5045317857343603</v>
      </c>
      <c r="F6787">
        <v>7.4602679278878004</v>
      </c>
      <c r="G6787">
        <v>7.4310441844736497</v>
      </c>
      <c r="H6787">
        <v>7.4015067901321601</v>
      </c>
      <c r="J6787">
        <f>AVERAGE(Table1_1[[#This Row],[2020]:[2024]])</f>
        <v>7.4493376720569922</v>
      </c>
      <c r="K6787" t="str">
        <f>IF(AVERAGE(Table1_1[[#This Row],[2020]:[2024]])&lt;=_xlfn.XLOOKUP(Table1_1[[#This Row],[Series Name]],Table4[Series Name],Table4[Global Average]),"Sotto la media","Sopra la media")</f>
        <v>Sopra la media</v>
      </c>
      <c r="L6787">
        <f>_xlfn.XLOOKUP(Table1_1[[#This Row],[Series Name]],Table4[Series Name],Table4[Global Average])</f>
        <v>7.2185766796791508</v>
      </c>
    </row>
    <row r="6788" spans="1:12" x14ac:dyDescent="0.3">
      <c r="A6788" t="s">
        <v>2752</v>
      </c>
      <c r="B6788" t="s">
        <v>2753</v>
      </c>
      <c r="C6788" t="s">
        <v>1968</v>
      </c>
      <c r="D6788" t="s">
        <v>1969</v>
      </c>
      <c r="E6788">
        <v>7.9534768071942104</v>
      </c>
      <c r="F6788">
        <v>7.9116754229613999</v>
      </c>
      <c r="G6788">
        <v>7.8843668893626004</v>
      </c>
      <c r="H6788">
        <v>7.8529814453782496</v>
      </c>
      <c r="J6788">
        <f>AVERAGE(Table1_1[[#This Row],[2020]:[2024]])</f>
        <v>7.9006251412241149</v>
      </c>
      <c r="K6788" t="str">
        <f>IF(AVERAGE(Table1_1[[#This Row],[2020]:[2024]])&lt;=_xlfn.XLOOKUP(Table1_1[[#This Row],[Series Name]],Table4[Series Name],Table4[Global Average]),"Sotto la media","Sopra la media")</f>
        <v>Sopra la media</v>
      </c>
      <c r="L6788">
        <f>_xlfn.XLOOKUP(Table1_1[[#This Row],[Series Name]],Table4[Series Name],Table4[Global Average])</f>
        <v>7.5515782228926343</v>
      </c>
    </row>
    <row r="6789" spans="1:12" x14ac:dyDescent="0.3">
      <c r="A6789" t="s">
        <v>2752</v>
      </c>
      <c r="B6789" t="s">
        <v>2753</v>
      </c>
      <c r="C6789" t="s">
        <v>1970</v>
      </c>
      <c r="D6789" t="s">
        <v>1971</v>
      </c>
      <c r="E6789">
        <v>7.5704139382272002</v>
      </c>
      <c r="F6789">
        <v>7.5674559875001304</v>
      </c>
      <c r="G6789">
        <v>7.5425810533078499</v>
      </c>
      <c r="H6789">
        <v>7.4946570975685001</v>
      </c>
      <c r="J6789">
        <f>AVERAGE(Table1_1[[#This Row],[2020]:[2024]])</f>
        <v>7.5437770191509195</v>
      </c>
      <c r="K6789" t="str">
        <f>IF(AVERAGE(Table1_1[[#This Row],[2020]:[2024]])&lt;=_xlfn.XLOOKUP(Table1_1[[#This Row],[Series Name]],Table4[Series Name],Table4[Global Average]),"Sotto la media","Sopra la media")</f>
        <v>Sopra la media</v>
      </c>
      <c r="L6789">
        <f>_xlfn.XLOOKUP(Table1_1[[#This Row],[Series Name]],Table4[Series Name],Table4[Global Average])</f>
        <v>7.4315636290436</v>
      </c>
    </row>
    <row r="6790" spans="1:12" x14ac:dyDescent="0.3">
      <c r="A6790" t="s">
        <v>2752</v>
      </c>
      <c r="B6790" t="s">
        <v>2753</v>
      </c>
      <c r="C6790" t="s">
        <v>1972</v>
      </c>
      <c r="D6790" t="s">
        <v>1973</v>
      </c>
      <c r="E6790">
        <v>7.9811982296024704</v>
      </c>
      <c r="F6790">
        <v>7.9790609666335497</v>
      </c>
      <c r="G6790">
        <v>7.9525846369504096</v>
      </c>
      <c r="H6790">
        <v>7.90185079783544</v>
      </c>
      <c r="J6790">
        <f>AVERAGE(Table1_1[[#This Row],[2020]:[2024]])</f>
        <v>7.9536736577554672</v>
      </c>
      <c r="K6790" t="str">
        <f>IF(AVERAGE(Table1_1[[#This Row],[2020]:[2024]])&lt;=_xlfn.XLOOKUP(Table1_1[[#This Row],[Series Name]],Table4[Series Name],Table4[Global Average]),"Sotto la media","Sopra la media")</f>
        <v>Sopra la media</v>
      </c>
      <c r="L6790">
        <f>_xlfn.XLOOKUP(Table1_1[[#This Row],[Series Name]],Table4[Series Name],Table4[Global Average])</f>
        <v>7.7939464895142523</v>
      </c>
    </row>
    <row r="6791" spans="1:12" x14ac:dyDescent="0.3">
      <c r="A6791" t="s">
        <v>2752</v>
      </c>
      <c r="B6791" t="s">
        <v>2753</v>
      </c>
      <c r="C6791" t="s">
        <v>1974</v>
      </c>
      <c r="D6791" t="s">
        <v>1975</v>
      </c>
      <c r="E6791">
        <v>7.1664636438367699</v>
      </c>
      <c r="F6791">
        <v>7.23309738500856</v>
      </c>
      <c r="G6791">
        <v>7.3031005287189803</v>
      </c>
      <c r="H6791">
        <v>7.3639437216093402</v>
      </c>
      <c r="J6791">
        <f>AVERAGE(Table1_1[[#This Row],[2020]:[2024]])</f>
        <v>7.2666513197934126</v>
      </c>
      <c r="K6791" t="str">
        <f>IF(AVERAGE(Table1_1[[#This Row],[2020]:[2024]])&lt;=_xlfn.XLOOKUP(Table1_1[[#This Row],[Series Name]],Table4[Series Name],Table4[Global Average]),"Sotto la media","Sopra la media")</f>
        <v>Sotto la media</v>
      </c>
      <c r="L6791">
        <f>_xlfn.XLOOKUP(Table1_1[[#This Row],[Series Name]],Table4[Series Name],Table4[Global Average])</f>
        <v>7.4624326230638856</v>
      </c>
    </row>
    <row r="6792" spans="1:12" x14ac:dyDescent="0.3">
      <c r="A6792" t="s">
        <v>2752</v>
      </c>
      <c r="B6792" t="s">
        <v>2753</v>
      </c>
      <c r="C6792" t="s">
        <v>1976</v>
      </c>
      <c r="D6792" t="s">
        <v>1977</v>
      </c>
      <c r="E6792">
        <v>7.5232438997426501</v>
      </c>
      <c r="F6792">
        <v>7.59841961837102</v>
      </c>
      <c r="G6792">
        <v>7.6730461302902802</v>
      </c>
      <c r="H6792">
        <v>7.7339390129687402</v>
      </c>
      <c r="J6792">
        <f>AVERAGE(Table1_1[[#This Row],[2020]:[2024]])</f>
        <v>7.632162165343173</v>
      </c>
      <c r="K6792" t="str">
        <f>IF(AVERAGE(Table1_1[[#This Row],[2020]:[2024]])&lt;=_xlfn.XLOOKUP(Table1_1[[#This Row],[Series Name]],Table4[Series Name],Table4[Global Average]),"Sotto la media","Sopra la media")</f>
        <v>Sotto la media</v>
      </c>
      <c r="L6792">
        <f>_xlfn.XLOOKUP(Table1_1[[#This Row],[Series Name]],Table4[Series Name],Table4[Global Average])</f>
        <v>7.9024184681942193</v>
      </c>
    </row>
    <row r="6793" spans="1:12" x14ac:dyDescent="0.3">
      <c r="A6793" t="s">
        <v>2752</v>
      </c>
      <c r="B6793" t="s">
        <v>2753</v>
      </c>
      <c r="C6793" t="s">
        <v>1978</v>
      </c>
      <c r="D6793" t="s">
        <v>1979</v>
      </c>
      <c r="E6793">
        <v>6.9512455384745104</v>
      </c>
      <c r="F6793">
        <v>6.9342382171033101</v>
      </c>
      <c r="G6793">
        <v>6.9346842491130598</v>
      </c>
      <c r="H6793">
        <v>6.9538578840587304</v>
      </c>
      <c r="J6793">
        <f>AVERAGE(Table1_1[[#This Row],[2020]:[2024]])</f>
        <v>6.9435064721874022</v>
      </c>
      <c r="K6793" t="str">
        <f>IF(AVERAGE(Table1_1[[#This Row],[2020]:[2024]])&lt;=_xlfn.XLOOKUP(Table1_1[[#This Row],[Series Name]],Table4[Series Name],Table4[Global Average]),"Sotto la media","Sopra la media")</f>
        <v>Sotto la media</v>
      </c>
      <c r="L6793">
        <f>_xlfn.XLOOKUP(Table1_1[[#This Row],[Series Name]],Table4[Series Name],Table4[Global Average])</f>
        <v>6.9768969408275234</v>
      </c>
    </row>
    <row r="6794" spans="1:12" x14ac:dyDescent="0.3">
      <c r="A6794" t="s">
        <v>2752</v>
      </c>
      <c r="B6794" t="s">
        <v>2753</v>
      </c>
      <c r="C6794" t="s">
        <v>1980</v>
      </c>
      <c r="D6794" t="s">
        <v>1981</v>
      </c>
      <c r="E6794">
        <v>7.2163189122390401</v>
      </c>
      <c r="F6794">
        <v>7.2106424404359499</v>
      </c>
      <c r="G6794">
        <v>7.2254324996318902</v>
      </c>
      <c r="H6794">
        <v>7.2579551488385503</v>
      </c>
      <c r="J6794">
        <f>AVERAGE(Table1_1[[#This Row],[2020]:[2024]])</f>
        <v>7.2275872502863576</v>
      </c>
      <c r="K6794" t="str">
        <f>IF(AVERAGE(Table1_1[[#This Row],[2020]:[2024]])&lt;=_xlfn.XLOOKUP(Table1_1[[#This Row],[Series Name]],Table4[Series Name],Table4[Global Average]),"Sotto la media","Sopra la media")</f>
        <v>Sotto la media</v>
      </c>
      <c r="L6794">
        <f>_xlfn.XLOOKUP(Table1_1[[#This Row],[Series Name]],Table4[Series Name],Table4[Global Average])</f>
        <v>7.3577070499321691</v>
      </c>
    </row>
    <row r="6795" spans="1:12" x14ac:dyDescent="0.3">
      <c r="A6795" t="s">
        <v>2752</v>
      </c>
      <c r="B6795" t="s">
        <v>2753</v>
      </c>
      <c r="C6795" t="s">
        <v>1982</v>
      </c>
      <c r="D6795" t="s">
        <v>1983</v>
      </c>
      <c r="E6795">
        <v>6.7095085822887999</v>
      </c>
      <c r="F6795">
        <v>6.7823912031122298</v>
      </c>
      <c r="G6795">
        <v>6.8240345879892601</v>
      </c>
      <c r="H6795">
        <v>6.8342619558822797</v>
      </c>
      <c r="J6795">
        <f>AVERAGE(Table1_1[[#This Row],[2020]:[2024]])</f>
        <v>6.7875490823181428</v>
      </c>
      <c r="K6795" t="str">
        <f>IF(AVERAGE(Table1_1[[#This Row],[2020]:[2024]])&lt;=_xlfn.XLOOKUP(Table1_1[[#This Row],[Series Name]],Table4[Series Name],Table4[Global Average]),"Sotto la media","Sopra la media")</f>
        <v>Sopra la media</v>
      </c>
      <c r="L6795">
        <f>_xlfn.XLOOKUP(Table1_1[[#This Row],[Series Name]],Table4[Series Name],Table4[Global Average])</f>
        <v>6.3986021377351321</v>
      </c>
    </row>
    <row r="6796" spans="1:12" x14ac:dyDescent="0.3">
      <c r="A6796" t="s">
        <v>2752</v>
      </c>
      <c r="B6796" t="s">
        <v>2753</v>
      </c>
      <c r="C6796" t="s">
        <v>1984</v>
      </c>
      <c r="D6796" t="s">
        <v>1985</v>
      </c>
      <c r="E6796">
        <v>6.9539020845907498</v>
      </c>
      <c r="F6796">
        <v>7.0299578056255996</v>
      </c>
      <c r="G6796">
        <v>7.0664974662328301</v>
      </c>
      <c r="H6796">
        <v>7.0678036708836096</v>
      </c>
      <c r="J6796">
        <f>AVERAGE(Table1_1[[#This Row],[2020]:[2024]])</f>
        <v>7.0295402568331973</v>
      </c>
      <c r="K6796" t="str">
        <f>IF(AVERAGE(Table1_1[[#This Row],[2020]:[2024]])&lt;=_xlfn.XLOOKUP(Table1_1[[#This Row],[Series Name]],Table4[Series Name],Table4[Global Average]),"Sotto la media","Sopra la media")</f>
        <v>Sopra la media</v>
      </c>
      <c r="L6796">
        <f>_xlfn.XLOOKUP(Table1_1[[#This Row],[Series Name]],Table4[Series Name],Table4[Global Average])</f>
        <v>6.6313769525578952</v>
      </c>
    </row>
    <row r="6797" spans="1:12" x14ac:dyDescent="0.3">
      <c r="A6797" t="s">
        <v>2752</v>
      </c>
      <c r="B6797" t="s">
        <v>2753</v>
      </c>
      <c r="C6797" t="s">
        <v>1986</v>
      </c>
      <c r="D6797" t="s">
        <v>1987</v>
      </c>
      <c r="E6797">
        <v>5.8660299624810301</v>
      </c>
      <c r="F6797">
        <v>6.0110799314702401</v>
      </c>
      <c r="G6797">
        <v>6.1654751641935199</v>
      </c>
      <c r="H6797">
        <v>6.3162425040319503</v>
      </c>
      <c r="J6797">
        <f>AVERAGE(Table1_1[[#This Row],[2020]:[2024]])</f>
        <v>6.0897068905441856</v>
      </c>
      <c r="K6797" t="str">
        <f>IF(AVERAGE(Table1_1[[#This Row],[2020]:[2024]])&lt;=_xlfn.XLOOKUP(Table1_1[[#This Row],[Series Name]],Table4[Series Name],Table4[Global Average]),"Sotto la media","Sopra la media")</f>
        <v>Sopra la media</v>
      </c>
      <c r="L6797">
        <f>_xlfn.XLOOKUP(Table1_1[[#This Row],[Series Name]],Table4[Series Name],Table4[Global Average])</f>
        <v>6.0364037081499431</v>
      </c>
    </row>
    <row r="6798" spans="1:12" x14ac:dyDescent="0.3">
      <c r="A6798" t="s">
        <v>2752</v>
      </c>
      <c r="B6798" t="s">
        <v>2753</v>
      </c>
      <c r="C6798" t="s">
        <v>1988</v>
      </c>
      <c r="D6798" t="s">
        <v>1989</v>
      </c>
      <c r="E6798">
        <v>5.9400518330383596</v>
      </c>
      <c r="F6798">
        <v>6.1160866914329803</v>
      </c>
      <c r="G6798">
        <v>6.3020147840410603</v>
      </c>
      <c r="H6798">
        <v>6.4829468728449102</v>
      </c>
      <c r="J6798">
        <f>AVERAGE(Table1_1[[#This Row],[2020]:[2024]])</f>
        <v>6.2102750453393272</v>
      </c>
      <c r="K6798" t="str">
        <f>IF(AVERAGE(Table1_1[[#This Row],[2020]:[2024]])&lt;=_xlfn.XLOOKUP(Table1_1[[#This Row],[Series Name]],Table4[Series Name],Table4[Global Average]),"Sotto la media","Sopra la media")</f>
        <v>Sopra la media</v>
      </c>
      <c r="L6798">
        <f>_xlfn.XLOOKUP(Table1_1[[#This Row],[Series Name]],Table4[Series Name],Table4[Global Average])</f>
        <v>6.134594433398731</v>
      </c>
    </row>
    <row r="6799" spans="1:12" x14ac:dyDescent="0.3">
      <c r="A6799" t="s">
        <v>2752</v>
      </c>
      <c r="B6799" t="s">
        <v>2753</v>
      </c>
      <c r="C6799" t="s">
        <v>1990</v>
      </c>
      <c r="D6799" t="s">
        <v>1991</v>
      </c>
      <c r="E6799">
        <v>5.0923439168680797</v>
      </c>
      <c r="F6799">
        <v>5.1809686156050399</v>
      </c>
      <c r="G6799">
        <v>5.2946370916194896</v>
      </c>
      <c r="H6799">
        <v>5.4194430409299299</v>
      </c>
      <c r="J6799">
        <f>AVERAGE(Table1_1[[#This Row],[2020]:[2024]])</f>
        <v>5.246848166255635</v>
      </c>
      <c r="K6799" t="str">
        <f>IF(AVERAGE(Table1_1[[#This Row],[2020]:[2024]])&lt;=_xlfn.XLOOKUP(Table1_1[[#This Row],[Series Name]],Table4[Series Name],Table4[Global Average]),"Sotto la media","Sopra la media")</f>
        <v>Sotto la media</v>
      </c>
      <c r="L6799">
        <f>_xlfn.XLOOKUP(Table1_1[[#This Row],[Series Name]],Table4[Series Name],Table4[Global Average])</f>
        <v>5.8321798630486716</v>
      </c>
    </row>
    <row r="6800" spans="1:12" x14ac:dyDescent="0.3">
      <c r="A6800" t="s">
        <v>2752</v>
      </c>
      <c r="B6800" t="s">
        <v>2753</v>
      </c>
      <c r="C6800" t="s">
        <v>1992</v>
      </c>
      <c r="D6800" t="s">
        <v>1993</v>
      </c>
      <c r="E6800">
        <v>5.06542645973862</v>
      </c>
      <c r="F6800">
        <v>5.1488859274899204</v>
      </c>
      <c r="G6800">
        <v>5.2620686817214901</v>
      </c>
      <c r="H6800">
        <v>5.3962886065616402</v>
      </c>
      <c r="J6800">
        <f>AVERAGE(Table1_1[[#This Row],[2020]:[2024]])</f>
        <v>5.2181674188779175</v>
      </c>
      <c r="K6800" t="str">
        <f>IF(AVERAGE(Table1_1[[#This Row],[2020]:[2024]])&lt;=_xlfn.XLOOKUP(Table1_1[[#This Row],[Series Name]],Table4[Series Name],Table4[Global Average]),"Sotto la media","Sopra la media")</f>
        <v>Sotto la media</v>
      </c>
      <c r="L6800">
        <f>_xlfn.XLOOKUP(Table1_1[[#This Row],[Series Name]],Table4[Series Name],Table4[Global Average])</f>
        <v>5.8134652407078899</v>
      </c>
    </row>
    <row r="6801" spans="1:12" x14ac:dyDescent="0.3">
      <c r="A6801" t="s">
        <v>2752</v>
      </c>
      <c r="B6801" t="s">
        <v>2753</v>
      </c>
      <c r="C6801" t="s">
        <v>1994</v>
      </c>
      <c r="D6801" t="s">
        <v>1995</v>
      </c>
      <c r="E6801">
        <v>4.8035194234444401</v>
      </c>
      <c r="F6801">
        <v>4.7958461720071996</v>
      </c>
      <c r="G6801">
        <v>4.7933101042250499</v>
      </c>
      <c r="H6801">
        <v>4.8046052430982202</v>
      </c>
      <c r="J6801">
        <f>AVERAGE(Table1_1[[#This Row],[2020]:[2024]])</f>
        <v>4.7993202356937275</v>
      </c>
      <c r="K6801" t="str">
        <f>IF(AVERAGE(Table1_1[[#This Row],[2020]:[2024]])&lt;=_xlfn.XLOOKUP(Table1_1[[#This Row],[Series Name]],Table4[Series Name],Table4[Global Average]),"Sotto la media","Sopra la media")</f>
        <v>Sotto la media</v>
      </c>
      <c r="L6801">
        <f>_xlfn.XLOOKUP(Table1_1[[#This Row],[Series Name]],Table4[Series Name],Table4[Global Average])</f>
        <v>5.512563858563853</v>
      </c>
    </row>
    <row r="6802" spans="1:12" x14ac:dyDescent="0.3">
      <c r="A6802" t="s">
        <v>2752</v>
      </c>
      <c r="B6802" t="s">
        <v>2753</v>
      </c>
      <c r="C6802" t="s">
        <v>1996</v>
      </c>
      <c r="D6802" t="s">
        <v>1997</v>
      </c>
      <c r="E6802">
        <v>4.71422302328138</v>
      </c>
      <c r="F6802">
        <v>4.7019423114438199</v>
      </c>
      <c r="G6802">
        <v>4.6930525412270701</v>
      </c>
      <c r="H6802">
        <v>4.70211633769099</v>
      </c>
      <c r="J6802">
        <f>AVERAGE(Table1_1[[#This Row],[2020]:[2024]])</f>
        <v>4.702833553410815</v>
      </c>
      <c r="K6802" t="str">
        <f>IF(AVERAGE(Table1_1[[#This Row],[2020]:[2024]])&lt;=_xlfn.XLOOKUP(Table1_1[[#This Row],[Series Name]],Table4[Series Name],Table4[Global Average]),"Sotto la media","Sopra la media")</f>
        <v>Sotto la media</v>
      </c>
      <c r="L6802">
        <f>_xlfn.XLOOKUP(Table1_1[[#This Row],[Series Name]],Table4[Series Name],Table4[Global Average])</f>
        <v>5.3572637108722061</v>
      </c>
    </row>
    <row r="6803" spans="1:12" x14ac:dyDescent="0.3">
      <c r="A6803" t="s">
        <v>2752</v>
      </c>
      <c r="B6803" t="s">
        <v>2753</v>
      </c>
      <c r="C6803" t="s">
        <v>1998</v>
      </c>
      <c r="D6803" t="s">
        <v>1999</v>
      </c>
      <c r="E6803">
        <v>4.4407065018829801</v>
      </c>
      <c r="F6803">
        <v>4.4559235389651697</v>
      </c>
      <c r="G6803">
        <v>4.4753532168381502</v>
      </c>
      <c r="H6803">
        <v>4.5074984798780804</v>
      </c>
      <c r="J6803">
        <f>AVERAGE(Table1_1[[#This Row],[2020]:[2024]])</f>
        <v>4.4698704343910949</v>
      </c>
      <c r="K6803" t="str">
        <f>IF(AVERAGE(Table1_1[[#This Row],[2020]:[2024]])&lt;=_xlfn.XLOOKUP(Table1_1[[#This Row],[Series Name]],Table4[Series Name],Table4[Global Average]),"Sotto la media","Sopra la media")</f>
        <v>Sotto la media</v>
      </c>
      <c r="L6803">
        <f>_xlfn.XLOOKUP(Table1_1[[#This Row],[Series Name]],Table4[Series Name],Table4[Global Average])</f>
        <v>4.6888267526351344</v>
      </c>
    </row>
    <row r="6804" spans="1:12" x14ac:dyDescent="0.3">
      <c r="A6804" t="s">
        <v>2752</v>
      </c>
      <c r="B6804" t="s">
        <v>2753</v>
      </c>
      <c r="C6804" t="s">
        <v>2000</v>
      </c>
      <c r="D6804" t="s">
        <v>2001</v>
      </c>
      <c r="E6804">
        <v>4.2036180626722297</v>
      </c>
      <c r="F6804">
        <v>4.2246558485887302</v>
      </c>
      <c r="G6804">
        <v>4.2504617432607601</v>
      </c>
      <c r="H6804">
        <v>4.2915394308475099</v>
      </c>
      <c r="J6804">
        <f>AVERAGE(Table1_1[[#This Row],[2020]:[2024]])</f>
        <v>4.2425687713423077</v>
      </c>
      <c r="K6804" t="str">
        <f>IF(AVERAGE(Table1_1[[#This Row],[2020]:[2024]])&lt;=_xlfn.XLOOKUP(Table1_1[[#This Row],[Series Name]],Table4[Series Name],Table4[Global Average]),"Sotto la media","Sopra la media")</f>
        <v>Sotto la media</v>
      </c>
      <c r="L6804">
        <f>_xlfn.XLOOKUP(Table1_1[[#This Row],[Series Name]],Table4[Series Name],Table4[Global Average])</f>
        <v>4.422262446410528</v>
      </c>
    </row>
    <row r="6805" spans="1:12" x14ac:dyDescent="0.3">
      <c r="A6805" t="s">
        <v>2752</v>
      </c>
      <c r="B6805" t="s">
        <v>2753</v>
      </c>
      <c r="C6805" t="s">
        <v>2002</v>
      </c>
      <c r="D6805" t="s">
        <v>2003</v>
      </c>
      <c r="E6805">
        <v>11.793433985371401</v>
      </c>
      <c r="F6805">
        <v>11.9186207827562</v>
      </c>
      <c r="G6805">
        <v>12.034080013911201</v>
      </c>
      <c r="H6805">
        <v>12.2030217969226</v>
      </c>
      <c r="J6805">
        <f>AVERAGE(Table1_1[[#This Row],[2020]:[2024]])</f>
        <v>11.98728914474035</v>
      </c>
      <c r="K6805" t="str">
        <f>IF(AVERAGE(Table1_1[[#This Row],[2020]:[2024]])&lt;=_xlfn.XLOOKUP(Table1_1[[#This Row],[Series Name]],Table4[Series Name],Table4[Global Average]),"Sotto la media","Sopra la media")</f>
        <v>Sopra la media</v>
      </c>
      <c r="L6805">
        <f>_xlfn.XLOOKUP(Table1_1[[#This Row],[Series Name]],Table4[Series Name],Table4[Global Average])</f>
        <v>11.143503432807886</v>
      </c>
    </row>
    <row r="6806" spans="1:12" x14ac:dyDescent="0.3">
      <c r="A6806" t="s">
        <v>2752</v>
      </c>
      <c r="B6806" t="s">
        <v>2753</v>
      </c>
      <c r="C6806" t="s">
        <v>2004</v>
      </c>
      <c r="D6806" t="s">
        <v>2005</v>
      </c>
      <c r="E6806">
        <v>3093343</v>
      </c>
      <c r="F6806">
        <v>3133363</v>
      </c>
      <c r="G6806">
        <v>3167383</v>
      </c>
      <c r="H6806">
        <v>3214319</v>
      </c>
      <c r="J6806">
        <f>AVERAGE(Table1_1[[#This Row],[2020]:[2024]])</f>
        <v>3152102</v>
      </c>
      <c r="K6806" t="str">
        <f>IF(AVERAGE(Table1_1[[#This Row],[2020]:[2024]])&lt;=_xlfn.XLOOKUP(Table1_1[[#This Row],[Series Name]],Table4[Series Name],Table4[Global Average]),"Sotto la media","Sopra la media")</f>
        <v>Sotto la media</v>
      </c>
      <c r="L6806">
        <f>_xlfn.XLOOKUP(Table1_1[[#This Row],[Series Name]],Table4[Series Name],Table4[Global Average])</f>
        <v>9470524.25</v>
      </c>
    </row>
    <row r="6807" spans="1:12" x14ac:dyDescent="0.3">
      <c r="A6807" t="s">
        <v>2752</v>
      </c>
      <c r="B6807" t="s">
        <v>2753</v>
      </c>
      <c r="C6807" t="s">
        <v>2006</v>
      </c>
      <c r="D6807" t="s">
        <v>2007</v>
      </c>
      <c r="E6807">
        <v>13.583689611320301</v>
      </c>
      <c r="F6807">
        <v>13.722259141799601</v>
      </c>
      <c r="G6807">
        <v>13.842988272906</v>
      </c>
      <c r="H6807">
        <v>14.0109875081166</v>
      </c>
      <c r="J6807">
        <f>AVERAGE(Table1_1[[#This Row],[2020]:[2024]])</f>
        <v>13.789981133535624</v>
      </c>
      <c r="K6807" t="str">
        <f>IF(AVERAGE(Table1_1[[#This Row],[2020]:[2024]])&lt;=_xlfn.XLOOKUP(Table1_1[[#This Row],[Series Name]],Table4[Series Name],Table4[Global Average]),"Sotto la media","Sopra la media")</f>
        <v>Sopra la media</v>
      </c>
      <c r="L6807">
        <f>_xlfn.XLOOKUP(Table1_1[[#This Row],[Series Name]],Table4[Series Name],Table4[Global Average])</f>
        <v>12.290043023288192</v>
      </c>
    </row>
    <row r="6808" spans="1:12" x14ac:dyDescent="0.3">
      <c r="A6808" t="s">
        <v>2752</v>
      </c>
      <c r="B6808" t="s">
        <v>2753</v>
      </c>
      <c r="C6808" t="s">
        <v>2008</v>
      </c>
      <c r="D6808" t="s">
        <v>2009</v>
      </c>
      <c r="E6808">
        <v>2236341</v>
      </c>
      <c r="F6808">
        <v>2267236</v>
      </c>
      <c r="G6808">
        <v>2297040</v>
      </c>
      <c r="H6808">
        <v>2342742</v>
      </c>
      <c r="J6808">
        <f>AVERAGE(Table1_1[[#This Row],[2020]:[2024]])</f>
        <v>2285839.75</v>
      </c>
      <c r="K6808" t="str">
        <f>IF(AVERAGE(Table1_1[[#This Row],[2020]:[2024]])&lt;=_xlfn.XLOOKUP(Table1_1[[#This Row],[Series Name]],Table4[Series Name],Table4[Global Average]),"Sotto la media","Sopra la media")</f>
        <v>Sotto la media</v>
      </c>
      <c r="L6808">
        <f>_xlfn.XLOOKUP(Table1_1[[#This Row],[Series Name]],Table4[Series Name],Table4[Global Average])</f>
        <v>7779662.555555556</v>
      </c>
    </row>
    <row r="6809" spans="1:12" x14ac:dyDescent="0.3">
      <c r="A6809" t="s">
        <v>2752</v>
      </c>
      <c r="B6809" t="s">
        <v>2753</v>
      </c>
      <c r="C6809" t="s">
        <v>2010</v>
      </c>
      <c r="D6809" t="s">
        <v>2011</v>
      </c>
      <c r="E6809">
        <v>9.9749907273737701</v>
      </c>
      <c r="F6809">
        <v>10.0864129398751</v>
      </c>
      <c r="G6809">
        <v>10.196774298225</v>
      </c>
      <c r="H6809">
        <v>10.367498371298201</v>
      </c>
      <c r="J6809">
        <f>AVERAGE(Table1_1[[#This Row],[2020]:[2024]])</f>
        <v>10.156419084193018</v>
      </c>
      <c r="K6809" t="str">
        <f>IF(AVERAGE(Table1_1[[#This Row],[2020]:[2024]])&lt;=_xlfn.XLOOKUP(Table1_1[[#This Row],[Series Name]],Table4[Series Name],Table4[Global Average]),"Sotto la media","Sopra la media")</f>
        <v>Sopra la media</v>
      </c>
      <c r="L6809">
        <f>_xlfn.XLOOKUP(Table1_1[[#This Row],[Series Name]],Table4[Series Name],Table4[Global Average])</f>
        <v>10.001021528645014</v>
      </c>
    </row>
    <row r="6810" spans="1:12" x14ac:dyDescent="0.3">
      <c r="A6810" t="s">
        <v>2752</v>
      </c>
      <c r="B6810" t="s">
        <v>2753</v>
      </c>
      <c r="C6810" t="s">
        <v>2012</v>
      </c>
      <c r="D6810" t="s">
        <v>2013</v>
      </c>
      <c r="E6810">
        <v>5329685</v>
      </c>
      <c r="F6810">
        <v>5400599</v>
      </c>
      <c r="G6810">
        <v>5464423</v>
      </c>
      <c r="H6810">
        <v>5557061</v>
      </c>
      <c r="J6810">
        <f>AVERAGE(Table1_1[[#This Row],[2020]:[2024]])</f>
        <v>5437942</v>
      </c>
      <c r="K6810" t="str">
        <f>IF(AVERAGE(Table1_1[[#This Row],[2020]:[2024]])&lt;=_xlfn.XLOOKUP(Table1_1[[#This Row],[Series Name]],Table4[Series Name],Table4[Global Average]),"Sotto la media","Sopra la media")</f>
        <v>Sotto la media</v>
      </c>
      <c r="L6810">
        <f>_xlfn.XLOOKUP(Table1_1[[#This Row],[Series Name]],Table4[Series Name],Table4[Global Average])</f>
        <v>17250186.888888888</v>
      </c>
    </row>
    <row r="6811" spans="1:12" x14ac:dyDescent="0.3">
      <c r="A6811" t="s">
        <v>2752</v>
      </c>
      <c r="B6811" t="s">
        <v>2753</v>
      </c>
      <c r="C6811" t="s">
        <v>2014</v>
      </c>
      <c r="D6811" t="s">
        <v>2015</v>
      </c>
      <c r="E6811">
        <v>3.9842256969816199</v>
      </c>
      <c r="F6811">
        <v>4.0070479472066598</v>
      </c>
      <c r="G6811">
        <v>4.0290942942273604</v>
      </c>
      <c r="H6811">
        <v>4.05236965206573</v>
      </c>
      <c r="J6811">
        <f>AVERAGE(Table1_1[[#This Row],[2020]:[2024]])</f>
        <v>4.0181843976203417</v>
      </c>
      <c r="K6811" t="str">
        <f>IF(AVERAGE(Table1_1[[#This Row],[2020]:[2024]])&lt;=_xlfn.XLOOKUP(Table1_1[[#This Row],[Series Name]],Table4[Series Name],Table4[Global Average]),"Sotto la media","Sopra la media")</f>
        <v>Sopra la media</v>
      </c>
      <c r="L6811">
        <f>_xlfn.XLOOKUP(Table1_1[[#This Row],[Series Name]],Table4[Series Name],Table4[Global Average])</f>
        <v>3.8527373812820409</v>
      </c>
    </row>
    <row r="6812" spans="1:12" x14ac:dyDescent="0.3">
      <c r="A6812" t="s">
        <v>2752</v>
      </c>
      <c r="B6812" t="s">
        <v>2753</v>
      </c>
      <c r="C6812" t="s">
        <v>2016</v>
      </c>
      <c r="D6812" t="s">
        <v>2017</v>
      </c>
      <c r="E6812">
        <v>3.5363993315725</v>
      </c>
      <c r="F6812">
        <v>3.5640310586541601</v>
      </c>
      <c r="G6812">
        <v>3.5934894322308</v>
      </c>
      <c r="H6812">
        <v>3.6292099063040899</v>
      </c>
      <c r="J6812">
        <f>AVERAGE(Table1_1[[#This Row],[2020]:[2024]])</f>
        <v>3.5807824321903876</v>
      </c>
      <c r="K6812" t="str">
        <f>IF(AVERAGE(Table1_1[[#This Row],[2020]:[2024]])&lt;=_xlfn.XLOOKUP(Table1_1[[#This Row],[Series Name]],Table4[Series Name],Table4[Global Average]),"Sotto la media","Sopra la media")</f>
        <v>Sopra la media</v>
      </c>
      <c r="L6812">
        <f>_xlfn.XLOOKUP(Table1_1[[#This Row],[Series Name]],Table4[Series Name],Table4[Global Average])</f>
        <v>3.5024894261109432</v>
      </c>
    </row>
    <row r="6813" spans="1:12" x14ac:dyDescent="0.3">
      <c r="A6813" t="s">
        <v>2752</v>
      </c>
      <c r="B6813" t="s">
        <v>2753</v>
      </c>
      <c r="C6813" t="s">
        <v>2018</v>
      </c>
      <c r="D6813" t="s">
        <v>2019</v>
      </c>
      <c r="E6813">
        <v>3.36616389607105</v>
      </c>
      <c r="F6813">
        <v>3.4054012875836701</v>
      </c>
      <c r="G6813">
        <v>3.4373923086084299</v>
      </c>
      <c r="H6813">
        <v>3.4755003031307998</v>
      </c>
      <c r="J6813">
        <f>AVERAGE(Table1_1[[#This Row],[2020]:[2024]])</f>
        <v>3.4211144488484875</v>
      </c>
      <c r="K6813" t="str">
        <f>IF(AVERAGE(Table1_1[[#This Row],[2020]:[2024]])&lt;=_xlfn.XLOOKUP(Table1_1[[#This Row],[Series Name]],Table4[Series Name],Table4[Global Average]),"Sotto la media","Sopra la media")</f>
        <v>Sopra la media</v>
      </c>
      <c r="L6813">
        <f>_xlfn.XLOOKUP(Table1_1[[#This Row],[Series Name]],Table4[Series Name],Table4[Global Average])</f>
        <v>3.0209543982540739</v>
      </c>
    </row>
    <row r="6814" spans="1:12" x14ac:dyDescent="0.3">
      <c r="A6814" t="s">
        <v>2752</v>
      </c>
      <c r="B6814" t="s">
        <v>2753</v>
      </c>
      <c r="C6814" t="s">
        <v>2020</v>
      </c>
      <c r="D6814" t="s">
        <v>2021</v>
      </c>
      <c r="E6814">
        <v>2.7278058065964901</v>
      </c>
      <c r="F6814">
        <v>2.7604494416013101</v>
      </c>
      <c r="G6814">
        <v>2.79138322508829</v>
      </c>
      <c r="H6814">
        <v>2.8357943069793201</v>
      </c>
      <c r="J6814">
        <f>AVERAGE(Table1_1[[#This Row],[2020]:[2024]])</f>
        <v>2.7788581950663529</v>
      </c>
      <c r="K6814" t="str">
        <f>IF(AVERAGE(Table1_1[[#This Row],[2020]:[2024]])&lt;=_xlfn.XLOOKUP(Table1_1[[#This Row],[Series Name]],Table4[Series Name],Table4[Global Average]),"Sotto la media","Sopra la media")</f>
        <v>Sopra la media</v>
      </c>
      <c r="L6814">
        <f>_xlfn.XLOOKUP(Table1_1[[#This Row],[Series Name]],Table4[Series Name],Table4[Global Average])</f>
        <v>2.6454840825202188</v>
      </c>
    </row>
    <row r="6815" spans="1:12" x14ac:dyDescent="0.3">
      <c r="A6815" t="s">
        <v>2752</v>
      </c>
      <c r="B6815" t="s">
        <v>2753</v>
      </c>
      <c r="C6815" t="s">
        <v>2022</v>
      </c>
      <c r="D6815" t="s">
        <v>2023</v>
      </c>
      <c r="E6815">
        <v>2.5962060346523499</v>
      </c>
      <c r="F6815">
        <v>2.6407160515361898</v>
      </c>
      <c r="G6815">
        <v>2.68568481618302</v>
      </c>
      <c r="H6815">
        <v>2.7422238727063801</v>
      </c>
      <c r="J6815">
        <f>AVERAGE(Table1_1[[#This Row],[2020]:[2024]])</f>
        <v>2.666207693769485</v>
      </c>
      <c r="K6815" t="str">
        <f>IF(AVERAGE(Table1_1[[#This Row],[2020]:[2024]])&lt;=_xlfn.XLOOKUP(Table1_1[[#This Row],[Series Name]],Table4[Series Name],Table4[Global Average]),"Sotto la media","Sopra la media")</f>
        <v>Sopra la media</v>
      </c>
      <c r="L6815">
        <f>_xlfn.XLOOKUP(Table1_1[[#This Row],[Series Name]],Table4[Series Name],Table4[Global Average])</f>
        <v>2.2199196856488577</v>
      </c>
    </row>
    <row r="6816" spans="1:12" x14ac:dyDescent="0.3">
      <c r="A6816" t="s">
        <v>2752</v>
      </c>
      <c r="B6816" t="s">
        <v>2753</v>
      </c>
      <c r="C6816" t="s">
        <v>2024</v>
      </c>
      <c r="D6816" t="s">
        <v>2025</v>
      </c>
      <c r="E6816">
        <v>1.8503770682149301</v>
      </c>
      <c r="F6816">
        <v>1.8853204550292599</v>
      </c>
      <c r="G6816">
        <v>1.9227106126129101</v>
      </c>
      <c r="H6816">
        <v>1.97526134515869</v>
      </c>
      <c r="J6816">
        <f>AVERAGE(Table1_1[[#This Row],[2020]:[2024]])</f>
        <v>1.9084173702539475</v>
      </c>
      <c r="K6816" t="str">
        <f>IF(AVERAGE(Table1_1[[#This Row],[2020]:[2024]])&lt;=_xlfn.XLOOKUP(Table1_1[[#This Row],[Series Name]],Table4[Series Name],Table4[Global Average]),"Sotto la media","Sopra la media")</f>
        <v>Sopra la media</v>
      </c>
      <c r="L6816">
        <f>_xlfn.XLOOKUP(Table1_1[[#This Row],[Series Name]],Table4[Series Name],Table4[Global Average])</f>
        <v>1.8255807148300198</v>
      </c>
    </row>
    <row r="6817" spans="1:12" x14ac:dyDescent="0.3">
      <c r="A6817" t="s">
        <v>2752</v>
      </c>
      <c r="B6817" t="s">
        <v>2753</v>
      </c>
      <c r="C6817" t="s">
        <v>2026</v>
      </c>
      <c r="D6817" t="s">
        <v>2027</v>
      </c>
      <c r="E6817">
        <v>3.6370939836153102</v>
      </c>
      <c r="F6817">
        <v>3.6690938554731098</v>
      </c>
      <c r="G6817">
        <v>3.69081685388716</v>
      </c>
      <c r="H6817">
        <v>3.7408936802136901</v>
      </c>
      <c r="J6817">
        <f>AVERAGE(Table1_1[[#This Row],[2020]:[2024]])</f>
        <v>3.6844745932973173</v>
      </c>
      <c r="K6817" t="str">
        <f>IF(AVERAGE(Table1_1[[#This Row],[2020]:[2024]])&lt;=_xlfn.XLOOKUP(Table1_1[[#This Row],[Series Name]],Table4[Series Name],Table4[Global Average]),"Sotto la media","Sopra la media")</f>
        <v>Sopra la media</v>
      </c>
      <c r="L6817">
        <f>_xlfn.XLOOKUP(Table1_1[[#This Row],[Series Name]],Table4[Series Name],Table4[Global Average])</f>
        <v>3.1964315581032188</v>
      </c>
    </row>
    <row r="6818" spans="1:12" x14ac:dyDescent="0.3">
      <c r="A6818" t="s">
        <v>2752</v>
      </c>
      <c r="B6818" t="s">
        <v>2753</v>
      </c>
      <c r="C6818" t="s">
        <v>2028</v>
      </c>
      <c r="D6818" t="s">
        <v>2029</v>
      </c>
      <c r="E6818">
        <v>1.86040852098986</v>
      </c>
      <c r="F6818">
        <v>1.87661198459034</v>
      </c>
      <c r="G6818">
        <v>1.88919102829304</v>
      </c>
      <c r="H6818">
        <v>1.9272328128560701</v>
      </c>
      <c r="J6818">
        <f>AVERAGE(Table1_1[[#This Row],[2020]:[2024]])</f>
        <v>1.8883610866823277</v>
      </c>
      <c r="K6818" t="str">
        <f>IF(AVERAGE(Table1_1[[#This Row],[2020]:[2024]])&lt;=_xlfn.XLOOKUP(Table1_1[[#This Row],[Series Name]],Table4[Series Name],Table4[Global Average]),"Sotto la media","Sopra la media")</f>
        <v>Sotto la media</v>
      </c>
      <c r="L6818">
        <f>_xlfn.XLOOKUP(Table1_1[[#This Row],[Series Name]],Table4[Series Name],Table4[Global Average])</f>
        <v>2.027467305183833</v>
      </c>
    </row>
    <row r="6819" spans="1:12" x14ac:dyDescent="0.3">
      <c r="A6819" t="s">
        <v>2752</v>
      </c>
      <c r="B6819" t="s">
        <v>2753</v>
      </c>
      <c r="C6819" t="s">
        <v>2030</v>
      </c>
      <c r="D6819" t="s">
        <v>2031</v>
      </c>
      <c r="E6819">
        <v>16.513366512100401</v>
      </c>
      <c r="F6819">
        <v>16.5573305708721</v>
      </c>
      <c r="G6819">
        <v>16.592271685868699</v>
      </c>
      <c r="J6819">
        <f>AVERAGE(Table1_1[[#This Row],[2020]:[2024]])</f>
        <v>16.554322922947065</v>
      </c>
      <c r="K6819" t="str">
        <f>IF(AVERAGE(Table1_1[[#This Row],[2020]:[2024]])&lt;=_xlfn.XLOOKUP(Table1_1[[#This Row],[Series Name]],Table4[Series Name],Table4[Global Average]),"Sotto la media","Sopra la media")</f>
        <v>Sotto la media</v>
      </c>
      <c r="L6819">
        <f>_xlfn.XLOOKUP(Table1_1[[#This Row],[Series Name]],Table4[Series Name],Table4[Global Average])</f>
        <v>201.83693547424227</v>
      </c>
    </row>
    <row r="6820" spans="1:12" x14ac:dyDescent="0.3">
      <c r="A6820" t="s">
        <v>2752</v>
      </c>
      <c r="B6820" t="s">
        <v>2753</v>
      </c>
      <c r="C6820" t="s">
        <v>2032</v>
      </c>
      <c r="D6820" t="s">
        <v>2033</v>
      </c>
      <c r="E6820">
        <v>0.48466563674126101</v>
      </c>
      <c r="F6820">
        <v>0.265879395046274</v>
      </c>
      <c r="G6820">
        <v>0.21080873107265799</v>
      </c>
      <c r="H6820">
        <v>0.28697612192008898</v>
      </c>
      <c r="J6820">
        <f>AVERAGE(Table1_1[[#This Row],[2020]:[2024]])</f>
        <v>0.31208247119507049</v>
      </c>
      <c r="K6820" t="str">
        <f>IF(AVERAGE(Table1_1[[#This Row],[2020]:[2024]])&lt;=_xlfn.XLOOKUP(Table1_1[[#This Row],[Series Name]],Table4[Series Name],Table4[Global Average]),"Sotto la media","Sopra la media")</f>
        <v>Sotto la media</v>
      </c>
      <c r="L6820">
        <f>_xlfn.XLOOKUP(Table1_1[[#This Row],[Series Name]],Table4[Series Name],Table4[Global Average])</f>
        <v>0.97579584770598871</v>
      </c>
    </row>
    <row r="6821" spans="1:12" x14ac:dyDescent="0.3">
      <c r="A6821" t="s">
        <v>2752</v>
      </c>
      <c r="B6821" t="s">
        <v>2753</v>
      </c>
      <c r="C6821" t="s">
        <v>2034</v>
      </c>
      <c r="D6821" t="s">
        <v>2035</v>
      </c>
      <c r="E6821">
        <v>15153729</v>
      </c>
      <c r="F6821">
        <v>15257673</v>
      </c>
      <c r="G6821">
        <v>15369919</v>
      </c>
      <c r="H6821">
        <v>15490415</v>
      </c>
      <c r="I6821">
        <v>15618288</v>
      </c>
      <c r="J6821">
        <f>AVERAGE(Table1_1[[#This Row],[2020]:[2024]])</f>
        <v>15378004.800000001</v>
      </c>
      <c r="K6821" t="str">
        <f>IF(AVERAGE(Table1_1[[#This Row],[2020]:[2024]])&lt;=_xlfn.XLOOKUP(Table1_1[[#This Row],[Series Name]],Table4[Series Name],Table4[Global Average]),"Sotto la media","Sopra la media")</f>
        <v>Sopra la media</v>
      </c>
      <c r="L6821">
        <f>_xlfn.XLOOKUP(Table1_1[[#This Row],[Series Name]],Table4[Series Name],Table4[Global Average])</f>
        <v>7413930.5999999996</v>
      </c>
    </row>
    <row r="6822" spans="1:12" x14ac:dyDescent="0.3">
      <c r="A6822" t="s">
        <v>2752</v>
      </c>
      <c r="B6822" t="s">
        <v>2753</v>
      </c>
      <c r="C6822" t="s">
        <v>2036</v>
      </c>
      <c r="D6822" t="s">
        <v>2037</v>
      </c>
      <c r="E6822">
        <v>36.403806098724303</v>
      </c>
      <c r="F6822">
        <v>36.509415027097702</v>
      </c>
      <c r="G6822">
        <v>36.653658802050501</v>
      </c>
      <c r="H6822">
        <v>36.7889415356969</v>
      </c>
      <c r="I6822">
        <v>36.918261785644603</v>
      </c>
      <c r="J6822">
        <f>AVERAGE(Table1_1[[#This Row],[2020]:[2024]])</f>
        <v>36.6548166498428</v>
      </c>
      <c r="K6822" t="str">
        <f>IF(AVERAGE(Table1_1[[#This Row],[2020]:[2024]])&lt;=_xlfn.XLOOKUP(Table1_1[[#This Row],[Series Name]],Table4[Series Name],Table4[Global Average]),"Sotto la media","Sopra la media")</f>
        <v>Sopra la media</v>
      </c>
      <c r="L6822">
        <f>_xlfn.XLOOKUP(Table1_1[[#This Row],[Series Name]],Table4[Series Name],Table4[Global Average])</f>
        <v>27.252881166577161</v>
      </c>
    </row>
    <row r="6823" spans="1:12" x14ac:dyDescent="0.3">
      <c r="A6823" t="s">
        <v>2752</v>
      </c>
      <c r="B6823" t="s">
        <v>2753</v>
      </c>
      <c r="C6823" t="s">
        <v>2038</v>
      </c>
      <c r="D6823" t="s">
        <v>2039</v>
      </c>
      <c r="E6823">
        <v>19430420</v>
      </c>
      <c r="F6823">
        <v>19587272</v>
      </c>
      <c r="G6823">
        <v>19751456</v>
      </c>
      <c r="H6823">
        <v>19922589</v>
      </c>
      <c r="I6823">
        <v>20099585</v>
      </c>
      <c r="J6823">
        <f>AVERAGE(Table1_1[[#This Row],[2020]:[2024]])</f>
        <v>19758264.399999999</v>
      </c>
      <c r="K6823" t="str">
        <f>IF(AVERAGE(Table1_1[[#This Row],[2020]:[2024]])&lt;=_xlfn.XLOOKUP(Table1_1[[#This Row],[Series Name]],Table4[Series Name],Table4[Global Average]),"Sotto la media","Sopra la media")</f>
        <v>Sotto la media</v>
      </c>
      <c r="L6823">
        <f>_xlfn.XLOOKUP(Table1_1[[#This Row],[Series Name]],Table4[Series Name],Table4[Global Average])</f>
        <v>57959638.183333337</v>
      </c>
    </row>
    <row r="6824" spans="1:12" x14ac:dyDescent="0.3">
      <c r="A6824" t="s">
        <v>2752</v>
      </c>
      <c r="B6824" t="s">
        <v>2753</v>
      </c>
      <c r="C6824" t="s">
        <v>2040</v>
      </c>
      <c r="D6824" t="s">
        <v>2041</v>
      </c>
      <c r="E6824">
        <v>42.995297947323202</v>
      </c>
      <c r="F6824">
        <v>43.227291956456597</v>
      </c>
      <c r="G6824">
        <v>43.497836852368302</v>
      </c>
      <c r="H6824">
        <v>43.7489867068455</v>
      </c>
      <c r="I6824">
        <v>43.985283314512301</v>
      </c>
      <c r="J6824">
        <f>AVERAGE(Table1_1[[#This Row],[2020]:[2024]])</f>
        <v>43.490939355501176</v>
      </c>
      <c r="K6824" t="str">
        <f>IF(AVERAGE(Table1_1[[#This Row],[2020]:[2024]])&lt;=_xlfn.XLOOKUP(Table1_1[[#This Row],[Series Name]],Table4[Series Name],Table4[Global Average]),"Sotto la media","Sopra la media")</f>
        <v>Sopra la media</v>
      </c>
      <c r="L6824">
        <f>_xlfn.XLOOKUP(Table1_1[[#This Row],[Series Name]],Table4[Series Name],Table4[Global Average])</f>
        <v>29.576518136892958</v>
      </c>
    </row>
    <row r="6825" spans="1:12" x14ac:dyDescent="0.3">
      <c r="A6825" t="s">
        <v>2752</v>
      </c>
      <c r="B6825" t="s">
        <v>2753</v>
      </c>
      <c r="C6825" t="s">
        <v>2044</v>
      </c>
      <c r="D6825" t="s">
        <v>2045</v>
      </c>
      <c r="E6825">
        <v>22772481</v>
      </c>
      <c r="F6825">
        <v>22834166</v>
      </c>
      <c r="G6825">
        <v>22880775</v>
      </c>
      <c r="H6825">
        <v>22941417</v>
      </c>
      <c r="J6825">
        <f>AVERAGE(Table1_1[[#This Row],[2020]:[2024]])</f>
        <v>22857209.75</v>
      </c>
      <c r="K6825" t="str">
        <f>IF(AVERAGE(Table1_1[[#This Row],[2020]:[2024]])&lt;=_xlfn.XLOOKUP(Table1_1[[#This Row],[Series Name]],Table4[Series Name],Table4[Global Average]),"Sotto la media","Sopra la media")</f>
        <v>Sotto la media</v>
      </c>
      <c r="L6825">
        <f>_xlfn.XLOOKUP(Table1_1[[#This Row],[Series Name]],Table4[Series Name],Table4[Global Average])</f>
        <v>60108631.847222224</v>
      </c>
    </row>
    <row r="6826" spans="1:12" x14ac:dyDescent="0.3">
      <c r="A6826" t="s">
        <v>2752</v>
      </c>
      <c r="B6826" t="s">
        <v>2753</v>
      </c>
      <c r="C6826" t="s">
        <v>2046</v>
      </c>
      <c r="D6826" t="s">
        <v>2047</v>
      </c>
      <c r="E6826">
        <v>50.390551736144999</v>
      </c>
      <c r="F6826">
        <v>50.392885760926497</v>
      </c>
      <c r="G6826">
        <v>50.389410178456998</v>
      </c>
      <c r="H6826">
        <v>50.3781775380778</v>
      </c>
      <c r="J6826">
        <f>AVERAGE(Table1_1[[#This Row],[2020]:[2024]])</f>
        <v>50.387756303401574</v>
      </c>
      <c r="K6826" t="str">
        <f>IF(AVERAGE(Table1_1[[#This Row],[2020]:[2024]])&lt;=_xlfn.XLOOKUP(Table1_1[[#This Row],[Series Name]],Table4[Series Name],Table4[Global Average]),"Sotto la media","Sopra la media")</f>
        <v>Sopra la media</v>
      </c>
      <c r="L6826">
        <f>_xlfn.XLOOKUP(Table1_1[[#This Row],[Series Name]],Table4[Series Name],Table4[Global Average])</f>
        <v>49.470910554095028</v>
      </c>
    </row>
    <row r="6827" spans="1:12" x14ac:dyDescent="0.3">
      <c r="A6827" t="s">
        <v>2752</v>
      </c>
      <c r="B6827" t="s">
        <v>2753</v>
      </c>
      <c r="C6827" t="s">
        <v>2048</v>
      </c>
      <c r="D6827" t="s">
        <v>2049</v>
      </c>
      <c r="E6827">
        <v>22419484</v>
      </c>
      <c r="F6827">
        <v>22478115</v>
      </c>
      <c r="G6827">
        <v>22527129</v>
      </c>
      <c r="H6827">
        <v>22596984</v>
      </c>
      <c r="J6827">
        <f>AVERAGE(Table1_1[[#This Row],[2020]:[2024]])</f>
        <v>22505428</v>
      </c>
      <c r="K6827" t="str">
        <f>IF(AVERAGE(Table1_1[[#This Row],[2020]:[2024]])&lt;=_xlfn.XLOOKUP(Table1_1[[#This Row],[Series Name]],Table4[Series Name],Table4[Global Average]),"Sotto la media","Sopra la media")</f>
        <v>Sotto la media</v>
      </c>
      <c r="L6827">
        <f>_xlfn.XLOOKUP(Table1_1[[#This Row],[Series Name]],Table4[Series Name],Table4[Global Average])</f>
        <v>61606169.791666664</v>
      </c>
    </row>
    <row r="6828" spans="1:12" x14ac:dyDescent="0.3">
      <c r="A6828" t="s">
        <v>2752</v>
      </c>
      <c r="B6828" t="s">
        <v>2753</v>
      </c>
      <c r="C6828" t="s">
        <v>2050</v>
      </c>
      <c r="D6828" t="s">
        <v>2051</v>
      </c>
      <c r="E6828">
        <v>49.6094482638551</v>
      </c>
      <c r="F6828">
        <v>49.607114239073503</v>
      </c>
      <c r="G6828">
        <v>49.610589821543002</v>
      </c>
      <c r="H6828">
        <v>49.6218224619222</v>
      </c>
      <c r="J6828">
        <f>AVERAGE(Table1_1[[#This Row],[2020]:[2024]])</f>
        <v>49.612243696598455</v>
      </c>
      <c r="K6828" t="str">
        <f>IF(AVERAGE(Table1_1[[#This Row],[2020]:[2024]])&lt;=_xlfn.XLOOKUP(Table1_1[[#This Row],[Series Name]],Table4[Series Name],Table4[Global Average]),"Sotto la media","Sopra la media")</f>
        <v>Sotto la media</v>
      </c>
      <c r="L6828">
        <f>_xlfn.XLOOKUP(Table1_1[[#This Row],[Series Name]],Table4[Series Name],Table4[Global Average])</f>
        <v>50.529089445904972</v>
      </c>
    </row>
    <row r="6829" spans="1:12" x14ac:dyDescent="0.3">
      <c r="A6829" t="s">
        <v>2752</v>
      </c>
      <c r="B6829" t="s">
        <v>2753</v>
      </c>
      <c r="C6829" t="s">
        <v>2052</v>
      </c>
      <c r="D6829" t="s">
        <v>2053</v>
      </c>
      <c r="E6829">
        <v>45191965</v>
      </c>
      <c r="F6829">
        <v>45312281</v>
      </c>
      <c r="G6829">
        <v>45407904</v>
      </c>
      <c r="H6829">
        <v>45538401</v>
      </c>
      <c r="J6829">
        <f>AVERAGE(Table1_1[[#This Row],[2020]:[2024]])</f>
        <v>45362637.75</v>
      </c>
      <c r="K6829" t="str">
        <f>IF(AVERAGE(Table1_1[[#This Row],[2020]:[2024]])&lt;=_xlfn.XLOOKUP(Table1_1[[#This Row],[Series Name]],Table4[Series Name],Table4[Global Average]),"Sotto la media","Sopra la media")</f>
        <v>Sotto la media</v>
      </c>
      <c r="L6829">
        <f>_xlfn.XLOOKUP(Table1_1[[#This Row],[Series Name]],Table4[Series Name],Table4[Global Average])</f>
        <v>121714801.6388889</v>
      </c>
    </row>
    <row r="6830" spans="1:12" x14ac:dyDescent="0.3">
      <c r="A6830" t="s">
        <v>2752</v>
      </c>
      <c r="B6830" t="s">
        <v>2753</v>
      </c>
      <c r="C6830" t="s">
        <v>2054</v>
      </c>
      <c r="D6830" t="s">
        <v>2055</v>
      </c>
      <c r="E6830">
        <v>-118108746.047975</v>
      </c>
      <c r="F6830">
        <v>-4073225.7827841998</v>
      </c>
      <c r="G6830">
        <v>-278845536.79317099</v>
      </c>
      <c r="H6830">
        <v>-90116136.737072006</v>
      </c>
      <c r="J6830">
        <f>AVERAGE(Table1_1[[#This Row],[2020]:[2024]])</f>
        <v>-122785911.34025055</v>
      </c>
      <c r="K6830" t="str">
        <f>IF(AVERAGE(Table1_1[[#This Row],[2020]:[2024]])&lt;=_xlfn.XLOOKUP(Table1_1[[#This Row],[Series Name]],Table4[Series Name],Table4[Global Average]),"Sotto la media","Sopra la media")</f>
        <v>Sotto la media</v>
      </c>
      <c r="L6830">
        <f>_xlfn.XLOOKUP(Table1_1[[#This Row],[Series Name]],Table4[Series Name],Table4[Global Average])</f>
        <v>15596754891.133625</v>
      </c>
    </row>
    <row r="6831" spans="1:12" x14ac:dyDescent="0.3">
      <c r="A6831" t="s">
        <v>2752</v>
      </c>
      <c r="B6831" t="s">
        <v>2753</v>
      </c>
      <c r="C6831" t="s">
        <v>2056</v>
      </c>
      <c r="D6831" t="s">
        <v>2057</v>
      </c>
      <c r="E6831">
        <v>2436765000</v>
      </c>
      <c r="F6831">
        <v>-1247849000</v>
      </c>
      <c r="G6831">
        <v>-3188680000</v>
      </c>
      <c r="H6831">
        <v>-2613709000</v>
      </c>
      <c r="J6831">
        <f>AVERAGE(Table1_1[[#This Row],[2020]:[2024]])</f>
        <v>-1153368250</v>
      </c>
      <c r="K6831" t="str">
        <f>IF(AVERAGE(Table1_1[[#This Row],[2020]:[2024]])&lt;=_xlfn.XLOOKUP(Table1_1[[#This Row],[Series Name]],Table4[Series Name],Table4[Global Average]),"Sotto la media","Sopra la media")</f>
        <v>Sotto la media</v>
      </c>
      <c r="L6831">
        <f>_xlfn.XLOOKUP(Table1_1[[#This Row],[Series Name]],Table4[Series Name],Table4[Global Average])</f>
        <v>5383375526.7857141</v>
      </c>
    </row>
    <row r="6832" spans="1:12" x14ac:dyDescent="0.3">
      <c r="A6832" t="s">
        <v>2752</v>
      </c>
      <c r="B6832" t="s">
        <v>2753</v>
      </c>
      <c r="C6832" t="s">
        <v>2058</v>
      </c>
      <c r="D6832" t="s">
        <v>2059</v>
      </c>
      <c r="E6832">
        <v>1570701777.06217</v>
      </c>
      <c r="F6832">
        <v>4940438117.6349401</v>
      </c>
      <c r="G6832">
        <v>6898955726.7202797</v>
      </c>
      <c r="H6832">
        <v>5420481191.4602203</v>
      </c>
      <c r="J6832">
        <f>AVERAGE(Table1_1[[#This Row],[2020]:[2024]])</f>
        <v>4707644203.2194023</v>
      </c>
      <c r="K6832" t="str">
        <f>IF(AVERAGE(Table1_1[[#This Row],[2020]:[2024]])&lt;=_xlfn.XLOOKUP(Table1_1[[#This Row],[Series Name]],Table4[Series Name],Table4[Global Average]),"Sotto la media","Sopra la media")</f>
        <v>Sopra la media</v>
      </c>
      <c r="L6832">
        <f>_xlfn.XLOOKUP(Table1_1[[#This Row],[Series Name]],Table4[Series Name],Table4[Global Average])</f>
        <v>-27391122373.453907</v>
      </c>
    </row>
    <row r="6833" spans="1:12" x14ac:dyDescent="0.3">
      <c r="A6833" t="s">
        <v>2752</v>
      </c>
      <c r="B6833" t="s">
        <v>2753</v>
      </c>
      <c r="C6833" t="s">
        <v>2060</v>
      </c>
      <c r="D6833" t="s">
        <v>2061</v>
      </c>
      <c r="E6833">
        <v>0.4</v>
      </c>
      <c r="F6833">
        <v>0.4</v>
      </c>
      <c r="G6833">
        <v>0.2</v>
      </c>
      <c r="J6833">
        <f>AVERAGE(Table1_1[[#This Row],[2020]:[2024]])</f>
        <v>0.33333333333333331</v>
      </c>
      <c r="K6833" t="str">
        <f>IF(AVERAGE(Table1_1[[#This Row],[2020]:[2024]])&lt;=_xlfn.XLOOKUP(Table1_1[[#This Row],[Series Name]],Table4[Series Name],Table4[Global Average]),"Sotto la media","Sopra la media")</f>
        <v>Sotto la media</v>
      </c>
      <c r="L6833">
        <f>_xlfn.XLOOKUP(Table1_1[[#This Row],[Series Name]],Table4[Series Name],Table4[Global Average])</f>
        <v>1.4533333333333331</v>
      </c>
    </row>
    <row r="6834" spans="1:12" x14ac:dyDescent="0.3">
      <c r="A6834" t="s">
        <v>2752</v>
      </c>
      <c r="B6834" t="s">
        <v>2753</v>
      </c>
      <c r="C6834" t="s">
        <v>2062</v>
      </c>
      <c r="D6834" t="s">
        <v>2063</v>
      </c>
      <c r="E6834">
        <v>1.2</v>
      </c>
      <c r="F6834">
        <v>0.9</v>
      </c>
      <c r="G6834">
        <v>0.8</v>
      </c>
      <c r="J6834">
        <f>AVERAGE(Table1_1[[#This Row],[2020]:[2024]])</f>
        <v>0.96666666666666679</v>
      </c>
      <c r="K6834" t="str">
        <f>IF(AVERAGE(Table1_1[[#This Row],[2020]:[2024]])&lt;=_xlfn.XLOOKUP(Table1_1[[#This Row],[Series Name]],Table4[Series Name],Table4[Global Average]),"Sotto la media","Sopra la media")</f>
        <v>Sotto la media</v>
      </c>
      <c r="L6834">
        <f>_xlfn.XLOOKUP(Table1_1[[#This Row],[Series Name]],Table4[Series Name],Table4[Global Average])</f>
        <v>3.8707407407407408</v>
      </c>
    </row>
    <row r="6835" spans="1:12" x14ac:dyDescent="0.3">
      <c r="A6835" t="s">
        <v>2752</v>
      </c>
      <c r="B6835" t="s">
        <v>2753</v>
      </c>
      <c r="C6835" t="s">
        <v>2064</v>
      </c>
      <c r="D6835" t="s">
        <v>2065</v>
      </c>
      <c r="E6835">
        <v>5</v>
      </c>
      <c r="F6835">
        <v>3.7</v>
      </c>
      <c r="G6835">
        <v>3.3</v>
      </c>
      <c r="J6835">
        <f>AVERAGE(Table1_1[[#This Row],[2020]:[2024]])</f>
        <v>4</v>
      </c>
      <c r="K6835" t="str">
        <f>IF(AVERAGE(Table1_1[[#This Row],[2020]:[2024]])&lt;=_xlfn.XLOOKUP(Table1_1[[#This Row],[Series Name]],Table4[Series Name],Table4[Global Average]),"Sotto la media","Sopra la media")</f>
        <v>Sotto la media</v>
      </c>
      <c r="L6835">
        <f>_xlfn.XLOOKUP(Table1_1[[#This Row],[Series Name]],Table4[Series Name],Table4[Global Average])</f>
        <v>9.68074074074074</v>
      </c>
    </row>
    <row r="6836" spans="1:12" x14ac:dyDescent="0.3">
      <c r="A6836" t="s">
        <v>2752</v>
      </c>
      <c r="B6836" t="s">
        <v>2753</v>
      </c>
      <c r="C6836" t="s">
        <v>2066</v>
      </c>
      <c r="D6836" t="s">
        <v>2067</v>
      </c>
      <c r="E6836">
        <v>1.2</v>
      </c>
      <c r="F6836">
        <v>0.9</v>
      </c>
      <c r="G6836">
        <v>0.6</v>
      </c>
      <c r="J6836">
        <f>AVERAGE(Table1_1[[#This Row],[2020]:[2024]])</f>
        <v>0.9</v>
      </c>
      <c r="K6836" t="str">
        <f>IF(AVERAGE(Table1_1[[#This Row],[2020]:[2024]])&lt;=_xlfn.XLOOKUP(Table1_1[[#This Row],[Series Name]],Table4[Series Name],Table4[Global Average]),"Sotto la media","Sopra la media")</f>
        <v>Sotto la media</v>
      </c>
      <c r="L6836">
        <f>_xlfn.XLOOKUP(Table1_1[[#This Row],[Series Name]],Table4[Series Name],Table4[Global Average])</f>
        <v>4.4496296296296292</v>
      </c>
    </row>
    <row r="6837" spans="1:12" x14ac:dyDescent="0.3">
      <c r="A6837" t="s">
        <v>2752</v>
      </c>
      <c r="B6837" t="s">
        <v>2753</v>
      </c>
      <c r="C6837" t="s">
        <v>2068</v>
      </c>
      <c r="D6837" t="s">
        <v>2069</v>
      </c>
      <c r="E6837">
        <v>4</v>
      </c>
      <c r="F6837">
        <v>2.8</v>
      </c>
      <c r="G6837">
        <v>2.5</v>
      </c>
      <c r="J6837">
        <f>AVERAGE(Table1_1[[#This Row],[2020]:[2024]])</f>
        <v>3.1</v>
      </c>
      <c r="K6837" t="str">
        <f>IF(AVERAGE(Table1_1[[#This Row],[2020]:[2024]])&lt;=_xlfn.XLOOKUP(Table1_1[[#This Row],[Series Name]],Table4[Series Name],Table4[Global Average]),"Sotto la media","Sopra la media")</f>
        <v>Sotto la media</v>
      </c>
      <c r="L6837">
        <f>_xlfn.XLOOKUP(Table1_1[[#This Row],[Series Name]],Table4[Series Name],Table4[Global Average])</f>
        <v>10.145555555555555</v>
      </c>
    </row>
    <row r="6838" spans="1:12" x14ac:dyDescent="0.3">
      <c r="A6838" t="s">
        <v>2752</v>
      </c>
      <c r="B6838" t="s">
        <v>2753</v>
      </c>
      <c r="C6838" t="s">
        <v>2070</v>
      </c>
      <c r="D6838" t="s">
        <v>2071</v>
      </c>
      <c r="E6838">
        <v>15.4</v>
      </c>
      <c r="F6838">
        <v>11.4</v>
      </c>
      <c r="G6838">
        <v>10.9</v>
      </c>
      <c r="J6838">
        <f>AVERAGE(Table1_1[[#This Row],[2020]:[2024]])</f>
        <v>12.566666666666668</v>
      </c>
      <c r="K6838" t="str">
        <f>IF(AVERAGE(Table1_1[[#This Row],[2020]:[2024]])&lt;=_xlfn.XLOOKUP(Table1_1[[#This Row],[Series Name]],Table4[Series Name],Table4[Global Average]),"Sotto la media","Sopra la media")</f>
        <v>Sotto la media</v>
      </c>
      <c r="L6838">
        <f>_xlfn.XLOOKUP(Table1_1[[#This Row],[Series Name]],Table4[Series Name],Table4[Global Average])</f>
        <v>22.280740740740736</v>
      </c>
    </row>
    <row r="6839" spans="1:12" x14ac:dyDescent="0.3">
      <c r="A6839" t="s">
        <v>2752</v>
      </c>
      <c r="B6839" t="s">
        <v>2753</v>
      </c>
      <c r="C6839" t="s">
        <v>2072</v>
      </c>
      <c r="D6839" t="s">
        <v>2073</v>
      </c>
      <c r="E6839">
        <v>42</v>
      </c>
      <c r="F6839">
        <v>37.299999999999997</v>
      </c>
      <c r="G6839">
        <v>39.200000000000003</v>
      </c>
      <c r="J6839">
        <f>AVERAGE(Table1_1[[#This Row],[2020]:[2024]])</f>
        <v>39.5</v>
      </c>
      <c r="K6839" t="str">
        <f>IF(AVERAGE(Table1_1[[#This Row],[2020]:[2024]])&lt;=_xlfn.XLOOKUP(Table1_1[[#This Row],[Series Name]],Table4[Series Name],Table4[Global Average]),"Sotto la media","Sopra la media")</f>
        <v>Sopra la media</v>
      </c>
      <c r="L6839">
        <f>_xlfn.XLOOKUP(Table1_1[[#This Row],[Series Name]],Table4[Series Name],Table4[Global Average])</f>
        <v>21.199722222222221</v>
      </c>
    </row>
    <row r="6840" spans="1:12" x14ac:dyDescent="0.3">
      <c r="A6840" t="s">
        <v>2752</v>
      </c>
      <c r="B6840" t="s">
        <v>2753</v>
      </c>
      <c r="C6840" t="s">
        <v>2074</v>
      </c>
      <c r="D6840" t="s">
        <v>2075</v>
      </c>
      <c r="E6840">
        <v>26</v>
      </c>
      <c r="F6840">
        <v>23.8</v>
      </c>
      <c r="G6840">
        <v>22.8</v>
      </c>
      <c r="J6840">
        <f>AVERAGE(Table1_1[[#This Row],[2020]:[2024]])</f>
        <v>24.2</v>
      </c>
      <c r="K6840" t="str">
        <f>IF(AVERAGE(Table1_1[[#This Row],[2020]:[2024]])&lt;=_xlfn.XLOOKUP(Table1_1[[#This Row],[Series Name]],Table4[Series Name],Table4[Global Average]),"Sotto la media","Sopra la media")</f>
        <v>Sopra la media</v>
      </c>
      <c r="L6840">
        <f>_xlfn.XLOOKUP(Table1_1[[#This Row],[Series Name]],Table4[Series Name],Table4[Global Average])</f>
        <v>23.647777777777776</v>
      </c>
    </row>
    <row r="6841" spans="1:12" x14ac:dyDescent="0.3">
      <c r="A6841" t="s">
        <v>2752</v>
      </c>
      <c r="B6841" t="s">
        <v>2753</v>
      </c>
      <c r="C6841" t="s">
        <v>2078</v>
      </c>
      <c r="D6841" t="s">
        <v>2079</v>
      </c>
      <c r="E6841">
        <v>3036159000</v>
      </c>
      <c r="F6841">
        <v>-802647000</v>
      </c>
      <c r="G6841">
        <v>-1450739000</v>
      </c>
      <c r="H6841">
        <v>-1286885000</v>
      </c>
      <c r="J6841">
        <f>AVERAGE(Table1_1[[#This Row],[2020]:[2024]])</f>
        <v>-126028000</v>
      </c>
      <c r="K6841" t="str">
        <f>IF(AVERAGE(Table1_1[[#This Row],[2020]:[2024]])&lt;=_xlfn.XLOOKUP(Table1_1[[#This Row],[Series Name]],Table4[Series Name],Table4[Global Average]),"Sotto la media","Sopra la media")</f>
        <v>Sotto la media</v>
      </c>
      <c r="L6841">
        <f>_xlfn.XLOOKUP(Table1_1[[#This Row],[Series Name]],Table4[Series Name],Table4[Global Average])</f>
        <v>4287494330.3571424</v>
      </c>
    </row>
    <row r="6842" spans="1:12" x14ac:dyDescent="0.3">
      <c r="A6842" t="s">
        <v>2752</v>
      </c>
      <c r="B6842" t="s">
        <v>2753</v>
      </c>
      <c r="C6842" t="s">
        <v>2080</v>
      </c>
      <c r="D6842" t="s">
        <v>2081</v>
      </c>
      <c r="E6842">
        <v>113153000</v>
      </c>
      <c r="F6842">
        <v>50523000</v>
      </c>
      <c r="G6842">
        <v>-2242000</v>
      </c>
      <c r="H6842">
        <v>-59364000</v>
      </c>
      <c r="J6842">
        <f>AVERAGE(Table1_1[[#This Row],[2020]:[2024]])</f>
        <v>25517500</v>
      </c>
      <c r="K6842" t="str">
        <f>IF(AVERAGE(Table1_1[[#This Row],[2020]:[2024]])&lt;=_xlfn.XLOOKUP(Table1_1[[#This Row],[Series Name]],Table4[Series Name],Table4[Global Average]),"Sotto la media","Sopra la media")</f>
        <v>Sotto la media</v>
      </c>
      <c r="L6842">
        <f>_xlfn.XLOOKUP(Table1_1[[#This Row],[Series Name]],Table4[Series Name],Table4[Global Average])</f>
        <v>2297288095.2380953</v>
      </c>
    </row>
    <row r="6843" spans="1:12" x14ac:dyDescent="0.3">
      <c r="A6843" t="s">
        <v>2752</v>
      </c>
      <c r="B6843" t="s">
        <v>2753</v>
      </c>
      <c r="C6843" t="s">
        <v>2082</v>
      </c>
      <c r="D6843" t="s">
        <v>2083</v>
      </c>
      <c r="E6843">
        <v>7721162000</v>
      </c>
      <c r="F6843">
        <v>8517436000</v>
      </c>
      <c r="G6843">
        <v>9205452000</v>
      </c>
      <c r="H6843">
        <v>9888761000</v>
      </c>
      <c r="J6843">
        <f>AVERAGE(Table1_1[[#This Row],[2020]:[2024]])</f>
        <v>8833202750</v>
      </c>
      <c r="K6843" t="str">
        <f>IF(AVERAGE(Table1_1[[#This Row],[2020]:[2024]])&lt;=_xlfn.XLOOKUP(Table1_1[[#This Row],[Series Name]],Table4[Series Name],Table4[Global Average]),"Sotto la media","Sopra la media")</f>
        <v>Sopra la media</v>
      </c>
      <c r="L6843">
        <f>_xlfn.XLOOKUP(Table1_1[[#This Row],[Series Name]],Table4[Series Name],Table4[Global Average])</f>
        <v>6209968964.2857141</v>
      </c>
    </row>
    <row r="6844" spans="1:12" x14ac:dyDescent="0.3">
      <c r="A6844" t="s">
        <v>2752</v>
      </c>
      <c r="B6844" t="s">
        <v>2753</v>
      </c>
      <c r="C6844" t="s">
        <v>2086</v>
      </c>
      <c r="D6844" t="s">
        <v>2087</v>
      </c>
      <c r="E6844">
        <v>2223415682.6999998</v>
      </c>
      <c r="F6844">
        <v>1799671973.9000001</v>
      </c>
      <c r="G6844">
        <v>905248346.39999998</v>
      </c>
      <c r="H6844">
        <v>2696815331.1999998</v>
      </c>
      <c r="J6844">
        <f>AVERAGE(Table1_1[[#This Row],[2020]:[2024]])</f>
        <v>1906287833.55</v>
      </c>
      <c r="K6844" t="str">
        <f>IF(AVERAGE(Table1_1[[#This Row],[2020]:[2024]])&lt;=_xlfn.XLOOKUP(Table1_1[[#This Row],[Series Name]],Table4[Series Name],Table4[Global Average]),"Sotto la media","Sopra la media")</f>
        <v>Sopra la media</v>
      </c>
      <c r="L6844">
        <f>_xlfn.XLOOKUP(Table1_1[[#This Row],[Series Name]],Table4[Series Name],Table4[Global Average])</f>
        <v>1089460358.6937501</v>
      </c>
    </row>
    <row r="6845" spans="1:12" x14ac:dyDescent="0.3">
      <c r="A6845" t="s">
        <v>2752</v>
      </c>
      <c r="B6845" t="s">
        <v>2753</v>
      </c>
      <c r="C6845" t="s">
        <v>2088</v>
      </c>
      <c r="D6845" t="s">
        <v>2089</v>
      </c>
      <c r="E6845">
        <v>0</v>
      </c>
      <c r="F6845">
        <v>-77736000</v>
      </c>
      <c r="G6845">
        <v>-59488000</v>
      </c>
      <c r="H6845">
        <v>0</v>
      </c>
      <c r="J6845">
        <f>AVERAGE(Table1_1[[#This Row],[2020]:[2024]])</f>
        <v>-34306000</v>
      </c>
      <c r="K6845" t="str">
        <f>IF(AVERAGE(Table1_1[[#This Row],[2020]:[2024]])&lt;=_xlfn.XLOOKUP(Table1_1[[#This Row],[Series Name]],Table4[Series Name],Table4[Global Average]),"Sotto la media","Sopra la media")</f>
        <v>Sopra la media</v>
      </c>
      <c r="L6845">
        <f>_xlfn.XLOOKUP(Table1_1[[#This Row],[Series Name]],Table4[Series Name],Table4[Global Average])</f>
        <v>-135796083.33333331</v>
      </c>
    </row>
    <row r="6846" spans="1:12" x14ac:dyDescent="0.3">
      <c r="A6846" t="s">
        <v>2752</v>
      </c>
      <c r="B6846" t="s">
        <v>2753</v>
      </c>
      <c r="C6846" t="s">
        <v>2090</v>
      </c>
      <c r="D6846" t="s">
        <v>2091</v>
      </c>
      <c r="E6846">
        <v>3149312000</v>
      </c>
      <c r="F6846">
        <v>-829859000</v>
      </c>
      <c r="G6846">
        <v>-1512469000</v>
      </c>
      <c r="H6846">
        <v>-1346250000</v>
      </c>
      <c r="J6846">
        <f>AVERAGE(Table1_1[[#This Row],[2020]:[2024]])</f>
        <v>-134816500</v>
      </c>
      <c r="K6846" t="str">
        <f>IF(AVERAGE(Table1_1[[#This Row],[2020]:[2024]])&lt;=_xlfn.XLOOKUP(Table1_1[[#This Row],[Series Name]],Table4[Series Name],Table4[Global Average]),"Sotto la media","Sopra la media")</f>
        <v>Sotto la media</v>
      </c>
      <c r="L6846">
        <f>_xlfn.XLOOKUP(Table1_1[[#This Row],[Series Name]],Table4[Series Name],Table4[Global Average])</f>
        <v>6051897000</v>
      </c>
    </row>
    <row r="6847" spans="1:12" x14ac:dyDescent="0.3">
      <c r="A6847" t="s">
        <v>2752</v>
      </c>
      <c r="B6847" t="s">
        <v>2753</v>
      </c>
      <c r="C6847" t="s">
        <v>2092</v>
      </c>
      <c r="D6847" t="s">
        <v>2093</v>
      </c>
      <c r="E6847">
        <v>26.887184143066399</v>
      </c>
      <c r="F6847">
        <v>38.783332824707003</v>
      </c>
      <c r="G6847">
        <v>61.499044536896797</v>
      </c>
      <c r="H6847">
        <v>139.721870365667</v>
      </c>
      <c r="J6847">
        <f>AVERAGE(Table1_1[[#This Row],[2020]:[2024]])</f>
        <v>66.722857967584304</v>
      </c>
      <c r="K6847" t="str">
        <f>IF(AVERAGE(Table1_1[[#This Row],[2020]:[2024]])&lt;=_xlfn.XLOOKUP(Table1_1[[#This Row],[Series Name]],Table4[Series Name],Table4[Global Average]),"Sotto la media","Sopra la media")</f>
        <v>Sotto la media</v>
      </c>
      <c r="L6847">
        <f>_xlfn.XLOOKUP(Table1_1[[#This Row],[Series Name]],Table4[Series Name],Table4[Global Average])</f>
        <v>427.05771484990618</v>
      </c>
    </row>
    <row r="6848" spans="1:12" x14ac:dyDescent="0.3">
      <c r="A6848" t="s">
        <v>2752</v>
      </c>
      <c r="B6848" t="s">
        <v>2753</v>
      </c>
      <c r="C6848" t="s">
        <v>2094</v>
      </c>
      <c r="D6848" t="s">
        <v>2095</v>
      </c>
      <c r="E6848">
        <v>29.999244689941399</v>
      </c>
      <c r="F6848">
        <v>42.986240386962898</v>
      </c>
      <c r="J6848">
        <f>AVERAGE(Table1_1[[#This Row],[2020]:[2024]])</f>
        <v>36.492742538452148</v>
      </c>
      <c r="K6848" t="str">
        <f>IF(AVERAGE(Table1_1[[#This Row],[2020]:[2024]])&lt;=_xlfn.XLOOKUP(Table1_1[[#This Row],[Series Name]],Table4[Series Name],Table4[Global Average]),"Sotto la media","Sopra la media")</f>
        <v>Sotto la media</v>
      </c>
      <c r="L6848">
        <f>_xlfn.XLOOKUP(Table1_1[[#This Row],[Series Name]],Table4[Series Name],Table4[Global Average])</f>
        <v>574.99609124591393</v>
      </c>
    </row>
    <row r="6849" spans="1:12" x14ac:dyDescent="0.3">
      <c r="A6849" t="s">
        <v>2752</v>
      </c>
      <c r="B6849" t="s">
        <v>2753</v>
      </c>
      <c r="C6849" t="s">
        <v>2096</v>
      </c>
      <c r="D6849" t="s">
        <v>2097</v>
      </c>
      <c r="E6849">
        <v>95</v>
      </c>
      <c r="J6849">
        <f>AVERAGE(Table1_1[[#This Row],[2020]:[2024]])</f>
        <v>95</v>
      </c>
      <c r="K6849" t="str">
        <f>IF(AVERAGE(Table1_1[[#This Row],[2020]:[2024]])&lt;=_xlfn.XLOOKUP(Table1_1[[#This Row],[Series Name]],Table4[Series Name],Table4[Global Average]),"Sotto la media","Sopra la media")</f>
        <v>Sopra la media</v>
      </c>
      <c r="L6849">
        <f>_xlfn.XLOOKUP(Table1_1[[#This Row],[Series Name]],Table4[Series Name],Table4[Global Average])</f>
        <v>93.9</v>
      </c>
    </row>
    <row r="6850" spans="1:12" x14ac:dyDescent="0.3">
      <c r="A6850" t="s">
        <v>2752</v>
      </c>
      <c r="B6850" t="s">
        <v>2753</v>
      </c>
      <c r="C6850" t="s">
        <v>2098</v>
      </c>
      <c r="D6850" t="s">
        <v>2099</v>
      </c>
      <c r="E6850">
        <v>6</v>
      </c>
      <c r="F6850">
        <v>6</v>
      </c>
      <c r="G6850">
        <v>6</v>
      </c>
      <c r="H6850">
        <v>6</v>
      </c>
      <c r="J6850">
        <f>AVERAGE(Table1_1[[#This Row],[2020]:[2024]])</f>
        <v>6</v>
      </c>
      <c r="K6850" t="str">
        <f>IF(AVERAGE(Table1_1[[#This Row],[2020]:[2024]])&lt;=_xlfn.XLOOKUP(Table1_1[[#This Row],[Series Name]],Table4[Series Name],Table4[Global Average]),"Sotto la media","Sopra la media")</f>
        <v>Sopra la media</v>
      </c>
      <c r="L6850">
        <f>_xlfn.XLOOKUP(Table1_1[[#This Row],[Series Name]],Table4[Series Name],Table4[Global Average])</f>
        <v>4.6428571428571432</v>
      </c>
    </row>
    <row r="6851" spans="1:12" x14ac:dyDescent="0.3">
      <c r="A6851" t="s">
        <v>2752</v>
      </c>
      <c r="B6851" t="s">
        <v>2753</v>
      </c>
      <c r="C6851" t="s">
        <v>2100</v>
      </c>
      <c r="D6851" t="s">
        <v>2101</v>
      </c>
      <c r="H6851">
        <v>83.311359982278603</v>
      </c>
      <c r="J6851">
        <f>AVERAGE(Table1_1[[#This Row],[2020]:[2024]])</f>
        <v>83.311359982278603</v>
      </c>
      <c r="K6851" t="str">
        <f>IF(AVERAGE(Table1_1[[#This Row],[2020]:[2024]])&lt;=_xlfn.XLOOKUP(Table1_1[[#This Row],[Series Name]],Table4[Series Name],Table4[Global Average]),"Sotto la media","Sopra la media")</f>
        <v>Sotto la media</v>
      </c>
      <c r="L6851">
        <f>_xlfn.XLOOKUP(Table1_1[[#This Row],[Series Name]],Table4[Series Name],Table4[Global Average])</f>
        <v>120.78253369290206</v>
      </c>
    </row>
    <row r="6852" spans="1:12" x14ac:dyDescent="0.3">
      <c r="A6852" t="s">
        <v>2752</v>
      </c>
      <c r="B6852" t="s">
        <v>2753</v>
      </c>
      <c r="C6852" t="s">
        <v>2102</v>
      </c>
      <c r="D6852" t="s">
        <v>2103</v>
      </c>
      <c r="H6852">
        <v>11.7525865066024</v>
      </c>
      <c r="J6852">
        <f>AVERAGE(Table1_1[[#This Row],[2020]:[2024]])</f>
        <v>11.7525865066024</v>
      </c>
      <c r="K6852" t="str">
        <f>IF(AVERAGE(Table1_1[[#This Row],[2020]:[2024]])&lt;=_xlfn.XLOOKUP(Table1_1[[#This Row],[Series Name]],Table4[Series Name],Table4[Global Average]),"Sotto la media","Sopra la media")</f>
        <v>Sotto la media</v>
      </c>
      <c r="L6852">
        <f>_xlfn.XLOOKUP(Table1_1[[#This Row],[Series Name]],Table4[Series Name],Table4[Global Average])</f>
        <v>29.180507774843459</v>
      </c>
    </row>
    <row r="6853" spans="1:12" x14ac:dyDescent="0.3">
      <c r="A6853" t="s">
        <v>2752</v>
      </c>
      <c r="B6853" t="s">
        <v>2753</v>
      </c>
      <c r="C6853" t="s">
        <v>2104</v>
      </c>
      <c r="D6853" t="s">
        <v>2105</v>
      </c>
      <c r="H6853">
        <v>74362126635.199997</v>
      </c>
      <c r="J6853">
        <f>AVERAGE(Table1_1[[#This Row],[2020]:[2024]])</f>
        <v>74362126635.199997</v>
      </c>
      <c r="K6853" t="str">
        <f>IF(AVERAGE(Table1_1[[#This Row],[2020]:[2024]])&lt;=_xlfn.XLOOKUP(Table1_1[[#This Row],[Series Name]],Table4[Series Name],Table4[Global Average]),"Sotto la media","Sopra la media")</f>
        <v>Sotto la media</v>
      </c>
      <c r="L6853">
        <f>_xlfn.XLOOKUP(Table1_1[[#This Row],[Series Name]],Table4[Series Name],Table4[Global Average])</f>
        <v>95759031625.137497</v>
      </c>
    </row>
    <row r="6854" spans="1:12" x14ac:dyDescent="0.3">
      <c r="A6854" t="s">
        <v>2752</v>
      </c>
      <c r="B6854" t="s">
        <v>2753</v>
      </c>
      <c r="C6854" t="s">
        <v>2106</v>
      </c>
      <c r="D6854" t="s">
        <v>2107</v>
      </c>
      <c r="E6854">
        <v>24.6</v>
      </c>
      <c r="F6854">
        <v>24.2</v>
      </c>
      <c r="G6854">
        <v>23.8</v>
      </c>
      <c r="J6854">
        <f>AVERAGE(Table1_1[[#This Row],[2020]:[2024]])</f>
        <v>24.2</v>
      </c>
      <c r="K6854" t="str">
        <f>IF(AVERAGE(Table1_1[[#This Row],[2020]:[2024]])&lt;=_xlfn.XLOOKUP(Table1_1[[#This Row],[Series Name]],Table4[Series Name],Table4[Global Average]),"Sotto la media","Sopra la media")</f>
        <v>Sopra la media</v>
      </c>
      <c r="L6854">
        <f>_xlfn.XLOOKUP(Table1_1[[#This Row],[Series Name]],Table4[Series Name],Table4[Global Average])</f>
        <v>16.79111111111111</v>
      </c>
    </row>
    <row r="6855" spans="1:12" x14ac:dyDescent="0.3">
      <c r="A6855" t="s">
        <v>2752</v>
      </c>
      <c r="B6855" t="s">
        <v>2753</v>
      </c>
      <c r="C6855" t="s">
        <v>2108</v>
      </c>
      <c r="D6855" t="s">
        <v>2109</v>
      </c>
      <c r="E6855">
        <v>19.7</v>
      </c>
      <c r="F6855">
        <v>19.399999999999999</v>
      </c>
      <c r="G6855">
        <v>19.100000000000001</v>
      </c>
      <c r="J6855">
        <f>AVERAGE(Table1_1[[#This Row],[2020]:[2024]])</f>
        <v>19.399999999999999</v>
      </c>
      <c r="K6855" t="str">
        <f>IF(AVERAGE(Table1_1[[#This Row],[2020]:[2024]])&lt;=_xlfn.XLOOKUP(Table1_1[[#This Row],[Series Name]],Table4[Series Name],Table4[Global Average]),"Sotto la media","Sopra la media")</f>
        <v>Sopra la media</v>
      </c>
      <c r="L6855">
        <f>_xlfn.XLOOKUP(Table1_1[[#This Row],[Series Name]],Table4[Series Name],Table4[Global Average])</f>
        <v>9.6066666666666638</v>
      </c>
    </row>
    <row r="6856" spans="1:12" x14ac:dyDescent="0.3">
      <c r="A6856" t="s">
        <v>2752</v>
      </c>
      <c r="B6856" t="s">
        <v>2753</v>
      </c>
      <c r="C6856" t="s">
        <v>2110</v>
      </c>
      <c r="D6856" t="s">
        <v>2111</v>
      </c>
      <c r="E6856">
        <v>29.5</v>
      </c>
      <c r="F6856">
        <v>28.9</v>
      </c>
      <c r="G6856">
        <v>28.5</v>
      </c>
      <c r="J6856">
        <f>AVERAGE(Table1_1[[#This Row],[2020]:[2024]])</f>
        <v>28.966666666666669</v>
      </c>
      <c r="K6856" t="str">
        <f>IF(AVERAGE(Table1_1[[#This Row],[2020]:[2024]])&lt;=_xlfn.XLOOKUP(Table1_1[[#This Row],[Series Name]],Table4[Series Name],Table4[Global Average]),"Sotto la media","Sopra la media")</f>
        <v>Sopra la media</v>
      </c>
      <c r="L6856">
        <f>_xlfn.XLOOKUP(Table1_1[[#This Row],[Series Name]],Table4[Series Name],Table4[Global Average])</f>
        <v>23.98</v>
      </c>
    </row>
    <row r="6857" spans="1:12" x14ac:dyDescent="0.3">
      <c r="A6857" t="s">
        <v>2752</v>
      </c>
      <c r="B6857" t="s">
        <v>2753</v>
      </c>
      <c r="C6857" t="s">
        <v>2112</v>
      </c>
      <c r="D6857" t="s">
        <v>2113</v>
      </c>
      <c r="E6857">
        <v>0.1</v>
      </c>
      <c r="F6857">
        <v>0.1</v>
      </c>
      <c r="G6857">
        <v>0.1</v>
      </c>
      <c r="J6857">
        <f>AVERAGE(Table1_1[[#This Row],[2020]:[2024]])</f>
        <v>0.10000000000000002</v>
      </c>
      <c r="K6857" t="str">
        <f>IF(AVERAGE(Table1_1[[#This Row],[2020]:[2024]])&lt;=_xlfn.XLOOKUP(Table1_1[[#This Row],[Series Name]],Table4[Series Name],Table4[Global Average]),"Sotto la media","Sopra la media")</f>
        <v>Sotto la media</v>
      </c>
      <c r="L6857">
        <f>_xlfn.XLOOKUP(Table1_1[[#This Row],[Series Name]],Table4[Series Name],Table4[Global Average])</f>
        <v>0.88723905723905716</v>
      </c>
    </row>
    <row r="6858" spans="1:12" x14ac:dyDescent="0.3">
      <c r="A6858" t="s">
        <v>2752</v>
      </c>
      <c r="B6858" t="s">
        <v>2753</v>
      </c>
      <c r="C6858" t="s">
        <v>2114</v>
      </c>
      <c r="D6858" t="s">
        <v>2115</v>
      </c>
      <c r="E6858">
        <v>0.1</v>
      </c>
      <c r="F6858">
        <v>0.1</v>
      </c>
      <c r="G6858">
        <v>0.1</v>
      </c>
      <c r="J6858">
        <f>AVERAGE(Table1_1[[#This Row],[2020]:[2024]])</f>
        <v>0.10000000000000002</v>
      </c>
      <c r="K6858" t="str">
        <f>IF(AVERAGE(Table1_1[[#This Row],[2020]:[2024]])&lt;=_xlfn.XLOOKUP(Table1_1[[#This Row],[Series Name]],Table4[Series Name],Table4[Global Average]),"Sotto la media","Sopra la media")</f>
        <v>Sotto la media</v>
      </c>
      <c r="L6858">
        <f>_xlfn.XLOOKUP(Table1_1[[#This Row],[Series Name]],Table4[Series Name],Table4[Global Average])</f>
        <v>0.50164983164983168</v>
      </c>
    </row>
    <row r="6859" spans="1:12" x14ac:dyDescent="0.3">
      <c r="A6859" t="s">
        <v>2752</v>
      </c>
      <c r="B6859" t="s">
        <v>2753</v>
      </c>
      <c r="C6859" t="s">
        <v>2116</v>
      </c>
      <c r="D6859" t="s">
        <v>2117</v>
      </c>
      <c r="E6859">
        <v>0.4</v>
      </c>
      <c r="F6859">
        <v>0.4</v>
      </c>
      <c r="G6859">
        <v>0.4</v>
      </c>
      <c r="J6859">
        <f>AVERAGE(Table1_1[[#This Row],[2020]:[2024]])</f>
        <v>0.40000000000000008</v>
      </c>
      <c r="K6859" t="str">
        <f>IF(AVERAGE(Table1_1[[#This Row],[2020]:[2024]])&lt;=_xlfn.XLOOKUP(Table1_1[[#This Row],[Series Name]],Table4[Series Name],Table4[Global Average]),"Sotto la media","Sopra la media")</f>
        <v>Sotto la media</v>
      </c>
      <c r="L6859">
        <f>_xlfn.XLOOKUP(Table1_1[[#This Row],[Series Name]],Table4[Series Name],Table4[Global Average])</f>
        <v>1.8077441077441077</v>
      </c>
    </row>
    <row r="6860" spans="1:12" x14ac:dyDescent="0.3">
      <c r="A6860" t="s">
        <v>2752</v>
      </c>
      <c r="B6860" t="s">
        <v>2753</v>
      </c>
      <c r="C6860" t="s">
        <v>2118</v>
      </c>
      <c r="D6860" t="s">
        <v>2119</v>
      </c>
      <c r="E6860">
        <v>37</v>
      </c>
      <c r="F6860">
        <v>36.9</v>
      </c>
      <c r="G6860">
        <v>36.1</v>
      </c>
      <c r="J6860">
        <f>AVERAGE(Table1_1[[#This Row],[2020]:[2024]])</f>
        <v>36.666666666666664</v>
      </c>
      <c r="K6860" t="str">
        <f>IF(AVERAGE(Table1_1[[#This Row],[2020]:[2024]])&lt;=_xlfn.XLOOKUP(Table1_1[[#This Row],[Series Name]],Table4[Series Name],Table4[Global Average]),"Sotto la media","Sopra la media")</f>
        <v>Sopra la media</v>
      </c>
      <c r="L6860">
        <f>_xlfn.XLOOKUP(Table1_1[[#This Row],[Series Name]],Table4[Series Name],Table4[Global Average])</f>
        <v>28.766161616161611</v>
      </c>
    </row>
    <row r="6861" spans="1:12" x14ac:dyDescent="0.3">
      <c r="A6861" t="s">
        <v>2752</v>
      </c>
      <c r="B6861" t="s">
        <v>2753</v>
      </c>
      <c r="C6861" t="s">
        <v>2122</v>
      </c>
      <c r="D6861" t="s">
        <v>2123</v>
      </c>
      <c r="E6861">
        <v>12.4</v>
      </c>
      <c r="F6861">
        <v>12.8</v>
      </c>
      <c r="G6861">
        <v>13.2</v>
      </c>
      <c r="H6861">
        <v>13.7</v>
      </c>
      <c r="I6861">
        <v>14.3</v>
      </c>
      <c r="J6861">
        <f>AVERAGE(Table1_1[[#This Row],[2020]:[2024]])</f>
        <v>13.280000000000001</v>
      </c>
      <c r="K6861" t="str">
        <f>IF(AVERAGE(Table1_1[[#This Row],[2020]:[2024]])&lt;=_xlfn.XLOOKUP(Table1_1[[#This Row],[Series Name]],Table4[Series Name],Table4[Global Average]),"Sotto la media","Sopra la media")</f>
        <v>Sopra la media</v>
      </c>
      <c r="L6861">
        <f>_xlfn.XLOOKUP(Table1_1[[#This Row],[Series Name]],Table4[Series Name],Table4[Global Average])</f>
        <v>7.4599999999999991</v>
      </c>
    </row>
    <row r="6862" spans="1:12" x14ac:dyDescent="0.3">
      <c r="A6862" t="s">
        <v>2752</v>
      </c>
      <c r="B6862" t="s">
        <v>2753</v>
      </c>
      <c r="C6862" t="s">
        <v>2128</v>
      </c>
      <c r="D6862" t="s">
        <v>2129</v>
      </c>
      <c r="E6862">
        <v>13</v>
      </c>
      <c r="F6862">
        <v>13.1</v>
      </c>
      <c r="G6862">
        <v>13.1</v>
      </c>
      <c r="J6862">
        <f>AVERAGE(Table1_1[[#This Row],[2020]:[2024]])</f>
        <v>13.066666666666668</v>
      </c>
      <c r="K6862" t="str">
        <f>IF(AVERAGE(Table1_1[[#This Row],[2020]:[2024]])&lt;=_xlfn.XLOOKUP(Table1_1[[#This Row],[Series Name]],Table4[Series Name],Table4[Global Average]),"Sotto la media","Sopra la media")</f>
        <v>Sopra la media</v>
      </c>
      <c r="L6862">
        <f>_xlfn.XLOOKUP(Table1_1[[#This Row],[Series Name]],Table4[Series Name],Table4[Global Average])</f>
        <v>10.202272727272728</v>
      </c>
    </row>
    <row r="6863" spans="1:12" x14ac:dyDescent="0.3">
      <c r="A6863" t="s">
        <v>2752</v>
      </c>
      <c r="B6863" t="s">
        <v>2753</v>
      </c>
      <c r="C6863" t="s">
        <v>2138</v>
      </c>
      <c r="D6863" t="s">
        <v>2139</v>
      </c>
      <c r="E6863">
        <v>8.8000000000000007</v>
      </c>
      <c r="F6863">
        <v>9.3000000000000007</v>
      </c>
      <c r="G6863">
        <v>9.8000000000000007</v>
      </c>
      <c r="H6863">
        <v>10.199999999999999</v>
      </c>
      <c r="I6863">
        <v>10.7</v>
      </c>
      <c r="J6863">
        <f>AVERAGE(Table1_1[[#This Row],[2020]:[2024]])</f>
        <v>9.76</v>
      </c>
      <c r="K6863" t="str">
        <f>IF(AVERAGE(Table1_1[[#This Row],[2020]:[2024]])&lt;=_xlfn.XLOOKUP(Table1_1[[#This Row],[Series Name]],Table4[Series Name],Table4[Global Average]),"Sotto la media","Sopra la media")</f>
        <v>Sopra la media</v>
      </c>
      <c r="L6863">
        <f>_xlfn.XLOOKUP(Table1_1[[#This Row],[Series Name]],Table4[Series Name],Table4[Global Average])</f>
        <v>8.8683333333333341</v>
      </c>
    </row>
    <row r="6864" spans="1:12" x14ac:dyDescent="0.3">
      <c r="A6864" t="s">
        <v>2752</v>
      </c>
      <c r="B6864" t="s">
        <v>2753</v>
      </c>
      <c r="C6864" t="s">
        <v>2144</v>
      </c>
      <c r="D6864" t="s">
        <v>2145</v>
      </c>
      <c r="E6864">
        <v>3.4</v>
      </c>
      <c r="F6864">
        <v>3.3</v>
      </c>
      <c r="G6864">
        <v>3.2</v>
      </c>
      <c r="J6864">
        <f>AVERAGE(Table1_1[[#This Row],[2020]:[2024]])</f>
        <v>3.2999999999999994</v>
      </c>
      <c r="K6864" t="str">
        <f>IF(AVERAGE(Table1_1[[#This Row],[2020]:[2024]])&lt;=_xlfn.XLOOKUP(Table1_1[[#This Row],[Series Name]],Table4[Series Name],Table4[Global Average]),"Sotto la media","Sopra la media")</f>
        <v>Sotto la media</v>
      </c>
      <c r="L6864">
        <f>_xlfn.XLOOKUP(Table1_1[[#This Row],[Series Name]],Table4[Series Name],Table4[Global Average])</f>
        <v>6.4375</v>
      </c>
    </row>
    <row r="6865" spans="1:12" x14ac:dyDescent="0.3">
      <c r="A6865" t="s">
        <v>2752</v>
      </c>
      <c r="B6865" t="s">
        <v>2753</v>
      </c>
      <c r="C6865" t="s">
        <v>2158</v>
      </c>
      <c r="D6865" t="s">
        <v>2159</v>
      </c>
      <c r="E6865">
        <v>0.38116673738245899</v>
      </c>
      <c r="F6865">
        <v>0.408285397167516</v>
      </c>
      <c r="G6865">
        <v>0.47083672075807298</v>
      </c>
      <c r="H6865">
        <v>0.471622202801391</v>
      </c>
      <c r="J6865">
        <f>AVERAGE(Table1_1[[#This Row],[2020]:[2024]])</f>
        <v>0.43297776452735975</v>
      </c>
      <c r="K6865" t="str">
        <f>IF(AVERAGE(Table1_1[[#This Row],[2020]:[2024]])&lt;=_xlfn.XLOOKUP(Table1_1[[#This Row],[Series Name]],Table4[Series Name],Table4[Global Average]),"Sotto la media","Sopra la media")</f>
        <v>Sotto la media</v>
      </c>
      <c r="L6865">
        <f>_xlfn.XLOOKUP(Table1_1[[#This Row],[Series Name]],Table4[Series Name],Table4[Global Average])</f>
        <v>0.54466867470459834</v>
      </c>
    </row>
    <row r="6866" spans="1:12" x14ac:dyDescent="0.3">
      <c r="A6866" t="s">
        <v>2752</v>
      </c>
      <c r="B6866" t="s">
        <v>2753</v>
      </c>
      <c r="C6866" t="s">
        <v>2160</v>
      </c>
      <c r="D6866" t="s">
        <v>2161</v>
      </c>
      <c r="E6866">
        <v>105.180068969727</v>
      </c>
      <c r="F6866">
        <v>106.392417907715</v>
      </c>
      <c r="G6866">
        <v>103.885749816895</v>
      </c>
      <c r="J6866">
        <f>AVERAGE(Table1_1[[#This Row],[2020]:[2024]])</f>
        <v>105.15274556477901</v>
      </c>
      <c r="K6866" t="str">
        <f>IF(AVERAGE(Table1_1[[#This Row],[2020]:[2024]])&lt;=_xlfn.XLOOKUP(Table1_1[[#This Row],[Series Name]],Table4[Series Name],Table4[Global Average]),"Sotto la media","Sopra la media")</f>
        <v>Sopra la media</v>
      </c>
      <c r="L6866">
        <f>_xlfn.XLOOKUP(Table1_1[[#This Row],[Series Name]],Table4[Series Name],Table4[Global Average])</f>
        <v>91.635755825042779</v>
      </c>
    </row>
    <row r="6867" spans="1:12" x14ac:dyDescent="0.3">
      <c r="A6867" t="s">
        <v>2752</v>
      </c>
      <c r="B6867" t="s">
        <v>2753</v>
      </c>
      <c r="C6867" t="s">
        <v>2162</v>
      </c>
      <c r="D6867" t="s">
        <v>2163</v>
      </c>
      <c r="E6867">
        <v>102.569900512695</v>
      </c>
      <c r="F6867">
        <v>104.616569519043</v>
      </c>
      <c r="G6867">
        <v>102.613723754883</v>
      </c>
      <c r="J6867">
        <f>AVERAGE(Table1_1[[#This Row],[2020]:[2024]])</f>
        <v>103.26673126220699</v>
      </c>
      <c r="K6867" t="str">
        <f>IF(AVERAGE(Table1_1[[#This Row],[2020]:[2024]])&lt;=_xlfn.XLOOKUP(Table1_1[[#This Row],[Series Name]],Table4[Series Name],Table4[Global Average]),"Sotto la media","Sopra la media")</f>
        <v>Sopra la media</v>
      </c>
      <c r="L6867">
        <f>_xlfn.XLOOKUP(Table1_1[[#This Row],[Series Name]],Table4[Series Name],Table4[Global Average])</f>
        <v>90.108740162849415</v>
      </c>
    </row>
    <row r="6868" spans="1:12" x14ac:dyDescent="0.3">
      <c r="A6868" t="s">
        <v>2752</v>
      </c>
      <c r="B6868" t="s">
        <v>2753</v>
      </c>
      <c r="C6868" t="s">
        <v>2164</v>
      </c>
      <c r="D6868" t="s">
        <v>2165</v>
      </c>
      <c r="E6868">
        <v>103.83779144287099</v>
      </c>
      <c r="F6868">
        <v>105.479530334473</v>
      </c>
      <c r="G6868">
        <v>103.23162841796901</v>
      </c>
      <c r="J6868">
        <f>AVERAGE(Table1_1[[#This Row],[2020]:[2024]])</f>
        <v>104.18298339843766</v>
      </c>
      <c r="K6868" t="str">
        <f>IF(AVERAGE(Table1_1[[#This Row],[2020]:[2024]])&lt;=_xlfn.XLOOKUP(Table1_1[[#This Row],[Series Name]],Table4[Series Name],Table4[Global Average]),"Sotto la media","Sopra la media")</f>
        <v>Sopra la media</v>
      </c>
      <c r="L6868">
        <f>_xlfn.XLOOKUP(Table1_1[[#This Row],[Series Name]],Table4[Series Name],Table4[Global Average])</f>
        <v>90.862723731994649</v>
      </c>
    </row>
    <row r="6869" spans="1:12" x14ac:dyDescent="0.3">
      <c r="A6869" t="s">
        <v>2752</v>
      </c>
      <c r="B6869" t="s">
        <v>2753</v>
      </c>
      <c r="C6869" t="s">
        <v>2166</v>
      </c>
      <c r="D6869" t="s">
        <v>2167</v>
      </c>
      <c r="E6869">
        <v>6</v>
      </c>
      <c r="F6869">
        <v>6</v>
      </c>
      <c r="G6869">
        <v>6</v>
      </c>
      <c r="H6869">
        <v>6</v>
      </c>
      <c r="J6869">
        <f>AVERAGE(Table1_1[[#This Row],[2020]:[2024]])</f>
        <v>6</v>
      </c>
      <c r="K6869" t="str">
        <f>IF(AVERAGE(Table1_1[[#This Row],[2020]:[2024]])&lt;=_xlfn.XLOOKUP(Table1_1[[#This Row],[Series Name]],Table4[Series Name],Table4[Global Average]),"Sotto la media","Sopra la media")</f>
        <v>Sopra la media</v>
      </c>
      <c r="L6869">
        <f>_xlfn.XLOOKUP(Table1_1[[#This Row],[Series Name]],Table4[Series Name],Table4[Global Average])</f>
        <v>5.7222222222222223</v>
      </c>
    </row>
    <row r="6870" spans="1:12" x14ac:dyDescent="0.3">
      <c r="A6870" t="s">
        <v>2752</v>
      </c>
      <c r="B6870" t="s">
        <v>2753</v>
      </c>
      <c r="C6870" t="s">
        <v>2168</v>
      </c>
      <c r="D6870" t="s">
        <v>2169</v>
      </c>
      <c r="E6870">
        <v>4803554</v>
      </c>
      <c r="F6870">
        <v>4821380</v>
      </c>
      <c r="G6870">
        <v>4786891</v>
      </c>
      <c r="J6870">
        <f>AVERAGE(Table1_1[[#This Row],[2020]:[2024]])</f>
        <v>4803941.666666667</v>
      </c>
      <c r="K6870" t="str">
        <f>IF(AVERAGE(Table1_1[[#This Row],[2020]:[2024]])&lt;=_xlfn.XLOOKUP(Table1_1[[#This Row],[Series Name]],Table4[Series Name],Table4[Global Average]),"Sotto la media","Sopra la media")</f>
        <v>Sotto la media</v>
      </c>
      <c r="L6870">
        <f>_xlfn.XLOOKUP(Table1_1[[#This Row],[Series Name]],Table4[Series Name],Table4[Global Average])</f>
        <v>13603618.046245422</v>
      </c>
    </row>
    <row r="6871" spans="1:12" x14ac:dyDescent="0.3">
      <c r="A6871" t="s">
        <v>2752</v>
      </c>
      <c r="B6871" t="s">
        <v>2753</v>
      </c>
      <c r="C6871" t="s">
        <v>2170</v>
      </c>
      <c r="D6871" t="s">
        <v>2171</v>
      </c>
      <c r="E6871">
        <v>288107</v>
      </c>
      <c r="F6871">
        <v>289846</v>
      </c>
      <c r="G6871">
        <v>292277</v>
      </c>
      <c r="J6871">
        <f>AVERAGE(Table1_1[[#This Row],[2020]:[2024]])</f>
        <v>290076.66666666669</v>
      </c>
      <c r="K6871" t="str">
        <f>IF(AVERAGE(Table1_1[[#This Row],[2020]:[2024]])&lt;=_xlfn.XLOOKUP(Table1_1[[#This Row],[Series Name]],Table4[Series Name],Table4[Global Average]),"Sotto la media","Sopra la media")</f>
        <v>Sotto la media</v>
      </c>
      <c r="L6871">
        <f>_xlfn.XLOOKUP(Table1_1[[#This Row],[Series Name]],Table4[Series Name],Table4[Global Average])</f>
        <v>979705.59739583335</v>
      </c>
    </row>
    <row r="6872" spans="1:12" x14ac:dyDescent="0.3">
      <c r="A6872" t="s">
        <v>2752</v>
      </c>
      <c r="B6872" t="s">
        <v>2753</v>
      </c>
      <c r="C6872" t="s">
        <v>2174</v>
      </c>
      <c r="D6872" t="s">
        <v>2175</v>
      </c>
      <c r="E6872">
        <v>112.06309</v>
      </c>
      <c r="F6872">
        <v>128.20929789661301</v>
      </c>
      <c r="J6872">
        <f>AVERAGE(Table1_1[[#This Row],[2020]:[2024]])</f>
        <v>120.1361939483065</v>
      </c>
      <c r="K6872" t="str">
        <f>IF(AVERAGE(Table1_1[[#This Row],[2020]:[2024]])&lt;=_xlfn.XLOOKUP(Table1_1[[#This Row],[Series Name]],Table4[Series Name],Table4[Global Average]),"Sotto la media","Sopra la media")</f>
        <v>Sopra la media</v>
      </c>
      <c r="L6872">
        <f>_xlfn.XLOOKUP(Table1_1[[#This Row],[Series Name]],Table4[Series Name],Table4[Global Average])</f>
        <v>104.31735064716379</v>
      </c>
    </row>
    <row r="6873" spans="1:12" x14ac:dyDescent="0.3">
      <c r="A6873" t="s">
        <v>2752</v>
      </c>
      <c r="B6873" t="s">
        <v>2753</v>
      </c>
      <c r="C6873" t="s">
        <v>2176</v>
      </c>
      <c r="D6873" t="s">
        <v>2177</v>
      </c>
      <c r="E6873">
        <v>14310849468.147699</v>
      </c>
      <c r="F6873">
        <v>12317507803.497299</v>
      </c>
      <c r="G6873">
        <v>15408208918.870199</v>
      </c>
      <c r="H6873">
        <v>19813579897.8675</v>
      </c>
      <c r="J6873">
        <f>AVERAGE(Table1_1[[#This Row],[2020]:[2024]])</f>
        <v>15462536522.095675</v>
      </c>
      <c r="K6873" t="str">
        <f>IF(AVERAGE(Table1_1[[#This Row],[2020]:[2024]])&lt;=_xlfn.XLOOKUP(Table1_1[[#This Row],[Series Name]],Table4[Series Name],Table4[Global Average]),"Sotto la media","Sopra la media")</f>
        <v>Sotto la media</v>
      </c>
      <c r="L6873">
        <f>_xlfn.XLOOKUP(Table1_1[[#This Row],[Series Name]],Table4[Series Name],Table4[Global Average])</f>
        <v>140566366183.50201</v>
      </c>
    </row>
    <row r="6874" spans="1:12" x14ac:dyDescent="0.3">
      <c r="A6874" t="s">
        <v>2752</v>
      </c>
      <c r="B6874" t="s">
        <v>2753</v>
      </c>
      <c r="C6874" t="s">
        <v>2178</v>
      </c>
      <c r="D6874" t="s">
        <v>2179</v>
      </c>
      <c r="E6874">
        <v>3805271719.0184898</v>
      </c>
      <c r="F6874">
        <v>2544873431.8769102</v>
      </c>
      <c r="G6874">
        <v>3880374851.2423401</v>
      </c>
      <c r="H6874">
        <v>6311320314.1990995</v>
      </c>
      <c r="J6874">
        <f>AVERAGE(Table1_1[[#This Row],[2020]:[2024]])</f>
        <v>4135460079.0842104</v>
      </c>
      <c r="K6874" t="str">
        <f>IF(AVERAGE(Table1_1[[#This Row],[2020]:[2024]])&lt;=_xlfn.XLOOKUP(Table1_1[[#This Row],[Series Name]],Table4[Series Name],Table4[Global Average]),"Sotto la media","Sopra la media")</f>
        <v>Sotto la media</v>
      </c>
      <c r="L6874">
        <f>_xlfn.XLOOKUP(Table1_1[[#This Row],[Series Name]],Table4[Series Name],Table4[Global Average])</f>
        <v>145669718066.64227</v>
      </c>
    </row>
    <row r="6875" spans="1:12" x14ac:dyDescent="0.3">
      <c r="A6875" t="s">
        <v>2752</v>
      </c>
      <c r="B6875" t="s">
        <v>2753</v>
      </c>
      <c r="C6875" t="s">
        <v>2182</v>
      </c>
      <c r="D6875" t="s">
        <v>2183</v>
      </c>
      <c r="E6875">
        <v>6</v>
      </c>
      <c r="F6875">
        <v>6</v>
      </c>
      <c r="G6875">
        <v>6</v>
      </c>
      <c r="H6875">
        <v>6</v>
      </c>
      <c r="J6875">
        <f>AVERAGE(Table1_1[[#This Row],[2020]:[2024]])</f>
        <v>6</v>
      </c>
      <c r="K6875" t="str">
        <f>IF(AVERAGE(Table1_1[[#This Row],[2020]:[2024]])&lt;=_xlfn.XLOOKUP(Table1_1[[#This Row],[Series Name]],Table4[Series Name],Table4[Global Average]),"Sotto la media","Sopra la media")</f>
        <v>Sotto la media</v>
      </c>
      <c r="L6875">
        <f>_xlfn.XLOOKUP(Table1_1[[#This Row],[Series Name]],Table4[Series Name],Table4[Global Average])</f>
        <v>6.1111111111111107</v>
      </c>
    </row>
    <row r="6876" spans="1:12" x14ac:dyDescent="0.3">
      <c r="A6876" t="s">
        <v>2752</v>
      </c>
      <c r="B6876" t="s">
        <v>2753</v>
      </c>
      <c r="C6876" t="s">
        <v>2184</v>
      </c>
      <c r="D6876" t="s">
        <v>2185</v>
      </c>
      <c r="E6876">
        <v>1.1000000000000001</v>
      </c>
      <c r="F6876">
        <v>1.1000000000000001</v>
      </c>
      <c r="G6876">
        <v>1.1000000000000001</v>
      </c>
      <c r="H6876">
        <v>1.2</v>
      </c>
      <c r="J6876">
        <f>AVERAGE(Table1_1[[#This Row],[2020]:[2024]])</f>
        <v>1.125</v>
      </c>
      <c r="K6876" t="str">
        <f>IF(AVERAGE(Table1_1[[#This Row],[2020]:[2024]])&lt;=_xlfn.XLOOKUP(Table1_1[[#This Row],[Series Name]],Table4[Series Name],Table4[Global Average]),"Sotto la media","Sopra la media")</f>
        <v>Sotto la media</v>
      </c>
      <c r="L6876">
        <f>_xlfn.XLOOKUP(Table1_1[[#This Row],[Series Name]],Table4[Series Name],Table4[Global Average])</f>
        <v>1.5116666666666667</v>
      </c>
    </row>
    <row r="6877" spans="1:12" x14ac:dyDescent="0.3">
      <c r="A6877" t="s">
        <v>2752</v>
      </c>
      <c r="B6877" t="s">
        <v>2753</v>
      </c>
      <c r="C6877" t="s">
        <v>2186</v>
      </c>
      <c r="D6877" t="s">
        <v>2187</v>
      </c>
      <c r="E6877">
        <v>3.1</v>
      </c>
      <c r="F6877">
        <v>3</v>
      </c>
      <c r="G6877">
        <v>3</v>
      </c>
      <c r="H6877">
        <v>2.9</v>
      </c>
      <c r="J6877">
        <f>AVERAGE(Table1_1[[#This Row],[2020]:[2024]])</f>
        <v>3</v>
      </c>
      <c r="K6877" t="str">
        <f>IF(AVERAGE(Table1_1[[#This Row],[2020]:[2024]])&lt;=_xlfn.XLOOKUP(Table1_1[[#This Row],[Series Name]],Table4[Series Name],Table4[Global Average]),"Sotto la media","Sopra la media")</f>
        <v>Sotto la media</v>
      </c>
      <c r="L6877">
        <f>_xlfn.XLOOKUP(Table1_1[[#This Row],[Series Name]],Table4[Series Name],Table4[Global Average])</f>
        <v>3.291666666666667</v>
      </c>
    </row>
    <row r="6878" spans="1:12" x14ac:dyDescent="0.3">
      <c r="A6878" t="s">
        <v>2752</v>
      </c>
      <c r="B6878" t="s">
        <v>2753</v>
      </c>
      <c r="C6878" t="s">
        <v>2188</v>
      </c>
      <c r="D6878" t="s">
        <v>2189</v>
      </c>
      <c r="E6878">
        <v>0.8</v>
      </c>
      <c r="F6878">
        <v>0.8</v>
      </c>
      <c r="G6878">
        <v>0.8</v>
      </c>
      <c r="H6878">
        <v>0.9</v>
      </c>
      <c r="J6878">
        <f>AVERAGE(Table1_1[[#This Row],[2020]:[2024]])</f>
        <v>0.82500000000000007</v>
      </c>
      <c r="K6878" t="str">
        <f>IF(AVERAGE(Table1_1[[#This Row],[2020]:[2024]])&lt;=_xlfn.XLOOKUP(Table1_1[[#This Row],[Series Name]],Table4[Series Name],Table4[Global Average]),"Sotto la media","Sopra la media")</f>
        <v>Sotto la media</v>
      </c>
      <c r="L6878">
        <f>_xlfn.XLOOKUP(Table1_1[[#This Row],[Series Name]],Table4[Series Name],Table4[Global Average])</f>
        <v>1.48</v>
      </c>
    </row>
    <row r="6879" spans="1:12" x14ac:dyDescent="0.3">
      <c r="A6879" t="s">
        <v>2752</v>
      </c>
      <c r="B6879" t="s">
        <v>2753</v>
      </c>
      <c r="C6879" t="s">
        <v>2190</v>
      </c>
      <c r="D6879" t="s">
        <v>2191</v>
      </c>
      <c r="E6879">
        <v>4.5</v>
      </c>
      <c r="F6879">
        <v>4.4000000000000004</v>
      </c>
      <c r="G6879">
        <v>4.4000000000000004</v>
      </c>
      <c r="H6879">
        <v>4.4000000000000004</v>
      </c>
      <c r="J6879">
        <f>AVERAGE(Table1_1[[#This Row],[2020]:[2024]])</f>
        <v>4.4250000000000007</v>
      </c>
      <c r="K6879" t="str">
        <f>IF(AVERAGE(Table1_1[[#This Row],[2020]:[2024]])&lt;=_xlfn.XLOOKUP(Table1_1[[#This Row],[Series Name]],Table4[Series Name],Table4[Global Average]),"Sotto la media","Sopra la media")</f>
        <v>Sotto la media</v>
      </c>
      <c r="L6879">
        <f>_xlfn.XLOOKUP(Table1_1[[#This Row],[Series Name]],Table4[Series Name],Table4[Global Average])</f>
        <v>4.9016666666666673</v>
      </c>
    </row>
    <row r="6880" spans="1:12" x14ac:dyDescent="0.3">
      <c r="A6880" t="s">
        <v>2752</v>
      </c>
      <c r="B6880" t="s">
        <v>2753</v>
      </c>
      <c r="C6880" t="s">
        <v>2192</v>
      </c>
      <c r="D6880" t="s">
        <v>2193</v>
      </c>
      <c r="E6880">
        <v>20.9</v>
      </c>
      <c r="F6880">
        <v>19.100000000000001</v>
      </c>
      <c r="G6880">
        <v>18.3</v>
      </c>
      <c r="J6880">
        <f>AVERAGE(Table1_1[[#This Row],[2020]:[2024]])</f>
        <v>19.433333333333334</v>
      </c>
      <c r="K6880" t="str">
        <f>IF(AVERAGE(Table1_1[[#This Row],[2020]:[2024]])&lt;=_xlfn.XLOOKUP(Table1_1[[#This Row],[Series Name]],Table4[Series Name],Table4[Global Average]),"Sotto la media","Sopra la media")</f>
        <v>Sopra la media</v>
      </c>
      <c r="L6880">
        <f>_xlfn.XLOOKUP(Table1_1[[#This Row],[Series Name]],Table4[Series Name],Table4[Global Average])</f>
        <v>16.317037037037039</v>
      </c>
    </row>
    <row r="6881" spans="1:12" x14ac:dyDescent="0.3">
      <c r="A6881" t="s">
        <v>2752</v>
      </c>
      <c r="B6881" t="s">
        <v>2753</v>
      </c>
      <c r="C6881" t="s">
        <v>2216</v>
      </c>
      <c r="D6881" t="s">
        <v>2217</v>
      </c>
      <c r="E6881">
        <v>40.856031128404702</v>
      </c>
      <c r="F6881">
        <v>44.747081712062297</v>
      </c>
      <c r="G6881">
        <v>44.747081712062297</v>
      </c>
      <c r="H6881">
        <v>43.190661478599203</v>
      </c>
      <c r="I6881">
        <v>42.412451361867703</v>
      </c>
      <c r="J6881">
        <f>AVERAGE(Table1_1[[#This Row],[2020]:[2024]])</f>
        <v>43.190661478599239</v>
      </c>
      <c r="K6881" t="str">
        <f>IF(AVERAGE(Table1_1[[#This Row],[2020]:[2024]])&lt;=_xlfn.XLOOKUP(Table1_1[[#This Row],[Series Name]],Table4[Series Name],Table4[Global Average]),"Sotto la media","Sopra la media")</f>
        <v>Sopra la media</v>
      </c>
      <c r="L6881">
        <f>_xlfn.XLOOKUP(Table1_1[[#This Row],[Series Name]],Table4[Series Name],Table4[Global Average])</f>
        <v>31.529078979180433</v>
      </c>
    </row>
    <row r="6882" spans="1:12" x14ac:dyDescent="0.3">
      <c r="A6882" t="s">
        <v>2752</v>
      </c>
      <c r="B6882" t="s">
        <v>2753</v>
      </c>
      <c r="C6882" t="s">
        <v>2222</v>
      </c>
      <c r="D6882" t="s">
        <v>2223</v>
      </c>
      <c r="E6882">
        <v>2.4</v>
      </c>
      <c r="F6882">
        <v>2.1</v>
      </c>
      <c r="G6882">
        <v>2.1</v>
      </c>
      <c r="J6882">
        <f>AVERAGE(Table1_1[[#This Row],[2020]:[2024]])</f>
        <v>2.1999999999999997</v>
      </c>
      <c r="K6882" t="str">
        <f>IF(AVERAGE(Table1_1[[#This Row],[2020]:[2024]])&lt;=_xlfn.XLOOKUP(Table1_1[[#This Row],[Series Name]],Table4[Series Name],Table4[Global Average]),"Sotto la media","Sopra la media")</f>
        <v>Sotto la media</v>
      </c>
      <c r="L6882">
        <f>_xlfn.XLOOKUP(Table1_1[[#This Row],[Series Name]],Table4[Series Name],Table4[Global Average])</f>
        <v>3.1577777777777776</v>
      </c>
    </row>
    <row r="6883" spans="1:12" x14ac:dyDescent="0.3">
      <c r="A6883" t="s">
        <v>2752</v>
      </c>
      <c r="B6883" t="s">
        <v>2753</v>
      </c>
      <c r="C6883" t="s">
        <v>2224</v>
      </c>
      <c r="D6883" t="s">
        <v>2225</v>
      </c>
      <c r="E6883">
        <v>15.6561498942468</v>
      </c>
      <c r="F6883">
        <v>6.3940725367103903</v>
      </c>
      <c r="G6883">
        <v>8.9935962160463792</v>
      </c>
      <c r="H6883">
        <v>11.2828575199259</v>
      </c>
      <c r="J6883">
        <f>AVERAGE(Table1_1[[#This Row],[2020]:[2024]])</f>
        <v>10.581669041732367</v>
      </c>
      <c r="K6883" t="str">
        <f>IF(AVERAGE(Table1_1[[#This Row],[2020]:[2024]])&lt;=_xlfn.XLOOKUP(Table1_1[[#This Row],[Series Name]],Table4[Series Name],Table4[Global Average]),"Sotto la media","Sopra la media")</f>
        <v>Sotto la media</v>
      </c>
      <c r="L6883">
        <f>_xlfn.XLOOKUP(Table1_1[[#This Row],[Series Name]],Table4[Series Name],Table4[Global Average])</f>
        <v>12.551906553384173</v>
      </c>
    </row>
    <row r="6884" spans="1:12" x14ac:dyDescent="0.3">
      <c r="A6884" t="s">
        <v>2752</v>
      </c>
      <c r="B6884" t="s">
        <v>2753</v>
      </c>
      <c r="C6884" t="s">
        <v>2226</v>
      </c>
      <c r="D6884" t="s">
        <v>2227</v>
      </c>
      <c r="E6884">
        <v>2.8464953317129398</v>
      </c>
      <c r="F6884">
        <v>1.2085408076019399</v>
      </c>
      <c r="G6884">
        <v>1.5464387853321699</v>
      </c>
      <c r="H6884">
        <v>1.5916527958828599</v>
      </c>
      <c r="J6884">
        <f>AVERAGE(Table1_1[[#This Row],[2020]:[2024]])</f>
        <v>1.7982819301324775</v>
      </c>
      <c r="K6884" t="str">
        <f>IF(AVERAGE(Table1_1[[#This Row],[2020]:[2024]])&lt;=_xlfn.XLOOKUP(Table1_1[[#This Row],[Series Name]],Table4[Series Name],Table4[Global Average]),"Sotto la media","Sopra la media")</f>
        <v>Sotto la media</v>
      </c>
      <c r="L6884">
        <f>_xlfn.XLOOKUP(Table1_1[[#This Row],[Series Name]],Table4[Series Name],Table4[Global Average])</f>
        <v>2.9188250929692678</v>
      </c>
    </row>
    <row r="6885" spans="1:12" x14ac:dyDescent="0.3">
      <c r="A6885" t="s">
        <v>2752</v>
      </c>
      <c r="B6885" t="s">
        <v>2753</v>
      </c>
      <c r="C6885" t="s">
        <v>2228</v>
      </c>
      <c r="D6885" t="s">
        <v>2229</v>
      </c>
      <c r="G6885">
        <v>345000000</v>
      </c>
      <c r="J6885">
        <f>AVERAGE(Table1_1[[#This Row],[2020]:[2024]])</f>
        <v>345000000</v>
      </c>
      <c r="K6885" t="str">
        <f>IF(AVERAGE(Table1_1[[#This Row],[2020]:[2024]])&lt;=_xlfn.XLOOKUP(Table1_1[[#This Row],[Series Name]],Table4[Series Name],Table4[Global Average]),"Sotto la media","Sopra la media")</f>
        <v>Sotto la media</v>
      </c>
      <c r="L6885">
        <f>_xlfn.XLOOKUP(Table1_1[[#This Row],[Series Name]],Table4[Series Name],Table4[Global Average])</f>
        <v>444880595.23809528</v>
      </c>
    </row>
    <row r="6886" spans="1:12" x14ac:dyDescent="0.3">
      <c r="A6886" t="s">
        <v>2752</v>
      </c>
      <c r="B6886" t="s">
        <v>2753</v>
      </c>
      <c r="C6886" t="s">
        <v>2244</v>
      </c>
      <c r="D6886" t="s">
        <v>2245</v>
      </c>
      <c r="E6886">
        <v>70.513462267728499</v>
      </c>
      <c r="F6886">
        <v>70.952622960076795</v>
      </c>
      <c r="G6886">
        <v>72.5903740920605</v>
      </c>
      <c r="H6886">
        <v>73.608640053374799</v>
      </c>
      <c r="I6886">
        <v>73.728707327604198</v>
      </c>
      <c r="J6886">
        <f>AVERAGE(Table1_1[[#This Row],[2020]:[2024]])</f>
        <v>72.278761340168955</v>
      </c>
      <c r="K6886" t="str">
        <f>IF(AVERAGE(Table1_1[[#This Row],[2020]:[2024]])&lt;=_xlfn.XLOOKUP(Table1_1[[#This Row],[Series Name]],Table4[Series Name],Table4[Global Average]),"Sotto la media","Sopra la media")</f>
        <v>Sotto la media</v>
      </c>
      <c r="L6886">
        <f>_xlfn.XLOOKUP(Table1_1[[#This Row],[Series Name]],Table4[Series Name],Table4[Global Average])</f>
        <v>75.815103725687848</v>
      </c>
    </row>
    <row r="6887" spans="1:12" x14ac:dyDescent="0.3">
      <c r="A6887" t="s">
        <v>2752</v>
      </c>
      <c r="B6887" t="s">
        <v>2753</v>
      </c>
      <c r="C6887" t="s">
        <v>2246</v>
      </c>
      <c r="D6887" t="s">
        <v>2247</v>
      </c>
      <c r="E6887">
        <v>70.513264737341601</v>
      </c>
      <c r="F6887">
        <v>70.952688837039304</v>
      </c>
      <c r="G6887">
        <v>72.591054179501796</v>
      </c>
      <c r="H6887">
        <v>73.6095149744541</v>
      </c>
      <c r="J6887">
        <f>AVERAGE(Table1_1[[#This Row],[2020]:[2024]])</f>
        <v>71.916630682084204</v>
      </c>
      <c r="K6887" t="str">
        <f>IF(AVERAGE(Table1_1[[#This Row],[2020]:[2024]])&lt;=_xlfn.XLOOKUP(Table1_1[[#This Row],[Series Name]],Table4[Series Name],Table4[Global Average]),"Sotto la media","Sopra la media")</f>
        <v>Sotto la media</v>
      </c>
      <c r="L6887">
        <f>_xlfn.XLOOKUP(Table1_1[[#This Row],[Series Name]],Table4[Series Name],Table4[Global Average])</f>
        <v>77.426324231315704</v>
      </c>
    </row>
    <row r="6888" spans="1:12" x14ac:dyDescent="0.3">
      <c r="A6888" t="s">
        <v>2752</v>
      </c>
      <c r="B6888" t="s">
        <v>2753</v>
      </c>
      <c r="C6888" t="s">
        <v>2250</v>
      </c>
      <c r="D6888" t="s">
        <v>2251</v>
      </c>
      <c r="E6888">
        <v>-7.63517421630372</v>
      </c>
      <c r="F6888">
        <v>-11.8618379621172</v>
      </c>
      <c r="G6888">
        <v>-10.288038870709499</v>
      </c>
      <c r="H6888">
        <v>-16.7714229097284</v>
      </c>
      <c r="J6888">
        <f>AVERAGE(Table1_1[[#This Row],[2020]:[2024]])</f>
        <v>-11.639118489714704</v>
      </c>
      <c r="K6888" t="str">
        <f>IF(AVERAGE(Table1_1[[#This Row],[2020]:[2024]])&lt;=_xlfn.XLOOKUP(Table1_1[[#This Row],[Series Name]],Table4[Series Name],Table4[Global Average]),"Sotto la media","Sopra la media")</f>
        <v>Sotto la media</v>
      </c>
      <c r="L6888">
        <f>_xlfn.XLOOKUP(Table1_1[[#This Row],[Series Name]],Table4[Series Name],Table4[Global Average])</f>
        <v>2.3499533484238637</v>
      </c>
    </row>
    <row r="6889" spans="1:12" x14ac:dyDescent="0.3">
      <c r="A6889" t="s">
        <v>2752</v>
      </c>
      <c r="B6889" t="s">
        <v>2753</v>
      </c>
      <c r="C6889" t="s">
        <v>2252</v>
      </c>
      <c r="D6889" t="s">
        <v>2253</v>
      </c>
      <c r="E6889">
        <v>3965</v>
      </c>
      <c r="F6889">
        <v>4050</v>
      </c>
      <c r="G6889">
        <v>4094</v>
      </c>
      <c r="H6889">
        <v>4104</v>
      </c>
      <c r="J6889">
        <f>AVERAGE(Table1_1[[#This Row],[2020]:[2024]])</f>
        <v>4053.25</v>
      </c>
      <c r="K6889" t="str">
        <f>IF(AVERAGE(Table1_1[[#This Row],[2020]:[2024]])&lt;=_xlfn.XLOOKUP(Table1_1[[#This Row],[Series Name]],Table4[Series Name],Table4[Global Average]),"Sotto la media","Sopra la media")</f>
        <v>Sotto la media</v>
      </c>
      <c r="L6889">
        <f>_xlfn.XLOOKUP(Table1_1[[#This Row],[Series Name]],Table4[Series Name],Table4[Global Average])</f>
        <v>232951.31190476188</v>
      </c>
    </row>
    <row r="6890" spans="1:12" x14ac:dyDescent="0.3">
      <c r="A6890" t="s">
        <v>2752</v>
      </c>
      <c r="B6890" t="s">
        <v>2753</v>
      </c>
      <c r="C6890" t="s">
        <v>2254</v>
      </c>
      <c r="D6890" t="s">
        <v>2255</v>
      </c>
      <c r="E6890">
        <v>99</v>
      </c>
      <c r="F6890">
        <v>124</v>
      </c>
      <c r="G6890">
        <v>194</v>
      </c>
      <c r="H6890">
        <v>300</v>
      </c>
      <c r="J6890">
        <f>AVERAGE(Table1_1[[#This Row],[2020]:[2024]])</f>
        <v>179.25</v>
      </c>
      <c r="K6890" t="str">
        <f>IF(AVERAGE(Table1_1[[#This Row],[2020]:[2024]])&lt;=_xlfn.XLOOKUP(Table1_1[[#This Row],[Series Name]],Table4[Series Name],Table4[Global Average]),"Sotto la media","Sopra la media")</f>
        <v>Sotto la media</v>
      </c>
      <c r="L6890">
        <f>_xlfn.XLOOKUP(Table1_1[[#This Row],[Series Name]],Table4[Series Name],Table4[Global Average])</f>
        <v>21928.5</v>
      </c>
    </row>
    <row r="6891" spans="1:12" x14ac:dyDescent="0.3">
      <c r="A6891" t="s">
        <v>2752</v>
      </c>
      <c r="B6891" t="s">
        <v>2753</v>
      </c>
      <c r="C6891" t="s">
        <v>2256</v>
      </c>
      <c r="D6891" t="s">
        <v>2257</v>
      </c>
      <c r="E6891">
        <v>-0.49834427237510698</v>
      </c>
      <c r="F6891">
        <v>-0.63117271661758401</v>
      </c>
      <c r="G6891">
        <v>-0.69756573438644398</v>
      </c>
      <c r="H6891">
        <v>-0.48253539204597501</v>
      </c>
      <c r="J6891">
        <f>AVERAGE(Table1_1[[#This Row],[2020]:[2024]])</f>
        <v>-0.57740452885627758</v>
      </c>
      <c r="K6891" t="str">
        <f>IF(AVERAGE(Table1_1[[#This Row],[2020]:[2024]])&lt;=_xlfn.XLOOKUP(Table1_1[[#This Row],[Series Name]],Table4[Series Name],Table4[Global Average]),"Sotto la media","Sopra la media")</f>
        <v>Sotto la media</v>
      </c>
      <c r="L6891">
        <f>_xlfn.XLOOKUP(Table1_1[[#This Row],[Series Name]],Table4[Series Name],Table4[Global Average])</f>
        <v>0.31522927073820017</v>
      </c>
    </row>
    <row r="6892" spans="1:12" x14ac:dyDescent="0.3">
      <c r="A6892" t="s">
        <v>2752</v>
      </c>
      <c r="B6892" t="s">
        <v>2753</v>
      </c>
      <c r="C6892" t="s">
        <v>2258</v>
      </c>
      <c r="D6892" t="s">
        <v>2259</v>
      </c>
      <c r="E6892">
        <v>9</v>
      </c>
      <c r="F6892">
        <v>8</v>
      </c>
      <c r="G6892">
        <v>8</v>
      </c>
      <c r="H6892">
        <v>8</v>
      </c>
      <c r="J6892">
        <f>AVERAGE(Table1_1[[#This Row],[2020]:[2024]])</f>
        <v>8.25</v>
      </c>
      <c r="K6892" t="str">
        <f>IF(AVERAGE(Table1_1[[#This Row],[2020]:[2024]])&lt;=_xlfn.XLOOKUP(Table1_1[[#This Row],[Series Name]],Table4[Series Name],Table4[Global Average]),"Sotto la media","Sopra la media")</f>
        <v>Sopra la media</v>
      </c>
      <c r="L6892">
        <f>_xlfn.XLOOKUP(Table1_1[[#This Row],[Series Name]],Table4[Series Name],Table4[Global Average])</f>
        <v>7.328125</v>
      </c>
    </row>
    <row r="6893" spans="1:12" x14ac:dyDescent="0.3">
      <c r="A6893" t="s">
        <v>2752</v>
      </c>
      <c r="B6893" t="s">
        <v>2753</v>
      </c>
      <c r="C6893" t="s">
        <v>2260</v>
      </c>
      <c r="D6893" t="s">
        <v>2261</v>
      </c>
      <c r="E6893">
        <v>33.333332061767599</v>
      </c>
      <c r="F6893">
        <v>30</v>
      </c>
      <c r="G6893">
        <v>25.943395614623999</v>
      </c>
      <c r="H6893">
        <v>35.377357482910199</v>
      </c>
      <c r="J6893">
        <f>AVERAGE(Table1_1[[#This Row],[2020]:[2024]])</f>
        <v>31.16352128982545</v>
      </c>
      <c r="K6893" t="str">
        <f>IF(AVERAGE(Table1_1[[#This Row],[2020]:[2024]])&lt;=_xlfn.XLOOKUP(Table1_1[[#This Row],[Series Name]],Table4[Series Name],Table4[Global Average]),"Sotto la media","Sopra la media")</f>
        <v>Sotto la media</v>
      </c>
      <c r="L6893">
        <f>_xlfn.XLOOKUP(Table1_1[[#This Row],[Series Name]],Table4[Series Name],Table4[Global Average])</f>
        <v>59.84676818549633</v>
      </c>
    </row>
    <row r="6894" spans="1:12" x14ac:dyDescent="0.3">
      <c r="A6894" t="s">
        <v>2752</v>
      </c>
      <c r="B6894" t="s">
        <v>2753</v>
      </c>
      <c r="C6894" t="s">
        <v>2262</v>
      </c>
      <c r="D6894" t="s">
        <v>2263</v>
      </c>
      <c r="E6894">
        <v>20</v>
      </c>
      <c r="F6894">
        <v>14.285714149475099</v>
      </c>
      <c r="G6894">
        <v>15.566038131713899</v>
      </c>
      <c r="H6894">
        <v>20.283018112182599</v>
      </c>
      <c r="J6894">
        <f>AVERAGE(Table1_1[[#This Row],[2020]:[2024]])</f>
        <v>17.533692598342899</v>
      </c>
      <c r="K6894" t="str">
        <f>IF(AVERAGE(Table1_1[[#This Row],[2020]:[2024]])&lt;=_xlfn.XLOOKUP(Table1_1[[#This Row],[Series Name]],Table4[Series Name],Table4[Global Average]),"Sotto la media","Sopra la media")</f>
        <v>Sotto la media</v>
      </c>
      <c r="L6894">
        <f>_xlfn.XLOOKUP(Table1_1[[#This Row],[Series Name]],Table4[Series Name],Table4[Global Average])</f>
        <v>47.258535400032997</v>
      </c>
    </row>
    <row r="6895" spans="1:12" x14ac:dyDescent="0.3">
      <c r="A6895" t="s">
        <v>2752</v>
      </c>
      <c r="B6895" t="s">
        <v>2753</v>
      </c>
      <c r="C6895" t="s">
        <v>2264</v>
      </c>
      <c r="D6895" t="s">
        <v>2265</v>
      </c>
      <c r="E6895">
        <v>45.238094329833999</v>
      </c>
      <c r="F6895">
        <v>41.904762268066399</v>
      </c>
      <c r="G6895">
        <v>39.622642517089801</v>
      </c>
      <c r="H6895">
        <v>47.641510009765597</v>
      </c>
      <c r="J6895">
        <f>AVERAGE(Table1_1[[#This Row],[2020]:[2024]])</f>
        <v>43.601752281188951</v>
      </c>
      <c r="K6895" t="str">
        <f>IF(AVERAGE(Table1_1[[#This Row],[2020]:[2024]])&lt;=_xlfn.XLOOKUP(Table1_1[[#This Row],[Series Name]],Table4[Series Name],Table4[Global Average]),"Sotto la media","Sopra la media")</f>
        <v>Sotto la media</v>
      </c>
      <c r="L6895">
        <f>_xlfn.XLOOKUP(Table1_1[[#This Row],[Series Name]],Table4[Series Name],Table4[Global Average])</f>
        <v>70.354897022247314</v>
      </c>
    </row>
    <row r="6896" spans="1:12" x14ac:dyDescent="0.3">
      <c r="A6896" t="s">
        <v>2752</v>
      </c>
      <c r="B6896" t="s">
        <v>2753</v>
      </c>
      <c r="C6896" t="s">
        <v>2266</v>
      </c>
      <c r="D6896" t="s">
        <v>2267</v>
      </c>
      <c r="E6896">
        <v>0.20266342163085899</v>
      </c>
      <c r="F6896">
        <v>0.206776097416878</v>
      </c>
      <c r="G6896">
        <v>0.21298313140869099</v>
      </c>
      <c r="H6896">
        <v>0.21512067317962599</v>
      </c>
      <c r="J6896">
        <f>AVERAGE(Table1_1[[#This Row],[2020]:[2024]])</f>
        <v>0.2093858309090135</v>
      </c>
      <c r="K6896" t="str">
        <f>IF(AVERAGE(Table1_1[[#This Row],[2020]:[2024]])&lt;=_xlfn.XLOOKUP(Table1_1[[#This Row],[Series Name]],Table4[Series Name],Table4[Global Average]),"Sotto la media","Sopra la media")</f>
        <v>Sotto la media</v>
      </c>
      <c r="L6896">
        <f>_xlfn.XLOOKUP(Table1_1[[#This Row],[Series Name]],Table4[Series Name],Table4[Global Average])</f>
        <v>0.23362985067069519</v>
      </c>
    </row>
    <row r="6897" spans="1:12" x14ac:dyDescent="0.3">
      <c r="A6897" t="s">
        <v>2752</v>
      </c>
      <c r="B6897" t="s">
        <v>2753</v>
      </c>
      <c r="C6897" t="s">
        <v>2268</v>
      </c>
      <c r="D6897" t="s">
        <v>2269</v>
      </c>
      <c r="E6897">
        <v>27.2624493230322</v>
      </c>
      <c r="F6897">
        <v>25.536111346855598</v>
      </c>
      <c r="J6897">
        <f>AVERAGE(Table1_1[[#This Row],[2020]:[2024]])</f>
        <v>26.399280334943899</v>
      </c>
      <c r="K6897" t="str">
        <f>IF(AVERAGE(Table1_1[[#This Row],[2020]:[2024]])&lt;=_xlfn.XLOOKUP(Table1_1[[#This Row],[Series Name]],Table4[Series Name],Table4[Global Average]),"Sotto la media","Sopra la media")</f>
        <v>Sotto la media</v>
      </c>
      <c r="L6897">
        <f>_xlfn.XLOOKUP(Table1_1[[#This Row],[Series Name]],Table4[Series Name],Table4[Global Average])</f>
        <v>34.760410261237269</v>
      </c>
    </row>
    <row r="6898" spans="1:12" x14ac:dyDescent="0.3">
      <c r="A6898" t="s">
        <v>2752</v>
      </c>
      <c r="B6898" t="s">
        <v>2753</v>
      </c>
      <c r="C6898" t="s">
        <v>2270</v>
      </c>
      <c r="D6898" t="s">
        <v>2271</v>
      </c>
      <c r="E6898">
        <v>9.8000000000000007</v>
      </c>
      <c r="F6898">
        <v>9.1999999999999993</v>
      </c>
      <c r="J6898">
        <f>AVERAGE(Table1_1[[#This Row],[2020]:[2024]])</f>
        <v>9.5</v>
      </c>
      <c r="K6898" t="str">
        <f>IF(AVERAGE(Table1_1[[#This Row],[2020]:[2024]])&lt;=_xlfn.XLOOKUP(Table1_1[[#This Row],[Series Name]],Table4[Series Name],Table4[Global Average]),"Sotto la media","Sopra la media")</f>
        <v>Sotto la media</v>
      </c>
      <c r="L6898">
        <f>_xlfn.XLOOKUP(Table1_1[[#This Row],[Series Name]],Table4[Series Name],Table4[Global Average])</f>
        <v>16.414814814814815</v>
      </c>
    </row>
    <row r="6899" spans="1:12" x14ac:dyDescent="0.3">
      <c r="A6899" t="s">
        <v>2752</v>
      </c>
      <c r="B6899" t="s">
        <v>2753</v>
      </c>
      <c r="C6899" t="s">
        <v>2272</v>
      </c>
      <c r="D6899" t="s">
        <v>2273</v>
      </c>
      <c r="E6899">
        <v>6461.3255918391696</v>
      </c>
      <c r="F6899">
        <v>6444.16907637027</v>
      </c>
      <c r="J6899">
        <f>AVERAGE(Table1_1[[#This Row],[2020]:[2024]])</f>
        <v>6452.7473341047198</v>
      </c>
      <c r="K6899" t="str">
        <f>IF(AVERAGE(Table1_1[[#This Row],[2020]:[2024]])&lt;=_xlfn.XLOOKUP(Table1_1[[#This Row],[Series Name]],Table4[Series Name],Table4[Global Average]),"Sotto la media","Sopra la media")</f>
        <v>Sotto la media</v>
      </c>
      <c r="L6899">
        <f>_xlfn.XLOOKUP(Table1_1[[#This Row],[Series Name]],Table4[Series Name],Table4[Global Average])</f>
        <v>11104.674674869635</v>
      </c>
    </row>
    <row r="6900" spans="1:12" x14ac:dyDescent="0.3">
      <c r="A6900" t="s">
        <v>2752</v>
      </c>
      <c r="B6900" t="s">
        <v>2753</v>
      </c>
      <c r="C6900" t="s">
        <v>2274</v>
      </c>
      <c r="D6900" t="s">
        <v>2275</v>
      </c>
      <c r="E6900">
        <v>292</v>
      </c>
      <c r="F6900">
        <v>292</v>
      </c>
      <c r="J6900">
        <f>AVERAGE(Table1_1[[#This Row],[2020]:[2024]])</f>
        <v>292</v>
      </c>
      <c r="K6900" t="str">
        <f>IF(AVERAGE(Table1_1[[#This Row],[2020]:[2024]])&lt;=_xlfn.XLOOKUP(Table1_1[[#This Row],[Series Name]],Table4[Series Name],Table4[Global Average]),"Sotto la media","Sopra la media")</f>
        <v>Sotto la media</v>
      </c>
      <c r="L6900">
        <f>_xlfn.XLOOKUP(Table1_1[[#This Row],[Series Name]],Table4[Series Name],Table4[Global Average])</f>
        <v>767.69513333333327</v>
      </c>
    </row>
    <row r="6901" spans="1:12" x14ac:dyDescent="0.3">
      <c r="A6901" t="s">
        <v>2752</v>
      </c>
      <c r="B6901" t="s">
        <v>2753</v>
      </c>
      <c r="C6901" t="s">
        <v>2276</v>
      </c>
      <c r="D6901" t="s">
        <v>2277</v>
      </c>
      <c r="E6901">
        <v>0.54126000404357899</v>
      </c>
      <c r="F6901">
        <v>0.52215999364852905</v>
      </c>
      <c r="G6901">
        <v>0.54947000741958596</v>
      </c>
      <c r="J6901">
        <f>AVERAGE(Table1_1[[#This Row],[2020]:[2024]])</f>
        <v>0.53763000170389807</v>
      </c>
      <c r="K6901" t="str">
        <f>IF(AVERAGE(Table1_1[[#This Row],[2020]:[2024]])&lt;=_xlfn.XLOOKUP(Table1_1[[#This Row],[Series Name]],Table4[Series Name],Table4[Global Average]),"Sotto la media","Sopra la media")</f>
        <v>Sotto la media</v>
      </c>
      <c r="L6901">
        <f>_xlfn.XLOOKUP(Table1_1[[#This Row],[Series Name]],Table4[Series Name],Table4[Global Average])</f>
        <v>1.3537983706992376</v>
      </c>
    </row>
    <row r="6902" spans="1:12" x14ac:dyDescent="0.3">
      <c r="A6902" t="s">
        <v>2752</v>
      </c>
      <c r="B6902" t="s">
        <v>2753</v>
      </c>
      <c r="C6902" t="s">
        <v>2278</v>
      </c>
      <c r="D6902" t="s">
        <v>2279</v>
      </c>
      <c r="E6902">
        <v>1250.48352050781</v>
      </c>
      <c r="F6902">
        <v>1288.134765625</v>
      </c>
      <c r="G6902">
        <v>1296.45434570312</v>
      </c>
      <c r="J6902">
        <f>AVERAGE(Table1_1[[#This Row],[2020]:[2024]])</f>
        <v>1278.35754394531</v>
      </c>
      <c r="K6902" t="str">
        <f>IF(AVERAGE(Table1_1[[#This Row],[2020]:[2024]])&lt;=_xlfn.XLOOKUP(Table1_1[[#This Row],[Series Name]],Table4[Series Name],Table4[Global Average]),"Sotto la media","Sopra la media")</f>
        <v>Sotto la media</v>
      </c>
      <c r="L6902">
        <f>_xlfn.XLOOKUP(Table1_1[[#This Row],[Series Name]],Table4[Series Name],Table4[Global Average])</f>
        <v>1914.2005413903125</v>
      </c>
    </row>
    <row r="6903" spans="1:12" x14ac:dyDescent="0.3">
      <c r="A6903" t="s">
        <v>2752</v>
      </c>
      <c r="B6903" t="s">
        <v>2753</v>
      </c>
      <c r="C6903" t="s">
        <v>2280</v>
      </c>
      <c r="D6903" t="s">
        <v>2281</v>
      </c>
      <c r="E6903">
        <v>-6912917524.9057302</v>
      </c>
      <c r="F6903">
        <v>3027365895.40172</v>
      </c>
      <c r="G6903">
        <v>28014061.397753999</v>
      </c>
      <c r="H6903">
        <v>-16538616058.600401</v>
      </c>
      <c r="J6903">
        <f>AVERAGE(Table1_1[[#This Row],[2020]:[2024]])</f>
        <v>-5099038406.6766644</v>
      </c>
      <c r="K6903" t="str">
        <f>IF(AVERAGE(Table1_1[[#This Row],[2020]:[2024]])&lt;=_xlfn.XLOOKUP(Table1_1[[#This Row],[Series Name]],Table4[Series Name],Table4[Global Average]),"Sotto la media","Sopra la media")</f>
        <v>Sotto la media</v>
      </c>
      <c r="L6903">
        <f>_xlfn.XLOOKUP(Table1_1[[#This Row],[Series Name]],Table4[Series Name],Table4[Global Average])</f>
        <v>8705034641.3538399</v>
      </c>
    </row>
    <row r="6904" spans="1:12" x14ac:dyDescent="0.3">
      <c r="A6904" t="s">
        <v>2752</v>
      </c>
      <c r="B6904" t="s">
        <v>2753</v>
      </c>
      <c r="C6904" t="s">
        <v>2282</v>
      </c>
      <c r="D6904" t="s">
        <v>2283</v>
      </c>
      <c r="E6904">
        <v>17.4787021945702</v>
      </c>
      <c r="F6904">
        <v>18.0764987503097</v>
      </c>
      <c r="G6904">
        <v>17.9272315382489</v>
      </c>
      <c r="J6904">
        <f>AVERAGE(Table1_1[[#This Row],[2020]:[2024]])</f>
        <v>17.827477494376268</v>
      </c>
      <c r="K6904" t="str">
        <f>IF(AVERAGE(Table1_1[[#This Row],[2020]:[2024]])&lt;=_xlfn.XLOOKUP(Table1_1[[#This Row],[Series Name]],Table4[Series Name],Table4[Global Average]),"Sotto la media","Sopra la media")</f>
        <v>Sotto la media</v>
      </c>
      <c r="L6904">
        <f>_xlfn.XLOOKUP(Table1_1[[#This Row],[Series Name]],Table4[Series Name],Table4[Global Average])</f>
        <v>23.069578996263139</v>
      </c>
    </row>
    <row r="6905" spans="1:12" x14ac:dyDescent="0.3">
      <c r="A6905" t="s">
        <v>2752</v>
      </c>
      <c r="B6905" t="s">
        <v>2753</v>
      </c>
      <c r="C6905" t="s">
        <v>2284</v>
      </c>
      <c r="D6905" t="s">
        <v>2285</v>
      </c>
      <c r="E6905">
        <v>4755922381803.4502</v>
      </c>
      <c r="F6905">
        <v>8354792053143.9902</v>
      </c>
      <c r="G6905">
        <v>14817363164797.699</v>
      </c>
      <c r="J6905">
        <f>AVERAGE(Table1_1[[#This Row],[2020]:[2024]])</f>
        <v>9309359199915.0469</v>
      </c>
      <c r="K6905" t="str">
        <f>IF(AVERAGE(Table1_1[[#This Row],[2020]:[2024]])&lt;=_xlfn.XLOOKUP(Table1_1[[#This Row],[Series Name]],Table4[Series Name],Table4[Global Average]),"Sotto la media","Sopra la media")</f>
        <v>Sotto la media</v>
      </c>
      <c r="L6905">
        <f>_xlfn.XLOOKUP(Table1_1[[#This Row],[Series Name]],Table4[Series Name],Table4[Global Average])</f>
        <v>50054860344469.734</v>
      </c>
    </row>
    <row r="6906" spans="1:12" x14ac:dyDescent="0.3">
      <c r="A6906" t="s">
        <v>2752</v>
      </c>
      <c r="B6906" t="s">
        <v>2753</v>
      </c>
      <c r="C6906" t="s">
        <v>2286</v>
      </c>
      <c r="D6906" t="s">
        <v>2287</v>
      </c>
      <c r="E6906">
        <v>4.5999999999999996</v>
      </c>
      <c r="F6906">
        <v>5</v>
      </c>
      <c r="G6906">
        <v>4.5</v>
      </c>
      <c r="J6906">
        <f>AVERAGE(Table1_1[[#This Row],[2020]:[2024]])</f>
        <v>4.7</v>
      </c>
      <c r="K6906" t="str">
        <f>IF(AVERAGE(Table1_1[[#This Row],[2020]:[2024]])&lt;=_xlfn.XLOOKUP(Table1_1[[#This Row],[Series Name]],Table4[Series Name],Table4[Global Average]),"Sotto la media","Sopra la media")</f>
        <v>Sotto la media</v>
      </c>
      <c r="L6906">
        <f>_xlfn.XLOOKUP(Table1_1[[#This Row],[Series Name]],Table4[Series Name],Table4[Global Average])</f>
        <v>7.5237179487179491</v>
      </c>
    </row>
    <row r="6907" spans="1:12" x14ac:dyDescent="0.3">
      <c r="A6907" t="s">
        <v>2752</v>
      </c>
      <c r="B6907" t="s">
        <v>2753</v>
      </c>
      <c r="C6907" t="s">
        <v>2288</v>
      </c>
      <c r="D6907" t="s">
        <v>2289</v>
      </c>
      <c r="E6907">
        <v>9.9</v>
      </c>
      <c r="F6907">
        <v>8.6</v>
      </c>
      <c r="G6907">
        <v>7.7</v>
      </c>
      <c r="J6907">
        <f>AVERAGE(Table1_1[[#This Row],[2020]:[2024]])</f>
        <v>8.7333333333333325</v>
      </c>
      <c r="K6907" t="str">
        <f>IF(AVERAGE(Table1_1[[#This Row],[2020]:[2024]])&lt;=_xlfn.XLOOKUP(Table1_1[[#This Row],[Series Name]],Table4[Series Name],Table4[Global Average]),"Sotto la media","Sopra la media")</f>
        <v>Sotto la media</v>
      </c>
      <c r="L6907">
        <f>_xlfn.XLOOKUP(Table1_1[[#This Row],[Series Name]],Table4[Series Name],Table4[Global Average])</f>
        <v>13.088675213675216</v>
      </c>
    </row>
    <row r="6908" spans="1:12" x14ac:dyDescent="0.3">
      <c r="A6908" t="s">
        <v>2752</v>
      </c>
      <c r="B6908" t="s">
        <v>2753</v>
      </c>
      <c r="C6908" t="s">
        <v>2292</v>
      </c>
      <c r="D6908" t="s">
        <v>2293</v>
      </c>
      <c r="E6908">
        <v>-0.48626595735549899</v>
      </c>
      <c r="F6908">
        <v>-0.47794789075851402</v>
      </c>
      <c r="G6908">
        <v>-0.48235180974006697</v>
      </c>
      <c r="H6908">
        <v>-0.41082653403282199</v>
      </c>
      <c r="J6908">
        <f>AVERAGE(Table1_1[[#This Row],[2020]:[2024]])</f>
        <v>-0.46434804797172546</v>
      </c>
      <c r="K6908" t="str">
        <f>IF(AVERAGE(Table1_1[[#This Row],[2020]:[2024]])&lt;=_xlfn.XLOOKUP(Table1_1[[#This Row],[Series Name]],Table4[Series Name],Table4[Global Average]),"Sotto la media","Sopra la media")</f>
        <v>Sotto la media</v>
      </c>
      <c r="L6908">
        <f>_xlfn.XLOOKUP(Table1_1[[#This Row],[Series Name]],Table4[Series Name],Table4[Global Average])</f>
        <v>0.26082566019613268</v>
      </c>
    </row>
    <row r="6909" spans="1:12" x14ac:dyDescent="0.3">
      <c r="A6909" t="s">
        <v>2752</v>
      </c>
      <c r="B6909" t="s">
        <v>2753</v>
      </c>
      <c r="C6909" t="s">
        <v>2294</v>
      </c>
      <c r="D6909" t="s">
        <v>2295</v>
      </c>
      <c r="E6909">
        <v>13</v>
      </c>
      <c r="F6909">
        <v>12</v>
      </c>
      <c r="G6909">
        <v>12</v>
      </c>
      <c r="H6909">
        <v>12</v>
      </c>
      <c r="J6909">
        <f>AVERAGE(Table1_1[[#This Row],[2020]:[2024]])</f>
        <v>12.25</v>
      </c>
      <c r="K6909" t="str">
        <f>IF(AVERAGE(Table1_1[[#This Row],[2020]:[2024]])&lt;=_xlfn.XLOOKUP(Table1_1[[#This Row],[Series Name]],Table4[Series Name],Table4[Global Average]),"Sotto la media","Sopra la media")</f>
        <v>Sopra la media</v>
      </c>
      <c r="L6909">
        <f>_xlfn.XLOOKUP(Table1_1[[#This Row],[Series Name]],Table4[Series Name],Table4[Global Average])</f>
        <v>10.3125</v>
      </c>
    </row>
    <row r="6910" spans="1:12" x14ac:dyDescent="0.3">
      <c r="A6910" t="s">
        <v>2752</v>
      </c>
      <c r="B6910" t="s">
        <v>2753</v>
      </c>
      <c r="C6910" t="s">
        <v>2296</v>
      </c>
      <c r="D6910" t="s">
        <v>2297</v>
      </c>
      <c r="E6910">
        <v>34.761905670166001</v>
      </c>
      <c r="F6910">
        <v>34.285713195800803</v>
      </c>
      <c r="G6910">
        <v>34.433963775634801</v>
      </c>
      <c r="H6910">
        <v>37.735847473144503</v>
      </c>
      <c r="J6910">
        <f>AVERAGE(Table1_1[[#This Row],[2020]:[2024]])</f>
        <v>35.304357528686523</v>
      </c>
      <c r="K6910" t="str">
        <f>IF(AVERAGE(Table1_1[[#This Row],[2020]:[2024]])&lt;=_xlfn.XLOOKUP(Table1_1[[#This Row],[Series Name]],Table4[Series Name],Table4[Global Average]),"Sotto la media","Sopra la media")</f>
        <v>Sotto la media</v>
      </c>
      <c r="L6910">
        <f>_xlfn.XLOOKUP(Table1_1[[#This Row],[Series Name]],Table4[Series Name],Table4[Global Average])</f>
        <v>57.59426932036876</v>
      </c>
    </row>
    <row r="6911" spans="1:12" x14ac:dyDescent="0.3">
      <c r="A6911" t="s">
        <v>2752</v>
      </c>
      <c r="B6911" t="s">
        <v>2753</v>
      </c>
      <c r="C6911" t="s">
        <v>2298</v>
      </c>
      <c r="D6911" t="s">
        <v>2299</v>
      </c>
      <c r="E6911">
        <v>24.2857151031494</v>
      </c>
      <c r="F6911">
        <v>23.809524536132798</v>
      </c>
      <c r="G6911">
        <v>23.584905624389599</v>
      </c>
      <c r="H6911">
        <v>26.415094375610401</v>
      </c>
      <c r="J6911">
        <f>AVERAGE(Table1_1[[#This Row],[2020]:[2024]])</f>
        <v>24.52380990982055</v>
      </c>
      <c r="K6911" t="str">
        <f>IF(AVERAGE(Table1_1[[#This Row],[2020]:[2024]])&lt;=_xlfn.XLOOKUP(Table1_1[[#This Row],[Series Name]],Table4[Series Name],Table4[Global Average]),"Sotto la media","Sopra la media")</f>
        <v>Sotto la media</v>
      </c>
      <c r="L6911">
        <f>_xlfn.XLOOKUP(Table1_1[[#This Row],[Series Name]],Table4[Series Name],Table4[Global Average])</f>
        <v>48.080427289009094</v>
      </c>
    </row>
    <row r="6912" spans="1:12" x14ac:dyDescent="0.3">
      <c r="A6912" t="s">
        <v>2752</v>
      </c>
      <c r="B6912" t="s">
        <v>2753</v>
      </c>
      <c r="C6912" t="s">
        <v>2300</v>
      </c>
      <c r="D6912" t="s">
        <v>2301</v>
      </c>
      <c r="E6912">
        <v>44.285713195800803</v>
      </c>
      <c r="F6912">
        <v>45.714286804199197</v>
      </c>
      <c r="G6912">
        <v>44.339622497558601</v>
      </c>
      <c r="H6912">
        <v>47.169811248779297</v>
      </c>
      <c r="J6912">
        <f>AVERAGE(Table1_1[[#This Row],[2020]:[2024]])</f>
        <v>45.377358436584473</v>
      </c>
      <c r="K6912" t="str">
        <f>IF(AVERAGE(Table1_1[[#This Row],[2020]:[2024]])&lt;=_xlfn.XLOOKUP(Table1_1[[#This Row],[Series Name]],Table4[Series Name],Table4[Global Average]),"Sotto la media","Sopra la media")</f>
        <v>Sotto la media</v>
      </c>
      <c r="L6912">
        <f>_xlfn.XLOOKUP(Table1_1[[#This Row],[Series Name]],Table4[Series Name],Table4[Global Average])</f>
        <v>65.961787045001984</v>
      </c>
    </row>
    <row r="6913" spans="1:12" x14ac:dyDescent="0.3">
      <c r="A6913" t="s">
        <v>2752</v>
      </c>
      <c r="B6913" t="s">
        <v>2753</v>
      </c>
      <c r="C6913" t="s">
        <v>2302</v>
      </c>
      <c r="D6913" t="s">
        <v>2303</v>
      </c>
      <c r="E6913">
        <v>0.145851194858551</v>
      </c>
      <c r="F6913">
        <v>0.15550963580608401</v>
      </c>
      <c r="G6913">
        <v>0.161367252469063</v>
      </c>
      <c r="H6913">
        <v>0.163038805127144</v>
      </c>
      <c r="J6913">
        <f>AVERAGE(Table1_1[[#This Row],[2020]:[2024]])</f>
        <v>0.15644172206521051</v>
      </c>
      <c r="K6913" t="str">
        <f>IF(AVERAGE(Table1_1[[#This Row],[2020]:[2024]])&lt;=_xlfn.XLOOKUP(Table1_1[[#This Row],[Series Name]],Table4[Series Name],Table4[Global Average]),"Sotto la media","Sopra la media")</f>
        <v>Sotto la media</v>
      </c>
      <c r="L6913">
        <f>_xlfn.XLOOKUP(Table1_1[[#This Row],[Series Name]],Table4[Series Name],Table4[Global Average])</f>
        <v>0.17875118739902979</v>
      </c>
    </row>
    <row r="6914" spans="1:12" x14ac:dyDescent="0.3">
      <c r="A6914" t="s">
        <v>2752</v>
      </c>
      <c r="B6914" t="s">
        <v>2753</v>
      </c>
      <c r="C6914" t="s">
        <v>2304</v>
      </c>
      <c r="D6914" t="s">
        <v>2305</v>
      </c>
      <c r="E6914">
        <v>3565194</v>
      </c>
      <c r="F6914">
        <v>3521217</v>
      </c>
      <c r="G6914">
        <v>3475067</v>
      </c>
      <c r="H6914">
        <v>3432229</v>
      </c>
      <c r="J6914">
        <f>AVERAGE(Table1_1[[#This Row],[2020]:[2024]])</f>
        <v>3498426.75</v>
      </c>
      <c r="K6914" t="str">
        <f>IF(AVERAGE(Table1_1[[#This Row],[2020]:[2024]])&lt;=_xlfn.XLOOKUP(Table1_1[[#This Row],[Series Name]],Table4[Series Name],Table4[Global Average]),"Sotto la media","Sopra la media")</f>
        <v>Sotto la media</v>
      </c>
      <c r="L6914">
        <f>_xlfn.XLOOKUP(Table1_1[[#This Row],[Series Name]],Table4[Series Name],Table4[Global Average])</f>
        <v>39605035.375</v>
      </c>
    </row>
    <row r="6915" spans="1:12" x14ac:dyDescent="0.3">
      <c r="A6915" t="s">
        <v>2752</v>
      </c>
      <c r="B6915" t="s">
        <v>2753</v>
      </c>
      <c r="C6915" t="s">
        <v>2306</v>
      </c>
      <c r="D6915" t="s">
        <v>2307</v>
      </c>
      <c r="E6915">
        <v>7.8890000000000002</v>
      </c>
      <c r="F6915">
        <v>7.7709999999999999</v>
      </c>
      <c r="G6915">
        <v>7.6530000000000102</v>
      </c>
      <c r="H6915">
        <v>7.5370000000000097</v>
      </c>
      <c r="J6915">
        <f>AVERAGE(Table1_1[[#This Row],[2020]:[2024]])</f>
        <v>7.7125000000000048</v>
      </c>
      <c r="K6915" t="str">
        <f>IF(AVERAGE(Table1_1[[#This Row],[2020]:[2024]])&lt;=_xlfn.XLOOKUP(Table1_1[[#This Row],[Series Name]],Table4[Series Name],Table4[Global Average]),"Sotto la media","Sopra la media")</f>
        <v>Sotto la media</v>
      </c>
      <c r="L6915">
        <f>_xlfn.XLOOKUP(Table1_1[[#This Row],[Series Name]],Table4[Series Name],Table4[Global Average])</f>
        <v>30.434263888888889</v>
      </c>
    </row>
    <row r="6916" spans="1:12" x14ac:dyDescent="0.3">
      <c r="A6916" t="s">
        <v>2752</v>
      </c>
      <c r="B6916" t="s">
        <v>2753</v>
      </c>
      <c r="C6916" t="s">
        <v>2308</v>
      </c>
      <c r="D6916" t="s">
        <v>2309</v>
      </c>
      <c r="E6916">
        <v>-1.02499544333322</v>
      </c>
      <c r="F6916">
        <v>-1.2411801845430901</v>
      </c>
      <c r="G6916">
        <v>-1.3192909086112401</v>
      </c>
      <c r="H6916">
        <v>-1.2403855064996201</v>
      </c>
      <c r="J6916">
        <f>AVERAGE(Table1_1[[#This Row],[2020]:[2024]])</f>
        <v>-1.2064630107467926</v>
      </c>
      <c r="K6916" t="str">
        <f>IF(AVERAGE(Table1_1[[#This Row],[2020]:[2024]])&lt;=_xlfn.XLOOKUP(Table1_1[[#This Row],[Series Name]],Table4[Series Name],Table4[Global Average]),"Sotto la media","Sopra la media")</f>
        <v>Sotto la media</v>
      </c>
      <c r="L6916">
        <f>_xlfn.XLOOKUP(Table1_1[[#This Row],[Series Name]],Table4[Series Name],Table4[Global Average])</f>
        <v>-0.15739920886862221</v>
      </c>
    </row>
    <row r="6917" spans="1:12" x14ac:dyDescent="0.3">
      <c r="A6917" t="s">
        <v>2752</v>
      </c>
      <c r="B6917" t="s">
        <v>2753</v>
      </c>
      <c r="C6917" t="s">
        <v>2310</v>
      </c>
      <c r="D6917" t="s">
        <v>2311</v>
      </c>
      <c r="E6917">
        <v>123.211399175997</v>
      </c>
      <c r="F6917">
        <v>-17.895820286654502</v>
      </c>
      <c r="G6917">
        <v>-30.436260189978601</v>
      </c>
      <c r="J6917">
        <f>AVERAGE(Table1_1[[#This Row],[2020]:[2024]])</f>
        <v>24.959772899787968</v>
      </c>
      <c r="K6917" t="str">
        <f>IF(AVERAGE(Table1_1[[#This Row],[2020]:[2024]])&lt;=_xlfn.XLOOKUP(Table1_1[[#This Row],[Series Name]],Table4[Series Name],Table4[Global Average]),"Sotto la media","Sopra la media")</f>
        <v>Sopra la media</v>
      </c>
      <c r="L6917">
        <f>_xlfn.XLOOKUP(Table1_1[[#This Row],[Series Name]],Table4[Series Name],Table4[Global Average])</f>
        <v>-1.3967694372258812</v>
      </c>
    </row>
    <row r="6918" spans="1:12" x14ac:dyDescent="0.3">
      <c r="A6918" t="s">
        <v>2752</v>
      </c>
      <c r="B6918" t="s">
        <v>2753</v>
      </c>
      <c r="C6918" t="s">
        <v>2312</v>
      </c>
      <c r="D6918" t="s">
        <v>2313</v>
      </c>
      <c r="E6918">
        <v>76.186653137207003</v>
      </c>
      <c r="J6918">
        <f>AVERAGE(Table1_1[[#This Row],[2020]:[2024]])</f>
        <v>76.186653137207003</v>
      </c>
      <c r="K6918" t="str">
        <f>IF(AVERAGE(Table1_1[[#This Row],[2020]:[2024]])&lt;=_xlfn.XLOOKUP(Table1_1[[#This Row],[Series Name]],Table4[Series Name],Table4[Global Average]),"Sotto la media","Sopra la media")</f>
        <v>Sopra la media</v>
      </c>
      <c r="L6918">
        <f>_xlfn.XLOOKUP(Table1_1[[#This Row],[Series Name]],Table4[Series Name],Table4[Global Average])</f>
        <v>57.478976781551623</v>
      </c>
    </row>
    <row r="6919" spans="1:12" x14ac:dyDescent="0.3">
      <c r="A6919" t="s">
        <v>2752</v>
      </c>
      <c r="B6919" t="s">
        <v>2753</v>
      </c>
      <c r="C6919" t="s">
        <v>2314</v>
      </c>
      <c r="D6919" t="s">
        <v>2315</v>
      </c>
      <c r="E6919">
        <v>76.710220336914105</v>
      </c>
      <c r="J6919">
        <f>AVERAGE(Table1_1[[#This Row],[2020]:[2024]])</f>
        <v>76.710220336914105</v>
      </c>
      <c r="K6919" t="str">
        <f>IF(AVERAGE(Table1_1[[#This Row],[2020]:[2024]])&lt;=_xlfn.XLOOKUP(Table1_1[[#This Row],[Series Name]],Table4[Series Name],Table4[Global Average]),"Sotto la media","Sopra la media")</f>
        <v>Sopra la media</v>
      </c>
      <c r="L6919">
        <f>_xlfn.XLOOKUP(Table1_1[[#This Row],[Series Name]],Table4[Series Name],Table4[Global Average])</f>
        <v>57.872246100352335</v>
      </c>
    </row>
    <row r="6920" spans="1:12" x14ac:dyDescent="0.3">
      <c r="A6920" t="s">
        <v>2752</v>
      </c>
      <c r="B6920" t="s">
        <v>2753</v>
      </c>
      <c r="C6920" t="s">
        <v>2316</v>
      </c>
      <c r="D6920" t="s">
        <v>2317</v>
      </c>
      <c r="E6920">
        <v>75.682197570800795</v>
      </c>
      <c r="J6920">
        <f>AVERAGE(Table1_1[[#This Row],[2020]:[2024]])</f>
        <v>75.682197570800795</v>
      </c>
      <c r="K6920" t="str">
        <f>IF(AVERAGE(Table1_1[[#This Row],[2020]:[2024]])&lt;=_xlfn.XLOOKUP(Table1_1[[#This Row],[Series Name]],Table4[Series Name],Table4[Global Average]),"Sotto la media","Sopra la media")</f>
        <v>Sopra la media</v>
      </c>
      <c r="L6920">
        <f>_xlfn.XLOOKUP(Table1_1[[#This Row],[Series Name]],Table4[Series Name],Table4[Global Average])</f>
        <v>57.108306481288039</v>
      </c>
    </row>
    <row r="6921" spans="1:12" x14ac:dyDescent="0.3">
      <c r="A6921" t="s">
        <v>2752</v>
      </c>
      <c r="B6921" t="s">
        <v>2753</v>
      </c>
      <c r="C6921" t="s">
        <v>2318</v>
      </c>
      <c r="D6921" t="s">
        <v>2319</v>
      </c>
      <c r="E6921">
        <v>110.617813110352</v>
      </c>
      <c r="F6921">
        <v>110.156112670898</v>
      </c>
      <c r="G6921">
        <v>108.722412109375</v>
      </c>
      <c r="J6921">
        <f>AVERAGE(Table1_1[[#This Row],[2020]:[2024]])</f>
        <v>109.83211263020833</v>
      </c>
      <c r="K6921" t="str">
        <f>IF(AVERAGE(Table1_1[[#This Row],[2020]:[2024]])&lt;=_xlfn.XLOOKUP(Table1_1[[#This Row],[Series Name]],Table4[Series Name],Table4[Global Average]),"Sotto la media","Sopra la media")</f>
        <v>Sopra la media</v>
      </c>
      <c r="L6921">
        <f>_xlfn.XLOOKUP(Table1_1[[#This Row],[Series Name]],Table4[Series Name],Table4[Global Average])</f>
        <v>98.405773677447399</v>
      </c>
    </row>
    <row r="6922" spans="1:12" x14ac:dyDescent="0.3">
      <c r="A6922" t="s">
        <v>2752</v>
      </c>
      <c r="B6922" t="s">
        <v>2753</v>
      </c>
      <c r="C6922" t="s">
        <v>2320</v>
      </c>
      <c r="D6922" t="s">
        <v>2321</v>
      </c>
      <c r="E6922">
        <v>1.00501000881195</v>
      </c>
      <c r="J6922">
        <f>AVERAGE(Table1_1[[#This Row],[2020]:[2024]])</f>
        <v>1.00501000881195</v>
      </c>
      <c r="K6922" t="str">
        <f>IF(AVERAGE(Table1_1[[#This Row],[2020]:[2024]])&lt;=_xlfn.XLOOKUP(Table1_1[[#This Row],[Series Name]],Table4[Series Name],Table4[Global Average]),"Sotto la media","Sopra la media")</f>
        <v>Sotto la media</v>
      </c>
      <c r="L6922">
        <f>_xlfn.XLOOKUP(Table1_1[[#This Row],[Series Name]],Table4[Series Name],Table4[Global Average])</f>
        <v>1.0187308916991409</v>
      </c>
    </row>
    <row r="6923" spans="1:12" x14ac:dyDescent="0.3">
      <c r="A6923" t="s">
        <v>2752</v>
      </c>
      <c r="B6923" t="s">
        <v>2753</v>
      </c>
      <c r="C6923" t="s">
        <v>2322</v>
      </c>
      <c r="D6923" t="s">
        <v>2323</v>
      </c>
      <c r="E6923">
        <v>1.0242600440978999</v>
      </c>
      <c r="J6923">
        <f>AVERAGE(Table1_1[[#This Row],[2020]:[2024]])</f>
        <v>1.0242600440978999</v>
      </c>
      <c r="K6923" t="str">
        <f>IF(AVERAGE(Table1_1[[#This Row],[2020]:[2024]])&lt;=_xlfn.XLOOKUP(Table1_1[[#This Row],[Series Name]],Table4[Series Name],Table4[Global Average]),"Sotto la media","Sopra la media")</f>
        <v>Sotto la media</v>
      </c>
      <c r="L6923">
        <f>_xlfn.XLOOKUP(Table1_1[[#This Row],[Series Name]],Table4[Series Name],Table4[Global Average])</f>
        <v>1.0383061597744629</v>
      </c>
    </row>
    <row r="6924" spans="1:12" x14ac:dyDescent="0.3">
      <c r="A6924" t="s">
        <v>2752</v>
      </c>
      <c r="B6924" t="s">
        <v>2753</v>
      </c>
      <c r="C6924" t="s">
        <v>2324</v>
      </c>
      <c r="D6924" t="s">
        <v>2325</v>
      </c>
      <c r="E6924">
        <v>112.053588867188</v>
      </c>
      <c r="F6924">
        <v>111.580436706543</v>
      </c>
      <c r="G6924">
        <v>110.118980407715</v>
      </c>
      <c r="J6924">
        <f>AVERAGE(Table1_1[[#This Row],[2020]:[2024]])</f>
        <v>111.25100199381534</v>
      </c>
      <c r="K6924" t="str">
        <f>IF(AVERAGE(Table1_1[[#This Row],[2020]:[2024]])&lt;=_xlfn.XLOOKUP(Table1_1[[#This Row],[Series Name]],Table4[Series Name],Table4[Global Average]),"Sotto la media","Sopra la media")</f>
        <v>Sopra la media</v>
      </c>
      <c r="L6924">
        <f>_xlfn.XLOOKUP(Table1_1[[#This Row],[Series Name]],Table4[Series Name],Table4[Global Average])</f>
        <v>98.870139568144282</v>
      </c>
    </row>
    <row r="6925" spans="1:12" x14ac:dyDescent="0.3">
      <c r="A6925" t="s">
        <v>2752</v>
      </c>
      <c r="B6925" t="s">
        <v>2753</v>
      </c>
      <c r="C6925" t="s">
        <v>2326</v>
      </c>
      <c r="D6925" t="s">
        <v>2327</v>
      </c>
      <c r="E6925">
        <v>109.261581420898</v>
      </c>
      <c r="F6925">
        <v>108.81027984619099</v>
      </c>
      <c r="G6925">
        <v>107.402221679688</v>
      </c>
      <c r="J6925">
        <f>AVERAGE(Table1_1[[#This Row],[2020]:[2024]])</f>
        <v>108.491360982259</v>
      </c>
      <c r="K6925" t="str">
        <f>IF(AVERAGE(Table1_1[[#This Row],[2020]:[2024]])&lt;=_xlfn.XLOOKUP(Table1_1[[#This Row],[Series Name]],Table4[Series Name],Table4[Global Average]),"Sotto la media","Sopra la media")</f>
        <v>Sopra la media</v>
      </c>
      <c r="L6925">
        <f>_xlfn.XLOOKUP(Table1_1[[#This Row],[Series Name]],Table4[Series Name],Table4[Global Average])</f>
        <v>97.969380876380129</v>
      </c>
    </row>
    <row r="6926" spans="1:12" x14ac:dyDescent="0.3">
      <c r="A6926" t="s">
        <v>2752</v>
      </c>
      <c r="B6926" t="s">
        <v>2753</v>
      </c>
      <c r="C6926" t="s">
        <v>2328</v>
      </c>
      <c r="D6926" t="s">
        <v>2329</v>
      </c>
      <c r="E6926">
        <v>25.776939392089801</v>
      </c>
      <c r="F6926">
        <v>25.1348991394043</v>
      </c>
      <c r="G6926">
        <v>25.347370147705099</v>
      </c>
      <c r="J6926">
        <f>AVERAGE(Table1_1[[#This Row],[2020]:[2024]])</f>
        <v>25.419736226399731</v>
      </c>
      <c r="K6926" t="str">
        <f>IF(AVERAGE(Table1_1[[#This Row],[2020]:[2024]])&lt;=_xlfn.XLOOKUP(Table1_1[[#This Row],[Series Name]],Table4[Series Name],Table4[Global Average]),"Sotto la media","Sopra la media")</f>
        <v>Sopra la media</v>
      </c>
      <c r="L6926">
        <f>_xlfn.XLOOKUP(Table1_1[[#This Row],[Series Name]],Table4[Series Name],Table4[Global Average])</f>
        <v>15.401252682545241</v>
      </c>
    </row>
    <row r="6927" spans="1:12" x14ac:dyDescent="0.3">
      <c r="A6927" t="s">
        <v>2752</v>
      </c>
      <c r="B6927" t="s">
        <v>2753</v>
      </c>
      <c r="C6927" t="s">
        <v>2330</v>
      </c>
      <c r="D6927" t="s">
        <v>2331</v>
      </c>
      <c r="E6927">
        <v>112.41667938232401</v>
      </c>
      <c r="F6927">
        <v>116.559448242188</v>
      </c>
      <c r="G6927">
        <v>115.434867858887</v>
      </c>
      <c r="J6927">
        <f>AVERAGE(Table1_1[[#This Row],[2020]:[2024]])</f>
        <v>114.803665161133</v>
      </c>
      <c r="K6927" t="str">
        <f>IF(AVERAGE(Table1_1[[#This Row],[2020]:[2024]])&lt;=_xlfn.XLOOKUP(Table1_1[[#This Row],[Series Name]],Table4[Series Name],Table4[Global Average]),"Sotto la media","Sopra la media")</f>
        <v>Sopra la media</v>
      </c>
      <c r="L6927">
        <f>_xlfn.XLOOKUP(Table1_1[[#This Row],[Series Name]],Table4[Series Name],Table4[Global Average])</f>
        <v>91.70416384627319</v>
      </c>
    </row>
    <row r="6928" spans="1:12" x14ac:dyDescent="0.3">
      <c r="A6928" t="s">
        <v>2752</v>
      </c>
      <c r="B6928" t="s">
        <v>2753</v>
      </c>
      <c r="C6928" t="s">
        <v>2332</v>
      </c>
      <c r="D6928" t="s">
        <v>2333</v>
      </c>
      <c r="E6928">
        <v>1.0442600250244101</v>
      </c>
      <c r="J6928">
        <f>AVERAGE(Table1_1[[#This Row],[2020]:[2024]])</f>
        <v>1.0442600250244101</v>
      </c>
      <c r="K6928" t="str">
        <f>IF(AVERAGE(Table1_1[[#This Row],[2020]:[2024]])&lt;=_xlfn.XLOOKUP(Table1_1[[#This Row],[Series Name]],Table4[Series Name],Table4[Global Average]),"Sotto la media","Sopra la media")</f>
        <v>Sotto la media</v>
      </c>
      <c r="L6928">
        <f>_xlfn.XLOOKUP(Table1_1[[#This Row],[Series Name]],Table4[Series Name],Table4[Global Average])</f>
        <v>1.0623669326305378</v>
      </c>
    </row>
    <row r="6929" spans="1:12" x14ac:dyDescent="0.3">
      <c r="A6929" t="s">
        <v>2752</v>
      </c>
      <c r="B6929" t="s">
        <v>2753</v>
      </c>
      <c r="C6929" t="s">
        <v>2334</v>
      </c>
      <c r="D6929" t="s">
        <v>2335</v>
      </c>
      <c r="E6929">
        <v>115.923881530762</v>
      </c>
      <c r="F6929">
        <v>120.02732086181599</v>
      </c>
      <c r="G6929">
        <v>118.887657165527</v>
      </c>
      <c r="J6929">
        <f>AVERAGE(Table1_1[[#This Row],[2020]:[2024]])</f>
        <v>118.27961985270167</v>
      </c>
      <c r="K6929" t="str">
        <f>IF(AVERAGE(Table1_1[[#This Row],[2020]:[2024]])&lt;=_xlfn.XLOOKUP(Table1_1[[#This Row],[Series Name]],Table4[Series Name],Table4[Global Average]),"Sotto la media","Sopra la media")</f>
        <v>Sopra la media</v>
      </c>
      <c r="L6929">
        <f>_xlfn.XLOOKUP(Table1_1[[#This Row],[Series Name]],Table4[Series Name],Table4[Global Average])</f>
        <v>92.728936120706365</v>
      </c>
    </row>
    <row r="6930" spans="1:12" x14ac:dyDescent="0.3">
      <c r="A6930" t="s">
        <v>2752</v>
      </c>
      <c r="B6930" t="s">
        <v>2753</v>
      </c>
      <c r="C6930" t="s">
        <v>2336</v>
      </c>
      <c r="D6930" t="s">
        <v>2337</v>
      </c>
      <c r="E6930">
        <v>109.090042114258</v>
      </c>
      <c r="F6930">
        <v>113.274299621582</v>
      </c>
      <c r="G6930">
        <v>112.167556762695</v>
      </c>
      <c r="J6930">
        <f>AVERAGE(Table1_1[[#This Row],[2020]:[2024]])</f>
        <v>111.51063283284502</v>
      </c>
      <c r="K6930" t="str">
        <f>IF(AVERAGE(Table1_1[[#This Row],[2020]:[2024]])&lt;=_xlfn.XLOOKUP(Table1_1[[#This Row],[Series Name]],Table4[Series Name],Table4[Global Average]),"Sotto la media","Sopra la media")</f>
        <v>Sopra la media</v>
      </c>
      <c r="L6930">
        <f>_xlfn.XLOOKUP(Table1_1[[#This Row],[Series Name]],Table4[Series Name],Table4[Global Average])</f>
        <v>90.713479125494842</v>
      </c>
    </row>
    <row r="6931" spans="1:12" x14ac:dyDescent="0.3">
      <c r="A6931" t="s">
        <v>2752</v>
      </c>
      <c r="B6931" t="s">
        <v>2753</v>
      </c>
      <c r="C6931" t="s">
        <v>2338</v>
      </c>
      <c r="D6931" t="s">
        <v>2339</v>
      </c>
      <c r="E6931">
        <v>26.231960296630898</v>
      </c>
      <c r="F6931">
        <v>25.477800369262699</v>
      </c>
      <c r="G6931">
        <v>25.741010665893601</v>
      </c>
      <c r="J6931">
        <f>AVERAGE(Table1_1[[#This Row],[2020]:[2024]])</f>
        <v>25.816923777262399</v>
      </c>
      <c r="K6931" t="str">
        <f>IF(AVERAGE(Table1_1[[#This Row],[2020]:[2024]])&lt;=_xlfn.XLOOKUP(Table1_1[[#This Row],[Series Name]],Table4[Series Name],Table4[Global Average]),"Sotto la media","Sopra la media")</f>
        <v>Sopra la media</v>
      </c>
      <c r="L6931">
        <f>_xlfn.XLOOKUP(Table1_1[[#This Row],[Series Name]],Table4[Series Name],Table4[Global Average])</f>
        <v>15.357405714313384</v>
      </c>
    </row>
    <row r="6932" spans="1:12" x14ac:dyDescent="0.3">
      <c r="A6932" t="s">
        <v>2752</v>
      </c>
      <c r="B6932" t="s">
        <v>2753</v>
      </c>
      <c r="C6932" t="s">
        <v>2340</v>
      </c>
      <c r="D6932" t="s">
        <v>2341</v>
      </c>
      <c r="E6932">
        <v>99.266227722167997</v>
      </c>
      <c r="F6932">
        <v>107.130661010742</v>
      </c>
      <c r="G6932">
        <v>107.04791259765599</v>
      </c>
      <c r="J6932">
        <f>AVERAGE(Table1_1[[#This Row],[2020]:[2024]])</f>
        <v>104.48160044352198</v>
      </c>
      <c r="K6932" t="str">
        <f>IF(AVERAGE(Table1_1[[#This Row],[2020]:[2024]])&lt;=_xlfn.XLOOKUP(Table1_1[[#This Row],[Series Name]],Table4[Series Name],Table4[Global Average]),"Sotto la media","Sopra la media")</f>
        <v>Sopra la media</v>
      </c>
      <c r="L6932">
        <f>_xlfn.XLOOKUP(Table1_1[[#This Row],[Series Name]],Table4[Series Name],Table4[Global Average])</f>
        <v>61.746660557660192</v>
      </c>
    </row>
    <row r="6933" spans="1:12" x14ac:dyDescent="0.3">
      <c r="A6933" t="s">
        <v>2752</v>
      </c>
      <c r="B6933" t="s">
        <v>2753</v>
      </c>
      <c r="C6933" t="s">
        <v>2342</v>
      </c>
      <c r="D6933" t="s">
        <v>2343</v>
      </c>
      <c r="E6933">
        <v>1.42865002155304</v>
      </c>
      <c r="F6933">
        <v>1.4620000123977701</v>
      </c>
      <c r="G6933">
        <v>1.4606100320816</v>
      </c>
      <c r="J6933">
        <f>AVERAGE(Table1_1[[#This Row],[2020]:[2024]])</f>
        <v>1.4504200220108032</v>
      </c>
      <c r="K6933" t="str">
        <f>IF(AVERAGE(Table1_1[[#This Row],[2020]:[2024]])&lt;=_xlfn.XLOOKUP(Table1_1[[#This Row],[Series Name]],Table4[Series Name],Table4[Global Average]),"Sotto la media","Sopra la media")</f>
        <v>Sopra la media</v>
      </c>
      <c r="L6933">
        <f>_xlfn.XLOOKUP(Table1_1[[#This Row],[Series Name]],Table4[Series Name],Table4[Global Average])</f>
        <v>1.1861285084124771</v>
      </c>
    </row>
    <row r="6934" spans="1:12" x14ac:dyDescent="0.3">
      <c r="A6934" t="s">
        <v>2752</v>
      </c>
      <c r="B6934" t="s">
        <v>2753</v>
      </c>
      <c r="C6934" t="s">
        <v>2344</v>
      </c>
      <c r="D6934" t="s">
        <v>2345</v>
      </c>
      <c r="E6934">
        <v>127.15544891357401</v>
      </c>
      <c r="F6934">
        <v>140.29762268066401</v>
      </c>
      <c r="G6934">
        <v>140.05548095703099</v>
      </c>
      <c r="J6934">
        <f>AVERAGE(Table1_1[[#This Row],[2020]:[2024]])</f>
        <v>135.83618418375633</v>
      </c>
      <c r="K6934" t="str">
        <f>IF(AVERAGE(Table1_1[[#This Row],[2020]:[2024]])&lt;=_xlfn.XLOOKUP(Table1_1[[#This Row],[Series Name]],Table4[Series Name],Table4[Global Average]),"Sotto la media","Sopra la media")</f>
        <v>Sopra la media</v>
      </c>
      <c r="L6934">
        <f>_xlfn.XLOOKUP(Table1_1[[#This Row],[Series Name]],Table4[Series Name],Table4[Global Average])</f>
        <v>70.763629228779749</v>
      </c>
    </row>
    <row r="6935" spans="1:12" x14ac:dyDescent="0.3">
      <c r="A6935" t="s">
        <v>2752</v>
      </c>
      <c r="B6935" t="s">
        <v>2753</v>
      </c>
      <c r="C6935" t="s">
        <v>2346</v>
      </c>
      <c r="D6935" t="s">
        <v>2347</v>
      </c>
      <c r="E6935">
        <v>72.650459289550795</v>
      </c>
      <c r="F6935">
        <v>75.480453491210895</v>
      </c>
      <c r="G6935">
        <v>75.544616699218807</v>
      </c>
      <c r="J6935">
        <f>AVERAGE(Table1_1[[#This Row],[2020]:[2024]])</f>
        <v>74.55850982666017</v>
      </c>
      <c r="K6935" t="str">
        <f>IF(AVERAGE(Table1_1[[#This Row],[2020]:[2024]])&lt;=_xlfn.XLOOKUP(Table1_1[[#This Row],[Series Name]],Table4[Series Name],Table4[Global Average]),"Sotto la media","Sopra la media")</f>
        <v>Sopra la media</v>
      </c>
      <c r="L6935">
        <f>_xlfn.XLOOKUP(Table1_1[[#This Row],[Series Name]],Table4[Series Name],Table4[Global Average])</f>
        <v>53.376026503967516</v>
      </c>
    </row>
    <row r="6936" spans="1:12" x14ac:dyDescent="0.3">
      <c r="A6936" t="s">
        <v>2752</v>
      </c>
      <c r="B6936" t="s">
        <v>2753</v>
      </c>
      <c r="C6936" t="s">
        <v>2348</v>
      </c>
      <c r="D6936" t="s">
        <v>2349</v>
      </c>
      <c r="E6936">
        <v>9999.61</v>
      </c>
      <c r="F6936">
        <v>9980.73</v>
      </c>
      <c r="G6936">
        <v>9122.18</v>
      </c>
      <c r="J6936">
        <f>AVERAGE(Table1_1[[#This Row],[2020]:[2024]])</f>
        <v>9700.84</v>
      </c>
      <c r="K6936" t="str">
        <f>IF(AVERAGE(Table1_1[[#This Row],[2020]:[2024]])&lt;=_xlfn.XLOOKUP(Table1_1[[#This Row],[Series Name]],Table4[Series Name],Table4[Global Average]),"Sotto la media","Sopra la media")</f>
        <v>Sotto la media</v>
      </c>
      <c r="L6936">
        <f>_xlfn.XLOOKUP(Table1_1[[#This Row],[Series Name]],Table4[Series Name],Table4[Global Average])</f>
        <v>107177.24355555554</v>
      </c>
    </row>
    <row r="6937" spans="1:12" x14ac:dyDescent="0.3">
      <c r="A6937" t="s">
        <v>2752</v>
      </c>
      <c r="B6937" t="s">
        <v>2753</v>
      </c>
      <c r="C6937" t="s">
        <v>2350</v>
      </c>
      <c r="D6937" t="s">
        <v>2351</v>
      </c>
      <c r="E6937">
        <v>6</v>
      </c>
      <c r="F6937">
        <v>6</v>
      </c>
      <c r="G6937">
        <v>6</v>
      </c>
      <c r="H6937">
        <v>6</v>
      </c>
      <c r="J6937">
        <f>AVERAGE(Table1_1[[#This Row],[2020]:[2024]])</f>
        <v>6</v>
      </c>
      <c r="K6937" t="str">
        <f>IF(AVERAGE(Table1_1[[#This Row],[2020]:[2024]])&lt;=_xlfn.XLOOKUP(Table1_1[[#This Row],[Series Name]],Table4[Series Name],Table4[Global Average]),"Sotto la media","Sopra la media")</f>
        <v>Sotto la media</v>
      </c>
      <c r="L6937">
        <f>_xlfn.XLOOKUP(Table1_1[[#This Row],[Series Name]],Table4[Series Name],Table4[Global Average])</f>
        <v>6.4705882352941178</v>
      </c>
    </row>
    <row r="6938" spans="1:12" x14ac:dyDescent="0.3">
      <c r="A6938" t="s">
        <v>2752</v>
      </c>
      <c r="B6938" t="s">
        <v>2753</v>
      </c>
      <c r="C6938" t="s">
        <v>2352</v>
      </c>
      <c r="D6938" t="s">
        <v>2353</v>
      </c>
      <c r="E6938">
        <v>4711673</v>
      </c>
      <c r="F6938">
        <v>4897158</v>
      </c>
      <c r="G6938">
        <v>4876313</v>
      </c>
      <c r="J6938">
        <f>AVERAGE(Table1_1[[#This Row],[2020]:[2024]])</f>
        <v>4828381.333333333</v>
      </c>
      <c r="K6938" t="str">
        <f>IF(AVERAGE(Table1_1[[#This Row],[2020]:[2024]])&lt;=_xlfn.XLOOKUP(Table1_1[[#This Row],[Series Name]],Table4[Series Name],Table4[Global Average]),"Sotto la media","Sopra la media")</f>
        <v>Sotto la media</v>
      </c>
      <c r="L6938">
        <f>_xlfn.XLOOKUP(Table1_1[[#This Row],[Series Name]],Table4[Series Name],Table4[Global Average])</f>
        <v>13391652.07772436</v>
      </c>
    </row>
    <row r="6939" spans="1:12" x14ac:dyDescent="0.3">
      <c r="A6939" t="s">
        <v>2752</v>
      </c>
      <c r="B6939" t="s">
        <v>2753</v>
      </c>
      <c r="C6939" t="s">
        <v>2360</v>
      </c>
      <c r="D6939" t="s">
        <v>2361</v>
      </c>
      <c r="E6939">
        <v>2346545213.14925</v>
      </c>
      <c r="F6939">
        <v>2902665229.4182901</v>
      </c>
      <c r="G6939">
        <v>3460438797.11022</v>
      </c>
      <c r="H6939">
        <v>3311717443.1581101</v>
      </c>
      <c r="J6939">
        <f>AVERAGE(Table1_1[[#This Row],[2020]:[2024]])</f>
        <v>3005341670.7089677</v>
      </c>
      <c r="K6939" t="str">
        <f>IF(AVERAGE(Table1_1[[#This Row],[2020]:[2024]])&lt;=_xlfn.XLOOKUP(Table1_1[[#This Row],[Series Name]],Table4[Series Name],Table4[Global Average]),"Sotto la media","Sopra la media")</f>
        <v>Sotto la media</v>
      </c>
      <c r="L6939">
        <f>_xlfn.XLOOKUP(Table1_1[[#This Row],[Series Name]],Table4[Series Name],Table4[Global Average])</f>
        <v>27898522064.448677</v>
      </c>
    </row>
    <row r="6940" spans="1:12" x14ac:dyDescent="0.3">
      <c r="A6940" t="s">
        <v>2752</v>
      </c>
      <c r="B6940" t="s">
        <v>2753</v>
      </c>
      <c r="C6940" t="s">
        <v>2362</v>
      </c>
      <c r="D6940" t="s">
        <v>2363</v>
      </c>
      <c r="E6940">
        <v>1030352284.43663</v>
      </c>
      <c r="F6940">
        <v>1214426982.8194799</v>
      </c>
      <c r="G6940">
        <v>1194290046.42976</v>
      </c>
      <c r="H6940">
        <v>1064828269.69131</v>
      </c>
      <c r="J6940">
        <f>AVERAGE(Table1_1[[#This Row],[2020]:[2024]])</f>
        <v>1125974395.844295</v>
      </c>
      <c r="K6940" t="str">
        <f>IF(AVERAGE(Table1_1[[#This Row],[2020]:[2024]])&lt;=_xlfn.XLOOKUP(Table1_1[[#This Row],[Series Name]],Table4[Series Name],Table4[Global Average]),"Sotto la media","Sopra la media")</f>
        <v>Sotto la media</v>
      </c>
      <c r="L6940">
        <f>_xlfn.XLOOKUP(Table1_1[[#This Row],[Series Name]],Table4[Series Name],Table4[Global Average])</f>
        <v>27654732628.776405</v>
      </c>
    </row>
    <row r="6941" spans="1:12" x14ac:dyDescent="0.3">
      <c r="A6941" t="s">
        <v>2752</v>
      </c>
      <c r="B6941" t="s">
        <v>2753</v>
      </c>
      <c r="C6941" t="s">
        <v>2364</v>
      </c>
      <c r="D6941" t="s">
        <v>2365</v>
      </c>
      <c r="E6941">
        <v>167248</v>
      </c>
      <c r="F6941">
        <v>231834</v>
      </c>
      <c r="G6941">
        <v>240087</v>
      </c>
      <c r="H6941">
        <v>248239</v>
      </c>
      <c r="J6941">
        <f>AVERAGE(Table1_1[[#This Row],[2020]:[2024]])</f>
        <v>221852</v>
      </c>
      <c r="K6941" t="str">
        <f>IF(AVERAGE(Table1_1[[#This Row],[2020]:[2024]])&lt;=_xlfn.XLOOKUP(Table1_1[[#This Row],[Series Name]],Table4[Series Name],Table4[Global Average]),"Sotto la media","Sopra la media")</f>
        <v>Sotto la media</v>
      </c>
      <c r="L6941">
        <f>_xlfn.XLOOKUP(Table1_1[[#This Row],[Series Name]],Table4[Series Name],Table4[Global Average])</f>
        <v>3990756.4027777775</v>
      </c>
    </row>
    <row r="6942" spans="1:12" x14ac:dyDescent="0.3">
      <c r="A6942" t="s">
        <v>2752</v>
      </c>
      <c r="B6942" t="s">
        <v>2753</v>
      </c>
      <c r="C6942" t="s">
        <v>2366</v>
      </c>
      <c r="D6942" t="s">
        <v>2367</v>
      </c>
      <c r="E6942">
        <v>3700.8348718627299</v>
      </c>
      <c r="F6942">
        <v>5116.3612796274801</v>
      </c>
      <c r="G6942">
        <v>5287.3394024088802</v>
      </c>
      <c r="H6942">
        <v>5451.2015035398399</v>
      </c>
      <c r="J6942">
        <f>AVERAGE(Table1_1[[#This Row],[2020]:[2024]])</f>
        <v>4888.9342643597329</v>
      </c>
      <c r="K6942" t="str">
        <f>IF(AVERAGE(Table1_1[[#This Row],[2020]:[2024]])&lt;=_xlfn.XLOOKUP(Table1_1[[#This Row],[Series Name]],Table4[Series Name],Table4[Global Average]),"Sotto la media","Sopra la media")</f>
        <v>Sotto la media</v>
      </c>
      <c r="L6942">
        <f>_xlfn.XLOOKUP(Table1_1[[#This Row],[Series Name]],Table4[Series Name],Table4[Global Average])</f>
        <v>22315.702603769234</v>
      </c>
    </row>
    <row r="6943" spans="1:12" x14ac:dyDescent="0.3">
      <c r="A6943" t="s">
        <v>2752</v>
      </c>
      <c r="B6943" t="s">
        <v>2753</v>
      </c>
      <c r="C6943" t="s">
        <v>2368</v>
      </c>
      <c r="D6943" t="s">
        <v>2369</v>
      </c>
      <c r="E6943">
        <v>24.432216861975402</v>
      </c>
      <c r="F6943">
        <v>24.977293562062901</v>
      </c>
      <c r="G6943">
        <v>23.788616950449899</v>
      </c>
      <c r="H6943">
        <v>22.9200455866869</v>
      </c>
      <c r="J6943">
        <f>AVERAGE(Table1_1[[#This Row],[2020]:[2024]])</f>
        <v>24.029543240293773</v>
      </c>
      <c r="K6943" t="str">
        <f>IF(AVERAGE(Table1_1[[#This Row],[2020]:[2024]])&lt;=_xlfn.XLOOKUP(Table1_1[[#This Row],[Series Name]],Table4[Series Name],Table4[Global Average]),"Sotto la media","Sopra la media")</f>
        <v>Sotto la media</v>
      </c>
      <c r="L6943">
        <f>_xlfn.XLOOKUP(Table1_1[[#This Row],[Series Name]],Table4[Series Name],Table4[Global Average])</f>
        <v>28.001943710198383</v>
      </c>
    </row>
    <row r="6944" spans="1:12" x14ac:dyDescent="0.3">
      <c r="A6944" t="s">
        <v>2752</v>
      </c>
      <c r="B6944" t="s">
        <v>2753</v>
      </c>
      <c r="C6944" t="s">
        <v>2370</v>
      </c>
      <c r="D6944" t="s">
        <v>2371</v>
      </c>
      <c r="E6944">
        <v>28.845726556237199</v>
      </c>
      <c r="F6944">
        <v>29.4712824041668</v>
      </c>
      <c r="G6944">
        <v>28.873101210887299</v>
      </c>
      <c r="H6944">
        <v>27.8860219086061</v>
      </c>
      <c r="J6944">
        <f>AVERAGE(Table1_1[[#This Row],[2020]:[2024]])</f>
        <v>28.769033019974348</v>
      </c>
      <c r="K6944" t="str">
        <f>IF(AVERAGE(Table1_1[[#This Row],[2020]:[2024]])&lt;=_xlfn.XLOOKUP(Table1_1[[#This Row],[Series Name]],Table4[Series Name],Table4[Global Average]),"Sotto la media","Sopra la media")</f>
        <v>Sotto la media</v>
      </c>
      <c r="L6944">
        <f>_xlfn.XLOOKUP(Table1_1[[#This Row],[Series Name]],Table4[Series Name],Table4[Global Average])</f>
        <v>31.155700264889518</v>
      </c>
    </row>
    <row r="6945" spans="1:12" x14ac:dyDescent="0.3">
      <c r="A6945" t="s">
        <v>2752</v>
      </c>
      <c r="B6945" t="s">
        <v>2753</v>
      </c>
      <c r="C6945" t="s">
        <v>2372</v>
      </c>
      <c r="D6945" t="s">
        <v>2373</v>
      </c>
      <c r="E6945">
        <v>26.999985734140999</v>
      </c>
      <c r="F6945">
        <v>27.588933322059798</v>
      </c>
      <c r="G6945">
        <v>26.7103561276999</v>
      </c>
      <c r="H6945">
        <v>25.7532871092025</v>
      </c>
      <c r="J6945">
        <f>AVERAGE(Table1_1[[#This Row],[2020]:[2024]])</f>
        <v>26.763140573275798</v>
      </c>
      <c r="K6945" t="str">
        <f>IF(AVERAGE(Table1_1[[#This Row],[2020]:[2024]])&lt;=_xlfn.XLOOKUP(Table1_1[[#This Row],[Series Name]],Table4[Series Name],Table4[Global Average]),"Sotto la media","Sopra la media")</f>
        <v>Sotto la media</v>
      </c>
      <c r="L6945">
        <f>_xlfn.XLOOKUP(Table1_1[[#This Row],[Series Name]],Table4[Series Name],Table4[Global Average])</f>
        <v>29.846508175972428</v>
      </c>
    </row>
    <row r="6946" spans="1:12" x14ac:dyDescent="0.3">
      <c r="A6946" t="s">
        <v>2752</v>
      </c>
      <c r="B6946" t="s">
        <v>2753</v>
      </c>
      <c r="C6946" t="s">
        <v>2374</v>
      </c>
      <c r="D6946" t="s">
        <v>2375</v>
      </c>
      <c r="E6946">
        <v>9491737606.7936897</v>
      </c>
      <c r="F6946">
        <v>9588735677.6526394</v>
      </c>
      <c r="G6946">
        <v>14413679145.6922</v>
      </c>
      <c r="H6946">
        <v>16110565248.8682</v>
      </c>
      <c r="J6946">
        <f>AVERAGE(Table1_1[[#This Row],[2020]:[2024]])</f>
        <v>12401179419.751682</v>
      </c>
      <c r="K6946" t="str">
        <f>IF(AVERAGE(Table1_1[[#This Row],[2020]:[2024]])&lt;=_xlfn.XLOOKUP(Table1_1[[#This Row],[Series Name]],Table4[Series Name],Table4[Global Average]),"Sotto la media","Sopra la media")</f>
        <v>Sotto la media</v>
      </c>
      <c r="L6946">
        <f>_xlfn.XLOOKUP(Table1_1[[#This Row],[Series Name]],Table4[Series Name],Table4[Global Average])</f>
        <v>140554657335.98376</v>
      </c>
    </row>
    <row r="6947" spans="1:12" x14ac:dyDescent="0.3">
      <c r="A6947" t="s">
        <v>2752</v>
      </c>
      <c r="B6947" t="s">
        <v>2753</v>
      </c>
      <c r="C6947" t="s">
        <v>2376</v>
      </c>
      <c r="D6947" t="s">
        <v>2377</v>
      </c>
      <c r="E6947">
        <v>12028020373.258101</v>
      </c>
      <c r="F6947">
        <v>13288827175.810699</v>
      </c>
      <c r="G6947">
        <v>21236582139.467098</v>
      </c>
      <c r="H6947">
        <v>22526462141.439301</v>
      </c>
      <c r="J6947">
        <f>AVERAGE(Table1_1[[#This Row],[2020]:[2024]])</f>
        <v>17269972957.493801</v>
      </c>
      <c r="K6947" t="str">
        <f>IF(AVERAGE(Table1_1[[#This Row],[2020]:[2024]])&lt;=_xlfn.XLOOKUP(Table1_1[[#This Row],[Series Name]],Table4[Series Name],Table4[Global Average]),"Sotto la media","Sopra la media")</f>
        <v>Sotto la media</v>
      </c>
      <c r="L6947">
        <f>_xlfn.XLOOKUP(Table1_1[[#This Row],[Series Name]],Table4[Series Name],Table4[Global Average])</f>
        <v>133803824592.63045</v>
      </c>
    </row>
    <row r="6948" spans="1:12" x14ac:dyDescent="0.3">
      <c r="A6948" t="s">
        <v>2752</v>
      </c>
      <c r="B6948" t="s">
        <v>2753</v>
      </c>
      <c r="C6948" t="s">
        <v>2378</v>
      </c>
      <c r="D6948" t="s">
        <v>2379</v>
      </c>
      <c r="E6948">
        <v>54.857867455796203</v>
      </c>
      <c r="F6948">
        <v>52.834031949720703</v>
      </c>
      <c r="G6948">
        <v>53.511640716056199</v>
      </c>
      <c r="H6948">
        <v>53.148693570739901</v>
      </c>
      <c r="J6948">
        <f>AVERAGE(Table1_1[[#This Row],[2020]:[2024]])</f>
        <v>53.588058423078252</v>
      </c>
      <c r="K6948" t="str">
        <f>IF(AVERAGE(Table1_1[[#This Row],[2020]:[2024]])&lt;=_xlfn.XLOOKUP(Table1_1[[#This Row],[Series Name]],Table4[Series Name],Table4[Global Average]),"Sotto la media","Sopra la media")</f>
        <v>Sotto la media</v>
      </c>
      <c r="L6948">
        <f>_xlfn.XLOOKUP(Table1_1[[#This Row],[Series Name]],Table4[Series Name],Table4[Global Average])</f>
        <v>56.640549729291848</v>
      </c>
    </row>
    <row r="6949" spans="1:12" x14ac:dyDescent="0.3">
      <c r="A6949" t="s">
        <v>2752</v>
      </c>
      <c r="B6949" t="s">
        <v>2753</v>
      </c>
      <c r="C6949" t="s">
        <v>2380</v>
      </c>
      <c r="D6949" t="s">
        <v>2381</v>
      </c>
      <c r="E6949">
        <v>-10.561133930038</v>
      </c>
      <c r="F6949">
        <v>9.5847403573089895</v>
      </c>
      <c r="G6949">
        <v>6.02480728951085</v>
      </c>
      <c r="H6949">
        <v>0.77568256279512604</v>
      </c>
      <c r="J6949">
        <f>AVERAGE(Table1_1[[#This Row],[2020]:[2024]])</f>
        <v>1.4560240698942413</v>
      </c>
      <c r="K6949" t="str">
        <f>IF(AVERAGE(Table1_1[[#This Row],[2020]:[2024]])&lt;=_xlfn.XLOOKUP(Table1_1[[#This Row],[Series Name]],Table4[Series Name],Table4[Global Average]),"Sotto la media","Sopra la media")</f>
        <v>Sotto la media</v>
      </c>
      <c r="L6949">
        <f>_xlfn.XLOOKUP(Table1_1[[#This Row],[Series Name]],Table4[Series Name],Table4[Global Average])</f>
        <v>2.6998441545485909</v>
      </c>
    </row>
    <row r="6950" spans="1:12" x14ac:dyDescent="0.3">
      <c r="A6950" t="s">
        <v>2752</v>
      </c>
      <c r="B6950" t="s">
        <v>2753</v>
      </c>
      <c r="C6950" t="s">
        <v>2382</v>
      </c>
      <c r="D6950" t="s">
        <v>2383</v>
      </c>
      <c r="E6950">
        <v>292895704492.823</v>
      </c>
      <c r="F6950">
        <v>320968997286.17102</v>
      </c>
      <c r="G6950">
        <v>340306760831.73798</v>
      </c>
      <c r="H6950">
        <v>342946461035.52197</v>
      </c>
      <c r="J6950">
        <f>AVERAGE(Table1_1[[#This Row],[2020]:[2024]])</f>
        <v>324279480911.56348</v>
      </c>
      <c r="K6950" t="str">
        <f>IF(AVERAGE(Table1_1[[#This Row],[2020]:[2024]])&lt;=_xlfn.XLOOKUP(Table1_1[[#This Row],[Series Name]],Table4[Series Name],Table4[Global Average]),"Sotto la media","Sopra la media")</f>
        <v>Sotto la media</v>
      </c>
      <c r="L6950">
        <f>_xlfn.XLOOKUP(Table1_1[[#This Row],[Series Name]],Table4[Series Name],Table4[Global Average])</f>
        <v>1063277784063.9286</v>
      </c>
    </row>
    <row r="6951" spans="1:12" x14ac:dyDescent="0.3">
      <c r="A6951" t="s">
        <v>2752</v>
      </c>
      <c r="B6951" t="s">
        <v>2753</v>
      </c>
      <c r="C6951" t="s">
        <v>2384</v>
      </c>
      <c r="D6951" t="s">
        <v>2385</v>
      </c>
      <c r="E6951">
        <v>321503968300</v>
      </c>
      <c r="F6951">
        <v>352319288900</v>
      </c>
      <c r="G6951">
        <v>373545847100</v>
      </c>
      <c r="H6951">
        <v>376443377100</v>
      </c>
      <c r="J6951">
        <f>AVERAGE(Table1_1[[#This Row],[2020]:[2024]])</f>
        <v>355953120350</v>
      </c>
      <c r="K6951" t="str">
        <f>IF(AVERAGE(Table1_1[[#This Row],[2020]:[2024]])&lt;=_xlfn.XLOOKUP(Table1_1[[#This Row],[Series Name]],Table4[Series Name],Table4[Global Average]),"Sotto la media","Sopra la media")</f>
        <v>Sotto la media</v>
      </c>
      <c r="L6951">
        <f>_xlfn.XLOOKUP(Table1_1[[#This Row],[Series Name]],Table4[Series Name],Table4[Global Average])</f>
        <v>57642412597398.656</v>
      </c>
    </row>
    <row r="6952" spans="1:12" x14ac:dyDescent="0.3">
      <c r="A6952" t="s">
        <v>2752</v>
      </c>
      <c r="B6952" t="s">
        <v>2753</v>
      </c>
      <c r="C6952" t="s">
        <v>2386</v>
      </c>
      <c r="D6952" t="s">
        <v>2387</v>
      </c>
      <c r="E6952">
        <v>14926723777700</v>
      </c>
      <c r="F6952">
        <v>24419405348700</v>
      </c>
      <c r="G6952">
        <v>44228882320300</v>
      </c>
      <c r="H6952">
        <v>101729255177400</v>
      </c>
      <c r="J6952">
        <f>AVERAGE(Table1_1[[#This Row],[2020]:[2024]])</f>
        <v>46326066656025</v>
      </c>
      <c r="K6952" t="str">
        <f>IF(AVERAGE(Table1_1[[#This Row],[2020]:[2024]])&lt;=_xlfn.XLOOKUP(Table1_1[[#This Row],[Series Name]],Table4[Series Name],Table4[Global Average]),"Sotto la media","Sopra la media")</f>
        <v>Sotto la media</v>
      </c>
      <c r="L6952">
        <f>_xlfn.XLOOKUP(Table1_1[[#This Row],[Series Name]],Table4[Series Name],Table4[Global Average])</f>
        <v>103283717777911.13</v>
      </c>
    </row>
    <row r="6953" spans="1:12" x14ac:dyDescent="0.3">
      <c r="A6953" t="s">
        <v>2752</v>
      </c>
      <c r="B6953" t="s">
        <v>2753</v>
      </c>
      <c r="C6953" t="s">
        <v>2388</v>
      </c>
      <c r="D6953" t="s">
        <v>2389</v>
      </c>
      <c r="E6953">
        <v>211609016841.66501</v>
      </c>
      <c r="F6953">
        <v>257071424378.388</v>
      </c>
      <c r="G6953">
        <v>338616348779.05902</v>
      </c>
      <c r="H6953">
        <v>343380569488.13599</v>
      </c>
      <c r="J6953">
        <f>AVERAGE(Table1_1[[#This Row],[2020]:[2024]])</f>
        <v>287669339871.81201</v>
      </c>
      <c r="K6953" t="str">
        <f>IF(AVERAGE(Table1_1[[#This Row],[2020]:[2024]])&lt;=_xlfn.XLOOKUP(Table1_1[[#This Row],[Series Name]],Table4[Series Name],Table4[Global Average]),"Sotto la media","Sopra la media")</f>
        <v>Sotto la media</v>
      </c>
      <c r="L6953">
        <f>_xlfn.XLOOKUP(Table1_1[[#This Row],[Series Name]],Table4[Series Name],Table4[Global Average])</f>
        <v>1708532343893.4585</v>
      </c>
    </row>
    <row r="6954" spans="1:12" x14ac:dyDescent="0.3">
      <c r="A6954" t="s">
        <v>2752</v>
      </c>
      <c r="B6954" t="s">
        <v>2753</v>
      </c>
      <c r="C6954" t="s">
        <v>2390</v>
      </c>
      <c r="D6954" t="s">
        <v>2391</v>
      </c>
      <c r="E6954">
        <v>22285.2424956428</v>
      </c>
      <c r="F6954">
        <v>21657.301039554299</v>
      </c>
      <c r="G6954">
        <v>22087.6090245905</v>
      </c>
      <c r="H6954">
        <v>21665.333525859201</v>
      </c>
      <c r="J6954">
        <f>AVERAGE(Table1_1[[#This Row],[2020]:[2024]])</f>
        <v>21923.871521411696</v>
      </c>
      <c r="K6954" t="str">
        <f>IF(AVERAGE(Table1_1[[#This Row],[2020]:[2024]])&lt;=_xlfn.XLOOKUP(Table1_1[[#This Row],[Series Name]],Table4[Series Name],Table4[Global Average]),"Sotto la media","Sopra la media")</f>
        <v>Sotto la media</v>
      </c>
      <c r="L6954">
        <f>_xlfn.XLOOKUP(Table1_1[[#This Row],[Series Name]],Table4[Series Name],Table4[Global Average])</f>
        <v>31403.943369735636</v>
      </c>
    </row>
    <row r="6955" spans="1:12" x14ac:dyDescent="0.3">
      <c r="A6955" t="s">
        <v>2752</v>
      </c>
      <c r="B6955" t="s">
        <v>2753</v>
      </c>
      <c r="C6955" t="s">
        <v>2392</v>
      </c>
      <c r="D6955" t="s">
        <v>2393</v>
      </c>
      <c r="E6955">
        <v>1.052</v>
      </c>
      <c r="F6955">
        <v>1.052</v>
      </c>
      <c r="G6955">
        <v>1.0509999999999999</v>
      </c>
      <c r="H6955">
        <v>1.0509999999999999</v>
      </c>
      <c r="J6955">
        <f>AVERAGE(Table1_1[[#This Row],[2020]:[2024]])</f>
        <v>1.0515000000000001</v>
      </c>
      <c r="K6955" t="str">
        <f>IF(AVERAGE(Table1_1[[#This Row],[2020]:[2024]])&lt;=_xlfn.XLOOKUP(Table1_1[[#This Row],[Series Name]],Table4[Series Name],Table4[Global Average]),"Sotto la media","Sopra la media")</f>
        <v>Sotto la media</v>
      </c>
      <c r="L6955">
        <f>_xlfn.XLOOKUP(Table1_1[[#This Row],[Series Name]],Table4[Series Name],Table4[Global Average])</f>
        <v>1.0524999999999998</v>
      </c>
    </row>
    <row r="6956" spans="1:12" x14ac:dyDescent="0.3">
      <c r="A6956" t="s">
        <v>2752</v>
      </c>
      <c r="B6956" t="s">
        <v>2753</v>
      </c>
      <c r="C6956" t="s">
        <v>2394</v>
      </c>
      <c r="D6956" t="s">
        <v>2395</v>
      </c>
      <c r="E6956">
        <v>25.1694515387323</v>
      </c>
      <c r="F6956">
        <v>24.531003866532998</v>
      </c>
      <c r="G6956">
        <v>24.9685656600493</v>
      </c>
      <c r="J6956">
        <f>AVERAGE(Table1_1[[#This Row],[2020]:[2024]])</f>
        <v>24.889673688438204</v>
      </c>
      <c r="K6956" t="str">
        <f>IF(AVERAGE(Table1_1[[#This Row],[2020]:[2024]])&lt;=_xlfn.XLOOKUP(Table1_1[[#This Row],[Series Name]],Table4[Series Name],Table4[Global Average]),"Sotto la media","Sopra la media")</f>
        <v>Sopra la media</v>
      </c>
      <c r="L6956">
        <f>_xlfn.XLOOKUP(Table1_1[[#This Row],[Series Name]],Table4[Series Name],Table4[Global Average])</f>
        <v>14.634445860525377</v>
      </c>
    </row>
    <row r="6957" spans="1:12" x14ac:dyDescent="0.3">
      <c r="A6957" t="s">
        <v>2752</v>
      </c>
      <c r="B6957" t="s">
        <v>2753</v>
      </c>
      <c r="C6957" t="s">
        <v>2396</v>
      </c>
      <c r="D6957" t="s">
        <v>2397</v>
      </c>
      <c r="E6957">
        <v>25.6675744991702</v>
      </c>
      <c r="F6957">
        <v>25.078964951709899</v>
      </c>
      <c r="G6957">
        <v>25.482017126546101</v>
      </c>
      <c r="J6957">
        <f>AVERAGE(Table1_1[[#This Row],[2020]:[2024]])</f>
        <v>25.409518859142068</v>
      </c>
      <c r="K6957" t="str">
        <f>IF(AVERAGE(Table1_1[[#This Row],[2020]:[2024]])&lt;=_xlfn.XLOOKUP(Table1_1[[#This Row],[Series Name]],Table4[Series Name],Table4[Global Average]),"Sotto la media","Sopra la media")</f>
        <v>Sopra la media</v>
      </c>
      <c r="L6957">
        <f>_xlfn.XLOOKUP(Table1_1[[#This Row],[Series Name]],Table4[Series Name],Table4[Global Average])</f>
        <v>13.386423344922369</v>
      </c>
    </row>
    <row r="6958" spans="1:12" x14ac:dyDescent="0.3">
      <c r="A6958" t="s">
        <v>2752</v>
      </c>
      <c r="B6958" t="s">
        <v>2753</v>
      </c>
      <c r="C6958" t="s">
        <v>2398</v>
      </c>
      <c r="D6958" t="s">
        <v>2399</v>
      </c>
      <c r="E6958">
        <v>16.502659574468101</v>
      </c>
      <c r="F6958">
        <v>15.0570342205323</v>
      </c>
      <c r="G6958">
        <v>15.9023381991991</v>
      </c>
      <c r="J6958">
        <f>AVERAGE(Table1_1[[#This Row],[2020]:[2024]])</f>
        <v>15.820677331399834</v>
      </c>
      <c r="K6958" t="str">
        <f>IF(AVERAGE(Table1_1[[#This Row],[2020]:[2024]])&lt;=_xlfn.XLOOKUP(Table1_1[[#This Row],[Series Name]],Table4[Series Name],Table4[Global Average]),"Sotto la media","Sopra la media")</f>
        <v>Sotto la media</v>
      </c>
      <c r="L6958">
        <f>_xlfn.XLOOKUP(Table1_1[[#This Row],[Series Name]],Table4[Series Name],Table4[Global Average])</f>
        <v>19.141434407085828</v>
      </c>
    </row>
    <row r="6959" spans="1:12" x14ac:dyDescent="0.3">
      <c r="A6959" t="s">
        <v>2752</v>
      </c>
      <c r="B6959" t="s">
        <v>2753</v>
      </c>
      <c r="C6959" t="s">
        <v>2400</v>
      </c>
      <c r="D6959" t="s">
        <v>2401</v>
      </c>
      <c r="E6959">
        <v>2.9958283090796099E-3</v>
      </c>
      <c r="F6959">
        <v>3.7949305456107703E-2</v>
      </c>
      <c r="G6959">
        <v>0</v>
      </c>
      <c r="J6959">
        <f>AVERAGE(Table1_1[[#This Row],[2020]:[2024]])</f>
        <v>1.3648377921729104E-2</v>
      </c>
      <c r="K6959" t="str">
        <f>IF(AVERAGE(Table1_1[[#This Row],[2020]:[2024]])&lt;=_xlfn.XLOOKUP(Table1_1[[#This Row],[Series Name]],Table4[Series Name],Table4[Global Average]),"Sotto la media","Sopra la media")</f>
        <v>Sotto la media</v>
      </c>
      <c r="L6959">
        <f>_xlfn.XLOOKUP(Table1_1[[#This Row],[Series Name]],Table4[Series Name],Table4[Global Average])</f>
        <v>0.83388230138986685</v>
      </c>
    </row>
    <row r="6960" spans="1:12" x14ac:dyDescent="0.3">
      <c r="A6960" t="s">
        <v>2752</v>
      </c>
      <c r="B6960" t="s">
        <v>2753</v>
      </c>
      <c r="C6960" t="s">
        <v>2402</v>
      </c>
      <c r="D6960" t="s">
        <v>2403</v>
      </c>
      <c r="E6960">
        <v>0</v>
      </c>
      <c r="F6960">
        <v>4.0241754236773397E-2</v>
      </c>
      <c r="G6960">
        <v>0</v>
      </c>
      <c r="J6960">
        <f>AVERAGE(Table1_1[[#This Row],[2020]:[2024]])</f>
        <v>1.3413918078924466E-2</v>
      </c>
      <c r="K6960" t="str">
        <f>IF(AVERAGE(Table1_1[[#This Row],[2020]:[2024]])&lt;=_xlfn.XLOOKUP(Table1_1[[#This Row],[Series Name]],Table4[Series Name],Table4[Global Average]),"Sotto la media","Sopra la media")</f>
        <v>Sotto la media</v>
      </c>
      <c r="L6960">
        <f>_xlfn.XLOOKUP(Table1_1[[#This Row],[Series Name]],Table4[Series Name],Table4[Global Average])</f>
        <v>0.20450834230008205</v>
      </c>
    </row>
    <row r="6961" spans="1:12" x14ac:dyDescent="0.3">
      <c r="A6961" t="s">
        <v>2752</v>
      </c>
      <c r="B6961" t="s">
        <v>2753</v>
      </c>
      <c r="C6961" t="s">
        <v>2404</v>
      </c>
      <c r="D6961" t="s">
        <v>2405</v>
      </c>
      <c r="E6961">
        <v>5.31914893617021E-2</v>
      </c>
      <c r="F6961">
        <v>0</v>
      </c>
      <c r="G6961">
        <v>0</v>
      </c>
      <c r="J6961">
        <f>AVERAGE(Table1_1[[#This Row],[2020]:[2024]])</f>
        <v>1.77304964539007E-2</v>
      </c>
      <c r="K6961" t="str">
        <f>IF(AVERAGE(Table1_1[[#This Row],[2020]:[2024]])&lt;=_xlfn.XLOOKUP(Table1_1[[#This Row],[Series Name]],Table4[Series Name],Table4[Global Average]),"Sotto la media","Sopra la media")</f>
        <v>Sotto la media</v>
      </c>
      <c r="L6961">
        <f>_xlfn.XLOOKUP(Table1_1[[#This Row],[Series Name]],Table4[Series Name],Table4[Global Average])</f>
        <v>2.3110194670387663</v>
      </c>
    </row>
    <row r="6962" spans="1:12" x14ac:dyDescent="0.3">
      <c r="A6962" t="s">
        <v>2752</v>
      </c>
      <c r="B6962" t="s">
        <v>2753</v>
      </c>
      <c r="C6962" t="s">
        <v>2406</v>
      </c>
      <c r="D6962" t="s">
        <v>2407</v>
      </c>
      <c r="E6962">
        <v>23.67</v>
      </c>
      <c r="F6962">
        <v>18.558</v>
      </c>
      <c r="G6962">
        <v>17.847999999999999</v>
      </c>
      <c r="H6962">
        <v>16.734000000000002</v>
      </c>
      <c r="J6962">
        <f>AVERAGE(Table1_1[[#This Row],[2020]:[2024]])</f>
        <v>19.202500000000001</v>
      </c>
      <c r="K6962" t="str">
        <f>IF(AVERAGE(Table1_1[[#This Row],[2020]:[2024]])&lt;=_xlfn.XLOOKUP(Table1_1[[#This Row],[Series Name]],Table4[Series Name],Table4[Global Average]),"Sotto la media","Sopra la media")</f>
        <v>Sopra la media</v>
      </c>
      <c r="L6962">
        <f>_xlfn.XLOOKUP(Table1_1[[#This Row],[Series Name]],Table4[Series Name],Table4[Global Average])</f>
        <v>18.096727083333331</v>
      </c>
    </row>
    <row r="6963" spans="1:12" x14ac:dyDescent="0.3">
      <c r="A6963" t="s">
        <v>2752</v>
      </c>
      <c r="B6963" t="s">
        <v>2753</v>
      </c>
      <c r="C6963" t="s">
        <v>2408</v>
      </c>
      <c r="D6963" t="s">
        <v>2409</v>
      </c>
      <c r="E6963">
        <v>23.693000000000001</v>
      </c>
      <c r="F6963">
        <v>18.571000000000002</v>
      </c>
      <c r="G6963">
        <v>17.844999999999999</v>
      </c>
      <c r="H6963">
        <v>16.738</v>
      </c>
      <c r="I6963">
        <v>16.739000000000001</v>
      </c>
      <c r="J6963">
        <f>AVERAGE(Table1_1[[#This Row],[2020]:[2024]])</f>
        <v>18.717200000000002</v>
      </c>
      <c r="K6963" t="str">
        <f>IF(AVERAGE(Table1_1[[#This Row],[2020]:[2024]])&lt;=_xlfn.XLOOKUP(Table1_1[[#This Row],[Series Name]],Table4[Series Name],Table4[Global Average]),"Sotto la media","Sopra la media")</f>
        <v>Sotto la media</v>
      </c>
      <c r="L6963">
        <f>_xlfn.XLOOKUP(Table1_1[[#This Row],[Series Name]],Table4[Series Name],Table4[Global Average])</f>
        <v>21.502344444444443</v>
      </c>
    </row>
    <row r="6964" spans="1:12" x14ac:dyDescent="0.3">
      <c r="A6964" t="s">
        <v>2752</v>
      </c>
      <c r="B6964" t="s">
        <v>2753</v>
      </c>
      <c r="C6964" t="s">
        <v>2410</v>
      </c>
      <c r="D6964" t="s">
        <v>2411</v>
      </c>
      <c r="E6964">
        <v>21.004000000000001</v>
      </c>
      <c r="F6964">
        <v>13.766999999999999</v>
      </c>
      <c r="G6964">
        <v>13.994</v>
      </c>
      <c r="H6964">
        <v>13.397</v>
      </c>
      <c r="J6964">
        <f>AVERAGE(Table1_1[[#This Row],[2020]:[2024]])</f>
        <v>15.5405</v>
      </c>
      <c r="K6964" t="str">
        <f>IF(AVERAGE(Table1_1[[#This Row],[2020]:[2024]])&lt;=_xlfn.XLOOKUP(Table1_1[[#This Row],[Series Name]],Table4[Series Name],Table4[Global Average]),"Sotto la media","Sopra la media")</f>
        <v>Sotto la media</v>
      </c>
      <c r="L6964">
        <f>_xlfn.XLOOKUP(Table1_1[[#This Row],[Series Name]],Table4[Series Name],Table4[Global Average])</f>
        <v>15.634478472222224</v>
      </c>
    </row>
    <row r="6965" spans="1:12" x14ac:dyDescent="0.3">
      <c r="A6965" t="s">
        <v>2752</v>
      </c>
      <c r="B6965" t="s">
        <v>2753</v>
      </c>
      <c r="C6965" t="s">
        <v>2412</v>
      </c>
      <c r="D6965" t="s">
        <v>2413</v>
      </c>
      <c r="E6965">
        <v>21.024000000000001</v>
      </c>
      <c r="F6965">
        <v>13.776999999999999</v>
      </c>
      <c r="G6965">
        <v>13.991</v>
      </c>
      <c r="H6965">
        <v>13.4</v>
      </c>
      <c r="I6965">
        <v>13.396000000000001</v>
      </c>
      <c r="J6965">
        <f>AVERAGE(Table1_1[[#This Row],[2020]:[2024]])</f>
        <v>15.117599999999999</v>
      </c>
      <c r="K6965" t="str">
        <f>IF(AVERAGE(Table1_1[[#This Row],[2020]:[2024]])&lt;=_xlfn.XLOOKUP(Table1_1[[#This Row],[Series Name]],Table4[Series Name],Table4[Global Average]),"Sotto la media","Sopra la media")</f>
        <v>Sotto la media</v>
      </c>
      <c r="L6965">
        <f>_xlfn.XLOOKUP(Table1_1[[#This Row],[Series Name]],Table4[Series Name],Table4[Global Average])</f>
        <v>15.314333333333332</v>
      </c>
    </row>
    <row r="6966" spans="1:12" x14ac:dyDescent="0.3">
      <c r="A6966" t="s">
        <v>2752</v>
      </c>
      <c r="B6966" t="s">
        <v>2753</v>
      </c>
      <c r="C6966" t="s">
        <v>2414</v>
      </c>
      <c r="D6966" t="s">
        <v>2415</v>
      </c>
      <c r="E6966">
        <v>22.327999999999999</v>
      </c>
      <c r="F6966">
        <v>16.117999999999999</v>
      </c>
      <c r="G6966">
        <v>15.872</v>
      </c>
      <c r="H6966">
        <v>15.028</v>
      </c>
      <c r="J6966">
        <f>AVERAGE(Table1_1[[#This Row],[2020]:[2024]])</f>
        <v>17.336500000000001</v>
      </c>
      <c r="K6966" t="str">
        <f>IF(AVERAGE(Table1_1[[#This Row],[2020]:[2024]])&lt;=_xlfn.XLOOKUP(Table1_1[[#This Row],[Series Name]],Table4[Series Name],Table4[Global Average]),"Sotto la media","Sopra la media")</f>
        <v>Sopra la media</v>
      </c>
      <c r="L6966">
        <f>_xlfn.XLOOKUP(Table1_1[[#This Row],[Series Name]],Table4[Series Name],Table4[Global Average])</f>
        <v>16.885899999999999</v>
      </c>
    </row>
    <row r="6967" spans="1:12" x14ac:dyDescent="0.3">
      <c r="A6967" t="s">
        <v>2752</v>
      </c>
      <c r="B6967" t="s">
        <v>2753</v>
      </c>
      <c r="C6967" t="s">
        <v>2416</v>
      </c>
      <c r="D6967" t="s">
        <v>2417</v>
      </c>
      <c r="E6967">
        <v>22.327999999999999</v>
      </c>
      <c r="F6967">
        <v>16.117999999999999</v>
      </c>
      <c r="G6967">
        <v>15.872</v>
      </c>
      <c r="H6967">
        <v>15.028</v>
      </c>
      <c r="I6967">
        <v>15.026</v>
      </c>
      <c r="J6967">
        <f>AVERAGE(Table1_1[[#This Row],[2020]:[2024]])</f>
        <v>16.874400000000001</v>
      </c>
      <c r="K6967" t="str">
        <f>IF(AVERAGE(Table1_1[[#This Row],[2020]:[2024]])&lt;=_xlfn.XLOOKUP(Table1_1[[#This Row],[Series Name]],Table4[Series Name],Table4[Global Average]),"Sotto la media","Sopra la media")</f>
        <v>Sotto la media</v>
      </c>
      <c r="L6967">
        <f>_xlfn.XLOOKUP(Table1_1[[#This Row],[Series Name]],Table4[Series Name],Table4[Global Average])</f>
        <v>18.296344444444443</v>
      </c>
    </row>
    <row r="6968" spans="1:12" x14ac:dyDescent="0.3">
      <c r="A6968" t="s">
        <v>2752</v>
      </c>
      <c r="B6968" t="s">
        <v>2753</v>
      </c>
      <c r="C6968" t="s">
        <v>2418</v>
      </c>
      <c r="D6968" t="s">
        <v>2419</v>
      </c>
      <c r="E6968">
        <v>62.434472260975802</v>
      </c>
      <c r="F6968">
        <v>48.794567768613497</v>
      </c>
      <c r="G6968">
        <v>46.491209026060602</v>
      </c>
      <c r="H6968">
        <v>61.562742304120697</v>
      </c>
      <c r="J6968">
        <f>AVERAGE(Table1_1[[#This Row],[2020]:[2024]])</f>
        <v>54.820747839942648</v>
      </c>
      <c r="K6968" t="str">
        <f>IF(AVERAGE(Table1_1[[#This Row],[2020]:[2024]])&lt;=_xlfn.XLOOKUP(Table1_1[[#This Row],[Series Name]],Table4[Series Name],Table4[Global Average]),"Sotto la media","Sopra la media")</f>
        <v>Sopra la media</v>
      </c>
      <c r="L6968">
        <f>_xlfn.XLOOKUP(Table1_1[[#This Row],[Series Name]],Table4[Series Name],Table4[Global Average])</f>
        <v>32.427722657178386</v>
      </c>
    </row>
    <row r="6969" spans="1:12" x14ac:dyDescent="0.3">
      <c r="A6969" t="s">
        <v>2752</v>
      </c>
      <c r="B6969" t="s">
        <v>2753</v>
      </c>
      <c r="C6969" t="s">
        <v>2420</v>
      </c>
      <c r="D6969" t="s">
        <v>2421</v>
      </c>
      <c r="E6969">
        <v>15.4666</v>
      </c>
      <c r="F6969">
        <v>16.484300000000001</v>
      </c>
      <c r="G6969">
        <v>18.604900000000001</v>
      </c>
      <c r="H6969">
        <v>20.6448</v>
      </c>
      <c r="J6969">
        <f>AVERAGE(Table1_1[[#This Row],[2020]:[2024]])</f>
        <v>17.800150000000002</v>
      </c>
      <c r="K6969" t="str">
        <f>IF(AVERAGE(Table1_1[[#This Row],[2020]:[2024]])&lt;=_xlfn.XLOOKUP(Table1_1[[#This Row],[Series Name]],Table4[Series Name],Table4[Global Average]),"Sotto la media","Sopra la media")</f>
        <v>Sopra la media</v>
      </c>
      <c r="L6969">
        <f>_xlfn.XLOOKUP(Table1_1[[#This Row],[Series Name]],Table4[Series Name],Table4[Global Average])</f>
        <v>16.302231250000002</v>
      </c>
    </row>
    <row r="6970" spans="1:12" x14ac:dyDescent="0.3">
      <c r="A6970" t="s">
        <v>2752</v>
      </c>
      <c r="B6970" t="s">
        <v>2753</v>
      </c>
      <c r="C6970" t="s">
        <v>2422</v>
      </c>
      <c r="D6970" t="s">
        <v>2423</v>
      </c>
      <c r="E6970">
        <v>108.128980693187</v>
      </c>
      <c r="F6970">
        <v>110.8950191478</v>
      </c>
      <c r="G6970">
        <v>110.85225452576999</v>
      </c>
      <c r="H6970">
        <v>238.077954417787</v>
      </c>
      <c r="J6970">
        <f>AVERAGE(Table1_1[[#This Row],[2020]:[2024]])</f>
        <v>141.988552196136</v>
      </c>
      <c r="K6970" t="str">
        <f>IF(AVERAGE(Table1_1[[#This Row],[2020]:[2024]])&lt;=_xlfn.XLOOKUP(Table1_1[[#This Row],[Series Name]],Table4[Series Name],Table4[Global Average]),"Sotto la media","Sopra la media")</f>
        <v>Sopra la media</v>
      </c>
      <c r="L6970">
        <f>_xlfn.XLOOKUP(Table1_1[[#This Row],[Series Name]],Table4[Series Name],Table4[Global Average])</f>
        <v>46.643316122227262</v>
      </c>
    </row>
    <row r="6971" spans="1:12" x14ac:dyDescent="0.3">
      <c r="A6971" t="s">
        <v>2752</v>
      </c>
      <c r="B6971" t="s">
        <v>2753</v>
      </c>
      <c r="C6971" t="s">
        <v>2424</v>
      </c>
      <c r="D6971" t="s">
        <v>2425</v>
      </c>
      <c r="E6971">
        <v>31.929544673210099</v>
      </c>
      <c r="F6971">
        <v>26.873115313978001</v>
      </c>
      <c r="G6971">
        <v>28.756897098142101</v>
      </c>
      <c r="J6971">
        <f>AVERAGE(Table1_1[[#This Row],[2020]:[2024]])</f>
        <v>29.186519028443399</v>
      </c>
      <c r="K6971" t="str">
        <f>IF(AVERAGE(Table1_1[[#This Row],[2020]:[2024]])&lt;=_xlfn.XLOOKUP(Table1_1[[#This Row],[Series Name]],Table4[Series Name],Table4[Global Average]),"Sotto la media","Sopra la media")</f>
        <v>Sopra la media</v>
      </c>
      <c r="L6971">
        <f>_xlfn.XLOOKUP(Table1_1[[#This Row],[Series Name]],Table4[Series Name],Table4[Global Average])</f>
        <v>24.463234451828718</v>
      </c>
    </row>
    <row r="6972" spans="1:12" x14ac:dyDescent="0.3">
      <c r="A6972" t="s">
        <v>2752</v>
      </c>
      <c r="B6972" t="s">
        <v>2753</v>
      </c>
      <c r="C6972" t="s">
        <v>2426</v>
      </c>
      <c r="D6972" t="s">
        <v>2427</v>
      </c>
      <c r="E6972">
        <v>1519742864817.6101</v>
      </c>
      <c r="F6972">
        <v>2367433532200.0898</v>
      </c>
      <c r="G6972">
        <v>4265211243533.1299</v>
      </c>
      <c r="J6972">
        <f>AVERAGE(Table1_1[[#This Row],[2020]:[2024]])</f>
        <v>2717462546850.2769</v>
      </c>
      <c r="K6972" t="str">
        <f>IF(AVERAGE(Table1_1[[#This Row],[2020]:[2024]])&lt;=_xlfn.XLOOKUP(Table1_1[[#This Row],[Series Name]],Table4[Series Name],Table4[Global Average]),"Sotto la media","Sopra la media")</f>
        <v>Sotto la media</v>
      </c>
      <c r="L6972">
        <f>_xlfn.XLOOKUP(Table1_1[[#This Row],[Series Name]],Table4[Series Name],Table4[Global Average])</f>
        <v>10064734496285.914</v>
      </c>
    </row>
    <row r="6973" spans="1:12" x14ac:dyDescent="0.3">
      <c r="A6973" t="s">
        <v>2752</v>
      </c>
      <c r="B6973" t="s">
        <v>2753</v>
      </c>
      <c r="C6973" t="s">
        <v>2428</v>
      </c>
      <c r="D6973" t="s">
        <v>2429</v>
      </c>
      <c r="E6973">
        <v>72.117500000000007</v>
      </c>
      <c r="F6973">
        <v>77.737916666666706</v>
      </c>
      <c r="G6973">
        <v>76.819166666666703</v>
      </c>
      <c r="H6973">
        <v>79.535416666666706</v>
      </c>
      <c r="J6973">
        <f>AVERAGE(Table1_1[[#This Row],[2020]:[2024]])</f>
        <v>76.552500000000038</v>
      </c>
      <c r="K6973" t="str">
        <f>IF(AVERAGE(Table1_1[[#This Row],[2020]:[2024]])&lt;=_xlfn.XLOOKUP(Table1_1[[#This Row],[Series Name]],Table4[Series Name],Table4[Global Average]),"Sotto la media","Sopra la media")</f>
        <v>Sopra la media</v>
      </c>
      <c r="L6973">
        <f>_xlfn.XLOOKUP(Table1_1[[#This Row],[Series Name]],Table4[Series Name],Table4[Global Average])</f>
        <v>76.009979166666682</v>
      </c>
    </row>
    <row r="6974" spans="1:12" x14ac:dyDescent="0.3">
      <c r="A6974" t="s">
        <v>2752</v>
      </c>
      <c r="B6974" t="s">
        <v>2753</v>
      </c>
      <c r="C6974" t="s">
        <v>2430</v>
      </c>
      <c r="D6974" t="s">
        <v>2431</v>
      </c>
      <c r="E6974">
        <v>90</v>
      </c>
      <c r="F6974">
        <v>90</v>
      </c>
      <c r="G6974">
        <v>90</v>
      </c>
      <c r="H6974">
        <v>90</v>
      </c>
      <c r="J6974">
        <f>AVERAGE(Table1_1[[#This Row],[2020]:[2024]])</f>
        <v>90</v>
      </c>
      <c r="K6974" t="str">
        <f>IF(AVERAGE(Table1_1[[#This Row],[2020]:[2024]])&lt;=_xlfn.XLOOKUP(Table1_1[[#This Row],[Series Name]],Table4[Series Name],Table4[Global Average]),"Sotto la media","Sopra la media")</f>
        <v>Sopra la media</v>
      </c>
      <c r="L6974">
        <f>_xlfn.XLOOKUP(Table1_1[[#This Row],[Series Name]],Table4[Series Name],Table4[Global Average])</f>
        <v>81.02222222222224</v>
      </c>
    </row>
    <row r="6975" spans="1:12" x14ac:dyDescent="0.3">
      <c r="A6975" t="s">
        <v>2752</v>
      </c>
      <c r="B6975" t="s">
        <v>2753</v>
      </c>
      <c r="C6975" t="s">
        <v>2432</v>
      </c>
      <c r="D6975" t="s">
        <v>2433</v>
      </c>
      <c r="E6975">
        <v>80.8</v>
      </c>
      <c r="F6975">
        <v>80.8</v>
      </c>
      <c r="G6975">
        <v>80.133333333333297</v>
      </c>
      <c r="H6975">
        <v>80.133333333333297</v>
      </c>
      <c r="J6975">
        <f>AVERAGE(Table1_1[[#This Row],[2020]:[2024]])</f>
        <v>80.46666666666664</v>
      </c>
      <c r="K6975" t="str">
        <f>IF(AVERAGE(Table1_1[[#This Row],[2020]:[2024]])&lt;=_xlfn.XLOOKUP(Table1_1[[#This Row],[Series Name]],Table4[Series Name],Table4[Global Average]),"Sotto la media","Sopra la media")</f>
        <v>Sopra la media</v>
      </c>
      <c r="L6975">
        <f>_xlfn.XLOOKUP(Table1_1[[#This Row],[Series Name]],Table4[Series Name],Table4[Global Average])</f>
        <v>77.327777777777783</v>
      </c>
    </row>
    <row r="6976" spans="1:12" x14ac:dyDescent="0.3">
      <c r="A6976" t="s">
        <v>2752</v>
      </c>
      <c r="B6976" t="s">
        <v>2753</v>
      </c>
      <c r="C6976" t="s">
        <v>2434</v>
      </c>
      <c r="D6976" t="s">
        <v>2435</v>
      </c>
      <c r="E6976">
        <v>81.237499999999997</v>
      </c>
      <c r="F6976">
        <v>90.15625</v>
      </c>
      <c r="G6976">
        <v>83.337500000000006</v>
      </c>
      <c r="H6976">
        <v>86.918750000000003</v>
      </c>
      <c r="J6976">
        <f>AVERAGE(Table1_1[[#This Row],[2020]:[2024]])</f>
        <v>85.412500000000009</v>
      </c>
      <c r="K6976" t="str">
        <f>IF(AVERAGE(Table1_1[[#This Row],[2020]:[2024]])&lt;=_xlfn.XLOOKUP(Table1_1[[#This Row],[Series Name]],Table4[Series Name],Table4[Global Average]),"Sotto la media","Sopra la media")</f>
        <v>Sopra la media</v>
      </c>
      <c r="L6976">
        <f>_xlfn.XLOOKUP(Table1_1[[#This Row],[Series Name]],Table4[Series Name],Table4[Global Average])</f>
        <v>68.901562500000011</v>
      </c>
    </row>
    <row r="6977" spans="1:12" x14ac:dyDescent="0.3">
      <c r="A6977" t="s">
        <v>2752</v>
      </c>
      <c r="B6977" t="s">
        <v>2753</v>
      </c>
      <c r="C6977" t="s">
        <v>2436</v>
      </c>
      <c r="D6977" t="s">
        <v>2437</v>
      </c>
      <c r="E6977">
        <v>73.55</v>
      </c>
      <c r="F6977">
        <v>67.733333333333306</v>
      </c>
      <c r="G6977">
        <v>70.625</v>
      </c>
      <c r="H6977">
        <v>70.625</v>
      </c>
      <c r="J6977">
        <f>AVERAGE(Table1_1[[#This Row],[2020]:[2024]])</f>
        <v>70.633333333333326</v>
      </c>
      <c r="K6977" t="str">
        <f>IF(AVERAGE(Table1_1[[#This Row],[2020]:[2024]])&lt;=_xlfn.XLOOKUP(Table1_1[[#This Row],[Series Name]],Table4[Series Name],Table4[Global Average]),"Sotto la media","Sopra la media")</f>
        <v>Sopra la media</v>
      </c>
      <c r="L6977">
        <f>_xlfn.XLOOKUP(Table1_1[[#This Row],[Series Name]],Table4[Series Name],Table4[Global Average])</f>
        <v>64.956388888888895</v>
      </c>
    </row>
    <row r="6978" spans="1:12" x14ac:dyDescent="0.3">
      <c r="A6978" t="s">
        <v>2752</v>
      </c>
      <c r="B6978" t="s">
        <v>2753</v>
      </c>
      <c r="C6978" t="s">
        <v>2438</v>
      </c>
      <c r="D6978" t="s">
        <v>2439</v>
      </c>
      <c r="E6978">
        <v>35</v>
      </c>
      <c r="F6978">
        <v>60</v>
      </c>
      <c r="G6978">
        <v>60</v>
      </c>
      <c r="H6978">
        <v>70</v>
      </c>
      <c r="J6978">
        <f>AVERAGE(Table1_1[[#This Row],[2020]:[2024]])</f>
        <v>56.25</v>
      </c>
      <c r="K6978" t="str">
        <f>IF(AVERAGE(Table1_1[[#This Row],[2020]:[2024]])&lt;=_xlfn.XLOOKUP(Table1_1[[#This Row],[Series Name]],Table4[Series Name],Table4[Global Average]),"Sotto la media","Sopra la media")</f>
        <v>Sotto la media</v>
      </c>
      <c r="L6978">
        <f>_xlfn.XLOOKUP(Table1_1[[#This Row],[Series Name]],Table4[Series Name],Table4[Global Average])</f>
        <v>72.333333333333343</v>
      </c>
    </row>
    <row r="6979" spans="1:12" x14ac:dyDescent="0.3">
      <c r="A6979" t="s">
        <v>2752</v>
      </c>
      <c r="B6979" t="s">
        <v>2753</v>
      </c>
      <c r="C6979" t="s">
        <v>2440</v>
      </c>
      <c r="D6979" t="s">
        <v>2441</v>
      </c>
      <c r="E6979">
        <v>0.73881273489992005</v>
      </c>
      <c r="F6979">
        <v>0.53835046156679001</v>
      </c>
      <c r="G6979">
        <v>1.25802068910561</v>
      </c>
      <c r="J6979">
        <f>AVERAGE(Table1_1[[#This Row],[2020]:[2024]])</f>
        <v>0.84506129519077344</v>
      </c>
      <c r="K6979" t="str">
        <f>IF(AVERAGE(Table1_1[[#This Row],[2020]:[2024]])&lt;=_xlfn.XLOOKUP(Table1_1[[#This Row],[Series Name]],Table4[Series Name],Table4[Global Average]),"Sotto la media","Sopra la media")</f>
        <v>Sotto la media</v>
      </c>
      <c r="L6979">
        <f>_xlfn.XLOOKUP(Table1_1[[#This Row],[Series Name]],Table4[Series Name],Table4[Global Average])</f>
        <v>54.280388108499324</v>
      </c>
    </row>
    <row r="6980" spans="1:12" x14ac:dyDescent="0.3">
      <c r="A6980" t="s">
        <v>2752</v>
      </c>
      <c r="B6980" t="s">
        <v>2753</v>
      </c>
      <c r="C6980" t="s">
        <v>2442</v>
      </c>
      <c r="D6980" t="s">
        <v>2443</v>
      </c>
      <c r="E6980">
        <v>2849900000</v>
      </c>
      <c r="F6980">
        <v>2619420000</v>
      </c>
      <c r="G6980">
        <v>7960630000</v>
      </c>
      <c r="J6980">
        <f>AVERAGE(Table1_1[[#This Row],[2020]:[2024]])</f>
        <v>4476650000</v>
      </c>
      <c r="K6980" t="str">
        <f>IF(AVERAGE(Table1_1[[#This Row],[2020]:[2024]])&lt;=_xlfn.XLOOKUP(Table1_1[[#This Row],[Series Name]],Table4[Series Name],Table4[Global Average]),"Sotto la media","Sopra la media")</f>
        <v>Sotto la media</v>
      </c>
      <c r="L6980">
        <f>_xlfn.XLOOKUP(Table1_1[[#This Row],[Series Name]],Table4[Series Name],Table4[Global Average])</f>
        <v>7789617940636.3643</v>
      </c>
    </row>
    <row r="6981" spans="1:12" x14ac:dyDescent="0.3">
      <c r="A6981" t="s">
        <v>2752</v>
      </c>
      <c r="B6981" t="s">
        <v>2753</v>
      </c>
      <c r="C6981" t="s">
        <v>2444</v>
      </c>
      <c r="D6981" t="s">
        <v>2445</v>
      </c>
      <c r="E6981">
        <v>8.8368000000000002</v>
      </c>
      <c r="F6981">
        <v>6.2739000000000003</v>
      </c>
      <c r="G6981">
        <v>15.0349</v>
      </c>
      <c r="J6981">
        <f>AVERAGE(Table1_1[[#This Row],[2020]:[2024]])</f>
        <v>10.048533333333333</v>
      </c>
      <c r="K6981" t="str">
        <f>IF(AVERAGE(Table1_1[[#This Row],[2020]:[2024]])&lt;=_xlfn.XLOOKUP(Table1_1[[#This Row],[Series Name]],Table4[Series Name],Table4[Global Average]),"Sotto la media","Sopra la media")</f>
        <v>Sotto la media</v>
      </c>
      <c r="L6981">
        <f>_xlfn.XLOOKUP(Table1_1[[#This Row],[Series Name]],Table4[Series Name],Table4[Global Average])</f>
        <v>51.740009083703704</v>
      </c>
    </row>
    <row r="6982" spans="1:12" x14ac:dyDescent="0.3">
      <c r="A6982" t="s">
        <v>2752</v>
      </c>
      <c r="B6982" t="s">
        <v>2753</v>
      </c>
      <c r="C6982" t="s">
        <v>2446</v>
      </c>
      <c r="D6982" t="s">
        <v>2447</v>
      </c>
      <c r="E6982">
        <v>75.298681935662003</v>
      </c>
      <c r="F6982">
        <v>73.852812543283505</v>
      </c>
      <c r="G6982">
        <v>73.091099861865899</v>
      </c>
      <c r="J6982">
        <f>AVERAGE(Table1_1[[#This Row],[2020]:[2024]])</f>
        <v>74.08086478027046</v>
      </c>
      <c r="K6982" t="str">
        <f>IF(AVERAGE(Table1_1[[#This Row],[2020]:[2024]])&lt;=_xlfn.XLOOKUP(Table1_1[[#This Row],[Series Name]],Table4[Series Name],Table4[Global Average]),"Sotto la media","Sopra la media")</f>
        <v>Sopra la media</v>
      </c>
      <c r="L6982">
        <f>_xlfn.XLOOKUP(Table1_1[[#This Row],[Series Name]],Table4[Series Name],Table4[Global Average])</f>
        <v>53.597365535127494</v>
      </c>
    </row>
    <row r="6983" spans="1:12" x14ac:dyDescent="0.3">
      <c r="A6983" t="s">
        <v>2752</v>
      </c>
      <c r="B6983" t="s">
        <v>2753</v>
      </c>
      <c r="C6983" t="s">
        <v>2448</v>
      </c>
      <c r="D6983" t="s">
        <v>2449</v>
      </c>
      <c r="E6983">
        <v>5294371101958.0703</v>
      </c>
      <c r="F6983">
        <v>7815611670282.5303</v>
      </c>
      <c r="G6983">
        <v>13234131053069.699</v>
      </c>
      <c r="J6983">
        <f>AVERAGE(Table1_1[[#This Row],[2020]:[2024]])</f>
        <v>8781371275103.4336</v>
      </c>
      <c r="K6983" t="str">
        <f>IF(AVERAGE(Table1_1[[#This Row],[2020]:[2024]])&lt;=_xlfn.XLOOKUP(Table1_1[[#This Row],[Series Name]],Table4[Series Name],Table4[Global Average]),"Sotto la media","Sopra la media")</f>
        <v>Sotto la media</v>
      </c>
      <c r="L6983">
        <f>_xlfn.XLOOKUP(Table1_1[[#This Row],[Series Name]],Table4[Series Name],Table4[Global Average])</f>
        <v>36411337374717.5</v>
      </c>
    </row>
    <row r="6984" spans="1:12" x14ac:dyDescent="0.3">
      <c r="A6984" t="s">
        <v>2752</v>
      </c>
      <c r="B6984" t="s">
        <v>2753</v>
      </c>
      <c r="C6984" t="s">
        <v>2450</v>
      </c>
      <c r="D6984" t="s">
        <v>2451</v>
      </c>
      <c r="E6984">
        <v>8.1199999999999992</v>
      </c>
      <c r="F6984">
        <v>7.94</v>
      </c>
      <c r="J6984">
        <f>AVERAGE(Table1_1[[#This Row],[2020]:[2024]])</f>
        <v>8.0299999999999994</v>
      </c>
      <c r="K6984" t="str">
        <f>IF(AVERAGE(Table1_1[[#This Row],[2020]:[2024]])&lt;=_xlfn.XLOOKUP(Table1_1[[#This Row],[Series Name]],Table4[Series Name],Table4[Global Average]),"Sotto la media","Sopra la media")</f>
        <v>Sopra la media</v>
      </c>
      <c r="L6984">
        <f>_xlfn.XLOOKUP(Table1_1[[#This Row],[Series Name]],Table4[Series Name],Table4[Global Average])</f>
        <v>7.8603333333333349</v>
      </c>
    </row>
    <row r="6985" spans="1:12" x14ac:dyDescent="0.3">
      <c r="A6985" t="s">
        <v>2752</v>
      </c>
      <c r="B6985" t="s">
        <v>2753</v>
      </c>
      <c r="C6985" t="s">
        <v>2452</v>
      </c>
      <c r="D6985" t="s">
        <v>2453</v>
      </c>
      <c r="E6985">
        <v>3.12</v>
      </c>
      <c r="F6985">
        <v>3.37</v>
      </c>
      <c r="J6985">
        <f>AVERAGE(Table1_1[[#This Row],[2020]:[2024]])</f>
        <v>3.2450000000000001</v>
      </c>
      <c r="K6985" t="str">
        <f>IF(AVERAGE(Table1_1[[#This Row],[2020]:[2024]])&lt;=_xlfn.XLOOKUP(Table1_1[[#This Row],[Series Name]],Table4[Series Name],Table4[Global Average]),"Sotto la media","Sopra la media")</f>
        <v>Sotto la media</v>
      </c>
      <c r="L6985">
        <f>_xlfn.XLOOKUP(Table1_1[[#This Row],[Series Name]],Table4[Series Name],Table4[Global Average])</f>
        <v>4.0546666666666669</v>
      </c>
    </row>
    <row r="6986" spans="1:12" x14ac:dyDescent="0.3">
      <c r="A6986" t="s">
        <v>2752</v>
      </c>
      <c r="B6986" t="s">
        <v>2753</v>
      </c>
      <c r="C6986" t="s">
        <v>2454</v>
      </c>
      <c r="D6986" t="s">
        <v>2455</v>
      </c>
      <c r="E6986">
        <v>13.21</v>
      </c>
      <c r="F6986">
        <v>12.58</v>
      </c>
      <c r="J6986">
        <f>AVERAGE(Table1_1[[#This Row],[2020]:[2024]])</f>
        <v>12.895</v>
      </c>
      <c r="K6986" t="str">
        <f>IF(AVERAGE(Table1_1[[#This Row],[2020]:[2024]])&lt;=_xlfn.XLOOKUP(Table1_1[[#This Row],[Series Name]],Table4[Series Name],Table4[Global Average]),"Sotto la media","Sopra la media")</f>
        <v>Sopra la media</v>
      </c>
      <c r="L6986">
        <f>_xlfn.XLOOKUP(Table1_1[[#This Row],[Series Name]],Table4[Series Name],Table4[Global Average])</f>
        <v>11.612666666666666</v>
      </c>
    </row>
    <row r="6987" spans="1:12" x14ac:dyDescent="0.3">
      <c r="A6987" t="s">
        <v>2752</v>
      </c>
      <c r="B6987" t="s">
        <v>2753</v>
      </c>
      <c r="C6987" t="s">
        <v>2456</v>
      </c>
      <c r="D6987" t="s">
        <v>2457</v>
      </c>
      <c r="E6987">
        <v>2780400</v>
      </c>
      <c r="F6987">
        <v>2780400</v>
      </c>
      <c r="G6987">
        <v>2780400</v>
      </c>
      <c r="J6987">
        <f>AVERAGE(Table1_1[[#This Row],[2020]:[2024]])</f>
        <v>2780400</v>
      </c>
      <c r="K6987" t="str">
        <f>IF(AVERAGE(Table1_1[[#This Row],[2020]:[2024]])&lt;=_xlfn.XLOOKUP(Table1_1[[#This Row],[Series Name]],Table4[Series Name],Table4[Global Average]),"Sotto la media","Sopra la media")</f>
        <v>Sopra la media</v>
      </c>
      <c r="L6987">
        <f>_xlfn.XLOOKUP(Table1_1[[#This Row],[Series Name]],Table4[Series Name],Table4[Global Average])</f>
        <v>2367162.6280740742</v>
      </c>
    </row>
    <row r="6988" spans="1:12" x14ac:dyDescent="0.3">
      <c r="A6988" t="s">
        <v>2752</v>
      </c>
      <c r="B6988" t="s">
        <v>2753</v>
      </c>
      <c r="C6988" t="s">
        <v>2458</v>
      </c>
      <c r="D6988" t="s">
        <v>2459</v>
      </c>
      <c r="G6988">
        <v>8.89</v>
      </c>
      <c r="J6988">
        <f>AVERAGE(Table1_1[[#This Row],[2020]:[2024]])</f>
        <v>8.89</v>
      </c>
      <c r="K6988" t="str">
        <f>IF(AVERAGE(Table1_1[[#This Row],[2020]:[2024]])&lt;=_xlfn.XLOOKUP(Table1_1[[#This Row],[Series Name]],Table4[Series Name],Table4[Global Average]),"Sotto la media","Sopra la media")</f>
        <v>Sotto la media</v>
      </c>
      <c r="L6988">
        <f>_xlfn.XLOOKUP(Table1_1[[#This Row],[Series Name]],Table4[Series Name],Table4[Global Average])</f>
        <v>15.778888888888888</v>
      </c>
    </row>
    <row r="6989" spans="1:12" x14ac:dyDescent="0.3">
      <c r="A6989" t="s">
        <v>2752</v>
      </c>
      <c r="B6989" t="s">
        <v>2753</v>
      </c>
      <c r="C6989" t="s">
        <v>2460</v>
      </c>
      <c r="D6989" t="s">
        <v>2461</v>
      </c>
      <c r="G6989">
        <v>22.86</v>
      </c>
      <c r="J6989">
        <f>AVERAGE(Table1_1[[#This Row],[2020]:[2024]])</f>
        <v>22.86</v>
      </c>
      <c r="K6989" t="str">
        <f>IF(AVERAGE(Table1_1[[#This Row],[2020]:[2024]])&lt;=_xlfn.XLOOKUP(Table1_1[[#This Row],[Series Name]],Table4[Series Name],Table4[Global Average]),"Sotto la media","Sopra la media")</f>
        <v>Sotto la media</v>
      </c>
      <c r="L6989">
        <f>_xlfn.XLOOKUP(Table1_1[[#This Row],[Series Name]],Table4[Series Name],Table4[Global Average])</f>
        <v>35.78</v>
      </c>
    </row>
    <row r="6990" spans="1:12" x14ac:dyDescent="0.3">
      <c r="A6990" t="s">
        <v>2752</v>
      </c>
      <c r="B6990" t="s">
        <v>2753</v>
      </c>
      <c r="C6990" t="s">
        <v>2462</v>
      </c>
      <c r="D6990" t="s">
        <v>2463</v>
      </c>
      <c r="E6990">
        <v>85.155113</v>
      </c>
      <c r="F6990">
        <v>81.719120000000004</v>
      </c>
      <c r="G6990">
        <v>85.337053999999995</v>
      </c>
      <c r="J6990">
        <f>AVERAGE(Table1_1[[#This Row],[2020]:[2024]])</f>
        <v>84.070429000000004</v>
      </c>
      <c r="K6990" t="str">
        <f>IF(AVERAGE(Table1_1[[#This Row],[2020]:[2024]])&lt;=_xlfn.XLOOKUP(Table1_1[[#This Row],[Series Name]],Table4[Series Name],Table4[Global Average]),"Sotto la media","Sopra la media")</f>
        <v>Sopra la media</v>
      </c>
      <c r="L6990">
        <f>_xlfn.XLOOKUP(Table1_1[[#This Row],[Series Name]],Table4[Series Name],Table4[Global Average])</f>
        <v>83.619574518518519</v>
      </c>
    </row>
    <row r="6991" spans="1:12" x14ac:dyDescent="0.3">
      <c r="A6991" t="s">
        <v>2752</v>
      </c>
      <c r="B6991" t="s">
        <v>2753</v>
      </c>
      <c r="C6991" t="s">
        <v>2464</v>
      </c>
      <c r="D6991" t="s">
        <v>2465</v>
      </c>
      <c r="E6991">
        <v>76.915948</v>
      </c>
      <c r="F6991">
        <v>72.249099999999999</v>
      </c>
      <c r="G6991">
        <v>78.204248000000007</v>
      </c>
      <c r="J6991">
        <f>AVERAGE(Table1_1[[#This Row],[2020]:[2024]])</f>
        <v>75.789765333333335</v>
      </c>
      <c r="K6991" t="str">
        <f>IF(AVERAGE(Table1_1[[#This Row],[2020]:[2024]])&lt;=_xlfn.XLOOKUP(Table1_1[[#This Row],[Series Name]],Table4[Series Name],Table4[Global Average]),"Sotto la media","Sopra la media")</f>
        <v>Sopra la media</v>
      </c>
      <c r="L6991">
        <f>_xlfn.XLOOKUP(Table1_1[[#This Row],[Series Name]],Table4[Series Name],Table4[Global Average])</f>
        <v>74.647667574074077</v>
      </c>
    </row>
    <row r="6992" spans="1:12" x14ac:dyDescent="0.3">
      <c r="A6992" t="s">
        <v>2752</v>
      </c>
      <c r="B6992" t="s">
        <v>2753</v>
      </c>
      <c r="C6992" t="s">
        <v>2466</v>
      </c>
      <c r="D6992" t="s">
        <v>2467</v>
      </c>
      <c r="E6992">
        <v>12.19</v>
      </c>
      <c r="F6992">
        <v>11.9</v>
      </c>
      <c r="G6992">
        <v>11.95</v>
      </c>
      <c r="J6992">
        <f>AVERAGE(Table1_1[[#This Row],[2020]:[2024]])</f>
        <v>12.013333333333334</v>
      </c>
      <c r="K6992" t="str">
        <f>IF(AVERAGE(Table1_1[[#This Row],[2020]:[2024]])&lt;=_xlfn.XLOOKUP(Table1_1[[#This Row],[Series Name]],Table4[Series Name],Table4[Global Average]),"Sotto la media","Sopra la media")</f>
        <v>Sopra la media</v>
      </c>
      <c r="L6992">
        <f>_xlfn.XLOOKUP(Table1_1[[#This Row],[Series Name]],Table4[Series Name],Table4[Global Average])</f>
        <v>6.2094345238095237</v>
      </c>
    </row>
    <row r="6993" spans="1:12" x14ac:dyDescent="0.3">
      <c r="A6993" t="s">
        <v>2752</v>
      </c>
      <c r="B6993" t="s">
        <v>2753</v>
      </c>
      <c r="C6993" t="s">
        <v>2468</v>
      </c>
      <c r="D6993" t="s">
        <v>2469</v>
      </c>
      <c r="E6993">
        <v>12.59</v>
      </c>
      <c r="F6993">
        <v>12.31</v>
      </c>
      <c r="G6993">
        <v>12.35</v>
      </c>
      <c r="J6993">
        <f>AVERAGE(Table1_1[[#This Row],[2020]:[2024]])</f>
        <v>12.416666666666666</v>
      </c>
      <c r="K6993" t="str">
        <f>IF(AVERAGE(Table1_1[[#This Row],[2020]:[2024]])&lt;=_xlfn.XLOOKUP(Table1_1[[#This Row],[Series Name]],Table4[Series Name],Table4[Global Average]),"Sotto la media","Sopra la media")</f>
        <v>Sopra la media</v>
      </c>
      <c r="L6993">
        <f>_xlfn.XLOOKUP(Table1_1[[#This Row],[Series Name]],Table4[Series Name],Table4[Global Average])</f>
        <v>6.0489880952380952</v>
      </c>
    </row>
    <row r="6994" spans="1:12" x14ac:dyDescent="0.3">
      <c r="A6994" t="s">
        <v>2752</v>
      </c>
      <c r="B6994" t="s">
        <v>2753</v>
      </c>
      <c r="C6994" t="s">
        <v>2470</v>
      </c>
      <c r="D6994" t="s">
        <v>2471</v>
      </c>
      <c r="E6994">
        <v>7.91</v>
      </c>
      <c r="F6994">
        <v>7.57</v>
      </c>
      <c r="G6994">
        <v>7.64</v>
      </c>
      <c r="J6994">
        <f>AVERAGE(Table1_1[[#This Row],[2020]:[2024]])</f>
        <v>7.706666666666667</v>
      </c>
      <c r="K6994" t="str">
        <f>IF(AVERAGE(Table1_1[[#This Row],[2020]:[2024]])&lt;=_xlfn.XLOOKUP(Table1_1[[#This Row],[Series Name]],Table4[Series Name],Table4[Global Average]),"Sotto la media","Sopra la media")</f>
        <v>Sopra la media</v>
      </c>
      <c r="L6994">
        <f>_xlfn.XLOOKUP(Table1_1[[#This Row],[Series Name]],Table4[Series Name],Table4[Global Average])</f>
        <v>7.0993452380952382</v>
      </c>
    </row>
    <row r="6995" spans="1:12" x14ac:dyDescent="0.3">
      <c r="A6995" t="s">
        <v>2752</v>
      </c>
      <c r="B6995" t="s">
        <v>2753</v>
      </c>
      <c r="C6995" t="s">
        <v>2472</v>
      </c>
      <c r="D6995" t="s">
        <v>2473</v>
      </c>
      <c r="E6995">
        <v>6.88</v>
      </c>
      <c r="F6995">
        <v>6.51</v>
      </c>
      <c r="G6995">
        <v>6.45</v>
      </c>
      <c r="J6995">
        <f>AVERAGE(Table1_1[[#This Row],[2020]:[2024]])</f>
        <v>6.6133333333333333</v>
      </c>
      <c r="K6995" t="str">
        <f>IF(AVERAGE(Table1_1[[#This Row],[2020]:[2024]])&lt;=_xlfn.XLOOKUP(Table1_1[[#This Row],[Series Name]],Table4[Series Name],Table4[Global Average]),"Sotto la media","Sopra la media")</f>
        <v>Sopra la media</v>
      </c>
      <c r="L6995">
        <f>_xlfn.XLOOKUP(Table1_1[[#This Row],[Series Name]],Table4[Series Name],Table4[Global Average])</f>
        <v>3.983392857142857</v>
      </c>
    </row>
    <row r="6996" spans="1:12" x14ac:dyDescent="0.3">
      <c r="A6996" t="s">
        <v>2752</v>
      </c>
      <c r="B6996" t="s">
        <v>2753</v>
      </c>
      <c r="C6996" t="s">
        <v>2474</v>
      </c>
      <c r="D6996" t="s">
        <v>2475</v>
      </c>
      <c r="E6996">
        <v>8.07</v>
      </c>
      <c r="F6996">
        <v>7.72</v>
      </c>
      <c r="G6996">
        <v>7.8</v>
      </c>
      <c r="J6996">
        <f>AVERAGE(Table1_1[[#This Row],[2020]:[2024]])</f>
        <v>7.8633333333333333</v>
      </c>
      <c r="K6996" t="str">
        <f>IF(AVERAGE(Table1_1[[#This Row],[2020]:[2024]])&lt;=_xlfn.XLOOKUP(Table1_1[[#This Row],[Series Name]],Table4[Series Name],Table4[Global Average]),"Sotto la media","Sopra la media")</f>
        <v>Sopra la media</v>
      </c>
      <c r="L6996">
        <f>_xlfn.XLOOKUP(Table1_1[[#This Row],[Series Name]],Table4[Series Name],Table4[Global Average])</f>
        <v>4.1246726190476188</v>
      </c>
    </row>
    <row r="6997" spans="1:12" x14ac:dyDescent="0.3">
      <c r="A6997" t="s">
        <v>2752</v>
      </c>
      <c r="B6997" t="s">
        <v>2753</v>
      </c>
      <c r="C6997" t="s">
        <v>2476</v>
      </c>
      <c r="D6997" t="s">
        <v>2477</v>
      </c>
      <c r="E6997">
        <v>1.54</v>
      </c>
      <c r="F6997">
        <v>1.3</v>
      </c>
      <c r="G6997">
        <v>1.08</v>
      </c>
      <c r="J6997">
        <f>AVERAGE(Table1_1[[#This Row],[2020]:[2024]])</f>
        <v>1.3066666666666666</v>
      </c>
      <c r="K6997" t="str">
        <f>IF(AVERAGE(Table1_1[[#This Row],[2020]:[2024]])&lt;=_xlfn.XLOOKUP(Table1_1[[#This Row],[Series Name]],Table4[Series Name],Table4[Global Average]),"Sotto la media","Sopra la media")</f>
        <v>Sotto la media</v>
      </c>
      <c r="L6997">
        <f>_xlfn.XLOOKUP(Table1_1[[#This Row],[Series Name]],Table4[Series Name],Table4[Global Average])</f>
        <v>3.6444642857142857</v>
      </c>
    </row>
    <row r="6998" spans="1:12" x14ac:dyDescent="0.3">
      <c r="A6998" t="s">
        <v>2752</v>
      </c>
      <c r="B6998" t="s">
        <v>2753</v>
      </c>
      <c r="C6998" t="s">
        <v>2478</v>
      </c>
      <c r="D6998" t="s">
        <v>2479</v>
      </c>
      <c r="E6998">
        <v>13.13</v>
      </c>
      <c r="F6998">
        <v>13.11</v>
      </c>
      <c r="G6998">
        <v>13.11</v>
      </c>
      <c r="J6998">
        <f>AVERAGE(Table1_1[[#This Row],[2020]:[2024]])</f>
        <v>13.116666666666667</v>
      </c>
      <c r="K6998" t="str">
        <f>IF(AVERAGE(Table1_1[[#This Row],[2020]:[2024]])&lt;=_xlfn.XLOOKUP(Table1_1[[#This Row],[Series Name]],Table4[Series Name],Table4[Global Average]),"Sotto la media","Sopra la media")</f>
        <v>Sopra la media</v>
      </c>
      <c r="L6998">
        <f>_xlfn.XLOOKUP(Table1_1[[#This Row],[Series Name]],Table4[Series Name],Table4[Global Average])</f>
        <v>7.626696428571428</v>
      </c>
    </row>
    <row r="6999" spans="1:12" x14ac:dyDescent="0.3">
      <c r="A6999" t="s">
        <v>2752</v>
      </c>
      <c r="B6999" t="s">
        <v>2753</v>
      </c>
      <c r="C6999" t="s">
        <v>2480</v>
      </c>
      <c r="D6999" t="s">
        <v>2481</v>
      </c>
      <c r="E6999">
        <v>14.64</v>
      </c>
      <c r="F6999">
        <v>14.61</v>
      </c>
      <c r="G6999">
        <v>14.61</v>
      </c>
      <c r="J6999">
        <f>AVERAGE(Table1_1[[#This Row],[2020]:[2024]])</f>
        <v>14.62</v>
      </c>
      <c r="K6999" t="str">
        <f>IF(AVERAGE(Table1_1[[#This Row],[2020]:[2024]])&lt;=_xlfn.XLOOKUP(Table1_1[[#This Row],[Series Name]],Table4[Series Name],Table4[Global Average]),"Sotto la media","Sopra la media")</f>
        <v>Sopra la media</v>
      </c>
      <c r="L6999">
        <f>_xlfn.XLOOKUP(Table1_1[[#This Row],[Series Name]],Table4[Series Name],Table4[Global Average])</f>
        <v>7.1184821428571432</v>
      </c>
    </row>
    <row r="7000" spans="1:12" x14ac:dyDescent="0.3">
      <c r="A7000" t="s">
        <v>2752</v>
      </c>
      <c r="B7000" t="s">
        <v>2753</v>
      </c>
      <c r="C7000" t="s">
        <v>2482</v>
      </c>
      <c r="D7000" t="s">
        <v>2483</v>
      </c>
      <c r="E7000">
        <v>8.86</v>
      </c>
      <c r="F7000">
        <v>8.86</v>
      </c>
      <c r="G7000">
        <v>8.86</v>
      </c>
      <c r="J7000">
        <f>AVERAGE(Table1_1[[#This Row],[2020]:[2024]])</f>
        <v>8.86</v>
      </c>
      <c r="K7000" t="str">
        <f>IF(AVERAGE(Table1_1[[#This Row],[2020]:[2024]])&lt;=_xlfn.XLOOKUP(Table1_1[[#This Row],[Series Name]],Table4[Series Name],Table4[Global Average]),"Sotto la media","Sopra la media")</f>
        <v>Sotto la media</v>
      </c>
      <c r="L7000">
        <f>_xlfn.XLOOKUP(Table1_1[[#This Row],[Series Name]],Table4[Series Name],Table4[Global Average])</f>
        <v>9.1218154761904771</v>
      </c>
    </row>
    <row r="7001" spans="1:12" x14ac:dyDescent="0.3">
      <c r="A7001" t="s">
        <v>2752</v>
      </c>
      <c r="B7001" t="s">
        <v>2753</v>
      </c>
      <c r="C7001" t="s">
        <v>2484</v>
      </c>
      <c r="D7001" t="s">
        <v>2485</v>
      </c>
      <c r="E7001">
        <v>11.14</v>
      </c>
      <c r="F7001">
        <v>10.4</v>
      </c>
      <c r="G7001">
        <v>10.29</v>
      </c>
      <c r="J7001">
        <f>AVERAGE(Table1_1[[#This Row],[2020]:[2024]])</f>
        <v>10.61</v>
      </c>
      <c r="K7001" t="str">
        <f>IF(AVERAGE(Table1_1[[#This Row],[2020]:[2024]])&lt;=_xlfn.XLOOKUP(Table1_1[[#This Row],[Series Name]],Table4[Series Name],Table4[Global Average]),"Sotto la media","Sopra la media")</f>
        <v>Sopra la media</v>
      </c>
      <c r="L7001">
        <f>_xlfn.XLOOKUP(Table1_1[[#This Row],[Series Name]],Table4[Series Name],Table4[Global Average])</f>
        <v>6.1508035714285727</v>
      </c>
    </row>
    <row r="7002" spans="1:12" x14ac:dyDescent="0.3">
      <c r="A7002" t="s">
        <v>2752</v>
      </c>
      <c r="B7002" t="s">
        <v>2753</v>
      </c>
      <c r="C7002" t="s">
        <v>2486</v>
      </c>
      <c r="D7002" t="s">
        <v>2487</v>
      </c>
      <c r="E7002">
        <v>12.16</v>
      </c>
      <c r="F7002">
        <v>11.46</v>
      </c>
      <c r="G7002">
        <v>11.69</v>
      </c>
      <c r="J7002">
        <f>AVERAGE(Table1_1[[#This Row],[2020]:[2024]])</f>
        <v>11.770000000000001</v>
      </c>
      <c r="K7002" t="str">
        <f>IF(AVERAGE(Table1_1[[#This Row],[2020]:[2024]])&lt;=_xlfn.XLOOKUP(Table1_1[[#This Row],[Series Name]],Table4[Series Name],Table4[Global Average]),"Sotto la media","Sopra la media")</f>
        <v>Sopra la media</v>
      </c>
      <c r="L7002">
        <f>_xlfn.XLOOKUP(Table1_1[[#This Row],[Series Name]],Table4[Series Name],Table4[Global Average])</f>
        <v>6.0113392857142856</v>
      </c>
    </row>
    <row r="7003" spans="1:12" x14ac:dyDescent="0.3">
      <c r="A7003" t="s">
        <v>2752</v>
      </c>
      <c r="B7003" t="s">
        <v>2753</v>
      </c>
      <c r="C7003" t="s">
        <v>2488</v>
      </c>
      <c r="D7003" t="s">
        <v>2489</v>
      </c>
      <c r="E7003">
        <v>6.59</v>
      </c>
      <c r="F7003">
        <v>5.88</v>
      </c>
      <c r="G7003">
        <v>4.72</v>
      </c>
      <c r="J7003">
        <f>AVERAGE(Table1_1[[#This Row],[2020]:[2024]])</f>
        <v>5.7299999999999995</v>
      </c>
      <c r="K7003" t="str">
        <f>IF(AVERAGE(Table1_1[[#This Row],[2020]:[2024]])&lt;=_xlfn.XLOOKUP(Table1_1[[#This Row],[Series Name]],Table4[Series Name],Table4[Global Average]),"Sotto la media","Sopra la media")</f>
        <v>Sotto la media</v>
      </c>
      <c r="L7003">
        <f>_xlfn.XLOOKUP(Table1_1[[#This Row],[Series Name]],Table4[Series Name],Table4[Global Average])</f>
        <v>6.9743452380952382</v>
      </c>
    </row>
    <row r="7004" spans="1:12" x14ac:dyDescent="0.3">
      <c r="A7004" t="s">
        <v>2752</v>
      </c>
      <c r="B7004" t="s">
        <v>2753</v>
      </c>
      <c r="C7004" t="s">
        <v>2490</v>
      </c>
      <c r="D7004" t="s">
        <v>2491</v>
      </c>
      <c r="E7004">
        <v>10.865896382049399</v>
      </c>
      <c r="F7004">
        <v>11.5000669715845</v>
      </c>
      <c r="G7004">
        <v>11.1228688536464</v>
      </c>
      <c r="J7004">
        <f>AVERAGE(Table1_1[[#This Row],[2020]:[2024]])</f>
        <v>11.162944069093435</v>
      </c>
      <c r="K7004" t="str">
        <f>IF(AVERAGE(Table1_1[[#This Row],[2020]:[2024]])&lt;=_xlfn.XLOOKUP(Table1_1[[#This Row],[Series Name]],Table4[Series Name],Table4[Global Average]),"Sotto la media","Sopra la media")</f>
        <v>Sotto la media</v>
      </c>
      <c r="L7004">
        <f>_xlfn.XLOOKUP(Table1_1[[#This Row],[Series Name]],Table4[Series Name],Table4[Global Average])</f>
        <v>14.699982964959425</v>
      </c>
    </row>
    <row r="7005" spans="1:12" x14ac:dyDescent="0.3">
      <c r="A7005" t="s">
        <v>2752</v>
      </c>
      <c r="B7005" t="s">
        <v>2753</v>
      </c>
      <c r="C7005" t="s">
        <v>2492</v>
      </c>
      <c r="D7005" t="s">
        <v>2493</v>
      </c>
      <c r="E7005">
        <v>2956590210559.2002</v>
      </c>
      <c r="F7005">
        <v>5315225557337.0801</v>
      </c>
      <c r="G7005">
        <v>9193365238088.1895</v>
      </c>
      <c r="J7005">
        <f>AVERAGE(Table1_1[[#This Row],[2020]:[2024]])</f>
        <v>5821727001994.8232</v>
      </c>
      <c r="K7005" t="str">
        <f>IF(AVERAGE(Table1_1[[#This Row],[2020]:[2024]])&lt;=_xlfn.XLOOKUP(Table1_1[[#This Row],[Series Name]],Table4[Series Name],Table4[Global Average]),"Sotto la media","Sopra la media")</f>
        <v>Sotto la media</v>
      </c>
      <c r="L7005">
        <f>_xlfn.XLOOKUP(Table1_1[[#This Row],[Series Name]],Table4[Series Name],Table4[Global Average])</f>
        <v>30361512685863.348</v>
      </c>
    </row>
    <row r="7006" spans="1:12" x14ac:dyDescent="0.3">
      <c r="A7006" t="s">
        <v>2752</v>
      </c>
      <c r="B7006" t="s">
        <v>2753</v>
      </c>
      <c r="C7006" t="s">
        <v>2494</v>
      </c>
      <c r="D7006" t="s">
        <v>2495</v>
      </c>
      <c r="E7006">
        <v>102899040600</v>
      </c>
      <c r="F7006">
        <v>113555473400</v>
      </c>
      <c r="G7006">
        <v>120651175300</v>
      </c>
      <c r="H7006">
        <v>118318116500</v>
      </c>
      <c r="J7006">
        <f>AVERAGE(Table1_1[[#This Row],[2020]:[2024]])</f>
        <v>113855951450</v>
      </c>
      <c r="K7006" t="str">
        <f>IF(AVERAGE(Table1_1[[#This Row],[2020]:[2024]])&lt;=_xlfn.XLOOKUP(Table1_1[[#This Row],[Series Name]],Table4[Series Name],Table4[Global Average]),"Sotto la media","Sopra la media")</f>
        <v>Sotto la media</v>
      </c>
      <c r="L7006">
        <f>_xlfn.XLOOKUP(Table1_1[[#This Row],[Series Name]],Table4[Series Name],Table4[Global Average])</f>
        <v>10706931210176.102</v>
      </c>
    </row>
    <row r="7007" spans="1:12" x14ac:dyDescent="0.3">
      <c r="A7007" t="s">
        <v>2752</v>
      </c>
      <c r="B7007" t="s">
        <v>2753</v>
      </c>
      <c r="C7007" t="s">
        <v>2496</v>
      </c>
      <c r="D7007" t="s">
        <v>2497</v>
      </c>
      <c r="E7007">
        <v>4455939705200</v>
      </c>
      <c r="F7007">
        <v>7568477128000</v>
      </c>
      <c r="G7007">
        <v>13094281548900</v>
      </c>
      <c r="H7007">
        <v>30366538734300</v>
      </c>
      <c r="J7007">
        <f>AVERAGE(Table1_1[[#This Row],[2020]:[2024]])</f>
        <v>13871309279100</v>
      </c>
      <c r="K7007" t="str">
        <f>IF(AVERAGE(Table1_1[[#This Row],[2020]:[2024]])&lt;=_xlfn.XLOOKUP(Table1_1[[#This Row],[Series Name]],Table4[Series Name],Table4[Global Average]),"Sotto la media","Sopra la media")</f>
        <v>Sotto la media</v>
      </c>
      <c r="L7007">
        <f>_xlfn.XLOOKUP(Table1_1[[#This Row],[Series Name]],Table4[Series Name],Table4[Global Average])</f>
        <v>16275441922665.035</v>
      </c>
    </row>
    <row r="7008" spans="1:12" x14ac:dyDescent="0.3">
      <c r="A7008" t="s">
        <v>2752</v>
      </c>
      <c r="B7008" t="s">
        <v>2753</v>
      </c>
      <c r="C7008" t="s">
        <v>2498</v>
      </c>
      <c r="D7008" t="s">
        <v>2499</v>
      </c>
      <c r="E7008">
        <v>63169723923.731598</v>
      </c>
      <c r="F7008">
        <v>79675944925.243301</v>
      </c>
      <c r="G7008">
        <v>100249827157.36501</v>
      </c>
      <c r="H7008">
        <v>102500301862.86</v>
      </c>
      <c r="J7008">
        <f>AVERAGE(Table1_1[[#This Row],[2020]:[2024]])</f>
        <v>86398949467.299973</v>
      </c>
      <c r="K7008" t="str">
        <f>IF(AVERAGE(Table1_1[[#This Row],[2020]:[2024]])&lt;=_xlfn.XLOOKUP(Table1_1[[#This Row],[Series Name]],Table4[Series Name],Table4[Global Average]),"Sotto la media","Sopra la media")</f>
        <v>Sotto la media</v>
      </c>
      <c r="L7008">
        <f>_xlfn.XLOOKUP(Table1_1[[#This Row],[Series Name]],Table4[Series Name],Table4[Global Average])</f>
        <v>104600862205.91008</v>
      </c>
    </row>
    <row r="7009" spans="1:12" x14ac:dyDescent="0.3">
      <c r="A7009" t="s">
        <v>2752</v>
      </c>
      <c r="B7009" t="s">
        <v>2753</v>
      </c>
      <c r="C7009" t="s">
        <v>2500</v>
      </c>
      <c r="D7009" t="s">
        <v>2501</v>
      </c>
      <c r="E7009">
        <v>12.300964221644501</v>
      </c>
      <c r="F7009">
        <v>16.972683085700901</v>
      </c>
      <c r="G7009">
        <v>16.409205496565299</v>
      </c>
      <c r="J7009">
        <f>AVERAGE(Table1_1[[#This Row],[2020]:[2024]])</f>
        <v>15.227617601303566</v>
      </c>
      <c r="K7009" t="str">
        <f>IF(AVERAGE(Table1_1[[#This Row],[2020]:[2024]])&lt;=_xlfn.XLOOKUP(Table1_1[[#This Row],[Series Name]],Table4[Series Name],Table4[Global Average]),"Sotto la media","Sopra la media")</f>
        <v>Sopra la media</v>
      </c>
      <c r="L7009">
        <f>_xlfn.XLOOKUP(Table1_1[[#This Row],[Series Name]],Table4[Series Name],Table4[Global Average])</f>
        <v>7.9586395287410552</v>
      </c>
    </row>
    <row r="7010" spans="1:12" x14ac:dyDescent="0.3">
      <c r="A7010" t="s">
        <v>2752</v>
      </c>
      <c r="B7010" t="s">
        <v>2753</v>
      </c>
      <c r="C7010" t="s">
        <v>2502</v>
      </c>
      <c r="D7010" t="s">
        <v>2503</v>
      </c>
      <c r="E7010">
        <v>363689103981.53003</v>
      </c>
      <c r="F7010">
        <v>902136389137</v>
      </c>
      <c r="G7010">
        <v>1508558193967.6899</v>
      </c>
      <c r="J7010">
        <f>AVERAGE(Table1_1[[#This Row],[2020]:[2024]])</f>
        <v>924794562362.07324</v>
      </c>
      <c r="K7010" t="str">
        <f>IF(AVERAGE(Table1_1[[#This Row],[2020]:[2024]])&lt;=_xlfn.XLOOKUP(Table1_1[[#This Row],[Series Name]],Table4[Series Name],Table4[Global Average]),"Sotto la media","Sopra la media")</f>
        <v>Sopra la media</v>
      </c>
      <c r="L7010">
        <f>_xlfn.XLOOKUP(Table1_1[[#This Row],[Series Name]],Table4[Series Name],Table4[Global Average])</f>
        <v>462583632847.70331</v>
      </c>
    </row>
    <row r="7011" spans="1:12" x14ac:dyDescent="0.3">
      <c r="A7011" t="s">
        <v>2752</v>
      </c>
      <c r="B7011" t="s">
        <v>2753</v>
      </c>
      <c r="C7011" t="s">
        <v>2504</v>
      </c>
      <c r="D7011" t="s">
        <v>2505</v>
      </c>
      <c r="E7011">
        <v>31.578521133679601</v>
      </c>
      <c r="F7011">
        <v>29.543411618636799</v>
      </c>
      <c r="G7011">
        <v>29.185881433304498</v>
      </c>
      <c r="J7011">
        <f>AVERAGE(Table1_1[[#This Row],[2020]:[2024]])</f>
        <v>30.1026047285403</v>
      </c>
      <c r="K7011" t="str">
        <f>IF(AVERAGE(Table1_1[[#This Row],[2020]:[2024]])&lt;=_xlfn.XLOOKUP(Table1_1[[#This Row],[Series Name]],Table4[Series Name],Table4[Global Average]),"Sotto la media","Sopra la media")</f>
        <v>Sopra la media</v>
      </c>
      <c r="L7011">
        <f>_xlfn.XLOOKUP(Table1_1[[#This Row],[Series Name]],Table4[Series Name],Table4[Global Average])</f>
        <v>26.425264347931694</v>
      </c>
    </row>
    <row r="7012" spans="1:12" x14ac:dyDescent="0.3">
      <c r="A7012" t="s">
        <v>2752</v>
      </c>
      <c r="B7012" t="s">
        <v>2753</v>
      </c>
      <c r="C7012" t="s">
        <v>2506</v>
      </c>
      <c r="D7012" t="s">
        <v>2507</v>
      </c>
      <c r="E7012">
        <v>7.1490937006678301</v>
      </c>
      <c r="F7012">
        <v>7.3770705970245496</v>
      </c>
      <c r="G7012">
        <v>6.7562294831522598</v>
      </c>
      <c r="J7012">
        <f>AVERAGE(Table1_1[[#This Row],[2020]:[2024]])</f>
        <v>7.0941312602815465</v>
      </c>
      <c r="K7012" t="str">
        <f>IF(AVERAGE(Table1_1[[#This Row],[2020]:[2024]])&lt;=_xlfn.XLOOKUP(Table1_1[[#This Row],[Series Name]],Table4[Series Name],Table4[Global Average]),"Sotto la media","Sopra la media")</f>
        <v>Sotto la media</v>
      </c>
      <c r="L7012">
        <f>_xlfn.XLOOKUP(Table1_1[[#This Row],[Series Name]],Table4[Series Name],Table4[Global Average])</f>
        <v>8.4330969075317448</v>
      </c>
    </row>
    <row r="7013" spans="1:12" x14ac:dyDescent="0.3">
      <c r="A7013" t="s">
        <v>2752</v>
      </c>
      <c r="B7013" t="s">
        <v>2753</v>
      </c>
      <c r="C7013" t="s">
        <v>2508</v>
      </c>
      <c r="D7013" t="s">
        <v>2509</v>
      </c>
      <c r="E7013">
        <v>1503035281761.0901</v>
      </c>
      <c r="F7013">
        <v>2602677899617.0298</v>
      </c>
      <c r="G7013">
        <v>4328838025080.1699</v>
      </c>
      <c r="J7013">
        <f>AVERAGE(Table1_1[[#This Row],[2020]:[2024]])</f>
        <v>2811517068819.4302</v>
      </c>
      <c r="K7013" t="str">
        <f>IF(AVERAGE(Table1_1[[#This Row],[2020]:[2024]])&lt;=_xlfn.XLOOKUP(Table1_1[[#This Row],[Series Name]],Table4[Series Name],Table4[Global Average]),"Sotto la media","Sopra la media")</f>
        <v>Sotto la media</v>
      </c>
      <c r="L7013">
        <f>_xlfn.XLOOKUP(Table1_1[[#This Row],[Series Name]],Table4[Series Name],Table4[Global Average])</f>
        <v>15601786236119.805</v>
      </c>
    </row>
    <row r="7014" spans="1:12" x14ac:dyDescent="0.3">
      <c r="A7014" t="s">
        <v>2752</v>
      </c>
      <c r="B7014" t="s">
        <v>2753</v>
      </c>
      <c r="C7014" t="s">
        <v>2510</v>
      </c>
      <c r="D7014" t="s">
        <v>2511</v>
      </c>
      <c r="E7014">
        <v>9.4296011938725197</v>
      </c>
      <c r="F7014">
        <v>8.7110044131335602</v>
      </c>
      <c r="G7014">
        <v>10.7407817533597</v>
      </c>
      <c r="J7014">
        <f>AVERAGE(Table1_1[[#This Row],[2020]:[2024]])</f>
        <v>9.6271291201219267</v>
      </c>
      <c r="K7014" t="str">
        <f>IF(AVERAGE(Table1_1[[#This Row],[2020]:[2024]])&lt;=_xlfn.XLOOKUP(Table1_1[[#This Row],[Series Name]],Table4[Series Name],Table4[Global Average]),"Sotto la media","Sopra la media")</f>
        <v>Sotto la media</v>
      </c>
      <c r="L7014">
        <f>_xlfn.XLOOKUP(Table1_1[[#This Row],[Series Name]],Table4[Series Name],Table4[Global Average])</f>
        <v>28.621043694803099</v>
      </c>
    </row>
    <row r="7015" spans="1:12" x14ac:dyDescent="0.3">
      <c r="A7015" t="s">
        <v>2752</v>
      </c>
      <c r="B7015" t="s">
        <v>2753</v>
      </c>
      <c r="C7015" t="s">
        <v>2512</v>
      </c>
      <c r="D7015" t="s">
        <v>2513</v>
      </c>
      <c r="E7015">
        <v>15.180272883036199</v>
      </c>
      <c r="F7015">
        <v>14.437975937598599</v>
      </c>
      <c r="G7015">
        <v>17.3284572699521</v>
      </c>
      <c r="J7015">
        <f>AVERAGE(Table1_1[[#This Row],[2020]:[2024]])</f>
        <v>15.648902030195634</v>
      </c>
      <c r="K7015" t="str">
        <f>IF(AVERAGE(Table1_1[[#This Row],[2020]:[2024]])&lt;=_xlfn.XLOOKUP(Table1_1[[#This Row],[Series Name]],Table4[Series Name],Table4[Global Average]),"Sotto la media","Sopra la media")</f>
        <v>Sotto la media</v>
      </c>
      <c r="L7015">
        <f>_xlfn.XLOOKUP(Table1_1[[#This Row],[Series Name]],Table4[Series Name],Table4[Global Average])</f>
        <v>45.929882861326128</v>
      </c>
    </row>
    <row r="7016" spans="1:12" x14ac:dyDescent="0.3">
      <c r="A7016" t="s">
        <v>2752</v>
      </c>
      <c r="B7016" t="s">
        <v>2753</v>
      </c>
      <c r="C7016" t="s">
        <v>2514</v>
      </c>
      <c r="D7016" t="s">
        <v>2515</v>
      </c>
      <c r="E7016">
        <v>448818461996.02002</v>
      </c>
      <c r="F7016">
        <v>767410986997.42004</v>
      </c>
      <c r="G7016">
        <v>1593068366952.74</v>
      </c>
      <c r="J7016">
        <f>AVERAGE(Table1_1[[#This Row],[2020]:[2024]])</f>
        <v>936432605315.39319</v>
      </c>
      <c r="K7016" t="str">
        <f>IF(AVERAGE(Table1_1[[#This Row],[2020]:[2024]])&lt;=_xlfn.XLOOKUP(Table1_1[[#This Row],[Series Name]],Table4[Series Name],Table4[Global Average]),"Sotto la media","Sopra la media")</f>
        <v>Sotto la media</v>
      </c>
      <c r="L7016">
        <f>_xlfn.XLOOKUP(Table1_1[[#This Row],[Series Name]],Table4[Series Name],Table4[Global Average])</f>
        <v>12719643551310.389</v>
      </c>
    </row>
    <row r="7017" spans="1:12" x14ac:dyDescent="0.3">
      <c r="A7017" t="s">
        <v>2752</v>
      </c>
      <c r="B7017" t="s">
        <v>2753</v>
      </c>
      <c r="C7017" t="s">
        <v>2516</v>
      </c>
      <c r="D7017" t="s">
        <v>2517</v>
      </c>
      <c r="E7017">
        <v>13.381996545064601</v>
      </c>
      <c r="F7017">
        <v>15.0422483510236</v>
      </c>
      <c r="G7017">
        <v>16.569728345012699</v>
      </c>
      <c r="J7017">
        <f>AVERAGE(Table1_1[[#This Row],[2020]:[2024]])</f>
        <v>14.997991080366967</v>
      </c>
      <c r="K7017" t="str">
        <f>IF(AVERAGE(Table1_1[[#This Row],[2020]:[2024]])&lt;=_xlfn.XLOOKUP(Table1_1[[#This Row],[Series Name]],Table4[Series Name],Table4[Global Average]),"Sotto la media","Sopra la media")</f>
        <v>Sopra la media</v>
      </c>
      <c r="L7017">
        <f>_xlfn.XLOOKUP(Table1_1[[#This Row],[Series Name]],Table4[Series Name],Table4[Global Average])</f>
        <v>6.8531367822275371</v>
      </c>
    </row>
    <row r="7018" spans="1:12" x14ac:dyDescent="0.3">
      <c r="A7018" t="s">
        <v>2752</v>
      </c>
      <c r="B7018" t="s">
        <v>2753</v>
      </c>
      <c r="C7018" t="s">
        <v>2518</v>
      </c>
      <c r="D7018" t="s">
        <v>2519</v>
      </c>
      <c r="E7018">
        <v>636939673726.05005</v>
      </c>
      <c r="F7018">
        <v>1325172862536.3899</v>
      </c>
      <c r="G7018">
        <v>2457615346963.2798</v>
      </c>
      <c r="J7018">
        <f>AVERAGE(Table1_1[[#This Row],[2020]:[2024]])</f>
        <v>1473242627741.9065</v>
      </c>
      <c r="K7018" t="str">
        <f>IF(AVERAGE(Table1_1[[#This Row],[2020]:[2024]])&lt;=_xlfn.XLOOKUP(Table1_1[[#This Row],[Series Name]],Table4[Series Name],Table4[Global Average]),"Sotto la media","Sopra la media")</f>
        <v>Sotto la media</v>
      </c>
      <c r="L7018">
        <f>_xlfn.XLOOKUP(Table1_1[[#This Row],[Series Name]],Table4[Series Name],Table4[Global Average])</f>
        <v>1781718171236.1372</v>
      </c>
    </row>
    <row r="7019" spans="1:12" x14ac:dyDescent="0.3">
      <c r="A7019" t="s">
        <v>2752</v>
      </c>
      <c r="B7019" t="s">
        <v>2753</v>
      </c>
      <c r="C7019" t="s">
        <v>2520</v>
      </c>
      <c r="D7019" t="s">
        <v>2521</v>
      </c>
      <c r="E7019">
        <v>40600000</v>
      </c>
      <c r="F7019">
        <v>31000000</v>
      </c>
      <c r="G7019">
        <v>32310000</v>
      </c>
      <c r="J7019">
        <f>AVERAGE(Table1_1[[#This Row],[2020]:[2024]])</f>
        <v>34636666.666666664</v>
      </c>
      <c r="K7019" t="str">
        <f>IF(AVERAGE(Table1_1[[#This Row],[2020]:[2024]])&lt;=_xlfn.XLOOKUP(Table1_1[[#This Row],[Series Name]],Table4[Series Name],Table4[Global Average]),"Sotto la media","Sopra la media")</f>
        <v>Sotto la media</v>
      </c>
      <c r="L7019">
        <f>_xlfn.XLOOKUP(Table1_1[[#This Row],[Series Name]],Table4[Series Name],Table4[Global Average])</f>
        <v>139081111.1111111</v>
      </c>
    </row>
    <row r="7020" spans="1:12" x14ac:dyDescent="0.3">
      <c r="A7020" t="s">
        <v>2752</v>
      </c>
      <c r="B7020" t="s">
        <v>2753</v>
      </c>
      <c r="C7020" t="s">
        <v>2524</v>
      </c>
      <c r="D7020" t="s">
        <v>2525</v>
      </c>
      <c r="E7020">
        <v>36112241859.333199</v>
      </c>
      <c r="F7020">
        <v>53373594401.626701</v>
      </c>
      <c r="G7020">
        <v>54579235591.154701</v>
      </c>
      <c r="H7020">
        <v>41093598673.402702</v>
      </c>
      <c r="J7020">
        <f>AVERAGE(Table1_1[[#This Row],[2020]:[2024]])</f>
        <v>46289667631.379326</v>
      </c>
      <c r="K7020" t="str">
        <f>IF(AVERAGE(Table1_1[[#This Row],[2020]:[2024]])&lt;=_xlfn.XLOOKUP(Table1_1[[#This Row],[Series Name]],Table4[Series Name],Table4[Global Average]),"Sotto la media","Sopra la media")</f>
        <v>Sotto la media</v>
      </c>
      <c r="L7020">
        <f>_xlfn.XLOOKUP(Table1_1[[#This Row],[Series Name]],Table4[Series Name],Table4[Global Average])</f>
        <v>1690934081762.6724</v>
      </c>
    </row>
    <row r="7021" spans="1:12" x14ac:dyDescent="0.3">
      <c r="A7021" t="s">
        <v>2752</v>
      </c>
      <c r="B7021" t="s">
        <v>2753</v>
      </c>
      <c r="C7021" t="s">
        <v>2526</v>
      </c>
      <c r="D7021" t="s">
        <v>2527</v>
      </c>
      <c r="E7021">
        <v>9.4</v>
      </c>
      <c r="F7021">
        <v>9.4</v>
      </c>
      <c r="G7021">
        <v>9.6</v>
      </c>
      <c r="H7021">
        <v>9.6</v>
      </c>
      <c r="I7021">
        <v>9.6999999999999993</v>
      </c>
      <c r="J7021">
        <f>AVERAGE(Table1_1[[#This Row],[2020]:[2024]])</f>
        <v>9.5400000000000009</v>
      </c>
      <c r="K7021" t="str">
        <f>IF(AVERAGE(Table1_1[[#This Row],[2020]:[2024]])&lt;=_xlfn.XLOOKUP(Table1_1[[#This Row],[Series Name]],Table4[Series Name],Table4[Global Average]),"Sotto la media","Sopra la media")</f>
        <v>Sotto la media</v>
      </c>
      <c r="L7021">
        <f>_xlfn.XLOOKUP(Table1_1[[#This Row],[Series Name]],Table4[Series Name],Table4[Global Average])</f>
        <v>18.065555555555555</v>
      </c>
    </row>
    <row r="7022" spans="1:12" x14ac:dyDescent="0.3">
      <c r="A7022" t="s">
        <v>2752</v>
      </c>
      <c r="B7022" t="s">
        <v>2753</v>
      </c>
      <c r="C7022" t="s">
        <v>2528</v>
      </c>
      <c r="D7022" t="s">
        <v>2529</v>
      </c>
      <c r="E7022">
        <v>8.5</v>
      </c>
      <c r="F7022">
        <v>8.5</v>
      </c>
      <c r="G7022">
        <v>8.6999999999999993</v>
      </c>
      <c r="H7022">
        <v>8.6999999999999993</v>
      </c>
      <c r="I7022">
        <v>8.8000000000000007</v>
      </c>
      <c r="J7022">
        <f>AVERAGE(Table1_1[[#This Row],[2020]:[2024]])</f>
        <v>8.64</v>
      </c>
      <c r="K7022" t="str">
        <f>IF(AVERAGE(Table1_1[[#This Row],[2020]:[2024]])&lt;=_xlfn.XLOOKUP(Table1_1[[#This Row],[Series Name]],Table4[Series Name],Table4[Global Average]),"Sotto la media","Sopra la media")</f>
        <v>Sotto la media</v>
      </c>
      <c r="L7022">
        <f>_xlfn.XLOOKUP(Table1_1[[#This Row],[Series Name]],Table4[Series Name],Table4[Global Average])</f>
        <v>19.27</v>
      </c>
    </row>
    <row r="7023" spans="1:12" x14ac:dyDescent="0.3">
      <c r="A7023" t="s">
        <v>2752</v>
      </c>
      <c r="B7023" t="s">
        <v>2753</v>
      </c>
      <c r="C7023" t="s">
        <v>2532</v>
      </c>
      <c r="D7023" t="s">
        <v>2533</v>
      </c>
      <c r="E7023">
        <v>4.2105563397597301</v>
      </c>
      <c r="F7023">
        <v>5.1469617915553796</v>
      </c>
      <c r="G7023">
        <v>5.3758556361501997</v>
      </c>
      <c r="J7023">
        <f>AVERAGE(Table1_1[[#This Row],[2020]:[2024]])</f>
        <v>4.9111245891551034</v>
      </c>
      <c r="K7023" t="str">
        <f>IF(AVERAGE(Table1_1[[#This Row],[2020]:[2024]])&lt;=_xlfn.XLOOKUP(Table1_1[[#This Row],[Series Name]],Table4[Series Name],Table4[Global Average]),"Sotto la media","Sopra la media")</f>
        <v>Sopra la media</v>
      </c>
      <c r="L7023">
        <f>_xlfn.XLOOKUP(Table1_1[[#This Row],[Series Name]],Table4[Series Name],Table4[Global Average])</f>
        <v>4.7107280904871756</v>
      </c>
    </row>
    <row r="7024" spans="1:12" x14ac:dyDescent="0.3">
      <c r="A7024" t="s">
        <v>2752</v>
      </c>
      <c r="B7024" t="s">
        <v>2753</v>
      </c>
      <c r="C7024" t="s">
        <v>2540</v>
      </c>
      <c r="D7024" t="s">
        <v>2541</v>
      </c>
      <c r="E7024">
        <v>8.0500000000000007</v>
      </c>
      <c r="J7024">
        <f>AVERAGE(Table1_1[[#This Row],[2020]:[2024]])</f>
        <v>8.0500000000000007</v>
      </c>
      <c r="K7024" t="str">
        <f>IF(AVERAGE(Table1_1[[#This Row],[2020]:[2024]])&lt;=_xlfn.XLOOKUP(Table1_1[[#This Row],[Series Name]],Table4[Series Name],Table4[Global Average]),"Sotto la media","Sopra la media")</f>
        <v>Sopra la media</v>
      </c>
      <c r="L7024">
        <f>_xlfn.XLOOKUP(Table1_1[[#This Row],[Series Name]],Table4[Series Name],Table4[Global Average])</f>
        <v>5.64</v>
      </c>
    </row>
    <row r="7025" spans="1:12" x14ac:dyDescent="0.3">
      <c r="A7025" t="s">
        <v>2752</v>
      </c>
      <c r="B7025" t="s">
        <v>2753</v>
      </c>
      <c r="C7025" t="s">
        <v>2542</v>
      </c>
      <c r="D7025" t="s">
        <v>2543</v>
      </c>
      <c r="E7025">
        <v>3.71</v>
      </c>
      <c r="J7025">
        <f>AVERAGE(Table1_1[[#This Row],[2020]:[2024]])</f>
        <v>3.71</v>
      </c>
      <c r="K7025" t="str">
        <f>IF(AVERAGE(Table1_1[[#This Row],[2020]:[2024]])&lt;=_xlfn.XLOOKUP(Table1_1[[#This Row],[Series Name]],Table4[Series Name],Table4[Global Average]),"Sotto la media","Sopra la media")</f>
        <v>Sopra la media</v>
      </c>
      <c r="L7025">
        <f>_xlfn.XLOOKUP(Table1_1[[#This Row],[Series Name]],Table4[Series Name],Table4[Global Average])</f>
        <v>2.3579999999999997</v>
      </c>
    </row>
    <row r="7026" spans="1:12" x14ac:dyDescent="0.3">
      <c r="A7026" t="s">
        <v>2752</v>
      </c>
      <c r="B7026" t="s">
        <v>2753</v>
      </c>
      <c r="C7026" t="s">
        <v>2544</v>
      </c>
      <c r="D7026" t="s">
        <v>2545</v>
      </c>
      <c r="E7026">
        <v>12.59</v>
      </c>
      <c r="J7026">
        <f>AVERAGE(Table1_1[[#This Row],[2020]:[2024]])</f>
        <v>12.59</v>
      </c>
      <c r="K7026" t="str">
        <f>IF(AVERAGE(Table1_1[[#This Row],[2020]:[2024]])&lt;=_xlfn.XLOOKUP(Table1_1[[#This Row],[Series Name]],Table4[Series Name],Table4[Global Average]),"Sotto la media","Sopra la media")</f>
        <v>Sopra la media</v>
      </c>
      <c r="L7026">
        <f>_xlfn.XLOOKUP(Table1_1[[#This Row],[Series Name]],Table4[Series Name],Table4[Global Average])</f>
        <v>9.0193333333333339</v>
      </c>
    </row>
    <row r="7027" spans="1:12" x14ac:dyDescent="0.3">
      <c r="A7027" t="s">
        <v>2752</v>
      </c>
      <c r="B7027" t="s">
        <v>2753</v>
      </c>
      <c r="C7027" t="s">
        <v>2546</v>
      </c>
      <c r="D7027" t="s">
        <v>2547</v>
      </c>
      <c r="E7027">
        <v>43.097631978241402</v>
      </c>
      <c r="F7027">
        <v>31.024512980070899</v>
      </c>
      <c r="G7027">
        <v>33.258587507755699</v>
      </c>
      <c r="H7027">
        <v>51.353944834521101</v>
      </c>
      <c r="J7027">
        <f>AVERAGE(Table1_1[[#This Row],[2020]:[2024]])</f>
        <v>39.683669325147278</v>
      </c>
      <c r="K7027" t="str">
        <f>IF(AVERAGE(Table1_1[[#This Row],[2020]:[2024]])&lt;=_xlfn.XLOOKUP(Table1_1[[#This Row],[Series Name]],Table4[Series Name],Table4[Global Average]),"Sotto la media","Sopra la media")</f>
        <v>Sopra la media</v>
      </c>
      <c r="L7027">
        <f>_xlfn.XLOOKUP(Table1_1[[#This Row],[Series Name]],Table4[Series Name],Table4[Global Average])</f>
        <v>26.746272929614378</v>
      </c>
    </row>
    <row r="7028" spans="1:12" x14ac:dyDescent="0.3">
      <c r="A7028" t="s">
        <v>2752</v>
      </c>
      <c r="B7028" t="s">
        <v>2753</v>
      </c>
      <c r="C7028" t="s">
        <v>2548</v>
      </c>
      <c r="D7028" t="s">
        <v>2549</v>
      </c>
      <c r="E7028">
        <v>7.8357200884380296</v>
      </c>
      <c r="F7028">
        <v>5.8639294060435603</v>
      </c>
      <c r="G7028">
        <v>5.7187768309624003</v>
      </c>
      <c r="H7028">
        <v>7.2444103571394702</v>
      </c>
      <c r="J7028">
        <f>AVERAGE(Table1_1[[#This Row],[2020]:[2024]])</f>
        <v>6.6657091706458651</v>
      </c>
      <c r="K7028" t="str">
        <f>IF(AVERAGE(Table1_1[[#This Row],[2020]:[2024]])&lt;=_xlfn.XLOOKUP(Table1_1[[#This Row],[Series Name]],Table4[Series Name],Table4[Global Average]),"Sotto la media","Sopra la media")</f>
        <v>Sopra la media</v>
      </c>
      <c r="L7028">
        <f>_xlfn.XLOOKUP(Table1_1[[#This Row],[Series Name]],Table4[Series Name],Table4[Global Average])</f>
        <v>6.1495341391192895</v>
      </c>
    </row>
    <row r="7029" spans="1:12" x14ac:dyDescent="0.3">
      <c r="A7029" t="s">
        <v>2752</v>
      </c>
      <c r="B7029" t="s">
        <v>2753</v>
      </c>
      <c r="C7029" t="s">
        <v>2550</v>
      </c>
      <c r="D7029" t="s">
        <v>2551</v>
      </c>
      <c r="E7029">
        <v>839673.99</v>
      </c>
      <c r="F7029">
        <v>856252.8</v>
      </c>
      <c r="G7029">
        <v>853774.74</v>
      </c>
      <c r="J7029">
        <f>AVERAGE(Table1_1[[#This Row],[2020]:[2024]])</f>
        <v>849900.51000000013</v>
      </c>
      <c r="K7029" t="str">
        <f>IF(AVERAGE(Table1_1[[#This Row],[2020]:[2024]])&lt;=_xlfn.XLOOKUP(Table1_1[[#This Row],[Series Name]],Table4[Series Name],Table4[Global Average]),"Sotto la media","Sopra la media")</f>
        <v>Sotto la media</v>
      </c>
      <c r="L7029">
        <f>_xlfn.XLOOKUP(Table1_1[[#This Row],[Series Name]],Table4[Series Name],Table4[Global Average])</f>
        <v>5325128.2774074078</v>
      </c>
    </row>
    <row r="7030" spans="1:12" x14ac:dyDescent="0.3">
      <c r="A7030" t="s">
        <v>2752</v>
      </c>
      <c r="B7030" t="s">
        <v>2753</v>
      </c>
      <c r="C7030" t="s">
        <v>2552</v>
      </c>
      <c r="D7030" t="s">
        <v>2553</v>
      </c>
      <c r="E7030">
        <v>36.846858347872598</v>
      </c>
      <c r="F7030">
        <v>44.846026184768597</v>
      </c>
      <c r="G7030">
        <v>47.662181181450997</v>
      </c>
      <c r="H7030">
        <v>44.085810515830801</v>
      </c>
      <c r="J7030">
        <f>AVERAGE(Table1_1[[#This Row],[2020]:[2024]])</f>
        <v>43.360219057480748</v>
      </c>
      <c r="K7030" t="str">
        <f>IF(AVERAGE(Table1_1[[#This Row],[2020]:[2024]])&lt;=_xlfn.XLOOKUP(Table1_1[[#This Row],[Series Name]],Table4[Series Name],Table4[Global Average]),"Sotto la media","Sopra la media")</f>
        <v>Sotto la media</v>
      </c>
      <c r="L7030">
        <f>_xlfn.XLOOKUP(Table1_1[[#This Row],[Series Name]],Table4[Series Name],Table4[Global Average])</f>
        <v>72.784371648781402</v>
      </c>
    </row>
    <row r="7031" spans="1:12" x14ac:dyDescent="0.3">
      <c r="A7031" t="s">
        <v>2752</v>
      </c>
      <c r="B7031" t="s">
        <v>2753</v>
      </c>
      <c r="C7031" t="s">
        <v>2554</v>
      </c>
      <c r="D7031" t="s">
        <v>2555</v>
      </c>
      <c r="E7031">
        <v>347.31240000000003</v>
      </c>
      <c r="F7031">
        <v>367.61399999999998</v>
      </c>
      <c r="G7031">
        <v>374.76130000000001</v>
      </c>
      <c r="H7031">
        <v>365.68459999999999</v>
      </c>
      <c r="J7031">
        <f>AVERAGE(Table1_1[[#This Row],[2020]:[2024]])</f>
        <v>363.843075</v>
      </c>
      <c r="K7031" t="str">
        <f>IF(AVERAGE(Table1_1[[#This Row],[2020]:[2024]])&lt;=_xlfn.XLOOKUP(Table1_1[[#This Row],[Series Name]],Table4[Series Name],Table4[Global Average]),"Sotto la media","Sopra la media")</f>
        <v>Sotto la media</v>
      </c>
      <c r="L7031">
        <f>_xlfn.XLOOKUP(Table1_1[[#This Row],[Series Name]],Table4[Series Name],Table4[Global Average])</f>
        <v>1351.5386180555556</v>
      </c>
    </row>
    <row r="7032" spans="1:12" x14ac:dyDescent="0.3">
      <c r="A7032" t="s">
        <v>2752</v>
      </c>
      <c r="B7032" t="s">
        <v>2753</v>
      </c>
      <c r="C7032" t="s">
        <v>2556</v>
      </c>
      <c r="D7032" t="s">
        <v>2557</v>
      </c>
      <c r="E7032">
        <v>7.68526883042151</v>
      </c>
      <c r="F7032">
        <v>8.1128999001396593</v>
      </c>
      <c r="G7032">
        <v>8.2532173253361307</v>
      </c>
      <c r="H7032">
        <v>8.0302468239936609</v>
      </c>
      <c r="J7032">
        <f>AVERAGE(Table1_1[[#This Row],[2020]:[2024]])</f>
        <v>8.0204082199727402</v>
      </c>
      <c r="K7032" t="str">
        <f>IF(AVERAGE(Table1_1[[#This Row],[2020]:[2024]])&lt;=_xlfn.XLOOKUP(Table1_1[[#This Row],[Series Name]],Table4[Series Name],Table4[Global Average]),"Sotto la media","Sopra la media")</f>
        <v>Sotto la media</v>
      </c>
      <c r="L7032">
        <f>_xlfn.XLOOKUP(Table1_1[[#This Row],[Series Name]],Table4[Series Name],Table4[Global Average])</f>
        <v>9.6139612103632572</v>
      </c>
    </row>
    <row r="7033" spans="1:12" x14ac:dyDescent="0.3">
      <c r="A7033" t="s">
        <v>2752</v>
      </c>
      <c r="B7033" t="s">
        <v>2753</v>
      </c>
      <c r="C7033" t="s">
        <v>2558</v>
      </c>
      <c r="D7033" t="s">
        <v>2559</v>
      </c>
      <c r="E7033">
        <v>415.16230999999999</v>
      </c>
      <c r="F7033">
        <v>435.46391</v>
      </c>
      <c r="G7033">
        <v>442.61121000000003</v>
      </c>
      <c r="J7033">
        <f>AVERAGE(Table1_1[[#This Row],[2020]:[2024]])</f>
        <v>431.07914333333338</v>
      </c>
      <c r="K7033" t="str">
        <f>IF(AVERAGE(Table1_1[[#This Row],[2020]:[2024]])&lt;=_xlfn.XLOOKUP(Table1_1[[#This Row],[Series Name]],Table4[Series Name],Table4[Global Average]),"Sotto la media","Sopra la media")</f>
        <v>Sotto la media</v>
      </c>
      <c r="L7033">
        <f>_xlfn.XLOOKUP(Table1_1[[#This Row],[Series Name]],Table4[Series Name],Table4[Global Average])</f>
        <v>1460.4801489440251</v>
      </c>
    </row>
    <row r="7034" spans="1:12" x14ac:dyDescent="0.3">
      <c r="A7034" t="s">
        <v>2752</v>
      </c>
      <c r="B7034" t="s">
        <v>2753</v>
      </c>
      <c r="C7034" t="s">
        <v>2560</v>
      </c>
      <c r="D7034" t="s">
        <v>2561</v>
      </c>
      <c r="E7034">
        <v>1.4296243252949901</v>
      </c>
      <c r="F7034">
        <v>2.6530888898397502</v>
      </c>
      <c r="J7034">
        <f>AVERAGE(Table1_1[[#This Row],[2020]:[2024]])</f>
        <v>2.0413566075673701</v>
      </c>
      <c r="K7034" t="str">
        <f>IF(AVERAGE(Table1_1[[#This Row],[2020]:[2024]])&lt;=_xlfn.XLOOKUP(Table1_1[[#This Row],[Series Name]],Table4[Series Name],Table4[Global Average]),"Sotto la media","Sopra la media")</f>
        <v>Sotto la media</v>
      </c>
      <c r="L7034">
        <f>_xlfn.XLOOKUP(Table1_1[[#This Row],[Series Name]],Table4[Series Name],Table4[Global Average])</f>
        <v>3.2235653028551554</v>
      </c>
    </row>
    <row r="7035" spans="1:12" x14ac:dyDescent="0.3">
      <c r="A7035" t="s">
        <v>2752</v>
      </c>
      <c r="B7035" t="s">
        <v>2753</v>
      </c>
      <c r="C7035" t="s">
        <v>2562</v>
      </c>
      <c r="D7035" t="s">
        <v>2563</v>
      </c>
      <c r="E7035">
        <v>14.3039276377924</v>
      </c>
      <c r="F7035">
        <v>14.864865384838099</v>
      </c>
      <c r="G7035">
        <v>16.783542317334899</v>
      </c>
      <c r="H7035">
        <v>8.6714498905838902</v>
      </c>
      <c r="J7035">
        <f>AVERAGE(Table1_1[[#This Row],[2020]:[2024]])</f>
        <v>13.655946307637322</v>
      </c>
      <c r="K7035" t="str">
        <f>IF(AVERAGE(Table1_1[[#This Row],[2020]:[2024]])&lt;=_xlfn.XLOOKUP(Table1_1[[#This Row],[Series Name]],Table4[Series Name],Table4[Global Average]),"Sotto la media","Sopra la media")</f>
        <v>Sotto la media</v>
      </c>
      <c r="L7035">
        <f>_xlfn.XLOOKUP(Table1_1[[#This Row],[Series Name]],Table4[Series Name],Table4[Global Average])</f>
        <v>50.713959273252158</v>
      </c>
    </row>
    <row r="7036" spans="1:12" x14ac:dyDescent="0.3">
      <c r="A7036" t="s">
        <v>2752</v>
      </c>
      <c r="B7036" t="s">
        <v>2753</v>
      </c>
      <c r="C7036" t="s">
        <v>2564</v>
      </c>
      <c r="D7036" t="s">
        <v>2565</v>
      </c>
      <c r="E7036">
        <v>39403734630.122803</v>
      </c>
      <c r="F7036">
        <v>39653498610.782799</v>
      </c>
      <c r="G7036">
        <v>44795335171.515198</v>
      </c>
      <c r="H7036">
        <v>23080560550.294601</v>
      </c>
      <c r="I7036">
        <v>24380645448.6721</v>
      </c>
      <c r="J7036">
        <f>AVERAGE(Table1_1[[#This Row],[2020]:[2024]])</f>
        <v>34262754882.277496</v>
      </c>
      <c r="K7036" t="str">
        <f>IF(AVERAGE(Table1_1[[#This Row],[2020]:[2024]])&lt;=_xlfn.XLOOKUP(Table1_1[[#This Row],[Series Name]],Table4[Series Name],Table4[Global Average]),"Sotto la media","Sopra la media")</f>
        <v>Sotto la media</v>
      </c>
      <c r="L7036">
        <f>_xlfn.XLOOKUP(Table1_1[[#This Row],[Series Name]],Table4[Series Name],Table4[Global Average])</f>
        <v>361415588801.08118</v>
      </c>
    </row>
    <row r="7037" spans="1:12" x14ac:dyDescent="0.3">
      <c r="A7037" t="s">
        <v>2752</v>
      </c>
      <c r="B7037" t="s">
        <v>2753</v>
      </c>
      <c r="C7037" t="s">
        <v>2566</v>
      </c>
      <c r="D7037" t="s">
        <v>2567</v>
      </c>
      <c r="E7037">
        <v>7.0940540100951504</v>
      </c>
      <c r="F7037">
        <v>5.6049034262494004</v>
      </c>
      <c r="G7037">
        <v>4.7651512820723703</v>
      </c>
      <c r="H7037">
        <v>2.4704226365049302</v>
      </c>
      <c r="J7037">
        <f>AVERAGE(Table1_1[[#This Row],[2020]:[2024]])</f>
        <v>4.9836328387304629</v>
      </c>
      <c r="K7037" t="str">
        <f>IF(AVERAGE(Table1_1[[#This Row],[2020]:[2024]])&lt;=_xlfn.XLOOKUP(Table1_1[[#This Row],[Series Name]],Table4[Series Name],Table4[Global Average]),"Sotto la media","Sopra la media")</f>
        <v>Sotto la media</v>
      </c>
      <c r="L7037">
        <f>_xlfn.XLOOKUP(Table1_1[[#This Row],[Series Name]],Table4[Series Name],Table4[Global Average])</f>
        <v>5.207270028626021</v>
      </c>
    </row>
    <row r="7038" spans="1:12" x14ac:dyDescent="0.3">
      <c r="A7038" t="s">
        <v>2752</v>
      </c>
      <c r="B7038" t="s">
        <v>2753</v>
      </c>
      <c r="C7038" t="s">
        <v>2568</v>
      </c>
      <c r="D7038" t="s">
        <v>2569</v>
      </c>
      <c r="E7038">
        <v>35649970285.758698</v>
      </c>
      <c r="F7038">
        <v>36448369071.839798</v>
      </c>
      <c r="G7038">
        <v>41197886699.154701</v>
      </c>
      <c r="H7038">
        <v>18986771972.2626</v>
      </c>
      <c r="I7038">
        <v>24380645448.6721</v>
      </c>
      <c r="J7038">
        <f>AVERAGE(Table1_1[[#This Row],[2020]:[2024]])</f>
        <v>31332728695.537579</v>
      </c>
      <c r="K7038" t="str">
        <f>IF(AVERAGE(Table1_1[[#This Row],[2020]:[2024]])&lt;=_xlfn.XLOOKUP(Table1_1[[#This Row],[Series Name]],Table4[Series Name],Table4[Global Average]),"Sotto la media","Sopra la media")</f>
        <v>Sotto la media</v>
      </c>
      <c r="L7038">
        <f>_xlfn.XLOOKUP(Table1_1[[#This Row],[Series Name]],Table4[Series Name],Table4[Global Average])</f>
        <v>303200694904.39789</v>
      </c>
    </row>
    <row r="7039" spans="1:12" x14ac:dyDescent="0.3">
      <c r="A7039" t="s">
        <v>2752</v>
      </c>
      <c r="B7039" t="s">
        <v>2753</v>
      </c>
      <c r="C7039" t="s">
        <v>2570</v>
      </c>
      <c r="D7039" t="s">
        <v>2571</v>
      </c>
      <c r="E7039">
        <v>30.203698807416</v>
      </c>
      <c r="F7039">
        <v>33.078689567466</v>
      </c>
      <c r="G7039">
        <v>31.547708005107101</v>
      </c>
      <c r="H7039">
        <v>26.6405121334437</v>
      </c>
      <c r="J7039">
        <f>AVERAGE(Table1_1[[#This Row],[2020]:[2024]])</f>
        <v>30.367652128358202</v>
      </c>
      <c r="K7039" t="str">
        <f>IF(AVERAGE(Table1_1[[#This Row],[2020]:[2024]])&lt;=_xlfn.XLOOKUP(Table1_1[[#This Row],[Series Name]],Table4[Series Name],Table4[Global Average]),"Sotto la media","Sopra la media")</f>
        <v>Sotto la media</v>
      </c>
      <c r="L7039">
        <f>_xlfn.XLOOKUP(Table1_1[[#This Row],[Series Name]],Table4[Series Name],Table4[Global Average])</f>
        <v>63.420484122774965</v>
      </c>
    </row>
    <row r="7040" spans="1:12" x14ac:dyDescent="0.3">
      <c r="A7040" t="s">
        <v>2752</v>
      </c>
      <c r="B7040" t="s">
        <v>2753</v>
      </c>
      <c r="C7040" t="s">
        <v>2572</v>
      </c>
      <c r="D7040" t="s">
        <v>2573</v>
      </c>
      <c r="E7040">
        <v>5.5788172383685204</v>
      </c>
      <c r="F7040">
        <v>4.7018601528908004</v>
      </c>
      <c r="G7040">
        <v>5.6338212263038603</v>
      </c>
      <c r="H7040">
        <v>5.9802671196941102</v>
      </c>
      <c r="J7040">
        <f>AVERAGE(Table1_1[[#This Row],[2020]:[2024]])</f>
        <v>5.4736914343143228</v>
      </c>
      <c r="K7040" t="str">
        <f>IF(AVERAGE(Table1_1[[#This Row],[2020]:[2024]])&lt;=_xlfn.XLOOKUP(Table1_1[[#This Row],[Series Name]],Table4[Series Name],Table4[Global Average]),"Sotto la media","Sopra la media")</f>
        <v>Sotto la media</v>
      </c>
      <c r="L7040">
        <f>_xlfn.XLOOKUP(Table1_1[[#This Row],[Series Name]],Table4[Series Name],Table4[Global Average])</f>
        <v>16.280035544759887</v>
      </c>
    </row>
    <row r="7041" spans="1:12" x14ac:dyDescent="0.3">
      <c r="A7041" t="s">
        <v>2752</v>
      </c>
      <c r="B7041" t="s">
        <v>2753</v>
      </c>
      <c r="C7041" t="s">
        <v>2574</v>
      </c>
      <c r="D7041" t="s">
        <v>2575</v>
      </c>
      <c r="E7041">
        <v>14087</v>
      </c>
      <c r="F7041">
        <v>15713</v>
      </c>
      <c r="J7041">
        <f>AVERAGE(Table1_1[[#This Row],[2020]:[2024]])</f>
        <v>14900</v>
      </c>
      <c r="K7041" t="str">
        <f>IF(AVERAGE(Table1_1[[#This Row],[2020]:[2024]])&lt;=_xlfn.XLOOKUP(Table1_1[[#This Row],[Series Name]],Table4[Series Name],Table4[Global Average]),"Sotto la media","Sopra la media")</f>
        <v>Sotto la media</v>
      </c>
      <c r="L7041">
        <f>_xlfn.XLOOKUP(Table1_1[[#This Row],[Series Name]],Table4[Series Name],Table4[Global Average])</f>
        <v>61909.369047619053</v>
      </c>
    </row>
    <row r="7042" spans="1:12" x14ac:dyDescent="0.3">
      <c r="A7042" t="s">
        <v>2752</v>
      </c>
      <c r="B7042" t="s">
        <v>2753</v>
      </c>
      <c r="C7042" t="s">
        <v>2576</v>
      </c>
      <c r="D7042" t="s">
        <v>2577</v>
      </c>
      <c r="E7042">
        <v>64413</v>
      </c>
      <c r="F7042">
        <v>70131</v>
      </c>
      <c r="J7042">
        <f>AVERAGE(Table1_1[[#This Row],[2020]:[2024]])</f>
        <v>67272</v>
      </c>
      <c r="K7042" t="str">
        <f>IF(AVERAGE(Table1_1[[#This Row],[2020]:[2024]])&lt;=_xlfn.XLOOKUP(Table1_1[[#This Row],[Series Name]],Table4[Series Name],Table4[Global Average]),"Sotto la media","Sopra la media")</f>
        <v>Sotto la media</v>
      </c>
      <c r="L7042">
        <f>_xlfn.XLOOKUP(Table1_1[[#This Row],[Series Name]],Table4[Series Name],Table4[Global Average])</f>
        <v>798479.61309523811</v>
      </c>
    </row>
    <row r="7043" spans="1:12" x14ac:dyDescent="0.3">
      <c r="A7043" t="s">
        <v>2752</v>
      </c>
      <c r="B7043" t="s">
        <v>2753</v>
      </c>
      <c r="C7043" t="s">
        <v>2608</v>
      </c>
      <c r="D7043" t="s">
        <v>2609</v>
      </c>
      <c r="E7043">
        <v>13.4060434719435</v>
      </c>
      <c r="F7043">
        <v>17.9442686137598</v>
      </c>
      <c r="G7043">
        <v>15.2963326356543</v>
      </c>
      <c r="H7043">
        <v>12.429264072733201</v>
      </c>
      <c r="J7043">
        <f>AVERAGE(Table1_1[[#This Row],[2020]:[2024]])</f>
        <v>14.768977198522702</v>
      </c>
      <c r="K7043" t="str">
        <f>IF(AVERAGE(Table1_1[[#This Row],[2020]:[2024]])&lt;=_xlfn.XLOOKUP(Table1_1[[#This Row],[Series Name]],Table4[Series Name],Table4[Global Average]),"Sotto la media","Sopra la media")</f>
        <v>Sotto la media</v>
      </c>
      <c r="L7043">
        <f>_xlfn.XLOOKUP(Table1_1[[#This Row],[Series Name]],Table4[Series Name],Table4[Global Average])</f>
        <v>20.302097491200517</v>
      </c>
    </row>
    <row r="7044" spans="1:12" x14ac:dyDescent="0.3">
      <c r="A7044" t="s">
        <v>2752</v>
      </c>
      <c r="B7044" t="s">
        <v>2753</v>
      </c>
      <c r="C7044" t="s">
        <v>2610</v>
      </c>
      <c r="D7044" t="s">
        <v>2611</v>
      </c>
      <c r="E7044">
        <v>17.818263544060901</v>
      </c>
      <c r="F7044">
        <v>28.157314459141499</v>
      </c>
      <c r="G7044">
        <v>30.126955967875599</v>
      </c>
      <c r="H7044">
        <v>24.247413820319299</v>
      </c>
      <c r="J7044">
        <f>AVERAGE(Table1_1[[#This Row],[2020]:[2024]])</f>
        <v>25.087486947849325</v>
      </c>
      <c r="K7044" t="str">
        <f>IF(AVERAGE(Table1_1[[#This Row],[2020]:[2024]])&lt;=_xlfn.XLOOKUP(Table1_1[[#This Row],[Series Name]],Table4[Series Name],Table4[Global Average]),"Sotto la media","Sopra la media")</f>
        <v>Sotto la media</v>
      </c>
      <c r="L7044">
        <f>_xlfn.XLOOKUP(Table1_1[[#This Row],[Series Name]],Table4[Series Name],Table4[Global Average])</f>
        <v>29.539720561975091</v>
      </c>
    </row>
    <row r="7045" spans="1:12" x14ac:dyDescent="0.3">
      <c r="A7045" t="s">
        <v>2752</v>
      </c>
      <c r="B7045" t="s">
        <v>2753</v>
      </c>
      <c r="C7045" t="s">
        <v>2612</v>
      </c>
      <c r="D7045" t="s">
        <v>2613</v>
      </c>
      <c r="E7045">
        <v>13.171682974968601</v>
      </c>
      <c r="F7045">
        <v>17.6002793520491</v>
      </c>
      <c r="G7045">
        <v>15.0949619179191</v>
      </c>
      <c r="H7045">
        <v>12.2821398652904</v>
      </c>
      <c r="J7045">
        <f>AVERAGE(Table1_1[[#This Row],[2020]:[2024]])</f>
        <v>14.5372660275568</v>
      </c>
      <c r="K7045" t="str">
        <f>IF(AVERAGE(Table1_1[[#This Row],[2020]:[2024]])&lt;=_xlfn.XLOOKUP(Table1_1[[#This Row],[Series Name]],Table4[Series Name],Table4[Global Average]),"Sotto la media","Sopra la media")</f>
        <v>Sotto la media</v>
      </c>
      <c r="L7045">
        <f>_xlfn.XLOOKUP(Table1_1[[#This Row],[Series Name]],Table4[Series Name],Table4[Global Average])</f>
        <v>19.261507141225405</v>
      </c>
    </row>
    <row r="7046" spans="1:12" x14ac:dyDescent="0.3">
      <c r="A7046" t="s">
        <v>2752</v>
      </c>
      <c r="B7046" t="s">
        <v>2753</v>
      </c>
      <c r="C7046" t="s">
        <v>2614</v>
      </c>
      <c r="D7046" t="s">
        <v>2615</v>
      </c>
      <c r="E7046">
        <v>17.571998991376098</v>
      </c>
      <c r="F7046">
        <v>27.7646416308638</v>
      </c>
      <c r="G7046">
        <v>29.852984857247101</v>
      </c>
      <c r="H7046">
        <v>23.978433260783401</v>
      </c>
      <c r="J7046">
        <f>AVERAGE(Table1_1[[#This Row],[2020]:[2024]])</f>
        <v>24.792014685067603</v>
      </c>
      <c r="K7046" t="str">
        <f>IF(AVERAGE(Table1_1[[#This Row],[2020]:[2024]])&lt;=_xlfn.XLOOKUP(Table1_1[[#This Row],[Series Name]],Table4[Series Name],Table4[Global Average]),"Sotto la media","Sopra la media")</f>
        <v>Sotto la media</v>
      </c>
      <c r="L7046">
        <f>_xlfn.XLOOKUP(Table1_1[[#This Row],[Series Name]],Table4[Series Name],Table4[Global Average])</f>
        <v>29.087068958912976</v>
      </c>
    </row>
    <row r="7047" spans="1:12" x14ac:dyDescent="0.3">
      <c r="A7047" t="s">
        <v>2752</v>
      </c>
      <c r="B7047" t="s">
        <v>2753</v>
      </c>
      <c r="C7047" t="s">
        <v>2616</v>
      </c>
      <c r="D7047" t="s">
        <v>2617</v>
      </c>
      <c r="E7047">
        <v>18.523520135991198</v>
      </c>
      <c r="F7047">
        <v>4.1914178140278802</v>
      </c>
      <c r="G7047">
        <v>24.4202557021754</v>
      </c>
      <c r="H7047">
        <v>34.462098255184799</v>
      </c>
      <c r="J7047">
        <f>AVERAGE(Table1_1[[#This Row],[2020]:[2024]])</f>
        <v>20.399322976844818</v>
      </c>
      <c r="K7047" t="str">
        <f>IF(AVERAGE(Table1_1[[#This Row],[2020]:[2024]])&lt;=_xlfn.XLOOKUP(Table1_1[[#This Row],[Series Name]],Table4[Series Name],Table4[Global Average]),"Sotto la media","Sopra la media")</f>
        <v>Sotto la media</v>
      </c>
      <c r="L7047">
        <f>_xlfn.XLOOKUP(Table1_1[[#This Row],[Series Name]],Table4[Series Name],Table4[Global Average])</f>
        <v>27.113369285448954</v>
      </c>
    </row>
    <row r="7048" spans="1:12" x14ac:dyDescent="0.3">
      <c r="A7048" t="s">
        <v>2752</v>
      </c>
      <c r="B7048" t="s">
        <v>2753</v>
      </c>
      <c r="C7048" t="s">
        <v>2618</v>
      </c>
      <c r="D7048" t="s">
        <v>2619</v>
      </c>
      <c r="E7048">
        <v>24.3598830508604</v>
      </c>
      <c r="F7048">
        <v>10.3552561367322</v>
      </c>
      <c r="G7048">
        <v>26.451409718669701</v>
      </c>
      <c r="H7048">
        <v>32.796324784622797</v>
      </c>
      <c r="J7048">
        <f>AVERAGE(Table1_1[[#This Row],[2020]:[2024]])</f>
        <v>23.490718422721272</v>
      </c>
      <c r="K7048" t="str">
        <f>IF(AVERAGE(Table1_1[[#This Row],[2020]:[2024]])&lt;=_xlfn.XLOOKUP(Table1_1[[#This Row],[Series Name]],Table4[Series Name],Table4[Global Average]),"Sotto la media","Sopra la media")</f>
        <v>Sopra la media</v>
      </c>
      <c r="L7048">
        <f>_xlfn.XLOOKUP(Table1_1[[#This Row],[Series Name]],Table4[Series Name],Table4[Global Average])</f>
        <v>17.176400874724916</v>
      </c>
    </row>
    <row r="7049" spans="1:12" x14ac:dyDescent="0.3">
      <c r="A7049" t="s">
        <v>2752</v>
      </c>
      <c r="B7049" t="s">
        <v>2753</v>
      </c>
      <c r="C7049" t="s">
        <v>2620</v>
      </c>
      <c r="D7049" t="s">
        <v>2621</v>
      </c>
      <c r="E7049">
        <v>18.1996974217145</v>
      </c>
      <c r="F7049">
        <v>4.1110688875599104</v>
      </c>
      <c r="G7049">
        <v>24.098771818740499</v>
      </c>
      <c r="H7049">
        <v>34.054173146912703</v>
      </c>
      <c r="J7049">
        <f>AVERAGE(Table1_1[[#This Row],[2020]:[2024]])</f>
        <v>20.115927818731905</v>
      </c>
      <c r="K7049" t="str">
        <f>IF(AVERAGE(Table1_1[[#This Row],[2020]:[2024]])&lt;=_xlfn.XLOOKUP(Table1_1[[#This Row],[Series Name]],Table4[Series Name],Table4[Global Average]),"Sotto la media","Sopra la media")</f>
        <v>Sotto la media</v>
      </c>
      <c r="L7049">
        <f>_xlfn.XLOOKUP(Table1_1[[#This Row],[Series Name]],Table4[Series Name],Table4[Global Average])</f>
        <v>26.104015919019211</v>
      </c>
    </row>
    <row r="7050" spans="1:12" x14ac:dyDescent="0.3">
      <c r="A7050" t="s">
        <v>2752</v>
      </c>
      <c r="B7050" t="s">
        <v>2753</v>
      </c>
      <c r="C7050" t="s">
        <v>2622</v>
      </c>
      <c r="D7050" t="s">
        <v>2623</v>
      </c>
      <c r="E7050">
        <v>24.023207387255901</v>
      </c>
      <c r="F7050">
        <v>10.2108450736441</v>
      </c>
      <c r="G7050">
        <v>26.210863607537899</v>
      </c>
      <c r="H7050">
        <v>32.432509746175498</v>
      </c>
      <c r="J7050">
        <f>AVERAGE(Table1_1[[#This Row],[2020]:[2024]])</f>
        <v>23.219356453653351</v>
      </c>
      <c r="K7050" t="str">
        <f>IF(AVERAGE(Table1_1[[#This Row],[2020]:[2024]])&lt;=_xlfn.XLOOKUP(Table1_1[[#This Row],[Series Name]],Table4[Series Name],Table4[Global Average]),"Sotto la media","Sopra la media")</f>
        <v>Sopra la media</v>
      </c>
      <c r="L7050">
        <f>_xlfn.XLOOKUP(Table1_1[[#This Row],[Series Name]],Table4[Series Name],Table4[Global Average])</f>
        <v>16.986436290094922</v>
      </c>
    </row>
    <row r="7051" spans="1:12" x14ac:dyDescent="0.3">
      <c r="A7051" t="s">
        <v>2752</v>
      </c>
      <c r="B7051" t="s">
        <v>2753</v>
      </c>
      <c r="C7051" t="s">
        <v>2624</v>
      </c>
      <c r="D7051" t="s">
        <v>2625</v>
      </c>
      <c r="E7051">
        <v>72</v>
      </c>
      <c r="F7051">
        <v>91</v>
      </c>
      <c r="G7051">
        <v>93</v>
      </c>
      <c r="H7051">
        <v>87</v>
      </c>
      <c r="J7051">
        <f>AVERAGE(Table1_1[[#This Row],[2020]:[2024]])</f>
        <v>85.75</v>
      </c>
      <c r="K7051" t="str">
        <f>IF(AVERAGE(Table1_1[[#This Row],[2020]:[2024]])&lt;=_xlfn.XLOOKUP(Table1_1[[#This Row],[Series Name]],Table4[Series Name],Table4[Global Average]),"Sotto la media","Sopra la media")</f>
        <v>Sopra la media</v>
      </c>
      <c r="L7051">
        <f>_xlfn.XLOOKUP(Table1_1[[#This Row],[Series Name]],Table4[Series Name],Table4[Global Average])</f>
        <v>81.499183006535944</v>
      </c>
    </row>
    <row r="7052" spans="1:12" x14ac:dyDescent="0.3">
      <c r="A7052" t="s">
        <v>2752</v>
      </c>
      <c r="B7052" t="s">
        <v>2753</v>
      </c>
      <c r="C7052" t="s">
        <v>2626</v>
      </c>
      <c r="D7052" t="s">
        <v>2627</v>
      </c>
      <c r="E7052">
        <v>46</v>
      </c>
      <c r="F7052">
        <v>48</v>
      </c>
      <c r="G7052">
        <v>52</v>
      </c>
      <c r="J7052">
        <f>AVERAGE(Table1_1[[#This Row],[2020]:[2024]])</f>
        <v>48.666666666666664</v>
      </c>
      <c r="K7052" t="str">
        <f>IF(AVERAGE(Table1_1[[#This Row],[2020]:[2024]])&lt;=_xlfn.XLOOKUP(Table1_1[[#This Row],[Series Name]],Table4[Series Name],Table4[Global Average]),"Sotto la media","Sopra la media")</f>
        <v>Sotto la media</v>
      </c>
      <c r="L7052">
        <f>_xlfn.XLOOKUP(Table1_1[[#This Row],[Series Name]],Table4[Series Name],Table4[Global Average])</f>
        <v>73.109401709401723</v>
      </c>
    </row>
    <row r="7053" spans="1:12" x14ac:dyDescent="0.3">
      <c r="A7053" t="s">
        <v>2752</v>
      </c>
      <c r="B7053" t="s">
        <v>2753</v>
      </c>
      <c r="C7053" t="s">
        <v>2628</v>
      </c>
      <c r="D7053" t="s">
        <v>2629</v>
      </c>
      <c r="F7053">
        <v>79</v>
      </c>
      <c r="J7053">
        <f>AVERAGE(Table1_1[[#This Row],[2020]:[2024]])</f>
        <v>79</v>
      </c>
      <c r="K7053" t="str">
        <f>IF(AVERAGE(Table1_1[[#This Row],[2020]:[2024]])&lt;=_xlfn.XLOOKUP(Table1_1[[#This Row],[Series Name]],Table4[Series Name],Table4[Global Average]),"Sotto la media","Sopra la media")</f>
        <v>Sopra la media</v>
      </c>
      <c r="L7053">
        <f>_xlfn.XLOOKUP(Table1_1[[#This Row],[Series Name]],Table4[Series Name],Table4[Global Average])</f>
        <v>75.8</v>
      </c>
    </row>
    <row r="7054" spans="1:12" x14ac:dyDescent="0.3">
      <c r="A7054" t="s">
        <v>2752</v>
      </c>
      <c r="B7054" t="s">
        <v>2753</v>
      </c>
      <c r="C7054" t="s">
        <v>2630</v>
      </c>
      <c r="D7054" t="s">
        <v>2631</v>
      </c>
      <c r="E7054">
        <v>4.718</v>
      </c>
      <c r="F7054">
        <v>3.4260000000000002</v>
      </c>
      <c r="G7054">
        <v>2.8980000000000001</v>
      </c>
      <c r="H7054">
        <v>2.4940000000000002</v>
      </c>
      <c r="J7054">
        <f>AVERAGE(Table1_1[[#This Row],[2020]:[2024]])</f>
        <v>3.3839999999999999</v>
      </c>
      <c r="K7054" t="str">
        <f>IF(AVERAGE(Table1_1[[#This Row],[2020]:[2024]])&lt;=_xlfn.XLOOKUP(Table1_1[[#This Row],[Series Name]],Table4[Series Name],Table4[Global Average]),"Sotto la media","Sopra la media")</f>
        <v>Sotto la media</v>
      </c>
      <c r="L7054">
        <f>_xlfn.XLOOKUP(Table1_1[[#This Row],[Series Name]],Table4[Series Name],Table4[Global Average])</f>
        <v>5.1022791666666674</v>
      </c>
    </row>
    <row r="7055" spans="1:12" x14ac:dyDescent="0.3">
      <c r="A7055" t="s">
        <v>2752</v>
      </c>
      <c r="B7055" t="s">
        <v>2753</v>
      </c>
      <c r="C7055" t="s">
        <v>2632</v>
      </c>
      <c r="D7055" t="s">
        <v>2633</v>
      </c>
      <c r="E7055">
        <v>4.8970000000000002</v>
      </c>
      <c r="F7055">
        <v>3.4289999999999998</v>
      </c>
      <c r="G7055">
        <v>3.1360000000000001</v>
      </c>
      <c r="H7055">
        <v>2.8380000000000001</v>
      </c>
      <c r="J7055">
        <f>AVERAGE(Table1_1[[#This Row],[2020]:[2024]])</f>
        <v>3.5750000000000002</v>
      </c>
      <c r="K7055" t="str">
        <f>IF(AVERAGE(Table1_1[[#This Row],[2020]:[2024]])&lt;=_xlfn.XLOOKUP(Table1_1[[#This Row],[Series Name]],Table4[Series Name],Table4[Global Average]),"Sotto la media","Sopra la media")</f>
        <v>Sotto la media</v>
      </c>
      <c r="L7055">
        <f>_xlfn.XLOOKUP(Table1_1[[#This Row],[Series Name]],Table4[Series Name],Table4[Global Average])</f>
        <v>5.6634458333333342</v>
      </c>
    </row>
    <row r="7056" spans="1:12" x14ac:dyDescent="0.3">
      <c r="A7056" t="s">
        <v>2752</v>
      </c>
      <c r="B7056" t="s">
        <v>2753</v>
      </c>
      <c r="C7056" t="s">
        <v>2634</v>
      </c>
      <c r="D7056" t="s">
        <v>2635</v>
      </c>
      <c r="E7056">
        <v>4.4619999999999997</v>
      </c>
      <c r="F7056">
        <v>3.4209999999999998</v>
      </c>
      <c r="G7056">
        <v>2.5840000000000001</v>
      </c>
      <c r="H7056">
        <v>2.0489999999999999</v>
      </c>
      <c r="J7056">
        <f>AVERAGE(Table1_1[[#This Row],[2020]:[2024]])</f>
        <v>3.1289999999999996</v>
      </c>
      <c r="K7056" t="str">
        <f>IF(AVERAGE(Table1_1[[#This Row],[2020]:[2024]])&lt;=_xlfn.XLOOKUP(Table1_1[[#This Row],[Series Name]],Table4[Series Name],Table4[Global Average]),"Sotto la media","Sopra la media")</f>
        <v>Sotto la media</v>
      </c>
      <c r="L7056">
        <f>_xlfn.XLOOKUP(Table1_1[[#This Row],[Series Name]],Table4[Series Name],Table4[Global Average])</f>
        <v>4.5426020833333336</v>
      </c>
    </row>
    <row r="7057" spans="1:12" x14ac:dyDescent="0.3">
      <c r="A7057" t="s">
        <v>2752</v>
      </c>
      <c r="B7057" t="s">
        <v>2753</v>
      </c>
      <c r="C7057" t="s">
        <v>2636</v>
      </c>
      <c r="D7057" t="s">
        <v>2637</v>
      </c>
      <c r="E7057">
        <v>14.823</v>
      </c>
      <c r="F7057">
        <v>10.395</v>
      </c>
      <c r="G7057">
        <v>7.7770000000000001</v>
      </c>
      <c r="H7057">
        <v>7.1870000000000003</v>
      </c>
      <c r="J7057">
        <f>AVERAGE(Table1_1[[#This Row],[2020]:[2024]])</f>
        <v>10.045499999999999</v>
      </c>
      <c r="K7057" t="str">
        <f>IF(AVERAGE(Table1_1[[#This Row],[2020]:[2024]])&lt;=_xlfn.XLOOKUP(Table1_1[[#This Row],[Series Name]],Table4[Series Name],Table4[Global Average]),"Sotto la media","Sopra la media")</f>
        <v>Sotto la media</v>
      </c>
      <c r="L7057">
        <f>_xlfn.XLOOKUP(Table1_1[[#This Row],[Series Name]],Table4[Series Name],Table4[Global Average])</f>
        <v>10.425929761904762</v>
      </c>
    </row>
    <row r="7058" spans="1:12" x14ac:dyDescent="0.3">
      <c r="A7058" t="s">
        <v>2752</v>
      </c>
      <c r="B7058" t="s">
        <v>2753</v>
      </c>
      <c r="C7058" t="s">
        <v>2638</v>
      </c>
      <c r="D7058" t="s">
        <v>2639</v>
      </c>
      <c r="E7058">
        <v>17.109000000000002</v>
      </c>
      <c r="F7058">
        <v>13.535</v>
      </c>
      <c r="G7058">
        <v>9.8320000000000007</v>
      </c>
      <c r="H7058">
        <v>8.5220000000000002</v>
      </c>
      <c r="J7058">
        <f>AVERAGE(Table1_1[[#This Row],[2020]:[2024]])</f>
        <v>12.249499999999999</v>
      </c>
      <c r="K7058" t="str">
        <f>IF(AVERAGE(Table1_1[[#This Row],[2020]:[2024]])&lt;=_xlfn.XLOOKUP(Table1_1[[#This Row],[Series Name]],Table4[Series Name],Table4[Global Average]),"Sotto la media","Sopra la media")</f>
        <v>Sotto la media</v>
      </c>
      <c r="L7058">
        <f>_xlfn.XLOOKUP(Table1_1[[#This Row],[Series Name]],Table4[Series Name],Table4[Global Average])</f>
        <v>12.266485416666667</v>
      </c>
    </row>
    <row r="7059" spans="1:12" x14ac:dyDescent="0.3">
      <c r="A7059" t="s">
        <v>2752</v>
      </c>
      <c r="B7059" t="s">
        <v>2753</v>
      </c>
      <c r="C7059" t="s">
        <v>2640</v>
      </c>
      <c r="D7059" t="s">
        <v>2641</v>
      </c>
      <c r="E7059">
        <v>13.656000000000001</v>
      </c>
      <c r="F7059">
        <v>8.843</v>
      </c>
      <c r="G7059">
        <v>6.6909999999999998</v>
      </c>
      <c r="H7059">
        <v>6.4889999999999999</v>
      </c>
      <c r="J7059">
        <f>AVERAGE(Table1_1[[#This Row],[2020]:[2024]])</f>
        <v>8.9197500000000005</v>
      </c>
      <c r="K7059" t="str">
        <f>IF(AVERAGE(Table1_1[[#This Row],[2020]:[2024]])&lt;=_xlfn.XLOOKUP(Table1_1[[#This Row],[Series Name]],Table4[Series Name],Table4[Global Average]),"Sotto la media","Sopra la media")</f>
        <v>Sotto la media</v>
      </c>
      <c r="L7059">
        <f>_xlfn.XLOOKUP(Table1_1[[#This Row],[Series Name]],Table4[Series Name],Table4[Global Average])</f>
        <v>9.419134027777778</v>
      </c>
    </row>
    <row r="7060" spans="1:12" x14ac:dyDescent="0.3">
      <c r="A7060" t="s">
        <v>2752</v>
      </c>
      <c r="B7060" t="s">
        <v>2753</v>
      </c>
      <c r="C7060" t="s">
        <v>2642</v>
      </c>
      <c r="D7060" t="s">
        <v>2643</v>
      </c>
      <c r="E7060">
        <v>12.566000000000001</v>
      </c>
      <c r="F7060">
        <v>10.645</v>
      </c>
      <c r="G7060">
        <v>8.2949999999999999</v>
      </c>
      <c r="H7060">
        <v>7.4210000000000003</v>
      </c>
      <c r="J7060">
        <f>AVERAGE(Table1_1[[#This Row],[2020]:[2024]])</f>
        <v>9.7317499999999999</v>
      </c>
      <c r="K7060" t="str">
        <f>IF(AVERAGE(Table1_1[[#This Row],[2020]:[2024]])&lt;=_xlfn.XLOOKUP(Table1_1[[#This Row],[Series Name]],Table4[Series Name],Table4[Global Average]),"Sotto la media","Sopra la media")</f>
        <v>Sopra la media</v>
      </c>
      <c r="L7060">
        <f>_xlfn.XLOOKUP(Table1_1[[#This Row],[Series Name]],Table4[Series Name],Table4[Global Average])</f>
        <v>8.7006472222222229</v>
      </c>
    </row>
    <row r="7061" spans="1:12" x14ac:dyDescent="0.3">
      <c r="A7061" t="s">
        <v>2752</v>
      </c>
      <c r="B7061" t="s">
        <v>2753</v>
      </c>
      <c r="C7061" t="s">
        <v>2644</v>
      </c>
      <c r="D7061" t="s">
        <v>2645</v>
      </c>
      <c r="E7061">
        <v>15.305999999999999</v>
      </c>
      <c r="F7061">
        <v>12.670999999999999</v>
      </c>
      <c r="G7061">
        <v>9.7449999999999992</v>
      </c>
      <c r="H7061">
        <v>8.6539999999999999</v>
      </c>
      <c r="J7061">
        <f>AVERAGE(Table1_1[[#This Row],[2020]:[2024]])</f>
        <v>11.593999999999998</v>
      </c>
      <c r="K7061" t="str">
        <f>IF(AVERAGE(Table1_1[[#This Row],[2020]:[2024]])&lt;=_xlfn.XLOOKUP(Table1_1[[#This Row],[Series Name]],Table4[Series Name],Table4[Global Average]),"Sotto la media","Sopra la media")</f>
        <v>Sopra la media</v>
      </c>
      <c r="L7061">
        <f>_xlfn.XLOOKUP(Table1_1[[#This Row],[Series Name]],Table4[Series Name],Table4[Global Average])</f>
        <v>10.029670138888889</v>
      </c>
    </row>
    <row r="7062" spans="1:12" x14ac:dyDescent="0.3">
      <c r="A7062" t="s">
        <v>2752</v>
      </c>
      <c r="B7062" t="s">
        <v>2753</v>
      </c>
      <c r="C7062" t="s">
        <v>2646</v>
      </c>
      <c r="D7062" t="s">
        <v>2647</v>
      </c>
      <c r="E7062">
        <v>10.365</v>
      </c>
      <c r="F7062">
        <v>9.0690000000000008</v>
      </c>
      <c r="G7062">
        <v>7.1360000000000001</v>
      </c>
      <c r="H7062">
        <v>6.4059999999999997</v>
      </c>
      <c r="J7062">
        <f>AVERAGE(Table1_1[[#This Row],[2020]:[2024]])</f>
        <v>8.2439999999999998</v>
      </c>
      <c r="K7062" t="str">
        <f>IF(AVERAGE(Table1_1[[#This Row],[2020]:[2024]])&lt;=_xlfn.XLOOKUP(Table1_1[[#This Row],[Series Name]],Table4[Series Name],Table4[Global Average]),"Sotto la media","Sopra la media")</f>
        <v>Sopra la media</v>
      </c>
      <c r="L7062">
        <f>_xlfn.XLOOKUP(Table1_1[[#This Row],[Series Name]],Table4[Series Name],Table4[Global Average])</f>
        <v>7.658990277777777</v>
      </c>
    </row>
    <row r="7063" spans="1:12" x14ac:dyDescent="0.3">
      <c r="A7063" t="s">
        <v>2752</v>
      </c>
      <c r="B7063" t="s">
        <v>2753</v>
      </c>
      <c r="C7063" t="s">
        <v>2648</v>
      </c>
      <c r="D7063" t="s">
        <v>2649</v>
      </c>
      <c r="E7063">
        <v>12.394</v>
      </c>
      <c r="F7063">
        <v>9.8520000000000003</v>
      </c>
      <c r="G7063">
        <v>7.6820000000000004</v>
      </c>
      <c r="H7063">
        <v>6.7930000000000001</v>
      </c>
      <c r="I7063">
        <v>8.4339999999999993</v>
      </c>
      <c r="J7063">
        <f>AVERAGE(Table1_1[[#This Row],[2020]:[2024]])</f>
        <v>9.0310000000000006</v>
      </c>
      <c r="K7063" t="str">
        <f>IF(AVERAGE(Table1_1[[#This Row],[2020]:[2024]])&lt;=_xlfn.XLOOKUP(Table1_1[[#This Row],[Series Name]],Table4[Series Name],Table4[Global Average]),"Sotto la media","Sopra la media")</f>
        <v>Sopra la media</v>
      </c>
      <c r="L7063">
        <f>_xlfn.XLOOKUP(Table1_1[[#This Row],[Series Name]],Table4[Series Name],Table4[Global Average])</f>
        <v>8.5312666666666672</v>
      </c>
    </row>
    <row r="7064" spans="1:12" x14ac:dyDescent="0.3">
      <c r="A7064" t="s">
        <v>2752</v>
      </c>
      <c r="B7064" t="s">
        <v>2753</v>
      </c>
      <c r="C7064" t="s">
        <v>2650</v>
      </c>
      <c r="D7064" t="s">
        <v>2651</v>
      </c>
      <c r="E7064">
        <v>12.36</v>
      </c>
      <c r="F7064">
        <v>9.8249999999999993</v>
      </c>
      <c r="G7064">
        <v>7.66</v>
      </c>
      <c r="H7064">
        <v>6.7779999999999996</v>
      </c>
      <c r="J7064">
        <f>AVERAGE(Table1_1[[#This Row],[2020]:[2024]])</f>
        <v>9.1557499999999994</v>
      </c>
      <c r="K7064" t="str">
        <f>IF(AVERAGE(Table1_1[[#This Row],[2020]:[2024]])&lt;=_xlfn.XLOOKUP(Table1_1[[#This Row],[Series Name]],Table4[Series Name],Table4[Global Average]),"Sotto la media","Sopra la media")</f>
        <v>Sopra la media</v>
      </c>
      <c r="L7064">
        <f>_xlfn.XLOOKUP(Table1_1[[#This Row],[Series Name]],Table4[Series Name],Table4[Global Average])</f>
        <v>8.7744931818181815</v>
      </c>
    </row>
    <row r="7065" spans="1:12" x14ac:dyDescent="0.3">
      <c r="A7065" t="s">
        <v>2752</v>
      </c>
      <c r="B7065" t="s">
        <v>2753</v>
      </c>
      <c r="C7065" t="s">
        <v>2652</v>
      </c>
      <c r="D7065" t="s">
        <v>2653</v>
      </c>
      <c r="E7065">
        <v>10.778</v>
      </c>
      <c r="F7065">
        <v>7.915</v>
      </c>
      <c r="G7065">
        <v>6.1449999999999996</v>
      </c>
      <c r="H7065">
        <v>5.641</v>
      </c>
      <c r="I7065">
        <v>7.452</v>
      </c>
      <c r="J7065">
        <f>AVERAGE(Table1_1[[#This Row],[2020]:[2024]])</f>
        <v>7.5861999999999998</v>
      </c>
      <c r="K7065" t="str">
        <f>IF(AVERAGE(Table1_1[[#This Row],[2020]:[2024]])&lt;=_xlfn.XLOOKUP(Table1_1[[#This Row],[Series Name]],Table4[Series Name],Table4[Global Average]),"Sotto la media","Sopra la media")</f>
        <v>Sopra la media</v>
      </c>
      <c r="L7065">
        <f>_xlfn.XLOOKUP(Table1_1[[#This Row],[Series Name]],Table4[Series Name],Table4[Global Average])</f>
        <v>7.1085888888888888</v>
      </c>
    </row>
    <row r="7066" spans="1:12" x14ac:dyDescent="0.3">
      <c r="A7066" t="s">
        <v>2752</v>
      </c>
      <c r="B7066" t="s">
        <v>2753</v>
      </c>
      <c r="C7066" t="s">
        <v>2654</v>
      </c>
      <c r="D7066" t="s">
        <v>2655</v>
      </c>
      <c r="E7066">
        <v>10.749000000000001</v>
      </c>
      <c r="F7066">
        <v>7.8929999999999998</v>
      </c>
      <c r="G7066">
        <v>6.1269999999999998</v>
      </c>
      <c r="H7066">
        <v>5.6280000000000001</v>
      </c>
      <c r="J7066">
        <f>AVERAGE(Table1_1[[#This Row],[2020]:[2024]])</f>
        <v>7.5992499999999996</v>
      </c>
      <c r="K7066" t="str">
        <f>IF(AVERAGE(Table1_1[[#This Row],[2020]:[2024]])&lt;=_xlfn.XLOOKUP(Table1_1[[#This Row],[Series Name]],Table4[Series Name],Table4[Global Average]),"Sotto la media","Sopra la media")</f>
        <v>Sopra la media</v>
      </c>
      <c r="L7066">
        <f>_xlfn.XLOOKUP(Table1_1[[#This Row],[Series Name]],Table4[Series Name],Table4[Global Average])</f>
        <v>6.933586616161616</v>
      </c>
    </row>
    <row r="7067" spans="1:12" x14ac:dyDescent="0.3">
      <c r="A7067" t="s">
        <v>2752</v>
      </c>
      <c r="B7067" t="s">
        <v>2753</v>
      </c>
      <c r="C7067" t="s">
        <v>2656</v>
      </c>
      <c r="D7067" t="s">
        <v>2657</v>
      </c>
      <c r="E7067">
        <v>11.461</v>
      </c>
      <c r="F7067">
        <v>8.7360000000000007</v>
      </c>
      <c r="G7067">
        <v>6.8049999999999997</v>
      </c>
      <c r="H7067">
        <v>6.1390000000000002</v>
      </c>
      <c r="I7067">
        <v>7.8760000000000003</v>
      </c>
      <c r="J7067">
        <f>AVERAGE(Table1_1[[#This Row],[2020]:[2024]])</f>
        <v>8.2034000000000002</v>
      </c>
      <c r="K7067" t="str">
        <f>IF(AVERAGE(Table1_1[[#This Row],[2020]:[2024]])&lt;=_xlfn.XLOOKUP(Table1_1[[#This Row],[Series Name]],Table4[Series Name],Table4[Global Average]),"Sotto la media","Sopra la media")</f>
        <v>Sopra la media</v>
      </c>
      <c r="L7067">
        <f>_xlfn.XLOOKUP(Table1_1[[#This Row],[Series Name]],Table4[Series Name],Table4[Global Average])</f>
        <v>7.6575111111111109</v>
      </c>
    </row>
    <row r="7068" spans="1:12" x14ac:dyDescent="0.3">
      <c r="A7068" t="s">
        <v>2752</v>
      </c>
      <c r="B7068" t="s">
        <v>2753</v>
      </c>
      <c r="C7068" t="s">
        <v>2658</v>
      </c>
      <c r="D7068" t="s">
        <v>2659</v>
      </c>
      <c r="E7068">
        <v>11.461</v>
      </c>
      <c r="F7068">
        <v>8.7360000000000007</v>
      </c>
      <c r="G7068">
        <v>6.8049999999999997</v>
      </c>
      <c r="H7068">
        <v>6.1390000000000002</v>
      </c>
      <c r="J7068">
        <f>AVERAGE(Table1_1[[#This Row],[2020]:[2024]])</f>
        <v>8.2852500000000013</v>
      </c>
      <c r="K7068" t="str">
        <f>IF(AVERAGE(Table1_1[[#This Row],[2020]:[2024]])&lt;=_xlfn.XLOOKUP(Table1_1[[#This Row],[Series Name]],Table4[Series Name],Table4[Global Average]),"Sotto la media","Sopra la media")</f>
        <v>Sopra la media</v>
      </c>
      <c r="L7068">
        <f>_xlfn.XLOOKUP(Table1_1[[#This Row],[Series Name]],Table4[Series Name],Table4[Global Average])</f>
        <v>7.5769008838383858</v>
      </c>
    </row>
    <row r="7069" spans="1:12" x14ac:dyDescent="0.3">
      <c r="A7069" t="s">
        <v>2752</v>
      </c>
      <c r="B7069" t="s">
        <v>2753</v>
      </c>
      <c r="C7069" t="s">
        <v>2660</v>
      </c>
      <c r="D7069" t="s">
        <v>2661</v>
      </c>
      <c r="E7069">
        <v>35.018999999999998</v>
      </c>
      <c r="F7069">
        <v>26.687999999999999</v>
      </c>
      <c r="G7069">
        <v>20.722999999999999</v>
      </c>
      <c r="H7069">
        <v>19.379000000000001</v>
      </c>
      <c r="I7069">
        <v>22.983000000000001</v>
      </c>
      <c r="J7069">
        <f>AVERAGE(Table1_1[[#This Row],[2020]:[2024]])</f>
        <v>24.958400000000001</v>
      </c>
      <c r="K7069" t="str">
        <f>IF(AVERAGE(Table1_1[[#This Row],[2020]:[2024]])&lt;=_xlfn.XLOOKUP(Table1_1[[#This Row],[Series Name]],Table4[Series Name],Table4[Global Average]),"Sotto la media","Sopra la media")</f>
        <v>Sopra la media</v>
      </c>
      <c r="L7069">
        <f>_xlfn.XLOOKUP(Table1_1[[#This Row],[Series Name]],Table4[Series Name],Table4[Global Average])</f>
        <v>21.331377777777778</v>
      </c>
    </row>
    <row r="7070" spans="1:12" x14ac:dyDescent="0.3">
      <c r="A7070" t="s">
        <v>2752</v>
      </c>
      <c r="B7070" t="s">
        <v>2753</v>
      </c>
      <c r="C7070" t="s">
        <v>2662</v>
      </c>
      <c r="D7070" t="s">
        <v>2663</v>
      </c>
      <c r="E7070">
        <v>34.948999999999998</v>
      </c>
      <c r="F7070">
        <v>26.675999999999998</v>
      </c>
      <c r="G7070">
        <v>20.861000000000001</v>
      </c>
      <c r="H7070">
        <v>19.459</v>
      </c>
      <c r="J7070">
        <f>AVERAGE(Table1_1[[#This Row],[2020]:[2024]])</f>
        <v>25.486250000000002</v>
      </c>
      <c r="K7070" t="str">
        <f>IF(AVERAGE(Table1_1[[#This Row],[2020]:[2024]])&lt;=_xlfn.XLOOKUP(Table1_1[[#This Row],[Series Name]],Table4[Series Name],Table4[Global Average]),"Sotto la media","Sopra la media")</f>
        <v>Sopra la media</v>
      </c>
      <c r="L7070">
        <f>_xlfn.XLOOKUP(Table1_1[[#This Row],[Series Name]],Table4[Series Name],Table4[Global Average])</f>
        <v>20.652479292929293</v>
      </c>
    </row>
    <row r="7071" spans="1:12" x14ac:dyDescent="0.3">
      <c r="A7071" t="s">
        <v>2752</v>
      </c>
      <c r="B7071" t="s">
        <v>2753</v>
      </c>
      <c r="C7071" t="s">
        <v>2664</v>
      </c>
      <c r="D7071" t="s">
        <v>2665</v>
      </c>
      <c r="E7071">
        <v>27.238</v>
      </c>
      <c r="F7071">
        <v>21.007999999999999</v>
      </c>
      <c r="G7071">
        <v>17.745000000000001</v>
      </c>
      <c r="H7071">
        <v>16.867000000000001</v>
      </c>
      <c r="I7071">
        <v>19.838000000000001</v>
      </c>
      <c r="J7071">
        <f>AVERAGE(Table1_1[[#This Row],[2020]:[2024]])</f>
        <v>20.539200000000001</v>
      </c>
      <c r="K7071" t="str">
        <f>IF(AVERAGE(Table1_1[[#This Row],[2020]:[2024]])&lt;=_xlfn.XLOOKUP(Table1_1[[#This Row],[Series Name]],Table4[Series Name],Table4[Global Average]),"Sotto la media","Sopra la media")</f>
        <v>Sopra la media</v>
      </c>
      <c r="L7071">
        <f>_xlfn.XLOOKUP(Table1_1[[#This Row],[Series Name]],Table4[Series Name],Table4[Global Average])</f>
        <v>17.186444444444447</v>
      </c>
    </row>
    <row r="7072" spans="1:12" x14ac:dyDescent="0.3">
      <c r="A7072" t="s">
        <v>2752</v>
      </c>
      <c r="B7072" t="s">
        <v>2753</v>
      </c>
      <c r="C7072" t="s">
        <v>2666</v>
      </c>
      <c r="D7072" t="s">
        <v>2667</v>
      </c>
      <c r="E7072">
        <v>26.805</v>
      </c>
      <c r="F7072">
        <v>20.771999999999998</v>
      </c>
      <c r="G7072">
        <v>17.597000000000001</v>
      </c>
      <c r="H7072">
        <v>16.7</v>
      </c>
      <c r="J7072">
        <f>AVERAGE(Table1_1[[#This Row],[2020]:[2024]])</f>
        <v>20.468500000000002</v>
      </c>
      <c r="K7072" t="str">
        <f>IF(AVERAGE(Table1_1[[#This Row],[2020]:[2024]])&lt;=_xlfn.XLOOKUP(Table1_1[[#This Row],[Series Name]],Table4[Series Name],Table4[Global Average]),"Sotto la media","Sopra la media")</f>
        <v>Sopra la media</v>
      </c>
      <c r="L7072">
        <f>_xlfn.XLOOKUP(Table1_1[[#This Row],[Series Name]],Table4[Series Name],Table4[Global Average])</f>
        <v>17.085625505050505</v>
      </c>
    </row>
    <row r="7073" spans="1:12" x14ac:dyDescent="0.3">
      <c r="A7073" t="s">
        <v>2752</v>
      </c>
      <c r="B7073" t="s">
        <v>2753</v>
      </c>
      <c r="C7073" t="s">
        <v>2668</v>
      </c>
      <c r="D7073" t="s">
        <v>2669</v>
      </c>
      <c r="E7073">
        <v>30.428000000000001</v>
      </c>
      <c r="F7073">
        <v>23.373000000000001</v>
      </c>
      <c r="G7073">
        <v>19.004000000000001</v>
      </c>
      <c r="H7073">
        <v>17.946000000000002</v>
      </c>
      <c r="I7073">
        <v>21.187999999999999</v>
      </c>
      <c r="J7073">
        <f>AVERAGE(Table1_1[[#This Row],[2020]:[2024]])</f>
        <v>22.387800000000002</v>
      </c>
      <c r="K7073" t="str">
        <f>IF(AVERAGE(Table1_1[[#This Row],[2020]:[2024]])&lt;=_xlfn.XLOOKUP(Table1_1[[#This Row],[Series Name]],Table4[Series Name],Table4[Global Average]),"Sotto la media","Sopra la media")</f>
        <v>Sopra la media</v>
      </c>
      <c r="L7073">
        <f>_xlfn.XLOOKUP(Table1_1[[#This Row],[Series Name]],Table4[Series Name],Table4[Global Average])</f>
        <v>18.773066666666669</v>
      </c>
    </row>
    <row r="7074" spans="1:12" x14ac:dyDescent="0.3">
      <c r="A7074" t="s">
        <v>2752</v>
      </c>
      <c r="B7074" t="s">
        <v>2753</v>
      </c>
      <c r="C7074" t="s">
        <v>2670</v>
      </c>
      <c r="D7074" t="s">
        <v>2671</v>
      </c>
      <c r="E7074">
        <v>30.172999999999998</v>
      </c>
      <c r="F7074">
        <v>23.239000000000001</v>
      </c>
      <c r="G7074">
        <v>18.971</v>
      </c>
      <c r="H7074">
        <v>17.885999999999999</v>
      </c>
      <c r="J7074">
        <f>AVERAGE(Table1_1[[#This Row],[2020]:[2024]])</f>
        <v>22.567249999999998</v>
      </c>
      <c r="K7074" t="str">
        <f>IF(AVERAGE(Table1_1[[#This Row],[2020]:[2024]])&lt;=_xlfn.XLOOKUP(Table1_1[[#This Row],[Series Name]],Table4[Series Name],Table4[Global Average]),"Sotto la media","Sopra la media")</f>
        <v>Sopra la media</v>
      </c>
      <c r="L7074">
        <f>_xlfn.XLOOKUP(Table1_1[[#This Row],[Series Name]],Table4[Series Name],Table4[Global Average])</f>
        <v>18.232449494949496</v>
      </c>
    </row>
    <row r="7075" spans="1:12" x14ac:dyDescent="0.3">
      <c r="A7075" t="s">
        <v>2752</v>
      </c>
      <c r="B7075" t="s">
        <v>2753</v>
      </c>
      <c r="C7075" t="s">
        <v>2672</v>
      </c>
      <c r="D7075" t="s">
        <v>2673</v>
      </c>
      <c r="E7075">
        <v>12.5418687936842</v>
      </c>
      <c r="J7075">
        <f>AVERAGE(Table1_1[[#This Row],[2020]:[2024]])</f>
        <v>12.5418687936842</v>
      </c>
      <c r="K7075" t="str">
        <f>IF(AVERAGE(Table1_1[[#This Row],[2020]:[2024]])&lt;=_xlfn.XLOOKUP(Table1_1[[#This Row],[Series Name]],Table4[Series Name],Table4[Global Average]),"Sotto la media","Sopra la media")</f>
        <v>Sotto la media</v>
      </c>
      <c r="L7075">
        <f>_xlfn.XLOOKUP(Table1_1[[#This Row],[Series Name]],Table4[Series Name],Table4[Global Average])</f>
        <v>14.161214666111334</v>
      </c>
    </row>
    <row r="7076" spans="1:12" x14ac:dyDescent="0.3">
      <c r="A7076" t="s">
        <v>2752</v>
      </c>
      <c r="B7076" t="s">
        <v>2753</v>
      </c>
      <c r="C7076" t="s">
        <v>2674</v>
      </c>
      <c r="D7076" t="s">
        <v>2675</v>
      </c>
      <c r="E7076">
        <v>41626771</v>
      </c>
      <c r="F7076">
        <v>41791064</v>
      </c>
      <c r="G7076">
        <v>41932837</v>
      </c>
      <c r="H7076">
        <v>42106172</v>
      </c>
      <c r="J7076">
        <f>AVERAGE(Table1_1[[#This Row],[2020]:[2024]])</f>
        <v>41864211</v>
      </c>
      <c r="K7076" t="str">
        <f>IF(AVERAGE(Table1_1[[#This Row],[2020]:[2024]])&lt;=_xlfn.XLOOKUP(Table1_1[[#This Row],[Series Name]],Table4[Series Name],Table4[Global Average]),"Sotto la media","Sopra la media")</f>
        <v>Sotto la media</v>
      </c>
      <c r="L7076">
        <f>_xlfn.XLOOKUP(Table1_1[[#This Row],[Series Name]],Table4[Series Name],Table4[Global Average])</f>
        <v>82109766.263888881</v>
      </c>
    </row>
    <row r="7077" spans="1:12" x14ac:dyDescent="0.3">
      <c r="A7077" t="s">
        <v>2752</v>
      </c>
      <c r="B7077" t="s">
        <v>2753</v>
      </c>
      <c r="C7077" t="s">
        <v>2676</v>
      </c>
      <c r="D7077" t="s">
        <v>2677</v>
      </c>
      <c r="E7077">
        <v>92.111000000000004</v>
      </c>
      <c r="F7077">
        <v>92.228999999999999</v>
      </c>
      <c r="G7077">
        <v>92.346999999999994</v>
      </c>
      <c r="H7077">
        <v>92.462999999999994</v>
      </c>
      <c r="J7077">
        <f>AVERAGE(Table1_1[[#This Row],[2020]:[2024]])</f>
        <v>92.287499999999994</v>
      </c>
      <c r="K7077" t="str">
        <f>IF(AVERAGE(Table1_1[[#This Row],[2020]:[2024]])&lt;=_xlfn.XLOOKUP(Table1_1[[#This Row],[Series Name]],Table4[Series Name],Table4[Global Average]),"Sotto la media","Sopra la media")</f>
        <v>Sopra la media</v>
      </c>
      <c r="L7077">
        <f>_xlfn.XLOOKUP(Table1_1[[#This Row],[Series Name]],Table4[Series Name],Table4[Global Average])</f>
        <v>69.565736111111107</v>
      </c>
    </row>
    <row r="7078" spans="1:12" x14ac:dyDescent="0.3">
      <c r="A7078" t="s">
        <v>2752</v>
      </c>
      <c r="B7078" t="s">
        <v>2753</v>
      </c>
      <c r="C7078" t="s">
        <v>2678</v>
      </c>
      <c r="D7078" t="s">
        <v>2679</v>
      </c>
      <c r="E7078">
        <v>0.61502891192892395</v>
      </c>
      <c r="F7078">
        <v>0.39390428301476899</v>
      </c>
      <c r="G7078">
        <v>0.338668250794531</v>
      </c>
      <c r="H7078">
        <v>0.41251139883653798</v>
      </c>
      <c r="J7078">
        <f>AVERAGE(Table1_1[[#This Row],[2020]:[2024]])</f>
        <v>0.44002821114369051</v>
      </c>
      <c r="K7078" t="str">
        <f>IF(AVERAGE(Table1_1[[#This Row],[2020]:[2024]])&lt;=_xlfn.XLOOKUP(Table1_1[[#This Row],[Series Name]],Table4[Series Name],Table4[Global Average]),"Sotto la media","Sopra la media")</f>
        <v>Sotto la media</v>
      </c>
      <c r="L7078">
        <f>_xlfn.XLOOKUP(Table1_1[[#This Row],[Series Name]],Table4[Series Name],Table4[Global Average])</f>
        <v>1.5383040751342405</v>
      </c>
    </row>
    <row r="7079" spans="1:12" x14ac:dyDescent="0.3">
      <c r="A7079" t="s">
        <v>2752</v>
      </c>
      <c r="B7079" t="s">
        <v>2753</v>
      </c>
      <c r="C7079" t="s">
        <v>2680</v>
      </c>
      <c r="D7079" t="s">
        <v>2681</v>
      </c>
      <c r="E7079">
        <v>48873710059.5</v>
      </c>
      <c r="F7079">
        <v>48055342739.5</v>
      </c>
      <c r="G7079">
        <v>52289985533.699997</v>
      </c>
      <c r="H7079">
        <v>47612397026.800003</v>
      </c>
      <c r="J7079">
        <f>AVERAGE(Table1_1[[#This Row],[2020]:[2024]])</f>
        <v>49207858839.875</v>
      </c>
      <c r="K7079" t="str">
        <f>IF(AVERAGE(Table1_1[[#This Row],[2020]:[2024]])&lt;=_xlfn.XLOOKUP(Table1_1[[#This Row],[Series Name]],Table4[Series Name],Table4[Global Average]),"Sotto la media","Sopra la media")</f>
        <v>Sopra la media</v>
      </c>
      <c r="L7079">
        <f>_xlfn.XLOOKUP(Table1_1[[#This Row],[Series Name]],Table4[Series Name],Table4[Global Average])</f>
        <v>13037387592.465626</v>
      </c>
    </row>
    <row r="7080" spans="1:12" x14ac:dyDescent="0.3">
      <c r="A7080" t="s">
        <v>2752</v>
      </c>
      <c r="B7080" t="s">
        <v>2753</v>
      </c>
      <c r="C7080" t="s">
        <v>2688</v>
      </c>
      <c r="D7080" t="s">
        <v>2689</v>
      </c>
      <c r="E7080">
        <v>0.58450120687484697</v>
      </c>
      <c r="F7080">
        <v>0.61077702045440696</v>
      </c>
      <c r="G7080">
        <v>0.54631698131561302</v>
      </c>
      <c r="H7080">
        <v>0.53392183780670199</v>
      </c>
      <c r="J7080">
        <f>AVERAGE(Table1_1[[#This Row],[2020]:[2024]])</f>
        <v>0.56887926161289226</v>
      </c>
      <c r="K7080" t="str">
        <f>IF(AVERAGE(Table1_1[[#This Row],[2020]:[2024]])&lt;=_xlfn.XLOOKUP(Table1_1[[#This Row],[Series Name]],Table4[Series Name],Table4[Global Average]),"Sotto la media","Sopra la media")</f>
        <v>Sopra la media</v>
      </c>
      <c r="L7080">
        <f>_xlfn.XLOOKUP(Table1_1[[#This Row],[Series Name]],Table4[Series Name],Table4[Global Average])</f>
        <v>0.26308203547256848</v>
      </c>
    </row>
    <row r="7081" spans="1:12" x14ac:dyDescent="0.3">
      <c r="A7081" t="s">
        <v>2752</v>
      </c>
      <c r="B7081" t="s">
        <v>2753</v>
      </c>
      <c r="C7081" t="s">
        <v>2690</v>
      </c>
      <c r="D7081" t="s">
        <v>2691</v>
      </c>
      <c r="E7081">
        <v>13</v>
      </c>
      <c r="F7081">
        <v>12</v>
      </c>
      <c r="G7081">
        <v>12</v>
      </c>
      <c r="H7081">
        <v>12</v>
      </c>
      <c r="J7081">
        <f>AVERAGE(Table1_1[[#This Row],[2020]:[2024]])</f>
        <v>12.25</v>
      </c>
      <c r="K7081" t="str">
        <f>IF(AVERAGE(Table1_1[[#This Row],[2020]:[2024]])&lt;=_xlfn.XLOOKUP(Table1_1[[#This Row],[Series Name]],Table4[Series Name],Table4[Global Average]),"Sotto la media","Sopra la media")</f>
        <v>Sopra la media</v>
      </c>
      <c r="L7081">
        <f>_xlfn.XLOOKUP(Table1_1[[#This Row],[Series Name]],Table4[Series Name],Table4[Global Average])</f>
        <v>10.11875</v>
      </c>
    </row>
    <row r="7082" spans="1:12" x14ac:dyDescent="0.3">
      <c r="A7082" t="s">
        <v>2752</v>
      </c>
      <c r="B7082" t="s">
        <v>2753</v>
      </c>
      <c r="C7082" t="s">
        <v>2692</v>
      </c>
      <c r="D7082" t="s">
        <v>2693</v>
      </c>
      <c r="E7082">
        <v>65.217391967773395</v>
      </c>
      <c r="F7082">
        <v>65.217391967773395</v>
      </c>
      <c r="G7082">
        <v>62.801933288574197</v>
      </c>
      <c r="H7082">
        <v>63.235294342041001</v>
      </c>
      <c r="J7082">
        <f>AVERAGE(Table1_1[[#This Row],[2020]:[2024]])</f>
        <v>64.118002891540499</v>
      </c>
      <c r="K7082" t="str">
        <f>IF(AVERAGE(Table1_1[[#This Row],[2020]:[2024]])&lt;=_xlfn.XLOOKUP(Table1_1[[#This Row],[Series Name]],Table4[Series Name],Table4[Global Average]),"Sotto la media","Sopra la media")</f>
        <v>Sopra la media</v>
      </c>
      <c r="L7082">
        <f>_xlfn.XLOOKUP(Table1_1[[#This Row],[Series Name]],Table4[Series Name],Table4[Global Average])</f>
        <v>57.674943145612872</v>
      </c>
    </row>
    <row r="7083" spans="1:12" x14ac:dyDescent="0.3">
      <c r="A7083" t="s">
        <v>2752</v>
      </c>
      <c r="B7083" t="s">
        <v>2753</v>
      </c>
      <c r="C7083" t="s">
        <v>2694</v>
      </c>
      <c r="D7083" t="s">
        <v>2695</v>
      </c>
      <c r="E7083">
        <v>58.454105377197301</v>
      </c>
      <c r="F7083">
        <v>58.937198638916001</v>
      </c>
      <c r="G7083">
        <v>57.971015930175803</v>
      </c>
      <c r="H7083">
        <v>57.352939605712898</v>
      </c>
      <c r="J7083">
        <f>AVERAGE(Table1_1[[#This Row],[2020]:[2024]])</f>
        <v>58.178814888000502</v>
      </c>
      <c r="K7083" t="str">
        <f>IF(AVERAGE(Table1_1[[#This Row],[2020]:[2024]])&lt;=_xlfn.XLOOKUP(Table1_1[[#This Row],[Series Name]],Table4[Series Name],Table4[Global Average]),"Sotto la media","Sopra la media")</f>
        <v>Sopra la media</v>
      </c>
      <c r="L7083">
        <f>_xlfn.XLOOKUP(Table1_1[[#This Row],[Series Name]],Table4[Series Name],Table4[Global Average])</f>
        <v>50.106652991597862</v>
      </c>
    </row>
    <row r="7084" spans="1:12" x14ac:dyDescent="0.3">
      <c r="A7084" t="s">
        <v>2752</v>
      </c>
      <c r="B7084" t="s">
        <v>2753</v>
      </c>
      <c r="C7084" t="s">
        <v>2696</v>
      </c>
      <c r="D7084" t="s">
        <v>2697</v>
      </c>
      <c r="E7084">
        <v>71.497581481933594</v>
      </c>
      <c r="F7084">
        <v>72.463768005371094</v>
      </c>
      <c r="G7084">
        <v>70.531402587890597</v>
      </c>
      <c r="H7084">
        <v>69.607841491699205</v>
      </c>
      <c r="J7084">
        <f>AVERAGE(Table1_1[[#This Row],[2020]:[2024]])</f>
        <v>71.025148391723619</v>
      </c>
      <c r="K7084" t="str">
        <f>IF(AVERAGE(Table1_1[[#This Row],[2020]:[2024]])&lt;=_xlfn.XLOOKUP(Table1_1[[#This Row],[Series Name]],Table4[Series Name],Table4[Global Average]),"Sotto la media","Sopra la media")</f>
        <v>Sopra la media</v>
      </c>
      <c r="L7084">
        <f>_xlfn.XLOOKUP(Table1_1[[#This Row],[Series Name]],Table4[Series Name],Table4[Global Average])</f>
        <v>64.128036856651306</v>
      </c>
    </row>
    <row r="7085" spans="1:12" x14ac:dyDescent="0.3">
      <c r="A7085" t="s">
        <v>2752</v>
      </c>
      <c r="B7085" t="s">
        <v>2753</v>
      </c>
      <c r="C7085" t="s">
        <v>2698</v>
      </c>
      <c r="D7085" t="s">
        <v>2699</v>
      </c>
      <c r="E7085">
        <v>0.127297043800354</v>
      </c>
      <c r="F7085">
        <v>0.12948662042617801</v>
      </c>
      <c r="G7085">
        <v>0.12792588770389601</v>
      </c>
      <c r="H7085">
        <v>0.125092834234238</v>
      </c>
      <c r="J7085">
        <f>AVERAGE(Table1_1[[#This Row],[2020]:[2024]])</f>
        <v>0.1274505965411665</v>
      </c>
      <c r="K7085" t="str">
        <f>IF(AVERAGE(Table1_1[[#This Row],[2020]:[2024]])&lt;=_xlfn.XLOOKUP(Table1_1[[#This Row],[Series Name]],Table4[Series Name],Table4[Global Average]),"Sotto la media","Sopra la media")</f>
        <v>Sotto la media</v>
      </c>
      <c r="L7085">
        <f>_xlfn.XLOOKUP(Table1_1[[#This Row],[Series Name]],Table4[Series Name],Table4[Global Average])</f>
        <v>0.14497231716910999</v>
      </c>
    </row>
    <row r="7086" spans="1:12" x14ac:dyDescent="0.3">
      <c r="A7086" t="s">
        <v>2752</v>
      </c>
      <c r="B7086" t="s">
        <v>2753</v>
      </c>
      <c r="C7086" t="s">
        <v>2700</v>
      </c>
      <c r="D7086" t="s">
        <v>2701</v>
      </c>
      <c r="E7086">
        <v>22.685335927725699</v>
      </c>
      <c r="F7086">
        <v>22.6724950989109</v>
      </c>
      <c r="G7086">
        <v>21.515239984073901</v>
      </c>
      <c r="H7086">
        <v>20.627380090748499</v>
      </c>
      <c r="J7086">
        <f>AVERAGE(Table1_1[[#This Row],[2020]:[2024]])</f>
        <v>21.875112775364752</v>
      </c>
      <c r="K7086" t="str">
        <f>IF(AVERAGE(Table1_1[[#This Row],[2020]:[2024]])&lt;=_xlfn.XLOOKUP(Table1_1[[#This Row],[Series Name]],Table4[Series Name],Table4[Global Average]),"Sotto la media","Sopra la media")</f>
        <v>Sotto la media</v>
      </c>
      <c r="L7086">
        <f>_xlfn.XLOOKUP(Table1_1[[#This Row],[Series Name]],Table4[Series Name],Table4[Global Average])</f>
        <v>25.388499741622589</v>
      </c>
    </row>
    <row r="7087" spans="1:12" x14ac:dyDescent="0.3">
      <c r="A7087" t="s">
        <v>2752</v>
      </c>
      <c r="B7087" t="s">
        <v>2753</v>
      </c>
      <c r="C7087" t="s">
        <v>2702</v>
      </c>
      <c r="D7087" t="s">
        <v>2703</v>
      </c>
      <c r="E7087">
        <v>25.0600925000922</v>
      </c>
      <c r="F7087">
        <v>24.989460781804301</v>
      </c>
      <c r="G7087">
        <v>24.5859688418712</v>
      </c>
      <c r="H7087">
        <v>23.809964198659902</v>
      </c>
      <c r="J7087">
        <f>AVERAGE(Table1_1[[#This Row],[2020]:[2024]])</f>
        <v>24.6113715806069</v>
      </c>
      <c r="K7087" t="str">
        <f>IF(AVERAGE(Table1_1[[#This Row],[2020]:[2024]])&lt;=_xlfn.XLOOKUP(Table1_1[[#This Row],[Series Name]],Table4[Series Name],Table4[Global Average]),"Sotto la media","Sopra la media")</f>
        <v>Sotto la media</v>
      </c>
      <c r="L7087">
        <f>_xlfn.XLOOKUP(Table1_1[[#This Row],[Series Name]],Table4[Series Name],Table4[Global Average])</f>
        <v>26.120421998664071</v>
      </c>
    </row>
    <row r="7088" spans="1:12" x14ac:dyDescent="0.3">
      <c r="A7088" t="s">
        <v>2752</v>
      </c>
      <c r="B7088" t="s">
        <v>2753</v>
      </c>
      <c r="C7088" t="s">
        <v>2704</v>
      </c>
      <c r="D7088" t="s">
        <v>2705</v>
      </c>
      <c r="E7088">
        <v>24.066954353694602</v>
      </c>
      <c r="F7088">
        <v>24.0189803057016</v>
      </c>
      <c r="G7088">
        <v>23.279800235620399</v>
      </c>
      <c r="H7088">
        <v>22.443141470846498</v>
      </c>
      <c r="J7088">
        <f>AVERAGE(Table1_1[[#This Row],[2020]:[2024]])</f>
        <v>23.452219091465775</v>
      </c>
      <c r="K7088" t="str">
        <f>IF(AVERAGE(Table1_1[[#This Row],[2020]:[2024]])&lt;=_xlfn.XLOOKUP(Table1_1[[#This Row],[Series Name]],Table4[Series Name],Table4[Global Average]),"Sotto la media","Sopra la media")</f>
        <v>Sotto la media</v>
      </c>
      <c r="L7088">
        <f>_xlfn.XLOOKUP(Table1_1[[#This Row],[Series Name]],Table4[Series Name],Table4[Global Average])</f>
        <v>25.8654273970959</v>
      </c>
    </row>
    <row r="7089" spans="1:12" x14ac:dyDescent="0.3">
      <c r="A7089" t="s">
        <v>2752</v>
      </c>
      <c r="B7089" t="s">
        <v>2753</v>
      </c>
      <c r="C7089" t="s">
        <v>2706</v>
      </c>
      <c r="D7089" t="s">
        <v>2707</v>
      </c>
      <c r="E7089">
        <v>75.567783138024595</v>
      </c>
      <c r="F7089">
        <v>75.022718898597304</v>
      </c>
      <c r="G7089">
        <v>76.211383049550093</v>
      </c>
      <c r="H7089">
        <v>77.079954413313104</v>
      </c>
      <c r="J7089">
        <f>AVERAGE(Table1_1[[#This Row],[2020]:[2024]])</f>
        <v>75.970459874871267</v>
      </c>
      <c r="K7089" t="str">
        <f>IF(AVERAGE(Table1_1[[#This Row],[2020]:[2024]])&lt;=_xlfn.XLOOKUP(Table1_1[[#This Row],[Series Name]],Table4[Series Name],Table4[Global Average]),"Sotto la media","Sopra la media")</f>
        <v>Sopra la media</v>
      </c>
      <c r="L7089">
        <f>_xlfn.XLOOKUP(Table1_1[[#This Row],[Series Name]],Table4[Series Name],Table4[Global Average])</f>
        <v>71.998023930946175</v>
      </c>
    </row>
    <row r="7090" spans="1:12" x14ac:dyDescent="0.3">
      <c r="A7090" t="s">
        <v>2752</v>
      </c>
      <c r="B7090" t="s">
        <v>2753</v>
      </c>
      <c r="C7090" t="s">
        <v>2708</v>
      </c>
      <c r="D7090" t="s">
        <v>2709</v>
      </c>
      <c r="E7090">
        <v>71.154263394429606</v>
      </c>
      <c r="F7090">
        <v>70.528726576845798</v>
      </c>
      <c r="G7090">
        <v>71.126898789112701</v>
      </c>
      <c r="H7090">
        <v>72.113978091393903</v>
      </c>
      <c r="J7090">
        <f>AVERAGE(Table1_1[[#This Row],[2020]:[2024]])</f>
        <v>71.230966712945502</v>
      </c>
      <c r="K7090" t="str">
        <f>IF(AVERAGE(Table1_1[[#This Row],[2020]:[2024]])&lt;=_xlfn.XLOOKUP(Table1_1[[#This Row],[Series Name]],Table4[Series Name],Table4[Global Average]),"Sotto la media","Sopra la media")</f>
        <v>Sopra la media</v>
      </c>
      <c r="L7090">
        <f>_xlfn.XLOOKUP(Table1_1[[#This Row],[Series Name]],Table4[Series Name],Table4[Global Average])</f>
        <v>68.844204160438963</v>
      </c>
    </row>
    <row r="7091" spans="1:12" x14ac:dyDescent="0.3">
      <c r="A7091" t="s">
        <v>2752</v>
      </c>
      <c r="B7091" t="s">
        <v>2753</v>
      </c>
      <c r="C7091" t="s">
        <v>2710</v>
      </c>
      <c r="D7091" t="s">
        <v>2711</v>
      </c>
      <c r="E7091">
        <v>73.000020112522506</v>
      </c>
      <c r="F7091">
        <v>72.4110614586954</v>
      </c>
      <c r="G7091">
        <v>73.289643872300104</v>
      </c>
      <c r="H7091">
        <v>74.246708063380098</v>
      </c>
      <c r="J7091">
        <f>AVERAGE(Table1_1[[#This Row],[2020]:[2024]])</f>
        <v>73.236858376724527</v>
      </c>
      <c r="K7091" t="str">
        <f>IF(AVERAGE(Table1_1[[#This Row],[2020]:[2024]])&lt;=_xlfn.XLOOKUP(Table1_1[[#This Row],[Series Name]],Table4[Series Name],Table4[Global Average]),"Sotto la media","Sopra la media")</f>
        <v>Sopra la media</v>
      </c>
      <c r="L7091">
        <f>_xlfn.XLOOKUP(Table1_1[[#This Row],[Series Name]],Table4[Series Name],Table4[Global Average])</f>
        <v>70.153516659723692</v>
      </c>
    </row>
    <row r="7092" spans="1:12" x14ac:dyDescent="0.3">
      <c r="A7092" t="s">
        <v>2752</v>
      </c>
      <c r="B7092" t="s">
        <v>2753</v>
      </c>
      <c r="C7092" t="s">
        <v>2714</v>
      </c>
      <c r="D7092" t="s">
        <v>2715</v>
      </c>
      <c r="E7092">
        <v>13.6607679429044</v>
      </c>
      <c r="F7092">
        <v>15.0871996476536</v>
      </c>
      <c r="J7092">
        <f>AVERAGE(Table1_1[[#This Row],[2020]:[2024]])</f>
        <v>14.373983795278999</v>
      </c>
      <c r="K7092" t="str">
        <f>IF(AVERAGE(Table1_1[[#This Row],[2020]:[2024]])&lt;=_xlfn.XLOOKUP(Table1_1[[#This Row],[Series Name]],Table4[Series Name],Table4[Global Average]),"Sotto la media","Sopra la media")</f>
        <v>Sotto la media</v>
      </c>
      <c r="L7092">
        <f>_xlfn.XLOOKUP(Table1_1[[#This Row],[Series Name]],Table4[Series Name],Table4[Global Average])</f>
        <v>46.997962421893071</v>
      </c>
    </row>
    <row r="7093" spans="1:12" x14ac:dyDescent="0.3">
      <c r="A7093" t="s">
        <v>2752</v>
      </c>
      <c r="B7093" t="s">
        <v>2753</v>
      </c>
      <c r="C7093" t="s">
        <v>2716</v>
      </c>
      <c r="D7093" t="s">
        <v>2717</v>
      </c>
      <c r="E7093">
        <v>76.25</v>
      </c>
      <c r="F7093">
        <v>79.375</v>
      </c>
      <c r="G7093">
        <v>79.375</v>
      </c>
      <c r="H7093">
        <v>79.375</v>
      </c>
      <c r="J7093">
        <f>AVERAGE(Table1_1[[#This Row],[2020]:[2024]])</f>
        <v>78.59375</v>
      </c>
      <c r="K7093" t="str">
        <f>IF(AVERAGE(Table1_1[[#This Row],[2020]:[2024]])&lt;=_xlfn.XLOOKUP(Table1_1[[#This Row],[Series Name]],Table4[Series Name],Table4[Global Average]),"Sotto la media","Sopra la media")</f>
        <v>Sotto la media</v>
      </c>
      <c r="L7093">
        <f>_xlfn.XLOOKUP(Table1_1[[#This Row],[Series Name]],Table4[Series Name],Table4[Global Average])</f>
        <v>84.177083333333343</v>
      </c>
    </row>
    <row r="7094" spans="1:12" x14ac:dyDescent="0.3">
      <c r="A7094" t="s">
        <v>2752</v>
      </c>
      <c r="B7094" t="s">
        <v>2753</v>
      </c>
      <c r="C7094" t="s">
        <v>2734</v>
      </c>
      <c r="D7094" t="s">
        <v>2735</v>
      </c>
      <c r="E7094">
        <v>2.4</v>
      </c>
      <c r="J7094">
        <f>AVERAGE(Table1_1[[#This Row],[2020]:[2024]])</f>
        <v>2.4</v>
      </c>
      <c r="K7094" t="str">
        <f>IF(AVERAGE(Table1_1[[#This Row],[2020]:[2024]])&lt;=_xlfn.XLOOKUP(Table1_1[[#This Row],[Series Name]],Table4[Series Name],Table4[Global Average]),"Sotto la media","Sopra la media")</f>
        <v>Sopra la media</v>
      </c>
      <c r="L7094">
        <f>_xlfn.XLOOKUP(Table1_1[[#This Row],[Series Name]],Table4[Series Name],Table4[Global Average])</f>
        <v>1.2250000000000001</v>
      </c>
    </row>
    <row r="7095" spans="1:12" x14ac:dyDescent="0.3">
      <c r="A7095" t="s">
        <v>2752</v>
      </c>
      <c r="B7095" t="s">
        <v>2753</v>
      </c>
      <c r="C7095" t="s">
        <v>2736</v>
      </c>
      <c r="D7095" t="s">
        <v>2737</v>
      </c>
      <c r="E7095">
        <v>15.5</v>
      </c>
      <c r="J7095">
        <f>AVERAGE(Table1_1[[#This Row],[2020]:[2024]])</f>
        <v>15.5</v>
      </c>
      <c r="K7095" t="str">
        <f>IF(AVERAGE(Table1_1[[#This Row],[2020]:[2024]])&lt;=_xlfn.XLOOKUP(Table1_1[[#This Row],[Series Name]],Table4[Series Name],Table4[Global Average]),"Sotto la media","Sopra la media")</f>
        <v>Sopra la media</v>
      </c>
      <c r="L7095">
        <f>_xlfn.XLOOKUP(Table1_1[[#This Row],[Series Name]],Table4[Series Name],Table4[Global Average])</f>
        <v>8.5500000000000007</v>
      </c>
    </row>
    <row r="7096" spans="1:12" x14ac:dyDescent="0.3">
      <c r="A7096" t="s">
        <v>2752</v>
      </c>
      <c r="B7096" t="s">
        <v>2753</v>
      </c>
      <c r="C7096" t="s">
        <v>2738</v>
      </c>
      <c r="D7096" t="s">
        <v>2739</v>
      </c>
      <c r="E7096">
        <v>36.208170839099303</v>
      </c>
      <c r="F7096">
        <v>36.231637675895797</v>
      </c>
      <c r="G7096">
        <v>36.256905026402698</v>
      </c>
      <c r="J7096">
        <f>AVERAGE(Table1_1[[#This Row],[2020]:[2024]])</f>
        <v>36.232237847132602</v>
      </c>
      <c r="K7096" t="str">
        <f>IF(AVERAGE(Table1_1[[#This Row],[2020]:[2024]])&lt;=_xlfn.XLOOKUP(Table1_1[[#This Row],[Series Name]],Table4[Series Name],Table4[Global Average]),"Sotto la media","Sopra la media")</f>
        <v>Sopra la media</v>
      </c>
      <c r="L7096">
        <f>_xlfn.XLOOKUP(Table1_1[[#This Row],[Series Name]],Table4[Series Name],Table4[Global Average])</f>
        <v>35.459895733627064</v>
      </c>
    </row>
    <row r="7097" spans="1:12" x14ac:dyDescent="0.3">
      <c r="A7097" t="s">
        <v>2754</v>
      </c>
      <c r="B7097" t="s">
        <v>2755</v>
      </c>
      <c r="C7097" t="s">
        <v>6</v>
      </c>
      <c r="D7097" t="s">
        <v>7</v>
      </c>
      <c r="E7097">
        <v>92.6</v>
      </c>
      <c r="F7097">
        <v>93.1</v>
      </c>
      <c r="G7097">
        <v>93.6</v>
      </c>
      <c r="J7097">
        <f>AVERAGE(Table1_1[[#This Row],[2020]:[2024]])</f>
        <v>93.09999999999998</v>
      </c>
      <c r="K7097" t="str">
        <f>IF(AVERAGE(Table1_1[[#This Row],[2020]:[2024]])&lt;=_xlfn.XLOOKUP(Table1_1[[#This Row],[Series Name]],Table4[Series Name],Table4[Global Average]),"Sotto la media","Sopra la media")</f>
        <v>Sopra la media</v>
      </c>
      <c r="L7097">
        <f>_xlfn.XLOOKUP(Table1_1[[#This Row],[Series Name]],Table4[Series Name],Table4[Global Average])</f>
        <v>80.395555555555561</v>
      </c>
    </row>
    <row r="7098" spans="1:12" x14ac:dyDescent="0.3">
      <c r="A7098" t="s">
        <v>2754</v>
      </c>
      <c r="B7098" t="s">
        <v>2755</v>
      </c>
      <c r="C7098" t="s">
        <v>8</v>
      </c>
      <c r="D7098" t="s">
        <v>9</v>
      </c>
      <c r="E7098">
        <v>64.599999999999994</v>
      </c>
      <c r="F7098">
        <v>66.599999999999994</v>
      </c>
      <c r="G7098">
        <v>68.5</v>
      </c>
      <c r="J7098">
        <f>AVERAGE(Table1_1[[#This Row],[2020]:[2024]])</f>
        <v>66.566666666666663</v>
      </c>
      <c r="K7098" t="str">
        <f>IF(AVERAGE(Table1_1[[#This Row],[2020]:[2024]])&lt;=_xlfn.XLOOKUP(Table1_1[[#This Row],[Series Name]],Table4[Series Name],Table4[Global Average]),"Sotto la media","Sopra la media")</f>
        <v>Sotto la media</v>
      </c>
      <c r="L7098">
        <f>_xlfn.XLOOKUP(Table1_1[[#This Row],[Series Name]],Table4[Series Name],Table4[Global Average])</f>
        <v>70.766666666666666</v>
      </c>
    </row>
    <row r="7099" spans="1:12" x14ac:dyDescent="0.3">
      <c r="A7099" t="s">
        <v>2754</v>
      </c>
      <c r="B7099" t="s">
        <v>2755</v>
      </c>
      <c r="C7099" t="s">
        <v>10</v>
      </c>
      <c r="D7099" t="s">
        <v>11</v>
      </c>
      <c r="E7099">
        <v>99.1</v>
      </c>
      <c r="F7099">
        <v>99.2</v>
      </c>
      <c r="G7099">
        <v>99.3</v>
      </c>
      <c r="J7099">
        <f>AVERAGE(Table1_1[[#This Row],[2020]:[2024]])</f>
        <v>99.2</v>
      </c>
      <c r="K7099" t="str">
        <f>IF(AVERAGE(Table1_1[[#This Row],[2020]:[2024]])&lt;=_xlfn.XLOOKUP(Table1_1[[#This Row],[Series Name]],Table4[Series Name],Table4[Global Average]),"Sotto la media","Sopra la media")</f>
        <v>Sopra la media</v>
      </c>
      <c r="L7099">
        <f>_xlfn.XLOOKUP(Table1_1[[#This Row],[Series Name]],Table4[Series Name],Table4[Global Average])</f>
        <v>89.023333333333326</v>
      </c>
    </row>
    <row r="7100" spans="1:12" x14ac:dyDescent="0.3">
      <c r="A7100" t="s">
        <v>2754</v>
      </c>
      <c r="B7100" t="s">
        <v>2755</v>
      </c>
      <c r="C7100" t="s">
        <v>12</v>
      </c>
      <c r="D7100" t="s">
        <v>13</v>
      </c>
      <c r="E7100">
        <v>99.7</v>
      </c>
      <c r="F7100">
        <v>100</v>
      </c>
      <c r="G7100">
        <v>100</v>
      </c>
      <c r="H7100">
        <v>98.7</v>
      </c>
      <c r="J7100">
        <f>AVERAGE(Table1_1[[#This Row],[2020]:[2024]])</f>
        <v>99.6</v>
      </c>
      <c r="K7100" t="str">
        <f>IF(AVERAGE(Table1_1[[#This Row],[2020]:[2024]])&lt;=_xlfn.XLOOKUP(Table1_1[[#This Row],[Series Name]],Table4[Series Name],Table4[Global Average]),"Sotto la media","Sopra la media")</f>
        <v>Sopra la media</v>
      </c>
      <c r="L7100">
        <f>_xlfn.XLOOKUP(Table1_1[[#This Row],[Series Name]],Table4[Series Name],Table4[Global Average])</f>
        <v>94.308333333333337</v>
      </c>
    </row>
    <row r="7101" spans="1:12" x14ac:dyDescent="0.3">
      <c r="A7101" t="s">
        <v>2754</v>
      </c>
      <c r="B7101" t="s">
        <v>2755</v>
      </c>
      <c r="C7101" t="s">
        <v>14</v>
      </c>
      <c r="D7101" t="s">
        <v>15</v>
      </c>
      <c r="E7101">
        <v>98.5</v>
      </c>
      <c r="F7101">
        <v>100</v>
      </c>
      <c r="G7101">
        <v>100</v>
      </c>
      <c r="H7101">
        <v>94.8</v>
      </c>
      <c r="J7101">
        <f>AVERAGE(Table1_1[[#This Row],[2020]:[2024]])</f>
        <v>98.325000000000003</v>
      </c>
      <c r="K7101" t="str">
        <f>IF(AVERAGE(Table1_1[[#This Row],[2020]:[2024]])&lt;=_xlfn.XLOOKUP(Table1_1[[#This Row],[Series Name]],Table4[Series Name],Table4[Global Average]),"Sotto la media","Sopra la media")</f>
        <v>Sopra la media</v>
      </c>
      <c r="L7101">
        <f>_xlfn.XLOOKUP(Table1_1[[#This Row],[Series Name]],Table4[Series Name],Table4[Global Average])</f>
        <v>92.055964052287578</v>
      </c>
    </row>
    <row r="7102" spans="1:12" x14ac:dyDescent="0.3">
      <c r="A7102" t="s">
        <v>2754</v>
      </c>
      <c r="B7102" t="s">
        <v>2755</v>
      </c>
      <c r="C7102" t="s">
        <v>16</v>
      </c>
      <c r="D7102" t="s">
        <v>17</v>
      </c>
      <c r="E7102">
        <v>100</v>
      </c>
      <c r="F7102">
        <v>100</v>
      </c>
      <c r="G7102">
        <v>100</v>
      </c>
      <c r="H7102">
        <v>100</v>
      </c>
      <c r="J7102">
        <f>AVERAGE(Table1_1[[#This Row],[2020]:[2024]])</f>
        <v>100</v>
      </c>
      <c r="K7102" t="str">
        <f>IF(AVERAGE(Table1_1[[#This Row],[2020]:[2024]])&lt;=_xlfn.XLOOKUP(Table1_1[[#This Row],[Series Name]],Table4[Series Name],Table4[Global Average]),"Sotto la media","Sopra la media")</f>
        <v>Sopra la media</v>
      </c>
      <c r="L7102">
        <f>_xlfn.XLOOKUP(Table1_1[[#This Row],[Series Name]],Table4[Series Name],Table4[Global Average])</f>
        <v>98.081944444444446</v>
      </c>
    </row>
    <row r="7103" spans="1:12" x14ac:dyDescent="0.3">
      <c r="A7103" t="s">
        <v>2754</v>
      </c>
      <c r="B7103" t="s">
        <v>2755</v>
      </c>
      <c r="C7103" t="s">
        <v>18</v>
      </c>
      <c r="D7103" t="s">
        <v>19</v>
      </c>
      <c r="F7103">
        <v>59.72</v>
      </c>
      <c r="J7103">
        <f>AVERAGE(Table1_1[[#This Row],[2020]:[2024]])</f>
        <v>59.72</v>
      </c>
      <c r="K7103" t="str">
        <f>IF(AVERAGE(Table1_1[[#This Row],[2020]:[2024]])&lt;=_xlfn.XLOOKUP(Table1_1[[#This Row],[Series Name]],Table4[Series Name],Table4[Global Average]),"Sotto la media","Sopra la media")</f>
        <v>Sotto la media</v>
      </c>
      <c r="L7103">
        <f>_xlfn.XLOOKUP(Table1_1[[#This Row],[Series Name]],Table4[Series Name],Table4[Global Average])</f>
        <v>77.75500000000001</v>
      </c>
    </row>
    <row r="7104" spans="1:12" x14ac:dyDescent="0.3">
      <c r="A7104" t="s">
        <v>2754</v>
      </c>
      <c r="B7104" t="s">
        <v>2755</v>
      </c>
      <c r="C7104" t="s">
        <v>20</v>
      </c>
      <c r="D7104" t="s">
        <v>21</v>
      </c>
      <c r="F7104">
        <v>56.2</v>
      </c>
      <c r="J7104">
        <f>AVERAGE(Table1_1[[#This Row],[2020]:[2024]])</f>
        <v>56.2</v>
      </c>
      <c r="K7104" t="str">
        <f>IF(AVERAGE(Table1_1[[#This Row],[2020]:[2024]])&lt;=_xlfn.XLOOKUP(Table1_1[[#This Row],[Series Name]],Table4[Series Name],Table4[Global Average]),"Sotto la media","Sopra la media")</f>
        <v>Sotto la media</v>
      </c>
      <c r="L7104">
        <f>_xlfn.XLOOKUP(Table1_1[[#This Row],[Series Name]],Table4[Series Name],Table4[Global Average])</f>
        <v>76.34714285714287</v>
      </c>
    </row>
    <row r="7105" spans="1:12" x14ac:dyDescent="0.3">
      <c r="A7105" t="s">
        <v>2754</v>
      </c>
      <c r="B7105" t="s">
        <v>2755</v>
      </c>
      <c r="C7105" t="s">
        <v>22</v>
      </c>
      <c r="D7105" t="s">
        <v>23</v>
      </c>
      <c r="F7105">
        <v>63.51</v>
      </c>
      <c r="J7105">
        <f>AVERAGE(Table1_1[[#This Row],[2020]:[2024]])</f>
        <v>63.51</v>
      </c>
      <c r="K7105" t="str">
        <f>IF(AVERAGE(Table1_1[[#This Row],[2020]:[2024]])&lt;=_xlfn.XLOOKUP(Table1_1[[#This Row],[Series Name]],Table4[Series Name],Table4[Global Average]),"Sotto la media","Sopra la media")</f>
        <v>Sotto la media</v>
      </c>
      <c r="L7105">
        <f>_xlfn.XLOOKUP(Table1_1[[#This Row],[Series Name]],Table4[Series Name],Table4[Global Average])</f>
        <v>79.31785714285715</v>
      </c>
    </row>
    <row r="7106" spans="1:12" x14ac:dyDescent="0.3">
      <c r="A7106" t="s">
        <v>2754</v>
      </c>
      <c r="B7106" t="s">
        <v>2755</v>
      </c>
      <c r="C7106" t="s">
        <v>24</v>
      </c>
      <c r="D7106" t="s">
        <v>25</v>
      </c>
      <c r="F7106">
        <v>62.58</v>
      </c>
      <c r="J7106">
        <f>AVERAGE(Table1_1[[#This Row],[2020]:[2024]])</f>
        <v>62.58</v>
      </c>
      <c r="K7106" t="str">
        <f>IF(AVERAGE(Table1_1[[#This Row],[2020]:[2024]])&lt;=_xlfn.XLOOKUP(Table1_1[[#This Row],[Series Name]],Table4[Series Name],Table4[Global Average]),"Sotto la media","Sopra la media")</f>
        <v>Sotto la media</v>
      </c>
      <c r="L7106">
        <f>_xlfn.XLOOKUP(Table1_1[[#This Row],[Series Name]],Table4[Series Name],Table4[Global Average])</f>
        <v>79.507142857142853</v>
      </c>
    </row>
    <row r="7107" spans="1:12" x14ac:dyDescent="0.3">
      <c r="A7107" t="s">
        <v>2754</v>
      </c>
      <c r="B7107" t="s">
        <v>2755</v>
      </c>
      <c r="C7107" t="s">
        <v>26</v>
      </c>
      <c r="D7107" t="s">
        <v>27</v>
      </c>
      <c r="F7107">
        <v>47.67</v>
      </c>
      <c r="J7107">
        <f>AVERAGE(Table1_1[[#This Row],[2020]:[2024]])</f>
        <v>47.67</v>
      </c>
      <c r="K7107" t="str">
        <f>IF(AVERAGE(Table1_1[[#This Row],[2020]:[2024]])&lt;=_xlfn.XLOOKUP(Table1_1[[#This Row],[Series Name]],Table4[Series Name],Table4[Global Average]),"Sotto la media","Sopra la media")</f>
        <v>Sotto la media</v>
      </c>
      <c r="L7107">
        <f>_xlfn.XLOOKUP(Table1_1[[#This Row],[Series Name]],Table4[Series Name],Table4[Global Average])</f>
        <v>72.021428571428572</v>
      </c>
    </row>
    <row r="7108" spans="1:12" x14ac:dyDescent="0.3">
      <c r="A7108" t="s">
        <v>2754</v>
      </c>
      <c r="B7108" t="s">
        <v>2755</v>
      </c>
      <c r="C7108" t="s">
        <v>28</v>
      </c>
      <c r="D7108" t="s">
        <v>29</v>
      </c>
      <c r="F7108">
        <v>48.08</v>
      </c>
      <c r="J7108">
        <f>AVERAGE(Table1_1[[#This Row],[2020]:[2024]])</f>
        <v>48.08</v>
      </c>
      <c r="K7108" t="str">
        <f>IF(AVERAGE(Table1_1[[#This Row],[2020]:[2024]])&lt;=_xlfn.XLOOKUP(Table1_1[[#This Row],[Series Name]],Table4[Series Name],Table4[Global Average]),"Sotto la media","Sopra la media")</f>
        <v>Sotto la media</v>
      </c>
      <c r="L7108">
        <f>_xlfn.XLOOKUP(Table1_1[[#This Row],[Series Name]],Table4[Series Name],Table4[Global Average])</f>
        <v>66.478571428571428</v>
      </c>
    </row>
    <row r="7109" spans="1:12" x14ac:dyDescent="0.3">
      <c r="A7109" t="s">
        <v>2754</v>
      </c>
      <c r="B7109" t="s">
        <v>2755</v>
      </c>
      <c r="C7109" t="s">
        <v>30</v>
      </c>
      <c r="D7109" t="s">
        <v>31</v>
      </c>
      <c r="F7109">
        <v>67.739999999999995</v>
      </c>
      <c r="J7109">
        <f>AVERAGE(Table1_1[[#This Row],[2020]:[2024]])</f>
        <v>67.739999999999995</v>
      </c>
      <c r="K7109" t="str">
        <f>IF(AVERAGE(Table1_1[[#This Row],[2020]:[2024]])&lt;=_xlfn.XLOOKUP(Table1_1[[#This Row],[Series Name]],Table4[Series Name],Table4[Global Average]),"Sotto la media","Sopra la media")</f>
        <v>Sotto la media</v>
      </c>
      <c r="L7109">
        <f>_xlfn.XLOOKUP(Table1_1[[#This Row],[Series Name]],Table4[Series Name],Table4[Global Average])</f>
        <v>81.56642857142856</v>
      </c>
    </row>
    <row r="7110" spans="1:12" x14ac:dyDescent="0.3">
      <c r="A7110" t="s">
        <v>2754</v>
      </c>
      <c r="B7110" t="s">
        <v>2755</v>
      </c>
      <c r="C7110" t="s">
        <v>32</v>
      </c>
      <c r="D7110" t="s">
        <v>33</v>
      </c>
      <c r="F7110">
        <v>64.66</v>
      </c>
      <c r="J7110">
        <f>AVERAGE(Table1_1[[#This Row],[2020]:[2024]])</f>
        <v>64.66</v>
      </c>
      <c r="K7110" t="str">
        <f>IF(AVERAGE(Table1_1[[#This Row],[2020]:[2024]])&lt;=_xlfn.XLOOKUP(Table1_1[[#This Row],[Series Name]],Table4[Series Name],Table4[Global Average]),"Sotto la media","Sopra la media")</f>
        <v>Sotto la media</v>
      </c>
      <c r="L7110">
        <f>_xlfn.XLOOKUP(Table1_1[[#This Row],[Series Name]],Table4[Series Name],Table4[Global Average])</f>
        <v>83.335714285714289</v>
      </c>
    </row>
    <row r="7111" spans="1:12" x14ac:dyDescent="0.3">
      <c r="A7111" t="s">
        <v>2754</v>
      </c>
      <c r="B7111" t="s">
        <v>2755</v>
      </c>
      <c r="C7111" t="s">
        <v>34</v>
      </c>
      <c r="D7111" t="s">
        <v>35</v>
      </c>
      <c r="F7111">
        <v>50</v>
      </c>
      <c r="J7111">
        <f>AVERAGE(Table1_1[[#This Row],[2020]:[2024]])</f>
        <v>50</v>
      </c>
      <c r="K7111" t="str">
        <f>IF(AVERAGE(Table1_1[[#This Row],[2020]:[2024]])&lt;=_xlfn.XLOOKUP(Table1_1[[#This Row],[Series Name]],Table4[Series Name],Table4[Global Average]),"Sotto la media","Sopra la media")</f>
        <v>Sotto la media</v>
      </c>
      <c r="L7111">
        <f>_xlfn.XLOOKUP(Table1_1[[#This Row],[Series Name]],Table4[Series Name],Table4[Global Average])</f>
        <v>72.492857142857147</v>
      </c>
    </row>
    <row r="7112" spans="1:12" x14ac:dyDescent="0.3">
      <c r="A7112" t="s">
        <v>2754</v>
      </c>
      <c r="B7112" t="s">
        <v>2755</v>
      </c>
      <c r="C7112" t="s">
        <v>36</v>
      </c>
      <c r="D7112" t="s">
        <v>37</v>
      </c>
      <c r="E7112">
        <v>47.536320321299897</v>
      </c>
      <c r="F7112">
        <v>44.4095899930673</v>
      </c>
      <c r="G7112">
        <v>39.635446818953902</v>
      </c>
      <c r="J7112">
        <f>AVERAGE(Table1_1[[#This Row],[2020]:[2024]])</f>
        <v>43.860452377773697</v>
      </c>
      <c r="K7112" t="str">
        <f>IF(AVERAGE(Table1_1[[#This Row],[2020]:[2024]])&lt;=_xlfn.XLOOKUP(Table1_1[[#This Row],[Series Name]],Table4[Series Name],Table4[Global Average]),"Sotto la media","Sopra la media")</f>
        <v>Sopra la media</v>
      </c>
      <c r="L7112">
        <f>_xlfn.XLOOKUP(Table1_1[[#This Row],[Series Name]],Table4[Series Name],Table4[Global Average])</f>
        <v>37.78906795887071</v>
      </c>
    </row>
    <row r="7113" spans="1:12" x14ac:dyDescent="0.3">
      <c r="A7113" t="s">
        <v>2754</v>
      </c>
      <c r="B7113" t="s">
        <v>2755</v>
      </c>
      <c r="C7113" t="s">
        <v>38</v>
      </c>
      <c r="D7113" t="s">
        <v>39</v>
      </c>
      <c r="E7113">
        <v>36.928441171826996</v>
      </c>
      <c r="F7113">
        <v>26.1427664967011</v>
      </c>
      <c r="G7113">
        <v>25.3424065412934</v>
      </c>
      <c r="J7113">
        <f>AVERAGE(Table1_1[[#This Row],[2020]:[2024]])</f>
        <v>29.471204736607167</v>
      </c>
      <c r="K7113" t="str">
        <f>IF(AVERAGE(Table1_1[[#This Row],[2020]:[2024]])&lt;=_xlfn.XLOOKUP(Table1_1[[#This Row],[Series Name]],Table4[Series Name],Table4[Global Average]),"Sotto la media","Sopra la media")</f>
        <v>Sopra la media</v>
      </c>
      <c r="L7113">
        <f>_xlfn.XLOOKUP(Table1_1[[#This Row],[Series Name]],Table4[Series Name],Table4[Global Average])</f>
        <v>25.161718528072814</v>
      </c>
    </row>
    <row r="7114" spans="1:12" x14ac:dyDescent="0.3">
      <c r="A7114" t="s">
        <v>2754</v>
      </c>
      <c r="B7114" t="s">
        <v>2755</v>
      </c>
      <c r="C7114" t="s">
        <v>40</v>
      </c>
      <c r="D7114" t="s">
        <v>41</v>
      </c>
      <c r="E7114">
        <v>7.7516910879914596</v>
      </c>
      <c r="F7114">
        <v>0.81676311009837599</v>
      </c>
      <c r="G7114">
        <v>0.69113480600095301</v>
      </c>
      <c r="J7114">
        <f>AVERAGE(Table1_1[[#This Row],[2020]:[2024]])</f>
        <v>3.0865296680302627</v>
      </c>
      <c r="K7114" t="str">
        <f>IF(AVERAGE(Table1_1[[#This Row],[2020]:[2024]])&lt;=_xlfn.XLOOKUP(Table1_1[[#This Row],[Series Name]],Table4[Series Name],Table4[Global Average]),"Sotto la media","Sopra la media")</f>
        <v>Sotto la media</v>
      </c>
      <c r="L7114">
        <f>_xlfn.XLOOKUP(Table1_1[[#This Row],[Series Name]],Table4[Series Name],Table4[Global Average])</f>
        <v>7.3222265884054698</v>
      </c>
    </row>
    <row r="7115" spans="1:12" x14ac:dyDescent="0.3">
      <c r="A7115" t="s">
        <v>2754</v>
      </c>
      <c r="B7115" t="s">
        <v>2755</v>
      </c>
      <c r="C7115" t="s">
        <v>44</v>
      </c>
      <c r="D7115" t="s">
        <v>45</v>
      </c>
      <c r="E7115">
        <v>-5.3472954399825996</v>
      </c>
      <c r="F7115">
        <v>7.6528278331962101</v>
      </c>
      <c r="J7115">
        <f>AVERAGE(Table1_1[[#This Row],[2020]:[2024]])</f>
        <v>1.1527661966068052</v>
      </c>
      <c r="K7115" t="str">
        <f>IF(AVERAGE(Table1_1[[#This Row],[2020]:[2024]])&lt;=_xlfn.XLOOKUP(Table1_1[[#This Row],[Series Name]],Table4[Series Name],Table4[Global Average]),"Sotto la media","Sopra la media")</f>
        <v>Sopra la media</v>
      </c>
      <c r="L7115">
        <f>_xlfn.XLOOKUP(Table1_1[[#This Row],[Series Name]],Table4[Series Name],Table4[Global Average])</f>
        <v>0.6750897347438527</v>
      </c>
    </row>
    <row r="7116" spans="1:12" x14ac:dyDescent="0.3">
      <c r="A7116" t="s">
        <v>2754</v>
      </c>
      <c r="B7116" t="s">
        <v>2755</v>
      </c>
      <c r="C7116" t="s">
        <v>46</v>
      </c>
      <c r="D7116" t="s">
        <v>47</v>
      </c>
      <c r="E7116">
        <v>257858465293.634</v>
      </c>
      <c r="F7116">
        <v>277591929695.87799</v>
      </c>
      <c r="J7116">
        <f>AVERAGE(Table1_1[[#This Row],[2020]:[2024]])</f>
        <v>267725197494.75598</v>
      </c>
      <c r="K7116" t="str">
        <f>IF(AVERAGE(Table1_1[[#This Row],[2020]:[2024]])&lt;=_xlfn.XLOOKUP(Table1_1[[#This Row],[Series Name]],Table4[Series Name],Table4[Global Average]),"Sotto la media","Sopra la media")</f>
        <v>Sotto la media</v>
      </c>
      <c r="L7116">
        <f>_xlfn.XLOOKUP(Table1_1[[#This Row],[Series Name]],Table4[Series Name],Table4[Global Average])</f>
        <v>2836371583645.3604</v>
      </c>
    </row>
    <row r="7117" spans="1:12" x14ac:dyDescent="0.3">
      <c r="A7117" t="s">
        <v>2754</v>
      </c>
      <c r="B7117" t="s">
        <v>2755</v>
      </c>
      <c r="C7117" t="s">
        <v>48</v>
      </c>
      <c r="D7117" t="s">
        <v>49</v>
      </c>
      <c r="E7117">
        <v>233191071765.86099</v>
      </c>
      <c r="F7117">
        <v>262457593210.728</v>
      </c>
      <c r="J7117">
        <f>AVERAGE(Table1_1[[#This Row],[2020]:[2024]])</f>
        <v>247824332488.29449</v>
      </c>
      <c r="K7117" t="str">
        <f>IF(AVERAGE(Table1_1[[#This Row],[2020]:[2024]])&lt;=_xlfn.XLOOKUP(Table1_1[[#This Row],[Series Name]],Table4[Series Name],Table4[Global Average]),"Sotto la media","Sopra la media")</f>
        <v>Sotto la media</v>
      </c>
      <c r="L7117">
        <f>_xlfn.XLOOKUP(Table1_1[[#This Row],[Series Name]],Table4[Series Name],Table4[Global Average])</f>
        <v>2691700459987.3447</v>
      </c>
    </row>
    <row r="7118" spans="1:12" x14ac:dyDescent="0.3">
      <c r="A7118" t="s">
        <v>2754</v>
      </c>
      <c r="B7118" t="s">
        <v>2755</v>
      </c>
      <c r="C7118" t="s">
        <v>50</v>
      </c>
      <c r="D7118" t="s">
        <v>51</v>
      </c>
      <c r="E7118">
        <v>-6.6970958068439002</v>
      </c>
      <c r="F7118">
        <v>6.4789389970265496</v>
      </c>
      <c r="J7118">
        <f>AVERAGE(Table1_1[[#This Row],[2020]:[2024]])</f>
        <v>-0.10907840490867526</v>
      </c>
      <c r="K7118" t="str">
        <f>IF(AVERAGE(Table1_1[[#This Row],[2020]:[2024]])&lt;=_xlfn.XLOOKUP(Table1_1[[#This Row],[Series Name]],Table4[Series Name],Table4[Global Average]),"Sotto la media","Sopra la media")</f>
        <v>Sopra la media</v>
      </c>
      <c r="L7118">
        <f>_xlfn.XLOOKUP(Table1_1[[#This Row],[Series Name]],Table4[Series Name],Table4[Global Average])</f>
        <v>-0.23221588462664622</v>
      </c>
    </row>
    <row r="7119" spans="1:12" x14ac:dyDescent="0.3">
      <c r="A7119" t="s">
        <v>2754</v>
      </c>
      <c r="B7119" t="s">
        <v>2755</v>
      </c>
      <c r="C7119" t="s">
        <v>52</v>
      </c>
      <c r="D7119" t="s">
        <v>53</v>
      </c>
      <c r="E7119">
        <v>5092.9978386851299</v>
      </c>
      <c r="F7119">
        <v>5422.9700617734197</v>
      </c>
      <c r="J7119">
        <f>AVERAGE(Table1_1[[#This Row],[2020]:[2024]])</f>
        <v>5257.9839502292743</v>
      </c>
      <c r="K7119" t="str">
        <f>IF(AVERAGE(Table1_1[[#This Row],[2020]:[2024]])&lt;=_xlfn.XLOOKUP(Table1_1[[#This Row],[Series Name]],Table4[Series Name],Table4[Global Average]),"Sotto la media","Sopra la media")</f>
        <v>Sotto la media</v>
      </c>
      <c r="L7119">
        <f>_xlfn.XLOOKUP(Table1_1[[#This Row],[Series Name]],Table4[Series Name],Table4[Global Average])</f>
        <v>16906.114493558085</v>
      </c>
    </row>
    <row r="7120" spans="1:12" x14ac:dyDescent="0.3">
      <c r="A7120" t="s">
        <v>2754</v>
      </c>
      <c r="B7120" t="s">
        <v>2755</v>
      </c>
      <c r="C7120" t="s">
        <v>54</v>
      </c>
      <c r="D7120" t="s">
        <v>55</v>
      </c>
      <c r="E7120">
        <v>4605.7887731231904</v>
      </c>
      <c r="F7120">
        <v>5127.30925580657</v>
      </c>
      <c r="J7120">
        <f>AVERAGE(Table1_1[[#This Row],[2020]:[2024]])</f>
        <v>4866.5490144648802</v>
      </c>
      <c r="K7120" t="str">
        <f>IF(AVERAGE(Table1_1[[#This Row],[2020]:[2024]])&lt;=_xlfn.XLOOKUP(Table1_1[[#This Row],[Series Name]],Table4[Series Name],Table4[Global Average]),"Sotto la media","Sopra la media")</f>
        <v>Sotto la media</v>
      </c>
      <c r="L7120">
        <f>_xlfn.XLOOKUP(Table1_1[[#This Row],[Series Name]],Table4[Series Name],Table4[Global Average])</f>
        <v>16238.169293195513</v>
      </c>
    </row>
    <row r="7121" spans="1:12" x14ac:dyDescent="0.3">
      <c r="A7121" t="s">
        <v>2754</v>
      </c>
      <c r="B7121" t="s">
        <v>2755</v>
      </c>
      <c r="C7121" t="s">
        <v>56</v>
      </c>
      <c r="D7121" t="s">
        <v>57</v>
      </c>
      <c r="E7121">
        <v>4.9994197115399697</v>
      </c>
      <c r="F7121">
        <v>1.76303915079955</v>
      </c>
      <c r="J7121">
        <f>AVERAGE(Table1_1[[#This Row],[2020]:[2024]])</f>
        <v>3.3812294311697597</v>
      </c>
      <c r="K7121" t="str">
        <f>IF(AVERAGE(Table1_1[[#This Row],[2020]:[2024]])&lt;=_xlfn.XLOOKUP(Table1_1[[#This Row],[Series Name]],Table4[Series Name],Table4[Global Average]),"Sotto la media","Sopra la media")</f>
        <v>Sotto la media</v>
      </c>
      <c r="L7121">
        <f>_xlfn.XLOOKUP(Table1_1[[#This Row],[Series Name]],Table4[Series Name],Table4[Global Average])</f>
        <v>10.196621978388729</v>
      </c>
    </row>
    <row r="7122" spans="1:12" x14ac:dyDescent="0.3">
      <c r="A7122" t="s">
        <v>2754</v>
      </c>
      <c r="B7122" t="s">
        <v>2755</v>
      </c>
      <c r="C7122" t="s">
        <v>58</v>
      </c>
      <c r="D7122" t="s">
        <v>59</v>
      </c>
      <c r="E7122">
        <v>13390544331.9408</v>
      </c>
      <c r="F7122">
        <v>5452295547.3518105</v>
      </c>
      <c r="J7122">
        <f>AVERAGE(Table1_1[[#This Row],[2020]:[2024]])</f>
        <v>9421419939.6463051</v>
      </c>
      <c r="K7122" t="str">
        <f>IF(AVERAGE(Table1_1[[#This Row],[2020]:[2024]])&lt;=_xlfn.XLOOKUP(Table1_1[[#This Row],[Series Name]],Table4[Series Name],Table4[Global Average]),"Sotto la media","Sopra la media")</f>
        <v>Sotto la media</v>
      </c>
      <c r="L7122">
        <f>_xlfn.XLOOKUP(Table1_1[[#This Row],[Series Name]],Table4[Series Name],Table4[Global Average])</f>
        <v>366734485221.87317</v>
      </c>
    </row>
    <row r="7123" spans="1:12" x14ac:dyDescent="0.3">
      <c r="A7123" t="s">
        <v>2754</v>
      </c>
      <c r="B7123" t="s">
        <v>2755</v>
      </c>
      <c r="C7123" t="s">
        <v>60</v>
      </c>
      <c r="D7123" t="s">
        <v>61</v>
      </c>
      <c r="E7123">
        <v>4.8272344742014903</v>
      </c>
      <c r="F7123">
        <v>1.6046557983332099</v>
      </c>
      <c r="J7123">
        <f>AVERAGE(Table1_1[[#This Row],[2020]:[2024]])</f>
        <v>3.2159451362673499</v>
      </c>
      <c r="K7123" t="str">
        <f>IF(AVERAGE(Table1_1[[#This Row],[2020]:[2024]])&lt;=_xlfn.XLOOKUP(Table1_1[[#This Row],[Series Name]],Table4[Series Name],Table4[Global Average]),"Sotto la media","Sopra la media")</f>
        <v>Sotto la media</v>
      </c>
      <c r="L7123">
        <f>_xlfn.XLOOKUP(Table1_1[[#This Row],[Series Name]],Table4[Series Name],Table4[Global Average])</f>
        <v>9.9001775165624366</v>
      </c>
    </row>
    <row r="7124" spans="1:12" x14ac:dyDescent="0.3">
      <c r="A7124" t="s">
        <v>2754</v>
      </c>
      <c r="B7124" t="s">
        <v>2755</v>
      </c>
      <c r="C7124" t="s">
        <v>62</v>
      </c>
      <c r="D7124" t="s">
        <v>63</v>
      </c>
      <c r="E7124">
        <v>12929359997.174</v>
      </c>
      <c r="F7124">
        <v>4962486318.1947403</v>
      </c>
      <c r="J7124">
        <f>AVERAGE(Table1_1[[#This Row],[2020]:[2024]])</f>
        <v>8945923157.68437</v>
      </c>
      <c r="K7124" t="str">
        <f>IF(AVERAGE(Table1_1[[#This Row],[2020]:[2024]])&lt;=_xlfn.XLOOKUP(Table1_1[[#This Row],[Series Name]],Table4[Series Name],Table4[Global Average]),"Sotto la media","Sopra la media")</f>
        <v>Sotto la media</v>
      </c>
      <c r="L7124">
        <f>_xlfn.XLOOKUP(Table1_1[[#This Row],[Series Name]],Table4[Series Name],Table4[Global Average])</f>
        <v>358984813164.05835</v>
      </c>
    </row>
    <row r="7125" spans="1:12" x14ac:dyDescent="0.3">
      <c r="A7125" t="s">
        <v>2754</v>
      </c>
      <c r="B7125" t="s">
        <v>2755</v>
      </c>
      <c r="C7125" t="s">
        <v>64</v>
      </c>
      <c r="D7125" t="s">
        <v>65</v>
      </c>
      <c r="E7125">
        <v>1.1748312491673201</v>
      </c>
      <c r="F7125">
        <v>1.1899011298053701</v>
      </c>
      <c r="J7125">
        <f>AVERAGE(Table1_1[[#This Row],[2020]:[2024]])</f>
        <v>1.1823661894863451</v>
      </c>
      <c r="K7125" t="str">
        <f>IF(AVERAGE(Table1_1[[#This Row],[2020]:[2024]])&lt;=_xlfn.XLOOKUP(Table1_1[[#This Row],[Series Name]],Table4[Series Name],Table4[Global Average]),"Sotto la media","Sopra la media")</f>
        <v>Sotto la media</v>
      </c>
      <c r="L7125">
        <f>_xlfn.XLOOKUP(Table1_1[[#This Row],[Series Name]],Table4[Series Name],Table4[Global Average])</f>
        <v>1.8812978301368868</v>
      </c>
    </row>
    <row r="7126" spans="1:12" x14ac:dyDescent="0.3">
      <c r="A7126" t="s">
        <v>2754</v>
      </c>
      <c r="B7126" t="s">
        <v>2755</v>
      </c>
      <c r="C7126" t="s">
        <v>66</v>
      </c>
      <c r="D7126" t="s">
        <v>67</v>
      </c>
      <c r="E7126">
        <v>3146691182.6209898</v>
      </c>
      <c r="F7126">
        <v>3679834692.7715802</v>
      </c>
      <c r="J7126">
        <f>AVERAGE(Table1_1[[#This Row],[2020]:[2024]])</f>
        <v>3413262937.6962852</v>
      </c>
      <c r="K7126" t="str">
        <f>IF(AVERAGE(Table1_1[[#This Row],[2020]:[2024]])&lt;=_xlfn.XLOOKUP(Table1_1[[#This Row],[Series Name]],Table4[Series Name],Table4[Global Average]),"Sotto la media","Sopra la media")</f>
        <v>Sotto la media</v>
      </c>
      <c r="L7126">
        <f>_xlfn.XLOOKUP(Table1_1[[#This Row],[Series Name]],Table4[Series Name],Table4[Global Average])</f>
        <v>41889234033.939499</v>
      </c>
    </row>
    <row r="7127" spans="1:12" x14ac:dyDescent="0.3">
      <c r="A7127" t="s">
        <v>2754</v>
      </c>
      <c r="B7127" t="s">
        <v>2755</v>
      </c>
      <c r="C7127" t="s">
        <v>68</v>
      </c>
      <c r="D7127" t="s">
        <v>69</v>
      </c>
      <c r="E7127">
        <v>11.0092134416858</v>
      </c>
      <c r="F7127">
        <v>10.9179160423026</v>
      </c>
      <c r="J7127">
        <f>AVERAGE(Table1_1[[#This Row],[2020]:[2024]])</f>
        <v>10.963564741994201</v>
      </c>
      <c r="K7127" t="str">
        <f>IF(AVERAGE(Table1_1[[#This Row],[2020]:[2024]])&lt;=_xlfn.XLOOKUP(Table1_1[[#This Row],[Series Name]],Table4[Series Name],Table4[Global Average]),"Sotto la media","Sopra la media")</f>
        <v>Sotto la media</v>
      </c>
      <c r="L7127">
        <f>_xlfn.XLOOKUP(Table1_1[[#This Row],[Series Name]],Table4[Series Name],Table4[Global Average])</f>
        <v>14.063682613210494</v>
      </c>
    </row>
    <row r="7128" spans="1:12" x14ac:dyDescent="0.3">
      <c r="A7128" t="s">
        <v>2754</v>
      </c>
      <c r="B7128" t="s">
        <v>2755</v>
      </c>
      <c r="C7128" t="s">
        <v>70</v>
      </c>
      <c r="D7128" t="s">
        <v>71</v>
      </c>
      <c r="E7128">
        <v>29487294357.465302</v>
      </c>
      <c r="F7128">
        <v>33764255885.5322</v>
      </c>
      <c r="J7128">
        <f>AVERAGE(Table1_1[[#This Row],[2020]:[2024]])</f>
        <v>31625775121.498749</v>
      </c>
      <c r="K7128" t="str">
        <f>IF(AVERAGE(Table1_1[[#This Row],[2020]:[2024]])&lt;=_xlfn.XLOOKUP(Table1_1[[#This Row],[Series Name]],Table4[Series Name],Table4[Global Average]),"Sotto la media","Sopra la media")</f>
        <v>Sotto la media</v>
      </c>
      <c r="L7128">
        <f>_xlfn.XLOOKUP(Table1_1[[#This Row],[Series Name]],Table4[Series Name],Table4[Global Average])</f>
        <v>577347228144.7782</v>
      </c>
    </row>
    <row r="7129" spans="1:12" x14ac:dyDescent="0.3">
      <c r="A7129" t="s">
        <v>2754</v>
      </c>
      <c r="B7129" t="s">
        <v>2755</v>
      </c>
      <c r="C7129" t="s">
        <v>72</v>
      </c>
      <c r="D7129" t="s">
        <v>73</v>
      </c>
      <c r="E7129">
        <v>4.3130934073335503</v>
      </c>
      <c r="F7129">
        <v>4.3130934073335503</v>
      </c>
      <c r="J7129">
        <f>AVERAGE(Table1_1[[#This Row],[2020]:[2024]])</f>
        <v>4.3130934073335503</v>
      </c>
      <c r="K7129" t="str">
        <f>IF(AVERAGE(Table1_1[[#This Row],[2020]:[2024]])&lt;=_xlfn.XLOOKUP(Table1_1[[#This Row],[Series Name]],Table4[Series Name],Table4[Global Average]),"Sotto la media","Sopra la media")</f>
        <v>Sopra la media</v>
      </c>
      <c r="L7129">
        <f>_xlfn.XLOOKUP(Table1_1[[#This Row],[Series Name]],Table4[Series Name],Table4[Global Average])</f>
        <v>4.2702473592286081</v>
      </c>
    </row>
    <row r="7130" spans="1:12" x14ac:dyDescent="0.3">
      <c r="A7130" t="s">
        <v>2754</v>
      </c>
      <c r="B7130" t="s">
        <v>2755</v>
      </c>
      <c r="C7130" t="s">
        <v>74</v>
      </c>
      <c r="D7130" t="s">
        <v>75</v>
      </c>
      <c r="E7130">
        <v>11552274426.047701</v>
      </c>
      <c r="F7130">
        <v>13338478597.853201</v>
      </c>
      <c r="J7130">
        <f>AVERAGE(Table1_1[[#This Row],[2020]:[2024]])</f>
        <v>12445376511.950451</v>
      </c>
      <c r="K7130" t="str">
        <f>IF(AVERAGE(Table1_1[[#This Row],[2020]:[2024]])&lt;=_xlfn.XLOOKUP(Table1_1[[#This Row],[Series Name]],Table4[Series Name],Table4[Global Average]),"Sotto la media","Sopra la media")</f>
        <v>Sotto la media</v>
      </c>
      <c r="L7130">
        <f>_xlfn.XLOOKUP(Table1_1[[#This Row],[Series Name]],Table4[Series Name],Table4[Global Average])</f>
        <v>120222377758.97867</v>
      </c>
    </row>
    <row r="7131" spans="1:12" x14ac:dyDescent="0.3">
      <c r="A7131" t="s">
        <v>2754</v>
      </c>
      <c r="B7131" t="s">
        <v>2755</v>
      </c>
      <c r="C7131" t="s">
        <v>76</v>
      </c>
      <c r="D7131" t="s">
        <v>77</v>
      </c>
      <c r="E7131">
        <v>1.6783909409387401</v>
      </c>
      <c r="F7131">
        <v>3.54360731309851</v>
      </c>
      <c r="J7131">
        <f>AVERAGE(Table1_1[[#This Row],[2020]:[2024]])</f>
        <v>2.610999127018625</v>
      </c>
      <c r="K7131" t="str">
        <f>IF(AVERAGE(Table1_1[[#This Row],[2020]:[2024]])&lt;=_xlfn.XLOOKUP(Table1_1[[#This Row],[Series Name]],Table4[Series Name],Table4[Global Average]),"Sotto la media","Sopra la media")</f>
        <v>Sopra la media</v>
      </c>
      <c r="L7131">
        <f>_xlfn.XLOOKUP(Table1_1[[#This Row],[Series Name]],Table4[Series Name],Table4[Global Average])</f>
        <v>1.1434717501929721</v>
      </c>
    </row>
    <row r="7132" spans="1:12" x14ac:dyDescent="0.3">
      <c r="A7132" t="s">
        <v>2754</v>
      </c>
      <c r="B7132" t="s">
        <v>2755</v>
      </c>
      <c r="C7132" t="s">
        <v>78</v>
      </c>
      <c r="D7132" t="s">
        <v>79</v>
      </c>
      <c r="E7132">
        <v>4495435390.0495596</v>
      </c>
      <c r="F7132">
        <v>10958800526.924299</v>
      </c>
      <c r="J7132">
        <f>AVERAGE(Table1_1[[#This Row],[2020]:[2024]])</f>
        <v>7727117958.4869289</v>
      </c>
      <c r="K7132" t="str">
        <f>IF(AVERAGE(Table1_1[[#This Row],[2020]:[2024]])&lt;=_xlfn.XLOOKUP(Table1_1[[#This Row],[Series Name]],Table4[Series Name],Table4[Global Average]),"Sotto la media","Sopra la media")</f>
        <v>Sotto la media</v>
      </c>
      <c r="L7132">
        <f>_xlfn.XLOOKUP(Table1_1[[#This Row],[Series Name]],Table4[Series Name],Table4[Global Average])</f>
        <v>12813658928.586861</v>
      </c>
    </row>
    <row r="7133" spans="1:12" x14ac:dyDescent="0.3">
      <c r="A7133" t="s">
        <v>2754</v>
      </c>
      <c r="B7133" t="s">
        <v>2755</v>
      </c>
      <c r="C7133" t="s">
        <v>80</v>
      </c>
      <c r="D7133" t="s">
        <v>81</v>
      </c>
      <c r="E7133">
        <v>14.7982262907133</v>
      </c>
      <c r="F7133">
        <v>13.7722882025239</v>
      </c>
      <c r="J7133">
        <f>AVERAGE(Table1_1[[#This Row],[2020]:[2024]])</f>
        <v>14.285257246618599</v>
      </c>
      <c r="K7133" t="str">
        <f>IF(AVERAGE(Table1_1[[#This Row],[2020]:[2024]])&lt;=_xlfn.XLOOKUP(Table1_1[[#This Row],[Series Name]],Table4[Series Name],Table4[Global Average]),"Sotto la media","Sopra la media")</f>
        <v>Sotto la media</v>
      </c>
      <c r="L7133">
        <f>_xlfn.XLOOKUP(Table1_1[[#This Row],[Series Name]],Table4[Series Name],Table4[Global Average])</f>
        <v>23.690574950419979</v>
      </c>
    </row>
    <row r="7134" spans="1:12" x14ac:dyDescent="0.3">
      <c r="A7134" t="s">
        <v>2754</v>
      </c>
      <c r="B7134" t="s">
        <v>2755</v>
      </c>
      <c r="C7134" t="s">
        <v>82</v>
      </c>
      <c r="D7134" t="s">
        <v>83</v>
      </c>
      <c r="E7134">
        <v>0.24946435471492001</v>
      </c>
      <c r="F7134">
        <v>0.67091797385135199</v>
      </c>
      <c r="J7134">
        <f>AVERAGE(Table1_1[[#This Row],[2020]:[2024]])</f>
        <v>0.460191164283136</v>
      </c>
      <c r="K7134" t="str">
        <f>IF(AVERAGE(Table1_1[[#This Row],[2020]:[2024]])&lt;=_xlfn.XLOOKUP(Table1_1[[#This Row],[Series Name]],Table4[Series Name],Table4[Global Average]),"Sotto la media","Sopra la media")</f>
        <v>Sotto la media</v>
      </c>
      <c r="L7134">
        <f>_xlfn.XLOOKUP(Table1_1[[#This Row],[Series Name]],Table4[Series Name],Table4[Global Average])</f>
        <v>0.67598918275577369</v>
      </c>
    </row>
    <row r="7135" spans="1:12" x14ac:dyDescent="0.3">
      <c r="A7135" t="s">
        <v>2754</v>
      </c>
      <c r="B7135" t="s">
        <v>2755</v>
      </c>
      <c r="C7135" t="s">
        <v>84</v>
      </c>
      <c r="D7135" t="s">
        <v>85</v>
      </c>
      <c r="E7135">
        <v>668170246.50650799</v>
      </c>
      <c r="F7135">
        <v>2074850737.0406799</v>
      </c>
      <c r="J7135">
        <f>AVERAGE(Table1_1[[#This Row],[2020]:[2024]])</f>
        <v>1371510491.7735939</v>
      </c>
      <c r="K7135" t="str">
        <f>IF(AVERAGE(Table1_1[[#This Row],[2020]:[2024]])&lt;=_xlfn.XLOOKUP(Table1_1[[#This Row],[Series Name]],Table4[Series Name],Table4[Global Average]),"Sotto la media","Sopra la media")</f>
        <v>Sotto la media</v>
      </c>
      <c r="L7135">
        <f>_xlfn.XLOOKUP(Table1_1[[#This Row],[Series Name]],Table4[Series Name],Table4[Global Average])</f>
        <v>3457722843.2036858</v>
      </c>
    </row>
    <row r="7136" spans="1:12" x14ac:dyDescent="0.3">
      <c r="A7136" t="s">
        <v>2754</v>
      </c>
      <c r="B7136" t="s">
        <v>2755</v>
      </c>
      <c r="C7136" t="s">
        <v>86</v>
      </c>
      <c r="D7136" t="s">
        <v>87</v>
      </c>
      <c r="E7136">
        <v>1.9278552956536601</v>
      </c>
      <c r="F7136">
        <v>4.2145252869498604</v>
      </c>
      <c r="J7136">
        <f>AVERAGE(Table1_1[[#This Row],[2020]:[2024]])</f>
        <v>3.0711902913017601</v>
      </c>
      <c r="K7136" t="str">
        <f>IF(AVERAGE(Table1_1[[#This Row],[2020]:[2024]])&lt;=_xlfn.XLOOKUP(Table1_1[[#This Row],[Series Name]],Table4[Series Name],Table4[Global Average]),"Sotto la media","Sopra la media")</f>
        <v>Sopra la media</v>
      </c>
      <c r="L7136">
        <f>_xlfn.XLOOKUP(Table1_1[[#This Row],[Series Name]],Table4[Series Name],Table4[Global Average])</f>
        <v>2.0774793412498349</v>
      </c>
    </row>
    <row r="7137" spans="1:12" x14ac:dyDescent="0.3">
      <c r="A7137" t="s">
        <v>2754</v>
      </c>
      <c r="B7137" t="s">
        <v>2755</v>
      </c>
      <c r="C7137" t="s">
        <v>88</v>
      </c>
      <c r="D7137" t="s">
        <v>89</v>
      </c>
      <c r="E7137">
        <v>0</v>
      </c>
      <c r="F7137">
        <v>0</v>
      </c>
      <c r="J7137">
        <f>AVERAGE(Table1_1[[#This Row],[2020]:[2024]])</f>
        <v>0</v>
      </c>
      <c r="K7137" t="str">
        <f>IF(AVERAGE(Table1_1[[#This Row],[2020]:[2024]])&lt;=_xlfn.XLOOKUP(Table1_1[[#This Row],[Series Name]],Table4[Series Name],Table4[Global Average]),"Sotto la media","Sopra la media")</f>
        <v>Sotto la media</v>
      </c>
      <c r="L7137">
        <f>_xlfn.XLOOKUP(Table1_1[[#This Row],[Series Name]],Table4[Series Name],Table4[Global Average])</f>
        <v>0.25801840830109035</v>
      </c>
    </row>
    <row r="7138" spans="1:12" x14ac:dyDescent="0.3">
      <c r="A7138" t="s">
        <v>2754</v>
      </c>
      <c r="B7138" t="s">
        <v>2755</v>
      </c>
      <c r="C7138" t="s">
        <v>90</v>
      </c>
      <c r="D7138" t="s">
        <v>91</v>
      </c>
      <c r="E7138">
        <v>0</v>
      </c>
      <c r="F7138">
        <v>0</v>
      </c>
      <c r="J7138">
        <f>AVERAGE(Table1_1[[#This Row],[2020]:[2024]])</f>
        <v>0</v>
      </c>
      <c r="K7138" t="str">
        <f>IF(AVERAGE(Table1_1[[#This Row],[2020]:[2024]])&lt;=_xlfn.XLOOKUP(Table1_1[[#This Row],[Series Name]],Table4[Series Name],Table4[Global Average]),"Sotto la media","Sopra la media")</f>
        <v>Sotto la media</v>
      </c>
      <c r="L7138">
        <f>_xlfn.XLOOKUP(Table1_1[[#This Row],[Series Name]],Table4[Series Name],Table4[Global Average])</f>
        <v>127478600.26099959</v>
      </c>
    </row>
    <row r="7139" spans="1:12" x14ac:dyDescent="0.3">
      <c r="A7139" t="s">
        <v>2754</v>
      </c>
      <c r="B7139" t="s">
        <v>2755</v>
      </c>
      <c r="C7139" t="s">
        <v>92</v>
      </c>
      <c r="D7139" t="s">
        <v>93</v>
      </c>
      <c r="E7139">
        <v>3.7890128490273902</v>
      </c>
      <c r="F7139">
        <v>2.85437216022124</v>
      </c>
      <c r="J7139">
        <f>AVERAGE(Table1_1[[#This Row],[2020]:[2024]])</f>
        <v>3.3216925046243153</v>
      </c>
      <c r="K7139" t="str">
        <f>IF(AVERAGE(Table1_1[[#This Row],[2020]:[2024]])&lt;=_xlfn.XLOOKUP(Table1_1[[#This Row],[Series Name]],Table4[Series Name],Table4[Global Average]),"Sotto la media","Sopra la media")</f>
        <v>Sotto la media</v>
      </c>
      <c r="L7139">
        <f>_xlfn.XLOOKUP(Table1_1[[#This Row],[Series Name]],Table4[Series Name],Table4[Global Average])</f>
        <v>9.1605470290071995</v>
      </c>
    </row>
    <row r="7140" spans="1:12" x14ac:dyDescent="0.3">
      <c r="A7140" t="s">
        <v>2754</v>
      </c>
      <c r="B7140" t="s">
        <v>2755</v>
      </c>
      <c r="C7140" t="s">
        <v>94</v>
      </c>
      <c r="D7140" t="s">
        <v>95</v>
      </c>
      <c r="E7140">
        <v>10148566725.070299</v>
      </c>
      <c r="F7140">
        <v>8827302906.2351608</v>
      </c>
      <c r="J7140">
        <f>AVERAGE(Table1_1[[#This Row],[2020]:[2024]])</f>
        <v>9487934815.652729</v>
      </c>
      <c r="K7140" t="str">
        <f>IF(AVERAGE(Table1_1[[#This Row],[2020]:[2024]])&lt;=_xlfn.XLOOKUP(Table1_1[[#This Row],[Series Name]],Table4[Series Name],Table4[Global Average]),"Sotto la media","Sopra la media")</f>
        <v>Sotto la media</v>
      </c>
      <c r="L7140">
        <f>_xlfn.XLOOKUP(Table1_1[[#This Row],[Series Name]],Table4[Series Name],Table4[Global Average])</f>
        <v>313285101074.86932</v>
      </c>
    </row>
    <row r="7141" spans="1:12" x14ac:dyDescent="0.3">
      <c r="A7141" t="s">
        <v>2754</v>
      </c>
      <c r="B7141" t="s">
        <v>2755</v>
      </c>
      <c r="C7141" t="s">
        <v>96</v>
      </c>
      <c r="D7141" t="s">
        <v>97</v>
      </c>
      <c r="E7141">
        <v>0.17218523733847599</v>
      </c>
      <c r="F7141">
        <v>0.158383352466336</v>
      </c>
      <c r="J7141">
        <f>AVERAGE(Table1_1[[#This Row],[2020]:[2024]])</f>
        <v>0.16528429490240598</v>
      </c>
      <c r="K7141" t="str">
        <f>IF(AVERAGE(Table1_1[[#This Row],[2020]:[2024]])&lt;=_xlfn.XLOOKUP(Table1_1[[#This Row],[Series Name]],Table4[Series Name],Table4[Global Average]),"Sotto la media","Sopra la media")</f>
        <v>Sotto la media</v>
      </c>
      <c r="L7141">
        <f>_xlfn.XLOOKUP(Table1_1[[#This Row],[Series Name]],Table4[Series Name],Table4[Global Average])</f>
        <v>0.34635783613263699</v>
      </c>
    </row>
    <row r="7142" spans="1:12" x14ac:dyDescent="0.3">
      <c r="A7142" t="s">
        <v>2754</v>
      </c>
      <c r="B7142" t="s">
        <v>2755</v>
      </c>
      <c r="C7142" t="s">
        <v>98</v>
      </c>
      <c r="D7142" t="s">
        <v>99</v>
      </c>
      <c r="E7142">
        <v>461184334.76680601</v>
      </c>
      <c r="F7142">
        <v>489809229.15706599</v>
      </c>
      <c r="J7142">
        <f>AVERAGE(Table1_1[[#This Row],[2020]:[2024]])</f>
        <v>475496781.961936</v>
      </c>
      <c r="K7142" t="str">
        <f>IF(AVERAGE(Table1_1[[#This Row],[2020]:[2024]])&lt;=_xlfn.XLOOKUP(Table1_1[[#This Row],[Series Name]],Table4[Series Name],Table4[Global Average]),"Sotto la media","Sopra la media")</f>
        <v>Sotto la media</v>
      </c>
      <c r="L7142">
        <f>_xlfn.XLOOKUP(Table1_1[[#This Row],[Series Name]],Table4[Series Name],Table4[Global Average])</f>
        <v>6318833403.3563118</v>
      </c>
    </row>
    <row r="7143" spans="1:12" x14ac:dyDescent="0.3">
      <c r="A7143" t="s">
        <v>2754</v>
      </c>
      <c r="B7143" t="s">
        <v>2755</v>
      </c>
      <c r="C7143" t="s">
        <v>100</v>
      </c>
      <c r="D7143" t="s">
        <v>101</v>
      </c>
      <c r="E7143">
        <v>62.884999999999998</v>
      </c>
      <c r="F7143">
        <v>62.023000000000003</v>
      </c>
      <c r="G7143">
        <v>60.174999999999997</v>
      </c>
      <c r="H7143">
        <v>59.472999999999999</v>
      </c>
      <c r="J7143">
        <f>AVERAGE(Table1_1[[#This Row],[2020]:[2024]])</f>
        <v>61.138999999999996</v>
      </c>
      <c r="K7143" t="str">
        <f>IF(AVERAGE(Table1_1[[#This Row],[2020]:[2024]])&lt;=_xlfn.XLOOKUP(Table1_1[[#This Row],[Series Name]],Table4[Series Name],Table4[Global Average]),"Sotto la media","Sopra la media")</f>
        <v>Sopra la media</v>
      </c>
      <c r="L7143">
        <f>_xlfn.XLOOKUP(Table1_1[[#This Row],[Series Name]],Table4[Series Name],Table4[Global Average])</f>
        <v>29.664333333333332</v>
      </c>
    </row>
    <row r="7144" spans="1:12" x14ac:dyDescent="0.3">
      <c r="A7144" t="s">
        <v>2754</v>
      </c>
      <c r="B7144" t="s">
        <v>2755</v>
      </c>
      <c r="C7144" t="s">
        <v>102</v>
      </c>
      <c r="D7144" t="s">
        <v>103</v>
      </c>
      <c r="E7144">
        <v>2.5885601043701199</v>
      </c>
      <c r="F7144">
        <v>2.3380200862884499</v>
      </c>
      <c r="G7144">
        <v>4.4383702278137198</v>
      </c>
      <c r="J7144">
        <f>AVERAGE(Table1_1[[#This Row],[2020]:[2024]])</f>
        <v>3.1216501394907632</v>
      </c>
      <c r="K7144" t="str">
        <f>IF(AVERAGE(Table1_1[[#This Row],[2020]:[2024]])&lt;=_xlfn.XLOOKUP(Table1_1[[#This Row],[Series Name]],Table4[Series Name],Table4[Global Average]),"Sotto la media","Sopra la media")</f>
        <v>Sotto la media</v>
      </c>
      <c r="L7144">
        <f>_xlfn.XLOOKUP(Table1_1[[#This Row],[Series Name]],Table4[Series Name],Table4[Global Average])</f>
        <v>9.9323933709826662</v>
      </c>
    </row>
    <row r="7145" spans="1:12" x14ac:dyDescent="0.3">
      <c r="A7145" t="s">
        <v>2754</v>
      </c>
      <c r="B7145" t="s">
        <v>2755</v>
      </c>
      <c r="C7145" t="s">
        <v>104</v>
      </c>
      <c r="D7145" t="s">
        <v>105</v>
      </c>
      <c r="E7145">
        <v>1.96314001083374</v>
      </c>
      <c r="F7145">
        <v>1.6934800148010301</v>
      </c>
      <c r="G7145">
        <v>3.7073900699615501</v>
      </c>
      <c r="J7145">
        <f>AVERAGE(Table1_1[[#This Row],[2020]:[2024]])</f>
        <v>2.4546700318654402</v>
      </c>
      <c r="K7145" t="str">
        <f>IF(AVERAGE(Table1_1[[#This Row],[2020]:[2024]])&lt;=_xlfn.XLOOKUP(Table1_1[[#This Row],[Series Name]],Table4[Series Name],Table4[Global Average]),"Sotto la media","Sopra la media")</f>
        <v>Sotto la media</v>
      </c>
      <c r="L7145">
        <f>_xlfn.XLOOKUP(Table1_1[[#This Row],[Series Name]],Table4[Series Name],Table4[Global Average])</f>
        <v>10.51887630380336</v>
      </c>
    </row>
    <row r="7146" spans="1:12" x14ac:dyDescent="0.3">
      <c r="A7146" t="s">
        <v>2754</v>
      </c>
      <c r="B7146" t="s">
        <v>2755</v>
      </c>
      <c r="C7146" t="s">
        <v>106</v>
      </c>
      <c r="D7146" t="s">
        <v>107</v>
      </c>
      <c r="E7146">
        <v>3.18795990943909</v>
      </c>
      <c r="F7146">
        <v>2.9556701183319101</v>
      </c>
      <c r="G7146">
        <v>5.1388301849365199</v>
      </c>
      <c r="J7146">
        <f>AVERAGE(Table1_1[[#This Row],[2020]:[2024]])</f>
        <v>3.7608200709025064</v>
      </c>
      <c r="K7146" t="str">
        <f>IF(AVERAGE(Table1_1[[#This Row],[2020]:[2024]])&lt;=_xlfn.XLOOKUP(Table1_1[[#This Row],[Series Name]],Table4[Series Name],Table4[Global Average]),"Sotto la media","Sopra la media")</f>
        <v>Sotto la media</v>
      </c>
      <c r="L7146">
        <f>_xlfn.XLOOKUP(Table1_1[[#This Row],[Series Name]],Table4[Series Name],Table4[Global Average])</f>
        <v>11.839590593604811</v>
      </c>
    </row>
    <row r="7147" spans="1:12" x14ac:dyDescent="0.3">
      <c r="A7147" t="s">
        <v>2754</v>
      </c>
      <c r="B7147" t="s">
        <v>2755</v>
      </c>
      <c r="C7147" t="s">
        <v>108</v>
      </c>
      <c r="D7147" t="s">
        <v>109</v>
      </c>
      <c r="E7147">
        <v>9200</v>
      </c>
      <c r="F7147">
        <v>9400</v>
      </c>
      <c r="G7147">
        <v>8300</v>
      </c>
      <c r="J7147">
        <f>AVERAGE(Table1_1[[#This Row],[2020]:[2024]])</f>
        <v>8966.6666666666661</v>
      </c>
      <c r="K7147" t="str">
        <f>IF(AVERAGE(Table1_1[[#This Row],[2020]:[2024]])&lt;=_xlfn.XLOOKUP(Table1_1[[#This Row],[Series Name]],Table4[Series Name],Table4[Global Average]),"Sotto la media","Sopra la media")</f>
        <v>Sopra la media</v>
      </c>
      <c r="L7147">
        <f>_xlfn.XLOOKUP(Table1_1[[#This Row],[Series Name]],Table4[Series Name],Table4[Global Average])</f>
        <v>6779.960317460318</v>
      </c>
    </row>
    <row r="7148" spans="1:12" x14ac:dyDescent="0.3">
      <c r="A7148" t="s">
        <v>2754</v>
      </c>
      <c r="B7148" t="s">
        <v>2755</v>
      </c>
      <c r="C7148" t="s">
        <v>110</v>
      </c>
      <c r="D7148" t="s">
        <v>111</v>
      </c>
      <c r="E7148">
        <v>8400</v>
      </c>
      <c r="F7148">
        <v>8600</v>
      </c>
      <c r="G7148">
        <v>7600</v>
      </c>
      <c r="J7148">
        <f>AVERAGE(Table1_1[[#This Row],[2020]:[2024]])</f>
        <v>8200</v>
      </c>
      <c r="K7148" t="str">
        <f>IF(AVERAGE(Table1_1[[#This Row],[2020]:[2024]])&lt;=_xlfn.XLOOKUP(Table1_1[[#This Row],[Series Name]],Table4[Series Name],Table4[Global Average]),"Sotto la media","Sopra la media")</f>
        <v>Sopra la media</v>
      </c>
      <c r="L7148">
        <f>_xlfn.XLOOKUP(Table1_1[[#This Row],[Series Name]],Table4[Series Name],Table4[Global Average])</f>
        <v>7322.2222222222226</v>
      </c>
    </row>
    <row r="7149" spans="1:12" x14ac:dyDescent="0.3">
      <c r="A7149" t="s">
        <v>2754</v>
      </c>
      <c r="B7149" t="s">
        <v>2755</v>
      </c>
      <c r="C7149" t="s">
        <v>112</v>
      </c>
      <c r="D7149" t="s">
        <v>113</v>
      </c>
      <c r="E7149">
        <v>43.120547111185203</v>
      </c>
      <c r="F7149">
        <v>42.881634934637098</v>
      </c>
      <c r="G7149">
        <v>42.7752257754018</v>
      </c>
      <c r="H7149">
        <v>42.802619846343198</v>
      </c>
      <c r="J7149">
        <f>AVERAGE(Table1_1[[#This Row],[2020]:[2024]])</f>
        <v>42.895006916891823</v>
      </c>
      <c r="K7149" t="str">
        <f>IF(AVERAGE(Table1_1[[#This Row],[2020]:[2024]])&lt;=_xlfn.XLOOKUP(Table1_1[[#This Row],[Series Name]],Table4[Series Name],Table4[Global Average]),"Sotto la media","Sopra la media")</f>
        <v>Sotto la media</v>
      </c>
      <c r="L7149">
        <f>_xlfn.XLOOKUP(Table1_1[[#This Row],[Series Name]],Table4[Series Name],Table4[Global Average])</f>
        <v>53.062717253342107</v>
      </c>
    </row>
    <row r="7150" spans="1:12" x14ac:dyDescent="0.3">
      <c r="A7150" t="s">
        <v>2754</v>
      </c>
      <c r="B7150" t="s">
        <v>2755</v>
      </c>
      <c r="C7150" t="s">
        <v>114</v>
      </c>
      <c r="D7150" t="s">
        <v>115</v>
      </c>
      <c r="E7150">
        <v>12.1139013479028</v>
      </c>
      <c r="F7150">
        <v>12.4500625656322</v>
      </c>
      <c r="G7150">
        <v>12.8591309406264</v>
      </c>
      <c r="H7150">
        <v>13.3883569844965</v>
      </c>
      <c r="J7150">
        <f>AVERAGE(Table1_1[[#This Row],[2020]:[2024]])</f>
        <v>12.702862959664476</v>
      </c>
      <c r="K7150" t="str">
        <f>IF(AVERAGE(Table1_1[[#This Row],[2020]:[2024]])&lt;=_xlfn.XLOOKUP(Table1_1[[#This Row],[Series Name]],Table4[Series Name],Table4[Global Average]),"Sotto la media","Sopra la media")</f>
        <v>Sotto la media</v>
      </c>
      <c r="L7150">
        <f>_xlfn.XLOOKUP(Table1_1[[#This Row],[Series Name]],Table4[Series Name],Table4[Global Average])</f>
        <v>16.983440465302312</v>
      </c>
    </row>
    <row r="7151" spans="1:12" x14ac:dyDescent="0.3">
      <c r="A7151" t="s">
        <v>2754</v>
      </c>
      <c r="B7151" t="s">
        <v>2755</v>
      </c>
      <c r="C7151" t="s">
        <v>116</v>
      </c>
      <c r="D7151" t="s">
        <v>117</v>
      </c>
      <c r="E7151">
        <v>31.0066457632824</v>
      </c>
      <c r="F7151">
        <v>30.431572369004801</v>
      </c>
      <c r="G7151">
        <v>29.9160948347754</v>
      </c>
      <c r="H7151">
        <v>29.414262861846701</v>
      </c>
      <c r="J7151">
        <f>AVERAGE(Table1_1[[#This Row],[2020]:[2024]])</f>
        <v>30.19214395722733</v>
      </c>
      <c r="K7151" t="str">
        <f>IF(AVERAGE(Table1_1[[#This Row],[2020]:[2024]])&lt;=_xlfn.XLOOKUP(Table1_1[[#This Row],[Series Name]],Table4[Series Name],Table4[Global Average]),"Sotto la media","Sopra la media")</f>
        <v>Sotto la media</v>
      </c>
      <c r="L7151">
        <f>_xlfn.XLOOKUP(Table1_1[[#This Row],[Series Name]],Table4[Series Name],Table4[Global Average])</f>
        <v>36.079276788039785</v>
      </c>
    </row>
    <row r="7152" spans="1:12" x14ac:dyDescent="0.3">
      <c r="A7152" t="s">
        <v>2754</v>
      </c>
      <c r="B7152" t="s">
        <v>2755</v>
      </c>
      <c r="C7152" t="s">
        <v>120</v>
      </c>
      <c r="D7152" t="s">
        <v>121</v>
      </c>
      <c r="E7152">
        <v>39.846727895448403</v>
      </c>
      <c r="F7152">
        <v>38.7691151870212</v>
      </c>
      <c r="G7152">
        <v>37.641279855790899</v>
      </c>
      <c r="J7152">
        <f>AVERAGE(Table1_1[[#This Row],[2020]:[2024]])</f>
        <v>38.752374312753503</v>
      </c>
      <c r="K7152" t="str">
        <f>IF(AVERAGE(Table1_1[[#This Row],[2020]:[2024]])&lt;=_xlfn.XLOOKUP(Table1_1[[#This Row],[Series Name]],Table4[Series Name],Table4[Global Average]),"Sotto la media","Sopra la media")</f>
        <v>Sopra la media</v>
      </c>
      <c r="L7152">
        <f>_xlfn.XLOOKUP(Table1_1[[#This Row],[Series Name]],Table4[Series Name],Table4[Global Average])</f>
        <v>37.817792951455679</v>
      </c>
    </row>
    <row r="7153" spans="1:12" x14ac:dyDescent="0.3">
      <c r="A7153" t="s">
        <v>2754</v>
      </c>
      <c r="B7153" t="s">
        <v>2755</v>
      </c>
      <c r="C7153" t="s">
        <v>122</v>
      </c>
      <c r="D7153" t="s">
        <v>123</v>
      </c>
      <c r="E7153">
        <v>440522.78</v>
      </c>
      <c r="F7153">
        <v>427180</v>
      </c>
      <c r="J7153">
        <f>AVERAGE(Table1_1[[#This Row],[2020]:[2024]])</f>
        <v>433851.39</v>
      </c>
      <c r="K7153" t="str">
        <f>IF(AVERAGE(Table1_1[[#This Row],[2020]:[2024]])&lt;=_xlfn.XLOOKUP(Table1_1[[#This Row],[Series Name]],Table4[Series Name],Table4[Global Average]),"Sotto la media","Sopra la media")</f>
        <v>Sotto la media</v>
      </c>
      <c r="L7153">
        <f>_xlfn.XLOOKUP(Table1_1[[#This Row],[Series Name]],Table4[Series Name],Table4[Global Average])</f>
        <v>732890.56400000001</v>
      </c>
    </row>
    <row r="7154" spans="1:12" x14ac:dyDescent="0.3">
      <c r="A7154" t="s">
        <v>2754</v>
      </c>
      <c r="B7154" t="s">
        <v>2755</v>
      </c>
      <c r="C7154" t="s">
        <v>124</v>
      </c>
      <c r="D7154" t="s">
        <v>125</v>
      </c>
      <c r="E7154">
        <v>4.93670062837767</v>
      </c>
      <c r="F7154">
        <v>4.5668873886579</v>
      </c>
      <c r="G7154">
        <v>3.9010128155754802</v>
      </c>
      <c r="H7154">
        <v>4.5143800440125901</v>
      </c>
      <c r="J7154">
        <f>AVERAGE(Table1_1[[#This Row],[2020]:[2024]])</f>
        <v>4.4797452191559106</v>
      </c>
      <c r="K7154" t="str">
        <f>IF(AVERAGE(Table1_1[[#This Row],[2020]:[2024]])&lt;=_xlfn.XLOOKUP(Table1_1[[#This Row],[Series Name]],Table4[Series Name],Table4[Global Average]),"Sotto la media","Sopra la media")</f>
        <v>Sopra la media</v>
      </c>
      <c r="L7154">
        <f>_xlfn.XLOOKUP(Table1_1[[#This Row],[Series Name]],Table4[Series Name],Table4[Global Average])</f>
        <v>2.031364172423761</v>
      </c>
    </row>
    <row r="7155" spans="1:12" x14ac:dyDescent="0.3">
      <c r="A7155" t="s">
        <v>2754</v>
      </c>
      <c r="B7155" t="s">
        <v>2755</v>
      </c>
      <c r="C7155" t="s">
        <v>126</v>
      </c>
      <c r="D7155" t="s">
        <v>127</v>
      </c>
      <c r="E7155">
        <v>0.87657139663258199</v>
      </c>
      <c r="F7155">
        <v>0.94135225075071305</v>
      </c>
      <c r="G7155">
        <v>0.97499816613557</v>
      </c>
      <c r="H7155">
        <v>0.82417416746731098</v>
      </c>
      <c r="J7155">
        <f>AVERAGE(Table1_1[[#This Row],[2020]:[2024]])</f>
        <v>0.90427399524654395</v>
      </c>
      <c r="K7155" t="str">
        <f>IF(AVERAGE(Table1_1[[#This Row],[2020]:[2024]])&lt;=_xlfn.XLOOKUP(Table1_1[[#This Row],[Series Name]],Table4[Series Name],Table4[Global Average]),"Sotto la media","Sopra la media")</f>
        <v>Sotto la media</v>
      </c>
      <c r="L7155">
        <f>_xlfn.XLOOKUP(Table1_1[[#This Row],[Series Name]],Table4[Series Name],Table4[Global Average])</f>
        <v>1.2417674254547508</v>
      </c>
    </row>
    <row r="7156" spans="1:12" x14ac:dyDescent="0.3">
      <c r="A7156" t="s">
        <v>2754</v>
      </c>
      <c r="B7156" t="s">
        <v>2755</v>
      </c>
      <c r="C7156" t="s">
        <v>128</v>
      </c>
      <c r="D7156" t="s">
        <v>129</v>
      </c>
      <c r="E7156">
        <v>7.5084804666334799</v>
      </c>
      <c r="F7156">
        <v>7.7709506856252597</v>
      </c>
      <c r="G7156">
        <v>8.8746631323773304</v>
      </c>
      <c r="H7156">
        <v>8.7238578073309405</v>
      </c>
      <c r="J7156">
        <f>AVERAGE(Table1_1[[#This Row],[2020]:[2024]])</f>
        <v>8.2194880229917526</v>
      </c>
      <c r="K7156" t="str">
        <f>IF(AVERAGE(Table1_1[[#This Row],[2020]:[2024]])&lt;=_xlfn.XLOOKUP(Table1_1[[#This Row],[Series Name]],Table4[Series Name],Table4[Global Average]),"Sotto la media","Sopra la media")</f>
        <v>Sotto la media</v>
      </c>
      <c r="L7156">
        <f>_xlfn.XLOOKUP(Table1_1[[#This Row],[Series Name]],Table4[Series Name],Table4[Global Average])</f>
        <v>8.5073292632012532</v>
      </c>
    </row>
    <row r="7157" spans="1:12" x14ac:dyDescent="0.3">
      <c r="A7157" t="s">
        <v>2754</v>
      </c>
      <c r="B7157" t="s">
        <v>2755</v>
      </c>
      <c r="C7157" t="s">
        <v>130</v>
      </c>
      <c r="D7157" t="s">
        <v>131</v>
      </c>
      <c r="E7157">
        <v>1.9606763231811299</v>
      </c>
      <c r="F7157">
        <v>4.3590990115054202</v>
      </c>
      <c r="G7157">
        <v>-0.82988267770875301</v>
      </c>
      <c r="H7157">
        <v>1.3726752379129701</v>
      </c>
      <c r="J7157">
        <f>AVERAGE(Table1_1[[#This Row],[2020]:[2024]])</f>
        <v>1.715641973722692</v>
      </c>
      <c r="K7157" t="str">
        <f>IF(AVERAGE(Table1_1[[#This Row],[2020]:[2024]])&lt;=_xlfn.XLOOKUP(Table1_1[[#This Row],[Series Name]],Table4[Series Name],Table4[Global Average]),"Sotto la media","Sopra la media")</f>
        <v>Sopra la media</v>
      </c>
      <c r="L7157">
        <f>_xlfn.XLOOKUP(Table1_1[[#This Row],[Series Name]],Table4[Series Name],Table4[Global Average])</f>
        <v>1.3684149290105825</v>
      </c>
    </row>
    <row r="7158" spans="1:12" x14ac:dyDescent="0.3">
      <c r="A7158" t="s">
        <v>2754</v>
      </c>
      <c r="B7158" t="s">
        <v>2755</v>
      </c>
      <c r="C7158" t="s">
        <v>132</v>
      </c>
      <c r="D7158" t="s">
        <v>133</v>
      </c>
      <c r="E7158">
        <v>20256536349.5079</v>
      </c>
      <c r="F7158">
        <v>21139538825.284599</v>
      </c>
      <c r="G7158">
        <v>20964105454.425999</v>
      </c>
      <c r="H7158">
        <v>21251874538.8489</v>
      </c>
      <c r="J7158">
        <f>AVERAGE(Table1_1[[#This Row],[2020]:[2024]])</f>
        <v>20903013792.016846</v>
      </c>
      <c r="K7158" t="str">
        <f>IF(AVERAGE(Table1_1[[#This Row],[2020]:[2024]])&lt;=_xlfn.XLOOKUP(Table1_1[[#This Row],[Series Name]],Table4[Series Name],Table4[Global Average]),"Sotto la media","Sopra la media")</f>
        <v>Sotto la media</v>
      </c>
      <c r="L7158">
        <f>_xlfn.XLOOKUP(Table1_1[[#This Row],[Series Name]],Table4[Series Name],Table4[Global Average])</f>
        <v>101370113145.56757</v>
      </c>
    </row>
    <row r="7159" spans="1:12" x14ac:dyDescent="0.3">
      <c r="A7159" t="s">
        <v>2754</v>
      </c>
      <c r="B7159" t="s">
        <v>2755</v>
      </c>
      <c r="C7159" t="s">
        <v>134</v>
      </c>
      <c r="D7159" t="s">
        <v>135</v>
      </c>
      <c r="E7159">
        <v>55539000000000</v>
      </c>
      <c r="F7159">
        <v>57960000000000</v>
      </c>
      <c r="G7159">
        <v>57479000000000</v>
      </c>
      <c r="H7159">
        <v>58268000000000</v>
      </c>
      <c r="J7159">
        <f>AVERAGE(Table1_1[[#This Row],[2020]:[2024]])</f>
        <v>57311500000000</v>
      </c>
      <c r="K7159" t="str">
        <f>IF(AVERAGE(Table1_1[[#This Row],[2020]:[2024]])&lt;=_xlfn.XLOOKUP(Table1_1[[#This Row],[Series Name]],Table4[Series Name],Table4[Global Average]),"Sotto la media","Sopra la media")</f>
        <v>Sopra la media</v>
      </c>
      <c r="L7159">
        <f>_xlfn.XLOOKUP(Table1_1[[#This Row],[Series Name]],Table4[Series Name],Table4[Global Average])</f>
        <v>9032756705793.793</v>
      </c>
    </row>
    <row r="7160" spans="1:12" x14ac:dyDescent="0.3">
      <c r="A7160" t="s">
        <v>2754</v>
      </c>
      <c r="B7160" t="s">
        <v>2755</v>
      </c>
      <c r="C7160" t="s">
        <v>136</v>
      </c>
      <c r="D7160" t="s">
        <v>137</v>
      </c>
      <c r="E7160">
        <v>74970000000000</v>
      </c>
      <c r="F7160">
        <v>92679000000000</v>
      </c>
      <c r="G7160">
        <v>130439000000000</v>
      </c>
      <c r="H7160">
        <v>137179000000000</v>
      </c>
      <c r="J7160">
        <f>AVERAGE(Table1_1[[#This Row],[2020]:[2024]])</f>
        <v>108816750000000</v>
      </c>
      <c r="K7160" t="str">
        <f>IF(AVERAGE(Table1_1[[#This Row],[2020]:[2024]])&lt;=_xlfn.XLOOKUP(Table1_1[[#This Row],[Series Name]],Table4[Series Name],Table4[Global Average]),"Sotto la media","Sopra la media")</f>
        <v>Sopra la media</v>
      </c>
      <c r="L7160">
        <f>_xlfn.XLOOKUP(Table1_1[[#This Row],[Series Name]],Table4[Series Name],Table4[Global Average])</f>
        <v>26275704991336.781</v>
      </c>
    </row>
    <row r="7161" spans="1:12" x14ac:dyDescent="0.3">
      <c r="A7161" t="s">
        <v>2754</v>
      </c>
      <c r="B7161" t="s">
        <v>2755</v>
      </c>
      <c r="C7161" t="s">
        <v>138</v>
      </c>
      <c r="D7161" t="s">
        <v>139</v>
      </c>
      <c r="E7161">
        <v>20299052491.5933</v>
      </c>
      <c r="F7161">
        <v>24752392169.514198</v>
      </c>
      <c r="G7161">
        <v>30646863108.677299</v>
      </c>
      <c r="H7161">
        <v>31710685848.5583</v>
      </c>
      <c r="J7161">
        <f>AVERAGE(Table1_1[[#This Row],[2020]:[2024]])</f>
        <v>26852248404.585773</v>
      </c>
      <c r="K7161" t="str">
        <f>IF(AVERAGE(Table1_1[[#This Row],[2020]:[2024]])&lt;=_xlfn.XLOOKUP(Table1_1[[#This Row],[Series Name]],Table4[Series Name],Table4[Global Average]),"Sotto la media","Sopra la media")</f>
        <v>Sotto la media</v>
      </c>
      <c r="L7161">
        <f>_xlfn.XLOOKUP(Table1_1[[#This Row],[Series Name]],Table4[Series Name],Table4[Global Average])</f>
        <v>115962177453.30011</v>
      </c>
    </row>
    <row r="7162" spans="1:12" x14ac:dyDescent="0.3">
      <c r="A7162" t="s">
        <v>2754</v>
      </c>
      <c r="B7162" t="s">
        <v>2755</v>
      </c>
      <c r="C7162" t="s">
        <v>140</v>
      </c>
      <c r="D7162" t="s">
        <v>141</v>
      </c>
      <c r="E7162">
        <v>5752.9640287720504</v>
      </c>
      <c r="F7162">
        <v>5947.88296606114</v>
      </c>
      <c r="G7162">
        <v>6183.9801557560004</v>
      </c>
      <c r="H7162">
        <v>6145.890218816</v>
      </c>
      <c r="J7162">
        <f>AVERAGE(Table1_1[[#This Row],[2020]:[2024]])</f>
        <v>6007.6793423512972</v>
      </c>
      <c r="K7162" t="str">
        <f>IF(AVERAGE(Table1_1[[#This Row],[2020]:[2024]])&lt;=_xlfn.XLOOKUP(Table1_1[[#This Row],[Series Name]],Table4[Series Name],Table4[Global Average]),"Sotto la media","Sopra la media")</f>
        <v>Sotto la media</v>
      </c>
      <c r="L7162">
        <f>_xlfn.XLOOKUP(Table1_1[[#This Row],[Series Name]],Table4[Series Name],Table4[Global Average])</f>
        <v>39233.63150563839</v>
      </c>
    </row>
    <row r="7163" spans="1:12" x14ac:dyDescent="0.3">
      <c r="A7163" t="s">
        <v>2754</v>
      </c>
      <c r="B7163" t="s">
        <v>2755</v>
      </c>
      <c r="C7163" t="s">
        <v>142</v>
      </c>
      <c r="D7163" t="s">
        <v>143</v>
      </c>
      <c r="E7163">
        <v>1496.604491452</v>
      </c>
      <c r="F7163">
        <v>1605.222381</v>
      </c>
      <c r="J7163">
        <f>AVERAGE(Table1_1[[#This Row],[2020]:[2024]])</f>
        <v>1550.9134362260002</v>
      </c>
      <c r="K7163" t="str">
        <f>IF(AVERAGE(Table1_1[[#This Row],[2020]:[2024]])&lt;=_xlfn.XLOOKUP(Table1_1[[#This Row],[Series Name]],Table4[Series Name],Table4[Global Average]),"Sotto la media","Sopra la media")</f>
        <v>Sotto la media</v>
      </c>
      <c r="L7163">
        <f>_xlfn.XLOOKUP(Table1_1[[#This Row],[Series Name]],Table4[Series Name],Table4[Global Average])</f>
        <v>5757.456731208822</v>
      </c>
    </row>
    <row r="7164" spans="1:12" x14ac:dyDescent="0.3">
      <c r="A7164" t="s">
        <v>2754</v>
      </c>
      <c r="B7164" t="s">
        <v>2755</v>
      </c>
      <c r="C7164" t="s">
        <v>144</v>
      </c>
      <c r="D7164" t="s">
        <v>145</v>
      </c>
      <c r="E7164">
        <v>12273939.723999999</v>
      </c>
      <c r="F7164">
        <v>26167360</v>
      </c>
      <c r="J7164">
        <f>AVERAGE(Table1_1[[#This Row],[2020]:[2024]])</f>
        <v>19220649.862</v>
      </c>
      <c r="K7164" t="str">
        <f>IF(AVERAGE(Table1_1[[#This Row],[2020]:[2024]])&lt;=_xlfn.XLOOKUP(Table1_1[[#This Row],[Series Name]],Table4[Series Name],Table4[Global Average]),"Sotto la media","Sopra la media")</f>
        <v>Sotto la media</v>
      </c>
      <c r="L7164">
        <f>_xlfn.XLOOKUP(Table1_1[[#This Row],[Series Name]],Table4[Series Name],Table4[Global Average])</f>
        <v>76614026.951071426</v>
      </c>
    </row>
    <row r="7165" spans="1:12" x14ac:dyDescent="0.3">
      <c r="A7165" t="s">
        <v>2754</v>
      </c>
      <c r="B7165" t="s">
        <v>2755</v>
      </c>
      <c r="C7165" t="s">
        <v>146</v>
      </c>
      <c r="D7165" t="s">
        <v>147</v>
      </c>
      <c r="E7165">
        <v>139029.18</v>
      </c>
      <c r="F7165">
        <v>273874</v>
      </c>
      <c r="J7165">
        <f>AVERAGE(Table1_1[[#This Row],[2020]:[2024]])</f>
        <v>206451.59</v>
      </c>
      <c r="K7165" t="str">
        <f>IF(AVERAGE(Table1_1[[#This Row],[2020]:[2024]])&lt;=_xlfn.XLOOKUP(Table1_1[[#This Row],[Series Name]],Table4[Series Name],Table4[Global Average]),"Sotto la media","Sopra la media")</f>
        <v>Sotto la media</v>
      </c>
      <c r="L7165">
        <f>_xlfn.XLOOKUP(Table1_1[[#This Row],[Series Name]],Table4[Series Name],Table4[Global Average])</f>
        <v>891452.75828571431</v>
      </c>
    </row>
    <row r="7166" spans="1:12" x14ac:dyDescent="0.3">
      <c r="A7166" t="s">
        <v>2754</v>
      </c>
      <c r="B7166" t="s">
        <v>2755</v>
      </c>
      <c r="C7166" t="s">
        <v>148</v>
      </c>
      <c r="D7166" t="s">
        <v>149</v>
      </c>
      <c r="E7166">
        <v>10.52</v>
      </c>
      <c r="F7166">
        <v>12.07</v>
      </c>
      <c r="G7166">
        <v>13.47</v>
      </c>
      <c r="H7166">
        <v>12.25</v>
      </c>
      <c r="J7166">
        <f>AVERAGE(Table1_1[[#This Row],[2020]:[2024]])</f>
        <v>12.077500000000001</v>
      </c>
      <c r="K7166" t="str">
        <f>IF(AVERAGE(Table1_1[[#This Row],[2020]:[2024]])&lt;=_xlfn.XLOOKUP(Table1_1[[#This Row],[Series Name]],Table4[Series Name],Table4[Global Average]),"Sotto la media","Sopra la media")</f>
        <v>Sotto la media</v>
      </c>
      <c r="L7166">
        <f>_xlfn.XLOOKUP(Table1_1[[#This Row],[Series Name]],Table4[Series Name],Table4[Global Average])</f>
        <v>13.382380952380952</v>
      </c>
    </row>
    <row r="7167" spans="1:12" x14ac:dyDescent="0.3">
      <c r="A7167" t="s">
        <v>2754</v>
      </c>
      <c r="B7167" t="s">
        <v>2755</v>
      </c>
      <c r="C7167" t="s">
        <v>150</v>
      </c>
      <c r="D7167" t="s">
        <v>151</v>
      </c>
      <c r="E7167">
        <v>86.365547475599996</v>
      </c>
      <c r="F7167">
        <v>86.737973757500001</v>
      </c>
      <c r="J7167">
        <f>AVERAGE(Table1_1[[#This Row],[2020]:[2024]])</f>
        <v>86.551760616549998</v>
      </c>
      <c r="K7167" t="str">
        <f>IF(AVERAGE(Table1_1[[#This Row],[2020]:[2024]])&lt;=_xlfn.XLOOKUP(Table1_1[[#This Row],[Series Name]],Table4[Series Name],Table4[Global Average]),"Sotto la media","Sopra la media")</f>
        <v>Sopra la media</v>
      </c>
      <c r="L7167">
        <f>_xlfn.XLOOKUP(Table1_1[[#This Row],[Series Name]],Table4[Series Name],Table4[Global Average])</f>
        <v>57.156227267126667</v>
      </c>
    </row>
    <row r="7168" spans="1:12" x14ac:dyDescent="0.3">
      <c r="A7168" t="s">
        <v>2754</v>
      </c>
      <c r="B7168" t="s">
        <v>2755</v>
      </c>
      <c r="C7168" t="s">
        <v>152</v>
      </c>
      <c r="D7168" t="s">
        <v>153</v>
      </c>
      <c r="E7168">
        <v>12.491907356900001</v>
      </c>
      <c r="F7168">
        <v>12.168199456</v>
      </c>
      <c r="J7168">
        <f>AVERAGE(Table1_1[[#This Row],[2020]:[2024]])</f>
        <v>12.33005340645</v>
      </c>
      <c r="K7168" t="str">
        <f>IF(AVERAGE(Table1_1[[#This Row],[2020]:[2024]])&lt;=_xlfn.XLOOKUP(Table1_1[[#This Row],[Series Name]],Table4[Series Name],Table4[Global Average]),"Sotto la media","Sopra la media")</f>
        <v>Sotto la media</v>
      </c>
      <c r="L7168">
        <f>_xlfn.XLOOKUP(Table1_1[[#This Row],[Series Name]],Table4[Series Name],Table4[Global Average])</f>
        <v>24.138547086403328</v>
      </c>
    </row>
    <row r="7169" spans="1:12" x14ac:dyDescent="0.3">
      <c r="A7169" t="s">
        <v>2754</v>
      </c>
      <c r="B7169" t="s">
        <v>2755</v>
      </c>
      <c r="C7169" t="s">
        <v>154</v>
      </c>
      <c r="D7169" t="s">
        <v>155</v>
      </c>
      <c r="E7169">
        <v>1.1425451983999999</v>
      </c>
      <c r="F7169">
        <v>1.0938267903000001</v>
      </c>
      <c r="J7169">
        <f>AVERAGE(Table1_1[[#This Row],[2020]:[2024]])</f>
        <v>1.1181859943500001</v>
      </c>
      <c r="K7169" t="str">
        <f>IF(AVERAGE(Table1_1[[#This Row],[2020]:[2024]])&lt;=_xlfn.XLOOKUP(Table1_1[[#This Row],[Series Name]],Table4[Series Name],Table4[Global Average]),"Sotto la media","Sopra la media")</f>
        <v>Sotto la media</v>
      </c>
      <c r="L7169">
        <f>_xlfn.XLOOKUP(Table1_1[[#This Row],[Series Name]],Table4[Series Name],Table4[Global Average])</f>
        <v>18.705218837330001</v>
      </c>
    </row>
    <row r="7170" spans="1:12" x14ac:dyDescent="0.3">
      <c r="A7170" t="s">
        <v>2754</v>
      </c>
      <c r="B7170" t="s">
        <v>2755</v>
      </c>
      <c r="C7170" t="s">
        <v>156</v>
      </c>
      <c r="D7170" t="s">
        <v>157</v>
      </c>
      <c r="E7170">
        <v>1.3337877356643399</v>
      </c>
      <c r="F7170">
        <v>1.36744678974359</v>
      </c>
      <c r="J7170">
        <f>AVERAGE(Table1_1[[#This Row],[2020]:[2024]])</f>
        <v>1.350617262703965</v>
      </c>
      <c r="K7170" t="str">
        <f>IF(AVERAGE(Table1_1[[#This Row],[2020]:[2024]])&lt;=_xlfn.XLOOKUP(Table1_1[[#This Row],[Series Name]],Table4[Series Name],Table4[Global Average]),"Sotto la media","Sopra la media")</f>
        <v>Sotto la media</v>
      </c>
      <c r="L7170">
        <f>_xlfn.XLOOKUP(Table1_1[[#This Row],[Series Name]],Table4[Series Name],Table4[Global Average])</f>
        <v>288.68047406689379</v>
      </c>
    </row>
    <row r="7171" spans="1:12" x14ac:dyDescent="0.3">
      <c r="A7171" t="s">
        <v>2754</v>
      </c>
      <c r="B7171" t="s">
        <v>2755</v>
      </c>
      <c r="C7171" t="s">
        <v>158</v>
      </c>
      <c r="D7171" t="s">
        <v>159</v>
      </c>
      <c r="E7171">
        <v>28.60974693</v>
      </c>
      <c r="F7171">
        <v>29.331733639999999</v>
      </c>
      <c r="J7171">
        <f>AVERAGE(Table1_1[[#This Row],[2020]:[2024]])</f>
        <v>28.970740284999998</v>
      </c>
      <c r="K7171" t="str">
        <f>IF(AVERAGE(Table1_1[[#This Row],[2020]:[2024]])&lt;=_xlfn.XLOOKUP(Table1_1[[#This Row],[Series Name]],Table4[Series Name],Table4[Global Average]),"Sotto la media","Sopra la media")</f>
        <v>Sotto la media</v>
      </c>
      <c r="L7171">
        <f>_xlfn.XLOOKUP(Table1_1[[#This Row],[Series Name]],Table4[Series Name],Table4[Global Average])</f>
        <v>84.111892993673337</v>
      </c>
    </row>
    <row r="7172" spans="1:12" x14ac:dyDescent="0.3">
      <c r="A7172" t="s">
        <v>2754</v>
      </c>
      <c r="B7172" t="s">
        <v>2755</v>
      </c>
      <c r="C7172" t="s">
        <v>160</v>
      </c>
      <c r="D7172" t="s">
        <v>161</v>
      </c>
      <c r="F7172">
        <v>-2.59</v>
      </c>
      <c r="J7172">
        <f>AVERAGE(Table1_1[[#This Row],[2020]:[2024]])</f>
        <v>-2.59</v>
      </c>
      <c r="K7172" t="str">
        <f>IF(AVERAGE(Table1_1[[#This Row],[2020]:[2024]])&lt;=_xlfn.XLOOKUP(Table1_1[[#This Row],[Series Name]],Table4[Series Name],Table4[Global Average]),"Sotto la media","Sopra la media")</f>
        <v>Sotto la media</v>
      </c>
      <c r="L7172">
        <f>_xlfn.XLOOKUP(Table1_1[[#This Row],[Series Name]],Table4[Series Name],Table4[Global Average])</f>
        <v>1.0222222222222219</v>
      </c>
    </row>
    <row r="7173" spans="1:12" x14ac:dyDescent="0.3">
      <c r="A7173" t="s">
        <v>2754</v>
      </c>
      <c r="B7173" t="s">
        <v>2755</v>
      </c>
      <c r="C7173" t="s">
        <v>162</v>
      </c>
      <c r="D7173" t="s">
        <v>163</v>
      </c>
      <c r="F7173">
        <v>0.73</v>
      </c>
      <c r="J7173">
        <f>AVERAGE(Table1_1[[#This Row],[2020]:[2024]])</f>
        <v>0.73</v>
      </c>
      <c r="K7173" t="str">
        <f>IF(AVERAGE(Table1_1[[#This Row],[2020]:[2024]])&lt;=_xlfn.XLOOKUP(Table1_1[[#This Row],[Series Name]],Table4[Series Name],Table4[Global Average]),"Sotto la media","Sopra la media")</f>
        <v>Sotto la media</v>
      </c>
      <c r="L7173">
        <f>_xlfn.XLOOKUP(Table1_1[[#This Row],[Series Name]],Table4[Series Name],Table4[Global Average])</f>
        <v>0.79555555555555546</v>
      </c>
    </row>
    <row r="7174" spans="1:12" x14ac:dyDescent="0.3">
      <c r="A7174" t="s">
        <v>2754</v>
      </c>
      <c r="B7174" t="s">
        <v>2755</v>
      </c>
      <c r="C7174" t="s">
        <v>164</v>
      </c>
      <c r="D7174" t="s">
        <v>165</v>
      </c>
      <c r="E7174">
        <v>73</v>
      </c>
      <c r="F7174">
        <v>68</v>
      </c>
      <c r="J7174">
        <f>AVERAGE(Table1_1[[#This Row],[2020]:[2024]])</f>
        <v>70.5</v>
      </c>
      <c r="K7174" t="str">
        <f>IF(AVERAGE(Table1_1[[#This Row],[2020]:[2024]])&lt;=_xlfn.XLOOKUP(Table1_1[[#This Row],[Series Name]],Table4[Series Name],Table4[Global Average]),"Sotto la media","Sopra la media")</f>
        <v>Sotto la media</v>
      </c>
      <c r="L7174">
        <f>_xlfn.XLOOKUP(Table1_1[[#This Row],[Series Name]],Table4[Series Name],Table4[Global Average])</f>
        <v>74.062037037037044</v>
      </c>
    </row>
    <row r="7175" spans="1:12" x14ac:dyDescent="0.3">
      <c r="A7175" t="s">
        <v>2754</v>
      </c>
      <c r="B7175" t="s">
        <v>2755</v>
      </c>
      <c r="C7175" t="s">
        <v>166</v>
      </c>
      <c r="D7175" t="s">
        <v>167</v>
      </c>
      <c r="E7175">
        <v>55</v>
      </c>
      <c r="J7175">
        <f>AVERAGE(Table1_1[[#This Row],[2020]:[2024]])</f>
        <v>55</v>
      </c>
      <c r="K7175" t="str">
        <f>IF(AVERAGE(Table1_1[[#This Row],[2020]:[2024]])&lt;=_xlfn.XLOOKUP(Table1_1[[#This Row],[Series Name]],Table4[Series Name],Table4[Global Average]),"Sotto la media","Sopra la media")</f>
        <v>Sotto la media</v>
      </c>
      <c r="L7175">
        <f>_xlfn.XLOOKUP(Table1_1[[#This Row],[Series Name]],Table4[Series Name],Table4[Global Average])</f>
        <v>78.25555555555556</v>
      </c>
    </row>
    <row r="7176" spans="1:12" x14ac:dyDescent="0.3">
      <c r="A7176" t="s">
        <v>2754</v>
      </c>
      <c r="B7176" t="s">
        <v>2755</v>
      </c>
      <c r="C7176" t="s">
        <v>168</v>
      </c>
      <c r="D7176" t="s">
        <v>169</v>
      </c>
      <c r="E7176">
        <v>179350.99</v>
      </c>
      <c r="F7176">
        <v>192521.03</v>
      </c>
      <c r="G7176">
        <v>204941.99</v>
      </c>
      <c r="J7176">
        <f>AVERAGE(Table1_1[[#This Row],[2020]:[2024]])</f>
        <v>192271.33666666667</v>
      </c>
      <c r="K7176" t="str">
        <f>IF(AVERAGE(Table1_1[[#This Row],[2020]:[2024]])&lt;=_xlfn.XLOOKUP(Table1_1[[#This Row],[Series Name]],Table4[Series Name],Table4[Global Average]),"Sotto la media","Sopra la media")</f>
        <v>Sotto la media</v>
      </c>
      <c r="L7176">
        <f>_xlfn.XLOOKUP(Table1_1[[#This Row],[Series Name]],Table4[Series Name],Table4[Global Average])</f>
        <v>4129717.3644444444</v>
      </c>
    </row>
    <row r="7177" spans="1:12" x14ac:dyDescent="0.3">
      <c r="A7177" t="s">
        <v>2754</v>
      </c>
      <c r="B7177" t="s">
        <v>2755</v>
      </c>
      <c r="C7177" t="s">
        <v>170</v>
      </c>
      <c r="D7177" t="s">
        <v>171</v>
      </c>
      <c r="E7177">
        <v>2.11305425867508</v>
      </c>
      <c r="F7177">
        <v>2.0977641279855801</v>
      </c>
      <c r="G7177">
        <v>2.1799711581793599</v>
      </c>
      <c r="J7177">
        <f>AVERAGE(Table1_1[[#This Row],[2020]:[2024]])</f>
        <v>2.1302631816133402</v>
      </c>
      <c r="K7177" t="str">
        <f>IF(AVERAGE(Table1_1[[#This Row],[2020]:[2024]])&lt;=_xlfn.XLOOKUP(Table1_1[[#This Row],[Series Name]],Table4[Series Name],Table4[Global Average]),"Sotto la media","Sopra la media")</f>
        <v>Sotto la media</v>
      </c>
      <c r="L7177">
        <f>_xlfn.XLOOKUP(Table1_1[[#This Row],[Series Name]],Table4[Series Name],Table4[Global Average])</f>
        <v>11.109423901807</v>
      </c>
    </row>
    <row r="7178" spans="1:12" x14ac:dyDescent="0.3">
      <c r="A7178" t="s">
        <v>2754</v>
      </c>
      <c r="B7178" t="s">
        <v>2755</v>
      </c>
      <c r="C7178" t="s">
        <v>172</v>
      </c>
      <c r="D7178" t="s">
        <v>173</v>
      </c>
      <c r="E7178">
        <v>4.0351572606255499E-2</v>
      </c>
      <c r="F7178">
        <v>3.8934775030943197E-2</v>
      </c>
      <c r="J7178">
        <f>AVERAGE(Table1_1[[#This Row],[2020]:[2024]])</f>
        <v>3.9643173818599345E-2</v>
      </c>
      <c r="K7178" t="str">
        <f>IF(AVERAGE(Table1_1[[#This Row],[2020]:[2024]])&lt;=_xlfn.XLOOKUP(Table1_1[[#This Row],[Series Name]],Table4[Series Name],Table4[Global Average]),"Sotto la media","Sopra la media")</f>
        <v>Sotto la media</v>
      </c>
      <c r="L7178">
        <f>_xlfn.XLOOKUP(Table1_1[[#This Row],[Series Name]],Table4[Series Name],Table4[Global Average])</f>
        <v>0.25359132875845453</v>
      </c>
    </row>
    <row r="7179" spans="1:12" x14ac:dyDescent="0.3">
      <c r="A7179" t="s">
        <v>2754</v>
      </c>
      <c r="B7179" t="s">
        <v>2755</v>
      </c>
      <c r="C7179" t="s">
        <v>174</v>
      </c>
      <c r="D7179" t="s">
        <v>175</v>
      </c>
      <c r="E7179">
        <v>2043000</v>
      </c>
      <c r="F7179">
        <v>1993000</v>
      </c>
      <c r="J7179">
        <f>AVERAGE(Table1_1[[#This Row],[2020]:[2024]])</f>
        <v>2018000</v>
      </c>
      <c r="K7179" t="str">
        <f>IF(AVERAGE(Table1_1[[#This Row],[2020]:[2024]])&lt;=_xlfn.XLOOKUP(Table1_1[[#This Row],[Series Name]],Table4[Series Name],Table4[Global Average]),"Sotto la media","Sopra la media")</f>
        <v>Sotto la media</v>
      </c>
      <c r="L7179">
        <f>_xlfn.XLOOKUP(Table1_1[[#This Row],[Series Name]],Table4[Series Name],Table4[Global Average])</f>
        <v>22152751.024999999</v>
      </c>
    </row>
    <row r="7180" spans="1:12" x14ac:dyDescent="0.3">
      <c r="A7180" t="s">
        <v>2754</v>
      </c>
      <c r="B7180" t="s">
        <v>2755</v>
      </c>
      <c r="C7180" t="s">
        <v>178</v>
      </c>
      <c r="D7180" t="s">
        <v>179</v>
      </c>
      <c r="E7180">
        <v>1.7017132793633101</v>
      </c>
      <c r="J7180">
        <f>AVERAGE(Table1_1[[#This Row],[2020]:[2024]])</f>
        <v>1.7017132793633101</v>
      </c>
      <c r="K7180" t="str">
        <f>IF(AVERAGE(Table1_1[[#This Row],[2020]:[2024]])&lt;=_xlfn.XLOOKUP(Table1_1[[#This Row],[Series Name]],Table4[Series Name],Table4[Global Average]),"Sotto la media","Sopra la media")</f>
        <v>Sopra la media</v>
      </c>
      <c r="L7180">
        <f>_xlfn.XLOOKUP(Table1_1[[#This Row],[Series Name]],Table4[Series Name],Table4[Global Average])</f>
        <v>0.84194112928300668</v>
      </c>
    </row>
    <row r="7181" spans="1:12" x14ac:dyDescent="0.3">
      <c r="A7181" t="s">
        <v>2754</v>
      </c>
      <c r="B7181" t="s">
        <v>2755</v>
      </c>
      <c r="C7181" t="s">
        <v>180</v>
      </c>
      <c r="D7181" t="s">
        <v>181</v>
      </c>
      <c r="E7181">
        <v>428000</v>
      </c>
      <c r="J7181">
        <f>AVERAGE(Table1_1[[#This Row],[2020]:[2024]])</f>
        <v>428000</v>
      </c>
      <c r="K7181" t="str">
        <f>IF(AVERAGE(Table1_1[[#This Row],[2020]:[2024]])&lt;=_xlfn.XLOOKUP(Table1_1[[#This Row],[Series Name]],Table4[Series Name],Table4[Global Average]),"Sotto la media","Sopra la media")</f>
        <v>Sopra la media</v>
      </c>
      <c r="L7181">
        <f>_xlfn.XLOOKUP(Table1_1[[#This Row],[Series Name]],Table4[Series Name],Table4[Global Average])</f>
        <v>362266.66666666669</v>
      </c>
    </row>
    <row r="7182" spans="1:12" x14ac:dyDescent="0.3">
      <c r="A7182" t="s">
        <v>2754</v>
      </c>
      <c r="B7182" t="s">
        <v>2755</v>
      </c>
      <c r="C7182" t="s">
        <v>182</v>
      </c>
      <c r="D7182" t="s">
        <v>183</v>
      </c>
      <c r="E7182">
        <v>4000000</v>
      </c>
      <c r="J7182">
        <f>AVERAGE(Table1_1[[#This Row],[2020]:[2024]])</f>
        <v>4000000</v>
      </c>
      <c r="K7182" t="str">
        <f>IF(AVERAGE(Table1_1[[#This Row],[2020]:[2024]])&lt;=_xlfn.XLOOKUP(Table1_1[[#This Row],[Series Name]],Table4[Series Name],Table4[Global Average]),"Sotto la media","Sopra la media")</f>
        <v>Sotto la media</v>
      </c>
      <c r="L7182">
        <f>_xlfn.XLOOKUP(Table1_1[[#This Row],[Series Name]],Table4[Series Name],Table4[Global Average])</f>
        <v>2863505952.3809524</v>
      </c>
    </row>
    <row r="7183" spans="1:12" x14ac:dyDescent="0.3">
      <c r="A7183" t="s">
        <v>2754</v>
      </c>
      <c r="B7183" t="s">
        <v>2755</v>
      </c>
      <c r="C7183" t="s">
        <v>184</v>
      </c>
      <c r="D7183" t="s">
        <v>185</v>
      </c>
      <c r="E7183">
        <v>78000000</v>
      </c>
      <c r="F7183">
        <v>44000000</v>
      </c>
      <c r="G7183">
        <v>50000000</v>
      </c>
      <c r="H7183">
        <v>3000000</v>
      </c>
      <c r="J7183">
        <f>AVERAGE(Table1_1[[#This Row],[2020]:[2024]])</f>
        <v>43750000</v>
      </c>
      <c r="K7183" t="str">
        <f>IF(AVERAGE(Table1_1[[#This Row],[2020]:[2024]])&lt;=_xlfn.XLOOKUP(Table1_1[[#This Row],[Series Name]],Table4[Series Name],Table4[Global Average]),"Sotto la media","Sopra la media")</f>
        <v>Sotto la media</v>
      </c>
      <c r="L7183">
        <f>_xlfn.XLOOKUP(Table1_1[[#This Row],[Series Name]],Table4[Series Name],Table4[Global Average])</f>
        <v>211387820.51282051</v>
      </c>
    </row>
    <row r="7184" spans="1:12" x14ac:dyDescent="0.3">
      <c r="A7184" t="s">
        <v>2754</v>
      </c>
      <c r="B7184" t="s">
        <v>2755</v>
      </c>
      <c r="C7184" t="s">
        <v>186</v>
      </c>
      <c r="D7184" t="s">
        <v>187</v>
      </c>
      <c r="E7184">
        <v>19933</v>
      </c>
      <c r="F7184">
        <v>28920</v>
      </c>
      <c r="G7184">
        <v>22675</v>
      </c>
      <c r="H7184">
        <v>23842</v>
      </c>
      <c r="J7184">
        <f>AVERAGE(Table1_1[[#This Row],[2020]:[2024]])</f>
        <v>23842.5</v>
      </c>
      <c r="K7184" t="str">
        <f>IF(AVERAGE(Table1_1[[#This Row],[2020]:[2024]])&lt;=_xlfn.XLOOKUP(Table1_1[[#This Row],[Series Name]],Table4[Series Name],Table4[Global Average]),"Sotto la media","Sopra la media")</f>
        <v>Sotto la media</v>
      </c>
      <c r="L7184">
        <f>_xlfn.XLOOKUP(Table1_1[[#This Row],[Series Name]],Table4[Series Name],Table4[Global Average])</f>
        <v>165221.86547619046</v>
      </c>
    </row>
    <row r="7185" spans="1:12" x14ac:dyDescent="0.3">
      <c r="A7185" t="s">
        <v>2754</v>
      </c>
      <c r="B7185" t="s">
        <v>2755</v>
      </c>
      <c r="C7185" t="s">
        <v>188</v>
      </c>
      <c r="D7185" t="s">
        <v>189</v>
      </c>
      <c r="E7185">
        <v>70917</v>
      </c>
      <c r="F7185">
        <v>80705</v>
      </c>
      <c r="G7185">
        <v>144210</v>
      </c>
      <c r="H7185">
        <v>301824</v>
      </c>
      <c r="J7185">
        <f>AVERAGE(Table1_1[[#This Row],[2020]:[2024]])</f>
        <v>149414</v>
      </c>
      <c r="K7185" t="str">
        <f>IF(AVERAGE(Table1_1[[#This Row],[2020]:[2024]])&lt;=_xlfn.XLOOKUP(Table1_1[[#This Row],[Series Name]],Table4[Series Name],Table4[Global Average]),"Sotto la media","Sopra la media")</f>
        <v>Sopra la media</v>
      </c>
      <c r="L7185">
        <f>_xlfn.XLOOKUP(Table1_1[[#This Row],[Series Name]],Table4[Series Name],Table4[Global Average])</f>
        <v>19993.453125</v>
      </c>
    </row>
    <row r="7186" spans="1:12" x14ac:dyDescent="0.3">
      <c r="A7186" t="s">
        <v>2754</v>
      </c>
      <c r="B7186" t="s">
        <v>2755</v>
      </c>
      <c r="C7186" t="s">
        <v>190</v>
      </c>
      <c r="D7186" t="s">
        <v>191</v>
      </c>
      <c r="E7186">
        <v>41.15</v>
      </c>
      <c r="F7186">
        <v>40.020000000000003</v>
      </c>
      <c r="J7186">
        <f>AVERAGE(Table1_1[[#This Row],[2020]:[2024]])</f>
        <v>40.585000000000001</v>
      </c>
      <c r="K7186" t="str">
        <f>IF(AVERAGE(Table1_1[[#This Row],[2020]:[2024]])&lt;=_xlfn.XLOOKUP(Table1_1[[#This Row],[Series Name]],Table4[Series Name],Table4[Global Average]),"Sotto la media","Sopra la media")</f>
        <v>Sotto la media</v>
      </c>
      <c r="L7186">
        <f>_xlfn.XLOOKUP(Table1_1[[#This Row],[Series Name]],Table4[Series Name],Table4[Global Average])</f>
        <v>66.416762820512815</v>
      </c>
    </row>
    <row r="7187" spans="1:12" x14ac:dyDescent="0.3">
      <c r="A7187" t="s">
        <v>2754</v>
      </c>
      <c r="B7187" t="s">
        <v>2755</v>
      </c>
      <c r="C7187" t="s">
        <v>192</v>
      </c>
      <c r="D7187" t="s">
        <v>193</v>
      </c>
      <c r="E7187">
        <v>3240</v>
      </c>
      <c r="F7187">
        <v>3240</v>
      </c>
      <c r="J7187">
        <f>AVERAGE(Table1_1[[#This Row],[2020]:[2024]])</f>
        <v>3240</v>
      </c>
      <c r="K7187" t="str">
        <f>IF(AVERAGE(Table1_1[[#This Row],[2020]:[2024]])&lt;=_xlfn.XLOOKUP(Table1_1[[#This Row],[Series Name]],Table4[Series Name],Table4[Global Average]),"Sotto la media","Sopra la media")</f>
        <v>Sopra la media</v>
      </c>
      <c r="L7187">
        <f>_xlfn.XLOOKUP(Table1_1[[#This Row],[Series Name]],Table4[Series Name],Table4[Global Average])</f>
        <v>864.4666666666667</v>
      </c>
    </row>
    <row r="7188" spans="1:12" x14ac:dyDescent="0.3">
      <c r="A7188" t="s">
        <v>2754</v>
      </c>
      <c r="B7188" t="s">
        <v>2755</v>
      </c>
      <c r="C7188" t="s">
        <v>194</v>
      </c>
      <c r="D7188" t="s">
        <v>195</v>
      </c>
      <c r="H7188">
        <v>7</v>
      </c>
      <c r="J7188">
        <f>AVERAGE(Table1_1[[#This Row],[2020]:[2024]])</f>
        <v>7</v>
      </c>
      <c r="K7188" t="str">
        <f>IF(AVERAGE(Table1_1[[#This Row],[2020]:[2024]])&lt;=_xlfn.XLOOKUP(Table1_1[[#This Row],[Series Name]],Table4[Series Name],Table4[Global Average]),"Sotto la media","Sopra la media")</f>
        <v>Sotto la media</v>
      </c>
      <c r="L7188">
        <f>_xlfn.XLOOKUP(Table1_1[[#This Row],[Series Name]],Table4[Series Name],Table4[Global Average])</f>
        <v>8.6999999999999993</v>
      </c>
    </row>
    <row r="7189" spans="1:12" x14ac:dyDescent="0.3">
      <c r="A7189" t="s">
        <v>2754</v>
      </c>
      <c r="B7189" t="s">
        <v>2755</v>
      </c>
      <c r="C7189" t="s">
        <v>198</v>
      </c>
      <c r="D7189" t="s">
        <v>199</v>
      </c>
      <c r="E7189">
        <v>1.5590649999999999</v>
      </c>
      <c r="F7189">
        <v>2.9449999999999998</v>
      </c>
      <c r="G7189">
        <v>2.4858335</v>
      </c>
      <c r="H7189">
        <v>2.4340000000000002</v>
      </c>
      <c r="J7189">
        <f>AVERAGE(Table1_1[[#This Row],[2020]:[2024]])</f>
        <v>2.355974625</v>
      </c>
      <c r="K7189" t="str">
        <f>IF(AVERAGE(Table1_1[[#This Row],[2020]:[2024]])&lt;=_xlfn.XLOOKUP(Table1_1[[#This Row],[Series Name]],Table4[Series Name],Table4[Global Average]),"Sotto la media","Sopra la media")</f>
        <v>Sotto la media</v>
      </c>
      <c r="L7189">
        <f>_xlfn.XLOOKUP(Table1_1[[#This Row],[Series Name]],Table4[Series Name],Table4[Global Average])</f>
        <v>3.4721036277281745</v>
      </c>
    </row>
    <row r="7190" spans="1:12" x14ac:dyDescent="0.3">
      <c r="A7190" t="s">
        <v>2754</v>
      </c>
      <c r="B7190" t="s">
        <v>2755</v>
      </c>
      <c r="C7190" t="s">
        <v>200</v>
      </c>
      <c r="D7190" t="s">
        <v>201</v>
      </c>
      <c r="E7190">
        <v>9.7536791042759692</v>
      </c>
      <c r="F7190">
        <v>12.2214052258092</v>
      </c>
      <c r="G7190">
        <v>10.736668895030499</v>
      </c>
      <c r="J7190">
        <f>AVERAGE(Table1_1[[#This Row],[2020]:[2024]])</f>
        <v>10.903917741705222</v>
      </c>
      <c r="K7190" t="str">
        <f>IF(AVERAGE(Table1_1[[#This Row],[2020]:[2024]])&lt;=_xlfn.XLOOKUP(Table1_1[[#This Row],[Series Name]],Table4[Series Name],Table4[Global Average]),"Sotto la media","Sopra la media")</f>
        <v>Sopra la media</v>
      </c>
      <c r="L7190">
        <f>_xlfn.XLOOKUP(Table1_1[[#This Row],[Series Name]],Table4[Series Name],Table4[Global Average])</f>
        <v>9.0660800163422266</v>
      </c>
    </row>
    <row r="7191" spans="1:12" x14ac:dyDescent="0.3">
      <c r="A7191" t="s">
        <v>2754</v>
      </c>
      <c r="B7191" t="s">
        <v>2755</v>
      </c>
      <c r="C7191" t="s">
        <v>202</v>
      </c>
      <c r="D7191" t="s">
        <v>203</v>
      </c>
      <c r="E7191">
        <v>6.5546369444526302</v>
      </c>
      <c r="F7191">
        <v>5.7150421301964496</v>
      </c>
      <c r="G7191">
        <v>4.96704638360871</v>
      </c>
      <c r="H7191">
        <v>5.4371251877957203</v>
      </c>
      <c r="I7191">
        <v>4.8882655781937698</v>
      </c>
      <c r="J7191">
        <f>AVERAGE(Table1_1[[#This Row],[2020]:[2024]])</f>
        <v>5.5124232448494563</v>
      </c>
      <c r="K7191" t="str">
        <f>IF(AVERAGE(Table1_1[[#This Row],[2020]:[2024]])&lt;=_xlfn.XLOOKUP(Table1_1[[#This Row],[Series Name]],Table4[Series Name],Table4[Global Average]),"Sotto la media","Sopra la media")</f>
        <v>Sotto la media</v>
      </c>
      <c r="L7191">
        <f>_xlfn.XLOOKUP(Table1_1[[#This Row],[Series Name]],Table4[Series Name],Table4[Global Average])</f>
        <v>22.144205166566518</v>
      </c>
    </row>
    <row r="7192" spans="1:12" x14ac:dyDescent="0.3">
      <c r="A7192" t="s">
        <v>2754</v>
      </c>
      <c r="B7192" t="s">
        <v>2755</v>
      </c>
      <c r="C7192" t="s">
        <v>204</v>
      </c>
      <c r="D7192" t="s">
        <v>205</v>
      </c>
      <c r="E7192">
        <v>3.6747489391779302</v>
      </c>
      <c r="F7192">
        <v>3.0340321787211302</v>
      </c>
      <c r="G7192">
        <v>2.4679728548409301</v>
      </c>
      <c r="J7192">
        <f>AVERAGE(Table1_1[[#This Row],[2020]:[2024]])</f>
        <v>3.0589179909133306</v>
      </c>
      <c r="K7192" t="str">
        <f>IF(AVERAGE(Table1_1[[#This Row],[2020]:[2024]])&lt;=_xlfn.XLOOKUP(Table1_1[[#This Row],[Series Name]],Table4[Series Name],Table4[Global Average]),"Sotto la media","Sopra la media")</f>
        <v>Sotto la media</v>
      </c>
      <c r="L7192">
        <f>_xlfn.XLOOKUP(Table1_1[[#This Row],[Series Name]],Table4[Series Name],Table4[Global Average])</f>
        <v>3.5552612969407513</v>
      </c>
    </row>
    <row r="7193" spans="1:12" x14ac:dyDescent="0.3">
      <c r="A7193" t="s">
        <v>2754</v>
      </c>
      <c r="B7193" t="s">
        <v>2755</v>
      </c>
      <c r="C7193" t="s">
        <v>206</v>
      </c>
      <c r="D7193" t="s">
        <v>207</v>
      </c>
      <c r="E7193">
        <v>23</v>
      </c>
      <c r="F7193">
        <v>113</v>
      </c>
      <c r="G7193">
        <v>107</v>
      </c>
      <c r="H7193">
        <v>87</v>
      </c>
      <c r="J7193">
        <f>AVERAGE(Table1_1[[#This Row],[2020]:[2024]])</f>
        <v>82.5</v>
      </c>
      <c r="K7193" t="str">
        <f>IF(AVERAGE(Table1_1[[#This Row],[2020]:[2024]])&lt;=_xlfn.XLOOKUP(Table1_1[[#This Row],[Series Name]],Table4[Series Name],Table4[Global Average]),"Sotto la media","Sopra la media")</f>
        <v>Sotto la media</v>
      </c>
      <c r="L7193">
        <f>_xlfn.XLOOKUP(Table1_1[[#This Row],[Series Name]],Table4[Series Name],Table4[Global Average])</f>
        <v>84.666666666666671</v>
      </c>
    </row>
    <row r="7194" spans="1:12" x14ac:dyDescent="0.3">
      <c r="A7194" t="s">
        <v>2754</v>
      </c>
      <c r="B7194" t="s">
        <v>2755</v>
      </c>
      <c r="C7194" t="s">
        <v>208</v>
      </c>
      <c r="D7194" t="s">
        <v>209</v>
      </c>
      <c r="E7194">
        <v>0.13249230087197</v>
      </c>
      <c r="F7194">
        <v>0.49601859776204599</v>
      </c>
      <c r="G7194">
        <v>9.8859426541847595E-2</v>
      </c>
      <c r="J7194">
        <f>AVERAGE(Table1_1[[#This Row],[2020]:[2024]])</f>
        <v>0.2424567750586212</v>
      </c>
      <c r="K7194" t="str">
        <f>IF(AVERAGE(Table1_1[[#This Row],[2020]:[2024]])&lt;=_xlfn.XLOOKUP(Table1_1[[#This Row],[Series Name]],Table4[Series Name],Table4[Global Average]),"Sotto la media","Sopra la media")</f>
        <v>Sotto la media</v>
      </c>
      <c r="L7194">
        <f>_xlfn.XLOOKUP(Table1_1[[#This Row],[Series Name]],Table4[Series Name],Table4[Global Average])</f>
        <v>1.0735811362560017</v>
      </c>
    </row>
    <row r="7195" spans="1:12" x14ac:dyDescent="0.3">
      <c r="A7195" t="s">
        <v>2754</v>
      </c>
      <c r="B7195" t="s">
        <v>2755</v>
      </c>
      <c r="C7195" t="s">
        <v>210</v>
      </c>
      <c r="D7195" t="s">
        <v>211</v>
      </c>
      <c r="E7195">
        <v>1.82493148588701</v>
      </c>
      <c r="F7195">
        <v>0.852883391892029</v>
      </c>
      <c r="G7195">
        <v>0.40546827902752403</v>
      </c>
      <c r="J7195">
        <f>AVERAGE(Table1_1[[#This Row],[2020]:[2024]])</f>
        <v>1.0277610522688543</v>
      </c>
      <c r="K7195" t="str">
        <f>IF(AVERAGE(Table1_1[[#This Row],[2020]:[2024]])&lt;=_xlfn.XLOOKUP(Table1_1[[#This Row],[Series Name]],Table4[Series Name],Table4[Global Average]),"Sotto la media","Sopra la media")</f>
        <v>Sotto la media</v>
      </c>
      <c r="L7195">
        <f>_xlfn.XLOOKUP(Table1_1[[#This Row],[Series Name]],Table4[Series Name],Table4[Global Average])</f>
        <v>5.2829566909715737</v>
      </c>
    </row>
    <row r="7196" spans="1:12" x14ac:dyDescent="0.3">
      <c r="A7196" t="s">
        <v>2754</v>
      </c>
      <c r="B7196" t="s">
        <v>2755</v>
      </c>
      <c r="C7196" t="s">
        <v>212</v>
      </c>
      <c r="D7196" t="s">
        <v>213</v>
      </c>
      <c r="E7196">
        <v>27.086700842732998</v>
      </c>
      <c r="F7196">
        <v>25.649809212555901</v>
      </c>
      <c r="G7196">
        <v>28.4368611951273</v>
      </c>
      <c r="J7196">
        <f>AVERAGE(Table1_1[[#This Row],[2020]:[2024]])</f>
        <v>27.057790416805403</v>
      </c>
      <c r="K7196" t="str">
        <f>IF(AVERAGE(Table1_1[[#This Row],[2020]:[2024]])&lt;=_xlfn.XLOOKUP(Table1_1[[#This Row],[Series Name]],Table4[Series Name],Table4[Global Average]),"Sotto la media","Sopra la media")</f>
        <v>Sotto la media</v>
      </c>
      <c r="L7196">
        <f>_xlfn.XLOOKUP(Table1_1[[#This Row],[Series Name]],Table4[Series Name],Table4[Global Average])</f>
        <v>27.627486648740657</v>
      </c>
    </row>
    <row r="7197" spans="1:12" x14ac:dyDescent="0.3">
      <c r="A7197" t="s">
        <v>2754</v>
      </c>
      <c r="B7197" t="s">
        <v>2755</v>
      </c>
      <c r="C7197" t="s">
        <v>216</v>
      </c>
      <c r="D7197" t="s">
        <v>217</v>
      </c>
      <c r="E7197">
        <v>99.98</v>
      </c>
      <c r="F7197">
        <v>99.98</v>
      </c>
      <c r="G7197">
        <v>99.98</v>
      </c>
      <c r="J7197">
        <f>AVERAGE(Table1_1[[#This Row],[2020]:[2024]])</f>
        <v>99.98</v>
      </c>
      <c r="K7197" t="str">
        <f>IF(AVERAGE(Table1_1[[#This Row],[2020]:[2024]])&lt;=_xlfn.XLOOKUP(Table1_1[[#This Row],[Series Name]],Table4[Series Name],Table4[Global Average]),"Sotto la media","Sopra la media")</f>
        <v>Sopra la media</v>
      </c>
      <c r="L7197">
        <f>_xlfn.XLOOKUP(Table1_1[[#This Row],[Series Name]],Table4[Series Name],Table4[Global Average])</f>
        <v>94.406190476190488</v>
      </c>
    </row>
    <row r="7198" spans="1:12" x14ac:dyDescent="0.3">
      <c r="A7198" t="s">
        <v>2754</v>
      </c>
      <c r="B7198" t="s">
        <v>2755</v>
      </c>
      <c r="C7198" t="s">
        <v>218</v>
      </c>
      <c r="D7198" t="s">
        <v>219</v>
      </c>
      <c r="E7198">
        <v>100</v>
      </c>
      <c r="F7198">
        <v>100</v>
      </c>
      <c r="G7198">
        <v>100</v>
      </c>
      <c r="J7198">
        <f>AVERAGE(Table1_1[[#This Row],[2020]:[2024]])</f>
        <v>100</v>
      </c>
      <c r="K7198" t="str">
        <f>IF(AVERAGE(Table1_1[[#This Row],[2020]:[2024]])&lt;=_xlfn.XLOOKUP(Table1_1[[#This Row],[Series Name]],Table4[Series Name],Table4[Global Average]),"Sotto la media","Sopra la media")</f>
        <v>Sopra la media</v>
      </c>
      <c r="L7198">
        <f>_xlfn.XLOOKUP(Table1_1[[#This Row],[Series Name]],Table4[Series Name],Table4[Global Average])</f>
        <v>93.998095238095246</v>
      </c>
    </row>
    <row r="7199" spans="1:12" x14ac:dyDescent="0.3">
      <c r="A7199" t="s">
        <v>2754</v>
      </c>
      <c r="B7199" t="s">
        <v>2755</v>
      </c>
      <c r="C7199" t="s">
        <v>220</v>
      </c>
      <c r="D7199" t="s">
        <v>221</v>
      </c>
      <c r="E7199">
        <v>99.92</v>
      </c>
      <c r="F7199">
        <v>99.92</v>
      </c>
      <c r="G7199">
        <v>99.92</v>
      </c>
      <c r="J7199">
        <f>AVERAGE(Table1_1[[#This Row],[2020]:[2024]])</f>
        <v>99.92</v>
      </c>
      <c r="K7199" t="str">
        <f>IF(AVERAGE(Table1_1[[#This Row],[2020]:[2024]])&lt;=_xlfn.XLOOKUP(Table1_1[[#This Row],[Series Name]],Table4[Series Name],Table4[Global Average]),"Sotto la media","Sopra la media")</f>
        <v>Sopra la media</v>
      </c>
      <c r="L7199">
        <f>_xlfn.XLOOKUP(Table1_1[[#This Row],[Series Name]],Table4[Series Name],Table4[Global Average])</f>
        <v>95.550952380952381</v>
      </c>
    </row>
    <row r="7200" spans="1:12" x14ac:dyDescent="0.3">
      <c r="A7200" t="s">
        <v>2754</v>
      </c>
      <c r="B7200" t="s">
        <v>2755</v>
      </c>
      <c r="C7200" t="s">
        <v>222</v>
      </c>
      <c r="D7200" t="s">
        <v>223</v>
      </c>
      <c r="E7200">
        <v>14.106</v>
      </c>
      <c r="F7200">
        <v>13.946999999999999</v>
      </c>
      <c r="G7200">
        <v>13.731</v>
      </c>
      <c r="H7200">
        <v>13.475</v>
      </c>
      <c r="J7200">
        <f>AVERAGE(Table1_1[[#This Row],[2020]:[2024]])</f>
        <v>13.81475</v>
      </c>
      <c r="K7200" t="str">
        <f>IF(AVERAGE(Table1_1[[#This Row],[2020]:[2024]])&lt;=_xlfn.XLOOKUP(Table1_1[[#This Row],[Series Name]],Table4[Series Name],Table4[Global Average]),"Sotto la media","Sopra la media")</f>
        <v>Sotto la media</v>
      </c>
      <c r="L7200">
        <f>_xlfn.XLOOKUP(Table1_1[[#This Row],[Series Name]],Table4[Series Name],Table4[Global Average])</f>
        <v>15.262208333333334</v>
      </c>
    </row>
    <row r="7201" spans="1:12" x14ac:dyDescent="0.3">
      <c r="A7201" t="s">
        <v>2754</v>
      </c>
      <c r="B7201" t="s">
        <v>2755</v>
      </c>
      <c r="C7201" t="s">
        <v>226</v>
      </c>
      <c r="D7201" t="s">
        <v>227</v>
      </c>
      <c r="E7201">
        <v>245.21596104840501</v>
      </c>
      <c r="F7201">
        <v>253.99906583283899</v>
      </c>
      <c r="G7201">
        <v>281.55198990456103</v>
      </c>
      <c r="H7201">
        <v>278.96034710072399</v>
      </c>
      <c r="J7201">
        <f>AVERAGE(Table1_1[[#This Row],[2020]:[2024]])</f>
        <v>264.93184097163225</v>
      </c>
      <c r="K7201" t="str">
        <f>IF(AVERAGE(Table1_1[[#This Row],[2020]:[2024]])&lt;=_xlfn.XLOOKUP(Table1_1[[#This Row],[Series Name]],Table4[Series Name],Table4[Global Average]),"Sotto la media","Sopra la media")</f>
        <v>Sotto la media</v>
      </c>
      <c r="L7201">
        <f>_xlfn.XLOOKUP(Table1_1[[#This Row],[Series Name]],Table4[Series Name],Table4[Global Average])</f>
        <v>390.54964165736476</v>
      </c>
    </row>
    <row r="7202" spans="1:12" x14ac:dyDescent="0.3">
      <c r="A7202" t="s">
        <v>2754</v>
      </c>
      <c r="B7202" t="s">
        <v>2755</v>
      </c>
      <c r="C7202" t="s">
        <v>228</v>
      </c>
      <c r="D7202" t="s">
        <v>229</v>
      </c>
      <c r="E7202">
        <v>42.84</v>
      </c>
      <c r="F7202">
        <v>42.84</v>
      </c>
      <c r="G7202">
        <v>42.84</v>
      </c>
      <c r="J7202">
        <f>AVERAGE(Table1_1[[#This Row],[2020]:[2024]])</f>
        <v>42.84</v>
      </c>
      <c r="K7202" t="str">
        <f>IF(AVERAGE(Table1_1[[#This Row],[2020]:[2024]])&lt;=_xlfn.XLOOKUP(Table1_1[[#This Row],[Series Name]],Table4[Series Name],Table4[Global Average]),"Sotto la media","Sopra la media")</f>
        <v>Sopra la media</v>
      </c>
      <c r="L7202">
        <f>_xlfn.XLOOKUP(Table1_1[[#This Row],[Series Name]],Table4[Series Name],Table4[Global Average])</f>
        <v>29.584126984126986</v>
      </c>
    </row>
    <row r="7203" spans="1:12" x14ac:dyDescent="0.3">
      <c r="A7203" t="s">
        <v>2754</v>
      </c>
      <c r="B7203" t="s">
        <v>2755</v>
      </c>
      <c r="C7203" t="s">
        <v>230</v>
      </c>
      <c r="D7203" t="s">
        <v>231</v>
      </c>
      <c r="E7203">
        <v>34.81</v>
      </c>
      <c r="F7203">
        <v>34.81</v>
      </c>
      <c r="G7203">
        <v>34.81</v>
      </c>
      <c r="J7203">
        <f>AVERAGE(Table1_1[[#This Row],[2020]:[2024]])</f>
        <v>34.81</v>
      </c>
      <c r="K7203" t="str">
        <f>IF(AVERAGE(Table1_1[[#This Row],[2020]:[2024]])&lt;=_xlfn.XLOOKUP(Table1_1[[#This Row],[Series Name]],Table4[Series Name],Table4[Global Average]),"Sotto la media","Sopra la media")</f>
        <v>Sopra la media</v>
      </c>
      <c r="L7203">
        <f>_xlfn.XLOOKUP(Table1_1[[#This Row],[Series Name]],Table4[Series Name],Table4[Global Average])</f>
        <v>26.783968253968254</v>
      </c>
    </row>
    <row r="7204" spans="1:12" x14ac:dyDescent="0.3">
      <c r="A7204" t="s">
        <v>2754</v>
      </c>
      <c r="B7204" t="s">
        <v>2755</v>
      </c>
      <c r="C7204" t="s">
        <v>232</v>
      </c>
      <c r="D7204" t="s">
        <v>233</v>
      </c>
      <c r="E7204">
        <v>65.819999999999993</v>
      </c>
      <c r="F7204">
        <v>65.819999999999993</v>
      </c>
      <c r="G7204">
        <v>65.819999999999993</v>
      </c>
      <c r="J7204">
        <f>AVERAGE(Table1_1[[#This Row],[2020]:[2024]])</f>
        <v>65.819999999999993</v>
      </c>
      <c r="K7204" t="str">
        <f>IF(AVERAGE(Table1_1[[#This Row],[2020]:[2024]])&lt;=_xlfn.XLOOKUP(Table1_1[[#This Row],[Series Name]],Table4[Series Name],Table4[Global Average]),"Sotto la media","Sopra la media")</f>
        <v>Sopra la media</v>
      </c>
      <c r="L7204">
        <f>_xlfn.XLOOKUP(Table1_1[[#This Row],[Series Name]],Table4[Series Name],Table4[Global Average])</f>
        <v>35.383968253968249</v>
      </c>
    </row>
    <row r="7205" spans="1:12" x14ac:dyDescent="0.3">
      <c r="A7205" t="s">
        <v>2754</v>
      </c>
      <c r="B7205" t="s">
        <v>2755</v>
      </c>
      <c r="C7205" t="s">
        <v>234</v>
      </c>
      <c r="D7205" t="s">
        <v>235</v>
      </c>
      <c r="I7205">
        <v>96.6071422100067</v>
      </c>
      <c r="J7205">
        <f>AVERAGE(Table1_1[[#This Row],[2020]:[2024]])</f>
        <v>96.6071422100067</v>
      </c>
      <c r="K7205" t="str">
        <f>IF(AVERAGE(Table1_1[[#This Row],[2020]:[2024]])&lt;=_xlfn.XLOOKUP(Table1_1[[#This Row],[Series Name]],Table4[Series Name],Table4[Global Average]),"Sotto la media","Sopra la media")</f>
        <v>Sopra la media</v>
      </c>
      <c r="L7205">
        <f>_xlfn.XLOOKUP(Table1_1[[#This Row],[Series Name]],Table4[Series Name],Table4[Global Average])</f>
        <v>93.89880895614624</v>
      </c>
    </row>
    <row r="7206" spans="1:12" x14ac:dyDescent="0.3">
      <c r="A7206" t="s">
        <v>2754</v>
      </c>
      <c r="B7206" t="s">
        <v>2755</v>
      </c>
      <c r="C7206" t="s">
        <v>236</v>
      </c>
      <c r="D7206" t="s">
        <v>237</v>
      </c>
      <c r="I7206">
        <v>84.999999284744305</v>
      </c>
      <c r="J7206">
        <f>AVERAGE(Table1_1[[#This Row],[2020]:[2024]])</f>
        <v>84.999999284744305</v>
      </c>
      <c r="K7206" t="str">
        <f>IF(AVERAGE(Table1_1[[#This Row],[2020]:[2024]])&lt;=_xlfn.XLOOKUP(Table1_1[[#This Row],[Series Name]],Table4[Series Name],Table4[Global Average]),"Sotto la media","Sopra la media")</f>
        <v>Sopra la media</v>
      </c>
      <c r="L7206">
        <f>_xlfn.XLOOKUP(Table1_1[[#This Row],[Series Name]],Table4[Series Name],Table4[Global Average])</f>
        <v>58.166666150093107</v>
      </c>
    </row>
    <row r="7207" spans="1:12" x14ac:dyDescent="0.3">
      <c r="A7207" t="s">
        <v>2754</v>
      </c>
      <c r="B7207" t="s">
        <v>2755</v>
      </c>
      <c r="C7207" t="s">
        <v>238</v>
      </c>
      <c r="D7207" t="s">
        <v>239</v>
      </c>
      <c r="I7207">
        <v>84.25</v>
      </c>
      <c r="J7207">
        <f>AVERAGE(Table1_1[[#This Row],[2020]:[2024]])</f>
        <v>84.25</v>
      </c>
      <c r="K7207" t="str">
        <f>IF(AVERAGE(Table1_1[[#This Row],[2020]:[2024]])&lt;=_xlfn.XLOOKUP(Table1_1[[#This Row],[Series Name]],Table4[Series Name],Table4[Global Average]),"Sotto la media","Sopra la media")</f>
        <v>Sopra la media</v>
      </c>
      <c r="L7207">
        <f>_xlfn.XLOOKUP(Table1_1[[#This Row],[Series Name]],Table4[Series Name],Table4[Global Average])</f>
        <v>61.75</v>
      </c>
    </row>
    <row r="7208" spans="1:12" x14ac:dyDescent="0.3">
      <c r="A7208" t="s">
        <v>2754</v>
      </c>
      <c r="B7208" t="s">
        <v>2755</v>
      </c>
      <c r="C7208" t="s">
        <v>240</v>
      </c>
      <c r="D7208" t="s">
        <v>241</v>
      </c>
      <c r="I7208">
        <v>88.619047164917006</v>
      </c>
      <c r="J7208">
        <f>AVERAGE(Table1_1[[#This Row],[2020]:[2024]])</f>
        <v>88.619047164917006</v>
      </c>
      <c r="K7208" t="str">
        <f>IF(AVERAGE(Table1_1[[#This Row],[2020]:[2024]])&lt;=_xlfn.XLOOKUP(Table1_1[[#This Row],[Series Name]],Table4[Series Name],Table4[Global Average]),"Sotto la media","Sopra la media")</f>
        <v>Sopra la media</v>
      </c>
      <c r="L7208">
        <f>_xlfn.XLOOKUP(Table1_1[[#This Row],[Series Name]],Table4[Series Name],Table4[Global Average])</f>
        <v>71.271825035413102</v>
      </c>
    </row>
    <row r="7209" spans="1:12" x14ac:dyDescent="0.3">
      <c r="A7209" t="s">
        <v>2754</v>
      </c>
      <c r="B7209" t="s">
        <v>2755</v>
      </c>
      <c r="C7209" t="s">
        <v>242</v>
      </c>
      <c r="D7209" t="s">
        <v>243</v>
      </c>
      <c r="I7209">
        <v>87.05556</v>
      </c>
      <c r="J7209">
        <f>AVERAGE(Table1_1[[#This Row],[2020]:[2024]])</f>
        <v>87.05556</v>
      </c>
      <c r="K7209" t="str">
        <f>IF(AVERAGE(Table1_1[[#This Row],[2020]:[2024]])&lt;=_xlfn.XLOOKUP(Table1_1[[#This Row],[Series Name]],Table4[Series Name],Table4[Global Average]),"Sotto la media","Sopra la media")</f>
        <v>Sopra la media</v>
      </c>
      <c r="L7209">
        <f>_xlfn.XLOOKUP(Table1_1[[#This Row],[Series Name]],Table4[Series Name],Table4[Global Average])</f>
        <v>62.611114999999998</v>
      </c>
    </row>
    <row r="7210" spans="1:12" x14ac:dyDescent="0.3">
      <c r="A7210" t="s">
        <v>2754</v>
      </c>
      <c r="B7210" t="s">
        <v>2755</v>
      </c>
      <c r="C7210" t="s">
        <v>244</v>
      </c>
      <c r="D7210" t="s">
        <v>245</v>
      </c>
      <c r="I7210">
        <v>71.666669999999996</v>
      </c>
      <c r="J7210">
        <f>AVERAGE(Table1_1[[#This Row],[2020]:[2024]])</f>
        <v>71.666669999999996</v>
      </c>
      <c r="K7210" t="str">
        <f>IF(AVERAGE(Table1_1[[#This Row],[2020]:[2024]])&lt;=_xlfn.XLOOKUP(Table1_1[[#This Row],[Series Name]],Table4[Series Name],Table4[Global Average]),"Sotto la media","Sopra la media")</f>
        <v>Sopra la media</v>
      </c>
      <c r="L7210">
        <f>_xlfn.XLOOKUP(Table1_1[[#This Row],[Series Name]],Table4[Series Name],Table4[Global Average])</f>
        <v>62.5</v>
      </c>
    </row>
    <row r="7211" spans="1:12" x14ac:dyDescent="0.3">
      <c r="A7211" t="s">
        <v>2754</v>
      </c>
      <c r="B7211" t="s">
        <v>2755</v>
      </c>
      <c r="C7211" t="s">
        <v>246</v>
      </c>
      <c r="D7211" t="s">
        <v>247</v>
      </c>
      <c r="I7211">
        <v>64.75</v>
      </c>
      <c r="J7211">
        <f>AVERAGE(Table1_1[[#This Row],[2020]:[2024]])</f>
        <v>64.75</v>
      </c>
      <c r="K7211" t="str">
        <f>IF(AVERAGE(Table1_1[[#This Row],[2020]:[2024]])&lt;=_xlfn.XLOOKUP(Table1_1[[#This Row],[Series Name]],Table4[Series Name],Table4[Global Average]),"Sotto la media","Sopra la media")</f>
        <v>Sopra la media</v>
      </c>
      <c r="L7211">
        <f>_xlfn.XLOOKUP(Table1_1[[#This Row],[Series Name]],Table4[Series Name],Table4[Global Average])</f>
        <v>54.625</v>
      </c>
    </row>
    <row r="7212" spans="1:12" x14ac:dyDescent="0.3">
      <c r="A7212" t="s">
        <v>2754</v>
      </c>
      <c r="B7212" t="s">
        <v>2755</v>
      </c>
      <c r="C7212" t="s">
        <v>248</v>
      </c>
      <c r="D7212" t="s">
        <v>249</v>
      </c>
      <c r="I7212">
        <v>74.490743333333299</v>
      </c>
      <c r="J7212">
        <f>AVERAGE(Table1_1[[#This Row],[2020]:[2024]])</f>
        <v>74.490743333333299</v>
      </c>
      <c r="K7212" t="str">
        <f>IF(AVERAGE(Table1_1[[#This Row],[2020]:[2024]])&lt;=_xlfn.XLOOKUP(Table1_1[[#This Row],[Series Name]],Table4[Series Name],Table4[Global Average]),"Sotto la media","Sopra la media")</f>
        <v>Sopra la media</v>
      </c>
      <c r="L7212">
        <f>_xlfn.XLOOKUP(Table1_1[[#This Row],[Series Name]],Table4[Series Name],Table4[Global Average])</f>
        <v>59.9120383333333</v>
      </c>
    </row>
    <row r="7213" spans="1:12" x14ac:dyDescent="0.3">
      <c r="A7213" t="s">
        <v>2754</v>
      </c>
      <c r="B7213" t="s">
        <v>2755</v>
      </c>
      <c r="C7213" t="s">
        <v>250</v>
      </c>
      <c r="D7213" t="s">
        <v>251</v>
      </c>
      <c r="I7213">
        <v>77.984649546444402</v>
      </c>
      <c r="J7213">
        <f>AVERAGE(Table1_1[[#This Row],[2020]:[2024]])</f>
        <v>77.984649546444402</v>
      </c>
      <c r="K7213" t="str">
        <f>IF(AVERAGE(Table1_1[[#This Row],[2020]:[2024]])&lt;=_xlfn.XLOOKUP(Table1_1[[#This Row],[Series Name]],Table4[Series Name],Table4[Global Average]),"Sotto la media","Sopra la media")</f>
        <v>Sopra la media</v>
      </c>
      <c r="L7213">
        <f>_xlfn.XLOOKUP(Table1_1[[#This Row],[Series Name]],Table4[Series Name],Table4[Global Average])</f>
        <v>69.389802921563401</v>
      </c>
    </row>
    <row r="7214" spans="1:12" x14ac:dyDescent="0.3">
      <c r="A7214" t="s">
        <v>2754</v>
      </c>
      <c r="B7214" t="s">
        <v>2755</v>
      </c>
      <c r="C7214" t="s">
        <v>252</v>
      </c>
      <c r="D7214" t="s">
        <v>253</v>
      </c>
      <c r="I7214">
        <v>49.308333933353403</v>
      </c>
      <c r="J7214">
        <f>AVERAGE(Table1_1[[#This Row],[2020]:[2024]])</f>
        <v>49.308333933353403</v>
      </c>
      <c r="K7214" t="str">
        <f>IF(AVERAGE(Table1_1[[#This Row],[2020]:[2024]])&lt;=_xlfn.XLOOKUP(Table1_1[[#This Row],[Series Name]],Table4[Series Name],Table4[Global Average]),"Sotto la media","Sopra la media")</f>
        <v>Sopra la media</v>
      </c>
      <c r="L7214">
        <f>_xlfn.XLOOKUP(Table1_1[[#This Row],[Series Name]],Table4[Series Name],Table4[Global Average])</f>
        <v>40.938889361917951</v>
      </c>
    </row>
    <row r="7215" spans="1:12" x14ac:dyDescent="0.3">
      <c r="A7215" t="s">
        <v>2754</v>
      </c>
      <c r="B7215" t="s">
        <v>2755</v>
      </c>
      <c r="C7215" t="s">
        <v>254</v>
      </c>
      <c r="D7215" t="s">
        <v>255</v>
      </c>
      <c r="I7215">
        <v>89.833333015441895</v>
      </c>
      <c r="J7215">
        <f>AVERAGE(Table1_1[[#This Row],[2020]:[2024]])</f>
        <v>89.833333015441895</v>
      </c>
      <c r="K7215" t="str">
        <f>IF(AVERAGE(Table1_1[[#This Row],[2020]:[2024]])&lt;=_xlfn.XLOOKUP(Table1_1[[#This Row],[Series Name]],Table4[Series Name],Table4[Global Average]),"Sotto la media","Sopra la media")</f>
        <v>Sopra la media</v>
      </c>
      <c r="L7215">
        <f>_xlfn.XLOOKUP(Table1_1[[#This Row],[Series Name]],Table4[Series Name],Table4[Global Average])</f>
        <v>88.983333110809355</v>
      </c>
    </row>
    <row r="7216" spans="1:12" x14ac:dyDescent="0.3">
      <c r="A7216" t="s">
        <v>2754</v>
      </c>
      <c r="B7216" t="s">
        <v>2755</v>
      </c>
      <c r="C7216" t="s">
        <v>256</v>
      </c>
      <c r="D7216" t="s">
        <v>257</v>
      </c>
      <c r="I7216">
        <v>72.375438831746607</v>
      </c>
      <c r="J7216">
        <f>AVERAGE(Table1_1[[#This Row],[2020]:[2024]])</f>
        <v>72.375438831746607</v>
      </c>
      <c r="K7216" t="str">
        <f>IF(AVERAGE(Table1_1[[#This Row],[2020]:[2024]])&lt;=_xlfn.XLOOKUP(Table1_1[[#This Row],[Series Name]],Table4[Series Name],Table4[Global Average]),"Sotto la media","Sopra la media")</f>
        <v>Sopra la media</v>
      </c>
      <c r="L7216">
        <f>_xlfn.XLOOKUP(Table1_1[[#This Row],[Series Name]],Table4[Series Name],Table4[Global Average])</f>
        <v>66.437341798096895</v>
      </c>
    </row>
    <row r="7217" spans="1:12" x14ac:dyDescent="0.3">
      <c r="A7217" t="s">
        <v>2754</v>
      </c>
      <c r="B7217" t="s">
        <v>2755</v>
      </c>
      <c r="C7217" t="s">
        <v>258</v>
      </c>
      <c r="D7217" t="s">
        <v>259</v>
      </c>
      <c r="I7217">
        <v>81.249603271484403</v>
      </c>
      <c r="J7217">
        <f>AVERAGE(Table1_1[[#This Row],[2020]:[2024]])</f>
        <v>81.249603271484403</v>
      </c>
      <c r="K7217" t="str">
        <f>IF(AVERAGE(Table1_1[[#This Row],[2020]:[2024]])&lt;=_xlfn.XLOOKUP(Table1_1[[#This Row],[Series Name]],Table4[Series Name],Table4[Global Average]),"Sotto la media","Sopra la media")</f>
        <v>Sotto la media</v>
      </c>
      <c r="L7217">
        <f>_xlfn.XLOOKUP(Table1_1[[#This Row],[Series Name]],Table4[Series Name],Table4[Global Average])</f>
        <v>82.949508666992202</v>
      </c>
    </row>
    <row r="7218" spans="1:12" x14ac:dyDescent="0.3">
      <c r="A7218" t="s">
        <v>2754</v>
      </c>
      <c r="B7218" t="s">
        <v>2755</v>
      </c>
      <c r="C7218" t="s">
        <v>260</v>
      </c>
      <c r="D7218" t="s">
        <v>261</v>
      </c>
      <c r="I7218">
        <v>80.046669006347699</v>
      </c>
      <c r="J7218">
        <f>AVERAGE(Table1_1[[#This Row],[2020]:[2024]])</f>
        <v>80.046669006347699</v>
      </c>
      <c r="K7218" t="str">
        <f>IF(AVERAGE(Table1_1[[#This Row],[2020]:[2024]])&lt;=_xlfn.XLOOKUP(Table1_1[[#This Row],[Series Name]],Table4[Series Name],Table4[Global Average]),"Sotto la media","Sopra la media")</f>
        <v>Sopra la media</v>
      </c>
      <c r="L7218">
        <f>_xlfn.XLOOKUP(Table1_1[[#This Row],[Series Name]],Table4[Series Name],Table4[Global Average])</f>
        <v>68.135900497436552</v>
      </c>
    </row>
    <row r="7219" spans="1:12" x14ac:dyDescent="0.3">
      <c r="A7219" t="s">
        <v>2754</v>
      </c>
      <c r="B7219" t="s">
        <v>2755</v>
      </c>
      <c r="C7219" t="s">
        <v>262</v>
      </c>
      <c r="D7219" t="s">
        <v>263</v>
      </c>
      <c r="I7219">
        <v>57.2666625976563</v>
      </c>
      <c r="J7219">
        <f>AVERAGE(Table1_1[[#This Row],[2020]:[2024]])</f>
        <v>57.2666625976563</v>
      </c>
      <c r="K7219" t="str">
        <f>IF(AVERAGE(Table1_1[[#This Row],[2020]:[2024]])&lt;=_xlfn.XLOOKUP(Table1_1[[#This Row],[Series Name]],Table4[Series Name],Table4[Global Average]),"Sotto la media","Sopra la media")</f>
        <v>Sopra la media</v>
      </c>
      <c r="L7219">
        <f>_xlfn.XLOOKUP(Table1_1[[#This Row],[Series Name]],Table4[Series Name],Table4[Global Average])</f>
        <v>51.608329772949247</v>
      </c>
    </row>
    <row r="7220" spans="1:12" x14ac:dyDescent="0.3">
      <c r="A7220" t="s">
        <v>2754</v>
      </c>
      <c r="B7220" t="s">
        <v>2755</v>
      </c>
      <c r="C7220" t="s">
        <v>264</v>
      </c>
      <c r="D7220" t="s">
        <v>265</v>
      </c>
      <c r="I7220">
        <v>72.854311625162794</v>
      </c>
      <c r="J7220">
        <f>AVERAGE(Table1_1[[#This Row],[2020]:[2024]])</f>
        <v>72.854311625162794</v>
      </c>
      <c r="K7220" t="str">
        <f>IF(AVERAGE(Table1_1[[#This Row],[2020]:[2024]])&lt;=_xlfn.XLOOKUP(Table1_1[[#This Row],[Series Name]],Table4[Series Name],Table4[Global Average]),"Sotto la media","Sopra la media")</f>
        <v>Sopra la media</v>
      </c>
      <c r="L7220">
        <f>_xlfn.XLOOKUP(Table1_1[[#This Row],[Series Name]],Table4[Series Name],Table4[Global Average])</f>
        <v>67.564579645792648</v>
      </c>
    </row>
    <row r="7221" spans="1:12" x14ac:dyDescent="0.3">
      <c r="A7221" t="s">
        <v>2754</v>
      </c>
      <c r="B7221" t="s">
        <v>2755</v>
      </c>
      <c r="C7221" t="s">
        <v>266</v>
      </c>
      <c r="D7221" t="s">
        <v>267</v>
      </c>
      <c r="I7221">
        <v>79.138888686895399</v>
      </c>
      <c r="J7221">
        <f>AVERAGE(Table1_1[[#This Row],[2020]:[2024]])</f>
        <v>79.138888686895399</v>
      </c>
      <c r="K7221" t="str">
        <f>IF(AVERAGE(Table1_1[[#This Row],[2020]:[2024]])&lt;=_xlfn.XLOOKUP(Table1_1[[#This Row],[Series Name]],Table4[Series Name],Table4[Global Average]),"Sotto la media","Sopra la media")</f>
        <v>Sopra la media</v>
      </c>
      <c r="L7221">
        <f>_xlfn.XLOOKUP(Table1_1[[#This Row],[Series Name]],Table4[Series Name],Table4[Global Average])</f>
        <v>69.506944268941908</v>
      </c>
    </row>
    <row r="7222" spans="1:12" x14ac:dyDescent="0.3">
      <c r="A7222" t="s">
        <v>2754</v>
      </c>
      <c r="B7222" t="s">
        <v>2755</v>
      </c>
      <c r="C7222" t="s">
        <v>268</v>
      </c>
      <c r="D7222" t="s">
        <v>269</v>
      </c>
      <c r="I7222">
        <v>52.777776479721098</v>
      </c>
      <c r="J7222">
        <f>AVERAGE(Table1_1[[#This Row],[2020]:[2024]])</f>
        <v>52.777776479721098</v>
      </c>
      <c r="K7222" t="str">
        <f>IF(AVERAGE(Table1_1[[#This Row],[2020]:[2024]])&lt;=_xlfn.XLOOKUP(Table1_1[[#This Row],[Series Name]],Table4[Series Name],Table4[Global Average]),"Sotto la media","Sopra la media")</f>
        <v>Sopra la media</v>
      </c>
      <c r="L7222">
        <f>_xlfn.XLOOKUP(Table1_1[[#This Row],[Series Name]],Table4[Series Name],Table4[Global Average])</f>
        <v>50.2777767777443</v>
      </c>
    </row>
    <row r="7223" spans="1:12" x14ac:dyDescent="0.3">
      <c r="A7223" t="s">
        <v>2754</v>
      </c>
      <c r="B7223" t="s">
        <v>2755</v>
      </c>
      <c r="C7223" t="s">
        <v>270</v>
      </c>
      <c r="D7223" t="s">
        <v>271</v>
      </c>
      <c r="I7223">
        <v>93.666666030883803</v>
      </c>
      <c r="J7223">
        <f>AVERAGE(Table1_1[[#This Row],[2020]:[2024]])</f>
        <v>93.666666030883803</v>
      </c>
      <c r="K7223" t="str">
        <f>IF(AVERAGE(Table1_1[[#This Row],[2020]:[2024]])&lt;=_xlfn.XLOOKUP(Table1_1[[#This Row],[Series Name]],Table4[Series Name],Table4[Global Average]),"Sotto la media","Sopra la media")</f>
        <v>Sopra la media</v>
      </c>
      <c r="L7223">
        <f>_xlfn.XLOOKUP(Table1_1[[#This Row],[Series Name]],Table4[Series Name],Table4[Global Average])</f>
        <v>88.849999904632554</v>
      </c>
    </row>
    <row r="7224" spans="1:12" x14ac:dyDescent="0.3">
      <c r="A7224" t="s">
        <v>2754</v>
      </c>
      <c r="B7224" t="s">
        <v>2755</v>
      </c>
      <c r="C7224" t="s">
        <v>272</v>
      </c>
      <c r="D7224" t="s">
        <v>273</v>
      </c>
      <c r="I7224">
        <v>75.194443732500105</v>
      </c>
      <c r="J7224">
        <f>AVERAGE(Table1_1[[#This Row],[2020]:[2024]])</f>
        <v>75.194443732500105</v>
      </c>
      <c r="K7224" t="str">
        <f>IF(AVERAGE(Table1_1[[#This Row],[2020]:[2024]])&lt;=_xlfn.XLOOKUP(Table1_1[[#This Row],[Series Name]],Table4[Series Name],Table4[Global Average]),"Sotto la media","Sopra la media")</f>
        <v>Sopra la media</v>
      </c>
      <c r="L7224">
        <f>_xlfn.XLOOKUP(Table1_1[[#This Row],[Series Name]],Table4[Series Name],Table4[Global Average])</f>
        <v>69.544906983772961</v>
      </c>
    </row>
    <row r="7225" spans="1:12" x14ac:dyDescent="0.3">
      <c r="A7225" t="s">
        <v>2754</v>
      </c>
      <c r="B7225" t="s">
        <v>2755</v>
      </c>
      <c r="C7225" t="s">
        <v>274</v>
      </c>
      <c r="D7225" t="s">
        <v>275</v>
      </c>
      <c r="I7225">
        <v>81.951507600055606</v>
      </c>
      <c r="J7225">
        <f>AVERAGE(Table1_1[[#This Row],[2020]:[2024]])</f>
        <v>81.951507600055606</v>
      </c>
      <c r="K7225" t="str">
        <f>IF(AVERAGE(Table1_1[[#This Row],[2020]:[2024]])&lt;=_xlfn.XLOOKUP(Table1_1[[#This Row],[Series Name]],Table4[Series Name],Table4[Global Average]),"Sotto la media","Sopra la media")</f>
        <v>Sopra la media</v>
      </c>
      <c r="L7225">
        <f>_xlfn.XLOOKUP(Table1_1[[#This Row],[Series Name]],Table4[Series Name],Table4[Global Average])</f>
        <v>79.463448769250761</v>
      </c>
    </row>
    <row r="7226" spans="1:12" x14ac:dyDescent="0.3">
      <c r="A7226" t="s">
        <v>2754</v>
      </c>
      <c r="B7226" t="s">
        <v>2755</v>
      </c>
      <c r="C7226" t="s">
        <v>276</v>
      </c>
      <c r="D7226" t="s">
        <v>277</v>
      </c>
      <c r="I7226">
        <v>44.464285747976099</v>
      </c>
      <c r="J7226">
        <f>AVERAGE(Table1_1[[#This Row],[2020]:[2024]])</f>
        <v>44.464285747976099</v>
      </c>
      <c r="K7226" t="str">
        <f>IF(AVERAGE(Table1_1[[#This Row],[2020]:[2024]])&lt;=_xlfn.XLOOKUP(Table1_1[[#This Row],[Series Name]],Table4[Series Name],Table4[Global Average]),"Sotto la media","Sopra la media")</f>
        <v>Sotto la media</v>
      </c>
      <c r="L7226">
        <f>_xlfn.XLOOKUP(Table1_1[[#This Row],[Series Name]],Table4[Series Name],Table4[Global Average])</f>
        <v>51.001984172083255</v>
      </c>
    </row>
    <row r="7227" spans="1:12" x14ac:dyDescent="0.3">
      <c r="A7227" t="s">
        <v>2754</v>
      </c>
      <c r="B7227" t="s">
        <v>2755</v>
      </c>
      <c r="C7227" t="s">
        <v>278</v>
      </c>
      <c r="D7227" t="s">
        <v>279</v>
      </c>
      <c r="I7227">
        <v>36.649999618530202</v>
      </c>
      <c r="J7227">
        <f>AVERAGE(Table1_1[[#This Row],[2020]:[2024]])</f>
        <v>36.649999618530202</v>
      </c>
      <c r="K7227" t="str">
        <f>IF(AVERAGE(Table1_1[[#This Row],[2020]:[2024]])&lt;=_xlfn.XLOOKUP(Table1_1[[#This Row],[Series Name]],Table4[Series Name],Table4[Global Average]),"Sotto la media","Sopra la media")</f>
        <v>Sotto la media</v>
      </c>
      <c r="L7227">
        <f>_xlfn.XLOOKUP(Table1_1[[#This Row],[Series Name]],Table4[Series Name],Table4[Global Average])</f>
        <v>47.824999958276706</v>
      </c>
    </row>
    <row r="7228" spans="1:12" x14ac:dyDescent="0.3">
      <c r="A7228" t="s">
        <v>2754</v>
      </c>
      <c r="B7228" t="s">
        <v>2755</v>
      </c>
      <c r="C7228" t="s">
        <v>280</v>
      </c>
      <c r="D7228" t="s">
        <v>281</v>
      </c>
      <c r="I7228">
        <v>54.355264322187303</v>
      </c>
      <c r="J7228">
        <f>AVERAGE(Table1_1[[#This Row],[2020]:[2024]])</f>
        <v>54.355264322187303</v>
      </c>
      <c r="K7228" t="str">
        <f>IF(AVERAGE(Table1_1[[#This Row],[2020]:[2024]])&lt;=_xlfn.XLOOKUP(Table1_1[[#This Row],[Series Name]],Table4[Series Name],Table4[Global Average]),"Sotto la media","Sopra la media")</f>
        <v>Sotto la media</v>
      </c>
      <c r="L7228">
        <f>_xlfn.XLOOKUP(Table1_1[[#This Row],[Series Name]],Table4[Series Name],Table4[Global Average])</f>
        <v>59.430144299870207</v>
      </c>
    </row>
    <row r="7229" spans="1:12" x14ac:dyDescent="0.3">
      <c r="A7229" t="s">
        <v>2754</v>
      </c>
      <c r="B7229" t="s">
        <v>2755</v>
      </c>
      <c r="C7229" t="s">
        <v>282</v>
      </c>
      <c r="D7229" t="s">
        <v>283</v>
      </c>
      <c r="I7229">
        <v>67.4444444444444</v>
      </c>
      <c r="J7229">
        <f>AVERAGE(Table1_1[[#This Row],[2020]:[2024]])</f>
        <v>67.4444444444444</v>
      </c>
      <c r="K7229" t="str">
        <f>IF(AVERAGE(Table1_1[[#This Row],[2020]:[2024]])&lt;=_xlfn.XLOOKUP(Table1_1[[#This Row],[Series Name]],Table4[Series Name],Table4[Global Average]),"Sotto la media","Sopra la media")</f>
        <v>Sotto la media</v>
      </c>
      <c r="L7229">
        <f>_xlfn.XLOOKUP(Table1_1[[#This Row],[Series Name]],Table4[Series Name],Table4[Global Average])</f>
        <v>71.031517094017047</v>
      </c>
    </row>
    <row r="7230" spans="1:12" x14ac:dyDescent="0.3">
      <c r="A7230" t="s">
        <v>2754</v>
      </c>
      <c r="B7230" t="s">
        <v>2755</v>
      </c>
      <c r="C7230" t="s">
        <v>284</v>
      </c>
      <c r="D7230" t="s">
        <v>285</v>
      </c>
      <c r="I7230">
        <v>55.952380952380899</v>
      </c>
      <c r="J7230">
        <f>AVERAGE(Table1_1[[#This Row],[2020]:[2024]])</f>
        <v>55.952380952380899</v>
      </c>
      <c r="K7230" t="str">
        <f>IF(AVERAGE(Table1_1[[#This Row],[2020]:[2024]])&lt;=_xlfn.XLOOKUP(Table1_1[[#This Row],[Series Name]],Table4[Series Name],Table4[Global Average]),"Sotto la media","Sopra la media")</f>
        <v>Sotto la media</v>
      </c>
      <c r="L7230">
        <f>_xlfn.XLOOKUP(Table1_1[[#This Row],[Series Name]],Table4[Series Name],Table4[Global Average])</f>
        <v>63.392857142857096</v>
      </c>
    </row>
    <row r="7231" spans="1:12" x14ac:dyDescent="0.3">
      <c r="A7231" t="s">
        <v>2754</v>
      </c>
      <c r="B7231" t="s">
        <v>2755</v>
      </c>
      <c r="C7231" t="s">
        <v>286</v>
      </c>
      <c r="D7231" t="s">
        <v>287</v>
      </c>
      <c r="I7231">
        <v>62.833332881331401</v>
      </c>
      <c r="J7231">
        <f>AVERAGE(Table1_1[[#This Row],[2020]:[2024]])</f>
        <v>62.833332881331401</v>
      </c>
      <c r="K7231" t="str">
        <f>IF(AVERAGE(Table1_1[[#This Row],[2020]:[2024]])&lt;=_xlfn.XLOOKUP(Table1_1[[#This Row],[Series Name]],Table4[Series Name],Table4[Global Average]),"Sotto la media","Sopra la media")</f>
        <v>Sopra la media</v>
      </c>
      <c r="L7231">
        <f>_xlfn.XLOOKUP(Table1_1[[#This Row],[Series Name]],Table4[Series Name],Table4[Global Average])</f>
        <v>58.041666243225301</v>
      </c>
    </row>
    <row r="7232" spans="1:12" x14ac:dyDescent="0.3">
      <c r="A7232" t="s">
        <v>2754</v>
      </c>
      <c r="B7232" t="s">
        <v>2755</v>
      </c>
      <c r="C7232" t="s">
        <v>288</v>
      </c>
      <c r="D7232" t="s">
        <v>289</v>
      </c>
      <c r="I7232">
        <v>62.076716105143198</v>
      </c>
      <c r="J7232">
        <f>AVERAGE(Table1_1[[#This Row],[2020]:[2024]])</f>
        <v>62.076716105143198</v>
      </c>
      <c r="K7232" t="str">
        <f>IF(AVERAGE(Table1_1[[#This Row],[2020]:[2024]])&lt;=_xlfn.XLOOKUP(Table1_1[[#This Row],[Series Name]],Table4[Series Name],Table4[Global Average]),"Sotto la media","Sopra la media")</f>
        <v>Sotto la media</v>
      </c>
      <c r="L7232">
        <f>_xlfn.XLOOKUP(Table1_1[[#This Row],[Series Name]],Table4[Series Name],Table4[Global Average])</f>
        <v>64.155344645182254</v>
      </c>
    </row>
    <row r="7233" spans="1:12" x14ac:dyDescent="0.3">
      <c r="A7233" t="s">
        <v>2754</v>
      </c>
      <c r="B7233" t="s">
        <v>2755</v>
      </c>
      <c r="C7233" t="s">
        <v>290</v>
      </c>
      <c r="D7233" t="s">
        <v>291</v>
      </c>
      <c r="I7233">
        <v>71.595236927270903</v>
      </c>
      <c r="J7233">
        <f>AVERAGE(Table1_1[[#This Row],[2020]:[2024]])</f>
        <v>71.595236927270903</v>
      </c>
      <c r="K7233" t="str">
        <f>IF(AVERAGE(Table1_1[[#This Row],[2020]:[2024]])&lt;=_xlfn.XLOOKUP(Table1_1[[#This Row],[Series Name]],Table4[Series Name],Table4[Global Average]),"Sotto la media","Sopra la media")</f>
        <v>Sopra la media</v>
      </c>
      <c r="L7233">
        <f>_xlfn.XLOOKUP(Table1_1[[#This Row],[Series Name]],Table4[Series Name],Table4[Global Average])</f>
        <v>61.1444195061922</v>
      </c>
    </row>
    <row r="7234" spans="1:12" x14ac:dyDescent="0.3">
      <c r="A7234" t="s">
        <v>2754</v>
      </c>
      <c r="B7234" t="s">
        <v>2755</v>
      </c>
      <c r="C7234" t="s">
        <v>292</v>
      </c>
      <c r="D7234" t="s">
        <v>293</v>
      </c>
      <c r="I7234">
        <v>75.167546778917298</v>
      </c>
      <c r="J7234">
        <f>AVERAGE(Table1_1[[#This Row],[2020]:[2024]])</f>
        <v>75.167546778917298</v>
      </c>
      <c r="K7234" t="str">
        <f>IF(AVERAGE(Table1_1[[#This Row],[2020]:[2024]])&lt;=_xlfn.XLOOKUP(Table1_1[[#This Row],[Series Name]],Table4[Series Name],Table4[Global Average]),"Sotto la media","Sopra la media")</f>
        <v>Sopra la media</v>
      </c>
      <c r="L7234">
        <f>_xlfn.XLOOKUP(Table1_1[[#This Row],[Series Name]],Table4[Series Name],Table4[Global Average])</f>
        <v>65.676806345581994</v>
      </c>
    </row>
    <row r="7235" spans="1:12" x14ac:dyDescent="0.3">
      <c r="A7235" t="s">
        <v>2754</v>
      </c>
      <c r="B7235" t="s">
        <v>2755</v>
      </c>
      <c r="C7235" t="s">
        <v>294</v>
      </c>
      <c r="D7235" t="s">
        <v>295</v>
      </c>
      <c r="I7235">
        <v>47.762960642576203</v>
      </c>
      <c r="J7235">
        <f>AVERAGE(Table1_1[[#This Row],[2020]:[2024]])</f>
        <v>47.762960642576203</v>
      </c>
      <c r="K7235" t="str">
        <f>IF(AVERAGE(Table1_1[[#This Row],[2020]:[2024]])&lt;=_xlfn.XLOOKUP(Table1_1[[#This Row],[Series Name]],Table4[Series Name],Table4[Global Average]),"Sotto la media","Sopra la media")</f>
        <v>Sopra la media</v>
      </c>
      <c r="L7235">
        <f>_xlfn.XLOOKUP(Table1_1[[#This Row],[Series Name]],Table4[Series Name],Table4[Global Average])</f>
        <v>42.947219945490353</v>
      </c>
    </row>
    <row r="7236" spans="1:12" x14ac:dyDescent="0.3">
      <c r="A7236" t="s">
        <v>2754</v>
      </c>
      <c r="B7236" t="s">
        <v>2755</v>
      </c>
      <c r="C7236" t="s">
        <v>296</v>
      </c>
      <c r="D7236" t="s">
        <v>297</v>
      </c>
      <c r="I7236">
        <v>64.841914782921506</v>
      </c>
      <c r="J7236">
        <f>AVERAGE(Table1_1[[#This Row],[2020]:[2024]])</f>
        <v>64.841914782921506</v>
      </c>
      <c r="K7236" t="str">
        <f>IF(AVERAGE(Table1_1[[#This Row],[2020]:[2024]])&lt;=_xlfn.XLOOKUP(Table1_1[[#This Row],[Series Name]],Table4[Series Name],Table4[Global Average]),"Sotto la media","Sopra la media")</f>
        <v>Sopra la media</v>
      </c>
      <c r="L7236">
        <f>_xlfn.XLOOKUP(Table1_1[[#This Row],[Series Name]],Table4[Series Name],Table4[Global Average])</f>
        <v>56.589481932421549</v>
      </c>
    </row>
    <row r="7237" spans="1:12" x14ac:dyDescent="0.3">
      <c r="A7237" t="s">
        <v>2754</v>
      </c>
      <c r="B7237" t="s">
        <v>2755</v>
      </c>
      <c r="C7237" t="s">
        <v>298</v>
      </c>
      <c r="D7237" t="s">
        <v>299</v>
      </c>
      <c r="I7237">
        <v>76.598533630370994</v>
      </c>
      <c r="J7237">
        <f>AVERAGE(Table1_1[[#This Row],[2020]:[2024]])</f>
        <v>76.598533630370994</v>
      </c>
      <c r="K7237" t="str">
        <f>IF(AVERAGE(Table1_1[[#This Row],[2020]:[2024]])&lt;=_xlfn.XLOOKUP(Table1_1[[#This Row],[Series Name]],Table4[Series Name],Table4[Global Average]),"Sotto la media","Sopra la media")</f>
        <v>Sopra la media</v>
      </c>
      <c r="L7237">
        <f>_xlfn.XLOOKUP(Table1_1[[#This Row],[Series Name]],Table4[Series Name],Table4[Global Average])</f>
        <v>68.743652343749943</v>
      </c>
    </row>
    <row r="7238" spans="1:12" x14ac:dyDescent="0.3">
      <c r="A7238" t="s">
        <v>2754</v>
      </c>
      <c r="B7238" t="s">
        <v>2755</v>
      </c>
      <c r="C7238" t="s">
        <v>300</v>
      </c>
      <c r="D7238" t="s">
        <v>301</v>
      </c>
      <c r="I7238">
        <v>66.275802308861699</v>
      </c>
      <c r="J7238">
        <f>AVERAGE(Table1_1[[#This Row],[2020]:[2024]])</f>
        <v>66.275802308861699</v>
      </c>
      <c r="K7238" t="str">
        <f>IF(AVERAGE(Table1_1[[#This Row],[2020]:[2024]])&lt;=_xlfn.XLOOKUP(Table1_1[[#This Row],[Series Name]],Table4[Series Name],Table4[Global Average]),"Sotto la media","Sopra la media")</f>
        <v>Sopra la media</v>
      </c>
      <c r="L7238">
        <f>_xlfn.XLOOKUP(Table1_1[[#This Row],[Series Name]],Table4[Series Name],Table4[Global Average])</f>
        <v>58.480046992748953</v>
      </c>
    </row>
    <row r="7239" spans="1:12" x14ac:dyDescent="0.3">
      <c r="A7239" t="s">
        <v>2754</v>
      </c>
      <c r="B7239" t="s">
        <v>2755</v>
      </c>
      <c r="C7239" t="s">
        <v>302</v>
      </c>
      <c r="D7239" t="s">
        <v>303</v>
      </c>
      <c r="I7239">
        <v>66.377961465716396</v>
      </c>
      <c r="J7239">
        <f>AVERAGE(Table1_1[[#This Row],[2020]:[2024]])</f>
        <v>66.377961465716396</v>
      </c>
      <c r="K7239" t="str">
        <f>IF(AVERAGE(Table1_1[[#This Row],[2020]:[2024]])&lt;=_xlfn.XLOOKUP(Table1_1[[#This Row],[Series Name]],Table4[Series Name],Table4[Global Average]),"Sotto la media","Sopra la media")</f>
        <v>Sopra la media</v>
      </c>
      <c r="L7239">
        <f>_xlfn.XLOOKUP(Table1_1[[#This Row],[Series Name]],Table4[Series Name],Table4[Global Average])</f>
        <v>63.4888877011836</v>
      </c>
    </row>
    <row r="7240" spans="1:12" x14ac:dyDescent="0.3">
      <c r="A7240" t="s">
        <v>2754</v>
      </c>
      <c r="B7240" t="s">
        <v>2755</v>
      </c>
      <c r="C7240" t="s">
        <v>304</v>
      </c>
      <c r="D7240" t="s">
        <v>305</v>
      </c>
      <c r="I7240">
        <v>54</v>
      </c>
      <c r="J7240">
        <f>AVERAGE(Table1_1[[#This Row],[2020]:[2024]])</f>
        <v>54</v>
      </c>
      <c r="K7240" t="str">
        <f>IF(AVERAGE(Table1_1[[#This Row],[2020]:[2024]])&lt;=_xlfn.XLOOKUP(Table1_1[[#This Row],[Series Name]],Table4[Series Name],Table4[Global Average]),"Sotto la media","Sopra la media")</f>
        <v>Sopra la media</v>
      </c>
      <c r="L7240">
        <f>_xlfn.XLOOKUP(Table1_1[[#This Row],[Series Name]],Table4[Series Name],Table4[Global Average])</f>
        <v>44.125</v>
      </c>
    </row>
    <row r="7241" spans="1:12" x14ac:dyDescent="0.3">
      <c r="A7241" t="s">
        <v>2754</v>
      </c>
      <c r="B7241" t="s">
        <v>2755</v>
      </c>
      <c r="C7241" t="s">
        <v>306</v>
      </c>
      <c r="D7241" t="s">
        <v>307</v>
      </c>
      <c r="I7241">
        <v>71.527778625488295</v>
      </c>
      <c r="J7241">
        <f>AVERAGE(Table1_1[[#This Row],[2020]:[2024]])</f>
        <v>71.527778625488295</v>
      </c>
      <c r="K7241" t="str">
        <f>IF(AVERAGE(Table1_1[[#This Row],[2020]:[2024]])&lt;=_xlfn.XLOOKUP(Table1_1[[#This Row],[Series Name]],Table4[Series Name],Table4[Global Average]),"Sotto la media","Sopra la media")</f>
        <v>Sopra la media</v>
      </c>
      <c r="L7241">
        <f>_xlfn.XLOOKUP(Table1_1[[#This Row],[Series Name]],Table4[Series Name],Table4[Global Average])</f>
        <v>63.663196563720696</v>
      </c>
    </row>
    <row r="7242" spans="1:12" x14ac:dyDescent="0.3">
      <c r="A7242" t="s">
        <v>2754</v>
      </c>
      <c r="B7242" t="s">
        <v>2755</v>
      </c>
      <c r="C7242" t="s">
        <v>308</v>
      </c>
      <c r="D7242" t="s">
        <v>309</v>
      </c>
      <c r="I7242">
        <v>47.599998474121101</v>
      </c>
      <c r="J7242">
        <f>AVERAGE(Table1_1[[#This Row],[2020]:[2024]])</f>
        <v>47.599998474121101</v>
      </c>
      <c r="K7242" t="str">
        <f>IF(AVERAGE(Table1_1[[#This Row],[2020]:[2024]])&lt;=_xlfn.XLOOKUP(Table1_1[[#This Row],[Series Name]],Table4[Series Name],Table4[Global Average]),"Sotto la media","Sopra la media")</f>
        <v>Sotto la media</v>
      </c>
      <c r="L7242">
        <f>_xlfn.XLOOKUP(Table1_1[[#This Row],[Series Name]],Table4[Series Name],Table4[Global Average])</f>
        <v>61.674995422363295</v>
      </c>
    </row>
    <row r="7243" spans="1:12" x14ac:dyDescent="0.3">
      <c r="A7243" t="s">
        <v>2754</v>
      </c>
      <c r="B7243" t="s">
        <v>2755</v>
      </c>
      <c r="C7243" t="s">
        <v>310</v>
      </c>
      <c r="D7243" t="s">
        <v>311</v>
      </c>
      <c r="I7243">
        <v>57.709259033203097</v>
      </c>
      <c r="J7243">
        <f>AVERAGE(Table1_1[[#This Row],[2020]:[2024]])</f>
        <v>57.709259033203097</v>
      </c>
      <c r="K7243" t="str">
        <f>IF(AVERAGE(Table1_1[[#This Row],[2020]:[2024]])&lt;=_xlfn.XLOOKUP(Table1_1[[#This Row],[Series Name]],Table4[Series Name],Table4[Global Average]),"Sotto la media","Sopra la media")</f>
        <v>Sopra la media</v>
      </c>
      <c r="L7243">
        <f>_xlfn.XLOOKUP(Table1_1[[#This Row],[Series Name]],Table4[Series Name],Table4[Global Average])</f>
        <v>56.487730662028</v>
      </c>
    </row>
    <row r="7244" spans="1:12" x14ac:dyDescent="0.3">
      <c r="A7244" t="s">
        <v>2754</v>
      </c>
      <c r="B7244" t="s">
        <v>2755</v>
      </c>
      <c r="C7244" t="s">
        <v>312</v>
      </c>
      <c r="D7244" t="s">
        <v>313</v>
      </c>
      <c r="I7244">
        <v>68.958330899477005</v>
      </c>
      <c r="J7244">
        <f>AVERAGE(Table1_1[[#This Row],[2020]:[2024]])</f>
        <v>68.958330899477005</v>
      </c>
      <c r="K7244" t="str">
        <f>IF(AVERAGE(Table1_1[[#This Row],[2020]:[2024]])&lt;=_xlfn.XLOOKUP(Table1_1[[#This Row],[Series Name]],Table4[Series Name],Table4[Global Average]),"Sotto la media","Sopra la media")</f>
        <v>Sopra la media</v>
      </c>
      <c r="L7244">
        <f>_xlfn.XLOOKUP(Table1_1[[#This Row],[Series Name]],Table4[Series Name],Table4[Global Average])</f>
        <v>53.315970316529253</v>
      </c>
    </row>
    <row r="7245" spans="1:12" x14ac:dyDescent="0.3">
      <c r="A7245" t="s">
        <v>2754</v>
      </c>
      <c r="B7245" t="s">
        <v>2755</v>
      </c>
      <c r="C7245" t="s">
        <v>314</v>
      </c>
      <c r="D7245" t="s">
        <v>315</v>
      </c>
      <c r="I7245">
        <v>76.8465886712074</v>
      </c>
      <c r="J7245">
        <f>AVERAGE(Table1_1[[#This Row],[2020]:[2024]])</f>
        <v>76.8465886712074</v>
      </c>
      <c r="K7245" t="str">
        <f>IF(AVERAGE(Table1_1[[#This Row],[2020]:[2024]])&lt;=_xlfn.XLOOKUP(Table1_1[[#This Row],[Series Name]],Table4[Series Name],Table4[Global Average]),"Sotto la media","Sopra la media")</f>
        <v>Sopra la media</v>
      </c>
      <c r="L7245">
        <f>_xlfn.XLOOKUP(Table1_1[[#This Row],[Series Name]],Table4[Series Name],Table4[Global Average])</f>
        <v>61.046399712562547</v>
      </c>
    </row>
    <row r="7246" spans="1:12" x14ac:dyDescent="0.3">
      <c r="A7246" t="s">
        <v>2754</v>
      </c>
      <c r="B7246" t="s">
        <v>2755</v>
      </c>
      <c r="C7246" t="s">
        <v>316</v>
      </c>
      <c r="D7246" t="s">
        <v>317</v>
      </c>
      <c r="I7246">
        <v>79.166664123535199</v>
      </c>
      <c r="J7246">
        <f>AVERAGE(Table1_1[[#This Row],[2020]:[2024]])</f>
        <v>79.166664123535199</v>
      </c>
      <c r="K7246" t="str">
        <f>IF(AVERAGE(Table1_1[[#This Row],[2020]:[2024]])&lt;=_xlfn.XLOOKUP(Table1_1[[#This Row],[Series Name]],Table4[Series Name],Table4[Global Average]),"Sotto la media","Sopra la media")</f>
        <v>Sopra la media</v>
      </c>
      <c r="L7246">
        <f>_xlfn.XLOOKUP(Table1_1[[#This Row],[Series Name]],Table4[Series Name],Table4[Global Average])</f>
        <v>78.583332061767607</v>
      </c>
    </row>
    <row r="7247" spans="1:12" x14ac:dyDescent="0.3">
      <c r="A7247" t="s">
        <v>2754</v>
      </c>
      <c r="B7247" t="s">
        <v>2755</v>
      </c>
      <c r="C7247" t="s">
        <v>318</v>
      </c>
      <c r="D7247" t="s">
        <v>319</v>
      </c>
      <c r="I7247">
        <v>74.990527898073196</v>
      </c>
      <c r="J7247">
        <f>AVERAGE(Table1_1[[#This Row],[2020]:[2024]])</f>
        <v>74.990527898073196</v>
      </c>
      <c r="K7247" t="str">
        <f>IF(AVERAGE(Table1_1[[#This Row],[2020]:[2024]])&lt;=_xlfn.XLOOKUP(Table1_1[[#This Row],[Series Name]],Table4[Series Name],Table4[Global Average]),"Sotto la media","Sopra la media")</f>
        <v>Sopra la media</v>
      </c>
      <c r="L7247">
        <f>_xlfn.XLOOKUP(Table1_1[[#This Row],[Series Name]],Table4[Series Name],Table4[Global Average])</f>
        <v>64.315234030286447</v>
      </c>
    </row>
    <row r="7248" spans="1:12" x14ac:dyDescent="0.3">
      <c r="A7248" t="s">
        <v>2754</v>
      </c>
      <c r="B7248" t="s">
        <v>2755</v>
      </c>
      <c r="C7248" t="s">
        <v>320</v>
      </c>
      <c r="D7248" t="s">
        <v>321</v>
      </c>
      <c r="H7248">
        <v>2.7</v>
      </c>
      <c r="J7248">
        <f>AVERAGE(Table1_1[[#This Row],[2020]:[2024]])</f>
        <v>2.7</v>
      </c>
      <c r="K7248" t="str">
        <f>IF(AVERAGE(Table1_1[[#This Row],[2020]:[2024]])&lt;=_xlfn.XLOOKUP(Table1_1[[#This Row],[Series Name]],Table4[Series Name],Table4[Global Average]),"Sotto la media","Sopra la media")</f>
        <v>Sotto la media</v>
      </c>
      <c r="L7248">
        <f>_xlfn.XLOOKUP(Table1_1[[#This Row],[Series Name]],Table4[Series Name],Table4[Global Average])</f>
        <v>6.125</v>
      </c>
    </row>
    <row r="7249" spans="1:12" x14ac:dyDescent="0.3">
      <c r="A7249" t="s">
        <v>2754</v>
      </c>
      <c r="B7249" t="s">
        <v>2755</v>
      </c>
      <c r="C7249" t="s">
        <v>322</v>
      </c>
      <c r="D7249" t="s">
        <v>323</v>
      </c>
      <c r="E7249">
        <v>58.278438068788503</v>
      </c>
      <c r="F7249">
        <v>54.6261375585987</v>
      </c>
      <c r="G7249">
        <v>48.941353056708103</v>
      </c>
      <c r="H7249">
        <v>48.5277066689778</v>
      </c>
      <c r="J7249">
        <f>AVERAGE(Table1_1[[#This Row],[2020]:[2024]])</f>
        <v>52.593408838268275</v>
      </c>
      <c r="K7249" t="str">
        <f>IF(AVERAGE(Table1_1[[#This Row],[2020]:[2024]])&lt;=_xlfn.XLOOKUP(Table1_1[[#This Row],[Series Name]],Table4[Series Name],Table4[Global Average]),"Sotto la media","Sopra la media")</f>
        <v>Sotto la media</v>
      </c>
      <c r="L7249">
        <f>_xlfn.XLOOKUP(Table1_1[[#This Row],[Series Name]],Table4[Series Name],Table4[Global Average])</f>
        <v>70.649788305095257</v>
      </c>
    </row>
    <row r="7250" spans="1:12" x14ac:dyDescent="0.3">
      <c r="A7250" t="s">
        <v>2754</v>
      </c>
      <c r="B7250" t="s">
        <v>2755</v>
      </c>
      <c r="C7250" t="s">
        <v>324</v>
      </c>
      <c r="D7250" t="s">
        <v>325</v>
      </c>
      <c r="E7250">
        <v>581893303369813</v>
      </c>
      <c r="F7250">
        <v>651489889410618</v>
      </c>
      <c r="G7250">
        <v>719335602505721</v>
      </c>
      <c r="H7250">
        <v>763077805732875</v>
      </c>
      <c r="J7250">
        <f>AVERAGE(Table1_1[[#This Row],[2020]:[2024]])</f>
        <v>678949150254756.75</v>
      </c>
      <c r="K7250" t="str">
        <f>IF(AVERAGE(Table1_1[[#This Row],[2020]:[2024]])&lt;=_xlfn.XLOOKUP(Table1_1[[#This Row],[Series Name]],Table4[Series Name],Table4[Global Average]),"Sotto la media","Sopra la media")</f>
        <v>Sopra la media</v>
      </c>
      <c r="L7250">
        <f>_xlfn.XLOOKUP(Table1_1[[#This Row],[Series Name]],Table4[Series Name],Table4[Global Average])</f>
        <v>142040959602129.91</v>
      </c>
    </row>
    <row r="7251" spans="1:12" x14ac:dyDescent="0.3">
      <c r="A7251" t="s">
        <v>2754</v>
      </c>
      <c r="B7251" t="s">
        <v>2755</v>
      </c>
      <c r="C7251" t="s">
        <v>326</v>
      </c>
      <c r="D7251" t="s">
        <v>327</v>
      </c>
      <c r="E7251">
        <v>12.7083415025531</v>
      </c>
      <c r="F7251">
        <v>11.9603689607292</v>
      </c>
      <c r="G7251">
        <v>10.413931850343999</v>
      </c>
      <c r="H7251">
        <v>6.0809173179783098</v>
      </c>
      <c r="J7251">
        <f>AVERAGE(Table1_1[[#This Row],[2020]:[2024]])</f>
        <v>10.290889907901153</v>
      </c>
      <c r="K7251" t="str">
        <f>IF(AVERAGE(Table1_1[[#This Row],[2020]:[2024]])&lt;=_xlfn.XLOOKUP(Table1_1[[#This Row],[Series Name]],Table4[Series Name],Table4[Global Average]),"Sotto la media","Sopra la media")</f>
        <v>Sotto la media</v>
      </c>
      <c r="L7251">
        <f>_xlfn.XLOOKUP(Table1_1[[#This Row],[Series Name]],Table4[Series Name],Table4[Global Average])</f>
        <v>20.754677311810831</v>
      </c>
    </row>
    <row r="7252" spans="1:12" x14ac:dyDescent="0.3">
      <c r="A7252" t="s">
        <v>2754</v>
      </c>
      <c r="B7252" t="s">
        <v>2755</v>
      </c>
      <c r="C7252" t="s">
        <v>328</v>
      </c>
      <c r="D7252" t="s">
        <v>329</v>
      </c>
      <c r="E7252">
        <v>2.6932683312930701</v>
      </c>
      <c r="F7252">
        <v>2.9989945666304001</v>
      </c>
      <c r="G7252">
        <v>2.9805515957363902</v>
      </c>
      <c r="H7252">
        <v>2.9876890577314099</v>
      </c>
      <c r="J7252">
        <f>AVERAGE(Table1_1[[#This Row],[2020]:[2024]])</f>
        <v>2.9151258878478177</v>
      </c>
      <c r="K7252" t="str">
        <f>IF(AVERAGE(Table1_1[[#This Row],[2020]:[2024]])&lt;=_xlfn.XLOOKUP(Table1_1[[#This Row],[Series Name]],Table4[Series Name],Table4[Global Average]),"Sotto la media","Sopra la media")</f>
        <v>Sotto la media</v>
      </c>
      <c r="L7252">
        <f>_xlfn.XLOOKUP(Table1_1[[#This Row],[Series Name]],Table4[Series Name],Table4[Global Average])</f>
        <v>8.0772695628374453</v>
      </c>
    </row>
    <row r="7253" spans="1:12" x14ac:dyDescent="0.3">
      <c r="A7253" t="s">
        <v>2754</v>
      </c>
      <c r="B7253" t="s">
        <v>2755</v>
      </c>
      <c r="C7253" t="s">
        <v>330</v>
      </c>
      <c r="D7253" t="s">
        <v>331</v>
      </c>
      <c r="E7253">
        <v>91922.46</v>
      </c>
      <c r="F7253">
        <v>130030.15</v>
      </c>
      <c r="G7253">
        <v>107570</v>
      </c>
      <c r="J7253">
        <f>AVERAGE(Table1_1[[#This Row],[2020]:[2024]])</f>
        <v>109840.87</v>
      </c>
      <c r="K7253" t="str">
        <f>IF(AVERAGE(Table1_1[[#This Row],[2020]:[2024]])&lt;=_xlfn.XLOOKUP(Table1_1[[#This Row],[Series Name]],Table4[Series Name],Table4[Global Average]),"Sotto la media","Sopra la media")</f>
        <v>Sotto la media</v>
      </c>
      <c r="L7253">
        <f>_xlfn.XLOOKUP(Table1_1[[#This Row],[Series Name]],Table4[Series Name],Table4[Global Average])</f>
        <v>1195410.9129629629</v>
      </c>
    </row>
    <row r="7254" spans="1:12" x14ac:dyDescent="0.3">
      <c r="A7254" t="s">
        <v>2754</v>
      </c>
      <c r="B7254" t="s">
        <v>2755</v>
      </c>
      <c r="C7254" t="s">
        <v>332</v>
      </c>
      <c r="D7254" t="s">
        <v>333</v>
      </c>
      <c r="E7254">
        <v>51.654767196094703</v>
      </c>
      <c r="F7254">
        <v>64.937914582618305</v>
      </c>
      <c r="G7254">
        <v>72.088474298456305</v>
      </c>
      <c r="H7254">
        <v>89.158822768216297</v>
      </c>
      <c r="J7254">
        <f>AVERAGE(Table1_1[[#This Row],[2020]:[2024]])</f>
        <v>69.459994711346397</v>
      </c>
      <c r="K7254" t="str">
        <f>IF(AVERAGE(Table1_1[[#This Row],[2020]:[2024]])&lt;=_xlfn.XLOOKUP(Table1_1[[#This Row],[Series Name]],Table4[Series Name],Table4[Global Average]),"Sotto la media","Sopra la media")</f>
        <v>Sotto la media</v>
      </c>
      <c r="L7254">
        <f>_xlfn.XLOOKUP(Table1_1[[#This Row],[Series Name]],Table4[Series Name],Table4[Global Average])</f>
        <v>127.07377089473056</v>
      </c>
    </row>
    <row r="7255" spans="1:12" x14ac:dyDescent="0.3">
      <c r="A7255" t="s">
        <v>2754</v>
      </c>
      <c r="B7255" t="s">
        <v>2755</v>
      </c>
      <c r="C7255" t="s">
        <v>334</v>
      </c>
      <c r="D7255" t="s">
        <v>335</v>
      </c>
      <c r="E7255">
        <v>80.864900000000006</v>
      </c>
      <c r="F7255">
        <v>87.947699999999998</v>
      </c>
      <c r="G7255">
        <v>91.760499999999993</v>
      </c>
      <c r="H7255">
        <v>100.8627</v>
      </c>
      <c r="J7255">
        <f>AVERAGE(Table1_1[[#This Row],[2020]:[2024]])</f>
        <v>90.358950000000007</v>
      </c>
      <c r="K7255" t="str">
        <f>IF(AVERAGE(Table1_1[[#This Row],[2020]:[2024]])&lt;=_xlfn.XLOOKUP(Table1_1[[#This Row],[Series Name]],Table4[Series Name],Table4[Global Average]),"Sotto la media","Sopra la media")</f>
        <v>Sotto la media</v>
      </c>
      <c r="L7255">
        <f>_xlfn.XLOOKUP(Table1_1[[#This Row],[Series Name]],Table4[Series Name],Table4[Global Average])</f>
        <v>1085.2173291666666</v>
      </c>
    </row>
    <row r="7256" spans="1:12" x14ac:dyDescent="0.3">
      <c r="A7256" t="s">
        <v>2754</v>
      </c>
      <c r="B7256" t="s">
        <v>2755</v>
      </c>
      <c r="C7256" t="s">
        <v>336</v>
      </c>
      <c r="D7256" t="s">
        <v>337</v>
      </c>
      <c r="E7256">
        <v>1.5971737071206999</v>
      </c>
      <c r="F7256">
        <v>1.71812539588002</v>
      </c>
      <c r="G7256">
        <v>1.7735629386432501</v>
      </c>
      <c r="H7256">
        <v>1.9277614529588301</v>
      </c>
      <c r="J7256">
        <f>AVERAGE(Table1_1[[#This Row],[2020]:[2024]])</f>
        <v>1.7541558736506999</v>
      </c>
      <c r="K7256" t="str">
        <f>IF(AVERAGE(Table1_1[[#This Row],[2020]:[2024]])&lt;=_xlfn.XLOOKUP(Table1_1[[#This Row],[Series Name]],Table4[Series Name],Table4[Global Average]),"Sotto la media","Sopra la media")</f>
        <v>Sotto la media</v>
      </c>
      <c r="L7256">
        <f>_xlfn.XLOOKUP(Table1_1[[#This Row],[Series Name]],Table4[Series Name],Table4[Global Average])</f>
        <v>6.7014911359492952</v>
      </c>
    </row>
    <row r="7257" spans="1:12" x14ac:dyDescent="0.3">
      <c r="A7257" t="s">
        <v>2754</v>
      </c>
      <c r="B7257" t="s">
        <v>2755</v>
      </c>
      <c r="C7257" t="s">
        <v>338</v>
      </c>
      <c r="D7257" t="s">
        <v>339</v>
      </c>
      <c r="E7257">
        <v>0.65790000000000004</v>
      </c>
      <c r="F7257">
        <v>0.65139999999999998</v>
      </c>
      <c r="G7257">
        <v>0.64539999999999997</v>
      </c>
      <c r="H7257">
        <v>0.63959999999999995</v>
      </c>
      <c r="J7257">
        <f>AVERAGE(Table1_1[[#This Row],[2020]:[2024]])</f>
        <v>0.6485749999999999</v>
      </c>
      <c r="K7257" t="str">
        <f>IF(AVERAGE(Table1_1[[#This Row],[2020]:[2024]])&lt;=_xlfn.XLOOKUP(Table1_1[[#This Row],[Series Name]],Table4[Series Name],Table4[Global Average]),"Sotto la media","Sopra la media")</f>
        <v>Sotto la media</v>
      </c>
      <c r="L7257">
        <f>_xlfn.XLOOKUP(Table1_1[[#This Row],[Series Name]],Table4[Series Name],Table4[Global Average])</f>
        <v>2.7870166666666667</v>
      </c>
    </row>
    <row r="7258" spans="1:12" x14ac:dyDescent="0.3">
      <c r="A7258" t="s">
        <v>2754</v>
      </c>
      <c r="B7258" t="s">
        <v>2755</v>
      </c>
      <c r="C7258" t="s">
        <v>340</v>
      </c>
      <c r="D7258" t="s">
        <v>341</v>
      </c>
      <c r="E7258">
        <v>8.4562000000000008</v>
      </c>
      <c r="F7258">
        <v>9.3042999999999996</v>
      </c>
      <c r="G7258">
        <v>10.422000000000001</v>
      </c>
      <c r="H7258">
        <v>10.7828</v>
      </c>
      <c r="J7258">
        <f>AVERAGE(Table1_1[[#This Row],[2020]:[2024]])</f>
        <v>9.7413249999999998</v>
      </c>
      <c r="K7258" t="str">
        <f>IF(AVERAGE(Table1_1[[#This Row],[2020]:[2024]])&lt;=_xlfn.XLOOKUP(Table1_1[[#This Row],[Series Name]],Table4[Series Name],Table4[Global Average]),"Sotto la media","Sopra la media")</f>
        <v>Sotto la media</v>
      </c>
      <c r="L7258">
        <f>_xlfn.XLOOKUP(Table1_1[[#This Row],[Series Name]],Table4[Series Name],Table4[Global Average])</f>
        <v>93.853341176470593</v>
      </c>
    </row>
    <row r="7259" spans="1:12" x14ac:dyDescent="0.3">
      <c r="A7259" t="s">
        <v>2754</v>
      </c>
      <c r="B7259" t="s">
        <v>2755</v>
      </c>
      <c r="C7259" t="s">
        <v>342</v>
      </c>
      <c r="D7259" t="s">
        <v>343</v>
      </c>
      <c r="E7259">
        <v>7.4637000000000002</v>
      </c>
      <c r="F7259">
        <v>8.8923000000000005</v>
      </c>
      <c r="G7259">
        <v>9.2753999999999994</v>
      </c>
      <c r="H7259">
        <v>9.7487999999999992</v>
      </c>
      <c r="J7259">
        <f>AVERAGE(Table1_1[[#This Row],[2020]:[2024]])</f>
        <v>8.8450500000000005</v>
      </c>
      <c r="K7259" t="str">
        <f>IF(AVERAGE(Table1_1[[#This Row],[2020]:[2024]])&lt;=_xlfn.XLOOKUP(Table1_1[[#This Row],[Series Name]],Table4[Series Name],Table4[Global Average]),"Sotto la media","Sopra la media")</f>
        <v>Sotto la media</v>
      </c>
      <c r="L7259">
        <f>_xlfn.XLOOKUP(Table1_1[[#This Row],[Series Name]],Table4[Series Name],Table4[Global Average])</f>
        <v>72.271622058823525</v>
      </c>
    </row>
    <row r="7260" spans="1:12" x14ac:dyDescent="0.3">
      <c r="A7260" t="s">
        <v>2754</v>
      </c>
      <c r="B7260" t="s">
        <v>2755</v>
      </c>
      <c r="C7260" t="s">
        <v>344</v>
      </c>
      <c r="D7260" t="s">
        <v>345</v>
      </c>
      <c r="E7260">
        <v>13.771000000000001</v>
      </c>
      <c r="F7260">
        <v>15.5892</v>
      </c>
      <c r="G7260">
        <v>16.759399999999999</v>
      </c>
      <c r="H7260">
        <v>21.848600000000001</v>
      </c>
      <c r="J7260">
        <f>AVERAGE(Table1_1[[#This Row],[2020]:[2024]])</f>
        <v>16.992049999999999</v>
      </c>
      <c r="K7260" t="str">
        <f>IF(AVERAGE(Table1_1[[#This Row],[2020]:[2024]])&lt;=_xlfn.XLOOKUP(Table1_1[[#This Row],[Series Name]],Table4[Series Name],Table4[Global Average]),"Sotto la media","Sopra la media")</f>
        <v>Sotto la media</v>
      </c>
      <c r="L7260">
        <f>_xlfn.XLOOKUP(Table1_1[[#This Row],[Series Name]],Table4[Series Name],Table4[Global Average])</f>
        <v>208.63614558823531</v>
      </c>
    </row>
    <row r="7261" spans="1:12" x14ac:dyDescent="0.3">
      <c r="A7261" t="s">
        <v>2754</v>
      </c>
      <c r="B7261" t="s">
        <v>2755</v>
      </c>
      <c r="C7261" t="s">
        <v>346</v>
      </c>
      <c r="D7261" t="s">
        <v>347</v>
      </c>
      <c r="E7261">
        <v>5.2576000000000001</v>
      </c>
      <c r="F7261">
        <v>6.0932000000000004</v>
      </c>
      <c r="G7261">
        <v>6.1193999999999997</v>
      </c>
      <c r="H7261">
        <v>6.1769999999999996</v>
      </c>
      <c r="J7261">
        <f>AVERAGE(Table1_1[[#This Row],[2020]:[2024]])</f>
        <v>5.9117999999999995</v>
      </c>
      <c r="K7261" t="str">
        <f>IF(AVERAGE(Table1_1[[#This Row],[2020]:[2024]])&lt;=_xlfn.XLOOKUP(Table1_1[[#This Row],[Series Name]],Table4[Series Name],Table4[Global Average]),"Sotto la media","Sopra la media")</f>
        <v>Sotto la media</v>
      </c>
      <c r="L7261">
        <f>_xlfn.XLOOKUP(Table1_1[[#This Row],[Series Name]],Table4[Series Name],Table4[Global Average])</f>
        <v>101.26664861111109</v>
      </c>
    </row>
    <row r="7262" spans="1:12" x14ac:dyDescent="0.3">
      <c r="A7262" t="s">
        <v>2754</v>
      </c>
      <c r="B7262" t="s">
        <v>2755</v>
      </c>
      <c r="C7262" t="s">
        <v>348</v>
      </c>
      <c r="D7262" t="s">
        <v>349</v>
      </c>
      <c r="E7262">
        <v>18.288900000000002</v>
      </c>
      <c r="F7262">
        <v>12.8245</v>
      </c>
      <c r="G7262">
        <v>12.4255</v>
      </c>
      <c r="H7262">
        <v>14.946999999999999</v>
      </c>
      <c r="J7262">
        <f>AVERAGE(Table1_1[[#This Row],[2020]:[2024]])</f>
        <v>14.621475</v>
      </c>
      <c r="K7262" t="str">
        <f>IF(AVERAGE(Table1_1[[#This Row],[2020]:[2024]])&lt;=_xlfn.XLOOKUP(Table1_1[[#This Row],[Series Name]],Table4[Series Name],Table4[Global Average]),"Sotto la media","Sopra la media")</f>
        <v>Sotto la media</v>
      </c>
      <c r="L7262">
        <f>_xlfn.XLOOKUP(Table1_1[[#This Row],[Series Name]],Table4[Series Name],Table4[Global Average])</f>
        <v>474.77503676470587</v>
      </c>
    </row>
    <row r="7263" spans="1:12" x14ac:dyDescent="0.3">
      <c r="A7263" t="s">
        <v>2754</v>
      </c>
      <c r="B7263" t="s">
        <v>2755</v>
      </c>
      <c r="C7263" t="s">
        <v>350</v>
      </c>
      <c r="D7263" t="s">
        <v>351</v>
      </c>
      <c r="E7263">
        <v>26.9513</v>
      </c>
      <c r="F7263">
        <v>34.574399999999997</v>
      </c>
      <c r="G7263">
        <v>36.0946</v>
      </c>
      <c r="H7263">
        <v>36.700000000000003</v>
      </c>
      <c r="J7263">
        <f>AVERAGE(Table1_1[[#This Row],[2020]:[2024]])</f>
        <v>33.580075000000001</v>
      </c>
      <c r="K7263" t="str">
        <f>IF(AVERAGE(Table1_1[[#This Row],[2020]:[2024]])&lt;=_xlfn.XLOOKUP(Table1_1[[#This Row],[Series Name]],Table4[Series Name],Table4[Global Average]),"Sotto la media","Sopra la media")</f>
        <v>Sotto la media</v>
      </c>
      <c r="L7263">
        <f>_xlfn.XLOOKUP(Table1_1[[#This Row],[Series Name]],Table4[Series Name],Table4[Global Average])</f>
        <v>189.84473235294115</v>
      </c>
    </row>
    <row r="7264" spans="1:12" x14ac:dyDescent="0.3">
      <c r="A7264" t="s">
        <v>2754</v>
      </c>
      <c r="B7264" t="s">
        <v>2755</v>
      </c>
      <c r="C7264" t="s">
        <v>352</v>
      </c>
      <c r="D7264" t="s">
        <v>353</v>
      </c>
      <c r="E7264">
        <v>1.83E-2</v>
      </c>
      <c r="F7264">
        <v>1.8499999999999999E-2</v>
      </c>
      <c r="G7264">
        <v>1.8700000000000001E-2</v>
      </c>
      <c r="H7264">
        <v>1.89E-2</v>
      </c>
      <c r="J7264">
        <f>AVERAGE(Table1_1[[#This Row],[2020]:[2024]])</f>
        <v>1.8599999999999998E-2</v>
      </c>
      <c r="K7264" t="str">
        <f>IF(AVERAGE(Table1_1[[#This Row],[2020]:[2024]])&lt;=_xlfn.XLOOKUP(Table1_1[[#This Row],[Series Name]],Table4[Series Name],Table4[Global Average]),"Sotto la media","Sopra la media")</f>
        <v>Sotto la media</v>
      </c>
      <c r="L7264">
        <f>_xlfn.XLOOKUP(Table1_1[[#This Row],[Series Name]],Table4[Series Name],Table4[Global Average])</f>
        <v>0.74481818181818182</v>
      </c>
    </row>
    <row r="7265" spans="1:12" x14ac:dyDescent="0.3">
      <c r="A7265" t="s">
        <v>2754</v>
      </c>
      <c r="B7265" t="s">
        <v>2755</v>
      </c>
      <c r="C7265" t="s">
        <v>354</v>
      </c>
      <c r="D7265" t="s">
        <v>355</v>
      </c>
      <c r="E7265">
        <v>61.632833540371301</v>
      </c>
      <c r="F7265">
        <v>61.632833540371301</v>
      </c>
      <c r="G7265">
        <v>61.632833540371301</v>
      </c>
      <c r="J7265">
        <f>AVERAGE(Table1_1[[#This Row],[2020]:[2024]])</f>
        <v>61.632833540371301</v>
      </c>
      <c r="K7265" t="str">
        <f>IF(AVERAGE(Table1_1[[#This Row],[2020]:[2024]])&lt;=_xlfn.XLOOKUP(Table1_1[[#This Row],[Series Name]],Table4[Series Name],Table4[Global Average]),"Sotto la media","Sopra la media")</f>
        <v>Sopra la media</v>
      </c>
      <c r="L7265">
        <f>_xlfn.XLOOKUP(Table1_1[[#This Row],[Series Name]],Table4[Series Name],Table4[Global Average])</f>
        <v>28.307724699173161</v>
      </c>
    </row>
    <row r="7266" spans="1:12" x14ac:dyDescent="0.3">
      <c r="A7266" t="s">
        <v>2754</v>
      </c>
      <c r="B7266" t="s">
        <v>2755</v>
      </c>
      <c r="C7266" t="s">
        <v>356</v>
      </c>
      <c r="D7266" t="s">
        <v>357</v>
      </c>
      <c r="E7266">
        <v>40.054811242861597</v>
      </c>
      <c r="F7266">
        <v>40.054811242861597</v>
      </c>
      <c r="G7266">
        <v>40.054811242861597</v>
      </c>
      <c r="J7266">
        <f>AVERAGE(Table1_1[[#This Row],[2020]:[2024]])</f>
        <v>40.054811242861597</v>
      </c>
      <c r="K7266" t="str">
        <f>IF(AVERAGE(Table1_1[[#This Row],[2020]:[2024]])&lt;=_xlfn.XLOOKUP(Table1_1[[#This Row],[Series Name]],Table4[Series Name],Table4[Global Average]),"Sotto la media","Sopra la media")</f>
        <v>Sopra la media</v>
      </c>
      <c r="L7266">
        <f>_xlfn.XLOOKUP(Table1_1[[#This Row],[Series Name]],Table4[Series Name],Table4[Global Average])</f>
        <v>-136.28368556928504</v>
      </c>
    </row>
    <row r="7267" spans="1:12" x14ac:dyDescent="0.3">
      <c r="A7267" t="s">
        <v>2754</v>
      </c>
      <c r="B7267" t="s">
        <v>2755</v>
      </c>
      <c r="C7267" t="s">
        <v>358</v>
      </c>
      <c r="D7267" t="s">
        <v>359</v>
      </c>
      <c r="E7267">
        <v>0</v>
      </c>
      <c r="J7267">
        <f>AVERAGE(Table1_1[[#This Row],[2020]:[2024]])</f>
        <v>0</v>
      </c>
      <c r="K7267" t="str">
        <f>IF(AVERAGE(Table1_1[[#This Row],[2020]:[2024]])&lt;=_xlfn.XLOOKUP(Table1_1[[#This Row],[Series Name]],Table4[Series Name],Table4[Global Average]),"Sotto la media","Sopra la media")</f>
        <v>Sotto la media</v>
      </c>
      <c r="L7267">
        <f>_xlfn.XLOOKUP(Table1_1[[#This Row],[Series Name]],Table4[Series Name],Table4[Global Average])</f>
        <v>11.161342091314902</v>
      </c>
    </row>
    <row r="7268" spans="1:12" x14ac:dyDescent="0.3">
      <c r="A7268" t="s">
        <v>2754</v>
      </c>
      <c r="B7268" t="s">
        <v>2755</v>
      </c>
      <c r="C7268" t="s">
        <v>360</v>
      </c>
      <c r="D7268" t="s">
        <v>361</v>
      </c>
      <c r="E7268">
        <v>-2.6720172079972402</v>
      </c>
      <c r="F7268">
        <v>-2.6720172079972402</v>
      </c>
      <c r="G7268">
        <v>-2.6720172079972402</v>
      </c>
      <c r="J7268">
        <f>AVERAGE(Table1_1[[#This Row],[2020]:[2024]])</f>
        <v>-2.6720172079972406</v>
      </c>
      <c r="K7268" t="str">
        <f>IF(AVERAGE(Table1_1[[#This Row],[2020]:[2024]])&lt;=_xlfn.XLOOKUP(Table1_1[[#This Row],[Series Name]],Table4[Series Name],Table4[Global Average]),"Sotto la media","Sopra la media")</f>
        <v>Sopra la media</v>
      </c>
      <c r="L7268">
        <f>_xlfn.XLOOKUP(Table1_1[[#This Row],[Series Name]],Table4[Series Name],Table4[Global Average])</f>
        <v>-45.658658356408317</v>
      </c>
    </row>
    <row r="7269" spans="1:12" x14ac:dyDescent="0.3">
      <c r="A7269" t="s">
        <v>2754</v>
      </c>
      <c r="B7269" t="s">
        <v>2755</v>
      </c>
      <c r="C7269" t="s">
        <v>362</v>
      </c>
      <c r="D7269" t="s">
        <v>363</v>
      </c>
      <c r="E7269">
        <v>98.426392165626993</v>
      </c>
      <c r="F7269">
        <v>98.426392165626993</v>
      </c>
      <c r="G7269">
        <v>98.426392165626993</v>
      </c>
      <c r="J7269">
        <f>AVERAGE(Table1_1[[#This Row],[2020]:[2024]])</f>
        <v>98.426392165626979</v>
      </c>
      <c r="K7269" t="str">
        <f>IF(AVERAGE(Table1_1[[#This Row],[2020]:[2024]])&lt;=_xlfn.XLOOKUP(Table1_1[[#This Row],[Series Name]],Table4[Series Name],Table4[Global Average]),"Sotto la media","Sopra la media")</f>
        <v>Sopra la media</v>
      </c>
      <c r="L7269">
        <f>_xlfn.XLOOKUP(Table1_1[[#This Row],[Series Name]],Table4[Series Name],Table4[Global Average])</f>
        <v>-144.37638216708595</v>
      </c>
    </row>
    <row r="7270" spans="1:12" x14ac:dyDescent="0.3">
      <c r="A7270" t="s">
        <v>2754</v>
      </c>
      <c r="B7270" t="s">
        <v>2755</v>
      </c>
      <c r="C7270" t="s">
        <v>364</v>
      </c>
      <c r="D7270" t="s">
        <v>365</v>
      </c>
      <c r="E7270">
        <v>0.10069499821939901</v>
      </c>
      <c r="F7270">
        <v>9.8838893361176905E-2</v>
      </c>
      <c r="G7270">
        <v>9.6117935006516303E-2</v>
      </c>
      <c r="H7270">
        <v>0.105011372128244</v>
      </c>
      <c r="J7270">
        <f>AVERAGE(Table1_1[[#This Row],[2020]:[2024]])</f>
        <v>0.10016579967883406</v>
      </c>
      <c r="K7270" t="str">
        <f>IF(AVERAGE(Table1_1[[#This Row],[2020]:[2024]])&lt;=_xlfn.XLOOKUP(Table1_1[[#This Row],[Series Name]],Table4[Series Name],Table4[Global Average]),"Sotto la media","Sopra la media")</f>
        <v>Sotto la media</v>
      </c>
      <c r="L7270">
        <f>_xlfn.XLOOKUP(Table1_1[[#This Row],[Series Name]],Table4[Series Name],Table4[Global Average])</f>
        <v>0.20138804825480783</v>
      </c>
    </row>
    <row r="7271" spans="1:12" x14ac:dyDescent="0.3">
      <c r="A7271" t="s">
        <v>2754</v>
      </c>
      <c r="B7271" t="s">
        <v>2755</v>
      </c>
      <c r="C7271" t="s">
        <v>366</v>
      </c>
      <c r="D7271" t="s">
        <v>367</v>
      </c>
      <c r="E7271">
        <v>0.27107702692723801</v>
      </c>
      <c r="F7271">
        <v>0.26608028036058301</v>
      </c>
      <c r="G7271">
        <v>0.25875529586068602</v>
      </c>
      <c r="H7271">
        <v>0.28269696661646099</v>
      </c>
      <c r="J7271">
        <f>AVERAGE(Table1_1[[#This Row],[2020]:[2024]])</f>
        <v>0.26965239244124201</v>
      </c>
      <c r="K7271" t="str">
        <f>IF(AVERAGE(Table1_1[[#This Row],[2020]:[2024]])&lt;=_xlfn.XLOOKUP(Table1_1[[#This Row],[Series Name]],Table4[Series Name],Table4[Global Average]),"Sotto la media","Sopra la media")</f>
        <v>Sotto la media</v>
      </c>
      <c r="L7271">
        <f>_xlfn.XLOOKUP(Table1_1[[#This Row],[Series Name]],Table4[Series Name],Table4[Global Average])</f>
        <v>0.38994140374678532</v>
      </c>
    </row>
    <row r="7272" spans="1:12" x14ac:dyDescent="0.3">
      <c r="A7272" t="s">
        <v>2754</v>
      </c>
      <c r="B7272" t="s">
        <v>2755</v>
      </c>
      <c r="C7272" t="s">
        <v>368</v>
      </c>
      <c r="D7272" t="s">
        <v>369</v>
      </c>
      <c r="E7272">
        <v>91.156606944973603</v>
      </c>
      <c r="F7272">
        <v>80.366651617408806</v>
      </c>
      <c r="G7272">
        <v>70.331400260120006</v>
      </c>
      <c r="H7272">
        <v>71.879088244062501</v>
      </c>
      <c r="J7272">
        <f>AVERAGE(Table1_1[[#This Row],[2020]:[2024]])</f>
        <v>78.433436766641222</v>
      </c>
      <c r="K7272" t="str">
        <f>IF(AVERAGE(Table1_1[[#This Row],[2020]:[2024]])&lt;=_xlfn.XLOOKUP(Table1_1[[#This Row],[Series Name]],Table4[Series Name],Table4[Global Average]),"Sotto la media","Sopra la media")</f>
        <v>Sotto la media</v>
      </c>
      <c r="L7272">
        <f>_xlfn.XLOOKUP(Table1_1[[#This Row],[Series Name]],Table4[Series Name],Table4[Global Average])</f>
        <v>96.479395611701875</v>
      </c>
    </row>
    <row r="7273" spans="1:12" x14ac:dyDescent="0.3">
      <c r="A7273" t="s">
        <v>2754</v>
      </c>
      <c r="B7273" t="s">
        <v>2755</v>
      </c>
      <c r="C7273" t="s">
        <v>370</v>
      </c>
      <c r="D7273" t="s">
        <v>371</v>
      </c>
      <c r="E7273">
        <v>910172284929547</v>
      </c>
      <c r="F7273">
        <v>958480011850767</v>
      </c>
      <c r="G7273">
        <v>1033724591197220</v>
      </c>
      <c r="H7273">
        <v>1130268473420820</v>
      </c>
      <c r="J7273">
        <f>AVERAGE(Table1_1[[#This Row],[2020]:[2024]])</f>
        <v>1008161340349588.5</v>
      </c>
      <c r="K7273" t="str">
        <f>IF(AVERAGE(Table1_1[[#This Row],[2020]:[2024]])&lt;=_xlfn.XLOOKUP(Table1_1[[#This Row],[Series Name]],Table4[Series Name],Table4[Global Average]),"Sotto la media","Sopra la media")</f>
        <v>Sopra la media</v>
      </c>
      <c r="L7273">
        <f>_xlfn.XLOOKUP(Table1_1[[#This Row],[Series Name]],Table4[Series Name],Table4[Global Average])</f>
        <v>240611606751942.19</v>
      </c>
    </row>
    <row r="7274" spans="1:12" x14ac:dyDescent="0.3">
      <c r="A7274" t="s">
        <v>2754</v>
      </c>
      <c r="B7274" t="s">
        <v>2755</v>
      </c>
      <c r="C7274" t="s">
        <v>372</v>
      </c>
      <c r="D7274" t="s">
        <v>373</v>
      </c>
      <c r="E7274">
        <v>4458460.3499999996</v>
      </c>
      <c r="F7274">
        <v>4555933.1900000004</v>
      </c>
      <c r="G7274">
        <v>4570106.6100000003</v>
      </c>
      <c r="J7274">
        <f>AVERAGE(Table1_1[[#This Row],[2020]:[2024]])</f>
        <v>4528166.7166666659</v>
      </c>
      <c r="K7274" t="str">
        <f>IF(AVERAGE(Table1_1[[#This Row],[2020]:[2024]])&lt;=_xlfn.XLOOKUP(Table1_1[[#This Row],[Series Name]],Table4[Series Name],Table4[Global Average]),"Sotto la media","Sopra la media")</f>
        <v>Sotto la media</v>
      </c>
      <c r="L7274">
        <f>_xlfn.XLOOKUP(Table1_1[[#This Row],[Series Name]],Table4[Series Name],Table4[Global Average])</f>
        <v>87831643.904222235</v>
      </c>
    </row>
    <row r="7275" spans="1:12" x14ac:dyDescent="0.3">
      <c r="A7275" t="s">
        <v>2754</v>
      </c>
      <c r="B7275" t="s">
        <v>2755</v>
      </c>
      <c r="C7275" t="s">
        <v>374</v>
      </c>
      <c r="D7275" t="s">
        <v>375</v>
      </c>
      <c r="E7275">
        <v>4398.6000000000004</v>
      </c>
      <c r="F7275">
        <v>4280.2</v>
      </c>
      <c r="G7275">
        <v>4341.6000000000004</v>
      </c>
      <c r="J7275">
        <f>AVERAGE(Table1_1[[#This Row],[2020]:[2024]])</f>
        <v>4340.1333333333332</v>
      </c>
      <c r="K7275" t="str">
        <f>IF(AVERAGE(Table1_1[[#This Row],[2020]:[2024]])&lt;=_xlfn.XLOOKUP(Table1_1[[#This Row],[Series Name]],Table4[Series Name],Table4[Global Average]),"Sotto la media","Sopra la media")</f>
        <v>Sotto la media</v>
      </c>
      <c r="L7275">
        <f>_xlfn.XLOOKUP(Table1_1[[#This Row],[Series Name]],Table4[Series Name],Table4[Global Average])</f>
        <v>4470.24</v>
      </c>
    </row>
    <row r="7276" spans="1:12" x14ac:dyDescent="0.3">
      <c r="A7276" t="s">
        <v>2754</v>
      </c>
      <c r="B7276" t="s">
        <v>2755</v>
      </c>
      <c r="C7276" t="s">
        <v>376</v>
      </c>
      <c r="D7276" t="s">
        <v>377</v>
      </c>
      <c r="E7276">
        <v>6398000000000</v>
      </c>
      <c r="F7276">
        <v>-389000000000</v>
      </c>
      <c r="G7276">
        <v>7274000000000</v>
      </c>
      <c r="J7276">
        <f>AVERAGE(Table1_1[[#This Row],[2020]:[2024]])</f>
        <v>4427666666666.667</v>
      </c>
      <c r="K7276" t="str">
        <f>IF(AVERAGE(Table1_1[[#This Row],[2020]:[2024]])&lt;=_xlfn.XLOOKUP(Table1_1[[#This Row],[Series Name]],Table4[Series Name],Table4[Global Average]),"Sotto la media","Sopra la media")</f>
        <v>Sopra la media</v>
      </c>
      <c r="L7276">
        <f>_xlfn.XLOOKUP(Table1_1[[#This Row],[Series Name]],Table4[Series Name],Table4[Global Average])</f>
        <v>1345540048632.2256</v>
      </c>
    </row>
    <row r="7277" spans="1:12" x14ac:dyDescent="0.3">
      <c r="A7277" t="s">
        <v>2754</v>
      </c>
      <c r="B7277" t="s">
        <v>2755</v>
      </c>
      <c r="C7277" t="s">
        <v>378</v>
      </c>
      <c r="D7277" t="s">
        <v>379</v>
      </c>
      <c r="E7277">
        <v>7622000000000</v>
      </c>
      <c r="F7277">
        <v>-895000000000</v>
      </c>
      <c r="G7277">
        <v>10410000000000</v>
      </c>
      <c r="H7277">
        <v>-59417000000000</v>
      </c>
      <c r="J7277">
        <f>AVERAGE(Table1_1[[#This Row],[2020]:[2024]])</f>
        <v>-10570000000000</v>
      </c>
      <c r="K7277" t="str">
        <f>IF(AVERAGE(Table1_1[[#This Row],[2020]:[2024]])&lt;=_xlfn.XLOOKUP(Table1_1[[#This Row],[Series Name]],Table4[Series Name],Table4[Global Average]),"Sotto la media","Sopra la media")</f>
        <v>Sotto la media</v>
      </c>
      <c r="L7277">
        <f>_xlfn.XLOOKUP(Table1_1[[#This Row],[Series Name]],Table4[Series Name],Table4[Global Average])</f>
        <v>2383474025803.3594</v>
      </c>
    </row>
    <row r="7278" spans="1:12" x14ac:dyDescent="0.3">
      <c r="A7278" t="s">
        <v>2754</v>
      </c>
      <c r="B7278" t="s">
        <v>2755</v>
      </c>
      <c r="C7278" t="s">
        <v>380</v>
      </c>
      <c r="D7278" t="s">
        <v>381</v>
      </c>
      <c r="E7278">
        <v>2063750541.42889</v>
      </c>
      <c r="F7278">
        <v>-239033556.59550899</v>
      </c>
      <c r="G7278">
        <v>2445847062.3151898</v>
      </c>
      <c r="H7278">
        <v>-13735001866.6399</v>
      </c>
      <c r="J7278">
        <f>AVERAGE(Table1_1[[#This Row],[2020]:[2024]])</f>
        <v>-2366109454.8728323</v>
      </c>
      <c r="K7278" t="str">
        <f>IF(AVERAGE(Table1_1[[#This Row],[2020]:[2024]])&lt;=_xlfn.XLOOKUP(Table1_1[[#This Row],[Series Name]],Table4[Series Name],Table4[Global Average]),"Sotto la media","Sopra la media")</f>
        <v>Sotto la media</v>
      </c>
      <c r="L7278">
        <f>_xlfn.XLOOKUP(Table1_1[[#This Row],[Series Name]],Table4[Series Name],Table4[Global Average])</f>
        <v>22332395112.541748</v>
      </c>
    </row>
    <row r="7279" spans="1:12" x14ac:dyDescent="0.3">
      <c r="A7279" t="s">
        <v>2754</v>
      </c>
      <c r="B7279" t="s">
        <v>2755</v>
      </c>
      <c r="C7279" t="s">
        <v>382</v>
      </c>
      <c r="D7279" t="s">
        <v>383</v>
      </c>
      <c r="E7279">
        <v>1122727656.25</v>
      </c>
      <c r="F7279">
        <v>1358180421.20769</v>
      </c>
      <c r="G7279">
        <v>1662922000.7891901</v>
      </c>
      <c r="H7279">
        <v>1940027875.01387</v>
      </c>
      <c r="J7279">
        <f>AVERAGE(Table1_1[[#This Row],[2020]:[2024]])</f>
        <v>1520964488.3151877</v>
      </c>
      <c r="K7279" t="str">
        <f>IF(AVERAGE(Table1_1[[#This Row],[2020]:[2024]])&lt;=_xlfn.XLOOKUP(Table1_1[[#This Row],[Series Name]],Table4[Series Name],Table4[Global Average]),"Sotto la media","Sopra la media")</f>
        <v>Sotto la media</v>
      </c>
      <c r="L7279">
        <f>_xlfn.XLOOKUP(Table1_1[[#This Row],[Series Name]],Table4[Series Name],Table4[Global Average])</f>
        <v>11737653546.628851</v>
      </c>
    </row>
    <row r="7280" spans="1:12" x14ac:dyDescent="0.3">
      <c r="A7280" t="s">
        <v>2754</v>
      </c>
      <c r="B7280" t="s">
        <v>2755</v>
      </c>
      <c r="C7280" t="s">
        <v>384</v>
      </c>
      <c r="D7280" t="s">
        <v>385</v>
      </c>
      <c r="E7280">
        <v>123030173.828125</v>
      </c>
      <c r="F7280">
        <v>133092286.573976</v>
      </c>
      <c r="G7280">
        <v>169291608.74385101</v>
      </c>
      <c r="H7280">
        <v>225340138.81739599</v>
      </c>
      <c r="J7280">
        <f>AVERAGE(Table1_1[[#This Row],[2020]:[2024]])</f>
        <v>162688551.99083698</v>
      </c>
      <c r="K7280" t="str">
        <f>IF(AVERAGE(Table1_1[[#This Row],[2020]:[2024]])&lt;=_xlfn.XLOOKUP(Table1_1[[#This Row],[Series Name]],Table4[Series Name],Table4[Global Average]),"Sotto la media","Sopra la media")</f>
        <v>Sotto la media</v>
      </c>
      <c r="L7280">
        <f>_xlfn.XLOOKUP(Table1_1[[#This Row],[Series Name]],Table4[Series Name],Table4[Global Average])</f>
        <v>14410963214.447071</v>
      </c>
    </row>
    <row r="7281" spans="1:12" x14ac:dyDescent="0.3">
      <c r="A7281" t="s">
        <v>2754</v>
      </c>
      <c r="B7281" t="s">
        <v>2755</v>
      </c>
      <c r="C7281" t="s">
        <v>386</v>
      </c>
      <c r="D7281" t="s">
        <v>387</v>
      </c>
      <c r="E7281">
        <v>5.6428007325528498</v>
      </c>
      <c r="F7281">
        <v>5.0260189508565896</v>
      </c>
      <c r="J7281">
        <f>AVERAGE(Table1_1[[#This Row],[2020]:[2024]])</f>
        <v>5.3344098417047192</v>
      </c>
      <c r="K7281" t="str">
        <f>IF(AVERAGE(Table1_1[[#This Row],[2020]:[2024]])&lt;=_xlfn.XLOOKUP(Table1_1[[#This Row],[Series Name]],Table4[Series Name],Table4[Global Average]),"Sotto la media","Sopra la media")</f>
        <v>Sotto la media</v>
      </c>
      <c r="L7281">
        <f>_xlfn.XLOOKUP(Table1_1[[#This Row],[Series Name]],Table4[Series Name],Table4[Global Average])</f>
        <v>6.3289167011528926</v>
      </c>
    </row>
    <row r="7282" spans="1:12" x14ac:dyDescent="0.3">
      <c r="A7282" t="s">
        <v>2754</v>
      </c>
      <c r="B7282" t="s">
        <v>2755</v>
      </c>
      <c r="C7282" t="s">
        <v>388</v>
      </c>
      <c r="D7282" t="s">
        <v>389</v>
      </c>
      <c r="E7282">
        <v>2300</v>
      </c>
      <c r="F7282">
        <v>2100</v>
      </c>
      <c r="G7282">
        <v>2000</v>
      </c>
      <c r="J7282">
        <f>AVERAGE(Table1_1[[#This Row],[2020]:[2024]])</f>
        <v>2133.3333333333335</v>
      </c>
      <c r="K7282" t="str">
        <f>IF(AVERAGE(Table1_1[[#This Row],[2020]:[2024]])&lt;=_xlfn.XLOOKUP(Table1_1[[#This Row],[Series Name]],Table4[Series Name],Table4[Global Average]),"Sotto la media","Sopra la media")</f>
        <v>Sotto la media</v>
      </c>
      <c r="L7282">
        <f>_xlfn.XLOOKUP(Table1_1[[#This Row],[Series Name]],Table4[Series Name],Table4[Global Average])</f>
        <v>14945.555555555557</v>
      </c>
    </row>
    <row r="7283" spans="1:12" x14ac:dyDescent="0.3">
      <c r="A7283" t="s">
        <v>2754</v>
      </c>
      <c r="B7283" t="s">
        <v>2755</v>
      </c>
      <c r="C7283" t="s">
        <v>390</v>
      </c>
      <c r="D7283" t="s">
        <v>391</v>
      </c>
      <c r="E7283">
        <v>500</v>
      </c>
      <c r="F7283">
        <v>200</v>
      </c>
      <c r="G7283">
        <v>200</v>
      </c>
      <c r="J7283">
        <f>AVERAGE(Table1_1[[#This Row],[2020]:[2024]])</f>
        <v>300</v>
      </c>
      <c r="K7283" t="str">
        <f>IF(AVERAGE(Table1_1[[#This Row],[2020]:[2024]])&lt;=_xlfn.XLOOKUP(Table1_1[[#This Row],[Series Name]],Table4[Series Name],Table4[Global Average]),"Sotto la media","Sopra la media")</f>
        <v>Sotto la media</v>
      </c>
      <c r="L7283">
        <f>_xlfn.XLOOKUP(Table1_1[[#This Row],[Series Name]],Table4[Series Name],Table4[Global Average])</f>
        <v>1153.3333333333333</v>
      </c>
    </row>
    <row r="7284" spans="1:12" x14ac:dyDescent="0.3">
      <c r="A7284" t="s">
        <v>2754</v>
      </c>
      <c r="B7284" t="s">
        <v>2755</v>
      </c>
      <c r="C7284" t="s">
        <v>392</v>
      </c>
      <c r="D7284" t="s">
        <v>393</v>
      </c>
      <c r="E7284">
        <v>6.1110801696777299</v>
      </c>
      <c r="F7284">
        <v>6.9867100715637198</v>
      </c>
      <c r="G7284">
        <v>7.3245301246643102</v>
      </c>
      <c r="J7284">
        <f>AVERAGE(Table1_1[[#This Row],[2020]:[2024]])</f>
        <v>6.8074401219685869</v>
      </c>
      <c r="K7284" t="str">
        <f>IF(AVERAGE(Table1_1[[#This Row],[2020]:[2024]])&lt;=_xlfn.XLOOKUP(Table1_1[[#This Row],[Series Name]],Table4[Series Name],Table4[Global Average]),"Sotto la media","Sopra la media")</f>
        <v>Sotto la media</v>
      </c>
      <c r="L7284">
        <f>_xlfn.XLOOKUP(Table1_1[[#This Row],[Series Name]],Table4[Series Name],Table4[Global Average])</f>
        <v>8.3150262022108823</v>
      </c>
    </row>
    <row r="7285" spans="1:12" x14ac:dyDescent="0.3">
      <c r="A7285" t="s">
        <v>2754</v>
      </c>
      <c r="B7285" t="s">
        <v>2755</v>
      </c>
      <c r="C7285" t="s">
        <v>394</v>
      </c>
      <c r="D7285" t="s">
        <v>395</v>
      </c>
      <c r="E7285">
        <v>5.5286898612976101</v>
      </c>
      <c r="F7285">
        <v>6.5796599388122603</v>
      </c>
      <c r="G7285">
        <v>6.7885999679565403</v>
      </c>
      <c r="J7285">
        <f>AVERAGE(Table1_1[[#This Row],[2020]:[2024]])</f>
        <v>6.2989832560221366</v>
      </c>
      <c r="K7285" t="str">
        <f>IF(AVERAGE(Table1_1[[#This Row],[2020]:[2024]])&lt;=_xlfn.XLOOKUP(Table1_1[[#This Row],[Series Name]],Table4[Series Name],Table4[Global Average]),"Sotto la media","Sopra la media")</f>
        <v>Sotto la media</v>
      </c>
      <c r="L7285">
        <f>_xlfn.XLOOKUP(Table1_1[[#This Row],[Series Name]],Table4[Series Name],Table4[Global Average])</f>
        <v>7.9613288980993406</v>
      </c>
    </row>
    <row r="7286" spans="1:12" x14ac:dyDescent="0.3">
      <c r="A7286" t="s">
        <v>2754</v>
      </c>
      <c r="B7286" t="s">
        <v>2755</v>
      </c>
      <c r="C7286" t="s">
        <v>396</v>
      </c>
      <c r="D7286" t="s">
        <v>397</v>
      </c>
      <c r="E7286">
        <v>6.6684699058532697</v>
      </c>
      <c r="F7286">
        <v>7.3764300346374503</v>
      </c>
      <c r="G7286">
        <v>7.8376998901367196</v>
      </c>
      <c r="J7286">
        <f>AVERAGE(Table1_1[[#This Row],[2020]:[2024]])</f>
        <v>7.2941999435424796</v>
      </c>
      <c r="K7286" t="str">
        <f>IF(AVERAGE(Table1_1[[#This Row],[2020]:[2024]])&lt;=_xlfn.XLOOKUP(Table1_1[[#This Row],[Series Name]],Table4[Series Name],Table4[Global Average]),"Sotto la media","Sopra la media")</f>
        <v>Sotto la media</v>
      </c>
      <c r="L7286">
        <f>_xlfn.XLOOKUP(Table1_1[[#This Row],[Series Name]],Table4[Series Name],Table4[Global Average])</f>
        <v>9.5015708186409693</v>
      </c>
    </row>
    <row r="7287" spans="1:12" x14ac:dyDescent="0.3">
      <c r="A7287" t="s">
        <v>2754</v>
      </c>
      <c r="B7287" t="s">
        <v>2755</v>
      </c>
      <c r="C7287" t="s">
        <v>398</v>
      </c>
      <c r="D7287" t="s">
        <v>399</v>
      </c>
      <c r="E7287">
        <v>239318</v>
      </c>
      <c r="F7287">
        <v>274954</v>
      </c>
      <c r="G7287">
        <v>289295</v>
      </c>
      <c r="J7287">
        <f>AVERAGE(Table1_1[[#This Row],[2020]:[2024]])</f>
        <v>267855.66666666669</v>
      </c>
      <c r="K7287" t="str">
        <f>IF(AVERAGE(Table1_1[[#This Row],[2020]:[2024]])&lt;=_xlfn.XLOOKUP(Table1_1[[#This Row],[Series Name]],Table4[Series Name],Table4[Global Average]),"Sotto la media","Sopra la media")</f>
        <v>Sopra la media</v>
      </c>
      <c r="L7287">
        <f>_xlfn.XLOOKUP(Table1_1[[#This Row],[Series Name]],Table4[Series Name],Table4[Global Average])</f>
        <v>198970.15265151515</v>
      </c>
    </row>
    <row r="7288" spans="1:12" x14ac:dyDescent="0.3">
      <c r="A7288" t="s">
        <v>2754</v>
      </c>
      <c r="B7288" t="s">
        <v>2755</v>
      </c>
      <c r="C7288" t="s">
        <v>400</v>
      </c>
      <c r="D7288" t="s">
        <v>401</v>
      </c>
      <c r="E7288">
        <v>105882</v>
      </c>
      <c r="F7288">
        <v>126650</v>
      </c>
      <c r="G7288">
        <v>131157</v>
      </c>
      <c r="J7288">
        <f>AVERAGE(Table1_1[[#This Row],[2020]:[2024]])</f>
        <v>121229.66666666667</v>
      </c>
      <c r="K7288" t="str">
        <f>IF(AVERAGE(Table1_1[[#This Row],[2020]:[2024]])&lt;=_xlfn.XLOOKUP(Table1_1[[#This Row],[Series Name]],Table4[Series Name],Table4[Global Average]),"Sotto la media","Sopra la media")</f>
        <v>Sopra la media</v>
      </c>
      <c r="L7288">
        <f>_xlfn.XLOOKUP(Table1_1[[#This Row],[Series Name]],Table4[Series Name],Table4[Global Average])</f>
        <v>92705.970454545459</v>
      </c>
    </row>
    <row r="7289" spans="1:12" x14ac:dyDescent="0.3">
      <c r="A7289" t="s">
        <v>2754</v>
      </c>
      <c r="B7289" t="s">
        <v>2755</v>
      </c>
      <c r="C7289" t="s">
        <v>402</v>
      </c>
      <c r="D7289" t="s">
        <v>403</v>
      </c>
      <c r="E7289">
        <v>133436</v>
      </c>
      <c r="F7289">
        <v>148304</v>
      </c>
      <c r="G7289">
        <v>158138</v>
      </c>
      <c r="J7289">
        <f>AVERAGE(Table1_1[[#This Row],[2020]:[2024]])</f>
        <v>146626</v>
      </c>
      <c r="K7289" t="str">
        <f>IF(AVERAGE(Table1_1[[#This Row],[2020]:[2024]])&lt;=_xlfn.XLOOKUP(Table1_1[[#This Row],[Series Name]],Table4[Series Name],Table4[Global Average]),"Sotto la media","Sopra la media")</f>
        <v>Sopra la media</v>
      </c>
      <c r="L7289">
        <f>_xlfn.XLOOKUP(Table1_1[[#This Row],[Series Name]],Table4[Series Name],Table4[Global Average])</f>
        <v>118043.09545454546</v>
      </c>
    </row>
    <row r="7290" spans="1:12" x14ac:dyDescent="0.3">
      <c r="A7290" t="s">
        <v>2754</v>
      </c>
      <c r="B7290" t="s">
        <v>2755</v>
      </c>
      <c r="C7290" t="s">
        <v>406</v>
      </c>
      <c r="D7290" t="s">
        <v>407</v>
      </c>
      <c r="E7290">
        <v>3.7577459864720399</v>
      </c>
      <c r="F7290">
        <v>2.96610663514149</v>
      </c>
      <c r="G7290">
        <v>0.68455629057328105</v>
      </c>
      <c r="H7290">
        <v>1.43525939854831</v>
      </c>
      <c r="J7290">
        <f>AVERAGE(Table1_1[[#This Row],[2020]:[2024]])</f>
        <v>2.2109170776837801</v>
      </c>
      <c r="K7290" t="str">
        <f>IF(AVERAGE(Table1_1[[#This Row],[2020]:[2024]])&lt;=_xlfn.XLOOKUP(Table1_1[[#This Row],[Series Name]],Table4[Series Name],Table4[Global Average]),"Sotto la media","Sopra la media")</f>
        <v>Sotto la media</v>
      </c>
      <c r="L7290">
        <f>_xlfn.XLOOKUP(Table1_1[[#This Row],[Series Name]],Table4[Series Name],Table4[Global Average])</f>
        <v>15.408523518769268</v>
      </c>
    </row>
    <row r="7291" spans="1:12" x14ac:dyDescent="0.3">
      <c r="A7291" t="s">
        <v>2754</v>
      </c>
      <c r="B7291" t="s">
        <v>2755</v>
      </c>
      <c r="C7291" t="s">
        <v>408</v>
      </c>
      <c r="D7291" t="s">
        <v>409</v>
      </c>
      <c r="E7291">
        <v>5.66038410476148</v>
      </c>
      <c r="F7291">
        <v>6.1860444742770202</v>
      </c>
      <c r="G7291">
        <v>5.3229802520057801</v>
      </c>
      <c r="H7291">
        <v>5.6320115715539503</v>
      </c>
      <c r="J7291">
        <f>AVERAGE(Table1_1[[#This Row],[2020]:[2024]])</f>
        <v>5.7003551006495572</v>
      </c>
      <c r="K7291" t="str">
        <f>IF(AVERAGE(Table1_1[[#This Row],[2020]:[2024]])&lt;=_xlfn.XLOOKUP(Table1_1[[#This Row],[Series Name]],Table4[Series Name],Table4[Global Average]),"Sotto la media","Sopra la media")</f>
        <v>Sotto la media</v>
      </c>
      <c r="L7291">
        <f>_xlfn.XLOOKUP(Table1_1[[#This Row],[Series Name]],Table4[Series Name],Table4[Global Average])</f>
        <v>21.927404310420162</v>
      </c>
    </row>
    <row r="7292" spans="1:12" x14ac:dyDescent="0.3">
      <c r="A7292" t="s">
        <v>2754</v>
      </c>
      <c r="B7292" t="s">
        <v>2755</v>
      </c>
      <c r="C7292" t="s">
        <v>412</v>
      </c>
      <c r="D7292" t="s">
        <v>413</v>
      </c>
      <c r="E7292">
        <v>7.3973310475268503</v>
      </c>
      <c r="F7292">
        <v>9.8087962650234903</v>
      </c>
      <c r="G7292">
        <v>15.180912179776</v>
      </c>
      <c r="H7292">
        <v>2.7682642909309698</v>
      </c>
      <c r="J7292">
        <f>AVERAGE(Table1_1[[#This Row],[2020]:[2024]])</f>
        <v>8.7888259458143274</v>
      </c>
      <c r="K7292" t="str">
        <f>IF(AVERAGE(Table1_1[[#This Row],[2020]:[2024]])&lt;=_xlfn.XLOOKUP(Table1_1[[#This Row],[Series Name]],Table4[Series Name],Table4[Global Average]),"Sotto la media","Sopra la media")</f>
        <v>Sotto la media</v>
      </c>
      <c r="L7292">
        <f>_xlfn.XLOOKUP(Table1_1[[#This Row],[Series Name]],Table4[Series Name],Table4[Global Average])</f>
        <v>15.586151001387471</v>
      </c>
    </row>
    <row r="7293" spans="1:12" x14ac:dyDescent="0.3">
      <c r="A7293" t="s">
        <v>2754</v>
      </c>
      <c r="B7293" t="s">
        <v>2755</v>
      </c>
      <c r="C7293" t="s">
        <v>414</v>
      </c>
      <c r="D7293" t="s">
        <v>415</v>
      </c>
      <c r="E7293">
        <v>6.0278433906660496</v>
      </c>
      <c r="F7293">
        <v>8.9753422781164094</v>
      </c>
      <c r="G7293">
        <v>12.0685445353562</v>
      </c>
      <c r="H7293">
        <v>1.39720553819718</v>
      </c>
      <c r="J7293">
        <f>AVERAGE(Table1_1[[#This Row],[2020]:[2024]])</f>
        <v>7.1172339355839602</v>
      </c>
      <c r="K7293" t="str">
        <f>IF(AVERAGE(Table1_1[[#This Row],[2020]:[2024]])&lt;=_xlfn.XLOOKUP(Table1_1[[#This Row],[Series Name]],Table4[Series Name],Table4[Global Average]),"Sotto la media","Sopra la media")</f>
        <v>Sotto la media</v>
      </c>
      <c r="L7293">
        <f>_xlfn.XLOOKUP(Table1_1[[#This Row],[Series Name]],Table4[Series Name],Table4[Global Average])</f>
        <v>13.339943912702376</v>
      </c>
    </row>
    <row r="7294" spans="1:12" x14ac:dyDescent="0.3">
      <c r="A7294" t="s">
        <v>2754</v>
      </c>
      <c r="B7294" t="s">
        <v>2755</v>
      </c>
      <c r="C7294" t="s">
        <v>416</v>
      </c>
      <c r="D7294" t="s">
        <v>417</v>
      </c>
      <c r="E7294">
        <v>0.38999976096515399</v>
      </c>
      <c r="F7294">
        <v>0.72581410421024495</v>
      </c>
      <c r="J7294">
        <f>AVERAGE(Table1_1[[#This Row],[2020]:[2024]])</f>
        <v>0.55790693258769952</v>
      </c>
      <c r="K7294" t="str">
        <f>IF(AVERAGE(Table1_1[[#This Row],[2020]:[2024]])&lt;=_xlfn.XLOOKUP(Table1_1[[#This Row],[Series Name]],Table4[Series Name],Table4[Global Average]),"Sotto la media","Sopra la media")</f>
        <v>Sopra la media</v>
      </c>
      <c r="L7294">
        <f>_xlfn.XLOOKUP(Table1_1[[#This Row],[Series Name]],Table4[Series Name],Table4[Global Average])</f>
        <v>7.0934298267620571E-2</v>
      </c>
    </row>
    <row r="7295" spans="1:12" x14ac:dyDescent="0.3">
      <c r="A7295" t="s">
        <v>2754</v>
      </c>
      <c r="B7295" t="s">
        <v>2755</v>
      </c>
      <c r="C7295" t="s">
        <v>418</v>
      </c>
      <c r="D7295" t="s">
        <v>419</v>
      </c>
      <c r="E7295">
        <v>13.2546167151002</v>
      </c>
      <c r="F7295">
        <v>11.8396822646981</v>
      </c>
      <c r="G7295">
        <v>12.802800091669701</v>
      </c>
      <c r="H7295">
        <v>12.550599491277101</v>
      </c>
      <c r="J7295">
        <f>AVERAGE(Table1_1[[#This Row],[2020]:[2024]])</f>
        <v>12.611924640686276</v>
      </c>
      <c r="K7295" t="str">
        <f>IF(AVERAGE(Table1_1[[#This Row],[2020]:[2024]])&lt;=_xlfn.XLOOKUP(Table1_1[[#This Row],[Series Name]],Table4[Series Name],Table4[Global Average]),"Sotto la media","Sopra la media")</f>
        <v>Sotto la media</v>
      </c>
      <c r="L7295">
        <f>_xlfn.XLOOKUP(Table1_1[[#This Row],[Series Name]],Table4[Series Name],Table4[Global Average])</f>
        <v>16.530376730713328</v>
      </c>
    </row>
    <row r="7296" spans="1:12" x14ac:dyDescent="0.3">
      <c r="A7296" t="s">
        <v>2754</v>
      </c>
      <c r="B7296" t="s">
        <v>2755</v>
      </c>
      <c r="C7296" t="s">
        <v>420</v>
      </c>
      <c r="D7296" t="s">
        <v>421</v>
      </c>
      <c r="E7296">
        <v>13.4413138156236</v>
      </c>
      <c r="F7296">
        <v>12.668645619532899</v>
      </c>
      <c r="G7296">
        <v>12.8055612162808</v>
      </c>
      <c r="H7296">
        <v>12.8246977245033</v>
      </c>
      <c r="J7296">
        <f>AVERAGE(Table1_1[[#This Row],[2020]:[2024]])</f>
        <v>12.93505459398515</v>
      </c>
      <c r="K7296" t="str">
        <f>IF(AVERAGE(Table1_1[[#This Row],[2020]:[2024]])&lt;=_xlfn.XLOOKUP(Table1_1[[#This Row],[Series Name]],Table4[Series Name],Table4[Global Average]),"Sotto la media","Sopra la media")</f>
        <v>Sotto la media</v>
      </c>
      <c r="L7296">
        <f>_xlfn.XLOOKUP(Table1_1[[#This Row],[Series Name]],Table4[Series Name],Table4[Global Average])</f>
        <v>17.939457599924999</v>
      </c>
    </row>
    <row r="7297" spans="1:12" x14ac:dyDescent="0.3">
      <c r="A7297" t="s">
        <v>2754</v>
      </c>
      <c r="B7297" t="s">
        <v>2755</v>
      </c>
      <c r="C7297" t="s">
        <v>422</v>
      </c>
      <c r="D7297" t="s">
        <v>423</v>
      </c>
      <c r="E7297">
        <v>4594953000</v>
      </c>
      <c r="F7297">
        <v>4439423000</v>
      </c>
      <c r="G7297">
        <v>8983322000</v>
      </c>
      <c r="H7297">
        <v>6575952000</v>
      </c>
      <c r="J7297">
        <f>AVERAGE(Table1_1[[#This Row],[2020]:[2024]])</f>
        <v>6148412500</v>
      </c>
      <c r="K7297" t="str">
        <f>IF(AVERAGE(Table1_1[[#This Row],[2020]:[2024]])&lt;=_xlfn.XLOOKUP(Table1_1[[#This Row],[Series Name]],Table4[Series Name],Table4[Global Average]),"Sotto la media","Sopra la media")</f>
        <v>Sopra la media</v>
      </c>
      <c r="L7297">
        <f>_xlfn.XLOOKUP(Table1_1[[#This Row],[Series Name]],Table4[Series Name],Table4[Global Average])</f>
        <v>4244298601.1904764</v>
      </c>
    </row>
    <row r="7298" spans="1:12" x14ac:dyDescent="0.3">
      <c r="A7298" t="s">
        <v>2754</v>
      </c>
      <c r="B7298" t="s">
        <v>2755</v>
      </c>
      <c r="C7298" t="s">
        <v>424</v>
      </c>
      <c r="D7298" t="s">
        <v>425</v>
      </c>
      <c r="E7298">
        <v>5703399351.3212605</v>
      </c>
      <c r="F7298">
        <v>7985097100.5407696</v>
      </c>
      <c r="G7298">
        <v>13523050908.764601</v>
      </c>
      <c r="H7298">
        <v>15439754855.9249</v>
      </c>
      <c r="J7298">
        <f>AVERAGE(Table1_1[[#This Row],[2020]:[2024]])</f>
        <v>10662825554.137882</v>
      </c>
      <c r="K7298" t="str">
        <f>IF(AVERAGE(Table1_1[[#This Row],[2020]:[2024]])&lt;=_xlfn.XLOOKUP(Table1_1[[#This Row],[Series Name]],Table4[Series Name],Table4[Global Average]),"Sotto la media","Sopra la media")</f>
        <v>Sotto la media</v>
      </c>
      <c r="L7298">
        <f>_xlfn.XLOOKUP(Table1_1[[#This Row],[Series Name]],Table4[Series Name],Table4[Global Average])</f>
        <v>133427931246.48608</v>
      </c>
    </row>
    <row r="7299" spans="1:12" x14ac:dyDescent="0.3">
      <c r="A7299" t="s">
        <v>2754</v>
      </c>
      <c r="B7299" t="s">
        <v>2755</v>
      </c>
      <c r="C7299" t="s">
        <v>426</v>
      </c>
      <c r="D7299" t="s">
        <v>427</v>
      </c>
      <c r="E7299">
        <v>10042068793.5875</v>
      </c>
      <c r="F7299">
        <v>14078531939.694099</v>
      </c>
      <c r="G7299">
        <v>17856401085.403999</v>
      </c>
      <c r="H7299">
        <v>16844315206.7714</v>
      </c>
      <c r="J7299">
        <f>AVERAGE(Table1_1[[#This Row],[2020]:[2024]])</f>
        <v>14705329256.36425</v>
      </c>
      <c r="K7299" t="str">
        <f>IF(AVERAGE(Table1_1[[#This Row],[2020]:[2024]])&lt;=_xlfn.XLOOKUP(Table1_1[[#This Row],[Series Name]],Table4[Series Name],Table4[Global Average]),"Sotto la media","Sopra la media")</f>
        <v>Sotto la media</v>
      </c>
      <c r="L7299">
        <f>_xlfn.XLOOKUP(Table1_1[[#This Row],[Series Name]],Table4[Series Name],Table4[Global Average])</f>
        <v>125068226136.66962</v>
      </c>
    </row>
    <row r="7300" spans="1:12" x14ac:dyDescent="0.3">
      <c r="A7300" t="s">
        <v>2754</v>
      </c>
      <c r="B7300" t="s">
        <v>2755</v>
      </c>
      <c r="C7300" t="s">
        <v>428</v>
      </c>
      <c r="D7300" t="s">
        <v>429</v>
      </c>
      <c r="E7300">
        <v>50.939804333530397</v>
      </c>
      <c r="F7300">
        <v>46.617552962340199</v>
      </c>
      <c r="G7300">
        <v>35.340300409519401</v>
      </c>
      <c r="H7300">
        <v>33.0805319421614</v>
      </c>
      <c r="J7300">
        <f>AVERAGE(Table1_1[[#This Row],[2020]:[2024]])</f>
        <v>41.494547411887844</v>
      </c>
      <c r="K7300" t="str">
        <f>IF(AVERAGE(Table1_1[[#This Row],[2020]:[2024]])&lt;=_xlfn.XLOOKUP(Table1_1[[#This Row],[Series Name]],Table4[Series Name],Table4[Global Average]),"Sotto la media","Sopra la media")</f>
        <v>Sotto la media</v>
      </c>
      <c r="L7300">
        <f>_xlfn.XLOOKUP(Table1_1[[#This Row],[Series Name]],Table4[Series Name],Table4[Global Average])</f>
        <v>45.705471675188477</v>
      </c>
    </row>
    <row r="7301" spans="1:12" x14ac:dyDescent="0.3">
      <c r="A7301" t="s">
        <v>2754</v>
      </c>
      <c r="B7301" t="s">
        <v>2755</v>
      </c>
      <c r="C7301" t="s">
        <v>430</v>
      </c>
      <c r="D7301" t="s">
        <v>431</v>
      </c>
      <c r="E7301">
        <v>38.781487132597</v>
      </c>
      <c r="F7301">
        <v>30.082303444684001</v>
      </c>
      <c r="G7301">
        <v>29.505743460077099</v>
      </c>
      <c r="H7301">
        <v>35.9504230931542</v>
      </c>
      <c r="J7301">
        <f>AVERAGE(Table1_1[[#This Row],[2020]:[2024]])</f>
        <v>33.579989282628077</v>
      </c>
      <c r="K7301" t="str">
        <f>IF(AVERAGE(Table1_1[[#This Row],[2020]:[2024]])&lt;=_xlfn.XLOOKUP(Table1_1[[#This Row],[Series Name]],Table4[Series Name],Table4[Global Average]),"Sotto la media","Sopra la media")</f>
        <v>Sotto la media</v>
      </c>
      <c r="L7301">
        <f>_xlfn.XLOOKUP(Table1_1[[#This Row],[Series Name]],Table4[Series Name],Table4[Global Average])</f>
        <v>42.962761889810821</v>
      </c>
    </row>
    <row r="7302" spans="1:12" x14ac:dyDescent="0.3">
      <c r="A7302" t="s">
        <v>2754</v>
      </c>
      <c r="B7302" t="s">
        <v>2755</v>
      </c>
      <c r="C7302" t="s">
        <v>432</v>
      </c>
      <c r="D7302" t="s">
        <v>433</v>
      </c>
      <c r="E7302">
        <v>10.672134645904499</v>
      </c>
      <c r="F7302">
        <v>9.5395748765829698</v>
      </c>
      <c r="G7302">
        <v>9.4705982799455306</v>
      </c>
      <c r="H7302">
        <v>9.8287690959107099</v>
      </c>
      <c r="J7302">
        <f>AVERAGE(Table1_1[[#This Row],[2020]:[2024]])</f>
        <v>9.8777692245859274</v>
      </c>
      <c r="K7302" t="str">
        <f>IF(AVERAGE(Table1_1[[#This Row],[2020]:[2024]])&lt;=_xlfn.XLOOKUP(Table1_1[[#This Row],[Series Name]],Table4[Series Name],Table4[Global Average]),"Sotto la media","Sopra la media")</f>
        <v>Sotto la media</v>
      </c>
      <c r="L7302">
        <f>_xlfn.XLOOKUP(Table1_1[[#This Row],[Series Name]],Table4[Series Name],Table4[Global Average])</f>
        <v>19.725166861509202</v>
      </c>
    </row>
    <row r="7303" spans="1:12" x14ac:dyDescent="0.3">
      <c r="A7303" t="s">
        <v>2754</v>
      </c>
      <c r="B7303" t="s">
        <v>2755</v>
      </c>
      <c r="C7303" t="s">
        <v>434</v>
      </c>
      <c r="D7303" t="s">
        <v>435</v>
      </c>
      <c r="E7303">
        <v>38951692575774.297</v>
      </c>
      <c r="F7303">
        <v>40575208694770.703</v>
      </c>
      <c r="G7303">
        <v>45127081195932.203</v>
      </c>
      <c r="H7303">
        <v>51918295755764.602</v>
      </c>
      <c r="J7303">
        <f>AVERAGE(Table1_1[[#This Row],[2020]:[2024]])</f>
        <v>44143069555560.453</v>
      </c>
      <c r="K7303" t="str">
        <f>IF(AVERAGE(Table1_1[[#This Row],[2020]:[2024]])&lt;=_xlfn.XLOOKUP(Table1_1[[#This Row],[Series Name]],Table4[Series Name],Table4[Global Average]),"Sotto la media","Sopra la media")</f>
        <v>Sopra la media</v>
      </c>
      <c r="L7303">
        <f>_xlfn.XLOOKUP(Table1_1[[#This Row],[Series Name]],Table4[Series Name],Table4[Global Average])</f>
        <v>10163562014112.176</v>
      </c>
    </row>
    <row r="7304" spans="1:12" x14ac:dyDescent="0.3">
      <c r="A7304" t="s">
        <v>2754</v>
      </c>
      <c r="B7304" t="s">
        <v>2755</v>
      </c>
      <c r="C7304" t="s">
        <v>442</v>
      </c>
      <c r="D7304" t="s">
        <v>443</v>
      </c>
      <c r="E7304">
        <v>12</v>
      </c>
      <c r="F7304">
        <v>12</v>
      </c>
      <c r="G7304">
        <v>12</v>
      </c>
      <c r="H7304">
        <v>12</v>
      </c>
      <c r="J7304">
        <f>AVERAGE(Table1_1[[#This Row],[2020]:[2024]])</f>
        <v>12</v>
      </c>
      <c r="K7304" t="str">
        <f>IF(AVERAGE(Table1_1[[#This Row],[2020]:[2024]])&lt;=_xlfn.XLOOKUP(Table1_1[[#This Row],[Series Name]],Table4[Series Name],Table4[Global Average]),"Sotto la media","Sopra la media")</f>
        <v>Sopra la media</v>
      </c>
      <c r="L7304">
        <f>_xlfn.XLOOKUP(Table1_1[[#This Row],[Series Name]],Table4[Series Name],Table4[Global Average])</f>
        <v>9.5294117647058822</v>
      </c>
    </row>
    <row r="7305" spans="1:12" x14ac:dyDescent="0.3">
      <c r="A7305" t="s">
        <v>2754</v>
      </c>
      <c r="B7305" t="s">
        <v>2755</v>
      </c>
      <c r="C7305" t="s">
        <v>444</v>
      </c>
      <c r="D7305" t="s">
        <v>445</v>
      </c>
      <c r="E7305">
        <v>49.122511479952898</v>
      </c>
      <c r="F7305">
        <v>45.328843441878398</v>
      </c>
      <c r="G7305">
        <v>34.4466068550025</v>
      </c>
      <c r="H7305">
        <v>32.052630518696802</v>
      </c>
      <c r="J7305">
        <f>AVERAGE(Table1_1[[#This Row],[2020]:[2024]])</f>
        <v>40.237648073882653</v>
      </c>
      <c r="K7305" t="str">
        <f>IF(AVERAGE(Table1_1[[#This Row],[2020]:[2024]])&lt;=_xlfn.XLOOKUP(Table1_1[[#This Row],[Series Name]],Table4[Series Name],Table4[Global Average]),"Sotto la media","Sopra la media")</f>
        <v>Sotto la media</v>
      </c>
      <c r="L7305">
        <f>_xlfn.XLOOKUP(Table1_1[[#This Row],[Series Name]],Table4[Series Name],Table4[Global Average])</f>
        <v>43.857285174503062</v>
      </c>
    </row>
    <row r="7306" spans="1:12" x14ac:dyDescent="0.3">
      <c r="A7306" t="s">
        <v>2754</v>
      </c>
      <c r="B7306" t="s">
        <v>2755</v>
      </c>
      <c r="C7306" t="s">
        <v>446</v>
      </c>
      <c r="D7306" t="s">
        <v>447</v>
      </c>
      <c r="E7306">
        <v>38.125781974305298</v>
      </c>
      <c r="F7306">
        <v>29.504370258207601</v>
      </c>
      <c r="G7306">
        <v>29.052071898606201</v>
      </c>
      <c r="H7306">
        <v>35.4286304687122</v>
      </c>
      <c r="J7306">
        <f>AVERAGE(Table1_1[[#This Row],[2020]:[2024]])</f>
        <v>33.027713649957825</v>
      </c>
      <c r="K7306" t="str">
        <f>IF(AVERAGE(Table1_1[[#This Row],[2020]:[2024]])&lt;=_xlfn.XLOOKUP(Table1_1[[#This Row],[Series Name]],Table4[Series Name],Table4[Global Average]),"Sotto la media","Sopra la media")</f>
        <v>Sotto la media</v>
      </c>
      <c r="L7306">
        <f>_xlfn.XLOOKUP(Table1_1[[#This Row],[Series Name]],Table4[Series Name],Table4[Global Average])</f>
        <v>42.437112704626792</v>
      </c>
    </row>
    <row r="7307" spans="1:12" x14ac:dyDescent="0.3">
      <c r="A7307" t="s">
        <v>2754</v>
      </c>
      <c r="B7307" t="s">
        <v>2755</v>
      </c>
      <c r="C7307" t="s">
        <v>448</v>
      </c>
      <c r="D7307" t="s">
        <v>449</v>
      </c>
      <c r="E7307">
        <v>144.509087395731</v>
      </c>
      <c r="F7307">
        <v>149.55976319986601</v>
      </c>
      <c r="G7307">
        <v>164.780806314133</v>
      </c>
      <c r="H7307">
        <v>184.11932436903399</v>
      </c>
      <c r="I7307">
        <v>196.28792874372701</v>
      </c>
      <c r="J7307">
        <f>AVERAGE(Table1_1[[#This Row],[2020]:[2024]])</f>
        <v>167.85138200449819</v>
      </c>
      <c r="K7307" t="str">
        <f>IF(AVERAGE(Table1_1[[#This Row],[2020]:[2024]])&lt;=_xlfn.XLOOKUP(Table1_1[[#This Row],[Series Name]],Table4[Series Name],Table4[Global Average]),"Sotto la media","Sopra la media")</f>
        <v>Sopra la media</v>
      </c>
      <c r="L7307">
        <f>_xlfn.XLOOKUP(Table1_1[[#This Row],[Series Name]],Table4[Series Name],Table4[Global Average])</f>
        <v>167.53618633589494</v>
      </c>
    </row>
    <row r="7308" spans="1:12" x14ac:dyDescent="0.3">
      <c r="A7308" t="s">
        <v>2754</v>
      </c>
      <c r="B7308" t="s">
        <v>2755</v>
      </c>
      <c r="C7308" t="s">
        <v>450</v>
      </c>
      <c r="D7308" t="s">
        <v>451</v>
      </c>
      <c r="E7308">
        <v>4272689</v>
      </c>
      <c r="F7308">
        <v>4901510</v>
      </c>
      <c r="G7308">
        <v>4480670</v>
      </c>
      <c r="J7308">
        <f>AVERAGE(Table1_1[[#This Row],[2020]:[2024]])</f>
        <v>4551623</v>
      </c>
      <c r="K7308" t="str">
        <f>IF(AVERAGE(Table1_1[[#This Row],[2020]:[2024]])&lt;=_xlfn.XLOOKUP(Table1_1[[#This Row],[Series Name]],Table4[Series Name],Table4[Global Average]),"Sotto la media","Sopra la media")</f>
        <v>Sotto la media</v>
      </c>
      <c r="L7308">
        <f>_xlfn.XLOOKUP(Table1_1[[#This Row],[Series Name]],Table4[Series Name],Table4[Global Average])</f>
        <v>28496315.13376068</v>
      </c>
    </row>
    <row r="7309" spans="1:12" x14ac:dyDescent="0.3">
      <c r="A7309" t="s">
        <v>2754</v>
      </c>
      <c r="B7309" t="s">
        <v>2755</v>
      </c>
      <c r="C7309" t="s">
        <v>456</v>
      </c>
      <c r="D7309" t="s">
        <v>457</v>
      </c>
      <c r="E7309">
        <v>4.8614868619406399</v>
      </c>
      <c r="F7309">
        <v>4.9823670802829003</v>
      </c>
      <c r="G7309">
        <v>3.1638045765496301</v>
      </c>
      <c r="H7309">
        <v>3.22680582214582</v>
      </c>
      <c r="J7309">
        <f>AVERAGE(Table1_1[[#This Row],[2020]:[2024]])</f>
        <v>4.0586160852297475</v>
      </c>
      <c r="K7309" t="str">
        <f>IF(AVERAGE(Table1_1[[#This Row],[2020]:[2024]])&lt;=_xlfn.XLOOKUP(Table1_1[[#This Row],[Series Name]],Table4[Series Name],Table4[Global Average]),"Sotto la media","Sopra la media")</f>
        <v>Sotto la media</v>
      </c>
      <c r="L7309">
        <f>_xlfn.XLOOKUP(Table1_1[[#This Row],[Series Name]],Table4[Series Name],Table4[Global Average])</f>
        <v>5.111169714893065</v>
      </c>
    </row>
    <row r="7310" spans="1:12" x14ac:dyDescent="0.3">
      <c r="A7310" t="s">
        <v>2754</v>
      </c>
      <c r="B7310" t="s">
        <v>2755</v>
      </c>
      <c r="C7310" t="s">
        <v>458</v>
      </c>
      <c r="D7310" t="s">
        <v>459</v>
      </c>
      <c r="E7310">
        <v>1.95514895275373</v>
      </c>
      <c r="F7310">
        <v>1.75265399581896</v>
      </c>
      <c r="G7310">
        <v>1.2180117223438101</v>
      </c>
      <c r="H7310">
        <v>1.2320171609784201</v>
      </c>
      <c r="J7310">
        <f>AVERAGE(Table1_1[[#This Row],[2020]:[2024]])</f>
        <v>1.53945795797373</v>
      </c>
      <c r="K7310" t="str">
        <f>IF(AVERAGE(Table1_1[[#This Row],[2020]:[2024]])&lt;=_xlfn.XLOOKUP(Table1_1[[#This Row],[Series Name]],Table4[Series Name],Table4[Global Average]),"Sotto la media","Sopra la media")</f>
        <v>Sotto la media</v>
      </c>
      <c r="L7310">
        <f>_xlfn.XLOOKUP(Table1_1[[#This Row],[Series Name]],Table4[Series Name],Table4[Global Average])</f>
        <v>3.1102973672261021</v>
      </c>
    </row>
    <row r="7311" spans="1:12" x14ac:dyDescent="0.3">
      <c r="A7311" t="s">
        <v>2754</v>
      </c>
      <c r="B7311" t="s">
        <v>2755</v>
      </c>
      <c r="C7311" t="s">
        <v>460</v>
      </c>
      <c r="D7311" t="s">
        <v>461</v>
      </c>
      <c r="E7311">
        <v>3.08629615735846</v>
      </c>
      <c r="F7311">
        <v>3.0121962701907501</v>
      </c>
      <c r="G7311">
        <v>1.99547605018022</v>
      </c>
      <c r="H7311">
        <v>2.03994158352898</v>
      </c>
      <c r="J7311">
        <f>AVERAGE(Table1_1[[#This Row],[2020]:[2024]])</f>
        <v>2.5334775153146025</v>
      </c>
      <c r="K7311" t="str">
        <f>IF(AVERAGE(Table1_1[[#This Row],[2020]:[2024]])&lt;=_xlfn.XLOOKUP(Table1_1[[#This Row],[Series Name]],Table4[Series Name],Table4[Global Average]),"Sotto la media","Sopra la media")</f>
        <v>Sotto la media</v>
      </c>
      <c r="L7311">
        <f>_xlfn.XLOOKUP(Table1_1[[#This Row],[Series Name]],Table4[Series Name],Table4[Global Average])</f>
        <v>3.9746210731126235</v>
      </c>
    </row>
    <row r="7312" spans="1:12" x14ac:dyDescent="0.3">
      <c r="A7312" t="s">
        <v>2754</v>
      </c>
      <c r="B7312" t="s">
        <v>2755</v>
      </c>
      <c r="C7312" t="s">
        <v>462</v>
      </c>
      <c r="D7312" t="s">
        <v>463</v>
      </c>
      <c r="E7312">
        <v>-0.25249859690666199</v>
      </c>
      <c r="F7312">
        <v>-0.36594480276107799</v>
      </c>
      <c r="G7312">
        <v>-0.36208811402320901</v>
      </c>
      <c r="H7312">
        <v>-0.30919128656387301</v>
      </c>
      <c r="J7312">
        <f>AVERAGE(Table1_1[[#This Row],[2020]:[2024]])</f>
        <v>-0.3224307000637055</v>
      </c>
      <c r="K7312" t="str">
        <f>IF(AVERAGE(Table1_1[[#This Row],[2020]:[2024]])&lt;=_xlfn.XLOOKUP(Table1_1[[#This Row],[Series Name]],Table4[Series Name],Table4[Global Average]),"Sotto la media","Sopra la media")</f>
        <v>Sotto la media</v>
      </c>
      <c r="L7312">
        <f>_xlfn.XLOOKUP(Table1_1[[#This Row],[Series Name]],Table4[Series Name],Table4[Global Average])</f>
        <v>0.24177024339587674</v>
      </c>
    </row>
    <row r="7313" spans="1:12" x14ac:dyDescent="0.3">
      <c r="A7313" t="s">
        <v>2754</v>
      </c>
      <c r="B7313" t="s">
        <v>2755</v>
      </c>
      <c r="C7313" t="s">
        <v>464</v>
      </c>
      <c r="D7313" t="s">
        <v>465</v>
      </c>
      <c r="E7313">
        <v>13</v>
      </c>
      <c r="F7313">
        <v>12</v>
      </c>
      <c r="G7313">
        <v>11</v>
      </c>
      <c r="H7313">
        <v>11</v>
      </c>
      <c r="J7313">
        <f>AVERAGE(Table1_1[[#This Row],[2020]:[2024]])</f>
        <v>11.75</v>
      </c>
      <c r="K7313" t="str">
        <f>IF(AVERAGE(Table1_1[[#This Row],[2020]:[2024]])&lt;=_xlfn.XLOOKUP(Table1_1[[#This Row],[Series Name]],Table4[Series Name],Table4[Global Average]),"Sotto la media","Sopra la media")</f>
        <v>Sopra la media</v>
      </c>
      <c r="L7313">
        <f>_xlfn.XLOOKUP(Table1_1[[#This Row],[Series Name]],Table4[Series Name],Table4[Global Average])</f>
        <v>9.578125</v>
      </c>
    </row>
    <row r="7314" spans="1:12" x14ac:dyDescent="0.3">
      <c r="A7314" t="s">
        <v>2754</v>
      </c>
      <c r="B7314" t="s">
        <v>2755</v>
      </c>
      <c r="C7314" t="s">
        <v>466</v>
      </c>
      <c r="D7314" t="s">
        <v>467</v>
      </c>
      <c r="E7314">
        <v>45.714286804199197</v>
      </c>
      <c r="F7314">
        <v>41.904762268066399</v>
      </c>
      <c r="G7314">
        <v>41.509433746337898</v>
      </c>
      <c r="H7314">
        <v>44.811321258544901</v>
      </c>
      <c r="J7314">
        <f>AVERAGE(Table1_1[[#This Row],[2020]:[2024]])</f>
        <v>43.484951019287095</v>
      </c>
      <c r="K7314" t="str">
        <f>IF(AVERAGE(Table1_1[[#This Row],[2020]:[2024]])&lt;=_xlfn.XLOOKUP(Table1_1[[#This Row],[Series Name]],Table4[Series Name],Table4[Global Average]),"Sotto la media","Sopra la media")</f>
        <v>Sotto la media</v>
      </c>
      <c r="L7314">
        <f>_xlfn.XLOOKUP(Table1_1[[#This Row],[Series Name]],Table4[Series Name],Table4[Global Average])</f>
        <v>58.123666450381279</v>
      </c>
    </row>
    <row r="7315" spans="1:12" x14ac:dyDescent="0.3">
      <c r="A7315" t="s">
        <v>2754</v>
      </c>
      <c r="B7315" t="s">
        <v>2755</v>
      </c>
      <c r="C7315" t="s">
        <v>468</v>
      </c>
      <c r="D7315" t="s">
        <v>469</v>
      </c>
      <c r="E7315">
        <v>34.761905670166001</v>
      </c>
      <c r="F7315">
        <v>29.523809432983398</v>
      </c>
      <c r="G7315">
        <v>29.716981887817401</v>
      </c>
      <c r="H7315">
        <v>30.660377502441399</v>
      </c>
      <c r="J7315">
        <f>AVERAGE(Table1_1[[#This Row],[2020]:[2024]])</f>
        <v>31.165768623352051</v>
      </c>
      <c r="K7315" t="str">
        <f>IF(AVERAGE(Table1_1[[#This Row],[2020]:[2024]])&lt;=_xlfn.XLOOKUP(Table1_1[[#This Row],[Series Name]],Table4[Series Name],Table4[Global Average]),"Sotto la media","Sopra la media")</f>
        <v>Sotto la media</v>
      </c>
      <c r="L7315">
        <f>_xlfn.XLOOKUP(Table1_1[[#This Row],[Series Name]],Table4[Series Name],Table4[Global Average])</f>
        <v>49.47530609369278</v>
      </c>
    </row>
    <row r="7316" spans="1:12" x14ac:dyDescent="0.3">
      <c r="A7316" t="s">
        <v>2754</v>
      </c>
      <c r="B7316" t="s">
        <v>2755</v>
      </c>
      <c r="C7316" t="s">
        <v>470</v>
      </c>
      <c r="D7316" t="s">
        <v>471</v>
      </c>
      <c r="E7316">
        <v>55.238094329833999</v>
      </c>
      <c r="F7316">
        <v>50</v>
      </c>
      <c r="G7316">
        <v>51.415092468261697</v>
      </c>
      <c r="H7316">
        <v>52.830188751220703</v>
      </c>
      <c r="J7316">
        <f>AVERAGE(Table1_1[[#This Row],[2020]:[2024]])</f>
        <v>52.370843887329102</v>
      </c>
      <c r="K7316" t="str">
        <f>IF(AVERAGE(Table1_1[[#This Row],[2020]:[2024]])&lt;=_xlfn.XLOOKUP(Table1_1[[#This Row],[Series Name]],Table4[Series Name],Table4[Global Average]),"Sotto la media","Sopra la media")</f>
        <v>Sotto la media</v>
      </c>
      <c r="L7316">
        <f>_xlfn.XLOOKUP(Table1_1[[#This Row],[Series Name]],Table4[Series Name],Table4[Global Average])</f>
        <v>65.187556117773056</v>
      </c>
    </row>
    <row r="7317" spans="1:12" x14ac:dyDescent="0.3">
      <c r="A7317" t="s">
        <v>2754</v>
      </c>
      <c r="B7317" t="s">
        <v>2755</v>
      </c>
      <c r="C7317" t="s">
        <v>472</v>
      </c>
      <c r="D7317" t="s">
        <v>473</v>
      </c>
      <c r="E7317">
        <v>0.14338599145412401</v>
      </c>
      <c r="F7317">
        <v>0.15995422005653401</v>
      </c>
      <c r="G7317">
        <v>0.15818484127521501</v>
      </c>
      <c r="H7317">
        <v>0.16319257020950301</v>
      </c>
      <c r="J7317">
        <f>AVERAGE(Table1_1[[#This Row],[2020]:[2024]])</f>
        <v>0.15617940574884404</v>
      </c>
      <c r="K7317" t="str">
        <f>IF(AVERAGE(Table1_1[[#This Row],[2020]:[2024]])&lt;=_xlfn.XLOOKUP(Table1_1[[#This Row],[Series Name]],Table4[Series Name],Table4[Global Average]),"Sotto la media","Sopra la media")</f>
        <v>Sotto la media</v>
      </c>
      <c r="L7317">
        <f>_xlfn.XLOOKUP(Table1_1[[#This Row],[Series Name]],Table4[Series Name],Table4[Global Average])</f>
        <v>0.17776741622947162</v>
      </c>
    </row>
    <row r="7318" spans="1:12" x14ac:dyDescent="0.3">
      <c r="A7318" t="s">
        <v>2754</v>
      </c>
      <c r="B7318" t="s">
        <v>2755</v>
      </c>
      <c r="C7318" t="s">
        <v>474</v>
      </c>
      <c r="D7318" t="s">
        <v>475</v>
      </c>
      <c r="E7318">
        <v>11.7175693524075</v>
      </c>
      <c r="F7318">
        <v>10.382066169899</v>
      </c>
      <c r="G7318">
        <v>10.565112810016201</v>
      </c>
      <c r="J7318">
        <f>AVERAGE(Table1_1[[#This Row],[2020]:[2024]])</f>
        <v>10.888249444107567</v>
      </c>
      <c r="K7318" t="str">
        <f>IF(AVERAGE(Table1_1[[#This Row],[2020]:[2024]])&lt;=_xlfn.XLOOKUP(Table1_1[[#This Row],[Series Name]],Table4[Series Name],Table4[Global Average]),"Sotto la media","Sopra la media")</f>
        <v>Sotto la media</v>
      </c>
      <c r="L7318">
        <f>_xlfn.XLOOKUP(Table1_1[[#This Row],[Series Name]],Table4[Series Name],Table4[Global Average])</f>
        <v>15.540059118934053</v>
      </c>
    </row>
    <row r="7319" spans="1:12" x14ac:dyDescent="0.3">
      <c r="A7319" t="s">
        <v>2754</v>
      </c>
      <c r="B7319" t="s">
        <v>2755</v>
      </c>
      <c r="C7319" t="s">
        <v>476</v>
      </c>
      <c r="D7319" t="s">
        <v>477</v>
      </c>
      <c r="E7319">
        <v>2.5223926728129298</v>
      </c>
      <c r="F7319">
        <v>2.3981833303650202</v>
      </c>
      <c r="G7319">
        <v>1.80871949751091</v>
      </c>
      <c r="J7319">
        <f>AVERAGE(Table1_1[[#This Row],[2020]:[2024]])</f>
        <v>2.2430985002296198</v>
      </c>
      <c r="K7319" t="str">
        <f>IF(AVERAGE(Table1_1[[#This Row],[2020]:[2024]])&lt;=_xlfn.XLOOKUP(Table1_1[[#This Row],[Series Name]],Table4[Series Name],Table4[Global Average]),"Sotto la media","Sopra la media")</f>
        <v>Sotto la media</v>
      </c>
      <c r="L7319">
        <f>_xlfn.XLOOKUP(Table1_1[[#This Row],[Series Name]],Table4[Series Name],Table4[Global Average])</f>
        <v>9.7526720983552124</v>
      </c>
    </row>
    <row r="7320" spans="1:12" x14ac:dyDescent="0.3">
      <c r="A7320" t="s">
        <v>2754</v>
      </c>
      <c r="B7320" t="s">
        <v>2755</v>
      </c>
      <c r="C7320" t="s">
        <v>478</v>
      </c>
      <c r="D7320" t="s">
        <v>479</v>
      </c>
      <c r="E7320">
        <v>7.8052161997535601</v>
      </c>
      <c r="F7320">
        <v>6.3079810735911899</v>
      </c>
      <c r="G7320">
        <v>6.3524092953084796</v>
      </c>
      <c r="J7320">
        <f>AVERAGE(Table1_1[[#This Row],[2020]:[2024]])</f>
        <v>6.8218688562177432</v>
      </c>
      <c r="K7320" t="str">
        <f>IF(AVERAGE(Table1_1[[#This Row],[2020]:[2024]])&lt;=_xlfn.XLOOKUP(Table1_1[[#This Row],[Series Name]],Table4[Series Name],Table4[Global Average]),"Sotto la media","Sopra la media")</f>
        <v>Sotto la media</v>
      </c>
      <c r="L7320">
        <f>_xlfn.XLOOKUP(Table1_1[[#This Row],[Series Name]],Table4[Series Name],Table4[Global Average])</f>
        <v>14.252021825088406</v>
      </c>
    </row>
    <row r="7321" spans="1:12" x14ac:dyDescent="0.3">
      <c r="A7321" t="s">
        <v>2754</v>
      </c>
      <c r="B7321" t="s">
        <v>2755</v>
      </c>
      <c r="C7321" t="s">
        <v>480</v>
      </c>
      <c r="D7321" t="s">
        <v>481</v>
      </c>
      <c r="E7321">
        <v>16.488779865665599</v>
      </c>
      <c r="F7321">
        <v>14.7973624084101</v>
      </c>
      <c r="G7321">
        <v>15.903015301802499</v>
      </c>
      <c r="J7321">
        <f>AVERAGE(Table1_1[[#This Row],[2020]:[2024]])</f>
        <v>15.729719191959399</v>
      </c>
      <c r="K7321" t="str">
        <f>IF(AVERAGE(Table1_1[[#This Row],[2020]:[2024]])&lt;=_xlfn.XLOOKUP(Table1_1[[#This Row],[Series Name]],Table4[Series Name],Table4[Global Average]),"Sotto la media","Sopra la media")</f>
        <v>Sotto la media</v>
      </c>
      <c r="L7321">
        <f>_xlfn.XLOOKUP(Table1_1[[#This Row],[Series Name]],Table4[Series Name],Table4[Global Average])</f>
        <v>19.564750770863835</v>
      </c>
    </row>
    <row r="7322" spans="1:12" x14ac:dyDescent="0.3">
      <c r="A7322" t="s">
        <v>2754</v>
      </c>
      <c r="B7322" t="s">
        <v>2755</v>
      </c>
      <c r="C7322" t="s">
        <v>482</v>
      </c>
      <c r="D7322" t="s">
        <v>483</v>
      </c>
      <c r="E7322">
        <v>0.51034614872206097</v>
      </c>
      <c r="F7322">
        <v>0.64107461166284696</v>
      </c>
      <c r="G7322">
        <v>0.30501766924144103</v>
      </c>
      <c r="J7322">
        <f>AVERAGE(Table1_1[[#This Row],[2020]:[2024]])</f>
        <v>0.48547947654211626</v>
      </c>
      <c r="K7322" t="str">
        <f>IF(AVERAGE(Table1_1[[#This Row],[2020]:[2024]])&lt;=_xlfn.XLOOKUP(Table1_1[[#This Row],[Series Name]],Table4[Series Name],Table4[Global Average]),"Sotto la media","Sopra la media")</f>
        <v>Sotto la media</v>
      </c>
      <c r="L7322">
        <f>_xlfn.XLOOKUP(Table1_1[[#This Row],[Series Name]],Table4[Series Name],Table4[Global Average])</f>
        <v>6.35593296266235</v>
      </c>
    </row>
    <row r="7323" spans="1:12" x14ac:dyDescent="0.3">
      <c r="A7323" t="s">
        <v>2754</v>
      </c>
      <c r="B7323" t="s">
        <v>2755</v>
      </c>
      <c r="C7323" t="s">
        <v>484</v>
      </c>
      <c r="D7323" t="s">
        <v>485</v>
      </c>
      <c r="E7323">
        <v>31.2607631031747</v>
      </c>
      <c r="F7323">
        <v>27.764089907384101</v>
      </c>
      <c r="G7323">
        <v>28.4561396962612</v>
      </c>
      <c r="J7323">
        <f>AVERAGE(Table1_1[[#This Row],[2020]:[2024]])</f>
        <v>29.160330902273333</v>
      </c>
      <c r="K7323" t="str">
        <f>IF(AVERAGE(Table1_1[[#This Row],[2020]:[2024]])&lt;=_xlfn.XLOOKUP(Table1_1[[#This Row],[Series Name]],Table4[Series Name],Table4[Global Average]),"Sotto la media","Sopra la media")</f>
        <v>Sopra la media</v>
      </c>
      <c r="L7323">
        <f>_xlfn.XLOOKUP(Table1_1[[#This Row],[Series Name]],Table4[Series Name],Table4[Global Average])</f>
        <v>27.767725071733253</v>
      </c>
    </row>
    <row r="7324" spans="1:12" x14ac:dyDescent="0.3">
      <c r="A7324" t="s">
        <v>2754</v>
      </c>
      <c r="B7324" t="s">
        <v>2755</v>
      </c>
      <c r="C7324" t="s">
        <v>486</v>
      </c>
      <c r="D7324" t="s">
        <v>487</v>
      </c>
      <c r="E7324">
        <v>31.810316783793098</v>
      </c>
      <c r="F7324">
        <v>41.456677322965497</v>
      </c>
      <c r="G7324">
        <v>40.9822317936625</v>
      </c>
      <c r="J7324">
        <f>AVERAGE(Table1_1[[#This Row],[2020]:[2024]])</f>
        <v>38.083075300140365</v>
      </c>
      <c r="K7324" t="str">
        <f>IF(AVERAGE(Table1_1[[#This Row],[2020]:[2024]])&lt;=_xlfn.XLOOKUP(Table1_1[[#This Row],[Series Name]],Table4[Series Name],Table4[Global Average]),"Sotto la media","Sopra la media")</f>
        <v>Sotto la media</v>
      </c>
      <c r="L7324">
        <f>_xlfn.XLOOKUP(Table1_1[[#This Row],[Series Name]],Table4[Series Name],Table4[Global Average])</f>
        <v>52.010839496967257</v>
      </c>
    </row>
    <row r="7325" spans="1:12" x14ac:dyDescent="0.3">
      <c r="A7325" t="s">
        <v>2754</v>
      </c>
      <c r="B7325" t="s">
        <v>2755</v>
      </c>
      <c r="C7325" t="s">
        <v>488</v>
      </c>
      <c r="D7325" t="s">
        <v>489</v>
      </c>
      <c r="E7325">
        <v>20.908377855017299</v>
      </c>
      <c r="F7325">
        <v>32.266123265276597</v>
      </c>
      <c r="G7325">
        <v>31.407923605179899</v>
      </c>
      <c r="J7325">
        <f>AVERAGE(Table1_1[[#This Row],[2020]:[2024]])</f>
        <v>28.194141575157932</v>
      </c>
      <c r="K7325" t="str">
        <f>IF(AVERAGE(Table1_1[[#This Row],[2020]:[2024]])&lt;=_xlfn.XLOOKUP(Table1_1[[#This Row],[Series Name]],Table4[Series Name],Table4[Global Average]),"Sotto la media","Sopra la media")</f>
        <v>Sotto la media</v>
      </c>
      <c r="L7325">
        <f>_xlfn.XLOOKUP(Table1_1[[#This Row],[Series Name]],Table4[Series Name],Table4[Global Average])</f>
        <v>40.20909001570508</v>
      </c>
    </row>
    <row r="7326" spans="1:12" x14ac:dyDescent="0.3">
      <c r="A7326" t="s">
        <v>2754</v>
      </c>
      <c r="B7326" t="s">
        <v>2755</v>
      </c>
      <c r="C7326" t="s">
        <v>490</v>
      </c>
      <c r="D7326" t="s">
        <v>491</v>
      </c>
      <c r="E7326">
        <v>30.994291357967501</v>
      </c>
      <c r="F7326">
        <v>45.686990585810101</v>
      </c>
      <c r="G7326">
        <v>46.042234851769997</v>
      </c>
      <c r="J7326">
        <f>AVERAGE(Table1_1[[#This Row],[2020]:[2024]])</f>
        <v>40.907838931849199</v>
      </c>
      <c r="K7326" t="str">
        <f>IF(AVERAGE(Table1_1[[#This Row],[2020]:[2024]])&lt;=_xlfn.XLOOKUP(Table1_1[[#This Row],[Series Name]],Table4[Series Name],Table4[Global Average]),"Sotto la media","Sopra la media")</f>
        <v>Sotto la media</v>
      </c>
      <c r="L7326">
        <f>_xlfn.XLOOKUP(Table1_1[[#This Row],[Series Name]],Table4[Series Name],Table4[Global Average])</f>
        <v>54.582677855883695</v>
      </c>
    </row>
    <row r="7327" spans="1:12" x14ac:dyDescent="0.3">
      <c r="A7327" t="s">
        <v>2754</v>
      </c>
      <c r="B7327" t="s">
        <v>2755</v>
      </c>
      <c r="C7327" t="s">
        <v>492</v>
      </c>
      <c r="D7327" t="s">
        <v>493</v>
      </c>
      <c r="E7327">
        <v>22.969292846671699</v>
      </c>
      <c r="F7327">
        <v>35.639317012295102</v>
      </c>
      <c r="G7327">
        <v>34.046512847457201</v>
      </c>
      <c r="J7327">
        <f>AVERAGE(Table1_1[[#This Row],[2020]:[2024]])</f>
        <v>30.885040902141338</v>
      </c>
      <c r="K7327" t="str">
        <f>IF(AVERAGE(Table1_1[[#This Row],[2020]:[2024]])&lt;=_xlfn.XLOOKUP(Table1_1[[#This Row],[Series Name]],Table4[Series Name],Table4[Global Average]),"Sotto la media","Sopra la media")</f>
        <v>Sotto la media</v>
      </c>
      <c r="L7327">
        <f>_xlfn.XLOOKUP(Table1_1[[#This Row],[Series Name]],Table4[Series Name],Table4[Global Average])</f>
        <v>41.439174914904235</v>
      </c>
    </row>
    <row r="7328" spans="1:12" x14ac:dyDescent="0.3">
      <c r="A7328" t="s">
        <v>2754</v>
      </c>
      <c r="B7328" t="s">
        <v>2755</v>
      </c>
      <c r="C7328" t="s">
        <v>494</v>
      </c>
      <c r="D7328" t="s">
        <v>495</v>
      </c>
      <c r="E7328">
        <v>14.0378157497183</v>
      </c>
      <c r="F7328">
        <v>21.925058382873502</v>
      </c>
      <c r="G7328">
        <v>18.653713267787801</v>
      </c>
      <c r="J7328">
        <f>AVERAGE(Table1_1[[#This Row],[2020]:[2024]])</f>
        <v>18.205529133459866</v>
      </c>
      <c r="K7328" t="str">
        <f>IF(AVERAGE(Table1_1[[#This Row],[2020]:[2024]])&lt;=_xlfn.XLOOKUP(Table1_1[[#This Row],[Series Name]],Table4[Series Name],Table4[Global Average]),"Sotto la media","Sopra la media")</f>
        <v>Sotto la media</v>
      </c>
      <c r="L7328">
        <f>_xlfn.XLOOKUP(Table1_1[[#This Row],[Series Name]],Table4[Series Name],Table4[Global Average])</f>
        <v>28.714862710381567</v>
      </c>
    </row>
    <row r="7329" spans="1:12" x14ac:dyDescent="0.3">
      <c r="A7329" t="s">
        <v>2754</v>
      </c>
      <c r="B7329" t="s">
        <v>2755</v>
      </c>
      <c r="C7329" t="s">
        <v>496</v>
      </c>
      <c r="D7329" t="s">
        <v>497</v>
      </c>
      <c r="E7329">
        <v>32.709796444923299</v>
      </c>
      <c r="F7329">
        <v>52.222899260714399</v>
      </c>
      <c r="G7329">
        <v>54.038471254870601</v>
      </c>
      <c r="J7329">
        <f>AVERAGE(Table1_1[[#This Row],[2020]:[2024]])</f>
        <v>46.323722320169431</v>
      </c>
      <c r="K7329" t="str">
        <f>IF(AVERAGE(Table1_1[[#This Row],[2020]:[2024]])&lt;=_xlfn.XLOOKUP(Table1_1[[#This Row],[Series Name]],Table4[Series Name],Table4[Global Average]),"Sotto la media","Sopra la media")</f>
        <v>Sotto la media</v>
      </c>
      <c r="L7329">
        <f>_xlfn.XLOOKUP(Table1_1[[#This Row],[Series Name]],Table4[Series Name],Table4[Global Average])</f>
        <v>63.771251904075967</v>
      </c>
    </row>
    <row r="7330" spans="1:12" x14ac:dyDescent="0.3">
      <c r="A7330" t="s">
        <v>2754</v>
      </c>
      <c r="B7330" t="s">
        <v>2755</v>
      </c>
      <c r="C7330" t="s">
        <v>498</v>
      </c>
      <c r="D7330" t="s">
        <v>499</v>
      </c>
      <c r="E7330">
        <v>3.83108290587779</v>
      </c>
      <c r="F7330">
        <v>5.8595513360138298</v>
      </c>
      <c r="G7330">
        <v>4.2591708320370403</v>
      </c>
      <c r="J7330">
        <f>AVERAGE(Table1_1[[#This Row],[2020]:[2024]])</f>
        <v>4.6499350246428861</v>
      </c>
      <c r="K7330" t="str">
        <f>IF(AVERAGE(Table1_1[[#This Row],[2020]:[2024]])&lt;=_xlfn.XLOOKUP(Table1_1[[#This Row],[Series Name]],Table4[Series Name],Table4[Global Average]),"Sotto la media","Sopra la media")</f>
        <v>Sotto la media</v>
      </c>
      <c r="L7330">
        <f>_xlfn.XLOOKUP(Table1_1[[#This Row],[Series Name]],Table4[Series Name],Table4[Global Average])</f>
        <v>12.560291675325351</v>
      </c>
    </row>
    <row r="7331" spans="1:12" x14ac:dyDescent="0.3">
      <c r="A7331" t="s">
        <v>2754</v>
      </c>
      <c r="B7331" t="s">
        <v>2755</v>
      </c>
      <c r="C7331" t="s">
        <v>500</v>
      </c>
      <c r="D7331" t="s">
        <v>501</v>
      </c>
      <c r="E7331">
        <v>0.108591844585318</v>
      </c>
      <c r="F7331">
        <v>9.2372281978489706E-2</v>
      </c>
      <c r="G7331">
        <v>0.14566788408191</v>
      </c>
      <c r="J7331">
        <f>AVERAGE(Table1_1[[#This Row],[2020]:[2024]])</f>
        <v>0.11554400354857257</v>
      </c>
      <c r="K7331" t="str">
        <f>IF(AVERAGE(Table1_1[[#This Row],[2020]:[2024]])&lt;=_xlfn.XLOOKUP(Table1_1[[#This Row],[Series Name]],Table4[Series Name],Table4[Global Average]),"Sotto la media","Sopra la media")</f>
        <v>Sotto la media</v>
      </c>
      <c r="L7331">
        <f>_xlfn.XLOOKUP(Table1_1[[#This Row],[Series Name]],Table4[Series Name],Table4[Global Average])</f>
        <v>0.56304542580442929</v>
      </c>
    </row>
    <row r="7332" spans="1:12" x14ac:dyDescent="0.3">
      <c r="A7332" t="s">
        <v>2754</v>
      </c>
      <c r="B7332" t="s">
        <v>2755</v>
      </c>
      <c r="C7332" t="s">
        <v>502</v>
      </c>
      <c r="D7332" t="s">
        <v>503</v>
      </c>
      <c r="E7332">
        <v>0.124645097651417</v>
      </c>
      <c r="F7332">
        <v>0.11362771950641901</v>
      </c>
      <c r="G7332">
        <v>0.13977303118693299</v>
      </c>
      <c r="J7332">
        <f>AVERAGE(Table1_1[[#This Row],[2020]:[2024]])</f>
        <v>0.12601528278158966</v>
      </c>
      <c r="K7332" t="str">
        <f>IF(AVERAGE(Table1_1[[#This Row],[2020]:[2024]])&lt;=_xlfn.XLOOKUP(Table1_1[[#This Row],[Series Name]],Table4[Series Name],Table4[Global Average]),"Sotto la media","Sopra la media")</f>
        <v>Sotto la media</v>
      </c>
      <c r="L7332">
        <f>_xlfn.XLOOKUP(Table1_1[[#This Row],[Series Name]],Table4[Series Name],Table4[Global Average])</f>
        <v>0.57583512073457133</v>
      </c>
    </row>
    <row r="7333" spans="1:12" x14ac:dyDescent="0.3">
      <c r="A7333" t="s">
        <v>2754</v>
      </c>
      <c r="B7333" t="s">
        <v>2755</v>
      </c>
      <c r="C7333" t="s">
        <v>504</v>
      </c>
      <c r="D7333" t="s">
        <v>505</v>
      </c>
      <c r="E7333">
        <v>9.8302939996419106E-2</v>
      </c>
      <c r="F7333">
        <v>0.112517651932934</v>
      </c>
      <c r="G7333">
        <v>0.220633987396089</v>
      </c>
      <c r="J7333">
        <f>AVERAGE(Table1_1[[#This Row],[2020]:[2024]])</f>
        <v>0.14381819310848068</v>
      </c>
      <c r="K7333" t="str">
        <f>IF(AVERAGE(Table1_1[[#This Row],[2020]:[2024]])&lt;=_xlfn.XLOOKUP(Table1_1[[#This Row],[Series Name]],Table4[Series Name],Table4[Global Average]),"Sotto la media","Sopra la media")</f>
        <v>Sotto la media</v>
      </c>
      <c r="L7333">
        <f>_xlfn.XLOOKUP(Table1_1[[#This Row],[Series Name]],Table4[Series Name],Table4[Global Average])</f>
        <v>0.56136227182762999</v>
      </c>
    </row>
    <row r="7334" spans="1:12" x14ac:dyDescent="0.3">
      <c r="A7334" t="s">
        <v>2754</v>
      </c>
      <c r="B7334" t="s">
        <v>2755</v>
      </c>
      <c r="C7334" t="s">
        <v>506</v>
      </c>
      <c r="D7334" t="s">
        <v>507</v>
      </c>
      <c r="E7334">
        <v>0.15025344796287399</v>
      </c>
      <c r="F7334">
        <v>9.1838681935601005E-2</v>
      </c>
      <c r="G7334">
        <v>0.17747154182612401</v>
      </c>
      <c r="J7334">
        <f>AVERAGE(Table1_1[[#This Row],[2020]:[2024]])</f>
        <v>0.13985455724153301</v>
      </c>
      <c r="K7334" t="str">
        <f>IF(AVERAGE(Table1_1[[#This Row],[2020]:[2024]])&lt;=_xlfn.XLOOKUP(Table1_1[[#This Row],[Series Name]],Table4[Series Name],Table4[Global Average]),"Sotto la media","Sopra la media")</f>
        <v>Sotto la media</v>
      </c>
      <c r="L7334">
        <f>_xlfn.XLOOKUP(Table1_1[[#This Row],[Series Name]],Table4[Series Name],Table4[Global Average])</f>
        <v>0.56519252819851939</v>
      </c>
    </row>
    <row r="7335" spans="1:12" x14ac:dyDescent="0.3">
      <c r="A7335" t="s">
        <v>2754</v>
      </c>
      <c r="B7335" t="s">
        <v>2755</v>
      </c>
      <c r="C7335" t="s">
        <v>508</v>
      </c>
      <c r="D7335" t="s">
        <v>509</v>
      </c>
      <c r="E7335">
        <v>0.11039794980260099</v>
      </c>
      <c r="F7335">
        <v>7.2584589391312099E-2</v>
      </c>
      <c r="G7335">
        <v>0.13465352685441301</v>
      </c>
      <c r="J7335">
        <f>AVERAGE(Table1_1[[#This Row],[2020]:[2024]])</f>
        <v>0.10587868868277538</v>
      </c>
      <c r="K7335" t="str">
        <f>IF(AVERAGE(Table1_1[[#This Row],[2020]:[2024]])&lt;=_xlfn.XLOOKUP(Table1_1[[#This Row],[Series Name]],Table4[Series Name],Table4[Global Average]),"Sotto la media","Sopra la media")</f>
        <v>Sotto la media</v>
      </c>
      <c r="L7335">
        <f>_xlfn.XLOOKUP(Table1_1[[#This Row],[Series Name]],Table4[Series Name],Table4[Global Average])</f>
        <v>0.62678996025274003</v>
      </c>
    </row>
    <row r="7336" spans="1:12" x14ac:dyDescent="0.3">
      <c r="A7336" t="s">
        <v>2754</v>
      </c>
      <c r="B7336" t="s">
        <v>2755</v>
      </c>
      <c r="C7336" t="s">
        <v>510</v>
      </c>
      <c r="D7336" t="s">
        <v>511</v>
      </c>
      <c r="E7336">
        <v>5.9361594444772597E-2</v>
      </c>
      <c r="F7336">
        <v>7.12896351579142E-2</v>
      </c>
      <c r="G7336">
        <v>5.5808315479344901E-2</v>
      </c>
      <c r="J7336">
        <f>AVERAGE(Table1_1[[#This Row],[2020]:[2024]])</f>
        <v>6.2153181694010566E-2</v>
      </c>
      <c r="K7336" t="str">
        <f>IF(AVERAGE(Table1_1[[#This Row],[2020]:[2024]])&lt;=_xlfn.XLOOKUP(Table1_1[[#This Row],[Series Name]],Table4[Series Name],Table4[Global Average]),"Sotto la media","Sopra la media")</f>
        <v>Sotto la media</v>
      </c>
      <c r="L7336">
        <f>_xlfn.XLOOKUP(Table1_1[[#This Row],[Series Name]],Table4[Series Name],Table4[Global Average])</f>
        <v>0.48607256700643031</v>
      </c>
    </row>
    <row r="7337" spans="1:12" x14ac:dyDescent="0.3">
      <c r="A7337" t="s">
        <v>2754</v>
      </c>
      <c r="B7337" t="s">
        <v>2755</v>
      </c>
      <c r="C7337" t="s">
        <v>552</v>
      </c>
      <c r="D7337" t="s">
        <v>553</v>
      </c>
      <c r="E7337">
        <v>110.22</v>
      </c>
      <c r="F7337">
        <v>108.9</v>
      </c>
      <c r="G7337">
        <v>111.63</v>
      </c>
      <c r="J7337">
        <f>AVERAGE(Table1_1[[#This Row],[2020]:[2024]])</f>
        <v>110.25</v>
      </c>
      <c r="K7337" t="str">
        <f>IF(AVERAGE(Table1_1[[#This Row],[2020]:[2024]])&lt;=_xlfn.XLOOKUP(Table1_1[[#This Row],[Series Name]],Table4[Series Name],Table4[Global Average]),"Sotto la media","Sopra la media")</f>
        <v>Sotto la media</v>
      </c>
      <c r="L7337">
        <f>_xlfn.XLOOKUP(Table1_1[[#This Row],[Series Name]],Table4[Series Name],Table4[Global Average])</f>
        <v>110.76098039215685</v>
      </c>
    </row>
    <row r="7338" spans="1:12" x14ac:dyDescent="0.3">
      <c r="A7338" t="s">
        <v>2754</v>
      </c>
      <c r="B7338" t="s">
        <v>2755</v>
      </c>
      <c r="C7338" t="s">
        <v>554</v>
      </c>
      <c r="D7338" t="s">
        <v>555</v>
      </c>
      <c r="E7338">
        <v>-3.4277294591423599</v>
      </c>
      <c r="F7338">
        <v>-5.6351694946031996</v>
      </c>
      <c r="G7338">
        <v>-6.1460609071592804</v>
      </c>
      <c r="H7338">
        <v>-2.3723077048304302</v>
      </c>
      <c r="J7338">
        <f>AVERAGE(Table1_1[[#This Row],[2020]:[2024]])</f>
        <v>-4.3953168914338177</v>
      </c>
      <c r="K7338" t="str">
        <f>IF(AVERAGE(Table1_1[[#This Row],[2020]:[2024]])&lt;=_xlfn.XLOOKUP(Table1_1[[#This Row],[Series Name]],Table4[Series Name],Table4[Global Average]),"Sotto la media","Sopra la media")</f>
        <v>Sotto la media</v>
      </c>
      <c r="L7338">
        <f>_xlfn.XLOOKUP(Table1_1[[#This Row],[Series Name]],Table4[Series Name],Table4[Global Average])</f>
        <v>-2.0137411674182788</v>
      </c>
    </row>
    <row r="7339" spans="1:12" x14ac:dyDescent="0.3">
      <c r="A7339" t="s">
        <v>2754</v>
      </c>
      <c r="B7339" t="s">
        <v>2755</v>
      </c>
      <c r="C7339" t="s">
        <v>556</v>
      </c>
      <c r="D7339" t="s">
        <v>557</v>
      </c>
      <c r="E7339">
        <v>-9266809779.5969009</v>
      </c>
      <c r="F7339">
        <v>-17949402964.314201</v>
      </c>
      <c r="G7339">
        <v>-21224184452.942402</v>
      </c>
      <c r="H7339">
        <v>-8623192402.4227009</v>
      </c>
      <c r="J7339">
        <f>AVERAGE(Table1_1[[#This Row],[2020]:[2024]])</f>
        <v>-14265897399.81905</v>
      </c>
      <c r="K7339" t="str">
        <f>IF(AVERAGE(Table1_1[[#This Row],[2020]:[2024]])&lt;=_xlfn.XLOOKUP(Table1_1[[#This Row],[Series Name]],Table4[Series Name],Table4[Global Average]),"Sotto la media","Sopra la media")</f>
        <v>Sopra la media</v>
      </c>
      <c r="L7339">
        <f>_xlfn.XLOOKUP(Table1_1[[#This Row],[Series Name]],Table4[Series Name],Table4[Global Average])</f>
        <v>-17047462811.80744</v>
      </c>
    </row>
    <row r="7340" spans="1:12" x14ac:dyDescent="0.3">
      <c r="A7340" t="s">
        <v>2754</v>
      </c>
      <c r="B7340" t="s">
        <v>2755</v>
      </c>
      <c r="C7340" t="s">
        <v>566</v>
      </c>
      <c r="D7340" t="s">
        <v>567</v>
      </c>
      <c r="E7340">
        <v>8.7143211399999991</v>
      </c>
      <c r="F7340">
        <v>9.0177240399999992</v>
      </c>
      <c r="G7340">
        <v>7.57361269</v>
      </c>
      <c r="H7340">
        <v>7.69168758</v>
      </c>
      <c r="J7340">
        <f>AVERAGE(Table1_1[[#This Row],[2020]:[2024]])</f>
        <v>8.2493363624999994</v>
      </c>
      <c r="K7340" t="str">
        <f>IF(AVERAGE(Table1_1[[#This Row],[2020]:[2024]])&lt;=_xlfn.XLOOKUP(Table1_1[[#This Row],[Series Name]],Table4[Series Name],Table4[Global Average]),"Sotto la media","Sopra la media")</f>
        <v>Sotto la media</v>
      </c>
      <c r="L7340">
        <f>_xlfn.XLOOKUP(Table1_1[[#This Row],[Series Name]],Table4[Series Name],Table4[Global Average])</f>
        <v>9.0002189512083337</v>
      </c>
    </row>
    <row r="7341" spans="1:12" x14ac:dyDescent="0.3">
      <c r="A7341" t="s">
        <v>2754</v>
      </c>
      <c r="B7341" t="s">
        <v>2755</v>
      </c>
      <c r="C7341" t="s">
        <v>568</v>
      </c>
      <c r="D7341" t="s">
        <v>569</v>
      </c>
      <c r="E7341">
        <v>464.97778319999998</v>
      </c>
      <c r="F7341">
        <v>561.11627196999996</v>
      </c>
      <c r="G7341">
        <v>505.50805664000001</v>
      </c>
      <c r="H7341">
        <v>534.43713378999996</v>
      </c>
      <c r="J7341">
        <f>AVERAGE(Table1_1[[#This Row],[2020]:[2024]])</f>
        <v>516.50981139999999</v>
      </c>
      <c r="K7341" t="str">
        <f>IF(AVERAGE(Table1_1[[#This Row],[2020]:[2024]])&lt;=_xlfn.XLOOKUP(Table1_1[[#This Row],[Series Name]],Table4[Series Name],Table4[Global Average]),"Sotto la media","Sopra la media")</f>
        <v>Sotto la media</v>
      </c>
      <c r="L7341">
        <f>_xlfn.XLOOKUP(Table1_1[[#This Row],[Series Name]],Table4[Series Name],Table4[Global Average])</f>
        <v>2783.5683171585833</v>
      </c>
    </row>
    <row r="7342" spans="1:12" x14ac:dyDescent="0.3">
      <c r="A7342" t="s">
        <v>2754</v>
      </c>
      <c r="B7342" t="s">
        <v>2755</v>
      </c>
      <c r="C7342" t="s">
        <v>570</v>
      </c>
      <c r="D7342" t="s">
        <v>571</v>
      </c>
      <c r="E7342">
        <v>1351.4064570549999</v>
      </c>
      <c r="F7342">
        <v>1596.0783451811899</v>
      </c>
      <c r="G7342">
        <v>1598.86865795567</v>
      </c>
      <c r="H7342">
        <v>1674.4152022875501</v>
      </c>
      <c r="J7342">
        <f>AVERAGE(Table1_1[[#This Row],[2020]:[2024]])</f>
        <v>1555.1921656198524</v>
      </c>
      <c r="K7342" t="str">
        <f>IF(AVERAGE(Table1_1[[#This Row],[2020]:[2024]])&lt;=_xlfn.XLOOKUP(Table1_1[[#This Row],[Series Name]],Table4[Series Name],Table4[Global Average]),"Sotto la media","Sopra la media")</f>
        <v>Sotto la media</v>
      </c>
      <c r="L7342">
        <f>_xlfn.XLOOKUP(Table1_1[[#This Row],[Series Name]],Table4[Series Name],Table4[Global Average])</f>
        <v>3673.4809376042822</v>
      </c>
    </row>
    <row r="7343" spans="1:12" x14ac:dyDescent="0.3">
      <c r="A7343" t="s">
        <v>2754</v>
      </c>
      <c r="B7343" t="s">
        <v>2755</v>
      </c>
      <c r="C7343" t="s">
        <v>572</v>
      </c>
      <c r="D7343" t="s">
        <v>573</v>
      </c>
      <c r="E7343">
        <v>2.09199792265678</v>
      </c>
      <c r="F7343">
        <v>2.5845397670781498</v>
      </c>
      <c r="G7343">
        <v>2.7873351336783498</v>
      </c>
      <c r="H7343">
        <v>2.0735488768757899</v>
      </c>
      <c r="J7343">
        <f>AVERAGE(Table1_1[[#This Row],[2020]:[2024]])</f>
        <v>2.3843554250722674</v>
      </c>
      <c r="K7343" t="str">
        <f>IF(AVERAGE(Table1_1[[#This Row],[2020]:[2024]])&lt;=_xlfn.XLOOKUP(Table1_1[[#This Row],[Series Name]],Table4[Series Name],Table4[Global Average]),"Sotto la media","Sopra la media")</f>
        <v>Sotto la media</v>
      </c>
      <c r="L7343">
        <f>_xlfn.XLOOKUP(Table1_1[[#This Row],[Series Name]],Table4[Series Name],Table4[Global Average])</f>
        <v>8.3743079781400205</v>
      </c>
    </row>
    <row r="7344" spans="1:12" x14ac:dyDescent="0.3">
      <c r="A7344" t="s">
        <v>2754</v>
      </c>
      <c r="B7344" t="s">
        <v>2755</v>
      </c>
      <c r="C7344" t="s">
        <v>574</v>
      </c>
      <c r="D7344" t="s">
        <v>575</v>
      </c>
      <c r="E7344">
        <v>2933768387060.1499</v>
      </c>
      <c r="F7344">
        <v>4452949078417.3301</v>
      </c>
      <c r="G7344">
        <v>6258545544878.4199</v>
      </c>
      <c r="H7344">
        <v>5772084369207.4404</v>
      </c>
      <c r="J7344">
        <f>AVERAGE(Table1_1[[#This Row],[2020]:[2024]])</f>
        <v>4854336844890.835</v>
      </c>
      <c r="K7344" t="str">
        <f>IF(AVERAGE(Table1_1[[#This Row],[2020]:[2024]])&lt;=_xlfn.XLOOKUP(Table1_1[[#This Row],[Series Name]],Table4[Series Name],Table4[Global Average]),"Sotto la media","Sopra la media")</f>
        <v>Sopra la media</v>
      </c>
      <c r="L7344">
        <f>_xlfn.XLOOKUP(Table1_1[[#This Row],[Series Name]],Table4[Series Name],Table4[Global Average])</f>
        <v>1849915197833.697</v>
      </c>
    </row>
    <row r="7345" spans="1:12" x14ac:dyDescent="0.3">
      <c r="A7345" t="s">
        <v>2754</v>
      </c>
      <c r="B7345" t="s">
        <v>2755</v>
      </c>
      <c r="C7345" t="s">
        <v>576</v>
      </c>
      <c r="D7345" t="s">
        <v>577</v>
      </c>
      <c r="E7345">
        <v>6.6210000000000004</v>
      </c>
      <c r="F7345">
        <v>7.8689999999999998</v>
      </c>
      <c r="G7345">
        <v>5.8810000000000002</v>
      </c>
      <c r="H7345">
        <v>5.3979999999999997</v>
      </c>
      <c r="J7345">
        <f>AVERAGE(Table1_1[[#This Row],[2020]:[2024]])</f>
        <v>6.4422500000000005</v>
      </c>
      <c r="K7345" t="str">
        <f>IF(AVERAGE(Table1_1[[#This Row],[2020]:[2024]])&lt;=_xlfn.XLOOKUP(Table1_1[[#This Row],[Series Name]],Table4[Series Name],Table4[Global Average]),"Sotto la media","Sopra la media")</f>
        <v>Sotto la media</v>
      </c>
      <c r="L7345">
        <f>_xlfn.XLOOKUP(Table1_1[[#This Row],[Series Name]],Table4[Series Name],Table4[Global Average])</f>
        <v>7.6314444444444449</v>
      </c>
    </row>
    <row r="7346" spans="1:12" x14ac:dyDescent="0.3">
      <c r="A7346" t="s">
        <v>2754</v>
      </c>
      <c r="B7346" t="s">
        <v>2755</v>
      </c>
      <c r="C7346" t="s">
        <v>578</v>
      </c>
      <c r="D7346" t="s">
        <v>579</v>
      </c>
      <c r="E7346">
        <v>16.537096228033601</v>
      </c>
      <c r="F7346">
        <v>23.563612605329698</v>
      </c>
      <c r="G7346">
        <v>11.154793036485099</v>
      </c>
      <c r="H7346">
        <v>18.046599860584799</v>
      </c>
      <c r="J7346">
        <f>AVERAGE(Table1_1[[#This Row],[2020]:[2024]])</f>
        <v>17.325525432608302</v>
      </c>
      <c r="K7346" t="str">
        <f>IF(AVERAGE(Table1_1[[#This Row],[2020]:[2024]])&lt;=_xlfn.XLOOKUP(Table1_1[[#This Row],[Series Name]],Table4[Series Name],Table4[Global Average]),"Sotto la media","Sopra la media")</f>
        <v>Sopra la media</v>
      </c>
      <c r="L7346">
        <f>_xlfn.XLOOKUP(Table1_1[[#This Row],[Series Name]],Table4[Series Name],Table4[Global Average])</f>
        <v>14.764106057615066</v>
      </c>
    </row>
    <row r="7347" spans="1:12" x14ac:dyDescent="0.3">
      <c r="A7347" t="s">
        <v>2754</v>
      </c>
      <c r="B7347" t="s">
        <v>2755</v>
      </c>
      <c r="C7347" t="s">
        <v>580</v>
      </c>
      <c r="D7347" t="s">
        <v>581</v>
      </c>
      <c r="E7347">
        <v>7069070987</v>
      </c>
      <c r="F7347">
        <v>13341158920.6</v>
      </c>
      <c r="G7347">
        <v>8805772523.7000008</v>
      </c>
      <c r="H7347">
        <v>13580747045.1</v>
      </c>
      <c r="J7347">
        <f>AVERAGE(Table1_1[[#This Row],[2020]:[2024]])</f>
        <v>10699187369.1</v>
      </c>
      <c r="K7347" t="str">
        <f>IF(AVERAGE(Table1_1[[#This Row],[2020]:[2024]])&lt;=_xlfn.XLOOKUP(Table1_1[[#This Row],[Series Name]],Table4[Series Name],Table4[Global Average]),"Sotto la media","Sopra la media")</f>
        <v>Sopra la media</v>
      </c>
      <c r="L7347">
        <f>_xlfn.XLOOKUP(Table1_1[[#This Row],[Series Name]],Table4[Series Name],Table4[Global Average])</f>
        <v>9971825493.4281254</v>
      </c>
    </row>
    <row r="7348" spans="1:12" x14ac:dyDescent="0.3">
      <c r="A7348" t="s">
        <v>2754</v>
      </c>
      <c r="B7348" t="s">
        <v>2755</v>
      </c>
      <c r="C7348" t="s">
        <v>582</v>
      </c>
      <c r="D7348" t="s">
        <v>583</v>
      </c>
      <c r="E7348">
        <v>21706968568.5</v>
      </c>
      <c r="F7348">
        <v>25360184411.599998</v>
      </c>
      <c r="G7348">
        <v>27204929628.400002</v>
      </c>
      <c r="H7348">
        <v>28562257964.5</v>
      </c>
      <c r="J7348">
        <f>AVERAGE(Table1_1[[#This Row],[2020]:[2024]])</f>
        <v>25708585143.25</v>
      </c>
      <c r="K7348" t="str">
        <f>IF(AVERAGE(Table1_1[[#This Row],[2020]:[2024]])&lt;=_xlfn.XLOOKUP(Table1_1[[#This Row],[Series Name]],Table4[Series Name],Table4[Global Average]),"Sotto la media","Sopra la media")</f>
        <v>Sotto la media</v>
      </c>
      <c r="L7348">
        <f>_xlfn.XLOOKUP(Table1_1[[#This Row],[Series Name]],Table4[Series Name],Table4[Global Average])</f>
        <v>53902331860.02813</v>
      </c>
    </row>
    <row r="7349" spans="1:12" x14ac:dyDescent="0.3">
      <c r="A7349" t="s">
        <v>2754</v>
      </c>
      <c r="B7349" t="s">
        <v>2755</v>
      </c>
      <c r="C7349" t="s">
        <v>584</v>
      </c>
      <c r="D7349" t="s">
        <v>585</v>
      </c>
      <c r="E7349">
        <v>3693.2758330000001</v>
      </c>
      <c r="F7349">
        <v>3744.2441669999998</v>
      </c>
      <c r="G7349">
        <v>4256.1941669999997</v>
      </c>
      <c r="H7349">
        <v>4325.9549999999999</v>
      </c>
      <c r="J7349">
        <f>AVERAGE(Table1_1[[#This Row],[2020]:[2024]])</f>
        <v>4004.91729175</v>
      </c>
      <c r="K7349" t="str">
        <f>IF(AVERAGE(Table1_1[[#This Row],[2020]:[2024]])&lt;=_xlfn.XLOOKUP(Table1_1[[#This Row],[Series Name]],Table4[Series Name],Table4[Global Average]),"Sotto la media","Sopra la media")</f>
        <v>Sopra la media</v>
      </c>
      <c r="L7349">
        <f>_xlfn.XLOOKUP(Table1_1[[#This Row],[Series Name]],Table4[Series Name],Table4[Global Average])</f>
        <v>1281.8092353926904</v>
      </c>
    </row>
    <row r="7350" spans="1:12" x14ac:dyDescent="0.3">
      <c r="A7350" t="s">
        <v>2754</v>
      </c>
      <c r="B7350" t="s">
        <v>2755</v>
      </c>
      <c r="C7350" t="s">
        <v>588</v>
      </c>
      <c r="D7350" t="s">
        <v>589</v>
      </c>
      <c r="E7350">
        <v>3.3780897222787098</v>
      </c>
      <c r="F7350">
        <v>2.07264966142457</v>
      </c>
      <c r="G7350">
        <v>8.5001235676892897</v>
      </c>
      <c r="H7350">
        <v>13.2133794536196</v>
      </c>
      <c r="J7350">
        <f>AVERAGE(Table1_1[[#This Row],[2020]:[2024]])</f>
        <v>6.7910606012530419</v>
      </c>
      <c r="K7350" t="str">
        <f>IF(AVERAGE(Table1_1[[#This Row],[2020]:[2024]])&lt;=_xlfn.XLOOKUP(Table1_1[[#This Row],[Series Name]],Table4[Series Name],Table4[Global Average]),"Sotto la media","Sopra la media")</f>
        <v>Sotto la media</v>
      </c>
      <c r="L7350">
        <f>_xlfn.XLOOKUP(Table1_1[[#This Row],[Series Name]],Table4[Series Name],Table4[Global Average])</f>
        <v>12.951488303490656</v>
      </c>
    </row>
    <row r="7351" spans="1:12" x14ac:dyDescent="0.3">
      <c r="A7351" t="s">
        <v>2754</v>
      </c>
      <c r="B7351" t="s">
        <v>2755</v>
      </c>
      <c r="C7351" t="s">
        <v>590</v>
      </c>
      <c r="D7351" t="s">
        <v>591</v>
      </c>
      <c r="E7351">
        <v>1795.7909600840001</v>
      </c>
      <c r="F7351">
        <v>1582.4441389972999</v>
      </c>
      <c r="G7351">
        <v>1655.3228919197099</v>
      </c>
      <c r="H7351">
        <v>1605.50592093828</v>
      </c>
      <c r="J7351">
        <f>AVERAGE(Table1_1[[#This Row],[2020]:[2024]])</f>
        <v>1659.7659779848225</v>
      </c>
      <c r="K7351" t="str">
        <f>IF(AVERAGE(Table1_1[[#This Row],[2020]:[2024]])&lt;=_xlfn.XLOOKUP(Table1_1[[#This Row],[Series Name]],Table4[Series Name],Table4[Global Average]),"Sotto la media","Sopra la media")</f>
        <v>Sopra la media</v>
      </c>
      <c r="L7351">
        <f>_xlfn.XLOOKUP(Table1_1[[#This Row],[Series Name]],Table4[Series Name],Table4[Global Average])</f>
        <v>905.31018225487094</v>
      </c>
    </row>
    <row r="7352" spans="1:12" x14ac:dyDescent="0.3">
      <c r="A7352" t="s">
        <v>2754</v>
      </c>
      <c r="B7352" t="s">
        <v>2755</v>
      </c>
      <c r="C7352" t="s">
        <v>592</v>
      </c>
      <c r="D7352" t="s">
        <v>593</v>
      </c>
      <c r="F7352">
        <v>8.3000000000000007</v>
      </c>
      <c r="J7352">
        <f>AVERAGE(Table1_1[[#This Row],[2020]:[2024]])</f>
        <v>8.3000000000000007</v>
      </c>
      <c r="K7352" t="str">
        <f>IF(AVERAGE(Table1_1[[#This Row],[2020]:[2024]])&lt;=_xlfn.XLOOKUP(Table1_1[[#This Row],[Series Name]],Table4[Series Name],Table4[Global Average]),"Sotto la media","Sopra la media")</f>
        <v>Sotto la media</v>
      </c>
      <c r="L7352">
        <f>_xlfn.XLOOKUP(Table1_1[[#This Row],[Series Name]],Table4[Series Name],Table4[Global Average])</f>
        <v>10.261111111111111</v>
      </c>
    </row>
    <row r="7353" spans="1:12" x14ac:dyDescent="0.3">
      <c r="A7353" t="s">
        <v>2754</v>
      </c>
      <c r="B7353" t="s">
        <v>2755</v>
      </c>
      <c r="C7353" t="s">
        <v>598</v>
      </c>
      <c r="D7353" t="s">
        <v>599</v>
      </c>
      <c r="E7353">
        <v>-1294000000000</v>
      </c>
      <c r="F7353">
        <v>-2304000000000</v>
      </c>
      <c r="G7353">
        <v>-3207000000000</v>
      </c>
      <c r="H7353">
        <v>2786000000000</v>
      </c>
      <c r="J7353">
        <f>AVERAGE(Table1_1[[#This Row],[2020]:[2024]])</f>
        <v>-1004750000000</v>
      </c>
      <c r="K7353" t="str">
        <f>IF(AVERAGE(Table1_1[[#This Row],[2020]:[2024]])&lt;=_xlfn.XLOOKUP(Table1_1[[#This Row],[Series Name]],Table4[Series Name],Table4[Global Average]),"Sotto la media","Sopra la media")</f>
        <v>Sotto la media</v>
      </c>
      <c r="L7353">
        <f>_xlfn.XLOOKUP(Table1_1[[#This Row],[Series Name]],Table4[Series Name],Table4[Global Average])</f>
        <v>-54866535829.802048</v>
      </c>
    </row>
    <row r="7354" spans="1:12" x14ac:dyDescent="0.3">
      <c r="A7354" t="s">
        <v>2754</v>
      </c>
      <c r="B7354" t="s">
        <v>2755</v>
      </c>
      <c r="C7354" t="s">
        <v>600</v>
      </c>
      <c r="D7354" t="s">
        <v>601</v>
      </c>
      <c r="E7354">
        <v>0</v>
      </c>
      <c r="F7354">
        <v>0</v>
      </c>
      <c r="G7354">
        <v>0</v>
      </c>
      <c r="H7354">
        <v>0</v>
      </c>
      <c r="J7354">
        <f>AVERAGE(Table1_1[[#This Row],[2020]:[2024]])</f>
        <v>0</v>
      </c>
      <c r="K7354" t="str">
        <f>IF(AVERAGE(Table1_1[[#This Row],[2020]:[2024]])&lt;=_xlfn.XLOOKUP(Table1_1[[#This Row],[Series Name]],Table4[Series Name],Table4[Global Average]),"Sotto la media","Sopra la media")</f>
        <v>Sopra la media</v>
      </c>
      <c r="L7354">
        <f>_xlfn.XLOOKUP(Table1_1[[#This Row],[Series Name]],Table4[Series Name],Table4[Global Average])</f>
        <v>-1504593332498.3157</v>
      </c>
    </row>
    <row r="7355" spans="1:12" x14ac:dyDescent="0.3">
      <c r="A7355" t="s">
        <v>2754</v>
      </c>
      <c r="B7355" t="s">
        <v>2755</v>
      </c>
      <c r="C7355" t="s">
        <v>604</v>
      </c>
      <c r="D7355" t="s">
        <v>605</v>
      </c>
      <c r="E7355">
        <v>51.998779061081699</v>
      </c>
      <c r="F7355">
        <v>47.912406065050298</v>
      </c>
      <c r="G7355">
        <v>44.227035843648203</v>
      </c>
      <c r="H7355">
        <v>41.9785831655376</v>
      </c>
      <c r="J7355">
        <f>AVERAGE(Table1_1[[#This Row],[2020]:[2024]])</f>
        <v>46.529201033829452</v>
      </c>
      <c r="K7355" t="str">
        <f>IF(AVERAGE(Table1_1[[#This Row],[2020]:[2024]])&lt;=_xlfn.XLOOKUP(Table1_1[[#This Row],[Series Name]],Table4[Series Name],Table4[Global Average]),"Sotto la media","Sopra la media")</f>
        <v>Sotto la media</v>
      </c>
      <c r="L7355">
        <f>_xlfn.XLOOKUP(Table1_1[[#This Row],[Series Name]],Table4[Series Name],Table4[Global Average])</f>
        <v>74.313090690655315</v>
      </c>
    </row>
    <row r="7356" spans="1:12" x14ac:dyDescent="0.3">
      <c r="A7356" t="s">
        <v>2754</v>
      </c>
      <c r="B7356" t="s">
        <v>2755</v>
      </c>
      <c r="C7356" t="s">
        <v>606</v>
      </c>
      <c r="D7356" t="s">
        <v>607</v>
      </c>
      <c r="E7356">
        <v>51.978422999656303</v>
      </c>
      <c r="F7356">
        <v>47.893131452249101</v>
      </c>
      <c r="G7356">
        <v>44.210940373942798</v>
      </c>
      <c r="H7356">
        <v>41.960094595995301</v>
      </c>
      <c r="J7356">
        <f>AVERAGE(Table1_1[[#This Row],[2020]:[2024]])</f>
        <v>46.510647355460875</v>
      </c>
      <c r="K7356" t="str">
        <f>IF(AVERAGE(Table1_1[[#This Row],[2020]:[2024]])&lt;=_xlfn.XLOOKUP(Table1_1[[#This Row],[Series Name]],Table4[Series Name],Table4[Global Average]),"Sotto la media","Sopra la media")</f>
        <v>Sotto la media</v>
      </c>
      <c r="L7356">
        <f>_xlfn.XLOOKUP(Table1_1[[#This Row],[Series Name]],Table4[Series Name],Table4[Global Average])</f>
        <v>60.956836490280686</v>
      </c>
    </row>
    <row r="7357" spans="1:12" x14ac:dyDescent="0.3">
      <c r="A7357" t="s">
        <v>2754</v>
      </c>
      <c r="B7357" t="s">
        <v>2755</v>
      </c>
      <c r="C7357" t="s">
        <v>608</v>
      </c>
      <c r="D7357" t="s">
        <v>609</v>
      </c>
      <c r="E7357">
        <v>71.287078859999994</v>
      </c>
      <c r="F7357">
        <v>72.591041559999994</v>
      </c>
      <c r="G7357">
        <v>70.438995360000007</v>
      </c>
      <c r="H7357">
        <v>70.235099790000007</v>
      </c>
      <c r="J7357">
        <f>AVERAGE(Table1_1[[#This Row],[2020]:[2024]])</f>
        <v>71.138053892499997</v>
      </c>
      <c r="K7357" t="str">
        <f>IF(AVERAGE(Table1_1[[#This Row],[2020]:[2024]])&lt;=_xlfn.XLOOKUP(Table1_1[[#This Row],[Series Name]],Table4[Series Name],Table4[Global Average]),"Sotto la media","Sopra la media")</f>
        <v>Sopra la media</v>
      </c>
      <c r="L7357">
        <f>_xlfn.XLOOKUP(Table1_1[[#This Row],[Series Name]],Table4[Series Name],Table4[Global Average])</f>
        <v>62.424150911666672</v>
      </c>
    </row>
    <row r="7358" spans="1:12" x14ac:dyDescent="0.3">
      <c r="A7358" t="s">
        <v>2754</v>
      </c>
      <c r="B7358" t="s">
        <v>2755</v>
      </c>
      <c r="C7358" t="s">
        <v>610</v>
      </c>
      <c r="D7358" t="s">
        <v>611</v>
      </c>
      <c r="E7358">
        <v>6.2121853800000002</v>
      </c>
      <c r="F7358">
        <v>6.5460600900000001</v>
      </c>
      <c r="G7358">
        <v>5.3347768799999997</v>
      </c>
      <c r="H7358">
        <v>5.4022645999999996</v>
      </c>
      <c r="J7358">
        <f>AVERAGE(Table1_1[[#This Row],[2020]:[2024]])</f>
        <v>5.8738217374999993</v>
      </c>
      <c r="K7358" t="str">
        <f>IF(AVERAGE(Table1_1[[#This Row],[2020]:[2024]])&lt;=_xlfn.XLOOKUP(Table1_1[[#This Row],[Series Name]],Table4[Series Name],Table4[Global Average]),"Sotto la media","Sopra la media")</f>
        <v>Sopra la media</v>
      </c>
      <c r="L7358">
        <f>_xlfn.XLOOKUP(Table1_1[[#This Row],[Series Name]],Table4[Series Name],Table4[Global Average])</f>
        <v>5.7364189374166674</v>
      </c>
    </row>
    <row r="7359" spans="1:12" x14ac:dyDescent="0.3">
      <c r="A7359" t="s">
        <v>2754</v>
      </c>
      <c r="B7359" t="s">
        <v>2755</v>
      </c>
      <c r="C7359" t="s">
        <v>612</v>
      </c>
      <c r="D7359" t="s">
        <v>613</v>
      </c>
      <c r="E7359">
        <v>18.507211689999998</v>
      </c>
      <c r="F7359">
        <v>19.083011630000001</v>
      </c>
      <c r="G7359">
        <v>15.721191409999999</v>
      </c>
      <c r="H7359">
        <v>15.418460850000001</v>
      </c>
      <c r="J7359">
        <f>AVERAGE(Table1_1[[#This Row],[2020]:[2024]])</f>
        <v>17.182468895</v>
      </c>
      <c r="K7359" t="str">
        <f>IF(AVERAGE(Table1_1[[#This Row],[2020]:[2024]])&lt;=_xlfn.XLOOKUP(Table1_1[[#This Row],[Series Name]],Table4[Series Name],Table4[Global Average]),"Sotto la media","Sopra la media")</f>
        <v>Sopra la media</v>
      </c>
      <c r="L7359">
        <f>_xlfn.XLOOKUP(Table1_1[[#This Row],[Series Name]],Table4[Series Name],Table4[Global Average])</f>
        <v>14.693739328166666</v>
      </c>
    </row>
    <row r="7360" spans="1:12" x14ac:dyDescent="0.3">
      <c r="A7360" t="s">
        <v>2754</v>
      </c>
      <c r="B7360" t="s">
        <v>2755</v>
      </c>
      <c r="C7360" t="s">
        <v>614</v>
      </c>
      <c r="D7360" t="s">
        <v>615</v>
      </c>
      <c r="E7360">
        <v>331.46905478999997</v>
      </c>
      <c r="F7360">
        <v>407.32014922000002</v>
      </c>
      <c r="G7360">
        <v>356.07479704000002</v>
      </c>
      <c r="H7360">
        <v>375.36246104999998</v>
      </c>
      <c r="J7360">
        <f>AVERAGE(Table1_1[[#This Row],[2020]:[2024]])</f>
        <v>367.55661552499998</v>
      </c>
      <c r="K7360" t="str">
        <f>IF(AVERAGE(Table1_1[[#This Row],[2020]:[2024]])&lt;=_xlfn.XLOOKUP(Table1_1[[#This Row],[Series Name]],Table4[Series Name],Table4[Global Average]),"Sotto la media","Sopra la media")</f>
        <v>Sotto la media</v>
      </c>
      <c r="L7360">
        <f>_xlfn.XLOOKUP(Table1_1[[#This Row],[Series Name]],Table4[Series Name],Table4[Global Average])</f>
        <v>1769.2230879838335</v>
      </c>
    </row>
    <row r="7361" spans="1:12" x14ac:dyDescent="0.3">
      <c r="A7361" t="s">
        <v>2754</v>
      </c>
      <c r="B7361" t="s">
        <v>2755</v>
      </c>
      <c r="C7361" t="s">
        <v>616</v>
      </c>
      <c r="D7361" t="s">
        <v>617</v>
      </c>
      <c r="E7361">
        <v>963.37814665461599</v>
      </c>
      <c r="F7361">
        <v>1158.60986357094</v>
      </c>
      <c r="G7361">
        <v>1126.2270440336399</v>
      </c>
      <c r="H7361">
        <v>1176.02719561344</v>
      </c>
      <c r="J7361">
        <f>AVERAGE(Table1_1[[#This Row],[2020]:[2024]])</f>
        <v>1106.0605624681591</v>
      </c>
      <c r="K7361" t="str">
        <f>IF(AVERAGE(Table1_1[[#This Row],[2020]:[2024]])&lt;=_xlfn.XLOOKUP(Table1_1[[#This Row],[Series Name]],Table4[Series Name],Table4[Global Average]),"Sotto la media","Sopra la media")</f>
        <v>Sotto la media</v>
      </c>
      <c r="L7361">
        <f>_xlfn.XLOOKUP(Table1_1[[#This Row],[Series Name]],Table4[Series Name],Table4[Global Average])</f>
        <v>2313.3363736873343</v>
      </c>
    </row>
    <row r="7362" spans="1:12" x14ac:dyDescent="0.3">
      <c r="A7362" t="s">
        <v>2754</v>
      </c>
      <c r="B7362" t="s">
        <v>2755</v>
      </c>
      <c r="C7362" t="s">
        <v>618</v>
      </c>
      <c r="D7362" t="s">
        <v>619</v>
      </c>
      <c r="E7362">
        <v>28.712924959999999</v>
      </c>
      <c r="F7362">
        <v>27.408962249999998</v>
      </c>
      <c r="G7362">
        <v>29.56100464</v>
      </c>
      <c r="H7362">
        <v>29.76490021</v>
      </c>
      <c r="J7362">
        <f>AVERAGE(Table1_1[[#This Row],[2020]:[2024]])</f>
        <v>28.861948015000003</v>
      </c>
      <c r="K7362" t="str">
        <f>IF(AVERAGE(Table1_1[[#This Row],[2020]:[2024]])&lt;=_xlfn.XLOOKUP(Table1_1[[#This Row],[Series Name]],Table4[Series Name],Table4[Global Average]),"Sotto la media","Sopra la media")</f>
        <v>Sotto la media</v>
      </c>
      <c r="L7362">
        <f>_xlfn.XLOOKUP(Table1_1[[#This Row],[Series Name]],Table4[Series Name],Table4[Global Average])</f>
        <v>35.251522239916675</v>
      </c>
    </row>
    <row r="7363" spans="1:12" x14ac:dyDescent="0.3">
      <c r="A7363" t="s">
        <v>2754</v>
      </c>
      <c r="B7363" t="s">
        <v>2755</v>
      </c>
      <c r="C7363" t="s">
        <v>620</v>
      </c>
      <c r="D7363" t="s">
        <v>621</v>
      </c>
      <c r="E7363">
        <v>133.5087158</v>
      </c>
      <c r="F7363">
        <v>153.79614592999999</v>
      </c>
      <c r="G7363">
        <v>149.43325390000001</v>
      </c>
      <c r="H7363">
        <v>159.07467604999999</v>
      </c>
      <c r="J7363">
        <f>AVERAGE(Table1_1[[#This Row],[2020]:[2024]])</f>
        <v>148.95319791999998</v>
      </c>
      <c r="K7363" t="str">
        <f>IF(AVERAGE(Table1_1[[#This Row],[2020]:[2024]])&lt;=_xlfn.XLOOKUP(Table1_1[[#This Row],[Series Name]],Table4[Series Name],Table4[Global Average]),"Sotto la media","Sopra la media")</f>
        <v>Sotto la media</v>
      </c>
      <c r="L7363">
        <f>_xlfn.XLOOKUP(Table1_1[[#This Row],[Series Name]],Table4[Series Name],Table4[Global Average])</f>
        <v>834.70640060158348</v>
      </c>
    </row>
    <row r="7364" spans="1:12" x14ac:dyDescent="0.3">
      <c r="A7364" t="s">
        <v>2754</v>
      </c>
      <c r="B7364" t="s">
        <v>2755</v>
      </c>
      <c r="C7364" t="s">
        <v>622</v>
      </c>
      <c r="D7364" t="s">
        <v>623</v>
      </c>
      <c r="E7364">
        <v>388.028316173718</v>
      </c>
      <c r="F7364">
        <v>437.46849251674001</v>
      </c>
      <c r="G7364">
        <v>472.64162817071599</v>
      </c>
      <c r="H7364">
        <v>498.38799715113402</v>
      </c>
      <c r="J7364">
        <f>AVERAGE(Table1_1[[#This Row],[2020]:[2024]])</f>
        <v>449.13160850307696</v>
      </c>
      <c r="K7364" t="str">
        <f>IF(AVERAGE(Table1_1[[#This Row],[2020]:[2024]])&lt;=_xlfn.XLOOKUP(Table1_1[[#This Row],[Series Name]],Table4[Series Name],Table4[Global Average]),"Sotto la media","Sopra la media")</f>
        <v>Sotto la media</v>
      </c>
      <c r="L7364">
        <f>_xlfn.XLOOKUP(Table1_1[[#This Row],[Series Name]],Table4[Series Name],Table4[Global Average])</f>
        <v>1088.7365450469672</v>
      </c>
    </row>
    <row r="7365" spans="1:12" x14ac:dyDescent="0.3">
      <c r="A7365" t="s">
        <v>2754</v>
      </c>
      <c r="B7365" t="s">
        <v>2755</v>
      </c>
      <c r="C7365" t="s">
        <v>624</v>
      </c>
      <c r="D7365" t="s">
        <v>625</v>
      </c>
      <c r="E7365">
        <v>13.539999961853001</v>
      </c>
      <c r="G7365">
        <v>16.542259216308601</v>
      </c>
      <c r="H7365">
        <v>16.965232849121101</v>
      </c>
      <c r="J7365">
        <f>AVERAGE(Table1_1[[#This Row],[2020]:[2024]])</f>
        <v>15.682497342427567</v>
      </c>
      <c r="K7365" t="str">
        <f>IF(AVERAGE(Table1_1[[#This Row],[2020]:[2024]])&lt;=_xlfn.XLOOKUP(Table1_1[[#This Row],[Series Name]],Table4[Series Name],Table4[Global Average]),"Sotto la media","Sopra la media")</f>
        <v>Sotto la media</v>
      </c>
      <c r="L7365">
        <f>_xlfn.XLOOKUP(Table1_1[[#This Row],[Series Name]],Table4[Series Name],Table4[Global Average])</f>
        <v>23.936223621169724</v>
      </c>
    </row>
    <row r="7366" spans="1:12" x14ac:dyDescent="0.3">
      <c r="A7366" t="s">
        <v>2754</v>
      </c>
      <c r="B7366" t="s">
        <v>2755</v>
      </c>
      <c r="C7366" t="s">
        <v>626</v>
      </c>
      <c r="D7366" t="s">
        <v>627</v>
      </c>
      <c r="E7366">
        <v>12.1000003814697</v>
      </c>
      <c r="G7366">
        <v>15.8202447891235</v>
      </c>
      <c r="H7366">
        <v>15.9245853424072</v>
      </c>
      <c r="J7366">
        <f>AVERAGE(Table1_1[[#This Row],[2020]:[2024]])</f>
        <v>14.614943504333466</v>
      </c>
      <c r="K7366" t="str">
        <f>IF(AVERAGE(Table1_1[[#This Row],[2020]:[2024]])&lt;=_xlfn.XLOOKUP(Table1_1[[#This Row],[Series Name]],Table4[Series Name],Table4[Global Average]),"Sotto la media","Sopra la media")</f>
        <v>Sotto la media</v>
      </c>
      <c r="L7366">
        <f>_xlfn.XLOOKUP(Table1_1[[#This Row],[Series Name]],Table4[Series Name],Table4[Global Average])</f>
        <v>22.428831135091315</v>
      </c>
    </row>
    <row r="7367" spans="1:12" x14ac:dyDescent="0.3">
      <c r="A7367" t="s">
        <v>2754</v>
      </c>
      <c r="B7367" t="s">
        <v>2755</v>
      </c>
      <c r="C7367" t="s">
        <v>628</v>
      </c>
      <c r="D7367" t="s">
        <v>629</v>
      </c>
      <c r="E7367">
        <v>12.8500003814697</v>
      </c>
      <c r="G7367">
        <v>16.20046043396</v>
      </c>
      <c r="H7367">
        <v>16.472736358642599</v>
      </c>
      <c r="J7367">
        <f>AVERAGE(Table1_1[[#This Row],[2020]:[2024]])</f>
        <v>15.1743990580241</v>
      </c>
      <c r="K7367" t="str">
        <f>IF(AVERAGE(Table1_1[[#This Row],[2020]:[2024]])&lt;=_xlfn.XLOOKUP(Table1_1[[#This Row],[Series Name]],Table4[Series Name],Table4[Global Average]),"Sotto la media","Sopra la media")</f>
        <v>Sotto la media</v>
      </c>
      <c r="L7367">
        <f>_xlfn.XLOOKUP(Table1_1[[#This Row],[Series Name]],Table4[Series Name],Table4[Global Average])</f>
        <v>22.999944871947886</v>
      </c>
    </row>
    <row r="7368" spans="1:12" x14ac:dyDescent="0.3">
      <c r="A7368" t="s">
        <v>2754</v>
      </c>
      <c r="B7368" t="s">
        <v>2755</v>
      </c>
      <c r="C7368" t="s">
        <v>630</v>
      </c>
      <c r="D7368" t="s">
        <v>631</v>
      </c>
      <c r="E7368">
        <v>58.849998474121101</v>
      </c>
      <c r="F7368">
        <v>59.290000915527301</v>
      </c>
      <c r="G7368">
        <v>61.290000915527301</v>
      </c>
      <c r="H7368">
        <v>62.179477691650398</v>
      </c>
      <c r="J7368">
        <f>AVERAGE(Table1_1[[#This Row],[2020]:[2024]])</f>
        <v>60.402369499206529</v>
      </c>
      <c r="K7368" t="str">
        <f>IF(AVERAGE(Table1_1[[#This Row],[2020]:[2024]])&lt;=_xlfn.XLOOKUP(Table1_1[[#This Row],[Series Name]],Table4[Series Name],Table4[Global Average]),"Sotto la media","Sopra la media")</f>
        <v>Sotto la media</v>
      </c>
      <c r="L7368">
        <f>_xlfn.XLOOKUP(Table1_1[[#This Row],[Series Name]],Table4[Series Name],Table4[Global Average])</f>
        <v>80.445397546741503</v>
      </c>
    </row>
    <row r="7369" spans="1:12" x14ac:dyDescent="0.3">
      <c r="A7369" t="s">
        <v>2754</v>
      </c>
      <c r="B7369" t="s">
        <v>2755</v>
      </c>
      <c r="C7369" t="s">
        <v>632</v>
      </c>
      <c r="D7369" t="s">
        <v>633</v>
      </c>
      <c r="E7369">
        <v>56.540000915527301</v>
      </c>
      <c r="F7369">
        <v>56.659999847412102</v>
      </c>
      <c r="G7369">
        <v>58.860000610351598</v>
      </c>
      <c r="H7369">
        <v>59.7525825500488</v>
      </c>
      <c r="J7369">
        <f>AVERAGE(Table1_1[[#This Row],[2020]:[2024]])</f>
        <v>57.953145980834947</v>
      </c>
      <c r="K7369" t="str">
        <f>IF(AVERAGE(Table1_1[[#This Row],[2020]:[2024]])&lt;=_xlfn.XLOOKUP(Table1_1[[#This Row],[Series Name]],Table4[Series Name],Table4[Global Average]),"Sotto la media","Sopra la media")</f>
        <v>Sotto la media</v>
      </c>
      <c r="L7369">
        <f>_xlfn.XLOOKUP(Table1_1[[#This Row],[Series Name]],Table4[Series Name],Table4[Global Average])</f>
        <v>81.569037641845384</v>
      </c>
    </row>
    <row r="7370" spans="1:12" x14ac:dyDescent="0.3">
      <c r="A7370" t="s">
        <v>2754</v>
      </c>
      <c r="B7370" t="s">
        <v>2755</v>
      </c>
      <c r="C7370" t="s">
        <v>634</v>
      </c>
      <c r="D7370" t="s">
        <v>635</v>
      </c>
      <c r="E7370">
        <v>57.740001678466797</v>
      </c>
      <c r="F7370">
        <v>58.049999237060497</v>
      </c>
      <c r="G7370">
        <v>60.139999389648402</v>
      </c>
      <c r="H7370">
        <v>61.030925750732401</v>
      </c>
      <c r="J7370">
        <f>AVERAGE(Table1_1[[#This Row],[2020]:[2024]])</f>
        <v>59.240231513977022</v>
      </c>
      <c r="K7370" t="str">
        <f>IF(AVERAGE(Table1_1[[#This Row],[2020]:[2024]])&lt;=_xlfn.XLOOKUP(Table1_1[[#This Row],[Series Name]],Table4[Series Name],Table4[Global Average]),"Sotto la media","Sopra la media")</f>
        <v>Sotto la media</v>
      </c>
      <c r="L7370">
        <f>_xlfn.XLOOKUP(Table1_1[[#This Row],[Series Name]],Table4[Series Name],Table4[Global Average])</f>
        <v>80.982909344959921</v>
      </c>
    </row>
    <row r="7371" spans="1:12" x14ac:dyDescent="0.3">
      <c r="A7371" t="s">
        <v>2754</v>
      </c>
      <c r="B7371" t="s">
        <v>2755</v>
      </c>
      <c r="C7371" t="s">
        <v>636</v>
      </c>
      <c r="D7371" t="s">
        <v>637</v>
      </c>
      <c r="E7371">
        <v>24.2700004577637</v>
      </c>
      <c r="G7371">
        <v>28.1619262695312</v>
      </c>
      <c r="H7371">
        <v>28.615932464599599</v>
      </c>
      <c r="J7371">
        <f>AVERAGE(Table1_1[[#This Row],[2020]:[2024]])</f>
        <v>27.015953063964833</v>
      </c>
      <c r="K7371" t="str">
        <f>IF(AVERAGE(Table1_1[[#This Row],[2020]:[2024]])&lt;=_xlfn.XLOOKUP(Table1_1[[#This Row],[Series Name]],Table4[Series Name],Table4[Global Average]),"Sotto la media","Sopra la media")</f>
        <v>Sotto la media</v>
      </c>
      <c r="L7371">
        <f>_xlfn.XLOOKUP(Table1_1[[#This Row],[Series Name]],Table4[Series Name],Table4[Global Average])</f>
        <v>39.265949545398591</v>
      </c>
    </row>
    <row r="7372" spans="1:12" x14ac:dyDescent="0.3">
      <c r="A7372" t="s">
        <v>2754</v>
      </c>
      <c r="B7372" t="s">
        <v>2755</v>
      </c>
      <c r="C7372" t="s">
        <v>638</v>
      </c>
      <c r="D7372" t="s">
        <v>639</v>
      </c>
      <c r="E7372">
        <v>20.670000076293899</v>
      </c>
      <c r="G7372">
        <v>24.693161010742202</v>
      </c>
      <c r="H7372">
        <v>25.222793579101602</v>
      </c>
      <c r="J7372">
        <f>AVERAGE(Table1_1[[#This Row],[2020]:[2024]])</f>
        <v>23.528651555379238</v>
      </c>
      <c r="K7372" t="str">
        <f>IF(AVERAGE(Table1_1[[#This Row],[2020]:[2024]])&lt;=_xlfn.XLOOKUP(Table1_1[[#This Row],[Series Name]],Table4[Series Name],Table4[Global Average]),"Sotto la media","Sopra la media")</f>
        <v>Sotto la media</v>
      </c>
      <c r="L7372">
        <f>_xlfn.XLOOKUP(Table1_1[[#This Row],[Series Name]],Table4[Series Name],Table4[Global Average])</f>
        <v>35.527104528177361</v>
      </c>
    </row>
    <row r="7373" spans="1:12" x14ac:dyDescent="0.3">
      <c r="A7373" t="s">
        <v>2754</v>
      </c>
      <c r="B7373" t="s">
        <v>2755</v>
      </c>
      <c r="C7373" t="s">
        <v>640</v>
      </c>
      <c r="D7373" t="s">
        <v>641</v>
      </c>
      <c r="E7373">
        <v>22.540000915527301</v>
      </c>
      <c r="G7373">
        <v>26.519830703735401</v>
      </c>
      <c r="H7373">
        <v>27.010097503662099</v>
      </c>
      <c r="J7373">
        <f>AVERAGE(Table1_1[[#This Row],[2020]:[2024]])</f>
        <v>25.356643040974934</v>
      </c>
      <c r="K7373" t="str">
        <f>IF(AVERAGE(Table1_1[[#This Row],[2020]:[2024]])&lt;=_xlfn.XLOOKUP(Table1_1[[#This Row],[Series Name]],Table4[Series Name],Table4[Global Average]),"Sotto la media","Sopra la media")</f>
        <v>Sotto la media</v>
      </c>
      <c r="L7373">
        <f>_xlfn.XLOOKUP(Table1_1[[#This Row],[Series Name]],Table4[Series Name],Table4[Global Average])</f>
        <v>37.228823384595294</v>
      </c>
    </row>
    <row r="7374" spans="1:12" x14ac:dyDescent="0.3">
      <c r="A7374" t="s">
        <v>2754</v>
      </c>
      <c r="B7374" t="s">
        <v>2755</v>
      </c>
      <c r="C7374" t="s">
        <v>642</v>
      </c>
      <c r="D7374" t="s">
        <v>643</v>
      </c>
      <c r="E7374">
        <v>81.940002441406193</v>
      </c>
      <c r="F7374">
        <v>81.709999084472699</v>
      </c>
      <c r="G7374">
        <v>82.349998474121094</v>
      </c>
      <c r="H7374">
        <v>82.881393432617202</v>
      </c>
      <c r="J7374">
        <f>AVERAGE(Table1_1[[#This Row],[2020]:[2024]])</f>
        <v>82.220348358154297</v>
      </c>
      <c r="K7374" t="str">
        <f>IF(AVERAGE(Table1_1[[#This Row],[2020]:[2024]])&lt;=_xlfn.XLOOKUP(Table1_1[[#This Row],[Series Name]],Table4[Series Name],Table4[Global Average]),"Sotto la media","Sopra la media")</f>
        <v>Sotto la media</v>
      </c>
      <c r="L7374">
        <f>_xlfn.XLOOKUP(Table1_1[[#This Row],[Series Name]],Table4[Series Name],Table4[Global Average])</f>
        <v>90.700086517823038</v>
      </c>
    </row>
    <row r="7375" spans="1:12" x14ac:dyDescent="0.3">
      <c r="A7375" t="s">
        <v>2754</v>
      </c>
      <c r="B7375" t="s">
        <v>2755</v>
      </c>
      <c r="C7375" t="s">
        <v>644</v>
      </c>
      <c r="D7375" t="s">
        <v>645</v>
      </c>
      <c r="E7375">
        <v>80.860000610351605</v>
      </c>
      <c r="F7375">
        <v>80.349998474121094</v>
      </c>
      <c r="G7375">
        <v>80.849998474121094</v>
      </c>
      <c r="H7375">
        <v>81.582412719726605</v>
      </c>
      <c r="J7375">
        <f>AVERAGE(Table1_1[[#This Row],[2020]:[2024]])</f>
        <v>80.910602569580107</v>
      </c>
      <c r="K7375" t="str">
        <f>IF(AVERAGE(Table1_1[[#This Row],[2020]:[2024]])&lt;=_xlfn.XLOOKUP(Table1_1[[#This Row],[Series Name]],Table4[Series Name],Table4[Global Average]),"Sotto la media","Sopra la media")</f>
        <v>Sotto la media</v>
      </c>
      <c r="L7375">
        <f>_xlfn.XLOOKUP(Table1_1[[#This Row],[Series Name]],Table4[Series Name],Table4[Global Average])</f>
        <v>92.088970291920205</v>
      </c>
    </row>
    <row r="7376" spans="1:12" x14ac:dyDescent="0.3">
      <c r="A7376" t="s">
        <v>2754</v>
      </c>
      <c r="B7376" t="s">
        <v>2755</v>
      </c>
      <c r="C7376" t="s">
        <v>646</v>
      </c>
      <c r="D7376" t="s">
        <v>647</v>
      </c>
      <c r="E7376">
        <v>81.419998168945298</v>
      </c>
      <c r="F7376">
        <v>81.069999694824205</v>
      </c>
      <c r="G7376">
        <v>81.639999389648395</v>
      </c>
      <c r="H7376">
        <v>82.266639709472699</v>
      </c>
      <c r="J7376">
        <f>AVERAGE(Table1_1[[#This Row],[2020]:[2024]])</f>
        <v>81.599159240722656</v>
      </c>
      <c r="K7376" t="str">
        <f>IF(AVERAGE(Table1_1[[#This Row],[2020]:[2024]])&lt;=_xlfn.XLOOKUP(Table1_1[[#This Row],[Series Name]],Table4[Series Name],Table4[Global Average]),"Sotto la media","Sopra la media")</f>
        <v>Sotto la media</v>
      </c>
      <c r="L7376">
        <f>_xlfn.XLOOKUP(Table1_1[[#This Row],[Series Name]],Table4[Series Name],Table4[Global Average])</f>
        <v>91.382232015560845</v>
      </c>
    </row>
    <row r="7377" spans="1:12" x14ac:dyDescent="0.3">
      <c r="A7377" t="s">
        <v>2754</v>
      </c>
      <c r="B7377" t="s">
        <v>2755</v>
      </c>
      <c r="C7377" t="s">
        <v>648</v>
      </c>
      <c r="D7377" t="s">
        <v>649</v>
      </c>
      <c r="E7377">
        <v>24.2700004577637</v>
      </c>
      <c r="G7377">
        <v>27.9947204589844</v>
      </c>
      <c r="H7377">
        <v>28.466913223266602</v>
      </c>
      <c r="J7377">
        <f>AVERAGE(Table1_1[[#This Row],[2020]:[2024]])</f>
        <v>26.910544713338236</v>
      </c>
      <c r="K7377" t="str">
        <f>IF(AVERAGE(Table1_1[[#This Row],[2020]:[2024]])&lt;=_xlfn.XLOOKUP(Table1_1[[#This Row],[Series Name]],Table4[Series Name],Table4[Global Average]),"Sotto la media","Sopra la media")</f>
        <v>Sotto la media</v>
      </c>
      <c r="L7377">
        <f>_xlfn.XLOOKUP(Table1_1[[#This Row],[Series Name]],Table4[Series Name],Table4[Global Average])</f>
        <v>35.829124196009204</v>
      </c>
    </row>
    <row r="7378" spans="1:12" x14ac:dyDescent="0.3">
      <c r="A7378" t="s">
        <v>2754</v>
      </c>
      <c r="B7378" t="s">
        <v>2755</v>
      </c>
      <c r="C7378" t="s">
        <v>650</v>
      </c>
      <c r="D7378" t="s">
        <v>651</v>
      </c>
      <c r="E7378">
        <v>20.670000076293899</v>
      </c>
      <c r="G7378">
        <v>24.652896881103501</v>
      </c>
      <c r="H7378">
        <v>25.173059463501001</v>
      </c>
      <c r="J7378">
        <f>AVERAGE(Table1_1[[#This Row],[2020]:[2024]])</f>
        <v>23.49865214029947</v>
      </c>
      <c r="K7378" t="str">
        <f>IF(AVERAGE(Table1_1[[#This Row],[2020]:[2024]])&lt;=_xlfn.XLOOKUP(Table1_1[[#This Row],[Series Name]],Table4[Series Name],Table4[Global Average]),"Sotto la media","Sopra la media")</f>
        <v>Sotto la media</v>
      </c>
      <c r="L7378">
        <f>_xlfn.XLOOKUP(Table1_1[[#This Row],[Series Name]],Table4[Series Name],Table4[Global Average])</f>
        <v>33.789053561741667</v>
      </c>
    </row>
    <row r="7379" spans="1:12" x14ac:dyDescent="0.3">
      <c r="A7379" t="s">
        <v>2754</v>
      </c>
      <c r="B7379" t="s">
        <v>2755</v>
      </c>
      <c r="C7379" t="s">
        <v>652</v>
      </c>
      <c r="D7379" t="s">
        <v>653</v>
      </c>
      <c r="E7379">
        <v>22.540000915527301</v>
      </c>
      <c r="G7379">
        <v>26.412715911865199</v>
      </c>
      <c r="H7379">
        <v>26.908065795898398</v>
      </c>
      <c r="J7379">
        <f>AVERAGE(Table1_1[[#This Row],[2020]:[2024]])</f>
        <v>25.286927541096968</v>
      </c>
      <c r="K7379" t="str">
        <f>IF(AVERAGE(Table1_1[[#This Row],[2020]:[2024]])&lt;=_xlfn.XLOOKUP(Table1_1[[#This Row],[Series Name]],Table4[Series Name],Table4[Global Average]),"Sotto la media","Sopra la media")</f>
        <v>Sotto la media</v>
      </c>
      <c r="L7379">
        <f>_xlfn.XLOOKUP(Table1_1[[#This Row],[Series Name]],Table4[Series Name],Table4[Global Average])</f>
        <v>34.668503820896149</v>
      </c>
    </row>
    <row r="7380" spans="1:12" x14ac:dyDescent="0.3">
      <c r="A7380" t="s">
        <v>2754</v>
      </c>
      <c r="B7380" t="s">
        <v>2755</v>
      </c>
      <c r="C7380" t="s">
        <v>654</v>
      </c>
      <c r="D7380" t="s">
        <v>655</v>
      </c>
      <c r="E7380">
        <v>54.240001678466797</v>
      </c>
      <c r="F7380">
        <v>55.090000152587898</v>
      </c>
      <c r="G7380">
        <v>57.259998321533203</v>
      </c>
      <c r="H7380">
        <v>58.144371032714801</v>
      </c>
      <c r="J7380">
        <f>AVERAGE(Table1_1[[#This Row],[2020]:[2024]])</f>
        <v>56.183592796325669</v>
      </c>
      <c r="K7380" t="str">
        <f>IF(AVERAGE(Table1_1[[#This Row],[2020]:[2024]])&lt;=_xlfn.XLOOKUP(Table1_1[[#This Row],[Series Name]],Table4[Series Name],Table4[Global Average]),"Sotto la media","Sopra la media")</f>
        <v>Sotto la media</v>
      </c>
      <c r="L7380">
        <f>_xlfn.XLOOKUP(Table1_1[[#This Row],[Series Name]],Table4[Series Name],Table4[Global Average])</f>
        <v>66.987913670295313</v>
      </c>
    </row>
    <row r="7381" spans="1:12" x14ac:dyDescent="0.3">
      <c r="A7381" t="s">
        <v>2754</v>
      </c>
      <c r="B7381" t="s">
        <v>2755</v>
      </c>
      <c r="C7381" t="s">
        <v>656</v>
      </c>
      <c r="D7381" t="s">
        <v>657</v>
      </c>
      <c r="E7381">
        <v>51.990001678466797</v>
      </c>
      <c r="F7381">
        <v>52.159999847412102</v>
      </c>
      <c r="G7381">
        <v>54.7700004577637</v>
      </c>
      <c r="H7381">
        <v>55.777317047119098</v>
      </c>
      <c r="J7381">
        <f>AVERAGE(Table1_1[[#This Row],[2020]:[2024]])</f>
        <v>53.67432975769043</v>
      </c>
      <c r="K7381" t="str">
        <f>IF(AVERAGE(Table1_1[[#This Row],[2020]:[2024]])&lt;=_xlfn.XLOOKUP(Table1_1[[#This Row],[Series Name]],Table4[Series Name],Table4[Global Average]),"Sotto la media","Sopra la media")</f>
        <v>Sotto la media</v>
      </c>
      <c r="L7381">
        <f>_xlfn.XLOOKUP(Table1_1[[#This Row],[Series Name]],Table4[Series Name],Table4[Global Average])</f>
        <v>66.19247041848989</v>
      </c>
    </row>
    <row r="7382" spans="1:12" x14ac:dyDescent="0.3">
      <c r="A7382" t="s">
        <v>2754</v>
      </c>
      <c r="B7382" t="s">
        <v>2755</v>
      </c>
      <c r="C7382" t="s">
        <v>658</v>
      </c>
      <c r="D7382" t="s">
        <v>659</v>
      </c>
      <c r="E7382">
        <v>53.159999847412102</v>
      </c>
      <c r="F7382">
        <v>53.700000762939503</v>
      </c>
      <c r="G7382">
        <v>56.080001831054702</v>
      </c>
      <c r="H7382">
        <v>57.024139404296903</v>
      </c>
      <c r="J7382">
        <f>AVERAGE(Table1_1[[#This Row],[2020]:[2024]])</f>
        <v>54.991035461425803</v>
      </c>
      <c r="K7382" t="str">
        <f>IF(AVERAGE(Table1_1[[#This Row],[2020]:[2024]])&lt;=_xlfn.XLOOKUP(Table1_1[[#This Row],[Series Name]],Table4[Series Name],Table4[Global Average]),"Sotto la media","Sopra la media")</f>
        <v>Sotto la media</v>
      </c>
      <c r="L7382">
        <f>_xlfn.XLOOKUP(Table1_1[[#This Row],[Series Name]],Table4[Series Name],Table4[Global Average])</f>
        <v>66.413370251044256</v>
      </c>
    </row>
    <row r="7383" spans="1:12" x14ac:dyDescent="0.3">
      <c r="A7383" t="s">
        <v>2754</v>
      </c>
      <c r="B7383" t="s">
        <v>2755</v>
      </c>
      <c r="C7383" t="s">
        <v>660</v>
      </c>
      <c r="D7383" t="s">
        <v>661</v>
      </c>
      <c r="E7383">
        <v>4</v>
      </c>
      <c r="G7383">
        <v>4.2800354957580602</v>
      </c>
      <c r="H7383">
        <v>4.6592440605163601</v>
      </c>
      <c r="J7383">
        <f>AVERAGE(Table1_1[[#This Row],[2020]:[2024]])</f>
        <v>4.3130931854248074</v>
      </c>
      <c r="K7383" t="str">
        <f>IF(AVERAGE(Table1_1[[#This Row],[2020]:[2024]])&lt;=_xlfn.XLOOKUP(Table1_1[[#This Row],[Series Name]],Table4[Series Name],Table4[Global Average]),"Sotto la media","Sopra la media")</f>
        <v>Sotto la media</v>
      </c>
      <c r="L7383">
        <f>_xlfn.XLOOKUP(Table1_1[[#This Row],[Series Name]],Table4[Series Name],Table4[Global Average])</f>
        <v>9.4873133376240695</v>
      </c>
    </row>
    <row r="7384" spans="1:12" x14ac:dyDescent="0.3">
      <c r="A7384" t="s">
        <v>2754</v>
      </c>
      <c r="B7384" t="s">
        <v>2755</v>
      </c>
      <c r="C7384" t="s">
        <v>662</v>
      </c>
      <c r="D7384" t="s">
        <v>663</v>
      </c>
      <c r="E7384">
        <v>3.7300000190734899</v>
      </c>
      <c r="G7384">
        <v>4.0970354080200204</v>
      </c>
      <c r="H7384">
        <v>4.4515290260314897</v>
      </c>
      <c r="J7384">
        <f>AVERAGE(Table1_1[[#This Row],[2020]:[2024]])</f>
        <v>4.092854817708333</v>
      </c>
      <c r="K7384" t="str">
        <f>IF(AVERAGE(Table1_1[[#This Row],[2020]:[2024]])&lt;=_xlfn.XLOOKUP(Table1_1[[#This Row],[Series Name]],Table4[Series Name],Table4[Global Average]),"Sotto la media","Sopra la media")</f>
        <v>Sotto la media</v>
      </c>
      <c r="L7384">
        <f>_xlfn.XLOOKUP(Table1_1[[#This Row],[Series Name]],Table4[Series Name],Table4[Global Average])</f>
        <v>9.3941766967376115</v>
      </c>
    </row>
    <row r="7385" spans="1:12" x14ac:dyDescent="0.3">
      <c r="A7385" t="s">
        <v>2754</v>
      </c>
      <c r="B7385" t="s">
        <v>2755</v>
      </c>
      <c r="C7385" t="s">
        <v>664</v>
      </c>
      <c r="D7385" t="s">
        <v>665</v>
      </c>
      <c r="E7385">
        <v>3.8699998855590798</v>
      </c>
      <c r="G7385">
        <v>4.1934041976928702</v>
      </c>
      <c r="H7385">
        <v>4.5609407424926802</v>
      </c>
      <c r="J7385">
        <f>AVERAGE(Table1_1[[#This Row],[2020]:[2024]])</f>
        <v>4.208114941914876</v>
      </c>
      <c r="K7385" t="str">
        <f>IF(AVERAGE(Table1_1[[#This Row],[2020]:[2024]])&lt;=_xlfn.XLOOKUP(Table1_1[[#This Row],[Series Name]],Table4[Series Name],Table4[Global Average]),"Sotto la media","Sopra la media")</f>
        <v>Sotto la media</v>
      </c>
      <c r="L7385">
        <f>_xlfn.XLOOKUP(Table1_1[[#This Row],[Series Name]],Table4[Series Name],Table4[Global Average])</f>
        <v>9.444597239295641</v>
      </c>
    </row>
    <row r="7386" spans="1:12" x14ac:dyDescent="0.3">
      <c r="A7386" t="s">
        <v>2754</v>
      </c>
      <c r="B7386" t="s">
        <v>2755</v>
      </c>
      <c r="C7386" t="s">
        <v>666</v>
      </c>
      <c r="D7386" t="s">
        <v>667</v>
      </c>
      <c r="G7386">
        <v>9.0931884944438907E-2</v>
      </c>
      <c r="H7386">
        <v>0.10150237381458301</v>
      </c>
      <c r="J7386">
        <f>AVERAGE(Table1_1[[#This Row],[2020]:[2024]])</f>
        <v>9.6217129379510963E-2</v>
      </c>
      <c r="K7386" t="str">
        <f>IF(AVERAGE(Table1_1[[#This Row],[2020]:[2024]])&lt;=_xlfn.XLOOKUP(Table1_1[[#This Row],[Series Name]],Table4[Series Name],Table4[Global Average]),"Sotto la media","Sopra la media")</f>
        <v>Sotto la media</v>
      </c>
      <c r="L7386">
        <f>_xlfn.XLOOKUP(Table1_1[[#This Row],[Series Name]],Table4[Series Name],Table4[Global Average])</f>
        <v>0.83014551958897009</v>
      </c>
    </row>
    <row r="7387" spans="1:12" x14ac:dyDescent="0.3">
      <c r="A7387" t="s">
        <v>2754</v>
      </c>
      <c r="B7387" t="s">
        <v>2755</v>
      </c>
      <c r="C7387" t="s">
        <v>668</v>
      </c>
      <c r="D7387" t="s">
        <v>669</v>
      </c>
      <c r="G7387">
        <v>0.19546344876289401</v>
      </c>
      <c r="H7387">
        <v>0.201673924922943</v>
      </c>
      <c r="J7387">
        <f>AVERAGE(Table1_1[[#This Row],[2020]:[2024]])</f>
        <v>0.19856868684291851</v>
      </c>
      <c r="K7387" t="str">
        <f>IF(AVERAGE(Table1_1[[#This Row],[2020]:[2024]])&lt;=_xlfn.XLOOKUP(Table1_1[[#This Row],[Series Name]],Table4[Series Name],Table4[Global Average]),"Sotto la media","Sopra la media")</f>
        <v>Sotto la media</v>
      </c>
      <c r="L7387">
        <f>_xlfn.XLOOKUP(Table1_1[[#This Row],[Series Name]],Table4[Series Name],Table4[Global Average])</f>
        <v>1.1073816604912281</v>
      </c>
    </row>
    <row r="7388" spans="1:12" x14ac:dyDescent="0.3">
      <c r="A7388" t="s">
        <v>2754</v>
      </c>
      <c r="B7388" t="s">
        <v>2755</v>
      </c>
      <c r="C7388" t="s">
        <v>670</v>
      </c>
      <c r="D7388" t="s">
        <v>671</v>
      </c>
      <c r="G7388">
        <v>0.14041659235954301</v>
      </c>
      <c r="H7388">
        <v>0.14890950918197601</v>
      </c>
      <c r="J7388">
        <f>AVERAGE(Table1_1[[#This Row],[2020]:[2024]])</f>
        <v>0.14466305077075953</v>
      </c>
      <c r="K7388" t="str">
        <f>IF(AVERAGE(Table1_1[[#This Row],[2020]:[2024]])&lt;=_xlfn.XLOOKUP(Table1_1[[#This Row],[Series Name]],Table4[Series Name],Table4[Global Average]),"Sotto la media","Sopra la media")</f>
        <v>Sotto la media</v>
      </c>
      <c r="L7388">
        <f>_xlfn.XLOOKUP(Table1_1[[#This Row],[Series Name]],Table4[Series Name],Table4[Global Average])</f>
        <v>0.96339090282304385</v>
      </c>
    </row>
    <row r="7389" spans="1:12" x14ac:dyDescent="0.3">
      <c r="A7389" t="s">
        <v>2754</v>
      </c>
      <c r="B7389" t="s">
        <v>2755</v>
      </c>
      <c r="C7389" t="s">
        <v>672</v>
      </c>
      <c r="D7389" t="s">
        <v>673</v>
      </c>
      <c r="E7389">
        <v>1470.2746279048799</v>
      </c>
      <c r="F7389">
        <v>1569.1710661366999</v>
      </c>
      <c r="G7389">
        <v>1548.65063830136</v>
      </c>
      <c r="J7389">
        <f>AVERAGE(Table1_1[[#This Row],[2020]:[2024]])</f>
        <v>1529.3654441143133</v>
      </c>
      <c r="K7389" t="str">
        <f>IF(AVERAGE(Table1_1[[#This Row],[2020]:[2024]])&lt;=_xlfn.XLOOKUP(Table1_1[[#This Row],[Series Name]],Table4[Series Name],Table4[Global Average]),"Sotto la media","Sopra la media")</f>
        <v>Sotto la media</v>
      </c>
      <c r="L7389">
        <f>_xlfn.XLOOKUP(Table1_1[[#This Row],[Series Name]],Table4[Series Name],Table4[Global Average])</f>
        <v>5969.942608167079</v>
      </c>
    </row>
    <row r="7390" spans="1:12" x14ac:dyDescent="0.3">
      <c r="A7390" t="s">
        <v>2754</v>
      </c>
      <c r="B7390" t="s">
        <v>2755</v>
      </c>
      <c r="C7390" t="s">
        <v>674</v>
      </c>
      <c r="D7390" t="s">
        <v>675</v>
      </c>
      <c r="E7390">
        <v>7.7436548542407797</v>
      </c>
      <c r="F7390">
        <v>7.6711445706852697</v>
      </c>
      <c r="G7390">
        <v>7.6111927954420198</v>
      </c>
      <c r="J7390">
        <f>AVERAGE(Table1_1[[#This Row],[2020]:[2024]])</f>
        <v>7.6753307401226891</v>
      </c>
      <c r="K7390" t="str">
        <f>IF(AVERAGE(Table1_1[[#This Row],[2020]:[2024]])&lt;=_xlfn.XLOOKUP(Table1_1[[#This Row],[Series Name]],Table4[Series Name],Table4[Global Average]),"Sotto la media","Sopra la media")</f>
        <v>Sotto la media</v>
      </c>
      <c r="L7390">
        <f>_xlfn.XLOOKUP(Table1_1[[#This Row],[Series Name]],Table4[Series Name],Table4[Global Average])</f>
        <v>10.886356240578317</v>
      </c>
    </row>
    <row r="7391" spans="1:12" x14ac:dyDescent="0.3">
      <c r="A7391" t="s">
        <v>2754</v>
      </c>
      <c r="B7391" t="s">
        <v>2755</v>
      </c>
      <c r="C7391" t="s">
        <v>676</v>
      </c>
      <c r="D7391" t="s">
        <v>677</v>
      </c>
      <c r="E7391">
        <v>11.8128449131982</v>
      </c>
      <c r="F7391">
        <v>5.2111751908001498</v>
      </c>
      <c r="G7391">
        <v>5.9260705752618996</v>
      </c>
      <c r="H7391">
        <v>10.800958585074399</v>
      </c>
      <c r="J7391">
        <f>AVERAGE(Table1_1[[#This Row],[2020]:[2024]])</f>
        <v>8.4377623160836617</v>
      </c>
      <c r="K7391" t="str">
        <f>IF(AVERAGE(Table1_1[[#This Row],[2020]:[2024]])&lt;=_xlfn.XLOOKUP(Table1_1[[#This Row],[Series Name]],Table4[Series Name],Table4[Global Average]),"Sotto la media","Sopra la media")</f>
        <v>Sotto la media</v>
      </c>
      <c r="L7391">
        <f>_xlfn.XLOOKUP(Table1_1[[#This Row],[Series Name]],Table4[Series Name],Table4[Global Average])</f>
        <v>11.607206476624222</v>
      </c>
    </row>
    <row r="7392" spans="1:12" x14ac:dyDescent="0.3">
      <c r="A7392" t="s">
        <v>2754</v>
      </c>
      <c r="B7392" t="s">
        <v>2755</v>
      </c>
      <c r="C7392" t="s">
        <v>678</v>
      </c>
      <c r="D7392" t="s">
        <v>679</v>
      </c>
      <c r="E7392">
        <v>62.825428352336303</v>
      </c>
      <c r="F7392">
        <v>71.736252604436501</v>
      </c>
      <c r="G7392">
        <v>71.503400110273802</v>
      </c>
      <c r="H7392">
        <v>64.405215962916699</v>
      </c>
      <c r="J7392">
        <f>AVERAGE(Table1_1[[#This Row],[2020]:[2024]])</f>
        <v>67.61757425749083</v>
      </c>
      <c r="K7392" t="str">
        <f>IF(AVERAGE(Table1_1[[#This Row],[2020]:[2024]])&lt;=_xlfn.XLOOKUP(Table1_1[[#This Row],[Series Name]],Table4[Series Name],Table4[Global Average]),"Sotto la media","Sopra la media")</f>
        <v>Sopra la media</v>
      </c>
      <c r="L7392">
        <f>_xlfn.XLOOKUP(Table1_1[[#This Row],[Series Name]],Table4[Series Name],Table4[Global Average])</f>
        <v>26.50161358243745</v>
      </c>
    </row>
    <row r="7393" spans="1:12" x14ac:dyDescent="0.3">
      <c r="A7393" t="s">
        <v>2754</v>
      </c>
      <c r="B7393" t="s">
        <v>2755</v>
      </c>
      <c r="C7393" t="s">
        <v>680</v>
      </c>
      <c r="D7393" t="s">
        <v>681</v>
      </c>
      <c r="E7393">
        <v>19.0938918151077</v>
      </c>
      <c r="F7393">
        <v>15.836124828769099</v>
      </c>
      <c r="G7393">
        <v>15.9598419408197</v>
      </c>
      <c r="H7393">
        <v>17.776577671268299</v>
      </c>
      <c r="J7393">
        <f>AVERAGE(Table1_1[[#This Row],[2020]:[2024]])</f>
        <v>17.166609063991199</v>
      </c>
      <c r="K7393" t="str">
        <f>IF(AVERAGE(Table1_1[[#This Row],[2020]:[2024]])&lt;=_xlfn.XLOOKUP(Table1_1[[#This Row],[Series Name]],Table4[Series Name],Table4[Global Average]),"Sotto la media","Sopra la media")</f>
        <v>Sotto la media</v>
      </c>
      <c r="L7393">
        <f>_xlfn.XLOOKUP(Table1_1[[#This Row],[Series Name]],Table4[Series Name],Table4[Global Average])</f>
        <v>28.749984584575255</v>
      </c>
    </row>
    <row r="7394" spans="1:12" x14ac:dyDescent="0.3">
      <c r="A7394" t="s">
        <v>2754</v>
      </c>
      <c r="B7394" t="s">
        <v>2755</v>
      </c>
      <c r="C7394" t="s">
        <v>682</v>
      </c>
      <c r="D7394" t="s">
        <v>683</v>
      </c>
      <c r="E7394">
        <v>0</v>
      </c>
      <c r="F7394">
        <v>0</v>
      </c>
      <c r="J7394">
        <f>AVERAGE(Table1_1[[#This Row],[2020]:[2024]])</f>
        <v>0</v>
      </c>
      <c r="K7394" t="str">
        <f>IF(AVERAGE(Table1_1[[#This Row],[2020]:[2024]])&lt;=_xlfn.XLOOKUP(Table1_1[[#This Row],[Series Name]],Table4[Series Name],Table4[Global Average]),"Sotto la media","Sopra la media")</f>
        <v>Sotto la media</v>
      </c>
      <c r="L7394">
        <f>_xlfn.XLOOKUP(Table1_1[[#This Row],[Series Name]],Table4[Series Name],Table4[Global Average])</f>
        <v>8.3534139021124165</v>
      </c>
    </row>
    <row r="7395" spans="1:12" x14ac:dyDescent="0.3">
      <c r="A7395" t="s">
        <v>2754</v>
      </c>
      <c r="B7395" t="s">
        <v>2755</v>
      </c>
      <c r="C7395" t="s">
        <v>684</v>
      </c>
      <c r="D7395" t="s">
        <v>685</v>
      </c>
      <c r="E7395">
        <v>3.3023670944952199</v>
      </c>
      <c r="F7395">
        <v>3.2323790447905498</v>
      </c>
      <c r="G7395">
        <v>3.2255100165410799</v>
      </c>
      <c r="H7395">
        <v>3.1592803861342702</v>
      </c>
      <c r="J7395">
        <f>AVERAGE(Table1_1[[#This Row],[2020]:[2024]])</f>
        <v>3.2298841354902801</v>
      </c>
      <c r="K7395" t="str">
        <f>IF(AVERAGE(Table1_1[[#This Row],[2020]:[2024]])&lt;=_xlfn.XLOOKUP(Table1_1[[#This Row],[Series Name]],Table4[Series Name],Table4[Global Average]),"Sotto la media","Sopra la media")</f>
        <v>Sotto la media</v>
      </c>
      <c r="L7395">
        <f>_xlfn.XLOOKUP(Table1_1[[#This Row],[Series Name]],Table4[Series Name],Table4[Global Average])</f>
        <v>12.839001201923185</v>
      </c>
    </row>
    <row r="7396" spans="1:12" x14ac:dyDescent="0.3">
      <c r="A7396" t="s">
        <v>2754</v>
      </c>
      <c r="B7396" t="s">
        <v>2755</v>
      </c>
      <c r="C7396" t="s">
        <v>686</v>
      </c>
      <c r="D7396" t="s">
        <v>687</v>
      </c>
      <c r="E7396">
        <v>34.209103822800998</v>
      </c>
      <c r="F7396">
        <v>24.279679064359801</v>
      </c>
      <c r="G7396">
        <v>25.111422532622701</v>
      </c>
      <c r="H7396">
        <v>31.736816642476999</v>
      </c>
      <c r="J7396">
        <f>AVERAGE(Table1_1[[#This Row],[2020]:[2024]])</f>
        <v>28.834255515565122</v>
      </c>
      <c r="K7396" t="str">
        <f>IF(AVERAGE(Table1_1[[#This Row],[2020]:[2024]])&lt;=_xlfn.XLOOKUP(Table1_1[[#This Row],[Series Name]],Table4[Series Name],Table4[Global Average]),"Sotto la media","Sopra la media")</f>
        <v>Sotto la media</v>
      </c>
      <c r="L7396">
        <f>_xlfn.XLOOKUP(Table1_1[[#This Row],[Series Name]],Table4[Series Name],Table4[Global Average])</f>
        <v>49.056234171866755</v>
      </c>
    </row>
    <row r="7397" spans="1:12" x14ac:dyDescent="0.3">
      <c r="A7397" t="s">
        <v>2754</v>
      </c>
      <c r="B7397" t="s">
        <v>2755</v>
      </c>
      <c r="C7397" t="s">
        <v>688</v>
      </c>
      <c r="D7397" t="s">
        <v>689</v>
      </c>
      <c r="E7397">
        <v>2.45172158040956</v>
      </c>
      <c r="F7397">
        <v>0.95227406153952399</v>
      </c>
      <c r="J7397">
        <f>AVERAGE(Table1_1[[#This Row],[2020]:[2024]])</f>
        <v>1.7019978209745421</v>
      </c>
      <c r="K7397" t="str">
        <f>IF(AVERAGE(Table1_1[[#This Row],[2020]:[2024]])&lt;=_xlfn.XLOOKUP(Table1_1[[#This Row],[Series Name]],Table4[Series Name],Table4[Global Average]),"Sotto la media","Sopra la media")</f>
        <v>Sotto la media</v>
      </c>
      <c r="L7397">
        <f>_xlfn.XLOOKUP(Table1_1[[#This Row],[Series Name]],Table4[Series Name],Table4[Global Average])</f>
        <v>13.308357992301339</v>
      </c>
    </row>
    <row r="7398" spans="1:12" x14ac:dyDescent="0.3">
      <c r="A7398" t="s">
        <v>2754</v>
      </c>
      <c r="B7398" t="s">
        <v>2755</v>
      </c>
      <c r="C7398" t="s">
        <v>690</v>
      </c>
      <c r="D7398" t="s">
        <v>691</v>
      </c>
      <c r="E7398">
        <v>1950320000</v>
      </c>
      <c r="F7398">
        <v>827250000</v>
      </c>
      <c r="J7398">
        <f>AVERAGE(Table1_1[[#This Row],[2020]:[2024]])</f>
        <v>1388785000</v>
      </c>
      <c r="K7398" t="str">
        <f>IF(AVERAGE(Table1_1[[#This Row],[2020]:[2024]])&lt;=_xlfn.XLOOKUP(Table1_1[[#This Row],[Series Name]],Table4[Series Name],Table4[Global Average]),"Sotto la media","Sopra la media")</f>
        <v>Sotto la media</v>
      </c>
      <c r="L7398">
        <f>_xlfn.XLOOKUP(Table1_1[[#This Row],[Series Name]],Table4[Series Name],Table4[Global Average])</f>
        <v>110875061388.88889</v>
      </c>
    </row>
    <row r="7399" spans="1:12" x14ac:dyDescent="0.3">
      <c r="A7399" t="s">
        <v>2754</v>
      </c>
      <c r="B7399" t="s">
        <v>2755</v>
      </c>
      <c r="C7399" t="s">
        <v>692</v>
      </c>
      <c r="D7399" t="s">
        <v>693</v>
      </c>
      <c r="E7399">
        <v>2.10107299440656</v>
      </c>
      <c r="F7399">
        <v>2.1159848401361998</v>
      </c>
      <c r="G7399">
        <v>1.9576182982264601</v>
      </c>
      <c r="H7399">
        <v>1.8286116185175301</v>
      </c>
      <c r="J7399">
        <f>AVERAGE(Table1_1[[#This Row],[2020]:[2024]])</f>
        <v>2.0008219378216872</v>
      </c>
      <c r="K7399" t="str">
        <f>IF(AVERAGE(Table1_1[[#This Row],[2020]:[2024]])&lt;=_xlfn.XLOOKUP(Table1_1[[#This Row],[Series Name]],Table4[Series Name],Table4[Global Average]),"Sotto la media","Sopra la media")</f>
        <v>Sotto la media</v>
      </c>
      <c r="L7399">
        <f>_xlfn.XLOOKUP(Table1_1[[#This Row],[Series Name]],Table4[Series Name],Table4[Global Average])</f>
        <v>2.6134349260836136</v>
      </c>
    </row>
    <row r="7400" spans="1:12" x14ac:dyDescent="0.3">
      <c r="A7400" t="s">
        <v>2754</v>
      </c>
      <c r="B7400" t="s">
        <v>2755</v>
      </c>
      <c r="C7400" t="s">
        <v>694</v>
      </c>
      <c r="D7400" t="s">
        <v>695</v>
      </c>
      <c r="E7400">
        <v>4.0069900352097303</v>
      </c>
      <c r="F7400">
        <v>3.84421663117819</v>
      </c>
      <c r="G7400">
        <v>3.49377482939633</v>
      </c>
      <c r="H7400">
        <v>3.45403570520492</v>
      </c>
      <c r="J7400">
        <f>AVERAGE(Table1_1[[#This Row],[2020]:[2024]])</f>
        <v>3.6997543002472923</v>
      </c>
      <c r="K7400" t="str">
        <f>IF(AVERAGE(Table1_1[[#This Row],[2020]:[2024]])&lt;=_xlfn.XLOOKUP(Table1_1[[#This Row],[Series Name]],Table4[Series Name],Table4[Global Average]),"Sotto la media","Sopra la media")</f>
        <v>Sotto la media</v>
      </c>
      <c r="L7400">
        <f>_xlfn.XLOOKUP(Table1_1[[#This Row],[Series Name]],Table4[Series Name],Table4[Global Average])</f>
        <v>5.0352920022820262</v>
      </c>
    </row>
    <row r="7401" spans="1:12" x14ac:dyDescent="0.3">
      <c r="A7401" t="s">
        <v>2754</v>
      </c>
      <c r="B7401" t="s">
        <v>2755</v>
      </c>
      <c r="C7401" t="s">
        <v>696</v>
      </c>
      <c r="D7401" t="s">
        <v>697</v>
      </c>
      <c r="E7401">
        <v>3.2652068013681599</v>
      </c>
      <c r="F7401">
        <v>3.1702307557139702</v>
      </c>
      <c r="G7401">
        <v>2.8799898207883099</v>
      </c>
      <c r="H7401">
        <v>2.79571041882188</v>
      </c>
      <c r="J7401">
        <f>AVERAGE(Table1_1[[#This Row],[2020]:[2024]])</f>
        <v>3.0277844491730801</v>
      </c>
      <c r="K7401" t="str">
        <f>IF(AVERAGE(Table1_1[[#This Row],[2020]:[2024]])&lt;=_xlfn.XLOOKUP(Table1_1[[#This Row],[Series Name]],Table4[Series Name],Table4[Global Average]),"Sotto la media","Sopra la media")</f>
        <v>Sotto la media</v>
      </c>
      <c r="L7401">
        <f>_xlfn.XLOOKUP(Table1_1[[#This Row],[Series Name]],Table4[Series Name],Table4[Global Average])</f>
        <v>3.9811043912879844</v>
      </c>
    </row>
    <row r="7402" spans="1:12" x14ac:dyDescent="0.3">
      <c r="A7402" t="s">
        <v>2754</v>
      </c>
      <c r="B7402" t="s">
        <v>2755</v>
      </c>
      <c r="C7402" t="s">
        <v>698</v>
      </c>
      <c r="D7402" t="s">
        <v>699</v>
      </c>
      <c r="E7402">
        <v>16.662957305018701</v>
      </c>
      <c r="F7402">
        <v>15.9278316950655</v>
      </c>
      <c r="G7402">
        <v>14.6717582921949</v>
      </c>
      <c r="H7402">
        <v>14.438885577415901</v>
      </c>
      <c r="J7402">
        <f>AVERAGE(Table1_1[[#This Row],[2020]:[2024]])</f>
        <v>15.425358217423751</v>
      </c>
      <c r="K7402" t="str">
        <f>IF(AVERAGE(Table1_1[[#This Row],[2020]:[2024]])&lt;=_xlfn.XLOOKUP(Table1_1[[#This Row],[Series Name]],Table4[Series Name],Table4[Global Average]),"Sotto la media","Sopra la media")</f>
        <v>Sopra la media</v>
      </c>
      <c r="L7402">
        <f>_xlfn.XLOOKUP(Table1_1[[#This Row],[Series Name]],Table4[Series Name],Table4[Global Average])</f>
        <v>10.100144556544436</v>
      </c>
    </row>
    <row r="7403" spans="1:12" x14ac:dyDescent="0.3">
      <c r="A7403" t="s">
        <v>2754</v>
      </c>
      <c r="B7403" t="s">
        <v>2755</v>
      </c>
      <c r="C7403" t="s">
        <v>700</v>
      </c>
      <c r="D7403" t="s">
        <v>701</v>
      </c>
      <c r="E7403">
        <v>6.6519914098192698</v>
      </c>
      <c r="F7403">
        <v>6.5711627269874304</v>
      </c>
      <c r="G7403">
        <v>5.8071178616584804</v>
      </c>
      <c r="H7403">
        <v>6.0350400127674702</v>
      </c>
      <c r="J7403">
        <f>AVERAGE(Table1_1[[#This Row],[2020]:[2024]])</f>
        <v>6.2663280028081632</v>
      </c>
      <c r="K7403" t="str">
        <f>IF(AVERAGE(Table1_1[[#This Row],[2020]:[2024]])&lt;=_xlfn.XLOOKUP(Table1_1[[#This Row],[Series Name]],Table4[Series Name],Table4[Global Average]),"Sotto la media","Sopra la media")</f>
        <v>Sotto la media</v>
      </c>
      <c r="L7403">
        <f>_xlfn.XLOOKUP(Table1_1[[#This Row],[Series Name]],Table4[Series Name],Table4[Global Average])</f>
        <v>8.1001874560242424</v>
      </c>
    </row>
    <row r="7404" spans="1:12" x14ac:dyDescent="0.3">
      <c r="A7404" t="s">
        <v>2754</v>
      </c>
      <c r="B7404" t="s">
        <v>2755</v>
      </c>
      <c r="C7404" t="s">
        <v>702</v>
      </c>
      <c r="D7404" t="s">
        <v>703</v>
      </c>
      <c r="E7404">
        <v>23.041920454452999</v>
      </c>
      <c r="F7404">
        <v>21.909607514820799</v>
      </c>
      <c r="G7404">
        <v>20.5707268931464</v>
      </c>
      <c r="H7404">
        <v>20.159566893869801</v>
      </c>
      <c r="J7404">
        <f>AVERAGE(Table1_1[[#This Row],[2020]:[2024]])</f>
        <v>21.420455439072498</v>
      </c>
      <c r="K7404" t="str">
        <f>IF(AVERAGE(Table1_1[[#This Row],[2020]:[2024]])&lt;=_xlfn.XLOOKUP(Table1_1[[#This Row],[Series Name]],Table4[Series Name],Table4[Global Average]),"Sotto la media","Sopra la media")</f>
        <v>Sopra la media</v>
      </c>
      <c r="L7404">
        <f>_xlfn.XLOOKUP(Table1_1[[#This Row],[Series Name]],Table4[Series Name],Table4[Global Average])</f>
        <v>11.549078585091561</v>
      </c>
    </row>
    <row r="7405" spans="1:12" x14ac:dyDescent="0.3">
      <c r="A7405" t="s">
        <v>2754</v>
      </c>
      <c r="B7405" t="s">
        <v>2755</v>
      </c>
      <c r="C7405" t="s">
        <v>704</v>
      </c>
      <c r="D7405" t="s">
        <v>705</v>
      </c>
      <c r="E7405">
        <v>19.920857381677799</v>
      </c>
      <c r="F7405">
        <v>20.1473264660215</v>
      </c>
      <c r="G7405">
        <v>20.3249297852952</v>
      </c>
      <c r="H7405">
        <v>19.982700540425402</v>
      </c>
      <c r="J7405">
        <f>AVERAGE(Table1_1[[#This Row],[2020]:[2024]])</f>
        <v>20.093953543354974</v>
      </c>
      <c r="K7405" t="str">
        <f>IF(AVERAGE(Table1_1[[#This Row],[2020]:[2024]])&lt;=_xlfn.XLOOKUP(Table1_1[[#This Row],[Series Name]],Table4[Series Name],Table4[Global Average]),"Sotto la media","Sopra la media")</f>
        <v>Sotto la media</v>
      </c>
      <c r="L7405">
        <f>_xlfn.XLOOKUP(Table1_1[[#This Row],[Series Name]],Table4[Series Name],Table4[Global Average])</f>
        <v>21.633098167730612</v>
      </c>
    </row>
    <row r="7406" spans="1:12" x14ac:dyDescent="0.3">
      <c r="A7406" t="s">
        <v>2754</v>
      </c>
      <c r="B7406" t="s">
        <v>2755</v>
      </c>
      <c r="C7406" t="s">
        <v>706</v>
      </c>
      <c r="D7406" t="s">
        <v>707</v>
      </c>
      <c r="E7406">
        <v>13.065226182882499</v>
      </c>
      <c r="F7406">
        <v>12.5794785656804</v>
      </c>
      <c r="G7406">
        <v>13.417167818120801</v>
      </c>
      <c r="H7406">
        <v>13.1404584122279</v>
      </c>
      <c r="J7406">
        <f>AVERAGE(Table1_1[[#This Row],[2020]:[2024]])</f>
        <v>13.050582744727901</v>
      </c>
      <c r="K7406" t="str">
        <f>IF(AVERAGE(Table1_1[[#This Row],[2020]:[2024]])&lt;=_xlfn.XLOOKUP(Table1_1[[#This Row],[Series Name]],Table4[Series Name],Table4[Global Average]),"Sotto la media","Sopra la media")</f>
        <v>Sopra la media</v>
      </c>
      <c r="L7406">
        <f>_xlfn.XLOOKUP(Table1_1[[#This Row],[Series Name]],Table4[Series Name],Table4[Global Average])</f>
        <v>10.673962837342014</v>
      </c>
    </row>
    <row r="7407" spans="1:12" x14ac:dyDescent="0.3">
      <c r="A7407" t="s">
        <v>2754</v>
      </c>
      <c r="B7407" t="s">
        <v>2755</v>
      </c>
      <c r="C7407" t="s">
        <v>708</v>
      </c>
      <c r="D7407" t="s">
        <v>709</v>
      </c>
      <c r="E7407">
        <v>24.289248927612199</v>
      </c>
      <c r="F7407">
        <v>24.985505359710999</v>
      </c>
      <c r="G7407">
        <v>24.921700636514799</v>
      </c>
      <c r="H7407">
        <v>24.640371291573999</v>
      </c>
      <c r="J7407">
        <f>AVERAGE(Table1_1[[#This Row],[2020]:[2024]])</f>
        <v>24.709206553852997</v>
      </c>
      <c r="K7407" t="str">
        <f>IF(AVERAGE(Table1_1[[#This Row],[2020]:[2024]])&lt;=_xlfn.XLOOKUP(Table1_1[[#This Row],[Series Name]],Table4[Series Name],Table4[Global Average]),"Sotto la media","Sopra la media")</f>
        <v>Sotto la media</v>
      </c>
      <c r="L7407">
        <f>_xlfn.XLOOKUP(Table1_1[[#This Row],[Series Name]],Table4[Series Name],Table4[Global Average])</f>
        <v>29.408079918098856</v>
      </c>
    </row>
    <row r="7408" spans="1:12" x14ac:dyDescent="0.3">
      <c r="A7408" t="s">
        <v>2754</v>
      </c>
      <c r="B7408" t="s">
        <v>2755</v>
      </c>
      <c r="C7408" t="s">
        <v>710</v>
      </c>
      <c r="D7408" t="s">
        <v>711</v>
      </c>
      <c r="E7408">
        <v>63.416185313303501</v>
      </c>
      <c r="F7408">
        <v>63.924841838912997</v>
      </c>
      <c r="G7408">
        <v>65.003311922509894</v>
      </c>
      <c r="H7408">
        <v>65.578413882158699</v>
      </c>
      <c r="J7408">
        <f>AVERAGE(Table1_1[[#This Row],[2020]:[2024]])</f>
        <v>64.48068823922128</v>
      </c>
      <c r="K7408" t="str">
        <f>IF(AVERAGE(Table1_1[[#This Row],[2020]:[2024]])&lt;=_xlfn.XLOOKUP(Table1_1[[#This Row],[Series Name]],Table4[Series Name],Table4[Global Average]),"Sotto la media","Sopra la media")</f>
        <v>Sotto la media</v>
      </c>
      <c r="L7408">
        <f>_xlfn.XLOOKUP(Table1_1[[#This Row],[Series Name]],Table4[Series Name],Table4[Global Average])</f>
        <v>68.266793433816332</v>
      </c>
    </row>
    <row r="7409" spans="1:12" x14ac:dyDescent="0.3">
      <c r="A7409" t="s">
        <v>2754</v>
      </c>
      <c r="B7409" t="s">
        <v>2755</v>
      </c>
      <c r="C7409" t="s">
        <v>712</v>
      </c>
      <c r="D7409" t="s">
        <v>713</v>
      </c>
      <c r="E7409">
        <v>80.2827824072982</v>
      </c>
      <c r="F7409">
        <v>80.849370198693705</v>
      </c>
      <c r="G7409">
        <v>80.775703488611995</v>
      </c>
      <c r="H7409">
        <v>80.824501575004604</v>
      </c>
      <c r="J7409">
        <f>AVERAGE(Table1_1[[#This Row],[2020]:[2024]])</f>
        <v>80.68308941740213</v>
      </c>
      <c r="K7409" t="str">
        <f>IF(AVERAGE(Table1_1[[#This Row],[2020]:[2024]])&lt;=_xlfn.XLOOKUP(Table1_1[[#This Row],[Series Name]],Table4[Series Name],Table4[Global Average]),"Sotto la media","Sopra la media")</f>
        <v>Sotto la media</v>
      </c>
      <c r="L7409">
        <f>_xlfn.XLOOKUP(Table1_1[[#This Row],[Series Name]],Table4[Series Name],Table4[Global Average])</f>
        <v>81.225780574655914</v>
      </c>
    </row>
    <row r="7410" spans="1:12" x14ac:dyDescent="0.3">
      <c r="A7410" t="s">
        <v>2754</v>
      </c>
      <c r="B7410" t="s">
        <v>2755</v>
      </c>
      <c r="C7410" t="s">
        <v>714</v>
      </c>
      <c r="D7410" t="s">
        <v>715</v>
      </c>
      <c r="E7410">
        <v>52.668830617934802</v>
      </c>
      <c r="F7410">
        <v>53.104887125468203</v>
      </c>
      <c r="G7410">
        <v>54.5075724703388</v>
      </c>
      <c r="H7410">
        <v>55.200068832557598</v>
      </c>
      <c r="J7410">
        <f>AVERAGE(Table1_1[[#This Row],[2020]:[2024]])</f>
        <v>53.870339761574854</v>
      </c>
      <c r="K7410" t="str">
        <f>IF(AVERAGE(Table1_1[[#This Row],[2020]:[2024]])&lt;=_xlfn.XLOOKUP(Table1_1[[#This Row],[Series Name]],Table4[Series Name],Table4[Global Average]),"Sotto la media","Sopra la media")</f>
        <v>Sotto la media</v>
      </c>
      <c r="L7410">
        <f>_xlfn.XLOOKUP(Table1_1[[#This Row],[Series Name]],Table4[Series Name],Table4[Global Average])</f>
        <v>59.042830354929599</v>
      </c>
    </row>
    <row r="7411" spans="1:12" x14ac:dyDescent="0.3">
      <c r="A7411" t="s">
        <v>2754</v>
      </c>
      <c r="B7411" t="s">
        <v>2755</v>
      </c>
      <c r="C7411" t="s">
        <v>716</v>
      </c>
      <c r="D7411" t="s">
        <v>717</v>
      </c>
      <c r="E7411">
        <v>40.618000000000002</v>
      </c>
      <c r="F7411">
        <v>42.289000000000001</v>
      </c>
      <c r="G7411">
        <v>44.18</v>
      </c>
      <c r="H7411">
        <v>45.697000000000003</v>
      </c>
      <c r="I7411">
        <v>45.531999999999996</v>
      </c>
      <c r="J7411">
        <f>AVERAGE(Table1_1[[#This Row],[2020]:[2024]])</f>
        <v>43.663200000000003</v>
      </c>
      <c r="K7411" t="str">
        <f>IF(AVERAGE(Table1_1[[#This Row],[2020]:[2024]])&lt;=_xlfn.XLOOKUP(Table1_1[[#This Row],[Series Name]],Table4[Series Name],Table4[Global Average]),"Sotto la media","Sopra la media")</f>
        <v>Sotto la media</v>
      </c>
      <c r="L7411">
        <f>_xlfn.XLOOKUP(Table1_1[[#This Row],[Series Name]],Table4[Series Name],Table4[Global Average])</f>
        <v>47.66224444444444</v>
      </c>
    </row>
    <row r="7412" spans="1:12" x14ac:dyDescent="0.3">
      <c r="A7412" t="s">
        <v>2754</v>
      </c>
      <c r="B7412" t="s">
        <v>2755</v>
      </c>
      <c r="C7412" t="s">
        <v>718</v>
      </c>
      <c r="D7412" t="s">
        <v>719</v>
      </c>
      <c r="E7412">
        <v>40.713999999999999</v>
      </c>
      <c r="F7412">
        <v>42.39</v>
      </c>
      <c r="G7412">
        <v>44.360999999999997</v>
      </c>
      <c r="H7412">
        <v>45.860999999999997</v>
      </c>
      <c r="J7412">
        <f>AVERAGE(Table1_1[[#This Row],[2020]:[2024]])</f>
        <v>43.331499999999998</v>
      </c>
      <c r="K7412" t="str">
        <f>IF(AVERAGE(Table1_1[[#This Row],[2020]:[2024]])&lt;=_xlfn.XLOOKUP(Table1_1[[#This Row],[Series Name]],Table4[Series Name],Table4[Global Average]),"Sotto la media","Sopra la media")</f>
        <v>Sotto la media</v>
      </c>
      <c r="L7412">
        <f>_xlfn.XLOOKUP(Table1_1[[#This Row],[Series Name]],Table4[Series Name],Table4[Global Average])</f>
        <v>48.887436616161615</v>
      </c>
    </row>
    <row r="7413" spans="1:12" x14ac:dyDescent="0.3">
      <c r="A7413" t="s">
        <v>2754</v>
      </c>
      <c r="B7413" t="s">
        <v>2755</v>
      </c>
      <c r="C7413" t="s">
        <v>720</v>
      </c>
      <c r="D7413" t="s">
        <v>721</v>
      </c>
      <c r="E7413">
        <v>66.484999999999999</v>
      </c>
      <c r="F7413">
        <v>69.067999999999998</v>
      </c>
      <c r="G7413">
        <v>69.367000000000004</v>
      </c>
      <c r="H7413">
        <v>70.129000000000005</v>
      </c>
      <c r="I7413">
        <v>70</v>
      </c>
      <c r="J7413">
        <f>AVERAGE(Table1_1[[#This Row],[2020]:[2024]])</f>
        <v>69.009800000000013</v>
      </c>
      <c r="K7413" t="str">
        <f>IF(AVERAGE(Table1_1[[#This Row],[2020]:[2024]])&lt;=_xlfn.XLOOKUP(Table1_1[[#This Row],[Series Name]],Table4[Series Name],Table4[Global Average]),"Sotto la media","Sopra la media")</f>
        <v>Sopra la media</v>
      </c>
      <c r="L7413">
        <f>_xlfn.XLOOKUP(Table1_1[[#This Row],[Series Name]],Table4[Series Name],Table4[Global Average])</f>
        <v>64.446788888888904</v>
      </c>
    </row>
    <row r="7414" spans="1:12" x14ac:dyDescent="0.3">
      <c r="A7414" t="s">
        <v>2754</v>
      </c>
      <c r="B7414" t="s">
        <v>2755</v>
      </c>
      <c r="C7414" t="s">
        <v>722</v>
      </c>
      <c r="D7414" t="s">
        <v>723</v>
      </c>
      <c r="E7414">
        <v>66.626999999999995</v>
      </c>
      <c r="F7414">
        <v>69.216999999999999</v>
      </c>
      <c r="G7414">
        <v>69.635999999999996</v>
      </c>
      <c r="H7414">
        <v>70.369</v>
      </c>
      <c r="J7414">
        <f>AVERAGE(Table1_1[[#This Row],[2020]:[2024]])</f>
        <v>68.962249999999997</v>
      </c>
      <c r="K7414" t="str">
        <f>IF(AVERAGE(Table1_1[[#This Row],[2020]:[2024]])&lt;=_xlfn.XLOOKUP(Table1_1[[#This Row],[Series Name]],Table4[Series Name],Table4[Global Average]),"Sotto la media","Sopra la media")</f>
        <v>Sopra la media</v>
      </c>
      <c r="L7414">
        <f>_xlfn.XLOOKUP(Table1_1[[#This Row],[Series Name]],Table4[Series Name],Table4[Global Average])</f>
        <v>64.590356313131309</v>
      </c>
    </row>
    <row r="7415" spans="1:12" x14ac:dyDescent="0.3">
      <c r="A7415" t="s">
        <v>2754</v>
      </c>
      <c r="B7415" t="s">
        <v>2755</v>
      </c>
      <c r="C7415" t="s">
        <v>724</v>
      </c>
      <c r="D7415" t="s">
        <v>725</v>
      </c>
      <c r="E7415">
        <v>53.279000000000003</v>
      </c>
      <c r="F7415">
        <v>55.389000000000003</v>
      </c>
      <c r="G7415">
        <v>56.497999999999998</v>
      </c>
      <c r="H7415">
        <v>57.646000000000001</v>
      </c>
      <c r="I7415">
        <v>57.5</v>
      </c>
      <c r="J7415">
        <f>AVERAGE(Table1_1[[#This Row],[2020]:[2024]])</f>
        <v>56.062400000000004</v>
      </c>
      <c r="K7415" t="str">
        <f>IF(AVERAGE(Table1_1[[#This Row],[2020]:[2024]])&lt;=_xlfn.XLOOKUP(Table1_1[[#This Row],[Series Name]],Table4[Series Name],Table4[Global Average]),"Sotto la media","Sopra la media")</f>
        <v>Sotto la media</v>
      </c>
      <c r="L7415">
        <f>_xlfn.XLOOKUP(Table1_1[[#This Row],[Series Name]],Table4[Series Name],Table4[Global Average])</f>
        <v>56.344766666666672</v>
      </c>
    </row>
    <row r="7416" spans="1:12" x14ac:dyDescent="0.3">
      <c r="A7416" t="s">
        <v>2754</v>
      </c>
      <c r="B7416" t="s">
        <v>2755</v>
      </c>
      <c r="C7416" t="s">
        <v>726</v>
      </c>
      <c r="D7416" t="s">
        <v>727</v>
      </c>
      <c r="E7416">
        <v>53.279000000000003</v>
      </c>
      <c r="F7416">
        <v>55.389000000000003</v>
      </c>
      <c r="G7416">
        <v>56.497999999999998</v>
      </c>
      <c r="H7416">
        <v>57.622999999999998</v>
      </c>
      <c r="J7416">
        <f>AVERAGE(Table1_1[[#This Row],[2020]:[2024]])</f>
        <v>55.697249999999997</v>
      </c>
      <c r="K7416" t="str">
        <f>IF(AVERAGE(Table1_1[[#This Row],[2020]:[2024]])&lt;=_xlfn.XLOOKUP(Table1_1[[#This Row],[Series Name]],Table4[Series Name],Table4[Global Average]),"Sotto la media","Sopra la media")</f>
        <v>Sotto la media</v>
      </c>
      <c r="L7416">
        <f>_xlfn.XLOOKUP(Table1_1[[#This Row],[Series Name]],Table4[Series Name],Table4[Global Average])</f>
        <v>56.487934090909086</v>
      </c>
    </row>
    <row r="7417" spans="1:12" x14ac:dyDescent="0.3">
      <c r="A7417" t="s">
        <v>2754</v>
      </c>
      <c r="B7417" t="s">
        <v>2755</v>
      </c>
      <c r="C7417" t="s">
        <v>728</v>
      </c>
      <c r="D7417" t="s">
        <v>729</v>
      </c>
      <c r="E7417">
        <v>25.335000000000001</v>
      </c>
      <c r="F7417">
        <v>27.495000000000001</v>
      </c>
      <c r="G7417">
        <v>27.388000000000002</v>
      </c>
      <c r="H7417">
        <v>28.835999999999999</v>
      </c>
      <c r="I7417">
        <v>28.446999999999999</v>
      </c>
      <c r="J7417">
        <f>AVERAGE(Table1_1[[#This Row],[2020]:[2024]])</f>
        <v>27.5002</v>
      </c>
      <c r="K7417" t="str">
        <f>IF(AVERAGE(Table1_1[[#This Row],[2020]:[2024]])&lt;=_xlfn.XLOOKUP(Table1_1[[#This Row],[Series Name]],Table4[Series Name],Table4[Global Average]),"Sotto la media","Sopra la media")</f>
        <v>Sotto la media</v>
      </c>
      <c r="L7417">
        <f>_xlfn.XLOOKUP(Table1_1[[#This Row],[Series Name]],Table4[Series Name],Table4[Global Average])</f>
        <v>28.875755555555561</v>
      </c>
    </row>
    <row r="7418" spans="1:12" x14ac:dyDescent="0.3">
      <c r="A7418" t="s">
        <v>2754</v>
      </c>
      <c r="B7418" t="s">
        <v>2755</v>
      </c>
      <c r="C7418" t="s">
        <v>730</v>
      </c>
      <c r="D7418" t="s">
        <v>731</v>
      </c>
      <c r="E7418">
        <v>25.571000000000002</v>
      </c>
      <c r="F7418">
        <v>27.785</v>
      </c>
      <c r="G7418">
        <v>27.391999999999999</v>
      </c>
      <c r="H7418">
        <v>28.855</v>
      </c>
      <c r="J7418">
        <f>AVERAGE(Table1_1[[#This Row],[2020]:[2024]])</f>
        <v>27.400750000000002</v>
      </c>
      <c r="K7418" t="str">
        <f>IF(AVERAGE(Table1_1[[#This Row],[2020]:[2024]])&lt;=_xlfn.XLOOKUP(Table1_1[[#This Row],[Series Name]],Table4[Series Name],Table4[Global Average]),"Sotto la media","Sopra la media")</f>
        <v>Sotto la media</v>
      </c>
      <c r="L7418">
        <f>_xlfn.XLOOKUP(Table1_1[[#This Row],[Series Name]],Table4[Series Name],Table4[Global Average])</f>
        <v>32.226500505050502</v>
      </c>
    </row>
    <row r="7419" spans="1:12" x14ac:dyDescent="0.3">
      <c r="A7419" t="s">
        <v>2754</v>
      </c>
      <c r="B7419" t="s">
        <v>2755</v>
      </c>
      <c r="C7419" t="s">
        <v>732</v>
      </c>
      <c r="D7419" t="s">
        <v>733</v>
      </c>
      <c r="E7419">
        <v>42.737000000000002</v>
      </c>
      <c r="F7419">
        <v>45.029000000000003</v>
      </c>
      <c r="G7419">
        <v>42.649000000000001</v>
      </c>
      <c r="H7419">
        <v>43.107999999999997</v>
      </c>
      <c r="I7419">
        <v>42.456000000000003</v>
      </c>
      <c r="J7419">
        <f>AVERAGE(Table1_1[[#This Row],[2020]:[2024]])</f>
        <v>43.195800000000006</v>
      </c>
      <c r="K7419" t="str">
        <f>IF(AVERAGE(Table1_1[[#This Row],[2020]:[2024]])&lt;=_xlfn.XLOOKUP(Table1_1[[#This Row],[Series Name]],Table4[Series Name],Table4[Global Average]),"Sotto la media","Sopra la media")</f>
        <v>Sopra la media</v>
      </c>
      <c r="L7419">
        <f>_xlfn.XLOOKUP(Table1_1[[#This Row],[Series Name]],Table4[Series Name],Table4[Global Average])</f>
        <v>38.251722222222227</v>
      </c>
    </row>
    <row r="7420" spans="1:12" x14ac:dyDescent="0.3">
      <c r="A7420" t="s">
        <v>2754</v>
      </c>
      <c r="B7420" t="s">
        <v>2755</v>
      </c>
      <c r="C7420" t="s">
        <v>734</v>
      </c>
      <c r="D7420" t="s">
        <v>735</v>
      </c>
      <c r="E7420">
        <v>42.853999999999999</v>
      </c>
      <c r="F7420">
        <v>45.206000000000003</v>
      </c>
      <c r="G7420">
        <v>42.671999999999997</v>
      </c>
      <c r="H7420">
        <v>43.091000000000001</v>
      </c>
      <c r="J7420">
        <f>AVERAGE(Table1_1[[#This Row],[2020]:[2024]])</f>
        <v>43.455750000000002</v>
      </c>
      <c r="K7420" t="str">
        <f>IF(AVERAGE(Table1_1[[#This Row],[2020]:[2024]])&lt;=_xlfn.XLOOKUP(Table1_1[[#This Row],[Series Name]],Table4[Series Name],Table4[Global Average]),"Sotto la media","Sopra la media")</f>
        <v>Sopra la media</v>
      </c>
      <c r="L7420">
        <f>_xlfn.XLOOKUP(Table1_1[[#This Row],[Series Name]],Table4[Series Name],Table4[Global Average])</f>
        <v>40.656904292929291</v>
      </c>
    </row>
    <row r="7421" spans="1:12" x14ac:dyDescent="0.3">
      <c r="A7421" t="s">
        <v>2754</v>
      </c>
      <c r="B7421" t="s">
        <v>2755</v>
      </c>
      <c r="C7421" t="s">
        <v>736</v>
      </c>
      <c r="D7421" t="s">
        <v>737</v>
      </c>
      <c r="E7421">
        <v>34.151000000000003</v>
      </c>
      <c r="F7421">
        <v>36.381</v>
      </c>
      <c r="G7421">
        <v>35.125</v>
      </c>
      <c r="H7421">
        <v>36.076000000000001</v>
      </c>
      <c r="I7421">
        <v>35.558</v>
      </c>
      <c r="J7421">
        <f>AVERAGE(Table1_1[[#This Row],[2020]:[2024]])</f>
        <v>35.458199999999998</v>
      </c>
      <c r="K7421" t="str">
        <f>IF(AVERAGE(Table1_1[[#This Row],[2020]:[2024]])&lt;=_xlfn.XLOOKUP(Table1_1[[#This Row],[Series Name]],Table4[Series Name],Table4[Global Average]),"Sotto la media","Sopra la media")</f>
        <v>Sopra la media</v>
      </c>
      <c r="L7421">
        <f>_xlfn.XLOOKUP(Table1_1[[#This Row],[Series Name]],Table4[Series Name],Table4[Global Average])</f>
        <v>33.775555555555556</v>
      </c>
    </row>
    <row r="7422" spans="1:12" x14ac:dyDescent="0.3">
      <c r="A7422" t="s">
        <v>2754</v>
      </c>
      <c r="B7422" t="s">
        <v>2755</v>
      </c>
      <c r="C7422" t="s">
        <v>738</v>
      </c>
      <c r="D7422" t="s">
        <v>739</v>
      </c>
      <c r="E7422">
        <v>34.200000000000003</v>
      </c>
      <c r="F7422">
        <v>36.451999999999998</v>
      </c>
      <c r="G7422">
        <v>35.124000000000002</v>
      </c>
      <c r="H7422">
        <v>36.06</v>
      </c>
      <c r="J7422">
        <f>AVERAGE(Table1_1[[#This Row],[2020]:[2024]])</f>
        <v>35.459000000000003</v>
      </c>
      <c r="K7422" t="str">
        <f>IF(AVERAGE(Table1_1[[#This Row],[2020]:[2024]])&lt;=_xlfn.XLOOKUP(Table1_1[[#This Row],[Series Name]],Table4[Series Name],Table4[Global Average]),"Sotto la media","Sopra la media")</f>
        <v>Sotto la media</v>
      </c>
      <c r="L7422">
        <f>_xlfn.XLOOKUP(Table1_1[[#This Row],[Series Name]],Table4[Series Name],Table4[Global Average])</f>
        <v>36.466515909090909</v>
      </c>
    </row>
    <row r="7423" spans="1:12" x14ac:dyDescent="0.3">
      <c r="A7423" t="s">
        <v>2754</v>
      </c>
      <c r="B7423" t="s">
        <v>2755</v>
      </c>
      <c r="C7423" t="s">
        <v>740</v>
      </c>
      <c r="D7423" t="s">
        <v>741</v>
      </c>
      <c r="E7423">
        <v>-192.845620308305</v>
      </c>
      <c r="F7423">
        <v>-145.26017037422</v>
      </c>
      <c r="G7423">
        <v>-161.66112581066699</v>
      </c>
      <c r="H7423">
        <v>-130.124939969178</v>
      </c>
      <c r="J7423">
        <f>AVERAGE(Table1_1[[#This Row],[2020]:[2024]])</f>
        <v>-157.4729641155925</v>
      </c>
      <c r="K7423" t="str">
        <f>IF(AVERAGE(Table1_1[[#This Row],[2020]:[2024]])&lt;=_xlfn.XLOOKUP(Table1_1[[#This Row],[Series Name]],Table4[Series Name],Table4[Global Average]),"Sotto la media","Sopra la media")</f>
        <v>Sotto la media</v>
      </c>
      <c r="L7423">
        <f>_xlfn.XLOOKUP(Table1_1[[#This Row],[Series Name]],Table4[Series Name],Table4[Global Average])</f>
        <v>11.689583678134765</v>
      </c>
    </row>
    <row r="7424" spans="1:12" x14ac:dyDescent="0.3">
      <c r="A7424" t="s">
        <v>2754</v>
      </c>
      <c r="B7424" t="s">
        <v>2755</v>
      </c>
      <c r="C7424" t="s">
        <v>742</v>
      </c>
      <c r="D7424" t="s">
        <v>743</v>
      </c>
      <c r="E7424">
        <v>2.44</v>
      </c>
      <c r="F7424">
        <v>2.33</v>
      </c>
      <c r="G7424">
        <v>2.1800000000000002</v>
      </c>
      <c r="J7424">
        <f>AVERAGE(Table1_1[[#This Row],[2020]:[2024]])</f>
        <v>2.3166666666666664</v>
      </c>
      <c r="K7424" t="str">
        <f>IF(AVERAGE(Table1_1[[#This Row],[2020]:[2024]])&lt;=_xlfn.XLOOKUP(Table1_1[[#This Row],[Series Name]],Table4[Series Name],Table4[Global Average]),"Sotto la media","Sopra la media")</f>
        <v>Sotto la media</v>
      </c>
      <c r="L7424">
        <f>_xlfn.XLOOKUP(Table1_1[[#This Row],[Series Name]],Table4[Series Name],Table4[Global Average])</f>
        <v>4.682723311546841</v>
      </c>
    </row>
    <row r="7425" spans="1:12" x14ac:dyDescent="0.3">
      <c r="A7425" t="s">
        <v>2754</v>
      </c>
      <c r="B7425" t="s">
        <v>2755</v>
      </c>
      <c r="C7425" t="s">
        <v>744</v>
      </c>
      <c r="D7425" t="s">
        <v>745</v>
      </c>
      <c r="E7425">
        <v>810.05229859282599</v>
      </c>
      <c r="F7425">
        <v>872.65899160930996</v>
      </c>
      <c r="G7425">
        <v>775.53907014527897</v>
      </c>
      <c r="H7425">
        <v>782.30488806560902</v>
      </c>
      <c r="J7425">
        <f>AVERAGE(Table1_1[[#This Row],[2020]:[2024]])</f>
        <v>810.13881210325599</v>
      </c>
      <c r="K7425" t="str">
        <f>IF(AVERAGE(Table1_1[[#This Row],[2020]:[2024]])&lt;=_xlfn.XLOOKUP(Table1_1[[#This Row],[Series Name]],Table4[Series Name],Table4[Global Average]),"Sotto la media","Sopra la media")</f>
        <v>Sotto la media</v>
      </c>
      <c r="L7425">
        <f>_xlfn.XLOOKUP(Table1_1[[#This Row],[Series Name]],Table4[Series Name],Table4[Global Average])</f>
        <v>2851.7849817290544</v>
      </c>
    </row>
    <row r="7426" spans="1:12" x14ac:dyDescent="0.3">
      <c r="A7426" t="s">
        <v>2754</v>
      </c>
      <c r="B7426" t="s">
        <v>2755</v>
      </c>
      <c r="C7426" t="s">
        <v>746</v>
      </c>
      <c r="D7426" t="s">
        <v>747</v>
      </c>
      <c r="E7426">
        <v>51.070346575809701</v>
      </c>
      <c r="F7426">
        <v>50.201602990779598</v>
      </c>
      <c r="G7426">
        <v>42.030205026872302</v>
      </c>
      <c r="H7426">
        <v>42.6146656228197</v>
      </c>
      <c r="J7426">
        <f>AVERAGE(Table1_1[[#This Row],[2020]:[2024]])</f>
        <v>46.479205054070327</v>
      </c>
      <c r="K7426" t="str">
        <f>IF(AVERAGE(Table1_1[[#This Row],[2020]:[2024]])&lt;=_xlfn.XLOOKUP(Table1_1[[#This Row],[Series Name]],Table4[Series Name],Table4[Global Average]),"Sotto la media","Sopra la media")</f>
        <v>Sotto la media</v>
      </c>
      <c r="L7426">
        <f>_xlfn.XLOOKUP(Table1_1[[#This Row],[Series Name]],Table4[Series Name],Table4[Global Average])</f>
        <v>84.328571953439194</v>
      </c>
    </row>
    <row r="7427" spans="1:12" x14ac:dyDescent="0.3">
      <c r="A7427" t="s">
        <v>2754</v>
      </c>
      <c r="B7427" t="s">
        <v>2755</v>
      </c>
      <c r="C7427" t="s">
        <v>748</v>
      </c>
      <c r="D7427" t="s">
        <v>749</v>
      </c>
      <c r="E7427">
        <v>36.554393483974401</v>
      </c>
      <c r="F7427">
        <v>35.663548655890501</v>
      </c>
      <c r="G7427">
        <v>32.419345693410499</v>
      </c>
      <c r="H7427">
        <v>33.592493459505299</v>
      </c>
      <c r="J7427">
        <f>AVERAGE(Table1_1[[#This Row],[2020]:[2024]])</f>
        <v>34.557445323195175</v>
      </c>
      <c r="K7427" t="str">
        <f>IF(AVERAGE(Table1_1[[#This Row],[2020]:[2024]])&lt;=_xlfn.XLOOKUP(Table1_1[[#This Row],[Series Name]],Table4[Series Name],Table4[Global Average]),"Sotto la media","Sopra la media")</f>
        <v>Sopra la media</v>
      </c>
      <c r="L7427">
        <f>_xlfn.XLOOKUP(Table1_1[[#This Row],[Series Name]],Table4[Series Name],Table4[Global Average])</f>
        <v>28.91526807263191</v>
      </c>
    </row>
    <row r="7428" spans="1:12" x14ac:dyDescent="0.3">
      <c r="A7428" t="s">
        <v>2754</v>
      </c>
      <c r="B7428" t="s">
        <v>2755</v>
      </c>
      <c r="C7428" t="s">
        <v>750</v>
      </c>
      <c r="D7428" t="s">
        <v>751</v>
      </c>
      <c r="E7428">
        <v>364985018163374</v>
      </c>
      <c r="F7428">
        <v>425335606876693</v>
      </c>
      <c r="G7428">
        <v>476496625260635</v>
      </c>
      <c r="H7428">
        <v>528227850803468</v>
      </c>
      <c r="J7428">
        <f>AVERAGE(Table1_1[[#This Row],[2020]:[2024]])</f>
        <v>448761275276042.5</v>
      </c>
      <c r="K7428" t="str">
        <f>IF(AVERAGE(Table1_1[[#This Row],[2020]:[2024]])&lt;=_xlfn.XLOOKUP(Table1_1[[#This Row],[Series Name]],Table4[Series Name],Table4[Global Average]),"Sotto la media","Sopra la media")</f>
        <v>Sopra la media</v>
      </c>
      <c r="L7428">
        <f>_xlfn.XLOOKUP(Table1_1[[#This Row],[Series Name]],Table4[Series Name],Table4[Global Average])</f>
        <v>65377613108173.258</v>
      </c>
    </row>
    <row r="7429" spans="1:12" x14ac:dyDescent="0.3">
      <c r="A7429" t="s">
        <v>2754</v>
      </c>
      <c r="B7429" t="s">
        <v>2755</v>
      </c>
      <c r="C7429" t="s">
        <v>752</v>
      </c>
      <c r="D7429" t="s">
        <v>753</v>
      </c>
      <c r="E7429">
        <v>89.5</v>
      </c>
      <c r="F7429">
        <v>124.2</v>
      </c>
      <c r="G7429">
        <v>172.3</v>
      </c>
      <c r="H7429">
        <v>147.6</v>
      </c>
      <c r="J7429">
        <f>AVERAGE(Table1_1[[#This Row],[2020]:[2024]])</f>
        <v>133.4</v>
      </c>
      <c r="K7429" t="str">
        <f>IF(AVERAGE(Table1_1[[#This Row],[2020]:[2024]])&lt;=_xlfn.XLOOKUP(Table1_1[[#This Row],[Series Name]],Table4[Series Name],Table4[Global Average]),"Sotto la media","Sopra la media")</f>
        <v>Sopra la media</v>
      </c>
      <c r="L7429">
        <f>_xlfn.XLOOKUP(Table1_1[[#This Row],[Series Name]],Table4[Series Name],Table4[Global Average])</f>
        <v>127.69999999999999</v>
      </c>
    </row>
    <row r="7430" spans="1:12" x14ac:dyDescent="0.3">
      <c r="A7430" t="s">
        <v>2754</v>
      </c>
      <c r="B7430" t="s">
        <v>2755</v>
      </c>
      <c r="C7430" t="s">
        <v>754</v>
      </c>
      <c r="D7430" t="s">
        <v>755</v>
      </c>
      <c r="E7430">
        <v>86.878409060799996</v>
      </c>
      <c r="F7430">
        <v>112.8792238194</v>
      </c>
      <c r="J7430">
        <f>AVERAGE(Table1_1[[#This Row],[2020]:[2024]])</f>
        <v>99.878816440099996</v>
      </c>
      <c r="K7430" t="str">
        <f>IF(AVERAGE(Table1_1[[#This Row],[2020]:[2024]])&lt;=_xlfn.XLOOKUP(Table1_1[[#This Row],[Series Name]],Table4[Series Name],Table4[Global Average]),"Sotto la media","Sopra la media")</f>
        <v>Sotto la media</v>
      </c>
      <c r="L7430">
        <f>_xlfn.XLOOKUP(Table1_1[[#This Row],[Series Name]],Table4[Series Name],Table4[Global Average])</f>
        <v>120.33491288806391</v>
      </c>
    </row>
    <row r="7431" spans="1:12" x14ac:dyDescent="0.3">
      <c r="A7431" t="s">
        <v>2754</v>
      </c>
      <c r="B7431" t="s">
        <v>2755</v>
      </c>
      <c r="C7431" t="s">
        <v>756</v>
      </c>
      <c r="D7431" t="s">
        <v>757</v>
      </c>
      <c r="E7431">
        <v>97.082387110900001</v>
      </c>
      <c r="F7431">
        <v>90.889329172499998</v>
      </c>
      <c r="J7431">
        <f>AVERAGE(Table1_1[[#This Row],[2020]:[2024]])</f>
        <v>93.985858141699993</v>
      </c>
      <c r="K7431" t="str">
        <f>IF(AVERAGE(Table1_1[[#This Row],[2020]:[2024]])&lt;=_xlfn.XLOOKUP(Table1_1[[#This Row],[Series Name]],Table4[Series Name],Table4[Global Average]),"Sotto la media","Sopra la media")</f>
        <v>Sotto la media</v>
      </c>
      <c r="L7431">
        <f>_xlfn.XLOOKUP(Table1_1[[#This Row],[Series Name]],Table4[Series Name],Table4[Global Average])</f>
        <v>102.91829334518889</v>
      </c>
    </row>
    <row r="7432" spans="1:12" x14ac:dyDescent="0.3">
      <c r="A7432" t="s">
        <v>2754</v>
      </c>
      <c r="B7432" t="s">
        <v>2755</v>
      </c>
      <c r="C7432" t="s">
        <v>758</v>
      </c>
      <c r="D7432" t="s">
        <v>759</v>
      </c>
      <c r="E7432">
        <v>106430822548154</v>
      </c>
      <c r="F7432">
        <v>139019749638073</v>
      </c>
      <c r="G7432">
        <v>183980873227390</v>
      </c>
      <c r="H7432">
        <v>169396231143197</v>
      </c>
      <c r="J7432">
        <f>AVERAGE(Table1_1[[#This Row],[2020]:[2024]])</f>
        <v>149706919139203.5</v>
      </c>
      <c r="K7432" t="str">
        <f>IF(AVERAGE(Table1_1[[#This Row],[2020]:[2024]])&lt;=_xlfn.XLOOKUP(Table1_1[[#This Row],[Series Name]],Table4[Series Name],Table4[Global Average]),"Sotto la media","Sopra la media")</f>
        <v>Sopra la media</v>
      </c>
      <c r="L7432">
        <f>_xlfn.XLOOKUP(Table1_1[[#This Row],[Series Name]],Table4[Series Name],Table4[Global Average])</f>
        <v>19420930709664.621</v>
      </c>
    </row>
    <row r="7433" spans="1:12" x14ac:dyDescent="0.3">
      <c r="A7433" t="s">
        <v>2754</v>
      </c>
      <c r="B7433" t="s">
        <v>2755</v>
      </c>
      <c r="C7433" t="s">
        <v>760</v>
      </c>
      <c r="D7433" t="s">
        <v>761</v>
      </c>
      <c r="E7433">
        <v>13.5222755593302</v>
      </c>
      <c r="F7433">
        <v>16.1970059548864</v>
      </c>
      <c r="G7433">
        <v>20.2324003888988</v>
      </c>
      <c r="H7433">
        <v>17.837296767226899</v>
      </c>
      <c r="J7433">
        <f>AVERAGE(Table1_1[[#This Row],[2020]:[2024]])</f>
        <v>16.947244667585576</v>
      </c>
      <c r="K7433" t="str">
        <f>IF(AVERAGE(Table1_1[[#This Row],[2020]:[2024]])&lt;=_xlfn.XLOOKUP(Table1_1[[#This Row],[Series Name]],Table4[Series Name],Table4[Global Average]),"Sotto la media","Sopra la media")</f>
        <v>Sotto la media</v>
      </c>
      <c r="L7433">
        <f>_xlfn.XLOOKUP(Table1_1[[#This Row],[Series Name]],Table4[Series Name],Table4[Global Average])</f>
        <v>28.364011337970819</v>
      </c>
    </row>
    <row r="7434" spans="1:12" x14ac:dyDescent="0.3">
      <c r="A7434" t="s">
        <v>2754</v>
      </c>
      <c r="B7434" t="s">
        <v>2755</v>
      </c>
      <c r="C7434" t="s">
        <v>762</v>
      </c>
      <c r="D7434" t="s">
        <v>763</v>
      </c>
      <c r="E7434">
        <v>-22.459265241417501</v>
      </c>
      <c r="F7434">
        <v>14.634122820552401</v>
      </c>
      <c r="G7434">
        <v>12.3032531063085</v>
      </c>
      <c r="H7434">
        <v>3.3896146701024699</v>
      </c>
      <c r="J7434">
        <f>AVERAGE(Table1_1[[#This Row],[2020]:[2024]])</f>
        <v>1.9669313388864671</v>
      </c>
      <c r="K7434" t="str">
        <f>IF(AVERAGE(Table1_1[[#This Row],[2020]:[2024]])&lt;=_xlfn.XLOOKUP(Table1_1[[#This Row],[Series Name]],Table4[Series Name],Table4[Global Average]),"Sotto la media","Sopra la media")</f>
        <v>Sotto la media</v>
      </c>
      <c r="L7434">
        <f>_xlfn.XLOOKUP(Table1_1[[#This Row],[Series Name]],Table4[Series Name],Table4[Global Average])</f>
        <v>3.3302343753304409</v>
      </c>
    </row>
    <row r="7435" spans="1:12" x14ac:dyDescent="0.3">
      <c r="A7435" t="s">
        <v>2754</v>
      </c>
      <c r="B7435" t="s">
        <v>2755</v>
      </c>
      <c r="C7435" t="s">
        <v>764</v>
      </c>
      <c r="D7435" t="s">
        <v>765</v>
      </c>
      <c r="E7435">
        <v>38223632456.198997</v>
      </c>
      <c r="F7435">
        <v>50913440354.185699</v>
      </c>
      <c r="G7435">
        <v>73183697619.947998</v>
      </c>
      <c r="H7435">
        <v>68318036206.107201</v>
      </c>
      <c r="J7435">
        <f>AVERAGE(Table1_1[[#This Row],[2020]:[2024]])</f>
        <v>57659701659.109978</v>
      </c>
      <c r="K7435" t="str">
        <f>IF(AVERAGE(Table1_1[[#This Row],[2020]:[2024]])&lt;=_xlfn.XLOOKUP(Table1_1[[#This Row],[Series Name]],Table4[Series Name],Table4[Global Average]),"Sotto la media","Sopra la media")</f>
        <v>Sotto la media</v>
      </c>
      <c r="L7435">
        <f>_xlfn.XLOOKUP(Table1_1[[#This Row],[Series Name]],Table4[Series Name],Table4[Global Average])</f>
        <v>679263555877.58911</v>
      </c>
    </row>
    <row r="7436" spans="1:12" x14ac:dyDescent="0.3">
      <c r="A7436" t="s">
        <v>2754</v>
      </c>
      <c r="B7436" t="s">
        <v>2755</v>
      </c>
      <c r="C7436" t="s">
        <v>766</v>
      </c>
      <c r="D7436" t="s">
        <v>767</v>
      </c>
      <c r="E7436">
        <v>37820662836.899803</v>
      </c>
      <c r="F7436">
        <v>43355385087.998703</v>
      </c>
      <c r="G7436">
        <v>48689507850.589897</v>
      </c>
      <c r="H7436">
        <v>50339894551.494202</v>
      </c>
      <c r="J7436">
        <f>AVERAGE(Table1_1[[#This Row],[2020]:[2024]])</f>
        <v>45051362581.745651</v>
      </c>
      <c r="K7436" t="str">
        <f>IF(AVERAGE(Table1_1[[#This Row],[2020]:[2024]])&lt;=_xlfn.XLOOKUP(Table1_1[[#This Row],[Series Name]],Table4[Series Name],Table4[Global Average]),"Sotto la media","Sopra la media")</f>
        <v>Sotto la media</v>
      </c>
      <c r="L7436">
        <f>_xlfn.XLOOKUP(Table1_1[[#This Row],[Series Name]],Table4[Series Name],Table4[Global Average])</f>
        <v>415212819935.87158</v>
      </c>
    </row>
    <row r="7437" spans="1:12" x14ac:dyDescent="0.3">
      <c r="A7437" t="s">
        <v>2754</v>
      </c>
      <c r="B7437" t="s">
        <v>2755</v>
      </c>
      <c r="C7437" t="s">
        <v>768</v>
      </c>
      <c r="D7437" t="s">
        <v>769</v>
      </c>
      <c r="E7437">
        <v>103696000000000</v>
      </c>
      <c r="F7437">
        <v>118871000000000</v>
      </c>
      <c r="G7437">
        <v>133496000000000</v>
      </c>
      <c r="H7437">
        <v>138021000000000</v>
      </c>
      <c r="J7437">
        <f>AVERAGE(Table1_1[[#This Row],[2020]:[2024]])</f>
        <v>123521000000000</v>
      </c>
      <c r="K7437" t="str">
        <f>IF(AVERAGE(Table1_1[[#This Row],[2020]:[2024]])&lt;=_xlfn.XLOOKUP(Table1_1[[#This Row],[Series Name]],Table4[Series Name],Table4[Global Average]),"Sotto la media","Sopra la media")</f>
        <v>Sopra la media</v>
      </c>
      <c r="L7437">
        <f>_xlfn.XLOOKUP(Table1_1[[#This Row],[Series Name]],Table4[Series Name],Table4[Global Average])</f>
        <v>17729996627901.961</v>
      </c>
    </row>
    <row r="7438" spans="1:12" x14ac:dyDescent="0.3">
      <c r="A7438" t="s">
        <v>2754</v>
      </c>
      <c r="B7438" t="s">
        <v>2755</v>
      </c>
      <c r="C7438" t="s">
        <v>770</v>
      </c>
      <c r="D7438" t="s">
        <v>771</v>
      </c>
      <c r="E7438">
        <v>135016000000000</v>
      </c>
      <c r="F7438">
        <v>193171000000000</v>
      </c>
      <c r="G7438">
        <v>297374000000000</v>
      </c>
      <c r="H7438">
        <v>280484000000000</v>
      </c>
      <c r="J7438">
        <f>AVERAGE(Table1_1[[#This Row],[2020]:[2024]])</f>
        <v>226511250000000</v>
      </c>
      <c r="K7438" t="str">
        <f>IF(AVERAGE(Table1_1[[#This Row],[2020]:[2024]])&lt;=_xlfn.XLOOKUP(Table1_1[[#This Row],[Series Name]],Table4[Series Name],Table4[Global Average]),"Sotto la media","Sopra la media")</f>
        <v>Sopra la media</v>
      </c>
      <c r="L7438">
        <f>_xlfn.XLOOKUP(Table1_1[[#This Row],[Series Name]],Table4[Series Name],Table4[Global Average])</f>
        <v>38430022002824.063</v>
      </c>
    </row>
    <row r="7439" spans="1:12" x14ac:dyDescent="0.3">
      <c r="A7439" t="s">
        <v>2754</v>
      </c>
      <c r="B7439" t="s">
        <v>2755</v>
      </c>
      <c r="C7439" t="s">
        <v>772</v>
      </c>
      <c r="D7439" t="s">
        <v>773</v>
      </c>
      <c r="E7439">
        <v>36557247848.538902</v>
      </c>
      <c r="F7439">
        <v>51591453811.297302</v>
      </c>
      <c r="G7439">
        <v>69868522988.368607</v>
      </c>
      <c r="H7439">
        <v>64837475193.338799</v>
      </c>
      <c r="J7439">
        <f>AVERAGE(Table1_1[[#This Row],[2020]:[2024]])</f>
        <v>55713674960.38591</v>
      </c>
      <c r="K7439" t="str">
        <f>IF(AVERAGE(Table1_1[[#This Row],[2020]:[2024]])&lt;=_xlfn.XLOOKUP(Table1_1[[#This Row],[Series Name]],Table4[Series Name],Table4[Global Average]),"Sotto la media","Sopra la media")</f>
        <v>Sotto la media</v>
      </c>
      <c r="L7439">
        <f>_xlfn.XLOOKUP(Table1_1[[#This Row],[Series Name]],Table4[Series Name],Table4[Global Average])</f>
        <v>647415247840.25061</v>
      </c>
    </row>
    <row r="7440" spans="1:12" x14ac:dyDescent="0.3">
      <c r="A7440" t="s">
        <v>2754</v>
      </c>
      <c r="B7440" t="s">
        <v>2755</v>
      </c>
      <c r="C7440" t="s">
        <v>774</v>
      </c>
      <c r="D7440" t="s">
        <v>775</v>
      </c>
      <c r="E7440">
        <v>42766250132.300102</v>
      </c>
      <c r="F7440">
        <v>56845712656.854103</v>
      </c>
      <c r="G7440">
        <v>80158566889.175598</v>
      </c>
      <c r="H7440">
        <v>77287600280.666</v>
      </c>
      <c r="J7440">
        <f>AVERAGE(Table1_1[[#This Row],[2020]:[2024]])</f>
        <v>64264532489.748947</v>
      </c>
      <c r="K7440" t="str">
        <f>IF(AVERAGE(Table1_1[[#This Row],[2020]:[2024]])&lt;=_xlfn.XLOOKUP(Table1_1[[#This Row],[Series Name]],Table4[Series Name],Table4[Global Average]),"Sotto la media","Sopra la media")</f>
        <v>Sotto la media</v>
      </c>
      <c r="L7440">
        <f>_xlfn.XLOOKUP(Table1_1[[#This Row],[Series Name]],Table4[Series Name],Table4[Global Average])</f>
        <v>804445190858.77466</v>
      </c>
    </row>
    <row r="7441" spans="1:12" x14ac:dyDescent="0.3">
      <c r="A7441" t="s">
        <v>2754</v>
      </c>
      <c r="B7441" t="s">
        <v>2755</v>
      </c>
      <c r="C7441" t="s">
        <v>776</v>
      </c>
      <c r="D7441" t="s">
        <v>777</v>
      </c>
      <c r="E7441">
        <v>-7.01101984934966</v>
      </c>
      <c r="F7441">
        <v>-7.66513448383997</v>
      </c>
      <c r="G7441">
        <v>-7.6091770870824504</v>
      </c>
      <c r="H7441">
        <v>-4.8192066179192103</v>
      </c>
      <c r="J7441">
        <f>AVERAGE(Table1_1[[#This Row],[2020]:[2024]])</f>
        <v>-6.7761345095478225</v>
      </c>
      <c r="K7441" t="str">
        <f>IF(AVERAGE(Table1_1[[#This Row],[2020]:[2024]])&lt;=_xlfn.XLOOKUP(Table1_1[[#This Row],[Series Name]],Table4[Series Name],Table4[Global Average]),"Sotto la media","Sopra la media")</f>
        <v>Sotto la media</v>
      </c>
      <c r="L7441">
        <f>_xlfn.XLOOKUP(Table1_1[[#This Row],[Series Name]],Table4[Series Name],Table4[Global Average])</f>
        <v>-6.6924614468333523</v>
      </c>
    </row>
    <row r="7442" spans="1:12" x14ac:dyDescent="0.3">
      <c r="A7442" t="s">
        <v>2754</v>
      </c>
      <c r="B7442" t="s">
        <v>2755</v>
      </c>
      <c r="C7442" t="s">
        <v>778</v>
      </c>
      <c r="D7442" t="s">
        <v>779</v>
      </c>
      <c r="E7442">
        <v>-57917000000000</v>
      </c>
      <c r="F7442">
        <v>-85939000000000</v>
      </c>
      <c r="G7442">
        <v>-119678000000000</v>
      </c>
      <c r="H7442">
        <v>-77142000000000</v>
      </c>
      <c r="J7442">
        <f>AVERAGE(Table1_1[[#This Row],[2020]:[2024]])</f>
        <v>-85169000000000</v>
      </c>
      <c r="K7442" t="str">
        <f>IF(AVERAGE(Table1_1[[#This Row],[2020]:[2024]])&lt;=_xlfn.XLOOKUP(Table1_1[[#This Row],[Series Name]],Table4[Series Name],Table4[Global Average]),"Sotto la media","Sopra la media")</f>
        <v>Sotto la media</v>
      </c>
      <c r="L7442">
        <f>_xlfn.XLOOKUP(Table1_1[[#This Row],[Series Name]],Table4[Series Name],Table4[Global Average])</f>
        <v>-7927607081885.9854</v>
      </c>
    </row>
    <row r="7443" spans="1:12" x14ac:dyDescent="0.3">
      <c r="A7443" t="s">
        <v>2754</v>
      </c>
      <c r="B7443" t="s">
        <v>2755</v>
      </c>
      <c r="C7443" t="s">
        <v>780</v>
      </c>
      <c r="D7443" t="s">
        <v>781</v>
      </c>
      <c r="E7443">
        <v>-70003000000000</v>
      </c>
      <c r="F7443">
        <v>-91417000000000</v>
      </c>
      <c r="G7443">
        <v>-111839000000000</v>
      </c>
      <c r="H7443">
        <v>-75780000000000</v>
      </c>
      <c r="J7443">
        <f>AVERAGE(Table1_1[[#This Row],[2020]:[2024]])</f>
        <v>-87259750000000</v>
      </c>
      <c r="K7443" t="str">
        <f>IF(AVERAGE(Table1_1[[#This Row],[2020]:[2024]])&lt;=_xlfn.XLOOKUP(Table1_1[[#This Row],[Series Name]],Table4[Series Name],Table4[Global Average]),"Sotto la media","Sopra la media")</f>
        <v>Sotto la media</v>
      </c>
      <c r="L7443">
        <f>_xlfn.XLOOKUP(Table1_1[[#This Row],[Series Name]],Table4[Series Name],Table4[Global Average])</f>
        <v>-14867177348365.299</v>
      </c>
    </row>
    <row r="7444" spans="1:12" x14ac:dyDescent="0.3">
      <c r="A7444" t="s">
        <v>2754</v>
      </c>
      <c r="B7444" t="s">
        <v>2755</v>
      </c>
      <c r="C7444" t="s">
        <v>782</v>
      </c>
      <c r="D7444" t="s">
        <v>783</v>
      </c>
      <c r="E7444">
        <v>-18954175957.969898</v>
      </c>
      <c r="F7444">
        <v>-24415341500.884602</v>
      </c>
      <c r="G7444">
        <v>-26276761729.3246</v>
      </c>
      <c r="H7444">
        <v>-17517519252.974201</v>
      </c>
      <c r="J7444">
        <f>AVERAGE(Table1_1[[#This Row],[2020]:[2024]])</f>
        <v>-21790949610.288326</v>
      </c>
      <c r="K7444" t="str">
        <f>IF(AVERAGE(Table1_1[[#This Row],[2020]:[2024]])&lt;=_xlfn.XLOOKUP(Table1_1[[#This Row],[Series Name]],Table4[Series Name],Table4[Global Average]),"Sotto la media","Sopra la media")</f>
        <v>Sotto la media</v>
      </c>
      <c r="L7444">
        <f>_xlfn.XLOOKUP(Table1_1[[#This Row],[Series Name]],Table4[Series Name],Table4[Global Average])</f>
        <v>-12069979823.999733</v>
      </c>
    </row>
    <row r="7445" spans="1:12" x14ac:dyDescent="0.3">
      <c r="A7445" t="s">
        <v>2754</v>
      </c>
      <c r="B7445" t="s">
        <v>2755</v>
      </c>
      <c r="C7445" t="s">
        <v>784</v>
      </c>
      <c r="D7445" t="s">
        <v>785</v>
      </c>
      <c r="E7445">
        <v>58.1605612014069</v>
      </c>
      <c r="F7445">
        <v>54.912357949042502</v>
      </c>
      <c r="G7445">
        <v>54.576805366939901</v>
      </c>
      <c r="H7445">
        <v>54.898004621998801</v>
      </c>
      <c r="J7445">
        <f>AVERAGE(Table1_1[[#This Row],[2020]:[2024]])</f>
        <v>55.636932284847028</v>
      </c>
      <c r="K7445" t="str">
        <f>IF(AVERAGE(Table1_1[[#This Row],[2020]:[2024]])&lt;=_xlfn.XLOOKUP(Table1_1[[#This Row],[Series Name]],Table4[Series Name],Table4[Global Average]),"Sotto la media","Sopra la media")</f>
        <v>Sotto la media</v>
      </c>
      <c r="L7445">
        <f>_xlfn.XLOOKUP(Table1_1[[#This Row],[Series Name]],Table4[Series Name],Table4[Global Average])</f>
        <v>61.29859156683753</v>
      </c>
    </row>
    <row r="7446" spans="1:12" x14ac:dyDescent="0.3">
      <c r="A7446" t="s">
        <v>2754</v>
      </c>
      <c r="B7446" t="s">
        <v>2755</v>
      </c>
      <c r="C7446" t="s">
        <v>786</v>
      </c>
      <c r="D7446" t="s">
        <v>787</v>
      </c>
      <c r="E7446">
        <v>135409456734</v>
      </c>
      <c r="F7446">
        <v>147272420961.70001</v>
      </c>
      <c r="G7446">
        <v>156457668839.5</v>
      </c>
      <c r="H7446">
        <v>168933403697.5</v>
      </c>
      <c r="J7446">
        <f>AVERAGE(Table1_1[[#This Row],[2020]:[2024]])</f>
        <v>152018237558.17499</v>
      </c>
      <c r="K7446" t="str">
        <f>IF(AVERAGE(Table1_1[[#This Row],[2020]:[2024]])&lt;=_xlfn.XLOOKUP(Table1_1[[#This Row],[Series Name]],Table4[Series Name],Table4[Global Average]),"Sotto la media","Sopra la media")</f>
        <v>Sotto la media</v>
      </c>
      <c r="L7446">
        <f>_xlfn.XLOOKUP(Table1_1[[#This Row],[Series Name]],Table4[Series Name],Table4[Global Average])</f>
        <v>198688562085.27499</v>
      </c>
    </row>
    <row r="7447" spans="1:12" x14ac:dyDescent="0.3">
      <c r="A7447" t="s">
        <v>2754</v>
      </c>
      <c r="B7447" t="s">
        <v>2755</v>
      </c>
      <c r="C7447" t="s">
        <v>788</v>
      </c>
      <c r="D7447" t="s">
        <v>789</v>
      </c>
      <c r="E7447">
        <v>49810046000</v>
      </c>
      <c r="F7447">
        <v>53293894433.300003</v>
      </c>
      <c r="G7447">
        <v>58807756000</v>
      </c>
      <c r="H7447">
        <v>65483384000</v>
      </c>
      <c r="J7447">
        <f>AVERAGE(Table1_1[[#This Row],[2020]:[2024]])</f>
        <v>56848770108.324997</v>
      </c>
      <c r="K7447" t="str">
        <f>IF(AVERAGE(Table1_1[[#This Row],[2020]:[2024]])&lt;=_xlfn.XLOOKUP(Table1_1[[#This Row],[Series Name]],Table4[Series Name],Table4[Global Average]),"Sotto la media","Sopra la media")</f>
        <v>Sotto la media</v>
      </c>
      <c r="L7447">
        <f>_xlfn.XLOOKUP(Table1_1[[#This Row],[Series Name]],Table4[Series Name],Table4[Global Average])</f>
        <v>102296028964.48438</v>
      </c>
    </row>
    <row r="7448" spans="1:12" x14ac:dyDescent="0.3">
      <c r="A7448" t="s">
        <v>2754</v>
      </c>
      <c r="B7448" t="s">
        <v>2755</v>
      </c>
      <c r="C7448" t="s">
        <v>790</v>
      </c>
      <c r="D7448" t="s">
        <v>791</v>
      </c>
      <c r="E7448">
        <v>85599410734</v>
      </c>
      <c r="F7448">
        <v>93978526528.399994</v>
      </c>
      <c r="G7448">
        <v>97649912839.5</v>
      </c>
      <c r="H7448">
        <v>103450019697.5</v>
      </c>
      <c r="J7448">
        <f>AVERAGE(Table1_1[[#This Row],[2020]:[2024]])</f>
        <v>95169467449.850006</v>
      </c>
      <c r="K7448" t="str">
        <f>IF(AVERAGE(Table1_1[[#This Row],[2020]:[2024]])&lt;=_xlfn.XLOOKUP(Table1_1[[#This Row],[Series Name]],Table4[Series Name],Table4[Global Average]),"Sotto la media","Sopra la media")</f>
        <v>Sotto la media</v>
      </c>
      <c r="L7448">
        <f>_xlfn.XLOOKUP(Table1_1[[#This Row],[Series Name]],Table4[Series Name],Table4[Global Average])</f>
        <v>96392533120.790634</v>
      </c>
    </row>
    <row r="7449" spans="1:12" x14ac:dyDescent="0.3">
      <c r="A7449" t="s">
        <v>2754</v>
      </c>
      <c r="B7449" t="s">
        <v>2755</v>
      </c>
      <c r="C7449" t="s">
        <v>792</v>
      </c>
      <c r="D7449" t="s">
        <v>793</v>
      </c>
      <c r="E7449">
        <v>13899621000</v>
      </c>
      <c r="F7449">
        <v>15858454000</v>
      </c>
      <c r="G7449">
        <v>19364046000</v>
      </c>
      <c r="H7449">
        <v>19920842000</v>
      </c>
      <c r="J7449">
        <f>AVERAGE(Table1_1[[#This Row],[2020]:[2024]])</f>
        <v>17260740750</v>
      </c>
      <c r="K7449" t="str">
        <f>IF(AVERAGE(Table1_1[[#This Row],[2020]:[2024]])&lt;=_xlfn.XLOOKUP(Table1_1[[#This Row],[Series Name]],Table4[Series Name],Table4[Global Average]),"Sotto la media","Sopra la media")</f>
        <v>Sotto la media</v>
      </c>
      <c r="L7449">
        <f>_xlfn.XLOOKUP(Table1_1[[#This Row],[Series Name]],Table4[Series Name],Table4[Global Average])</f>
        <v>173601392463.22501</v>
      </c>
    </row>
    <row r="7450" spans="1:12" x14ac:dyDescent="0.3">
      <c r="A7450" t="s">
        <v>2754</v>
      </c>
      <c r="B7450" t="s">
        <v>2755</v>
      </c>
      <c r="C7450" t="s">
        <v>794</v>
      </c>
      <c r="D7450" t="s">
        <v>795</v>
      </c>
      <c r="E7450">
        <v>155773467816.39999</v>
      </c>
      <c r="F7450">
        <v>172155295075</v>
      </c>
      <c r="G7450">
        <v>184402842410.20001</v>
      </c>
      <c r="H7450">
        <v>197505176816.20001</v>
      </c>
      <c r="J7450">
        <f>AVERAGE(Table1_1[[#This Row],[2020]:[2024]])</f>
        <v>177459195529.45001</v>
      </c>
      <c r="K7450" t="str">
        <f>IF(AVERAGE(Table1_1[[#This Row],[2020]:[2024]])&lt;=_xlfn.XLOOKUP(Table1_1[[#This Row],[Series Name]],Table4[Series Name],Table4[Global Average]),"Sotto la media","Sopra la media")</f>
        <v>Sotto la media</v>
      </c>
      <c r="L7450">
        <f>_xlfn.XLOOKUP(Table1_1[[#This Row],[Series Name]],Table4[Series Name],Table4[Global Average])</f>
        <v>385327342140.96558</v>
      </c>
    </row>
    <row r="7451" spans="1:12" x14ac:dyDescent="0.3">
      <c r="A7451" t="s">
        <v>2754</v>
      </c>
      <c r="B7451" t="s">
        <v>2755</v>
      </c>
      <c r="C7451" t="s">
        <v>810</v>
      </c>
      <c r="D7451" t="s">
        <v>811</v>
      </c>
      <c r="E7451">
        <v>30.29</v>
      </c>
      <c r="F7451">
        <v>30.332000000000001</v>
      </c>
      <c r="G7451">
        <v>41.689</v>
      </c>
      <c r="H7451">
        <v>41.978999999999999</v>
      </c>
      <c r="J7451">
        <f>AVERAGE(Table1_1[[#This Row],[2020]:[2024]])</f>
        <v>36.072500000000005</v>
      </c>
      <c r="K7451" t="str">
        <f>IF(AVERAGE(Table1_1[[#This Row],[2020]:[2024]])&lt;=_xlfn.XLOOKUP(Table1_1[[#This Row],[Series Name]],Table4[Series Name],Table4[Global Average]),"Sotto la media","Sopra la media")</f>
        <v>Sopra la media</v>
      </c>
      <c r="L7451">
        <f>_xlfn.XLOOKUP(Table1_1[[#This Row],[Series Name]],Table4[Series Name],Table4[Global Average])</f>
        <v>34.891553571428574</v>
      </c>
    </row>
    <row r="7452" spans="1:12" x14ac:dyDescent="0.3">
      <c r="A7452" t="s">
        <v>2754</v>
      </c>
      <c r="B7452" t="s">
        <v>2755</v>
      </c>
      <c r="C7452" t="s">
        <v>812</v>
      </c>
      <c r="D7452" t="s">
        <v>813</v>
      </c>
      <c r="E7452">
        <v>1.694</v>
      </c>
      <c r="F7452">
        <v>1.68</v>
      </c>
      <c r="G7452">
        <v>1.663</v>
      </c>
      <c r="H7452">
        <v>1.645</v>
      </c>
      <c r="J7452">
        <f>AVERAGE(Table1_1[[#This Row],[2020]:[2024]])</f>
        <v>1.6705000000000001</v>
      </c>
      <c r="K7452" t="str">
        <f>IF(AVERAGE(Table1_1[[#This Row],[2020]:[2024]])&lt;=_xlfn.XLOOKUP(Table1_1[[#This Row],[Series Name]],Table4[Series Name],Table4[Global Average]),"Sotto la media","Sopra la media")</f>
        <v>Sotto la media</v>
      </c>
      <c r="L7452">
        <f>_xlfn.XLOOKUP(Table1_1[[#This Row],[Series Name]],Table4[Series Name],Table4[Global Average])</f>
        <v>2.0565069444444442</v>
      </c>
    </row>
    <row r="7453" spans="1:12" x14ac:dyDescent="0.3">
      <c r="A7453" t="s">
        <v>2754</v>
      </c>
      <c r="B7453" t="s">
        <v>2755</v>
      </c>
      <c r="C7453" t="s">
        <v>814</v>
      </c>
      <c r="D7453" t="s">
        <v>815</v>
      </c>
      <c r="E7453">
        <v>509.42567937033999</v>
      </c>
      <c r="F7453">
        <v>508.00164043081998</v>
      </c>
      <c r="G7453">
        <v>411.62758906379503</v>
      </c>
      <c r="J7453">
        <f>AVERAGE(Table1_1[[#This Row],[2020]:[2024]])</f>
        <v>476.35163628831833</v>
      </c>
      <c r="K7453" t="str">
        <f>IF(AVERAGE(Table1_1[[#This Row],[2020]:[2024]])&lt;=_xlfn.XLOOKUP(Table1_1[[#This Row],[Series Name]],Table4[Series Name],Table4[Global Average]),"Sotto la media","Sopra la media")</f>
        <v>Sopra la media</v>
      </c>
      <c r="L7453">
        <f>_xlfn.XLOOKUP(Table1_1[[#This Row],[Series Name]],Table4[Series Name],Table4[Global Average])</f>
        <v>176.16425989098471</v>
      </c>
    </row>
    <row r="7454" spans="1:12" x14ac:dyDescent="0.3">
      <c r="A7454" t="s">
        <v>2754</v>
      </c>
      <c r="B7454" t="s">
        <v>2755</v>
      </c>
      <c r="C7454" t="s">
        <v>816</v>
      </c>
      <c r="D7454" t="s">
        <v>817</v>
      </c>
      <c r="E7454">
        <v>524.54184991454395</v>
      </c>
      <c r="F7454">
        <v>526.88813553845796</v>
      </c>
      <c r="G7454">
        <v>410.83145420762901</v>
      </c>
      <c r="J7454">
        <f>AVERAGE(Table1_1[[#This Row],[2020]:[2024]])</f>
        <v>487.42047988687699</v>
      </c>
      <c r="K7454" t="str">
        <f>IF(AVERAGE(Table1_1[[#This Row],[2020]:[2024]])&lt;=_xlfn.XLOOKUP(Table1_1[[#This Row],[Series Name]],Table4[Series Name],Table4[Global Average]),"Sotto la media","Sopra la media")</f>
        <v>Sopra la media</v>
      </c>
      <c r="L7454">
        <f>_xlfn.XLOOKUP(Table1_1[[#This Row],[Series Name]],Table4[Series Name],Table4[Global Average])</f>
        <v>210.04871464868071</v>
      </c>
    </row>
    <row r="7455" spans="1:12" x14ac:dyDescent="0.3">
      <c r="A7455" t="s">
        <v>2754</v>
      </c>
      <c r="B7455" t="s">
        <v>2755</v>
      </c>
      <c r="C7455" t="s">
        <v>818</v>
      </c>
      <c r="D7455" t="s">
        <v>819</v>
      </c>
      <c r="E7455">
        <v>6.8079999999999998</v>
      </c>
      <c r="F7455">
        <v>7.4116999999999997</v>
      </c>
      <c r="G7455">
        <v>7.9997999999999996</v>
      </c>
      <c r="H7455">
        <v>8.5922999999999998</v>
      </c>
      <c r="J7455">
        <f>AVERAGE(Table1_1[[#This Row],[2020]:[2024]])</f>
        <v>7.7029499999999995</v>
      </c>
      <c r="K7455" t="str">
        <f>IF(AVERAGE(Table1_1[[#This Row],[2020]:[2024]])&lt;=_xlfn.XLOOKUP(Table1_1[[#This Row],[Series Name]],Table4[Series Name],Table4[Global Average]),"Sotto la media","Sopra la media")</f>
        <v>Sotto la media</v>
      </c>
      <c r="L7455">
        <f>_xlfn.XLOOKUP(Table1_1[[#This Row],[Series Name]],Table4[Series Name],Table4[Global Average])</f>
        <v>48.879359999999998</v>
      </c>
    </row>
    <row r="7456" spans="1:12" x14ac:dyDescent="0.3">
      <c r="A7456" t="s">
        <v>2754</v>
      </c>
      <c r="B7456" t="s">
        <v>2755</v>
      </c>
      <c r="C7456" t="s">
        <v>820</v>
      </c>
      <c r="D7456" t="s">
        <v>821</v>
      </c>
      <c r="E7456">
        <v>87.882872912683496</v>
      </c>
      <c r="F7456">
        <v>88.7481825941571</v>
      </c>
      <c r="G7456">
        <v>87.865145452652797</v>
      </c>
      <c r="H7456">
        <v>91.216871929170793</v>
      </c>
      <c r="J7456">
        <f>AVERAGE(Table1_1[[#This Row],[2020]:[2024]])</f>
        <v>88.928268222166054</v>
      </c>
      <c r="K7456" t="str">
        <f>IF(AVERAGE(Table1_1[[#This Row],[2020]:[2024]])&lt;=_xlfn.XLOOKUP(Table1_1[[#This Row],[Series Name]],Table4[Series Name],Table4[Global Average]),"Sotto la media","Sopra la media")</f>
        <v>Sopra la media</v>
      </c>
      <c r="L7456">
        <f>_xlfn.XLOOKUP(Table1_1[[#This Row],[Series Name]],Table4[Series Name],Table4[Global Average])</f>
        <v>79.049180613992405</v>
      </c>
    </row>
    <row r="7457" spans="1:12" x14ac:dyDescent="0.3">
      <c r="A7457" t="s">
        <v>2754</v>
      </c>
      <c r="B7457" t="s">
        <v>2755</v>
      </c>
      <c r="C7457" t="s">
        <v>822</v>
      </c>
      <c r="D7457" t="s">
        <v>823</v>
      </c>
      <c r="E7457">
        <v>-4.2140585056552604</v>
      </c>
      <c r="F7457">
        <v>13.7662520651796</v>
      </c>
      <c r="G7457">
        <v>8.90605818862673</v>
      </c>
      <c r="H7457">
        <v>0.96598320901762202</v>
      </c>
      <c r="J7457">
        <f>AVERAGE(Table1_1[[#This Row],[2020]:[2024]])</f>
        <v>4.8560587392921732</v>
      </c>
      <c r="K7457" t="str">
        <f>IF(AVERAGE(Table1_1[[#This Row],[2020]:[2024]])&lt;=_xlfn.XLOOKUP(Table1_1[[#This Row],[Series Name]],Table4[Series Name],Table4[Global Average]),"Sotto la media","Sopra la media")</f>
        <v>Sopra la media</v>
      </c>
      <c r="L7457">
        <f>_xlfn.XLOOKUP(Table1_1[[#This Row],[Series Name]],Table4[Series Name],Table4[Global Average])</f>
        <v>2.9134055640494991</v>
      </c>
    </row>
    <row r="7458" spans="1:12" x14ac:dyDescent="0.3">
      <c r="A7458" t="s">
        <v>2754</v>
      </c>
      <c r="B7458" t="s">
        <v>2755</v>
      </c>
      <c r="C7458" t="s">
        <v>824</v>
      </c>
      <c r="D7458" t="s">
        <v>825</v>
      </c>
      <c r="E7458">
        <v>264028317321.155</v>
      </c>
      <c r="F7458">
        <v>300375121007.03699</v>
      </c>
      <c r="G7458">
        <v>327126704068.08099</v>
      </c>
      <c r="H7458">
        <v>330286693101.59198</v>
      </c>
      <c r="J7458">
        <f>AVERAGE(Table1_1[[#This Row],[2020]:[2024]])</f>
        <v>305454208874.46625</v>
      </c>
      <c r="K7458" t="str">
        <f>IF(AVERAGE(Table1_1[[#This Row],[2020]:[2024]])&lt;=_xlfn.XLOOKUP(Table1_1[[#This Row],[Series Name]],Table4[Series Name],Table4[Global Average]),"Sotto la media","Sopra la media")</f>
        <v>Sotto la media</v>
      </c>
      <c r="L7458">
        <f>_xlfn.XLOOKUP(Table1_1[[#This Row],[Series Name]],Table4[Series Name],Table4[Global Average])</f>
        <v>2396065352679.3921</v>
      </c>
    </row>
    <row r="7459" spans="1:12" x14ac:dyDescent="0.3">
      <c r="A7459" t="s">
        <v>2754</v>
      </c>
      <c r="B7459" t="s">
        <v>2755</v>
      </c>
      <c r="C7459" t="s">
        <v>826</v>
      </c>
      <c r="D7459" t="s">
        <v>827</v>
      </c>
      <c r="E7459">
        <v>723908000000000</v>
      </c>
      <c r="F7459">
        <v>823563000000000</v>
      </c>
      <c r="G7459">
        <v>896910000000000</v>
      </c>
      <c r="H7459">
        <v>905574000000000</v>
      </c>
      <c r="J7459">
        <f>AVERAGE(Table1_1[[#This Row],[2020]:[2024]])</f>
        <v>837488750000000</v>
      </c>
      <c r="K7459" t="str">
        <f>IF(AVERAGE(Table1_1[[#This Row],[2020]:[2024]])&lt;=_xlfn.XLOOKUP(Table1_1[[#This Row],[Series Name]],Table4[Series Name],Table4[Global Average]),"Sotto la media","Sopra la media")</f>
        <v>Sopra la media</v>
      </c>
      <c r="L7459">
        <f>_xlfn.XLOOKUP(Table1_1[[#This Row],[Series Name]],Table4[Series Name],Table4[Global Average])</f>
        <v>88757274637438.844</v>
      </c>
    </row>
    <row r="7460" spans="1:12" x14ac:dyDescent="0.3">
      <c r="A7460" t="s">
        <v>2754</v>
      </c>
      <c r="B7460" t="s">
        <v>2755</v>
      </c>
      <c r="C7460" t="s">
        <v>828</v>
      </c>
      <c r="D7460" t="s">
        <v>829</v>
      </c>
      <c r="E7460">
        <v>877485000000000</v>
      </c>
      <c r="F7460">
        <v>1058441000000000</v>
      </c>
      <c r="G7460">
        <v>1291434000000000</v>
      </c>
      <c r="H7460">
        <v>1434347000000000</v>
      </c>
      <c r="J7460">
        <f>AVERAGE(Table1_1[[#This Row],[2020]:[2024]])</f>
        <v>1165426750000000</v>
      </c>
      <c r="K7460" t="str">
        <f>IF(AVERAGE(Table1_1[[#This Row],[2020]:[2024]])&lt;=_xlfn.XLOOKUP(Table1_1[[#This Row],[Series Name]],Table4[Series Name],Table4[Global Average]),"Sotto la media","Sopra la media")</f>
        <v>Sopra la media</v>
      </c>
      <c r="L7460">
        <f>_xlfn.XLOOKUP(Table1_1[[#This Row],[Series Name]],Table4[Series Name],Table4[Global Average])</f>
        <v>158044918065702.56</v>
      </c>
    </row>
    <row r="7461" spans="1:12" x14ac:dyDescent="0.3">
      <c r="A7461" t="s">
        <v>2754</v>
      </c>
      <c r="B7461" t="s">
        <v>2755</v>
      </c>
      <c r="C7461" t="s">
        <v>830</v>
      </c>
      <c r="D7461" t="s">
        <v>831</v>
      </c>
      <c r="E7461">
        <v>237589890297.26199</v>
      </c>
      <c r="F7461">
        <v>282684823102.24298</v>
      </c>
      <c r="G7461">
        <v>303424597029.198</v>
      </c>
      <c r="H7461">
        <v>331567711638.23901</v>
      </c>
      <c r="J7461">
        <f>AVERAGE(Table1_1[[#This Row],[2020]:[2024]])</f>
        <v>288816755516.73547</v>
      </c>
      <c r="K7461" t="str">
        <f>IF(AVERAGE(Table1_1[[#This Row],[2020]:[2024]])&lt;=_xlfn.XLOOKUP(Table1_1[[#This Row],[Series Name]],Table4[Series Name],Table4[Global Average]),"Sotto la media","Sopra la media")</f>
        <v>Sotto la media</v>
      </c>
      <c r="L7461">
        <f>_xlfn.XLOOKUP(Table1_1[[#This Row],[Series Name]],Table4[Series Name],Table4[Global Average])</f>
        <v>2572293966184.8369</v>
      </c>
    </row>
    <row r="7462" spans="1:12" x14ac:dyDescent="0.3">
      <c r="A7462" t="s">
        <v>2754</v>
      </c>
      <c r="B7462" t="s">
        <v>2755</v>
      </c>
      <c r="C7462" t="s">
        <v>836</v>
      </c>
      <c r="D7462" t="s">
        <v>837</v>
      </c>
      <c r="H7462">
        <v>44.4</v>
      </c>
      <c r="J7462">
        <f>AVERAGE(Table1_1[[#This Row],[2020]:[2024]])</f>
        <v>44.4</v>
      </c>
      <c r="K7462" t="str">
        <f>IF(AVERAGE(Table1_1[[#This Row],[2020]:[2024]])&lt;=_xlfn.XLOOKUP(Table1_1[[#This Row],[Series Name]],Table4[Series Name],Table4[Global Average]),"Sotto la media","Sopra la media")</f>
        <v>Sopra la media</v>
      </c>
      <c r="L7462">
        <f>_xlfn.XLOOKUP(Table1_1[[#This Row],[Series Name]],Table4[Series Name],Table4[Global Average])</f>
        <v>36.450000000000003</v>
      </c>
    </row>
    <row r="7463" spans="1:12" x14ac:dyDescent="0.3">
      <c r="A7463" t="s">
        <v>2754</v>
      </c>
      <c r="B7463" t="s">
        <v>2755</v>
      </c>
      <c r="C7463" t="s">
        <v>838</v>
      </c>
      <c r="D7463" t="s">
        <v>839</v>
      </c>
      <c r="H7463">
        <v>2</v>
      </c>
      <c r="J7463">
        <f>AVERAGE(Table1_1[[#This Row],[2020]:[2024]])</f>
        <v>2</v>
      </c>
      <c r="K7463" t="str">
        <f>IF(AVERAGE(Table1_1[[#This Row],[2020]:[2024]])&lt;=_xlfn.XLOOKUP(Table1_1[[#This Row],[Series Name]],Table4[Series Name],Table4[Global Average]),"Sotto la media","Sopra la media")</f>
        <v>Sotto la media</v>
      </c>
      <c r="L7463">
        <f>_xlfn.XLOOKUP(Table1_1[[#This Row],[Series Name]],Table4[Series Name],Table4[Global Average])</f>
        <v>6.1750000000000007</v>
      </c>
    </row>
    <row r="7464" spans="1:12" x14ac:dyDescent="0.3">
      <c r="A7464" t="s">
        <v>2754</v>
      </c>
      <c r="B7464" t="s">
        <v>2755</v>
      </c>
      <c r="C7464" t="s">
        <v>844</v>
      </c>
      <c r="D7464" t="s">
        <v>845</v>
      </c>
      <c r="H7464">
        <v>87.9</v>
      </c>
      <c r="J7464">
        <f>AVERAGE(Table1_1[[#This Row],[2020]:[2024]])</f>
        <v>87.9</v>
      </c>
      <c r="K7464" t="str">
        <f>IF(AVERAGE(Table1_1[[#This Row],[2020]:[2024]])&lt;=_xlfn.XLOOKUP(Table1_1[[#This Row],[Series Name]],Table4[Series Name],Table4[Global Average]),"Sotto la media","Sopra la media")</f>
        <v>Sotto la media</v>
      </c>
      <c r="L7464">
        <f>_xlfn.XLOOKUP(Table1_1[[#This Row],[Series Name]],Table4[Series Name],Table4[Global Average])</f>
        <v>91.925000000000011</v>
      </c>
    </row>
    <row r="7465" spans="1:12" x14ac:dyDescent="0.3">
      <c r="A7465" t="s">
        <v>2754</v>
      </c>
      <c r="B7465" t="s">
        <v>2755</v>
      </c>
      <c r="C7465" t="s">
        <v>846</v>
      </c>
      <c r="D7465" t="s">
        <v>847</v>
      </c>
      <c r="H7465">
        <v>42.1</v>
      </c>
      <c r="J7465">
        <f>AVERAGE(Table1_1[[#This Row],[2020]:[2024]])</f>
        <v>42.1</v>
      </c>
      <c r="K7465" t="str">
        <f>IF(AVERAGE(Table1_1[[#This Row],[2020]:[2024]])&lt;=_xlfn.XLOOKUP(Table1_1[[#This Row],[Series Name]],Table4[Series Name],Table4[Global Average]),"Sotto la media","Sopra la media")</f>
        <v>Sotto la media</v>
      </c>
      <c r="L7465">
        <f>_xlfn.XLOOKUP(Table1_1[[#This Row],[Series Name]],Table4[Series Name],Table4[Global Average])</f>
        <v>44.475000000000001</v>
      </c>
    </row>
    <row r="7466" spans="1:12" x14ac:dyDescent="0.3">
      <c r="A7466" t="s">
        <v>2754</v>
      </c>
      <c r="B7466" t="s">
        <v>2755</v>
      </c>
      <c r="C7466" t="s">
        <v>848</v>
      </c>
      <c r="D7466" t="s">
        <v>849</v>
      </c>
      <c r="H7466">
        <v>12.8</v>
      </c>
      <c r="J7466">
        <f>AVERAGE(Table1_1[[#This Row],[2020]:[2024]])</f>
        <v>12.8</v>
      </c>
      <c r="K7466" t="str">
        <f>IF(AVERAGE(Table1_1[[#This Row],[2020]:[2024]])&lt;=_xlfn.XLOOKUP(Table1_1[[#This Row],[Series Name]],Table4[Series Name],Table4[Global Average]),"Sotto la media","Sopra la media")</f>
        <v>Sotto la media</v>
      </c>
      <c r="L7466">
        <f>_xlfn.XLOOKUP(Table1_1[[#This Row],[Series Name]],Table4[Series Name],Table4[Global Average])</f>
        <v>24.25</v>
      </c>
    </row>
    <row r="7467" spans="1:12" x14ac:dyDescent="0.3">
      <c r="A7467" t="s">
        <v>2754</v>
      </c>
      <c r="B7467" t="s">
        <v>2755</v>
      </c>
      <c r="C7467" t="s">
        <v>850</v>
      </c>
      <c r="D7467" t="s">
        <v>851</v>
      </c>
      <c r="H7467">
        <v>38.5</v>
      </c>
      <c r="J7467">
        <f>AVERAGE(Table1_1[[#This Row],[2020]:[2024]])</f>
        <v>38.5</v>
      </c>
      <c r="K7467" t="str">
        <f>IF(AVERAGE(Table1_1[[#This Row],[2020]:[2024]])&lt;=_xlfn.XLOOKUP(Table1_1[[#This Row],[Series Name]],Table4[Series Name],Table4[Global Average]),"Sotto la media","Sopra la media")</f>
        <v>Sopra la media</v>
      </c>
      <c r="L7467">
        <f>_xlfn.XLOOKUP(Table1_1[[#This Row],[Series Name]],Table4[Series Name],Table4[Global Average])</f>
        <v>37.924999999999997</v>
      </c>
    </row>
    <row r="7468" spans="1:12" x14ac:dyDescent="0.3">
      <c r="A7468" t="s">
        <v>2754</v>
      </c>
      <c r="B7468" t="s">
        <v>2755</v>
      </c>
      <c r="C7468" t="s">
        <v>852</v>
      </c>
      <c r="D7468" t="s">
        <v>853</v>
      </c>
      <c r="H7468">
        <v>33.4</v>
      </c>
      <c r="J7468">
        <f>AVERAGE(Table1_1[[#This Row],[2020]:[2024]])</f>
        <v>33.4</v>
      </c>
      <c r="K7468" t="str">
        <f>IF(AVERAGE(Table1_1[[#This Row],[2020]:[2024]])&lt;=_xlfn.XLOOKUP(Table1_1[[#This Row],[Series Name]],Table4[Series Name],Table4[Global Average]),"Sotto la media","Sopra la media")</f>
        <v>Sotto la media</v>
      </c>
      <c r="L7468">
        <f>_xlfn.XLOOKUP(Table1_1[[#This Row],[Series Name]],Table4[Series Name],Table4[Global Average])</f>
        <v>42.65</v>
      </c>
    </row>
    <row r="7469" spans="1:12" x14ac:dyDescent="0.3">
      <c r="A7469" t="s">
        <v>2754</v>
      </c>
      <c r="B7469" t="s">
        <v>2755</v>
      </c>
      <c r="C7469" t="s">
        <v>854</v>
      </c>
      <c r="D7469" t="s">
        <v>855</v>
      </c>
      <c r="H7469">
        <v>19.399999999999999</v>
      </c>
      <c r="J7469">
        <f>AVERAGE(Table1_1[[#This Row],[2020]:[2024]])</f>
        <v>19.399999999999999</v>
      </c>
      <c r="K7469" t="str">
        <f>IF(AVERAGE(Table1_1[[#This Row],[2020]:[2024]])&lt;=_xlfn.XLOOKUP(Table1_1[[#This Row],[Series Name]],Table4[Series Name],Table4[Global Average]),"Sotto la media","Sopra la media")</f>
        <v>Sopra la media</v>
      </c>
      <c r="L7469">
        <f>_xlfn.XLOOKUP(Table1_1[[#This Row],[Series Name]],Table4[Series Name],Table4[Global Average])</f>
        <v>17.725000000000001</v>
      </c>
    </row>
    <row r="7470" spans="1:12" x14ac:dyDescent="0.3">
      <c r="A7470" t="s">
        <v>2754</v>
      </c>
      <c r="B7470" t="s">
        <v>2755</v>
      </c>
      <c r="C7470" t="s">
        <v>856</v>
      </c>
      <c r="D7470" t="s">
        <v>857</v>
      </c>
      <c r="H7470">
        <v>62.5</v>
      </c>
      <c r="J7470">
        <f>AVERAGE(Table1_1[[#This Row],[2020]:[2024]])</f>
        <v>62.5</v>
      </c>
      <c r="K7470" t="str">
        <f>IF(AVERAGE(Table1_1[[#This Row],[2020]:[2024]])&lt;=_xlfn.XLOOKUP(Table1_1[[#This Row],[Series Name]],Table4[Series Name],Table4[Global Average]),"Sotto la media","Sopra la media")</f>
        <v>Sopra la media</v>
      </c>
      <c r="L7470">
        <f>_xlfn.XLOOKUP(Table1_1[[#This Row],[Series Name]],Table4[Series Name],Table4[Global Average])</f>
        <v>55.3</v>
      </c>
    </row>
    <row r="7471" spans="1:12" x14ac:dyDescent="0.3">
      <c r="A7471" t="s">
        <v>2754</v>
      </c>
      <c r="B7471" t="s">
        <v>2755</v>
      </c>
      <c r="C7471" t="s">
        <v>858</v>
      </c>
      <c r="D7471" t="s">
        <v>859</v>
      </c>
      <c r="H7471">
        <v>24.6</v>
      </c>
      <c r="J7471">
        <f>AVERAGE(Table1_1[[#This Row],[2020]:[2024]])</f>
        <v>24.6</v>
      </c>
      <c r="K7471" t="str">
        <f>IF(AVERAGE(Table1_1[[#This Row],[2020]:[2024]])&lt;=_xlfn.XLOOKUP(Table1_1[[#This Row],[Series Name]],Table4[Series Name],Table4[Global Average]),"Sotto la media","Sopra la media")</f>
        <v>Sopra la media</v>
      </c>
      <c r="L7471">
        <f>_xlfn.XLOOKUP(Table1_1[[#This Row],[Series Name]],Table4[Series Name],Table4[Global Average])</f>
        <v>18.875</v>
      </c>
    </row>
    <row r="7472" spans="1:12" x14ac:dyDescent="0.3">
      <c r="A7472" t="s">
        <v>2754</v>
      </c>
      <c r="B7472" t="s">
        <v>2755</v>
      </c>
      <c r="C7472" t="s">
        <v>860</v>
      </c>
      <c r="D7472" t="s">
        <v>861</v>
      </c>
      <c r="E7472">
        <v>7760000</v>
      </c>
      <c r="F7472">
        <v>8430000</v>
      </c>
      <c r="G7472">
        <v>8800000</v>
      </c>
      <c r="H7472">
        <v>8910000</v>
      </c>
      <c r="J7472">
        <f>AVERAGE(Table1_1[[#This Row],[2020]:[2024]])</f>
        <v>8475000</v>
      </c>
      <c r="K7472" t="str">
        <f>IF(AVERAGE(Table1_1[[#This Row],[2020]:[2024]])&lt;=_xlfn.XLOOKUP(Table1_1[[#This Row],[Series Name]],Table4[Series Name],Table4[Global Average]),"Sotto la media","Sopra la media")</f>
        <v>Sotto la media</v>
      </c>
      <c r="L7472">
        <f>_xlfn.XLOOKUP(Table1_1[[#This Row],[Series Name]],Table4[Series Name],Table4[Global Average])</f>
        <v>47349110.277777776</v>
      </c>
    </row>
    <row r="7473" spans="1:12" x14ac:dyDescent="0.3">
      <c r="A7473" t="s">
        <v>2754</v>
      </c>
      <c r="B7473" t="s">
        <v>2755</v>
      </c>
      <c r="C7473" t="s">
        <v>862</v>
      </c>
      <c r="D7473" t="s">
        <v>863</v>
      </c>
      <c r="E7473">
        <v>15.3363</v>
      </c>
      <c r="F7473">
        <v>16.476800000000001</v>
      </c>
      <c r="G7473">
        <v>17.0075</v>
      </c>
      <c r="H7473">
        <v>17.036999999999999</v>
      </c>
      <c r="J7473">
        <f>AVERAGE(Table1_1[[#This Row],[2020]:[2024]])</f>
        <v>16.464399999999998</v>
      </c>
      <c r="K7473" t="str">
        <f>IF(AVERAGE(Table1_1[[#This Row],[2020]:[2024]])&lt;=_xlfn.XLOOKUP(Table1_1[[#This Row],[Series Name]],Table4[Series Name],Table4[Global Average]),"Sotto la media","Sopra la media")</f>
        <v>Sotto la media</v>
      </c>
      <c r="L7473">
        <f>_xlfn.XLOOKUP(Table1_1[[#This Row],[Series Name]],Table4[Series Name],Table4[Global Average])</f>
        <v>21.92556872222222</v>
      </c>
    </row>
    <row r="7474" spans="1:12" x14ac:dyDescent="0.3">
      <c r="A7474" t="s">
        <v>2754</v>
      </c>
      <c r="B7474" t="s">
        <v>2755</v>
      </c>
      <c r="C7474" t="s">
        <v>864</v>
      </c>
      <c r="D7474" t="s">
        <v>865</v>
      </c>
      <c r="E7474">
        <v>7248030</v>
      </c>
      <c r="F7474">
        <v>7567400</v>
      </c>
      <c r="G7474">
        <v>7549360</v>
      </c>
      <c r="H7474">
        <v>7276990</v>
      </c>
      <c r="J7474">
        <f>AVERAGE(Table1_1[[#This Row],[2020]:[2024]])</f>
        <v>7410445</v>
      </c>
      <c r="K7474" t="str">
        <f>IF(AVERAGE(Table1_1[[#This Row],[2020]:[2024]])&lt;=_xlfn.XLOOKUP(Table1_1[[#This Row],[Series Name]],Table4[Series Name],Table4[Global Average]),"Sotto la media","Sopra la media")</f>
        <v>Sotto la media</v>
      </c>
      <c r="L7474">
        <f>_xlfn.XLOOKUP(Table1_1[[#This Row],[Series Name]],Table4[Series Name],Table4[Global Average])</f>
        <v>23105955.584027775</v>
      </c>
    </row>
    <row r="7475" spans="1:12" x14ac:dyDescent="0.3">
      <c r="A7475" t="s">
        <v>2754</v>
      </c>
      <c r="B7475" t="s">
        <v>2755</v>
      </c>
      <c r="C7475" t="s">
        <v>866</v>
      </c>
      <c r="D7475" t="s">
        <v>867</v>
      </c>
      <c r="E7475">
        <v>14.3</v>
      </c>
      <c r="F7475">
        <v>14.8</v>
      </c>
      <c r="G7475">
        <v>14.6</v>
      </c>
      <c r="H7475">
        <v>13.9</v>
      </c>
      <c r="J7475">
        <f>AVERAGE(Table1_1[[#This Row],[2020]:[2024]])</f>
        <v>14.4</v>
      </c>
      <c r="K7475" t="str">
        <f>IF(AVERAGE(Table1_1[[#This Row],[2020]:[2024]])&lt;=_xlfn.XLOOKUP(Table1_1[[#This Row],[Series Name]],Table4[Series Name],Table4[Global Average]),"Sotto la media","Sopra la media")</f>
        <v>Sotto la media</v>
      </c>
      <c r="L7475">
        <f>_xlfn.XLOOKUP(Table1_1[[#This Row],[Series Name]],Table4[Series Name],Table4[Global Average])</f>
        <v>20.536341666666669</v>
      </c>
    </row>
    <row r="7476" spans="1:12" x14ac:dyDescent="0.3">
      <c r="A7476" t="s">
        <v>2754</v>
      </c>
      <c r="B7476" t="s">
        <v>2755</v>
      </c>
      <c r="C7476" t="s">
        <v>868</v>
      </c>
      <c r="D7476" t="s">
        <v>869</v>
      </c>
      <c r="E7476">
        <v>20.406571148254201</v>
      </c>
      <c r="F7476">
        <v>18.223255017663401</v>
      </c>
      <c r="G7476">
        <v>16.395494803873198</v>
      </c>
      <c r="H7476">
        <v>15.7216530157287</v>
      </c>
      <c r="J7476">
        <f>AVERAGE(Table1_1[[#This Row],[2020]:[2024]])</f>
        <v>17.686743496379876</v>
      </c>
      <c r="K7476" t="str">
        <f>IF(AVERAGE(Table1_1[[#This Row],[2020]:[2024]])&lt;=_xlfn.XLOOKUP(Table1_1[[#This Row],[Series Name]],Table4[Series Name],Table4[Global Average]),"Sotto la media","Sopra la media")</f>
        <v>Sotto la media</v>
      </c>
      <c r="L7476">
        <f>_xlfn.XLOOKUP(Table1_1[[#This Row],[Series Name]],Table4[Series Name],Table4[Global Average])</f>
        <v>23.290611975125287</v>
      </c>
    </row>
    <row r="7477" spans="1:12" x14ac:dyDescent="0.3">
      <c r="A7477" t="s">
        <v>2754</v>
      </c>
      <c r="B7477" t="s">
        <v>2755</v>
      </c>
      <c r="C7477" t="s">
        <v>870</v>
      </c>
      <c r="D7477" t="s">
        <v>871</v>
      </c>
      <c r="E7477">
        <v>15.184572371922201</v>
      </c>
      <c r="F7477">
        <v>13.8212317973515</v>
      </c>
      <c r="G7477">
        <v>13.64324412577</v>
      </c>
      <c r="H7477">
        <v>14.4323873930124</v>
      </c>
      <c r="J7477">
        <f>AVERAGE(Table1_1[[#This Row],[2020]:[2024]])</f>
        <v>14.270358922014024</v>
      </c>
      <c r="K7477" t="str">
        <f>IF(AVERAGE(Table1_1[[#This Row],[2020]:[2024]])&lt;=_xlfn.XLOOKUP(Table1_1[[#This Row],[Series Name]],Table4[Series Name],Table4[Global Average]),"Sotto la media","Sopra la media")</f>
        <v>Sopra la media</v>
      </c>
      <c r="L7477">
        <f>_xlfn.XLOOKUP(Table1_1[[#This Row],[Series Name]],Table4[Series Name],Table4[Global Average])</f>
        <v>12.158263227078814</v>
      </c>
    </row>
    <row r="7478" spans="1:12" x14ac:dyDescent="0.3">
      <c r="A7478" t="s">
        <v>2754</v>
      </c>
      <c r="B7478" t="s">
        <v>2755</v>
      </c>
      <c r="C7478" t="s">
        <v>872</v>
      </c>
      <c r="D7478" t="s">
        <v>873</v>
      </c>
      <c r="E7478">
        <v>108.71</v>
      </c>
      <c r="F7478">
        <v>108.96</v>
      </c>
      <c r="G7478">
        <v>110.64</v>
      </c>
      <c r="J7478">
        <f>AVERAGE(Table1_1[[#This Row],[2020]:[2024]])</f>
        <v>109.43666666666667</v>
      </c>
      <c r="K7478" t="str">
        <f>IF(AVERAGE(Table1_1[[#This Row],[2020]:[2024]])&lt;=_xlfn.XLOOKUP(Table1_1[[#This Row],[Series Name]],Table4[Series Name],Table4[Global Average]),"Sotto la media","Sopra la media")</f>
        <v>Sotto la media</v>
      </c>
      <c r="L7478">
        <f>_xlfn.XLOOKUP(Table1_1[[#This Row],[Series Name]],Table4[Series Name],Table4[Global Average])</f>
        <v>111.02823529411766</v>
      </c>
    </row>
    <row r="7479" spans="1:12" x14ac:dyDescent="0.3">
      <c r="A7479" t="s">
        <v>2754</v>
      </c>
      <c r="B7479" t="s">
        <v>2755</v>
      </c>
      <c r="C7479" t="s">
        <v>874</v>
      </c>
      <c r="D7479" t="s">
        <v>875</v>
      </c>
      <c r="E7479">
        <v>36.909641173588497</v>
      </c>
      <c r="F7479">
        <v>34.988230820485697</v>
      </c>
      <c r="J7479">
        <f>AVERAGE(Table1_1[[#This Row],[2020]:[2024]])</f>
        <v>35.948935997037097</v>
      </c>
      <c r="K7479" t="str">
        <f>IF(AVERAGE(Table1_1[[#This Row],[2020]:[2024]])&lt;=_xlfn.XLOOKUP(Table1_1[[#This Row],[Series Name]],Table4[Series Name],Table4[Global Average]),"Sotto la media","Sopra la media")</f>
        <v>Sopra la media</v>
      </c>
      <c r="L7479">
        <f>_xlfn.XLOOKUP(Table1_1[[#This Row],[Series Name]],Table4[Series Name],Table4[Global Average])</f>
        <v>24.096437813479287</v>
      </c>
    </row>
    <row r="7480" spans="1:12" x14ac:dyDescent="0.3">
      <c r="A7480" t="s">
        <v>2754</v>
      </c>
      <c r="B7480" t="s">
        <v>2755</v>
      </c>
      <c r="C7480" t="s">
        <v>876</v>
      </c>
      <c r="D7480" t="s">
        <v>877</v>
      </c>
      <c r="E7480">
        <v>6672427</v>
      </c>
      <c r="F7480">
        <v>7107814</v>
      </c>
      <c r="G7480">
        <v>7244144</v>
      </c>
      <c r="H7480">
        <v>7953384</v>
      </c>
      <c r="J7480">
        <f>AVERAGE(Table1_1[[#This Row],[2020]:[2024]])</f>
        <v>7244442.25</v>
      </c>
      <c r="K7480" t="str">
        <f>IF(AVERAGE(Table1_1[[#This Row],[2020]:[2024]])&lt;=_xlfn.XLOOKUP(Table1_1[[#This Row],[Series Name]],Table4[Series Name],Table4[Global Average]),"Sotto la media","Sopra la media")</f>
        <v>Sopra la media</v>
      </c>
      <c r="L7480">
        <f>_xlfn.XLOOKUP(Table1_1[[#This Row],[Series Name]],Table4[Series Name],Table4[Global Average])</f>
        <v>851272.52812499995</v>
      </c>
    </row>
    <row r="7481" spans="1:12" x14ac:dyDescent="0.3">
      <c r="A7481" t="s">
        <v>2754</v>
      </c>
      <c r="B7481" t="s">
        <v>2755</v>
      </c>
      <c r="C7481" t="s">
        <v>878</v>
      </c>
      <c r="D7481" t="s">
        <v>879</v>
      </c>
      <c r="E7481">
        <v>-5725176361.3898897</v>
      </c>
      <c r="F7481">
        <v>-6380521502.9898996</v>
      </c>
      <c r="G7481">
        <v>-13799016476.749399</v>
      </c>
      <c r="H7481">
        <v>-15525286020.204</v>
      </c>
      <c r="J7481">
        <f>AVERAGE(Table1_1[[#This Row],[2020]:[2024]])</f>
        <v>-10357500090.333298</v>
      </c>
      <c r="K7481" t="str">
        <f>IF(AVERAGE(Table1_1[[#This Row],[2020]:[2024]])&lt;=_xlfn.XLOOKUP(Table1_1[[#This Row],[Series Name]],Table4[Series Name],Table4[Global Average]),"Sotto la media","Sopra la media")</f>
        <v>Sotto la media</v>
      </c>
      <c r="L7481">
        <f>_xlfn.XLOOKUP(Table1_1[[#This Row],[Series Name]],Table4[Series Name],Table4[Global Average])</f>
        <v>8525606885.3933506</v>
      </c>
    </row>
    <row r="7482" spans="1:12" x14ac:dyDescent="0.3">
      <c r="A7482" t="s">
        <v>2754</v>
      </c>
      <c r="B7482" t="s">
        <v>2755</v>
      </c>
      <c r="C7482" t="s">
        <v>880</v>
      </c>
      <c r="D7482" t="s">
        <v>881</v>
      </c>
      <c r="E7482">
        <v>2.7588942895313999</v>
      </c>
      <c r="F7482">
        <v>3.0017569378723401</v>
      </c>
      <c r="G7482">
        <v>4.9756834232773501</v>
      </c>
      <c r="H7482">
        <v>4.6201835692771898</v>
      </c>
      <c r="J7482">
        <f>AVERAGE(Table1_1[[#This Row],[2020]:[2024]])</f>
        <v>3.8391295549895701</v>
      </c>
      <c r="K7482" t="str">
        <f>IF(AVERAGE(Table1_1[[#This Row],[2020]:[2024]])&lt;=_xlfn.XLOOKUP(Table1_1[[#This Row],[Series Name]],Table4[Series Name],Table4[Global Average]),"Sotto la media","Sopra la media")</f>
        <v>Sopra la media</v>
      </c>
      <c r="L7482">
        <f>_xlfn.XLOOKUP(Table1_1[[#This Row],[Series Name]],Table4[Series Name],Table4[Global Average])</f>
        <v>3.3622823854231423</v>
      </c>
    </row>
    <row r="7483" spans="1:12" x14ac:dyDescent="0.3">
      <c r="A7483" t="s">
        <v>2754</v>
      </c>
      <c r="B7483" t="s">
        <v>2755</v>
      </c>
      <c r="C7483" t="s">
        <v>882</v>
      </c>
      <c r="D7483" t="s">
        <v>883</v>
      </c>
      <c r="E7483">
        <v>7458624984.2192898</v>
      </c>
      <c r="F7483">
        <v>9561335276.6757107</v>
      </c>
      <c r="G7483">
        <v>17182521349.905899</v>
      </c>
      <c r="H7483">
        <v>16794082728.503799</v>
      </c>
      <c r="J7483">
        <f>AVERAGE(Table1_1[[#This Row],[2020]:[2024]])</f>
        <v>12749141084.826176</v>
      </c>
      <c r="K7483" t="str">
        <f>IF(AVERAGE(Table1_1[[#This Row],[2020]:[2024]])&lt;=_xlfn.XLOOKUP(Table1_1[[#This Row],[Series Name]],Table4[Series Name],Table4[Global Average]),"Sotto la media","Sopra la media")</f>
        <v>Sotto la media</v>
      </c>
      <c r="L7483">
        <f>_xlfn.XLOOKUP(Table1_1[[#This Row],[Series Name]],Table4[Series Name],Table4[Global Average])</f>
        <v>47250132785.959839</v>
      </c>
    </row>
    <row r="7484" spans="1:12" x14ac:dyDescent="0.3">
      <c r="A7484" t="s">
        <v>2754</v>
      </c>
      <c r="B7484" t="s">
        <v>2755</v>
      </c>
      <c r="C7484" t="s">
        <v>884</v>
      </c>
      <c r="D7484" t="s">
        <v>885</v>
      </c>
      <c r="E7484">
        <v>0.64119077133366797</v>
      </c>
      <c r="F7484">
        <v>0.998608409489948</v>
      </c>
      <c r="G7484">
        <v>0.979789215279249</v>
      </c>
      <c r="H7484">
        <v>0.34905590255847102</v>
      </c>
      <c r="J7484">
        <f>AVERAGE(Table1_1[[#This Row],[2020]:[2024]])</f>
        <v>0.74216107466533399</v>
      </c>
      <c r="K7484" t="str">
        <f>IF(AVERAGE(Table1_1[[#This Row],[2020]:[2024]])&lt;=_xlfn.XLOOKUP(Table1_1[[#This Row],[Series Name]],Table4[Series Name],Table4[Global Average]),"Sotto la media","Sopra la media")</f>
        <v>Sotto la media</v>
      </c>
      <c r="L7484">
        <f>_xlfn.XLOOKUP(Table1_1[[#This Row],[Series Name]],Table4[Series Name],Table4[Global Average])</f>
        <v>1.1775874094249461</v>
      </c>
    </row>
    <row r="7485" spans="1:12" x14ac:dyDescent="0.3">
      <c r="A7485" t="s">
        <v>2754</v>
      </c>
      <c r="B7485" t="s">
        <v>2755</v>
      </c>
      <c r="C7485" t="s">
        <v>886</v>
      </c>
      <c r="D7485" t="s">
        <v>887</v>
      </c>
      <c r="E7485">
        <v>1733448622.8294101</v>
      </c>
      <c r="F7485">
        <v>3180813773.6858101</v>
      </c>
      <c r="G7485">
        <v>3383504873.1565599</v>
      </c>
      <c r="H7485">
        <v>1268796708.2997601</v>
      </c>
      <c r="J7485">
        <f>AVERAGE(Table1_1[[#This Row],[2020]:[2024]])</f>
        <v>2391640994.4928851</v>
      </c>
      <c r="K7485" t="str">
        <f>IF(AVERAGE(Table1_1[[#This Row],[2020]:[2024]])&lt;=_xlfn.XLOOKUP(Table1_1[[#This Row],[Series Name]],Table4[Series Name],Table4[Global Average]),"Sotto la media","Sopra la media")</f>
        <v>Sotto la media</v>
      </c>
      <c r="L7485">
        <f>_xlfn.XLOOKUP(Table1_1[[#This Row],[Series Name]],Table4[Series Name],Table4[Global Average])</f>
        <v>51725853533.932426</v>
      </c>
    </row>
    <row r="7486" spans="1:12" x14ac:dyDescent="0.3">
      <c r="A7486" t="s">
        <v>2754</v>
      </c>
      <c r="B7486" t="s">
        <v>2755</v>
      </c>
      <c r="C7486" t="s">
        <v>888</v>
      </c>
      <c r="D7486" t="s">
        <v>889</v>
      </c>
      <c r="E7486">
        <v>53.305011266336201</v>
      </c>
      <c r="F7486">
        <v>53.125395853988302</v>
      </c>
      <c r="G7486">
        <v>52.945776385759302</v>
      </c>
      <c r="J7486">
        <f>AVERAGE(Table1_1[[#This Row],[2020]:[2024]])</f>
        <v>53.125394502027937</v>
      </c>
      <c r="K7486" t="str">
        <f>IF(AVERAGE(Table1_1[[#This Row],[2020]:[2024]])&lt;=_xlfn.XLOOKUP(Table1_1[[#This Row],[Series Name]],Table4[Series Name],Table4[Global Average]),"Sotto la media","Sopra la media")</f>
        <v>Sopra la media</v>
      </c>
      <c r="L7486">
        <f>_xlfn.XLOOKUP(Table1_1[[#This Row],[Series Name]],Table4[Series Name],Table4[Global Average])</f>
        <v>31.338019089668375</v>
      </c>
    </row>
    <row r="7487" spans="1:12" x14ac:dyDescent="0.3">
      <c r="A7487" t="s">
        <v>2754</v>
      </c>
      <c r="B7487" t="s">
        <v>2755</v>
      </c>
      <c r="C7487" t="s">
        <v>890</v>
      </c>
      <c r="D7487" t="s">
        <v>891</v>
      </c>
      <c r="E7487">
        <v>591419.1</v>
      </c>
      <c r="F7487">
        <v>589426.26699999999</v>
      </c>
      <c r="G7487">
        <v>587433.38899999997</v>
      </c>
      <c r="J7487">
        <f>AVERAGE(Table1_1[[#This Row],[2020]:[2024]])</f>
        <v>589426.25199999998</v>
      </c>
      <c r="K7487" t="str">
        <f>IF(AVERAGE(Table1_1[[#This Row],[2020]:[2024]])&lt;=_xlfn.XLOOKUP(Table1_1[[#This Row],[Series Name]],Table4[Series Name],Table4[Global Average]),"Sotto la media","Sopra la media")</f>
        <v>Sopra la media</v>
      </c>
      <c r="L7487">
        <f>_xlfn.XLOOKUP(Table1_1[[#This Row],[Series Name]],Table4[Series Name],Table4[Global Average])</f>
        <v>580515.71831481485</v>
      </c>
    </row>
    <row r="7488" spans="1:12" x14ac:dyDescent="0.3">
      <c r="A7488" t="s">
        <v>2754</v>
      </c>
      <c r="B7488" t="s">
        <v>2755</v>
      </c>
      <c r="C7488" t="s">
        <v>892</v>
      </c>
      <c r="D7488" t="s">
        <v>893</v>
      </c>
      <c r="E7488">
        <v>0.138644809443495</v>
      </c>
      <c r="F7488">
        <v>8.7991686576710096E-2</v>
      </c>
      <c r="J7488">
        <f>AVERAGE(Table1_1[[#This Row],[2020]:[2024]])</f>
        <v>0.11331824801010254</v>
      </c>
      <c r="K7488" t="str">
        <f>IF(AVERAGE(Table1_1[[#This Row],[2020]:[2024]])&lt;=_xlfn.XLOOKUP(Table1_1[[#This Row],[Series Name]],Table4[Series Name],Table4[Global Average]),"Sotto la media","Sopra la media")</f>
        <v>Sotto la media</v>
      </c>
      <c r="L7488">
        <f>_xlfn.XLOOKUP(Table1_1[[#This Row],[Series Name]],Table4[Series Name],Table4[Global Average])</f>
        <v>0.32588051599057927</v>
      </c>
    </row>
    <row r="7489" spans="1:12" x14ac:dyDescent="0.3">
      <c r="A7489" t="s">
        <v>2754</v>
      </c>
      <c r="B7489" t="s">
        <v>2755</v>
      </c>
      <c r="C7489" t="s">
        <v>894</v>
      </c>
      <c r="D7489" t="s">
        <v>895</v>
      </c>
      <c r="E7489">
        <v>76</v>
      </c>
      <c r="F7489">
        <v>76.069999999999993</v>
      </c>
      <c r="G7489">
        <v>73.8</v>
      </c>
      <c r="H7489">
        <v>75.260000000000005</v>
      </c>
      <c r="J7489">
        <f>AVERAGE(Table1_1[[#This Row],[2020]:[2024]])</f>
        <v>75.282499999999999</v>
      </c>
      <c r="K7489" t="str">
        <f>IF(AVERAGE(Table1_1[[#This Row],[2020]:[2024]])&lt;=_xlfn.XLOOKUP(Table1_1[[#This Row],[Series Name]],Table4[Series Name],Table4[Global Average]),"Sotto la media","Sopra la media")</f>
        <v>Sopra la media</v>
      </c>
      <c r="L7489">
        <f>_xlfn.XLOOKUP(Table1_1[[#This Row],[Series Name]],Table4[Series Name],Table4[Global Average])</f>
        <v>71.682666666666677</v>
      </c>
    </row>
    <row r="7490" spans="1:12" x14ac:dyDescent="0.3">
      <c r="A7490" t="s">
        <v>2754</v>
      </c>
      <c r="B7490" t="s">
        <v>2755</v>
      </c>
      <c r="C7490" t="s">
        <v>896</v>
      </c>
      <c r="D7490" t="s">
        <v>897</v>
      </c>
      <c r="E7490">
        <v>41.556445398550103</v>
      </c>
      <c r="F7490">
        <v>46.303559002575</v>
      </c>
      <c r="G7490">
        <v>54.5165586087032</v>
      </c>
      <c r="H7490">
        <v>50.722943914325803</v>
      </c>
      <c r="J7490">
        <f>AVERAGE(Table1_1[[#This Row],[2020]:[2024]])</f>
        <v>48.274876731038532</v>
      </c>
      <c r="K7490" t="str">
        <f>IF(AVERAGE(Table1_1[[#This Row],[2020]:[2024]])&lt;=_xlfn.XLOOKUP(Table1_1[[#This Row],[Series Name]],Table4[Series Name],Table4[Global Average]),"Sotto la media","Sopra la media")</f>
        <v>Sopra la media</v>
      </c>
      <c r="L7490">
        <f>_xlfn.XLOOKUP(Table1_1[[#This Row],[Series Name]],Table4[Series Name],Table4[Global Average])</f>
        <v>11.804006654118904</v>
      </c>
    </row>
    <row r="7491" spans="1:12" x14ac:dyDescent="0.3">
      <c r="A7491" t="s">
        <v>2754</v>
      </c>
      <c r="B7491" t="s">
        <v>2755</v>
      </c>
      <c r="C7491" t="s">
        <v>898</v>
      </c>
      <c r="D7491" t="s">
        <v>899</v>
      </c>
      <c r="E7491">
        <v>5.0589774368128202</v>
      </c>
      <c r="F7491">
        <v>6.1641705268850702</v>
      </c>
      <c r="G7491">
        <v>9.5323775597530496</v>
      </c>
      <c r="H7491">
        <v>10.3302748297655</v>
      </c>
      <c r="J7491">
        <f>AVERAGE(Table1_1[[#This Row],[2020]:[2024]])</f>
        <v>7.7714500883041104</v>
      </c>
      <c r="K7491" t="str">
        <f>IF(AVERAGE(Table1_1[[#This Row],[2020]:[2024]])&lt;=_xlfn.XLOOKUP(Table1_1[[#This Row],[Series Name]],Table4[Series Name],Table4[Global Average]),"Sotto la media","Sopra la media")</f>
        <v>Sotto la media</v>
      </c>
      <c r="L7491">
        <f>_xlfn.XLOOKUP(Table1_1[[#This Row],[Series Name]],Table4[Series Name],Table4[Global Average])</f>
        <v>12.734071181310524</v>
      </c>
    </row>
    <row r="7492" spans="1:12" x14ac:dyDescent="0.3">
      <c r="A7492" t="s">
        <v>2754</v>
      </c>
      <c r="B7492" t="s">
        <v>2755</v>
      </c>
      <c r="C7492" t="s">
        <v>900</v>
      </c>
      <c r="D7492" t="s">
        <v>901</v>
      </c>
      <c r="E7492">
        <v>298309675728.09302</v>
      </c>
      <c r="F7492">
        <v>330530695024.88599</v>
      </c>
      <c r="G7492">
        <v>354622693594.66101</v>
      </c>
      <c r="H7492">
        <v>356787344438.83099</v>
      </c>
      <c r="J7492">
        <f>AVERAGE(Table1_1[[#This Row],[2020]:[2024]])</f>
        <v>335062602196.61774</v>
      </c>
      <c r="K7492" t="str">
        <f>IF(AVERAGE(Table1_1[[#This Row],[2020]:[2024]])&lt;=_xlfn.XLOOKUP(Table1_1[[#This Row],[Series Name]],Table4[Series Name],Table4[Global Average]),"Sotto la media","Sopra la media")</f>
        <v>Sotto la media</v>
      </c>
      <c r="L7492">
        <f>_xlfn.XLOOKUP(Table1_1[[#This Row],[Series Name]],Table4[Series Name],Table4[Global Average])</f>
        <v>2852741895272.0068</v>
      </c>
    </row>
    <row r="7493" spans="1:12" x14ac:dyDescent="0.3">
      <c r="A7493" t="s">
        <v>2754</v>
      </c>
      <c r="B7493" t="s">
        <v>2755</v>
      </c>
      <c r="C7493" t="s">
        <v>902</v>
      </c>
      <c r="D7493" t="s">
        <v>903</v>
      </c>
      <c r="E7493">
        <v>817900000000000</v>
      </c>
      <c r="F7493">
        <v>906243000000000</v>
      </c>
      <c r="G7493">
        <v>972298000000000</v>
      </c>
      <c r="H7493">
        <v>978233000000000</v>
      </c>
      <c r="J7493">
        <f>AVERAGE(Table1_1[[#This Row],[2020]:[2024]])</f>
        <v>918668500000000</v>
      </c>
      <c r="K7493" t="str">
        <f>IF(AVERAGE(Table1_1[[#This Row],[2020]:[2024]])&lt;=_xlfn.XLOOKUP(Table1_1[[#This Row],[Series Name]],Table4[Series Name],Table4[Global Average]),"Sotto la media","Sopra la media")</f>
        <v>Sopra la media</v>
      </c>
      <c r="L7493">
        <f>_xlfn.XLOOKUP(Table1_1[[#This Row],[Series Name]],Table4[Series Name],Table4[Global Average])</f>
        <v>85352105982636.375</v>
      </c>
    </row>
    <row r="7494" spans="1:12" x14ac:dyDescent="0.3">
      <c r="A7494" t="s">
        <v>2754</v>
      </c>
      <c r="B7494" t="s">
        <v>2755</v>
      </c>
      <c r="C7494" t="s">
        <v>904</v>
      </c>
      <c r="D7494" t="s">
        <v>905</v>
      </c>
      <c r="E7494">
        <v>998471000000000</v>
      </c>
      <c r="F7494">
        <v>1192634000000000</v>
      </c>
      <c r="G7494">
        <v>1469791000000000</v>
      </c>
      <c r="H7494">
        <v>1572458000000000</v>
      </c>
      <c r="J7494">
        <f>AVERAGE(Table1_1[[#This Row],[2020]:[2024]])</f>
        <v>1308338500000000</v>
      </c>
      <c r="K7494" t="str">
        <f>IF(AVERAGE(Table1_1[[#This Row],[2020]:[2024]])&lt;=_xlfn.XLOOKUP(Table1_1[[#This Row],[Series Name]],Table4[Series Name],Table4[Global Average]),"Sotto la media","Sopra la media")</f>
        <v>Sopra la media</v>
      </c>
      <c r="L7494">
        <f>_xlfn.XLOOKUP(Table1_1[[#This Row],[Series Name]],Table4[Series Name],Table4[Global Average])</f>
        <v>163893810527465.5</v>
      </c>
    </row>
    <row r="7495" spans="1:12" x14ac:dyDescent="0.3">
      <c r="A7495" t="s">
        <v>2754</v>
      </c>
      <c r="B7495" t="s">
        <v>2755</v>
      </c>
      <c r="C7495" t="s">
        <v>906</v>
      </c>
      <c r="D7495" t="s">
        <v>907</v>
      </c>
      <c r="E7495">
        <v>270348342541.465</v>
      </c>
      <c r="F7495">
        <v>318524633225.39502</v>
      </c>
      <c r="G7495">
        <v>345329875078.51202</v>
      </c>
      <c r="H7495">
        <v>363493841244.30298</v>
      </c>
      <c r="J7495">
        <f>AVERAGE(Table1_1[[#This Row],[2020]:[2024]])</f>
        <v>324424173022.41876</v>
      </c>
      <c r="K7495" t="str">
        <f>IF(AVERAGE(Table1_1[[#This Row],[2020]:[2024]])&lt;=_xlfn.XLOOKUP(Table1_1[[#This Row],[Series Name]],Table4[Series Name],Table4[Global Average]),"Sotto la media","Sopra la media")</f>
        <v>Sotto la media</v>
      </c>
      <c r="L7495">
        <f>_xlfn.XLOOKUP(Table1_1[[#This Row],[Series Name]],Table4[Series Name],Table4[Global Average])</f>
        <v>3090724340176.5112</v>
      </c>
    </row>
    <row r="7496" spans="1:12" x14ac:dyDescent="0.3">
      <c r="A7496" t="s">
        <v>2754</v>
      </c>
      <c r="B7496" t="s">
        <v>2755</v>
      </c>
      <c r="C7496" t="s">
        <v>908</v>
      </c>
      <c r="D7496" t="s">
        <v>909</v>
      </c>
      <c r="E7496">
        <v>122.07739332436699</v>
      </c>
      <c r="F7496">
        <v>131.602009615523</v>
      </c>
      <c r="G7496">
        <v>151.16672049104301</v>
      </c>
      <c r="H7496">
        <v>160.74473054987899</v>
      </c>
      <c r="J7496">
        <f>AVERAGE(Table1_1[[#This Row],[2020]:[2024]])</f>
        <v>141.39771349520299</v>
      </c>
      <c r="K7496" t="str">
        <f>IF(AVERAGE(Table1_1[[#This Row],[2020]:[2024]])&lt;=_xlfn.XLOOKUP(Table1_1[[#This Row],[Series Name]],Table4[Series Name],Table4[Global Average]),"Sotto la media","Sopra la media")</f>
        <v>Sotto la media</v>
      </c>
      <c r="L7496">
        <f>_xlfn.XLOOKUP(Table1_1[[#This Row],[Series Name]],Table4[Series Name],Table4[Global Average])</f>
        <v>907.88048848694757</v>
      </c>
    </row>
    <row r="7497" spans="1:12" x14ac:dyDescent="0.3">
      <c r="A7497" t="s">
        <v>2754</v>
      </c>
      <c r="B7497" t="s">
        <v>2755</v>
      </c>
      <c r="C7497" t="s">
        <v>910</v>
      </c>
      <c r="D7497" t="s">
        <v>911</v>
      </c>
      <c r="E7497">
        <v>122.07739332436699</v>
      </c>
      <c r="F7497">
        <v>131.602009615523</v>
      </c>
      <c r="G7497">
        <v>151.16672049104301</v>
      </c>
      <c r="H7497">
        <v>160.74473054987899</v>
      </c>
      <c r="J7497">
        <f>AVERAGE(Table1_1[[#This Row],[2020]:[2024]])</f>
        <v>141.39771349520299</v>
      </c>
      <c r="K7497" t="str">
        <f>IF(AVERAGE(Table1_1[[#This Row],[2020]:[2024]])&lt;=_xlfn.XLOOKUP(Table1_1[[#This Row],[Series Name]],Table4[Series Name],Table4[Global Average]),"Sotto la media","Sopra la media")</f>
        <v>Sotto la media</v>
      </c>
      <c r="L7497">
        <f>_xlfn.XLOOKUP(Table1_1[[#This Row],[Series Name]],Table4[Series Name],Table4[Global Average])</f>
        <v>907.88048848694757</v>
      </c>
    </row>
    <row r="7498" spans="1:12" x14ac:dyDescent="0.3">
      <c r="A7498" t="s">
        <v>2754</v>
      </c>
      <c r="B7498" t="s">
        <v>2755</v>
      </c>
      <c r="C7498" t="s">
        <v>912</v>
      </c>
      <c r="D7498" t="s">
        <v>913</v>
      </c>
      <c r="E7498">
        <v>-7.1859141376085898</v>
      </c>
      <c r="F7498">
        <v>10.801198190487799</v>
      </c>
      <c r="G7498">
        <v>7.2888838865513996</v>
      </c>
      <c r="H7498">
        <v>0.61040956579154204</v>
      </c>
      <c r="J7498">
        <f>AVERAGE(Table1_1[[#This Row],[2020]:[2024]])</f>
        <v>2.8786443763055378</v>
      </c>
      <c r="K7498" t="str">
        <f>IF(AVERAGE(Table1_1[[#This Row],[2020]:[2024]])&lt;=_xlfn.XLOOKUP(Table1_1[[#This Row],[Series Name]],Table4[Series Name],Table4[Global Average]),"Sotto la media","Sopra la media")</f>
        <v>Sopra la media</v>
      </c>
      <c r="L7498">
        <f>_xlfn.XLOOKUP(Table1_1[[#This Row],[Series Name]],Table4[Series Name],Table4[Global Average])</f>
        <v>1.9719142575070698</v>
      </c>
    </row>
    <row r="7499" spans="1:12" x14ac:dyDescent="0.3">
      <c r="A7499" t="s">
        <v>2754</v>
      </c>
      <c r="B7499" t="s">
        <v>2755</v>
      </c>
      <c r="C7499" t="s">
        <v>914</v>
      </c>
      <c r="D7499" t="s">
        <v>915</v>
      </c>
      <c r="E7499">
        <v>5891.9552321540305</v>
      </c>
      <c r="F7499">
        <v>6457.1692180708596</v>
      </c>
      <c r="G7499">
        <v>6854.20923557884</v>
      </c>
      <c r="H7499">
        <v>6819.1798307275503</v>
      </c>
      <c r="J7499">
        <f>AVERAGE(Table1_1[[#This Row],[2020]:[2024]])</f>
        <v>6505.6283791328196</v>
      </c>
      <c r="K7499" t="str">
        <f>IF(AVERAGE(Table1_1[[#This Row],[2020]:[2024]])&lt;=_xlfn.XLOOKUP(Table1_1[[#This Row],[Series Name]],Table4[Series Name],Table4[Global Average]),"Sotto la media","Sopra la media")</f>
        <v>Sotto la media</v>
      </c>
      <c r="L7499">
        <f>_xlfn.XLOOKUP(Table1_1[[#This Row],[Series Name]],Table4[Series Name],Table4[Global Average])</f>
        <v>19854.792455224662</v>
      </c>
    </row>
    <row r="7500" spans="1:12" x14ac:dyDescent="0.3">
      <c r="A7500" t="s">
        <v>2754</v>
      </c>
      <c r="B7500" t="s">
        <v>2755</v>
      </c>
      <c r="C7500" t="s">
        <v>916</v>
      </c>
      <c r="D7500" t="s">
        <v>917</v>
      </c>
      <c r="E7500">
        <v>16154454.8383047</v>
      </c>
      <c r="F7500">
        <v>17704148.182823401</v>
      </c>
      <c r="G7500">
        <v>18792745.223892201</v>
      </c>
      <c r="H7500">
        <v>18696702.243864998</v>
      </c>
      <c r="J7500">
        <f>AVERAGE(Table1_1[[#This Row],[2020]:[2024]])</f>
        <v>17837012.622221325</v>
      </c>
      <c r="K7500" t="str">
        <f>IF(AVERAGE(Table1_1[[#This Row],[2020]:[2024]])&lt;=_xlfn.XLOOKUP(Table1_1[[#This Row],[Series Name]],Table4[Series Name],Table4[Global Average]),"Sotto la media","Sopra la media")</f>
        <v>Sopra la media</v>
      </c>
      <c r="L7500">
        <f>_xlfn.XLOOKUP(Table1_1[[#This Row],[Series Name]],Table4[Series Name],Table4[Global Average])</f>
        <v>3504222.8959408961</v>
      </c>
    </row>
    <row r="7501" spans="1:12" x14ac:dyDescent="0.3">
      <c r="A7501" t="s">
        <v>2754</v>
      </c>
      <c r="B7501" t="s">
        <v>2755</v>
      </c>
      <c r="C7501" t="s">
        <v>918</v>
      </c>
      <c r="D7501" t="s">
        <v>919</v>
      </c>
      <c r="E7501">
        <v>19720937.372364499</v>
      </c>
      <c r="F7501">
        <v>23299014.793905601</v>
      </c>
      <c r="G7501">
        <v>28408376.645194899</v>
      </c>
      <c r="H7501">
        <v>30053963.643614002</v>
      </c>
      <c r="J7501">
        <f>AVERAGE(Table1_1[[#This Row],[2020]:[2024]])</f>
        <v>25370573.113769747</v>
      </c>
      <c r="K7501" t="str">
        <f>IF(AVERAGE(Table1_1[[#This Row],[2020]:[2024]])&lt;=_xlfn.XLOOKUP(Table1_1[[#This Row],[Series Name]],Table4[Series Name],Table4[Global Average]),"Sotto la media","Sopra la media")</f>
        <v>Sopra la media</v>
      </c>
      <c r="L7501">
        <f>_xlfn.XLOOKUP(Table1_1[[#This Row],[Series Name]],Table4[Series Name],Table4[Global Average])</f>
        <v>5993731.0985573661</v>
      </c>
    </row>
    <row r="7502" spans="1:12" x14ac:dyDescent="0.3">
      <c r="A7502" t="s">
        <v>2754</v>
      </c>
      <c r="B7502" t="s">
        <v>2755</v>
      </c>
      <c r="C7502" t="s">
        <v>920</v>
      </c>
      <c r="D7502" t="s">
        <v>921</v>
      </c>
      <c r="E7502">
        <v>5339.6871135794299</v>
      </c>
      <c r="F7502">
        <v>6222.6216439761401</v>
      </c>
      <c r="G7502">
        <v>6674.5960194806303</v>
      </c>
      <c r="H7502">
        <v>6947.3592868196602</v>
      </c>
      <c r="J7502">
        <f>AVERAGE(Table1_1[[#This Row],[2020]:[2024]])</f>
        <v>6296.0660159639656</v>
      </c>
      <c r="K7502" t="str">
        <f>IF(AVERAGE(Table1_1[[#This Row],[2020]:[2024]])&lt;=_xlfn.XLOOKUP(Table1_1[[#This Row],[Series Name]],Table4[Series Name],Table4[Global Average]),"Sotto la media","Sopra la media")</f>
        <v>Sotto la media</v>
      </c>
      <c r="L7502">
        <f>_xlfn.XLOOKUP(Table1_1[[#This Row],[Series Name]],Table4[Series Name],Table4[Global Average])</f>
        <v>22810.109525602958</v>
      </c>
    </row>
    <row r="7503" spans="1:12" x14ac:dyDescent="0.3">
      <c r="A7503" t="s">
        <v>2754</v>
      </c>
      <c r="B7503" t="s">
        <v>2755</v>
      </c>
      <c r="C7503" t="s">
        <v>922</v>
      </c>
      <c r="D7503" t="s">
        <v>923</v>
      </c>
      <c r="E7503">
        <v>-8.5094947762105893</v>
      </c>
      <c r="F7503">
        <v>9.5929782838861009</v>
      </c>
      <c r="G7503">
        <v>6.1488247264271898</v>
      </c>
      <c r="H7503">
        <v>-0.51106413077471302</v>
      </c>
      <c r="J7503">
        <f>AVERAGE(Table1_1[[#This Row],[2020]:[2024]])</f>
        <v>1.6803110258319971</v>
      </c>
      <c r="K7503" t="str">
        <f>IF(AVERAGE(Table1_1[[#This Row],[2020]:[2024]])&lt;=_xlfn.XLOOKUP(Table1_1[[#This Row],[Series Name]],Table4[Series Name],Table4[Global Average]),"Sotto la media","Sopra la media")</f>
        <v>Sopra la media</v>
      </c>
      <c r="L7503">
        <f>_xlfn.XLOOKUP(Table1_1[[#This Row],[Series Name]],Table4[Series Name],Table4[Global Average])</f>
        <v>0.95274582610395853</v>
      </c>
    </row>
    <row r="7504" spans="1:12" x14ac:dyDescent="0.3">
      <c r="A7504" t="s">
        <v>2754</v>
      </c>
      <c r="B7504" t="s">
        <v>2755</v>
      </c>
      <c r="C7504" t="s">
        <v>924</v>
      </c>
      <c r="D7504" t="s">
        <v>925</v>
      </c>
      <c r="E7504">
        <v>15861.499929129501</v>
      </c>
      <c r="F7504">
        <v>17383.090172829499</v>
      </c>
      <c r="G7504">
        <v>18451.9459195936</v>
      </c>
      <c r="H7504">
        <v>18357.644642568601</v>
      </c>
      <c r="J7504">
        <f>AVERAGE(Table1_1[[#This Row],[2020]:[2024]])</f>
        <v>17513.545166030301</v>
      </c>
      <c r="K7504" t="str">
        <f>IF(AVERAGE(Table1_1[[#This Row],[2020]:[2024]])&lt;=_xlfn.XLOOKUP(Table1_1[[#This Row],[Series Name]],Table4[Series Name],Table4[Global Average]),"Sotto la media","Sopra la media")</f>
        <v>Sotto la media</v>
      </c>
      <c r="L7504">
        <f>_xlfn.XLOOKUP(Table1_1[[#This Row],[Series Name]],Table4[Series Name],Table4[Global Average])</f>
        <v>30613.173213656839</v>
      </c>
    </row>
    <row r="7505" spans="1:12" x14ac:dyDescent="0.3">
      <c r="A7505" t="s">
        <v>2754</v>
      </c>
      <c r="B7505" t="s">
        <v>2755</v>
      </c>
      <c r="C7505" t="s">
        <v>926</v>
      </c>
      <c r="D7505" t="s">
        <v>927</v>
      </c>
      <c r="E7505">
        <v>15519.210169465599</v>
      </c>
      <c r="F7505">
        <v>17383.090172829499</v>
      </c>
      <c r="G7505">
        <v>20677.622565350201</v>
      </c>
      <c r="H7505">
        <v>20784.499642790201</v>
      </c>
      <c r="J7505">
        <f>AVERAGE(Table1_1[[#This Row],[2020]:[2024]])</f>
        <v>18591.105637608875</v>
      </c>
      <c r="K7505" t="str">
        <f>IF(AVERAGE(Table1_1[[#This Row],[2020]:[2024]])&lt;=_xlfn.XLOOKUP(Table1_1[[#This Row],[Series Name]],Table4[Series Name],Table4[Global Average]),"Sotto la media","Sopra la media")</f>
        <v>Sotto la media</v>
      </c>
      <c r="L7505">
        <f>_xlfn.XLOOKUP(Table1_1[[#This Row],[Series Name]],Table4[Series Name],Table4[Global Average])</f>
        <v>31785.134520593885</v>
      </c>
    </row>
    <row r="7506" spans="1:12" x14ac:dyDescent="0.3">
      <c r="A7506" t="s">
        <v>2754</v>
      </c>
      <c r="B7506" t="s">
        <v>2755</v>
      </c>
      <c r="C7506" t="s">
        <v>928</v>
      </c>
      <c r="D7506" t="s">
        <v>929</v>
      </c>
      <c r="E7506">
        <v>38004.122358005203</v>
      </c>
      <c r="F7506">
        <v>39876.788597186402</v>
      </c>
      <c r="G7506">
        <v>41316.664611462002</v>
      </c>
      <c r="H7506">
        <v>40106.566717817397</v>
      </c>
      <c r="J7506">
        <f>AVERAGE(Table1_1[[#This Row],[2020]:[2024]])</f>
        <v>39826.035571117747</v>
      </c>
      <c r="K7506" t="str">
        <f>IF(AVERAGE(Table1_1[[#This Row],[2020]:[2024]])&lt;=_xlfn.XLOOKUP(Table1_1[[#This Row],[Series Name]],Table4[Series Name],Table4[Global Average]),"Sotto la media","Sopra la media")</f>
        <v>Sotto la media</v>
      </c>
      <c r="L7506">
        <f>_xlfn.XLOOKUP(Table1_1[[#This Row],[Series Name]],Table4[Series Name],Table4[Global Average])</f>
        <v>66417.73015257722</v>
      </c>
    </row>
    <row r="7507" spans="1:12" x14ac:dyDescent="0.3">
      <c r="A7507" t="s">
        <v>2754</v>
      </c>
      <c r="B7507" t="s">
        <v>2755</v>
      </c>
      <c r="C7507" t="s">
        <v>930</v>
      </c>
      <c r="D7507" t="s">
        <v>931</v>
      </c>
      <c r="E7507">
        <v>19.580834418571701</v>
      </c>
      <c r="F7507">
        <v>19.919682648055399</v>
      </c>
      <c r="G7507">
        <v>23.7924130838915</v>
      </c>
      <c r="H7507">
        <v>23.466099883334799</v>
      </c>
      <c r="J7507">
        <f>AVERAGE(Table1_1[[#This Row],[2020]:[2024]])</f>
        <v>21.689757508463352</v>
      </c>
      <c r="K7507" t="str">
        <f>IF(AVERAGE(Table1_1[[#This Row],[2020]:[2024]])&lt;=_xlfn.XLOOKUP(Table1_1[[#This Row],[Series Name]],Table4[Series Name],Table4[Global Average]),"Sotto la media","Sopra la media")</f>
        <v>Sopra la media</v>
      </c>
      <c r="L7507">
        <f>_xlfn.XLOOKUP(Table1_1[[#This Row],[Series Name]],Table4[Series Name],Table4[Global Average])</f>
        <v>13.951702984654208</v>
      </c>
    </row>
    <row r="7508" spans="1:12" x14ac:dyDescent="0.3">
      <c r="A7508" t="s">
        <v>2754</v>
      </c>
      <c r="B7508" t="s">
        <v>2755</v>
      </c>
      <c r="C7508" t="s">
        <v>932</v>
      </c>
      <c r="D7508" t="s">
        <v>933</v>
      </c>
      <c r="E7508">
        <v>19.158281750974201</v>
      </c>
      <c r="F7508">
        <v>19.919682648055399</v>
      </c>
      <c r="G7508">
        <v>26.662257726714898</v>
      </c>
      <c r="H7508">
        <v>26.568285536581101</v>
      </c>
      <c r="J7508">
        <f>AVERAGE(Table1_1[[#This Row],[2020]:[2024]])</f>
        <v>23.077126915581399</v>
      </c>
      <c r="K7508" t="str">
        <f>IF(AVERAGE(Table1_1[[#This Row],[2020]:[2024]])&lt;=_xlfn.XLOOKUP(Table1_1[[#This Row],[Series Name]],Table4[Series Name],Table4[Global Average]),"Sotto la media","Sopra la media")</f>
        <v>Sopra la media</v>
      </c>
      <c r="L7508">
        <f>_xlfn.XLOOKUP(Table1_1[[#This Row],[Series Name]],Table4[Series Name],Table4[Global Average])</f>
        <v>14.562294886950447</v>
      </c>
    </row>
    <row r="7509" spans="1:12" x14ac:dyDescent="0.3">
      <c r="A7509" t="s">
        <v>2754</v>
      </c>
      <c r="B7509" t="s">
        <v>2755</v>
      </c>
      <c r="C7509" t="s">
        <v>934</v>
      </c>
      <c r="D7509" t="s">
        <v>935</v>
      </c>
      <c r="E7509">
        <v>803067693827.328</v>
      </c>
      <c r="F7509">
        <v>889808627041.39795</v>
      </c>
      <c r="G7509">
        <v>954665744678.96301</v>
      </c>
      <c r="H7509">
        <v>960493115705.81799</v>
      </c>
      <c r="J7509">
        <f>AVERAGE(Table1_1[[#This Row],[2020]:[2024]])</f>
        <v>902008795313.37671</v>
      </c>
      <c r="K7509" t="str">
        <f>IF(AVERAGE(Table1_1[[#This Row],[2020]:[2024]])&lt;=_xlfn.XLOOKUP(Table1_1[[#This Row],[Series Name]],Table4[Series Name],Table4[Global Average]),"Sotto la media","Sopra la media")</f>
        <v>Sotto la media</v>
      </c>
      <c r="L7509">
        <f>_xlfn.XLOOKUP(Table1_1[[#This Row],[Series Name]],Table4[Series Name],Table4[Global Average])</f>
        <v>4559658736257.3555</v>
      </c>
    </row>
    <row r="7510" spans="1:12" x14ac:dyDescent="0.3">
      <c r="A7510" t="s">
        <v>2754</v>
      </c>
      <c r="B7510" t="s">
        <v>2755</v>
      </c>
      <c r="C7510" t="s">
        <v>936</v>
      </c>
      <c r="D7510" t="s">
        <v>937</v>
      </c>
      <c r="E7510">
        <v>785737564322.41394</v>
      </c>
      <c r="F7510">
        <v>889808627041.39795</v>
      </c>
      <c r="G7510">
        <v>1069817678339.23</v>
      </c>
      <c r="H7510">
        <v>1087468965054.37</v>
      </c>
      <c r="J7510">
        <f>AVERAGE(Table1_1[[#This Row],[2020]:[2024]])</f>
        <v>958208208689.35303</v>
      </c>
      <c r="K7510" t="str">
        <f>IF(AVERAGE(Table1_1[[#This Row],[2020]:[2024]])&lt;=_xlfn.XLOOKUP(Table1_1[[#This Row],[Series Name]],Table4[Series Name],Table4[Global Average]),"Sotto la media","Sopra la media")</f>
        <v>Sotto la media</v>
      </c>
      <c r="L7510">
        <f>_xlfn.XLOOKUP(Table1_1[[#This Row],[Series Name]],Table4[Series Name],Table4[Global Average])</f>
        <v>4727981443871.1699</v>
      </c>
    </row>
    <row r="7511" spans="1:12" x14ac:dyDescent="0.3">
      <c r="A7511" t="s">
        <v>2754</v>
      </c>
      <c r="B7511" t="s">
        <v>2755</v>
      </c>
      <c r="C7511" t="s">
        <v>938</v>
      </c>
      <c r="D7511" t="s">
        <v>939</v>
      </c>
      <c r="E7511">
        <v>998470999999998</v>
      </c>
      <c r="F7511">
        <v>1192634000000000</v>
      </c>
      <c r="G7511">
        <v>1469791000000000</v>
      </c>
      <c r="H7511">
        <v>1572458000000000</v>
      </c>
      <c r="J7511">
        <f>AVERAGE(Table1_1[[#This Row],[2020]:[2024]])</f>
        <v>1308338499999999.5</v>
      </c>
      <c r="K7511" t="str">
        <f>IF(AVERAGE(Table1_1[[#This Row],[2020]:[2024]])&lt;=_xlfn.XLOOKUP(Table1_1[[#This Row],[Series Name]],Table4[Series Name],Table4[Global Average]),"Sotto la media","Sopra la media")</f>
        <v>Sopra la media</v>
      </c>
      <c r="L7511">
        <f>_xlfn.XLOOKUP(Table1_1[[#This Row],[Series Name]],Table4[Series Name],Table4[Global Average])</f>
        <v>163893810527465.5</v>
      </c>
    </row>
    <row r="7512" spans="1:12" x14ac:dyDescent="0.3">
      <c r="A7512" t="s">
        <v>2754</v>
      </c>
      <c r="B7512" t="s">
        <v>2755</v>
      </c>
      <c r="C7512" t="s">
        <v>940</v>
      </c>
      <c r="D7512" t="s">
        <v>941</v>
      </c>
      <c r="E7512">
        <v>17.158835860029999</v>
      </c>
      <c r="F7512">
        <v>16.046331062170001</v>
      </c>
      <c r="G7512">
        <v>13.9981806937177</v>
      </c>
      <c r="H7512">
        <v>14.7537803871391</v>
      </c>
      <c r="J7512">
        <f>AVERAGE(Table1_1[[#This Row],[2020]:[2024]])</f>
        <v>15.4892820007642</v>
      </c>
      <c r="K7512" t="str">
        <f>IF(AVERAGE(Table1_1[[#This Row],[2020]:[2024]])&lt;=_xlfn.XLOOKUP(Table1_1[[#This Row],[Series Name]],Table4[Series Name],Table4[Global Average]),"Sotto la media","Sopra la media")</f>
        <v>Sotto la media</v>
      </c>
      <c r="L7512">
        <f>_xlfn.XLOOKUP(Table1_1[[#This Row],[Series Name]],Table4[Series Name],Table4[Global Average])</f>
        <v>17.730954454932757</v>
      </c>
    </row>
    <row r="7513" spans="1:12" x14ac:dyDescent="0.3">
      <c r="A7513" t="s">
        <v>2754</v>
      </c>
      <c r="B7513" t="s">
        <v>2755</v>
      </c>
      <c r="C7513" t="s">
        <v>942</v>
      </c>
      <c r="D7513" t="s">
        <v>943</v>
      </c>
      <c r="E7513">
        <v>-0.76045359896448905</v>
      </c>
      <c r="F7513">
        <v>9.8184602079803796</v>
      </c>
      <c r="G7513">
        <v>0.84881424200564504</v>
      </c>
      <c r="H7513">
        <v>1.61357424937756</v>
      </c>
      <c r="J7513">
        <f>AVERAGE(Table1_1[[#This Row],[2020]:[2024]])</f>
        <v>2.880098775099774</v>
      </c>
      <c r="K7513" t="str">
        <f>IF(AVERAGE(Table1_1[[#This Row],[2020]:[2024]])&lt;=_xlfn.XLOOKUP(Table1_1[[#This Row],[Series Name]],Table4[Series Name],Table4[Global Average]),"Sotto la media","Sopra la media")</f>
        <v>Sopra la media</v>
      </c>
      <c r="L7513">
        <f>_xlfn.XLOOKUP(Table1_1[[#This Row],[Series Name]],Table4[Series Name],Table4[Global Average])</f>
        <v>2.5469450797058935</v>
      </c>
    </row>
    <row r="7514" spans="1:12" x14ac:dyDescent="0.3">
      <c r="A7514" t="s">
        <v>2754</v>
      </c>
      <c r="B7514" t="s">
        <v>2755</v>
      </c>
      <c r="C7514" t="s">
        <v>944</v>
      </c>
      <c r="D7514" t="s">
        <v>945</v>
      </c>
      <c r="E7514">
        <v>51452309896.855103</v>
      </c>
      <c r="F7514">
        <v>56504134470.164597</v>
      </c>
      <c r="G7514">
        <v>56983749610.869301</v>
      </c>
      <c r="H7514">
        <v>57903224720.920097</v>
      </c>
      <c r="J7514">
        <f>AVERAGE(Table1_1[[#This Row],[2020]:[2024]])</f>
        <v>55710854674.702278</v>
      </c>
      <c r="K7514" t="str">
        <f>IF(AVERAGE(Table1_1[[#This Row],[2020]:[2024]])&lt;=_xlfn.XLOOKUP(Table1_1[[#This Row],[Series Name]],Table4[Series Name],Table4[Global Average]),"Sotto la media","Sopra la media")</f>
        <v>Sotto la media</v>
      </c>
      <c r="L7514">
        <f>_xlfn.XLOOKUP(Table1_1[[#This Row],[Series Name]],Table4[Series Name],Table4[Global Average])</f>
        <v>374727449100.47296</v>
      </c>
    </row>
    <row r="7515" spans="1:12" x14ac:dyDescent="0.3">
      <c r="A7515" t="s">
        <v>2754</v>
      </c>
      <c r="B7515" t="s">
        <v>2755</v>
      </c>
      <c r="C7515" t="s">
        <v>946</v>
      </c>
      <c r="D7515" t="s">
        <v>947</v>
      </c>
      <c r="E7515">
        <v>141071000000000</v>
      </c>
      <c r="F7515">
        <v>154922000000000</v>
      </c>
      <c r="G7515">
        <v>156237000000000</v>
      </c>
      <c r="H7515">
        <v>158758000000000</v>
      </c>
      <c r="J7515">
        <f>AVERAGE(Table1_1[[#This Row],[2020]:[2024]])</f>
        <v>152747000000000</v>
      </c>
      <c r="K7515" t="str">
        <f>IF(AVERAGE(Table1_1[[#This Row],[2020]:[2024]])&lt;=_xlfn.XLOOKUP(Table1_1[[#This Row],[Series Name]],Table4[Series Name],Table4[Global Average]),"Sotto la media","Sopra la media")</f>
        <v>Sopra la media</v>
      </c>
      <c r="L7515">
        <f>_xlfn.XLOOKUP(Table1_1[[#This Row],[Series Name]],Table4[Series Name],Table4[Global Average])</f>
        <v>15773210782915.227</v>
      </c>
    </row>
    <row r="7516" spans="1:12" x14ac:dyDescent="0.3">
      <c r="A7516" t="s">
        <v>2754</v>
      </c>
      <c r="B7516" t="s">
        <v>2755</v>
      </c>
      <c r="C7516" t="s">
        <v>948</v>
      </c>
      <c r="D7516" t="s">
        <v>949</v>
      </c>
      <c r="E7516">
        <v>171326000000000</v>
      </c>
      <c r="F7516">
        <v>191374000000000</v>
      </c>
      <c r="G7516">
        <v>205744000000000</v>
      </c>
      <c r="H7516">
        <v>231997000000000</v>
      </c>
      <c r="J7516">
        <f>AVERAGE(Table1_1[[#This Row],[2020]:[2024]])</f>
        <v>200110250000000</v>
      </c>
      <c r="K7516" t="str">
        <f>IF(AVERAGE(Table1_1[[#This Row],[2020]:[2024]])&lt;=_xlfn.XLOOKUP(Table1_1[[#This Row],[Series Name]],Table4[Series Name],Table4[Global Average]),"Sotto la media","Sopra la media")</f>
        <v>Sopra la media</v>
      </c>
      <c r="L7516">
        <f>_xlfn.XLOOKUP(Table1_1[[#This Row],[Series Name]],Table4[Series Name],Table4[Global Average])</f>
        <v>28063001789330.148</v>
      </c>
    </row>
    <row r="7517" spans="1:12" x14ac:dyDescent="0.3">
      <c r="A7517" t="s">
        <v>2754</v>
      </c>
      <c r="B7517" t="s">
        <v>2755</v>
      </c>
      <c r="C7517" t="s">
        <v>950</v>
      </c>
      <c r="D7517" t="s">
        <v>951</v>
      </c>
      <c r="E7517">
        <v>46388628347.001701</v>
      </c>
      <c r="F7517">
        <v>51111517161.9095</v>
      </c>
      <c r="G7517">
        <v>48339899902.879601</v>
      </c>
      <c r="H7517">
        <v>53629083057.960602</v>
      </c>
      <c r="J7517">
        <f>AVERAGE(Table1_1[[#This Row],[2020]:[2024]])</f>
        <v>49867282117.437851</v>
      </c>
      <c r="K7517" t="str">
        <f>IF(AVERAGE(Table1_1[[#This Row],[2020]:[2024]])&lt;=_xlfn.XLOOKUP(Table1_1[[#This Row],[Series Name]],Table4[Series Name],Table4[Global Average]),"Sotto la media","Sopra la media")</f>
        <v>Sotto la media</v>
      </c>
      <c r="L7517">
        <f>_xlfn.XLOOKUP(Table1_1[[#This Row],[Series Name]],Table4[Series Name],Table4[Global Average])</f>
        <v>575503771475.18433</v>
      </c>
    </row>
    <row r="7518" spans="1:12" x14ac:dyDescent="0.3">
      <c r="A7518" t="s">
        <v>2754</v>
      </c>
      <c r="B7518" t="s">
        <v>2755</v>
      </c>
      <c r="C7518" t="s">
        <v>952</v>
      </c>
      <c r="D7518" t="s">
        <v>953</v>
      </c>
      <c r="E7518">
        <v>53.5</v>
      </c>
      <c r="F7518">
        <v>55.1</v>
      </c>
      <c r="G7518">
        <v>54.8</v>
      </c>
      <c r="J7518">
        <f>AVERAGE(Table1_1[[#This Row],[2020]:[2024]])</f>
        <v>54.466666666666661</v>
      </c>
      <c r="K7518" t="str">
        <f>IF(AVERAGE(Table1_1[[#This Row],[2020]:[2024]])&lt;=_xlfn.XLOOKUP(Table1_1[[#This Row],[Series Name]],Table4[Series Name],Table4[Global Average]),"Sotto la media","Sopra la media")</f>
        <v>Sopra la media</v>
      </c>
      <c r="L7518">
        <f>_xlfn.XLOOKUP(Table1_1[[#This Row],[Series Name]],Table4[Series Name],Table4[Global Average])</f>
        <v>40.682222222222215</v>
      </c>
    </row>
    <row r="7519" spans="1:12" x14ac:dyDescent="0.3">
      <c r="A7519" t="s">
        <v>2754</v>
      </c>
      <c r="B7519" t="s">
        <v>2755</v>
      </c>
      <c r="C7519" t="s">
        <v>954</v>
      </c>
      <c r="D7519" t="s">
        <v>955</v>
      </c>
      <c r="E7519">
        <v>295528810526.70398</v>
      </c>
      <c r="F7519">
        <v>325226054069.31</v>
      </c>
      <c r="G7519">
        <v>346612283942.79901</v>
      </c>
      <c r="H7519">
        <v>353032680479.83899</v>
      </c>
      <c r="J7519">
        <f>AVERAGE(Table1_1[[#This Row],[2020]:[2024]])</f>
        <v>330099957254.66296</v>
      </c>
      <c r="K7519" t="str">
        <f>IF(AVERAGE(Table1_1[[#This Row],[2020]:[2024]])&lt;=_xlfn.XLOOKUP(Table1_1[[#This Row],[Series Name]],Table4[Series Name],Table4[Global Average]),"Sotto la media","Sopra la media")</f>
        <v>Sotto la media</v>
      </c>
      <c r="L7519">
        <f>_xlfn.XLOOKUP(Table1_1[[#This Row],[Series Name]],Table4[Series Name],Table4[Global Average])</f>
        <v>3640806614822.0522</v>
      </c>
    </row>
    <row r="7520" spans="1:12" x14ac:dyDescent="0.3">
      <c r="A7520" t="s">
        <v>2754</v>
      </c>
      <c r="B7520" t="s">
        <v>2755</v>
      </c>
      <c r="C7520" t="s">
        <v>956</v>
      </c>
      <c r="D7520" t="s">
        <v>957</v>
      </c>
      <c r="E7520">
        <v>810275474772433</v>
      </c>
      <c r="F7520">
        <v>891698832677986</v>
      </c>
      <c r="G7520">
        <v>950335205671364</v>
      </c>
      <c r="H7520">
        <v>967938531191491</v>
      </c>
      <c r="J7520">
        <f>AVERAGE(Table1_1[[#This Row],[2020]:[2024]])</f>
        <v>905062011078318.5</v>
      </c>
      <c r="K7520" t="str">
        <f>IF(AVERAGE(Table1_1[[#This Row],[2020]:[2024]])&lt;=_xlfn.XLOOKUP(Table1_1[[#This Row],[Series Name]],Table4[Series Name],Table4[Global Average]),"Sotto la media","Sopra la media")</f>
        <v>Sopra la media</v>
      </c>
      <c r="L7520">
        <f>_xlfn.XLOOKUP(Table1_1[[#This Row],[Series Name]],Table4[Series Name],Table4[Global Average])</f>
        <v>100411952108594.06</v>
      </c>
    </row>
    <row r="7521" spans="1:12" x14ac:dyDescent="0.3">
      <c r="A7521" t="s">
        <v>2754</v>
      </c>
      <c r="B7521" t="s">
        <v>2755</v>
      </c>
      <c r="C7521" t="s">
        <v>958</v>
      </c>
      <c r="D7521" t="s">
        <v>959</v>
      </c>
      <c r="E7521">
        <v>989183000000000</v>
      </c>
      <c r="F7521">
        <v>1173855000000000</v>
      </c>
      <c r="G7521">
        <v>1438073000000000</v>
      </c>
      <c r="H7521">
        <v>1556338000000000</v>
      </c>
      <c r="J7521">
        <f>AVERAGE(Table1_1[[#This Row],[2020]:[2024]])</f>
        <v>1289362250000000</v>
      </c>
      <c r="K7521" t="str">
        <f>IF(AVERAGE(Table1_1[[#This Row],[2020]:[2024]])&lt;=_xlfn.XLOOKUP(Table1_1[[#This Row],[Series Name]],Table4[Series Name],Table4[Global Average]),"Sotto la media","Sopra la media")</f>
        <v>Sopra la media</v>
      </c>
      <c r="L7521">
        <f>_xlfn.XLOOKUP(Table1_1[[#This Row],[Series Name]],Table4[Series Name],Table4[Global Average])</f>
        <v>178309783403521.5</v>
      </c>
    </row>
    <row r="7522" spans="1:12" x14ac:dyDescent="0.3">
      <c r="A7522" t="s">
        <v>2754</v>
      </c>
      <c r="B7522" t="s">
        <v>2755</v>
      </c>
      <c r="C7522" t="s">
        <v>960</v>
      </c>
      <c r="D7522" t="s">
        <v>961</v>
      </c>
      <c r="E7522">
        <v>267833501944.668</v>
      </c>
      <c r="F7522">
        <v>313509201762.48199</v>
      </c>
      <c r="G7522">
        <v>337877677468.28003</v>
      </c>
      <c r="H7522">
        <v>359767496425.64502</v>
      </c>
      <c r="J7522">
        <f>AVERAGE(Table1_1[[#This Row],[2020]:[2024]])</f>
        <v>319746969400.2688</v>
      </c>
      <c r="K7522" t="str">
        <f>IF(AVERAGE(Table1_1[[#This Row],[2020]:[2024]])&lt;=_xlfn.XLOOKUP(Table1_1[[#This Row],[Series Name]],Table4[Series Name],Table4[Global Average]),"Sotto la media","Sopra la media")</f>
        <v>Sotto la media</v>
      </c>
      <c r="L7522">
        <f>_xlfn.XLOOKUP(Table1_1[[#This Row],[Series Name]],Table4[Series Name],Table4[Global Average])</f>
        <v>3411511150806.2578</v>
      </c>
    </row>
    <row r="7523" spans="1:12" x14ac:dyDescent="0.3">
      <c r="A7523" t="s">
        <v>2754</v>
      </c>
      <c r="B7523" t="s">
        <v>2755</v>
      </c>
      <c r="C7523" t="s">
        <v>962</v>
      </c>
      <c r="D7523" t="s">
        <v>963</v>
      </c>
      <c r="E7523">
        <v>-5.9627412756551799</v>
      </c>
      <c r="F7523">
        <v>10.048848871850799</v>
      </c>
      <c r="G7523">
        <v>6.5758046152510703</v>
      </c>
      <c r="H7523">
        <v>1.8523280433129199</v>
      </c>
      <c r="J7523">
        <f>AVERAGE(Table1_1[[#This Row],[2020]:[2024]])</f>
        <v>3.1285600636899025</v>
      </c>
      <c r="K7523" t="str">
        <f>IF(AVERAGE(Table1_1[[#This Row],[2020]:[2024]])&lt;=_xlfn.XLOOKUP(Table1_1[[#This Row],[Series Name]],Table4[Series Name],Table4[Global Average]),"Sotto la media","Sopra la media")</f>
        <v>Sopra la media</v>
      </c>
      <c r="L7523">
        <f>_xlfn.XLOOKUP(Table1_1[[#This Row],[Series Name]],Table4[Series Name],Table4[Global Average])</f>
        <v>2.1156631545450963</v>
      </c>
    </row>
    <row r="7524" spans="1:12" x14ac:dyDescent="0.3">
      <c r="A7524" t="s">
        <v>2754</v>
      </c>
      <c r="B7524" t="s">
        <v>2755</v>
      </c>
      <c r="C7524" t="s">
        <v>964</v>
      </c>
      <c r="D7524" t="s">
        <v>965</v>
      </c>
      <c r="E7524">
        <v>5837.02998297044</v>
      </c>
      <c r="F7524">
        <v>6353.5390112343002</v>
      </c>
      <c r="G7524">
        <v>6699.3826415444501</v>
      </c>
      <c r="H7524">
        <v>6747.41795593183</v>
      </c>
      <c r="J7524">
        <f>AVERAGE(Table1_1[[#This Row],[2020]:[2024]])</f>
        <v>6409.3423979202544</v>
      </c>
      <c r="K7524" t="str">
        <f>IF(AVERAGE(Table1_1[[#This Row],[2020]:[2024]])&lt;=_xlfn.XLOOKUP(Table1_1[[#This Row],[Series Name]],Table4[Series Name],Table4[Global Average]),"Sotto la media","Sopra la media")</f>
        <v>Sotto la media</v>
      </c>
      <c r="L7524">
        <f>_xlfn.XLOOKUP(Table1_1[[#This Row],[Series Name]],Table4[Series Name],Table4[Global Average])</f>
        <v>21187.270738889387</v>
      </c>
    </row>
    <row r="7525" spans="1:12" x14ac:dyDescent="0.3">
      <c r="A7525" t="s">
        <v>2754</v>
      </c>
      <c r="B7525" t="s">
        <v>2755</v>
      </c>
      <c r="C7525" t="s">
        <v>966</v>
      </c>
      <c r="D7525" t="s">
        <v>967</v>
      </c>
      <c r="E7525">
        <v>16003861.7970377</v>
      </c>
      <c r="F7525">
        <v>17420016.7815715</v>
      </c>
      <c r="G7525">
        <v>18368244.5068046</v>
      </c>
      <c r="H7525">
        <v>18499946.8511605</v>
      </c>
      <c r="J7525">
        <f>AVERAGE(Table1_1[[#This Row],[2020]:[2024]])</f>
        <v>17573017.484143574</v>
      </c>
      <c r="K7525" t="str">
        <f>IF(AVERAGE(Table1_1[[#This Row],[2020]:[2024]])&lt;=_xlfn.XLOOKUP(Table1_1[[#This Row],[Series Name]],Table4[Series Name],Table4[Global Average]),"Sotto la media","Sopra la media")</f>
        <v>Sopra la media</v>
      </c>
      <c r="L7525">
        <f>_xlfn.XLOOKUP(Table1_1[[#This Row],[Series Name]],Table4[Series Name],Table4[Global Average])</f>
        <v>3921371.019743369</v>
      </c>
    </row>
    <row r="7526" spans="1:12" x14ac:dyDescent="0.3">
      <c r="A7526" t="s">
        <v>2754</v>
      </c>
      <c r="B7526" t="s">
        <v>2755</v>
      </c>
      <c r="C7526" t="s">
        <v>968</v>
      </c>
      <c r="D7526" t="s">
        <v>969</v>
      </c>
      <c r="E7526">
        <v>19537488.813203</v>
      </c>
      <c r="F7526">
        <v>22932152.706446499</v>
      </c>
      <c r="G7526">
        <v>27795325.612475101</v>
      </c>
      <c r="H7526">
        <v>29745866.451870199</v>
      </c>
      <c r="J7526">
        <f>AVERAGE(Table1_1[[#This Row],[2020]:[2024]])</f>
        <v>25002708.395998701</v>
      </c>
      <c r="K7526" t="str">
        <f>IF(AVERAGE(Table1_1[[#This Row],[2020]:[2024]])&lt;=_xlfn.XLOOKUP(Table1_1[[#This Row],[Series Name]],Table4[Series Name],Table4[Global Average]),"Sotto la media","Sopra la media")</f>
        <v>Sopra la media</v>
      </c>
      <c r="L7526">
        <f>_xlfn.XLOOKUP(Table1_1[[#This Row],[Series Name]],Table4[Series Name],Table4[Global Average])</f>
        <v>6331337.6141514368</v>
      </c>
    </row>
    <row r="7527" spans="1:12" x14ac:dyDescent="0.3">
      <c r="A7527" t="s">
        <v>2754</v>
      </c>
      <c r="B7527" t="s">
        <v>2755</v>
      </c>
      <c r="C7527" t="s">
        <v>970</v>
      </c>
      <c r="D7527" t="s">
        <v>971</v>
      </c>
      <c r="E7527">
        <v>-7.3037650415874804</v>
      </c>
      <c r="F7527">
        <v>8.8488328785490804</v>
      </c>
      <c r="G7527">
        <v>5.4433226851780203</v>
      </c>
      <c r="H7527">
        <v>0.71701105844444202</v>
      </c>
      <c r="J7527">
        <f>AVERAGE(Table1_1[[#This Row],[2020]:[2024]])</f>
        <v>1.9263503951460157</v>
      </c>
      <c r="K7527" t="str">
        <f>IF(AVERAGE(Table1_1[[#This Row],[2020]:[2024]])&lt;=_xlfn.XLOOKUP(Table1_1[[#This Row],[Series Name]],Table4[Series Name],Table4[Global Average]),"Sotto la media","Sopra la media")</f>
        <v>Sopra la media</v>
      </c>
      <c r="L7527">
        <f>_xlfn.XLOOKUP(Table1_1[[#This Row],[Series Name]],Table4[Series Name],Table4[Global Average])</f>
        <v>0.94754170182559605</v>
      </c>
    </row>
    <row r="7528" spans="1:12" x14ac:dyDescent="0.3">
      <c r="A7528" t="s">
        <v>2754</v>
      </c>
      <c r="B7528" t="s">
        <v>2755</v>
      </c>
      <c r="C7528" t="s">
        <v>972</v>
      </c>
      <c r="D7528" t="s">
        <v>973</v>
      </c>
      <c r="E7528">
        <v>5850</v>
      </c>
      <c r="F7528">
        <v>6260</v>
      </c>
      <c r="G7528">
        <v>6640</v>
      </c>
      <c r="H7528">
        <v>6810</v>
      </c>
      <c r="J7528">
        <f>AVERAGE(Table1_1[[#This Row],[2020]:[2024]])</f>
        <v>6390</v>
      </c>
      <c r="K7528" t="str">
        <f>IF(AVERAGE(Table1_1[[#This Row],[2020]:[2024]])&lt;=_xlfn.XLOOKUP(Table1_1[[#This Row],[Series Name]],Table4[Series Name],Table4[Global Average]),"Sotto la media","Sopra la media")</f>
        <v>Sotto la media</v>
      </c>
      <c r="L7528">
        <f>_xlfn.XLOOKUP(Table1_1[[#This Row],[Series Name]],Table4[Series Name],Table4[Global Average])</f>
        <v>21810.302083333332</v>
      </c>
    </row>
    <row r="7529" spans="1:12" x14ac:dyDescent="0.3">
      <c r="A7529" t="s">
        <v>2754</v>
      </c>
      <c r="B7529" t="s">
        <v>2755</v>
      </c>
      <c r="C7529" t="s">
        <v>974</v>
      </c>
      <c r="D7529" t="s">
        <v>975</v>
      </c>
      <c r="E7529">
        <v>15718.4773742496</v>
      </c>
      <c r="F7529">
        <v>17109.379168149499</v>
      </c>
      <c r="G7529">
        <v>18040.697885702499</v>
      </c>
      <c r="H7529">
        <v>18170.051684563499</v>
      </c>
      <c r="J7529">
        <f>AVERAGE(Table1_1[[#This Row],[2020]:[2024]])</f>
        <v>17259.651528166272</v>
      </c>
      <c r="K7529" t="str">
        <f>IF(AVERAGE(Table1_1[[#This Row],[2020]:[2024]])&lt;=_xlfn.XLOOKUP(Table1_1[[#This Row],[Series Name]],Table4[Series Name],Table4[Global Average]),"Sotto la media","Sopra la media")</f>
        <v>Sotto la media</v>
      </c>
      <c r="L7529">
        <f>_xlfn.XLOOKUP(Table1_1[[#This Row],[Series Name]],Table4[Series Name],Table4[Global Average])</f>
        <v>32323.479819691973</v>
      </c>
    </row>
    <row r="7530" spans="1:12" x14ac:dyDescent="0.3">
      <c r="A7530" t="s">
        <v>2754</v>
      </c>
      <c r="B7530" t="s">
        <v>2755</v>
      </c>
      <c r="C7530" t="s">
        <v>976</v>
      </c>
      <c r="D7530" t="s">
        <v>977</v>
      </c>
      <c r="E7530">
        <v>15370</v>
      </c>
      <c r="F7530">
        <v>17110</v>
      </c>
      <c r="G7530">
        <v>20230</v>
      </c>
      <c r="H7530">
        <v>20570</v>
      </c>
      <c r="J7530">
        <f>AVERAGE(Table1_1[[#This Row],[2020]:[2024]])</f>
        <v>18320</v>
      </c>
      <c r="K7530" t="str">
        <f>IF(AVERAGE(Table1_1[[#This Row],[2020]:[2024]])&lt;=_xlfn.XLOOKUP(Table1_1[[#This Row],[Series Name]],Table4[Series Name],Table4[Global Average]),"Sotto la media","Sopra la media")</f>
        <v>Sotto la media</v>
      </c>
      <c r="L7530">
        <f>_xlfn.XLOOKUP(Table1_1[[#This Row],[Series Name]],Table4[Series Name],Table4[Global Average])</f>
        <v>31423.833333333332</v>
      </c>
    </row>
    <row r="7531" spans="1:12" x14ac:dyDescent="0.3">
      <c r="A7531" t="s">
        <v>2754</v>
      </c>
      <c r="B7531" t="s">
        <v>2755</v>
      </c>
      <c r="C7531" t="s">
        <v>978</v>
      </c>
      <c r="D7531" t="s">
        <v>979</v>
      </c>
      <c r="E7531">
        <v>296080308248.98297</v>
      </c>
      <c r="F7531">
        <v>320687614045.79102</v>
      </c>
      <c r="G7531">
        <v>343773431664.30499</v>
      </c>
      <c r="H7531">
        <v>356116258547.66998</v>
      </c>
      <c r="J7531">
        <f>AVERAGE(Table1_1[[#This Row],[2020]:[2024]])</f>
        <v>329164403126.68719</v>
      </c>
      <c r="K7531" t="str">
        <f>IF(AVERAGE(Table1_1[[#This Row],[2020]:[2024]])&lt;=_xlfn.XLOOKUP(Table1_1[[#This Row],[Series Name]],Table4[Series Name],Table4[Global Average]),"Sotto la media","Sopra la media")</f>
        <v>Sotto la media</v>
      </c>
      <c r="L7531">
        <f>_xlfn.XLOOKUP(Table1_1[[#This Row],[Series Name]],Table4[Series Name],Table4[Global Average])</f>
        <v>3413606020914.7168</v>
      </c>
    </row>
    <row r="7532" spans="1:12" x14ac:dyDescent="0.3">
      <c r="A7532" t="s">
        <v>2754</v>
      </c>
      <c r="B7532" t="s">
        <v>2755</v>
      </c>
      <c r="C7532" t="s">
        <v>980</v>
      </c>
      <c r="D7532" t="s">
        <v>981</v>
      </c>
      <c r="E7532">
        <v>795826462302.82495</v>
      </c>
      <c r="F7532">
        <v>875797860781.83301</v>
      </c>
      <c r="G7532">
        <v>933388616931.39502</v>
      </c>
      <c r="H7532">
        <v>950678036035.90503</v>
      </c>
      <c r="J7532">
        <f>AVERAGE(Table1_1[[#This Row],[2020]:[2024]])</f>
        <v>888922744012.9895</v>
      </c>
      <c r="K7532" t="str">
        <f>IF(AVERAGE(Table1_1[[#This Row],[2020]:[2024]])&lt;=_xlfn.XLOOKUP(Table1_1[[#This Row],[Series Name]],Table4[Series Name],Table4[Global Average]),"Sotto la media","Sopra la media")</f>
        <v>Sotto la media</v>
      </c>
      <c r="L7532">
        <f>_xlfn.XLOOKUP(Table1_1[[#This Row],[Series Name]],Table4[Series Name],Table4[Global Average])</f>
        <v>5118642742732.5391</v>
      </c>
    </row>
    <row r="7533" spans="1:12" x14ac:dyDescent="0.3">
      <c r="A7533" t="s">
        <v>2754</v>
      </c>
      <c r="B7533" t="s">
        <v>2755</v>
      </c>
      <c r="C7533" t="s">
        <v>982</v>
      </c>
      <c r="D7533" t="s">
        <v>983</v>
      </c>
      <c r="E7533">
        <v>778428458201.729</v>
      </c>
      <c r="F7533">
        <v>875797860781.83301</v>
      </c>
      <c r="G7533">
        <v>1046731078188.89</v>
      </c>
      <c r="H7533">
        <v>1076320813741.79</v>
      </c>
      <c r="J7533">
        <f>AVERAGE(Table1_1[[#This Row],[2020]:[2024]])</f>
        <v>944319552728.56055</v>
      </c>
      <c r="K7533" t="str">
        <f>IF(AVERAGE(Table1_1[[#This Row],[2020]:[2024]])&lt;=_xlfn.XLOOKUP(Table1_1[[#This Row],[Series Name]],Table4[Series Name],Table4[Global Average]),"Sotto la media","Sopra la media")</f>
        <v>Sotto la media</v>
      </c>
      <c r="L7533">
        <f>_xlfn.XLOOKUP(Table1_1[[#This Row],[Series Name]],Table4[Series Name],Table4[Global Average])</f>
        <v>4716737663894.0186</v>
      </c>
    </row>
    <row r="7534" spans="1:12" x14ac:dyDescent="0.3">
      <c r="A7534" t="s">
        <v>2754</v>
      </c>
      <c r="B7534" t="s">
        <v>2755</v>
      </c>
      <c r="C7534" t="s">
        <v>984</v>
      </c>
      <c r="D7534" t="s">
        <v>985</v>
      </c>
      <c r="E7534">
        <v>989182999999998</v>
      </c>
      <c r="F7534">
        <v>1173855000000000</v>
      </c>
      <c r="G7534">
        <v>1438073000000000</v>
      </c>
      <c r="H7534">
        <v>1556338000000000</v>
      </c>
      <c r="J7534">
        <f>AVERAGE(Table1_1[[#This Row],[2020]:[2024]])</f>
        <v>1289362249999999.5</v>
      </c>
      <c r="K7534" t="str">
        <f>IF(AVERAGE(Table1_1[[#This Row],[2020]:[2024]])&lt;=_xlfn.XLOOKUP(Table1_1[[#This Row],[Series Name]],Table4[Series Name],Table4[Global Average]),"Sotto la media","Sopra la media")</f>
        <v>Sopra la media</v>
      </c>
      <c r="L7534">
        <f>_xlfn.XLOOKUP(Table1_1[[#This Row],[Series Name]],Table4[Series Name],Table4[Global Average])</f>
        <v>178309783403521.5</v>
      </c>
    </row>
    <row r="7535" spans="1:12" x14ac:dyDescent="0.3">
      <c r="A7535" t="s">
        <v>2754</v>
      </c>
      <c r="B7535" t="s">
        <v>2755</v>
      </c>
      <c r="C7535" t="s">
        <v>986</v>
      </c>
      <c r="D7535" t="s">
        <v>987</v>
      </c>
      <c r="E7535">
        <v>8.1646350295489398</v>
      </c>
      <c r="F7535">
        <v>8.0064839115724595</v>
      </c>
      <c r="G7535">
        <v>8.3983331111464707</v>
      </c>
      <c r="H7535">
        <v>8.0350216190935608</v>
      </c>
      <c r="J7535">
        <f>AVERAGE(Table1_1[[#This Row],[2020]:[2024]])</f>
        <v>8.1511184178403582</v>
      </c>
      <c r="K7535" t="str">
        <f>IF(AVERAGE(Table1_1[[#This Row],[2020]:[2024]])&lt;=_xlfn.XLOOKUP(Table1_1[[#This Row],[Series Name]],Table4[Series Name],Table4[Global Average]),"Sotto la media","Sopra la media")</f>
        <v>Sotto la media</v>
      </c>
      <c r="L7535">
        <f>_xlfn.XLOOKUP(Table1_1[[#This Row],[Series Name]],Table4[Series Name],Table4[Global Average])</f>
        <v>9.2898532766944033</v>
      </c>
    </row>
    <row r="7536" spans="1:12" x14ac:dyDescent="0.3">
      <c r="A7536" t="s">
        <v>2754</v>
      </c>
      <c r="B7536" t="s">
        <v>2755</v>
      </c>
      <c r="C7536" t="s">
        <v>988</v>
      </c>
      <c r="D7536" t="s">
        <v>989</v>
      </c>
      <c r="E7536">
        <v>29799694645572.398</v>
      </c>
      <c r="F7536">
        <v>34054426934771.5</v>
      </c>
      <c r="G7536">
        <v>40017773852759.398</v>
      </c>
      <c r="H7536">
        <v>42443222010131.898</v>
      </c>
      <c r="J7536">
        <f>AVERAGE(Table1_1[[#This Row],[2020]:[2024]])</f>
        <v>36578779360808.797</v>
      </c>
      <c r="K7536" t="str">
        <f>IF(AVERAGE(Table1_1[[#This Row],[2020]:[2024]])&lt;=_xlfn.XLOOKUP(Table1_1[[#This Row],[Series Name]],Table4[Series Name],Table4[Global Average]),"Sotto la media","Sopra la media")</f>
        <v>Sopra la media</v>
      </c>
      <c r="L7536">
        <f>_xlfn.XLOOKUP(Table1_1[[#This Row],[Series Name]],Table4[Series Name],Table4[Global Average])</f>
        <v>5031953871246.8223</v>
      </c>
    </row>
    <row r="7537" spans="1:12" x14ac:dyDescent="0.3">
      <c r="A7537" t="s">
        <v>2754</v>
      </c>
      <c r="B7537" t="s">
        <v>2755</v>
      </c>
      <c r="C7537" t="s">
        <v>990</v>
      </c>
      <c r="D7537" t="s">
        <v>991</v>
      </c>
      <c r="E7537">
        <v>32308967194.877701</v>
      </c>
      <c r="F7537">
        <v>42735574446.174896</v>
      </c>
      <c r="G7537">
        <v>59473451660.903297</v>
      </c>
      <c r="H7537">
        <v>52641941235.942299</v>
      </c>
      <c r="J7537">
        <f>AVERAGE(Table1_1[[#This Row],[2020]:[2024]])</f>
        <v>46789983634.474548</v>
      </c>
      <c r="K7537" t="str">
        <f>IF(AVERAGE(Table1_1[[#This Row],[2020]:[2024]])&lt;=_xlfn.XLOOKUP(Table1_1[[#This Row],[Series Name]],Table4[Series Name],Table4[Global Average]),"Sotto la media","Sopra la media")</f>
        <v>Sotto la media</v>
      </c>
      <c r="L7537">
        <f>_xlfn.XLOOKUP(Table1_1[[#This Row],[Series Name]],Table4[Series Name],Table4[Global Average])</f>
        <v>538708930222.10461</v>
      </c>
    </row>
    <row r="7538" spans="1:12" x14ac:dyDescent="0.3">
      <c r="A7538" t="s">
        <v>2754</v>
      </c>
      <c r="B7538" t="s">
        <v>2755</v>
      </c>
      <c r="C7538" t="s">
        <v>992</v>
      </c>
      <c r="D7538" t="s">
        <v>993</v>
      </c>
      <c r="E7538">
        <v>41178755257.088997</v>
      </c>
      <c r="F7538">
        <v>56719215736.274002</v>
      </c>
      <c r="G7538">
        <v>71651700640.886505</v>
      </c>
      <c r="H7538">
        <v>59449499191.383499</v>
      </c>
      <c r="J7538">
        <f>AVERAGE(Table1_1[[#This Row],[2020]:[2024]])</f>
        <v>57249792706.408249</v>
      </c>
      <c r="K7538" t="str">
        <f>IF(AVERAGE(Table1_1[[#This Row],[2020]:[2024]])&lt;=_xlfn.XLOOKUP(Table1_1[[#This Row],[Series Name]],Table4[Series Name],Table4[Global Average]),"Sotto la media","Sopra la media")</f>
        <v>Sotto la media</v>
      </c>
      <c r="L7538">
        <f>_xlfn.XLOOKUP(Table1_1[[#This Row],[Series Name]],Table4[Series Name],Table4[Global Average])</f>
        <v>555530948208.52197</v>
      </c>
    </row>
    <row r="7539" spans="1:12" x14ac:dyDescent="0.3">
      <c r="A7539" t="s">
        <v>2754</v>
      </c>
      <c r="B7539" t="s">
        <v>2755</v>
      </c>
      <c r="C7539" t="s">
        <v>994</v>
      </c>
      <c r="D7539" t="s">
        <v>995</v>
      </c>
      <c r="E7539">
        <v>8.4753185510635393E-3</v>
      </c>
      <c r="F7539">
        <v>-4.7827649861574201E-2</v>
      </c>
      <c r="G7539">
        <v>1.379637978971E-2</v>
      </c>
      <c r="H7539">
        <v>-7.5877919793128995E-2</v>
      </c>
      <c r="J7539">
        <f>AVERAGE(Table1_1[[#This Row],[2020]:[2024]])</f>
        <v>-2.5358467828482414E-2</v>
      </c>
      <c r="K7539" t="str">
        <f>IF(AVERAGE(Table1_1[[#This Row],[2020]:[2024]])&lt;=_xlfn.XLOOKUP(Table1_1[[#This Row],[Series Name]],Table4[Series Name],Table4[Global Average]),"Sotto la media","Sopra la media")</f>
        <v>Sotto la media</v>
      </c>
      <c r="L7539">
        <f>_xlfn.XLOOKUP(Table1_1[[#This Row],[Series Name]],Table4[Series Name],Table4[Global Average])</f>
        <v>0.38748286518966779</v>
      </c>
    </row>
    <row r="7540" spans="1:12" x14ac:dyDescent="0.3">
      <c r="A7540" t="s">
        <v>2754</v>
      </c>
      <c r="B7540" t="s">
        <v>2755</v>
      </c>
      <c r="C7540" t="s">
        <v>996</v>
      </c>
      <c r="D7540" t="s">
        <v>997</v>
      </c>
      <c r="E7540">
        <v>9</v>
      </c>
      <c r="F7540">
        <v>8</v>
      </c>
      <c r="G7540">
        <v>8</v>
      </c>
      <c r="H7540">
        <v>9</v>
      </c>
      <c r="J7540">
        <f>AVERAGE(Table1_1[[#This Row],[2020]:[2024]])</f>
        <v>8.5</v>
      </c>
      <c r="K7540" t="str">
        <f>IF(AVERAGE(Table1_1[[#This Row],[2020]:[2024]])&lt;=_xlfn.XLOOKUP(Table1_1[[#This Row],[Series Name]],Table4[Series Name],Table4[Global Average]),"Sotto la media","Sopra la media")</f>
        <v>Sopra la media</v>
      </c>
      <c r="L7540">
        <f>_xlfn.XLOOKUP(Table1_1[[#This Row],[Series Name]],Table4[Series Name],Table4[Global Average])</f>
        <v>7.171875</v>
      </c>
    </row>
    <row r="7541" spans="1:12" x14ac:dyDescent="0.3">
      <c r="A7541" t="s">
        <v>2754</v>
      </c>
      <c r="B7541" t="s">
        <v>2755</v>
      </c>
      <c r="C7541" t="s">
        <v>998</v>
      </c>
      <c r="D7541" t="s">
        <v>999</v>
      </c>
      <c r="E7541">
        <v>52.380950927734403</v>
      </c>
      <c r="F7541">
        <v>50.476188659667997</v>
      </c>
      <c r="G7541">
        <v>52.830188751220703</v>
      </c>
      <c r="H7541">
        <v>48.113208770752003</v>
      </c>
      <c r="J7541">
        <f>AVERAGE(Table1_1[[#This Row],[2020]:[2024]])</f>
        <v>50.950134277343778</v>
      </c>
      <c r="K7541" t="str">
        <f>IF(AVERAGE(Table1_1[[#This Row],[2020]:[2024]])&lt;=_xlfn.XLOOKUP(Table1_1[[#This Row],[Series Name]],Table4[Series Name],Table4[Global Average]),"Sotto la media","Sopra la media")</f>
        <v>Sotto la media</v>
      </c>
      <c r="L7541">
        <f>_xlfn.XLOOKUP(Table1_1[[#This Row],[Series Name]],Table4[Series Name],Table4[Global Average])</f>
        <v>62.742728143930435</v>
      </c>
    </row>
    <row r="7542" spans="1:12" x14ac:dyDescent="0.3">
      <c r="A7542" t="s">
        <v>2754</v>
      </c>
      <c r="B7542" t="s">
        <v>2755</v>
      </c>
      <c r="C7542" t="s">
        <v>1000</v>
      </c>
      <c r="D7542" t="s">
        <v>1001</v>
      </c>
      <c r="E7542">
        <v>38.5714302062988</v>
      </c>
      <c r="F7542">
        <v>36.190475463867202</v>
      </c>
      <c r="G7542">
        <v>35.849056243896499</v>
      </c>
      <c r="H7542">
        <v>33.490566253662102</v>
      </c>
      <c r="J7542">
        <f>AVERAGE(Table1_1[[#This Row],[2020]:[2024]])</f>
        <v>36.025382041931152</v>
      </c>
      <c r="K7542" t="str">
        <f>IF(AVERAGE(Table1_1[[#This Row],[2020]:[2024]])&lt;=_xlfn.XLOOKUP(Table1_1[[#This Row],[Series Name]],Table4[Series Name],Table4[Global Average]),"Sotto la media","Sopra la media")</f>
        <v>Sotto la media</v>
      </c>
      <c r="L7542">
        <f>_xlfn.XLOOKUP(Table1_1[[#This Row],[Series Name]],Table4[Series Name],Table4[Global Average])</f>
        <v>48.859290987253196</v>
      </c>
    </row>
    <row r="7543" spans="1:12" x14ac:dyDescent="0.3">
      <c r="A7543" t="s">
        <v>2754</v>
      </c>
      <c r="B7543" t="s">
        <v>2755</v>
      </c>
      <c r="C7543" t="s">
        <v>1002</v>
      </c>
      <c r="D7543" t="s">
        <v>1003</v>
      </c>
      <c r="E7543">
        <v>66.190475463867202</v>
      </c>
      <c r="F7543">
        <v>63.809524536132798</v>
      </c>
      <c r="G7543">
        <v>64.622642517089801</v>
      </c>
      <c r="H7543">
        <v>62.264152526855497</v>
      </c>
      <c r="J7543">
        <f>AVERAGE(Table1_1[[#This Row],[2020]:[2024]])</f>
        <v>64.221698760986328</v>
      </c>
      <c r="K7543" t="str">
        <f>IF(AVERAGE(Table1_1[[#This Row],[2020]:[2024]])&lt;=_xlfn.XLOOKUP(Table1_1[[#This Row],[Series Name]],Table4[Series Name],Table4[Global Average]),"Sotto la media","Sopra la media")</f>
        <v>Sotto la media</v>
      </c>
      <c r="L7543">
        <f>_xlfn.XLOOKUP(Table1_1[[#This Row],[Series Name]],Table4[Series Name],Table4[Global Average])</f>
        <v>74.182740867137909</v>
      </c>
    </row>
    <row r="7544" spans="1:12" x14ac:dyDescent="0.3">
      <c r="A7544" t="s">
        <v>2754</v>
      </c>
      <c r="B7544" t="s">
        <v>2755</v>
      </c>
      <c r="C7544" t="s">
        <v>1004</v>
      </c>
      <c r="D7544" t="s">
        <v>1005</v>
      </c>
      <c r="E7544">
        <v>0.23176951706409499</v>
      </c>
      <c r="F7544">
        <v>0.23130351305007901</v>
      </c>
      <c r="G7544">
        <v>0.24451421201229101</v>
      </c>
      <c r="H7544">
        <v>0.242275476455688</v>
      </c>
      <c r="J7544">
        <f>AVERAGE(Table1_1[[#This Row],[2020]:[2024]])</f>
        <v>0.23746567964553827</v>
      </c>
      <c r="K7544" t="str">
        <f>IF(AVERAGE(Table1_1[[#This Row],[2020]:[2024]])&lt;=_xlfn.XLOOKUP(Table1_1[[#This Row],[Series Name]],Table4[Series Name],Table4[Global Average]),"Sotto la media","Sopra la media")</f>
        <v>Sotto la media</v>
      </c>
      <c r="L7544">
        <f>_xlfn.XLOOKUP(Table1_1[[#This Row],[Series Name]],Table4[Series Name],Table4[Global Average])</f>
        <v>0.25955478195101023</v>
      </c>
    </row>
    <row r="7545" spans="1:12" x14ac:dyDescent="0.3">
      <c r="A7545" t="s">
        <v>2754</v>
      </c>
      <c r="B7545" t="s">
        <v>2755</v>
      </c>
      <c r="C7545" t="s">
        <v>1010</v>
      </c>
      <c r="D7545" t="s">
        <v>1011</v>
      </c>
      <c r="E7545">
        <v>36.051827201459901</v>
      </c>
      <c r="F7545">
        <v>34.128975080819401</v>
      </c>
      <c r="G7545">
        <v>26.659034981942799</v>
      </c>
      <c r="H7545">
        <v>26.8209437449799</v>
      </c>
      <c r="J7545">
        <f>AVERAGE(Table1_1[[#This Row],[2020]:[2024]])</f>
        <v>30.915195252300499</v>
      </c>
      <c r="K7545" t="str">
        <f>IF(AVERAGE(Table1_1[[#This Row],[2020]:[2024]])&lt;=_xlfn.XLOOKUP(Table1_1[[#This Row],[Series Name]],Table4[Series Name],Table4[Global Average]),"Sotto la media","Sopra la media")</f>
        <v>Sopra la media</v>
      </c>
      <c r="L7545">
        <f>_xlfn.XLOOKUP(Table1_1[[#This Row],[Series Name]],Table4[Series Name],Table4[Global Average])</f>
        <v>14.830509393571147</v>
      </c>
    </row>
    <row r="7546" spans="1:12" x14ac:dyDescent="0.3">
      <c r="A7546" t="s">
        <v>2754</v>
      </c>
      <c r="B7546" t="s">
        <v>2755</v>
      </c>
      <c r="C7546" t="s">
        <v>1012</v>
      </c>
      <c r="D7546" t="s">
        <v>1013</v>
      </c>
      <c r="E7546">
        <v>104501629566799</v>
      </c>
      <c r="F7546">
        <v>116913719778303</v>
      </c>
      <c r="G7546">
        <v>110248517284602</v>
      </c>
      <c r="H7546">
        <v>135158903265975</v>
      </c>
      <c r="J7546">
        <f>AVERAGE(Table1_1[[#This Row],[2020]:[2024]])</f>
        <v>116705692473919.75</v>
      </c>
      <c r="K7546" t="str">
        <f>IF(AVERAGE(Table1_1[[#This Row],[2020]:[2024]])&lt;=_xlfn.XLOOKUP(Table1_1[[#This Row],[Series Name]],Table4[Series Name],Table4[Global Average]),"Sotto la media","Sopra la media")</f>
        <v>Sopra la media</v>
      </c>
      <c r="L7546">
        <f>_xlfn.XLOOKUP(Table1_1[[#This Row],[Series Name]],Table4[Series Name],Table4[Global Average])</f>
        <v>14973806772340.609</v>
      </c>
    </row>
    <row r="7547" spans="1:12" x14ac:dyDescent="0.3">
      <c r="A7547" t="s">
        <v>2754</v>
      </c>
      <c r="B7547" t="s">
        <v>2755</v>
      </c>
      <c r="C7547" t="s">
        <v>1014</v>
      </c>
      <c r="D7547" t="s">
        <v>1015</v>
      </c>
      <c r="E7547">
        <v>1093450000</v>
      </c>
      <c r="F7547">
        <v>1233500000</v>
      </c>
      <c r="G7547">
        <v>1058080000</v>
      </c>
      <c r="J7547">
        <f>AVERAGE(Table1_1[[#This Row],[2020]:[2024]])</f>
        <v>1128343333.3333333</v>
      </c>
      <c r="K7547" t="str">
        <f>IF(AVERAGE(Table1_1[[#This Row],[2020]:[2024]])&lt;=_xlfn.XLOOKUP(Table1_1[[#This Row],[Series Name]],Table4[Series Name],Table4[Global Average]),"Sotto la media","Sopra la media")</f>
        <v>Sopra la media</v>
      </c>
      <c r="L7547">
        <f>_xlfn.XLOOKUP(Table1_1[[#This Row],[Series Name]],Table4[Series Name],Table4[Global Average])</f>
        <v>424210000</v>
      </c>
    </row>
    <row r="7548" spans="1:12" x14ac:dyDescent="0.3">
      <c r="A7548" t="s">
        <v>2754</v>
      </c>
      <c r="B7548" t="s">
        <v>2755</v>
      </c>
      <c r="C7548" t="s">
        <v>1016</v>
      </c>
      <c r="D7548" t="s">
        <v>1017</v>
      </c>
      <c r="E7548">
        <v>19.128146936666202</v>
      </c>
      <c r="F7548">
        <v>18.9169518896828</v>
      </c>
      <c r="G7548">
        <v>19.7440316344297</v>
      </c>
      <c r="H7548">
        <v>13.6023346887484</v>
      </c>
      <c r="J7548">
        <f>AVERAGE(Table1_1[[#This Row],[2020]:[2024]])</f>
        <v>17.847866287381777</v>
      </c>
      <c r="K7548" t="str">
        <f>IF(AVERAGE(Table1_1[[#This Row],[2020]:[2024]])&lt;=_xlfn.XLOOKUP(Table1_1[[#This Row],[Series Name]],Table4[Series Name],Table4[Global Average]),"Sotto la media","Sopra la media")</f>
        <v>Sotto la media</v>
      </c>
      <c r="L7548">
        <f>_xlfn.XLOOKUP(Table1_1[[#This Row],[Series Name]],Table4[Series Name],Table4[Global Average])</f>
        <v>25.367882159440377</v>
      </c>
    </row>
    <row r="7549" spans="1:12" x14ac:dyDescent="0.3">
      <c r="A7549" t="s">
        <v>2754</v>
      </c>
      <c r="B7549" t="s">
        <v>2755</v>
      </c>
      <c r="C7549" t="s">
        <v>1018</v>
      </c>
      <c r="D7549" t="s">
        <v>1019</v>
      </c>
      <c r="E7549">
        <v>-20.680621495544901</v>
      </c>
      <c r="F7549">
        <v>11.566353139298799</v>
      </c>
      <c r="G7549">
        <v>16.001357336344402</v>
      </c>
      <c r="H7549">
        <v>-25.8522340409435</v>
      </c>
      <c r="J7549">
        <f>AVERAGE(Table1_1[[#This Row],[2020]:[2024]])</f>
        <v>-4.7412862652113006</v>
      </c>
      <c r="K7549" t="str">
        <f>IF(AVERAGE(Table1_1[[#This Row],[2020]:[2024]])&lt;=_xlfn.XLOOKUP(Table1_1[[#This Row],[Series Name]],Table4[Series Name],Table4[Global Average]),"Sotto la media","Sopra la media")</f>
        <v>Sotto la media</v>
      </c>
      <c r="L7549">
        <f>_xlfn.XLOOKUP(Table1_1[[#This Row],[Series Name]],Table4[Series Name],Table4[Global Average])</f>
        <v>4.7735787359398216</v>
      </c>
    </row>
    <row r="7550" spans="1:12" x14ac:dyDescent="0.3">
      <c r="A7550" t="s">
        <v>2754</v>
      </c>
      <c r="B7550" t="s">
        <v>2755</v>
      </c>
      <c r="C7550" t="s">
        <v>1020</v>
      </c>
      <c r="D7550" t="s">
        <v>1021</v>
      </c>
      <c r="E7550">
        <v>55877169886.992302</v>
      </c>
      <c r="F7550">
        <v>62340120680.367798</v>
      </c>
      <c r="G7550">
        <v>72315386154.341797</v>
      </c>
      <c r="H7550">
        <v>53620243278.109299</v>
      </c>
      <c r="J7550">
        <f>AVERAGE(Table1_1[[#This Row],[2020]:[2024]])</f>
        <v>61038229999.952805</v>
      </c>
      <c r="K7550" t="str">
        <f>IF(AVERAGE(Table1_1[[#This Row],[2020]:[2024]])&lt;=_xlfn.XLOOKUP(Table1_1[[#This Row],[Series Name]],Table4[Series Name],Table4[Global Average]),"Sotto la media","Sopra la media")</f>
        <v>Sotto la media</v>
      </c>
      <c r="L7550">
        <f>_xlfn.XLOOKUP(Table1_1[[#This Row],[Series Name]],Table4[Series Name],Table4[Global Average])</f>
        <v>1021181446268.7343</v>
      </c>
    </row>
    <row r="7551" spans="1:12" x14ac:dyDescent="0.3">
      <c r="A7551" t="s">
        <v>2754</v>
      </c>
      <c r="B7551" t="s">
        <v>2755</v>
      </c>
      <c r="C7551" t="s">
        <v>1022</v>
      </c>
      <c r="D7551" t="s">
        <v>1023</v>
      </c>
      <c r="E7551">
        <v>153203000000000</v>
      </c>
      <c r="F7551">
        <v>170923000000000</v>
      </c>
      <c r="G7551">
        <v>198273000000000</v>
      </c>
      <c r="H7551">
        <v>147015000000000</v>
      </c>
      <c r="J7551">
        <f>AVERAGE(Table1_1[[#This Row],[2020]:[2024]])</f>
        <v>167353500000000</v>
      </c>
      <c r="K7551" t="str">
        <f>IF(AVERAGE(Table1_1[[#This Row],[2020]:[2024]])&lt;=_xlfn.XLOOKUP(Table1_1[[#This Row],[Series Name]],Table4[Series Name],Table4[Global Average]),"Sotto la media","Sopra la media")</f>
        <v>Sopra la media</v>
      </c>
      <c r="L7551">
        <f>_xlfn.XLOOKUP(Table1_1[[#This Row],[Series Name]],Table4[Series Name],Table4[Global Average])</f>
        <v>21474062271910.371</v>
      </c>
    </row>
    <row r="7552" spans="1:12" x14ac:dyDescent="0.3">
      <c r="A7552" t="s">
        <v>2754</v>
      </c>
      <c r="B7552" t="s">
        <v>2755</v>
      </c>
      <c r="C7552" t="s">
        <v>1024</v>
      </c>
      <c r="D7552" t="s">
        <v>1025</v>
      </c>
      <c r="E7552">
        <v>190989000000000</v>
      </c>
      <c r="F7552">
        <v>225610000000000</v>
      </c>
      <c r="G7552">
        <v>290196000000000</v>
      </c>
      <c r="H7552">
        <v>213891000000000</v>
      </c>
      <c r="J7552">
        <f>AVERAGE(Table1_1[[#This Row],[2020]:[2024]])</f>
        <v>230171500000000</v>
      </c>
      <c r="K7552" t="str">
        <f>IF(AVERAGE(Table1_1[[#This Row],[2020]:[2024]])&lt;=_xlfn.XLOOKUP(Table1_1[[#This Row],[Series Name]],Table4[Series Name],Table4[Global Average]),"Sotto la media","Sopra la media")</f>
        <v>Sopra la media</v>
      </c>
      <c r="L7552">
        <f>_xlfn.XLOOKUP(Table1_1[[#This Row],[Series Name]],Table4[Series Name],Table4[Global Average])</f>
        <v>48003674399576.766</v>
      </c>
    </row>
    <row r="7553" spans="1:12" x14ac:dyDescent="0.3">
      <c r="A7553" t="s">
        <v>2754</v>
      </c>
      <c r="B7553" t="s">
        <v>2755</v>
      </c>
      <c r="C7553" t="s">
        <v>1026</v>
      </c>
      <c r="D7553" t="s">
        <v>1027</v>
      </c>
      <c r="E7553">
        <v>51712628202.173103</v>
      </c>
      <c r="F7553">
        <v>60255151624.036697</v>
      </c>
      <c r="G7553">
        <v>68182039778.637802</v>
      </c>
      <c r="H7553">
        <v>49443648859.038101</v>
      </c>
      <c r="J7553">
        <f>AVERAGE(Table1_1[[#This Row],[2020]:[2024]])</f>
        <v>57398367115.97142</v>
      </c>
      <c r="K7553" t="str">
        <f>IF(AVERAGE(Table1_1[[#This Row],[2020]:[2024]])&lt;=_xlfn.XLOOKUP(Table1_1[[#This Row],[Series Name]],Table4[Series Name],Table4[Global Average]),"Sotto la media","Sopra la media")</f>
        <v>Sotto la media</v>
      </c>
      <c r="L7553">
        <f>_xlfn.XLOOKUP(Table1_1[[#This Row],[Series Name]],Table4[Series Name],Table4[Global Average])</f>
        <v>1024753872702.0684</v>
      </c>
    </row>
    <row r="7554" spans="1:12" x14ac:dyDescent="0.3">
      <c r="A7554" t="s">
        <v>2754</v>
      </c>
      <c r="B7554" t="s">
        <v>2755</v>
      </c>
      <c r="C7554" t="s">
        <v>1028</v>
      </c>
      <c r="D7554" t="s">
        <v>1029</v>
      </c>
      <c r="E7554">
        <v>820634822548154</v>
      </c>
      <c r="F7554">
        <v>926391749638073</v>
      </c>
      <c r="G7554">
        <v>1022782873227390</v>
      </c>
      <c r="H7554">
        <v>1009608231143200</v>
      </c>
      <c r="J7554">
        <f>AVERAGE(Table1_1[[#This Row],[2020]:[2024]])</f>
        <v>944854419139204.25</v>
      </c>
      <c r="K7554" t="str">
        <f>IF(AVERAGE(Table1_1[[#This Row],[2020]:[2024]])&lt;=_xlfn.XLOOKUP(Table1_1[[#This Row],[Series Name]],Table4[Series Name],Table4[Global Average]),"Sotto la media","Sopra la media")</f>
        <v>Sopra la media</v>
      </c>
      <c r="L7554">
        <f>_xlfn.XLOOKUP(Table1_1[[#This Row],[Series Name]],Table4[Series Name],Table4[Global Average])</f>
        <v>99786558784476.438</v>
      </c>
    </row>
    <row r="7555" spans="1:12" x14ac:dyDescent="0.3">
      <c r="A7555" t="s">
        <v>2754</v>
      </c>
      <c r="B7555" t="s">
        <v>2755</v>
      </c>
      <c r="C7555" t="s">
        <v>1030</v>
      </c>
      <c r="D7555" t="s">
        <v>1031</v>
      </c>
      <c r="E7555">
        <v>12.117127087316501</v>
      </c>
      <c r="F7555">
        <v>11.2518174058429</v>
      </c>
      <c r="G7555">
        <v>12.134854547347199</v>
      </c>
      <c r="H7555">
        <v>8.7831280708292407</v>
      </c>
      <c r="J7555">
        <f>AVERAGE(Table1_1[[#This Row],[2020]:[2024]])</f>
        <v>11.071731777833961</v>
      </c>
      <c r="K7555" t="str">
        <f>IF(AVERAGE(Table1_1[[#This Row],[2020]:[2024]])&lt;=_xlfn.XLOOKUP(Table1_1[[#This Row],[Series Name]],Table4[Series Name],Table4[Global Average]),"Sotto la media","Sopra la media")</f>
        <v>Sotto la media</v>
      </c>
      <c r="L7555">
        <f>_xlfn.XLOOKUP(Table1_1[[#This Row],[Series Name]],Table4[Series Name],Table4[Global Average])</f>
        <v>20.950819386007602</v>
      </c>
    </row>
    <row r="7556" spans="1:12" x14ac:dyDescent="0.3">
      <c r="A7556" t="s">
        <v>2754</v>
      </c>
      <c r="B7556" t="s">
        <v>2755</v>
      </c>
      <c r="C7556" t="s">
        <v>1032</v>
      </c>
      <c r="D7556" t="s">
        <v>1033</v>
      </c>
      <c r="E7556">
        <v>120986000000000</v>
      </c>
      <c r="F7556">
        <v>134193000000000</v>
      </c>
      <c r="G7556">
        <v>178357000000000</v>
      </c>
      <c r="H7556">
        <v>138111000000000</v>
      </c>
      <c r="J7556">
        <f>AVERAGE(Table1_1[[#This Row],[2020]:[2024]])</f>
        <v>142911750000000</v>
      </c>
      <c r="K7556" t="str">
        <f>IF(AVERAGE(Table1_1[[#This Row],[2020]:[2024]])&lt;=_xlfn.XLOOKUP(Table1_1[[#This Row],[Series Name]],Table4[Series Name],Table4[Global Average]),"Sotto la media","Sopra la media")</f>
        <v>Sopra la media</v>
      </c>
      <c r="L7556">
        <f>_xlfn.XLOOKUP(Table1_1[[#This Row],[Series Name]],Table4[Series Name],Table4[Global Average])</f>
        <v>30971741999048.867</v>
      </c>
    </row>
    <row r="7557" spans="1:12" x14ac:dyDescent="0.3">
      <c r="A7557" t="s">
        <v>2754</v>
      </c>
      <c r="B7557" t="s">
        <v>2755</v>
      </c>
      <c r="C7557" t="s">
        <v>1034</v>
      </c>
      <c r="D7557" t="s">
        <v>1035</v>
      </c>
      <c r="E7557">
        <v>32758452244.203098</v>
      </c>
      <c r="F7557">
        <v>35839810123.152199</v>
      </c>
      <c r="G7557">
        <v>41905278049.313202</v>
      </c>
      <c r="H7557">
        <v>31926129606.0639</v>
      </c>
      <c r="J7557">
        <f>AVERAGE(Table1_1[[#This Row],[2020]:[2024]])</f>
        <v>35607417505.683098</v>
      </c>
      <c r="K7557" t="str">
        <f>IF(AVERAGE(Table1_1[[#This Row],[2020]:[2024]])&lt;=_xlfn.XLOOKUP(Table1_1[[#This Row],[Series Name]],Table4[Series Name],Table4[Global Average]),"Sotto la media","Sopra la media")</f>
        <v>Sotto la media</v>
      </c>
      <c r="L7557">
        <f>_xlfn.XLOOKUP(Table1_1[[#This Row],[Series Name]],Table4[Series Name],Table4[Global Average])</f>
        <v>1011503537285.3384</v>
      </c>
    </row>
    <row r="7558" spans="1:12" x14ac:dyDescent="0.3">
      <c r="A7558" t="s">
        <v>2754</v>
      </c>
      <c r="B7558" t="s">
        <v>2755</v>
      </c>
      <c r="C7558" t="s">
        <v>1036</v>
      </c>
      <c r="D7558" t="s">
        <v>1037</v>
      </c>
      <c r="E7558">
        <v>18.3620756136132</v>
      </c>
      <c r="F7558">
        <v>18.9897319714179</v>
      </c>
      <c r="G7558">
        <v>19.033862637613101</v>
      </c>
      <c r="H7558">
        <v>17.379160524478198</v>
      </c>
      <c r="J7558">
        <f>AVERAGE(Table1_1[[#This Row],[2020]:[2024]])</f>
        <v>18.441207686780597</v>
      </c>
      <c r="K7558" t="str">
        <f>IF(AVERAGE(Table1_1[[#This Row],[2020]:[2024]])&lt;=_xlfn.XLOOKUP(Table1_1[[#This Row],[Series Name]],Table4[Series Name],Table4[Global Average]),"Sotto la media","Sopra la media")</f>
        <v>Sotto la media</v>
      </c>
      <c r="L7558">
        <f>_xlfn.XLOOKUP(Table1_1[[#This Row],[Series Name]],Table4[Series Name],Table4[Global Average])</f>
        <v>23.875437103608668</v>
      </c>
    </row>
    <row r="7559" spans="1:12" x14ac:dyDescent="0.3">
      <c r="A7559" t="s">
        <v>2754</v>
      </c>
      <c r="B7559" t="s">
        <v>2755</v>
      </c>
      <c r="C7559" t="s">
        <v>1038</v>
      </c>
      <c r="D7559" t="s">
        <v>1039</v>
      </c>
      <c r="E7559">
        <v>-23.621727660150199</v>
      </c>
      <c r="F7559">
        <v>16.6960751585674</v>
      </c>
      <c r="G7559">
        <v>11.4927900052542</v>
      </c>
      <c r="H7559">
        <v>-9.5399421916890095</v>
      </c>
      <c r="J7559">
        <f>AVERAGE(Table1_1[[#This Row],[2020]:[2024]])</f>
        <v>-1.2432011720044023</v>
      </c>
      <c r="K7559" t="str">
        <f>IF(AVERAGE(Table1_1[[#This Row],[2020]:[2024]])&lt;=_xlfn.XLOOKUP(Table1_1[[#This Row],[Series Name]],Table4[Series Name],Table4[Global Average]),"Sotto la media","Sopra la media")</f>
        <v>Sotto la media</v>
      </c>
      <c r="L7559">
        <f>_xlfn.XLOOKUP(Table1_1[[#This Row],[Series Name]],Table4[Series Name],Table4[Global Average])</f>
        <v>4.8639605628794653</v>
      </c>
    </row>
    <row r="7560" spans="1:12" x14ac:dyDescent="0.3">
      <c r="A7560" t="s">
        <v>2754</v>
      </c>
      <c r="B7560" t="s">
        <v>2755</v>
      </c>
      <c r="C7560" t="s">
        <v>1040</v>
      </c>
      <c r="D7560" t="s">
        <v>1041</v>
      </c>
      <c r="E7560">
        <v>53535626766.5933</v>
      </c>
      <c r="F7560">
        <v>62473975248.1539</v>
      </c>
      <c r="G7560">
        <v>69653978031.358704</v>
      </c>
      <c r="H7560">
        <v>63009028792.955299</v>
      </c>
      <c r="J7560">
        <f>AVERAGE(Table1_1[[#This Row],[2020]:[2024]])</f>
        <v>62168152209.765297</v>
      </c>
      <c r="K7560" t="str">
        <f>IF(AVERAGE(Table1_1[[#This Row],[2020]:[2024]])&lt;=_xlfn.XLOOKUP(Table1_1[[#This Row],[Series Name]],Table4[Series Name],Table4[Global Average]),"Sotto la media","Sopra la media")</f>
        <v>Sotto la media</v>
      </c>
      <c r="L7560">
        <f>_xlfn.XLOOKUP(Table1_1[[#This Row],[Series Name]],Table4[Series Name],Table4[Global Average])</f>
        <v>502939532329.16626</v>
      </c>
    </row>
    <row r="7561" spans="1:12" x14ac:dyDescent="0.3">
      <c r="A7561" t="s">
        <v>2754</v>
      </c>
      <c r="B7561" t="s">
        <v>2755</v>
      </c>
      <c r="C7561" t="s">
        <v>1042</v>
      </c>
      <c r="D7561" t="s">
        <v>1043</v>
      </c>
      <c r="E7561">
        <v>146783000000000</v>
      </c>
      <c r="F7561">
        <v>171290000000000</v>
      </c>
      <c r="G7561">
        <v>190976000000000</v>
      </c>
      <c r="H7561">
        <v>172757000000000</v>
      </c>
      <c r="J7561">
        <f>AVERAGE(Table1_1[[#This Row],[2020]:[2024]])</f>
        <v>170451500000000</v>
      </c>
      <c r="K7561" t="str">
        <f>IF(AVERAGE(Table1_1[[#This Row],[2020]:[2024]])&lt;=_xlfn.XLOOKUP(Table1_1[[#This Row],[Series Name]],Table4[Series Name],Table4[Global Average]),"Sotto la media","Sopra la media")</f>
        <v>Sopra la media</v>
      </c>
      <c r="L7561">
        <f>_xlfn.XLOOKUP(Table1_1[[#This Row],[Series Name]],Table4[Series Name],Table4[Global Average])</f>
        <v>22279046935086.477</v>
      </c>
    </row>
    <row r="7562" spans="1:12" x14ac:dyDescent="0.3">
      <c r="A7562" t="s">
        <v>2754</v>
      </c>
      <c r="B7562" t="s">
        <v>2755</v>
      </c>
      <c r="C7562" t="s">
        <v>1044</v>
      </c>
      <c r="D7562" t="s">
        <v>1045</v>
      </c>
      <c r="E7562">
        <v>183340000000000</v>
      </c>
      <c r="F7562">
        <v>226478000000000</v>
      </c>
      <c r="G7562">
        <v>279758000000000</v>
      </c>
      <c r="H7562">
        <v>273280000000000</v>
      </c>
      <c r="J7562">
        <f>AVERAGE(Table1_1[[#This Row],[2020]:[2024]])</f>
        <v>240714000000000</v>
      </c>
      <c r="K7562" t="str">
        <f>IF(AVERAGE(Table1_1[[#This Row],[2020]:[2024]])&lt;=_xlfn.XLOOKUP(Table1_1[[#This Row],[Series Name]],Table4[Series Name],Table4[Global Average]),"Sotto la media","Sopra la media")</f>
        <v>Sopra la media</v>
      </c>
      <c r="L7562">
        <f>_xlfn.XLOOKUP(Table1_1[[#This Row],[Series Name]],Table4[Series Name],Table4[Global Average])</f>
        <v>45812686830128.195</v>
      </c>
    </row>
    <row r="7563" spans="1:12" x14ac:dyDescent="0.3">
      <c r="A7563" t="s">
        <v>2754</v>
      </c>
      <c r="B7563" t="s">
        <v>2755</v>
      </c>
      <c r="C7563" t="s">
        <v>1046</v>
      </c>
      <c r="D7563" t="s">
        <v>1047</v>
      </c>
      <c r="E7563">
        <v>49641567077.613899</v>
      </c>
      <c r="F7563">
        <v>60486974112.444397</v>
      </c>
      <c r="G7563">
        <v>65729614069.084801</v>
      </c>
      <c r="H7563">
        <v>63172178166.439598</v>
      </c>
      <c r="J7563">
        <f>AVERAGE(Table1_1[[#This Row],[2020]:[2024]])</f>
        <v>59757583356.395676</v>
      </c>
      <c r="K7563" t="str">
        <f>IF(AVERAGE(Table1_1[[#This Row],[2020]:[2024]])&lt;=_xlfn.XLOOKUP(Table1_1[[#This Row],[Series Name]],Table4[Series Name],Table4[Global Average]),"Sotto la media","Sopra la media")</f>
        <v>Sotto la media</v>
      </c>
      <c r="L7563">
        <f>_xlfn.XLOOKUP(Table1_1[[#This Row],[Series Name]],Table4[Series Name],Table4[Global Average])</f>
        <v>1003632509683.1779</v>
      </c>
    </row>
    <row r="7564" spans="1:12" x14ac:dyDescent="0.3">
      <c r="A7564" t="s">
        <v>2754</v>
      </c>
      <c r="B7564" t="s">
        <v>2755</v>
      </c>
      <c r="C7564" t="s">
        <v>1052</v>
      </c>
      <c r="D7564" t="s">
        <v>1053</v>
      </c>
      <c r="E7564">
        <v>107.01101984935001</v>
      </c>
      <c r="F7564">
        <v>107.66513448384001</v>
      </c>
      <c r="G7564">
        <v>107.609177087082</v>
      </c>
      <c r="H7564">
        <v>104.81920661791899</v>
      </c>
      <c r="J7564">
        <f>AVERAGE(Table1_1[[#This Row],[2020]:[2024]])</f>
        <v>106.77613450954776</v>
      </c>
      <c r="K7564" t="str">
        <f>IF(AVERAGE(Table1_1[[#This Row],[2020]:[2024]])&lt;=_xlfn.XLOOKUP(Table1_1[[#This Row],[Series Name]],Table4[Series Name],Table4[Global Average]),"Sotto la media","Sopra la media")</f>
        <v>Sopra la media</v>
      </c>
      <c r="L7564">
        <f>_xlfn.XLOOKUP(Table1_1[[#This Row],[Series Name]],Table4[Series Name],Table4[Global Average])</f>
        <v>104.41706277343275</v>
      </c>
    </row>
    <row r="7565" spans="1:12" x14ac:dyDescent="0.3">
      <c r="A7565" t="s">
        <v>2754</v>
      </c>
      <c r="B7565" t="s">
        <v>2755</v>
      </c>
      <c r="C7565" t="s">
        <v>1054</v>
      </c>
      <c r="D7565" t="s">
        <v>1055</v>
      </c>
      <c r="E7565">
        <v>319905487208.14697</v>
      </c>
      <c r="F7565">
        <v>362715241687.40503</v>
      </c>
      <c r="G7565">
        <v>399442090222.42297</v>
      </c>
      <c r="H7565">
        <v>383906936379.70099</v>
      </c>
      <c r="J7565">
        <f>AVERAGE(Table1_1[[#This Row],[2020]:[2024]])</f>
        <v>366492438874.41901</v>
      </c>
      <c r="K7565" t="str">
        <f>IF(AVERAGE(Table1_1[[#This Row],[2020]:[2024]])&lt;=_xlfn.XLOOKUP(Table1_1[[#This Row],[Series Name]],Table4[Series Name],Table4[Global Average]),"Sotto la media","Sopra la media")</f>
        <v>Sotto la media</v>
      </c>
      <c r="L7565">
        <f>_xlfn.XLOOKUP(Table1_1[[#This Row],[Series Name]],Table4[Series Name],Table4[Global Average])</f>
        <v>3594243099107.8945</v>
      </c>
    </row>
    <row r="7566" spans="1:12" x14ac:dyDescent="0.3">
      <c r="A7566" t="s">
        <v>2754</v>
      </c>
      <c r="B7566" t="s">
        <v>2755</v>
      </c>
      <c r="C7566" t="s">
        <v>1056</v>
      </c>
      <c r="D7566" t="s">
        <v>1057</v>
      </c>
      <c r="E7566">
        <v>877111000000000</v>
      </c>
      <c r="F7566">
        <v>994486000000000</v>
      </c>
      <c r="G7566">
        <v>1095183000000000</v>
      </c>
      <c r="H7566">
        <v>1052589000000000</v>
      </c>
      <c r="J7566">
        <f>AVERAGE(Table1_1[[#This Row],[2020]:[2024]])</f>
        <v>1004842250000000</v>
      </c>
      <c r="K7566" t="str">
        <f>IF(AVERAGE(Table1_1[[#This Row],[2020]:[2024]])&lt;=_xlfn.XLOOKUP(Table1_1[[#This Row],[Series Name]],Table4[Series Name],Table4[Global Average]),"Sotto la media","Sopra la media")</f>
        <v>Sopra la media</v>
      </c>
      <c r="L7566">
        <f>_xlfn.XLOOKUP(Table1_1[[#This Row],[Series Name]],Table4[Series Name],Table4[Global Average])</f>
        <v>106826637902321.83</v>
      </c>
    </row>
    <row r="7567" spans="1:12" x14ac:dyDescent="0.3">
      <c r="A7567" t="s">
        <v>2754</v>
      </c>
      <c r="B7567" t="s">
        <v>2755</v>
      </c>
      <c r="C7567" t="s">
        <v>1058</v>
      </c>
      <c r="D7567" t="s">
        <v>1059</v>
      </c>
      <c r="E7567">
        <v>1068474000000000</v>
      </c>
      <c r="F7567">
        <v>1284051000000000</v>
      </c>
      <c r="G7567">
        <v>1581630000000000</v>
      </c>
      <c r="H7567">
        <v>1648238000000000</v>
      </c>
      <c r="J7567">
        <f>AVERAGE(Table1_1[[#This Row],[2020]:[2024]])</f>
        <v>1395598250000000</v>
      </c>
      <c r="K7567" t="str">
        <f>IF(AVERAGE(Table1_1[[#This Row],[2020]:[2024]])&lt;=_xlfn.XLOOKUP(Table1_1[[#This Row],[Series Name]],Table4[Series Name],Table4[Global Average]),"Sotto la media","Sopra la media")</f>
        <v>Sopra la media</v>
      </c>
      <c r="L7567">
        <f>_xlfn.XLOOKUP(Table1_1[[#This Row],[Series Name]],Table4[Series Name],Table4[Global Average])</f>
        <v>206048592465279.38</v>
      </c>
    </row>
    <row r="7568" spans="1:12" x14ac:dyDescent="0.3">
      <c r="A7568" t="s">
        <v>2754</v>
      </c>
      <c r="B7568" t="s">
        <v>2755</v>
      </c>
      <c r="C7568" t="s">
        <v>1060</v>
      </c>
      <c r="D7568" t="s">
        <v>1061</v>
      </c>
      <c r="E7568">
        <v>289302518499.435</v>
      </c>
      <c r="F7568">
        <v>342939974726.28003</v>
      </c>
      <c r="G7568">
        <v>371606636807.836</v>
      </c>
      <c r="H7568">
        <v>381011360497.27802</v>
      </c>
      <c r="J7568">
        <f>AVERAGE(Table1_1[[#This Row],[2020]:[2024]])</f>
        <v>346215122632.70728</v>
      </c>
      <c r="K7568" t="str">
        <f>IF(AVERAGE(Table1_1[[#This Row],[2020]:[2024]])&lt;=_xlfn.XLOOKUP(Table1_1[[#This Row],[Series Name]],Table4[Series Name],Table4[Global Average]),"Sotto la media","Sopra la media")</f>
        <v>Sotto la media</v>
      </c>
      <c r="L7568">
        <f>_xlfn.XLOOKUP(Table1_1[[#This Row],[Series Name]],Table4[Series Name],Table4[Global Average])</f>
        <v>3597047838886.9063</v>
      </c>
    </row>
    <row r="7569" spans="1:12" x14ac:dyDescent="0.3">
      <c r="A7569" t="s">
        <v>2754</v>
      </c>
      <c r="B7569" t="s">
        <v>2755</v>
      </c>
      <c r="C7569" t="s">
        <v>1062</v>
      </c>
      <c r="D7569" t="s">
        <v>1063</v>
      </c>
      <c r="E7569">
        <v>121.81742105617199</v>
      </c>
      <c r="F7569">
        <v>129.11705142153801</v>
      </c>
      <c r="G7569">
        <v>144.416960453185</v>
      </c>
      <c r="H7569">
        <v>156.588944022786</v>
      </c>
      <c r="J7569">
        <f>AVERAGE(Table1_1[[#This Row],[2020]:[2024]])</f>
        <v>137.98509423842026</v>
      </c>
      <c r="K7569" t="str">
        <f>IF(AVERAGE(Table1_1[[#This Row],[2020]:[2024]])&lt;=_xlfn.XLOOKUP(Table1_1[[#This Row],[Series Name]],Table4[Series Name],Table4[Global Average]),"Sotto la media","Sopra la media")</f>
        <v>Sotto la media</v>
      </c>
      <c r="L7569">
        <f>_xlfn.XLOOKUP(Table1_1[[#This Row],[Series Name]],Table4[Series Name],Table4[Global Average])</f>
        <v>996.46457285913607</v>
      </c>
    </row>
    <row r="7570" spans="1:12" x14ac:dyDescent="0.3">
      <c r="A7570" t="s">
        <v>2754</v>
      </c>
      <c r="B7570" t="s">
        <v>2755</v>
      </c>
      <c r="C7570" t="s">
        <v>1064</v>
      </c>
      <c r="D7570" t="s">
        <v>1065</v>
      </c>
      <c r="E7570">
        <v>14.4374602199092</v>
      </c>
      <c r="F7570">
        <v>13.059873371022899</v>
      </c>
      <c r="G7570">
        <v>13.5390968960442</v>
      </c>
      <c r="H7570">
        <v>11.3129375004262</v>
      </c>
      <c r="J7570">
        <f>AVERAGE(Table1_1[[#This Row],[2020]:[2024]])</f>
        <v>13.087341996850625</v>
      </c>
      <c r="K7570" t="str">
        <f>IF(AVERAGE(Table1_1[[#This Row],[2020]:[2024]])&lt;=_xlfn.XLOOKUP(Table1_1[[#This Row],[Series Name]],Table4[Series Name],Table4[Global Average]),"Sotto la media","Sopra la media")</f>
        <v>Sotto la media</v>
      </c>
      <c r="L7570">
        <f>_xlfn.XLOOKUP(Table1_1[[#This Row],[Series Name]],Table4[Series Name],Table4[Global Average])</f>
        <v>22.836666121768104</v>
      </c>
    </row>
    <row r="7571" spans="1:12" x14ac:dyDescent="0.3">
      <c r="A7571" t="s">
        <v>2754</v>
      </c>
      <c r="B7571" t="s">
        <v>2755</v>
      </c>
      <c r="C7571" t="s">
        <v>1066</v>
      </c>
      <c r="D7571" t="s">
        <v>1067</v>
      </c>
      <c r="E7571">
        <v>14.5730217191692</v>
      </c>
      <c r="F7571">
        <v>13.2688015282778</v>
      </c>
      <c r="G7571">
        <v>13.837713917119499</v>
      </c>
      <c r="H7571">
        <v>11.430112916375</v>
      </c>
      <c r="J7571">
        <f>AVERAGE(Table1_1[[#This Row],[2020]:[2024]])</f>
        <v>13.277412520235375</v>
      </c>
      <c r="K7571" t="str">
        <f>IF(AVERAGE(Table1_1[[#This Row],[2020]:[2024]])&lt;=_xlfn.XLOOKUP(Table1_1[[#This Row],[Series Name]],Table4[Series Name],Table4[Global Average]),"Sotto la media","Sopra la media")</f>
        <v>Sotto la media</v>
      </c>
      <c r="L7571">
        <f>_xlfn.XLOOKUP(Table1_1[[#This Row],[Series Name]],Table4[Series Name],Table4[Global Average])</f>
        <v>23.176408403298829</v>
      </c>
    </row>
    <row r="7572" spans="1:12" x14ac:dyDescent="0.3">
      <c r="A7572" t="s">
        <v>2754</v>
      </c>
      <c r="B7572" t="s">
        <v>2755</v>
      </c>
      <c r="C7572" t="s">
        <v>1068</v>
      </c>
      <c r="D7572" t="s">
        <v>1069</v>
      </c>
      <c r="E7572">
        <v>144153853432330</v>
      </c>
      <c r="F7572">
        <v>155756490179765</v>
      </c>
      <c r="G7572">
        <v>198996427659337</v>
      </c>
      <c r="H7572">
        <v>177891190760453</v>
      </c>
      <c r="J7572">
        <f>AVERAGE(Table1_1[[#This Row],[2020]:[2024]])</f>
        <v>169199490507971.25</v>
      </c>
      <c r="K7572" t="str">
        <f>IF(AVERAGE(Table1_1[[#This Row],[2020]:[2024]])&lt;=_xlfn.XLOOKUP(Table1_1[[#This Row],[Series Name]],Table4[Series Name],Table4[Global Average]),"Sotto la media","Sopra la media")</f>
        <v>Sopra la media</v>
      </c>
      <c r="L7572">
        <f>_xlfn.XLOOKUP(Table1_1[[#This Row],[Series Name]],Table4[Series Name],Table4[Global Average])</f>
        <v>40126218703303.289</v>
      </c>
    </row>
    <row r="7573" spans="1:12" x14ac:dyDescent="0.3">
      <c r="A7573" t="s">
        <v>2754</v>
      </c>
      <c r="B7573" t="s">
        <v>2755</v>
      </c>
      <c r="C7573" t="s">
        <v>1070</v>
      </c>
      <c r="D7573" t="s">
        <v>1071</v>
      </c>
      <c r="E7573">
        <v>39031434409.607903</v>
      </c>
      <c r="F7573">
        <v>41598913754.751701</v>
      </c>
      <c r="G7573">
        <v>46754546397.868202</v>
      </c>
      <c r="H7573">
        <v>41121831077.8666</v>
      </c>
      <c r="J7573">
        <f>AVERAGE(Table1_1[[#This Row],[2020]:[2024]])</f>
        <v>42126681410.023605</v>
      </c>
      <c r="K7573" t="str">
        <f>IF(AVERAGE(Table1_1[[#This Row],[2020]:[2024]])&lt;=_xlfn.XLOOKUP(Table1_1[[#This Row],[Series Name]],Table4[Series Name],Table4[Global Average]),"Sotto la media","Sopra la media")</f>
        <v>Sotto la media</v>
      </c>
      <c r="L7573">
        <f>_xlfn.XLOOKUP(Table1_1[[#This Row],[Series Name]],Table4[Series Name],Table4[Global Average])</f>
        <v>1045255098993.2994</v>
      </c>
    </row>
    <row r="7574" spans="1:12" x14ac:dyDescent="0.3">
      <c r="A7574" t="s">
        <v>2754</v>
      </c>
      <c r="B7574" t="s">
        <v>2755</v>
      </c>
      <c r="C7574" t="s">
        <v>1072</v>
      </c>
      <c r="D7574" t="s">
        <v>1073</v>
      </c>
      <c r="E7574">
        <v>270396803991.76001</v>
      </c>
      <c r="F7574">
        <v>298254602050.33899</v>
      </c>
      <c r="G7574">
        <v>317349484998.216</v>
      </c>
      <c r="H7574">
        <v>319343808640.32501</v>
      </c>
      <c r="J7574">
        <f>AVERAGE(Table1_1[[#This Row],[2020]:[2024]])</f>
        <v>301336174920.15997</v>
      </c>
      <c r="K7574" t="str">
        <f>IF(AVERAGE(Table1_1[[#This Row],[2020]:[2024]])&lt;=_xlfn.XLOOKUP(Table1_1[[#This Row],[Series Name]],Table4[Series Name],Table4[Global Average]),"Sotto la media","Sopra la media")</f>
        <v>Sotto la media</v>
      </c>
      <c r="L7574">
        <f>_xlfn.XLOOKUP(Table1_1[[#This Row],[Series Name]],Table4[Series Name],Table4[Global Average])</f>
        <v>682115155877.28552</v>
      </c>
    </row>
    <row r="7575" spans="1:12" x14ac:dyDescent="0.3">
      <c r="A7575" t="s">
        <v>2754</v>
      </c>
      <c r="B7575" t="s">
        <v>2755</v>
      </c>
      <c r="C7575" t="s">
        <v>1074</v>
      </c>
      <c r="D7575" t="s">
        <v>1075</v>
      </c>
      <c r="E7575">
        <v>741369000000000</v>
      </c>
      <c r="F7575">
        <v>817749000000000</v>
      </c>
      <c r="G7575">
        <v>870103000000000</v>
      </c>
      <c r="H7575">
        <v>875571000000000</v>
      </c>
      <c r="J7575">
        <f>AVERAGE(Table1_1[[#This Row],[2020]:[2024]])</f>
        <v>826198000000000</v>
      </c>
      <c r="K7575" t="str">
        <f>IF(AVERAGE(Table1_1[[#This Row],[2020]:[2024]])&lt;=_xlfn.XLOOKUP(Table1_1[[#This Row],[Series Name]],Table4[Series Name],Table4[Global Average]),"Sotto la media","Sopra la media")</f>
        <v>Sopra la media</v>
      </c>
      <c r="L7575">
        <f>_xlfn.XLOOKUP(Table1_1[[#This Row],[Series Name]],Table4[Series Name],Table4[Global Average])</f>
        <v>92049720907260.219</v>
      </c>
    </row>
    <row r="7576" spans="1:12" x14ac:dyDescent="0.3">
      <c r="A7576" t="s">
        <v>2754</v>
      </c>
      <c r="B7576" t="s">
        <v>2755</v>
      </c>
      <c r="C7576" t="s">
        <v>1076</v>
      </c>
      <c r="D7576" t="s">
        <v>1077</v>
      </c>
      <c r="E7576">
        <v>909303000000000</v>
      </c>
      <c r="F7576">
        <v>1079574000000000</v>
      </c>
      <c r="G7576">
        <v>1321264000000000</v>
      </c>
      <c r="H7576">
        <v>1417817000000000</v>
      </c>
      <c r="J7576">
        <f>AVERAGE(Table1_1[[#This Row],[2020]:[2024]])</f>
        <v>1181989500000000</v>
      </c>
      <c r="K7576" t="str">
        <f>IF(AVERAGE(Table1_1[[#This Row],[2020]:[2024]])&lt;=_xlfn.XLOOKUP(Table1_1[[#This Row],[Series Name]],Table4[Series Name],Table4[Global Average]),"Sotto la media","Sopra la media")</f>
        <v>Sopra la media</v>
      </c>
      <c r="L7576">
        <f>_xlfn.XLOOKUP(Table1_1[[#This Row],[Series Name]],Table4[Series Name],Table4[Global Average])</f>
        <v>181243520517138</v>
      </c>
    </row>
    <row r="7577" spans="1:12" x14ac:dyDescent="0.3">
      <c r="A7577" t="s">
        <v>2754</v>
      </c>
      <c r="B7577" t="s">
        <v>2755</v>
      </c>
      <c r="C7577" t="s">
        <v>1078</v>
      </c>
      <c r="D7577" t="s">
        <v>1079</v>
      </c>
      <c r="E7577">
        <v>246205006372.72601</v>
      </c>
      <c r="F7577">
        <v>288328952880.492</v>
      </c>
      <c r="G7577">
        <v>310433205854.25702</v>
      </c>
      <c r="H7577">
        <v>327746590059.30499</v>
      </c>
      <c r="J7577">
        <f>AVERAGE(Table1_1[[#This Row],[2020]:[2024]])</f>
        <v>293178438791.69501</v>
      </c>
      <c r="K7577" t="str">
        <f>IF(AVERAGE(Table1_1[[#This Row],[2020]:[2024]])&lt;=_xlfn.XLOOKUP(Table1_1[[#This Row],[Series Name]],Table4[Series Name],Table4[Global Average]),"Sotto la media","Sopra la media")</f>
        <v>Sotto la media</v>
      </c>
      <c r="L7577">
        <f>_xlfn.XLOOKUP(Table1_1[[#This Row],[Series Name]],Table4[Series Name],Table4[Global Average])</f>
        <v>1505769978624.499</v>
      </c>
    </row>
    <row r="7578" spans="1:12" x14ac:dyDescent="0.3">
      <c r="A7578" t="s">
        <v>2754</v>
      </c>
      <c r="B7578" t="s">
        <v>2755</v>
      </c>
      <c r="C7578" t="s">
        <v>1080</v>
      </c>
      <c r="D7578" t="s">
        <v>1081</v>
      </c>
      <c r="E7578">
        <v>9.9135515722033496</v>
      </c>
      <c r="F7578">
        <v>8.2091496090624396</v>
      </c>
      <c r="G7578">
        <v>8.4018263718643897</v>
      </c>
      <c r="H7578">
        <v>8.5998915978114105</v>
      </c>
      <c r="J7578">
        <f>AVERAGE(Table1_1[[#This Row],[2020]:[2024]])</f>
        <v>8.7811047877353978</v>
      </c>
      <c r="K7578" t="str">
        <f>IF(AVERAGE(Table1_1[[#This Row],[2020]:[2024]])&lt;=_xlfn.XLOOKUP(Table1_1[[#This Row],[Series Name]],Table4[Series Name],Table4[Global Average]),"Sotto la media","Sopra la media")</f>
        <v>Sotto la media</v>
      </c>
      <c r="L7578">
        <f>_xlfn.XLOOKUP(Table1_1[[#This Row],[Series Name]],Table4[Series Name],Table4[Global Average])</f>
        <v>10.665360286531715</v>
      </c>
    </row>
    <row r="7579" spans="1:12" x14ac:dyDescent="0.3">
      <c r="A7579" t="s">
        <v>2754</v>
      </c>
      <c r="B7579" t="s">
        <v>2755</v>
      </c>
      <c r="C7579" t="s">
        <v>1082</v>
      </c>
      <c r="D7579" t="s">
        <v>1083</v>
      </c>
      <c r="E7579">
        <v>689647169</v>
      </c>
      <c r="F7579">
        <v>735066988</v>
      </c>
      <c r="G7579">
        <v>885893553</v>
      </c>
      <c r="H7579">
        <v>873209016</v>
      </c>
      <c r="J7579">
        <f>AVERAGE(Table1_1[[#This Row],[2020]:[2024]])</f>
        <v>795954181.5</v>
      </c>
      <c r="K7579" t="str">
        <f>IF(AVERAGE(Table1_1[[#This Row],[2020]:[2024]])&lt;=_xlfn.XLOOKUP(Table1_1[[#This Row],[Series Name]],Table4[Series Name],Table4[Global Average]),"Sotto la media","Sopra la media")</f>
        <v>Sotto la media</v>
      </c>
      <c r="L7579">
        <f>_xlfn.XLOOKUP(Table1_1[[#This Row],[Series Name]],Table4[Series Name],Table4[Global Average])</f>
        <v>86056057759.054169</v>
      </c>
    </row>
    <row r="7580" spans="1:12" x14ac:dyDescent="0.3">
      <c r="A7580" t="s">
        <v>2754</v>
      </c>
      <c r="B7580" t="s">
        <v>2755</v>
      </c>
      <c r="C7580" t="s">
        <v>1084</v>
      </c>
      <c r="D7580" t="s">
        <v>1085</v>
      </c>
      <c r="E7580">
        <v>1.69</v>
      </c>
      <c r="J7580">
        <f>AVERAGE(Table1_1[[#This Row],[2020]:[2024]])</f>
        <v>1.69</v>
      </c>
      <c r="K7580" t="str">
        <f>IF(AVERAGE(Table1_1[[#This Row],[2020]:[2024]])&lt;=_xlfn.XLOOKUP(Table1_1[[#This Row],[Series Name]],Table4[Series Name],Table4[Global Average]),"Sotto la media","Sopra la media")</f>
        <v>Sotto la media</v>
      </c>
      <c r="L7580">
        <f>_xlfn.XLOOKUP(Table1_1[[#This Row],[Series Name]],Table4[Series Name],Table4[Global Average])</f>
        <v>3.267045454545455</v>
      </c>
    </row>
    <row r="7581" spans="1:12" x14ac:dyDescent="0.3">
      <c r="A7581" t="s">
        <v>2754</v>
      </c>
      <c r="B7581" t="s">
        <v>2755</v>
      </c>
      <c r="C7581" t="s">
        <v>1086</v>
      </c>
      <c r="D7581" t="s">
        <v>1087</v>
      </c>
      <c r="E7581">
        <v>70.7240370526535</v>
      </c>
      <c r="F7581">
        <v>72.701851531987202</v>
      </c>
      <c r="G7581">
        <v>73.866964758935097</v>
      </c>
      <c r="H7581">
        <v>76.463091542031606</v>
      </c>
      <c r="J7581">
        <f>AVERAGE(Table1_1[[#This Row],[2020]:[2024]])</f>
        <v>73.438986221401848</v>
      </c>
      <c r="K7581" t="str">
        <f>IF(AVERAGE(Table1_1[[#This Row],[2020]:[2024]])&lt;=_xlfn.XLOOKUP(Table1_1[[#This Row],[Series Name]],Table4[Series Name],Table4[Global Average]),"Sotto la media","Sopra la media")</f>
        <v>Sopra la media</v>
      </c>
      <c r="L7581">
        <f>_xlfn.XLOOKUP(Table1_1[[#This Row],[Series Name]],Table4[Series Name],Table4[Global Average])</f>
        <v>61.061114882451392</v>
      </c>
    </row>
    <row r="7582" spans="1:12" x14ac:dyDescent="0.3">
      <c r="A7582" t="s">
        <v>2754</v>
      </c>
      <c r="B7582" t="s">
        <v>2755</v>
      </c>
      <c r="C7582" t="s">
        <v>1088</v>
      </c>
      <c r="D7582" t="s">
        <v>1089</v>
      </c>
      <c r="E7582">
        <v>-5.0072670629334199</v>
      </c>
      <c r="F7582">
        <v>14.7240894893113</v>
      </c>
      <c r="G7582">
        <v>10.684351068569701</v>
      </c>
      <c r="H7582">
        <v>0.843172826114852</v>
      </c>
      <c r="J7582">
        <f>AVERAGE(Table1_1[[#This Row],[2020]:[2024]])</f>
        <v>5.3110865802656084</v>
      </c>
      <c r="K7582" t="str">
        <f>IF(AVERAGE(Table1_1[[#This Row],[2020]:[2024]])&lt;=_xlfn.XLOOKUP(Table1_1[[#This Row],[Series Name]],Table4[Series Name],Table4[Global Average]),"Sotto la media","Sopra la media")</f>
        <v>Sopra la media</v>
      </c>
      <c r="L7582">
        <f>_xlfn.XLOOKUP(Table1_1[[#This Row],[Series Name]],Table4[Series Name],Table4[Global Average])</f>
        <v>2.7042387540462096</v>
      </c>
    </row>
    <row r="7583" spans="1:12" x14ac:dyDescent="0.3">
      <c r="A7583" t="s">
        <v>2754</v>
      </c>
      <c r="B7583" t="s">
        <v>2755</v>
      </c>
      <c r="C7583" t="s">
        <v>1090</v>
      </c>
      <c r="D7583" t="s">
        <v>1091</v>
      </c>
      <c r="E7583">
        <v>212634363639.138</v>
      </c>
      <c r="F7583">
        <v>243942837626.392</v>
      </c>
      <c r="G7583">
        <v>270006546805.02701</v>
      </c>
      <c r="H7583">
        <v>272283168636.418</v>
      </c>
      <c r="J7583">
        <f>AVERAGE(Table1_1[[#This Row],[2020]:[2024]])</f>
        <v>249716729176.74374</v>
      </c>
      <c r="K7583" t="str">
        <f>IF(AVERAGE(Table1_1[[#This Row],[2020]:[2024]])&lt;=_xlfn.XLOOKUP(Table1_1[[#This Row],[Series Name]],Table4[Series Name],Table4[Global Average]),"Sotto la media","Sopra la media")</f>
        <v>Sotto la media</v>
      </c>
      <c r="L7583">
        <f>_xlfn.XLOOKUP(Table1_1[[#This Row],[Series Name]],Table4[Series Name],Table4[Global Average])</f>
        <v>1685950147173.0864</v>
      </c>
    </row>
    <row r="7584" spans="1:12" x14ac:dyDescent="0.3">
      <c r="A7584" t="s">
        <v>2754</v>
      </c>
      <c r="B7584" t="s">
        <v>2755</v>
      </c>
      <c r="C7584" t="s">
        <v>1092</v>
      </c>
      <c r="D7584" t="s">
        <v>1093</v>
      </c>
      <c r="E7584">
        <v>582997000000000</v>
      </c>
      <c r="F7584">
        <v>668838000000000</v>
      </c>
      <c r="G7584">
        <v>740299000000000</v>
      </c>
      <c r="H7584">
        <v>746541000000000</v>
      </c>
      <c r="J7584">
        <f>AVERAGE(Table1_1[[#This Row],[2020]:[2024]])</f>
        <v>684668750000000</v>
      </c>
      <c r="K7584" t="str">
        <f>IF(AVERAGE(Table1_1[[#This Row],[2020]:[2024]])&lt;=_xlfn.XLOOKUP(Table1_1[[#This Row],[Series Name]],Table4[Series Name],Table4[Global Average]),"Sotto la media","Sopra la media")</f>
        <v>Sopra la media</v>
      </c>
      <c r="L7584">
        <f>_xlfn.XLOOKUP(Table1_1[[#This Row],[Series Name]],Table4[Series Name],Table4[Global Average])</f>
        <v>69918753752924.07</v>
      </c>
    </row>
    <row r="7585" spans="1:12" x14ac:dyDescent="0.3">
      <c r="A7585" t="s">
        <v>2754</v>
      </c>
      <c r="B7585" t="s">
        <v>2755</v>
      </c>
      <c r="C7585" t="s">
        <v>1094</v>
      </c>
      <c r="D7585" t="s">
        <v>1095</v>
      </c>
      <c r="E7585">
        <v>706159000000000</v>
      </c>
      <c r="F7585">
        <v>867067000000000</v>
      </c>
      <c r="G7585">
        <v>1085690000000000</v>
      </c>
      <c r="H7585">
        <v>1202350000000000</v>
      </c>
      <c r="J7585">
        <f>AVERAGE(Table1_1[[#This Row],[2020]:[2024]])</f>
        <v>965316500000000</v>
      </c>
      <c r="K7585" t="str">
        <f>IF(AVERAGE(Table1_1[[#This Row],[2020]:[2024]])&lt;=_xlfn.XLOOKUP(Table1_1[[#This Row],[Series Name]],Table4[Series Name],Table4[Global Average]),"Sotto la media","Sopra la media")</f>
        <v>Sopra la media</v>
      </c>
      <c r="L7585">
        <f>_xlfn.XLOOKUP(Table1_1[[#This Row],[Series Name]],Table4[Series Name],Table4[Global Average])</f>
        <v>124581807864355.27</v>
      </c>
    </row>
    <row r="7586" spans="1:12" x14ac:dyDescent="0.3">
      <c r="A7586" t="s">
        <v>2754</v>
      </c>
      <c r="B7586" t="s">
        <v>2755</v>
      </c>
      <c r="C7586" t="s">
        <v>1096</v>
      </c>
      <c r="D7586" t="s">
        <v>1097</v>
      </c>
      <c r="E7586">
        <v>191201261950.26099</v>
      </c>
      <c r="F7586">
        <v>231573305940.33301</v>
      </c>
      <c r="G7586">
        <v>255084697126.319</v>
      </c>
      <c r="H7586">
        <v>277938628580.27899</v>
      </c>
      <c r="J7586">
        <f>AVERAGE(Table1_1[[#This Row],[2020]:[2024]])</f>
        <v>238949473399.29797</v>
      </c>
      <c r="K7586" t="str">
        <f>IF(AVERAGE(Table1_1[[#This Row],[2020]:[2024]])&lt;=_xlfn.XLOOKUP(Table1_1[[#This Row],[Series Name]],Table4[Series Name],Table4[Global Average]),"Sotto la media","Sopra la media")</f>
        <v>Sotto la media</v>
      </c>
      <c r="L7586">
        <f>_xlfn.XLOOKUP(Table1_1[[#This Row],[Series Name]],Table4[Series Name],Table4[Global Average])</f>
        <v>1900520183378.1182</v>
      </c>
    </row>
    <row r="7587" spans="1:12" x14ac:dyDescent="0.3">
      <c r="A7587" t="s">
        <v>2754</v>
      </c>
      <c r="B7587" t="s">
        <v>2755</v>
      </c>
      <c r="C7587" t="s">
        <v>1098</v>
      </c>
      <c r="D7587" t="s">
        <v>1099</v>
      </c>
      <c r="E7587">
        <v>4199.77041750838</v>
      </c>
      <c r="F7587">
        <v>4765.6093845426403</v>
      </c>
      <c r="G7587">
        <v>5218.7336011076604</v>
      </c>
      <c r="H7587">
        <v>5204.0744178648401</v>
      </c>
      <c r="J7587">
        <f>AVERAGE(Table1_1[[#This Row],[2020]:[2024]])</f>
        <v>4847.0469552558807</v>
      </c>
      <c r="K7587" t="str">
        <f>IF(AVERAGE(Table1_1[[#This Row],[2020]:[2024]])&lt;=_xlfn.XLOOKUP(Table1_1[[#This Row],[Series Name]],Table4[Series Name],Table4[Global Average]),"Sotto la media","Sopra la media")</f>
        <v>Sotto la media</v>
      </c>
      <c r="L7587">
        <f>_xlfn.XLOOKUP(Table1_1[[#This Row],[Series Name]],Table4[Series Name],Table4[Global Average])</f>
        <v>12320.103676176008</v>
      </c>
    </row>
    <row r="7588" spans="1:12" x14ac:dyDescent="0.3">
      <c r="A7588" t="s">
        <v>2754</v>
      </c>
      <c r="B7588" t="s">
        <v>2755</v>
      </c>
      <c r="C7588" t="s">
        <v>1100</v>
      </c>
      <c r="D7588" t="s">
        <v>1101</v>
      </c>
      <c r="E7588">
        <v>-6.3619164241284896</v>
      </c>
      <c r="F7588">
        <v>13.4730928308686</v>
      </c>
      <c r="G7588">
        <v>9.5082114374447997</v>
      </c>
      <c r="H7588">
        <v>-0.28089541186227501</v>
      </c>
      <c r="J7588">
        <f>AVERAGE(Table1_1[[#This Row],[2020]:[2024]])</f>
        <v>4.0846231080806588</v>
      </c>
      <c r="K7588" t="str">
        <f>IF(AVERAGE(Table1_1[[#This Row],[2020]:[2024]])&lt;=_xlfn.XLOOKUP(Table1_1[[#This Row],[Series Name]],Table4[Series Name],Table4[Global Average]),"Sotto la media","Sopra la media")</f>
        <v>Sopra la media</v>
      </c>
      <c r="L7588">
        <f>_xlfn.XLOOKUP(Table1_1[[#This Row],[Series Name]],Table4[Series Name],Table4[Global Average])</f>
        <v>1.5212424156881217</v>
      </c>
    </row>
    <row r="7589" spans="1:12" x14ac:dyDescent="0.3">
      <c r="A7589" t="s">
        <v>2754</v>
      </c>
      <c r="B7589" t="s">
        <v>2755</v>
      </c>
      <c r="C7589" t="s">
        <v>1102</v>
      </c>
      <c r="D7589" t="s">
        <v>1103</v>
      </c>
      <c r="E7589">
        <v>488654691189.26898</v>
      </c>
      <c r="F7589">
        <v>560604645213.69397</v>
      </c>
      <c r="G7589">
        <v>620501613615.03503</v>
      </c>
      <c r="H7589">
        <v>625733514606.64099</v>
      </c>
      <c r="J7589">
        <f>AVERAGE(Table1_1[[#This Row],[2020]:[2024]])</f>
        <v>573873616156.15979</v>
      </c>
      <c r="K7589" t="str">
        <f>IF(AVERAGE(Table1_1[[#This Row],[2020]:[2024]])&lt;=_xlfn.XLOOKUP(Table1_1[[#This Row],[Series Name]],Table4[Series Name],Table4[Global Average]),"Sotto la media","Sopra la media")</f>
        <v>Sotto la media</v>
      </c>
      <c r="L7589">
        <f>_xlfn.XLOOKUP(Table1_1[[#This Row],[Series Name]],Table4[Series Name],Table4[Global Average])</f>
        <v>2198798641227.2578</v>
      </c>
    </row>
    <row r="7590" spans="1:12" x14ac:dyDescent="0.3">
      <c r="A7590" t="s">
        <v>2754</v>
      </c>
      <c r="B7590" t="s">
        <v>2755</v>
      </c>
      <c r="C7590" t="s">
        <v>1104</v>
      </c>
      <c r="D7590" t="s">
        <v>1105</v>
      </c>
      <c r="E7590">
        <v>478094203206.953</v>
      </c>
      <c r="F7590">
        <v>560604645213.69397</v>
      </c>
      <c r="G7590">
        <v>691401835380.49097</v>
      </c>
      <c r="H7590">
        <v>769201201055.00806</v>
      </c>
      <c r="J7590">
        <f>AVERAGE(Table1_1[[#This Row],[2020]:[2024]])</f>
        <v>624825471214.0365</v>
      </c>
      <c r="K7590" t="str">
        <f>IF(AVERAGE(Table1_1[[#This Row],[2020]:[2024]])&lt;=_xlfn.XLOOKUP(Table1_1[[#This Row],[Series Name]],Table4[Series Name],Table4[Global Average]),"Sotto la media","Sopra la media")</f>
        <v>Sotto la media</v>
      </c>
      <c r="L7590">
        <f>_xlfn.XLOOKUP(Table1_1[[#This Row],[Series Name]],Table4[Series Name],Table4[Global Average])</f>
        <v>2612941479084.7842</v>
      </c>
    </row>
    <row r="7591" spans="1:12" x14ac:dyDescent="0.3">
      <c r="A7591" t="s">
        <v>2754</v>
      </c>
      <c r="B7591" t="s">
        <v>2755</v>
      </c>
      <c r="C7591" t="s">
        <v>1106</v>
      </c>
      <c r="D7591" t="s">
        <v>1107</v>
      </c>
      <c r="E7591">
        <v>706158999999998</v>
      </c>
      <c r="F7591">
        <v>867067000000003</v>
      </c>
      <c r="G7591">
        <v>1085690000000000</v>
      </c>
      <c r="H7591">
        <v>1202350000000000</v>
      </c>
      <c r="J7591">
        <f>AVERAGE(Table1_1[[#This Row],[2020]:[2024]])</f>
        <v>965316500000000.25</v>
      </c>
      <c r="K7591" t="str">
        <f>IF(AVERAGE(Table1_1[[#This Row],[2020]:[2024]])&lt;=_xlfn.XLOOKUP(Table1_1[[#This Row],[Series Name]],Table4[Series Name],Table4[Global Average]),"Sotto la media","Sopra la media")</f>
        <v>Sopra la media</v>
      </c>
      <c r="L7591">
        <f>_xlfn.XLOOKUP(Table1_1[[#This Row],[Series Name]],Table4[Series Name],Table4[Global Average])</f>
        <v>129952576052086.73</v>
      </c>
    </row>
    <row r="7592" spans="1:12" x14ac:dyDescent="0.3">
      <c r="A7592" t="s">
        <v>2754</v>
      </c>
      <c r="B7592" t="s">
        <v>2755</v>
      </c>
      <c r="C7592" t="s">
        <v>1108</v>
      </c>
      <c r="D7592" t="s">
        <v>1109</v>
      </c>
      <c r="E7592">
        <v>0.60433030128479004</v>
      </c>
      <c r="J7592">
        <f>AVERAGE(Table1_1[[#This Row],[2020]:[2024]])</f>
        <v>0.60433030128479004</v>
      </c>
      <c r="K7592" t="str">
        <f>IF(AVERAGE(Table1_1[[#This Row],[2020]:[2024]])&lt;=_xlfn.XLOOKUP(Table1_1[[#This Row],[Series Name]],Table4[Series Name],Table4[Global Average]),"Sotto la media","Sopra la media")</f>
        <v>Sotto la media</v>
      </c>
      <c r="L7592">
        <f>_xlfn.XLOOKUP(Table1_1[[#This Row],[Series Name]],Table4[Series Name],Table4[Global Average])</f>
        <v>0.62118905584017436</v>
      </c>
    </row>
    <row r="7593" spans="1:12" x14ac:dyDescent="0.3">
      <c r="A7593" t="s">
        <v>2754</v>
      </c>
      <c r="B7593" t="s">
        <v>2755</v>
      </c>
      <c r="C7593" t="s">
        <v>1110</v>
      </c>
      <c r="D7593" t="s">
        <v>1111</v>
      </c>
      <c r="E7593">
        <v>0.61432945728302002</v>
      </c>
      <c r="J7593">
        <f>AVERAGE(Table1_1[[#This Row],[2020]:[2024]])</f>
        <v>0.61432945728302002</v>
      </c>
      <c r="K7593" t="str">
        <f>IF(AVERAGE(Table1_1[[#This Row],[2020]:[2024]])&lt;=_xlfn.XLOOKUP(Table1_1[[#This Row],[Series Name]],Table4[Series Name],Table4[Global Average]),"Sotto la media","Sopra la media")</f>
        <v>Sotto la media</v>
      </c>
      <c r="L7593">
        <f>_xlfn.XLOOKUP(Table1_1[[#This Row],[Series Name]],Table4[Series Name],Table4[Global Average])</f>
        <v>0.65483409624833322</v>
      </c>
    </row>
    <row r="7594" spans="1:12" x14ac:dyDescent="0.3">
      <c r="A7594" t="s">
        <v>2754</v>
      </c>
      <c r="B7594" t="s">
        <v>2755</v>
      </c>
      <c r="C7594" t="s">
        <v>1112</v>
      </c>
      <c r="D7594" t="s">
        <v>1113</v>
      </c>
      <c r="E7594">
        <v>0.60131853818893399</v>
      </c>
      <c r="J7594">
        <f>AVERAGE(Table1_1[[#This Row],[2020]:[2024]])</f>
        <v>0.60131853818893399</v>
      </c>
      <c r="K7594" t="str">
        <f>IF(AVERAGE(Table1_1[[#This Row],[2020]:[2024]])&lt;=_xlfn.XLOOKUP(Table1_1[[#This Row],[Series Name]],Table4[Series Name],Table4[Global Average]),"Sotto la media","Sopra la media")</f>
        <v>Sotto la media</v>
      </c>
      <c r="L7594">
        <f>_xlfn.XLOOKUP(Table1_1[[#This Row],[Series Name]],Table4[Series Name],Table4[Global Average])</f>
        <v>0.64194897734201861</v>
      </c>
    </row>
    <row r="7595" spans="1:12" x14ac:dyDescent="0.3">
      <c r="A7595" t="s">
        <v>2754</v>
      </c>
      <c r="B7595" t="s">
        <v>2755</v>
      </c>
      <c r="C7595" t="s">
        <v>1114</v>
      </c>
      <c r="D7595" t="s">
        <v>1115</v>
      </c>
      <c r="E7595">
        <v>0.62636446952819802</v>
      </c>
      <c r="J7595">
        <f>AVERAGE(Table1_1[[#This Row],[2020]:[2024]])</f>
        <v>0.62636446952819802</v>
      </c>
      <c r="K7595" t="str">
        <f>IF(AVERAGE(Table1_1[[#This Row],[2020]:[2024]])&lt;=_xlfn.XLOOKUP(Table1_1[[#This Row],[Series Name]],Table4[Series Name],Table4[Global Average]),"Sotto la media","Sopra la media")</f>
        <v>Sotto la media</v>
      </c>
      <c r="L7595">
        <f>_xlfn.XLOOKUP(Table1_1[[#This Row],[Series Name]],Table4[Series Name],Table4[Global Average])</f>
        <v>0.6666885522695688</v>
      </c>
    </row>
    <row r="7596" spans="1:12" x14ac:dyDescent="0.3">
      <c r="A7596" t="s">
        <v>2754</v>
      </c>
      <c r="B7596" t="s">
        <v>2755</v>
      </c>
      <c r="C7596" t="s">
        <v>1116</v>
      </c>
      <c r="D7596" t="s">
        <v>1117</v>
      </c>
      <c r="E7596">
        <v>0.59171068668365501</v>
      </c>
      <c r="J7596">
        <f>AVERAGE(Table1_1[[#This Row],[2020]:[2024]])</f>
        <v>0.59171068668365501</v>
      </c>
      <c r="K7596" t="str">
        <f>IF(AVERAGE(Table1_1[[#This Row],[2020]:[2024]])&lt;=_xlfn.XLOOKUP(Table1_1[[#This Row],[Series Name]],Table4[Series Name],Table4[Global Average]),"Sotto la media","Sopra la media")</f>
        <v>Sotto la media</v>
      </c>
      <c r="L7596">
        <f>_xlfn.XLOOKUP(Table1_1[[#This Row],[Series Name]],Table4[Series Name],Table4[Global Average])</f>
        <v>0.60788924694061286</v>
      </c>
    </row>
    <row r="7597" spans="1:12" x14ac:dyDescent="0.3">
      <c r="A7597" t="s">
        <v>2754</v>
      </c>
      <c r="B7597" t="s">
        <v>2755</v>
      </c>
      <c r="C7597" t="s">
        <v>1118</v>
      </c>
      <c r="D7597" t="s">
        <v>1119</v>
      </c>
      <c r="E7597">
        <v>0.59483331441879295</v>
      </c>
      <c r="J7597">
        <f>AVERAGE(Table1_1[[#This Row],[2020]:[2024]])</f>
        <v>0.59483331441879295</v>
      </c>
      <c r="K7597" t="str">
        <f>IF(AVERAGE(Table1_1[[#This Row],[2020]:[2024]])&lt;=_xlfn.XLOOKUP(Table1_1[[#This Row],[Series Name]],Table4[Series Name],Table4[Global Average]),"Sotto la media","Sopra la media")</f>
        <v>Sotto la media</v>
      </c>
      <c r="L7597">
        <f>_xlfn.XLOOKUP(Table1_1[[#This Row],[Series Name]],Table4[Series Name],Table4[Global Average])</f>
        <v>0.62700794751827538</v>
      </c>
    </row>
    <row r="7598" spans="1:12" x14ac:dyDescent="0.3">
      <c r="A7598" t="s">
        <v>2754</v>
      </c>
      <c r="B7598" t="s">
        <v>2755</v>
      </c>
      <c r="C7598" t="s">
        <v>1120</v>
      </c>
      <c r="D7598" t="s">
        <v>1121</v>
      </c>
      <c r="E7598">
        <v>0.57864123582839999</v>
      </c>
      <c r="J7598">
        <f>AVERAGE(Table1_1[[#This Row],[2020]:[2024]])</f>
        <v>0.57864123582839999</v>
      </c>
      <c r="K7598" t="str">
        <f>IF(AVERAGE(Table1_1[[#This Row],[2020]:[2024]])&lt;=_xlfn.XLOOKUP(Table1_1[[#This Row],[Series Name]],Table4[Series Name],Table4[Global Average]),"Sotto la media","Sopra la media")</f>
        <v>Sotto la media</v>
      </c>
      <c r="L7598">
        <f>_xlfn.XLOOKUP(Table1_1[[#This Row],[Series Name]],Table4[Series Name],Table4[Global Average])</f>
        <v>0.61232298612594604</v>
      </c>
    </row>
    <row r="7599" spans="1:12" x14ac:dyDescent="0.3">
      <c r="A7599" t="s">
        <v>2754</v>
      </c>
      <c r="B7599" t="s">
        <v>2755</v>
      </c>
      <c r="C7599" t="s">
        <v>1122</v>
      </c>
      <c r="D7599" t="s">
        <v>1123</v>
      </c>
      <c r="E7599">
        <v>0.61018562316894498</v>
      </c>
      <c r="J7599">
        <f>AVERAGE(Table1_1[[#This Row],[2020]:[2024]])</f>
        <v>0.61018562316894498</v>
      </c>
      <c r="K7599" t="str">
        <f>IF(AVERAGE(Table1_1[[#This Row],[2020]:[2024]])&lt;=_xlfn.XLOOKUP(Table1_1[[#This Row],[Series Name]],Table4[Series Name],Table4[Global Average]),"Sotto la media","Sopra la media")</f>
        <v>Sotto la media</v>
      </c>
      <c r="L7599">
        <f>_xlfn.XLOOKUP(Table1_1[[#This Row],[Series Name]],Table4[Series Name],Table4[Global Average])</f>
        <v>0.64061470215137206</v>
      </c>
    </row>
    <row r="7600" spans="1:12" x14ac:dyDescent="0.3">
      <c r="A7600" t="s">
        <v>2754</v>
      </c>
      <c r="B7600" t="s">
        <v>2755</v>
      </c>
      <c r="C7600" t="s">
        <v>1124</v>
      </c>
      <c r="D7600" t="s">
        <v>1125</v>
      </c>
      <c r="E7600">
        <v>0.61637419462204002</v>
      </c>
      <c r="J7600">
        <f>AVERAGE(Table1_1[[#This Row],[2020]:[2024]])</f>
        <v>0.61637419462204002</v>
      </c>
      <c r="K7600" t="str">
        <f>IF(AVERAGE(Table1_1[[#This Row],[2020]:[2024]])&lt;=_xlfn.XLOOKUP(Table1_1[[#This Row],[Series Name]],Table4[Series Name],Table4[Global Average]),"Sotto la media","Sopra la media")</f>
        <v>Sotto la media</v>
      </c>
      <c r="L7600">
        <f>_xlfn.XLOOKUP(Table1_1[[#This Row],[Series Name]],Table4[Series Name],Table4[Global Average])</f>
        <v>0.6331268568833669</v>
      </c>
    </row>
    <row r="7601" spans="1:12" x14ac:dyDescent="0.3">
      <c r="A7601" t="s">
        <v>2754</v>
      </c>
      <c r="B7601" t="s">
        <v>2755</v>
      </c>
      <c r="C7601" t="s">
        <v>1126</v>
      </c>
      <c r="D7601" t="s">
        <v>1127</v>
      </c>
      <c r="E7601">
        <v>11989038000</v>
      </c>
      <c r="F7601">
        <v>13514830000</v>
      </c>
      <c r="G7601">
        <v>15121765000</v>
      </c>
      <c r="H7601">
        <v>15797180000</v>
      </c>
      <c r="J7601">
        <f>AVERAGE(Table1_1[[#This Row],[2020]:[2024]])</f>
        <v>14105703250</v>
      </c>
      <c r="K7601" t="str">
        <f>IF(AVERAGE(Table1_1[[#This Row],[2020]:[2024]])&lt;=_xlfn.XLOOKUP(Table1_1[[#This Row],[Series Name]],Table4[Series Name],Table4[Global Average]),"Sotto la media","Sopra la media")</f>
        <v>Sopra la media</v>
      </c>
      <c r="L7601">
        <f>_xlfn.XLOOKUP(Table1_1[[#This Row],[Series Name]],Table4[Series Name],Table4[Global Average])</f>
        <v>7546088156.25</v>
      </c>
    </row>
    <row r="7602" spans="1:12" x14ac:dyDescent="0.3">
      <c r="A7602" t="s">
        <v>2754</v>
      </c>
      <c r="B7602" t="s">
        <v>2755</v>
      </c>
      <c r="C7602" t="s">
        <v>1128</v>
      </c>
      <c r="D7602" t="s">
        <v>1129</v>
      </c>
      <c r="E7602">
        <v>0.44</v>
      </c>
      <c r="F7602">
        <v>0.28999999999999998</v>
      </c>
      <c r="J7602">
        <f>AVERAGE(Table1_1[[#This Row],[2020]:[2024]])</f>
        <v>0.36499999999999999</v>
      </c>
      <c r="K7602" t="str">
        <f>IF(AVERAGE(Table1_1[[#This Row],[2020]:[2024]])&lt;=_xlfn.XLOOKUP(Table1_1[[#This Row],[Series Name]],Table4[Series Name],Table4[Global Average]),"Sotto la media","Sopra la media")</f>
        <v>Sotto la media</v>
      </c>
      <c r="L7602">
        <f>_xlfn.XLOOKUP(Table1_1[[#This Row],[Series Name]],Table4[Series Name],Table4[Global Average])</f>
        <v>3.2247916666666669</v>
      </c>
    </row>
    <row r="7603" spans="1:12" x14ac:dyDescent="0.3">
      <c r="A7603" t="s">
        <v>2754</v>
      </c>
      <c r="B7603" t="s">
        <v>2755</v>
      </c>
      <c r="C7603" t="s">
        <v>1130</v>
      </c>
      <c r="D7603" t="s">
        <v>1131</v>
      </c>
      <c r="E7603">
        <v>10.91</v>
      </c>
      <c r="F7603">
        <v>9.6199999999999992</v>
      </c>
      <c r="J7603">
        <f>AVERAGE(Table1_1[[#This Row],[2020]:[2024]])</f>
        <v>10.265000000000001</v>
      </c>
      <c r="K7603" t="str">
        <f>IF(AVERAGE(Table1_1[[#This Row],[2020]:[2024]])&lt;=_xlfn.XLOOKUP(Table1_1[[#This Row],[Series Name]],Table4[Series Name],Table4[Global Average]),"Sotto la media","Sopra la media")</f>
        <v>Sopra la media</v>
      </c>
      <c r="L7603">
        <f>_xlfn.XLOOKUP(Table1_1[[#This Row],[Series Name]],Table4[Series Name],Table4[Global Average])</f>
        <v>7.8264102564102558</v>
      </c>
    </row>
    <row r="7604" spans="1:12" x14ac:dyDescent="0.3">
      <c r="A7604" t="s">
        <v>2754</v>
      </c>
      <c r="B7604" t="s">
        <v>2755</v>
      </c>
      <c r="C7604" t="s">
        <v>1132</v>
      </c>
      <c r="D7604" t="s">
        <v>1133</v>
      </c>
      <c r="E7604">
        <v>9.0356548950591602</v>
      </c>
      <c r="F7604">
        <v>8.0493622533889209</v>
      </c>
      <c r="G7604">
        <v>10.6154200774518</v>
      </c>
      <c r="H7604">
        <v>10.4188407364376</v>
      </c>
      <c r="J7604">
        <f>AVERAGE(Table1_1[[#This Row],[2020]:[2024]])</f>
        <v>9.5298194905843712</v>
      </c>
      <c r="K7604" t="str">
        <f>IF(AVERAGE(Table1_1[[#This Row],[2020]:[2024]])&lt;=_xlfn.XLOOKUP(Table1_1[[#This Row],[Series Name]],Table4[Series Name],Table4[Global Average]),"Sotto la media","Sopra la media")</f>
        <v>Sotto la media</v>
      </c>
      <c r="L7604">
        <f>_xlfn.XLOOKUP(Table1_1[[#This Row],[Series Name]],Table4[Series Name],Table4[Global Average])</f>
        <v>10.030700704807199</v>
      </c>
    </row>
    <row r="7605" spans="1:12" x14ac:dyDescent="0.3">
      <c r="A7605" t="s">
        <v>2754</v>
      </c>
      <c r="B7605" t="s">
        <v>2755</v>
      </c>
      <c r="C7605" t="s">
        <v>1134</v>
      </c>
      <c r="D7605" t="s">
        <v>1135</v>
      </c>
      <c r="E7605">
        <v>534428741.21093798</v>
      </c>
      <c r="F7605">
        <v>658266051.53217995</v>
      </c>
      <c r="G7605">
        <v>1455400202.2044401</v>
      </c>
      <c r="H7605">
        <v>1633267368.6341901</v>
      </c>
      <c r="J7605">
        <f>AVERAGE(Table1_1[[#This Row],[2020]:[2024]])</f>
        <v>1070340590.895437</v>
      </c>
      <c r="K7605" t="str">
        <f>IF(AVERAGE(Table1_1[[#This Row],[2020]:[2024]])&lt;=_xlfn.XLOOKUP(Table1_1[[#This Row],[Series Name]],Table4[Series Name],Table4[Global Average]),"Sotto la media","Sopra la media")</f>
        <v>Sotto la media</v>
      </c>
      <c r="L7605">
        <f>_xlfn.XLOOKUP(Table1_1[[#This Row],[Series Name]],Table4[Series Name],Table4[Global Average])</f>
        <v>13767468079.673027</v>
      </c>
    </row>
    <row r="7606" spans="1:12" x14ac:dyDescent="0.3">
      <c r="A7606" t="s">
        <v>2754</v>
      </c>
      <c r="B7606" t="s">
        <v>2755</v>
      </c>
      <c r="C7606" t="s">
        <v>1138</v>
      </c>
      <c r="D7606" t="s">
        <v>1139</v>
      </c>
      <c r="E7606">
        <v>152156262</v>
      </c>
      <c r="F7606">
        <v>24752631</v>
      </c>
      <c r="G7606">
        <v>560438913</v>
      </c>
      <c r="H7606">
        <v>273707597.04000002</v>
      </c>
      <c r="J7606">
        <f>AVERAGE(Table1_1[[#This Row],[2020]:[2024]])</f>
        <v>252763850.75999999</v>
      </c>
      <c r="K7606" t="str">
        <f>IF(AVERAGE(Table1_1[[#This Row],[2020]:[2024]])&lt;=_xlfn.XLOOKUP(Table1_1[[#This Row],[Series Name]],Table4[Series Name],Table4[Global Average]),"Sotto la media","Sopra la media")</f>
        <v>Sopra la media</v>
      </c>
      <c r="L7606">
        <f>_xlfn.XLOOKUP(Table1_1[[#This Row],[Series Name]],Table4[Series Name],Table4[Global Average])</f>
        <v>54083601.274374999</v>
      </c>
    </row>
    <row r="7607" spans="1:12" x14ac:dyDescent="0.3">
      <c r="A7607" t="s">
        <v>2754</v>
      </c>
      <c r="B7607" t="s">
        <v>2755</v>
      </c>
      <c r="C7607" t="s">
        <v>1140</v>
      </c>
      <c r="D7607" t="s">
        <v>1141</v>
      </c>
      <c r="E7607">
        <v>3224950.5</v>
      </c>
      <c r="F7607">
        <v>53744592.600000001</v>
      </c>
      <c r="G7607">
        <v>135749713.80000001</v>
      </c>
      <c r="H7607">
        <v>367036919.39999998</v>
      </c>
      <c r="J7607">
        <f>AVERAGE(Table1_1[[#This Row],[2020]:[2024]])</f>
        <v>139939044.07499999</v>
      </c>
      <c r="K7607" t="str">
        <f>IF(AVERAGE(Table1_1[[#This Row],[2020]:[2024]])&lt;=_xlfn.XLOOKUP(Table1_1[[#This Row],[Series Name]],Table4[Series Name],Table4[Global Average]),"Sotto la media","Sopra la media")</f>
        <v>Sotto la media</v>
      </c>
      <c r="L7607">
        <f>_xlfn.XLOOKUP(Table1_1[[#This Row],[Series Name]],Table4[Series Name],Table4[Global Average])</f>
        <v>1584450273.0187497</v>
      </c>
    </row>
    <row r="7608" spans="1:12" x14ac:dyDescent="0.3">
      <c r="A7608" t="s">
        <v>2754</v>
      </c>
      <c r="B7608" t="s">
        <v>2755</v>
      </c>
      <c r="C7608" t="s">
        <v>1142</v>
      </c>
      <c r="D7608" t="s">
        <v>1143</v>
      </c>
      <c r="E7608">
        <v>88</v>
      </c>
      <c r="F7608">
        <v>86</v>
      </c>
      <c r="G7608">
        <v>87</v>
      </c>
      <c r="H7608">
        <v>90</v>
      </c>
      <c r="J7608">
        <f>AVERAGE(Table1_1[[#This Row],[2020]:[2024]])</f>
        <v>87.75</v>
      </c>
      <c r="K7608" t="str">
        <f>IF(AVERAGE(Table1_1[[#This Row],[2020]:[2024]])&lt;=_xlfn.XLOOKUP(Table1_1[[#This Row],[Series Name]],Table4[Series Name],Table4[Global Average]),"Sotto la media","Sopra la media")</f>
        <v>Sotto la media</v>
      </c>
      <c r="L7608">
        <f>_xlfn.XLOOKUP(Table1_1[[#This Row],[Series Name]],Table4[Series Name],Table4[Global Average])</f>
        <v>90.85</v>
      </c>
    </row>
    <row r="7609" spans="1:12" x14ac:dyDescent="0.3">
      <c r="A7609" t="s">
        <v>2754</v>
      </c>
      <c r="B7609" t="s">
        <v>2755</v>
      </c>
      <c r="C7609" t="s">
        <v>1144</v>
      </c>
      <c r="D7609" t="s">
        <v>1145</v>
      </c>
      <c r="E7609">
        <v>88</v>
      </c>
      <c r="F7609">
        <v>86</v>
      </c>
      <c r="G7609">
        <v>87</v>
      </c>
      <c r="H7609">
        <v>90</v>
      </c>
      <c r="J7609">
        <f>AVERAGE(Table1_1[[#This Row],[2020]:[2024]])</f>
        <v>87.75</v>
      </c>
      <c r="K7609" t="str">
        <f>IF(AVERAGE(Table1_1[[#This Row],[2020]:[2024]])&lt;=_xlfn.XLOOKUP(Table1_1[[#This Row],[Series Name]],Table4[Series Name],Table4[Global Average]),"Sotto la media","Sopra la media")</f>
        <v>Sotto la media</v>
      </c>
      <c r="L7609">
        <f>_xlfn.XLOOKUP(Table1_1[[#This Row],[Series Name]],Table4[Series Name],Table4[Global Average])</f>
        <v>89.833333333333343</v>
      </c>
    </row>
    <row r="7610" spans="1:12" x14ac:dyDescent="0.3">
      <c r="A7610" t="s">
        <v>2754</v>
      </c>
      <c r="B7610" t="s">
        <v>2755</v>
      </c>
      <c r="C7610" t="s">
        <v>1146</v>
      </c>
      <c r="D7610" t="s">
        <v>1147</v>
      </c>
      <c r="E7610">
        <v>90</v>
      </c>
      <c r="F7610">
        <v>86</v>
      </c>
      <c r="G7610">
        <v>88</v>
      </c>
      <c r="H7610">
        <v>93</v>
      </c>
      <c r="J7610">
        <f>AVERAGE(Table1_1[[#This Row],[2020]:[2024]])</f>
        <v>89.25</v>
      </c>
      <c r="K7610" t="str">
        <f>IF(AVERAGE(Table1_1[[#This Row],[2020]:[2024]])&lt;=_xlfn.XLOOKUP(Table1_1[[#This Row],[Series Name]],Table4[Series Name],Table4[Global Average]),"Sotto la media","Sopra la media")</f>
        <v>Sotto la media</v>
      </c>
      <c r="L7610">
        <f>_xlfn.XLOOKUP(Table1_1[[#This Row],[Series Name]],Table4[Series Name],Table4[Global Average])</f>
        <v>90.35</v>
      </c>
    </row>
    <row r="7611" spans="1:12" x14ac:dyDescent="0.3">
      <c r="A7611" t="s">
        <v>2754</v>
      </c>
      <c r="B7611" t="s">
        <v>2755</v>
      </c>
      <c r="C7611" t="s">
        <v>1148</v>
      </c>
      <c r="D7611" t="s">
        <v>1149</v>
      </c>
      <c r="E7611">
        <v>85</v>
      </c>
      <c r="F7611">
        <v>98.3</v>
      </c>
      <c r="G7611">
        <v>111.8</v>
      </c>
      <c r="H7611">
        <v>106.1</v>
      </c>
      <c r="J7611">
        <f>AVERAGE(Table1_1[[#This Row],[2020]:[2024]])</f>
        <v>100.30000000000001</v>
      </c>
      <c r="K7611" t="str">
        <f>IF(AVERAGE(Table1_1[[#This Row],[2020]:[2024]])&lt;=_xlfn.XLOOKUP(Table1_1[[#This Row],[Series Name]],Table4[Series Name],Table4[Global Average]),"Sotto la media","Sopra la media")</f>
        <v>Sotto la media</v>
      </c>
      <c r="L7611">
        <f>_xlfn.XLOOKUP(Table1_1[[#This Row],[Series Name]],Table4[Series Name],Table4[Global Average])</f>
        <v>118.96527777777777</v>
      </c>
    </row>
    <row r="7612" spans="1:12" x14ac:dyDescent="0.3">
      <c r="A7612" t="s">
        <v>2754</v>
      </c>
      <c r="B7612" t="s">
        <v>2755</v>
      </c>
      <c r="C7612" t="s">
        <v>1150</v>
      </c>
      <c r="D7612" t="s">
        <v>1151</v>
      </c>
      <c r="E7612">
        <v>80.448748063699995</v>
      </c>
      <c r="F7612">
        <v>113.0301064714</v>
      </c>
      <c r="J7612">
        <f>AVERAGE(Table1_1[[#This Row],[2020]:[2024]])</f>
        <v>96.739427267549999</v>
      </c>
      <c r="K7612" t="str">
        <f>IF(AVERAGE(Table1_1[[#This Row],[2020]:[2024]])&lt;=_xlfn.XLOOKUP(Table1_1[[#This Row],[Series Name]],Table4[Series Name],Table4[Global Average]),"Sotto la media","Sopra la media")</f>
        <v>Sotto la media</v>
      </c>
      <c r="L7612">
        <f>_xlfn.XLOOKUP(Table1_1[[#This Row],[Series Name]],Table4[Series Name],Table4[Global Average])</f>
        <v>117.85101583680279</v>
      </c>
    </row>
    <row r="7613" spans="1:12" x14ac:dyDescent="0.3">
      <c r="A7613" t="s">
        <v>2754</v>
      </c>
      <c r="B7613" t="s">
        <v>2755</v>
      </c>
      <c r="C7613" t="s">
        <v>1152</v>
      </c>
      <c r="D7613" t="s">
        <v>1153</v>
      </c>
      <c r="E7613">
        <v>94.690795610799995</v>
      </c>
      <c r="F7613">
        <v>115.02776218690001</v>
      </c>
      <c r="J7613">
        <f>AVERAGE(Table1_1[[#This Row],[2020]:[2024]])</f>
        <v>104.85927889884999</v>
      </c>
      <c r="K7613" t="str">
        <f>IF(AVERAGE(Table1_1[[#This Row],[2020]:[2024]])&lt;=_xlfn.XLOOKUP(Table1_1[[#This Row],[Series Name]],Table4[Series Name],Table4[Global Average]),"Sotto la media","Sopra la media")</f>
        <v>Sotto la media</v>
      </c>
      <c r="L7613">
        <f>_xlfn.XLOOKUP(Table1_1[[#This Row],[Series Name]],Table4[Series Name],Table4[Global Average])</f>
        <v>107.94627974184721</v>
      </c>
    </row>
    <row r="7614" spans="1:12" x14ac:dyDescent="0.3">
      <c r="A7614" t="s">
        <v>2754</v>
      </c>
      <c r="B7614" t="s">
        <v>2755</v>
      </c>
      <c r="C7614" t="s">
        <v>1154</v>
      </c>
      <c r="D7614" t="s">
        <v>1155</v>
      </c>
      <c r="E7614">
        <v>20.533295408679901</v>
      </c>
      <c r="F7614">
        <v>23.862140438726399</v>
      </c>
      <c r="G7614">
        <v>27.8415774759813</v>
      </c>
      <c r="H7614">
        <v>22.656503385146099</v>
      </c>
      <c r="J7614">
        <f>AVERAGE(Table1_1[[#This Row],[2020]:[2024]])</f>
        <v>23.723379177133424</v>
      </c>
      <c r="K7614" t="str">
        <f>IF(AVERAGE(Table1_1[[#This Row],[2020]:[2024]])&lt;=_xlfn.XLOOKUP(Table1_1[[#This Row],[Series Name]],Table4[Series Name],Table4[Global Average]),"Sotto la media","Sopra la media")</f>
        <v>Sotto la media</v>
      </c>
      <c r="L7614">
        <f>_xlfn.XLOOKUP(Table1_1[[#This Row],[Series Name]],Table4[Series Name],Table4[Global Average])</f>
        <v>35.056472784804171</v>
      </c>
    </row>
    <row r="7615" spans="1:12" x14ac:dyDescent="0.3">
      <c r="A7615" t="s">
        <v>2754</v>
      </c>
      <c r="B7615" t="s">
        <v>2755</v>
      </c>
      <c r="C7615" t="s">
        <v>1156</v>
      </c>
      <c r="D7615" t="s">
        <v>1157</v>
      </c>
      <c r="E7615">
        <v>-20.0924598269469</v>
      </c>
      <c r="F7615">
        <v>26.7286666295409</v>
      </c>
      <c r="G7615">
        <v>23.614081343684401</v>
      </c>
      <c r="H7615">
        <v>-15.013784985819999</v>
      </c>
      <c r="J7615">
        <f>AVERAGE(Table1_1[[#This Row],[2020]:[2024]])</f>
        <v>3.8091257901146003</v>
      </c>
      <c r="K7615" t="str">
        <f>IF(AVERAGE(Table1_1[[#This Row],[2020]:[2024]])&lt;=_xlfn.XLOOKUP(Table1_1[[#This Row],[Series Name]],Table4[Series Name],Table4[Global Average]),"Sotto la media","Sopra la media")</f>
        <v>Sotto la media</v>
      </c>
      <c r="L7615">
        <f>_xlfn.XLOOKUP(Table1_1[[#This Row],[Series Name]],Table4[Series Name],Table4[Global Average])</f>
        <v>5.3051021660540467</v>
      </c>
    </row>
    <row r="7616" spans="1:12" x14ac:dyDescent="0.3">
      <c r="A7616" t="s">
        <v>2754</v>
      </c>
      <c r="B7616" t="s">
        <v>2755</v>
      </c>
      <c r="C7616" t="s">
        <v>1158</v>
      </c>
      <c r="D7616" t="s">
        <v>1159</v>
      </c>
      <c r="E7616">
        <v>51328383610.676697</v>
      </c>
      <c r="F7616">
        <v>70914119513.509705</v>
      </c>
      <c r="G7616">
        <v>89623018057.922195</v>
      </c>
      <c r="H7616">
        <v>76431039964.085693</v>
      </c>
      <c r="J7616">
        <f>AVERAGE(Table1_1[[#This Row],[2020]:[2024]])</f>
        <v>72074140286.548569</v>
      </c>
      <c r="K7616" t="str">
        <f>IF(AVERAGE(Table1_1[[#This Row],[2020]:[2024]])&lt;=_xlfn.XLOOKUP(Table1_1[[#This Row],[Series Name]],Table4[Series Name],Table4[Global Average]),"Sotto la media","Sopra la media")</f>
        <v>Sotto la media</v>
      </c>
      <c r="L7616">
        <f>_xlfn.XLOOKUP(Table1_1[[#This Row],[Series Name]],Table4[Series Name],Table4[Global Average])</f>
        <v>689334712720.37476</v>
      </c>
    </row>
    <row r="7617" spans="1:12" x14ac:dyDescent="0.3">
      <c r="A7617" t="s">
        <v>2754</v>
      </c>
      <c r="B7617" t="s">
        <v>2755</v>
      </c>
      <c r="C7617" t="s">
        <v>1160</v>
      </c>
      <c r="D7617" t="s">
        <v>1161</v>
      </c>
      <c r="E7617">
        <v>58944518429.446503</v>
      </c>
      <c r="F7617">
        <v>74699602256.841507</v>
      </c>
      <c r="G7617">
        <v>92339227097.180801</v>
      </c>
      <c r="H7617">
        <v>78475614083.242004</v>
      </c>
      <c r="J7617">
        <f>AVERAGE(Table1_1[[#This Row],[2020]:[2024]])</f>
        <v>76114740466.677704</v>
      </c>
      <c r="K7617" t="str">
        <f>IF(AVERAGE(Table1_1[[#This Row],[2020]:[2024]])&lt;=_xlfn.XLOOKUP(Table1_1[[#This Row],[Series Name]],Table4[Series Name],Table4[Global Average]),"Sotto la media","Sopra la media")</f>
        <v>Sotto la media</v>
      </c>
      <c r="L7617">
        <f>_xlfn.XLOOKUP(Table1_1[[#This Row],[Series Name]],Table4[Series Name],Table4[Global Average])</f>
        <v>476770369229.60669</v>
      </c>
    </row>
    <row r="7618" spans="1:12" x14ac:dyDescent="0.3">
      <c r="A7618" t="s">
        <v>2754</v>
      </c>
      <c r="B7618" t="s">
        <v>2755</v>
      </c>
      <c r="C7618" t="s">
        <v>1162</v>
      </c>
      <c r="D7618" t="s">
        <v>1163</v>
      </c>
      <c r="E7618">
        <v>161613000000000</v>
      </c>
      <c r="F7618">
        <v>204810000000000</v>
      </c>
      <c r="G7618">
        <v>253174000000000</v>
      </c>
      <c r="H7618">
        <v>215163000000000</v>
      </c>
      <c r="J7618">
        <f>AVERAGE(Table1_1[[#This Row],[2020]:[2024]])</f>
        <v>208690000000000</v>
      </c>
      <c r="K7618" t="str">
        <f>IF(AVERAGE(Table1_1[[#This Row],[2020]:[2024]])&lt;=_xlfn.XLOOKUP(Table1_1[[#This Row],[Series Name]],Table4[Series Name],Table4[Global Average]),"Sotto la media","Sopra la media")</f>
        <v>Sopra la media</v>
      </c>
      <c r="L7618">
        <f>_xlfn.XLOOKUP(Table1_1[[#This Row],[Series Name]],Table4[Series Name],Table4[Global Average])</f>
        <v>25324302031274.492</v>
      </c>
    </row>
    <row r="7619" spans="1:12" x14ac:dyDescent="0.3">
      <c r="A7619" t="s">
        <v>2754</v>
      </c>
      <c r="B7619" t="s">
        <v>2755</v>
      </c>
      <c r="C7619" t="s">
        <v>1164</v>
      </c>
      <c r="D7619" t="s">
        <v>1165</v>
      </c>
      <c r="E7619">
        <v>205019000000000</v>
      </c>
      <c r="F7619">
        <v>284588000000000</v>
      </c>
      <c r="G7619">
        <v>409213000000000</v>
      </c>
      <c r="H7619">
        <v>356264000000000</v>
      </c>
      <c r="J7619">
        <f>AVERAGE(Table1_1[[#This Row],[2020]:[2024]])</f>
        <v>313771000000000</v>
      </c>
      <c r="K7619" t="str">
        <f>IF(AVERAGE(Table1_1[[#This Row],[2020]:[2024]])&lt;=_xlfn.XLOOKUP(Table1_1[[#This Row],[Series Name]],Table4[Series Name],Table4[Global Average]),"Sotto la media","Sopra la media")</f>
        <v>Sopra la media</v>
      </c>
      <c r="L7619">
        <f>_xlfn.XLOOKUP(Table1_1[[#This Row],[Series Name]],Table4[Series Name],Table4[Global Average])</f>
        <v>53297199351189.359</v>
      </c>
    </row>
    <row r="7620" spans="1:12" x14ac:dyDescent="0.3">
      <c r="A7620" t="s">
        <v>2754</v>
      </c>
      <c r="B7620" t="s">
        <v>2755</v>
      </c>
      <c r="C7620" t="s">
        <v>1166</v>
      </c>
      <c r="D7620" t="s">
        <v>1167</v>
      </c>
      <c r="E7620">
        <v>55511423806.508904</v>
      </c>
      <c r="F7620">
        <v>76006795312.1819</v>
      </c>
      <c r="G7620">
        <v>96145284717.693207</v>
      </c>
      <c r="H7620">
        <v>82354994446.313004</v>
      </c>
      <c r="J7620">
        <f>AVERAGE(Table1_1[[#This Row],[2020]:[2024]])</f>
        <v>77504624570.674255</v>
      </c>
      <c r="K7620" t="str">
        <f>IF(AVERAGE(Table1_1[[#This Row],[2020]:[2024]])&lt;=_xlfn.XLOOKUP(Table1_1[[#This Row],[Series Name]],Table4[Series Name],Table4[Global Average]),"Sotto la media","Sopra la media")</f>
        <v>Sotto la media</v>
      </c>
      <c r="L7620">
        <f>_xlfn.XLOOKUP(Table1_1[[#This Row],[Series Name]],Table4[Series Name],Table4[Global Average])</f>
        <v>659485227664.25049</v>
      </c>
    </row>
    <row r="7621" spans="1:12" x14ac:dyDescent="0.3">
      <c r="A7621" t="s">
        <v>2754</v>
      </c>
      <c r="B7621" t="s">
        <v>2755</v>
      </c>
      <c r="C7621" t="s">
        <v>1168</v>
      </c>
      <c r="D7621" t="s">
        <v>1169</v>
      </c>
      <c r="E7621">
        <v>60820882674.099403</v>
      </c>
      <c r="F7621">
        <v>85569650715.680801</v>
      </c>
      <c r="G7621">
        <v>113684217300.905</v>
      </c>
      <c r="H7621">
        <v>98832838973.549805</v>
      </c>
      <c r="J7621">
        <f>AVERAGE(Table1_1[[#This Row],[2020]:[2024]])</f>
        <v>89726897416.058746</v>
      </c>
      <c r="K7621" t="str">
        <f>IF(AVERAGE(Table1_1[[#This Row],[2020]:[2024]])&lt;=_xlfn.XLOOKUP(Table1_1[[#This Row],[Series Name]],Table4[Series Name],Table4[Global Average]),"Sotto la media","Sopra la media")</f>
        <v>Sotto la media</v>
      </c>
      <c r="L7621">
        <f>_xlfn.XLOOKUP(Table1_1[[#This Row],[Series Name]],Table4[Series Name],Table4[Global Average])</f>
        <v>808471930859.21643</v>
      </c>
    </row>
    <row r="7622" spans="1:12" x14ac:dyDescent="0.3">
      <c r="A7622" t="s">
        <v>2754</v>
      </c>
      <c r="B7622" t="s">
        <v>2755</v>
      </c>
      <c r="C7622" t="s">
        <v>1170</v>
      </c>
      <c r="D7622" t="s">
        <v>1171</v>
      </c>
      <c r="E7622">
        <v>0.11</v>
      </c>
      <c r="F7622">
        <v>0.11</v>
      </c>
      <c r="G7622">
        <v>0.1</v>
      </c>
      <c r="J7622">
        <f>AVERAGE(Table1_1[[#This Row],[2020]:[2024]])</f>
        <v>0.10666666666666667</v>
      </c>
      <c r="K7622" t="str">
        <f>IF(AVERAGE(Table1_1[[#This Row],[2020]:[2024]])&lt;=_xlfn.XLOOKUP(Table1_1[[#This Row],[Series Name]],Table4[Series Name],Table4[Global Average]),"Sotto la media","Sopra la media")</f>
        <v>Sotto la media</v>
      </c>
      <c r="L7622">
        <f>_xlfn.XLOOKUP(Table1_1[[#This Row],[Series Name]],Table4[Series Name],Table4[Global Average])</f>
        <v>0.87552248677248679</v>
      </c>
    </row>
    <row r="7623" spans="1:12" x14ac:dyDescent="0.3">
      <c r="A7623" t="s">
        <v>2754</v>
      </c>
      <c r="B7623" t="s">
        <v>2755</v>
      </c>
      <c r="C7623" t="s">
        <v>1172</v>
      </c>
      <c r="D7623" t="s">
        <v>1173</v>
      </c>
      <c r="E7623">
        <v>0.32</v>
      </c>
      <c r="F7623">
        <v>0.33</v>
      </c>
      <c r="G7623">
        <v>0.28999999999999998</v>
      </c>
      <c r="J7623">
        <f>AVERAGE(Table1_1[[#This Row],[2020]:[2024]])</f>
        <v>0.3133333333333333</v>
      </c>
      <c r="K7623" t="str">
        <f>IF(AVERAGE(Table1_1[[#This Row],[2020]:[2024]])&lt;=_xlfn.XLOOKUP(Table1_1[[#This Row],[Series Name]],Table4[Series Name],Table4[Global Average]),"Sotto la media","Sopra la media")</f>
        <v>Sotto la media</v>
      </c>
      <c r="L7623">
        <f>_xlfn.XLOOKUP(Table1_1[[#This Row],[Series Name]],Table4[Series Name],Table4[Global Average])</f>
        <v>0.82870370370370383</v>
      </c>
    </row>
    <row r="7624" spans="1:12" x14ac:dyDescent="0.3">
      <c r="A7624" t="s">
        <v>2754</v>
      </c>
      <c r="B7624" t="s">
        <v>2755</v>
      </c>
      <c r="C7624" t="s">
        <v>1174</v>
      </c>
      <c r="D7624" t="s">
        <v>1175</v>
      </c>
      <c r="E7624">
        <v>0.19</v>
      </c>
      <c r="F7624">
        <v>0.19</v>
      </c>
      <c r="G7624">
        <v>0.16</v>
      </c>
      <c r="J7624">
        <f>AVERAGE(Table1_1[[#This Row],[2020]:[2024]])</f>
        <v>0.18000000000000002</v>
      </c>
      <c r="K7624" t="str">
        <f>IF(AVERAGE(Table1_1[[#This Row],[2020]:[2024]])&lt;=_xlfn.XLOOKUP(Table1_1[[#This Row],[Series Name]],Table4[Series Name],Table4[Global Average]),"Sotto la media","Sopra la media")</f>
        <v>Sotto la media</v>
      </c>
      <c r="L7624">
        <f>_xlfn.XLOOKUP(Table1_1[[#This Row],[Series Name]],Table4[Series Name],Table4[Global Average])</f>
        <v>0.51539682539682541</v>
      </c>
    </row>
    <row r="7625" spans="1:12" x14ac:dyDescent="0.3">
      <c r="A7625" t="s">
        <v>2754</v>
      </c>
      <c r="B7625" t="s">
        <v>2755</v>
      </c>
      <c r="C7625" t="s">
        <v>1176</v>
      </c>
      <c r="D7625" t="s">
        <v>1177</v>
      </c>
      <c r="E7625">
        <v>10.15</v>
      </c>
      <c r="F7625">
        <v>9.1300000000000008</v>
      </c>
      <c r="G7625">
        <v>8.8800000000000008</v>
      </c>
      <c r="H7625">
        <v>10.57</v>
      </c>
      <c r="J7625">
        <f>AVERAGE(Table1_1[[#This Row],[2020]:[2024]])</f>
        <v>9.682500000000001</v>
      </c>
      <c r="K7625" t="str">
        <f>IF(AVERAGE(Table1_1[[#This Row],[2020]:[2024]])&lt;=_xlfn.XLOOKUP(Table1_1[[#This Row],[Series Name]],Table4[Series Name],Table4[Global Average]),"Sotto la media","Sopra la media")</f>
        <v>Sotto la media</v>
      </c>
      <c r="L7625">
        <f>_xlfn.XLOOKUP(Table1_1[[#This Row],[Series Name]],Table4[Series Name],Table4[Global Average])</f>
        <v>21.681107142857144</v>
      </c>
    </row>
    <row r="7626" spans="1:12" x14ac:dyDescent="0.3">
      <c r="A7626" t="s">
        <v>2754</v>
      </c>
      <c r="B7626" t="s">
        <v>2755</v>
      </c>
      <c r="C7626" t="s">
        <v>1178</v>
      </c>
      <c r="D7626" t="s">
        <v>1179</v>
      </c>
      <c r="E7626">
        <v>34</v>
      </c>
      <c r="F7626">
        <v>41</v>
      </c>
      <c r="G7626">
        <v>47</v>
      </c>
      <c r="H7626">
        <v>46</v>
      </c>
      <c r="J7626">
        <f>AVERAGE(Table1_1[[#This Row],[2020]:[2024]])</f>
        <v>42</v>
      </c>
      <c r="K7626" t="str">
        <f>IF(AVERAGE(Table1_1[[#This Row],[2020]:[2024]])&lt;=_xlfn.XLOOKUP(Table1_1[[#This Row],[Series Name]],Table4[Series Name],Table4[Global Average]),"Sotto la media","Sopra la media")</f>
        <v>Sotto la media</v>
      </c>
      <c r="L7626">
        <f>_xlfn.XLOOKUP(Table1_1[[#This Row],[Series Name]],Table4[Series Name],Table4[Global Average])</f>
        <v>64.875</v>
      </c>
    </row>
    <row r="7627" spans="1:12" x14ac:dyDescent="0.3">
      <c r="A7627" t="s">
        <v>2754</v>
      </c>
      <c r="B7627" t="s">
        <v>2755</v>
      </c>
      <c r="C7627" t="s">
        <v>1180</v>
      </c>
      <c r="D7627" t="s">
        <v>1181</v>
      </c>
      <c r="E7627">
        <v>19.5</v>
      </c>
      <c r="F7627">
        <v>18.8</v>
      </c>
      <c r="G7627">
        <v>18.8</v>
      </c>
      <c r="J7627">
        <f>AVERAGE(Table1_1[[#This Row],[2020]:[2024]])</f>
        <v>19.033333333333331</v>
      </c>
      <c r="K7627" t="str">
        <f>IF(AVERAGE(Table1_1[[#This Row],[2020]:[2024]])&lt;=_xlfn.XLOOKUP(Table1_1[[#This Row],[Series Name]],Table4[Series Name],Table4[Global Average]),"Sotto la media","Sopra la media")</f>
        <v>Sotto la media</v>
      </c>
      <c r="L7627">
        <f>_xlfn.XLOOKUP(Table1_1[[#This Row],[Series Name]],Table4[Series Name],Table4[Global Average])</f>
        <v>21.886296296296294</v>
      </c>
    </row>
    <row r="7628" spans="1:12" x14ac:dyDescent="0.3">
      <c r="A7628" t="s">
        <v>2754</v>
      </c>
      <c r="B7628" t="s">
        <v>2755</v>
      </c>
      <c r="C7628" t="s">
        <v>1182</v>
      </c>
      <c r="D7628" t="s">
        <v>1183</v>
      </c>
      <c r="E7628">
        <v>41.8</v>
      </c>
      <c r="F7628">
        <v>43.7</v>
      </c>
      <c r="G7628">
        <v>43.5</v>
      </c>
      <c r="J7628">
        <f>AVERAGE(Table1_1[[#This Row],[2020]:[2024]])</f>
        <v>43</v>
      </c>
      <c r="K7628" t="str">
        <f>IF(AVERAGE(Table1_1[[#This Row],[2020]:[2024]])&lt;=_xlfn.XLOOKUP(Table1_1[[#This Row],[Series Name]],Table4[Series Name],Table4[Global Average]),"Sotto la media","Sopra la media")</f>
        <v>Sopra la media</v>
      </c>
      <c r="L7628">
        <f>_xlfn.XLOOKUP(Table1_1[[#This Row],[Series Name]],Table4[Series Name],Table4[Global Average])</f>
        <v>31.001851851851853</v>
      </c>
    </row>
    <row r="7629" spans="1:12" x14ac:dyDescent="0.3">
      <c r="A7629" t="s">
        <v>2754</v>
      </c>
      <c r="B7629" t="s">
        <v>2755</v>
      </c>
      <c r="C7629" t="s">
        <v>1184</v>
      </c>
      <c r="D7629" t="s">
        <v>1185</v>
      </c>
      <c r="E7629">
        <v>57.9</v>
      </c>
      <c r="F7629">
        <v>59.8</v>
      </c>
      <c r="G7629">
        <v>59.6</v>
      </c>
      <c r="J7629">
        <f>AVERAGE(Table1_1[[#This Row],[2020]:[2024]])</f>
        <v>59.099999999999994</v>
      </c>
      <c r="K7629" t="str">
        <f>IF(AVERAGE(Table1_1[[#This Row],[2020]:[2024]])&lt;=_xlfn.XLOOKUP(Table1_1[[#This Row],[Series Name]],Table4[Series Name],Table4[Global Average]),"Sotto la media","Sopra la media")</f>
        <v>Sopra la media</v>
      </c>
      <c r="L7629">
        <f>_xlfn.XLOOKUP(Table1_1[[#This Row],[Series Name]],Table4[Series Name],Table4[Global Average])</f>
        <v>46.861111111111107</v>
      </c>
    </row>
    <row r="7630" spans="1:12" x14ac:dyDescent="0.3">
      <c r="A7630" t="s">
        <v>2754</v>
      </c>
      <c r="B7630" t="s">
        <v>2755</v>
      </c>
      <c r="C7630" t="s">
        <v>1186</v>
      </c>
      <c r="D7630" t="s">
        <v>1187</v>
      </c>
      <c r="E7630">
        <v>0.9</v>
      </c>
      <c r="F7630">
        <v>1</v>
      </c>
      <c r="G7630">
        <v>1</v>
      </c>
      <c r="J7630">
        <f>AVERAGE(Table1_1[[#This Row],[2020]:[2024]])</f>
        <v>0.96666666666666667</v>
      </c>
      <c r="K7630" t="str">
        <f>IF(AVERAGE(Table1_1[[#This Row],[2020]:[2024]])&lt;=_xlfn.XLOOKUP(Table1_1[[#This Row],[Series Name]],Table4[Series Name],Table4[Global Average]),"Sotto la media","Sopra la media")</f>
        <v>Sotto la media</v>
      </c>
      <c r="L7630">
        <f>_xlfn.XLOOKUP(Table1_1[[#This Row],[Series Name]],Table4[Series Name],Table4[Global Average])</f>
        <v>2.0992592592592594</v>
      </c>
    </row>
    <row r="7631" spans="1:12" x14ac:dyDescent="0.3">
      <c r="A7631" t="s">
        <v>2754</v>
      </c>
      <c r="B7631" t="s">
        <v>2755</v>
      </c>
      <c r="C7631" t="s">
        <v>1188</v>
      </c>
      <c r="D7631" t="s">
        <v>1189</v>
      </c>
      <c r="E7631">
        <v>3.1</v>
      </c>
      <c r="F7631">
        <v>3.1</v>
      </c>
      <c r="G7631">
        <v>3.2</v>
      </c>
      <c r="J7631">
        <f>AVERAGE(Table1_1[[#This Row],[2020]:[2024]])</f>
        <v>3.1333333333333333</v>
      </c>
      <c r="K7631" t="str">
        <f>IF(AVERAGE(Table1_1[[#This Row],[2020]:[2024]])&lt;=_xlfn.XLOOKUP(Table1_1[[#This Row],[Series Name]],Table4[Series Name],Table4[Global Average]),"Sotto la media","Sopra la media")</f>
        <v>Sotto la media</v>
      </c>
      <c r="L7631">
        <f>_xlfn.XLOOKUP(Table1_1[[#This Row],[Series Name]],Table4[Series Name],Table4[Global Average])</f>
        <v>5.7177777777777772</v>
      </c>
    </row>
    <row r="7632" spans="1:12" x14ac:dyDescent="0.3">
      <c r="A7632" t="s">
        <v>2754</v>
      </c>
      <c r="B7632" t="s">
        <v>2755</v>
      </c>
      <c r="C7632" t="s">
        <v>1190</v>
      </c>
      <c r="D7632" t="s">
        <v>1191</v>
      </c>
      <c r="E7632">
        <v>7.5</v>
      </c>
      <c r="F7632">
        <v>7</v>
      </c>
      <c r="G7632">
        <v>7.1</v>
      </c>
      <c r="J7632">
        <f>AVERAGE(Table1_1[[#This Row],[2020]:[2024]])</f>
        <v>7.2</v>
      </c>
      <c r="K7632" t="str">
        <f>IF(AVERAGE(Table1_1[[#This Row],[2020]:[2024]])&lt;=_xlfn.XLOOKUP(Table1_1[[#This Row],[Series Name]],Table4[Series Name],Table4[Global Average]),"Sotto la media","Sopra la media")</f>
        <v>Sotto la media</v>
      </c>
      <c r="L7632">
        <f>_xlfn.XLOOKUP(Table1_1[[#This Row],[Series Name]],Table4[Series Name],Table4[Global Average])</f>
        <v>10.457777777777777</v>
      </c>
    </row>
    <row r="7633" spans="1:12" x14ac:dyDescent="0.3">
      <c r="A7633" t="s">
        <v>2754</v>
      </c>
      <c r="B7633" t="s">
        <v>2755</v>
      </c>
      <c r="C7633" t="s">
        <v>1192</v>
      </c>
      <c r="D7633" t="s">
        <v>1193</v>
      </c>
      <c r="E7633">
        <v>12</v>
      </c>
      <c r="F7633">
        <v>11.3</v>
      </c>
      <c r="G7633">
        <v>11.3</v>
      </c>
      <c r="J7633">
        <f>AVERAGE(Table1_1[[#This Row],[2020]:[2024]])</f>
        <v>11.533333333333333</v>
      </c>
      <c r="K7633" t="str">
        <f>IF(AVERAGE(Table1_1[[#This Row],[2020]:[2024]])&lt;=_xlfn.XLOOKUP(Table1_1[[#This Row],[Series Name]],Table4[Series Name],Table4[Global Average]),"Sotto la media","Sopra la media")</f>
        <v>Sotto la media</v>
      </c>
      <c r="L7633">
        <f>_xlfn.XLOOKUP(Table1_1[[#This Row],[Series Name]],Table4[Series Name],Table4[Global Average])</f>
        <v>15.070740740740739</v>
      </c>
    </row>
    <row r="7634" spans="1:12" x14ac:dyDescent="0.3">
      <c r="A7634" t="s">
        <v>2754</v>
      </c>
      <c r="B7634" t="s">
        <v>2755</v>
      </c>
      <c r="C7634" t="s">
        <v>1194</v>
      </c>
      <c r="D7634" t="s">
        <v>1195</v>
      </c>
      <c r="E7634">
        <v>69.8</v>
      </c>
      <c r="F7634">
        <v>73</v>
      </c>
      <c r="G7634">
        <v>72.8</v>
      </c>
      <c r="H7634">
        <v>77.3</v>
      </c>
      <c r="J7634">
        <f>AVERAGE(Table1_1[[#This Row],[2020]:[2024]])</f>
        <v>73.225000000000009</v>
      </c>
      <c r="K7634" t="str">
        <f>IF(AVERAGE(Table1_1[[#This Row],[2020]:[2024]])&lt;=_xlfn.XLOOKUP(Table1_1[[#This Row],[Series Name]],Table4[Series Name],Table4[Global Average]),"Sotto la media","Sopra la media")</f>
        <v>Sotto la media</v>
      </c>
      <c r="L7634">
        <f>_xlfn.XLOOKUP(Table1_1[[#This Row],[Series Name]],Table4[Series Name],Table4[Global Average])</f>
        <v>83.252857142857138</v>
      </c>
    </row>
    <row r="7635" spans="1:12" x14ac:dyDescent="0.3">
      <c r="A7635" t="s">
        <v>2754</v>
      </c>
      <c r="B7635" t="s">
        <v>2755</v>
      </c>
      <c r="C7635" t="s">
        <v>1196</v>
      </c>
      <c r="D7635" t="s">
        <v>1197</v>
      </c>
      <c r="E7635">
        <v>70.750299999999996</v>
      </c>
      <c r="F7635">
        <v>73.908000000000001</v>
      </c>
      <c r="G7635">
        <v>73.588300000000004</v>
      </c>
      <c r="J7635">
        <f>AVERAGE(Table1_1[[#This Row],[2020]:[2024]])</f>
        <v>72.748866666666672</v>
      </c>
      <c r="K7635" t="str">
        <f>IF(AVERAGE(Table1_1[[#This Row],[2020]:[2024]])&lt;=_xlfn.XLOOKUP(Table1_1[[#This Row],[Series Name]],Table4[Series Name],Table4[Global Average]),"Sotto la media","Sopra la media")</f>
        <v>Sotto la media</v>
      </c>
      <c r="L7635">
        <f>_xlfn.XLOOKUP(Table1_1[[#This Row],[Series Name]],Table4[Series Name],Table4[Global Average])</f>
        <v>84.332545357142848</v>
      </c>
    </row>
    <row r="7636" spans="1:12" x14ac:dyDescent="0.3">
      <c r="A7636" t="s">
        <v>2754</v>
      </c>
      <c r="B7636" t="s">
        <v>2755</v>
      </c>
      <c r="C7636" t="s">
        <v>1198</v>
      </c>
      <c r="D7636" t="s">
        <v>1199</v>
      </c>
      <c r="E7636">
        <v>68.790000000000006</v>
      </c>
      <c r="F7636">
        <v>72.096500000000006</v>
      </c>
      <c r="G7636">
        <v>71.958299999999994</v>
      </c>
      <c r="J7636">
        <f>AVERAGE(Table1_1[[#This Row],[2020]:[2024]])</f>
        <v>70.948266666666669</v>
      </c>
      <c r="K7636" t="str">
        <f>IF(AVERAGE(Table1_1[[#This Row],[2020]:[2024]])&lt;=_xlfn.XLOOKUP(Table1_1[[#This Row],[Series Name]],Table4[Series Name],Table4[Global Average]),"Sotto la media","Sopra la media")</f>
        <v>Sotto la media</v>
      </c>
      <c r="L7636">
        <f>_xlfn.XLOOKUP(Table1_1[[#This Row],[Series Name]],Table4[Series Name],Table4[Global Average])</f>
        <v>85.25182366071428</v>
      </c>
    </row>
    <row r="7637" spans="1:12" x14ac:dyDescent="0.3">
      <c r="A7637" t="s">
        <v>2754</v>
      </c>
      <c r="B7637" t="s">
        <v>2755</v>
      </c>
      <c r="C7637" t="s">
        <v>1200</v>
      </c>
      <c r="D7637" t="s">
        <v>1201</v>
      </c>
      <c r="E7637">
        <v>427</v>
      </c>
      <c r="F7637">
        <v>466</v>
      </c>
      <c r="J7637">
        <f>AVERAGE(Table1_1[[#This Row],[2020]:[2024]])</f>
        <v>446.5</v>
      </c>
      <c r="K7637" t="str">
        <f>IF(AVERAGE(Table1_1[[#This Row],[2020]:[2024]])&lt;=_xlfn.XLOOKUP(Table1_1[[#This Row],[Series Name]],Table4[Series Name],Table4[Global Average]),"Sotto la media","Sopra la media")</f>
        <v>Sotto la media</v>
      </c>
      <c r="L7637">
        <f>_xlfn.XLOOKUP(Table1_1[[#This Row],[Series Name]],Table4[Series Name],Table4[Global Average])</f>
        <v>4945.4587912087918</v>
      </c>
    </row>
    <row r="7638" spans="1:12" x14ac:dyDescent="0.3">
      <c r="A7638" t="s">
        <v>2754</v>
      </c>
      <c r="B7638" t="s">
        <v>2755</v>
      </c>
      <c r="C7638" t="s">
        <v>1202</v>
      </c>
      <c r="D7638" t="s">
        <v>1203</v>
      </c>
      <c r="E7638">
        <v>365</v>
      </c>
      <c r="F7638">
        <v>486</v>
      </c>
      <c r="J7638">
        <f>AVERAGE(Table1_1[[#This Row],[2020]:[2024]])</f>
        <v>425.5</v>
      </c>
      <c r="K7638" t="str">
        <f>IF(AVERAGE(Table1_1[[#This Row],[2020]:[2024]])&lt;=_xlfn.XLOOKUP(Table1_1[[#This Row],[Series Name]],Table4[Series Name],Table4[Global Average]),"Sotto la media","Sopra la media")</f>
        <v>Sotto la media</v>
      </c>
      <c r="L7638">
        <f>_xlfn.XLOOKUP(Table1_1[[#This Row],[Series Name]],Table4[Series Name],Table4[Global Average])</f>
        <v>64305.777472527479</v>
      </c>
    </row>
    <row r="7639" spans="1:12" x14ac:dyDescent="0.3">
      <c r="A7639" t="s">
        <v>2754</v>
      </c>
      <c r="B7639" t="s">
        <v>2755</v>
      </c>
      <c r="C7639" t="s">
        <v>1204</v>
      </c>
      <c r="D7639" t="s">
        <v>1205</v>
      </c>
      <c r="E7639">
        <v>23.439238595812999</v>
      </c>
      <c r="F7639">
        <v>24.556569743944902</v>
      </c>
      <c r="G7639">
        <v>26.14752709739</v>
      </c>
      <c r="H7639">
        <v>24.5543601164546</v>
      </c>
      <c r="J7639">
        <f>AVERAGE(Table1_1[[#This Row],[2020]:[2024]])</f>
        <v>24.674423888400625</v>
      </c>
      <c r="K7639" t="str">
        <f>IF(AVERAGE(Table1_1[[#This Row],[2020]:[2024]])&lt;=_xlfn.XLOOKUP(Table1_1[[#This Row],[Series Name]],Table4[Series Name],Table4[Global Average]),"Sotto la media","Sopra la media")</f>
        <v>Sotto la media</v>
      </c>
      <c r="L7639">
        <f>_xlfn.XLOOKUP(Table1_1[[#This Row],[Series Name]],Table4[Series Name],Table4[Global Average])</f>
        <v>26.756032456284778</v>
      </c>
    </row>
    <row r="7640" spans="1:12" x14ac:dyDescent="0.3">
      <c r="A7640" t="s">
        <v>2754</v>
      </c>
      <c r="B7640" t="s">
        <v>2755</v>
      </c>
      <c r="C7640" t="s">
        <v>1206</v>
      </c>
      <c r="D7640" t="s">
        <v>1207</v>
      </c>
      <c r="E7640">
        <v>-14.690591692312999</v>
      </c>
      <c r="F7640">
        <v>8.1123634436654193</v>
      </c>
      <c r="G7640">
        <v>6.9371326769630999</v>
      </c>
      <c r="H7640">
        <v>-1.95464001128271</v>
      </c>
      <c r="J7640">
        <f>AVERAGE(Table1_1[[#This Row],[2020]:[2024]])</f>
        <v>-0.39893389574179755</v>
      </c>
      <c r="K7640" t="str">
        <f>IF(AVERAGE(Table1_1[[#This Row],[2020]:[2024]])&lt;=_xlfn.XLOOKUP(Table1_1[[#This Row],[Series Name]],Table4[Series Name],Table4[Global Average]),"Sotto la media","Sopra la media")</f>
        <v>Sotto la media</v>
      </c>
      <c r="L7640">
        <f>_xlfn.XLOOKUP(Table1_1[[#This Row],[Series Name]],Table4[Series Name],Table4[Global Average])</f>
        <v>1.92055216072416</v>
      </c>
    </row>
    <row r="7641" spans="1:12" x14ac:dyDescent="0.3">
      <c r="A7641" t="s">
        <v>2754</v>
      </c>
      <c r="B7641" t="s">
        <v>2755</v>
      </c>
      <c r="C7641" t="s">
        <v>1208</v>
      </c>
      <c r="D7641" t="s">
        <v>1209</v>
      </c>
      <c r="E7641">
        <v>71579733121.0327</v>
      </c>
      <c r="F7641">
        <v>77386541223.816605</v>
      </c>
      <c r="G7641">
        <v>82754948262.625504</v>
      </c>
      <c r="H7641">
        <v>81137386932.567902</v>
      </c>
      <c r="J7641">
        <f>AVERAGE(Table1_1[[#This Row],[2020]:[2024]])</f>
        <v>78214652385.010681</v>
      </c>
      <c r="K7641" t="str">
        <f>IF(AVERAGE(Table1_1[[#This Row],[2020]:[2024]])&lt;=_xlfn.XLOOKUP(Table1_1[[#This Row],[Series Name]],Table4[Series Name],Table4[Global Average]),"Sotto la media","Sopra la media")</f>
        <v>Sotto la media</v>
      </c>
      <c r="L7641">
        <f>_xlfn.XLOOKUP(Table1_1[[#This Row],[Series Name]],Table4[Series Name],Table4[Global Average])</f>
        <v>611202781412.34363</v>
      </c>
    </row>
    <row r="7642" spans="1:12" x14ac:dyDescent="0.3">
      <c r="A7642" t="s">
        <v>2754</v>
      </c>
      <c r="B7642" t="s">
        <v>2755</v>
      </c>
      <c r="C7642" t="s">
        <v>1210</v>
      </c>
      <c r="D7642" t="s">
        <v>1211</v>
      </c>
      <c r="E7642">
        <v>196256000000000</v>
      </c>
      <c r="F7642">
        <v>212177000000000</v>
      </c>
      <c r="G7642">
        <v>226896000000000</v>
      </c>
      <c r="H7642">
        <v>222461000000000</v>
      </c>
      <c r="J7642">
        <f>AVERAGE(Table1_1[[#This Row],[2020]:[2024]])</f>
        <v>214447500000000</v>
      </c>
      <c r="K7642" t="str">
        <f>IF(AVERAGE(Table1_1[[#This Row],[2020]:[2024]])&lt;=_xlfn.XLOOKUP(Table1_1[[#This Row],[Series Name]],Table4[Series Name],Table4[Global Average]),"Sotto la media","Sopra la media")</f>
        <v>Sopra la media</v>
      </c>
      <c r="L7642">
        <f>_xlfn.XLOOKUP(Table1_1[[#This Row],[Series Name]],Table4[Series Name],Table4[Global Average])</f>
        <v>26715150097258.012</v>
      </c>
    </row>
    <row r="7643" spans="1:12" x14ac:dyDescent="0.3">
      <c r="A7643" t="s">
        <v>2754</v>
      </c>
      <c r="B7643" t="s">
        <v>2755</v>
      </c>
      <c r="C7643" t="s">
        <v>1212</v>
      </c>
      <c r="D7643" t="s">
        <v>1213</v>
      </c>
      <c r="E7643">
        <v>234034000000000</v>
      </c>
      <c r="F7643">
        <v>292870000000000</v>
      </c>
      <c r="G7643">
        <v>384314000000000</v>
      </c>
      <c r="H7643">
        <v>386107000000000</v>
      </c>
      <c r="J7643">
        <f>AVERAGE(Table1_1[[#This Row],[2020]:[2024]])</f>
        <v>324331250000000</v>
      </c>
      <c r="K7643" t="str">
        <f>IF(AVERAGE(Table1_1[[#This Row],[2020]:[2024]])&lt;=_xlfn.XLOOKUP(Table1_1[[#This Row],[Series Name]],Table4[Series Name],Table4[Global Average]),"Sotto la media","Sopra la media")</f>
        <v>Sopra la media</v>
      </c>
      <c r="L7643">
        <f>_xlfn.XLOOKUP(Table1_1[[#This Row],[Series Name]],Table4[Series Name],Table4[Global Average])</f>
        <v>57869940090331.438</v>
      </c>
    </row>
    <row r="7644" spans="1:12" x14ac:dyDescent="0.3">
      <c r="A7644" t="s">
        <v>2754</v>
      </c>
      <c r="B7644" t="s">
        <v>2755</v>
      </c>
      <c r="C7644" t="s">
        <v>1214</v>
      </c>
      <c r="D7644" t="s">
        <v>1215</v>
      </c>
      <c r="E7644">
        <v>63367593048.119904</v>
      </c>
      <c r="F7644">
        <v>78218723709.638901</v>
      </c>
      <c r="G7644">
        <v>90295222661.537003</v>
      </c>
      <c r="H7644">
        <v>89253586780.260101</v>
      </c>
      <c r="J7644">
        <f>AVERAGE(Table1_1[[#This Row],[2020]:[2024]])</f>
        <v>80283781549.888977</v>
      </c>
      <c r="K7644" t="str">
        <f>IF(AVERAGE(Table1_1[[#This Row],[2020]:[2024]])&lt;=_xlfn.XLOOKUP(Table1_1[[#This Row],[Series Name]],Table4[Series Name],Table4[Global Average]),"Sotto la media","Sopra la media")</f>
        <v>Sotto la media</v>
      </c>
      <c r="L7644">
        <f>_xlfn.XLOOKUP(Table1_1[[#This Row],[Series Name]],Table4[Series Name],Table4[Global Average])</f>
        <v>785029321066.80029</v>
      </c>
    </row>
    <row r="7645" spans="1:12" x14ac:dyDescent="0.3">
      <c r="A7645" t="s">
        <v>2754</v>
      </c>
      <c r="B7645" t="s">
        <v>2755</v>
      </c>
      <c r="C7645" t="s">
        <v>1216</v>
      </c>
      <c r="D7645" t="s">
        <v>1217</v>
      </c>
      <c r="E7645">
        <v>17004.372142419499</v>
      </c>
      <c r="F7645">
        <v>17213.594832462801</v>
      </c>
      <c r="G7645">
        <v>17621.336021651801</v>
      </c>
      <c r="H7645">
        <v>16954.620240205099</v>
      </c>
      <c r="J7645">
        <f>AVERAGE(Table1_1[[#This Row],[2020]:[2024]])</f>
        <v>17198.480809184799</v>
      </c>
      <c r="K7645" t="str">
        <f>IF(AVERAGE(Table1_1[[#This Row],[2020]:[2024]])&lt;=_xlfn.XLOOKUP(Table1_1[[#This Row],[Series Name]],Table4[Series Name],Table4[Global Average]),"Sotto la media","Sopra la media")</f>
        <v>Sotto la media</v>
      </c>
      <c r="L7645">
        <f>_xlfn.XLOOKUP(Table1_1[[#This Row],[Series Name]],Table4[Series Name],Table4[Global Average])</f>
        <v>36252.56004510793</v>
      </c>
    </row>
    <row r="7646" spans="1:12" x14ac:dyDescent="0.3">
      <c r="A7646" t="s">
        <v>2754</v>
      </c>
      <c r="B7646" t="s">
        <v>2755</v>
      </c>
      <c r="C7646" t="s">
        <v>1218</v>
      </c>
      <c r="D7646" t="s">
        <v>1219</v>
      </c>
      <c r="E7646">
        <v>2.5266350008470599</v>
      </c>
      <c r="F7646">
        <v>3.49505757399448</v>
      </c>
      <c r="G7646">
        <v>10.1772313546166</v>
      </c>
      <c r="H7646">
        <v>11.735904494868899</v>
      </c>
      <c r="I7646">
        <v>6.6090859372822797</v>
      </c>
      <c r="J7646">
        <f>AVERAGE(Table1_1[[#This Row],[2020]:[2024]])</f>
        <v>6.9087828723218632</v>
      </c>
      <c r="K7646" t="str">
        <f>IF(AVERAGE(Table1_1[[#This Row],[2020]:[2024]])&lt;=_xlfn.XLOOKUP(Table1_1[[#This Row],[Series Name]],Table4[Series Name],Table4[Global Average]),"Sotto la media","Sopra la media")</f>
        <v>Sopra la media</v>
      </c>
      <c r="L7646">
        <f>_xlfn.XLOOKUP(Table1_1[[#This Row],[Series Name]],Table4[Series Name],Table4[Global Average])</f>
        <v>4.6101943951347248</v>
      </c>
    </row>
    <row r="7647" spans="1:12" x14ac:dyDescent="0.3">
      <c r="A7647" t="s">
        <v>2754</v>
      </c>
      <c r="B7647" t="s">
        <v>2755</v>
      </c>
      <c r="C7647" t="s">
        <v>1220</v>
      </c>
      <c r="D7647" t="s">
        <v>1221</v>
      </c>
      <c r="E7647">
        <v>1.4817246203755301</v>
      </c>
      <c r="F7647">
        <v>7.8021130954588402</v>
      </c>
      <c r="G7647">
        <v>14.866574555114299</v>
      </c>
      <c r="H7647">
        <v>6.3360573198410304</v>
      </c>
      <c r="J7647">
        <f>AVERAGE(Table1_1[[#This Row],[2020]:[2024]])</f>
        <v>7.6216173976974257</v>
      </c>
      <c r="K7647" t="str">
        <f>IF(AVERAGE(Table1_1[[#This Row],[2020]:[2024]])&lt;=_xlfn.XLOOKUP(Table1_1[[#This Row],[Series Name]],Table4[Series Name],Table4[Global Average]),"Sotto la media","Sopra la media")</f>
        <v>Sotto la media</v>
      </c>
      <c r="L7647">
        <f>_xlfn.XLOOKUP(Table1_1[[#This Row],[Series Name]],Table4[Series Name],Table4[Global Average])</f>
        <v>9.0542247382379202</v>
      </c>
    </row>
    <row r="7648" spans="1:12" x14ac:dyDescent="0.3">
      <c r="A7648" t="s">
        <v>2754</v>
      </c>
      <c r="B7648" t="s">
        <v>2755</v>
      </c>
      <c r="C7648" t="s">
        <v>1222</v>
      </c>
      <c r="D7648" t="s">
        <v>1223</v>
      </c>
      <c r="E7648">
        <v>1.4817246203755301</v>
      </c>
      <c r="F7648">
        <v>7.8021130954588402</v>
      </c>
      <c r="G7648">
        <v>14.866574555114299</v>
      </c>
      <c r="H7648">
        <v>6.3360573198410304</v>
      </c>
      <c r="J7648">
        <f>AVERAGE(Table1_1[[#This Row],[2020]:[2024]])</f>
        <v>7.6216173976974257</v>
      </c>
      <c r="K7648" t="str">
        <f>IF(AVERAGE(Table1_1[[#This Row],[2020]:[2024]])&lt;=_xlfn.XLOOKUP(Table1_1[[#This Row],[Series Name]],Table4[Series Name],Table4[Global Average]),"Sotto la media","Sopra la media")</f>
        <v>Sotto la media</v>
      </c>
      <c r="L7648">
        <f>_xlfn.XLOOKUP(Table1_1[[#This Row],[Series Name]],Table4[Series Name],Table4[Global Average])</f>
        <v>9.0542247382379202</v>
      </c>
    </row>
    <row r="7649" spans="1:12" x14ac:dyDescent="0.3">
      <c r="A7649" t="s">
        <v>2754</v>
      </c>
      <c r="B7649" t="s">
        <v>2755</v>
      </c>
      <c r="C7649" t="s">
        <v>1224</v>
      </c>
      <c r="D7649" t="s">
        <v>1225</v>
      </c>
      <c r="H7649">
        <v>5.4</v>
      </c>
      <c r="J7649">
        <f>AVERAGE(Table1_1[[#This Row],[2020]:[2024]])</f>
        <v>5.4</v>
      </c>
      <c r="K7649" t="str">
        <f>IF(AVERAGE(Table1_1[[#This Row],[2020]:[2024]])&lt;=_xlfn.XLOOKUP(Table1_1[[#This Row],[Series Name]],Table4[Series Name],Table4[Global Average]),"Sotto la media","Sopra la media")</f>
        <v>Sotto la media</v>
      </c>
      <c r="L7649">
        <f>_xlfn.XLOOKUP(Table1_1[[#This Row],[Series Name]],Table4[Series Name],Table4[Global Average])</f>
        <v>5.75</v>
      </c>
    </row>
    <row r="7650" spans="1:12" x14ac:dyDescent="0.3">
      <c r="A7650" t="s">
        <v>2754</v>
      </c>
      <c r="B7650" t="s">
        <v>2755</v>
      </c>
      <c r="C7650" t="s">
        <v>1226</v>
      </c>
      <c r="D7650" t="s">
        <v>1227</v>
      </c>
      <c r="E7650">
        <v>1.9315627804920401</v>
      </c>
      <c r="F7650">
        <v>1.38616868211597</v>
      </c>
      <c r="G7650">
        <v>0.85028043688951105</v>
      </c>
      <c r="H7650">
        <v>1.2248320346947701</v>
      </c>
      <c r="J7650">
        <f>AVERAGE(Table1_1[[#This Row],[2020]:[2024]])</f>
        <v>1.3482109835480727</v>
      </c>
      <c r="K7650" t="str">
        <f>IF(AVERAGE(Table1_1[[#This Row],[2020]:[2024]])&lt;=_xlfn.XLOOKUP(Table1_1[[#This Row],[Series Name]],Table4[Series Name],Table4[Global Average]),"Sotto la media","Sopra la media")</f>
        <v>Sotto la media</v>
      </c>
      <c r="L7650">
        <f>_xlfn.XLOOKUP(Table1_1[[#This Row],[Series Name]],Table4[Series Name],Table4[Global Average])</f>
        <v>9.0130965312667524</v>
      </c>
    </row>
    <row r="7651" spans="1:12" x14ac:dyDescent="0.3">
      <c r="A7651" t="s">
        <v>2754</v>
      </c>
      <c r="B7651" t="s">
        <v>2755</v>
      </c>
      <c r="C7651" t="s">
        <v>1228</v>
      </c>
      <c r="D7651" t="s">
        <v>1229</v>
      </c>
      <c r="E7651">
        <v>25.7272928789315</v>
      </c>
      <c r="F7651">
        <v>19.660711216873501</v>
      </c>
      <c r="G7651">
        <v>10.440581973163701</v>
      </c>
      <c r="H7651">
        <v>10.358021331716399</v>
      </c>
      <c r="J7651">
        <f>AVERAGE(Table1_1[[#This Row],[2020]:[2024]])</f>
        <v>16.546651850171276</v>
      </c>
      <c r="K7651" t="str">
        <f>IF(AVERAGE(Table1_1[[#This Row],[2020]:[2024]])&lt;=_xlfn.XLOOKUP(Table1_1[[#This Row],[Series Name]],Table4[Series Name],Table4[Global Average]),"Sotto la media","Sopra la media")</f>
        <v>Sopra la media</v>
      </c>
      <c r="L7651">
        <f>_xlfn.XLOOKUP(Table1_1[[#This Row],[Series Name]],Table4[Series Name],Table4[Global Average])</f>
        <v>10.846765858673205</v>
      </c>
    </row>
    <row r="7652" spans="1:12" x14ac:dyDescent="0.3">
      <c r="A7652" t="s">
        <v>2754</v>
      </c>
      <c r="B7652" t="s">
        <v>2755</v>
      </c>
      <c r="C7652" t="s">
        <v>1230</v>
      </c>
      <c r="D7652" t="s">
        <v>1231</v>
      </c>
      <c r="E7652">
        <v>1.86256929556715</v>
      </c>
      <c r="F7652">
        <v>1.3534938881282099</v>
      </c>
      <c r="G7652">
        <v>0.84002124765303199</v>
      </c>
      <c r="H7652">
        <v>1.20287068447683</v>
      </c>
      <c r="J7652">
        <f>AVERAGE(Table1_1[[#This Row],[2020]:[2024]])</f>
        <v>1.3147387789563054</v>
      </c>
      <c r="K7652" t="str">
        <f>IF(AVERAGE(Table1_1[[#This Row],[2020]:[2024]])&lt;=_xlfn.XLOOKUP(Table1_1[[#This Row],[Series Name]],Table4[Series Name],Table4[Global Average]),"Sotto la media","Sopra la media")</f>
        <v>Sotto la media</v>
      </c>
      <c r="L7652">
        <f>_xlfn.XLOOKUP(Table1_1[[#This Row],[Series Name]],Table4[Series Name],Table4[Global Average])</f>
        <v>8.5197176163047956</v>
      </c>
    </row>
    <row r="7653" spans="1:12" x14ac:dyDescent="0.3">
      <c r="A7653" t="s">
        <v>2754</v>
      </c>
      <c r="B7653" t="s">
        <v>2755</v>
      </c>
      <c r="C7653" t="s">
        <v>1232</v>
      </c>
      <c r="D7653" t="s">
        <v>1233</v>
      </c>
      <c r="E7653">
        <v>25.454650748043001</v>
      </c>
      <c r="F7653">
        <v>19.499529913527802</v>
      </c>
      <c r="G7653">
        <v>10.3738204023443</v>
      </c>
      <c r="H7653">
        <v>10.2743195429215</v>
      </c>
      <c r="J7653">
        <f>AVERAGE(Table1_1[[#This Row],[2020]:[2024]])</f>
        <v>16.40058015170915</v>
      </c>
      <c r="K7653" t="str">
        <f>IF(AVERAGE(Table1_1[[#This Row],[2020]:[2024]])&lt;=_xlfn.XLOOKUP(Table1_1[[#This Row],[Series Name]],Table4[Series Name],Table4[Global Average]),"Sotto la media","Sopra la media")</f>
        <v>Sopra la media</v>
      </c>
      <c r="L7653">
        <f>_xlfn.XLOOKUP(Table1_1[[#This Row],[Series Name]],Table4[Series Name],Table4[Global Average])</f>
        <v>10.692211230054967</v>
      </c>
    </row>
    <row r="7654" spans="1:12" x14ac:dyDescent="0.3">
      <c r="A7654" t="s">
        <v>2754</v>
      </c>
      <c r="B7654" t="s">
        <v>2755</v>
      </c>
      <c r="C7654" t="s">
        <v>1234</v>
      </c>
      <c r="D7654" t="s">
        <v>1235</v>
      </c>
      <c r="E7654">
        <v>24.242763384434699</v>
      </c>
      <c r="F7654">
        <v>27.4843651251417</v>
      </c>
      <c r="J7654">
        <f>AVERAGE(Table1_1[[#This Row],[2020]:[2024]])</f>
        <v>25.863564254788201</v>
      </c>
      <c r="K7654" t="str">
        <f>IF(AVERAGE(Table1_1[[#This Row],[2020]:[2024]])&lt;=_xlfn.XLOOKUP(Table1_1[[#This Row],[Series Name]],Table4[Series Name],Table4[Global Average]),"Sotto la media","Sopra la media")</f>
        <v>Sopra la media</v>
      </c>
      <c r="L7654">
        <f>_xlfn.XLOOKUP(Table1_1[[#This Row],[Series Name]],Table4[Series Name],Table4[Global Average])</f>
        <v>8.7030129046280891</v>
      </c>
    </row>
    <row r="7655" spans="1:12" x14ac:dyDescent="0.3">
      <c r="A7655" t="s">
        <v>2754</v>
      </c>
      <c r="B7655" t="s">
        <v>2755</v>
      </c>
      <c r="C7655" t="s">
        <v>1236</v>
      </c>
      <c r="D7655" t="s">
        <v>1237</v>
      </c>
      <c r="E7655">
        <v>3.7803775143145399</v>
      </c>
      <c r="F7655">
        <v>4.0955782294616103</v>
      </c>
      <c r="J7655">
        <f>AVERAGE(Table1_1[[#This Row],[2020]:[2024]])</f>
        <v>3.9379778718880751</v>
      </c>
      <c r="K7655" t="str">
        <f>IF(AVERAGE(Table1_1[[#This Row],[2020]:[2024]])&lt;=_xlfn.XLOOKUP(Table1_1[[#This Row],[Series Name]],Table4[Series Name],Table4[Global Average]),"Sotto la media","Sopra la media")</f>
        <v>Sopra la media</v>
      </c>
      <c r="L7655">
        <f>_xlfn.XLOOKUP(Table1_1[[#This Row],[Series Name]],Table4[Series Name],Table4[Global Average])</f>
        <v>2.4208284053131828</v>
      </c>
    </row>
    <row r="7656" spans="1:12" x14ac:dyDescent="0.3">
      <c r="A7656" t="s">
        <v>2754</v>
      </c>
      <c r="B7656" t="s">
        <v>2755</v>
      </c>
      <c r="C7656" t="s">
        <v>1238</v>
      </c>
      <c r="D7656" t="s">
        <v>1239</v>
      </c>
      <c r="E7656">
        <v>45.235427987830001</v>
      </c>
      <c r="F7656">
        <v>51.500592666018903</v>
      </c>
      <c r="J7656">
        <f>AVERAGE(Table1_1[[#This Row],[2020]:[2024]])</f>
        <v>48.368010326924448</v>
      </c>
      <c r="K7656" t="str">
        <f>IF(AVERAGE(Table1_1[[#This Row],[2020]:[2024]])&lt;=_xlfn.XLOOKUP(Table1_1[[#This Row],[Series Name]],Table4[Series Name],Table4[Global Average]),"Sotto la media","Sopra la media")</f>
        <v>Sopra la media</v>
      </c>
      <c r="L7656">
        <f>_xlfn.XLOOKUP(Table1_1[[#This Row],[Series Name]],Table4[Series Name],Table4[Global Average])</f>
        <v>15.704321940821433</v>
      </c>
    </row>
    <row r="7657" spans="1:12" x14ac:dyDescent="0.3">
      <c r="A7657" t="s">
        <v>2754</v>
      </c>
      <c r="B7657" t="s">
        <v>2755</v>
      </c>
      <c r="C7657" t="s">
        <v>1240</v>
      </c>
      <c r="D7657" t="s">
        <v>1241</v>
      </c>
      <c r="E7657">
        <v>9.4209357489730294</v>
      </c>
      <c r="F7657">
        <v>10.291574950204399</v>
      </c>
      <c r="G7657">
        <v>13.429660134666699</v>
      </c>
      <c r="H7657">
        <v>13.182388511019701</v>
      </c>
      <c r="J7657">
        <f>AVERAGE(Table1_1[[#This Row],[2020]:[2024]])</f>
        <v>11.581139836215957</v>
      </c>
      <c r="K7657" t="str">
        <f>IF(AVERAGE(Table1_1[[#This Row],[2020]:[2024]])&lt;=_xlfn.XLOOKUP(Table1_1[[#This Row],[Series Name]],Table4[Series Name],Table4[Global Average]),"Sotto la media","Sopra la media")</f>
        <v>Sopra la media</v>
      </c>
      <c r="L7657">
        <f>_xlfn.XLOOKUP(Table1_1[[#This Row],[Series Name]],Table4[Series Name],Table4[Global Average])</f>
        <v>8.7228497342224465</v>
      </c>
    </row>
    <row r="7658" spans="1:12" x14ac:dyDescent="0.3">
      <c r="A7658" t="s">
        <v>2754</v>
      </c>
      <c r="B7658" t="s">
        <v>2755</v>
      </c>
      <c r="C7658" t="s">
        <v>1242</v>
      </c>
      <c r="D7658" t="s">
        <v>1243</v>
      </c>
      <c r="E7658">
        <v>11.862420037227301</v>
      </c>
      <c r="F7658">
        <v>12.778249103612699</v>
      </c>
      <c r="G7658">
        <v>15.4737835773436</v>
      </c>
      <c r="H7658">
        <v>13.8179876064218</v>
      </c>
      <c r="J7658">
        <f>AVERAGE(Table1_1[[#This Row],[2020]:[2024]])</f>
        <v>13.48311008115135</v>
      </c>
      <c r="K7658" t="str">
        <f>IF(AVERAGE(Table1_1[[#This Row],[2020]:[2024]])&lt;=_xlfn.XLOOKUP(Table1_1[[#This Row],[Series Name]],Table4[Series Name],Table4[Global Average]),"Sotto la media","Sopra la media")</f>
        <v>Sopra la media</v>
      </c>
      <c r="L7658">
        <f>_xlfn.XLOOKUP(Table1_1[[#This Row],[Series Name]],Table4[Series Name],Table4[Global Average])</f>
        <v>10.238026040437612</v>
      </c>
    </row>
    <row r="7659" spans="1:12" x14ac:dyDescent="0.3">
      <c r="A7659" t="s">
        <v>2754</v>
      </c>
      <c r="B7659" t="s">
        <v>2755</v>
      </c>
      <c r="C7659" t="s">
        <v>1244</v>
      </c>
      <c r="D7659" t="s">
        <v>1245</v>
      </c>
      <c r="E7659">
        <v>34385004054549</v>
      </c>
      <c r="F7659">
        <v>43773732771621.703</v>
      </c>
      <c r="G7659">
        <v>63991877325659.703</v>
      </c>
      <c r="H7659">
        <v>69633047516322.602</v>
      </c>
      <c r="J7659">
        <f>AVERAGE(Table1_1[[#This Row],[2020]:[2024]])</f>
        <v>52945915417038.25</v>
      </c>
      <c r="K7659" t="str">
        <f>IF(AVERAGE(Table1_1[[#This Row],[2020]:[2024]])&lt;=_xlfn.XLOOKUP(Table1_1[[#This Row],[Series Name]],Table4[Series Name],Table4[Global Average]),"Sotto la media","Sopra la media")</f>
        <v>Sopra la media</v>
      </c>
      <c r="L7659">
        <f>_xlfn.XLOOKUP(Table1_1[[#This Row],[Series Name]],Table4[Series Name],Table4[Global Average])</f>
        <v>5603207969876.6104</v>
      </c>
    </row>
    <row r="7660" spans="1:12" x14ac:dyDescent="0.3">
      <c r="A7660" t="s">
        <v>2754</v>
      </c>
      <c r="B7660" t="s">
        <v>2755</v>
      </c>
      <c r="C7660" t="s">
        <v>1246</v>
      </c>
      <c r="D7660" t="s">
        <v>1247</v>
      </c>
      <c r="E7660">
        <v>6.47243452901143</v>
      </c>
      <c r="F7660">
        <v>7.2651987476755302</v>
      </c>
      <c r="G7660">
        <v>7.3073853029410101</v>
      </c>
      <c r="H7660">
        <v>7.8172573768665998</v>
      </c>
      <c r="J7660">
        <f>AVERAGE(Table1_1[[#This Row],[2020]:[2024]])</f>
        <v>7.2155689891236428</v>
      </c>
      <c r="K7660" t="str">
        <f>IF(AVERAGE(Table1_1[[#This Row],[2020]:[2024]])&lt;=_xlfn.XLOOKUP(Table1_1[[#This Row],[Series Name]],Table4[Series Name],Table4[Global Average]),"Sotto la media","Sopra la media")</f>
        <v>Sopra la media</v>
      </c>
      <c r="L7660">
        <f>_xlfn.XLOOKUP(Table1_1[[#This Row],[Series Name]],Table4[Series Name],Table4[Global Average])</f>
        <v>5.0173319705434221</v>
      </c>
    </row>
    <row r="7661" spans="1:12" x14ac:dyDescent="0.3">
      <c r="A7661" t="s">
        <v>2754</v>
      </c>
      <c r="B7661" t="s">
        <v>2755</v>
      </c>
      <c r="C7661" t="s">
        <v>1248</v>
      </c>
      <c r="D7661" t="s">
        <v>1249</v>
      </c>
      <c r="E7661">
        <v>4922000</v>
      </c>
      <c r="F7661">
        <v>5235000</v>
      </c>
      <c r="G7661">
        <v>4766000</v>
      </c>
      <c r="H7661">
        <v>5077000</v>
      </c>
      <c r="J7661">
        <f>AVERAGE(Table1_1[[#This Row],[2020]:[2024]])</f>
        <v>5000000</v>
      </c>
      <c r="K7661" t="str">
        <f>IF(AVERAGE(Table1_1[[#This Row],[2020]:[2024]])&lt;=_xlfn.XLOOKUP(Table1_1[[#This Row],[Series Name]],Table4[Series Name],Table4[Global Average]),"Sotto la media","Sopra la media")</f>
        <v>Sopra la media</v>
      </c>
      <c r="L7661">
        <f>_xlfn.XLOOKUP(Table1_1[[#This Row],[Series Name]],Table4[Series Name],Table4[Global Average])</f>
        <v>1280236.875</v>
      </c>
    </row>
    <row r="7662" spans="1:12" x14ac:dyDescent="0.3">
      <c r="A7662" t="s">
        <v>2754</v>
      </c>
      <c r="B7662" t="s">
        <v>2755</v>
      </c>
      <c r="C7662" t="s">
        <v>1250</v>
      </c>
      <c r="D7662" t="s">
        <v>1251</v>
      </c>
      <c r="E7662">
        <v>106000</v>
      </c>
      <c r="F7662">
        <v>134000</v>
      </c>
      <c r="G7662">
        <v>339000</v>
      </c>
      <c r="H7662">
        <v>293000</v>
      </c>
      <c r="J7662">
        <f>AVERAGE(Table1_1[[#This Row],[2020]:[2024]])</f>
        <v>218000</v>
      </c>
      <c r="K7662" t="str">
        <f>IF(AVERAGE(Table1_1[[#This Row],[2020]:[2024]])&lt;=_xlfn.XLOOKUP(Table1_1[[#This Row],[Series Name]],Table4[Series Name],Table4[Global Average]),"Sotto la media","Sopra la media")</f>
        <v>Sopra la media</v>
      </c>
      <c r="L7662">
        <f>_xlfn.XLOOKUP(Table1_1[[#This Row],[Series Name]],Table4[Series Name],Table4[Global Average])</f>
        <v>102558.58333333334</v>
      </c>
    </row>
    <row r="7663" spans="1:12" x14ac:dyDescent="0.3">
      <c r="A7663" t="s">
        <v>2754</v>
      </c>
      <c r="B7663" t="s">
        <v>2755</v>
      </c>
      <c r="C7663" t="s">
        <v>1252</v>
      </c>
      <c r="D7663" t="s">
        <v>1253</v>
      </c>
      <c r="E7663">
        <v>64000</v>
      </c>
      <c r="F7663">
        <v>32000</v>
      </c>
      <c r="G7663">
        <v>281000</v>
      </c>
      <c r="H7663">
        <v>351000</v>
      </c>
      <c r="J7663">
        <f>AVERAGE(Table1_1[[#This Row],[2020]:[2024]])</f>
        <v>182000</v>
      </c>
      <c r="K7663" t="str">
        <f>IF(AVERAGE(Table1_1[[#This Row],[2020]:[2024]])&lt;=_xlfn.XLOOKUP(Table1_1[[#This Row],[Series Name]],Table4[Series Name],Table4[Global Average]),"Sotto la media","Sopra la media")</f>
        <v>Sotto la media</v>
      </c>
      <c r="L7663">
        <f>_xlfn.XLOOKUP(Table1_1[[#This Row],[Series Name]],Table4[Series Name],Table4[Global Average])</f>
        <v>458974.46033653844</v>
      </c>
    </row>
    <row r="7664" spans="1:12" x14ac:dyDescent="0.3">
      <c r="A7664" t="s">
        <v>2754</v>
      </c>
      <c r="B7664" t="s">
        <v>2755</v>
      </c>
      <c r="C7664" t="s">
        <v>1254</v>
      </c>
      <c r="D7664" t="s">
        <v>1255</v>
      </c>
      <c r="E7664">
        <v>3.0704259303271302</v>
      </c>
      <c r="J7664">
        <f>AVERAGE(Table1_1[[#This Row],[2020]:[2024]])</f>
        <v>3.0704259303271302</v>
      </c>
      <c r="K7664" t="str">
        <f>IF(AVERAGE(Table1_1[[#This Row],[2020]:[2024]])&lt;=_xlfn.XLOOKUP(Table1_1[[#This Row],[Series Name]],Table4[Series Name],Table4[Global Average]),"Sotto la media","Sopra la media")</f>
        <v>Sotto la media</v>
      </c>
      <c r="L7664">
        <f>_xlfn.XLOOKUP(Table1_1[[#This Row],[Series Name]],Table4[Series Name],Table4[Global Average])</f>
        <v>3.2426032596159398</v>
      </c>
    </row>
    <row r="7665" spans="1:12" x14ac:dyDescent="0.3">
      <c r="A7665" t="s">
        <v>2754</v>
      </c>
      <c r="B7665" t="s">
        <v>2755</v>
      </c>
      <c r="C7665" t="s">
        <v>1256</v>
      </c>
      <c r="D7665" t="s">
        <v>1257</v>
      </c>
      <c r="E7665">
        <v>1576000000</v>
      </c>
      <c r="J7665">
        <f>AVERAGE(Table1_1[[#This Row],[2020]:[2024]])</f>
        <v>1576000000</v>
      </c>
      <c r="K7665" t="str">
        <f>IF(AVERAGE(Table1_1[[#This Row],[2020]:[2024]])&lt;=_xlfn.XLOOKUP(Table1_1[[#This Row],[Series Name]],Table4[Series Name],Table4[Global Average]),"Sotto la media","Sopra la media")</f>
        <v>Sotto la media</v>
      </c>
      <c r="L7665">
        <f>_xlfn.XLOOKUP(Table1_1[[#This Row],[Series Name]],Table4[Series Name],Table4[Global Average])</f>
        <v>8472500000</v>
      </c>
    </row>
    <row r="7666" spans="1:12" x14ac:dyDescent="0.3">
      <c r="A7666" t="s">
        <v>2754</v>
      </c>
      <c r="B7666" t="s">
        <v>2755</v>
      </c>
      <c r="C7666" t="s">
        <v>1258</v>
      </c>
      <c r="D7666" t="s">
        <v>1259</v>
      </c>
      <c r="E7666">
        <v>180000000</v>
      </c>
      <c r="J7666">
        <f>AVERAGE(Table1_1[[#This Row],[2020]:[2024]])</f>
        <v>180000000</v>
      </c>
      <c r="K7666" t="str">
        <f>IF(AVERAGE(Table1_1[[#This Row],[2020]:[2024]])&lt;=_xlfn.XLOOKUP(Table1_1[[#This Row],[Series Name]],Table4[Series Name],Table4[Global Average]),"Sotto la media","Sopra la media")</f>
        <v>Sotto la media</v>
      </c>
      <c r="L7666">
        <f>_xlfn.XLOOKUP(Table1_1[[#This Row],[Series Name]],Table4[Series Name],Table4[Global Average])</f>
        <v>2023375000</v>
      </c>
    </row>
    <row r="7667" spans="1:12" x14ac:dyDescent="0.3">
      <c r="A7667" t="s">
        <v>2754</v>
      </c>
      <c r="B7667" t="s">
        <v>2755</v>
      </c>
      <c r="C7667" t="s">
        <v>1260</v>
      </c>
      <c r="D7667" t="s">
        <v>1261</v>
      </c>
      <c r="E7667">
        <v>1396000000</v>
      </c>
      <c r="J7667">
        <f>AVERAGE(Table1_1[[#This Row],[2020]:[2024]])</f>
        <v>1396000000</v>
      </c>
      <c r="K7667" t="str">
        <f>IF(AVERAGE(Table1_1[[#This Row],[2020]:[2024]])&lt;=_xlfn.XLOOKUP(Table1_1[[#This Row],[Series Name]],Table4[Series Name],Table4[Global Average]),"Sotto la media","Sopra la media")</f>
        <v>Sotto la media</v>
      </c>
      <c r="L7667">
        <f>_xlfn.XLOOKUP(Table1_1[[#This Row],[Series Name]],Table4[Series Name],Table4[Global Average])</f>
        <v>20139083333.333332</v>
      </c>
    </row>
    <row r="7668" spans="1:12" x14ac:dyDescent="0.3">
      <c r="A7668" t="s">
        <v>2754</v>
      </c>
      <c r="B7668" t="s">
        <v>2755</v>
      </c>
      <c r="C7668" t="s">
        <v>1262</v>
      </c>
      <c r="D7668" t="s">
        <v>1263</v>
      </c>
      <c r="E7668">
        <v>1396000</v>
      </c>
      <c r="J7668">
        <f>AVERAGE(Table1_1[[#This Row],[2020]:[2024]])</f>
        <v>1396000</v>
      </c>
      <c r="K7668" t="str">
        <f>IF(AVERAGE(Table1_1[[#This Row],[2020]:[2024]])&lt;=_xlfn.XLOOKUP(Table1_1[[#This Row],[Series Name]],Table4[Series Name],Table4[Global Average]),"Sotto la media","Sopra la media")</f>
        <v>Sotto la media</v>
      </c>
      <c r="L7668">
        <f>_xlfn.XLOOKUP(Table1_1[[#This Row],[Series Name]],Table4[Series Name],Table4[Global Average])</f>
        <v>13004938.458369328</v>
      </c>
    </row>
    <row r="7669" spans="1:12" x14ac:dyDescent="0.3">
      <c r="A7669" t="s">
        <v>2754</v>
      </c>
      <c r="B7669" t="s">
        <v>2755</v>
      </c>
      <c r="C7669" t="s">
        <v>1264</v>
      </c>
      <c r="D7669" t="s">
        <v>1265</v>
      </c>
      <c r="E7669">
        <v>1275000</v>
      </c>
      <c r="J7669">
        <f>AVERAGE(Table1_1[[#This Row],[2020]:[2024]])</f>
        <v>1275000</v>
      </c>
      <c r="K7669" t="str">
        <f>IF(AVERAGE(Table1_1[[#This Row],[2020]:[2024]])&lt;=_xlfn.XLOOKUP(Table1_1[[#This Row],[Series Name]],Table4[Series Name],Table4[Global Average]),"Sotto la media","Sopra la media")</f>
        <v>Sotto la media</v>
      </c>
      <c r="L7669">
        <f>_xlfn.XLOOKUP(Table1_1[[#This Row],[Series Name]],Table4[Series Name],Table4[Global Average])</f>
        <v>13764612.3046875</v>
      </c>
    </row>
    <row r="7670" spans="1:12" x14ac:dyDescent="0.3">
      <c r="A7670" t="s">
        <v>2754</v>
      </c>
      <c r="B7670" t="s">
        <v>2755</v>
      </c>
      <c r="C7670" t="s">
        <v>1266</v>
      </c>
      <c r="D7670" t="s">
        <v>1267</v>
      </c>
      <c r="E7670">
        <v>5.1251016036867902</v>
      </c>
      <c r="J7670">
        <f>AVERAGE(Table1_1[[#This Row],[2020]:[2024]])</f>
        <v>5.1251016036867902</v>
      </c>
      <c r="K7670" t="str">
        <f>IF(AVERAGE(Table1_1[[#This Row],[2020]:[2024]])&lt;=_xlfn.XLOOKUP(Table1_1[[#This Row],[Series Name]],Table4[Series Name],Table4[Global Average]),"Sotto la media","Sopra la media")</f>
        <v>Sopra la media</v>
      </c>
      <c r="L7670">
        <f>_xlfn.XLOOKUP(Table1_1[[#This Row],[Series Name]],Table4[Series Name],Table4[Global Average])</f>
        <v>3.2111681789864273</v>
      </c>
    </row>
    <row r="7671" spans="1:12" x14ac:dyDescent="0.3">
      <c r="A7671" t="s">
        <v>2754</v>
      </c>
      <c r="B7671" t="s">
        <v>2755</v>
      </c>
      <c r="C7671" t="s">
        <v>1268</v>
      </c>
      <c r="D7671" t="s">
        <v>1269</v>
      </c>
      <c r="E7671">
        <v>1959000000</v>
      </c>
      <c r="J7671">
        <f>AVERAGE(Table1_1[[#This Row],[2020]:[2024]])</f>
        <v>1959000000</v>
      </c>
      <c r="K7671" t="str">
        <f>IF(AVERAGE(Table1_1[[#This Row],[2020]:[2024]])&lt;=_xlfn.XLOOKUP(Table1_1[[#This Row],[Series Name]],Table4[Series Name],Table4[Global Average]),"Sotto la media","Sopra la media")</f>
        <v>Sotto la media</v>
      </c>
      <c r="L7671">
        <f>_xlfn.XLOOKUP(Table1_1[[#This Row],[Series Name]],Table4[Series Name],Table4[Global Average])</f>
        <v>13712875000</v>
      </c>
    </row>
    <row r="7672" spans="1:12" x14ac:dyDescent="0.3">
      <c r="A7672" t="s">
        <v>2754</v>
      </c>
      <c r="B7672" t="s">
        <v>2755</v>
      </c>
      <c r="C7672" t="s">
        <v>1270</v>
      </c>
      <c r="D7672" t="s">
        <v>1271</v>
      </c>
      <c r="E7672">
        <v>364000000</v>
      </c>
      <c r="J7672">
        <f>AVERAGE(Table1_1[[#This Row],[2020]:[2024]])</f>
        <v>364000000</v>
      </c>
      <c r="K7672" t="str">
        <f>IF(AVERAGE(Table1_1[[#This Row],[2020]:[2024]])&lt;=_xlfn.XLOOKUP(Table1_1[[#This Row],[Series Name]],Table4[Series Name],Table4[Global Average]),"Sotto la media","Sopra la media")</f>
        <v>Sotto la media</v>
      </c>
      <c r="L7672">
        <f>_xlfn.XLOOKUP(Table1_1[[#This Row],[Series Name]],Table4[Series Name],Table4[Global Average])</f>
        <v>1553375000</v>
      </c>
    </row>
    <row r="7673" spans="1:12" x14ac:dyDescent="0.3">
      <c r="A7673" t="s">
        <v>2754</v>
      </c>
      <c r="B7673" t="s">
        <v>2755</v>
      </c>
      <c r="C7673" t="s">
        <v>1272</v>
      </c>
      <c r="D7673" t="s">
        <v>1273</v>
      </c>
      <c r="E7673">
        <v>1595000000</v>
      </c>
      <c r="J7673">
        <f>AVERAGE(Table1_1[[#This Row],[2020]:[2024]])</f>
        <v>1595000000</v>
      </c>
      <c r="K7673" t="str">
        <f>IF(AVERAGE(Table1_1[[#This Row],[2020]:[2024]])&lt;=_xlfn.XLOOKUP(Table1_1[[#This Row],[Series Name]],Table4[Series Name],Table4[Global Average]),"Sotto la media","Sopra la media")</f>
        <v>Sotto la media</v>
      </c>
      <c r="L7673">
        <f>_xlfn.XLOOKUP(Table1_1[[#This Row],[Series Name]],Table4[Series Name],Table4[Global Average])</f>
        <v>12655000000</v>
      </c>
    </row>
    <row r="7674" spans="1:12" x14ac:dyDescent="0.3">
      <c r="A7674" t="s">
        <v>2754</v>
      </c>
      <c r="B7674" t="s">
        <v>2755</v>
      </c>
      <c r="C7674" t="s">
        <v>1274</v>
      </c>
      <c r="D7674" t="s">
        <v>1275</v>
      </c>
      <c r="E7674">
        <v>205230000</v>
      </c>
      <c r="F7674">
        <v>24000000</v>
      </c>
      <c r="G7674">
        <v>585560000</v>
      </c>
      <c r="H7674">
        <v>720900000</v>
      </c>
      <c r="J7674">
        <f>AVERAGE(Table1_1[[#This Row],[2020]:[2024]])</f>
        <v>383922500</v>
      </c>
      <c r="K7674" t="str">
        <f>IF(AVERAGE(Table1_1[[#This Row],[2020]:[2024]])&lt;=_xlfn.XLOOKUP(Table1_1[[#This Row],[Series Name]],Table4[Series Name],Table4[Global Average]),"Sotto la media","Sopra la media")</f>
        <v>Sotto la media</v>
      </c>
      <c r="L7674">
        <f>_xlfn.XLOOKUP(Table1_1[[#This Row],[Series Name]],Table4[Series Name],Table4[Global Average])</f>
        <v>2472400000</v>
      </c>
    </row>
    <row r="7675" spans="1:12" x14ac:dyDescent="0.3">
      <c r="A7675" t="s">
        <v>2754</v>
      </c>
      <c r="B7675" t="s">
        <v>2755</v>
      </c>
      <c r="C7675" t="s">
        <v>1276</v>
      </c>
      <c r="D7675" t="s">
        <v>1277</v>
      </c>
      <c r="H7675">
        <v>117500000</v>
      </c>
      <c r="J7675">
        <f>AVERAGE(Table1_1[[#This Row],[2020]:[2024]])</f>
        <v>117500000</v>
      </c>
      <c r="K7675" t="str">
        <f>IF(AVERAGE(Table1_1[[#This Row],[2020]:[2024]])&lt;=_xlfn.XLOOKUP(Table1_1[[#This Row],[Series Name]],Table4[Series Name],Table4[Global Average]),"Sotto la media","Sopra la media")</f>
        <v>Sotto la media</v>
      </c>
      <c r="L7675">
        <f>_xlfn.XLOOKUP(Table1_1[[#This Row],[Series Name]],Table4[Series Name],Table4[Global Average])</f>
        <v>950370000</v>
      </c>
    </row>
    <row r="7676" spans="1:12" x14ac:dyDescent="0.3">
      <c r="A7676" t="s">
        <v>2754</v>
      </c>
      <c r="B7676" t="s">
        <v>2755</v>
      </c>
      <c r="C7676" t="s">
        <v>1278</v>
      </c>
      <c r="D7676" t="s">
        <v>1279</v>
      </c>
      <c r="E7676">
        <v>1000000000</v>
      </c>
      <c r="F7676">
        <v>133520000</v>
      </c>
      <c r="G7676">
        <v>2070000000</v>
      </c>
      <c r="H7676">
        <v>586970000</v>
      </c>
      <c r="J7676">
        <f>AVERAGE(Table1_1[[#This Row],[2020]:[2024]])</f>
        <v>947622500</v>
      </c>
      <c r="K7676" t="str">
        <f>IF(AVERAGE(Table1_1[[#This Row],[2020]:[2024]])&lt;=_xlfn.XLOOKUP(Table1_1[[#This Row],[Series Name]],Table4[Series Name],Table4[Global Average]),"Sotto la media","Sopra la media")</f>
        <v>Sotto la media</v>
      </c>
      <c r="L7676">
        <f>_xlfn.XLOOKUP(Table1_1[[#This Row],[Series Name]],Table4[Series Name],Table4[Global Average])</f>
        <v>2716088500.0000005</v>
      </c>
    </row>
    <row r="7677" spans="1:12" x14ac:dyDescent="0.3">
      <c r="A7677" t="s">
        <v>2754</v>
      </c>
      <c r="B7677" t="s">
        <v>2755</v>
      </c>
      <c r="C7677" t="s">
        <v>1282</v>
      </c>
      <c r="D7677" t="s">
        <v>1283</v>
      </c>
      <c r="E7677">
        <v>39.091999999999999</v>
      </c>
      <c r="F7677">
        <v>40.487000000000002</v>
      </c>
      <c r="G7677">
        <v>37.244</v>
      </c>
      <c r="H7677">
        <v>37.83</v>
      </c>
      <c r="I7677">
        <v>37.578000000000003</v>
      </c>
      <c r="J7677">
        <f>AVERAGE(Table1_1[[#This Row],[2020]:[2024]])</f>
        <v>38.446200000000005</v>
      </c>
      <c r="K7677" t="str">
        <f>IF(AVERAGE(Table1_1[[#This Row],[2020]:[2024]])&lt;=_xlfn.XLOOKUP(Table1_1[[#This Row],[Series Name]],Table4[Series Name],Table4[Global Average]),"Sotto la media","Sopra la media")</f>
        <v>Sopra la media</v>
      </c>
      <c r="L7677">
        <f>_xlfn.XLOOKUP(Table1_1[[#This Row],[Series Name]],Table4[Series Name],Table4[Global Average])</f>
        <v>36.079100000000004</v>
      </c>
    </row>
    <row r="7678" spans="1:12" x14ac:dyDescent="0.3">
      <c r="A7678" t="s">
        <v>2754</v>
      </c>
      <c r="B7678" t="s">
        <v>2755</v>
      </c>
      <c r="C7678" t="s">
        <v>1284</v>
      </c>
      <c r="D7678" t="s">
        <v>1285</v>
      </c>
      <c r="E7678">
        <v>39.270000000000003</v>
      </c>
      <c r="F7678">
        <v>40.68</v>
      </c>
      <c r="G7678">
        <v>37.277999999999999</v>
      </c>
      <c r="H7678">
        <v>37.880000000000003</v>
      </c>
      <c r="J7678">
        <f>AVERAGE(Table1_1[[#This Row],[2020]:[2024]])</f>
        <v>38.777000000000001</v>
      </c>
      <c r="K7678" t="str">
        <f>IF(AVERAGE(Table1_1[[#This Row],[2020]:[2024]])&lt;=_xlfn.XLOOKUP(Table1_1[[#This Row],[Series Name]],Table4[Series Name],Table4[Global Average]),"Sotto la media","Sopra la media")</f>
        <v>Sotto la media</v>
      </c>
      <c r="L7678">
        <f>_xlfn.XLOOKUP(Table1_1[[#This Row],[Series Name]],Table4[Series Name],Table4[Global Average])</f>
        <v>39.592522222222222</v>
      </c>
    </row>
    <row r="7679" spans="1:12" x14ac:dyDescent="0.3">
      <c r="A7679" t="s">
        <v>2754</v>
      </c>
      <c r="B7679" t="s">
        <v>2755</v>
      </c>
      <c r="C7679" t="s">
        <v>1286</v>
      </c>
      <c r="D7679" t="s">
        <v>1287</v>
      </c>
      <c r="E7679">
        <v>54.587000000000003</v>
      </c>
      <c r="F7679">
        <v>56.006</v>
      </c>
      <c r="G7679">
        <v>51.460999999999999</v>
      </c>
      <c r="H7679">
        <v>51.456000000000003</v>
      </c>
      <c r="I7679">
        <v>50.85</v>
      </c>
      <c r="J7679">
        <f>AVERAGE(Table1_1[[#This Row],[2020]:[2024]])</f>
        <v>52.872</v>
      </c>
      <c r="K7679" t="str">
        <f>IF(AVERAGE(Table1_1[[#This Row],[2020]:[2024]])&lt;=_xlfn.XLOOKUP(Table1_1[[#This Row],[Series Name]],Table4[Series Name],Table4[Global Average]),"Sotto la media","Sopra la media")</f>
        <v>Sopra la media</v>
      </c>
      <c r="L7679">
        <f>_xlfn.XLOOKUP(Table1_1[[#This Row],[Series Name]],Table4[Series Name],Table4[Global Average])</f>
        <v>45.531588888888884</v>
      </c>
    </row>
    <row r="7680" spans="1:12" x14ac:dyDescent="0.3">
      <c r="A7680" t="s">
        <v>2754</v>
      </c>
      <c r="B7680" t="s">
        <v>2755</v>
      </c>
      <c r="C7680" t="s">
        <v>1288</v>
      </c>
      <c r="D7680" t="s">
        <v>1289</v>
      </c>
      <c r="E7680">
        <v>54.634999999999998</v>
      </c>
      <c r="F7680">
        <v>56.101999999999997</v>
      </c>
      <c r="G7680">
        <v>51.454999999999998</v>
      </c>
      <c r="H7680">
        <v>51.41</v>
      </c>
      <c r="J7680">
        <f>AVERAGE(Table1_1[[#This Row],[2020]:[2024]])</f>
        <v>53.400500000000001</v>
      </c>
      <c r="K7680" t="str">
        <f>IF(AVERAGE(Table1_1[[#This Row],[2020]:[2024]])&lt;=_xlfn.XLOOKUP(Table1_1[[#This Row],[Series Name]],Table4[Series Name],Table4[Global Average]),"Sotto la media","Sopra la media")</f>
        <v>Sopra la media</v>
      </c>
      <c r="L7680">
        <f>_xlfn.XLOOKUP(Table1_1[[#This Row],[Series Name]],Table4[Series Name],Table4[Global Average])</f>
        <v>48.251011868686859</v>
      </c>
    </row>
    <row r="7681" spans="1:12" x14ac:dyDescent="0.3">
      <c r="A7681" t="s">
        <v>2754</v>
      </c>
      <c r="B7681" t="s">
        <v>2755</v>
      </c>
      <c r="C7681" t="s">
        <v>1290</v>
      </c>
      <c r="D7681" t="s">
        <v>1291</v>
      </c>
      <c r="E7681">
        <v>46.942</v>
      </c>
      <c r="F7681">
        <v>48.351999999999997</v>
      </c>
      <c r="G7681">
        <v>44.451999999999998</v>
      </c>
      <c r="H7681">
        <v>44.741999999999997</v>
      </c>
      <c r="I7681">
        <v>44.314999999999998</v>
      </c>
      <c r="J7681">
        <f>AVERAGE(Table1_1[[#This Row],[2020]:[2024]])</f>
        <v>45.760599999999997</v>
      </c>
      <c r="K7681" t="str">
        <f>IF(AVERAGE(Table1_1[[#This Row],[2020]:[2024]])&lt;=_xlfn.XLOOKUP(Table1_1[[#This Row],[Series Name]],Table4[Series Name],Table4[Global Average]),"Sotto la media","Sopra la media")</f>
        <v>Sopra la media</v>
      </c>
      <c r="L7681">
        <f>_xlfn.XLOOKUP(Table1_1[[#This Row],[Series Name]],Table4[Series Name],Table4[Global Average])</f>
        <v>41.014900000000004</v>
      </c>
    </row>
    <row r="7682" spans="1:12" x14ac:dyDescent="0.3">
      <c r="A7682" t="s">
        <v>2754</v>
      </c>
      <c r="B7682" t="s">
        <v>2755</v>
      </c>
      <c r="C7682" t="s">
        <v>1292</v>
      </c>
      <c r="D7682" t="s">
        <v>1293</v>
      </c>
      <c r="E7682">
        <v>46.942</v>
      </c>
      <c r="F7682">
        <v>48.351999999999997</v>
      </c>
      <c r="G7682">
        <v>44.451999999999998</v>
      </c>
      <c r="H7682">
        <v>44.726999999999997</v>
      </c>
      <c r="J7682">
        <f>AVERAGE(Table1_1[[#This Row],[2020]:[2024]])</f>
        <v>46.118249999999996</v>
      </c>
      <c r="K7682" t="str">
        <f>IF(AVERAGE(Table1_1[[#This Row],[2020]:[2024]])&lt;=_xlfn.XLOOKUP(Table1_1[[#This Row],[Series Name]],Table4[Series Name],Table4[Global Average]),"Sotto la media","Sopra la media")</f>
        <v>Sopra la media</v>
      </c>
      <c r="L7682">
        <f>_xlfn.XLOOKUP(Table1_1[[#This Row],[Series Name]],Table4[Series Name],Table4[Global Average])</f>
        <v>43.95440858585858</v>
      </c>
    </row>
    <row r="7683" spans="1:12" x14ac:dyDescent="0.3">
      <c r="A7683" t="s">
        <v>2754</v>
      </c>
      <c r="B7683" t="s">
        <v>2755</v>
      </c>
      <c r="C7683" t="s">
        <v>1294</v>
      </c>
      <c r="D7683" t="s">
        <v>1295</v>
      </c>
      <c r="E7683">
        <v>51.107999999999997</v>
      </c>
      <c r="F7683">
        <v>51.679000000000002</v>
      </c>
      <c r="G7683">
        <v>50.926000000000002</v>
      </c>
      <c r="H7683">
        <v>51.859000000000002</v>
      </c>
      <c r="I7683">
        <v>51.725999999999999</v>
      </c>
      <c r="J7683">
        <f>AVERAGE(Table1_1[[#This Row],[2020]:[2024]])</f>
        <v>51.459600000000002</v>
      </c>
      <c r="K7683" t="str">
        <f>IF(AVERAGE(Table1_1[[#This Row],[2020]:[2024]])&lt;=_xlfn.XLOOKUP(Table1_1[[#This Row],[Series Name]],Table4[Series Name],Table4[Global Average]),"Sotto la media","Sopra la media")</f>
        <v>Sotto la media</v>
      </c>
      <c r="L7683">
        <f>_xlfn.XLOOKUP(Table1_1[[#This Row],[Series Name]],Table4[Series Name],Table4[Global Average])</f>
        <v>52.104222222222212</v>
      </c>
    </row>
    <row r="7684" spans="1:12" x14ac:dyDescent="0.3">
      <c r="A7684" t="s">
        <v>2754</v>
      </c>
      <c r="B7684" t="s">
        <v>2755</v>
      </c>
      <c r="C7684" t="s">
        <v>1296</v>
      </c>
      <c r="D7684" t="s">
        <v>1297</v>
      </c>
      <c r="E7684">
        <v>51.201000000000001</v>
      </c>
      <c r="F7684">
        <v>51.776000000000003</v>
      </c>
      <c r="G7684">
        <v>51.104999999999997</v>
      </c>
      <c r="H7684">
        <v>52.023000000000003</v>
      </c>
      <c r="J7684">
        <f>AVERAGE(Table1_1[[#This Row],[2020]:[2024]])</f>
        <v>51.526249999999997</v>
      </c>
      <c r="K7684" t="str">
        <f>IF(AVERAGE(Table1_1[[#This Row],[2020]:[2024]])&lt;=_xlfn.XLOOKUP(Table1_1[[#This Row],[Series Name]],Table4[Series Name],Table4[Global Average]),"Sotto la media","Sopra la media")</f>
        <v>Sotto la media</v>
      </c>
      <c r="L7684">
        <f>_xlfn.XLOOKUP(Table1_1[[#This Row],[Series Name]],Table4[Series Name],Table4[Global Average])</f>
        <v>53.50490707070707</v>
      </c>
    </row>
    <row r="7685" spans="1:12" x14ac:dyDescent="0.3">
      <c r="A7685" t="s">
        <v>2754</v>
      </c>
      <c r="B7685" t="s">
        <v>2755</v>
      </c>
      <c r="C7685" t="s">
        <v>1298</v>
      </c>
      <c r="D7685" t="s">
        <v>1299</v>
      </c>
      <c r="E7685">
        <v>56.137</v>
      </c>
      <c r="F7685">
        <v>57.052</v>
      </c>
      <c r="G7685">
        <v>56.307000000000002</v>
      </c>
      <c r="H7685">
        <v>57.530999999999999</v>
      </c>
      <c r="I7685">
        <v>57.631</v>
      </c>
      <c r="J7685">
        <f>AVERAGE(Table1_1[[#This Row],[2020]:[2024]])</f>
        <v>56.931600000000003</v>
      </c>
      <c r="K7685" t="str">
        <f>IF(AVERAGE(Table1_1[[#This Row],[2020]:[2024]])&lt;=_xlfn.XLOOKUP(Table1_1[[#This Row],[Series Name]],Table4[Series Name],Table4[Global Average]),"Sotto la media","Sopra la media")</f>
        <v>Sotto la media</v>
      </c>
      <c r="L7685">
        <f>_xlfn.XLOOKUP(Table1_1[[#This Row],[Series Name]],Table4[Series Name],Table4[Global Average])</f>
        <v>60.179644444444442</v>
      </c>
    </row>
    <row r="7686" spans="1:12" x14ac:dyDescent="0.3">
      <c r="A7686" t="s">
        <v>2754</v>
      </c>
      <c r="B7686" t="s">
        <v>2755</v>
      </c>
      <c r="C7686" t="s">
        <v>1300</v>
      </c>
      <c r="D7686" t="s">
        <v>1301</v>
      </c>
      <c r="E7686">
        <v>76.251000000000005</v>
      </c>
      <c r="F7686">
        <v>77.539000000000001</v>
      </c>
      <c r="G7686">
        <v>75.94</v>
      </c>
      <c r="H7686">
        <v>76.200999999999993</v>
      </c>
      <c r="I7686">
        <v>76.025000000000006</v>
      </c>
      <c r="J7686">
        <f>AVERAGE(Table1_1[[#This Row],[2020]:[2024]])</f>
        <v>76.391199999999998</v>
      </c>
      <c r="K7686" t="str">
        <f>IF(AVERAGE(Table1_1[[#This Row],[2020]:[2024]])&lt;=_xlfn.XLOOKUP(Table1_1[[#This Row],[Series Name]],Table4[Series Name],Table4[Global Average]),"Sotto la media","Sopra la media")</f>
        <v>Sopra la media</v>
      </c>
      <c r="L7686">
        <f>_xlfn.XLOOKUP(Table1_1[[#This Row],[Series Name]],Table4[Series Name],Table4[Global Average])</f>
        <v>69.191211111111102</v>
      </c>
    </row>
    <row r="7687" spans="1:12" x14ac:dyDescent="0.3">
      <c r="A7687" t="s">
        <v>2754</v>
      </c>
      <c r="B7687" t="s">
        <v>2755</v>
      </c>
      <c r="C7687" t="s">
        <v>1302</v>
      </c>
      <c r="D7687" t="s">
        <v>1303</v>
      </c>
      <c r="E7687">
        <v>76.388999999999996</v>
      </c>
      <c r="F7687">
        <v>77.683999999999997</v>
      </c>
      <c r="G7687">
        <v>76.206999999999994</v>
      </c>
      <c r="H7687">
        <v>76.445999999999998</v>
      </c>
      <c r="J7687">
        <f>AVERAGE(Table1_1[[#This Row],[2020]:[2024]])</f>
        <v>76.6815</v>
      </c>
      <c r="K7687" t="str">
        <f>IF(AVERAGE(Table1_1[[#This Row],[2020]:[2024]])&lt;=_xlfn.XLOOKUP(Table1_1[[#This Row],[Series Name]],Table4[Series Name],Table4[Global Average]),"Sotto la media","Sopra la media")</f>
        <v>Sopra la media</v>
      </c>
      <c r="L7687">
        <f>_xlfn.XLOOKUP(Table1_1[[#This Row],[Series Name]],Table4[Series Name],Table4[Global Average])</f>
        <v>69.33761414141415</v>
      </c>
    </row>
    <row r="7688" spans="1:12" x14ac:dyDescent="0.3">
      <c r="A7688" t="s">
        <v>2754</v>
      </c>
      <c r="B7688" t="s">
        <v>2755</v>
      </c>
      <c r="C7688" t="s">
        <v>1304</v>
      </c>
      <c r="D7688" t="s">
        <v>1305</v>
      </c>
      <c r="E7688">
        <v>80.600999999999999</v>
      </c>
      <c r="F7688">
        <v>82.236999999999995</v>
      </c>
      <c r="G7688">
        <v>80.489999999999995</v>
      </c>
      <c r="H7688">
        <v>80.861999999999995</v>
      </c>
      <c r="I7688">
        <v>80.897000000000006</v>
      </c>
      <c r="J7688">
        <f>AVERAGE(Table1_1[[#This Row],[2020]:[2024]])</f>
        <v>81.017399999999981</v>
      </c>
      <c r="K7688" t="str">
        <f>IF(AVERAGE(Table1_1[[#This Row],[2020]:[2024]])&lt;=_xlfn.XLOOKUP(Table1_1[[#This Row],[Series Name]],Table4[Series Name],Table4[Global Average]),"Sotto la media","Sopra la media")</f>
        <v>Sopra la media</v>
      </c>
      <c r="L7688">
        <f>_xlfn.XLOOKUP(Table1_1[[#This Row],[Series Name]],Table4[Series Name],Table4[Global Average])</f>
        <v>76.31472222222223</v>
      </c>
    </row>
    <row r="7689" spans="1:12" x14ac:dyDescent="0.3">
      <c r="A7689" t="s">
        <v>2754</v>
      </c>
      <c r="B7689" t="s">
        <v>2755</v>
      </c>
      <c r="C7689" t="s">
        <v>1306</v>
      </c>
      <c r="D7689" t="s">
        <v>1307</v>
      </c>
      <c r="E7689">
        <v>63.414999999999999</v>
      </c>
      <c r="F7689">
        <v>64.33</v>
      </c>
      <c r="G7689">
        <v>63.158999999999999</v>
      </c>
      <c r="H7689">
        <v>63.764000000000003</v>
      </c>
      <c r="I7689">
        <v>63.610999999999997</v>
      </c>
      <c r="J7689">
        <f>AVERAGE(Table1_1[[#This Row],[2020]:[2024]])</f>
        <v>63.655799999999999</v>
      </c>
      <c r="K7689" t="str">
        <f>IF(AVERAGE(Table1_1[[#This Row],[2020]:[2024]])&lt;=_xlfn.XLOOKUP(Table1_1[[#This Row],[Series Name]],Table4[Series Name],Table4[Global Average]),"Sotto la media","Sopra la media")</f>
        <v>Sopra la media</v>
      </c>
      <c r="L7689">
        <f>_xlfn.XLOOKUP(Table1_1[[#This Row],[Series Name]],Table4[Series Name],Table4[Global Average])</f>
        <v>60.924633333333325</v>
      </c>
    </row>
    <row r="7690" spans="1:12" x14ac:dyDescent="0.3">
      <c r="A7690" t="s">
        <v>2754</v>
      </c>
      <c r="B7690" t="s">
        <v>2755</v>
      </c>
      <c r="C7690" t="s">
        <v>1308</v>
      </c>
      <c r="D7690" t="s">
        <v>1309</v>
      </c>
      <c r="E7690">
        <v>63.414999999999999</v>
      </c>
      <c r="F7690">
        <v>64.33</v>
      </c>
      <c r="G7690">
        <v>63.158999999999999</v>
      </c>
      <c r="H7690">
        <v>63.744999999999997</v>
      </c>
      <c r="J7690">
        <f>AVERAGE(Table1_1[[#This Row],[2020]:[2024]])</f>
        <v>63.66225</v>
      </c>
      <c r="K7690" t="str">
        <f>IF(AVERAGE(Table1_1[[#This Row],[2020]:[2024]])&lt;=_xlfn.XLOOKUP(Table1_1[[#This Row],[Series Name]],Table4[Series Name],Table4[Global Average]),"Sotto la media","Sopra la media")</f>
        <v>Sopra la media</v>
      </c>
      <c r="L7690">
        <f>_xlfn.XLOOKUP(Table1_1[[#This Row],[Series Name]],Table4[Series Name],Table4[Global Average])</f>
        <v>61.16879974747475</v>
      </c>
    </row>
    <row r="7691" spans="1:12" x14ac:dyDescent="0.3">
      <c r="A7691" t="s">
        <v>2754</v>
      </c>
      <c r="B7691" t="s">
        <v>2755</v>
      </c>
      <c r="C7691" t="s">
        <v>1310</v>
      </c>
      <c r="D7691" t="s">
        <v>1311</v>
      </c>
      <c r="E7691">
        <v>68.244</v>
      </c>
      <c r="F7691">
        <v>69.516999999999996</v>
      </c>
      <c r="G7691">
        <v>68.278999999999996</v>
      </c>
      <c r="H7691">
        <v>69.087000000000003</v>
      </c>
      <c r="I7691">
        <v>69.161000000000001</v>
      </c>
      <c r="J7691">
        <f>AVERAGE(Table1_1[[#This Row],[2020]:[2024]])</f>
        <v>68.857600000000005</v>
      </c>
      <c r="K7691" t="str">
        <f>IF(AVERAGE(Table1_1[[#This Row],[2020]:[2024]])&lt;=_xlfn.XLOOKUP(Table1_1[[#This Row],[Series Name]],Table4[Series Name],Table4[Global Average]),"Sotto la media","Sopra la media")</f>
        <v>Sopra la media</v>
      </c>
      <c r="L7691">
        <f>_xlfn.XLOOKUP(Table1_1[[#This Row],[Series Name]],Table4[Series Name],Table4[Global Average])</f>
        <v>68.643955555555564</v>
      </c>
    </row>
    <row r="7692" spans="1:12" x14ac:dyDescent="0.3">
      <c r="A7692" t="s">
        <v>2754</v>
      </c>
      <c r="B7692" t="s">
        <v>2755</v>
      </c>
      <c r="C7692" t="s">
        <v>1312</v>
      </c>
      <c r="D7692" t="s">
        <v>1313</v>
      </c>
      <c r="F7692">
        <v>75.218000000000004</v>
      </c>
      <c r="G7692">
        <v>79.195999999999998</v>
      </c>
      <c r="H7692">
        <v>79.659000000000006</v>
      </c>
      <c r="J7692">
        <f>AVERAGE(Table1_1[[#This Row],[2020]:[2024]])</f>
        <v>78.024333333333331</v>
      </c>
      <c r="K7692" t="str">
        <f>IF(AVERAGE(Table1_1[[#This Row],[2020]:[2024]])&lt;=_xlfn.XLOOKUP(Table1_1[[#This Row],[Series Name]],Table4[Series Name],Table4[Global Average]),"Sotto la media","Sopra la media")</f>
        <v>Sopra la media</v>
      </c>
      <c r="L7692">
        <f>_xlfn.XLOOKUP(Table1_1[[#This Row],[Series Name]],Table4[Series Name],Table4[Global Average])</f>
        <v>75.281727777777775</v>
      </c>
    </row>
    <row r="7693" spans="1:12" x14ac:dyDescent="0.3">
      <c r="A7693" t="s">
        <v>2754</v>
      </c>
      <c r="B7693" t="s">
        <v>2755</v>
      </c>
      <c r="C7693" t="s">
        <v>1314</v>
      </c>
      <c r="D7693" t="s">
        <v>1315</v>
      </c>
      <c r="F7693">
        <v>70.605000000000004</v>
      </c>
      <c r="G7693">
        <v>74.540000000000006</v>
      </c>
      <c r="H7693">
        <v>74.950999999999993</v>
      </c>
      <c r="J7693">
        <f>AVERAGE(Table1_1[[#This Row],[2020]:[2024]])</f>
        <v>73.365333333333339</v>
      </c>
      <c r="K7693" t="str">
        <f>IF(AVERAGE(Table1_1[[#This Row],[2020]:[2024]])&lt;=_xlfn.XLOOKUP(Table1_1[[#This Row],[Series Name]],Table4[Series Name],Table4[Global Average]),"Sotto la media","Sopra la media")</f>
        <v>Sopra la media</v>
      </c>
      <c r="L7693">
        <f>_xlfn.XLOOKUP(Table1_1[[#This Row],[Series Name]],Table4[Series Name],Table4[Global Average])</f>
        <v>72.885031944444449</v>
      </c>
    </row>
    <row r="7694" spans="1:12" x14ac:dyDescent="0.3">
      <c r="A7694" t="s">
        <v>2754</v>
      </c>
      <c r="B7694" t="s">
        <v>2755</v>
      </c>
      <c r="C7694" t="s">
        <v>1316</v>
      </c>
      <c r="D7694" t="s">
        <v>1317</v>
      </c>
      <c r="F7694">
        <v>80.875</v>
      </c>
      <c r="G7694">
        <v>85.207999999999998</v>
      </c>
      <c r="H7694">
        <v>85.688999999999993</v>
      </c>
      <c r="J7694">
        <f>AVERAGE(Table1_1[[#This Row],[2020]:[2024]])</f>
        <v>83.923999999999992</v>
      </c>
      <c r="K7694" t="str">
        <f>IF(AVERAGE(Table1_1[[#This Row],[2020]:[2024]])&lt;=_xlfn.XLOOKUP(Table1_1[[#This Row],[Series Name]],Table4[Series Name],Table4[Global Average]),"Sotto la media","Sopra la media")</f>
        <v>Sopra la media</v>
      </c>
      <c r="L7694">
        <f>_xlfn.XLOOKUP(Table1_1[[#This Row],[Series Name]],Table4[Series Name],Table4[Global Average])</f>
        <v>78.006159722222222</v>
      </c>
    </row>
    <row r="7695" spans="1:12" x14ac:dyDescent="0.3">
      <c r="A7695" t="s">
        <v>2754</v>
      </c>
      <c r="B7695" t="s">
        <v>2755</v>
      </c>
      <c r="C7695" t="s">
        <v>1318</v>
      </c>
      <c r="D7695" t="s">
        <v>1319</v>
      </c>
      <c r="F7695">
        <v>55.283999999999999</v>
      </c>
      <c r="G7695">
        <v>51.558</v>
      </c>
      <c r="H7695">
        <v>51.746000000000002</v>
      </c>
      <c r="J7695">
        <f>AVERAGE(Table1_1[[#This Row],[2020]:[2024]])</f>
        <v>52.862666666666662</v>
      </c>
      <c r="K7695" t="str">
        <f>IF(AVERAGE(Table1_1[[#This Row],[2020]:[2024]])&lt;=_xlfn.XLOOKUP(Table1_1[[#This Row],[Series Name]],Table4[Series Name],Table4[Global Average]),"Sotto la media","Sopra la media")</f>
        <v>Sopra la media</v>
      </c>
      <c r="L7695">
        <f>_xlfn.XLOOKUP(Table1_1[[#This Row],[Series Name]],Table4[Series Name],Table4[Global Average])</f>
        <v>44.839393749999992</v>
      </c>
    </row>
    <row r="7696" spans="1:12" x14ac:dyDescent="0.3">
      <c r="A7696" t="s">
        <v>2754</v>
      </c>
      <c r="B7696" t="s">
        <v>2755</v>
      </c>
      <c r="C7696" t="s">
        <v>1320</v>
      </c>
      <c r="D7696" t="s">
        <v>1321</v>
      </c>
      <c r="F7696">
        <v>36.804000000000002</v>
      </c>
      <c r="G7696">
        <v>35.405000000000001</v>
      </c>
      <c r="H7696">
        <v>36.042000000000002</v>
      </c>
      <c r="J7696">
        <f>AVERAGE(Table1_1[[#This Row],[2020]:[2024]])</f>
        <v>36.083666666666666</v>
      </c>
      <c r="K7696" t="str">
        <f>IF(AVERAGE(Table1_1[[#This Row],[2020]:[2024]])&lt;=_xlfn.XLOOKUP(Table1_1[[#This Row],[Series Name]],Table4[Series Name],Table4[Global Average]),"Sotto la media","Sopra la media")</f>
        <v>Sopra la media</v>
      </c>
      <c r="L7696">
        <f>_xlfn.XLOOKUP(Table1_1[[#This Row],[Series Name]],Table4[Series Name],Table4[Global Average])</f>
        <v>33.874350000000007</v>
      </c>
    </row>
    <row r="7697" spans="1:12" x14ac:dyDescent="0.3">
      <c r="A7697" t="s">
        <v>2754</v>
      </c>
      <c r="B7697" t="s">
        <v>2755</v>
      </c>
      <c r="C7697" t="s">
        <v>1322</v>
      </c>
      <c r="D7697" t="s">
        <v>1323</v>
      </c>
      <c r="F7697">
        <v>73.129000000000005</v>
      </c>
      <c r="G7697">
        <v>67.549000000000007</v>
      </c>
      <c r="H7697">
        <v>67.254000000000005</v>
      </c>
      <c r="J7697">
        <f>AVERAGE(Table1_1[[#This Row],[2020]:[2024]])</f>
        <v>69.310666666666677</v>
      </c>
      <c r="K7697" t="str">
        <f>IF(AVERAGE(Table1_1[[#This Row],[2020]:[2024]])&lt;=_xlfn.XLOOKUP(Table1_1[[#This Row],[Series Name]],Table4[Series Name],Table4[Global Average]),"Sotto la media","Sopra la media")</f>
        <v>Sopra la media</v>
      </c>
      <c r="L7697">
        <f>_xlfn.XLOOKUP(Table1_1[[#This Row],[Series Name]],Table4[Series Name],Table4[Global Average])</f>
        <v>55.53696597222222</v>
      </c>
    </row>
    <row r="7698" spans="1:12" x14ac:dyDescent="0.3">
      <c r="A7698" t="s">
        <v>2754</v>
      </c>
      <c r="B7698" t="s">
        <v>2755</v>
      </c>
      <c r="C7698" t="s">
        <v>1324</v>
      </c>
      <c r="D7698" t="s">
        <v>1325</v>
      </c>
      <c r="F7698">
        <v>69.721000000000004</v>
      </c>
      <c r="G7698">
        <v>68.298000000000002</v>
      </c>
      <c r="H7698">
        <v>68.787000000000006</v>
      </c>
      <c r="J7698">
        <f>AVERAGE(Table1_1[[#This Row],[2020]:[2024]])</f>
        <v>68.935333333333332</v>
      </c>
      <c r="K7698" t="str">
        <f>IF(AVERAGE(Table1_1[[#This Row],[2020]:[2024]])&lt;=_xlfn.XLOOKUP(Table1_1[[#This Row],[Series Name]],Table4[Series Name],Table4[Global Average]),"Sotto la media","Sopra la media")</f>
        <v>Sopra la media</v>
      </c>
      <c r="L7698">
        <f>_xlfn.XLOOKUP(Table1_1[[#This Row],[Series Name]],Table4[Series Name],Table4[Global Average])</f>
        <v>62.870884027777777</v>
      </c>
    </row>
    <row r="7699" spans="1:12" x14ac:dyDescent="0.3">
      <c r="A7699" t="s">
        <v>2754</v>
      </c>
      <c r="B7699" t="s">
        <v>2755</v>
      </c>
      <c r="C7699" t="s">
        <v>1326</v>
      </c>
      <c r="D7699" t="s">
        <v>1327</v>
      </c>
      <c r="F7699">
        <v>56.536000000000001</v>
      </c>
      <c r="G7699">
        <v>55.86</v>
      </c>
      <c r="H7699">
        <v>56.451999999999998</v>
      </c>
      <c r="J7699">
        <f>AVERAGE(Table1_1[[#This Row],[2020]:[2024]])</f>
        <v>56.282666666666671</v>
      </c>
      <c r="K7699" t="str">
        <f>IF(AVERAGE(Table1_1[[#This Row],[2020]:[2024]])&lt;=_xlfn.XLOOKUP(Table1_1[[#This Row],[Series Name]],Table4[Series Name],Table4[Global Average]),"Sotto la media","Sopra la media")</f>
        <v>Sopra la media</v>
      </c>
      <c r="L7699">
        <f>_xlfn.XLOOKUP(Table1_1[[#This Row],[Series Name]],Table4[Series Name],Table4[Global Average])</f>
        <v>55.184119444444455</v>
      </c>
    </row>
    <row r="7700" spans="1:12" x14ac:dyDescent="0.3">
      <c r="A7700" t="s">
        <v>2754</v>
      </c>
      <c r="B7700" t="s">
        <v>2755</v>
      </c>
      <c r="C7700" t="s">
        <v>1328</v>
      </c>
      <c r="D7700" t="s">
        <v>1329</v>
      </c>
      <c r="F7700">
        <v>83.896000000000001</v>
      </c>
      <c r="G7700">
        <v>81.591999999999999</v>
      </c>
      <c r="H7700">
        <v>82.007000000000005</v>
      </c>
      <c r="J7700">
        <f>AVERAGE(Table1_1[[#This Row],[2020]:[2024]])</f>
        <v>82.498333333333335</v>
      </c>
      <c r="K7700" t="str">
        <f>IF(AVERAGE(Table1_1[[#This Row],[2020]:[2024]])&lt;=_xlfn.XLOOKUP(Table1_1[[#This Row],[Series Name]],Table4[Series Name],Table4[Global Average]),"Sotto la media","Sopra la media")</f>
        <v>Sopra la media</v>
      </c>
      <c r="L7700">
        <f>_xlfn.XLOOKUP(Table1_1[[#This Row],[Series Name]],Table4[Series Name],Table4[Global Average])</f>
        <v>70.837866666666656</v>
      </c>
    </row>
    <row r="7701" spans="1:12" x14ac:dyDescent="0.3">
      <c r="A7701" t="s">
        <v>2754</v>
      </c>
      <c r="B7701" t="s">
        <v>2755</v>
      </c>
      <c r="C7701" t="s">
        <v>1330</v>
      </c>
      <c r="D7701" t="s">
        <v>1331</v>
      </c>
      <c r="E7701">
        <v>41.144401385178703</v>
      </c>
      <c r="F7701">
        <v>41.034526667209398</v>
      </c>
      <c r="G7701">
        <v>41.199472137858301</v>
      </c>
      <c r="H7701">
        <v>41.553153593363596</v>
      </c>
      <c r="I7701">
        <v>41.5421651422228</v>
      </c>
      <c r="J7701">
        <f>AVERAGE(Table1_1[[#This Row],[2020]:[2024]])</f>
        <v>41.294743785166553</v>
      </c>
      <c r="K7701" t="str">
        <f>IF(AVERAGE(Table1_1[[#This Row],[2020]:[2024]])&lt;=_xlfn.XLOOKUP(Table1_1[[#This Row],[Series Name]],Table4[Series Name],Table4[Global Average]),"Sotto la media","Sopra la media")</f>
        <v>Sotto la media</v>
      </c>
      <c r="L7701">
        <f>_xlfn.XLOOKUP(Table1_1[[#This Row],[Series Name]],Table4[Series Name],Table4[Global Average])</f>
        <v>42.723464677844881</v>
      </c>
    </row>
    <row r="7702" spans="1:12" x14ac:dyDescent="0.3">
      <c r="A7702" t="s">
        <v>2754</v>
      </c>
      <c r="B7702" t="s">
        <v>2755</v>
      </c>
      <c r="C7702" t="s">
        <v>1332</v>
      </c>
      <c r="D7702" t="s">
        <v>1333</v>
      </c>
      <c r="E7702">
        <v>25151123</v>
      </c>
      <c r="F7702">
        <v>25915910</v>
      </c>
      <c r="G7702">
        <v>25830229</v>
      </c>
      <c r="H7702">
        <v>26490194</v>
      </c>
      <c r="I7702">
        <v>26821693</v>
      </c>
      <c r="J7702">
        <f>AVERAGE(Table1_1[[#This Row],[2020]:[2024]])</f>
        <v>26041829.800000001</v>
      </c>
      <c r="K7702" t="str">
        <f>IF(AVERAGE(Table1_1[[#This Row],[2020]:[2024]])&lt;=_xlfn.XLOOKUP(Table1_1[[#This Row],[Series Name]],Table4[Series Name],Table4[Global Average]),"Sotto la media","Sopra la media")</f>
        <v>Sotto la media</v>
      </c>
      <c r="L7702">
        <f>_xlfn.XLOOKUP(Table1_1[[#This Row],[Series Name]],Table4[Series Name],Table4[Global Average])</f>
        <v>64006841.822222233</v>
      </c>
    </row>
    <row r="7703" spans="1:12" x14ac:dyDescent="0.3">
      <c r="A7703" t="s">
        <v>2754</v>
      </c>
      <c r="B7703" t="s">
        <v>2755</v>
      </c>
      <c r="C7703" t="s">
        <v>1334</v>
      </c>
      <c r="D7703" t="s">
        <v>1335</v>
      </c>
      <c r="E7703">
        <v>1109500</v>
      </c>
      <c r="F7703">
        <v>1109500</v>
      </c>
      <c r="G7703">
        <v>1109500</v>
      </c>
      <c r="J7703">
        <f>AVERAGE(Table1_1[[#This Row],[2020]:[2024]])</f>
        <v>1109500</v>
      </c>
      <c r="K7703" t="str">
        <f>IF(AVERAGE(Table1_1[[#This Row],[2020]:[2024]])&lt;=_xlfn.XLOOKUP(Table1_1[[#This Row],[Series Name]],Table4[Series Name],Table4[Global Average]),"Sotto la media","Sopra la media")</f>
        <v>Sotto la media</v>
      </c>
      <c r="L7703">
        <f>_xlfn.XLOOKUP(Table1_1[[#This Row],[Series Name]],Table4[Series Name],Table4[Global Average])</f>
        <v>1935035.6039259259</v>
      </c>
    </row>
    <row r="7704" spans="1:12" x14ac:dyDescent="0.3">
      <c r="A7704" t="s">
        <v>2754</v>
      </c>
      <c r="B7704" t="s">
        <v>2755</v>
      </c>
      <c r="C7704" t="s">
        <v>1336</v>
      </c>
      <c r="D7704" t="s">
        <v>1337</v>
      </c>
      <c r="E7704">
        <v>1013607</v>
      </c>
      <c r="F7704">
        <v>1064416</v>
      </c>
      <c r="G7704">
        <v>1052640</v>
      </c>
      <c r="J7704">
        <f>AVERAGE(Table1_1[[#This Row],[2020]:[2024]])</f>
        <v>1043554.3333333334</v>
      </c>
      <c r="K7704" t="str">
        <f>IF(AVERAGE(Table1_1[[#This Row],[2020]:[2024]])&lt;=_xlfn.XLOOKUP(Table1_1[[#This Row],[Series Name]],Table4[Series Name],Table4[Global Average]),"Sotto la media","Sopra la media")</f>
        <v>Sotto la media</v>
      </c>
      <c r="L7704">
        <f>_xlfn.XLOOKUP(Table1_1[[#This Row],[Series Name]],Table4[Series Name],Table4[Global Average])</f>
        <v>13949374.577777779</v>
      </c>
    </row>
    <row r="7705" spans="1:12" x14ac:dyDescent="0.3">
      <c r="A7705" t="s">
        <v>2754</v>
      </c>
      <c r="B7705" t="s">
        <v>2755</v>
      </c>
      <c r="C7705" t="s">
        <v>1344</v>
      </c>
      <c r="D7705" t="s">
        <v>1345</v>
      </c>
      <c r="E7705">
        <v>9.8505242512901408</v>
      </c>
      <c r="F7705">
        <v>9.3378484091001006</v>
      </c>
      <c r="G7705">
        <v>15.807508870630301</v>
      </c>
      <c r="H7705">
        <v>21.030636830486198</v>
      </c>
      <c r="I7705">
        <v>16.3744226380092</v>
      </c>
      <c r="J7705">
        <f>AVERAGE(Table1_1[[#This Row],[2020]:[2024]])</f>
        <v>14.480188199903187</v>
      </c>
      <c r="K7705" t="str">
        <f>IF(AVERAGE(Table1_1[[#This Row],[2020]:[2024]])&lt;=_xlfn.XLOOKUP(Table1_1[[#This Row],[Series Name]],Table4[Series Name],Table4[Global Average]),"Sotto la media","Sopra la media")</f>
        <v>Sotto la media</v>
      </c>
      <c r="L7705">
        <f>_xlfn.XLOOKUP(Table1_1[[#This Row],[Series Name]],Table4[Series Name],Table4[Global Average])</f>
        <v>16.380202086855959</v>
      </c>
    </row>
    <row r="7706" spans="1:12" x14ac:dyDescent="0.3">
      <c r="A7706" t="s">
        <v>2754</v>
      </c>
      <c r="B7706" t="s">
        <v>2755</v>
      </c>
      <c r="C7706" t="s">
        <v>1346</v>
      </c>
      <c r="D7706" t="s">
        <v>1347</v>
      </c>
      <c r="E7706">
        <v>4.282896247</v>
      </c>
      <c r="F7706">
        <v>4.3909780897999999</v>
      </c>
      <c r="J7706">
        <f>AVERAGE(Table1_1[[#This Row],[2020]:[2024]])</f>
        <v>4.3369371684000004</v>
      </c>
      <c r="K7706" t="str">
        <f>IF(AVERAGE(Table1_1[[#This Row],[2020]:[2024]])&lt;=_xlfn.XLOOKUP(Table1_1[[#This Row],[Series Name]],Table4[Series Name],Table4[Global Average]),"Sotto la media","Sopra la media")</f>
        <v>Sotto la media</v>
      </c>
      <c r="L7706">
        <f>_xlfn.XLOOKUP(Table1_1[[#This Row],[Series Name]],Table4[Series Name],Table4[Global Average])</f>
        <v>35.109468467443328</v>
      </c>
    </row>
    <row r="7707" spans="1:12" x14ac:dyDescent="0.3">
      <c r="A7707" t="s">
        <v>2754</v>
      </c>
      <c r="B7707" t="s">
        <v>2755</v>
      </c>
      <c r="C7707" t="s">
        <v>1348</v>
      </c>
      <c r="D7707" t="s">
        <v>1349</v>
      </c>
      <c r="E7707">
        <v>78.23</v>
      </c>
      <c r="F7707">
        <v>76.349000000000004</v>
      </c>
      <c r="G7707">
        <v>79.471000000000004</v>
      </c>
      <c r="H7707">
        <v>80.451999999999998</v>
      </c>
      <c r="J7707">
        <f>AVERAGE(Table1_1[[#This Row],[2020]:[2024]])</f>
        <v>78.625500000000002</v>
      </c>
      <c r="K7707" t="str">
        <f>IF(AVERAGE(Table1_1[[#This Row],[2020]:[2024]])&lt;=_xlfn.XLOOKUP(Table1_1[[#This Row],[Series Name]],Table4[Series Name],Table4[Global Average]),"Sotto la media","Sopra la media")</f>
        <v>Sopra la media</v>
      </c>
      <c r="L7707">
        <f>_xlfn.XLOOKUP(Table1_1[[#This Row],[Series Name]],Table4[Series Name],Table4[Global Average])</f>
        <v>78.287013888888893</v>
      </c>
    </row>
    <row r="7708" spans="1:12" x14ac:dyDescent="0.3">
      <c r="A7708" t="s">
        <v>2754</v>
      </c>
      <c r="B7708" t="s">
        <v>2755</v>
      </c>
      <c r="C7708" t="s">
        <v>1350</v>
      </c>
      <c r="D7708" t="s">
        <v>1351</v>
      </c>
      <c r="E7708">
        <v>71.489999999999995</v>
      </c>
      <c r="F7708">
        <v>69.287999999999997</v>
      </c>
      <c r="G7708">
        <v>73.56</v>
      </c>
      <c r="H7708">
        <v>74.95</v>
      </c>
      <c r="J7708">
        <f>AVERAGE(Table1_1[[#This Row],[2020]:[2024]])</f>
        <v>72.322000000000003</v>
      </c>
      <c r="K7708" t="str">
        <f>IF(AVERAGE(Table1_1[[#This Row],[2020]:[2024]])&lt;=_xlfn.XLOOKUP(Table1_1[[#This Row],[Series Name]],Table4[Series Name],Table4[Global Average]),"Sotto la media","Sopra la media")</f>
        <v>Sotto la media</v>
      </c>
      <c r="L7708">
        <f>_xlfn.XLOOKUP(Table1_1[[#This Row],[Series Name]],Table4[Series Name],Table4[Global Average])</f>
        <v>72.953027777777791</v>
      </c>
    </row>
    <row r="7709" spans="1:12" x14ac:dyDescent="0.3">
      <c r="A7709" t="s">
        <v>2754</v>
      </c>
      <c r="B7709" t="s">
        <v>2755</v>
      </c>
      <c r="C7709" t="s">
        <v>1352</v>
      </c>
      <c r="D7709" t="s">
        <v>1353</v>
      </c>
      <c r="E7709">
        <v>74.757000000000005</v>
      </c>
      <c r="F7709">
        <v>72.697999999999993</v>
      </c>
      <c r="G7709">
        <v>76.507999999999996</v>
      </c>
      <c r="H7709">
        <v>77.724999999999994</v>
      </c>
      <c r="J7709">
        <f>AVERAGE(Table1_1[[#This Row],[2020]:[2024]])</f>
        <v>75.421999999999997</v>
      </c>
      <c r="K7709" t="str">
        <f>IF(AVERAGE(Table1_1[[#This Row],[2020]:[2024]])&lt;=_xlfn.XLOOKUP(Table1_1[[#This Row],[Series Name]],Table4[Series Name],Table4[Global Average]),"Sotto la media","Sopra la media")</f>
        <v>Sotto la media</v>
      </c>
      <c r="L7709">
        <f>_xlfn.XLOOKUP(Table1_1[[#This Row],[Series Name]],Table4[Series Name],Table4[Global Average])</f>
        <v>75.543634485094842</v>
      </c>
    </row>
    <row r="7710" spans="1:12" x14ac:dyDescent="0.3">
      <c r="A7710" t="s">
        <v>2754</v>
      </c>
      <c r="B7710" t="s">
        <v>2755</v>
      </c>
      <c r="C7710" t="s">
        <v>1354</v>
      </c>
      <c r="D7710" t="s">
        <v>1355</v>
      </c>
      <c r="E7710">
        <v>0.150940747158301</v>
      </c>
      <c r="F7710">
        <v>0.23323332713978101</v>
      </c>
      <c r="G7710">
        <v>0.117121688804844</v>
      </c>
      <c r="H7710">
        <v>9.2176010918302007E-2</v>
      </c>
      <c r="J7710">
        <f>AVERAGE(Table1_1[[#This Row],[2020]:[2024]])</f>
        <v>0.14836794350530699</v>
      </c>
      <c r="K7710" t="str">
        <f>IF(AVERAGE(Table1_1[[#This Row],[2020]:[2024]])&lt;=_xlfn.XLOOKUP(Table1_1[[#This Row],[Series Name]],Table4[Series Name],Table4[Global Average]),"Sotto la media","Sopra la media")</f>
        <v>Sotto la media</v>
      </c>
      <c r="L7710">
        <f>_xlfn.XLOOKUP(Table1_1[[#This Row],[Series Name]],Table4[Series Name],Table4[Global Average])</f>
        <v>0.18980753566006303</v>
      </c>
    </row>
    <row r="7711" spans="1:12" x14ac:dyDescent="0.3">
      <c r="A7711" t="s">
        <v>2754</v>
      </c>
      <c r="B7711" t="s">
        <v>2755</v>
      </c>
      <c r="C7711" t="s">
        <v>1356</v>
      </c>
      <c r="D7711" t="s">
        <v>1357</v>
      </c>
      <c r="E7711">
        <v>663</v>
      </c>
      <c r="F7711">
        <v>429</v>
      </c>
      <c r="G7711">
        <v>854</v>
      </c>
      <c r="H7711">
        <v>1085</v>
      </c>
      <c r="J7711">
        <f>AVERAGE(Table1_1[[#This Row],[2020]:[2024]])</f>
        <v>757.75</v>
      </c>
      <c r="K7711" t="str">
        <f>IF(AVERAGE(Table1_1[[#This Row],[2020]:[2024]])&lt;=_xlfn.XLOOKUP(Table1_1[[#This Row],[Series Name]],Table4[Series Name],Table4[Global Average]),"Sotto la media","Sopra la media")</f>
        <v>Sotto la media</v>
      </c>
      <c r="L7711">
        <f>_xlfn.XLOOKUP(Table1_1[[#This Row],[Series Name]],Table4[Series Name],Table4[Global Average])</f>
        <v>5893.1166666666668</v>
      </c>
    </row>
    <row r="7712" spans="1:12" x14ac:dyDescent="0.3">
      <c r="A7712" t="s">
        <v>2754</v>
      </c>
      <c r="B7712" t="s">
        <v>2755</v>
      </c>
      <c r="C7712" t="s">
        <v>1358</v>
      </c>
      <c r="D7712" t="s">
        <v>1359</v>
      </c>
      <c r="E7712">
        <v>49.365787298199997</v>
      </c>
      <c r="F7712">
        <v>49.229455958899997</v>
      </c>
      <c r="J7712">
        <f>AVERAGE(Table1_1[[#This Row],[2020]:[2024]])</f>
        <v>49.297621628549997</v>
      </c>
      <c r="K7712" t="str">
        <f>IF(AVERAGE(Table1_1[[#This Row],[2020]:[2024]])&lt;=_xlfn.XLOOKUP(Table1_1[[#This Row],[Series Name]],Table4[Series Name],Table4[Global Average]),"Sotto la media","Sopra la media")</f>
        <v>Sopra la media</v>
      </c>
      <c r="L7712">
        <f>_xlfn.XLOOKUP(Table1_1[[#This Row],[Series Name]],Table4[Series Name],Table4[Global Average])</f>
        <v>47.249792383852949</v>
      </c>
    </row>
    <row r="7713" spans="1:12" x14ac:dyDescent="0.3">
      <c r="A7713" t="s">
        <v>2754</v>
      </c>
      <c r="B7713" t="s">
        <v>2755</v>
      </c>
      <c r="C7713" t="s">
        <v>1360</v>
      </c>
      <c r="D7713" t="s">
        <v>1361</v>
      </c>
      <c r="E7713">
        <v>65</v>
      </c>
      <c r="F7713">
        <v>64</v>
      </c>
      <c r="G7713">
        <v>63</v>
      </c>
      <c r="J7713">
        <f>AVERAGE(Table1_1[[#This Row],[2020]:[2024]])</f>
        <v>64</v>
      </c>
      <c r="K7713" t="str">
        <f>IF(AVERAGE(Table1_1[[#This Row],[2020]:[2024]])&lt;=_xlfn.XLOOKUP(Table1_1[[#This Row],[Series Name]],Table4[Series Name],Table4[Global Average]),"Sotto la media","Sopra la media")</f>
        <v>Sotto la media</v>
      </c>
      <c r="L7713">
        <f>_xlfn.XLOOKUP(Table1_1[[#This Row],[Series Name]],Table4[Series Name],Table4[Global Average])</f>
        <v>2155.1090909090908</v>
      </c>
    </row>
    <row r="7714" spans="1:12" x14ac:dyDescent="0.3">
      <c r="A7714" t="s">
        <v>2754</v>
      </c>
      <c r="B7714" t="s">
        <v>2755</v>
      </c>
      <c r="C7714" t="s">
        <v>1362</v>
      </c>
      <c r="D7714" t="s">
        <v>1363</v>
      </c>
      <c r="E7714">
        <v>96</v>
      </c>
      <c r="J7714">
        <f>AVERAGE(Table1_1[[#This Row],[2020]:[2024]])</f>
        <v>96</v>
      </c>
      <c r="K7714" t="str">
        <f>IF(AVERAGE(Table1_1[[#This Row],[2020]:[2024]])&lt;=_xlfn.XLOOKUP(Table1_1[[#This Row],[Series Name]],Table4[Series Name],Table4[Global Average]),"Sotto la media","Sopra la media")</f>
        <v>Sopra la media</v>
      </c>
      <c r="L7714">
        <f>_xlfn.XLOOKUP(Table1_1[[#This Row],[Series Name]],Table4[Series Name],Table4[Global Average])</f>
        <v>92.686993789672854</v>
      </c>
    </row>
    <row r="7715" spans="1:12" x14ac:dyDescent="0.3">
      <c r="A7715" t="s">
        <v>2754</v>
      </c>
      <c r="B7715" t="s">
        <v>2755</v>
      </c>
      <c r="C7715" t="s">
        <v>1364</v>
      </c>
      <c r="D7715" t="s">
        <v>1365</v>
      </c>
      <c r="E7715">
        <v>95</v>
      </c>
      <c r="J7715">
        <f>AVERAGE(Table1_1[[#This Row],[2020]:[2024]])</f>
        <v>95</v>
      </c>
      <c r="K7715" t="str">
        <f>IF(AVERAGE(Table1_1[[#This Row],[2020]:[2024]])&lt;=_xlfn.XLOOKUP(Table1_1[[#This Row],[Series Name]],Table4[Series Name],Table4[Global Average]),"Sotto la media","Sopra la media")</f>
        <v>Sotto la media</v>
      </c>
      <c r="L7715">
        <f>_xlfn.XLOOKUP(Table1_1[[#This Row],[Series Name]],Table4[Series Name],Table4[Global Average])</f>
        <v>95.060000419616699</v>
      </c>
    </row>
    <row r="7716" spans="1:12" x14ac:dyDescent="0.3">
      <c r="A7716" t="s">
        <v>2754</v>
      </c>
      <c r="B7716" t="s">
        <v>2755</v>
      </c>
      <c r="C7716" t="s">
        <v>1366</v>
      </c>
      <c r="D7716" t="s">
        <v>1367</v>
      </c>
      <c r="E7716">
        <v>96</v>
      </c>
      <c r="J7716">
        <f>AVERAGE(Table1_1[[#This Row],[2020]:[2024]])</f>
        <v>96</v>
      </c>
      <c r="K7716" t="str">
        <f>IF(AVERAGE(Table1_1[[#This Row],[2020]:[2024]])&lt;=_xlfn.XLOOKUP(Table1_1[[#This Row],[Series Name]],Table4[Series Name],Table4[Global Average]),"Sotto la media","Sopra la media")</f>
        <v>Sopra la media</v>
      </c>
      <c r="L7716">
        <f>_xlfn.XLOOKUP(Table1_1[[#This Row],[Series Name]],Table4[Series Name],Table4[Global Average])</f>
        <v>93.878124713897705</v>
      </c>
    </row>
    <row r="7717" spans="1:12" x14ac:dyDescent="0.3">
      <c r="A7717" t="s">
        <v>2754</v>
      </c>
      <c r="B7717" t="s">
        <v>2755</v>
      </c>
      <c r="C7717" t="s">
        <v>1368</v>
      </c>
      <c r="D7717" t="s">
        <v>1369</v>
      </c>
      <c r="E7717">
        <v>1.0066000223159799</v>
      </c>
      <c r="F7717">
        <v>1.0061999559402499</v>
      </c>
      <c r="G7717">
        <v>1.0055999755859399</v>
      </c>
      <c r="J7717">
        <f>AVERAGE(Table1_1[[#This Row],[2020]:[2024]])</f>
        <v>1.0061333179473901</v>
      </c>
      <c r="K7717" t="str">
        <f>IF(AVERAGE(Table1_1[[#This Row],[2020]:[2024]])&lt;=_xlfn.XLOOKUP(Table1_1[[#This Row],[Series Name]],Table4[Series Name],Table4[Global Average]),"Sotto la media","Sopra la media")</f>
        <v>Sopra la media</v>
      </c>
      <c r="L7717">
        <f>_xlfn.XLOOKUP(Table1_1[[#This Row],[Series Name]],Table4[Series Name],Table4[Global Average])</f>
        <v>1.0042167433670595</v>
      </c>
    </row>
    <row r="7718" spans="1:12" x14ac:dyDescent="0.3">
      <c r="A7718" t="s">
        <v>2754</v>
      </c>
      <c r="B7718" t="s">
        <v>2755</v>
      </c>
      <c r="C7718" t="s">
        <v>1370</v>
      </c>
      <c r="D7718" t="s">
        <v>1371</v>
      </c>
      <c r="E7718">
        <v>99.330001831054702</v>
      </c>
      <c r="F7718">
        <v>99.419998168945298</v>
      </c>
      <c r="G7718">
        <v>99.199996948242202</v>
      </c>
      <c r="J7718">
        <f>AVERAGE(Table1_1[[#This Row],[2020]:[2024]])</f>
        <v>99.316665649414063</v>
      </c>
      <c r="K7718" t="str">
        <f>IF(AVERAGE(Table1_1[[#This Row],[2020]:[2024]])&lt;=_xlfn.XLOOKUP(Table1_1[[#This Row],[Series Name]],Table4[Series Name],Table4[Global Average]),"Sotto la media","Sopra la media")</f>
        <v>Sopra la media</v>
      </c>
      <c r="L7718">
        <f>_xlfn.XLOOKUP(Table1_1[[#This Row],[Series Name]],Table4[Series Name],Table4[Global Average])</f>
        <v>98.160693441118511</v>
      </c>
    </row>
    <row r="7719" spans="1:12" x14ac:dyDescent="0.3">
      <c r="A7719" t="s">
        <v>2754</v>
      </c>
      <c r="B7719" t="s">
        <v>2755</v>
      </c>
      <c r="C7719" t="s">
        <v>1372</v>
      </c>
      <c r="D7719" t="s">
        <v>1373</v>
      </c>
      <c r="E7719">
        <v>98.669998168945298</v>
      </c>
      <c r="F7719">
        <v>98.800003051757798</v>
      </c>
      <c r="G7719">
        <v>98.639999389648395</v>
      </c>
      <c r="J7719">
        <f>AVERAGE(Table1_1[[#This Row],[2020]:[2024]])</f>
        <v>98.70333353678383</v>
      </c>
      <c r="K7719" t="str">
        <f>IF(AVERAGE(Table1_1[[#This Row],[2020]:[2024]])&lt;=_xlfn.XLOOKUP(Table1_1[[#This Row],[Series Name]],Table4[Series Name],Table4[Global Average]),"Sotto la media","Sopra la media")</f>
        <v>Sopra la media</v>
      </c>
      <c r="L7719">
        <f>_xlfn.XLOOKUP(Table1_1[[#This Row],[Series Name]],Table4[Series Name],Table4[Global Average])</f>
        <v>97.615804127284463</v>
      </c>
    </row>
    <row r="7720" spans="1:12" x14ac:dyDescent="0.3">
      <c r="A7720" t="s">
        <v>2754</v>
      </c>
      <c r="B7720" t="s">
        <v>2755</v>
      </c>
      <c r="C7720" t="s">
        <v>1374</v>
      </c>
      <c r="D7720" t="s">
        <v>1375</v>
      </c>
      <c r="E7720">
        <v>99</v>
      </c>
      <c r="F7720">
        <v>99.110000610351605</v>
      </c>
      <c r="G7720">
        <v>98.910003662109403</v>
      </c>
      <c r="J7720">
        <f>AVERAGE(Table1_1[[#This Row],[2020]:[2024]])</f>
        <v>99.006668090820355</v>
      </c>
      <c r="K7720" t="str">
        <f>IF(AVERAGE(Table1_1[[#This Row],[2020]:[2024]])&lt;=_xlfn.XLOOKUP(Table1_1[[#This Row],[Series Name]],Table4[Series Name],Table4[Global Average]),"Sotto la media","Sopra la media")</f>
        <v>Sopra la media</v>
      </c>
      <c r="L7720">
        <f>_xlfn.XLOOKUP(Table1_1[[#This Row],[Series Name]],Table4[Series Name],Table4[Global Average])</f>
        <v>97.912764072418213</v>
      </c>
    </row>
    <row r="7721" spans="1:12" x14ac:dyDescent="0.3">
      <c r="A7721" t="s">
        <v>2754</v>
      </c>
      <c r="B7721" t="s">
        <v>2755</v>
      </c>
      <c r="C7721" t="s">
        <v>1376</v>
      </c>
      <c r="D7721" t="s">
        <v>1377</v>
      </c>
      <c r="E7721">
        <v>107.16</v>
      </c>
      <c r="F7721">
        <v>109.69</v>
      </c>
      <c r="G7721">
        <v>110.33</v>
      </c>
      <c r="J7721">
        <f>AVERAGE(Table1_1[[#This Row],[2020]:[2024]])</f>
        <v>109.06</v>
      </c>
      <c r="K7721" t="str">
        <f>IF(AVERAGE(Table1_1[[#This Row],[2020]:[2024]])&lt;=_xlfn.XLOOKUP(Table1_1[[#This Row],[Series Name]],Table4[Series Name],Table4[Global Average]),"Sotto la media","Sopra la media")</f>
        <v>Sotto la media</v>
      </c>
      <c r="L7721">
        <f>_xlfn.XLOOKUP(Table1_1[[#This Row],[Series Name]],Table4[Series Name],Table4[Global Average])</f>
        <v>110.11019607843137</v>
      </c>
    </row>
    <row r="7722" spans="1:12" x14ac:dyDescent="0.3">
      <c r="A7722" t="s">
        <v>2754</v>
      </c>
      <c r="B7722" t="s">
        <v>2755</v>
      </c>
      <c r="C7722" t="s">
        <v>1378</v>
      </c>
      <c r="D7722" t="s">
        <v>1379</v>
      </c>
      <c r="G7722">
        <v>3.1</v>
      </c>
      <c r="J7722">
        <f>AVERAGE(Table1_1[[#This Row],[2020]:[2024]])</f>
        <v>3.1</v>
      </c>
      <c r="K7722" t="str">
        <f>IF(AVERAGE(Table1_1[[#This Row],[2020]:[2024]])&lt;=_xlfn.XLOOKUP(Table1_1[[#This Row],[Series Name]],Table4[Series Name],Table4[Global Average]),"Sotto la media","Sopra la media")</f>
        <v>Sotto la media</v>
      </c>
      <c r="L7722">
        <f>_xlfn.XLOOKUP(Table1_1[[#This Row],[Series Name]],Table4[Series Name],Table4[Global Average])</f>
        <v>3.423076923076922</v>
      </c>
    </row>
    <row r="7723" spans="1:12" x14ac:dyDescent="0.3">
      <c r="A7723" t="s">
        <v>2754</v>
      </c>
      <c r="B7723" t="s">
        <v>2755</v>
      </c>
      <c r="C7723" t="s">
        <v>1380</v>
      </c>
      <c r="D7723" t="s">
        <v>1381</v>
      </c>
      <c r="G7723">
        <v>3.1</v>
      </c>
      <c r="J7723">
        <f>AVERAGE(Table1_1[[#This Row],[2020]:[2024]])</f>
        <v>3.1</v>
      </c>
      <c r="K7723" t="str">
        <f>IF(AVERAGE(Table1_1[[#This Row],[2020]:[2024]])&lt;=_xlfn.XLOOKUP(Table1_1[[#This Row],[Series Name]],Table4[Series Name],Table4[Global Average]),"Sotto la media","Sopra la media")</f>
        <v>Sotto la media</v>
      </c>
      <c r="L7723">
        <f>_xlfn.XLOOKUP(Table1_1[[#This Row],[Series Name]],Table4[Series Name],Table4[Global Average])</f>
        <v>3.3461538461538458</v>
      </c>
    </row>
    <row r="7724" spans="1:12" x14ac:dyDescent="0.3">
      <c r="A7724" t="s">
        <v>2754</v>
      </c>
      <c r="B7724" t="s">
        <v>2755</v>
      </c>
      <c r="C7724" t="s">
        <v>1382</v>
      </c>
      <c r="D7724" t="s">
        <v>1383</v>
      </c>
      <c r="G7724">
        <v>3</v>
      </c>
      <c r="J7724">
        <f>AVERAGE(Table1_1[[#This Row],[2020]:[2024]])</f>
        <v>3</v>
      </c>
      <c r="K7724" t="str">
        <f>IF(AVERAGE(Table1_1[[#This Row],[2020]:[2024]])&lt;=_xlfn.XLOOKUP(Table1_1[[#This Row],[Series Name]],Table4[Series Name],Table4[Global Average]),"Sotto la media","Sopra la media")</f>
        <v>Sotto la media</v>
      </c>
      <c r="L7724">
        <f>_xlfn.XLOOKUP(Table1_1[[#This Row],[Series Name]],Table4[Series Name],Table4[Global Average])</f>
        <v>3.1461538461538461</v>
      </c>
    </row>
    <row r="7725" spans="1:12" x14ac:dyDescent="0.3">
      <c r="A7725" t="s">
        <v>2754</v>
      </c>
      <c r="B7725" t="s">
        <v>2755</v>
      </c>
      <c r="C7725" t="s">
        <v>1384</v>
      </c>
      <c r="D7725" t="s">
        <v>1385</v>
      </c>
      <c r="G7725">
        <v>2.5</v>
      </c>
      <c r="J7725">
        <f>AVERAGE(Table1_1[[#This Row],[2020]:[2024]])</f>
        <v>2.5</v>
      </c>
      <c r="K7725" t="str">
        <f>IF(AVERAGE(Table1_1[[#This Row],[2020]:[2024]])&lt;=_xlfn.XLOOKUP(Table1_1[[#This Row],[Series Name]],Table4[Series Name],Table4[Global Average]),"Sotto la media","Sopra la media")</f>
        <v>Sotto la media</v>
      </c>
      <c r="L7725">
        <f>_xlfn.XLOOKUP(Table1_1[[#This Row],[Series Name]],Table4[Series Name],Table4[Global Average])</f>
        <v>3.1076923076923069</v>
      </c>
    </row>
    <row r="7726" spans="1:12" x14ac:dyDescent="0.3">
      <c r="A7726" t="s">
        <v>2754</v>
      </c>
      <c r="B7726" t="s">
        <v>2755</v>
      </c>
      <c r="C7726" t="s">
        <v>1386</v>
      </c>
      <c r="D7726" t="s">
        <v>1387</v>
      </c>
      <c r="G7726">
        <v>3.2</v>
      </c>
      <c r="J7726">
        <f>AVERAGE(Table1_1[[#This Row],[2020]:[2024]])</f>
        <v>3.2</v>
      </c>
      <c r="K7726" t="str">
        <f>IF(AVERAGE(Table1_1[[#This Row],[2020]:[2024]])&lt;=_xlfn.XLOOKUP(Table1_1[[#This Row],[Series Name]],Table4[Series Name],Table4[Global Average]),"Sotto la media","Sopra la media")</f>
        <v>Sotto la media</v>
      </c>
      <c r="L7726">
        <f>_xlfn.XLOOKUP(Table1_1[[#This Row],[Series Name]],Table4[Series Name],Table4[Global Average])</f>
        <v>3.523076923076923</v>
      </c>
    </row>
    <row r="7727" spans="1:12" x14ac:dyDescent="0.3">
      <c r="A7727" t="s">
        <v>2754</v>
      </c>
      <c r="B7727" t="s">
        <v>2755</v>
      </c>
      <c r="C7727" t="s">
        <v>1388</v>
      </c>
      <c r="D7727" t="s">
        <v>1389</v>
      </c>
      <c r="G7727">
        <v>2.9</v>
      </c>
      <c r="J7727">
        <f>AVERAGE(Table1_1[[#This Row],[2020]:[2024]])</f>
        <v>2.9</v>
      </c>
      <c r="K7727" t="str">
        <f>IF(AVERAGE(Table1_1[[#This Row],[2020]:[2024]])&lt;=_xlfn.XLOOKUP(Table1_1[[#This Row],[Series Name]],Table4[Series Name],Table4[Global Average]),"Sotto la media","Sopra la media")</f>
        <v>Sotto la media</v>
      </c>
      <c r="L7727">
        <f>_xlfn.XLOOKUP(Table1_1[[#This Row],[Series Name]],Table4[Series Name],Table4[Global Average])</f>
        <v>3.3153846153846156</v>
      </c>
    </row>
    <row r="7728" spans="1:12" x14ac:dyDescent="0.3">
      <c r="A7728" t="s">
        <v>2754</v>
      </c>
      <c r="B7728" t="s">
        <v>2755</v>
      </c>
      <c r="C7728" t="s">
        <v>1390</v>
      </c>
      <c r="D7728" t="s">
        <v>1391</v>
      </c>
      <c r="G7728">
        <v>2.9</v>
      </c>
      <c r="J7728">
        <f>AVERAGE(Table1_1[[#This Row],[2020]:[2024]])</f>
        <v>2.9</v>
      </c>
      <c r="K7728" t="str">
        <f>IF(AVERAGE(Table1_1[[#This Row],[2020]:[2024]])&lt;=_xlfn.XLOOKUP(Table1_1[[#This Row],[Series Name]],Table4[Series Name],Table4[Global Average]),"Sotto la media","Sopra la media")</f>
        <v>Sotto la media</v>
      </c>
      <c r="L7728">
        <f>_xlfn.XLOOKUP(Table1_1[[#This Row],[Series Name]],Table4[Series Name],Table4[Global Average])</f>
        <v>3.3461538461538463</v>
      </c>
    </row>
    <row r="7729" spans="1:12" x14ac:dyDescent="0.3">
      <c r="A7729" t="s">
        <v>2754</v>
      </c>
      <c r="B7729" t="s">
        <v>2755</v>
      </c>
      <c r="C7729" t="s">
        <v>1394</v>
      </c>
      <c r="D7729" t="s">
        <v>1395</v>
      </c>
      <c r="E7729">
        <v>10.95282506</v>
      </c>
      <c r="J7729">
        <f>AVERAGE(Table1_1[[#This Row],[2020]:[2024]])</f>
        <v>10.95282506</v>
      </c>
      <c r="K7729" t="str">
        <f>IF(AVERAGE(Table1_1[[#This Row],[2020]:[2024]])&lt;=_xlfn.XLOOKUP(Table1_1[[#This Row],[Series Name]],Table4[Series Name],Table4[Global Average]),"Sotto la media","Sopra la media")</f>
        <v>Sopra la media</v>
      </c>
      <c r="L7729">
        <f>_xlfn.XLOOKUP(Table1_1[[#This Row],[Series Name]],Table4[Series Name],Table4[Global Average])</f>
        <v>9.7647747268000025</v>
      </c>
    </row>
    <row r="7730" spans="1:12" x14ac:dyDescent="0.3">
      <c r="A7730" t="s">
        <v>2754</v>
      </c>
      <c r="B7730" t="s">
        <v>2755</v>
      </c>
      <c r="C7730" t="s">
        <v>1396</v>
      </c>
      <c r="D7730" t="s">
        <v>1397</v>
      </c>
      <c r="E7730">
        <v>84.7359619140625</v>
      </c>
      <c r="F7730">
        <v>90.586509704589801</v>
      </c>
      <c r="G7730">
        <v>87.400978088378906</v>
      </c>
      <c r="J7730">
        <f>AVERAGE(Table1_1[[#This Row],[2020]:[2024]])</f>
        <v>87.574483235677064</v>
      </c>
      <c r="K7730" t="str">
        <f>IF(AVERAGE(Table1_1[[#This Row],[2020]:[2024]])&lt;=_xlfn.XLOOKUP(Table1_1[[#This Row],[Series Name]],Table4[Series Name],Table4[Global Average]),"Sotto la media","Sopra la media")</f>
        <v>Sopra la media</v>
      </c>
      <c r="L7730">
        <f>_xlfn.XLOOKUP(Table1_1[[#This Row],[Series Name]],Table4[Series Name],Table4[Global Average])</f>
        <v>85.704951847924121</v>
      </c>
    </row>
    <row r="7731" spans="1:12" x14ac:dyDescent="0.3">
      <c r="A7731" t="s">
        <v>2754</v>
      </c>
      <c r="B7731" t="s">
        <v>2755</v>
      </c>
      <c r="C7731" t="s">
        <v>1398</v>
      </c>
      <c r="D7731" t="s">
        <v>1399</v>
      </c>
      <c r="E7731">
        <v>75.129241943359403</v>
      </c>
      <c r="F7731">
        <v>80.984779357910199</v>
      </c>
      <c r="G7731">
        <v>78.818870544433594</v>
      </c>
      <c r="J7731">
        <f>AVERAGE(Table1_1[[#This Row],[2020]:[2024]])</f>
        <v>78.310963948567732</v>
      </c>
      <c r="K7731" t="str">
        <f>IF(AVERAGE(Table1_1[[#This Row],[2020]:[2024]])&lt;=_xlfn.XLOOKUP(Table1_1[[#This Row],[Series Name]],Table4[Series Name],Table4[Global Average]),"Sotto la media","Sopra la media")</f>
        <v>Sotto la media</v>
      </c>
      <c r="L7731">
        <f>_xlfn.XLOOKUP(Table1_1[[#This Row],[Series Name]],Table4[Series Name],Table4[Global Average])</f>
        <v>82.293525542153233</v>
      </c>
    </row>
    <row r="7732" spans="1:12" x14ac:dyDescent="0.3">
      <c r="A7732" t="s">
        <v>2754</v>
      </c>
      <c r="B7732" t="s">
        <v>2755</v>
      </c>
      <c r="C7732" t="s">
        <v>1400</v>
      </c>
      <c r="D7732" t="s">
        <v>1401</v>
      </c>
      <c r="E7732">
        <v>79.833099365234403</v>
      </c>
      <c r="F7732">
        <v>85.685142517089801</v>
      </c>
      <c r="G7732">
        <v>83.019927978515597</v>
      </c>
      <c r="J7732">
        <f>AVERAGE(Table1_1[[#This Row],[2020]:[2024]])</f>
        <v>82.846056620279938</v>
      </c>
      <c r="K7732" t="str">
        <f>IF(AVERAGE(Table1_1[[#This Row],[2020]:[2024]])&lt;=_xlfn.XLOOKUP(Table1_1[[#This Row],[Series Name]],Table4[Series Name],Table4[Global Average]),"Sotto la media","Sopra la media")</f>
        <v>Sotto la media</v>
      </c>
      <c r="L7732">
        <f>_xlfn.XLOOKUP(Table1_1[[#This Row],[Series Name]],Table4[Series Name],Table4[Global Average])</f>
        <v>83.965235720740395</v>
      </c>
    </row>
    <row r="7733" spans="1:12" x14ac:dyDescent="0.3">
      <c r="A7733" t="s">
        <v>2754</v>
      </c>
      <c r="B7733" t="s">
        <v>2755</v>
      </c>
      <c r="C7733" t="s">
        <v>1402</v>
      </c>
      <c r="D7733" t="s">
        <v>1403</v>
      </c>
      <c r="E7733">
        <v>11</v>
      </c>
      <c r="F7733">
        <v>11</v>
      </c>
      <c r="G7733">
        <v>11</v>
      </c>
      <c r="H7733">
        <v>11</v>
      </c>
      <c r="J7733">
        <f>AVERAGE(Table1_1[[#This Row],[2020]:[2024]])</f>
        <v>11</v>
      </c>
      <c r="K7733" t="str">
        <f>IF(AVERAGE(Table1_1[[#This Row],[2020]:[2024]])&lt;=_xlfn.XLOOKUP(Table1_1[[#This Row],[Series Name]],Table4[Series Name],Table4[Global Average]),"Sotto la media","Sopra la media")</f>
        <v>Sotto la media</v>
      </c>
      <c r="L7733">
        <f>_xlfn.XLOOKUP(Table1_1[[#This Row],[Series Name]],Table4[Series Name],Table4[Global Average])</f>
        <v>11.705882352941176</v>
      </c>
    </row>
    <row r="7734" spans="1:12" x14ac:dyDescent="0.3">
      <c r="A7734" t="s">
        <v>2754</v>
      </c>
      <c r="B7734" t="s">
        <v>2755</v>
      </c>
      <c r="C7734" t="s">
        <v>1404</v>
      </c>
      <c r="D7734" t="s">
        <v>1405</v>
      </c>
      <c r="E7734">
        <v>3.4669555134459902</v>
      </c>
      <c r="F7734">
        <v>3.54188330098801</v>
      </c>
      <c r="J7734">
        <f>AVERAGE(Table1_1[[#This Row],[2020]:[2024]])</f>
        <v>3.5044194072170001</v>
      </c>
      <c r="K7734" t="str">
        <f>IF(AVERAGE(Table1_1[[#This Row],[2020]:[2024]])&lt;=_xlfn.XLOOKUP(Table1_1[[#This Row],[Series Name]],Table4[Series Name],Table4[Global Average]),"Sotto la media","Sopra la media")</f>
        <v>Sotto la media</v>
      </c>
      <c r="L7734">
        <f>_xlfn.XLOOKUP(Table1_1[[#This Row],[Series Name]],Table4[Series Name],Table4[Global Average])</f>
        <v>18.946042465336323</v>
      </c>
    </row>
    <row r="7735" spans="1:12" x14ac:dyDescent="0.3">
      <c r="A7735" t="s">
        <v>2754</v>
      </c>
      <c r="B7735" t="s">
        <v>2755</v>
      </c>
      <c r="C7735" t="s">
        <v>1410</v>
      </c>
      <c r="D7735" t="s">
        <v>1411</v>
      </c>
      <c r="E7735">
        <v>22.400350678851002</v>
      </c>
      <c r="F7735">
        <v>21.633831204003901</v>
      </c>
      <c r="G7735">
        <v>18.527559232930699</v>
      </c>
      <c r="H7735">
        <v>20.401651329105199</v>
      </c>
      <c r="J7735">
        <f>AVERAGE(Table1_1[[#This Row],[2020]:[2024]])</f>
        <v>20.7408481112227</v>
      </c>
      <c r="K7735" t="str">
        <f>IF(AVERAGE(Table1_1[[#This Row],[2020]:[2024]])&lt;=_xlfn.XLOOKUP(Table1_1[[#This Row],[Series Name]],Table4[Series Name],Table4[Global Average]),"Sotto la media","Sopra la media")</f>
        <v>Sotto la media</v>
      </c>
      <c r="L7735">
        <f>_xlfn.XLOOKUP(Table1_1[[#This Row],[Series Name]],Table4[Series Name],Table4[Global Average])</f>
        <v>44.004769473663721</v>
      </c>
    </row>
    <row r="7736" spans="1:12" x14ac:dyDescent="0.3">
      <c r="A7736" t="s">
        <v>2754</v>
      </c>
      <c r="B7736" t="s">
        <v>2755</v>
      </c>
      <c r="C7736" t="s">
        <v>1412</v>
      </c>
      <c r="D7736" t="s">
        <v>1413</v>
      </c>
      <c r="E7736">
        <v>76.203719606417707</v>
      </c>
      <c r="F7736">
        <v>76.129248237919597</v>
      </c>
      <c r="G7736">
        <v>73.080642912437597</v>
      </c>
      <c r="H7736">
        <v>71.805489394537702</v>
      </c>
      <c r="J7736">
        <f>AVERAGE(Table1_1[[#This Row],[2020]:[2024]])</f>
        <v>74.304775037828151</v>
      </c>
      <c r="K7736" t="str">
        <f>IF(AVERAGE(Table1_1[[#This Row],[2020]:[2024]])&lt;=_xlfn.XLOOKUP(Table1_1[[#This Row],[Series Name]],Table4[Series Name],Table4[Global Average]),"Sotto la media","Sopra la media")</f>
        <v>Sopra la media</v>
      </c>
      <c r="L7736">
        <f>_xlfn.XLOOKUP(Table1_1[[#This Row],[Series Name]],Table4[Series Name],Table4[Global Average])</f>
        <v>66.755230564081245</v>
      </c>
    </row>
    <row r="7737" spans="1:12" x14ac:dyDescent="0.3">
      <c r="A7737" t="s">
        <v>2754</v>
      </c>
      <c r="B7737" t="s">
        <v>2755</v>
      </c>
      <c r="C7737" t="s">
        <v>1414</v>
      </c>
      <c r="D7737" t="s">
        <v>1415</v>
      </c>
      <c r="E7737">
        <v>10.727502351094801</v>
      </c>
      <c r="F7737">
        <v>11.200418569318</v>
      </c>
      <c r="G7737">
        <v>11.246633024695299</v>
      </c>
      <c r="H7737">
        <v>10.904392994916201</v>
      </c>
      <c r="J7737">
        <f>AVERAGE(Table1_1[[#This Row],[2020]:[2024]])</f>
        <v>11.019736735006076</v>
      </c>
      <c r="K7737" t="str">
        <f>IF(AVERAGE(Table1_1[[#This Row],[2020]:[2024]])&lt;=_xlfn.XLOOKUP(Table1_1[[#This Row],[Series Name]],Table4[Series Name],Table4[Global Average]),"Sotto la media","Sopra la media")</f>
        <v>Sotto la media</v>
      </c>
      <c r="L7737">
        <f>_xlfn.XLOOKUP(Table1_1[[#This Row],[Series Name]],Table4[Series Name],Table4[Global Average])</f>
        <v>15.014770532902682</v>
      </c>
    </row>
    <row r="7738" spans="1:12" x14ac:dyDescent="0.3">
      <c r="A7738" t="s">
        <v>2754</v>
      </c>
      <c r="B7738" t="s">
        <v>2755</v>
      </c>
      <c r="C7738" t="s">
        <v>1416</v>
      </c>
      <c r="D7738" t="s">
        <v>1417</v>
      </c>
      <c r="E7738">
        <v>-9.24898902368572</v>
      </c>
      <c r="F7738">
        <v>13.606849576675801</v>
      </c>
      <c r="G7738">
        <v>9.52941286339993</v>
      </c>
      <c r="H7738">
        <v>-3.6023976194333298</v>
      </c>
      <c r="J7738">
        <f>AVERAGE(Table1_1[[#This Row],[2020]:[2024]])</f>
        <v>2.5712189492391704</v>
      </c>
      <c r="K7738" t="str">
        <f>IF(AVERAGE(Table1_1[[#This Row],[2020]:[2024]])&lt;=_xlfn.XLOOKUP(Table1_1[[#This Row],[Series Name]],Table4[Series Name],Table4[Global Average]),"Sotto la media","Sopra la media")</f>
        <v>Sopra la media</v>
      </c>
      <c r="L7738">
        <f>_xlfn.XLOOKUP(Table1_1[[#This Row],[Series Name]],Table4[Series Name],Table4[Global Average])</f>
        <v>1.9551035180272782</v>
      </c>
    </row>
    <row r="7739" spans="1:12" x14ac:dyDescent="0.3">
      <c r="A7739" t="s">
        <v>2754</v>
      </c>
      <c r="B7739" t="s">
        <v>2755</v>
      </c>
      <c r="C7739" t="s">
        <v>1418</v>
      </c>
      <c r="D7739" t="s">
        <v>1419</v>
      </c>
      <c r="E7739">
        <v>34376916708.736603</v>
      </c>
      <c r="F7739">
        <v>39054532054.393501</v>
      </c>
      <c r="G7739">
        <v>42776199655.725502</v>
      </c>
      <c r="H7739">
        <v>41235230857.6436</v>
      </c>
      <c r="J7739">
        <f>AVERAGE(Table1_1[[#This Row],[2020]:[2024]])</f>
        <v>39360719819.124802</v>
      </c>
      <c r="K7739" t="str">
        <f>IF(AVERAGE(Table1_1[[#This Row],[2020]:[2024]])&lt;=_xlfn.XLOOKUP(Table1_1[[#This Row],[Series Name]],Table4[Series Name],Table4[Global Average]),"Sotto la media","Sopra la media")</f>
        <v>Sotto la media</v>
      </c>
      <c r="L7739">
        <f>_xlfn.XLOOKUP(Table1_1[[#This Row],[Series Name]],Table4[Series Name],Table4[Global Average])</f>
        <v>112876113835.38083</v>
      </c>
    </row>
    <row r="7740" spans="1:12" x14ac:dyDescent="0.3">
      <c r="A7740" t="s">
        <v>2754</v>
      </c>
      <c r="B7740" t="s">
        <v>2755</v>
      </c>
      <c r="C7740" t="s">
        <v>1420</v>
      </c>
      <c r="D7740" t="s">
        <v>1421</v>
      </c>
      <c r="E7740">
        <v>94254000000000</v>
      </c>
      <c r="F7740">
        <v>107079000000000</v>
      </c>
      <c r="G7740">
        <v>117283000000000</v>
      </c>
      <c r="H7740">
        <v>113058000000000</v>
      </c>
      <c r="J7740">
        <f>AVERAGE(Table1_1[[#This Row],[2020]:[2024]])</f>
        <v>107918500000000</v>
      </c>
      <c r="K7740" t="str">
        <f>IF(AVERAGE(Table1_1[[#This Row],[2020]:[2024]])&lt;=_xlfn.XLOOKUP(Table1_1[[#This Row],[Series Name]],Table4[Series Name],Table4[Global Average]),"Sotto la media","Sopra la media")</f>
        <v>Sopra la media</v>
      </c>
      <c r="L7740">
        <f>_xlfn.XLOOKUP(Table1_1[[#This Row],[Series Name]],Table4[Series Name],Table4[Global Average])</f>
        <v>13265136147248.031</v>
      </c>
    </row>
    <row r="7741" spans="1:12" x14ac:dyDescent="0.3">
      <c r="A7741" t="s">
        <v>2754</v>
      </c>
      <c r="B7741" t="s">
        <v>2755</v>
      </c>
      <c r="C7741" t="s">
        <v>1422</v>
      </c>
      <c r="D7741" t="s">
        <v>1423</v>
      </c>
      <c r="E7741">
        <v>107111000000000</v>
      </c>
      <c r="F7741">
        <v>133580000000000</v>
      </c>
      <c r="G7741">
        <v>165302000000000</v>
      </c>
      <c r="H7741">
        <v>171467000000000</v>
      </c>
      <c r="J7741">
        <f>AVERAGE(Table1_1[[#This Row],[2020]:[2024]])</f>
        <v>144365000000000</v>
      </c>
      <c r="K7741" t="str">
        <f>IF(AVERAGE(Table1_1[[#This Row],[2020]:[2024]])&lt;=_xlfn.XLOOKUP(Table1_1[[#This Row],[Series Name]],Table4[Series Name],Table4[Global Average]),"Sotto la media","Sopra la media")</f>
        <v>Sopra la media</v>
      </c>
      <c r="L7741">
        <f>_xlfn.XLOOKUP(Table1_1[[#This Row],[Series Name]],Table4[Series Name],Table4[Global Average])</f>
        <v>31315641544348.625</v>
      </c>
    </row>
    <row r="7742" spans="1:12" x14ac:dyDescent="0.3">
      <c r="A7742" t="s">
        <v>2754</v>
      </c>
      <c r="B7742" t="s">
        <v>2755</v>
      </c>
      <c r="C7742" t="s">
        <v>1424</v>
      </c>
      <c r="D7742" t="s">
        <v>1425</v>
      </c>
      <c r="E7742">
        <v>29001624802.281601</v>
      </c>
      <c r="F7742">
        <v>35676092167.629204</v>
      </c>
      <c r="G7742">
        <v>38837983774.719101</v>
      </c>
      <c r="H7742">
        <v>39636796961.595802</v>
      </c>
      <c r="J7742">
        <f>AVERAGE(Table1_1[[#This Row],[2020]:[2024]])</f>
        <v>35788124426.556427</v>
      </c>
      <c r="K7742" t="str">
        <f>IF(AVERAGE(Table1_1[[#This Row],[2020]:[2024]])&lt;=_xlfn.XLOOKUP(Table1_1[[#This Row],[Series Name]],Table4[Series Name],Table4[Global Average]),"Sotto la media","Sopra la media")</f>
        <v>Sotto la media</v>
      </c>
      <c r="L7742">
        <f>_xlfn.XLOOKUP(Table1_1[[#This Row],[Series Name]],Table4[Series Name],Table4[Global Average])</f>
        <v>524293073012.21545</v>
      </c>
    </row>
    <row r="7743" spans="1:12" x14ac:dyDescent="0.3">
      <c r="A7743" t="s">
        <v>2754</v>
      </c>
      <c r="B7743" t="s">
        <v>2755</v>
      </c>
      <c r="C7743" t="s">
        <v>1426</v>
      </c>
      <c r="D7743" t="s">
        <v>1427</v>
      </c>
      <c r="E7743">
        <v>17.2</v>
      </c>
      <c r="F7743">
        <v>17.2</v>
      </c>
      <c r="G7743">
        <v>17.100000000000001</v>
      </c>
      <c r="H7743">
        <v>17.100000000000001</v>
      </c>
      <c r="I7743">
        <v>41.1</v>
      </c>
      <c r="J7743">
        <f>AVERAGE(Table1_1[[#This Row],[2020]:[2024]])</f>
        <v>21.939999999999998</v>
      </c>
      <c r="K7743" t="str">
        <f>IF(AVERAGE(Table1_1[[#This Row],[2020]:[2024]])&lt;=_xlfn.XLOOKUP(Table1_1[[#This Row],[Series Name]],Table4[Series Name],Table4[Global Average]),"Sotto la media","Sopra la media")</f>
        <v>Sopra la media</v>
      </c>
      <c r="L7743">
        <f>_xlfn.XLOOKUP(Table1_1[[#This Row],[Series Name]],Table4[Series Name],Table4[Global Average])</f>
        <v>15.925000000000001</v>
      </c>
    </row>
    <row r="7744" spans="1:12" x14ac:dyDescent="0.3">
      <c r="A7744" t="s">
        <v>2754</v>
      </c>
      <c r="B7744" t="s">
        <v>2755</v>
      </c>
      <c r="C7744" t="s">
        <v>1428</v>
      </c>
      <c r="D7744" t="s">
        <v>1429</v>
      </c>
      <c r="E7744">
        <v>39.325264213037897</v>
      </c>
      <c r="F7744">
        <v>28.425267798968299</v>
      </c>
      <c r="G7744">
        <v>19.810764992297901</v>
      </c>
      <c r="J7744">
        <f>AVERAGE(Table1_1[[#This Row],[2020]:[2024]])</f>
        <v>29.187099001434703</v>
      </c>
      <c r="K7744" t="str">
        <f>IF(AVERAGE(Table1_1[[#This Row],[2020]:[2024]])&lt;=_xlfn.XLOOKUP(Table1_1[[#This Row],[Series Name]],Table4[Series Name],Table4[Global Average]),"Sotto la media","Sopra la media")</f>
        <v>Sotto la media</v>
      </c>
      <c r="L7744">
        <f>_xlfn.XLOOKUP(Table1_1[[#This Row],[Series Name]],Table4[Series Name],Table4[Global Average])</f>
        <v>63.745692663153172</v>
      </c>
    </row>
    <row r="7745" spans="1:12" x14ac:dyDescent="0.3">
      <c r="A7745" t="s">
        <v>2754</v>
      </c>
      <c r="B7745" t="s">
        <v>2755</v>
      </c>
      <c r="C7745" t="s">
        <v>1430</v>
      </c>
      <c r="D7745" t="s">
        <v>1431</v>
      </c>
      <c r="E7745">
        <v>106315200000</v>
      </c>
      <c r="F7745">
        <v>90541480000</v>
      </c>
      <c r="G7745">
        <v>68412490000</v>
      </c>
      <c r="J7745">
        <f>AVERAGE(Table1_1[[#This Row],[2020]:[2024]])</f>
        <v>88423056666.666672</v>
      </c>
      <c r="K7745" t="str">
        <f>IF(AVERAGE(Table1_1[[#This Row],[2020]:[2024]])&lt;=_xlfn.XLOOKUP(Table1_1[[#This Row],[Series Name]],Table4[Series Name],Table4[Global Average]),"Sotto la media","Sopra la media")</f>
        <v>Sotto la media</v>
      </c>
      <c r="L7745">
        <f>_xlfn.XLOOKUP(Table1_1[[#This Row],[Series Name]],Table4[Series Name],Table4[Global Average])</f>
        <v>5331163792979.7979</v>
      </c>
    </row>
    <row r="7746" spans="1:12" x14ac:dyDescent="0.3">
      <c r="A7746" t="s">
        <v>2754</v>
      </c>
      <c r="B7746" t="s">
        <v>2755</v>
      </c>
      <c r="C7746" t="s">
        <v>1432</v>
      </c>
      <c r="D7746" t="s">
        <v>1433</v>
      </c>
      <c r="E7746">
        <v>94</v>
      </c>
      <c r="F7746">
        <v>147</v>
      </c>
      <c r="G7746">
        <v>74</v>
      </c>
      <c r="H7746">
        <v>59</v>
      </c>
      <c r="J7746">
        <f>AVERAGE(Table1_1[[#This Row],[2020]:[2024]])</f>
        <v>93.5</v>
      </c>
      <c r="K7746" t="str">
        <f>IF(AVERAGE(Table1_1[[#This Row],[2020]:[2024]])&lt;=_xlfn.XLOOKUP(Table1_1[[#This Row],[Series Name]],Table4[Series Name],Table4[Global Average]),"Sotto la media","Sopra la media")</f>
        <v>Sopra la media</v>
      </c>
      <c r="L7746">
        <f>_xlfn.XLOOKUP(Table1_1[[#This Row],[Series Name]],Table4[Series Name],Table4[Global Average])</f>
        <v>70.583333333333329</v>
      </c>
    </row>
    <row r="7747" spans="1:12" x14ac:dyDescent="0.3">
      <c r="A7747" t="s">
        <v>2754</v>
      </c>
      <c r="B7747" t="s">
        <v>2755</v>
      </c>
      <c r="C7747" t="s">
        <v>1434</v>
      </c>
      <c r="D7747" t="s">
        <v>1435</v>
      </c>
      <c r="E7747">
        <v>42.333422844431198</v>
      </c>
      <c r="F7747">
        <v>40.799205077908198</v>
      </c>
      <c r="G7747">
        <v>39.319687909246397</v>
      </c>
      <c r="J7747">
        <f>AVERAGE(Table1_1[[#This Row],[2020]:[2024]])</f>
        <v>40.817438610528598</v>
      </c>
      <c r="K7747" t="str">
        <f>IF(AVERAGE(Table1_1[[#This Row],[2020]:[2024]])&lt;=_xlfn.XLOOKUP(Table1_1[[#This Row],[Series Name]],Table4[Series Name],Table4[Global Average]),"Sotto la media","Sopra la media")</f>
        <v>Sopra la media</v>
      </c>
      <c r="L7747">
        <f>_xlfn.XLOOKUP(Table1_1[[#This Row],[Series Name]],Table4[Series Name],Table4[Global Average])</f>
        <v>37.139871419767388</v>
      </c>
    </row>
    <row r="7748" spans="1:12" x14ac:dyDescent="0.3">
      <c r="A7748" t="s">
        <v>2754</v>
      </c>
      <c r="B7748" t="s">
        <v>2755</v>
      </c>
      <c r="C7748" t="s">
        <v>1436</v>
      </c>
      <c r="D7748" t="s">
        <v>1437</v>
      </c>
      <c r="E7748">
        <v>24.744722022026899</v>
      </c>
      <c r="F7748">
        <v>24.088148377289599</v>
      </c>
      <c r="G7748">
        <v>24.192386584999301</v>
      </c>
      <c r="J7748">
        <f>AVERAGE(Table1_1[[#This Row],[2020]:[2024]])</f>
        <v>24.341752328105269</v>
      </c>
      <c r="K7748" t="str">
        <f>IF(AVERAGE(Table1_1[[#This Row],[2020]:[2024]])&lt;=_xlfn.XLOOKUP(Table1_1[[#This Row],[Series Name]],Table4[Series Name],Table4[Global Average]),"Sotto la media","Sopra la media")</f>
        <v>Sotto la media</v>
      </c>
      <c r="L7748">
        <f>_xlfn.XLOOKUP(Table1_1[[#This Row],[Series Name]],Table4[Series Name],Table4[Global Average])</f>
        <v>29.180922884419356</v>
      </c>
    </row>
    <row r="7749" spans="1:12" x14ac:dyDescent="0.3">
      <c r="A7749" t="s">
        <v>2754</v>
      </c>
      <c r="B7749" t="s">
        <v>2755</v>
      </c>
      <c r="C7749" t="s">
        <v>1438</v>
      </c>
      <c r="D7749" t="s">
        <v>1439</v>
      </c>
      <c r="E7749">
        <v>31008000000</v>
      </c>
      <c r="F7749">
        <v>40287000000</v>
      </c>
      <c r="G7749">
        <v>56999000000</v>
      </c>
      <c r="H7749">
        <v>49545000000</v>
      </c>
      <c r="J7749">
        <f>AVERAGE(Table1_1[[#This Row],[2020]:[2024]])</f>
        <v>44459750000</v>
      </c>
      <c r="K7749" t="str">
        <f>IF(AVERAGE(Table1_1[[#This Row],[2020]:[2024]])&lt;=_xlfn.XLOOKUP(Table1_1[[#This Row],[Series Name]],Table4[Series Name],Table4[Global Average]),"Sotto la media","Sopra la media")</f>
        <v>Sotto la media</v>
      </c>
      <c r="L7749">
        <f>_xlfn.XLOOKUP(Table1_1[[#This Row],[Series Name]],Table4[Series Name],Table4[Global Average])</f>
        <v>462437583333.33337</v>
      </c>
    </row>
    <row r="7750" spans="1:12" x14ac:dyDescent="0.3">
      <c r="A7750" t="s">
        <v>2754</v>
      </c>
      <c r="B7750" t="s">
        <v>2755</v>
      </c>
      <c r="C7750" t="s">
        <v>1440</v>
      </c>
      <c r="D7750" t="s">
        <v>1441</v>
      </c>
      <c r="E7750">
        <v>30423552290</v>
      </c>
      <c r="F7750">
        <v>40736909067</v>
      </c>
      <c r="G7750">
        <v>56476694293</v>
      </c>
      <c r="H7750">
        <v>48951485203</v>
      </c>
      <c r="J7750">
        <f>AVERAGE(Table1_1[[#This Row],[2020]:[2024]])</f>
        <v>44147160213.25</v>
      </c>
      <c r="K7750" t="str">
        <f>IF(AVERAGE(Table1_1[[#This Row],[2020]:[2024]])&lt;=_xlfn.XLOOKUP(Table1_1[[#This Row],[Series Name]],Table4[Series Name],Table4[Global Average]),"Sotto la media","Sopra la media")</f>
        <v>Sotto la media</v>
      </c>
      <c r="L7750">
        <f>_xlfn.XLOOKUP(Table1_1[[#This Row],[Series Name]],Table4[Series Name],Table4[Global Average])</f>
        <v>461572178439</v>
      </c>
    </row>
    <row r="7751" spans="1:12" x14ac:dyDescent="0.3">
      <c r="A7751" t="s">
        <v>2754</v>
      </c>
      <c r="B7751" t="s">
        <v>2755</v>
      </c>
      <c r="C7751" t="s">
        <v>1442</v>
      </c>
      <c r="D7751" t="s">
        <v>1443</v>
      </c>
      <c r="E7751">
        <v>0.64417458596515498</v>
      </c>
      <c r="F7751">
        <v>0.81295241731600698</v>
      </c>
      <c r="G7751">
        <v>1.11963530783064</v>
      </c>
      <c r="H7751">
        <v>1.37566479384109</v>
      </c>
      <c r="J7751">
        <f>AVERAGE(Table1_1[[#This Row],[2020]:[2024]])</f>
        <v>0.98810677623822296</v>
      </c>
      <c r="K7751" t="str">
        <f>IF(AVERAGE(Table1_1[[#This Row],[2020]:[2024]])&lt;=_xlfn.XLOOKUP(Table1_1[[#This Row],[Series Name]],Table4[Series Name],Table4[Global Average]),"Sotto la media","Sopra la media")</f>
        <v>Sopra la media</v>
      </c>
      <c r="L7751">
        <f>_xlfn.XLOOKUP(Table1_1[[#This Row],[Series Name]],Table4[Series Name],Table4[Global Average])</f>
        <v>9.03431001236457E-2</v>
      </c>
    </row>
    <row r="7752" spans="1:12" x14ac:dyDescent="0.3">
      <c r="A7752" t="s">
        <v>2754</v>
      </c>
      <c r="B7752" t="s">
        <v>2755</v>
      </c>
      <c r="C7752" t="s">
        <v>1444</v>
      </c>
      <c r="D7752" t="s">
        <v>1445</v>
      </c>
      <c r="E7752">
        <v>1.51405361415145</v>
      </c>
      <c r="F7752">
        <v>1.2594527978452299</v>
      </c>
      <c r="G7752">
        <v>1.59466566213601</v>
      </c>
      <c r="H7752">
        <v>2.1294333025387302</v>
      </c>
      <c r="J7752">
        <f>AVERAGE(Table1_1[[#This Row],[2020]:[2024]])</f>
        <v>1.6244013441678549</v>
      </c>
      <c r="K7752" t="str">
        <f>IF(AVERAGE(Table1_1[[#This Row],[2020]:[2024]])&lt;=_xlfn.XLOOKUP(Table1_1[[#This Row],[Series Name]],Table4[Series Name],Table4[Global Average]),"Sotto la media","Sopra la media")</f>
        <v>Sotto la media</v>
      </c>
      <c r="L7752">
        <f>_xlfn.XLOOKUP(Table1_1[[#This Row],[Series Name]],Table4[Series Name],Table4[Global Average])</f>
        <v>6.598248214207004</v>
      </c>
    </row>
    <row r="7753" spans="1:12" x14ac:dyDescent="0.3">
      <c r="A7753" t="s">
        <v>2754</v>
      </c>
      <c r="B7753" t="s">
        <v>2755</v>
      </c>
      <c r="C7753" t="s">
        <v>1446</v>
      </c>
      <c r="D7753" t="s">
        <v>1447</v>
      </c>
      <c r="E7753">
        <v>61.603080745966402</v>
      </c>
      <c r="F7753">
        <v>59.133507832861198</v>
      </c>
      <c r="G7753">
        <v>66.243223174336904</v>
      </c>
      <c r="H7753">
        <v>64.627732373809906</v>
      </c>
      <c r="J7753">
        <f>AVERAGE(Table1_1[[#This Row],[2020]:[2024]])</f>
        <v>62.901886031743601</v>
      </c>
      <c r="K7753" t="str">
        <f>IF(AVERAGE(Table1_1[[#This Row],[2020]:[2024]])&lt;=_xlfn.XLOOKUP(Table1_1[[#This Row],[Series Name]],Table4[Series Name],Table4[Global Average]),"Sotto la media","Sopra la media")</f>
        <v>Sopra la media</v>
      </c>
      <c r="L7753">
        <f>_xlfn.XLOOKUP(Table1_1[[#This Row],[Series Name]],Table4[Series Name],Table4[Global Average])</f>
        <v>59.387641345289303</v>
      </c>
    </row>
    <row r="7754" spans="1:12" x14ac:dyDescent="0.3">
      <c r="A7754" t="s">
        <v>2754</v>
      </c>
      <c r="B7754" t="s">
        <v>2755</v>
      </c>
      <c r="C7754" t="s">
        <v>1448</v>
      </c>
      <c r="D7754" t="s">
        <v>1449</v>
      </c>
      <c r="E7754">
        <v>9.4766770248182599</v>
      </c>
      <c r="F7754">
        <v>9.3559272028506903</v>
      </c>
      <c r="G7754">
        <v>4.6215810002242099</v>
      </c>
      <c r="H7754">
        <v>5.8567868045488796</v>
      </c>
      <c r="J7754">
        <f>AVERAGE(Table1_1[[#This Row],[2020]:[2024]])</f>
        <v>7.3277430081105104</v>
      </c>
      <c r="K7754" t="str">
        <f>IF(AVERAGE(Table1_1[[#This Row],[2020]:[2024]])&lt;=_xlfn.XLOOKUP(Table1_1[[#This Row],[Series Name]],Table4[Series Name],Table4[Global Average]),"Sotto la media","Sopra la media")</f>
        <v>Sotto la media</v>
      </c>
      <c r="L7754">
        <f>_xlfn.XLOOKUP(Table1_1[[#This Row],[Series Name]],Table4[Series Name],Table4[Global Average])</f>
        <v>14.891424072570606</v>
      </c>
    </row>
    <row r="7755" spans="1:12" x14ac:dyDescent="0.3">
      <c r="A7755" t="s">
        <v>2754</v>
      </c>
      <c r="B7755" t="s">
        <v>2755</v>
      </c>
      <c r="C7755" t="s">
        <v>1450</v>
      </c>
      <c r="D7755" t="s">
        <v>1451</v>
      </c>
      <c r="E7755">
        <v>3.1396038335535201</v>
      </c>
      <c r="F7755">
        <v>3.2449934402874199</v>
      </c>
      <c r="G7755">
        <v>4.1369468154045004</v>
      </c>
      <c r="H7755">
        <v>1.80961393372741</v>
      </c>
      <c r="J7755">
        <f>AVERAGE(Table1_1[[#This Row],[2020]:[2024]])</f>
        <v>3.0827895057432131</v>
      </c>
      <c r="K7755" t="str">
        <f>IF(AVERAGE(Table1_1[[#This Row],[2020]:[2024]])&lt;=_xlfn.XLOOKUP(Table1_1[[#This Row],[Series Name]],Table4[Series Name],Table4[Global Average]),"Sotto la media","Sopra la media")</f>
        <v>Sotto la media</v>
      </c>
      <c r="L7755">
        <f>_xlfn.XLOOKUP(Table1_1[[#This Row],[Series Name]],Table4[Series Name],Table4[Global Average])</f>
        <v>3.656652824104063</v>
      </c>
    </row>
    <row r="7756" spans="1:12" x14ac:dyDescent="0.3">
      <c r="A7756" t="s">
        <v>2754</v>
      </c>
      <c r="B7756" t="s">
        <v>2755</v>
      </c>
      <c r="C7756" t="s">
        <v>1452</v>
      </c>
      <c r="D7756" t="s">
        <v>1453</v>
      </c>
      <c r="E7756">
        <v>21.3257259315263</v>
      </c>
      <c r="F7756">
        <v>20.697189553907702</v>
      </c>
      <c r="G7756">
        <v>17.549904687372099</v>
      </c>
      <c r="H7756">
        <v>19.466137753499702</v>
      </c>
      <c r="J7756">
        <f>AVERAGE(Table1_1[[#This Row],[2020]:[2024]])</f>
        <v>19.75973948157645</v>
      </c>
      <c r="K7756" t="str">
        <f>IF(AVERAGE(Table1_1[[#This Row],[2020]:[2024]])&lt;=_xlfn.XLOOKUP(Table1_1[[#This Row],[Series Name]],Table4[Series Name],Table4[Global Average]),"Sotto la media","Sopra la media")</f>
        <v>Sopra la media</v>
      </c>
      <c r="L7756">
        <f>_xlfn.XLOOKUP(Table1_1[[#This Row],[Series Name]],Table4[Series Name],Table4[Global Average])</f>
        <v>9.4396511927158464</v>
      </c>
    </row>
    <row r="7757" spans="1:12" x14ac:dyDescent="0.3">
      <c r="A7757" t="s">
        <v>2754</v>
      </c>
      <c r="B7757" t="s">
        <v>2755</v>
      </c>
      <c r="C7757" t="s">
        <v>1454</v>
      </c>
      <c r="D7757" t="s">
        <v>1455</v>
      </c>
      <c r="E7757">
        <v>0.77167802681992503</v>
      </c>
      <c r="F7757">
        <v>0.73260376114730597</v>
      </c>
      <c r="G7757">
        <v>0.85179069706922494</v>
      </c>
      <c r="H7757">
        <v>1.3172085388749</v>
      </c>
      <c r="J7757">
        <f>AVERAGE(Table1_1[[#This Row],[2020]:[2024]])</f>
        <v>0.91832025597783895</v>
      </c>
      <c r="K7757" t="str">
        <f>IF(AVERAGE(Table1_1[[#This Row],[2020]:[2024]])&lt;=_xlfn.XLOOKUP(Table1_1[[#This Row],[Series Name]],Table4[Series Name],Table4[Global Average]),"Sotto la media","Sopra la media")</f>
        <v>Sotto la media</v>
      </c>
      <c r="L7757">
        <f>_xlfn.XLOOKUP(Table1_1[[#This Row],[Series Name]],Table4[Series Name],Table4[Global Average])</f>
        <v>2.4437275636487499</v>
      </c>
    </row>
    <row r="7758" spans="1:12" x14ac:dyDescent="0.3">
      <c r="A7758" t="s">
        <v>2754</v>
      </c>
      <c r="B7758" t="s">
        <v>2755</v>
      </c>
      <c r="C7758" t="s">
        <v>1456</v>
      </c>
      <c r="D7758" t="s">
        <v>1457</v>
      </c>
      <c r="E7758">
        <v>2.6190587128180498</v>
      </c>
      <c r="F7758">
        <v>5.5033780921197</v>
      </c>
      <c r="G7758">
        <v>4.3742692643860996</v>
      </c>
      <c r="H7758">
        <v>4.9072815381151704</v>
      </c>
      <c r="J7758">
        <f>AVERAGE(Table1_1[[#This Row],[2020]:[2024]])</f>
        <v>4.3509969018597552</v>
      </c>
      <c r="K7758" t="str">
        <f>IF(AVERAGE(Table1_1[[#This Row],[2020]:[2024]])&lt;=_xlfn.XLOOKUP(Table1_1[[#This Row],[Series Name]],Table4[Series Name],Table4[Global Average]),"Sotto la media","Sopra la media")</f>
        <v>Sopra la media</v>
      </c>
      <c r="L7758">
        <f>_xlfn.XLOOKUP(Table1_1[[#This Row],[Series Name]],Table4[Series Name],Table4[Global Average])</f>
        <v>3.2937711854769391</v>
      </c>
    </row>
    <row r="7759" spans="1:12" x14ac:dyDescent="0.3">
      <c r="A7759" t="s">
        <v>2754</v>
      </c>
      <c r="B7759" t="s">
        <v>2755</v>
      </c>
      <c r="C7759" t="s">
        <v>1458</v>
      </c>
      <c r="D7759" t="s">
        <v>1459</v>
      </c>
      <c r="E7759">
        <v>0.42000113853240001</v>
      </c>
      <c r="F7759">
        <v>0.51944769950997005</v>
      </c>
      <c r="G7759">
        <v>1.10264905337632</v>
      </c>
      <c r="H7759">
        <v>0.639574263582942</v>
      </c>
      <c r="J7759">
        <f>AVERAGE(Table1_1[[#This Row],[2020]:[2024]])</f>
        <v>0.67041803875040795</v>
      </c>
      <c r="K7759" t="str">
        <f>IF(AVERAGE(Table1_1[[#This Row],[2020]:[2024]])&lt;=_xlfn.XLOOKUP(Table1_1[[#This Row],[Series Name]],Table4[Series Name],Table4[Global Average]),"Sotto la media","Sopra la media")</f>
        <v>Sotto la media</v>
      </c>
      <c r="L7759">
        <f>_xlfn.XLOOKUP(Table1_1[[#This Row],[Series Name]],Table4[Series Name],Table4[Global Average])</f>
        <v>8.0521645300480227</v>
      </c>
    </row>
    <row r="7760" spans="1:12" x14ac:dyDescent="0.3">
      <c r="A7760" t="s">
        <v>2754</v>
      </c>
      <c r="B7760" t="s">
        <v>2755</v>
      </c>
      <c r="C7760" t="s">
        <v>1460</v>
      </c>
      <c r="D7760" t="s">
        <v>1461</v>
      </c>
      <c r="E7760">
        <v>16.427018736542198</v>
      </c>
      <c r="F7760">
        <v>19.356350195915098</v>
      </c>
      <c r="G7760">
        <v>15.0872368304604</v>
      </c>
      <c r="H7760">
        <v>14.5304650788493</v>
      </c>
      <c r="J7760">
        <f>AVERAGE(Table1_1[[#This Row],[2020]:[2024]])</f>
        <v>16.350267710441749</v>
      </c>
      <c r="K7760" t="str">
        <f>IF(AVERAGE(Table1_1[[#This Row],[2020]:[2024]])&lt;=_xlfn.XLOOKUP(Table1_1[[#This Row],[Series Name]],Table4[Series Name],Table4[Global Average]),"Sotto la media","Sopra la media")</f>
        <v>Sopra la media</v>
      </c>
      <c r="L7760">
        <f>_xlfn.XLOOKUP(Table1_1[[#This Row],[Series Name]],Table4[Series Name],Table4[Global Average])</f>
        <v>15.445727370615188</v>
      </c>
    </row>
    <row r="7761" spans="1:12" x14ac:dyDescent="0.3">
      <c r="A7761" t="s">
        <v>2754</v>
      </c>
      <c r="B7761" t="s">
        <v>2755</v>
      </c>
      <c r="C7761" t="s">
        <v>1462</v>
      </c>
      <c r="D7761" t="s">
        <v>1463</v>
      </c>
      <c r="E7761">
        <v>21.3257259315263</v>
      </c>
      <c r="F7761">
        <v>20.697189553907702</v>
      </c>
      <c r="G7761">
        <v>17.549904687372099</v>
      </c>
      <c r="H7761">
        <v>19.466137753499702</v>
      </c>
      <c r="J7761">
        <f>AVERAGE(Table1_1[[#This Row],[2020]:[2024]])</f>
        <v>19.75973948157645</v>
      </c>
      <c r="K7761" t="str">
        <f>IF(AVERAGE(Table1_1[[#This Row],[2020]:[2024]])&lt;=_xlfn.XLOOKUP(Table1_1[[#This Row],[Series Name]],Table4[Series Name],Table4[Global Average]),"Sotto la media","Sopra la media")</f>
        <v>Sotto la media</v>
      </c>
      <c r="L7761">
        <f>_xlfn.XLOOKUP(Table1_1[[#This Row],[Series Name]],Table4[Series Name],Table4[Global Average])</f>
        <v>28.446584413954021</v>
      </c>
    </row>
    <row r="7762" spans="1:12" x14ac:dyDescent="0.3">
      <c r="A7762" t="s">
        <v>2754</v>
      </c>
      <c r="B7762" t="s">
        <v>2755</v>
      </c>
      <c r="C7762" t="s">
        <v>1464</v>
      </c>
      <c r="D7762" t="s">
        <v>1465</v>
      </c>
      <c r="E7762">
        <v>43489000000</v>
      </c>
      <c r="F7762">
        <v>61101000000</v>
      </c>
      <c r="G7762">
        <v>77413000000</v>
      </c>
      <c r="H7762">
        <v>62797000000</v>
      </c>
      <c r="J7762">
        <f>AVERAGE(Table1_1[[#This Row],[2020]:[2024]])</f>
        <v>61200000000</v>
      </c>
      <c r="K7762" t="str">
        <f>IF(AVERAGE(Table1_1[[#This Row],[2020]:[2024]])&lt;=_xlfn.XLOOKUP(Table1_1[[#This Row],[Series Name]],Table4[Series Name],Table4[Global Average]),"Sotto la media","Sopra la media")</f>
        <v>Sotto la media</v>
      </c>
      <c r="L7762">
        <f>_xlfn.XLOOKUP(Table1_1[[#This Row],[Series Name]],Table4[Series Name],Table4[Global Average])</f>
        <v>480362513888.88892</v>
      </c>
    </row>
    <row r="7763" spans="1:12" x14ac:dyDescent="0.3">
      <c r="A7763" t="s">
        <v>2754</v>
      </c>
      <c r="B7763" t="s">
        <v>2755</v>
      </c>
      <c r="C7763" t="s">
        <v>1466</v>
      </c>
      <c r="D7763" t="s">
        <v>1467</v>
      </c>
      <c r="E7763">
        <v>42738624536</v>
      </c>
      <c r="F7763">
        <v>59945408387</v>
      </c>
      <c r="G7763">
        <v>75873749844</v>
      </c>
      <c r="H7763">
        <v>61564231820</v>
      </c>
      <c r="J7763">
        <f>AVERAGE(Table1_1[[#This Row],[2020]:[2024]])</f>
        <v>60030503646.75</v>
      </c>
      <c r="K7763" t="str">
        <f>IF(AVERAGE(Table1_1[[#This Row],[2020]:[2024]])&lt;=_xlfn.XLOOKUP(Table1_1[[#This Row],[Series Name]],Table4[Series Name],Table4[Global Average]),"Sotto la media","Sopra la media")</f>
        <v>Sotto la media</v>
      </c>
      <c r="L7763">
        <f>_xlfn.XLOOKUP(Table1_1[[#This Row],[Series Name]],Table4[Series Name],Table4[Global Average])</f>
        <v>467652209836.22223</v>
      </c>
    </row>
    <row r="7764" spans="1:12" x14ac:dyDescent="0.3">
      <c r="A7764" t="s">
        <v>2754</v>
      </c>
      <c r="B7764" t="s">
        <v>2755</v>
      </c>
      <c r="C7764" t="s">
        <v>1468</v>
      </c>
      <c r="D7764" t="s">
        <v>1469</v>
      </c>
      <c r="E7764">
        <v>6.4474660331637804E-2</v>
      </c>
      <c r="F7764">
        <v>0.11573464568312999</v>
      </c>
      <c r="G7764">
        <v>0.14270255816091301</v>
      </c>
      <c r="H7764">
        <v>0.21260982737947201</v>
      </c>
      <c r="J7764">
        <f>AVERAGE(Table1_1[[#This Row],[2020]:[2024]])</f>
        <v>0.13388042288878821</v>
      </c>
      <c r="K7764" t="str">
        <f>IF(AVERAGE(Table1_1[[#This Row],[2020]:[2024]])&lt;=_xlfn.XLOOKUP(Table1_1[[#This Row],[Series Name]],Table4[Series Name],Table4[Global Average]),"Sotto la media","Sopra la media")</f>
        <v>Sopra la media</v>
      </c>
      <c r="L7764">
        <f>_xlfn.XLOOKUP(Table1_1[[#This Row],[Series Name]],Table4[Series Name],Table4[Global Average])</f>
        <v>1.9976613122677098E-2</v>
      </c>
    </row>
    <row r="7765" spans="1:12" x14ac:dyDescent="0.3">
      <c r="A7765" t="s">
        <v>2754</v>
      </c>
      <c r="B7765" t="s">
        <v>2755</v>
      </c>
      <c r="C7765" t="s">
        <v>1470</v>
      </c>
      <c r="D7765" t="s">
        <v>1471</v>
      </c>
      <c r="E7765">
        <v>0.46610412516248001</v>
      </c>
      <c r="F7765">
        <v>0.56777522775841305</v>
      </c>
      <c r="G7765">
        <v>0.50783876346197299</v>
      </c>
      <c r="H7765">
        <v>0.65489093598829196</v>
      </c>
      <c r="J7765">
        <f>AVERAGE(Table1_1[[#This Row],[2020]:[2024]])</f>
        <v>0.54915226309278953</v>
      </c>
      <c r="K7765" t="str">
        <f>IF(AVERAGE(Table1_1[[#This Row],[2020]:[2024]])&lt;=_xlfn.XLOOKUP(Table1_1[[#This Row],[Series Name]],Table4[Series Name],Table4[Global Average]),"Sotto la media","Sopra la media")</f>
        <v>Sotto la media</v>
      </c>
      <c r="L7765">
        <f>_xlfn.XLOOKUP(Table1_1[[#This Row],[Series Name]],Table4[Series Name],Table4[Global Average])</f>
        <v>5.0830419376557012</v>
      </c>
    </row>
    <row r="7766" spans="1:12" x14ac:dyDescent="0.3">
      <c r="A7766" t="s">
        <v>2754</v>
      </c>
      <c r="B7766" t="s">
        <v>2755</v>
      </c>
      <c r="C7766" t="s">
        <v>1472</v>
      </c>
      <c r="D7766" t="s">
        <v>1473</v>
      </c>
      <c r="E7766">
        <v>50.105259295282401</v>
      </c>
      <c r="F7766">
        <v>49.1684162158313</v>
      </c>
      <c r="G7766">
        <v>49.704295861926802</v>
      </c>
      <c r="H7766">
        <v>53.4693804435746</v>
      </c>
      <c r="J7766">
        <f>AVERAGE(Table1_1[[#This Row],[2020]:[2024]])</f>
        <v>50.611837954153778</v>
      </c>
      <c r="K7766" t="str">
        <f>IF(AVERAGE(Table1_1[[#This Row],[2020]:[2024]])&lt;=_xlfn.XLOOKUP(Table1_1[[#This Row],[Series Name]],Table4[Series Name],Table4[Global Average]),"Sotto la media","Sopra la media")</f>
        <v>Sotto la media</v>
      </c>
      <c r="L7766">
        <f>_xlfn.XLOOKUP(Table1_1[[#This Row],[Series Name]],Table4[Series Name],Table4[Global Average])</f>
        <v>60.566624555515695</v>
      </c>
    </row>
    <row r="7767" spans="1:12" x14ac:dyDescent="0.3">
      <c r="A7767" t="s">
        <v>2754</v>
      </c>
      <c r="B7767" t="s">
        <v>2755</v>
      </c>
      <c r="C7767" t="s">
        <v>1474</v>
      </c>
      <c r="D7767" t="s">
        <v>1475</v>
      </c>
      <c r="E7767">
        <v>27.365351299849301</v>
      </c>
      <c r="F7767">
        <v>28.016085686793101</v>
      </c>
      <c r="G7767">
        <v>27.6928678405916</v>
      </c>
      <c r="H7767">
        <v>24.787001464773599</v>
      </c>
      <c r="J7767">
        <f>AVERAGE(Table1_1[[#This Row],[2020]:[2024]])</f>
        <v>26.965326573001899</v>
      </c>
      <c r="K7767" t="str">
        <f>IF(AVERAGE(Table1_1[[#This Row],[2020]:[2024]])&lt;=_xlfn.XLOOKUP(Table1_1[[#This Row],[Series Name]],Table4[Series Name],Table4[Global Average]),"Sotto la media","Sopra la media")</f>
        <v>Sopra la media</v>
      </c>
      <c r="L7767">
        <f>_xlfn.XLOOKUP(Table1_1[[#This Row],[Series Name]],Table4[Series Name],Table4[Global Average])</f>
        <v>17.751975831051183</v>
      </c>
    </row>
    <row r="7768" spans="1:12" x14ac:dyDescent="0.3">
      <c r="A7768" t="s">
        <v>2754</v>
      </c>
      <c r="B7768" t="s">
        <v>2755</v>
      </c>
      <c r="C7768" t="s">
        <v>1476</v>
      </c>
      <c r="D7768" t="s">
        <v>1477</v>
      </c>
      <c r="E7768">
        <v>0.79708103313678402</v>
      </c>
      <c r="F7768">
        <v>1.34930198619751</v>
      </c>
      <c r="G7768">
        <v>0.78787061563330996</v>
      </c>
      <c r="H7768">
        <v>0.496923869519664</v>
      </c>
      <c r="J7768">
        <f>AVERAGE(Table1_1[[#This Row],[2020]:[2024]])</f>
        <v>0.85779437612181697</v>
      </c>
      <c r="K7768" t="str">
        <f>IF(AVERAGE(Table1_1[[#This Row],[2020]:[2024]])&lt;=_xlfn.XLOOKUP(Table1_1[[#This Row],[Series Name]],Table4[Series Name],Table4[Global Average]),"Sotto la media","Sopra la media")</f>
        <v>Sotto la media</v>
      </c>
      <c r="L7768">
        <f>_xlfn.XLOOKUP(Table1_1[[#This Row],[Series Name]],Table4[Series Name],Table4[Global Average])</f>
        <v>2.9616354620682577</v>
      </c>
    </row>
    <row r="7769" spans="1:12" x14ac:dyDescent="0.3">
      <c r="A7769" t="s">
        <v>2754</v>
      </c>
      <c r="B7769" t="s">
        <v>2755</v>
      </c>
      <c r="C7769" t="s">
        <v>1478</v>
      </c>
      <c r="D7769" t="s">
        <v>1479</v>
      </c>
      <c r="E7769">
        <v>18.9548704385099</v>
      </c>
      <c r="F7769">
        <v>18.541841750819501</v>
      </c>
      <c r="G7769">
        <v>18.774760202690199</v>
      </c>
      <c r="H7769">
        <v>17.6777725267814</v>
      </c>
      <c r="J7769">
        <f>AVERAGE(Table1_1[[#This Row],[2020]:[2024]])</f>
        <v>18.48731122970025</v>
      </c>
      <c r="K7769" t="str">
        <f>IF(AVERAGE(Table1_1[[#This Row],[2020]:[2024]])&lt;=_xlfn.XLOOKUP(Table1_1[[#This Row],[Series Name]],Table4[Series Name],Table4[Global Average]),"Sotto la media","Sopra la media")</f>
        <v>Sopra la media</v>
      </c>
      <c r="L7769">
        <f>_xlfn.XLOOKUP(Table1_1[[#This Row],[Series Name]],Table4[Series Name],Table4[Global Average])</f>
        <v>9.7710499860850568</v>
      </c>
    </row>
    <row r="7770" spans="1:12" x14ac:dyDescent="0.3">
      <c r="A7770" t="s">
        <v>2754</v>
      </c>
      <c r="B7770" t="s">
        <v>2755</v>
      </c>
      <c r="C7770" t="s">
        <v>1480</v>
      </c>
      <c r="D7770" t="s">
        <v>1481</v>
      </c>
      <c r="E7770">
        <v>0.19084186935238601</v>
      </c>
      <c r="F7770">
        <v>0.134216488243073</v>
      </c>
      <c r="G7770">
        <v>0.206164670023054</v>
      </c>
      <c r="H7770">
        <v>0.38836952550478498</v>
      </c>
      <c r="J7770">
        <f>AVERAGE(Table1_1[[#This Row],[2020]:[2024]])</f>
        <v>0.2298981382808245</v>
      </c>
      <c r="K7770" t="str">
        <f>IF(AVERAGE(Table1_1[[#This Row],[2020]:[2024]])&lt;=_xlfn.XLOOKUP(Table1_1[[#This Row],[Series Name]],Table4[Series Name],Table4[Global Average]),"Sotto la media","Sopra la media")</f>
        <v>Sotto la media</v>
      </c>
      <c r="L7770">
        <f>_xlfn.XLOOKUP(Table1_1[[#This Row],[Series Name]],Table4[Series Name],Table4[Global Average])</f>
        <v>1.5604354999912469</v>
      </c>
    </row>
    <row r="7771" spans="1:12" x14ac:dyDescent="0.3">
      <c r="A7771" t="s">
        <v>2754</v>
      </c>
      <c r="B7771" t="s">
        <v>2755</v>
      </c>
      <c r="C7771" t="s">
        <v>1482</v>
      </c>
      <c r="D7771" t="s">
        <v>1483</v>
      </c>
      <c r="E7771">
        <v>2.4426864114932698</v>
      </c>
      <c r="F7771">
        <v>2.5749501663829601</v>
      </c>
      <c r="G7771">
        <v>2.5585548915024598</v>
      </c>
      <c r="H7771">
        <v>2.5612247036724298</v>
      </c>
      <c r="J7771">
        <f>AVERAGE(Table1_1[[#This Row],[2020]:[2024]])</f>
        <v>2.53435404326278</v>
      </c>
      <c r="K7771" t="str">
        <f>IF(AVERAGE(Table1_1[[#This Row],[2020]:[2024]])&lt;=_xlfn.XLOOKUP(Table1_1[[#This Row],[Series Name]],Table4[Series Name],Table4[Global Average]),"Sotto la media","Sopra la media")</f>
        <v>Sotto la media</v>
      </c>
      <c r="L7771">
        <f>_xlfn.XLOOKUP(Table1_1[[#This Row],[Series Name]],Table4[Series Name],Table4[Global Average])</f>
        <v>2.9771058608153513</v>
      </c>
    </row>
    <row r="7772" spans="1:12" x14ac:dyDescent="0.3">
      <c r="A7772" t="s">
        <v>2754</v>
      </c>
      <c r="B7772" t="s">
        <v>2755</v>
      </c>
      <c r="C7772" t="s">
        <v>1484</v>
      </c>
      <c r="D7772" t="s">
        <v>1485</v>
      </c>
      <c r="E7772">
        <v>7.9434992044265296E-2</v>
      </c>
      <c r="F7772">
        <v>9.9453060049431399E-2</v>
      </c>
      <c r="G7772">
        <v>0.13278335947167799</v>
      </c>
      <c r="H7772">
        <v>0.40671763879405098</v>
      </c>
      <c r="J7772">
        <f>AVERAGE(Table1_1[[#This Row],[2020]:[2024]])</f>
        <v>0.17959726258985642</v>
      </c>
      <c r="K7772" t="str">
        <f>IF(AVERAGE(Table1_1[[#This Row],[2020]:[2024]])&lt;=_xlfn.XLOOKUP(Table1_1[[#This Row],[Series Name]],Table4[Series Name],Table4[Global Average]),"Sotto la media","Sopra la media")</f>
        <v>Sotto la media</v>
      </c>
      <c r="L7772">
        <f>_xlfn.XLOOKUP(Table1_1[[#This Row],[Series Name]],Table4[Series Name],Table4[Global Average])</f>
        <v>5.125202643739863</v>
      </c>
    </row>
    <row r="7773" spans="1:12" x14ac:dyDescent="0.3">
      <c r="A7773" t="s">
        <v>2754</v>
      </c>
      <c r="B7773" t="s">
        <v>2755</v>
      </c>
      <c r="C7773" t="s">
        <v>1486</v>
      </c>
      <c r="D7773" t="s">
        <v>1487</v>
      </c>
      <c r="E7773">
        <v>30.875395605876001</v>
      </c>
      <c r="F7773">
        <v>32.174007387666101</v>
      </c>
      <c r="G7773">
        <v>31.3782413772221</v>
      </c>
      <c r="H7773">
        <v>28.640237202264501</v>
      </c>
      <c r="J7773">
        <f>AVERAGE(Table1_1[[#This Row],[2020]:[2024]])</f>
        <v>30.766970393257175</v>
      </c>
      <c r="K7773" t="str">
        <f>IF(AVERAGE(Table1_1[[#This Row],[2020]:[2024]])&lt;=_xlfn.XLOOKUP(Table1_1[[#This Row],[Series Name]],Table4[Series Name],Table4[Global Average]),"Sotto la media","Sopra la media")</f>
        <v>Sopra la media</v>
      </c>
      <c r="L7773">
        <f>_xlfn.XLOOKUP(Table1_1[[#This Row],[Series Name]],Table4[Series Name],Table4[Global Average])</f>
        <v>24.415910151552467</v>
      </c>
    </row>
    <row r="7774" spans="1:12" x14ac:dyDescent="0.3">
      <c r="A7774" t="s">
        <v>2754</v>
      </c>
      <c r="B7774" t="s">
        <v>2755</v>
      </c>
      <c r="C7774" t="s">
        <v>1488</v>
      </c>
      <c r="D7774" t="s">
        <v>1489</v>
      </c>
      <c r="E7774">
        <v>18.9548704385099</v>
      </c>
      <c r="F7774">
        <v>18.541841750819501</v>
      </c>
      <c r="G7774">
        <v>18.774760202690199</v>
      </c>
      <c r="H7774">
        <v>17.6777725267814</v>
      </c>
      <c r="J7774">
        <f>AVERAGE(Table1_1[[#This Row],[2020]:[2024]])</f>
        <v>18.48731122970025</v>
      </c>
      <c r="K7774" t="str">
        <f>IF(AVERAGE(Table1_1[[#This Row],[2020]:[2024]])&lt;=_xlfn.XLOOKUP(Table1_1[[#This Row],[Series Name]],Table4[Series Name],Table4[Global Average]),"Sotto la media","Sopra la media")</f>
        <v>Sopra la media</v>
      </c>
      <c r="L7774">
        <f>_xlfn.XLOOKUP(Table1_1[[#This Row],[Series Name]],Table4[Series Name],Table4[Global Average])</f>
        <v>16.872174764785289</v>
      </c>
    </row>
    <row r="7775" spans="1:12" x14ac:dyDescent="0.3">
      <c r="A7775" t="s">
        <v>2754</v>
      </c>
      <c r="B7775" t="s">
        <v>2755</v>
      </c>
      <c r="C7775" t="s">
        <v>1490</v>
      </c>
      <c r="D7775" t="s">
        <v>1491</v>
      </c>
      <c r="E7775">
        <v>27.555929990054899</v>
      </c>
      <c r="F7775">
        <v>31.830505218180601</v>
      </c>
      <c r="G7775">
        <v>38.922783604934601</v>
      </c>
      <c r="H7775">
        <v>30.906163255870698</v>
      </c>
      <c r="J7775">
        <f>AVERAGE(Table1_1[[#This Row],[2020]:[2024]])</f>
        <v>32.3038455172602</v>
      </c>
      <c r="K7775" t="str">
        <f>IF(AVERAGE(Table1_1[[#This Row],[2020]:[2024]])&lt;=_xlfn.XLOOKUP(Table1_1[[#This Row],[Series Name]],Table4[Series Name],Table4[Global Average]),"Sotto la media","Sopra la media")</f>
        <v>Sotto la media</v>
      </c>
      <c r="L7775">
        <f>_xlfn.XLOOKUP(Table1_1[[#This Row],[Series Name]],Table4[Series Name],Table4[Global Average])</f>
        <v>48.966749693463846</v>
      </c>
    </row>
    <row r="7776" spans="1:12" x14ac:dyDescent="0.3">
      <c r="A7776" t="s">
        <v>2754</v>
      </c>
      <c r="B7776" t="s">
        <v>2755</v>
      </c>
      <c r="C7776" t="s">
        <v>1492</v>
      </c>
      <c r="D7776" t="s">
        <v>1493</v>
      </c>
      <c r="E7776">
        <v>36.0936356986101</v>
      </c>
      <c r="F7776">
        <v>40.552528253437401</v>
      </c>
      <c r="G7776">
        <v>41.155964946329597</v>
      </c>
      <c r="H7776">
        <v>42.7641341833002</v>
      </c>
      <c r="J7776">
        <f>AVERAGE(Table1_1[[#This Row],[2020]:[2024]])</f>
        <v>40.141565770419326</v>
      </c>
      <c r="K7776" t="str">
        <f>IF(AVERAGE(Table1_1[[#This Row],[2020]:[2024]])&lt;=_xlfn.XLOOKUP(Table1_1[[#This Row],[Series Name]],Table4[Series Name],Table4[Global Average]),"Sotto la media","Sopra la media")</f>
        <v>Sopra la media</v>
      </c>
      <c r="L7776">
        <f>_xlfn.XLOOKUP(Table1_1[[#This Row],[Series Name]],Table4[Series Name],Table4[Global Average])</f>
        <v>34.672068866003407</v>
      </c>
    </row>
    <row r="7777" spans="1:12" x14ac:dyDescent="0.3">
      <c r="A7777" t="s">
        <v>2754</v>
      </c>
      <c r="B7777" t="s">
        <v>2755</v>
      </c>
      <c r="C7777" t="s">
        <v>1494</v>
      </c>
      <c r="D7777" t="s">
        <v>1495</v>
      </c>
      <c r="E7777">
        <v>91.159599999999998</v>
      </c>
      <c r="F7777">
        <v>94.146299999999997</v>
      </c>
      <c r="G7777">
        <v>94.5505</v>
      </c>
      <c r="H7777">
        <v>95.627700000000004</v>
      </c>
      <c r="J7777">
        <f>AVERAGE(Table1_1[[#This Row],[2020]:[2024]])</f>
        <v>93.871025000000003</v>
      </c>
      <c r="K7777" t="str">
        <f>IF(AVERAGE(Table1_1[[#This Row],[2020]:[2024]])&lt;=_xlfn.XLOOKUP(Table1_1[[#This Row],[Series Name]],Table4[Series Name],Table4[Global Average]),"Sotto la media","Sopra la media")</f>
        <v>Sotto la media</v>
      </c>
      <c r="L7777">
        <f>_xlfn.XLOOKUP(Table1_1[[#This Row],[Series Name]],Table4[Series Name],Table4[Global Average])</f>
        <v>182.37042083333333</v>
      </c>
    </row>
    <row r="7778" spans="1:12" x14ac:dyDescent="0.3">
      <c r="A7778" t="s">
        <v>2754</v>
      </c>
      <c r="B7778" t="s">
        <v>2755</v>
      </c>
      <c r="C7778" t="s">
        <v>1496</v>
      </c>
      <c r="D7778" t="s">
        <v>1497</v>
      </c>
      <c r="E7778">
        <v>56.417000000000002</v>
      </c>
      <c r="F7778">
        <v>59.045999999999999</v>
      </c>
      <c r="G7778">
        <v>59.126800000000003</v>
      </c>
      <c r="H7778">
        <v>59.731200000000001</v>
      </c>
      <c r="J7778">
        <f>AVERAGE(Table1_1[[#This Row],[2020]:[2024]])</f>
        <v>58.580249999999999</v>
      </c>
      <c r="K7778" t="str">
        <f>IF(AVERAGE(Table1_1[[#This Row],[2020]:[2024]])&lt;=_xlfn.XLOOKUP(Table1_1[[#This Row],[Series Name]],Table4[Series Name],Table4[Global Average]),"Sotto la media","Sopra la media")</f>
        <v>Sotto la media</v>
      </c>
      <c r="L7778">
        <f>_xlfn.XLOOKUP(Table1_1[[#This Row],[Series Name]],Table4[Series Name],Table4[Global Average])</f>
        <v>72.379723611111132</v>
      </c>
    </row>
    <row r="7779" spans="1:12" x14ac:dyDescent="0.3">
      <c r="A7779" t="s">
        <v>2754</v>
      </c>
      <c r="B7779" t="s">
        <v>2755</v>
      </c>
      <c r="C7779" t="s">
        <v>1498</v>
      </c>
      <c r="D7779" t="s">
        <v>1499</v>
      </c>
      <c r="E7779">
        <v>1.1272</v>
      </c>
      <c r="F7779">
        <v>0.92549999999999999</v>
      </c>
      <c r="G7779">
        <v>0.9264</v>
      </c>
      <c r="H7779">
        <v>0.93659999999999999</v>
      </c>
      <c r="J7779">
        <f>AVERAGE(Table1_1[[#This Row],[2020]:[2024]])</f>
        <v>0.97892499999999993</v>
      </c>
      <c r="K7779" t="str">
        <f>IF(AVERAGE(Table1_1[[#This Row],[2020]:[2024]])&lt;=_xlfn.XLOOKUP(Table1_1[[#This Row],[Series Name]],Table4[Series Name],Table4[Global Average]),"Sotto la media","Sopra la media")</f>
        <v>Sotto la media</v>
      </c>
      <c r="L7779">
        <f>_xlfn.XLOOKUP(Table1_1[[#This Row],[Series Name]],Table4[Series Name],Table4[Global Average])</f>
        <v>3.6797777777777783</v>
      </c>
    </row>
    <row r="7780" spans="1:12" x14ac:dyDescent="0.3">
      <c r="A7780" t="s">
        <v>2754</v>
      </c>
      <c r="B7780" t="s">
        <v>2755</v>
      </c>
      <c r="C7780" t="s">
        <v>1500</v>
      </c>
      <c r="D7780" t="s">
        <v>1501</v>
      </c>
      <c r="E7780">
        <v>11.876899999999999</v>
      </c>
      <c r="F7780">
        <v>11.9953</v>
      </c>
      <c r="G7780">
        <v>11.926</v>
      </c>
      <c r="H7780">
        <v>11.8649</v>
      </c>
      <c r="J7780">
        <f>AVERAGE(Table1_1[[#This Row],[2020]:[2024]])</f>
        <v>11.915775</v>
      </c>
      <c r="K7780" t="str">
        <f>IF(AVERAGE(Table1_1[[#This Row],[2020]:[2024]])&lt;=_xlfn.XLOOKUP(Table1_1[[#This Row],[Series Name]],Table4[Series Name],Table4[Global Average]),"Sotto la media","Sopra la media")</f>
        <v>Sotto la media</v>
      </c>
      <c r="L7780">
        <f>_xlfn.XLOOKUP(Table1_1[[#This Row],[Series Name]],Table4[Series Name],Table4[Global Average])</f>
        <v>74.059014705882348</v>
      </c>
    </row>
    <row r="7781" spans="1:12" x14ac:dyDescent="0.3">
      <c r="A7781" t="s">
        <v>2754</v>
      </c>
      <c r="B7781" t="s">
        <v>2755</v>
      </c>
      <c r="C7781" t="s">
        <v>1502</v>
      </c>
      <c r="D7781" t="s">
        <v>1503</v>
      </c>
      <c r="E7781">
        <v>6.9199999999999998E-2</v>
      </c>
      <c r="F7781">
        <v>7.51E-2</v>
      </c>
      <c r="G7781">
        <v>8.0299999999999996E-2</v>
      </c>
      <c r="H7781">
        <v>9.4700000000000006E-2</v>
      </c>
      <c r="J7781">
        <f>AVERAGE(Table1_1[[#This Row],[2020]:[2024]])</f>
        <v>7.9824999999999993E-2</v>
      </c>
      <c r="K7781" t="str">
        <f>IF(AVERAGE(Table1_1[[#This Row],[2020]:[2024]])&lt;=_xlfn.XLOOKUP(Table1_1[[#This Row],[Series Name]],Table4[Series Name],Table4[Global Average]),"Sotto la media","Sopra la media")</f>
        <v>Sotto la media</v>
      </c>
      <c r="L7781">
        <f>_xlfn.XLOOKUP(Table1_1[[#This Row],[Series Name]],Table4[Series Name],Table4[Global Average])</f>
        <v>0.39470147058823535</v>
      </c>
    </row>
    <row r="7782" spans="1:12" x14ac:dyDescent="0.3">
      <c r="A7782" t="s">
        <v>2754</v>
      </c>
      <c r="B7782" t="s">
        <v>2755</v>
      </c>
      <c r="C7782" t="s">
        <v>1504</v>
      </c>
      <c r="D7782" t="s">
        <v>1505</v>
      </c>
      <c r="E7782">
        <v>7.3000000000000001E-3</v>
      </c>
      <c r="F7782">
        <v>8.6999999999999994E-3</v>
      </c>
      <c r="G7782">
        <v>9.2999999999999992E-3</v>
      </c>
      <c r="H7782">
        <v>9.1999999999999998E-3</v>
      </c>
      <c r="J7782">
        <f>AVERAGE(Table1_1[[#This Row],[2020]:[2024]])</f>
        <v>8.6250000000000007E-3</v>
      </c>
      <c r="K7782" t="str">
        <f>IF(AVERAGE(Table1_1[[#This Row],[2020]:[2024]])&lt;=_xlfn.XLOOKUP(Table1_1[[#This Row],[Series Name]],Table4[Series Name],Table4[Global Average]),"Sotto la media","Sopra la media")</f>
        <v>Sotto la media</v>
      </c>
      <c r="L7782">
        <f>_xlfn.XLOOKUP(Table1_1[[#This Row],[Series Name]],Table4[Series Name],Table4[Global Average])</f>
        <v>0.85631363636363633</v>
      </c>
    </row>
    <row r="7783" spans="1:12" x14ac:dyDescent="0.3">
      <c r="A7783" t="s">
        <v>2754</v>
      </c>
      <c r="B7783" t="s">
        <v>2755</v>
      </c>
      <c r="C7783" t="s">
        <v>1506</v>
      </c>
      <c r="D7783" t="s">
        <v>1507</v>
      </c>
      <c r="E7783">
        <v>3.2800000000000003E-2</v>
      </c>
      <c r="F7783">
        <v>3.1399999999999997E-2</v>
      </c>
      <c r="G7783">
        <v>3.2300000000000002E-2</v>
      </c>
      <c r="H7783">
        <v>3.3099999999999997E-2</v>
      </c>
      <c r="J7783">
        <f>AVERAGE(Table1_1[[#This Row],[2020]:[2024]])</f>
        <v>3.2399999999999998E-2</v>
      </c>
      <c r="K7783" t="str">
        <f>IF(AVERAGE(Table1_1[[#This Row],[2020]:[2024]])&lt;=_xlfn.XLOOKUP(Table1_1[[#This Row],[Series Name]],Table4[Series Name],Table4[Global Average]),"Sotto la media","Sopra la media")</f>
        <v>Sotto la media</v>
      </c>
      <c r="L7783">
        <f>_xlfn.XLOOKUP(Table1_1[[#This Row],[Series Name]],Table4[Series Name],Table4[Global Average])</f>
        <v>0.39263529411764703</v>
      </c>
    </row>
    <row r="7784" spans="1:12" x14ac:dyDescent="0.3">
      <c r="A7784" t="s">
        <v>2754</v>
      </c>
      <c r="B7784" t="s">
        <v>2755</v>
      </c>
      <c r="C7784" t="s">
        <v>1508</v>
      </c>
      <c r="D7784" t="s">
        <v>1509</v>
      </c>
      <c r="E7784">
        <v>0.1346</v>
      </c>
      <c r="F7784">
        <v>0.17280000000000001</v>
      </c>
      <c r="G7784">
        <v>0.18279999999999999</v>
      </c>
      <c r="H7784">
        <v>0.18729999999999999</v>
      </c>
      <c r="J7784">
        <f>AVERAGE(Table1_1[[#This Row],[2020]:[2024]])</f>
        <v>0.169375</v>
      </c>
      <c r="K7784" t="str">
        <f>IF(AVERAGE(Table1_1[[#This Row],[2020]:[2024]])&lt;=_xlfn.XLOOKUP(Table1_1[[#This Row],[Series Name]],Table4[Series Name],Table4[Global Average]),"Sotto la media","Sopra la media")</f>
        <v>Sotto la media</v>
      </c>
      <c r="L7784">
        <f>_xlfn.XLOOKUP(Table1_1[[#This Row],[Series Name]],Table4[Series Name],Table4[Global Average])</f>
        <v>0.65776323529411762</v>
      </c>
    </row>
    <row r="7785" spans="1:12" x14ac:dyDescent="0.3">
      <c r="A7785" t="s">
        <v>2754</v>
      </c>
      <c r="B7785" t="s">
        <v>2755</v>
      </c>
      <c r="C7785" t="s">
        <v>1510</v>
      </c>
      <c r="D7785" t="s">
        <v>1511</v>
      </c>
      <c r="E7785">
        <v>21.494599999999998</v>
      </c>
      <c r="F7785">
        <v>21.891400000000001</v>
      </c>
      <c r="G7785">
        <v>22.2668</v>
      </c>
      <c r="H7785">
        <v>22.770700000000001</v>
      </c>
      <c r="J7785">
        <f>AVERAGE(Table1_1[[#This Row],[2020]:[2024]])</f>
        <v>22.105875000000001</v>
      </c>
      <c r="K7785" t="str">
        <f>IF(AVERAGE(Table1_1[[#This Row],[2020]:[2024]])&lt;=_xlfn.XLOOKUP(Table1_1[[#This Row],[Series Name]],Table4[Series Name],Table4[Global Average]),"Sotto la media","Sopra la media")</f>
        <v>Sotto la media</v>
      </c>
      <c r="L7785">
        <f>_xlfn.XLOOKUP(Table1_1[[#This Row],[Series Name]],Table4[Series Name],Table4[Global Average])</f>
        <v>34.478166666666667</v>
      </c>
    </row>
    <row r="7786" spans="1:12" x14ac:dyDescent="0.3">
      <c r="A7786" t="s">
        <v>2754</v>
      </c>
      <c r="B7786" t="s">
        <v>2755</v>
      </c>
      <c r="C7786" t="s">
        <v>1512</v>
      </c>
      <c r="D7786" t="s">
        <v>1513</v>
      </c>
      <c r="E7786">
        <v>3.5369865155521198</v>
      </c>
      <c r="F7786">
        <v>3.1958869213624799</v>
      </c>
      <c r="G7786">
        <v>2.8118884804297002</v>
      </c>
      <c r="H7786">
        <v>2.8729831874167302</v>
      </c>
      <c r="J7786">
        <f>AVERAGE(Table1_1[[#This Row],[2020]:[2024]])</f>
        <v>3.1044362761902575</v>
      </c>
      <c r="K7786" t="str">
        <f>IF(AVERAGE(Table1_1[[#This Row],[2020]:[2024]])&lt;=_xlfn.XLOOKUP(Table1_1[[#This Row],[Series Name]],Table4[Series Name],Table4[Global Average]),"Sotto la media","Sopra la media")</f>
        <v>Sopra la media</v>
      </c>
      <c r="L7786">
        <f>_xlfn.XLOOKUP(Table1_1[[#This Row],[Series Name]],Table4[Series Name],Table4[Global Average])</f>
        <v>1.8639558861398065</v>
      </c>
    </row>
    <row r="7787" spans="1:12" x14ac:dyDescent="0.3">
      <c r="A7787" t="s">
        <v>2754</v>
      </c>
      <c r="B7787" t="s">
        <v>2755</v>
      </c>
      <c r="C7787" t="s">
        <v>1514</v>
      </c>
      <c r="D7787" t="s">
        <v>1515</v>
      </c>
      <c r="E7787">
        <v>10.5399249010191</v>
      </c>
      <c r="F7787">
        <v>9.30593589289197</v>
      </c>
      <c r="G7787">
        <v>8.2554222774611201</v>
      </c>
      <c r="H7787">
        <v>8.3099430458685202</v>
      </c>
      <c r="J7787">
        <f>AVERAGE(Table1_1[[#This Row],[2020]:[2024]])</f>
        <v>9.102806529310179</v>
      </c>
      <c r="K7787" t="str">
        <f>IF(AVERAGE(Table1_1[[#This Row],[2020]:[2024]])&lt;=_xlfn.XLOOKUP(Table1_1[[#This Row],[Series Name]],Table4[Series Name],Table4[Global Average]),"Sotto la media","Sopra la media")</f>
        <v>Sopra la media</v>
      </c>
      <c r="L7787">
        <f>_xlfn.XLOOKUP(Table1_1[[#This Row],[Series Name]],Table4[Series Name],Table4[Global Average])</f>
        <v>5.2418447727431037</v>
      </c>
    </row>
    <row r="7788" spans="1:12" x14ac:dyDescent="0.3">
      <c r="A7788" t="s">
        <v>2754</v>
      </c>
      <c r="B7788" t="s">
        <v>2755</v>
      </c>
      <c r="C7788" t="s">
        <v>1516</v>
      </c>
      <c r="D7788" t="s">
        <v>1517</v>
      </c>
      <c r="E7788">
        <v>35290000000000</v>
      </c>
      <c r="F7788">
        <v>38113700000000</v>
      </c>
      <c r="G7788">
        <v>41124500000000</v>
      </c>
      <c r="H7788">
        <v>46630500000000</v>
      </c>
      <c r="J7788">
        <f>AVERAGE(Table1_1[[#This Row],[2020]:[2024]])</f>
        <v>40289675000000</v>
      </c>
      <c r="K7788" t="str">
        <f>IF(AVERAGE(Table1_1[[#This Row],[2020]:[2024]])&lt;=_xlfn.XLOOKUP(Table1_1[[#This Row],[Series Name]],Table4[Series Name],Table4[Global Average]),"Sotto la media","Sopra la media")</f>
        <v>Sopra la media</v>
      </c>
      <c r="L7788">
        <f>_xlfn.XLOOKUP(Table1_1[[#This Row],[Series Name]],Table4[Series Name],Table4[Global Average])</f>
        <v>3334245452960.1343</v>
      </c>
    </row>
    <row r="7789" spans="1:12" x14ac:dyDescent="0.3">
      <c r="A7789" t="s">
        <v>2754</v>
      </c>
      <c r="B7789" t="s">
        <v>2755</v>
      </c>
      <c r="C7789" t="s">
        <v>1518</v>
      </c>
      <c r="D7789" t="s">
        <v>1519</v>
      </c>
      <c r="E7789">
        <v>9554131505.3510208</v>
      </c>
      <c r="F7789">
        <v>10180134292.076599</v>
      </c>
      <c r="G7789">
        <v>9661013161.7464504</v>
      </c>
      <c r="H7789">
        <v>10701082030.039801</v>
      </c>
      <c r="J7789">
        <f>AVERAGE(Table1_1[[#This Row],[2020]:[2024]])</f>
        <v>10024090247.303469</v>
      </c>
      <c r="K7789" t="str">
        <f>IF(AVERAGE(Table1_1[[#This Row],[2020]:[2024]])&lt;=_xlfn.XLOOKUP(Table1_1[[#This Row],[Series Name]],Table4[Series Name],Table4[Global Average]),"Sotto la media","Sopra la media")</f>
        <v>Sotto la media</v>
      </c>
      <c r="L7789">
        <f>_xlfn.XLOOKUP(Table1_1[[#This Row],[Series Name]],Table4[Series Name],Table4[Global Average])</f>
        <v>91376749268.158966</v>
      </c>
    </row>
    <row r="7790" spans="1:12" x14ac:dyDescent="0.3">
      <c r="A7790" t="s">
        <v>2754</v>
      </c>
      <c r="B7790" t="s">
        <v>2755</v>
      </c>
      <c r="C7790" t="s">
        <v>1520</v>
      </c>
      <c r="D7790" t="s">
        <v>1521</v>
      </c>
      <c r="E7790">
        <v>0.33477127238527798</v>
      </c>
      <c r="F7790">
        <v>0.910145514972726</v>
      </c>
      <c r="J7790">
        <f>AVERAGE(Table1_1[[#This Row],[2020]:[2024]])</f>
        <v>0.62245839367900202</v>
      </c>
      <c r="K7790" t="str">
        <f>IF(AVERAGE(Table1_1[[#This Row],[2020]:[2024]])&lt;=_xlfn.XLOOKUP(Table1_1[[#This Row],[Series Name]],Table4[Series Name],Table4[Global Average]),"Sotto la media","Sopra la media")</f>
        <v>Sotto la media</v>
      </c>
      <c r="L7790">
        <f>_xlfn.XLOOKUP(Table1_1[[#This Row],[Series Name]],Table4[Series Name],Table4[Global Average])</f>
        <v>1.2415852296980241</v>
      </c>
    </row>
    <row r="7791" spans="1:12" x14ac:dyDescent="0.3">
      <c r="A7791" t="s">
        <v>2754</v>
      </c>
      <c r="B7791" t="s">
        <v>2755</v>
      </c>
      <c r="C7791" t="s">
        <v>1522</v>
      </c>
      <c r="D7791" t="s">
        <v>1523</v>
      </c>
      <c r="E7791">
        <v>67700000</v>
      </c>
      <c r="F7791">
        <v>75100000</v>
      </c>
      <c r="G7791">
        <v>80800000</v>
      </c>
      <c r="H7791">
        <v>87400000</v>
      </c>
      <c r="J7791">
        <f>AVERAGE(Table1_1[[#This Row],[2020]:[2024]])</f>
        <v>77750000</v>
      </c>
      <c r="K7791" t="str">
        <f>IF(AVERAGE(Table1_1[[#This Row],[2020]:[2024]])&lt;=_xlfn.XLOOKUP(Table1_1[[#This Row],[Series Name]],Table4[Series Name],Table4[Global Average]),"Sotto la media","Sopra la media")</f>
        <v>Sotto la media</v>
      </c>
      <c r="L7791">
        <f>_xlfn.XLOOKUP(Table1_1[[#This Row],[Series Name]],Table4[Series Name],Table4[Global Average])</f>
        <v>165370335.50275737</v>
      </c>
    </row>
    <row r="7792" spans="1:12" x14ac:dyDescent="0.3">
      <c r="A7792" t="s">
        <v>2754</v>
      </c>
      <c r="B7792" t="s">
        <v>2755</v>
      </c>
      <c r="C7792" t="s">
        <v>1524</v>
      </c>
      <c r="D7792" t="s">
        <v>1525</v>
      </c>
      <c r="E7792">
        <v>132.87196230000001</v>
      </c>
      <c r="F7792">
        <v>145.69316760000001</v>
      </c>
      <c r="G7792">
        <v>155.7854178</v>
      </c>
      <c r="J7792">
        <f>AVERAGE(Table1_1[[#This Row],[2020]:[2024]])</f>
        <v>144.7835159</v>
      </c>
      <c r="K7792" t="str">
        <f>IF(AVERAGE(Table1_1[[#This Row],[2020]:[2024]])&lt;=_xlfn.XLOOKUP(Table1_1[[#This Row],[Series Name]],Table4[Series Name],Table4[Global Average]),"Sotto la media","Sopra la media")</f>
        <v>Sopra la media</v>
      </c>
      <c r="L7792">
        <f>_xlfn.XLOOKUP(Table1_1[[#This Row],[Series Name]],Table4[Series Name],Table4[Global Average])</f>
        <v>117.21388302808823</v>
      </c>
    </row>
    <row r="7793" spans="1:12" x14ac:dyDescent="0.3">
      <c r="A7793" t="s">
        <v>2754</v>
      </c>
      <c r="B7793" t="s">
        <v>2755</v>
      </c>
      <c r="C7793" t="s">
        <v>1526</v>
      </c>
      <c r="D7793" t="s">
        <v>1527</v>
      </c>
      <c r="E7793">
        <v>51.998779061081699</v>
      </c>
      <c r="F7793">
        <v>47.912406065050298</v>
      </c>
      <c r="G7793">
        <v>44.227035843648203</v>
      </c>
      <c r="H7793">
        <v>41.9785831655376</v>
      </c>
      <c r="J7793">
        <f>AVERAGE(Table1_1[[#This Row],[2020]:[2024]])</f>
        <v>46.529201033829452</v>
      </c>
      <c r="K7793" t="str">
        <f>IF(AVERAGE(Table1_1[[#This Row],[2020]:[2024]])&lt;=_xlfn.XLOOKUP(Table1_1[[#This Row],[Series Name]],Table4[Series Name],Table4[Global Average]),"Sotto la media","Sopra la media")</f>
        <v>Sotto la media</v>
      </c>
      <c r="L7793">
        <f>_xlfn.XLOOKUP(Table1_1[[#This Row],[Series Name]],Table4[Series Name],Table4[Global Average])</f>
        <v>61.313663981638911</v>
      </c>
    </row>
    <row r="7794" spans="1:12" x14ac:dyDescent="0.3">
      <c r="A7794" t="s">
        <v>2754</v>
      </c>
      <c r="B7794" t="s">
        <v>2755</v>
      </c>
      <c r="C7794" t="s">
        <v>1528</v>
      </c>
      <c r="D7794" t="s">
        <v>1529</v>
      </c>
      <c r="E7794">
        <v>10.4</v>
      </c>
      <c r="F7794">
        <v>10.3</v>
      </c>
      <c r="J7794">
        <f>AVERAGE(Table1_1[[#This Row],[2020]:[2024]])</f>
        <v>10.350000000000001</v>
      </c>
      <c r="K7794" t="str">
        <f>IF(AVERAGE(Table1_1[[#This Row],[2020]:[2024]])&lt;=_xlfn.XLOOKUP(Table1_1[[#This Row],[Series Name]],Table4[Series Name],Table4[Global Average]),"Sotto la media","Sopra la media")</f>
        <v>Sotto la media</v>
      </c>
      <c r="L7794">
        <f>_xlfn.XLOOKUP(Table1_1[[#This Row],[Series Name]],Table4[Series Name],Table4[Global Average])</f>
        <v>15.55</v>
      </c>
    </row>
    <row r="7795" spans="1:12" x14ac:dyDescent="0.3">
      <c r="A7795" t="s">
        <v>2754</v>
      </c>
      <c r="B7795" t="s">
        <v>2755</v>
      </c>
      <c r="C7795" t="s">
        <v>1530</v>
      </c>
      <c r="D7795" t="s">
        <v>1531</v>
      </c>
      <c r="E7795">
        <v>9.4</v>
      </c>
      <c r="F7795">
        <v>9.1</v>
      </c>
      <c r="J7795">
        <f>AVERAGE(Table1_1[[#This Row],[2020]:[2024]])</f>
        <v>9.25</v>
      </c>
      <c r="K7795" t="str">
        <f>IF(AVERAGE(Table1_1[[#This Row],[2020]:[2024]])&lt;=_xlfn.XLOOKUP(Table1_1[[#This Row],[Series Name]],Table4[Series Name],Table4[Global Average]),"Sotto la media","Sopra la media")</f>
        <v>Sotto la media</v>
      </c>
      <c r="L7795">
        <f>_xlfn.XLOOKUP(Table1_1[[#This Row],[Series Name]],Table4[Series Name],Table4[Global Average])</f>
        <v>13.23</v>
      </c>
    </row>
    <row r="7796" spans="1:12" x14ac:dyDescent="0.3">
      <c r="A7796" t="s">
        <v>2754</v>
      </c>
      <c r="B7796" t="s">
        <v>2755</v>
      </c>
      <c r="C7796" t="s">
        <v>1532</v>
      </c>
      <c r="D7796" t="s">
        <v>1533</v>
      </c>
      <c r="E7796">
        <v>11.6</v>
      </c>
      <c r="F7796">
        <v>11.5</v>
      </c>
      <c r="J7796">
        <f>AVERAGE(Table1_1[[#This Row],[2020]:[2024]])</f>
        <v>11.55</v>
      </c>
      <c r="K7796" t="str">
        <f>IF(AVERAGE(Table1_1[[#This Row],[2020]:[2024]])&lt;=_xlfn.XLOOKUP(Table1_1[[#This Row],[Series Name]],Table4[Series Name],Table4[Global Average]),"Sotto la media","Sopra la media")</f>
        <v>Sotto la media</v>
      </c>
      <c r="L7796">
        <f>_xlfn.XLOOKUP(Table1_1[[#This Row],[Series Name]],Table4[Series Name],Table4[Global Average])</f>
        <v>17.986666666666668</v>
      </c>
    </row>
    <row r="7797" spans="1:12" x14ac:dyDescent="0.3">
      <c r="A7797" t="s">
        <v>2754</v>
      </c>
      <c r="B7797" t="s">
        <v>2755</v>
      </c>
      <c r="C7797" t="s">
        <v>1534</v>
      </c>
      <c r="D7797" t="s">
        <v>1535</v>
      </c>
      <c r="E7797">
        <v>0.17</v>
      </c>
      <c r="F7797">
        <v>0.19</v>
      </c>
      <c r="J7797">
        <f>AVERAGE(Table1_1[[#This Row],[2020]:[2024]])</f>
        <v>0.18</v>
      </c>
      <c r="K7797" t="str">
        <f>IF(AVERAGE(Table1_1[[#This Row],[2020]:[2024]])&lt;=_xlfn.XLOOKUP(Table1_1[[#This Row],[Series Name]],Table4[Series Name],Table4[Global Average]),"Sotto la media","Sopra la media")</f>
        <v>Sotto la media</v>
      </c>
      <c r="L7797">
        <f>_xlfn.XLOOKUP(Table1_1[[#This Row],[Series Name]],Table4[Series Name],Table4[Global Average])</f>
        <v>0.57666666666666666</v>
      </c>
    </row>
    <row r="7798" spans="1:12" x14ac:dyDescent="0.3">
      <c r="A7798" t="s">
        <v>2754</v>
      </c>
      <c r="B7798" t="s">
        <v>2755</v>
      </c>
      <c r="C7798" t="s">
        <v>1536</v>
      </c>
      <c r="D7798" t="s">
        <v>1537</v>
      </c>
      <c r="E7798">
        <v>8.4000000000000005E-2</v>
      </c>
      <c r="F7798">
        <v>7.1999999999999995E-2</v>
      </c>
      <c r="J7798">
        <f>AVERAGE(Table1_1[[#This Row],[2020]:[2024]])</f>
        <v>7.8E-2</v>
      </c>
      <c r="K7798" t="str">
        <f>IF(AVERAGE(Table1_1[[#This Row],[2020]:[2024]])&lt;=_xlfn.XLOOKUP(Table1_1[[#This Row],[Series Name]],Table4[Series Name],Table4[Global Average]),"Sotto la media","Sopra la media")</f>
        <v>Sotto la media</v>
      </c>
      <c r="L7798">
        <f>_xlfn.XLOOKUP(Table1_1[[#This Row],[Series Name]],Table4[Series Name],Table4[Global Average])</f>
        <v>0.42400000000000004</v>
      </c>
    </row>
    <row r="7799" spans="1:12" x14ac:dyDescent="0.3">
      <c r="A7799" t="s">
        <v>2754</v>
      </c>
      <c r="B7799" t="s">
        <v>2755</v>
      </c>
      <c r="C7799" t="s">
        <v>1538</v>
      </c>
      <c r="D7799" t="s">
        <v>1539</v>
      </c>
      <c r="E7799">
        <v>0.26</v>
      </c>
      <c r="F7799">
        <v>0.31</v>
      </c>
      <c r="J7799">
        <f>AVERAGE(Table1_1[[#This Row],[2020]:[2024]])</f>
        <v>0.28500000000000003</v>
      </c>
      <c r="K7799" t="str">
        <f>IF(AVERAGE(Table1_1[[#This Row],[2020]:[2024]])&lt;=_xlfn.XLOOKUP(Table1_1[[#This Row],[Series Name]],Table4[Series Name],Table4[Global Average]),"Sotto la media","Sopra la media")</f>
        <v>Sotto la media</v>
      </c>
      <c r="L7799">
        <f>_xlfn.XLOOKUP(Table1_1[[#This Row],[Series Name]],Table4[Series Name],Table4[Global Average])</f>
        <v>0.72799999999999998</v>
      </c>
    </row>
    <row r="7800" spans="1:12" x14ac:dyDescent="0.3">
      <c r="A7800" t="s">
        <v>2754</v>
      </c>
      <c r="B7800" t="s">
        <v>2755</v>
      </c>
      <c r="C7800" t="s">
        <v>1540</v>
      </c>
      <c r="D7800" t="s">
        <v>1541</v>
      </c>
      <c r="E7800">
        <v>87.233000000000004</v>
      </c>
      <c r="F7800">
        <v>111.562</v>
      </c>
      <c r="G7800">
        <v>75.293999999999997</v>
      </c>
      <c r="H7800">
        <v>66.197999999999993</v>
      </c>
      <c r="J7800">
        <f>AVERAGE(Table1_1[[#This Row],[2020]:[2024]])</f>
        <v>85.071749999999994</v>
      </c>
      <c r="K7800" t="str">
        <f>IF(AVERAGE(Table1_1[[#This Row],[2020]:[2024]])&lt;=_xlfn.XLOOKUP(Table1_1[[#This Row],[Series Name]],Table4[Series Name],Table4[Global Average]),"Sotto la media","Sopra la media")</f>
        <v>Sotto la media</v>
      </c>
      <c r="L7800">
        <f>_xlfn.XLOOKUP(Table1_1[[#This Row],[Series Name]],Table4[Series Name],Table4[Global Average])</f>
        <v>108.14709544997486</v>
      </c>
    </row>
    <row r="7801" spans="1:12" x14ac:dyDescent="0.3">
      <c r="A7801" t="s">
        <v>2754</v>
      </c>
      <c r="B7801" t="s">
        <v>2755</v>
      </c>
      <c r="C7801" t="s">
        <v>1542</v>
      </c>
      <c r="D7801" t="s">
        <v>1543</v>
      </c>
      <c r="E7801">
        <v>161.93700000000001</v>
      </c>
      <c r="F7801">
        <v>207.41200000000001</v>
      </c>
      <c r="G7801">
        <v>141.30000000000001</v>
      </c>
      <c r="H7801">
        <v>122.66800000000001</v>
      </c>
      <c r="J7801">
        <f>AVERAGE(Table1_1[[#This Row],[2020]:[2024]])</f>
        <v>158.32925</v>
      </c>
      <c r="K7801" t="str">
        <f>IF(AVERAGE(Table1_1[[#This Row],[2020]:[2024]])&lt;=_xlfn.XLOOKUP(Table1_1[[#This Row],[Series Name]],Table4[Series Name],Table4[Global Average]),"Sotto la media","Sopra la media")</f>
        <v>Sotto la media</v>
      </c>
      <c r="L7801">
        <f>_xlfn.XLOOKUP(Table1_1[[#This Row],[Series Name]],Table4[Series Name],Table4[Global Average])</f>
        <v>175.15539224484664</v>
      </c>
    </row>
    <row r="7802" spans="1:12" x14ac:dyDescent="0.3">
      <c r="A7802" t="s">
        <v>2754</v>
      </c>
      <c r="B7802" t="s">
        <v>2755</v>
      </c>
      <c r="C7802" t="s">
        <v>1544</v>
      </c>
      <c r="D7802" t="s">
        <v>1545</v>
      </c>
      <c r="E7802">
        <v>12</v>
      </c>
      <c r="F7802">
        <v>11.6</v>
      </c>
      <c r="G7802">
        <v>11.3</v>
      </c>
      <c r="H7802">
        <v>10.9</v>
      </c>
      <c r="J7802">
        <f>AVERAGE(Table1_1[[#This Row],[2020]:[2024]])</f>
        <v>11.450000000000001</v>
      </c>
      <c r="K7802" t="str">
        <f>IF(AVERAGE(Table1_1[[#This Row],[2020]:[2024]])&lt;=_xlfn.XLOOKUP(Table1_1[[#This Row],[Series Name]],Table4[Series Name],Table4[Global Average]),"Sotto la media","Sopra la media")</f>
        <v>Sotto la media</v>
      </c>
      <c r="L7802">
        <f>_xlfn.XLOOKUP(Table1_1[[#This Row],[Series Name]],Table4[Series Name],Table4[Global Average])</f>
        <v>13.736666666666666</v>
      </c>
    </row>
    <row r="7803" spans="1:12" x14ac:dyDescent="0.3">
      <c r="A7803" t="s">
        <v>2754</v>
      </c>
      <c r="B7803" t="s">
        <v>2755</v>
      </c>
      <c r="C7803" t="s">
        <v>1546</v>
      </c>
      <c r="D7803" t="s">
        <v>1547</v>
      </c>
      <c r="E7803">
        <v>10.6</v>
      </c>
      <c r="F7803">
        <v>10.3</v>
      </c>
      <c r="G7803">
        <v>10</v>
      </c>
      <c r="H7803">
        <v>9.6999999999999993</v>
      </c>
      <c r="J7803">
        <f>AVERAGE(Table1_1[[#This Row],[2020]:[2024]])</f>
        <v>10.149999999999999</v>
      </c>
      <c r="K7803" t="str">
        <f>IF(AVERAGE(Table1_1[[#This Row],[2020]:[2024]])&lt;=_xlfn.XLOOKUP(Table1_1[[#This Row],[Series Name]],Table4[Series Name],Table4[Global Average]),"Sotto la media","Sopra la media")</f>
        <v>Sotto la media</v>
      </c>
      <c r="L7803">
        <f>_xlfn.XLOOKUP(Table1_1[[#This Row],[Series Name]],Table4[Series Name],Table4[Global Average])</f>
        <v>12.268333333333334</v>
      </c>
    </row>
    <row r="7804" spans="1:12" x14ac:dyDescent="0.3">
      <c r="A7804" t="s">
        <v>2754</v>
      </c>
      <c r="B7804" t="s">
        <v>2755</v>
      </c>
      <c r="C7804" t="s">
        <v>1548</v>
      </c>
      <c r="D7804" t="s">
        <v>1549</v>
      </c>
      <c r="E7804">
        <v>13.3</v>
      </c>
      <c r="F7804">
        <v>12.9</v>
      </c>
      <c r="G7804">
        <v>12.5</v>
      </c>
      <c r="H7804">
        <v>12.1</v>
      </c>
      <c r="J7804">
        <f>AVERAGE(Table1_1[[#This Row],[2020]:[2024]])</f>
        <v>12.700000000000001</v>
      </c>
      <c r="K7804" t="str">
        <f>IF(AVERAGE(Table1_1[[#This Row],[2020]:[2024]])&lt;=_xlfn.XLOOKUP(Table1_1[[#This Row],[Series Name]],Table4[Series Name],Table4[Global Average]),"Sotto la media","Sopra la media")</f>
        <v>Sotto la media</v>
      </c>
      <c r="L7804">
        <f>_xlfn.XLOOKUP(Table1_1[[#This Row],[Series Name]],Table4[Series Name],Table4[Global Average])</f>
        <v>15.131666666666666</v>
      </c>
    </row>
    <row r="7805" spans="1:12" x14ac:dyDescent="0.3">
      <c r="A7805" t="s">
        <v>2754</v>
      </c>
      <c r="B7805" t="s">
        <v>2755</v>
      </c>
      <c r="C7805" t="s">
        <v>1550</v>
      </c>
      <c r="D7805" t="s">
        <v>1551</v>
      </c>
      <c r="E7805">
        <v>7.2</v>
      </c>
      <c r="F7805">
        <v>7</v>
      </c>
      <c r="G7805">
        <v>6.8</v>
      </c>
      <c r="H7805">
        <v>6.5</v>
      </c>
      <c r="J7805">
        <f>AVERAGE(Table1_1[[#This Row],[2020]:[2024]])</f>
        <v>6.875</v>
      </c>
      <c r="K7805" t="str">
        <f>IF(AVERAGE(Table1_1[[#This Row],[2020]:[2024]])&lt;=_xlfn.XLOOKUP(Table1_1[[#This Row],[Series Name]],Table4[Series Name],Table4[Global Average]),"Sotto la media","Sopra la media")</f>
        <v>Sotto la media</v>
      </c>
      <c r="L7805">
        <f>_xlfn.XLOOKUP(Table1_1[[#This Row],[Series Name]],Table4[Series Name],Table4[Global Average])</f>
        <v>9.0399999999999991</v>
      </c>
    </row>
    <row r="7806" spans="1:12" x14ac:dyDescent="0.3">
      <c r="A7806" t="s">
        <v>2754</v>
      </c>
      <c r="B7806" t="s">
        <v>2755</v>
      </c>
      <c r="C7806" t="s">
        <v>1552</v>
      </c>
      <c r="D7806" t="s">
        <v>1553</v>
      </c>
      <c r="E7806">
        <v>13.2</v>
      </c>
      <c r="F7806">
        <v>12.8</v>
      </c>
      <c r="G7806">
        <v>12.4</v>
      </c>
      <c r="H7806">
        <v>12</v>
      </c>
      <c r="J7806">
        <f>AVERAGE(Table1_1[[#This Row],[2020]:[2024]])</f>
        <v>12.6</v>
      </c>
      <c r="K7806" t="str">
        <f>IF(AVERAGE(Table1_1[[#This Row],[2020]:[2024]])&lt;=_xlfn.XLOOKUP(Table1_1[[#This Row],[Series Name]],Table4[Series Name],Table4[Global Average]),"Sotto la media","Sopra la media")</f>
        <v>Sotto la media</v>
      </c>
      <c r="L7806">
        <f>_xlfn.XLOOKUP(Table1_1[[#This Row],[Series Name]],Table4[Series Name],Table4[Global Average])</f>
        <v>15.741666666666667</v>
      </c>
    </row>
    <row r="7807" spans="1:12" x14ac:dyDescent="0.3">
      <c r="A7807" t="s">
        <v>2754</v>
      </c>
      <c r="B7807" t="s">
        <v>2755</v>
      </c>
      <c r="C7807" t="s">
        <v>1554</v>
      </c>
      <c r="D7807" t="s">
        <v>1555</v>
      </c>
      <c r="E7807">
        <v>11.8</v>
      </c>
      <c r="F7807">
        <v>11.4</v>
      </c>
      <c r="G7807">
        <v>11.1</v>
      </c>
      <c r="H7807">
        <v>10.7</v>
      </c>
      <c r="J7807">
        <f>AVERAGE(Table1_1[[#This Row],[2020]:[2024]])</f>
        <v>11.25</v>
      </c>
      <c r="K7807" t="str">
        <f>IF(AVERAGE(Table1_1[[#This Row],[2020]:[2024]])&lt;=_xlfn.XLOOKUP(Table1_1[[#This Row],[Series Name]],Table4[Series Name],Table4[Global Average]),"Sotto la media","Sopra la media")</f>
        <v>Sotto la media</v>
      </c>
      <c r="L7807">
        <f>_xlfn.XLOOKUP(Table1_1[[#This Row],[Series Name]],Table4[Series Name],Table4[Global Average])</f>
        <v>14.131666666666666</v>
      </c>
    </row>
    <row r="7808" spans="1:12" x14ac:dyDescent="0.3">
      <c r="A7808" t="s">
        <v>2754</v>
      </c>
      <c r="B7808" t="s">
        <v>2755</v>
      </c>
      <c r="C7808" t="s">
        <v>1556</v>
      </c>
      <c r="D7808" t="s">
        <v>1557</v>
      </c>
      <c r="E7808">
        <v>14.6</v>
      </c>
      <c r="F7808">
        <v>14.1</v>
      </c>
      <c r="G7808">
        <v>13.7</v>
      </c>
      <c r="H7808">
        <v>13.3</v>
      </c>
      <c r="J7808">
        <f>AVERAGE(Table1_1[[#This Row],[2020]:[2024]])</f>
        <v>13.925000000000001</v>
      </c>
      <c r="K7808" t="str">
        <f>IF(AVERAGE(Table1_1[[#This Row],[2020]:[2024]])&lt;=_xlfn.XLOOKUP(Table1_1[[#This Row],[Series Name]],Table4[Series Name],Table4[Global Average]),"Sotto la media","Sopra la media")</f>
        <v>Sotto la media</v>
      </c>
      <c r="L7808">
        <f>_xlfn.XLOOKUP(Table1_1[[#This Row],[Series Name]],Table4[Series Name],Table4[Global Average])</f>
        <v>17.275000000000002</v>
      </c>
    </row>
    <row r="7809" spans="1:12" x14ac:dyDescent="0.3">
      <c r="A7809" t="s">
        <v>2754</v>
      </c>
      <c r="B7809" t="s">
        <v>2755</v>
      </c>
      <c r="C7809" t="s">
        <v>1560</v>
      </c>
      <c r="D7809" t="s">
        <v>1561</v>
      </c>
      <c r="E7809">
        <v>7.8</v>
      </c>
      <c r="F7809">
        <v>7.7</v>
      </c>
      <c r="G7809">
        <v>6.5</v>
      </c>
      <c r="J7809">
        <f>AVERAGE(Table1_1[[#This Row],[2020]:[2024]])</f>
        <v>7.333333333333333</v>
      </c>
      <c r="K7809" t="str">
        <f>IF(AVERAGE(Table1_1[[#This Row],[2020]:[2024]])&lt;=_xlfn.XLOOKUP(Table1_1[[#This Row],[Series Name]],Table4[Series Name],Table4[Global Average]),"Sotto la media","Sopra la media")</f>
        <v>Sopra la media</v>
      </c>
      <c r="L7809">
        <f>_xlfn.XLOOKUP(Table1_1[[#This Row],[Series Name]],Table4[Series Name],Table4[Global Average])</f>
        <v>5.1202116402116404</v>
      </c>
    </row>
    <row r="7810" spans="1:12" x14ac:dyDescent="0.3">
      <c r="A7810" t="s">
        <v>2754</v>
      </c>
      <c r="B7810" t="s">
        <v>2755</v>
      </c>
      <c r="C7810" t="s">
        <v>1562</v>
      </c>
      <c r="D7810" t="s">
        <v>1563</v>
      </c>
      <c r="E7810">
        <v>24.849478418457402</v>
      </c>
      <c r="F7810">
        <v>15.0502410416508</v>
      </c>
      <c r="G7810">
        <v>19.761482933116099</v>
      </c>
      <c r="H7810">
        <v>16.9577456545804</v>
      </c>
      <c r="J7810">
        <f>AVERAGE(Table1_1[[#This Row],[2020]:[2024]])</f>
        <v>19.154737011951177</v>
      </c>
      <c r="K7810" t="str">
        <f>IF(AVERAGE(Table1_1[[#This Row],[2020]:[2024]])&lt;=_xlfn.XLOOKUP(Table1_1[[#This Row],[Series Name]],Table4[Series Name],Table4[Global Average]),"Sotto la media","Sopra la media")</f>
        <v>Sotto la media</v>
      </c>
      <c r="L7810">
        <f>_xlfn.XLOOKUP(Table1_1[[#This Row],[Series Name]],Table4[Series Name],Table4[Global Average])</f>
        <v>29.660702261546259</v>
      </c>
    </row>
    <row r="7811" spans="1:12" x14ac:dyDescent="0.3">
      <c r="A7811" t="s">
        <v>2754</v>
      </c>
      <c r="B7811" t="s">
        <v>2755</v>
      </c>
      <c r="C7811" t="s">
        <v>1564</v>
      </c>
      <c r="D7811" t="s">
        <v>1565</v>
      </c>
      <c r="E7811">
        <v>1756627269.3</v>
      </c>
      <c r="F7811">
        <v>2007876575.3</v>
      </c>
      <c r="G7811">
        <v>1740151234.4000001</v>
      </c>
      <c r="H7811">
        <v>2302988541.9000001</v>
      </c>
      <c r="J7811">
        <f>AVERAGE(Table1_1[[#This Row],[2020]:[2024]])</f>
        <v>1951910905.2249999</v>
      </c>
      <c r="K7811" t="str">
        <f>IF(AVERAGE(Table1_1[[#This Row],[2020]:[2024]])&lt;=_xlfn.XLOOKUP(Table1_1[[#This Row],[Series Name]],Table4[Series Name],Table4[Global Average]),"Sotto la media","Sopra la media")</f>
        <v>Sopra la media</v>
      </c>
      <c r="L7811">
        <f>_xlfn.XLOOKUP(Table1_1[[#This Row],[Series Name]],Table4[Series Name],Table4[Global Average])</f>
        <v>1369968779.0000002</v>
      </c>
    </row>
    <row r="7812" spans="1:12" x14ac:dyDescent="0.3">
      <c r="A7812" t="s">
        <v>2754</v>
      </c>
      <c r="B7812" t="s">
        <v>2755</v>
      </c>
      <c r="C7812" t="s">
        <v>1566</v>
      </c>
      <c r="D7812" t="s">
        <v>1567</v>
      </c>
      <c r="E7812">
        <v>0.124980430688447</v>
      </c>
      <c r="F7812">
        <v>0.17598827218792501</v>
      </c>
      <c r="J7812">
        <f>AVERAGE(Table1_1[[#This Row],[2020]:[2024]])</f>
        <v>0.150484351438186</v>
      </c>
      <c r="K7812" t="str">
        <f>IF(AVERAGE(Table1_1[[#This Row],[2020]:[2024]])&lt;=_xlfn.XLOOKUP(Table1_1[[#This Row],[Series Name]],Table4[Series Name],Table4[Global Average]),"Sotto la media","Sopra la media")</f>
        <v>Sotto la media</v>
      </c>
      <c r="L7812">
        <f>_xlfn.XLOOKUP(Table1_1[[#This Row],[Series Name]],Table4[Series Name],Table4[Global Average])</f>
        <v>0.70471477969632934</v>
      </c>
    </row>
    <row r="7813" spans="1:12" x14ac:dyDescent="0.3">
      <c r="A7813" t="s">
        <v>2754</v>
      </c>
      <c r="B7813" t="s">
        <v>2755</v>
      </c>
      <c r="C7813" t="s">
        <v>1568</v>
      </c>
      <c r="D7813" t="s">
        <v>1569</v>
      </c>
      <c r="E7813">
        <v>3.9642826252180501</v>
      </c>
      <c r="F7813">
        <v>-0.67165110749273305</v>
      </c>
      <c r="G7813">
        <v>0.17180555496849401</v>
      </c>
      <c r="H7813">
        <v>3.2550064125279001</v>
      </c>
      <c r="J7813">
        <f>AVERAGE(Table1_1[[#This Row],[2020]:[2024]])</f>
        <v>1.6798608713054277</v>
      </c>
      <c r="K7813" t="str">
        <f>IF(AVERAGE(Table1_1[[#This Row],[2020]:[2024]])&lt;=_xlfn.XLOOKUP(Table1_1[[#This Row],[Series Name]],Table4[Series Name],Table4[Global Average]),"Sotto la media","Sopra la media")</f>
        <v>Sopra la media</v>
      </c>
      <c r="L7813">
        <f>_xlfn.XLOOKUP(Table1_1[[#This Row],[Series Name]],Table4[Series Name],Table4[Global Average])</f>
        <v>1.4915956239160373</v>
      </c>
    </row>
    <row r="7814" spans="1:12" x14ac:dyDescent="0.3">
      <c r="A7814" t="s">
        <v>2754</v>
      </c>
      <c r="B7814" t="s">
        <v>2755</v>
      </c>
      <c r="C7814" t="s">
        <v>1570</v>
      </c>
      <c r="D7814" t="s">
        <v>1571</v>
      </c>
      <c r="E7814">
        <v>39582212370840.898</v>
      </c>
      <c r="F7814">
        <v>-8010339469334.8799</v>
      </c>
      <c r="G7814">
        <v>2525182584426.98</v>
      </c>
      <c r="H7814">
        <v>51183608734308</v>
      </c>
      <c r="J7814">
        <f>AVERAGE(Table1_1[[#This Row],[2020]:[2024]])</f>
        <v>21320166055060.25</v>
      </c>
      <c r="K7814" t="str">
        <f>IF(AVERAGE(Table1_1[[#This Row],[2020]:[2024]])&lt;=_xlfn.XLOOKUP(Table1_1[[#This Row],[Series Name]],Table4[Series Name],Table4[Global Average]),"Sotto la media","Sopra la media")</f>
        <v>Sopra la media</v>
      </c>
      <c r="L7814">
        <f>_xlfn.XLOOKUP(Table1_1[[#This Row],[Series Name]],Table4[Series Name],Table4[Global Average])</f>
        <v>824969783703.23242</v>
      </c>
    </row>
    <row r="7815" spans="1:12" x14ac:dyDescent="0.3">
      <c r="A7815" t="s">
        <v>2754</v>
      </c>
      <c r="B7815" t="s">
        <v>2755</v>
      </c>
      <c r="C7815" t="s">
        <v>1572</v>
      </c>
      <c r="D7815" t="s">
        <v>1573</v>
      </c>
      <c r="E7815">
        <v>105.3318928277</v>
      </c>
      <c r="F7815">
        <v>126.3891084877</v>
      </c>
      <c r="J7815">
        <f>AVERAGE(Table1_1[[#This Row],[2020]:[2024]])</f>
        <v>115.8605006577</v>
      </c>
      <c r="K7815" t="str">
        <f>IF(AVERAGE(Table1_1[[#This Row],[2020]:[2024]])&lt;=_xlfn.XLOOKUP(Table1_1[[#This Row],[Series Name]],Table4[Series Name],Table4[Global Average]),"Sotto la media","Sopra la media")</f>
        <v>Sopra la media</v>
      </c>
      <c r="L7815">
        <f>_xlfn.XLOOKUP(Table1_1[[#This Row],[Series Name]],Table4[Series Name],Table4[Global Average])</f>
        <v>107.89760180849723</v>
      </c>
    </row>
    <row r="7816" spans="1:12" x14ac:dyDescent="0.3">
      <c r="A7816" t="s">
        <v>2754</v>
      </c>
      <c r="B7816" t="s">
        <v>2755</v>
      </c>
      <c r="C7816" t="s">
        <v>1574</v>
      </c>
      <c r="D7816" t="s">
        <v>1575</v>
      </c>
      <c r="E7816">
        <v>29999.999329447699</v>
      </c>
      <c r="F7816">
        <v>59999.9986588955</v>
      </c>
      <c r="G7816">
        <v>29999.999329447699</v>
      </c>
      <c r="J7816">
        <f>AVERAGE(Table1_1[[#This Row],[2020]:[2024]])</f>
        <v>39999.999105930299</v>
      </c>
      <c r="K7816" t="str">
        <f>IF(AVERAGE(Table1_1[[#This Row],[2020]:[2024]])&lt;=_xlfn.XLOOKUP(Table1_1[[#This Row],[Series Name]],Table4[Series Name],Table4[Global Average]),"Sotto la media","Sopra la media")</f>
        <v>Sotto la media</v>
      </c>
      <c r="L7816">
        <f>_xlfn.XLOOKUP(Table1_1[[#This Row],[Series Name]],Table4[Series Name],Table4[Global Average])</f>
        <v>682916.67627205153</v>
      </c>
    </row>
    <row r="7817" spans="1:12" x14ac:dyDescent="0.3">
      <c r="A7817" t="s">
        <v>2754</v>
      </c>
      <c r="B7817" t="s">
        <v>2755</v>
      </c>
      <c r="C7817" t="s">
        <v>1576</v>
      </c>
      <c r="D7817" t="s">
        <v>1577</v>
      </c>
      <c r="E7817">
        <v>2519999.9809265099</v>
      </c>
      <c r="F7817">
        <v>3210000.0381469699</v>
      </c>
      <c r="G7817">
        <v>2099999.9046325702</v>
      </c>
      <c r="J7817">
        <f>AVERAGE(Table1_1[[#This Row],[2020]:[2024]])</f>
        <v>2609999.9745686832</v>
      </c>
      <c r="K7817" t="str">
        <f>IF(AVERAGE(Table1_1[[#This Row],[2020]:[2024]])&lt;=_xlfn.XLOOKUP(Table1_1[[#This Row],[Series Name]],Table4[Series Name],Table4[Global Average]),"Sotto la media","Sopra la media")</f>
        <v>Sopra la media</v>
      </c>
      <c r="L7817">
        <f>_xlfn.XLOOKUP(Table1_1[[#This Row],[Series Name]],Table4[Series Name],Table4[Global Average])</f>
        <v>1685416.6580036415</v>
      </c>
    </row>
    <row r="7818" spans="1:12" x14ac:dyDescent="0.3">
      <c r="A7818" t="s">
        <v>2754</v>
      </c>
      <c r="B7818" t="s">
        <v>2755</v>
      </c>
      <c r="C7818" t="s">
        <v>1578</v>
      </c>
      <c r="D7818" t="s">
        <v>1579</v>
      </c>
      <c r="E7818">
        <v>2180000.0667571998</v>
      </c>
      <c r="F7818">
        <v>1740000.0095367399</v>
      </c>
      <c r="G7818">
        <v>889999.98569488502</v>
      </c>
      <c r="J7818">
        <f>AVERAGE(Table1_1[[#This Row],[2020]:[2024]])</f>
        <v>1603333.353996275</v>
      </c>
      <c r="K7818" t="str">
        <f>IF(AVERAGE(Table1_1[[#This Row],[2020]:[2024]])&lt;=_xlfn.XLOOKUP(Table1_1[[#This Row],[Series Name]],Table4[Series Name],Table4[Global Average]),"Sotto la media","Sopra la media")</f>
        <v>Sotto la media</v>
      </c>
      <c r="L7818">
        <f>_xlfn.XLOOKUP(Table1_1[[#This Row],[Series Name]],Table4[Series Name],Table4[Global Average])</f>
        <v>4540932.4958196115</v>
      </c>
    </row>
    <row r="7819" spans="1:12" x14ac:dyDescent="0.3">
      <c r="A7819" t="s">
        <v>2754</v>
      </c>
      <c r="B7819" t="s">
        <v>2755</v>
      </c>
      <c r="C7819" t="s">
        <v>1580</v>
      </c>
      <c r="D7819" t="s">
        <v>1581</v>
      </c>
      <c r="E7819">
        <v>39200000.762939498</v>
      </c>
      <c r="F7819">
        <v>37180000.305175804</v>
      </c>
      <c r="G7819">
        <v>46740001.678466797</v>
      </c>
      <c r="J7819">
        <f>AVERAGE(Table1_1[[#This Row],[2020]:[2024]])</f>
        <v>41040000.915527366</v>
      </c>
      <c r="K7819" t="str">
        <f>IF(AVERAGE(Table1_1[[#This Row],[2020]:[2024]])&lt;=_xlfn.XLOOKUP(Table1_1[[#This Row],[Series Name]],Table4[Series Name],Table4[Global Average]),"Sotto la media","Sopra la media")</f>
        <v>Sopra la media</v>
      </c>
      <c r="L7819">
        <f>_xlfn.XLOOKUP(Table1_1[[#This Row],[Series Name]],Table4[Series Name],Table4[Global Average])</f>
        <v>14924444.340445375</v>
      </c>
    </row>
    <row r="7820" spans="1:12" x14ac:dyDescent="0.3">
      <c r="A7820" t="s">
        <v>2754</v>
      </c>
      <c r="B7820" t="s">
        <v>2755</v>
      </c>
      <c r="C7820" t="s">
        <v>1582</v>
      </c>
      <c r="D7820" t="s">
        <v>1583</v>
      </c>
      <c r="E7820">
        <v>170000.00178813899</v>
      </c>
      <c r="F7820">
        <v>230000.00417232499</v>
      </c>
      <c r="G7820">
        <v>100000.001490116</v>
      </c>
      <c r="J7820">
        <f>AVERAGE(Table1_1[[#This Row],[2020]:[2024]])</f>
        <v>166666.66915019334</v>
      </c>
      <c r="K7820" t="str">
        <f>IF(AVERAGE(Table1_1[[#This Row],[2020]:[2024]])&lt;=_xlfn.XLOOKUP(Table1_1[[#This Row],[Series Name]],Table4[Series Name],Table4[Global Average]),"Sotto la media","Sopra la media")</f>
        <v>Sotto la media</v>
      </c>
      <c r="L7820">
        <f>_xlfn.XLOOKUP(Table1_1[[#This Row],[Series Name]],Table4[Series Name],Table4[Global Average])</f>
        <v>174583.33507076718</v>
      </c>
    </row>
    <row r="7821" spans="1:12" x14ac:dyDescent="0.3">
      <c r="A7821" t="s">
        <v>2754</v>
      </c>
      <c r="B7821" t="s">
        <v>2755</v>
      </c>
      <c r="C7821" t="s">
        <v>1584</v>
      </c>
      <c r="D7821" t="s">
        <v>1585</v>
      </c>
      <c r="E7821">
        <v>720000.02861022903</v>
      </c>
      <c r="F7821">
        <v>1009999.99046326</v>
      </c>
      <c r="G7821">
        <v>2000000</v>
      </c>
      <c r="J7821">
        <f>AVERAGE(Table1_1[[#This Row],[2020]:[2024]])</f>
        <v>1243333.339691163</v>
      </c>
      <c r="K7821" t="str">
        <f>IF(AVERAGE(Table1_1[[#This Row],[2020]:[2024]])&lt;=_xlfn.XLOOKUP(Table1_1[[#This Row],[Series Name]],Table4[Series Name],Table4[Global Average]),"Sotto la media","Sopra la media")</f>
        <v>Sotto la media</v>
      </c>
      <c r="L7821">
        <f>_xlfn.XLOOKUP(Table1_1[[#This Row],[Series Name]],Table4[Series Name],Table4[Global Average])</f>
        <v>12418166.601657862</v>
      </c>
    </row>
    <row r="7822" spans="1:12" x14ac:dyDescent="0.3">
      <c r="A7822" t="s">
        <v>2754</v>
      </c>
      <c r="B7822" t="s">
        <v>2755</v>
      </c>
      <c r="C7822" t="s">
        <v>1588</v>
      </c>
      <c r="D7822" t="s">
        <v>1589</v>
      </c>
      <c r="E7822">
        <v>110900001.525879</v>
      </c>
      <c r="F7822">
        <v>77099998.474121094</v>
      </c>
      <c r="G7822">
        <v>68230003.356933594</v>
      </c>
      <c r="J7822">
        <f>AVERAGE(Table1_1[[#This Row],[2020]:[2024]])</f>
        <v>85410001.118977889</v>
      </c>
      <c r="K7822" t="str">
        <f>IF(AVERAGE(Table1_1[[#This Row],[2020]:[2024]])&lt;=_xlfn.XLOOKUP(Table1_1[[#This Row],[Series Name]],Table4[Series Name],Table4[Global Average]),"Sotto la media","Sopra la media")</f>
        <v>Sopra la media</v>
      </c>
      <c r="L7822">
        <f>_xlfn.XLOOKUP(Table1_1[[#This Row],[Series Name]],Table4[Series Name],Table4[Global Average])</f>
        <v>69981852.213541701</v>
      </c>
    </row>
    <row r="7823" spans="1:12" x14ac:dyDescent="0.3">
      <c r="A7823" t="s">
        <v>2754</v>
      </c>
      <c r="B7823" t="s">
        <v>2755</v>
      </c>
      <c r="C7823" t="s">
        <v>1590</v>
      </c>
      <c r="D7823" t="s">
        <v>1591</v>
      </c>
      <c r="E7823">
        <v>1440000.0572204599</v>
      </c>
      <c r="F7823">
        <v>1149999.97615814</v>
      </c>
      <c r="G7823">
        <v>639999.98569488502</v>
      </c>
      <c r="J7823">
        <f>AVERAGE(Table1_1[[#This Row],[2020]:[2024]])</f>
        <v>1076666.6730244951</v>
      </c>
      <c r="K7823" t="str">
        <f>IF(AVERAGE(Table1_1[[#This Row],[2020]:[2024]])&lt;=_xlfn.XLOOKUP(Table1_1[[#This Row],[Series Name]],Table4[Series Name],Table4[Global Average]),"Sotto la media","Sopra la media")</f>
        <v>Sotto la media</v>
      </c>
      <c r="L7823">
        <f>_xlfn.XLOOKUP(Table1_1[[#This Row],[Series Name]],Table4[Series Name],Table4[Global Average])</f>
        <v>2089761.8750967642</v>
      </c>
    </row>
    <row r="7824" spans="1:12" x14ac:dyDescent="0.3">
      <c r="A7824" t="s">
        <v>2754</v>
      </c>
      <c r="B7824" t="s">
        <v>2755</v>
      </c>
      <c r="C7824" t="s">
        <v>1592</v>
      </c>
      <c r="D7824" t="s">
        <v>1593</v>
      </c>
      <c r="E7824">
        <v>117989997.86376999</v>
      </c>
      <c r="F7824">
        <v>300029998.77929699</v>
      </c>
      <c r="G7824">
        <v>148270004.272461</v>
      </c>
      <c r="J7824">
        <f>AVERAGE(Table1_1[[#This Row],[2020]:[2024]])</f>
        <v>188763333.63850936</v>
      </c>
      <c r="K7824" t="str">
        <f>IF(AVERAGE(Table1_1[[#This Row],[2020]:[2024]])&lt;=_xlfn.XLOOKUP(Table1_1[[#This Row],[Series Name]],Table4[Series Name],Table4[Global Average]),"Sotto la media","Sopra la media")</f>
        <v>Sopra la media</v>
      </c>
      <c r="L7824">
        <f>_xlfn.XLOOKUP(Table1_1[[#This Row],[Series Name]],Table4[Series Name],Table4[Global Average])</f>
        <v>85530694.266712248</v>
      </c>
    </row>
    <row r="7825" spans="1:12" x14ac:dyDescent="0.3">
      <c r="A7825" t="s">
        <v>2754</v>
      </c>
      <c r="B7825" t="s">
        <v>2755</v>
      </c>
      <c r="C7825" t="s">
        <v>1594</v>
      </c>
      <c r="D7825" t="s">
        <v>1595</v>
      </c>
      <c r="E7825">
        <v>637099975.58593798</v>
      </c>
      <c r="F7825">
        <v>286640014.64843798</v>
      </c>
      <c r="G7825">
        <v>371369995.11718798</v>
      </c>
      <c r="J7825">
        <f>AVERAGE(Table1_1[[#This Row],[2020]:[2024]])</f>
        <v>431703328.45052129</v>
      </c>
      <c r="K7825" t="str">
        <f>IF(AVERAGE(Table1_1[[#This Row],[2020]:[2024]])&lt;=_xlfn.XLOOKUP(Table1_1[[#This Row],[Series Name]],Table4[Series Name],Table4[Global Average]),"Sotto la media","Sopra la media")</f>
        <v>Sopra la media</v>
      </c>
      <c r="L7825">
        <f>_xlfn.XLOOKUP(Table1_1[[#This Row],[Series Name]],Table4[Series Name],Table4[Global Average])</f>
        <v>122375924.481286</v>
      </c>
    </row>
    <row r="7826" spans="1:12" x14ac:dyDescent="0.3">
      <c r="A7826" t="s">
        <v>2754</v>
      </c>
      <c r="B7826" t="s">
        <v>2755</v>
      </c>
      <c r="C7826" t="s">
        <v>1596</v>
      </c>
      <c r="D7826" t="s">
        <v>1597</v>
      </c>
      <c r="E7826">
        <v>0</v>
      </c>
      <c r="J7826">
        <f>AVERAGE(Table1_1[[#This Row],[2020]:[2024]])</f>
        <v>0</v>
      </c>
      <c r="K7826" t="str">
        <f>IF(AVERAGE(Table1_1[[#This Row],[2020]:[2024]])&lt;=_xlfn.XLOOKUP(Table1_1[[#This Row],[Series Name]],Table4[Series Name],Table4[Global Average]),"Sotto la media","Sopra la media")</f>
        <v>Sotto la media</v>
      </c>
      <c r="L7826">
        <f>_xlfn.XLOOKUP(Table1_1[[#This Row],[Series Name]],Table4[Series Name],Table4[Global Average])</f>
        <v>639999.99676727527</v>
      </c>
    </row>
    <row r="7827" spans="1:12" x14ac:dyDescent="0.3">
      <c r="A7827" t="s">
        <v>2754</v>
      </c>
      <c r="B7827" t="s">
        <v>2755</v>
      </c>
      <c r="C7827" t="s">
        <v>1598</v>
      </c>
      <c r="D7827" t="s">
        <v>1599</v>
      </c>
      <c r="E7827">
        <v>579999.983310699</v>
      </c>
      <c r="F7827">
        <v>720000.02861022903</v>
      </c>
      <c r="G7827">
        <v>939999.99761581398</v>
      </c>
      <c r="J7827">
        <f>AVERAGE(Table1_1[[#This Row],[2020]:[2024]])</f>
        <v>746666.66984558071</v>
      </c>
      <c r="K7827" t="str">
        <f>IF(AVERAGE(Table1_1[[#This Row],[2020]:[2024]])&lt;=_xlfn.XLOOKUP(Table1_1[[#This Row],[Series Name]],Table4[Series Name],Table4[Global Average]),"Sotto la media","Sopra la media")</f>
        <v>Sotto la media</v>
      </c>
      <c r="L7827">
        <f>_xlfn.XLOOKUP(Table1_1[[#This Row],[Series Name]],Table4[Series Name],Table4[Global Average])</f>
        <v>1254537.04562797</v>
      </c>
    </row>
    <row r="7828" spans="1:12" x14ac:dyDescent="0.3">
      <c r="A7828" t="s">
        <v>2754</v>
      </c>
      <c r="B7828" t="s">
        <v>2755</v>
      </c>
      <c r="C7828" t="s">
        <v>1602</v>
      </c>
      <c r="D7828" t="s">
        <v>1603</v>
      </c>
      <c r="E7828">
        <v>2779999.97138977</v>
      </c>
      <c r="F7828">
        <v>2849999.9046325702</v>
      </c>
      <c r="G7828">
        <v>2920000.07629395</v>
      </c>
      <c r="J7828">
        <f>AVERAGE(Table1_1[[#This Row],[2020]:[2024]])</f>
        <v>2849999.9841054305</v>
      </c>
      <c r="K7828" t="str">
        <f>IF(AVERAGE(Table1_1[[#This Row],[2020]:[2024]])&lt;=_xlfn.XLOOKUP(Table1_1[[#This Row],[Series Name]],Table4[Series Name],Table4[Global Average]),"Sotto la media","Sopra la media")</f>
        <v>Sopra la media</v>
      </c>
      <c r="L7828">
        <f>_xlfn.XLOOKUP(Table1_1[[#This Row],[Series Name]],Table4[Series Name],Table4[Global Average])</f>
        <v>1793928.5933084451</v>
      </c>
    </row>
    <row r="7829" spans="1:12" x14ac:dyDescent="0.3">
      <c r="A7829" t="s">
        <v>2754</v>
      </c>
      <c r="B7829" t="s">
        <v>2755</v>
      </c>
      <c r="C7829" t="s">
        <v>1604</v>
      </c>
      <c r="D7829" t="s">
        <v>1605</v>
      </c>
      <c r="E7829">
        <v>7099999.9046325702</v>
      </c>
      <c r="F7829">
        <v>3789999.9618530301</v>
      </c>
      <c r="G7829">
        <v>14859999.6566772</v>
      </c>
      <c r="J7829">
        <f>AVERAGE(Table1_1[[#This Row],[2020]:[2024]])</f>
        <v>8583333.1743875984</v>
      </c>
      <c r="K7829" t="str">
        <f>IF(AVERAGE(Table1_1[[#This Row],[2020]:[2024]])&lt;=_xlfn.XLOOKUP(Table1_1[[#This Row],[Series Name]],Table4[Series Name],Table4[Global Average]),"Sotto la media","Sopra la media")</f>
        <v>Sopra la media</v>
      </c>
      <c r="L7829">
        <f>_xlfn.XLOOKUP(Table1_1[[#This Row],[Series Name]],Table4[Series Name],Table4[Global Average])</f>
        <v>5336574.1719543543</v>
      </c>
    </row>
    <row r="7830" spans="1:12" x14ac:dyDescent="0.3">
      <c r="A7830" t="s">
        <v>2754</v>
      </c>
      <c r="B7830" t="s">
        <v>2755</v>
      </c>
      <c r="C7830" t="s">
        <v>1606</v>
      </c>
      <c r="D7830" t="s">
        <v>1607</v>
      </c>
      <c r="E7830">
        <v>8329999.92370605</v>
      </c>
      <c r="F7830">
        <v>2650000.0953674298</v>
      </c>
      <c r="G7830">
        <v>142289993.28613299</v>
      </c>
      <c r="J7830">
        <f>AVERAGE(Table1_1[[#This Row],[2020]:[2024]])</f>
        <v>51089997.768402159</v>
      </c>
      <c r="K7830" t="str">
        <f>IF(AVERAGE(Table1_1[[#This Row],[2020]:[2024]])&lt;=_xlfn.XLOOKUP(Table1_1[[#This Row],[Series Name]],Table4[Series Name],Table4[Global Average]),"Sotto la media","Sopra la media")</f>
        <v>Sopra la media</v>
      </c>
      <c r="L7830">
        <f>_xlfn.XLOOKUP(Table1_1[[#This Row],[Series Name]],Table4[Series Name],Table4[Global Average])</f>
        <v>-25024441.613091361</v>
      </c>
    </row>
    <row r="7831" spans="1:12" x14ac:dyDescent="0.3">
      <c r="A7831" t="s">
        <v>2754</v>
      </c>
      <c r="B7831" t="s">
        <v>2755</v>
      </c>
      <c r="C7831" t="s">
        <v>1608</v>
      </c>
      <c r="D7831" t="s">
        <v>1609</v>
      </c>
      <c r="E7831">
        <v>17680000.3051758</v>
      </c>
      <c r="F7831">
        <v>125519996.643066</v>
      </c>
      <c r="G7831">
        <v>46119998.931884803</v>
      </c>
      <c r="J7831">
        <f>AVERAGE(Table1_1[[#This Row],[2020]:[2024]])</f>
        <v>63106665.293375529</v>
      </c>
      <c r="K7831" t="str">
        <f>IF(AVERAGE(Table1_1[[#This Row],[2020]:[2024]])&lt;=_xlfn.XLOOKUP(Table1_1[[#This Row],[Series Name]],Table4[Series Name],Table4[Global Average]),"Sotto la media","Sopra la media")</f>
        <v>Sopra la media</v>
      </c>
      <c r="L7831">
        <f>_xlfn.XLOOKUP(Table1_1[[#This Row],[Series Name]],Table4[Series Name],Table4[Global Average])</f>
        <v>23052592.544092059</v>
      </c>
    </row>
    <row r="7832" spans="1:12" x14ac:dyDescent="0.3">
      <c r="A7832" t="s">
        <v>2754</v>
      </c>
      <c r="B7832" t="s">
        <v>2755</v>
      </c>
      <c r="C7832" t="s">
        <v>1610</v>
      </c>
      <c r="D7832" t="s">
        <v>1611</v>
      </c>
      <c r="E7832">
        <v>0</v>
      </c>
      <c r="F7832">
        <v>29999.999329447699</v>
      </c>
      <c r="G7832">
        <v>0</v>
      </c>
      <c r="J7832">
        <f>AVERAGE(Table1_1[[#This Row],[2020]:[2024]])</f>
        <v>9999.9997764825657</v>
      </c>
      <c r="K7832" t="str">
        <f>IF(AVERAGE(Table1_1[[#This Row],[2020]:[2024]])&lt;=_xlfn.XLOOKUP(Table1_1[[#This Row],[Series Name]],Table4[Series Name],Table4[Global Average]),"Sotto la media","Sopra la media")</f>
        <v>Sotto la media</v>
      </c>
      <c r="L7832">
        <f>_xlfn.XLOOKUP(Table1_1[[#This Row],[Series Name]],Table4[Series Name],Table4[Global Average])</f>
        <v>18555.555347767131</v>
      </c>
    </row>
    <row r="7833" spans="1:12" x14ac:dyDescent="0.3">
      <c r="A7833" t="s">
        <v>2754</v>
      </c>
      <c r="B7833" t="s">
        <v>2755</v>
      </c>
      <c r="C7833" t="s">
        <v>1612</v>
      </c>
      <c r="D7833" t="s">
        <v>1613</v>
      </c>
      <c r="E7833">
        <v>709999.978542328</v>
      </c>
      <c r="F7833">
        <v>439999.99761581398</v>
      </c>
      <c r="G7833">
        <v>379999.99523162801</v>
      </c>
      <c r="J7833">
        <f>AVERAGE(Table1_1[[#This Row],[2020]:[2024]])</f>
        <v>509999.99046325666</v>
      </c>
      <c r="K7833" t="str">
        <f>IF(AVERAGE(Table1_1[[#This Row],[2020]:[2024]])&lt;=_xlfn.XLOOKUP(Table1_1[[#This Row],[Series Name]],Table4[Series Name],Table4[Global Average]),"Sotto la media","Sopra la media")</f>
        <v>Sotto la media</v>
      </c>
      <c r="L7833">
        <f>_xlfn.XLOOKUP(Table1_1[[#This Row],[Series Name]],Table4[Series Name],Table4[Global Average])</f>
        <v>3291904.7982210196</v>
      </c>
    </row>
    <row r="7834" spans="1:12" x14ac:dyDescent="0.3">
      <c r="A7834" t="s">
        <v>2754</v>
      </c>
      <c r="B7834" t="s">
        <v>2755</v>
      </c>
      <c r="C7834" t="s">
        <v>1614</v>
      </c>
      <c r="D7834" t="s">
        <v>1615</v>
      </c>
      <c r="E7834">
        <v>1450000.04768372</v>
      </c>
      <c r="F7834">
        <v>4010000.2288818401</v>
      </c>
      <c r="G7834">
        <v>2019999.9809265099</v>
      </c>
      <c r="J7834">
        <f>AVERAGE(Table1_1[[#This Row],[2020]:[2024]])</f>
        <v>2493333.4191640234</v>
      </c>
      <c r="K7834" t="str">
        <f>IF(AVERAGE(Table1_1[[#This Row],[2020]:[2024]])&lt;=_xlfn.XLOOKUP(Table1_1[[#This Row],[Series Name]],Table4[Series Name],Table4[Global Average]),"Sotto la media","Sopra la media")</f>
        <v>Sotto la media</v>
      </c>
      <c r="L7834">
        <f>_xlfn.XLOOKUP(Table1_1[[#This Row],[Series Name]],Table4[Series Name],Table4[Global Average])</f>
        <v>2624999.998240836</v>
      </c>
    </row>
    <row r="7835" spans="1:12" x14ac:dyDescent="0.3">
      <c r="A7835" t="s">
        <v>2754</v>
      </c>
      <c r="B7835" t="s">
        <v>2755</v>
      </c>
      <c r="C7835" t="s">
        <v>1616</v>
      </c>
      <c r="D7835" t="s">
        <v>1617</v>
      </c>
      <c r="E7835">
        <v>670000.016689301</v>
      </c>
      <c r="F7835">
        <v>479999.989271164</v>
      </c>
      <c r="G7835">
        <v>560000.00238418602</v>
      </c>
      <c r="J7835">
        <f>AVERAGE(Table1_1[[#This Row],[2020]:[2024]])</f>
        <v>570000.00278155028</v>
      </c>
      <c r="K7835" t="str">
        <f>IF(AVERAGE(Table1_1[[#This Row],[2020]:[2024]])&lt;=_xlfn.XLOOKUP(Table1_1[[#This Row],[Series Name]],Table4[Series Name],Table4[Global Average]),"Sotto la media","Sopra la media")</f>
        <v>Sopra la media</v>
      </c>
      <c r="L7835">
        <f>_xlfn.XLOOKUP(Table1_1[[#This Row],[Series Name]],Table4[Series Name],Table4[Global Average])</f>
        <v>251428.57033227172</v>
      </c>
    </row>
    <row r="7836" spans="1:12" x14ac:dyDescent="0.3">
      <c r="A7836" t="s">
        <v>2754</v>
      </c>
      <c r="B7836" t="s">
        <v>2755</v>
      </c>
      <c r="C7836" t="s">
        <v>1618</v>
      </c>
      <c r="D7836" t="s">
        <v>1619</v>
      </c>
      <c r="E7836">
        <v>55569999.694824196</v>
      </c>
      <c r="F7836">
        <v>72160003.662109405</v>
      </c>
      <c r="G7836">
        <v>56909999.847412102</v>
      </c>
      <c r="J7836">
        <f>AVERAGE(Table1_1[[#This Row],[2020]:[2024]])</f>
        <v>61546667.734781899</v>
      </c>
      <c r="K7836" t="str">
        <f>IF(AVERAGE(Table1_1[[#This Row],[2020]:[2024]])&lt;=_xlfn.XLOOKUP(Table1_1[[#This Row],[Series Name]],Table4[Series Name],Table4[Global Average]),"Sotto la media","Sopra la media")</f>
        <v>Sopra la media</v>
      </c>
      <c r="L7836">
        <f>_xlfn.XLOOKUP(Table1_1[[#This Row],[Series Name]],Table4[Series Name],Table4[Global Average])</f>
        <v>13935650.911619738</v>
      </c>
    </row>
    <row r="7837" spans="1:12" x14ac:dyDescent="0.3">
      <c r="A7837" t="s">
        <v>2754</v>
      </c>
      <c r="B7837" t="s">
        <v>2755</v>
      </c>
      <c r="C7837" t="s">
        <v>1620</v>
      </c>
      <c r="D7837" t="s">
        <v>1621</v>
      </c>
      <c r="E7837">
        <v>310000.00238418602</v>
      </c>
      <c r="F7837">
        <v>419999.98688697797</v>
      </c>
      <c r="G7837">
        <v>300000.01192092901</v>
      </c>
      <c r="J7837">
        <f>AVERAGE(Table1_1[[#This Row],[2020]:[2024]])</f>
        <v>343333.33373069763</v>
      </c>
      <c r="K7837" t="str">
        <f>IF(AVERAGE(Table1_1[[#This Row],[2020]:[2024]])&lt;=_xlfn.XLOOKUP(Table1_1[[#This Row],[Series Name]],Table4[Series Name],Table4[Global Average]),"Sotto la media","Sopra la media")</f>
        <v>Sopra la media</v>
      </c>
      <c r="L7837">
        <f>_xlfn.XLOOKUP(Table1_1[[#This Row],[Series Name]],Table4[Series Name],Table4[Global Average])</f>
        <v>-864702.37781204784</v>
      </c>
    </row>
    <row r="7838" spans="1:12" x14ac:dyDescent="0.3">
      <c r="A7838" t="s">
        <v>2754</v>
      </c>
      <c r="B7838" t="s">
        <v>2755</v>
      </c>
      <c r="C7838" t="s">
        <v>1622</v>
      </c>
      <c r="D7838" t="s">
        <v>1623</v>
      </c>
      <c r="E7838">
        <v>579999.983310699</v>
      </c>
      <c r="F7838">
        <v>1049999.95231628</v>
      </c>
      <c r="G7838">
        <v>610000.01430511498</v>
      </c>
      <c r="J7838">
        <f>AVERAGE(Table1_1[[#This Row],[2020]:[2024]])</f>
        <v>746666.64997736458</v>
      </c>
      <c r="K7838" t="str">
        <f>IF(AVERAGE(Table1_1[[#This Row],[2020]:[2024]])&lt;=_xlfn.XLOOKUP(Table1_1[[#This Row],[Series Name]],Table4[Series Name],Table4[Global Average]),"Sotto la media","Sopra la media")</f>
        <v>Sotto la media</v>
      </c>
      <c r="L7838">
        <f>_xlfn.XLOOKUP(Table1_1[[#This Row],[Series Name]],Table4[Series Name],Table4[Global Average])</f>
        <v>2917857.2180015692</v>
      </c>
    </row>
    <row r="7839" spans="1:12" x14ac:dyDescent="0.3">
      <c r="A7839" t="s">
        <v>2754</v>
      </c>
      <c r="B7839" t="s">
        <v>2755</v>
      </c>
      <c r="C7839" t="s">
        <v>1628</v>
      </c>
      <c r="D7839" t="s">
        <v>1629</v>
      </c>
      <c r="E7839">
        <v>72680000.305175796</v>
      </c>
      <c r="F7839">
        <v>82830001.831054702</v>
      </c>
      <c r="G7839">
        <v>72330001.831054702</v>
      </c>
      <c r="J7839">
        <f>AVERAGE(Table1_1[[#This Row],[2020]:[2024]])</f>
        <v>75946667.989095077</v>
      </c>
      <c r="K7839" t="str">
        <f>IF(AVERAGE(Table1_1[[#This Row],[2020]:[2024]])&lt;=_xlfn.XLOOKUP(Table1_1[[#This Row],[Series Name]],Table4[Series Name],Table4[Global Average]),"Sotto la media","Sopra la media")</f>
        <v>Sopra la media</v>
      </c>
      <c r="L7839">
        <f>_xlfn.XLOOKUP(Table1_1[[#This Row],[Series Name]],Table4[Series Name],Table4[Global Average])</f>
        <v>8462963.0617521461</v>
      </c>
    </row>
    <row r="7840" spans="1:12" x14ac:dyDescent="0.3">
      <c r="A7840" t="s">
        <v>2754</v>
      </c>
      <c r="B7840" t="s">
        <v>2755</v>
      </c>
      <c r="C7840" t="s">
        <v>1630</v>
      </c>
      <c r="D7840" t="s">
        <v>1631</v>
      </c>
      <c r="E7840">
        <v>34950000.762939498</v>
      </c>
      <c r="F7840">
        <v>55709999.084472701</v>
      </c>
      <c r="G7840">
        <v>34979999.542236298</v>
      </c>
      <c r="J7840">
        <f>AVERAGE(Table1_1[[#This Row],[2020]:[2024]])</f>
        <v>41879999.796549499</v>
      </c>
      <c r="K7840" t="str">
        <f>IF(AVERAGE(Table1_1[[#This Row],[2020]:[2024]])&lt;=_xlfn.XLOOKUP(Table1_1[[#This Row],[Series Name]],Table4[Series Name],Table4[Global Average]),"Sotto la media","Sopra la media")</f>
        <v>Sopra la media</v>
      </c>
      <c r="L7840">
        <f>_xlfn.XLOOKUP(Table1_1[[#This Row],[Series Name]],Table4[Series Name],Table4[Global Average])</f>
        <v>11294814.750690157</v>
      </c>
    </row>
    <row r="7841" spans="1:12" x14ac:dyDescent="0.3">
      <c r="A7841" t="s">
        <v>2754</v>
      </c>
      <c r="B7841" t="s">
        <v>2755</v>
      </c>
      <c r="C7841" t="s">
        <v>1632</v>
      </c>
      <c r="D7841" t="s">
        <v>1633</v>
      </c>
      <c r="E7841">
        <v>42139999.3896484</v>
      </c>
      <c r="F7841">
        <v>38169998.168945298</v>
      </c>
      <c r="G7841">
        <v>35169998.168945298</v>
      </c>
      <c r="J7841">
        <f>AVERAGE(Table1_1[[#This Row],[2020]:[2024]])</f>
        <v>38493331.909179665</v>
      </c>
      <c r="K7841" t="str">
        <f>IF(AVERAGE(Table1_1[[#This Row],[2020]:[2024]])&lt;=_xlfn.XLOOKUP(Table1_1[[#This Row],[Series Name]],Table4[Series Name],Table4[Global Average]),"Sotto la media","Sopra la media")</f>
        <v>Sopra la media</v>
      </c>
      <c r="L7841">
        <f>_xlfn.XLOOKUP(Table1_1[[#This Row],[Series Name]],Table4[Series Name],Table4[Global Average])</f>
        <v>8482083.1331113931</v>
      </c>
    </row>
    <row r="7842" spans="1:12" x14ac:dyDescent="0.3">
      <c r="A7842" t="s">
        <v>2754</v>
      </c>
      <c r="B7842" t="s">
        <v>2755</v>
      </c>
      <c r="C7842" t="s">
        <v>1634</v>
      </c>
      <c r="D7842" t="s">
        <v>1635</v>
      </c>
      <c r="E7842">
        <v>1810729988.3496001</v>
      </c>
      <c r="F7842">
        <v>1830430004.12919</v>
      </c>
      <c r="G7842">
        <v>1682439984.506</v>
      </c>
      <c r="J7842">
        <f>AVERAGE(Table1_1[[#This Row],[2020]:[2024]])</f>
        <v>1774533325.661597</v>
      </c>
      <c r="K7842" t="str">
        <f>IF(AVERAGE(Table1_1[[#This Row],[2020]:[2024]])&lt;=_xlfn.XLOOKUP(Table1_1[[#This Row],[Series Name]],Table4[Series Name],Table4[Global Average]),"Sotto la media","Sopra la media")</f>
        <v>Sopra la media</v>
      </c>
      <c r="L7842">
        <f>_xlfn.XLOOKUP(Table1_1[[#This Row],[Series Name]],Table4[Series Name],Table4[Global Average])</f>
        <v>553458149.81159842</v>
      </c>
    </row>
    <row r="7843" spans="1:12" x14ac:dyDescent="0.3">
      <c r="A7843" t="s">
        <v>2754</v>
      </c>
      <c r="B7843" t="s">
        <v>2755</v>
      </c>
      <c r="C7843" t="s">
        <v>1636</v>
      </c>
      <c r="D7843" t="s">
        <v>1637</v>
      </c>
      <c r="E7843">
        <v>94190002.441406295</v>
      </c>
      <c r="F7843">
        <v>58069999.694824196</v>
      </c>
      <c r="G7843">
        <v>62880001.068115197</v>
      </c>
      <c r="J7843">
        <f>AVERAGE(Table1_1[[#This Row],[2020]:[2024]])</f>
        <v>71713334.401448563</v>
      </c>
      <c r="K7843" t="str">
        <f>IF(AVERAGE(Table1_1[[#This Row],[2020]:[2024]])&lt;=_xlfn.XLOOKUP(Table1_1[[#This Row],[Series Name]],Table4[Series Name],Table4[Global Average]),"Sotto la media","Sopra la media")</f>
        <v>Sopra la media</v>
      </c>
      <c r="L7843">
        <f>_xlfn.XLOOKUP(Table1_1[[#This Row],[Series Name]],Table4[Series Name],Table4[Global Average])</f>
        <v>26681481.663827527</v>
      </c>
    </row>
    <row r="7844" spans="1:12" x14ac:dyDescent="0.3">
      <c r="A7844" t="s">
        <v>2754</v>
      </c>
      <c r="B7844" t="s">
        <v>2755</v>
      </c>
      <c r="C7844" t="s">
        <v>1638</v>
      </c>
      <c r="D7844" t="s">
        <v>1639</v>
      </c>
      <c r="E7844">
        <v>558760009.765625</v>
      </c>
      <c r="F7844">
        <v>673179992.67578101</v>
      </c>
      <c r="G7844">
        <v>568799987.79296899</v>
      </c>
      <c r="J7844">
        <f>AVERAGE(Table1_1[[#This Row],[2020]:[2024]])</f>
        <v>600246663.41145837</v>
      </c>
      <c r="K7844" t="str">
        <f>IF(AVERAGE(Table1_1[[#This Row],[2020]:[2024]])&lt;=_xlfn.XLOOKUP(Table1_1[[#This Row],[Series Name]],Table4[Series Name],Table4[Global Average]),"Sotto la media","Sopra la media")</f>
        <v>Sopra la media</v>
      </c>
      <c r="L7844">
        <f>_xlfn.XLOOKUP(Table1_1[[#This Row],[Series Name]],Table4[Series Name],Table4[Global Average])</f>
        <v>177667407.46851322</v>
      </c>
    </row>
    <row r="7845" spans="1:12" x14ac:dyDescent="0.3">
      <c r="A7845" t="s">
        <v>2754</v>
      </c>
      <c r="B7845" t="s">
        <v>2755</v>
      </c>
      <c r="C7845" t="s">
        <v>1642</v>
      </c>
      <c r="D7845" t="s">
        <v>1643</v>
      </c>
      <c r="E7845">
        <v>624576177385468</v>
      </c>
      <c r="F7845">
        <v>698912481873524</v>
      </c>
      <c r="G7845">
        <v>802274404865480</v>
      </c>
      <c r="H7845">
        <v>832511847323666</v>
      </c>
      <c r="I7845">
        <v>871879708510798</v>
      </c>
      <c r="J7845">
        <f>AVERAGE(Table1_1[[#This Row],[2020]:[2024]])</f>
        <v>766030923991787.25</v>
      </c>
      <c r="K7845" t="str">
        <f>IF(AVERAGE(Table1_1[[#This Row],[2020]:[2024]])&lt;=_xlfn.XLOOKUP(Table1_1[[#This Row],[Series Name]],Table4[Series Name],Table4[Global Average]),"Sotto la media","Sopra la media")</f>
        <v>Sopra la media</v>
      </c>
      <c r="L7845">
        <f>_xlfn.XLOOKUP(Table1_1[[#This Row],[Series Name]],Table4[Series Name],Table4[Global Average])</f>
        <v>126708350818338.28</v>
      </c>
    </row>
    <row r="7846" spans="1:12" x14ac:dyDescent="0.3">
      <c r="A7846" t="s">
        <v>2754</v>
      </c>
      <c r="B7846" t="s">
        <v>2755</v>
      </c>
      <c r="C7846" t="s">
        <v>1644</v>
      </c>
      <c r="D7846" t="s">
        <v>1645</v>
      </c>
      <c r="E7846">
        <v>1153345738.2168901</v>
      </c>
      <c r="F7846">
        <v>1256275725.58305</v>
      </c>
      <c r="G7846">
        <v>758226172.54090703</v>
      </c>
      <c r="H7846">
        <v>775356159.04066896</v>
      </c>
      <c r="J7846">
        <f>AVERAGE(Table1_1[[#This Row],[2020]:[2024]])</f>
        <v>985800948.84537899</v>
      </c>
      <c r="K7846" t="str">
        <f>IF(AVERAGE(Table1_1[[#This Row],[2020]:[2024]])&lt;=_xlfn.XLOOKUP(Table1_1[[#This Row],[Series Name]],Table4[Series Name],Table4[Global Average]),"Sotto la media","Sopra la media")</f>
        <v>Sopra la media</v>
      </c>
      <c r="L7846">
        <f>_xlfn.XLOOKUP(Table1_1[[#This Row],[Series Name]],Table4[Series Name],Table4[Global Average])</f>
        <v>-4150876854.9002466</v>
      </c>
    </row>
    <row r="7847" spans="1:12" x14ac:dyDescent="0.3">
      <c r="A7847" t="s">
        <v>2754</v>
      </c>
      <c r="B7847" t="s">
        <v>2755</v>
      </c>
      <c r="C7847" t="s">
        <v>1646</v>
      </c>
      <c r="D7847" t="s">
        <v>1647</v>
      </c>
      <c r="E7847">
        <v>-8113464041.3800001</v>
      </c>
      <c r="F7847">
        <v>-16693127238.731199</v>
      </c>
      <c r="G7847">
        <v>-20465958280.401501</v>
      </c>
      <c r="H7847">
        <v>-7847836243.3820295</v>
      </c>
      <c r="J7847">
        <f>AVERAGE(Table1_1[[#This Row],[2020]:[2024]])</f>
        <v>-13280096450.97368</v>
      </c>
      <c r="K7847" t="str">
        <f>IF(AVERAGE(Table1_1[[#This Row],[2020]:[2024]])&lt;=_xlfn.XLOOKUP(Table1_1[[#This Row],[Series Name]],Table4[Series Name],Table4[Global Average]),"Sotto la media","Sopra la media")</f>
        <v>Sopra la media</v>
      </c>
      <c r="L7847">
        <f>_xlfn.XLOOKUP(Table1_1[[#This Row],[Series Name]],Table4[Series Name],Table4[Global Average])</f>
        <v>-21235573962.577915</v>
      </c>
    </row>
    <row r="7848" spans="1:12" x14ac:dyDescent="0.3">
      <c r="A7848" t="s">
        <v>2754</v>
      </c>
      <c r="B7848" t="s">
        <v>2755</v>
      </c>
      <c r="C7848" t="s">
        <v>1648</v>
      </c>
      <c r="D7848" t="s">
        <v>1649</v>
      </c>
      <c r="E7848">
        <v>350610566.80000001</v>
      </c>
      <c r="F7848">
        <v>123443971.09999999</v>
      </c>
      <c r="G7848">
        <v>178649138.69999999</v>
      </c>
      <c r="H7848">
        <v>-677584447.79999995</v>
      </c>
      <c r="J7848">
        <f>AVERAGE(Table1_1[[#This Row],[2020]:[2024]])</f>
        <v>-6220192.8000000119</v>
      </c>
      <c r="K7848" t="str">
        <f>IF(AVERAGE(Table1_1[[#This Row],[2020]:[2024]])&lt;=_xlfn.XLOOKUP(Table1_1[[#This Row],[Series Name]],Table4[Series Name],Table4[Global Average]),"Sotto la media","Sopra la media")</f>
        <v>Sopra la media</v>
      </c>
      <c r="L7848">
        <f>_xlfn.XLOOKUP(Table1_1[[#This Row],[Series Name]],Table4[Series Name],Table4[Global Average])</f>
        <v>-171802844.96250004</v>
      </c>
    </row>
    <row r="7849" spans="1:12" x14ac:dyDescent="0.3">
      <c r="A7849" t="s">
        <v>2754</v>
      </c>
      <c r="B7849" t="s">
        <v>2755</v>
      </c>
      <c r="C7849" t="s">
        <v>1650</v>
      </c>
      <c r="D7849" t="s">
        <v>1651</v>
      </c>
      <c r="E7849">
        <v>1158615000</v>
      </c>
      <c r="F7849">
        <v>1848681000</v>
      </c>
      <c r="G7849">
        <v>1819527000</v>
      </c>
      <c r="H7849">
        <v>517676000</v>
      </c>
      <c r="J7849">
        <f>AVERAGE(Table1_1[[#This Row],[2020]:[2024]])</f>
        <v>1336124750</v>
      </c>
      <c r="K7849" t="str">
        <f>IF(AVERAGE(Table1_1[[#This Row],[2020]:[2024]])&lt;=_xlfn.XLOOKUP(Table1_1[[#This Row],[Series Name]],Table4[Series Name],Table4[Global Average]),"Sotto la media","Sopra la media")</f>
        <v>Sopra la media</v>
      </c>
      <c r="L7849">
        <f>_xlfn.XLOOKUP(Table1_1[[#This Row],[Series Name]],Table4[Series Name],Table4[Global Average])</f>
        <v>420550607.14285719</v>
      </c>
    </row>
    <row r="7850" spans="1:12" x14ac:dyDescent="0.3">
      <c r="A7850" t="s">
        <v>2754</v>
      </c>
      <c r="B7850" t="s">
        <v>2755</v>
      </c>
      <c r="C7850" t="s">
        <v>1656</v>
      </c>
      <c r="D7850" t="s">
        <v>1657</v>
      </c>
      <c r="E7850">
        <v>5224001842.3000002</v>
      </c>
      <c r="F7850">
        <v>0</v>
      </c>
      <c r="G7850">
        <v>0</v>
      </c>
      <c r="H7850">
        <v>0</v>
      </c>
      <c r="J7850">
        <f>AVERAGE(Table1_1[[#This Row],[2020]:[2024]])</f>
        <v>1306000460.575</v>
      </c>
      <c r="K7850" t="str">
        <f>IF(AVERAGE(Table1_1[[#This Row],[2020]:[2024]])&lt;=_xlfn.XLOOKUP(Table1_1[[#This Row],[Series Name]],Table4[Series Name],Table4[Global Average]),"Sotto la media","Sopra la media")</f>
        <v>Sopra la media</v>
      </c>
      <c r="L7850">
        <f>_xlfn.XLOOKUP(Table1_1[[#This Row],[Series Name]],Table4[Series Name],Table4[Global Average])</f>
        <v>218107845.28229162</v>
      </c>
    </row>
    <row r="7851" spans="1:12" x14ac:dyDescent="0.3">
      <c r="A7851" t="s">
        <v>2754</v>
      </c>
      <c r="B7851" t="s">
        <v>2755</v>
      </c>
      <c r="C7851" t="s">
        <v>1658</v>
      </c>
      <c r="D7851" t="s">
        <v>1659</v>
      </c>
      <c r="E7851">
        <v>2612967000</v>
      </c>
      <c r="F7851">
        <v>2921667000</v>
      </c>
      <c r="G7851">
        <v>2602599000</v>
      </c>
      <c r="H7851">
        <v>1409277000</v>
      </c>
      <c r="J7851">
        <f>AVERAGE(Table1_1[[#This Row],[2020]:[2024]])</f>
        <v>2386627500</v>
      </c>
      <c r="K7851" t="str">
        <f>IF(AVERAGE(Table1_1[[#This Row],[2020]:[2024]])&lt;=_xlfn.XLOOKUP(Table1_1[[#This Row],[Series Name]],Table4[Series Name],Table4[Global Average]),"Sotto la media","Sopra la media")</f>
        <v>Sopra la media</v>
      </c>
      <c r="L7851">
        <f>_xlfn.XLOOKUP(Table1_1[[#This Row],[Series Name]],Table4[Series Name],Table4[Global Average])</f>
        <v>1261263093.75</v>
      </c>
    </row>
    <row r="7852" spans="1:12" x14ac:dyDescent="0.3">
      <c r="A7852" t="s">
        <v>2754</v>
      </c>
      <c r="B7852" t="s">
        <v>2755</v>
      </c>
      <c r="C7852" t="s">
        <v>1660</v>
      </c>
      <c r="D7852" t="s">
        <v>1661</v>
      </c>
      <c r="E7852">
        <v>668339911.5</v>
      </c>
      <c r="F7852">
        <v>319685377.5</v>
      </c>
      <c r="G7852">
        <v>441508380.60000002</v>
      </c>
      <c r="H7852">
        <v>260507173.90000001</v>
      </c>
      <c r="J7852">
        <f>AVERAGE(Table1_1[[#This Row],[2020]:[2024]])</f>
        <v>422510210.875</v>
      </c>
      <c r="K7852" t="str">
        <f>IF(AVERAGE(Table1_1[[#This Row],[2020]:[2024]])&lt;=_xlfn.XLOOKUP(Table1_1[[#This Row],[Series Name]],Table4[Series Name],Table4[Global Average]),"Sotto la media","Sopra la media")</f>
        <v>Sopra la media</v>
      </c>
      <c r="L7852">
        <f>_xlfn.XLOOKUP(Table1_1[[#This Row],[Series Name]],Table4[Series Name],Table4[Global Average])</f>
        <v>179069613.28749999</v>
      </c>
    </row>
    <row r="7853" spans="1:12" x14ac:dyDescent="0.3">
      <c r="A7853" t="s">
        <v>2754</v>
      </c>
      <c r="B7853" t="s">
        <v>2755</v>
      </c>
      <c r="C7853" t="s">
        <v>1662</v>
      </c>
      <c r="D7853" t="s">
        <v>1663</v>
      </c>
      <c r="E7853">
        <v>-4276000</v>
      </c>
      <c r="F7853">
        <v>-3789000</v>
      </c>
      <c r="G7853">
        <v>-2883000</v>
      </c>
      <c r="H7853">
        <v>-2666000</v>
      </c>
      <c r="J7853">
        <f>AVERAGE(Table1_1[[#This Row],[2020]:[2024]])</f>
        <v>-3403500</v>
      </c>
      <c r="K7853" t="str">
        <f>IF(AVERAGE(Table1_1[[#This Row],[2020]:[2024]])&lt;=_xlfn.XLOOKUP(Table1_1[[#This Row],[Series Name]],Table4[Series Name],Table4[Global Average]),"Sotto la media","Sopra la media")</f>
        <v>Sotto la media</v>
      </c>
      <c r="L7853">
        <f>_xlfn.XLOOKUP(Table1_1[[#This Row],[Series Name]],Table4[Series Name],Table4[Global Average])</f>
        <v>25325900.949999999</v>
      </c>
    </row>
    <row r="7854" spans="1:12" x14ac:dyDescent="0.3">
      <c r="A7854" t="s">
        <v>2754</v>
      </c>
      <c r="B7854" t="s">
        <v>2755</v>
      </c>
      <c r="C7854" t="s">
        <v>1664</v>
      </c>
      <c r="D7854" t="s">
        <v>1665</v>
      </c>
      <c r="E7854">
        <v>773288000</v>
      </c>
      <c r="F7854">
        <v>720090000</v>
      </c>
      <c r="G7854">
        <v>286909000</v>
      </c>
      <c r="H7854">
        <v>647979000</v>
      </c>
      <c r="J7854">
        <f>AVERAGE(Table1_1[[#This Row],[2020]:[2024]])</f>
        <v>607066500</v>
      </c>
      <c r="K7854" t="str">
        <f>IF(AVERAGE(Table1_1[[#This Row],[2020]:[2024]])&lt;=_xlfn.XLOOKUP(Table1_1[[#This Row],[Series Name]],Table4[Series Name],Table4[Global Average]),"Sotto la media","Sopra la media")</f>
        <v>Sopra la media</v>
      </c>
      <c r="L7854">
        <f>_xlfn.XLOOKUP(Table1_1[[#This Row],[Series Name]],Table4[Series Name],Table4[Global Average])</f>
        <v>405371644.04999995</v>
      </c>
    </row>
    <row r="7855" spans="1:12" x14ac:dyDescent="0.3">
      <c r="A7855" t="s">
        <v>2754</v>
      </c>
      <c r="B7855" t="s">
        <v>2755</v>
      </c>
      <c r="C7855" t="s">
        <v>1666</v>
      </c>
      <c r="D7855" t="s">
        <v>1667</v>
      </c>
      <c r="E7855">
        <v>2651356000</v>
      </c>
      <c r="F7855">
        <v>3483848000</v>
      </c>
      <c r="G7855">
        <v>5513862000</v>
      </c>
      <c r="H7855">
        <v>6675628000</v>
      </c>
      <c r="J7855">
        <f>AVERAGE(Table1_1[[#This Row],[2020]:[2024]])</f>
        <v>4581173500</v>
      </c>
      <c r="K7855" t="str">
        <f>IF(AVERAGE(Table1_1[[#This Row],[2020]:[2024]])&lt;=_xlfn.XLOOKUP(Table1_1[[#This Row],[Series Name]],Table4[Series Name],Table4[Global Average]),"Sotto la media","Sopra la media")</f>
        <v>Sopra la media</v>
      </c>
      <c r="L7855">
        <f>_xlfn.XLOOKUP(Table1_1[[#This Row],[Series Name]],Table4[Series Name],Table4[Global Average])</f>
        <v>2932198718.75</v>
      </c>
    </row>
    <row r="7856" spans="1:12" x14ac:dyDescent="0.3">
      <c r="A7856" t="s">
        <v>2754</v>
      </c>
      <c r="B7856" t="s">
        <v>2755</v>
      </c>
      <c r="C7856" t="s">
        <v>1668</v>
      </c>
      <c r="D7856" t="s">
        <v>1669</v>
      </c>
      <c r="E7856">
        <v>207983866214081</v>
      </c>
      <c r="F7856">
        <v>241245731660258</v>
      </c>
      <c r="G7856">
        <v>251739000412877</v>
      </c>
      <c r="H7856">
        <v>217564258515527</v>
      </c>
      <c r="I7856">
        <v>273504755526715</v>
      </c>
      <c r="J7856">
        <f>AVERAGE(Table1_1[[#This Row],[2020]:[2024]])</f>
        <v>238407522465891.59</v>
      </c>
      <c r="K7856" t="str">
        <f>IF(AVERAGE(Table1_1[[#This Row],[2020]:[2024]])&lt;=_xlfn.XLOOKUP(Table1_1[[#This Row],[Series Name]],Table4[Series Name],Table4[Global Average]),"Sotto la media","Sopra la media")</f>
        <v>Sopra la media</v>
      </c>
      <c r="L7856">
        <f>_xlfn.XLOOKUP(Table1_1[[#This Row],[Series Name]],Table4[Series Name],Table4[Global Average])</f>
        <v>52547876295916.586</v>
      </c>
    </row>
    <row r="7857" spans="1:12" x14ac:dyDescent="0.3">
      <c r="A7857" t="s">
        <v>2754</v>
      </c>
      <c r="B7857" t="s">
        <v>2755</v>
      </c>
      <c r="C7857" t="s">
        <v>1670</v>
      </c>
      <c r="D7857" t="s">
        <v>1671</v>
      </c>
      <c r="E7857">
        <v>11.985686735563601</v>
      </c>
      <c r="F7857">
        <v>7.0274228776494896</v>
      </c>
      <c r="G7857">
        <v>5.5294121218572503</v>
      </c>
      <c r="H7857">
        <v>5.3642285630477602</v>
      </c>
      <c r="J7857">
        <f>AVERAGE(Table1_1[[#This Row],[2020]:[2024]])</f>
        <v>7.4766875745295245</v>
      </c>
      <c r="K7857" t="str">
        <f>IF(AVERAGE(Table1_1[[#This Row],[2020]:[2024]])&lt;=_xlfn.XLOOKUP(Table1_1[[#This Row],[Series Name]],Table4[Series Name],Table4[Global Average]),"Sotto la media","Sopra la media")</f>
        <v>Sopra la media</v>
      </c>
      <c r="L7857">
        <f>_xlfn.XLOOKUP(Table1_1[[#This Row],[Series Name]],Table4[Series Name],Table4[Global Average])</f>
        <v>6.5805781294523351</v>
      </c>
    </row>
    <row r="7858" spans="1:12" x14ac:dyDescent="0.3">
      <c r="A7858" t="s">
        <v>2754</v>
      </c>
      <c r="B7858" t="s">
        <v>2755</v>
      </c>
      <c r="C7858" t="s">
        <v>1672</v>
      </c>
      <c r="D7858" t="s">
        <v>1673</v>
      </c>
      <c r="E7858">
        <v>119673606205449</v>
      </c>
      <c r="F7858">
        <v>83811434562626.203</v>
      </c>
      <c r="G7858">
        <v>81270801719966.906</v>
      </c>
      <c r="H7858">
        <v>84350241177929.594</v>
      </c>
      <c r="J7858">
        <f>AVERAGE(Table1_1[[#This Row],[2020]:[2024]])</f>
        <v>92276520916492.938</v>
      </c>
      <c r="K7858" t="str">
        <f>IF(AVERAGE(Table1_1[[#This Row],[2020]:[2024]])&lt;=_xlfn.XLOOKUP(Table1_1[[#This Row],[Series Name]],Table4[Series Name],Table4[Global Average]),"Sotto la media","Sopra la media")</f>
        <v>Sopra la media</v>
      </c>
      <c r="L7858">
        <f>_xlfn.XLOOKUP(Table1_1[[#This Row],[Series Name]],Table4[Series Name],Table4[Global Average])</f>
        <v>12233161775401.945</v>
      </c>
    </row>
    <row r="7859" spans="1:12" x14ac:dyDescent="0.3">
      <c r="A7859" t="s">
        <v>2754</v>
      </c>
      <c r="B7859" t="s">
        <v>2755</v>
      </c>
      <c r="C7859" t="s">
        <v>1674</v>
      </c>
      <c r="D7859" t="s">
        <v>1675</v>
      </c>
      <c r="E7859">
        <v>-8.5155335790828808</v>
      </c>
      <c r="F7859">
        <v>-7.5280276282047502</v>
      </c>
      <c r="G7859">
        <v>-5.3039343604604401</v>
      </c>
      <c r="H7859">
        <v>-2.05667438601288</v>
      </c>
      <c r="J7859">
        <f>AVERAGE(Table1_1[[#This Row],[2020]:[2024]])</f>
        <v>-5.8510424884402372</v>
      </c>
      <c r="K7859" t="str">
        <f>IF(AVERAGE(Table1_1[[#This Row],[2020]:[2024]])&lt;=_xlfn.XLOOKUP(Table1_1[[#This Row],[Series Name]],Table4[Series Name],Table4[Global Average]),"Sotto la media","Sopra la media")</f>
        <v>Sopra la media</v>
      </c>
      <c r="L7859">
        <f>_xlfn.XLOOKUP(Table1_1[[#This Row],[Series Name]],Table4[Series Name],Table4[Global Average])</f>
        <v>-5.8604481390775449</v>
      </c>
    </row>
    <row r="7860" spans="1:12" x14ac:dyDescent="0.3">
      <c r="A7860" t="s">
        <v>2754</v>
      </c>
      <c r="B7860" t="s">
        <v>2755</v>
      </c>
      <c r="C7860" t="s">
        <v>1676</v>
      </c>
      <c r="D7860" t="s">
        <v>1677</v>
      </c>
      <c r="E7860">
        <v>-85025133282404.594</v>
      </c>
      <c r="F7860">
        <v>-89781817023363.5</v>
      </c>
      <c r="G7860">
        <v>-77956749875955.094</v>
      </c>
      <c r="H7860">
        <v>-32340340916810.398</v>
      </c>
      <c r="J7860">
        <f>AVERAGE(Table1_1[[#This Row],[2020]:[2024]])</f>
        <v>-71276010274633.391</v>
      </c>
      <c r="K7860" t="str">
        <f>IF(AVERAGE(Table1_1[[#This Row],[2020]:[2024]])&lt;=_xlfn.XLOOKUP(Table1_1[[#This Row],[Series Name]],Table4[Series Name],Table4[Global Average]),"Sotto la media","Sopra la media")</f>
        <v>Sotto la media</v>
      </c>
      <c r="L7860">
        <f>_xlfn.XLOOKUP(Table1_1[[#This Row],[Series Name]],Table4[Series Name],Table4[Global Average])</f>
        <v>-10498280270599.375</v>
      </c>
    </row>
    <row r="7861" spans="1:12" x14ac:dyDescent="0.3">
      <c r="A7861" t="s">
        <v>2754</v>
      </c>
      <c r="B7861" t="s">
        <v>2755</v>
      </c>
      <c r="C7861" t="s">
        <v>1678</v>
      </c>
      <c r="D7861" t="s">
        <v>1679</v>
      </c>
      <c r="E7861">
        <v>227130</v>
      </c>
      <c r="F7861">
        <v>199070</v>
      </c>
      <c r="G7861">
        <v>183180</v>
      </c>
      <c r="H7861">
        <v>154521</v>
      </c>
      <c r="I7861">
        <v>141643</v>
      </c>
      <c r="J7861">
        <f>AVERAGE(Table1_1[[#This Row],[2020]:[2024]])</f>
        <v>181108.8</v>
      </c>
      <c r="K7861" t="str">
        <f>IF(AVERAGE(Table1_1[[#This Row],[2020]:[2024]])&lt;=_xlfn.XLOOKUP(Table1_1[[#This Row],[Series Name]],Table4[Series Name],Table4[Global Average]),"Sotto la media","Sopra la media")</f>
        <v>Sopra la media</v>
      </c>
      <c r="L7861">
        <f>_xlfn.XLOOKUP(Table1_1[[#This Row],[Series Name]],Table4[Series Name],Table4[Global Average])</f>
        <v>107403.6</v>
      </c>
    </row>
    <row r="7862" spans="1:12" x14ac:dyDescent="0.3">
      <c r="A7862" t="s">
        <v>2754</v>
      </c>
      <c r="B7862" t="s">
        <v>2755</v>
      </c>
      <c r="C7862" t="s">
        <v>1688</v>
      </c>
      <c r="D7862" t="s">
        <v>1689</v>
      </c>
      <c r="E7862">
        <v>1.8916014941703101</v>
      </c>
      <c r="F7862">
        <v>1.68748020530408</v>
      </c>
      <c r="G7862">
        <v>1.68222246729548</v>
      </c>
      <c r="J7862">
        <f>AVERAGE(Table1_1[[#This Row],[2020]:[2024]])</f>
        <v>1.7537680555899566</v>
      </c>
      <c r="K7862" t="str">
        <f>IF(AVERAGE(Table1_1[[#This Row],[2020]:[2024]])&lt;=_xlfn.XLOOKUP(Table1_1[[#This Row],[Series Name]],Table4[Series Name],Table4[Global Average]),"Sotto la media","Sopra la media")</f>
        <v>Sotto la media</v>
      </c>
      <c r="L7862">
        <f>_xlfn.XLOOKUP(Table1_1[[#This Row],[Series Name]],Table4[Series Name],Table4[Global Average])</f>
        <v>8.0427176335646831</v>
      </c>
    </row>
    <row r="7863" spans="1:12" x14ac:dyDescent="0.3">
      <c r="A7863" t="s">
        <v>2754</v>
      </c>
      <c r="B7863" t="s">
        <v>2755</v>
      </c>
      <c r="C7863" t="s">
        <v>1690</v>
      </c>
      <c r="D7863" t="s">
        <v>1691</v>
      </c>
      <c r="E7863">
        <v>0.69795599571324496</v>
      </c>
      <c r="F7863">
        <v>0.61144299527234502</v>
      </c>
      <c r="G7863">
        <v>0.55739404648019597</v>
      </c>
      <c r="J7863">
        <f>AVERAGE(Table1_1[[#This Row],[2020]:[2024]])</f>
        <v>0.62226434582192869</v>
      </c>
      <c r="K7863" t="str">
        <f>IF(AVERAGE(Table1_1[[#This Row],[2020]:[2024]])&lt;=_xlfn.XLOOKUP(Table1_1[[#This Row],[Series Name]],Table4[Series Name],Table4[Global Average]),"Sotto la media","Sopra la media")</f>
        <v>Sotto la media</v>
      </c>
      <c r="L7863">
        <f>_xlfn.XLOOKUP(Table1_1[[#This Row],[Series Name]],Table4[Series Name],Table4[Global Average])</f>
        <v>1.5922706397773625</v>
      </c>
    </row>
    <row r="7864" spans="1:12" x14ac:dyDescent="0.3">
      <c r="A7864" t="s">
        <v>2754</v>
      </c>
      <c r="B7864" t="s">
        <v>2755</v>
      </c>
      <c r="C7864" t="s">
        <v>1692</v>
      </c>
      <c r="D7864" t="s">
        <v>1693</v>
      </c>
      <c r="E7864">
        <v>3.6149003644587698</v>
      </c>
      <c r="F7864">
        <v>3.1813546261930701</v>
      </c>
      <c r="G7864">
        <v>2.7621791086159502</v>
      </c>
      <c r="J7864">
        <f>AVERAGE(Table1_1[[#This Row],[2020]:[2024]])</f>
        <v>3.1861446997559302</v>
      </c>
      <c r="K7864" t="str">
        <f>IF(AVERAGE(Table1_1[[#This Row],[2020]:[2024]])&lt;=_xlfn.XLOOKUP(Table1_1[[#This Row],[Series Name]],Table4[Series Name],Table4[Global Average]),"Sotto la media","Sopra la media")</f>
        <v>Sotto la media</v>
      </c>
      <c r="L7864">
        <f>_xlfn.XLOOKUP(Table1_1[[#This Row],[Series Name]],Table4[Series Name],Table4[Global Average])</f>
        <v>6.4732502549839852</v>
      </c>
    </row>
    <row r="7865" spans="1:12" x14ac:dyDescent="0.3">
      <c r="A7865" t="s">
        <v>2754</v>
      </c>
      <c r="B7865" t="s">
        <v>2755</v>
      </c>
      <c r="C7865" t="s">
        <v>1694</v>
      </c>
      <c r="D7865" t="s">
        <v>1695</v>
      </c>
      <c r="E7865">
        <v>3.0735495822516699</v>
      </c>
      <c r="F7865">
        <v>2.24019852562009</v>
      </c>
      <c r="G7865">
        <v>1.6566152305987301</v>
      </c>
      <c r="J7865">
        <f>AVERAGE(Table1_1[[#This Row],[2020]:[2024]])</f>
        <v>2.3234544461568301</v>
      </c>
      <c r="K7865" t="str">
        <f>IF(AVERAGE(Table1_1[[#This Row],[2020]:[2024]])&lt;=_xlfn.XLOOKUP(Table1_1[[#This Row],[Series Name]],Table4[Series Name],Table4[Global Average]),"Sotto la media","Sopra la media")</f>
        <v>Sotto la media</v>
      </c>
      <c r="L7865">
        <f>_xlfn.XLOOKUP(Table1_1[[#This Row],[Series Name]],Table4[Series Name],Table4[Global Average])</f>
        <v>4.350328104324328</v>
      </c>
    </row>
    <row r="7866" spans="1:12" x14ac:dyDescent="0.3">
      <c r="A7866" t="s">
        <v>2754</v>
      </c>
      <c r="B7866" t="s">
        <v>2755</v>
      </c>
      <c r="C7866" t="s">
        <v>1696</v>
      </c>
      <c r="D7866" t="s">
        <v>1697</v>
      </c>
      <c r="E7866">
        <v>36.921984912453397</v>
      </c>
      <c r="F7866">
        <v>37.448690612789399</v>
      </c>
      <c r="G7866">
        <v>36.400945089618403</v>
      </c>
      <c r="J7866">
        <f>AVERAGE(Table1_1[[#This Row],[2020]:[2024]])</f>
        <v>36.923873538287069</v>
      </c>
      <c r="K7866" t="str">
        <f>IF(AVERAGE(Table1_1[[#This Row],[2020]:[2024]])&lt;=_xlfn.XLOOKUP(Table1_1[[#This Row],[Series Name]],Table4[Series Name],Table4[Global Average]),"Sotto la media","Sopra la media")</f>
        <v>Sotto la media</v>
      </c>
      <c r="L7866">
        <f>_xlfn.XLOOKUP(Table1_1[[#This Row],[Series Name]],Table4[Series Name],Table4[Global Average])</f>
        <v>40.700212727244484</v>
      </c>
    </row>
    <row r="7867" spans="1:12" x14ac:dyDescent="0.3">
      <c r="A7867" t="s">
        <v>2754</v>
      </c>
      <c r="B7867" t="s">
        <v>2755</v>
      </c>
      <c r="C7867" t="s">
        <v>1698</v>
      </c>
      <c r="D7867" t="s">
        <v>1699</v>
      </c>
      <c r="E7867">
        <v>1995719970.70313</v>
      </c>
      <c r="F7867">
        <v>1916930053.7109399</v>
      </c>
      <c r="G7867">
        <v>1941589965.8203101</v>
      </c>
      <c r="J7867">
        <f>AVERAGE(Table1_1[[#This Row],[2020]:[2024]])</f>
        <v>1951413330.0781269</v>
      </c>
      <c r="K7867" t="str">
        <f>IF(AVERAGE(Table1_1[[#This Row],[2020]:[2024]])&lt;=_xlfn.XLOOKUP(Table1_1[[#This Row],[Series Name]],Table4[Series Name],Table4[Global Average]),"Sotto la media","Sopra la media")</f>
        <v>Sopra la media</v>
      </c>
      <c r="L7867">
        <f>_xlfn.XLOOKUP(Table1_1[[#This Row],[Series Name]],Table4[Series Name],Table4[Global Average])</f>
        <v>951801474.39462221</v>
      </c>
    </row>
    <row r="7868" spans="1:12" x14ac:dyDescent="0.3">
      <c r="A7868" t="s">
        <v>2754</v>
      </c>
      <c r="B7868" t="s">
        <v>2755</v>
      </c>
      <c r="C7868" t="s">
        <v>1700</v>
      </c>
      <c r="D7868" t="s">
        <v>1701</v>
      </c>
      <c r="E7868">
        <v>1869359985.3515601</v>
      </c>
      <c r="F7868">
        <v>1916930053.7109399</v>
      </c>
      <c r="G7868">
        <v>1883310058.59375</v>
      </c>
      <c r="J7868">
        <f>AVERAGE(Table1_1[[#This Row],[2020]:[2024]])</f>
        <v>1889866699.21875</v>
      </c>
      <c r="K7868" t="str">
        <f>IF(AVERAGE(Table1_1[[#This Row],[2020]:[2024]])&lt;=_xlfn.XLOOKUP(Table1_1[[#This Row],[Series Name]],Table4[Series Name],Table4[Global Average]),"Sotto la media","Sopra la media")</f>
        <v>Sopra la media</v>
      </c>
      <c r="L7868">
        <f>_xlfn.XLOOKUP(Table1_1[[#This Row],[Series Name]],Table4[Series Name],Table4[Global Average])</f>
        <v>920908885.81452525</v>
      </c>
    </row>
    <row r="7869" spans="1:12" x14ac:dyDescent="0.3">
      <c r="A7869" t="s">
        <v>2754</v>
      </c>
      <c r="B7869" t="s">
        <v>2755</v>
      </c>
      <c r="C7869" t="s">
        <v>1702</v>
      </c>
      <c r="D7869" t="s">
        <v>1703</v>
      </c>
      <c r="E7869">
        <v>1995719970.70313</v>
      </c>
      <c r="F7869">
        <v>1916930053.7109399</v>
      </c>
      <c r="G7869">
        <v>1941589965.8203101</v>
      </c>
      <c r="J7869">
        <f>AVERAGE(Table1_1[[#This Row],[2020]:[2024]])</f>
        <v>1951413330.0781269</v>
      </c>
      <c r="K7869" t="str">
        <f>IF(AVERAGE(Table1_1[[#This Row],[2020]:[2024]])&lt;=_xlfn.XLOOKUP(Table1_1[[#This Row],[Series Name]],Table4[Series Name],Table4[Global Average]),"Sotto la media","Sopra la media")</f>
        <v>Sopra la media</v>
      </c>
      <c r="L7869">
        <f>_xlfn.XLOOKUP(Table1_1[[#This Row],[Series Name]],Table4[Series Name],Table4[Global Average])</f>
        <v>951801474.39462221</v>
      </c>
    </row>
    <row r="7870" spans="1:12" x14ac:dyDescent="0.3">
      <c r="A7870" t="s">
        <v>2754</v>
      </c>
      <c r="B7870" t="s">
        <v>2755</v>
      </c>
      <c r="C7870" t="s">
        <v>1704</v>
      </c>
      <c r="D7870" t="s">
        <v>1705</v>
      </c>
      <c r="E7870">
        <v>1869359985.3515601</v>
      </c>
      <c r="F7870">
        <v>1916930053.7109399</v>
      </c>
      <c r="G7870">
        <v>1883310058.59375</v>
      </c>
      <c r="J7870">
        <f>AVERAGE(Table1_1[[#This Row],[2020]:[2024]])</f>
        <v>1889866699.21875</v>
      </c>
      <c r="K7870" t="str">
        <f>IF(AVERAGE(Table1_1[[#This Row],[2020]:[2024]])&lt;=_xlfn.XLOOKUP(Table1_1[[#This Row],[Series Name]],Table4[Series Name],Table4[Global Average]),"Sotto la media","Sopra la media")</f>
        <v>Sopra la media</v>
      </c>
      <c r="L7870">
        <f>_xlfn.XLOOKUP(Table1_1[[#This Row],[Series Name]],Table4[Series Name],Table4[Global Average])</f>
        <v>920908885.81452525</v>
      </c>
    </row>
    <row r="7871" spans="1:12" x14ac:dyDescent="0.3">
      <c r="A7871" t="s">
        <v>2754</v>
      </c>
      <c r="B7871" t="s">
        <v>2755</v>
      </c>
      <c r="C7871" t="s">
        <v>1706</v>
      </c>
      <c r="D7871" t="s">
        <v>1707</v>
      </c>
      <c r="E7871">
        <v>5000000</v>
      </c>
      <c r="F7871">
        <v>2006000.0419616699</v>
      </c>
      <c r="G7871">
        <v>5006000.0419616699</v>
      </c>
      <c r="J7871">
        <f>AVERAGE(Table1_1[[#This Row],[2020]:[2024]])</f>
        <v>4004000.0279744468</v>
      </c>
      <c r="K7871" t="str">
        <f>IF(AVERAGE(Table1_1[[#This Row],[2020]:[2024]])&lt;=_xlfn.XLOOKUP(Table1_1[[#This Row],[Series Name]],Table4[Series Name],Table4[Global Average]),"Sotto la media","Sopra la media")</f>
        <v>Sotto la media</v>
      </c>
      <c r="L7871">
        <f>_xlfn.XLOOKUP(Table1_1[[#This Row],[Series Name]],Table4[Series Name],Table4[Global Average])</f>
        <v>5058388.8954586452</v>
      </c>
    </row>
    <row r="7872" spans="1:12" x14ac:dyDescent="0.3">
      <c r="A7872" t="s">
        <v>2754</v>
      </c>
      <c r="B7872" t="s">
        <v>2755</v>
      </c>
      <c r="C7872" t="s">
        <v>1708</v>
      </c>
      <c r="D7872" t="s">
        <v>1709</v>
      </c>
      <c r="E7872">
        <v>450935.00614166301</v>
      </c>
      <c r="F7872">
        <v>185000.00238418599</v>
      </c>
      <c r="G7872">
        <v>98937.779664993301</v>
      </c>
      <c r="J7872">
        <f>AVERAGE(Table1_1[[#This Row],[2020]:[2024]])</f>
        <v>244957.5960636141</v>
      </c>
      <c r="K7872" t="str">
        <f>IF(AVERAGE(Table1_1[[#This Row],[2020]:[2024]])&lt;=_xlfn.XLOOKUP(Table1_1[[#This Row],[Series Name]],Table4[Series Name],Table4[Global Average]),"Sotto la media","Sopra la media")</f>
        <v>Sotto la media</v>
      </c>
      <c r="L7872">
        <f>_xlfn.XLOOKUP(Table1_1[[#This Row],[Series Name]],Table4[Series Name],Table4[Global Average])</f>
        <v>381556.30555141863</v>
      </c>
    </row>
    <row r="7873" spans="1:12" x14ac:dyDescent="0.3">
      <c r="A7873" t="s">
        <v>2754</v>
      </c>
      <c r="B7873" t="s">
        <v>2755</v>
      </c>
      <c r="C7873" t="s">
        <v>1710</v>
      </c>
      <c r="D7873" t="s">
        <v>1711</v>
      </c>
      <c r="E7873">
        <v>992057.38306045497</v>
      </c>
      <c r="F7873">
        <v>845180.03463745106</v>
      </c>
      <c r="G7873">
        <v>286294.07286643999</v>
      </c>
      <c r="J7873">
        <f>AVERAGE(Table1_1[[#This Row],[2020]:[2024]])</f>
        <v>707843.83018811524</v>
      </c>
      <c r="K7873" t="str">
        <f>IF(AVERAGE(Table1_1[[#This Row],[2020]:[2024]])&lt;=_xlfn.XLOOKUP(Table1_1[[#This Row],[Series Name]],Table4[Series Name],Table4[Global Average]),"Sotto la media","Sopra la media")</f>
        <v>Sopra la media</v>
      </c>
      <c r="L7873">
        <f>_xlfn.XLOOKUP(Table1_1[[#This Row],[Series Name]],Table4[Series Name],Table4[Global Average])</f>
        <v>686400.09589769214</v>
      </c>
    </row>
    <row r="7874" spans="1:12" x14ac:dyDescent="0.3">
      <c r="A7874" t="s">
        <v>2754</v>
      </c>
      <c r="B7874" t="s">
        <v>2755</v>
      </c>
      <c r="C7874" t="s">
        <v>1712</v>
      </c>
      <c r="D7874" t="s">
        <v>1713</v>
      </c>
      <c r="E7874">
        <v>1806886.79218292</v>
      </c>
      <c r="F7874">
        <v>-1034000.03910065</v>
      </c>
      <c r="G7874">
        <v>-1116179.9430847201</v>
      </c>
      <c r="J7874">
        <f>AVERAGE(Table1_1[[#This Row],[2020]:[2024]])</f>
        <v>-114431.06333415001</v>
      </c>
      <c r="K7874" t="str">
        <f>IF(AVERAGE(Table1_1[[#This Row],[2020]:[2024]])&lt;=_xlfn.XLOOKUP(Table1_1[[#This Row],[Series Name]],Table4[Series Name],Table4[Global Average]),"Sotto la media","Sopra la media")</f>
        <v>Sotto la media</v>
      </c>
      <c r="L7874">
        <f>_xlfn.XLOOKUP(Table1_1[[#This Row],[Series Name]],Table4[Series Name],Table4[Global Average])</f>
        <v>3370400.4912149333</v>
      </c>
    </row>
    <row r="7875" spans="1:12" x14ac:dyDescent="0.3">
      <c r="A7875" t="s">
        <v>2754</v>
      </c>
      <c r="B7875" t="s">
        <v>2755</v>
      </c>
      <c r="C7875" t="s">
        <v>1714</v>
      </c>
      <c r="D7875" t="s">
        <v>1715</v>
      </c>
      <c r="E7875">
        <v>1692784.07096863</v>
      </c>
      <c r="F7875">
        <v>1521499.99141693</v>
      </c>
      <c r="G7875">
        <v>897342.20504760696</v>
      </c>
      <c r="J7875">
        <f>AVERAGE(Table1_1[[#This Row],[2020]:[2024]])</f>
        <v>1370542.0891443889</v>
      </c>
      <c r="K7875" t="str">
        <f>IF(AVERAGE(Table1_1[[#This Row],[2020]:[2024]])&lt;=_xlfn.XLOOKUP(Table1_1[[#This Row],[Series Name]],Table4[Series Name],Table4[Global Average]),"Sotto la media","Sopra la media")</f>
        <v>Sopra la media</v>
      </c>
      <c r="L7875">
        <f>_xlfn.XLOOKUP(Table1_1[[#This Row],[Series Name]],Table4[Series Name],Table4[Global Average])</f>
        <v>1348007.007881447</v>
      </c>
    </row>
    <row r="7876" spans="1:12" x14ac:dyDescent="0.3">
      <c r="A7876" t="s">
        <v>2754</v>
      </c>
      <c r="B7876" t="s">
        <v>2755</v>
      </c>
      <c r="C7876" t="s">
        <v>1716</v>
      </c>
      <c r="D7876" t="s">
        <v>1717</v>
      </c>
      <c r="F7876">
        <v>642799.973487854</v>
      </c>
      <c r="J7876">
        <f>AVERAGE(Table1_1[[#This Row],[2020]:[2024]])</f>
        <v>642799.973487854</v>
      </c>
      <c r="K7876" t="str">
        <f>IF(AVERAGE(Table1_1[[#This Row],[2020]:[2024]])&lt;=_xlfn.XLOOKUP(Table1_1[[#This Row],[Series Name]],Table4[Series Name],Table4[Global Average]),"Sotto la media","Sopra la media")</f>
        <v>Sopra la media</v>
      </c>
      <c r="L7876">
        <f>_xlfn.XLOOKUP(Table1_1[[#This Row],[Series Name]],Table4[Series Name],Table4[Global Average])</f>
        <v>631264.10299446434</v>
      </c>
    </row>
    <row r="7877" spans="1:12" x14ac:dyDescent="0.3">
      <c r="A7877" t="s">
        <v>2754</v>
      </c>
      <c r="B7877" t="s">
        <v>2755</v>
      </c>
      <c r="C7877" t="s">
        <v>1718</v>
      </c>
      <c r="D7877" t="s">
        <v>1719</v>
      </c>
      <c r="G7877">
        <v>120111.681520939</v>
      </c>
      <c r="J7877">
        <f>AVERAGE(Table1_1[[#This Row],[2020]:[2024]])</f>
        <v>120111.681520939</v>
      </c>
      <c r="K7877" t="str">
        <f>IF(AVERAGE(Table1_1[[#This Row],[2020]:[2024]])&lt;=_xlfn.XLOOKUP(Table1_1[[#This Row],[Series Name]],Table4[Series Name],Table4[Global Average]),"Sotto la media","Sopra la media")</f>
        <v>Sotto la media</v>
      </c>
      <c r="L7877">
        <f>_xlfn.XLOOKUP(Table1_1[[#This Row],[Series Name]],Table4[Series Name],Table4[Global Average])</f>
        <v>247325.84320008755</v>
      </c>
    </row>
    <row r="7878" spans="1:12" x14ac:dyDescent="0.3">
      <c r="A7878" t="s">
        <v>2754</v>
      </c>
      <c r="B7878" t="s">
        <v>2755</v>
      </c>
      <c r="C7878" t="s">
        <v>1726</v>
      </c>
      <c r="D7878" t="s">
        <v>1727</v>
      </c>
      <c r="E7878">
        <v>226335.540413857</v>
      </c>
      <c r="F7878">
        <v>781406.87942504894</v>
      </c>
      <c r="G7878">
        <v>536716.58039092994</v>
      </c>
      <c r="J7878">
        <f>AVERAGE(Table1_1[[#This Row],[2020]:[2024]])</f>
        <v>514819.66674327868</v>
      </c>
      <c r="K7878" t="str">
        <f>IF(AVERAGE(Table1_1[[#This Row],[2020]:[2024]])&lt;=_xlfn.XLOOKUP(Table1_1[[#This Row],[Series Name]],Table4[Series Name],Table4[Global Average]),"Sotto la media","Sopra la media")</f>
        <v>Sotto la media</v>
      </c>
      <c r="L7878">
        <f>_xlfn.XLOOKUP(Table1_1[[#This Row],[Series Name]],Table4[Series Name],Table4[Global Average])</f>
        <v>1361529.9882712185</v>
      </c>
    </row>
    <row r="7879" spans="1:12" x14ac:dyDescent="0.3">
      <c r="A7879" t="s">
        <v>2754</v>
      </c>
      <c r="B7879" t="s">
        <v>2755</v>
      </c>
      <c r="C7879" t="s">
        <v>1728</v>
      </c>
      <c r="D7879" t="s">
        <v>1729</v>
      </c>
      <c r="E7879">
        <v>2174639.9402618399</v>
      </c>
      <c r="F7879">
        <v>2445995.5692291302</v>
      </c>
      <c r="G7879">
        <v>2162590.0268554701</v>
      </c>
      <c r="J7879">
        <f>AVERAGE(Table1_1[[#This Row],[2020]:[2024]])</f>
        <v>2261075.1787821469</v>
      </c>
      <c r="K7879" t="str">
        <f>IF(AVERAGE(Table1_1[[#This Row],[2020]:[2024]])&lt;=_xlfn.XLOOKUP(Table1_1[[#This Row],[Series Name]],Table4[Series Name],Table4[Global Average]),"Sotto la media","Sopra la media")</f>
        <v>Sopra la media</v>
      </c>
      <c r="L7879">
        <f>_xlfn.XLOOKUP(Table1_1[[#This Row],[Series Name]],Table4[Series Name],Table4[Global Average])</f>
        <v>2224254.6571152555</v>
      </c>
    </row>
    <row r="7880" spans="1:12" x14ac:dyDescent="0.3">
      <c r="A7880" t="s">
        <v>2754</v>
      </c>
      <c r="B7880" t="s">
        <v>2755</v>
      </c>
      <c r="C7880" t="s">
        <v>1730</v>
      </c>
      <c r="D7880" t="s">
        <v>1731</v>
      </c>
      <c r="F7880">
        <v>832210.00432968105</v>
      </c>
      <c r="G7880">
        <v>36200.001835823103</v>
      </c>
      <c r="J7880">
        <f>AVERAGE(Table1_1[[#This Row],[2020]:[2024]])</f>
        <v>434205.00308275205</v>
      </c>
      <c r="K7880" t="str">
        <f>IF(AVERAGE(Table1_1[[#This Row],[2020]:[2024]])&lt;=_xlfn.XLOOKUP(Table1_1[[#This Row],[Series Name]],Table4[Series Name],Table4[Global Average]),"Sotto la media","Sopra la media")</f>
        <v>Sotto la media</v>
      </c>
      <c r="L7880">
        <f>_xlfn.XLOOKUP(Table1_1[[#This Row],[Series Name]],Table4[Series Name],Table4[Global Average])</f>
        <v>4109707.9738974567</v>
      </c>
    </row>
    <row r="7881" spans="1:12" x14ac:dyDescent="0.3">
      <c r="A7881" t="s">
        <v>2754</v>
      </c>
      <c r="B7881" t="s">
        <v>2755</v>
      </c>
      <c r="C7881" t="s">
        <v>1732</v>
      </c>
      <c r="D7881" t="s">
        <v>1733</v>
      </c>
      <c r="E7881">
        <v>2651999.9504089402</v>
      </c>
      <c r="F7881">
        <v>1093000.05435944</v>
      </c>
      <c r="G7881">
        <v>1565000.0572204599</v>
      </c>
      <c r="J7881">
        <f>AVERAGE(Table1_1[[#This Row],[2020]:[2024]])</f>
        <v>1770000.0206629466</v>
      </c>
      <c r="K7881" t="str">
        <f>IF(AVERAGE(Table1_1[[#This Row],[2020]:[2024]])&lt;=_xlfn.XLOOKUP(Table1_1[[#This Row],[Series Name]],Table4[Series Name],Table4[Global Average]),"Sotto la media","Sopra la media")</f>
        <v>Sotto la media</v>
      </c>
      <c r="L7881">
        <f>_xlfn.XLOOKUP(Table1_1[[#This Row],[Series Name]],Table4[Series Name],Table4[Global Average])</f>
        <v>3906037.0237738988</v>
      </c>
    </row>
    <row r="7882" spans="1:12" x14ac:dyDescent="0.3">
      <c r="A7882" t="s">
        <v>2754</v>
      </c>
      <c r="B7882" t="s">
        <v>2755</v>
      </c>
      <c r="C7882" t="s">
        <v>1734</v>
      </c>
      <c r="D7882" t="s">
        <v>1735</v>
      </c>
      <c r="E7882">
        <v>12821.549549698801</v>
      </c>
      <c r="F7882">
        <v>10971.009731292699</v>
      </c>
      <c r="J7882">
        <f>AVERAGE(Table1_1[[#This Row],[2020]:[2024]])</f>
        <v>11896.27964049575</v>
      </c>
      <c r="K7882" t="str">
        <f>IF(AVERAGE(Table1_1[[#This Row],[2020]:[2024]])&lt;=_xlfn.XLOOKUP(Table1_1[[#This Row],[Series Name]],Table4[Series Name],Table4[Global Average]),"Sotto la media","Sopra la media")</f>
        <v>Sotto la media</v>
      </c>
      <c r="L7882">
        <f>_xlfn.XLOOKUP(Table1_1[[#This Row],[Series Name]],Table4[Series Name],Table4[Global Average])</f>
        <v>18034.701004417271</v>
      </c>
    </row>
    <row r="7883" spans="1:12" x14ac:dyDescent="0.3">
      <c r="A7883" t="s">
        <v>2754</v>
      </c>
      <c r="B7883" t="s">
        <v>2755</v>
      </c>
      <c r="C7883" t="s">
        <v>1736</v>
      </c>
      <c r="D7883" t="s">
        <v>1737</v>
      </c>
      <c r="E7883">
        <v>2420350.0747680701</v>
      </c>
      <c r="F7883">
        <v>1410640.0012970001</v>
      </c>
      <c r="G7883">
        <v>5328668.5943603497</v>
      </c>
      <c r="J7883">
        <f>AVERAGE(Table1_1[[#This Row],[2020]:[2024]])</f>
        <v>3053219.5568084731</v>
      </c>
      <c r="K7883" t="str">
        <f>IF(AVERAGE(Table1_1[[#This Row],[2020]:[2024]])&lt;=_xlfn.XLOOKUP(Table1_1[[#This Row],[Series Name]],Table4[Series Name],Table4[Global Average]),"Sotto la media","Sopra la media")</f>
        <v>Sopra la media</v>
      </c>
      <c r="L7883">
        <f>_xlfn.XLOOKUP(Table1_1[[#This Row],[Series Name]],Table4[Series Name],Table4[Global Average])</f>
        <v>1811051.2238409801</v>
      </c>
    </row>
    <row r="7884" spans="1:12" x14ac:dyDescent="0.3">
      <c r="A7884" t="s">
        <v>2754</v>
      </c>
      <c r="B7884" t="s">
        <v>2755</v>
      </c>
      <c r="C7884" t="s">
        <v>1738</v>
      </c>
      <c r="D7884" t="s">
        <v>1739</v>
      </c>
      <c r="F7884">
        <v>1031540.03620148</v>
      </c>
      <c r="G7884">
        <v>1225888.8483047499</v>
      </c>
      <c r="J7884">
        <f>AVERAGE(Table1_1[[#This Row],[2020]:[2024]])</f>
        <v>1128714.4422531149</v>
      </c>
      <c r="K7884" t="str">
        <f>IF(AVERAGE(Table1_1[[#This Row],[2020]:[2024]])&lt;=_xlfn.XLOOKUP(Table1_1[[#This Row],[Series Name]],Table4[Series Name],Table4[Global Average]),"Sotto la media","Sopra la media")</f>
        <v>Sopra la media</v>
      </c>
      <c r="L7884">
        <f>_xlfn.XLOOKUP(Table1_1[[#This Row],[Series Name]],Table4[Series Name],Table4[Global Average])</f>
        <v>588098.70015829778</v>
      </c>
    </row>
    <row r="7885" spans="1:12" x14ac:dyDescent="0.3">
      <c r="A7885" t="s">
        <v>2754</v>
      </c>
      <c r="B7885" t="s">
        <v>2755</v>
      </c>
      <c r="C7885" t="s">
        <v>1740</v>
      </c>
      <c r="D7885" t="s">
        <v>1741</v>
      </c>
      <c r="E7885">
        <v>3794232.3684692401</v>
      </c>
      <c r="F7885">
        <v>2375129.9381256099</v>
      </c>
      <c r="G7885">
        <v>4112968.9216613802</v>
      </c>
      <c r="J7885">
        <f>AVERAGE(Table1_1[[#This Row],[2020]:[2024]])</f>
        <v>3427443.7427520771</v>
      </c>
      <c r="K7885" t="str">
        <f>IF(AVERAGE(Table1_1[[#This Row],[2020]:[2024]])&lt;=_xlfn.XLOOKUP(Table1_1[[#This Row],[Series Name]],Table4[Series Name],Table4[Global Average]),"Sotto la media","Sopra la media")</f>
        <v>Sopra la media</v>
      </c>
      <c r="L7885">
        <f>_xlfn.XLOOKUP(Table1_1[[#This Row],[Series Name]],Table4[Series Name],Table4[Global Average])</f>
        <v>2156766.0282986858</v>
      </c>
    </row>
    <row r="7886" spans="1:12" x14ac:dyDescent="0.3">
      <c r="A7886" t="s">
        <v>2754</v>
      </c>
      <c r="B7886" t="s">
        <v>2755</v>
      </c>
      <c r="C7886" t="s">
        <v>1742</v>
      </c>
      <c r="D7886" t="s">
        <v>1743</v>
      </c>
      <c r="E7886">
        <v>666260.71929931606</v>
      </c>
      <c r="F7886">
        <v>1216300.01068115</v>
      </c>
      <c r="G7886">
        <v>583036.00549697899</v>
      </c>
      <c r="J7886">
        <f>AVERAGE(Table1_1[[#This Row],[2020]:[2024]])</f>
        <v>821865.57849248161</v>
      </c>
      <c r="K7886" t="str">
        <f>IF(AVERAGE(Table1_1[[#This Row],[2020]:[2024]])&lt;=_xlfn.XLOOKUP(Table1_1[[#This Row],[Series Name]],Table4[Series Name],Table4[Global Average]),"Sotto la media","Sopra la media")</f>
        <v>Sotto la media</v>
      </c>
      <c r="L7886">
        <f>_xlfn.XLOOKUP(Table1_1[[#This Row],[Series Name]],Table4[Series Name],Table4[Global Average])</f>
        <v>1389782.7943717991</v>
      </c>
    </row>
    <row r="7887" spans="1:12" x14ac:dyDescent="0.3">
      <c r="A7887" t="s">
        <v>2754</v>
      </c>
      <c r="B7887" t="s">
        <v>2755</v>
      </c>
      <c r="C7887" t="s">
        <v>1744</v>
      </c>
      <c r="D7887" t="s">
        <v>1745</v>
      </c>
      <c r="F7887">
        <v>11711.9997739792</v>
      </c>
      <c r="G7887">
        <v>58556.0016334057</v>
      </c>
      <c r="J7887">
        <f>AVERAGE(Table1_1[[#This Row],[2020]:[2024]])</f>
        <v>35134.000703692451</v>
      </c>
      <c r="K7887" t="str">
        <f>IF(AVERAGE(Table1_1[[#This Row],[2020]:[2024]])&lt;=_xlfn.XLOOKUP(Table1_1[[#This Row],[Series Name]],Table4[Series Name],Table4[Global Average]),"Sotto la media","Sopra la media")</f>
        <v>Sotto la media</v>
      </c>
      <c r="L7887">
        <f>_xlfn.XLOOKUP(Table1_1[[#This Row],[Series Name]],Table4[Series Name],Table4[Global Average])</f>
        <v>73538.167759155273</v>
      </c>
    </row>
    <row r="7888" spans="1:12" x14ac:dyDescent="0.3">
      <c r="A7888" t="s">
        <v>2754</v>
      </c>
      <c r="B7888" t="s">
        <v>2755</v>
      </c>
      <c r="C7888" t="s">
        <v>1746</v>
      </c>
      <c r="D7888" t="s">
        <v>1747</v>
      </c>
      <c r="E7888">
        <v>-4949881387.32166</v>
      </c>
      <c r="F7888">
        <v>-8723258899.5025997</v>
      </c>
      <c r="G7888">
        <v>-17086329973.754999</v>
      </c>
      <c r="H7888">
        <v>-13432234934.9053</v>
      </c>
      <c r="J7888">
        <f>AVERAGE(Table1_1[[#This Row],[2020]:[2024]])</f>
        <v>-11047926298.87114</v>
      </c>
      <c r="K7888" t="str">
        <f>IF(AVERAGE(Table1_1[[#This Row],[2020]:[2024]])&lt;=_xlfn.XLOOKUP(Table1_1[[#This Row],[Series Name]],Table4[Series Name],Table4[Global Average]),"Sotto la media","Sopra la media")</f>
        <v>Sotto la media</v>
      </c>
      <c r="L7888">
        <f>_xlfn.XLOOKUP(Table1_1[[#This Row],[Series Name]],Table4[Series Name],Table4[Global Average])</f>
        <v>5103383930.2963514</v>
      </c>
    </row>
    <row r="7889" spans="1:12" x14ac:dyDescent="0.3">
      <c r="A7889" t="s">
        <v>2754</v>
      </c>
      <c r="B7889" t="s">
        <v>2755</v>
      </c>
      <c r="C7889" t="s">
        <v>1750</v>
      </c>
      <c r="D7889" t="s">
        <v>1751</v>
      </c>
      <c r="E7889">
        <v>-9288000000000</v>
      </c>
      <c r="F7889">
        <v>-18779000000000</v>
      </c>
      <c r="G7889">
        <v>-31718000000000</v>
      </c>
      <c r="H7889">
        <v>-16120000000000</v>
      </c>
      <c r="J7889">
        <f>AVERAGE(Table1_1[[#This Row],[2020]:[2024]])</f>
        <v>-18976250000000</v>
      </c>
      <c r="K7889" t="str">
        <f>IF(AVERAGE(Table1_1[[#This Row],[2020]:[2024]])&lt;=_xlfn.XLOOKUP(Table1_1[[#This Row],[Series Name]],Table4[Series Name],Table4[Global Average]),"Sotto la media","Sopra la media")</f>
        <v>Sotto la media</v>
      </c>
      <c r="L7889">
        <f>_xlfn.XLOOKUP(Table1_1[[#This Row],[Series Name]],Table4[Series Name],Table4[Global Average])</f>
        <v>-1988246824638.9033</v>
      </c>
    </row>
    <row r="7890" spans="1:12" x14ac:dyDescent="0.3">
      <c r="A7890" t="s">
        <v>2754</v>
      </c>
      <c r="B7890" t="s">
        <v>2755</v>
      </c>
      <c r="C7890" t="s">
        <v>1752</v>
      </c>
      <c r="D7890" t="s">
        <v>1753</v>
      </c>
      <c r="E7890">
        <v>-2514840596.7976298</v>
      </c>
      <c r="F7890">
        <v>-5015431462.9129295</v>
      </c>
      <c r="G7890">
        <v>-7452197610.2318201</v>
      </c>
      <c r="H7890">
        <v>-3726344818.6585398</v>
      </c>
      <c r="J7890">
        <f>AVERAGE(Table1_1[[#This Row],[2020]:[2024]])</f>
        <v>-4677203622.1502295</v>
      </c>
      <c r="K7890" t="str">
        <f>IF(AVERAGE(Table1_1[[#This Row],[2020]:[2024]])&lt;=_xlfn.XLOOKUP(Table1_1[[#This Row],[Series Name]],Table4[Series Name],Table4[Global Average]),"Sotto la media","Sopra la media")</f>
        <v>Sotto la media</v>
      </c>
      <c r="L7890">
        <f>_xlfn.XLOOKUP(Table1_1[[#This Row],[Series Name]],Table4[Series Name],Table4[Global Average])</f>
        <v>9567286508.3254948</v>
      </c>
    </row>
    <row r="7891" spans="1:12" x14ac:dyDescent="0.3">
      <c r="A7891" t="s">
        <v>2754</v>
      </c>
      <c r="B7891" t="s">
        <v>2755</v>
      </c>
      <c r="C7891" t="s">
        <v>1754</v>
      </c>
      <c r="D7891" t="s">
        <v>1755</v>
      </c>
      <c r="E7891">
        <v>8787822762.2024403</v>
      </c>
      <c r="F7891">
        <v>10774535094.512501</v>
      </c>
      <c r="G7891">
        <v>12301465958.7868</v>
      </c>
      <c r="H7891">
        <v>12922046290.4613</v>
      </c>
      <c r="J7891">
        <f>AVERAGE(Table1_1[[#This Row],[2020]:[2024]])</f>
        <v>11196467526.490761</v>
      </c>
      <c r="K7891" t="str">
        <f>IF(AVERAGE(Table1_1[[#This Row],[2020]:[2024]])&lt;=_xlfn.XLOOKUP(Table1_1[[#This Row],[Series Name]],Table4[Series Name],Table4[Global Average]),"Sotto la media","Sopra la media")</f>
        <v>Sopra la media</v>
      </c>
      <c r="L7891">
        <f>_xlfn.XLOOKUP(Table1_1[[#This Row],[Series Name]],Table4[Series Name],Table4[Global Average])</f>
        <v>-12079594187.76174</v>
      </c>
    </row>
    <row r="7892" spans="1:12" x14ac:dyDescent="0.3">
      <c r="A7892" t="s">
        <v>2754</v>
      </c>
      <c r="B7892" t="s">
        <v>2755</v>
      </c>
      <c r="C7892" t="s">
        <v>1756</v>
      </c>
      <c r="D7892" t="s">
        <v>1757</v>
      </c>
      <c r="E7892">
        <v>32387000000000</v>
      </c>
      <c r="F7892">
        <v>40406000000000</v>
      </c>
      <c r="G7892">
        <v>52461000000000</v>
      </c>
      <c r="H7892">
        <v>55813000000000</v>
      </c>
      <c r="J7892">
        <f>AVERAGE(Table1_1[[#This Row],[2020]:[2024]])</f>
        <v>45266750000000</v>
      </c>
      <c r="K7892" t="str">
        <f>IF(AVERAGE(Table1_1[[#This Row],[2020]:[2024]])&lt;=_xlfn.XLOOKUP(Table1_1[[#This Row],[Series Name]],Table4[Series Name],Table4[Global Average]),"Sotto la media","Sopra la media")</f>
        <v>Sopra la media</v>
      </c>
      <c r="L7892">
        <f>_xlfn.XLOOKUP(Table1_1[[#This Row],[Series Name]],Table4[Series Name],Table4[Global Average])</f>
        <v>9986456708843.3633</v>
      </c>
    </row>
    <row r="7893" spans="1:12" x14ac:dyDescent="0.3">
      <c r="A7893" t="s">
        <v>2754</v>
      </c>
      <c r="B7893" t="s">
        <v>2755</v>
      </c>
      <c r="C7893" t="s">
        <v>1758</v>
      </c>
      <c r="D7893" t="s">
        <v>1759</v>
      </c>
      <c r="E7893">
        <v>8769179845.8747807</v>
      </c>
      <c r="F7893">
        <v>10791497081.338699</v>
      </c>
      <c r="G7893">
        <v>12325800454.958401</v>
      </c>
      <c r="H7893">
        <v>12901891027.5303</v>
      </c>
      <c r="J7893">
        <f>AVERAGE(Table1_1[[#This Row],[2020]:[2024]])</f>
        <v>11197092102.425545</v>
      </c>
      <c r="K7893" t="str">
        <f>IF(AVERAGE(Table1_1[[#This Row],[2020]:[2024]])&lt;=_xlfn.XLOOKUP(Table1_1[[#This Row],[Series Name]],Table4[Series Name],Table4[Global Average]),"Sotto la media","Sopra la media")</f>
        <v>Sopra la media</v>
      </c>
      <c r="L7893">
        <f>_xlfn.XLOOKUP(Table1_1[[#This Row],[Series Name]],Table4[Series Name],Table4[Global Average])</f>
        <v>-11466567460.273533</v>
      </c>
    </row>
    <row r="7894" spans="1:12" x14ac:dyDescent="0.3">
      <c r="A7894" t="s">
        <v>2754</v>
      </c>
      <c r="B7894" t="s">
        <v>2755</v>
      </c>
      <c r="C7894" t="s">
        <v>1760</v>
      </c>
      <c r="D7894" t="s">
        <v>1761</v>
      </c>
      <c r="E7894">
        <v>-8869788062.2114105</v>
      </c>
      <c r="F7894">
        <v>-13983641290.0991</v>
      </c>
      <c r="G7894">
        <v>-12178248979.983299</v>
      </c>
      <c r="H7894">
        <v>-6807557955.4413099</v>
      </c>
      <c r="J7894">
        <f>AVERAGE(Table1_1[[#This Row],[2020]:[2024]])</f>
        <v>-10459809071.933779</v>
      </c>
      <c r="K7894" t="str">
        <f>IF(AVERAGE(Table1_1[[#This Row],[2020]:[2024]])&lt;=_xlfn.XLOOKUP(Table1_1[[#This Row],[Series Name]],Table4[Series Name],Table4[Global Average]),"Sotto la media","Sopra la media")</f>
        <v>Sopra la media</v>
      </c>
      <c r="L7894">
        <f>_xlfn.XLOOKUP(Table1_1[[#This Row],[Series Name]],Table4[Series Name],Table4[Global Average])</f>
        <v>-16822018897.827393</v>
      </c>
    </row>
    <row r="7895" spans="1:12" x14ac:dyDescent="0.3">
      <c r="A7895" t="s">
        <v>2754</v>
      </c>
      <c r="B7895" t="s">
        <v>2755</v>
      </c>
      <c r="C7895" t="s">
        <v>1762</v>
      </c>
      <c r="D7895" t="s">
        <v>1763</v>
      </c>
      <c r="E7895">
        <v>-13104751154.4776</v>
      </c>
      <c r="F7895">
        <v>-20000679159.3241</v>
      </c>
      <c r="G7895">
        <v>-16439320437.9741</v>
      </c>
      <c r="H7895">
        <v>-8113003757.9785099</v>
      </c>
      <c r="J7895">
        <f>AVERAGE(Table1_1[[#This Row],[2020]:[2024]])</f>
        <v>-14414438627.438578</v>
      </c>
      <c r="K7895" t="str">
        <f>IF(AVERAGE(Table1_1[[#This Row],[2020]:[2024]])&lt;=_xlfn.XLOOKUP(Table1_1[[#This Row],[Series Name]],Table4[Series Name],Table4[Global Average]),"Sotto la media","Sopra la media")</f>
        <v>Sotto la media</v>
      </c>
      <c r="L7895">
        <f>_xlfn.XLOOKUP(Table1_1[[#This Row],[Series Name]],Table4[Series Name],Table4[Global Average])</f>
        <v>-10071185243.064014</v>
      </c>
    </row>
    <row r="7896" spans="1:12" x14ac:dyDescent="0.3">
      <c r="A7896" t="s">
        <v>2754</v>
      </c>
      <c r="B7896" t="s">
        <v>2755</v>
      </c>
      <c r="C7896" t="s">
        <v>1764</v>
      </c>
      <c r="D7896" t="s">
        <v>1765</v>
      </c>
      <c r="E7896">
        <v>1.93202039105056</v>
      </c>
      <c r="F7896">
        <v>2.1839069125277901</v>
      </c>
      <c r="G7896">
        <v>2.2647096745644202</v>
      </c>
      <c r="J7896">
        <f>AVERAGE(Table1_1[[#This Row],[2020]:[2024]])</f>
        <v>2.1268789927142566</v>
      </c>
      <c r="K7896" t="str">
        <f>IF(AVERAGE(Table1_1[[#This Row],[2020]:[2024]])&lt;=_xlfn.XLOOKUP(Table1_1[[#This Row],[Series Name]],Table4[Series Name],Table4[Global Average]),"Sotto la media","Sopra la media")</f>
        <v>Sotto la media</v>
      </c>
      <c r="L7896">
        <f>_xlfn.XLOOKUP(Table1_1[[#This Row],[Series Name]],Table4[Series Name],Table4[Global Average])</f>
        <v>2.9567242301915986</v>
      </c>
    </row>
    <row r="7897" spans="1:12" x14ac:dyDescent="0.3">
      <c r="A7897" t="s">
        <v>2754</v>
      </c>
      <c r="B7897" t="s">
        <v>2755</v>
      </c>
      <c r="C7897" t="s">
        <v>1766</v>
      </c>
      <c r="D7897" t="s">
        <v>1767</v>
      </c>
      <c r="E7897">
        <v>68491</v>
      </c>
      <c r="F7897">
        <v>78400</v>
      </c>
      <c r="G7897">
        <v>81834</v>
      </c>
      <c r="J7897">
        <f>AVERAGE(Table1_1[[#This Row],[2020]:[2024]])</f>
        <v>76241.666666666672</v>
      </c>
      <c r="K7897" t="str">
        <f>IF(AVERAGE(Table1_1[[#This Row],[2020]:[2024]])&lt;=_xlfn.XLOOKUP(Table1_1[[#This Row],[Series Name]],Table4[Series Name],Table4[Global Average]),"Sotto la media","Sopra la media")</f>
        <v>Sopra la media</v>
      </c>
      <c r="L7897">
        <f>_xlfn.XLOOKUP(Table1_1[[#This Row],[Series Name]],Table4[Series Name],Table4[Global Average])</f>
        <v>48956.248717948714</v>
      </c>
    </row>
    <row r="7898" spans="1:12" x14ac:dyDescent="0.3">
      <c r="A7898" t="s">
        <v>2754</v>
      </c>
      <c r="B7898" t="s">
        <v>2755</v>
      </c>
      <c r="C7898" t="s">
        <v>1768</v>
      </c>
      <c r="D7898" t="s">
        <v>1769</v>
      </c>
      <c r="E7898">
        <v>97</v>
      </c>
      <c r="F7898">
        <v>97</v>
      </c>
      <c r="G7898">
        <v>97</v>
      </c>
      <c r="H7898">
        <v>97</v>
      </c>
      <c r="J7898">
        <f>AVERAGE(Table1_1[[#This Row],[2020]:[2024]])</f>
        <v>97</v>
      </c>
      <c r="K7898" t="str">
        <f>IF(AVERAGE(Table1_1[[#This Row],[2020]:[2024]])&lt;=_xlfn.XLOOKUP(Table1_1[[#This Row],[Series Name]],Table4[Series Name],Table4[Global Average]),"Sotto la media","Sopra la media")</f>
        <v>Sopra la media</v>
      </c>
      <c r="L7898">
        <f>_xlfn.XLOOKUP(Table1_1[[#This Row],[Series Name]],Table4[Series Name],Table4[Global Average])</f>
        <v>93.678571428571431</v>
      </c>
    </row>
    <row r="7899" spans="1:12" x14ac:dyDescent="0.3">
      <c r="A7899" t="s">
        <v>2754</v>
      </c>
      <c r="B7899" t="s">
        <v>2755</v>
      </c>
      <c r="C7899" t="s">
        <v>1770</v>
      </c>
      <c r="D7899" t="s">
        <v>1771</v>
      </c>
      <c r="E7899">
        <v>26.8488148197331</v>
      </c>
      <c r="F7899">
        <v>32.999800810039197</v>
      </c>
      <c r="G7899">
        <v>34.658389217183398</v>
      </c>
      <c r="H7899">
        <v>35.470420290817302</v>
      </c>
      <c r="J7899">
        <f>AVERAGE(Table1_1[[#This Row],[2020]:[2024]])</f>
        <v>32.494356284443249</v>
      </c>
      <c r="K7899" t="str">
        <f>IF(AVERAGE(Table1_1[[#This Row],[2020]:[2024]])&lt;=_xlfn.XLOOKUP(Table1_1[[#This Row],[Series Name]],Table4[Series Name],Table4[Global Average]),"Sotto la media","Sopra la media")</f>
        <v>Sotto la media</v>
      </c>
      <c r="L7899">
        <f>_xlfn.XLOOKUP(Table1_1[[#This Row],[Series Name]],Table4[Series Name],Table4[Global Average])</f>
        <v>42.651951925995938</v>
      </c>
    </row>
    <row r="7900" spans="1:12" x14ac:dyDescent="0.3">
      <c r="A7900" t="s">
        <v>2754</v>
      </c>
      <c r="B7900" t="s">
        <v>2755</v>
      </c>
      <c r="C7900" t="s">
        <v>1772</v>
      </c>
      <c r="D7900" t="s">
        <v>1773</v>
      </c>
      <c r="E7900">
        <v>19.104700000000001</v>
      </c>
      <c r="F7900">
        <v>20.031099999999999</v>
      </c>
      <c r="G7900">
        <v>20.280899999999999</v>
      </c>
      <c r="H7900">
        <v>20.403199999999998</v>
      </c>
      <c r="J7900">
        <f>AVERAGE(Table1_1[[#This Row],[2020]:[2024]])</f>
        <v>19.954975000000001</v>
      </c>
      <c r="K7900" t="str">
        <f>IF(AVERAGE(Table1_1[[#This Row],[2020]:[2024]])&lt;=_xlfn.XLOOKUP(Table1_1[[#This Row],[Series Name]],Table4[Series Name],Table4[Global Average]),"Sotto la media","Sopra la media")</f>
        <v>Sotto la media</v>
      </c>
      <c r="L7900">
        <f>_xlfn.XLOOKUP(Table1_1[[#This Row],[Series Name]],Table4[Series Name],Table4[Global Average])</f>
        <v>45.554412499999991</v>
      </c>
    </row>
    <row r="7901" spans="1:12" x14ac:dyDescent="0.3">
      <c r="A7901" t="s">
        <v>2754</v>
      </c>
      <c r="B7901" t="s">
        <v>2755</v>
      </c>
      <c r="C7901" t="s">
        <v>1774</v>
      </c>
      <c r="D7901" t="s">
        <v>1775</v>
      </c>
      <c r="E7901">
        <v>16.047000000000001</v>
      </c>
      <c r="F7901">
        <v>16.838200000000001</v>
      </c>
      <c r="G7901">
        <v>16.944600000000001</v>
      </c>
      <c r="H7901">
        <v>16.9819</v>
      </c>
      <c r="J7901">
        <f>AVERAGE(Table1_1[[#This Row],[2020]:[2024]])</f>
        <v>16.702925</v>
      </c>
      <c r="K7901" t="str">
        <f>IF(AVERAGE(Table1_1[[#This Row],[2020]:[2024]])&lt;=_xlfn.XLOOKUP(Table1_1[[#This Row],[Series Name]],Table4[Series Name],Table4[Global Average]),"Sotto la media","Sopra la media")</f>
        <v>Sotto la media</v>
      </c>
      <c r="L7901">
        <f>_xlfn.XLOOKUP(Table1_1[[#This Row],[Series Name]],Table4[Series Name],Table4[Global Average])</f>
        <v>29.655522222222221</v>
      </c>
    </row>
    <row r="7902" spans="1:12" x14ac:dyDescent="0.3">
      <c r="A7902" t="s">
        <v>2754</v>
      </c>
      <c r="B7902" t="s">
        <v>2755</v>
      </c>
      <c r="C7902" t="s">
        <v>1776</v>
      </c>
      <c r="D7902" t="s">
        <v>1777</v>
      </c>
      <c r="E7902">
        <v>0.16239999999999999</v>
      </c>
      <c r="F7902">
        <v>0.15079999999999999</v>
      </c>
      <c r="G7902">
        <v>0.1552</v>
      </c>
      <c r="H7902">
        <v>0.15640000000000001</v>
      </c>
      <c r="J7902">
        <f>AVERAGE(Table1_1[[#This Row],[2020]:[2024]])</f>
        <v>0.15620000000000001</v>
      </c>
      <c r="K7902" t="str">
        <f>IF(AVERAGE(Table1_1[[#This Row],[2020]:[2024]])&lt;=_xlfn.XLOOKUP(Table1_1[[#This Row],[Series Name]],Table4[Series Name],Table4[Global Average]),"Sotto la media","Sopra la media")</f>
        <v>Sotto la media</v>
      </c>
      <c r="L7902">
        <f>_xlfn.XLOOKUP(Table1_1[[#This Row],[Series Name]],Table4[Series Name],Table4[Global Average])</f>
        <v>1.2284666666666668</v>
      </c>
    </row>
    <row r="7903" spans="1:12" x14ac:dyDescent="0.3">
      <c r="A7903" t="s">
        <v>2754</v>
      </c>
      <c r="B7903" t="s">
        <v>2755</v>
      </c>
      <c r="C7903" t="s">
        <v>1778</v>
      </c>
      <c r="D7903" t="s">
        <v>1779</v>
      </c>
      <c r="E7903">
        <v>6.4999999999999997E-3</v>
      </c>
      <c r="F7903">
        <v>7.1000000000000004E-3</v>
      </c>
      <c r="G7903">
        <v>6.7999999999999996E-3</v>
      </c>
      <c r="H7903">
        <v>7.4000000000000003E-3</v>
      </c>
      <c r="J7903">
        <f>AVERAGE(Table1_1[[#This Row],[2020]:[2024]])</f>
        <v>6.9500000000000004E-3</v>
      </c>
      <c r="K7903" t="str">
        <f>IF(AVERAGE(Table1_1[[#This Row],[2020]:[2024]])&lt;=_xlfn.XLOOKUP(Table1_1[[#This Row],[Series Name]],Table4[Series Name],Table4[Global Average]),"Sotto la media","Sopra la media")</f>
        <v>Sotto la media</v>
      </c>
      <c r="L7903">
        <f>_xlfn.XLOOKUP(Table1_1[[#This Row],[Series Name]],Table4[Series Name],Table4[Global Average])</f>
        <v>8.0289705882352957E-2</v>
      </c>
    </row>
    <row r="7904" spans="1:12" x14ac:dyDescent="0.3">
      <c r="A7904" t="s">
        <v>2754</v>
      </c>
      <c r="B7904" t="s">
        <v>2755</v>
      </c>
      <c r="C7904" t="s">
        <v>1780</v>
      </c>
      <c r="D7904" t="s">
        <v>1781</v>
      </c>
      <c r="E7904">
        <v>9.1600000000000001E-2</v>
      </c>
      <c r="F7904">
        <v>9.98E-2</v>
      </c>
      <c r="G7904">
        <v>0.1066</v>
      </c>
      <c r="H7904">
        <v>0.12709999999999999</v>
      </c>
      <c r="J7904">
        <f>AVERAGE(Table1_1[[#This Row],[2020]:[2024]])</f>
        <v>0.10627500000000001</v>
      </c>
      <c r="K7904" t="str">
        <f>IF(AVERAGE(Table1_1[[#This Row],[2020]:[2024]])&lt;=_xlfn.XLOOKUP(Table1_1[[#This Row],[Series Name]],Table4[Series Name],Table4[Global Average]),"Sotto la media","Sopra la media")</f>
        <v>Sotto la media</v>
      </c>
      <c r="L7904">
        <f>_xlfn.XLOOKUP(Table1_1[[#This Row],[Series Name]],Table4[Series Name],Table4[Global Average])</f>
        <v>0.55599852941176464</v>
      </c>
    </row>
    <row r="7905" spans="1:12" x14ac:dyDescent="0.3">
      <c r="A7905" t="s">
        <v>2754</v>
      </c>
      <c r="B7905" t="s">
        <v>2755</v>
      </c>
      <c r="C7905" t="s">
        <v>1782</v>
      </c>
      <c r="D7905" t="s">
        <v>1783</v>
      </c>
      <c r="E7905">
        <v>0.82550000000000001</v>
      </c>
      <c r="F7905">
        <v>0.8498</v>
      </c>
      <c r="G7905">
        <v>0.93940000000000001</v>
      </c>
      <c r="H7905">
        <v>0.93859999999999999</v>
      </c>
      <c r="J7905">
        <f>AVERAGE(Table1_1[[#This Row],[2020]:[2024]])</f>
        <v>0.88832500000000003</v>
      </c>
      <c r="K7905" t="str">
        <f>IF(AVERAGE(Table1_1[[#This Row],[2020]:[2024]])&lt;=_xlfn.XLOOKUP(Table1_1[[#This Row],[Series Name]],Table4[Series Name],Table4[Global Average]),"Sotto la media","Sopra la media")</f>
        <v>Sotto la media</v>
      </c>
      <c r="L7905">
        <f>_xlfn.XLOOKUP(Table1_1[[#This Row],[Series Name]],Table4[Series Name],Table4[Global Average])</f>
        <v>4.8710444444444452</v>
      </c>
    </row>
    <row r="7906" spans="1:12" x14ac:dyDescent="0.3">
      <c r="A7906" t="s">
        <v>2754</v>
      </c>
      <c r="B7906" t="s">
        <v>2755</v>
      </c>
      <c r="C7906" t="s">
        <v>1784</v>
      </c>
      <c r="D7906" t="s">
        <v>1785</v>
      </c>
      <c r="E7906">
        <v>8.2699999999999996E-2</v>
      </c>
      <c r="F7906">
        <v>5.79E-2</v>
      </c>
      <c r="G7906">
        <v>5.6399999999999999E-2</v>
      </c>
      <c r="H7906">
        <v>6.9000000000000006E-2</v>
      </c>
      <c r="J7906">
        <f>AVERAGE(Table1_1[[#This Row],[2020]:[2024]])</f>
        <v>6.6500000000000004E-2</v>
      </c>
      <c r="K7906" t="str">
        <f>IF(AVERAGE(Table1_1[[#This Row],[2020]:[2024]])&lt;=_xlfn.XLOOKUP(Table1_1[[#This Row],[Series Name]],Table4[Series Name],Table4[Global Average]),"Sotto la media","Sopra la media")</f>
        <v>Sotto la media</v>
      </c>
      <c r="L7906">
        <f>_xlfn.XLOOKUP(Table1_1[[#This Row],[Series Name]],Table4[Series Name],Table4[Global Average])</f>
        <v>4.0051352941176477</v>
      </c>
    </row>
    <row r="7907" spans="1:12" x14ac:dyDescent="0.3">
      <c r="A7907" t="s">
        <v>2754</v>
      </c>
      <c r="B7907" t="s">
        <v>2755</v>
      </c>
      <c r="C7907" t="s">
        <v>1786</v>
      </c>
      <c r="D7907" t="s">
        <v>1787</v>
      </c>
      <c r="E7907">
        <v>0.35560000000000003</v>
      </c>
      <c r="F7907">
        <v>0.45739999999999997</v>
      </c>
      <c r="G7907">
        <v>0.46629999999999999</v>
      </c>
      <c r="H7907">
        <v>0.48070000000000002</v>
      </c>
      <c r="J7907">
        <f>AVERAGE(Table1_1[[#This Row],[2020]:[2024]])</f>
        <v>0.43999999999999995</v>
      </c>
      <c r="K7907" t="str">
        <f>IF(AVERAGE(Table1_1[[#This Row],[2020]:[2024]])&lt;=_xlfn.XLOOKUP(Table1_1[[#This Row],[Series Name]],Table4[Series Name],Table4[Global Average]),"Sotto la media","Sopra la media")</f>
        <v>Sotto la media</v>
      </c>
      <c r="L7907">
        <f>_xlfn.XLOOKUP(Table1_1[[#This Row],[Series Name]],Table4[Series Name],Table4[Global Average])</f>
        <v>3.0027573529411766</v>
      </c>
    </row>
    <row r="7908" spans="1:12" x14ac:dyDescent="0.3">
      <c r="A7908" t="s">
        <v>2754</v>
      </c>
      <c r="B7908" t="s">
        <v>2755</v>
      </c>
      <c r="C7908" t="s">
        <v>1788</v>
      </c>
      <c r="D7908" t="s">
        <v>1789</v>
      </c>
      <c r="E7908">
        <v>1.5333000000000001</v>
      </c>
      <c r="F7908">
        <v>1.57</v>
      </c>
      <c r="G7908">
        <v>1.6056999999999999</v>
      </c>
      <c r="H7908">
        <v>1.6420999999999999</v>
      </c>
      <c r="J7908">
        <f>AVERAGE(Table1_1[[#This Row],[2020]:[2024]])</f>
        <v>1.5877749999999999</v>
      </c>
      <c r="K7908" t="str">
        <f>IF(AVERAGE(Table1_1[[#This Row],[2020]:[2024]])&lt;=_xlfn.XLOOKUP(Table1_1[[#This Row],[Series Name]],Table4[Series Name],Table4[Global Average]),"Sotto la media","Sopra la media")</f>
        <v>Sotto la media</v>
      </c>
      <c r="L7908">
        <f>_xlfn.XLOOKUP(Table1_1[[#This Row],[Series Name]],Table4[Series Name],Table4[Global Average])</f>
        <v>2.5798666666666668</v>
      </c>
    </row>
    <row r="7909" spans="1:12" x14ac:dyDescent="0.3">
      <c r="A7909" t="s">
        <v>2754</v>
      </c>
      <c r="B7909" t="s">
        <v>2755</v>
      </c>
      <c r="C7909" t="s">
        <v>1790</v>
      </c>
      <c r="D7909" t="s">
        <v>1791</v>
      </c>
      <c r="E7909">
        <v>1196</v>
      </c>
      <c r="F7909">
        <v>1188</v>
      </c>
      <c r="G7909">
        <v>1181</v>
      </c>
      <c r="H7909">
        <v>1171</v>
      </c>
      <c r="J7909">
        <f>AVERAGE(Table1_1[[#This Row],[2020]:[2024]])</f>
        <v>1184</v>
      </c>
      <c r="K7909" t="str">
        <f>IF(AVERAGE(Table1_1[[#This Row],[2020]:[2024]])&lt;=_xlfn.XLOOKUP(Table1_1[[#This Row],[Series Name]],Table4[Series Name],Table4[Global Average]),"Sotto la media","Sopra la media")</f>
        <v>Sotto la media</v>
      </c>
      <c r="L7909">
        <f>_xlfn.XLOOKUP(Table1_1[[#This Row],[Series Name]],Table4[Series Name],Table4[Global Average])</f>
        <v>1934.35</v>
      </c>
    </row>
    <row r="7910" spans="1:12" x14ac:dyDescent="0.3">
      <c r="A7910" t="s">
        <v>2754</v>
      </c>
      <c r="B7910" t="s">
        <v>2755</v>
      </c>
      <c r="C7910" t="s">
        <v>1792</v>
      </c>
      <c r="D7910" t="s">
        <v>1793</v>
      </c>
      <c r="E7910">
        <v>4005</v>
      </c>
      <c r="F7910">
        <v>3993</v>
      </c>
      <c r="G7910">
        <v>3977</v>
      </c>
      <c r="H7910">
        <v>3937</v>
      </c>
      <c r="J7910">
        <f>AVERAGE(Table1_1[[#This Row],[2020]:[2024]])</f>
        <v>3978</v>
      </c>
      <c r="K7910" t="str">
        <f>IF(AVERAGE(Table1_1[[#This Row],[2020]:[2024]])&lt;=_xlfn.XLOOKUP(Table1_1[[#This Row],[Series Name]],Table4[Series Name],Table4[Global Average]),"Sotto la media","Sopra la media")</f>
        <v>Sopra la media</v>
      </c>
      <c r="L7910">
        <f>_xlfn.XLOOKUP(Table1_1[[#This Row],[Series Name]],Table4[Series Name],Table4[Global Average])</f>
        <v>3645.8833333333332</v>
      </c>
    </row>
    <row r="7911" spans="1:12" x14ac:dyDescent="0.3">
      <c r="A7911" t="s">
        <v>2754</v>
      </c>
      <c r="B7911" t="s">
        <v>2755</v>
      </c>
      <c r="C7911" t="s">
        <v>1794</v>
      </c>
      <c r="D7911" t="s">
        <v>1795</v>
      </c>
      <c r="E7911">
        <v>6761</v>
      </c>
      <c r="F7911">
        <v>6897</v>
      </c>
      <c r="G7911">
        <v>6984</v>
      </c>
      <c r="H7911">
        <v>6990</v>
      </c>
      <c r="J7911">
        <f>AVERAGE(Table1_1[[#This Row],[2020]:[2024]])</f>
        <v>6908</v>
      </c>
      <c r="K7911" t="str">
        <f>IF(AVERAGE(Table1_1[[#This Row],[2020]:[2024]])&lt;=_xlfn.XLOOKUP(Table1_1[[#This Row],[Series Name]],Table4[Series Name],Table4[Global Average]),"Sotto la media","Sopra la media")</f>
        <v>Sopra la media</v>
      </c>
      <c r="L7911">
        <f>_xlfn.XLOOKUP(Table1_1[[#This Row],[Series Name]],Table4[Series Name],Table4[Global Average])</f>
        <v>6160.8833333333332</v>
      </c>
    </row>
    <row r="7912" spans="1:12" x14ac:dyDescent="0.3">
      <c r="A7912" t="s">
        <v>2754</v>
      </c>
      <c r="B7912" t="s">
        <v>2755</v>
      </c>
      <c r="C7912" t="s">
        <v>1796</v>
      </c>
      <c r="D7912" t="s">
        <v>1797</v>
      </c>
      <c r="E7912">
        <v>830</v>
      </c>
      <c r="F7912">
        <v>819</v>
      </c>
      <c r="G7912">
        <v>811</v>
      </c>
      <c r="H7912">
        <v>805</v>
      </c>
      <c r="J7912">
        <f>AVERAGE(Table1_1[[#This Row],[2020]:[2024]])</f>
        <v>816.25</v>
      </c>
      <c r="K7912" t="str">
        <f>IF(AVERAGE(Table1_1[[#This Row],[2020]:[2024]])&lt;=_xlfn.XLOOKUP(Table1_1[[#This Row],[Series Name]],Table4[Series Name],Table4[Global Average]),"Sotto la media","Sopra la media")</f>
        <v>Sotto la media</v>
      </c>
      <c r="L7912">
        <f>_xlfn.XLOOKUP(Table1_1[[#This Row],[Series Name]],Table4[Series Name],Table4[Global Average])</f>
        <v>1919.5</v>
      </c>
    </row>
    <row r="7913" spans="1:12" x14ac:dyDescent="0.3">
      <c r="A7913" t="s">
        <v>2754</v>
      </c>
      <c r="B7913" t="s">
        <v>2755</v>
      </c>
      <c r="C7913" t="s">
        <v>1798</v>
      </c>
      <c r="D7913" t="s">
        <v>1799</v>
      </c>
      <c r="E7913">
        <v>8519</v>
      </c>
      <c r="F7913">
        <v>8275</v>
      </c>
      <c r="G7913">
        <v>8014</v>
      </c>
      <c r="H7913">
        <v>7724</v>
      </c>
      <c r="J7913">
        <f>AVERAGE(Table1_1[[#This Row],[2020]:[2024]])</f>
        <v>8133</v>
      </c>
      <c r="K7913" t="str">
        <f>IF(AVERAGE(Table1_1[[#This Row],[2020]:[2024]])&lt;=_xlfn.XLOOKUP(Table1_1[[#This Row],[Series Name]],Table4[Series Name],Table4[Global Average]),"Sotto la media","Sopra la media")</f>
        <v>Sotto la media</v>
      </c>
      <c r="L7913">
        <f>_xlfn.XLOOKUP(Table1_1[[#This Row],[Series Name]],Table4[Series Name],Table4[Global Average])</f>
        <v>12006.866666666667</v>
      </c>
    </row>
    <row r="7914" spans="1:12" x14ac:dyDescent="0.3">
      <c r="A7914" t="s">
        <v>2754</v>
      </c>
      <c r="B7914" t="s">
        <v>2755</v>
      </c>
      <c r="C7914" t="s">
        <v>1800</v>
      </c>
      <c r="D7914" t="s">
        <v>1801</v>
      </c>
      <c r="E7914">
        <v>670</v>
      </c>
      <c r="F7914">
        <v>1000</v>
      </c>
      <c r="G7914">
        <v>530</v>
      </c>
      <c r="H7914">
        <v>420</v>
      </c>
      <c r="J7914">
        <f>AVERAGE(Table1_1[[#This Row],[2020]:[2024]])</f>
        <v>655</v>
      </c>
      <c r="K7914" t="str">
        <f>IF(AVERAGE(Table1_1[[#This Row],[2020]:[2024]])&lt;=_xlfn.XLOOKUP(Table1_1[[#This Row],[Series Name]],Table4[Series Name],Table4[Global Average]),"Sotto la media","Sopra la media")</f>
        <v>Sopra la media</v>
      </c>
      <c r="L7914">
        <f>_xlfn.XLOOKUP(Table1_1[[#This Row],[Series Name]],Table4[Series Name],Table4[Global Average])</f>
        <v>536.08333333333326</v>
      </c>
    </row>
    <row r="7915" spans="1:12" x14ac:dyDescent="0.3">
      <c r="A7915" t="s">
        <v>2754</v>
      </c>
      <c r="B7915" t="s">
        <v>2755</v>
      </c>
      <c r="C7915" t="s">
        <v>1802</v>
      </c>
      <c r="D7915" t="s">
        <v>1803</v>
      </c>
      <c r="E7915">
        <v>5158</v>
      </c>
      <c r="F7915">
        <v>4999</v>
      </c>
      <c r="G7915">
        <v>4812</v>
      </c>
      <c r="H7915">
        <v>4615</v>
      </c>
      <c r="J7915">
        <f>AVERAGE(Table1_1[[#This Row],[2020]:[2024]])</f>
        <v>4896</v>
      </c>
      <c r="K7915" t="str">
        <f>IF(AVERAGE(Table1_1[[#This Row],[2020]:[2024]])&lt;=_xlfn.XLOOKUP(Table1_1[[#This Row],[Series Name]],Table4[Series Name],Table4[Global Average]),"Sotto la media","Sopra la media")</f>
        <v>Sotto la media</v>
      </c>
      <c r="L7915">
        <f>_xlfn.XLOOKUP(Table1_1[[#This Row],[Series Name]],Table4[Series Name],Table4[Global Average])</f>
        <v>7530.6833333333334</v>
      </c>
    </row>
    <row r="7916" spans="1:12" x14ac:dyDescent="0.3">
      <c r="A7916" t="s">
        <v>2754</v>
      </c>
      <c r="B7916" t="s">
        <v>2755</v>
      </c>
      <c r="C7916" t="s">
        <v>1806</v>
      </c>
      <c r="D7916" t="s">
        <v>1807</v>
      </c>
      <c r="E7916">
        <v>9379</v>
      </c>
      <c r="F7916">
        <v>9105</v>
      </c>
      <c r="G7916">
        <v>8819</v>
      </c>
      <c r="H7916">
        <v>8500</v>
      </c>
      <c r="J7916">
        <f>AVERAGE(Table1_1[[#This Row],[2020]:[2024]])</f>
        <v>8950.75</v>
      </c>
      <c r="K7916" t="str">
        <f>IF(AVERAGE(Table1_1[[#This Row],[2020]:[2024]])&lt;=_xlfn.XLOOKUP(Table1_1[[#This Row],[Series Name]],Table4[Series Name],Table4[Global Average]),"Sotto la media","Sopra la media")</f>
        <v>Sotto la media</v>
      </c>
      <c r="L7916">
        <f>_xlfn.XLOOKUP(Table1_1[[#This Row],[Series Name]],Table4[Series Name],Table4[Global Average])</f>
        <v>15204.133333333335</v>
      </c>
    </row>
    <row r="7917" spans="1:12" x14ac:dyDescent="0.3">
      <c r="A7917" t="s">
        <v>2754</v>
      </c>
      <c r="B7917" t="s">
        <v>2755</v>
      </c>
      <c r="C7917" t="s">
        <v>1808</v>
      </c>
      <c r="D7917" t="s">
        <v>1809</v>
      </c>
      <c r="H7917">
        <v>1.9</v>
      </c>
      <c r="J7917">
        <f>AVERAGE(Table1_1[[#This Row],[2020]:[2024]])</f>
        <v>1.9</v>
      </c>
      <c r="K7917" t="str">
        <f>IF(AVERAGE(Table1_1[[#This Row],[2020]:[2024]])&lt;=_xlfn.XLOOKUP(Table1_1[[#This Row],[Series Name]],Table4[Series Name],Table4[Global Average]),"Sotto la media","Sopra la media")</f>
        <v>Sopra la media</v>
      </c>
      <c r="L7917">
        <f>_xlfn.XLOOKUP(Table1_1[[#This Row],[Series Name]],Table4[Series Name],Table4[Global Average])</f>
        <v>1.85</v>
      </c>
    </row>
    <row r="7918" spans="1:12" x14ac:dyDescent="0.3">
      <c r="A7918" t="s">
        <v>2754</v>
      </c>
      <c r="B7918" t="s">
        <v>2755</v>
      </c>
      <c r="C7918" t="s">
        <v>1810</v>
      </c>
      <c r="D7918" t="s">
        <v>1811</v>
      </c>
      <c r="E7918">
        <v>1.405</v>
      </c>
      <c r="F7918">
        <v>1.4490000000000001</v>
      </c>
      <c r="J7918">
        <f>AVERAGE(Table1_1[[#This Row],[2020]:[2024]])</f>
        <v>1.427</v>
      </c>
      <c r="K7918" t="str">
        <f>IF(AVERAGE(Table1_1[[#This Row],[2020]:[2024]])&lt;=_xlfn.XLOOKUP(Table1_1[[#This Row],[Series Name]],Table4[Series Name],Table4[Global Average]),"Sotto la media","Sopra la media")</f>
        <v>Sotto la media</v>
      </c>
      <c r="L7918">
        <f>_xlfn.XLOOKUP(Table1_1[[#This Row],[Series Name]],Table4[Series Name],Table4[Global Average])</f>
        <v>5.7880645021645023</v>
      </c>
    </row>
    <row r="7919" spans="1:12" x14ac:dyDescent="0.3">
      <c r="A7919" t="s">
        <v>2754</v>
      </c>
      <c r="B7919" t="s">
        <v>2755</v>
      </c>
      <c r="C7919" t="s">
        <v>1812</v>
      </c>
      <c r="D7919" t="s">
        <v>1813</v>
      </c>
      <c r="E7919">
        <v>3693.27583333333</v>
      </c>
      <c r="F7919">
        <v>3744.24416666667</v>
      </c>
      <c r="G7919">
        <v>4256.1941666666698</v>
      </c>
      <c r="H7919">
        <v>4325.9549999999999</v>
      </c>
      <c r="I7919">
        <v>4074.4341666666701</v>
      </c>
      <c r="J7919">
        <f>AVERAGE(Table1_1[[#This Row],[2020]:[2024]])</f>
        <v>4018.8206666666679</v>
      </c>
      <c r="K7919" t="str">
        <f>IF(AVERAGE(Table1_1[[#This Row],[2020]:[2024]])&lt;=_xlfn.XLOOKUP(Table1_1[[#This Row],[Series Name]],Table4[Series Name],Table4[Global Average]),"Sotto la media","Sopra la media")</f>
        <v>Sopra la media</v>
      </c>
      <c r="L7919">
        <f>_xlfn.XLOOKUP(Table1_1[[#This Row],[Series Name]],Table4[Series Name],Table4[Global Average])</f>
        <v>1318.2465739602219</v>
      </c>
    </row>
    <row r="7920" spans="1:12" x14ac:dyDescent="0.3">
      <c r="A7920" t="s">
        <v>2754</v>
      </c>
      <c r="B7920" t="s">
        <v>2755</v>
      </c>
      <c r="C7920" t="s">
        <v>1814</v>
      </c>
      <c r="D7920" t="s">
        <v>1815</v>
      </c>
      <c r="E7920">
        <v>1.5627979026171399</v>
      </c>
      <c r="F7920">
        <v>3.4240248759337399</v>
      </c>
      <c r="J7920">
        <f>AVERAGE(Table1_1[[#This Row],[2020]:[2024]])</f>
        <v>2.4934113892754399</v>
      </c>
      <c r="K7920" t="str">
        <f>IF(AVERAGE(Table1_1[[#This Row],[2020]:[2024]])&lt;=_xlfn.XLOOKUP(Table1_1[[#This Row],[Series Name]],Table4[Series Name],Table4[Global Average]),"Sotto la media","Sopra la media")</f>
        <v>Sopra la media</v>
      </c>
      <c r="L7920">
        <f>_xlfn.XLOOKUP(Table1_1[[#This Row],[Series Name]],Table4[Series Name],Table4[Global Average])</f>
        <v>0.880450479202604</v>
      </c>
    </row>
    <row r="7921" spans="1:12" x14ac:dyDescent="0.3">
      <c r="A7921" t="s">
        <v>2754</v>
      </c>
      <c r="B7921" t="s">
        <v>2755</v>
      </c>
      <c r="C7921" t="s">
        <v>1816</v>
      </c>
      <c r="D7921" t="s">
        <v>1817</v>
      </c>
      <c r="E7921">
        <v>1.3010183421822801</v>
      </c>
      <c r="F7921">
        <v>1.65857830550253</v>
      </c>
      <c r="G7921">
        <v>1.4049161609737599</v>
      </c>
      <c r="H7921">
        <v>1.7713047560942401</v>
      </c>
      <c r="J7921">
        <f>AVERAGE(Table1_1[[#This Row],[2020]:[2024]])</f>
        <v>1.5339543911882025</v>
      </c>
      <c r="K7921" t="str">
        <f>IF(AVERAGE(Table1_1[[#This Row],[2020]:[2024]])&lt;=_xlfn.XLOOKUP(Table1_1[[#This Row],[Series Name]],Table4[Series Name],Table4[Global Average]),"Sotto la media","Sopra la media")</f>
        <v>Sotto la media</v>
      </c>
      <c r="L7921">
        <f>_xlfn.XLOOKUP(Table1_1[[#This Row],[Series Name]],Table4[Series Name],Table4[Global Average])</f>
        <v>8.5521819541865263</v>
      </c>
    </row>
    <row r="7922" spans="1:12" x14ac:dyDescent="0.3">
      <c r="A7922" t="s">
        <v>2754</v>
      </c>
      <c r="B7922" t="s">
        <v>2755</v>
      </c>
      <c r="C7922" t="s">
        <v>1818</v>
      </c>
      <c r="D7922" t="s">
        <v>1819</v>
      </c>
      <c r="E7922">
        <v>1.71672695871673</v>
      </c>
      <c r="F7922">
        <v>1.9036493548804601</v>
      </c>
      <c r="G7922">
        <v>1.7516767157514599</v>
      </c>
      <c r="H7922">
        <v>1.6411816722564001</v>
      </c>
      <c r="J7922">
        <f>AVERAGE(Table1_1[[#This Row],[2020]:[2024]])</f>
        <v>1.7533086754012626</v>
      </c>
      <c r="K7922" t="str">
        <f>IF(AVERAGE(Table1_1[[#This Row],[2020]:[2024]])&lt;=_xlfn.XLOOKUP(Table1_1[[#This Row],[Series Name]],Table4[Series Name],Table4[Global Average]),"Sotto la media","Sopra la media")</f>
        <v>Sotto la media</v>
      </c>
      <c r="L7922">
        <f>_xlfn.XLOOKUP(Table1_1[[#This Row],[Series Name]],Table4[Series Name],Table4[Global Average])</f>
        <v>4.4876624150389679</v>
      </c>
    </row>
    <row r="7923" spans="1:12" x14ac:dyDescent="0.3">
      <c r="A7923" t="s">
        <v>2754</v>
      </c>
      <c r="B7923" t="s">
        <v>2755</v>
      </c>
      <c r="C7923" t="s">
        <v>1820</v>
      </c>
      <c r="D7923" t="s">
        <v>1821</v>
      </c>
      <c r="E7923">
        <v>13.142455669511</v>
      </c>
      <c r="F7923">
        <v>12.9497730949809</v>
      </c>
      <c r="G7923">
        <v>9.9750243368990397</v>
      </c>
      <c r="H7923">
        <v>8.1857219264718193</v>
      </c>
      <c r="J7923">
        <f>AVERAGE(Table1_1[[#This Row],[2020]:[2024]])</f>
        <v>11.06324375696569</v>
      </c>
      <c r="K7923" t="str">
        <f>IF(AVERAGE(Table1_1[[#This Row],[2020]:[2024]])&lt;=_xlfn.XLOOKUP(Table1_1[[#This Row],[Series Name]],Table4[Series Name],Table4[Global Average]),"Sotto la media","Sopra la media")</f>
        <v>Sopra la media</v>
      </c>
      <c r="L7923">
        <f>_xlfn.XLOOKUP(Table1_1[[#This Row],[Series Name]],Table4[Series Name],Table4[Global Average])</f>
        <v>9.3397648745507453</v>
      </c>
    </row>
    <row r="7924" spans="1:12" x14ac:dyDescent="0.3">
      <c r="A7924" t="s">
        <v>2754</v>
      </c>
      <c r="B7924" t="s">
        <v>2755</v>
      </c>
      <c r="C7924" t="s">
        <v>1822</v>
      </c>
      <c r="D7924" t="s">
        <v>1823</v>
      </c>
      <c r="E7924">
        <v>47967994212478.203</v>
      </c>
      <c r="F7924">
        <v>55079995982691.602</v>
      </c>
      <c r="G7924">
        <v>47530654334251</v>
      </c>
      <c r="H7924">
        <v>43239263004950.297</v>
      </c>
      <c r="J7924">
        <f>AVERAGE(Table1_1[[#This Row],[2020]:[2024]])</f>
        <v>48454476883592.781</v>
      </c>
      <c r="K7924" t="str">
        <f>IF(AVERAGE(Table1_1[[#This Row],[2020]:[2024]])&lt;=_xlfn.XLOOKUP(Table1_1[[#This Row],[Series Name]],Table4[Series Name],Table4[Global Average]),"Sotto la media","Sopra la media")</f>
        <v>Sopra la media</v>
      </c>
      <c r="L7924">
        <f>_xlfn.XLOOKUP(Table1_1[[#This Row],[Series Name]],Table4[Series Name],Table4[Global Average])</f>
        <v>8761239929402.0625</v>
      </c>
    </row>
    <row r="7925" spans="1:12" x14ac:dyDescent="0.3">
      <c r="A7925" t="s">
        <v>2754</v>
      </c>
      <c r="B7925" t="s">
        <v>2755</v>
      </c>
      <c r="C7925" t="s">
        <v>1824</v>
      </c>
      <c r="D7925" t="s">
        <v>1825</v>
      </c>
      <c r="E7925">
        <v>48.048506258269803</v>
      </c>
      <c r="F7925">
        <v>49.708660170416401</v>
      </c>
      <c r="J7925">
        <f>AVERAGE(Table1_1[[#This Row],[2020]:[2024]])</f>
        <v>48.878583214343102</v>
      </c>
      <c r="K7925" t="str">
        <f>IF(AVERAGE(Table1_1[[#This Row],[2020]:[2024]])&lt;=_xlfn.XLOOKUP(Table1_1[[#This Row],[Series Name]],Table4[Series Name],Table4[Global Average]),"Sotto la media","Sopra la media")</f>
        <v>Sopra la media</v>
      </c>
      <c r="L7925">
        <f>_xlfn.XLOOKUP(Table1_1[[#This Row],[Series Name]],Table4[Series Name],Table4[Global Average])</f>
        <v>47.001876418449001</v>
      </c>
    </row>
    <row r="7926" spans="1:12" x14ac:dyDescent="0.3">
      <c r="A7926" t="s">
        <v>2754</v>
      </c>
      <c r="B7926" t="s">
        <v>2755</v>
      </c>
      <c r="C7926" t="s">
        <v>1826</v>
      </c>
      <c r="D7926" t="s">
        <v>1827</v>
      </c>
      <c r="E7926">
        <v>1729537</v>
      </c>
      <c r="F7926">
        <v>1842390</v>
      </c>
      <c r="G7926">
        <v>2453862</v>
      </c>
      <c r="H7926">
        <v>2851160</v>
      </c>
      <c r="J7926">
        <f>AVERAGE(Table1_1[[#This Row],[2020]:[2024]])</f>
        <v>2219237.25</v>
      </c>
      <c r="K7926" t="str">
        <f>IF(AVERAGE(Table1_1[[#This Row],[2020]:[2024]])&lt;=_xlfn.XLOOKUP(Table1_1[[#This Row],[Series Name]],Table4[Series Name],Table4[Global Average]),"Sotto la media","Sopra la media")</f>
        <v>Sopra la media</v>
      </c>
      <c r="L7926">
        <f>_xlfn.XLOOKUP(Table1_1[[#This Row],[Series Name]],Table4[Series Name],Table4[Global Average])</f>
        <v>663881.60416666663</v>
      </c>
    </row>
    <row r="7927" spans="1:12" x14ac:dyDescent="0.3">
      <c r="A7927" t="s">
        <v>2754</v>
      </c>
      <c r="B7927" t="s">
        <v>2755</v>
      </c>
      <c r="C7927" t="s">
        <v>1828</v>
      </c>
      <c r="D7927" t="s">
        <v>1829</v>
      </c>
      <c r="E7927">
        <v>2.1503605003736199</v>
      </c>
      <c r="F7927">
        <v>1.8204896386501399</v>
      </c>
      <c r="G7927">
        <v>1.5069867449385299</v>
      </c>
      <c r="H7927">
        <v>1.7345083775402099</v>
      </c>
      <c r="J7927">
        <f>AVERAGE(Table1_1[[#This Row],[2020]:[2024]])</f>
        <v>1.8030863153756249</v>
      </c>
      <c r="K7927" t="str">
        <f>IF(AVERAGE(Table1_1[[#This Row],[2020]:[2024]])&lt;=_xlfn.XLOOKUP(Table1_1[[#This Row],[Series Name]],Table4[Series Name],Table4[Global Average]),"Sotto la media","Sopra la media")</f>
        <v>Sopra la media</v>
      </c>
      <c r="L7927">
        <f>_xlfn.XLOOKUP(Table1_1[[#This Row],[Series Name]],Table4[Series Name],Table4[Global Average])</f>
        <v>1.6782105599550299</v>
      </c>
    </row>
    <row r="7928" spans="1:12" x14ac:dyDescent="0.3">
      <c r="A7928" t="s">
        <v>2754</v>
      </c>
      <c r="B7928" t="s">
        <v>2755</v>
      </c>
      <c r="C7928" t="s">
        <v>1830</v>
      </c>
      <c r="D7928" t="s">
        <v>1831</v>
      </c>
      <c r="E7928">
        <v>6233142503135.6299</v>
      </c>
      <c r="F7928">
        <v>6236349464595.0498</v>
      </c>
      <c r="G7928">
        <v>6232148099492.5898</v>
      </c>
      <c r="H7928">
        <v>8740715921223.2803</v>
      </c>
      <c r="J7928">
        <f>AVERAGE(Table1_1[[#This Row],[2020]:[2024]])</f>
        <v>6860588997111.6377</v>
      </c>
      <c r="K7928" t="str">
        <f>IF(AVERAGE(Table1_1[[#This Row],[2020]:[2024]])&lt;=_xlfn.XLOOKUP(Table1_1[[#This Row],[Series Name]],Table4[Series Name],Table4[Global Average]),"Sotto la media","Sopra la media")</f>
        <v>Sopra la media</v>
      </c>
      <c r="L7928">
        <f>_xlfn.XLOOKUP(Table1_1[[#This Row],[Series Name]],Table4[Series Name],Table4[Global Average])</f>
        <v>865267848165.06873</v>
      </c>
    </row>
    <row r="7929" spans="1:12" x14ac:dyDescent="0.3">
      <c r="A7929" t="s">
        <v>2754</v>
      </c>
      <c r="B7929" t="s">
        <v>2755</v>
      </c>
      <c r="C7929" t="s">
        <v>1832</v>
      </c>
      <c r="D7929" t="s">
        <v>1833</v>
      </c>
      <c r="E7929">
        <v>14.506283760000001</v>
      </c>
      <c r="F7929">
        <v>13.66964531</v>
      </c>
      <c r="G7929">
        <v>14.364748000000001</v>
      </c>
      <c r="H7929">
        <v>14.615749360000001</v>
      </c>
      <c r="J7929">
        <f>AVERAGE(Table1_1[[#This Row],[2020]:[2024]])</f>
        <v>14.289106607500001</v>
      </c>
      <c r="K7929" t="str">
        <f>IF(AVERAGE(Table1_1[[#This Row],[2020]:[2024]])&lt;=_xlfn.XLOOKUP(Table1_1[[#This Row],[Series Name]],Table4[Series Name],Table4[Global Average]),"Sotto la media","Sopra la media")</f>
        <v>Sotto la media</v>
      </c>
      <c r="L7929">
        <f>_xlfn.XLOOKUP(Table1_1[[#This Row],[Series Name]],Table4[Series Name],Table4[Global Average])</f>
        <v>22.174384141583332</v>
      </c>
    </row>
    <row r="7930" spans="1:12" x14ac:dyDescent="0.3">
      <c r="A7930" t="s">
        <v>2754</v>
      </c>
      <c r="B7930" t="s">
        <v>2755</v>
      </c>
      <c r="C7930" t="s">
        <v>1834</v>
      </c>
      <c r="D7930" t="s">
        <v>1835</v>
      </c>
      <c r="E7930">
        <v>67.450992040000003</v>
      </c>
      <c r="F7930">
        <v>76.702602859999999</v>
      </c>
      <c r="G7930">
        <v>72.614958139999999</v>
      </c>
      <c r="H7930">
        <v>78.111992560000004</v>
      </c>
      <c r="J7930">
        <f>AVERAGE(Table1_1[[#This Row],[2020]:[2024]])</f>
        <v>73.720136400000001</v>
      </c>
      <c r="K7930" t="str">
        <f>IF(AVERAGE(Table1_1[[#This Row],[2020]:[2024]])&lt;=_xlfn.XLOOKUP(Table1_1[[#This Row],[Series Name]],Table4[Series Name],Table4[Global Average]),"Sotto la media","Sopra la media")</f>
        <v>Sotto la media</v>
      </c>
      <c r="L7930">
        <f>_xlfn.XLOOKUP(Table1_1[[#This Row],[Series Name]],Table4[Series Name],Table4[Global Average])</f>
        <v>424.59582428916661</v>
      </c>
    </row>
    <row r="7931" spans="1:12" x14ac:dyDescent="0.3">
      <c r="A7931" t="s">
        <v>2754</v>
      </c>
      <c r="B7931" t="s">
        <v>2755</v>
      </c>
      <c r="C7931" t="s">
        <v>1836</v>
      </c>
      <c r="D7931" t="s">
        <v>1837</v>
      </c>
      <c r="E7931">
        <v>196.03884816645601</v>
      </c>
      <c r="F7931">
        <v>218.17823743962799</v>
      </c>
      <c r="G7931">
        <v>229.67345720124101</v>
      </c>
      <c r="H7931">
        <v>244.72832817410799</v>
      </c>
      <c r="J7931">
        <f>AVERAGE(Table1_1[[#This Row],[2020]:[2024]])</f>
        <v>222.15471774535825</v>
      </c>
      <c r="K7931" t="str">
        <f>IF(AVERAGE(Table1_1[[#This Row],[2020]:[2024]])&lt;=_xlfn.XLOOKUP(Table1_1[[#This Row],[Series Name]],Table4[Series Name],Table4[Global Average]),"Sotto la media","Sopra la media")</f>
        <v>Sotto la media</v>
      </c>
      <c r="L7931">
        <f>_xlfn.XLOOKUP(Table1_1[[#This Row],[Series Name]],Table4[Series Name],Table4[Global Average])</f>
        <v>603.49662382926624</v>
      </c>
    </row>
    <row r="7932" spans="1:12" x14ac:dyDescent="0.3">
      <c r="A7932" t="s">
        <v>2754</v>
      </c>
      <c r="B7932" t="s">
        <v>2755</v>
      </c>
      <c r="C7932" t="s">
        <v>1838</v>
      </c>
      <c r="D7932" t="s">
        <v>1839</v>
      </c>
      <c r="E7932">
        <v>43.25</v>
      </c>
      <c r="F7932">
        <v>36.14</v>
      </c>
      <c r="G7932">
        <v>28.72</v>
      </c>
      <c r="H7932">
        <v>30.15</v>
      </c>
      <c r="J7932">
        <f>AVERAGE(Table1_1[[#This Row],[2020]:[2024]])</f>
        <v>34.564999999999998</v>
      </c>
      <c r="K7932" t="str">
        <f>IF(AVERAGE(Table1_1[[#This Row],[2020]:[2024]])&lt;=_xlfn.XLOOKUP(Table1_1[[#This Row],[Series Name]],Table4[Series Name],Table4[Global Average]),"Sotto la media","Sopra la media")</f>
        <v>Sotto la media</v>
      </c>
      <c r="L7932">
        <f>_xlfn.XLOOKUP(Table1_1[[#This Row],[Series Name]],Table4[Series Name],Table4[Global Average])</f>
        <v>43.077222222222225</v>
      </c>
    </row>
    <row r="7933" spans="1:12" x14ac:dyDescent="0.3">
      <c r="A7933" t="s">
        <v>2754</v>
      </c>
      <c r="B7933" t="s">
        <v>2755</v>
      </c>
      <c r="C7933" t="s">
        <v>1840</v>
      </c>
      <c r="D7933" t="s">
        <v>1841</v>
      </c>
      <c r="E7933">
        <v>28.12</v>
      </c>
      <c r="F7933">
        <v>19.7</v>
      </c>
      <c r="G7933">
        <v>15.3</v>
      </c>
      <c r="H7933">
        <v>15.47</v>
      </c>
      <c r="J7933">
        <f>AVERAGE(Table1_1[[#This Row],[2020]:[2024]])</f>
        <v>19.647500000000001</v>
      </c>
      <c r="K7933" t="str">
        <f>IF(AVERAGE(Table1_1[[#This Row],[2020]:[2024]])&lt;=_xlfn.XLOOKUP(Table1_1[[#This Row],[Series Name]],Table4[Series Name],Table4[Global Average]),"Sotto la media","Sopra la media")</f>
        <v>Sotto la media</v>
      </c>
      <c r="L7933">
        <f>_xlfn.XLOOKUP(Table1_1[[#This Row],[Series Name]],Table4[Series Name],Table4[Global Average])</f>
        <v>25.58688888888889</v>
      </c>
    </row>
    <row r="7934" spans="1:12" x14ac:dyDescent="0.3">
      <c r="A7934" t="s">
        <v>2754</v>
      </c>
      <c r="B7934" t="s">
        <v>2755</v>
      </c>
      <c r="C7934" t="s">
        <v>1842</v>
      </c>
      <c r="D7934" t="s">
        <v>1843</v>
      </c>
      <c r="E7934">
        <v>34.049999999999997</v>
      </c>
      <c r="F7934">
        <v>26.18</v>
      </c>
      <c r="G7934">
        <v>20.78</v>
      </c>
      <c r="H7934">
        <v>21.54</v>
      </c>
      <c r="J7934">
        <f>AVERAGE(Table1_1[[#This Row],[2020]:[2024]])</f>
        <v>25.637499999999996</v>
      </c>
      <c r="K7934" t="str">
        <f>IF(AVERAGE(Table1_1[[#This Row],[2020]:[2024]])&lt;=_xlfn.XLOOKUP(Table1_1[[#This Row],[Series Name]],Table4[Series Name],Table4[Global Average]),"Sotto la media","Sopra la media")</f>
        <v>Sotto la media</v>
      </c>
      <c r="L7934">
        <f>_xlfn.XLOOKUP(Table1_1[[#This Row],[Series Name]],Table4[Series Name],Table4[Global Average])</f>
        <v>33.372472222222221</v>
      </c>
    </row>
    <row r="7935" spans="1:12" x14ac:dyDescent="0.3">
      <c r="A7935" t="s">
        <v>2754</v>
      </c>
      <c r="B7935" t="s">
        <v>2755</v>
      </c>
      <c r="C7935" t="s">
        <v>1844</v>
      </c>
      <c r="D7935" t="s">
        <v>1845</v>
      </c>
      <c r="E7935">
        <v>1752</v>
      </c>
      <c r="F7935">
        <v>1855</v>
      </c>
      <c r="J7935">
        <f>AVERAGE(Table1_1[[#This Row],[2020]:[2024]])</f>
        <v>1803.5</v>
      </c>
      <c r="K7935" t="str">
        <f>IF(AVERAGE(Table1_1[[#This Row],[2020]:[2024]])&lt;=_xlfn.XLOOKUP(Table1_1[[#This Row],[Series Name]],Table4[Series Name],Table4[Global Average]),"Sotto la media","Sopra la media")</f>
        <v>Sotto la media</v>
      </c>
      <c r="L7935">
        <f>_xlfn.XLOOKUP(Table1_1[[#This Row],[Series Name]],Table4[Series Name],Table4[Global Average])</f>
        <v>41641.346153846156</v>
      </c>
    </row>
    <row r="7936" spans="1:12" x14ac:dyDescent="0.3">
      <c r="A7936" t="s">
        <v>2754</v>
      </c>
      <c r="B7936" t="s">
        <v>2755</v>
      </c>
      <c r="C7936" t="s">
        <v>1846</v>
      </c>
      <c r="D7936" t="s">
        <v>1847</v>
      </c>
      <c r="E7936">
        <v>369</v>
      </c>
      <c r="F7936">
        <v>432</v>
      </c>
      <c r="J7936">
        <f>AVERAGE(Table1_1[[#This Row],[2020]:[2024]])</f>
        <v>400.5</v>
      </c>
      <c r="K7936" t="str">
        <f>IF(AVERAGE(Table1_1[[#This Row],[2020]:[2024]])&lt;=_xlfn.XLOOKUP(Table1_1[[#This Row],[Series Name]],Table4[Series Name],Table4[Global Average]),"Sotto la media","Sopra la media")</f>
        <v>Sotto la media</v>
      </c>
      <c r="L7936">
        <f>_xlfn.XLOOKUP(Table1_1[[#This Row],[Series Name]],Table4[Series Name],Table4[Global Average])</f>
        <v>131580.11538461538</v>
      </c>
    </row>
    <row r="7937" spans="1:12" x14ac:dyDescent="0.3">
      <c r="A7937" t="s">
        <v>2754</v>
      </c>
      <c r="B7937" t="s">
        <v>2755</v>
      </c>
      <c r="C7937" t="s">
        <v>1848</v>
      </c>
      <c r="D7937" t="s">
        <v>1849</v>
      </c>
      <c r="E7937">
        <v>2.8262148886165699</v>
      </c>
      <c r="F7937">
        <v>2.6108635725093601</v>
      </c>
      <c r="G7937">
        <v>2.4004530079764699</v>
      </c>
      <c r="J7937">
        <f>AVERAGE(Table1_1[[#This Row],[2020]:[2024]])</f>
        <v>2.6125104897007998</v>
      </c>
      <c r="K7937" t="str">
        <f>IF(AVERAGE(Table1_1[[#This Row],[2020]:[2024]])&lt;=_xlfn.XLOOKUP(Table1_1[[#This Row],[Series Name]],Table4[Series Name],Table4[Global Average]),"Sotto la media","Sopra la media")</f>
        <v>Sotto la media</v>
      </c>
      <c r="L7937">
        <f>_xlfn.XLOOKUP(Table1_1[[#This Row],[Series Name]],Table4[Series Name],Table4[Global Average])</f>
        <v>3.5703766863108477</v>
      </c>
    </row>
    <row r="7938" spans="1:12" x14ac:dyDescent="0.3">
      <c r="A7938" t="s">
        <v>2754</v>
      </c>
      <c r="B7938" t="s">
        <v>2755</v>
      </c>
      <c r="C7938" t="s">
        <v>1850</v>
      </c>
      <c r="D7938" t="s">
        <v>1851</v>
      </c>
      <c r="E7938">
        <v>11.823493196267201</v>
      </c>
      <c r="F7938">
        <v>11.064327858538499</v>
      </c>
      <c r="G7938">
        <v>10.305162520810001</v>
      </c>
      <c r="J7938">
        <f>AVERAGE(Table1_1[[#This Row],[2020]:[2024]])</f>
        <v>11.064327858538567</v>
      </c>
      <c r="K7938" t="str">
        <f>IF(AVERAGE(Table1_1[[#This Row],[2020]:[2024]])&lt;=_xlfn.XLOOKUP(Table1_1[[#This Row],[Series Name]],Table4[Series Name],Table4[Global Average]),"Sotto la media","Sopra la media")</f>
        <v>Sopra la media</v>
      </c>
      <c r="L7938">
        <f>_xlfn.XLOOKUP(Table1_1[[#This Row],[Series Name]],Table4[Series Name],Table4[Global Average])</f>
        <v>7.2622236195257734</v>
      </c>
    </row>
    <row r="7939" spans="1:12" x14ac:dyDescent="0.3">
      <c r="A7939" t="s">
        <v>2754</v>
      </c>
      <c r="B7939" t="s">
        <v>2755</v>
      </c>
      <c r="C7939" t="s">
        <v>1852</v>
      </c>
      <c r="D7939" t="s">
        <v>1853</v>
      </c>
      <c r="E7939">
        <v>0.77371920170809005</v>
      </c>
      <c r="F7939">
        <v>0.72243330725496002</v>
      </c>
      <c r="G7939">
        <v>0.67114741280182999</v>
      </c>
      <c r="J7939">
        <f>AVERAGE(Table1_1[[#This Row],[2020]:[2024]])</f>
        <v>0.72243330725496013</v>
      </c>
      <c r="K7939" t="str">
        <f>IF(AVERAGE(Table1_1[[#This Row],[2020]:[2024]])&lt;=_xlfn.XLOOKUP(Table1_1[[#This Row],[Series Name]],Table4[Series Name],Table4[Global Average]),"Sotto la media","Sopra la media")</f>
        <v>Sotto la media</v>
      </c>
      <c r="L7939">
        <f>_xlfn.XLOOKUP(Table1_1[[#This Row],[Series Name]],Table4[Series Name],Table4[Global Average])</f>
        <v>1.7768168767458399</v>
      </c>
    </row>
    <row r="7940" spans="1:12" x14ac:dyDescent="0.3">
      <c r="A7940" t="s">
        <v>2754</v>
      </c>
      <c r="B7940" t="s">
        <v>2755</v>
      </c>
      <c r="C7940" t="s">
        <v>1854</v>
      </c>
      <c r="D7940" t="s">
        <v>1855</v>
      </c>
      <c r="E7940">
        <v>97.041023661336794</v>
      </c>
      <c r="F7940">
        <v>97.393817296920204</v>
      </c>
      <c r="G7940">
        <v>97.537760387835405</v>
      </c>
      <c r="J7940">
        <f>AVERAGE(Table1_1[[#This Row],[2020]:[2024]])</f>
        <v>97.324200448697468</v>
      </c>
      <c r="K7940" t="str">
        <f>IF(AVERAGE(Table1_1[[#This Row],[2020]:[2024]])&lt;=_xlfn.XLOOKUP(Table1_1[[#This Row],[Series Name]],Table4[Series Name],Table4[Global Average]),"Sotto la media","Sopra la media")</f>
        <v>Sopra la media</v>
      </c>
      <c r="L7940">
        <f>_xlfn.XLOOKUP(Table1_1[[#This Row],[Series Name]],Table4[Series Name],Table4[Global Average])</f>
        <v>94.820452068433084</v>
      </c>
    </row>
    <row r="7941" spans="1:12" x14ac:dyDescent="0.3">
      <c r="A7941" t="s">
        <v>2754</v>
      </c>
      <c r="B7941" t="s">
        <v>2755</v>
      </c>
      <c r="C7941" t="s">
        <v>1856</v>
      </c>
      <c r="D7941" t="s">
        <v>1857</v>
      </c>
      <c r="E7941">
        <v>85.503488968007204</v>
      </c>
      <c r="F7941">
        <v>86.080421935508497</v>
      </c>
      <c r="G7941">
        <v>86.657254786452796</v>
      </c>
      <c r="J7941">
        <f>AVERAGE(Table1_1[[#This Row],[2020]:[2024]])</f>
        <v>86.080388563322842</v>
      </c>
      <c r="K7941" t="str">
        <f>IF(AVERAGE(Table1_1[[#This Row],[2020]:[2024]])&lt;=_xlfn.XLOOKUP(Table1_1[[#This Row],[Series Name]],Table4[Series Name],Table4[Global Average]),"Sotto la media","Sopra la media")</f>
        <v>Sotto la media</v>
      </c>
      <c r="L7941">
        <f>_xlfn.XLOOKUP(Table1_1[[#This Row],[Series Name]],Table4[Series Name],Table4[Global Average])</f>
        <v>88.294366704444087</v>
      </c>
    </row>
    <row r="7942" spans="1:12" x14ac:dyDescent="0.3">
      <c r="A7942" t="s">
        <v>2754</v>
      </c>
      <c r="B7942" t="s">
        <v>2755</v>
      </c>
      <c r="C7942" t="s">
        <v>1858</v>
      </c>
      <c r="D7942" t="s">
        <v>1859</v>
      </c>
      <c r="E7942">
        <v>99.673007950453098</v>
      </c>
      <c r="F7942">
        <v>99.921130047505898</v>
      </c>
      <c r="G7942">
        <v>99.918079325415704</v>
      </c>
      <c r="J7942">
        <f>AVERAGE(Table1_1[[#This Row],[2020]:[2024]])</f>
        <v>99.837405774458219</v>
      </c>
      <c r="K7942" t="str">
        <f>IF(AVERAGE(Table1_1[[#This Row],[2020]:[2024]])&lt;=_xlfn.XLOOKUP(Table1_1[[#This Row],[Series Name]],Table4[Series Name],Table4[Global Average]),"Sotto la media","Sopra la media")</f>
        <v>Sopra la media</v>
      </c>
      <c r="L7942">
        <f>_xlfn.XLOOKUP(Table1_1[[#This Row],[Series Name]],Table4[Series Name],Table4[Global Average])</f>
        <v>97.573586052913697</v>
      </c>
    </row>
    <row r="7943" spans="1:12" x14ac:dyDescent="0.3">
      <c r="A7943" t="s">
        <v>2754</v>
      </c>
      <c r="B7943" t="s">
        <v>2755</v>
      </c>
      <c r="C7943" t="s">
        <v>1860</v>
      </c>
      <c r="D7943" t="s">
        <v>1861</v>
      </c>
      <c r="E7943">
        <v>93.012770037227597</v>
      </c>
      <c r="F7943">
        <v>93.872677776357406</v>
      </c>
      <c r="G7943">
        <v>94.730978438523906</v>
      </c>
      <c r="J7943">
        <f>AVERAGE(Table1_1[[#This Row],[2020]:[2024]])</f>
        <v>93.872142084036298</v>
      </c>
      <c r="K7943" t="str">
        <f>IF(AVERAGE(Table1_1[[#This Row],[2020]:[2024]])&lt;=_xlfn.XLOOKUP(Table1_1[[#This Row],[Series Name]],Table4[Series Name],Table4[Global Average]),"Sotto la media","Sopra la media")</f>
        <v>Sopra la media</v>
      </c>
      <c r="L7943">
        <f>_xlfn.XLOOKUP(Table1_1[[#This Row],[Series Name]],Table4[Series Name],Table4[Global Average])</f>
        <v>87.063172497838025</v>
      </c>
    </row>
    <row r="7944" spans="1:12" x14ac:dyDescent="0.3">
      <c r="A7944" t="s">
        <v>2754</v>
      </c>
      <c r="B7944" t="s">
        <v>2755</v>
      </c>
      <c r="C7944" t="s">
        <v>1862</v>
      </c>
      <c r="D7944" t="s">
        <v>1863</v>
      </c>
      <c r="E7944">
        <v>83.022072172977303</v>
      </c>
      <c r="F7944">
        <v>84.266929612427305</v>
      </c>
      <c r="G7944">
        <v>85.518514065317305</v>
      </c>
      <c r="J7944">
        <f>AVERAGE(Table1_1[[#This Row],[2020]:[2024]])</f>
        <v>84.269171950240633</v>
      </c>
      <c r="K7944" t="str">
        <f>IF(AVERAGE(Table1_1[[#This Row],[2020]:[2024]])&lt;=_xlfn.XLOOKUP(Table1_1[[#This Row],[Series Name]],Table4[Series Name],Table4[Global Average]),"Sotto la media","Sopra la media")</f>
        <v>Sopra la media</v>
      </c>
      <c r="L7944">
        <f>_xlfn.XLOOKUP(Table1_1[[#This Row],[Series Name]],Table4[Series Name],Table4[Global Average])</f>
        <v>81.018719292349914</v>
      </c>
    </row>
    <row r="7945" spans="1:12" x14ac:dyDescent="0.3">
      <c r="A7945" t="s">
        <v>2754</v>
      </c>
      <c r="B7945" t="s">
        <v>2755</v>
      </c>
      <c r="C7945" t="s">
        <v>1864</v>
      </c>
      <c r="D7945" t="s">
        <v>1865</v>
      </c>
      <c r="E7945">
        <v>95.291883848015601</v>
      </c>
      <c r="F7945">
        <v>96.018517070071795</v>
      </c>
      <c r="G7945">
        <v>96.746381578715699</v>
      </c>
      <c r="J7945">
        <f>AVERAGE(Table1_1[[#This Row],[2020]:[2024]])</f>
        <v>96.01892749893436</v>
      </c>
      <c r="K7945" t="str">
        <f>IF(AVERAGE(Table1_1[[#This Row],[2020]:[2024]])&lt;=_xlfn.XLOOKUP(Table1_1[[#This Row],[Series Name]],Table4[Series Name],Table4[Global Average]),"Sotto la media","Sopra la media")</f>
        <v>Sopra la media</v>
      </c>
      <c r="L7945">
        <f>_xlfn.XLOOKUP(Table1_1[[#This Row],[Series Name]],Table4[Series Name],Table4[Global Average])</f>
        <v>87.235536809784151</v>
      </c>
    </row>
    <row r="7946" spans="1:12" x14ac:dyDescent="0.3">
      <c r="A7946" t="s">
        <v>2754</v>
      </c>
      <c r="B7946" t="s">
        <v>2755</v>
      </c>
      <c r="C7946" t="s">
        <v>1866</v>
      </c>
      <c r="D7946" t="s">
        <v>1867</v>
      </c>
      <c r="E7946">
        <v>73.413231097310998</v>
      </c>
      <c r="F7946">
        <v>73.7198955424508</v>
      </c>
      <c r="G7946">
        <v>73.8560448264451</v>
      </c>
      <c r="J7946">
        <f>AVERAGE(Table1_1[[#This Row],[2020]:[2024]])</f>
        <v>73.663057155402299</v>
      </c>
      <c r="K7946" t="str">
        <f>IF(AVERAGE(Table1_1[[#This Row],[2020]:[2024]])&lt;=_xlfn.XLOOKUP(Table1_1[[#This Row],[Series Name]],Table4[Series Name],Table4[Global Average]),"Sotto la media","Sopra la media")</f>
        <v>Sotto la media</v>
      </c>
      <c r="L7946">
        <f>_xlfn.XLOOKUP(Table1_1[[#This Row],[Series Name]],Table4[Series Name],Table4[Global Average])</f>
        <v>85.312085570779615</v>
      </c>
    </row>
    <row r="7947" spans="1:12" x14ac:dyDescent="0.3">
      <c r="A7947" t="s">
        <v>2754</v>
      </c>
      <c r="B7947" t="s">
        <v>2755</v>
      </c>
      <c r="C7947" t="s">
        <v>1868</v>
      </c>
      <c r="D7947" t="s">
        <v>1869</v>
      </c>
      <c r="E7947">
        <v>39.633767680223798</v>
      </c>
      <c r="F7947">
        <v>39.904614350981099</v>
      </c>
      <c r="G7947">
        <v>40.1754610217383</v>
      </c>
      <c r="J7947">
        <f>AVERAGE(Table1_1[[#This Row],[2020]:[2024]])</f>
        <v>39.904614350981063</v>
      </c>
      <c r="K7947" t="str">
        <f>IF(AVERAGE(Table1_1[[#This Row],[2020]:[2024]])&lt;=_xlfn.XLOOKUP(Table1_1[[#This Row],[Series Name]],Table4[Series Name],Table4[Global Average]),"Sotto la media","Sopra la media")</f>
        <v>Sotto la media</v>
      </c>
      <c r="L7947">
        <f>_xlfn.XLOOKUP(Table1_1[[#This Row],[Series Name]],Table4[Series Name],Table4[Global Average])</f>
        <v>61.677171277429743</v>
      </c>
    </row>
    <row r="7948" spans="1:12" x14ac:dyDescent="0.3">
      <c r="A7948" t="s">
        <v>2754</v>
      </c>
      <c r="B7948" t="s">
        <v>2755</v>
      </c>
      <c r="C7948" t="s">
        <v>1870</v>
      </c>
      <c r="D7948" t="s">
        <v>1871</v>
      </c>
      <c r="E7948">
        <v>81.119135371954499</v>
      </c>
      <c r="F7948">
        <v>81.273933723897898</v>
      </c>
      <c r="G7948">
        <v>81.224314427204206</v>
      </c>
      <c r="J7948">
        <f>AVERAGE(Table1_1[[#This Row],[2020]:[2024]])</f>
        <v>81.205794507685539</v>
      </c>
      <c r="K7948" t="str">
        <f>IF(AVERAGE(Table1_1[[#This Row],[2020]:[2024]])&lt;=_xlfn.XLOOKUP(Table1_1[[#This Row],[Series Name]],Table4[Series Name],Table4[Global Average]),"Sotto la media","Sopra la media")</f>
        <v>Sotto la media</v>
      </c>
      <c r="L7948">
        <f>_xlfn.XLOOKUP(Table1_1[[#This Row],[Series Name]],Table4[Series Name],Table4[Global Average])</f>
        <v>84.779572893495924</v>
      </c>
    </row>
    <row r="7949" spans="1:12" x14ac:dyDescent="0.3">
      <c r="A7949" t="s">
        <v>2754</v>
      </c>
      <c r="B7949" t="s">
        <v>2755</v>
      </c>
      <c r="C7949" t="s">
        <v>1872</v>
      </c>
      <c r="D7949" t="s">
        <v>1873</v>
      </c>
      <c r="E7949">
        <v>18.171363741934901</v>
      </c>
      <c r="F7949">
        <v>18.307456027727401</v>
      </c>
      <c r="G7949">
        <v>18.442990096015599</v>
      </c>
      <c r="J7949">
        <f>AVERAGE(Table1_1[[#This Row],[2020]:[2024]])</f>
        <v>18.307269955225966</v>
      </c>
      <c r="K7949" t="str">
        <f>IF(AVERAGE(Table1_1[[#This Row],[2020]:[2024]])&lt;=_xlfn.XLOOKUP(Table1_1[[#This Row],[Series Name]],Table4[Series Name],Table4[Global Average]),"Sotto la media","Sopra la media")</f>
        <v>Sotto la media</v>
      </c>
      <c r="L7949">
        <f>_xlfn.XLOOKUP(Table1_1[[#This Row],[Series Name]],Table4[Series Name],Table4[Global Average])</f>
        <v>66.447144237067803</v>
      </c>
    </row>
    <row r="7950" spans="1:12" x14ac:dyDescent="0.3">
      <c r="A7950" t="s">
        <v>2754</v>
      </c>
      <c r="B7950" t="s">
        <v>2755</v>
      </c>
      <c r="C7950" t="s">
        <v>1876</v>
      </c>
      <c r="D7950" t="s">
        <v>1877</v>
      </c>
      <c r="E7950">
        <v>16.591375260628499</v>
      </c>
      <c r="F7950">
        <v>16.710642919713699</v>
      </c>
      <c r="G7950">
        <v>16.830029251924099</v>
      </c>
      <c r="J7950">
        <f>AVERAGE(Table1_1[[#This Row],[2020]:[2024]])</f>
        <v>16.7106824774221</v>
      </c>
      <c r="K7950" t="str">
        <f>IF(AVERAGE(Table1_1[[#This Row],[2020]:[2024]])&lt;=_xlfn.XLOOKUP(Table1_1[[#This Row],[Series Name]],Table4[Series Name],Table4[Global Average]),"Sotto la media","Sopra la media")</f>
        <v>Sotto la media</v>
      </c>
      <c r="L7950">
        <f>_xlfn.XLOOKUP(Table1_1[[#This Row],[Series Name]],Table4[Series Name],Table4[Global Average])</f>
        <v>60.393247867271633</v>
      </c>
    </row>
    <row r="7951" spans="1:12" x14ac:dyDescent="0.3">
      <c r="A7951" t="s">
        <v>2754</v>
      </c>
      <c r="B7951" t="s">
        <v>2755</v>
      </c>
      <c r="C7951" t="s">
        <v>1878</v>
      </c>
      <c r="D7951" t="s">
        <v>1879</v>
      </c>
      <c r="E7951">
        <v>69.8701790353322</v>
      </c>
      <c r="F7951">
        <v>70.013021360505803</v>
      </c>
      <c r="G7951">
        <v>70.153599800936803</v>
      </c>
      <c r="J7951">
        <f>AVERAGE(Table1_1[[#This Row],[2020]:[2024]])</f>
        <v>70.012266732258269</v>
      </c>
      <c r="K7951" t="str">
        <f>IF(AVERAGE(Table1_1[[#This Row],[2020]:[2024]])&lt;=_xlfn.XLOOKUP(Table1_1[[#This Row],[Series Name]],Table4[Series Name],Table4[Global Average]),"Sotto la media","Sopra la media")</f>
        <v>Sopra la media</v>
      </c>
      <c r="L7951">
        <f>_xlfn.XLOOKUP(Table1_1[[#This Row],[Series Name]],Table4[Series Name],Table4[Global Average])</f>
        <v>62.726376925426308</v>
      </c>
    </row>
    <row r="7952" spans="1:12" x14ac:dyDescent="0.3">
      <c r="A7952" t="s">
        <v>2754</v>
      </c>
      <c r="B7952" t="s">
        <v>2755</v>
      </c>
      <c r="C7952" t="s">
        <v>1880</v>
      </c>
      <c r="D7952" t="s">
        <v>1881</v>
      </c>
      <c r="E7952">
        <v>32.945735279899502</v>
      </c>
      <c r="F7952">
        <v>32.945735279899502</v>
      </c>
      <c r="G7952">
        <v>32.945735279899502</v>
      </c>
      <c r="J7952">
        <f>AVERAGE(Table1_1[[#This Row],[2020]:[2024]])</f>
        <v>32.945735279899502</v>
      </c>
      <c r="K7952" t="str">
        <f>IF(AVERAGE(Table1_1[[#This Row],[2020]:[2024]])&lt;=_xlfn.XLOOKUP(Table1_1[[#This Row],[Series Name]],Table4[Series Name],Table4[Global Average]),"Sotto la media","Sopra la media")</f>
        <v>Sotto la media</v>
      </c>
      <c r="L7952">
        <f>_xlfn.XLOOKUP(Table1_1[[#This Row],[Series Name]],Table4[Series Name],Table4[Global Average])</f>
        <v>50.90664846068421</v>
      </c>
    </row>
    <row r="7953" spans="1:12" x14ac:dyDescent="0.3">
      <c r="A7953" t="s">
        <v>2754</v>
      </c>
      <c r="B7953" t="s">
        <v>2755</v>
      </c>
      <c r="C7953" t="s">
        <v>1882</v>
      </c>
      <c r="D7953" t="s">
        <v>1883</v>
      </c>
      <c r="E7953">
        <v>78.293529131090693</v>
      </c>
      <c r="F7953">
        <v>78.293529131090693</v>
      </c>
      <c r="G7953">
        <v>78.293529131090693</v>
      </c>
      <c r="J7953">
        <f>AVERAGE(Table1_1[[#This Row],[2020]:[2024]])</f>
        <v>78.293529131090693</v>
      </c>
      <c r="K7953" t="str">
        <f>IF(AVERAGE(Table1_1[[#This Row],[2020]:[2024]])&lt;=_xlfn.XLOOKUP(Table1_1[[#This Row],[Series Name]],Table4[Series Name],Table4[Global Average]),"Sotto la media","Sopra la media")</f>
        <v>Sopra la media</v>
      </c>
      <c r="L7953">
        <f>_xlfn.XLOOKUP(Table1_1[[#This Row],[Series Name]],Table4[Series Name],Table4[Global Average])</f>
        <v>69.716158086807766</v>
      </c>
    </row>
    <row r="7954" spans="1:12" x14ac:dyDescent="0.3">
      <c r="A7954" t="s">
        <v>2754</v>
      </c>
      <c r="B7954" t="s">
        <v>2755</v>
      </c>
      <c r="C7954" t="s">
        <v>1884</v>
      </c>
      <c r="D7954" t="s">
        <v>1885</v>
      </c>
      <c r="E7954">
        <v>2.1281955835962099</v>
      </c>
      <c r="F7954">
        <v>2.22340153222172</v>
      </c>
      <c r="G7954">
        <v>2.2211104100946399</v>
      </c>
      <c r="J7954">
        <f>AVERAGE(Table1_1[[#This Row],[2020]:[2024]])</f>
        <v>2.1909025086375231</v>
      </c>
      <c r="K7954" t="str">
        <f>IF(AVERAGE(Table1_1[[#This Row],[2020]:[2024]])&lt;=_xlfn.XLOOKUP(Table1_1[[#This Row],[Series Name]],Table4[Series Name],Table4[Global Average]),"Sotto la media","Sopra la media")</f>
        <v>Sotto la media</v>
      </c>
      <c r="L7954">
        <f>_xlfn.XLOOKUP(Table1_1[[#This Row],[Series Name]],Table4[Series Name],Table4[Global Average])</f>
        <v>3.0900644607203209</v>
      </c>
    </row>
    <row r="7955" spans="1:12" x14ac:dyDescent="0.3">
      <c r="A7955" t="s">
        <v>2754</v>
      </c>
      <c r="B7955" t="s">
        <v>2755</v>
      </c>
      <c r="C7955" t="s">
        <v>1886</v>
      </c>
      <c r="D7955" t="s">
        <v>1887</v>
      </c>
      <c r="E7955">
        <v>97.659523010253906</v>
      </c>
      <c r="F7955">
        <v>92.941520690917997</v>
      </c>
      <c r="J7955">
        <f>AVERAGE(Table1_1[[#This Row],[2020]:[2024]])</f>
        <v>95.300521850585952</v>
      </c>
      <c r="K7955" t="str">
        <f>IF(AVERAGE(Table1_1[[#This Row],[2020]:[2024]])&lt;=_xlfn.XLOOKUP(Table1_1[[#This Row],[Series Name]],Table4[Series Name],Table4[Global Average]),"Sotto la media","Sopra la media")</f>
        <v>Sopra la media</v>
      </c>
      <c r="L7955">
        <f>_xlfn.XLOOKUP(Table1_1[[#This Row],[Series Name]],Table4[Series Name],Table4[Global Average])</f>
        <v>93.335783216688355</v>
      </c>
    </row>
    <row r="7956" spans="1:12" x14ac:dyDescent="0.3">
      <c r="A7956" t="s">
        <v>2754</v>
      </c>
      <c r="B7956" t="s">
        <v>2755</v>
      </c>
      <c r="C7956" t="s">
        <v>1888</v>
      </c>
      <c r="D7956" t="s">
        <v>1889</v>
      </c>
      <c r="E7956">
        <v>96.942337036132798</v>
      </c>
      <c r="F7956">
        <v>89.838783264160199</v>
      </c>
      <c r="J7956">
        <f>AVERAGE(Table1_1[[#This Row],[2020]:[2024]])</f>
        <v>93.390560150146499</v>
      </c>
      <c r="K7956" t="str">
        <f>IF(AVERAGE(Table1_1[[#This Row],[2020]:[2024]])&lt;=_xlfn.XLOOKUP(Table1_1[[#This Row],[Series Name]],Table4[Series Name],Table4[Global Average]),"Sotto la media","Sopra la media")</f>
        <v>Sopra la media</v>
      </c>
      <c r="L7956">
        <f>_xlfn.XLOOKUP(Table1_1[[#This Row],[Series Name]],Table4[Series Name],Table4[Global Average])</f>
        <v>91.606169806586379</v>
      </c>
    </row>
    <row r="7957" spans="1:12" x14ac:dyDescent="0.3">
      <c r="A7957" t="s">
        <v>2754</v>
      </c>
      <c r="B7957" t="s">
        <v>2755</v>
      </c>
      <c r="C7957" t="s">
        <v>1890</v>
      </c>
      <c r="D7957" t="s">
        <v>1891</v>
      </c>
      <c r="E7957">
        <v>97.287200927734403</v>
      </c>
      <c r="F7957">
        <v>91.331352233886705</v>
      </c>
      <c r="J7957">
        <f>AVERAGE(Table1_1[[#This Row],[2020]:[2024]])</f>
        <v>94.309276580810547</v>
      </c>
      <c r="K7957" t="str">
        <f>IF(AVERAGE(Table1_1[[#This Row],[2020]:[2024]])&lt;=_xlfn.XLOOKUP(Table1_1[[#This Row],[Series Name]],Table4[Series Name],Table4[Global Average]),"Sotto la media","Sopra la media")</f>
        <v>Sopra la media</v>
      </c>
      <c r="L7957">
        <f>_xlfn.XLOOKUP(Table1_1[[#This Row],[Series Name]],Table4[Series Name],Table4[Global Average])</f>
        <v>91.729911622546965</v>
      </c>
    </row>
    <row r="7958" spans="1:12" x14ac:dyDescent="0.3">
      <c r="A7958" t="s">
        <v>2754</v>
      </c>
      <c r="B7958" t="s">
        <v>2755</v>
      </c>
      <c r="C7958" t="s">
        <v>1892</v>
      </c>
      <c r="D7958" t="s">
        <v>1893</v>
      </c>
      <c r="E7958">
        <v>97.659523010253906</v>
      </c>
      <c r="F7958">
        <v>92.941520690917997</v>
      </c>
      <c r="J7958">
        <f>AVERAGE(Table1_1[[#This Row],[2020]:[2024]])</f>
        <v>95.300521850585952</v>
      </c>
      <c r="K7958" t="str">
        <f>IF(AVERAGE(Table1_1[[#This Row],[2020]:[2024]])&lt;=_xlfn.XLOOKUP(Table1_1[[#This Row],[Series Name]],Table4[Series Name],Table4[Global Average]),"Sotto la media","Sopra la media")</f>
        <v>Sopra la media</v>
      </c>
      <c r="L7958">
        <f>_xlfn.XLOOKUP(Table1_1[[#This Row],[Series Name]],Table4[Series Name],Table4[Global Average])</f>
        <v>89.911526876782617</v>
      </c>
    </row>
    <row r="7959" spans="1:12" x14ac:dyDescent="0.3">
      <c r="A7959" t="s">
        <v>2754</v>
      </c>
      <c r="B7959" t="s">
        <v>2755</v>
      </c>
      <c r="C7959" t="s">
        <v>1894</v>
      </c>
      <c r="D7959" t="s">
        <v>1895</v>
      </c>
      <c r="E7959">
        <v>96.942337036132798</v>
      </c>
      <c r="F7959">
        <v>89.838783264160199</v>
      </c>
      <c r="J7959">
        <f>AVERAGE(Table1_1[[#This Row],[2020]:[2024]])</f>
        <v>93.390560150146499</v>
      </c>
      <c r="K7959" t="str">
        <f>IF(AVERAGE(Table1_1[[#This Row],[2020]:[2024]])&lt;=_xlfn.XLOOKUP(Table1_1[[#This Row],[Series Name]],Table4[Series Name],Table4[Global Average]),"Sotto la media","Sopra la media")</f>
        <v>Sopra la media</v>
      </c>
      <c r="L7959">
        <f>_xlfn.XLOOKUP(Table1_1[[#This Row],[Series Name]],Table4[Series Name],Table4[Global Average])</f>
        <v>86.994246649363689</v>
      </c>
    </row>
    <row r="7960" spans="1:12" x14ac:dyDescent="0.3">
      <c r="A7960" t="s">
        <v>2754</v>
      </c>
      <c r="B7960" t="s">
        <v>2755</v>
      </c>
      <c r="C7960" t="s">
        <v>1896</v>
      </c>
      <c r="D7960" t="s">
        <v>1897</v>
      </c>
      <c r="E7960">
        <v>97.287200927734403</v>
      </c>
      <c r="F7960">
        <v>91.331352233886705</v>
      </c>
      <c r="J7960">
        <f>AVERAGE(Table1_1[[#This Row],[2020]:[2024]])</f>
        <v>94.309276580810547</v>
      </c>
      <c r="K7960" t="str">
        <f>IF(AVERAGE(Table1_1[[#This Row],[2020]:[2024]])&lt;=_xlfn.XLOOKUP(Table1_1[[#This Row],[Series Name]],Table4[Series Name],Table4[Global Average]),"Sotto la media","Sopra la media")</f>
        <v>Sopra la media</v>
      </c>
      <c r="L7960">
        <f>_xlfn.XLOOKUP(Table1_1[[#This Row],[Series Name]],Table4[Series Name],Table4[Global Average])</f>
        <v>88.193005720774337</v>
      </c>
    </row>
    <row r="7961" spans="1:12" x14ac:dyDescent="0.3">
      <c r="A7961" t="s">
        <v>2754</v>
      </c>
      <c r="B7961" t="s">
        <v>2755</v>
      </c>
      <c r="C7961" t="s">
        <v>1898</v>
      </c>
      <c r="D7961" t="s">
        <v>1899</v>
      </c>
      <c r="E7961">
        <v>254084912.51704901</v>
      </c>
      <c r="F7961">
        <v>385718084.43218601</v>
      </c>
      <c r="G7961">
        <v>449510119.173536</v>
      </c>
      <c r="H7961">
        <v>433332717.044774</v>
      </c>
      <c r="J7961">
        <f>AVERAGE(Table1_1[[#This Row],[2020]:[2024]])</f>
        <v>380661458.29188627</v>
      </c>
      <c r="K7961" t="str">
        <f>IF(AVERAGE(Table1_1[[#This Row],[2020]:[2024]])&lt;=_xlfn.XLOOKUP(Table1_1[[#This Row],[Series Name]],Table4[Series Name],Table4[Global Average]),"Sotto la media","Sopra la media")</f>
        <v>Sotto la media</v>
      </c>
      <c r="L7961">
        <f>_xlfn.XLOOKUP(Table1_1[[#This Row],[Series Name]],Table4[Series Name],Table4[Global Average])</f>
        <v>9947941616.5334511</v>
      </c>
    </row>
    <row r="7962" spans="1:12" x14ac:dyDescent="0.3">
      <c r="A7962" t="s">
        <v>2754</v>
      </c>
      <c r="B7962" t="s">
        <v>2755</v>
      </c>
      <c r="C7962" t="s">
        <v>1900</v>
      </c>
      <c r="D7962" t="s">
        <v>1901</v>
      </c>
      <c r="E7962">
        <v>2.5613347840285399</v>
      </c>
      <c r="F7962">
        <v>2.70254419060708</v>
      </c>
      <c r="G7962">
        <v>2.7378191692163698</v>
      </c>
      <c r="H7962">
        <v>2.7817784723637198</v>
      </c>
      <c r="J7962">
        <f>AVERAGE(Table1_1[[#This Row],[2020]:[2024]])</f>
        <v>2.695869154053927</v>
      </c>
      <c r="K7962" t="str">
        <f>IF(AVERAGE(Table1_1[[#This Row],[2020]:[2024]])&lt;=_xlfn.XLOOKUP(Table1_1[[#This Row],[Series Name]],Table4[Series Name],Table4[Global Average]),"Sotto la media","Sopra la media")</f>
        <v>Sotto la media</v>
      </c>
      <c r="L7962">
        <f>_xlfn.XLOOKUP(Table1_1[[#This Row],[Series Name]],Table4[Series Name],Table4[Global Average])</f>
        <v>4.1243344693056301</v>
      </c>
    </row>
    <row r="7963" spans="1:12" x14ac:dyDescent="0.3">
      <c r="A7963" t="s">
        <v>2754</v>
      </c>
      <c r="B7963" t="s">
        <v>2755</v>
      </c>
      <c r="C7963" t="s">
        <v>1902</v>
      </c>
      <c r="D7963" t="s">
        <v>1903</v>
      </c>
      <c r="E7963">
        <v>6924526135.5591898</v>
      </c>
      <c r="F7963">
        <v>8608268970.8854198</v>
      </c>
      <c r="G7963">
        <v>9454507516.9304295</v>
      </c>
      <c r="H7963">
        <v>10111593424.101999</v>
      </c>
      <c r="J7963">
        <f>AVERAGE(Table1_1[[#This Row],[2020]:[2024]])</f>
        <v>8774724011.8692589</v>
      </c>
      <c r="K7963" t="str">
        <f>IF(AVERAGE(Table1_1[[#This Row],[2020]:[2024]])&lt;=_xlfn.XLOOKUP(Table1_1[[#This Row],[Series Name]],Table4[Series Name],Table4[Global Average]),"Sotto la media","Sopra la media")</f>
        <v>Sopra la media</v>
      </c>
      <c r="L7963">
        <f>_xlfn.XLOOKUP(Table1_1[[#This Row],[Series Name]],Table4[Series Name],Table4[Global Average])</f>
        <v>5909142351.060689</v>
      </c>
    </row>
    <row r="7964" spans="1:12" x14ac:dyDescent="0.3">
      <c r="A7964" t="s">
        <v>2754</v>
      </c>
      <c r="B7964" t="s">
        <v>2755</v>
      </c>
      <c r="C7964" t="s">
        <v>1904</v>
      </c>
      <c r="D7964" t="s">
        <v>1905</v>
      </c>
      <c r="E7964">
        <v>6908845963.9215899</v>
      </c>
      <c r="F7964">
        <v>8597245700.5699291</v>
      </c>
      <c r="G7964">
        <v>9428812506.4238396</v>
      </c>
      <c r="H7964">
        <v>10091073166.128201</v>
      </c>
      <c r="J7964">
        <f>AVERAGE(Table1_1[[#This Row],[2020]:[2024]])</f>
        <v>8756494334.260891</v>
      </c>
      <c r="K7964" t="str">
        <f>IF(AVERAGE(Table1_1[[#This Row],[2020]:[2024]])&lt;=_xlfn.XLOOKUP(Table1_1[[#This Row],[Series Name]],Table4[Series Name],Table4[Global Average]),"Sotto la media","Sopra la media")</f>
        <v>Sopra la media</v>
      </c>
      <c r="L7964">
        <f>_xlfn.XLOOKUP(Table1_1[[#This Row],[Series Name]],Table4[Series Name],Table4[Global Average])</f>
        <v>3283362810.350378</v>
      </c>
    </row>
    <row r="7965" spans="1:12" x14ac:dyDescent="0.3">
      <c r="A7965" t="s">
        <v>2754</v>
      </c>
      <c r="B7965" t="s">
        <v>2755</v>
      </c>
      <c r="C7965" t="s">
        <v>1906</v>
      </c>
      <c r="D7965" t="s">
        <v>1907</v>
      </c>
      <c r="E7965">
        <v>2.379</v>
      </c>
      <c r="F7965">
        <v>2.4510000000000001</v>
      </c>
      <c r="J7965">
        <f>AVERAGE(Table1_1[[#This Row],[2020]:[2024]])</f>
        <v>2.415</v>
      </c>
      <c r="K7965" t="str">
        <f>IF(AVERAGE(Table1_1[[#This Row],[2020]:[2024]])&lt;=_xlfn.XLOOKUP(Table1_1[[#This Row],[Series Name]],Table4[Series Name],Table4[Global Average]),"Sotto la media","Sopra la media")</f>
        <v>Sotto la media</v>
      </c>
      <c r="L7965">
        <f>_xlfn.XLOOKUP(Table1_1[[#This Row],[Series Name]],Table4[Series Name],Table4[Global Average])</f>
        <v>2.485698412698413</v>
      </c>
    </row>
    <row r="7966" spans="1:12" x14ac:dyDescent="0.3">
      <c r="A7966" t="s">
        <v>2754</v>
      </c>
      <c r="B7966" t="s">
        <v>2755</v>
      </c>
      <c r="C7966" t="s">
        <v>1908</v>
      </c>
      <c r="D7966" t="s">
        <v>1909</v>
      </c>
      <c r="E7966">
        <v>14.1832514905064</v>
      </c>
      <c r="J7966">
        <f>AVERAGE(Table1_1[[#This Row],[2020]:[2024]])</f>
        <v>14.1832514905064</v>
      </c>
      <c r="K7966" t="str">
        <f>IF(AVERAGE(Table1_1[[#This Row],[2020]:[2024]])&lt;=_xlfn.XLOOKUP(Table1_1[[#This Row],[Series Name]],Table4[Series Name],Table4[Global Average]),"Sotto la media","Sopra la media")</f>
        <v>Sotto la media</v>
      </c>
      <c r="L7966">
        <f>_xlfn.XLOOKUP(Table1_1[[#This Row],[Series Name]],Table4[Series Name],Table4[Global Average])</f>
        <v>21.779362587959181</v>
      </c>
    </row>
    <row r="7967" spans="1:12" x14ac:dyDescent="0.3">
      <c r="A7967" t="s">
        <v>2754</v>
      </c>
      <c r="B7967" t="s">
        <v>2755</v>
      </c>
      <c r="C7967" t="s">
        <v>1910</v>
      </c>
      <c r="D7967" t="s">
        <v>1911</v>
      </c>
      <c r="E7967">
        <v>-1527082000</v>
      </c>
      <c r="F7967">
        <v>650000000</v>
      </c>
      <c r="G7967">
        <v>-1355000000</v>
      </c>
      <c r="H7967">
        <v>-1109703000</v>
      </c>
      <c r="J7967">
        <f>AVERAGE(Table1_1[[#This Row],[2020]:[2024]])</f>
        <v>-835446250</v>
      </c>
      <c r="K7967" t="str">
        <f>IF(AVERAGE(Table1_1[[#This Row],[2020]:[2024]])&lt;=_xlfn.XLOOKUP(Table1_1[[#This Row],[Series Name]],Table4[Series Name],Table4[Global Average]),"Sotto la media","Sopra la media")</f>
        <v>Sotto la media</v>
      </c>
      <c r="L7967">
        <f>_xlfn.XLOOKUP(Table1_1[[#This Row],[Series Name]],Table4[Series Name],Table4[Global Average])</f>
        <v>485333975</v>
      </c>
    </row>
    <row r="7968" spans="1:12" x14ac:dyDescent="0.3">
      <c r="A7968" t="s">
        <v>2754</v>
      </c>
      <c r="B7968" t="s">
        <v>2755</v>
      </c>
      <c r="C7968" t="s">
        <v>1912</v>
      </c>
      <c r="D7968" t="s">
        <v>1913</v>
      </c>
      <c r="E7968">
        <v>4178438000</v>
      </c>
      <c r="F7968">
        <v>2833848000</v>
      </c>
      <c r="G7968">
        <v>6868862000</v>
      </c>
      <c r="H7968">
        <v>7785331000</v>
      </c>
      <c r="J7968">
        <f>AVERAGE(Table1_1[[#This Row],[2020]:[2024]])</f>
        <v>5416619750</v>
      </c>
      <c r="K7968" t="str">
        <f>IF(AVERAGE(Table1_1[[#This Row],[2020]:[2024]])&lt;=_xlfn.XLOOKUP(Table1_1[[#This Row],[Series Name]],Table4[Series Name],Table4[Global Average]),"Sotto la media","Sopra la media")</f>
        <v>Sopra la media</v>
      </c>
      <c r="L7968">
        <f>_xlfn.XLOOKUP(Table1_1[[#This Row],[Series Name]],Table4[Series Name],Table4[Global Average])</f>
        <v>1654750281.25</v>
      </c>
    </row>
    <row r="7969" spans="1:12" x14ac:dyDescent="0.3">
      <c r="A7969" t="s">
        <v>2754</v>
      </c>
      <c r="B7969" t="s">
        <v>2755</v>
      </c>
      <c r="C7969" t="s">
        <v>1914</v>
      </c>
      <c r="D7969" t="s">
        <v>1915</v>
      </c>
      <c r="E7969">
        <v>-0.70115005970001198</v>
      </c>
      <c r="F7969">
        <v>-0.95457434654235795</v>
      </c>
      <c r="G7969">
        <v>-0.62995833158492998</v>
      </c>
      <c r="H7969">
        <v>-0.71731323003768899</v>
      </c>
      <c r="J7969">
        <f>AVERAGE(Table1_1[[#This Row],[2020]:[2024]])</f>
        <v>-0.75074899196624734</v>
      </c>
      <c r="K7969" t="str">
        <f>IF(AVERAGE(Table1_1[[#This Row],[2020]:[2024]])&lt;=_xlfn.XLOOKUP(Table1_1[[#This Row],[Series Name]],Table4[Series Name],Table4[Global Average]),"Sotto la media","Sopra la media")</f>
        <v>Sotto la media</v>
      </c>
      <c r="L7969">
        <f>_xlfn.XLOOKUP(Table1_1[[#This Row],[Series Name]],Table4[Series Name],Table4[Global Average])</f>
        <v>6.1606744697200878E-2</v>
      </c>
    </row>
    <row r="7970" spans="1:12" x14ac:dyDescent="0.3">
      <c r="A7970" t="s">
        <v>2754</v>
      </c>
      <c r="B7970" t="s">
        <v>2755</v>
      </c>
      <c r="C7970" t="s">
        <v>1916</v>
      </c>
      <c r="D7970" t="s">
        <v>1917</v>
      </c>
      <c r="E7970">
        <v>7</v>
      </c>
      <c r="F7970">
        <v>7</v>
      </c>
      <c r="G7970">
        <v>7</v>
      </c>
      <c r="H7970">
        <v>8</v>
      </c>
      <c r="J7970">
        <f>AVERAGE(Table1_1[[#This Row],[2020]:[2024]])</f>
        <v>7.25</v>
      </c>
      <c r="K7970" t="str">
        <f>IF(AVERAGE(Table1_1[[#This Row],[2020]:[2024]])&lt;=_xlfn.XLOOKUP(Table1_1[[#This Row],[Series Name]],Table4[Series Name],Table4[Global Average]),"Sotto la media","Sopra la media")</f>
        <v>Sopra la media</v>
      </c>
      <c r="L7970">
        <f>_xlfn.XLOOKUP(Table1_1[[#This Row],[Series Name]],Table4[Series Name],Table4[Global Average])</f>
        <v>6.421875</v>
      </c>
    </row>
    <row r="7971" spans="1:12" x14ac:dyDescent="0.3">
      <c r="A7971" t="s">
        <v>2754</v>
      </c>
      <c r="B7971" t="s">
        <v>2755</v>
      </c>
      <c r="C7971" t="s">
        <v>1918</v>
      </c>
      <c r="D7971" t="s">
        <v>1919</v>
      </c>
      <c r="E7971">
        <v>21.226415634155298</v>
      </c>
      <c r="F7971">
        <v>16.509433746337901</v>
      </c>
      <c r="G7971">
        <v>23.584905624389599</v>
      </c>
      <c r="H7971">
        <v>18.9573459625244</v>
      </c>
      <c r="J7971">
        <f>AVERAGE(Table1_1[[#This Row],[2020]:[2024]])</f>
        <v>20.0695252418518</v>
      </c>
      <c r="K7971" t="str">
        <f>IF(AVERAGE(Table1_1[[#This Row],[2020]:[2024]])&lt;=_xlfn.XLOOKUP(Table1_1[[#This Row],[Series Name]],Table4[Series Name],Table4[Global Average]),"Sotto la media","Sopra la media")</f>
        <v>Sotto la media</v>
      </c>
      <c r="L7971">
        <f>_xlfn.XLOOKUP(Table1_1[[#This Row],[Series Name]],Table4[Series Name],Table4[Global Average])</f>
        <v>48.339485585689545</v>
      </c>
    </row>
    <row r="7972" spans="1:12" x14ac:dyDescent="0.3">
      <c r="A7972" t="s">
        <v>2754</v>
      </c>
      <c r="B7972" t="s">
        <v>2755</v>
      </c>
      <c r="C7972" t="s">
        <v>1920</v>
      </c>
      <c r="D7972" t="s">
        <v>1921</v>
      </c>
      <c r="E7972">
        <v>12.7358493804932</v>
      </c>
      <c r="F7972">
        <v>10.377358436584499</v>
      </c>
      <c r="G7972">
        <v>14.1509437561035</v>
      </c>
      <c r="H7972">
        <v>13.2701425552368</v>
      </c>
      <c r="J7972">
        <f>AVERAGE(Table1_1[[#This Row],[2020]:[2024]])</f>
        <v>12.633573532104501</v>
      </c>
      <c r="K7972" t="str">
        <f>IF(AVERAGE(Table1_1[[#This Row],[2020]:[2024]])&lt;=_xlfn.XLOOKUP(Table1_1[[#This Row],[Series Name]],Table4[Series Name],Table4[Global Average]),"Sotto la media","Sopra la media")</f>
        <v>Sotto la media</v>
      </c>
      <c r="L7972">
        <f>_xlfn.XLOOKUP(Table1_1[[#This Row],[Series Name]],Table4[Series Name],Table4[Global Average])</f>
        <v>35.780383571982384</v>
      </c>
    </row>
    <row r="7973" spans="1:12" x14ac:dyDescent="0.3">
      <c r="A7973" t="s">
        <v>2754</v>
      </c>
      <c r="B7973" t="s">
        <v>2755</v>
      </c>
      <c r="C7973" t="s">
        <v>1922</v>
      </c>
      <c r="D7973" t="s">
        <v>1923</v>
      </c>
      <c r="E7973">
        <v>34.9056587219238</v>
      </c>
      <c r="F7973">
        <v>25</v>
      </c>
      <c r="G7973">
        <v>37.264152526855497</v>
      </c>
      <c r="H7973">
        <v>30.805686950683601</v>
      </c>
      <c r="J7973">
        <f>AVERAGE(Table1_1[[#This Row],[2020]:[2024]])</f>
        <v>31.993874549865723</v>
      </c>
      <c r="K7973" t="str">
        <f>IF(AVERAGE(Table1_1[[#This Row],[2020]:[2024]])&lt;=_xlfn.XLOOKUP(Table1_1[[#This Row],[Series Name]],Table4[Series Name],Table4[Global Average]),"Sotto la media","Sopra la media")</f>
        <v>Sotto la media</v>
      </c>
      <c r="L7973">
        <f>_xlfn.XLOOKUP(Table1_1[[#This Row],[Series Name]],Table4[Series Name],Table4[Global Average])</f>
        <v>61.754867672920227</v>
      </c>
    </row>
    <row r="7974" spans="1:12" x14ac:dyDescent="0.3">
      <c r="A7974" t="s">
        <v>2754</v>
      </c>
      <c r="B7974" t="s">
        <v>2755</v>
      </c>
      <c r="C7974" t="s">
        <v>1924</v>
      </c>
      <c r="D7974" t="s">
        <v>1925</v>
      </c>
      <c r="E7974">
        <v>0.22649152576923401</v>
      </c>
      <c r="F7974">
        <v>0.22981239855289501</v>
      </c>
      <c r="G7974">
        <v>0.22655731439590501</v>
      </c>
      <c r="H7974">
        <v>0.219390243291855</v>
      </c>
      <c r="J7974">
        <f>AVERAGE(Table1_1[[#This Row],[2020]:[2024]])</f>
        <v>0.22556287050247226</v>
      </c>
      <c r="K7974" t="str">
        <f>IF(AVERAGE(Table1_1[[#This Row],[2020]:[2024]])&lt;=_xlfn.XLOOKUP(Table1_1[[#This Row],[Series Name]],Table4[Series Name],Table4[Global Average]),"Sotto la media","Sopra la media")</f>
        <v>Sotto la media</v>
      </c>
      <c r="L7974">
        <f>_xlfn.XLOOKUP(Table1_1[[#This Row],[Series Name]],Table4[Series Name],Table4[Global Average])</f>
        <v>0.23058227682486188</v>
      </c>
    </row>
    <row r="7975" spans="1:12" x14ac:dyDescent="0.3">
      <c r="A7975" t="s">
        <v>2754</v>
      </c>
      <c r="B7975" t="s">
        <v>2755</v>
      </c>
      <c r="C7975" t="s">
        <v>1926</v>
      </c>
      <c r="D7975" t="s">
        <v>1927</v>
      </c>
      <c r="E7975">
        <v>6.6804090284627398</v>
      </c>
      <c r="F7975">
        <v>6.6514042778511602</v>
      </c>
      <c r="G7975">
        <v>6.6224770171831997</v>
      </c>
      <c r="H7975">
        <v>6.5637795149618601</v>
      </c>
      <c r="J7975">
        <f>AVERAGE(Table1_1[[#This Row],[2020]:[2024]])</f>
        <v>6.6295174596147408</v>
      </c>
      <c r="K7975" t="str">
        <f>IF(AVERAGE(Table1_1[[#This Row],[2020]:[2024]])&lt;=_xlfn.XLOOKUP(Table1_1[[#This Row],[Series Name]],Table4[Series Name],Table4[Global Average]),"Sotto la media","Sopra la media")</f>
        <v>Sotto la media</v>
      </c>
      <c r="L7975">
        <f>_xlfn.XLOOKUP(Table1_1[[#This Row],[Series Name]],Table4[Series Name],Table4[Global Average])</f>
        <v>7.6008546171051528</v>
      </c>
    </row>
    <row r="7976" spans="1:12" x14ac:dyDescent="0.3">
      <c r="A7976" t="s">
        <v>2754</v>
      </c>
      <c r="B7976" t="s">
        <v>2755</v>
      </c>
      <c r="C7976" t="s">
        <v>1928</v>
      </c>
      <c r="D7976" t="s">
        <v>1929</v>
      </c>
      <c r="E7976">
        <v>7.1274710626137701</v>
      </c>
      <c r="F7976">
        <v>7.1055170146166304</v>
      </c>
      <c r="G7976">
        <v>7.0822933267485704</v>
      </c>
      <c r="H7976">
        <v>7.0226177637509997</v>
      </c>
      <c r="J7976">
        <f>AVERAGE(Table1_1[[#This Row],[2020]:[2024]])</f>
        <v>7.0844747919324931</v>
      </c>
      <c r="K7976" t="str">
        <f>IF(AVERAGE(Table1_1[[#This Row],[2020]:[2024]])&lt;=_xlfn.XLOOKUP(Table1_1[[#This Row],[Series Name]],Table4[Series Name],Table4[Global Average]),"Sotto la media","Sopra la media")</f>
        <v>Sotto la media</v>
      </c>
      <c r="L7976">
        <f>_xlfn.XLOOKUP(Table1_1[[#This Row],[Series Name]],Table4[Series Name],Table4[Global Average])</f>
        <v>7.8144312500419213</v>
      </c>
    </row>
    <row r="7977" spans="1:12" x14ac:dyDescent="0.3">
      <c r="A7977" t="s">
        <v>2754</v>
      </c>
      <c r="B7977" t="s">
        <v>2755</v>
      </c>
      <c r="C7977" t="s">
        <v>1930</v>
      </c>
      <c r="D7977" t="s">
        <v>1931</v>
      </c>
      <c r="E7977">
        <v>21.6647057902778</v>
      </c>
      <c r="F7977">
        <v>21.298449924180201</v>
      </c>
      <c r="G7977">
        <v>20.953280642088099</v>
      </c>
      <c r="H7977">
        <v>20.5978461579186</v>
      </c>
      <c r="J7977">
        <f>AVERAGE(Table1_1[[#This Row],[2020]:[2024]])</f>
        <v>21.128570628616174</v>
      </c>
      <c r="K7977" t="str">
        <f>IF(AVERAGE(Table1_1[[#This Row],[2020]:[2024]])&lt;=_xlfn.XLOOKUP(Table1_1[[#This Row],[Series Name]],Table4[Series Name],Table4[Global Average]),"Sotto la media","Sopra la media")</f>
        <v>Sotto la media</v>
      </c>
      <c r="L7977">
        <f>_xlfn.XLOOKUP(Table1_1[[#This Row],[Series Name]],Table4[Series Name],Table4[Global Average])</f>
        <v>23.174034258868588</v>
      </c>
    </row>
    <row r="7978" spans="1:12" x14ac:dyDescent="0.3">
      <c r="A7978" t="s">
        <v>2754</v>
      </c>
      <c r="B7978" t="s">
        <v>2755</v>
      </c>
      <c r="C7978" t="s">
        <v>1932</v>
      </c>
      <c r="D7978" t="s">
        <v>1933</v>
      </c>
      <c r="E7978">
        <v>5369030</v>
      </c>
      <c r="F7978">
        <v>5336967</v>
      </c>
      <c r="G7978">
        <v>5307425</v>
      </c>
      <c r="H7978">
        <v>5276751</v>
      </c>
      <c r="J7978">
        <f>AVERAGE(Table1_1[[#This Row],[2020]:[2024]])</f>
        <v>5322543.25</v>
      </c>
      <c r="K7978" t="str">
        <f>IF(AVERAGE(Table1_1[[#This Row],[2020]:[2024]])&lt;=_xlfn.XLOOKUP(Table1_1[[#This Row],[Series Name]],Table4[Series Name],Table4[Global Average]),"Sotto la media","Sopra la media")</f>
        <v>Sotto la media</v>
      </c>
      <c r="L7978">
        <f>_xlfn.XLOOKUP(Table1_1[[#This Row],[Series Name]],Table4[Series Name],Table4[Global Average])</f>
        <v>10504803.819444444</v>
      </c>
    </row>
    <row r="7979" spans="1:12" x14ac:dyDescent="0.3">
      <c r="A7979" t="s">
        <v>2754</v>
      </c>
      <c r="B7979" t="s">
        <v>2755</v>
      </c>
      <c r="C7979" t="s">
        <v>1934</v>
      </c>
      <c r="D7979" t="s">
        <v>1935</v>
      </c>
      <c r="E7979">
        <v>20.9589416704139</v>
      </c>
      <c r="F7979">
        <v>20.594201710996099</v>
      </c>
      <c r="G7979">
        <v>20.254061068183201</v>
      </c>
      <c r="H7979">
        <v>19.9103170891199</v>
      </c>
      <c r="J7979">
        <f>AVERAGE(Table1_1[[#This Row],[2020]:[2024]])</f>
        <v>20.429380384678275</v>
      </c>
      <c r="K7979" t="str">
        <f>IF(AVERAGE(Table1_1[[#This Row],[2020]:[2024]])&lt;=_xlfn.XLOOKUP(Table1_1[[#This Row],[Series Name]],Table4[Series Name],Table4[Global Average]),"Sotto la media","Sopra la media")</f>
        <v>Sotto la media</v>
      </c>
      <c r="L7979">
        <f>_xlfn.XLOOKUP(Table1_1[[#This Row],[Series Name]],Table4[Series Name],Table4[Global Average])</f>
        <v>22.9099733767485</v>
      </c>
    </row>
    <row r="7980" spans="1:12" x14ac:dyDescent="0.3">
      <c r="A7980" t="s">
        <v>2754</v>
      </c>
      <c r="B7980" t="s">
        <v>2755</v>
      </c>
      <c r="C7980" t="s">
        <v>1936</v>
      </c>
      <c r="D7980" t="s">
        <v>1937</v>
      </c>
      <c r="E7980">
        <v>5599810</v>
      </c>
      <c r="F7980">
        <v>5565320</v>
      </c>
      <c r="G7980">
        <v>5533372</v>
      </c>
      <c r="H7980">
        <v>5500279</v>
      </c>
      <c r="J7980">
        <f>AVERAGE(Table1_1[[#This Row],[2020]:[2024]])</f>
        <v>5549695.25</v>
      </c>
      <c r="K7980" t="str">
        <f>IF(AVERAGE(Table1_1[[#This Row],[2020]:[2024]])&lt;=_xlfn.XLOOKUP(Table1_1[[#This Row],[Series Name]],Table4[Series Name],Table4[Global Average]),"Sotto la media","Sopra la media")</f>
        <v>Sotto la media</v>
      </c>
      <c r="L7980">
        <f>_xlfn.XLOOKUP(Table1_1[[#This Row],[Series Name]],Table4[Series Name],Table4[Global Average])</f>
        <v>11672827.097222224</v>
      </c>
    </row>
    <row r="7981" spans="1:12" x14ac:dyDescent="0.3">
      <c r="A7981" t="s">
        <v>2754</v>
      </c>
      <c r="B7981" t="s">
        <v>2755</v>
      </c>
      <c r="C7981" t="s">
        <v>1938</v>
      </c>
      <c r="D7981" t="s">
        <v>1939</v>
      </c>
      <c r="E7981">
        <v>22.387506498844498</v>
      </c>
      <c r="F7981">
        <v>22.020577471771599</v>
      </c>
      <c r="G7981">
        <v>21.670862919650201</v>
      </c>
      <c r="H7981">
        <v>21.303590719790801</v>
      </c>
      <c r="J7981">
        <f>AVERAGE(Table1_1[[#This Row],[2020]:[2024]])</f>
        <v>21.845634402514275</v>
      </c>
      <c r="K7981" t="str">
        <f>IF(AVERAGE(Table1_1[[#This Row],[2020]:[2024]])&lt;=_xlfn.XLOOKUP(Table1_1[[#This Row],[Series Name]],Table4[Series Name],Table4[Global Average]),"Sotto la media","Sopra la media")</f>
        <v>Sotto la media</v>
      </c>
      <c r="L7981">
        <f>_xlfn.XLOOKUP(Table1_1[[#This Row],[Series Name]],Table4[Series Name],Table4[Global Average])</f>
        <v>23.563731760869491</v>
      </c>
    </row>
    <row r="7982" spans="1:12" x14ac:dyDescent="0.3">
      <c r="A7982" t="s">
        <v>2754</v>
      </c>
      <c r="B7982" t="s">
        <v>2755</v>
      </c>
      <c r="C7982" t="s">
        <v>1940</v>
      </c>
      <c r="D7982" t="s">
        <v>1941</v>
      </c>
      <c r="E7982">
        <v>10968840</v>
      </c>
      <c r="F7982">
        <v>10902287</v>
      </c>
      <c r="G7982">
        <v>10840797</v>
      </c>
      <c r="H7982">
        <v>10777030</v>
      </c>
      <c r="J7982">
        <f>AVERAGE(Table1_1[[#This Row],[2020]:[2024]])</f>
        <v>10872238.5</v>
      </c>
      <c r="K7982" t="str">
        <f>IF(AVERAGE(Table1_1[[#This Row],[2020]:[2024]])&lt;=_xlfn.XLOOKUP(Table1_1[[#This Row],[Series Name]],Table4[Series Name],Table4[Global Average]),"Sotto la media","Sopra la media")</f>
        <v>Sotto la media</v>
      </c>
      <c r="L7982">
        <f>_xlfn.XLOOKUP(Table1_1[[#This Row],[Series Name]],Table4[Series Name],Table4[Global Average])</f>
        <v>22177630.944444444</v>
      </c>
    </row>
    <row r="7983" spans="1:12" x14ac:dyDescent="0.3">
      <c r="A7983" t="s">
        <v>2754</v>
      </c>
      <c r="B7983" t="s">
        <v>2755</v>
      </c>
      <c r="C7983" t="s">
        <v>1942</v>
      </c>
      <c r="D7983" t="s">
        <v>1943</v>
      </c>
      <c r="E7983">
        <v>6.87559660328884</v>
      </c>
      <c r="F7983">
        <v>6.7263553576419799</v>
      </c>
      <c r="G7983">
        <v>6.5963801064186098</v>
      </c>
      <c r="H7983">
        <v>6.4915620626077102</v>
      </c>
      <c r="J7983">
        <f>AVERAGE(Table1_1[[#This Row],[2020]:[2024]])</f>
        <v>6.6724735324892848</v>
      </c>
      <c r="K7983" t="str">
        <f>IF(AVERAGE(Table1_1[[#This Row],[2020]:[2024]])&lt;=_xlfn.XLOOKUP(Table1_1[[#This Row],[Series Name]],Table4[Series Name],Table4[Global Average]),"Sotto la media","Sopra la media")</f>
        <v>Sotto la media</v>
      </c>
      <c r="L7983">
        <f>_xlfn.XLOOKUP(Table1_1[[#This Row],[Series Name]],Table4[Series Name],Table4[Global Average])</f>
        <v>7.7341985184284638</v>
      </c>
    </row>
    <row r="7984" spans="1:12" x14ac:dyDescent="0.3">
      <c r="A7984" t="s">
        <v>2754</v>
      </c>
      <c r="B7984" t="s">
        <v>2755</v>
      </c>
      <c r="C7984" t="s">
        <v>1944</v>
      </c>
      <c r="D7984" t="s">
        <v>1945</v>
      </c>
      <c r="E7984">
        <v>7.3451050180684296</v>
      </c>
      <c r="F7984">
        <v>7.1912182317523596</v>
      </c>
      <c r="G7984">
        <v>7.0545593826666497</v>
      </c>
      <c r="H7984">
        <v>6.9409071522047903</v>
      </c>
      <c r="J7984">
        <f>AVERAGE(Table1_1[[#This Row],[2020]:[2024]])</f>
        <v>7.1329474461730573</v>
      </c>
      <c r="K7984" t="str">
        <f>IF(AVERAGE(Table1_1[[#This Row],[2020]:[2024]])&lt;=_xlfn.XLOOKUP(Table1_1[[#This Row],[Series Name]],Table4[Series Name],Table4[Global Average]),"Sotto la media","Sopra la media")</f>
        <v>Sotto la media</v>
      </c>
      <c r="L7984">
        <f>_xlfn.XLOOKUP(Table1_1[[#This Row],[Series Name]],Table4[Series Name],Table4[Global Average])</f>
        <v>7.9561227253007623</v>
      </c>
    </row>
    <row r="7985" spans="1:12" x14ac:dyDescent="0.3">
      <c r="A7985" t="s">
        <v>2754</v>
      </c>
      <c r="B7985" t="s">
        <v>2755</v>
      </c>
      <c r="C7985" t="s">
        <v>1946</v>
      </c>
      <c r="D7985" t="s">
        <v>1947</v>
      </c>
      <c r="E7985">
        <v>7.4029360386622898</v>
      </c>
      <c r="F7985">
        <v>7.2164420755030001</v>
      </c>
      <c r="G7985">
        <v>7.0352039445813599</v>
      </c>
      <c r="H7985">
        <v>6.8549755115503501</v>
      </c>
      <c r="J7985">
        <f>AVERAGE(Table1_1[[#This Row],[2020]:[2024]])</f>
        <v>7.1273893925742495</v>
      </c>
      <c r="K7985" t="str">
        <f>IF(AVERAGE(Table1_1[[#This Row],[2020]:[2024]])&lt;=_xlfn.XLOOKUP(Table1_1[[#This Row],[Series Name]],Table4[Series Name],Table4[Global Average]),"Sotto la media","Sopra la media")</f>
        <v>Sotto la media</v>
      </c>
      <c r="L7985">
        <f>_xlfn.XLOOKUP(Table1_1[[#This Row],[Series Name]],Table4[Series Name],Table4[Global Average])</f>
        <v>7.5749202412148815</v>
      </c>
    </row>
    <row r="7986" spans="1:12" x14ac:dyDescent="0.3">
      <c r="A7986" t="s">
        <v>2754</v>
      </c>
      <c r="B7986" t="s">
        <v>2755</v>
      </c>
      <c r="C7986" t="s">
        <v>1948</v>
      </c>
      <c r="D7986" t="s">
        <v>1949</v>
      </c>
      <c r="E7986">
        <v>7.9149304181622702</v>
      </c>
      <c r="F7986">
        <v>7.7238422254025698</v>
      </c>
      <c r="G7986">
        <v>7.5340102102349702</v>
      </c>
      <c r="H7986">
        <v>7.3400658038350404</v>
      </c>
      <c r="J7986">
        <f>AVERAGE(Table1_1[[#This Row],[2020]:[2024]])</f>
        <v>7.628212164408712</v>
      </c>
      <c r="K7986" t="str">
        <f>IF(AVERAGE(Table1_1[[#This Row],[2020]:[2024]])&lt;=_xlfn.XLOOKUP(Table1_1[[#This Row],[Series Name]],Table4[Series Name],Table4[Global Average]),"Sotto la media","Sopra la media")</f>
        <v>Sotto la media</v>
      </c>
      <c r="L7986">
        <f>_xlfn.XLOOKUP(Table1_1[[#This Row],[Series Name]],Table4[Series Name],Table4[Global Average])</f>
        <v>7.7931777855268036</v>
      </c>
    </row>
    <row r="7987" spans="1:12" x14ac:dyDescent="0.3">
      <c r="A7987" t="s">
        <v>2754</v>
      </c>
      <c r="B7987" t="s">
        <v>2755</v>
      </c>
      <c r="C7987" t="s">
        <v>1950</v>
      </c>
      <c r="D7987" t="s">
        <v>1951</v>
      </c>
      <c r="E7987">
        <v>8.0457422302162502</v>
      </c>
      <c r="F7987">
        <v>7.8565332107063401</v>
      </c>
      <c r="G7987">
        <v>7.6611500935477999</v>
      </c>
      <c r="H7987">
        <v>7.4639196201021303</v>
      </c>
      <c r="J7987">
        <f>AVERAGE(Table1_1[[#This Row],[2020]:[2024]])</f>
        <v>7.7568362886431306</v>
      </c>
      <c r="K7987" t="str">
        <f>IF(AVERAGE(Table1_1[[#This Row],[2020]:[2024]])&lt;=_xlfn.XLOOKUP(Table1_1[[#This Row],[Series Name]],Table4[Series Name],Table4[Global Average]),"Sotto la media","Sopra la media")</f>
        <v>Sopra la media</v>
      </c>
      <c r="L7987">
        <f>_xlfn.XLOOKUP(Table1_1[[#This Row],[Series Name]],Table4[Series Name],Table4[Global Average])</f>
        <v>7.2419374072164189</v>
      </c>
    </row>
    <row r="7988" spans="1:12" x14ac:dyDescent="0.3">
      <c r="A7988" t="s">
        <v>2754</v>
      </c>
      <c r="B7988" t="s">
        <v>2755</v>
      </c>
      <c r="C7988" t="s">
        <v>1952</v>
      </c>
      <c r="D7988" t="s">
        <v>1953</v>
      </c>
      <c r="E7988">
        <v>8.5349635084223205</v>
      </c>
      <c r="F7988">
        <v>8.3527161305205109</v>
      </c>
      <c r="G7988">
        <v>8.1593780453023008</v>
      </c>
      <c r="H7988">
        <v>7.9572343240264898</v>
      </c>
      <c r="J7988">
        <f>AVERAGE(Table1_1[[#This Row],[2020]:[2024]])</f>
        <v>8.2510730020679048</v>
      </c>
      <c r="K7988" t="str">
        <f>IF(AVERAGE(Table1_1[[#This Row],[2020]:[2024]])&lt;=_xlfn.XLOOKUP(Table1_1[[#This Row],[Series Name]],Table4[Series Name],Table4[Global Average]),"Sotto la media","Sopra la media")</f>
        <v>Sopra la media</v>
      </c>
      <c r="L7988">
        <f>_xlfn.XLOOKUP(Table1_1[[#This Row],[Series Name]],Table4[Series Name],Table4[Global Average])</f>
        <v>7.470633696004974</v>
      </c>
    </row>
    <row r="7989" spans="1:12" x14ac:dyDescent="0.3">
      <c r="A7989" t="s">
        <v>2754</v>
      </c>
      <c r="B7989" t="s">
        <v>2755</v>
      </c>
      <c r="C7989" t="s">
        <v>1954</v>
      </c>
      <c r="D7989" t="s">
        <v>1955</v>
      </c>
      <c r="E7989">
        <v>69.871168767093096</v>
      </c>
      <c r="F7989">
        <v>69.988000255566803</v>
      </c>
      <c r="G7989">
        <v>70.040163076833494</v>
      </c>
      <c r="H7989">
        <v>70.026725806546395</v>
      </c>
      <c r="J7989">
        <f>AVERAGE(Table1_1[[#This Row],[2020]:[2024]])</f>
        <v>69.981514476509943</v>
      </c>
      <c r="K7989" t="str">
        <f>IF(AVERAGE(Table1_1[[#This Row],[2020]:[2024]])&lt;=_xlfn.XLOOKUP(Table1_1[[#This Row],[Series Name]],Table4[Series Name],Table4[Global Average]),"Sotto la media","Sopra la media")</f>
        <v>Sopra la media</v>
      </c>
      <c r="L7989">
        <f>_xlfn.XLOOKUP(Table1_1[[#This Row],[Series Name]],Table4[Series Name],Table4[Global Average])</f>
        <v>65.682462308323522</v>
      </c>
    </row>
    <row r="7990" spans="1:12" x14ac:dyDescent="0.3">
      <c r="A7990" t="s">
        <v>2754</v>
      </c>
      <c r="B7990" t="s">
        <v>2755</v>
      </c>
      <c r="C7990" t="s">
        <v>1956</v>
      </c>
      <c r="D7990" t="s">
        <v>1957</v>
      </c>
      <c r="E7990">
        <v>17869120</v>
      </c>
      <c r="F7990">
        <v>18093909</v>
      </c>
      <c r="G7990">
        <v>18297952</v>
      </c>
      <c r="H7990">
        <v>18491682</v>
      </c>
      <c r="J7990">
        <f>AVERAGE(Table1_1[[#This Row],[2020]:[2024]])</f>
        <v>18188165.75</v>
      </c>
      <c r="K7990" t="str">
        <f>IF(AVERAGE(Table1_1[[#This Row],[2020]:[2024]])&lt;=_xlfn.XLOOKUP(Table1_1[[#This Row],[Series Name]],Table4[Series Name],Table4[Global Average]),"Sotto la media","Sopra la media")</f>
        <v>Sotto la media</v>
      </c>
      <c r="L7990">
        <f>_xlfn.XLOOKUP(Table1_1[[#This Row],[Series Name]],Table4[Series Name],Table4[Global Average])</f>
        <v>40133303.736111112</v>
      </c>
    </row>
    <row r="7991" spans="1:12" x14ac:dyDescent="0.3">
      <c r="A7991" t="s">
        <v>2754</v>
      </c>
      <c r="B7991" t="s">
        <v>2755</v>
      </c>
      <c r="C7991" t="s">
        <v>1958</v>
      </c>
      <c r="D7991" t="s">
        <v>1959</v>
      </c>
      <c r="E7991">
        <v>69.755210789191196</v>
      </c>
      <c r="F7991">
        <v>69.820478011812796</v>
      </c>
      <c r="G7991">
        <v>69.8281797865545</v>
      </c>
      <c r="H7991">
        <v>69.773097515181206</v>
      </c>
      <c r="J7991">
        <f>AVERAGE(Table1_1[[#This Row],[2020]:[2024]])</f>
        <v>69.794241525684924</v>
      </c>
      <c r="K7991" t="str">
        <f>IF(AVERAGE(Table1_1[[#This Row],[2020]:[2024]])&lt;=_xlfn.XLOOKUP(Table1_1[[#This Row],[Series Name]],Table4[Series Name],Table4[Global Average]),"Sotto la media","Sopra la media")</f>
        <v>Sopra la media</v>
      </c>
      <c r="L7991">
        <f>_xlfn.XLOOKUP(Table1_1[[#This Row],[Series Name]],Table4[Series Name],Table4[Global Average])</f>
        <v>64.799983599963312</v>
      </c>
    </row>
    <row r="7992" spans="1:12" x14ac:dyDescent="0.3">
      <c r="A7992" t="s">
        <v>2754</v>
      </c>
      <c r="B7992" t="s">
        <v>2755</v>
      </c>
      <c r="C7992" t="s">
        <v>1960</v>
      </c>
      <c r="D7992" t="s">
        <v>1961</v>
      </c>
      <c r="E7992">
        <v>17506651</v>
      </c>
      <c r="F7992">
        <v>17731670</v>
      </c>
      <c r="G7992">
        <v>17939389</v>
      </c>
      <c r="H7992">
        <v>18147107</v>
      </c>
      <c r="J7992">
        <f>AVERAGE(Table1_1[[#This Row],[2020]:[2024]])</f>
        <v>17831204.25</v>
      </c>
      <c r="K7992" t="str">
        <f>IF(AVERAGE(Table1_1[[#This Row],[2020]:[2024]])&lt;=_xlfn.XLOOKUP(Table1_1[[#This Row],[Series Name]],Table4[Series Name],Table4[Global Average]),"Sotto la media","Sopra la media")</f>
        <v>Sotto la media</v>
      </c>
      <c r="L7992">
        <f>_xlfn.XLOOKUP(Table1_1[[#This Row],[Series Name]],Table4[Series Name],Table4[Global Average])</f>
        <v>42153680.111111112</v>
      </c>
    </row>
    <row r="7993" spans="1:12" x14ac:dyDescent="0.3">
      <c r="A7993" t="s">
        <v>2754</v>
      </c>
      <c r="B7993" t="s">
        <v>2755</v>
      </c>
      <c r="C7993" t="s">
        <v>1962</v>
      </c>
      <c r="D7993" t="s">
        <v>1963</v>
      </c>
      <c r="E7993">
        <v>69.989925879040896</v>
      </c>
      <c r="F7993">
        <v>70.159775525683898</v>
      </c>
      <c r="G7993">
        <v>70.257713411407295</v>
      </c>
      <c r="H7993">
        <v>70.287073761987301</v>
      </c>
      <c r="J7993">
        <f>AVERAGE(Table1_1[[#This Row],[2020]:[2024]])</f>
        <v>70.173622144529844</v>
      </c>
      <c r="K7993" t="str">
        <f>IF(AVERAGE(Table1_1[[#This Row],[2020]:[2024]])&lt;=_xlfn.XLOOKUP(Table1_1[[#This Row],[Series Name]],Table4[Series Name],Table4[Global Average]),"Sotto la media","Sopra la media")</f>
        <v>Sopra la media</v>
      </c>
      <c r="L7993">
        <f>_xlfn.XLOOKUP(Table1_1[[#This Row],[Series Name]],Table4[Series Name],Table4[Global Average])</f>
        <v>66.435246710485501</v>
      </c>
    </row>
    <row r="7994" spans="1:12" x14ac:dyDescent="0.3">
      <c r="A7994" t="s">
        <v>2754</v>
      </c>
      <c r="B7994" t="s">
        <v>2755</v>
      </c>
      <c r="C7994" t="s">
        <v>1964</v>
      </c>
      <c r="D7994" t="s">
        <v>1965</v>
      </c>
      <c r="E7994">
        <v>35375771</v>
      </c>
      <c r="F7994">
        <v>35825579</v>
      </c>
      <c r="G7994">
        <v>36237340</v>
      </c>
      <c r="H7994">
        <v>36638790</v>
      </c>
      <c r="J7994">
        <f>AVERAGE(Table1_1[[#This Row],[2020]:[2024]])</f>
        <v>36019370</v>
      </c>
      <c r="K7994" t="str">
        <f>IF(AVERAGE(Table1_1[[#This Row],[2020]:[2024]])&lt;=_xlfn.XLOOKUP(Table1_1[[#This Row],[Series Name]],Table4[Series Name],Table4[Global Average]),"Sotto la media","Sopra la media")</f>
        <v>Sotto la media</v>
      </c>
      <c r="L7994">
        <f>_xlfn.XLOOKUP(Table1_1[[#This Row],[Series Name]],Table4[Series Name],Table4[Global Average])</f>
        <v>82286983.833333328</v>
      </c>
    </row>
    <row r="7995" spans="1:12" x14ac:dyDescent="0.3">
      <c r="A7995" t="s">
        <v>2754</v>
      </c>
      <c r="B7995" t="s">
        <v>2755</v>
      </c>
      <c r="C7995" t="s">
        <v>1966</v>
      </c>
      <c r="D7995" t="s">
        <v>1967</v>
      </c>
      <c r="E7995">
        <v>8.6141014659191608</v>
      </c>
      <c r="F7995">
        <v>8.5051541866632796</v>
      </c>
      <c r="G7995">
        <v>8.3787206892500006</v>
      </c>
      <c r="H7995">
        <v>8.2206473618537697</v>
      </c>
      <c r="J7995">
        <f>AVERAGE(Table1_1[[#This Row],[2020]:[2024]])</f>
        <v>8.4296559259215531</v>
      </c>
      <c r="K7995" t="str">
        <f>IF(AVERAGE(Table1_1[[#This Row],[2020]:[2024]])&lt;=_xlfn.XLOOKUP(Table1_1[[#This Row],[Series Name]],Table4[Series Name],Table4[Global Average]),"Sotto la media","Sopra la media")</f>
        <v>Sopra la media</v>
      </c>
      <c r="L7995">
        <f>_xlfn.XLOOKUP(Table1_1[[#This Row],[Series Name]],Table4[Series Name],Table4[Global Average])</f>
        <v>7.2185766796791508</v>
      </c>
    </row>
    <row r="7996" spans="1:12" x14ac:dyDescent="0.3">
      <c r="A7996" t="s">
        <v>2754</v>
      </c>
      <c r="B7996" t="s">
        <v>2755</v>
      </c>
      <c r="C7996" t="s">
        <v>1968</v>
      </c>
      <c r="D7996" t="s">
        <v>1969</v>
      </c>
      <c r="E7996">
        <v>8.9839322398276806</v>
      </c>
      <c r="F7996">
        <v>8.8862205009482302</v>
      </c>
      <c r="G7996">
        <v>8.7692369601458893</v>
      </c>
      <c r="H7996">
        <v>8.6179761563737305</v>
      </c>
      <c r="J7996">
        <f>AVERAGE(Table1_1[[#This Row],[2020]:[2024]])</f>
        <v>8.8143414643238831</v>
      </c>
      <c r="K7996" t="str">
        <f>IF(AVERAGE(Table1_1[[#This Row],[2020]:[2024]])&lt;=_xlfn.XLOOKUP(Table1_1[[#This Row],[Series Name]],Table4[Series Name],Table4[Global Average]),"Sotto la media","Sopra la media")</f>
        <v>Sopra la media</v>
      </c>
      <c r="L7996">
        <f>_xlfn.XLOOKUP(Table1_1[[#This Row],[Series Name]],Table4[Series Name],Table4[Global Average])</f>
        <v>7.5515782228926343</v>
      </c>
    </row>
    <row r="7997" spans="1:12" x14ac:dyDescent="0.3">
      <c r="A7997" t="s">
        <v>2754</v>
      </c>
      <c r="B7997" t="s">
        <v>2755</v>
      </c>
      <c r="C7997" t="s">
        <v>1970</v>
      </c>
      <c r="D7997" t="s">
        <v>1971</v>
      </c>
      <c r="E7997">
        <v>8.7068956868585605</v>
      </c>
      <c r="F7997">
        <v>8.7318229836356505</v>
      </c>
      <c r="G7997">
        <v>8.7106134039091607</v>
      </c>
      <c r="H7997">
        <v>8.6513598771350608</v>
      </c>
      <c r="J7997">
        <f>AVERAGE(Table1_1[[#This Row],[2020]:[2024]])</f>
        <v>8.7001729878846081</v>
      </c>
      <c r="K7997" t="str">
        <f>IF(AVERAGE(Table1_1[[#This Row],[2020]:[2024]])&lt;=_xlfn.XLOOKUP(Table1_1[[#This Row],[Series Name]],Table4[Series Name],Table4[Global Average]),"Sotto la media","Sopra la media")</f>
        <v>Sopra la media</v>
      </c>
      <c r="L7997">
        <f>_xlfn.XLOOKUP(Table1_1[[#This Row],[Series Name]],Table4[Series Name],Table4[Global Average])</f>
        <v>7.4315636290436</v>
      </c>
    </row>
    <row r="7998" spans="1:12" x14ac:dyDescent="0.3">
      <c r="A7998" t="s">
        <v>2754</v>
      </c>
      <c r="B7998" t="s">
        <v>2755</v>
      </c>
      <c r="C7998" t="s">
        <v>1972</v>
      </c>
      <c r="D7998" t="s">
        <v>1973</v>
      </c>
      <c r="E7998">
        <v>8.9723223236559608</v>
      </c>
      <c r="F7998">
        <v>9.0015162264321091</v>
      </c>
      <c r="G7998">
        <v>8.9838925568638395</v>
      </c>
      <c r="H7998">
        <v>8.9279973674747701</v>
      </c>
      <c r="J7998">
        <f>AVERAGE(Table1_1[[#This Row],[2020]:[2024]])</f>
        <v>8.9714321186066694</v>
      </c>
      <c r="K7998" t="str">
        <f>IF(AVERAGE(Table1_1[[#This Row],[2020]:[2024]])&lt;=_xlfn.XLOOKUP(Table1_1[[#This Row],[Series Name]],Table4[Series Name],Table4[Global Average]),"Sotto la media","Sopra la media")</f>
        <v>Sopra la media</v>
      </c>
      <c r="L7998">
        <f>_xlfn.XLOOKUP(Table1_1[[#This Row],[Series Name]],Table4[Series Name],Table4[Global Average])</f>
        <v>7.7939464895142523</v>
      </c>
    </row>
    <row r="7999" spans="1:12" x14ac:dyDescent="0.3">
      <c r="A7999" t="s">
        <v>2754</v>
      </c>
      <c r="B7999" t="s">
        <v>2755</v>
      </c>
      <c r="C7999" t="s">
        <v>1974</v>
      </c>
      <c r="D7999" t="s">
        <v>1975</v>
      </c>
      <c r="E7999">
        <v>7.9440808150963802</v>
      </c>
      <c r="F7999">
        <v>8.0536823145029306</v>
      </c>
      <c r="G7999">
        <v>8.1718248691786695</v>
      </c>
      <c r="H7999">
        <v>8.2905291939980295</v>
      </c>
      <c r="J7999">
        <f>AVERAGE(Table1_1[[#This Row],[2020]:[2024]])</f>
        <v>8.1150292981940026</v>
      </c>
      <c r="K7999" t="str">
        <f>IF(AVERAGE(Table1_1[[#This Row],[2020]:[2024]])&lt;=_xlfn.XLOOKUP(Table1_1[[#This Row],[Series Name]],Table4[Series Name],Table4[Global Average]),"Sotto la media","Sopra la media")</f>
        <v>Sopra la media</v>
      </c>
      <c r="L7999">
        <f>_xlfn.XLOOKUP(Table1_1[[#This Row],[Series Name]],Table4[Series Name],Table4[Global Average])</f>
        <v>7.4624326230638856</v>
      </c>
    </row>
    <row r="8000" spans="1:12" x14ac:dyDescent="0.3">
      <c r="A8000" t="s">
        <v>2754</v>
      </c>
      <c r="B8000" t="s">
        <v>2755</v>
      </c>
      <c r="C8000" t="s">
        <v>1976</v>
      </c>
      <c r="D8000" t="s">
        <v>1977</v>
      </c>
      <c r="E8000">
        <v>8.1355168264725908</v>
      </c>
      <c r="F8000">
        <v>8.2560863710948293</v>
      </c>
      <c r="G8000">
        <v>8.37914845257888</v>
      </c>
      <c r="H8000">
        <v>8.4977835321231794</v>
      </c>
      <c r="J8000">
        <f>AVERAGE(Table1_1[[#This Row],[2020]:[2024]])</f>
        <v>8.3171337955673703</v>
      </c>
      <c r="K8000" t="str">
        <f>IF(AVERAGE(Table1_1[[#This Row],[2020]:[2024]])&lt;=_xlfn.XLOOKUP(Table1_1[[#This Row],[Series Name]],Table4[Series Name],Table4[Global Average]),"Sotto la media","Sopra la media")</f>
        <v>Sopra la media</v>
      </c>
      <c r="L8000">
        <f>_xlfn.XLOOKUP(Table1_1[[#This Row],[Series Name]],Table4[Series Name],Table4[Global Average])</f>
        <v>7.9024184681942193</v>
      </c>
    </row>
    <row r="8001" spans="1:12" x14ac:dyDescent="0.3">
      <c r="A8001" t="s">
        <v>2754</v>
      </c>
      <c r="B8001" t="s">
        <v>2755</v>
      </c>
      <c r="C8001" t="s">
        <v>1978</v>
      </c>
      <c r="D8001" t="s">
        <v>1979</v>
      </c>
      <c r="E8001">
        <v>7.4487046577108904</v>
      </c>
      <c r="F8001">
        <v>7.4783473532903599</v>
      </c>
      <c r="G8001">
        <v>7.50209383965983</v>
      </c>
      <c r="H8001">
        <v>7.52654178619819</v>
      </c>
      <c r="J8001">
        <f>AVERAGE(Table1_1[[#This Row],[2020]:[2024]])</f>
        <v>7.4889219092148176</v>
      </c>
      <c r="K8001" t="str">
        <f>IF(AVERAGE(Table1_1[[#This Row],[2020]:[2024]])&lt;=_xlfn.XLOOKUP(Table1_1[[#This Row],[Series Name]],Table4[Series Name],Table4[Global Average]),"Sotto la media","Sopra la media")</f>
        <v>Sopra la media</v>
      </c>
      <c r="L8001">
        <f>_xlfn.XLOOKUP(Table1_1[[#This Row],[Series Name]],Table4[Series Name],Table4[Global Average])</f>
        <v>6.9768969408275234</v>
      </c>
    </row>
    <row r="8002" spans="1:12" x14ac:dyDescent="0.3">
      <c r="A8002" t="s">
        <v>2754</v>
      </c>
      <c r="B8002" t="s">
        <v>2755</v>
      </c>
      <c r="C8002" t="s">
        <v>1980</v>
      </c>
      <c r="D8002" t="s">
        <v>1981</v>
      </c>
      <c r="E8002">
        <v>7.5197395061040098</v>
      </c>
      <c r="F8002">
        <v>7.5753810250909304</v>
      </c>
      <c r="G8002">
        <v>7.6192426927675996</v>
      </c>
      <c r="H8002">
        <v>7.6587939310006297</v>
      </c>
      <c r="J8002">
        <f>AVERAGE(Table1_1[[#This Row],[2020]:[2024]])</f>
        <v>7.5932892887407926</v>
      </c>
      <c r="K8002" t="str">
        <f>IF(AVERAGE(Table1_1[[#This Row],[2020]:[2024]])&lt;=_xlfn.XLOOKUP(Table1_1[[#This Row],[Series Name]],Table4[Series Name],Table4[Global Average]),"Sotto la media","Sopra la media")</f>
        <v>Sopra la media</v>
      </c>
      <c r="L8002">
        <f>_xlfn.XLOOKUP(Table1_1[[#This Row],[Series Name]],Table4[Series Name],Table4[Global Average])</f>
        <v>7.3577070499321691</v>
      </c>
    </row>
    <row r="8003" spans="1:12" x14ac:dyDescent="0.3">
      <c r="A8003" t="s">
        <v>2754</v>
      </c>
      <c r="B8003" t="s">
        <v>2755</v>
      </c>
      <c r="C8003" t="s">
        <v>1982</v>
      </c>
      <c r="D8003" t="s">
        <v>1983</v>
      </c>
      <c r="E8003">
        <v>6.7524962137295601</v>
      </c>
      <c r="F8003">
        <v>6.8290973956356797</v>
      </c>
      <c r="G8003">
        <v>6.9108939614415998</v>
      </c>
      <c r="H8003">
        <v>6.9948674651557301</v>
      </c>
      <c r="J8003">
        <f>AVERAGE(Table1_1[[#This Row],[2020]:[2024]])</f>
        <v>6.8718387589906413</v>
      </c>
      <c r="K8003" t="str">
        <f>IF(AVERAGE(Table1_1[[#This Row],[2020]:[2024]])&lt;=_xlfn.XLOOKUP(Table1_1[[#This Row],[Series Name]],Table4[Series Name],Table4[Global Average]),"Sotto la media","Sopra la media")</f>
        <v>Sopra la media</v>
      </c>
      <c r="L8003">
        <f>_xlfn.XLOOKUP(Table1_1[[#This Row],[Series Name]],Table4[Series Name],Table4[Global Average])</f>
        <v>6.3986021377351321</v>
      </c>
    </row>
    <row r="8004" spans="1:12" x14ac:dyDescent="0.3">
      <c r="A8004" t="s">
        <v>2754</v>
      </c>
      <c r="B8004" t="s">
        <v>2755</v>
      </c>
      <c r="C8004" t="s">
        <v>1984</v>
      </c>
      <c r="D8004" t="s">
        <v>1985</v>
      </c>
      <c r="E8004">
        <v>6.6887169785289098</v>
      </c>
      <c r="F8004">
        <v>6.7877524356761096</v>
      </c>
      <c r="G8004">
        <v>6.8908560718352803</v>
      </c>
      <c r="H8004">
        <v>6.9964757130491702</v>
      </c>
      <c r="J8004">
        <f>AVERAGE(Table1_1[[#This Row],[2020]:[2024]])</f>
        <v>6.8409502997723681</v>
      </c>
      <c r="K8004" t="str">
        <f>IF(AVERAGE(Table1_1[[#This Row],[2020]:[2024]])&lt;=_xlfn.XLOOKUP(Table1_1[[#This Row],[Series Name]],Table4[Series Name],Table4[Global Average]),"Sotto la media","Sopra la media")</f>
        <v>Sopra la media</v>
      </c>
      <c r="L8004">
        <f>_xlfn.XLOOKUP(Table1_1[[#This Row],[Series Name]],Table4[Series Name],Table4[Global Average])</f>
        <v>6.6313769525578952</v>
      </c>
    </row>
    <row r="8005" spans="1:12" x14ac:dyDescent="0.3">
      <c r="A8005" t="s">
        <v>2754</v>
      </c>
      <c r="B8005" t="s">
        <v>2755</v>
      </c>
      <c r="C8005" t="s">
        <v>1986</v>
      </c>
      <c r="D8005" t="s">
        <v>1987</v>
      </c>
      <c r="E8005">
        <v>6.1780355364664201</v>
      </c>
      <c r="F8005">
        <v>6.1855159908274402</v>
      </c>
      <c r="G8005">
        <v>6.2205307833450396</v>
      </c>
      <c r="H8005">
        <v>6.2688631281844396</v>
      </c>
      <c r="J8005">
        <f>AVERAGE(Table1_1[[#This Row],[2020]:[2024]])</f>
        <v>6.2132363597058351</v>
      </c>
      <c r="K8005" t="str">
        <f>IF(AVERAGE(Table1_1[[#This Row],[2020]:[2024]])&lt;=_xlfn.XLOOKUP(Table1_1[[#This Row],[Series Name]],Table4[Series Name],Table4[Global Average]),"Sotto la media","Sopra la media")</f>
        <v>Sopra la media</v>
      </c>
      <c r="L8005">
        <f>_xlfn.XLOOKUP(Table1_1[[#This Row],[Series Name]],Table4[Series Name],Table4[Global Average])</f>
        <v>6.0364037081499431</v>
      </c>
    </row>
    <row r="8006" spans="1:12" x14ac:dyDescent="0.3">
      <c r="A8006" t="s">
        <v>2754</v>
      </c>
      <c r="B8006" t="s">
        <v>2755</v>
      </c>
      <c r="C8006" t="s">
        <v>1988</v>
      </c>
      <c r="D8006" t="s">
        <v>1989</v>
      </c>
      <c r="E8006">
        <v>6.00371793172941</v>
      </c>
      <c r="F8006">
        <v>6.0305374017687496</v>
      </c>
      <c r="G8006">
        <v>6.0844901300507201</v>
      </c>
      <c r="H8006">
        <v>6.1531423368526097</v>
      </c>
      <c r="J8006">
        <f>AVERAGE(Table1_1[[#This Row],[2020]:[2024]])</f>
        <v>6.0679719501003726</v>
      </c>
      <c r="K8006" t="str">
        <f>IF(AVERAGE(Table1_1[[#This Row],[2020]:[2024]])&lt;=_xlfn.XLOOKUP(Table1_1[[#This Row],[Series Name]],Table4[Series Name],Table4[Global Average]),"Sotto la media","Sopra la media")</f>
        <v>Sotto la media</v>
      </c>
      <c r="L8006">
        <f>_xlfn.XLOOKUP(Table1_1[[#This Row],[Series Name]],Table4[Series Name],Table4[Global Average])</f>
        <v>6.134594433398731</v>
      </c>
    </row>
    <row r="8007" spans="1:12" x14ac:dyDescent="0.3">
      <c r="A8007" t="s">
        <v>2754</v>
      </c>
      <c r="B8007" t="s">
        <v>2755</v>
      </c>
      <c r="C8007" t="s">
        <v>1990</v>
      </c>
      <c r="D8007" t="s">
        <v>1991</v>
      </c>
      <c r="E8007">
        <v>5.9982108683967503</v>
      </c>
      <c r="F8007">
        <v>5.9446314357296401</v>
      </c>
      <c r="G8007">
        <v>5.8912025380920099</v>
      </c>
      <c r="H8007">
        <v>5.84697239004488</v>
      </c>
      <c r="J8007">
        <f>AVERAGE(Table1_1[[#This Row],[2020]:[2024]])</f>
        <v>5.9202543080658199</v>
      </c>
      <c r="K8007" t="str">
        <f>IF(AVERAGE(Table1_1[[#This Row],[2020]:[2024]])&lt;=_xlfn.XLOOKUP(Table1_1[[#This Row],[Series Name]],Table4[Series Name],Table4[Global Average]),"Sotto la media","Sopra la media")</f>
        <v>Sopra la media</v>
      </c>
      <c r="L8007">
        <f>_xlfn.XLOOKUP(Table1_1[[#This Row],[Series Name]],Table4[Series Name],Table4[Global Average])</f>
        <v>5.8321798630486716</v>
      </c>
    </row>
    <row r="8008" spans="1:12" x14ac:dyDescent="0.3">
      <c r="A8008" t="s">
        <v>2754</v>
      </c>
      <c r="B8008" t="s">
        <v>2755</v>
      </c>
      <c r="C8008" t="s">
        <v>1992</v>
      </c>
      <c r="D8008" t="s">
        <v>1993</v>
      </c>
      <c r="E8008">
        <v>5.7468765217650599</v>
      </c>
      <c r="F8008">
        <v>5.7027899436835803</v>
      </c>
      <c r="G8008">
        <v>5.6586547362861799</v>
      </c>
      <c r="H8008">
        <v>5.62710207340798</v>
      </c>
      <c r="J8008">
        <f>AVERAGE(Table1_1[[#This Row],[2020]:[2024]])</f>
        <v>5.6838558187857</v>
      </c>
      <c r="K8008" t="str">
        <f>IF(AVERAGE(Table1_1[[#This Row],[2020]:[2024]])&lt;=_xlfn.XLOOKUP(Table1_1[[#This Row],[Series Name]],Table4[Series Name],Table4[Global Average]),"Sotto la media","Sopra la media")</f>
        <v>Sotto la media</v>
      </c>
      <c r="L8008">
        <f>_xlfn.XLOOKUP(Table1_1[[#This Row],[Series Name]],Table4[Series Name],Table4[Global Average])</f>
        <v>5.8134652407078899</v>
      </c>
    </row>
    <row r="8009" spans="1:12" x14ac:dyDescent="0.3">
      <c r="A8009" t="s">
        <v>2754</v>
      </c>
      <c r="B8009" t="s">
        <v>2755</v>
      </c>
      <c r="C8009" t="s">
        <v>1994</v>
      </c>
      <c r="D8009" t="s">
        <v>1995</v>
      </c>
      <c r="E8009">
        <v>5.5289600453950403</v>
      </c>
      <c r="F8009">
        <v>5.5785486525157202</v>
      </c>
      <c r="G8009">
        <v>5.6073917167103904</v>
      </c>
      <c r="H8009">
        <v>5.6190588722127703</v>
      </c>
      <c r="J8009">
        <f>AVERAGE(Table1_1[[#This Row],[2020]:[2024]])</f>
        <v>5.5834898217084792</v>
      </c>
      <c r="K8009" t="str">
        <f>IF(AVERAGE(Table1_1[[#This Row],[2020]:[2024]])&lt;=_xlfn.XLOOKUP(Table1_1[[#This Row],[Series Name]],Table4[Series Name],Table4[Global Average]),"Sotto la media","Sopra la media")</f>
        <v>Sopra la media</v>
      </c>
      <c r="L8009">
        <f>_xlfn.XLOOKUP(Table1_1[[#This Row],[Series Name]],Table4[Series Name],Table4[Global Average])</f>
        <v>5.512563858563853</v>
      </c>
    </row>
    <row r="8010" spans="1:12" x14ac:dyDescent="0.3">
      <c r="A8010" t="s">
        <v>2754</v>
      </c>
      <c r="B8010" t="s">
        <v>2755</v>
      </c>
      <c r="C8010" t="s">
        <v>1996</v>
      </c>
      <c r="D8010" t="s">
        <v>1997</v>
      </c>
      <c r="E8010">
        <v>5.2157808265312804</v>
      </c>
      <c r="F8010">
        <v>5.2694783856620102</v>
      </c>
      <c r="G8010">
        <v>5.3045794297084097</v>
      </c>
      <c r="H8010">
        <v>5.3253791575330496</v>
      </c>
      <c r="J8010">
        <f>AVERAGE(Table1_1[[#This Row],[2020]:[2024]])</f>
        <v>5.2788044498586881</v>
      </c>
      <c r="K8010" t="str">
        <f>IF(AVERAGE(Table1_1[[#This Row],[2020]:[2024]])&lt;=_xlfn.XLOOKUP(Table1_1[[#This Row],[Series Name]],Table4[Series Name],Table4[Global Average]),"Sotto la media","Sopra la media")</f>
        <v>Sotto la media</v>
      </c>
      <c r="L8010">
        <f>_xlfn.XLOOKUP(Table1_1[[#This Row],[Series Name]],Table4[Series Name],Table4[Global Average])</f>
        <v>5.3572637108722061</v>
      </c>
    </row>
    <row r="8011" spans="1:12" x14ac:dyDescent="0.3">
      <c r="A8011" t="s">
        <v>2754</v>
      </c>
      <c r="B8011" t="s">
        <v>2755</v>
      </c>
      <c r="C8011" t="s">
        <v>1998</v>
      </c>
      <c r="D8011" t="s">
        <v>1999</v>
      </c>
      <c r="E8011">
        <v>4.5379832694022202</v>
      </c>
      <c r="F8011">
        <v>4.6571444883057396</v>
      </c>
      <c r="G8011">
        <v>4.7737578914199803</v>
      </c>
      <c r="H8011">
        <v>4.8903378202962102</v>
      </c>
      <c r="J8011">
        <f>AVERAGE(Table1_1[[#This Row],[2020]:[2024]])</f>
        <v>4.7148058673560378</v>
      </c>
      <c r="K8011" t="str">
        <f>IF(AVERAGE(Table1_1[[#This Row],[2020]:[2024]])&lt;=_xlfn.XLOOKUP(Table1_1[[#This Row],[Series Name]],Table4[Series Name],Table4[Global Average]),"Sotto la media","Sopra la media")</f>
        <v>Sopra la media</v>
      </c>
      <c r="L8011">
        <f>_xlfn.XLOOKUP(Table1_1[[#This Row],[Series Name]],Table4[Series Name],Table4[Global Average])</f>
        <v>4.6888267526351344</v>
      </c>
    </row>
    <row r="8012" spans="1:12" x14ac:dyDescent="0.3">
      <c r="A8012" t="s">
        <v>2754</v>
      </c>
      <c r="B8012" t="s">
        <v>2755</v>
      </c>
      <c r="C8012" t="s">
        <v>2000</v>
      </c>
      <c r="D8012" t="s">
        <v>2001</v>
      </c>
      <c r="E8012">
        <v>4.1883592160036303</v>
      </c>
      <c r="F8012">
        <v>4.2972971048067796</v>
      </c>
      <c r="G8012">
        <v>4.4082343358681904</v>
      </c>
      <c r="H8012">
        <v>4.5251891701456897</v>
      </c>
      <c r="J8012">
        <f>AVERAGE(Table1_1[[#This Row],[2020]:[2024]])</f>
        <v>4.3547699567060727</v>
      </c>
      <c r="K8012" t="str">
        <f>IF(AVERAGE(Table1_1[[#This Row],[2020]:[2024]])&lt;=_xlfn.XLOOKUP(Table1_1[[#This Row],[Series Name]],Table4[Series Name],Table4[Global Average]),"Sotto la media","Sopra la media")</f>
        <v>Sotto la media</v>
      </c>
      <c r="L8012">
        <f>_xlfn.XLOOKUP(Table1_1[[#This Row],[Series Name]],Table4[Series Name],Table4[Global Average])</f>
        <v>4.422262446410528</v>
      </c>
    </row>
    <row r="8013" spans="1:12" x14ac:dyDescent="0.3">
      <c r="A8013" t="s">
        <v>2754</v>
      </c>
      <c r="B8013" t="s">
        <v>2755</v>
      </c>
      <c r="C8013" t="s">
        <v>2002</v>
      </c>
      <c r="D8013" t="s">
        <v>2003</v>
      </c>
      <c r="E8013">
        <v>8.4641254426291503</v>
      </c>
      <c r="F8013">
        <v>8.7135498202529096</v>
      </c>
      <c r="G8013">
        <v>9.0065562810783106</v>
      </c>
      <c r="H8013">
        <v>9.3754280355349593</v>
      </c>
      <c r="J8013">
        <f>AVERAGE(Table1_1[[#This Row],[2020]:[2024]])</f>
        <v>8.8899148948738329</v>
      </c>
      <c r="K8013" t="str">
        <f>IF(AVERAGE(Table1_1[[#This Row],[2020]:[2024]])&lt;=_xlfn.XLOOKUP(Table1_1[[#This Row],[Series Name]],Table4[Series Name],Table4[Global Average]),"Sotto la media","Sopra la media")</f>
        <v>Sotto la media</v>
      </c>
      <c r="L8013">
        <f>_xlfn.XLOOKUP(Table1_1[[#This Row],[Series Name]],Table4[Series Name],Table4[Global Average])</f>
        <v>11.143503432807886</v>
      </c>
    </row>
    <row r="8014" spans="1:12" x14ac:dyDescent="0.3">
      <c r="A8014" t="s">
        <v>2754</v>
      </c>
      <c r="B8014" t="s">
        <v>2755</v>
      </c>
      <c r="C8014" t="s">
        <v>2004</v>
      </c>
      <c r="D8014" t="s">
        <v>2005</v>
      </c>
      <c r="E8014">
        <v>2378746</v>
      </c>
      <c r="F8014">
        <v>2484026</v>
      </c>
      <c r="G8014">
        <v>2598875</v>
      </c>
      <c r="H8014">
        <v>2734163</v>
      </c>
      <c r="J8014">
        <f>AVERAGE(Table1_1[[#This Row],[2020]:[2024]])</f>
        <v>2548952.5</v>
      </c>
      <c r="K8014" t="str">
        <f>IF(AVERAGE(Table1_1[[#This Row],[2020]:[2024]])&lt;=_xlfn.XLOOKUP(Table1_1[[#This Row],[Series Name]],Table4[Series Name],Table4[Global Average]),"Sotto la media","Sopra la media")</f>
        <v>Sotto la media</v>
      </c>
      <c r="L8014">
        <f>_xlfn.XLOOKUP(Table1_1[[#This Row],[Series Name]],Table4[Series Name],Table4[Global Average])</f>
        <v>9470524.25</v>
      </c>
    </row>
    <row r="8015" spans="1:12" x14ac:dyDescent="0.3">
      <c r="A8015" t="s">
        <v>2754</v>
      </c>
      <c r="B8015" t="s">
        <v>2755</v>
      </c>
      <c r="C8015" t="s">
        <v>2006</v>
      </c>
      <c r="D8015" t="s">
        <v>2007</v>
      </c>
      <c r="E8015">
        <v>9.2858475403949203</v>
      </c>
      <c r="F8015">
        <v>9.5853202771910802</v>
      </c>
      <c r="G8015">
        <v>9.9177591452623499</v>
      </c>
      <c r="H8015">
        <v>10.316585395698899</v>
      </c>
      <c r="J8015">
        <f>AVERAGE(Table1_1[[#This Row],[2020]:[2024]])</f>
        <v>9.7763780896368129</v>
      </c>
      <c r="K8015" t="str">
        <f>IF(AVERAGE(Table1_1[[#This Row],[2020]:[2024]])&lt;=_xlfn.XLOOKUP(Table1_1[[#This Row],[Series Name]],Table4[Series Name],Table4[Global Average]),"Sotto la media","Sopra la media")</f>
        <v>Sotto la media</v>
      </c>
      <c r="L8015">
        <f>_xlfn.XLOOKUP(Table1_1[[#This Row],[Series Name]],Table4[Series Name],Table4[Global Average])</f>
        <v>12.290043023288192</v>
      </c>
    </row>
    <row r="8016" spans="1:12" x14ac:dyDescent="0.3">
      <c r="A8016" t="s">
        <v>2754</v>
      </c>
      <c r="B8016" t="s">
        <v>2755</v>
      </c>
      <c r="C8016" t="s">
        <v>2008</v>
      </c>
      <c r="D8016" t="s">
        <v>2009</v>
      </c>
      <c r="E8016">
        <v>1906641</v>
      </c>
      <c r="F8016">
        <v>1976281</v>
      </c>
      <c r="G8016">
        <v>2060933</v>
      </c>
      <c r="H8016">
        <v>2171169</v>
      </c>
      <c r="J8016">
        <f>AVERAGE(Table1_1[[#This Row],[2020]:[2024]])</f>
        <v>2028756</v>
      </c>
      <c r="K8016" t="str">
        <f>IF(AVERAGE(Table1_1[[#This Row],[2020]:[2024]])&lt;=_xlfn.XLOOKUP(Table1_1[[#This Row],[Series Name]],Table4[Series Name],Table4[Global Average]),"Sotto la media","Sopra la media")</f>
        <v>Sotto la media</v>
      </c>
      <c r="L8016">
        <f>_xlfn.XLOOKUP(Table1_1[[#This Row],[Series Name]],Table4[Series Name],Table4[Global Average])</f>
        <v>7779662.555555556</v>
      </c>
    </row>
    <row r="8017" spans="1:12" x14ac:dyDescent="0.3">
      <c r="A8017" t="s">
        <v>2754</v>
      </c>
      <c r="B8017" t="s">
        <v>2755</v>
      </c>
      <c r="C8017" t="s">
        <v>2010</v>
      </c>
      <c r="D8017" t="s">
        <v>2011</v>
      </c>
      <c r="E8017">
        <v>7.6225676221146603</v>
      </c>
      <c r="F8017">
        <v>7.8196470025445901</v>
      </c>
      <c r="G8017">
        <v>8.0714236689425096</v>
      </c>
      <c r="H8017">
        <v>8.4093355182218605</v>
      </c>
      <c r="J8017">
        <f>AVERAGE(Table1_1[[#This Row],[2020]:[2024]])</f>
        <v>7.9807434529559043</v>
      </c>
      <c r="K8017" t="str">
        <f>IF(AVERAGE(Table1_1[[#This Row],[2020]:[2024]])&lt;=_xlfn.XLOOKUP(Table1_1[[#This Row],[Series Name]],Table4[Series Name],Table4[Global Average]),"Sotto la media","Sopra la media")</f>
        <v>Sotto la media</v>
      </c>
      <c r="L8017">
        <f>_xlfn.XLOOKUP(Table1_1[[#This Row],[Series Name]],Table4[Series Name],Table4[Global Average])</f>
        <v>10.001021528645014</v>
      </c>
    </row>
    <row r="8018" spans="1:12" x14ac:dyDescent="0.3">
      <c r="A8018" t="s">
        <v>2754</v>
      </c>
      <c r="B8018" t="s">
        <v>2755</v>
      </c>
      <c r="C8018" t="s">
        <v>2012</v>
      </c>
      <c r="D8018" t="s">
        <v>2013</v>
      </c>
      <c r="E8018">
        <v>4285386</v>
      </c>
      <c r="F8018">
        <v>4460307</v>
      </c>
      <c r="G8018">
        <v>4659807</v>
      </c>
      <c r="H8018">
        <v>4905332</v>
      </c>
      <c r="J8018">
        <f>AVERAGE(Table1_1[[#This Row],[2020]:[2024]])</f>
        <v>4577708</v>
      </c>
      <c r="K8018" t="str">
        <f>IF(AVERAGE(Table1_1[[#This Row],[2020]:[2024]])&lt;=_xlfn.XLOOKUP(Table1_1[[#This Row],[Series Name]],Table4[Series Name],Table4[Global Average]),"Sotto la media","Sopra la media")</f>
        <v>Sotto la media</v>
      </c>
      <c r="L8018">
        <f>_xlfn.XLOOKUP(Table1_1[[#This Row],[Series Name]],Table4[Series Name],Table4[Global Average])</f>
        <v>17250186.888888888</v>
      </c>
    </row>
    <row r="8019" spans="1:12" x14ac:dyDescent="0.3">
      <c r="A8019" t="s">
        <v>2754</v>
      </c>
      <c r="B8019" t="s">
        <v>2755</v>
      </c>
      <c r="C8019" t="s">
        <v>2014</v>
      </c>
      <c r="D8019" t="s">
        <v>2015</v>
      </c>
      <c r="E8019">
        <v>3.4470607427589699</v>
      </c>
      <c r="F8019">
        <v>3.5614680178145401</v>
      </c>
      <c r="G8019">
        <v>3.6838011511949</v>
      </c>
      <c r="H8019">
        <v>3.8183805877284498</v>
      </c>
      <c r="J8019">
        <f>AVERAGE(Table1_1[[#This Row],[2020]:[2024]])</f>
        <v>3.6276776248742153</v>
      </c>
      <c r="K8019" t="str">
        <f>IF(AVERAGE(Table1_1[[#This Row],[2020]:[2024]])&lt;=_xlfn.XLOOKUP(Table1_1[[#This Row],[Series Name]],Table4[Series Name],Table4[Global Average]),"Sotto la media","Sopra la media")</f>
        <v>Sotto la media</v>
      </c>
      <c r="L8019">
        <f>_xlfn.XLOOKUP(Table1_1[[#This Row],[Series Name]],Table4[Series Name],Table4[Global Average])</f>
        <v>3.8527373812820409</v>
      </c>
    </row>
    <row r="8020" spans="1:12" x14ac:dyDescent="0.3">
      <c r="A8020" t="s">
        <v>2754</v>
      </c>
      <c r="B8020" t="s">
        <v>2755</v>
      </c>
      <c r="C8020" t="s">
        <v>2016</v>
      </c>
      <c r="D8020" t="s">
        <v>2017</v>
      </c>
      <c r="E8020">
        <v>3.0987941698790999</v>
      </c>
      <c r="F8020">
        <v>3.19089100856359</v>
      </c>
      <c r="G8020">
        <v>3.2962369230380602</v>
      </c>
      <c r="H8020">
        <v>3.4205050042302898</v>
      </c>
      <c r="J8020">
        <f>AVERAGE(Table1_1[[#This Row],[2020]:[2024]])</f>
        <v>3.2516067764277601</v>
      </c>
      <c r="K8020" t="str">
        <f>IF(AVERAGE(Table1_1[[#This Row],[2020]:[2024]])&lt;=_xlfn.XLOOKUP(Table1_1[[#This Row],[Series Name]],Table4[Series Name],Table4[Global Average]),"Sotto la media","Sopra la media")</f>
        <v>Sotto la media</v>
      </c>
      <c r="L8020">
        <f>_xlfn.XLOOKUP(Table1_1[[#This Row],[Series Name]],Table4[Series Name],Table4[Global Average])</f>
        <v>3.5024894261109432</v>
      </c>
    </row>
    <row r="8021" spans="1:12" x14ac:dyDescent="0.3">
      <c r="A8021" t="s">
        <v>2754</v>
      </c>
      <c r="B8021" t="s">
        <v>2755</v>
      </c>
      <c r="C8021" t="s">
        <v>2018</v>
      </c>
      <c r="D8021" t="s">
        <v>2019</v>
      </c>
      <c r="E8021">
        <v>2.4706876090418</v>
      </c>
      <c r="F8021">
        <v>2.5560735736484599</v>
      </c>
      <c r="G8021">
        <v>2.65255053464417</v>
      </c>
      <c r="H8021">
        <v>2.7718302997217599</v>
      </c>
      <c r="J8021">
        <f>AVERAGE(Table1_1[[#This Row],[2020]:[2024]])</f>
        <v>2.6127855042640475</v>
      </c>
      <c r="K8021" t="str">
        <f>IF(AVERAGE(Table1_1[[#This Row],[2020]:[2024]])&lt;=_xlfn.XLOOKUP(Table1_1[[#This Row],[Series Name]],Table4[Series Name],Table4[Global Average]),"Sotto la media","Sopra la media")</f>
        <v>Sotto la media</v>
      </c>
      <c r="L8021">
        <f>_xlfn.XLOOKUP(Table1_1[[#This Row],[Series Name]],Table4[Series Name],Table4[Global Average])</f>
        <v>3.0209543982540739</v>
      </c>
    </row>
    <row r="8022" spans="1:12" x14ac:dyDescent="0.3">
      <c r="A8022" t="s">
        <v>2754</v>
      </c>
      <c r="B8022" t="s">
        <v>2755</v>
      </c>
      <c r="C8022" t="s">
        <v>2020</v>
      </c>
      <c r="D8022" t="s">
        <v>2021</v>
      </c>
      <c r="E8022">
        <v>2.1308653839215199</v>
      </c>
      <c r="F8022">
        <v>2.1946606038712</v>
      </c>
      <c r="G8022">
        <v>2.2736253285732202</v>
      </c>
      <c r="H8022">
        <v>2.3798000167011701</v>
      </c>
      <c r="J8022">
        <f>AVERAGE(Table1_1[[#This Row],[2020]:[2024]])</f>
        <v>2.2447378332667776</v>
      </c>
      <c r="K8022" t="str">
        <f>IF(AVERAGE(Table1_1[[#This Row],[2020]:[2024]])&lt;=_xlfn.XLOOKUP(Table1_1[[#This Row],[Series Name]],Table4[Series Name],Table4[Global Average]),"Sotto la media","Sopra la media")</f>
        <v>Sotto la media</v>
      </c>
      <c r="L8022">
        <f>_xlfn.XLOOKUP(Table1_1[[#This Row],[Series Name]],Table4[Series Name],Table4[Global Average])</f>
        <v>2.6454840825202188</v>
      </c>
    </row>
    <row r="8023" spans="1:12" x14ac:dyDescent="0.3">
      <c r="A8023" t="s">
        <v>2754</v>
      </c>
      <c r="B8023" t="s">
        <v>2755</v>
      </c>
      <c r="C8023" t="s">
        <v>2022</v>
      </c>
      <c r="D8023" t="s">
        <v>2023</v>
      </c>
      <c r="E8023">
        <v>1.6665874871574</v>
      </c>
      <c r="F8023">
        <v>1.7332709728207201</v>
      </c>
      <c r="G8023">
        <v>1.8012802579245599</v>
      </c>
      <c r="H8023">
        <v>1.87371263792965</v>
      </c>
      <c r="J8023">
        <f>AVERAGE(Table1_1[[#This Row],[2020]:[2024]])</f>
        <v>1.7687128389580824</v>
      </c>
      <c r="K8023" t="str">
        <f>IF(AVERAGE(Table1_1[[#This Row],[2020]:[2024]])&lt;=_xlfn.XLOOKUP(Table1_1[[#This Row],[Series Name]],Table4[Series Name],Table4[Global Average]),"Sotto la media","Sopra la media")</f>
        <v>Sotto la media</v>
      </c>
      <c r="L8023">
        <f>_xlfn.XLOOKUP(Table1_1[[#This Row],[Series Name]],Table4[Series Name],Table4[Global Average])</f>
        <v>2.2199196856488577</v>
      </c>
    </row>
    <row r="8024" spans="1:12" x14ac:dyDescent="0.3">
      <c r="A8024" t="s">
        <v>2754</v>
      </c>
      <c r="B8024" t="s">
        <v>2755</v>
      </c>
      <c r="C8024" t="s">
        <v>2024</v>
      </c>
      <c r="D8024" t="s">
        <v>2025</v>
      </c>
      <c r="E8024">
        <v>1.3278661715687701</v>
      </c>
      <c r="F8024">
        <v>1.3718347487286</v>
      </c>
      <c r="G8024">
        <v>1.4220955312279999</v>
      </c>
      <c r="H8024">
        <v>1.4821007030757301</v>
      </c>
      <c r="J8024">
        <f>AVERAGE(Table1_1[[#This Row],[2020]:[2024]])</f>
        <v>1.400974288650275</v>
      </c>
      <c r="K8024" t="str">
        <f>IF(AVERAGE(Table1_1[[#This Row],[2020]:[2024]])&lt;=_xlfn.XLOOKUP(Table1_1[[#This Row],[Series Name]],Table4[Series Name],Table4[Global Average]),"Sotto la media","Sopra la media")</f>
        <v>Sotto la media</v>
      </c>
      <c r="L8024">
        <f>_xlfn.XLOOKUP(Table1_1[[#This Row],[Series Name]],Table4[Series Name],Table4[Global Average])</f>
        <v>1.8255807148300198</v>
      </c>
    </row>
    <row r="8025" spans="1:12" x14ac:dyDescent="0.3">
      <c r="A8025" t="s">
        <v>2754</v>
      </c>
      <c r="B8025" t="s">
        <v>2755</v>
      </c>
      <c r="C8025" t="s">
        <v>2026</v>
      </c>
      <c r="D8025" t="s">
        <v>2027</v>
      </c>
      <c r="E8025">
        <v>1.70151170143675</v>
      </c>
      <c r="F8025">
        <v>1.7345077129073601</v>
      </c>
      <c r="G8025">
        <v>1.7801272014987199</v>
      </c>
      <c r="H8025">
        <v>1.8526618703190101</v>
      </c>
      <c r="J8025">
        <f>AVERAGE(Table1_1[[#This Row],[2020]:[2024]])</f>
        <v>1.7672021215404601</v>
      </c>
      <c r="K8025" t="str">
        <f>IF(AVERAGE(Table1_1[[#This Row],[2020]:[2024]])&lt;=_xlfn.XLOOKUP(Table1_1[[#This Row],[Series Name]],Table4[Series Name],Table4[Global Average]),"Sotto la media","Sopra la media")</f>
        <v>Sotto la media</v>
      </c>
      <c r="L8025">
        <f>_xlfn.XLOOKUP(Table1_1[[#This Row],[Series Name]],Table4[Series Name],Table4[Global Average])</f>
        <v>3.1964315581032188</v>
      </c>
    </row>
    <row r="8026" spans="1:12" x14ac:dyDescent="0.3">
      <c r="A8026" t="s">
        <v>2754</v>
      </c>
      <c r="B8026" t="s">
        <v>2755</v>
      </c>
      <c r="C8026" t="s">
        <v>2028</v>
      </c>
      <c r="D8026" t="s">
        <v>2029</v>
      </c>
      <c r="E8026">
        <v>1.0650418967452699</v>
      </c>
      <c r="F8026">
        <v>1.0622606413811899</v>
      </c>
      <c r="G8026">
        <v>1.07946588610323</v>
      </c>
      <c r="H8026">
        <v>1.1269297942146701</v>
      </c>
      <c r="J8026">
        <f>AVERAGE(Table1_1[[#This Row],[2020]:[2024]])</f>
        <v>1.0834245546110899</v>
      </c>
      <c r="K8026" t="str">
        <f>IF(AVERAGE(Table1_1[[#This Row],[2020]:[2024]])&lt;=_xlfn.XLOOKUP(Table1_1[[#This Row],[Series Name]],Table4[Series Name],Table4[Global Average]),"Sotto la media","Sopra la media")</f>
        <v>Sotto la media</v>
      </c>
      <c r="L8026">
        <f>_xlfn.XLOOKUP(Table1_1[[#This Row],[Series Name]],Table4[Series Name],Table4[Global Average])</f>
        <v>2.027467305183833</v>
      </c>
    </row>
    <row r="8027" spans="1:12" x14ac:dyDescent="0.3">
      <c r="A8027" t="s">
        <v>2754</v>
      </c>
      <c r="B8027" t="s">
        <v>2755</v>
      </c>
      <c r="C8027" t="s">
        <v>2030</v>
      </c>
      <c r="D8027" t="s">
        <v>2031</v>
      </c>
      <c r="E8027">
        <v>45.633165389815197</v>
      </c>
      <c r="F8027">
        <v>46.1362532672375</v>
      </c>
      <c r="G8027">
        <v>46.6317656602073</v>
      </c>
      <c r="J8027">
        <f>AVERAGE(Table1_1[[#This Row],[2020]:[2024]])</f>
        <v>46.133728105753335</v>
      </c>
      <c r="K8027" t="str">
        <f>IF(AVERAGE(Table1_1[[#This Row],[2020]:[2024]])&lt;=_xlfn.XLOOKUP(Table1_1[[#This Row],[Series Name]],Table4[Series Name],Table4[Global Average]),"Sotto la media","Sopra la media")</f>
        <v>Sotto la media</v>
      </c>
      <c r="L8027">
        <f>_xlfn.XLOOKUP(Table1_1[[#This Row],[Series Name]],Table4[Series Name],Table4[Global Average])</f>
        <v>201.83693547424227</v>
      </c>
    </row>
    <row r="8028" spans="1:12" x14ac:dyDescent="0.3">
      <c r="A8028" t="s">
        <v>2754</v>
      </c>
      <c r="B8028" t="s">
        <v>2755</v>
      </c>
      <c r="C8028" t="s">
        <v>2032</v>
      </c>
      <c r="D8028" t="s">
        <v>2033</v>
      </c>
      <c r="E8028">
        <v>1.43632167326968</v>
      </c>
      <c r="F8028">
        <v>1.09642825395961</v>
      </c>
      <c r="G8028">
        <v>1.06829295530618</v>
      </c>
      <c r="H8028">
        <v>1.1209286434099901</v>
      </c>
      <c r="J8028">
        <f>AVERAGE(Table1_1[[#This Row],[2020]:[2024]])</f>
        <v>1.1804928814863649</v>
      </c>
      <c r="K8028" t="str">
        <f>IF(AVERAGE(Table1_1[[#This Row],[2020]:[2024]])&lt;=_xlfn.XLOOKUP(Table1_1[[#This Row],[Series Name]],Table4[Series Name],Table4[Global Average]),"Sotto la media","Sopra la media")</f>
        <v>Sopra la media</v>
      </c>
      <c r="L8028">
        <f>_xlfn.XLOOKUP(Table1_1[[#This Row],[Series Name]],Table4[Series Name],Table4[Global Average])</f>
        <v>0.97579584770598871</v>
      </c>
    </row>
    <row r="8029" spans="1:12" x14ac:dyDescent="0.3">
      <c r="A8029" t="s">
        <v>2754</v>
      </c>
      <c r="B8029" t="s">
        <v>2755</v>
      </c>
      <c r="C8029" t="s">
        <v>2034</v>
      </c>
      <c r="D8029" t="s">
        <v>2035</v>
      </c>
      <c r="E8029">
        <v>10978360</v>
      </c>
      <c r="F8029">
        <v>11167392</v>
      </c>
      <c r="G8029">
        <v>11344312</v>
      </c>
      <c r="H8029">
        <v>11507960</v>
      </c>
      <c r="I8029">
        <v>11658211</v>
      </c>
      <c r="J8029">
        <f>AVERAGE(Table1_1[[#This Row],[2020]:[2024]])</f>
        <v>11331247</v>
      </c>
      <c r="K8029" t="str">
        <f>IF(AVERAGE(Table1_1[[#This Row],[2020]:[2024]])&lt;=_xlfn.XLOOKUP(Table1_1[[#This Row],[Series Name]],Table4[Series Name],Table4[Global Average]),"Sotto la media","Sopra la media")</f>
        <v>Sopra la media</v>
      </c>
      <c r="L8029">
        <f>_xlfn.XLOOKUP(Table1_1[[#This Row],[Series Name]],Table4[Series Name],Table4[Global Average])</f>
        <v>7413930.5999999996</v>
      </c>
    </row>
    <row r="8030" spans="1:12" x14ac:dyDescent="0.3">
      <c r="A8030" t="s">
        <v>2754</v>
      </c>
      <c r="B8030" t="s">
        <v>2755</v>
      </c>
      <c r="C8030" t="s">
        <v>2036</v>
      </c>
      <c r="D8030" t="s">
        <v>2037</v>
      </c>
      <c r="E8030">
        <v>26.630038829146301</v>
      </c>
      <c r="F8030">
        <v>26.689933678548002</v>
      </c>
      <c r="G8030">
        <v>26.7233199287753</v>
      </c>
      <c r="H8030">
        <v>26.707691010899801</v>
      </c>
      <c r="I8030">
        <v>26.670726150109601</v>
      </c>
      <c r="J8030">
        <f>AVERAGE(Table1_1[[#This Row],[2020]:[2024]])</f>
        <v>26.6843419194958</v>
      </c>
      <c r="K8030" t="str">
        <f>IF(AVERAGE(Table1_1[[#This Row],[2020]:[2024]])&lt;=_xlfn.XLOOKUP(Table1_1[[#This Row],[Series Name]],Table4[Series Name],Table4[Global Average]),"Sotto la media","Sopra la media")</f>
        <v>Sotto la media</v>
      </c>
      <c r="L8030">
        <f>_xlfn.XLOOKUP(Table1_1[[#This Row],[Series Name]],Table4[Series Name],Table4[Global Average])</f>
        <v>27.252881166577161</v>
      </c>
    </row>
    <row r="8031" spans="1:12" x14ac:dyDescent="0.3">
      <c r="A8031" t="s">
        <v>2754</v>
      </c>
      <c r="B8031" t="s">
        <v>2755</v>
      </c>
      <c r="C8031" t="s">
        <v>2038</v>
      </c>
      <c r="D8031" t="s">
        <v>2039</v>
      </c>
      <c r="E8031">
        <v>22427592</v>
      </c>
      <c r="F8031">
        <v>22729443</v>
      </c>
      <c r="G8031">
        <v>23018091</v>
      </c>
      <c r="H8031">
        <v>23292495</v>
      </c>
      <c r="I8031">
        <v>23552427</v>
      </c>
      <c r="J8031">
        <f>AVERAGE(Table1_1[[#This Row],[2020]:[2024]])</f>
        <v>23004009.600000001</v>
      </c>
      <c r="K8031" t="str">
        <f>IF(AVERAGE(Table1_1[[#This Row],[2020]:[2024]])&lt;=_xlfn.XLOOKUP(Table1_1[[#This Row],[Series Name]],Table4[Series Name],Table4[Global Average]),"Sotto la media","Sopra la media")</f>
        <v>Sotto la media</v>
      </c>
      <c r="L8031">
        <f>_xlfn.XLOOKUP(Table1_1[[#This Row],[Series Name]],Table4[Series Name],Table4[Global Average])</f>
        <v>57959638.183333337</v>
      </c>
    </row>
    <row r="8032" spans="1:12" x14ac:dyDescent="0.3">
      <c r="A8032" t="s">
        <v>2754</v>
      </c>
      <c r="B8032" t="s">
        <v>2755</v>
      </c>
      <c r="C8032" t="s">
        <v>2040</v>
      </c>
      <c r="D8032" t="s">
        <v>2041</v>
      </c>
      <c r="E8032">
        <v>44.297043904624402</v>
      </c>
      <c r="F8032">
        <v>44.403700440724897</v>
      </c>
      <c r="G8032">
        <v>44.4897675098956</v>
      </c>
      <c r="H8032">
        <v>44.518314505001698</v>
      </c>
      <c r="I8032">
        <v>44.534026663924699</v>
      </c>
      <c r="J8032">
        <f>AVERAGE(Table1_1[[#This Row],[2020]:[2024]])</f>
        <v>44.448570604834252</v>
      </c>
      <c r="K8032" t="str">
        <f>IF(AVERAGE(Table1_1[[#This Row],[2020]:[2024]])&lt;=_xlfn.XLOOKUP(Table1_1[[#This Row],[Series Name]],Table4[Series Name],Table4[Global Average]),"Sotto la media","Sopra la media")</f>
        <v>Sopra la media</v>
      </c>
      <c r="L8032">
        <f>_xlfn.XLOOKUP(Table1_1[[#This Row],[Series Name]],Table4[Series Name],Table4[Global Average])</f>
        <v>29.576518136892958</v>
      </c>
    </row>
    <row r="8033" spans="1:12" x14ac:dyDescent="0.3">
      <c r="A8033" t="s">
        <v>2754</v>
      </c>
      <c r="B8033" t="s">
        <v>2755</v>
      </c>
      <c r="C8033" t="s">
        <v>2042</v>
      </c>
      <c r="D8033" t="s">
        <v>2043</v>
      </c>
      <c r="E8033">
        <v>9.6999999999999993</v>
      </c>
      <c r="J8033">
        <f>AVERAGE(Table1_1[[#This Row],[2020]:[2024]])</f>
        <v>9.6999999999999993</v>
      </c>
      <c r="K8033" t="str">
        <f>IF(AVERAGE(Table1_1[[#This Row],[2020]:[2024]])&lt;=_xlfn.XLOOKUP(Table1_1[[#This Row],[Series Name]],Table4[Series Name],Table4[Global Average]),"Sotto la media","Sopra la media")</f>
        <v>Sotto la media</v>
      </c>
      <c r="L8033">
        <f>_xlfn.XLOOKUP(Table1_1[[#This Row],[Series Name]],Table4[Series Name],Table4[Global Average])</f>
        <v>26.804537499999999</v>
      </c>
    </row>
    <row r="8034" spans="1:12" x14ac:dyDescent="0.3">
      <c r="A8034" t="s">
        <v>2754</v>
      </c>
      <c r="B8034" t="s">
        <v>2755</v>
      </c>
      <c r="C8034" t="s">
        <v>2044</v>
      </c>
      <c r="D8034" t="s">
        <v>2045</v>
      </c>
      <c r="E8034">
        <v>25616896</v>
      </c>
      <c r="F8034">
        <v>25914903</v>
      </c>
      <c r="G8034">
        <v>26204251</v>
      </c>
      <c r="H8034">
        <v>26502596</v>
      </c>
      <c r="J8034">
        <f>AVERAGE(Table1_1[[#This Row],[2020]:[2024]])</f>
        <v>26059661.5</v>
      </c>
      <c r="K8034" t="str">
        <f>IF(AVERAGE(Table1_1[[#This Row],[2020]:[2024]])&lt;=_xlfn.XLOOKUP(Table1_1[[#This Row],[Series Name]],Table4[Series Name],Table4[Global Average]),"Sotto la media","Sopra la media")</f>
        <v>Sotto la media</v>
      </c>
      <c r="L8034">
        <f>_xlfn.XLOOKUP(Table1_1[[#This Row],[Series Name]],Table4[Series Name],Table4[Global Average])</f>
        <v>60108631.847222224</v>
      </c>
    </row>
    <row r="8035" spans="1:12" x14ac:dyDescent="0.3">
      <c r="A8035" t="s">
        <v>2754</v>
      </c>
      <c r="B8035" t="s">
        <v>2755</v>
      </c>
      <c r="C8035" t="s">
        <v>2046</v>
      </c>
      <c r="D8035" t="s">
        <v>2047</v>
      </c>
      <c r="E8035">
        <v>50.596282859817599</v>
      </c>
      <c r="F8035">
        <v>50.626740465483302</v>
      </c>
      <c r="G8035">
        <v>50.648033095400898</v>
      </c>
      <c r="H8035">
        <v>50.653693557817697</v>
      </c>
      <c r="J8035">
        <f>AVERAGE(Table1_1[[#This Row],[2020]:[2024]])</f>
        <v>50.63118749462987</v>
      </c>
      <c r="K8035" t="str">
        <f>IF(AVERAGE(Table1_1[[#This Row],[2020]:[2024]])&lt;=_xlfn.XLOOKUP(Table1_1[[#This Row],[Series Name]],Table4[Series Name],Table4[Global Average]),"Sotto la media","Sopra la media")</f>
        <v>Sopra la media</v>
      </c>
      <c r="L8035">
        <f>_xlfn.XLOOKUP(Table1_1[[#This Row],[Series Name]],Table4[Series Name],Table4[Global Average])</f>
        <v>49.470910554095028</v>
      </c>
    </row>
    <row r="8036" spans="1:12" x14ac:dyDescent="0.3">
      <c r="A8036" t="s">
        <v>2754</v>
      </c>
      <c r="B8036" t="s">
        <v>2755</v>
      </c>
      <c r="C8036" t="s">
        <v>2048</v>
      </c>
      <c r="D8036" t="s">
        <v>2049</v>
      </c>
      <c r="E8036">
        <v>25013101</v>
      </c>
      <c r="F8036">
        <v>25273270</v>
      </c>
      <c r="G8036">
        <v>25533693</v>
      </c>
      <c r="H8036">
        <v>25818556</v>
      </c>
      <c r="J8036">
        <f>AVERAGE(Table1_1[[#This Row],[2020]:[2024]])</f>
        <v>25409655</v>
      </c>
      <c r="K8036" t="str">
        <f>IF(AVERAGE(Table1_1[[#This Row],[2020]:[2024]])&lt;=_xlfn.XLOOKUP(Table1_1[[#This Row],[Series Name]],Table4[Series Name],Table4[Global Average]),"Sotto la media","Sopra la media")</f>
        <v>Sotto la media</v>
      </c>
      <c r="L8036">
        <f>_xlfn.XLOOKUP(Table1_1[[#This Row],[Series Name]],Table4[Series Name],Table4[Global Average])</f>
        <v>61606169.791666664</v>
      </c>
    </row>
    <row r="8037" spans="1:12" x14ac:dyDescent="0.3">
      <c r="A8037" t="s">
        <v>2754</v>
      </c>
      <c r="B8037" t="s">
        <v>2755</v>
      </c>
      <c r="C8037" t="s">
        <v>2050</v>
      </c>
      <c r="D8037" t="s">
        <v>2051</v>
      </c>
      <c r="E8037">
        <v>49.403717140182401</v>
      </c>
      <c r="F8037">
        <v>49.373259534516698</v>
      </c>
      <c r="G8037">
        <v>49.351966904599102</v>
      </c>
      <c r="H8037">
        <v>49.346306442182303</v>
      </c>
      <c r="J8037">
        <f>AVERAGE(Table1_1[[#This Row],[2020]:[2024]])</f>
        <v>49.36881250537013</v>
      </c>
      <c r="K8037" t="str">
        <f>IF(AVERAGE(Table1_1[[#This Row],[2020]:[2024]])&lt;=_xlfn.XLOOKUP(Table1_1[[#This Row],[Series Name]],Table4[Series Name],Table4[Global Average]),"Sotto la media","Sopra la media")</f>
        <v>Sotto la media</v>
      </c>
      <c r="L8037">
        <f>_xlfn.XLOOKUP(Table1_1[[#This Row],[Series Name]],Table4[Series Name],Table4[Global Average])</f>
        <v>50.529089445904972</v>
      </c>
    </row>
    <row r="8038" spans="1:12" x14ac:dyDescent="0.3">
      <c r="A8038" t="s">
        <v>2754</v>
      </c>
      <c r="B8038" t="s">
        <v>2755</v>
      </c>
      <c r="C8038" t="s">
        <v>2052</v>
      </c>
      <c r="D8038" t="s">
        <v>2053</v>
      </c>
      <c r="E8038">
        <v>50629997</v>
      </c>
      <c r="F8038">
        <v>51188173</v>
      </c>
      <c r="G8038">
        <v>51737944</v>
      </c>
      <c r="H8038">
        <v>52321152</v>
      </c>
      <c r="J8038">
        <f>AVERAGE(Table1_1[[#This Row],[2020]:[2024]])</f>
        <v>51469316.5</v>
      </c>
      <c r="K8038" t="str">
        <f>IF(AVERAGE(Table1_1[[#This Row],[2020]:[2024]])&lt;=_xlfn.XLOOKUP(Table1_1[[#This Row],[Series Name]],Table4[Series Name],Table4[Global Average]),"Sotto la media","Sopra la media")</f>
        <v>Sotto la media</v>
      </c>
      <c r="L8038">
        <f>_xlfn.XLOOKUP(Table1_1[[#This Row],[Series Name]],Table4[Series Name],Table4[Global Average])</f>
        <v>121714801.6388889</v>
      </c>
    </row>
    <row r="8039" spans="1:12" x14ac:dyDescent="0.3">
      <c r="A8039" t="s">
        <v>2754</v>
      </c>
      <c r="B8039" t="s">
        <v>2755</v>
      </c>
      <c r="C8039" t="s">
        <v>2054</v>
      </c>
      <c r="D8039" t="s">
        <v>2055</v>
      </c>
      <c r="E8039">
        <v>-453723568.71110898</v>
      </c>
      <c r="F8039">
        <v>-1189269691.02213</v>
      </c>
      <c r="G8039">
        <v>-551034485.90517104</v>
      </c>
      <c r="H8039">
        <v>19923914.043662701</v>
      </c>
      <c r="J8039">
        <f>AVERAGE(Table1_1[[#This Row],[2020]:[2024]])</f>
        <v>-543525957.89868689</v>
      </c>
      <c r="K8039" t="str">
        <f>IF(AVERAGE(Table1_1[[#This Row],[2020]:[2024]])&lt;=_xlfn.XLOOKUP(Table1_1[[#This Row],[Series Name]],Table4[Series Name],Table4[Global Average]),"Sotto la media","Sopra la media")</f>
        <v>Sotto la media</v>
      </c>
      <c r="L8039">
        <f>_xlfn.XLOOKUP(Table1_1[[#This Row],[Series Name]],Table4[Series Name],Table4[Global Average])</f>
        <v>15596754891.133625</v>
      </c>
    </row>
    <row r="8040" spans="1:12" x14ac:dyDescent="0.3">
      <c r="A8040" t="s">
        <v>2754</v>
      </c>
      <c r="B8040" t="s">
        <v>2755</v>
      </c>
      <c r="C8040" t="s">
        <v>2056</v>
      </c>
      <c r="D8040" t="s">
        <v>2057</v>
      </c>
      <c r="E8040">
        <v>5027156000</v>
      </c>
      <c r="F8040">
        <v>5233632000</v>
      </c>
      <c r="G8040">
        <v>-1478087000</v>
      </c>
      <c r="H8040">
        <v>4269879000</v>
      </c>
      <c r="J8040">
        <f>AVERAGE(Table1_1[[#This Row],[2020]:[2024]])</f>
        <v>3263145000</v>
      </c>
      <c r="K8040" t="str">
        <f>IF(AVERAGE(Table1_1[[#This Row],[2020]:[2024]])&lt;=_xlfn.XLOOKUP(Table1_1[[#This Row],[Series Name]],Table4[Series Name],Table4[Global Average]),"Sotto la media","Sopra la media")</f>
        <v>Sotto la media</v>
      </c>
      <c r="L8040">
        <f>_xlfn.XLOOKUP(Table1_1[[#This Row],[Series Name]],Table4[Series Name],Table4[Global Average])</f>
        <v>5383375526.7857141</v>
      </c>
    </row>
    <row r="8041" spans="1:12" x14ac:dyDescent="0.3">
      <c r="A8041" t="s">
        <v>2754</v>
      </c>
      <c r="B8041" t="s">
        <v>2755</v>
      </c>
      <c r="C8041" t="s">
        <v>2058</v>
      </c>
      <c r="D8041" t="s">
        <v>2059</v>
      </c>
      <c r="E8041">
        <v>-1768105292.0638499</v>
      </c>
      <c r="F8041">
        <v>-4595372929.43993</v>
      </c>
      <c r="G8041">
        <v>427001372.22745103</v>
      </c>
      <c r="H8041">
        <v>8662725661.8529091</v>
      </c>
      <c r="J8041">
        <f>AVERAGE(Table1_1[[#This Row],[2020]:[2024]])</f>
        <v>681562203.14414501</v>
      </c>
      <c r="K8041" t="str">
        <f>IF(AVERAGE(Table1_1[[#This Row],[2020]:[2024]])&lt;=_xlfn.XLOOKUP(Table1_1[[#This Row],[Series Name]],Table4[Series Name],Table4[Global Average]),"Sotto la media","Sopra la media")</f>
        <v>Sopra la media</v>
      </c>
      <c r="L8041">
        <f>_xlfn.XLOOKUP(Table1_1[[#This Row],[Series Name]],Table4[Series Name],Table4[Global Average])</f>
        <v>-27391122373.453907</v>
      </c>
    </row>
    <row r="8042" spans="1:12" x14ac:dyDescent="0.3">
      <c r="A8042" t="s">
        <v>2754</v>
      </c>
      <c r="B8042" t="s">
        <v>2755</v>
      </c>
      <c r="C8042" t="s">
        <v>2060</v>
      </c>
      <c r="D8042" t="s">
        <v>2061</v>
      </c>
      <c r="E8042">
        <v>4.4000000000000004</v>
      </c>
      <c r="F8042">
        <v>2.9</v>
      </c>
      <c r="G8042">
        <v>2.4</v>
      </c>
      <c r="J8042">
        <f>AVERAGE(Table1_1[[#This Row],[2020]:[2024]])</f>
        <v>3.2333333333333338</v>
      </c>
      <c r="K8042" t="str">
        <f>IF(AVERAGE(Table1_1[[#This Row],[2020]:[2024]])&lt;=_xlfn.XLOOKUP(Table1_1[[#This Row],[Series Name]],Table4[Series Name],Table4[Global Average]),"Sotto la media","Sopra la media")</f>
        <v>Sopra la media</v>
      </c>
      <c r="L8042">
        <f>_xlfn.XLOOKUP(Table1_1[[#This Row],[Series Name]],Table4[Series Name],Table4[Global Average])</f>
        <v>1.4533333333333331</v>
      </c>
    </row>
    <row r="8043" spans="1:12" x14ac:dyDescent="0.3">
      <c r="A8043" t="s">
        <v>2754</v>
      </c>
      <c r="B8043" t="s">
        <v>2755</v>
      </c>
      <c r="C8043" t="s">
        <v>2062</v>
      </c>
      <c r="D8043" t="s">
        <v>2063</v>
      </c>
      <c r="E8043">
        <v>8.4</v>
      </c>
      <c r="F8043">
        <v>6.6</v>
      </c>
      <c r="G8043">
        <v>5.5</v>
      </c>
      <c r="J8043">
        <f>AVERAGE(Table1_1[[#This Row],[2020]:[2024]])</f>
        <v>6.833333333333333</v>
      </c>
      <c r="K8043" t="str">
        <f>IF(AVERAGE(Table1_1[[#This Row],[2020]:[2024]])&lt;=_xlfn.XLOOKUP(Table1_1[[#This Row],[Series Name]],Table4[Series Name],Table4[Global Average]),"Sotto la media","Sopra la media")</f>
        <v>Sopra la media</v>
      </c>
      <c r="L8043">
        <f>_xlfn.XLOOKUP(Table1_1[[#This Row],[Series Name]],Table4[Series Name],Table4[Global Average])</f>
        <v>3.8707407407407408</v>
      </c>
    </row>
    <row r="8044" spans="1:12" x14ac:dyDescent="0.3">
      <c r="A8044" t="s">
        <v>2754</v>
      </c>
      <c r="B8044" t="s">
        <v>2755</v>
      </c>
      <c r="C8044" t="s">
        <v>2064</v>
      </c>
      <c r="D8044" t="s">
        <v>2065</v>
      </c>
      <c r="E8044">
        <v>19</v>
      </c>
      <c r="F8044">
        <v>16.5</v>
      </c>
      <c r="G8044">
        <v>14.3</v>
      </c>
      <c r="J8044">
        <f>AVERAGE(Table1_1[[#This Row],[2020]:[2024]])</f>
        <v>16.599999999999998</v>
      </c>
      <c r="K8044" t="str">
        <f>IF(AVERAGE(Table1_1[[#This Row],[2020]:[2024]])&lt;=_xlfn.XLOOKUP(Table1_1[[#This Row],[Series Name]],Table4[Series Name],Table4[Global Average]),"Sotto la media","Sopra la media")</f>
        <v>Sopra la media</v>
      </c>
      <c r="L8044">
        <f>_xlfn.XLOOKUP(Table1_1[[#This Row],[Series Name]],Table4[Series Name],Table4[Global Average])</f>
        <v>9.68074074074074</v>
      </c>
    </row>
    <row r="8045" spans="1:12" x14ac:dyDescent="0.3">
      <c r="A8045" t="s">
        <v>2754</v>
      </c>
      <c r="B8045" t="s">
        <v>2755</v>
      </c>
      <c r="C8045" t="s">
        <v>2066</v>
      </c>
      <c r="D8045" t="s">
        <v>2067</v>
      </c>
      <c r="E8045">
        <v>9.4</v>
      </c>
      <c r="F8045">
        <v>7.3</v>
      </c>
      <c r="G8045">
        <v>6</v>
      </c>
      <c r="J8045">
        <f>AVERAGE(Table1_1[[#This Row],[2020]:[2024]])</f>
        <v>7.5666666666666664</v>
      </c>
      <c r="K8045" t="str">
        <f>IF(AVERAGE(Table1_1[[#This Row],[2020]:[2024]])&lt;=_xlfn.XLOOKUP(Table1_1[[#This Row],[Series Name]],Table4[Series Name],Table4[Global Average]),"Sotto la media","Sopra la media")</f>
        <v>Sopra la media</v>
      </c>
      <c r="L8045">
        <f>_xlfn.XLOOKUP(Table1_1[[#This Row],[Series Name]],Table4[Series Name],Table4[Global Average])</f>
        <v>4.4496296296296292</v>
      </c>
    </row>
    <row r="8046" spans="1:12" x14ac:dyDescent="0.3">
      <c r="A8046" t="s">
        <v>2754</v>
      </c>
      <c r="B8046" t="s">
        <v>2755</v>
      </c>
      <c r="C8046" t="s">
        <v>2068</v>
      </c>
      <c r="D8046" t="s">
        <v>2069</v>
      </c>
      <c r="E8046">
        <v>19.3</v>
      </c>
      <c r="F8046">
        <v>16.399999999999999</v>
      </c>
      <c r="G8046">
        <v>14</v>
      </c>
      <c r="J8046">
        <f>AVERAGE(Table1_1[[#This Row],[2020]:[2024]])</f>
        <v>16.566666666666666</v>
      </c>
      <c r="K8046" t="str">
        <f>IF(AVERAGE(Table1_1[[#This Row],[2020]:[2024]])&lt;=_xlfn.XLOOKUP(Table1_1[[#This Row],[Series Name]],Table4[Series Name],Table4[Global Average]),"Sotto la media","Sopra la media")</f>
        <v>Sopra la media</v>
      </c>
      <c r="L8046">
        <f>_xlfn.XLOOKUP(Table1_1[[#This Row],[Series Name]],Table4[Series Name],Table4[Global Average])</f>
        <v>10.145555555555555</v>
      </c>
    </row>
    <row r="8047" spans="1:12" x14ac:dyDescent="0.3">
      <c r="A8047" t="s">
        <v>2754</v>
      </c>
      <c r="B8047" t="s">
        <v>2755</v>
      </c>
      <c r="C8047" t="s">
        <v>2070</v>
      </c>
      <c r="D8047" t="s">
        <v>2071</v>
      </c>
      <c r="E8047">
        <v>42.2</v>
      </c>
      <c r="F8047">
        <v>38.799999999999997</v>
      </c>
      <c r="G8047">
        <v>34.799999999999997</v>
      </c>
      <c r="J8047">
        <f>AVERAGE(Table1_1[[#This Row],[2020]:[2024]])</f>
        <v>38.6</v>
      </c>
      <c r="K8047" t="str">
        <f>IF(AVERAGE(Table1_1[[#This Row],[2020]:[2024]])&lt;=_xlfn.XLOOKUP(Table1_1[[#This Row],[Series Name]],Table4[Series Name],Table4[Global Average]),"Sotto la media","Sopra la media")</f>
        <v>Sopra la media</v>
      </c>
      <c r="L8047">
        <f>_xlfn.XLOOKUP(Table1_1[[#This Row],[Series Name]],Table4[Series Name],Table4[Global Average])</f>
        <v>22.280740740740736</v>
      </c>
    </row>
    <row r="8048" spans="1:12" x14ac:dyDescent="0.3">
      <c r="A8048" t="s">
        <v>2754</v>
      </c>
      <c r="B8048" t="s">
        <v>2755</v>
      </c>
      <c r="C8048" t="s">
        <v>2072</v>
      </c>
      <c r="D8048" t="s">
        <v>2073</v>
      </c>
      <c r="F8048">
        <v>39.700000000000003</v>
      </c>
      <c r="G8048">
        <v>36.6</v>
      </c>
      <c r="J8048">
        <f>AVERAGE(Table1_1[[#This Row],[2020]:[2024]])</f>
        <v>38.150000000000006</v>
      </c>
      <c r="K8048" t="str">
        <f>IF(AVERAGE(Table1_1[[#This Row],[2020]:[2024]])&lt;=_xlfn.XLOOKUP(Table1_1[[#This Row],[Series Name]],Table4[Series Name],Table4[Global Average]),"Sotto la media","Sopra la media")</f>
        <v>Sopra la media</v>
      </c>
      <c r="L8048">
        <f>_xlfn.XLOOKUP(Table1_1[[#This Row],[Series Name]],Table4[Series Name],Table4[Global Average])</f>
        <v>21.199722222222221</v>
      </c>
    </row>
    <row r="8049" spans="1:12" x14ac:dyDescent="0.3">
      <c r="A8049" t="s">
        <v>2754</v>
      </c>
      <c r="B8049" t="s">
        <v>2755</v>
      </c>
      <c r="C8049" t="s">
        <v>2074</v>
      </c>
      <c r="D8049" t="s">
        <v>2075</v>
      </c>
      <c r="E8049">
        <v>30.9</v>
      </c>
      <c r="F8049">
        <v>30.5</v>
      </c>
      <c r="G8049">
        <v>29.3</v>
      </c>
      <c r="J8049">
        <f>AVERAGE(Table1_1[[#This Row],[2020]:[2024]])</f>
        <v>30.233333333333334</v>
      </c>
      <c r="K8049" t="str">
        <f>IF(AVERAGE(Table1_1[[#This Row],[2020]:[2024]])&lt;=_xlfn.XLOOKUP(Table1_1[[#This Row],[Series Name]],Table4[Series Name],Table4[Global Average]),"Sotto la media","Sopra la media")</f>
        <v>Sopra la media</v>
      </c>
      <c r="L8049">
        <f>_xlfn.XLOOKUP(Table1_1[[#This Row],[Series Name]],Table4[Series Name],Table4[Global Average])</f>
        <v>23.647777777777776</v>
      </c>
    </row>
    <row r="8050" spans="1:12" x14ac:dyDescent="0.3">
      <c r="A8050" t="s">
        <v>2754</v>
      </c>
      <c r="B8050" t="s">
        <v>2755</v>
      </c>
      <c r="C8050" t="s">
        <v>2078</v>
      </c>
      <c r="D8050" t="s">
        <v>2079</v>
      </c>
      <c r="E8050">
        <v>6554238000</v>
      </c>
      <c r="F8050">
        <v>4583632000</v>
      </c>
      <c r="G8050">
        <v>-123087000</v>
      </c>
      <c r="H8050">
        <v>5379582000</v>
      </c>
      <c r="J8050">
        <f>AVERAGE(Table1_1[[#This Row],[2020]:[2024]])</f>
        <v>4098591250</v>
      </c>
      <c r="K8050" t="str">
        <f>IF(AVERAGE(Table1_1[[#This Row],[2020]:[2024]])&lt;=_xlfn.XLOOKUP(Table1_1[[#This Row],[Series Name]],Table4[Series Name],Table4[Global Average]),"Sotto la media","Sopra la media")</f>
        <v>Sotto la media</v>
      </c>
      <c r="L8050">
        <f>_xlfn.XLOOKUP(Table1_1[[#This Row],[Series Name]],Table4[Series Name],Table4[Global Average])</f>
        <v>4287494330.3571424</v>
      </c>
    </row>
    <row r="8051" spans="1:12" x14ac:dyDescent="0.3">
      <c r="A8051" t="s">
        <v>2754</v>
      </c>
      <c r="B8051" t="s">
        <v>2755</v>
      </c>
      <c r="C8051" t="s">
        <v>2080</v>
      </c>
      <c r="D8051" t="s">
        <v>2081</v>
      </c>
      <c r="E8051">
        <v>416515000</v>
      </c>
      <c r="F8051">
        <v>1605575000</v>
      </c>
      <c r="G8051">
        <v>2115334000</v>
      </c>
      <c r="H8051">
        <v>-1209379000</v>
      </c>
      <c r="J8051">
        <f>AVERAGE(Table1_1[[#This Row],[2020]:[2024]])</f>
        <v>732011250</v>
      </c>
      <c r="K8051" t="str">
        <f>IF(AVERAGE(Table1_1[[#This Row],[2020]:[2024]])&lt;=_xlfn.XLOOKUP(Table1_1[[#This Row],[Series Name]],Table4[Series Name],Table4[Global Average]),"Sotto la media","Sopra la media")</f>
        <v>Sotto la media</v>
      </c>
      <c r="L8051">
        <f>_xlfn.XLOOKUP(Table1_1[[#This Row],[Series Name]],Table4[Series Name],Table4[Global Average])</f>
        <v>2297288095.2380953</v>
      </c>
    </row>
    <row r="8052" spans="1:12" x14ac:dyDescent="0.3">
      <c r="A8052" t="s">
        <v>2754</v>
      </c>
      <c r="B8052" t="s">
        <v>2755</v>
      </c>
      <c r="C8052" t="s">
        <v>2082</v>
      </c>
      <c r="D8052" t="s">
        <v>2083</v>
      </c>
      <c r="E8052">
        <v>11989038000</v>
      </c>
      <c r="F8052">
        <v>13514830000</v>
      </c>
      <c r="G8052">
        <v>15121765000</v>
      </c>
      <c r="H8052">
        <v>15797180000</v>
      </c>
      <c r="J8052">
        <f>AVERAGE(Table1_1[[#This Row],[2020]:[2024]])</f>
        <v>14105703250</v>
      </c>
      <c r="K8052" t="str">
        <f>IF(AVERAGE(Table1_1[[#This Row],[2020]:[2024]])&lt;=_xlfn.XLOOKUP(Table1_1[[#This Row],[Series Name]],Table4[Series Name],Table4[Global Average]),"Sotto la media","Sopra la media")</f>
        <v>Sopra la media</v>
      </c>
      <c r="L8052">
        <f>_xlfn.XLOOKUP(Table1_1[[#This Row],[Series Name]],Table4[Series Name],Table4[Global Average])</f>
        <v>6209968964.2857141</v>
      </c>
    </row>
    <row r="8053" spans="1:12" x14ac:dyDescent="0.3">
      <c r="A8053" t="s">
        <v>2754</v>
      </c>
      <c r="B8053" t="s">
        <v>2755</v>
      </c>
      <c r="C8053" t="s">
        <v>2086</v>
      </c>
      <c r="D8053" t="s">
        <v>2087</v>
      </c>
      <c r="E8053">
        <v>2963577478.3000002</v>
      </c>
      <c r="F8053">
        <v>3045111348.5999999</v>
      </c>
      <c r="G8053">
        <v>2781248519.3000002</v>
      </c>
      <c r="H8053">
        <v>731692781.70000005</v>
      </c>
      <c r="J8053">
        <f>AVERAGE(Table1_1[[#This Row],[2020]:[2024]])</f>
        <v>2380407531.9750004</v>
      </c>
      <c r="K8053" t="str">
        <f>IF(AVERAGE(Table1_1[[#This Row],[2020]:[2024]])&lt;=_xlfn.XLOOKUP(Table1_1[[#This Row],[Series Name]],Table4[Series Name],Table4[Global Average]),"Sotto la media","Sopra la media")</f>
        <v>Sopra la media</v>
      </c>
      <c r="L8053">
        <f>_xlfn.XLOOKUP(Table1_1[[#This Row],[Series Name]],Table4[Series Name],Table4[Global Average])</f>
        <v>1089460358.6937501</v>
      </c>
    </row>
    <row r="8054" spans="1:12" x14ac:dyDescent="0.3">
      <c r="A8054" t="s">
        <v>2754</v>
      </c>
      <c r="B8054" t="s">
        <v>2755</v>
      </c>
      <c r="C8054" t="s">
        <v>2088</v>
      </c>
      <c r="D8054" t="s">
        <v>2089</v>
      </c>
      <c r="G8054">
        <v>-874000</v>
      </c>
      <c r="J8054">
        <f>AVERAGE(Table1_1[[#This Row],[2020]:[2024]])</f>
        <v>-874000</v>
      </c>
      <c r="K8054" t="str">
        <f>IF(AVERAGE(Table1_1[[#This Row],[2020]:[2024]])&lt;=_xlfn.XLOOKUP(Table1_1[[#This Row],[Series Name]],Table4[Series Name],Table4[Global Average]),"Sotto la media","Sopra la media")</f>
        <v>Sopra la media</v>
      </c>
      <c r="L8054">
        <f>_xlfn.XLOOKUP(Table1_1[[#This Row],[Series Name]],Table4[Series Name],Table4[Global Average])</f>
        <v>-135796083.33333331</v>
      </c>
    </row>
    <row r="8055" spans="1:12" x14ac:dyDescent="0.3">
      <c r="A8055" t="s">
        <v>2754</v>
      </c>
      <c r="B8055" t="s">
        <v>2755</v>
      </c>
      <c r="C8055" t="s">
        <v>2090</v>
      </c>
      <c r="D8055" t="s">
        <v>2091</v>
      </c>
      <c r="E8055">
        <v>6970753000</v>
      </c>
      <c r="F8055">
        <v>6189207000</v>
      </c>
      <c r="G8055">
        <v>1991373000</v>
      </c>
      <c r="H8055">
        <v>4170203000</v>
      </c>
      <c r="J8055">
        <f>AVERAGE(Table1_1[[#This Row],[2020]:[2024]])</f>
        <v>4830384000</v>
      </c>
      <c r="K8055" t="str">
        <f>IF(AVERAGE(Table1_1[[#This Row],[2020]:[2024]])&lt;=_xlfn.XLOOKUP(Table1_1[[#This Row],[Series Name]],Table4[Series Name],Table4[Global Average]),"Sotto la media","Sopra la media")</f>
        <v>Sotto la media</v>
      </c>
      <c r="L8055">
        <f>_xlfn.XLOOKUP(Table1_1[[#This Row],[Series Name]],Table4[Series Name],Table4[Global Average])</f>
        <v>6051897000</v>
      </c>
    </row>
    <row r="8056" spans="1:12" x14ac:dyDescent="0.3">
      <c r="A8056" t="s">
        <v>2754</v>
      </c>
      <c r="B8056" t="s">
        <v>2755</v>
      </c>
      <c r="C8056" t="s">
        <v>2092</v>
      </c>
      <c r="D8056" t="s">
        <v>2093</v>
      </c>
      <c r="E8056">
        <v>1270.743624</v>
      </c>
      <c r="F8056">
        <v>1340.326407</v>
      </c>
      <c r="G8056">
        <v>1373.8705480000001</v>
      </c>
      <c r="H8056">
        <v>1445.979656</v>
      </c>
      <c r="I8056">
        <v>1493.3959480000001</v>
      </c>
      <c r="J8056">
        <f>AVERAGE(Table1_1[[#This Row],[2020]:[2024]])</f>
        <v>1384.8632365999999</v>
      </c>
      <c r="K8056" t="str">
        <f>IF(AVERAGE(Table1_1[[#This Row],[2020]:[2024]])&lt;=_xlfn.XLOOKUP(Table1_1[[#This Row],[Series Name]],Table4[Series Name],Table4[Global Average]),"Sotto la media","Sopra la media")</f>
        <v>Sopra la media</v>
      </c>
      <c r="L8056">
        <f>_xlfn.XLOOKUP(Table1_1[[#This Row],[Series Name]],Table4[Series Name],Table4[Global Average])</f>
        <v>427.05771484990618</v>
      </c>
    </row>
    <row r="8057" spans="1:12" x14ac:dyDescent="0.3">
      <c r="A8057" t="s">
        <v>2754</v>
      </c>
      <c r="B8057" t="s">
        <v>2755</v>
      </c>
      <c r="C8057" t="s">
        <v>2094</v>
      </c>
      <c r="D8057" t="s">
        <v>2095</v>
      </c>
      <c r="E8057">
        <v>1477.028994</v>
      </c>
      <c r="F8057">
        <v>1546.663959</v>
      </c>
      <c r="G8057">
        <v>1570.2735290000001</v>
      </c>
      <c r="H8057">
        <v>1563.115084</v>
      </c>
      <c r="J8057">
        <f>AVERAGE(Table1_1[[#This Row],[2020]:[2024]])</f>
        <v>1539.2703915</v>
      </c>
      <c r="K8057" t="str">
        <f>IF(AVERAGE(Table1_1[[#This Row],[2020]:[2024]])&lt;=_xlfn.XLOOKUP(Table1_1[[#This Row],[Series Name]],Table4[Series Name],Table4[Global Average]),"Sotto la media","Sopra la media")</f>
        <v>Sopra la media</v>
      </c>
      <c r="L8057">
        <f>_xlfn.XLOOKUP(Table1_1[[#This Row],[Series Name]],Table4[Series Name],Table4[Global Average])</f>
        <v>574.99609124591393</v>
      </c>
    </row>
    <row r="8058" spans="1:12" x14ac:dyDescent="0.3">
      <c r="A8058" t="s">
        <v>2754</v>
      </c>
      <c r="B8058" t="s">
        <v>2755</v>
      </c>
      <c r="C8058" t="s">
        <v>2098</v>
      </c>
      <c r="D8058" t="s">
        <v>2099</v>
      </c>
      <c r="E8058">
        <v>6</v>
      </c>
      <c r="F8058">
        <v>6</v>
      </c>
      <c r="G8058">
        <v>6</v>
      </c>
      <c r="H8058">
        <v>6</v>
      </c>
      <c r="J8058">
        <f>AVERAGE(Table1_1[[#This Row],[2020]:[2024]])</f>
        <v>6</v>
      </c>
      <c r="K8058" t="str">
        <f>IF(AVERAGE(Table1_1[[#This Row],[2020]:[2024]])&lt;=_xlfn.XLOOKUP(Table1_1[[#This Row],[Series Name]],Table4[Series Name],Table4[Global Average]),"Sotto la media","Sopra la media")</f>
        <v>Sopra la media</v>
      </c>
      <c r="L8058">
        <f>_xlfn.XLOOKUP(Table1_1[[#This Row],[Series Name]],Table4[Series Name],Table4[Global Average])</f>
        <v>4.6428571428571432</v>
      </c>
    </row>
    <row r="8059" spans="1:12" x14ac:dyDescent="0.3">
      <c r="A8059" t="s">
        <v>2754</v>
      </c>
      <c r="B8059" t="s">
        <v>2755</v>
      </c>
      <c r="C8059" t="s">
        <v>2100</v>
      </c>
      <c r="D8059" t="s">
        <v>2101</v>
      </c>
      <c r="H8059">
        <v>139.77273717220501</v>
      </c>
      <c r="J8059">
        <f>AVERAGE(Table1_1[[#This Row],[2020]:[2024]])</f>
        <v>139.77273717220501</v>
      </c>
      <c r="K8059" t="str">
        <f>IF(AVERAGE(Table1_1[[#This Row],[2020]:[2024]])&lt;=_xlfn.XLOOKUP(Table1_1[[#This Row],[Series Name]],Table4[Series Name],Table4[Global Average]),"Sotto la media","Sopra la media")</f>
        <v>Sopra la media</v>
      </c>
      <c r="L8059">
        <f>_xlfn.XLOOKUP(Table1_1[[#This Row],[Series Name]],Table4[Series Name],Table4[Global Average])</f>
        <v>120.78253369290206</v>
      </c>
    </row>
    <row r="8060" spans="1:12" x14ac:dyDescent="0.3">
      <c r="A8060" t="s">
        <v>2754</v>
      </c>
      <c r="B8060" t="s">
        <v>2755</v>
      </c>
      <c r="C8060" t="s">
        <v>2102</v>
      </c>
      <c r="D8060" t="s">
        <v>2103</v>
      </c>
      <c r="H8060">
        <v>30.0268911116951</v>
      </c>
      <c r="J8060">
        <f>AVERAGE(Table1_1[[#This Row],[2020]:[2024]])</f>
        <v>30.0268911116951</v>
      </c>
      <c r="K8060" t="str">
        <f>IF(AVERAGE(Table1_1[[#This Row],[2020]:[2024]])&lt;=_xlfn.XLOOKUP(Table1_1[[#This Row],[Series Name]],Table4[Series Name],Table4[Global Average]),"Sotto la media","Sopra la media")</f>
        <v>Sopra la media</v>
      </c>
      <c r="L8060">
        <f>_xlfn.XLOOKUP(Table1_1[[#This Row],[Series Name]],Table4[Series Name],Table4[Global Average])</f>
        <v>29.180507774843459</v>
      </c>
    </row>
    <row r="8061" spans="1:12" x14ac:dyDescent="0.3">
      <c r="A8061" t="s">
        <v>2754</v>
      </c>
      <c r="B8061" t="s">
        <v>2755</v>
      </c>
      <c r="C8061" t="s">
        <v>2104</v>
      </c>
      <c r="D8061" t="s">
        <v>2105</v>
      </c>
      <c r="H8061">
        <v>108026994407</v>
      </c>
      <c r="J8061">
        <f>AVERAGE(Table1_1[[#This Row],[2020]:[2024]])</f>
        <v>108026994407</v>
      </c>
      <c r="K8061" t="str">
        <f>IF(AVERAGE(Table1_1[[#This Row],[2020]:[2024]])&lt;=_xlfn.XLOOKUP(Table1_1[[#This Row],[Series Name]],Table4[Series Name],Table4[Global Average]),"Sotto la media","Sopra la media")</f>
        <v>Sopra la media</v>
      </c>
      <c r="L8061">
        <f>_xlfn.XLOOKUP(Table1_1[[#This Row],[Series Name]],Table4[Series Name],Table4[Global Average])</f>
        <v>95759031625.137497</v>
      </c>
    </row>
    <row r="8062" spans="1:12" x14ac:dyDescent="0.3">
      <c r="A8062" t="s">
        <v>2754</v>
      </c>
      <c r="B8062" t="s">
        <v>2755</v>
      </c>
      <c r="C8062" t="s">
        <v>2106</v>
      </c>
      <c r="D8062" t="s">
        <v>2107</v>
      </c>
      <c r="E8062">
        <v>8.6</v>
      </c>
      <c r="F8062">
        <v>8.4</v>
      </c>
      <c r="G8062">
        <v>8.1999999999999993</v>
      </c>
      <c r="J8062">
        <f>AVERAGE(Table1_1[[#This Row],[2020]:[2024]])</f>
        <v>8.4</v>
      </c>
      <c r="K8062" t="str">
        <f>IF(AVERAGE(Table1_1[[#This Row],[2020]:[2024]])&lt;=_xlfn.XLOOKUP(Table1_1[[#This Row],[Series Name]],Table4[Series Name],Table4[Global Average]),"Sotto la media","Sopra la media")</f>
        <v>Sotto la media</v>
      </c>
      <c r="L8062">
        <f>_xlfn.XLOOKUP(Table1_1[[#This Row],[Series Name]],Table4[Series Name],Table4[Global Average])</f>
        <v>16.79111111111111</v>
      </c>
    </row>
    <row r="8063" spans="1:12" x14ac:dyDescent="0.3">
      <c r="A8063" t="s">
        <v>2754</v>
      </c>
      <c r="B8063" t="s">
        <v>2755</v>
      </c>
      <c r="C8063" t="s">
        <v>2108</v>
      </c>
      <c r="D8063" t="s">
        <v>2109</v>
      </c>
      <c r="E8063">
        <v>4.5999999999999996</v>
      </c>
      <c r="F8063">
        <v>4.5</v>
      </c>
      <c r="G8063">
        <v>4.4000000000000004</v>
      </c>
      <c r="J8063">
        <f>AVERAGE(Table1_1[[#This Row],[2020]:[2024]])</f>
        <v>4.5</v>
      </c>
      <c r="K8063" t="str">
        <f>IF(AVERAGE(Table1_1[[#This Row],[2020]:[2024]])&lt;=_xlfn.XLOOKUP(Table1_1[[#This Row],[Series Name]],Table4[Series Name],Table4[Global Average]),"Sotto la media","Sopra la media")</f>
        <v>Sotto la media</v>
      </c>
      <c r="L8063">
        <f>_xlfn.XLOOKUP(Table1_1[[#This Row],[Series Name]],Table4[Series Name],Table4[Global Average])</f>
        <v>9.6066666666666638</v>
      </c>
    </row>
    <row r="8064" spans="1:12" x14ac:dyDescent="0.3">
      <c r="A8064" t="s">
        <v>2754</v>
      </c>
      <c r="B8064" t="s">
        <v>2755</v>
      </c>
      <c r="C8064" t="s">
        <v>2110</v>
      </c>
      <c r="D8064" t="s">
        <v>2111</v>
      </c>
      <c r="E8064">
        <v>12.6</v>
      </c>
      <c r="F8064">
        <v>12.3</v>
      </c>
      <c r="G8064">
        <v>12</v>
      </c>
      <c r="J8064">
        <f>AVERAGE(Table1_1[[#This Row],[2020]:[2024]])</f>
        <v>12.299999999999999</v>
      </c>
      <c r="K8064" t="str">
        <f>IF(AVERAGE(Table1_1[[#This Row],[2020]:[2024]])&lt;=_xlfn.XLOOKUP(Table1_1[[#This Row],[Series Name]],Table4[Series Name],Table4[Global Average]),"Sotto la media","Sopra la media")</f>
        <v>Sotto la media</v>
      </c>
      <c r="L8064">
        <f>_xlfn.XLOOKUP(Table1_1[[#This Row],[Series Name]],Table4[Series Name],Table4[Global Average])</f>
        <v>23.98</v>
      </c>
    </row>
    <row r="8065" spans="1:12" x14ac:dyDescent="0.3">
      <c r="A8065" t="s">
        <v>2754</v>
      </c>
      <c r="B8065" t="s">
        <v>2755</v>
      </c>
      <c r="C8065" t="s">
        <v>2112</v>
      </c>
      <c r="D8065" t="s">
        <v>2113</v>
      </c>
      <c r="E8065">
        <v>0.1</v>
      </c>
      <c r="F8065">
        <v>0.1</v>
      </c>
      <c r="G8065">
        <v>0.1</v>
      </c>
      <c r="J8065">
        <f>AVERAGE(Table1_1[[#This Row],[2020]:[2024]])</f>
        <v>0.10000000000000002</v>
      </c>
      <c r="K8065" t="str">
        <f>IF(AVERAGE(Table1_1[[#This Row],[2020]:[2024]])&lt;=_xlfn.XLOOKUP(Table1_1[[#This Row],[Series Name]],Table4[Series Name],Table4[Global Average]),"Sotto la media","Sopra la media")</f>
        <v>Sotto la media</v>
      </c>
      <c r="L8065">
        <f>_xlfn.XLOOKUP(Table1_1[[#This Row],[Series Name]],Table4[Series Name],Table4[Global Average])</f>
        <v>0.88723905723905716</v>
      </c>
    </row>
    <row r="8066" spans="1:12" x14ac:dyDescent="0.3">
      <c r="A8066" t="s">
        <v>2754</v>
      </c>
      <c r="B8066" t="s">
        <v>2755</v>
      </c>
      <c r="C8066" t="s">
        <v>2114</v>
      </c>
      <c r="D8066" t="s">
        <v>2115</v>
      </c>
      <c r="E8066">
        <v>0.1</v>
      </c>
      <c r="F8066">
        <v>0.1</v>
      </c>
      <c r="G8066">
        <v>0.1</v>
      </c>
      <c r="J8066">
        <f>AVERAGE(Table1_1[[#This Row],[2020]:[2024]])</f>
        <v>0.10000000000000002</v>
      </c>
      <c r="K8066" t="str">
        <f>IF(AVERAGE(Table1_1[[#This Row],[2020]:[2024]])&lt;=_xlfn.XLOOKUP(Table1_1[[#This Row],[Series Name]],Table4[Series Name],Table4[Global Average]),"Sotto la media","Sopra la media")</f>
        <v>Sotto la media</v>
      </c>
      <c r="L8066">
        <f>_xlfn.XLOOKUP(Table1_1[[#This Row],[Series Name]],Table4[Series Name],Table4[Global Average])</f>
        <v>0.50164983164983168</v>
      </c>
    </row>
    <row r="8067" spans="1:12" x14ac:dyDescent="0.3">
      <c r="A8067" t="s">
        <v>2754</v>
      </c>
      <c r="B8067" t="s">
        <v>2755</v>
      </c>
      <c r="C8067" t="s">
        <v>2116</v>
      </c>
      <c r="D8067" t="s">
        <v>2117</v>
      </c>
      <c r="E8067">
        <v>0.5</v>
      </c>
      <c r="F8067">
        <v>0.5</v>
      </c>
      <c r="G8067">
        <v>0.5</v>
      </c>
      <c r="J8067">
        <f>AVERAGE(Table1_1[[#This Row],[2020]:[2024]])</f>
        <v>0.5</v>
      </c>
      <c r="K8067" t="str">
        <f>IF(AVERAGE(Table1_1[[#This Row],[2020]:[2024]])&lt;=_xlfn.XLOOKUP(Table1_1[[#This Row],[Series Name]],Table4[Series Name],Table4[Global Average]),"Sotto la media","Sopra la media")</f>
        <v>Sotto la media</v>
      </c>
      <c r="L8067">
        <f>_xlfn.XLOOKUP(Table1_1[[#This Row],[Series Name]],Table4[Series Name],Table4[Global Average])</f>
        <v>1.8077441077441077</v>
      </c>
    </row>
    <row r="8068" spans="1:12" x14ac:dyDescent="0.3">
      <c r="A8068" t="s">
        <v>2754</v>
      </c>
      <c r="B8068" t="s">
        <v>2755</v>
      </c>
      <c r="C8068" t="s">
        <v>2118</v>
      </c>
      <c r="D8068" t="s">
        <v>2119</v>
      </c>
      <c r="E8068">
        <v>30.5</v>
      </c>
      <c r="F8068">
        <v>31.6</v>
      </c>
      <c r="G8068">
        <v>30.7</v>
      </c>
      <c r="J8068">
        <f>AVERAGE(Table1_1[[#This Row],[2020]:[2024]])</f>
        <v>30.933333333333334</v>
      </c>
      <c r="K8068" t="str">
        <f>IF(AVERAGE(Table1_1[[#This Row],[2020]:[2024]])&lt;=_xlfn.XLOOKUP(Table1_1[[#This Row],[Series Name]],Table4[Series Name],Table4[Global Average]),"Sotto la media","Sopra la media")</f>
        <v>Sopra la media</v>
      </c>
      <c r="L8068">
        <f>_xlfn.XLOOKUP(Table1_1[[#This Row],[Series Name]],Table4[Series Name],Table4[Global Average])</f>
        <v>28.766161616161611</v>
      </c>
    </row>
    <row r="8069" spans="1:12" x14ac:dyDescent="0.3">
      <c r="A8069" t="s">
        <v>2754</v>
      </c>
      <c r="B8069" t="s">
        <v>2755</v>
      </c>
      <c r="C8069" t="s">
        <v>2122</v>
      </c>
      <c r="D8069" t="s">
        <v>2123</v>
      </c>
      <c r="E8069">
        <v>5.9</v>
      </c>
      <c r="F8069">
        <v>6.1</v>
      </c>
      <c r="G8069">
        <v>6.3</v>
      </c>
      <c r="H8069">
        <v>6.5</v>
      </c>
      <c r="I8069">
        <v>6.8</v>
      </c>
      <c r="J8069">
        <f>AVERAGE(Table1_1[[#This Row],[2020]:[2024]])</f>
        <v>6.32</v>
      </c>
      <c r="K8069" t="str">
        <f>IF(AVERAGE(Table1_1[[#This Row],[2020]:[2024]])&lt;=_xlfn.XLOOKUP(Table1_1[[#This Row],[Series Name]],Table4[Series Name],Table4[Global Average]),"Sotto la media","Sopra la media")</f>
        <v>Sotto la media</v>
      </c>
      <c r="L8069">
        <f>_xlfn.XLOOKUP(Table1_1[[#This Row],[Series Name]],Table4[Series Name],Table4[Global Average])</f>
        <v>7.4599999999999991</v>
      </c>
    </row>
    <row r="8070" spans="1:12" x14ac:dyDescent="0.3">
      <c r="A8070" t="s">
        <v>2754</v>
      </c>
      <c r="B8070" t="s">
        <v>2755</v>
      </c>
      <c r="C8070" t="s">
        <v>2128</v>
      </c>
      <c r="D8070" t="s">
        <v>2129</v>
      </c>
      <c r="E8070">
        <v>5</v>
      </c>
      <c r="F8070">
        <v>5.3</v>
      </c>
      <c r="G8070">
        <v>5.3</v>
      </c>
      <c r="J8070">
        <f>AVERAGE(Table1_1[[#This Row],[2020]:[2024]])</f>
        <v>5.2</v>
      </c>
      <c r="K8070" t="str">
        <f>IF(AVERAGE(Table1_1[[#This Row],[2020]:[2024]])&lt;=_xlfn.XLOOKUP(Table1_1[[#This Row],[Series Name]],Table4[Series Name],Table4[Global Average]),"Sotto la media","Sopra la media")</f>
        <v>Sotto la media</v>
      </c>
      <c r="L8070">
        <f>_xlfn.XLOOKUP(Table1_1[[#This Row],[Series Name]],Table4[Series Name],Table4[Global Average])</f>
        <v>10.202272727272728</v>
      </c>
    </row>
    <row r="8071" spans="1:12" x14ac:dyDescent="0.3">
      <c r="A8071" t="s">
        <v>2754</v>
      </c>
      <c r="B8071" t="s">
        <v>2755</v>
      </c>
      <c r="C8071" t="s">
        <v>2138</v>
      </c>
      <c r="D8071" t="s">
        <v>2139</v>
      </c>
      <c r="E8071">
        <v>11.2</v>
      </c>
      <c r="F8071">
        <v>11.2</v>
      </c>
      <c r="G8071">
        <v>11.3</v>
      </c>
      <c r="H8071">
        <v>11.4</v>
      </c>
      <c r="I8071">
        <v>11.6</v>
      </c>
      <c r="J8071">
        <f>AVERAGE(Table1_1[[#This Row],[2020]:[2024]])</f>
        <v>11.34</v>
      </c>
      <c r="K8071" t="str">
        <f>IF(AVERAGE(Table1_1[[#This Row],[2020]:[2024]])&lt;=_xlfn.XLOOKUP(Table1_1[[#This Row],[Series Name]],Table4[Series Name],Table4[Global Average]),"Sotto la media","Sopra la media")</f>
        <v>Sopra la media</v>
      </c>
      <c r="L8071">
        <f>_xlfn.XLOOKUP(Table1_1[[#This Row],[Series Name]],Table4[Series Name],Table4[Global Average])</f>
        <v>8.8683333333333341</v>
      </c>
    </row>
    <row r="8072" spans="1:12" x14ac:dyDescent="0.3">
      <c r="A8072" t="s">
        <v>2754</v>
      </c>
      <c r="B8072" t="s">
        <v>2755</v>
      </c>
      <c r="C8072" t="s">
        <v>2144</v>
      </c>
      <c r="D8072" t="s">
        <v>2145</v>
      </c>
      <c r="E8072">
        <v>4.4000000000000004</v>
      </c>
      <c r="F8072">
        <v>4.2</v>
      </c>
      <c r="G8072">
        <v>4.2</v>
      </c>
      <c r="J8072">
        <f>AVERAGE(Table1_1[[#This Row],[2020]:[2024]])</f>
        <v>4.2666666666666666</v>
      </c>
      <c r="K8072" t="str">
        <f>IF(AVERAGE(Table1_1[[#This Row],[2020]:[2024]])&lt;=_xlfn.XLOOKUP(Table1_1[[#This Row],[Series Name]],Table4[Series Name],Table4[Global Average]),"Sotto la media","Sopra la media")</f>
        <v>Sotto la media</v>
      </c>
      <c r="L8072">
        <f>_xlfn.XLOOKUP(Table1_1[[#This Row],[Series Name]],Table4[Series Name],Table4[Global Average])</f>
        <v>6.4375</v>
      </c>
    </row>
    <row r="8073" spans="1:12" x14ac:dyDescent="0.3">
      <c r="A8073" t="s">
        <v>2754</v>
      </c>
      <c r="B8073" t="s">
        <v>2755</v>
      </c>
      <c r="C8073" t="s">
        <v>2158</v>
      </c>
      <c r="D8073" t="s">
        <v>2159</v>
      </c>
      <c r="E8073">
        <v>0.344069514831713</v>
      </c>
      <c r="F8073">
        <v>0.35796981906602199</v>
      </c>
      <c r="G8073">
        <v>0.32279320305736398</v>
      </c>
      <c r="H8073">
        <v>0.33425674931893701</v>
      </c>
      <c r="J8073">
        <f>AVERAGE(Table1_1[[#This Row],[2020]:[2024]])</f>
        <v>0.33977232156850901</v>
      </c>
      <c r="K8073" t="str">
        <f>IF(AVERAGE(Table1_1[[#This Row],[2020]:[2024]])&lt;=_xlfn.XLOOKUP(Table1_1[[#This Row],[Series Name]],Table4[Series Name],Table4[Global Average]),"Sotto la media","Sopra la media")</f>
        <v>Sotto la media</v>
      </c>
      <c r="L8073">
        <f>_xlfn.XLOOKUP(Table1_1[[#This Row],[Series Name]],Table4[Series Name],Table4[Global Average])</f>
        <v>0.54466867470459834</v>
      </c>
    </row>
    <row r="8074" spans="1:12" x14ac:dyDescent="0.3">
      <c r="A8074" t="s">
        <v>2754</v>
      </c>
      <c r="B8074" t="s">
        <v>2755</v>
      </c>
      <c r="C8074" t="s">
        <v>2160</v>
      </c>
      <c r="D8074" t="s">
        <v>2161</v>
      </c>
      <c r="E8074">
        <v>99.61083984375</v>
      </c>
      <c r="F8074">
        <v>98.274116516113295</v>
      </c>
      <c r="G8074">
        <v>96.750511169433594</v>
      </c>
      <c r="J8074">
        <f>AVERAGE(Table1_1[[#This Row],[2020]:[2024]])</f>
        <v>98.211822509765625</v>
      </c>
      <c r="K8074" t="str">
        <f>IF(AVERAGE(Table1_1[[#This Row],[2020]:[2024]])&lt;=_xlfn.XLOOKUP(Table1_1[[#This Row],[Series Name]],Table4[Series Name],Table4[Global Average]),"Sotto la media","Sopra la media")</f>
        <v>Sopra la media</v>
      </c>
      <c r="L8074">
        <f>_xlfn.XLOOKUP(Table1_1[[#This Row],[Series Name]],Table4[Series Name],Table4[Global Average])</f>
        <v>91.635755825042779</v>
      </c>
    </row>
    <row r="8075" spans="1:12" x14ac:dyDescent="0.3">
      <c r="A8075" t="s">
        <v>2754</v>
      </c>
      <c r="B8075" t="s">
        <v>2755</v>
      </c>
      <c r="C8075" t="s">
        <v>2162</v>
      </c>
      <c r="D8075" t="s">
        <v>2163</v>
      </c>
      <c r="E8075">
        <v>99.643638610839801</v>
      </c>
      <c r="F8075">
        <v>100.075759887695</v>
      </c>
      <c r="G8075">
        <v>97.468200683593807</v>
      </c>
      <c r="J8075">
        <f>AVERAGE(Table1_1[[#This Row],[2020]:[2024]])</f>
        <v>99.062533060709541</v>
      </c>
      <c r="K8075" t="str">
        <f>IF(AVERAGE(Table1_1[[#This Row],[2020]:[2024]])&lt;=_xlfn.XLOOKUP(Table1_1[[#This Row],[Series Name]],Table4[Series Name],Table4[Global Average]),"Sotto la media","Sopra la media")</f>
        <v>Sopra la media</v>
      </c>
      <c r="L8075">
        <f>_xlfn.XLOOKUP(Table1_1[[#This Row],[Series Name]],Table4[Series Name],Table4[Global Average])</f>
        <v>90.108740162849415</v>
      </c>
    </row>
    <row r="8076" spans="1:12" x14ac:dyDescent="0.3">
      <c r="A8076" t="s">
        <v>2754</v>
      </c>
      <c r="B8076" t="s">
        <v>2755</v>
      </c>
      <c r="C8076" t="s">
        <v>2164</v>
      </c>
      <c r="D8076" t="s">
        <v>2165</v>
      </c>
      <c r="E8076">
        <v>99.627601623535199</v>
      </c>
      <c r="F8076">
        <v>99.194473266601605</v>
      </c>
      <c r="G8076">
        <v>97.117103576660199</v>
      </c>
      <c r="J8076">
        <f>AVERAGE(Table1_1[[#This Row],[2020]:[2024]])</f>
        <v>98.646392822265668</v>
      </c>
      <c r="K8076" t="str">
        <f>IF(AVERAGE(Table1_1[[#This Row],[2020]:[2024]])&lt;=_xlfn.XLOOKUP(Table1_1[[#This Row],[Series Name]],Table4[Series Name],Table4[Global Average]),"Sotto la media","Sopra la media")</f>
        <v>Sopra la media</v>
      </c>
      <c r="L8076">
        <f>_xlfn.XLOOKUP(Table1_1[[#This Row],[Series Name]],Table4[Series Name],Table4[Global Average])</f>
        <v>90.862723731994649</v>
      </c>
    </row>
    <row r="8077" spans="1:12" x14ac:dyDescent="0.3">
      <c r="A8077" t="s">
        <v>2754</v>
      </c>
      <c r="B8077" t="s">
        <v>2755</v>
      </c>
      <c r="C8077" t="s">
        <v>2166</v>
      </c>
      <c r="D8077" t="s">
        <v>2167</v>
      </c>
      <c r="E8077">
        <v>5</v>
      </c>
      <c r="F8077">
        <v>5</v>
      </c>
      <c r="G8077">
        <v>5</v>
      </c>
      <c r="H8077">
        <v>5</v>
      </c>
      <c r="J8077">
        <f>AVERAGE(Table1_1[[#This Row],[2020]:[2024]])</f>
        <v>5</v>
      </c>
      <c r="K8077" t="str">
        <f>IF(AVERAGE(Table1_1[[#This Row],[2020]:[2024]])&lt;=_xlfn.XLOOKUP(Table1_1[[#This Row],[Series Name]],Table4[Series Name],Table4[Global Average]),"Sotto la media","Sopra la media")</f>
        <v>Sotto la media</v>
      </c>
      <c r="L8077">
        <f>_xlfn.XLOOKUP(Table1_1[[#This Row],[Series Name]],Table4[Series Name],Table4[Global Average])</f>
        <v>5.7222222222222223</v>
      </c>
    </row>
    <row r="8078" spans="1:12" x14ac:dyDescent="0.3">
      <c r="A8078" t="s">
        <v>2754</v>
      </c>
      <c r="B8078" t="s">
        <v>2755</v>
      </c>
      <c r="C8078" t="s">
        <v>2168</v>
      </c>
      <c r="D8078" t="s">
        <v>2169</v>
      </c>
      <c r="E8078">
        <v>4193542</v>
      </c>
      <c r="F8078">
        <v>4190726</v>
      </c>
      <c r="G8078">
        <v>4140463</v>
      </c>
      <c r="J8078">
        <f>AVERAGE(Table1_1[[#This Row],[2020]:[2024]])</f>
        <v>4174910.3333333335</v>
      </c>
      <c r="K8078" t="str">
        <f>IF(AVERAGE(Table1_1[[#This Row],[2020]:[2024]])&lt;=_xlfn.XLOOKUP(Table1_1[[#This Row],[Series Name]],Table4[Series Name],Table4[Global Average]),"Sotto la media","Sopra la media")</f>
        <v>Sotto la media</v>
      </c>
      <c r="L8078">
        <f>_xlfn.XLOOKUP(Table1_1[[#This Row],[Series Name]],Table4[Series Name],Table4[Global Average])</f>
        <v>13603618.046245422</v>
      </c>
    </row>
    <row r="8079" spans="1:12" x14ac:dyDescent="0.3">
      <c r="A8079" t="s">
        <v>2754</v>
      </c>
      <c r="B8079" t="s">
        <v>2755</v>
      </c>
      <c r="C8079" t="s">
        <v>2170</v>
      </c>
      <c r="D8079" t="s">
        <v>2171</v>
      </c>
      <c r="E8079">
        <v>176442</v>
      </c>
      <c r="F8079">
        <v>173243</v>
      </c>
      <c r="G8079">
        <v>180781</v>
      </c>
      <c r="J8079">
        <f>AVERAGE(Table1_1[[#This Row],[2020]:[2024]])</f>
        <v>176822</v>
      </c>
      <c r="K8079" t="str">
        <f>IF(AVERAGE(Table1_1[[#This Row],[2020]:[2024]])&lt;=_xlfn.XLOOKUP(Table1_1[[#This Row],[Series Name]],Table4[Series Name],Table4[Global Average]),"Sotto la media","Sopra la media")</f>
        <v>Sotto la media</v>
      </c>
      <c r="L8079">
        <f>_xlfn.XLOOKUP(Table1_1[[#This Row],[Series Name]],Table4[Series Name],Table4[Global Average])</f>
        <v>979705.59739583335</v>
      </c>
    </row>
    <row r="8080" spans="1:12" x14ac:dyDescent="0.3">
      <c r="A8080" t="s">
        <v>2754</v>
      </c>
      <c r="B8080" t="s">
        <v>2755</v>
      </c>
      <c r="C8080" t="s">
        <v>2172</v>
      </c>
      <c r="D8080" t="s">
        <v>2173</v>
      </c>
      <c r="E8080">
        <v>77.825569152832003</v>
      </c>
      <c r="F8080">
        <v>77.807472229003906</v>
      </c>
      <c r="G8080">
        <v>77.014732360839801</v>
      </c>
      <c r="J8080">
        <f>AVERAGE(Table1_1[[#This Row],[2020]:[2024]])</f>
        <v>77.549257914225237</v>
      </c>
      <c r="K8080" t="str">
        <f>IF(AVERAGE(Table1_1[[#This Row],[2020]:[2024]])&lt;=_xlfn.XLOOKUP(Table1_1[[#This Row],[Series Name]],Table4[Series Name],Table4[Global Average]),"Sotto la media","Sopra la media")</f>
        <v>Sopra la media</v>
      </c>
      <c r="L8080">
        <f>_xlfn.XLOOKUP(Table1_1[[#This Row],[Series Name]],Table4[Series Name],Table4[Global Average])</f>
        <v>77.186762440293137</v>
      </c>
    </row>
    <row r="8081" spans="1:12" x14ac:dyDescent="0.3">
      <c r="A8081" t="s">
        <v>2754</v>
      </c>
      <c r="B8081" t="s">
        <v>2755</v>
      </c>
      <c r="C8081" t="s">
        <v>2174</v>
      </c>
      <c r="D8081" t="s">
        <v>2175</v>
      </c>
      <c r="E8081">
        <v>95.445129614050302</v>
      </c>
      <c r="F8081">
        <v>95.635731650748696</v>
      </c>
      <c r="G8081">
        <v>88.979106892431403</v>
      </c>
      <c r="J8081">
        <f>AVERAGE(Table1_1[[#This Row],[2020]:[2024]])</f>
        <v>93.3533227190768</v>
      </c>
      <c r="K8081" t="str">
        <f>IF(AVERAGE(Table1_1[[#This Row],[2020]:[2024]])&lt;=_xlfn.XLOOKUP(Table1_1[[#This Row],[Series Name]],Table4[Series Name],Table4[Global Average]),"Sotto la media","Sopra la media")</f>
        <v>Sotto la media</v>
      </c>
      <c r="L8081">
        <f>_xlfn.XLOOKUP(Table1_1[[#This Row],[Series Name]],Table4[Series Name],Table4[Global Average])</f>
        <v>104.31735064716379</v>
      </c>
    </row>
    <row r="8082" spans="1:12" x14ac:dyDescent="0.3">
      <c r="A8082" t="s">
        <v>2754</v>
      </c>
      <c r="B8082" t="s">
        <v>2755</v>
      </c>
      <c r="C8082" t="s">
        <v>2176</v>
      </c>
      <c r="D8082" t="s">
        <v>2177</v>
      </c>
      <c r="E8082">
        <v>9492499063.4227409</v>
      </c>
      <c r="F8082">
        <v>14655531202.171101</v>
      </c>
      <c r="G8082">
        <v>24061199242.982601</v>
      </c>
      <c r="H8082">
        <v>22401799009.4641</v>
      </c>
      <c r="J8082">
        <f>AVERAGE(Table1_1[[#This Row],[2020]:[2024]])</f>
        <v>17652757129.510136</v>
      </c>
      <c r="K8082" t="str">
        <f>IF(AVERAGE(Table1_1[[#This Row],[2020]:[2024]])&lt;=_xlfn.XLOOKUP(Table1_1[[#This Row],[Series Name]],Table4[Series Name],Table4[Global Average]),"Sotto la media","Sopra la media")</f>
        <v>Sotto la media</v>
      </c>
      <c r="L8082">
        <f>_xlfn.XLOOKUP(Table1_1[[#This Row],[Series Name]],Table4[Series Name],Table4[Global Average])</f>
        <v>140566366183.50201</v>
      </c>
    </row>
    <row r="8083" spans="1:12" x14ac:dyDescent="0.3">
      <c r="A8083" t="s">
        <v>2754</v>
      </c>
      <c r="B8083" t="s">
        <v>2755</v>
      </c>
      <c r="C8083" t="s">
        <v>2178</v>
      </c>
      <c r="D8083" t="s">
        <v>2179</v>
      </c>
      <c r="E8083">
        <v>4542617676.1010799</v>
      </c>
      <c r="F8083">
        <v>5932272302.6684504</v>
      </c>
      <c r="G8083">
        <v>6974869269.2275801</v>
      </c>
      <c r="H8083">
        <v>8969564074.5588093</v>
      </c>
      <c r="J8083">
        <f>AVERAGE(Table1_1[[#This Row],[2020]:[2024]])</f>
        <v>6604830830.6389809</v>
      </c>
      <c r="K8083" t="str">
        <f>IF(AVERAGE(Table1_1[[#This Row],[2020]:[2024]])&lt;=_xlfn.XLOOKUP(Table1_1[[#This Row],[Series Name]],Table4[Series Name],Table4[Global Average]),"Sotto la media","Sopra la media")</f>
        <v>Sotto la media</v>
      </c>
      <c r="L8083">
        <f>_xlfn.XLOOKUP(Table1_1[[#This Row],[Series Name]],Table4[Series Name],Table4[Global Average])</f>
        <v>145669718066.64227</v>
      </c>
    </row>
    <row r="8084" spans="1:12" x14ac:dyDescent="0.3">
      <c r="A8084" t="s">
        <v>2754</v>
      </c>
      <c r="B8084" t="s">
        <v>2755</v>
      </c>
      <c r="C8084" t="s">
        <v>2182</v>
      </c>
      <c r="D8084" t="s">
        <v>2183</v>
      </c>
      <c r="E8084">
        <v>6</v>
      </c>
      <c r="F8084">
        <v>6</v>
      </c>
      <c r="G8084">
        <v>6</v>
      </c>
      <c r="H8084">
        <v>6</v>
      </c>
      <c r="J8084">
        <f>AVERAGE(Table1_1[[#This Row],[2020]:[2024]])</f>
        <v>6</v>
      </c>
      <c r="K8084" t="str">
        <f>IF(AVERAGE(Table1_1[[#This Row],[2020]:[2024]])&lt;=_xlfn.XLOOKUP(Table1_1[[#This Row],[Series Name]],Table4[Series Name],Table4[Global Average]),"Sotto la media","Sopra la media")</f>
        <v>Sotto la media</v>
      </c>
      <c r="L8084">
        <f>_xlfn.XLOOKUP(Table1_1[[#This Row],[Series Name]],Table4[Series Name],Table4[Global Average])</f>
        <v>6.1111111111111107</v>
      </c>
    </row>
    <row r="8085" spans="1:12" x14ac:dyDescent="0.3">
      <c r="A8085" t="s">
        <v>2754</v>
      </c>
      <c r="B8085" t="s">
        <v>2755</v>
      </c>
      <c r="C8085" t="s">
        <v>2184</v>
      </c>
      <c r="D8085" t="s">
        <v>2185</v>
      </c>
      <c r="E8085">
        <v>1.5</v>
      </c>
      <c r="F8085">
        <v>1.6</v>
      </c>
      <c r="G8085">
        <v>1.6</v>
      </c>
      <c r="H8085">
        <v>1.6</v>
      </c>
      <c r="J8085">
        <f>AVERAGE(Table1_1[[#This Row],[2020]:[2024]])</f>
        <v>1.5750000000000002</v>
      </c>
      <c r="K8085" t="str">
        <f>IF(AVERAGE(Table1_1[[#This Row],[2020]:[2024]])&lt;=_xlfn.XLOOKUP(Table1_1[[#This Row],[Series Name]],Table4[Series Name],Table4[Global Average]),"Sotto la media","Sopra la media")</f>
        <v>Sopra la media</v>
      </c>
      <c r="L8085">
        <f>_xlfn.XLOOKUP(Table1_1[[#This Row],[Series Name]],Table4[Series Name],Table4[Global Average])</f>
        <v>1.5116666666666667</v>
      </c>
    </row>
    <row r="8086" spans="1:12" x14ac:dyDescent="0.3">
      <c r="A8086" t="s">
        <v>2754</v>
      </c>
      <c r="B8086" t="s">
        <v>2755</v>
      </c>
      <c r="C8086" t="s">
        <v>2186</v>
      </c>
      <c r="D8086" t="s">
        <v>2187</v>
      </c>
      <c r="E8086">
        <v>4.8</v>
      </c>
      <c r="F8086">
        <v>4.8</v>
      </c>
      <c r="G8086">
        <v>4.8</v>
      </c>
      <c r="H8086">
        <v>4.9000000000000004</v>
      </c>
      <c r="J8086">
        <f>AVERAGE(Table1_1[[#This Row],[2020]:[2024]])</f>
        <v>4.8249999999999993</v>
      </c>
      <c r="K8086" t="str">
        <f>IF(AVERAGE(Table1_1[[#This Row],[2020]:[2024]])&lt;=_xlfn.XLOOKUP(Table1_1[[#This Row],[Series Name]],Table4[Series Name],Table4[Global Average]),"Sotto la media","Sopra la media")</f>
        <v>Sopra la media</v>
      </c>
      <c r="L8086">
        <f>_xlfn.XLOOKUP(Table1_1[[#This Row],[Series Name]],Table4[Series Name],Table4[Global Average])</f>
        <v>3.291666666666667</v>
      </c>
    </row>
    <row r="8087" spans="1:12" x14ac:dyDescent="0.3">
      <c r="A8087" t="s">
        <v>2754</v>
      </c>
      <c r="B8087" t="s">
        <v>2755</v>
      </c>
      <c r="C8087" t="s">
        <v>2188</v>
      </c>
      <c r="D8087" t="s">
        <v>2189</v>
      </c>
      <c r="E8087">
        <v>1.2</v>
      </c>
      <c r="F8087">
        <v>1.2</v>
      </c>
      <c r="G8087">
        <v>1.1000000000000001</v>
      </c>
      <c r="H8087">
        <v>1.1000000000000001</v>
      </c>
      <c r="J8087">
        <f>AVERAGE(Table1_1[[#This Row],[2020]:[2024]])</f>
        <v>1.1499999999999999</v>
      </c>
      <c r="K8087" t="str">
        <f>IF(AVERAGE(Table1_1[[#This Row],[2020]:[2024]])&lt;=_xlfn.XLOOKUP(Table1_1[[#This Row],[Series Name]],Table4[Series Name],Table4[Global Average]),"Sotto la media","Sopra la media")</f>
        <v>Sotto la media</v>
      </c>
      <c r="L8087">
        <f>_xlfn.XLOOKUP(Table1_1[[#This Row],[Series Name]],Table4[Series Name],Table4[Global Average])</f>
        <v>1.48</v>
      </c>
    </row>
    <row r="8088" spans="1:12" x14ac:dyDescent="0.3">
      <c r="A8088" t="s">
        <v>2754</v>
      </c>
      <c r="B8088" t="s">
        <v>2755</v>
      </c>
      <c r="C8088" t="s">
        <v>2190</v>
      </c>
      <c r="D8088" t="s">
        <v>2191</v>
      </c>
      <c r="E8088">
        <v>7.6</v>
      </c>
      <c r="F8088">
        <v>7.7</v>
      </c>
      <c r="G8088">
        <v>7.8</v>
      </c>
      <c r="H8088">
        <v>7.9</v>
      </c>
      <c r="J8088">
        <f>AVERAGE(Table1_1[[#This Row],[2020]:[2024]])</f>
        <v>7.75</v>
      </c>
      <c r="K8088" t="str">
        <f>IF(AVERAGE(Table1_1[[#This Row],[2020]:[2024]])&lt;=_xlfn.XLOOKUP(Table1_1[[#This Row],[Series Name]],Table4[Series Name],Table4[Global Average]),"Sotto la media","Sopra la media")</f>
        <v>Sopra la media</v>
      </c>
      <c r="L8088">
        <f>_xlfn.XLOOKUP(Table1_1[[#This Row],[Series Name]],Table4[Series Name],Table4[Global Average])</f>
        <v>4.9016666666666673</v>
      </c>
    </row>
    <row r="8089" spans="1:12" x14ac:dyDescent="0.3">
      <c r="A8089" t="s">
        <v>2754</v>
      </c>
      <c r="B8089" t="s">
        <v>2755</v>
      </c>
      <c r="C8089" t="s">
        <v>2192</v>
      </c>
      <c r="D8089" t="s">
        <v>2193</v>
      </c>
      <c r="E8089">
        <v>22.2</v>
      </c>
      <c r="F8089">
        <v>21.9</v>
      </c>
      <c r="G8089">
        <v>21.7</v>
      </c>
      <c r="J8089">
        <f>AVERAGE(Table1_1[[#This Row],[2020]:[2024]])</f>
        <v>21.933333333333334</v>
      </c>
      <c r="K8089" t="str">
        <f>IF(AVERAGE(Table1_1[[#This Row],[2020]:[2024]])&lt;=_xlfn.XLOOKUP(Table1_1[[#This Row],[Series Name]],Table4[Series Name],Table4[Global Average]),"Sotto la media","Sopra la media")</f>
        <v>Sopra la media</v>
      </c>
      <c r="L8089">
        <f>_xlfn.XLOOKUP(Table1_1[[#This Row],[Series Name]],Table4[Series Name],Table4[Global Average])</f>
        <v>16.317037037037039</v>
      </c>
    </row>
    <row r="8090" spans="1:12" x14ac:dyDescent="0.3">
      <c r="A8090" t="s">
        <v>2754</v>
      </c>
      <c r="B8090" t="s">
        <v>2755</v>
      </c>
      <c r="C8090" t="s">
        <v>2216</v>
      </c>
      <c r="D8090" t="s">
        <v>2217</v>
      </c>
      <c r="E8090">
        <v>18.3431952662722</v>
      </c>
      <c r="F8090">
        <v>18.823529411764699</v>
      </c>
      <c r="G8090">
        <v>28.877005347593599</v>
      </c>
      <c r="H8090">
        <v>28.877005347593599</v>
      </c>
      <c r="I8090">
        <v>29.411764705882401</v>
      </c>
      <c r="J8090">
        <f>AVERAGE(Table1_1[[#This Row],[2020]:[2024]])</f>
        <v>24.866500015821298</v>
      </c>
      <c r="K8090" t="str">
        <f>IF(AVERAGE(Table1_1[[#This Row],[2020]:[2024]])&lt;=_xlfn.XLOOKUP(Table1_1[[#This Row],[Series Name]],Table4[Series Name],Table4[Global Average]),"Sotto la media","Sopra la media")</f>
        <v>Sotto la media</v>
      </c>
      <c r="L8090">
        <f>_xlfn.XLOOKUP(Table1_1[[#This Row],[Series Name]],Table4[Series Name],Table4[Global Average])</f>
        <v>31.529078979180433</v>
      </c>
    </row>
    <row r="8091" spans="1:12" x14ac:dyDescent="0.3">
      <c r="A8091" t="s">
        <v>2754</v>
      </c>
      <c r="B8091" t="s">
        <v>2755</v>
      </c>
      <c r="C8091" t="s">
        <v>2218</v>
      </c>
      <c r="D8091" t="s">
        <v>2219</v>
      </c>
      <c r="F8091">
        <v>17.64085</v>
      </c>
      <c r="J8091">
        <f>AVERAGE(Table1_1[[#This Row],[2020]:[2024]])</f>
        <v>17.64085</v>
      </c>
      <c r="K8091" t="str">
        <f>IF(AVERAGE(Table1_1[[#This Row],[2020]:[2024]])&lt;=_xlfn.XLOOKUP(Table1_1[[#This Row],[Series Name]],Table4[Series Name],Table4[Global Average]),"Sotto la media","Sopra la media")</f>
        <v>Sopra la media</v>
      </c>
      <c r="L8091">
        <f>_xlfn.XLOOKUP(Table1_1[[#This Row],[Series Name]],Table4[Series Name],Table4[Global Average])</f>
        <v>15.837294999999999</v>
      </c>
    </row>
    <row r="8092" spans="1:12" x14ac:dyDescent="0.3">
      <c r="A8092" t="s">
        <v>2754</v>
      </c>
      <c r="B8092" t="s">
        <v>2755</v>
      </c>
      <c r="C8092" t="s">
        <v>2220</v>
      </c>
      <c r="D8092" t="s">
        <v>2221</v>
      </c>
      <c r="F8092">
        <v>5.2362399999999996</v>
      </c>
      <c r="J8092">
        <f>AVERAGE(Table1_1[[#This Row],[2020]:[2024]])</f>
        <v>5.2362399999999996</v>
      </c>
      <c r="K8092" t="str">
        <f>IF(AVERAGE(Table1_1[[#This Row],[2020]:[2024]])&lt;=_xlfn.XLOOKUP(Table1_1[[#This Row],[Series Name]],Table4[Series Name],Table4[Global Average]),"Sotto la media","Sopra la media")</f>
        <v>Sotto la media</v>
      </c>
      <c r="L8092">
        <f>_xlfn.XLOOKUP(Table1_1[[#This Row],[Series Name]],Table4[Series Name],Table4[Global Average])</f>
        <v>8.8819750000000006</v>
      </c>
    </row>
    <row r="8093" spans="1:12" x14ac:dyDescent="0.3">
      <c r="A8093" t="s">
        <v>2754</v>
      </c>
      <c r="B8093" t="s">
        <v>2755</v>
      </c>
      <c r="C8093" t="s">
        <v>2222</v>
      </c>
      <c r="D8093" t="s">
        <v>2223</v>
      </c>
      <c r="E8093">
        <v>6.6</v>
      </c>
      <c r="F8093">
        <v>5.0999999999999996</v>
      </c>
      <c r="G8093">
        <v>4.7</v>
      </c>
      <c r="J8093">
        <f>AVERAGE(Table1_1[[#This Row],[2020]:[2024]])</f>
        <v>5.4666666666666659</v>
      </c>
      <c r="K8093" t="str">
        <f>IF(AVERAGE(Table1_1[[#This Row],[2020]:[2024]])&lt;=_xlfn.XLOOKUP(Table1_1[[#This Row],[Series Name]],Table4[Series Name],Table4[Global Average]),"Sotto la media","Sopra la media")</f>
        <v>Sopra la media</v>
      </c>
      <c r="L8093">
        <f>_xlfn.XLOOKUP(Table1_1[[#This Row],[Series Name]],Table4[Series Name],Table4[Global Average])</f>
        <v>3.1577777777777776</v>
      </c>
    </row>
    <row r="8094" spans="1:12" x14ac:dyDescent="0.3">
      <c r="A8094" t="s">
        <v>2754</v>
      </c>
      <c r="B8094" t="s">
        <v>2755</v>
      </c>
      <c r="C8094" t="s">
        <v>2224</v>
      </c>
      <c r="D8094" t="s">
        <v>2225</v>
      </c>
      <c r="E8094">
        <v>16.5295553506127</v>
      </c>
      <c r="F8094">
        <v>23.469067933290098</v>
      </c>
      <c r="G8094">
        <v>10.9854415634383</v>
      </c>
      <c r="H8094">
        <v>17.5717023116026</v>
      </c>
      <c r="J8094">
        <f>AVERAGE(Table1_1[[#This Row],[2020]:[2024]])</f>
        <v>17.138941789735924</v>
      </c>
      <c r="K8094" t="str">
        <f>IF(AVERAGE(Table1_1[[#This Row],[2020]:[2024]])&lt;=_xlfn.XLOOKUP(Table1_1[[#This Row],[Series Name]],Table4[Series Name],Table4[Global Average]),"Sotto la media","Sopra la media")</f>
        <v>Sopra la media</v>
      </c>
      <c r="L8094">
        <f>_xlfn.XLOOKUP(Table1_1[[#This Row],[Series Name]],Table4[Series Name],Table4[Global Average])</f>
        <v>12.551906553384173</v>
      </c>
    </row>
    <row r="8095" spans="1:12" x14ac:dyDescent="0.3">
      <c r="A8095" t="s">
        <v>2754</v>
      </c>
      <c r="B8095" t="s">
        <v>2755</v>
      </c>
      <c r="C8095" t="s">
        <v>2226</v>
      </c>
      <c r="D8095" t="s">
        <v>2227</v>
      </c>
      <c r="E8095">
        <v>2.6393527828570198</v>
      </c>
      <c r="F8095">
        <v>4.2554281806080496</v>
      </c>
      <c r="G8095">
        <v>2.6062013299255899</v>
      </c>
      <c r="H8095">
        <v>3.77486770762428</v>
      </c>
      <c r="J8095">
        <f>AVERAGE(Table1_1[[#This Row],[2020]:[2024]])</f>
        <v>3.3189625002537348</v>
      </c>
      <c r="K8095" t="str">
        <f>IF(AVERAGE(Table1_1[[#This Row],[2020]:[2024]])&lt;=_xlfn.XLOOKUP(Table1_1[[#This Row],[Series Name]],Table4[Series Name],Table4[Global Average]),"Sotto la media","Sopra la media")</f>
        <v>Sopra la media</v>
      </c>
      <c r="L8095">
        <f>_xlfn.XLOOKUP(Table1_1[[#This Row],[Series Name]],Table4[Series Name],Table4[Global Average])</f>
        <v>2.9188250929692678</v>
      </c>
    </row>
    <row r="8096" spans="1:12" x14ac:dyDescent="0.3">
      <c r="A8096" t="s">
        <v>2754</v>
      </c>
      <c r="B8096" t="s">
        <v>2755</v>
      </c>
      <c r="C8096" t="s">
        <v>2228</v>
      </c>
      <c r="D8096" t="s">
        <v>2229</v>
      </c>
      <c r="E8096">
        <v>205230000</v>
      </c>
      <c r="F8096">
        <v>24000000</v>
      </c>
      <c r="G8096">
        <v>765330000</v>
      </c>
      <c r="J8096">
        <f>AVERAGE(Table1_1[[#This Row],[2020]:[2024]])</f>
        <v>331520000</v>
      </c>
      <c r="K8096" t="str">
        <f>IF(AVERAGE(Table1_1[[#This Row],[2020]:[2024]])&lt;=_xlfn.XLOOKUP(Table1_1[[#This Row],[Series Name]],Table4[Series Name],Table4[Global Average]),"Sotto la media","Sopra la media")</f>
        <v>Sotto la media</v>
      </c>
      <c r="L8096">
        <f>_xlfn.XLOOKUP(Table1_1[[#This Row],[Series Name]],Table4[Series Name],Table4[Global Average])</f>
        <v>444880595.23809528</v>
      </c>
    </row>
    <row r="8097" spans="1:12" x14ac:dyDescent="0.3">
      <c r="A8097" t="s">
        <v>2754</v>
      </c>
      <c r="B8097" t="s">
        <v>2755</v>
      </c>
      <c r="C8097" t="s">
        <v>2232</v>
      </c>
      <c r="D8097" t="s">
        <v>2233</v>
      </c>
      <c r="E8097">
        <v>1000000000</v>
      </c>
      <c r="F8097">
        <v>586220000</v>
      </c>
      <c r="G8097">
        <v>2070000000</v>
      </c>
      <c r="J8097">
        <f>AVERAGE(Table1_1[[#This Row],[2020]:[2024]])</f>
        <v>1218740000</v>
      </c>
      <c r="K8097" t="str">
        <f>IF(AVERAGE(Table1_1[[#This Row],[2020]:[2024]])&lt;=_xlfn.XLOOKUP(Table1_1[[#This Row],[Series Name]],Table4[Series Name],Table4[Global Average]),"Sotto la media","Sopra la media")</f>
        <v>Sotto la media</v>
      </c>
      <c r="L8097">
        <f>_xlfn.XLOOKUP(Table1_1[[#This Row],[Series Name]],Table4[Series Name],Table4[Global Average])</f>
        <v>3404760222.2222228</v>
      </c>
    </row>
    <row r="8098" spans="1:12" x14ac:dyDescent="0.3">
      <c r="A8098" t="s">
        <v>2754</v>
      </c>
      <c r="B8098" t="s">
        <v>2755</v>
      </c>
      <c r="C8098" t="s">
        <v>2244</v>
      </c>
      <c r="D8098" t="s">
        <v>2245</v>
      </c>
      <c r="E8098">
        <v>67.026006216311899</v>
      </c>
      <c r="F8098">
        <v>66.649041127690595</v>
      </c>
      <c r="G8098">
        <v>67.060837503292106</v>
      </c>
      <c r="H8098">
        <v>68.055537328906496</v>
      </c>
      <c r="I8098">
        <v>68.038145346925305</v>
      </c>
      <c r="J8098">
        <f>AVERAGE(Table1_1[[#This Row],[2020]:[2024]])</f>
        <v>67.365913504625283</v>
      </c>
      <c r="K8098" t="str">
        <f>IF(AVERAGE(Table1_1[[#This Row],[2020]:[2024]])&lt;=_xlfn.XLOOKUP(Table1_1[[#This Row],[Series Name]],Table4[Series Name],Table4[Global Average]),"Sotto la media","Sopra la media")</f>
        <v>Sotto la media</v>
      </c>
      <c r="L8098">
        <f>_xlfn.XLOOKUP(Table1_1[[#This Row],[Series Name]],Table4[Series Name],Table4[Global Average])</f>
        <v>75.815103725687848</v>
      </c>
    </row>
    <row r="8099" spans="1:12" x14ac:dyDescent="0.3">
      <c r="A8099" t="s">
        <v>2754</v>
      </c>
      <c r="B8099" t="s">
        <v>2755</v>
      </c>
      <c r="C8099" t="s">
        <v>2246</v>
      </c>
      <c r="D8099" t="s">
        <v>2247</v>
      </c>
      <c r="E8099">
        <v>67.026666143031093</v>
      </c>
      <c r="F8099">
        <v>66.649503115184601</v>
      </c>
      <c r="G8099">
        <v>67.060768695789093</v>
      </c>
      <c r="H8099">
        <v>68.051958245035706</v>
      </c>
      <c r="J8099">
        <f>AVERAGE(Table1_1[[#This Row],[2020]:[2024]])</f>
        <v>67.197224049760109</v>
      </c>
      <c r="K8099" t="str">
        <f>IF(AVERAGE(Table1_1[[#This Row],[2020]:[2024]])&lt;=_xlfn.XLOOKUP(Table1_1[[#This Row],[Series Name]],Table4[Series Name],Table4[Global Average]),"Sotto la media","Sopra la media")</f>
        <v>Sotto la media</v>
      </c>
      <c r="L8099">
        <f>_xlfn.XLOOKUP(Table1_1[[#This Row],[Series Name]],Table4[Series Name],Table4[Global Average])</f>
        <v>77.426324231315704</v>
      </c>
    </row>
    <row r="8100" spans="1:12" x14ac:dyDescent="0.3">
      <c r="A8100" t="s">
        <v>2754</v>
      </c>
      <c r="B8100" t="s">
        <v>2755</v>
      </c>
      <c r="C8100" t="s">
        <v>2248</v>
      </c>
      <c r="D8100" t="s">
        <v>2249</v>
      </c>
      <c r="E8100">
        <v>67.996773152717196</v>
      </c>
      <c r="F8100">
        <v>65.815583481289806</v>
      </c>
      <c r="G8100">
        <v>62.741378297696301</v>
      </c>
      <c r="H8100">
        <v>66.677165297257403</v>
      </c>
      <c r="J8100">
        <f>AVERAGE(Table1_1[[#This Row],[2020]:[2024]])</f>
        <v>65.807725057240191</v>
      </c>
      <c r="K8100" t="str">
        <f>IF(AVERAGE(Table1_1[[#This Row],[2020]:[2024]])&lt;=_xlfn.XLOOKUP(Table1_1[[#This Row],[Series Name]],Table4[Series Name],Table4[Global Average]),"Sotto la media","Sopra la media")</f>
        <v>Sotto la media</v>
      </c>
      <c r="L8100">
        <f>_xlfn.XLOOKUP(Table1_1[[#This Row],[Series Name]],Table4[Series Name],Table4[Global Average])</f>
        <v>99.405206972567697</v>
      </c>
    </row>
    <row r="8101" spans="1:12" x14ac:dyDescent="0.3">
      <c r="A8101" t="s">
        <v>2754</v>
      </c>
      <c r="B8101" t="s">
        <v>2755</v>
      </c>
      <c r="C8101" t="s">
        <v>2250</v>
      </c>
      <c r="D8101" t="s">
        <v>2251</v>
      </c>
      <c r="E8101">
        <v>8.24660761552955</v>
      </c>
      <c r="F8101">
        <v>1.42458739401645</v>
      </c>
      <c r="G8101">
        <v>0.81915415268568204</v>
      </c>
      <c r="H8101">
        <v>13.8189997645355</v>
      </c>
      <c r="J8101">
        <f>AVERAGE(Table1_1[[#This Row],[2020]:[2024]])</f>
        <v>6.0773372316917955</v>
      </c>
      <c r="K8101" t="str">
        <f>IF(AVERAGE(Table1_1[[#This Row],[2020]:[2024]])&lt;=_xlfn.XLOOKUP(Table1_1[[#This Row],[Series Name]],Table4[Series Name],Table4[Global Average]),"Sotto la media","Sopra la media")</f>
        <v>Sopra la media</v>
      </c>
      <c r="L8101">
        <f>_xlfn.XLOOKUP(Table1_1[[#This Row],[Series Name]],Table4[Series Name],Table4[Global Average])</f>
        <v>2.3499533484238637</v>
      </c>
    </row>
    <row r="8102" spans="1:12" x14ac:dyDescent="0.3">
      <c r="A8102" t="s">
        <v>2754</v>
      </c>
      <c r="B8102" t="s">
        <v>2755</v>
      </c>
      <c r="C8102" t="s">
        <v>2252</v>
      </c>
      <c r="D8102" t="s">
        <v>2253</v>
      </c>
      <c r="E8102">
        <v>957</v>
      </c>
      <c r="F8102">
        <v>1504</v>
      </c>
      <c r="G8102">
        <v>1607</v>
      </c>
      <c r="H8102">
        <v>1382</v>
      </c>
      <c r="J8102">
        <f>AVERAGE(Table1_1[[#This Row],[2020]:[2024]])</f>
        <v>1362.5</v>
      </c>
      <c r="K8102" t="str">
        <f>IF(AVERAGE(Table1_1[[#This Row],[2020]:[2024]])&lt;=_xlfn.XLOOKUP(Table1_1[[#This Row],[Series Name]],Table4[Series Name],Table4[Global Average]),"Sotto la media","Sopra la media")</f>
        <v>Sotto la media</v>
      </c>
      <c r="L8102">
        <f>_xlfn.XLOOKUP(Table1_1[[#This Row],[Series Name]],Table4[Series Name],Table4[Global Average])</f>
        <v>232951.31190476188</v>
      </c>
    </row>
    <row r="8103" spans="1:12" x14ac:dyDescent="0.3">
      <c r="A8103" t="s">
        <v>2754</v>
      </c>
      <c r="B8103" t="s">
        <v>2755</v>
      </c>
      <c r="C8103" t="s">
        <v>2254</v>
      </c>
      <c r="D8103" t="s">
        <v>2255</v>
      </c>
      <c r="E8103">
        <v>189866</v>
      </c>
      <c r="F8103">
        <v>115792</v>
      </c>
      <c r="G8103">
        <v>109012</v>
      </c>
      <c r="H8103">
        <v>115513</v>
      </c>
      <c r="J8103">
        <f>AVERAGE(Table1_1[[#This Row],[2020]:[2024]])</f>
        <v>132545.75</v>
      </c>
      <c r="K8103" t="str">
        <f>IF(AVERAGE(Table1_1[[#This Row],[2020]:[2024]])&lt;=_xlfn.XLOOKUP(Table1_1[[#This Row],[Series Name]],Table4[Series Name],Table4[Global Average]),"Sotto la media","Sopra la media")</f>
        <v>Sopra la media</v>
      </c>
      <c r="L8103">
        <f>_xlfn.XLOOKUP(Table1_1[[#This Row],[Series Name]],Table4[Series Name],Table4[Global Average])</f>
        <v>21928.5</v>
      </c>
    </row>
    <row r="8104" spans="1:12" x14ac:dyDescent="0.3">
      <c r="A8104" t="s">
        <v>2754</v>
      </c>
      <c r="B8104" t="s">
        <v>2755</v>
      </c>
      <c r="C8104" t="s">
        <v>2256</v>
      </c>
      <c r="D8104" t="s">
        <v>2257</v>
      </c>
      <c r="E8104">
        <v>0.225666418671608</v>
      </c>
      <c r="F8104">
        <v>0.20214469730854001</v>
      </c>
      <c r="G8104">
        <v>0.14044916629791299</v>
      </c>
      <c r="H8104">
        <v>0.101034268736839</v>
      </c>
      <c r="J8104">
        <f>AVERAGE(Table1_1[[#This Row],[2020]:[2024]])</f>
        <v>0.16732363775372497</v>
      </c>
      <c r="K8104" t="str">
        <f>IF(AVERAGE(Table1_1[[#This Row],[2020]:[2024]])&lt;=_xlfn.XLOOKUP(Table1_1[[#This Row],[Series Name]],Table4[Series Name],Table4[Global Average]),"Sotto la media","Sopra la media")</f>
        <v>Sotto la media</v>
      </c>
      <c r="L8104">
        <f>_xlfn.XLOOKUP(Table1_1[[#This Row],[Series Name]],Table4[Series Name],Table4[Global Average])</f>
        <v>0.31522927073820017</v>
      </c>
    </row>
    <row r="8105" spans="1:12" x14ac:dyDescent="0.3">
      <c r="A8105" t="s">
        <v>2754</v>
      </c>
      <c r="B8105" t="s">
        <v>2755</v>
      </c>
      <c r="C8105" t="s">
        <v>2258</v>
      </c>
      <c r="D8105" t="s">
        <v>2259</v>
      </c>
      <c r="E8105">
        <v>9</v>
      </c>
      <c r="F8105">
        <v>8</v>
      </c>
      <c r="G8105">
        <v>8</v>
      </c>
      <c r="H8105">
        <v>9</v>
      </c>
      <c r="J8105">
        <f>AVERAGE(Table1_1[[#This Row],[2020]:[2024]])</f>
        <v>8.5</v>
      </c>
      <c r="K8105" t="str">
        <f>IF(AVERAGE(Table1_1[[#This Row],[2020]:[2024]])&lt;=_xlfn.XLOOKUP(Table1_1[[#This Row],[Series Name]],Table4[Series Name],Table4[Global Average]),"Sotto la media","Sopra la media")</f>
        <v>Sopra la media</v>
      </c>
      <c r="L8105">
        <f>_xlfn.XLOOKUP(Table1_1[[#This Row],[Series Name]],Table4[Series Name],Table4[Global Average])</f>
        <v>7.328125</v>
      </c>
    </row>
    <row r="8106" spans="1:12" x14ac:dyDescent="0.3">
      <c r="A8106" t="s">
        <v>2754</v>
      </c>
      <c r="B8106" t="s">
        <v>2755</v>
      </c>
      <c r="C8106" t="s">
        <v>2260</v>
      </c>
      <c r="D8106" t="s">
        <v>2261</v>
      </c>
      <c r="E8106">
        <v>59.047618865966797</v>
      </c>
      <c r="F8106">
        <v>60</v>
      </c>
      <c r="G8106">
        <v>56.603775024414098</v>
      </c>
      <c r="H8106">
        <v>54.245281219482401</v>
      </c>
      <c r="J8106">
        <f>AVERAGE(Table1_1[[#This Row],[2020]:[2024]])</f>
        <v>57.47416877746582</v>
      </c>
      <c r="K8106" t="str">
        <f>IF(AVERAGE(Table1_1[[#This Row],[2020]:[2024]])&lt;=_xlfn.XLOOKUP(Table1_1[[#This Row],[Series Name]],Table4[Series Name],Table4[Global Average]),"Sotto la media","Sopra la media")</f>
        <v>Sotto la media</v>
      </c>
      <c r="L8106">
        <f>_xlfn.XLOOKUP(Table1_1[[#This Row],[Series Name]],Table4[Series Name],Table4[Global Average])</f>
        <v>59.84676818549633</v>
      </c>
    </row>
    <row r="8107" spans="1:12" x14ac:dyDescent="0.3">
      <c r="A8107" t="s">
        <v>2754</v>
      </c>
      <c r="B8107" t="s">
        <v>2755</v>
      </c>
      <c r="C8107" t="s">
        <v>2262</v>
      </c>
      <c r="D8107" t="s">
        <v>2263</v>
      </c>
      <c r="E8107">
        <v>48.095237731933601</v>
      </c>
      <c r="F8107">
        <v>46.190475463867202</v>
      </c>
      <c r="G8107">
        <v>43.867923736572301</v>
      </c>
      <c r="H8107">
        <v>43.396224975585902</v>
      </c>
      <c r="J8107">
        <f>AVERAGE(Table1_1[[#This Row],[2020]:[2024]])</f>
        <v>45.387465476989753</v>
      </c>
      <c r="K8107" t="str">
        <f>IF(AVERAGE(Table1_1[[#This Row],[2020]:[2024]])&lt;=_xlfn.XLOOKUP(Table1_1[[#This Row],[Series Name]],Table4[Series Name],Table4[Global Average]),"Sotto la media","Sopra la media")</f>
        <v>Sotto la media</v>
      </c>
      <c r="L8107">
        <f>_xlfn.XLOOKUP(Table1_1[[#This Row],[Series Name]],Table4[Series Name],Table4[Global Average])</f>
        <v>47.258535400032997</v>
      </c>
    </row>
    <row r="8108" spans="1:12" x14ac:dyDescent="0.3">
      <c r="A8108" t="s">
        <v>2754</v>
      </c>
      <c r="B8108" t="s">
        <v>2755</v>
      </c>
      <c r="C8108" t="s">
        <v>2264</v>
      </c>
      <c r="D8108" t="s">
        <v>2265</v>
      </c>
      <c r="E8108">
        <v>71.904762268066406</v>
      </c>
      <c r="F8108">
        <v>70.952377319335895</v>
      </c>
      <c r="G8108">
        <v>67.924530029296903</v>
      </c>
      <c r="H8108">
        <v>66.509437561035199</v>
      </c>
      <c r="J8108">
        <f>AVERAGE(Table1_1[[#This Row],[2020]:[2024]])</f>
        <v>69.322776794433594</v>
      </c>
      <c r="K8108" t="str">
        <f>IF(AVERAGE(Table1_1[[#This Row],[2020]:[2024]])&lt;=_xlfn.XLOOKUP(Table1_1[[#This Row],[Series Name]],Table4[Series Name],Table4[Global Average]),"Sotto la media","Sopra la media")</f>
        <v>Sotto la media</v>
      </c>
      <c r="L8108">
        <f>_xlfn.XLOOKUP(Table1_1[[#This Row],[Series Name]],Table4[Series Name],Table4[Global Average])</f>
        <v>70.354897022247314</v>
      </c>
    </row>
    <row r="8109" spans="1:12" x14ac:dyDescent="0.3">
      <c r="A8109" t="s">
        <v>2754</v>
      </c>
      <c r="B8109" t="s">
        <v>2755</v>
      </c>
      <c r="C8109" t="s">
        <v>2266</v>
      </c>
      <c r="D8109" t="s">
        <v>2267</v>
      </c>
      <c r="E8109">
        <v>0.20266342163085899</v>
      </c>
      <c r="F8109">
        <v>0.206776097416878</v>
      </c>
      <c r="G8109">
        <v>0.21298313140869099</v>
      </c>
      <c r="H8109">
        <v>0.214557975530624</v>
      </c>
      <c r="J8109">
        <f>AVERAGE(Table1_1[[#This Row],[2020]:[2024]])</f>
        <v>0.20924515649676301</v>
      </c>
      <c r="K8109" t="str">
        <f>IF(AVERAGE(Table1_1[[#This Row],[2020]:[2024]])&lt;=_xlfn.XLOOKUP(Table1_1[[#This Row],[Series Name]],Table4[Series Name],Table4[Global Average]),"Sotto la media","Sopra la media")</f>
        <v>Sotto la media</v>
      </c>
      <c r="L8109">
        <f>_xlfn.XLOOKUP(Table1_1[[#This Row],[Series Name]],Table4[Series Name],Table4[Global Average])</f>
        <v>0.23362985067069519</v>
      </c>
    </row>
    <row r="8110" spans="1:12" x14ac:dyDescent="0.3">
      <c r="A8110" t="s">
        <v>2754</v>
      </c>
      <c r="B8110" t="s">
        <v>2755</v>
      </c>
      <c r="C8110" t="s">
        <v>2268</v>
      </c>
      <c r="D8110" t="s">
        <v>2269</v>
      </c>
      <c r="E8110">
        <v>65.2771499327459</v>
      </c>
      <c r="F8110">
        <v>72.688526665975999</v>
      </c>
      <c r="J8110">
        <f>AVERAGE(Table1_1[[#This Row],[2020]:[2024]])</f>
        <v>68.982838299360949</v>
      </c>
      <c r="K8110" t="str">
        <f>IF(AVERAGE(Table1_1[[#This Row],[2020]:[2024]])&lt;=_xlfn.XLOOKUP(Table1_1[[#This Row],[Series Name]],Table4[Series Name],Table4[Global Average]),"Sotto la media","Sopra la media")</f>
        <v>Sopra la media</v>
      </c>
      <c r="L8110">
        <f>_xlfn.XLOOKUP(Table1_1[[#This Row],[Series Name]],Table4[Series Name],Table4[Global Average])</f>
        <v>34.760410261237269</v>
      </c>
    </row>
    <row r="8111" spans="1:12" x14ac:dyDescent="0.3">
      <c r="A8111" t="s">
        <v>2754</v>
      </c>
      <c r="B8111" t="s">
        <v>2755</v>
      </c>
      <c r="C8111" t="s">
        <v>2270</v>
      </c>
      <c r="D8111" t="s">
        <v>2271</v>
      </c>
      <c r="E8111">
        <v>32</v>
      </c>
      <c r="F8111">
        <v>29.7</v>
      </c>
      <c r="J8111">
        <f>AVERAGE(Table1_1[[#This Row],[2020]:[2024]])</f>
        <v>30.85</v>
      </c>
      <c r="K8111" t="str">
        <f>IF(AVERAGE(Table1_1[[#This Row],[2020]:[2024]])&lt;=_xlfn.XLOOKUP(Table1_1[[#This Row],[Series Name]],Table4[Series Name],Table4[Global Average]),"Sotto la media","Sopra la media")</f>
        <v>Sopra la media</v>
      </c>
      <c r="L8111">
        <f>_xlfn.XLOOKUP(Table1_1[[#This Row],[Series Name]],Table4[Series Name],Table4[Global Average])</f>
        <v>16.414814814814815</v>
      </c>
    </row>
    <row r="8112" spans="1:12" x14ac:dyDescent="0.3">
      <c r="A8112" t="s">
        <v>2754</v>
      </c>
      <c r="B8112" t="s">
        <v>2755</v>
      </c>
      <c r="C8112" t="s">
        <v>2272</v>
      </c>
      <c r="D8112" t="s">
        <v>2273</v>
      </c>
      <c r="E8112">
        <v>42366.1885660392</v>
      </c>
      <c r="F8112">
        <v>41904.210959043201</v>
      </c>
      <c r="J8112">
        <f>AVERAGE(Table1_1[[#This Row],[2020]:[2024]])</f>
        <v>42135.199762541204</v>
      </c>
      <c r="K8112" t="str">
        <f>IF(AVERAGE(Table1_1[[#This Row],[2020]:[2024]])&lt;=_xlfn.XLOOKUP(Table1_1[[#This Row],[Series Name]],Table4[Series Name],Table4[Global Average]),"Sotto la media","Sopra la media")</f>
        <v>Sopra la media</v>
      </c>
      <c r="L8112">
        <f>_xlfn.XLOOKUP(Table1_1[[#This Row],[Series Name]],Table4[Series Name],Table4[Global Average])</f>
        <v>11104.674674869635</v>
      </c>
    </row>
    <row r="8113" spans="1:12" x14ac:dyDescent="0.3">
      <c r="A8113" t="s">
        <v>2754</v>
      </c>
      <c r="B8113" t="s">
        <v>2755</v>
      </c>
      <c r="C8113" t="s">
        <v>2274</v>
      </c>
      <c r="D8113" t="s">
        <v>2275</v>
      </c>
      <c r="E8113">
        <v>2145</v>
      </c>
      <c r="F8113">
        <v>2145</v>
      </c>
      <c r="J8113">
        <f>AVERAGE(Table1_1[[#This Row],[2020]:[2024]])</f>
        <v>2145</v>
      </c>
      <c r="K8113" t="str">
        <f>IF(AVERAGE(Table1_1[[#This Row],[2020]:[2024]])&lt;=_xlfn.XLOOKUP(Table1_1[[#This Row],[Series Name]],Table4[Series Name],Table4[Global Average]),"Sotto la media","Sopra la media")</f>
        <v>Sopra la media</v>
      </c>
      <c r="L8113">
        <f>_xlfn.XLOOKUP(Table1_1[[#This Row],[Series Name]],Table4[Series Name],Table4[Global Average])</f>
        <v>767.69513333333327</v>
      </c>
    </row>
    <row r="8114" spans="1:12" x14ac:dyDescent="0.3">
      <c r="A8114" t="s">
        <v>2754</v>
      </c>
      <c r="B8114" t="s">
        <v>2755</v>
      </c>
      <c r="C8114" t="s">
        <v>2276</v>
      </c>
      <c r="D8114" t="s">
        <v>2277</v>
      </c>
      <c r="E8114">
        <v>0.28940001130104098</v>
      </c>
      <c r="J8114">
        <f>AVERAGE(Table1_1[[#This Row],[2020]:[2024]])</f>
        <v>0.28940001130104098</v>
      </c>
      <c r="K8114" t="str">
        <f>IF(AVERAGE(Table1_1[[#This Row],[2020]:[2024]])&lt;=_xlfn.XLOOKUP(Table1_1[[#This Row],[Series Name]],Table4[Series Name],Table4[Global Average]),"Sotto la media","Sopra la media")</f>
        <v>Sotto la media</v>
      </c>
      <c r="L8114">
        <f>_xlfn.XLOOKUP(Table1_1[[#This Row],[Series Name]],Table4[Series Name],Table4[Global Average])</f>
        <v>1.3537983706992376</v>
      </c>
    </row>
    <row r="8115" spans="1:12" x14ac:dyDescent="0.3">
      <c r="A8115" t="s">
        <v>2754</v>
      </c>
      <c r="B8115" t="s">
        <v>2755</v>
      </c>
      <c r="C8115" t="s">
        <v>2280</v>
      </c>
      <c r="D8115" t="s">
        <v>2281</v>
      </c>
      <c r="E8115">
        <v>-1079481270.84951</v>
      </c>
      <c r="F8115">
        <v>630008763.65852594</v>
      </c>
      <c r="G8115">
        <v>553507937.77289701</v>
      </c>
      <c r="H8115">
        <v>1706457310.5959401</v>
      </c>
      <c r="J8115">
        <f>AVERAGE(Table1_1[[#This Row],[2020]:[2024]])</f>
        <v>452623185.29446328</v>
      </c>
      <c r="K8115" t="str">
        <f>IF(AVERAGE(Table1_1[[#This Row],[2020]:[2024]])&lt;=_xlfn.XLOOKUP(Table1_1[[#This Row],[Series Name]],Table4[Series Name],Table4[Global Average]),"Sotto la media","Sopra la media")</f>
        <v>Sotto la media</v>
      </c>
      <c r="L8115">
        <f>_xlfn.XLOOKUP(Table1_1[[#This Row],[Series Name]],Table4[Series Name],Table4[Global Average])</f>
        <v>8705034641.3538399</v>
      </c>
    </row>
    <row r="8116" spans="1:12" x14ac:dyDescent="0.3">
      <c r="A8116" t="s">
        <v>2754</v>
      </c>
      <c r="B8116" t="s">
        <v>2755</v>
      </c>
      <c r="C8116" t="s">
        <v>2282</v>
      </c>
      <c r="D8116" t="s">
        <v>2283</v>
      </c>
      <c r="E8116">
        <v>23.6871303712315</v>
      </c>
      <c r="F8116">
        <v>23.547475956324501</v>
      </c>
      <c r="G8116">
        <v>25.429550070425599</v>
      </c>
      <c r="H8116">
        <v>28.631535396439599</v>
      </c>
      <c r="J8116">
        <f>AVERAGE(Table1_1[[#This Row],[2020]:[2024]])</f>
        <v>25.323922948605301</v>
      </c>
      <c r="K8116" t="str">
        <f>IF(AVERAGE(Table1_1[[#This Row],[2020]:[2024]])&lt;=_xlfn.XLOOKUP(Table1_1[[#This Row],[Series Name]],Table4[Series Name],Table4[Global Average]),"Sotto la media","Sopra la media")</f>
        <v>Sopra la media</v>
      </c>
      <c r="L8116">
        <f>_xlfn.XLOOKUP(Table1_1[[#This Row],[Series Name]],Table4[Series Name],Table4[Global Average])</f>
        <v>23.069578996263139</v>
      </c>
    </row>
    <row r="8117" spans="1:12" x14ac:dyDescent="0.3">
      <c r="A8117" t="s">
        <v>2754</v>
      </c>
      <c r="B8117" t="s">
        <v>2755</v>
      </c>
      <c r="C8117" t="s">
        <v>2284</v>
      </c>
      <c r="D8117" t="s">
        <v>2285</v>
      </c>
      <c r="E8117">
        <v>236509127488939</v>
      </c>
      <c r="F8117">
        <v>280835204396951</v>
      </c>
      <c r="G8117">
        <v>373761238275609</v>
      </c>
      <c r="H8117">
        <v>450218868864146</v>
      </c>
      <c r="J8117">
        <f>AVERAGE(Table1_1[[#This Row],[2020]:[2024]])</f>
        <v>335331109756411.25</v>
      </c>
      <c r="K8117" t="str">
        <f>IF(AVERAGE(Table1_1[[#This Row],[2020]:[2024]])&lt;=_xlfn.XLOOKUP(Table1_1[[#This Row],[Series Name]],Table4[Series Name],Table4[Global Average]),"Sotto la media","Sopra la media")</f>
        <v>Sopra la media</v>
      </c>
      <c r="L8117">
        <f>_xlfn.XLOOKUP(Table1_1[[#This Row],[Series Name]],Table4[Series Name],Table4[Global Average])</f>
        <v>50054860344469.734</v>
      </c>
    </row>
    <row r="8118" spans="1:12" x14ac:dyDescent="0.3">
      <c r="A8118" t="s">
        <v>2754</v>
      </c>
      <c r="B8118" t="s">
        <v>2755</v>
      </c>
      <c r="C8118" t="s">
        <v>2286</v>
      </c>
      <c r="D8118" t="s">
        <v>2287</v>
      </c>
      <c r="E8118">
        <v>9.5</v>
      </c>
      <c r="F8118">
        <v>7.5</v>
      </c>
      <c r="G8118">
        <v>15.1</v>
      </c>
      <c r="J8118">
        <f>AVERAGE(Table1_1[[#This Row],[2020]:[2024]])</f>
        <v>10.700000000000001</v>
      </c>
      <c r="K8118" t="str">
        <f>IF(AVERAGE(Table1_1[[#This Row],[2020]:[2024]])&lt;=_xlfn.XLOOKUP(Table1_1[[#This Row],[Series Name]],Table4[Series Name],Table4[Global Average]),"Sotto la media","Sopra la media")</f>
        <v>Sopra la media</v>
      </c>
      <c r="L8118">
        <f>_xlfn.XLOOKUP(Table1_1[[#This Row],[Series Name]],Table4[Series Name],Table4[Global Average])</f>
        <v>7.5237179487179491</v>
      </c>
    </row>
    <row r="8119" spans="1:12" x14ac:dyDescent="0.3">
      <c r="A8119" t="s">
        <v>2754</v>
      </c>
      <c r="B8119" t="s">
        <v>2755</v>
      </c>
      <c r="C8119" t="s">
        <v>2288</v>
      </c>
      <c r="D8119" t="s">
        <v>2289</v>
      </c>
      <c r="E8119">
        <v>22.3</v>
      </c>
      <c r="F8119">
        <v>17.8</v>
      </c>
      <c r="G8119">
        <v>25.1</v>
      </c>
      <c r="J8119">
        <f>AVERAGE(Table1_1[[#This Row],[2020]:[2024]])</f>
        <v>21.733333333333334</v>
      </c>
      <c r="K8119" t="str">
        <f>IF(AVERAGE(Table1_1[[#This Row],[2020]:[2024]])&lt;=_xlfn.XLOOKUP(Table1_1[[#This Row],[Series Name]],Table4[Series Name],Table4[Global Average]),"Sotto la media","Sopra la media")</f>
        <v>Sopra la media</v>
      </c>
      <c r="L8119">
        <f>_xlfn.XLOOKUP(Table1_1[[#This Row],[Series Name]],Table4[Series Name],Table4[Global Average])</f>
        <v>13.088675213675216</v>
      </c>
    </row>
    <row r="8120" spans="1:12" x14ac:dyDescent="0.3">
      <c r="A8120" t="s">
        <v>2754</v>
      </c>
      <c r="B8120" t="s">
        <v>2755</v>
      </c>
      <c r="C8120" t="s">
        <v>2292</v>
      </c>
      <c r="D8120" t="s">
        <v>2293</v>
      </c>
      <c r="E8120">
        <v>-0.49140262603759799</v>
      </c>
      <c r="F8120">
        <v>-0.47082850337028498</v>
      </c>
      <c r="G8120">
        <v>-0.42776024341583302</v>
      </c>
      <c r="H8120">
        <v>-0.45827293395996099</v>
      </c>
      <c r="J8120">
        <f>AVERAGE(Table1_1[[#This Row],[2020]:[2024]])</f>
        <v>-0.4620660766959192</v>
      </c>
      <c r="K8120" t="str">
        <f>IF(AVERAGE(Table1_1[[#This Row],[2020]:[2024]])&lt;=_xlfn.XLOOKUP(Table1_1[[#This Row],[Series Name]],Table4[Series Name],Table4[Global Average]),"Sotto la media","Sopra la media")</f>
        <v>Sotto la media</v>
      </c>
      <c r="L8120">
        <f>_xlfn.XLOOKUP(Table1_1[[#This Row],[Series Name]],Table4[Series Name],Table4[Global Average])</f>
        <v>0.26082566019613268</v>
      </c>
    </row>
    <row r="8121" spans="1:12" x14ac:dyDescent="0.3">
      <c r="A8121" t="s">
        <v>2754</v>
      </c>
      <c r="B8121" t="s">
        <v>2755</v>
      </c>
      <c r="C8121" t="s">
        <v>2294</v>
      </c>
      <c r="D8121" t="s">
        <v>2295</v>
      </c>
      <c r="E8121">
        <v>13</v>
      </c>
      <c r="F8121">
        <v>12</v>
      </c>
      <c r="G8121">
        <v>12</v>
      </c>
      <c r="H8121">
        <v>13</v>
      </c>
      <c r="J8121">
        <f>AVERAGE(Table1_1[[#This Row],[2020]:[2024]])</f>
        <v>12.5</v>
      </c>
      <c r="K8121" t="str">
        <f>IF(AVERAGE(Table1_1[[#This Row],[2020]:[2024]])&lt;=_xlfn.XLOOKUP(Table1_1[[#This Row],[Series Name]],Table4[Series Name],Table4[Global Average]),"Sotto la media","Sopra la media")</f>
        <v>Sopra la media</v>
      </c>
      <c r="L8121">
        <f>_xlfn.XLOOKUP(Table1_1[[#This Row],[Series Name]],Table4[Series Name],Table4[Global Average])</f>
        <v>10.3125</v>
      </c>
    </row>
    <row r="8122" spans="1:12" x14ac:dyDescent="0.3">
      <c r="A8122" t="s">
        <v>2754</v>
      </c>
      <c r="B8122" t="s">
        <v>2755</v>
      </c>
      <c r="C8122" t="s">
        <v>2296</v>
      </c>
      <c r="D8122" t="s">
        <v>2297</v>
      </c>
      <c r="E8122">
        <v>33.809524536132798</v>
      </c>
      <c r="F8122">
        <v>34.761905670166001</v>
      </c>
      <c r="G8122">
        <v>38.679244995117202</v>
      </c>
      <c r="H8122">
        <v>35.849056243896499</v>
      </c>
      <c r="J8122">
        <f>AVERAGE(Table1_1[[#This Row],[2020]:[2024]])</f>
        <v>35.774932861328125</v>
      </c>
      <c r="K8122" t="str">
        <f>IF(AVERAGE(Table1_1[[#This Row],[2020]:[2024]])&lt;=_xlfn.XLOOKUP(Table1_1[[#This Row],[Series Name]],Table4[Series Name],Table4[Global Average]),"Sotto la media","Sopra la media")</f>
        <v>Sotto la media</v>
      </c>
      <c r="L8122">
        <f>_xlfn.XLOOKUP(Table1_1[[#This Row],[Series Name]],Table4[Series Name],Table4[Global Average])</f>
        <v>57.59426932036876</v>
      </c>
    </row>
    <row r="8123" spans="1:12" x14ac:dyDescent="0.3">
      <c r="A8123" t="s">
        <v>2754</v>
      </c>
      <c r="B8123" t="s">
        <v>2755</v>
      </c>
      <c r="C8123" t="s">
        <v>2298</v>
      </c>
      <c r="D8123" t="s">
        <v>2299</v>
      </c>
      <c r="E8123">
        <v>23.809524536132798</v>
      </c>
      <c r="F8123">
        <v>24.2857151031494</v>
      </c>
      <c r="G8123">
        <v>24.5283012390137</v>
      </c>
      <c r="H8123">
        <v>24.5283012390137</v>
      </c>
      <c r="J8123">
        <f>AVERAGE(Table1_1[[#This Row],[2020]:[2024]])</f>
        <v>24.2879605293274</v>
      </c>
      <c r="K8123" t="str">
        <f>IF(AVERAGE(Table1_1[[#This Row],[2020]:[2024]])&lt;=_xlfn.XLOOKUP(Table1_1[[#This Row],[Series Name]],Table4[Series Name],Table4[Global Average]),"Sotto la media","Sopra la media")</f>
        <v>Sotto la media</v>
      </c>
      <c r="L8123">
        <f>_xlfn.XLOOKUP(Table1_1[[#This Row],[Series Name]],Table4[Series Name],Table4[Global Average])</f>
        <v>48.080427289009094</v>
      </c>
    </row>
    <row r="8124" spans="1:12" x14ac:dyDescent="0.3">
      <c r="A8124" t="s">
        <v>2754</v>
      </c>
      <c r="B8124" t="s">
        <v>2755</v>
      </c>
      <c r="C8124" t="s">
        <v>2300</v>
      </c>
      <c r="D8124" t="s">
        <v>2301</v>
      </c>
      <c r="E8124">
        <v>44.285713195800803</v>
      </c>
      <c r="F8124">
        <v>45.714286804199197</v>
      </c>
      <c r="G8124">
        <v>47.169811248779297</v>
      </c>
      <c r="H8124">
        <v>43.396224975585902</v>
      </c>
      <c r="J8124">
        <f>AVERAGE(Table1_1[[#This Row],[2020]:[2024]])</f>
        <v>45.141509056091301</v>
      </c>
      <c r="K8124" t="str">
        <f>IF(AVERAGE(Table1_1[[#This Row],[2020]:[2024]])&lt;=_xlfn.XLOOKUP(Table1_1[[#This Row],[Series Name]],Table4[Series Name],Table4[Global Average]),"Sotto la media","Sopra la media")</f>
        <v>Sotto la media</v>
      </c>
      <c r="L8124">
        <f>_xlfn.XLOOKUP(Table1_1[[#This Row],[Series Name]],Table4[Series Name],Table4[Global Average])</f>
        <v>65.961787045001984</v>
      </c>
    </row>
    <row r="8125" spans="1:12" x14ac:dyDescent="0.3">
      <c r="A8125" t="s">
        <v>2754</v>
      </c>
      <c r="B8125" t="s">
        <v>2755</v>
      </c>
      <c r="C8125" t="s">
        <v>2302</v>
      </c>
      <c r="D8125" t="s">
        <v>2303</v>
      </c>
      <c r="E8125">
        <v>0.145851194858551</v>
      </c>
      <c r="F8125">
        <v>0.15550963580608401</v>
      </c>
      <c r="G8125">
        <v>0.161367252469063</v>
      </c>
      <c r="H8125">
        <v>0.161277130246162</v>
      </c>
      <c r="J8125">
        <f>AVERAGE(Table1_1[[#This Row],[2020]:[2024]])</f>
        <v>0.15600130334496501</v>
      </c>
      <c r="K8125" t="str">
        <f>IF(AVERAGE(Table1_1[[#This Row],[2020]:[2024]])&lt;=_xlfn.XLOOKUP(Table1_1[[#This Row],[Series Name]],Table4[Series Name],Table4[Global Average]),"Sotto la media","Sopra la media")</f>
        <v>Sotto la media</v>
      </c>
      <c r="L8125">
        <f>_xlfn.XLOOKUP(Table1_1[[#This Row],[Series Name]],Table4[Series Name],Table4[Global Average])</f>
        <v>0.17875118739902979</v>
      </c>
    </row>
    <row r="8126" spans="1:12" x14ac:dyDescent="0.3">
      <c r="A8126" t="s">
        <v>2754</v>
      </c>
      <c r="B8126" t="s">
        <v>2755</v>
      </c>
      <c r="C8126" t="s">
        <v>2304</v>
      </c>
      <c r="D8126" t="s">
        <v>2305</v>
      </c>
      <c r="E8126">
        <v>9404522</v>
      </c>
      <c r="F8126">
        <v>9346960</v>
      </c>
      <c r="G8126">
        <v>9286961</v>
      </c>
      <c r="H8126">
        <v>9232590</v>
      </c>
      <c r="J8126">
        <f>AVERAGE(Table1_1[[#This Row],[2020]:[2024]])</f>
        <v>9317758.25</v>
      </c>
      <c r="K8126" t="str">
        <f>IF(AVERAGE(Table1_1[[#This Row],[2020]:[2024]])&lt;=_xlfn.XLOOKUP(Table1_1[[#This Row],[Series Name]],Table4[Series Name],Table4[Global Average]),"Sotto la media","Sopra la media")</f>
        <v>Sotto la media</v>
      </c>
      <c r="L8126">
        <f>_xlfn.XLOOKUP(Table1_1[[#This Row],[Series Name]],Table4[Series Name],Table4[Global Average])</f>
        <v>39605035.375</v>
      </c>
    </row>
    <row r="8127" spans="1:12" x14ac:dyDescent="0.3">
      <c r="A8127" t="s">
        <v>2754</v>
      </c>
      <c r="B8127" t="s">
        <v>2755</v>
      </c>
      <c r="C8127" t="s">
        <v>2306</v>
      </c>
      <c r="D8127" t="s">
        <v>2307</v>
      </c>
      <c r="E8127">
        <v>18.574999999999999</v>
      </c>
      <c r="F8127">
        <v>18.260000000000002</v>
      </c>
      <c r="G8127">
        <v>17.95</v>
      </c>
      <c r="H8127">
        <v>17.646000000000001</v>
      </c>
      <c r="J8127">
        <f>AVERAGE(Table1_1[[#This Row],[2020]:[2024]])</f>
        <v>18.107749999999999</v>
      </c>
      <c r="K8127" t="str">
        <f>IF(AVERAGE(Table1_1[[#This Row],[2020]:[2024]])&lt;=_xlfn.XLOOKUP(Table1_1[[#This Row],[Series Name]],Table4[Series Name],Table4[Global Average]),"Sotto la media","Sopra la media")</f>
        <v>Sotto la media</v>
      </c>
      <c r="L8127">
        <f>_xlfn.XLOOKUP(Table1_1[[#This Row],[Series Name]],Table4[Series Name],Table4[Global Average])</f>
        <v>30.434263888888889</v>
      </c>
    </row>
    <row r="8128" spans="1:12" x14ac:dyDescent="0.3">
      <c r="A8128" t="s">
        <v>2754</v>
      </c>
      <c r="B8128" t="s">
        <v>2755</v>
      </c>
      <c r="C8128" t="s">
        <v>2308</v>
      </c>
      <c r="D8128" t="s">
        <v>2309</v>
      </c>
      <c r="E8128">
        <v>-0.27704624032024</v>
      </c>
      <c r="F8128">
        <v>-0.61394806882992004</v>
      </c>
      <c r="G8128">
        <v>-0.64397833768266499</v>
      </c>
      <c r="H8128">
        <v>-0.58717574972258502</v>
      </c>
      <c r="J8128">
        <f>AVERAGE(Table1_1[[#This Row],[2020]:[2024]])</f>
        <v>-0.5305370991388525</v>
      </c>
      <c r="K8128" t="str">
        <f>IF(AVERAGE(Table1_1[[#This Row],[2020]:[2024]])&lt;=_xlfn.XLOOKUP(Table1_1[[#This Row],[Series Name]],Table4[Series Name],Table4[Global Average]),"Sotto la media","Sopra la media")</f>
        <v>Sotto la media</v>
      </c>
      <c r="L8128">
        <f>_xlfn.XLOOKUP(Table1_1[[#This Row],[Series Name]],Table4[Series Name],Table4[Global Average])</f>
        <v>-0.15739920886862221</v>
      </c>
    </row>
    <row r="8129" spans="1:12" x14ac:dyDescent="0.3">
      <c r="A8129" t="s">
        <v>2754</v>
      </c>
      <c r="B8129" t="s">
        <v>2755</v>
      </c>
      <c r="C8129" t="s">
        <v>2310</v>
      </c>
      <c r="D8129" t="s">
        <v>2311</v>
      </c>
      <c r="E8129">
        <v>-17.949275569157599</v>
      </c>
      <c r="F8129">
        <v>-16.083693014267801</v>
      </c>
      <c r="G8129">
        <v>-17.232703020576</v>
      </c>
      <c r="J8129">
        <f>AVERAGE(Table1_1[[#This Row],[2020]:[2024]])</f>
        <v>-17.088557201333799</v>
      </c>
      <c r="K8129" t="str">
        <f>IF(AVERAGE(Table1_1[[#This Row],[2020]:[2024]])&lt;=_xlfn.XLOOKUP(Table1_1[[#This Row],[Series Name]],Table4[Series Name],Table4[Global Average]),"Sotto la media","Sopra la media")</f>
        <v>Sotto la media</v>
      </c>
      <c r="L8129">
        <f>_xlfn.XLOOKUP(Table1_1[[#This Row],[Series Name]],Table4[Series Name],Table4[Global Average])</f>
        <v>-1.3967694372258812</v>
      </c>
    </row>
    <row r="8130" spans="1:12" x14ac:dyDescent="0.3">
      <c r="A8130" t="s">
        <v>2754</v>
      </c>
      <c r="B8130" t="s">
        <v>2755</v>
      </c>
      <c r="C8130" t="s">
        <v>2312</v>
      </c>
      <c r="D8130" t="s">
        <v>2313</v>
      </c>
      <c r="E8130">
        <v>85.928321838378906</v>
      </c>
      <c r="J8130">
        <f>AVERAGE(Table1_1[[#This Row],[2020]:[2024]])</f>
        <v>85.928321838378906</v>
      </c>
      <c r="K8130" t="str">
        <f>IF(AVERAGE(Table1_1[[#This Row],[2020]:[2024]])&lt;=_xlfn.XLOOKUP(Table1_1[[#This Row],[Series Name]],Table4[Series Name],Table4[Global Average]),"Sotto la media","Sopra la media")</f>
        <v>Sopra la media</v>
      </c>
      <c r="L8130">
        <f>_xlfn.XLOOKUP(Table1_1[[#This Row],[Series Name]],Table4[Series Name],Table4[Global Average])</f>
        <v>57.478976781551623</v>
      </c>
    </row>
    <row r="8131" spans="1:12" x14ac:dyDescent="0.3">
      <c r="A8131" t="s">
        <v>2754</v>
      </c>
      <c r="B8131" t="s">
        <v>2755</v>
      </c>
      <c r="C8131" t="s">
        <v>2314</v>
      </c>
      <c r="D8131" t="s">
        <v>2315</v>
      </c>
      <c r="E8131">
        <v>86.667442321777301</v>
      </c>
      <c r="J8131">
        <f>AVERAGE(Table1_1[[#This Row],[2020]:[2024]])</f>
        <v>86.667442321777301</v>
      </c>
      <c r="K8131" t="str">
        <f>IF(AVERAGE(Table1_1[[#This Row],[2020]:[2024]])&lt;=_xlfn.XLOOKUP(Table1_1[[#This Row],[Series Name]],Table4[Series Name],Table4[Global Average]),"Sotto la media","Sopra la media")</f>
        <v>Sopra la media</v>
      </c>
      <c r="L8131">
        <f>_xlfn.XLOOKUP(Table1_1[[#This Row],[Series Name]],Table4[Series Name],Table4[Global Average])</f>
        <v>57.872246100352335</v>
      </c>
    </row>
    <row r="8132" spans="1:12" x14ac:dyDescent="0.3">
      <c r="A8132" t="s">
        <v>2754</v>
      </c>
      <c r="B8132" t="s">
        <v>2755</v>
      </c>
      <c r="C8132" t="s">
        <v>2316</v>
      </c>
      <c r="D8132" t="s">
        <v>2317</v>
      </c>
      <c r="E8132">
        <v>85.222671508789105</v>
      </c>
      <c r="J8132">
        <f>AVERAGE(Table1_1[[#This Row],[2020]:[2024]])</f>
        <v>85.222671508789105</v>
      </c>
      <c r="K8132" t="str">
        <f>IF(AVERAGE(Table1_1[[#This Row],[2020]:[2024]])&lt;=_xlfn.XLOOKUP(Table1_1[[#This Row],[Series Name]],Table4[Series Name],Table4[Global Average]),"Sotto la media","Sopra la media")</f>
        <v>Sopra la media</v>
      </c>
      <c r="L8132">
        <f>_xlfn.XLOOKUP(Table1_1[[#This Row],[Series Name]],Table4[Series Name],Table4[Global Average])</f>
        <v>57.108306481288039</v>
      </c>
    </row>
    <row r="8133" spans="1:12" x14ac:dyDescent="0.3">
      <c r="A8133" t="s">
        <v>2754</v>
      </c>
      <c r="B8133" t="s">
        <v>2755</v>
      </c>
      <c r="C8133" t="s">
        <v>2318</v>
      </c>
      <c r="D8133" t="s">
        <v>2319</v>
      </c>
      <c r="E8133">
        <v>107.083686828613</v>
      </c>
      <c r="F8133">
        <v>106.488357543945</v>
      </c>
      <c r="G8133">
        <v>104.83046722412099</v>
      </c>
      <c r="J8133">
        <f>AVERAGE(Table1_1[[#This Row],[2020]:[2024]])</f>
        <v>106.13417053222634</v>
      </c>
      <c r="K8133" t="str">
        <f>IF(AVERAGE(Table1_1[[#This Row],[2020]:[2024]])&lt;=_xlfn.XLOOKUP(Table1_1[[#This Row],[Series Name]],Table4[Series Name],Table4[Global Average]),"Sotto la media","Sopra la media")</f>
        <v>Sopra la media</v>
      </c>
      <c r="L8133">
        <f>_xlfn.XLOOKUP(Table1_1[[#This Row],[Series Name]],Table4[Series Name],Table4[Global Average])</f>
        <v>98.405773677447399</v>
      </c>
    </row>
    <row r="8134" spans="1:12" x14ac:dyDescent="0.3">
      <c r="A8134" t="s">
        <v>2754</v>
      </c>
      <c r="B8134" t="s">
        <v>2755</v>
      </c>
      <c r="C8134" t="s">
        <v>2320</v>
      </c>
      <c r="D8134" t="s">
        <v>2321</v>
      </c>
      <c r="E8134">
        <v>0.96648001670837402</v>
      </c>
      <c r="J8134">
        <f>AVERAGE(Table1_1[[#This Row],[2020]:[2024]])</f>
        <v>0.96648001670837402</v>
      </c>
      <c r="K8134" t="str">
        <f>IF(AVERAGE(Table1_1[[#This Row],[2020]:[2024]])&lt;=_xlfn.XLOOKUP(Table1_1[[#This Row],[Series Name]],Table4[Series Name],Table4[Global Average]),"Sotto la media","Sopra la media")</f>
        <v>Sotto la media</v>
      </c>
      <c r="L8134">
        <f>_xlfn.XLOOKUP(Table1_1[[#This Row],[Series Name]],Table4[Series Name],Table4[Global Average])</f>
        <v>1.0187308916991409</v>
      </c>
    </row>
    <row r="8135" spans="1:12" x14ac:dyDescent="0.3">
      <c r="A8135" t="s">
        <v>2754</v>
      </c>
      <c r="B8135" t="s">
        <v>2755</v>
      </c>
      <c r="C8135" t="s">
        <v>2322</v>
      </c>
      <c r="D8135" t="s">
        <v>2323</v>
      </c>
      <c r="E8135">
        <v>1.0067900419235201</v>
      </c>
      <c r="J8135">
        <f>AVERAGE(Table1_1[[#This Row],[2020]:[2024]])</f>
        <v>1.0067900419235201</v>
      </c>
      <c r="K8135" t="str">
        <f>IF(AVERAGE(Table1_1[[#This Row],[2020]:[2024]])&lt;=_xlfn.XLOOKUP(Table1_1[[#This Row],[Series Name]],Table4[Series Name],Table4[Global Average]),"Sotto la media","Sopra la media")</f>
        <v>Sotto la media</v>
      </c>
      <c r="L8135">
        <f>_xlfn.XLOOKUP(Table1_1[[#This Row],[Series Name]],Table4[Series Name],Table4[Global Average])</f>
        <v>1.0383061597744629</v>
      </c>
    </row>
    <row r="8136" spans="1:12" x14ac:dyDescent="0.3">
      <c r="A8136" t="s">
        <v>2754</v>
      </c>
      <c r="B8136" t="s">
        <v>2755</v>
      </c>
      <c r="C8136" t="s">
        <v>2324</v>
      </c>
      <c r="D8136" t="s">
        <v>2325</v>
      </c>
      <c r="E8136">
        <v>105.15859222412099</v>
      </c>
      <c r="F8136">
        <v>104.68977355957</v>
      </c>
      <c r="G8136">
        <v>103.43154144287099</v>
      </c>
      <c r="J8136">
        <f>AVERAGE(Table1_1[[#This Row],[2020]:[2024]])</f>
        <v>104.42663574218733</v>
      </c>
      <c r="K8136" t="str">
        <f>IF(AVERAGE(Table1_1[[#This Row],[2020]:[2024]])&lt;=_xlfn.XLOOKUP(Table1_1[[#This Row],[Series Name]],Table4[Series Name],Table4[Global Average]),"Sotto la media","Sopra la media")</f>
        <v>Sopra la media</v>
      </c>
      <c r="L8136">
        <f>_xlfn.XLOOKUP(Table1_1[[#This Row],[Series Name]],Table4[Series Name],Table4[Global Average])</f>
        <v>98.870139568144282</v>
      </c>
    </row>
    <row r="8137" spans="1:12" x14ac:dyDescent="0.3">
      <c r="A8137" t="s">
        <v>2754</v>
      </c>
      <c r="B8137" t="s">
        <v>2755</v>
      </c>
      <c r="C8137" t="s">
        <v>2326</v>
      </c>
      <c r="D8137" t="s">
        <v>2327</v>
      </c>
      <c r="E8137">
        <v>108.926193237305</v>
      </c>
      <c r="F8137">
        <v>108.21035003662099</v>
      </c>
      <c r="G8137">
        <v>106.17002105712901</v>
      </c>
      <c r="J8137">
        <f>AVERAGE(Table1_1[[#This Row],[2020]:[2024]])</f>
        <v>107.76885477701835</v>
      </c>
      <c r="K8137" t="str">
        <f>IF(AVERAGE(Table1_1[[#This Row],[2020]:[2024]])&lt;=_xlfn.XLOOKUP(Table1_1[[#This Row],[Series Name]],Table4[Series Name],Table4[Global Average]),"Sotto la media","Sopra la media")</f>
        <v>Sopra la media</v>
      </c>
      <c r="L8137">
        <f>_xlfn.XLOOKUP(Table1_1[[#This Row],[Series Name]],Table4[Series Name],Table4[Global Average])</f>
        <v>97.969380876380129</v>
      </c>
    </row>
    <row r="8138" spans="1:12" x14ac:dyDescent="0.3">
      <c r="A8138" t="s">
        <v>2754</v>
      </c>
      <c r="B8138" t="s">
        <v>2755</v>
      </c>
      <c r="C8138" t="s">
        <v>2328</v>
      </c>
      <c r="D8138" t="s">
        <v>2329</v>
      </c>
      <c r="E8138">
        <v>19.842800140380898</v>
      </c>
      <c r="F8138">
        <v>18.366289138793899</v>
      </c>
      <c r="G8138">
        <v>19.315710067748999</v>
      </c>
      <c r="J8138">
        <f>AVERAGE(Table1_1[[#This Row],[2020]:[2024]])</f>
        <v>19.174933115641267</v>
      </c>
      <c r="K8138" t="str">
        <f>IF(AVERAGE(Table1_1[[#This Row],[2020]:[2024]])&lt;=_xlfn.XLOOKUP(Table1_1[[#This Row],[Series Name]],Table4[Series Name],Table4[Global Average]),"Sotto la media","Sopra la media")</f>
        <v>Sopra la media</v>
      </c>
      <c r="L8138">
        <f>_xlfn.XLOOKUP(Table1_1[[#This Row],[Series Name]],Table4[Series Name],Table4[Global Average])</f>
        <v>15.401252682545241</v>
      </c>
    </row>
    <row r="8139" spans="1:12" x14ac:dyDescent="0.3">
      <c r="A8139" t="s">
        <v>2754</v>
      </c>
      <c r="B8139" t="s">
        <v>2755</v>
      </c>
      <c r="C8139" t="s">
        <v>2330</v>
      </c>
      <c r="D8139" t="s">
        <v>2331</v>
      </c>
      <c r="E8139">
        <v>101.49945068359401</v>
      </c>
      <c r="F8139">
        <v>102.987998962402</v>
      </c>
      <c r="G8139">
        <v>101.573776245117</v>
      </c>
      <c r="J8139">
        <f>AVERAGE(Table1_1[[#This Row],[2020]:[2024]])</f>
        <v>102.02040863037099</v>
      </c>
      <c r="K8139" t="str">
        <f>IF(AVERAGE(Table1_1[[#This Row],[2020]:[2024]])&lt;=_xlfn.XLOOKUP(Table1_1[[#This Row],[Series Name]],Table4[Series Name],Table4[Global Average]),"Sotto la media","Sopra la media")</f>
        <v>Sopra la media</v>
      </c>
      <c r="L8139">
        <f>_xlfn.XLOOKUP(Table1_1[[#This Row],[Series Name]],Table4[Series Name],Table4[Global Average])</f>
        <v>91.70416384627319</v>
      </c>
    </row>
    <row r="8140" spans="1:12" x14ac:dyDescent="0.3">
      <c r="A8140" t="s">
        <v>2754</v>
      </c>
      <c r="B8140" t="s">
        <v>2755</v>
      </c>
      <c r="C8140" t="s">
        <v>2332</v>
      </c>
      <c r="D8140" t="s">
        <v>2333</v>
      </c>
      <c r="E8140">
        <v>1.0429699420928999</v>
      </c>
      <c r="J8140">
        <f>AVERAGE(Table1_1[[#This Row],[2020]:[2024]])</f>
        <v>1.0429699420928999</v>
      </c>
      <c r="K8140" t="str">
        <f>IF(AVERAGE(Table1_1[[#This Row],[2020]:[2024]])&lt;=_xlfn.XLOOKUP(Table1_1[[#This Row],[Series Name]],Table4[Series Name],Table4[Global Average]),"Sotto la media","Sopra la media")</f>
        <v>Sotto la media</v>
      </c>
      <c r="L8140">
        <f>_xlfn.XLOOKUP(Table1_1[[#This Row],[Series Name]],Table4[Series Name],Table4[Global Average])</f>
        <v>1.0623669326305378</v>
      </c>
    </row>
    <row r="8141" spans="1:12" x14ac:dyDescent="0.3">
      <c r="A8141" t="s">
        <v>2754</v>
      </c>
      <c r="B8141" t="s">
        <v>2755</v>
      </c>
      <c r="C8141" t="s">
        <v>2334</v>
      </c>
      <c r="D8141" t="s">
        <v>2335</v>
      </c>
      <c r="E8141">
        <v>103.59934234619099</v>
      </c>
      <c r="F8141">
        <v>105.227256774902</v>
      </c>
      <c r="G8141">
        <v>103.58773803710901</v>
      </c>
      <c r="J8141">
        <f>AVERAGE(Table1_1[[#This Row],[2020]:[2024]])</f>
        <v>104.13811238606733</v>
      </c>
      <c r="K8141" t="str">
        <f>IF(AVERAGE(Table1_1[[#This Row],[2020]:[2024]])&lt;=_xlfn.XLOOKUP(Table1_1[[#This Row],[Series Name]],Table4[Series Name],Table4[Global Average]),"Sotto la media","Sopra la media")</f>
        <v>Sopra la media</v>
      </c>
      <c r="L8141">
        <f>_xlfn.XLOOKUP(Table1_1[[#This Row],[Series Name]],Table4[Series Name],Table4[Global Average])</f>
        <v>92.728936120706365</v>
      </c>
    </row>
    <row r="8142" spans="1:12" x14ac:dyDescent="0.3">
      <c r="A8142" t="s">
        <v>2754</v>
      </c>
      <c r="B8142" t="s">
        <v>2755</v>
      </c>
      <c r="C8142" t="s">
        <v>2336</v>
      </c>
      <c r="D8142" t="s">
        <v>2337</v>
      </c>
      <c r="E8142">
        <v>99.484848022460895</v>
      </c>
      <c r="F8142">
        <v>100.84018707275401</v>
      </c>
      <c r="G8142">
        <v>99.642463684082003</v>
      </c>
      <c r="J8142">
        <f>AVERAGE(Table1_1[[#This Row],[2020]:[2024]])</f>
        <v>99.989166259765625</v>
      </c>
      <c r="K8142" t="str">
        <f>IF(AVERAGE(Table1_1[[#This Row],[2020]:[2024]])&lt;=_xlfn.XLOOKUP(Table1_1[[#This Row],[Series Name]],Table4[Series Name],Table4[Global Average]),"Sotto la media","Sopra la media")</f>
        <v>Sopra la media</v>
      </c>
      <c r="L8142">
        <f>_xlfn.XLOOKUP(Table1_1[[#This Row],[Series Name]],Table4[Series Name],Table4[Global Average])</f>
        <v>90.713479125494842</v>
      </c>
    </row>
    <row r="8143" spans="1:12" x14ac:dyDescent="0.3">
      <c r="A8143" t="s">
        <v>2754</v>
      </c>
      <c r="B8143" t="s">
        <v>2755</v>
      </c>
      <c r="C8143" t="s">
        <v>2338</v>
      </c>
      <c r="D8143" t="s">
        <v>2339</v>
      </c>
      <c r="E8143">
        <v>20.6103706359863</v>
      </c>
      <c r="F8143">
        <v>20.052179336547901</v>
      </c>
      <c r="G8143">
        <v>20.844020843505898</v>
      </c>
      <c r="J8143">
        <f>AVERAGE(Table1_1[[#This Row],[2020]:[2024]])</f>
        <v>20.502190272013365</v>
      </c>
      <c r="K8143" t="str">
        <f>IF(AVERAGE(Table1_1[[#This Row],[2020]:[2024]])&lt;=_xlfn.XLOOKUP(Table1_1[[#This Row],[Series Name]],Table4[Series Name],Table4[Global Average]),"Sotto la media","Sopra la media")</f>
        <v>Sopra la media</v>
      </c>
      <c r="L8143">
        <f>_xlfn.XLOOKUP(Table1_1[[#This Row],[Series Name]],Table4[Series Name],Table4[Global Average])</f>
        <v>15.357405714313384</v>
      </c>
    </row>
    <row r="8144" spans="1:12" x14ac:dyDescent="0.3">
      <c r="A8144" t="s">
        <v>2754</v>
      </c>
      <c r="B8144" t="s">
        <v>2755</v>
      </c>
      <c r="C8144" t="s">
        <v>2340</v>
      </c>
      <c r="D8144" t="s">
        <v>2341</v>
      </c>
      <c r="E8144">
        <v>55.733108520507798</v>
      </c>
      <c r="F8144">
        <v>58.315921783447301</v>
      </c>
      <c r="G8144">
        <v>59.290138244628899</v>
      </c>
      <c r="J8144">
        <f>AVERAGE(Table1_1[[#This Row],[2020]:[2024]])</f>
        <v>57.779722849528007</v>
      </c>
      <c r="K8144" t="str">
        <f>IF(AVERAGE(Table1_1[[#This Row],[2020]:[2024]])&lt;=_xlfn.XLOOKUP(Table1_1[[#This Row],[Series Name]],Table4[Series Name],Table4[Global Average]),"Sotto la media","Sopra la media")</f>
        <v>Sotto la media</v>
      </c>
      <c r="L8144">
        <f>_xlfn.XLOOKUP(Table1_1[[#This Row],[Series Name]],Table4[Series Name],Table4[Global Average])</f>
        <v>61.746660557660192</v>
      </c>
    </row>
    <row r="8145" spans="1:12" x14ac:dyDescent="0.3">
      <c r="A8145" t="s">
        <v>2754</v>
      </c>
      <c r="B8145" t="s">
        <v>2755</v>
      </c>
      <c r="C8145" t="s">
        <v>2342</v>
      </c>
      <c r="D8145" t="s">
        <v>2343</v>
      </c>
      <c r="E8145">
        <v>1.1355400085449201</v>
      </c>
      <c r="F8145">
        <v>1.1513700485229501</v>
      </c>
      <c r="G8145">
        <v>1.1541899442672701</v>
      </c>
      <c r="J8145">
        <f>AVERAGE(Table1_1[[#This Row],[2020]:[2024]])</f>
        <v>1.1470333337783802</v>
      </c>
      <c r="K8145" t="str">
        <f>IF(AVERAGE(Table1_1[[#This Row],[2020]:[2024]])&lt;=_xlfn.XLOOKUP(Table1_1[[#This Row],[Series Name]],Table4[Series Name],Table4[Global Average]),"Sotto la media","Sopra la media")</f>
        <v>Sotto la media</v>
      </c>
      <c r="L8145">
        <f>_xlfn.XLOOKUP(Table1_1[[#This Row],[Series Name]],Table4[Series Name],Table4[Global Average])</f>
        <v>1.1861285084124771</v>
      </c>
    </row>
    <row r="8146" spans="1:12" x14ac:dyDescent="0.3">
      <c r="A8146" t="s">
        <v>2754</v>
      </c>
      <c r="B8146" t="s">
        <v>2755</v>
      </c>
      <c r="C8146" t="s">
        <v>2344</v>
      </c>
      <c r="D8146" t="s">
        <v>2345</v>
      </c>
      <c r="E8146">
        <v>59.842479705810497</v>
      </c>
      <c r="F8146">
        <v>63.163051605224602</v>
      </c>
      <c r="G8146">
        <v>64.322349548339801</v>
      </c>
      <c r="J8146">
        <f>AVERAGE(Table1_1[[#This Row],[2020]:[2024]])</f>
        <v>62.442626953124964</v>
      </c>
      <c r="K8146" t="str">
        <f>IF(AVERAGE(Table1_1[[#This Row],[2020]:[2024]])&lt;=_xlfn.XLOOKUP(Table1_1[[#This Row],[Series Name]],Table4[Series Name],Table4[Global Average]),"Sotto la media","Sopra la media")</f>
        <v>Sotto la media</v>
      </c>
      <c r="L8146">
        <f>_xlfn.XLOOKUP(Table1_1[[#This Row],[Series Name]],Table4[Series Name],Table4[Global Average])</f>
        <v>70.763629228779749</v>
      </c>
    </row>
    <row r="8147" spans="1:12" x14ac:dyDescent="0.3">
      <c r="A8147" t="s">
        <v>2754</v>
      </c>
      <c r="B8147" t="s">
        <v>2755</v>
      </c>
      <c r="C8147" t="s">
        <v>2346</v>
      </c>
      <c r="D8147" t="s">
        <v>2347</v>
      </c>
      <c r="E8147">
        <v>51.731529235839801</v>
      </c>
      <c r="F8147">
        <v>53.602249145507798</v>
      </c>
      <c r="G8147">
        <v>54.404388427734403</v>
      </c>
      <c r="J8147">
        <f>AVERAGE(Table1_1[[#This Row],[2020]:[2024]])</f>
        <v>53.246055603027337</v>
      </c>
      <c r="K8147" t="str">
        <f>IF(AVERAGE(Table1_1[[#This Row],[2020]:[2024]])&lt;=_xlfn.XLOOKUP(Table1_1[[#This Row],[Series Name]],Table4[Series Name],Table4[Global Average]),"Sotto la media","Sopra la media")</f>
        <v>Sotto la media</v>
      </c>
      <c r="L8147">
        <f>_xlfn.XLOOKUP(Table1_1[[#This Row],[Series Name]],Table4[Series Name],Table4[Global Average])</f>
        <v>53.376026503967516</v>
      </c>
    </row>
    <row r="8148" spans="1:12" x14ac:dyDescent="0.3">
      <c r="A8148" t="s">
        <v>2754</v>
      </c>
      <c r="B8148" t="s">
        <v>2755</v>
      </c>
      <c r="C8148" t="s">
        <v>2348</v>
      </c>
      <c r="D8148" t="s">
        <v>2349</v>
      </c>
      <c r="E8148">
        <v>9599.7800000000007</v>
      </c>
      <c r="F8148">
        <v>10300.11</v>
      </c>
      <c r="G8148">
        <v>9683.4</v>
      </c>
      <c r="J8148">
        <f>AVERAGE(Table1_1[[#This Row],[2020]:[2024]])</f>
        <v>9861.0966666666664</v>
      </c>
      <c r="K8148" t="str">
        <f>IF(AVERAGE(Table1_1[[#This Row],[2020]:[2024]])&lt;=_xlfn.XLOOKUP(Table1_1[[#This Row],[Series Name]],Table4[Series Name],Table4[Global Average]),"Sotto la media","Sopra la media")</f>
        <v>Sotto la media</v>
      </c>
      <c r="L8148">
        <f>_xlfn.XLOOKUP(Table1_1[[#This Row],[Series Name]],Table4[Series Name],Table4[Global Average])</f>
        <v>107177.24355555554</v>
      </c>
    </row>
    <row r="8149" spans="1:12" x14ac:dyDescent="0.3">
      <c r="A8149" t="s">
        <v>2754</v>
      </c>
      <c r="B8149" t="s">
        <v>2755</v>
      </c>
      <c r="C8149" t="s">
        <v>2350</v>
      </c>
      <c r="D8149" t="s">
        <v>2351</v>
      </c>
      <c r="E8149">
        <v>6</v>
      </c>
      <c r="F8149">
        <v>6</v>
      </c>
      <c r="G8149">
        <v>6</v>
      </c>
      <c r="H8149">
        <v>6</v>
      </c>
      <c r="J8149">
        <f>AVERAGE(Table1_1[[#This Row],[2020]:[2024]])</f>
        <v>6</v>
      </c>
      <c r="K8149" t="str">
        <f>IF(AVERAGE(Table1_1[[#This Row],[2020]:[2024]])&lt;=_xlfn.XLOOKUP(Table1_1[[#This Row],[Series Name]],Table4[Series Name],Table4[Global Average]),"Sotto la media","Sopra la media")</f>
        <v>Sotto la media</v>
      </c>
      <c r="L8149">
        <f>_xlfn.XLOOKUP(Table1_1[[#This Row],[Series Name]],Table4[Series Name],Table4[Global Average])</f>
        <v>6.4705882352941178</v>
      </c>
    </row>
    <row r="8150" spans="1:12" x14ac:dyDescent="0.3">
      <c r="A8150" t="s">
        <v>2754</v>
      </c>
      <c r="B8150" t="s">
        <v>2755</v>
      </c>
      <c r="C8150" t="s">
        <v>2352</v>
      </c>
      <c r="D8150" t="s">
        <v>2353</v>
      </c>
      <c r="E8150">
        <v>4864338</v>
      </c>
      <c r="F8150">
        <v>4925430</v>
      </c>
      <c r="G8150">
        <v>4849497</v>
      </c>
      <c r="J8150">
        <f>AVERAGE(Table1_1[[#This Row],[2020]:[2024]])</f>
        <v>4879755</v>
      </c>
      <c r="K8150" t="str">
        <f>IF(AVERAGE(Table1_1[[#This Row],[2020]:[2024]])&lt;=_xlfn.XLOOKUP(Table1_1[[#This Row],[Series Name]],Table4[Series Name],Table4[Global Average]),"Sotto la media","Sopra la media")</f>
        <v>Sotto la media</v>
      </c>
      <c r="L8150">
        <f>_xlfn.XLOOKUP(Table1_1[[#This Row],[Series Name]],Table4[Series Name],Table4[Global Average])</f>
        <v>13391652.07772436</v>
      </c>
    </row>
    <row r="8151" spans="1:12" x14ac:dyDescent="0.3">
      <c r="A8151" t="s">
        <v>2754</v>
      </c>
      <c r="B8151" t="s">
        <v>2755</v>
      </c>
      <c r="C8151" t="s">
        <v>2354</v>
      </c>
      <c r="D8151" t="s">
        <v>2355</v>
      </c>
      <c r="E8151">
        <v>186424</v>
      </c>
      <c r="F8151">
        <v>188022</v>
      </c>
      <c r="G8151">
        <v>190940</v>
      </c>
      <c r="J8151">
        <f>AVERAGE(Table1_1[[#This Row],[2020]:[2024]])</f>
        <v>188462</v>
      </c>
      <c r="K8151" t="str">
        <f>IF(AVERAGE(Table1_1[[#This Row],[2020]:[2024]])&lt;=_xlfn.XLOOKUP(Table1_1[[#This Row],[Series Name]],Table4[Series Name],Table4[Global Average]),"Sotto la media","Sopra la media")</f>
        <v>Sotto la media</v>
      </c>
      <c r="L8151">
        <f>_xlfn.XLOOKUP(Table1_1[[#This Row],[Series Name]],Table4[Series Name],Table4[Global Average])</f>
        <v>1200039.8095486111</v>
      </c>
    </row>
    <row r="8152" spans="1:12" x14ac:dyDescent="0.3">
      <c r="A8152" t="s">
        <v>2754</v>
      </c>
      <c r="B8152" t="s">
        <v>2755</v>
      </c>
      <c r="C8152" t="s">
        <v>2356</v>
      </c>
      <c r="D8152" t="s">
        <v>2357</v>
      </c>
      <c r="E8152">
        <v>50.322380065917997</v>
      </c>
      <c r="F8152">
        <v>50.5143013000488</v>
      </c>
      <c r="G8152">
        <v>50.615379333496101</v>
      </c>
      <c r="J8152">
        <f>AVERAGE(Table1_1[[#This Row],[2020]:[2024]])</f>
        <v>50.484020233154297</v>
      </c>
      <c r="K8152" t="str">
        <f>IF(AVERAGE(Table1_1[[#This Row],[2020]:[2024]])&lt;=_xlfn.XLOOKUP(Table1_1[[#This Row],[Series Name]],Table4[Series Name],Table4[Global Average]),"Sotto la media","Sopra la media")</f>
        <v>Sotto la media</v>
      </c>
      <c r="L8152">
        <f>_xlfn.XLOOKUP(Table1_1[[#This Row],[Series Name]],Table4[Series Name],Table4[Global Average])</f>
        <v>57.030266572569772</v>
      </c>
    </row>
    <row r="8153" spans="1:12" x14ac:dyDescent="0.3">
      <c r="A8153" t="s">
        <v>2754</v>
      </c>
      <c r="B8153" t="s">
        <v>2755</v>
      </c>
      <c r="C8153" t="s">
        <v>2358</v>
      </c>
      <c r="D8153" t="s">
        <v>2359</v>
      </c>
      <c r="E8153">
        <v>93813</v>
      </c>
      <c r="F8153">
        <v>94978</v>
      </c>
      <c r="G8153">
        <v>96645</v>
      </c>
      <c r="J8153">
        <f>AVERAGE(Table1_1[[#This Row],[2020]:[2024]])</f>
        <v>95145.333333333328</v>
      </c>
      <c r="K8153" t="str">
        <f>IF(AVERAGE(Table1_1[[#This Row],[2020]:[2024]])&lt;=_xlfn.XLOOKUP(Table1_1[[#This Row],[Series Name]],Table4[Series Name],Table4[Global Average]),"Sotto la media","Sopra la media")</f>
        <v>Sotto la media</v>
      </c>
      <c r="L8153">
        <f>_xlfn.XLOOKUP(Table1_1[[#This Row],[Series Name]],Table4[Series Name],Table4[Global Average])</f>
        <v>710817.31796875002</v>
      </c>
    </row>
    <row r="8154" spans="1:12" x14ac:dyDescent="0.3">
      <c r="A8154" t="s">
        <v>2754</v>
      </c>
      <c r="B8154" t="s">
        <v>2755</v>
      </c>
      <c r="C8154" t="s">
        <v>2360</v>
      </c>
      <c r="D8154" t="s">
        <v>2361</v>
      </c>
      <c r="E8154">
        <v>9653953561.5489807</v>
      </c>
      <c r="F8154">
        <v>11936851930.130301</v>
      </c>
      <c r="G8154">
        <v>13681178550.900101</v>
      </c>
      <c r="H8154">
        <v>14412511730.4104</v>
      </c>
      <c r="J8154">
        <f>AVERAGE(Table1_1[[#This Row],[2020]:[2024]])</f>
        <v>12421123943.247446</v>
      </c>
      <c r="K8154" t="str">
        <f>IF(AVERAGE(Table1_1[[#This Row],[2020]:[2024]])&lt;=_xlfn.XLOOKUP(Table1_1[[#This Row],[Series Name]],Table4[Series Name],Table4[Global Average]),"Sotto la media","Sopra la media")</f>
        <v>Sotto la media</v>
      </c>
      <c r="L8154">
        <f>_xlfn.XLOOKUP(Table1_1[[#This Row],[Series Name]],Table4[Series Name],Table4[Global Average])</f>
        <v>27898522064.448677</v>
      </c>
    </row>
    <row r="8155" spans="1:12" x14ac:dyDescent="0.3">
      <c r="A8155" t="s">
        <v>2754</v>
      </c>
      <c r="B8155" t="s">
        <v>2755</v>
      </c>
      <c r="C8155" t="s">
        <v>2362</v>
      </c>
      <c r="D8155" t="s">
        <v>2363</v>
      </c>
      <c r="E8155">
        <v>846131758.90654695</v>
      </c>
      <c r="F8155">
        <v>1138107563.2778299</v>
      </c>
      <c r="G8155">
        <v>1336136508.93332</v>
      </c>
      <c r="H8155">
        <v>1455099092.8592</v>
      </c>
      <c r="J8155">
        <f>AVERAGE(Table1_1[[#This Row],[2020]:[2024]])</f>
        <v>1193868730.9942241</v>
      </c>
      <c r="K8155" t="str">
        <f>IF(AVERAGE(Table1_1[[#This Row],[2020]:[2024]])&lt;=_xlfn.XLOOKUP(Table1_1[[#This Row],[Series Name]],Table4[Series Name],Table4[Global Average]),"Sotto la media","Sopra la media")</f>
        <v>Sotto la media</v>
      </c>
      <c r="L8155">
        <f>_xlfn.XLOOKUP(Table1_1[[#This Row],[Series Name]],Table4[Series Name],Table4[Global Average])</f>
        <v>27654732628.776405</v>
      </c>
    </row>
    <row r="8156" spans="1:12" x14ac:dyDescent="0.3">
      <c r="A8156" t="s">
        <v>2754</v>
      </c>
      <c r="B8156" t="s">
        <v>2755</v>
      </c>
      <c r="C8156" t="s">
        <v>2364</v>
      </c>
      <c r="D8156" t="s">
        <v>2365</v>
      </c>
      <c r="E8156">
        <v>20646</v>
      </c>
      <c r="F8156">
        <v>33071</v>
      </c>
      <c r="G8156">
        <v>34646</v>
      </c>
      <c r="H8156">
        <v>58030</v>
      </c>
      <c r="J8156">
        <f>AVERAGE(Table1_1[[#This Row],[2020]:[2024]])</f>
        <v>36598.25</v>
      </c>
      <c r="K8156" t="str">
        <f>IF(AVERAGE(Table1_1[[#This Row],[2020]:[2024]])&lt;=_xlfn.XLOOKUP(Table1_1[[#This Row],[Series Name]],Table4[Series Name],Table4[Global Average]),"Sotto la media","Sopra la media")</f>
        <v>Sotto la media</v>
      </c>
      <c r="L8156">
        <f>_xlfn.XLOOKUP(Table1_1[[#This Row],[Series Name]],Table4[Series Name],Table4[Global Average])</f>
        <v>3990756.4027777775</v>
      </c>
    </row>
    <row r="8157" spans="1:12" x14ac:dyDescent="0.3">
      <c r="A8157" t="s">
        <v>2754</v>
      </c>
      <c r="B8157" t="s">
        <v>2755</v>
      </c>
      <c r="C8157" t="s">
        <v>2366</v>
      </c>
      <c r="D8157" t="s">
        <v>2367</v>
      </c>
      <c r="E8157">
        <v>407.78197162445002</v>
      </c>
      <c r="F8157">
        <v>646.06720775129099</v>
      </c>
      <c r="G8157">
        <v>669.64392709536401</v>
      </c>
      <c r="H8157">
        <v>1109.11166481961</v>
      </c>
      <c r="J8157">
        <f>AVERAGE(Table1_1[[#This Row],[2020]:[2024]])</f>
        <v>708.15119282267869</v>
      </c>
      <c r="K8157" t="str">
        <f>IF(AVERAGE(Table1_1[[#This Row],[2020]:[2024]])&lt;=_xlfn.XLOOKUP(Table1_1[[#This Row],[Series Name]],Table4[Series Name],Table4[Global Average]),"Sotto la media","Sopra la media")</f>
        <v>Sotto la media</v>
      </c>
      <c r="L8157">
        <f>_xlfn.XLOOKUP(Table1_1[[#This Row],[Series Name]],Table4[Series Name],Table4[Global Average])</f>
        <v>22315.702603769234</v>
      </c>
    </row>
    <row r="8158" spans="1:12" x14ac:dyDescent="0.3">
      <c r="A8158" t="s">
        <v>2754</v>
      </c>
      <c r="B8158" t="s">
        <v>2755</v>
      </c>
      <c r="C8158" t="s">
        <v>2368</v>
      </c>
      <c r="D8158" t="s">
        <v>2369</v>
      </c>
      <c r="E8158">
        <v>49.367336253631599</v>
      </c>
      <c r="F8158">
        <v>49.206665127590298</v>
      </c>
      <c r="G8158">
        <v>43.585667572080801</v>
      </c>
      <c r="H8158">
        <v>43.111383148306103</v>
      </c>
      <c r="J8158">
        <f>AVERAGE(Table1_1[[#This Row],[2020]:[2024]])</f>
        <v>46.317763025402201</v>
      </c>
      <c r="K8158" t="str">
        <f>IF(AVERAGE(Table1_1[[#This Row],[2020]:[2024]])&lt;=_xlfn.XLOOKUP(Table1_1[[#This Row],[Series Name]],Table4[Series Name],Table4[Global Average]),"Sotto la media","Sopra la media")</f>
        <v>Sopra la media</v>
      </c>
      <c r="L8158">
        <f>_xlfn.XLOOKUP(Table1_1[[#This Row],[Series Name]],Table4[Series Name],Table4[Global Average])</f>
        <v>28.001943710198383</v>
      </c>
    </row>
    <row r="8159" spans="1:12" x14ac:dyDescent="0.3">
      <c r="A8159" t="s">
        <v>2754</v>
      </c>
      <c r="B8159" t="s">
        <v>2755</v>
      </c>
      <c r="C8159" t="s">
        <v>2370</v>
      </c>
      <c r="D8159" t="s">
        <v>2371</v>
      </c>
      <c r="E8159">
        <v>52.346856672899698</v>
      </c>
      <c r="F8159">
        <v>52.5726260086007</v>
      </c>
      <c r="G8159">
        <v>49.442253084186198</v>
      </c>
      <c r="H8159">
        <v>48.963830694646703</v>
      </c>
      <c r="J8159">
        <f>AVERAGE(Table1_1[[#This Row],[2020]:[2024]])</f>
        <v>50.831391615083326</v>
      </c>
      <c r="K8159" t="str">
        <f>IF(AVERAGE(Table1_1[[#This Row],[2020]:[2024]])&lt;=_xlfn.XLOOKUP(Table1_1[[#This Row],[Series Name]],Table4[Series Name],Table4[Global Average]),"Sotto la media","Sopra la media")</f>
        <v>Sopra la media</v>
      </c>
      <c r="L8159">
        <f>_xlfn.XLOOKUP(Table1_1[[#This Row],[Series Name]],Table4[Series Name],Table4[Global Average])</f>
        <v>31.155700264889518</v>
      </c>
    </row>
    <row r="8160" spans="1:12" x14ac:dyDescent="0.3">
      <c r="A8160" t="s">
        <v>2754</v>
      </c>
      <c r="B8160" t="s">
        <v>2755</v>
      </c>
      <c r="C8160" t="s">
        <v>2372</v>
      </c>
      <c r="D8160" t="s">
        <v>2373</v>
      </c>
      <c r="E8160">
        <v>51.187226823024297</v>
      </c>
      <c r="F8160">
        <v>51.259953508355302</v>
      </c>
      <c r="G8160">
        <v>47.102185739019603</v>
      </c>
      <c r="H8160">
        <v>46.593482534038898</v>
      </c>
      <c r="J8160">
        <f>AVERAGE(Table1_1[[#This Row],[2020]:[2024]])</f>
        <v>49.035712151109522</v>
      </c>
      <c r="K8160" t="str">
        <f>IF(AVERAGE(Table1_1[[#This Row],[2020]:[2024]])&lt;=_xlfn.XLOOKUP(Table1_1[[#This Row],[Series Name]],Table4[Series Name],Table4[Global Average]),"Sotto la media","Sopra la media")</f>
        <v>Sopra la media</v>
      </c>
      <c r="L8160">
        <f>_xlfn.XLOOKUP(Table1_1[[#This Row],[Series Name]],Table4[Series Name],Table4[Global Average])</f>
        <v>29.846508175972428</v>
      </c>
    </row>
    <row r="8161" spans="1:12" x14ac:dyDescent="0.3">
      <c r="A8161" t="s">
        <v>2754</v>
      </c>
      <c r="B8161" t="s">
        <v>2755</v>
      </c>
      <c r="C8161" t="s">
        <v>2374</v>
      </c>
      <c r="D8161" t="s">
        <v>2375</v>
      </c>
      <c r="E8161">
        <v>5914665261.3212605</v>
      </c>
      <c r="F8161">
        <v>8177865908.0107698</v>
      </c>
      <c r="G8161">
        <v>13710245959.0446</v>
      </c>
      <c r="H8161">
        <v>15676094970.1649</v>
      </c>
      <c r="J8161">
        <f>AVERAGE(Table1_1[[#This Row],[2020]:[2024]])</f>
        <v>10869718024.635384</v>
      </c>
      <c r="K8161" t="str">
        <f>IF(AVERAGE(Table1_1[[#This Row],[2020]:[2024]])&lt;=_xlfn.XLOOKUP(Table1_1[[#This Row],[Series Name]],Table4[Series Name],Table4[Global Average]),"Sotto la media","Sopra la media")</f>
        <v>Sotto la media</v>
      </c>
      <c r="L8161">
        <f>_xlfn.XLOOKUP(Table1_1[[#This Row],[Series Name]],Table4[Series Name],Table4[Global Average])</f>
        <v>140554657335.98376</v>
      </c>
    </row>
    <row r="8162" spans="1:12" x14ac:dyDescent="0.3">
      <c r="A8162" t="s">
        <v>2754</v>
      </c>
      <c r="B8162" t="s">
        <v>2755</v>
      </c>
      <c r="C8162" t="s">
        <v>2376</v>
      </c>
      <c r="D8162" t="s">
        <v>2377</v>
      </c>
      <c r="E8162">
        <v>10149628353.5875</v>
      </c>
      <c r="F8162">
        <v>14194903777.235701</v>
      </c>
      <c r="G8162">
        <v>17971317417.035599</v>
      </c>
      <c r="H8162">
        <v>16981540772.7022</v>
      </c>
      <c r="J8162">
        <f>AVERAGE(Table1_1[[#This Row],[2020]:[2024]])</f>
        <v>14824347580.140249</v>
      </c>
      <c r="K8162" t="str">
        <f>IF(AVERAGE(Table1_1[[#This Row],[2020]:[2024]])&lt;=_xlfn.XLOOKUP(Table1_1[[#This Row],[Series Name]],Table4[Series Name],Table4[Global Average]),"Sotto la media","Sopra la media")</f>
        <v>Sotto la media</v>
      </c>
      <c r="L8162">
        <f>_xlfn.XLOOKUP(Table1_1[[#This Row],[Series Name]],Table4[Series Name],Table4[Global Average])</f>
        <v>133803824592.63045</v>
      </c>
    </row>
    <row r="8163" spans="1:12" x14ac:dyDescent="0.3">
      <c r="A8163" t="s">
        <v>2754</v>
      </c>
      <c r="B8163" t="s">
        <v>2755</v>
      </c>
      <c r="C8163" t="s">
        <v>2378</v>
      </c>
      <c r="D8163" t="s">
        <v>2379</v>
      </c>
      <c r="E8163">
        <v>60.121826272370498</v>
      </c>
      <c r="F8163">
        <v>58.192622380378197</v>
      </c>
      <c r="G8163">
        <v>54.872495477248101</v>
      </c>
      <c r="H8163">
        <v>56.887433559433703</v>
      </c>
      <c r="J8163">
        <f>AVERAGE(Table1_1[[#This Row],[2020]:[2024]])</f>
        <v>57.518594422357623</v>
      </c>
      <c r="K8163" t="str">
        <f>IF(AVERAGE(Table1_1[[#This Row],[2020]:[2024]])&lt;=_xlfn.XLOOKUP(Table1_1[[#This Row],[Series Name]],Table4[Series Name],Table4[Global Average]),"Sotto la media","Sopra la media")</f>
        <v>Sopra la media</v>
      </c>
      <c r="L8163">
        <f>_xlfn.XLOOKUP(Table1_1[[#This Row],[Series Name]],Table4[Series Name],Table4[Global Average])</f>
        <v>56.640549729291848</v>
      </c>
    </row>
    <row r="8164" spans="1:12" x14ac:dyDescent="0.3">
      <c r="A8164" t="s">
        <v>2754</v>
      </c>
      <c r="B8164" t="s">
        <v>2755</v>
      </c>
      <c r="C8164" t="s">
        <v>2380</v>
      </c>
      <c r="D8164" t="s">
        <v>2381</v>
      </c>
      <c r="E8164">
        <v>-4.8958908584629102</v>
      </c>
      <c r="F8164">
        <v>11.7088879347359</v>
      </c>
      <c r="G8164">
        <v>7.2690566790578401</v>
      </c>
      <c r="H8164">
        <v>1.61601304959117</v>
      </c>
      <c r="J8164">
        <f>AVERAGE(Table1_1[[#This Row],[2020]:[2024]])</f>
        <v>3.9245167012305</v>
      </c>
      <c r="K8164" t="str">
        <f>IF(AVERAGE(Table1_1[[#This Row],[2020]:[2024]])&lt;=_xlfn.XLOOKUP(Table1_1[[#This Row],[Series Name]],Table4[Series Name],Table4[Global Average]),"Sotto la media","Sopra la media")</f>
        <v>Sopra la media</v>
      </c>
      <c r="L8164">
        <f>_xlfn.XLOOKUP(Table1_1[[#This Row],[Series Name]],Table4[Series Name],Table4[Global Average])</f>
        <v>2.6998441545485909</v>
      </c>
    </row>
    <row r="8165" spans="1:12" x14ac:dyDescent="0.3">
      <c r="A8165" t="s">
        <v>2754</v>
      </c>
      <c r="B8165" t="s">
        <v>2755</v>
      </c>
      <c r="C8165" t="s">
        <v>2382</v>
      </c>
      <c r="D8165" t="s">
        <v>2383</v>
      </c>
      <c r="E8165">
        <v>178384006971.33301</v>
      </c>
      <c r="F8165">
        <v>199270790441.09799</v>
      </c>
      <c r="G8165">
        <v>213755897143.06699</v>
      </c>
      <c r="H8165">
        <v>217210220335.17001</v>
      </c>
      <c r="J8165">
        <f>AVERAGE(Table1_1[[#This Row],[2020]:[2024]])</f>
        <v>202155228722.66702</v>
      </c>
      <c r="K8165" t="str">
        <f>IF(AVERAGE(Table1_1[[#This Row],[2020]:[2024]])&lt;=_xlfn.XLOOKUP(Table1_1[[#This Row],[Series Name]],Table4[Series Name],Table4[Global Average]),"Sotto la media","Sopra la media")</f>
        <v>Sotto la media</v>
      </c>
      <c r="L8165">
        <f>_xlfn.XLOOKUP(Table1_1[[#This Row],[Series Name]],Table4[Series Name],Table4[Global Average])</f>
        <v>1063277784063.9286</v>
      </c>
    </row>
    <row r="8166" spans="1:12" x14ac:dyDescent="0.3">
      <c r="A8166" t="s">
        <v>2754</v>
      </c>
      <c r="B8166" t="s">
        <v>2755</v>
      </c>
      <c r="C8166" t="s">
        <v>2384</v>
      </c>
      <c r="D8166" t="s">
        <v>2385</v>
      </c>
      <c r="E8166">
        <v>489090000000000</v>
      </c>
      <c r="F8166">
        <v>546357000000000</v>
      </c>
      <c r="G8166">
        <v>586072000000000</v>
      </c>
      <c r="H8166">
        <v>595543000000000</v>
      </c>
      <c r="J8166">
        <f>AVERAGE(Table1_1[[#This Row],[2020]:[2024]])</f>
        <v>554265500000000</v>
      </c>
      <c r="K8166" t="str">
        <f>IF(AVERAGE(Table1_1[[#This Row],[2020]:[2024]])&lt;=_xlfn.XLOOKUP(Table1_1[[#This Row],[Series Name]],Table4[Series Name],Table4[Global Average]),"Sotto la media","Sopra la media")</f>
        <v>Sopra la media</v>
      </c>
      <c r="L8166">
        <f>_xlfn.XLOOKUP(Table1_1[[#This Row],[Series Name]],Table4[Series Name],Table4[Global Average])</f>
        <v>57642412597398.656</v>
      </c>
    </row>
    <row r="8167" spans="1:12" x14ac:dyDescent="0.3">
      <c r="A8167" t="s">
        <v>2754</v>
      </c>
      <c r="B8167" t="s">
        <v>2755</v>
      </c>
      <c r="C8167" t="s">
        <v>2386</v>
      </c>
      <c r="D8167" t="s">
        <v>2387</v>
      </c>
      <c r="E8167">
        <v>600299000000000</v>
      </c>
      <c r="F8167">
        <v>694025000000000</v>
      </c>
      <c r="G8167">
        <v>806511000000000</v>
      </c>
      <c r="H8167">
        <v>894531000000000</v>
      </c>
      <c r="J8167">
        <f>AVERAGE(Table1_1[[#This Row],[2020]:[2024]])</f>
        <v>748841500000000</v>
      </c>
      <c r="K8167" t="str">
        <f>IF(AVERAGE(Table1_1[[#This Row],[2020]:[2024]])&lt;=_xlfn.XLOOKUP(Table1_1[[#This Row],[Series Name]],Table4[Series Name],Table4[Global Average]),"Sotto la media","Sopra la media")</f>
        <v>Sopra la media</v>
      </c>
      <c r="L8167">
        <f>_xlfn.XLOOKUP(Table1_1[[#This Row],[Series Name]],Table4[Series Name],Table4[Global Average])</f>
        <v>103283717777911.13</v>
      </c>
    </row>
    <row r="8168" spans="1:12" x14ac:dyDescent="0.3">
      <c r="A8168" t="s">
        <v>2754</v>
      </c>
      <c r="B8168" t="s">
        <v>2755</v>
      </c>
      <c r="C8168" t="s">
        <v>2388</v>
      </c>
      <c r="D8168" t="s">
        <v>2389</v>
      </c>
      <c r="E8168">
        <v>162538360833.013</v>
      </c>
      <c r="F8168">
        <v>185357837001.33899</v>
      </c>
      <c r="G8168">
        <v>189491120084.043</v>
      </c>
      <c r="H8168">
        <v>206782317430.48599</v>
      </c>
      <c r="J8168">
        <f>AVERAGE(Table1_1[[#This Row],[2020]:[2024]])</f>
        <v>186042408837.22025</v>
      </c>
      <c r="K8168" t="str">
        <f>IF(AVERAGE(Table1_1[[#This Row],[2020]:[2024]])&lt;=_xlfn.XLOOKUP(Table1_1[[#This Row],[Series Name]],Table4[Series Name],Table4[Global Average]),"Sotto la media","Sopra la media")</f>
        <v>Sotto la media</v>
      </c>
      <c r="L8168">
        <f>_xlfn.XLOOKUP(Table1_1[[#This Row],[Series Name]],Table4[Series Name],Table4[Global Average])</f>
        <v>1708532343893.4585</v>
      </c>
    </row>
    <row r="8169" spans="1:12" x14ac:dyDescent="0.3">
      <c r="A8169" t="s">
        <v>2754</v>
      </c>
      <c r="B8169" t="s">
        <v>2755</v>
      </c>
      <c r="C8169" t="s">
        <v>2390</v>
      </c>
      <c r="D8169" t="s">
        <v>2391</v>
      </c>
      <c r="E8169">
        <v>13311.725492064999</v>
      </c>
      <c r="F8169">
        <v>13970.036640902101</v>
      </c>
      <c r="G8169">
        <v>14231.6919831502</v>
      </c>
      <c r="H8169">
        <v>13830.5858756625</v>
      </c>
      <c r="J8169">
        <f>AVERAGE(Table1_1[[#This Row],[2020]:[2024]])</f>
        <v>13836.009997944951</v>
      </c>
      <c r="K8169" t="str">
        <f>IF(AVERAGE(Table1_1[[#This Row],[2020]:[2024]])&lt;=_xlfn.XLOOKUP(Table1_1[[#This Row],[Series Name]],Table4[Series Name],Table4[Global Average]),"Sotto la media","Sopra la media")</f>
        <v>Sotto la media</v>
      </c>
      <c r="L8169">
        <f>_xlfn.XLOOKUP(Table1_1[[#This Row],[Series Name]],Table4[Series Name],Table4[Global Average])</f>
        <v>31403.943369735636</v>
      </c>
    </row>
    <row r="8170" spans="1:12" x14ac:dyDescent="0.3">
      <c r="A8170" t="s">
        <v>2754</v>
      </c>
      <c r="B8170" t="s">
        <v>2755</v>
      </c>
      <c r="C8170" t="s">
        <v>2392</v>
      </c>
      <c r="D8170" t="s">
        <v>2393</v>
      </c>
      <c r="E8170">
        <v>1.046</v>
      </c>
      <c r="F8170">
        <v>1.046</v>
      </c>
      <c r="G8170">
        <v>1.0449999999999999</v>
      </c>
      <c r="H8170">
        <v>1.0449999999999999</v>
      </c>
      <c r="J8170">
        <f>AVERAGE(Table1_1[[#This Row],[2020]:[2024]])</f>
        <v>1.0455000000000001</v>
      </c>
      <c r="K8170" t="str">
        <f>IF(AVERAGE(Table1_1[[#This Row],[2020]:[2024]])&lt;=_xlfn.XLOOKUP(Table1_1[[#This Row],[Series Name]],Table4[Series Name],Table4[Global Average]),"Sotto la media","Sopra la media")</f>
        <v>Sotto la media</v>
      </c>
      <c r="L8170">
        <f>_xlfn.XLOOKUP(Table1_1[[#This Row],[Series Name]],Table4[Series Name],Table4[Global Average])</f>
        <v>1.0524999999999998</v>
      </c>
    </row>
    <row r="8171" spans="1:12" x14ac:dyDescent="0.3">
      <c r="A8171" t="s">
        <v>2754</v>
      </c>
      <c r="B8171" t="s">
        <v>2755</v>
      </c>
      <c r="C8171" t="s">
        <v>2394</v>
      </c>
      <c r="D8171" t="s">
        <v>2395</v>
      </c>
      <c r="E8171">
        <v>0.380529720032104</v>
      </c>
      <c r="F8171">
        <v>5.4730522069515404</v>
      </c>
      <c r="G8171">
        <v>3.00484387400454</v>
      </c>
      <c r="J8171">
        <f>AVERAGE(Table1_1[[#This Row],[2020]:[2024]])</f>
        <v>2.9528086003293947</v>
      </c>
      <c r="K8171" t="str">
        <f>IF(AVERAGE(Table1_1[[#This Row],[2020]:[2024]])&lt;=_xlfn.XLOOKUP(Table1_1[[#This Row],[Series Name]],Table4[Series Name],Table4[Global Average]),"Sotto la media","Sopra la media")</f>
        <v>Sotto la media</v>
      </c>
      <c r="L8171">
        <f>_xlfn.XLOOKUP(Table1_1[[#This Row],[Series Name]],Table4[Series Name],Table4[Global Average])</f>
        <v>14.634445860525377</v>
      </c>
    </row>
    <row r="8172" spans="1:12" x14ac:dyDescent="0.3">
      <c r="A8172" t="s">
        <v>2754</v>
      </c>
      <c r="B8172" t="s">
        <v>2755</v>
      </c>
      <c r="C8172" t="s">
        <v>2396</v>
      </c>
      <c r="D8172" t="s">
        <v>2397</v>
      </c>
      <c r="E8172">
        <v>0.17634671839503699</v>
      </c>
      <c r="F8172">
        <v>5.7633879668478603</v>
      </c>
      <c r="G8172">
        <v>3.01039901324696</v>
      </c>
      <c r="J8172">
        <f>AVERAGE(Table1_1[[#This Row],[2020]:[2024]])</f>
        <v>2.9833778994966189</v>
      </c>
      <c r="K8172" t="str">
        <f>IF(AVERAGE(Table1_1[[#This Row],[2020]:[2024]])&lt;=_xlfn.XLOOKUP(Table1_1[[#This Row],[Series Name]],Table4[Series Name],Table4[Global Average]),"Sotto la media","Sopra la media")</f>
        <v>Sotto la media</v>
      </c>
      <c r="L8172">
        <f>_xlfn.XLOOKUP(Table1_1[[#This Row],[Series Name]],Table4[Series Name],Table4[Global Average])</f>
        <v>13.386423344922369</v>
      </c>
    </row>
    <row r="8173" spans="1:12" x14ac:dyDescent="0.3">
      <c r="A8173" t="s">
        <v>2754</v>
      </c>
      <c r="B8173" t="s">
        <v>2755</v>
      </c>
      <c r="C8173" t="s">
        <v>2398</v>
      </c>
      <c r="D8173" t="s">
        <v>2399</v>
      </c>
      <c r="E8173">
        <v>2.5059152505915301</v>
      </c>
      <c r="F8173">
        <v>2.69279128248114</v>
      </c>
      <c r="G8173">
        <v>3.0177759404712701</v>
      </c>
      <c r="J8173">
        <f>AVERAGE(Table1_1[[#This Row],[2020]:[2024]])</f>
        <v>2.7388274911813135</v>
      </c>
      <c r="K8173" t="str">
        <f>IF(AVERAGE(Table1_1[[#This Row],[2020]:[2024]])&lt;=_xlfn.XLOOKUP(Table1_1[[#This Row],[Series Name]],Table4[Series Name],Table4[Global Average]),"Sotto la media","Sopra la media")</f>
        <v>Sotto la media</v>
      </c>
      <c r="L8173">
        <f>_xlfn.XLOOKUP(Table1_1[[#This Row],[Series Name]],Table4[Series Name],Table4[Global Average])</f>
        <v>19.141434407085828</v>
      </c>
    </row>
    <row r="8174" spans="1:12" x14ac:dyDescent="0.3">
      <c r="A8174" t="s">
        <v>2754</v>
      </c>
      <c r="B8174" t="s">
        <v>2755</v>
      </c>
      <c r="C8174" t="s">
        <v>2400</v>
      </c>
      <c r="D8174" t="s">
        <v>2401</v>
      </c>
      <c r="E8174">
        <v>0</v>
      </c>
      <c r="F8174">
        <v>0</v>
      </c>
      <c r="G8174">
        <v>2.5897849903761099</v>
      </c>
      <c r="J8174">
        <f>AVERAGE(Table1_1[[#This Row],[2020]:[2024]])</f>
        <v>0.86326166345870325</v>
      </c>
      <c r="K8174" t="str">
        <f>IF(AVERAGE(Table1_1[[#This Row],[2020]:[2024]])&lt;=_xlfn.XLOOKUP(Table1_1[[#This Row],[Series Name]],Table4[Series Name],Table4[Global Average]),"Sotto la media","Sopra la media")</f>
        <v>Sopra la media</v>
      </c>
      <c r="L8174">
        <f>_xlfn.XLOOKUP(Table1_1[[#This Row],[Series Name]],Table4[Series Name],Table4[Global Average])</f>
        <v>0.83388230138986685</v>
      </c>
    </row>
    <row r="8175" spans="1:12" x14ac:dyDescent="0.3">
      <c r="A8175" t="s">
        <v>2754</v>
      </c>
      <c r="B8175" t="s">
        <v>2755</v>
      </c>
      <c r="C8175" t="s">
        <v>2402</v>
      </c>
      <c r="D8175" t="s">
        <v>2403</v>
      </c>
      <c r="E8175">
        <v>0</v>
      </c>
      <c r="F8175">
        <v>0</v>
      </c>
      <c r="G8175">
        <v>2.8469429708887799</v>
      </c>
      <c r="J8175">
        <f>AVERAGE(Table1_1[[#This Row],[2020]:[2024]])</f>
        <v>0.94898099029625993</v>
      </c>
      <c r="K8175" t="str">
        <f>IF(AVERAGE(Table1_1[[#This Row],[2020]:[2024]])&lt;=_xlfn.XLOOKUP(Table1_1[[#This Row],[Series Name]],Table4[Series Name],Table4[Global Average]),"Sotto la media","Sopra la media")</f>
        <v>Sopra la media</v>
      </c>
      <c r="L8175">
        <f>_xlfn.XLOOKUP(Table1_1[[#This Row],[Series Name]],Table4[Series Name],Table4[Global Average])</f>
        <v>0.20450834230008205</v>
      </c>
    </row>
    <row r="8176" spans="1:12" x14ac:dyDescent="0.3">
      <c r="A8176" t="s">
        <v>2754</v>
      </c>
      <c r="B8176" t="s">
        <v>2755</v>
      </c>
      <c r="C8176" t="s">
        <v>2404</v>
      </c>
      <c r="D8176" t="s">
        <v>2405</v>
      </c>
      <c r="E8176">
        <v>0</v>
      </c>
      <c r="F8176">
        <v>0</v>
      </c>
      <c r="G8176">
        <v>0</v>
      </c>
      <c r="J8176">
        <f>AVERAGE(Table1_1[[#This Row],[2020]:[2024]])</f>
        <v>0</v>
      </c>
      <c r="K8176" t="str">
        <f>IF(AVERAGE(Table1_1[[#This Row],[2020]:[2024]])&lt;=_xlfn.XLOOKUP(Table1_1[[#This Row],[Series Name]],Table4[Series Name],Table4[Global Average]),"Sotto la media","Sopra la media")</f>
        <v>Sotto la media</v>
      </c>
      <c r="L8176">
        <f>_xlfn.XLOOKUP(Table1_1[[#This Row],[Series Name]],Table4[Series Name],Table4[Global Average])</f>
        <v>2.3110194670387663</v>
      </c>
    </row>
    <row r="8177" spans="1:12" x14ac:dyDescent="0.3">
      <c r="A8177" t="s">
        <v>2754</v>
      </c>
      <c r="B8177" t="s">
        <v>2755</v>
      </c>
      <c r="C8177" t="s">
        <v>2406</v>
      </c>
      <c r="D8177" t="s">
        <v>2407</v>
      </c>
      <c r="F8177">
        <v>35.700000000000003</v>
      </c>
      <c r="G8177">
        <v>31.713999999999999</v>
      </c>
      <c r="H8177">
        <v>30.016999999999999</v>
      </c>
      <c r="J8177">
        <f>AVERAGE(Table1_1[[#This Row],[2020]:[2024]])</f>
        <v>32.476999999999997</v>
      </c>
      <c r="K8177" t="str">
        <f>IF(AVERAGE(Table1_1[[#This Row],[2020]:[2024]])&lt;=_xlfn.XLOOKUP(Table1_1[[#This Row],[Series Name]],Table4[Series Name],Table4[Global Average]),"Sotto la media","Sopra la media")</f>
        <v>Sopra la media</v>
      </c>
      <c r="L8177">
        <f>_xlfn.XLOOKUP(Table1_1[[#This Row],[Series Name]],Table4[Series Name],Table4[Global Average])</f>
        <v>18.096727083333331</v>
      </c>
    </row>
    <row r="8178" spans="1:12" x14ac:dyDescent="0.3">
      <c r="A8178" t="s">
        <v>2754</v>
      </c>
      <c r="B8178" t="s">
        <v>2755</v>
      </c>
      <c r="C8178" t="s">
        <v>2408</v>
      </c>
      <c r="D8178" t="s">
        <v>2409</v>
      </c>
      <c r="E8178">
        <v>37.036999999999999</v>
      </c>
      <c r="F8178">
        <v>35.908000000000001</v>
      </c>
      <c r="G8178">
        <v>31.731999999999999</v>
      </c>
      <c r="H8178">
        <v>30.032</v>
      </c>
      <c r="I8178">
        <v>30.02</v>
      </c>
      <c r="J8178">
        <f>AVERAGE(Table1_1[[#This Row],[2020]:[2024]])</f>
        <v>32.945800000000006</v>
      </c>
      <c r="K8178" t="str">
        <f>IF(AVERAGE(Table1_1[[#This Row],[2020]:[2024]])&lt;=_xlfn.XLOOKUP(Table1_1[[#This Row],[Series Name]],Table4[Series Name],Table4[Global Average]),"Sotto la media","Sopra la media")</f>
        <v>Sopra la media</v>
      </c>
      <c r="L8178">
        <f>_xlfn.XLOOKUP(Table1_1[[#This Row],[Series Name]],Table4[Series Name],Table4[Global Average])</f>
        <v>21.502344444444443</v>
      </c>
    </row>
    <row r="8179" spans="1:12" x14ac:dyDescent="0.3">
      <c r="A8179" t="s">
        <v>2754</v>
      </c>
      <c r="B8179" t="s">
        <v>2755</v>
      </c>
      <c r="C8179" t="s">
        <v>2410</v>
      </c>
      <c r="D8179" t="s">
        <v>2411</v>
      </c>
      <c r="F8179">
        <v>18.742999999999999</v>
      </c>
      <c r="G8179">
        <v>17.306000000000001</v>
      </c>
      <c r="H8179">
        <v>16.648</v>
      </c>
      <c r="J8179">
        <f>AVERAGE(Table1_1[[#This Row],[2020]:[2024]])</f>
        <v>17.565666666666669</v>
      </c>
      <c r="K8179" t="str">
        <f>IF(AVERAGE(Table1_1[[#This Row],[2020]:[2024]])&lt;=_xlfn.XLOOKUP(Table1_1[[#This Row],[Series Name]],Table4[Series Name],Table4[Global Average]),"Sotto la media","Sopra la media")</f>
        <v>Sopra la media</v>
      </c>
      <c r="L8179">
        <f>_xlfn.XLOOKUP(Table1_1[[#This Row],[Series Name]],Table4[Series Name],Table4[Global Average])</f>
        <v>15.634478472222224</v>
      </c>
    </row>
    <row r="8180" spans="1:12" x14ac:dyDescent="0.3">
      <c r="A8180" t="s">
        <v>2754</v>
      </c>
      <c r="B8180" t="s">
        <v>2755</v>
      </c>
      <c r="C8180" t="s">
        <v>2412</v>
      </c>
      <c r="D8180" t="s">
        <v>2413</v>
      </c>
      <c r="E8180">
        <v>20.442</v>
      </c>
      <c r="F8180">
        <v>18.852</v>
      </c>
      <c r="G8180">
        <v>17.315999999999999</v>
      </c>
      <c r="H8180">
        <v>16.643000000000001</v>
      </c>
      <c r="I8180">
        <v>16.600999999999999</v>
      </c>
      <c r="J8180">
        <f>AVERAGE(Table1_1[[#This Row],[2020]:[2024]])</f>
        <v>17.970800000000001</v>
      </c>
      <c r="K8180" t="str">
        <f>IF(AVERAGE(Table1_1[[#This Row],[2020]:[2024]])&lt;=_xlfn.XLOOKUP(Table1_1[[#This Row],[Series Name]],Table4[Series Name],Table4[Global Average]),"Sotto la media","Sopra la media")</f>
        <v>Sopra la media</v>
      </c>
      <c r="L8180">
        <f>_xlfn.XLOOKUP(Table1_1[[#This Row],[Series Name]],Table4[Series Name],Table4[Global Average])</f>
        <v>15.314333333333332</v>
      </c>
    </row>
    <row r="8181" spans="1:12" x14ac:dyDescent="0.3">
      <c r="A8181" t="s">
        <v>2754</v>
      </c>
      <c r="B8181" t="s">
        <v>2755</v>
      </c>
      <c r="C8181" t="s">
        <v>2414</v>
      </c>
      <c r="D8181" t="s">
        <v>2415</v>
      </c>
      <c r="F8181">
        <v>27.263999999999999</v>
      </c>
      <c r="G8181">
        <v>24.422999999999998</v>
      </c>
      <c r="H8181">
        <v>23.251000000000001</v>
      </c>
      <c r="J8181">
        <f>AVERAGE(Table1_1[[#This Row],[2020]:[2024]])</f>
        <v>24.979333333333333</v>
      </c>
      <c r="K8181" t="str">
        <f>IF(AVERAGE(Table1_1[[#This Row],[2020]:[2024]])&lt;=_xlfn.XLOOKUP(Table1_1[[#This Row],[Series Name]],Table4[Series Name],Table4[Global Average]),"Sotto la media","Sopra la media")</f>
        <v>Sopra la media</v>
      </c>
      <c r="L8181">
        <f>_xlfn.XLOOKUP(Table1_1[[#This Row],[Series Name]],Table4[Series Name],Table4[Global Average])</f>
        <v>16.885899999999999</v>
      </c>
    </row>
    <row r="8182" spans="1:12" x14ac:dyDescent="0.3">
      <c r="A8182" t="s">
        <v>2754</v>
      </c>
      <c r="B8182" t="s">
        <v>2755</v>
      </c>
      <c r="C8182" t="s">
        <v>2416</v>
      </c>
      <c r="D8182" t="s">
        <v>2417</v>
      </c>
      <c r="E8182">
        <v>28.63</v>
      </c>
      <c r="F8182">
        <v>27.263999999999999</v>
      </c>
      <c r="G8182">
        <v>24.422999999999998</v>
      </c>
      <c r="H8182">
        <v>23.24</v>
      </c>
      <c r="I8182">
        <v>23.209</v>
      </c>
      <c r="J8182">
        <f>AVERAGE(Table1_1[[#This Row],[2020]:[2024]])</f>
        <v>25.353199999999998</v>
      </c>
      <c r="K8182" t="str">
        <f>IF(AVERAGE(Table1_1[[#This Row],[2020]:[2024]])&lt;=_xlfn.XLOOKUP(Table1_1[[#This Row],[Series Name]],Table4[Series Name],Table4[Global Average]),"Sotto la media","Sopra la media")</f>
        <v>Sopra la media</v>
      </c>
      <c r="L8182">
        <f>_xlfn.XLOOKUP(Table1_1[[#This Row],[Series Name]],Table4[Series Name],Table4[Global Average])</f>
        <v>18.296344444444443</v>
      </c>
    </row>
    <row r="8183" spans="1:12" x14ac:dyDescent="0.3">
      <c r="A8183" t="s">
        <v>2754</v>
      </c>
      <c r="B8183" t="s">
        <v>2755</v>
      </c>
      <c r="C8183" t="s">
        <v>2418</v>
      </c>
      <c r="D8183" t="s">
        <v>2419</v>
      </c>
      <c r="E8183">
        <v>32.5013789074344</v>
      </c>
      <c r="F8183">
        <v>27.897361575407899</v>
      </c>
      <c r="G8183">
        <v>24.157175897084102</v>
      </c>
      <c r="H8183">
        <v>25.774952162647701</v>
      </c>
      <c r="J8183">
        <f>AVERAGE(Table1_1[[#This Row],[2020]:[2024]])</f>
        <v>27.582717135643527</v>
      </c>
      <c r="K8183" t="str">
        <f>IF(AVERAGE(Table1_1[[#This Row],[2020]:[2024]])&lt;=_xlfn.XLOOKUP(Table1_1[[#This Row],[Series Name]],Table4[Series Name],Table4[Global Average]),"Sotto la media","Sopra la media")</f>
        <v>Sotto la media</v>
      </c>
      <c r="L8183">
        <f>_xlfn.XLOOKUP(Table1_1[[#This Row],[Series Name]],Table4[Series Name],Table4[Global Average])</f>
        <v>32.427722657178386</v>
      </c>
    </row>
    <row r="8184" spans="1:12" x14ac:dyDescent="0.3">
      <c r="A8184" t="s">
        <v>2754</v>
      </c>
      <c r="B8184" t="s">
        <v>2755</v>
      </c>
      <c r="C8184" t="s">
        <v>2420</v>
      </c>
      <c r="D8184" t="s">
        <v>2421</v>
      </c>
      <c r="E8184">
        <v>8.9229000000000003</v>
      </c>
      <c r="F8184">
        <v>9.2117000000000004</v>
      </c>
      <c r="G8184">
        <v>10.5009</v>
      </c>
      <c r="H8184">
        <v>10.0862</v>
      </c>
      <c r="J8184">
        <f>AVERAGE(Table1_1[[#This Row],[2020]:[2024]])</f>
        <v>9.6804249999999996</v>
      </c>
      <c r="K8184" t="str">
        <f>IF(AVERAGE(Table1_1[[#This Row],[2020]:[2024]])&lt;=_xlfn.XLOOKUP(Table1_1[[#This Row],[Series Name]],Table4[Series Name],Table4[Global Average]),"Sotto la media","Sopra la media")</f>
        <v>Sotto la media</v>
      </c>
      <c r="L8184">
        <f>_xlfn.XLOOKUP(Table1_1[[#This Row],[Series Name]],Table4[Series Name],Table4[Global Average])</f>
        <v>16.302231250000002</v>
      </c>
    </row>
    <row r="8185" spans="1:12" x14ac:dyDescent="0.3">
      <c r="A8185" t="s">
        <v>2754</v>
      </c>
      <c r="B8185" t="s">
        <v>2755</v>
      </c>
      <c r="C8185" t="s">
        <v>2422</v>
      </c>
      <c r="D8185" t="s">
        <v>2423</v>
      </c>
      <c r="E8185">
        <v>23.7602479295325</v>
      </c>
      <c r="F8185">
        <v>27.333359121876398</v>
      </c>
      <c r="G8185">
        <v>34.149364524514702</v>
      </c>
      <c r="H8185">
        <v>33.740868921532901</v>
      </c>
      <c r="J8185">
        <f>AVERAGE(Table1_1[[#This Row],[2020]:[2024]])</f>
        <v>29.745960124364125</v>
      </c>
      <c r="K8185" t="str">
        <f>IF(AVERAGE(Table1_1[[#This Row],[2020]:[2024]])&lt;=_xlfn.XLOOKUP(Table1_1[[#This Row],[Series Name]],Table4[Series Name],Table4[Global Average]),"Sotto la media","Sopra la media")</f>
        <v>Sotto la media</v>
      </c>
      <c r="L8185">
        <f>_xlfn.XLOOKUP(Table1_1[[#This Row],[Series Name]],Table4[Series Name],Table4[Global Average])</f>
        <v>46.643316122227262</v>
      </c>
    </row>
    <row r="8186" spans="1:12" x14ac:dyDescent="0.3">
      <c r="A8186" t="s">
        <v>2754</v>
      </c>
      <c r="B8186" t="s">
        <v>2755</v>
      </c>
      <c r="C8186" t="s">
        <v>2424</v>
      </c>
      <c r="D8186" t="s">
        <v>2425</v>
      </c>
      <c r="E8186">
        <v>15.5678464448452</v>
      </c>
      <c r="F8186">
        <v>15.576318456036899</v>
      </c>
      <c r="G8186">
        <v>19.046457879118599</v>
      </c>
      <c r="H8186">
        <v>17.939804171422299</v>
      </c>
      <c r="J8186">
        <f>AVERAGE(Table1_1[[#This Row],[2020]:[2024]])</f>
        <v>17.032606737855748</v>
      </c>
      <c r="K8186" t="str">
        <f>IF(AVERAGE(Table1_1[[#This Row],[2020]:[2024]])&lt;=_xlfn.XLOOKUP(Table1_1[[#This Row],[Series Name]],Table4[Series Name],Table4[Global Average]),"Sotto la media","Sopra la media")</f>
        <v>Sotto la media</v>
      </c>
      <c r="L8186">
        <f>_xlfn.XLOOKUP(Table1_1[[#This Row],[Series Name]],Table4[Series Name],Table4[Global Average])</f>
        <v>24.463234451828718</v>
      </c>
    </row>
    <row r="8187" spans="1:12" x14ac:dyDescent="0.3">
      <c r="A8187" t="s">
        <v>2754</v>
      </c>
      <c r="B8187" t="s">
        <v>2755</v>
      </c>
      <c r="C8187" t="s">
        <v>2426</v>
      </c>
      <c r="D8187" t="s">
        <v>2427</v>
      </c>
      <c r="E8187">
        <v>45125738377724.898</v>
      </c>
      <c r="F8187">
        <v>53358922347778.398</v>
      </c>
      <c r="G8187">
        <v>78766682369363.906</v>
      </c>
      <c r="H8187">
        <v>90404136396939.406</v>
      </c>
      <c r="J8187">
        <f>AVERAGE(Table1_1[[#This Row],[2020]:[2024]])</f>
        <v>66913869872951.648</v>
      </c>
      <c r="K8187" t="str">
        <f>IF(AVERAGE(Table1_1[[#This Row],[2020]:[2024]])&lt;=_xlfn.XLOOKUP(Table1_1[[#This Row],[Series Name]],Table4[Series Name],Table4[Global Average]),"Sotto la media","Sopra la media")</f>
        <v>Sopra la media</v>
      </c>
      <c r="L8187">
        <f>_xlfn.XLOOKUP(Table1_1[[#This Row],[Series Name]],Table4[Series Name],Table4[Global Average])</f>
        <v>10064734496285.914</v>
      </c>
    </row>
    <row r="8188" spans="1:12" x14ac:dyDescent="0.3">
      <c r="A8188" t="s">
        <v>2754</v>
      </c>
      <c r="B8188" t="s">
        <v>2755</v>
      </c>
      <c r="C8188" t="s">
        <v>2428</v>
      </c>
      <c r="D8188" t="s">
        <v>2429</v>
      </c>
      <c r="E8188">
        <v>79.0683333333333</v>
      </c>
      <c r="F8188">
        <v>86.747500000000002</v>
      </c>
      <c r="G8188">
        <v>86.223749999999995</v>
      </c>
      <c r="H8188">
        <v>87.272499999999994</v>
      </c>
      <c r="J8188">
        <f>AVERAGE(Table1_1[[#This Row],[2020]:[2024]])</f>
        <v>84.828020833333326</v>
      </c>
      <c r="K8188" t="str">
        <f>IF(AVERAGE(Table1_1[[#This Row],[2020]:[2024]])&lt;=_xlfn.XLOOKUP(Table1_1[[#This Row],[Series Name]],Table4[Series Name],Table4[Global Average]),"Sotto la media","Sopra la media")</f>
        <v>Sopra la media</v>
      </c>
      <c r="L8188">
        <f>_xlfn.XLOOKUP(Table1_1[[#This Row],[Series Name]],Table4[Series Name],Table4[Global Average])</f>
        <v>76.009979166666682</v>
      </c>
    </row>
    <row r="8189" spans="1:12" x14ac:dyDescent="0.3">
      <c r="A8189" t="s">
        <v>2754</v>
      </c>
      <c r="B8189" t="s">
        <v>2755</v>
      </c>
      <c r="C8189" t="s">
        <v>2430</v>
      </c>
      <c r="D8189" t="s">
        <v>2431</v>
      </c>
      <c r="E8189">
        <v>100</v>
      </c>
      <c r="F8189">
        <v>100</v>
      </c>
      <c r="G8189">
        <v>100</v>
      </c>
      <c r="H8189">
        <v>100</v>
      </c>
      <c r="J8189">
        <f>AVERAGE(Table1_1[[#This Row],[2020]:[2024]])</f>
        <v>100</v>
      </c>
      <c r="K8189" t="str">
        <f>IF(AVERAGE(Table1_1[[#This Row],[2020]:[2024]])&lt;=_xlfn.XLOOKUP(Table1_1[[#This Row],[Series Name]],Table4[Series Name],Table4[Global Average]),"Sotto la media","Sopra la media")</f>
        <v>Sopra la media</v>
      </c>
      <c r="L8189">
        <f>_xlfn.XLOOKUP(Table1_1[[#This Row],[Series Name]],Table4[Series Name],Table4[Global Average])</f>
        <v>81.02222222222224</v>
      </c>
    </row>
    <row r="8190" spans="1:12" x14ac:dyDescent="0.3">
      <c r="A8190" t="s">
        <v>2754</v>
      </c>
      <c r="B8190" t="s">
        <v>2755</v>
      </c>
      <c r="C8190" t="s">
        <v>2432</v>
      </c>
      <c r="D8190" t="s">
        <v>2433</v>
      </c>
      <c r="E8190">
        <v>85</v>
      </c>
      <c r="F8190">
        <v>85</v>
      </c>
      <c r="G8190">
        <v>85.2</v>
      </c>
      <c r="H8190">
        <v>85.2</v>
      </c>
      <c r="J8190">
        <f>AVERAGE(Table1_1[[#This Row],[2020]:[2024]])</f>
        <v>85.1</v>
      </c>
      <c r="K8190" t="str">
        <f>IF(AVERAGE(Table1_1[[#This Row],[2020]:[2024]])&lt;=_xlfn.XLOOKUP(Table1_1[[#This Row],[Series Name]],Table4[Series Name],Table4[Global Average]),"Sotto la media","Sopra la media")</f>
        <v>Sopra la media</v>
      </c>
      <c r="L8190">
        <f>_xlfn.XLOOKUP(Table1_1[[#This Row],[Series Name]],Table4[Series Name],Table4[Global Average])</f>
        <v>77.327777777777783</v>
      </c>
    </row>
    <row r="8191" spans="1:12" x14ac:dyDescent="0.3">
      <c r="A8191" t="s">
        <v>2754</v>
      </c>
      <c r="B8191" t="s">
        <v>2755</v>
      </c>
      <c r="C8191" t="s">
        <v>2434</v>
      </c>
      <c r="D8191" t="s">
        <v>2435</v>
      </c>
      <c r="E8191">
        <v>85.575000000000003</v>
      </c>
      <c r="F8191">
        <v>92.337500000000006</v>
      </c>
      <c r="G8191">
        <v>87.943749999999994</v>
      </c>
      <c r="H8191">
        <v>88.1875</v>
      </c>
      <c r="J8191">
        <f>AVERAGE(Table1_1[[#This Row],[2020]:[2024]])</f>
        <v>88.510937500000011</v>
      </c>
      <c r="K8191" t="str">
        <f>IF(AVERAGE(Table1_1[[#This Row],[2020]:[2024]])&lt;=_xlfn.XLOOKUP(Table1_1[[#This Row],[Series Name]],Table4[Series Name],Table4[Global Average]),"Sotto la media","Sopra la media")</f>
        <v>Sopra la media</v>
      </c>
      <c r="L8191">
        <f>_xlfn.XLOOKUP(Table1_1[[#This Row],[Series Name]],Table4[Series Name],Table4[Global Average])</f>
        <v>68.901562500000011</v>
      </c>
    </row>
    <row r="8192" spans="1:12" x14ac:dyDescent="0.3">
      <c r="A8192" t="s">
        <v>2754</v>
      </c>
      <c r="B8192" t="s">
        <v>2755</v>
      </c>
      <c r="C8192" t="s">
        <v>2436</v>
      </c>
      <c r="D8192" t="s">
        <v>2437</v>
      </c>
      <c r="E8192">
        <v>69.766666666666694</v>
      </c>
      <c r="F8192">
        <v>76.400000000000006</v>
      </c>
      <c r="G8192">
        <v>77.974999999999994</v>
      </c>
      <c r="H8192">
        <v>77.974999999999994</v>
      </c>
      <c r="J8192">
        <f>AVERAGE(Table1_1[[#This Row],[2020]:[2024]])</f>
        <v>75.529166666666669</v>
      </c>
      <c r="K8192" t="str">
        <f>IF(AVERAGE(Table1_1[[#This Row],[2020]:[2024]])&lt;=_xlfn.XLOOKUP(Table1_1[[#This Row],[Series Name]],Table4[Series Name],Table4[Global Average]),"Sotto la media","Sopra la media")</f>
        <v>Sopra la media</v>
      </c>
      <c r="L8192">
        <f>_xlfn.XLOOKUP(Table1_1[[#This Row],[Series Name]],Table4[Series Name],Table4[Global Average])</f>
        <v>64.956388888888895</v>
      </c>
    </row>
    <row r="8193" spans="1:12" x14ac:dyDescent="0.3">
      <c r="A8193" t="s">
        <v>2754</v>
      </c>
      <c r="B8193" t="s">
        <v>2755</v>
      </c>
      <c r="C8193" t="s">
        <v>2438</v>
      </c>
      <c r="D8193" t="s">
        <v>2439</v>
      </c>
      <c r="E8193">
        <v>55</v>
      </c>
      <c r="F8193">
        <v>80</v>
      </c>
      <c r="G8193">
        <v>80</v>
      </c>
      <c r="H8193">
        <v>85</v>
      </c>
      <c r="J8193">
        <f>AVERAGE(Table1_1[[#This Row],[2020]:[2024]])</f>
        <v>75</v>
      </c>
      <c r="K8193" t="str">
        <f>IF(AVERAGE(Table1_1[[#This Row],[2020]:[2024]])&lt;=_xlfn.XLOOKUP(Table1_1[[#This Row],[Series Name]],Table4[Series Name],Table4[Global Average]),"Sotto la media","Sopra la media")</f>
        <v>Sopra la media</v>
      </c>
      <c r="L8193">
        <f>_xlfn.XLOOKUP(Table1_1[[#This Row],[Series Name]],Table4[Series Name],Table4[Global Average])</f>
        <v>72.333333333333343</v>
      </c>
    </row>
    <row r="8194" spans="1:12" x14ac:dyDescent="0.3">
      <c r="A8194" t="s">
        <v>2754</v>
      </c>
      <c r="B8194" t="s">
        <v>2755</v>
      </c>
      <c r="C8194" t="s">
        <v>2440</v>
      </c>
      <c r="D8194" t="s">
        <v>2441</v>
      </c>
      <c r="E8194">
        <v>3.6989684885773699</v>
      </c>
      <c r="F8194">
        <v>2.2502404060310401</v>
      </c>
      <c r="G8194">
        <v>1.88288661631772</v>
      </c>
      <c r="J8194">
        <f>AVERAGE(Table1_1[[#This Row],[2020]:[2024]])</f>
        <v>2.6106985036420434</v>
      </c>
      <c r="K8194" t="str">
        <f>IF(AVERAGE(Table1_1[[#This Row],[2020]:[2024]])&lt;=_xlfn.XLOOKUP(Table1_1[[#This Row],[Series Name]],Table4[Series Name],Table4[Global Average]),"Sotto la media","Sopra la media")</f>
        <v>Sotto la media</v>
      </c>
      <c r="L8194">
        <f>_xlfn.XLOOKUP(Table1_1[[#This Row],[Series Name]],Table4[Series Name],Table4[Global Average])</f>
        <v>54.280388108499324</v>
      </c>
    </row>
    <row r="8195" spans="1:12" x14ac:dyDescent="0.3">
      <c r="A8195" t="s">
        <v>2754</v>
      </c>
      <c r="B8195" t="s">
        <v>2755</v>
      </c>
      <c r="C8195" t="s">
        <v>2442</v>
      </c>
      <c r="D8195" t="s">
        <v>2443</v>
      </c>
      <c r="E8195">
        <v>10000100000</v>
      </c>
      <c r="F8195">
        <v>7167570000</v>
      </c>
      <c r="G8195">
        <v>6502170000</v>
      </c>
      <c r="J8195">
        <f>AVERAGE(Table1_1[[#This Row],[2020]:[2024]])</f>
        <v>7889946666.666667</v>
      </c>
      <c r="K8195" t="str">
        <f>IF(AVERAGE(Table1_1[[#This Row],[2020]:[2024]])&lt;=_xlfn.XLOOKUP(Table1_1[[#This Row],[Series Name]],Table4[Series Name],Table4[Global Average]),"Sotto la media","Sopra la media")</f>
        <v>Sotto la media</v>
      </c>
      <c r="L8195">
        <f>_xlfn.XLOOKUP(Table1_1[[#This Row],[Series Name]],Table4[Series Name],Table4[Global Average])</f>
        <v>7789617940636.3643</v>
      </c>
    </row>
    <row r="8196" spans="1:12" x14ac:dyDescent="0.3">
      <c r="A8196" t="s">
        <v>2754</v>
      </c>
      <c r="B8196" t="s">
        <v>2755</v>
      </c>
      <c r="C8196" t="s">
        <v>2444</v>
      </c>
      <c r="D8196" t="s">
        <v>2445</v>
      </c>
      <c r="E8196">
        <v>9.4061000000000003</v>
      </c>
      <c r="F8196">
        <v>7.9162999999999997</v>
      </c>
      <c r="G8196">
        <v>9.5044000000000004</v>
      </c>
      <c r="J8196">
        <f>AVERAGE(Table1_1[[#This Row],[2020]:[2024]])</f>
        <v>8.9422666666666668</v>
      </c>
      <c r="K8196" t="str">
        <f>IF(AVERAGE(Table1_1[[#This Row],[2020]:[2024]])&lt;=_xlfn.XLOOKUP(Table1_1[[#This Row],[Series Name]],Table4[Series Name],Table4[Global Average]),"Sotto la media","Sopra la media")</f>
        <v>Sotto la media</v>
      </c>
      <c r="L8196">
        <f>_xlfn.XLOOKUP(Table1_1[[#This Row],[Series Name]],Table4[Series Name],Table4[Global Average])</f>
        <v>51.740009083703704</v>
      </c>
    </row>
    <row r="8197" spans="1:12" x14ac:dyDescent="0.3">
      <c r="A8197" t="s">
        <v>2754</v>
      </c>
      <c r="B8197" t="s">
        <v>2755</v>
      </c>
      <c r="C8197" t="s">
        <v>2446</v>
      </c>
      <c r="D8197" t="s">
        <v>2447</v>
      </c>
      <c r="E8197">
        <v>58.599838906062303</v>
      </c>
      <c r="F8197">
        <v>59.212593166659097</v>
      </c>
      <c r="G8197">
        <v>58.726384137342301</v>
      </c>
      <c r="H8197">
        <v>60.768098847504298</v>
      </c>
      <c r="J8197">
        <f>AVERAGE(Table1_1[[#This Row],[2020]:[2024]])</f>
        <v>59.326728764392001</v>
      </c>
      <c r="K8197" t="str">
        <f>IF(AVERAGE(Table1_1[[#This Row],[2020]:[2024]])&lt;=_xlfn.XLOOKUP(Table1_1[[#This Row],[Series Name]],Table4[Series Name],Table4[Global Average]),"Sotto la media","Sopra la media")</f>
        <v>Sopra la media</v>
      </c>
      <c r="L8197">
        <f>_xlfn.XLOOKUP(Table1_1[[#This Row],[Series Name]],Table4[Series Name],Table4[Global Average])</f>
        <v>53.597365535127494</v>
      </c>
    </row>
    <row r="8198" spans="1:12" x14ac:dyDescent="0.3">
      <c r="A8198" t="s">
        <v>2754</v>
      </c>
      <c r="B8198" t="s">
        <v>2755</v>
      </c>
      <c r="C8198" t="s">
        <v>2448</v>
      </c>
      <c r="D8198" t="s">
        <v>2449</v>
      </c>
      <c r="E8198">
        <v>213880632674999</v>
      </c>
      <c r="F8198">
        <v>251852242492837</v>
      </c>
      <c r="G8198">
        <v>279829238552033</v>
      </c>
      <c r="H8198">
        <v>320994022516299</v>
      </c>
      <c r="J8198">
        <f>AVERAGE(Table1_1[[#This Row],[2020]:[2024]])</f>
        <v>266639034059042</v>
      </c>
      <c r="K8198" t="str">
        <f>IF(AVERAGE(Table1_1[[#This Row],[2020]:[2024]])&lt;=_xlfn.XLOOKUP(Table1_1[[#This Row],[Series Name]],Table4[Series Name],Table4[Global Average]),"Sotto la media","Sopra la media")</f>
        <v>Sopra la media</v>
      </c>
      <c r="L8198">
        <f>_xlfn.XLOOKUP(Table1_1[[#This Row],[Series Name]],Table4[Series Name],Table4[Global Average])</f>
        <v>36411337374717.5</v>
      </c>
    </row>
    <row r="8199" spans="1:12" x14ac:dyDescent="0.3">
      <c r="A8199" t="s">
        <v>2754</v>
      </c>
      <c r="B8199" t="s">
        <v>2755</v>
      </c>
      <c r="C8199" t="s">
        <v>2450</v>
      </c>
      <c r="D8199" t="s">
        <v>2451</v>
      </c>
      <c r="E8199">
        <v>4.8099999999999996</v>
      </c>
      <c r="F8199">
        <v>4.96</v>
      </c>
      <c r="J8199">
        <f>AVERAGE(Table1_1[[#This Row],[2020]:[2024]])</f>
        <v>4.8849999999999998</v>
      </c>
      <c r="K8199" t="str">
        <f>IF(AVERAGE(Table1_1[[#This Row],[2020]:[2024]])&lt;=_xlfn.XLOOKUP(Table1_1[[#This Row],[Series Name]],Table4[Series Name],Table4[Global Average]),"Sotto la media","Sopra la media")</f>
        <v>Sotto la media</v>
      </c>
      <c r="L8199">
        <f>_xlfn.XLOOKUP(Table1_1[[#This Row],[Series Name]],Table4[Series Name],Table4[Global Average])</f>
        <v>7.8603333333333349</v>
      </c>
    </row>
    <row r="8200" spans="1:12" x14ac:dyDescent="0.3">
      <c r="A8200" t="s">
        <v>2754</v>
      </c>
      <c r="B8200" t="s">
        <v>2755</v>
      </c>
      <c r="C8200" t="s">
        <v>2452</v>
      </c>
      <c r="D8200" t="s">
        <v>2453</v>
      </c>
      <c r="E8200">
        <v>2.14</v>
      </c>
      <c r="F8200">
        <v>2.09</v>
      </c>
      <c r="J8200">
        <f>AVERAGE(Table1_1[[#This Row],[2020]:[2024]])</f>
        <v>2.1150000000000002</v>
      </c>
      <c r="K8200" t="str">
        <f>IF(AVERAGE(Table1_1[[#This Row],[2020]:[2024]])&lt;=_xlfn.XLOOKUP(Table1_1[[#This Row],[Series Name]],Table4[Series Name],Table4[Global Average]),"Sotto la media","Sopra la media")</f>
        <v>Sotto la media</v>
      </c>
      <c r="L8200">
        <f>_xlfn.XLOOKUP(Table1_1[[#This Row],[Series Name]],Table4[Series Name],Table4[Global Average])</f>
        <v>4.0546666666666669</v>
      </c>
    </row>
    <row r="8201" spans="1:12" x14ac:dyDescent="0.3">
      <c r="A8201" t="s">
        <v>2754</v>
      </c>
      <c r="B8201" t="s">
        <v>2755</v>
      </c>
      <c r="C8201" t="s">
        <v>2454</v>
      </c>
      <c r="D8201" t="s">
        <v>2455</v>
      </c>
      <c r="E8201">
        <v>7.55</v>
      </c>
      <c r="F8201">
        <v>7.91</v>
      </c>
      <c r="J8201">
        <f>AVERAGE(Table1_1[[#This Row],[2020]:[2024]])</f>
        <v>7.73</v>
      </c>
      <c r="K8201" t="str">
        <f>IF(AVERAGE(Table1_1[[#This Row],[2020]:[2024]])&lt;=_xlfn.XLOOKUP(Table1_1[[#This Row],[Series Name]],Table4[Series Name],Table4[Global Average]),"Sotto la media","Sopra la media")</f>
        <v>Sotto la media</v>
      </c>
      <c r="L8201">
        <f>_xlfn.XLOOKUP(Table1_1[[#This Row],[Series Name]],Table4[Series Name],Table4[Global Average])</f>
        <v>11.612666666666666</v>
      </c>
    </row>
    <row r="8202" spans="1:12" x14ac:dyDescent="0.3">
      <c r="A8202" t="s">
        <v>2754</v>
      </c>
      <c r="B8202" t="s">
        <v>2755</v>
      </c>
      <c r="C8202" t="s">
        <v>2456</v>
      </c>
      <c r="D8202" t="s">
        <v>2457</v>
      </c>
      <c r="E8202">
        <v>1140619.05</v>
      </c>
      <c r="F8202">
        <v>1140619.05</v>
      </c>
      <c r="G8202">
        <v>1140619.05</v>
      </c>
      <c r="J8202">
        <f>AVERAGE(Table1_1[[#This Row],[2020]:[2024]])</f>
        <v>1140619.05</v>
      </c>
      <c r="K8202" t="str">
        <f>IF(AVERAGE(Table1_1[[#This Row],[2020]:[2024]])&lt;=_xlfn.XLOOKUP(Table1_1[[#This Row],[Series Name]],Table4[Series Name],Table4[Global Average]),"Sotto la media","Sopra la media")</f>
        <v>Sotto la media</v>
      </c>
      <c r="L8202">
        <f>_xlfn.XLOOKUP(Table1_1[[#This Row],[Series Name]],Table4[Series Name],Table4[Global Average])</f>
        <v>2367162.6280740742</v>
      </c>
    </row>
    <row r="8203" spans="1:12" x14ac:dyDescent="0.3">
      <c r="A8203" t="s">
        <v>2754</v>
      </c>
      <c r="B8203" t="s">
        <v>2755</v>
      </c>
      <c r="C8203" t="s">
        <v>2458</v>
      </c>
      <c r="D8203" t="s">
        <v>2459</v>
      </c>
      <c r="F8203">
        <v>4.03</v>
      </c>
      <c r="J8203">
        <f>AVERAGE(Table1_1[[#This Row],[2020]:[2024]])</f>
        <v>4.03</v>
      </c>
      <c r="K8203" t="str">
        <f>IF(AVERAGE(Table1_1[[#This Row],[2020]:[2024]])&lt;=_xlfn.XLOOKUP(Table1_1[[#This Row],[Series Name]],Table4[Series Name],Table4[Global Average]),"Sotto la media","Sopra la media")</f>
        <v>Sotto la media</v>
      </c>
      <c r="L8203">
        <f>_xlfn.XLOOKUP(Table1_1[[#This Row],[Series Name]],Table4[Series Name],Table4[Global Average])</f>
        <v>15.778888888888888</v>
      </c>
    </row>
    <row r="8204" spans="1:12" x14ac:dyDescent="0.3">
      <c r="A8204" t="s">
        <v>2754</v>
      </c>
      <c r="B8204" t="s">
        <v>2755</v>
      </c>
      <c r="C8204" t="s">
        <v>2460</v>
      </c>
      <c r="D8204" t="s">
        <v>2461</v>
      </c>
      <c r="F8204">
        <v>15.93</v>
      </c>
      <c r="J8204">
        <f>AVERAGE(Table1_1[[#This Row],[2020]:[2024]])</f>
        <v>15.93</v>
      </c>
      <c r="K8204" t="str">
        <f>IF(AVERAGE(Table1_1[[#This Row],[2020]:[2024]])&lt;=_xlfn.XLOOKUP(Table1_1[[#This Row],[Series Name]],Table4[Series Name],Table4[Global Average]),"Sotto la media","Sopra la media")</f>
        <v>Sotto la media</v>
      </c>
      <c r="L8204">
        <f>_xlfn.XLOOKUP(Table1_1[[#This Row],[Series Name]],Table4[Series Name],Table4[Global Average])</f>
        <v>35.78</v>
      </c>
    </row>
    <row r="8205" spans="1:12" x14ac:dyDescent="0.3">
      <c r="A8205" t="s">
        <v>2754</v>
      </c>
      <c r="B8205" t="s">
        <v>2755</v>
      </c>
      <c r="C8205" t="s">
        <v>2462</v>
      </c>
      <c r="D8205" t="s">
        <v>2463</v>
      </c>
      <c r="E8205">
        <v>85.828337000000005</v>
      </c>
      <c r="F8205">
        <v>82.277355999999997</v>
      </c>
      <c r="G8205">
        <v>87.721885</v>
      </c>
      <c r="J8205">
        <f>AVERAGE(Table1_1[[#This Row],[2020]:[2024]])</f>
        <v>85.275859333333344</v>
      </c>
      <c r="K8205" t="str">
        <f>IF(AVERAGE(Table1_1[[#This Row],[2020]:[2024]])&lt;=_xlfn.XLOOKUP(Table1_1[[#This Row],[Series Name]],Table4[Series Name],Table4[Global Average]),"Sotto la media","Sopra la media")</f>
        <v>Sopra la media</v>
      </c>
      <c r="L8205">
        <f>_xlfn.XLOOKUP(Table1_1[[#This Row],[Series Name]],Table4[Series Name],Table4[Global Average])</f>
        <v>83.619574518518519</v>
      </c>
    </row>
    <row r="8206" spans="1:12" x14ac:dyDescent="0.3">
      <c r="A8206" t="s">
        <v>2754</v>
      </c>
      <c r="B8206" t="s">
        <v>2755</v>
      </c>
      <c r="C8206" t="s">
        <v>2464</v>
      </c>
      <c r="D8206" t="s">
        <v>2465</v>
      </c>
      <c r="E8206">
        <v>75.931067999999996</v>
      </c>
      <c r="F8206">
        <v>70.476112000000001</v>
      </c>
      <c r="G8206">
        <v>79.366603999999995</v>
      </c>
      <c r="J8206">
        <f>AVERAGE(Table1_1[[#This Row],[2020]:[2024]])</f>
        <v>75.257927999999993</v>
      </c>
      <c r="K8206" t="str">
        <f>IF(AVERAGE(Table1_1[[#This Row],[2020]:[2024]])&lt;=_xlfn.XLOOKUP(Table1_1[[#This Row],[Series Name]],Table4[Series Name],Table4[Global Average]),"Sotto la media","Sopra la media")</f>
        <v>Sopra la media</v>
      </c>
      <c r="L8206">
        <f>_xlfn.XLOOKUP(Table1_1[[#This Row],[Series Name]],Table4[Series Name],Table4[Global Average])</f>
        <v>74.647667574074077</v>
      </c>
    </row>
    <row r="8207" spans="1:12" x14ac:dyDescent="0.3">
      <c r="A8207" t="s">
        <v>2754</v>
      </c>
      <c r="B8207" t="s">
        <v>2755</v>
      </c>
      <c r="C8207" t="s">
        <v>2466</v>
      </c>
      <c r="D8207" t="s">
        <v>2467</v>
      </c>
      <c r="E8207">
        <v>2.52</v>
      </c>
      <c r="F8207">
        <v>3.19</v>
      </c>
      <c r="G8207">
        <v>3.55</v>
      </c>
      <c r="J8207">
        <f>AVERAGE(Table1_1[[#This Row],[2020]:[2024]])</f>
        <v>3.0866666666666664</v>
      </c>
      <c r="K8207" t="str">
        <f>IF(AVERAGE(Table1_1[[#This Row],[2020]:[2024]])&lt;=_xlfn.XLOOKUP(Table1_1[[#This Row],[Series Name]],Table4[Series Name],Table4[Global Average]),"Sotto la media","Sopra la media")</f>
        <v>Sotto la media</v>
      </c>
      <c r="L8207">
        <f>_xlfn.XLOOKUP(Table1_1[[#This Row],[Series Name]],Table4[Series Name],Table4[Global Average])</f>
        <v>6.2094345238095237</v>
      </c>
    </row>
    <row r="8208" spans="1:12" x14ac:dyDescent="0.3">
      <c r="A8208" t="s">
        <v>2754</v>
      </c>
      <c r="B8208" t="s">
        <v>2755</v>
      </c>
      <c r="C8208" t="s">
        <v>2468</v>
      </c>
      <c r="D8208" t="s">
        <v>2469</v>
      </c>
      <c r="E8208">
        <v>2.42</v>
      </c>
      <c r="F8208">
        <v>3.17</v>
      </c>
      <c r="G8208">
        <v>3.55</v>
      </c>
      <c r="J8208">
        <f>AVERAGE(Table1_1[[#This Row],[2020]:[2024]])</f>
        <v>3.0466666666666669</v>
      </c>
      <c r="K8208" t="str">
        <f>IF(AVERAGE(Table1_1[[#This Row],[2020]:[2024]])&lt;=_xlfn.XLOOKUP(Table1_1[[#This Row],[Series Name]],Table4[Series Name],Table4[Global Average]),"Sotto la media","Sopra la media")</f>
        <v>Sotto la media</v>
      </c>
      <c r="L8208">
        <f>_xlfn.XLOOKUP(Table1_1[[#This Row],[Series Name]],Table4[Series Name],Table4[Global Average])</f>
        <v>6.0489880952380952</v>
      </c>
    </row>
    <row r="8209" spans="1:12" x14ac:dyDescent="0.3">
      <c r="A8209" t="s">
        <v>2754</v>
      </c>
      <c r="B8209" t="s">
        <v>2755</v>
      </c>
      <c r="C8209" t="s">
        <v>2470</v>
      </c>
      <c r="D8209" t="s">
        <v>2471</v>
      </c>
      <c r="E8209">
        <v>3.5</v>
      </c>
      <c r="F8209">
        <v>3.39</v>
      </c>
      <c r="G8209">
        <v>3.52</v>
      </c>
      <c r="J8209">
        <f>AVERAGE(Table1_1[[#This Row],[2020]:[2024]])</f>
        <v>3.47</v>
      </c>
      <c r="K8209" t="str">
        <f>IF(AVERAGE(Table1_1[[#This Row],[2020]:[2024]])&lt;=_xlfn.XLOOKUP(Table1_1[[#This Row],[Series Name]],Table4[Series Name],Table4[Global Average]),"Sotto la media","Sopra la media")</f>
        <v>Sotto la media</v>
      </c>
      <c r="L8209">
        <f>_xlfn.XLOOKUP(Table1_1[[#This Row],[Series Name]],Table4[Series Name],Table4[Global Average])</f>
        <v>7.0993452380952382</v>
      </c>
    </row>
    <row r="8210" spans="1:12" x14ac:dyDescent="0.3">
      <c r="A8210" t="s">
        <v>2754</v>
      </c>
      <c r="B8210" t="s">
        <v>2755</v>
      </c>
      <c r="C8210" t="s">
        <v>2472</v>
      </c>
      <c r="D8210" t="s">
        <v>2473</v>
      </c>
      <c r="E8210">
        <v>2.4</v>
      </c>
      <c r="F8210">
        <v>2.58</v>
      </c>
      <c r="G8210">
        <v>2.83</v>
      </c>
      <c r="J8210">
        <f>AVERAGE(Table1_1[[#This Row],[2020]:[2024]])</f>
        <v>2.6033333333333335</v>
      </c>
      <c r="K8210" t="str">
        <f>IF(AVERAGE(Table1_1[[#This Row],[2020]:[2024]])&lt;=_xlfn.XLOOKUP(Table1_1[[#This Row],[Series Name]],Table4[Series Name],Table4[Global Average]),"Sotto la media","Sopra la media")</f>
        <v>Sotto la media</v>
      </c>
      <c r="L8210">
        <f>_xlfn.XLOOKUP(Table1_1[[#This Row],[Series Name]],Table4[Series Name],Table4[Global Average])</f>
        <v>3.983392857142857</v>
      </c>
    </row>
    <row r="8211" spans="1:12" x14ac:dyDescent="0.3">
      <c r="A8211" t="s">
        <v>2754</v>
      </c>
      <c r="B8211" t="s">
        <v>2755</v>
      </c>
      <c r="C8211" t="s">
        <v>2474</v>
      </c>
      <c r="D8211" t="s">
        <v>2475</v>
      </c>
      <c r="E8211">
        <v>2.44</v>
      </c>
      <c r="F8211">
        <v>2.65</v>
      </c>
      <c r="G8211">
        <v>2.98</v>
      </c>
      <c r="J8211">
        <f>AVERAGE(Table1_1[[#This Row],[2020]:[2024]])</f>
        <v>2.69</v>
      </c>
      <c r="K8211" t="str">
        <f>IF(AVERAGE(Table1_1[[#This Row],[2020]:[2024]])&lt;=_xlfn.XLOOKUP(Table1_1[[#This Row],[Series Name]],Table4[Series Name],Table4[Global Average]),"Sotto la media","Sopra la media")</f>
        <v>Sotto la media</v>
      </c>
      <c r="L8211">
        <f>_xlfn.XLOOKUP(Table1_1[[#This Row],[Series Name]],Table4[Series Name],Table4[Global Average])</f>
        <v>4.1246726190476188</v>
      </c>
    </row>
    <row r="8212" spans="1:12" x14ac:dyDescent="0.3">
      <c r="A8212" t="s">
        <v>2754</v>
      </c>
      <c r="B8212" t="s">
        <v>2755</v>
      </c>
      <c r="C8212" t="s">
        <v>2476</v>
      </c>
      <c r="D8212" t="s">
        <v>2477</v>
      </c>
      <c r="E8212">
        <v>2.2200000000000002</v>
      </c>
      <c r="F8212">
        <v>2.29</v>
      </c>
      <c r="G8212">
        <v>2.2599999999999998</v>
      </c>
      <c r="J8212">
        <f>AVERAGE(Table1_1[[#This Row],[2020]:[2024]])</f>
        <v>2.2566666666666664</v>
      </c>
      <c r="K8212" t="str">
        <f>IF(AVERAGE(Table1_1[[#This Row],[2020]:[2024]])&lt;=_xlfn.XLOOKUP(Table1_1[[#This Row],[Series Name]],Table4[Series Name],Table4[Global Average]),"Sotto la media","Sopra la media")</f>
        <v>Sotto la media</v>
      </c>
      <c r="L8212">
        <f>_xlfn.XLOOKUP(Table1_1[[#This Row],[Series Name]],Table4[Series Name],Table4[Global Average])</f>
        <v>3.6444642857142857</v>
      </c>
    </row>
    <row r="8213" spans="1:12" x14ac:dyDescent="0.3">
      <c r="A8213" t="s">
        <v>2754</v>
      </c>
      <c r="B8213" t="s">
        <v>2755</v>
      </c>
      <c r="C8213" t="s">
        <v>2478</v>
      </c>
      <c r="D8213" t="s">
        <v>2479</v>
      </c>
      <c r="E8213">
        <v>6.02</v>
      </c>
      <c r="F8213">
        <v>6.7</v>
      </c>
      <c r="G8213">
        <v>7.09</v>
      </c>
      <c r="J8213">
        <f>AVERAGE(Table1_1[[#This Row],[2020]:[2024]])</f>
        <v>6.6033333333333326</v>
      </c>
      <c r="K8213" t="str">
        <f>IF(AVERAGE(Table1_1[[#This Row],[2020]:[2024]])&lt;=_xlfn.XLOOKUP(Table1_1[[#This Row],[Series Name]],Table4[Series Name],Table4[Global Average]),"Sotto la media","Sopra la media")</f>
        <v>Sotto la media</v>
      </c>
      <c r="L8213">
        <f>_xlfn.XLOOKUP(Table1_1[[#This Row],[Series Name]],Table4[Series Name],Table4[Global Average])</f>
        <v>7.626696428571428</v>
      </c>
    </row>
    <row r="8214" spans="1:12" x14ac:dyDescent="0.3">
      <c r="A8214" t="s">
        <v>2754</v>
      </c>
      <c r="B8214" t="s">
        <v>2755</v>
      </c>
      <c r="C8214" t="s">
        <v>2480</v>
      </c>
      <c r="D8214" t="s">
        <v>2481</v>
      </c>
      <c r="E8214">
        <v>4.55</v>
      </c>
      <c r="F8214">
        <v>5.47</v>
      </c>
      <c r="G8214">
        <v>6</v>
      </c>
      <c r="J8214">
        <f>AVERAGE(Table1_1[[#This Row],[2020]:[2024]])</f>
        <v>5.34</v>
      </c>
      <c r="K8214" t="str">
        <f>IF(AVERAGE(Table1_1[[#This Row],[2020]:[2024]])&lt;=_xlfn.XLOOKUP(Table1_1[[#This Row],[Series Name]],Table4[Series Name],Table4[Global Average]),"Sotto la media","Sopra la media")</f>
        <v>Sotto la media</v>
      </c>
      <c r="L8214">
        <f>_xlfn.XLOOKUP(Table1_1[[#This Row],[Series Name]],Table4[Series Name],Table4[Global Average])</f>
        <v>7.1184821428571432</v>
      </c>
    </row>
    <row r="8215" spans="1:12" x14ac:dyDescent="0.3">
      <c r="A8215" t="s">
        <v>2754</v>
      </c>
      <c r="B8215" t="s">
        <v>2755</v>
      </c>
      <c r="C8215" t="s">
        <v>2482</v>
      </c>
      <c r="D8215" t="s">
        <v>2483</v>
      </c>
      <c r="E8215">
        <v>10.17</v>
      </c>
      <c r="F8215">
        <v>10.17</v>
      </c>
      <c r="G8215">
        <v>10.17</v>
      </c>
      <c r="J8215">
        <f>AVERAGE(Table1_1[[#This Row],[2020]:[2024]])</f>
        <v>10.17</v>
      </c>
      <c r="K8215" t="str">
        <f>IF(AVERAGE(Table1_1[[#This Row],[2020]:[2024]])&lt;=_xlfn.XLOOKUP(Table1_1[[#This Row],[Series Name]],Table4[Series Name],Table4[Global Average]),"Sotto la media","Sopra la media")</f>
        <v>Sopra la media</v>
      </c>
      <c r="L8215">
        <f>_xlfn.XLOOKUP(Table1_1[[#This Row],[Series Name]],Table4[Series Name],Table4[Global Average])</f>
        <v>9.1218154761904771</v>
      </c>
    </row>
    <row r="8216" spans="1:12" x14ac:dyDescent="0.3">
      <c r="A8216" t="s">
        <v>2754</v>
      </c>
      <c r="B8216" t="s">
        <v>2755</v>
      </c>
      <c r="C8216" t="s">
        <v>2484</v>
      </c>
      <c r="D8216" t="s">
        <v>2485</v>
      </c>
      <c r="E8216">
        <v>7.09</v>
      </c>
      <c r="F8216">
        <v>6.8</v>
      </c>
      <c r="G8216">
        <v>7.06</v>
      </c>
      <c r="J8216">
        <f>AVERAGE(Table1_1[[#This Row],[2020]:[2024]])</f>
        <v>6.9833333333333334</v>
      </c>
      <c r="K8216" t="str">
        <f>IF(AVERAGE(Table1_1[[#This Row],[2020]:[2024]])&lt;=_xlfn.XLOOKUP(Table1_1[[#This Row],[Series Name]],Table4[Series Name],Table4[Global Average]),"Sotto la media","Sopra la media")</f>
        <v>Sopra la media</v>
      </c>
      <c r="L8216">
        <f>_xlfn.XLOOKUP(Table1_1[[#This Row],[Series Name]],Table4[Series Name],Table4[Global Average])</f>
        <v>6.1508035714285727</v>
      </c>
    </row>
    <row r="8217" spans="1:12" x14ac:dyDescent="0.3">
      <c r="A8217" t="s">
        <v>2754</v>
      </c>
      <c r="B8217" t="s">
        <v>2755</v>
      </c>
      <c r="C8217" t="s">
        <v>2486</v>
      </c>
      <c r="D8217" t="s">
        <v>2487</v>
      </c>
      <c r="E8217">
        <v>5.7</v>
      </c>
      <c r="F8217">
        <v>5.26</v>
      </c>
      <c r="G8217">
        <v>5.5</v>
      </c>
      <c r="J8217">
        <f>AVERAGE(Table1_1[[#This Row],[2020]:[2024]])</f>
        <v>5.4866666666666672</v>
      </c>
      <c r="K8217" t="str">
        <f>IF(AVERAGE(Table1_1[[#This Row],[2020]:[2024]])&lt;=_xlfn.XLOOKUP(Table1_1[[#This Row],[Series Name]],Table4[Series Name],Table4[Global Average]),"Sotto la media","Sopra la media")</f>
        <v>Sotto la media</v>
      </c>
      <c r="L8217">
        <f>_xlfn.XLOOKUP(Table1_1[[#This Row],[Series Name]],Table4[Series Name],Table4[Global Average])</f>
        <v>6.0113392857142856</v>
      </c>
    </row>
    <row r="8218" spans="1:12" x14ac:dyDescent="0.3">
      <c r="A8218" t="s">
        <v>2754</v>
      </c>
      <c r="B8218" t="s">
        <v>2755</v>
      </c>
      <c r="C8218" t="s">
        <v>2488</v>
      </c>
      <c r="D8218" t="s">
        <v>2489</v>
      </c>
      <c r="E8218">
        <v>13.51</v>
      </c>
      <c r="F8218">
        <v>13.27</v>
      </c>
      <c r="G8218">
        <v>13.32</v>
      </c>
      <c r="J8218">
        <f>AVERAGE(Table1_1[[#This Row],[2020]:[2024]])</f>
        <v>13.366666666666667</v>
      </c>
      <c r="K8218" t="str">
        <f>IF(AVERAGE(Table1_1[[#This Row],[2020]:[2024]])&lt;=_xlfn.XLOOKUP(Table1_1[[#This Row],[Series Name]],Table4[Series Name],Table4[Global Average]),"Sotto la media","Sopra la media")</f>
        <v>Sopra la media</v>
      </c>
      <c r="L8218">
        <f>_xlfn.XLOOKUP(Table1_1[[#This Row],[Series Name]],Table4[Series Name],Table4[Global Average])</f>
        <v>6.9743452380952382</v>
      </c>
    </row>
    <row r="8219" spans="1:12" x14ac:dyDescent="0.3">
      <c r="A8219" t="s">
        <v>2754</v>
      </c>
      <c r="B8219" t="s">
        <v>2755</v>
      </c>
      <c r="C8219" t="s">
        <v>2490</v>
      </c>
      <c r="D8219" t="s">
        <v>2491</v>
      </c>
      <c r="E8219">
        <v>14.0452385553971</v>
      </c>
      <c r="F8219">
        <v>14.4463230965207</v>
      </c>
      <c r="G8219">
        <v>15.276668136341099</v>
      </c>
      <c r="H8219">
        <v>17.702693055199699</v>
      </c>
      <c r="J8219">
        <f>AVERAGE(Table1_1[[#This Row],[2020]:[2024]])</f>
        <v>15.367730710864649</v>
      </c>
      <c r="K8219" t="str">
        <f>IF(AVERAGE(Table1_1[[#This Row],[2020]:[2024]])&lt;=_xlfn.XLOOKUP(Table1_1[[#This Row],[Series Name]],Table4[Series Name],Table4[Global Average]),"Sotto la media","Sopra la media")</f>
        <v>Sopra la media</v>
      </c>
      <c r="L8219">
        <f>_xlfn.XLOOKUP(Table1_1[[#This Row],[Series Name]],Table4[Series Name],Table4[Global Average])</f>
        <v>14.699982964959425</v>
      </c>
    </row>
    <row r="8220" spans="1:12" x14ac:dyDescent="0.3">
      <c r="A8220" t="s">
        <v>2754</v>
      </c>
      <c r="B8220" t="s">
        <v>2755</v>
      </c>
      <c r="C8220" t="s">
        <v>2492</v>
      </c>
      <c r="D8220" t="s">
        <v>2493</v>
      </c>
      <c r="E8220">
        <v>140237633856459</v>
      </c>
      <c r="F8220">
        <v>172291760998959</v>
      </c>
      <c r="G8220">
        <v>224535093367809</v>
      </c>
      <c r="H8220">
        <v>278367413161932</v>
      </c>
      <c r="J8220">
        <f>AVERAGE(Table1_1[[#This Row],[2020]:[2024]])</f>
        <v>203857975346289.75</v>
      </c>
      <c r="K8220" t="str">
        <f>IF(AVERAGE(Table1_1[[#This Row],[2020]:[2024]])&lt;=_xlfn.XLOOKUP(Table1_1[[#This Row],[Series Name]],Table4[Series Name],Table4[Global Average]),"Sotto la media","Sopra la media")</f>
        <v>Sopra la media</v>
      </c>
      <c r="L8220">
        <f>_xlfn.XLOOKUP(Table1_1[[#This Row],[Series Name]],Table4[Series Name],Table4[Global Average])</f>
        <v>30361512685863.348</v>
      </c>
    </row>
    <row r="8221" spans="1:12" x14ac:dyDescent="0.3">
      <c r="A8221" t="s">
        <v>2754</v>
      </c>
      <c r="B8221" t="s">
        <v>2755</v>
      </c>
      <c r="C8221" t="s">
        <v>2494</v>
      </c>
      <c r="D8221" t="s">
        <v>2495</v>
      </c>
      <c r="E8221">
        <v>76490000000000</v>
      </c>
      <c r="F8221">
        <v>88640000000000</v>
      </c>
      <c r="G8221">
        <v>102605000000000</v>
      </c>
      <c r="H8221">
        <v>103067000000000</v>
      </c>
      <c r="J8221">
        <f>AVERAGE(Table1_1[[#This Row],[2020]:[2024]])</f>
        <v>92700500000000</v>
      </c>
      <c r="K8221" t="str">
        <f>IF(AVERAGE(Table1_1[[#This Row],[2020]:[2024]])&lt;=_xlfn.XLOOKUP(Table1_1[[#This Row],[Series Name]],Table4[Series Name],Table4[Global Average]),"Sotto la media","Sopra la media")</f>
        <v>Sopra la media</v>
      </c>
      <c r="L8221">
        <f>_xlfn.XLOOKUP(Table1_1[[#This Row],[Series Name]],Table4[Series Name],Table4[Global Average])</f>
        <v>10706931210176.102</v>
      </c>
    </row>
    <row r="8222" spans="1:12" x14ac:dyDescent="0.3">
      <c r="A8222" t="s">
        <v>2754</v>
      </c>
      <c r="B8222" t="s">
        <v>2755</v>
      </c>
      <c r="C8222" t="s">
        <v>2496</v>
      </c>
      <c r="D8222" t="s">
        <v>2497</v>
      </c>
      <c r="E8222">
        <v>89168000000000</v>
      </c>
      <c r="F8222">
        <v>113060000000000</v>
      </c>
      <c r="G8222">
        <v>148527000000000</v>
      </c>
      <c r="H8222">
        <v>154642000000000</v>
      </c>
      <c r="J8222">
        <f>AVERAGE(Table1_1[[#This Row],[2020]:[2024]])</f>
        <v>126349250000000</v>
      </c>
      <c r="K8222" t="str">
        <f>IF(AVERAGE(Table1_1[[#This Row],[2020]:[2024]])&lt;=_xlfn.XLOOKUP(Table1_1[[#This Row],[Series Name]],Table4[Series Name],Table4[Global Average]),"Sotto la media","Sopra la media")</f>
        <v>Sopra la media</v>
      </c>
      <c r="L8222">
        <f>_xlfn.XLOOKUP(Table1_1[[#This Row],[Series Name]],Table4[Series Name],Table4[Global Average])</f>
        <v>16275441922665.035</v>
      </c>
    </row>
    <row r="8223" spans="1:12" x14ac:dyDescent="0.3">
      <c r="A8223" t="s">
        <v>2754</v>
      </c>
      <c r="B8223" t="s">
        <v>2755</v>
      </c>
      <c r="C8223" t="s">
        <v>2498</v>
      </c>
      <c r="D8223" t="s">
        <v>2499</v>
      </c>
      <c r="E8223">
        <v>24143336168.739399</v>
      </c>
      <c r="F8223">
        <v>30195680344.903099</v>
      </c>
      <c r="G8223">
        <v>34896669224.254402</v>
      </c>
      <c r="H8223">
        <v>35747482347.8284</v>
      </c>
      <c r="J8223">
        <f>AVERAGE(Table1_1[[#This Row],[2020]:[2024]])</f>
        <v>31245792021.431328</v>
      </c>
      <c r="K8223" t="str">
        <f>IF(AVERAGE(Table1_1[[#This Row],[2020]:[2024]])&lt;=_xlfn.XLOOKUP(Table1_1[[#This Row],[Series Name]],Table4[Series Name],Table4[Global Average]),"Sotto la media","Sopra la media")</f>
        <v>Sotto la media</v>
      </c>
      <c r="L8223">
        <f>_xlfn.XLOOKUP(Table1_1[[#This Row],[Series Name]],Table4[Series Name],Table4[Global Average])</f>
        <v>104600862205.91008</v>
      </c>
    </row>
    <row r="8224" spans="1:12" x14ac:dyDescent="0.3">
      <c r="A8224" t="s">
        <v>2754</v>
      </c>
      <c r="B8224" t="s">
        <v>2755</v>
      </c>
      <c r="C8224" t="s">
        <v>2504</v>
      </c>
      <c r="D8224" t="s">
        <v>2505</v>
      </c>
      <c r="E8224">
        <v>23.4321426324322</v>
      </c>
      <c r="F8224">
        <v>25.226065342009999</v>
      </c>
      <c r="G8224">
        <v>27.3857237241706</v>
      </c>
      <c r="H8224">
        <v>23.646384408032301</v>
      </c>
      <c r="J8224">
        <f>AVERAGE(Table1_1[[#This Row],[2020]:[2024]])</f>
        <v>24.922579026661275</v>
      </c>
      <c r="K8224" t="str">
        <f>IF(AVERAGE(Table1_1[[#This Row],[2020]:[2024]])&lt;=_xlfn.XLOOKUP(Table1_1[[#This Row],[Series Name]],Table4[Series Name],Table4[Global Average]),"Sotto la media","Sopra la media")</f>
        <v>Sotto la media</v>
      </c>
      <c r="L8224">
        <f>_xlfn.XLOOKUP(Table1_1[[#This Row],[Series Name]],Table4[Series Name],Table4[Global Average])</f>
        <v>26.425264347931694</v>
      </c>
    </row>
    <row r="8225" spans="1:12" x14ac:dyDescent="0.3">
      <c r="A8225" t="s">
        <v>2754</v>
      </c>
      <c r="B8225" t="s">
        <v>2755</v>
      </c>
      <c r="C8225" t="s">
        <v>2506</v>
      </c>
      <c r="D8225" t="s">
        <v>2507</v>
      </c>
      <c r="E8225">
        <v>8.1408239472139403</v>
      </c>
      <c r="F8225">
        <v>8.7563033727792003</v>
      </c>
      <c r="G8225">
        <v>9.5105276348280405</v>
      </c>
      <c r="H8225">
        <v>9.3048411826059407</v>
      </c>
      <c r="J8225">
        <f>AVERAGE(Table1_1[[#This Row],[2020]:[2024]])</f>
        <v>8.9281240343567809</v>
      </c>
      <c r="K8225" t="str">
        <f>IF(AVERAGE(Table1_1[[#This Row],[2020]:[2024]])&lt;=_xlfn.XLOOKUP(Table1_1[[#This Row],[Series Name]],Table4[Series Name],Table4[Global Average]),"Sotto la media","Sopra la media")</f>
        <v>Sopra la media</v>
      </c>
      <c r="L8225">
        <f>_xlfn.XLOOKUP(Table1_1[[#This Row],[Series Name]],Table4[Series Name],Table4[Global Average])</f>
        <v>8.4330969075317448</v>
      </c>
    </row>
    <row r="8226" spans="1:12" x14ac:dyDescent="0.3">
      <c r="A8226" t="s">
        <v>2754</v>
      </c>
      <c r="B8226" t="s">
        <v>2755</v>
      </c>
      <c r="C8226" t="s">
        <v>2508</v>
      </c>
      <c r="D8226" t="s">
        <v>2509</v>
      </c>
      <c r="E8226">
        <v>67921580663508.5</v>
      </c>
      <c r="F8226">
        <v>86415520170789.297</v>
      </c>
      <c r="G8226">
        <v>113253740707441</v>
      </c>
      <c r="H8226">
        <v>119161332024101</v>
      </c>
      <c r="J8226">
        <f>AVERAGE(Table1_1[[#This Row],[2020]:[2024]])</f>
        <v>96688043391459.953</v>
      </c>
      <c r="K8226" t="str">
        <f>IF(AVERAGE(Table1_1[[#This Row],[2020]:[2024]])&lt;=_xlfn.XLOOKUP(Table1_1[[#This Row],[Series Name]],Table4[Series Name],Table4[Global Average]),"Sotto la media","Sopra la media")</f>
        <v>Sopra la media</v>
      </c>
      <c r="L8226">
        <f>_xlfn.XLOOKUP(Table1_1[[#This Row],[Series Name]],Table4[Series Name],Table4[Global Average])</f>
        <v>15601786236119.805</v>
      </c>
    </row>
    <row r="8227" spans="1:12" x14ac:dyDescent="0.3">
      <c r="A8227" t="s">
        <v>2754</v>
      </c>
      <c r="B8227" t="s">
        <v>2755</v>
      </c>
      <c r="C8227" t="s">
        <v>2510</v>
      </c>
      <c r="D8227" t="s">
        <v>2511</v>
      </c>
      <c r="E8227">
        <v>21.730451956707</v>
      </c>
      <c r="F8227">
        <v>21.8289033806726</v>
      </c>
      <c r="G8227">
        <v>23.707848096441001</v>
      </c>
      <c r="H8227">
        <v>28.532933196884301</v>
      </c>
      <c r="J8227">
        <f>AVERAGE(Table1_1[[#This Row],[2020]:[2024]])</f>
        <v>23.950034157676225</v>
      </c>
      <c r="K8227" t="str">
        <f>IF(AVERAGE(Table1_1[[#This Row],[2020]:[2024]])&lt;=_xlfn.XLOOKUP(Table1_1[[#This Row],[Series Name]],Table4[Series Name],Table4[Global Average]),"Sotto la media","Sopra la media")</f>
        <v>Sotto la media</v>
      </c>
      <c r="L8227">
        <f>_xlfn.XLOOKUP(Table1_1[[#This Row],[Series Name]],Table4[Series Name],Table4[Global Average])</f>
        <v>28.621043694803099</v>
      </c>
    </row>
    <row r="8228" spans="1:12" x14ac:dyDescent="0.3">
      <c r="A8228" t="s">
        <v>2754</v>
      </c>
      <c r="B8228" t="s">
        <v>2755</v>
      </c>
      <c r="C8228" t="s">
        <v>2512</v>
      </c>
      <c r="D8228" t="s">
        <v>2513</v>
      </c>
      <c r="E8228">
        <v>44.915885432111097</v>
      </c>
      <c r="F8228">
        <v>43.401989823062202</v>
      </c>
      <c r="G8228">
        <v>43.665279133620402</v>
      </c>
      <c r="H8228">
        <v>51.653366257934302</v>
      </c>
      <c r="J8228">
        <f>AVERAGE(Table1_1[[#This Row],[2020]:[2024]])</f>
        <v>45.909130161682</v>
      </c>
      <c r="K8228" t="str">
        <f>IF(AVERAGE(Table1_1[[#This Row],[2020]:[2024]])&lt;=_xlfn.XLOOKUP(Table1_1[[#This Row],[Series Name]],Table4[Series Name],Table4[Global Average]),"Sotto la media","Sopra la media")</f>
        <v>Sotto la media</v>
      </c>
      <c r="L8228">
        <f>_xlfn.XLOOKUP(Table1_1[[#This Row],[Series Name]],Table4[Series Name],Table4[Global Average])</f>
        <v>45.929882861326128</v>
      </c>
    </row>
    <row r="8229" spans="1:12" x14ac:dyDescent="0.3">
      <c r="A8229" t="s">
        <v>2754</v>
      </c>
      <c r="B8229" t="s">
        <v>2755</v>
      </c>
      <c r="C8229" t="s">
        <v>2514</v>
      </c>
      <c r="D8229" t="s">
        <v>2515</v>
      </c>
      <c r="E8229">
        <v>62988974955670.602</v>
      </c>
      <c r="F8229">
        <v>74778052574742.797</v>
      </c>
      <c r="G8229">
        <v>98043875271989</v>
      </c>
      <c r="H8229">
        <v>143786139463270</v>
      </c>
      <c r="J8229">
        <f>AVERAGE(Table1_1[[#This Row],[2020]:[2024]])</f>
        <v>94899260566418.094</v>
      </c>
      <c r="K8229" t="str">
        <f>IF(AVERAGE(Table1_1[[#This Row],[2020]:[2024]])&lt;=_xlfn.XLOOKUP(Table1_1[[#This Row],[Series Name]],Table4[Series Name],Table4[Global Average]),"Sotto la media","Sopra la media")</f>
        <v>Sopra la media</v>
      </c>
      <c r="L8229">
        <f>_xlfn.XLOOKUP(Table1_1[[#This Row],[Series Name]],Table4[Series Name],Table4[Global Average])</f>
        <v>12719643551310.389</v>
      </c>
    </row>
    <row r="8230" spans="1:12" x14ac:dyDescent="0.3">
      <c r="A8230" t="s">
        <v>2754</v>
      </c>
      <c r="B8230" t="s">
        <v>2755</v>
      </c>
      <c r="C8230" t="s">
        <v>2516</v>
      </c>
      <c r="D8230" t="s">
        <v>2517</v>
      </c>
      <c r="E8230">
        <v>1.0673712641820099</v>
      </c>
      <c r="F8230">
        <v>1.4192481018109699</v>
      </c>
      <c r="G8230">
        <v>1.6939485733884301</v>
      </c>
      <c r="H8230">
        <v>1.32542610114102</v>
      </c>
      <c r="J8230">
        <f>AVERAGE(Table1_1[[#This Row],[2020]:[2024]])</f>
        <v>1.3764985101306075</v>
      </c>
      <c r="K8230" t="str">
        <f>IF(AVERAGE(Table1_1[[#This Row],[2020]:[2024]])&lt;=_xlfn.XLOOKUP(Table1_1[[#This Row],[Series Name]],Table4[Series Name],Table4[Global Average]),"Sotto la media","Sopra la media")</f>
        <v>Sotto la media</v>
      </c>
      <c r="L8230">
        <f>_xlfn.XLOOKUP(Table1_1[[#This Row],[Series Name]],Table4[Series Name],Table4[Global Average])</f>
        <v>6.8531367822275371</v>
      </c>
    </row>
    <row r="8231" spans="1:12" x14ac:dyDescent="0.3">
      <c r="A8231" t="s">
        <v>2754</v>
      </c>
      <c r="B8231" t="s">
        <v>2755</v>
      </c>
      <c r="C8231" t="s">
        <v>2518</v>
      </c>
      <c r="D8231" t="s">
        <v>2519</v>
      </c>
      <c r="E8231">
        <v>3093935734144.3501</v>
      </c>
      <c r="F8231">
        <v>4861838788832.2197</v>
      </c>
      <c r="G8231">
        <v>7005329288886</v>
      </c>
      <c r="H8231">
        <v>6679225753338.6699</v>
      </c>
      <c r="J8231">
        <f>AVERAGE(Table1_1[[#This Row],[2020]:[2024]])</f>
        <v>5410082391300.3105</v>
      </c>
      <c r="K8231" t="str">
        <f>IF(AVERAGE(Table1_1[[#This Row],[2020]:[2024]])&lt;=_xlfn.XLOOKUP(Table1_1[[#This Row],[Series Name]],Table4[Series Name],Table4[Global Average]),"Sotto la media","Sopra la media")</f>
        <v>Sopra la media</v>
      </c>
      <c r="L8231">
        <f>_xlfn.XLOOKUP(Table1_1[[#This Row],[Series Name]],Table4[Series Name],Table4[Global Average])</f>
        <v>1781718171236.1372</v>
      </c>
    </row>
    <row r="8232" spans="1:12" x14ac:dyDescent="0.3">
      <c r="A8232" t="s">
        <v>2754</v>
      </c>
      <c r="B8232" t="s">
        <v>2755</v>
      </c>
      <c r="C8232" t="s">
        <v>2520</v>
      </c>
      <c r="D8232" t="s">
        <v>2521</v>
      </c>
      <c r="E8232">
        <v>159150000</v>
      </c>
      <c r="F8232">
        <v>167580000</v>
      </c>
      <c r="G8232">
        <v>159010000</v>
      </c>
      <c r="J8232">
        <f>AVERAGE(Table1_1[[#This Row],[2020]:[2024]])</f>
        <v>161913333.33333334</v>
      </c>
      <c r="K8232" t="str">
        <f>IF(AVERAGE(Table1_1[[#This Row],[2020]:[2024]])&lt;=_xlfn.XLOOKUP(Table1_1[[#This Row],[Series Name]],Table4[Series Name],Table4[Global Average]),"Sotto la media","Sopra la media")</f>
        <v>Sopra la media</v>
      </c>
      <c r="L8232">
        <f>_xlfn.XLOOKUP(Table1_1[[#This Row],[Series Name]],Table4[Series Name],Table4[Global Average])</f>
        <v>139081111.1111111</v>
      </c>
    </row>
    <row r="8233" spans="1:12" x14ac:dyDescent="0.3">
      <c r="A8233" t="s">
        <v>2754</v>
      </c>
      <c r="B8233" t="s">
        <v>2755</v>
      </c>
      <c r="C8233" t="s">
        <v>2524</v>
      </c>
      <c r="D8233" t="s">
        <v>2525</v>
      </c>
      <c r="E8233">
        <v>2734822548154.0801</v>
      </c>
      <c r="F8233">
        <v>20148749638073.301</v>
      </c>
      <c r="G8233">
        <v>50484873227390.102</v>
      </c>
      <c r="H8233">
        <v>31375231143197.199</v>
      </c>
      <c r="J8233">
        <f>AVERAGE(Table1_1[[#This Row],[2020]:[2024]])</f>
        <v>26185919139203.672</v>
      </c>
      <c r="K8233" t="str">
        <f>IF(AVERAGE(Table1_1[[#This Row],[2020]:[2024]])&lt;=_xlfn.XLOOKUP(Table1_1[[#This Row],[Series Name]],Table4[Series Name],Table4[Global Average]),"Sotto la media","Sopra la media")</f>
        <v>Sopra la media</v>
      </c>
      <c r="L8233">
        <f>_xlfn.XLOOKUP(Table1_1[[#This Row],[Series Name]],Table4[Series Name],Table4[Global Average])</f>
        <v>1690934081762.6724</v>
      </c>
    </row>
    <row r="8234" spans="1:12" x14ac:dyDescent="0.3">
      <c r="A8234" t="s">
        <v>2754</v>
      </c>
      <c r="B8234" t="s">
        <v>2755</v>
      </c>
      <c r="C8234" t="s">
        <v>2526</v>
      </c>
      <c r="D8234" t="s">
        <v>2527</v>
      </c>
      <c r="E8234">
        <v>17</v>
      </c>
      <c r="F8234">
        <v>17</v>
      </c>
      <c r="G8234">
        <v>16.7</v>
      </c>
      <c r="H8234">
        <v>16.7</v>
      </c>
      <c r="I8234">
        <v>26.4</v>
      </c>
      <c r="J8234">
        <f>AVERAGE(Table1_1[[#This Row],[2020]:[2024]])</f>
        <v>18.760000000000002</v>
      </c>
      <c r="K8234" t="str">
        <f>IF(AVERAGE(Table1_1[[#This Row],[2020]:[2024]])&lt;=_xlfn.XLOOKUP(Table1_1[[#This Row],[Series Name]],Table4[Series Name],Table4[Global Average]),"Sotto la media","Sopra la media")</f>
        <v>Sopra la media</v>
      </c>
      <c r="L8234">
        <f>_xlfn.XLOOKUP(Table1_1[[#This Row],[Series Name]],Table4[Series Name],Table4[Global Average])</f>
        <v>18.065555555555555</v>
      </c>
    </row>
    <row r="8235" spans="1:12" x14ac:dyDescent="0.3">
      <c r="A8235" t="s">
        <v>2754</v>
      </c>
      <c r="B8235" t="s">
        <v>2755</v>
      </c>
      <c r="C8235" t="s">
        <v>2528</v>
      </c>
      <c r="D8235" t="s">
        <v>2529</v>
      </c>
      <c r="E8235">
        <v>16.899999999999999</v>
      </c>
      <c r="F8235">
        <v>16.899999999999999</v>
      </c>
      <c r="G8235">
        <v>16.399999999999999</v>
      </c>
      <c r="H8235">
        <v>16.399999999999999</v>
      </c>
      <c r="I8235">
        <v>17</v>
      </c>
      <c r="J8235">
        <f>AVERAGE(Table1_1[[#This Row],[2020]:[2024]])</f>
        <v>16.72</v>
      </c>
      <c r="K8235" t="str">
        <f>IF(AVERAGE(Table1_1[[#This Row],[2020]:[2024]])&lt;=_xlfn.XLOOKUP(Table1_1[[#This Row],[Series Name]],Table4[Series Name],Table4[Global Average]),"Sotto la media","Sopra la media")</f>
        <v>Sotto la media</v>
      </c>
      <c r="L8235">
        <f>_xlfn.XLOOKUP(Table1_1[[#This Row],[Series Name]],Table4[Series Name],Table4[Global Average])</f>
        <v>19.27</v>
      </c>
    </row>
    <row r="8236" spans="1:12" x14ac:dyDescent="0.3">
      <c r="A8236" t="s">
        <v>2754</v>
      </c>
      <c r="B8236" t="s">
        <v>2755</v>
      </c>
      <c r="C8236" t="s">
        <v>2530</v>
      </c>
      <c r="D8236" t="s">
        <v>2531</v>
      </c>
      <c r="E8236">
        <v>38.676021575927699</v>
      </c>
      <c r="F8236">
        <v>39.828521728515597</v>
      </c>
      <c r="G8236">
        <v>40.337181091308601</v>
      </c>
      <c r="J8236">
        <f>AVERAGE(Table1_1[[#This Row],[2020]:[2024]])</f>
        <v>39.613908131917299</v>
      </c>
      <c r="K8236" t="str">
        <f>IF(AVERAGE(Table1_1[[#This Row],[2020]:[2024]])&lt;=_xlfn.XLOOKUP(Table1_1[[#This Row],[Series Name]],Table4[Series Name],Table4[Global Average]),"Sotto la media","Sopra la media")</f>
        <v>Sotto la media</v>
      </c>
      <c r="L8236">
        <f>_xlfn.XLOOKUP(Table1_1[[#This Row],[Series Name]],Table4[Series Name],Table4[Global Average])</f>
        <v>44.31843195690049</v>
      </c>
    </row>
    <row r="8237" spans="1:12" x14ac:dyDescent="0.3">
      <c r="A8237" t="s">
        <v>2754</v>
      </c>
      <c r="B8237" t="s">
        <v>2755</v>
      </c>
      <c r="C8237" t="s">
        <v>2532</v>
      </c>
      <c r="D8237" t="s">
        <v>2533</v>
      </c>
      <c r="E8237">
        <v>5.9320963221428302</v>
      </c>
      <c r="F8237">
        <v>6.7352067572532803</v>
      </c>
      <c r="J8237">
        <f>AVERAGE(Table1_1[[#This Row],[2020]:[2024]])</f>
        <v>6.3336515396980548</v>
      </c>
      <c r="K8237" t="str">
        <f>IF(AVERAGE(Table1_1[[#This Row],[2020]:[2024]])&lt;=_xlfn.XLOOKUP(Table1_1[[#This Row],[Series Name]],Table4[Series Name],Table4[Global Average]),"Sotto la media","Sopra la media")</f>
        <v>Sopra la media</v>
      </c>
      <c r="L8237">
        <f>_xlfn.XLOOKUP(Table1_1[[#This Row],[Series Name]],Table4[Series Name],Table4[Global Average])</f>
        <v>4.7107280904871756</v>
      </c>
    </row>
    <row r="8238" spans="1:12" x14ac:dyDescent="0.3">
      <c r="A8238" t="s">
        <v>2754</v>
      </c>
      <c r="B8238" t="s">
        <v>2755</v>
      </c>
      <c r="C8238" t="s">
        <v>2534</v>
      </c>
      <c r="D8238" t="s">
        <v>2535</v>
      </c>
      <c r="H8238">
        <v>39.299999999999997</v>
      </c>
      <c r="J8238">
        <f>AVERAGE(Table1_1[[#This Row],[2020]:[2024]])</f>
        <v>39.299999999999997</v>
      </c>
      <c r="K8238" t="str">
        <f>IF(AVERAGE(Table1_1[[#This Row],[2020]:[2024]])&lt;=_xlfn.XLOOKUP(Table1_1[[#This Row],[Series Name]],Table4[Series Name],Table4[Global Average]),"Sotto la media","Sopra la media")</f>
        <v>Sotto la media</v>
      </c>
      <c r="L8238">
        <f>_xlfn.XLOOKUP(Table1_1[[#This Row],[Series Name]],Table4[Series Name],Table4[Global Average])</f>
        <v>77.8</v>
      </c>
    </row>
    <row r="8239" spans="1:12" x14ac:dyDescent="0.3">
      <c r="A8239" t="s">
        <v>2754</v>
      </c>
      <c r="B8239" t="s">
        <v>2755</v>
      </c>
      <c r="C8239" t="s">
        <v>2536</v>
      </c>
      <c r="D8239" t="s">
        <v>2537</v>
      </c>
      <c r="H8239">
        <v>26.2</v>
      </c>
      <c r="J8239">
        <f>AVERAGE(Table1_1[[#This Row],[2020]:[2024]])</f>
        <v>26.2</v>
      </c>
      <c r="K8239" t="str">
        <f>IF(AVERAGE(Table1_1[[#This Row],[2020]:[2024]])&lt;=_xlfn.XLOOKUP(Table1_1[[#This Row],[Series Name]],Table4[Series Name],Table4[Global Average]),"Sotto la media","Sopra la media")</f>
        <v>Sopra la media</v>
      </c>
      <c r="L8239">
        <f>_xlfn.XLOOKUP(Table1_1[[#This Row],[Series Name]],Table4[Series Name],Table4[Global Average])</f>
        <v>15.375</v>
      </c>
    </row>
    <row r="8240" spans="1:12" x14ac:dyDescent="0.3">
      <c r="A8240" t="s">
        <v>2754</v>
      </c>
      <c r="B8240" t="s">
        <v>2755</v>
      </c>
      <c r="C8240" t="s">
        <v>2540</v>
      </c>
      <c r="D8240" t="s">
        <v>2541</v>
      </c>
      <c r="E8240">
        <v>4.24</v>
      </c>
      <c r="J8240">
        <f>AVERAGE(Table1_1[[#This Row],[2020]:[2024]])</f>
        <v>4.24</v>
      </c>
      <c r="K8240" t="str">
        <f>IF(AVERAGE(Table1_1[[#This Row],[2020]:[2024]])&lt;=_xlfn.XLOOKUP(Table1_1[[#This Row],[Series Name]],Table4[Series Name],Table4[Global Average]),"Sotto la media","Sopra la media")</f>
        <v>Sotto la media</v>
      </c>
      <c r="L8240">
        <f>_xlfn.XLOOKUP(Table1_1[[#This Row],[Series Name]],Table4[Series Name],Table4[Global Average])</f>
        <v>5.64</v>
      </c>
    </row>
    <row r="8241" spans="1:12" x14ac:dyDescent="0.3">
      <c r="A8241" t="s">
        <v>2754</v>
      </c>
      <c r="B8241" t="s">
        <v>2755</v>
      </c>
      <c r="C8241" t="s">
        <v>2542</v>
      </c>
      <c r="D8241" t="s">
        <v>2543</v>
      </c>
      <c r="E8241">
        <v>1.63</v>
      </c>
      <c r="J8241">
        <f>AVERAGE(Table1_1[[#This Row],[2020]:[2024]])</f>
        <v>1.63</v>
      </c>
      <c r="K8241" t="str">
        <f>IF(AVERAGE(Table1_1[[#This Row],[2020]:[2024]])&lt;=_xlfn.XLOOKUP(Table1_1[[#This Row],[Series Name]],Table4[Series Name],Table4[Global Average]),"Sotto la media","Sopra la media")</f>
        <v>Sotto la media</v>
      </c>
      <c r="L8241">
        <f>_xlfn.XLOOKUP(Table1_1[[#This Row],[Series Name]],Table4[Series Name],Table4[Global Average])</f>
        <v>2.3579999999999997</v>
      </c>
    </row>
    <row r="8242" spans="1:12" x14ac:dyDescent="0.3">
      <c r="A8242" t="s">
        <v>2754</v>
      </c>
      <c r="B8242" t="s">
        <v>2755</v>
      </c>
      <c r="C8242" t="s">
        <v>2544</v>
      </c>
      <c r="D8242" t="s">
        <v>2545</v>
      </c>
      <c r="E8242">
        <v>6.98</v>
      </c>
      <c r="J8242">
        <f>AVERAGE(Table1_1[[#This Row],[2020]:[2024]])</f>
        <v>6.98</v>
      </c>
      <c r="K8242" t="str">
        <f>IF(AVERAGE(Table1_1[[#This Row],[2020]:[2024]])&lt;=_xlfn.XLOOKUP(Table1_1[[#This Row],[Series Name]],Table4[Series Name],Table4[Global Average]),"Sotto la media","Sopra la media")</f>
        <v>Sotto la media</v>
      </c>
      <c r="L8242">
        <f>_xlfn.XLOOKUP(Table1_1[[#This Row],[Series Name]],Table4[Series Name],Table4[Global Average])</f>
        <v>9.0193333333333339</v>
      </c>
    </row>
    <row r="8243" spans="1:12" x14ac:dyDescent="0.3">
      <c r="A8243" t="s">
        <v>2754</v>
      </c>
      <c r="B8243" t="s">
        <v>2755</v>
      </c>
      <c r="C8243" t="s">
        <v>2546</v>
      </c>
      <c r="D8243" t="s">
        <v>2547</v>
      </c>
      <c r="E8243">
        <v>50.757240818047201</v>
      </c>
      <c r="F8243">
        <v>44.612307993542601</v>
      </c>
      <c r="G8243">
        <v>33.938892228465797</v>
      </c>
      <c r="H8243">
        <v>36.955809031173999</v>
      </c>
      <c r="J8243">
        <f>AVERAGE(Table1_1[[#This Row],[2020]:[2024]])</f>
        <v>41.566062517807396</v>
      </c>
      <c r="K8243" t="str">
        <f>IF(AVERAGE(Table1_1[[#This Row],[2020]:[2024]])&lt;=_xlfn.XLOOKUP(Table1_1[[#This Row],[Series Name]],Table4[Series Name],Table4[Global Average]),"Sotto la media","Sopra la media")</f>
        <v>Sopra la media</v>
      </c>
      <c r="L8243">
        <f>_xlfn.XLOOKUP(Table1_1[[#This Row],[Series Name]],Table4[Series Name],Table4[Global Average])</f>
        <v>26.746272929614378</v>
      </c>
    </row>
    <row r="8244" spans="1:12" x14ac:dyDescent="0.3">
      <c r="A8244" t="s">
        <v>2754</v>
      </c>
      <c r="B8244" t="s">
        <v>2755</v>
      </c>
      <c r="C8244" t="s">
        <v>2548</v>
      </c>
      <c r="D8244" t="s">
        <v>2549</v>
      </c>
      <c r="E8244">
        <v>8.1046502438610108</v>
      </c>
      <c r="F8244">
        <v>8.0891355880562408</v>
      </c>
      <c r="G8244">
        <v>8.0517096696789103</v>
      </c>
      <c r="H8244">
        <v>7.9390879521555497</v>
      </c>
      <c r="J8244">
        <f>AVERAGE(Table1_1[[#This Row],[2020]:[2024]])</f>
        <v>8.0461458634379284</v>
      </c>
      <c r="K8244" t="str">
        <f>IF(AVERAGE(Table1_1[[#This Row],[2020]:[2024]])&lt;=_xlfn.XLOOKUP(Table1_1[[#This Row],[Series Name]],Table4[Series Name],Table4[Global Average]),"Sotto la media","Sopra la media")</f>
        <v>Sopra la media</v>
      </c>
      <c r="L8244">
        <f>_xlfn.XLOOKUP(Table1_1[[#This Row],[Series Name]],Table4[Series Name],Table4[Global Average])</f>
        <v>6.1495341391192895</v>
      </c>
    </row>
    <row r="8245" spans="1:12" x14ac:dyDescent="0.3">
      <c r="A8245" t="s">
        <v>2754</v>
      </c>
      <c r="B8245" t="s">
        <v>2755</v>
      </c>
      <c r="C8245" t="s">
        <v>2550</v>
      </c>
      <c r="D8245" t="s">
        <v>2551</v>
      </c>
      <c r="E8245">
        <v>271273.45</v>
      </c>
      <c r="F8245">
        <v>322551.18</v>
      </c>
      <c r="G8245">
        <v>312511.99</v>
      </c>
      <c r="J8245">
        <f>AVERAGE(Table1_1[[#This Row],[2020]:[2024]])</f>
        <v>302112.20666666667</v>
      </c>
      <c r="K8245" t="str">
        <f>IF(AVERAGE(Table1_1[[#This Row],[2020]:[2024]])&lt;=_xlfn.XLOOKUP(Table1_1[[#This Row],[Series Name]],Table4[Series Name],Table4[Global Average]),"Sotto la media","Sopra la media")</f>
        <v>Sotto la media</v>
      </c>
      <c r="L8245">
        <f>_xlfn.XLOOKUP(Table1_1[[#This Row],[Series Name]],Table4[Series Name],Table4[Global Average])</f>
        <v>5325128.2774074078</v>
      </c>
    </row>
    <row r="8246" spans="1:12" x14ac:dyDescent="0.3">
      <c r="A8246" t="s">
        <v>2754</v>
      </c>
      <c r="B8246" t="s">
        <v>2755</v>
      </c>
      <c r="C8246" t="s">
        <v>2552</v>
      </c>
      <c r="D8246" t="s">
        <v>2553</v>
      </c>
      <c r="E8246">
        <v>45.902512078514299</v>
      </c>
      <c r="F8246">
        <v>54.495315979278502</v>
      </c>
      <c r="G8246">
        <v>58.2299101657023</v>
      </c>
      <c r="H8246">
        <v>66.293761643227398</v>
      </c>
      <c r="J8246">
        <f>AVERAGE(Table1_1[[#This Row],[2020]:[2024]])</f>
        <v>56.230374966680628</v>
      </c>
      <c r="K8246" t="str">
        <f>IF(AVERAGE(Table1_1[[#This Row],[2020]:[2024]])&lt;=_xlfn.XLOOKUP(Table1_1[[#This Row],[Series Name]],Table4[Series Name],Table4[Global Average]),"Sotto la media","Sopra la media")</f>
        <v>Sotto la media</v>
      </c>
      <c r="L8246">
        <f>_xlfn.XLOOKUP(Table1_1[[#This Row],[Series Name]],Table4[Series Name],Table4[Global Average])</f>
        <v>72.784371648781402</v>
      </c>
    </row>
    <row r="8247" spans="1:12" x14ac:dyDescent="0.3">
      <c r="A8247" t="s">
        <v>2754</v>
      </c>
      <c r="B8247" t="s">
        <v>2755</v>
      </c>
      <c r="C8247" t="s">
        <v>2554</v>
      </c>
      <c r="D8247" t="s">
        <v>2555</v>
      </c>
      <c r="E8247">
        <v>196.5034</v>
      </c>
      <c r="F8247">
        <v>208.0763</v>
      </c>
      <c r="G8247">
        <v>213.1061</v>
      </c>
      <c r="H8247">
        <v>223.9666</v>
      </c>
      <c r="J8247">
        <f>AVERAGE(Table1_1[[#This Row],[2020]:[2024]])</f>
        <v>210.41309999999999</v>
      </c>
      <c r="K8247" t="str">
        <f>IF(AVERAGE(Table1_1[[#This Row],[2020]:[2024]])&lt;=_xlfn.XLOOKUP(Table1_1[[#This Row],[Series Name]],Table4[Series Name],Table4[Global Average]),"Sotto la media","Sopra la media")</f>
        <v>Sotto la media</v>
      </c>
      <c r="L8247">
        <f>_xlfn.XLOOKUP(Table1_1[[#This Row],[Series Name]],Table4[Series Name],Table4[Global Average])</f>
        <v>1351.5386180555556</v>
      </c>
    </row>
    <row r="8248" spans="1:12" x14ac:dyDescent="0.3">
      <c r="A8248" t="s">
        <v>2754</v>
      </c>
      <c r="B8248" t="s">
        <v>2755</v>
      </c>
      <c r="C8248" t="s">
        <v>2556</v>
      </c>
      <c r="D8248" t="s">
        <v>2557</v>
      </c>
      <c r="E8248">
        <v>3.8811655469780102</v>
      </c>
      <c r="F8248">
        <v>4.0649292171455302</v>
      </c>
      <c r="G8248">
        <v>4.1189518470235296</v>
      </c>
      <c r="H8248">
        <v>4.2806129345164301</v>
      </c>
      <c r="J8248">
        <f>AVERAGE(Table1_1[[#This Row],[2020]:[2024]])</f>
        <v>4.0864148864158754</v>
      </c>
      <c r="K8248" t="str">
        <f>IF(AVERAGE(Table1_1[[#This Row],[2020]:[2024]])&lt;=_xlfn.XLOOKUP(Table1_1[[#This Row],[Series Name]],Table4[Series Name],Table4[Global Average]),"Sotto la media","Sopra la media")</f>
        <v>Sotto la media</v>
      </c>
      <c r="L8248">
        <f>_xlfn.XLOOKUP(Table1_1[[#This Row],[Series Name]],Table4[Series Name],Table4[Global Average])</f>
        <v>9.6139612103632572</v>
      </c>
    </row>
    <row r="8249" spans="1:12" x14ac:dyDescent="0.3">
      <c r="A8249" t="s">
        <v>2754</v>
      </c>
      <c r="B8249" t="s">
        <v>2755</v>
      </c>
      <c r="C8249" t="s">
        <v>2558</v>
      </c>
      <c r="D8249" t="s">
        <v>2559</v>
      </c>
      <c r="E8249">
        <v>294.92979216562702</v>
      </c>
      <c r="F8249">
        <v>306.50269216562702</v>
      </c>
      <c r="G8249">
        <v>311.53249216562699</v>
      </c>
      <c r="J8249">
        <f>AVERAGE(Table1_1[[#This Row],[2020]:[2024]])</f>
        <v>304.32165883229368</v>
      </c>
      <c r="K8249" t="str">
        <f>IF(AVERAGE(Table1_1[[#This Row],[2020]:[2024]])&lt;=_xlfn.XLOOKUP(Table1_1[[#This Row],[Series Name]],Table4[Series Name],Table4[Global Average]),"Sotto la media","Sopra la media")</f>
        <v>Sotto la media</v>
      </c>
      <c r="L8249">
        <f>_xlfn.XLOOKUP(Table1_1[[#This Row],[Series Name]],Table4[Series Name],Table4[Global Average])</f>
        <v>1460.4801489440251</v>
      </c>
    </row>
    <row r="8250" spans="1:12" x14ac:dyDescent="0.3">
      <c r="A8250" t="s">
        <v>2754</v>
      </c>
      <c r="B8250" t="s">
        <v>2755</v>
      </c>
      <c r="C8250" t="s">
        <v>2560</v>
      </c>
      <c r="D8250" t="s">
        <v>2561</v>
      </c>
      <c r="E8250">
        <v>2.5511941760995098</v>
      </c>
      <c r="F8250">
        <v>5.3239644538813398</v>
      </c>
      <c r="J8250">
        <f>AVERAGE(Table1_1[[#This Row],[2020]:[2024]])</f>
        <v>3.9375793149904248</v>
      </c>
      <c r="K8250" t="str">
        <f>IF(AVERAGE(Table1_1[[#This Row],[2020]:[2024]])&lt;=_xlfn.XLOOKUP(Table1_1[[#This Row],[Series Name]],Table4[Series Name],Table4[Global Average]),"Sotto la media","Sopra la media")</f>
        <v>Sopra la media</v>
      </c>
      <c r="L8250">
        <f>_xlfn.XLOOKUP(Table1_1[[#This Row],[Series Name]],Table4[Series Name],Table4[Global Average])</f>
        <v>3.2235653028551554</v>
      </c>
    </row>
    <row r="8251" spans="1:12" x14ac:dyDescent="0.3">
      <c r="A8251" t="s">
        <v>2754</v>
      </c>
      <c r="B8251" t="s">
        <v>2755</v>
      </c>
      <c r="C8251" t="s">
        <v>2562</v>
      </c>
      <c r="D8251" t="s">
        <v>2563</v>
      </c>
      <c r="E8251">
        <v>37.554198912535199</v>
      </c>
      <c r="F8251">
        <v>33.701362122734203</v>
      </c>
      <c r="G8251">
        <v>30.7500529663332</v>
      </c>
      <c r="H8251">
        <v>29.893236964990599</v>
      </c>
      <c r="J8251">
        <f>AVERAGE(Table1_1[[#This Row],[2020]:[2024]])</f>
        <v>32.974712741648304</v>
      </c>
      <c r="K8251" t="str">
        <f>IF(AVERAGE(Table1_1[[#This Row],[2020]:[2024]])&lt;=_xlfn.XLOOKUP(Table1_1[[#This Row],[Series Name]],Table4[Series Name],Table4[Global Average]),"Sotto la media","Sopra la media")</f>
        <v>Sotto la media</v>
      </c>
      <c r="L8251">
        <f>_xlfn.XLOOKUP(Table1_1[[#This Row],[Series Name]],Table4[Series Name],Table4[Global Average])</f>
        <v>50.713959273252158</v>
      </c>
    </row>
    <row r="8252" spans="1:12" x14ac:dyDescent="0.3">
      <c r="A8252" t="s">
        <v>2754</v>
      </c>
      <c r="B8252" t="s">
        <v>2755</v>
      </c>
      <c r="C8252" t="s">
        <v>2564</v>
      </c>
      <c r="D8252" t="s">
        <v>2565</v>
      </c>
      <c r="E8252">
        <v>58499477956.7248</v>
      </c>
      <c r="F8252">
        <v>58018679406.687302</v>
      </c>
      <c r="G8252">
        <v>56703971712.560501</v>
      </c>
      <c r="H8252">
        <v>59040690523.790398</v>
      </c>
      <c r="I8252">
        <v>61505803384.490196</v>
      </c>
      <c r="J8252">
        <f>AVERAGE(Table1_1[[#This Row],[2020]:[2024]])</f>
        <v>58753724596.850632</v>
      </c>
      <c r="K8252" t="str">
        <f>IF(AVERAGE(Table1_1[[#This Row],[2020]:[2024]])&lt;=_xlfn.XLOOKUP(Table1_1[[#This Row],[Series Name]],Table4[Series Name],Table4[Global Average]),"Sotto la media","Sopra la media")</f>
        <v>Sotto la media</v>
      </c>
      <c r="L8252">
        <f>_xlfn.XLOOKUP(Table1_1[[#This Row],[Series Name]],Table4[Series Name],Table4[Global Average])</f>
        <v>361415588801.08118</v>
      </c>
    </row>
    <row r="8253" spans="1:12" x14ac:dyDescent="0.3">
      <c r="A8253" t="s">
        <v>2754</v>
      </c>
      <c r="B8253" t="s">
        <v>2755</v>
      </c>
      <c r="C8253" t="s">
        <v>2566</v>
      </c>
      <c r="D8253" t="s">
        <v>2567</v>
      </c>
      <c r="E8253">
        <v>11.5419853283327</v>
      </c>
      <c r="F8253">
        <v>8.1363444522353703</v>
      </c>
      <c r="G8253">
        <v>5.9854188796469803</v>
      </c>
      <c r="H8253">
        <v>7.168551400968</v>
      </c>
      <c r="J8253">
        <f>AVERAGE(Table1_1[[#This Row],[2020]:[2024]])</f>
        <v>8.208075015295762</v>
      </c>
      <c r="K8253" t="str">
        <f>IF(AVERAGE(Table1_1[[#This Row],[2020]:[2024]])&lt;=_xlfn.XLOOKUP(Table1_1[[#This Row],[Series Name]],Table4[Series Name],Table4[Global Average]),"Sotto la media","Sopra la media")</f>
        <v>Sopra la media</v>
      </c>
      <c r="L8253">
        <f>_xlfn.XLOOKUP(Table1_1[[#This Row],[Series Name]],Table4[Series Name],Table4[Global Average])</f>
        <v>5.207270028626021</v>
      </c>
    </row>
    <row r="8254" spans="1:12" x14ac:dyDescent="0.3">
      <c r="A8254" t="s">
        <v>2754</v>
      </c>
      <c r="B8254" t="s">
        <v>2755</v>
      </c>
      <c r="C8254" t="s">
        <v>2568</v>
      </c>
      <c r="D8254" t="s">
        <v>2569</v>
      </c>
      <c r="E8254">
        <v>58247760144.890999</v>
      </c>
      <c r="F8254">
        <v>57745106149.255501</v>
      </c>
      <c r="G8254">
        <v>56431563332.193199</v>
      </c>
      <c r="H8254">
        <v>58730697948.587196</v>
      </c>
      <c r="I8254">
        <v>61505803384.490196</v>
      </c>
      <c r="J8254">
        <f>AVERAGE(Table1_1[[#This Row],[2020]:[2024]])</f>
        <v>58532186191.883408</v>
      </c>
      <c r="K8254" t="str">
        <f>IF(AVERAGE(Table1_1[[#This Row],[2020]:[2024]])&lt;=_xlfn.XLOOKUP(Table1_1[[#This Row],[Series Name]],Table4[Series Name],Table4[Global Average]),"Sotto la media","Sopra la media")</f>
        <v>Sotto la media</v>
      </c>
      <c r="L8254">
        <f>_xlfn.XLOOKUP(Table1_1[[#This Row],[Series Name]],Table4[Series Name],Table4[Global Average])</f>
        <v>303200694904.39789</v>
      </c>
    </row>
    <row r="8255" spans="1:12" x14ac:dyDescent="0.3">
      <c r="A8255" t="s">
        <v>2754</v>
      </c>
      <c r="B8255" t="s">
        <v>2755</v>
      </c>
      <c r="C8255" t="s">
        <v>2570</v>
      </c>
      <c r="D8255" t="s">
        <v>2571</v>
      </c>
      <c r="E8255">
        <v>34.055570968010102</v>
      </c>
      <c r="F8255">
        <v>40.059146393612799</v>
      </c>
      <c r="G8255">
        <v>48.073977864880099</v>
      </c>
      <c r="H8255">
        <v>40.493800152372899</v>
      </c>
      <c r="J8255">
        <f>AVERAGE(Table1_1[[#This Row],[2020]:[2024]])</f>
        <v>40.670623844718975</v>
      </c>
      <c r="K8255" t="str">
        <f>IF(AVERAGE(Table1_1[[#This Row],[2020]:[2024]])&lt;=_xlfn.XLOOKUP(Table1_1[[#This Row],[Series Name]],Table4[Series Name],Table4[Global Average]),"Sotto la media","Sopra la media")</f>
        <v>Sotto la media</v>
      </c>
      <c r="L8255">
        <f>_xlfn.XLOOKUP(Table1_1[[#This Row],[Series Name]],Table4[Series Name],Table4[Global Average])</f>
        <v>63.420484122774965</v>
      </c>
    </row>
    <row r="8256" spans="1:12" x14ac:dyDescent="0.3">
      <c r="A8256" t="s">
        <v>2754</v>
      </c>
      <c r="B8256" t="s">
        <v>2755</v>
      </c>
      <c r="C8256" t="s">
        <v>2572</v>
      </c>
      <c r="D8256" t="s">
        <v>2573</v>
      </c>
      <c r="E8256">
        <v>5.9420721665585399</v>
      </c>
      <c r="F8256">
        <v>7.0238742475578002</v>
      </c>
      <c r="G8256">
        <v>9.17428976247054</v>
      </c>
      <c r="H8256">
        <v>8.9843711329672793</v>
      </c>
      <c r="J8256">
        <f>AVERAGE(Table1_1[[#This Row],[2020]:[2024]])</f>
        <v>7.7811518273885403</v>
      </c>
      <c r="K8256" t="str">
        <f>IF(AVERAGE(Table1_1[[#This Row],[2020]:[2024]])&lt;=_xlfn.XLOOKUP(Table1_1[[#This Row],[Series Name]],Table4[Series Name],Table4[Global Average]),"Sotto la media","Sopra la media")</f>
        <v>Sotto la media</v>
      </c>
      <c r="L8256">
        <f>_xlfn.XLOOKUP(Table1_1[[#This Row],[Series Name]],Table4[Series Name],Table4[Global Average])</f>
        <v>16.280035544759887</v>
      </c>
    </row>
    <row r="8257" spans="1:12" x14ac:dyDescent="0.3">
      <c r="A8257" t="s">
        <v>2754</v>
      </c>
      <c r="B8257" t="s">
        <v>2755</v>
      </c>
      <c r="C8257" t="s">
        <v>2574</v>
      </c>
      <c r="D8257" t="s">
        <v>2575</v>
      </c>
      <c r="E8257">
        <v>18529</v>
      </c>
      <c r="F8257">
        <v>21964</v>
      </c>
      <c r="J8257">
        <f>AVERAGE(Table1_1[[#This Row],[2020]:[2024]])</f>
        <v>20246.5</v>
      </c>
      <c r="K8257" t="str">
        <f>IF(AVERAGE(Table1_1[[#This Row],[2020]:[2024]])&lt;=_xlfn.XLOOKUP(Table1_1[[#This Row],[Series Name]],Table4[Series Name],Table4[Global Average]),"Sotto la media","Sopra la media")</f>
        <v>Sotto la media</v>
      </c>
      <c r="L8257">
        <f>_xlfn.XLOOKUP(Table1_1[[#This Row],[Series Name]],Table4[Series Name],Table4[Global Average])</f>
        <v>61909.369047619053</v>
      </c>
    </row>
    <row r="8258" spans="1:12" x14ac:dyDescent="0.3">
      <c r="A8258" t="s">
        <v>2754</v>
      </c>
      <c r="B8258" t="s">
        <v>2755</v>
      </c>
      <c r="C8258" t="s">
        <v>2576</v>
      </c>
      <c r="D8258" t="s">
        <v>2577</v>
      </c>
      <c r="E8258">
        <v>31370</v>
      </c>
      <c r="F8258">
        <v>33617</v>
      </c>
      <c r="J8258">
        <f>AVERAGE(Table1_1[[#This Row],[2020]:[2024]])</f>
        <v>32493.5</v>
      </c>
      <c r="K8258" t="str">
        <f>IF(AVERAGE(Table1_1[[#This Row],[2020]:[2024]])&lt;=_xlfn.XLOOKUP(Table1_1[[#This Row],[Series Name]],Table4[Series Name],Table4[Global Average]),"Sotto la media","Sopra la media")</f>
        <v>Sotto la media</v>
      </c>
      <c r="L8258">
        <f>_xlfn.XLOOKUP(Table1_1[[#This Row],[Series Name]],Table4[Series Name],Table4[Global Average])</f>
        <v>798479.61309523811</v>
      </c>
    </row>
    <row r="8259" spans="1:12" x14ac:dyDescent="0.3">
      <c r="A8259" t="s">
        <v>2754</v>
      </c>
      <c r="B8259" t="s">
        <v>2755</v>
      </c>
      <c r="C8259" t="s">
        <v>2578</v>
      </c>
      <c r="D8259" t="s">
        <v>2579</v>
      </c>
      <c r="E8259">
        <v>97.990623474121094</v>
      </c>
      <c r="F8259">
        <v>98.317039489746094</v>
      </c>
      <c r="G8259">
        <v>97.773361206054702</v>
      </c>
      <c r="J8259">
        <f>AVERAGE(Table1_1[[#This Row],[2020]:[2024]])</f>
        <v>98.027008056640625</v>
      </c>
      <c r="K8259" t="str">
        <f>IF(AVERAGE(Table1_1[[#This Row],[2020]:[2024]])&lt;=_xlfn.XLOOKUP(Table1_1[[#This Row],[Series Name]],Table4[Series Name],Table4[Global Average]),"Sotto la media","Sopra la media")</f>
        <v>Sopra la media</v>
      </c>
      <c r="L8259">
        <f>_xlfn.XLOOKUP(Table1_1[[#This Row],[Series Name]],Table4[Series Name],Table4[Global Average])</f>
        <v>96.879416020711261</v>
      </c>
    </row>
    <row r="8260" spans="1:12" x14ac:dyDescent="0.3">
      <c r="A8260" t="s">
        <v>2754</v>
      </c>
      <c r="B8260" t="s">
        <v>2755</v>
      </c>
      <c r="C8260" t="s">
        <v>2580</v>
      </c>
      <c r="D8260" t="s">
        <v>2581</v>
      </c>
      <c r="E8260">
        <v>98.225723266601605</v>
      </c>
      <c r="F8260">
        <v>98.727928161621094</v>
      </c>
      <c r="G8260">
        <v>98.119583129882798</v>
      </c>
      <c r="J8260">
        <f>AVERAGE(Table1_1[[#This Row],[2020]:[2024]])</f>
        <v>98.357744852701842</v>
      </c>
      <c r="K8260" t="str">
        <f>IF(AVERAGE(Table1_1[[#This Row],[2020]:[2024]])&lt;=_xlfn.XLOOKUP(Table1_1[[#This Row],[Series Name]],Table4[Series Name],Table4[Global Average]),"Sotto la media","Sopra la media")</f>
        <v>Sopra la media</v>
      </c>
      <c r="L8260">
        <f>_xlfn.XLOOKUP(Table1_1[[#This Row],[Series Name]],Table4[Series Name],Table4[Global Average])</f>
        <v>97.693884404500324</v>
      </c>
    </row>
    <row r="8261" spans="1:12" x14ac:dyDescent="0.3">
      <c r="A8261" t="s">
        <v>2754</v>
      </c>
      <c r="B8261" t="s">
        <v>2755</v>
      </c>
      <c r="C8261" t="s">
        <v>2582</v>
      </c>
      <c r="D8261" t="s">
        <v>2583</v>
      </c>
      <c r="E8261">
        <v>97.727310180664105</v>
      </c>
      <c r="F8261">
        <v>97.850120544433594</v>
      </c>
      <c r="G8261">
        <v>97.380691528320298</v>
      </c>
      <c r="J8261">
        <f>AVERAGE(Table1_1[[#This Row],[2020]:[2024]])</f>
        <v>97.652707417806013</v>
      </c>
      <c r="K8261" t="str">
        <f>IF(AVERAGE(Table1_1[[#This Row],[2020]:[2024]])&lt;=_xlfn.XLOOKUP(Table1_1[[#This Row],[Series Name]],Table4[Series Name],Table4[Global Average]),"Sotto la media","Sopra la media")</f>
        <v>Sopra la media</v>
      </c>
      <c r="L8261">
        <f>_xlfn.XLOOKUP(Table1_1[[#This Row],[Series Name]],Table4[Series Name],Table4[Global Average])</f>
        <v>96.624727439880374</v>
      </c>
    </row>
    <row r="8262" spans="1:12" x14ac:dyDescent="0.3">
      <c r="A8262" t="s">
        <v>2754</v>
      </c>
      <c r="B8262" t="s">
        <v>2755</v>
      </c>
      <c r="C8262" t="s">
        <v>2584</v>
      </c>
      <c r="D8262" t="s">
        <v>2585</v>
      </c>
      <c r="E8262">
        <v>96.768081665039105</v>
      </c>
      <c r="F8262">
        <v>88.602439880371094</v>
      </c>
      <c r="G8262">
        <v>97.392372131347699</v>
      </c>
      <c r="J8262">
        <f>AVERAGE(Table1_1[[#This Row],[2020]:[2024]])</f>
        <v>94.254297892252637</v>
      </c>
      <c r="K8262" t="str">
        <f>IF(AVERAGE(Table1_1[[#This Row],[2020]:[2024]])&lt;=_xlfn.XLOOKUP(Table1_1[[#This Row],[Series Name]],Table4[Series Name],Table4[Global Average]),"Sotto la media","Sopra la media")</f>
        <v>Sopra la media</v>
      </c>
      <c r="L8262">
        <f>_xlfn.XLOOKUP(Table1_1[[#This Row],[Series Name]],Table4[Series Name],Table4[Global Average])</f>
        <v>86.626734234037869</v>
      </c>
    </row>
    <row r="8263" spans="1:12" x14ac:dyDescent="0.3">
      <c r="A8263" t="s">
        <v>2754</v>
      </c>
      <c r="B8263" t="s">
        <v>2755</v>
      </c>
      <c r="C8263" t="s">
        <v>2586</v>
      </c>
      <c r="D8263" t="s">
        <v>2587</v>
      </c>
      <c r="E8263">
        <v>96.790573120117202</v>
      </c>
      <c r="F8263">
        <v>88.532463073730497</v>
      </c>
      <c r="G8263">
        <v>97.495086669921903</v>
      </c>
      <c r="J8263">
        <f>AVERAGE(Table1_1[[#This Row],[2020]:[2024]])</f>
        <v>94.272707621256544</v>
      </c>
      <c r="K8263" t="str">
        <f>IF(AVERAGE(Table1_1[[#This Row],[2020]:[2024]])&lt;=_xlfn.XLOOKUP(Table1_1[[#This Row],[Series Name]],Table4[Series Name],Table4[Global Average]),"Sotto la media","Sopra la media")</f>
        <v>Sopra la media</v>
      </c>
      <c r="L8263">
        <f>_xlfn.XLOOKUP(Table1_1[[#This Row],[Series Name]],Table4[Series Name],Table4[Global Average])</f>
        <v>86.139264288402742</v>
      </c>
    </row>
    <row r="8264" spans="1:12" x14ac:dyDescent="0.3">
      <c r="A8264" t="s">
        <v>2754</v>
      </c>
      <c r="B8264" t="s">
        <v>2755</v>
      </c>
      <c r="C8264" t="s">
        <v>2588</v>
      </c>
      <c r="D8264" t="s">
        <v>2589</v>
      </c>
      <c r="E8264">
        <v>96.136802673339801</v>
      </c>
      <c r="F8264">
        <v>90.627197265625</v>
      </c>
      <c r="G8264">
        <v>94.398468017578097</v>
      </c>
      <c r="J8264">
        <f>AVERAGE(Table1_1[[#This Row],[2020]:[2024]])</f>
        <v>93.720822652180956</v>
      </c>
      <c r="K8264" t="str">
        <f>IF(AVERAGE(Table1_1[[#This Row],[2020]:[2024]])&lt;=_xlfn.XLOOKUP(Table1_1[[#This Row],[Series Name]],Table4[Series Name],Table4[Global Average]),"Sotto la media","Sopra la media")</f>
        <v>Sopra la media</v>
      </c>
      <c r="L8264">
        <f>_xlfn.XLOOKUP(Table1_1[[#This Row],[Series Name]],Table4[Series Name],Table4[Global Average])</f>
        <v>85.468865712483733</v>
      </c>
    </row>
    <row r="8265" spans="1:12" x14ac:dyDescent="0.3">
      <c r="A8265" t="s">
        <v>2754</v>
      </c>
      <c r="B8265" t="s">
        <v>2755</v>
      </c>
      <c r="C8265" t="s">
        <v>2590</v>
      </c>
      <c r="D8265" t="s">
        <v>2591</v>
      </c>
      <c r="E8265">
        <v>98.650550842285199</v>
      </c>
      <c r="F8265">
        <v>98.025321960449205</v>
      </c>
      <c r="G8265">
        <v>97.634147644042997</v>
      </c>
      <c r="J8265">
        <f>AVERAGE(Table1_1[[#This Row],[2020]:[2024]])</f>
        <v>98.103340148925795</v>
      </c>
      <c r="K8265" t="str">
        <f>IF(AVERAGE(Table1_1[[#This Row],[2020]:[2024]])&lt;=_xlfn.XLOOKUP(Table1_1[[#This Row],[Series Name]],Table4[Series Name],Table4[Global Average]),"Sotto la media","Sopra la media")</f>
        <v>Sopra la media</v>
      </c>
      <c r="L8265">
        <f>_xlfn.XLOOKUP(Table1_1[[#This Row],[Series Name]],Table4[Series Name],Table4[Global Average])</f>
        <v>94.79197634969438</v>
      </c>
    </row>
    <row r="8266" spans="1:12" x14ac:dyDescent="0.3">
      <c r="A8266" t="s">
        <v>2754</v>
      </c>
      <c r="B8266" t="s">
        <v>2755</v>
      </c>
      <c r="C8266" t="s">
        <v>2592</v>
      </c>
      <c r="D8266" t="s">
        <v>2593</v>
      </c>
      <c r="E8266">
        <v>98.665863037109403</v>
      </c>
      <c r="F8266">
        <v>98.064483642578097</v>
      </c>
      <c r="G8266">
        <v>98.402618408203097</v>
      </c>
      <c r="J8266">
        <f>AVERAGE(Table1_1[[#This Row],[2020]:[2024]])</f>
        <v>98.377655029296875</v>
      </c>
      <c r="K8266" t="str">
        <f>IF(AVERAGE(Table1_1[[#This Row],[2020]:[2024]])&lt;=_xlfn.XLOOKUP(Table1_1[[#This Row],[Series Name]],Table4[Series Name],Table4[Global Average]),"Sotto la media","Sopra la media")</f>
        <v>Sopra la media</v>
      </c>
      <c r="L8266">
        <f>_xlfn.XLOOKUP(Table1_1[[#This Row],[Series Name]],Table4[Series Name],Table4[Global Average])</f>
        <v>94.222988333020893</v>
      </c>
    </row>
    <row r="8267" spans="1:12" x14ac:dyDescent="0.3">
      <c r="A8267" t="s">
        <v>2754</v>
      </c>
      <c r="B8267" t="s">
        <v>2755</v>
      </c>
      <c r="C8267" t="s">
        <v>2594</v>
      </c>
      <c r="D8267" t="s">
        <v>2595</v>
      </c>
      <c r="E8267">
        <v>98.596809387207003</v>
      </c>
      <c r="F8267">
        <v>97.888000488281193</v>
      </c>
      <c r="G8267">
        <v>95.059318542480497</v>
      </c>
      <c r="J8267">
        <f>AVERAGE(Table1_1[[#This Row],[2020]:[2024]])</f>
        <v>97.181376139322893</v>
      </c>
      <c r="K8267" t="str">
        <f>IF(AVERAGE(Table1_1[[#This Row],[2020]:[2024]])&lt;=_xlfn.XLOOKUP(Table1_1[[#This Row],[Series Name]],Table4[Series Name],Table4[Global Average]),"Sotto la media","Sopra la media")</f>
        <v>Sopra la media</v>
      </c>
      <c r="L8267">
        <f>_xlfn.XLOOKUP(Table1_1[[#This Row],[Series Name]],Table4[Series Name],Table4[Global Average])</f>
        <v>94.029596896398644</v>
      </c>
    </row>
    <row r="8268" spans="1:12" x14ac:dyDescent="0.3">
      <c r="A8268" t="s">
        <v>2754</v>
      </c>
      <c r="B8268" t="s">
        <v>2755</v>
      </c>
      <c r="C8268" t="s">
        <v>2596</v>
      </c>
      <c r="D8268" t="s">
        <v>2597</v>
      </c>
      <c r="E8268">
        <v>98.2218017578125</v>
      </c>
      <c r="F8268">
        <v>97.471572875976605</v>
      </c>
      <c r="G8268">
        <v>97.981559753417997</v>
      </c>
      <c r="J8268">
        <f>AVERAGE(Table1_1[[#This Row],[2020]:[2024]])</f>
        <v>97.891644795735715</v>
      </c>
      <c r="K8268" t="str">
        <f>IF(AVERAGE(Table1_1[[#This Row],[2020]:[2024]])&lt;=_xlfn.XLOOKUP(Table1_1[[#This Row],[Series Name]],Table4[Series Name],Table4[Global Average]),"Sotto la media","Sopra la media")</f>
        <v>Sopra la media</v>
      </c>
      <c r="L8268">
        <f>_xlfn.XLOOKUP(Table1_1[[#This Row],[Series Name]],Table4[Series Name],Table4[Global Average])</f>
        <v>94.716220565069293</v>
      </c>
    </row>
    <row r="8269" spans="1:12" x14ac:dyDescent="0.3">
      <c r="A8269" t="s">
        <v>2754</v>
      </c>
      <c r="B8269" t="s">
        <v>2755</v>
      </c>
      <c r="C8269" t="s">
        <v>2598</v>
      </c>
      <c r="D8269" t="s">
        <v>2599</v>
      </c>
      <c r="E8269">
        <v>98.459701538085895</v>
      </c>
      <c r="F8269">
        <v>97.884773254394503</v>
      </c>
      <c r="G8269">
        <v>98.316520690917997</v>
      </c>
      <c r="J8269">
        <f>AVERAGE(Table1_1[[#This Row],[2020]:[2024]])</f>
        <v>98.220331827799484</v>
      </c>
      <c r="K8269" t="str">
        <f>IF(AVERAGE(Table1_1[[#This Row],[2020]:[2024]])&lt;=_xlfn.XLOOKUP(Table1_1[[#This Row],[Series Name]],Table4[Series Name],Table4[Global Average]),"Sotto la media","Sopra la media")</f>
        <v>Sopra la media</v>
      </c>
      <c r="L8269">
        <f>_xlfn.XLOOKUP(Table1_1[[#This Row],[Series Name]],Table4[Series Name],Table4[Global Average])</f>
        <v>95.824417091551283</v>
      </c>
    </row>
    <row r="8270" spans="1:12" x14ac:dyDescent="0.3">
      <c r="A8270" t="s">
        <v>2754</v>
      </c>
      <c r="B8270" t="s">
        <v>2755</v>
      </c>
      <c r="C8270" t="s">
        <v>2600</v>
      </c>
      <c r="D8270" t="s">
        <v>2601</v>
      </c>
      <c r="E8270">
        <v>97.980796813964801</v>
      </c>
      <c r="F8270">
        <v>97.049781799316406</v>
      </c>
      <c r="G8270">
        <v>97.638259887695298</v>
      </c>
      <c r="J8270">
        <f>AVERAGE(Table1_1[[#This Row],[2020]:[2024]])</f>
        <v>97.556279500325502</v>
      </c>
      <c r="K8270" t="str">
        <f>IF(AVERAGE(Table1_1[[#This Row],[2020]:[2024]])&lt;=_xlfn.XLOOKUP(Table1_1[[#This Row],[Series Name]],Table4[Series Name],Table4[Global Average]),"Sotto la media","Sopra la media")</f>
        <v>Sopra la media</v>
      </c>
      <c r="L8270">
        <f>_xlfn.XLOOKUP(Table1_1[[#This Row],[Series Name]],Table4[Series Name],Table4[Global Average])</f>
        <v>94.400884796324235</v>
      </c>
    </row>
    <row r="8271" spans="1:12" x14ac:dyDescent="0.3">
      <c r="A8271" t="s">
        <v>2754</v>
      </c>
      <c r="B8271" t="s">
        <v>2755</v>
      </c>
      <c r="C8271" t="s">
        <v>2602</v>
      </c>
      <c r="D8271" t="s">
        <v>2603</v>
      </c>
      <c r="E8271">
        <v>98.672508239746094</v>
      </c>
      <c r="F8271">
        <v>99.287361145019503</v>
      </c>
      <c r="G8271">
        <v>98.384437561035199</v>
      </c>
      <c r="J8271">
        <f>AVERAGE(Table1_1[[#This Row],[2020]:[2024]])</f>
        <v>98.781435648600265</v>
      </c>
      <c r="K8271" t="str">
        <f>IF(AVERAGE(Table1_1[[#This Row],[2020]:[2024]])&lt;=_xlfn.XLOOKUP(Table1_1[[#This Row],[Series Name]],Table4[Series Name],Table4[Global Average]),"Sotto la media","Sopra la media")</f>
        <v>Sopra la media</v>
      </c>
      <c r="L8271">
        <f>_xlfn.XLOOKUP(Table1_1[[#This Row],[Series Name]],Table4[Series Name],Table4[Global Average])</f>
        <v>96.01823539733887</v>
      </c>
    </row>
    <row r="8272" spans="1:12" x14ac:dyDescent="0.3">
      <c r="A8272" t="s">
        <v>2754</v>
      </c>
      <c r="B8272" t="s">
        <v>2755</v>
      </c>
      <c r="C8272" t="s">
        <v>2604</v>
      </c>
      <c r="D8272" t="s">
        <v>2605</v>
      </c>
      <c r="E8272">
        <v>98.9901123046875</v>
      </c>
      <c r="F8272">
        <v>99.662498474121094</v>
      </c>
      <c r="G8272">
        <v>98.759460449218807</v>
      </c>
      <c r="J8272">
        <f>AVERAGE(Table1_1[[#This Row],[2020]:[2024]])</f>
        <v>99.137357076009138</v>
      </c>
      <c r="K8272" t="str">
        <f>IF(AVERAGE(Table1_1[[#This Row],[2020]:[2024]])&lt;=_xlfn.XLOOKUP(Table1_1[[#This Row],[Series Name]],Table4[Series Name],Table4[Global Average]),"Sotto la media","Sopra la media")</f>
        <v>Sopra la media</v>
      </c>
      <c r="L8272">
        <f>_xlfn.XLOOKUP(Table1_1[[#This Row],[Series Name]],Table4[Series Name],Table4[Global Average])</f>
        <v>96.759777768452977</v>
      </c>
    </row>
    <row r="8273" spans="1:12" x14ac:dyDescent="0.3">
      <c r="A8273" t="s">
        <v>2754</v>
      </c>
      <c r="B8273" t="s">
        <v>2755</v>
      </c>
      <c r="C8273" t="s">
        <v>2606</v>
      </c>
      <c r="D8273" t="s">
        <v>2607</v>
      </c>
      <c r="E8273">
        <v>98.408050537109403</v>
      </c>
      <c r="F8273">
        <v>98.974426269531193</v>
      </c>
      <c r="G8273">
        <v>98.068542480468807</v>
      </c>
      <c r="J8273">
        <f>AVERAGE(Table1_1[[#This Row],[2020]:[2024]])</f>
        <v>98.483673095703125</v>
      </c>
      <c r="K8273" t="str">
        <f>IF(AVERAGE(Table1_1[[#This Row],[2020]:[2024]])&lt;=_xlfn.XLOOKUP(Table1_1[[#This Row],[Series Name]],Table4[Series Name],Table4[Global Average]),"Sotto la media","Sopra la media")</f>
        <v>Sopra la media</v>
      </c>
      <c r="L8273">
        <f>_xlfn.XLOOKUP(Table1_1[[#This Row],[Series Name]],Table4[Series Name],Table4[Global Average])</f>
        <v>95.849973551432285</v>
      </c>
    </row>
    <row r="8274" spans="1:12" x14ac:dyDescent="0.3">
      <c r="A8274" t="s">
        <v>2754</v>
      </c>
      <c r="B8274" t="s">
        <v>2755</v>
      </c>
      <c r="C8274" t="s">
        <v>2608</v>
      </c>
      <c r="D8274" t="s">
        <v>2609</v>
      </c>
      <c r="E8274">
        <v>21.455172709315701</v>
      </c>
      <c r="F8274">
        <v>18.9571592045905</v>
      </c>
      <c r="G8274">
        <v>18.682922488117299</v>
      </c>
      <c r="H8274">
        <v>17.7769936536654</v>
      </c>
      <c r="J8274">
        <f>AVERAGE(Table1_1[[#This Row],[2020]:[2024]])</f>
        <v>19.218062013922225</v>
      </c>
      <c r="K8274" t="str">
        <f>IF(AVERAGE(Table1_1[[#This Row],[2020]:[2024]])&lt;=_xlfn.XLOOKUP(Table1_1[[#This Row],[Series Name]],Table4[Series Name],Table4[Global Average]),"Sotto la media","Sopra la media")</f>
        <v>Sotto la media</v>
      </c>
      <c r="L8274">
        <f>_xlfn.XLOOKUP(Table1_1[[#This Row],[Series Name]],Table4[Series Name],Table4[Global Average])</f>
        <v>20.302097491200517</v>
      </c>
    </row>
    <row r="8275" spans="1:12" x14ac:dyDescent="0.3">
      <c r="A8275" t="s">
        <v>2754</v>
      </c>
      <c r="B8275" t="s">
        <v>2755</v>
      </c>
      <c r="C8275" t="s">
        <v>2610</v>
      </c>
      <c r="D8275" t="s">
        <v>2611</v>
      </c>
      <c r="E8275">
        <v>22.622530144936</v>
      </c>
      <c r="F8275">
        <v>32.354911733090702</v>
      </c>
      <c r="G8275">
        <v>36.560541782535097</v>
      </c>
      <c r="H8275">
        <v>24.8247135693749</v>
      </c>
      <c r="J8275">
        <f>AVERAGE(Table1_1[[#This Row],[2020]:[2024]])</f>
        <v>29.090674307484171</v>
      </c>
      <c r="K8275" t="str">
        <f>IF(AVERAGE(Table1_1[[#This Row],[2020]:[2024]])&lt;=_xlfn.XLOOKUP(Table1_1[[#This Row],[Series Name]],Table4[Series Name],Table4[Global Average]),"Sotto la media","Sopra la media")</f>
        <v>Sotto la media</v>
      </c>
      <c r="L8275">
        <f>_xlfn.XLOOKUP(Table1_1[[#This Row],[Series Name]],Table4[Series Name],Table4[Global Average])</f>
        <v>29.539720561975091</v>
      </c>
    </row>
    <row r="8276" spans="1:12" x14ac:dyDescent="0.3">
      <c r="A8276" t="s">
        <v>2754</v>
      </c>
      <c r="B8276" t="s">
        <v>2755</v>
      </c>
      <c r="C8276" t="s">
        <v>2612</v>
      </c>
      <c r="D8276" t="s">
        <v>2613</v>
      </c>
      <c r="E8276">
        <v>20.688815462307598</v>
      </c>
      <c r="F8276">
        <v>18.510300694803899</v>
      </c>
      <c r="G8276">
        <v>18.427832198345101</v>
      </c>
      <c r="H8276">
        <v>17.508979411665202</v>
      </c>
      <c r="J8276">
        <f>AVERAGE(Table1_1[[#This Row],[2020]:[2024]])</f>
        <v>18.78398194178045</v>
      </c>
      <c r="K8276" t="str">
        <f>IF(AVERAGE(Table1_1[[#This Row],[2020]:[2024]])&lt;=_xlfn.XLOOKUP(Table1_1[[#This Row],[Series Name]],Table4[Series Name],Table4[Global Average]),"Sotto la media","Sopra la media")</f>
        <v>Sotto la media</v>
      </c>
      <c r="L8276">
        <f>_xlfn.XLOOKUP(Table1_1[[#This Row],[Series Name]],Table4[Series Name],Table4[Global Average])</f>
        <v>19.261507141225405</v>
      </c>
    </row>
    <row r="8277" spans="1:12" x14ac:dyDescent="0.3">
      <c r="A8277" t="s">
        <v>2754</v>
      </c>
      <c r="B8277" t="s">
        <v>2755</v>
      </c>
      <c r="C8277" t="s">
        <v>2614</v>
      </c>
      <c r="D8277" t="s">
        <v>2615</v>
      </c>
      <c r="E8277">
        <v>22.382790392532499</v>
      </c>
      <c r="F8277">
        <v>32.089661570711101</v>
      </c>
      <c r="G8277">
        <v>36.326757956529697</v>
      </c>
      <c r="H8277">
        <v>24.624108370222199</v>
      </c>
      <c r="J8277">
        <f>AVERAGE(Table1_1[[#This Row],[2020]:[2024]])</f>
        <v>28.855829572498873</v>
      </c>
      <c r="K8277" t="str">
        <f>IF(AVERAGE(Table1_1[[#This Row],[2020]:[2024]])&lt;=_xlfn.XLOOKUP(Table1_1[[#This Row],[Series Name]],Table4[Series Name],Table4[Global Average]),"Sotto la media","Sopra la media")</f>
        <v>Sotto la media</v>
      </c>
      <c r="L8277">
        <f>_xlfn.XLOOKUP(Table1_1[[#This Row],[Series Name]],Table4[Series Name],Table4[Global Average])</f>
        <v>29.087068958912976</v>
      </c>
    </row>
    <row r="8278" spans="1:12" x14ac:dyDescent="0.3">
      <c r="A8278" t="s">
        <v>2754</v>
      </c>
      <c r="B8278" t="s">
        <v>2755</v>
      </c>
      <c r="C8278" t="s">
        <v>2616</v>
      </c>
      <c r="D8278" t="s">
        <v>2617</v>
      </c>
      <c r="E8278">
        <v>27.490753030239301</v>
      </c>
      <c r="F8278">
        <v>34.327828671415197</v>
      </c>
      <c r="G8278">
        <v>46.020190219990702</v>
      </c>
      <c r="H8278">
        <v>48.945543792943099</v>
      </c>
      <c r="J8278">
        <f>AVERAGE(Table1_1[[#This Row],[2020]:[2024]])</f>
        <v>39.196078928647069</v>
      </c>
      <c r="K8278" t="str">
        <f>IF(AVERAGE(Table1_1[[#This Row],[2020]:[2024]])&lt;=_xlfn.XLOOKUP(Table1_1[[#This Row],[Series Name]],Table4[Series Name],Table4[Global Average]),"Sotto la media","Sopra la media")</f>
        <v>Sopra la media</v>
      </c>
      <c r="L8278">
        <f>_xlfn.XLOOKUP(Table1_1[[#This Row],[Series Name]],Table4[Series Name],Table4[Global Average])</f>
        <v>27.113369285448954</v>
      </c>
    </row>
    <row r="8279" spans="1:12" x14ac:dyDescent="0.3">
      <c r="A8279" t="s">
        <v>2754</v>
      </c>
      <c r="B8279" t="s">
        <v>2755</v>
      </c>
      <c r="C8279" t="s">
        <v>2618</v>
      </c>
      <c r="D8279" t="s">
        <v>2619</v>
      </c>
      <c r="E8279">
        <v>13.5243950018272</v>
      </c>
      <c r="F8279">
        <v>18.480006791828199</v>
      </c>
      <c r="G8279">
        <v>23.946804345695</v>
      </c>
      <c r="H8279">
        <v>29.388634630196499</v>
      </c>
      <c r="J8279">
        <f>AVERAGE(Table1_1[[#This Row],[2020]:[2024]])</f>
        <v>21.334960192386724</v>
      </c>
      <c r="K8279" t="str">
        <f>IF(AVERAGE(Table1_1[[#This Row],[2020]:[2024]])&lt;=_xlfn.XLOOKUP(Table1_1[[#This Row],[Series Name]],Table4[Series Name],Table4[Global Average]),"Sotto la media","Sopra la media")</f>
        <v>Sopra la media</v>
      </c>
      <c r="L8279">
        <f>_xlfn.XLOOKUP(Table1_1[[#This Row],[Series Name]],Table4[Series Name],Table4[Global Average])</f>
        <v>17.176400874724916</v>
      </c>
    </row>
    <row r="8280" spans="1:12" x14ac:dyDescent="0.3">
      <c r="A8280" t="s">
        <v>2754</v>
      </c>
      <c r="B8280" t="s">
        <v>2755</v>
      </c>
      <c r="C8280" t="s">
        <v>2620</v>
      </c>
      <c r="D8280" t="s">
        <v>2621</v>
      </c>
      <c r="E8280">
        <v>26.5088109085948</v>
      </c>
      <c r="F8280">
        <v>33.518652454727601</v>
      </c>
      <c r="G8280">
        <v>45.3918461444825</v>
      </c>
      <c r="H8280">
        <v>48.2076179616963</v>
      </c>
      <c r="J8280">
        <f>AVERAGE(Table1_1[[#This Row],[2020]:[2024]])</f>
        <v>38.406731867375299</v>
      </c>
      <c r="K8280" t="str">
        <f>IF(AVERAGE(Table1_1[[#This Row],[2020]:[2024]])&lt;=_xlfn.XLOOKUP(Table1_1[[#This Row],[Series Name]],Table4[Series Name],Table4[Global Average]),"Sotto la media","Sopra la media")</f>
        <v>Sopra la media</v>
      </c>
      <c r="L8280">
        <f>_xlfn.XLOOKUP(Table1_1[[#This Row],[Series Name]],Table4[Series Name],Table4[Global Average])</f>
        <v>26.104015919019211</v>
      </c>
    </row>
    <row r="8281" spans="1:12" x14ac:dyDescent="0.3">
      <c r="A8281" t="s">
        <v>2754</v>
      </c>
      <c r="B8281" t="s">
        <v>2755</v>
      </c>
      <c r="C8281" t="s">
        <v>2622</v>
      </c>
      <c r="D8281" t="s">
        <v>2623</v>
      </c>
      <c r="E8281">
        <v>13.3810717268278</v>
      </c>
      <c r="F8281">
        <v>18.328505071077199</v>
      </c>
      <c r="G8281">
        <v>23.7936781810489</v>
      </c>
      <c r="H8281">
        <v>29.151148993702002</v>
      </c>
      <c r="J8281">
        <f>AVERAGE(Table1_1[[#This Row],[2020]:[2024]])</f>
        <v>21.163600993163975</v>
      </c>
      <c r="K8281" t="str">
        <f>IF(AVERAGE(Table1_1[[#This Row],[2020]:[2024]])&lt;=_xlfn.XLOOKUP(Table1_1[[#This Row],[Series Name]],Table4[Series Name],Table4[Global Average]),"Sotto la media","Sopra la media")</f>
        <v>Sopra la media</v>
      </c>
      <c r="L8281">
        <f>_xlfn.XLOOKUP(Table1_1[[#This Row],[Series Name]],Table4[Series Name],Table4[Global Average])</f>
        <v>16.986436290094922</v>
      </c>
    </row>
    <row r="8282" spans="1:12" x14ac:dyDescent="0.3">
      <c r="A8282" t="s">
        <v>2754</v>
      </c>
      <c r="B8282" t="s">
        <v>2755</v>
      </c>
      <c r="C8282" t="s">
        <v>2624</v>
      </c>
      <c r="D8282" t="s">
        <v>2625</v>
      </c>
      <c r="E8282">
        <v>69</v>
      </c>
      <c r="F8282">
        <v>65</v>
      </c>
      <c r="G8282">
        <v>68</v>
      </c>
      <c r="H8282">
        <v>83</v>
      </c>
      <c r="J8282">
        <f>AVERAGE(Table1_1[[#This Row],[2020]:[2024]])</f>
        <v>71.25</v>
      </c>
      <c r="K8282" t="str">
        <f>IF(AVERAGE(Table1_1[[#This Row],[2020]:[2024]])&lt;=_xlfn.XLOOKUP(Table1_1[[#This Row],[Series Name]],Table4[Series Name],Table4[Global Average]),"Sotto la media","Sopra la media")</f>
        <v>Sotto la media</v>
      </c>
      <c r="L8282">
        <f>_xlfn.XLOOKUP(Table1_1[[#This Row],[Series Name]],Table4[Series Name],Table4[Global Average])</f>
        <v>81.499183006535944</v>
      </c>
    </row>
    <row r="8283" spans="1:12" x14ac:dyDescent="0.3">
      <c r="A8283" t="s">
        <v>2754</v>
      </c>
      <c r="B8283" t="s">
        <v>2755</v>
      </c>
      <c r="C8283" t="s">
        <v>2626</v>
      </c>
      <c r="D8283" t="s">
        <v>2627</v>
      </c>
      <c r="E8283">
        <v>71</v>
      </c>
      <c r="F8283">
        <v>73</v>
      </c>
      <c r="G8283">
        <v>74</v>
      </c>
      <c r="J8283">
        <f>AVERAGE(Table1_1[[#This Row],[2020]:[2024]])</f>
        <v>72.666666666666671</v>
      </c>
      <c r="K8283" t="str">
        <f>IF(AVERAGE(Table1_1[[#This Row],[2020]:[2024]])&lt;=_xlfn.XLOOKUP(Table1_1[[#This Row],[Series Name]],Table4[Series Name],Table4[Global Average]),"Sotto la media","Sopra la media")</f>
        <v>Sotto la media</v>
      </c>
      <c r="L8283">
        <f>_xlfn.XLOOKUP(Table1_1[[#This Row],[Series Name]],Table4[Series Name],Table4[Global Average])</f>
        <v>73.109401709401723</v>
      </c>
    </row>
    <row r="8284" spans="1:12" x14ac:dyDescent="0.3">
      <c r="A8284" t="s">
        <v>2754</v>
      </c>
      <c r="B8284" t="s">
        <v>2755</v>
      </c>
      <c r="C8284" t="s">
        <v>2628</v>
      </c>
      <c r="D8284" t="s">
        <v>2629</v>
      </c>
      <c r="F8284">
        <v>80</v>
      </c>
      <c r="J8284">
        <f>AVERAGE(Table1_1[[#This Row],[2020]:[2024]])</f>
        <v>80</v>
      </c>
      <c r="K8284" t="str">
        <f>IF(AVERAGE(Table1_1[[#This Row],[2020]:[2024]])&lt;=_xlfn.XLOOKUP(Table1_1[[#This Row],[Series Name]],Table4[Series Name],Table4[Global Average]),"Sotto la media","Sopra la media")</f>
        <v>Sopra la media</v>
      </c>
      <c r="L8284">
        <f>_xlfn.XLOOKUP(Table1_1[[#This Row],[Series Name]],Table4[Series Name],Table4[Global Average])</f>
        <v>75.8</v>
      </c>
    </row>
    <row r="8285" spans="1:12" x14ac:dyDescent="0.3">
      <c r="A8285" t="s">
        <v>2754</v>
      </c>
      <c r="B8285" t="s">
        <v>2755</v>
      </c>
      <c r="C8285" t="s">
        <v>2630</v>
      </c>
      <c r="D8285" t="s">
        <v>2631</v>
      </c>
      <c r="F8285">
        <v>15.31</v>
      </c>
      <c r="G8285">
        <v>10.238</v>
      </c>
      <c r="H8285">
        <v>9.66</v>
      </c>
      <c r="J8285">
        <f>AVERAGE(Table1_1[[#This Row],[2020]:[2024]])</f>
        <v>11.735999999999999</v>
      </c>
      <c r="K8285" t="str">
        <f>IF(AVERAGE(Table1_1[[#This Row],[2020]:[2024]])&lt;=_xlfn.XLOOKUP(Table1_1[[#This Row],[Series Name]],Table4[Series Name],Table4[Global Average]),"Sotto la media","Sopra la media")</f>
        <v>Sopra la media</v>
      </c>
      <c r="L8285">
        <f>_xlfn.XLOOKUP(Table1_1[[#This Row],[Series Name]],Table4[Series Name],Table4[Global Average])</f>
        <v>5.1022791666666674</v>
      </c>
    </row>
    <row r="8286" spans="1:12" x14ac:dyDescent="0.3">
      <c r="A8286" t="s">
        <v>2754</v>
      </c>
      <c r="B8286" t="s">
        <v>2755</v>
      </c>
      <c r="C8286" t="s">
        <v>2632</v>
      </c>
      <c r="D8286" t="s">
        <v>2633</v>
      </c>
      <c r="F8286">
        <v>17.475000000000001</v>
      </c>
      <c r="G8286">
        <v>11.824</v>
      </c>
      <c r="H8286">
        <v>10.94</v>
      </c>
      <c r="J8286">
        <f>AVERAGE(Table1_1[[#This Row],[2020]:[2024]])</f>
        <v>13.412999999999998</v>
      </c>
      <c r="K8286" t="str">
        <f>IF(AVERAGE(Table1_1[[#This Row],[2020]:[2024]])&lt;=_xlfn.XLOOKUP(Table1_1[[#This Row],[Series Name]],Table4[Series Name],Table4[Global Average]),"Sotto la media","Sopra la media")</f>
        <v>Sopra la media</v>
      </c>
      <c r="L8286">
        <f>_xlfn.XLOOKUP(Table1_1[[#This Row],[Series Name]],Table4[Series Name],Table4[Global Average])</f>
        <v>5.6634458333333342</v>
      </c>
    </row>
    <row r="8287" spans="1:12" x14ac:dyDescent="0.3">
      <c r="A8287" t="s">
        <v>2754</v>
      </c>
      <c r="B8287" t="s">
        <v>2755</v>
      </c>
      <c r="C8287" t="s">
        <v>2634</v>
      </c>
      <c r="D8287" t="s">
        <v>2635</v>
      </c>
      <c r="F8287">
        <v>12.991</v>
      </c>
      <c r="G8287">
        <v>8.4469999999999992</v>
      </c>
      <c r="H8287">
        <v>8.2249999999999996</v>
      </c>
      <c r="J8287">
        <f>AVERAGE(Table1_1[[#This Row],[2020]:[2024]])</f>
        <v>9.8876666666666662</v>
      </c>
      <c r="K8287" t="str">
        <f>IF(AVERAGE(Table1_1[[#This Row],[2020]:[2024]])&lt;=_xlfn.XLOOKUP(Table1_1[[#This Row],[Series Name]],Table4[Series Name],Table4[Global Average]),"Sotto la media","Sopra la media")</f>
        <v>Sopra la media</v>
      </c>
      <c r="L8287">
        <f>_xlfn.XLOOKUP(Table1_1[[#This Row],[Series Name]],Table4[Series Name],Table4[Global Average])</f>
        <v>4.5426020833333336</v>
      </c>
    </row>
    <row r="8288" spans="1:12" x14ac:dyDescent="0.3">
      <c r="A8288" t="s">
        <v>2754</v>
      </c>
      <c r="B8288" t="s">
        <v>2755</v>
      </c>
      <c r="C8288" t="s">
        <v>2636</v>
      </c>
      <c r="D8288" t="s">
        <v>2637</v>
      </c>
      <c r="F8288">
        <v>10.686999999999999</v>
      </c>
      <c r="G8288">
        <v>9.9459999999999997</v>
      </c>
      <c r="H8288">
        <v>8.8049999999999997</v>
      </c>
      <c r="J8288">
        <f>AVERAGE(Table1_1[[#This Row],[2020]:[2024]])</f>
        <v>9.8126666666666669</v>
      </c>
      <c r="K8288" t="str">
        <f>IF(AVERAGE(Table1_1[[#This Row],[2020]:[2024]])&lt;=_xlfn.XLOOKUP(Table1_1[[#This Row],[Series Name]],Table4[Series Name],Table4[Global Average]),"Sotto la media","Sopra la media")</f>
        <v>Sotto la media</v>
      </c>
      <c r="L8288">
        <f>_xlfn.XLOOKUP(Table1_1[[#This Row],[Series Name]],Table4[Series Name],Table4[Global Average])</f>
        <v>10.425929761904762</v>
      </c>
    </row>
    <row r="8289" spans="1:12" x14ac:dyDescent="0.3">
      <c r="A8289" t="s">
        <v>2754</v>
      </c>
      <c r="B8289" t="s">
        <v>2755</v>
      </c>
      <c r="C8289" t="s">
        <v>2638</v>
      </c>
      <c r="D8289" t="s">
        <v>2639</v>
      </c>
      <c r="F8289">
        <v>15.319000000000001</v>
      </c>
      <c r="G8289">
        <v>13.183</v>
      </c>
      <c r="H8289">
        <v>11.481</v>
      </c>
      <c r="J8289">
        <f>AVERAGE(Table1_1[[#This Row],[2020]:[2024]])</f>
        <v>13.327666666666667</v>
      </c>
      <c r="K8289" t="str">
        <f>IF(AVERAGE(Table1_1[[#This Row],[2020]:[2024]])&lt;=_xlfn.XLOOKUP(Table1_1[[#This Row],[Series Name]],Table4[Series Name],Table4[Global Average]),"Sotto la media","Sopra la media")</f>
        <v>Sopra la media</v>
      </c>
      <c r="L8289">
        <f>_xlfn.XLOOKUP(Table1_1[[#This Row],[Series Name]],Table4[Series Name],Table4[Global Average])</f>
        <v>12.266485416666667</v>
      </c>
    </row>
    <row r="8290" spans="1:12" x14ac:dyDescent="0.3">
      <c r="A8290" t="s">
        <v>2754</v>
      </c>
      <c r="B8290" t="s">
        <v>2755</v>
      </c>
      <c r="C8290" t="s">
        <v>2640</v>
      </c>
      <c r="D8290" t="s">
        <v>2641</v>
      </c>
      <c r="F8290">
        <v>8.4359999999999999</v>
      </c>
      <c r="G8290">
        <v>8.266</v>
      </c>
      <c r="H8290">
        <v>7.3879999999999999</v>
      </c>
      <c r="J8290">
        <f>AVERAGE(Table1_1[[#This Row],[2020]:[2024]])</f>
        <v>8.0299999999999994</v>
      </c>
      <c r="K8290" t="str">
        <f>IF(AVERAGE(Table1_1[[#This Row],[2020]:[2024]])&lt;=_xlfn.XLOOKUP(Table1_1[[#This Row],[Series Name]],Table4[Series Name],Table4[Global Average]),"Sotto la media","Sopra la media")</f>
        <v>Sotto la media</v>
      </c>
      <c r="L8290">
        <f>_xlfn.XLOOKUP(Table1_1[[#This Row],[Series Name]],Table4[Series Name],Table4[Global Average])</f>
        <v>9.419134027777778</v>
      </c>
    </row>
    <row r="8291" spans="1:12" x14ac:dyDescent="0.3">
      <c r="A8291" t="s">
        <v>2754</v>
      </c>
      <c r="B8291" t="s">
        <v>2755</v>
      </c>
      <c r="C8291" t="s">
        <v>2642</v>
      </c>
      <c r="D8291" t="s">
        <v>2643</v>
      </c>
      <c r="F8291">
        <v>16.385000000000002</v>
      </c>
      <c r="G8291">
        <v>12.715999999999999</v>
      </c>
      <c r="H8291">
        <v>11.581</v>
      </c>
      <c r="J8291">
        <f>AVERAGE(Table1_1[[#This Row],[2020]:[2024]])</f>
        <v>13.560666666666668</v>
      </c>
      <c r="K8291" t="str">
        <f>IF(AVERAGE(Table1_1[[#This Row],[2020]:[2024]])&lt;=_xlfn.XLOOKUP(Table1_1[[#This Row],[Series Name]],Table4[Series Name],Table4[Global Average]),"Sotto la media","Sopra la media")</f>
        <v>Sopra la media</v>
      </c>
      <c r="L8291">
        <f>_xlfn.XLOOKUP(Table1_1[[#This Row],[Series Name]],Table4[Series Name],Table4[Global Average])</f>
        <v>8.7006472222222229</v>
      </c>
    </row>
    <row r="8292" spans="1:12" x14ac:dyDescent="0.3">
      <c r="A8292" t="s">
        <v>2754</v>
      </c>
      <c r="B8292" t="s">
        <v>2755</v>
      </c>
      <c r="C8292" t="s">
        <v>2644</v>
      </c>
      <c r="D8292" t="s">
        <v>2645</v>
      </c>
      <c r="F8292">
        <v>21.434000000000001</v>
      </c>
      <c r="G8292">
        <v>15.992000000000001</v>
      </c>
      <c r="H8292">
        <v>14.352</v>
      </c>
      <c r="J8292">
        <f>AVERAGE(Table1_1[[#This Row],[2020]:[2024]])</f>
        <v>17.259333333333334</v>
      </c>
      <c r="K8292" t="str">
        <f>IF(AVERAGE(Table1_1[[#This Row],[2020]:[2024]])&lt;=_xlfn.XLOOKUP(Table1_1[[#This Row],[Series Name]],Table4[Series Name],Table4[Global Average]),"Sotto la media","Sopra la media")</f>
        <v>Sopra la media</v>
      </c>
      <c r="L8292">
        <f>_xlfn.XLOOKUP(Table1_1[[#This Row],[Series Name]],Table4[Series Name],Table4[Global Average])</f>
        <v>10.029670138888889</v>
      </c>
    </row>
    <row r="8293" spans="1:12" x14ac:dyDescent="0.3">
      <c r="A8293" t="s">
        <v>2754</v>
      </c>
      <c r="B8293" t="s">
        <v>2755</v>
      </c>
      <c r="C8293" t="s">
        <v>2646</v>
      </c>
      <c r="D8293" t="s">
        <v>2647</v>
      </c>
      <c r="F8293">
        <v>12.727</v>
      </c>
      <c r="G8293">
        <v>10.32</v>
      </c>
      <c r="H8293">
        <v>9.5370000000000008</v>
      </c>
      <c r="J8293">
        <f>AVERAGE(Table1_1[[#This Row],[2020]:[2024]])</f>
        <v>10.861333333333334</v>
      </c>
      <c r="K8293" t="str">
        <f>IF(AVERAGE(Table1_1[[#This Row],[2020]:[2024]])&lt;=_xlfn.XLOOKUP(Table1_1[[#This Row],[Series Name]],Table4[Series Name],Table4[Global Average]),"Sotto la media","Sopra la media")</f>
        <v>Sopra la media</v>
      </c>
      <c r="L8293">
        <f>_xlfn.XLOOKUP(Table1_1[[#This Row],[Series Name]],Table4[Series Name],Table4[Global Average])</f>
        <v>7.658990277777777</v>
      </c>
    </row>
    <row r="8294" spans="1:12" x14ac:dyDescent="0.3">
      <c r="A8294" t="s">
        <v>2754</v>
      </c>
      <c r="B8294" t="s">
        <v>2755</v>
      </c>
      <c r="C8294" t="s">
        <v>2648</v>
      </c>
      <c r="D8294" t="s">
        <v>2649</v>
      </c>
      <c r="E8294">
        <v>20.526</v>
      </c>
      <c r="F8294">
        <v>18.170999999999999</v>
      </c>
      <c r="G8294">
        <v>13.247</v>
      </c>
      <c r="H8294">
        <v>11.882</v>
      </c>
      <c r="I8294">
        <v>11.975</v>
      </c>
      <c r="J8294">
        <f>AVERAGE(Table1_1[[#This Row],[2020]:[2024]])</f>
        <v>15.1602</v>
      </c>
      <c r="K8294" t="str">
        <f>IF(AVERAGE(Table1_1[[#This Row],[2020]:[2024]])&lt;=_xlfn.XLOOKUP(Table1_1[[#This Row],[Series Name]],Table4[Series Name],Table4[Global Average]),"Sotto la media","Sopra la media")</f>
        <v>Sopra la media</v>
      </c>
      <c r="L8294">
        <f>_xlfn.XLOOKUP(Table1_1[[#This Row],[Series Name]],Table4[Series Name],Table4[Global Average])</f>
        <v>8.5312666666666672</v>
      </c>
    </row>
    <row r="8295" spans="1:12" x14ac:dyDescent="0.3">
      <c r="A8295" t="s">
        <v>2754</v>
      </c>
      <c r="B8295" t="s">
        <v>2755</v>
      </c>
      <c r="C8295" t="s">
        <v>2650</v>
      </c>
      <c r="D8295" t="s">
        <v>2651</v>
      </c>
      <c r="E8295">
        <v>20.481999999999999</v>
      </c>
      <c r="F8295">
        <v>18.128</v>
      </c>
      <c r="G8295">
        <v>13.196999999999999</v>
      </c>
      <c r="H8295">
        <v>11.846</v>
      </c>
      <c r="J8295">
        <f>AVERAGE(Table1_1[[#This Row],[2020]:[2024]])</f>
        <v>15.913250000000001</v>
      </c>
      <c r="K8295" t="str">
        <f>IF(AVERAGE(Table1_1[[#This Row],[2020]:[2024]])&lt;=_xlfn.XLOOKUP(Table1_1[[#This Row],[Series Name]],Table4[Series Name],Table4[Global Average]),"Sotto la media","Sopra la media")</f>
        <v>Sopra la media</v>
      </c>
      <c r="L8295">
        <f>_xlfn.XLOOKUP(Table1_1[[#This Row],[Series Name]],Table4[Series Name],Table4[Global Average])</f>
        <v>8.7744931818181815</v>
      </c>
    </row>
    <row r="8296" spans="1:12" x14ac:dyDescent="0.3">
      <c r="A8296" t="s">
        <v>2754</v>
      </c>
      <c r="B8296" t="s">
        <v>2755</v>
      </c>
      <c r="C8296" t="s">
        <v>2652</v>
      </c>
      <c r="D8296" t="s">
        <v>2653</v>
      </c>
      <c r="E8296">
        <v>12.807</v>
      </c>
      <c r="F8296">
        <v>10.925000000000001</v>
      </c>
      <c r="G8296">
        <v>8.6549999999999994</v>
      </c>
      <c r="H8296">
        <v>7.968</v>
      </c>
      <c r="I8296">
        <v>7.9249999999999998</v>
      </c>
      <c r="J8296">
        <f>AVERAGE(Table1_1[[#This Row],[2020]:[2024]])</f>
        <v>9.6560000000000006</v>
      </c>
      <c r="K8296" t="str">
        <f>IF(AVERAGE(Table1_1[[#This Row],[2020]:[2024]])&lt;=_xlfn.XLOOKUP(Table1_1[[#This Row],[Series Name]],Table4[Series Name],Table4[Global Average]),"Sotto la media","Sopra la media")</f>
        <v>Sopra la media</v>
      </c>
      <c r="L8296">
        <f>_xlfn.XLOOKUP(Table1_1[[#This Row],[Series Name]],Table4[Series Name],Table4[Global Average])</f>
        <v>7.1085888888888888</v>
      </c>
    </row>
    <row r="8297" spans="1:12" x14ac:dyDescent="0.3">
      <c r="A8297" t="s">
        <v>2754</v>
      </c>
      <c r="B8297" t="s">
        <v>2755</v>
      </c>
      <c r="C8297" t="s">
        <v>2654</v>
      </c>
      <c r="D8297" t="s">
        <v>2655</v>
      </c>
      <c r="E8297">
        <v>12.78</v>
      </c>
      <c r="F8297">
        <v>10.898999999999999</v>
      </c>
      <c r="G8297">
        <v>8.6229999999999993</v>
      </c>
      <c r="H8297">
        <v>7.95</v>
      </c>
      <c r="J8297">
        <f>AVERAGE(Table1_1[[#This Row],[2020]:[2024]])</f>
        <v>10.063000000000001</v>
      </c>
      <c r="K8297" t="str">
        <f>IF(AVERAGE(Table1_1[[#This Row],[2020]:[2024]])&lt;=_xlfn.XLOOKUP(Table1_1[[#This Row],[Series Name]],Table4[Series Name],Table4[Global Average]),"Sotto la media","Sopra la media")</f>
        <v>Sopra la media</v>
      </c>
      <c r="L8297">
        <f>_xlfn.XLOOKUP(Table1_1[[#This Row],[Series Name]],Table4[Series Name],Table4[Global Average])</f>
        <v>6.933586616161616</v>
      </c>
    </row>
    <row r="8298" spans="1:12" x14ac:dyDescent="0.3">
      <c r="A8298" t="s">
        <v>2754</v>
      </c>
      <c r="B8298" t="s">
        <v>2755</v>
      </c>
      <c r="C8298" t="s">
        <v>2656</v>
      </c>
      <c r="D8298" t="s">
        <v>2657</v>
      </c>
      <c r="E8298">
        <v>15.983000000000001</v>
      </c>
      <c r="F8298">
        <v>13.898</v>
      </c>
      <c r="G8298">
        <v>10.547000000000001</v>
      </c>
      <c r="H8298">
        <v>9.5939999999999994</v>
      </c>
      <c r="I8298">
        <v>9.6080000000000005</v>
      </c>
      <c r="J8298">
        <f>AVERAGE(Table1_1[[#This Row],[2020]:[2024]])</f>
        <v>11.925999999999998</v>
      </c>
      <c r="K8298" t="str">
        <f>IF(AVERAGE(Table1_1[[#This Row],[2020]:[2024]])&lt;=_xlfn.XLOOKUP(Table1_1[[#This Row],[Series Name]],Table4[Series Name],Table4[Global Average]),"Sotto la media","Sopra la media")</f>
        <v>Sopra la media</v>
      </c>
      <c r="L8298">
        <f>_xlfn.XLOOKUP(Table1_1[[#This Row],[Series Name]],Table4[Series Name],Table4[Global Average])</f>
        <v>7.6575111111111109</v>
      </c>
    </row>
    <row r="8299" spans="1:12" x14ac:dyDescent="0.3">
      <c r="A8299" t="s">
        <v>2754</v>
      </c>
      <c r="B8299" t="s">
        <v>2755</v>
      </c>
      <c r="C8299" t="s">
        <v>2658</v>
      </c>
      <c r="D8299" t="s">
        <v>2659</v>
      </c>
      <c r="E8299">
        <v>15.983000000000001</v>
      </c>
      <c r="F8299">
        <v>13.898</v>
      </c>
      <c r="G8299">
        <v>10.547000000000001</v>
      </c>
      <c r="H8299">
        <v>9.6029999999999998</v>
      </c>
      <c r="J8299">
        <f>AVERAGE(Table1_1[[#This Row],[2020]:[2024]])</f>
        <v>12.50775</v>
      </c>
      <c r="K8299" t="str">
        <f>IF(AVERAGE(Table1_1[[#This Row],[2020]:[2024]])&lt;=_xlfn.XLOOKUP(Table1_1[[#This Row],[Series Name]],Table4[Series Name],Table4[Global Average]),"Sotto la media","Sopra la media")</f>
        <v>Sopra la media</v>
      </c>
      <c r="L8299">
        <f>_xlfn.XLOOKUP(Table1_1[[#This Row],[Series Name]],Table4[Series Name],Table4[Global Average])</f>
        <v>7.5769008838383858</v>
      </c>
    </row>
    <row r="8300" spans="1:12" x14ac:dyDescent="0.3">
      <c r="A8300" t="s">
        <v>2754</v>
      </c>
      <c r="B8300" t="s">
        <v>2755</v>
      </c>
      <c r="C8300" t="s">
        <v>2660</v>
      </c>
      <c r="D8300" t="s">
        <v>2661</v>
      </c>
      <c r="E8300">
        <v>35.191000000000003</v>
      </c>
      <c r="F8300">
        <v>32.090000000000003</v>
      </c>
      <c r="G8300">
        <v>26.463999999999999</v>
      </c>
      <c r="H8300">
        <v>23.776</v>
      </c>
      <c r="I8300">
        <v>24.297999999999998</v>
      </c>
      <c r="J8300">
        <f>AVERAGE(Table1_1[[#This Row],[2020]:[2024]])</f>
        <v>28.363799999999998</v>
      </c>
      <c r="K8300" t="str">
        <f>IF(AVERAGE(Table1_1[[#This Row],[2020]:[2024]])&lt;=_xlfn.XLOOKUP(Table1_1[[#This Row],[Series Name]],Table4[Series Name],Table4[Global Average]),"Sotto la media","Sopra la media")</f>
        <v>Sopra la media</v>
      </c>
      <c r="L8300">
        <f>_xlfn.XLOOKUP(Table1_1[[#This Row],[Series Name]],Table4[Series Name],Table4[Global Average])</f>
        <v>21.331377777777778</v>
      </c>
    </row>
    <row r="8301" spans="1:12" x14ac:dyDescent="0.3">
      <c r="A8301" t="s">
        <v>2754</v>
      </c>
      <c r="B8301" t="s">
        <v>2755</v>
      </c>
      <c r="C8301" t="s">
        <v>2662</v>
      </c>
      <c r="D8301" t="s">
        <v>2663</v>
      </c>
      <c r="E8301">
        <v>34.883000000000003</v>
      </c>
      <c r="F8301">
        <v>31.698</v>
      </c>
      <c r="G8301">
        <v>26.52</v>
      </c>
      <c r="H8301">
        <v>23.826000000000001</v>
      </c>
      <c r="J8301">
        <f>AVERAGE(Table1_1[[#This Row],[2020]:[2024]])</f>
        <v>29.231749999999998</v>
      </c>
      <c r="K8301" t="str">
        <f>IF(AVERAGE(Table1_1[[#This Row],[2020]:[2024]])&lt;=_xlfn.XLOOKUP(Table1_1[[#This Row],[Series Name]],Table4[Series Name],Table4[Global Average]),"Sotto la media","Sopra la media")</f>
        <v>Sopra la media</v>
      </c>
      <c r="L8301">
        <f>_xlfn.XLOOKUP(Table1_1[[#This Row],[Series Name]],Table4[Series Name],Table4[Global Average])</f>
        <v>20.652479292929293</v>
      </c>
    </row>
    <row r="8302" spans="1:12" x14ac:dyDescent="0.3">
      <c r="A8302" t="s">
        <v>2754</v>
      </c>
      <c r="B8302" t="s">
        <v>2755</v>
      </c>
      <c r="C8302" t="s">
        <v>2664</v>
      </c>
      <c r="D8302" t="s">
        <v>2665</v>
      </c>
      <c r="E8302">
        <v>21.707999999999998</v>
      </c>
      <c r="F8302">
        <v>19.599</v>
      </c>
      <c r="G8302">
        <v>17.123000000000001</v>
      </c>
      <c r="H8302">
        <v>16.222999999999999</v>
      </c>
      <c r="I8302">
        <v>16.507999999999999</v>
      </c>
      <c r="J8302">
        <f>AVERAGE(Table1_1[[#This Row],[2020]:[2024]])</f>
        <v>18.232199999999999</v>
      </c>
      <c r="K8302" t="str">
        <f>IF(AVERAGE(Table1_1[[#This Row],[2020]:[2024]])&lt;=_xlfn.XLOOKUP(Table1_1[[#This Row],[Series Name]],Table4[Series Name],Table4[Global Average]),"Sotto la media","Sopra la media")</f>
        <v>Sopra la media</v>
      </c>
      <c r="L8302">
        <f>_xlfn.XLOOKUP(Table1_1[[#This Row],[Series Name]],Table4[Series Name],Table4[Global Average])</f>
        <v>17.186444444444447</v>
      </c>
    </row>
    <row r="8303" spans="1:12" x14ac:dyDescent="0.3">
      <c r="A8303" t="s">
        <v>2754</v>
      </c>
      <c r="B8303" t="s">
        <v>2755</v>
      </c>
      <c r="C8303" t="s">
        <v>2666</v>
      </c>
      <c r="D8303" t="s">
        <v>2667</v>
      </c>
      <c r="E8303">
        <v>21.564</v>
      </c>
      <c r="F8303">
        <v>19.420999999999999</v>
      </c>
      <c r="G8303">
        <v>17.07</v>
      </c>
      <c r="H8303">
        <v>16.181000000000001</v>
      </c>
      <c r="J8303">
        <f>AVERAGE(Table1_1[[#This Row],[2020]:[2024]])</f>
        <v>18.559000000000001</v>
      </c>
      <c r="K8303" t="str">
        <f>IF(AVERAGE(Table1_1[[#This Row],[2020]:[2024]])&lt;=_xlfn.XLOOKUP(Table1_1[[#This Row],[Series Name]],Table4[Series Name],Table4[Global Average]),"Sotto la media","Sopra la media")</f>
        <v>Sopra la media</v>
      </c>
      <c r="L8303">
        <f>_xlfn.XLOOKUP(Table1_1[[#This Row],[Series Name]],Table4[Series Name],Table4[Global Average])</f>
        <v>17.085625505050505</v>
      </c>
    </row>
    <row r="8304" spans="1:12" x14ac:dyDescent="0.3">
      <c r="A8304" t="s">
        <v>2754</v>
      </c>
      <c r="B8304" t="s">
        <v>2755</v>
      </c>
      <c r="C8304" t="s">
        <v>2668</v>
      </c>
      <c r="D8304" t="s">
        <v>2669</v>
      </c>
      <c r="E8304">
        <v>27.248000000000001</v>
      </c>
      <c r="F8304">
        <v>24.757000000000001</v>
      </c>
      <c r="G8304">
        <v>20.981999999999999</v>
      </c>
      <c r="H8304">
        <v>19.369</v>
      </c>
      <c r="I8304">
        <v>19.760999999999999</v>
      </c>
      <c r="J8304">
        <f>AVERAGE(Table1_1[[#This Row],[2020]:[2024]])</f>
        <v>22.423399999999997</v>
      </c>
      <c r="K8304" t="str">
        <f>IF(AVERAGE(Table1_1[[#This Row],[2020]:[2024]])&lt;=_xlfn.XLOOKUP(Table1_1[[#This Row],[Series Name]],Table4[Series Name],Table4[Global Average]),"Sotto la media","Sopra la media")</f>
        <v>Sopra la media</v>
      </c>
      <c r="L8304">
        <f>_xlfn.XLOOKUP(Table1_1[[#This Row],[Series Name]],Table4[Series Name],Table4[Global Average])</f>
        <v>18.773066666666669</v>
      </c>
    </row>
    <row r="8305" spans="1:12" x14ac:dyDescent="0.3">
      <c r="A8305" t="s">
        <v>2754</v>
      </c>
      <c r="B8305" t="s">
        <v>2755</v>
      </c>
      <c r="C8305" t="s">
        <v>2670</v>
      </c>
      <c r="D8305" t="s">
        <v>2671</v>
      </c>
      <c r="E8305">
        <v>27.143000000000001</v>
      </c>
      <c r="F8305">
        <v>24.611999999999998</v>
      </c>
      <c r="G8305">
        <v>20.984999999999999</v>
      </c>
      <c r="H8305">
        <v>19.379000000000001</v>
      </c>
      <c r="J8305">
        <f>AVERAGE(Table1_1[[#This Row],[2020]:[2024]])</f>
        <v>23.02975</v>
      </c>
      <c r="K8305" t="str">
        <f>IF(AVERAGE(Table1_1[[#This Row],[2020]:[2024]])&lt;=_xlfn.XLOOKUP(Table1_1[[#This Row],[Series Name]],Table4[Series Name],Table4[Global Average]),"Sotto la media","Sopra la media")</f>
        <v>Sopra la media</v>
      </c>
      <c r="L8305">
        <f>_xlfn.XLOOKUP(Table1_1[[#This Row],[Series Name]],Table4[Series Name],Table4[Global Average])</f>
        <v>18.232449494949496</v>
      </c>
    </row>
    <row r="8306" spans="1:12" x14ac:dyDescent="0.3">
      <c r="A8306" t="s">
        <v>2754</v>
      </c>
      <c r="B8306" t="s">
        <v>2755</v>
      </c>
      <c r="C8306" t="s">
        <v>2674</v>
      </c>
      <c r="D8306" t="s">
        <v>2675</v>
      </c>
      <c r="E8306">
        <v>41225475</v>
      </c>
      <c r="F8306">
        <v>41841213</v>
      </c>
      <c r="G8306">
        <v>42450983</v>
      </c>
      <c r="H8306">
        <v>43088562</v>
      </c>
      <c r="J8306">
        <f>AVERAGE(Table1_1[[#This Row],[2020]:[2024]])</f>
        <v>42151558.25</v>
      </c>
      <c r="K8306" t="str">
        <f>IF(AVERAGE(Table1_1[[#This Row],[2020]:[2024]])&lt;=_xlfn.XLOOKUP(Table1_1[[#This Row],[Series Name]],Table4[Series Name],Table4[Global Average]),"Sotto la media","Sopra la media")</f>
        <v>Sotto la media</v>
      </c>
      <c r="L8306">
        <f>_xlfn.XLOOKUP(Table1_1[[#This Row],[Series Name]],Table4[Series Name],Table4[Global Average])</f>
        <v>82109766.263888881</v>
      </c>
    </row>
    <row r="8307" spans="1:12" x14ac:dyDescent="0.3">
      <c r="A8307" t="s">
        <v>2754</v>
      </c>
      <c r="B8307" t="s">
        <v>2755</v>
      </c>
      <c r="C8307" t="s">
        <v>2676</v>
      </c>
      <c r="D8307" t="s">
        <v>2677</v>
      </c>
      <c r="E8307">
        <v>81.424999999999997</v>
      </c>
      <c r="F8307">
        <v>81.739999999999995</v>
      </c>
      <c r="G8307">
        <v>82.05</v>
      </c>
      <c r="H8307">
        <v>82.353999999999999</v>
      </c>
      <c r="J8307">
        <f>AVERAGE(Table1_1[[#This Row],[2020]:[2024]])</f>
        <v>81.89224999999999</v>
      </c>
      <c r="K8307" t="str">
        <f>IF(AVERAGE(Table1_1[[#This Row],[2020]:[2024]])&lt;=_xlfn.XLOOKUP(Table1_1[[#This Row],[Series Name]],Table4[Series Name],Table4[Global Average]),"Sotto la media","Sopra la media")</f>
        <v>Sopra la media</v>
      </c>
      <c r="L8307">
        <f>_xlfn.XLOOKUP(Table1_1[[#This Row],[Series Name]],Table4[Series Name],Table4[Global Average])</f>
        <v>69.565736111111107</v>
      </c>
    </row>
    <row r="8308" spans="1:12" x14ac:dyDescent="0.3">
      <c r="A8308" t="s">
        <v>2754</v>
      </c>
      <c r="B8308" t="s">
        <v>2755</v>
      </c>
      <c r="C8308" t="s">
        <v>2678</v>
      </c>
      <c r="D8308" t="s">
        <v>2679</v>
      </c>
      <c r="E8308">
        <v>1.83132885907728</v>
      </c>
      <c r="F8308">
        <v>1.4825420218308301</v>
      </c>
      <c r="G8308">
        <v>1.4468258411914601</v>
      </c>
      <c r="H8308">
        <v>1.49075099146876</v>
      </c>
      <c r="J8308">
        <f>AVERAGE(Table1_1[[#This Row],[2020]:[2024]])</f>
        <v>1.5628619283920826</v>
      </c>
      <c r="K8308" t="str">
        <f>IF(AVERAGE(Table1_1[[#This Row],[2020]:[2024]])&lt;=_xlfn.XLOOKUP(Table1_1[[#This Row],[Series Name]],Table4[Series Name],Table4[Global Average]),"Sotto la media","Sopra la media")</f>
        <v>Sopra la media</v>
      </c>
      <c r="L8308">
        <f>_xlfn.XLOOKUP(Table1_1[[#This Row],[Series Name]],Table4[Series Name],Table4[Global Average])</f>
        <v>1.5383040751342405</v>
      </c>
    </row>
    <row r="8309" spans="1:12" x14ac:dyDescent="0.3">
      <c r="A8309" t="s">
        <v>2754</v>
      </c>
      <c r="B8309" t="s">
        <v>2755</v>
      </c>
      <c r="C8309" t="s">
        <v>2680</v>
      </c>
      <c r="D8309" t="s">
        <v>2681</v>
      </c>
      <c r="E8309">
        <v>6464390082.3999996</v>
      </c>
      <c r="F8309">
        <v>9024420113.2999992</v>
      </c>
      <c r="G8309">
        <v>8581127570.6999998</v>
      </c>
      <c r="H8309">
        <v>8650931118.7000008</v>
      </c>
      <c r="J8309">
        <f>AVERAGE(Table1_1[[#This Row],[2020]:[2024]])</f>
        <v>8180217221.2749996</v>
      </c>
      <c r="K8309" t="str">
        <f>IF(AVERAGE(Table1_1[[#This Row],[2020]:[2024]])&lt;=_xlfn.XLOOKUP(Table1_1[[#This Row],[Series Name]],Table4[Series Name],Table4[Global Average]),"Sotto la media","Sopra la media")</f>
        <v>Sotto la media</v>
      </c>
      <c r="L8309">
        <f>_xlfn.XLOOKUP(Table1_1[[#This Row],[Series Name]],Table4[Series Name],Table4[Global Average])</f>
        <v>13037387592.465626</v>
      </c>
    </row>
    <row r="8310" spans="1:12" x14ac:dyDescent="0.3">
      <c r="A8310" t="s">
        <v>2754</v>
      </c>
      <c r="B8310" t="s">
        <v>2755</v>
      </c>
      <c r="C8310" t="s">
        <v>2688</v>
      </c>
      <c r="D8310" t="s">
        <v>2689</v>
      </c>
      <c r="E8310">
        <v>0.143006011843681</v>
      </c>
      <c r="F8310">
        <v>9.4030171632766696E-2</v>
      </c>
      <c r="G8310">
        <v>0.168687179684639</v>
      </c>
      <c r="H8310">
        <v>0.20521374046802501</v>
      </c>
      <c r="J8310">
        <f>AVERAGE(Table1_1[[#This Row],[2020]:[2024]])</f>
        <v>0.15273427590727792</v>
      </c>
      <c r="K8310" t="str">
        <f>IF(AVERAGE(Table1_1[[#This Row],[2020]:[2024]])&lt;=_xlfn.XLOOKUP(Table1_1[[#This Row],[Series Name]],Table4[Series Name],Table4[Global Average]),"Sotto la media","Sopra la media")</f>
        <v>Sotto la media</v>
      </c>
      <c r="L8310">
        <f>_xlfn.XLOOKUP(Table1_1[[#This Row],[Series Name]],Table4[Series Name],Table4[Global Average])</f>
        <v>0.26308203547256848</v>
      </c>
    </row>
    <row r="8311" spans="1:12" x14ac:dyDescent="0.3">
      <c r="A8311" t="s">
        <v>2754</v>
      </c>
      <c r="B8311" t="s">
        <v>2755</v>
      </c>
      <c r="C8311" t="s">
        <v>2690</v>
      </c>
      <c r="D8311" t="s">
        <v>2691</v>
      </c>
      <c r="E8311">
        <v>13</v>
      </c>
      <c r="F8311">
        <v>12</v>
      </c>
      <c r="G8311">
        <v>12</v>
      </c>
      <c r="H8311">
        <v>12</v>
      </c>
      <c r="J8311">
        <f>AVERAGE(Table1_1[[#This Row],[2020]:[2024]])</f>
        <v>12.25</v>
      </c>
      <c r="K8311" t="str">
        <f>IF(AVERAGE(Table1_1[[#This Row],[2020]:[2024]])&lt;=_xlfn.XLOOKUP(Table1_1[[#This Row],[Series Name]],Table4[Series Name],Table4[Global Average]),"Sotto la media","Sopra la media")</f>
        <v>Sopra la media</v>
      </c>
      <c r="L8311">
        <f>_xlfn.XLOOKUP(Table1_1[[#This Row],[Series Name]],Table4[Series Name],Table4[Global Average])</f>
        <v>10.11875</v>
      </c>
    </row>
    <row r="8312" spans="1:12" x14ac:dyDescent="0.3">
      <c r="A8312" t="s">
        <v>2754</v>
      </c>
      <c r="B8312" t="s">
        <v>2755</v>
      </c>
      <c r="C8312" t="s">
        <v>2692</v>
      </c>
      <c r="D8312" t="s">
        <v>2693</v>
      </c>
      <c r="E8312">
        <v>53.140094757080099</v>
      </c>
      <c r="F8312">
        <v>51.207729339599602</v>
      </c>
      <c r="G8312">
        <v>54.106281280517599</v>
      </c>
      <c r="H8312">
        <v>55.392158508300803</v>
      </c>
      <c r="J8312">
        <f>AVERAGE(Table1_1[[#This Row],[2020]:[2024]])</f>
        <v>53.461565971374526</v>
      </c>
      <c r="K8312" t="str">
        <f>IF(AVERAGE(Table1_1[[#This Row],[2020]:[2024]])&lt;=_xlfn.XLOOKUP(Table1_1[[#This Row],[Series Name]],Table4[Series Name],Table4[Global Average]),"Sotto la media","Sopra la media")</f>
        <v>Sotto la media</v>
      </c>
      <c r="L8312">
        <f>_xlfn.XLOOKUP(Table1_1[[#This Row],[Series Name]],Table4[Series Name],Table4[Global Average])</f>
        <v>57.674943145612872</v>
      </c>
    </row>
    <row r="8313" spans="1:12" x14ac:dyDescent="0.3">
      <c r="A8313" t="s">
        <v>2754</v>
      </c>
      <c r="B8313" t="s">
        <v>2755</v>
      </c>
      <c r="C8313" t="s">
        <v>2694</v>
      </c>
      <c r="D8313" t="s">
        <v>2695</v>
      </c>
      <c r="E8313">
        <v>43.478260040283203</v>
      </c>
      <c r="F8313">
        <v>41.062801361083999</v>
      </c>
      <c r="G8313">
        <v>44.927536010742202</v>
      </c>
      <c r="H8313">
        <v>46.568626403808601</v>
      </c>
      <c r="J8313">
        <f>AVERAGE(Table1_1[[#This Row],[2020]:[2024]])</f>
        <v>44.009305953979499</v>
      </c>
      <c r="K8313" t="str">
        <f>IF(AVERAGE(Table1_1[[#This Row],[2020]:[2024]])&lt;=_xlfn.XLOOKUP(Table1_1[[#This Row],[Series Name]],Table4[Series Name],Table4[Global Average]),"Sotto la media","Sopra la media")</f>
        <v>Sotto la media</v>
      </c>
      <c r="L8313">
        <f>_xlfn.XLOOKUP(Table1_1[[#This Row],[Series Name]],Table4[Series Name],Table4[Global Average])</f>
        <v>50.106652991597862</v>
      </c>
    </row>
    <row r="8314" spans="1:12" x14ac:dyDescent="0.3">
      <c r="A8314" t="s">
        <v>2754</v>
      </c>
      <c r="B8314" t="s">
        <v>2755</v>
      </c>
      <c r="C8314" t="s">
        <v>2696</v>
      </c>
      <c r="D8314" t="s">
        <v>2697</v>
      </c>
      <c r="E8314">
        <v>57.004829406738303</v>
      </c>
      <c r="F8314">
        <v>57.004829406738303</v>
      </c>
      <c r="G8314">
        <v>58.937198638916001</v>
      </c>
      <c r="H8314">
        <v>60.784313201904297</v>
      </c>
      <c r="J8314">
        <f>AVERAGE(Table1_1[[#This Row],[2020]:[2024]])</f>
        <v>58.432792663574226</v>
      </c>
      <c r="K8314" t="str">
        <f>IF(AVERAGE(Table1_1[[#This Row],[2020]:[2024]])&lt;=_xlfn.XLOOKUP(Table1_1[[#This Row],[Series Name]],Table4[Series Name],Table4[Global Average]),"Sotto la media","Sopra la media")</f>
        <v>Sotto la media</v>
      </c>
      <c r="L8314">
        <f>_xlfn.XLOOKUP(Table1_1[[#This Row],[Series Name]],Table4[Series Name],Table4[Global Average])</f>
        <v>64.128036856651306</v>
      </c>
    </row>
    <row r="8315" spans="1:12" x14ac:dyDescent="0.3">
      <c r="A8315" t="s">
        <v>2754</v>
      </c>
      <c r="B8315" t="s">
        <v>2755</v>
      </c>
      <c r="C8315" t="s">
        <v>2698</v>
      </c>
      <c r="D8315" t="s">
        <v>2699</v>
      </c>
      <c r="E8315">
        <v>0.127297043800354</v>
      </c>
      <c r="F8315">
        <v>0.12948662042617801</v>
      </c>
      <c r="G8315">
        <v>0.12792588770389601</v>
      </c>
      <c r="H8315">
        <v>0.125092834234238</v>
      </c>
      <c r="J8315">
        <f>AVERAGE(Table1_1[[#This Row],[2020]:[2024]])</f>
        <v>0.1274505965411665</v>
      </c>
      <c r="K8315" t="str">
        <f>IF(AVERAGE(Table1_1[[#This Row],[2020]:[2024]])&lt;=_xlfn.XLOOKUP(Table1_1[[#This Row],[Series Name]],Table4[Series Name],Table4[Global Average]),"Sotto la media","Sopra la media")</f>
        <v>Sotto la media</v>
      </c>
      <c r="L8315">
        <f>_xlfn.XLOOKUP(Table1_1[[#This Row],[Series Name]],Table4[Series Name],Table4[Global Average])</f>
        <v>0.14497231716910999</v>
      </c>
    </row>
    <row r="8316" spans="1:12" x14ac:dyDescent="0.3">
      <c r="A8316" t="s">
        <v>2754</v>
      </c>
      <c r="B8316" t="s">
        <v>2755</v>
      </c>
      <c r="C8316" t="s">
        <v>2700</v>
      </c>
      <c r="D8316" t="s">
        <v>2701</v>
      </c>
      <c r="E8316">
        <v>47.266263259224999</v>
      </c>
      <c r="F8316">
        <v>47.090680287454099</v>
      </c>
      <c r="G8316">
        <v>41.628049273854302</v>
      </c>
      <c r="H8316">
        <v>41.282771529788597</v>
      </c>
      <c r="J8316">
        <f>AVERAGE(Table1_1[[#This Row],[2020]:[2024]])</f>
        <v>44.316941087580503</v>
      </c>
      <c r="K8316" t="str">
        <f>IF(AVERAGE(Table1_1[[#This Row],[2020]:[2024]])&lt;=_xlfn.XLOOKUP(Table1_1[[#This Row],[Series Name]],Table4[Series Name],Table4[Global Average]),"Sotto la media","Sopra la media")</f>
        <v>Sopra la media</v>
      </c>
      <c r="L8316">
        <f>_xlfn.XLOOKUP(Table1_1[[#This Row],[Series Name]],Table4[Series Name],Table4[Global Average])</f>
        <v>25.388499741622589</v>
      </c>
    </row>
    <row r="8317" spans="1:12" x14ac:dyDescent="0.3">
      <c r="A8317" t="s">
        <v>2754</v>
      </c>
      <c r="B8317" t="s">
        <v>2755</v>
      </c>
      <c r="C8317" t="s">
        <v>2702</v>
      </c>
      <c r="D8317" t="s">
        <v>2703</v>
      </c>
      <c r="E8317">
        <v>48.339866637690001</v>
      </c>
      <c r="F8317">
        <v>48.728416723920397</v>
      </c>
      <c r="G8317">
        <v>45.948478254789897</v>
      </c>
      <c r="H8317">
        <v>45.509787971440403</v>
      </c>
      <c r="J8317">
        <f>AVERAGE(Table1_1[[#This Row],[2020]:[2024]])</f>
        <v>47.131637396960173</v>
      </c>
      <c r="K8317" t="str">
        <f>IF(AVERAGE(Table1_1[[#This Row],[2020]:[2024]])&lt;=_xlfn.XLOOKUP(Table1_1[[#This Row],[Series Name]],Table4[Series Name],Table4[Global Average]),"Sotto la media","Sopra la media")</f>
        <v>Sopra la media</v>
      </c>
      <c r="L8317">
        <f>_xlfn.XLOOKUP(Table1_1[[#This Row],[Series Name]],Table4[Series Name],Table4[Global Average])</f>
        <v>26.120421998664071</v>
      </c>
    </row>
    <row r="8318" spans="1:12" x14ac:dyDescent="0.3">
      <c r="A8318" t="s">
        <v>2754</v>
      </c>
      <c r="B8318" t="s">
        <v>2755</v>
      </c>
      <c r="C8318" t="s">
        <v>2704</v>
      </c>
      <c r="D8318" t="s">
        <v>2705</v>
      </c>
      <c r="E8318">
        <v>47.922020021656103</v>
      </c>
      <c r="F8318">
        <v>48.0897227526414</v>
      </c>
      <c r="G8318">
        <v>44.2221959182313</v>
      </c>
      <c r="H8318">
        <v>43.797772115217001</v>
      </c>
      <c r="J8318">
        <f>AVERAGE(Table1_1[[#This Row],[2020]:[2024]])</f>
        <v>46.007927701936453</v>
      </c>
      <c r="K8318" t="str">
        <f>IF(AVERAGE(Table1_1[[#This Row],[2020]:[2024]])&lt;=_xlfn.XLOOKUP(Table1_1[[#This Row],[Series Name]],Table4[Series Name],Table4[Global Average]),"Sotto la media","Sopra la media")</f>
        <v>Sopra la media</v>
      </c>
      <c r="L8318">
        <f>_xlfn.XLOOKUP(Table1_1[[#This Row],[Series Name]],Table4[Series Name],Table4[Global Average])</f>
        <v>25.8654273970959</v>
      </c>
    </row>
    <row r="8319" spans="1:12" x14ac:dyDescent="0.3">
      <c r="A8319" t="s">
        <v>2754</v>
      </c>
      <c r="B8319" t="s">
        <v>2755</v>
      </c>
      <c r="C8319" t="s">
        <v>2706</v>
      </c>
      <c r="D8319" t="s">
        <v>2707</v>
      </c>
      <c r="E8319">
        <v>50.632663746368401</v>
      </c>
      <c r="F8319">
        <v>50.793334872409702</v>
      </c>
      <c r="G8319">
        <v>56.414332427919199</v>
      </c>
      <c r="H8319">
        <v>56.888616851693897</v>
      </c>
      <c r="J8319">
        <f>AVERAGE(Table1_1[[#This Row],[2020]:[2024]])</f>
        <v>53.682236974597799</v>
      </c>
      <c r="K8319" t="str">
        <f>IF(AVERAGE(Table1_1[[#This Row],[2020]:[2024]])&lt;=_xlfn.XLOOKUP(Table1_1[[#This Row],[Series Name]],Table4[Series Name],Table4[Global Average]),"Sotto la media","Sopra la media")</f>
        <v>Sotto la media</v>
      </c>
      <c r="L8319">
        <f>_xlfn.XLOOKUP(Table1_1[[#This Row],[Series Name]],Table4[Series Name],Table4[Global Average])</f>
        <v>71.998023930946175</v>
      </c>
    </row>
    <row r="8320" spans="1:12" x14ac:dyDescent="0.3">
      <c r="A8320" t="s">
        <v>2754</v>
      </c>
      <c r="B8320" t="s">
        <v>2755</v>
      </c>
      <c r="C8320" t="s">
        <v>2708</v>
      </c>
      <c r="D8320" t="s">
        <v>2709</v>
      </c>
      <c r="E8320">
        <v>47.653143327100302</v>
      </c>
      <c r="F8320">
        <v>47.427366644901397</v>
      </c>
      <c r="G8320">
        <v>50.557746915813802</v>
      </c>
      <c r="H8320">
        <v>51.036169305353297</v>
      </c>
      <c r="J8320">
        <f>AVERAGE(Table1_1[[#This Row],[2020]:[2024]])</f>
        <v>49.168606548292196</v>
      </c>
      <c r="K8320" t="str">
        <f>IF(AVERAGE(Table1_1[[#This Row],[2020]:[2024]])&lt;=_xlfn.XLOOKUP(Table1_1[[#This Row],[Series Name]],Table4[Series Name],Table4[Global Average]),"Sotto la media","Sopra la media")</f>
        <v>Sotto la media</v>
      </c>
      <c r="L8320">
        <f>_xlfn.XLOOKUP(Table1_1[[#This Row],[Series Name]],Table4[Series Name],Table4[Global Average])</f>
        <v>68.844204160438963</v>
      </c>
    </row>
    <row r="8321" spans="1:12" x14ac:dyDescent="0.3">
      <c r="A8321" t="s">
        <v>2754</v>
      </c>
      <c r="B8321" t="s">
        <v>2755</v>
      </c>
      <c r="C8321" t="s">
        <v>2710</v>
      </c>
      <c r="D8321" t="s">
        <v>2711</v>
      </c>
      <c r="E8321">
        <v>48.812773176975703</v>
      </c>
      <c r="F8321">
        <v>48.740050973112702</v>
      </c>
      <c r="G8321">
        <v>52.897814260980397</v>
      </c>
      <c r="H8321">
        <v>53.406513290373503</v>
      </c>
      <c r="J8321">
        <f>AVERAGE(Table1_1[[#This Row],[2020]:[2024]])</f>
        <v>50.96428792536058</v>
      </c>
      <c r="K8321" t="str">
        <f>IF(AVERAGE(Table1_1[[#This Row],[2020]:[2024]])&lt;=_xlfn.XLOOKUP(Table1_1[[#This Row],[Series Name]],Table4[Series Name],Table4[Global Average]),"Sotto la media","Sopra la media")</f>
        <v>Sotto la media</v>
      </c>
      <c r="L8321">
        <f>_xlfn.XLOOKUP(Table1_1[[#This Row],[Series Name]],Table4[Series Name],Table4[Global Average])</f>
        <v>70.153516659723692</v>
      </c>
    </row>
    <row r="8322" spans="1:12" x14ac:dyDescent="0.3">
      <c r="A8322" t="s">
        <v>2754</v>
      </c>
      <c r="B8322" t="s">
        <v>2755</v>
      </c>
      <c r="C8322" t="s">
        <v>2714</v>
      </c>
      <c r="D8322" t="s">
        <v>2715</v>
      </c>
      <c r="E8322">
        <v>10.426854751912799</v>
      </c>
      <c r="F8322">
        <v>11.2687064147527</v>
      </c>
      <c r="J8322">
        <f>AVERAGE(Table1_1[[#This Row],[2020]:[2024]])</f>
        <v>10.847780583332749</v>
      </c>
      <c r="K8322" t="str">
        <f>IF(AVERAGE(Table1_1[[#This Row],[2020]:[2024]])&lt;=_xlfn.XLOOKUP(Table1_1[[#This Row],[Series Name]],Table4[Series Name],Table4[Global Average]),"Sotto la media","Sopra la media")</f>
        <v>Sotto la media</v>
      </c>
      <c r="L8322">
        <f>_xlfn.XLOOKUP(Table1_1[[#This Row],[Series Name]],Table4[Series Name],Table4[Global Average])</f>
        <v>46.997962421893071</v>
      </c>
    </row>
    <row r="8323" spans="1:12" x14ac:dyDescent="0.3">
      <c r="A8323" t="s">
        <v>2754</v>
      </c>
      <c r="B8323" t="s">
        <v>2755</v>
      </c>
      <c r="C8323" t="s">
        <v>2716</v>
      </c>
      <c r="D8323" t="s">
        <v>2717</v>
      </c>
      <c r="E8323">
        <v>81.875</v>
      </c>
      <c r="F8323">
        <v>84.375</v>
      </c>
      <c r="G8323">
        <v>84.375</v>
      </c>
      <c r="H8323">
        <v>84.375</v>
      </c>
      <c r="J8323">
        <f>AVERAGE(Table1_1[[#This Row],[2020]:[2024]])</f>
        <v>83.75</v>
      </c>
      <c r="K8323" t="str">
        <f>IF(AVERAGE(Table1_1[[#This Row],[2020]:[2024]])&lt;=_xlfn.XLOOKUP(Table1_1[[#This Row],[Series Name]],Table4[Series Name],Table4[Global Average]),"Sotto la media","Sopra la media")</f>
        <v>Sotto la media</v>
      </c>
      <c r="L8323">
        <f>_xlfn.XLOOKUP(Table1_1[[#This Row],[Series Name]],Table4[Series Name],Table4[Global Average])</f>
        <v>84.177083333333343</v>
      </c>
    </row>
    <row r="8324" spans="1:12" x14ac:dyDescent="0.3">
      <c r="A8324" t="s">
        <v>2754</v>
      </c>
      <c r="B8324" t="s">
        <v>2755</v>
      </c>
      <c r="C8324" t="s">
        <v>2738</v>
      </c>
      <c r="D8324" t="s">
        <v>2739</v>
      </c>
      <c r="E8324">
        <v>19.2122576177285</v>
      </c>
      <c r="F8324">
        <v>18.870017216262699</v>
      </c>
      <c r="G8324">
        <v>18.553442357305801</v>
      </c>
      <c r="J8324">
        <f>AVERAGE(Table1_1[[#This Row],[2020]:[2024]])</f>
        <v>18.878572397099003</v>
      </c>
      <c r="K8324" t="str">
        <f>IF(AVERAGE(Table1_1[[#This Row],[2020]:[2024]])&lt;=_xlfn.XLOOKUP(Table1_1[[#This Row],[Series Name]],Table4[Series Name],Table4[Global Average]),"Sotto la media","Sopra la media")</f>
        <v>Sotto la media</v>
      </c>
      <c r="L8324">
        <f>_xlfn.XLOOKUP(Table1_1[[#This Row],[Series Name]],Table4[Series Name],Table4[Global Average])</f>
        <v>35.459895733627064</v>
      </c>
    </row>
    <row r="8325" spans="1:12" x14ac:dyDescent="0.3">
      <c r="A8325" t="s">
        <v>2754</v>
      </c>
      <c r="B8325" t="s">
        <v>2755</v>
      </c>
      <c r="C8325" t="s">
        <v>2740</v>
      </c>
      <c r="D8325" t="s">
        <v>2741</v>
      </c>
      <c r="E8325">
        <v>1000</v>
      </c>
      <c r="F8325">
        <v>1000</v>
      </c>
      <c r="G8325">
        <v>1000</v>
      </c>
      <c r="J8325">
        <f>AVERAGE(Table1_1[[#This Row],[2020]:[2024]])</f>
        <v>1000</v>
      </c>
      <c r="K8325" t="str">
        <f>IF(AVERAGE(Table1_1[[#This Row],[2020]:[2024]])&lt;=_xlfn.XLOOKUP(Table1_1[[#This Row],[Series Name]],Table4[Series Name],Table4[Global Average]),"Sotto la media","Sopra la media")</f>
        <v>Sotto la media</v>
      </c>
      <c r="L8325">
        <f>_xlfn.XLOOKUP(Table1_1[[#This Row],[Series Name]],Table4[Series Name],Table4[Global Average])</f>
        <v>2392.4603174603176</v>
      </c>
    </row>
    <row r="8326" spans="1:12" x14ac:dyDescent="0.3">
      <c r="A8326" t="s">
        <v>2756</v>
      </c>
      <c r="B8326" t="s">
        <v>2757</v>
      </c>
      <c r="C8326" t="s">
        <v>6</v>
      </c>
      <c r="D8326" t="s">
        <v>7</v>
      </c>
      <c r="E8326">
        <v>68.3</v>
      </c>
      <c r="F8326">
        <v>68.599999999999994</v>
      </c>
      <c r="G8326">
        <v>68.5</v>
      </c>
      <c r="J8326">
        <f>AVERAGE(Table1_1[[#This Row],[2020]:[2024]])</f>
        <v>68.466666666666654</v>
      </c>
      <c r="K8326" t="str">
        <f>IF(AVERAGE(Table1_1[[#This Row],[2020]:[2024]])&lt;=_xlfn.XLOOKUP(Table1_1[[#This Row],[Series Name]],Table4[Series Name],Table4[Global Average]),"Sotto la media","Sopra la media")</f>
        <v>Sotto la media</v>
      </c>
      <c r="L8326">
        <f>_xlfn.XLOOKUP(Table1_1[[#This Row],[Series Name]],Table4[Series Name],Table4[Global Average])</f>
        <v>80.395555555555561</v>
      </c>
    </row>
    <row r="8327" spans="1:12" x14ac:dyDescent="0.3">
      <c r="A8327" t="s">
        <v>2756</v>
      </c>
      <c r="B8327" t="s">
        <v>2757</v>
      </c>
      <c r="C8327" t="s">
        <v>8</v>
      </c>
      <c r="D8327" t="s">
        <v>9</v>
      </c>
      <c r="E8327">
        <v>40.299999999999997</v>
      </c>
      <c r="F8327">
        <v>40.799999999999997</v>
      </c>
      <c r="G8327">
        <v>41.4</v>
      </c>
      <c r="J8327">
        <f>AVERAGE(Table1_1[[#This Row],[2020]:[2024]])</f>
        <v>40.833333333333336</v>
      </c>
      <c r="K8327" t="str">
        <f>IF(AVERAGE(Table1_1[[#This Row],[2020]:[2024]])&lt;=_xlfn.XLOOKUP(Table1_1[[#This Row],[Series Name]],Table4[Series Name],Table4[Global Average]),"Sotto la media","Sopra la media")</f>
        <v>Sotto la media</v>
      </c>
      <c r="L8327">
        <f>_xlfn.XLOOKUP(Table1_1[[#This Row],[Series Name]],Table4[Series Name],Table4[Global Average])</f>
        <v>70.766666666666666</v>
      </c>
    </row>
    <row r="8328" spans="1:12" x14ac:dyDescent="0.3">
      <c r="A8328" t="s">
        <v>2756</v>
      </c>
      <c r="B8328" t="s">
        <v>2757</v>
      </c>
      <c r="C8328" t="s">
        <v>10</v>
      </c>
      <c r="D8328" t="s">
        <v>11</v>
      </c>
      <c r="E8328">
        <v>85.4</v>
      </c>
      <c r="F8328">
        <v>85.3</v>
      </c>
      <c r="G8328">
        <v>85</v>
      </c>
      <c r="J8328">
        <f>AVERAGE(Table1_1[[#This Row],[2020]:[2024]])</f>
        <v>85.233333333333334</v>
      </c>
      <c r="K8328" t="str">
        <f>IF(AVERAGE(Table1_1[[#This Row],[2020]:[2024]])&lt;=_xlfn.XLOOKUP(Table1_1[[#This Row],[Series Name]],Table4[Series Name],Table4[Global Average]),"Sotto la media","Sopra la media")</f>
        <v>Sotto la media</v>
      </c>
      <c r="L8328">
        <f>_xlfn.XLOOKUP(Table1_1[[#This Row],[Series Name]],Table4[Series Name],Table4[Global Average])</f>
        <v>89.023333333333326</v>
      </c>
    </row>
    <row r="8329" spans="1:12" x14ac:dyDescent="0.3">
      <c r="A8329" t="s">
        <v>2756</v>
      </c>
      <c r="B8329" t="s">
        <v>2757</v>
      </c>
      <c r="C8329" t="s">
        <v>12</v>
      </c>
      <c r="D8329" t="s">
        <v>13</v>
      </c>
      <c r="E8329">
        <v>99.7</v>
      </c>
      <c r="F8329">
        <v>100</v>
      </c>
      <c r="G8329">
        <v>100</v>
      </c>
      <c r="H8329">
        <v>99.8</v>
      </c>
      <c r="J8329">
        <f>AVERAGE(Table1_1[[#This Row],[2020]:[2024]])</f>
        <v>99.875</v>
      </c>
      <c r="K8329" t="str">
        <f>IF(AVERAGE(Table1_1[[#This Row],[2020]:[2024]])&lt;=_xlfn.XLOOKUP(Table1_1[[#This Row],[Series Name]],Table4[Series Name],Table4[Global Average]),"Sotto la media","Sopra la media")</f>
        <v>Sopra la media</v>
      </c>
      <c r="L8329">
        <f>_xlfn.XLOOKUP(Table1_1[[#This Row],[Series Name]],Table4[Series Name],Table4[Global Average])</f>
        <v>94.308333333333337</v>
      </c>
    </row>
    <row r="8330" spans="1:12" x14ac:dyDescent="0.3">
      <c r="A8330" t="s">
        <v>2756</v>
      </c>
      <c r="B8330" t="s">
        <v>2757</v>
      </c>
      <c r="C8330" t="s">
        <v>14</v>
      </c>
      <c r="D8330" t="s">
        <v>15</v>
      </c>
      <c r="E8330">
        <v>99.4</v>
      </c>
      <c r="F8330">
        <v>100</v>
      </c>
      <c r="G8330">
        <v>100</v>
      </c>
      <c r="H8330">
        <v>99.5</v>
      </c>
      <c r="J8330">
        <f>AVERAGE(Table1_1[[#This Row],[2020]:[2024]])</f>
        <v>99.724999999999994</v>
      </c>
      <c r="K8330" t="str">
        <f>IF(AVERAGE(Table1_1[[#This Row],[2020]:[2024]])&lt;=_xlfn.XLOOKUP(Table1_1[[#This Row],[Series Name]],Table4[Series Name],Table4[Global Average]),"Sotto la media","Sopra la media")</f>
        <v>Sopra la media</v>
      </c>
      <c r="L8330">
        <f>_xlfn.XLOOKUP(Table1_1[[#This Row],[Series Name]],Table4[Series Name],Table4[Global Average])</f>
        <v>92.055964052287578</v>
      </c>
    </row>
    <row r="8331" spans="1:12" x14ac:dyDescent="0.3">
      <c r="A8331" t="s">
        <v>2756</v>
      </c>
      <c r="B8331" t="s">
        <v>2757</v>
      </c>
      <c r="C8331" t="s">
        <v>16</v>
      </c>
      <c r="D8331" t="s">
        <v>17</v>
      </c>
      <c r="E8331">
        <v>99.9</v>
      </c>
      <c r="F8331">
        <v>100</v>
      </c>
      <c r="G8331">
        <v>100</v>
      </c>
      <c r="H8331">
        <v>100</v>
      </c>
      <c r="J8331">
        <f>AVERAGE(Table1_1[[#This Row],[2020]:[2024]])</f>
        <v>99.974999999999994</v>
      </c>
      <c r="K8331" t="str">
        <f>IF(AVERAGE(Table1_1[[#This Row],[2020]:[2024]])&lt;=_xlfn.XLOOKUP(Table1_1[[#This Row],[Series Name]],Table4[Series Name],Table4[Global Average]),"Sotto la media","Sopra la media")</f>
        <v>Sopra la media</v>
      </c>
      <c r="L8331">
        <f>_xlfn.XLOOKUP(Table1_1[[#This Row],[Series Name]],Table4[Series Name],Table4[Global Average])</f>
        <v>98.081944444444446</v>
      </c>
    </row>
    <row r="8332" spans="1:12" x14ac:dyDescent="0.3">
      <c r="A8332" t="s">
        <v>2756</v>
      </c>
      <c r="B8332" t="s">
        <v>2757</v>
      </c>
      <c r="C8332" t="s">
        <v>18</v>
      </c>
      <c r="D8332" t="s">
        <v>19</v>
      </c>
      <c r="F8332">
        <v>54.42</v>
      </c>
      <c r="J8332">
        <f>AVERAGE(Table1_1[[#This Row],[2020]:[2024]])</f>
        <v>54.42</v>
      </c>
      <c r="K8332" t="str">
        <f>IF(AVERAGE(Table1_1[[#This Row],[2020]:[2024]])&lt;=_xlfn.XLOOKUP(Table1_1[[#This Row],[Series Name]],Table4[Series Name],Table4[Global Average]),"Sotto la media","Sopra la media")</f>
        <v>Sotto la media</v>
      </c>
      <c r="L8332">
        <f>_xlfn.XLOOKUP(Table1_1[[#This Row],[Series Name]],Table4[Series Name],Table4[Global Average])</f>
        <v>77.75500000000001</v>
      </c>
    </row>
    <row r="8333" spans="1:12" x14ac:dyDescent="0.3">
      <c r="A8333" t="s">
        <v>2756</v>
      </c>
      <c r="B8333" t="s">
        <v>2757</v>
      </c>
      <c r="C8333" t="s">
        <v>20</v>
      </c>
      <c r="D8333" t="s">
        <v>21</v>
      </c>
      <c r="F8333">
        <v>55.35</v>
      </c>
      <c r="J8333">
        <f>AVERAGE(Table1_1[[#This Row],[2020]:[2024]])</f>
        <v>55.35</v>
      </c>
      <c r="K8333" t="str">
        <f>IF(AVERAGE(Table1_1[[#This Row],[2020]:[2024]])&lt;=_xlfn.XLOOKUP(Table1_1[[#This Row],[Series Name]],Table4[Series Name],Table4[Global Average]),"Sotto la media","Sopra la media")</f>
        <v>Sotto la media</v>
      </c>
      <c r="L8333">
        <f>_xlfn.XLOOKUP(Table1_1[[#This Row],[Series Name]],Table4[Series Name],Table4[Global Average])</f>
        <v>76.34714285714287</v>
      </c>
    </row>
    <row r="8334" spans="1:12" x14ac:dyDescent="0.3">
      <c r="A8334" t="s">
        <v>2756</v>
      </c>
      <c r="B8334" t="s">
        <v>2757</v>
      </c>
      <c r="C8334" t="s">
        <v>22</v>
      </c>
      <c r="D8334" t="s">
        <v>23</v>
      </c>
      <c r="F8334">
        <v>53.49</v>
      </c>
      <c r="J8334">
        <f>AVERAGE(Table1_1[[#This Row],[2020]:[2024]])</f>
        <v>53.49</v>
      </c>
      <c r="K8334" t="str">
        <f>IF(AVERAGE(Table1_1[[#This Row],[2020]:[2024]])&lt;=_xlfn.XLOOKUP(Table1_1[[#This Row],[Series Name]],Table4[Series Name],Table4[Global Average]),"Sotto la media","Sopra la media")</f>
        <v>Sotto la media</v>
      </c>
      <c r="L8334">
        <f>_xlfn.XLOOKUP(Table1_1[[#This Row],[Series Name]],Table4[Series Name],Table4[Global Average])</f>
        <v>79.31785714285715</v>
      </c>
    </row>
    <row r="8335" spans="1:12" x14ac:dyDescent="0.3">
      <c r="A8335" t="s">
        <v>2756</v>
      </c>
      <c r="B8335" t="s">
        <v>2757</v>
      </c>
      <c r="C8335" t="s">
        <v>24</v>
      </c>
      <c r="D8335" t="s">
        <v>25</v>
      </c>
      <c r="F8335">
        <v>57.44</v>
      </c>
      <c r="J8335">
        <f>AVERAGE(Table1_1[[#This Row],[2020]:[2024]])</f>
        <v>57.44</v>
      </c>
      <c r="K8335" t="str">
        <f>IF(AVERAGE(Table1_1[[#This Row],[2020]:[2024]])&lt;=_xlfn.XLOOKUP(Table1_1[[#This Row],[Series Name]],Table4[Series Name],Table4[Global Average]),"Sotto la media","Sopra la media")</f>
        <v>Sotto la media</v>
      </c>
      <c r="L8335">
        <f>_xlfn.XLOOKUP(Table1_1[[#This Row],[Series Name]],Table4[Series Name],Table4[Global Average])</f>
        <v>79.507142857142853</v>
      </c>
    </row>
    <row r="8336" spans="1:12" x14ac:dyDescent="0.3">
      <c r="A8336" t="s">
        <v>2756</v>
      </c>
      <c r="B8336" t="s">
        <v>2757</v>
      </c>
      <c r="C8336" t="s">
        <v>26</v>
      </c>
      <c r="D8336" t="s">
        <v>27</v>
      </c>
      <c r="F8336">
        <v>47.84</v>
      </c>
      <c r="J8336">
        <f>AVERAGE(Table1_1[[#This Row],[2020]:[2024]])</f>
        <v>47.84</v>
      </c>
      <c r="K8336" t="str">
        <f>IF(AVERAGE(Table1_1[[#This Row],[2020]:[2024]])&lt;=_xlfn.XLOOKUP(Table1_1[[#This Row],[Series Name]],Table4[Series Name],Table4[Global Average]),"Sotto la media","Sopra la media")</f>
        <v>Sotto la media</v>
      </c>
      <c r="L8336">
        <f>_xlfn.XLOOKUP(Table1_1[[#This Row],[Series Name]],Table4[Series Name],Table4[Global Average])</f>
        <v>72.021428571428572</v>
      </c>
    </row>
    <row r="8337" spans="1:12" x14ac:dyDescent="0.3">
      <c r="A8337" t="s">
        <v>2756</v>
      </c>
      <c r="B8337" t="s">
        <v>2757</v>
      </c>
      <c r="C8337" t="s">
        <v>28</v>
      </c>
      <c r="D8337" t="s">
        <v>29</v>
      </c>
      <c r="F8337">
        <v>43.61</v>
      </c>
      <c r="J8337">
        <f>AVERAGE(Table1_1[[#This Row],[2020]:[2024]])</f>
        <v>43.61</v>
      </c>
      <c r="K8337" t="str">
        <f>IF(AVERAGE(Table1_1[[#This Row],[2020]:[2024]])&lt;=_xlfn.XLOOKUP(Table1_1[[#This Row],[Series Name]],Table4[Series Name],Table4[Global Average]),"Sotto la media","Sopra la media")</f>
        <v>Sotto la media</v>
      </c>
      <c r="L8337">
        <f>_xlfn.XLOOKUP(Table1_1[[#This Row],[Series Name]],Table4[Series Name],Table4[Global Average])</f>
        <v>66.478571428571428</v>
      </c>
    </row>
    <row r="8338" spans="1:12" x14ac:dyDescent="0.3">
      <c r="A8338" t="s">
        <v>2756</v>
      </c>
      <c r="B8338" t="s">
        <v>2757</v>
      </c>
      <c r="C8338" t="s">
        <v>30</v>
      </c>
      <c r="D8338" t="s">
        <v>31</v>
      </c>
      <c r="F8338">
        <v>58.79</v>
      </c>
      <c r="J8338">
        <f>AVERAGE(Table1_1[[#This Row],[2020]:[2024]])</f>
        <v>58.79</v>
      </c>
      <c r="K8338" t="str">
        <f>IF(AVERAGE(Table1_1[[#This Row],[2020]:[2024]])&lt;=_xlfn.XLOOKUP(Table1_1[[#This Row],[Series Name]],Table4[Series Name],Table4[Global Average]),"Sotto la media","Sopra la media")</f>
        <v>Sotto la media</v>
      </c>
      <c r="L8338">
        <f>_xlfn.XLOOKUP(Table1_1[[#This Row],[Series Name]],Table4[Series Name],Table4[Global Average])</f>
        <v>81.56642857142856</v>
      </c>
    </row>
    <row r="8339" spans="1:12" x14ac:dyDescent="0.3">
      <c r="A8339" t="s">
        <v>2756</v>
      </c>
      <c r="B8339" t="s">
        <v>2757</v>
      </c>
      <c r="C8339" t="s">
        <v>32</v>
      </c>
      <c r="D8339" t="s">
        <v>33</v>
      </c>
      <c r="F8339">
        <v>61.19</v>
      </c>
      <c r="J8339">
        <f>AVERAGE(Table1_1[[#This Row],[2020]:[2024]])</f>
        <v>61.19</v>
      </c>
      <c r="K8339" t="str">
        <f>IF(AVERAGE(Table1_1[[#This Row],[2020]:[2024]])&lt;=_xlfn.XLOOKUP(Table1_1[[#This Row],[Series Name]],Table4[Series Name],Table4[Global Average]),"Sotto la media","Sopra la media")</f>
        <v>Sotto la media</v>
      </c>
      <c r="L8339">
        <f>_xlfn.XLOOKUP(Table1_1[[#This Row],[Series Name]],Table4[Series Name],Table4[Global Average])</f>
        <v>83.335714285714289</v>
      </c>
    </row>
    <row r="8340" spans="1:12" x14ac:dyDescent="0.3">
      <c r="A8340" t="s">
        <v>2756</v>
      </c>
      <c r="B8340" t="s">
        <v>2757</v>
      </c>
      <c r="C8340" t="s">
        <v>34</v>
      </c>
      <c r="D8340" t="s">
        <v>35</v>
      </c>
      <c r="F8340">
        <v>45.54</v>
      </c>
      <c r="J8340">
        <f>AVERAGE(Table1_1[[#This Row],[2020]:[2024]])</f>
        <v>45.54</v>
      </c>
      <c r="K8340" t="str">
        <f>IF(AVERAGE(Table1_1[[#This Row],[2020]:[2024]])&lt;=_xlfn.XLOOKUP(Table1_1[[#This Row],[Series Name]],Table4[Series Name],Table4[Global Average]),"Sotto la media","Sopra la media")</f>
        <v>Sotto la media</v>
      </c>
      <c r="L8340">
        <f>_xlfn.XLOOKUP(Table1_1[[#This Row],[Series Name]],Table4[Series Name],Table4[Global Average])</f>
        <v>72.492857142857147</v>
      </c>
    </row>
    <row r="8341" spans="1:12" x14ac:dyDescent="0.3">
      <c r="A8341" t="s">
        <v>2756</v>
      </c>
      <c r="B8341" t="s">
        <v>2757</v>
      </c>
      <c r="C8341" t="s">
        <v>36</v>
      </c>
      <c r="D8341" t="s">
        <v>37</v>
      </c>
      <c r="E8341">
        <v>32.025502266830102</v>
      </c>
      <c r="F8341">
        <v>37.057035102286399</v>
      </c>
      <c r="G8341">
        <v>33.502593784617098</v>
      </c>
      <c r="J8341">
        <f>AVERAGE(Table1_1[[#This Row],[2020]:[2024]])</f>
        <v>34.195043717911197</v>
      </c>
      <c r="K8341" t="str">
        <f>IF(AVERAGE(Table1_1[[#This Row],[2020]:[2024]])&lt;=_xlfn.XLOOKUP(Table1_1[[#This Row],[Series Name]],Table4[Series Name],Table4[Global Average]),"Sotto la media","Sopra la media")</f>
        <v>Sotto la media</v>
      </c>
      <c r="L8341">
        <f>_xlfn.XLOOKUP(Table1_1[[#This Row],[Series Name]],Table4[Series Name],Table4[Global Average])</f>
        <v>37.78906795887071</v>
      </c>
    </row>
    <row r="8342" spans="1:12" x14ac:dyDescent="0.3">
      <c r="A8342" t="s">
        <v>2756</v>
      </c>
      <c r="B8342" t="s">
        <v>2757</v>
      </c>
      <c r="C8342" t="s">
        <v>38</v>
      </c>
      <c r="D8342" t="s">
        <v>39</v>
      </c>
      <c r="E8342">
        <v>10.4858106999742</v>
      </c>
      <c r="F8342">
        <v>13.9826458674353</v>
      </c>
      <c r="G8342">
        <v>13.95791088475</v>
      </c>
      <c r="J8342">
        <f>AVERAGE(Table1_1[[#This Row],[2020]:[2024]])</f>
        <v>12.808789150719832</v>
      </c>
      <c r="K8342" t="str">
        <f>IF(AVERAGE(Table1_1[[#This Row],[2020]:[2024]])&lt;=_xlfn.XLOOKUP(Table1_1[[#This Row],[Series Name]],Table4[Series Name],Table4[Global Average]),"Sotto la media","Sopra la media")</f>
        <v>Sotto la media</v>
      </c>
      <c r="L8342">
        <f>_xlfn.XLOOKUP(Table1_1[[#This Row],[Series Name]],Table4[Series Name],Table4[Global Average])</f>
        <v>25.161718528072814</v>
      </c>
    </row>
    <row r="8343" spans="1:12" x14ac:dyDescent="0.3">
      <c r="A8343" t="s">
        <v>2756</v>
      </c>
      <c r="B8343" t="s">
        <v>2757</v>
      </c>
      <c r="C8343" t="s">
        <v>40</v>
      </c>
      <c r="D8343" t="s">
        <v>41</v>
      </c>
      <c r="E8343">
        <v>5.2063990100020803</v>
      </c>
      <c r="F8343">
        <v>5.4563435860423501</v>
      </c>
      <c r="G8343">
        <v>5.6103890412592898</v>
      </c>
      <c r="J8343">
        <f>AVERAGE(Table1_1[[#This Row],[2020]:[2024]])</f>
        <v>5.4243772124345737</v>
      </c>
      <c r="K8343" t="str">
        <f>IF(AVERAGE(Table1_1[[#This Row],[2020]:[2024]])&lt;=_xlfn.XLOOKUP(Table1_1[[#This Row],[Series Name]],Table4[Series Name],Table4[Global Average]),"Sotto la media","Sopra la media")</f>
        <v>Sotto la media</v>
      </c>
      <c r="L8343">
        <f>_xlfn.XLOOKUP(Table1_1[[#This Row],[Series Name]],Table4[Series Name],Table4[Global Average])</f>
        <v>7.3222265884054698</v>
      </c>
    </row>
    <row r="8344" spans="1:12" x14ac:dyDescent="0.3">
      <c r="A8344" t="s">
        <v>2756</v>
      </c>
      <c r="B8344" t="s">
        <v>2757</v>
      </c>
      <c r="C8344" t="s">
        <v>44</v>
      </c>
      <c r="D8344" t="s">
        <v>45</v>
      </c>
      <c r="E8344">
        <v>-0.74808074419850401</v>
      </c>
      <c r="F8344">
        <v>6.7193324372947396</v>
      </c>
      <c r="J8344">
        <f>AVERAGE(Table1_1[[#This Row],[2020]:[2024]])</f>
        <v>2.9856258465481176</v>
      </c>
      <c r="K8344" t="str">
        <f>IF(AVERAGE(Table1_1[[#This Row],[2020]:[2024]])&lt;=_xlfn.XLOOKUP(Table1_1[[#This Row],[Series Name]],Table4[Series Name],Table4[Global Average]),"Sotto la media","Sopra la media")</f>
        <v>Sopra la media</v>
      </c>
      <c r="L8344">
        <f>_xlfn.XLOOKUP(Table1_1[[#This Row],[Series Name]],Table4[Series Name],Table4[Global Average])</f>
        <v>0.6750897347438527</v>
      </c>
    </row>
    <row r="8345" spans="1:12" x14ac:dyDescent="0.3">
      <c r="A8345" t="s">
        <v>2756</v>
      </c>
      <c r="B8345" t="s">
        <v>2757</v>
      </c>
      <c r="C8345" t="s">
        <v>46</v>
      </c>
      <c r="D8345" t="s">
        <v>47</v>
      </c>
      <c r="E8345">
        <v>36076442767.869499</v>
      </c>
      <c r="F8345">
        <v>38500538888.992996</v>
      </c>
      <c r="J8345">
        <f>AVERAGE(Table1_1[[#This Row],[2020]:[2024]])</f>
        <v>37288490828.431244</v>
      </c>
      <c r="K8345" t="str">
        <f>IF(AVERAGE(Table1_1[[#This Row],[2020]:[2024]])&lt;=_xlfn.XLOOKUP(Table1_1[[#This Row],[Series Name]],Table4[Series Name],Table4[Global Average]),"Sotto la media","Sopra la media")</f>
        <v>Sotto la media</v>
      </c>
      <c r="L8345">
        <f>_xlfn.XLOOKUP(Table1_1[[#This Row],[Series Name]],Table4[Series Name],Table4[Global Average])</f>
        <v>2836371583645.3604</v>
      </c>
    </row>
    <row r="8346" spans="1:12" x14ac:dyDescent="0.3">
      <c r="A8346" t="s">
        <v>2756</v>
      </c>
      <c r="B8346" t="s">
        <v>2757</v>
      </c>
      <c r="C8346" t="s">
        <v>48</v>
      </c>
      <c r="D8346" t="s">
        <v>49</v>
      </c>
      <c r="E8346">
        <v>31353709365.870499</v>
      </c>
      <c r="F8346">
        <v>35184118793.875198</v>
      </c>
      <c r="J8346">
        <f>AVERAGE(Table1_1[[#This Row],[2020]:[2024]])</f>
        <v>33268914079.872849</v>
      </c>
      <c r="K8346" t="str">
        <f>IF(AVERAGE(Table1_1[[#This Row],[2020]:[2024]])&lt;=_xlfn.XLOOKUP(Table1_1[[#This Row],[Series Name]],Table4[Series Name],Table4[Global Average]),"Sotto la media","Sopra la media")</f>
        <v>Sotto la media</v>
      </c>
      <c r="L8346">
        <f>_xlfn.XLOOKUP(Table1_1[[#This Row],[Series Name]],Table4[Series Name],Table4[Global Average])</f>
        <v>2691700459987.3447</v>
      </c>
    </row>
    <row r="8347" spans="1:12" x14ac:dyDescent="0.3">
      <c r="A8347" t="s">
        <v>2756</v>
      </c>
      <c r="B8347" t="s">
        <v>2757</v>
      </c>
      <c r="C8347" t="s">
        <v>50</v>
      </c>
      <c r="D8347" t="s">
        <v>51</v>
      </c>
      <c r="E8347">
        <v>-2.0809255842994898</v>
      </c>
      <c r="F8347">
        <v>5.4349833188456698</v>
      </c>
      <c r="J8347">
        <f>AVERAGE(Table1_1[[#This Row],[2020]:[2024]])</f>
        <v>1.67702886727309</v>
      </c>
      <c r="K8347" t="str">
        <f>IF(AVERAGE(Table1_1[[#This Row],[2020]:[2024]])&lt;=_xlfn.XLOOKUP(Table1_1[[#This Row],[Series Name]],Table4[Series Name],Table4[Global Average]),"Sotto la media","Sopra la media")</f>
        <v>Sopra la media</v>
      </c>
      <c r="L8347">
        <f>_xlfn.XLOOKUP(Table1_1[[#This Row],[Series Name]],Table4[Series Name],Table4[Global Average])</f>
        <v>-0.23221588462664622</v>
      </c>
    </row>
    <row r="8348" spans="1:12" x14ac:dyDescent="0.3">
      <c r="A8348" t="s">
        <v>2756</v>
      </c>
      <c r="B8348" t="s">
        <v>2757</v>
      </c>
      <c r="C8348" t="s">
        <v>52</v>
      </c>
      <c r="D8348" t="s">
        <v>53</v>
      </c>
      <c r="E8348">
        <v>5463.0328012463096</v>
      </c>
      <c r="F8348">
        <v>5759.9477226971103</v>
      </c>
      <c r="J8348">
        <f>AVERAGE(Table1_1[[#This Row],[2020]:[2024]])</f>
        <v>5611.4902619717104</v>
      </c>
      <c r="K8348" t="str">
        <f>IF(AVERAGE(Table1_1[[#This Row],[2020]:[2024]])&lt;=_xlfn.XLOOKUP(Table1_1[[#This Row],[Series Name]],Table4[Series Name],Table4[Global Average]),"Sotto la media","Sopra la media")</f>
        <v>Sotto la media</v>
      </c>
      <c r="L8348">
        <f>_xlfn.XLOOKUP(Table1_1[[#This Row],[Series Name]],Table4[Series Name],Table4[Global Average])</f>
        <v>16906.114493558085</v>
      </c>
    </row>
    <row r="8349" spans="1:12" x14ac:dyDescent="0.3">
      <c r="A8349" t="s">
        <v>2756</v>
      </c>
      <c r="B8349" t="s">
        <v>2757</v>
      </c>
      <c r="C8349" t="s">
        <v>54</v>
      </c>
      <c r="D8349" t="s">
        <v>55</v>
      </c>
      <c r="E8349">
        <v>4747.8722835458102</v>
      </c>
      <c r="F8349">
        <v>5263.7882681643296</v>
      </c>
      <c r="J8349">
        <f>AVERAGE(Table1_1[[#This Row],[2020]:[2024]])</f>
        <v>5005.8302758550699</v>
      </c>
      <c r="K8349" t="str">
        <f>IF(AVERAGE(Table1_1[[#This Row],[2020]:[2024]])&lt;=_xlfn.XLOOKUP(Table1_1[[#This Row],[Series Name]],Table4[Series Name],Table4[Global Average]),"Sotto la media","Sopra la media")</f>
        <v>Sotto la media</v>
      </c>
      <c r="L8349">
        <f>_xlfn.XLOOKUP(Table1_1[[#This Row],[Series Name]],Table4[Series Name],Table4[Global Average])</f>
        <v>16238.169293195513</v>
      </c>
    </row>
    <row r="8350" spans="1:12" x14ac:dyDescent="0.3">
      <c r="A8350" t="s">
        <v>2756</v>
      </c>
      <c r="B8350" t="s">
        <v>2757</v>
      </c>
      <c r="C8350" t="s">
        <v>56</v>
      </c>
      <c r="D8350" t="s">
        <v>57</v>
      </c>
      <c r="E8350">
        <v>17.2849712159537</v>
      </c>
      <c r="F8350">
        <v>17.864983651878301</v>
      </c>
      <c r="J8350">
        <f>AVERAGE(Table1_1[[#This Row],[2020]:[2024]])</f>
        <v>17.574977433916001</v>
      </c>
      <c r="K8350" t="str">
        <f>IF(AVERAGE(Table1_1[[#This Row],[2020]:[2024]])&lt;=_xlfn.XLOOKUP(Table1_1[[#This Row],[Series Name]],Table4[Series Name],Table4[Global Average]),"Sotto la media","Sopra la media")</f>
        <v>Sopra la media</v>
      </c>
      <c r="L8350">
        <f>_xlfn.XLOOKUP(Table1_1[[#This Row],[Series Name]],Table4[Series Name],Table4[Global Average])</f>
        <v>10.196621978388729</v>
      </c>
    </row>
    <row r="8351" spans="1:12" x14ac:dyDescent="0.3">
      <c r="A8351" t="s">
        <v>2756</v>
      </c>
      <c r="B8351" t="s">
        <v>2757</v>
      </c>
      <c r="C8351" t="s">
        <v>58</v>
      </c>
      <c r="D8351" t="s">
        <v>59</v>
      </c>
      <c r="E8351">
        <v>5924352564.4984999</v>
      </c>
      <c r="F8351">
        <v>6851131489.5444603</v>
      </c>
      <c r="J8351">
        <f>AVERAGE(Table1_1[[#This Row],[2020]:[2024]])</f>
        <v>6387742027.0214806</v>
      </c>
      <c r="K8351" t="str">
        <f>IF(AVERAGE(Table1_1[[#This Row],[2020]:[2024]])&lt;=_xlfn.XLOOKUP(Table1_1[[#This Row],[Series Name]],Table4[Series Name],Table4[Global Average]),"Sotto la media","Sopra la media")</f>
        <v>Sotto la media</v>
      </c>
      <c r="L8351">
        <f>_xlfn.XLOOKUP(Table1_1[[#This Row],[Series Name]],Table4[Series Name],Table4[Global Average])</f>
        <v>366734485221.87317</v>
      </c>
    </row>
    <row r="8352" spans="1:12" x14ac:dyDescent="0.3">
      <c r="A8352" t="s">
        <v>2756</v>
      </c>
      <c r="B8352" t="s">
        <v>2757</v>
      </c>
      <c r="C8352" t="s">
        <v>60</v>
      </c>
      <c r="D8352" t="s">
        <v>61</v>
      </c>
      <c r="E8352">
        <v>17.0503169384607</v>
      </c>
      <c r="F8352">
        <v>17.642864339284799</v>
      </c>
      <c r="J8352">
        <f>AVERAGE(Table1_1[[#This Row],[2020]:[2024]])</f>
        <v>17.346590638872748</v>
      </c>
      <c r="K8352" t="str">
        <f>IF(AVERAGE(Table1_1[[#This Row],[2020]:[2024]])&lt;=_xlfn.XLOOKUP(Table1_1[[#This Row],[Series Name]],Table4[Series Name],Table4[Global Average]),"Sotto la media","Sopra la media")</f>
        <v>Sopra la media</v>
      </c>
      <c r="L8352">
        <f>_xlfn.XLOOKUP(Table1_1[[#This Row],[Series Name]],Table4[Series Name],Table4[Global Average])</f>
        <v>9.9001775165624366</v>
      </c>
    </row>
    <row r="8353" spans="1:12" x14ac:dyDescent="0.3">
      <c r="A8353" t="s">
        <v>2756</v>
      </c>
      <c r="B8353" t="s">
        <v>2757</v>
      </c>
      <c r="C8353" t="s">
        <v>62</v>
      </c>
      <c r="D8353" t="s">
        <v>63</v>
      </c>
      <c r="E8353">
        <v>5843925779.0981503</v>
      </c>
      <c r="F8353">
        <v>6765949848.9340296</v>
      </c>
      <c r="J8353">
        <f>AVERAGE(Table1_1[[#This Row],[2020]:[2024]])</f>
        <v>6304937814.0160904</v>
      </c>
      <c r="K8353" t="str">
        <f>IF(AVERAGE(Table1_1[[#This Row],[2020]:[2024]])&lt;=_xlfn.XLOOKUP(Table1_1[[#This Row],[Series Name]],Table4[Series Name],Table4[Global Average]),"Sotto la media","Sopra la media")</f>
        <v>Sotto la media</v>
      </c>
      <c r="L8353">
        <f>_xlfn.XLOOKUP(Table1_1[[#This Row],[Series Name]],Table4[Series Name],Table4[Global Average])</f>
        <v>358984813164.05835</v>
      </c>
    </row>
    <row r="8354" spans="1:12" x14ac:dyDescent="0.3">
      <c r="A8354" t="s">
        <v>2756</v>
      </c>
      <c r="B8354" t="s">
        <v>2757</v>
      </c>
      <c r="C8354" t="s">
        <v>64</v>
      </c>
      <c r="D8354" t="s">
        <v>65</v>
      </c>
      <c r="E8354">
        <v>1.0322714949376699</v>
      </c>
      <c r="F8354">
        <v>1.05556591605772</v>
      </c>
      <c r="J8354">
        <f>AVERAGE(Table1_1[[#This Row],[2020]:[2024]])</f>
        <v>1.0439187054976951</v>
      </c>
      <c r="K8354" t="str">
        <f>IF(AVERAGE(Table1_1[[#This Row],[2020]:[2024]])&lt;=_xlfn.XLOOKUP(Table1_1[[#This Row],[Series Name]],Table4[Series Name],Table4[Global Average]),"Sotto la media","Sopra la media")</f>
        <v>Sotto la media</v>
      </c>
      <c r="L8354">
        <f>_xlfn.XLOOKUP(Table1_1[[#This Row],[Series Name]],Table4[Series Name],Table4[Global Average])</f>
        <v>1.8812978301368868</v>
      </c>
    </row>
    <row r="8355" spans="1:12" x14ac:dyDescent="0.3">
      <c r="A8355" t="s">
        <v>2756</v>
      </c>
      <c r="B8355" t="s">
        <v>2757</v>
      </c>
      <c r="C8355" t="s">
        <v>66</v>
      </c>
      <c r="D8355" t="s">
        <v>67</v>
      </c>
      <c r="E8355">
        <v>353806795.61954802</v>
      </c>
      <c r="F8355">
        <v>404804226.39695901</v>
      </c>
      <c r="J8355">
        <f>AVERAGE(Table1_1[[#This Row],[2020]:[2024]])</f>
        <v>379305511.00825351</v>
      </c>
      <c r="K8355" t="str">
        <f>IF(AVERAGE(Table1_1[[#This Row],[2020]:[2024]])&lt;=_xlfn.XLOOKUP(Table1_1[[#This Row],[Series Name]],Table4[Series Name],Table4[Global Average]),"Sotto la media","Sopra la media")</f>
        <v>Sotto la media</v>
      </c>
      <c r="L8355">
        <f>_xlfn.XLOOKUP(Table1_1[[#This Row],[Series Name]],Table4[Series Name],Table4[Global Average])</f>
        <v>41889234033.939499</v>
      </c>
    </row>
    <row r="8356" spans="1:12" x14ac:dyDescent="0.3">
      <c r="A8356" t="s">
        <v>2756</v>
      </c>
      <c r="B8356" t="s">
        <v>2757</v>
      </c>
      <c r="C8356" t="s">
        <v>68</v>
      </c>
      <c r="D8356" t="s">
        <v>69</v>
      </c>
      <c r="E8356">
        <v>6.7883742275658498</v>
      </c>
      <c r="F8356">
        <v>6.8785950234906199</v>
      </c>
      <c r="J8356">
        <f>AVERAGE(Table1_1[[#This Row],[2020]:[2024]])</f>
        <v>6.8334846255282349</v>
      </c>
      <c r="K8356" t="str">
        <f>IF(AVERAGE(Table1_1[[#This Row],[2020]:[2024]])&lt;=_xlfn.XLOOKUP(Table1_1[[#This Row],[Series Name]],Table4[Series Name],Table4[Global Average]),"Sotto la media","Sopra la media")</f>
        <v>Sotto la media</v>
      </c>
      <c r="L8356">
        <f>_xlfn.XLOOKUP(Table1_1[[#This Row],[Series Name]],Table4[Series Name],Table4[Global Average])</f>
        <v>14.063682613210494</v>
      </c>
    </row>
    <row r="8357" spans="1:12" x14ac:dyDescent="0.3">
      <c r="A8357" t="s">
        <v>2756</v>
      </c>
      <c r="B8357" t="s">
        <v>2757</v>
      </c>
      <c r="C8357" t="s">
        <v>70</v>
      </c>
      <c r="D8357" t="s">
        <v>71</v>
      </c>
      <c r="E8357">
        <v>2326687256.8891501</v>
      </c>
      <c r="F8357">
        <v>2637906638.3475599</v>
      </c>
      <c r="J8357">
        <f>AVERAGE(Table1_1[[#This Row],[2020]:[2024]])</f>
        <v>2482296947.6183548</v>
      </c>
      <c r="K8357" t="str">
        <f>IF(AVERAGE(Table1_1[[#This Row],[2020]:[2024]])&lt;=_xlfn.XLOOKUP(Table1_1[[#This Row],[Series Name]],Table4[Series Name],Table4[Global Average]),"Sotto la media","Sopra la media")</f>
        <v>Sotto la media</v>
      </c>
      <c r="L8357">
        <f>_xlfn.XLOOKUP(Table1_1[[#This Row],[Series Name]],Table4[Series Name],Table4[Global Average])</f>
        <v>577347228144.7782</v>
      </c>
    </row>
    <row r="8358" spans="1:12" x14ac:dyDescent="0.3">
      <c r="A8358" t="s">
        <v>2756</v>
      </c>
      <c r="B8358" t="s">
        <v>2757</v>
      </c>
      <c r="C8358" t="s">
        <v>72</v>
      </c>
      <c r="D8358" t="s">
        <v>73</v>
      </c>
      <c r="E8358">
        <v>3.21718079056815</v>
      </c>
      <c r="F8358">
        <v>3.21718079056815</v>
      </c>
      <c r="J8358">
        <f>AVERAGE(Table1_1[[#This Row],[2020]:[2024]])</f>
        <v>3.21718079056815</v>
      </c>
      <c r="K8358" t="str">
        <f>IF(AVERAGE(Table1_1[[#This Row],[2020]:[2024]])&lt;=_xlfn.XLOOKUP(Table1_1[[#This Row],[Series Name]],Table4[Series Name],Table4[Global Average]),"Sotto la media","Sopra la media")</f>
        <v>Sotto la media</v>
      </c>
      <c r="L8358">
        <f>_xlfn.XLOOKUP(Table1_1[[#This Row],[Series Name]],Table4[Series Name],Table4[Global Average])</f>
        <v>4.2702473592286081</v>
      </c>
    </row>
    <row r="8359" spans="1:12" x14ac:dyDescent="0.3">
      <c r="A8359" t="s">
        <v>2756</v>
      </c>
      <c r="B8359" t="s">
        <v>2757</v>
      </c>
      <c r="C8359" t="s">
        <v>74</v>
      </c>
      <c r="D8359" t="s">
        <v>75</v>
      </c>
      <c r="E8359">
        <v>1102675441.51106</v>
      </c>
      <c r="F8359">
        <v>1233772672.35851</v>
      </c>
      <c r="J8359">
        <f>AVERAGE(Table1_1[[#This Row],[2020]:[2024]])</f>
        <v>1168224056.9347849</v>
      </c>
      <c r="K8359" t="str">
        <f>IF(AVERAGE(Table1_1[[#This Row],[2020]:[2024]])&lt;=_xlfn.XLOOKUP(Table1_1[[#This Row],[Series Name]],Table4[Series Name],Table4[Global Average]),"Sotto la media","Sopra la media")</f>
        <v>Sotto la media</v>
      </c>
      <c r="L8359">
        <f>_xlfn.XLOOKUP(Table1_1[[#This Row],[Series Name]],Table4[Series Name],Table4[Global Average])</f>
        <v>120222377758.97867</v>
      </c>
    </row>
    <row r="8360" spans="1:12" x14ac:dyDescent="0.3">
      <c r="A8360" t="s">
        <v>2756</v>
      </c>
      <c r="B8360" t="s">
        <v>2757</v>
      </c>
      <c r="C8360" t="s">
        <v>76</v>
      </c>
      <c r="D8360" t="s">
        <v>77</v>
      </c>
      <c r="E8360">
        <v>2.5130736204305299E-2</v>
      </c>
      <c r="F8360">
        <v>6.3311542688624406E-2</v>
      </c>
      <c r="J8360">
        <f>AVERAGE(Table1_1[[#This Row],[2020]:[2024]])</f>
        <v>4.4221139446464851E-2</v>
      </c>
      <c r="K8360" t="str">
        <f>IF(AVERAGE(Table1_1[[#This Row],[2020]:[2024]])&lt;=_xlfn.XLOOKUP(Table1_1[[#This Row],[Series Name]],Table4[Series Name],Table4[Global Average]),"Sotto la media","Sopra la media")</f>
        <v>Sotto la media</v>
      </c>
      <c r="L8360">
        <f>_xlfn.XLOOKUP(Table1_1[[#This Row],[Series Name]],Table4[Series Name],Table4[Global Average])</f>
        <v>1.1434717501929721</v>
      </c>
    </row>
    <row r="8361" spans="1:12" x14ac:dyDescent="0.3">
      <c r="A8361" t="s">
        <v>2756</v>
      </c>
      <c r="B8361" t="s">
        <v>2757</v>
      </c>
      <c r="C8361" t="s">
        <v>78</v>
      </c>
      <c r="D8361" t="s">
        <v>79</v>
      </c>
      <c r="E8361">
        <v>8613456.1417316608</v>
      </c>
      <c r="F8361">
        <v>24279658.589000002</v>
      </c>
      <c r="J8361">
        <f>AVERAGE(Table1_1[[#This Row],[2020]:[2024]])</f>
        <v>16446557.365365831</v>
      </c>
      <c r="K8361" t="str">
        <f>IF(AVERAGE(Table1_1[[#This Row],[2020]:[2024]])&lt;=_xlfn.XLOOKUP(Table1_1[[#This Row],[Series Name]],Table4[Series Name],Table4[Global Average]),"Sotto la media","Sopra la media")</f>
        <v>Sotto la media</v>
      </c>
      <c r="L8361">
        <f>_xlfn.XLOOKUP(Table1_1[[#This Row],[Series Name]],Table4[Series Name],Table4[Global Average])</f>
        <v>12813658928.586861</v>
      </c>
    </row>
    <row r="8362" spans="1:12" x14ac:dyDescent="0.3">
      <c r="A8362" t="s">
        <v>2756</v>
      </c>
      <c r="B8362" t="s">
        <v>2757</v>
      </c>
      <c r="C8362" t="s">
        <v>80</v>
      </c>
      <c r="D8362" t="s">
        <v>81</v>
      </c>
      <c r="E8362">
        <v>23.6220551673056</v>
      </c>
      <c r="F8362">
        <v>23.957398346413701</v>
      </c>
      <c r="J8362">
        <f>AVERAGE(Table1_1[[#This Row],[2020]:[2024]])</f>
        <v>23.78972675685965</v>
      </c>
      <c r="K8362" t="str">
        <f>IF(AVERAGE(Table1_1[[#This Row],[2020]:[2024]])&lt;=_xlfn.XLOOKUP(Table1_1[[#This Row],[Series Name]],Table4[Series Name],Table4[Global Average]),"Sotto la media","Sopra la media")</f>
        <v>Sopra la media</v>
      </c>
      <c r="L8362">
        <f>_xlfn.XLOOKUP(Table1_1[[#This Row],[Series Name]],Table4[Series Name],Table4[Global Average])</f>
        <v>23.690574950419979</v>
      </c>
    </row>
    <row r="8363" spans="1:12" x14ac:dyDescent="0.3">
      <c r="A8363" t="s">
        <v>2756</v>
      </c>
      <c r="B8363" t="s">
        <v>2757</v>
      </c>
      <c r="C8363" t="s">
        <v>82</v>
      </c>
      <c r="D8363" t="s">
        <v>83</v>
      </c>
      <c r="E8363">
        <v>0</v>
      </c>
      <c r="F8363">
        <v>0</v>
      </c>
      <c r="J8363">
        <f>AVERAGE(Table1_1[[#This Row],[2020]:[2024]])</f>
        <v>0</v>
      </c>
      <c r="K8363" t="str">
        <f>IF(AVERAGE(Table1_1[[#This Row],[2020]:[2024]])&lt;=_xlfn.XLOOKUP(Table1_1[[#This Row],[Series Name]],Table4[Series Name],Table4[Global Average]),"Sotto la media","Sopra la media")</f>
        <v>Sotto la media</v>
      </c>
      <c r="L8363">
        <f>_xlfn.XLOOKUP(Table1_1[[#This Row],[Series Name]],Table4[Series Name],Table4[Global Average])</f>
        <v>0.67598918275577369</v>
      </c>
    </row>
    <row r="8364" spans="1:12" x14ac:dyDescent="0.3">
      <c r="A8364" t="s">
        <v>2756</v>
      </c>
      <c r="B8364" t="s">
        <v>2757</v>
      </c>
      <c r="C8364" t="s">
        <v>84</v>
      </c>
      <c r="D8364" t="s">
        <v>85</v>
      </c>
      <c r="E8364">
        <v>0</v>
      </c>
      <c r="F8364">
        <v>0</v>
      </c>
      <c r="J8364">
        <f>AVERAGE(Table1_1[[#This Row],[2020]:[2024]])</f>
        <v>0</v>
      </c>
      <c r="K8364" t="str">
        <f>IF(AVERAGE(Table1_1[[#This Row],[2020]:[2024]])&lt;=_xlfn.XLOOKUP(Table1_1[[#This Row],[Series Name]],Table4[Series Name],Table4[Global Average]),"Sotto la media","Sopra la media")</f>
        <v>Sotto la media</v>
      </c>
      <c r="L8364">
        <f>_xlfn.XLOOKUP(Table1_1[[#This Row],[Series Name]],Table4[Series Name],Table4[Global Average])</f>
        <v>3457722843.2036858</v>
      </c>
    </row>
    <row r="8365" spans="1:12" x14ac:dyDescent="0.3">
      <c r="A8365" t="s">
        <v>2756</v>
      </c>
      <c r="B8365" t="s">
        <v>2757</v>
      </c>
      <c r="C8365" t="s">
        <v>86</v>
      </c>
      <c r="D8365" t="s">
        <v>87</v>
      </c>
      <c r="E8365">
        <v>1.73361901941654</v>
      </c>
      <c r="F8365">
        <v>1.37543454555516</v>
      </c>
      <c r="J8365">
        <f>AVERAGE(Table1_1[[#This Row],[2020]:[2024]])</f>
        <v>1.55452678248585</v>
      </c>
      <c r="K8365" t="str">
        <f>IF(AVERAGE(Table1_1[[#This Row],[2020]:[2024]])&lt;=_xlfn.XLOOKUP(Table1_1[[#This Row],[Series Name]],Table4[Series Name],Table4[Global Average]),"Sotto la media","Sopra la media")</f>
        <v>Sotto la media</v>
      </c>
      <c r="L8365">
        <f>_xlfn.XLOOKUP(Table1_1[[#This Row],[Series Name]],Table4[Series Name],Table4[Global Average])</f>
        <v>2.0774793412498349</v>
      </c>
    </row>
    <row r="8366" spans="1:12" x14ac:dyDescent="0.3">
      <c r="A8366" t="s">
        <v>2756</v>
      </c>
      <c r="B8366" t="s">
        <v>2757</v>
      </c>
      <c r="C8366" t="s">
        <v>88</v>
      </c>
      <c r="D8366" t="s">
        <v>89</v>
      </c>
      <c r="E8366">
        <v>1.7084882832122299</v>
      </c>
      <c r="F8366">
        <v>1.31212300286654</v>
      </c>
      <c r="J8366">
        <f>AVERAGE(Table1_1[[#This Row],[2020]:[2024]])</f>
        <v>1.5103056430393851</v>
      </c>
      <c r="K8366" t="str">
        <f>IF(AVERAGE(Table1_1[[#This Row],[2020]:[2024]])&lt;=_xlfn.XLOOKUP(Table1_1[[#This Row],[Series Name]],Table4[Series Name],Table4[Global Average]),"Sotto la media","Sopra la media")</f>
        <v>Sopra la media</v>
      </c>
      <c r="L8366">
        <f>_xlfn.XLOOKUP(Table1_1[[#This Row],[Series Name]],Table4[Series Name],Table4[Global Average])</f>
        <v>0.25801840830109035</v>
      </c>
    </row>
    <row r="8367" spans="1:12" x14ac:dyDescent="0.3">
      <c r="A8367" t="s">
        <v>2756</v>
      </c>
      <c r="B8367" t="s">
        <v>2757</v>
      </c>
      <c r="C8367" t="s">
        <v>90</v>
      </c>
      <c r="D8367" t="s">
        <v>91</v>
      </c>
      <c r="E8367">
        <v>585577309.65278494</v>
      </c>
      <c r="F8367">
        <v>503192580.42810899</v>
      </c>
      <c r="J8367">
        <f>AVERAGE(Table1_1[[#This Row],[2020]:[2024]])</f>
        <v>544384945.040447</v>
      </c>
      <c r="K8367" t="str">
        <f>IF(AVERAGE(Table1_1[[#This Row],[2020]:[2024]])&lt;=_xlfn.XLOOKUP(Table1_1[[#This Row],[Series Name]],Table4[Series Name],Table4[Global Average]),"Sotto la media","Sopra la media")</f>
        <v>Sopra la media</v>
      </c>
      <c r="L8367">
        <f>_xlfn.XLOOKUP(Table1_1[[#This Row],[Series Name]],Table4[Series Name],Table4[Global Average])</f>
        <v>127478600.26099959</v>
      </c>
    </row>
    <row r="8368" spans="1:12" x14ac:dyDescent="0.3">
      <c r="A8368" t="s">
        <v>2756</v>
      </c>
      <c r="B8368" t="s">
        <v>2757</v>
      </c>
      <c r="C8368" t="s">
        <v>92</v>
      </c>
      <c r="D8368" t="s">
        <v>93</v>
      </c>
      <c r="E8368">
        <v>16.8336809397398</v>
      </c>
      <c r="F8368">
        <v>17.078803322923001</v>
      </c>
      <c r="J8368">
        <f>AVERAGE(Table1_1[[#This Row],[2020]:[2024]])</f>
        <v>16.9562421313314</v>
      </c>
      <c r="K8368" t="str">
        <f>IF(AVERAGE(Table1_1[[#This Row],[2020]:[2024]])&lt;=_xlfn.XLOOKUP(Table1_1[[#This Row],[Series Name]],Table4[Series Name],Table4[Global Average]),"Sotto la media","Sopra la media")</f>
        <v>Sopra la media</v>
      </c>
      <c r="L8368">
        <f>_xlfn.XLOOKUP(Table1_1[[#This Row],[Series Name]],Table4[Series Name],Table4[Global Average])</f>
        <v>9.1605470290071995</v>
      </c>
    </row>
    <row r="8369" spans="1:12" x14ac:dyDescent="0.3">
      <c r="A8369" t="s">
        <v>2756</v>
      </c>
      <c r="B8369" t="s">
        <v>2757</v>
      </c>
      <c r="C8369" t="s">
        <v>94</v>
      </c>
      <c r="D8369" t="s">
        <v>95</v>
      </c>
      <c r="E8369">
        <v>5769674684.4014997</v>
      </c>
      <c r="F8369">
        <v>6549635282.6000099</v>
      </c>
      <c r="J8369">
        <f>AVERAGE(Table1_1[[#This Row],[2020]:[2024]])</f>
        <v>6159654983.5007553</v>
      </c>
      <c r="K8369" t="str">
        <f>IF(AVERAGE(Table1_1[[#This Row],[2020]:[2024]])&lt;=_xlfn.XLOOKUP(Table1_1[[#This Row],[Series Name]],Table4[Series Name],Table4[Global Average]),"Sotto la media","Sopra la media")</f>
        <v>Sotto la media</v>
      </c>
      <c r="L8369">
        <f>_xlfn.XLOOKUP(Table1_1[[#This Row],[Series Name]],Table4[Series Name],Table4[Global Average])</f>
        <v>313285101074.86932</v>
      </c>
    </row>
    <row r="8370" spans="1:12" x14ac:dyDescent="0.3">
      <c r="A8370" t="s">
        <v>2756</v>
      </c>
      <c r="B8370" t="s">
        <v>2757</v>
      </c>
      <c r="C8370" t="s">
        <v>96</v>
      </c>
      <c r="D8370" t="s">
        <v>97</v>
      </c>
      <c r="E8370">
        <v>0.23465427749307399</v>
      </c>
      <c r="F8370">
        <v>0.22211931259351</v>
      </c>
      <c r="J8370">
        <f>AVERAGE(Table1_1[[#This Row],[2020]:[2024]])</f>
        <v>0.22838679504329201</v>
      </c>
      <c r="K8370" t="str">
        <f>IF(AVERAGE(Table1_1[[#This Row],[2020]:[2024]])&lt;=_xlfn.XLOOKUP(Table1_1[[#This Row],[Series Name]],Table4[Series Name],Table4[Global Average]),"Sotto la media","Sopra la media")</f>
        <v>Sotto la media</v>
      </c>
      <c r="L8370">
        <f>_xlfn.XLOOKUP(Table1_1[[#This Row],[Series Name]],Table4[Series Name],Table4[Global Average])</f>
        <v>0.34635783613263699</v>
      </c>
    </row>
    <row r="8371" spans="1:12" x14ac:dyDescent="0.3">
      <c r="A8371" t="s">
        <v>2756</v>
      </c>
      <c r="B8371" t="s">
        <v>2757</v>
      </c>
      <c r="C8371" t="s">
        <v>98</v>
      </c>
      <c r="D8371" t="s">
        <v>99</v>
      </c>
      <c r="E8371">
        <v>80426785.400343999</v>
      </c>
      <c r="F8371">
        <v>85181640.610422194</v>
      </c>
      <c r="J8371">
        <f>AVERAGE(Table1_1[[#This Row],[2020]:[2024]])</f>
        <v>82804213.005383104</v>
      </c>
      <c r="K8371" t="str">
        <f>IF(AVERAGE(Table1_1[[#This Row],[2020]:[2024]])&lt;=_xlfn.XLOOKUP(Table1_1[[#This Row],[Series Name]],Table4[Series Name],Table4[Global Average]),"Sotto la media","Sopra la media")</f>
        <v>Sotto la media</v>
      </c>
      <c r="L8371">
        <f>_xlfn.XLOOKUP(Table1_1[[#This Row],[Series Name]],Table4[Series Name],Table4[Global Average])</f>
        <v>6318833403.3563118</v>
      </c>
    </row>
    <row r="8372" spans="1:12" x14ac:dyDescent="0.3">
      <c r="A8372" t="s">
        <v>2756</v>
      </c>
      <c r="B8372" t="s">
        <v>2757</v>
      </c>
      <c r="C8372" t="s">
        <v>100</v>
      </c>
      <c r="D8372" t="s">
        <v>101</v>
      </c>
      <c r="E8372">
        <v>72.899000000000001</v>
      </c>
      <c r="F8372">
        <v>71.902000000000001</v>
      </c>
      <c r="G8372">
        <v>71.036000000000001</v>
      </c>
      <c r="H8372">
        <v>70.331999999999994</v>
      </c>
      <c r="J8372">
        <f>AVERAGE(Table1_1[[#This Row],[2020]:[2024]])</f>
        <v>71.542249999999996</v>
      </c>
      <c r="K8372" t="str">
        <f>IF(AVERAGE(Table1_1[[#This Row],[2020]:[2024]])&lt;=_xlfn.XLOOKUP(Table1_1[[#This Row],[Series Name]],Table4[Series Name],Table4[Global Average]),"Sotto la media","Sopra la media")</f>
        <v>Sopra la media</v>
      </c>
      <c r="L8372">
        <f>_xlfn.XLOOKUP(Table1_1[[#This Row],[Series Name]],Table4[Series Name],Table4[Global Average])</f>
        <v>29.664333333333332</v>
      </c>
    </row>
    <row r="8373" spans="1:12" x14ac:dyDescent="0.3">
      <c r="A8373" t="s">
        <v>2756</v>
      </c>
      <c r="B8373" t="s">
        <v>2757</v>
      </c>
      <c r="C8373" t="s">
        <v>102</v>
      </c>
      <c r="D8373" t="s">
        <v>103</v>
      </c>
      <c r="E8373">
        <v>15.911709785461399</v>
      </c>
      <c r="F8373">
        <v>18.7318000793457</v>
      </c>
      <c r="G8373">
        <v>18.171480178833001</v>
      </c>
      <c r="H8373">
        <v>16.9853191375732</v>
      </c>
      <c r="J8373">
        <f>AVERAGE(Table1_1[[#This Row],[2020]:[2024]])</f>
        <v>17.450077295303323</v>
      </c>
      <c r="K8373" t="str">
        <f>IF(AVERAGE(Table1_1[[#This Row],[2020]:[2024]])&lt;=_xlfn.XLOOKUP(Table1_1[[#This Row],[Series Name]],Table4[Series Name],Table4[Global Average]),"Sotto la media","Sopra la media")</f>
        <v>Sopra la media</v>
      </c>
      <c r="L8373">
        <f>_xlfn.XLOOKUP(Table1_1[[#This Row],[Series Name]],Table4[Series Name],Table4[Global Average])</f>
        <v>9.9323933709826662</v>
      </c>
    </row>
    <row r="8374" spans="1:12" x14ac:dyDescent="0.3">
      <c r="A8374" t="s">
        <v>2756</v>
      </c>
      <c r="B8374" t="s">
        <v>2757</v>
      </c>
      <c r="C8374" t="s">
        <v>104</v>
      </c>
      <c r="D8374" t="s">
        <v>105</v>
      </c>
      <c r="E8374">
        <v>15.580889701843301</v>
      </c>
      <c r="F8374">
        <v>17.871170043945298</v>
      </c>
      <c r="G8374">
        <v>17.7086505889893</v>
      </c>
      <c r="H8374">
        <v>16.5714206695557</v>
      </c>
      <c r="J8374">
        <f>AVERAGE(Table1_1[[#This Row],[2020]:[2024]])</f>
        <v>16.933032751083402</v>
      </c>
      <c r="K8374" t="str">
        <f>IF(AVERAGE(Table1_1[[#This Row],[2020]:[2024]])&lt;=_xlfn.XLOOKUP(Table1_1[[#This Row],[Series Name]],Table4[Series Name],Table4[Global Average]),"Sotto la media","Sopra la media")</f>
        <v>Sopra la media</v>
      </c>
      <c r="L8374">
        <f>_xlfn.XLOOKUP(Table1_1[[#This Row],[Series Name]],Table4[Series Name],Table4[Global Average])</f>
        <v>10.51887630380336</v>
      </c>
    </row>
    <row r="8375" spans="1:12" x14ac:dyDescent="0.3">
      <c r="A8375" t="s">
        <v>2756</v>
      </c>
      <c r="B8375" t="s">
        <v>2757</v>
      </c>
      <c r="C8375" t="s">
        <v>106</v>
      </c>
      <c r="D8375" t="s">
        <v>107</v>
      </c>
      <c r="E8375">
        <v>16.228359222412099</v>
      </c>
      <c r="F8375">
        <v>19.5554904937744</v>
      </c>
      <c r="G8375">
        <v>18.6144504547119</v>
      </c>
      <c r="H8375">
        <v>17.381349563598601</v>
      </c>
      <c r="J8375">
        <f>AVERAGE(Table1_1[[#This Row],[2020]:[2024]])</f>
        <v>17.94491243362425</v>
      </c>
      <c r="K8375" t="str">
        <f>IF(AVERAGE(Table1_1[[#This Row],[2020]:[2024]])&lt;=_xlfn.XLOOKUP(Table1_1[[#This Row],[Series Name]],Table4[Series Name],Table4[Global Average]),"Sotto la media","Sopra la media")</f>
        <v>Sopra la media</v>
      </c>
      <c r="L8375">
        <f>_xlfn.XLOOKUP(Table1_1[[#This Row],[Series Name]],Table4[Series Name],Table4[Global Average])</f>
        <v>11.839590593604811</v>
      </c>
    </row>
    <row r="8376" spans="1:12" x14ac:dyDescent="0.3">
      <c r="A8376" t="s">
        <v>2756</v>
      </c>
      <c r="B8376" t="s">
        <v>2757</v>
      </c>
      <c r="C8376" t="s">
        <v>112</v>
      </c>
      <c r="D8376" t="s">
        <v>113</v>
      </c>
      <c r="E8376">
        <v>54.522019208382503</v>
      </c>
      <c r="F8376">
        <v>54.343564818481603</v>
      </c>
      <c r="G8376">
        <v>54.219471606520997</v>
      </c>
      <c r="H8376">
        <v>54.202665865178297</v>
      </c>
      <c r="J8376">
        <f>AVERAGE(Table1_1[[#This Row],[2020]:[2024]])</f>
        <v>54.321930374640843</v>
      </c>
      <c r="K8376" t="str">
        <f>IF(AVERAGE(Table1_1[[#This Row],[2020]:[2024]])&lt;=_xlfn.XLOOKUP(Table1_1[[#This Row],[Series Name]],Table4[Series Name],Table4[Global Average]),"Sotto la media","Sopra la media")</f>
        <v>Sopra la media</v>
      </c>
      <c r="L8376">
        <f>_xlfn.XLOOKUP(Table1_1[[#This Row],[Series Name]],Table4[Series Name],Table4[Global Average])</f>
        <v>53.062717253342107</v>
      </c>
    </row>
    <row r="8377" spans="1:12" x14ac:dyDescent="0.3">
      <c r="A8377" t="s">
        <v>2756</v>
      </c>
      <c r="B8377" t="s">
        <v>2757</v>
      </c>
      <c r="C8377" t="s">
        <v>114</v>
      </c>
      <c r="D8377" t="s">
        <v>115</v>
      </c>
      <c r="E8377">
        <v>9.5031536237716896</v>
      </c>
      <c r="F8377">
        <v>9.5500814299341208</v>
      </c>
      <c r="G8377">
        <v>9.6092881185035797</v>
      </c>
      <c r="H8377">
        <v>9.8215824634458002</v>
      </c>
      <c r="J8377">
        <f>AVERAGE(Table1_1[[#This Row],[2020]:[2024]])</f>
        <v>9.6210264089137976</v>
      </c>
      <c r="K8377" t="str">
        <f>IF(AVERAGE(Table1_1[[#This Row],[2020]:[2024]])&lt;=_xlfn.XLOOKUP(Table1_1[[#This Row],[Series Name]],Table4[Series Name],Table4[Global Average]),"Sotto la media","Sopra la media")</f>
        <v>Sotto la media</v>
      </c>
      <c r="L8377">
        <f>_xlfn.XLOOKUP(Table1_1[[#This Row],[Series Name]],Table4[Series Name],Table4[Global Average])</f>
        <v>16.983440465302312</v>
      </c>
    </row>
    <row r="8378" spans="1:12" x14ac:dyDescent="0.3">
      <c r="A8378" t="s">
        <v>2756</v>
      </c>
      <c r="B8378" t="s">
        <v>2757</v>
      </c>
      <c r="C8378" t="s">
        <v>116</v>
      </c>
      <c r="D8378" t="s">
        <v>117</v>
      </c>
      <c r="E8378">
        <v>45.018865584610801</v>
      </c>
      <c r="F8378">
        <v>44.793483388547401</v>
      </c>
      <c r="G8378">
        <v>44.610183488017398</v>
      </c>
      <c r="H8378">
        <v>44.381083401732504</v>
      </c>
      <c r="J8378">
        <f>AVERAGE(Table1_1[[#This Row],[2020]:[2024]])</f>
        <v>44.700903965727022</v>
      </c>
      <c r="K8378" t="str">
        <f>IF(AVERAGE(Table1_1[[#This Row],[2020]:[2024]])&lt;=_xlfn.XLOOKUP(Table1_1[[#This Row],[Series Name]],Table4[Series Name],Table4[Global Average]),"Sotto la media","Sopra la media")</f>
        <v>Sopra la media</v>
      </c>
      <c r="L8378">
        <f>_xlfn.XLOOKUP(Table1_1[[#This Row],[Series Name]],Table4[Series Name],Table4[Global Average])</f>
        <v>36.079276788039785</v>
      </c>
    </row>
    <row r="8379" spans="1:12" x14ac:dyDescent="0.3">
      <c r="A8379" t="s">
        <v>2756</v>
      </c>
      <c r="B8379" t="s">
        <v>2757</v>
      </c>
      <c r="C8379" t="s">
        <v>120</v>
      </c>
      <c r="D8379" t="s">
        <v>121</v>
      </c>
      <c r="E8379">
        <v>41.420960986659999</v>
      </c>
      <c r="F8379">
        <v>41.565321671281097</v>
      </c>
      <c r="G8379">
        <v>41.990215539960801</v>
      </c>
      <c r="J8379">
        <f>AVERAGE(Table1_1[[#This Row],[2020]:[2024]])</f>
        <v>41.658832732633968</v>
      </c>
      <c r="K8379" t="str">
        <f>IF(AVERAGE(Table1_1[[#This Row],[2020]:[2024]])&lt;=_xlfn.XLOOKUP(Table1_1[[#This Row],[Series Name]],Table4[Series Name],Table4[Global Average]),"Sotto la media","Sopra la media")</f>
        <v>Sopra la media</v>
      </c>
      <c r="L8379">
        <f>_xlfn.XLOOKUP(Table1_1[[#This Row],[Series Name]],Table4[Series Name],Table4[Global Average])</f>
        <v>37.817792951455679</v>
      </c>
    </row>
    <row r="8380" spans="1:12" x14ac:dyDescent="0.3">
      <c r="A8380" t="s">
        <v>2756</v>
      </c>
      <c r="B8380" t="s">
        <v>2757</v>
      </c>
      <c r="C8380" t="s">
        <v>122</v>
      </c>
      <c r="D8380" t="s">
        <v>123</v>
      </c>
      <c r="E8380">
        <v>168091.4</v>
      </c>
      <c r="F8380">
        <v>168091.4</v>
      </c>
      <c r="J8380">
        <f>AVERAGE(Table1_1[[#This Row],[2020]:[2024]])</f>
        <v>168091.4</v>
      </c>
      <c r="K8380" t="str">
        <f>IF(AVERAGE(Table1_1[[#This Row],[2020]:[2024]])&lt;=_xlfn.XLOOKUP(Table1_1[[#This Row],[Series Name]],Table4[Series Name],Table4[Global Average]),"Sotto la media","Sopra la media")</f>
        <v>Sotto la media</v>
      </c>
      <c r="L8380">
        <f>_xlfn.XLOOKUP(Table1_1[[#This Row],[Series Name]],Table4[Series Name],Table4[Global Average])</f>
        <v>732890.56400000001</v>
      </c>
    </row>
    <row r="8381" spans="1:12" x14ac:dyDescent="0.3">
      <c r="A8381" t="s">
        <v>2756</v>
      </c>
      <c r="B8381" t="s">
        <v>2757</v>
      </c>
      <c r="C8381" t="s">
        <v>124</v>
      </c>
      <c r="D8381" t="s">
        <v>125</v>
      </c>
      <c r="E8381">
        <v>1.3111115176906101</v>
      </c>
      <c r="F8381">
        <v>1.36446155651836</v>
      </c>
      <c r="G8381">
        <v>1.5933099249494</v>
      </c>
      <c r="H8381">
        <v>1.4181794044120599</v>
      </c>
      <c r="I8381">
        <v>1.8015666480338399</v>
      </c>
      <c r="J8381">
        <f>AVERAGE(Table1_1[[#This Row],[2020]:[2024]])</f>
        <v>1.4977258103208539</v>
      </c>
      <c r="K8381" t="str">
        <f>IF(AVERAGE(Table1_1[[#This Row],[2020]:[2024]])&lt;=_xlfn.XLOOKUP(Table1_1[[#This Row],[Series Name]],Table4[Series Name],Table4[Global Average]),"Sotto la media","Sopra la media")</f>
        <v>Sotto la media</v>
      </c>
      <c r="L8381">
        <f>_xlfn.XLOOKUP(Table1_1[[#This Row],[Series Name]],Table4[Series Name],Table4[Global Average])</f>
        <v>2.031364172423761</v>
      </c>
    </row>
    <row r="8382" spans="1:12" x14ac:dyDescent="0.3">
      <c r="A8382" t="s">
        <v>2756</v>
      </c>
      <c r="B8382" t="s">
        <v>2757</v>
      </c>
      <c r="C8382" t="s">
        <v>126</v>
      </c>
      <c r="D8382" t="s">
        <v>127</v>
      </c>
      <c r="E8382">
        <v>0.96995358965784995</v>
      </c>
      <c r="F8382">
        <v>0.80139612582312103</v>
      </c>
      <c r="G8382">
        <v>0.64769684168064801</v>
      </c>
      <c r="H8382">
        <v>0.97746799679377405</v>
      </c>
      <c r="I8382">
        <v>0.78745685088789497</v>
      </c>
      <c r="J8382">
        <f>AVERAGE(Table1_1[[#This Row],[2020]:[2024]])</f>
        <v>0.83679428096865749</v>
      </c>
      <c r="K8382" t="str">
        <f>IF(AVERAGE(Table1_1[[#This Row],[2020]:[2024]])&lt;=_xlfn.XLOOKUP(Table1_1[[#This Row],[Series Name]],Table4[Series Name],Table4[Global Average]),"Sotto la media","Sopra la media")</f>
        <v>Sotto la media</v>
      </c>
      <c r="L8382">
        <f>_xlfn.XLOOKUP(Table1_1[[#This Row],[Series Name]],Table4[Series Name],Table4[Global Average])</f>
        <v>1.2417674254547508</v>
      </c>
    </row>
    <row r="8383" spans="1:12" x14ac:dyDescent="0.3">
      <c r="A8383" t="s">
        <v>2756</v>
      </c>
      <c r="B8383" t="s">
        <v>2757</v>
      </c>
      <c r="C8383" t="s">
        <v>128</v>
      </c>
      <c r="D8383" t="s">
        <v>129</v>
      </c>
      <c r="E8383">
        <v>10.7279902822144</v>
      </c>
      <c r="F8383">
        <v>11.278900780276601</v>
      </c>
      <c r="G8383">
        <v>10.897480451264499</v>
      </c>
      <c r="H8383">
        <v>11.348849122098001</v>
      </c>
      <c r="J8383">
        <f>AVERAGE(Table1_1[[#This Row],[2020]:[2024]])</f>
        <v>11.063305158963376</v>
      </c>
      <c r="K8383" t="str">
        <f>IF(AVERAGE(Table1_1[[#This Row],[2020]:[2024]])&lt;=_xlfn.XLOOKUP(Table1_1[[#This Row],[Series Name]],Table4[Series Name],Table4[Global Average]),"Sotto la media","Sopra la media")</f>
        <v>Sopra la media</v>
      </c>
      <c r="L8383">
        <f>_xlfn.XLOOKUP(Table1_1[[#This Row],[Series Name]],Table4[Series Name],Table4[Global Average])</f>
        <v>8.5073292632012532</v>
      </c>
    </row>
    <row r="8384" spans="1:12" x14ac:dyDescent="0.3">
      <c r="A8384" t="s">
        <v>2756</v>
      </c>
      <c r="B8384" t="s">
        <v>2757</v>
      </c>
      <c r="C8384" t="s">
        <v>130</v>
      </c>
      <c r="D8384" t="s">
        <v>131</v>
      </c>
      <c r="E8384">
        <v>7.4424166016308702</v>
      </c>
      <c r="F8384">
        <v>-12.276633569953001</v>
      </c>
      <c r="G8384">
        <v>-8.6990507543609006</v>
      </c>
      <c r="H8384">
        <v>16.9848764432152</v>
      </c>
      <c r="J8384">
        <f>AVERAGE(Table1_1[[#This Row],[2020]:[2024]])</f>
        <v>0.86290218013304187</v>
      </c>
      <c r="K8384" t="str">
        <f>IF(AVERAGE(Table1_1[[#This Row],[2020]:[2024]])&lt;=_xlfn.XLOOKUP(Table1_1[[#This Row],[Series Name]],Table4[Series Name],Table4[Global Average]),"Sotto la media","Sopra la media")</f>
        <v>Sotto la media</v>
      </c>
      <c r="L8384">
        <f>_xlfn.XLOOKUP(Table1_1[[#This Row],[Series Name]],Table4[Series Name],Table4[Global Average])</f>
        <v>1.3684149290105825</v>
      </c>
    </row>
    <row r="8385" spans="1:12" x14ac:dyDescent="0.3">
      <c r="A8385" t="s">
        <v>2756</v>
      </c>
      <c r="B8385" t="s">
        <v>2757</v>
      </c>
      <c r="C8385" t="s">
        <v>132</v>
      </c>
      <c r="D8385" t="s">
        <v>133</v>
      </c>
      <c r="E8385">
        <v>3908209204.30899</v>
      </c>
      <c r="F8385">
        <v>3428412681.1487999</v>
      </c>
      <c r="G8385">
        <v>3130173321.9467201</v>
      </c>
      <c r="H8385">
        <v>3661829393.1378598</v>
      </c>
      <c r="J8385">
        <f>AVERAGE(Table1_1[[#This Row],[2020]:[2024]])</f>
        <v>3532156150.1355925</v>
      </c>
      <c r="K8385" t="str">
        <f>IF(AVERAGE(Table1_1[[#This Row],[2020]:[2024]])&lt;=_xlfn.XLOOKUP(Table1_1[[#This Row],[Series Name]],Table4[Series Name],Table4[Global Average]),"Sotto la media","Sopra la media")</f>
        <v>Sotto la media</v>
      </c>
      <c r="L8385">
        <f>_xlfn.XLOOKUP(Table1_1[[#This Row],[Series Name]],Table4[Series Name],Table4[Global Average])</f>
        <v>101370113145.56757</v>
      </c>
    </row>
    <row r="8386" spans="1:12" x14ac:dyDescent="0.3">
      <c r="A8386" t="s">
        <v>2756</v>
      </c>
      <c r="B8386" t="s">
        <v>2757</v>
      </c>
      <c r="C8386" t="s">
        <v>134</v>
      </c>
      <c r="D8386" t="s">
        <v>135</v>
      </c>
      <c r="E8386">
        <v>23896700743600</v>
      </c>
      <c r="F8386">
        <v>20962990358000</v>
      </c>
      <c r="G8386">
        <v>19139409187125.801</v>
      </c>
      <c r="H8386">
        <v>22390214189520.5</v>
      </c>
      <c r="J8386">
        <f>AVERAGE(Table1_1[[#This Row],[2020]:[2024]])</f>
        <v>21597328619561.574</v>
      </c>
      <c r="K8386" t="str">
        <f>IF(AVERAGE(Table1_1[[#This Row],[2020]:[2024]])&lt;=_xlfn.XLOOKUP(Table1_1[[#This Row],[Series Name]],Table4[Series Name],Table4[Global Average]),"Sotto la media","Sopra la media")</f>
        <v>Sopra la media</v>
      </c>
      <c r="L8386">
        <f>_xlfn.XLOOKUP(Table1_1[[#This Row],[Series Name]],Table4[Series Name],Table4[Global Average])</f>
        <v>9032756705793.793</v>
      </c>
    </row>
    <row r="8387" spans="1:12" x14ac:dyDescent="0.3">
      <c r="A8387" t="s">
        <v>2756</v>
      </c>
      <c r="B8387" t="s">
        <v>2757</v>
      </c>
      <c r="C8387" t="s">
        <v>136</v>
      </c>
      <c r="D8387" t="s">
        <v>137</v>
      </c>
      <c r="E8387">
        <v>25738028790600</v>
      </c>
      <c r="F8387">
        <v>30524528629800</v>
      </c>
      <c r="G8387">
        <v>31923819061841.699</v>
      </c>
      <c r="H8387">
        <v>35533554027837.602</v>
      </c>
      <c r="J8387">
        <f>AVERAGE(Table1_1[[#This Row],[2020]:[2024]])</f>
        <v>30929982627519.828</v>
      </c>
      <c r="K8387" t="str">
        <f>IF(AVERAGE(Table1_1[[#This Row],[2020]:[2024]])&lt;=_xlfn.XLOOKUP(Table1_1[[#This Row],[Series Name]],Table4[Series Name],Table4[Global Average]),"Sotto la media","Sopra la media")</f>
        <v>Sopra la media</v>
      </c>
      <c r="L8387">
        <f>_xlfn.XLOOKUP(Table1_1[[#This Row],[Series Name]],Table4[Series Name],Table4[Global Average])</f>
        <v>26275704991336.781</v>
      </c>
    </row>
    <row r="8388" spans="1:12" x14ac:dyDescent="0.3">
      <c r="A8388" t="s">
        <v>2756</v>
      </c>
      <c r="B8388" t="s">
        <v>2757</v>
      </c>
      <c r="C8388" t="s">
        <v>138</v>
      </c>
      <c r="D8388" t="s">
        <v>139</v>
      </c>
      <c r="E8388">
        <v>3801160619.9314198</v>
      </c>
      <c r="F8388">
        <v>4506022364.9189901</v>
      </c>
      <c r="G8388">
        <v>4571810259.4961996</v>
      </c>
      <c r="H8388">
        <v>4875041538.0934801</v>
      </c>
      <c r="J8388">
        <f>AVERAGE(Table1_1[[#This Row],[2020]:[2024]])</f>
        <v>4438508695.6100225</v>
      </c>
      <c r="K8388" t="str">
        <f>IF(AVERAGE(Table1_1[[#This Row],[2020]:[2024]])&lt;=_xlfn.XLOOKUP(Table1_1[[#This Row],[Series Name]],Table4[Series Name],Table4[Global Average]),"Sotto la media","Sopra la media")</f>
        <v>Sotto la media</v>
      </c>
      <c r="L8388">
        <f>_xlfn.XLOOKUP(Table1_1[[#This Row],[Series Name]],Table4[Series Name],Table4[Global Average])</f>
        <v>115962177453.30011</v>
      </c>
    </row>
    <row r="8389" spans="1:12" x14ac:dyDescent="0.3">
      <c r="A8389" t="s">
        <v>2756</v>
      </c>
      <c r="B8389" t="s">
        <v>2757</v>
      </c>
      <c r="C8389" t="s">
        <v>140</v>
      </c>
      <c r="D8389" t="s">
        <v>141</v>
      </c>
      <c r="E8389">
        <v>6055.4907285822301</v>
      </c>
      <c r="F8389">
        <v>5498.7981746906198</v>
      </c>
      <c r="G8389">
        <v>5684.6983114247196</v>
      </c>
      <c r="H8389">
        <v>6563.9309828410596</v>
      </c>
      <c r="J8389">
        <f>AVERAGE(Table1_1[[#This Row],[2020]:[2024]])</f>
        <v>5950.7295493846568</v>
      </c>
      <c r="K8389" t="str">
        <f>IF(AVERAGE(Table1_1[[#This Row],[2020]:[2024]])&lt;=_xlfn.XLOOKUP(Table1_1[[#This Row],[Series Name]],Table4[Series Name],Table4[Global Average]),"Sotto la media","Sopra la media")</f>
        <v>Sotto la media</v>
      </c>
      <c r="L8389">
        <f>_xlfn.XLOOKUP(Table1_1[[#This Row],[Series Name]],Table4[Series Name],Table4[Global Average])</f>
        <v>39233.63150563839</v>
      </c>
    </row>
    <row r="8390" spans="1:12" x14ac:dyDescent="0.3">
      <c r="A8390" t="s">
        <v>2756</v>
      </c>
      <c r="B8390" t="s">
        <v>2757</v>
      </c>
      <c r="C8390" t="s">
        <v>142</v>
      </c>
      <c r="D8390" t="s">
        <v>143</v>
      </c>
      <c r="E8390">
        <v>0.47799999999999998</v>
      </c>
      <c r="F8390">
        <v>0.312</v>
      </c>
      <c r="J8390">
        <f>AVERAGE(Table1_1[[#This Row],[2020]:[2024]])</f>
        <v>0.39500000000000002</v>
      </c>
      <c r="K8390" t="str">
        <f>IF(AVERAGE(Table1_1[[#This Row],[2020]:[2024]])&lt;=_xlfn.XLOOKUP(Table1_1[[#This Row],[Series Name]],Table4[Series Name],Table4[Global Average]),"Sotto la media","Sopra la media")</f>
        <v>Sotto la media</v>
      </c>
      <c r="L8390">
        <f>_xlfn.XLOOKUP(Table1_1[[#This Row],[Series Name]],Table4[Series Name],Table4[Global Average])</f>
        <v>5757.456731208822</v>
      </c>
    </row>
    <row r="8391" spans="1:12" x14ac:dyDescent="0.3">
      <c r="A8391" t="s">
        <v>2756</v>
      </c>
      <c r="B8391" t="s">
        <v>2757</v>
      </c>
      <c r="C8391" t="s">
        <v>144</v>
      </c>
      <c r="D8391" t="s">
        <v>145</v>
      </c>
      <c r="E8391">
        <v>131713</v>
      </c>
      <c r="F8391">
        <v>111964</v>
      </c>
      <c r="J8391">
        <f>AVERAGE(Table1_1[[#This Row],[2020]:[2024]])</f>
        <v>121838.5</v>
      </c>
      <c r="K8391" t="str">
        <f>IF(AVERAGE(Table1_1[[#This Row],[2020]:[2024]])&lt;=_xlfn.XLOOKUP(Table1_1[[#This Row],[Series Name]],Table4[Series Name],Table4[Global Average]),"Sotto la media","Sopra la media")</f>
        <v>Sotto la media</v>
      </c>
      <c r="L8391">
        <f>_xlfn.XLOOKUP(Table1_1[[#This Row],[Series Name]],Table4[Series Name],Table4[Global Average])</f>
        <v>76614026.951071426</v>
      </c>
    </row>
    <row r="8392" spans="1:12" x14ac:dyDescent="0.3">
      <c r="A8392" t="s">
        <v>2756</v>
      </c>
      <c r="B8392" t="s">
        <v>2757</v>
      </c>
      <c r="C8392" t="s">
        <v>146</v>
      </c>
      <c r="D8392" t="s">
        <v>147</v>
      </c>
      <c r="E8392">
        <v>1747</v>
      </c>
      <c r="F8392">
        <v>1917</v>
      </c>
      <c r="J8392">
        <f>AVERAGE(Table1_1[[#This Row],[2020]:[2024]])</f>
        <v>1832</v>
      </c>
      <c r="K8392" t="str">
        <f>IF(AVERAGE(Table1_1[[#This Row],[2020]:[2024]])&lt;=_xlfn.XLOOKUP(Table1_1[[#This Row],[Series Name]],Table4[Series Name],Table4[Global Average]),"Sotto la media","Sopra la media")</f>
        <v>Sotto la media</v>
      </c>
      <c r="L8392">
        <f>_xlfn.XLOOKUP(Table1_1[[#This Row],[Series Name]],Table4[Series Name],Table4[Global Average])</f>
        <v>891452.75828571431</v>
      </c>
    </row>
    <row r="8393" spans="1:12" x14ac:dyDescent="0.3">
      <c r="A8393" t="s">
        <v>2756</v>
      </c>
      <c r="B8393" t="s">
        <v>2757</v>
      </c>
      <c r="C8393" t="s">
        <v>148</v>
      </c>
      <c r="D8393" t="s">
        <v>149</v>
      </c>
      <c r="E8393">
        <v>57.15</v>
      </c>
      <c r="F8393">
        <v>47.71</v>
      </c>
      <c r="G8393">
        <v>53.41</v>
      </c>
      <c r="J8393">
        <f>AVERAGE(Table1_1[[#This Row],[2020]:[2024]])</f>
        <v>52.756666666666661</v>
      </c>
      <c r="K8393" t="str">
        <f>IF(AVERAGE(Table1_1[[#This Row],[2020]:[2024]])&lt;=_xlfn.XLOOKUP(Table1_1[[#This Row],[Series Name]],Table4[Series Name],Table4[Global Average]),"Sotto la media","Sopra la media")</f>
        <v>Sopra la media</v>
      </c>
      <c r="L8393">
        <f>_xlfn.XLOOKUP(Table1_1[[#This Row],[Series Name]],Table4[Series Name],Table4[Global Average])</f>
        <v>13.382380952380952</v>
      </c>
    </row>
    <row r="8394" spans="1:12" x14ac:dyDescent="0.3">
      <c r="A8394" t="s">
        <v>2756</v>
      </c>
      <c r="B8394" t="s">
        <v>2757</v>
      </c>
      <c r="C8394" t="s">
        <v>150</v>
      </c>
      <c r="D8394" t="s">
        <v>151</v>
      </c>
      <c r="E8394">
        <v>78.615830915900005</v>
      </c>
      <c r="F8394">
        <v>78.615830915900005</v>
      </c>
      <c r="J8394">
        <f>AVERAGE(Table1_1[[#This Row],[2020]:[2024]])</f>
        <v>78.615830915900005</v>
      </c>
      <c r="K8394" t="str">
        <f>IF(AVERAGE(Table1_1[[#This Row],[2020]:[2024]])&lt;=_xlfn.XLOOKUP(Table1_1[[#This Row],[Series Name]],Table4[Series Name],Table4[Global Average]),"Sotto la media","Sopra la media")</f>
        <v>Sopra la media</v>
      </c>
      <c r="L8394">
        <f>_xlfn.XLOOKUP(Table1_1[[#This Row],[Series Name]],Table4[Series Name],Table4[Global Average])</f>
        <v>57.156227267126667</v>
      </c>
    </row>
    <row r="8395" spans="1:12" x14ac:dyDescent="0.3">
      <c r="A8395" t="s">
        <v>2756</v>
      </c>
      <c r="B8395" t="s">
        <v>2757</v>
      </c>
      <c r="C8395" t="s">
        <v>152</v>
      </c>
      <c r="D8395" t="s">
        <v>153</v>
      </c>
      <c r="E8395">
        <v>15.0020721094</v>
      </c>
      <c r="F8395">
        <v>15.0020721094</v>
      </c>
      <c r="J8395">
        <f>AVERAGE(Table1_1[[#This Row],[2020]:[2024]])</f>
        <v>15.0020721094</v>
      </c>
      <c r="K8395" t="str">
        <f>IF(AVERAGE(Table1_1[[#This Row],[2020]:[2024]])&lt;=_xlfn.XLOOKUP(Table1_1[[#This Row],[Series Name]],Table4[Series Name],Table4[Global Average]),"Sotto la media","Sopra la media")</f>
        <v>Sotto la media</v>
      </c>
      <c r="L8395">
        <f>_xlfn.XLOOKUP(Table1_1[[#This Row],[Series Name]],Table4[Series Name],Table4[Global Average])</f>
        <v>24.138547086403328</v>
      </c>
    </row>
    <row r="8396" spans="1:12" x14ac:dyDescent="0.3">
      <c r="A8396" t="s">
        <v>2756</v>
      </c>
      <c r="B8396" t="s">
        <v>2757</v>
      </c>
      <c r="C8396" t="s">
        <v>154</v>
      </c>
      <c r="D8396" t="s">
        <v>155</v>
      </c>
      <c r="E8396">
        <v>6.3820969746999996</v>
      </c>
      <c r="F8396">
        <v>6.3820969746999996</v>
      </c>
      <c r="J8396">
        <f>AVERAGE(Table1_1[[#This Row],[2020]:[2024]])</f>
        <v>6.3820969746999996</v>
      </c>
      <c r="K8396" t="str">
        <f>IF(AVERAGE(Table1_1[[#This Row],[2020]:[2024]])&lt;=_xlfn.XLOOKUP(Table1_1[[#This Row],[Series Name]],Table4[Series Name],Table4[Global Average]),"Sotto la media","Sopra la media")</f>
        <v>Sotto la media</v>
      </c>
      <c r="L8396">
        <f>_xlfn.XLOOKUP(Table1_1[[#This Row],[Series Name]],Table4[Series Name],Table4[Global Average])</f>
        <v>18.705218837330001</v>
      </c>
    </row>
    <row r="8397" spans="1:12" x14ac:dyDescent="0.3">
      <c r="A8397" t="s">
        <v>2756</v>
      </c>
      <c r="B8397" t="s">
        <v>2757</v>
      </c>
      <c r="C8397" t="s">
        <v>156</v>
      </c>
      <c r="D8397" t="s">
        <v>157</v>
      </c>
      <c r="E8397">
        <v>2.06239316239316</v>
      </c>
      <c r="F8397">
        <v>2.06239316239316</v>
      </c>
      <c r="J8397">
        <f>AVERAGE(Table1_1[[#This Row],[2020]:[2024]])</f>
        <v>2.06239316239316</v>
      </c>
      <c r="K8397" t="str">
        <f>IF(AVERAGE(Table1_1[[#This Row],[2020]:[2024]])&lt;=_xlfn.XLOOKUP(Table1_1[[#This Row],[Series Name]],Table4[Series Name],Table4[Global Average]),"Sotto la media","Sopra la media")</f>
        <v>Sotto la media</v>
      </c>
      <c r="L8397">
        <f>_xlfn.XLOOKUP(Table1_1[[#This Row],[Series Name]],Table4[Series Name],Table4[Global Average])</f>
        <v>288.68047406689379</v>
      </c>
    </row>
    <row r="8398" spans="1:12" x14ac:dyDescent="0.3">
      <c r="A8398" t="s">
        <v>2756</v>
      </c>
      <c r="B8398" t="s">
        <v>2757</v>
      </c>
      <c r="C8398" t="s">
        <v>158</v>
      </c>
      <c r="D8398" t="s">
        <v>159</v>
      </c>
      <c r="E8398">
        <v>2.4129999999999998</v>
      </c>
      <c r="F8398">
        <v>2.4129999999999998</v>
      </c>
      <c r="J8398">
        <f>AVERAGE(Table1_1[[#This Row],[2020]:[2024]])</f>
        <v>2.4129999999999998</v>
      </c>
      <c r="K8398" t="str">
        <f>IF(AVERAGE(Table1_1[[#This Row],[2020]:[2024]])&lt;=_xlfn.XLOOKUP(Table1_1[[#This Row],[Series Name]],Table4[Series Name],Table4[Global Average]),"Sotto la media","Sopra la media")</f>
        <v>Sotto la media</v>
      </c>
      <c r="L8398">
        <f>_xlfn.XLOOKUP(Table1_1[[#This Row],[Series Name]],Table4[Series Name],Table4[Global Average])</f>
        <v>84.111892993673337</v>
      </c>
    </row>
    <row r="8399" spans="1:12" x14ac:dyDescent="0.3">
      <c r="A8399" t="s">
        <v>2756</v>
      </c>
      <c r="B8399" t="s">
        <v>2757</v>
      </c>
      <c r="C8399" t="s">
        <v>160</v>
      </c>
      <c r="D8399" t="s">
        <v>161</v>
      </c>
      <c r="G8399">
        <v>0.59</v>
      </c>
      <c r="J8399">
        <f>AVERAGE(Table1_1[[#This Row],[2020]:[2024]])</f>
        <v>0.59</v>
      </c>
      <c r="K8399" t="str">
        <f>IF(AVERAGE(Table1_1[[#This Row],[2020]:[2024]])&lt;=_xlfn.XLOOKUP(Table1_1[[#This Row],[Series Name]],Table4[Series Name],Table4[Global Average]),"Sotto la media","Sopra la media")</f>
        <v>Sotto la media</v>
      </c>
      <c r="L8399">
        <f>_xlfn.XLOOKUP(Table1_1[[#This Row],[Series Name]],Table4[Series Name],Table4[Global Average])</f>
        <v>1.0222222222222219</v>
      </c>
    </row>
    <row r="8400" spans="1:12" x14ac:dyDescent="0.3">
      <c r="A8400" t="s">
        <v>2756</v>
      </c>
      <c r="B8400" t="s">
        <v>2757</v>
      </c>
      <c r="C8400" t="s">
        <v>162</v>
      </c>
      <c r="D8400" t="s">
        <v>163</v>
      </c>
      <c r="G8400">
        <v>-1</v>
      </c>
      <c r="J8400">
        <f>AVERAGE(Table1_1[[#This Row],[2020]:[2024]])</f>
        <v>-1</v>
      </c>
      <c r="K8400" t="str">
        <f>IF(AVERAGE(Table1_1[[#This Row],[2020]:[2024]])&lt;=_xlfn.XLOOKUP(Table1_1[[#This Row],[Series Name]],Table4[Series Name],Table4[Global Average]),"Sotto la media","Sopra la media")</f>
        <v>Sotto la media</v>
      </c>
      <c r="L8400">
        <f>_xlfn.XLOOKUP(Table1_1[[#This Row],[Series Name]],Table4[Series Name],Table4[Global Average])</f>
        <v>0.79555555555555546</v>
      </c>
    </row>
    <row r="8401" spans="1:12" x14ac:dyDescent="0.3">
      <c r="A8401" t="s">
        <v>2756</v>
      </c>
      <c r="B8401" t="s">
        <v>2757</v>
      </c>
      <c r="C8401" t="s">
        <v>164</v>
      </c>
      <c r="D8401" t="s">
        <v>165</v>
      </c>
      <c r="E8401">
        <v>50</v>
      </c>
      <c r="F8401">
        <v>53</v>
      </c>
      <c r="G8401">
        <v>56</v>
      </c>
      <c r="J8401">
        <f>AVERAGE(Table1_1[[#This Row],[2020]:[2024]])</f>
        <v>53</v>
      </c>
      <c r="K8401" t="str">
        <f>IF(AVERAGE(Table1_1[[#This Row],[2020]:[2024]])&lt;=_xlfn.XLOOKUP(Table1_1[[#This Row],[Series Name]],Table4[Series Name],Table4[Global Average]),"Sotto la media","Sopra la media")</f>
        <v>Sotto la media</v>
      </c>
      <c r="L8401">
        <f>_xlfn.XLOOKUP(Table1_1[[#This Row],[Series Name]],Table4[Series Name],Table4[Global Average])</f>
        <v>74.062037037037044</v>
      </c>
    </row>
    <row r="8402" spans="1:12" x14ac:dyDescent="0.3">
      <c r="A8402" t="s">
        <v>2756</v>
      </c>
      <c r="B8402" t="s">
        <v>2757</v>
      </c>
      <c r="C8402" t="s">
        <v>166</v>
      </c>
      <c r="D8402" t="s">
        <v>167</v>
      </c>
      <c r="E8402">
        <v>61</v>
      </c>
      <c r="F8402">
        <v>64</v>
      </c>
      <c r="G8402">
        <v>59</v>
      </c>
      <c r="J8402">
        <f>AVERAGE(Table1_1[[#This Row],[2020]:[2024]])</f>
        <v>61.333333333333336</v>
      </c>
      <c r="K8402" t="str">
        <f>IF(AVERAGE(Table1_1[[#This Row],[2020]:[2024]])&lt;=_xlfn.XLOOKUP(Table1_1[[#This Row],[Series Name]],Table4[Series Name],Table4[Global Average]),"Sotto la media","Sopra la media")</f>
        <v>Sotto la media</v>
      </c>
      <c r="L8402">
        <f>_xlfn.XLOOKUP(Table1_1[[#This Row],[Series Name]],Table4[Series Name],Table4[Global Average])</f>
        <v>78.25555555555556</v>
      </c>
    </row>
    <row r="8403" spans="1:12" x14ac:dyDescent="0.3">
      <c r="A8403" t="s">
        <v>2756</v>
      </c>
      <c r="B8403" t="s">
        <v>2757</v>
      </c>
      <c r="C8403" t="s">
        <v>168</v>
      </c>
      <c r="D8403" t="s">
        <v>169</v>
      </c>
      <c r="E8403">
        <v>14100</v>
      </c>
      <c r="F8403">
        <v>14150</v>
      </c>
      <c r="G8403">
        <v>20000</v>
      </c>
      <c r="J8403">
        <f>AVERAGE(Table1_1[[#This Row],[2020]:[2024]])</f>
        <v>16083.333333333334</v>
      </c>
      <c r="K8403" t="str">
        <f>IF(AVERAGE(Table1_1[[#This Row],[2020]:[2024]])&lt;=_xlfn.XLOOKUP(Table1_1[[#This Row],[Series Name]],Table4[Series Name],Table4[Global Average]),"Sotto la media","Sopra la media")</f>
        <v>Sotto la media</v>
      </c>
      <c r="L8403">
        <f>_xlfn.XLOOKUP(Table1_1[[#This Row],[Series Name]],Table4[Series Name],Table4[Global Average])</f>
        <v>4129717.3644444444</v>
      </c>
    </row>
    <row r="8404" spans="1:12" x14ac:dyDescent="0.3">
      <c r="A8404" t="s">
        <v>2756</v>
      </c>
      <c r="B8404" t="s">
        <v>2757</v>
      </c>
      <c r="C8404" t="s">
        <v>170</v>
      </c>
      <c r="D8404" t="s">
        <v>171</v>
      </c>
      <c r="E8404">
        <v>11.020714321671299</v>
      </c>
      <c r="F8404">
        <v>11.1639020891014</v>
      </c>
      <c r="G8404">
        <v>11.517932578424</v>
      </c>
      <c r="J8404">
        <f>AVERAGE(Table1_1[[#This Row],[2020]:[2024]])</f>
        <v>11.2341829963989</v>
      </c>
      <c r="K8404" t="str">
        <f>IF(AVERAGE(Table1_1[[#This Row],[2020]:[2024]])&lt;=_xlfn.XLOOKUP(Table1_1[[#This Row],[Series Name]],Table4[Series Name],Table4[Global Average]),"Sotto la media","Sopra la media")</f>
        <v>Sopra la media</v>
      </c>
      <c r="L8404">
        <f>_xlfn.XLOOKUP(Table1_1[[#This Row],[Series Name]],Table4[Series Name],Table4[Global Average])</f>
        <v>11.109423901807</v>
      </c>
    </row>
    <row r="8405" spans="1:12" x14ac:dyDescent="0.3">
      <c r="A8405" t="s">
        <v>2756</v>
      </c>
      <c r="B8405" t="s">
        <v>2757</v>
      </c>
      <c r="C8405" t="s">
        <v>172</v>
      </c>
      <c r="D8405" t="s">
        <v>173</v>
      </c>
      <c r="E8405">
        <v>0.71686661147571096</v>
      </c>
      <c r="F8405">
        <v>0.70823924303676999</v>
      </c>
      <c r="J8405">
        <f>AVERAGE(Table1_1[[#This Row],[2020]:[2024]])</f>
        <v>0.71255292725624053</v>
      </c>
      <c r="K8405" t="str">
        <f>IF(AVERAGE(Table1_1[[#This Row],[2020]:[2024]])&lt;=_xlfn.XLOOKUP(Table1_1[[#This Row],[Series Name]],Table4[Series Name],Table4[Global Average]),"Sotto la media","Sopra la media")</f>
        <v>Sopra la media</v>
      </c>
      <c r="L8405">
        <f>_xlfn.XLOOKUP(Table1_1[[#This Row],[Series Name]],Table4[Series Name],Table4[Global Average])</f>
        <v>0.25359132875845453</v>
      </c>
    </row>
    <row r="8406" spans="1:12" x14ac:dyDescent="0.3">
      <c r="A8406" t="s">
        <v>2756</v>
      </c>
      <c r="B8406" t="s">
        <v>2757</v>
      </c>
      <c r="C8406" t="s">
        <v>174</v>
      </c>
      <c r="D8406" t="s">
        <v>175</v>
      </c>
      <c r="E8406">
        <v>4734000</v>
      </c>
      <c r="F8406">
        <v>4734000</v>
      </c>
      <c r="J8406">
        <f>AVERAGE(Table1_1[[#This Row],[2020]:[2024]])</f>
        <v>4734000</v>
      </c>
      <c r="K8406" t="str">
        <f>IF(AVERAGE(Table1_1[[#This Row],[2020]:[2024]])&lt;=_xlfn.XLOOKUP(Table1_1[[#This Row],[Series Name]],Table4[Series Name],Table4[Global Average]),"Sotto la media","Sopra la media")</f>
        <v>Sotto la media</v>
      </c>
      <c r="L8406">
        <f>_xlfn.XLOOKUP(Table1_1[[#This Row],[Series Name]],Table4[Series Name],Table4[Global Average])</f>
        <v>22152751.024999999</v>
      </c>
    </row>
    <row r="8407" spans="1:12" x14ac:dyDescent="0.3">
      <c r="A8407" t="s">
        <v>2756</v>
      </c>
      <c r="B8407" t="s">
        <v>2757</v>
      </c>
      <c r="C8407" t="s">
        <v>178</v>
      </c>
      <c r="D8407" t="s">
        <v>179</v>
      </c>
      <c r="E8407">
        <v>0.88378905357163495</v>
      </c>
      <c r="J8407">
        <f>AVERAGE(Table1_1[[#This Row],[2020]:[2024]])</f>
        <v>0.88378905357163495</v>
      </c>
      <c r="K8407" t="str">
        <f>IF(AVERAGE(Table1_1[[#This Row],[2020]:[2024]])&lt;=_xlfn.XLOOKUP(Table1_1[[#This Row],[Series Name]],Table4[Series Name],Table4[Global Average]),"Sotto la media","Sopra la media")</f>
        <v>Sopra la media</v>
      </c>
      <c r="L8407">
        <f>_xlfn.XLOOKUP(Table1_1[[#This Row],[Series Name]],Table4[Series Name],Table4[Global Average])</f>
        <v>0.84194112928300668</v>
      </c>
    </row>
    <row r="8408" spans="1:12" x14ac:dyDescent="0.3">
      <c r="A8408" t="s">
        <v>2756</v>
      </c>
      <c r="B8408" t="s">
        <v>2757</v>
      </c>
      <c r="C8408" t="s">
        <v>180</v>
      </c>
      <c r="D8408" t="s">
        <v>181</v>
      </c>
      <c r="E8408">
        <v>29000</v>
      </c>
      <c r="J8408">
        <f>AVERAGE(Table1_1[[#This Row],[2020]:[2024]])</f>
        <v>29000</v>
      </c>
      <c r="K8408" t="str">
        <f>IF(AVERAGE(Table1_1[[#This Row],[2020]:[2024]])&lt;=_xlfn.XLOOKUP(Table1_1[[#This Row],[Series Name]],Table4[Series Name],Table4[Global Average]),"Sotto la media","Sopra la media")</f>
        <v>Sotto la media</v>
      </c>
      <c r="L8408">
        <f>_xlfn.XLOOKUP(Table1_1[[#This Row],[Series Name]],Table4[Series Name],Table4[Global Average])</f>
        <v>362266.66666666669</v>
      </c>
    </row>
    <row r="8409" spans="1:12" x14ac:dyDescent="0.3">
      <c r="A8409" t="s">
        <v>2756</v>
      </c>
      <c r="B8409" t="s">
        <v>2757</v>
      </c>
      <c r="C8409" t="s">
        <v>184</v>
      </c>
      <c r="D8409" t="s">
        <v>185</v>
      </c>
      <c r="F8409">
        <v>5000000</v>
      </c>
      <c r="J8409">
        <f>AVERAGE(Table1_1[[#This Row],[2020]:[2024]])</f>
        <v>5000000</v>
      </c>
      <c r="K8409" t="str">
        <f>IF(AVERAGE(Table1_1[[#This Row],[2020]:[2024]])&lt;=_xlfn.XLOOKUP(Table1_1[[#This Row],[Series Name]],Table4[Series Name],Table4[Global Average]),"Sotto la media","Sopra la media")</f>
        <v>Sotto la media</v>
      </c>
      <c r="L8409">
        <f>_xlfn.XLOOKUP(Table1_1[[#This Row],[Series Name]],Table4[Series Name],Table4[Global Average])</f>
        <v>211387820.51282051</v>
      </c>
    </row>
    <row r="8410" spans="1:12" x14ac:dyDescent="0.3">
      <c r="A8410" t="s">
        <v>2756</v>
      </c>
      <c r="B8410" t="s">
        <v>2757</v>
      </c>
      <c r="C8410" t="s">
        <v>186</v>
      </c>
      <c r="D8410" t="s">
        <v>187</v>
      </c>
      <c r="E8410">
        <v>1452</v>
      </c>
      <c r="F8410">
        <v>860</v>
      </c>
      <c r="G8410">
        <v>1200</v>
      </c>
      <c r="H8410">
        <v>1598</v>
      </c>
      <c r="J8410">
        <f>AVERAGE(Table1_1[[#This Row],[2020]:[2024]])</f>
        <v>1277.5</v>
      </c>
      <c r="K8410" t="str">
        <f>IF(AVERAGE(Table1_1[[#This Row],[2020]:[2024]])&lt;=_xlfn.XLOOKUP(Table1_1[[#This Row],[Series Name]],Table4[Series Name],Table4[Global Average]),"Sotto la media","Sopra la media")</f>
        <v>Sotto la media</v>
      </c>
      <c r="L8410">
        <f>_xlfn.XLOOKUP(Table1_1[[#This Row],[Series Name]],Table4[Series Name],Table4[Global Average])</f>
        <v>165221.86547619046</v>
      </c>
    </row>
    <row r="8411" spans="1:12" x14ac:dyDescent="0.3">
      <c r="A8411" t="s">
        <v>2756</v>
      </c>
      <c r="B8411" t="s">
        <v>2757</v>
      </c>
      <c r="C8411" t="s">
        <v>188</v>
      </c>
      <c r="D8411" t="s">
        <v>189</v>
      </c>
      <c r="E8411">
        <v>868</v>
      </c>
      <c r="F8411">
        <v>1102</v>
      </c>
      <c r="G8411">
        <v>1202</v>
      </c>
      <c r="H8411">
        <v>1987</v>
      </c>
      <c r="J8411">
        <f>AVERAGE(Table1_1[[#This Row],[2020]:[2024]])</f>
        <v>1289.75</v>
      </c>
      <c r="K8411" t="str">
        <f>IF(AVERAGE(Table1_1[[#This Row],[2020]:[2024]])&lt;=_xlfn.XLOOKUP(Table1_1[[#This Row],[Series Name]],Table4[Series Name],Table4[Global Average]),"Sotto la media","Sopra la media")</f>
        <v>Sotto la media</v>
      </c>
      <c r="L8411">
        <f>_xlfn.XLOOKUP(Table1_1[[#This Row],[Series Name]],Table4[Series Name],Table4[Global Average])</f>
        <v>19993.453125</v>
      </c>
    </row>
    <row r="8412" spans="1:12" x14ac:dyDescent="0.3">
      <c r="A8412" t="s">
        <v>2756</v>
      </c>
      <c r="B8412" t="s">
        <v>2757</v>
      </c>
      <c r="C8412" t="s">
        <v>190</v>
      </c>
      <c r="D8412" t="s">
        <v>191</v>
      </c>
      <c r="E8412">
        <v>25.97</v>
      </c>
      <c r="F8412">
        <v>25.87</v>
      </c>
      <c r="J8412">
        <f>AVERAGE(Table1_1[[#This Row],[2020]:[2024]])</f>
        <v>25.92</v>
      </c>
      <c r="K8412" t="str">
        <f>IF(AVERAGE(Table1_1[[#This Row],[2020]:[2024]])&lt;=_xlfn.XLOOKUP(Table1_1[[#This Row],[Series Name]],Table4[Series Name],Table4[Global Average]),"Sotto la media","Sopra la media")</f>
        <v>Sotto la media</v>
      </c>
      <c r="L8412">
        <f>_xlfn.XLOOKUP(Table1_1[[#This Row],[Series Name]],Table4[Series Name],Table4[Global Average])</f>
        <v>66.416762820512815</v>
      </c>
    </row>
    <row r="8413" spans="1:12" x14ac:dyDescent="0.3">
      <c r="A8413" t="s">
        <v>2756</v>
      </c>
      <c r="B8413" t="s">
        <v>2757</v>
      </c>
      <c r="C8413" t="s">
        <v>192</v>
      </c>
      <c r="D8413" t="s">
        <v>193</v>
      </c>
      <c r="E8413">
        <v>1130</v>
      </c>
      <c r="F8413">
        <v>1130</v>
      </c>
      <c r="J8413">
        <f>AVERAGE(Table1_1[[#This Row],[2020]:[2024]])</f>
        <v>1130</v>
      </c>
      <c r="K8413" t="str">
        <f>IF(AVERAGE(Table1_1[[#This Row],[2020]:[2024]])&lt;=_xlfn.XLOOKUP(Table1_1[[#This Row],[Series Name]],Table4[Series Name],Table4[Global Average]),"Sotto la media","Sopra la media")</f>
        <v>Sopra la media</v>
      </c>
      <c r="L8413">
        <f>_xlfn.XLOOKUP(Table1_1[[#This Row],[Series Name]],Table4[Series Name],Table4[Global Average])</f>
        <v>864.4666666666667</v>
      </c>
    </row>
    <row r="8414" spans="1:12" x14ac:dyDescent="0.3">
      <c r="A8414" t="s">
        <v>2756</v>
      </c>
      <c r="B8414" t="s">
        <v>2757</v>
      </c>
      <c r="C8414" t="s">
        <v>194</v>
      </c>
      <c r="D8414" t="s">
        <v>195</v>
      </c>
      <c r="H8414">
        <v>16.7</v>
      </c>
      <c r="J8414">
        <f>AVERAGE(Table1_1[[#This Row],[2020]:[2024]])</f>
        <v>16.7</v>
      </c>
      <c r="K8414" t="str">
        <f>IF(AVERAGE(Table1_1[[#This Row],[2020]:[2024]])&lt;=_xlfn.XLOOKUP(Table1_1[[#This Row],[Series Name]],Table4[Series Name],Table4[Global Average]),"Sotto la media","Sopra la media")</f>
        <v>Sopra la media</v>
      </c>
      <c r="L8414">
        <f>_xlfn.XLOOKUP(Table1_1[[#This Row],[Series Name]],Table4[Series Name],Table4[Global Average])</f>
        <v>8.6999999999999993</v>
      </c>
    </row>
    <row r="8415" spans="1:12" x14ac:dyDescent="0.3">
      <c r="A8415" t="s">
        <v>2756</v>
      </c>
      <c r="B8415" t="s">
        <v>2757</v>
      </c>
      <c r="C8415" t="s">
        <v>198</v>
      </c>
      <c r="D8415" t="s">
        <v>199</v>
      </c>
      <c r="E8415">
        <v>7.3453099999999996</v>
      </c>
      <c r="F8415">
        <v>5.18</v>
      </c>
      <c r="G8415">
        <v>6.676666</v>
      </c>
      <c r="H8415">
        <v>4.66</v>
      </c>
      <c r="J8415">
        <f>AVERAGE(Table1_1[[#This Row],[2020]:[2024]])</f>
        <v>5.9654939999999996</v>
      </c>
      <c r="K8415" t="str">
        <f>IF(AVERAGE(Table1_1[[#This Row],[2020]:[2024]])&lt;=_xlfn.XLOOKUP(Table1_1[[#This Row],[Series Name]],Table4[Series Name],Table4[Global Average]),"Sotto la media","Sopra la media")</f>
        <v>Sopra la media</v>
      </c>
      <c r="L8415">
        <f>_xlfn.XLOOKUP(Table1_1[[#This Row],[Series Name]],Table4[Series Name],Table4[Global Average])</f>
        <v>3.4721036277281745</v>
      </c>
    </row>
    <row r="8416" spans="1:12" x14ac:dyDescent="0.3">
      <c r="A8416" t="s">
        <v>2756</v>
      </c>
      <c r="B8416" t="s">
        <v>2757</v>
      </c>
      <c r="C8416" t="s">
        <v>200</v>
      </c>
      <c r="D8416" t="s">
        <v>201</v>
      </c>
      <c r="E8416">
        <v>8.4702648032009709</v>
      </c>
      <c r="F8416">
        <v>9.4458312452541495</v>
      </c>
      <c r="G8416">
        <v>8.9316689285630506</v>
      </c>
      <c r="J8416">
        <f>AVERAGE(Table1_1[[#This Row],[2020]:[2024]])</f>
        <v>8.9492549923393909</v>
      </c>
      <c r="K8416" t="str">
        <f>IF(AVERAGE(Table1_1[[#This Row],[2020]:[2024]])&lt;=_xlfn.XLOOKUP(Table1_1[[#This Row],[Series Name]],Table4[Series Name],Table4[Global Average]),"Sotto la media","Sopra la media")</f>
        <v>Sotto la media</v>
      </c>
      <c r="L8416">
        <f>_xlfn.XLOOKUP(Table1_1[[#This Row],[Series Name]],Table4[Series Name],Table4[Global Average])</f>
        <v>9.0660800163422266</v>
      </c>
    </row>
    <row r="8417" spans="1:12" x14ac:dyDescent="0.3">
      <c r="A8417" t="s">
        <v>2756</v>
      </c>
      <c r="B8417" t="s">
        <v>2757</v>
      </c>
      <c r="C8417" t="s">
        <v>202</v>
      </c>
      <c r="D8417" t="s">
        <v>203</v>
      </c>
      <c r="E8417">
        <v>27.2956379147038</v>
      </c>
      <c r="F8417">
        <v>28.615133851133699</v>
      </c>
      <c r="G8417">
        <v>25.4432295358224</v>
      </c>
      <c r="H8417">
        <v>24.293275696727498</v>
      </c>
      <c r="I8417">
        <v>18.241332369899698</v>
      </c>
      <c r="J8417">
        <f>AVERAGE(Table1_1[[#This Row],[2020]:[2024]])</f>
        <v>24.777721873657416</v>
      </c>
      <c r="K8417" t="str">
        <f>IF(AVERAGE(Table1_1[[#This Row],[2020]:[2024]])&lt;=_xlfn.XLOOKUP(Table1_1[[#This Row],[Series Name]],Table4[Series Name],Table4[Global Average]),"Sotto la media","Sopra la media")</f>
        <v>Sopra la media</v>
      </c>
      <c r="L8417">
        <f>_xlfn.XLOOKUP(Table1_1[[#This Row],[Series Name]],Table4[Series Name],Table4[Global Average])</f>
        <v>22.144205166566518</v>
      </c>
    </row>
    <row r="8418" spans="1:12" x14ac:dyDescent="0.3">
      <c r="A8418" t="s">
        <v>2756</v>
      </c>
      <c r="B8418" t="s">
        <v>2757</v>
      </c>
      <c r="C8418" t="s">
        <v>204</v>
      </c>
      <c r="D8418" t="s">
        <v>205</v>
      </c>
      <c r="E8418">
        <v>2.4099804580758502</v>
      </c>
      <c r="F8418">
        <v>2.2749715268109498</v>
      </c>
      <c r="G8418">
        <v>2.9386713078192099</v>
      </c>
      <c r="J8418">
        <f>AVERAGE(Table1_1[[#This Row],[2020]:[2024]])</f>
        <v>2.5412077642353363</v>
      </c>
      <c r="K8418" t="str">
        <f>IF(AVERAGE(Table1_1[[#This Row],[2020]:[2024]])&lt;=_xlfn.XLOOKUP(Table1_1[[#This Row],[Series Name]],Table4[Series Name],Table4[Global Average]),"Sotto la media","Sopra la media")</f>
        <v>Sotto la media</v>
      </c>
      <c r="L8418">
        <f>_xlfn.XLOOKUP(Table1_1[[#This Row],[Series Name]],Table4[Series Name],Table4[Global Average])</f>
        <v>3.5552612969407513</v>
      </c>
    </row>
    <row r="8419" spans="1:12" x14ac:dyDescent="0.3">
      <c r="A8419" t="s">
        <v>2756</v>
      </c>
      <c r="B8419" t="s">
        <v>2757</v>
      </c>
      <c r="C8419" t="s">
        <v>208</v>
      </c>
      <c r="D8419" t="s">
        <v>209</v>
      </c>
      <c r="E8419">
        <v>0.31865810781162901</v>
      </c>
      <c r="F8419">
        <v>0.179424695563279</v>
      </c>
      <c r="G8419">
        <v>5.3431512428594799E-2</v>
      </c>
      <c r="J8419">
        <f>AVERAGE(Table1_1[[#This Row],[2020]:[2024]])</f>
        <v>0.18383810526783428</v>
      </c>
      <c r="K8419" t="str">
        <f>IF(AVERAGE(Table1_1[[#This Row],[2020]:[2024]])&lt;=_xlfn.XLOOKUP(Table1_1[[#This Row],[Series Name]],Table4[Series Name],Table4[Global Average]),"Sotto la media","Sopra la media")</f>
        <v>Sotto la media</v>
      </c>
      <c r="L8419">
        <f>_xlfn.XLOOKUP(Table1_1[[#This Row],[Series Name]],Table4[Series Name],Table4[Global Average])</f>
        <v>1.0735811362560017</v>
      </c>
    </row>
    <row r="8420" spans="1:12" x14ac:dyDescent="0.3">
      <c r="A8420" t="s">
        <v>2756</v>
      </c>
      <c r="B8420" t="s">
        <v>2757</v>
      </c>
      <c r="C8420" t="s">
        <v>210</v>
      </c>
      <c r="D8420" t="s">
        <v>211</v>
      </c>
      <c r="E8420">
        <v>9.8858149321141493</v>
      </c>
      <c r="F8420">
        <v>7.59505043412174</v>
      </c>
      <c r="G8420">
        <v>8.0211471644296903</v>
      </c>
      <c r="J8420">
        <f>AVERAGE(Table1_1[[#This Row],[2020]:[2024]])</f>
        <v>8.5006708435551932</v>
      </c>
      <c r="K8420" t="str">
        <f>IF(AVERAGE(Table1_1[[#This Row],[2020]:[2024]])&lt;=_xlfn.XLOOKUP(Table1_1[[#This Row],[Series Name]],Table4[Series Name],Table4[Global Average]),"Sotto la media","Sopra la media")</f>
        <v>Sopra la media</v>
      </c>
      <c r="L8420">
        <f>_xlfn.XLOOKUP(Table1_1[[#This Row],[Series Name]],Table4[Series Name],Table4[Global Average])</f>
        <v>5.2829566909715737</v>
      </c>
    </row>
    <row r="8421" spans="1:12" x14ac:dyDescent="0.3">
      <c r="A8421" t="s">
        <v>2756</v>
      </c>
      <c r="B8421" t="s">
        <v>2757</v>
      </c>
      <c r="C8421" t="s">
        <v>212</v>
      </c>
      <c r="D8421" t="s">
        <v>213</v>
      </c>
      <c r="E8421">
        <v>22.381847650695502</v>
      </c>
      <c r="F8421">
        <v>24.029736574812802</v>
      </c>
      <c r="G8421">
        <v>26.447732889728002</v>
      </c>
      <c r="J8421">
        <f>AVERAGE(Table1_1[[#This Row],[2020]:[2024]])</f>
        <v>24.286439038412102</v>
      </c>
      <c r="K8421" t="str">
        <f>IF(AVERAGE(Table1_1[[#This Row],[2020]:[2024]])&lt;=_xlfn.XLOOKUP(Table1_1[[#This Row],[Series Name]],Table4[Series Name],Table4[Global Average]),"Sotto la media","Sopra la media")</f>
        <v>Sotto la media</v>
      </c>
      <c r="L8421">
        <f>_xlfn.XLOOKUP(Table1_1[[#This Row],[Series Name]],Table4[Series Name],Table4[Global Average])</f>
        <v>27.627486648740657</v>
      </c>
    </row>
    <row r="8422" spans="1:12" x14ac:dyDescent="0.3">
      <c r="A8422" t="s">
        <v>2756</v>
      </c>
      <c r="B8422" t="s">
        <v>2757</v>
      </c>
      <c r="C8422" t="s">
        <v>216</v>
      </c>
      <c r="D8422" t="s">
        <v>217</v>
      </c>
      <c r="E8422">
        <v>99.98</v>
      </c>
      <c r="F8422">
        <v>99.98</v>
      </c>
      <c r="G8422">
        <v>99.98</v>
      </c>
      <c r="J8422">
        <f>AVERAGE(Table1_1[[#This Row],[2020]:[2024]])</f>
        <v>99.98</v>
      </c>
      <c r="K8422" t="str">
        <f>IF(AVERAGE(Table1_1[[#This Row],[2020]:[2024]])&lt;=_xlfn.XLOOKUP(Table1_1[[#This Row],[Series Name]],Table4[Series Name],Table4[Global Average]),"Sotto la media","Sopra la media")</f>
        <v>Sopra la media</v>
      </c>
      <c r="L8422">
        <f>_xlfn.XLOOKUP(Table1_1[[#This Row],[Series Name]],Table4[Series Name],Table4[Global Average])</f>
        <v>94.406190476190488</v>
      </c>
    </row>
    <row r="8423" spans="1:12" x14ac:dyDescent="0.3">
      <c r="A8423" t="s">
        <v>2756</v>
      </c>
      <c r="B8423" t="s">
        <v>2757</v>
      </c>
      <c r="C8423" t="s">
        <v>218</v>
      </c>
      <c r="D8423" t="s">
        <v>219</v>
      </c>
      <c r="E8423">
        <v>100</v>
      </c>
      <c r="F8423">
        <v>100</v>
      </c>
      <c r="G8423">
        <v>100</v>
      </c>
      <c r="J8423">
        <f>AVERAGE(Table1_1[[#This Row],[2020]:[2024]])</f>
        <v>100</v>
      </c>
      <c r="K8423" t="str">
        <f>IF(AVERAGE(Table1_1[[#This Row],[2020]:[2024]])&lt;=_xlfn.XLOOKUP(Table1_1[[#This Row],[Series Name]],Table4[Series Name],Table4[Global Average]),"Sotto la media","Sopra la media")</f>
        <v>Sopra la media</v>
      </c>
      <c r="L8423">
        <f>_xlfn.XLOOKUP(Table1_1[[#This Row],[Series Name]],Table4[Series Name],Table4[Global Average])</f>
        <v>93.998095238095246</v>
      </c>
    </row>
    <row r="8424" spans="1:12" x14ac:dyDescent="0.3">
      <c r="A8424" t="s">
        <v>2756</v>
      </c>
      <c r="B8424" t="s">
        <v>2757</v>
      </c>
      <c r="C8424" t="s">
        <v>220</v>
      </c>
      <c r="D8424" t="s">
        <v>221</v>
      </c>
      <c r="E8424">
        <v>99.92</v>
      </c>
      <c r="F8424">
        <v>99.92</v>
      </c>
      <c r="G8424">
        <v>99.92</v>
      </c>
      <c r="J8424">
        <f>AVERAGE(Table1_1[[#This Row],[2020]:[2024]])</f>
        <v>99.92</v>
      </c>
      <c r="K8424" t="str">
        <f>IF(AVERAGE(Table1_1[[#This Row],[2020]:[2024]])&lt;=_xlfn.XLOOKUP(Table1_1[[#This Row],[Series Name]],Table4[Series Name],Table4[Global Average]),"Sotto la media","Sopra la media")</f>
        <v>Sopra la media</v>
      </c>
      <c r="L8424">
        <f>_xlfn.XLOOKUP(Table1_1[[#This Row],[Series Name]],Table4[Series Name],Table4[Global Average])</f>
        <v>95.550952380952381</v>
      </c>
    </row>
    <row r="8425" spans="1:12" x14ac:dyDescent="0.3">
      <c r="A8425" t="s">
        <v>2756</v>
      </c>
      <c r="B8425" t="s">
        <v>2757</v>
      </c>
      <c r="C8425" t="s">
        <v>222</v>
      </c>
      <c r="D8425" t="s">
        <v>223</v>
      </c>
      <c r="E8425">
        <v>21.036000000000001</v>
      </c>
      <c r="F8425">
        <v>20.689</v>
      </c>
      <c r="G8425">
        <v>20.356000000000002</v>
      </c>
      <c r="H8425">
        <v>19.984999999999999</v>
      </c>
      <c r="J8425">
        <f>AVERAGE(Table1_1[[#This Row],[2020]:[2024]])</f>
        <v>20.516500000000001</v>
      </c>
      <c r="K8425" t="str">
        <f>IF(AVERAGE(Table1_1[[#This Row],[2020]:[2024]])&lt;=_xlfn.XLOOKUP(Table1_1[[#This Row],[Series Name]],Table4[Series Name],Table4[Global Average]),"Sotto la media","Sopra la media")</f>
        <v>Sopra la media</v>
      </c>
      <c r="L8425">
        <f>_xlfn.XLOOKUP(Table1_1[[#This Row],[Series Name]],Table4[Series Name],Table4[Global Average])</f>
        <v>15.262208333333334</v>
      </c>
    </row>
    <row r="8426" spans="1:12" x14ac:dyDescent="0.3">
      <c r="A8426" t="s">
        <v>2756</v>
      </c>
      <c r="B8426" t="s">
        <v>2757</v>
      </c>
      <c r="C8426" t="s">
        <v>226</v>
      </c>
      <c r="D8426" t="s">
        <v>227</v>
      </c>
      <c r="E8426">
        <v>286.80374162080398</v>
      </c>
      <c r="F8426">
        <v>283.89932026086598</v>
      </c>
      <c r="G8426">
        <v>287.258083375973</v>
      </c>
      <c r="H8426">
        <v>343.48699565499999</v>
      </c>
      <c r="J8426">
        <f>AVERAGE(Table1_1[[#This Row],[2020]:[2024]])</f>
        <v>300.36203522816072</v>
      </c>
      <c r="K8426" t="str">
        <f>IF(AVERAGE(Table1_1[[#This Row],[2020]:[2024]])&lt;=_xlfn.XLOOKUP(Table1_1[[#This Row],[Series Name]],Table4[Series Name],Table4[Global Average]),"Sotto la media","Sopra la media")</f>
        <v>Sotto la media</v>
      </c>
      <c r="L8426">
        <f>_xlfn.XLOOKUP(Table1_1[[#This Row],[Series Name]],Table4[Series Name],Table4[Global Average])</f>
        <v>390.54964165736476</v>
      </c>
    </row>
    <row r="8427" spans="1:12" x14ac:dyDescent="0.3">
      <c r="A8427" t="s">
        <v>2756</v>
      </c>
      <c r="B8427" t="s">
        <v>2757</v>
      </c>
      <c r="C8427" t="s">
        <v>228</v>
      </c>
      <c r="D8427" t="s">
        <v>229</v>
      </c>
      <c r="E8427">
        <v>33.46</v>
      </c>
      <c r="F8427">
        <v>33.46</v>
      </c>
      <c r="G8427">
        <v>33.46</v>
      </c>
      <c r="J8427">
        <f>AVERAGE(Table1_1[[#This Row],[2020]:[2024]])</f>
        <v>33.46</v>
      </c>
      <c r="K8427" t="str">
        <f>IF(AVERAGE(Table1_1[[#This Row],[2020]:[2024]])&lt;=_xlfn.XLOOKUP(Table1_1[[#This Row],[Series Name]],Table4[Series Name],Table4[Global Average]),"Sotto la media","Sopra la media")</f>
        <v>Sopra la media</v>
      </c>
      <c r="L8427">
        <f>_xlfn.XLOOKUP(Table1_1[[#This Row],[Series Name]],Table4[Series Name],Table4[Global Average])</f>
        <v>29.584126984126986</v>
      </c>
    </row>
    <row r="8428" spans="1:12" x14ac:dyDescent="0.3">
      <c r="A8428" t="s">
        <v>2756</v>
      </c>
      <c r="B8428" t="s">
        <v>2757</v>
      </c>
      <c r="C8428" t="s">
        <v>230</v>
      </c>
      <c r="D8428" t="s">
        <v>231</v>
      </c>
      <c r="E8428">
        <v>33.4</v>
      </c>
      <c r="F8428">
        <v>33.4</v>
      </c>
      <c r="G8428">
        <v>33.4</v>
      </c>
      <c r="J8428">
        <f>AVERAGE(Table1_1[[#This Row],[2020]:[2024]])</f>
        <v>33.4</v>
      </c>
      <c r="K8428" t="str">
        <f>IF(AVERAGE(Table1_1[[#This Row],[2020]:[2024]])&lt;=_xlfn.XLOOKUP(Table1_1[[#This Row],[Series Name]],Table4[Series Name],Table4[Global Average]),"Sotto la media","Sopra la media")</f>
        <v>Sopra la media</v>
      </c>
      <c r="L8428">
        <f>_xlfn.XLOOKUP(Table1_1[[#This Row],[Series Name]],Table4[Series Name],Table4[Global Average])</f>
        <v>26.783968253968254</v>
      </c>
    </row>
    <row r="8429" spans="1:12" x14ac:dyDescent="0.3">
      <c r="A8429" t="s">
        <v>2756</v>
      </c>
      <c r="B8429" t="s">
        <v>2757</v>
      </c>
      <c r="C8429" t="s">
        <v>232</v>
      </c>
      <c r="D8429" t="s">
        <v>233</v>
      </c>
      <c r="E8429">
        <v>33.659999999999997</v>
      </c>
      <c r="F8429">
        <v>33.659999999999997</v>
      </c>
      <c r="G8429">
        <v>33.659999999999997</v>
      </c>
      <c r="J8429">
        <f>AVERAGE(Table1_1[[#This Row],[2020]:[2024]])</f>
        <v>33.659999999999997</v>
      </c>
      <c r="K8429" t="str">
        <f>IF(AVERAGE(Table1_1[[#This Row],[2020]:[2024]])&lt;=_xlfn.XLOOKUP(Table1_1[[#This Row],[Series Name]],Table4[Series Name],Table4[Global Average]),"Sotto la media","Sopra la media")</f>
        <v>Sotto la media</v>
      </c>
      <c r="L8429">
        <f>_xlfn.XLOOKUP(Table1_1[[#This Row],[Series Name]],Table4[Series Name],Table4[Global Average])</f>
        <v>35.383968253968249</v>
      </c>
    </row>
    <row r="8430" spans="1:12" x14ac:dyDescent="0.3">
      <c r="A8430" t="s">
        <v>2756</v>
      </c>
      <c r="B8430" t="s">
        <v>2757</v>
      </c>
      <c r="C8430" t="s">
        <v>234</v>
      </c>
      <c r="D8430" t="s">
        <v>235</v>
      </c>
      <c r="I8430">
        <v>91.190475702285795</v>
      </c>
      <c r="J8430">
        <f>AVERAGE(Table1_1[[#This Row],[2020]:[2024]])</f>
        <v>91.190475702285795</v>
      </c>
      <c r="K8430" t="str">
        <f>IF(AVERAGE(Table1_1[[#This Row],[2020]:[2024]])&lt;=_xlfn.XLOOKUP(Table1_1[[#This Row],[Series Name]],Table4[Series Name],Table4[Global Average]),"Sotto la media","Sopra la media")</f>
        <v>Sotto la media</v>
      </c>
      <c r="L8430">
        <f>_xlfn.XLOOKUP(Table1_1[[#This Row],[Series Name]],Table4[Series Name],Table4[Global Average])</f>
        <v>93.89880895614624</v>
      </c>
    </row>
    <row r="8431" spans="1:12" x14ac:dyDescent="0.3">
      <c r="A8431" t="s">
        <v>2756</v>
      </c>
      <c r="B8431" t="s">
        <v>2757</v>
      </c>
      <c r="C8431" t="s">
        <v>236</v>
      </c>
      <c r="D8431" t="s">
        <v>237</v>
      </c>
      <c r="I8431">
        <v>31.333333015441902</v>
      </c>
      <c r="J8431">
        <f>AVERAGE(Table1_1[[#This Row],[2020]:[2024]])</f>
        <v>31.333333015441902</v>
      </c>
      <c r="K8431" t="str">
        <f>IF(AVERAGE(Table1_1[[#This Row],[2020]:[2024]])&lt;=_xlfn.XLOOKUP(Table1_1[[#This Row],[Series Name]],Table4[Series Name],Table4[Global Average]),"Sotto la media","Sopra la media")</f>
        <v>Sotto la media</v>
      </c>
      <c r="L8431">
        <f>_xlfn.XLOOKUP(Table1_1[[#This Row],[Series Name]],Table4[Series Name],Table4[Global Average])</f>
        <v>58.166666150093107</v>
      </c>
    </row>
    <row r="8432" spans="1:12" x14ac:dyDescent="0.3">
      <c r="A8432" t="s">
        <v>2756</v>
      </c>
      <c r="B8432" t="s">
        <v>2757</v>
      </c>
      <c r="C8432" t="s">
        <v>238</v>
      </c>
      <c r="D8432" t="s">
        <v>239</v>
      </c>
      <c r="I8432">
        <v>39.25</v>
      </c>
      <c r="J8432">
        <f>AVERAGE(Table1_1[[#This Row],[2020]:[2024]])</f>
        <v>39.25</v>
      </c>
      <c r="K8432" t="str">
        <f>IF(AVERAGE(Table1_1[[#This Row],[2020]:[2024]])&lt;=_xlfn.XLOOKUP(Table1_1[[#This Row],[Series Name]],Table4[Series Name],Table4[Global Average]),"Sotto la media","Sopra la media")</f>
        <v>Sotto la media</v>
      </c>
      <c r="L8432">
        <f>_xlfn.XLOOKUP(Table1_1[[#This Row],[Series Name]],Table4[Series Name],Table4[Global Average])</f>
        <v>61.75</v>
      </c>
    </row>
    <row r="8433" spans="1:12" x14ac:dyDescent="0.3">
      <c r="A8433" t="s">
        <v>2756</v>
      </c>
      <c r="B8433" t="s">
        <v>2757</v>
      </c>
      <c r="C8433" t="s">
        <v>240</v>
      </c>
      <c r="D8433" t="s">
        <v>241</v>
      </c>
      <c r="I8433">
        <v>53.924602905909197</v>
      </c>
      <c r="J8433">
        <f>AVERAGE(Table1_1[[#This Row],[2020]:[2024]])</f>
        <v>53.924602905909197</v>
      </c>
      <c r="K8433" t="str">
        <f>IF(AVERAGE(Table1_1[[#This Row],[2020]:[2024]])&lt;=_xlfn.XLOOKUP(Table1_1[[#This Row],[Series Name]],Table4[Series Name],Table4[Global Average]),"Sotto la media","Sopra la media")</f>
        <v>Sotto la media</v>
      </c>
      <c r="L8433">
        <f>_xlfn.XLOOKUP(Table1_1[[#This Row],[Series Name]],Table4[Series Name],Table4[Global Average])</f>
        <v>71.271825035413102</v>
      </c>
    </row>
    <row r="8434" spans="1:12" x14ac:dyDescent="0.3">
      <c r="A8434" t="s">
        <v>2756</v>
      </c>
      <c r="B8434" t="s">
        <v>2757</v>
      </c>
      <c r="C8434" t="s">
        <v>242</v>
      </c>
      <c r="D8434" t="s">
        <v>243</v>
      </c>
      <c r="I8434">
        <v>38.166670000000003</v>
      </c>
      <c r="J8434">
        <f>AVERAGE(Table1_1[[#This Row],[2020]:[2024]])</f>
        <v>38.166670000000003</v>
      </c>
      <c r="K8434" t="str">
        <f>IF(AVERAGE(Table1_1[[#This Row],[2020]:[2024]])&lt;=_xlfn.XLOOKUP(Table1_1[[#This Row],[Series Name]],Table4[Series Name],Table4[Global Average]),"Sotto la media","Sopra la media")</f>
        <v>Sotto la media</v>
      </c>
      <c r="L8434">
        <f>_xlfn.XLOOKUP(Table1_1[[#This Row],[Series Name]],Table4[Series Name],Table4[Global Average])</f>
        <v>62.611114999999998</v>
      </c>
    </row>
    <row r="8435" spans="1:12" x14ac:dyDescent="0.3">
      <c r="A8435" t="s">
        <v>2756</v>
      </c>
      <c r="B8435" t="s">
        <v>2757</v>
      </c>
      <c r="C8435" t="s">
        <v>244</v>
      </c>
      <c r="D8435" t="s">
        <v>245</v>
      </c>
      <c r="I8435">
        <v>53.333329999999997</v>
      </c>
      <c r="J8435">
        <f>AVERAGE(Table1_1[[#This Row],[2020]:[2024]])</f>
        <v>53.333329999999997</v>
      </c>
      <c r="K8435" t="str">
        <f>IF(AVERAGE(Table1_1[[#This Row],[2020]:[2024]])&lt;=_xlfn.XLOOKUP(Table1_1[[#This Row],[Series Name]],Table4[Series Name],Table4[Global Average]),"Sotto la media","Sopra la media")</f>
        <v>Sotto la media</v>
      </c>
      <c r="L8435">
        <f>_xlfn.XLOOKUP(Table1_1[[#This Row],[Series Name]],Table4[Series Name],Table4[Global Average])</f>
        <v>62.5</v>
      </c>
    </row>
    <row r="8436" spans="1:12" x14ac:dyDescent="0.3">
      <c r="A8436" t="s">
        <v>2756</v>
      </c>
      <c r="B8436" t="s">
        <v>2757</v>
      </c>
      <c r="C8436" t="s">
        <v>246</v>
      </c>
      <c r="D8436" t="s">
        <v>247</v>
      </c>
      <c r="I8436">
        <v>44.5</v>
      </c>
      <c r="J8436">
        <f>AVERAGE(Table1_1[[#This Row],[2020]:[2024]])</f>
        <v>44.5</v>
      </c>
      <c r="K8436" t="str">
        <f>IF(AVERAGE(Table1_1[[#This Row],[2020]:[2024]])&lt;=_xlfn.XLOOKUP(Table1_1[[#This Row],[Series Name]],Table4[Series Name],Table4[Global Average]),"Sotto la media","Sopra la media")</f>
        <v>Sotto la media</v>
      </c>
      <c r="L8436">
        <f>_xlfn.XLOOKUP(Table1_1[[#This Row],[Series Name]],Table4[Series Name],Table4[Global Average])</f>
        <v>54.625</v>
      </c>
    </row>
    <row r="8437" spans="1:12" x14ac:dyDescent="0.3">
      <c r="A8437" t="s">
        <v>2756</v>
      </c>
      <c r="B8437" t="s">
        <v>2757</v>
      </c>
      <c r="C8437" t="s">
        <v>248</v>
      </c>
      <c r="D8437" t="s">
        <v>249</v>
      </c>
      <c r="I8437">
        <v>45.3333333333333</v>
      </c>
      <c r="J8437">
        <f>AVERAGE(Table1_1[[#This Row],[2020]:[2024]])</f>
        <v>45.3333333333333</v>
      </c>
      <c r="K8437" t="str">
        <f>IF(AVERAGE(Table1_1[[#This Row],[2020]:[2024]])&lt;=_xlfn.XLOOKUP(Table1_1[[#This Row],[Series Name]],Table4[Series Name],Table4[Global Average]),"Sotto la media","Sopra la media")</f>
        <v>Sotto la media</v>
      </c>
      <c r="L8437">
        <f>_xlfn.XLOOKUP(Table1_1[[#This Row],[Series Name]],Table4[Series Name],Table4[Global Average])</f>
        <v>59.9120383333333</v>
      </c>
    </row>
    <row r="8438" spans="1:12" x14ac:dyDescent="0.3">
      <c r="A8438" t="s">
        <v>2756</v>
      </c>
      <c r="B8438" t="s">
        <v>2757</v>
      </c>
      <c r="C8438" t="s">
        <v>250</v>
      </c>
      <c r="D8438" t="s">
        <v>251</v>
      </c>
      <c r="I8438">
        <v>60.7949562966824</v>
      </c>
      <c r="J8438">
        <f>AVERAGE(Table1_1[[#This Row],[2020]:[2024]])</f>
        <v>60.7949562966824</v>
      </c>
      <c r="K8438" t="str">
        <f>IF(AVERAGE(Table1_1[[#This Row],[2020]:[2024]])&lt;=_xlfn.XLOOKUP(Table1_1[[#This Row],[Series Name]],Table4[Series Name],Table4[Global Average]),"Sotto la media","Sopra la media")</f>
        <v>Sotto la media</v>
      </c>
      <c r="L8438">
        <f>_xlfn.XLOOKUP(Table1_1[[#This Row],[Series Name]],Table4[Series Name],Table4[Global Average])</f>
        <v>69.389802921563401</v>
      </c>
    </row>
    <row r="8439" spans="1:12" x14ac:dyDescent="0.3">
      <c r="A8439" t="s">
        <v>2756</v>
      </c>
      <c r="B8439" t="s">
        <v>2757</v>
      </c>
      <c r="C8439" t="s">
        <v>252</v>
      </c>
      <c r="D8439" t="s">
        <v>253</v>
      </c>
      <c r="I8439">
        <v>32.5694447904825</v>
      </c>
      <c r="J8439">
        <f>AVERAGE(Table1_1[[#This Row],[2020]:[2024]])</f>
        <v>32.5694447904825</v>
      </c>
      <c r="K8439" t="str">
        <f>IF(AVERAGE(Table1_1[[#This Row],[2020]:[2024]])&lt;=_xlfn.XLOOKUP(Table1_1[[#This Row],[Series Name]],Table4[Series Name],Table4[Global Average]),"Sotto la media","Sopra la media")</f>
        <v>Sotto la media</v>
      </c>
      <c r="L8439">
        <f>_xlfn.XLOOKUP(Table1_1[[#This Row],[Series Name]],Table4[Series Name],Table4[Global Average])</f>
        <v>40.938889361917951</v>
      </c>
    </row>
    <row r="8440" spans="1:12" x14ac:dyDescent="0.3">
      <c r="A8440" t="s">
        <v>2756</v>
      </c>
      <c r="B8440" t="s">
        <v>2757</v>
      </c>
      <c r="C8440" t="s">
        <v>254</v>
      </c>
      <c r="D8440" t="s">
        <v>255</v>
      </c>
      <c r="I8440">
        <v>88.1333332061768</v>
      </c>
      <c r="J8440">
        <f>AVERAGE(Table1_1[[#This Row],[2020]:[2024]])</f>
        <v>88.1333332061768</v>
      </c>
      <c r="K8440" t="str">
        <f>IF(AVERAGE(Table1_1[[#This Row],[2020]:[2024]])&lt;=_xlfn.XLOOKUP(Table1_1[[#This Row],[Series Name]],Table4[Series Name],Table4[Global Average]),"Sotto la media","Sopra la media")</f>
        <v>Sotto la media</v>
      </c>
      <c r="L8440">
        <f>_xlfn.XLOOKUP(Table1_1[[#This Row],[Series Name]],Table4[Series Name],Table4[Global Average])</f>
        <v>88.983333110809355</v>
      </c>
    </row>
    <row r="8441" spans="1:12" x14ac:dyDescent="0.3">
      <c r="A8441" t="s">
        <v>2756</v>
      </c>
      <c r="B8441" t="s">
        <v>2757</v>
      </c>
      <c r="C8441" t="s">
        <v>256</v>
      </c>
      <c r="D8441" t="s">
        <v>257</v>
      </c>
      <c r="I8441">
        <v>60.499244764447198</v>
      </c>
      <c r="J8441">
        <f>AVERAGE(Table1_1[[#This Row],[2020]:[2024]])</f>
        <v>60.499244764447198</v>
      </c>
      <c r="K8441" t="str">
        <f>IF(AVERAGE(Table1_1[[#This Row],[2020]:[2024]])&lt;=_xlfn.XLOOKUP(Table1_1[[#This Row],[Series Name]],Table4[Series Name],Table4[Global Average]),"Sotto la media","Sopra la media")</f>
        <v>Sotto la media</v>
      </c>
      <c r="L8441">
        <f>_xlfn.XLOOKUP(Table1_1[[#This Row],[Series Name]],Table4[Series Name],Table4[Global Average])</f>
        <v>66.437341798096895</v>
      </c>
    </row>
    <row r="8442" spans="1:12" x14ac:dyDescent="0.3">
      <c r="A8442" t="s">
        <v>2756</v>
      </c>
      <c r="B8442" t="s">
        <v>2757</v>
      </c>
      <c r="C8442" t="s">
        <v>258</v>
      </c>
      <c r="D8442" t="s">
        <v>259</v>
      </c>
      <c r="I8442">
        <v>84.6494140625</v>
      </c>
      <c r="J8442">
        <f>AVERAGE(Table1_1[[#This Row],[2020]:[2024]])</f>
        <v>84.6494140625</v>
      </c>
      <c r="K8442" t="str">
        <f>IF(AVERAGE(Table1_1[[#This Row],[2020]:[2024]])&lt;=_xlfn.XLOOKUP(Table1_1[[#This Row],[Series Name]],Table4[Series Name],Table4[Global Average]),"Sotto la media","Sopra la media")</f>
        <v>Sopra la media</v>
      </c>
      <c r="L8442">
        <f>_xlfn.XLOOKUP(Table1_1[[#This Row],[Series Name]],Table4[Series Name],Table4[Global Average])</f>
        <v>82.949508666992202</v>
      </c>
    </row>
    <row r="8443" spans="1:12" x14ac:dyDescent="0.3">
      <c r="A8443" t="s">
        <v>2756</v>
      </c>
      <c r="B8443" t="s">
        <v>2757</v>
      </c>
      <c r="C8443" t="s">
        <v>260</v>
      </c>
      <c r="D8443" t="s">
        <v>261</v>
      </c>
      <c r="I8443">
        <v>56.225131988525398</v>
      </c>
      <c r="J8443">
        <f>AVERAGE(Table1_1[[#This Row],[2020]:[2024]])</f>
        <v>56.225131988525398</v>
      </c>
      <c r="K8443" t="str">
        <f>IF(AVERAGE(Table1_1[[#This Row],[2020]:[2024]])&lt;=_xlfn.XLOOKUP(Table1_1[[#This Row],[Series Name]],Table4[Series Name],Table4[Global Average]),"Sotto la media","Sopra la media")</f>
        <v>Sotto la media</v>
      </c>
      <c r="L8443">
        <f>_xlfn.XLOOKUP(Table1_1[[#This Row],[Series Name]],Table4[Series Name],Table4[Global Average])</f>
        <v>68.135900497436552</v>
      </c>
    </row>
    <row r="8444" spans="1:12" x14ac:dyDescent="0.3">
      <c r="A8444" t="s">
        <v>2756</v>
      </c>
      <c r="B8444" t="s">
        <v>2757</v>
      </c>
      <c r="C8444" t="s">
        <v>262</v>
      </c>
      <c r="D8444" t="s">
        <v>263</v>
      </c>
      <c r="I8444">
        <v>45.949996948242202</v>
      </c>
      <c r="J8444">
        <f>AVERAGE(Table1_1[[#This Row],[2020]:[2024]])</f>
        <v>45.949996948242202</v>
      </c>
      <c r="K8444" t="str">
        <f>IF(AVERAGE(Table1_1[[#This Row],[2020]:[2024]])&lt;=_xlfn.XLOOKUP(Table1_1[[#This Row],[Series Name]],Table4[Series Name],Table4[Global Average]),"Sotto la media","Sopra la media")</f>
        <v>Sotto la media</v>
      </c>
      <c r="L8444">
        <f>_xlfn.XLOOKUP(Table1_1[[#This Row],[Series Name]],Table4[Series Name],Table4[Global Average])</f>
        <v>51.608329772949247</v>
      </c>
    </row>
    <row r="8445" spans="1:12" x14ac:dyDescent="0.3">
      <c r="A8445" t="s">
        <v>2756</v>
      </c>
      <c r="B8445" t="s">
        <v>2757</v>
      </c>
      <c r="C8445" t="s">
        <v>264</v>
      </c>
      <c r="D8445" t="s">
        <v>265</v>
      </c>
      <c r="I8445">
        <v>62.274847666422502</v>
      </c>
      <c r="J8445">
        <f>AVERAGE(Table1_1[[#This Row],[2020]:[2024]])</f>
        <v>62.274847666422502</v>
      </c>
      <c r="K8445" t="str">
        <f>IF(AVERAGE(Table1_1[[#This Row],[2020]:[2024]])&lt;=_xlfn.XLOOKUP(Table1_1[[#This Row],[Series Name]],Table4[Series Name],Table4[Global Average]),"Sotto la media","Sopra la media")</f>
        <v>Sotto la media</v>
      </c>
      <c r="L8445">
        <f>_xlfn.XLOOKUP(Table1_1[[#This Row],[Series Name]],Table4[Series Name],Table4[Global Average])</f>
        <v>67.564579645792648</v>
      </c>
    </row>
    <row r="8446" spans="1:12" x14ac:dyDescent="0.3">
      <c r="A8446" t="s">
        <v>2756</v>
      </c>
      <c r="B8446" t="s">
        <v>2757</v>
      </c>
      <c r="C8446" t="s">
        <v>266</v>
      </c>
      <c r="D8446" t="s">
        <v>267</v>
      </c>
      <c r="I8446">
        <v>59.874999850988402</v>
      </c>
      <c r="J8446">
        <f>AVERAGE(Table1_1[[#This Row],[2020]:[2024]])</f>
        <v>59.874999850988402</v>
      </c>
      <c r="K8446" t="str">
        <f>IF(AVERAGE(Table1_1[[#This Row],[2020]:[2024]])&lt;=_xlfn.XLOOKUP(Table1_1[[#This Row],[Series Name]],Table4[Series Name],Table4[Global Average]),"Sotto la media","Sopra la media")</f>
        <v>Sotto la media</v>
      </c>
      <c r="L8446">
        <f>_xlfn.XLOOKUP(Table1_1[[#This Row],[Series Name]],Table4[Series Name],Table4[Global Average])</f>
        <v>69.506944268941908</v>
      </c>
    </row>
    <row r="8447" spans="1:12" x14ac:dyDescent="0.3">
      <c r="A8447" t="s">
        <v>2756</v>
      </c>
      <c r="B8447" t="s">
        <v>2757</v>
      </c>
      <c r="C8447" t="s">
        <v>268</v>
      </c>
      <c r="D8447" t="s">
        <v>269</v>
      </c>
      <c r="I8447">
        <v>47.777777075767503</v>
      </c>
      <c r="J8447">
        <f>AVERAGE(Table1_1[[#This Row],[2020]:[2024]])</f>
        <v>47.777777075767503</v>
      </c>
      <c r="K8447" t="str">
        <f>IF(AVERAGE(Table1_1[[#This Row],[2020]:[2024]])&lt;=_xlfn.XLOOKUP(Table1_1[[#This Row],[Series Name]],Table4[Series Name],Table4[Global Average]),"Sotto la media","Sopra la media")</f>
        <v>Sotto la media</v>
      </c>
      <c r="L8447">
        <f>_xlfn.XLOOKUP(Table1_1[[#This Row],[Series Name]],Table4[Series Name],Table4[Global Average])</f>
        <v>50.2777767777443</v>
      </c>
    </row>
    <row r="8448" spans="1:12" x14ac:dyDescent="0.3">
      <c r="A8448" t="s">
        <v>2756</v>
      </c>
      <c r="B8448" t="s">
        <v>2757</v>
      </c>
      <c r="C8448" t="s">
        <v>270</v>
      </c>
      <c r="D8448" t="s">
        <v>271</v>
      </c>
      <c r="I8448">
        <v>84.033333778381305</v>
      </c>
      <c r="J8448">
        <f>AVERAGE(Table1_1[[#This Row],[2020]:[2024]])</f>
        <v>84.033333778381305</v>
      </c>
      <c r="K8448" t="str">
        <f>IF(AVERAGE(Table1_1[[#This Row],[2020]:[2024]])&lt;=_xlfn.XLOOKUP(Table1_1[[#This Row],[Series Name]],Table4[Series Name],Table4[Global Average]),"Sotto la media","Sopra la media")</f>
        <v>Sotto la media</v>
      </c>
      <c r="L8448">
        <f>_xlfn.XLOOKUP(Table1_1[[#This Row],[Series Name]],Table4[Series Name],Table4[Global Average])</f>
        <v>88.849999904632554</v>
      </c>
    </row>
    <row r="8449" spans="1:12" x14ac:dyDescent="0.3">
      <c r="A8449" t="s">
        <v>2756</v>
      </c>
      <c r="B8449" t="s">
        <v>2757</v>
      </c>
      <c r="C8449" t="s">
        <v>272</v>
      </c>
      <c r="D8449" t="s">
        <v>273</v>
      </c>
      <c r="I8449">
        <v>63.895370235045803</v>
      </c>
      <c r="J8449">
        <f>AVERAGE(Table1_1[[#This Row],[2020]:[2024]])</f>
        <v>63.895370235045803</v>
      </c>
      <c r="K8449" t="str">
        <f>IF(AVERAGE(Table1_1[[#This Row],[2020]:[2024]])&lt;=_xlfn.XLOOKUP(Table1_1[[#This Row],[Series Name]],Table4[Series Name],Table4[Global Average]),"Sotto la media","Sopra la media")</f>
        <v>Sotto la media</v>
      </c>
      <c r="L8449">
        <f>_xlfn.XLOOKUP(Table1_1[[#This Row],[Series Name]],Table4[Series Name],Table4[Global Average])</f>
        <v>69.544906983772961</v>
      </c>
    </row>
    <row r="8450" spans="1:12" x14ac:dyDescent="0.3">
      <c r="A8450" t="s">
        <v>2756</v>
      </c>
      <c r="B8450" t="s">
        <v>2757</v>
      </c>
      <c r="C8450" t="s">
        <v>274</v>
      </c>
      <c r="D8450" t="s">
        <v>275</v>
      </c>
      <c r="I8450">
        <v>76.9753899384459</v>
      </c>
      <c r="J8450">
        <f>AVERAGE(Table1_1[[#This Row],[2020]:[2024]])</f>
        <v>76.9753899384459</v>
      </c>
      <c r="K8450" t="str">
        <f>IF(AVERAGE(Table1_1[[#This Row],[2020]:[2024]])&lt;=_xlfn.XLOOKUP(Table1_1[[#This Row],[Series Name]],Table4[Series Name],Table4[Global Average]),"Sotto la media","Sopra la media")</f>
        <v>Sotto la media</v>
      </c>
      <c r="L8450">
        <f>_xlfn.XLOOKUP(Table1_1[[#This Row],[Series Name]],Table4[Series Name],Table4[Global Average])</f>
        <v>79.463448769250761</v>
      </c>
    </row>
    <row r="8451" spans="1:12" x14ac:dyDescent="0.3">
      <c r="A8451" t="s">
        <v>2756</v>
      </c>
      <c r="B8451" t="s">
        <v>2757</v>
      </c>
      <c r="C8451" t="s">
        <v>276</v>
      </c>
      <c r="D8451" t="s">
        <v>277</v>
      </c>
      <c r="I8451">
        <v>57.539682596190403</v>
      </c>
      <c r="J8451">
        <f>AVERAGE(Table1_1[[#This Row],[2020]:[2024]])</f>
        <v>57.539682596190403</v>
      </c>
      <c r="K8451" t="str">
        <f>IF(AVERAGE(Table1_1[[#This Row],[2020]:[2024]])&lt;=_xlfn.XLOOKUP(Table1_1[[#This Row],[Series Name]],Table4[Series Name],Table4[Global Average]),"Sotto la media","Sopra la media")</f>
        <v>Sopra la media</v>
      </c>
      <c r="L8451">
        <f>_xlfn.XLOOKUP(Table1_1[[#This Row],[Series Name]],Table4[Series Name],Table4[Global Average])</f>
        <v>51.001984172083255</v>
      </c>
    </row>
    <row r="8452" spans="1:12" x14ac:dyDescent="0.3">
      <c r="A8452" t="s">
        <v>2756</v>
      </c>
      <c r="B8452" t="s">
        <v>2757</v>
      </c>
      <c r="C8452" t="s">
        <v>278</v>
      </c>
      <c r="D8452" t="s">
        <v>279</v>
      </c>
      <c r="I8452">
        <v>59.000000298023203</v>
      </c>
      <c r="J8452">
        <f>AVERAGE(Table1_1[[#This Row],[2020]:[2024]])</f>
        <v>59.000000298023203</v>
      </c>
      <c r="K8452" t="str">
        <f>IF(AVERAGE(Table1_1[[#This Row],[2020]:[2024]])&lt;=_xlfn.XLOOKUP(Table1_1[[#This Row],[Series Name]],Table4[Series Name],Table4[Global Average]),"Sotto la media","Sopra la media")</f>
        <v>Sopra la media</v>
      </c>
      <c r="L8452">
        <f>_xlfn.XLOOKUP(Table1_1[[#This Row],[Series Name]],Table4[Series Name],Table4[Global Average])</f>
        <v>47.824999958276706</v>
      </c>
    </row>
    <row r="8453" spans="1:12" x14ac:dyDescent="0.3">
      <c r="A8453" t="s">
        <v>2756</v>
      </c>
      <c r="B8453" t="s">
        <v>2757</v>
      </c>
      <c r="C8453" t="s">
        <v>280</v>
      </c>
      <c r="D8453" t="s">
        <v>281</v>
      </c>
      <c r="I8453">
        <v>64.505024277553105</v>
      </c>
      <c r="J8453">
        <f>AVERAGE(Table1_1[[#This Row],[2020]:[2024]])</f>
        <v>64.505024277553105</v>
      </c>
      <c r="K8453" t="str">
        <f>IF(AVERAGE(Table1_1[[#This Row],[2020]:[2024]])&lt;=_xlfn.XLOOKUP(Table1_1[[#This Row],[Series Name]],Table4[Series Name],Table4[Global Average]),"Sotto la media","Sopra la media")</f>
        <v>Sopra la media</v>
      </c>
      <c r="L8453">
        <f>_xlfn.XLOOKUP(Table1_1[[#This Row],[Series Name]],Table4[Series Name],Table4[Global Average])</f>
        <v>59.430144299870207</v>
      </c>
    </row>
    <row r="8454" spans="1:12" x14ac:dyDescent="0.3">
      <c r="A8454" t="s">
        <v>2756</v>
      </c>
      <c r="B8454" t="s">
        <v>2757</v>
      </c>
      <c r="C8454" t="s">
        <v>282</v>
      </c>
      <c r="D8454" t="s">
        <v>283</v>
      </c>
      <c r="I8454">
        <v>74.618589743589695</v>
      </c>
      <c r="J8454">
        <f>AVERAGE(Table1_1[[#This Row],[2020]:[2024]])</f>
        <v>74.618589743589695</v>
      </c>
      <c r="K8454" t="str">
        <f>IF(AVERAGE(Table1_1[[#This Row],[2020]:[2024]])&lt;=_xlfn.XLOOKUP(Table1_1[[#This Row],[Series Name]],Table4[Series Name],Table4[Global Average]),"Sotto la media","Sopra la media")</f>
        <v>Sopra la media</v>
      </c>
      <c r="L8454">
        <f>_xlfn.XLOOKUP(Table1_1[[#This Row],[Series Name]],Table4[Series Name],Table4[Global Average])</f>
        <v>71.031517094017047</v>
      </c>
    </row>
    <row r="8455" spans="1:12" x14ac:dyDescent="0.3">
      <c r="A8455" t="s">
        <v>2756</v>
      </c>
      <c r="B8455" t="s">
        <v>2757</v>
      </c>
      <c r="C8455" t="s">
        <v>284</v>
      </c>
      <c r="D8455" t="s">
        <v>285</v>
      </c>
      <c r="I8455">
        <v>70.8333333333333</v>
      </c>
      <c r="J8455">
        <f>AVERAGE(Table1_1[[#This Row],[2020]:[2024]])</f>
        <v>70.8333333333333</v>
      </c>
      <c r="K8455" t="str">
        <f>IF(AVERAGE(Table1_1[[#This Row],[2020]:[2024]])&lt;=_xlfn.XLOOKUP(Table1_1[[#This Row],[Series Name]],Table4[Series Name],Table4[Global Average]),"Sotto la media","Sopra la media")</f>
        <v>Sopra la media</v>
      </c>
      <c r="L8455">
        <f>_xlfn.XLOOKUP(Table1_1[[#This Row],[Series Name]],Table4[Series Name],Table4[Global Average])</f>
        <v>63.392857142857096</v>
      </c>
    </row>
    <row r="8456" spans="1:12" x14ac:dyDescent="0.3">
      <c r="A8456" t="s">
        <v>2756</v>
      </c>
      <c r="B8456" t="s">
        <v>2757</v>
      </c>
      <c r="C8456" t="s">
        <v>286</v>
      </c>
      <c r="D8456" t="s">
        <v>287</v>
      </c>
      <c r="I8456">
        <v>53.2499996051192</v>
      </c>
      <c r="J8456">
        <f>AVERAGE(Table1_1[[#This Row],[2020]:[2024]])</f>
        <v>53.2499996051192</v>
      </c>
      <c r="K8456" t="str">
        <f>IF(AVERAGE(Table1_1[[#This Row],[2020]:[2024]])&lt;=_xlfn.XLOOKUP(Table1_1[[#This Row],[Series Name]],Table4[Series Name],Table4[Global Average]),"Sotto la media","Sopra la media")</f>
        <v>Sotto la media</v>
      </c>
      <c r="L8456">
        <f>_xlfn.XLOOKUP(Table1_1[[#This Row],[Series Name]],Table4[Series Name],Table4[Global Average])</f>
        <v>58.041666243225301</v>
      </c>
    </row>
    <row r="8457" spans="1:12" x14ac:dyDescent="0.3">
      <c r="A8457" t="s">
        <v>2756</v>
      </c>
      <c r="B8457" t="s">
        <v>2757</v>
      </c>
      <c r="C8457" t="s">
        <v>288</v>
      </c>
      <c r="D8457" t="s">
        <v>289</v>
      </c>
      <c r="I8457">
        <v>66.233973185221302</v>
      </c>
      <c r="J8457">
        <f>AVERAGE(Table1_1[[#This Row],[2020]:[2024]])</f>
        <v>66.233973185221302</v>
      </c>
      <c r="K8457" t="str">
        <f>IF(AVERAGE(Table1_1[[#This Row],[2020]:[2024]])&lt;=_xlfn.XLOOKUP(Table1_1[[#This Row],[Series Name]],Table4[Series Name],Table4[Global Average]),"Sotto la media","Sopra la media")</f>
        <v>Sopra la media</v>
      </c>
      <c r="L8457">
        <f>_xlfn.XLOOKUP(Table1_1[[#This Row],[Series Name]],Table4[Series Name],Table4[Global Average])</f>
        <v>64.155344645182254</v>
      </c>
    </row>
    <row r="8458" spans="1:12" x14ac:dyDescent="0.3">
      <c r="A8458" t="s">
        <v>2756</v>
      </c>
      <c r="B8458" t="s">
        <v>2757</v>
      </c>
      <c r="C8458" t="s">
        <v>290</v>
      </c>
      <c r="D8458" t="s">
        <v>291</v>
      </c>
      <c r="I8458">
        <v>50.693602085113497</v>
      </c>
      <c r="J8458">
        <f>AVERAGE(Table1_1[[#This Row],[2020]:[2024]])</f>
        <v>50.693602085113497</v>
      </c>
      <c r="K8458" t="str">
        <f>IF(AVERAGE(Table1_1[[#This Row],[2020]:[2024]])&lt;=_xlfn.XLOOKUP(Table1_1[[#This Row],[Series Name]],Table4[Series Name],Table4[Global Average]),"Sotto la media","Sopra la media")</f>
        <v>Sotto la media</v>
      </c>
      <c r="L8458">
        <f>_xlfn.XLOOKUP(Table1_1[[#This Row],[Series Name]],Table4[Series Name],Table4[Global Average])</f>
        <v>61.1444195061922</v>
      </c>
    </row>
    <row r="8459" spans="1:12" x14ac:dyDescent="0.3">
      <c r="A8459" t="s">
        <v>2756</v>
      </c>
      <c r="B8459" t="s">
        <v>2757</v>
      </c>
      <c r="C8459" t="s">
        <v>292</v>
      </c>
      <c r="D8459" t="s">
        <v>293</v>
      </c>
      <c r="I8459">
        <v>56.186065912246697</v>
      </c>
      <c r="J8459">
        <f>AVERAGE(Table1_1[[#This Row],[2020]:[2024]])</f>
        <v>56.186065912246697</v>
      </c>
      <c r="K8459" t="str">
        <f>IF(AVERAGE(Table1_1[[#This Row],[2020]:[2024]])&lt;=_xlfn.XLOOKUP(Table1_1[[#This Row],[Series Name]],Table4[Series Name],Table4[Global Average]),"Sotto la media","Sopra la media")</f>
        <v>Sotto la media</v>
      </c>
      <c r="L8459">
        <f>_xlfn.XLOOKUP(Table1_1[[#This Row],[Series Name]],Table4[Series Name],Table4[Global Average])</f>
        <v>65.676806345581994</v>
      </c>
    </row>
    <row r="8460" spans="1:12" x14ac:dyDescent="0.3">
      <c r="A8460" t="s">
        <v>2756</v>
      </c>
      <c r="B8460" t="s">
        <v>2757</v>
      </c>
      <c r="C8460" t="s">
        <v>294</v>
      </c>
      <c r="D8460" t="s">
        <v>295</v>
      </c>
      <c r="I8460">
        <v>38.131479248404503</v>
      </c>
      <c r="J8460">
        <f>AVERAGE(Table1_1[[#This Row],[2020]:[2024]])</f>
        <v>38.131479248404503</v>
      </c>
      <c r="K8460" t="str">
        <f>IF(AVERAGE(Table1_1[[#This Row],[2020]:[2024]])&lt;=_xlfn.XLOOKUP(Table1_1[[#This Row],[Series Name]],Table4[Series Name],Table4[Global Average]),"Sotto la media","Sopra la media")</f>
        <v>Sotto la media</v>
      </c>
      <c r="L8460">
        <f>_xlfn.XLOOKUP(Table1_1[[#This Row],[Series Name]],Table4[Series Name],Table4[Global Average])</f>
        <v>42.947219945490353</v>
      </c>
    </row>
    <row r="8461" spans="1:12" x14ac:dyDescent="0.3">
      <c r="A8461" t="s">
        <v>2756</v>
      </c>
      <c r="B8461" t="s">
        <v>2757</v>
      </c>
      <c r="C8461" t="s">
        <v>296</v>
      </c>
      <c r="D8461" t="s">
        <v>297</v>
      </c>
      <c r="I8461">
        <v>48.337049081921599</v>
      </c>
      <c r="J8461">
        <f>AVERAGE(Table1_1[[#This Row],[2020]:[2024]])</f>
        <v>48.337049081921599</v>
      </c>
      <c r="K8461" t="str">
        <f>IF(AVERAGE(Table1_1[[#This Row],[2020]:[2024]])&lt;=_xlfn.XLOOKUP(Table1_1[[#This Row],[Series Name]],Table4[Series Name],Table4[Global Average]),"Sotto la media","Sopra la media")</f>
        <v>Sotto la media</v>
      </c>
      <c r="L8461">
        <f>_xlfn.XLOOKUP(Table1_1[[#This Row],[Series Name]],Table4[Series Name],Table4[Global Average])</f>
        <v>56.589481932421549</v>
      </c>
    </row>
    <row r="8462" spans="1:12" x14ac:dyDescent="0.3">
      <c r="A8462" t="s">
        <v>2756</v>
      </c>
      <c r="B8462" t="s">
        <v>2757</v>
      </c>
      <c r="C8462" t="s">
        <v>298</v>
      </c>
      <c r="D8462" t="s">
        <v>299</v>
      </c>
      <c r="I8462">
        <v>60.888771057128899</v>
      </c>
      <c r="J8462">
        <f>AVERAGE(Table1_1[[#This Row],[2020]:[2024]])</f>
        <v>60.888771057128899</v>
      </c>
      <c r="K8462" t="str">
        <f>IF(AVERAGE(Table1_1[[#This Row],[2020]:[2024]])&lt;=_xlfn.XLOOKUP(Table1_1[[#This Row],[Series Name]],Table4[Series Name],Table4[Global Average]),"Sotto la media","Sopra la media")</f>
        <v>Sotto la media</v>
      </c>
      <c r="L8462">
        <f>_xlfn.XLOOKUP(Table1_1[[#This Row],[Series Name]],Table4[Series Name],Table4[Global Average])</f>
        <v>68.743652343749943</v>
      </c>
    </row>
    <row r="8463" spans="1:12" x14ac:dyDescent="0.3">
      <c r="A8463" t="s">
        <v>2756</v>
      </c>
      <c r="B8463" t="s">
        <v>2757</v>
      </c>
      <c r="C8463" t="s">
        <v>300</v>
      </c>
      <c r="D8463" t="s">
        <v>301</v>
      </c>
      <c r="I8463">
        <v>50.684291676636199</v>
      </c>
      <c r="J8463">
        <f>AVERAGE(Table1_1[[#This Row],[2020]:[2024]])</f>
        <v>50.684291676636199</v>
      </c>
      <c r="K8463" t="str">
        <f>IF(AVERAGE(Table1_1[[#This Row],[2020]:[2024]])&lt;=_xlfn.XLOOKUP(Table1_1[[#This Row],[Series Name]],Table4[Series Name],Table4[Global Average]),"Sotto la media","Sopra la media")</f>
        <v>Sotto la media</v>
      </c>
      <c r="L8463">
        <f>_xlfn.XLOOKUP(Table1_1[[#This Row],[Series Name]],Table4[Series Name],Table4[Global Average])</f>
        <v>58.480046992748953</v>
      </c>
    </row>
    <row r="8464" spans="1:12" x14ac:dyDescent="0.3">
      <c r="A8464" t="s">
        <v>2756</v>
      </c>
      <c r="B8464" t="s">
        <v>2757</v>
      </c>
      <c r="C8464" t="s">
        <v>302</v>
      </c>
      <c r="D8464" t="s">
        <v>303</v>
      </c>
      <c r="I8464">
        <v>60.599813936650797</v>
      </c>
      <c r="J8464">
        <f>AVERAGE(Table1_1[[#This Row],[2020]:[2024]])</f>
        <v>60.599813936650797</v>
      </c>
      <c r="K8464" t="str">
        <f>IF(AVERAGE(Table1_1[[#This Row],[2020]:[2024]])&lt;=_xlfn.XLOOKUP(Table1_1[[#This Row],[Series Name]],Table4[Series Name],Table4[Global Average]),"Sotto la media","Sopra la media")</f>
        <v>Sotto la media</v>
      </c>
      <c r="L8464">
        <f>_xlfn.XLOOKUP(Table1_1[[#This Row],[Series Name]],Table4[Series Name],Table4[Global Average])</f>
        <v>63.4888877011836</v>
      </c>
    </row>
    <row r="8465" spans="1:12" x14ac:dyDescent="0.3">
      <c r="A8465" t="s">
        <v>2756</v>
      </c>
      <c r="B8465" t="s">
        <v>2757</v>
      </c>
      <c r="C8465" t="s">
        <v>304</v>
      </c>
      <c r="D8465" t="s">
        <v>305</v>
      </c>
      <c r="I8465">
        <v>34.25</v>
      </c>
      <c r="J8465">
        <f>AVERAGE(Table1_1[[#This Row],[2020]:[2024]])</f>
        <v>34.25</v>
      </c>
      <c r="K8465" t="str">
        <f>IF(AVERAGE(Table1_1[[#This Row],[2020]:[2024]])&lt;=_xlfn.XLOOKUP(Table1_1[[#This Row],[Series Name]],Table4[Series Name],Table4[Global Average]),"Sotto la media","Sopra la media")</f>
        <v>Sotto la media</v>
      </c>
      <c r="L8465">
        <f>_xlfn.XLOOKUP(Table1_1[[#This Row],[Series Name]],Table4[Series Name],Table4[Global Average])</f>
        <v>44.125</v>
      </c>
    </row>
    <row r="8466" spans="1:12" x14ac:dyDescent="0.3">
      <c r="A8466" t="s">
        <v>2756</v>
      </c>
      <c r="B8466" t="s">
        <v>2757</v>
      </c>
      <c r="C8466" t="s">
        <v>306</v>
      </c>
      <c r="D8466" t="s">
        <v>307</v>
      </c>
      <c r="I8466">
        <v>55.798614501953097</v>
      </c>
      <c r="J8466">
        <f>AVERAGE(Table1_1[[#This Row],[2020]:[2024]])</f>
        <v>55.798614501953097</v>
      </c>
      <c r="K8466" t="str">
        <f>IF(AVERAGE(Table1_1[[#This Row],[2020]:[2024]])&lt;=_xlfn.XLOOKUP(Table1_1[[#This Row],[Series Name]],Table4[Series Name],Table4[Global Average]),"Sotto la media","Sopra la media")</f>
        <v>Sotto la media</v>
      </c>
      <c r="L8466">
        <f>_xlfn.XLOOKUP(Table1_1[[#This Row],[Series Name]],Table4[Series Name],Table4[Global Average])</f>
        <v>63.663196563720696</v>
      </c>
    </row>
    <row r="8467" spans="1:12" x14ac:dyDescent="0.3">
      <c r="A8467" t="s">
        <v>2756</v>
      </c>
      <c r="B8467" t="s">
        <v>2757</v>
      </c>
      <c r="C8467" t="s">
        <v>308</v>
      </c>
      <c r="D8467" t="s">
        <v>309</v>
      </c>
      <c r="I8467">
        <v>75.749992370605497</v>
      </c>
      <c r="J8467">
        <f>AVERAGE(Table1_1[[#This Row],[2020]:[2024]])</f>
        <v>75.749992370605497</v>
      </c>
      <c r="K8467" t="str">
        <f>IF(AVERAGE(Table1_1[[#This Row],[2020]:[2024]])&lt;=_xlfn.XLOOKUP(Table1_1[[#This Row],[Series Name]],Table4[Series Name],Table4[Global Average]),"Sotto la media","Sopra la media")</f>
        <v>Sopra la media</v>
      </c>
      <c r="L8467">
        <f>_xlfn.XLOOKUP(Table1_1[[#This Row],[Series Name]],Table4[Series Name],Table4[Global Average])</f>
        <v>61.674995422363295</v>
      </c>
    </row>
    <row r="8468" spans="1:12" x14ac:dyDescent="0.3">
      <c r="A8468" t="s">
        <v>2756</v>
      </c>
      <c r="B8468" t="s">
        <v>2757</v>
      </c>
      <c r="C8468" t="s">
        <v>310</v>
      </c>
      <c r="D8468" t="s">
        <v>311</v>
      </c>
      <c r="I8468">
        <v>55.266202290852902</v>
      </c>
      <c r="J8468">
        <f>AVERAGE(Table1_1[[#This Row],[2020]:[2024]])</f>
        <v>55.266202290852902</v>
      </c>
      <c r="K8468" t="str">
        <f>IF(AVERAGE(Table1_1[[#This Row],[2020]:[2024]])&lt;=_xlfn.XLOOKUP(Table1_1[[#This Row],[Series Name]],Table4[Series Name],Table4[Global Average]),"Sotto la media","Sopra la media")</f>
        <v>Sotto la media</v>
      </c>
      <c r="L8468">
        <f>_xlfn.XLOOKUP(Table1_1[[#This Row],[Series Name]],Table4[Series Name],Table4[Global Average])</f>
        <v>56.487730662028</v>
      </c>
    </row>
    <row r="8469" spans="1:12" x14ac:dyDescent="0.3">
      <c r="A8469" t="s">
        <v>2756</v>
      </c>
      <c r="B8469" t="s">
        <v>2757</v>
      </c>
      <c r="C8469" t="s">
        <v>312</v>
      </c>
      <c r="D8469" t="s">
        <v>313</v>
      </c>
      <c r="I8469">
        <v>37.6736097335815</v>
      </c>
      <c r="J8469">
        <f>AVERAGE(Table1_1[[#This Row],[2020]:[2024]])</f>
        <v>37.6736097335815</v>
      </c>
      <c r="K8469" t="str">
        <f>IF(AVERAGE(Table1_1[[#This Row],[2020]:[2024]])&lt;=_xlfn.XLOOKUP(Table1_1[[#This Row],[Series Name]],Table4[Series Name],Table4[Global Average]),"Sotto la media","Sopra la media")</f>
        <v>Sotto la media</v>
      </c>
      <c r="L8469">
        <f>_xlfn.XLOOKUP(Table1_1[[#This Row],[Series Name]],Table4[Series Name],Table4[Global Average])</f>
        <v>53.315970316529253</v>
      </c>
    </row>
    <row r="8470" spans="1:12" x14ac:dyDescent="0.3">
      <c r="A8470" t="s">
        <v>2756</v>
      </c>
      <c r="B8470" t="s">
        <v>2757</v>
      </c>
      <c r="C8470" t="s">
        <v>314</v>
      </c>
      <c r="D8470" t="s">
        <v>315</v>
      </c>
      <c r="I8470">
        <v>45.246210753917701</v>
      </c>
      <c r="J8470">
        <f>AVERAGE(Table1_1[[#This Row],[2020]:[2024]])</f>
        <v>45.246210753917701</v>
      </c>
      <c r="K8470" t="str">
        <f>IF(AVERAGE(Table1_1[[#This Row],[2020]:[2024]])&lt;=_xlfn.XLOOKUP(Table1_1[[#This Row],[Series Name]],Table4[Series Name],Table4[Global Average]),"Sotto la media","Sopra la media")</f>
        <v>Sotto la media</v>
      </c>
      <c r="L8470">
        <f>_xlfn.XLOOKUP(Table1_1[[#This Row],[Series Name]],Table4[Series Name],Table4[Global Average])</f>
        <v>61.046399712562547</v>
      </c>
    </row>
    <row r="8471" spans="1:12" x14ac:dyDescent="0.3">
      <c r="A8471" t="s">
        <v>2756</v>
      </c>
      <c r="B8471" t="s">
        <v>2757</v>
      </c>
      <c r="C8471" t="s">
        <v>316</v>
      </c>
      <c r="D8471" t="s">
        <v>317</v>
      </c>
      <c r="I8471">
        <v>78</v>
      </c>
      <c r="J8471">
        <f>AVERAGE(Table1_1[[#This Row],[2020]:[2024]])</f>
        <v>78</v>
      </c>
      <c r="K8471" t="str">
        <f>IF(AVERAGE(Table1_1[[#This Row],[2020]:[2024]])&lt;=_xlfn.XLOOKUP(Table1_1[[#This Row],[Series Name]],Table4[Series Name],Table4[Global Average]),"Sotto la media","Sopra la media")</f>
        <v>Sotto la media</v>
      </c>
      <c r="L8471">
        <f>_xlfn.XLOOKUP(Table1_1[[#This Row],[Series Name]],Table4[Series Name],Table4[Global Average])</f>
        <v>78.583332061767607</v>
      </c>
    </row>
    <row r="8472" spans="1:12" x14ac:dyDescent="0.3">
      <c r="A8472" t="s">
        <v>2756</v>
      </c>
      <c r="B8472" t="s">
        <v>2757</v>
      </c>
      <c r="C8472" t="s">
        <v>318</v>
      </c>
      <c r="D8472" t="s">
        <v>319</v>
      </c>
      <c r="I8472">
        <v>53.639940162499698</v>
      </c>
      <c r="J8472">
        <f>AVERAGE(Table1_1[[#This Row],[2020]:[2024]])</f>
        <v>53.639940162499698</v>
      </c>
      <c r="K8472" t="str">
        <f>IF(AVERAGE(Table1_1[[#This Row],[2020]:[2024]])&lt;=_xlfn.XLOOKUP(Table1_1[[#This Row],[Series Name]],Table4[Series Name],Table4[Global Average]),"Sotto la media","Sopra la media")</f>
        <v>Sotto la media</v>
      </c>
      <c r="L8472">
        <f>_xlfn.XLOOKUP(Table1_1[[#This Row],[Series Name]],Table4[Series Name],Table4[Global Average])</f>
        <v>64.315234030286447</v>
      </c>
    </row>
    <row r="8473" spans="1:12" x14ac:dyDescent="0.3">
      <c r="A8473" t="s">
        <v>2756</v>
      </c>
      <c r="B8473" t="s">
        <v>2757</v>
      </c>
      <c r="C8473" t="s">
        <v>320</v>
      </c>
      <c r="D8473" t="s">
        <v>321</v>
      </c>
      <c r="H8473">
        <v>16.100000000000001</v>
      </c>
      <c r="J8473">
        <f>AVERAGE(Table1_1[[#This Row],[2020]:[2024]])</f>
        <v>16.100000000000001</v>
      </c>
      <c r="K8473" t="str">
        <f>IF(AVERAGE(Table1_1[[#This Row],[2020]:[2024]])&lt;=_xlfn.XLOOKUP(Table1_1[[#This Row],[Series Name]],Table4[Series Name],Table4[Global Average]),"Sotto la media","Sopra la media")</f>
        <v>Sopra la media</v>
      </c>
      <c r="L8473">
        <f>_xlfn.XLOOKUP(Table1_1[[#This Row],[Series Name]],Table4[Series Name],Table4[Global Average])</f>
        <v>6.125</v>
      </c>
    </row>
    <row r="8474" spans="1:12" x14ac:dyDescent="0.3">
      <c r="A8474" t="s">
        <v>2756</v>
      </c>
      <c r="B8474" t="s">
        <v>2757</v>
      </c>
      <c r="C8474" t="s">
        <v>322</v>
      </c>
      <c r="D8474" t="s">
        <v>323</v>
      </c>
      <c r="E8474">
        <v>54.177813310120101</v>
      </c>
      <c r="F8474">
        <v>52.018442782824899</v>
      </c>
      <c r="G8474">
        <v>50.037454633095201</v>
      </c>
      <c r="H8474">
        <v>50.892287416071802</v>
      </c>
      <c r="J8474">
        <f>AVERAGE(Table1_1[[#This Row],[2020]:[2024]])</f>
        <v>51.781499535527999</v>
      </c>
      <c r="K8474" t="str">
        <f>IF(AVERAGE(Table1_1[[#This Row],[2020]:[2024]])&lt;=_xlfn.XLOOKUP(Table1_1[[#This Row],[Series Name]],Table4[Series Name],Table4[Global Average]),"Sotto la media","Sopra la media")</f>
        <v>Sotto la media</v>
      </c>
      <c r="L8474">
        <f>_xlfn.XLOOKUP(Table1_1[[#This Row],[Series Name]],Table4[Series Name],Table4[Global Average])</f>
        <v>70.649788305095257</v>
      </c>
    </row>
    <row r="8475" spans="1:12" x14ac:dyDescent="0.3">
      <c r="A8475" t="s">
        <v>2756</v>
      </c>
      <c r="B8475" t="s">
        <v>2757</v>
      </c>
      <c r="C8475" t="s">
        <v>324</v>
      </c>
      <c r="D8475" t="s">
        <v>325</v>
      </c>
      <c r="E8475">
        <v>129980553869386</v>
      </c>
      <c r="F8475">
        <v>140779538443906</v>
      </c>
      <c r="G8475">
        <v>146583116635615</v>
      </c>
      <c r="H8475">
        <v>159345130510019</v>
      </c>
      <c r="I8475">
        <v>176772770188334</v>
      </c>
      <c r="J8475">
        <f>AVERAGE(Table1_1[[#This Row],[2020]:[2024]])</f>
        <v>150692221929452</v>
      </c>
      <c r="K8475" t="str">
        <f>IF(AVERAGE(Table1_1[[#This Row],[2020]:[2024]])&lt;=_xlfn.XLOOKUP(Table1_1[[#This Row],[Series Name]],Table4[Series Name],Table4[Global Average]),"Sotto la media","Sopra la media")</f>
        <v>Sopra la media</v>
      </c>
      <c r="L8475">
        <f>_xlfn.XLOOKUP(Table1_1[[#This Row],[Series Name]],Table4[Series Name],Table4[Global Average])</f>
        <v>142040959602129.91</v>
      </c>
    </row>
    <row r="8476" spans="1:12" x14ac:dyDescent="0.3">
      <c r="A8476" t="s">
        <v>2756</v>
      </c>
      <c r="B8476" t="s">
        <v>2757</v>
      </c>
      <c r="C8476" t="s">
        <v>326</v>
      </c>
      <c r="D8476" t="s">
        <v>327</v>
      </c>
      <c r="E8476">
        <v>19.222357024706099</v>
      </c>
      <c r="F8476">
        <v>8.3081539915360008</v>
      </c>
      <c r="G8476">
        <v>4.12245860148309</v>
      </c>
      <c r="H8476">
        <v>8.7063327396214198</v>
      </c>
      <c r="J8476">
        <f>AVERAGE(Table1_1[[#This Row],[2020]:[2024]])</f>
        <v>10.089825589336652</v>
      </c>
      <c r="K8476" t="str">
        <f>IF(AVERAGE(Table1_1[[#This Row],[2020]:[2024]])&lt;=_xlfn.XLOOKUP(Table1_1[[#This Row],[Series Name]],Table4[Series Name],Table4[Global Average]),"Sotto la media","Sopra la media")</f>
        <v>Sotto la media</v>
      </c>
      <c r="L8476">
        <f>_xlfn.XLOOKUP(Table1_1[[#This Row],[Series Name]],Table4[Series Name],Table4[Global Average])</f>
        <v>20.754677311810831</v>
      </c>
    </row>
    <row r="8477" spans="1:12" x14ac:dyDescent="0.3">
      <c r="A8477" t="s">
        <v>2756</v>
      </c>
      <c r="B8477" t="s">
        <v>2757</v>
      </c>
      <c r="C8477" t="s">
        <v>328</v>
      </c>
      <c r="D8477" t="s">
        <v>329</v>
      </c>
      <c r="E8477">
        <v>2.08601614858194</v>
      </c>
      <c r="F8477">
        <v>2.15105574119554</v>
      </c>
      <c r="G8477">
        <v>2.2053316743799498</v>
      </c>
      <c r="H8477">
        <v>2.2114226921595499</v>
      </c>
      <c r="J8477">
        <f>AVERAGE(Table1_1[[#This Row],[2020]:[2024]])</f>
        <v>2.1634565640792451</v>
      </c>
      <c r="K8477" t="str">
        <f>IF(AVERAGE(Table1_1[[#This Row],[2020]:[2024]])&lt;=_xlfn.XLOOKUP(Table1_1[[#This Row],[Series Name]],Table4[Series Name],Table4[Global Average]),"Sotto la media","Sopra la media")</f>
        <v>Sotto la media</v>
      </c>
      <c r="L8477">
        <f>_xlfn.XLOOKUP(Table1_1[[#This Row],[Series Name]],Table4[Series Name],Table4[Global Average])</f>
        <v>8.0772695628374453</v>
      </c>
    </row>
    <row r="8478" spans="1:12" x14ac:dyDescent="0.3">
      <c r="A8478" t="s">
        <v>2756</v>
      </c>
      <c r="B8478" t="s">
        <v>2757</v>
      </c>
      <c r="C8478" t="s">
        <v>330</v>
      </c>
      <c r="D8478" t="s">
        <v>331</v>
      </c>
      <c r="E8478">
        <v>16975</v>
      </c>
      <c r="F8478">
        <v>17560</v>
      </c>
      <c r="G8478">
        <v>17905</v>
      </c>
      <c r="J8478">
        <f>AVERAGE(Table1_1[[#This Row],[2020]:[2024]])</f>
        <v>17480</v>
      </c>
      <c r="K8478" t="str">
        <f>IF(AVERAGE(Table1_1[[#This Row],[2020]:[2024]])&lt;=_xlfn.XLOOKUP(Table1_1[[#This Row],[Series Name]],Table4[Series Name],Table4[Global Average]),"Sotto la media","Sopra la media")</f>
        <v>Sotto la media</v>
      </c>
      <c r="L8478">
        <f>_xlfn.XLOOKUP(Table1_1[[#This Row],[Series Name]],Table4[Series Name],Table4[Global Average])</f>
        <v>1195410.9129629629</v>
      </c>
    </row>
    <row r="8479" spans="1:12" x14ac:dyDescent="0.3">
      <c r="A8479" t="s">
        <v>2756</v>
      </c>
      <c r="B8479" t="s">
        <v>2757</v>
      </c>
      <c r="C8479" t="s">
        <v>332</v>
      </c>
      <c r="D8479" t="s">
        <v>333</v>
      </c>
      <c r="E8479">
        <v>264.05318661164603</v>
      </c>
      <c r="F8479">
        <v>310.79779917469102</v>
      </c>
      <c r="G8479">
        <v>274.99770747363601</v>
      </c>
      <c r="H8479">
        <v>278.44566712517201</v>
      </c>
      <c r="J8479">
        <f>AVERAGE(Table1_1[[#This Row],[2020]:[2024]])</f>
        <v>282.07359009628624</v>
      </c>
      <c r="K8479" t="str">
        <f>IF(AVERAGE(Table1_1[[#This Row],[2020]:[2024]])&lt;=_xlfn.XLOOKUP(Table1_1[[#This Row],[Series Name]],Table4[Series Name],Table4[Global Average]),"Sotto la media","Sopra la media")</f>
        <v>Sopra la media</v>
      </c>
      <c r="L8479">
        <f>_xlfn.XLOOKUP(Table1_1[[#This Row],[Series Name]],Table4[Series Name],Table4[Global Average])</f>
        <v>127.07377089473056</v>
      </c>
    </row>
    <row r="8480" spans="1:12" x14ac:dyDescent="0.3">
      <c r="A8480" t="s">
        <v>2756</v>
      </c>
      <c r="B8480" t="s">
        <v>2757</v>
      </c>
      <c r="C8480" t="s">
        <v>334</v>
      </c>
      <c r="D8480" t="s">
        <v>335</v>
      </c>
      <c r="E8480">
        <v>7.94</v>
      </c>
      <c r="F8480">
        <v>8.9595000000000002</v>
      </c>
      <c r="G8480">
        <v>8.1786999999999992</v>
      </c>
      <c r="H8480">
        <v>8.2538999999999998</v>
      </c>
      <c r="J8480">
        <f>AVERAGE(Table1_1[[#This Row],[2020]:[2024]])</f>
        <v>8.3330249999999992</v>
      </c>
      <c r="K8480" t="str">
        <f>IF(AVERAGE(Table1_1[[#This Row],[2020]:[2024]])&lt;=_xlfn.XLOOKUP(Table1_1[[#This Row],[Series Name]],Table4[Series Name],Table4[Global Average]),"Sotto la media","Sopra la media")</f>
        <v>Sotto la media</v>
      </c>
      <c r="L8480">
        <f>_xlfn.XLOOKUP(Table1_1[[#This Row],[Series Name]],Table4[Series Name],Table4[Global Average])</f>
        <v>1085.2173291666666</v>
      </c>
    </row>
    <row r="8481" spans="1:12" x14ac:dyDescent="0.3">
      <c r="A8481" t="s">
        <v>2756</v>
      </c>
      <c r="B8481" t="s">
        <v>2757</v>
      </c>
      <c r="C8481" t="s">
        <v>336</v>
      </c>
      <c r="D8481" t="s">
        <v>337</v>
      </c>
      <c r="E8481">
        <v>1.20234915401714</v>
      </c>
      <c r="F8481">
        <v>1.34040335825685</v>
      </c>
      <c r="G8481">
        <v>1.2097838254889</v>
      </c>
      <c r="H8481">
        <v>1.2059795334582299</v>
      </c>
      <c r="J8481">
        <f>AVERAGE(Table1_1[[#This Row],[2020]:[2024]])</f>
        <v>1.2396289678052799</v>
      </c>
      <c r="K8481" t="str">
        <f>IF(AVERAGE(Table1_1[[#This Row],[2020]:[2024]])&lt;=_xlfn.XLOOKUP(Table1_1[[#This Row],[Series Name]],Table4[Series Name],Table4[Global Average]),"Sotto la media","Sopra la media")</f>
        <v>Sotto la media</v>
      </c>
      <c r="L8481">
        <f>_xlfn.XLOOKUP(Table1_1[[#This Row],[Series Name]],Table4[Series Name],Table4[Global Average])</f>
        <v>6.7014911359492952</v>
      </c>
    </row>
    <row r="8482" spans="1:12" x14ac:dyDescent="0.3">
      <c r="A8482" t="s">
        <v>2756</v>
      </c>
      <c r="B8482" t="s">
        <v>2757</v>
      </c>
      <c r="C8482" t="s">
        <v>338</v>
      </c>
      <c r="D8482" t="s">
        <v>339</v>
      </c>
      <c r="E8482">
        <v>7.4999999999999997E-2</v>
      </c>
      <c r="F8482">
        <v>0.08</v>
      </c>
      <c r="G8482">
        <v>8.7800000000000003E-2</v>
      </c>
      <c r="H8482">
        <v>9.7000000000000003E-2</v>
      </c>
      <c r="J8482">
        <f>AVERAGE(Table1_1[[#This Row],[2020]:[2024]])</f>
        <v>8.4949999999999998E-2</v>
      </c>
      <c r="K8482" t="str">
        <f>IF(AVERAGE(Table1_1[[#This Row],[2020]:[2024]])&lt;=_xlfn.XLOOKUP(Table1_1[[#This Row],[Series Name]],Table4[Series Name],Table4[Global Average]),"Sotto la media","Sopra la media")</f>
        <v>Sotto la media</v>
      </c>
      <c r="L8482">
        <f>_xlfn.XLOOKUP(Table1_1[[#This Row],[Series Name]],Table4[Series Name],Table4[Global Average])</f>
        <v>2.7870166666666667</v>
      </c>
    </row>
    <row r="8483" spans="1:12" x14ac:dyDescent="0.3">
      <c r="A8483" t="s">
        <v>2756</v>
      </c>
      <c r="B8483" t="s">
        <v>2757</v>
      </c>
      <c r="C8483" t="s">
        <v>340</v>
      </c>
      <c r="D8483" t="s">
        <v>341</v>
      </c>
      <c r="E8483">
        <v>0.23180000000000001</v>
      </c>
      <c r="F8483">
        <v>0.2261</v>
      </c>
      <c r="G8483">
        <v>0.20580000000000001</v>
      </c>
      <c r="H8483">
        <v>0.2077</v>
      </c>
      <c r="J8483">
        <f>AVERAGE(Table1_1[[#This Row],[2020]:[2024]])</f>
        <v>0.21784999999999999</v>
      </c>
      <c r="K8483" t="str">
        <f>IF(AVERAGE(Table1_1[[#This Row],[2020]:[2024]])&lt;=_xlfn.XLOOKUP(Table1_1[[#This Row],[Series Name]],Table4[Series Name],Table4[Global Average]),"Sotto la media","Sopra la media")</f>
        <v>Sotto la media</v>
      </c>
      <c r="L8483">
        <f>_xlfn.XLOOKUP(Table1_1[[#This Row],[Series Name]],Table4[Series Name],Table4[Global Average])</f>
        <v>93.853341176470593</v>
      </c>
    </row>
    <row r="8484" spans="1:12" x14ac:dyDescent="0.3">
      <c r="A8484" t="s">
        <v>2756</v>
      </c>
      <c r="B8484" t="s">
        <v>2757</v>
      </c>
      <c r="C8484" t="s">
        <v>342</v>
      </c>
      <c r="D8484" t="s">
        <v>343</v>
      </c>
      <c r="E8484">
        <v>0</v>
      </c>
      <c r="F8484">
        <v>0</v>
      </c>
      <c r="G8484">
        <v>0</v>
      </c>
      <c r="H8484">
        <v>0</v>
      </c>
      <c r="J8484">
        <f>AVERAGE(Table1_1[[#This Row],[2020]:[2024]])</f>
        <v>0</v>
      </c>
      <c r="K8484" t="str">
        <f>IF(AVERAGE(Table1_1[[#This Row],[2020]:[2024]])&lt;=_xlfn.XLOOKUP(Table1_1[[#This Row],[Series Name]],Table4[Series Name],Table4[Global Average]),"Sotto la media","Sopra la media")</f>
        <v>Sotto la media</v>
      </c>
      <c r="L8484">
        <f>_xlfn.XLOOKUP(Table1_1[[#This Row],[Series Name]],Table4[Series Name],Table4[Global Average])</f>
        <v>72.271622058823525</v>
      </c>
    </row>
    <row r="8485" spans="1:12" x14ac:dyDescent="0.3">
      <c r="A8485" t="s">
        <v>2756</v>
      </c>
      <c r="B8485" t="s">
        <v>2757</v>
      </c>
      <c r="C8485" t="s">
        <v>344</v>
      </c>
      <c r="D8485" t="s">
        <v>345</v>
      </c>
      <c r="E8485">
        <v>0.1668</v>
      </c>
      <c r="F8485">
        <v>0.19439999999999999</v>
      </c>
      <c r="G8485">
        <v>0.2069</v>
      </c>
      <c r="H8485">
        <v>0.20899999999999999</v>
      </c>
      <c r="J8485">
        <f>AVERAGE(Table1_1[[#This Row],[2020]:[2024]])</f>
        <v>0.19427499999999998</v>
      </c>
      <c r="K8485" t="str">
        <f>IF(AVERAGE(Table1_1[[#This Row],[2020]:[2024]])&lt;=_xlfn.XLOOKUP(Table1_1[[#This Row],[Series Name]],Table4[Series Name],Table4[Global Average]),"Sotto la media","Sopra la media")</f>
        <v>Sotto la media</v>
      </c>
      <c r="L8485">
        <f>_xlfn.XLOOKUP(Table1_1[[#This Row],[Series Name]],Table4[Series Name],Table4[Global Average])</f>
        <v>208.63614558823531</v>
      </c>
    </row>
    <row r="8486" spans="1:12" x14ac:dyDescent="0.3">
      <c r="A8486" t="s">
        <v>2756</v>
      </c>
      <c r="B8486" t="s">
        <v>2757</v>
      </c>
      <c r="C8486" t="s">
        <v>346</v>
      </c>
      <c r="D8486" t="s">
        <v>347</v>
      </c>
      <c r="E8486">
        <v>0.55840000000000001</v>
      </c>
      <c r="F8486">
        <v>0.59670000000000001</v>
      </c>
      <c r="G8486">
        <v>0.57540000000000002</v>
      </c>
      <c r="H8486">
        <v>0.57110000000000005</v>
      </c>
      <c r="J8486">
        <f>AVERAGE(Table1_1[[#This Row],[2020]:[2024]])</f>
        <v>0.57540000000000002</v>
      </c>
      <c r="K8486" t="str">
        <f>IF(AVERAGE(Table1_1[[#This Row],[2020]:[2024]])&lt;=_xlfn.XLOOKUP(Table1_1[[#This Row],[Series Name]],Table4[Series Name],Table4[Global Average]),"Sotto la media","Sopra la media")</f>
        <v>Sotto la media</v>
      </c>
      <c r="L8486">
        <f>_xlfn.XLOOKUP(Table1_1[[#This Row],[Series Name]],Table4[Series Name],Table4[Global Average])</f>
        <v>101.26664861111109</v>
      </c>
    </row>
    <row r="8487" spans="1:12" x14ac:dyDescent="0.3">
      <c r="A8487" t="s">
        <v>2756</v>
      </c>
      <c r="B8487" t="s">
        <v>2757</v>
      </c>
      <c r="C8487" t="s">
        <v>348</v>
      </c>
      <c r="D8487" t="s">
        <v>349</v>
      </c>
      <c r="E8487">
        <v>1.6000000000000001E-3</v>
      </c>
      <c r="F8487">
        <v>1.6999999999999999E-3</v>
      </c>
      <c r="G8487">
        <v>1.1999999999999999E-3</v>
      </c>
      <c r="H8487">
        <v>1.1999999999999999E-3</v>
      </c>
      <c r="J8487">
        <f>AVERAGE(Table1_1[[#This Row],[2020]:[2024]])</f>
        <v>1.4249999999999998E-3</v>
      </c>
      <c r="K8487" t="str">
        <f>IF(AVERAGE(Table1_1[[#This Row],[2020]:[2024]])&lt;=_xlfn.XLOOKUP(Table1_1[[#This Row],[Series Name]],Table4[Series Name],Table4[Global Average]),"Sotto la media","Sopra la media")</f>
        <v>Sotto la media</v>
      </c>
      <c r="L8487">
        <f>_xlfn.XLOOKUP(Table1_1[[#This Row],[Series Name]],Table4[Series Name],Table4[Global Average])</f>
        <v>474.77503676470587</v>
      </c>
    </row>
    <row r="8488" spans="1:12" x14ac:dyDescent="0.3">
      <c r="A8488" t="s">
        <v>2756</v>
      </c>
      <c r="B8488" t="s">
        <v>2757</v>
      </c>
      <c r="C8488" t="s">
        <v>350</v>
      </c>
      <c r="D8488" t="s">
        <v>351</v>
      </c>
      <c r="E8488">
        <v>6.9062999999999999</v>
      </c>
      <c r="F8488">
        <v>7.8604000000000003</v>
      </c>
      <c r="G8488">
        <v>7.1013999999999999</v>
      </c>
      <c r="H8488">
        <v>7.1677</v>
      </c>
      <c r="J8488">
        <f>AVERAGE(Table1_1[[#This Row],[2020]:[2024]])</f>
        <v>7.2589499999999996</v>
      </c>
      <c r="K8488" t="str">
        <f>IF(AVERAGE(Table1_1[[#This Row],[2020]:[2024]])&lt;=_xlfn.XLOOKUP(Table1_1[[#This Row],[Series Name]],Table4[Series Name],Table4[Global Average]),"Sotto la media","Sopra la media")</f>
        <v>Sotto la media</v>
      </c>
      <c r="L8488">
        <f>_xlfn.XLOOKUP(Table1_1[[#This Row],[Series Name]],Table4[Series Name],Table4[Global Average])</f>
        <v>189.84473235294115</v>
      </c>
    </row>
    <row r="8489" spans="1:12" x14ac:dyDescent="0.3">
      <c r="A8489" t="s">
        <v>2756</v>
      </c>
      <c r="B8489" t="s">
        <v>2757</v>
      </c>
      <c r="C8489" t="s">
        <v>352</v>
      </c>
      <c r="D8489" t="s">
        <v>353</v>
      </c>
      <c r="E8489">
        <v>1E-4</v>
      </c>
      <c r="F8489">
        <v>1E-4</v>
      </c>
      <c r="G8489">
        <v>1E-4</v>
      </c>
      <c r="H8489">
        <v>1E-4</v>
      </c>
      <c r="J8489">
        <f>AVERAGE(Table1_1[[#This Row],[2020]:[2024]])</f>
        <v>1E-4</v>
      </c>
      <c r="K8489" t="str">
        <f>IF(AVERAGE(Table1_1[[#This Row],[2020]:[2024]])&lt;=_xlfn.XLOOKUP(Table1_1[[#This Row],[Series Name]],Table4[Series Name],Table4[Global Average]),"Sotto la media","Sopra la media")</f>
        <v>Sotto la media</v>
      </c>
      <c r="L8489">
        <f>_xlfn.XLOOKUP(Table1_1[[#This Row],[Series Name]],Table4[Series Name],Table4[Global Average])</f>
        <v>0.74481818181818182</v>
      </c>
    </row>
    <row r="8490" spans="1:12" x14ac:dyDescent="0.3">
      <c r="A8490" t="s">
        <v>2756</v>
      </c>
      <c r="B8490" t="s">
        <v>2757</v>
      </c>
      <c r="C8490" t="s">
        <v>354</v>
      </c>
      <c r="D8490" t="s">
        <v>355</v>
      </c>
      <c r="E8490">
        <v>49.33426</v>
      </c>
      <c r="F8490">
        <v>49.33426</v>
      </c>
      <c r="G8490">
        <v>49.33426</v>
      </c>
      <c r="J8490">
        <f>AVERAGE(Table1_1[[#This Row],[2020]:[2024]])</f>
        <v>49.33426</v>
      </c>
      <c r="K8490" t="str">
        <f>IF(AVERAGE(Table1_1[[#This Row],[2020]:[2024]])&lt;=_xlfn.XLOOKUP(Table1_1[[#This Row],[Series Name]],Table4[Series Name],Table4[Global Average]),"Sotto la media","Sopra la media")</f>
        <v>Sopra la media</v>
      </c>
      <c r="L8490">
        <f>_xlfn.XLOOKUP(Table1_1[[#This Row],[Series Name]],Table4[Series Name],Table4[Global Average])</f>
        <v>28.307724699173161</v>
      </c>
    </row>
    <row r="8491" spans="1:12" x14ac:dyDescent="0.3">
      <c r="A8491" t="s">
        <v>2756</v>
      </c>
      <c r="B8491" t="s">
        <v>2757</v>
      </c>
      <c r="C8491" t="s">
        <v>356</v>
      </c>
      <c r="D8491" t="s">
        <v>357</v>
      </c>
      <c r="E8491">
        <v>-17.774290000000001</v>
      </c>
      <c r="F8491">
        <v>-17.774290000000001</v>
      </c>
      <c r="G8491">
        <v>-17.774290000000001</v>
      </c>
      <c r="J8491">
        <f>AVERAGE(Table1_1[[#This Row],[2020]:[2024]])</f>
        <v>-17.774290000000001</v>
      </c>
      <c r="K8491" t="str">
        <f>IF(AVERAGE(Table1_1[[#This Row],[2020]:[2024]])&lt;=_xlfn.XLOOKUP(Table1_1[[#This Row],[Series Name]],Table4[Series Name],Table4[Global Average]),"Sotto la media","Sopra la media")</f>
        <v>Sopra la media</v>
      </c>
      <c r="L8491">
        <f>_xlfn.XLOOKUP(Table1_1[[#This Row],[Series Name]],Table4[Series Name],Table4[Global Average])</f>
        <v>-136.28368556928504</v>
      </c>
    </row>
    <row r="8492" spans="1:12" x14ac:dyDescent="0.3">
      <c r="A8492" t="s">
        <v>2756</v>
      </c>
      <c r="B8492" t="s">
        <v>2757</v>
      </c>
      <c r="C8492" t="s">
        <v>358</v>
      </c>
      <c r="D8492" t="s">
        <v>359</v>
      </c>
      <c r="E8492">
        <v>0</v>
      </c>
      <c r="J8492">
        <f>AVERAGE(Table1_1[[#This Row],[2020]:[2024]])</f>
        <v>0</v>
      </c>
      <c r="K8492" t="str">
        <f>IF(AVERAGE(Table1_1[[#This Row],[2020]:[2024]])&lt;=_xlfn.XLOOKUP(Table1_1[[#This Row],[Series Name]],Table4[Series Name],Table4[Global Average]),"Sotto la media","Sopra la media")</f>
        <v>Sotto la media</v>
      </c>
      <c r="L8492">
        <f>_xlfn.XLOOKUP(Table1_1[[#This Row],[Series Name]],Table4[Series Name],Table4[Global Average])</f>
        <v>11.161342091314902</v>
      </c>
    </row>
    <row r="8493" spans="1:12" x14ac:dyDescent="0.3">
      <c r="A8493" t="s">
        <v>2756</v>
      </c>
      <c r="B8493" t="s">
        <v>2757</v>
      </c>
      <c r="C8493" t="s">
        <v>360</v>
      </c>
      <c r="D8493" t="s">
        <v>361</v>
      </c>
      <c r="E8493">
        <v>-5.6746499999999997</v>
      </c>
      <c r="F8493">
        <v>-5.6746499999999997</v>
      </c>
      <c r="G8493">
        <v>-5.6746499999999997</v>
      </c>
      <c r="J8493">
        <f>AVERAGE(Table1_1[[#This Row],[2020]:[2024]])</f>
        <v>-5.6746499999999997</v>
      </c>
      <c r="K8493" t="str">
        <f>IF(AVERAGE(Table1_1[[#This Row],[2020]:[2024]])&lt;=_xlfn.XLOOKUP(Table1_1[[#This Row],[Series Name]],Table4[Series Name],Table4[Global Average]),"Sotto la media","Sopra la media")</f>
        <v>Sopra la media</v>
      </c>
      <c r="L8493">
        <f>_xlfn.XLOOKUP(Table1_1[[#This Row],[Series Name]],Table4[Series Name],Table4[Global Average])</f>
        <v>-45.658658356408317</v>
      </c>
    </row>
    <row r="8494" spans="1:12" x14ac:dyDescent="0.3">
      <c r="A8494" t="s">
        <v>2756</v>
      </c>
      <c r="B8494" t="s">
        <v>2757</v>
      </c>
      <c r="C8494" t="s">
        <v>362</v>
      </c>
      <c r="D8494" t="s">
        <v>363</v>
      </c>
      <c r="E8494">
        <v>25.88532</v>
      </c>
      <c r="F8494">
        <v>25.88532</v>
      </c>
      <c r="G8494">
        <v>25.88532</v>
      </c>
      <c r="J8494">
        <f>AVERAGE(Table1_1[[#This Row],[2020]:[2024]])</f>
        <v>25.885319999999997</v>
      </c>
      <c r="K8494" t="str">
        <f>IF(AVERAGE(Table1_1[[#This Row],[2020]:[2024]])&lt;=_xlfn.XLOOKUP(Table1_1[[#This Row],[Series Name]],Table4[Series Name],Table4[Global Average]),"Sotto la media","Sopra la media")</f>
        <v>Sopra la media</v>
      </c>
      <c r="L8494">
        <f>_xlfn.XLOOKUP(Table1_1[[#This Row],[Series Name]],Table4[Series Name],Table4[Global Average])</f>
        <v>-144.37638216708595</v>
      </c>
    </row>
    <row r="8495" spans="1:12" x14ac:dyDescent="0.3">
      <c r="A8495" t="s">
        <v>2756</v>
      </c>
      <c r="B8495" t="s">
        <v>2757</v>
      </c>
      <c r="C8495" t="s">
        <v>364</v>
      </c>
      <c r="D8495" t="s">
        <v>365</v>
      </c>
      <c r="E8495">
        <v>8.0201198818784597E-2</v>
      </c>
      <c r="F8495">
        <v>8.7004337459884604E-2</v>
      </c>
      <c r="G8495">
        <v>7.9282540106082794E-2</v>
      </c>
      <c r="H8495">
        <v>7.6409475096368307E-2</v>
      </c>
      <c r="J8495">
        <f>AVERAGE(Table1_1[[#This Row],[2020]:[2024]])</f>
        <v>8.0724387870280079E-2</v>
      </c>
      <c r="K8495" t="str">
        <f>IF(AVERAGE(Table1_1[[#This Row],[2020]:[2024]])&lt;=_xlfn.XLOOKUP(Table1_1[[#This Row],[Series Name]],Table4[Series Name],Table4[Global Average]),"Sotto la media","Sopra la media")</f>
        <v>Sotto la media</v>
      </c>
      <c r="L8495">
        <f>_xlfn.XLOOKUP(Table1_1[[#This Row],[Series Name]],Table4[Series Name],Table4[Global Average])</f>
        <v>0.20138804825480783</v>
      </c>
    </row>
    <row r="8496" spans="1:12" x14ac:dyDescent="0.3">
      <c r="A8496" t="s">
        <v>2756</v>
      </c>
      <c r="B8496" t="s">
        <v>2757</v>
      </c>
      <c r="C8496" t="s">
        <v>366</v>
      </c>
      <c r="D8496" t="s">
        <v>367</v>
      </c>
      <c r="E8496">
        <v>0.19680971736286501</v>
      </c>
      <c r="F8496">
        <v>0.21350427820304099</v>
      </c>
      <c r="G8496">
        <v>0.19455537498067299</v>
      </c>
      <c r="H8496">
        <v>0.18750501761874999</v>
      </c>
      <c r="J8496">
        <f>AVERAGE(Table1_1[[#This Row],[2020]:[2024]])</f>
        <v>0.19809359704133223</v>
      </c>
      <c r="K8496" t="str">
        <f>IF(AVERAGE(Table1_1[[#This Row],[2020]:[2024]])&lt;=_xlfn.XLOOKUP(Table1_1[[#This Row],[Series Name]],Table4[Series Name],Table4[Global Average]),"Sotto la media","Sopra la media")</f>
        <v>Sotto la media</v>
      </c>
      <c r="L8496">
        <f>_xlfn.XLOOKUP(Table1_1[[#This Row],[Series Name]],Table4[Series Name],Table4[Global Average])</f>
        <v>0.38994140374678532</v>
      </c>
    </row>
    <row r="8497" spans="1:12" x14ac:dyDescent="0.3">
      <c r="A8497" t="s">
        <v>2756</v>
      </c>
      <c r="B8497" t="s">
        <v>2757</v>
      </c>
      <c r="C8497" t="s">
        <v>372</v>
      </c>
      <c r="D8497" t="s">
        <v>373</v>
      </c>
      <c r="E8497">
        <v>8433186</v>
      </c>
      <c r="F8497">
        <v>6304401</v>
      </c>
      <c r="G8497">
        <v>7907177.1299999999</v>
      </c>
      <c r="J8497">
        <f>AVERAGE(Table1_1[[#This Row],[2020]:[2024]])</f>
        <v>7548254.71</v>
      </c>
      <c r="K8497" t="str">
        <f>IF(AVERAGE(Table1_1[[#This Row],[2020]:[2024]])&lt;=_xlfn.XLOOKUP(Table1_1[[#This Row],[Series Name]],Table4[Series Name],Table4[Global Average]),"Sotto la media","Sopra la media")</f>
        <v>Sotto la media</v>
      </c>
      <c r="L8497">
        <f>_xlfn.XLOOKUP(Table1_1[[#This Row],[Series Name]],Table4[Series Name],Table4[Global Average])</f>
        <v>87831643.904222235</v>
      </c>
    </row>
    <row r="8498" spans="1:12" x14ac:dyDescent="0.3">
      <c r="A8498" t="s">
        <v>2756</v>
      </c>
      <c r="B8498" t="s">
        <v>2757</v>
      </c>
      <c r="C8498" t="s">
        <v>374</v>
      </c>
      <c r="D8498" t="s">
        <v>375</v>
      </c>
      <c r="E8498">
        <v>4706.5</v>
      </c>
      <c r="F8498">
        <v>3823.1</v>
      </c>
      <c r="G8498">
        <v>4294</v>
      </c>
      <c r="J8498">
        <f>AVERAGE(Table1_1[[#This Row],[2020]:[2024]])</f>
        <v>4274.5333333333338</v>
      </c>
      <c r="K8498" t="str">
        <f>IF(AVERAGE(Table1_1[[#This Row],[2020]:[2024]])&lt;=_xlfn.XLOOKUP(Table1_1[[#This Row],[Series Name]],Table4[Series Name],Table4[Global Average]),"Sotto la media","Sopra la media")</f>
        <v>Sotto la media</v>
      </c>
      <c r="L8498">
        <f>_xlfn.XLOOKUP(Table1_1[[#This Row],[Series Name]],Table4[Series Name],Table4[Global Average])</f>
        <v>4470.24</v>
      </c>
    </row>
    <row r="8499" spans="1:12" x14ac:dyDescent="0.3">
      <c r="A8499" t="s">
        <v>2756</v>
      </c>
      <c r="B8499" t="s">
        <v>2757</v>
      </c>
      <c r="C8499" t="s">
        <v>376</v>
      </c>
      <c r="D8499" t="s">
        <v>377</v>
      </c>
      <c r="E8499">
        <v>1817900810700</v>
      </c>
      <c r="F8499">
        <v>5875621732500</v>
      </c>
      <c r="G8499">
        <v>12152520705937.4</v>
      </c>
      <c r="H8499">
        <v>5042847008708.8203</v>
      </c>
      <c r="J8499">
        <f>AVERAGE(Table1_1[[#This Row],[2020]:[2024]])</f>
        <v>6222222564461.5547</v>
      </c>
      <c r="K8499" t="str">
        <f>IF(AVERAGE(Table1_1[[#This Row],[2020]:[2024]])&lt;=_xlfn.XLOOKUP(Table1_1[[#This Row],[Series Name]],Table4[Series Name],Table4[Global Average]),"Sotto la media","Sopra la media")</f>
        <v>Sopra la media</v>
      </c>
      <c r="L8499">
        <f>_xlfn.XLOOKUP(Table1_1[[#This Row],[Series Name]],Table4[Series Name],Table4[Global Average])</f>
        <v>1345540048632.2256</v>
      </c>
    </row>
    <row r="8500" spans="1:12" x14ac:dyDescent="0.3">
      <c r="A8500" t="s">
        <v>2756</v>
      </c>
      <c r="B8500" t="s">
        <v>2757</v>
      </c>
      <c r="C8500" t="s">
        <v>378</v>
      </c>
      <c r="D8500" t="s">
        <v>379</v>
      </c>
      <c r="E8500">
        <v>381533292000</v>
      </c>
      <c r="F8500">
        <v>2877749097800</v>
      </c>
      <c r="G8500">
        <v>16307520448122.199</v>
      </c>
      <c r="H8500">
        <v>-2971969422654.0801</v>
      </c>
      <c r="J8500">
        <f>AVERAGE(Table1_1[[#This Row],[2020]:[2024]])</f>
        <v>4148708353817.0298</v>
      </c>
      <c r="K8500" t="str">
        <f>IF(AVERAGE(Table1_1[[#This Row],[2020]:[2024]])&lt;=_xlfn.XLOOKUP(Table1_1[[#This Row],[Series Name]],Table4[Series Name],Table4[Global Average]),"Sotto la media","Sopra la media")</f>
        <v>Sopra la media</v>
      </c>
      <c r="L8500">
        <f>_xlfn.XLOOKUP(Table1_1[[#This Row],[Series Name]],Table4[Series Name],Table4[Global Average])</f>
        <v>2383474025803.3594</v>
      </c>
    </row>
    <row r="8501" spans="1:12" x14ac:dyDescent="0.3">
      <c r="A8501" t="s">
        <v>2756</v>
      </c>
      <c r="B8501" t="s">
        <v>2757</v>
      </c>
      <c r="C8501" t="s">
        <v>380</v>
      </c>
      <c r="D8501" t="s">
        <v>381</v>
      </c>
      <c r="E8501">
        <v>56347334.776191503</v>
      </c>
      <c r="F8501">
        <v>424812515.61908901</v>
      </c>
      <c r="G8501">
        <v>2335400070.6257601</v>
      </c>
      <c r="H8501">
        <v>-407740649.134951</v>
      </c>
      <c r="J8501">
        <f>AVERAGE(Table1_1[[#This Row],[2020]:[2024]])</f>
        <v>602204817.97152233</v>
      </c>
      <c r="K8501" t="str">
        <f>IF(AVERAGE(Table1_1[[#This Row],[2020]:[2024]])&lt;=_xlfn.XLOOKUP(Table1_1[[#This Row],[Series Name]],Table4[Series Name],Table4[Global Average]),"Sotto la media","Sopra la media")</f>
        <v>Sotto la media</v>
      </c>
      <c r="L8501">
        <f>_xlfn.XLOOKUP(Table1_1[[#This Row],[Series Name]],Table4[Series Name],Table4[Global Average])</f>
        <v>22332395112.541748</v>
      </c>
    </row>
    <row r="8502" spans="1:12" x14ac:dyDescent="0.3">
      <c r="A8502" t="s">
        <v>2756</v>
      </c>
      <c r="B8502" t="s">
        <v>2757</v>
      </c>
      <c r="C8502" t="s">
        <v>382</v>
      </c>
      <c r="D8502" t="s">
        <v>383</v>
      </c>
      <c r="E8502">
        <v>18500000</v>
      </c>
      <c r="F8502">
        <v>16600000</v>
      </c>
      <c r="G8502">
        <v>15080000</v>
      </c>
      <c r="H8502">
        <v>13864000</v>
      </c>
      <c r="J8502">
        <f>AVERAGE(Table1_1[[#This Row],[2020]:[2024]])</f>
        <v>16011000</v>
      </c>
      <c r="K8502" t="str">
        <f>IF(AVERAGE(Table1_1[[#This Row],[2020]:[2024]])&lt;=_xlfn.XLOOKUP(Table1_1[[#This Row],[Series Name]],Table4[Series Name],Table4[Global Average]),"Sotto la media","Sopra la media")</f>
        <v>Sotto la media</v>
      </c>
      <c r="L8502">
        <f>_xlfn.XLOOKUP(Table1_1[[#This Row],[Series Name]],Table4[Series Name],Table4[Global Average])</f>
        <v>11737653546.628851</v>
      </c>
    </row>
    <row r="8503" spans="1:12" x14ac:dyDescent="0.3">
      <c r="A8503" t="s">
        <v>2756</v>
      </c>
      <c r="B8503" t="s">
        <v>2757</v>
      </c>
      <c r="C8503" t="s">
        <v>388</v>
      </c>
      <c r="D8503" t="s">
        <v>389</v>
      </c>
      <c r="E8503">
        <v>500</v>
      </c>
      <c r="F8503">
        <v>500</v>
      </c>
      <c r="G8503">
        <v>500</v>
      </c>
      <c r="J8503">
        <f>AVERAGE(Table1_1[[#This Row],[2020]:[2024]])</f>
        <v>500</v>
      </c>
      <c r="K8503" t="str">
        <f>IF(AVERAGE(Table1_1[[#This Row],[2020]:[2024]])&lt;=_xlfn.XLOOKUP(Table1_1[[#This Row],[Series Name]],Table4[Series Name],Table4[Global Average]),"Sotto la media","Sopra la media")</f>
        <v>Sotto la media</v>
      </c>
      <c r="L8503">
        <f>_xlfn.XLOOKUP(Table1_1[[#This Row],[Series Name]],Table4[Series Name],Table4[Global Average])</f>
        <v>14945.555555555557</v>
      </c>
    </row>
    <row r="8504" spans="1:12" x14ac:dyDescent="0.3">
      <c r="A8504" t="s">
        <v>2756</v>
      </c>
      <c r="B8504" t="s">
        <v>2757</v>
      </c>
      <c r="C8504" t="s">
        <v>392</v>
      </c>
      <c r="D8504" t="s">
        <v>393</v>
      </c>
      <c r="E8504">
        <v>12.3713703155518</v>
      </c>
      <c r="F8504">
        <v>12.253899574279799</v>
      </c>
      <c r="G8504">
        <v>11.945919990539601</v>
      </c>
      <c r="H8504">
        <v>12.2711296081543</v>
      </c>
      <c r="J8504">
        <f>AVERAGE(Table1_1[[#This Row],[2020]:[2024]])</f>
        <v>12.210579872131376</v>
      </c>
      <c r="K8504" t="str">
        <f>IF(AVERAGE(Table1_1[[#This Row],[2020]:[2024]])&lt;=_xlfn.XLOOKUP(Table1_1[[#This Row],[Series Name]],Table4[Series Name],Table4[Global Average]),"Sotto la media","Sopra la media")</f>
        <v>Sopra la media</v>
      </c>
      <c r="L8504">
        <f>_xlfn.XLOOKUP(Table1_1[[#This Row],[Series Name]],Table4[Series Name],Table4[Global Average])</f>
        <v>8.3150262022108823</v>
      </c>
    </row>
    <row r="8505" spans="1:12" x14ac:dyDescent="0.3">
      <c r="A8505" t="s">
        <v>2756</v>
      </c>
      <c r="B8505" t="s">
        <v>2757</v>
      </c>
      <c r="C8505" t="s">
        <v>394</v>
      </c>
      <c r="D8505" t="s">
        <v>395</v>
      </c>
      <c r="E8505">
        <v>12.33141040802</v>
      </c>
      <c r="F8505">
        <v>12.1551103591919</v>
      </c>
      <c r="G8505">
        <v>11.883339881896999</v>
      </c>
      <c r="H8505">
        <v>12.264229774475099</v>
      </c>
      <c r="J8505">
        <f>AVERAGE(Table1_1[[#This Row],[2020]:[2024]])</f>
        <v>12.158522605896</v>
      </c>
      <c r="K8505" t="str">
        <f>IF(AVERAGE(Table1_1[[#This Row],[2020]:[2024]])&lt;=_xlfn.XLOOKUP(Table1_1[[#This Row],[Series Name]],Table4[Series Name],Table4[Global Average]),"Sotto la media","Sopra la media")</f>
        <v>Sopra la media</v>
      </c>
      <c r="L8505">
        <f>_xlfn.XLOOKUP(Table1_1[[#This Row],[Series Name]],Table4[Series Name],Table4[Global Average])</f>
        <v>7.9613288980993406</v>
      </c>
    </row>
    <row r="8506" spans="1:12" x14ac:dyDescent="0.3">
      <c r="A8506" t="s">
        <v>2756</v>
      </c>
      <c r="B8506" t="s">
        <v>2757</v>
      </c>
      <c r="C8506" t="s">
        <v>396</v>
      </c>
      <c r="D8506" t="s">
        <v>397</v>
      </c>
      <c r="E8506">
        <v>12.409589767456101</v>
      </c>
      <c r="F8506">
        <v>12.348349571228001</v>
      </c>
      <c r="G8506">
        <v>12.005740165710399</v>
      </c>
      <c r="H8506">
        <v>12.277720451355</v>
      </c>
      <c r="J8506">
        <f>AVERAGE(Table1_1[[#This Row],[2020]:[2024]])</f>
        <v>12.260349988937376</v>
      </c>
      <c r="K8506" t="str">
        <f>IF(AVERAGE(Table1_1[[#This Row],[2020]:[2024]])&lt;=_xlfn.XLOOKUP(Table1_1[[#This Row],[Series Name]],Table4[Series Name],Table4[Global Average]),"Sotto la media","Sopra la media")</f>
        <v>Sopra la media</v>
      </c>
      <c r="L8506">
        <f>_xlfn.XLOOKUP(Table1_1[[#This Row],[Series Name]],Table4[Series Name],Table4[Global Average])</f>
        <v>9.5015708186409693</v>
      </c>
    </row>
    <row r="8507" spans="1:12" x14ac:dyDescent="0.3">
      <c r="A8507" t="s">
        <v>2756</v>
      </c>
      <c r="B8507" t="s">
        <v>2757</v>
      </c>
      <c r="C8507" t="s">
        <v>398</v>
      </c>
      <c r="D8507" t="s">
        <v>399</v>
      </c>
      <c r="E8507">
        <v>92752</v>
      </c>
      <c r="F8507">
        <v>92806</v>
      </c>
      <c r="G8507">
        <v>91610</v>
      </c>
      <c r="H8507">
        <v>95489</v>
      </c>
      <c r="J8507">
        <f>AVERAGE(Table1_1[[#This Row],[2020]:[2024]])</f>
        <v>93164.25</v>
      </c>
      <c r="K8507" t="str">
        <f>IF(AVERAGE(Table1_1[[#This Row],[2020]:[2024]])&lt;=_xlfn.XLOOKUP(Table1_1[[#This Row],[Series Name]],Table4[Series Name],Table4[Global Average]),"Sotto la media","Sopra la media")</f>
        <v>Sotto la media</v>
      </c>
      <c r="L8507">
        <f>_xlfn.XLOOKUP(Table1_1[[#This Row],[Series Name]],Table4[Series Name],Table4[Global Average])</f>
        <v>198970.15265151515</v>
      </c>
    </row>
    <row r="8508" spans="1:12" x14ac:dyDescent="0.3">
      <c r="A8508" t="s">
        <v>2756</v>
      </c>
      <c r="B8508" t="s">
        <v>2757</v>
      </c>
      <c r="C8508" t="s">
        <v>400</v>
      </c>
      <c r="D8508" t="s">
        <v>401</v>
      </c>
      <c r="E8508">
        <v>45193</v>
      </c>
      <c r="F8508">
        <v>44997</v>
      </c>
      <c r="G8508">
        <v>44541</v>
      </c>
      <c r="H8508">
        <v>46641</v>
      </c>
      <c r="J8508">
        <f>AVERAGE(Table1_1[[#This Row],[2020]:[2024]])</f>
        <v>45343</v>
      </c>
      <c r="K8508" t="str">
        <f>IF(AVERAGE(Table1_1[[#This Row],[2020]:[2024]])&lt;=_xlfn.XLOOKUP(Table1_1[[#This Row],[Series Name]],Table4[Series Name],Table4[Global Average]),"Sotto la media","Sopra la media")</f>
        <v>Sotto la media</v>
      </c>
      <c r="L8508">
        <f>_xlfn.XLOOKUP(Table1_1[[#This Row],[Series Name]],Table4[Series Name],Table4[Global Average])</f>
        <v>92705.970454545459</v>
      </c>
    </row>
    <row r="8509" spans="1:12" x14ac:dyDescent="0.3">
      <c r="A8509" t="s">
        <v>2756</v>
      </c>
      <c r="B8509" t="s">
        <v>2757</v>
      </c>
      <c r="C8509" t="s">
        <v>402</v>
      </c>
      <c r="D8509" t="s">
        <v>403</v>
      </c>
      <c r="E8509">
        <v>47559</v>
      </c>
      <c r="F8509">
        <v>47809</v>
      </c>
      <c r="G8509">
        <v>47069</v>
      </c>
      <c r="H8509">
        <v>48848</v>
      </c>
      <c r="J8509">
        <f>AVERAGE(Table1_1[[#This Row],[2020]:[2024]])</f>
        <v>47821.25</v>
      </c>
      <c r="K8509" t="str">
        <f>IF(AVERAGE(Table1_1[[#This Row],[2020]:[2024]])&lt;=_xlfn.XLOOKUP(Table1_1[[#This Row],[Series Name]],Table4[Series Name],Table4[Global Average]),"Sotto la media","Sopra la media")</f>
        <v>Sotto la media</v>
      </c>
      <c r="L8509">
        <f>_xlfn.XLOOKUP(Table1_1[[#This Row],[Series Name]],Table4[Series Name],Table4[Global Average])</f>
        <v>118043.09545454546</v>
      </c>
    </row>
    <row r="8510" spans="1:12" x14ac:dyDescent="0.3">
      <c r="A8510" t="s">
        <v>2756</v>
      </c>
      <c r="B8510" t="s">
        <v>2757</v>
      </c>
      <c r="C8510" t="s">
        <v>406</v>
      </c>
      <c r="D8510" t="s">
        <v>407</v>
      </c>
      <c r="E8510">
        <v>-4.2063864377135101</v>
      </c>
      <c r="F8510">
        <v>0.79046310744579096</v>
      </c>
      <c r="G8510">
        <v>0.77305970487716802</v>
      </c>
      <c r="H8510">
        <v>1.20762672446821</v>
      </c>
      <c r="J8510">
        <f>AVERAGE(Table1_1[[#This Row],[2020]:[2024]])</f>
        <v>-0.35880922523058528</v>
      </c>
      <c r="K8510" t="str">
        <f>IF(AVERAGE(Table1_1[[#This Row],[2020]:[2024]])&lt;=_xlfn.XLOOKUP(Table1_1[[#This Row],[Series Name]],Table4[Series Name],Table4[Global Average]),"Sotto la media","Sopra la media")</f>
        <v>Sotto la media</v>
      </c>
      <c r="L8510">
        <f>_xlfn.XLOOKUP(Table1_1[[#This Row],[Series Name]],Table4[Series Name],Table4[Global Average])</f>
        <v>15.408523518769268</v>
      </c>
    </row>
    <row r="8511" spans="1:12" x14ac:dyDescent="0.3">
      <c r="A8511" t="s">
        <v>2756</v>
      </c>
      <c r="B8511" t="s">
        <v>2757</v>
      </c>
      <c r="C8511" t="s">
        <v>408</v>
      </c>
      <c r="D8511" t="s">
        <v>409</v>
      </c>
      <c r="E8511">
        <v>-8.9624830933253108</v>
      </c>
      <c r="F8511">
        <v>-7.5655226374467697</v>
      </c>
      <c r="G8511">
        <v>-6.6177748062524797</v>
      </c>
      <c r="H8511">
        <v>-5.6263907680553302</v>
      </c>
      <c r="J8511">
        <f>AVERAGE(Table1_1[[#This Row],[2020]:[2024]])</f>
        <v>-7.1930428262699726</v>
      </c>
      <c r="K8511" t="str">
        <f>IF(AVERAGE(Table1_1[[#This Row],[2020]:[2024]])&lt;=_xlfn.XLOOKUP(Table1_1[[#This Row],[Series Name]],Table4[Series Name],Table4[Global Average]),"Sotto la media","Sopra la media")</f>
        <v>Sotto la media</v>
      </c>
      <c r="L8511">
        <f>_xlfn.XLOOKUP(Table1_1[[#This Row],[Series Name]],Table4[Series Name],Table4[Global Average])</f>
        <v>21.927404310420162</v>
      </c>
    </row>
    <row r="8512" spans="1:12" x14ac:dyDescent="0.3">
      <c r="A8512" t="s">
        <v>2756</v>
      </c>
      <c r="B8512" t="s">
        <v>2757</v>
      </c>
      <c r="C8512" t="s">
        <v>412</v>
      </c>
      <c r="D8512" t="s">
        <v>413</v>
      </c>
      <c r="E8512">
        <v>8.7196520072499606</v>
      </c>
      <c r="F8512">
        <v>9.9456704359595491</v>
      </c>
      <c r="G8512">
        <v>11.170826741218599</v>
      </c>
      <c r="H8512">
        <v>11.2486862795294</v>
      </c>
      <c r="J8512">
        <f>AVERAGE(Table1_1[[#This Row],[2020]:[2024]])</f>
        <v>10.271208865989378</v>
      </c>
      <c r="K8512" t="str">
        <f>IF(AVERAGE(Table1_1[[#This Row],[2020]:[2024]])&lt;=_xlfn.XLOOKUP(Table1_1[[#This Row],[Series Name]],Table4[Series Name],Table4[Global Average]),"Sotto la media","Sopra la media")</f>
        <v>Sotto la media</v>
      </c>
      <c r="L8512">
        <f>_xlfn.XLOOKUP(Table1_1[[#This Row],[Series Name]],Table4[Series Name],Table4[Global Average])</f>
        <v>15.586151001387471</v>
      </c>
    </row>
    <row r="8513" spans="1:12" x14ac:dyDescent="0.3">
      <c r="A8513" t="s">
        <v>2756</v>
      </c>
      <c r="B8513" t="s">
        <v>2757</v>
      </c>
      <c r="C8513" t="s">
        <v>414</v>
      </c>
      <c r="D8513" t="s">
        <v>415</v>
      </c>
      <c r="E8513">
        <v>7.9353966053168499</v>
      </c>
      <c r="F8513">
        <v>9.3817621713182504</v>
      </c>
      <c r="G8513">
        <v>11.0752020308104</v>
      </c>
      <c r="H8513">
        <v>10.294085461526301</v>
      </c>
      <c r="J8513">
        <f>AVERAGE(Table1_1[[#This Row],[2020]:[2024]])</f>
        <v>9.6716115672429499</v>
      </c>
      <c r="K8513" t="str">
        <f>IF(AVERAGE(Table1_1[[#This Row],[2020]:[2024]])&lt;=_xlfn.XLOOKUP(Table1_1[[#This Row],[Series Name]],Table4[Series Name],Table4[Global Average]),"Sotto la media","Sopra la media")</f>
        <v>Sotto la media</v>
      </c>
      <c r="L8513">
        <f>_xlfn.XLOOKUP(Table1_1[[#This Row],[Series Name]],Table4[Series Name],Table4[Global Average])</f>
        <v>13.339943912702376</v>
      </c>
    </row>
    <row r="8514" spans="1:12" x14ac:dyDescent="0.3">
      <c r="A8514" t="s">
        <v>2756</v>
      </c>
      <c r="B8514" t="s">
        <v>2757</v>
      </c>
      <c r="C8514" t="s">
        <v>416</v>
      </c>
      <c r="D8514" t="s">
        <v>417</v>
      </c>
      <c r="E8514">
        <v>0</v>
      </c>
      <c r="F8514">
        <v>0</v>
      </c>
      <c r="J8514">
        <f>AVERAGE(Table1_1[[#This Row],[2020]:[2024]])</f>
        <v>0</v>
      </c>
      <c r="K8514" t="str">
        <f>IF(AVERAGE(Table1_1[[#This Row],[2020]:[2024]])&lt;=_xlfn.XLOOKUP(Table1_1[[#This Row],[Series Name]],Table4[Series Name],Table4[Global Average]),"Sotto la media","Sopra la media")</f>
        <v>Sotto la media</v>
      </c>
      <c r="L8514">
        <f>_xlfn.XLOOKUP(Table1_1[[#This Row],[Series Name]],Table4[Series Name],Table4[Global Average])</f>
        <v>7.0934298267620571E-2</v>
      </c>
    </row>
    <row r="8515" spans="1:12" x14ac:dyDescent="0.3">
      <c r="A8515" t="s">
        <v>2756</v>
      </c>
      <c r="B8515" t="s">
        <v>2757</v>
      </c>
      <c r="C8515" t="s">
        <v>418</v>
      </c>
      <c r="D8515" t="s">
        <v>419</v>
      </c>
      <c r="E8515">
        <v>42.492075120328103</v>
      </c>
      <c r="F8515">
        <v>40.540469922724697</v>
      </c>
      <c r="G8515">
        <v>40.906078842382897</v>
      </c>
      <c r="J8515">
        <f>AVERAGE(Table1_1[[#This Row],[2020]:[2024]])</f>
        <v>41.312874628478568</v>
      </c>
      <c r="K8515" t="str">
        <f>IF(AVERAGE(Table1_1[[#This Row],[2020]:[2024]])&lt;=_xlfn.XLOOKUP(Table1_1[[#This Row],[Series Name]],Table4[Series Name],Table4[Global Average]),"Sotto la media","Sopra la media")</f>
        <v>Sopra la media</v>
      </c>
      <c r="L8515">
        <f>_xlfn.XLOOKUP(Table1_1[[#This Row],[Series Name]],Table4[Series Name],Table4[Global Average])</f>
        <v>16.530376730713328</v>
      </c>
    </row>
    <row r="8516" spans="1:12" x14ac:dyDescent="0.3">
      <c r="A8516" t="s">
        <v>2756</v>
      </c>
      <c r="B8516" t="s">
        <v>2757</v>
      </c>
      <c r="C8516" t="s">
        <v>420</v>
      </c>
      <c r="D8516" t="s">
        <v>421</v>
      </c>
      <c r="E8516">
        <v>10.628391934971299</v>
      </c>
      <c r="F8516">
        <v>10.4028837213994</v>
      </c>
      <c r="G8516">
        <v>9.8686474728384095</v>
      </c>
      <c r="H8516">
        <v>10.0143470850075</v>
      </c>
      <c r="J8516">
        <f>AVERAGE(Table1_1[[#This Row],[2020]:[2024]])</f>
        <v>10.228567553554152</v>
      </c>
      <c r="K8516" t="str">
        <f>IF(AVERAGE(Table1_1[[#This Row],[2020]:[2024]])&lt;=_xlfn.XLOOKUP(Table1_1[[#This Row],[Series Name]],Table4[Series Name],Table4[Global Average]),"Sotto la media","Sopra la media")</f>
        <v>Sotto la media</v>
      </c>
      <c r="L8516">
        <f>_xlfn.XLOOKUP(Table1_1[[#This Row],[Series Name]],Table4[Series Name],Table4[Global Average])</f>
        <v>17.939457599924999</v>
      </c>
    </row>
    <row r="8517" spans="1:12" x14ac:dyDescent="0.3">
      <c r="A8517" t="s">
        <v>2756</v>
      </c>
      <c r="B8517" t="s">
        <v>2757</v>
      </c>
      <c r="C8517" t="s">
        <v>424</v>
      </c>
      <c r="D8517" t="s">
        <v>425</v>
      </c>
      <c r="E8517">
        <v>1202489703.91627</v>
      </c>
      <c r="F8517">
        <v>1416276296.9743299</v>
      </c>
      <c r="G8517">
        <v>1964675071.30901</v>
      </c>
      <c r="H8517">
        <v>2253980203.1771002</v>
      </c>
      <c r="J8517">
        <f>AVERAGE(Table1_1[[#This Row],[2020]:[2024]])</f>
        <v>1709355318.8441775</v>
      </c>
      <c r="K8517" t="str">
        <f>IF(AVERAGE(Table1_1[[#This Row],[2020]:[2024]])&lt;=_xlfn.XLOOKUP(Table1_1[[#This Row],[Series Name]],Table4[Series Name],Table4[Global Average]),"Sotto la media","Sopra la media")</f>
        <v>Sotto la media</v>
      </c>
      <c r="L8517">
        <f>_xlfn.XLOOKUP(Table1_1[[#This Row],[Series Name]],Table4[Series Name],Table4[Global Average])</f>
        <v>133427931246.48608</v>
      </c>
    </row>
    <row r="8518" spans="1:12" x14ac:dyDescent="0.3">
      <c r="A8518" t="s">
        <v>2756</v>
      </c>
      <c r="B8518" t="s">
        <v>2757</v>
      </c>
      <c r="C8518" t="s">
        <v>426</v>
      </c>
      <c r="D8518" t="s">
        <v>427</v>
      </c>
      <c r="E8518">
        <v>1214724357.60378</v>
      </c>
      <c r="F8518">
        <v>1695912569.2869999</v>
      </c>
      <c r="G8518">
        <v>2374812161.5208602</v>
      </c>
      <c r="H8518">
        <v>2454525366.2899499</v>
      </c>
      <c r="J8518">
        <f>AVERAGE(Table1_1[[#This Row],[2020]:[2024]])</f>
        <v>1934993613.6753974</v>
      </c>
      <c r="K8518" t="str">
        <f>IF(AVERAGE(Table1_1[[#This Row],[2020]:[2024]])&lt;=_xlfn.XLOOKUP(Table1_1[[#This Row],[Series Name]],Table4[Series Name],Table4[Global Average]),"Sotto la media","Sopra la media")</f>
        <v>Sotto la media</v>
      </c>
      <c r="L8518">
        <f>_xlfn.XLOOKUP(Table1_1[[#This Row],[Series Name]],Table4[Series Name],Table4[Global Average])</f>
        <v>125068226136.66962</v>
      </c>
    </row>
    <row r="8519" spans="1:12" x14ac:dyDescent="0.3">
      <c r="A8519" t="s">
        <v>2756</v>
      </c>
      <c r="B8519" t="s">
        <v>2757</v>
      </c>
      <c r="C8519" t="s">
        <v>428</v>
      </c>
      <c r="D8519" t="s">
        <v>429</v>
      </c>
      <c r="E8519">
        <v>53.323902503263199</v>
      </c>
      <c r="F8519">
        <v>66.868712559302907</v>
      </c>
      <c r="G8519">
        <v>58.016165448304797</v>
      </c>
      <c r="H8519">
        <v>50.455911737161998</v>
      </c>
      <c r="J8519">
        <f>AVERAGE(Table1_1[[#This Row],[2020]:[2024]])</f>
        <v>57.166173062008227</v>
      </c>
      <c r="K8519" t="str">
        <f>IF(AVERAGE(Table1_1[[#This Row],[2020]:[2024]])&lt;=_xlfn.XLOOKUP(Table1_1[[#This Row],[Series Name]],Table4[Series Name],Table4[Global Average]),"Sotto la media","Sopra la media")</f>
        <v>Sopra la media</v>
      </c>
      <c r="L8519">
        <f>_xlfn.XLOOKUP(Table1_1[[#This Row],[Series Name]],Table4[Series Name],Table4[Global Average])</f>
        <v>45.705471675188477</v>
      </c>
    </row>
    <row r="8520" spans="1:12" x14ac:dyDescent="0.3">
      <c r="A8520" t="s">
        <v>2756</v>
      </c>
      <c r="B8520" t="s">
        <v>2757</v>
      </c>
      <c r="C8520" t="s">
        <v>430</v>
      </c>
      <c r="D8520" t="s">
        <v>431</v>
      </c>
      <c r="E8520">
        <v>30.367189317926201</v>
      </c>
      <c r="F8520">
        <v>32.309045318230297</v>
      </c>
      <c r="G8520">
        <v>23.583317643581498</v>
      </c>
      <c r="H8520">
        <v>19.3569065482544</v>
      </c>
      <c r="J8520">
        <f>AVERAGE(Table1_1[[#This Row],[2020]:[2024]])</f>
        <v>26.404114706998097</v>
      </c>
      <c r="K8520" t="str">
        <f>IF(AVERAGE(Table1_1[[#This Row],[2020]:[2024]])&lt;=_xlfn.XLOOKUP(Table1_1[[#This Row],[Series Name]],Table4[Series Name],Table4[Global Average]),"Sotto la media","Sopra la media")</f>
        <v>Sotto la media</v>
      </c>
      <c r="L8520">
        <f>_xlfn.XLOOKUP(Table1_1[[#This Row],[Series Name]],Table4[Series Name],Table4[Global Average])</f>
        <v>42.962761889810821</v>
      </c>
    </row>
    <row r="8521" spans="1:12" x14ac:dyDescent="0.3">
      <c r="A8521" t="s">
        <v>2756</v>
      </c>
      <c r="B8521" t="s">
        <v>2757</v>
      </c>
      <c r="C8521" t="s">
        <v>432</v>
      </c>
      <c r="D8521" t="s">
        <v>433</v>
      </c>
      <c r="E8521">
        <v>47.903382804337497</v>
      </c>
      <c r="F8521">
        <v>47.859395863976097</v>
      </c>
      <c r="G8521">
        <v>47.453401657194497</v>
      </c>
      <c r="H8521">
        <v>41.509747847117303</v>
      </c>
      <c r="J8521">
        <f>AVERAGE(Table1_1[[#This Row],[2020]:[2024]])</f>
        <v>46.181482043156343</v>
      </c>
      <c r="K8521" t="str">
        <f>IF(AVERAGE(Table1_1[[#This Row],[2020]:[2024]])&lt;=_xlfn.XLOOKUP(Table1_1[[#This Row],[Series Name]],Table4[Series Name],Table4[Global Average]),"Sotto la media","Sopra la media")</f>
        <v>Sopra la media</v>
      </c>
      <c r="L8521">
        <f>_xlfn.XLOOKUP(Table1_1[[#This Row],[Series Name]],Table4[Series Name],Table4[Global Average])</f>
        <v>19.725166861509202</v>
      </c>
    </row>
    <row r="8522" spans="1:12" x14ac:dyDescent="0.3">
      <c r="A8522" t="s">
        <v>2756</v>
      </c>
      <c r="B8522" t="s">
        <v>2757</v>
      </c>
      <c r="C8522" t="s">
        <v>434</v>
      </c>
      <c r="D8522" t="s">
        <v>435</v>
      </c>
      <c r="E8522">
        <v>21230283408384</v>
      </c>
      <c r="F8522">
        <v>21682365379066</v>
      </c>
      <c r="G8522">
        <v>22986413432008</v>
      </c>
      <c r="H8522">
        <v>24728945384296</v>
      </c>
      <c r="J8522">
        <f>AVERAGE(Table1_1[[#This Row],[2020]:[2024]])</f>
        <v>22657001900938.5</v>
      </c>
      <c r="K8522" t="str">
        <f>IF(AVERAGE(Table1_1[[#This Row],[2020]:[2024]])&lt;=_xlfn.XLOOKUP(Table1_1[[#This Row],[Series Name]],Table4[Series Name],Table4[Global Average]),"Sotto la media","Sopra la media")</f>
        <v>Sopra la media</v>
      </c>
      <c r="L8522">
        <f>_xlfn.XLOOKUP(Table1_1[[#This Row],[Series Name]],Table4[Series Name],Table4[Global Average])</f>
        <v>10163562014112.176</v>
      </c>
    </row>
    <row r="8523" spans="1:12" x14ac:dyDescent="0.3">
      <c r="A8523" t="s">
        <v>2756</v>
      </c>
      <c r="B8523" t="s">
        <v>2757</v>
      </c>
      <c r="C8523" t="s">
        <v>442</v>
      </c>
      <c r="D8523" t="s">
        <v>443</v>
      </c>
      <c r="E8523">
        <v>13</v>
      </c>
      <c r="F8523">
        <v>13</v>
      </c>
      <c r="G8523">
        <v>13</v>
      </c>
      <c r="H8523">
        <v>13</v>
      </c>
      <c r="J8523">
        <f>AVERAGE(Table1_1[[#This Row],[2020]:[2024]])</f>
        <v>13</v>
      </c>
      <c r="K8523" t="str">
        <f>IF(AVERAGE(Table1_1[[#This Row],[2020]:[2024]])&lt;=_xlfn.XLOOKUP(Table1_1[[#This Row],[Series Name]],Table4[Series Name],Table4[Global Average]),"Sotto la media","Sopra la media")</f>
        <v>Sopra la media</v>
      </c>
      <c r="L8523">
        <f>_xlfn.XLOOKUP(Table1_1[[#This Row],[Series Name]],Table4[Series Name],Table4[Global Average])</f>
        <v>9.5294117647058822</v>
      </c>
    </row>
    <row r="8524" spans="1:12" x14ac:dyDescent="0.3">
      <c r="A8524" t="s">
        <v>2756</v>
      </c>
      <c r="B8524" t="s">
        <v>2757</v>
      </c>
      <c r="C8524" t="s">
        <v>444</v>
      </c>
      <c r="D8524" t="s">
        <v>445</v>
      </c>
      <c r="E8524">
        <v>46.282578652228899</v>
      </c>
      <c r="F8524">
        <v>62.625141557817997</v>
      </c>
      <c r="G8524">
        <v>53.941076193525497</v>
      </c>
      <c r="H8524">
        <v>46.029249583807697</v>
      </c>
      <c r="J8524">
        <f>AVERAGE(Table1_1[[#This Row],[2020]:[2024]])</f>
        <v>52.21951149684503</v>
      </c>
      <c r="K8524" t="str">
        <f>IF(AVERAGE(Table1_1[[#This Row],[2020]:[2024]])&lt;=_xlfn.XLOOKUP(Table1_1[[#This Row],[Series Name]],Table4[Series Name],Table4[Global Average]),"Sotto la media","Sopra la media")</f>
        <v>Sopra la media</v>
      </c>
      <c r="L8524">
        <f>_xlfn.XLOOKUP(Table1_1[[#This Row],[Series Name]],Table4[Series Name],Table4[Global Average])</f>
        <v>43.857285174503062</v>
      </c>
    </row>
    <row r="8525" spans="1:12" x14ac:dyDescent="0.3">
      <c r="A8525" t="s">
        <v>2756</v>
      </c>
      <c r="B8525" t="s">
        <v>2757</v>
      </c>
      <c r="C8525" t="s">
        <v>446</v>
      </c>
      <c r="D8525" t="s">
        <v>447</v>
      </c>
      <c r="E8525">
        <v>28.203441616649599</v>
      </c>
      <c r="F8525">
        <v>31.272207931271598</v>
      </c>
      <c r="G8525">
        <v>22.8522070651875</v>
      </c>
      <c r="H8525">
        <v>18.676572635422001</v>
      </c>
      <c r="J8525">
        <f>AVERAGE(Table1_1[[#This Row],[2020]:[2024]])</f>
        <v>25.251107312132675</v>
      </c>
      <c r="K8525" t="str">
        <f>IF(AVERAGE(Table1_1[[#This Row],[2020]:[2024]])&lt;=_xlfn.XLOOKUP(Table1_1[[#This Row],[Series Name]],Table4[Series Name],Table4[Global Average]),"Sotto la media","Sopra la media")</f>
        <v>Sotto la media</v>
      </c>
      <c r="L8525">
        <f>_xlfn.XLOOKUP(Table1_1[[#This Row],[Series Name]],Table4[Series Name],Table4[Global Average])</f>
        <v>42.437112704626792</v>
      </c>
    </row>
    <row r="8526" spans="1:12" x14ac:dyDescent="0.3">
      <c r="A8526" t="s">
        <v>2756</v>
      </c>
      <c r="B8526" t="s">
        <v>2757</v>
      </c>
      <c r="C8526" t="s">
        <v>448</v>
      </c>
      <c r="D8526" t="s">
        <v>449</v>
      </c>
      <c r="E8526">
        <v>146.363100775194</v>
      </c>
      <c r="F8526">
        <v>153.37094130675499</v>
      </c>
      <c r="G8526">
        <v>168.348482834994</v>
      </c>
      <c r="H8526">
        <v>176.14642303433001</v>
      </c>
      <c r="I8526">
        <v>182.90234772978999</v>
      </c>
      <c r="J8526">
        <f>AVERAGE(Table1_1[[#This Row],[2020]:[2024]])</f>
        <v>165.42625913621259</v>
      </c>
      <c r="K8526" t="str">
        <f>IF(AVERAGE(Table1_1[[#This Row],[2020]:[2024]])&lt;=_xlfn.XLOOKUP(Table1_1[[#This Row],[Series Name]],Table4[Series Name],Table4[Global Average]),"Sotto la media","Sopra la media")</f>
        <v>Sotto la media</v>
      </c>
      <c r="L8526">
        <f>_xlfn.XLOOKUP(Table1_1[[#This Row],[Series Name]],Table4[Series Name],Table4[Global Average])</f>
        <v>167.53618633589494</v>
      </c>
    </row>
    <row r="8527" spans="1:12" x14ac:dyDescent="0.3">
      <c r="A8527" t="s">
        <v>2756</v>
      </c>
      <c r="B8527" t="s">
        <v>2757</v>
      </c>
      <c r="C8527" t="s">
        <v>450</v>
      </c>
      <c r="D8527" t="s">
        <v>451</v>
      </c>
      <c r="E8527">
        <v>37901.25</v>
      </c>
      <c r="J8527">
        <f>AVERAGE(Table1_1[[#This Row],[2020]:[2024]])</f>
        <v>37901.25</v>
      </c>
      <c r="K8527" t="str">
        <f>IF(AVERAGE(Table1_1[[#This Row],[2020]:[2024]])&lt;=_xlfn.XLOOKUP(Table1_1[[#This Row],[Series Name]],Table4[Series Name],Table4[Global Average]),"Sotto la media","Sopra la media")</f>
        <v>Sotto la media</v>
      </c>
      <c r="L8527">
        <f>_xlfn.XLOOKUP(Table1_1[[#This Row],[Series Name]],Table4[Series Name],Table4[Global Average])</f>
        <v>28496315.13376068</v>
      </c>
    </row>
    <row r="8528" spans="1:12" x14ac:dyDescent="0.3">
      <c r="A8528" t="s">
        <v>2756</v>
      </c>
      <c r="B8528" t="s">
        <v>2757</v>
      </c>
      <c r="C8528" t="s">
        <v>456</v>
      </c>
      <c r="D8528" t="s">
        <v>457</v>
      </c>
      <c r="E8528">
        <v>11.280312903108101</v>
      </c>
      <c r="F8528">
        <v>10.529893412958099</v>
      </c>
      <c r="G8528">
        <v>8.3491838878730196</v>
      </c>
      <c r="H8528">
        <v>8.7244958175904692</v>
      </c>
      <c r="J8528">
        <f>AVERAGE(Table1_1[[#This Row],[2020]:[2024]])</f>
        <v>9.7209715053824226</v>
      </c>
      <c r="K8528" t="str">
        <f>IF(AVERAGE(Table1_1[[#This Row],[2020]:[2024]])&lt;=_xlfn.XLOOKUP(Table1_1[[#This Row],[Series Name]],Table4[Series Name],Table4[Global Average]),"Sotto la media","Sopra la media")</f>
        <v>Sopra la media</v>
      </c>
      <c r="L8528">
        <f>_xlfn.XLOOKUP(Table1_1[[#This Row],[Series Name]],Table4[Series Name],Table4[Global Average])</f>
        <v>5.111169714893065</v>
      </c>
    </row>
    <row r="8529" spans="1:12" x14ac:dyDescent="0.3">
      <c r="A8529" t="s">
        <v>2756</v>
      </c>
      <c r="B8529" t="s">
        <v>2757</v>
      </c>
      <c r="C8529" t="s">
        <v>458</v>
      </c>
      <c r="D8529" t="s">
        <v>459</v>
      </c>
      <c r="E8529">
        <v>5.6874794790412597</v>
      </c>
      <c r="F8529">
        <v>5.5913693881384603</v>
      </c>
      <c r="G8529">
        <v>4.5645838159319503</v>
      </c>
      <c r="H8529">
        <v>4.0714153336802603</v>
      </c>
      <c r="J8529">
        <f>AVERAGE(Table1_1[[#This Row],[2020]:[2024]])</f>
        <v>4.9787120041979822</v>
      </c>
      <c r="K8529" t="str">
        <f>IF(AVERAGE(Table1_1[[#This Row],[2020]:[2024]])&lt;=_xlfn.XLOOKUP(Table1_1[[#This Row],[Series Name]],Table4[Series Name],Table4[Global Average]),"Sotto la media","Sopra la media")</f>
        <v>Sopra la media</v>
      </c>
      <c r="L8529">
        <f>_xlfn.XLOOKUP(Table1_1[[#This Row],[Series Name]],Table4[Series Name],Table4[Global Average])</f>
        <v>3.1102973672261021</v>
      </c>
    </row>
    <row r="8530" spans="1:12" x14ac:dyDescent="0.3">
      <c r="A8530" t="s">
        <v>2756</v>
      </c>
      <c r="B8530" t="s">
        <v>2757</v>
      </c>
      <c r="C8530" t="s">
        <v>460</v>
      </c>
      <c r="D8530" t="s">
        <v>461</v>
      </c>
      <c r="E8530">
        <v>7.9112897590099296</v>
      </c>
      <c r="F8530">
        <v>7.6037437551381801</v>
      </c>
      <c r="G8530">
        <v>6.1275661576779301</v>
      </c>
      <c r="H8530">
        <v>5.9887497787661701</v>
      </c>
      <c r="J8530">
        <f>AVERAGE(Table1_1[[#This Row],[2020]:[2024]])</f>
        <v>6.9078373626480527</v>
      </c>
      <c r="K8530" t="str">
        <f>IF(AVERAGE(Table1_1[[#This Row],[2020]:[2024]])&lt;=_xlfn.XLOOKUP(Table1_1[[#This Row],[Series Name]],Table4[Series Name],Table4[Global Average]),"Sotto la media","Sopra la media")</f>
        <v>Sopra la media</v>
      </c>
      <c r="L8530">
        <f>_xlfn.XLOOKUP(Table1_1[[#This Row],[Series Name]],Table4[Series Name],Table4[Global Average])</f>
        <v>3.9746210731126235</v>
      </c>
    </row>
    <row r="8531" spans="1:12" x14ac:dyDescent="0.3">
      <c r="A8531" t="s">
        <v>2756</v>
      </c>
      <c r="B8531" t="s">
        <v>2757</v>
      </c>
      <c r="C8531" t="s">
        <v>462</v>
      </c>
      <c r="D8531" t="s">
        <v>463</v>
      </c>
      <c r="E8531">
        <v>-0.85788810253143299</v>
      </c>
      <c r="F8531">
        <v>-1.0265417098998999</v>
      </c>
      <c r="G8531">
        <v>-1.0905796289444001</v>
      </c>
      <c r="H8531">
        <v>-1.05772292613983</v>
      </c>
      <c r="J8531">
        <f>AVERAGE(Table1_1[[#This Row],[2020]:[2024]])</f>
        <v>-1.0081830918788908</v>
      </c>
      <c r="K8531" t="str">
        <f>IF(AVERAGE(Table1_1[[#This Row],[2020]:[2024]])&lt;=_xlfn.XLOOKUP(Table1_1[[#This Row],[Series Name]],Table4[Series Name],Table4[Global Average]),"Sotto la media","Sopra la media")</f>
        <v>Sotto la media</v>
      </c>
      <c r="L8531">
        <f>_xlfn.XLOOKUP(Table1_1[[#This Row],[Series Name]],Table4[Series Name],Table4[Global Average])</f>
        <v>0.24177024339587674</v>
      </c>
    </row>
    <row r="8532" spans="1:12" x14ac:dyDescent="0.3">
      <c r="A8532" t="s">
        <v>2756</v>
      </c>
      <c r="B8532" t="s">
        <v>2757</v>
      </c>
      <c r="C8532" t="s">
        <v>464</v>
      </c>
      <c r="D8532" t="s">
        <v>465</v>
      </c>
      <c r="E8532">
        <v>10</v>
      </c>
      <c r="F8532">
        <v>10</v>
      </c>
      <c r="G8532">
        <v>10</v>
      </c>
      <c r="H8532">
        <v>10</v>
      </c>
      <c r="J8532">
        <f>AVERAGE(Table1_1[[#This Row],[2020]:[2024]])</f>
        <v>10</v>
      </c>
      <c r="K8532" t="str">
        <f>IF(AVERAGE(Table1_1[[#This Row],[2020]:[2024]])&lt;=_xlfn.XLOOKUP(Table1_1[[#This Row],[Series Name]],Table4[Series Name],Table4[Global Average]),"Sotto la media","Sopra la media")</f>
        <v>Sopra la media</v>
      </c>
      <c r="L8532">
        <f>_xlfn.XLOOKUP(Table1_1[[#This Row],[Series Name]],Table4[Series Name],Table4[Global Average])</f>
        <v>9.578125</v>
      </c>
    </row>
    <row r="8533" spans="1:12" x14ac:dyDescent="0.3">
      <c r="A8533" t="s">
        <v>2756</v>
      </c>
      <c r="B8533" t="s">
        <v>2757</v>
      </c>
      <c r="C8533" t="s">
        <v>466</v>
      </c>
      <c r="D8533" t="s">
        <v>467</v>
      </c>
      <c r="E8533">
        <v>21.428571701049801</v>
      </c>
      <c r="F8533">
        <v>16.6666660308838</v>
      </c>
      <c r="G8533">
        <v>15.0943393707275</v>
      </c>
      <c r="H8533">
        <v>16.037734985351602</v>
      </c>
      <c r="J8533">
        <f>AVERAGE(Table1_1[[#This Row],[2020]:[2024]])</f>
        <v>17.306828022003177</v>
      </c>
      <c r="K8533" t="str">
        <f>IF(AVERAGE(Table1_1[[#This Row],[2020]:[2024]])&lt;=_xlfn.XLOOKUP(Table1_1[[#This Row],[Series Name]],Table4[Series Name],Table4[Global Average]),"Sotto la media","Sopra la media")</f>
        <v>Sotto la media</v>
      </c>
      <c r="L8533">
        <f>_xlfn.XLOOKUP(Table1_1[[#This Row],[Series Name]],Table4[Series Name],Table4[Global Average])</f>
        <v>58.123666450381279</v>
      </c>
    </row>
    <row r="8534" spans="1:12" x14ac:dyDescent="0.3">
      <c r="A8534" t="s">
        <v>2756</v>
      </c>
      <c r="B8534" t="s">
        <v>2757</v>
      </c>
      <c r="C8534" t="s">
        <v>468</v>
      </c>
      <c r="D8534" t="s">
        <v>469</v>
      </c>
      <c r="E8534">
        <v>12.8571424484253</v>
      </c>
      <c r="F8534">
        <v>7.6190476417541504</v>
      </c>
      <c r="G8534">
        <v>6.6037735939025897</v>
      </c>
      <c r="H8534">
        <v>8.0188674926757795</v>
      </c>
      <c r="J8534">
        <f>AVERAGE(Table1_1[[#This Row],[2020]:[2024]])</f>
        <v>8.7747077941894549</v>
      </c>
      <c r="K8534" t="str">
        <f>IF(AVERAGE(Table1_1[[#This Row],[2020]:[2024]])&lt;=_xlfn.XLOOKUP(Table1_1[[#This Row],[Series Name]],Table4[Series Name],Table4[Global Average]),"Sotto la media","Sopra la media")</f>
        <v>Sotto la media</v>
      </c>
      <c r="L8534">
        <f>_xlfn.XLOOKUP(Table1_1[[#This Row],[Series Name]],Table4[Series Name],Table4[Global Average])</f>
        <v>49.47530609369278</v>
      </c>
    </row>
    <row r="8535" spans="1:12" x14ac:dyDescent="0.3">
      <c r="A8535" t="s">
        <v>2756</v>
      </c>
      <c r="B8535" t="s">
        <v>2757</v>
      </c>
      <c r="C8535" t="s">
        <v>470</v>
      </c>
      <c r="D8535" t="s">
        <v>471</v>
      </c>
      <c r="E8535">
        <v>30</v>
      </c>
      <c r="F8535">
        <v>25.7142848968506</v>
      </c>
      <c r="G8535">
        <v>21.698112487793001</v>
      </c>
      <c r="H8535">
        <v>23.113206863403299</v>
      </c>
      <c r="J8535">
        <f>AVERAGE(Table1_1[[#This Row],[2020]:[2024]])</f>
        <v>25.131401062011726</v>
      </c>
      <c r="K8535" t="str">
        <f>IF(AVERAGE(Table1_1[[#This Row],[2020]:[2024]])&lt;=_xlfn.XLOOKUP(Table1_1[[#This Row],[Series Name]],Table4[Series Name],Table4[Global Average]),"Sotto la media","Sopra la media")</f>
        <v>Sotto la media</v>
      </c>
      <c r="L8535">
        <f>_xlfn.XLOOKUP(Table1_1[[#This Row],[Series Name]],Table4[Series Name],Table4[Global Average])</f>
        <v>65.187556117773056</v>
      </c>
    </row>
    <row r="8536" spans="1:12" x14ac:dyDescent="0.3">
      <c r="A8536" t="s">
        <v>2756</v>
      </c>
      <c r="B8536" t="s">
        <v>2757</v>
      </c>
      <c r="C8536" t="s">
        <v>472</v>
      </c>
      <c r="D8536" t="s">
        <v>473</v>
      </c>
      <c r="E8536">
        <v>0.16689057648181899</v>
      </c>
      <c r="F8536">
        <v>0.167814165353775</v>
      </c>
      <c r="G8536">
        <v>0.166050881147385</v>
      </c>
      <c r="H8536">
        <v>0.16835281252861001</v>
      </c>
      <c r="J8536">
        <f>AVERAGE(Table1_1[[#This Row],[2020]:[2024]])</f>
        <v>0.16727710887789723</v>
      </c>
      <c r="K8536" t="str">
        <f>IF(AVERAGE(Table1_1[[#This Row],[2020]:[2024]])&lt;=_xlfn.XLOOKUP(Table1_1[[#This Row],[Series Name]],Table4[Series Name],Table4[Global Average]),"Sotto la media","Sopra la media")</f>
        <v>Sotto la media</v>
      </c>
      <c r="L8536">
        <f>_xlfn.XLOOKUP(Table1_1[[#This Row],[Series Name]],Table4[Series Name],Table4[Global Average])</f>
        <v>0.17776741622947162</v>
      </c>
    </row>
    <row r="8537" spans="1:12" x14ac:dyDescent="0.3">
      <c r="A8537" t="s">
        <v>2756</v>
      </c>
      <c r="B8537" t="s">
        <v>2757</v>
      </c>
      <c r="C8537" t="s">
        <v>474</v>
      </c>
      <c r="D8537" t="s">
        <v>475</v>
      </c>
      <c r="E8537">
        <v>6.3568939629858701</v>
      </c>
      <c r="F8537">
        <v>6.0039679395809804</v>
      </c>
      <c r="G8537">
        <v>5.6805399786074</v>
      </c>
      <c r="J8537">
        <f>AVERAGE(Table1_1[[#This Row],[2020]:[2024]])</f>
        <v>6.0138006270580826</v>
      </c>
      <c r="K8537" t="str">
        <f>IF(AVERAGE(Table1_1[[#This Row],[2020]:[2024]])&lt;=_xlfn.XLOOKUP(Table1_1[[#This Row],[Series Name]],Table4[Series Name],Table4[Global Average]),"Sotto la media","Sopra la media")</f>
        <v>Sotto la media</v>
      </c>
      <c r="L8537">
        <f>_xlfn.XLOOKUP(Table1_1[[#This Row],[Series Name]],Table4[Series Name],Table4[Global Average])</f>
        <v>15.540059118934053</v>
      </c>
    </row>
    <row r="8538" spans="1:12" x14ac:dyDescent="0.3">
      <c r="A8538" t="s">
        <v>2756</v>
      </c>
      <c r="B8538" t="s">
        <v>2757</v>
      </c>
      <c r="C8538" t="s">
        <v>476</v>
      </c>
      <c r="D8538" t="s">
        <v>477</v>
      </c>
      <c r="E8538">
        <v>1.6215244773114299</v>
      </c>
      <c r="F8538">
        <v>2.8585736054093398</v>
      </c>
      <c r="G8538">
        <v>1.68106729051909</v>
      </c>
      <c r="J8538">
        <f>AVERAGE(Table1_1[[#This Row],[2020]:[2024]])</f>
        <v>2.0537217910799535</v>
      </c>
      <c r="K8538" t="str">
        <f>IF(AVERAGE(Table1_1[[#This Row],[2020]:[2024]])&lt;=_xlfn.XLOOKUP(Table1_1[[#This Row],[Series Name]],Table4[Series Name],Table4[Global Average]),"Sotto la media","Sopra la media")</f>
        <v>Sotto la media</v>
      </c>
      <c r="L8538">
        <f>_xlfn.XLOOKUP(Table1_1[[#This Row],[Series Name]],Table4[Series Name],Table4[Global Average])</f>
        <v>9.7526720983552124</v>
      </c>
    </row>
    <row r="8539" spans="1:12" x14ac:dyDescent="0.3">
      <c r="A8539" t="s">
        <v>2756</v>
      </c>
      <c r="B8539" t="s">
        <v>2757</v>
      </c>
      <c r="C8539" t="s">
        <v>478</v>
      </c>
      <c r="D8539" t="s">
        <v>479</v>
      </c>
      <c r="E8539">
        <v>4.59934260970034</v>
      </c>
      <c r="F8539">
        <v>4.6279858840603199</v>
      </c>
      <c r="G8539">
        <v>3.4597720514411501</v>
      </c>
      <c r="J8539">
        <f>AVERAGE(Table1_1[[#This Row],[2020]:[2024]])</f>
        <v>4.2290335150672691</v>
      </c>
      <c r="K8539" t="str">
        <f>IF(AVERAGE(Table1_1[[#This Row],[2020]:[2024]])&lt;=_xlfn.XLOOKUP(Table1_1[[#This Row],[Series Name]],Table4[Series Name],Table4[Global Average]),"Sotto la media","Sopra la media")</f>
        <v>Sotto la media</v>
      </c>
      <c r="L8539">
        <f>_xlfn.XLOOKUP(Table1_1[[#This Row],[Series Name]],Table4[Series Name],Table4[Global Average])</f>
        <v>14.252021825088406</v>
      </c>
    </row>
    <row r="8540" spans="1:12" x14ac:dyDescent="0.3">
      <c r="A8540" t="s">
        <v>2756</v>
      </c>
      <c r="B8540" t="s">
        <v>2757</v>
      </c>
      <c r="C8540" t="s">
        <v>480</v>
      </c>
      <c r="D8540" t="s">
        <v>481</v>
      </c>
      <c r="E8540">
        <v>7.2374433226845998</v>
      </c>
      <c r="F8540">
        <v>6.6236585105216603</v>
      </c>
      <c r="G8540">
        <v>7.1934456857436997</v>
      </c>
      <c r="J8540">
        <f>AVERAGE(Table1_1[[#This Row],[2020]:[2024]])</f>
        <v>7.018182506316653</v>
      </c>
      <c r="K8540" t="str">
        <f>IF(AVERAGE(Table1_1[[#This Row],[2020]:[2024]])&lt;=_xlfn.XLOOKUP(Table1_1[[#This Row],[Series Name]],Table4[Series Name],Table4[Global Average]),"Sotto la media","Sopra la media")</f>
        <v>Sotto la media</v>
      </c>
      <c r="L8540">
        <f>_xlfn.XLOOKUP(Table1_1[[#This Row],[Series Name]],Table4[Series Name],Table4[Global Average])</f>
        <v>19.564750770863835</v>
      </c>
    </row>
    <row r="8541" spans="1:12" x14ac:dyDescent="0.3">
      <c r="A8541" t="s">
        <v>2756</v>
      </c>
      <c r="B8541" t="s">
        <v>2757</v>
      </c>
      <c r="C8541" t="s">
        <v>482</v>
      </c>
      <c r="D8541" t="s">
        <v>483</v>
      </c>
      <c r="E8541">
        <v>0.80260462085690698</v>
      </c>
      <c r="F8541">
        <v>0.75747376427333202</v>
      </c>
      <c r="G8541">
        <v>5.1483905638820902E-2</v>
      </c>
      <c r="J8541">
        <f>AVERAGE(Table1_1[[#This Row],[2020]:[2024]])</f>
        <v>0.5371874302563534</v>
      </c>
      <c r="K8541" t="str">
        <f>IF(AVERAGE(Table1_1[[#This Row],[2020]:[2024]])&lt;=_xlfn.XLOOKUP(Table1_1[[#This Row],[Series Name]],Table4[Series Name],Table4[Global Average]),"Sotto la media","Sopra la media")</f>
        <v>Sotto la media</v>
      </c>
      <c r="L8541">
        <f>_xlfn.XLOOKUP(Table1_1[[#This Row],[Series Name]],Table4[Series Name],Table4[Global Average])</f>
        <v>6.35593296266235</v>
      </c>
    </row>
    <row r="8542" spans="1:12" x14ac:dyDescent="0.3">
      <c r="A8542" t="s">
        <v>2756</v>
      </c>
      <c r="B8542" t="s">
        <v>2757</v>
      </c>
      <c r="C8542" t="s">
        <v>484</v>
      </c>
      <c r="D8542" t="s">
        <v>485</v>
      </c>
      <c r="E8542">
        <v>17.516253452806001</v>
      </c>
      <c r="F8542">
        <v>15.148656924273</v>
      </c>
      <c r="G8542">
        <v>15.990996678353101</v>
      </c>
      <c r="J8542">
        <f>AVERAGE(Table1_1[[#This Row],[2020]:[2024]])</f>
        <v>16.218635685144033</v>
      </c>
      <c r="K8542" t="str">
        <f>IF(AVERAGE(Table1_1[[#This Row],[2020]:[2024]])&lt;=_xlfn.XLOOKUP(Table1_1[[#This Row],[Series Name]],Table4[Series Name],Table4[Global Average]),"Sotto la media","Sopra la media")</f>
        <v>Sotto la media</v>
      </c>
      <c r="L8542">
        <f>_xlfn.XLOOKUP(Table1_1[[#This Row],[Series Name]],Table4[Series Name],Table4[Global Average])</f>
        <v>27.767725071733253</v>
      </c>
    </row>
    <row r="8543" spans="1:12" x14ac:dyDescent="0.3">
      <c r="A8543" t="s">
        <v>2756</v>
      </c>
      <c r="B8543" t="s">
        <v>2757</v>
      </c>
      <c r="C8543" t="s">
        <v>486</v>
      </c>
      <c r="D8543" t="s">
        <v>487</v>
      </c>
      <c r="E8543">
        <v>79.660202612560298</v>
      </c>
      <c r="F8543">
        <v>58.988212869039003</v>
      </c>
      <c r="G8543">
        <v>54.4405071383784</v>
      </c>
      <c r="J8543">
        <f>AVERAGE(Table1_1[[#This Row],[2020]:[2024]])</f>
        <v>64.362974206659231</v>
      </c>
      <c r="K8543" t="str">
        <f>IF(AVERAGE(Table1_1[[#This Row],[2020]:[2024]])&lt;=_xlfn.XLOOKUP(Table1_1[[#This Row],[Series Name]],Table4[Series Name],Table4[Global Average]),"Sotto la media","Sopra la media")</f>
        <v>Sopra la media</v>
      </c>
      <c r="L8543">
        <f>_xlfn.XLOOKUP(Table1_1[[#This Row],[Series Name]],Table4[Series Name],Table4[Global Average])</f>
        <v>52.010839496967257</v>
      </c>
    </row>
    <row r="8544" spans="1:12" x14ac:dyDescent="0.3">
      <c r="A8544" t="s">
        <v>2756</v>
      </c>
      <c r="B8544" t="s">
        <v>2757</v>
      </c>
      <c r="C8544" t="s">
        <v>488</v>
      </c>
      <c r="D8544" t="s">
        <v>489</v>
      </c>
      <c r="E8544">
        <v>76.541349625306907</v>
      </c>
      <c r="F8544">
        <v>55.182942438513798</v>
      </c>
      <c r="G8544">
        <v>50.0935755277455</v>
      </c>
      <c r="J8544">
        <f>AVERAGE(Table1_1[[#This Row],[2020]:[2024]])</f>
        <v>60.605955863855399</v>
      </c>
      <c r="K8544" t="str">
        <f>IF(AVERAGE(Table1_1[[#This Row],[2020]:[2024]])&lt;=_xlfn.XLOOKUP(Table1_1[[#This Row],[Series Name]],Table4[Series Name],Table4[Global Average]),"Sotto la media","Sopra la media")</f>
        <v>Sopra la media</v>
      </c>
      <c r="L8544">
        <f>_xlfn.XLOOKUP(Table1_1[[#This Row],[Series Name]],Table4[Series Name],Table4[Global Average])</f>
        <v>40.20909001570508</v>
      </c>
    </row>
    <row r="8545" spans="1:12" x14ac:dyDescent="0.3">
      <c r="A8545" t="s">
        <v>2756</v>
      </c>
      <c r="B8545" t="s">
        <v>2757</v>
      </c>
      <c r="C8545" t="s">
        <v>490</v>
      </c>
      <c r="D8545" t="s">
        <v>491</v>
      </c>
      <c r="E8545">
        <v>89.728823934931199</v>
      </c>
      <c r="F8545">
        <v>73.348855564872594</v>
      </c>
      <c r="G8545">
        <v>67.818944324723901</v>
      </c>
      <c r="J8545">
        <f>AVERAGE(Table1_1[[#This Row],[2020]:[2024]])</f>
        <v>76.965541274842565</v>
      </c>
      <c r="K8545" t="str">
        <f>IF(AVERAGE(Table1_1[[#This Row],[2020]:[2024]])&lt;=_xlfn.XLOOKUP(Table1_1[[#This Row],[Series Name]],Table4[Series Name],Table4[Global Average]),"Sotto la media","Sopra la media")</f>
        <v>Sopra la media</v>
      </c>
      <c r="L8545">
        <f>_xlfn.XLOOKUP(Table1_1[[#This Row],[Series Name]],Table4[Series Name],Table4[Global Average])</f>
        <v>54.582677855883695</v>
      </c>
    </row>
    <row r="8546" spans="1:12" x14ac:dyDescent="0.3">
      <c r="A8546" t="s">
        <v>2756</v>
      </c>
      <c r="B8546" t="s">
        <v>2757</v>
      </c>
      <c r="C8546" t="s">
        <v>492</v>
      </c>
      <c r="D8546" t="s">
        <v>493</v>
      </c>
      <c r="E8546">
        <v>83.718099457516004</v>
      </c>
      <c r="F8546">
        <v>58.740845416308503</v>
      </c>
      <c r="G8546">
        <v>52.840590786999201</v>
      </c>
      <c r="J8546">
        <f>AVERAGE(Table1_1[[#This Row],[2020]:[2024]])</f>
        <v>65.099845220274574</v>
      </c>
      <c r="K8546" t="str">
        <f>IF(AVERAGE(Table1_1[[#This Row],[2020]:[2024]])&lt;=_xlfn.XLOOKUP(Table1_1[[#This Row],[Series Name]],Table4[Series Name],Table4[Global Average]),"Sotto la media","Sopra la media")</f>
        <v>Sopra la media</v>
      </c>
      <c r="L8546">
        <f>_xlfn.XLOOKUP(Table1_1[[#This Row],[Series Name]],Table4[Series Name],Table4[Global Average])</f>
        <v>41.439174914904235</v>
      </c>
    </row>
    <row r="8547" spans="1:12" x14ac:dyDescent="0.3">
      <c r="A8547" t="s">
        <v>2756</v>
      </c>
      <c r="B8547" t="s">
        <v>2757</v>
      </c>
      <c r="C8547" t="s">
        <v>494</v>
      </c>
      <c r="D8547" t="s">
        <v>495</v>
      </c>
      <c r="E8547">
        <v>74.806481815918403</v>
      </c>
      <c r="F8547">
        <v>43.083999827911903</v>
      </c>
      <c r="G8547">
        <v>39.5421975172804</v>
      </c>
      <c r="J8547">
        <f>AVERAGE(Table1_1[[#This Row],[2020]:[2024]])</f>
        <v>52.47755972037023</v>
      </c>
      <c r="K8547" t="str">
        <f>IF(AVERAGE(Table1_1[[#This Row],[2020]:[2024]])&lt;=_xlfn.XLOOKUP(Table1_1[[#This Row],[Series Name]],Table4[Series Name],Table4[Global Average]),"Sotto la media","Sopra la media")</f>
        <v>Sopra la media</v>
      </c>
      <c r="L8547">
        <f>_xlfn.XLOOKUP(Table1_1[[#This Row],[Series Name]],Table4[Series Name],Table4[Global Average])</f>
        <v>28.714862710381567</v>
      </c>
    </row>
    <row r="8548" spans="1:12" x14ac:dyDescent="0.3">
      <c r="A8548" t="s">
        <v>2756</v>
      </c>
      <c r="B8548" t="s">
        <v>2757</v>
      </c>
      <c r="C8548" t="s">
        <v>496</v>
      </c>
      <c r="D8548" t="s">
        <v>497</v>
      </c>
      <c r="E8548">
        <v>92.990286735784295</v>
      </c>
      <c r="F8548">
        <v>81.141297483507699</v>
      </c>
      <c r="G8548">
        <v>73.325251795954202</v>
      </c>
      <c r="J8548">
        <f>AVERAGE(Table1_1[[#This Row],[2020]:[2024]])</f>
        <v>82.485612005082075</v>
      </c>
      <c r="K8548" t="str">
        <f>IF(AVERAGE(Table1_1[[#This Row],[2020]:[2024]])&lt;=_xlfn.XLOOKUP(Table1_1[[#This Row],[Series Name]],Table4[Series Name],Table4[Global Average]),"Sotto la media","Sopra la media")</f>
        <v>Sopra la media</v>
      </c>
      <c r="L8548">
        <f>_xlfn.XLOOKUP(Table1_1[[#This Row],[Series Name]],Table4[Series Name],Table4[Global Average])</f>
        <v>63.771251904075967</v>
      </c>
    </row>
    <row r="8549" spans="1:12" x14ac:dyDescent="0.3">
      <c r="A8549" t="s">
        <v>2756</v>
      </c>
      <c r="B8549" t="s">
        <v>2757</v>
      </c>
      <c r="C8549" t="s">
        <v>498</v>
      </c>
      <c r="D8549" t="s">
        <v>499</v>
      </c>
      <c r="E8549">
        <v>41.486657571470303</v>
      </c>
      <c r="F8549">
        <v>19.611520261437001</v>
      </c>
      <c r="G8549">
        <v>17.0372438042446</v>
      </c>
      <c r="J8549">
        <f>AVERAGE(Table1_1[[#This Row],[2020]:[2024]])</f>
        <v>26.045140545717302</v>
      </c>
      <c r="K8549" t="str">
        <f>IF(AVERAGE(Table1_1[[#This Row],[2020]:[2024]])&lt;=_xlfn.XLOOKUP(Table1_1[[#This Row],[Series Name]],Table4[Series Name],Table4[Global Average]),"Sotto la media","Sopra la media")</f>
        <v>Sopra la media</v>
      </c>
      <c r="L8549">
        <f>_xlfn.XLOOKUP(Table1_1[[#This Row],[Series Name]],Table4[Series Name],Table4[Global Average])</f>
        <v>12.560291675325351</v>
      </c>
    </row>
    <row r="8550" spans="1:12" x14ac:dyDescent="0.3">
      <c r="A8550" t="s">
        <v>2756</v>
      </c>
      <c r="B8550" t="s">
        <v>2757</v>
      </c>
      <c r="C8550" t="s">
        <v>552</v>
      </c>
      <c r="D8550" t="s">
        <v>553</v>
      </c>
      <c r="E8550">
        <v>118.78</v>
      </c>
      <c r="F8550">
        <v>108.94</v>
      </c>
      <c r="G8550">
        <v>74.78</v>
      </c>
      <c r="J8550">
        <f>AVERAGE(Table1_1[[#This Row],[2020]:[2024]])</f>
        <v>100.83333333333333</v>
      </c>
      <c r="K8550" t="str">
        <f>IF(AVERAGE(Table1_1[[#This Row],[2020]:[2024]])&lt;=_xlfn.XLOOKUP(Table1_1[[#This Row],[Series Name]],Table4[Series Name],Table4[Global Average]),"Sotto la media","Sopra la media")</f>
        <v>Sotto la media</v>
      </c>
      <c r="L8550">
        <f>_xlfn.XLOOKUP(Table1_1[[#This Row],[Series Name]],Table4[Series Name],Table4[Global Average])</f>
        <v>110.76098039215685</v>
      </c>
    </row>
    <row r="8551" spans="1:12" x14ac:dyDescent="0.3">
      <c r="A8551" t="s">
        <v>2756</v>
      </c>
      <c r="B8551" t="s">
        <v>2757</v>
      </c>
      <c r="C8551" t="s">
        <v>554</v>
      </c>
      <c r="D8551" t="s">
        <v>555</v>
      </c>
      <c r="E8551">
        <v>1.8730092151444899</v>
      </c>
      <c r="F8551">
        <v>-1.1084690970061299</v>
      </c>
      <c r="G8551">
        <v>-7.1554276987949601</v>
      </c>
      <c r="H8551">
        <v>-0.56637205543157798</v>
      </c>
      <c r="J8551">
        <f>AVERAGE(Table1_1[[#This Row],[2020]:[2024]])</f>
        <v>-1.7393149090220446</v>
      </c>
      <c r="K8551" t="str">
        <f>IF(AVERAGE(Table1_1[[#This Row],[2020]:[2024]])&lt;=_xlfn.XLOOKUP(Table1_1[[#This Row],[Series Name]],Table4[Series Name],Table4[Global Average]),"Sotto la media","Sopra la media")</f>
        <v>Sopra la media</v>
      </c>
      <c r="L8551">
        <f>_xlfn.XLOOKUP(Table1_1[[#This Row],[Series Name]],Table4[Series Name],Table4[Global Average])</f>
        <v>-2.0137411674182788</v>
      </c>
    </row>
    <row r="8552" spans="1:12" x14ac:dyDescent="0.3">
      <c r="A8552" t="s">
        <v>2756</v>
      </c>
      <c r="B8552" t="s">
        <v>2757</v>
      </c>
      <c r="C8552" t="s">
        <v>556</v>
      </c>
      <c r="D8552" t="s">
        <v>557</v>
      </c>
      <c r="E8552">
        <v>663647960.34344304</v>
      </c>
      <c r="F8552">
        <v>-442843379.79686302</v>
      </c>
      <c r="G8552">
        <v>-3001910203.99014</v>
      </c>
      <c r="H8552">
        <v>-243292272.77046499</v>
      </c>
      <c r="J8552">
        <f>AVERAGE(Table1_1[[#This Row],[2020]:[2024]])</f>
        <v>-756099474.05350626</v>
      </c>
      <c r="K8552" t="str">
        <f>IF(AVERAGE(Table1_1[[#This Row],[2020]:[2024]])&lt;=_xlfn.XLOOKUP(Table1_1[[#This Row],[Series Name]],Table4[Series Name],Table4[Global Average]),"Sotto la media","Sopra la media")</f>
        <v>Sopra la media</v>
      </c>
      <c r="L8552">
        <f>_xlfn.XLOOKUP(Table1_1[[#This Row],[Series Name]],Table4[Series Name],Table4[Global Average])</f>
        <v>-17047462811.80744</v>
      </c>
    </row>
    <row r="8553" spans="1:12" x14ac:dyDescent="0.3">
      <c r="A8553" t="s">
        <v>2756</v>
      </c>
      <c r="B8553" t="s">
        <v>2757</v>
      </c>
      <c r="C8553" t="s">
        <v>558</v>
      </c>
      <c r="D8553" t="s">
        <v>559</v>
      </c>
      <c r="E8553">
        <v>94.514106750488295</v>
      </c>
      <c r="F8553">
        <v>93.641143798828097</v>
      </c>
      <c r="G8553">
        <v>93.496276855468807</v>
      </c>
      <c r="H8553">
        <v>96.783729553222699</v>
      </c>
      <c r="J8553">
        <f>AVERAGE(Table1_1[[#This Row],[2020]:[2024]])</f>
        <v>94.608814239501982</v>
      </c>
      <c r="K8553" t="str">
        <f>IF(AVERAGE(Table1_1[[#This Row],[2020]:[2024]])&lt;=_xlfn.XLOOKUP(Table1_1[[#This Row],[Series Name]],Table4[Series Name],Table4[Global Average]),"Sotto la media","Sopra la media")</f>
        <v>Sotto la media</v>
      </c>
      <c r="L8553">
        <f>_xlfn.XLOOKUP(Table1_1[[#This Row],[Series Name]],Table4[Series Name],Table4[Global Average])</f>
        <v>95.49123753138953</v>
      </c>
    </row>
    <row r="8554" spans="1:12" x14ac:dyDescent="0.3">
      <c r="A8554" t="s">
        <v>2756</v>
      </c>
      <c r="B8554" t="s">
        <v>2757</v>
      </c>
      <c r="C8554" t="s">
        <v>560</v>
      </c>
      <c r="D8554" t="s">
        <v>561</v>
      </c>
      <c r="E8554">
        <v>94.528297424316406</v>
      </c>
      <c r="F8554">
        <v>93.694778442382798</v>
      </c>
      <c r="G8554">
        <v>94.188568115234403</v>
      </c>
      <c r="H8554">
        <v>97.082427978515597</v>
      </c>
      <c r="J8554">
        <f>AVERAGE(Table1_1[[#This Row],[2020]:[2024]])</f>
        <v>94.873517990112305</v>
      </c>
      <c r="K8554" t="str">
        <f>IF(AVERAGE(Table1_1[[#This Row],[2020]:[2024]])&lt;=_xlfn.XLOOKUP(Table1_1[[#This Row],[Series Name]],Table4[Series Name],Table4[Global Average]),"Sotto la media","Sopra la media")</f>
        <v>Sotto la media</v>
      </c>
      <c r="L8554">
        <f>_xlfn.XLOOKUP(Table1_1[[#This Row],[Series Name]],Table4[Series Name],Table4[Global Average])</f>
        <v>95.120460570804653</v>
      </c>
    </row>
    <row r="8555" spans="1:12" x14ac:dyDescent="0.3">
      <c r="A8555" t="s">
        <v>2756</v>
      </c>
      <c r="B8555" t="s">
        <v>2757</v>
      </c>
      <c r="C8555" t="s">
        <v>562</v>
      </c>
      <c r="D8555" t="s">
        <v>563</v>
      </c>
      <c r="E8555">
        <v>95.5213623046875</v>
      </c>
      <c r="F8555">
        <v>96.085998535156193</v>
      </c>
      <c r="G8555">
        <v>96.833053588867202</v>
      </c>
      <c r="H8555">
        <v>96.349647521972699</v>
      </c>
      <c r="J8555">
        <f>AVERAGE(Table1_1[[#This Row],[2020]:[2024]])</f>
        <v>96.197515487670898</v>
      </c>
      <c r="K8555" t="str">
        <f>IF(AVERAGE(Table1_1[[#This Row],[2020]:[2024]])&lt;=_xlfn.XLOOKUP(Table1_1[[#This Row],[Series Name]],Table4[Series Name],Table4[Global Average]),"Sotto la media","Sopra la media")</f>
        <v>Sopra la media</v>
      </c>
      <c r="L8555">
        <f>_xlfn.XLOOKUP(Table1_1[[#This Row],[Series Name]],Table4[Series Name],Table4[Global Average])</f>
        <v>91.412677828470876</v>
      </c>
    </row>
    <row r="8556" spans="1:12" x14ac:dyDescent="0.3">
      <c r="A8556" t="s">
        <v>2756</v>
      </c>
      <c r="B8556" t="s">
        <v>2757</v>
      </c>
      <c r="C8556" t="s">
        <v>564</v>
      </c>
      <c r="D8556" t="s">
        <v>565</v>
      </c>
      <c r="E8556">
        <v>94.201919555664105</v>
      </c>
      <c r="F8556">
        <v>94.248229980468807</v>
      </c>
      <c r="G8556">
        <v>94.566947937011705</v>
      </c>
      <c r="H8556">
        <v>96.758827209472699</v>
      </c>
      <c r="J8556">
        <f>AVERAGE(Table1_1[[#This Row],[2020]:[2024]])</f>
        <v>94.94398117065434</v>
      </c>
      <c r="K8556" t="str">
        <f>IF(AVERAGE(Table1_1[[#This Row],[2020]:[2024]])&lt;=_xlfn.XLOOKUP(Table1_1[[#This Row],[Series Name]],Table4[Series Name],Table4[Global Average]),"Sotto la media","Sopra la media")</f>
        <v>Sopra la media</v>
      </c>
      <c r="L8556">
        <f>_xlfn.XLOOKUP(Table1_1[[#This Row],[Series Name]],Table4[Series Name],Table4[Global Average])</f>
        <v>94.010120248794564</v>
      </c>
    </row>
    <row r="8557" spans="1:12" x14ac:dyDescent="0.3">
      <c r="A8557" t="s">
        <v>2756</v>
      </c>
      <c r="B8557" t="s">
        <v>2757</v>
      </c>
      <c r="C8557" t="s">
        <v>566</v>
      </c>
      <c r="D8557" t="s">
        <v>567</v>
      </c>
      <c r="E8557">
        <v>7.6753306400000003</v>
      </c>
      <c r="F8557">
        <v>8.0327701600000001</v>
      </c>
      <c r="G8557">
        <v>7.7380423499999997</v>
      </c>
      <c r="J8557">
        <f>AVERAGE(Table1_1[[#This Row],[2020]:[2024]])</f>
        <v>7.8153810500000001</v>
      </c>
      <c r="K8557" t="str">
        <f>IF(AVERAGE(Table1_1[[#This Row],[2020]:[2024]])&lt;=_xlfn.XLOOKUP(Table1_1[[#This Row],[Series Name]],Table4[Series Name],Table4[Global Average]),"Sotto la media","Sopra la media")</f>
        <v>Sotto la media</v>
      </c>
      <c r="L8557">
        <f>_xlfn.XLOOKUP(Table1_1[[#This Row],[Series Name]],Table4[Series Name],Table4[Global Average])</f>
        <v>9.0002189512083337</v>
      </c>
    </row>
    <row r="8558" spans="1:12" x14ac:dyDescent="0.3">
      <c r="A8558" t="s">
        <v>2756</v>
      </c>
      <c r="B8558" t="s">
        <v>2757</v>
      </c>
      <c r="C8558" t="s">
        <v>568</v>
      </c>
      <c r="D8558" t="s">
        <v>569</v>
      </c>
      <c r="E8558">
        <v>411.81765746999997</v>
      </c>
      <c r="F8558">
        <v>480.11322021000001</v>
      </c>
      <c r="G8558">
        <v>480.19396972999999</v>
      </c>
      <c r="J8558">
        <f>AVERAGE(Table1_1[[#This Row],[2020]:[2024]])</f>
        <v>457.37494913666666</v>
      </c>
      <c r="K8558" t="str">
        <f>IF(AVERAGE(Table1_1[[#This Row],[2020]:[2024]])&lt;=_xlfn.XLOOKUP(Table1_1[[#This Row],[Series Name]],Table4[Series Name],Table4[Global Average]),"Sotto la media","Sopra la media")</f>
        <v>Sotto la media</v>
      </c>
      <c r="L8558">
        <f>_xlfn.XLOOKUP(Table1_1[[#This Row],[Series Name]],Table4[Series Name],Table4[Global Average])</f>
        <v>2783.5683171585833</v>
      </c>
    </row>
    <row r="8559" spans="1:12" x14ac:dyDescent="0.3">
      <c r="A8559" t="s">
        <v>2756</v>
      </c>
      <c r="B8559" t="s">
        <v>2757</v>
      </c>
      <c r="C8559" t="s">
        <v>570</v>
      </c>
      <c r="D8559" t="s">
        <v>571</v>
      </c>
      <c r="E8559">
        <v>1081.8472400892299</v>
      </c>
      <c r="F8559">
        <v>1215.80928686947</v>
      </c>
      <c r="G8559">
        <v>1247.3070966397099</v>
      </c>
      <c r="J8559">
        <f>AVERAGE(Table1_1[[#This Row],[2020]:[2024]])</f>
        <v>1181.65454119947</v>
      </c>
      <c r="K8559" t="str">
        <f>IF(AVERAGE(Table1_1[[#This Row],[2020]:[2024]])&lt;=_xlfn.XLOOKUP(Table1_1[[#This Row],[Series Name]],Table4[Series Name],Table4[Global Average]),"Sotto la media","Sopra la media")</f>
        <v>Sotto la media</v>
      </c>
      <c r="L8559">
        <f>_xlfn.XLOOKUP(Table1_1[[#This Row],[Series Name]],Table4[Series Name],Table4[Global Average])</f>
        <v>3673.4809376042822</v>
      </c>
    </row>
    <row r="8560" spans="1:12" x14ac:dyDescent="0.3">
      <c r="A8560" t="s">
        <v>2756</v>
      </c>
      <c r="B8560" t="s">
        <v>2757</v>
      </c>
      <c r="C8560" t="s">
        <v>572</v>
      </c>
      <c r="D8560" t="s">
        <v>573</v>
      </c>
      <c r="E8560">
        <v>8.7595321107001496</v>
      </c>
      <c r="F8560">
        <v>9.1395145093635204</v>
      </c>
      <c r="G8560">
        <v>9.5036536427217992</v>
      </c>
      <c r="H8560">
        <v>9.3525329960040793</v>
      </c>
      <c r="J8560">
        <f>AVERAGE(Table1_1[[#This Row],[2020]:[2024]])</f>
        <v>9.188808314697388</v>
      </c>
      <c r="K8560" t="str">
        <f>IF(AVERAGE(Table1_1[[#This Row],[2020]:[2024]])&lt;=_xlfn.XLOOKUP(Table1_1[[#This Row],[Series Name]],Table4[Series Name],Table4[Global Average]),"Sotto la media","Sopra la media")</f>
        <v>Sopra la media</v>
      </c>
      <c r="L8560">
        <f>_xlfn.XLOOKUP(Table1_1[[#This Row],[Series Name]],Table4[Series Name],Table4[Global Average])</f>
        <v>8.3743079781400205</v>
      </c>
    </row>
    <row r="8561" spans="1:12" x14ac:dyDescent="0.3">
      <c r="A8561" t="s">
        <v>2756</v>
      </c>
      <c r="B8561" t="s">
        <v>2757</v>
      </c>
      <c r="C8561" t="s">
        <v>574</v>
      </c>
      <c r="D8561" t="s">
        <v>575</v>
      </c>
      <c r="E8561">
        <v>1999615893230</v>
      </c>
      <c r="F8561">
        <v>2422571821622</v>
      </c>
      <c r="G8561">
        <v>2858158914568</v>
      </c>
      <c r="H8561">
        <v>2979976138525</v>
      </c>
      <c r="J8561">
        <f>AVERAGE(Table1_1[[#This Row],[2020]:[2024]])</f>
        <v>2565080691986.25</v>
      </c>
      <c r="K8561" t="str">
        <f>IF(AVERAGE(Table1_1[[#This Row],[2020]:[2024]])&lt;=_xlfn.XLOOKUP(Table1_1[[#This Row],[Series Name]],Table4[Series Name],Table4[Global Average]),"Sotto la media","Sopra la media")</f>
        <v>Sopra la media</v>
      </c>
      <c r="L8561">
        <f>_xlfn.XLOOKUP(Table1_1[[#This Row],[Series Name]],Table4[Series Name],Table4[Global Average])</f>
        <v>1849915197833.697</v>
      </c>
    </row>
    <row r="8562" spans="1:12" x14ac:dyDescent="0.3">
      <c r="A8562" t="s">
        <v>2756</v>
      </c>
      <c r="B8562" t="s">
        <v>2757</v>
      </c>
      <c r="C8562" t="s">
        <v>576</v>
      </c>
      <c r="D8562" t="s">
        <v>577</v>
      </c>
      <c r="E8562">
        <v>6.0949999999999998</v>
      </c>
      <c r="F8562">
        <v>8.92</v>
      </c>
      <c r="G8562">
        <v>6.359</v>
      </c>
      <c r="H8562">
        <v>5.7030000000000003</v>
      </c>
      <c r="J8562">
        <f>AVERAGE(Table1_1[[#This Row],[2020]:[2024]])</f>
        <v>6.7692500000000004</v>
      </c>
      <c r="K8562" t="str">
        <f>IF(AVERAGE(Table1_1[[#This Row],[2020]:[2024]])&lt;=_xlfn.XLOOKUP(Table1_1[[#This Row],[Series Name]],Table4[Series Name],Table4[Global Average]),"Sotto la media","Sopra la media")</f>
        <v>Sotto la media</v>
      </c>
      <c r="L8562">
        <f>_xlfn.XLOOKUP(Table1_1[[#This Row],[Series Name]],Table4[Series Name],Table4[Global Average])</f>
        <v>7.6314444444444449</v>
      </c>
    </row>
    <row r="8563" spans="1:12" x14ac:dyDescent="0.3">
      <c r="A8563" t="s">
        <v>2756</v>
      </c>
      <c r="B8563" t="s">
        <v>2757</v>
      </c>
      <c r="C8563" t="s">
        <v>578</v>
      </c>
      <c r="D8563" t="s">
        <v>579</v>
      </c>
      <c r="E8563">
        <v>4.6263238544246601</v>
      </c>
      <c r="F8563">
        <v>6.1388028641313497</v>
      </c>
      <c r="G8563">
        <v>6.5659017067426602</v>
      </c>
      <c r="H8563">
        <v>6.6942615650974098</v>
      </c>
      <c r="J8563">
        <f>AVERAGE(Table1_1[[#This Row],[2020]:[2024]])</f>
        <v>6.0063224975990197</v>
      </c>
      <c r="K8563" t="str">
        <f>IF(AVERAGE(Table1_1[[#This Row],[2020]:[2024]])&lt;=_xlfn.XLOOKUP(Table1_1[[#This Row],[Series Name]],Table4[Series Name],Table4[Global Average]),"Sotto la media","Sopra la media")</f>
        <v>Sotto la media</v>
      </c>
      <c r="L8563">
        <f>_xlfn.XLOOKUP(Table1_1[[#This Row],[Series Name]],Table4[Series Name],Table4[Global Average])</f>
        <v>14.764106057615066</v>
      </c>
    </row>
    <row r="8564" spans="1:12" x14ac:dyDescent="0.3">
      <c r="A8564" t="s">
        <v>2756</v>
      </c>
      <c r="B8564" t="s">
        <v>2757</v>
      </c>
      <c r="C8564" t="s">
        <v>580</v>
      </c>
      <c r="D8564" t="s">
        <v>581</v>
      </c>
      <c r="E8564">
        <v>576333956.70000005</v>
      </c>
      <c r="F8564">
        <v>917640764.70000005</v>
      </c>
      <c r="G8564">
        <v>989672511.79999995</v>
      </c>
      <c r="H8564">
        <v>1253337430.7</v>
      </c>
      <c r="J8564">
        <f>AVERAGE(Table1_1[[#This Row],[2020]:[2024]])</f>
        <v>934246165.9749999</v>
      </c>
      <c r="K8564" t="str">
        <f>IF(AVERAGE(Table1_1[[#This Row],[2020]:[2024]])&lt;=_xlfn.XLOOKUP(Table1_1[[#This Row],[Series Name]],Table4[Series Name],Table4[Global Average]),"Sotto la media","Sopra la media")</f>
        <v>Sotto la media</v>
      </c>
      <c r="L8564">
        <f>_xlfn.XLOOKUP(Table1_1[[#This Row],[Series Name]],Table4[Series Name],Table4[Global Average])</f>
        <v>9971825493.4281254</v>
      </c>
    </row>
    <row r="8565" spans="1:12" x14ac:dyDescent="0.3">
      <c r="A8565" t="s">
        <v>2756</v>
      </c>
      <c r="B8565" t="s">
        <v>2757</v>
      </c>
      <c r="C8565" t="s">
        <v>582</v>
      </c>
      <c r="D8565" t="s">
        <v>583</v>
      </c>
      <c r="E8565">
        <v>1151103090.7</v>
      </c>
      <c r="F8565">
        <v>1251666723.3</v>
      </c>
      <c r="G8565">
        <v>2132262843.9000001</v>
      </c>
      <c r="H8565">
        <v>1810880985.5</v>
      </c>
      <c r="J8565">
        <f>AVERAGE(Table1_1[[#This Row],[2020]:[2024]])</f>
        <v>1586478410.8499999</v>
      </c>
      <c r="K8565" t="str">
        <f>IF(AVERAGE(Table1_1[[#This Row],[2020]:[2024]])&lt;=_xlfn.XLOOKUP(Table1_1[[#This Row],[Series Name]],Table4[Series Name],Table4[Global Average]),"Sotto la media","Sopra la media")</f>
        <v>Sotto la media</v>
      </c>
      <c r="L8565">
        <f>_xlfn.XLOOKUP(Table1_1[[#This Row],[Series Name]],Table4[Series Name],Table4[Global Average])</f>
        <v>53902331860.02813</v>
      </c>
    </row>
    <row r="8566" spans="1:12" x14ac:dyDescent="0.3">
      <c r="A8566" t="s">
        <v>2756</v>
      </c>
      <c r="B8566" t="s">
        <v>2757</v>
      </c>
      <c r="C8566" t="s">
        <v>584</v>
      </c>
      <c r="D8566" t="s">
        <v>585</v>
      </c>
      <c r="E8566">
        <v>6771.0973999999997</v>
      </c>
      <c r="F8566">
        <v>6774.1626999999999</v>
      </c>
      <c r="G8566">
        <v>6982.7524000000003</v>
      </c>
      <c r="H8566">
        <v>7288.8720537413001</v>
      </c>
      <c r="J8566">
        <f>AVERAGE(Table1_1[[#This Row],[2020]:[2024]])</f>
        <v>6954.221138435325</v>
      </c>
      <c r="K8566" t="str">
        <f>IF(AVERAGE(Table1_1[[#This Row],[2020]:[2024]])&lt;=_xlfn.XLOOKUP(Table1_1[[#This Row],[Series Name]],Table4[Series Name],Table4[Global Average]),"Sotto la media","Sopra la media")</f>
        <v>Sopra la media</v>
      </c>
      <c r="L8566">
        <f>_xlfn.XLOOKUP(Table1_1[[#This Row],[Series Name]],Table4[Series Name],Table4[Global Average])</f>
        <v>1281.8092353926904</v>
      </c>
    </row>
    <row r="8567" spans="1:12" x14ac:dyDescent="0.3">
      <c r="A8567" t="s">
        <v>2756</v>
      </c>
      <c r="B8567" t="s">
        <v>2757</v>
      </c>
      <c r="C8567" t="s">
        <v>588</v>
      </c>
      <c r="D8567" t="s">
        <v>589</v>
      </c>
      <c r="E8567">
        <v>3.3675000000000002</v>
      </c>
      <c r="F8567">
        <v>3.4244444444444402</v>
      </c>
      <c r="J8567">
        <f>AVERAGE(Table1_1[[#This Row],[2020]:[2024]])</f>
        <v>3.3959722222222202</v>
      </c>
      <c r="K8567" t="str">
        <f>IF(AVERAGE(Table1_1[[#This Row],[2020]:[2024]])&lt;=_xlfn.XLOOKUP(Table1_1[[#This Row],[Series Name]],Table4[Series Name],Table4[Global Average]),"Sotto la media","Sopra la media")</f>
        <v>Sotto la media</v>
      </c>
      <c r="L8567">
        <f>_xlfn.XLOOKUP(Table1_1[[#This Row],[Series Name]],Table4[Series Name],Table4[Global Average])</f>
        <v>12.951488303490656</v>
      </c>
    </row>
    <row r="8568" spans="1:12" x14ac:dyDescent="0.3">
      <c r="A8568" t="s">
        <v>2756</v>
      </c>
      <c r="B8568" t="s">
        <v>2757</v>
      </c>
      <c r="C8568" t="s">
        <v>590</v>
      </c>
      <c r="D8568" t="s">
        <v>591</v>
      </c>
      <c r="E8568">
        <v>607.50693139757198</v>
      </c>
      <c r="F8568">
        <v>669.25050480256004</v>
      </c>
      <c r="G8568">
        <v>778.44347379708199</v>
      </c>
      <c r="H8568">
        <v>1024.99826281734</v>
      </c>
      <c r="J8568">
        <f>AVERAGE(Table1_1[[#This Row],[2020]:[2024]])</f>
        <v>770.0497932036385</v>
      </c>
      <c r="K8568" t="str">
        <f>IF(AVERAGE(Table1_1[[#This Row],[2020]:[2024]])&lt;=_xlfn.XLOOKUP(Table1_1[[#This Row],[Series Name]],Table4[Series Name],Table4[Global Average]),"Sotto la media","Sopra la media")</f>
        <v>Sotto la media</v>
      </c>
      <c r="L8568">
        <f>_xlfn.XLOOKUP(Table1_1[[#This Row],[Series Name]],Table4[Series Name],Table4[Global Average])</f>
        <v>905.31018225487094</v>
      </c>
    </row>
    <row r="8569" spans="1:12" x14ac:dyDescent="0.3">
      <c r="A8569" t="s">
        <v>2756</v>
      </c>
      <c r="B8569" t="s">
        <v>2757</v>
      </c>
      <c r="C8569" t="s">
        <v>592</v>
      </c>
      <c r="D8569" t="s">
        <v>593</v>
      </c>
      <c r="F8569">
        <v>7.5</v>
      </c>
      <c r="J8569">
        <f>AVERAGE(Table1_1[[#This Row],[2020]:[2024]])</f>
        <v>7.5</v>
      </c>
      <c r="K8569" t="str">
        <f>IF(AVERAGE(Table1_1[[#This Row],[2020]:[2024]])&lt;=_xlfn.XLOOKUP(Table1_1[[#This Row],[Series Name]],Table4[Series Name],Table4[Global Average]),"Sotto la media","Sopra la media")</f>
        <v>Sotto la media</v>
      </c>
      <c r="L8569">
        <f>_xlfn.XLOOKUP(Table1_1[[#This Row],[Series Name]],Table4[Series Name],Table4[Global Average])</f>
        <v>10.261111111111111</v>
      </c>
    </row>
    <row r="8570" spans="1:12" x14ac:dyDescent="0.3">
      <c r="A8570" t="s">
        <v>2756</v>
      </c>
      <c r="B8570" t="s">
        <v>2757</v>
      </c>
      <c r="C8570" t="s">
        <v>598</v>
      </c>
      <c r="D8570" t="s">
        <v>599</v>
      </c>
      <c r="H8570">
        <v>0.8046875</v>
      </c>
      <c r="J8570">
        <f>AVERAGE(Table1_1[[#This Row],[2020]:[2024]])</f>
        <v>0.8046875</v>
      </c>
      <c r="K8570" t="str">
        <f>IF(AVERAGE(Table1_1[[#This Row],[2020]:[2024]])&lt;=_xlfn.XLOOKUP(Table1_1[[#This Row],[Series Name]],Table4[Series Name],Table4[Global Average]),"Sotto la media","Sopra la media")</f>
        <v>Sopra la media</v>
      </c>
      <c r="L8570">
        <f>_xlfn.XLOOKUP(Table1_1[[#This Row],[Series Name]],Table4[Series Name],Table4[Global Average])</f>
        <v>-54866535829.802048</v>
      </c>
    </row>
    <row r="8571" spans="1:12" x14ac:dyDescent="0.3">
      <c r="A8571" t="s">
        <v>2756</v>
      </c>
      <c r="B8571" t="s">
        <v>2757</v>
      </c>
      <c r="C8571" t="s">
        <v>600</v>
      </c>
      <c r="D8571" t="s">
        <v>601</v>
      </c>
      <c r="E8571">
        <v>100</v>
      </c>
      <c r="F8571">
        <v>0</v>
      </c>
      <c r="G8571">
        <v>-0.796875</v>
      </c>
      <c r="H8571">
        <v>0.3984375</v>
      </c>
      <c r="J8571">
        <f>AVERAGE(Table1_1[[#This Row],[2020]:[2024]])</f>
        <v>24.900390625</v>
      </c>
      <c r="K8571" t="str">
        <f>IF(AVERAGE(Table1_1[[#This Row],[2020]:[2024]])&lt;=_xlfn.XLOOKUP(Table1_1[[#This Row],[Series Name]],Table4[Series Name],Table4[Global Average]),"Sotto la media","Sopra la media")</f>
        <v>Sopra la media</v>
      </c>
      <c r="L8571">
        <f>_xlfn.XLOOKUP(Table1_1[[#This Row],[Series Name]],Table4[Series Name],Table4[Global Average])</f>
        <v>-1504593332498.3157</v>
      </c>
    </row>
    <row r="8572" spans="1:12" x14ac:dyDescent="0.3">
      <c r="A8572" t="s">
        <v>2756</v>
      </c>
      <c r="B8572" t="s">
        <v>2757</v>
      </c>
      <c r="C8572" t="s">
        <v>604</v>
      </c>
      <c r="D8572" t="s">
        <v>605</v>
      </c>
      <c r="E8572">
        <v>50.713173429759898</v>
      </c>
      <c r="F8572">
        <v>49.462702496265202</v>
      </c>
      <c r="G8572">
        <v>51.0176123623542</v>
      </c>
      <c r="H8572">
        <v>52.552674845382199</v>
      </c>
      <c r="J8572">
        <f>AVERAGE(Table1_1[[#This Row],[2020]:[2024]])</f>
        <v>50.936540783440371</v>
      </c>
      <c r="K8572" t="str">
        <f>IF(AVERAGE(Table1_1[[#This Row],[2020]:[2024]])&lt;=_xlfn.XLOOKUP(Table1_1[[#This Row],[Series Name]],Table4[Series Name],Table4[Global Average]),"Sotto la media","Sopra la media")</f>
        <v>Sotto la media</v>
      </c>
      <c r="L8572">
        <f>_xlfn.XLOOKUP(Table1_1[[#This Row],[Series Name]],Table4[Series Name],Table4[Global Average])</f>
        <v>74.313090690655315</v>
      </c>
    </row>
    <row r="8573" spans="1:12" x14ac:dyDescent="0.3">
      <c r="A8573" t="s">
        <v>2756</v>
      </c>
      <c r="B8573" t="s">
        <v>2757</v>
      </c>
      <c r="C8573" t="s">
        <v>606</v>
      </c>
      <c r="D8573" t="s">
        <v>607</v>
      </c>
      <c r="E8573">
        <v>50.693658490536599</v>
      </c>
      <c r="F8573">
        <v>49.446498699726298</v>
      </c>
      <c r="G8573">
        <v>50.997789806457199</v>
      </c>
      <c r="H8573">
        <v>52.530588540969603</v>
      </c>
      <c r="J8573">
        <f>AVERAGE(Table1_1[[#This Row],[2020]:[2024]])</f>
        <v>50.917133884422427</v>
      </c>
      <c r="K8573" t="str">
        <f>IF(AVERAGE(Table1_1[[#This Row],[2020]:[2024]])&lt;=_xlfn.XLOOKUP(Table1_1[[#This Row],[Series Name]],Table4[Series Name],Table4[Global Average]),"Sotto la media","Sopra la media")</f>
        <v>Sotto la media</v>
      </c>
      <c r="L8573">
        <f>_xlfn.XLOOKUP(Table1_1[[#This Row],[Series Name]],Table4[Series Name],Table4[Global Average])</f>
        <v>60.956836490280686</v>
      </c>
    </row>
    <row r="8574" spans="1:12" x14ac:dyDescent="0.3">
      <c r="A8574" t="s">
        <v>2756</v>
      </c>
      <c r="B8574" t="s">
        <v>2757</v>
      </c>
      <c r="C8574" t="s">
        <v>608</v>
      </c>
      <c r="D8574" t="s">
        <v>609</v>
      </c>
      <c r="E8574">
        <v>53.8502121</v>
      </c>
      <c r="F8574">
        <v>55.598526</v>
      </c>
      <c r="G8574">
        <v>52.785118099999998</v>
      </c>
      <c r="J8574">
        <f>AVERAGE(Table1_1[[#This Row],[2020]:[2024]])</f>
        <v>54.077952066666661</v>
      </c>
      <c r="K8574" t="str">
        <f>IF(AVERAGE(Table1_1[[#This Row],[2020]:[2024]])&lt;=_xlfn.XLOOKUP(Table1_1[[#This Row],[Series Name]],Table4[Series Name],Table4[Global Average]),"Sotto la media","Sopra la media")</f>
        <v>Sotto la media</v>
      </c>
      <c r="L8574">
        <f>_xlfn.XLOOKUP(Table1_1[[#This Row],[Series Name]],Table4[Series Name],Table4[Global Average])</f>
        <v>62.424150911666672</v>
      </c>
    </row>
    <row r="8575" spans="1:12" x14ac:dyDescent="0.3">
      <c r="A8575" t="s">
        <v>2756</v>
      </c>
      <c r="B8575" t="s">
        <v>2757</v>
      </c>
      <c r="C8575" t="s">
        <v>610</v>
      </c>
      <c r="D8575" t="s">
        <v>611</v>
      </c>
      <c r="E8575">
        <v>4.1331815699999996</v>
      </c>
      <c r="F8575">
        <v>4.4661021200000004</v>
      </c>
      <c r="G8575">
        <v>4.0845346500000002</v>
      </c>
      <c r="J8575">
        <f>AVERAGE(Table1_1[[#This Row],[2020]:[2024]])</f>
        <v>4.2279394466666664</v>
      </c>
      <c r="K8575" t="str">
        <f>IF(AVERAGE(Table1_1[[#This Row],[2020]:[2024]])&lt;=_xlfn.XLOOKUP(Table1_1[[#This Row],[Series Name]],Table4[Series Name],Table4[Global Average]),"Sotto la media","Sopra la media")</f>
        <v>Sotto la media</v>
      </c>
      <c r="L8575">
        <f>_xlfn.XLOOKUP(Table1_1[[#This Row],[Series Name]],Table4[Series Name],Table4[Global Average])</f>
        <v>5.7364189374166674</v>
      </c>
    </row>
    <row r="8576" spans="1:12" x14ac:dyDescent="0.3">
      <c r="A8576" t="s">
        <v>2756</v>
      </c>
      <c r="B8576" t="s">
        <v>2757</v>
      </c>
      <c r="C8576" t="s">
        <v>612</v>
      </c>
      <c r="D8576" t="s">
        <v>613</v>
      </c>
      <c r="E8576">
        <v>16.200889589999999</v>
      </c>
      <c r="F8576">
        <v>18.373226169999999</v>
      </c>
      <c r="G8576">
        <v>17.446100229999999</v>
      </c>
      <c r="J8576">
        <f>AVERAGE(Table1_1[[#This Row],[2020]:[2024]])</f>
        <v>17.340071996666666</v>
      </c>
      <c r="K8576" t="str">
        <f>IF(AVERAGE(Table1_1[[#This Row],[2020]:[2024]])&lt;=_xlfn.XLOOKUP(Table1_1[[#This Row],[Series Name]],Table4[Series Name],Table4[Global Average]),"Sotto la media","Sopra la media")</f>
        <v>Sopra la media</v>
      </c>
      <c r="L8576">
        <f>_xlfn.XLOOKUP(Table1_1[[#This Row],[Series Name]],Table4[Series Name],Table4[Global Average])</f>
        <v>14.693739328166666</v>
      </c>
    </row>
    <row r="8577" spans="1:12" x14ac:dyDescent="0.3">
      <c r="A8577" t="s">
        <v>2756</v>
      </c>
      <c r="B8577" t="s">
        <v>2757</v>
      </c>
      <c r="C8577" t="s">
        <v>614</v>
      </c>
      <c r="D8577" t="s">
        <v>615</v>
      </c>
      <c r="E8577">
        <v>221.76470021</v>
      </c>
      <c r="F8577">
        <v>266.93586900999998</v>
      </c>
      <c r="G8577">
        <v>253.47093692000001</v>
      </c>
      <c r="J8577">
        <f>AVERAGE(Table1_1[[#This Row],[2020]:[2024]])</f>
        <v>247.39050204666668</v>
      </c>
      <c r="K8577" t="str">
        <f>IF(AVERAGE(Table1_1[[#This Row],[2020]:[2024]])&lt;=_xlfn.XLOOKUP(Table1_1[[#This Row],[Series Name]],Table4[Series Name],Table4[Global Average]),"Sotto la media","Sopra la media")</f>
        <v>Sotto la media</v>
      </c>
      <c r="L8577">
        <f>_xlfn.XLOOKUP(Table1_1[[#This Row],[Series Name]],Table4[Series Name],Table4[Global Average])</f>
        <v>1769.2230879838335</v>
      </c>
    </row>
    <row r="8578" spans="1:12" x14ac:dyDescent="0.3">
      <c r="A8578" t="s">
        <v>2756</v>
      </c>
      <c r="B8578" t="s">
        <v>2757</v>
      </c>
      <c r="C8578" t="s">
        <v>616</v>
      </c>
      <c r="D8578" t="s">
        <v>617</v>
      </c>
      <c r="E8578">
        <v>582.57704340712803</v>
      </c>
      <c r="F8578">
        <v>675.97203583462897</v>
      </c>
      <c r="G8578">
        <v>658.39250208089402</v>
      </c>
      <c r="J8578">
        <f>AVERAGE(Table1_1[[#This Row],[2020]:[2024]])</f>
        <v>638.9805271075503</v>
      </c>
      <c r="K8578" t="str">
        <f>IF(AVERAGE(Table1_1[[#This Row],[2020]:[2024]])&lt;=_xlfn.XLOOKUP(Table1_1[[#This Row],[Series Name]],Table4[Series Name],Table4[Global Average]),"Sotto la media","Sopra la media")</f>
        <v>Sotto la media</v>
      </c>
      <c r="L8578">
        <f>_xlfn.XLOOKUP(Table1_1[[#This Row],[Series Name]],Table4[Series Name],Table4[Global Average])</f>
        <v>2313.3363736873343</v>
      </c>
    </row>
    <row r="8579" spans="1:12" x14ac:dyDescent="0.3">
      <c r="A8579" t="s">
        <v>2756</v>
      </c>
      <c r="B8579" t="s">
        <v>2757</v>
      </c>
      <c r="C8579" t="s">
        <v>618</v>
      </c>
      <c r="D8579" t="s">
        <v>619</v>
      </c>
      <c r="E8579">
        <v>46.145988459999998</v>
      </c>
      <c r="F8579">
        <v>44.128437040000001</v>
      </c>
      <c r="G8579">
        <v>47.202243799999998</v>
      </c>
      <c r="J8579">
        <f>AVERAGE(Table1_1[[#This Row],[2020]:[2024]])</f>
        <v>45.825556433333333</v>
      </c>
      <c r="K8579" t="str">
        <f>IF(AVERAGE(Table1_1[[#This Row],[2020]:[2024]])&lt;=_xlfn.XLOOKUP(Table1_1[[#This Row],[Series Name]],Table4[Series Name],Table4[Global Average]),"Sotto la media","Sopra la media")</f>
        <v>Sopra la media</v>
      </c>
      <c r="L8579">
        <f>_xlfn.XLOOKUP(Table1_1[[#This Row],[Series Name]],Table4[Series Name],Table4[Global Average])</f>
        <v>35.251522239916675</v>
      </c>
    </row>
    <row r="8580" spans="1:12" x14ac:dyDescent="0.3">
      <c r="A8580" t="s">
        <v>2756</v>
      </c>
      <c r="B8580" t="s">
        <v>2757</v>
      </c>
      <c r="C8580" t="s">
        <v>620</v>
      </c>
      <c r="D8580" t="s">
        <v>621</v>
      </c>
      <c r="E8580">
        <v>190.03734645</v>
      </c>
      <c r="F8580">
        <v>211.86644881000001</v>
      </c>
      <c r="G8580">
        <v>226.66232174000001</v>
      </c>
      <c r="J8580">
        <f>AVERAGE(Table1_1[[#This Row],[2020]:[2024]])</f>
        <v>209.52203900000004</v>
      </c>
      <c r="K8580" t="str">
        <f>IF(AVERAGE(Table1_1[[#This Row],[2020]:[2024]])&lt;=_xlfn.XLOOKUP(Table1_1[[#This Row],[Series Name]],Table4[Series Name],Table4[Global Average]),"Sotto la media","Sopra la media")</f>
        <v>Sotto la media</v>
      </c>
      <c r="L8580">
        <f>_xlfn.XLOOKUP(Table1_1[[#This Row],[Series Name]],Table4[Series Name],Table4[Global Average])</f>
        <v>834.70640060158348</v>
      </c>
    </row>
    <row r="8581" spans="1:12" x14ac:dyDescent="0.3">
      <c r="A8581" t="s">
        <v>2756</v>
      </c>
      <c r="B8581" t="s">
        <v>2757</v>
      </c>
      <c r="C8581" t="s">
        <v>622</v>
      </c>
      <c r="D8581" t="s">
        <v>623</v>
      </c>
      <c r="E8581">
        <v>499.22911683833701</v>
      </c>
      <c r="F8581">
        <v>536.51761097019903</v>
      </c>
      <c r="G8581">
        <v>588.75693975280899</v>
      </c>
      <c r="J8581">
        <f>AVERAGE(Table1_1[[#This Row],[2020]:[2024]])</f>
        <v>541.50122252044832</v>
      </c>
      <c r="K8581" t="str">
        <f>IF(AVERAGE(Table1_1[[#This Row],[2020]:[2024]])&lt;=_xlfn.XLOOKUP(Table1_1[[#This Row],[Series Name]],Table4[Series Name],Table4[Global Average]),"Sotto la media","Sopra la media")</f>
        <v>Sotto la media</v>
      </c>
      <c r="L8581">
        <f>_xlfn.XLOOKUP(Table1_1[[#This Row],[Series Name]],Table4[Series Name],Table4[Global Average])</f>
        <v>1088.7365450469672</v>
      </c>
    </row>
    <row r="8582" spans="1:12" x14ac:dyDescent="0.3">
      <c r="A8582" t="s">
        <v>2756</v>
      </c>
      <c r="B8582" t="s">
        <v>2757</v>
      </c>
      <c r="C8582" t="s">
        <v>624</v>
      </c>
      <c r="D8582" t="s">
        <v>625</v>
      </c>
      <c r="E8582">
        <v>16.530000686645501</v>
      </c>
      <c r="J8582">
        <f>AVERAGE(Table1_1[[#This Row],[2020]:[2024]])</f>
        <v>16.530000686645501</v>
      </c>
      <c r="K8582" t="str">
        <f>IF(AVERAGE(Table1_1[[#This Row],[2020]:[2024]])&lt;=_xlfn.XLOOKUP(Table1_1[[#This Row],[Series Name]],Table4[Series Name],Table4[Global Average]),"Sotto la media","Sopra la media")</f>
        <v>Sotto la media</v>
      </c>
      <c r="L8582">
        <f>_xlfn.XLOOKUP(Table1_1[[#This Row],[Series Name]],Table4[Series Name],Table4[Global Average])</f>
        <v>23.936223621169724</v>
      </c>
    </row>
    <row r="8583" spans="1:12" x14ac:dyDescent="0.3">
      <c r="A8583" t="s">
        <v>2756</v>
      </c>
      <c r="B8583" t="s">
        <v>2757</v>
      </c>
      <c r="C8583" t="s">
        <v>626</v>
      </c>
      <c r="D8583" t="s">
        <v>627</v>
      </c>
      <c r="E8583">
        <v>11.7299995422363</v>
      </c>
      <c r="J8583">
        <f>AVERAGE(Table1_1[[#This Row],[2020]:[2024]])</f>
        <v>11.7299995422363</v>
      </c>
      <c r="K8583" t="str">
        <f>IF(AVERAGE(Table1_1[[#This Row],[2020]:[2024]])&lt;=_xlfn.XLOOKUP(Table1_1[[#This Row],[Series Name]],Table4[Series Name],Table4[Global Average]),"Sotto la media","Sopra la media")</f>
        <v>Sotto la media</v>
      </c>
      <c r="L8583">
        <f>_xlfn.XLOOKUP(Table1_1[[#This Row],[Series Name]],Table4[Series Name],Table4[Global Average])</f>
        <v>22.428831135091315</v>
      </c>
    </row>
    <row r="8584" spans="1:12" x14ac:dyDescent="0.3">
      <c r="A8584" t="s">
        <v>2756</v>
      </c>
      <c r="B8584" t="s">
        <v>2757</v>
      </c>
      <c r="C8584" t="s">
        <v>628</v>
      </c>
      <c r="D8584" t="s">
        <v>629</v>
      </c>
      <c r="E8584">
        <v>14.189999580383301</v>
      </c>
      <c r="J8584">
        <f>AVERAGE(Table1_1[[#This Row],[2020]:[2024]])</f>
        <v>14.189999580383301</v>
      </c>
      <c r="K8584" t="str">
        <f>IF(AVERAGE(Table1_1[[#This Row],[2020]:[2024]])&lt;=_xlfn.XLOOKUP(Table1_1[[#This Row],[Series Name]],Table4[Series Name],Table4[Global Average]),"Sotto la media","Sopra la media")</f>
        <v>Sotto la media</v>
      </c>
      <c r="L8584">
        <f>_xlfn.XLOOKUP(Table1_1[[#This Row],[Series Name]],Table4[Series Name],Table4[Global Average])</f>
        <v>22.999944871947886</v>
      </c>
    </row>
    <row r="8585" spans="1:12" x14ac:dyDescent="0.3">
      <c r="A8585" t="s">
        <v>2756</v>
      </c>
      <c r="B8585" t="s">
        <v>2757</v>
      </c>
      <c r="C8585" t="s">
        <v>630</v>
      </c>
      <c r="D8585" t="s">
        <v>631</v>
      </c>
      <c r="E8585">
        <v>52.470001220703097</v>
      </c>
      <c r="F8585">
        <v>54.310001373291001</v>
      </c>
      <c r="G8585">
        <v>57.4799995422363</v>
      </c>
      <c r="J8585">
        <f>AVERAGE(Table1_1[[#This Row],[2020]:[2024]])</f>
        <v>54.753334045410135</v>
      </c>
      <c r="K8585" t="str">
        <f>IF(AVERAGE(Table1_1[[#This Row],[2020]:[2024]])&lt;=_xlfn.XLOOKUP(Table1_1[[#This Row],[Series Name]],Table4[Series Name],Table4[Global Average]),"Sotto la media","Sopra la media")</f>
        <v>Sotto la media</v>
      </c>
      <c r="L8585">
        <f>_xlfn.XLOOKUP(Table1_1[[#This Row],[Series Name]],Table4[Series Name],Table4[Global Average])</f>
        <v>80.445397546741503</v>
      </c>
    </row>
    <row r="8586" spans="1:12" x14ac:dyDescent="0.3">
      <c r="A8586" t="s">
        <v>2756</v>
      </c>
      <c r="B8586" t="s">
        <v>2757</v>
      </c>
      <c r="C8586" t="s">
        <v>632</v>
      </c>
      <c r="D8586" t="s">
        <v>633</v>
      </c>
      <c r="E8586">
        <v>53.900001525878899</v>
      </c>
      <c r="F8586">
        <v>53.349998474121101</v>
      </c>
      <c r="G8586">
        <v>56.939998626708999</v>
      </c>
      <c r="J8586">
        <f>AVERAGE(Table1_1[[#This Row],[2020]:[2024]])</f>
        <v>54.729999542236328</v>
      </c>
      <c r="K8586" t="str">
        <f>IF(AVERAGE(Table1_1[[#This Row],[2020]:[2024]])&lt;=_xlfn.XLOOKUP(Table1_1[[#This Row],[Series Name]],Table4[Series Name],Table4[Global Average]),"Sotto la media","Sopra la media")</f>
        <v>Sotto la media</v>
      </c>
      <c r="L8586">
        <f>_xlfn.XLOOKUP(Table1_1[[#This Row],[Series Name]],Table4[Series Name],Table4[Global Average])</f>
        <v>81.569037641845384</v>
      </c>
    </row>
    <row r="8587" spans="1:12" x14ac:dyDescent="0.3">
      <c r="A8587" t="s">
        <v>2756</v>
      </c>
      <c r="B8587" t="s">
        <v>2757</v>
      </c>
      <c r="C8587" t="s">
        <v>634</v>
      </c>
      <c r="D8587" t="s">
        <v>635</v>
      </c>
      <c r="E8587">
        <v>53.169998168945298</v>
      </c>
      <c r="F8587">
        <v>53.840000152587898</v>
      </c>
      <c r="G8587">
        <v>57.209999084472699</v>
      </c>
      <c r="J8587">
        <f>AVERAGE(Table1_1[[#This Row],[2020]:[2024]])</f>
        <v>54.739999135335303</v>
      </c>
      <c r="K8587" t="str">
        <f>IF(AVERAGE(Table1_1[[#This Row],[2020]:[2024]])&lt;=_xlfn.XLOOKUP(Table1_1[[#This Row],[Series Name]],Table4[Series Name],Table4[Global Average]),"Sotto la media","Sopra la media")</f>
        <v>Sotto la media</v>
      </c>
      <c r="L8587">
        <f>_xlfn.XLOOKUP(Table1_1[[#This Row],[Series Name]],Table4[Series Name],Table4[Global Average])</f>
        <v>80.982909344959921</v>
      </c>
    </row>
    <row r="8588" spans="1:12" x14ac:dyDescent="0.3">
      <c r="A8588" t="s">
        <v>2756</v>
      </c>
      <c r="B8588" t="s">
        <v>2757</v>
      </c>
      <c r="C8588" t="s">
        <v>642</v>
      </c>
      <c r="D8588" t="s">
        <v>643</v>
      </c>
      <c r="E8588">
        <v>76.080001831054702</v>
      </c>
      <c r="F8588">
        <v>77.330001831054702</v>
      </c>
      <c r="G8588">
        <v>80.410003662109403</v>
      </c>
      <c r="J8588">
        <f>AVERAGE(Table1_1[[#This Row],[2020]:[2024]])</f>
        <v>77.940002441406264</v>
      </c>
      <c r="K8588" t="str">
        <f>IF(AVERAGE(Table1_1[[#This Row],[2020]:[2024]])&lt;=_xlfn.XLOOKUP(Table1_1[[#This Row],[Series Name]],Table4[Series Name],Table4[Global Average]),"Sotto la media","Sopra la media")</f>
        <v>Sotto la media</v>
      </c>
      <c r="L8588">
        <f>_xlfn.XLOOKUP(Table1_1[[#This Row],[Series Name]],Table4[Series Name],Table4[Global Average])</f>
        <v>90.700086517823038</v>
      </c>
    </row>
    <row r="8589" spans="1:12" x14ac:dyDescent="0.3">
      <c r="A8589" t="s">
        <v>2756</v>
      </c>
      <c r="B8589" t="s">
        <v>2757</v>
      </c>
      <c r="C8589" t="s">
        <v>644</v>
      </c>
      <c r="D8589" t="s">
        <v>645</v>
      </c>
      <c r="E8589">
        <v>78.760002136230497</v>
      </c>
      <c r="F8589">
        <v>79.550003051757798</v>
      </c>
      <c r="G8589">
        <v>80.430000305175795</v>
      </c>
      <c r="J8589">
        <f>AVERAGE(Table1_1[[#This Row],[2020]:[2024]])</f>
        <v>79.580001831054688</v>
      </c>
      <c r="K8589" t="str">
        <f>IF(AVERAGE(Table1_1[[#This Row],[2020]:[2024]])&lt;=_xlfn.XLOOKUP(Table1_1[[#This Row],[Series Name]],Table4[Series Name],Table4[Global Average]),"Sotto la media","Sopra la media")</f>
        <v>Sotto la media</v>
      </c>
      <c r="L8589">
        <f>_xlfn.XLOOKUP(Table1_1[[#This Row],[Series Name]],Table4[Series Name],Table4[Global Average])</f>
        <v>92.088970291920205</v>
      </c>
    </row>
    <row r="8590" spans="1:12" x14ac:dyDescent="0.3">
      <c r="A8590" t="s">
        <v>2756</v>
      </c>
      <c r="B8590" t="s">
        <v>2757</v>
      </c>
      <c r="C8590" t="s">
        <v>646</v>
      </c>
      <c r="D8590" t="s">
        <v>647</v>
      </c>
      <c r="E8590">
        <v>77.389999389648395</v>
      </c>
      <c r="F8590">
        <v>78.400001525878906</v>
      </c>
      <c r="G8590">
        <v>80.419998168945298</v>
      </c>
      <c r="J8590">
        <f>AVERAGE(Table1_1[[#This Row],[2020]:[2024]])</f>
        <v>78.736666361490862</v>
      </c>
      <c r="K8590" t="str">
        <f>IF(AVERAGE(Table1_1[[#This Row],[2020]:[2024]])&lt;=_xlfn.XLOOKUP(Table1_1[[#This Row],[Series Name]],Table4[Series Name],Table4[Global Average]),"Sotto la media","Sopra la media")</f>
        <v>Sotto la media</v>
      </c>
      <c r="L8590">
        <f>_xlfn.XLOOKUP(Table1_1[[#This Row],[Series Name]],Table4[Series Name],Table4[Global Average])</f>
        <v>91.382232015560845</v>
      </c>
    </row>
    <row r="8591" spans="1:12" x14ac:dyDescent="0.3">
      <c r="A8591" t="s">
        <v>2756</v>
      </c>
      <c r="B8591" t="s">
        <v>2757</v>
      </c>
      <c r="C8591" t="s">
        <v>648</v>
      </c>
      <c r="D8591" t="s">
        <v>649</v>
      </c>
      <c r="E8591">
        <v>17.940000534057599</v>
      </c>
      <c r="J8591">
        <f>AVERAGE(Table1_1[[#This Row],[2020]:[2024]])</f>
        <v>17.940000534057599</v>
      </c>
      <c r="K8591" t="str">
        <f>IF(AVERAGE(Table1_1[[#This Row],[2020]:[2024]])&lt;=_xlfn.XLOOKUP(Table1_1[[#This Row],[Series Name]],Table4[Series Name],Table4[Global Average]),"Sotto la media","Sopra la media")</f>
        <v>Sotto la media</v>
      </c>
      <c r="L8591">
        <f>_xlfn.XLOOKUP(Table1_1[[#This Row],[Series Name]],Table4[Series Name],Table4[Global Average])</f>
        <v>35.829124196009204</v>
      </c>
    </row>
    <row r="8592" spans="1:12" x14ac:dyDescent="0.3">
      <c r="A8592" t="s">
        <v>2756</v>
      </c>
      <c r="B8592" t="s">
        <v>2757</v>
      </c>
      <c r="C8592" t="s">
        <v>650</v>
      </c>
      <c r="D8592" t="s">
        <v>651</v>
      </c>
      <c r="E8592">
        <v>13.829999923706101</v>
      </c>
      <c r="J8592">
        <f>AVERAGE(Table1_1[[#This Row],[2020]:[2024]])</f>
        <v>13.829999923706101</v>
      </c>
      <c r="K8592" t="str">
        <f>IF(AVERAGE(Table1_1[[#This Row],[2020]:[2024]])&lt;=_xlfn.XLOOKUP(Table1_1[[#This Row],[Series Name]],Table4[Series Name],Table4[Global Average]),"Sotto la media","Sopra la media")</f>
        <v>Sotto la media</v>
      </c>
      <c r="L8592">
        <f>_xlfn.XLOOKUP(Table1_1[[#This Row],[Series Name]],Table4[Series Name],Table4[Global Average])</f>
        <v>33.789053561741667</v>
      </c>
    </row>
    <row r="8593" spans="1:12" x14ac:dyDescent="0.3">
      <c r="A8593" t="s">
        <v>2756</v>
      </c>
      <c r="B8593" t="s">
        <v>2757</v>
      </c>
      <c r="C8593" t="s">
        <v>652</v>
      </c>
      <c r="D8593" t="s">
        <v>653</v>
      </c>
      <c r="E8593">
        <v>15.930000305175801</v>
      </c>
      <c r="J8593">
        <f>AVERAGE(Table1_1[[#This Row],[2020]:[2024]])</f>
        <v>15.930000305175801</v>
      </c>
      <c r="K8593" t="str">
        <f>IF(AVERAGE(Table1_1[[#This Row],[2020]:[2024]])&lt;=_xlfn.XLOOKUP(Table1_1[[#This Row],[Series Name]],Table4[Series Name],Table4[Global Average]),"Sotto la media","Sopra la media")</f>
        <v>Sotto la media</v>
      </c>
      <c r="L8593">
        <f>_xlfn.XLOOKUP(Table1_1[[#This Row],[Series Name]],Table4[Series Name],Table4[Global Average])</f>
        <v>34.668503820896149</v>
      </c>
    </row>
    <row r="8594" spans="1:12" x14ac:dyDescent="0.3">
      <c r="A8594" t="s">
        <v>2756</v>
      </c>
      <c r="B8594" t="s">
        <v>2757</v>
      </c>
      <c r="C8594" t="s">
        <v>654</v>
      </c>
      <c r="D8594" t="s">
        <v>655</v>
      </c>
      <c r="E8594">
        <v>42.150001525878899</v>
      </c>
      <c r="F8594">
        <v>43.4799995422363</v>
      </c>
      <c r="G8594">
        <v>46.990001678466797</v>
      </c>
      <c r="J8594">
        <f>AVERAGE(Table1_1[[#This Row],[2020]:[2024]])</f>
        <v>44.206667582194001</v>
      </c>
      <c r="K8594" t="str">
        <f>IF(AVERAGE(Table1_1[[#This Row],[2020]:[2024]])&lt;=_xlfn.XLOOKUP(Table1_1[[#This Row],[Series Name]],Table4[Series Name],Table4[Global Average]),"Sotto la media","Sopra la media")</f>
        <v>Sotto la media</v>
      </c>
      <c r="L8594">
        <f>_xlfn.XLOOKUP(Table1_1[[#This Row],[Series Name]],Table4[Series Name],Table4[Global Average])</f>
        <v>66.987913670295313</v>
      </c>
    </row>
    <row r="8595" spans="1:12" x14ac:dyDescent="0.3">
      <c r="A8595" t="s">
        <v>2756</v>
      </c>
      <c r="B8595" t="s">
        <v>2757</v>
      </c>
      <c r="C8595" t="s">
        <v>656</v>
      </c>
      <c r="D8595" t="s">
        <v>657</v>
      </c>
      <c r="E8595">
        <v>42.529998779296903</v>
      </c>
      <c r="F8595">
        <v>41.400001525878899</v>
      </c>
      <c r="G8595">
        <v>44.180000305175803</v>
      </c>
      <c r="J8595">
        <f>AVERAGE(Table1_1[[#This Row],[2020]:[2024]])</f>
        <v>42.703333536783873</v>
      </c>
      <c r="K8595" t="str">
        <f>IF(AVERAGE(Table1_1[[#This Row],[2020]:[2024]])&lt;=_xlfn.XLOOKUP(Table1_1[[#This Row],[Series Name]],Table4[Series Name],Table4[Global Average]),"Sotto la media","Sopra la media")</f>
        <v>Sotto la media</v>
      </c>
      <c r="L8595">
        <f>_xlfn.XLOOKUP(Table1_1[[#This Row],[Series Name]],Table4[Series Name],Table4[Global Average])</f>
        <v>66.19247041848989</v>
      </c>
    </row>
    <row r="8596" spans="1:12" x14ac:dyDescent="0.3">
      <c r="A8596" t="s">
        <v>2756</v>
      </c>
      <c r="B8596" t="s">
        <v>2757</v>
      </c>
      <c r="C8596" t="s">
        <v>658</v>
      </c>
      <c r="D8596" t="s">
        <v>659</v>
      </c>
      <c r="E8596">
        <v>42.330001831054702</v>
      </c>
      <c r="F8596">
        <v>42.470001220703097</v>
      </c>
      <c r="G8596">
        <v>45.610000610351598</v>
      </c>
      <c r="J8596">
        <f>AVERAGE(Table1_1[[#This Row],[2020]:[2024]])</f>
        <v>43.470001220703132</v>
      </c>
      <c r="K8596" t="str">
        <f>IF(AVERAGE(Table1_1[[#This Row],[2020]:[2024]])&lt;=_xlfn.XLOOKUP(Table1_1[[#This Row],[Series Name]],Table4[Series Name],Table4[Global Average]),"Sotto la media","Sopra la media")</f>
        <v>Sotto la media</v>
      </c>
      <c r="L8596">
        <f>_xlfn.XLOOKUP(Table1_1[[#This Row],[Series Name]],Table4[Series Name],Table4[Global Average])</f>
        <v>66.413370251044256</v>
      </c>
    </row>
    <row r="8597" spans="1:12" x14ac:dyDescent="0.3">
      <c r="A8597" t="s">
        <v>2756</v>
      </c>
      <c r="B8597" t="s">
        <v>2757</v>
      </c>
      <c r="C8597" t="s">
        <v>660</v>
      </c>
      <c r="D8597" t="s">
        <v>661</v>
      </c>
      <c r="E8597">
        <v>6.28999996185303</v>
      </c>
      <c r="J8597">
        <f>AVERAGE(Table1_1[[#This Row],[2020]:[2024]])</f>
        <v>6.28999996185303</v>
      </c>
      <c r="K8597" t="str">
        <f>IF(AVERAGE(Table1_1[[#This Row],[2020]:[2024]])&lt;=_xlfn.XLOOKUP(Table1_1[[#This Row],[Series Name]],Table4[Series Name],Table4[Global Average]),"Sotto la media","Sopra la media")</f>
        <v>Sotto la media</v>
      </c>
      <c r="L8597">
        <f>_xlfn.XLOOKUP(Table1_1[[#This Row],[Series Name]],Table4[Series Name],Table4[Global Average])</f>
        <v>9.4873133376240695</v>
      </c>
    </row>
    <row r="8598" spans="1:12" x14ac:dyDescent="0.3">
      <c r="A8598" t="s">
        <v>2756</v>
      </c>
      <c r="B8598" t="s">
        <v>2757</v>
      </c>
      <c r="C8598" t="s">
        <v>662</v>
      </c>
      <c r="D8598" t="s">
        <v>663</v>
      </c>
      <c r="E8598">
        <v>7.0100002288818404</v>
      </c>
      <c r="J8598">
        <f>AVERAGE(Table1_1[[#This Row],[2020]:[2024]])</f>
        <v>7.0100002288818404</v>
      </c>
      <c r="K8598" t="str">
        <f>IF(AVERAGE(Table1_1[[#This Row],[2020]:[2024]])&lt;=_xlfn.XLOOKUP(Table1_1[[#This Row],[Series Name]],Table4[Series Name],Table4[Global Average]),"Sotto la media","Sopra la media")</f>
        <v>Sotto la media</v>
      </c>
      <c r="L8598">
        <f>_xlfn.XLOOKUP(Table1_1[[#This Row],[Series Name]],Table4[Series Name],Table4[Global Average])</f>
        <v>9.3941766967376115</v>
      </c>
    </row>
    <row r="8599" spans="1:12" x14ac:dyDescent="0.3">
      <c r="A8599" t="s">
        <v>2756</v>
      </c>
      <c r="B8599" t="s">
        <v>2757</v>
      </c>
      <c r="C8599" t="s">
        <v>664</v>
      </c>
      <c r="D8599" t="s">
        <v>665</v>
      </c>
      <c r="E8599">
        <v>6.6399998664856001</v>
      </c>
      <c r="J8599">
        <f>AVERAGE(Table1_1[[#This Row],[2020]:[2024]])</f>
        <v>6.6399998664856001</v>
      </c>
      <c r="K8599" t="str">
        <f>IF(AVERAGE(Table1_1[[#This Row],[2020]:[2024]])&lt;=_xlfn.XLOOKUP(Table1_1[[#This Row],[Series Name]],Table4[Series Name],Table4[Global Average]),"Sotto la media","Sopra la media")</f>
        <v>Sotto la media</v>
      </c>
      <c r="L8599">
        <f>_xlfn.XLOOKUP(Table1_1[[#This Row],[Series Name]],Table4[Series Name],Table4[Global Average])</f>
        <v>9.444597239295641</v>
      </c>
    </row>
    <row r="8600" spans="1:12" x14ac:dyDescent="0.3">
      <c r="A8600" t="s">
        <v>2756</v>
      </c>
      <c r="B8600" t="s">
        <v>2757</v>
      </c>
      <c r="C8600" t="s">
        <v>666</v>
      </c>
      <c r="D8600" t="s">
        <v>667</v>
      </c>
      <c r="E8600">
        <v>9.9999997764825804E-3</v>
      </c>
      <c r="J8600">
        <f>AVERAGE(Table1_1[[#This Row],[2020]:[2024]])</f>
        <v>9.9999997764825804E-3</v>
      </c>
      <c r="K8600" t="str">
        <f>IF(AVERAGE(Table1_1[[#This Row],[2020]:[2024]])&lt;=_xlfn.XLOOKUP(Table1_1[[#This Row],[Series Name]],Table4[Series Name],Table4[Global Average]),"Sotto la media","Sopra la media")</f>
        <v>Sotto la media</v>
      </c>
      <c r="L8600">
        <f>_xlfn.XLOOKUP(Table1_1[[#This Row],[Series Name]],Table4[Series Name],Table4[Global Average])</f>
        <v>0.83014551958897009</v>
      </c>
    </row>
    <row r="8601" spans="1:12" x14ac:dyDescent="0.3">
      <c r="A8601" t="s">
        <v>2756</v>
      </c>
      <c r="B8601" t="s">
        <v>2757</v>
      </c>
      <c r="C8601" t="s">
        <v>668</v>
      </c>
      <c r="D8601" t="s">
        <v>669</v>
      </c>
      <c r="E8601">
        <v>0.18000000715255701</v>
      </c>
      <c r="J8601">
        <f>AVERAGE(Table1_1[[#This Row],[2020]:[2024]])</f>
        <v>0.18000000715255701</v>
      </c>
      <c r="K8601" t="str">
        <f>IF(AVERAGE(Table1_1[[#This Row],[2020]:[2024]])&lt;=_xlfn.XLOOKUP(Table1_1[[#This Row],[Series Name]],Table4[Series Name],Table4[Global Average]),"Sotto la media","Sopra la media")</f>
        <v>Sotto la media</v>
      </c>
      <c r="L8601">
        <f>_xlfn.XLOOKUP(Table1_1[[#This Row],[Series Name]],Table4[Series Name],Table4[Global Average])</f>
        <v>1.1073816604912281</v>
      </c>
    </row>
    <row r="8602" spans="1:12" x14ac:dyDescent="0.3">
      <c r="A8602" t="s">
        <v>2756</v>
      </c>
      <c r="B8602" t="s">
        <v>2757</v>
      </c>
      <c r="C8602" t="s">
        <v>670</v>
      </c>
      <c r="D8602" t="s">
        <v>671</v>
      </c>
      <c r="E8602">
        <v>9.00000035762787E-2</v>
      </c>
      <c r="J8602">
        <f>AVERAGE(Table1_1[[#This Row],[2020]:[2024]])</f>
        <v>9.00000035762787E-2</v>
      </c>
      <c r="K8602" t="str">
        <f>IF(AVERAGE(Table1_1[[#This Row],[2020]:[2024]])&lt;=_xlfn.XLOOKUP(Table1_1[[#This Row],[Series Name]],Table4[Series Name],Table4[Global Average]),"Sotto la media","Sopra la media")</f>
        <v>Sotto la media</v>
      </c>
      <c r="L8602">
        <f>_xlfn.XLOOKUP(Table1_1[[#This Row],[Series Name]],Table4[Series Name],Table4[Global Average])</f>
        <v>0.96339090282304385</v>
      </c>
    </row>
    <row r="8603" spans="1:12" x14ac:dyDescent="0.3">
      <c r="A8603" t="s">
        <v>2756</v>
      </c>
      <c r="B8603" t="s">
        <v>2757</v>
      </c>
      <c r="C8603" t="s">
        <v>672</v>
      </c>
      <c r="D8603" t="s">
        <v>673</v>
      </c>
      <c r="E8603">
        <v>2141.3626431934999</v>
      </c>
      <c r="F8603">
        <v>2126.51301236262</v>
      </c>
      <c r="G8603">
        <v>2213.0137813025899</v>
      </c>
      <c r="J8603">
        <f>AVERAGE(Table1_1[[#This Row],[2020]:[2024]])</f>
        <v>2160.2964789529033</v>
      </c>
      <c r="K8603" t="str">
        <f>IF(AVERAGE(Table1_1[[#This Row],[2020]:[2024]])&lt;=_xlfn.XLOOKUP(Table1_1[[#This Row],[Series Name]],Table4[Series Name],Table4[Global Average]),"Sotto la media","Sopra la media")</f>
        <v>Sotto la media</v>
      </c>
      <c r="L8603">
        <f>_xlfn.XLOOKUP(Table1_1[[#This Row],[Series Name]],Table4[Series Name],Table4[Global Average])</f>
        <v>5969.942608167079</v>
      </c>
    </row>
    <row r="8604" spans="1:12" x14ac:dyDescent="0.3">
      <c r="A8604" t="s">
        <v>2756</v>
      </c>
      <c r="B8604" t="s">
        <v>2757</v>
      </c>
      <c r="C8604" t="s">
        <v>674</v>
      </c>
      <c r="D8604" t="s">
        <v>675</v>
      </c>
      <c r="E8604">
        <v>9.1154144742517005</v>
      </c>
      <c r="F8604">
        <v>11.9372625903688</v>
      </c>
      <c r="G8604">
        <v>11.7731075290757</v>
      </c>
      <c r="J8604">
        <f>AVERAGE(Table1_1[[#This Row],[2020]:[2024]])</f>
        <v>10.941928197898733</v>
      </c>
      <c r="K8604" t="str">
        <f>IF(AVERAGE(Table1_1[[#This Row],[2020]:[2024]])&lt;=_xlfn.XLOOKUP(Table1_1[[#This Row],[Series Name]],Table4[Series Name],Table4[Global Average]),"Sotto la media","Sopra la media")</f>
        <v>Sopra la media</v>
      </c>
      <c r="L8604">
        <f>_xlfn.XLOOKUP(Table1_1[[#This Row],[Series Name]],Table4[Series Name],Table4[Global Average])</f>
        <v>10.886356240578317</v>
      </c>
    </row>
    <row r="8605" spans="1:12" x14ac:dyDescent="0.3">
      <c r="A8605" t="s">
        <v>2756</v>
      </c>
      <c r="B8605" t="s">
        <v>2757</v>
      </c>
      <c r="C8605" t="s">
        <v>676</v>
      </c>
      <c r="D8605" t="s">
        <v>677</v>
      </c>
      <c r="E8605">
        <v>0</v>
      </c>
      <c r="F8605">
        <v>0</v>
      </c>
      <c r="J8605">
        <f>AVERAGE(Table1_1[[#This Row],[2020]:[2024]])</f>
        <v>0</v>
      </c>
      <c r="K8605" t="str">
        <f>IF(AVERAGE(Table1_1[[#This Row],[2020]:[2024]])&lt;=_xlfn.XLOOKUP(Table1_1[[#This Row],[Series Name]],Table4[Series Name],Table4[Global Average]),"Sotto la media","Sopra la media")</f>
        <v>Sotto la media</v>
      </c>
      <c r="L8605">
        <f>_xlfn.XLOOKUP(Table1_1[[#This Row],[Series Name]],Table4[Series Name],Table4[Global Average])</f>
        <v>11.607206476624222</v>
      </c>
    </row>
    <row r="8606" spans="1:12" x14ac:dyDescent="0.3">
      <c r="A8606" t="s">
        <v>2756</v>
      </c>
      <c r="B8606" t="s">
        <v>2757</v>
      </c>
      <c r="C8606" t="s">
        <v>678</v>
      </c>
      <c r="D8606" t="s">
        <v>679</v>
      </c>
      <c r="E8606">
        <v>99.997843526265896</v>
      </c>
      <c r="F8606">
        <v>99.438794265408603</v>
      </c>
      <c r="G8606">
        <v>99.480831576322302</v>
      </c>
      <c r="J8606">
        <f>AVERAGE(Table1_1[[#This Row],[2020]:[2024]])</f>
        <v>99.639156455998943</v>
      </c>
      <c r="K8606" t="str">
        <f>IF(AVERAGE(Table1_1[[#This Row],[2020]:[2024]])&lt;=_xlfn.XLOOKUP(Table1_1[[#This Row],[Series Name]],Table4[Series Name],Table4[Global Average]),"Sotto la media","Sopra la media")</f>
        <v>Sopra la media</v>
      </c>
      <c r="L8606">
        <f>_xlfn.XLOOKUP(Table1_1[[#This Row],[Series Name]],Table4[Series Name],Table4[Global Average])</f>
        <v>26.50161358243745</v>
      </c>
    </row>
    <row r="8607" spans="1:12" x14ac:dyDescent="0.3">
      <c r="A8607" t="s">
        <v>2756</v>
      </c>
      <c r="B8607" t="s">
        <v>2757</v>
      </c>
      <c r="C8607" t="s">
        <v>680</v>
      </c>
      <c r="D8607" t="s">
        <v>681</v>
      </c>
      <c r="E8607">
        <v>0</v>
      </c>
      <c r="F8607">
        <v>0</v>
      </c>
      <c r="J8607">
        <f>AVERAGE(Table1_1[[#This Row],[2020]:[2024]])</f>
        <v>0</v>
      </c>
      <c r="K8607" t="str">
        <f>IF(AVERAGE(Table1_1[[#This Row],[2020]:[2024]])&lt;=_xlfn.XLOOKUP(Table1_1[[#This Row],[Series Name]],Table4[Series Name],Table4[Global Average]),"Sotto la media","Sopra la media")</f>
        <v>Sotto la media</v>
      </c>
      <c r="L8607">
        <f>_xlfn.XLOOKUP(Table1_1[[#This Row],[Series Name]],Table4[Series Name],Table4[Global Average])</f>
        <v>28.749984584575255</v>
      </c>
    </row>
    <row r="8608" spans="1:12" x14ac:dyDescent="0.3">
      <c r="A8608" t="s">
        <v>2756</v>
      </c>
      <c r="B8608" t="s">
        <v>2757</v>
      </c>
      <c r="C8608" t="s">
        <v>682</v>
      </c>
      <c r="D8608" t="s">
        <v>683</v>
      </c>
      <c r="E8608">
        <v>0</v>
      </c>
      <c r="F8608">
        <v>0</v>
      </c>
      <c r="J8608">
        <f>AVERAGE(Table1_1[[#This Row],[2020]:[2024]])</f>
        <v>0</v>
      </c>
      <c r="K8608" t="str">
        <f>IF(AVERAGE(Table1_1[[#This Row],[2020]:[2024]])&lt;=_xlfn.XLOOKUP(Table1_1[[#This Row],[Series Name]],Table4[Series Name],Table4[Global Average]),"Sotto la media","Sopra la media")</f>
        <v>Sotto la media</v>
      </c>
      <c r="L8608">
        <f>_xlfn.XLOOKUP(Table1_1[[#This Row],[Series Name]],Table4[Series Name],Table4[Global Average])</f>
        <v>8.3534139021124165</v>
      </c>
    </row>
    <row r="8609" spans="1:12" x14ac:dyDescent="0.3">
      <c r="A8609" t="s">
        <v>2756</v>
      </c>
      <c r="B8609" t="s">
        <v>2757</v>
      </c>
      <c r="C8609" t="s">
        <v>684</v>
      </c>
      <c r="D8609" t="s">
        <v>685</v>
      </c>
      <c r="E8609">
        <v>2.15647373414992E-3</v>
      </c>
      <c r="F8609">
        <v>2.4506800637176798E-3</v>
      </c>
      <c r="G8609">
        <v>2.2671110204266699E-3</v>
      </c>
      <c r="J8609">
        <f>AVERAGE(Table1_1[[#This Row],[2020]:[2024]])</f>
        <v>2.2914216060980898E-3</v>
      </c>
      <c r="K8609" t="str">
        <f>IF(AVERAGE(Table1_1[[#This Row],[2020]:[2024]])&lt;=_xlfn.XLOOKUP(Table1_1[[#This Row],[Series Name]],Table4[Series Name],Table4[Global Average]),"Sotto la media","Sopra la media")</f>
        <v>Sotto la media</v>
      </c>
      <c r="L8609">
        <f>_xlfn.XLOOKUP(Table1_1[[#This Row],[Series Name]],Table4[Series Name],Table4[Global Average])</f>
        <v>12.839001201923185</v>
      </c>
    </row>
    <row r="8610" spans="1:12" x14ac:dyDescent="0.3">
      <c r="A8610" t="s">
        <v>2756</v>
      </c>
      <c r="B8610" t="s">
        <v>2757</v>
      </c>
      <c r="C8610" t="s">
        <v>686</v>
      </c>
      <c r="D8610" t="s">
        <v>687</v>
      </c>
      <c r="E8610">
        <v>2.15647373414992E-3</v>
      </c>
      <c r="F8610">
        <v>2.4506800637176798E-3</v>
      </c>
      <c r="G8610">
        <v>2.2671110204266699E-3</v>
      </c>
      <c r="J8610">
        <f>AVERAGE(Table1_1[[#This Row],[2020]:[2024]])</f>
        <v>2.2914216060980898E-3</v>
      </c>
      <c r="K8610" t="str">
        <f>IF(AVERAGE(Table1_1[[#This Row],[2020]:[2024]])&lt;=_xlfn.XLOOKUP(Table1_1[[#This Row],[Series Name]],Table4[Series Name],Table4[Global Average]),"Sotto la media","Sopra la media")</f>
        <v>Sotto la media</v>
      </c>
      <c r="L8610">
        <f>_xlfn.XLOOKUP(Table1_1[[#This Row],[Series Name]],Table4[Series Name],Table4[Global Average])</f>
        <v>49.056234171866755</v>
      </c>
    </row>
    <row r="8611" spans="1:12" x14ac:dyDescent="0.3">
      <c r="A8611" t="s">
        <v>2756</v>
      </c>
      <c r="B8611" t="s">
        <v>2757</v>
      </c>
      <c r="C8611" t="s">
        <v>688</v>
      </c>
      <c r="D8611" t="s">
        <v>689</v>
      </c>
      <c r="E8611">
        <v>0.55171224014491504</v>
      </c>
      <c r="F8611">
        <v>0.66614385491974004</v>
      </c>
      <c r="J8611">
        <f>AVERAGE(Table1_1[[#This Row],[2020]:[2024]])</f>
        <v>0.60892804753232754</v>
      </c>
      <c r="K8611" t="str">
        <f>IF(AVERAGE(Table1_1[[#This Row],[2020]:[2024]])&lt;=_xlfn.XLOOKUP(Table1_1[[#This Row],[Series Name]],Table4[Series Name],Table4[Global Average]),"Sotto la media","Sopra la media")</f>
        <v>Sotto la media</v>
      </c>
      <c r="L8611">
        <f>_xlfn.XLOOKUP(Table1_1[[#This Row],[Series Name]],Table4[Series Name],Table4[Global Average])</f>
        <v>13.308357992301339</v>
      </c>
    </row>
    <row r="8612" spans="1:12" x14ac:dyDescent="0.3">
      <c r="A8612" t="s">
        <v>2756</v>
      </c>
      <c r="B8612" t="s">
        <v>2757</v>
      </c>
      <c r="C8612" t="s">
        <v>690</v>
      </c>
      <c r="D8612" t="s">
        <v>691</v>
      </c>
      <c r="E8612">
        <v>255840000</v>
      </c>
      <c r="F8612">
        <v>271820000</v>
      </c>
      <c r="J8612">
        <f>AVERAGE(Table1_1[[#This Row],[2020]:[2024]])</f>
        <v>263830000</v>
      </c>
      <c r="K8612" t="str">
        <f>IF(AVERAGE(Table1_1[[#This Row],[2020]:[2024]])&lt;=_xlfn.XLOOKUP(Table1_1[[#This Row],[Series Name]],Table4[Series Name],Table4[Global Average]),"Sotto la media","Sopra la media")</f>
        <v>Sotto la media</v>
      </c>
      <c r="L8612">
        <f>_xlfn.XLOOKUP(Table1_1[[#This Row],[Series Name]],Table4[Series Name],Table4[Global Average])</f>
        <v>110875061388.88889</v>
      </c>
    </row>
    <row r="8613" spans="1:12" x14ac:dyDescent="0.3">
      <c r="A8613" t="s">
        <v>2756</v>
      </c>
      <c r="B8613" t="s">
        <v>2757</v>
      </c>
      <c r="C8613" t="s">
        <v>692</v>
      </c>
      <c r="D8613" t="s">
        <v>693</v>
      </c>
      <c r="E8613">
        <v>2.52841031558911</v>
      </c>
      <c r="F8613">
        <v>2.3504863770958901</v>
      </c>
      <c r="G8613">
        <v>2.5783568717896901</v>
      </c>
      <c r="H8613">
        <v>2.7458687594401101</v>
      </c>
      <c r="J8613">
        <f>AVERAGE(Table1_1[[#This Row],[2020]:[2024]])</f>
        <v>2.5507805809787003</v>
      </c>
      <c r="K8613" t="str">
        <f>IF(AVERAGE(Table1_1[[#This Row],[2020]:[2024]])&lt;=_xlfn.XLOOKUP(Table1_1[[#This Row],[Series Name]],Table4[Series Name],Table4[Global Average]),"Sotto la media","Sopra la media")</f>
        <v>Sotto la media</v>
      </c>
      <c r="L8613">
        <f>_xlfn.XLOOKUP(Table1_1[[#This Row],[Series Name]],Table4[Series Name],Table4[Global Average])</f>
        <v>2.6134349260836136</v>
      </c>
    </row>
    <row r="8614" spans="1:12" x14ac:dyDescent="0.3">
      <c r="A8614" t="s">
        <v>2756</v>
      </c>
      <c r="B8614" t="s">
        <v>2757</v>
      </c>
      <c r="C8614" t="s">
        <v>694</v>
      </c>
      <c r="D8614" t="s">
        <v>695</v>
      </c>
      <c r="E8614">
        <v>6.2965962569771303</v>
      </c>
      <c r="F8614">
        <v>6.12240432725969</v>
      </c>
      <c r="G8614">
        <v>6.4888189756878001</v>
      </c>
      <c r="H8614">
        <v>6.7332348404970999</v>
      </c>
      <c r="J8614">
        <f>AVERAGE(Table1_1[[#This Row],[2020]:[2024]])</f>
        <v>6.4102636001054298</v>
      </c>
      <c r="K8614" t="str">
        <f>IF(AVERAGE(Table1_1[[#This Row],[2020]:[2024]])&lt;=_xlfn.XLOOKUP(Table1_1[[#This Row],[Series Name]],Table4[Series Name],Table4[Global Average]),"Sotto la media","Sopra la media")</f>
        <v>Sopra la media</v>
      </c>
      <c r="L8614">
        <f>_xlfn.XLOOKUP(Table1_1[[#This Row],[Series Name]],Table4[Series Name],Table4[Global Average])</f>
        <v>5.0352920022820262</v>
      </c>
    </row>
    <row r="8615" spans="1:12" x14ac:dyDescent="0.3">
      <c r="A8615" t="s">
        <v>2756</v>
      </c>
      <c r="B8615" t="s">
        <v>2757</v>
      </c>
      <c r="C8615" t="s">
        <v>696</v>
      </c>
      <c r="D8615" t="s">
        <v>697</v>
      </c>
      <c r="E8615">
        <v>4.7982761371442697</v>
      </c>
      <c r="F8615">
        <v>4.5854044140896697</v>
      </c>
      <c r="G8615">
        <v>4.8738575265841897</v>
      </c>
      <c r="H8615">
        <v>5.0902095372942497</v>
      </c>
      <c r="J8615">
        <f>AVERAGE(Table1_1[[#This Row],[2020]:[2024]])</f>
        <v>4.8369369037780947</v>
      </c>
      <c r="K8615" t="str">
        <f>IF(AVERAGE(Table1_1[[#This Row],[2020]:[2024]])&lt;=_xlfn.XLOOKUP(Table1_1[[#This Row],[Series Name]],Table4[Series Name],Table4[Global Average]),"Sotto la media","Sopra la media")</f>
        <v>Sopra la media</v>
      </c>
      <c r="L8615">
        <f>_xlfn.XLOOKUP(Table1_1[[#This Row],[Series Name]],Table4[Series Name],Table4[Global Average])</f>
        <v>3.9811043912879844</v>
      </c>
    </row>
    <row r="8616" spans="1:12" x14ac:dyDescent="0.3">
      <c r="A8616" t="s">
        <v>2756</v>
      </c>
      <c r="B8616" t="s">
        <v>2757</v>
      </c>
      <c r="C8616" t="s">
        <v>698</v>
      </c>
      <c r="D8616" t="s">
        <v>699</v>
      </c>
      <c r="E8616">
        <v>21.274523247887402</v>
      </c>
      <c r="F8616">
        <v>19.714285714285701</v>
      </c>
      <c r="G8616">
        <v>17.412904486660899</v>
      </c>
      <c r="H8616">
        <v>17.1714081244758</v>
      </c>
      <c r="J8616">
        <f>AVERAGE(Table1_1[[#This Row],[2020]:[2024]])</f>
        <v>18.893280393327451</v>
      </c>
      <c r="K8616" t="str">
        <f>IF(AVERAGE(Table1_1[[#This Row],[2020]:[2024]])&lt;=_xlfn.XLOOKUP(Table1_1[[#This Row],[Series Name]],Table4[Series Name],Table4[Global Average]),"Sotto la media","Sopra la media")</f>
        <v>Sopra la media</v>
      </c>
      <c r="L8616">
        <f>_xlfn.XLOOKUP(Table1_1[[#This Row],[Series Name]],Table4[Series Name],Table4[Global Average])</f>
        <v>10.100144556544436</v>
      </c>
    </row>
    <row r="8617" spans="1:12" x14ac:dyDescent="0.3">
      <c r="A8617" t="s">
        <v>2756</v>
      </c>
      <c r="B8617" t="s">
        <v>2757</v>
      </c>
      <c r="C8617" t="s">
        <v>700</v>
      </c>
      <c r="D8617" t="s">
        <v>701</v>
      </c>
      <c r="E8617">
        <v>15.722751133262401</v>
      </c>
      <c r="F8617">
        <v>14.7104240513008</v>
      </c>
      <c r="G8617">
        <v>11.4516810776539</v>
      </c>
      <c r="H8617">
        <v>11.178962905859599</v>
      </c>
      <c r="J8617">
        <f>AVERAGE(Table1_1[[#This Row],[2020]:[2024]])</f>
        <v>13.265954792019174</v>
      </c>
      <c r="K8617" t="str">
        <f>IF(AVERAGE(Table1_1[[#This Row],[2020]:[2024]])&lt;=_xlfn.XLOOKUP(Table1_1[[#This Row],[Series Name]],Table4[Series Name],Table4[Global Average]),"Sotto la media","Sopra la media")</f>
        <v>Sopra la media</v>
      </c>
      <c r="L8617">
        <f>_xlfn.XLOOKUP(Table1_1[[#This Row],[Series Name]],Table4[Series Name],Table4[Global Average])</f>
        <v>8.1001874560242424</v>
      </c>
    </row>
    <row r="8618" spans="1:12" x14ac:dyDescent="0.3">
      <c r="A8618" t="s">
        <v>2756</v>
      </c>
      <c r="B8618" t="s">
        <v>2757</v>
      </c>
      <c r="C8618" t="s">
        <v>702</v>
      </c>
      <c r="D8618" t="s">
        <v>703</v>
      </c>
      <c r="E8618">
        <v>24.939203239575299</v>
      </c>
      <c r="F8618">
        <v>23.155546115883102</v>
      </c>
      <c r="G8618">
        <v>21.606824438255199</v>
      </c>
      <c r="H8618">
        <v>21.3712003735887</v>
      </c>
      <c r="J8618">
        <f>AVERAGE(Table1_1[[#This Row],[2020]:[2024]])</f>
        <v>22.768193541825575</v>
      </c>
      <c r="K8618" t="str">
        <f>IF(AVERAGE(Table1_1[[#This Row],[2020]:[2024]])&lt;=_xlfn.XLOOKUP(Table1_1[[#This Row],[Series Name]],Table4[Series Name],Table4[Global Average]),"Sotto la media","Sopra la media")</f>
        <v>Sopra la media</v>
      </c>
      <c r="L8618">
        <f>_xlfn.XLOOKUP(Table1_1[[#This Row],[Series Name]],Table4[Series Name],Table4[Global Average])</f>
        <v>11.549078585091561</v>
      </c>
    </row>
    <row r="8619" spans="1:12" x14ac:dyDescent="0.3">
      <c r="A8619" t="s">
        <v>2756</v>
      </c>
      <c r="B8619" t="s">
        <v>2757</v>
      </c>
      <c r="C8619" t="s">
        <v>704</v>
      </c>
      <c r="D8619" t="s">
        <v>705</v>
      </c>
      <c r="E8619">
        <v>19.086368508978602</v>
      </c>
      <c r="F8619">
        <v>19.4926642635806</v>
      </c>
      <c r="G8619">
        <v>18.743584408159101</v>
      </c>
      <c r="H8619">
        <v>18.009803544358299</v>
      </c>
      <c r="J8619">
        <f>AVERAGE(Table1_1[[#This Row],[2020]:[2024]])</f>
        <v>18.833105181269151</v>
      </c>
      <c r="K8619" t="str">
        <f>IF(AVERAGE(Table1_1[[#This Row],[2020]:[2024]])&lt;=_xlfn.XLOOKUP(Table1_1[[#This Row],[Series Name]],Table4[Series Name],Table4[Global Average]),"Sotto la media","Sopra la media")</f>
        <v>Sotto la media</v>
      </c>
      <c r="L8619">
        <f>_xlfn.XLOOKUP(Table1_1[[#This Row],[Series Name]],Table4[Series Name],Table4[Global Average])</f>
        <v>21.633098167730612</v>
      </c>
    </row>
    <row r="8620" spans="1:12" x14ac:dyDescent="0.3">
      <c r="A8620" t="s">
        <v>2756</v>
      </c>
      <c r="B8620" t="s">
        <v>2757</v>
      </c>
      <c r="C8620" t="s">
        <v>706</v>
      </c>
      <c r="D8620" t="s">
        <v>707</v>
      </c>
      <c r="E8620">
        <v>8.9928970065956406</v>
      </c>
      <c r="F8620">
        <v>9.0533804294520408</v>
      </c>
      <c r="G8620">
        <v>8.6362550423140902</v>
      </c>
      <c r="H8620">
        <v>8.2590449554867291</v>
      </c>
      <c r="J8620">
        <f>AVERAGE(Table1_1[[#This Row],[2020]:[2024]])</f>
        <v>8.7353943584621252</v>
      </c>
      <c r="K8620" t="str">
        <f>IF(AVERAGE(Table1_1[[#This Row],[2020]:[2024]])&lt;=_xlfn.XLOOKUP(Table1_1[[#This Row],[Series Name]],Table4[Series Name],Table4[Global Average]),"Sotto la media","Sopra la media")</f>
        <v>Sotto la media</v>
      </c>
      <c r="L8620">
        <f>_xlfn.XLOOKUP(Table1_1[[#This Row],[Series Name]],Table4[Series Name],Table4[Global Average])</f>
        <v>10.673962837342014</v>
      </c>
    </row>
    <row r="8621" spans="1:12" x14ac:dyDescent="0.3">
      <c r="A8621" t="s">
        <v>2756</v>
      </c>
      <c r="B8621" t="s">
        <v>2757</v>
      </c>
      <c r="C8621" t="s">
        <v>708</v>
      </c>
      <c r="D8621" t="s">
        <v>709</v>
      </c>
      <c r="E8621">
        <v>25.7489876327022</v>
      </c>
      <c r="F8621">
        <v>26.671978261240799</v>
      </c>
      <c r="G8621">
        <v>25.854482375947502</v>
      </c>
      <c r="H8621">
        <v>24.843596377613601</v>
      </c>
      <c r="J8621">
        <f>AVERAGE(Table1_1[[#This Row],[2020]:[2024]])</f>
        <v>25.779761161876024</v>
      </c>
      <c r="K8621" t="str">
        <f>IF(AVERAGE(Table1_1[[#This Row],[2020]:[2024]])&lt;=_xlfn.XLOOKUP(Table1_1[[#This Row],[Series Name]],Table4[Series Name],Table4[Global Average]),"Sotto la media","Sopra la media")</f>
        <v>Sotto la media</v>
      </c>
      <c r="L8621">
        <f>_xlfn.XLOOKUP(Table1_1[[#This Row],[Series Name]],Table4[Series Name],Table4[Global Average])</f>
        <v>29.408079918098856</v>
      </c>
    </row>
    <row r="8622" spans="1:12" x14ac:dyDescent="0.3">
      <c r="A8622" t="s">
        <v>2756</v>
      </c>
      <c r="B8622" t="s">
        <v>2757</v>
      </c>
      <c r="C8622" t="s">
        <v>710</v>
      </c>
      <c r="D8622" t="s">
        <v>711</v>
      </c>
      <c r="E8622">
        <v>59.639141206703997</v>
      </c>
      <c r="F8622">
        <v>60.793081641687202</v>
      </c>
      <c r="G8622">
        <v>63.843511105179999</v>
      </c>
      <c r="H8622">
        <v>64.818757550806794</v>
      </c>
      <c r="J8622">
        <f>AVERAGE(Table1_1[[#This Row],[2020]:[2024]])</f>
        <v>62.2736228760945</v>
      </c>
      <c r="K8622" t="str">
        <f>IF(AVERAGE(Table1_1[[#This Row],[2020]:[2024]])&lt;=_xlfn.XLOOKUP(Table1_1[[#This Row],[Series Name]],Table4[Series Name],Table4[Global Average]),"Sotto la media","Sopra la media")</f>
        <v>Sotto la media</v>
      </c>
      <c r="L8622">
        <f>_xlfn.XLOOKUP(Table1_1[[#This Row],[Series Name]],Table4[Series Name],Table4[Global Average])</f>
        <v>68.266793433816332</v>
      </c>
    </row>
    <row r="8623" spans="1:12" x14ac:dyDescent="0.3">
      <c r="A8623" t="s">
        <v>2756</v>
      </c>
      <c r="B8623" t="s">
        <v>2757</v>
      </c>
      <c r="C8623" t="s">
        <v>712</v>
      </c>
      <c r="D8623" t="s">
        <v>713</v>
      </c>
      <c r="E8623">
        <v>75.284351860141996</v>
      </c>
      <c r="F8623">
        <v>76.236273116103504</v>
      </c>
      <c r="G8623">
        <v>79.912063880031994</v>
      </c>
      <c r="H8623">
        <v>80.562066837877296</v>
      </c>
      <c r="J8623">
        <f>AVERAGE(Table1_1[[#This Row],[2020]:[2024]])</f>
        <v>77.998688923538694</v>
      </c>
      <c r="K8623" t="str">
        <f>IF(AVERAGE(Table1_1[[#This Row],[2020]:[2024]])&lt;=_xlfn.XLOOKUP(Table1_1[[#This Row],[Series Name]],Table4[Series Name],Table4[Global Average]),"Sotto la media","Sopra la media")</f>
        <v>Sotto la media</v>
      </c>
      <c r="L8623">
        <f>_xlfn.XLOOKUP(Table1_1[[#This Row],[Series Name]],Table4[Series Name],Table4[Global Average])</f>
        <v>81.225780574655914</v>
      </c>
    </row>
    <row r="8624" spans="1:12" x14ac:dyDescent="0.3">
      <c r="A8624" t="s">
        <v>2756</v>
      </c>
      <c r="B8624" t="s">
        <v>2757</v>
      </c>
      <c r="C8624" t="s">
        <v>714</v>
      </c>
      <c r="D8624" t="s">
        <v>715</v>
      </c>
      <c r="E8624">
        <v>49.311809127722398</v>
      </c>
      <c r="F8624">
        <v>50.1724756228761</v>
      </c>
      <c r="G8624">
        <v>52.538747057270797</v>
      </c>
      <c r="H8624">
        <v>53.7852032487977</v>
      </c>
      <c r="J8624">
        <f>AVERAGE(Table1_1[[#This Row],[2020]:[2024]])</f>
        <v>51.45205876416675</v>
      </c>
      <c r="K8624" t="str">
        <f>IF(AVERAGE(Table1_1[[#This Row],[2020]:[2024]])&lt;=_xlfn.XLOOKUP(Table1_1[[#This Row],[Series Name]],Table4[Series Name],Table4[Global Average]),"Sotto la media","Sopra la media")</f>
        <v>Sotto la media</v>
      </c>
      <c r="L8624">
        <f>_xlfn.XLOOKUP(Table1_1[[#This Row],[Series Name]],Table4[Series Name],Table4[Global Average])</f>
        <v>59.042830354929599</v>
      </c>
    </row>
    <row r="8625" spans="1:12" x14ac:dyDescent="0.3">
      <c r="A8625" t="s">
        <v>2756</v>
      </c>
      <c r="B8625" t="s">
        <v>2757</v>
      </c>
      <c r="C8625" t="s">
        <v>716</v>
      </c>
      <c r="D8625" t="s">
        <v>717</v>
      </c>
      <c r="E8625">
        <v>51.41</v>
      </c>
      <c r="F8625">
        <v>54.13</v>
      </c>
      <c r="G8625">
        <v>54.119</v>
      </c>
      <c r="H8625">
        <v>54.662999999999997</v>
      </c>
      <c r="I8625">
        <v>54.445999999999998</v>
      </c>
      <c r="J8625">
        <f>AVERAGE(Table1_1[[#This Row],[2020]:[2024]])</f>
        <v>53.753600000000006</v>
      </c>
      <c r="K8625" t="str">
        <f>IF(AVERAGE(Table1_1[[#This Row],[2020]:[2024]])&lt;=_xlfn.XLOOKUP(Table1_1[[#This Row],[Series Name]],Table4[Series Name],Table4[Global Average]),"Sotto la media","Sopra la media")</f>
        <v>Sopra la media</v>
      </c>
      <c r="L8625">
        <f>_xlfn.XLOOKUP(Table1_1[[#This Row],[Series Name]],Table4[Series Name],Table4[Global Average])</f>
        <v>47.66224444444444</v>
      </c>
    </row>
    <row r="8626" spans="1:12" x14ac:dyDescent="0.3">
      <c r="A8626" t="s">
        <v>2756</v>
      </c>
      <c r="B8626" t="s">
        <v>2757</v>
      </c>
      <c r="C8626" t="s">
        <v>718</v>
      </c>
      <c r="D8626" t="s">
        <v>719</v>
      </c>
      <c r="E8626">
        <v>51.570999999999998</v>
      </c>
      <c r="F8626">
        <v>54.232999999999997</v>
      </c>
      <c r="G8626">
        <v>54.195999999999998</v>
      </c>
      <c r="H8626">
        <v>54.822000000000003</v>
      </c>
      <c r="J8626">
        <f>AVERAGE(Table1_1[[#This Row],[2020]:[2024]])</f>
        <v>53.705500000000001</v>
      </c>
      <c r="K8626" t="str">
        <f>IF(AVERAGE(Table1_1[[#This Row],[2020]:[2024]])&lt;=_xlfn.XLOOKUP(Table1_1[[#This Row],[Series Name]],Table4[Series Name],Table4[Global Average]),"Sotto la media","Sopra la media")</f>
        <v>Sopra la media</v>
      </c>
      <c r="L8626">
        <f>_xlfn.XLOOKUP(Table1_1[[#This Row],[Series Name]],Table4[Series Name],Table4[Global Average])</f>
        <v>48.887436616161615</v>
      </c>
    </row>
    <row r="8627" spans="1:12" x14ac:dyDescent="0.3">
      <c r="A8627" t="s">
        <v>2756</v>
      </c>
      <c r="B8627" t="s">
        <v>2757</v>
      </c>
      <c r="C8627" t="s">
        <v>720</v>
      </c>
      <c r="D8627" t="s">
        <v>721</v>
      </c>
      <c r="E8627">
        <v>78.313000000000002</v>
      </c>
      <c r="F8627">
        <v>79.284000000000006</v>
      </c>
      <c r="G8627">
        <v>77.608999999999995</v>
      </c>
      <c r="H8627">
        <v>78.757999999999996</v>
      </c>
      <c r="I8627">
        <v>78.61</v>
      </c>
      <c r="J8627">
        <f>AVERAGE(Table1_1[[#This Row],[2020]:[2024]])</f>
        <v>78.514800000000008</v>
      </c>
      <c r="K8627" t="str">
        <f>IF(AVERAGE(Table1_1[[#This Row],[2020]:[2024]])&lt;=_xlfn.XLOOKUP(Table1_1[[#This Row],[Series Name]],Table4[Series Name],Table4[Global Average]),"Sotto la media","Sopra la media")</f>
        <v>Sopra la media</v>
      </c>
      <c r="L8627">
        <f>_xlfn.XLOOKUP(Table1_1[[#This Row],[Series Name]],Table4[Series Name],Table4[Global Average])</f>
        <v>64.446788888888904</v>
      </c>
    </row>
    <row r="8628" spans="1:12" x14ac:dyDescent="0.3">
      <c r="A8628" t="s">
        <v>2756</v>
      </c>
      <c r="B8628" t="s">
        <v>2757</v>
      </c>
      <c r="C8628" t="s">
        <v>722</v>
      </c>
      <c r="D8628" t="s">
        <v>723</v>
      </c>
      <c r="E8628">
        <v>78.543999999999997</v>
      </c>
      <c r="F8628">
        <v>79.427000000000007</v>
      </c>
      <c r="G8628">
        <v>77.715000000000003</v>
      </c>
      <c r="H8628">
        <v>78.978999999999999</v>
      </c>
      <c r="J8628">
        <f>AVERAGE(Table1_1[[#This Row],[2020]:[2024]])</f>
        <v>78.666250000000005</v>
      </c>
      <c r="K8628" t="str">
        <f>IF(AVERAGE(Table1_1[[#This Row],[2020]:[2024]])&lt;=_xlfn.XLOOKUP(Table1_1[[#This Row],[Series Name]],Table4[Series Name],Table4[Global Average]),"Sotto la media","Sopra la media")</f>
        <v>Sopra la media</v>
      </c>
      <c r="L8628">
        <f>_xlfn.XLOOKUP(Table1_1[[#This Row],[Series Name]],Table4[Series Name],Table4[Global Average])</f>
        <v>64.590356313131309</v>
      </c>
    </row>
    <row r="8629" spans="1:12" x14ac:dyDescent="0.3">
      <c r="A8629" t="s">
        <v>2756</v>
      </c>
      <c r="B8629" t="s">
        <v>2757</v>
      </c>
      <c r="C8629" t="s">
        <v>724</v>
      </c>
      <c r="D8629" t="s">
        <v>725</v>
      </c>
      <c r="E8629">
        <v>64.825000000000003</v>
      </c>
      <c r="F8629">
        <v>66.661000000000001</v>
      </c>
      <c r="G8629">
        <v>65.811999999999998</v>
      </c>
      <c r="H8629">
        <v>66.652000000000001</v>
      </c>
      <c r="I8629">
        <v>66.465000000000003</v>
      </c>
      <c r="J8629">
        <f>AVERAGE(Table1_1[[#This Row],[2020]:[2024]])</f>
        <v>66.082999999999998</v>
      </c>
      <c r="K8629" t="str">
        <f>IF(AVERAGE(Table1_1[[#This Row],[2020]:[2024]])&lt;=_xlfn.XLOOKUP(Table1_1[[#This Row],[Series Name]],Table4[Series Name],Table4[Global Average]),"Sotto la media","Sopra la media")</f>
        <v>Sopra la media</v>
      </c>
      <c r="L8629">
        <f>_xlfn.XLOOKUP(Table1_1[[#This Row],[Series Name]],Table4[Series Name],Table4[Global Average])</f>
        <v>56.344766666666672</v>
      </c>
    </row>
    <row r="8630" spans="1:12" x14ac:dyDescent="0.3">
      <c r="A8630" t="s">
        <v>2756</v>
      </c>
      <c r="B8630" t="s">
        <v>2757</v>
      </c>
      <c r="C8630" t="s">
        <v>726</v>
      </c>
      <c r="D8630" t="s">
        <v>727</v>
      </c>
      <c r="E8630">
        <v>64.823999999999998</v>
      </c>
      <c r="F8630">
        <v>66.661000000000001</v>
      </c>
      <c r="G8630">
        <v>65.813000000000002</v>
      </c>
      <c r="H8630">
        <v>66.652000000000001</v>
      </c>
      <c r="J8630">
        <f>AVERAGE(Table1_1[[#This Row],[2020]:[2024]])</f>
        <v>65.987499999999997</v>
      </c>
      <c r="K8630" t="str">
        <f>IF(AVERAGE(Table1_1[[#This Row],[2020]:[2024]])&lt;=_xlfn.XLOOKUP(Table1_1[[#This Row],[Series Name]],Table4[Series Name],Table4[Global Average]),"Sotto la media","Sopra la media")</f>
        <v>Sopra la media</v>
      </c>
      <c r="L8630">
        <f>_xlfn.XLOOKUP(Table1_1[[#This Row],[Series Name]],Table4[Series Name],Table4[Global Average])</f>
        <v>56.487934090909086</v>
      </c>
    </row>
    <row r="8631" spans="1:12" x14ac:dyDescent="0.3">
      <c r="A8631" t="s">
        <v>2756</v>
      </c>
      <c r="B8631" t="s">
        <v>2757</v>
      </c>
      <c r="C8631" t="s">
        <v>728</v>
      </c>
      <c r="D8631" t="s">
        <v>729</v>
      </c>
      <c r="E8631">
        <v>33.631999999999998</v>
      </c>
      <c r="F8631">
        <v>38.231999999999999</v>
      </c>
      <c r="G8631">
        <v>37.512</v>
      </c>
      <c r="H8631">
        <v>38.457000000000001</v>
      </c>
      <c r="I8631">
        <v>37.646999999999998</v>
      </c>
      <c r="J8631">
        <f>AVERAGE(Table1_1[[#This Row],[2020]:[2024]])</f>
        <v>37.095999999999997</v>
      </c>
      <c r="K8631" t="str">
        <f>IF(AVERAGE(Table1_1[[#This Row],[2020]:[2024]])&lt;=_xlfn.XLOOKUP(Table1_1[[#This Row],[Series Name]],Table4[Series Name],Table4[Global Average]),"Sotto la media","Sopra la media")</f>
        <v>Sopra la media</v>
      </c>
      <c r="L8631">
        <f>_xlfn.XLOOKUP(Table1_1[[#This Row],[Series Name]],Table4[Series Name],Table4[Global Average])</f>
        <v>28.875755555555561</v>
      </c>
    </row>
    <row r="8632" spans="1:12" x14ac:dyDescent="0.3">
      <c r="A8632" t="s">
        <v>2756</v>
      </c>
      <c r="B8632" t="s">
        <v>2757</v>
      </c>
      <c r="C8632" t="s">
        <v>730</v>
      </c>
      <c r="D8632" t="s">
        <v>731</v>
      </c>
      <c r="E8632">
        <v>33.695</v>
      </c>
      <c r="F8632">
        <v>37.837000000000003</v>
      </c>
      <c r="G8632">
        <v>37.408999999999999</v>
      </c>
      <c r="H8632">
        <v>38.420999999999999</v>
      </c>
      <c r="J8632">
        <f>AVERAGE(Table1_1[[#This Row],[2020]:[2024]])</f>
        <v>36.840499999999999</v>
      </c>
      <c r="K8632" t="str">
        <f>IF(AVERAGE(Table1_1[[#This Row],[2020]:[2024]])&lt;=_xlfn.XLOOKUP(Table1_1[[#This Row],[Series Name]],Table4[Series Name],Table4[Global Average]),"Sotto la media","Sopra la media")</f>
        <v>Sopra la media</v>
      </c>
      <c r="L8632">
        <f>_xlfn.XLOOKUP(Table1_1[[#This Row],[Series Name]],Table4[Series Name],Table4[Global Average])</f>
        <v>32.226500505050502</v>
      </c>
    </row>
    <row r="8633" spans="1:12" x14ac:dyDescent="0.3">
      <c r="A8633" t="s">
        <v>2756</v>
      </c>
      <c r="B8633" t="s">
        <v>2757</v>
      </c>
      <c r="C8633" t="s">
        <v>732</v>
      </c>
      <c r="D8633" t="s">
        <v>733</v>
      </c>
      <c r="E8633">
        <v>58.893000000000001</v>
      </c>
      <c r="F8633">
        <v>60.905999999999999</v>
      </c>
      <c r="G8633">
        <v>57.603000000000002</v>
      </c>
      <c r="H8633">
        <v>60.311999999999998</v>
      </c>
      <c r="I8633">
        <v>59.957999999999998</v>
      </c>
      <c r="J8633">
        <f>AVERAGE(Table1_1[[#This Row],[2020]:[2024]])</f>
        <v>59.534400000000005</v>
      </c>
      <c r="K8633" t="str">
        <f>IF(AVERAGE(Table1_1[[#This Row],[2020]:[2024]])&lt;=_xlfn.XLOOKUP(Table1_1[[#This Row],[Series Name]],Table4[Series Name],Table4[Global Average]),"Sotto la media","Sopra la media")</f>
        <v>Sopra la media</v>
      </c>
      <c r="L8633">
        <f>_xlfn.XLOOKUP(Table1_1[[#This Row],[Series Name]],Table4[Series Name],Table4[Global Average])</f>
        <v>38.251722222222227</v>
      </c>
    </row>
    <row r="8634" spans="1:12" x14ac:dyDescent="0.3">
      <c r="A8634" t="s">
        <v>2756</v>
      </c>
      <c r="B8634" t="s">
        <v>2757</v>
      </c>
      <c r="C8634" t="s">
        <v>734</v>
      </c>
      <c r="D8634" t="s">
        <v>735</v>
      </c>
      <c r="E8634">
        <v>59.366999999999997</v>
      </c>
      <c r="F8634">
        <v>61.076999999999998</v>
      </c>
      <c r="G8634">
        <v>57.881</v>
      </c>
      <c r="H8634">
        <v>60.524999999999999</v>
      </c>
      <c r="J8634">
        <f>AVERAGE(Table1_1[[#This Row],[2020]:[2024]])</f>
        <v>59.712499999999999</v>
      </c>
      <c r="K8634" t="str">
        <f>IF(AVERAGE(Table1_1[[#This Row],[2020]:[2024]])&lt;=_xlfn.XLOOKUP(Table1_1[[#This Row],[Series Name]],Table4[Series Name],Table4[Global Average]),"Sotto la media","Sopra la media")</f>
        <v>Sopra la media</v>
      </c>
      <c r="L8634">
        <f>_xlfn.XLOOKUP(Table1_1[[#This Row],[Series Name]],Table4[Series Name],Table4[Global Average])</f>
        <v>40.656904292929291</v>
      </c>
    </row>
    <row r="8635" spans="1:12" x14ac:dyDescent="0.3">
      <c r="A8635" t="s">
        <v>2756</v>
      </c>
      <c r="B8635" t="s">
        <v>2757</v>
      </c>
      <c r="C8635" t="s">
        <v>736</v>
      </c>
      <c r="D8635" t="s">
        <v>737</v>
      </c>
      <c r="E8635">
        <v>46.496000000000002</v>
      </c>
      <c r="F8635">
        <v>49.78</v>
      </c>
      <c r="G8635">
        <v>47.747</v>
      </c>
      <c r="H8635">
        <v>49.594000000000001</v>
      </c>
      <c r="I8635">
        <v>49.018999999999998</v>
      </c>
      <c r="J8635">
        <f>AVERAGE(Table1_1[[#This Row],[2020]:[2024]])</f>
        <v>48.527200000000008</v>
      </c>
      <c r="K8635" t="str">
        <f>IF(AVERAGE(Table1_1[[#This Row],[2020]:[2024]])&lt;=_xlfn.XLOOKUP(Table1_1[[#This Row],[Series Name]],Table4[Series Name],Table4[Global Average]),"Sotto la media","Sopra la media")</f>
        <v>Sopra la media</v>
      </c>
      <c r="L8635">
        <f>_xlfn.XLOOKUP(Table1_1[[#This Row],[Series Name]],Table4[Series Name],Table4[Global Average])</f>
        <v>33.775555555555556</v>
      </c>
    </row>
    <row r="8636" spans="1:12" x14ac:dyDescent="0.3">
      <c r="A8636" t="s">
        <v>2756</v>
      </c>
      <c r="B8636" t="s">
        <v>2757</v>
      </c>
      <c r="C8636" t="s">
        <v>738</v>
      </c>
      <c r="D8636" t="s">
        <v>739</v>
      </c>
      <c r="E8636">
        <v>46.539000000000001</v>
      </c>
      <c r="F8636">
        <v>49.835000000000001</v>
      </c>
      <c r="G8636">
        <v>47.802</v>
      </c>
      <c r="H8636">
        <v>49.601999999999997</v>
      </c>
      <c r="J8636">
        <f>AVERAGE(Table1_1[[#This Row],[2020]:[2024]])</f>
        <v>48.444499999999998</v>
      </c>
      <c r="K8636" t="str">
        <f>IF(AVERAGE(Table1_1[[#This Row],[2020]:[2024]])&lt;=_xlfn.XLOOKUP(Table1_1[[#This Row],[Series Name]],Table4[Series Name],Table4[Global Average]),"Sotto la media","Sopra la media")</f>
        <v>Sopra la media</v>
      </c>
      <c r="L8636">
        <f>_xlfn.XLOOKUP(Table1_1[[#This Row],[Series Name]],Table4[Series Name],Table4[Global Average])</f>
        <v>36.466515909090909</v>
      </c>
    </row>
    <row r="8637" spans="1:12" x14ac:dyDescent="0.3">
      <c r="A8637" t="s">
        <v>2756</v>
      </c>
      <c r="B8637" t="s">
        <v>2757</v>
      </c>
      <c r="C8637" t="s">
        <v>740</v>
      </c>
      <c r="D8637" t="s">
        <v>741</v>
      </c>
      <c r="E8637">
        <v>0.79933451550398804</v>
      </c>
      <c r="F8637">
        <v>10.279967861831899</v>
      </c>
      <c r="G8637">
        <v>5.6514977348029101</v>
      </c>
      <c r="J8637">
        <f>AVERAGE(Table1_1[[#This Row],[2020]:[2024]])</f>
        <v>5.5769333707129327</v>
      </c>
      <c r="K8637" t="str">
        <f>IF(AVERAGE(Table1_1[[#This Row],[2020]:[2024]])&lt;=_xlfn.XLOOKUP(Table1_1[[#This Row],[Series Name]],Table4[Series Name],Table4[Global Average]),"Sotto la media","Sopra la media")</f>
        <v>Sotto la media</v>
      </c>
      <c r="L8637">
        <f>_xlfn.XLOOKUP(Table1_1[[#This Row],[Series Name]],Table4[Series Name],Table4[Global Average])</f>
        <v>11.689583678134765</v>
      </c>
    </row>
    <row r="8638" spans="1:12" x14ac:dyDescent="0.3">
      <c r="A8638" t="s">
        <v>2756</v>
      </c>
      <c r="B8638" t="s">
        <v>2757</v>
      </c>
      <c r="C8638" t="s">
        <v>742</v>
      </c>
      <c r="D8638" t="s">
        <v>743</v>
      </c>
      <c r="E8638">
        <v>3.32</v>
      </c>
      <c r="F8638">
        <v>3.4</v>
      </c>
      <c r="J8638">
        <f>AVERAGE(Table1_1[[#This Row],[2020]:[2024]])</f>
        <v>3.36</v>
      </c>
      <c r="K8638" t="str">
        <f>IF(AVERAGE(Table1_1[[#This Row],[2020]:[2024]])&lt;=_xlfn.XLOOKUP(Table1_1[[#This Row],[Series Name]],Table4[Series Name],Table4[Global Average]),"Sotto la media","Sopra la media")</f>
        <v>Sotto la media</v>
      </c>
      <c r="L8638">
        <f>_xlfn.XLOOKUP(Table1_1[[#This Row],[Series Name]],Table4[Series Name],Table4[Global Average])</f>
        <v>4.682723311546841</v>
      </c>
    </row>
    <row r="8639" spans="1:12" x14ac:dyDescent="0.3">
      <c r="A8639" t="s">
        <v>2756</v>
      </c>
      <c r="B8639" t="s">
        <v>2757</v>
      </c>
      <c r="C8639" t="s">
        <v>744</v>
      </c>
      <c r="D8639" t="s">
        <v>745</v>
      </c>
      <c r="E8639">
        <v>1056.5406299527001</v>
      </c>
      <c r="F8639">
        <v>1094.0659446079501</v>
      </c>
      <c r="G8639">
        <v>1044.9850676592901</v>
      </c>
      <c r="J8639">
        <f>AVERAGE(Table1_1[[#This Row],[2020]:[2024]])</f>
        <v>1065.1972140733135</v>
      </c>
      <c r="K8639" t="str">
        <f>IF(AVERAGE(Table1_1[[#This Row],[2020]:[2024]])&lt;=_xlfn.XLOOKUP(Table1_1[[#This Row],[Series Name]],Table4[Series Name],Table4[Global Average]),"Sotto la media","Sopra la media")</f>
        <v>Sotto la media</v>
      </c>
      <c r="L8639">
        <f>_xlfn.XLOOKUP(Table1_1[[#This Row],[Series Name]],Table4[Series Name],Table4[Global Average])</f>
        <v>2851.7849817290544</v>
      </c>
    </row>
    <row r="8640" spans="1:12" x14ac:dyDescent="0.3">
      <c r="A8640" t="s">
        <v>2756</v>
      </c>
      <c r="B8640" t="s">
        <v>2757</v>
      </c>
      <c r="C8640" t="s">
        <v>746</v>
      </c>
      <c r="D8640" t="s">
        <v>747</v>
      </c>
      <c r="E8640">
        <v>70.475223307515407</v>
      </c>
      <c r="F8640">
        <v>71.014804656881097</v>
      </c>
      <c r="G8640">
        <v>68.482541088259495</v>
      </c>
      <c r="J8640">
        <f>AVERAGE(Table1_1[[#This Row],[2020]:[2024]])</f>
        <v>69.990856350885338</v>
      </c>
      <c r="K8640" t="str">
        <f>IF(AVERAGE(Table1_1[[#This Row],[2020]:[2024]])&lt;=_xlfn.XLOOKUP(Table1_1[[#This Row],[Series Name]],Table4[Series Name],Table4[Global Average]),"Sotto la media","Sopra la media")</f>
        <v>Sotto la media</v>
      </c>
      <c r="L8640">
        <f>_xlfn.XLOOKUP(Table1_1[[#This Row],[Series Name]],Table4[Series Name],Table4[Global Average])</f>
        <v>84.328571953439194</v>
      </c>
    </row>
    <row r="8641" spans="1:12" x14ac:dyDescent="0.3">
      <c r="A8641" t="s">
        <v>2756</v>
      </c>
      <c r="B8641" t="s">
        <v>2757</v>
      </c>
      <c r="C8641" t="s">
        <v>748</v>
      </c>
      <c r="D8641" t="s">
        <v>749</v>
      </c>
      <c r="E8641">
        <v>18.4727986970316</v>
      </c>
      <c r="F8641">
        <v>16.7400694932577</v>
      </c>
      <c r="G8641">
        <v>16.535415857893899</v>
      </c>
      <c r="H8641">
        <v>19.026928015541699</v>
      </c>
      <c r="J8641">
        <f>AVERAGE(Table1_1[[#This Row],[2020]:[2024]])</f>
        <v>17.693803015931223</v>
      </c>
      <c r="K8641" t="str">
        <f>IF(AVERAGE(Table1_1[[#This Row],[2020]:[2024]])&lt;=_xlfn.XLOOKUP(Table1_1[[#This Row],[Series Name]],Table4[Series Name],Table4[Global Average]),"Sotto la media","Sopra la media")</f>
        <v>Sotto la media</v>
      </c>
      <c r="L8641">
        <f>_xlfn.XLOOKUP(Table1_1[[#This Row],[Series Name]],Table4[Series Name],Table4[Global Average])</f>
        <v>28.91526807263191</v>
      </c>
    </row>
    <row r="8642" spans="1:12" x14ac:dyDescent="0.3">
      <c r="A8642" t="s">
        <v>2756</v>
      </c>
      <c r="B8642" t="s">
        <v>2757</v>
      </c>
      <c r="C8642" t="s">
        <v>750</v>
      </c>
      <c r="D8642" t="s">
        <v>751</v>
      </c>
      <c r="E8642">
        <v>44318964894608</v>
      </c>
      <c r="F8642">
        <v>45304302295605</v>
      </c>
      <c r="G8642">
        <v>48439969800401</v>
      </c>
      <c r="H8642">
        <v>59573827033048</v>
      </c>
      <c r="J8642">
        <f>AVERAGE(Table1_1[[#This Row],[2020]:[2024]])</f>
        <v>49409266005915.5</v>
      </c>
      <c r="K8642" t="str">
        <f>IF(AVERAGE(Table1_1[[#This Row],[2020]:[2024]])&lt;=_xlfn.XLOOKUP(Table1_1[[#This Row],[Series Name]],Table4[Series Name],Table4[Global Average]),"Sotto la media","Sopra la media")</f>
        <v>Sotto la media</v>
      </c>
      <c r="L8642">
        <f>_xlfn.XLOOKUP(Table1_1[[#This Row],[Series Name]],Table4[Series Name],Table4[Global Average])</f>
        <v>65377613108173.258</v>
      </c>
    </row>
    <row r="8643" spans="1:12" x14ac:dyDescent="0.3">
      <c r="A8643" t="s">
        <v>2756</v>
      </c>
      <c r="B8643" t="s">
        <v>2757</v>
      </c>
      <c r="C8643" t="s">
        <v>752</v>
      </c>
      <c r="D8643" t="s">
        <v>753</v>
      </c>
      <c r="E8643">
        <v>112.8</v>
      </c>
      <c r="F8643">
        <v>144.4</v>
      </c>
      <c r="G8643">
        <v>152.5</v>
      </c>
      <c r="H8643">
        <v>126.1</v>
      </c>
      <c r="J8643">
        <f>AVERAGE(Table1_1[[#This Row],[2020]:[2024]])</f>
        <v>133.94999999999999</v>
      </c>
      <c r="K8643" t="str">
        <f>IF(AVERAGE(Table1_1[[#This Row],[2020]:[2024]])&lt;=_xlfn.XLOOKUP(Table1_1[[#This Row],[Series Name]],Table4[Series Name],Table4[Global Average]),"Sotto la media","Sopra la media")</f>
        <v>Sopra la media</v>
      </c>
      <c r="L8643">
        <f>_xlfn.XLOOKUP(Table1_1[[#This Row],[Series Name]],Table4[Series Name],Table4[Global Average])</f>
        <v>127.69999999999999</v>
      </c>
    </row>
    <row r="8644" spans="1:12" x14ac:dyDescent="0.3">
      <c r="A8644" t="s">
        <v>2756</v>
      </c>
      <c r="B8644" t="s">
        <v>2757</v>
      </c>
      <c r="C8644" t="s">
        <v>754</v>
      </c>
      <c r="D8644" t="s">
        <v>755</v>
      </c>
      <c r="E8644">
        <v>101.9310208049</v>
      </c>
      <c r="F8644">
        <v>126.2157001078</v>
      </c>
      <c r="J8644">
        <f>AVERAGE(Table1_1[[#This Row],[2020]:[2024]])</f>
        <v>114.07336045635</v>
      </c>
      <c r="K8644" t="str">
        <f>IF(AVERAGE(Table1_1[[#This Row],[2020]:[2024]])&lt;=_xlfn.XLOOKUP(Table1_1[[#This Row],[Series Name]],Table4[Series Name],Table4[Global Average]),"Sotto la media","Sopra la media")</f>
        <v>Sotto la media</v>
      </c>
      <c r="L8644">
        <f>_xlfn.XLOOKUP(Table1_1[[#This Row],[Series Name]],Table4[Series Name],Table4[Global Average])</f>
        <v>120.33491288806391</v>
      </c>
    </row>
    <row r="8645" spans="1:12" x14ac:dyDescent="0.3">
      <c r="A8645" t="s">
        <v>2756</v>
      </c>
      <c r="B8645" t="s">
        <v>2757</v>
      </c>
      <c r="C8645" t="s">
        <v>756</v>
      </c>
      <c r="D8645" t="s">
        <v>757</v>
      </c>
      <c r="E8645">
        <v>90.392009953799999</v>
      </c>
      <c r="F8645">
        <v>87.832400535900007</v>
      </c>
      <c r="J8645">
        <f>AVERAGE(Table1_1[[#This Row],[2020]:[2024]])</f>
        <v>89.112205244850003</v>
      </c>
      <c r="K8645" t="str">
        <f>IF(AVERAGE(Table1_1[[#This Row],[2020]:[2024]])&lt;=_xlfn.XLOOKUP(Table1_1[[#This Row],[Series Name]],Table4[Series Name],Table4[Global Average]),"Sotto la media","Sopra la media")</f>
        <v>Sotto la media</v>
      </c>
      <c r="L8645">
        <f>_xlfn.XLOOKUP(Table1_1[[#This Row],[Series Name]],Table4[Series Name],Table4[Global Average])</f>
        <v>102.91829334518889</v>
      </c>
    </row>
    <row r="8646" spans="1:12" x14ac:dyDescent="0.3">
      <c r="A8646" t="s">
        <v>2756</v>
      </c>
      <c r="B8646" t="s">
        <v>2757</v>
      </c>
      <c r="C8646" t="s">
        <v>758</v>
      </c>
      <c r="D8646" t="s">
        <v>759</v>
      </c>
      <c r="E8646">
        <v>67612137369706.898</v>
      </c>
      <c r="F8646">
        <v>75623465591011.703</v>
      </c>
      <c r="G8646">
        <v>69750214470398.203</v>
      </c>
      <c r="H8646">
        <v>95911981627866.594</v>
      </c>
      <c r="J8646">
        <f>AVERAGE(Table1_1[[#This Row],[2020]:[2024]])</f>
        <v>77224449764745.844</v>
      </c>
      <c r="K8646" t="str">
        <f>IF(AVERAGE(Table1_1[[#This Row],[2020]:[2024]])&lt;=_xlfn.XLOOKUP(Table1_1[[#This Row],[Series Name]],Table4[Series Name],Table4[Global Average]),"Sotto la media","Sopra la media")</f>
        <v>Sopra la media</v>
      </c>
      <c r="L8646">
        <f>_xlfn.XLOOKUP(Table1_1[[#This Row],[Series Name]],Table4[Series Name],Table4[Global Average])</f>
        <v>19420930709664.621</v>
      </c>
    </row>
    <row r="8647" spans="1:12" x14ac:dyDescent="0.3">
      <c r="A8647" t="s">
        <v>2756</v>
      </c>
      <c r="B8647" t="s">
        <v>2757</v>
      </c>
      <c r="C8647" t="s">
        <v>760</v>
      </c>
      <c r="D8647" t="s">
        <v>761</v>
      </c>
      <c r="E8647">
        <v>33.270626985016797</v>
      </c>
      <c r="F8647">
        <v>35.487092510159101</v>
      </c>
      <c r="G8647">
        <v>34.369384585053197</v>
      </c>
      <c r="H8647">
        <v>42.5476516669139</v>
      </c>
      <c r="J8647">
        <f>AVERAGE(Table1_1[[#This Row],[2020]:[2024]])</f>
        <v>36.418688936785749</v>
      </c>
      <c r="K8647" t="str">
        <f>IF(AVERAGE(Table1_1[[#This Row],[2020]:[2024]])&lt;=_xlfn.XLOOKUP(Table1_1[[#This Row],[Series Name]],Table4[Series Name],Table4[Global Average]),"Sotto la media","Sopra la media")</f>
        <v>Sopra la media</v>
      </c>
      <c r="L8647">
        <f>_xlfn.XLOOKUP(Table1_1[[#This Row],[Series Name]],Table4[Series Name],Table4[Global Average])</f>
        <v>28.364011337970819</v>
      </c>
    </row>
    <row r="8648" spans="1:12" x14ac:dyDescent="0.3">
      <c r="A8648" t="s">
        <v>2756</v>
      </c>
      <c r="B8648" t="s">
        <v>2757</v>
      </c>
      <c r="C8648" t="s">
        <v>762</v>
      </c>
      <c r="D8648" t="s">
        <v>763</v>
      </c>
      <c r="E8648">
        <v>-9.0124033605437592</v>
      </c>
      <c r="F8648">
        <v>2.0600044094278198</v>
      </c>
      <c r="G8648">
        <v>-1.0608323614431501</v>
      </c>
      <c r="H8648">
        <v>36.702582437510202</v>
      </c>
      <c r="J8648">
        <f>AVERAGE(Table1_1[[#This Row],[2020]:[2024]])</f>
        <v>7.1723377812377782</v>
      </c>
      <c r="K8648" t="str">
        <f>IF(AVERAGE(Table1_1[[#This Row],[2020]:[2024]])&lt;=_xlfn.XLOOKUP(Table1_1[[#This Row],[Series Name]],Table4[Series Name],Table4[Global Average]),"Sotto la media","Sopra la media")</f>
        <v>Sopra la media</v>
      </c>
      <c r="L8648">
        <f>_xlfn.XLOOKUP(Table1_1[[#This Row],[Series Name]],Table4[Series Name],Table4[Global Average])</f>
        <v>3.3302343753304409</v>
      </c>
    </row>
    <row r="8649" spans="1:12" x14ac:dyDescent="0.3">
      <c r="A8649" t="s">
        <v>2756</v>
      </c>
      <c r="B8649" t="s">
        <v>2757</v>
      </c>
      <c r="C8649" t="s">
        <v>764</v>
      </c>
      <c r="D8649" t="s">
        <v>765</v>
      </c>
      <c r="E8649">
        <v>12338831914.4561</v>
      </c>
      <c r="F8649">
        <v>14820725909.413799</v>
      </c>
      <c r="G8649">
        <v>14970838103.2321</v>
      </c>
      <c r="H8649">
        <v>18580847649.9137</v>
      </c>
      <c r="J8649">
        <f>AVERAGE(Table1_1[[#This Row],[2020]:[2024]])</f>
        <v>15177810894.253925</v>
      </c>
      <c r="K8649" t="str">
        <f>IF(AVERAGE(Table1_1[[#This Row],[2020]:[2024]])&lt;=_xlfn.XLOOKUP(Table1_1[[#This Row],[Series Name]],Table4[Series Name],Table4[Global Average]),"Sotto la media","Sopra la media")</f>
        <v>Sotto la media</v>
      </c>
      <c r="L8649">
        <f>_xlfn.XLOOKUP(Table1_1[[#This Row],[Series Name]],Table4[Series Name],Table4[Global Average])</f>
        <v>679263555877.58911</v>
      </c>
    </row>
    <row r="8650" spans="1:12" x14ac:dyDescent="0.3">
      <c r="A8650" t="s">
        <v>2756</v>
      </c>
      <c r="B8650" t="s">
        <v>2757</v>
      </c>
      <c r="C8650" t="s">
        <v>766</v>
      </c>
      <c r="D8650" t="s">
        <v>767</v>
      </c>
      <c r="E8650">
        <v>13038683723.4037</v>
      </c>
      <c r="F8650">
        <v>13307281183.037201</v>
      </c>
      <c r="G8650">
        <v>13166113237.8193</v>
      </c>
      <c r="H8650">
        <v>17998416802.7458</v>
      </c>
      <c r="J8650">
        <f>AVERAGE(Table1_1[[#This Row],[2020]:[2024]])</f>
        <v>14377623736.751499</v>
      </c>
      <c r="K8650" t="str">
        <f>IF(AVERAGE(Table1_1[[#This Row],[2020]:[2024]])&lt;=_xlfn.XLOOKUP(Table1_1[[#This Row],[Series Name]],Table4[Series Name],Table4[Global Average]),"Sotto la media","Sopra la media")</f>
        <v>Sotto la media</v>
      </c>
      <c r="L8650">
        <f>_xlfn.XLOOKUP(Table1_1[[#This Row],[Series Name]],Table4[Series Name],Table4[Global Average])</f>
        <v>415212819935.87158</v>
      </c>
    </row>
    <row r="8651" spans="1:12" x14ac:dyDescent="0.3">
      <c r="A8651" t="s">
        <v>2756</v>
      </c>
      <c r="B8651" t="s">
        <v>2757</v>
      </c>
      <c r="C8651" t="s">
        <v>768</v>
      </c>
      <c r="D8651" t="s">
        <v>769</v>
      </c>
      <c r="E8651">
        <v>68360907785200</v>
      </c>
      <c r="F8651">
        <v>69769145499900</v>
      </c>
      <c r="G8651">
        <v>69029011826134.703</v>
      </c>
      <c r="H8651">
        <v>94364441797420.5</v>
      </c>
      <c r="J8651">
        <f>AVERAGE(Table1_1[[#This Row],[2020]:[2024]])</f>
        <v>75380876727163.797</v>
      </c>
      <c r="K8651" t="str">
        <f>IF(AVERAGE(Table1_1[[#This Row],[2020]:[2024]])&lt;=_xlfn.XLOOKUP(Table1_1[[#This Row],[Series Name]],Table4[Series Name],Table4[Global Average]),"Sotto la media","Sopra la media")</f>
        <v>Sopra la media</v>
      </c>
      <c r="L8651">
        <f>_xlfn.XLOOKUP(Table1_1[[#This Row],[Series Name]],Table4[Series Name],Table4[Global Average])</f>
        <v>17729996627901.961</v>
      </c>
    </row>
    <row r="8652" spans="1:12" x14ac:dyDescent="0.3">
      <c r="A8652" t="s">
        <v>2756</v>
      </c>
      <c r="B8652" t="s">
        <v>2757</v>
      </c>
      <c r="C8652" t="s">
        <v>770</v>
      </c>
      <c r="D8652" t="s">
        <v>771</v>
      </c>
      <c r="E8652">
        <v>79821134499100</v>
      </c>
      <c r="F8652">
        <v>96040101107100</v>
      </c>
      <c r="G8652">
        <v>100684008534539</v>
      </c>
      <c r="H8652">
        <v>133217849933351</v>
      </c>
      <c r="J8652">
        <f>AVERAGE(Table1_1[[#This Row],[2020]:[2024]])</f>
        <v>102440773518522.5</v>
      </c>
      <c r="K8652" t="str">
        <f>IF(AVERAGE(Table1_1[[#This Row],[2020]:[2024]])&lt;=_xlfn.XLOOKUP(Table1_1[[#This Row],[Series Name]],Table4[Series Name],Table4[Global Average]),"Sotto la media","Sopra la media")</f>
        <v>Sopra la media</v>
      </c>
      <c r="L8652">
        <f>_xlfn.XLOOKUP(Table1_1[[#This Row],[Series Name]],Table4[Series Name],Table4[Global Average])</f>
        <v>38430022002824.063</v>
      </c>
    </row>
    <row r="8653" spans="1:12" x14ac:dyDescent="0.3">
      <c r="A8653" t="s">
        <v>2756</v>
      </c>
      <c r="B8653" t="s">
        <v>2757</v>
      </c>
      <c r="C8653" t="s">
        <v>772</v>
      </c>
      <c r="D8653" t="s">
        <v>773</v>
      </c>
      <c r="E8653">
        <v>11788507797.7316</v>
      </c>
      <c r="F8653">
        <v>14177412819.904699</v>
      </c>
      <c r="G8653">
        <v>14418957277.4396</v>
      </c>
      <c r="H8653">
        <v>18276881381.800598</v>
      </c>
      <c r="J8653">
        <f>AVERAGE(Table1_1[[#This Row],[2020]:[2024]])</f>
        <v>14665439819.219124</v>
      </c>
      <c r="K8653" t="str">
        <f>IF(AVERAGE(Table1_1[[#This Row],[2020]:[2024]])&lt;=_xlfn.XLOOKUP(Table1_1[[#This Row],[Series Name]],Table4[Series Name],Table4[Global Average]),"Sotto la media","Sopra la media")</f>
        <v>Sotto la media</v>
      </c>
      <c r="L8653">
        <f>_xlfn.XLOOKUP(Table1_1[[#This Row],[Series Name]],Table4[Series Name],Table4[Global Average])</f>
        <v>647415247840.25061</v>
      </c>
    </row>
    <row r="8654" spans="1:12" x14ac:dyDescent="0.3">
      <c r="A8654" t="s">
        <v>2756</v>
      </c>
      <c r="B8654" t="s">
        <v>2757</v>
      </c>
      <c r="C8654" t="s">
        <v>774</v>
      </c>
      <c r="D8654" t="s">
        <v>775</v>
      </c>
      <c r="E8654">
        <v>12466682161.656099</v>
      </c>
      <c r="F8654">
        <v>14951754334.1063</v>
      </c>
      <c r="G8654">
        <v>15150239652.209101</v>
      </c>
      <c r="H8654">
        <v>18942193596.248402</v>
      </c>
      <c r="J8654">
        <f>AVERAGE(Table1_1[[#This Row],[2020]:[2024]])</f>
        <v>15377717436.054974</v>
      </c>
      <c r="K8654" t="str">
        <f>IF(AVERAGE(Table1_1[[#This Row],[2020]:[2024]])&lt;=_xlfn.XLOOKUP(Table1_1[[#This Row],[Series Name]],Table4[Series Name],Table4[Global Average]),"Sotto la media","Sopra la media")</f>
        <v>Sotto la media</v>
      </c>
      <c r="L8654">
        <f>_xlfn.XLOOKUP(Table1_1[[#This Row],[Series Name]],Table4[Series Name],Table4[Global Average])</f>
        <v>804445190858.77466</v>
      </c>
    </row>
    <row r="8655" spans="1:12" x14ac:dyDescent="0.3">
      <c r="A8655" t="s">
        <v>2756</v>
      </c>
      <c r="B8655" t="s">
        <v>2757</v>
      </c>
      <c r="C8655" t="s">
        <v>776</v>
      </c>
      <c r="D8655" t="s">
        <v>777</v>
      </c>
      <c r="E8655">
        <v>3.7810364951776299</v>
      </c>
      <c r="F8655">
        <v>1.23191199918258</v>
      </c>
      <c r="G8655">
        <v>-4.9991358517502098</v>
      </c>
      <c r="H8655">
        <v>2.1065274596201902</v>
      </c>
      <c r="J8655">
        <f>AVERAGE(Table1_1[[#This Row],[2020]:[2024]])</f>
        <v>0.53008502555754744</v>
      </c>
      <c r="K8655" t="str">
        <f>IF(AVERAGE(Table1_1[[#This Row],[2020]:[2024]])&lt;=_xlfn.XLOOKUP(Table1_1[[#This Row],[Series Name]],Table4[Series Name],Table4[Global Average]),"Sotto la media","Sopra la media")</f>
        <v>Sopra la media</v>
      </c>
      <c r="L8655">
        <f>_xlfn.XLOOKUP(Table1_1[[#This Row],[Series Name]],Table4[Series Name],Table4[Global Average])</f>
        <v>-6.6924614468333523</v>
      </c>
    </row>
    <row r="8656" spans="1:12" x14ac:dyDescent="0.3">
      <c r="A8656" t="s">
        <v>2756</v>
      </c>
      <c r="B8656" t="s">
        <v>2757</v>
      </c>
      <c r="C8656" t="s">
        <v>778</v>
      </c>
      <c r="D8656" t="s">
        <v>779</v>
      </c>
      <c r="H8656">
        <v>3201047108907.7998</v>
      </c>
      <c r="J8656">
        <f>AVERAGE(Table1_1[[#This Row],[2020]:[2024]])</f>
        <v>3201047108907.7998</v>
      </c>
      <c r="K8656" t="str">
        <f>IF(AVERAGE(Table1_1[[#This Row],[2020]:[2024]])&lt;=_xlfn.XLOOKUP(Table1_1[[#This Row],[Series Name]],Table4[Series Name],Table4[Global Average]),"Sotto la media","Sopra la media")</f>
        <v>Sopra la media</v>
      </c>
      <c r="L8656">
        <f>_xlfn.XLOOKUP(Table1_1[[#This Row],[Series Name]],Table4[Series Name],Table4[Global Average])</f>
        <v>-7927607081885.9854</v>
      </c>
    </row>
    <row r="8657" spans="1:12" x14ac:dyDescent="0.3">
      <c r="A8657" t="s">
        <v>2756</v>
      </c>
      <c r="B8657" t="s">
        <v>2757</v>
      </c>
      <c r="C8657" t="s">
        <v>780</v>
      </c>
      <c r="D8657" t="s">
        <v>781</v>
      </c>
      <c r="E8657">
        <v>9071263453000</v>
      </c>
      <c r="F8657">
        <v>3333971441100</v>
      </c>
      <c r="G8657">
        <v>-14644807954514</v>
      </c>
      <c r="H8657">
        <v>6595594539343</v>
      </c>
      <c r="J8657">
        <f>AVERAGE(Table1_1[[#This Row],[2020]:[2024]])</f>
        <v>1089005369732.25</v>
      </c>
      <c r="K8657" t="str">
        <f>IF(AVERAGE(Table1_1[[#This Row],[2020]:[2024]])&lt;=_xlfn.XLOOKUP(Table1_1[[#This Row],[Series Name]],Table4[Series Name],Table4[Global Average]),"Sotto la media","Sopra la media")</f>
        <v>Sopra la media</v>
      </c>
      <c r="L8657">
        <f>_xlfn.XLOOKUP(Table1_1[[#This Row],[Series Name]],Table4[Series Name],Table4[Global Average])</f>
        <v>-14867177348365.299</v>
      </c>
    </row>
    <row r="8658" spans="1:12" x14ac:dyDescent="0.3">
      <c r="A8658" t="s">
        <v>2756</v>
      </c>
      <c r="B8658" t="s">
        <v>2757</v>
      </c>
      <c r="C8658" t="s">
        <v>782</v>
      </c>
      <c r="D8658" t="s">
        <v>783</v>
      </c>
      <c r="E8658">
        <v>1339703583.79426</v>
      </c>
      <c r="F8658">
        <v>492159930.126863</v>
      </c>
      <c r="G8658">
        <v>-2097283007.55931</v>
      </c>
      <c r="H8658">
        <v>904885487.18008494</v>
      </c>
      <c r="J8658">
        <f>AVERAGE(Table1_1[[#This Row],[2020]:[2024]])</f>
        <v>159866498.3854745</v>
      </c>
      <c r="K8658" t="str">
        <f>IF(AVERAGE(Table1_1[[#This Row],[2020]:[2024]])&lt;=_xlfn.XLOOKUP(Table1_1[[#This Row],[Series Name]],Table4[Series Name],Table4[Global Average]),"Sotto la media","Sopra la media")</f>
        <v>Sopra la media</v>
      </c>
      <c r="L8658">
        <f>_xlfn.XLOOKUP(Table1_1[[#This Row],[Series Name]],Table4[Series Name],Table4[Global Average])</f>
        <v>-12069979823.999733</v>
      </c>
    </row>
    <row r="8659" spans="1:12" x14ac:dyDescent="0.3">
      <c r="A8659" t="s">
        <v>2756</v>
      </c>
      <c r="B8659" t="s">
        <v>2757</v>
      </c>
      <c r="C8659" t="s">
        <v>784</v>
      </c>
      <c r="D8659" t="s">
        <v>785</v>
      </c>
      <c r="E8659">
        <v>60.582223334769402</v>
      </c>
      <c r="F8659">
        <v>57.567546605435901</v>
      </c>
      <c r="G8659">
        <v>61.060631159600902</v>
      </c>
      <c r="H8659">
        <v>62.8482211981079</v>
      </c>
      <c r="J8659">
        <f>AVERAGE(Table1_1[[#This Row],[2020]:[2024]])</f>
        <v>60.514655574478525</v>
      </c>
      <c r="K8659" t="str">
        <f>IF(AVERAGE(Table1_1[[#This Row],[2020]:[2024]])&lt;=_xlfn.XLOOKUP(Table1_1[[#This Row],[Series Name]],Table4[Series Name],Table4[Global Average]),"Sotto la media","Sopra la media")</f>
        <v>Sotto la media</v>
      </c>
      <c r="L8659">
        <f>_xlfn.XLOOKUP(Table1_1[[#This Row],[Series Name]],Table4[Series Name],Table4[Global Average])</f>
        <v>61.29859156683753</v>
      </c>
    </row>
    <row r="8660" spans="1:12" x14ac:dyDescent="0.3">
      <c r="A8660" t="s">
        <v>2756</v>
      </c>
      <c r="B8660" t="s">
        <v>2757</v>
      </c>
      <c r="C8660" t="s">
        <v>786</v>
      </c>
      <c r="D8660" t="s">
        <v>787</v>
      </c>
      <c r="E8660">
        <v>18676938692.700001</v>
      </c>
      <c r="F8660">
        <v>19925255775</v>
      </c>
      <c r="G8660">
        <v>22084121648.299999</v>
      </c>
      <c r="H8660">
        <v>22985461576.700001</v>
      </c>
      <c r="J8660">
        <f>AVERAGE(Table1_1[[#This Row],[2020]:[2024]])</f>
        <v>20917944423.174999</v>
      </c>
      <c r="K8660" t="str">
        <f>IF(AVERAGE(Table1_1[[#This Row],[2020]:[2024]])&lt;=_xlfn.XLOOKUP(Table1_1[[#This Row],[Series Name]],Table4[Series Name],Table4[Global Average]),"Sotto la media","Sopra la media")</f>
        <v>Sotto la media</v>
      </c>
      <c r="L8660">
        <f>_xlfn.XLOOKUP(Table1_1[[#This Row],[Series Name]],Table4[Series Name],Table4[Global Average])</f>
        <v>198688562085.27499</v>
      </c>
    </row>
    <row r="8661" spans="1:12" x14ac:dyDescent="0.3">
      <c r="A8661" t="s">
        <v>2756</v>
      </c>
      <c r="B8661" t="s">
        <v>2757</v>
      </c>
      <c r="C8661" t="s">
        <v>788</v>
      </c>
      <c r="D8661" t="s">
        <v>789</v>
      </c>
      <c r="E8661">
        <v>8415188000</v>
      </c>
      <c r="F8661">
        <v>8571590000</v>
      </c>
      <c r="G8661">
        <v>9201425000</v>
      </c>
      <c r="H8661">
        <v>9102834000</v>
      </c>
      <c r="J8661">
        <f>AVERAGE(Table1_1[[#This Row],[2020]:[2024]])</f>
        <v>8822759250</v>
      </c>
      <c r="K8661" t="str">
        <f>IF(AVERAGE(Table1_1[[#This Row],[2020]:[2024]])&lt;=_xlfn.XLOOKUP(Table1_1[[#This Row],[Series Name]],Table4[Series Name],Table4[Global Average]),"Sotto la media","Sopra la media")</f>
        <v>Sotto la media</v>
      </c>
      <c r="L8661">
        <f>_xlfn.XLOOKUP(Table1_1[[#This Row],[Series Name]],Table4[Series Name],Table4[Global Average])</f>
        <v>102296028964.48438</v>
      </c>
    </row>
    <row r="8662" spans="1:12" x14ac:dyDescent="0.3">
      <c r="A8662" t="s">
        <v>2756</v>
      </c>
      <c r="B8662" t="s">
        <v>2757</v>
      </c>
      <c r="C8662" t="s">
        <v>790</v>
      </c>
      <c r="D8662" t="s">
        <v>791</v>
      </c>
      <c r="E8662">
        <v>10261750692.700001</v>
      </c>
      <c r="F8662">
        <v>11353665775</v>
      </c>
      <c r="G8662">
        <v>12882696648.299999</v>
      </c>
      <c r="H8662">
        <v>13882627576.700001</v>
      </c>
      <c r="J8662">
        <f>AVERAGE(Table1_1[[#This Row],[2020]:[2024]])</f>
        <v>12095185173.174999</v>
      </c>
      <c r="K8662" t="str">
        <f>IF(AVERAGE(Table1_1[[#This Row],[2020]:[2024]])&lt;=_xlfn.XLOOKUP(Table1_1[[#This Row],[Series Name]],Table4[Series Name],Table4[Global Average]),"Sotto la media","Sopra la media")</f>
        <v>Sotto la media</v>
      </c>
      <c r="L8662">
        <f>_xlfn.XLOOKUP(Table1_1[[#This Row],[Series Name]],Table4[Series Name],Table4[Global Average])</f>
        <v>96392533120.790634</v>
      </c>
    </row>
    <row r="8663" spans="1:12" x14ac:dyDescent="0.3">
      <c r="A8663" t="s">
        <v>2756</v>
      </c>
      <c r="B8663" t="s">
        <v>2757</v>
      </c>
      <c r="C8663" t="s">
        <v>792</v>
      </c>
      <c r="D8663" t="s">
        <v>793</v>
      </c>
      <c r="E8663">
        <v>1917792690.5</v>
      </c>
      <c r="F8663">
        <v>1872248870.9000001</v>
      </c>
      <c r="G8663">
        <v>2316020238.8000002</v>
      </c>
      <c r="H8663">
        <v>2763250476.8000002</v>
      </c>
      <c r="J8663">
        <f>AVERAGE(Table1_1[[#This Row],[2020]:[2024]])</f>
        <v>2217328069.25</v>
      </c>
      <c r="K8663" t="str">
        <f>IF(AVERAGE(Table1_1[[#This Row],[2020]:[2024]])&lt;=_xlfn.XLOOKUP(Table1_1[[#This Row],[Series Name]],Table4[Series Name],Table4[Global Average]),"Sotto la media","Sopra la media")</f>
        <v>Sotto la media</v>
      </c>
      <c r="L8663">
        <f>_xlfn.XLOOKUP(Table1_1[[#This Row],[Series Name]],Table4[Series Name],Table4[Global Average])</f>
        <v>173601392463.22501</v>
      </c>
    </row>
    <row r="8664" spans="1:12" x14ac:dyDescent="0.3">
      <c r="A8664" t="s">
        <v>2756</v>
      </c>
      <c r="B8664" t="s">
        <v>2757</v>
      </c>
      <c r="C8664" t="s">
        <v>794</v>
      </c>
      <c r="D8664" t="s">
        <v>795</v>
      </c>
      <c r="E8664">
        <v>20731836299.599998</v>
      </c>
      <c r="F8664">
        <v>22200903979.400002</v>
      </c>
      <c r="G8664">
        <v>24783725663</v>
      </c>
      <c r="H8664">
        <v>26135416108</v>
      </c>
      <c r="J8664">
        <f>AVERAGE(Table1_1[[#This Row],[2020]:[2024]])</f>
        <v>23462970512.5</v>
      </c>
      <c r="K8664" t="str">
        <f>IF(AVERAGE(Table1_1[[#This Row],[2020]:[2024]])&lt;=_xlfn.XLOOKUP(Table1_1[[#This Row],[Series Name]],Table4[Series Name],Table4[Global Average]),"Sotto la media","Sopra la media")</f>
        <v>Sotto la media</v>
      </c>
      <c r="L8664">
        <f>_xlfn.XLOOKUP(Table1_1[[#This Row],[Series Name]],Table4[Series Name],Table4[Global Average])</f>
        <v>385327342140.96558</v>
      </c>
    </row>
    <row r="8665" spans="1:12" x14ac:dyDescent="0.3">
      <c r="A8665" t="s">
        <v>2756</v>
      </c>
      <c r="B8665" t="s">
        <v>2757</v>
      </c>
      <c r="C8665" t="s">
        <v>796</v>
      </c>
      <c r="D8665" t="s">
        <v>797</v>
      </c>
      <c r="E8665">
        <v>3.7964399999999999E-3</v>
      </c>
      <c r="F8665">
        <v>0.27303913000000002</v>
      </c>
      <c r="G8665">
        <v>1.2640719999999999E-2</v>
      </c>
      <c r="J8665">
        <f>AVERAGE(Table1_1[[#This Row],[2020]:[2024]])</f>
        <v>9.649209666666668E-2</v>
      </c>
      <c r="K8665" t="str">
        <f>IF(AVERAGE(Table1_1[[#This Row],[2020]:[2024]])&lt;=_xlfn.XLOOKUP(Table1_1[[#This Row],[Series Name]],Table4[Series Name],Table4[Global Average]),"Sotto la media","Sopra la media")</f>
        <v>Sotto la media</v>
      </c>
      <c r="L8665">
        <f>_xlfn.XLOOKUP(Table1_1[[#This Row],[Series Name]],Table4[Series Name],Table4[Global Average])</f>
        <v>3.1695372979545455</v>
      </c>
    </row>
    <row r="8666" spans="1:12" x14ac:dyDescent="0.3">
      <c r="A8666" t="s">
        <v>2756</v>
      </c>
      <c r="B8666" t="s">
        <v>2757</v>
      </c>
      <c r="C8666" t="s">
        <v>798</v>
      </c>
      <c r="D8666" t="s">
        <v>799</v>
      </c>
      <c r="E8666">
        <v>1.563442E-2</v>
      </c>
      <c r="F8666">
        <v>1.31089688</v>
      </c>
      <c r="G8666">
        <v>6.0699990000000002E-2</v>
      </c>
      <c r="J8666">
        <f>AVERAGE(Table1_1[[#This Row],[2020]:[2024]])</f>
        <v>0.46241043000000004</v>
      </c>
      <c r="K8666" t="str">
        <f>IF(AVERAGE(Table1_1[[#This Row],[2020]:[2024]])&lt;=_xlfn.XLOOKUP(Table1_1[[#This Row],[Series Name]],Table4[Series Name],Table4[Global Average]),"Sotto la media","Sopra la media")</f>
        <v>Sotto la media</v>
      </c>
      <c r="L8666">
        <f>_xlfn.XLOOKUP(Table1_1[[#This Row],[Series Name]],Table4[Series Name],Table4[Global Average])</f>
        <v>5.0839167434090911</v>
      </c>
    </row>
    <row r="8667" spans="1:12" x14ac:dyDescent="0.3">
      <c r="A8667" t="s">
        <v>2756</v>
      </c>
      <c r="B8667" t="s">
        <v>2757</v>
      </c>
      <c r="C8667" t="s">
        <v>800</v>
      </c>
      <c r="D8667" t="s">
        <v>801</v>
      </c>
      <c r="E8667">
        <v>4.1071710339108003E-2</v>
      </c>
      <c r="F8667">
        <v>3.3196349344998</v>
      </c>
      <c r="G8667">
        <v>0.15766865064263499</v>
      </c>
      <c r="J8667">
        <f>AVERAGE(Table1_1[[#This Row],[2020]:[2024]])</f>
        <v>1.1727917651605144</v>
      </c>
      <c r="K8667" t="str">
        <f>IF(AVERAGE(Table1_1[[#This Row],[2020]:[2024]])&lt;=_xlfn.XLOOKUP(Table1_1[[#This Row],[Series Name]],Table4[Series Name],Table4[Global Average]),"Sotto la media","Sopra la media")</f>
        <v>Sotto la media</v>
      </c>
      <c r="L8667">
        <f>_xlfn.XLOOKUP(Table1_1[[#This Row],[Series Name]],Table4[Series Name],Table4[Global Average])</f>
        <v>11.717067582925676</v>
      </c>
    </row>
    <row r="8668" spans="1:12" x14ac:dyDescent="0.3">
      <c r="A8668" t="s">
        <v>2756</v>
      </c>
      <c r="B8668" t="s">
        <v>2757</v>
      </c>
      <c r="C8668" t="s">
        <v>812</v>
      </c>
      <c r="D8668" t="s">
        <v>813</v>
      </c>
      <c r="E8668">
        <v>2.4969999999999999</v>
      </c>
      <c r="F8668">
        <v>2.4689999999999999</v>
      </c>
      <c r="G8668">
        <v>2.444</v>
      </c>
      <c r="H8668">
        <v>2.4220000000000002</v>
      </c>
      <c r="J8668">
        <f>AVERAGE(Table1_1[[#This Row],[2020]:[2024]])</f>
        <v>2.4579999999999997</v>
      </c>
      <c r="K8668" t="str">
        <f>IF(AVERAGE(Table1_1[[#This Row],[2020]:[2024]])&lt;=_xlfn.XLOOKUP(Table1_1[[#This Row],[Series Name]],Table4[Series Name],Table4[Global Average]),"Sotto la media","Sopra la media")</f>
        <v>Sopra la media</v>
      </c>
      <c r="L8668">
        <f>_xlfn.XLOOKUP(Table1_1[[#This Row],[Series Name]],Table4[Series Name],Table4[Global Average])</f>
        <v>2.0565069444444442</v>
      </c>
    </row>
    <row r="8669" spans="1:12" x14ac:dyDescent="0.3">
      <c r="A8669" t="s">
        <v>2756</v>
      </c>
      <c r="B8669" t="s">
        <v>2757</v>
      </c>
      <c r="C8669" t="s">
        <v>816</v>
      </c>
      <c r="D8669" t="s">
        <v>817</v>
      </c>
      <c r="E8669">
        <v>133.43757989268499</v>
      </c>
      <c r="F8669">
        <v>149.331656046962</v>
      </c>
      <c r="G8669">
        <v>96.706180775403197</v>
      </c>
      <c r="J8669">
        <f>AVERAGE(Table1_1[[#This Row],[2020]:[2024]])</f>
        <v>126.4918055716834</v>
      </c>
      <c r="K8669" t="str">
        <f>IF(AVERAGE(Table1_1[[#This Row],[2020]:[2024]])&lt;=_xlfn.XLOOKUP(Table1_1[[#This Row],[Series Name]],Table4[Series Name],Table4[Global Average]),"Sotto la media","Sopra la media")</f>
        <v>Sotto la media</v>
      </c>
      <c r="L8669">
        <f>_xlfn.XLOOKUP(Table1_1[[#This Row],[Series Name]],Table4[Series Name],Table4[Global Average])</f>
        <v>210.04871464868071</v>
      </c>
    </row>
    <row r="8670" spans="1:12" x14ac:dyDescent="0.3">
      <c r="A8670" t="s">
        <v>2756</v>
      </c>
      <c r="B8670" t="s">
        <v>2757</v>
      </c>
      <c r="C8670" t="s">
        <v>818</v>
      </c>
      <c r="D8670" t="s">
        <v>819</v>
      </c>
      <c r="E8670">
        <v>0.53120000000000001</v>
      </c>
      <c r="F8670">
        <v>0.57899999999999996</v>
      </c>
      <c r="G8670">
        <v>0.62560000000000004</v>
      </c>
      <c r="H8670">
        <v>0.67249999999999999</v>
      </c>
      <c r="J8670">
        <f>AVERAGE(Table1_1[[#This Row],[2020]:[2024]])</f>
        <v>0.60207499999999992</v>
      </c>
      <c r="K8670" t="str">
        <f>IF(AVERAGE(Table1_1[[#This Row],[2020]:[2024]])&lt;=_xlfn.XLOOKUP(Table1_1[[#This Row],[Series Name]],Table4[Series Name],Table4[Global Average]),"Sotto la media","Sopra la media")</f>
        <v>Sotto la media</v>
      </c>
      <c r="L8670">
        <f>_xlfn.XLOOKUP(Table1_1[[#This Row],[Series Name]],Table4[Series Name],Table4[Global Average])</f>
        <v>48.879359999999998</v>
      </c>
    </row>
    <row r="8671" spans="1:12" x14ac:dyDescent="0.3">
      <c r="A8671" t="s">
        <v>2756</v>
      </c>
      <c r="B8671" t="s">
        <v>2757</v>
      </c>
      <c r="C8671" t="s">
        <v>820</v>
      </c>
      <c r="D8671" t="s">
        <v>821</v>
      </c>
      <c r="E8671">
        <v>76.177503155163905</v>
      </c>
      <c r="F8671">
        <v>74.769960626394393</v>
      </c>
      <c r="G8671">
        <v>77.312700709094997</v>
      </c>
      <c r="H8671">
        <v>78.285139102283395</v>
      </c>
      <c r="J8671">
        <f>AVERAGE(Table1_1[[#This Row],[2020]:[2024]])</f>
        <v>76.636325898234176</v>
      </c>
      <c r="K8671" t="str">
        <f>IF(AVERAGE(Table1_1[[#This Row],[2020]:[2024]])&lt;=_xlfn.XLOOKUP(Table1_1[[#This Row],[Series Name]],Table4[Series Name],Table4[Global Average]),"Sotto la media","Sopra la media")</f>
        <v>Sotto la media</v>
      </c>
      <c r="L8671">
        <f>_xlfn.XLOOKUP(Table1_1[[#This Row],[Series Name]],Table4[Series Name],Table4[Global Average])</f>
        <v>79.049180613992405</v>
      </c>
    </row>
    <row r="8672" spans="1:12" x14ac:dyDescent="0.3">
      <c r="A8672" t="s">
        <v>2756</v>
      </c>
      <c r="B8672" t="s">
        <v>2757</v>
      </c>
      <c r="C8672" t="s">
        <v>822</v>
      </c>
      <c r="D8672" t="s">
        <v>823</v>
      </c>
      <c r="E8672">
        <v>-2.24055406153568</v>
      </c>
      <c r="F8672">
        <v>5.5144443387076496</v>
      </c>
      <c r="G8672">
        <v>1.57048660201991</v>
      </c>
      <c r="H8672">
        <v>2.8733767877892502</v>
      </c>
      <c r="J8672">
        <f>AVERAGE(Table1_1[[#This Row],[2020]:[2024]])</f>
        <v>1.9294384167452825</v>
      </c>
      <c r="K8672" t="str">
        <f>IF(AVERAGE(Table1_1[[#This Row],[2020]:[2024]])&lt;=_xlfn.XLOOKUP(Table1_1[[#This Row],[Series Name]],Table4[Series Name],Table4[Global Average]),"Sotto la media","Sopra la media")</f>
        <v>Sotto la media</v>
      </c>
      <c r="L8672">
        <f>_xlfn.XLOOKUP(Table1_1[[#This Row],[Series Name]],Table4[Series Name],Table4[Global Average])</f>
        <v>2.9134055640494991</v>
      </c>
    </row>
    <row r="8673" spans="1:12" x14ac:dyDescent="0.3">
      <c r="A8673" t="s">
        <v>2756</v>
      </c>
      <c r="B8673" t="s">
        <v>2757</v>
      </c>
      <c r="C8673" t="s">
        <v>824</v>
      </c>
      <c r="D8673" t="s">
        <v>825</v>
      </c>
      <c r="E8673">
        <v>30738424329.077301</v>
      </c>
      <c r="F8673">
        <v>32433477629.299999</v>
      </c>
      <c r="G8673">
        <v>32942841050.0373</v>
      </c>
      <c r="H8673">
        <v>33889412998.007401</v>
      </c>
      <c r="J8673">
        <f>AVERAGE(Table1_1[[#This Row],[2020]:[2024]])</f>
        <v>32501039001.605503</v>
      </c>
      <c r="K8673" t="str">
        <f>IF(AVERAGE(Table1_1[[#This Row],[2020]:[2024]])&lt;=_xlfn.XLOOKUP(Table1_1[[#This Row],[Series Name]],Table4[Series Name],Table4[Global Average]),"Sotto la media","Sopra la media")</f>
        <v>Sotto la media</v>
      </c>
      <c r="L8673">
        <f>_xlfn.XLOOKUP(Table1_1[[#This Row],[Series Name]],Table4[Series Name],Table4[Global Average])</f>
        <v>2396065352679.3921</v>
      </c>
    </row>
    <row r="8674" spans="1:12" x14ac:dyDescent="0.3">
      <c r="A8674" t="s">
        <v>2756</v>
      </c>
      <c r="B8674" t="s">
        <v>2757</v>
      </c>
      <c r="C8674" t="s">
        <v>826</v>
      </c>
      <c r="D8674" t="s">
        <v>827</v>
      </c>
      <c r="E8674">
        <v>156575831412300</v>
      </c>
      <c r="F8674">
        <v>165210118483400</v>
      </c>
      <c r="G8674">
        <v>167804721259363</v>
      </c>
      <c r="H8674">
        <v>172626383168844</v>
      </c>
      <c r="J8674">
        <f>AVERAGE(Table1_1[[#This Row],[2020]:[2024]])</f>
        <v>165554263580976.75</v>
      </c>
      <c r="K8674" t="str">
        <f>IF(AVERAGE(Table1_1[[#This Row],[2020]:[2024]])&lt;=_xlfn.XLOOKUP(Table1_1[[#This Row],[Series Name]],Table4[Series Name],Table4[Global Average]),"Sotto la media","Sopra la media")</f>
        <v>Sopra la media</v>
      </c>
      <c r="L8674">
        <f>_xlfn.XLOOKUP(Table1_1[[#This Row],[Series Name]],Table4[Series Name],Table4[Global Average])</f>
        <v>88757274637438.844</v>
      </c>
    </row>
    <row r="8675" spans="1:12" x14ac:dyDescent="0.3">
      <c r="A8675" t="s">
        <v>2756</v>
      </c>
      <c r="B8675" t="s">
        <v>2757</v>
      </c>
      <c r="C8675" t="s">
        <v>828</v>
      </c>
      <c r="D8675" t="s">
        <v>829</v>
      </c>
      <c r="E8675">
        <v>182761050096600</v>
      </c>
      <c r="F8675">
        <v>202352857627800</v>
      </c>
      <c r="G8675">
        <v>226485074201998</v>
      </c>
      <c r="H8675">
        <v>245112891178653</v>
      </c>
      <c r="J8675">
        <f>AVERAGE(Table1_1[[#This Row],[2020]:[2024]])</f>
        <v>214177968276262.75</v>
      </c>
      <c r="K8675" t="str">
        <f>IF(AVERAGE(Table1_1[[#This Row],[2020]:[2024]])&lt;=_xlfn.XLOOKUP(Table1_1[[#This Row],[Series Name]],Table4[Series Name],Table4[Global Average]),"Sotto la media","Sopra la media")</f>
        <v>Sopra la media</v>
      </c>
      <c r="L8675">
        <f>_xlfn.XLOOKUP(Table1_1[[#This Row],[Series Name]],Table4[Series Name],Table4[Global Average])</f>
        <v>158044918065702.56</v>
      </c>
    </row>
    <row r="8676" spans="1:12" x14ac:dyDescent="0.3">
      <c r="A8676" t="s">
        <v>2756</v>
      </c>
      <c r="B8676" t="s">
        <v>2757</v>
      </c>
      <c r="C8676" t="s">
        <v>830</v>
      </c>
      <c r="D8676" t="s">
        <v>831</v>
      </c>
      <c r="E8676">
        <v>26991348565.832199</v>
      </c>
      <c r="F8676">
        <v>29871272154.092201</v>
      </c>
      <c r="G8676">
        <v>32434928410.464298</v>
      </c>
      <c r="H8676">
        <v>33628370668.5233</v>
      </c>
      <c r="J8676">
        <f>AVERAGE(Table1_1[[#This Row],[2020]:[2024]])</f>
        <v>30731479949.728001</v>
      </c>
      <c r="K8676" t="str">
        <f>IF(AVERAGE(Table1_1[[#This Row],[2020]:[2024]])&lt;=_xlfn.XLOOKUP(Table1_1[[#This Row],[Series Name]],Table4[Series Name],Table4[Global Average]),"Sotto la media","Sopra la media")</f>
        <v>Sotto la media</v>
      </c>
      <c r="L8676">
        <f>_xlfn.XLOOKUP(Table1_1[[#This Row],[Series Name]],Table4[Series Name],Table4[Global Average])</f>
        <v>2572293966184.8369</v>
      </c>
    </row>
    <row r="8677" spans="1:12" x14ac:dyDescent="0.3">
      <c r="A8677" t="s">
        <v>2756</v>
      </c>
      <c r="B8677" t="s">
        <v>2757</v>
      </c>
      <c r="C8677" t="s">
        <v>836</v>
      </c>
      <c r="D8677" t="s">
        <v>837</v>
      </c>
      <c r="H8677">
        <v>54.2</v>
      </c>
      <c r="J8677">
        <f>AVERAGE(Table1_1[[#This Row],[2020]:[2024]])</f>
        <v>54.2</v>
      </c>
      <c r="K8677" t="str">
        <f>IF(AVERAGE(Table1_1[[#This Row],[2020]:[2024]])&lt;=_xlfn.XLOOKUP(Table1_1[[#This Row],[Series Name]],Table4[Series Name],Table4[Global Average]),"Sotto la media","Sopra la media")</f>
        <v>Sopra la media</v>
      </c>
      <c r="L8677">
        <f>_xlfn.XLOOKUP(Table1_1[[#This Row],[Series Name]],Table4[Series Name],Table4[Global Average])</f>
        <v>36.450000000000003</v>
      </c>
    </row>
    <row r="8678" spans="1:12" x14ac:dyDescent="0.3">
      <c r="A8678" t="s">
        <v>2756</v>
      </c>
      <c r="B8678" t="s">
        <v>2757</v>
      </c>
      <c r="C8678" t="s">
        <v>838</v>
      </c>
      <c r="D8678" t="s">
        <v>839</v>
      </c>
      <c r="H8678">
        <v>12.8</v>
      </c>
      <c r="J8678">
        <f>AVERAGE(Table1_1[[#This Row],[2020]:[2024]])</f>
        <v>12.8</v>
      </c>
      <c r="K8678" t="str">
        <f>IF(AVERAGE(Table1_1[[#This Row],[2020]:[2024]])&lt;=_xlfn.XLOOKUP(Table1_1[[#This Row],[Series Name]],Table4[Series Name],Table4[Global Average]),"Sotto la media","Sopra la media")</f>
        <v>Sopra la media</v>
      </c>
      <c r="L8678">
        <f>_xlfn.XLOOKUP(Table1_1[[#This Row],[Series Name]],Table4[Series Name],Table4[Global Average])</f>
        <v>6.1750000000000007</v>
      </c>
    </row>
    <row r="8679" spans="1:12" x14ac:dyDescent="0.3">
      <c r="A8679" t="s">
        <v>2756</v>
      </c>
      <c r="B8679" t="s">
        <v>2757</v>
      </c>
      <c r="C8679" t="s">
        <v>844</v>
      </c>
      <c r="D8679" t="s">
        <v>845</v>
      </c>
      <c r="H8679">
        <v>86</v>
      </c>
      <c r="J8679">
        <f>AVERAGE(Table1_1[[#This Row],[2020]:[2024]])</f>
        <v>86</v>
      </c>
      <c r="K8679" t="str">
        <f>IF(AVERAGE(Table1_1[[#This Row],[2020]:[2024]])&lt;=_xlfn.XLOOKUP(Table1_1[[#This Row],[Series Name]],Table4[Series Name],Table4[Global Average]),"Sotto la media","Sopra la media")</f>
        <v>Sotto la media</v>
      </c>
      <c r="L8679">
        <f>_xlfn.XLOOKUP(Table1_1[[#This Row],[Series Name]],Table4[Series Name],Table4[Global Average])</f>
        <v>91.925000000000011</v>
      </c>
    </row>
    <row r="8680" spans="1:12" x14ac:dyDescent="0.3">
      <c r="A8680" t="s">
        <v>2756</v>
      </c>
      <c r="B8680" t="s">
        <v>2757</v>
      </c>
      <c r="C8680" t="s">
        <v>846</v>
      </c>
      <c r="D8680" t="s">
        <v>847</v>
      </c>
      <c r="H8680">
        <v>36.5</v>
      </c>
      <c r="J8680">
        <f>AVERAGE(Table1_1[[#This Row],[2020]:[2024]])</f>
        <v>36.5</v>
      </c>
      <c r="K8680" t="str">
        <f>IF(AVERAGE(Table1_1[[#This Row],[2020]:[2024]])&lt;=_xlfn.XLOOKUP(Table1_1[[#This Row],[Series Name]],Table4[Series Name],Table4[Global Average]),"Sotto la media","Sopra la media")</f>
        <v>Sotto la media</v>
      </c>
      <c r="L8680">
        <f>_xlfn.XLOOKUP(Table1_1[[#This Row],[Series Name]],Table4[Series Name],Table4[Global Average])</f>
        <v>44.475000000000001</v>
      </c>
    </row>
    <row r="8681" spans="1:12" x14ac:dyDescent="0.3">
      <c r="A8681" t="s">
        <v>2756</v>
      </c>
      <c r="B8681" t="s">
        <v>2757</v>
      </c>
      <c r="C8681" t="s">
        <v>848</v>
      </c>
      <c r="D8681" t="s">
        <v>849</v>
      </c>
      <c r="H8681">
        <v>27.2</v>
      </c>
      <c r="J8681">
        <f>AVERAGE(Table1_1[[#This Row],[2020]:[2024]])</f>
        <v>27.2</v>
      </c>
      <c r="K8681" t="str">
        <f>IF(AVERAGE(Table1_1[[#This Row],[2020]:[2024]])&lt;=_xlfn.XLOOKUP(Table1_1[[#This Row],[Series Name]],Table4[Series Name],Table4[Global Average]),"Sotto la media","Sopra la media")</f>
        <v>Sopra la media</v>
      </c>
      <c r="L8681">
        <f>_xlfn.XLOOKUP(Table1_1[[#This Row],[Series Name]],Table4[Series Name],Table4[Global Average])</f>
        <v>24.25</v>
      </c>
    </row>
    <row r="8682" spans="1:12" x14ac:dyDescent="0.3">
      <c r="A8682" t="s">
        <v>2756</v>
      </c>
      <c r="B8682" t="s">
        <v>2757</v>
      </c>
      <c r="C8682" t="s">
        <v>850</v>
      </c>
      <c r="D8682" t="s">
        <v>851</v>
      </c>
      <c r="H8682">
        <v>34</v>
      </c>
      <c r="J8682">
        <f>AVERAGE(Table1_1[[#This Row],[2020]:[2024]])</f>
        <v>34</v>
      </c>
      <c r="K8682" t="str">
        <f>IF(AVERAGE(Table1_1[[#This Row],[2020]:[2024]])&lt;=_xlfn.XLOOKUP(Table1_1[[#This Row],[Series Name]],Table4[Series Name],Table4[Global Average]),"Sotto la media","Sopra la media")</f>
        <v>Sotto la media</v>
      </c>
      <c r="L8682">
        <f>_xlfn.XLOOKUP(Table1_1[[#This Row],[Series Name]],Table4[Series Name],Table4[Global Average])</f>
        <v>37.924999999999997</v>
      </c>
    </row>
    <row r="8683" spans="1:12" x14ac:dyDescent="0.3">
      <c r="A8683" t="s">
        <v>2756</v>
      </c>
      <c r="B8683" t="s">
        <v>2757</v>
      </c>
      <c r="C8683" t="s">
        <v>852</v>
      </c>
      <c r="D8683" t="s">
        <v>853</v>
      </c>
      <c r="H8683">
        <v>46.8</v>
      </c>
      <c r="J8683">
        <f>AVERAGE(Table1_1[[#This Row],[2020]:[2024]])</f>
        <v>46.8</v>
      </c>
      <c r="K8683" t="str">
        <f>IF(AVERAGE(Table1_1[[#This Row],[2020]:[2024]])&lt;=_xlfn.XLOOKUP(Table1_1[[#This Row],[Series Name]],Table4[Series Name],Table4[Global Average]),"Sotto la media","Sopra la media")</f>
        <v>Sopra la media</v>
      </c>
      <c r="L8683">
        <f>_xlfn.XLOOKUP(Table1_1[[#This Row],[Series Name]],Table4[Series Name],Table4[Global Average])</f>
        <v>42.65</v>
      </c>
    </row>
    <row r="8684" spans="1:12" x14ac:dyDescent="0.3">
      <c r="A8684" t="s">
        <v>2756</v>
      </c>
      <c r="B8684" t="s">
        <v>2757</v>
      </c>
      <c r="C8684" t="s">
        <v>854</v>
      </c>
      <c r="D8684" t="s">
        <v>855</v>
      </c>
      <c r="H8684">
        <v>21.6</v>
      </c>
      <c r="J8684">
        <f>AVERAGE(Table1_1[[#This Row],[2020]:[2024]])</f>
        <v>21.6</v>
      </c>
      <c r="K8684" t="str">
        <f>IF(AVERAGE(Table1_1[[#This Row],[2020]:[2024]])&lt;=_xlfn.XLOOKUP(Table1_1[[#This Row],[Series Name]],Table4[Series Name],Table4[Global Average]),"Sotto la media","Sopra la media")</f>
        <v>Sopra la media</v>
      </c>
      <c r="L8684">
        <f>_xlfn.XLOOKUP(Table1_1[[#This Row],[Series Name]],Table4[Series Name],Table4[Global Average])</f>
        <v>17.725000000000001</v>
      </c>
    </row>
    <row r="8685" spans="1:12" x14ac:dyDescent="0.3">
      <c r="A8685" t="s">
        <v>2756</v>
      </c>
      <c r="B8685" t="s">
        <v>2757</v>
      </c>
      <c r="C8685" t="s">
        <v>856</v>
      </c>
      <c r="D8685" t="s">
        <v>857</v>
      </c>
      <c r="H8685">
        <v>63.4</v>
      </c>
      <c r="J8685">
        <f>AVERAGE(Table1_1[[#This Row],[2020]:[2024]])</f>
        <v>63.4</v>
      </c>
      <c r="K8685" t="str">
        <f>IF(AVERAGE(Table1_1[[#This Row],[2020]:[2024]])&lt;=_xlfn.XLOOKUP(Table1_1[[#This Row],[Series Name]],Table4[Series Name],Table4[Global Average]),"Sotto la media","Sopra la media")</f>
        <v>Sopra la media</v>
      </c>
      <c r="L8685">
        <f>_xlfn.XLOOKUP(Table1_1[[#This Row],[Series Name]],Table4[Series Name],Table4[Global Average])</f>
        <v>55.3</v>
      </c>
    </row>
    <row r="8686" spans="1:12" x14ac:dyDescent="0.3">
      <c r="A8686" t="s">
        <v>2756</v>
      </c>
      <c r="B8686" t="s">
        <v>2757</v>
      </c>
      <c r="C8686" t="s">
        <v>858</v>
      </c>
      <c r="D8686" t="s">
        <v>859</v>
      </c>
      <c r="H8686">
        <v>19.100000000000001</v>
      </c>
      <c r="J8686">
        <f>AVERAGE(Table1_1[[#This Row],[2020]:[2024]])</f>
        <v>19.100000000000001</v>
      </c>
      <c r="K8686" t="str">
        <f>IF(AVERAGE(Table1_1[[#This Row],[2020]:[2024]])&lt;=_xlfn.XLOOKUP(Table1_1[[#This Row],[Series Name]],Table4[Series Name],Table4[Global Average]),"Sotto la media","Sopra la media")</f>
        <v>Sopra la media</v>
      </c>
      <c r="L8686">
        <f>_xlfn.XLOOKUP(Table1_1[[#This Row],[Series Name]],Table4[Series Name],Table4[Global Average])</f>
        <v>18.875</v>
      </c>
    </row>
    <row r="8687" spans="1:12" x14ac:dyDescent="0.3">
      <c r="A8687" t="s">
        <v>2756</v>
      </c>
      <c r="B8687" t="s">
        <v>2757</v>
      </c>
      <c r="C8687" t="s">
        <v>860</v>
      </c>
      <c r="D8687" t="s">
        <v>861</v>
      </c>
      <c r="E8687">
        <v>562000</v>
      </c>
      <c r="F8687">
        <v>723000</v>
      </c>
      <c r="G8687">
        <v>738000</v>
      </c>
      <c r="H8687">
        <v>878000</v>
      </c>
      <c r="J8687">
        <f>AVERAGE(Table1_1[[#This Row],[2020]:[2024]])</f>
        <v>725250</v>
      </c>
      <c r="K8687" t="str">
        <f>IF(AVERAGE(Table1_1[[#This Row],[2020]:[2024]])&lt;=_xlfn.XLOOKUP(Table1_1[[#This Row],[Series Name]],Table4[Series Name],Table4[Global Average]),"Sotto la media","Sopra la media")</f>
        <v>Sotto la media</v>
      </c>
      <c r="L8687">
        <f>_xlfn.XLOOKUP(Table1_1[[#This Row],[Series Name]],Table4[Series Name],Table4[Global Average])</f>
        <v>47349110.277777776</v>
      </c>
    </row>
    <row r="8688" spans="1:12" x14ac:dyDescent="0.3">
      <c r="A8688" t="s">
        <v>2756</v>
      </c>
      <c r="B8688" t="s">
        <v>2757</v>
      </c>
      <c r="C8688" t="s">
        <v>862</v>
      </c>
      <c r="D8688" t="s">
        <v>863</v>
      </c>
      <c r="E8688">
        <v>8.5159199999999995</v>
      </c>
      <c r="F8688">
        <v>10.8119</v>
      </c>
      <c r="G8688">
        <v>10.9168</v>
      </c>
      <c r="H8688">
        <v>12.822100000000001</v>
      </c>
      <c r="J8688">
        <f>AVERAGE(Table1_1[[#This Row],[2020]:[2024]])</f>
        <v>10.766679999999999</v>
      </c>
      <c r="K8688" t="str">
        <f>IF(AVERAGE(Table1_1[[#This Row],[2020]:[2024]])&lt;=_xlfn.XLOOKUP(Table1_1[[#This Row],[Series Name]],Table4[Series Name],Table4[Global Average]),"Sotto la media","Sopra la media")</f>
        <v>Sotto la media</v>
      </c>
      <c r="L8688">
        <f>_xlfn.XLOOKUP(Table1_1[[#This Row],[Series Name]],Table4[Series Name],Table4[Global Average])</f>
        <v>21.92556872222222</v>
      </c>
    </row>
    <row r="8689" spans="1:12" x14ac:dyDescent="0.3">
      <c r="A8689" t="s">
        <v>2756</v>
      </c>
      <c r="B8689" t="s">
        <v>2757</v>
      </c>
      <c r="C8689" t="s">
        <v>864</v>
      </c>
      <c r="D8689" t="s">
        <v>865</v>
      </c>
      <c r="E8689">
        <v>249231</v>
      </c>
      <c r="F8689">
        <v>203971</v>
      </c>
      <c r="G8689">
        <v>168517</v>
      </c>
      <c r="H8689">
        <v>205511</v>
      </c>
      <c r="J8689">
        <f>AVERAGE(Table1_1[[#This Row],[2020]:[2024]])</f>
        <v>206807.5</v>
      </c>
      <c r="K8689" t="str">
        <f>IF(AVERAGE(Table1_1[[#This Row],[2020]:[2024]])&lt;=_xlfn.XLOOKUP(Table1_1[[#This Row],[Series Name]],Table4[Series Name],Table4[Global Average]),"Sotto la media","Sopra la media")</f>
        <v>Sotto la media</v>
      </c>
      <c r="L8689">
        <f>_xlfn.XLOOKUP(Table1_1[[#This Row],[Series Name]],Table4[Series Name],Table4[Global Average])</f>
        <v>23105955.584027775</v>
      </c>
    </row>
    <row r="8690" spans="1:12" x14ac:dyDescent="0.3">
      <c r="A8690" t="s">
        <v>2756</v>
      </c>
      <c r="B8690" t="s">
        <v>2757</v>
      </c>
      <c r="C8690" t="s">
        <v>866</v>
      </c>
      <c r="D8690" t="s">
        <v>867</v>
      </c>
      <c r="E8690">
        <v>3.77</v>
      </c>
      <c r="F8690">
        <v>3.05</v>
      </c>
      <c r="G8690">
        <v>2.4900000000000002</v>
      </c>
      <c r="H8690">
        <v>3</v>
      </c>
      <c r="J8690">
        <f>AVERAGE(Table1_1[[#This Row],[2020]:[2024]])</f>
        <v>3.0775000000000001</v>
      </c>
      <c r="K8690" t="str">
        <f>IF(AVERAGE(Table1_1[[#This Row],[2020]:[2024]])&lt;=_xlfn.XLOOKUP(Table1_1[[#This Row],[Series Name]],Table4[Series Name],Table4[Global Average]),"Sotto la media","Sopra la media")</f>
        <v>Sotto la media</v>
      </c>
      <c r="L8690">
        <f>_xlfn.XLOOKUP(Table1_1[[#This Row],[Series Name]],Table4[Series Name],Table4[Global Average])</f>
        <v>20.536341666666669</v>
      </c>
    </row>
    <row r="8691" spans="1:12" x14ac:dyDescent="0.3">
      <c r="A8691" t="s">
        <v>2756</v>
      </c>
      <c r="B8691" t="s">
        <v>2757</v>
      </c>
      <c r="C8691" t="s">
        <v>868</v>
      </c>
      <c r="D8691" t="s">
        <v>869</v>
      </c>
      <c r="E8691">
        <v>65.212763635775403</v>
      </c>
      <c r="F8691">
        <v>68.907097446661695</v>
      </c>
      <c r="G8691">
        <v>63.030420100198903</v>
      </c>
      <c r="H8691">
        <v>70.436064506282705</v>
      </c>
      <c r="I8691">
        <v>69.4888821438159</v>
      </c>
      <c r="J8691">
        <f>AVERAGE(Table1_1[[#This Row],[2020]:[2024]])</f>
        <v>67.415045566546922</v>
      </c>
      <c r="K8691" t="str">
        <f>IF(AVERAGE(Table1_1[[#This Row],[2020]:[2024]])&lt;=_xlfn.XLOOKUP(Table1_1[[#This Row],[Series Name]],Table4[Series Name],Table4[Global Average]),"Sotto la media","Sopra la media")</f>
        <v>Sopra la media</v>
      </c>
      <c r="L8691">
        <f>_xlfn.XLOOKUP(Table1_1[[#This Row],[Series Name]],Table4[Series Name],Table4[Global Average])</f>
        <v>23.290611975125287</v>
      </c>
    </row>
    <row r="8692" spans="1:12" x14ac:dyDescent="0.3">
      <c r="A8692" t="s">
        <v>2756</v>
      </c>
      <c r="B8692" t="s">
        <v>2757</v>
      </c>
      <c r="C8692" t="s">
        <v>870</v>
      </c>
      <c r="D8692" t="s">
        <v>871</v>
      </c>
      <c r="E8692">
        <v>8.8592515421595301</v>
      </c>
      <c r="F8692">
        <v>7.58801522621002</v>
      </c>
      <c r="G8692">
        <v>7.2214081930494203</v>
      </c>
      <c r="H8692">
        <v>7.4597632848897897</v>
      </c>
      <c r="I8692">
        <v>7.7856257649546201</v>
      </c>
      <c r="J8692">
        <f>AVERAGE(Table1_1[[#This Row],[2020]:[2024]])</f>
        <v>7.7828128022526757</v>
      </c>
      <c r="K8692" t="str">
        <f>IF(AVERAGE(Table1_1[[#This Row],[2020]:[2024]])&lt;=_xlfn.XLOOKUP(Table1_1[[#This Row],[Series Name]],Table4[Series Name],Table4[Global Average]),"Sotto la media","Sopra la media")</f>
        <v>Sotto la media</v>
      </c>
      <c r="L8692">
        <f>_xlfn.XLOOKUP(Table1_1[[#This Row],[Series Name]],Table4[Series Name],Table4[Global Average])</f>
        <v>12.158263227078814</v>
      </c>
    </row>
    <row r="8693" spans="1:12" x14ac:dyDescent="0.3">
      <c r="A8693" t="s">
        <v>2756</v>
      </c>
      <c r="B8693" t="s">
        <v>2757</v>
      </c>
      <c r="C8693" t="s">
        <v>872</v>
      </c>
      <c r="D8693" t="s">
        <v>873</v>
      </c>
      <c r="E8693">
        <v>116.83</v>
      </c>
      <c r="F8693">
        <v>110.12</v>
      </c>
      <c r="G8693">
        <v>85.44</v>
      </c>
      <c r="J8693">
        <f>AVERAGE(Table1_1[[#This Row],[2020]:[2024]])</f>
        <v>104.13</v>
      </c>
      <c r="K8693" t="str">
        <f>IF(AVERAGE(Table1_1[[#This Row],[2020]:[2024]])&lt;=_xlfn.XLOOKUP(Table1_1[[#This Row],[Series Name]],Table4[Series Name],Table4[Global Average]),"Sotto la media","Sopra la media")</f>
        <v>Sotto la media</v>
      </c>
      <c r="L8693">
        <f>_xlfn.XLOOKUP(Table1_1[[#This Row],[Series Name]],Table4[Series Name],Table4[Global Average])</f>
        <v>111.02823529411766</v>
      </c>
    </row>
    <row r="8694" spans="1:12" x14ac:dyDescent="0.3">
      <c r="A8694" t="s">
        <v>2756</v>
      </c>
      <c r="B8694" t="s">
        <v>2757</v>
      </c>
      <c r="C8694" t="s">
        <v>876</v>
      </c>
      <c r="D8694" t="s">
        <v>877</v>
      </c>
      <c r="E8694">
        <v>6017</v>
      </c>
      <c r="F8694">
        <v>7254</v>
      </c>
      <c r="G8694">
        <v>7624</v>
      </c>
      <c r="H8694">
        <v>7589</v>
      </c>
      <c r="J8694">
        <f>AVERAGE(Table1_1[[#This Row],[2020]:[2024]])</f>
        <v>7121</v>
      </c>
      <c r="K8694" t="str">
        <f>IF(AVERAGE(Table1_1[[#This Row],[2020]:[2024]])&lt;=_xlfn.XLOOKUP(Table1_1[[#This Row],[Series Name]],Table4[Series Name],Table4[Global Average]),"Sotto la media","Sopra la media")</f>
        <v>Sotto la media</v>
      </c>
      <c r="L8694">
        <f>_xlfn.XLOOKUP(Table1_1[[#This Row],[Series Name]],Table4[Series Name],Table4[Global Average])</f>
        <v>851272.52812499995</v>
      </c>
    </row>
    <row r="8695" spans="1:12" x14ac:dyDescent="0.3">
      <c r="A8695" t="s">
        <v>2756</v>
      </c>
      <c r="B8695" t="s">
        <v>2757</v>
      </c>
      <c r="C8695" t="s">
        <v>878</v>
      </c>
      <c r="D8695" t="s">
        <v>879</v>
      </c>
      <c r="E8695">
        <v>-235634126.88008401</v>
      </c>
      <c r="F8695">
        <v>-190901426.06257099</v>
      </c>
      <c r="G8695">
        <v>-803323260.59423995</v>
      </c>
      <c r="H8695">
        <v>-323925715.48260999</v>
      </c>
      <c r="J8695">
        <f>AVERAGE(Table1_1[[#This Row],[2020]:[2024]])</f>
        <v>-388446132.2548762</v>
      </c>
      <c r="K8695" t="str">
        <f>IF(AVERAGE(Table1_1[[#This Row],[2020]:[2024]])&lt;=_xlfn.XLOOKUP(Table1_1[[#This Row],[Series Name]],Table4[Series Name],Table4[Global Average]),"Sotto la media","Sopra la media")</f>
        <v>Sotto la media</v>
      </c>
      <c r="L8695">
        <f>_xlfn.XLOOKUP(Table1_1[[#This Row],[Series Name]],Table4[Series Name],Table4[Global Average])</f>
        <v>8525606885.3933506</v>
      </c>
    </row>
    <row r="8696" spans="1:12" x14ac:dyDescent="0.3">
      <c r="A8696" t="s">
        <v>2756</v>
      </c>
      <c r="B8696" t="s">
        <v>2757</v>
      </c>
      <c r="C8696" t="s">
        <v>880</v>
      </c>
      <c r="D8696" t="s">
        <v>881</v>
      </c>
      <c r="E8696">
        <v>0.92087729607186497</v>
      </c>
      <c r="F8696">
        <v>0.89732605370967999</v>
      </c>
      <c r="G8696">
        <v>1.7748246828845</v>
      </c>
      <c r="H8696">
        <v>1.34085715332195</v>
      </c>
      <c r="J8696">
        <f>AVERAGE(Table1_1[[#This Row],[2020]:[2024]])</f>
        <v>1.2334712964969987</v>
      </c>
      <c r="K8696" t="str">
        <f>IF(AVERAGE(Table1_1[[#This Row],[2020]:[2024]])&lt;=_xlfn.XLOOKUP(Table1_1[[#This Row],[Series Name]],Table4[Series Name],Table4[Global Average]),"Sotto la media","Sopra la media")</f>
        <v>Sotto la media</v>
      </c>
      <c r="L8696">
        <f>_xlfn.XLOOKUP(Table1_1[[#This Row],[Series Name]],Table4[Series Name],Table4[Global Average])</f>
        <v>3.3622823854231423</v>
      </c>
    </row>
    <row r="8697" spans="1:12" x14ac:dyDescent="0.3">
      <c r="A8697" t="s">
        <v>2756</v>
      </c>
      <c r="B8697" t="s">
        <v>2757</v>
      </c>
      <c r="C8697" t="s">
        <v>882</v>
      </c>
      <c r="D8697" t="s">
        <v>883</v>
      </c>
      <c r="E8697">
        <v>326286883.333637</v>
      </c>
      <c r="F8697">
        <v>358489833.84187198</v>
      </c>
      <c r="G8697">
        <v>744590617.09781694</v>
      </c>
      <c r="H8697">
        <v>575982132.52885997</v>
      </c>
      <c r="J8697">
        <f>AVERAGE(Table1_1[[#This Row],[2020]:[2024]])</f>
        <v>501337366.7005465</v>
      </c>
      <c r="K8697" t="str">
        <f>IF(AVERAGE(Table1_1[[#This Row],[2020]:[2024]])&lt;=_xlfn.XLOOKUP(Table1_1[[#This Row],[Series Name]],Table4[Series Name],Table4[Global Average]),"Sotto la media","Sopra la media")</f>
        <v>Sotto la media</v>
      </c>
      <c r="L8697">
        <f>_xlfn.XLOOKUP(Table1_1[[#This Row],[Series Name]],Table4[Series Name],Table4[Global Average])</f>
        <v>47250132785.959839</v>
      </c>
    </row>
    <row r="8698" spans="1:12" x14ac:dyDescent="0.3">
      <c r="A8698" t="s">
        <v>2756</v>
      </c>
      <c r="B8698" t="s">
        <v>2757</v>
      </c>
      <c r="C8698" t="s">
        <v>884</v>
      </c>
      <c r="D8698" t="s">
        <v>885</v>
      </c>
      <c r="E8698">
        <v>0.25584867032196601</v>
      </c>
      <c r="F8698">
        <v>0.41948593908083098</v>
      </c>
      <c r="G8698">
        <v>-0.13999658735266299</v>
      </c>
      <c r="H8698">
        <v>0.58677453821925996</v>
      </c>
      <c r="J8698">
        <f>AVERAGE(Table1_1[[#This Row],[2020]:[2024]])</f>
        <v>0.2805281400673485</v>
      </c>
      <c r="K8698" t="str">
        <f>IF(AVERAGE(Table1_1[[#This Row],[2020]:[2024]])&lt;=_xlfn.XLOOKUP(Table1_1[[#This Row],[Series Name]],Table4[Series Name],Table4[Global Average]),"Sotto la media","Sopra la media")</f>
        <v>Sotto la media</v>
      </c>
      <c r="L8698">
        <f>_xlfn.XLOOKUP(Table1_1[[#This Row],[Series Name]],Table4[Series Name],Table4[Global Average])</f>
        <v>1.1775874094249461</v>
      </c>
    </row>
    <row r="8699" spans="1:12" x14ac:dyDescent="0.3">
      <c r="A8699" t="s">
        <v>2756</v>
      </c>
      <c r="B8699" t="s">
        <v>2757</v>
      </c>
      <c r="C8699" t="s">
        <v>886</v>
      </c>
      <c r="D8699" t="s">
        <v>887</v>
      </c>
      <c r="E8699">
        <v>90652756.4535532</v>
      </c>
      <c r="F8699">
        <v>167588407.77930099</v>
      </c>
      <c r="G8699">
        <v>-58732643.496423297</v>
      </c>
      <c r="H8699">
        <v>252056417.04624999</v>
      </c>
      <c r="J8699">
        <f>AVERAGE(Table1_1[[#This Row],[2020]:[2024]])</f>
        <v>112891234.44567022</v>
      </c>
      <c r="K8699" t="str">
        <f>IF(AVERAGE(Table1_1[[#This Row],[2020]:[2024]])&lt;=_xlfn.XLOOKUP(Table1_1[[#This Row],[Series Name]],Table4[Series Name],Table4[Global Average]),"Sotto la media","Sopra la media")</f>
        <v>Sotto la media</v>
      </c>
      <c r="L8699">
        <f>_xlfn.XLOOKUP(Table1_1[[#This Row],[Series Name]],Table4[Series Name],Table4[Global Average])</f>
        <v>51725853533.932426</v>
      </c>
    </row>
    <row r="8700" spans="1:12" x14ac:dyDescent="0.3">
      <c r="A8700" t="s">
        <v>2756</v>
      </c>
      <c r="B8700" t="s">
        <v>2757</v>
      </c>
      <c r="C8700" t="s">
        <v>888</v>
      </c>
      <c r="D8700" t="s">
        <v>889</v>
      </c>
      <c r="E8700">
        <v>40.529222250188802</v>
      </c>
      <c r="F8700">
        <v>39.826143216712801</v>
      </c>
      <c r="G8700">
        <v>39.250293555467202</v>
      </c>
      <c r="J8700">
        <f>AVERAGE(Table1_1[[#This Row],[2020]:[2024]])</f>
        <v>39.868553007456264</v>
      </c>
      <c r="K8700" t="str">
        <f>IF(AVERAGE(Table1_1[[#This Row],[2020]:[2024]])&lt;=_xlfn.XLOOKUP(Table1_1[[#This Row],[Series Name]],Table4[Series Name],Table4[Global Average]),"Sotto la media","Sopra la media")</f>
        <v>Sopra la media</v>
      </c>
      <c r="L8700">
        <f>_xlfn.XLOOKUP(Table1_1[[#This Row],[Series Name]],Table4[Series Name],Table4[Global Average])</f>
        <v>31.338019089668375</v>
      </c>
    </row>
    <row r="8701" spans="1:12" x14ac:dyDescent="0.3">
      <c r="A8701" t="s">
        <v>2756</v>
      </c>
      <c r="B8701" t="s">
        <v>2757</v>
      </c>
      <c r="C8701" t="s">
        <v>890</v>
      </c>
      <c r="D8701" t="s">
        <v>891</v>
      </c>
      <c r="E8701">
        <v>161022.6</v>
      </c>
      <c r="F8701">
        <v>158229.26699999999</v>
      </c>
      <c r="G8701">
        <v>155435.889</v>
      </c>
      <c r="J8701">
        <f>AVERAGE(Table1_1[[#This Row],[2020]:[2024]])</f>
        <v>158229.25199999998</v>
      </c>
      <c r="K8701" t="str">
        <f>IF(AVERAGE(Table1_1[[#This Row],[2020]:[2024]])&lt;=_xlfn.XLOOKUP(Table1_1[[#This Row],[Series Name]],Table4[Series Name],Table4[Global Average]),"Sotto la media","Sopra la media")</f>
        <v>Sotto la media</v>
      </c>
      <c r="L8701">
        <f>_xlfn.XLOOKUP(Table1_1[[#This Row],[Series Name]],Table4[Series Name],Table4[Global Average])</f>
        <v>580515.71831481485</v>
      </c>
    </row>
    <row r="8702" spans="1:12" x14ac:dyDescent="0.3">
      <c r="A8702" t="s">
        <v>2756</v>
      </c>
      <c r="B8702" t="s">
        <v>2757</v>
      </c>
      <c r="C8702" t="s">
        <v>892</v>
      </c>
      <c r="D8702" t="s">
        <v>893</v>
      </c>
      <c r="E8702">
        <v>1.6526709380551501</v>
      </c>
      <c r="F8702">
        <v>1.27405261918214</v>
      </c>
      <c r="J8702">
        <f>AVERAGE(Table1_1[[#This Row],[2020]:[2024]])</f>
        <v>1.463361778618645</v>
      </c>
      <c r="K8702" t="str">
        <f>IF(AVERAGE(Table1_1[[#This Row],[2020]:[2024]])&lt;=_xlfn.XLOOKUP(Table1_1[[#This Row],[Series Name]],Table4[Series Name],Table4[Global Average]),"Sotto la media","Sopra la media")</f>
        <v>Sopra la media</v>
      </c>
      <c r="L8702">
        <f>_xlfn.XLOOKUP(Table1_1[[#This Row],[Series Name]],Table4[Series Name],Table4[Global Average])</f>
        <v>0.32588051599057927</v>
      </c>
    </row>
    <row r="8703" spans="1:12" x14ac:dyDescent="0.3">
      <c r="A8703" t="s">
        <v>2756</v>
      </c>
      <c r="B8703" t="s">
        <v>2757</v>
      </c>
      <c r="C8703" t="s">
        <v>894</v>
      </c>
      <c r="D8703" t="s">
        <v>895</v>
      </c>
      <c r="E8703">
        <v>34.869999999999997</v>
      </c>
      <c r="F8703">
        <v>37.29</v>
      </c>
      <c r="G8703">
        <v>34.840000000000003</v>
      </c>
      <c r="J8703">
        <f>AVERAGE(Table1_1[[#This Row],[2020]:[2024]])</f>
        <v>35.666666666666664</v>
      </c>
      <c r="K8703" t="str">
        <f>IF(AVERAGE(Table1_1[[#This Row],[2020]:[2024]])&lt;=_xlfn.XLOOKUP(Table1_1[[#This Row],[Series Name]],Table4[Series Name],Table4[Global Average]),"Sotto la media","Sopra la media")</f>
        <v>Sotto la media</v>
      </c>
      <c r="L8703">
        <f>_xlfn.XLOOKUP(Table1_1[[#This Row],[Series Name]],Table4[Series Name],Table4[Global Average])</f>
        <v>71.682666666666677</v>
      </c>
    </row>
    <row r="8704" spans="1:12" x14ac:dyDescent="0.3">
      <c r="A8704" t="s">
        <v>2756</v>
      </c>
      <c r="B8704" t="s">
        <v>2757</v>
      </c>
      <c r="C8704" t="s">
        <v>896</v>
      </c>
      <c r="D8704" t="s">
        <v>897</v>
      </c>
      <c r="E8704">
        <v>20.3980852968341</v>
      </c>
      <c r="F8704">
        <v>15.413904971316301</v>
      </c>
      <c r="G8704">
        <v>16.789319927944099</v>
      </c>
      <c r="H8704">
        <v>13.2217695565735</v>
      </c>
      <c r="I8704">
        <v>10.6066525219253</v>
      </c>
      <c r="J8704">
        <f>AVERAGE(Table1_1[[#This Row],[2020]:[2024]])</f>
        <v>15.285946454918662</v>
      </c>
      <c r="K8704" t="str">
        <f>IF(AVERAGE(Table1_1[[#This Row],[2020]:[2024]])&lt;=_xlfn.XLOOKUP(Table1_1[[#This Row],[Series Name]],Table4[Series Name],Table4[Global Average]),"Sotto la media","Sopra la media")</f>
        <v>Sopra la media</v>
      </c>
      <c r="L8704">
        <f>_xlfn.XLOOKUP(Table1_1[[#This Row],[Series Name]],Table4[Series Name],Table4[Global Average])</f>
        <v>11.804006654118904</v>
      </c>
    </row>
    <row r="8705" spans="1:12" x14ac:dyDescent="0.3">
      <c r="A8705" t="s">
        <v>2756</v>
      </c>
      <c r="B8705" t="s">
        <v>2757</v>
      </c>
      <c r="C8705" t="s">
        <v>898</v>
      </c>
      <c r="D8705" t="s">
        <v>899</v>
      </c>
      <c r="E8705">
        <v>12.3710098301532</v>
      </c>
      <c r="F8705">
        <v>13.069872058707899</v>
      </c>
      <c r="G8705">
        <v>16.279426309927398</v>
      </c>
      <c r="H8705">
        <v>13.080118747630801</v>
      </c>
      <c r="I8705">
        <v>13.3280016678106</v>
      </c>
      <c r="J8705">
        <f>AVERAGE(Table1_1[[#This Row],[2020]:[2024]])</f>
        <v>13.625685722845981</v>
      </c>
      <c r="K8705" t="str">
        <f>IF(AVERAGE(Table1_1[[#This Row],[2020]:[2024]])&lt;=_xlfn.XLOOKUP(Table1_1[[#This Row],[Series Name]],Table4[Series Name],Table4[Global Average]),"Sotto la media","Sopra la media")</f>
        <v>Sopra la media</v>
      </c>
      <c r="L8705">
        <f>_xlfn.XLOOKUP(Table1_1[[#This Row],[Series Name]],Table4[Series Name],Table4[Global Average])</f>
        <v>12.734071181310524</v>
      </c>
    </row>
    <row r="8706" spans="1:12" x14ac:dyDescent="0.3">
      <c r="A8706" t="s">
        <v>2756</v>
      </c>
      <c r="B8706" t="s">
        <v>2757</v>
      </c>
      <c r="C8706" t="s">
        <v>900</v>
      </c>
      <c r="D8706" t="s">
        <v>901</v>
      </c>
      <c r="E8706">
        <v>40343536418.787498</v>
      </c>
      <c r="F8706">
        <v>41964030301.442398</v>
      </c>
      <c r="G8706">
        <v>42037903094.748596</v>
      </c>
      <c r="H8706">
        <v>44019622007.035896</v>
      </c>
      <c r="J8706">
        <f>AVERAGE(Table1_1[[#This Row],[2020]:[2024]])</f>
        <v>42091272955.503593</v>
      </c>
      <c r="K8706" t="str">
        <f>IF(AVERAGE(Table1_1[[#This Row],[2020]:[2024]])&lt;=_xlfn.XLOOKUP(Table1_1[[#This Row],[Series Name]],Table4[Series Name],Table4[Global Average]),"Sotto la media","Sopra la media")</f>
        <v>Sotto la media</v>
      </c>
      <c r="L8706">
        <f>_xlfn.XLOOKUP(Table1_1[[#This Row],[Series Name]],Table4[Series Name],Table4[Global Average])</f>
        <v>2852741895272.0068</v>
      </c>
    </row>
    <row r="8707" spans="1:12" x14ac:dyDescent="0.3">
      <c r="A8707" t="s">
        <v>2756</v>
      </c>
      <c r="B8707" t="s">
        <v>2757</v>
      </c>
      <c r="C8707" t="s">
        <v>902</v>
      </c>
      <c r="D8707" t="s">
        <v>903</v>
      </c>
      <c r="E8707">
        <v>206669725095200</v>
      </c>
      <c r="F8707">
        <v>214971105067700</v>
      </c>
      <c r="G8707">
        <v>215349536688719</v>
      </c>
      <c r="H8707">
        <v>225501381052756</v>
      </c>
      <c r="J8707">
        <f>AVERAGE(Table1_1[[#This Row],[2020]:[2024]])</f>
        <v>215622936976093.75</v>
      </c>
      <c r="K8707" t="str">
        <f>IF(AVERAGE(Table1_1[[#This Row],[2020]:[2024]])&lt;=_xlfn.XLOOKUP(Table1_1[[#This Row],[Series Name]],Table4[Series Name],Table4[Global Average]),"Sotto la media","Sopra la media")</f>
        <v>Sopra la media</v>
      </c>
      <c r="L8707">
        <f>_xlfn.XLOOKUP(Table1_1[[#This Row],[Series Name]],Table4[Series Name],Table4[Global Average])</f>
        <v>85352105982636.375</v>
      </c>
    </row>
    <row r="8708" spans="1:12" x14ac:dyDescent="0.3">
      <c r="A8708" t="s">
        <v>2756</v>
      </c>
      <c r="B8708" t="s">
        <v>2757</v>
      </c>
      <c r="C8708" t="s">
        <v>904</v>
      </c>
      <c r="D8708" t="s">
        <v>905</v>
      </c>
      <c r="E8708">
        <v>239914728793800</v>
      </c>
      <c r="F8708">
        <v>270633896196500</v>
      </c>
      <c r="G8708">
        <v>292946788981276</v>
      </c>
      <c r="H8708">
        <v>313102708878630</v>
      </c>
      <c r="J8708">
        <f>AVERAGE(Table1_1[[#This Row],[2020]:[2024]])</f>
        <v>279149530712551.5</v>
      </c>
      <c r="K8708" t="str">
        <f>IF(AVERAGE(Table1_1[[#This Row],[2020]:[2024]])&lt;=_xlfn.XLOOKUP(Table1_1[[#This Row],[Series Name]],Table4[Series Name],Table4[Global Average]),"Sotto la media","Sopra la media")</f>
        <v>Sopra la media</v>
      </c>
      <c r="L8708">
        <f>_xlfn.XLOOKUP(Table1_1[[#This Row],[Series Name]],Table4[Series Name],Table4[Global Average])</f>
        <v>163893810527465.5</v>
      </c>
    </row>
    <row r="8709" spans="1:12" x14ac:dyDescent="0.3">
      <c r="A8709" t="s">
        <v>2756</v>
      </c>
      <c r="B8709" t="s">
        <v>2757</v>
      </c>
      <c r="C8709" t="s">
        <v>906</v>
      </c>
      <c r="D8709" t="s">
        <v>907</v>
      </c>
      <c r="E8709">
        <v>35432178068.181396</v>
      </c>
      <c r="F8709">
        <v>39950899938.748199</v>
      </c>
      <c r="G8709">
        <v>41952910858.084602</v>
      </c>
      <c r="H8709">
        <v>42956263543.948196</v>
      </c>
      <c r="J8709">
        <f>AVERAGE(Table1_1[[#This Row],[2020]:[2024]])</f>
        <v>40073063102.240601</v>
      </c>
      <c r="K8709" t="str">
        <f>IF(AVERAGE(Table1_1[[#This Row],[2020]:[2024]])&lt;=_xlfn.XLOOKUP(Table1_1[[#This Row],[Series Name]],Table4[Series Name],Table4[Global Average]),"Sotto la media","Sopra la media")</f>
        <v>Sotto la media</v>
      </c>
      <c r="L8709">
        <f>_xlfn.XLOOKUP(Table1_1[[#This Row],[Series Name]],Table4[Series Name],Table4[Global Average])</f>
        <v>3090724340176.5112</v>
      </c>
    </row>
    <row r="8710" spans="1:12" x14ac:dyDescent="0.3">
      <c r="A8710" t="s">
        <v>2756</v>
      </c>
      <c r="B8710" t="s">
        <v>2757</v>
      </c>
      <c r="C8710" t="s">
        <v>908</v>
      </c>
      <c r="D8710" t="s">
        <v>909</v>
      </c>
      <c r="E8710">
        <v>116.08605405716099</v>
      </c>
      <c r="F8710">
        <v>125.893150203266</v>
      </c>
      <c r="G8710">
        <v>136.03316426202599</v>
      </c>
      <c r="H8710">
        <v>138.84735757134001</v>
      </c>
      <c r="J8710">
        <f>AVERAGE(Table1_1[[#This Row],[2020]:[2024]])</f>
        <v>129.21493152344826</v>
      </c>
      <c r="K8710" t="str">
        <f>IF(AVERAGE(Table1_1[[#This Row],[2020]:[2024]])&lt;=_xlfn.XLOOKUP(Table1_1[[#This Row],[Series Name]],Table4[Series Name],Table4[Global Average]),"Sotto la media","Sopra la media")</f>
        <v>Sotto la media</v>
      </c>
      <c r="L8710">
        <f>_xlfn.XLOOKUP(Table1_1[[#This Row],[Series Name]],Table4[Series Name],Table4[Global Average])</f>
        <v>907.88048848694757</v>
      </c>
    </row>
    <row r="8711" spans="1:12" x14ac:dyDescent="0.3">
      <c r="A8711" t="s">
        <v>2756</v>
      </c>
      <c r="B8711" t="s">
        <v>2757</v>
      </c>
      <c r="C8711" t="s">
        <v>910</v>
      </c>
      <c r="D8711" t="s">
        <v>911</v>
      </c>
      <c r="E8711">
        <v>116.08605405716099</v>
      </c>
      <c r="F8711">
        <v>125.893150203266</v>
      </c>
      <c r="G8711">
        <v>136.03316426202599</v>
      </c>
      <c r="H8711">
        <v>138.84735757134001</v>
      </c>
      <c r="J8711">
        <f>AVERAGE(Table1_1[[#This Row],[2020]:[2024]])</f>
        <v>129.21493152344826</v>
      </c>
      <c r="K8711" t="str">
        <f>IF(AVERAGE(Table1_1[[#This Row],[2020]:[2024]])&lt;=_xlfn.XLOOKUP(Table1_1[[#This Row],[Series Name]],Table4[Series Name],Table4[Global Average]),"Sotto la media","Sopra la media")</f>
        <v>Sotto la media</v>
      </c>
      <c r="L8711">
        <f>_xlfn.XLOOKUP(Table1_1[[#This Row],[Series Name]],Table4[Series Name],Table4[Global Average])</f>
        <v>907.88048848694757</v>
      </c>
    </row>
    <row r="8712" spans="1:12" x14ac:dyDescent="0.3">
      <c r="A8712" t="s">
        <v>2756</v>
      </c>
      <c r="B8712" t="s">
        <v>2757</v>
      </c>
      <c r="C8712" t="s">
        <v>912</v>
      </c>
      <c r="D8712" t="s">
        <v>913</v>
      </c>
      <c r="E8712">
        <v>-0.81978539097191605</v>
      </c>
      <c r="F8712">
        <v>4.0167373178031198</v>
      </c>
      <c r="G8712">
        <v>0.17603836613288601</v>
      </c>
      <c r="H8712">
        <v>4.7141240794546801</v>
      </c>
      <c r="J8712">
        <f>AVERAGE(Table1_1[[#This Row],[2020]:[2024]])</f>
        <v>2.0217785931046923</v>
      </c>
      <c r="K8712" t="str">
        <f>IF(AVERAGE(Table1_1[[#This Row],[2020]:[2024]])&lt;=_xlfn.XLOOKUP(Table1_1[[#This Row],[Series Name]],Table4[Series Name],Table4[Global Average]),"Sotto la media","Sopra la media")</f>
        <v>Sopra la media</v>
      </c>
      <c r="L8712">
        <f>_xlfn.XLOOKUP(Table1_1[[#This Row],[Series Name]],Table4[Series Name],Table4[Global Average])</f>
        <v>1.9719142575070698</v>
      </c>
    </row>
    <row r="8713" spans="1:12" x14ac:dyDescent="0.3">
      <c r="A8713" t="s">
        <v>2756</v>
      </c>
      <c r="B8713" t="s">
        <v>2757</v>
      </c>
      <c r="C8713" t="s">
        <v>914</v>
      </c>
      <c r="D8713" t="s">
        <v>915</v>
      </c>
      <c r="E8713">
        <v>6109.1960810061501</v>
      </c>
      <c r="F8713">
        <v>6278.1100666382799</v>
      </c>
      <c r="G8713">
        <v>6218.1979069407898</v>
      </c>
      <c r="H8713">
        <v>6431.71872824395</v>
      </c>
      <c r="J8713">
        <f>AVERAGE(Table1_1[[#This Row],[2020]:[2024]])</f>
        <v>6259.3056957072931</v>
      </c>
      <c r="K8713" t="str">
        <f>IF(AVERAGE(Table1_1[[#This Row],[2020]:[2024]])&lt;=_xlfn.XLOOKUP(Table1_1[[#This Row],[Series Name]],Table4[Series Name],Table4[Global Average]),"Sotto la media","Sopra la media")</f>
        <v>Sotto la media</v>
      </c>
      <c r="L8713">
        <f>_xlfn.XLOOKUP(Table1_1[[#This Row],[Series Name]],Table4[Series Name],Table4[Global Average])</f>
        <v>19854.792455224662</v>
      </c>
    </row>
    <row r="8714" spans="1:12" x14ac:dyDescent="0.3">
      <c r="A8714" t="s">
        <v>2756</v>
      </c>
      <c r="B8714" t="s">
        <v>2757</v>
      </c>
      <c r="C8714" t="s">
        <v>916</v>
      </c>
      <c r="D8714" t="s">
        <v>917</v>
      </c>
      <c r="E8714">
        <v>31295865.129618201</v>
      </c>
      <c r="F8714">
        <v>32161168.721572801</v>
      </c>
      <c r="G8714">
        <v>31854253.892738599</v>
      </c>
      <c r="H8714">
        <v>32948067.0127078</v>
      </c>
      <c r="J8714">
        <f>AVERAGE(Table1_1[[#This Row],[2020]:[2024]])</f>
        <v>32064838.689159349</v>
      </c>
      <c r="K8714" t="str">
        <f>IF(AVERAGE(Table1_1[[#This Row],[2020]:[2024]])&lt;=_xlfn.XLOOKUP(Table1_1[[#This Row],[Series Name]],Table4[Series Name],Table4[Global Average]),"Sotto la media","Sopra la media")</f>
        <v>Sopra la media</v>
      </c>
      <c r="L8714">
        <f>_xlfn.XLOOKUP(Table1_1[[#This Row],[Series Name]],Table4[Series Name],Table4[Global Average])</f>
        <v>3504222.8959408961</v>
      </c>
    </row>
    <row r="8715" spans="1:12" x14ac:dyDescent="0.3">
      <c r="A8715" t="s">
        <v>2756</v>
      </c>
      <c r="B8715" t="s">
        <v>2757</v>
      </c>
      <c r="C8715" t="s">
        <v>918</v>
      </c>
      <c r="D8715" t="s">
        <v>919</v>
      </c>
      <c r="E8715">
        <v>36330134.912024803</v>
      </c>
      <c r="F8715">
        <v>40488708.445775397</v>
      </c>
      <c r="G8715">
        <v>43332349.522351697</v>
      </c>
      <c r="H8715">
        <v>45747520.417979099</v>
      </c>
      <c r="J8715">
        <f>AVERAGE(Table1_1[[#This Row],[2020]:[2024]])</f>
        <v>41474678.324532747</v>
      </c>
      <c r="K8715" t="str">
        <f>IF(AVERAGE(Table1_1[[#This Row],[2020]:[2024]])&lt;=_xlfn.XLOOKUP(Table1_1[[#This Row],[Series Name]],Table4[Series Name],Table4[Global Average]),"Sotto la media","Sopra la media")</f>
        <v>Sopra la media</v>
      </c>
      <c r="L8715">
        <f>_xlfn.XLOOKUP(Table1_1[[#This Row],[Series Name]],Table4[Series Name],Table4[Global Average])</f>
        <v>5993731.0985573661</v>
      </c>
    </row>
    <row r="8716" spans="1:12" x14ac:dyDescent="0.3">
      <c r="A8716" t="s">
        <v>2756</v>
      </c>
      <c r="B8716" t="s">
        <v>2757</v>
      </c>
      <c r="C8716" t="s">
        <v>920</v>
      </c>
      <c r="D8716" t="s">
        <v>921</v>
      </c>
      <c r="E8716">
        <v>5365.4722072119102</v>
      </c>
      <c r="F8716">
        <v>5976.9317978995996</v>
      </c>
      <c r="G8716">
        <v>6205.6259537931901</v>
      </c>
      <c r="H8716">
        <v>6276.3511391995698</v>
      </c>
      <c r="J8716">
        <f>AVERAGE(Table1_1[[#This Row],[2020]:[2024]])</f>
        <v>5956.0952745260674</v>
      </c>
      <c r="K8716" t="str">
        <f>IF(AVERAGE(Table1_1[[#This Row],[2020]:[2024]])&lt;=_xlfn.XLOOKUP(Table1_1[[#This Row],[Series Name]],Table4[Series Name],Table4[Global Average]),"Sotto la media","Sopra la media")</f>
        <v>Sotto la media</v>
      </c>
      <c r="L8716">
        <f>_xlfn.XLOOKUP(Table1_1[[#This Row],[Series Name]],Table4[Series Name],Table4[Global Average])</f>
        <v>22810.109525602958</v>
      </c>
    </row>
    <row r="8717" spans="1:12" x14ac:dyDescent="0.3">
      <c r="A8717" t="s">
        <v>2756</v>
      </c>
      <c r="B8717" t="s">
        <v>2757</v>
      </c>
      <c r="C8717" t="s">
        <v>922</v>
      </c>
      <c r="D8717" t="s">
        <v>923</v>
      </c>
      <c r="E8717">
        <v>-2.1516673160060802</v>
      </c>
      <c r="F8717">
        <v>2.7649134745780102</v>
      </c>
      <c r="G8717">
        <v>-0.95430247417708403</v>
      </c>
      <c r="H8717">
        <v>3.4338054931450301</v>
      </c>
      <c r="J8717">
        <f>AVERAGE(Table1_1[[#This Row],[2020]:[2024]])</f>
        <v>0.77318729438496903</v>
      </c>
      <c r="K8717" t="str">
        <f>IF(AVERAGE(Table1_1[[#This Row],[2020]:[2024]])&lt;=_xlfn.XLOOKUP(Table1_1[[#This Row],[Series Name]],Table4[Series Name],Table4[Global Average]),"Sotto la media","Sopra la media")</f>
        <v>Sotto la media</v>
      </c>
      <c r="L8717">
        <f>_xlfn.XLOOKUP(Table1_1[[#This Row],[Series Name]],Table4[Series Name],Table4[Global Average])</f>
        <v>0.95274582610395853</v>
      </c>
    </row>
    <row r="8718" spans="1:12" x14ac:dyDescent="0.3">
      <c r="A8718" t="s">
        <v>2756</v>
      </c>
      <c r="B8718" t="s">
        <v>2757</v>
      </c>
      <c r="C8718" t="s">
        <v>924</v>
      </c>
      <c r="D8718" t="s">
        <v>925</v>
      </c>
      <c r="E8718">
        <v>14991.6606201094</v>
      </c>
      <c r="F8718">
        <v>15406.1670646579</v>
      </c>
      <c r="G8718">
        <v>15259.145631183999</v>
      </c>
      <c r="H8718">
        <v>15783.115012074601</v>
      </c>
      <c r="J8718">
        <f>AVERAGE(Table1_1[[#This Row],[2020]:[2024]])</f>
        <v>15360.022082006475</v>
      </c>
      <c r="K8718" t="str">
        <f>IF(AVERAGE(Table1_1[[#This Row],[2020]:[2024]])&lt;=_xlfn.XLOOKUP(Table1_1[[#This Row],[Series Name]],Table4[Series Name],Table4[Global Average]),"Sotto la media","Sopra la media")</f>
        <v>Sotto la media</v>
      </c>
      <c r="L8718">
        <f>_xlfn.XLOOKUP(Table1_1[[#This Row],[Series Name]],Table4[Series Name],Table4[Global Average])</f>
        <v>30613.173213656839</v>
      </c>
    </row>
    <row r="8719" spans="1:12" x14ac:dyDescent="0.3">
      <c r="A8719" t="s">
        <v>2756</v>
      </c>
      <c r="B8719" t="s">
        <v>2757</v>
      </c>
      <c r="C8719" t="s">
        <v>926</v>
      </c>
      <c r="D8719" t="s">
        <v>927</v>
      </c>
      <c r="E8719">
        <v>14308.878773832799</v>
      </c>
      <c r="F8719">
        <v>15406.1670646579</v>
      </c>
      <c r="G8719">
        <v>16347.043497475401</v>
      </c>
      <c r="H8719">
        <v>17516.798469518999</v>
      </c>
      <c r="J8719">
        <f>AVERAGE(Table1_1[[#This Row],[2020]:[2024]])</f>
        <v>15894.721951371273</v>
      </c>
      <c r="K8719" t="str">
        <f>IF(AVERAGE(Table1_1[[#This Row],[2020]:[2024]])&lt;=_xlfn.XLOOKUP(Table1_1[[#This Row],[Series Name]],Table4[Series Name],Table4[Global Average]),"Sotto la media","Sopra la media")</f>
        <v>Sotto la media</v>
      </c>
      <c r="L8719">
        <f>_xlfn.XLOOKUP(Table1_1[[#This Row],[Series Name]],Table4[Series Name],Table4[Global Average])</f>
        <v>31785.134520593885</v>
      </c>
    </row>
    <row r="8720" spans="1:12" x14ac:dyDescent="0.3">
      <c r="A8720" t="s">
        <v>2756</v>
      </c>
      <c r="B8720" t="s">
        <v>2757</v>
      </c>
      <c r="C8720" t="s">
        <v>928</v>
      </c>
      <c r="D8720" t="s">
        <v>929</v>
      </c>
      <c r="E8720">
        <v>32634.053355728902</v>
      </c>
      <c r="F8720">
        <v>32561.0651307718</v>
      </c>
      <c r="G8720">
        <v>32622.480185609998</v>
      </c>
      <c r="H8720">
        <v>33249.398778280498</v>
      </c>
      <c r="J8720">
        <f>AVERAGE(Table1_1[[#This Row],[2020]:[2024]])</f>
        <v>32766.749362597802</v>
      </c>
      <c r="K8720" t="str">
        <f>IF(AVERAGE(Table1_1[[#This Row],[2020]:[2024]])&lt;=_xlfn.XLOOKUP(Table1_1[[#This Row],[Series Name]],Table4[Series Name],Table4[Global Average]),"Sotto la media","Sopra la media")</f>
        <v>Sotto la media</v>
      </c>
      <c r="L8720">
        <f>_xlfn.XLOOKUP(Table1_1[[#This Row],[Series Name]],Table4[Series Name],Table4[Global Average])</f>
        <v>66417.73015257722</v>
      </c>
    </row>
    <row r="8721" spans="1:12" x14ac:dyDescent="0.3">
      <c r="A8721" t="s">
        <v>2756</v>
      </c>
      <c r="B8721" t="s">
        <v>2757</v>
      </c>
      <c r="C8721" t="s">
        <v>930</v>
      </c>
      <c r="D8721" t="s">
        <v>931</v>
      </c>
      <c r="E8721">
        <v>14.189383914919199</v>
      </c>
      <c r="F8721">
        <v>14.081570805294101</v>
      </c>
      <c r="G8721">
        <v>14.6022618919939</v>
      </c>
      <c r="J8721">
        <f>AVERAGE(Table1_1[[#This Row],[2020]:[2024]])</f>
        <v>14.291072204069067</v>
      </c>
      <c r="K8721" t="str">
        <f>IF(AVERAGE(Table1_1[[#This Row],[2020]:[2024]])&lt;=_xlfn.XLOOKUP(Table1_1[[#This Row],[Series Name]],Table4[Series Name],Table4[Global Average]),"Sotto la media","Sopra la media")</f>
        <v>Sopra la media</v>
      </c>
      <c r="L8721">
        <f>_xlfn.XLOOKUP(Table1_1[[#This Row],[Series Name]],Table4[Series Name],Table4[Global Average])</f>
        <v>13.951702984654208</v>
      </c>
    </row>
    <row r="8722" spans="1:12" x14ac:dyDescent="0.3">
      <c r="A8722" t="s">
        <v>2756</v>
      </c>
      <c r="B8722" t="s">
        <v>2757</v>
      </c>
      <c r="C8722" t="s">
        <v>932</v>
      </c>
      <c r="D8722" t="s">
        <v>933</v>
      </c>
      <c r="E8722">
        <v>13.5431410474706</v>
      </c>
      <c r="F8722">
        <v>14.081570805294101</v>
      </c>
      <c r="G8722">
        <v>15.643327357865401</v>
      </c>
      <c r="J8722">
        <f>AVERAGE(Table1_1[[#This Row],[2020]:[2024]])</f>
        <v>14.422679736876701</v>
      </c>
      <c r="K8722" t="str">
        <f>IF(AVERAGE(Table1_1[[#This Row],[2020]:[2024]])&lt;=_xlfn.XLOOKUP(Table1_1[[#This Row],[Series Name]],Table4[Series Name],Table4[Global Average]),"Sotto la media","Sopra la media")</f>
        <v>Sotto la media</v>
      </c>
      <c r="L8722">
        <f>_xlfn.XLOOKUP(Table1_1[[#This Row],[Series Name]],Table4[Series Name],Table4[Global Average])</f>
        <v>14.562294886950447</v>
      </c>
    </row>
    <row r="8723" spans="1:12" x14ac:dyDescent="0.3">
      <c r="A8723" t="s">
        <v>2756</v>
      </c>
      <c r="B8723" t="s">
        <v>2757</v>
      </c>
      <c r="C8723" t="s">
        <v>934</v>
      </c>
      <c r="D8723" t="s">
        <v>935</v>
      </c>
      <c r="E8723">
        <v>99001013911.780899</v>
      </c>
      <c r="F8723">
        <v>102977624582.57899</v>
      </c>
      <c r="G8723">
        <v>103158904710.37601</v>
      </c>
      <c r="H8723">
        <v>108021943477.42999</v>
      </c>
      <c r="J8723">
        <f>AVERAGE(Table1_1[[#This Row],[2020]:[2024]])</f>
        <v>103289871670.54147</v>
      </c>
      <c r="K8723" t="str">
        <f>IF(AVERAGE(Table1_1[[#This Row],[2020]:[2024]])&lt;=_xlfn.XLOOKUP(Table1_1[[#This Row],[Series Name]],Table4[Series Name],Table4[Global Average]),"Sotto la media","Sopra la media")</f>
        <v>Sotto la media</v>
      </c>
      <c r="L8723">
        <f>_xlfn.XLOOKUP(Table1_1[[#This Row],[Series Name]],Table4[Series Name],Table4[Global Average])</f>
        <v>4559658736257.3555</v>
      </c>
    </row>
    <row r="8724" spans="1:12" x14ac:dyDescent="0.3">
      <c r="A8724" t="s">
        <v>2756</v>
      </c>
      <c r="B8724" t="s">
        <v>2757</v>
      </c>
      <c r="C8724" t="s">
        <v>936</v>
      </c>
      <c r="D8724" t="s">
        <v>937</v>
      </c>
      <c r="E8724">
        <v>94492100805.032104</v>
      </c>
      <c r="F8724">
        <v>102977624582.57899</v>
      </c>
      <c r="G8724">
        <v>110513599071.116</v>
      </c>
      <c r="H8724">
        <v>119887526177.965</v>
      </c>
      <c r="J8724">
        <f>AVERAGE(Table1_1[[#This Row],[2020]:[2024]])</f>
        <v>106967712659.173</v>
      </c>
      <c r="K8724" t="str">
        <f>IF(AVERAGE(Table1_1[[#This Row],[2020]:[2024]])&lt;=_xlfn.XLOOKUP(Table1_1[[#This Row],[Series Name]],Table4[Series Name],Table4[Global Average]),"Sotto la media","Sopra la media")</f>
        <v>Sotto la media</v>
      </c>
      <c r="L8724">
        <f>_xlfn.XLOOKUP(Table1_1[[#This Row],[Series Name]],Table4[Series Name],Table4[Global Average])</f>
        <v>4727981443871.1699</v>
      </c>
    </row>
    <row r="8725" spans="1:12" x14ac:dyDescent="0.3">
      <c r="A8725" t="s">
        <v>2756</v>
      </c>
      <c r="B8725" t="s">
        <v>2757</v>
      </c>
      <c r="C8725" t="s">
        <v>938</v>
      </c>
      <c r="D8725" t="s">
        <v>939</v>
      </c>
      <c r="E8725">
        <v>239914728793800</v>
      </c>
      <c r="F8725">
        <v>270633896196500</v>
      </c>
      <c r="G8725">
        <v>292946788981277</v>
      </c>
      <c r="H8725">
        <v>313102708878630</v>
      </c>
      <c r="J8725">
        <f>AVERAGE(Table1_1[[#This Row],[2020]:[2024]])</f>
        <v>279149530712551.75</v>
      </c>
      <c r="K8725" t="str">
        <f>IF(AVERAGE(Table1_1[[#This Row],[2020]:[2024]])&lt;=_xlfn.XLOOKUP(Table1_1[[#This Row],[Series Name]],Table4[Series Name],Table4[Global Average]),"Sotto la media","Sopra la media")</f>
        <v>Sopra la media</v>
      </c>
      <c r="L8725">
        <f>_xlfn.XLOOKUP(Table1_1[[#This Row],[Series Name]],Table4[Series Name],Table4[Global Average])</f>
        <v>163893810527465.5</v>
      </c>
    </row>
    <row r="8726" spans="1:12" x14ac:dyDescent="0.3">
      <c r="A8726" t="s">
        <v>2756</v>
      </c>
      <c r="B8726" t="s">
        <v>2757</v>
      </c>
      <c r="C8726" t="s">
        <v>940</v>
      </c>
      <c r="D8726" t="s">
        <v>941</v>
      </c>
      <c r="E8726">
        <v>12.644472838252801</v>
      </c>
      <c r="F8726">
        <v>12.013631687470999</v>
      </c>
      <c r="G8726">
        <v>11.859126961468</v>
      </c>
      <c r="H8726">
        <v>12.0183497455513</v>
      </c>
      <c r="J8726">
        <f>AVERAGE(Table1_1[[#This Row],[2020]:[2024]])</f>
        <v>12.133895308185775</v>
      </c>
      <c r="K8726" t="str">
        <f>IF(AVERAGE(Table1_1[[#This Row],[2020]:[2024]])&lt;=_xlfn.XLOOKUP(Table1_1[[#This Row],[Series Name]],Table4[Series Name],Table4[Global Average]),"Sotto la media","Sopra la media")</f>
        <v>Sotto la media</v>
      </c>
      <c r="L8726">
        <f>_xlfn.XLOOKUP(Table1_1[[#This Row],[Series Name]],Table4[Series Name],Table4[Global Average])</f>
        <v>17.730954454932757</v>
      </c>
    </row>
    <row r="8727" spans="1:12" x14ac:dyDescent="0.3">
      <c r="A8727" t="s">
        <v>2756</v>
      </c>
      <c r="B8727" t="s">
        <v>2757</v>
      </c>
      <c r="C8727" t="s">
        <v>942</v>
      </c>
      <c r="D8727" t="s">
        <v>943</v>
      </c>
      <c r="E8727">
        <v>5.1076352818895598</v>
      </c>
      <c r="F8727">
        <v>2.6085467473697301</v>
      </c>
      <c r="G8727">
        <v>-2.1646303100939299</v>
      </c>
      <c r="H8727">
        <v>3.6434196066240401</v>
      </c>
      <c r="J8727">
        <f>AVERAGE(Table1_1[[#This Row],[2020]:[2024]])</f>
        <v>2.2987428314473499</v>
      </c>
      <c r="K8727" t="str">
        <f>IF(AVERAGE(Table1_1[[#This Row],[2020]:[2024]])&lt;=_xlfn.XLOOKUP(Table1_1[[#This Row],[Series Name]],Table4[Series Name],Table4[Global Average]),"Sotto la media","Sopra la media")</f>
        <v>Sotto la media</v>
      </c>
      <c r="L8727">
        <f>_xlfn.XLOOKUP(Table1_1[[#This Row],[Series Name]],Table4[Series Name],Table4[Global Average])</f>
        <v>2.5469450797058935</v>
      </c>
    </row>
    <row r="8728" spans="1:12" x14ac:dyDescent="0.3">
      <c r="A8728" t="s">
        <v>2756</v>
      </c>
      <c r="B8728" t="s">
        <v>2757</v>
      </c>
      <c r="C8728" t="s">
        <v>944</v>
      </c>
      <c r="D8728" t="s">
        <v>945</v>
      </c>
      <c r="E8728">
        <v>5046257190.0933304</v>
      </c>
      <c r="F8728">
        <v>5177891167.8894196</v>
      </c>
      <c r="G8728">
        <v>5065808966.2456102</v>
      </c>
      <c r="H8728">
        <v>5250377643.3559198</v>
      </c>
      <c r="J8728">
        <f>AVERAGE(Table1_1[[#This Row],[2020]:[2024]])</f>
        <v>5135083741.8960695</v>
      </c>
      <c r="K8728" t="str">
        <f>IF(AVERAGE(Table1_1[[#This Row],[2020]:[2024]])&lt;=_xlfn.XLOOKUP(Table1_1[[#This Row],[Series Name]],Table4[Series Name],Table4[Global Average]),"Sotto la media","Sopra la media")</f>
        <v>Sotto la media</v>
      </c>
      <c r="L8728">
        <f>_xlfn.XLOOKUP(Table1_1[[#This Row],[Series Name]],Table4[Series Name],Table4[Global Average])</f>
        <v>374727449100.47296</v>
      </c>
    </row>
    <row r="8729" spans="1:12" x14ac:dyDescent="0.3">
      <c r="A8729" t="s">
        <v>2756</v>
      </c>
      <c r="B8729" t="s">
        <v>2757</v>
      </c>
      <c r="C8729" t="s">
        <v>946</v>
      </c>
      <c r="D8729" t="s">
        <v>947</v>
      </c>
      <c r="E8729">
        <v>25800914853400</v>
      </c>
      <c r="F8729">
        <v>26473943778600</v>
      </c>
      <c r="G8729">
        <v>25900880767291.199</v>
      </c>
      <c r="H8729">
        <v>26844558535455</v>
      </c>
      <c r="J8729">
        <f>AVERAGE(Table1_1[[#This Row],[2020]:[2024]])</f>
        <v>26255074483686.551</v>
      </c>
      <c r="K8729" t="str">
        <f>IF(AVERAGE(Table1_1[[#This Row],[2020]:[2024]])&lt;=_xlfn.XLOOKUP(Table1_1[[#This Row],[Series Name]],Table4[Series Name],Table4[Global Average]),"Sotto la media","Sopra la media")</f>
        <v>Sopra la media</v>
      </c>
      <c r="L8729">
        <f>_xlfn.XLOOKUP(Table1_1[[#This Row],[Series Name]],Table4[Series Name],Table4[Global Average])</f>
        <v>15773210782915.227</v>
      </c>
    </row>
    <row r="8730" spans="1:12" x14ac:dyDescent="0.3">
      <c r="A8730" t="s">
        <v>2756</v>
      </c>
      <c r="B8730" t="s">
        <v>2757</v>
      </c>
      <c r="C8730" t="s">
        <v>948</v>
      </c>
      <c r="D8730" t="s">
        <v>949</v>
      </c>
      <c r="E8730">
        <v>30335952717300</v>
      </c>
      <c r="F8730">
        <v>32512959510500</v>
      </c>
      <c r="G8730">
        <v>34740931634833.199</v>
      </c>
      <c r="H8730">
        <v>37629778615829.102</v>
      </c>
      <c r="J8730">
        <f>AVERAGE(Table1_1[[#This Row],[2020]:[2024]])</f>
        <v>33804905619615.578</v>
      </c>
      <c r="K8730" t="str">
        <f>IF(AVERAGE(Table1_1[[#This Row],[2020]:[2024]])&lt;=_xlfn.XLOOKUP(Table1_1[[#This Row],[Series Name]],Table4[Series Name],Table4[Global Average]),"Sotto la media","Sopra la media")</f>
        <v>Sopra la media</v>
      </c>
      <c r="L8730">
        <f>_xlfn.XLOOKUP(Table1_1[[#This Row],[Series Name]],Table4[Series Name],Table4[Global Average])</f>
        <v>28063001789330.148</v>
      </c>
    </row>
    <row r="8731" spans="1:12" x14ac:dyDescent="0.3">
      <c r="A8731" t="s">
        <v>2756</v>
      </c>
      <c r="B8731" t="s">
        <v>2757</v>
      </c>
      <c r="C8731" t="s">
        <v>950</v>
      </c>
      <c r="D8731" t="s">
        <v>951</v>
      </c>
      <c r="E8731">
        <v>4480212131.8325701</v>
      </c>
      <c r="F8731">
        <v>4799553974.4712696</v>
      </c>
      <c r="G8731">
        <v>4975248962.6917295</v>
      </c>
      <c r="H8731">
        <v>5162633990.3324499</v>
      </c>
      <c r="J8731">
        <f>AVERAGE(Table1_1[[#This Row],[2020]:[2024]])</f>
        <v>4854412264.8320055</v>
      </c>
      <c r="K8731" t="str">
        <f>IF(AVERAGE(Table1_1[[#This Row],[2020]:[2024]])&lt;=_xlfn.XLOOKUP(Table1_1[[#This Row],[Series Name]],Table4[Series Name],Table4[Global Average]),"Sotto la media","Sopra la media")</f>
        <v>Sotto la media</v>
      </c>
      <c r="L8731">
        <f>_xlfn.XLOOKUP(Table1_1[[#This Row],[Series Name]],Table4[Series Name],Table4[Global Average])</f>
        <v>575503771475.18433</v>
      </c>
    </row>
    <row r="8732" spans="1:12" x14ac:dyDescent="0.3">
      <c r="A8732" t="s">
        <v>2756</v>
      </c>
      <c r="B8732" t="s">
        <v>2757</v>
      </c>
      <c r="C8732" t="s">
        <v>952</v>
      </c>
      <c r="D8732" t="s">
        <v>953</v>
      </c>
      <c r="E8732">
        <v>43.5</v>
      </c>
      <c r="F8732">
        <v>42.9</v>
      </c>
      <c r="G8732">
        <v>45.1</v>
      </c>
      <c r="J8732">
        <f>AVERAGE(Table1_1[[#This Row],[2020]:[2024]])</f>
        <v>43.833333333333336</v>
      </c>
      <c r="K8732" t="str">
        <f>IF(AVERAGE(Table1_1[[#This Row],[2020]:[2024]])&lt;=_xlfn.XLOOKUP(Table1_1[[#This Row],[Series Name]],Table4[Series Name],Table4[Global Average]),"Sotto la media","Sopra la media")</f>
        <v>Sopra la media</v>
      </c>
      <c r="L8732">
        <f>_xlfn.XLOOKUP(Table1_1[[#This Row],[Series Name]],Table4[Series Name],Table4[Global Average])</f>
        <v>40.682222222222215</v>
      </c>
    </row>
    <row r="8733" spans="1:12" x14ac:dyDescent="0.3">
      <c r="A8733" t="s">
        <v>2756</v>
      </c>
      <c r="B8733" t="s">
        <v>2757</v>
      </c>
      <c r="C8733" t="s">
        <v>954</v>
      </c>
      <c r="D8733" t="s">
        <v>955</v>
      </c>
      <c r="E8733">
        <v>38947253558.955704</v>
      </c>
      <c r="F8733">
        <v>40445637237.231499</v>
      </c>
      <c r="G8733">
        <v>40647898863.905502</v>
      </c>
      <c r="H8733">
        <v>42581023339.2976</v>
      </c>
      <c r="J8733">
        <f>AVERAGE(Table1_1[[#This Row],[2020]:[2024]])</f>
        <v>40655453249.847572</v>
      </c>
      <c r="K8733" t="str">
        <f>IF(AVERAGE(Table1_1[[#This Row],[2020]:[2024]])&lt;=_xlfn.XLOOKUP(Table1_1[[#This Row],[Series Name]],Table4[Series Name],Table4[Global Average]),"Sotto la media","Sopra la media")</f>
        <v>Sotto la media</v>
      </c>
      <c r="L8733">
        <f>_xlfn.XLOOKUP(Table1_1[[#This Row],[Series Name]],Table4[Series Name],Table4[Global Average])</f>
        <v>3640806614822.0522</v>
      </c>
    </row>
    <row r="8734" spans="1:12" x14ac:dyDescent="0.3">
      <c r="A8734" t="s">
        <v>2756</v>
      </c>
      <c r="B8734" t="s">
        <v>2757</v>
      </c>
      <c r="C8734" t="s">
        <v>956</v>
      </c>
      <c r="D8734" t="s">
        <v>957</v>
      </c>
      <c r="E8734">
        <v>199627038783633</v>
      </c>
      <c r="F8734">
        <v>207307115536751</v>
      </c>
      <c r="G8734">
        <v>208343822516137</v>
      </c>
      <c r="H8734">
        <v>218252195491359</v>
      </c>
      <c r="J8734">
        <f>AVERAGE(Table1_1[[#This Row],[2020]:[2024]])</f>
        <v>208382543081970</v>
      </c>
      <c r="K8734" t="str">
        <f>IF(AVERAGE(Table1_1[[#This Row],[2020]:[2024]])&lt;=_xlfn.XLOOKUP(Table1_1[[#This Row],[Series Name]],Table4[Series Name],Table4[Global Average]),"Sotto la media","Sopra la media")</f>
        <v>Sopra la media</v>
      </c>
      <c r="L8734">
        <f>_xlfn.XLOOKUP(Table1_1[[#This Row],[Series Name]],Table4[Series Name],Table4[Global Average])</f>
        <v>100411952108594.06</v>
      </c>
    </row>
    <row r="8735" spans="1:12" x14ac:dyDescent="0.3">
      <c r="A8735" t="s">
        <v>2756</v>
      </c>
      <c r="B8735" t="s">
        <v>2757</v>
      </c>
      <c r="C8735" t="s">
        <v>958</v>
      </c>
      <c r="D8735" t="s">
        <v>959</v>
      </c>
      <c r="E8735">
        <v>231713653177997</v>
      </c>
      <c r="F8735">
        <v>261245344836933</v>
      </c>
      <c r="G8735">
        <v>283420948273385</v>
      </c>
      <c r="H8735">
        <v>303107550939304</v>
      </c>
      <c r="J8735">
        <f>AVERAGE(Table1_1[[#This Row],[2020]:[2024]])</f>
        <v>269871874306904.75</v>
      </c>
      <c r="K8735" t="str">
        <f>IF(AVERAGE(Table1_1[[#This Row],[2020]:[2024]])&lt;=_xlfn.XLOOKUP(Table1_1[[#This Row],[Series Name]],Table4[Series Name],Table4[Global Average]),"Sotto la media","Sopra la media")</f>
        <v>Sopra la media</v>
      </c>
      <c r="L8735">
        <f>_xlfn.XLOOKUP(Table1_1[[#This Row],[Series Name]],Table4[Series Name],Table4[Global Average])</f>
        <v>178309783403521.5</v>
      </c>
    </row>
    <row r="8736" spans="1:12" x14ac:dyDescent="0.3">
      <c r="A8736" t="s">
        <v>2756</v>
      </c>
      <c r="B8736" t="s">
        <v>2757</v>
      </c>
      <c r="C8736" t="s">
        <v>960</v>
      </c>
      <c r="D8736" t="s">
        <v>961</v>
      </c>
      <c r="E8736">
        <v>34220989522.022999</v>
      </c>
      <c r="F8736">
        <v>38564964617.240898</v>
      </c>
      <c r="G8736">
        <v>40588715171.024101</v>
      </c>
      <c r="H8736">
        <v>41584973464.271797</v>
      </c>
      <c r="J8736">
        <f>AVERAGE(Table1_1[[#This Row],[2020]:[2024]])</f>
        <v>38739910693.639946</v>
      </c>
      <c r="K8736" t="str">
        <f>IF(AVERAGE(Table1_1[[#This Row],[2020]:[2024]])&lt;=_xlfn.XLOOKUP(Table1_1[[#This Row],[Series Name]],Table4[Series Name],Table4[Global Average]),"Sotto la media","Sopra la media")</f>
        <v>Sotto la media</v>
      </c>
      <c r="L8736">
        <f>_xlfn.XLOOKUP(Table1_1[[#This Row],[Series Name]],Table4[Series Name],Table4[Global Average])</f>
        <v>3411511150806.2578</v>
      </c>
    </row>
    <row r="8737" spans="1:12" x14ac:dyDescent="0.3">
      <c r="A8737" t="s">
        <v>2756</v>
      </c>
      <c r="B8737" t="s">
        <v>2757</v>
      </c>
      <c r="C8737" t="s">
        <v>962</v>
      </c>
      <c r="D8737" t="s">
        <v>963</v>
      </c>
      <c r="E8737">
        <v>-1.22008324990669</v>
      </c>
      <c r="F8737">
        <v>3.8472126821666999</v>
      </c>
      <c r="G8737">
        <v>0.50008268008644996</v>
      </c>
      <c r="H8737">
        <v>4.7557795837479802</v>
      </c>
      <c r="J8737">
        <f>AVERAGE(Table1_1[[#This Row],[2020]:[2024]])</f>
        <v>1.9707479240236101</v>
      </c>
      <c r="K8737" t="str">
        <f>IF(AVERAGE(Table1_1[[#This Row],[2020]:[2024]])&lt;=_xlfn.XLOOKUP(Table1_1[[#This Row],[Series Name]],Table4[Series Name],Table4[Global Average]),"Sotto la media","Sopra la media")</f>
        <v>Sotto la media</v>
      </c>
      <c r="L8737">
        <f>_xlfn.XLOOKUP(Table1_1[[#This Row],[Series Name]],Table4[Series Name],Table4[Global Average])</f>
        <v>2.1156631545450963</v>
      </c>
    </row>
    <row r="8738" spans="1:12" x14ac:dyDescent="0.3">
      <c r="A8738" t="s">
        <v>2756</v>
      </c>
      <c r="B8738" t="s">
        <v>2757</v>
      </c>
      <c r="C8738" t="s">
        <v>964</v>
      </c>
      <c r="D8738" t="s">
        <v>965</v>
      </c>
      <c r="E8738">
        <v>5897.7578548994297</v>
      </c>
      <c r="F8738">
        <v>6050.9479300880002</v>
      </c>
      <c r="G8738">
        <v>6012.5900920270396</v>
      </c>
      <c r="H8738">
        <v>6221.5246926786203</v>
      </c>
      <c r="J8738">
        <f>AVERAGE(Table1_1[[#This Row],[2020]:[2024]])</f>
        <v>6045.7051424232723</v>
      </c>
      <c r="K8738" t="str">
        <f>IF(AVERAGE(Table1_1[[#This Row],[2020]:[2024]])&lt;=_xlfn.XLOOKUP(Table1_1[[#This Row],[Series Name]],Table4[Series Name],Table4[Global Average]),"Sotto la media","Sopra la media")</f>
        <v>Sotto la media</v>
      </c>
      <c r="L8738">
        <f>_xlfn.XLOOKUP(Table1_1[[#This Row],[Series Name]],Table4[Series Name],Table4[Global Average])</f>
        <v>21187.270738889387</v>
      </c>
    </row>
    <row r="8739" spans="1:12" x14ac:dyDescent="0.3">
      <c r="A8739" t="s">
        <v>2756</v>
      </c>
      <c r="B8739" t="s">
        <v>2757</v>
      </c>
      <c r="C8739" t="s">
        <v>966</v>
      </c>
      <c r="D8739" t="s">
        <v>967</v>
      </c>
      <c r="E8739">
        <v>30229395.6171849</v>
      </c>
      <c r="F8739">
        <v>31014582.7173394</v>
      </c>
      <c r="G8739">
        <v>30817976.771437101</v>
      </c>
      <c r="H8739">
        <v>31888886.5742139</v>
      </c>
      <c r="J8739">
        <f>AVERAGE(Table1_1[[#This Row],[2020]:[2024]])</f>
        <v>30987710.420043826</v>
      </c>
      <c r="K8739" t="str">
        <f>IF(AVERAGE(Table1_1[[#This Row],[2020]:[2024]])&lt;=_xlfn.XLOOKUP(Table1_1[[#This Row],[Series Name]],Table4[Series Name],Table4[Global Average]),"Sotto la media","Sopra la media")</f>
        <v>Sopra la media</v>
      </c>
      <c r="L8739">
        <f>_xlfn.XLOOKUP(Table1_1[[#This Row],[Series Name]],Table4[Series Name],Table4[Global Average])</f>
        <v>3921371.019743369</v>
      </c>
    </row>
    <row r="8740" spans="1:12" x14ac:dyDescent="0.3">
      <c r="A8740" t="s">
        <v>2756</v>
      </c>
      <c r="B8740" t="s">
        <v>2757</v>
      </c>
      <c r="C8740" t="s">
        <v>968</v>
      </c>
      <c r="D8740" t="s">
        <v>969</v>
      </c>
      <c r="E8740">
        <v>35088251.243423901</v>
      </c>
      <c r="F8740">
        <v>39084116.027500898</v>
      </c>
      <c r="G8740">
        <v>41923298.204588503</v>
      </c>
      <c r="H8740">
        <v>44287125.221949399</v>
      </c>
      <c r="J8740">
        <f>AVERAGE(Table1_1[[#This Row],[2020]:[2024]])</f>
        <v>40095697.674365677</v>
      </c>
      <c r="K8740" t="str">
        <f>IF(AVERAGE(Table1_1[[#This Row],[2020]:[2024]])&lt;=_xlfn.XLOOKUP(Table1_1[[#This Row],[Series Name]],Table4[Series Name],Table4[Global Average]),"Sotto la media","Sopra la media")</f>
        <v>Sopra la media</v>
      </c>
      <c r="L8740">
        <f>_xlfn.XLOOKUP(Table1_1[[#This Row],[Series Name]],Table4[Series Name],Table4[Global Average])</f>
        <v>6331337.6141514368</v>
      </c>
    </row>
    <row r="8741" spans="1:12" x14ac:dyDescent="0.3">
      <c r="A8741" t="s">
        <v>2756</v>
      </c>
      <c r="B8741" t="s">
        <v>2757</v>
      </c>
      <c r="C8741" t="s">
        <v>970</v>
      </c>
      <c r="D8741" t="s">
        <v>971</v>
      </c>
      <c r="E8741">
        <v>-2.54658961203201</v>
      </c>
      <c r="F8741">
        <v>2.5974290392629902</v>
      </c>
      <c r="G8741">
        <v>-0.63391452883327304</v>
      </c>
      <c r="H8741">
        <v>3.4749516839446701</v>
      </c>
      <c r="J8741">
        <f>AVERAGE(Table1_1[[#This Row],[2020]:[2024]])</f>
        <v>0.72296914558559433</v>
      </c>
      <c r="K8741" t="str">
        <f>IF(AVERAGE(Table1_1[[#This Row],[2020]:[2024]])&lt;=_xlfn.XLOOKUP(Table1_1[[#This Row],[Series Name]],Table4[Series Name],Table4[Global Average]),"Sotto la media","Sopra la media")</f>
        <v>Sotto la media</v>
      </c>
      <c r="L8741">
        <f>_xlfn.XLOOKUP(Table1_1[[#This Row],[Series Name]],Table4[Series Name],Table4[Global Average])</f>
        <v>0.94754170182559605</v>
      </c>
    </row>
    <row r="8742" spans="1:12" x14ac:dyDescent="0.3">
      <c r="A8742" t="s">
        <v>2756</v>
      </c>
      <c r="B8742" t="s">
        <v>2757</v>
      </c>
      <c r="C8742" t="s">
        <v>972</v>
      </c>
      <c r="D8742" t="s">
        <v>973</v>
      </c>
      <c r="E8742">
        <v>5550</v>
      </c>
      <c r="F8742">
        <v>5750</v>
      </c>
      <c r="G8742">
        <v>5920</v>
      </c>
      <c r="H8742">
        <v>6220</v>
      </c>
      <c r="J8742">
        <f>AVERAGE(Table1_1[[#This Row],[2020]:[2024]])</f>
        <v>5860</v>
      </c>
      <c r="K8742" t="str">
        <f>IF(AVERAGE(Table1_1[[#This Row],[2020]:[2024]])&lt;=_xlfn.XLOOKUP(Table1_1[[#This Row],[Series Name]],Table4[Series Name],Table4[Global Average]),"Sotto la media","Sopra la media")</f>
        <v>Sotto la media</v>
      </c>
      <c r="L8742">
        <f>_xlfn.XLOOKUP(Table1_1[[#This Row],[Series Name]],Table4[Series Name],Table4[Global Average])</f>
        <v>21810.302083333332</v>
      </c>
    </row>
    <row r="8743" spans="1:12" x14ac:dyDescent="0.3">
      <c r="A8743" t="s">
        <v>2756</v>
      </c>
      <c r="B8743" t="s">
        <v>2757</v>
      </c>
      <c r="C8743" t="s">
        <v>974</v>
      </c>
      <c r="D8743" t="s">
        <v>975</v>
      </c>
      <c r="E8743">
        <v>14495.2094630517</v>
      </c>
      <c r="F8743">
        <v>14871.712242947</v>
      </c>
      <c r="G8743">
        <v>14777.438298352699</v>
      </c>
      <c r="H8743">
        <v>15290.9471393452</v>
      </c>
      <c r="J8743">
        <f>AVERAGE(Table1_1[[#This Row],[2020]:[2024]])</f>
        <v>14858.82678592415</v>
      </c>
      <c r="K8743" t="str">
        <f>IF(AVERAGE(Table1_1[[#This Row],[2020]:[2024]])&lt;=_xlfn.XLOOKUP(Table1_1[[#This Row],[Series Name]],Table4[Series Name],Table4[Global Average]),"Sotto la media","Sopra la media")</f>
        <v>Sotto la media</v>
      </c>
      <c r="L8743">
        <f>_xlfn.XLOOKUP(Table1_1[[#This Row],[Series Name]],Table4[Series Name],Table4[Global Average])</f>
        <v>32323.479819691973</v>
      </c>
    </row>
    <row r="8744" spans="1:12" x14ac:dyDescent="0.3">
      <c r="A8744" t="s">
        <v>2756</v>
      </c>
      <c r="B8744" t="s">
        <v>2757</v>
      </c>
      <c r="C8744" t="s">
        <v>976</v>
      </c>
      <c r="D8744" t="s">
        <v>977</v>
      </c>
      <c r="E8744">
        <v>13820</v>
      </c>
      <c r="F8744">
        <v>14870</v>
      </c>
      <c r="G8744">
        <v>15820</v>
      </c>
      <c r="H8744">
        <v>16960</v>
      </c>
      <c r="J8744">
        <f>AVERAGE(Table1_1[[#This Row],[2020]:[2024]])</f>
        <v>15367.5</v>
      </c>
      <c r="K8744" t="str">
        <f>IF(AVERAGE(Table1_1[[#This Row],[2020]:[2024]])&lt;=_xlfn.XLOOKUP(Table1_1[[#This Row],[Series Name]],Table4[Series Name],Table4[Global Average]),"Sotto la media","Sopra la media")</f>
        <v>Sotto la media</v>
      </c>
      <c r="L8744">
        <f>_xlfn.XLOOKUP(Table1_1[[#This Row],[Series Name]],Table4[Series Name],Table4[Global Average])</f>
        <v>31423.833333333332</v>
      </c>
    </row>
    <row r="8745" spans="1:12" x14ac:dyDescent="0.3">
      <c r="A8745" t="s">
        <v>2756</v>
      </c>
      <c r="B8745" t="s">
        <v>2757</v>
      </c>
      <c r="C8745" t="s">
        <v>978</v>
      </c>
      <c r="D8745" t="s">
        <v>979</v>
      </c>
      <c r="E8745">
        <v>36672864162.808601</v>
      </c>
      <c r="F8745">
        <v>38413518863.984001</v>
      </c>
      <c r="G8745">
        <v>40038668416.3582</v>
      </c>
      <c r="H8745">
        <v>42537624853.6259</v>
      </c>
      <c r="J8745">
        <f>AVERAGE(Table1_1[[#This Row],[2020]:[2024]])</f>
        <v>39415669074.194176</v>
      </c>
      <c r="K8745" t="str">
        <f>IF(AVERAGE(Table1_1[[#This Row],[2020]:[2024]])&lt;=_xlfn.XLOOKUP(Table1_1[[#This Row],[Series Name]],Table4[Series Name],Table4[Global Average]),"Sotto la media","Sopra la media")</f>
        <v>Sotto la media</v>
      </c>
      <c r="L8745">
        <f>_xlfn.XLOOKUP(Table1_1[[#This Row],[Series Name]],Table4[Series Name],Table4[Global Average])</f>
        <v>3413606020914.7168</v>
      </c>
    </row>
    <row r="8746" spans="1:12" x14ac:dyDescent="0.3">
      <c r="A8746" t="s">
        <v>2756</v>
      </c>
      <c r="B8746" t="s">
        <v>2757</v>
      </c>
      <c r="C8746" t="s">
        <v>980</v>
      </c>
      <c r="D8746" t="s">
        <v>981</v>
      </c>
      <c r="E8746">
        <v>95722580044.3237</v>
      </c>
      <c r="F8746">
        <v>99405231283.486099</v>
      </c>
      <c r="G8746">
        <v>99902339628.234604</v>
      </c>
      <c r="H8746">
        <v>104653474699.961</v>
      </c>
      <c r="J8746">
        <f>AVERAGE(Table1_1[[#This Row],[2020]:[2024]])</f>
        <v>99920906414.001358</v>
      </c>
      <c r="K8746" t="str">
        <f>IF(AVERAGE(Table1_1[[#This Row],[2020]:[2024]])&lt;=_xlfn.XLOOKUP(Table1_1[[#This Row],[Series Name]],Table4[Series Name],Table4[Global Average]),"Sotto la media","Sopra la media")</f>
        <v>Sotto la media</v>
      </c>
      <c r="L8746">
        <f>_xlfn.XLOOKUP(Table1_1[[#This Row],[Series Name]],Table4[Series Name],Table4[Global Average])</f>
        <v>5118642742732.5391</v>
      </c>
    </row>
    <row r="8747" spans="1:12" x14ac:dyDescent="0.3">
      <c r="A8747" t="s">
        <v>2756</v>
      </c>
      <c r="B8747" t="s">
        <v>2757</v>
      </c>
      <c r="C8747" t="s">
        <v>982</v>
      </c>
      <c r="D8747" t="s">
        <v>983</v>
      </c>
      <c r="E8747">
        <v>91262049579.356094</v>
      </c>
      <c r="F8747">
        <v>99405231283.486099</v>
      </c>
      <c r="G8747">
        <v>106919994428.894</v>
      </c>
      <c r="H8747">
        <v>116060364275.10001</v>
      </c>
      <c r="J8747">
        <f>AVERAGE(Table1_1[[#This Row],[2020]:[2024]])</f>
        <v>103411909891.70905</v>
      </c>
      <c r="K8747" t="str">
        <f>IF(AVERAGE(Table1_1[[#This Row],[2020]:[2024]])&lt;=_xlfn.XLOOKUP(Table1_1[[#This Row],[Series Name]],Table4[Series Name],Table4[Global Average]),"Sotto la media","Sopra la media")</f>
        <v>Sotto la media</v>
      </c>
      <c r="L8747">
        <f>_xlfn.XLOOKUP(Table1_1[[#This Row],[Series Name]],Table4[Series Name],Table4[Global Average])</f>
        <v>4716737663894.0186</v>
      </c>
    </row>
    <row r="8748" spans="1:12" x14ac:dyDescent="0.3">
      <c r="A8748" t="s">
        <v>2756</v>
      </c>
      <c r="B8748" t="s">
        <v>2757</v>
      </c>
      <c r="C8748" t="s">
        <v>984</v>
      </c>
      <c r="D8748" t="s">
        <v>985</v>
      </c>
      <c r="E8748">
        <v>231713653177997</v>
      </c>
      <c r="F8748">
        <v>261245344836933</v>
      </c>
      <c r="G8748">
        <v>283420948273386</v>
      </c>
      <c r="H8748">
        <v>303107550939304</v>
      </c>
      <c r="J8748">
        <f>AVERAGE(Table1_1[[#This Row],[2020]:[2024]])</f>
        <v>269871874306905</v>
      </c>
      <c r="K8748" t="str">
        <f>IF(AVERAGE(Table1_1[[#This Row],[2020]:[2024]])&lt;=_xlfn.XLOOKUP(Table1_1[[#This Row],[Series Name]],Table4[Series Name],Table4[Global Average]),"Sotto la media","Sopra la media")</f>
        <v>Sopra la media</v>
      </c>
      <c r="L8748">
        <f>_xlfn.XLOOKUP(Table1_1[[#This Row],[Series Name]],Table4[Series Name],Table4[Global Average])</f>
        <v>178309783403521.5</v>
      </c>
    </row>
    <row r="8749" spans="1:12" x14ac:dyDescent="0.3">
      <c r="A8749" t="s">
        <v>2756</v>
      </c>
      <c r="B8749" t="s">
        <v>2757</v>
      </c>
      <c r="C8749" t="s">
        <v>986</v>
      </c>
      <c r="D8749" t="s">
        <v>987</v>
      </c>
      <c r="E8749">
        <v>12.126444758236801</v>
      </c>
      <c r="F8749">
        <v>16.687728940914401</v>
      </c>
      <c r="G8749">
        <v>14.1151190102815</v>
      </c>
      <c r="H8749">
        <v>15.0430490881786</v>
      </c>
      <c r="J8749">
        <f>AVERAGE(Table1_1[[#This Row],[2020]:[2024]])</f>
        <v>14.493085449402825</v>
      </c>
      <c r="K8749" t="str">
        <f>IF(AVERAGE(Table1_1[[#This Row],[2020]:[2024]])&lt;=_xlfn.XLOOKUP(Table1_1[[#This Row],[Series Name]],Table4[Series Name],Table4[Global Average]),"Sotto la media","Sopra la media")</f>
        <v>Sopra la media</v>
      </c>
      <c r="L8749">
        <f>_xlfn.XLOOKUP(Table1_1[[#This Row],[Series Name]],Table4[Series Name],Table4[Global Average])</f>
        <v>9.2898532766944033</v>
      </c>
    </row>
    <row r="8750" spans="1:12" x14ac:dyDescent="0.3">
      <c r="A8750" t="s">
        <v>2756</v>
      </c>
      <c r="B8750" t="s">
        <v>2757</v>
      </c>
      <c r="C8750" t="s">
        <v>988</v>
      </c>
      <c r="D8750" t="s">
        <v>989</v>
      </c>
      <c r="E8750">
        <v>5374314795367</v>
      </c>
      <c r="F8750">
        <v>7560259165663</v>
      </c>
      <c r="G8750">
        <v>6837359385871</v>
      </c>
      <c r="H8750">
        <v>8961720044288</v>
      </c>
      <c r="J8750">
        <f>AVERAGE(Table1_1[[#This Row],[2020]:[2024]])</f>
        <v>7183413347797.25</v>
      </c>
      <c r="K8750" t="str">
        <f>IF(AVERAGE(Table1_1[[#This Row],[2020]:[2024]])&lt;=_xlfn.XLOOKUP(Table1_1[[#This Row],[Series Name]],Table4[Series Name],Table4[Global Average]),"Sotto la media","Sopra la media")</f>
        <v>Sopra la media</v>
      </c>
      <c r="L8750">
        <f>_xlfn.XLOOKUP(Table1_1[[#This Row],[Series Name]],Table4[Series Name],Table4[Global Average])</f>
        <v>5031953871246.8223</v>
      </c>
    </row>
    <row r="8751" spans="1:12" x14ac:dyDescent="0.3">
      <c r="A8751" t="s">
        <v>2756</v>
      </c>
      <c r="B8751" t="s">
        <v>2757</v>
      </c>
      <c r="C8751" t="s">
        <v>990</v>
      </c>
      <c r="D8751" t="s">
        <v>991</v>
      </c>
      <c r="E8751">
        <v>10954940596.2896</v>
      </c>
      <c r="F8751">
        <v>13223047998.189301</v>
      </c>
      <c r="G8751">
        <v>12815465198.871099</v>
      </c>
      <c r="H8751">
        <v>16125478962.062401</v>
      </c>
      <c r="J8751">
        <f>AVERAGE(Table1_1[[#This Row],[2020]:[2024]])</f>
        <v>13279733188.8531</v>
      </c>
      <c r="K8751" t="str">
        <f>IF(AVERAGE(Table1_1[[#This Row],[2020]:[2024]])&lt;=_xlfn.XLOOKUP(Table1_1[[#This Row],[Series Name]],Table4[Series Name],Table4[Global Average]),"Sotto la media","Sopra la media")</f>
        <v>Sotto la media</v>
      </c>
      <c r="L8751">
        <f>_xlfn.XLOOKUP(Table1_1[[#This Row],[Series Name]],Table4[Series Name],Table4[Global Average])</f>
        <v>538708930222.10461</v>
      </c>
    </row>
    <row r="8752" spans="1:12" x14ac:dyDescent="0.3">
      <c r="A8752" t="s">
        <v>2756</v>
      </c>
      <c r="B8752" t="s">
        <v>2757</v>
      </c>
      <c r="C8752" t="s">
        <v>992</v>
      </c>
      <c r="D8752" t="s">
        <v>993</v>
      </c>
      <c r="E8752">
        <v>9729158134.8400002</v>
      </c>
      <c r="F8752">
        <v>12594289269.549999</v>
      </c>
      <c r="G8752">
        <v>14744124665.254601</v>
      </c>
      <c r="H8752">
        <v>15429150706.255899</v>
      </c>
      <c r="J8752">
        <f>AVERAGE(Table1_1[[#This Row],[2020]:[2024]])</f>
        <v>13124180693.975124</v>
      </c>
      <c r="K8752" t="str">
        <f>IF(AVERAGE(Table1_1[[#This Row],[2020]:[2024]])&lt;=_xlfn.XLOOKUP(Table1_1[[#This Row],[Series Name]],Table4[Series Name],Table4[Global Average]),"Sotto la media","Sopra la media")</f>
        <v>Sotto la media</v>
      </c>
      <c r="L8752">
        <f>_xlfn.XLOOKUP(Table1_1[[#This Row],[Series Name]],Table4[Series Name],Table4[Global Average])</f>
        <v>555530948208.52197</v>
      </c>
    </row>
    <row r="8753" spans="1:12" x14ac:dyDescent="0.3">
      <c r="A8753" t="s">
        <v>2756</v>
      </c>
      <c r="B8753" t="s">
        <v>2757</v>
      </c>
      <c r="C8753" t="s">
        <v>994</v>
      </c>
      <c r="D8753" t="s">
        <v>995</v>
      </c>
      <c r="E8753">
        <v>-0.565207660198212</v>
      </c>
      <c r="F8753">
        <v>-0.65592020750045799</v>
      </c>
      <c r="G8753">
        <v>-0.61401510238647505</v>
      </c>
      <c r="H8753">
        <v>-0.462065368890762</v>
      </c>
      <c r="J8753">
        <f>AVERAGE(Table1_1[[#This Row],[2020]:[2024]])</f>
        <v>-0.5743020847439767</v>
      </c>
      <c r="K8753" t="str">
        <f>IF(AVERAGE(Table1_1[[#This Row],[2020]:[2024]])&lt;=_xlfn.XLOOKUP(Table1_1[[#This Row],[Series Name]],Table4[Series Name],Table4[Global Average]),"Sotto la media","Sopra la media")</f>
        <v>Sotto la media</v>
      </c>
      <c r="L8753">
        <f>_xlfn.XLOOKUP(Table1_1[[#This Row],[Series Name]],Table4[Series Name],Table4[Global Average])</f>
        <v>0.38748286518966779</v>
      </c>
    </row>
    <row r="8754" spans="1:12" x14ac:dyDescent="0.3">
      <c r="A8754" t="s">
        <v>2756</v>
      </c>
      <c r="B8754" t="s">
        <v>2757</v>
      </c>
      <c r="C8754" t="s">
        <v>996</v>
      </c>
      <c r="D8754" t="s">
        <v>997</v>
      </c>
      <c r="E8754">
        <v>8</v>
      </c>
      <c r="F8754">
        <v>7</v>
      </c>
      <c r="G8754">
        <v>7</v>
      </c>
      <c r="H8754">
        <v>8</v>
      </c>
      <c r="J8754">
        <f>AVERAGE(Table1_1[[#This Row],[2020]:[2024]])</f>
        <v>7.5</v>
      </c>
      <c r="K8754" t="str">
        <f>IF(AVERAGE(Table1_1[[#This Row],[2020]:[2024]])&lt;=_xlfn.XLOOKUP(Table1_1[[#This Row],[Series Name]],Table4[Series Name],Table4[Global Average]),"Sotto la media","Sopra la media")</f>
        <v>Sopra la media</v>
      </c>
      <c r="L8754">
        <f>_xlfn.XLOOKUP(Table1_1[[#This Row],[Series Name]],Table4[Series Name],Table4[Global Average])</f>
        <v>7.171875</v>
      </c>
    </row>
    <row r="8755" spans="1:12" x14ac:dyDescent="0.3">
      <c r="A8755" t="s">
        <v>2756</v>
      </c>
      <c r="B8755" t="s">
        <v>2757</v>
      </c>
      <c r="C8755" t="s">
        <v>998</v>
      </c>
      <c r="D8755" t="s">
        <v>999</v>
      </c>
      <c r="E8755">
        <v>32.857143402099602</v>
      </c>
      <c r="F8755">
        <v>27.619047164916999</v>
      </c>
      <c r="G8755">
        <v>29.716981887817401</v>
      </c>
      <c r="H8755">
        <v>34.433963775634801</v>
      </c>
      <c r="J8755">
        <f>AVERAGE(Table1_1[[#This Row],[2020]:[2024]])</f>
        <v>31.156784057617202</v>
      </c>
      <c r="K8755" t="str">
        <f>IF(AVERAGE(Table1_1[[#This Row],[2020]:[2024]])&lt;=_xlfn.XLOOKUP(Table1_1[[#This Row],[Series Name]],Table4[Series Name],Table4[Global Average]),"Sotto la media","Sopra la media")</f>
        <v>Sotto la media</v>
      </c>
      <c r="L8755">
        <f>_xlfn.XLOOKUP(Table1_1[[#This Row],[Series Name]],Table4[Series Name],Table4[Global Average])</f>
        <v>62.742728143930435</v>
      </c>
    </row>
    <row r="8756" spans="1:12" x14ac:dyDescent="0.3">
      <c r="A8756" t="s">
        <v>2756</v>
      </c>
      <c r="B8756" t="s">
        <v>2757</v>
      </c>
      <c r="C8756" t="s">
        <v>1000</v>
      </c>
      <c r="D8756" t="s">
        <v>1001</v>
      </c>
      <c r="E8756">
        <v>16.190475463867202</v>
      </c>
      <c r="F8756">
        <v>12.380952835083001</v>
      </c>
      <c r="G8756">
        <v>12.7358493804932</v>
      </c>
      <c r="H8756">
        <v>18.867923736572301</v>
      </c>
      <c r="J8756">
        <f>AVERAGE(Table1_1[[#This Row],[2020]:[2024]])</f>
        <v>15.043800354003926</v>
      </c>
      <c r="K8756" t="str">
        <f>IF(AVERAGE(Table1_1[[#This Row],[2020]:[2024]])&lt;=_xlfn.XLOOKUP(Table1_1[[#This Row],[Series Name]],Table4[Series Name],Table4[Global Average]),"Sotto la media","Sopra la media")</f>
        <v>Sotto la media</v>
      </c>
      <c r="L8756">
        <f>_xlfn.XLOOKUP(Table1_1[[#This Row],[Series Name]],Table4[Series Name],Table4[Global Average])</f>
        <v>48.859290987253196</v>
      </c>
    </row>
    <row r="8757" spans="1:12" x14ac:dyDescent="0.3">
      <c r="A8757" t="s">
        <v>2756</v>
      </c>
      <c r="B8757" t="s">
        <v>2757</v>
      </c>
      <c r="C8757" t="s">
        <v>1002</v>
      </c>
      <c r="D8757" t="s">
        <v>1003</v>
      </c>
      <c r="E8757">
        <v>47.142856597900398</v>
      </c>
      <c r="F8757">
        <v>42.857143402099602</v>
      </c>
      <c r="G8757">
        <v>44.339622497558601</v>
      </c>
      <c r="H8757">
        <v>50</v>
      </c>
      <c r="J8757">
        <f>AVERAGE(Table1_1[[#This Row],[2020]:[2024]])</f>
        <v>46.084905624389648</v>
      </c>
      <c r="K8757" t="str">
        <f>IF(AVERAGE(Table1_1[[#This Row],[2020]:[2024]])&lt;=_xlfn.XLOOKUP(Table1_1[[#This Row],[Series Name]],Table4[Series Name],Table4[Global Average]),"Sotto la media","Sopra la media")</f>
        <v>Sotto la media</v>
      </c>
      <c r="L8757">
        <f>_xlfn.XLOOKUP(Table1_1[[#This Row],[Series Name]],Table4[Series Name],Table4[Global Average])</f>
        <v>74.182740867137909</v>
      </c>
    </row>
    <row r="8758" spans="1:12" x14ac:dyDescent="0.3">
      <c r="A8758" t="s">
        <v>2756</v>
      </c>
      <c r="B8758" t="s">
        <v>2757</v>
      </c>
      <c r="C8758" t="s">
        <v>1004</v>
      </c>
      <c r="D8758" t="s">
        <v>1005</v>
      </c>
      <c r="E8758">
        <v>0.24855270981788599</v>
      </c>
      <c r="F8758">
        <v>0.256566911935806</v>
      </c>
      <c r="G8758">
        <v>0.26320964097976701</v>
      </c>
      <c r="H8758">
        <v>0.25996777415275601</v>
      </c>
      <c r="J8758">
        <f>AVERAGE(Table1_1[[#This Row],[2020]:[2024]])</f>
        <v>0.25707425922155375</v>
      </c>
      <c r="K8758" t="str">
        <f>IF(AVERAGE(Table1_1[[#This Row],[2020]:[2024]])&lt;=_xlfn.XLOOKUP(Table1_1[[#This Row],[Series Name]],Table4[Series Name],Table4[Global Average]),"Sotto la media","Sopra la media")</f>
        <v>Sotto la media</v>
      </c>
      <c r="L8758">
        <f>_xlfn.XLOOKUP(Table1_1[[#This Row],[Series Name]],Table4[Series Name],Table4[Global Average])</f>
        <v>0.25955478195101023</v>
      </c>
    </row>
    <row r="8759" spans="1:12" x14ac:dyDescent="0.3">
      <c r="A8759" t="s">
        <v>2756</v>
      </c>
      <c r="B8759" t="s">
        <v>2757</v>
      </c>
      <c r="C8759" t="s">
        <v>1006</v>
      </c>
      <c r="D8759" t="s">
        <v>1007</v>
      </c>
      <c r="E8759">
        <v>3.9361500740051301</v>
      </c>
      <c r="F8759">
        <v>3.4107000827789302</v>
      </c>
      <c r="G8759">
        <v>3.3961999416351301</v>
      </c>
      <c r="H8759">
        <v>3.4064900875091602</v>
      </c>
      <c r="J8759">
        <f>AVERAGE(Table1_1[[#This Row],[2020]:[2024]])</f>
        <v>3.5373850464820875</v>
      </c>
      <c r="K8759" t="str">
        <f>IF(AVERAGE(Table1_1[[#This Row],[2020]:[2024]])&lt;=_xlfn.XLOOKUP(Table1_1[[#This Row],[Series Name]],Table4[Series Name],Table4[Global Average]),"Sotto la media","Sopra la media")</f>
        <v>Sotto la media</v>
      </c>
      <c r="L8759">
        <f>_xlfn.XLOOKUP(Table1_1[[#This Row],[Series Name]],Table4[Series Name],Table4[Global Average])</f>
        <v>5.1324084237927483</v>
      </c>
    </row>
    <row r="8760" spans="1:12" x14ac:dyDescent="0.3">
      <c r="A8760" t="s">
        <v>2756</v>
      </c>
      <c r="B8760" t="s">
        <v>2757</v>
      </c>
      <c r="C8760" t="s">
        <v>1008</v>
      </c>
      <c r="D8760" t="s">
        <v>1009</v>
      </c>
      <c r="E8760">
        <v>24.5218200683594</v>
      </c>
      <c r="F8760">
        <v>23.636899948120099</v>
      </c>
      <c r="G8760">
        <v>24.068510055541999</v>
      </c>
      <c r="H8760">
        <v>21.9888305664062</v>
      </c>
      <c r="J8760">
        <f>AVERAGE(Table1_1[[#This Row],[2020]:[2024]])</f>
        <v>23.554015159606926</v>
      </c>
      <c r="K8760" t="str">
        <f>IF(AVERAGE(Table1_1[[#This Row],[2020]:[2024]])&lt;=_xlfn.XLOOKUP(Table1_1[[#This Row],[Series Name]],Table4[Series Name],Table4[Global Average]),"Sotto la media","Sopra la media")</f>
        <v>Sopra la media</v>
      </c>
      <c r="L8760">
        <f>_xlfn.XLOOKUP(Table1_1[[#This Row],[Series Name]],Table4[Series Name],Table4[Global Average])</f>
        <v>16.956115827040787</v>
      </c>
    </row>
    <row r="8761" spans="1:12" x14ac:dyDescent="0.3">
      <c r="A8761" t="s">
        <v>2756</v>
      </c>
      <c r="B8761" t="s">
        <v>2757</v>
      </c>
      <c r="C8761" t="s">
        <v>1010</v>
      </c>
      <c r="D8761" t="s">
        <v>1011</v>
      </c>
      <c r="E8761">
        <v>19.8458463787352</v>
      </c>
      <c r="F8761">
        <v>17.351571224926602</v>
      </c>
      <c r="G8761">
        <v>16.0340056582254</v>
      </c>
      <c r="H8761">
        <v>20.6439789400781</v>
      </c>
      <c r="J8761">
        <f>AVERAGE(Table1_1[[#This Row],[2020]:[2024]])</f>
        <v>18.468850550491325</v>
      </c>
      <c r="K8761" t="str">
        <f>IF(AVERAGE(Table1_1[[#This Row],[2020]:[2024]])&lt;=_xlfn.XLOOKUP(Table1_1[[#This Row],[Series Name]],Table4[Series Name],Table4[Global Average]),"Sotto la media","Sopra la media")</f>
        <v>Sopra la media</v>
      </c>
      <c r="L8761">
        <f>_xlfn.XLOOKUP(Table1_1[[#This Row],[Series Name]],Table4[Series Name],Table4[Global Average])</f>
        <v>14.830509393571147</v>
      </c>
    </row>
    <row r="8762" spans="1:12" x14ac:dyDescent="0.3">
      <c r="A8762" t="s">
        <v>2756</v>
      </c>
      <c r="B8762" t="s">
        <v>2757</v>
      </c>
      <c r="C8762" t="s">
        <v>1012</v>
      </c>
      <c r="D8762" t="s">
        <v>1013</v>
      </c>
      <c r="E8762">
        <v>7885065636423</v>
      </c>
      <c r="F8762">
        <v>7734780245464</v>
      </c>
      <c r="G8762">
        <v>8002924818716</v>
      </c>
      <c r="H8762">
        <v>11663177477780</v>
      </c>
      <c r="J8762">
        <f>AVERAGE(Table1_1[[#This Row],[2020]:[2024]])</f>
        <v>8821487044595.75</v>
      </c>
      <c r="K8762" t="str">
        <f>IF(AVERAGE(Table1_1[[#This Row],[2020]:[2024]])&lt;=_xlfn.XLOOKUP(Table1_1[[#This Row],[Series Name]],Table4[Series Name],Table4[Global Average]),"Sotto la media","Sopra la media")</f>
        <v>Sotto la media</v>
      </c>
      <c r="L8762">
        <f>_xlfn.XLOOKUP(Table1_1[[#This Row],[Series Name]],Table4[Series Name],Table4[Global Average])</f>
        <v>14973806772340.609</v>
      </c>
    </row>
    <row r="8763" spans="1:12" x14ac:dyDescent="0.3">
      <c r="A8763" t="s">
        <v>2756</v>
      </c>
      <c r="B8763" t="s">
        <v>2757</v>
      </c>
      <c r="C8763" t="s">
        <v>1014</v>
      </c>
      <c r="D8763" t="s">
        <v>1015</v>
      </c>
      <c r="E8763">
        <v>141250000</v>
      </c>
      <c r="F8763">
        <v>86260000</v>
      </c>
      <c r="G8763">
        <v>64420000</v>
      </c>
      <c r="J8763">
        <f>AVERAGE(Table1_1[[#This Row],[2020]:[2024]])</f>
        <v>97310000</v>
      </c>
      <c r="K8763" t="str">
        <f>IF(AVERAGE(Table1_1[[#This Row],[2020]:[2024]])&lt;=_xlfn.XLOOKUP(Table1_1[[#This Row],[Series Name]],Table4[Series Name],Table4[Global Average]),"Sotto la media","Sopra la media")</f>
        <v>Sotto la media</v>
      </c>
      <c r="L8763">
        <f>_xlfn.XLOOKUP(Table1_1[[#This Row],[Series Name]],Table4[Series Name],Table4[Global Average])</f>
        <v>424210000</v>
      </c>
    </row>
    <row r="8764" spans="1:12" x14ac:dyDescent="0.3">
      <c r="A8764" t="s">
        <v>2756</v>
      </c>
      <c r="B8764" t="s">
        <v>2757</v>
      </c>
      <c r="C8764" t="s">
        <v>1016</v>
      </c>
      <c r="D8764" t="s">
        <v>1017</v>
      </c>
      <c r="E8764">
        <v>20.041460349616798</v>
      </c>
      <c r="F8764">
        <v>23.998127374423099</v>
      </c>
      <c r="G8764">
        <v>27.686435142655501</v>
      </c>
      <c r="H8764">
        <v>19.608333438096299</v>
      </c>
      <c r="J8764">
        <f>AVERAGE(Table1_1[[#This Row],[2020]:[2024]])</f>
        <v>22.833589076197924</v>
      </c>
      <c r="K8764" t="str">
        <f>IF(AVERAGE(Table1_1[[#This Row],[2020]:[2024]])&lt;=_xlfn.XLOOKUP(Table1_1[[#This Row],[Series Name]],Table4[Series Name],Table4[Global Average]),"Sotto la media","Sopra la media")</f>
        <v>Sotto la media</v>
      </c>
      <c r="L8764">
        <f>_xlfn.XLOOKUP(Table1_1[[#This Row],[Series Name]],Table4[Series Name],Table4[Global Average])</f>
        <v>25.367882159440377</v>
      </c>
    </row>
    <row r="8765" spans="1:12" x14ac:dyDescent="0.3">
      <c r="A8765" t="s">
        <v>2756</v>
      </c>
      <c r="B8765" t="s">
        <v>2757</v>
      </c>
      <c r="C8765" t="s">
        <v>1018</v>
      </c>
      <c r="D8765" t="s">
        <v>1019</v>
      </c>
      <c r="E8765">
        <v>-4.74458210566877</v>
      </c>
      <c r="F8765">
        <v>27.192436198878202</v>
      </c>
      <c r="G8765">
        <v>10.230822945329299</v>
      </c>
      <c r="H8765">
        <v>-14.9584768949126</v>
      </c>
      <c r="J8765">
        <f>AVERAGE(Table1_1[[#This Row],[2020]:[2024]])</f>
        <v>4.4300500359065325</v>
      </c>
      <c r="K8765" t="str">
        <f>IF(AVERAGE(Table1_1[[#This Row],[2020]:[2024]])&lt;=_xlfn.XLOOKUP(Table1_1[[#This Row],[Series Name]],Table4[Series Name],Table4[Global Average]),"Sotto la media","Sopra la media")</f>
        <v>Sotto la media</v>
      </c>
      <c r="L8765">
        <f>_xlfn.XLOOKUP(Table1_1[[#This Row],[Series Name]],Table4[Series Name],Table4[Global Average])</f>
        <v>4.7735787359398216</v>
      </c>
    </row>
    <row r="8766" spans="1:12" x14ac:dyDescent="0.3">
      <c r="A8766" t="s">
        <v>2756</v>
      </c>
      <c r="B8766" t="s">
        <v>2757</v>
      </c>
      <c r="C8766" t="s">
        <v>1020</v>
      </c>
      <c r="D8766" t="s">
        <v>1021</v>
      </c>
      <c r="E8766">
        <v>8477690545.6813898</v>
      </c>
      <c r="F8766">
        <v>10782981138.4541</v>
      </c>
      <c r="G8766">
        <v>11886168846.9576</v>
      </c>
      <c r="H8766">
        <v>10108179026.2952</v>
      </c>
      <c r="J8766">
        <f>AVERAGE(Table1_1[[#This Row],[2020]:[2024]])</f>
        <v>10313754889.347073</v>
      </c>
      <c r="K8766" t="str">
        <f>IF(AVERAGE(Table1_1[[#This Row],[2020]:[2024]])&lt;=_xlfn.XLOOKUP(Table1_1[[#This Row],[Series Name]],Table4[Series Name],Table4[Global Average]),"Sotto la media","Sopra la media")</f>
        <v>Sotto la media</v>
      </c>
      <c r="L8766">
        <f>_xlfn.XLOOKUP(Table1_1[[#This Row],[Series Name]],Table4[Series Name],Table4[Global Average])</f>
        <v>1021181446268.7343</v>
      </c>
    </row>
    <row r="8767" spans="1:12" x14ac:dyDescent="0.3">
      <c r="A8767" t="s">
        <v>2756</v>
      </c>
      <c r="B8767" t="s">
        <v>2757</v>
      </c>
      <c r="C8767" t="s">
        <v>1022</v>
      </c>
      <c r="D8767" t="s">
        <v>1023</v>
      </c>
      <c r="E8767">
        <v>41661349859000</v>
      </c>
      <c r="F8767">
        <v>52990085839000</v>
      </c>
      <c r="G8767">
        <v>58411407699766.102</v>
      </c>
      <c r="H8767">
        <v>49673950775003.398</v>
      </c>
      <c r="J8767">
        <f>AVERAGE(Table1_1[[#This Row],[2020]:[2024]])</f>
        <v>50684198543192.375</v>
      </c>
      <c r="K8767" t="str">
        <f>IF(AVERAGE(Table1_1[[#This Row],[2020]:[2024]])&lt;=_xlfn.XLOOKUP(Table1_1[[#This Row],[Series Name]],Table4[Series Name],Table4[Global Average]),"Sotto la media","Sopra la media")</f>
        <v>Sopra la media</v>
      </c>
      <c r="L8767">
        <f>_xlfn.XLOOKUP(Table1_1[[#This Row],[Series Name]],Table4[Series Name],Table4[Global Average])</f>
        <v>21474062271910.371</v>
      </c>
    </row>
    <row r="8768" spans="1:12" x14ac:dyDescent="0.3">
      <c r="A8768" t="s">
        <v>2756</v>
      </c>
      <c r="B8768" t="s">
        <v>2757</v>
      </c>
      <c r="C8768" t="s">
        <v>1024</v>
      </c>
      <c r="D8768" t="s">
        <v>1025</v>
      </c>
      <c r="E8768">
        <v>48082415244100</v>
      </c>
      <c r="F8768">
        <v>64947067127600</v>
      </c>
      <c r="G8768">
        <v>81106522733792.797</v>
      </c>
      <c r="H8768">
        <v>61394223160633.602</v>
      </c>
      <c r="J8768">
        <f>AVERAGE(Table1_1[[#This Row],[2020]:[2024]])</f>
        <v>63882557066531.602</v>
      </c>
      <c r="K8768" t="str">
        <f>IF(AVERAGE(Table1_1[[#This Row],[2020]:[2024]])&lt;=_xlfn.XLOOKUP(Table1_1[[#This Row],[Series Name]],Table4[Series Name],Table4[Global Average]),"Sotto la media","Sopra la media")</f>
        <v>Sopra la media</v>
      </c>
      <c r="L8768">
        <f>_xlfn.XLOOKUP(Table1_1[[#This Row],[Series Name]],Table4[Series Name],Table4[Global Average])</f>
        <v>48003674399576.766</v>
      </c>
    </row>
    <row r="8769" spans="1:12" x14ac:dyDescent="0.3">
      <c r="A8769" t="s">
        <v>2756</v>
      </c>
      <c r="B8769" t="s">
        <v>2757</v>
      </c>
      <c r="C8769" t="s">
        <v>1026</v>
      </c>
      <c r="D8769" t="s">
        <v>1027</v>
      </c>
      <c r="E8769">
        <v>7101125918.5401802</v>
      </c>
      <c r="F8769">
        <v>9587467854.5290909</v>
      </c>
      <c r="G8769">
        <v>11615265455.1796</v>
      </c>
      <c r="H8769">
        <v>8423007388.2447395</v>
      </c>
      <c r="J8769">
        <f>AVERAGE(Table1_1[[#This Row],[2020]:[2024]])</f>
        <v>9181716654.1234016</v>
      </c>
      <c r="K8769" t="str">
        <f>IF(AVERAGE(Table1_1[[#This Row],[2020]:[2024]])&lt;=_xlfn.XLOOKUP(Table1_1[[#This Row],[Series Name]],Table4[Series Name],Table4[Global Average]),"Sotto la media","Sopra la media")</f>
        <v>Sotto la media</v>
      </c>
      <c r="L8769">
        <f>_xlfn.XLOOKUP(Table1_1[[#This Row],[Series Name]],Table4[Series Name],Table4[Global Average])</f>
        <v>1024753872702.0684</v>
      </c>
    </row>
    <row r="8770" spans="1:12" x14ac:dyDescent="0.3">
      <c r="A8770" t="s">
        <v>2756</v>
      </c>
      <c r="B8770" t="s">
        <v>2757</v>
      </c>
      <c r="C8770" t="s">
        <v>1028</v>
      </c>
      <c r="D8770" t="s">
        <v>1029</v>
      </c>
      <c r="E8770">
        <v>205920954679707</v>
      </c>
      <c r="F8770">
        <v>220825425158812</v>
      </c>
      <c r="G8770">
        <v>216070739332983</v>
      </c>
      <c r="H8770">
        <v>227048920883202</v>
      </c>
      <c r="J8770">
        <f>AVERAGE(Table1_1[[#This Row],[2020]:[2024]])</f>
        <v>217466510013676</v>
      </c>
      <c r="K8770" t="str">
        <f>IF(AVERAGE(Table1_1[[#This Row],[2020]:[2024]])&lt;=_xlfn.XLOOKUP(Table1_1[[#This Row],[Series Name]],Table4[Series Name],Table4[Global Average]),"Sotto la media","Sopra la media")</f>
        <v>Sopra la media</v>
      </c>
      <c r="L8770">
        <f>_xlfn.XLOOKUP(Table1_1[[#This Row],[Series Name]],Table4[Series Name],Table4[Global Average])</f>
        <v>99786558784476.438</v>
      </c>
    </row>
    <row r="8771" spans="1:12" x14ac:dyDescent="0.3">
      <c r="A8771" t="s">
        <v>2756</v>
      </c>
      <c r="B8771" t="s">
        <v>2757</v>
      </c>
      <c r="C8771" t="s">
        <v>1030</v>
      </c>
      <c r="D8771" t="s">
        <v>1031</v>
      </c>
      <c r="E8771">
        <v>23.822496844836099</v>
      </c>
      <c r="F8771">
        <v>25.230039373605599</v>
      </c>
      <c r="G8771">
        <v>22.687299290904999</v>
      </c>
      <c r="H8771">
        <v>21.714860897716601</v>
      </c>
      <c r="J8771">
        <f>AVERAGE(Table1_1[[#This Row],[2020]:[2024]])</f>
        <v>23.363674101765827</v>
      </c>
      <c r="K8771" t="str">
        <f>IF(AVERAGE(Table1_1[[#This Row],[2020]:[2024]])&lt;=_xlfn.XLOOKUP(Table1_1[[#This Row],[Series Name]],Table4[Series Name],Table4[Global Average]),"Sotto la media","Sopra la media")</f>
        <v>Sopra la media</v>
      </c>
      <c r="L8771">
        <f>_xlfn.XLOOKUP(Table1_1[[#This Row],[Series Name]],Table4[Series Name],Table4[Global Average])</f>
        <v>20.950819386007602</v>
      </c>
    </row>
    <row r="8772" spans="1:12" x14ac:dyDescent="0.3">
      <c r="A8772" t="s">
        <v>2756</v>
      </c>
      <c r="B8772" t="s">
        <v>2757</v>
      </c>
      <c r="C8772" t="s">
        <v>1032</v>
      </c>
      <c r="D8772" t="s">
        <v>1033</v>
      </c>
      <c r="E8772">
        <v>57153678697200</v>
      </c>
      <c r="F8772">
        <v>68281038568700</v>
      </c>
      <c r="G8772">
        <v>66461714779278</v>
      </c>
      <c r="H8772">
        <v>67989817699977</v>
      </c>
      <c r="J8772">
        <f>AVERAGE(Table1_1[[#This Row],[2020]:[2024]])</f>
        <v>64971562436288.75</v>
      </c>
      <c r="K8772" t="str">
        <f>IF(AVERAGE(Table1_1[[#This Row],[2020]:[2024]])&lt;=_xlfn.XLOOKUP(Table1_1[[#This Row],[Series Name]],Table4[Series Name],Table4[Global Average]),"Sotto la media","Sopra la media")</f>
        <v>Sopra la media</v>
      </c>
      <c r="L8772">
        <f>_xlfn.XLOOKUP(Table1_1[[#This Row],[Series Name]],Table4[Series Name],Table4[Global Average])</f>
        <v>30971741999048.867</v>
      </c>
    </row>
    <row r="8773" spans="1:12" x14ac:dyDescent="0.3">
      <c r="A8773" t="s">
        <v>2756</v>
      </c>
      <c r="B8773" t="s">
        <v>2757</v>
      </c>
      <c r="C8773" t="s">
        <v>1034</v>
      </c>
      <c r="D8773" t="s">
        <v>1035</v>
      </c>
      <c r="E8773">
        <v>8440829502.3492098</v>
      </c>
      <c r="F8773">
        <v>10079627784.656</v>
      </c>
      <c r="G8773">
        <v>9517982447.6202202</v>
      </c>
      <c r="H8773">
        <v>9327892875.4248791</v>
      </c>
      <c r="J8773">
        <f>AVERAGE(Table1_1[[#This Row],[2020]:[2024]])</f>
        <v>9341583152.5125771</v>
      </c>
      <c r="K8773" t="str">
        <f>IF(AVERAGE(Table1_1[[#This Row],[2020]:[2024]])&lt;=_xlfn.XLOOKUP(Table1_1[[#This Row],[Series Name]],Table4[Series Name],Table4[Global Average]),"Sotto la media","Sopra la media")</f>
        <v>Sotto la media</v>
      </c>
      <c r="L8773">
        <f>_xlfn.XLOOKUP(Table1_1[[#This Row],[Series Name]],Table4[Series Name],Table4[Global Average])</f>
        <v>1011503537285.3384</v>
      </c>
    </row>
    <row r="8774" spans="1:12" x14ac:dyDescent="0.3">
      <c r="A8774" t="s">
        <v>2756</v>
      </c>
      <c r="B8774" t="s">
        <v>2757</v>
      </c>
      <c r="C8774" t="s">
        <v>1036</v>
      </c>
      <c r="D8774" t="s">
        <v>1037</v>
      </c>
      <c r="E8774">
        <v>19.882431642242999</v>
      </c>
      <c r="F8774">
        <v>22.9347908381488</v>
      </c>
      <c r="G8774">
        <v>22.1197175470021</v>
      </c>
      <c r="H8774">
        <v>20.557532962207102</v>
      </c>
      <c r="J8774">
        <f>AVERAGE(Table1_1[[#This Row],[2020]:[2024]])</f>
        <v>21.373618247400252</v>
      </c>
      <c r="K8774" t="str">
        <f>IF(AVERAGE(Table1_1[[#This Row],[2020]:[2024]])&lt;=_xlfn.XLOOKUP(Table1_1[[#This Row],[Series Name]],Table4[Series Name],Table4[Global Average]),"Sotto la media","Sopra la media")</f>
        <v>Sotto la media</v>
      </c>
      <c r="L8774">
        <f>_xlfn.XLOOKUP(Table1_1[[#This Row],[Series Name]],Table4[Series Name],Table4[Global Average])</f>
        <v>23.875437103608668</v>
      </c>
    </row>
    <row r="8775" spans="1:12" x14ac:dyDescent="0.3">
      <c r="A8775" t="s">
        <v>2756</v>
      </c>
      <c r="B8775" t="s">
        <v>2757</v>
      </c>
      <c r="C8775" t="s">
        <v>1038</v>
      </c>
      <c r="D8775" t="s">
        <v>1039</v>
      </c>
      <c r="E8775">
        <v>5.2938755339816996</v>
      </c>
      <c r="F8775">
        <v>18.2489599469307</v>
      </c>
      <c r="G8775">
        <v>-1.81595424885973</v>
      </c>
      <c r="H8775">
        <v>-3.5188551504738101</v>
      </c>
      <c r="J8775">
        <f>AVERAGE(Table1_1[[#This Row],[2020]:[2024]])</f>
        <v>4.5520065203947153</v>
      </c>
      <c r="K8775" t="str">
        <f>IF(AVERAGE(Table1_1[[#This Row],[2020]:[2024]])&lt;=_xlfn.XLOOKUP(Table1_1[[#This Row],[Series Name]],Table4[Series Name],Table4[Global Average]),"Sotto la media","Sopra la media")</f>
        <v>Sotto la media</v>
      </c>
      <c r="L8775">
        <f>_xlfn.XLOOKUP(Table1_1[[#This Row],[Series Name]],Table4[Series Name],Table4[Global Average])</f>
        <v>4.8639605628794653</v>
      </c>
    </row>
    <row r="8776" spans="1:12" x14ac:dyDescent="0.3">
      <c r="A8776" t="s">
        <v>2756</v>
      </c>
      <c r="B8776" t="s">
        <v>2757</v>
      </c>
      <c r="C8776" t="s">
        <v>1040</v>
      </c>
      <c r="D8776" t="s">
        <v>1041</v>
      </c>
      <c r="E8776">
        <v>8019263709.8268404</v>
      </c>
      <c r="F8776">
        <v>9482695932.2718792</v>
      </c>
      <c r="G8776">
        <v>9310494512.5833397</v>
      </c>
      <c r="H8776">
        <v>8982871696.8927193</v>
      </c>
      <c r="J8776">
        <f>AVERAGE(Table1_1[[#This Row],[2020]:[2024]])</f>
        <v>8948831462.8936958</v>
      </c>
      <c r="K8776" t="str">
        <f>IF(AVERAGE(Table1_1[[#This Row],[2020]:[2024]])&lt;=_xlfn.XLOOKUP(Table1_1[[#This Row],[Series Name]],Table4[Series Name],Table4[Global Average]),"Sotto la media","Sopra la media")</f>
        <v>Sotto la media</v>
      </c>
      <c r="L8776">
        <f>_xlfn.XLOOKUP(Table1_1[[#This Row],[Series Name]],Table4[Series Name],Table4[Global Average])</f>
        <v>502939532329.16626</v>
      </c>
    </row>
    <row r="8777" spans="1:12" x14ac:dyDescent="0.3">
      <c r="A8777" t="s">
        <v>2756</v>
      </c>
      <c r="B8777" t="s">
        <v>2757</v>
      </c>
      <c r="C8777" t="s">
        <v>1042</v>
      </c>
      <c r="D8777" t="s">
        <v>1043</v>
      </c>
      <c r="E8777">
        <v>39843449048300</v>
      </c>
      <c r="F8777">
        <v>47114464106600</v>
      </c>
      <c r="G8777">
        <v>46258886993828.703</v>
      </c>
      <c r="H8777">
        <v>44631103766294.5</v>
      </c>
      <c r="J8777">
        <f>AVERAGE(Table1_1[[#This Row],[2020]:[2024]])</f>
        <v>44461975978755.797</v>
      </c>
      <c r="K8777" t="str">
        <f>IF(AVERAGE(Table1_1[[#This Row],[2020]:[2024]])&lt;=_xlfn.XLOOKUP(Table1_1[[#This Row],[Series Name]],Table4[Series Name],Table4[Global Average]),"Sotto la media","Sopra la media")</f>
        <v>Sopra la media</v>
      </c>
      <c r="L8777">
        <f>_xlfn.XLOOKUP(Table1_1[[#This Row],[Series Name]],Table4[Series Name],Table4[Global Average])</f>
        <v>22279046935086.477</v>
      </c>
    </row>
    <row r="8778" spans="1:12" x14ac:dyDescent="0.3">
      <c r="A8778" t="s">
        <v>2756</v>
      </c>
      <c r="B8778" t="s">
        <v>2757</v>
      </c>
      <c r="C8778" t="s">
        <v>1044</v>
      </c>
      <c r="D8778" t="s">
        <v>1045</v>
      </c>
      <c r="E8778">
        <v>47700881952100</v>
      </c>
      <c r="F8778">
        <v>62069318029800</v>
      </c>
      <c r="G8778">
        <v>64799002285670.602</v>
      </c>
      <c r="H8778">
        <v>64366192583287.602</v>
      </c>
      <c r="J8778">
        <f>AVERAGE(Table1_1[[#This Row],[2020]:[2024]])</f>
        <v>59733848712714.547</v>
      </c>
      <c r="K8778" t="str">
        <f>IF(AVERAGE(Table1_1[[#This Row],[2020]:[2024]])&lt;=_xlfn.XLOOKUP(Table1_1[[#This Row],[Series Name]],Table4[Series Name],Table4[Global Average]),"Sotto la media","Sopra la media")</f>
        <v>Sopra la media</v>
      </c>
      <c r="L8778">
        <f>_xlfn.XLOOKUP(Table1_1[[#This Row],[Series Name]],Table4[Series Name],Table4[Global Average])</f>
        <v>45812686830128.195</v>
      </c>
    </row>
    <row r="8779" spans="1:12" x14ac:dyDescent="0.3">
      <c r="A8779" t="s">
        <v>2756</v>
      </c>
      <c r="B8779" t="s">
        <v>2757</v>
      </c>
      <c r="C8779" t="s">
        <v>1046</v>
      </c>
      <c r="D8779" t="s">
        <v>1047</v>
      </c>
      <c r="E8779">
        <v>7044778583.7639904</v>
      </c>
      <c r="F8779">
        <v>9162655338.9099998</v>
      </c>
      <c r="G8779">
        <v>9279865384.5538902</v>
      </c>
      <c r="H8779">
        <v>8830748037.3796806</v>
      </c>
      <c r="J8779">
        <f>AVERAGE(Table1_1[[#This Row],[2020]:[2024]])</f>
        <v>8579511836.1518908</v>
      </c>
      <c r="K8779" t="str">
        <f>IF(AVERAGE(Table1_1[[#This Row],[2020]:[2024]])&lt;=_xlfn.XLOOKUP(Table1_1[[#This Row],[Series Name]],Table4[Series Name],Table4[Global Average]),"Sotto la media","Sopra la media")</f>
        <v>Sotto la media</v>
      </c>
      <c r="L8779">
        <f>_xlfn.XLOOKUP(Table1_1[[#This Row],[Series Name]],Table4[Series Name],Table4[Global Average])</f>
        <v>1003632509683.1779</v>
      </c>
    </row>
    <row r="8780" spans="1:12" x14ac:dyDescent="0.3">
      <c r="A8780" t="s">
        <v>2756</v>
      </c>
      <c r="B8780" t="s">
        <v>2757</v>
      </c>
      <c r="C8780" t="s">
        <v>1052</v>
      </c>
      <c r="D8780" t="s">
        <v>1053</v>
      </c>
      <c r="E8780">
        <v>96.218963504780703</v>
      </c>
      <c r="F8780">
        <v>98.7680880008174</v>
      </c>
      <c r="G8780">
        <v>104.99913585175</v>
      </c>
      <c r="H8780">
        <v>97.893472540379705</v>
      </c>
      <c r="J8780">
        <f>AVERAGE(Table1_1[[#This Row],[2020]:[2024]])</f>
        <v>99.469914974431958</v>
      </c>
      <c r="K8780" t="str">
        <f>IF(AVERAGE(Table1_1[[#This Row],[2020]:[2024]])&lt;=_xlfn.XLOOKUP(Table1_1[[#This Row],[Series Name]],Table4[Series Name],Table4[Global Average]),"Sotto la media","Sopra la media")</f>
        <v>Sotto la media</v>
      </c>
      <c r="L8780">
        <f>_xlfn.XLOOKUP(Table1_1[[#This Row],[Series Name]],Table4[Series Name],Table4[Global Average])</f>
        <v>104.41706277343275</v>
      </c>
    </row>
    <row r="8781" spans="1:12" x14ac:dyDescent="0.3">
      <c r="A8781" t="s">
        <v>2756</v>
      </c>
      <c r="B8781" t="s">
        <v>2757</v>
      </c>
      <c r="C8781" t="s">
        <v>1054</v>
      </c>
      <c r="D8781" t="s">
        <v>1055</v>
      </c>
      <c r="E8781">
        <v>39216114874.758698</v>
      </c>
      <c r="F8781">
        <v>43216458767.754204</v>
      </c>
      <c r="G8781">
        <v>44829009896.994904</v>
      </c>
      <c r="H8781">
        <v>43997592024.302597</v>
      </c>
      <c r="J8781">
        <f>AVERAGE(Table1_1[[#This Row],[2020]:[2024]])</f>
        <v>42814793890.952606</v>
      </c>
      <c r="K8781" t="str">
        <f>IF(AVERAGE(Table1_1[[#This Row],[2020]:[2024]])&lt;=_xlfn.XLOOKUP(Table1_1[[#This Row],[Series Name]],Table4[Series Name],Table4[Global Average]),"Sotto la media","Sopra la media")</f>
        <v>Sotto la media</v>
      </c>
      <c r="L8781">
        <f>_xlfn.XLOOKUP(Table1_1[[#This Row],[Series Name]],Table4[Series Name],Table4[Global Average])</f>
        <v>3594243099107.8945</v>
      </c>
    </row>
    <row r="8782" spans="1:12" x14ac:dyDescent="0.3">
      <c r="A8782" t="s">
        <v>2756</v>
      </c>
      <c r="B8782" t="s">
        <v>2757</v>
      </c>
      <c r="C8782" t="s">
        <v>1056</v>
      </c>
      <c r="D8782" t="s">
        <v>1057</v>
      </c>
      <c r="E8782">
        <v>198237181271300</v>
      </c>
      <c r="F8782">
        <v>218200204322400</v>
      </c>
      <c r="G8782">
        <v>226216128959129</v>
      </c>
      <c r="H8782">
        <v>222300333943847</v>
      </c>
      <c r="J8782">
        <f>AVERAGE(Table1_1[[#This Row],[2020]:[2024]])</f>
        <v>216238462124169</v>
      </c>
      <c r="K8782" t="str">
        <f>IF(AVERAGE(Table1_1[[#This Row],[2020]:[2024]])&lt;=_xlfn.XLOOKUP(Table1_1[[#This Row],[Series Name]],Table4[Series Name],Table4[Global Average]),"Sotto la media","Sopra la media")</f>
        <v>Sopra la media</v>
      </c>
      <c r="L8782">
        <f>_xlfn.XLOOKUP(Table1_1[[#This Row],[Series Name]],Table4[Series Name],Table4[Global Average])</f>
        <v>106826637902321.83</v>
      </c>
    </row>
    <row r="8783" spans="1:12" x14ac:dyDescent="0.3">
      <c r="A8783" t="s">
        <v>2756</v>
      </c>
      <c r="B8783" t="s">
        <v>2757</v>
      </c>
      <c r="C8783" t="s">
        <v>1058</v>
      </c>
      <c r="D8783" t="s">
        <v>1059</v>
      </c>
      <c r="E8783">
        <v>230843465340700</v>
      </c>
      <c r="F8783">
        <v>267299924755400</v>
      </c>
      <c r="G8783">
        <v>307591596935791</v>
      </c>
      <c r="H8783">
        <v>306507114339287</v>
      </c>
      <c r="J8783">
        <f>AVERAGE(Table1_1[[#This Row],[2020]:[2024]])</f>
        <v>278060525342794.5</v>
      </c>
      <c r="K8783" t="str">
        <f>IF(AVERAGE(Table1_1[[#This Row],[2020]:[2024]])&lt;=_xlfn.XLOOKUP(Table1_1[[#This Row],[Series Name]],Table4[Series Name],Table4[Global Average]),"Sotto la media","Sopra la media")</f>
        <v>Sopra la media</v>
      </c>
      <c r="L8783">
        <f>_xlfn.XLOOKUP(Table1_1[[#This Row],[Series Name]],Table4[Series Name],Table4[Global Average])</f>
        <v>206048592465279.38</v>
      </c>
    </row>
    <row r="8784" spans="1:12" x14ac:dyDescent="0.3">
      <c r="A8784" t="s">
        <v>2756</v>
      </c>
      <c r="B8784" t="s">
        <v>2757</v>
      </c>
      <c r="C8784" t="s">
        <v>1060</v>
      </c>
      <c r="D8784" t="s">
        <v>1061</v>
      </c>
      <c r="E8784">
        <v>34092474484.372398</v>
      </c>
      <c r="F8784">
        <v>39458740008.6213</v>
      </c>
      <c r="G8784">
        <v>44050193865.643997</v>
      </c>
      <c r="H8784">
        <v>42051378056.767998</v>
      </c>
      <c r="J8784">
        <f>AVERAGE(Table1_1[[#This Row],[2020]:[2024]])</f>
        <v>39913196603.851425</v>
      </c>
      <c r="K8784" t="str">
        <f>IF(AVERAGE(Table1_1[[#This Row],[2020]:[2024]])&lt;=_xlfn.XLOOKUP(Table1_1[[#This Row],[Series Name]],Table4[Series Name],Table4[Global Average]),"Sotto la media","Sopra la media")</f>
        <v>Sotto la media</v>
      </c>
      <c r="L8784">
        <f>_xlfn.XLOOKUP(Table1_1[[#This Row],[Series Name]],Table4[Series Name],Table4[Global Average])</f>
        <v>3597047838886.9063</v>
      </c>
    </row>
    <row r="8785" spans="1:12" x14ac:dyDescent="0.3">
      <c r="A8785" t="s">
        <v>2756</v>
      </c>
      <c r="B8785" t="s">
        <v>2757</v>
      </c>
      <c r="C8785" t="s">
        <v>1062</v>
      </c>
      <c r="D8785" t="s">
        <v>1063</v>
      </c>
      <c r="E8785">
        <v>116.448117280671</v>
      </c>
      <c r="F8785">
        <v>122.502142280515</v>
      </c>
      <c r="G8785">
        <v>135.97244296907101</v>
      </c>
      <c r="H8785">
        <v>137.87973634655401</v>
      </c>
      <c r="J8785">
        <f>AVERAGE(Table1_1[[#This Row],[2020]:[2024]])</f>
        <v>128.20060971920276</v>
      </c>
      <c r="K8785" t="str">
        <f>IF(AVERAGE(Table1_1[[#This Row],[2020]:[2024]])&lt;=_xlfn.XLOOKUP(Table1_1[[#This Row],[Series Name]],Table4[Series Name],Table4[Global Average]),"Sotto la media","Sopra la media")</f>
        <v>Sotto la media</v>
      </c>
      <c r="L8785">
        <f>_xlfn.XLOOKUP(Table1_1[[#This Row],[Series Name]],Table4[Series Name],Table4[Global Average])</f>
        <v>996.46457285913607</v>
      </c>
    </row>
    <row r="8786" spans="1:12" x14ac:dyDescent="0.3">
      <c r="A8786" t="s">
        <v>2756</v>
      </c>
      <c r="B8786" t="s">
        <v>2757</v>
      </c>
      <c r="C8786" t="s">
        <v>1064</v>
      </c>
      <c r="D8786" t="s">
        <v>1065</v>
      </c>
      <c r="E8786">
        <v>21.8807650039832</v>
      </c>
      <c r="F8786">
        <v>23.0975952179116</v>
      </c>
      <c r="G8786">
        <v>20.722447722010699</v>
      </c>
      <c r="H8786">
        <v>20.097120931457901</v>
      </c>
      <c r="J8786">
        <f>AVERAGE(Table1_1[[#This Row],[2020]:[2024]])</f>
        <v>21.449482218840849</v>
      </c>
      <c r="K8786" t="str">
        <f>IF(AVERAGE(Table1_1[[#This Row],[2020]:[2024]])&lt;=_xlfn.XLOOKUP(Table1_1[[#This Row],[Series Name]],Table4[Series Name],Table4[Global Average]),"Sotto la media","Sopra la media")</f>
        <v>Sotto la media</v>
      </c>
      <c r="L8786">
        <f>_xlfn.XLOOKUP(Table1_1[[#This Row],[Series Name]],Table4[Series Name],Table4[Global Average])</f>
        <v>22.836666121768104</v>
      </c>
    </row>
    <row r="8787" spans="1:12" x14ac:dyDescent="0.3">
      <c r="A8787" t="s">
        <v>2756</v>
      </c>
      <c r="B8787" t="s">
        <v>2757</v>
      </c>
      <c r="C8787" t="s">
        <v>1066</v>
      </c>
      <c r="D8787" t="s">
        <v>1067</v>
      </c>
      <c r="E8787">
        <v>22.655194157674199</v>
      </c>
      <c r="F8787">
        <v>23.927669181990201</v>
      </c>
      <c r="G8787">
        <v>21.4189337696371</v>
      </c>
      <c r="H8787">
        <v>20.759835856286301</v>
      </c>
      <c r="J8787">
        <f>AVERAGE(Table1_1[[#This Row],[2020]:[2024]])</f>
        <v>22.190408241396948</v>
      </c>
      <c r="K8787" t="str">
        <f>IF(AVERAGE(Table1_1[[#This Row],[2020]:[2024]])&lt;=_xlfn.XLOOKUP(Table1_1[[#This Row],[Series Name]],Table4[Series Name],Table4[Global Average]),"Sotto la media","Sopra la media")</f>
        <v>Sotto la media</v>
      </c>
      <c r="L8787">
        <f>_xlfn.XLOOKUP(Table1_1[[#This Row],[Series Name]],Table4[Series Name],Table4[Global Average])</f>
        <v>23.176408403298829</v>
      </c>
    </row>
    <row r="8788" spans="1:12" x14ac:dyDescent="0.3">
      <c r="A8788" t="s">
        <v>2756</v>
      </c>
      <c r="B8788" t="s">
        <v>2757</v>
      </c>
      <c r="C8788" t="s">
        <v>1068</v>
      </c>
      <c r="D8788" t="s">
        <v>1069</v>
      </c>
      <c r="E8788">
        <v>52495178017315</v>
      </c>
      <c r="F8788">
        <v>62509921865930.703</v>
      </c>
      <c r="G8788">
        <v>60705745199953.797</v>
      </c>
      <c r="H8788">
        <v>62924630043008.797</v>
      </c>
      <c r="J8788">
        <f>AVERAGE(Table1_1[[#This Row],[2020]:[2024]])</f>
        <v>59658868781552.078</v>
      </c>
      <c r="K8788" t="str">
        <f>IF(AVERAGE(Table1_1[[#This Row],[2020]:[2024]])&lt;=_xlfn.XLOOKUP(Table1_1[[#This Row],[Series Name]],Table4[Series Name],Table4[Global Average]),"Sotto la media","Sopra la media")</f>
        <v>Sopra la media</v>
      </c>
      <c r="L8788">
        <f>_xlfn.XLOOKUP(Table1_1[[#This Row],[Series Name]],Table4[Series Name],Table4[Global Average])</f>
        <v>40126218703303.289</v>
      </c>
    </row>
    <row r="8789" spans="1:12" x14ac:dyDescent="0.3">
      <c r="A8789" t="s">
        <v>2756</v>
      </c>
      <c r="B8789" t="s">
        <v>2757</v>
      </c>
      <c r="C8789" t="s">
        <v>1070</v>
      </c>
      <c r="D8789" t="s">
        <v>1071</v>
      </c>
      <c r="E8789">
        <v>7752831618.8916397</v>
      </c>
      <c r="F8789">
        <v>9227697153.7649593</v>
      </c>
      <c r="G8789">
        <v>8693670020.4283104</v>
      </c>
      <c r="H8789">
        <v>8632972232.0630207</v>
      </c>
      <c r="J8789">
        <f>AVERAGE(Table1_1[[#This Row],[2020]:[2024]])</f>
        <v>8576792756.2869816</v>
      </c>
      <c r="K8789" t="str">
        <f>IF(AVERAGE(Table1_1[[#This Row],[2020]:[2024]])&lt;=_xlfn.XLOOKUP(Table1_1[[#This Row],[Series Name]],Table4[Series Name],Table4[Global Average]),"Sotto la media","Sopra la media")</f>
        <v>Sotto la media</v>
      </c>
      <c r="L8789">
        <f>_xlfn.XLOOKUP(Table1_1[[#This Row],[Series Name]],Table4[Series Name],Table4[Global Average])</f>
        <v>1045255098993.2994</v>
      </c>
    </row>
    <row r="8790" spans="1:12" x14ac:dyDescent="0.3">
      <c r="A8790" t="s">
        <v>2756</v>
      </c>
      <c r="B8790" t="s">
        <v>2757</v>
      </c>
      <c r="C8790" t="s">
        <v>1072</v>
      </c>
      <c r="D8790" t="s">
        <v>1073</v>
      </c>
      <c r="E8790">
        <v>37480830824.074303</v>
      </c>
      <c r="F8790">
        <v>38843017191.305099</v>
      </c>
      <c r="G8790">
        <v>38883484402.404404</v>
      </c>
      <c r="H8790">
        <v>40761330680.7052</v>
      </c>
      <c r="J8790">
        <f>AVERAGE(Table1_1[[#This Row],[2020]:[2024]])</f>
        <v>38992165774.622253</v>
      </c>
      <c r="K8790" t="str">
        <f>IF(AVERAGE(Table1_1[[#This Row],[2020]:[2024]])&lt;=_xlfn.XLOOKUP(Table1_1[[#This Row],[Series Name]],Table4[Series Name],Table4[Global Average]),"Sotto la media","Sopra la media")</f>
        <v>Sotto la media</v>
      </c>
      <c r="L8790">
        <f>_xlfn.XLOOKUP(Table1_1[[#This Row],[Series Name]],Table4[Series Name],Table4[Global Average])</f>
        <v>682115155877.28552</v>
      </c>
    </row>
    <row r="8791" spans="1:12" x14ac:dyDescent="0.3">
      <c r="A8791" t="s">
        <v>2756</v>
      </c>
      <c r="B8791" t="s">
        <v>2757</v>
      </c>
      <c r="C8791" t="s">
        <v>1074</v>
      </c>
      <c r="D8791" t="s">
        <v>1075</v>
      </c>
      <c r="E8791">
        <v>191893303115200</v>
      </c>
      <c r="F8791">
        <v>198867386552500</v>
      </c>
      <c r="G8791">
        <v>199074569441325</v>
      </c>
      <c r="H8791">
        <v>208688713983027</v>
      </c>
      <c r="J8791">
        <f>AVERAGE(Table1_1[[#This Row],[2020]:[2024]])</f>
        <v>199630993273013</v>
      </c>
      <c r="K8791" t="str">
        <f>IF(AVERAGE(Table1_1[[#This Row],[2020]:[2024]])&lt;=_xlfn.XLOOKUP(Table1_1[[#This Row],[Series Name]],Table4[Series Name],Table4[Global Average]),"Sotto la media","Sopra la media")</f>
        <v>Sopra la media</v>
      </c>
      <c r="L8791">
        <f>_xlfn.XLOOKUP(Table1_1[[#This Row],[Series Name]],Table4[Series Name],Table4[Global Average])</f>
        <v>92049720907260.219</v>
      </c>
    </row>
    <row r="8792" spans="1:12" x14ac:dyDescent="0.3">
      <c r="A8792" t="s">
        <v>2756</v>
      </c>
      <c r="B8792" t="s">
        <v>2757</v>
      </c>
      <c r="C8792" t="s">
        <v>1076</v>
      </c>
      <c r="D8792" t="s">
        <v>1077</v>
      </c>
      <c r="E8792">
        <v>223329230583300</v>
      </c>
      <c r="F8792">
        <v>251556471176300</v>
      </c>
      <c r="G8792">
        <v>272127821498706</v>
      </c>
      <c r="H8792">
        <v>290189006981404</v>
      </c>
      <c r="J8792">
        <f>AVERAGE(Table1_1[[#This Row],[2020]:[2024]])</f>
        <v>259300632559927.5</v>
      </c>
      <c r="K8792" t="str">
        <f>IF(AVERAGE(Table1_1[[#This Row],[2020]:[2024]])&lt;=_xlfn.XLOOKUP(Table1_1[[#This Row],[Series Name]],Table4[Series Name],Table4[Global Average]),"Sotto la media","Sopra la media")</f>
        <v>Sopra la media</v>
      </c>
      <c r="L8792">
        <f>_xlfn.XLOOKUP(Table1_1[[#This Row],[Series Name]],Table4[Series Name],Table4[Global Average])</f>
        <v>181243520517138</v>
      </c>
    </row>
    <row r="8793" spans="1:12" x14ac:dyDescent="0.3">
      <c r="A8793" t="s">
        <v>2756</v>
      </c>
      <c r="B8793" t="s">
        <v>2757</v>
      </c>
      <c r="C8793" t="s">
        <v>1078</v>
      </c>
      <c r="D8793" t="s">
        <v>1079</v>
      </c>
      <c r="E8793">
        <v>32982723093.497398</v>
      </c>
      <c r="F8793">
        <v>37134695801.785202</v>
      </c>
      <c r="G8793">
        <v>38971426439.050903</v>
      </c>
      <c r="H8793">
        <v>39812608156.903099</v>
      </c>
      <c r="J8793">
        <f>AVERAGE(Table1_1[[#This Row],[2020]:[2024]])</f>
        <v>37225363372.809151</v>
      </c>
      <c r="K8793" t="str">
        <f>IF(AVERAGE(Table1_1[[#This Row],[2020]:[2024]])&lt;=_xlfn.XLOOKUP(Table1_1[[#This Row],[Series Name]],Table4[Series Name],Table4[Global Average]),"Sotto la media","Sopra la media")</f>
        <v>Sotto la media</v>
      </c>
      <c r="L8793">
        <f>_xlfn.XLOOKUP(Table1_1[[#This Row],[Series Name]],Table4[Series Name],Table4[Global Average])</f>
        <v>1505769978624.499</v>
      </c>
    </row>
    <row r="8794" spans="1:12" x14ac:dyDescent="0.3">
      <c r="A8794" t="s">
        <v>2756</v>
      </c>
      <c r="B8794" t="s">
        <v>2757</v>
      </c>
      <c r="C8794" t="s">
        <v>1080</v>
      </c>
      <c r="D8794" t="s">
        <v>1081</v>
      </c>
      <c r="E8794">
        <v>5.1483215374935796</v>
      </c>
      <c r="F8794">
        <v>7.42054598468191</v>
      </c>
      <c r="G8794">
        <v>10.5619939338891</v>
      </c>
      <c r="H8794">
        <v>9.9737742969511007</v>
      </c>
      <c r="I8794">
        <v>10.5004049492786</v>
      </c>
      <c r="J8794">
        <f>AVERAGE(Table1_1[[#This Row],[2020]:[2024]])</f>
        <v>8.7210081404588582</v>
      </c>
      <c r="K8794" t="str">
        <f>IF(AVERAGE(Table1_1[[#This Row],[2020]:[2024]])&lt;=_xlfn.XLOOKUP(Table1_1[[#This Row],[Series Name]],Table4[Series Name],Table4[Global Average]),"Sotto la media","Sopra la media")</f>
        <v>Sotto la media</v>
      </c>
      <c r="L8794">
        <f>_xlfn.XLOOKUP(Table1_1[[#This Row],[Series Name]],Table4[Series Name],Table4[Global Average])</f>
        <v>10.665360286531715</v>
      </c>
    </row>
    <row r="8795" spans="1:12" x14ac:dyDescent="0.3">
      <c r="A8795" t="s">
        <v>2756</v>
      </c>
      <c r="B8795" t="s">
        <v>2757</v>
      </c>
      <c r="C8795" t="s">
        <v>1082</v>
      </c>
      <c r="D8795" t="s">
        <v>1083</v>
      </c>
      <c r="E8795">
        <v>54397925</v>
      </c>
      <c r="F8795">
        <v>103189077</v>
      </c>
      <c r="G8795">
        <v>179235119</v>
      </c>
      <c r="H8795">
        <v>162697885</v>
      </c>
      <c r="I8795">
        <v>185603383</v>
      </c>
      <c r="J8795">
        <f>AVERAGE(Table1_1[[#This Row],[2020]:[2024]])</f>
        <v>137024677.80000001</v>
      </c>
      <c r="K8795" t="str">
        <f>IF(AVERAGE(Table1_1[[#This Row],[2020]:[2024]])&lt;=_xlfn.XLOOKUP(Table1_1[[#This Row],[Series Name]],Table4[Series Name],Table4[Global Average]),"Sotto la media","Sopra la media")</f>
        <v>Sotto la media</v>
      </c>
      <c r="L8795">
        <f>_xlfn.XLOOKUP(Table1_1[[#This Row],[Series Name]],Table4[Series Name],Table4[Global Average])</f>
        <v>86056057759.054169</v>
      </c>
    </row>
    <row r="8796" spans="1:12" x14ac:dyDescent="0.3">
      <c r="A8796" t="s">
        <v>2756</v>
      </c>
      <c r="B8796" t="s">
        <v>2757</v>
      </c>
      <c r="C8796" t="s">
        <v>1084</v>
      </c>
      <c r="D8796" t="s">
        <v>1085</v>
      </c>
      <c r="E8796">
        <v>1.01</v>
      </c>
      <c r="J8796">
        <f>AVERAGE(Table1_1[[#This Row],[2020]:[2024]])</f>
        <v>1.01</v>
      </c>
      <c r="K8796" t="str">
        <f>IF(AVERAGE(Table1_1[[#This Row],[2020]:[2024]])&lt;=_xlfn.XLOOKUP(Table1_1[[#This Row],[Series Name]],Table4[Series Name],Table4[Global Average]),"Sotto la media","Sopra la media")</f>
        <v>Sotto la media</v>
      </c>
      <c r="L8796">
        <f>_xlfn.XLOOKUP(Table1_1[[#This Row],[Series Name]],Table4[Series Name],Table4[Global Average])</f>
        <v>3.267045454545455</v>
      </c>
    </row>
    <row r="8797" spans="1:12" x14ac:dyDescent="0.3">
      <c r="A8797" t="s">
        <v>2756</v>
      </c>
      <c r="B8797" t="s">
        <v>2757</v>
      </c>
      <c r="C8797" t="s">
        <v>1086</v>
      </c>
      <c r="D8797" t="s">
        <v>1087</v>
      </c>
      <c r="E8797">
        <v>63.533030316911102</v>
      </c>
      <c r="F8797">
        <v>62.756328938923403</v>
      </c>
      <c r="G8797">
        <v>65.453573747626706</v>
      </c>
      <c r="H8797">
        <v>66.266789356732104</v>
      </c>
      <c r="J8797">
        <f>AVERAGE(Table1_1[[#This Row],[2020]:[2024]])</f>
        <v>64.502430590048334</v>
      </c>
      <c r="K8797" t="str">
        <f>IF(AVERAGE(Table1_1[[#This Row],[2020]:[2024]])&lt;=_xlfn.XLOOKUP(Table1_1[[#This Row],[Series Name]],Table4[Series Name],Table4[Global Average]),"Sotto la media","Sopra la media")</f>
        <v>Sopra la media</v>
      </c>
      <c r="L8797">
        <f>_xlfn.XLOOKUP(Table1_1[[#This Row],[Series Name]],Table4[Series Name],Table4[Global Average])</f>
        <v>61.061114882451392</v>
      </c>
    </row>
    <row r="8798" spans="1:12" x14ac:dyDescent="0.3">
      <c r="A8798" t="s">
        <v>2756</v>
      </c>
      <c r="B8798" t="s">
        <v>2757</v>
      </c>
      <c r="C8798" t="s">
        <v>1088</v>
      </c>
      <c r="D8798" t="s">
        <v>1089</v>
      </c>
      <c r="E8798">
        <v>-3.5705986409975901</v>
      </c>
      <c r="F8798">
        <v>6.0877562420881501</v>
      </c>
      <c r="G8798">
        <v>2.2832298742646602</v>
      </c>
      <c r="H8798">
        <v>2.7328253610822202</v>
      </c>
      <c r="J8798">
        <f>AVERAGE(Table1_1[[#This Row],[2020]:[2024]])</f>
        <v>1.8833032091093602</v>
      </c>
      <c r="K8798" t="str">
        <f>IF(AVERAGE(Table1_1[[#This Row],[2020]:[2024]])&lt;=_xlfn.XLOOKUP(Table1_1[[#This Row],[Series Name]],Table4[Series Name],Table4[Global Average]),"Sotto la media","Sopra la media")</f>
        <v>Sotto la media</v>
      </c>
      <c r="L8798">
        <f>_xlfn.XLOOKUP(Table1_1[[#This Row],[Series Name]],Table4[Series Name],Table4[Global Average])</f>
        <v>2.7042387540462096</v>
      </c>
    </row>
    <row r="8799" spans="1:12" x14ac:dyDescent="0.3">
      <c r="A8799" t="s">
        <v>2756</v>
      </c>
      <c r="B8799" t="s">
        <v>2757</v>
      </c>
      <c r="C8799" t="s">
        <v>1090</v>
      </c>
      <c r="D8799" t="s">
        <v>1091</v>
      </c>
      <c r="E8799">
        <v>25691079206.042801</v>
      </c>
      <c r="F8799">
        <v>27255089484.068501</v>
      </c>
      <c r="G8799">
        <v>27877385829.4263</v>
      </c>
      <c r="H8799">
        <v>28639226099.379601</v>
      </c>
      <c r="J8799">
        <f>AVERAGE(Table1_1[[#This Row],[2020]:[2024]])</f>
        <v>27365695154.729301</v>
      </c>
      <c r="K8799" t="str">
        <f>IF(AVERAGE(Table1_1[[#This Row],[2020]:[2024]])&lt;=_xlfn.XLOOKUP(Table1_1[[#This Row],[Series Name]],Table4[Series Name],Table4[Global Average]),"Sotto la media","Sopra la media")</f>
        <v>Sotto la media</v>
      </c>
      <c r="L8799">
        <f>_xlfn.XLOOKUP(Table1_1[[#This Row],[Series Name]],Table4[Series Name],Table4[Global Average])</f>
        <v>1685950147173.0864</v>
      </c>
    </row>
    <row r="8800" spans="1:12" x14ac:dyDescent="0.3">
      <c r="A8800" t="s">
        <v>2756</v>
      </c>
      <c r="B8800" t="s">
        <v>2757</v>
      </c>
      <c r="C8800" t="s">
        <v>1092</v>
      </c>
      <c r="D8800" t="s">
        <v>1093</v>
      </c>
      <c r="E8800">
        <v>130774916558900</v>
      </c>
      <c r="F8800">
        <v>138736174704800</v>
      </c>
      <c r="G8800">
        <v>141903840492072</v>
      </c>
      <c r="H8800">
        <v>145781824633389</v>
      </c>
      <c r="J8800">
        <f>AVERAGE(Table1_1[[#This Row],[2020]:[2024]])</f>
        <v>139299189097290.25</v>
      </c>
      <c r="K8800" t="str">
        <f>IF(AVERAGE(Table1_1[[#This Row],[2020]:[2024]])&lt;=_xlfn.XLOOKUP(Table1_1[[#This Row],[Series Name]],Table4[Series Name],Table4[Global Average]),"Sotto la media","Sopra la media")</f>
        <v>Sopra la media</v>
      </c>
      <c r="L8800">
        <f>_xlfn.XLOOKUP(Table1_1[[#This Row],[Series Name]],Table4[Series Name],Table4[Global Average])</f>
        <v>69918753752924.07</v>
      </c>
    </row>
    <row r="8801" spans="1:12" x14ac:dyDescent="0.3">
      <c r="A8801" t="s">
        <v>2756</v>
      </c>
      <c r="B8801" t="s">
        <v>2757</v>
      </c>
      <c r="C8801" t="s">
        <v>1094</v>
      </c>
      <c r="D8801" t="s">
        <v>1095</v>
      </c>
      <c r="E8801">
        <v>152425097379300</v>
      </c>
      <c r="F8801">
        <v>169839898117300</v>
      </c>
      <c r="G8801">
        <v>191744142567164</v>
      </c>
      <c r="H8801">
        <v>207483112562824</v>
      </c>
      <c r="J8801">
        <f>AVERAGE(Table1_1[[#This Row],[2020]:[2024]])</f>
        <v>180373062656647</v>
      </c>
      <c r="K8801" t="str">
        <f>IF(AVERAGE(Table1_1[[#This Row],[2020]:[2024]])&lt;=_xlfn.XLOOKUP(Table1_1[[#This Row],[Series Name]],Table4[Series Name],Table4[Global Average]),"Sotto la media","Sopra la media")</f>
        <v>Sopra la media</v>
      </c>
      <c r="L8801">
        <f>_xlfn.XLOOKUP(Table1_1[[#This Row],[Series Name]],Table4[Series Name],Table4[Global Average])</f>
        <v>124581807864355.27</v>
      </c>
    </row>
    <row r="8802" spans="1:12" x14ac:dyDescent="0.3">
      <c r="A8802" t="s">
        <v>2756</v>
      </c>
      <c r="B8802" t="s">
        <v>2757</v>
      </c>
      <c r="C8802" t="s">
        <v>1096</v>
      </c>
      <c r="D8802" t="s">
        <v>1097</v>
      </c>
      <c r="E8802">
        <v>22511136433.999599</v>
      </c>
      <c r="F8802">
        <v>25071718179.620899</v>
      </c>
      <c r="G8802">
        <v>27459679447.772499</v>
      </c>
      <c r="H8802">
        <v>28465736678.1908</v>
      </c>
      <c r="J8802">
        <f>AVERAGE(Table1_1[[#This Row],[2020]:[2024]])</f>
        <v>25877067684.89595</v>
      </c>
      <c r="K8802" t="str">
        <f>IF(AVERAGE(Table1_1[[#This Row],[2020]:[2024]])&lt;=_xlfn.XLOOKUP(Table1_1[[#This Row],[Series Name]],Table4[Series Name],Table4[Global Average]),"Sotto la media","Sopra la media")</f>
        <v>Sotto la media</v>
      </c>
      <c r="L8802">
        <f>_xlfn.XLOOKUP(Table1_1[[#This Row],[Series Name]],Table4[Series Name],Table4[Global Average])</f>
        <v>1900520183378.1182</v>
      </c>
    </row>
    <row r="8803" spans="1:12" x14ac:dyDescent="0.3">
      <c r="A8803" t="s">
        <v>2756</v>
      </c>
      <c r="B8803" t="s">
        <v>2757</v>
      </c>
      <c r="C8803" t="s">
        <v>1098</v>
      </c>
      <c r="D8803" t="s">
        <v>1099</v>
      </c>
      <c r="E8803">
        <v>3890.38379712505</v>
      </c>
      <c r="F8803">
        <v>4077.5504742492699</v>
      </c>
      <c r="G8803">
        <v>4123.59060405118</v>
      </c>
      <c r="H8803">
        <v>4184.4849743678096</v>
      </c>
      <c r="J8803">
        <f>AVERAGE(Table1_1[[#This Row],[2020]:[2024]])</f>
        <v>4069.0024624483276</v>
      </c>
      <c r="K8803" t="str">
        <f>IF(AVERAGE(Table1_1[[#This Row],[2020]:[2024]])&lt;=_xlfn.XLOOKUP(Table1_1[[#This Row],[Series Name]],Table4[Series Name],Table4[Global Average]),"Sotto la media","Sopra la media")</f>
        <v>Sotto la media</v>
      </c>
      <c r="L8803">
        <f>_xlfn.XLOOKUP(Table1_1[[#This Row],[Series Name]],Table4[Series Name],Table4[Global Average])</f>
        <v>12320.103676176008</v>
      </c>
    </row>
    <row r="8804" spans="1:12" x14ac:dyDescent="0.3">
      <c r="A8804" t="s">
        <v>2756</v>
      </c>
      <c r="B8804" t="s">
        <v>2757</v>
      </c>
      <c r="C8804" t="s">
        <v>1100</v>
      </c>
      <c r="D8804" t="s">
        <v>1101</v>
      </c>
      <c r="E8804">
        <v>-4.8655401494244996</v>
      </c>
      <c r="F8804">
        <v>4.81100803634176</v>
      </c>
      <c r="G8804">
        <v>1.12911244367578</v>
      </c>
      <c r="H8804">
        <v>1.4767317166938201</v>
      </c>
      <c r="J8804">
        <f>AVERAGE(Table1_1[[#This Row],[2020]:[2024]])</f>
        <v>0.63782801182171511</v>
      </c>
      <c r="K8804" t="str">
        <f>IF(AVERAGE(Table1_1[[#This Row],[2020]:[2024]])&lt;=_xlfn.XLOOKUP(Table1_1[[#This Row],[Series Name]],Table4[Series Name],Table4[Global Average]),"Sotto la media","Sopra la media")</f>
        <v>Sotto la media</v>
      </c>
      <c r="L8804">
        <f>_xlfn.XLOOKUP(Table1_1[[#This Row],[Series Name]],Table4[Series Name],Table4[Global Average])</f>
        <v>1.5212424156881217</v>
      </c>
    </row>
    <row r="8805" spans="1:12" x14ac:dyDescent="0.3">
      <c r="A8805" t="s">
        <v>2756</v>
      </c>
      <c r="B8805" t="s">
        <v>2757</v>
      </c>
      <c r="C8805" t="s">
        <v>1102</v>
      </c>
      <c r="D8805" t="s">
        <v>1103</v>
      </c>
      <c r="E8805">
        <v>58120648037.8041</v>
      </c>
      <c r="F8805">
        <v>61658891416.667603</v>
      </c>
      <c r="G8805">
        <v>63066705645.633301</v>
      </c>
      <c r="H8805">
        <v>64790208571.916298</v>
      </c>
      <c r="J8805">
        <f>AVERAGE(Table1_1[[#This Row],[2020]:[2024]])</f>
        <v>61909113418.005325</v>
      </c>
      <c r="K8805" t="str">
        <f>IF(AVERAGE(Table1_1[[#This Row],[2020]:[2024]])&lt;=_xlfn.XLOOKUP(Table1_1[[#This Row],[Series Name]],Table4[Series Name],Table4[Global Average]),"Sotto la media","Sopra la media")</f>
        <v>Sotto la media</v>
      </c>
      <c r="L8805">
        <f>_xlfn.XLOOKUP(Table1_1[[#This Row],[Series Name]],Table4[Series Name],Table4[Global Average])</f>
        <v>2198798641227.2578</v>
      </c>
    </row>
    <row r="8806" spans="1:12" x14ac:dyDescent="0.3">
      <c r="A8806" t="s">
        <v>2756</v>
      </c>
      <c r="B8806" t="s">
        <v>2757</v>
      </c>
      <c r="C8806" t="s">
        <v>1104</v>
      </c>
      <c r="D8806" t="s">
        <v>1105</v>
      </c>
      <c r="E8806">
        <v>57007166821.932404</v>
      </c>
      <c r="F8806">
        <v>61658891416.667603</v>
      </c>
      <c r="G8806">
        <v>68493126005.540199</v>
      </c>
      <c r="H8806">
        <v>73749978976.257095</v>
      </c>
      <c r="J8806">
        <f>AVERAGE(Table1_1[[#This Row],[2020]:[2024]])</f>
        <v>65227290805.099319</v>
      </c>
      <c r="K8806" t="str">
        <f>IF(AVERAGE(Table1_1[[#This Row],[2020]:[2024]])&lt;=_xlfn.XLOOKUP(Table1_1[[#This Row],[Series Name]],Table4[Series Name],Table4[Global Average]),"Sotto la media","Sopra la media")</f>
        <v>Sotto la media</v>
      </c>
      <c r="L8806">
        <f>_xlfn.XLOOKUP(Table1_1[[#This Row],[Series Name]],Table4[Series Name],Table4[Global Average])</f>
        <v>2612941479084.7842</v>
      </c>
    </row>
    <row r="8807" spans="1:12" x14ac:dyDescent="0.3">
      <c r="A8807" t="s">
        <v>2756</v>
      </c>
      <c r="B8807" t="s">
        <v>2757</v>
      </c>
      <c r="C8807" t="s">
        <v>1106</v>
      </c>
      <c r="D8807" t="s">
        <v>1107</v>
      </c>
      <c r="E8807">
        <v>152425097379300</v>
      </c>
      <c r="F8807">
        <v>169839898117300</v>
      </c>
      <c r="G8807">
        <v>191744142567165</v>
      </c>
      <c r="H8807">
        <v>207483112562824</v>
      </c>
      <c r="J8807">
        <f>AVERAGE(Table1_1[[#This Row],[2020]:[2024]])</f>
        <v>180373062656647.25</v>
      </c>
      <c r="K8807" t="str">
        <f>IF(AVERAGE(Table1_1[[#This Row],[2020]:[2024]])&lt;=_xlfn.XLOOKUP(Table1_1[[#This Row],[Series Name]],Table4[Series Name],Table4[Global Average]),"Sotto la media","Sopra la media")</f>
        <v>Sopra la media</v>
      </c>
      <c r="L8807">
        <f>_xlfn.XLOOKUP(Table1_1[[#This Row],[Series Name]],Table4[Series Name],Table4[Global Average])</f>
        <v>129952576052086.73</v>
      </c>
    </row>
    <row r="8808" spans="1:12" x14ac:dyDescent="0.3">
      <c r="A8808" t="s">
        <v>2756</v>
      </c>
      <c r="B8808" t="s">
        <v>2757</v>
      </c>
      <c r="C8808" t="s">
        <v>1108</v>
      </c>
      <c r="D8808" t="s">
        <v>1109</v>
      </c>
      <c r="E8808">
        <v>0.52818006277084395</v>
      </c>
      <c r="J8808">
        <f>AVERAGE(Table1_1[[#This Row],[2020]:[2024]])</f>
        <v>0.52818006277084395</v>
      </c>
      <c r="K8808" t="str">
        <f>IF(AVERAGE(Table1_1[[#This Row],[2020]:[2024]])&lt;=_xlfn.XLOOKUP(Table1_1[[#This Row],[Series Name]],Table4[Series Name],Table4[Global Average]),"Sotto la media","Sopra la media")</f>
        <v>Sotto la media</v>
      </c>
      <c r="L8808">
        <f>_xlfn.XLOOKUP(Table1_1[[#This Row],[Series Name]],Table4[Series Name],Table4[Global Average])</f>
        <v>0.62118905584017436</v>
      </c>
    </row>
    <row r="8809" spans="1:12" x14ac:dyDescent="0.3">
      <c r="A8809" t="s">
        <v>2756</v>
      </c>
      <c r="B8809" t="s">
        <v>2757</v>
      </c>
      <c r="C8809" t="s">
        <v>1110</v>
      </c>
      <c r="D8809" t="s">
        <v>1111</v>
      </c>
      <c r="E8809">
        <v>0.53105199337005604</v>
      </c>
      <c r="J8809">
        <f>AVERAGE(Table1_1[[#This Row],[2020]:[2024]])</f>
        <v>0.53105199337005604</v>
      </c>
      <c r="K8809" t="str">
        <f>IF(AVERAGE(Table1_1[[#This Row],[2020]:[2024]])&lt;=_xlfn.XLOOKUP(Table1_1[[#This Row],[Series Name]],Table4[Series Name],Table4[Global Average]),"Sotto la media","Sopra la media")</f>
        <v>Sotto la media</v>
      </c>
      <c r="L8809">
        <f>_xlfn.XLOOKUP(Table1_1[[#This Row],[Series Name]],Table4[Series Name],Table4[Global Average])</f>
        <v>0.65483409624833322</v>
      </c>
    </row>
    <row r="8810" spans="1:12" x14ac:dyDescent="0.3">
      <c r="A8810" t="s">
        <v>2756</v>
      </c>
      <c r="B8810" t="s">
        <v>2757</v>
      </c>
      <c r="C8810" t="s">
        <v>1112</v>
      </c>
      <c r="D8810" t="s">
        <v>1113</v>
      </c>
      <c r="E8810">
        <v>0.51194030046463002</v>
      </c>
      <c r="J8810">
        <f>AVERAGE(Table1_1[[#This Row],[2020]:[2024]])</f>
        <v>0.51194030046463002</v>
      </c>
      <c r="K8810" t="str">
        <f>IF(AVERAGE(Table1_1[[#This Row],[2020]:[2024]])&lt;=_xlfn.XLOOKUP(Table1_1[[#This Row],[Series Name]],Table4[Series Name],Table4[Global Average]),"Sotto la media","Sopra la media")</f>
        <v>Sotto la media</v>
      </c>
      <c r="L8810">
        <f>_xlfn.XLOOKUP(Table1_1[[#This Row],[Series Name]],Table4[Series Name],Table4[Global Average])</f>
        <v>0.64194897734201861</v>
      </c>
    </row>
    <row r="8811" spans="1:12" x14ac:dyDescent="0.3">
      <c r="A8811" t="s">
        <v>2756</v>
      </c>
      <c r="B8811" t="s">
        <v>2757</v>
      </c>
      <c r="C8811" t="s">
        <v>1114</v>
      </c>
      <c r="D8811" t="s">
        <v>1115</v>
      </c>
      <c r="E8811">
        <v>0.54605770111083995</v>
      </c>
      <c r="J8811">
        <f>AVERAGE(Table1_1[[#This Row],[2020]:[2024]])</f>
        <v>0.54605770111083995</v>
      </c>
      <c r="K8811" t="str">
        <f>IF(AVERAGE(Table1_1[[#This Row],[2020]:[2024]])&lt;=_xlfn.XLOOKUP(Table1_1[[#This Row],[Series Name]],Table4[Series Name],Table4[Global Average]),"Sotto la media","Sopra la media")</f>
        <v>Sotto la media</v>
      </c>
      <c r="L8811">
        <f>_xlfn.XLOOKUP(Table1_1[[#This Row],[Series Name]],Table4[Series Name],Table4[Global Average])</f>
        <v>0.6666885522695688</v>
      </c>
    </row>
    <row r="8812" spans="1:12" x14ac:dyDescent="0.3">
      <c r="A8812" t="s">
        <v>2756</v>
      </c>
      <c r="B8812" t="s">
        <v>2757</v>
      </c>
      <c r="C8812" t="s">
        <v>1116</v>
      </c>
      <c r="D8812" t="s">
        <v>1117</v>
      </c>
      <c r="E8812">
        <v>0.50954163074493397</v>
      </c>
      <c r="J8812">
        <f>AVERAGE(Table1_1[[#This Row],[2020]:[2024]])</f>
        <v>0.50954163074493397</v>
      </c>
      <c r="K8812" t="str">
        <f>IF(AVERAGE(Table1_1[[#This Row],[2020]:[2024]])&lt;=_xlfn.XLOOKUP(Table1_1[[#This Row],[Series Name]],Table4[Series Name],Table4[Global Average]),"Sotto la media","Sopra la media")</f>
        <v>Sotto la media</v>
      </c>
      <c r="L8812">
        <f>_xlfn.XLOOKUP(Table1_1[[#This Row],[Series Name]],Table4[Series Name],Table4[Global Average])</f>
        <v>0.60788924694061286</v>
      </c>
    </row>
    <row r="8813" spans="1:12" x14ac:dyDescent="0.3">
      <c r="A8813" t="s">
        <v>2756</v>
      </c>
      <c r="B8813" t="s">
        <v>2757</v>
      </c>
      <c r="C8813" t="s">
        <v>1118</v>
      </c>
      <c r="D8813" t="s">
        <v>1119</v>
      </c>
      <c r="E8813">
        <v>0.52562886476516701</v>
      </c>
      <c r="J8813">
        <f>AVERAGE(Table1_1[[#This Row],[2020]:[2024]])</f>
        <v>0.52562886476516701</v>
      </c>
      <c r="K8813" t="str">
        <f>IF(AVERAGE(Table1_1[[#This Row],[2020]:[2024]])&lt;=_xlfn.XLOOKUP(Table1_1[[#This Row],[Series Name]],Table4[Series Name],Table4[Global Average]),"Sotto la media","Sopra la media")</f>
        <v>Sotto la media</v>
      </c>
      <c r="L8813">
        <f>_xlfn.XLOOKUP(Table1_1[[#This Row],[Series Name]],Table4[Series Name],Table4[Global Average])</f>
        <v>0.62700794751827538</v>
      </c>
    </row>
    <row r="8814" spans="1:12" x14ac:dyDescent="0.3">
      <c r="A8814" t="s">
        <v>2756</v>
      </c>
      <c r="B8814" t="s">
        <v>2757</v>
      </c>
      <c r="C8814" t="s">
        <v>1120</v>
      </c>
      <c r="D8814" t="s">
        <v>1121</v>
      </c>
      <c r="E8814">
        <v>0.50285702943801902</v>
      </c>
      <c r="J8814">
        <f>AVERAGE(Table1_1[[#This Row],[2020]:[2024]])</f>
        <v>0.50285702943801902</v>
      </c>
      <c r="K8814" t="str">
        <f>IF(AVERAGE(Table1_1[[#This Row],[2020]:[2024]])&lt;=_xlfn.XLOOKUP(Table1_1[[#This Row],[Series Name]],Table4[Series Name],Table4[Global Average]),"Sotto la media","Sopra la media")</f>
        <v>Sotto la media</v>
      </c>
      <c r="L8814">
        <f>_xlfn.XLOOKUP(Table1_1[[#This Row],[Series Name]],Table4[Series Name],Table4[Global Average])</f>
        <v>0.61232298612594604</v>
      </c>
    </row>
    <row r="8815" spans="1:12" x14ac:dyDescent="0.3">
      <c r="A8815" t="s">
        <v>2756</v>
      </c>
      <c r="B8815" t="s">
        <v>2757</v>
      </c>
      <c r="C8815" t="s">
        <v>1122</v>
      </c>
      <c r="D8815" t="s">
        <v>1123</v>
      </c>
      <c r="E8815">
        <v>0.54307752847671498</v>
      </c>
      <c r="J8815">
        <f>AVERAGE(Table1_1[[#This Row],[2020]:[2024]])</f>
        <v>0.54307752847671498</v>
      </c>
      <c r="K8815" t="str">
        <f>IF(AVERAGE(Table1_1[[#This Row],[2020]:[2024]])&lt;=_xlfn.XLOOKUP(Table1_1[[#This Row],[Series Name]],Table4[Series Name],Table4[Global Average]),"Sotto la media","Sopra la media")</f>
        <v>Sotto la media</v>
      </c>
      <c r="L8815">
        <f>_xlfn.XLOOKUP(Table1_1[[#This Row],[Series Name]],Table4[Series Name],Table4[Global Average])</f>
        <v>0.64061470215137206</v>
      </c>
    </row>
    <row r="8816" spans="1:12" x14ac:dyDescent="0.3">
      <c r="A8816" t="s">
        <v>2756</v>
      </c>
      <c r="B8816" t="s">
        <v>2757</v>
      </c>
      <c r="C8816" t="s">
        <v>1124</v>
      </c>
      <c r="D8816" t="s">
        <v>1125</v>
      </c>
      <c r="E8816">
        <v>0.54178899526596103</v>
      </c>
      <c r="J8816">
        <f>AVERAGE(Table1_1[[#This Row],[2020]:[2024]])</f>
        <v>0.54178899526596103</v>
      </c>
      <c r="K8816" t="str">
        <f>IF(AVERAGE(Table1_1[[#This Row],[2020]:[2024]])&lt;=_xlfn.XLOOKUP(Table1_1[[#This Row],[Series Name]],Table4[Series Name],Table4[Global Average]),"Sotto la media","Sopra la media")</f>
        <v>Sotto la media</v>
      </c>
      <c r="L8816">
        <f>_xlfn.XLOOKUP(Table1_1[[#This Row],[Series Name]],Table4[Series Name],Table4[Global Average])</f>
        <v>0.6331268568833669</v>
      </c>
    </row>
    <row r="8817" spans="1:12" x14ac:dyDescent="0.3">
      <c r="A8817" t="s">
        <v>2756</v>
      </c>
      <c r="B8817" t="s">
        <v>2757</v>
      </c>
      <c r="C8817" t="s">
        <v>1126</v>
      </c>
      <c r="D8817" t="s">
        <v>1127</v>
      </c>
      <c r="E8817">
        <v>852076000</v>
      </c>
      <c r="F8817">
        <v>881862000</v>
      </c>
      <c r="G8817">
        <v>886624000</v>
      </c>
      <c r="H8817">
        <v>1118784000</v>
      </c>
      <c r="J8817">
        <f>AVERAGE(Table1_1[[#This Row],[2020]:[2024]])</f>
        <v>934836500</v>
      </c>
      <c r="K8817" t="str">
        <f>IF(AVERAGE(Table1_1[[#This Row],[2020]:[2024]])&lt;=_xlfn.XLOOKUP(Table1_1[[#This Row],[Series Name]],Table4[Series Name],Table4[Global Average]),"Sotto la media","Sopra la media")</f>
        <v>Sotto la media</v>
      </c>
      <c r="L8817">
        <f>_xlfn.XLOOKUP(Table1_1[[#This Row],[Series Name]],Table4[Series Name],Table4[Global Average])</f>
        <v>7546088156.25</v>
      </c>
    </row>
    <row r="8818" spans="1:12" x14ac:dyDescent="0.3">
      <c r="A8818" t="s">
        <v>2756</v>
      </c>
      <c r="B8818" t="s">
        <v>2757</v>
      </c>
      <c r="C8818" t="s">
        <v>1128</v>
      </c>
      <c r="D8818" t="s">
        <v>1129</v>
      </c>
      <c r="E8818">
        <v>0.25</v>
      </c>
      <c r="F8818">
        <v>0.09</v>
      </c>
      <c r="G8818">
        <v>0.08</v>
      </c>
      <c r="J8818">
        <f>AVERAGE(Table1_1[[#This Row],[2020]:[2024]])</f>
        <v>0.13999999999999999</v>
      </c>
      <c r="K8818" t="str">
        <f>IF(AVERAGE(Table1_1[[#This Row],[2020]:[2024]])&lt;=_xlfn.XLOOKUP(Table1_1[[#This Row],[Series Name]],Table4[Series Name],Table4[Global Average]),"Sotto la media","Sopra la media")</f>
        <v>Sotto la media</v>
      </c>
      <c r="L8818">
        <f>_xlfn.XLOOKUP(Table1_1[[#This Row],[Series Name]],Table4[Series Name],Table4[Global Average])</f>
        <v>3.2247916666666669</v>
      </c>
    </row>
    <row r="8819" spans="1:12" x14ac:dyDescent="0.3">
      <c r="A8819" t="s">
        <v>2756</v>
      </c>
      <c r="B8819" t="s">
        <v>2757</v>
      </c>
      <c r="C8819" t="s">
        <v>1130</v>
      </c>
      <c r="D8819" t="s">
        <v>1131</v>
      </c>
      <c r="E8819">
        <v>16.21</v>
      </c>
      <c r="F8819">
        <v>14.67</v>
      </c>
      <c r="G8819">
        <v>13.59</v>
      </c>
      <c r="J8819">
        <f>AVERAGE(Table1_1[[#This Row],[2020]:[2024]])</f>
        <v>14.823333333333332</v>
      </c>
      <c r="K8819" t="str">
        <f>IF(AVERAGE(Table1_1[[#This Row],[2020]:[2024]])&lt;=_xlfn.XLOOKUP(Table1_1[[#This Row],[Series Name]],Table4[Series Name],Table4[Global Average]),"Sotto la media","Sopra la media")</f>
        <v>Sopra la media</v>
      </c>
      <c r="L8819">
        <f>_xlfn.XLOOKUP(Table1_1[[#This Row],[Series Name]],Table4[Series Name],Table4[Global Average])</f>
        <v>7.8264102564102558</v>
      </c>
    </row>
    <row r="8820" spans="1:12" x14ac:dyDescent="0.3">
      <c r="A8820" t="s">
        <v>2756</v>
      </c>
      <c r="B8820" t="s">
        <v>2757</v>
      </c>
      <c r="C8820" t="s">
        <v>1132</v>
      </c>
      <c r="D8820" t="s">
        <v>1133</v>
      </c>
      <c r="E8820">
        <v>1.1128041485514399</v>
      </c>
      <c r="F8820">
        <v>0.96389891177731102</v>
      </c>
      <c r="G8820">
        <v>0.93719281517961694</v>
      </c>
      <c r="H8820">
        <v>0.62719705094378697</v>
      </c>
      <c r="J8820">
        <f>AVERAGE(Table1_1[[#This Row],[2020]:[2024]])</f>
        <v>0.91027323161303864</v>
      </c>
      <c r="K8820" t="str">
        <f>IF(AVERAGE(Table1_1[[#This Row],[2020]:[2024]])&lt;=_xlfn.XLOOKUP(Table1_1[[#This Row],[Series Name]],Table4[Series Name],Table4[Global Average]),"Sotto la media","Sopra la media")</f>
        <v>Sotto la media</v>
      </c>
      <c r="L8820">
        <f>_xlfn.XLOOKUP(Table1_1[[#This Row],[Series Name]],Table4[Series Name],Table4[Global Average])</f>
        <v>10.030700704807199</v>
      </c>
    </row>
    <row r="8821" spans="1:12" x14ac:dyDescent="0.3">
      <c r="A8821" t="s">
        <v>2756</v>
      </c>
      <c r="B8821" t="s">
        <v>2757</v>
      </c>
      <c r="C8821" t="s">
        <v>1134</v>
      </c>
      <c r="D8821" t="s">
        <v>1135</v>
      </c>
      <c r="E8821">
        <v>15400000</v>
      </c>
      <c r="F8821">
        <v>15400000</v>
      </c>
      <c r="G8821">
        <v>20200000</v>
      </c>
      <c r="H8821">
        <v>15400000</v>
      </c>
      <c r="J8821">
        <f>AVERAGE(Table1_1[[#This Row],[2020]:[2024]])</f>
        <v>16600000</v>
      </c>
      <c r="K8821" t="str">
        <f>IF(AVERAGE(Table1_1[[#This Row],[2020]:[2024]])&lt;=_xlfn.XLOOKUP(Table1_1[[#This Row],[Series Name]],Table4[Series Name],Table4[Global Average]),"Sotto la media","Sopra la media")</f>
        <v>Sotto la media</v>
      </c>
      <c r="L8821">
        <f>_xlfn.XLOOKUP(Table1_1[[#This Row],[Series Name]],Table4[Series Name],Table4[Global Average])</f>
        <v>13767468079.673027</v>
      </c>
    </row>
    <row r="8822" spans="1:12" x14ac:dyDescent="0.3">
      <c r="A8822" t="s">
        <v>2756</v>
      </c>
      <c r="B8822" t="s">
        <v>2757</v>
      </c>
      <c r="C8822" t="s">
        <v>1138</v>
      </c>
      <c r="D8822" t="s">
        <v>1139</v>
      </c>
      <c r="E8822">
        <v>-39000000</v>
      </c>
      <c r="F8822">
        <v>-34666667</v>
      </c>
      <c r="G8822">
        <v>6666666</v>
      </c>
      <c r="H8822">
        <v>16666666.6</v>
      </c>
      <c r="J8822">
        <f>AVERAGE(Table1_1[[#This Row],[2020]:[2024]])</f>
        <v>-12583333.6</v>
      </c>
      <c r="K8822" t="str">
        <f>IF(AVERAGE(Table1_1[[#This Row],[2020]:[2024]])&lt;=_xlfn.XLOOKUP(Table1_1[[#This Row],[Series Name]],Table4[Series Name],Table4[Global Average]),"Sotto la media","Sopra la media")</f>
        <v>Sotto la media</v>
      </c>
      <c r="L8822">
        <f>_xlfn.XLOOKUP(Table1_1[[#This Row],[Series Name]],Table4[Series Name],Table4[Global Average])</f>
        <v>54083601.274374999</v>
      </c>
    </row>
    <row r="8823" spans="1:12" x14ac:dyDescent="0.3">
      <c r="A8823" t="s">
        <v>2756</v>
      </c>
      <c r="B8823" t="s">
        <v>2757</v>
      </c>
      <c r="C8823" t="s">
        <v>1140</v>
      </c>
      <c r="D8823" t="s">
        <v>1141</v>
      </c>
      <c r="E8823">
        <v>415134</v>
      </c>
      <c r="F8823">
        <v>217958.6</v>
      </c>
      <c r="G8823">
        <v>5077332.0999999996</v>
      </c>
      <c r="H8823">
        <v>14702554.800000001</v>
      </c>
      <c r="J8823">
        <f>AVERAGE(Table1_1[[#This Row],[2020]:[2024]])</f>
        <v>5103244.875</v>
      </c>
      <c r="K8823" t="str">
        <f>IF(AVERAGE(Table1_1[[#This Row],[2020]:[2024]])&lt;=_xlfn.XLOOKUP(Table1_1[[#This Row],[Series Name]],Table4[Series Name],Table4[Global Average]),"Sotto la media","Sopra la media")</f>
        <v>Sotto la media</v>
      </c>
      <c r="L8823">
        <f>_xlfn.XLOOKUP(Table1_1[[#This Row],[Series Name]],Table4[Series Name],Table4[Global Average])</f>
        <v>1584450273.0187497</v>
      </c>
    </row>
    <row r="8824" spans="1:12" x14ac:dyDescent="0.3">
      <c r="A8824" t="s">
        <v>2756</v>
      </c>
      <c r="B8824" t="s">
        <v>2757</v>
      </c>
      <c r="C8824" t="s">
        <v>1142</v>
      </c>
      <c r="D8824" t="s">
        <v>1143</v>
      </c>
      <c r="E8824">
        <v>79</v>
      </c>
      <c r="F8824">
        <v>70</v>
      </c>
      <c r="G8824">
        <v>69</v>
      </c>
      <c r="H8824">
        <v>71</v>
      </c>
      <c r="J8824">
        <f>AVERAGE(Table1_1[[#This Row],[2020]:[2024]])</f>
        <v>72.25</v>
      </c>
      <c r="K8824" t="str">
        <f>IF(AVERAGE(Table1_1[[#This Row],[2020]:[2024]])&lt;=_xlfn.XLOOKUP(Table1_1[[#This Row],[Series Name]],Table4[Series Name],Table4[Global Average]),"Sotto la media","Sopra la media")</f>
        <v>Sotto la media</v>
      </c>
      <c r="L8824">
        <f>_xlfn.XLOOKUP(Table1_1[[#This Row],[Series Name]],Table4[Series Name],Table4[Global Average])</f>
        <v>90.85</v>
      </c>
    </row>
    <row r="8825" spans="1:12" x14ac:dyDescent="0.3">
      <c r="A8825" t="s">
        <v>2756</v>
      </c>
      <c r="B8825" t="s">
        <v>2757</v>
      </c>
      <c r="C8825" t="s">
        <v>1144</v>
      </c>
      <c r="D8825" t="s">
        <v>1145</v>
      </c>
      <c r="E8825">
        <v>79</v>
      </c>
      <c r="F8825">
        <v>70</v>
      </c>
      <c r="G8825">
        <v>69</v>
      </c>
      <c r="H8825">
        <v>71</v>
      </c>
      <c r="J8825">
        <f>AVERAGE(Table1_1[[#This Row],[2020]:[2024]])</f>
        <v>72.25</v>
      </c>
      <c r="K8825" t="str">
        <f>IF(AVERAGE(Table1_1[[#This Row],[2020]:[2024]])&lt;=_xlfn.XLOOKUP(Table1_1[[#This Row],[Series Name]],Table4[Series Name],Table4[Global Average]),"Sotto la media","Sopra la media")</f>
        <v>Sotto la media</v>
      </c>
      <c r="L8825">
        <f>_xlfn.XLOOKUP(Table1_1[[#This Row],[Series Name]],Table4[Series Name],Table4[Global Average])</f>
        <v>89.833333333333343</v>
      </c>
    </row>
    <row r="8826" spans="1:12" x14ac:dyDescent="0.3">
      <c r="A8826" t="s">
        <v>2756</v>
      </c>
      <c r="B8826" t="s">
        <v>2757</v>
      </c>
      <c r="C8826" t="s">
        <v>1146</v>
      </c>
      <c r="D8826" t="s">
        <v>1147</v>
      </c>
      <c r="E8826">
        <v>80</v>
      </c>
      <c r="F8826">
        <v>68</v>
      </c>
      <c r="G8826">
        <v>54</v>
      </c>
      <c r="H8826">
        <v>83</v>
      </c>
      <c r="J8826">
        <f>AVERAGE(Table1_1[[#This Row],[2020]:[2024]])</f>
        <v>71.25</v>
      </c>
      <c r="K8826" t="str">
        <f>IF(AVERAGE(Table1_1[[#This Row],[2020]:[2024]])&lt;=_xlfn.XLOOKUP(Table1_1[[#This Row],[Series Name]],Table4[Series Name],Table4[Global Average]),"Sotto la media","Sopra la media")</f>
        <v>Sotto la media</v>
      </c>
      <c r="L8826">
        <f>_xlfn.XLOOKUP(Table1_1[[#This Row],[Series Name]],Table4[Series Name],Table4[Global Average])</f>
        <v>90.35</v>
      </c>
    </row>
    <row r="8827" spans="1:12" x14ac:dyDescent="0.3">
      <c r="A8827" t="s">
        <v>2756</v>
      </c>
      <c r="B8827" t="s">
        <v>2757</v>
      </c>
      <c r="C8827" t="s">
        <v>1148</v>
      </c>
      <c r="D8827" t="s">
        <v>1149</v>
      </c>
      <c r="E8827">
        <v>90.3</v>
      </c>
      <c r="F8827">
        <v>98.5</v>
      </c>
      <c r="G8827">
        <v>130.19999999999999</v>
      </c>
      <c r="H8827">
        <v>137</v>
      </c>
      <c r="J8827">
        <f>AVERAGE(Table1_1[[#This Row],[2020]:[2024]])</f>
        <v>114</v>
      </c>
      <c r="K8827" t="str">
        <f>IF(AVERAGE(Table1_1[[#This Row],[2020]:[2024]])&lt;=_xlfn.XLOOKUP(Table1_1[[#This Row],[Series Name]],Table4[Series Name],Table4[Global Average]),"Sotto la media","Sopra la media")</f>
        <v>Sotto la media</v>
      </c>
      <c r="L8827">
        <f>_xlfn.XLOOKUP(Table1_1[[#This Row],[Series Name]],Table4[Series Name],Table4[Global Average])</f>
        <v>118.96527777777777</v>
      </c>
    </row>
    <row r="8828" spans="1:12" x14ac:dyDescent="0.3">
      <c r="A8828" t="s">
        <v>2756</v>
      </c>
      <c r="B8828" t="s">
        <v>2757</v>
      </c>
      <c r="C8828" t="s">
        <v>1150</v>
      </c>
      <c r="D8828" t="s">
        <v>1151</v>
      </c>
      <c r="E8828">
        <v>99.279644962199995</v>
      </c>
      <c r="F8828">
        <v>131.76026938640001</v>
      </c>
      <c r="J8828">
        <f>AVERAGE(Table1_1[[#This Row],[2020]:[2024]])</f>
        <v>115.5199571743</v>
      </c>
      <c r="K8828" t="str">
        <f>IF(AVERAGE(Table1_1[[#This Row],[2020]:[2024]])&lt;=_xlfn.XLOOKUP(Table1_1[[#This Row],[Series Name]],Table4[Series Name],Table4[Global Average]),"Sotto la media","Sopra la media")</f>
        <v>Sotto la media</v>
      </c>
      <c r="L8828">
        <f>_xlfn.XLOOKUP(Table1_1[[#This Row],[Series Name]],Table4[Series Name],Table4[Global Average])</f>
        <v>117.85101583680279</v>
      </c>
    </row>
    <row r="8829" spans="1:12" x14ac:dyDescent="0.3">
      <c r="A8829" t="s">
        <v>2756</v>
      </c>
      <c r="B8829" t="s">
        <v>2757</v>
      </c>
      <c r="C8829" t="s">
        <v>1152</v>
      </c>
      <c r="D8829" t="s">
        <v>1153</v>
      </c>
      <c r="E8829">
        <v>109.9509712772</v>
      </c>
      <c r="F8829">
        <v>133.80373905740001</v>
      </c>
      <c r="J8829">
        <f>AVERAGE(Table1_1[[#This Row],[2020]:[2024]])</f>
        <v>121.87735516730001</v>
      </c>
      <c r="K8829" t="str">
        <f>IF(AVERAGE(Table1_1[[#This Row],[2020]:[2024]])&lt;=_xlfn.XLOOKUP(Table1_1[[#This Row],[Series Name]],Table4[Series Name],Table4[Global Average]),"Sotto la media","Sopra la media")</f>
        <v>Sopra la media</v>
      </c>
      <c r="L8829">
        <f>_xlfn.XLOOKUP(Table1_1[[#This Row],[Series Name]],Table4[Series Name],Table4[Global Average])</f>
        <v>107.94627974184721</v>
      </c>
    </row>
    <row r="8830" spans="1:12" x14ac:dyDescent="0.3">
      <c r="A8830" t="s">
        <v>2756</v>
      </c>
      <c r="B8830" t="s">
        <v>2757</v>
      </c>
      <c r="C8830" t="s">
        <v>1154</v>
      </c>
      <c r="D8830" t="s">
        <v>1155</v>
      </c>
      <c r="E8830">
        <v>29.489590489839198</v>
      </c>
      <c r="F8830">
        <v>34.255180510976601</v>
      </c>
      <c r="G8830">
        <v>39.368520436803401</v>
      </c>
      <c r="H8830">
        <v>40.441124207293697</v>
      </c>
      <c r="J8830">
        <f>AVERAGE(Table1_1[[#This Row],[2020]:[2024]])</f>
        <v>35.88860391122823</v>
      </c>
      <c r="K8830" t="str">
        <f>IF(AVERAGE(Table1_1[[#This Row],[2020]:[2024]])&lt;=_xlfn.XLOOKUP(Table1_1[[#This Row],[Series Name]],Table4[Series Name],Table4[Global Average]),"Sotto la media","Sopra la media")</f>
        <v>Sopra la media</v>
      </c>
      <c r="L8830">
        <f>_xlfn.XLOOKUP(Table1_1[[#This Row],[Series Name]],Table4[Series Name],Table4[Global Average])</f>
        <v>35.056472784804171</v>
      </c>
    </row>
    <row r="8831" spans="1:12" x14ac:dyDescent="0.3">
      <c r="A8831" t="s">
        <v>2756</v>
      </c>
      <c r="B8831" t="s">
        <v>2757</v>
      </c>
      <c r="C8831" t="s">
        <v>1156</v>
      </c>
      <c r="D8831" t="s">
        <v>1157</v>
      </c>
      <c r="E8831">
        <v>-15.181712636523001</v>
      </c>
      <c r="F8831">
        <v>21.809173368827398</v>
      </c>
      <c r="G8831">
        <v>9.4486646427343697</v>
      </c>
      <c r="H8831">
        <v>14.1031421182476</v>
      </c>
      <c r="J8831">
        <f>AVERAGE(Table1_1[[#This Row],[2020]:[2024]])</f>
        <v>7.5448168733215919</v>
      </c>
      <c r="K8831" t="str">
        <f>IF(AVERAGE(Table1_1[[#This Row],[2020]:[2024]])&lt;=_xlfn.XLOOKUP(Table1_1[[#This Row],[Series Name]],Table4[Series Name],Table4[Global Average]),"Sotto la media","Sopra la media")</f>
        <v>Sopra la media</v>
      </c>
      <c r="L8831">
        <f>_xlfn.XLOOKUP(Table1_1[[#This Row],[Series Name]],Table4[Series Name],Table4[Global Average])</f>
        <v>5.3051021660540467</v>
      </c>
    </row>
    <row r="8832" spans="1:12" x14ac:dyDescent="0.3">
      <c r="A8832" t="s">
        <v>2756</v>
      </c>
      <c r="B8832" t="s">
        <v>2757</v>
      </c>
      <c r="C8832" t="s">
        <v>1158</v>
      </c>
      <c r="D8832" t="s">
        <v>1159</v>
      </c>
      <c r="E8832">
        <v>10981628448.85</v>
      </c>
      <c r="F8832">
        <v>14316178508.3214</v>
      </c>
      <c r="G8832">
        <v>17141657654.733999</v>
      </c>
      <c r="H8832">
        <v>17904383324.402401</v>
      </c>
      <c r="J8832">
        <f>AVERAGE(Table1_1[[#This Row],[2020]:[2024]])</f>
        <v>15085961984.07695</v>
      </c>
      <c r="K8832" t="str">
        <f>IF(AVERAGE(Table1_1[[#This Row],[2020]:[2024]])&lt;=_xlfn.XLOOKUP(Table1_1[[#This Row],[Series Name]],Table4[Series Name],Table4[Global Average]),"Sotto la media","Sopra la media")</f>
        <v>Sotto la media</v>
      </c>
      <c r="L8832">
        <f>_xlfn.XLOOKUP(Table1_1[[#This Row],[Series Name]],Table4[Series Name],Table4[Global Average])</f>
        <v>689334712720.37476</v>
      </c>
    </row>
    <row r="8833" spans="1:12" x14ac:dyDescent="0.3">
      <c r="A8833" t="s">
        <v>2756</v>
      </c>
      <c r="B8833" t="s">
        <v>2757</v>
      </c>
      <c r="C8833" t="s">
        <v>1160</v>
      </c>
      <c r="D8833" t="s">
        <v>1161</v>
      </c>
      <c r="E8833">
        <v>11884025898.503</v>
      </c>
      <c r="F8833">
        <v>14475833709.9039</v>
      </c>
      <c r="G8833">
        <v>15843606691.392599</v>
      </c>
      <c r="H8833">
        <v>18078053059.735901</v>
      </c>
      <c r="J8833">
        <f>AVERAGE(Table1_1[[#This Row],[2020]:[2024]])</f>
        <v>15070379839.88385</v>
      </c>
      <c r="K8833" t="str">
        <f>IF(AVERAGE(Table1_1[[#This Row],[2020]:[2024]])&lt;=_xlfn.XLOOKUP(Table1_1[[#This Row],[Series Name]],Table4[Series Name],Table4[Global Average]),"Sotto la media","Sopra la media")</f>
        <v>Sotto la media</v>
      </c>
      <c r="L8833">
        <f>_xlfn.XLOOKUP(Table1_1[[#This Row],[Series Name]],Table4[Series Name],Table4[Global Average])</f>
        <v>476770369229.60669</v>
      </c>
    </row>
    <row r="8834" spans="1:12" x14ac:dyDescent="0.3">
      <c r="A8834" t="s">
        <v>2756</v>
      </c>
      <c r="B8834" t="s">
        <v>2757</v>
      </c>
      <c r="C8834" t="s">
        <v>1162</v>
      </c>
      <c r="D8834" t="s">
        <v>1163</v>
      </c>
      <c r="E8834">
        <v>59928363961200</v>
      </c>
      <c r="F8834">
        <v>72998244754600</v>
      </c>
      <c r="G8834">
        <v>79895604096544.594</v>
      </c>
      <c r="H8834">
        <v>91163394688512.703</v>
      </c>
      <c r="J8834">
        <f>AVERAGE(Table1_1[[#This Row],[2020]:[2024]])</f>
        <v>75996401875214.328</v>
      </c>
      <c r="K8834" t="str">
        <f>IF(AVERAGE(Table1_1[[#This Row],[2020]:[2024]])&lt;=_xlfn.XLOOKUP(Table1_1[[#This Row],[Series Name]],Table4[Series Name],Table4[Global Average]),"Sotto la media","Sopra la media")</f>
        <v>Sopra la media</v>
      </c>
      <c r="L8834">
        <f>_xlfn.XLOOKUP(Table1_1[[#This Row],[Series Name]],Table4[Series Name],Table4[Global Average])</f>
        <v>25324302031274.492</v>
      </c>
    </row>
    <row r="8835" spans="1:12" x14ac:dyDescent="0.3">
      <c r="A8835" t="s">
        <v>2756</v>
      </c>
      <c r="B8835" t="s">
        <v>2757</v>
      </c>
      <c r="C8835" t="s">
        <v>1164</v>
      </c>
      <c r="D8835" t="s">
        <v>1165</v>
      </c>
      <c r="E8835">
        <v>70749871046100</v>
      </c>
      <c r="F8835">
        <v>92706129666000</v>
      </c>
      <c r="G8835">
        <v>115328816489053</v>
      </c>
      <c r="H8835">
        <v>126622255394008</v>
      </c>
      <c r="J8835">
        <f>AVERAGE(Table1_1[[#This Row],[2020]:[2024]])</f>
        <v>101351768148790.25</v>
      </c>
      <c r="K8835" t="str">
        <f>IF(AVERAGE(Table1_1[[#This Row],[2020]:[2024]])&lt;=_xlfn.XLOOKUP(Table1_1[[#This Row],[Series Name]],Table4[Series Name],Table4[Global Average]),"Sotto la media","Sopra la media")</f>
        <v>Sopra la media</v>
      </c>
      <c r="L8835">
        <f>_xlfn.XLOOKUP(Table1_1[[#This Row],[Series Name]],Table4[Series Name],Table4[Global Average])</f>
        <v>53297199351189.359</v>
      </c>
    </row>
    <row r="8836" spans="1:12" x14ac:dyDescent="0.3">
      <c r="A8836" t="s">
        <v>2756</v>
      </c>
      <c r="B8836" t="s">
        <v>2757</v>
      </c>
      <c r="C8836" t="s">
        <v>1166</v>
      </c>
      <c r="D8836" t="s">
        <v>1167</v>
      </c>
      <c r="E8836">
        <v>10448804213.9373</v>
      </c>
      <c r="F8836">
        <v>13685252889.7778</v>
      </c>
      <c r="G8836">
        <v>16516240284.998899</v>
      </c>
      <c r="H8836">
        <v>17371995894.620499</v>
      </c>
      <c r="J8836">
        <f>AVERAGE(Table1_1[[#This Row],[2020]:[2024]])</f>
        <v>14505573320.833624</v>
      </c>
      <c r="K8836" t="str">
        <f>IF(AVERAGE(Table1_1[[#This Row],[2020]:[2024]])&lt;=_xlfn.XLOOKUP(Table1_1[[#This Row],[Series Name]],Table4[Series Name],Table4[Global Average]),"Sotto la media","Sopra la media")</f>
        <v>Sotto la media</v>
      </c>
      <c r="L8836">
        <f>_xlfn.XLOOKUP(Table1_1[[#This Row],[Series Name]],Table4[Series Name],Table4[Global Average])</f>
        <v>659485227664.25049</v>
      </c>
    </row>
    <row r="8837" spans="1:12" x14ac:dyDescent="0.3">
      <c r="A8837" t="s">
        <v>2756</v>
      </c>
      <c r="B8837" t="s">
        <v>2757</v>
      </c>
      <c r="C8837" t="s">
        <v>1168</v>
      </c>
      <c r="D8837" t="s">
        <v>1169</v>
      </c>
      <c r="E8837">
        <v>12326224864.0135</v>
      </c>
      <c r="F8837">
        <v>15928602404.519501</v>
      </c>
      <c r="G8837">
        <v>18692033116.067799</v>
      </c>
      <c r="H8837">
        <v>19861855305.333401</v>
      </c>
      <c r="J8837">
        <f>AVERAGE(Table1_1[[#This Row],[2020]:[2024]])</f>
        <v>16702178922.483551</v>
      </c>
      <c r="K8837" t="str">
        <f>IF(AVERAGE(Table1_1[[#This Row],[2020]:[2024]])&lt;=_xlfn.XLOOKUP(Table1_1[[#This Row],[Series Name]],Table4[Series Name],Table4[Global Average]),"Sotto la media","Sopra la media")</f>
        <v>Sotto la media</v>
      </c>
      <c r="L8837">
        <f>_xlfn.XLOOKUP(Table1_1[[#This Row],[Series Name]],Table4[Series Name],Table4[Global Average])</f>
        <v>808471930859.21643</v>
      </c>
    </row>
    <row r="8838" spans="1:12" x14ac:dyDescent="0.3">
      <c r="A8838" t="s">
        <v>2756</v>
      </c>
      <c r="B8838" t="s">
        <v>2757</v>
      </c>
      <c r="C8838" t="s">
        <v>1176</v>
      </c>
      <c r="D8838" t="s">
        <v>1177</v>
      </c>
      <c r="E8838">
        <v>0</v>
      </c>
      <c r="F8838">
        <v>0</v>
      </c>
      <c r="G8838">
        <v>0</v>
      </c>
      <c r="J8838">
        <f>AVERAGE(Table1_1[[#This Row],[2020]:[2024]])</f>
        <v>0</v>
      </c>
      <c r="K8838" t="str">
        <f>IF(AVERAGE(Table1_1[[#This Row],[2020]:[2024]])&lt;=_xlfn.XLOOKUP(Table1_1[[#This Row],[Series Name]],Table4[Series Name],Table4[Global Average]),"Sotto la media","Sopra la media")</f>
        <v>Sotto la media</v>
      </c>
      <c r="L8838">
        <f>_xlfn.XLOOKUP(Table1_1[[#This Row],[Series Name]],Table4[Series Name],Table4[Global Average])</f>
        <v>21.681107142857144</v>
      </c>
    </row>
    <row r="8839" spans="1:12" x14ac:dyDescent="0.3">
      <c r="A8839" t="s">
        <v>2756</v>
      </c>
      <c r="B8839" t="s">
        <v>2757</v>
      </c>
      <c r="C8839" t="s">
        <v>1178</v>
      </c>
      <c r="D8839" t="s">
        <v>1179</v>
      </c>
      <c r="E8839">
        <v>45</v>
      </c>
      <c r="F8839">
        <v>46</v>
      </c>
      <c r="G8839">
        <v>46</v>
      </c>
      <c r="H8839">
        <v>62</v>
      </c>
      <c r="J8839">
        <f>AVERAGE(Table1_1[[#This Row],[2020]:[2024]])</f>
        <v>49.75</v>
      </c>
      <c r="K8839" t="str">
        <f>IF(AVERAGE(Table1_1[[#This Row],[2020]:[2024]])&lt;=_xlfn.XLOOKUP(Table1_1[[#This Row],[Series Name]],Table4[Series Name],Table4[Global Average]),"Sotto la media","Sopra la media")</f>
        <v>Sotto la media</v>
      </c>
      <c r="L8839">
        <f>_xlfn.XLOOKUP(Table1_1[[#This Row],[Series Name]],Table4[Series Name],Table4[Global Average])</f>
        <v>64.875</v>
      </c>
    </row>
    <row r="8840" spans="1:12" x14ac:dyDescent="0.3">
      <c r="A8840" t="s">
        <v>2756</v>
      </c>
      <c r="B8840" t="s">
        <v>2757</v>
      </c>
      <c r="C8840" t="s">
        <v>1180</v>
      </c>
      <c r="D8840" t="s">
        <v>1181</v>
      </c>
      <c r="E8840">
        <v>21.5</v>
      </c>
      <c r="F8840">
        <v>21.5</v>
      </c>
      <c r="G8840">
        <v>20.8</v>
      </c>
      <c r="J8840">
        <f>AVERAGE(Table1_1[[#This Row],[2020]:[2024]])</f>
        <v>21.266666666666666</v>
      </c>
      <c r="K8840" t="str">
        <f>IF(AVERAGE(Table1_1[[#This Row],[2020]:[2024]])&lt;=_xlfn.XLOOKUP(Table1_1[[#This Row],[Series Name]],Table4[Series Name],Table4[Global Average]),"Sotto la media","Sopra la media")</f>
        <v>Sotto la media</v>
      </c>
      <c r="L8840">
        <f>_xlfn.XLOOKUP(Table1_1[[#This Row],[Series Name]],Table4[Series Name],Table4[Global Average])</f>
        <v>21.886296296296294</v>
      </c>
    </row>
    <row r="8841" spans="1:12" x14ac:dyDescent="0.3">
      <c r="A8841" t="s">
        <v>2756</v>
      </c>
      <c r="B8841" t="s">
        <v>2757</v>
      </c>
      <c r="C8841" t="s">
        <v>1182</v>
      </c>
      <c r="D8841" t="s">
        <v>1183</v>
      </c>
      <c r="E8841">
        <v>33.299999999999997</v>
      </c>
      <c r="F8841">
        <v>33.1</v>
      </c>
      <c r="G8841">
        <v>35.4</v>
      </c>
      <c r="J8841">
        <f>AVERAGE(Table1_1[[#This Row],[2020]:[2024]])</f>
        <v>33.933333333333337</v>
      </c>
      <c r="K8841" t="str">
        <f>IF(AVERAGE(Table1_1[[#This Row],[2020]:[2024]])&lt;=_xlfn.XLOOKUP(Table1_1[[#This Row],[Series Name]],Table4[Series Name],Table4[Global Average]),"Sotto la media","Sopra la media")</f>
        <v>Sopra la media</v>
      </c>
      <c r="L8841">
        <f>_xlfn.XLOOKUP(Table1_1[[#This Row],[Series Name]],Table4[Series Name],Table4[Global Average])</f>
        <v>31.001851851851853</v>
      </c>
    </row>
    <row r="8842" spans="1:12" x14ac:dyDescent="0.3">
      <c r="A8842" t="s">
        <v>2756</v>
      </c>
      <c r="B8842" t="s">
        <v>2757</v>
      </c>
      <c r="C8842" t="s">
        <v>1184</v>
      </c>
      <c r="D8842" t="s">
        <v>1185</v>
      </c>
      <c r="E8842">
        <v>49.3</v>
      </c>
      <c r="F8842">
        <v>48.9</v>
      </c>
      <c r="G8842">
        <v>50.8</v>
      </c>
      <c r="J8842">
        <f>AVERAGE(Table1_1[[#This Row],[2020]:[2024]])</f>
        <v>49.666666666666664</v>
      </c>
      <c r="K8842" t="str">
        <f>IF(AVERAGE(Table1_1[[#This Row],[2020]:[2024]])&lt;=_xlfn.XLOOKUP(Table1_1[[#This Row],[Series Name]],Table4[Series Name],Table4[Global Average]),"Sotto la media","Sopra la media")</f>
        <v>Sopra la media</v>
      </c>
      <c r="L8842">
        <f>_xlfn.XLOOKUP(Table1_1[[#This Row],[Series Name]],Table4[Series Name],Table4[Global Average])</f>
        <v>46.861111111111107</v>
      </c>
    </row>
    <row r="8843" spans="1:12" x14ac:dyDescent="0.3">
      <c r="A8843" t="s">
        <v>2756</v>
      </c>
      <c r="B8843" t="s">
        <v>2757</v>
      </c>
      <c r="C8843" t="s">
        <v>1186</v>
      </c>
      <c r="D8843" t="s">
        <v>1187</v>
      </c>
      <c r="E8843">
        <v>2</v>
      </c>
      <c r="F8843">
        <v>2.1</v>
      </c>
      <c r="G8843">
        <v>1.8</v>
      </c>
      <c r="J8843">
        <f>AVERAGE(Table1_1[[#This Row],[2020]:[2024]])</f>
        <v>1.9666666666666666</v>
      </c>
      <c r="K8843" t="str">
        <f>IF(AVERAGE(Table1_1[[#This Row],[2020]:[2024]])&lt;=_xlfn.XLOOKUP(Table1_1[[#This Row],[Series Name]],Table4[Series Name],Table4[Global Average]),"Sotto la media","Sopra la media")</f>
        <v>Sotto la media</v>
      </c>
      <c r="L8843">
        <f>_xlfn.XLOOKUP(Table1_1[[#This Row],[Series Name]],Table4[Series Name],Table4[Global Average])</f>
        <v>2.0992592592592594</v>
      </c>
    </row>
    <row r="8844" spans="1:12" x14ac:dyDescent="0.3">
      <c r="A8844" t="s">
        <v>2756</v>
      </c>
      <c r="B8844" t="s">
        <v>2757</v>
      </c>
      <c r="C8844" t="s">
        <v>1188</v>
      </c>
      <c r="D8844" t="s">
        <v>1189</v>
      </c>
      <c r="E8844">
        <v>5.3</v>
      </c>
      <c r="F8844">
        <v>5.5</v>
      </c>
      <c r="G8844">
        <v>5</v>
      </c>
      <c r="J8844">
        <f>AVERAGE(Table1_1[[#This Row],[2020]:[2024]])</f>
        <v>5.2666666666666666</v>
      </c>
      <c r="K8844" t="str">
        <f>IF(AVERAGE(Table1_1[[#This Row],[2020]:[2024]])&lt;=_xlfn.XLOOKUP(Table1_1[[#This Row],[Series Name]],Table4[Series Name],Table4[Global Average]),"Sotto la media","Sopra la media")</f>
        <v>Sotto la media</v>
      </c>
      <c r="L8844">
        <f>_xlfn.XLOOKUP(Table1_1[[#This Row],[Series Name]],Table4[Series Name],Table4[Global Average])</f>
        <v>5.7177777777777772</v>
      </c>
    </row>
    <row r="8845" spans="1:12" x14ac:dyDescent="0.3">
      <c r="A8845" t="s">
        <v>2756</v>
      </c>
      <c r="B8845" t="s">
        <v>2757</v>
      </c>
      <c r="C8845" t="s">
        <v>1190</v>
      </c>
      <c r="D8845" t="s">
        <v>1191</v>
      </c>
      <c r="E8845">
        <v>9.6</v>
      </c>
      <c r="F8845">
        <v>9.6999999999999993</v>
      </c>
      <c r="G8845">
        <v>9.5</v>
      </c>
      <c r="J8845">
        <f>AVERAGE(Table1_1[[#This Row],[2020]:[2024]])</f>
        <v>9.6</v>
      </c>
      <c r="K8845" t="str">
        <f>IF(AVERAGE(Table1_1[[#This Row],[2020]:[2024]])&lt;=_xlfn.XLOOKUP(Table1_1[[#This Row],[Series Name]],Table4[Series Name],Table4[Global Average]),"Sotto la media","Sopra la media")</f>
        <v>Sotto la media</v>
      </c>
      <c r="L8845">
        <f>_xlfn.XLOOKUP(Table1_1[[#This Row],[Series Name]],Table4[Series Name],Table4[Global Average])</f>
        <v>10.457777777777777</v>
      </c>
    </row>
    <row r="8846" spans="1:12" x14ac:dyDescent="0.3">
      <c r="A8846" t="s">
        <v>2756</v>
      </c>
      <c r="B8846" t="s">
        <v>2757</v>
      </c>
      <c r="C8846" t="s">
        <v>1192</v>
      </c>
      <c r="D8846" t="s">
        <v>1193</v>
      </c>
      <c r="E8846">
        <v>14.4</v>
      </c>
      <c r="F8846">
        <v>14.4</v>
      </c>
      <c r="G8846">
        <v>13.9</v>
      </c>
      <c r="J8846">
        <f>AVERAGE(Table1_1[[#This Row],[2020]:[2024]])</f>
        <v>14.233333333333334</v>
      </c>
      <c r="K8846" t="str">
        <f>IF(AVERAGE(Table1_1[[#This Row],[2020]:[2024]])&lt;=_xlfn.XLOOKUP(Table1_1[[#This Row],[Series Name]],Table4[Series Name],Table4[Global Average]),"Sotto la media","Sopra la media")</f>
        <v>Sotto la media</v>
      </c>
      <c r="L8846">
        <f>_xlfn.XLOOKUP(Table1_1[[#This Row],[Series Name]],Table4[Series Name],Table4[Global Average])</f>
        <v>15.070740740740739</v>
      </c>
    </row>
    <row r="8847" spans="1:12" x14ac:dyDescent="0.3">
      <c r="A8847" t="s">
        <v>2756</v>
      </c>
      <c r="B8847" t="s">
        <v>2757</v>
      </c>
      <c r="C8847" t="s">
        <v>1194</v>
      </c>
      <c r="D8847" t="s">
        <v>1195</v>
      </c>
      <c r="E8847">
        <v>74</v>
      </c>
      <c r="F8847">
        <v>77</v>
      </c>
      <c r="G8847">
        <v>76.3</v>
      </c>
      <c r="H8847">
        <v>78.099999999999994</v>
      </c>
      <c r="J8847">
        <f>AVERAGE(Table1_1[[#This Row],[2020]:[2024]])</f>
        <v>76.349999999999994</v>
      </c>
      <c r="K8847" t="str">
        <f>IF(AVERAGE(Table1_1[[#This Row],[2020]:[2024]])&lt;=_xlfn.XLOOKUP(Table1_1[[#This Row],[Series Name]],Table4[Series Name],Table4[Global Average]),"Sotto la media","Sopra la media")</f>
        <v>Sotto la media</v>
      </c>
      <c r="L8847">
        <f>_xlfn.XLOOKUP(Table1_1[[#This Row],[Series Name]],Table4[Series Name],Table4[Global Average])</f>
        <v>83.252857142857138</v>
      </c>
    </row>
    <row r="8848" spans="1:12" x14ac:dyDescent="0.3">
      <c r="A8848" t="s">
        <v>2756</v>
      </c>
      <c r="B8848" t="s">
        <v>2757</v>
      </c>
      <c r="C8848" t="s">
        <v>1196</v>
      </c>
      <c r="D8848" t="s">
        <v>1197</v>
      </c>
      <c r="E8848">
        <v>74.959699999999998</v>
      </c>
      <c r="F8848">
        <v>77.916899999999998</v>
      </c>
      <c r="G8848">
        <v>77.569199999999995</v>
      </c>
      <c r="H8848">
        <v>79.215199999999996</v>
      </c>
      <c r="J8848">
        <f>AVERAGE(Table1_1[[#This Row],[2020]:[2024]])</f>
        <v>77.41525</v>
      </c>
      <c r="K8848" t="str">
        <f>IF(AVERAGE(Table1_1[[#This Row],[2020]:[2024]])&lt;=_xlfn.XLOOKUP(Table1_1[[#This Row],[Series Name]],Table4[Series Name],Table4[Global Average]),"Sotto la media","Sopra la media")</f>
        <v>Sotto la media</v>
      </c>
      <c r="L8848">
        <f>_xlfn.XLOOKUP(Table1_1[[#This Row],[Series Name]],Table4[Series Name],Table4[Global Average])</f>
        <v>84.332545357142848</v>
      </c>
    </row>
    <row r="8849" spans="1:12" x14ac:dyDescent="0.3">
      <c r="A8849" t="s">
        <v>2756</v>
      </c>
      <c r="B8849" t="s">
        <v>2757</v>
      </c>
      <c r="C8849" t="s">
        <v>1198</v>
      </c>
      <c r="D8849" t="s">
        <v>1199</v>
      </c>
      <c r="E8849">
        <v>72.940899999999999</v>
      </c>
      <c r="F8849">
        <v>76.110600000000005</v>
      </c>
      <c r="G8849">
        <v>74.940700000000007</v>
      </c>
      <c r="H8849">
        <v>76.915499999999994</v>
      </c>
      <c r="J8849">
        <f>AVERAGE(Table1_1[[#This Row],[2020]:[2024]])</f>
        <v>75.226925000000008</v>
      </c>
      <c r="K8849" t="str">
        <f>IF(AVERAGE(Table1_1[[#This Row],[2020]:[2024]])&lt;=_xlfn.XLOOKUP(Table1_1[[#This Row],[Series Name]],Table4[Series Name],Table4[Global Average]),"Sotto la media","Sopra la media")</f>
        <v>Sotto la media</v>
      </c>
      <c r="L8849">
        <f>_xlfn.XLOOKUP(Table1_1[[#This Row],[Series Name]],Table4[Series Name],Table4[Global Average])</f>
        <v>85.25182366071428</v>
      </c>
    </row>
    <row r="8850" spans="1:12" x14ac:dyDescent="0.3">
      <c r="A8850" t="s">
        <v>2756</v>
      </c>
      <c r="B8850" t="s">
        <v>2757</v>
      </c>
      <c r="C8850" t="s">
        <v>1200</v>
      </c>
      <c r="D8850" t="s">
        <v>1201</v>
      </c>
      <c r="E8850">
        <v>130</v>
      </c>
      <c r="F8850">
        <v>71</v>
      </c>
      <c r="J8850">
        <f>AVERAGE(Table1_1[[#This Row],[2020]:[2024]])</f>
        <v>100.5</v>
      </c>
      <c r="K8850" t="str">
        <f>IF(AVERAGE(Table1_1[[#This Row],[2020]:[2024]])&lt;=_xlfn.XLOOKUP(Table1_1[[#This Row],[Series Name]],Table4[Series Name],Table4[Global Average]),"Sotto la media","Sopra la media")</f>
        <v>Sotto la media</v>
      </c>
      <c r="L8850">
        <f>_xlfn.XLOOKUP(Table1_1[[#This Row],[Series Name]],Table4[Series Name],Table4[Global Average])</f>
        <v>4945.4587912087918</v>
      </c>
    </row>
    <row r="8851" spans="1:12" x14ac:dyDescent="0.3">
      <c r="A8851" t="s">
        <v>2756</v>
      </c>
      <c r="B8851" t="s">
        <v>2757</v>
      </c>
      <c r="C8851" t="s">
        <v>1202</v>
      </c>
      <c r="D8851" t="s">
        <v>1203</v>
      </c>
      <c r="E8851">
        <v>10</v>
      </c>
      <c r="F8851">
        <v>7</v>
      </c>
      <c r="J8851">
        <f>AVERAGE(Table1_1[[#This Row],[2020]:[2024]])</f>
        <v>8.5</v>
      </c>
      <c r="K8851" t="str">
        <f>IF(AVERAGE(Table1_1[[#This Row],[2020]:[2024]])&lt;=_xlfn.XLOOKUP(Table1_1[[#This Row],[Series Name]],Table4[Series Name],Table4[Global Average]),"Sotto la media","Sopra la media")</f>
        <v>Sotto la media</v>
      </c>
      <c r="L8851">
        <f>_xlfn.XLOOKUP(Table1_1[[#This Row],[Series Name]],Table4[Series Name],Table4[Global Average])</f>
        <v>64305.777472527479</v>
      </c>
    </row>
    <row r="8852" spans="1:12" x14ac:dyDescent="0.3">
      <c r="A8852" t="s">
        <v>2756</v>
      </c>
      <c r="B8852" t="s">
        <v>2757</v>
      </c>
      <c r="C8852" t="s">
        <v>1204</v>
      </c>
      <c r="D8852" t="s">
        <v>1205</v>
      </c>
      <c r="E8852">
        <v>34.204299221924501</v>
      </c>
      <c r="F8852">
        <v>34.679689727133997</v>
      </c>
      <c r="G8852">
        <v>34.253965760077598</v>
      </c>
      <c r="H8852">
        <v>32.355082035322901</v>
      </c>
      <c r="J8852">
        <f>AVERAGE(Table1_1[[#This Row],[2020]:[2024]])</f>
        <v>33.873259186114751</v>
      </c>
      <c r="K8852" t="str">
        <f>IF(AVERAGE(Table1_1[[#This Row],[2020]:[2024]])&lt;=_xlfn.XLOOKUP(Table1_1[[#This Row],[Series Name]],Table4[Series Name],Table4[Global Average]),"Sotto la media","Sopra la media")</f>
        <v>Sopra la media</v>
      </c>
      <c r="L8852">
        <f>_xlfn.XLOOKUP(Table1_1[[#This Row],[Series Name]],Table4[Series Name],Table4[Global Average])</f>
        <v>26.756032456284778</v>
      </c>
    </row>
    <row r="8853" spans="1:12" x14ac:dyDescent="0.3">
      <c r="A8853" t="s">
        <v>2756</v>
      </c>
      <c r="B8853" t="s">
        <v>2757</v>
      </c>
      <c r="C8853" t="s">
        <v>1206</v>
      </c>
      <c r="D8853" t="s">
        <v>1207</v>
      </c>
      <c r="E8853">
        <v>0.80457690771855495</v>
      </c>
      <c r="F8853">
        <v>5.0443537355710202</v>
      </c>
      <c r="G8853">
        <v>0.62165866880981502</v>
      </c>
      <c r="H8853">
        <v>3.4295505297753799</v>
      </c>
      <c r="J8853">
        <f>AVERAGE(Table1_1[[#This Row],[2020]:[2024]])</f>
        <v>2.4750349604686925</v>
      </c>
      <c r="K8853" t="str">
        <f>IF(AVERAGE(Table1_1[[#This Row],[2020]:[2024]])&lt;=_xlfn.XLOOKUP(Table1_1[[#This Row],[Series Name]],Table4[Series Name],Table4[Global Average]),"Sotto la media","Sopra la media")</f>
        <v>Sopra la media</v>
      </c>
      <c r="L8853">
        <f>_xlfn.XLOOKUP(Table1_1[[#This Row],[Series Name]],Table4[Series Name],Table4[Global Average])</f>
        <v>1.92055216072416</v>
      </c>
    </row>
    <row r="8854" spans="1:12" x14ac:dyDescent="0.3">
      <c r="A8854" t="s">
        <v>2756</v>
      </c>
      <c r="B8854" t="s">
        <v>2757</v>
      </c>
      <c r="C8854" t="s">
        <v>1208</v>
      </c>
      <c r="D8854" t="s">
        <v>1209</v>
      </c>
      <c r="E8854">
        <v>13790033876.9387</v>
      </c>
      <c r="F8854">
        <v>14485651965.9466</v>
      </c>
      <c r="G8854">
        <v>14575703277.126499</v>
      </c>
      <c r="H8854">
        <v>15075584386.085699</v>
      </c>
      <c r="J8854">
        <f>AVERAGE(Table1_1[[#This Row],[2020]:[2024]])</f>
        <v>14481743376.524374</v>
      </c>
      <c r="K8854" t="str">
        <f>IF(AVERAGE(Table1_1[[#This Row],[2020]:[2024]])&lt;=_xlfn.XLOOKUP(Table1_1[[#This Row],[Series Name]],Table4[Series Name],Table4[Global Average]),"Sotto la media","Sopra la media")</f>
        <v>Sotto la media</v>
      </c>
      <c r="L8854">
        <f>_xlfn.XLOOKUP(Table1_1[[#This Row],[Series Name]],Table4[Series Name],Table4[Global Average])</f>
        <v>611202781412.34363</v>
      </c>
    </row>
    <row r="8855" spans="1:12" x14ac:dyDescent="0.3">
      <c r="A8855" t="s">
        <v>2756</v>
      </c>
      <c r="B8855" t="s">
        <v>2757</v>
      </c>
      <c r="C8855" t="s">
        <v>1210</v>
      </c>
      <c r="D8855" t="s">
        <v>1211</v>
      </c>
      <c r="E8855">
        <v>69269963869900</v>
      </c>
      <c r="F8855">
        <v>72764185880000</v>
      </c>
      <c r="G8855">
        <v>73216530749311.906</v>
      </c>
      <c r="H8855">
        <v>75727528667508.094</v>
      </c>
      <c r="J8855">
        <f>AVERAGE(Table1_1[[#This Row],[2020]:[2024]])</f>
        <v>72744552291680</v>
      </c>
      <c r="K8855" t="str">
        <f>IF(AVERAGE(Table1_1[[#This Row],[2020]:[2024]])&lt;=_xlfn.XLOOKUP(Table1_1[[#This Row],[Series Name]],Table4[Series Name],Table4[Global Average]),"Sotto la media","Sopra la media")</f>
        <v>Sopra la media</v>
      </c>
      <c r="L8855">
        <f>_xlfn.XLOOKUP(Table1_1[[#This Row],[Series Name]],Table4[Series Name],Table4[Global Average])</f>
        <v>26715150097258.012</v>
      </c>
    </row>
    <row r="8856" spans="1:12" x14ac:dyDescent="0.3">
      <c r="A8856" t="s">
        <v>2756</v>
      </c>
      <c r="B8856" t="s">
        <v>2757</v>
      </c>
      <c r="C8856" t="s">
        <v>1212</v>
      </c>
      <c r="D8856" t="s">
        <v>1213</v>
      </c>
      <c r="E8856">
        <v>82061151714100</v>
      </c>
      <c r="F8856">
        <v>93854995497400</v>
      </c>
      <c r="G8856">
        <v>100345892792893</v>
      </c>
      <c r="H8856">
        <v>101304638312499</v>
      </c>
      <c r="J8856">
        <f>AVERAGE(Table1_1[[#This Row],[2020]:[2024]])</f>
        <v>94391669579223</v>
      </c>
      <c r="K8856" t="str">
        <f>IF(AVERAGE(Table1_1[[#This Row],[2020]:[2024]])&lt;=_xlfn.XLOOKUP(Table1_1[[#This Row],[Series Name]],Table4[Series Name],Table4[Global Average]),"Sotto la media","Sopra la media")</f>
        <v>Sopra la media</v>
      </c>
      <c r="L8856">
        <f>_xlfn.XLOOKUP(Table1_1[[#This Row],[Series Name]],Table4[Series Name],Table4[Global Average])</f>
        <v>57869940090331.438</v>
      </c>
    </row>
    <row r="8857" spans="1:12" x14ac:dyDescent="0.3">
      <c r="A8857" t="s">
        <v>2756</v>
      </c>
      <c r="B8857" t="s">
        <v>2757</v>
      </c>
      <c r="C8857" t="s">
        <v>1214</v>
      </c>
      <c r="D8857" t="s">
        <v>1215</v>
      </c>
      <c r="E8857">
        <v>12119328207.2859</v>
      </c>
      <c r="F8857">
        <v>13854848141.955601</v>
      </c>
      <c r="G8857">
        <v>14370535720.6842</v>
      </c>
      <c r="H8857">
        <v>13898534308.953899</v>
      </c>
      <c r="J8857">
        <f>AVERAGE(Table1_1[[#This Row],[2020]:[2024]])</f>
        <v>13560811594.719902</v>
      </c>
      <c r="K8857" t="str">
        <f>IF(AVERAGE(Table1_1[[#This Row],[2020]:[2024]])&lt;=_xlfn.XLOOKUP(Table1_1[[#This Row],[Series Name]],Table4[Series Name],Table4[Global Average]),"Sotto la media","Sopra la media")</f>
        <v>Sotto la media</v>
      </c>
      <c r="L8857">
        <f>_xlfn.XLOOKUP(Table1_1[[#This Row],[Series Name]],Table4[Series Name],Table4[Global Average])</f>
        <v>785029321066.80029</v>
      </c>
    </row>
    <row r="8858" spans="1:12" x14ac:dyDescent="0.3">
      <c r="A8858" t="s">
        <v>2756</v>
      </c>
      <c r="B8858" t="s">
        <v>2757</v>
      </c>
      <c r="C8858" t="s">
        <v>1216</v>
      </c>
      <c r="D8858" t="s">
        <v>1217</v>
      </c>
      <c r="E8858">
        <v>23816.251357978799</v>
      </c>
      <c r="F8858">
        <v>23497.549723746401</v>
      </c>
      <c r="G8858">
        <v>24591.6192447106</v>
      </c>
      <c r="H8858">
        <v>25765.406023000302</v>
      </c>
      <c r="J8858">
        <f>AVERAGE(Table1_1[[#This Row],[2020]:[2024]])</f>
        <v>24417.706587359025</v>
      </c>
      <c r="K8858" t="str">
        <f>IF(AVERAGE(Table1_1[[#This Row],[2020]:[2024]])&lt;=_xlfn.XLOOKUP(Table1_1[[#This Row],[Series Name]],Table4[Series Name],Table4[Global Average]),"Sotto la media","Sopra la media")</f>
        <v>Sotto la media</v>
      </c>
      <c r="L8858">
        <f>_xlfn.XLOOKUP(Table1_1[[#This Row],[Series Name]],Table4[Series Name],Table4[Global Average])</f>
        <v>36252.56004510793</v>
      </c>
    </row>
    <row r="8859" spans="1:12" x14ac:dyDescent="0.3">
      <c r="A8859" t="s">
        <v>2756</v>
      </c>
      <c r="B8859" t="s">
        <v>2757</v>
      </c>
      <c r="C8859" t="s">
        <v>1218</v>
      </c>
      <c r="D8859" t="s">
        <v>1219</v>
      </c>
      <c r="E8859">
        <v>1.76751592356698</v>
      </c>
      <c r="F8859">
        <v>4.7879831012359997</v>
      </c>
      <c r="G8859">
        <v>9.7655666716440201</v>
      </c>
      <c r="H8859">
        <v>4.6320228540335604</v>
      </c>
      <c r="I8859">
        <v>3.83540271728533</v>
      </c>
      <c r="J8859">
        <f>AVERAGE(Table1_1[[#This Row],[2020]:[2024]])</f>
        <v>4.9576982535531782</v>
      </c>
      <c r="K8859" t="str">
        <f>IF(AVERAGE(Table1_1[[#This Row],[2020]:[2024]])&lt;=_xlfn.XLOOKUP(Table1_1[[#This Row],[Series Name]],Table4[Series Name],Table4[Global Average]),"Sotto la media","Sopra la media")</f>
        <v>Sopra la media</v>
      </c>
      <c r="L8859">
        <f>_xlfn.XLOOKUP(Table1_1[[#This Row],[Series Name]],Table4[Series Name],Table4[Global Average])</f>
        <v>4.6101943951347248</v>
      </c>
    </row>
    <row r="8860" spans="1:12" x14ac:dyDescent="0.3">
      <c r="A8860" t="s">
        <v>2756</v>
      </c>
      <c r="B8860" t="s">
        <v>2757</v>
      </c>
      <c r="C8860" t="s">
        <v>1220</v>
      </c>
      <c r="D8860" t="s">
        <v>1221</v>
      </c>
      <c r="E8860">
        <v>2.2039214677861501</v>
      </c>
      <c r="F8860">
        <v>8.4481260266420897</v>
      </c>
      <c r="G8860">
        <v>8.0544605027260694</v>
      </c>
      <c r="H8860">
        <v>2.0687553102078802</v>
      </c>
      <c r="J8860">
        <f>AVERAGE(Table1_1[[#This Row],[2020]:[2024]])</f>
        <v>5.1938158268405479</v>
      </c>
      <c r="K8860" t="str">
        <f>IF(AVERAGE(Table1_1[[#This Row],[2020]:[2024]])&lt;=_xlfn.XLOOKUP(Table1_1[[#This Row],[Series Name]],Table4[Series Name],Table4[Global Average]),"Sotto la media","Sopra la media")</f>
        <v>Sotto la media</v>
      </c>
      <c r="L8860">
        <f>_xlfn.XLOOKUP(Table1_1[[#This Row],[Series Name]],Table4[Series Name],Table4[Global Average])</f>
        <v>9.0542247382379202</v>
      </c>
    </row>
    <row r="8861" spans="1:12" x14ac:dyDescent="0.3">
      <c r="A8861" t="s">
        <v>2756</v>
      </c>
      <c r="B8861" t="s">
        <v>2757</v>
      </c>
      <c r="C8861" t="s">
        <v>1222</v>
      </c>
      <c r="D8861" t="s">
        <v>1223</v>
      </c>
      <c r="E8861">
        <v>2.2039214677861501</v>
      </c>
      <c r="F8861">
        <v>8.4481260266420897</v>
      </c>
      <c r="G8861">
        <v>8.0544605027260694</v>
      </c>
      <c r="H8861">
        <v>2.0687553102078802</v>
      </c>
      <c r="J8861">
        <f>AVERAGE(Table1_1[[#This Row],[2020]:[2024]])</f>
        <v>5.1938158268405479</v>
      </c>
      <c r="K8861" t="str">
        <f>IF(AVERAGE(Table1_1[[#This Row],[2020]:[2024]])&lt;=_xlfn.XLOOKUP(Table1_1[[#This Row],[Series Name]],Table4[Series Name],Table4[Global Average]),"Sotto la media","Sopra la media")</f>
        <v>Sotto la media</v>
      </c>
      <c r="L8861">
        <f>_xlfn.XLOOKUP(Table1_1[[#This Row],[Series Name]],Table4[Series Name],Table4[Global Average])</f>
        <v>9.0542247382379202</v>
      </c>
    </row>
    <row r="8862" spans="1:12" x14ac:dyDescent="0.3">
      <c r="A8862" t="s">
        <v>2756</v>
      </c>
      <c r="B8862" t="s">
        <v>2757</v>
      </c>
      <c r="C8862" t="s">
        <v>1224</v>
      </c>
      <c r="D8862" t="s">
        <v>1225</v>
      </c>
      <c r="H8862">
        <v>12.5</v>
      </c>
      <c r="J8862">
        <f>AVERAGE(Table1_1[[#This Row],[2020]:[2024]])</f>
        <v>12.5</v>
      </c>
      <c r="K8862" t="str">
        <f>IF(AVERAGE(Table1_1[[#This Row],[2020]:[2024]])&lt;=_xlfn.XLOOKUP(Table1_1[[#This Row],[Series Name]],Table4[Series Name],Table4[Global Average]),"Sotto la media","Sopra la media")</f>
        <v>Sopra la media</v>
      </c>
      <c r="L8862">
        <f>_xlfn.XLOOKUP(Table1_1[[#This Row],[Series Name]],Table4[Series Name],Table4[Global Average])</f>
        <v>5.75</v>
      </c>
    </row>
    <row r="8863" spans="1:12" x14ac:dyDescent="0.3">
      <c r="A8863" t="s">
        <v>2756</v>
      </c>
      <c r="B8863" t="s">
        <v>2757</v>
      </c>
      <c r="C8863" t="s">
        <v>1226</v>
      </c>
      <c r="D8863" t="s">
        <v>1227</v>
      </c>
      <c r="E8863">
        <v>1.3897917396852999</v>
      </c>
      <c r="F8863">
        <v>1.2556051344825701</v>
      </c>
      <c r="G8863">
        <v>0.83346885475106303</v>
      </c>
      <c r="H8863">
        <v>0.76236337359008</v>
      </c>
      <c r="J8863">
        <f>AVERAGE(Table1_1[[#This Row],[2020]:[2024]])</f>
        <v>1.0603072756272534</v>
      </c>
      <c r="K8863" t="str">
        <f>IF(AVERAGE(Table1_1[[#This Row],[2020]:[2024]])&lt;=_xlfn.XLOOKUP(Table1_1[[#This Row],[Series Name]],Table4[Series Name],Table4[Global Average]),"Sotto la media","Sopra la media")</f>
        <v>Sotto la media</v>
      </c>
      <c r="L8863">
        <f>_xlfn.XLOOKUP(Table1_1[[#This Row],[Series Name]],Table4[Series Name],Table4[Global Average])</f>
        <v>9.0130965312667524</v>
      </c>
    </row>
    <row r="8864" spans="1:12" x14ac:dyDescent="0.3">
      <c r="A8864" t="s">
        <v>2756</v>
      </c>
      <c r="B8864" t="s">
        <v>2757</v>
      </c>
      <c r="C8864" t="s">
        <v>1228</v>
      </c>
      <c r="D8864" t="s">
        <v>1229</v>
      </c>
      <c r="E8864">
        <v>9.7121173916367596</v>
      </c>
      <c r="F8864">
        <v>7.5298343813768902</v>
      </c>
      <c r="G8864">
        <v>3.9823749632942298</v>
      </c>
      <c r="H8864">
        <v>7.4274740054206996</v>
      </c>
      <c r="J8864">
        <f>AVERAGE(Table1_1[[#This Row],[2020]:[2024]])</f>
        <v>7.1629501854321447</v>
      </c>
      <c r="K8864" t="str">
        <f>IF(AVERAGE(Table1_1[[#This Row],[2020]:[2024]])&lt;=_xlfn.XLOOKUP(Table1_1[[#This Row],[Series Name]],Table4[Series Name],Table4[Global Average]),"Sotto la media","Sopra la media")</f>
        <v>Sotto la media</v>
      </c>
      <c r="L8864">
        <f>_xlfn.XLOOKUP(Table1_1[[#This Row],[Series Name]],Table4[Series Name],Table4[Global Average])</f>
        <v>10.846765858673205</v>
      </c>
    </row>
    <row r="8865" spans="1:12" x14ac:dyDescent="0.3">
      <c r="A8865" t="s">
        <v>2756</v>
      </c>
      <c r="B8865" t="s">
        <v>2757</v>
      </c>
      <c r="C8865" t="s">
        <v>1230</v>
      </c>
      <c r="D8865" t="s">
        <v>1231</v>
      </c>
      <c r="E8865">
        <v>1.2076166933207</v>
      </c>
      <c r="F8865">
        <v>1.11304273397881</v>
      </c>
      <c r="G8865">
        <v>0.75972722786329705</v>
      </c>
      <c r="H8865">
        <v>0.69983459518787605</v>
      </c>
      <c r="J8865">
        <f>AVERAGE(Table1_1[[#This Row],[2020]:[2024]])</f>
        <v>0.94505531258767073</v>
      </c>
      <c r="K8865" t="str">
        <f>IF(AVERAGE(Table1_1[[#This Row],[2020]:[2024]])&lt;=_xlfn.XLOOKUP(Table1_1[[#This Row],[Series Name]],Table4[Series Name],Table4[Global Average]),"Sotto la media","Sopra la media")</f>
        <v>Sotto la media</v>
      </c>
      <c r="L8865">
        <f>_xlfn.XLOOKUP(Table1_1[[#This Row],[Series Name]],Table4[Series Name],Table4[Global Average])</f>
        <v>8.5197176163047956</v>
      </c>
    </row>
    <row r="8866" spans="1:12" x14ac:dyDescent="0.3">
      <c r="A8866" t="s">
        <v>2756</v>
      </c>
      <c r="B8866" t="s">
        <v>2757</v>
      </c>
      <c r="C8866" t="s">
        <v>1232</v>
      </c>
      <c r="D8866" t="s">
        <v>1233</v>
      </c>
      <c r="E8866">
        <v>9.4194213048901005</v>
      </c>
      <c r="F8866">
        <v>7.4162382135207796</v>
      </c>
      <c r="G8866">
        <v>3.9446349794005</v>
      </c>
      <c r="H8866">
        <v>7.3653373909625399</v>
      </c>
      <c r="J8866">
        <f>AVERAGE(Table1_1[[#This Row],[2020]:[2024]])</f>
        <v>7.03640797219348</v>
      </c>
      <c r="K8866" t="str">
        <f>IF(AVERAGE(Table1_1[[#This Row],[2020]:[2024]])&lt;=_xlfn.XLOOKUP(Table1_1[[#This Row],[Series Name]],Table4[Series Name],Table4[Global Average]),"Sotto la media","Sopra la media")</f>
        <v>Sotto la media</v>
      </c>
      <c r="L8866">
        <f>_xlfn.XLOOKUP(Table1_1[[#This Row],[Series Name]],Table4[Series Name],Table4[Global Average])</f>
        <v>10.692211230054967</v>
      </c>
    </row>
    <row r="8867" spans="1:12" x14ac:dyDescent="0.3">
      <c r="A8867" t="s">
        <v>2756</v>
      </c>
      <c r="B8867" t="s">
        <v>2757</v>
      </c>
      <c r="C8867" t="s">
        <v>1234</v>
      </c>
      <c r="D8867" t="s">
        <v>1235</v>
      </c>
      <c r="E8867">
        <v>7.2672936281245804</v>
      </c>
      <c r="F8867">
        <v>7.8313803859572797</v>
      </c>
      <c r="J8867">
        <f>AVERAGE(Table1_1[[#This Row],[2020]:[2024]])</f>
        <v>7.54933700704093</v>
      </c>
      <c r="K8867" t="str">
        <f>IF(AVERAGE(Table1_1[[#This Row],[2020]:[2024]])&lt;=_xlfn.XLOOKUP(Table1_1[[#This Row],[Series Name]],Table4[Series Name],Table4[Global Average]),"Sotto la media","Sopra la media")</f>
        <v>Sotto la media</v>
      </c>
      <c r="L8867">
        <f>_xlfn.XLOOKUP(Table1_1[[#This Row],[Series Name]],Table4[Series Name],Table4[Global Average])</f>
        <v>8.7030129046280891</v>
      </c>
    </row>
    <row r="8868" spans="1:12" x14ac:dyDescent="0.3">
      <c r="A8868" t="s">
        <v>2756</v>
      </c>
      <c r="B8868" t="s">
        <v>2757</v>
      </c>
      <c r="C8868" t="s">
        <v>1236</v>
      </c>
      <c r="D8868" t="s">
        <v>1237</v>
      </c>
      <c r="E8868">
        <v>2.0942659453690999</v>
      </c>
      <c r="F8868">
        <v>1.9170093695330599</v>
      </c>
      <c r="J8868">
        <f>AVERAGE(Table1_1[[#This Row],[2020]:[2024]])</f>
        <v>2.0056376574510799</v>
      </c>
      <c r="K8868" t="str">
        <f>IF(AVERAGE(Table1_1[[#This Row],[2020]:[2024]])&lt;=_xlfn.XLOOKUP(Table1_1[[#This Row],[Series Name]],Table4[Series Name],Table4[Global Average]),"Sotto la media","Sopra la media")</f>
        <v>Sotto la media</v>
      </c>
      <c r="L8868">
        <f>_xlfn.XLOOKUP(Table1_1[[#This Row],[Series Name]],Table4[Series Name],Table4[Global Average])</f>
        <v>2.4208284053131828</v>
      </c>
    </row>
    <row r="8869" spans="1:12" x14ac:dyDescent="0.3">
      <c r="A8869" t="s">
        <v>2756</v>
      </c>
      <c r="B8869" t="s">
        <v>2757</v>
      </c>
      <c r="C8869" t="s">
        <v>1238</v>
      </c>
      <c r="D8869" t="s">
        <v>1239</v>
      </c>
      <c r="E8869">
        <v>12.3947629719693</v>
      </c>
      <c r="F8869">
        <v>13.6987705724853</v>
      </c>
      <c r="J8869">
        <f>AVERAGE(Table1_1[[#This Row],[2020]:[2024]])</f>
        <v>13.046766772227301</v>
      </c>
      <c r="K8869" t="str">
        <f>IF(AVERAGE(Table1_1[[#This Row],[2020]:[2024]])&lt;=_xlfn.XLOOKUP(Table1_1[[#This Row],[Series Name]],Table4[Series Name],Table4[Global Average]),"Sotto la media","Sopra la media")</f>
        <v>Sotto la media</v>
      </c>
      <c r="L8869">
        <f>_xlfn.XLOOKUP(Table1_1[[#This Row],[Series Name]],Table4[Series Name],Table4[Global Average])</f>
        <v>15.704321940821433</v>
      </c>
    </row>
    <row r="8870" spans="1:12" x14ac:dyDescent="0.3">
      <c r="A8870" t="s">
        <v>2756</v>
      </c>
      <c r="B8870" t="s">
        <v>2757</v>
      </c>
      <c r="C8870" t="s">
        <v>1240</v>
      </c>
      <c r="D8870" t="s">
        <v>1241</v>
      </c>
      <c r="E8870">
        <v>5.7682445903740502</v>
      </c>
      <c r="F8870">
        <v>6.5390786778817498</v>
      </c>
      <c r="G8870">
        <v>7.4599439682744899</v>
      </c>
      <c r="H8870">
        <v>8.7600306128914394</v>
      </c>
      <c r="J8870">
        <f>AVERAGE(Table1_1[[#This Row],[2020]:[2024]])</f>
        <v>7.1318244623554321</v>
      </c>
      <c r="K8870" t="str">
        <f>IF(AVERAGE(Table1_1[[#This Row],[2020]:[2024]])&lt;=_xlfn.XLOOKUP(Table1_1[[#This Row],[Series Name]],Table4[Series Name],Table4[Global Average]),"Sotto la media","Sopra la media")</f>
        <v>Sotto la media</v>
      </c>
      <c r="L8870">
        <f>_xlfn.XLOOKUP(Table1_1[[#This Row],[Series Name]],Table4[Series Name],Table4[Global Average])</f>
        <v>8.7228497342224465</v>
      </c>
    </row>
    <row r="8871" spans="1:12" x14ac:dyDescent="0.3">
      <c r="A8871" t="s">
        <v>2756</v>
      </c>
      <c r="B8871" t="s">
        <v>2757</v>
      </c>
      <c r="C8871" t="s">
        <v>1242</v>
      </c>
      <c r="D8871" t="s">
        <v>1243</v>
      </c>
      <c r="E8871">
        <v>6.4342449218974398</v>
      </c>
      <c r="F8871">
        <v>6.6457934167725599</v>
      </c>
      <c r="G8871">
        <v>7.2399026182723603</v>
      </c>
      <c r="H8871">
        <v>9.2371425762864696</v>
      </c>
      <c r="J8871">
        <f>AVERAGE(Table1_1[[#This Row],[2020]:[2024]])</f>
        <v>7.3892708833072076</v>
      </c>
      <c r="K8871" t="str">
        <f>IF(AVERAGE(Table1_1[[#This Row],[2020]:[2024]])&lt;=_xlfn.XLOOKUP(Table1_1[[#This Row],[Series Name]],Table4[Series Name],Table4[Global Average]),"Sotto la media","Sopra la media")</f>
        <v>Sotto la media</v>
      </c>
      <c r="L8871">
        <f>_xlfn.XLOOKUP(Table1_1[[#This Row],[Series Name]],Table4[Series Name],Table4[Global Average])</f>
        <v>10.238026040437612</v>
      </c>
    </row>
    <row r="8872" spans="1:12" x14ac:dyDescent="0.3">
      <c r="A8872" t="s">
        <v>2756</v>
      </c>
      <c r="B8872" t="s">
        <v>2757</v>
      </c>
      <c r="C8872" t="s">
        <v>1244</v>
      </c>
      <c r="D8872" t="s">
        <v>1245</v>
      </c>
      <c r="E8872">
        <v>2556426295043</v>
      </c>
      <c r="F8872">
        <v>2962483971575</v>
      </c>
      <c r="G8872">
        <v>3613594605359</v>
      </c>
      <c r="H8872">
        <v>5218685485366</v>
      </c>
      <c r="J8872">
        <f>AVERAGE(Table1_1[[#This Row],[2020]:[2024]])</f>
        <v>3587797589335.75</v>
      </c>
      <c r="K8872" t="str">
        <f>IF(AVERAGE(Table1_1[[#This Row],[2020]:[2024]])&lt;=_xlfn.XLOOKUP(Table1_1[[#This Row],[Series Name]],Table4[Series Name],Table4[Global Average]),"Sotto la media","Sopra la media")</f>
        <v>Sotto la media</v>
      </c>
      <c r="L8872">
        <f>_xlfn.XLOOKUP(Table1_1[[#This Row],[Series Name]],Table4[Series Name],Table4[Global Average])</f>
        <v>5603207969876.6104</v>
      </c>
    </row>
    <row r="8873" spans="1:12" x14ac:dyDescent="0.3">
      <c r="A8873" t="s">
        <v>2756</v>
      </c>
      <c r="B8873" t="s">
        <v>2757</v>
      </c>
      <c r="C8873" t="s">
        <v>1246</v>
      </c>
      <c r="D8873" t="s">
        <v>1247</v>
      </c>
      <c r="E8873">
        <v>10.1698144065709</v>
      </c>
      <c r="F8873">
        <v>9.0852944213399596</v>
      </c>
      <c r="J8873">
        <f>AVERAGE(Table1_1[[#This Row],[2020]:[2024]])</f>
        <v>9.6275544139554299</v>
      </c>
      <c r="K8873" t="str">
        <f>IF(AVERAGE(Table1_1[[#This Row],[2020]:[2024]])&lt;=_xlfn.XLOOKUP(Table1_1[[#This Row],[Series Name]],Table4[Series Name],Table4[Global Average]),"Sotto la media","Sopra la media")</f>
        <v>Sopra la media</v>
      </c>
      <c r="L8873">
        <f>_xlfn.XLOOKUP(Table1_1[[#This Row],[Series Name]],Table4[Series Name],Table4[Global Average])</f>
        <v>5.0173319705434221</v>
      </c>
    </row>
    <row r="8874" spans="1:12" x14ac:dyDescent="0.3">
      <c r="A8874" t="s">
        <v>2756</v>
      </c>
      <c r="B8874" t="s">
        <v>2757</v>
      </c>
      <c r="C8874" t="s">
        <v>1252</v>
      </c>
      <c r="D8874" t="s">
        <v>1253</v>
      </c>
      <c r="E8874">
        <v>5</v>
      </c>
      <c r="H8874">
        <v>16000</v>
      </c>
      <c r="J8874">
        <f>AVERAGE(Table1_1[[#This Row],[2020]:[2024]])</f>
        <v>8002.5</v>
      </c>
      <c r="K8874" t="str">
        <f>IF(AVERAGE(Table1_1[[#This Row],[2020]:[2024]])&lt;=_xlfn.XLOOKUP(Table1_1[[#This Row],[Series Name]],Table4[Series Name],Table4[Global Average]),"Sotto la media","Sopra la media")</f>
        <v>Sotto la media</v>
      </c>
      <c r="L8874">
        <f>_xlfn.XLOOKUP(Table1_1[[#This Row],[Series Name]],Table4[Series Name],Table4[Global Average])</f>
        <v>458974.46033653844</v>
      </c>
    </row>
    <row r="8875" spans="1:12" x14ac:dyDescent="0.3">
      <c r="A8875" t="s">
        <v>2756</v>
      </c>
      <c r="B8875" t="s">
        <v>2757</v>
      </c>
      <c r="C8875" t="s">
        <v>1254</v>
      </c>
      <c r="D8875" t="s">
        <v>1255</v>
      </c>
      <c r="E8875">
        <v>2.0579825756504002</v>
      </c>
      <c r="J8875">
        <f>AVERAGE(Table1_1[[#This Row],[2020]:[2024]])</f>
        <v>2.0579825756504002</v>
      </c>
      <c r="K8875" t="str">
        <f>IF(AVERAGE(Table1_1[[#This Row],[2020]:[2024]])&lt;=_xlfn.XLOOKUP(Table1_1[[#This Row],[Series Name]],Table4[Series Name],Table4[Global Average]),"Sotto la media","Sopra la media")</f>
        <v>Sotto la media</v>
      </c>
      <c r="L8875">
        <f>_xlfn.XLOOKUP(Table1_1[[#This Row],[Series Name]],Table4[Series Name],Table4[Global Average])</f>
        <v>3.2426032596159398</v>
      </c>
    </row>
    <row r="8876" spans="1:12" x14ac:dyDescent="0.3">
      <c r="A8876" t="s">
        <v>2756</v>
      </c>
      <c r="B8876" t="s">
        <v>2757</v>
      </c>
      <c r="C8876" t="s">
        <v>1256</v>
      </c>
      <c r="D8876" t="s">
        <v>1257</v>
      </c>
      <c r="E8876">
        <v>226000000</v>
      </c>
      <c r="J8876">
        <f>AVERAGE(Table1_1[[#This Row],[2020]:[2024]])</f>
        <v>226000000</v>
      </c>
      <c r="K8876" t="str">
        <f>IF(AVERAGE(Table1_1[[#This Row],[2020]:[2024]])&lt;=_xlfn.XLOOKUP(Table1_1[[#This Row],[Series Name]],Table4[Series Name],Table4[Global Average]),"Sotto la media","Sopra la media")</f>
        <v>Sotto la media</v>
      </c>
      <c r="L8876">
        <f>_xlfn.XLOOKUP(Table1_1[[#This Row],[Series Name]],Table4[Series Name],Table4[Global Average])</f>
        <v>8472500000</v>
      </c>
    </row>
    <row r="8877" spans="1:12" x14ac:dyDescent="0.3">
      <c r="A8877" t="s">
        <v>2756</v>
      </c>
      <c r="B8877" t="s">
        <v>2757</v>
      </c>
      <c r="C8877" t="s">
        <v>1258</v>
      </c>
      <c r="D8877" t="s">
        <v>1259</v>
      </c>
      <c r="E8877">
        <v>130000000</v>
      </c>
      <c r="J8877">
        <f>AVERAGE(Table1_1[[#This Row],[2020]:[2024]])</f>
        <v>130000000</v>
      </c>
      <c r="K8877" t="str">
        <f>IF(AVERAGE(Table1_1[[#This Row],[2020]:[2024]])&lt;=_xlfn.XLOOKUP(Table1_1[[#This Row],[Series Name]],Table4[Series Name],Table4[Global Average]),"Sotto la media","Sopra la media")</f>
        <v>Sotto la media</v>
      </c>
      <c r="L8877">
        <f>_xlfn.XLOOKUP(Table1_1[[#This Row],[Series Name]],Table4[Series Name],Table4[Global Average])</f>
        <v>2023375000</v>
      </c>
    </row>
    <row r="8878" spans="1:12" x14ac:dyDescent="0.3">
      <c r="A8878" t="s">
        <v>2756</v>
      </c>
      <c r="B8878" t="s">
        <v>2757</v>
      </c>
      <c r="C8878" t="s">
        <v>1260</v>
      </c>
      <c r="D8878" t="s">
        <v>1261</v>
      </c>
      <c r="E8878">
        <v>96000000</v>
      </c>
      <c r="J8878">
        <f>AVERAGE(Table1_1[[#This Row],[2020]:[2024]])</f>
        <v>96000000</v>
      </c>
      <c r="K8878" t="str">
        <f>IF(AVERAGE(Table1_1[[#This Row],[2020]:[2024]])&lt;=_xlfn.XLOOKUP(Table1_1[[#This Row],[Series Name]],Table4[Series Name],Table4[Global Average]),"Sotto la media","Sopra la media")</f>
        <v>Sotto la media</v>
      </c>
      <c r="L8878">
        <f>_xlfn.XLOOKUP(Table1_1[[#This Row],[Series Name]],Table4[Series Name],Table4[Global Average])</f>
        <v>20139083333.333332</v>
      </c>
    </row>
    <row r="8879" spans="1:12" x14ac:dyDescent="0.3">
      <c r="A8879" t="s">
        <v>2756</v>
      </c>
      <c r="B8879" t="s">
        <v>2757</v>
      </c>
      <c r="C8879" t="s">
        <v>1262</v>
      </c>
      <c r="D8879" t="s">
        <v>1263</v>
      </c>
      <c r="E8879">
        <v>1077000</v>
      </c>
      <c r="J8879">
        <f>AVERAGE(Table1_1[[#This Row],[2020]:[2024]])</f>
        <v>1077000</v>
      </c>
      <c r="K8879" t="str">
        <f>IF(AVERAGE(Table1_1[[#This Row],[2020]:[2024]])&lt;=_xlfn.XLOOKUP(Table1_1[[#This Row],[Series Name]],Table4[Series Name],Table4[Global Average]),"Sotto la media","Sopra la media")</f>
        <v>Sotto la media</v>
      </c>
      <c r="L8879">
        <f>_xlfn.XLOOKUP(Table1_1[[#This Row],[Series Name]],Table4[Series Name],Table4[Global Average])</f>
        <v>13004938.458369328</v>
      </c>
    </row>
    <row r="8880" spans="1:12" x14ac:dyDescent="0.3">
      <c r="A8880" t="s">
        <v>2756</v>
      </c>
      <c r="B8880" t="s">
        <v>2757</v>
      </c>
      <c r="C8880" t="s">
        <v>1264</v>
      </c>
      <c r="D8880" t="s">
        <v>1265</v>
      </c>
      <c r="E8880">
        <v>214000</v>
      </c>
      <c r="J8880">
        <f>AVERAGE(Table1_1[[#This Row],[2020]:[2024]])</f>
        <v>214000</v>
      </c>
      <c r="K8880" t="str">
        <f>IF(AVERAGE(Table1_1[[#This Row],[2020]:[2024]])&lt;=_xlfn.XLOOKUP(Table1_1[[#This Row],[Series Name]],Table4[Series Name],Table4[Global Average]),"Sotto la media","Sopra la media")</f>
        <v>Sotto la media</v>
      </c>
      <c r="L8880">
        <f>_xlfn.XLOOKUP(Table1_1[[#This Row],[Series Name]],Table4[Series Name],Table4[Global Average])</f>
        <v>13764612.3046875</v>
      </c>
    </row>
    <row r="8881" spans="1:12" x14ac:dyDescent="0.3">
      <c r="A8881" t="s">
        <v>2756</v>
      </c>
      <c r="B8881" t="s">
        <v>2757</v>
      </c>
      <c r="C8881" t="s">
        <v>1266</v>
      </c>
      <c r="D8881" t="s">
        <v>1267</v>
      </c>
      <c r="E8881">
        <v>0.84286746688034797</v>
      </c>
      <c r="J8881">
        <f>AVERAGE(Table1_1[[#This Row],[2020]:[2024]])</f>
        <v>0.84286746688034797</v>
      </c>
      <c r="K8881" t="str">
        <f>IF(AVERAGE(Table1_1[[#This Row],[2020]:[2024]])&lt;=_xlfn.XLOOKUP(Table1_1[[#This Row],[Series Name]],Table4[Series Name],Table4[Global Average]),"Sotto la media","Sopra la media")</f>
        <v>Sotto la media</v>
      </c>
      <c r="L8881">
        <f>_xlfn.XLOOKUP(Table1_1[[#This Row],[Series Name]],Table4[Series Name],Table4[Global Average])</f>
        <v>3.2111681789864273</v>
      </c>
    </row>
    <row r="8882" spans="1:12" x14ac:dyDescent="0.3">
      <c r="A8882" t="s">
        <v>2756</v>
      </c>
      <c r="B8882" t="s">
        <v>2757</v>
      </c>
      <c r="C8882" t="s">
        <v>1268</v>
      </c>
      <c r="D8882" t="s">
        <v>1269</v>
      </c>
      <c r="E8882">
        <v>104000000</v>
      </c>
      <c r="J8882">
        <f>AVERAGE(Table1_1[[#This Row],[2020]:[2024]])</f>
        <v>104000000</v>
      </c>
      <c r="K8882" t="str">
        <f>IF(AVERAGE(Table1_1[[#This Row],[2020]:[2024]])&lt;=_xlfn.XLOOKUP(Table1_1[[#This Row],[Series Name]],Table4[Series Name],Table4[Global Average]),"Sotto la media","Sopra la media")</f>
        <v>Sotto la media</v>
      </c>
      <c r="L8882">
        <f>_xlfn.XLOOKUP(Table1_1[[#This Row],[Series Name]],Table4[Series Name],Table4[Global Average])</f>
        <v>13712875000</v>
      </c>
    </row>
    <row r="8883" spans="1:12" x14ac:dyDescent="0.3">
      <c r="A8883" t="s">
        <v>2756</v>
      </c>
      <c r="B8883" t="s">
        <v>2757</v>
      </c>
      <c r="C8883" t="s">
        <v>1270</v>
      </c>
      <c r="D8883" t="s">
        <v>1271</v>
      </c>
      <c r="E8883">
        <v>23000000</v>
      </c>
      <c r="J8883">
        <f>AVERAGE(Table1_1[[#This Row],[2020]:[2024]])</f>
        <v>23000000</v>
      </c>
      <c r="K8883" t="str">
        <f>IF(AVERAGE(Table1_1[[#This Row],[2020]:[2024]])&lt;=_xlfn.XLOOKUP(Table1_1[[#This Row],[Series Name]],Table4[Series Name],Table4[Global Average]),"Sotto la media","Sopra la media")</f>
        <v>Sotto la media</v>
      </c>
      <c r="L8883">
        <f>_xlfn.XLOOKUP(Table1_1[[#This Row],[Series Name]],Table4[Series Name],Table4[Global Average])</f>
        <v>1553375000</v>
      </c>
    </row>
    <row r="8884" spans="1:12" x14ac:dyDescent="0.3">
      <c r="A8884" t="s">
        <v>2756</v>
      </c>
      <c r="B8884" t="s">
        <v>2757</v>
      </c>
      <c r="C8884" t="s">
        <v>1272</v>
      </c>
      <c r="D8884" t="s">
        <v>1273</v>
      </c>
      <c r="E8884">
        <v>81000000</v>
      </c>
      <c r="J8884">
        <f>AVERAGE(Table1_1[[#This Row],[2020]:[2024]])</f>
        <v>81000000</v>
      </c>
      <c r="K8884" t="str">
        <f>IF(AVERAGE(Table1_1[[#This Row],[2020]:[2024]])&lt;=_xlfn.XLOOKUP(Table1_1[[#This Row],[Series Name]],Table4[Series Name],Table4[Global Average]),"Sotto la media","Sopra la media")</f>
        <v>Sotto la media</v>
      </c>
      <c r="L8884">
        <f>_xlfn.XLOOKUP(Table1_1[[#This Row],[Series Name]],Table4[Series Name],Table4[Global Average])</f>
        <v>12655000000</v>
      </c>
    </row>
    <row r="8885" spans="1:12" x14ac:dyDescent="0.3">
      <c r="A8885" t="s">
        <v>2756</v>
      </c>
      <c r="B8885" t="s">
        <v>2757</v>
      </c>
      <c r="C8885" t="s">
        <v>1276</v>
      </c>
      <c r="D8885" t="s">
        <v>1277</v>
      </c>
      <c r="H8885">
        <v>70000000</v>
      </c>
      <c r="J8885">
        <f>AVERAGE(Table1_1[[#This Row],[2020]:[2024]])</f>
        <v>70000000</v>
      </c>
      <c r="K8885" t="str">
        <f>IF(AVERAGE(Table1_1[[#This Row],[2020]:[2024]])&lt;=_xlfn.XLOOKUP(Table1_1[[#This Row],[Series Name]],Table4[Series Name],Table4[Global Average]),"Sotto la media","Sopra la media")</f>
        <v>Sotto la media</v>
      </c>
      <c r="L8885">
        <f>_xlfn.XLOOKUP(Table1_1[[#This Row],[Series Name]],Table4[Series Name],Table4[Global Average])</f>
        <v>950370000</v>
      </c>
    </row>
    <row r="8886" spans="1:12" x14ac:dyDescent="0.3">
      <c r="A8886" t="s">
        <v>2756</v>
      </c>
      <c r="B8886" t="s">
        <v>2757</v>
      </c>
      <c r="C8886" t="s">
        <v>1278</v>
      </c>
      <c r="D8886" t="s">
        <v>1279</v>
      </c>
      <c r="F8886">
        <v>130000000</v>
      </c>
      <c r="G8886">
        <v>7180000</v>
      </c>
      <c r="H8886">
        <v>135000000</v>
      </c>
      <c r="J8886">
        <f>AVERAGE(Table1_1[[#This Row],[2020]:[2024]])</f>
        <v>90726666.666666672</v>
      </c>
      <c r="K8886" t="str">
        <f>IF(AVERAGE(Table1_1[[#This Row],[2020]:[2024]])&lt;=_xlfn.XLOOKUP(Table1_1[[#This Row],[Series Name]],Table4[Series Name],Table4[Global Average]),"Sotto la media","Sopra la media")</f>
        <v>Sotto la media</v>
      </c>
      <c r="L8886">
        <f>_xlfn.XLOOKUP(Table1_1[[#This Row],[Series Name]],Table4[Series Name],Table4[Global Average])</f>
        <v>2716088500.0000005</v>
      </c>
    </row>
    <row r="8887" spans="1:12" x14ac:dyDescent="0.3">
      <c r="A8887" t="s">
        <v>2756</v>
      </c>
      <c r="B8887" t="s">
        <v>2757</v>
      </c>
      <c r="C8887" t="s">
        <v>1282</v>
      </c>
      <c r="D8887" t="s">
        <v>1283</v>
      </c>
      <c r="E8887">
        <v>43.973999999999997</v>
      </c>
      <c r="F8887">
        <v>48.932000000000002</v>
      </c>
      <c r="G8887">
        <v>45.658999999999999</v>
      </c>
      <c r="H8887">
        <v>46.381</v>
      </c>
      <c r="I8887">
        <v>46.347000000000001</v>
      </c>
      <c r="J8887">
        <f>AVERAGE(Table1_1[[#This Row],[2020]:[2024]])</f>
        <v>46.258600000000001</v>
      </c>
      <c r="K8887" t="str">
        <f>IF(AVERAGE(Table1_1[[#This Row],[2020]:[2024]])&lt;=_xlfn.XLOOKUP(Table1_1[[#This Row],[Series Name]],Table4[Series Name],Table4[Global Average]),"Sotto la media","Sopra la media")</f>
        <v>Sopra la media</v>
      </c>
      <c r="L8887">
        <f>_xlfn.XLOOKUP(Table1_1[[#This Row],[Series Name]],Table4[Series Name],Table4[Global Average])</f>
        <v>36.079100000000004</v>
      </c>
    </row>
    <row r="8888" spans="1:12" x14ac:dyDescent="0.3">
      <c r="A8888" t="s">
        <v>2756</v>
      </c>
      <c r="B8888" t="s">
        <v>2757</v>
      </c>
      <c r="C8888" t="s">
        <v>1284</v>
      </c>
      <c r="D8888" t="s">
        <v>1285</v>
      </c>
      <c r="E8888">
        <v>43.954999999999998</v>
      </c>
      <c r="F8888">
        <v>48.543999999999997</v>
      </c>
      <c r="G8888">
        <v>45.502000000000002</v>
      </c>
      <c r="H8888">
        <v>46.345999999999997</v>
      </c>
      <c r="J8888">
        <f>AVERAGE(Table1_1[[#This Row],[2020]:[2024]])</f>
        <v>46.086750000000002</v>
      </c>
      <c r="K8888" t="str">
        <f>IF(AVERAGE(Table1_1[[#This Row],[2020]:[2024]])&lt;=_xlfn.XLOOKUP(Table1_1[[#This Row],[Series Name]],Table4[Series Name],Table4[Global Average]),"Sotto la media","Sopra la media")</f>
        <v>Sopra la media</v>
      </c>
      <c r="L8888">
        <f>_xlfn.XLOOKUP(Table1_1[[#This Row],[Series Name]],Table4[Series Name],Table4[Global Average])</f>
        <v>39.592522222222222</v>
      </c>
    </row>
    <row r="8889" spans="1:12" x14ac:dyDescent="0.3">
      <c r="A8889" t="s">
        <v>2756</v>
      </c>
      <c r="B8889" t="s">
        <v>2757</v>
      </c>
      <c r="C8889" t="s">
        <v>1286</v>
      </c>
      <c r="D8889" t="s">
        <v>1287</v>
      </c>
      <c r="E8889">
        <v>67.83</v>
      </c>
      <c r="F8889">
        <v>69.495999999999995</v>
      </c>
      <c r="G8889">
        <v>65.781999999999996</v>
      </c>
      <c r="H8889">
        <v>67.466999999999999</v>
      </c>
      <c r="I8889">
        <v>67.382000000000005</v>
      </c>
      <c r="J8889">
        <f>AVERAGE(Table1_1[[#This Row],[2020]:[2024]])</f>
        <v>67.591399999999993</v>
      </c>
      <c r="K8889" t="str">
        <f>IF(AVERAGE(Table1_1[[#This Row],[2020]:[2024]])&lt;=_xlfn.XLOOKUP(Table1_1[[#This Row],[Series Name]],Table4[Series Name],Table4[Global Average]),"Sotto la media","Sopra la media")</f>
        <v>Sopra la media</v>
      </c>
      <c r="L8889">
        <f>_xlfn.XLOOKUP(Table1_1[[#This Row],[Series Name]],Table4[Series Name],Table4[Global Average])</f>
        <v>45.531588888888884</v>
      </c>
    </row>
    <row r="8890" spans="1:12" x14ac:dyDescent="0.3">
      <c r="A8890" t="s">
        <v>2756</v>
      </c>
      <c r="B8890" t="s">
        <v>2757</v>
      </c>
      <c r="C8890" t="s">
        <v>1288</v>
      </c>
      <c r="D8890" t="s">
        <v>1289</v>
      </c>
      <c r="E8890">
        <v>68.293999999999997</v>
      </c>
      <c r="F8890">
        <v>69.596999999999994</v>
      </c>
      <c r="G8890">
        <v>66.019000000000005</v>
      </c>
      <c r="H8890">
        <v>67.664000000000001</v>
      </c>
      <c r="J8890">
        <f>AVERAGE(Table1_1[[#This Row],[2020]:[2024]])</f>
        <v>67.893500000000003</v>
      </c>
      <c r="K8890" t="str">
        <f>IF(AVERAGE(Table1_1[[#This Row],[2020]:[2024]])&lt;=_xlfn.XLOOKUP(Table1_1[[#This Row],[Series Name]],Table4[Series Name],Table4[Global Average]),"Sotto la media","Sopra la media")</f>
        <v>Sopra la media</v>
      </c>
      <c r="L8890">
        <f>_xlfn.XLOOKUP(Table1_1[[#This Row],[Series Name]],Table4[Series Name],Table4[Global Average])</f>
        <v>48.251011868686859</v>
      </c>
    </row>
    <row r="8891" spans="1:12" x14ac:dyDescent="0.3">
      <c r="A8891" t="s">
        <v>2756</v>
      </c>
      <c r="B8891" t="s">
        <v>2757</v>
      </c>
      <c r="C8891" t="s">
        <v>1290</v>
      </c>
      <c r="D8891" t="s">
        <v>1291</v>
      </c>
      <c r="E8891">
        <v>56.122</v>
      </c>
      <c r="F8891">
        <v>59.405000000000001</v>
      </c>
      <c r="G8891">
        <v>55.91</v>
      </c>
      <c r="H8891">
        <v>57.125999999999998</v>
      </c>
      <c r="I8891">
        <v>57.067999999999998</v>
      </c>
      <c r="J8891">
        <f>AVERAGE(Table1_1[[#This Row],[2020]:[2024]])</f>
        <v>57.126200000000004</v>
      </c>
      <c r="K8891" t="str">
        <f>IF(AVERAGE(Table1_1[[#This Row],[2020]:[2024]])&lt;=_xlfn.XLOOKUP(Table1_1[[#This Row],[Series Name]],Table4[Series Name],Table4[Global Average]),"Sotto la media","Sopra la media")</f>
        <v>Sopra la media</v>
      </c>
      <c r="L8891">
        <f>_xlfn.XLOOKUP(Table1_1[[#This Row],[Series Name]],Table4[Series Name],Table4[Global Average])</f>
        <v>41.014900000000004</v>
      </c>
    </row>
    <row r="8892" spans="1:12" x14ac:dyDescent="0.3">
      <c r="A8892" t="s">
        <v>2756</v>
      </c>
      <c r="B8892" t="s">
        <v>2757</v>
      </c>
      <c r="C8892" t="s">
        <v>1292</v>
      </c>
      <c r="D8892" t="s">
        <v>1293</v>
      </c>
      <c r="E8892">
        <v>56.131999999999998</v>
      </c>
      <c r="F8892">
        <v>59.412999999999997</v>
      </c>
      <c r="G8892">
        <v>55.917999999999999</v>
      </c>
      <c r="H8892">
        <v>57.13</v>
      </c>
      <c r="J8892">
        <f>AVERAGE(Table1_1[[#This Row],[2020]:[2024]])</f>
        <v>57.148249999999997</v>
      </c>
      <c r="K8892" t="str">
        <f>IF(AVERAGE(Table1_1[[#This Row],[2020]:[2024]])&lt;=_xlfn.XLOOKUP(Table1_1[[#This Row],[Series Name]],Table4[Series Name],Table4[Global Average]),"Sotto la media","Sopra la media")</f>
        <v>Sopra la media</v>
      </c>
      <c r="L8892">
        <f>_xlfn.XLOOKUP(Table1_1[[#This Row],[Series Name]],Table4[Series Name],Table4[Global Average])</f>
        <v>43.95440858585858</v>
      </c>
    </row>
    <row r="8893" spans="1:12" x14ac:dyDescent="0.3">
      <c r="A8893" t="s">
        <v>2756</v>
      </c>
      <c r="B8893" t="s">
        <v>2757</v>
      </c>
      <c r="C8893" t="s">
        <v>1294</v>
      </c>
      <c r="D8893" t="s">
        <v>1295</v>
      </c>
      <c r="E8893">
        <v>57.103999999999999</v>
      </c>
      <c r="F8893">
        <v>59.85</v>
      </c>
      <c r="G8893">
        <v>58.985999999999997</v>
      </c>
      <c r="H8893">
        <v>58.994</v>
      </c>
      <c r="I8893">
        <v>59.055999999999997</v>
      </c>
      <c r="J8893">
        <f>AVERAGE(Table1_1[[#This Row],[2020]:[2024]])</f>
        <v>58.798000000000002</v>
      </c>
      <c r="K8893" t="str">
        <f>IF(AVERAGE(Table1_1[[#This Row],[2020]:[2024]])&lt;=_xlfn.XLOOKUP(Table1_1[[#This Row],[Series Name]],Table4[Series Name],Table4[Global Average]),"Sotto la media","Sopra la media")</f>
        <v>Sopra la media</v>
      </c>
      <c r="L8893">
        <f>_xlfn.XLOOKUP(Table1_1[[#This Row],[Series Name]],Table4[Series Name],Table4[Global Average])</f>
        <v>52.104222222222212</v>
      </c>
    </row>
    <row r="8894" spans="1:12" x14ac:dyDescent="0.3">
      <c r="A8894" t="s">
        <v>2756</v>
      </c>
      <c r="B8894" t="s">
        <v>2757</v>
      </c>
      <c r="C8894" t="s">
        <v>1296</v>
      </c>
      <c r="D8894" t="s">
        <v>1297</v>
      </c>
      <c r="E8894">
        <v>57.259</v>
      </c>
      <c r="F8894">
        <v>59.948999999999998</v>
      </c>
      <c r="G8894">
        <v>59.061</v>
      </c>
      <c r="H8894">
        <v>59.149000000000001</v>
      </c>
      <c r="J8894">
        <f>AVERAGE(Table1_1[[#This Row],[2020]:[2024]])</f>
        <v>58.854500000000002</v>
      </c>
      <c r="K8894" t="str">
        <f>IF(AVERAGE(Table1_1[[#This Row],[2020]:[2024]])&lt;=_xlfn.XLOOKUP(Table1_1[[#This Row],[Series Name]],Table4[Series Name],Table4[Global Average]),"Sotto la media","Sopra la media")</f>
        <v>Sopra la media</v>
      </c>
      <c r="L8894">
        <f>_xlfn.XLOOKUP(Table1_1[[#This Row],[Series Name]],Table4[Series Name],Table4[Global Average])</f>
        <v>53.50490707070707</v>
      </c>
    </row>
    <row r="8895" spans="1:12" x14ac:dyDescent="0.3">
      <c r="A8895" t="s">
        <v>2756</v>
      </c>
      <c r="B8895" t="s">
        <v>2757</v>
      </c>
      <c r="C8895" t="s">
        <v>1298</v>
      </c>
      <c r="D8895" t="s">
        <v>1299</v>
      </c>
      <c r="E8895">
        <v>60.908000000000001</v>
      </c>
      <c r="F8895">
        <v>63.779000000000003</v>
      </c>
      <c r="G8895">
        <v>62.765000000000001</v>
      </c>
      <c r="H8895">
        <v>62.750999999999998</v>
      </c>
      <c r="I8895">
        <v>62.923000000000002</v>
      </c>
      <c r="J8895">
        <f>AVERAGE(Table1_1[[#This Row],[2020]:[2024]])</f>
        <v>62.625199999999992</v>
      </c>
      <c r="K8895" t="str">
        <f>IF(AVERAGE(Table1_1[[#This Row],[2020]:[2024]])&lt;=_xlfn.XLOOKUP(Table1_1[[#This Row],[Series Name]],Table4[Series Name],Table4[Global Average]),"Sotto la media","Sopra la media")</f>
        <v>Sopra la media</v>
      </c>
      <c r="L8895">
        <f>_xlfn.XLOOKUP(Table1_1[[#This Row],[Series Name]],Table4[Series Name],Table4[Global Average])</f>
        <v>60.179644444444442</v>
      </c>
    </row>
    <row r="8896" spans="1:12" x14ac:dyDescent="0.3">
      <c r="A8896" t="s">
        <v>2756</v>
      </c>
      <c r="B8896" t="s">
        <v>2757</v>
      </c>
      <c r="C8896" t="s">
        <v>1300</v>
      </c>
      <c r="D8896" t="s">
        <v>1301</v>
      </c>
      <c r="E8896">
        <v>83.201999999999998</v>
      </c>
      <c r="F8896">
        <v>84.075999999999993</v>
      </c>
      <c r="G8896">
        <v>82.277000000000001</v>
      </c>
      <c r="H8896">
        <v>82.623000000000005</v>
      </c>
      <c r="I8896">
        <v>82.622</v>
      </c>
      <c r="J8896">
        <f>AVERAGE(Table1_1[[#This Row],[2020]:[2024]])</f>
        <v>82.960000000000008</v>
      </c>
      <c r="K8896" t="str">
        <f>IF(AVERAGE(Table1_1[[#This Row],[2020]:[2024]])&lt;=_xlfn.XLOOKUP(Table1_1[[#This Row],[Series Name]],Table4[Series Name],Table4[Global Average]),"Sotto la media","Sopra la media")</f>
        <v>Sopra la media</v>
      </c>
      <c r="L8896">
        <f>_xlfn.XLOOKUP(Table1_1[[#This Row],[Series Name]],Table4[Series Name],Table4[Global Average])</f>
        <v>69.191211111111102</v>
      </c>
    </row>
    <row r="8897" spans="1:12" x14ac:dyDescent="0.3">
      <c r="A8897" t="s">
        <v>2756</v>
      </c>
      <c r="B8897" t="s">
        <v>2757</v>
      </c>
      <c r="C8897" t="s">
        <v>1302</v>
      </c>
      <c r="D8897" t="s">
        <v>1303</v>
      </c>
      <c r="E8897">
        <v>83.427000000000007</v>
      </c>
      <c r="F8897">
        <v>84.215000000000003</v>
      </c>
      <c r="G8897">
        <v>82.382000000000005</v>
      </c>
      <c r="H8897">
        <v>82.840999999999994</v>
      </c>
      <c r="J8897">
        <f>AVERAGE(Table1_1[[#This Row],[2020]:[2024]])</f>
        <v>83.216250000000002</v>
      </c>
      <c r="K8897" t="str">
        <f>IF(AVERAGE(Table1_1[[#This Row],[2020]:[2024]])&lt;=_xlfn.XLOOKUP(Table1_1[[#This Row],[Series Name]],Table4[Series Name],Table4[Global Average]),"Sotto la media","Sopra la media")</f>
        <v>Sopra la media</v>
      </c>
      <c r="L8897">
        <f>_xlfn.XLOOKUP(Table1_1[[#This Row],[Series Name]],Table4[Series Name],Table4[Global Average])</f>
        <v>69.33761414141415</v>
      </c>
    </row>
    <row r="8898" spans="1:12" x14ac:dyDescent="0.3">
      <c r="A8898" t="s">
        <v>2756</v>
      </c>
      <c r="B8898" t="s">
        <v>2757</v>
      </c>
      <c r="C8898" t="s">
        <v>1304</v>
      </c>
      <c r="D8898" t="s">
        <v>1305</v>
      </c>
      <c r="E8898">
        <v>85.906000000000006</v>
      </c>
      <c r="F8898">
        <v>86.837000000000003</v>
      </c>
      <c r="G8898">
        <v>85.116</v>
      </c>
      <c r="H8898">
        <v>85.561999999999998</v>
      </c>
      <c r="I8898">
        <v>85.623999999999995</v>
      </c>
      <c r="J8898">
        <f>AVERAGE(Table1_1[[#This Row],[2020]:[2024]])</f>
        <v>85.808999999999997</v>
      </c>
      <c r="K8898" t="str">
        <f>IF(AVERAGE(Table1_1[[#This Row],[2020]:[2024]])&lt;=_xlfn.XLOOKUP(Table1_1[[#This Row],[Series Name]],Table4[Series Name],Table4[Global Average]),"Sotto la media","Sopra la media")</f>
        <v>Sopra la media</v>
      </c>
      <c r="L8898">
        <f>_xlfn.XLOOKUP(Table1_1[[#This Row],[Series Name]],Table4[Series Name],Table4[Global Average])</f>
        <v>76.31472222222223</v>
      </c>
    </row>
    <row r="8899" spans="1:12" x14ac:dyDescent="0.3">
      <c r="A8899" t="s">
        <v>2756</v>
      </c>
      <c r="B8899" t="s">
        <v>2757</v>
      </c>
      <c r="C8899" t="s">
        <v>1306</v>
      </c>
      <c r="D8899" t="s">
        <v>1307</v>
      </c>
      <c r="E8899">
        <v>70.117000000000004</v>
      </c>
      <c r="F8899">
        <v>71.918999999999997</v>
      </c>
      <c r="G8899">
        <v>70.58</v>
      </c>
      <c r="H8899">
        <v>70.751000000000005</v>
      </c>
      <c r="I8899">
        <v>70.778000000000006</v>
      </c>
      <c r="J8899">
        <f>AVERAGE(Table1_1[[#This Row],[2020]:[2024]])</f>
        <v>70.828999999999994</v>
      </c>
      <c r="K8899" t="str">
        <f>IF(AVERAGE(Table1_1[[#This Row],[2020]:[2024]])&lt;=_xlfn.XLOOKUP(Table1_1[[#This Row],[Series Name]],Table4[Series Name],Table4[Global Average]),"Sotto la media","Sopra la media")</f>
        <v>Sopra la media</v>
      </c>
      <c r="L8899">
        <f>_xlfn.XLOOKUP(Table1_1[[#This Row],[Series Name]],Table4[Series Name],Table4[Global Average])</f>
        <v>60.924633333333325</v>
      </c>
    </row>
    <row r="8900" spans="1:12" x14ac:dyDescent="0.3">
      <c r="A8900" t="s">
        <v>2756</v>
      </c>
      <c r="B8900" t="s">
        <v>2757</v>
      </c>
      <c r="C8900" t="s">
        <v>1308</v>
      </c>
      <c r="D8900" t="s">
        <v>1309</v>
      </c>
      <c r="E8900">
        <v>70.117000000000004</v>
      </c>
      <c r="F8900">
        <v>71.918999999999997</v>
      </c>
      <c r="G8900">
        <v>70.58</v>
      </c>
      <c r="H8900">
        <v>70.751000000000005</v>
      </c>
      <c r="J8900">
        <f>AVERAGE(Table1_1[[#This Row],[2020]:[2024]])</f>
        <v>70.84174999999999</v>
      </c>
      <c r="K8900" t="str">
        <f>IF(AVERAGE(Table1_1[[#This Row],[2020]:[2024]])&lt;=_xlfn.XLOOKUP(Table1_1[[#This Row],[Series Name]],Table4[Series Name],Table4[Global Average]),"Sotto la media","Sopra la media")</f>
        <v>Sopra la media</v>
      </c>
      <c r="L8900">
        <f>_xlfn.XLOOKUP(Table1_1[[#This Row],[Series Name]],Table4[Series Name],Table4[Global Average])</f>
        <v>61.16879974747475</v>
      </c>
    </row>
    <row r="8901" spans="1:12" x14ac:dyDescent="0.3">
      <c r="A8901" t="s">
        <v>2756</v>
      </c>
      <c r="B8901" t="s">
        <v>2757</v>
      </c>
      <c r="C8901" t="s">
        <v>1310</v>
      </c>
      <c r="D8901" t="s">
        <v>1311</v>
      </c>
      <c r="E8901">
        <v>73.484999999999999</v>
      </c>
      <c r="F8901">
        <v>75.376000000000005</v>
      </c>
      <c r="G8901">
        <v>74.003</v>
      </c>
      <c r="H8901">
        <v>74.22</v>
      </c>
      <c r="I8901">
        <v>74.337999999999994</v>
      </c>
      <c r="J8901">
        <f>AVERAGE(Table1_1[[#This Row],[2020]:[2024]])</f>
        <v>74.284399999999977</v>
      </c>
      <c r="K8901" t="str">
        <f>IF(AVERAGE(Table1_1[[#This Row],[2020]:[2024]])&lt;=_xlfn.XLOOKUP(Table1_1[[#This Row],[Series Name]],Table4[Series Name],Table4[Global Average]),"Sotto la media","Sopra la media")</f>
        <v>Sopra la media</v>
      </c>
      <c r="L8901">
        <f>_xlfn.XLOOKUP(Table1_1[[#This Row],[Series Name]],Table4[Series Name],Table4[Global Average])</f>
        <v>68.643955555555564</v>
      </c>
    </row>
    <row r="8902" spans="1:12" x14ac:dyDescent="0.3">
      <c r="A8902" t="s">
        <v>2756</v>
      </c>
      <c r="B8902" t="s">
        <v>2757</v>
      </c>
      <c r="C8902" t="s">
        <v>1330</v>
      </c>
      <c r="D8902" t="s">
        <v>1331</v>
      </c>
      <c r="E8902">
        <v>40.832699951178299</v>
      </c>
      <c r="F8902">
        <v>41.760803456918602</v>
      </c>
      <c r="G8902">
        <v>41.971620920702698</v>
      </c>
      <c r="H8902">
        <v>41.894046287258902</v>
      </c>
      <c r="I8902">
        <v>41.935610977324998</v>
      </c>
      <c r="J8902">
        <f>AVERAGE(Table1_1[[#This Row],[2020]:[2024]])</f>
        <v>41.678956318676697</v>
      </c>
      <c r="K8902" t="str">
        <f>IF(AVERAGE(Table1_1[[#This Row],[2020]:[2024]])&lt;=_xlfn.XLOOKUP(Table1_1[[#This Row],[Series Name]],Table4[Series Name],Table4[Global Average]),"Sotto la media","Sopra la media")</f>
        <v>Sotto la media</v>
      </c>
      <c r="L8902">
        <f>_xlfn.XLOOKUP(Table1_1[[#This Row],[Series Name]],Table4[Series Name],Table4[Global Average])</f>
        <v>42.723464677844881</v>
      </c>
    </row>
    <row r="8903" spans="1:12" x14ac:dyDescent="0.3">
      <c r="A8903" t="s">
        <v>2756</v>
      </c>
      <c r="B8903" t="s">
        <v>2757</v>
      </c>
      <c r="C8903" t="s">
        <v>1332</v>
      </c>
      <c r="D8903" t="s">
        <v>1333</v>
      </c>
      <c r="E8903">
        <v>3281326</v>
      </c>
      <c r="F8903">
        <v>3412056</v>
      </c>
      <c r="G8903">
        <v>3391301</v>
      </c>
      <c r="H8903">
        <v>3448638</v>
      </c>
      <c r="I8903">
        <v>3502274</v>
      </c>
      <c r="J8903">
        <f>AVERAGE(Table1_1[[#This Row],[2020]:[2024]])</f>
        <v>3407119</v>
      </c>
      <c r="K8903" t="str">
        <f>IF(AVERAGE(Table1_1[[#This Row],[2020]:[2024]])&lt;=_xlfn.XLOOKUP(Table1_1[[#This Row],[Series Name]],Table4[Series Name],Table4[Global Average]),"Sotto la media","Sopra la media")</f>
        <v>Sotto la media</v>
      </c>
      <c r="L8903">
        <f>_xlfn.XLOOKUP(Table1_1[[#This Row],[Series Name]],Table4[Series Name],Table4[Global Average])</f>
        <v>64006841.822222233</v>
      </c>
    </row>
    <row r="8904" spans="1:12" x14ac:dyDescent="0.3">
      <c r="A8904" t="s">
        <v>2756</v>
      </c>
      <c r="B8904" t="s">
        <v>2757</v>
      </c>
      <c r="C8904" t="s">
        <v>1334</v>
      </c>
      <c r="D8904" t="s">
        <v>1335</v>
      </c>
      <c r="E8904">
        <v>397300</v>
      </c>
      <c r="F8904">
        <v>397300</v>
      </c>
      <c r="G8904">
        <v>396012.04200000002</v>
      </c>
      <c r="J8904">
        <f>AVERAGE(Table1_1[[#This Row],[2020]:[2024]])</f>
        <v>396870.68066666665</v>
      </c>
      <c r="K8904" t="str">
        <f>IF(AVERAGE(Table1_1[[#This Row],[2020]:[2024]])&lt;=_xlfn.XLOOKUP(Table1_1[[#This Row],[Series Name]],Table4[Series Name],Table4[Global Average]),"Sotto la media","Sopra la media")</f>
        <v>Sotto la media</v>
      </c>
      <c r="L8904">
        <f>_xlfn.XLOOKUP(Table1_1[[#This Row],[Series Name]],Table4[Series Name],Table4[Global Average])</f>
        <v>1935035.6039259259</v>
      </c>
    </row>
    <row r="8905" spans="1:12" x14ac:dyDescent="0.3">
      <c r="A8905" t="s">
        <v>2756</v>
      </c>
      <c r="B8905" t="s">
        <v>2757</v>
      </c>
      <c r="C8905" t="s">
        <v>1336</v>
      </c>
      <c r="D8905" t="s">
        <v>1337</v>
      </c>
      <c r="E8905">
        <v>1791825</v>
      </c>
      <c r="F8905">
        <v>1649015</v>
      </c>
      <c r="G8905">
        <v>1841445</v>
      </c>
      <c r="J8905">
        <f>AVERAGE(Table1_1[[#This Row],[2020]:[2024]])</f>
        <v>1760761.6666666667</v>
      </c>
      <c r="K8905" t="str">
        <f>IF(AVERAGE(Table1_1[[#This Row],[2020]:[2024]])&lt;=_xlfn.XLOOKUP(Table1_1[[#This Row],[Series Name]],Table4[Series Name],Table4[Global Average]),"Sotto la media","Sopra la media")</f>
        <v>Sotto la media</v>
      </c>
      <c r="L8905">
        <f>_xlfn.XLOOKUP(Table1_1[[#This Row],[Series Name]],Table4[Series Name],Table4[Global Average])</f>
        <v>13949374.577777779</v>
      </c>
    </row>
    <row r="8906" spans="1:12" x14ac:dyDescent="0.3">
      <c r="A8906" t="s">
        <v>2756</v>
      </c>
      <c r="B8906" t="s">
        <v>2757</v>
      </c>
      <c r="C8906" t="s">
        <v>1344</v>
      </c>
      <c r="D8906" t="s">
        <v>1345</v>
      </c>
      <c r="E8906">
        <v>13.5373144065709</v>
      </c>
      <c r="F8906">
        <v>12.509738865784399</v>
      </c>
      <c r="J8906">
        <f>AVERAGE(Table1_1[[#This Row],[2020]:[2024]])</f>
        <v>13.02352663617765</v>
      </c>
      <c r="K8906" t="str">
        <f>IF(AVERAGE(Table1_1[[#This Row],[2020]:[2024]])&lt;=_xlfn.XLOOKUP(Table1_1[[#This Row],[Series Name]],Table4[Series Name],Table4[Global Average]),"Sotto la media","Sopra la media")</f>
        <v>Sotto la media</v>
      </c>
      <c r="L8906">
        <f>_xlfn.XLOOKUP(Table1_1[[#This Row],[Series Name]],Table4[Series Name],Table4[Global Average])</f>
        <v>16.380202086855959</v>
      </c>
    </row>
    <row r="8907" spans="1:12" x14ac:dyDescent="0.3">
      <c r="A8907" t="s">
        <v>2756</v>
      </c>
      <c r="B8907" t="s">
        <v>2757</v>
      </c>
      <c r="C8907" t="s">
        <v>1346</v>
      </c>
      <c r="D8907" t="s">
        <v>1347</v>
      </c>
      <c r="E8907">
        <v>1.835399711</v>
      </c>
      <c r="F8907">
        <v>1.835399711</v>
      </c>
      <c r="J8907">
        <f>AVERAGE(Table1_1[[#This Row],[2020]:[2024]])</f>
        <v>1.835399711</v>
      </c>
      <c r="K8907" t="str">
        <f>IF(AVERAGE(Table1_1[[#This Row],[2020]:[2024]])&lt;=_xlfn.XLOOKUP(Table1_1[[#This Row],[Series Name]],Table4[Series Name],Table4[Global Average]),"Sotto la media","Sopra la media")</f>
        <v>Sotto la media</v>
      </c>
      <c r="L8907">
        <f>_xlfn.XLOOKUP(Table1_1[[#This Row],[Series Name]],Table4[Series Name],Table4[Global Average])</f>
        <v>35.109468467443328</v>
      </c>
    </row>
    <row r="8908" spans="1:12" x14ac:dyDescent="0.3">
      <c r="A8908" t="s">
        <v>2756</v>
      </c>
      <c r="B8908" t="s">
        <v>2757</v>
      </c>
      <c r="C8908" t="s">
        <v>1348</v>
      </c>
      <c r="D8908" t="s">
        <v>1349</v>
      </c>
      <c r="E8908">
        <v>76.063000000000002</v>
      </c>
      <c r="F8908">
        <v>71.334999999999994</v>
      </c>
      <c r="G8908">
        <v>75.414000000000001</v>
      </c>
      <c r="H8908">
        <v>76.953000000000003</v>
      </c>
      <c r="J8908">
        <f>AVERAGE(Table1_1[[#This Row],[2020]:[2024]])</f>
        <v>74.941249999999997</v>
      </c>
      <c r="K8908" t="str">
        <f>IF(AVERAGE(Table1_1[[#This Row],[2020]:[2024]])&lt;=_xlfn.XLOOKUP(Table1_1[[#This Row],[Series Name]],Table4[Series Name],Table4[Global Average]),"Sotto la media","Sopra la media")</f>
        <v>Sotto la media</v>
      </c>
      <c r="L8908">
        <f>_xlfn.XLOOKUP(Table1_1[[#This Row],[Series Name]],Table4[Series Name],Table4[Global Average])</f>
        <v>78.287013888888893</v>
      </c>
    </row>
    <row r="8909" spans="1:12" x14ac:dyDescent="0.3">
      <c r="A8909" t="s">
        <v>2756</v>
      </c>
      <c r="B8909" t="s">
        <v>2757</v>
      </c>
      <c r="C8909" t="s">
        <v>1350</v>
      </c>
      <c r="D8909" t="s">
        <v>1351</v>
      </c>
      <c r="E8909">
        <v>69.652000000000001</v>
      </c>
      <c r="F8909">
        <v>65.266000000000005</v>
      </c>
      <c r="G8909">
        <v>69.415999999999997</v>
      </c>
      <c r="H8909">
        <v>70.885999999999996</v>
      </c>
      <c r="J8909">
        <f>AVERAGE(Table1_1[[#This Row],[2020]:[2024]])</f>
        <v>68.805000000000007</v>
      </c>
      <c r="K8909" t="str">
        <f>IF(AVERAGE(Table1_1[[#This Row],[2020]:[2024]])&lt;=_xlfn.XLOOKUP(Table1_1[[#This Row],[Series Name]],Table4[Series Name],Table4[Global Average]),"Sotto la media","Sopra la media")</f>
        <v>Sotto la media</v>
      </c>
      <c r="L8909">
        <f>_xlfn.XLOOKUP(Table1_1[[#This Row],[Series Name]],Table4[Series Name],Table4[Global Average])</f>
        <v>72.953027777777791</v>
      </c>
    </row>
    <row r="8910" spans="1:12" x14ac:dyDescent="0.3">
      <c r="A8910" t="s">
        <v>2756</v>
      </c>
      <c r="B8910" t="s">
        <v>2757</v>
      </c>
      <c r="C8910" t="s">
        <v>1352</v>
      </c>
      <c r="D8910" t="s">
        <v>1353</v>
      </c>
      <c r="E8910">
        <v>72.72</v>
      </c>
      <c r="F8910">
        <v>68.108000000000004</v>
      </c>
      <c r="G8910">
        <v>72.319000000000003</v>
      </c>
      <c r="H8910">
        <v>73.843999999999994</v>
      </c>
      <c r="J8910">
        <f>AVERAGE(Table1_1[[#This Row],[2020]:[2024]])</f>
        <v>71.747749999999996</v>
      </c>
      <c r="K8910" t="str">
        <f>IF(AVERAGE(Table1_1[[#This Row],[2020]:[2024]])&lt;=_xlfn.XLOOKUP(Table1_1[[#This Row],[Series Name]],Table4[Series Name],Table4[Global Average]),"Sotto la media","Sopra la media")</f>
        <v>Sotto la media</v>
      </c>
      <c r="L8910">
        <f>_xlfn.XLOOKUP(Table1_1[[#This Row],[Series Name]],Table4[Series Name],Table4[Global Average])</f>
        <v>75.543634485094842</v>
      </c>
    </row>
    <row r="8911" spans="1:12" x14ac:dyDescent="0.3">
      <c r="A8911" t="s">
        <v>2756</v>
      </c>
      <c r="B8911" t="s">
        <v>2757</v>
      </c>
      <c r="C8911" t="s">
        <v>1354</v>
      </c>
      <c r="D8911" t="s">
        <v>1355</v>
      </c>
      <c r="E8911">
        <v>0.17441076006426801</v>
      </c>
      <c r="F8911">
        <v>0.34763384398367497</v>
      </c>
      <c r="G8911">
        <v>0.19125609373968</v>
      </c>
      <c r="H8911">
        <v>0.14129578191790099</v>
      </c>
      <c r="J8911">
        <f>AVERAGE(Table1_1[[#This Row],[2020]:[2024]])</f>
        <v>0.21364911992638097</v>
      </c>
      <c r="K8911" t="str">
        <f>IF(AVERAGE(Table1_1[[#This Row],[2020]:[2024]])&lt;=_xlfn.XLOOKUP(Table1_1[[#This Row],[Series Name]],Table4[Series Name],Table4[Global Average]),"Sotto la media","Sopra la media")</f>
        <v>Sopra la media</v>
      </c>
      <c r="L8911">
        <f>_xlfn.XLOOKUP(Table1_1[[#This Row],[Series Name]],Table4[Series Name],Table4[Global Average])</f>
        <v>0.18980753566006303</v>
      </c>
    </row>
    <row r="8912" spans="1:12" x14ac:dyDescent="0.3">
      <c r="A8912" t="s">
        <v>2756</v>
      </c>
      <c r="B8912" t="s">
        <v>2757</v>
      </c>
      <c r="C8912" t="s">
        <v>1356</v>
      </c>
      <c r="D8912" t="s">
        <v>1357</v>
      </c>
      <c r="E8912">
        <v>573</v>
      </c>
      <c r="F8912">
        <v>288</v>
      </c>
      <c r="G8912">
        <v>523</v>
      </c>
      <c r="H8912">
        <v>708</v>
      </c>
      <c r="J8912">
        <f>AVERAGE(Table1_1[[#This Row],[2020]:[2024]])</f>
        <v>523</v>
      </c>
      <c r="K8912" t="str">
        <f>IF(AVERAGE(Table1_1[[#This Row],[2020]:[2024]])&lt;=_xlfn.XLOOKUP(Table1_1[[#This Row],[Series Name]],Table4[Series Name],Table4[Global Average]),"Sotto la media","Sopra la media")</f>
        <v>Sotto la media</v>
      </c>
      <c r="L8912">
        <f>_xlfn.XLOOKUP(Table1_1[[#This Row],[Series Name]],Table4[Series Name],Table4[Global Average])</f>
        <v>5893.1166666666668</v>
      </c>
    </row>
    <row r="8913" spans="1:12" x14ac:dyDescent="0.3">
      <c r="A8913" t="s">
        <v>2756</v>
      </c>
      <c r="B8913" t="s">
        <v>2757</v>
      </c>
      <c r="C8913" t="s">
        <v>1358</v>
      </c>
      <c r="D8913" t="s">
        <v>1359</v>
      </c>
      <c r="E8913">
        <v>1.8507626366000001</v>
      </c>
      <c r="F8913">
        <v>1.8507626366000001</v>
      </c>
      <c r="J8913">
        <f>AVERAGE(Table1_1[[#This Row],[2020]:[2024]])</f>
        <v>1.8507626366000001</v>
      </c>
      <c r="K8913" t="str">
        <f>IF(AVERAGE(Table1_1[[#This Row],[2020]:[2024]])&lt;=_xlfn.XLOOKUP(Table1_1[[#This Row],[Series Name]],Table4[Series Name],Table4[Global Average]),"Sotto la media","Sopra la media")</f>
        <v>Sotto la media</v>
      </c>
      <c r="L8913">
        <f>_xlfn.XLOOKUP(Table1_1[[#This Row],[Series Name]],Table4[Series Name],Table4[Global Average])</f>
        <v>47.249792383852949</v>
      </c>
    </row>
    <row r="8914" spans="1:12" x14ac:dyDescent="0.3">
      <c r="A8914" t="s">
        <v>2756</v>
      </c>
      <c r="B8914" t="s">
        <v>2757</v>
      </c>
      <c r="C8914" t="s">
        <v>1362</v>
      </c>
      <c r="D8914" t="s">
        <v>1363</v>
      </c>
      <c r="E8914">
        <v>94</v>
      </c>
      <c r="J8914">
        <f>AVERAGE(Table1_1[[#This Row],[2020]:[2024]])</f>
        <v>94</v>
      </c>
      <c r="K8914" t="str">
        <f>IF(AVERAGE(Table1_1[[#This Row],[2020]:[2024]])&lt;=_xlfn.XLOOKUP(Table1_1[[#This Row],[Series Name]],Table4[Series Name],Table4[Global Average]),"Sotto la media","Sopra la media")</f>
        <v>Sopra la media</v>
      </c>
      <c r="L8914">
        <f>_xlfn.XLOOKUP(Table1_1[[#This Row],[Series Name]],Table4[Series Name],Table4[Global Average])</f>
        <v>92.686993789672854</v>
      </c>
    </row>
    <row r="8915" spans="1:12" x14ac:dyDescent="0.3">
      <c r="A8915" t="s">
        <v>2756</v>
      </c>
      <c r="B8915" t="s">
        <v>2757</v>
      </c>
      <c r="C8915" t="s">
        <v>1364</v>
      </c>
      <c r="D8915" t="s">
        <v>1365</v>
      </c>
      <c r="E8915">
        <v>95</v>
      </c>
      <c r="J8915">
        <f>AVERAGE(Table1_1[[#This Row],[2020]:[2024]])</f>
        <v>95</v>
      </c>
      <c r="K8915" t="str">
        <f>IF(AVERAGE(Table1_1[[#This Row],[2020]:[2024]])&lt;=_xlfn.XLOOKUP(Table1_1[[#This Row],[Series Name]],Table4[Series Name],Table4[Global Average]),"Sotto la media","Sopra la media")</f>
        <v>Sotto la media</v>
      </c>
      <c r="L8915">
        <f>_xlfn.XLOOKUP(Table1_1[[#This Row],[Series Name]],Table4[Series Name],Table4[Global Average])</f>
        <v>95.060000419616699</v>
      </c>
    </row>
    <row r="8916" spans="1:12" x14ac:dyDescent="0.3">
      <c r="A8916" t="s">
        <v>2756</v>
      </c>
      <c r="B8916" t="s">
        <v>2757</v>
      </c>
      <c r="C8916" t="s">
        <v>1366</v>
      </c>
      <c r="D8916" t="s">
        <v>1367</v>
      </c>
      <c r="E8916">
        <v>95</v>
      </c>
      <c r="J8916">
        <f>AVERAGE(Table1_1[[#This Row],[2020]:[2024]])</f>
        <v>95</v>
      </c>
      <c r="K8916" t="str">
        <f>IF(AVERAGE(Table1_1[[#This Row],[2020]:[2024]])&lt;=_xlfn.XLOOKUP(Table1_1[[#This Row],[Series Name]],Table4[Series Name],Table4[Global Average]),"Sotto la media","Sopra la media")</f>
        <v>Sopra la media</v>
      </c>
      <c r="L8916">
        <f>_xlfn.XLOOKUP(Table1_1[[#This Row],[Series Name]],Table4[Series Name],Table4[Global Average])</f>
        <v>93.878124713897705</v>
      </c>
    </row>
    <row r="8917" spans="1:12" x14ac:dyDescent="0.3">
      <c r="A8917" t="s">
        <v>2756</v>
      </c>
      <c r="B8917" t="s">
        <v>2757</v>
      </c>
      <c r="C8917" t="s">
        <v>1368</v>
      </c>
      <c r="D8917" t="s">
        <v>1369</v>
      </c>
      <c r="E8917">
        <v>1.0003000497818</v>
      </c>
      <c r="F8917">
        <v>1.0118999481201201</v>
      </c>
      <c r="G8917">
        <v>1.00399994850159</v>
      </c>
      <c r="J8917">
        <f>AVERAGE(Table1_1[[#This Row],[2020]:[2024]])</f>
        <v>1.0053999821345034</v>
      </c>
      <c r="K8917" t="str">
        <f>IF(AVERAGE(Table1_1[[#This Row],[2020]:[2024]])&lt;=_xlfn.XLOOKUP(Table1_1[[#This Row],[Series Name]],Table4[Series Name],Table4[Global Average]),"Sotto la media","Sopra la media")</f>
        <v>Sopra la media</v>
      </c>
      <c r="L8917">
        <f>_xlfn.XLOOKUP(Table1_1[[#This Row],[Series Name]],Table4[Series Name],Table4[Global Average])</f>
        <v>1.0042167433670595</v>
      </c>
    </row>
    <row r="8918" spans="1:12" x14ac:dyDescent="0.3">
      <c r="A8918" t="s">
        <v>2756</v>
      </c>
      <c r="B8918" t="s">
        <v>2757</v>
      </c>
      <c r="C8918" t="s">
        <v>1370</v>
      </c>
      <c r="D8918" t="s">
        <v>1371</v>
      </c>
      <c r="E8918">
        <v>98.660003662109403</v>
      </c>
      <c r="F8918">
        <v>99.239997863769503</v>
      </c>
      <c r="G8918">
        <v>99.279998779296903</v>
      </c>
      <c r="J8918">
        <f>AVERAGE(Table1_1[[#This Row],[2020]:[2024]])</f>
        <v>99.060000101725265</v>
      </c>
      <c r="K8918" t="str">
        <f>IF(AVERAGE(Table1_1[[#This Row],[2020]:[2024]])&lt;=_xlfn.XLOOKUP(Table1_1[[#This Row],[Series Name]],Table4[Series Name],Table4[Global Average]),"Sotto la media","Sopra la media")</f>
        <v>Sopra la media</v>
      </c>
      <c r="L8918">
        <f>_xlfn.XLOOKUP(Table1_1[[#This Row],[Series Name]],Table4[Series Name],Table4[Global Average])</f>
        <v>98.160693441118511</v>
      </c>
    </row>
    <row r="8919" spans="1:12" x14ac:dyDescent="0.3">
      <c r="A8919" t="s">
        <v>2756</v>
      </c>
      <c r="B8919" t="s">
        <v>2757</v>
      </c>
      <c r="C8919" t="s">
        <v>1372</v>
      </c>
      <c r="D8919" t="s">
        <v>1373</v>
      </c>
      <c r="E8919">
        <v>98.629997253417997</v>
      </c>
      <c r="F8919">
        <v>98.059997558593807</v>
      </c>
      <c r="G8919">
        <v>98.879997253417997</v>
      </c>
      <c r="J8919">
        <f>AVERAGE(Table1_1[[#This Row],[2020]:[2024]])</f>
        <v>98.523330688476605</v>
      </c>
      <c r="K8919" t="str">
        <f>IF(AVERAGE(Table1_1[[#This Row],[2020]:[2024]])&lt;=_xlfn.XLOOKUP(Table1_1[[#This Row],[Series Name]],Table4[Series Name],Table4[Global Average]),"Sotto la media","Sopra la media")</f>
        <v>Sopra la media</v>
      </c>
      <c r="L8919">
        <f>_xlfn.XLOOKUP(Table1_1[[#This Row],[Series Name]],Table4[Series Name],Table4[Global Average])</f>
        <v>97.615804127284463</v>
      </c>
    </row>
    <row r="8920" spans="1:12" x14ac:dyDescent="0.3">
      <c r="A8920" t="s">
        <v>2756</v>
      </c>
      <c r="B8920" t="s">
        <v>2757</v>
      </c>
      <c r="C8920" t="s">
        <v>1374</v>
      </c>
      <c r="D8920" t="s">
        <v>1375</v>
      </c>
      <c r="E8920">
        <v>98.639999389648395</v>
      </c>
      <c r="F8920">
        <v>98.629997253417997</v>
      </c>
      <c r="G8920">
        <v>99.080001831054702</v>
      </c>
      <c r="J8920">
        <f>AVERAGE(Table1_1[[#This Row],[2020]:[2024]])</f>
        <v>98.783332824707031</v>
      </c>
      <c r="K8920" t="str">
        <f>IF(AVERAGE(Table1_1[[#This Row],[2020]:[2024]])&lt;=_xlfn.XLOOKUP(Table1_1[[#This Row],[Series Name]],Table4[Series Name],Table4[Global Average]),"Sotto la media","Sopra la media")</f>
        <v>Sopra la media</v>
      </c>
      <c r="L8920">
        <f>_xlfn.XLOOKUP(Table1_1[[#This Row],[Series Name]],Table4[Series Name],Table4[Global Average])</f>
        <v>97.912764072418213</v>
      </c>
    </row>
    <row r="8921" spans="1:12" x14ac:dyDescent="0.3">
      <c r="A8921" t="s">
        <v>2756</v>
      </c>
      <c r="B8921" t="s">
        <v>2757</v>
      </c>
      <c r="C8921" t="s">
        <v>1376</v>
      </c>
      <c r="D8921" t="s">
        <v>1377</v>
      </c>
      <c r="E8921">
        <v>111.99</v>
      </c>
      <c r="F8921">
        <v>113.41</v>
      </c>
      <c r="G8921">
        <v>113.45</v>
      </c>
      <c r="J8921">
        <f>AVERAGE(Table1_1[[#This Row],[2020]:[2024]])</f>
        <v>112.94999999999999</v>
      </c>
      <c r="K8921" t="str">
        <f>IF(AVERAGE(Table1_1[[#This Row],[2020]:[2024]])&lt;=_xlfn.XLOOKUP(Table1_1[[#This Row],[Series Name]],Table4[Series Name],Table4[Global Average]),"Sotto la media","Sopra la media")</f>
        <v>Sopra la media</v>
      </c>
      <c r="L8921">
        <f>_xlfn.XLOOKUP(Table1_1[[#This Row],[Series Name]],Table4[Series Name],Table4[Global Average])</f>
        <v>110.11019607843137</v>
      </c>
    </row>
    <row r="8922" spans="1:12" x14ac:dyDescent="0.3">
      <c r="A8922" t="s">
        <v>2756</v>
      </c>
      <c r="B8922" t="s">
        <v>2757</v>
      </c>
      <c r="C8922" t="s">
        <v>1378</v>
      </c>
      <c r="D8922" t="s">
        <v>1379</v>
      </c>
      <c r="G8922">
        <v>2.8</v>
      </c>
      <c r="J8922">
        <f>AVERAGE(Table1_1[[#This Row],[2020]:[2024]])</f>
        <v>2.8</v>
      </c>
      <c r="K8922" t="str">
        <f>IF(AVERAGE(Table1_1[[#This Row],[2020]:[2024]])&lt;=_xlfn.XLOOKUP(Table1_1[[#This Row],[Series Name]],Table4[Series Name],Table4[Global Average]),"Sotto la media","Sopra la media")</f>
        <v>Sotto la media</v>
      </c>
      <c r="L8922">
        <f>_xlfn.XLOOKUP(Table1_1[[#This Row],[Series Name]],Table4[Series Name],Table4[Global Average])</f>
        <v>3.423076923076922</v>
      </c>
    </row>
    <row r="8923" spans="1:12" x14ac:dyDescent="0.3">
      <c r="A8923" t="s">
        <v>2756</v>
      </c>
      <c r="B8923" t="s">
        <v>2757</v>
      </c>
      <c r="C8923" t="s">
        <v>1380</v>
      </c>
      <c r="D8923" t="s">
        <v>1381</v>
      </c>
      <c r="G8923">
        <v>2.6</v>
      </c>
      <c r="J8923">
        <f>AVERAGE(Table1_1[[#This Row],[2020]:[2024]])</f>
        <v>2.6</v>
      </c>
      <c r="K8923" t="str">
        <f>IF(AVERAGE(Table1_1[[#This Row],[2020]:[2024]])&lt;=_xlfn.XLOOKUP(Table1_1[[#This Row],[Series Name]],Table4[Series Name],Table4[Global Average]),"Sotto la media","Sopra la media")</f>
        <v>Sotto la media</v>
      </c>
      <c r="L8923">
        <f>_xlfn.XLOOKUP(Table1_1[[#This Row],[Series Name]],Table4[Series Name],Table4[Global Average])</f>
        <v>3.3461538461538458</v>
      </c>
    </row>
    <row r="8924" spans="1:12" x14ac:dyDescent="0.3">
      <c r="A8924" t="s">
        <v>2756</v>
      </c>
      <c r="B8924" t="s">
        <v>2757</v>
      </c>
      <c r="C8924" t="s">
        <v>1382</v>
      </c>
      <c r="D8924" t="s">
        <v>1383</v>
      </c>
      <c r="G8924">
        <v>2.7</v>
      </c>
      <c r="J8924">
        <f>AVERAGE(Table1_1[[#This Row],[2020]:[2024]])</f>
        <v>2.7</v>
      </c>
      <c r="K8924" t="str">
        <f>IF(AVERAGE(Table1_1[[#This Row],[2020]:[2024]])&lt;=_xlfn.XLOOKUP(Table1_1[[#This Row],[Series Name]],Table4[Series Name],Table4[Global Average]),"Sotto la media","Sopra la media")</f>
        <v>Sotto la media</v>
      </c>
      <c r="L8924">
        <f>_xlfn.XLOOKUP(Table1_1[[#This Row],[Series Name]],Table4[Series Name],Table4[Global Average])</f>
        <v>3.1461538461538461</v>
      </c>
    </row>
    <row r="8925" spans="1:12" x14ac:dyDescent="0.3">
      <c r="A8925" t="s">
        <v>2756</v>
      </c>
      <c r="B8925" t="s">
        <v>2757</v>
      </c>
      <c r="C8925" t="s">
        <v>1384</v>
      </c>
      <c r="D8925" t="s">
        <v>1385</v>
      </c>
      <c r="G8925">
        <v>2.4</v>
      </c>
      <c r="J8925">
        <f>AVERAGE(Table1_1[[#This Row],[2020]:[2024]])</f>
        <v>2.4</v>
      </c>
      <c r="K8925" t="str">
        <f>IF(AVERAGE(Table1_1[[#This Row],[2020]:[2024]])&lt;=_xlfn.XLOOKUP(Table1_1[[#This Row],[Series Name]],Table4[Series Name],Table4[Global Average]),"Sotto la media","Sopra la media")</f>
        <v>Sotto la media</v>
      </c>
      <c r="L8925">
        <f>_xlfn.XLOOKUP(Table1_1[[#This Row],[Series Name]],Table4[Series Name],Table4[Global Average])</f>
        <v>3.1076923076923069</v>
      </c>
    </row>
    <row r="8926" spans="1:12" x14ac:dyDescent="0.3">
      <c r="A8926" t="s">
        <v>2756</v>
      </c>
      <c r="B8926" t="s">
        <v>2757</v>
      </c>
      <c r="C8926" t="s">
        <v>1386</v>
      </c>
      <c r="D8926" t="s">
        <v>1387</v>
      </c>
      <c r="G8926">
        <v>3</v>
      </c>
      <c r="J8926">
        <f>AVERAGE(Table1_1[[#This Row],[2020]:[2024]])</f>
        <v>3</v>
      </c>
      <c r="K8926" t="str">
        <f>IF(AVERAGE(Table1_1[[#This Row],[2020]:[2024]])&lt;=_xlfn.XLOOKUP(Table1_1[[#This Row],[Series Name]],Table4[Series Name],Table4[Global Average]),"Sotto la media","Sopra la media")</f>
        <v>Sotto la media</v>
      </c>
      <c r="L8926">
        <f>_xlfn.XLOOKUP(Table1_1[[#This Row],[Series Name]],Table4[Series Name],Table4[Global Average])</f>
        <v>3.523076923076923</v>
      </c>
    </row>
    <row r="8927" spans="1:12" x14ac:dyDescent="0.3">
      <c r="A8927" t="s">
        <v>2756</v>
      </c>
      <c r="B8927" t="s">
        <v>2757</v>
      </c>
      <c r="C8927" t="s">
        <v>1388</v>
      </c>
      <c r="D8927" t="s">
        <v>1389</v>
      </c>
      <c r="G8927">
        <v>2.7</v>
      </c>
      <c r="J8927">
        <f>AVERAGE(Table1_1[[#This Row],[2020]:[2024]])</f>
        <v>2.7</v>
      </c>
      <c r="K8927" t="str">
        <f>IF(AVERAGE(Table1_1[[#This Row],[2020]:[2024]])&lt;=_xlfn.XLOOKUP(Table1_1[[#This Row],[Series Name]],Table4[Series Name],Table4[Global Average]),"Sotto la media","Sopra la media")</f>
        <v>Sotto la media</v>
      </c>
      <c r="L8927">
        <f>_xlfn.XLOOKUP(Table1_1[[#This Row],[Series Name]],Table4[Series Name],Table4[Global Average])</f>
        <v>3.3153846153846156</v>
      </c>
    </row>
    <row r="8928" spans="1:12" x14ac:dyDescent="0.3">
      <c r="A8928" t="s">
        <v>2756</v>
      </c>
      <c r="B8928" t="s">
        <v>2757</v>
      </c>
      <c r="C8928" t="s">
        <v>1390</v>
      </c>
      <c r="D8928" t="s">
        <v>1391</v>
      </c>
      <c r="G8928">
        <v>2.5</v>
      </c>
      <c r="J8928">
        <f>AVERAGE(Table1_1[[#This Row],[2020]:[2024]])</f>
        <v>2.5</v>
      </c>
      <c r="K8928" t="str">
        <f>IF(AVERAGE(Table1_1[[#This Row],[2020]:[2024]])&lt;=_xlfn.XLOOKUP(Table1_1[[#This Row],[Series Name]],Table4[Series Name],Table4[Global Average]),"Sotto la media","Sopra la media")</f>
        <v>Sotto la media</v>
      </c>
      <c r="L8928">
        <f>_xlfn.XLOOKUP(Table1_1[[#This Row],[Series Name]],Table4[Series Name],Table4[Global Average])</f>
        <v>3.3461538461538463</v>
      </c>
    </row>
    <row r="8929" spans="1:12" x14ac:dyDescent="0.3">
      <c r="A8929" t="s">
        <v>2756</v>
      </c>
      <c r="B8929" t="s">
        <v>2757</v>
      </c>
      <c r="C8929" t="s">
        <v>1394</v>
      </c>
      <c r="D8929" t="s">
        <v>1395</v>
      </c>
      <c r="E8929">
        <v>9.9600169520000001</v>
      </c>
      <c r="J8929">
        <f>AVERAGE(Table1_1[[#This Row],[2020]:[2024]])</f>
        <v>9.9600169520000001</v>
      </c>
      <c r="K8929" t="str">
        <f>IF(AVERAGE(Table1_1[[#This Row],[2020]:[2024]])&lt;=_xlfn.XLOOKUP(Table1_1[[#This Row],[Series Name]],Table4[Series Name],Table4[Global Average]),"Sotto la media","Sopra la media")</f>
        <v>Sopra la media</v>
      </c>
      <c r="L8929">
        <f>_xlfn.XLOOKUP(Table1_1[[#This Row],[Series Name]],Table4[Series Name],Table4[Global Average])</f>
        <v>9.7647747268000025</v>
      </c>
    </row>
    <row r="8930" spans="1:12" x14ac:dyDescent="0.3">
      <c r="A8930" t="s">
        <v>2756</v>
      </c>
      <c r="B8930" t="s">
        <v>2757</v>
      </c>
      <c r="C8930" t="s">
        <v>1396</v>
      </c>
      <c r="D8930" t="s">
        <v>1397</v>
      </c>
      <c r="E8930">
        <v>76.283027648925795</v>
      </c>
      <c r="F8930">
        <v>73.514923095703097</v>
      </c>
      <c r="G8930">
        <v>69.796577453613295</v>
      </c>
      <c r="H8930">
        <v>73.359710693359403</v>
      </c>
      <c r="J8930">
        <f>AVERAGE(Table1_1[[#This Row],[2020]:[2024]])</f>
        <v>73.238559722900391</v>
      </c>
      <c r="K8930" t="str">
        <f>IF(AVERAGE(Table1_1[[#This Row],[2020]:[2024]])&lt;=_xlfn.XLOOKUP(Table1_1[[#This Row],[Series Name]],Table4[Series Name],Table4[Global Average]),"Sotto la media","Sopra la media")</f>
        <v>Sotto la media</v>
      </c>
      <c r="L8930">
        <f>_xlfn.XLOOKUP(Table1_1[[#This Row],[Series Name]],Table4[Series Name],Table4[Global Average])</f>
        <v>85.704951847924121</v>
      </c>
    </row>
    <row r="8931" spans="1:12" x14ac:dyDescent="0.3">
      <c r="A8931" t="s">
        <v>2756</v>
      </c>
      <c r="B8931" t="s">
        <v>2757</v>
      </c>
      <c r="C8931" t="s">
        <v>1398</v>
      </c>
      <c r="D8931" t="s">
        <v>1399</v>
      </c>
      <c r="E8931">
        <v>69.964111328125</v>
      </c>
      <c r="F8931">
        <v>67.776016235351605</v>
      </c>
      <c r="G8931">
        <v>66.202461242675795</v>
      </c>
      <c r="H8931">
        <v>70.845321655273395</v>
      </c>
      <c r="J8931">
        <f>AVERAGE(Table1_1[[#This Row],[2020]:[2024]])</f>
        <v>68.696977615356445</v>
      </c>
      <c r="K8931" t="str">
        <f>IF(AVERAGE(Table1_1[[#This Row],[2020]:[2024]])&lt;=_xlfn.XLOOKUP(Table1_1[[#This Row],[Series Name]],Table4[Series Name],Table4[Global Average]),"Sotto la media","Sopra la media")</f>
        <v>Sotto la media</v>
      </c>
      <c r="L8931">
        <f>_xlfn.XLOOKUP(Table1_1[[#This Row],[Series Name]],Table4[Series Name],Table4[Global Average])</f>
        <v>82.293525542153233</v>
      </c>
    </row>
    <row r="8932" spans="1:12" x14ac:dyDescent="0.3">
      <c r="A8932" t="s">
        <v>2756</v>
      </c>
      <c r="B8932" t="s">
        <v>2757</v>
      </c>
      <c r="C8932" t="s">
        <v>1400</v>
      </c>
      <c r="D8932" t="s">
        <v>1401</v>
      </c>
      <c r="E8932">
        <v>73.054878234863295</v>
      </c>
      <c r="F8932">
        <v>70.582893371582003</v>
      </c>
      <c r="G8932">
        <v>67.960372924804702</v>
      </c>
      <c r="H8932">
        <v>72.074981689453097</v>
      </c>
      <c r="J8932">
        <f>AVERAGE(Table1_1[[#This Row],[2020]:[2024]])</f>
        <v>70.918281555175781</v>
      </c>
      <c r="K8932" t="str">
        <f>IF(AVERAGE(Table1_1[[#This Row],[2020]:[2024]])&lt;=_xlfn.XLOOKUP(Table1_1[[#This Row],[Series Name]],Table4[Series Name],Table4[Global Average]),"Sotto la media","Sopra la media")</f>
        <v>Sotto la media</v>
      </c>
      <c r="L8932">
        <f>_xlfn.XLOOKUP(Table1_1[[#This Row],[Series Name]],Table4[Series Name],Table4[Global Average])</f>
        <v>83.965235720740395</v>
      </c>
    </row>
    <row r="8933" spans="1:12" x14ac:dyDescent="0.3">
      <c r="A8933" t="s">
        <v>2756</v>
      </c>
      <c r="B8933" t="s">
        <v>2757</v>
      </c>
      <c r="C8933" t="s">
        <v>1402</v>
      </c>
      <c r="D8933" t="s">
        <v>1403</v>
      </c>
      <c r="E8933">
        <v>12</v>
      </c>
      <c r="F8933">
        <v>12</v>
      </c>
      <c r="G8933">
        <v>12</v>
      </c>
      <c r="H8933">
        <v>12</v>
      </c>
      <c r="J8933">
        <f>AVERAGE(Table1_1[[#This Row],[2020]:[2024]])</f>
        <v>12</v>
      </c>
      <c r="K8933" t="str">
        <f>IF(AVERAGE(Table1_1[[#This Row],[2020]:[2024]])&lt;=_xlfn.XLOOKUP(Table1_1[[#This Row],[Series Name]],Table4[Series Name],Table4[Global Average]),"Sotto la media","Sopra la media")</f>
        <v>Sopra la media</v>
      </c>
      <c r="L8933">
        <f>_xlfn.XLOOKUP(Table1_1[[#This Row],[Series Name]],Table4[Series Name],Table4[Global Average])</f>
        <v>11.705882352941176</v>
      </c>
    </row>
    <row r="8934" spans="1:12" x14ac:dyDescent="0.3">
      <c r="A8934" t="s">
        <v>2756</v>
      </c>
      <c r="B8934" t="s">
        <v>2757</v>
      </c>
      <c r="C8934" t="s">
        <v>1410</v>
      </c>
      <c r="D8934" t="s">
        <v>1411</v>
      </c>
      <c r="E8934">
        <v>12.404651660441999</v>
      </c>
      <c r="F8934">
        <v>13.1547631235761</v>
      </c>
      <c r="G8934">
        <v>17.058031684138999</v>
      </c>
      <c r="H8934">
        <v>13.7189511555578</v>
      </c>
      <c r="I8934">
        <v>16.2463342150618</v>
      </c>
      <c r="J8934">
        <f>AVERAGE(Table1_1[[#This Row],[2020]:[2024]])</f>
        <v>14.516546367755343</v>
      </c>
      <c r="K8934" t="str">
        <f>IF(AVERAGE(Table1_1[[#This Row],[2020]:[2024]])&lt;=_xlfn.XLOOKUP(Table1_1[[#This Row],[Series Name]],Table4[Series Name],Table4[Global Average]),"Sotto la media","Sopra la media")</f>
        <v>Sotto la media</v>
      </c>
      <c r="L8934">
        <f>_xlfn.XLOOKUP(Table1_1[[#This Row],[Series Name]],Table4[Series Name],Table4[Global Average])</f>
        <v>44.004769473663721</v>
      </c>
    </row>
    <row r="8935" spans="1:12" x14ac:dyDescent="0.3">
      <c r="A8935" t="s">
        <v>2756</v>
      </c>
      <c r="B8935" t="s">
        <v>2757</v>
      </c>
      <c r="C8935" t="s">
        <v>1412</v>
      </c>
      <c r="D8935" t="s">
        <v>1413</v>
      </c>
      <c r="E8935">
        <v>76.473380952105501</v>
      </c>
      <c r="F8935">
        <v>76.945569042080706</v>
      </c>
      <c r="G8935">
        <v>74.139140541616996</v>
      </c>
      <c r="H8935">
        <v>77.2173414553329</v>
      </c>
      <c r="I8935">
        <v>76.528475784504593</v>
      </c>
      <c r="J8935">
        <f>AVERAGE(Table1_1[[#This Row],[2020]:[2024]])</f>
        <v>76.260781555128148</v>
      </c>
      <c r="K8935" t="str">
        <f>IF(AVERAGE(Table1_1[[#This Row],[2020]:[2024]])&lt;=_xlfn.XLOOKUP(Table1_1[[#This Row],[Series Name]],Table4[Series Name],Table4[Global Average]),"Sotto la media","Sopra la media")</f>
        <v>Sopra la media</v>
      </c>
      <c r="L8935">
        <f>_xlfn.XLOOKUP(Table1_1[[#This Row],[Series Name]],Table4[Series Name],Table4[Global Average])</f>
        <v>66.755230564081245</v>
      </c>
    </row>
    <row r="8936" spans="1:12" x14ac:dyDescent="0.3">
      <c r="A8936" t="s">
        <v>2756</v>
      </c>
      <c r="B8936" t="s">
        <v>2757</v>
      </c>
      <c r="C8936" t="s">
        <v>1414</v>
      </c>
      <c r="D8936" t="s">
        <v>1415</v>
      </c>
      <c r="E8936">
        <v>18.704427534821601</v>
      </c>
      <c r="F8936">
        <v>19.189811303603999</v>
      </c>
      <c r="G8936">
        <v>19.502538610839199</v>
      </c>
      <c r="H8936">
        <v>19.430290955354401</v>
      </c>
      <c r="J8936">
        <f>AVERAGE(Table1_1[[#This Row],[2020]:[2024]])</f>
        <v>19.206767101154803</v>
      </c>
      <c r="K8936" t="str">
        <f>IF(AVERAGE(Table1_1[[#This Row],[2020]:[2024]])&lt;=_xlfn.XLOOKUP(Table1_1[[#This Row],[Series Name]],Table4[Series Name],Table4[Global Average]),"Sotto la media","Sopra la media")</f>
        <v>Sopra la media</v>
      </c>
      <c r="L8936">
        <f>_xlfn.XLOOKUP(Table1_1[[#This Row],[Series Name]],Table4[Series Name],Table4[Global Average])</f>
        <v>15.014770532902682</v>
      </c>
    </row>
    <row r="8937" spans="1:12" x14ac:dyDescent="0.3">
      <c r="A8937" t="s">
        <v>2756</v>
      </c>
      <c r="B8937" t="s">
        <v>2757</v>
      </c>
      <c r="C8937" t="s">
        <v>1416</v>
      </c>
      <c r="D8937" t="s">
        <v>1417</v>
      </c>
      <c r="E8937">
        <v>-1.28000310485609</v>
      </c>
      <c r="F8937">
        <v>6.8871322091204696</v>
      </c>
      <c r="G8937">
        <v>-0.104730156735997</v>
      </c>
      <c r="H8937">
        <v>3.07702905145231</v>
      </c>
      <c r="J8937">
        <f>AVERAGE(Table1_1[[#This Row],[2020]:[2024]])</f>
        <v>2.1448569997451732</v>
      </c>
      <c r="K8937" t="str">
        <f>IF(AVERAGE(Table1_1[[#This Row],[2020]:[2024]])&lt;=_xlfn.XLOOKUP(Table1_1[[#This Row],[Series Name]],Table4[Series Name],Table4[Global Average]),"Sotto la media","Sopra la media")</f>
        <v>Sopra la media</v>
      </c>
      <c r="L8937">
        <f>_xlfn.XLOOKUP(Table1_1[[#This Row],[Series Name]],Table4[Series Name],Table4[Global Average])</f>
        <v>1.9551035180272782</v>
      </c>
    </row>
    <row r="8938" spans="1:12" x14ac:dyDescent="0.3">
      <c r="A8938" t="s">
        <v>2756</v>
      </c>
      <c r="B8938" t="s">
        <v>2757</v>
      </c>
      <c r="C8938" t="s">
        <v>1418</v>
      </c>
      <c r="D8938" t="s">
        <v>1419</v>
      </c>
      <c r="E8938">
        <v>7807133440.9526796</v>
      </c>
      <c r="F8938">
        <v>8344821042.77355</v>
      </c>
      <c r="G8938">
        <v>8336081498.6161098</v>
      </c>
      <c r="H8938">
        <v>8592585148.0812702</v>
      </c>
      <c r="J8938">
        <f>AVERAGE(Table1_1[[#This Row],[2020]:[2024]])</f>
        <v>8270155282.6059017</v>
      </c>
      <c r="K8938" t="str">
        <f>IF(AVERAGE(Table1_1[[#This Row],[2020]:[2024]])&lt;=_xlfn.XLOOKUP(Table1_1[[#This Row],[Series Name]],Table4[Series Name],Table4[Global Average]),"Sotto la media","Sopra la media")</f>
        <v>Sotto la media</v>
      </c>
      <c r="L8938">
        <f>_xlfn.XLOOKUP(Table1_1[[#This Row],[Series Name]],Table4[Series Name],Table4[Global Average])</f>
        <v>112876113835.38083</v>
      </c>
    </row>
    <row r="8939" spans="1:12" x14ac:dyDescent="0.3">
      <c r="A8939" t="s">
        <v>2756</v>
      </c>
      <c r="B8939" t="s">
        <v>2757</v>
      </c>
      <c r="C8939" t="s">
        <v>1420</v>
      </c>
      <c r="D8939" t="s">
        <v>1421</v>
      </c>
      <c r="E8939">
        <v>39502547124000</v>
      </c>
      <c r="F8939">
        <v>42223139770400</v>
      </c>
      <c r="G8939">
        <v>42178919409939.602</v>
      </c>
      <c r="H8939">
        <v>43476777013772.102</v>
      </c>
      <c r="J8939">
        <f>AVERAGE(Table1_1[[#This Row],[2020]:[2024]])</f>
        <v>41845345829527.922</v>
      </c>
      <c r="K8939" t="str">
        <f>IF(AVERAGE(Table1_1[[#This Row],[2020]:[2024]])&lt;=_xlfn.XLOOKUP(Table1_1[[#This Row],[Series Name]],Table4[Series Name],Table4[Global Average]),"Sotto la media","Sopra la media")</f>
        <v>Sopra la media</v>
      </c>
      <c r="L8939">
        <f>_xlfn.XLOOKUP(Table1_1[[#This Row],[Series Name]],Table4[Series Name],Table4[Global Average])</f>
        <v>13265136147248.031</v>
      </c>
    </row>
    <row r="8940" spans="1:12" x14ac:dyDescent="0.3">
      <c r="A8940" t="s">
        <v>2756</v>
      </c>
      <c r="B8940" t="s">
        <v>2757</v>
      </c>
      <c r="C8940" t="s">
        <v>1422</v>
      </c>
      <c r="D8940" t="s">
        <v>1423</v>
      </c>
      <c r="E8940">
        <v>44874676592600</v>
      </c>
      <c r="F8940">
        <v>51934134003700</v>
      </c>
      <c r="G8940">
        <v>57132060630287.102</v>
      </c>
      <c r="H8940">
        <v>60836767324214.102</v>
      </c>
      <c r="J8940">
        <f>AVERAGE(Table1_1[[#This Row],[2020]:[2024]])</f>
        <v>53694409637700.297</v>
      </c>
      <c r="K8940" t="str">
        <f>IF(AVERAGE(Table1_1[[#This Row],[2020]:[2024]])&lt;=_xlfn.XLOOKUP(Table1_1[[#This Row],[Series Name]],Table4[Series Name],Table4[Global Average]),"Sotto la media","Sopra la media")</f>
        <v>Sopra la media</v>
      </c>
      <c r="L8940">
        <f>_xlfn.XLOOKUP(Table1_1[[#This Row],[Series Name]],Table4[Series Name],Table4[Global Average])</f>
        <v>31315641544348.625</v>
      </c>
    </row>
    <row r="8941" spans="1:12" x14ac:dyDescent="0.3">
      <c r="A8941" t="s">
        <v>2756</v>
      </c>
      <c r="B8941" t="s">
        <v>2757</v>
      </c>
      <c r="C8941" t="s">
        <v>1424</v>
      </c>
      <c r="D8941" t="s">
        <v>1425</v>
      </c>
      <c r="E8941">
        <v>6627386070.7719297</v>
      </c>
      <c r="F8941">
        <v>7666502312.33743</v>
      </c>
      <c r="G8941">
        <v>8181882638.4689102</v>
      </c>
      <c r="H8941">
        <v>8346526990.13797</v>
      </c>
      <c r="J8941">
        <f>AVERAGE(Table1_1[[#This Row],[2020]:[2024]])</f>
        <v>7705574502.92906</v>
      </c>
      <c r="K8941" t="str">
        <f>IF(AVERAGE(Table1_1[[#This Row],[2020]:[2024]])&lt;=_xlfn.XLOOKUP(Table1_1[[#This Row],[Series Name]],Table4[Series Name],Table4[Global Average]),"Sotto la media","Sopra la media")</f>
        <v>Sotto la media</v>
      </c>
      <c r="L8941">
        <f>_xlfn.XLOOKUP(Table1_1[[#This Row],[Series Name]],Table4[Series Name],Table4[Global Average])</f>
        <v>524293073012.21545</v>
      </c>
    </row>
    <row r="8942" spans="1:12" x14ac:dyDescent="0.3">
      <c r="A8942" t="s">
        <v>2756</v>
      </c>
      <c r="B8942" t="s">
        <v>2757</v>
      </c>
      <c r="C8942" t="s">
        <v>1432</v>
      </c>
      <c r="D8942" t="s">
        <v>1433</v>
      </c>
      <c r="E8942">
        <v>69</v>
      </c>
      <c r="F8942">
        <v>140</v>
      </c>
      <c r="G8942">
        <v>78</v>
      </c>
      <c r="H8942">
        <v>58</v>
      </c>
      <c r="J8942">
        <f>AVERAGE(Table1_1[[#This Row],[2020]:[2024]])</f>
        <v>86.25</v>
      </c>
      <c r="K8942" t="str">
        <f>IF(AVERAGE(Table1_1[[#This Row],[2020]:[2024]])&lt;=_xlfn.XLOOKUP(Table1_1[[#This Row],[Series Name]],Table4[Series Name],Table4[Global Average]),"Sotto la media","Sopra la media")</f>
        <v>Sopra la media</v>
      </c>
      <c r="L8942">
        <f>_xlfn.XLOOKUP(Table1_1[[#This Row],[Series Name]],Table4[Series Name],Table4[Global Average])</f>
        <v>70.583333333333329</v>
      </c>
    </row>
    <row r="8943" spans="1:12" x14ac:dyDescent="0.3">
      <c r="A8943" t="s">
        <v>2756</v>
      </c>
      <c r="B8943" t="s">
        <v>2757</v>
      </c>
      <c r="C8943" t="s">
        <v>1434</v>
      </c>
      <c r="D8943" t="s">
        <v>1435</v>
      </c>
      <c r="E8943">
        <v>28.0533623100625</v>
      </c>
      <c r="F8943">
        <v>26.279182347323001</v>
      </c>
      <c r="G8943">
        <v>31.800749662426099</v>
      </c>
      <c r="J8943">
        <f>AVERAGE(Table1_1[[#This Row],[2020]:[2024]])</f>
        <v>28.711098106603867</v>
      </c>
      <c r="K8943" t="str">
        <f>IF(AVERAGE(Table1_1[[#This Row],[2020]:[2024]])&lt;=_xlfn.XLOOKUP(Table1_1[[#This Row],[Series Name]],Table4[Series Name],Table4[Global Average]),"Sotto la media","Sopra la media")</f>
        <v>Sotto la media</v>
      </c>
      <c r="L8943">
        <f>_xlfn.XLOOKUP(Table1_1[[#This Row],[Series Name]],Table4[Series Name],Table4[Global Average])</f>
        <v>37.139871419767388</v>
      </c>
    </row>
    <row r="8944" spans="1:12" x14ac:dyDescent="0.3">
      <c r="A8944" t="s">
        <v>2756</v>
      </c>
      <c r="B8944" t="s">
        <v>2757</v>
      </c>
      <c r="C8944" t="s">
        <v>1436</v>
      </c>
      <c r="D8944" t="s">
        <v>1437</v>
      </c>
      <c r="E8944">
        <v>21.8266894279604</v>
      </c>
      <c r="F8944">
        <v>21.8266894279604</v>
      </c>
      <c r="G8944">
        <v>21.8266894279604</v>
      </c>
      <c r="J8944">
        <f>AVERAGE(Table1_1[[#This Row],[2020]:[2024]])</f>
        <v>21.8266894279604</v>
      </c>
      <c r="K8944" t="str">
        <f>IF(AVERAGE(Table1_1[[#This Row],[2020]:[2024]])&lt;=_xlfn.XLOOKUP(Table1_1[[#This Row],[Series Name]],Table4[Series Name],Table4[Global Average]),"Sotto la media","Sopra la media")</f>
        <v>Sotto la media</v>
      </c>
      <c r="L8944">
        <f>_xlfn.XLOOKUP(Table1_1[[#This Row],[Series Name]],Table4[Series Name],Table4[Global Average])</f>
        <v>29.180922884419356</v>
      </c>
    </row>
    <row r="8945" spans="1:12" x14ac:dyDescent="0.3">
      <c r="A8945" t="s">
        <v>2756</v>
      </c>
      <c r="B8945" t="s">
        <v>2757</v>
      </c>
      <c r="C8945" t="s">
        <v>1438</v>
      </c>
      <c r="D8945" t="s">
        <v>1439</v>
      </c>
      <c r="E8945">
        <v>8518000000</v>
      </c>
      <c r="F8945">
        <v>10547000000</v>
      </c>
      <c r="G8945">
        <v>9957000000</v>
      </c>
      <c r="H8945">
        <v>11891000000</v>
      </c>
      <c r="J8945">
        <f>AVERAGE(Table1_1[[#This Row],[2020]:[2024]])</f>
        <v>10228250000</v>
      </c>
      <c r="K8945" t="str">
        <f>IF(AVERAGE(Table1_1[[#This Row],[2020]:[2024]])&lt;=_xlfn.XLOOKUP(Table1_1[[#This Row],[Series Name]],Table4[Series Name],Table4[Global Average]),"Sotto la media","Sopra la media")</f>
        <v>Sotto la media</v>
      </c>
      <c r="L8945">
        <f>_xlfn.XLOOKUP(Table1_1[[#This Row],[Series Name]],Table4[Series Name],Table4[Global Average])</f>
        <v>462437583333.33337</v>
      </c>
    </row>
    <row r="8946" spans="1:12" x14ac:dyDescent="0.3">
      <c r="A8946" t="s">
        <v>2756</v>
      </c>
      <c r="B8946" t="s">
        <v>2757</v>
      </c>
      <c r="C8946" t="s">
        <v>1440</v>
      </c>
      <c r="D8946" t="s">
        <v>1441</v>
      </c>
      <c r="E8946">
        <v>8239240831</v>
      </c>
      <c r="F8946">
        <v>10559383845</v>
      </c>
      <c r="G8946">
        <v>9955697893</v>
      </c>
      <c r="H8946">
        <v>11890079554</v>
      </c>
      <c r="J8946">
        <f>AVERAGE(Table1_1[[#This Row],[2020]:[2024]])</f>
        <v>10161100530.75</v>
      </c>
      <c r="K8946" t="str">
        <f>IF(AVERAGE(Table1_1[[#This Row],[2020]:[2024]])&lt;=_xlfn.XLOOKUP(Table1_1[[#This Row],[Series Name]],Table4[Series Name],Table4[Global Average]),"Sotto la media","Sopra la media")</f>
        <v>Sotto la media</v>
      </c>
      <c r="L8946">
        <f>_xlfn.XLOOKUP(Table1_1[[#This Row],[Series Name]],Table4[Series Name],Table4[Global Average])</f>
        <v>461572178439</v>
      </c>
    </row>
    <row r="8947" spans="1:12" x14ac:dyDescent="0.3">
      <c r="A8947" t="s">
        <v>2756</v>
      </c>
      <c r="B8947" t="s">
        <v>2757</v>
      </c>
      <c r="C8947" t="s">
        <v>1442</v>
      </c>
      <c r="D8947" t="s">
        <v>1443</v>
      </c>
      <c r="E8947">
        <v>0.11724753770580799</v>
      </c>
      <c r="F8947">
        <v>1.29306787218132E-2</v>
      </c>
      <c r="G8947">
        <v>5.6510101657019002E-2</v>
      </c>
      <c r="H8947">
        <v>0.115845566360119</v>
      </c>
      <c r="J8947">
        <f>AVERAGE(Table1_1[[#This Row],[2020]:[2024]])</f>
        <v>7.5633471111189801E-2</v>
      </c>
      <c r="K8947" t="str">
        <f>IF(AVERAGE(Table1_1[[#This Row],[2020]:[2024]])&lt;=_xlfn.XLOOKUP(Table1_1[[#This Row],[Series Name]],Table4[Series Name],Table4[Global Average]),"Sotto la media","Sopra la media")</f>
        <v>Sotto la media</v>
      </c>
      <c r="L8947">
        <f>_xlfn.XLOOKUP(Table1_1[[#This Row],[Series Name]],Table4[Series Name],Table4[Global Average])</f>
        <v>9.03431001236457E-2</v>
      </c>
    </row>
    <row r="8948" spans="1:12" x14ac:dyDescent="0.3">
      <c r="A8948" t="s">
        <v>2756</v>
      </c>
      <c r="B8948" t="s">
        <v>2757</v>
      </c>
      <c r="C8948" t="s">
        <v>1444</v>
      </c>
      <c r="D8948" t="s">
        <v>1445</v>
      </c>
      <c r="E8948">
        <v>1.0218335854831599</v>
      </c>
      <c r="F8948">
        <v>1.84766990066739</v>
      </c>
      <c r="G8948">
        <v>1.9986743183509701</v>
      </c>
      <c r="H8948">
        <v>0.86085551013463002</v>
      </c>
      <c r="J8948">
        <f>AVERAGE(Table1_1[[#This Row],[2020]:[2024]])</f>
        <v>1.4322583286590373</v>
      </c>
      <c r="K8948" t="str">
        <f>IF(AVERAGE(Table1_1[[#This Row],[2020]:[2024]])&lt;=_xlfn.XLOOKUP(Table1_1[[#This Row],[Series Name]],Table4[Series Name],Table4[Global Average]),"Sotto la media","Sopra la media")</f>
        <v>Sotto la media</v>
      </c>
      <c r="L8948">
        <f>_xlfn.XLOOKUP(Table1_1[[#This Row],[Series Name]],Table4[Series Name],Table4[Global Average])</f>
        <v>6.598248214207004</v>
      </c>
    </row>
    <row r="8949" spans="1:12" x14ac:dyDescent="0.3">
      <c r="A8949" t="s">
        <v>2756</v>
      </c>
      <c r="B8949" t="s">
        <v>2757</v>
      </c>
      <c r="C8949" t="s">
        <v>1446</v>
      </c>
      <c r="D8949" t="s">
        <v>1447</v>
      </c>
      <c r="E8949">
        <v>30.033746916215101</v>
      </c>
      <c r="F8949">
        <v>30.798511823584501</v>
      </c>
      <c r="G8949">
        <v>32.347300376242899</v>
      </c>
      <c r="H8949">
        <v>27.342638291316501</v>
      </c>
      <c r="J8949">
        <f>AVERAGE(Table1_1[[#This Row],[2020]:[2024]])</f>
        <v>30.13054935183975</v>
      </c>
      <c r="K8949" t="str">
        <f>IF(AVERAGE(Table1_1[[#This Row],[2020]:[2024]])&lt;=_xlfn.XLOOKUP(Table1_1[[#This Row],[Series Name]],Table4[Series Name],Table4[Global Average]),"Sotto la media","Sopra la media")</f>
        <v>Sotto la media</v>
      </c>
      <c r="L8949">
        <f>_xlfn.XLOOKUP(Table1_1[[#This Row],[Series Name]],Table4[Series Name],Table4[Global Average])</f>
        <v>59.387641345289303</v>
      </c>
    </row>
    <row r="8950" spans="1:12" x14ac:dyDescent="0.3">
      <c r="A8950" t="s">
        <v>2756</v>
      </c>
      <c r="B8950" t="s">
        <v>2757</v>
      </c>
      <c r="C8950" t="s">
        <v>1448</v>
      </c>
      <c r="D8950" t="s">
        <v>1449</v>
      </c>
      <c r="E8950">
        <v>0.67660226401264201</v>
      </c>
      <c r="F8950">
        <v>1.4763249569132399</v>
      </c>
      <c r="G8950">
        <v>1.83166675967756</v>
      </c>
      <c r="H8950">
        <v>1.7258908577358001</v>
      </c>
      <c r="J8950">
        <f>AVERAGE(Table1_1[[#This Row],[2020]:[2024]])</f>
        <v>1.4276212095848106</v>
      </c>
      <c r="K8950" t="str">
        <f>IF(AVERAGE(Table1_1[[#This Row],[2020]:[2024]])&lt;=_xlfn.XLOOKUP(Table1_1[[#This Row],[Series Name]],Table4[Series Name],Table4[Global Average]),"Sotto la media","Sopra la media")</f>
        <v>Sotto la media</v>
      </c>
      <c r="L8950">
        <f>_xlfn.XLOOKUP(Table1_1[[#This Row],[Series Name]],Table4[Series Name],Table4[Global Average])</f>
        <v>14.891424072570606</v>
      </c>
    </row>
    <row r="8951" spans="1:12" x14ac:dyDescent="0.3">
      <c r="A8951" t="s">
        <v>2756</v>
      </c>
      <c r="B8951" t="s">
        <v>2757</v>
      </c>
      <c r="C8951" t="s">
        <v>1450</v>
      </c>
      <c r="D8951" t="s">
        <v>1451</v>
      </c>
      <c r="E8951">
        <v>4.9120678506842402E-2</v>
      </c>
      <c r="F8951">
        <v>0.175222070450267</v>
      </c>
      <c r="G8951">
        <v>0.31197416126736999</v>
      </c>
      <c r="H8951">
        <v>0.66975046414395101</v>
      </c>
      <c r="J8951">
        <f>AVERAGE(Table1_1[[#This Row],[2020]:[2024]])</f>
        <v>0.30151684359210762</v>
      </c>
      <c r="K8951" t="str">
        <f>IF(AVERAGE(Table1_1[[#This Row],[2020]:[2024]])&lt;=_xlfn.XLOOKUP(Table1_1[[#This Row],[Series Name]],Table4[Series Name],Table4[Global Average]),"Sotto la media","Sopra la media")</f>
        <v>Sotto la media</v>
      </c>
      <c r="L8951">
        <f>_xlfn.XLOOKUP(Table1_1[[#This Row],[Series Name]],Table4[Series Name],Table4[Global Average])</f>
        <v>3.656652824104063</v>
      </c>
    </row>
    <row r="8952" spans="1:12" x14ac:dyDescent="0.3">
      <c r="A8952" t="s">
        <v>2756</v>
      </c>
      <c r="B8952" t="s">
        <v>2757</v>
      </c>
      <c r="C8952" t="s">
        <v>1452</v>
      </c>
      <c r="D8952" t="s">
        <v>1453</v>
      </c>
      <c r="E8952">
        <v>65.886901540431495</v>
      </c>
      <c r="F8952">
        <v>61.579905953309897</v>
      </c>
      <c r="G8952">
        <v>60.845897566449999</v>
      </c>
      <c r="H8952">
        <v>66.038072355525003</v>
      </c>
      <c r="J8952">
        <f>AVERAGE(Table1_1[[#This Row],[2020]:[2024]])</f>
        <v>63.587694353929095</v>
      </c>
      <c r="K8952" t="str">
        <f>IF(AVERAGE(Table1_1[[#This Row],[2020]:[2024]])&lt;=_xlfn.XLOOKUP(Table1_1[[#This Row],[Series Name]],Table4[Series Name],Table4[Global Average]),"Sotto la media","Sopra la media")</f>
        <v>Sopra la media</v>
      </c>
      <c r="L8952">
        <f>_xlfn.XLOOKUP(Table1_1[[#This Row],[Series Name]],Table4[Series Name],Table4[Global Average])</f>
        <v>9.4396511927158464</v>
      </c>
    </row>
    <row r="8953" spans="1:12" x14ac:dyDescent="0.3">
      <c r="A8953" t="s">
        <v>2756</v>
      </c>
      <c r="B8953" t="s">
        <v>2757</v>
      </c>
      <c r="C8953" t="s">
        <v>1454</v>
      </c>
      <c r="D8953" t="s">
        <v>1455</v>
      </c>
      <c r="E8953">
        <v>0.70193020432661302</v>
      </c>
      <c r="F8953">
        <v>1.42078413098923</v>
      </c>
      <c r="G8953">
        <v>0.72553765468102105</v>
      </c>
      <c r="H8953">
        <v>0.29748573034652698</v>
      </c>
      <c r="J8953">
        <f>AVERAGE(Table1_1[[#This Row],[2020]:[2024]])</f>
        <v>0.78643443008584768</v>
      </c>
      <c r="K8953" t="str">
        <f>IF(AVERAGE(Table1_1[[#This Row],[2020]:[2024]])&lt;=_xlfn.XLOOKUP(Table1_1[[#This Row],[Series Name]],Table4[Series Name],Table4[Global Average]),"Sotto la media","Sopra la media")</f>
        <v>Sotto la media</v>
      </c>
      <c r="L8953">
        <f>_xlfn.XLOOKUP(Table1_1[[#This Row],[Series Name]],Table4[Series Name],Table4[Global Average])</f>
        <v>2.4437275636487499</v>
      </c>
    </row>
    <row r="8954" spans="1:12" x14ac:dyDescent="0.3">
      <c r="A8954" t="s">
        <v>2756</v>
      </c>
      <c r="B8954" t="s">
        <v>2757</v>
      </c>
      <c r="C8954" t="s">
        <v>1456</v>
      </c>
      <c r="D8954" t="s">
        <v>1457</v>
      </c>
      <c r="E8954">
        <v>2.1956962748234501</v>
      </c>
      <c r="F8954">
        <v>4.0523754726713399</v>
      </c>
      <c r="G8954">
        <v>2.98488854517112</v>
      </c>
      <c r="H8954">
        <v>2.78997605098782</v>
      </c>
      <c r="J8954">
        <f>AVERAGE(Table1_1[[#This Row],[2020]:[2024]])</f>
        <v>3.0057340859134323</v>
      </c>
      <c r="K8954" t="str">
        <f>IF(AVERAGE(Table1_1[[#This Row],[2020]:[2024]])&lt;=_xlfn.XLOOKUP(Table1_1[[#This Row],[Series Name]],Table4[Series Name],Table4[Global Average]),"Sotto la media","Sopra la media")</f>
        <v>Sotto la media</v>
      </c>
      <c r="L8954">
        <f>_xlfn.XLOOKUP(Table1_1[[#This Row],[Series Name]],Table4[Series Name],Table4[Global Average])</f>
        <v>3.2937711854769391</v>
      </c>
    </row>
    <row r="8955" spans="1:12" x14ac:dyDescent="0.3">
      <c r="A8955" t="s">
        <v>2756</v>
      </c>
      <c r="B8955" t="s">
        <v>2757</v>
      </c>
      <c r="C8955" t="s">
        <v>1458</v>
      </c>
      <c r="D8955" t="s">
        <v>1459</v>
      </c>
      <c r="E8955">
        <v>0.33875458397800501</v>
      </c>
      <c r="F8955">
        <v>0.48394491335966799</v>
      </c>
      <c r="G8955">
        <v>0.896224834852971</v>
      </c>
      <c r="H8955">
        <v>1.0203406835842901</v>
      </c>
      <c r="J8955">
        <f>AVERAGE(Table1_1[[#This Row],[2020]:[2024]])</f>
        <v>0.68481625394373347</v>
      </c>
      <c r="K8955" t="str">
        <f>IF(AVERAGE(Table1_1[[#This Row],[2020]:[2024]])&lt;=_xlfn.XLOOKUP(Table1_1[[#This Row],[Series Name]],Table4[Series Name],Table4[Global Average]),"Sotto la media","Sopra la media")</f>
        <v>Sotto la media</v>
      </c>
      <c r="L8955">
        <f>_xlfn.XLOOKUP(Table1_1[[#This Row],[Series Name]],Table4[Series Name],Table4[Global Average])</f>
        <v>8.0521645300480227</v>
      </c>
    </row>
    <row r="8956" spans="1:12" x14ac:dyDescent="0.3">
      <c r="A8956" t="s">
        <v>2756</v>
      </c>
      <c r="B8956" t="s">
        <v>2757</v>
      </c>
      <c r="C8956" t="s">
        <v>1460</v>
      </c>
      <c r="D8956" t="s">
        <v>1461</v>
      </c>
      <c r="E8956">
        <v>3.9621040056475598</v>
      </c>
      <c r="F8956">
        <v>7.6086515443837399</v>
      </c>
      <c r="G8956">
        <v>6.7502919556500496</v>
      </c>
      <c r="H8956">
        <v>6.5034437867983996</v>
      </c>
      <c r="J8956">
        <f>AVERAGE(Table1_1[[#This Row],[2020]:[2024]])</f>
        <v>6.2061228231199372</v>
      </c>
      <c r="K8956" t="str">
        <f>IF(AVERAGE(Table1_1[[#This Row],[2020]:[2024]])&lt;=_xlfn.XLOOKUP(Table1_1[[#This Row],[Series Name]],Table4[Series Name],Table4[Global Average]),"Sotto la media","Sopra la media")</f>
        <v>Sotto la media</v>
      </c>
      <c r="L8956">
        <f>_xlfn.XLOOKUP(Table1_1[[#This Row],[Series Name]],Table4[Series Name],Table4[Global Average])</f>
        <v>15.445727370615188</v>
      </c>
    </row>
    <row r="8957" spans="1:12" x14ac:dyDescent="0.3">
      <c r="A8957" t="s">
        <v>2756</v>
      </c>
      <c r="B8957" t="s">
        <v>2757</v>
      </c>
      <c r="C8957" t="s">
        <v>1462</v>
      </c>
      <c r="D8957" t="s">
        <v>1463</v>
      </c>
      <c r="E8957">
        <v>65.886901540431495</v>
      </c>
      <c r="F8957">
        <v>61.579905953309897</v>
      </c>
      <c r="G8957">
        <v>60.845897566449999</v>
      </c>
      <c r="H8957">
        <v>66.038072355525003</v>
      </c>
      <c r="J8957">
        <f>AVERAGE(Table1_1[[#This Row],[2020]:[2024]])</f>
        <v>63.587694353929095</v>
      </c>
      <c r="K8957" t="str">
        <f>IF(AVERAGE(Table1_1[[#This Row],[2020]:[2024]])&lt;=_xlfn.XLOOKUP(Table1_1[[#This Row],[Series Name]],Table4[Series Name],Table4[Global Average]),"Sotto la media","Sopra la media")</f>
        <v>Sopra la media</v>
      </c>
      <c r="L8957">
        <f>_xlfn.XLOOKUP(Table1_1[[#This Row],[Series Name]],Table4[Series Name],Table4[Global Average])</f>
        <v>28.446584413954021</v>
      </c>
    </row>
    <row r="8958" spans="1:12" x14ac:dyDescent="0.3">
      <c r="A8958" t="s">
        <v>2756</v>
      </c>
      <c r="B8958" t="s">
        <v>2757</v>
      </c>
      <c r="C8958" t="s">
        <v>1464</v>
      </c>
      <c r="D8958" t="s">
        <v>1465</v>
      </c>
      <c r="E8958">
        <v>10217000000</v>
      </c>
      <c r="F8958">
        <v>13560000000</v>
      </c>
      <c r="G8958">
        <v>15853000000</v>
      </c>
      <c r="H8958">
        <v>16105000000</v>
      </c>
      <c r="J8958">
        <f>AVERAGE(Table1_1[[#This Row],[2020]:[2024]])</f>
        <v>13933750000</v>
      </c>
      <c r="K8958" t="str">
        <f>IF(AVERAGE(Table1_1[[#This Row],[2020]:[2024]])&lt;=_xlfn.XLOOKUP(Table1_1[[#This Row],[Series Name]],Table4[Series Name],Table4[Global Average]),"Sotto la media","Sopra la media")</f>
        <v>Sotto la media</v>
      </c>
      <c r="L8958">
        <f>_xlfn.XLOOKUP(Table1_1[[#This Row],[Series Name]],Table4[Series Name],Table4[Global Average])</f>
        <v>480362513888.88892</v>
      </c>
    </row>
    <row r="8959" spans="1:12" x14ac:dyDescent="0.3">
      <c r="A8959" t="s">
        <v>2756</v>
      </c>
      <c r="B8959" t="s">
        <v>2757</v>
      </c>
      <c r="C8959" t="s">
        <v>1466</v>
      </c>
      <c r="D8959" t="s">
        <v>1467</v>
      </c>
      <c r="E8959">
        <v>9811921244</v>
      </c>
      <c r="F8959">
        <v>14343024283</v>
      </c>
      <c r="G8959">
        <v>16768776699</v>
      </c>
      <c r="H8959">
        <v>17055497991</v>
      </c>
      <c r="J8959">
        <f>AVERAGE(Table1_1[[#This Row],[2020]:[2024]])</f>
        <v>14494805054.25</v>
      </c>
      <c r="K8959" t="str">
        <f>IF(AVERAGE(Table1_1[[#This Row],[2020]:[2024]])&lt;=_xlfn.XLOOKUP(Table1_1[[#This Row],[Series Name]],Table4[Series Name],Table4[Global Average]),"Sotto la media","Sopra la media")</f>
        <v>Sotto la media</v>
      </c>
      <c r="L8959">
        <f>_xlfn.XLOOKUP(Table1_1[[#This Row],[Series Name]],Table4[Series Name],Table4[Global Average])</f>
        <v>467652209836.22223</v>
      </c>
    </row>
    <row r="8960" spans="1:12" x14ac:dyDescent="0.3">
      <c r="A8960" t="s">
        <v>2756</v>
      </c>
      <c r="B8960" t="s">
        <v>2757</v>
      </c>
      <c r="C8960" t="s">
        <v>1468</v>
      </c>
      <c r="D8960" t="s">
        <v>1469</v>
      </c>
      <c r="E8960">
        <v>4.1768578223210997E-4</v>
      </c>
      <c r="F8960">
        <v>1.44493933713575E-3</v>
      </c>
      <c r="G8960">
        <v>3.8324739576048898E-3</v>
      </c>
      <c r="H8960">
        <v>3.7304099847200998E-4</v>
      </c>
      <c r="J8960">
        <f>AVERAGE(Table1_1[[#This Row],[2020]:[2024]])</f>
        <v>1.5170350188611899E-3</v>
      </c>
      <c r="K8960" t="str">
        <f>IF(AVERAGE(Table1_1[[#This Row],[2020]:[2024]])&lt;=_xlfn.XLOOKUP(Table1_1[[#This Row],[Series Name]],Table4[Series Name],Table4[Global Average]),"Sotto la media","Sopra la media")</f>
        <v>Sotto la media</v>
      </c>
      <c r="L8960">
        <f>_xlfn.XLOOKUP(Table1_1[[#This Row],[Series Name]],Table4[Series Name],Table4[Global Average])</f>
        <v>1.9976613122677098E-2</v>
      </c>
    </row>
    <row r="8961" spans="1:12" x14ac:dyDescent="0.3">
      <c r="A8961" t="s">
        <v>2756</v>
      </c>
      <c r="B8961" t="s">
        <v>2757</v>
      </c>
      <c r="C8961" t="s">
        <v>1470</v>
      </c>
      <c r="D8961" t="s">
        <v>1471</v>
      </c>
      <c r="E8961">
        <v>0.27542163586489499</v>
      </c>
      <c r="F8961">
        <v>2.2986239756336899</v>
      </c>
      <c r="G8961">
        <v>3.2637895525953202</v>
      </c>
      <c r="H8961">
        <v>3.16298684028264</v>
      </c>
      <c r="J8961">
        <f>AVERAGE(Table1_1[[#This Row],[2020]:[2024]])</f>
        <v>2.2502055010941362</v>
      </c>
      <c r="K8961" t="str">
        <f>IF(AVERAGE(Table1_1[[#This Row],[2020]:[2024]])&lt;=_xlfn.XLOOKUP(Table1_1[[#This Row],[Series Name]],Table4[Series Name],Table4[Global Average]),"Sotto la media","Sopra la media")</f>
        <v>Sotto la media</v>
      </c>
      <c r="L8961">
        <f>_xlfn.XLOOKUP(Table1_1[[#This Row],[Series Name]],Table4[Series Name],Table4[Global Average])</f>
        <v>5.0830419376557012</v>
      </c>
    </row>
    <row r="8962" spans="1:12" x14ac:dyDescent="0.3">
      <c r="A8962" t="s">
        <v>2756</v>
      </c>
      <c r="B8962" t="s">
        <v>2757</v>
      </c>
      <c r="C8962" t="s">
        <v>1472</v>
      </c>
      <c r="D8962" t="s">
        <v>1473</v>
      </c>
      <c r="E8962">
        <v>29.246034998036301</v>
      </c>
      <c r="F8962">
        <v>27.606417878641501</v>
      </c>
      <c r="G8962">
        <v>31.5531464994434</v>
      </c>
      <c r="H8962">
        <v>27.5137142021666</v>
      </c>
      <c r="J8962">
        <f>AVERAGE(Table1_1[[#This Row],[2020]:[2024]])</f>
        <v>28.97982839457195</v>
      </c>
      <c r="K8962" t="str">
        <f>IF(AVERAGE(Table1_1[[#This Row],[2020]:[2024]])&lt;=_xlfn.XLOOKUP(Table1_1[[#This Row],[Series Name]],Table4[Series Name],Table4[Global Average]),"Sotto la media","Sopra la media")</f>
        <v>Sotto la media</v>
      </c>
      <c r="L8962">
        <f>_xlfn.XLOOKUP(Table1_1[[#This Row],[Series Name]],Table4[Series Name],Table4[Global Average])</f>
        <v>60.566624555515695</v>
      </c>
    </row>
    <row r="8963" spans="1:12" x14ac:dyDescent="0.3">
      <c r="A8963" t="s">
        <v>2756</v>
      </c>
      <c r="B8963" t="s">
        <v>2757</v>
      </c>
      <c r="C8963" t="s">
        <v>1474</v>
      </c>
      <c r="D8963" t="s">
        <v>1475</v>
      </c>
      <c r="E8963">
        <v>32.297186862744503</v>
      </c>
      <c r="F8963">
        <v>31.888908620346601</v>
      </c>
      <c r="G8963">
        <v>31.223591225424599</v>
      </c>
      <c r="H8963">
        <v>35.720811372466898</v>
      </c>
      <c r="J8963">
        <f>AVERAGE(Table1_1[[#This Row],[2020]:[2024]])</f>
        <v>32.782624520245648</v>
      </c>
      <c r="K8963" t="str">
        <f>IF(AVERAGE(Table1_1[[#This Row],[2020]:[2024]])&lt;=_xlfn.XLOOKUP(Table1_1[[#This Row],[Series Name]],Table4[Series Name],Table4[Global Average]),"Sotto la media","Sopra la media")</f>
        <v>Sopra la media</v>
      </c>
      <c r="L8963">
        <f>_xlfn.XLOOKUP(Table1_1[[#This Row],[Series Name]],Table4[Series Name],Table4[Global Average])</f>
        <v>17.751975831051183</v>
      </c>
    </row>
    <row r="8964" spans="1:12" x14ac:dyDescent="0.3">
      <c r="A8964" t="s">
        <v>2756</v>
      </c>
      <c r="B8964" t="s">
        <v>2757</v>
      </c>
      <c r="C8964" t="s">
        <v>1476</v>
      </c>
      <c r="D8964" t="s">
        <v>1477</v>
      </c>
      <c r="E8964">
        <v>0.51539201897817399</v>
      </c>
      <c r="F8964">
        <v>0.79999867347362597</v>
      </c>
      <c r="G8964">
        <v>0.77910699358165503</v>
      </c>
      <c r="H8964">
        <v>0.62424084043855899</v>
      </c>
      <c r="J8964">
        <f>AVERAGE(Table1_1[[#This Row],[2020]:[2024]])</f>
        <v>0.67968463161800352</v>
      </c>
      <c r="K8964" t="str">
        <f>IF(AVERAGE(Table1_1[[#This Row],[2020]:[2024]])&lt;=_xlfn.XLOOKUP(Table1_1[[#This Row],[Series Name]],Table4[Series Name],Table4[Global Average]),"Sotto la media","Sopra la media")</f>
        <v>Sotto la media</v>
      </c>
      <c r="L8964">
        <f>_xlfn.XLOOKUP(Table1_1[[#This Row],[Series Name]],Table4[Series Name],Table4[Global Average])</f>
        <v>2.9616354620682577</v>
      </c>
    </row>
    <row r="8965" spans="1:12" x14ac:dyDescent="0.3">
      <c r="A8965" t="s">
        <v>2756</v>
      </c>
      <c r="B8965" t="s">
        <v>2757</v>
      </c>
      <c r="C8965" t="s">
        <v>1478</v>
      </c>
      <c r="D8965" t="s">
        <v>1479</v>
      </c>
      <c r="E8965">
        <v>35.503638873275897</v>
      </c>
      <c r="F8965">
        <v>35.7031982513586</v>
      </c>
      <c r="G8965">
        <v>33.401271658260001</v>
      </c>
      <c r="H8965">
        <v>33.545000650341898</v>
      </c>
      <c r="J8965">
        <f>AVERAGE(Table1_1[[#This Row],[2020]:[2024]])</f>
        <v>34.538277358309095</v>
      </c>
      <c r="K8965" t="str">
        <f>IF(AVERAGE(Table1_1[[#This Row],[2020]:[2024]])&lt;=_xlfn.XLOOKUP(Table1_1[[#This Row],[Series Name]],Table4[Series Name],Table4[Global Average]),"Sotto la media","Sopra la media")</f>
        <v>Sopra la media</v>
      </c>
      <c r="L8965">
        <f>_xlfn.XLOOKUP(Table1_1[[#This Row],[Series Name]],Table4[Series Name],Table4[Global Average])</f>
        <v>9.7710499860850568</v>
      </c>
    </row>
    <row r="8966" spans="1:12" x14ac:dyDescent="0.3">
      <c r="A8966" t="s">
        <v>2756</v>
      </c>
      <c r="B8966" t="s">
        <v>2757</v>
      </c>
      <c r="C8966" t="s">
        <v>1480</v>
      </c>
      <c r="D8966" t="s">
        <v>1481</v>
      </c>
      <c r="E8966">
        <v>4.59286197670585E-3</v>
      </c>
      <c r="F8966">
        <v>0.38143371942027399</v>
      </c>
      <c r="G8966">
        <v>0.43513435899203901</v>
      </c>
      <c r="H8966">
        <v>0.48538293659724502</v>
      </c>
      <c r="J8966">
        <f>AVERAGE(Table1_1[[#This Row],[2020]:[2024]])</f>
        <v>0.32663596924656596</v>
      </c>
      <c r="K8966" t="str">
        <f>IF(AVERAGE(Table1_1[[#This Row],[2020]:[2024]])&lt;=_xlfn.XLOOKUP(Table1_1[[#This Row],[Series Name]],Table4[Series Name],Table4[Global Average]),"Sotto la media","Sopra la media")</f>
        <v>Sotto la media</v>
      </c>
      <c r="L8966">
        <f>_xlfn.XLOOKUP(Table1_1[[#This Row],[Series Name]],Table4[Series Name],Table4[Global Average])</f>
        <v>1.5604354999912469</v>
      </c>
    </row>
    <row r="8967" spans="1:12" x14ac:dyDescent="0.3">
      <c r="A8967" t="s">
        <v>2756</v>
      </c>
      <c r="B8967" t="s">
        <v>2757</v>
      </c>
      <c r="C8967" t="s">
        <v>1482</v>
      </c>
      <c r="D8967" t="s">
        <v>1483</v>
      </c>
      <c r="E8967">
        <v>2.4186045026106999</v>
      </c>
      <c r="F8967">
        <v>3.4641140124743401</v>
      </c>
      <c r="G8967">
        <v>2.5257198876365101</v>
      </c>
      <c r="H8967">
        <v>2.0204144386862102</v>
      </c>
      <c r="J8967">
        <f>AVERAGE(Table1_1[[#This Row],[2020]:[2024]])</f>
        <v>2.6072132103519401</v>
      </c>
      <c r="K8967" t="str">
        <f>IF(AVERAGE(Table1_1[[#This Row],[2020]:[2024]])&lt;=_xlfn.XLOOKUP(Table1_1[[#This Row],[Series Name]],Table4[Series Name],Table4[Global Average]),"Sotto la media","Sopra la media")</f>
        <v>Sotto la media</v>
      </c>
      <c r="L8967">
        <f>_xlfn.XLOOKUP(Table1_1[[#This Row],[Series Name]],Table4[Series Name],Table4[Global Average])</f>
        <v>2.9771058608153513</v>
      </c>
    </row>
    <row r="8968" spans="1:12" x14ac:dyDescent="0.3">
      <c r="A8968" t="s">
        <v>2756</v>
      </c>
      <c r="B8968" t="s">
        <v>2757</v>
      </c>
      <c r="C8968" t="s">
        <v>1484</v>
      </c>
      <c r="D8968" t="s">
        <v>1485</v>
      </c>
      <c r="E8968">
        <v>1.41321965955233E-2</v>
      </c>
      <c r="F8968">
        <v>0.15448390494787301</v>
      </c>
      <c r="G8968">
        <v>7.8196902704190496E-2</v>
      </c>
      <c r="H8968">
        <v>9.0062518304101294E-2</v>
      </c>
      <c r="J8968">
        <f>AVERAGE(Table1_1[[#This Row],[2020]:[2024]])</f>
        <v>8.4218880637922031E-2</v>
      </c>
      <c r="K8968" t="str">
        <f>IF(AVERAGE(Table1_1[[#This Row],[2020]:[2024]])&lt;=_xlfn.XLOOKUP(Table1_1[[#This Row],[Series Name]],Table4[Series Name],Table4[Global Average]),"Sotto la media","Sopra la media")</f>
        <v>Sotto la media</v>
      </c>
      <c r="L8968">
        <f>_xlfn.XLOOKUP(Table1_1[[#This Row],[Series Name]],Table4[Series Name],Table4[Global Average])</f>
        <v>5.125202643739863</v>
      </c>
    </row>
    <row r="8969" spans="1:12" x14ac:dyDescent="0.3">
      <c r="A8969" t="s">
        <v>2756</v>
      </c>
      <c r="B8969" t="s">
        <v>2757</v>
      </c>
      <c r="C8969" t="s">
        <v>1486</v>
      </c>
      <c r="D8969" t="s">
        <v>1487</v>
      </c>
      <c r="E8969">
        <v>35.2499084429056</v>
      </c>
      <c r="F8969">
        <v>36.6889389306628</v>
      </c>
      <c r="G8969">
        <v>35.041749368338898</v>
      </c>
      <c r="H8969">
        <v>38.940912106493101</v>
      </c>
      <c r="J8969">
        <f>AVERAGE(Table1_1[[#This Row],[2020]:[2024]])</f>
        <v>36.480377212100095</v>
      </c>
      <c r="K8969" t="str">
        <f>IF(AVERAGE(Table1_1[[#This Row],[2020]:[2024]])&lt;=_xlfn.XLOOKUP(Table1_1[[#This Row],[Series Name]],Table4[Series Name],Table4[Global Average]),"Sotto la media","Sopra la media")</f>
        <v>Sopra la media</v>
      </c>
      <c r="L8969">
        <f>_xlfn.XLOOKUP(Table1_1[[#This Row],[Series Name]],Table4[Series Name],Table4[Global Average])</f>
        <v>24.415910151552467</v>
      </c>
    </row>
    <row r="8970" spans="1:12" x14ac:dyDescent="0.3">
      <c r="A8970" t="s">
        <v>2756</v>
      </c>
      <c r="B8970" t="s">
        <v>2757</v>
      </c>
      <c r="C8970" t="s">
        <v>1488</v>
      </c>
      <c r="D8970" t="s">
        <v>1489</v>
      </c>
      <c r="E8970">
        <v>35.503638873275897</v>
      </c>
      <c r="F8970">
        <v>35.7031982513586</v>
      </c>
      <c r="G8970">
        <v>33.401271658260001</v>
      </c>
      <c r="H8970">
        <v>33.545000650341898</v>
      </c>
      <c r="J8970">
        <f>AVERAGE(Table1_1[[#This Row],[2020]:[2024]])</f>
        <v>34.538277358309095</v>
      </c>
      <c r="K8970" t="str">
        <f>IF(AVERAGE(Table1_1[[#This Row],[2020]:[2024]])&lt;=_xlfn.XLOOKUP(Table1_1[[#This Row],[Series Name]],Table4[Series Name],Table4[Global Average]),"Sotto la media","Sopra la media")</f>
        <v>Sopra la media</v>
      </c>
      <c r="L8970">
        <f>_xlfn.XLOOKUP(Table1_1[[#This Row],[Series Name]],Table4[Series Name],Table4[Global Average])</f>
        <v>16.872174764785289</v>
      </c>
    </row>
    <row r="8971" spans="1:12" x14ac:dyDescent="0.3">
      <c r="A8971" t="s">
        <v>2756</v>
      </c>
      <c r="B8971" t="s">
        <v>2757</v>
      </c>
      <c r="C8971" t="s">
        <v>1490</v>
      </c>
      <c r="D8971" t="s">
        <v>1491</v>
      </c>
      <c r="E8971">
        <v>52.875665627861302</v>
      </c>
      <c r="F8971">
        <v>60.341569368800997</v>
      </c>
      <c r="G8971">
        <v>61.521356854851597</v>
      </c>
      <c r="H8971">
        <v>65.173266225442404</v>
      </c>
      <c r="J8971">
        <f>AVERAGE(Table1_1[[#This Row],[2020]:[2024]])</f>
        <v>59.977964519239073</v>
      </c>
      <c r="K8971" t="str">
        <f>IF(AVERAGE(Table1_1[[#This Row],[2020]:[2024]])&lt;=_xlfn.XLOOKUP(Table1_1[[#This Row],[Series Name]],Table4[Series Name],Table4[Global Average]),"Sotto la media","Sopra la media")</f>
        <v>Sopra la media</v>
      </c>
      <c r="L8971">
        <f>_xlfn.XLOOKUP(Table1_1[[#This Row],[Series Name]],Table4[Series Name],Table4[Global Average])</f>
        <v>48.966749693463846</v>
      </c>
    </row>
    <row r="8972" spans="1:12" x14ac:dyDescent="0.3">
      <c r="A8972" t="s">
        <v>2756</v>
      </c>
      <c r="B8972" t="s">
        <v>2757</v>
      </c>
      <c r="C8972" t="s">
        <v>1492</v>
      </c>
      <c r="D8972" t="s">
        <v>1493</v>
      </c>
      <c r="E8972">
        <v>82.154494792982803</v>
      </c>
      <c r="F8972">
        <v>81.3511644300211</v>
      </c>
      <c r="G8972">
        <v>76.282469043850696</v>
      </c>
      <c r="H8972">
        <v>75.6493808770133</v>
      </c>
      <c r="J8972">
        <f>AVERAGE(Table1_1[[#This Row],[2020]:[2024]])</f>
        <v>78.859377285966971</v>
      </c>
      <c r="K8972" t="str">
        <f>IF(AVERAGE(Table1_1[[#This Row],[2020]:[2024]])&lt;=_xlfn.XLOOKUP(Table1_1[[#This Row],[Series Name]],Table4[Series Name],Table4[Global Average]),"Sotto la media","Sopra la media")</f>
        <v>Sopra la media</v>
      </c>
      <c r="L8972">
        <f>_xlfn.XLOOKUP(Table1_1[[#This Row],[Series Name]],Table4[Series Name],Table4[Global Average])</f>
        <v>34.672068866003407</v>
      </c>
    </row>
    <row r="8973" spans="1:12" x14ac:dyDescent="0.3">
      <c r="A8973" t="s">
        <v>2756</v>
      </c>
      <c r="B8973" t="s">
        <v>2757</v>
      </c>
      <c r="C8973" t="s">
        <v>1494</v>
      </c>
      <c r="D8973" t="s">
        <v>1495</v>
      </c>
      <c r="E8973">
        <v>27.391300000000001</v>
      </c>
      <c r="F8973">
        <v>27.270499999999998</v>
      </c>
      <c r="G8973">
        <v>26.508299999999998</v>
      </c>
      <c r="H8973">
        <v>26.4131</v>
      </c>
      <c r="J8973">
        <f>AVERAGE(Table1_1[[#This Row],[2020]:[2024]])</f>
        <v>26.895799999999998</v>
      </c>
      <c r="K8973" t="str">
        <f>IF(AVERAGE(Table1_1[[#This Row],[2020]:[2024]])&lt;=_xlfn.XLOOKUP(Table1_1[[#This Row],[Series Name]],Table4[Series Name],Table4[Global Average]),"Sotto la media","Sopra la media")</f>
        <v>Sotto la media</v>
      </c>
      <c r="L8973">
        <f>_xlfn.XLOOKUP(Table1_1[[#This Row],[Series Name]],Table4[Series Name],Table4[Global Average])</f>
        <v>182.37042083333333</v>
      </c>
    </row>
    <row r="8974" spans="1:12" x14ac:dyDescent="0.3">
      <c r="A8974" t="s">
        <v>2756</v>
      </c>
      <c r="B8974" t="s">
        <v>2757</v>
      </c>
      <c r="C8974" t="s">
        <v>1496</v>
      </c>
      <c r="D8974" t="s">
        <v>1497</v>
      </c>
      <c r="E8974">
        <v>25.214200000000002</v>
      </c>
      <c r="F8974">
        <v>24.9848</v>
      </c>
      <c r="G8974">
        <v>24.209299999999999</v>
      </c>
      <c r="H8974">
        <v>24.102</v>
      </c>
      <c r="J8974">
        <f>AVERAGE(Table1_1[[#This Row],[2020]:[2024]])</f>
        <v>24.627575</v>
      </c>
      <c r="K8974" t="str">
        <f>IF(AVERAGE(Table1_1[[#This Row],[2020]:[2024]])&lt;=_xlfn.XLOOKUP(Table1_1[[#This Row],[Series Name]],Table4[Series Name],Table4[Global Average]),"Sotto la media","Sopra la media")</f>
        <v>Sotto la media</v>
      </c>
      <c r="L8974">
        <f>_xlfn.XLOOKUP(Table1_1[[#This Row],[Series Name]],Table4[Series Name],Table4[Global Average])</f>
        <v>72.379723611111132</v>
      </c>
    </row>
    <row r="8975" spans="1:12" x14ac:dyDescent="0.3">
      <c r="A8975" t="s">
        <v>2756</v>
      </c>
      <c r="B8975" t="s">
        <v>2757</v>
      </c>
      <c r="C8975" t="s">
        <v>1498</v>
      </c>
      <c r="D8975" t="s">
        <v>1499</v>
      </c>
      <c r="E8975">
        <v>0.37340000000000001</v>
      </c>
      <c r="F8975">
        <v>0.3574</v>
      </c>
      <c r="G8975">
        <v>0.35320000000000001</v>
      </c>
      <c r="H8975">
        <v>0.35320000000000001</v>
      </c>
      <c r="J8975">
        <f>AVERAGE(Table1_1[[#This Row],[2020]:[2024]])</f>
        <v>0.35930000000000001</v>
      </c>
      <c r="K8975" t="str">
        <f>IF(AVERAGE(Table1_1[[#This Row],[2020]:[2024]])&lt;=_xlfn.XLOOKUP(Table1_1[[#This Row],[Series Name]],Table4[Series Name],Table4[Global Average]),"Sotto la media","Sopra la media")</f>
        <v>Sotto la media</v>
      </c>
      <c r="L8975">
        <f>_xlfn.XLOOKUP(Table1_1[[#This Row],[Series Name]],Table4[Series Name],Table4[Global Average])</f>
        <v>3.6797777777777783</v>
      </c>
    </row>
    <row r="8976" spans="1:12" x14ac:dyDescent="0.3">
      <c r="A8976" t="s">
        <v>2756</v>
      </c>
      <c r="B8976" t="s">
        <v>2757</v>
      </c>
      <c r="C8976" t="s">
        <v>1500</v>
      </c>
      <c r="D8976" t="s">
        <v>1501</v>
      </c>
      <c r="E8976">
        <v>1.1303000000000001</v>
      </c>
      <c r="F8976">
        <v>1.2393000000000001</v>
      </c>
      <c r="G8976">
        <v>1.2506999999999999</v>
      </c>
      <c r="H8976">
        <v>1.2507999999999999</v>
      </c>
      <c r="J8976">
        <f>AVERAGE(Table1_1[[#This Row],[2020]:[2024]])</f>
        <v>1.2177750000000001</v>
      </c>
      <c r="K8976" t="str">
        <f>IF(AVERAGE(Table1_1[[#This Row],[2020]:[2024]])&lt;=_xlfn.XLOOKUP(Table1_1[[#This Row],[Series Name]],Table4[Series Name],Table4[Global Average]),"Sotto la media","Sopra la media")</f>
        <v>Sotto la media</v>
      </c>
      <c r="L8976">
        <f>_xlfn.XLOOKUP(Table1_1[[#This Row],[Series Name]],Table4[Series Name],Table4[Global Average])</f>
        <v>74.059014705882348</v>
      </c>
    </row>
    <row r="8977" spans="1:12" x14ac:dyDescent="0.3">
      <c r="A8977" t="s">
        <v>2756</v>
      </c>
      <c r="B8977" t="s">
        <v>2757</v>
      </c>
      <c r="C8977" t="s">
        <v>1502</v>
      </c>
      <c r="D8977" t="s">
        <v>1503</v>
      </c>
      <c r="E8977">
        <v>4.8899999999999999E-2</v>
      </c>
      <c r="F8977">
        <v>5.0900000000000001E-2</v>
      </c>
      <c r="G8977">
        <v>4.8800000000000003E-2</v>
      </c>
      <c r="H8977">
        <v>4.8800000000000003E-2</v>
      </c>
      <c r="J8977">
        <f>AVERAGE(Table1_1[[#This Row],[2020]:[2024]])</f>
        <v>4.9350000000000005E-2</v>
      </c>
      <c r="K8977" t="str">
        <f>IF(AVERAGE(Table1_1[[#This Row],[2020]:[2024]])&lt;=_xlfn.XLOOKUP(Table1_1[[#This Row],[Series Name]],Table4[Series Name],Table4[Global Average]),"Sotto la media","Sopra la media")</f>
        <v>Sotto la media</v>
      </c>
      <c r="L8977">
        <f>_xlfn.XLOOKUP(Table1_1[[#This Row],[Series Name]],Table4[Series Name],Table4[Global Average])</f>
        <v>0.39470147058823535</v>
      </c>
    </row>
    <row r="8978" spans="1:12" x14ac:dyDescent="0.3">
      <c r="A8978" t="s">
        <v>2756</v>
      </c>
      <c r="B8978" t="s">
        <v>2757</v>
      </c>
      <c r="C8978" t="s">
        <v>1504</v>
      </c>
      <c r="D8978" t="s">
        <v>1505</v>
      </c>
      <c r="E8978">
        <v>4.0000000000000002E-4</v>
      </c>
      <c r="F8978">
        <v>5.0000000000000001E-4</v>
      </c>
      <c r="G8978">
        <v>5.0000000000000001E-4</v>
      </c>
      <c r="H8978">
        <v>5.0000000000000001E-4</v>
      </c>
      <c r="J8978">
        <f>AVERAGE(Table1_1[[#This Row],[2020]:[2024]])</f>
        <v>4.75E-4</v>
      </c>
      <c r="K8978" t="str">
        <f>IF(AVERAGE(Table1_1[[#This Row],[2020]:[2024]])&lt;=_xlfn.XLOOKUP(Table1_1[[#This Row],[Series Name]],Table4[Series Name],Table4[Global Average]),"Sotto la media","Sopra la media")</f>
        <v>Sotto la media</v>
      </c>
      <c r="L8978">
        <f>_xlfn.XLOOKUP(Table1_1[[#This Row],[Series Name]],Table4[Series Name],Table4[Global Average])</f>
        <v>0.85631363636363633</v>
      </c>
    </row>
    <row r="8979" spans="1:12" x14ac:dyDescent="0.3">
      <c r="A8979" t="s">
        <v>2756</v>
      </c>
      <c r="B8979" t="s">
        <v>2757</v>
      </c>
      <c r="C8979" t="s">
        <v>1506</v>
      </c>
      <c r="D8979" t="s">
        <v>1507</v>
      </c>
      <c r="E8979">
        <v>0</v>
      </c>
      <c r="F8979">
        <v>0</v>
      </c>
      <c r="G8979">
        <v>0</v>
      </c>
      <c r="H8979">
        <v>0</v>
      </c>
      <c r="J8979">
        <f>AVERAGE(Table1_1[[#This Row],[2020]:[2024]])</f>
        <v>0</v>
      </c>
      <c r="K8979" t="str">
        <f>IF(AVERAGE(Table1_1[[#This Row],[2020]:[2024]])&lt;=_xlfn.XLOOKUP(Table1_1[[#This Row],[Series Name]],Table4[Series Name],Table4[Global Average]),"Sotto la media","Sopra la media")</f>
        <v>Sotto la media</v>
      </c>
      <c r="L8979">
        <f>_xlfn.XLOOKUP(Table1_1[[#This Row],[Series Name]],Table4[Series Name],Table4[Global Average])</f>
        <v>0.39263529411764703</v>
      </c>
    </row>
    <row r="8980" spans="1:12" x14ac:dyDescent="0.3">
      <c r="A8980" t="s">
        <v>2756</v>
      </c>
      <c r="B8980" t="s">
        <v>2757</v>
      </c>
      <c r="C8980" t="s">
        <v>1508</v>
      </c>
      <c r="D8980" t="s">
        <v>1509</v>
      </c>
      <c r="E8980">
        <v>2.7400000000000001E-2</v>
      </c>
      <c r="F8980">
        <v>3.1600000000000003E-2</v>
      </c>
      <c r="G8980">
        <v>2.8299999999999999E-2</v>
      </c>
      <c r="H8980">
        <v>2.8799999999999999E-2</v>
      </c>
      <c r="J8980">
        <f>AVERAGE(Table1_1[[#This Row],[2020]:[2024]])</f>
        <v>2.9025000000000002E-2</v>
      </c>
      <c r="K8980" t="str">
        <f>IF(AVERAGE(Table1_1[[#This Row],[2020]:[2024]])&lt;=_xlfn.XLOOKUP(Table1_1[[#This Row],[Series Name]],Table4[Series Name],Table4[Global Average]),"Sotto la media","Sopra la media")</f>
        <v>Sotto la media</v>
      </c>
      <c r="L8980">
        <f>_xlfn.XLOOKUP(Table1_1[[#This Row],[Series Name]],Table4[Series Name],Table4[Global Average])</f>
        <v>0.65776323529411762</v>
      </c>
    </row>
    <row r="8981" spans="1:12" x14ac:dyDescent="0.3">
      <c r="A8981" t="s">
        <v>2756</v>
      </c>
      <c r="B8981" t="s">
        <v>2757</v>
      </c>
      <c r="C8981" t="s">
        <v>1510</v>
      </c>
      <c r="D8981" t="s">
        <v>1511</v>
      </c>
      <c r="E8981">
        <v>0.59670000000000001</v>
      </c>
      <c r="F8981">
        <v>0.60599999999999998</v>
      </c>
      <c r="G8981">
        <v>0.61760000000000004</v>
      </c>
      <c r="H8981">
        <v>0.629</v>
      </c>
      <c r="J8981">
        <f>AVERAGE(Table1_1[[#This Row],[2020]:[2024]])</f>
        <v>0.61232500000000001</v>
      </c>
      <c r="K8981" t="str">
        <f>IF(AVERAGE(Table1_1[[#This Row],[2020]:[2024]])&lt;=_xlfn.XLOOKUP(Table1_1[[#This Row],[Series Name]],Table4[Series Name],Table4[Global Average]),"Sotto la media","Sopra la media")</f>
        <v>Sotto la media</v>
      </c>
      <c r="L8981">
        <f>_xlfn.XLOOKUP(Table1_1[[#This Row],[Series Name]],Table4[Series Name],Table4[Global Average])</f>
        <v>34.478166666666667</v>
      </c>
    </row>
    <row r="8982" spans="1:12" x14ac:dyDescent="0.3">
      <c r="A8982" t="s">
        <v>2756</v>
      </c>
      <c r="B8982" t="s">
        <v>2757</v>
      </c>
      <c r="C8982" t="s">
        <v>1512</v>
      </c>
      <c r="D8982" t="s">
        <v>1513</v>
      </c>
      <c r="E8982">
        <v>1.0275734267733301</v>
      </c>
      <c r="F8982">
        <v>0.92880363426599799</v>
      </c>
      <c r="G8982">
        <v>0.83148347874786399</v>
      </c>
      <c r="H8982">
        <v>0.90625479263272901</v>
      </c>
      <c r="J8982">
        <f>AVERAGE(Table1_1[[#This Row],[2020]:[2024]])</f>
        <v>0.92352883310498024</v>
      </c>
      <c r="K8982" t="str">
        <f>IF(AVERAGE(Table1_1[[#This Row],[2020]:[2024]])&lt;=_xlfn.XLOOKUP(Table1_1[[#This Row],[Series Name]],Table4[Series Name],Table4[Global Average]),"Sotto la media","Sopra la media")</f>
        <v>Sotto la media</v>
      </c>
      <c r="L8982">
        <f>_xlfn.XLOOKUP(Table1_1[[#This Row],[Series Name]],Table4[Series Name],Table4[Global Average])</f>
        <v>1.8639558861398065</v>
      </c>
    </row>
    <row r="8983" spans="1:12" x14ac:dyDescent="0.3">
      <c r="A8983" t="s">
        <v>2756</v>
      </c>
      <c r="B8983" t="s">
        <v>2757</v>
      </c>
      <c r="C8983" t="s">
        <v>1514</v>
      </c>
      <c r="D8983" t="s">
        <v>1515</v>
      </c>
      <c r="E8983">
        <v>3.9748638593407999</v>
      </c>
      <c r="F8983">
        <v>3.7025586393655701</v>
      </c>
      <c r="G8983">
        <v>3.7074192287744498</v>
      </c>
      <c r="H8983">
        <v>3.7925837009671901</v>
      </c>
      <c r="J8983">
        <f>AVERAGE(Table1_1[[#This Row],[2020]:[2024]])</f>
        <v>3.7943563571120027</v>
      </c>
      <c r="K8983" t="str">
        <f>IF(AVERAGE(Table1_1[[#This Row],[2020]:[2024]])&lt;=_xlfn.XLOOKUP(Table1_1[[#This Row],[Series Name]],Table4[Series Name],Table4[Global Average]),"Sotto la media","Sopra la media")</f>
        <v>Sotto la media</v>
      </c>
      <c r="L8983">
        <f>_xlfn.XLOOKUP(Table1_1[[#This Row],[Series Name]],Table4[Series Name],Table4[Global Average])</f>
        <v>5.2418447727431037</v>
      </c>
    </row>
    <row r="8984" spans="1:12" x14ac:dyDescent="0.3">
      <c r="A8984" t="s">
        <v>2756</v>
      </c>
      <c r="B8984" t="s">
        <v>2757</v>
      </c>
      <c r="C8984" t="s">
        <v>1516</v>
      </c>
      <c r="D8984" t="s">
        <v>1517</v>
      </c>
      <c r="E8984">
        <v>2465300000000</v>
      </c>
      <c r="F8984">
        <v>2485000000000</v>
      </c>
      <c r="G8984">
        <v>2551939000000</v>
      </c>
      <c r="H8984">
        <v>2897906000000</v>
      </c>
      <c r="J8984">
        <f>AVERAGE(Table1_1[[#This Row],[2020]:[2024]])</f>
        <v>2600036250000</v>
      </c>
      <c r="K8984" t="str">
        <f>IF(AVERAGE(Table1_1[[#This Row],[2020]:[2024]])&lt;=_xlfn.XLOOKUP(Table1_1[[#This Row],[Series Name]],Table4[Series Name],Table4[Global Average]),"Sotto la media","Sopra la media")</f>
        <v>Sotto la media</v>
      </c>
      <c r="L8984">
        <f>_xlfn.XLOOKUP(Table1_1[[#This Row],[Series Name]],Table4[Series Name],Table4[Global Average])</f>
        <v>3334245452960.1343</v>
      </c>
    </row>
    <row r="8985" spans="1:12" x14ac:dyDescent="0.3">
      <c r="A8985" t="s">
        <v>2756</v>
      </c>
      <c r="B8985" t="s">
        <v>2757</v>
      </c>
      <c r="C8985" t="s">
        <v>1518</v>
      </c>
      <c r="D8985" t="s">
        <v>1519</v>
      </c>
      <c r="E8985">
        <v>364342199.98371398</v>
      </c>
      <c r="F8985">
        <v>372601369.31378102</v>
      </c>
      <c r="G8985">
        <v>365688252.57560998</v>
      </c>
      <c r="H8985">
        <v>397871087.23379999</v>
      </c>
      <c r="J8985">
        <f>AVERAGE(Table1_1[[#This Row],[2020]:[2024]])</f>
        <v>375125727.27672625</v>
      </c>
      <c r="K8985" t="str">
        <f>IF(AVERAGE(Table1_1[[#This Row],[2020]:[2024]])&lt;=_xlfn.XLOOKUP(Table1_1[[#This Row],[Series Name]],Table4[Series Name],Table4[Global Average]),"Sotto la media","Sopra la media")</f>
        <v>Sotto la media</v>
      </c>
      <c r="L8985">
        <f>_xlfn.XLOOKUP(Table1_1[[#This Row],[Series Name]],Table4[Series Name],Table4[Global Average])</f>
        <v>91376749268.158966</v>
      </c>
    </row>
    <row r="8986" spans="1:12" x14ac:dyDescent="0.3">
      <c r="A8986" t="s">
        <v>2756</v>
      </c>
      <c r="B8986" t="s">
        <v>2757</v>
      </c>
      <c r="C8986" t="s">
        <v>1520</v>
      </c>
      <c r="D8986" t="s">
        <v>1521</v>
      </c>
      <c r="E8986">
        <v>0</v>
      </c>
      <c r="F8986">
        <v>0</v>
      </c>
      <c r="J8986">
        <f>AVERAGE(Table1_1[[#This Row],[2020]:[2024]])</f>
        <v>0</v>
      </c>
      <c r="K8986" t="str">
        <f>IF(AVERAGE(Table1_1[[#This Row],[2020]:[2024]])&lt;=_xlfn.XLOOKUP(Table1_1[[#This Row],[Series Name]],Table4[Series Name],Table4[Global Average]),"Sotto la media","Sopra la media")</f>
        <v>Sotto la media</v>
      </c>
      <c r="L8986">
        <f>_xlfn.XLOOKUP(Table1_1[[#This Row],[Series Name]],Table4[Series Name],Table4[Global Average])</f>
        <v>1.2415852296980241</v>
      </c>
    </row>
    <row r="8987" spans="1:12" x14ac:dyDescent="0.3">
      <c r="A8987" t="s">
        <v>2756</v>
      </c>
      <c r="B8987" t="s">
        <v>2757</v>
      </c>
      <c r="C8987" t="s">
        <v>1522</v>
      </c>
      <c r="D8987" t="s">
        <v>1523</v>
      </c>
      <c r="E8987">
        <v>7870000</v>
      </c>
      <c r="F8987">
        <v>7980000</v>
      </c>
      <c r="G8987">
        <v>8660000</v>
      </c>
      <c r="H8987">
        <v>8670000</v>
      </c>
      <c r="J8987">
        <f>AVERAGE(Table1_1[[#This Row],[2020]:[2024]])</f>
        <v>8295000</v>
      </c>
      <c r="K8987" t="str">
        <f>IF(AVERAGE(Table1_1[[#This Row],[2020]:[2024]])&lt;=_xlfn.XLOOKUP(Table1_1[[#This Row],[Series Name]],Table4[Series Name],Table4[Global Average]),"Sotto la media","Sopra la media")</f>
        <v>Sotto la media</v>
      </c>
      <c r="L8987">
        <f>_xlfn.XLOOKUP(Table1_1[[#This Row],[Series Name]],Table4[Series Name],Table4[Global Average])</f>
        <v>165370335.50275737</v>
      </c>
    </row>
    <row r="8988" spans="1:12" x14ac:dyDescent="0.3">
      <c r="A8988" t="s">
        <v>2756</v>
      </c>
      <c r="B8988" t="s">
        <v>2757</v>
      </c>
      <c r="C8988" t="s">
        <v>1524</v>
      </c>
      <c r="D8988" t="s">
        <v>1525</v>
      </c>
      <c r="E8988">
        <v>118.83082690000001</v>
      </c>
      <c r="F8988">
        <v>118.9635011</v>
      </c>
      <c r="G8988">
        <v>127.70496869999999</v>
      </c>
      <c r="J8988">
        <f>AVERAGE(Table1_1[[#This Row],[2020]:[2024]])</f>
        <v>121.8330989</v>
      </c>
      <c r="K8988" t="str">
        <f>IF(AVERAGE(Table1_1[[#This Row],[2020]:[2024]])&lt;=_xlfn.XLOOKUP(Table1_1[[#This Row],[Series Name]],Table4[Series Name],Table4[Global Average]),"Sotto la media","Sopra la media")</f>
        <v>Sopra la media</v>
      </c>
      <c r="L8988">
        <f>_xlfn.XLOOKUP(Table1_1[[#This Row],[Series Name]],Table4[Series Name],Table4[Global Average])</f>
        <v>117.21388302808823</v>
      </c>
    </row>
    <row r="8989" spans="1:12" x14ac:dyDescent="0.3">
      <c r="A8989" t="s">
        <v>2756</v>
      </c>
      <c r="B8989" t="s">
        <v>2757</v>
      </c>
      <c r="C8989" t="s">
        <v>1526</v>
      </c>
      <c r="D8989" t="s">
        <v>1527</v>
      </c>
      <c r="E8989">
        <v>50.713173429759898</v>
      </c>
      <c r="F8989">
        <v>49.462702496265202</v>
      </c>
      <c r="G8989">
        <v>51.0176123623542</v>
      </c>
      <c r="H8989">
        <v>52.552674845382199</v>
      </c>
      <c r="J8989">
        <f>AVERAGE(Table1_1[[#This Row],[2020]:[2024]])</f>
        <v>50.936540783440371</v>
      </c>
      <c r="K8989" t="str">
        <f>IF(AVERAGE(Table1_1[[#This Row],[2020]:[2024]])&lt;=_xlfn.XLOOKUP(Table1_1[[#This Row],[Series Name]],Table4[Series Name],Table4[Global Average]),"Sotto la media","Sopra la media")</f>
        <v>Sotto la media</v>
      </c>
      <c r="L8989">
        <f>_xlfn.XLOOKUP(Table1_1[[#This Row],[Series Name]],Table4[Series Name],Table4[Global Average])</f>
        <v>61.313663981638911</v>
      </c>
    </row>
    <row r="8990" spans="1:12" x14ac:dyDescent="0.3">
      <c r="A8990" t="s">
        <v>2756</v>
      </c>
      <c r="B8990" t="s">
        <v>2757</v>
      </c>
      <c r="C8990" t="s">
        <v>1528</v>
      </c>
      <c r="D8990" t="s">
        <v>1529</v>
      </c>
      <c r="E8990">
        <v>15.5</v>
      </c>
      <c r="F8990">
        <v>16.100000000000001</v>
      </c>
      <c r="J8990">
        <f>AVERAGE(Table1_1[[#This Row],[2020]:[2024]])</f>
        <v>15.8</v>
      </c>
      <c r="K8990" t="str">
        <f>IF(AVERAGE(Table1_1[[#This Row],[2020]:[2024]])&lt;=_xlfn.XLOOKUP(Table1_1[[#This Row],[Series Name]],Table4[Series Name],Table4[Global Average]),"Sotto la media","Sopra la media")</f>
        <v>Sopra la media</v>
      </c>
      <c r="L8990">
        <f>_xlfn.XLOOKUP(Table1_1[[#This Row],[Series Name]],Table4[Series Name],Table4[Global Average])</f>
        <v>15.55</v>
      </c>
    </row>
    <row r="8991" spans="1:12" x14ac:dyDescent="0.3">
      <c r="A8991" t="s">
        <v>2756</v>
      </c>
      <c r="B8991" t="s">
        <v>2757</v>
      </c>
      <c r="C8991" t="s">
        <v>1530</v>
      </c>
      <c r="D8991" t="s">
        <v>1531</v>
      </c>
      <c r="E8991">
        <v>12.9</v>
      </c>
      <c r="F8991">
        <v>13.8</v>
      </c>
      <c r="J8991">
        <f>AVERAGE(Table1_1[[#This Row],[2020]:[2024]])</f>
        <v>13.350000000000001</v>
      </c>
      <c r="K8991" t="str">
        <f>IF(AVERAGE(Table1_1[[#This Row],[2020]:[2024]])&lt;=_xlfn.XLOOKUP(Table1_1[[#This Row],[Series Name]],Table4[Series Name],Table4[Global Average]),"Sotto la media","Sopra la media")</f>
        <v>Sopra la media</v>
      </c>
      <c r="L8991">
        <f>_xlfn.XLOOKUP(Table1_1[[#This Row],[Series Name]],Table4[Series Name],Table4[Global Average])</f>
        <v>13.23</v>
      </c>
    </row>
    <row r="8992" spans="1:12" x14ac:dyDescent="0.3">
      <c r="A8992" t="s">
        <v>2756</v>
      </c>
      <c r="B8992" t="s">
        <v>2757</v>
      </c>
      <c r="C8992" t="s">
        <v>1532</v>
      </c>
      <c r="D8992" t="s">
        <v>1533</v>
      </c>
      <c r="E8992">
        <v>18.2</v>
      </c>
      <c r="F8992">
        <v>18.600000000000001</v>
      </c>
      <c r="J8992">
        <f>AVERAGE(Table1_1[[#This Row],[2020]:[2024]])</f>
        <v>18.399999999999999</v>
      </c>
      <c r="K8992" t="str">
        <f>IF(AVERAGE(Table1_1[[#This Row],[2020]:[2024]])&lt;=_xlfn.XLOOKUP(Table1_1[[#This Row],[Series Name]],Table4[Series Name],Table4[Global Average]),"Sotto la media","Sopra la media")</f>
        <v>Sopra la media</v>
      </c>
      <c r="L8992">
        <f>_xlfn.XLOOKUP(Table1_1[[#This Row],[Series Name]],Table4[Series Name],Table4[Global Average])</f>
        <v>17.986666666666668</v>
      </c>
    </row>
    <row r="8993" spans="1:12" x14ac:dyDescent="0.3">
      <c r="A8993" t="s">
        <v>2756</v>
      </c>
      <c r="B8993" t="s">
        <v>2757</v>
      </c>
      <c r="C8993" t="s">
        <v>1534</v>
      </c>
      <c r="D8993" t="s">
        <v>1535</v>
      </c>
      <c r="E8993">
        <v>0.19</v>
      </c>
      <c r="F8993">
        <v>0.17</v>
      </c>
      <c r="J8993">
        <f>AVERAGE(Table1_1[[#This Row],[2020]:[2024]])</f>
        <v>0.18</v>
      </c>
      <c r="K8993" t="str">
        <f>IF(AVERAGE(Table1_1[[#This Row],[2020]:[2024]])&lt;=_xlfn.XLOOKUP(Table1_1[[#This Row],[Series Name]],Table4[Series Name],Table4[Global Average]),"Sotto la media","Sopra la media")</f>
        <v>Sotto la media</v>
      </c>
      <c r="L8993">
        <f>_xlfn.XLOOKUP(Table1_1[[#This Row],[Series Name]],Table4[Series Name],Table4[Global Average])</f>
        <v>0.57666666666666666</v>
      </c>
    </row>
    <row r="8994" spans="1:12" x14ac:dyDescent="0.3">
      <c r="A8994" t="s">
        <v>2756</v>
      </c>
      <c r="B8994" t="s">
        <v>2757</v>
      </c>
      <c r="C8994" t="s">
        <v>1536</v>
      </c>
      <c r="D8994" t="s">
        <v>1537</v>
      </c>
      <c r="E8994">
        <v>0.14000000000000001</v>
      </c>
      <c r="F8994">
        <v>0.13</v>
      </c>
      <c r="J8994">
        <f>AVERAGE(Table1_1[[#This Row],[2020]:[2024]])</f>
        <v>0.13500000000000001</v>
      </c>
      <c r="K8994" t="str">
        <f>IF(AVERAGE(Table1_1[[#This Row],[2020]:[2024]])&lt;=_xlfn.XLOOKUP(Table1_1[[#This Row],[Series Name]],Table4[Series Name],Table4[Global Average]),"Sotto la media","Sopra la media")</f>
        <v>Sotto la media</v>
      </c>
      <c r="L8994">
        <f>_xlfn.XLOOKUP(Table1_1[[#This Row],[Series Name]],Table4[Series Name],Table4[Global Average])</f>
        <v>0.42400000000000004</v>
      </c>
    </row>
    <row r="8995" spans="1:12" x14ac:dyDescent="0.3">
      <c r="A8995" t="s">
        <v>2756</v>
      </c>
      <c r="B8995" t="s">
        <v>2757</v>
      </c>
      <c r="C8995" t="s">
        <v>1538</v>
      </c>
      <c r="D8995" t="s">
        <v>1539</v>
      </c>
      <c r="E8995">
        <v>0.24</v>
      </c>
      <c r="F8995">
        <v>0.21</v>
      </c>
      <c r="J8995">
        <f>AVERAGE(Table1_1[[#This Row],[2020]:[2024]])</f>
        <v>0.22499999999999998</v>
      </c>
      <c r="K8995" t="str">
        <f>IF(AVERAGE(Table1_1[[#This Row],[2020]:[2024]])&lt;=_xlfn.XLOOKUP(Table1_1[[#This Row],[Series Name]],Table4[Series Name],Table4[Global Average]),"Sotto la media","Sopra la media")</f>
        <v>Sotto la media</v>
      </c>
      <c r="L8995">
        <f>_xlfn.XLOOKUP(Table1_1[[#This Row],[Series Name]],Table4[Series Name],Table4[Global Average])</f>
        <v>0.72799999999999998</v>
      </c>
    </row>
    <row r="8996" spans="1:12" x14ac:dyDescent="0.3">
      <c r="A8996" t="s">
        <v>2756</v>
      </c>
      <c r="B8996" t="s">
        <v>2757</v>
      </c>
      <c r="C8996" t="s">
        <v>1540</v>
      </c>
      <c r="D8996" t="s">
        <v>1541</v>
      </c>
      <c r="E8996">
        <v>105.789</v>
      </c>
      <c r="F8996">
        <v>167.446</v>
      </c>
      <c r="G8996">
        <v>113.498</v>
      </c>
      <c r="H8996">
        <v>96.391999999999996</v>
      </c>
      <c r="J8996">
        <f>AVERAGE(Table1_1[[#This Row],[2020]:[2024]])</f>
        <v>120.78125</v>
      </c>
      <c r="K8996" t="str">
        <f>IF(AVERAGE(Table1_1[[#This Row],[2020]:[2024]])&lt;=_xlfn.XLOOKUP(Table1_1[[#This Row],[Series Name]],Table4[Series Name],Table4[Global Average]),"Sotto la media","Sopra la media")</f>
        <v>Sopra la media</v>
      </c>
      <c r="L8996">
        <f>_xlfn.XLOOKUP(Table1_1[[#This Row],[Series Name]],Table4[Series Name],Table4[Global Average])</f>
        <v>108.14709544997486</v>
      </c>
    </row>
    <row r="8997" spans="1:12" x14ac:dyDescent="0.3">
      <c r="A8997" t="s">
        <v>2756</v>
      </c>
      <c r="B8997" t="s">
        <v>2757</v>
      </c>
      <c r="C8997" t="s">
        <v>1542</v>
      </c>
      <c r="D8997" t="s">
        <v>1543</v>
      </c>
      <c r="E8997">
        <v>191.35300000000001</v>
      </c>
      <c r="F8997">
        <v>271.17700000000002</v>
      </c>
      <c r="G8997">
        <v>201.41499999999999</v>
      </c>
      <c r="H8997">
        <v>178.648</v>
      </c>
      <c r="J8997">
        <f>AVERAGE(Table1_1[[#This Row],[2020]:[2024]])</f>
        <v>210.64825000000002</v>
      </c>
      <c r="K8997" t="str">
        <f>IF(AVERAGE(Table1_1[[#This Row],[2020]:[2024]])&lt;=_xlfn.XLOOKUP(Table1_1[[#This Row],[Series Name]],Table4[Series Name],Table4[Global Average]),"Sotto la media","Sopra la media")</f>
        <v>Sopra la media</v>
      </c>
      <c r="L8997">
        <f>_xlfn.XLOOKUP(Table1_1[[#This Row],[Series Name]],Table4[Series Name],Table4[Global Average])</f>
        <v>175.15539224484664</v>
      </c>
    </row>
    <row r="8998" spans="1:12" x14ac:dyDescent="0.3">
      <c r="A8998" t="s">
        <v>2756</v>
      </c>
      <c r="B8998" t="s">
        <v>2757</v>
      </c>
      <c r="C8998" t="s">
        <v>1544</v>
      </c>
      <c r="D8998" t="s">
        <v>1545</v>
      </c>
      <c r="E8998">
        <v>16.7</v>
      </c>
      <c r="F8998">
        <v>16.2</v>
      </c>
      <c r="G8998">
        <v>15.6</v>
      </c>
      <c r="H8998">
        <v>15.1</v>
      </c>
      <c r="J8998">
        <f>AVERAGE(Table1_1[[#This Row],[2020]:[2024]])</f>
        <v>15.9</v>
      </c>
      <c r="K8998" t="str">
        <f>IF(AVERAGE(Table1_1[[#This Row],[2020]:[2024]])&lt;=_xlfn.XLOOKUP(Table1_1[[#This Row],[Series Name]],Table4[Series Name],Table4[Global Average]),"Sotto la media","Sopra la media")</f>
        <v>Sopra la media</v>
      </c>
      <c r="L8998">
        <f>_xlfn.XLOOKUP(Table1_1[[#This Row],[Series Name]],Table4[Series Name],Table4[Global Average])</f>
        <v>13.736666666666666</v>
      </c>
    </row>
    <row r="8999" spans="1:12" x14ac:dyDescent="0.3">
      <c r="A8999" t="s">
        <v>2756</v>
      </c>
      <c r="B8999" t="s">
        <v>2757</v>
      </c>
      <c r="C8999" t="s">
        <v>1546</v>
      </c>
      <c r="D8999" t="s">
        <v>1547</v>
      </c>
      <c r="E8999">
        <v>15</v>
      </c>
      <c r="F8999">
        <v>14.5</v>
      </c>
      <c r="G8999">
        <v>14</v>
      </c>
      <c r="H8999">
        <v>13.6</v>
      </c>
      <c r="J8999">
        <f>AVERAGE(Table1_1[[#This Row],[2020]:[2024]])</f>
        <v>14.275</v>
      </c>
      <c r="K8999" t="str">
        <f>IF(AVERAGE(Table1_1[[#This Row],[2020]:[2024]])&lt;=_xlfn.XLOOKUP(Table1_1[[#This Row],[Series Name]],Table4[Series Name],Table4[Global Average]),"Sotto la media","Sopra la media")</f>
        <v>Sopra la media</v>
      </c>
      <c r="L8999">
        <f>_xlfn.XLOOKUP(Table1_1[[#This Row],[Series Name]],Table4[Series Name],Table4[Global Average])</f>
        <v>12.268333333333334</v>
      </c>
    </row>
    <row r="9000" spans="1:12" x14ac:dyDescent="0.3">
      <c r="A9000" t="s">
        <v>2756</v>
      </c>
      <c r="B9000" t="s">
        <v>2757</v>
      </c>
      <c r="C9000" t="s">
        <v>1548</v>
      </c>
      <c r="D9000" t="s">
        <v>1549</v>
      </c>
      <c r="E9000">
        <v>18.3</v>
      </c>
      <c r="F9000">
        <v>17.7</v>
      </c>
      <c r="G9000">
        <v>17.100000000000001</v>
      </c>
      <c r="H9000">
        <v>16.600000000000001</v>
      </c>
      <c r="J9000">
        <f>AVERAGE(Table1_1[[#This Row],[2020]:[2024]])</f>
        <v>17.425000000000001</v>
      </c>
      <c r="K9000" t="str">
        <f>IF(AVERAGE(Table1_1[[#This Row],[2020]:[2024]])&lt;=_xlfn.XLOOKUP(Table1_1[[#This Row],[Series Name]],Table4[Series Name],Table4[Global Average]),"Sotto la media","Sopra la media")</f>
        <v>Sopra la media</v>
      </c>
      <c r="L9000">
        <f>_xlfn.XLOOKUP(Table1_1[[#This Row],[Series Name]],Table4[Series Name],Table4[Global Average])</f>
        <v>15.131666666666666</v>
      </c>
    </row>
    <row r="9001" spans="1:12" x14ac:dyDescent="0.3">
      <c r="A9001" t="s">
        <v>2756</v>
      </c>
      <c r="B9001" t="s">
        <v>2757</v>
      </c>
      <c r="C9001" t="s">
        <v>1550</v>
      </c>
      <c r="D9001" t="s">
        <v>1551</v>
      </c>
      <c r="E9001">
        <v>10</v>
      </c>
      <c r="F9001">
        <v>9.6999999999999993</v>
      </c>
      <c r="G9001">
        <v>9.4</v>
      </c>
      <c r="H9001">
        <v>9.1</v>
      </c>
      <c r="J9001">
        <f>AVERAGE(Table1_1[[#This Row],[2020]:[2024]])</f>
        <v>9.5500000000000007</v>
      </c>
      <c r="K9001" t="str">
        <f>IF(AVERAGE(Table1_1[[#This Row],[2020]:[2024]])&lt;=_xlfn.XLOOKUP(Table1_1[[#This Row],[Series Name]],Table4[Series Name],Table4[Global Average]),"Sotto la media","Sopra la media")</f>
        <v>Sopra la media</v>
      </c>
      <c r="L9001">
        <f>_xlfn.XLOOKUP(Table1_1[[#This Row],[Series Name]],Table4[Series Name],Table4[Global Average])</f>
        <v>9.0399999999999991</v>
      </c>
    </row>
    <row r="9002" spans="1:12" x14ac:dyDescent="0.3">
      <c r="A9002" t="s">
        <v>2756</v>
      </c>
      <c r="B9002" t="s">
        <v>2757</v>
      </c>
      <c r="C9002" t="s">
        <v>1552</v>
      </c>
      <c r="D9002" t="s">
        <v>1553</v>
      </c>
      <c r="E9002">
        <v>18.8</v>
      </c>
      <c r="F9002">
        <v>18.2</v>
      </c>
      <c r="G9002">
        <v>17.600000000000001</v>
      </c>
      <c r="H9002">
        <v>17</v>
      </c>
      <c r="J9002">
        <f>AVERAGE(Table1_1[[#This Row],[2020]:[2024]])</f>
        <v>17.899999999999999</v>
      </c>
      <c r="K9002" t="str">
        <f>IF(AVERAGE(Table1_1[[#This Row],[2020]:[2024]])&lt;=_xlfn.XLOOKUP(Table1_1[[#This Row],[Series Name]],Table4[Series Name],Table4[Global Average]),"Sotto la media","Sopra la media")</f>
        <v>Sopra la media</v>
      </c>
      <c r="L9002">
        <f>_xlfn.XLOOKUP(Table1_1[[#This Row],[Series Name]],Table4[Series Name],Table4[Global Average])</f>
        <v>15.741666666666667</v>
      </c>
    </row>
    <row r="9003" spans="1:12" x14ac:dyDescent="0.3">
      <c r="A9003" t="s">
        <v>2756</v>
      </c>
      <c r="B9003" t="s">
        <v>2757</v>
      </c>
      <c r="C9003" t="s">
        <v>1554</v>
      </c>
      <c r="D9003" t="s">
        <v>1555</v>
      </c>
      <c r="E9003">
        <v>16.899999999999999</v>
      </c>
      <c r="F9003">
        <v>16.399999999999999</v>
      </c>
      <c r="G9003">
        <v>15.8</v>
      </c>
      <c r="H9003">
        <v>15.3</v>
      </c>
      <c r="J9003">
        <f>AVERAGE(Table1_1[[#This Row],[2020]:[2024]])</f>
        <v>16.099999999999998</v>
      </c>
      <c r="K9003" t="str">
        <f>IF(AVERAGE(Table1_1[[#This Row],[2020]:[2024]])&lt;=_xlfn.XLOOKUP(Table1_1[[#This Row],[Series Name]],Table4[Series Name],Table4[Global Average]),"Sotto la media","Sopra la media")</f>
        <v>Sopra la media</v>
      </c>
      <c r="L9003">
        <f>_xlfn.XLOOKUP(Table1_1[[#This Row],[Series Name]],Table4[Series Name],Table4[Global Average])</f>
        <v>14.131666666666666</v>
      </c>
    </row>
    <row r="9004" spans="1:12" x14ac:dyDescent="0.3">
      <c r="A9004" t="s">
        <v>2756</v>
      </c>
      <c r="B9004" t="s">
        <v>2757</v>
      </c>
      <c r="C9004" t="s">
        <v>1556</v>
      </c>
      <c r="D9004" t="s">
        <v>1557</v>
      </c>
      <c r="E9004">
        <v>20.6</v>
      </c>
      <c r="F9004">
        <v>20</v>
      </c>
      <c r="G9004">
        <v>19.3</v>
      </c>
      <c r="H9004">
        <v>18.600000000000001</v>
      </c>
      <c r="J9004">
        <f>AVERAGE(Table1_1[[#This Row],[2020]:[2024]])</f>
        <v>19.625</v>
      </c>
      <c r="K9004" t="str">
        <f>IF(AVERAGE(Table1_1[[#This Row],[2020]:[2024]])&lt;=_xlfn.XLOOKUP(Table1_1[[#This Row],[Series Name]],Table4[Series Name],Table4[Global Average]),"Sotto la media","Sopra la media")</f>
        <v>Sopra la media</v>
      </c>
      <c r="L9004">
        <f>_xlfn.XLOOKUP(Table1_1[[#This Row],[Series Name]],Table4[Series Name],Table4[Global Average])</f>
        <v>17.275000000000002</v>
      </c>
    </row>
    <row r="9005" spans="1:12" x14ac:dyDescent="0.3">
      <c r="A9005" t="s">
        <v>2756</v>
      </c>
      <c r="B9005" t="s">
        <v>2757</v>
      </c>
      <c r="C9005" t="s">
        <v>1560</v>
      </c>
      <c r="D9005" t="s">
        <v>1561</v>
      </c>
      <c r="E9005">
        <v>1.4</v>
      </c>
      <c r="F9005">
        <v>1.3</v>
      </c>
      <c r="G9005">
        <v>1.8</v>
      </c>
      <c r="J9005">
        <f>AVERAGE(Table1_1[[#This Row],[2020]:[2024]])</f>
        <v>1.5</v>
      </c>
      <c r="K9005" t="str">
        <f>IF(AVERAGE(Table1_1[[#This Row],[2020]:[2024]])&lt;=_xlfn.XLOOKUP(Table1_1[[#This Row],[Series Name]],Table4[Series Name],Table4[Global Average]),"Sotto la media","Sopra la media")</f>
        <v>Sotto la media</v>
      </c>
      <c r="L9005">
        <f>_xlfn.XLOOKUP(Table1_1[[#This Row],[Series Name]],Table4[Series Name],Table4[Global Average])</f>
        <v>5.1202116402116404</v>
      </c>
    </row>
    <row r="9006" spans="1:12" x14ac:dyDescent="0.3">
      <c r="A9006" t="s">
        <v>2756</v>
      </c>
      <c r="B9006" t="s">
        <v>2757</v>
      </c>
      <c r="C9006" t="s">
        <v>1562</v>
      </c>
      <c r="D9006" t="s">
        <v>1563</v>
      </c>
      <c r="E9006">
        <v>45.813187376956797</v>
      </c>
      <c r="F9006">
        <v>29.752016508252701</v>
      </c>
      <c r="G9006">
        <v>36.770845523245299</v>
      </c>
      <c r="H9006">
        <v>49.339830643581799</v>
      </c>
      <c r="J9006">
        <f>AVERAGE(Table1_1[[#This Row],[2020]:[2024]])</f>
        <v>40.418970013009151</v>
      </c>
      <c r="K9006" t="str">
        <f>IF(AVERAGE(Table1_1[[#This Row],[2020]:[2024]])&lt;=_xlfn.XLOOKUP(Table1_1[[#This Row],[Series Name]],Table4[Series Name],Table4[Global Average]),"Sotto la media","Sopra la media")</f>
        <v>Sopra la media</v>
      </c>
      <c r="L9006">
        <f>_xlfn.XLOOKUP(Table1_1[[#This Row],[Series Name]],Table4[Series Name],Table4[Global Average])</f>
        <v>29.660702261546259</v>
      </c>
    </row>
    <row r="9007" spans="1:12" x14ac:dyDescent="0.3">
      <c r="A9007" t="s">
        <v>2756</v>
      </c>
      <c r="B9007" t="s">
        <v>2757</v>
      </c>
      <c r="C9007" t="s">
        <v>1564</v>
      </c>
      <c r="D9007" t="s">
        <v>1565</v>
      </c>
      <c r="E9007">
        <v>264036955.5</v>
      </c>
      <c r="F9007">
        <v>273016631.80000001</v>
      </c>
      <c r="G9007">
        <v>363910950.5</v>
      </c>
      <c r="H9007">
        <v>618394565.70000005</v>
      </c>
      <c r="J9007">
        <f>AVERAGE(Table1_1[[#This Row],[2020]:[2024]])</f>
        <v>379839775.875</v>
      </c>
      <c r="K9007" t="str">
        <f>IF(AVERAGE(Table1_1[[#This Row],[2020]:[2024]])&lt;=_xlfn.XLOOKUP(Table1_1[[#This Row],[Series Name]],Table4[Series Name],Table4[Global Average]),"Sotto la media","Sopra la media")</f>
        <v>Sotto la media</v>
      </c>
      <c r="L9007">
        <f>_xlfn.XLOOKUP(Table1_1[[#This Row],[Series Name]],Table4[Series Name],Table4[Global Average])</f>
        <v>1369968779.0000002</v>
      </c>
    </row>
    <row r="9008" spans="1:12" x14ac:dyDescent="0.3">
      <c r="A9008" t="s">
        <v>2756</v>
      </c>
      <c r="B9008" t="s">
        <v>2757</v>
      </c>
      <c r="C9008" t="s">
        <v>1566</v>
      </c>
      <c r="D9008" t="s">
        <v>1567</v>
      </c>
      <c r="E9008">
        <v>0</v>
      </c>
      <c r="F9008">
        <v>0</v>
      </c>
      <c r="J9008">
        <f>AVERAGE(Table1_1[[#This Row],[2020]:[2024]])</f>
        <v>0</v>
      </c>
      <c r="K9008" t="str">
        <f>IF(AVERAGE(Table1_1[[#This Row],[2020]:[2024]])&lt;=_xlfn.XLOOKUP(Table1_1[[#This Row],[Series Name]],Table4[Series Name],Table4[Global Average]),"Sotto la media","Sopra la media")</f>
        <v>Sotto la media</v>
      </c>
      <c r="L9008">
        <f>_xlfn.XLOOKUP(Table1_1[[#This Row],[Series Name]],Table4[Series Name],Table4[Global Average])</f>
        <v>0.70471477969632934</v>
      </c>
    </row>
    <row r="9009" spans="1:12" x14ac:dyDescent="0.3">
      <c r="A9009" t="s">
        <v>2756</v>
      </c>
      <c r="B9009" t="s">
        <v>2757</v>
      </c>
      <c r="C9009" t="s">
        <v>1568</v>
      </c>
      <c r="D9009" t="s">
        <v>1569</v>
      </c>
      <c r="E9009">
        <v>2.8910669891201102</v>
      </c>
      <c r="F9009">
        <v>0.78061910778497401</v>
      </c>
      <c r="G9009">
        <v>0.746543103185631</v>
      </c>
      <c r="H9009">
        <v>0.31110364124754702</v>
      </c>
      <c r="J9009">
        <f>AVERAGE(Table1_1[[#This Row],[2020]:[2024]])</f>
        <v>1.1823332103345654</v>
      </c>
      <c r="K9009" t="str">
        <f>IF(AVERAGE(Table1_1[[#This Row],[2020]:[2024]])&lt;=_xlfn.XLOOKUP(Table1_1[[#This Row],[Series Name]],Table4[Series Name],Table4[Global Average]),"Sotto la media","Sopra la media")</f>
        <v>Sotto la media</v>
      </c>
      <c r="L9009">
        <f>_xlfn.XLOOKUP(Table1_1[[#This Row],[Series Name]],Table4[Series Name],Table4[Global Average])</f>
        <v>1.4915956239160373</v>
      </c>
    </row>
    <row r="9010" spans="1:12" x14ac:dyDescent="0.3">
      <c r="A9010" t="s">
        <v>2756</v>
      </c>
      <c r="B9010" t="s">
        <v>2757</v>
      </c>
      <c r="C9010" t="s">
        <v>1570</v>
      </c>
      <c r="D9010" t="s">
        <v>1571</v>
      </c>
      <c r="E9010">
        <v>6936095526194.5801</v>
      </c>
      <c r="F9010">
        <v>2112619905852.8301</v>
      </c>
      <c r="G9010">
        <v>2186974049143.48</v>
      </c>
      <c r="H9010">
        <v>974073928166.12598</v>
      </c>
      <c r="J9010">
        <f>AVERAGE(Table1_1[[#This Row],[2020]:[2024]])</f>
        <v>3052440852339.2539</v>
      </c>
      <c r="K9010" t="str">
        <f>IF(AVERAGE(Table1_1[[#This Row],[2020]:[2024]])&lt;=_xlfn.XLOOKUP(Table1_1[[#This Row],[Series Name]],Table4[Series Name],Table4[Global Average]),"Sotto la media","Sopra la media")</f>
        <v>Sopra la media</v>
      </c>
      <c r="L9010">
        <f>_xlfn.XLOOKUP(Table1_1[[#This Row],[Series Name]],Table4[Series Name],Table4[Global Average])</f>
        <v>824969783703.23242</v>
      </c>
    </row>
    <row r="9011" spans="1:12" x14ac:dyDescent="0.3">
      <c r="A9011" t="s">
        <v>2756</v>
      </c>
      <c r="B9011" t="s">
        <v>2757</v>
      </c>
      <c r="C9011" t="s">
        <v>1572</v>
      </c>
      <c r="D9011" t="s">
        <v>1573</v>
      </c>
      <c r="E9011">
        <v>124.8864109777</v>
      </c>
      <c r="F9011">
        <v>145.92926793300001</v>
      </c>
      <c r="J9011">
        <f>AVERAGE(Table1_1[[#This Row],[2020]:[2024]])</f>
        <v>135.40783945535</v>
      </c>
      <c r="K9011" t="str">
        <f>IF(AVERAGE(Table1_1[[#This Row],[2020]:[2024]])&lt;=_xlfn.XLOOKUP(Table1_1[[#This Row],[Series Name]],Table4[Series Name],Table4[Global Average]),"Sotto la media","Sopra la media")</f>
        <v>Sopra la media</v>
      </c>
      <c r="L9011">
        <f>_xlfn.XLOOKUP(Table1_1[[#This Row],[Series Name]],Table4[Series Name],Table4[Global Average])</f>
        <v>107.89760180849723</v>
      </c>
    </row>
    <row r="9012" spans="1:12" x14ac:dyDescent="0.3">
      <c r="A9012" t="s">
        <v>2756</v>
      </c>
      <c r="B9012" t="s">
        <v>2757</v>
      </c>
      <c r="C9012" t="s">
        <v>1574</v>
      </c>
      <c r="D9012" t="s">
        <v>1575</v>
      </c>
      <c r="E9012">
        <v>19999.999552965201</v>
      </c>
      <c r="F9012">
        <v>29999.999329447699</v>
      </c>
      <c r="G9012">
        <v>19999.999552965201</v>
      </c>
      <c r="J9012">
        <f>AVERAGE(Table1_1[[#This Row],[2020]:[2024]])</f>
        <v>23333.332811792701</v>
      </c>
      <c r="K9012" t="str">
        <f>IF(AVERAGE(Table1_1[[#This Row],[2020]:[2024]])&lt;=_xlfn.XLOOKUP(Table1_1[[#This Row],[Series Name]],Table4[Series Name],Table4[Global Average]),"Sotto la media","Sopra la media")</f>
        <v>Sotto la media</v>
      </c>
      <c r="L9012">
        <f>_xlfn.XLOOKUP(Table1_1[[#This Row],[Series Name]],Table4[Series Name],Table4[Global Average])</f>
        <v>682916.67627205153</v>
      </c>
    </row>
    <row r="9013" spans="1:12" x14ac:dyDescent="0.3">
      <c r="A9013" t="s">
        <v>2756</v>
      </c>
      <c r="B9013" t="s">
        <v>2757</v>
      </c>
      <c r="C9013" t="s">
        <v>1576</v>
      </c>
      <c r="D9013" t="s">
        <v>1577</v>
      </c>
      <c r="E9013">
        <v>270000.010728836</v>
      </c>
      <c r="F9013">
        <v>209999.99344348899</v>
      </c>
      <c r="G9013">
        <v>430000.00715255702</v>
      </c>
      <c r="J9013">
        <f>AVERAGE(Table1_1[[#This Row],[2020]:[2024]])</f>
        <v>303333.33710829401</v>
      </c>
      <c r="K9013" t="str">
        <f>IF(AVERAGE(Table1_1[[#This Row],[2020]:[2024]])&lt;=_xlfn.XLOOKUP(Table1_1[[#This Row],[Series Name]],Table4[Series Name],Table4[Global Average]),"Sotto la media","Sopra la media")</f>
        <v>Sotto la media</v>
      </c>
      <c r="L9013">
        <f>_xlfn.XLOOKUP(Table1_1[[#This Row],[Series Name]],Table4[Series Name],Table4[Global Average])</f>
        <v>1685416.6580036415</v>
      </c>
    </row>
    <row r="9014" spans="1:12" x14ac:dyDescent="0.3">
      <c r="A9014" t="s">
        <v>2756</v>
      </c>
      <c r="B9014" t="s">
        <v>2757</v>
      </c>
      <c r="C9014" t="s">
        <v>1578</v>
      </c>
      <c r="D9014" t="s">
        <v>1579</v>
      </c>
      <c r="E9014">
        <v>680000.00715255702</v>
      </c>
      <c r="F9014">
        <v>9999.9997764825803</v>
      </c>
      <c r="G9014">
        <v>0</v>
      </c>
      <c r="J9014">
        <f>AVERAGE(Table1_1[[#This Row],[2020]:[2024]])</f>
        <v>230000.00230967987</v>
      </c>
      <c r="K9014" t="str">
        <f>IF(AVERAGE(Table1_1[[#This Row],[2020]:[2024]])&lt;=_xlfn.XLOOKUP(Table1_1[[#This Row],[Series Name]],Table4[Series Name],Table4[Global Average]),"Sotto la media","Sopra la media")</f>
        <v>Sotto la media</v>
      </c>
      <c r="L9014">
        <f>_xlfn.XLOOKUP(Table1_1[[#This Row],[Series Name]],Table4[Series Name],Table4[Global Average])</f>
        <v>4540932.4958196115</v>
      </c>
    </row>
    <row r="9015" spans="1:12" x14ac:dyDescent="0.3">
      <c r="A9015" t="s">
        <v>2756</v>
      </c>
      <c r="B9015" t="s">
        <v>2757</v>
      </c>
      <c r="C9015" t="s">
        <v>1580</v>
      </c>
      <c r="D9015" t="s">
        <v>1581</v>
      </c>
      <c r="E9015">
        <v>189999.99761581401</v>
      </c>
      <c r="F9015">
        <v>180000.00715255699</v>
      </c>
      <c r="G9015">
        <v>409999.99642372102</v>
      </c>
      <c r="J9015">
        <f>AVERAGE(Table1_1[[#This Row],[2020]:[2024]])</f>
        <v>260000.000397364</v>
      </c>
      <c r="K9015" t="str">
        <f>IF(AVERAGE(Table1_1[[#This Row],[2020]:[2024]])&lt;=_xlfn.XLOOKUP(Table1_1[[#This Row],[Series Name]],Table4[Series Name],Table4[Global Average]),"Sotto la media","Sopra la media")</f>
        <v>Sotto la media</v>
      </c>
      <c r="L9015">
        <f>_xlfn.XLOOKUP(Table1_1[[#This Row],[Series Name]],Table4[Series Name],Table4[Global Average])</f>
        <v>14924444.340445375</v>
      </c>
    </row>
    <row r="9016" spans="1:12" x14ac:dyDescent="0.3">
      <c r="A9016" t="s">
        <v>2756</v>
      </c>
      <c r="B9016" t="s">
        <v>2757</v>
      </c>
      <c r="C9016" t="s">
        <v>1582</v>
      </c>
      <c r="D9016" t="s">
        <v>1583</v>
      </c>
      <c r="F9016">
        <v>9999.9997764825803</v>
      </c>
      <c r="G9016">
        <v>19999.999552965201</v>
      </c>
      <c r="J9016">
        <f>AVERAGE(Table1_1[[#This Row],[2020]:[2024]])</f>
        <v>14999.999664723891</v>
      </c>
      <c r="K9016" t="str">
        <f>IF(AVERAGE(Table1_1[[#This Row],[2020]:[2024]])&lt;=_xlfn.XLOOKUP(Table1_1[[#This Row],[Series Name]],Table4[Series Name],Table4[Global Average]),"Sotto la media","Sopra la media")</f>
        <v>Sotto la media</v>
      </c>
      <c r="L9016">
        <f>_xlfn.XLOOKUP(Table1_1[[#This Row],[Series Name]],Table4[Series Name],Table4[Global Average])</f>
        <v>174583.33507076718</v>
      </c>
    </row>
    <row r="9017" spans="1:12" x14ac:dyDescent="0.3">
      <c r="A9017" t="s">
        <v>2756</v>
      </c>
      <c r="B9017" t="s">
        <v>2757</v>
      </c>
      <c r="C9017" t="s">
        <v>1588</v>
      </c>
      <c r="D9017" t="s">
        <v>1589</v>
      </c>
      <c r="E9017">
        <v>55430000.305175804</v>
      </c>
      <c r="F9017">
        <v>25659999.847412098</v>
      </c>
      <c r="G9017">
        <v>20879999.160766602</v>
      </c>
      <c r="J9017">
        <f>AVERAGE(Table1_1[[#This Row],[2020]:[2024]])</f>
        <v>33989999.771118172</v>
      </c>
      <c r="K9017" t="str">
        <f>IF(AVERAGE(Table1_1[[#This Row],[2020]:[2024]])&lt;=_xlfn.XLOOKUP(Table1_1[[#This Row],[Series Name]],Table4[Series Name],Table4[Global Average]),"Sotto la media","Sopra la media")</f>
        <v>Sotto la media</v>
      </c>
      <c r="L9017">
        <f>_xlfn.XLOOKUP(Table1_1[[#This Row],[Series Name]],Table4[Series Name],Table4[Global Average])</f>
        <v>69981852.213541701</v>
      </c>
    </row>
    <row r="9018" spans="1:12" x14ac:dyDescent="0.3">
      <c r="A9018" t="s">
        <v>2756</v>
      </c>
      <c r="B9018" t="s">
        <v>2757</v>
      </c>
      <c r="C9018" t="s">
        <v>1592</v>
      </c>
      <c r="D9018" t="s">
        <v>1593</v>
      </c>
      <c r="E9018">
        <v>42889999.3896484</v>
      </c>
      <c r="F9018">
        <v>30629999.160766602</v>
      </c>
      <c r="G9018">
        <v>-6699999.8092651404</v>
      </c>
      <c r="J9018">
        <f>AVERAGE(Table1_1[[#This Row],[2020]:[2024]])</f>
        <v>22273332.913716625</v>
      </c>
      <c r="K9018" t="str">
        <f>IF(AVERAGE(Table1_1[[#This Row],[2020]:[2024]])&lt;=_xlfn.XLOOKUP(Table1_1[[#This Row],[Series Name]],Table4[Series Name],Table4[Global Average]),"Sotto la media","Sopra la media")</f>
        <v>Sotto la media</v>
      </c>
      <c r="L9018">
        <f>_xlfn.XLOOKUP(Table1_1[[#This Row],[Series Name]],Table4[Series Name],Table4[Global Average])</f>
        <v>85530694.266712248</v>
      </c>
    </row>
    <row r="9019" spans="1:12" x14ac:dyDescent="0.3">
      <c r="A9019" t="s">
        <v>2756</v>
      </c>
      <c r="B9019" t="s">
        <v>2757</v>
      </c>
      <c r="C9019" t="s">
        <v>1594</v>
      </c>
      <c r="D9019" t="s">
        <v>1595</v>
      </c>
      <c r="E9019">
        <v>3089999.9141693101</v>
      </c>
      <c r="F9019">
        <v>3720000.02861023</v>
      </c>
      <c r="G9019">
        <v>3430000.0667571998</v>
      </c>
      <c r="J9019">
        <f>AVERAGE(Table1_1[[#This Row],[2020]:[2024]])</f>
        <v>3413333.3365122466</v>
      </c>
      <c r="K9019" t="str">
        <f>IF(AVERAGE(Table1_1[[#This Row],[2020]:[2024]])&lt;=_xlfn.XLOOKUP(Table1_1[[#This Row],[Series Name]],Table4[Series Name],Table4[Global Average]),"Sotto la media","Sopra la media")</f>
        <v>Sotto la media</v>
      </c>
      <c r="L9019">
        <f>_xlfn.XLOOKUP(Table1_1[[#This Row],[Series Name]],Table4[Series Name],Table4[Global Average])</f>
        <v>122375924.481286</v>
      </c>
    </row>
    <row r="9020" spans="1:12" x14ac:dyDescent="0.3">
      <c r="A9020" t="s">
        <v>2756</v>
      </c>
      <c r="B9020" t="s">
        <v>2757</v>
      </c>
      <c r="C9020" t="s">
        <v>1598</v>
      </c>
      <c r="D9020" t="s">
        <v>1599</v>
      </c>
      <c r="E9020">
        <v>9999.9997764825803</v>
      </c>
      <c r="F9020">
        <v>9999.9997764825803</v>
      </c>
      <c r="G9020">
        <v>9999.9997764825803</v>
      </c>
      <c r="J9020">
        <f>AVERAGE(Table1_1[[#This Row],[2020]:[2024]])</f>
        <v>9999.9997764825803</v>
      </c>
      <c r="K9020" t="str">
        <f>IF(AVERAGE(Table1_1[[#This Row],[2020]:[2024]])&lt;=_xlfn.XLOOKUP(Table1_1[[#This Row],[Series Name]],Table4[Series Name],Table4[Global Average]),"Sotto la media","Sopra la media")</f>
        <v>Sotto la media</v>
      </c>
      <c r="L9020">
        <f>_xlfn.XLOOKUP(Table1_1[[#This Row],[Series Name]],Table4[Series Name],Table4[Global Average])</f>
        <v>1254537.04562797</v>
      </c>
    </row>
    <row r="9021" spans="1:12" x14ac:dyDescent="0.3">
      <c r="A9021" t="s">
        <v>2756</v>
      </c>
      <c r="B9021" t="s">
        <v>2757</v>
      </c>
      <c r="C9021" t="s">
        <v>1602</v>
      </c>
      <c r="D9021" t="s">
        <v>1603</v>
      </c>
      <c r="E9021">
        <v>100000.001490116</v>
      </c>
      <c r="F9021">
        <v>29999.999329447699</v>
      </c>
      <c r="G9021">
        <v>19999.999552965201</v>
      </c>
      <c r="J9021">
        <f>AVERAGE(Table1_1[[#This Row],[2020]:[2024]])</f>
        <v>50000.000124176302</v>
      </c>
      <c r="K9021" t="str">
        <f>IF(AVERAGE(Table1_1[[#This Row],[2020]:[2024]])&lt;=_xlfn.XLOOKUP(Table1_1[[#This Row],[Series Name]],Table4[Series Name],Table4[Global Average]),"Sotto la media","Sopra la media")</f>
        <v>Sotto la media</v>
      </c>
      <c r="L9021">
        <f>_xlfn.XLOOKUP(Table1_1[[#This Row],[Series Name]],Table4[Series Name],Table4[Global Average])</f>
        <v>1793928.5933084451</v>
      </c>
    </row>
    <row r="9022" spans="1:12" x14ac:dyDescent="0.3">
      <c r="A9022" t="s">
        <v>2756</v>
      </c>
      <c r="B9022" t="s">
        <v>2757</v>
      </c>
      <c r="C9022" t="s">
        <v>1604</v>
      </c>
      <c r="D9022" t="s">
        <v>1605</v>
      </c>
      <c r="E9022">
        <v>689999.99761581398</v>
      </c>
      <c r="F9022">
        <v>589999.97377395595</v>
      </c>
      <c r="G9022">
        <v>310000.00238418602</v>
      </c>
      <c r="J9022">
        <f>AVERAGE(Table1_1[[#This Row],[2020]:[2024]])</f>
        <v>529999.99125798536</v>
      </c>
      <c r="K9022" t="str">
        <f>IF(AVERAGE(Table1_1[[#This Row],[2020]:[2024]])&lt;=_xlfn.XLOOKUP(Table1_1[[#This Row],[Series Name]],Table4[Series Name],Table4[Global Average]),"Sotto la media","Sopra la media")</f>
        <v>Sotto la media</v>
      </c>
      <c r="L9022">
        <f>_xlfn.XLOOKUP(Table1_1[[#This Row],[Series Name]],Table4[Series Name],Table4[Global Average])</f>
        <v>5336574.1719543543</v>
      </c>
    </row>
    <row r="9023" spans="1:12" x14ac:dyDescent="0.3">
      <c r="A9023" t="s">
        <v>2756</v>
      </c>
      <c r="B9023" t="s">
        <v>2757</v>
      </c>
      <c r="C9023" t="s">
        <v>1606</v>
      </c>
      <c r="D9023" t="s">
        <v>1607</v>
      </c>
      <c r="E9023">
        <v>11960000.038147001</v>
      </c>
      <c r="F9023">
        <v>11869999.885559101</v>
      </c>
      <c r="G9023">
        <v>-7590000.1525878897</v>
      </c>
      <c r="J9023">
        <f>AVERAGE(Table1_1[[#This Row],[2020]:[2024]])</f>
        <v>5413333.2570394026</v>
      </c>
      <c r="K9023" t="str">
        <f>IF(AVERAGE(Table1_1[[#This Row],[2020]:[2024]])&lt;=_xlfn.XLOOKUP(Table1_1[[#This Row],[Series Name]],Table4[Series Name],Table4[Global Average]),"Sotto la media","Sopra la media")</f>
        <v>Sopra la media</v>
      </c>
      <c r="L9023">
        <f>_xlfn.XLOOKUP(Table1_1[[#This Row],[Series Name]],Table4[Series Name],Table4[Global Average])</f>
        <v>-25024441.613091361</v>
      </c>
    </row>
    <row r="9024" spans="1:12" x14ac:dyDescent="0.3">
      <c r="A9024" t="s">
        <v>2756</v>
      </c>
      <c r="B9024" t="s">
        <v>2757</v>
      </c>
      <c r="C9024" t="s">
        <v>1608</v>
      </c>
      <c r="D9024" t="s">
        <v>1609</v>
      </c>
      <c r="E9024">
        <v>65440002.441406302</v>
      </c>
      <c r="F9024">
        <v>30829999.923706099</v>
      </c>
      <c r="G9024">
        <v>38680000.305175804</v>
      </c>
      <c r="J9024">
        <f>AVERAGE(Table1_1[[#This Row],[2020]:[2024]])</f>
        <v>44983334.223429404</v>
      </c>
      <c r="K9024" t="str">
        <f>IF(AVERAGE(Table1_1[[#This Row],[2020]:[2024]])&lt;=_xlfn.XLOOKUP(Table1_1[[#This Row],[Series Name]],Table4[Series Name],Table4[Global Average]),"Sotto la media","Sopra la media")</f>
        <v>Sopra la media</v>
      </c>
      <c r="L9024">
        <f>_xlfn.XLOOKUP(Table1_1[[#This Row],[Series Name]],Table4[Series Name],Table4[Global Average])</f>
        <v>23052592.544092059</v>
      </c>
    </row>
    <row r="9025" spans="1:12" x14ac:dyDescent="0.3">
      <c r="A9025" t="s">
        <v>2756</v>
      </c>
      <c r="B9025" t="s">
        <v>2757</v>
      </c>
      <c r="C9025" t="s">
        <v>1610</v>
      </c>
      <c r="D9025" t="s">
        <v>1611</v>
      </c>
      <c r="F9025">
        <v>0</v>
      </c>
      <c r="J9025">
        <f>AVERAGE(Table1_1[[#This Row],[2020]:[2024]])</f>
        <v>0</v>
      </c>
      <c r="K9025" t="str">
        <f>IF(AVERAGE(Table1_1[[#This Row],[2020]:[2024]])&lt;=_xlfn.XLOOKUP(Table1_1[[#This Row],[Series Name]],Table4[Series Name],Table4[Global Average]),"Sotto la media","Sopra la media")</f>
        <v>Sotto la media</v>
      </c>
      <c r="L9025">
        <f>_xlfn.XLOOKUP(Table1_1[[#This Row],[Series Name]],Table4[Series Name],Table4[Global Average])</f>
        <v>18555.555347767131</v>
      </c>
    </row>
    <row r="9026" spans="1:12" x14ac:dyDescent="0.3">
      <c r="A9026" t="s">
        <v>2756</v>
      </c>
      <c r="B9026" t="s">
        <v>2757</v>
      </c>
      <c r="C9026" t="s">
        <v>1612</v>
      </c>
      <c r="D9026" t="s">
        <v>1613</v>
      </c>
      <c r="E9026">
        <v>129999.995231628</v>
      </c>
      <c r="F9026">
        <v>119999.997317791</v>
      </c>
      <c r="G9026">
        <v>170000.00178813899</v>
      </c>
      <c r="J9026">
        <f>AVERAGE(Table1_1[[#This Row],[2020]:[2024]])</f>
        <v>139999.99811251933</v>
      </c>
      <c r="K9026" t="str">
        <f>IF(AVERAGE(Table1_1[[#This Row],[2020]:[2024]])&lt;=_xlfn.XLOOKUP(Table1_1[[#This Row],[Series Name]],Table4[Series Name],Table4[Global Average]),"Sotto la media","Sopra la media")</f>
        <v>Sotto la media</v>
      </c>
      <c r="L9026">
        <f>_xlfn.XLOOKUP(Table1_1[[#This Row],[Series Name]],Table4[Series Name],Table4[Global Average])</f>
        <v>3291904.7982210196</v>
      </c>
    </row>
    <row r="9027" spans="1:12" x14ac:dyDescent="0.3">
      <c r="A9027" t="s">
        <v>2756</v>
      </c>
      <c r="B9027" t="s">
        <v>2757</v>
      </c>
      <c r="C9027" t="s">
        <v>1616</v>
      </c>
      <c r="D9027" t="s">
        <v>1617</v>
      </c>
      <c r="E9027">
        <v>0</v>
      </c>
      <c r="F9027">
        <v>9999.9997764825803</v>
      </c>
      <c r="G9027">
        <v>19999.999552965201</v>
      </c>
      <c r="J9027">
        <f>AVERAGE(Table1_1[[#This Row],[2020]:[2024]])</f>
        <v>9999.9997764825948</v>
      </c>
      <c r="K9027" t="str">
        <f>IF(AVERAGE(Table1_1[[#This Row],[2020]:[2024]])&lt;=_xlfn.XLOOKUP(Table1_1[[#This Row],[Series Name]],Table4[Series Name],Table4[Global Average]),"Sotto la media","Sopra la media")</f>
        <v>Sotto la media</v>
      </c>
      <c r="L9027">
        <f>_xlfn.XLOOKUP(Table1_1[[#This Row],[Series Name]],Table4[Series Name],Table4[Global Average])</f>
        <v>251428.57033227172</v>
      </c>
    </row>
    <row r="9028" spans="1:12" x14ac:dyDescent="0.3">
      <c r="A9028" t="s">
        <v>2756</v>
      </c>
      <c r="B9028" t="s">
        <v>2757</v>
      </c>
      <c r="C9028" t="s">
        <v>1622</v>
      </c>
      <c r="D9028" t="s">
        <v>1623</v>
      </c>
      <c r="G9028">
        <v>39999.999105930299</v>
      </c>
      <c r="J9028">
        <f>AVERAGE(Table1_1[[#This Row],[2020]:[2024]])</f>
        <v>39999.999105930299</v>
      </c>
      <c r="K9028" t="str">
        <f>IF(AVERAGE(Table1_1[[#This Row],[2020]:[2024]])&lt;=_xlfn.XLOOKUP(Table1_1[[#This Row],[Series Name]],Table4[Series Name],Table4[Global Average]),"Sotto la media","Sopra la media")</f>
        <v>Sotto la media</v>
      </c>
      <c r="L9028">
        <f>_xlfn.XLOOKUP(Table1_1[[#This Row],[Series Name]],Table4[Series Name],Table4[Global Average])</f>
        <v>2917857.2180015692</v>
      </c>
    </row>
    <row r="9029" spans="1:12" x14ac:dyDescent="0.3">
      <c r="A9029" t="s">
        <v>2756</v>
      </c>
      <c r="B9029" t="s">
        <v>2757</v>
      </c>
      <c r="C9029" t="s">
        <v>1628</v>
      </c>
      <c r="D9029" t="s">
        <v>1629</v>
      </c>
      <c r="E9029">
        <v>6369999.8855590802</v>
      </c>
      <c r="F9029">
        <v>20110000.6103516</v>
      </c>
      <c r="G9029">
        <v>7059999.9427795401</v>
      </c>
      <c r="J9029">
        <f>AVERAGE(Table1_1[[#This Row],[2020]:[2024]])</f>
        <v>11180000.146230074</v>
      </c>
      <c r="K9029" t="str">
        <f>IF(AVERAGE(Table1_1[[#This Row],[2020]:[2024]])&lt;=_xlfn.XLOOKUP(Table1_1[[#This Row],[Series Name]],Table4[Series Name],Table4[Global Average]),"Sotto la media","Sopra la media")</f>
        <v>Sopra la media</v>
      </c>
      <c r="L9029">
        <f>_xlfn.XLOOKUP(Table1_1[[#This Row],[Series Name]],Table4[Series Name],Table4[Global Average])</f>
        <v>8462963.0617521461</v>
      </c>
    </row>
    <row r="9030" spans="1:12" x14ac:dyDescent="0.3">
      <c r="A9030" t="s">
        <v>2756</v>
      </c>
      <c r="B9030" t="s">
        <v>2757</v>
      </c>
      <c r="C9030" t="s">
        <v>1630</v>
      </c>
      <c r="D9030" t="s">
        <v>1631</v>
      </c>
      <c r="E9030">
        <v>750000</v>
      </c>
      <c r="F9030">
        <v>1700000.04768372</v>
      </c>
      <c r="G9030">
        <v>1000000</v>
      </c>
      <c r="J9030">
        <f>AVERAGE(Table1_1[[#This Row],[2020]:[2024]])</f>
        <v>1150000.0158945734</v>
      </c>
      <c r="K9030" t="str">
        <f>IF(AVERAGE(Table1_1[[#This Row],[2020]:[2024]])&lt;=_xlfn.XLOOKUP(Table1_1[[#This Row],[Series Name]],Table4[Series Name],Table4[Global Average]),"Sotto la media","Sopra la media")</f>
        <v>Sotto la media</v>
      </c>
      <c r="L9030">
        <f>_xlfn.XLOOKUP(Table1_1[[#This Row],[Series Name]],Table4[Series Name],Table4[Global Average])</f>
        <v>11294814.750690157</v>
      </c>
    </row>
    <row r="9031" spans="1:12" x14ac:dyDescent="0.3">
      <c r="A9031" t="s">
        <v>2756</v>
      </c>
      <c r="B9031" t="s">
        <v>2757</v>
      </c>
      <c r="C9031" t="s">
        <v>1632</v>
      </c>
      <c r="D9031" t="s">
        <v>1633</v>
      </c>
      <c r="E9031">
        <v>1600000.02384186</v>
      </c>
      <c r="F9031">
        <v>600000.02384185803</v>
      </c>
      <c r="G9031">
        <v>419999.98688697797</v>
      </c>
      <c r="J9031">
        <f>AVERAGE(Table1_1[[#This Row],[2020]:[2024]])</f>
        <v>873333.34485689877</v>
      </c>
      <c r="K9031" t="str">
        <f>IF(AVERAGE(Table1_1[[#This Row],[2020]:[2024]])&lt;=_xlfn.XLOOKUP(Table1_1[[#This Row],[Series Name]],Table4[Series Name],Table4[Global Average]),"Sotto la media","Sopra la media")</f>
        <v>Sotto la media</v>
      </c>
      <c r="L9031">
        <f>_xlfn.XLOOKUP(Table1_1[[#This Row],[Series Name]],Table4[Series Name],Table4[Global Average])</f>
        <v>8482083.1331113931</v>
      </c>
    </row>
    <row r="9032" spans="1:12" x14ac:dyDescent="0.3">
      <c r="A9032" t="s">
        <v>2756</v>
      </c>
      <c r="B9032" t="s">
        <v>2757</v>
      </c>
      <c r="C9032" t="s">
        <v>1634</v>
      </c>
      <c r="D9032" t="s">
        <v>1635</v>
      </c>
      <c r="E9032">
        <v>217190002.59600601</v>
      </c>
      <c r="F9032">
        <v>149049999.635667</v>
      </c>
      <c r="G9032">
        <v>73069999.383762494</v>
      </c>
      <c r="J9032">
        <f>AVERAGE(Table1_1[[#This Row],[2020]:[2024]])</f>
        <v>146436667.20514515</v>
      </c>
      <c r="K9032" t="str">
        <f>IF(AVERAGE(Table1_1[[#This Row],[2020]:[2024]])&lt;=_xlfn.XLOOKUP(Table1_1[[#This Row],[Series Name]],Table4[Series Name],Table4[Global Average]),"Sotto la media","Sopra la media")</f>
        <v>Sotto la media</v>
      </c>
      <c r="L9032">
        <f>_xlfn.XLOOKUP(Table1_1[[#This Row],[Series Name]],Table4[Series Name],Table4[Global Average])</f>
        <v>553458149.81159842</v>
      </c>
    </row>
    <row r="9033" spans="1:12" x14ac:dyDescent="0.3">
      <c r="A9033" t="s">
        <v>2756</v>
      </c>
      <c r="B9033" t="s">
        <v>2757</v>
      </c>
      <c r="C9033" t="s">
        <v>1636</v>
      </c>
      <c r="D9033" t="s">
        <v>1637</v>
      </c>
      <c r="E9033">
        <v>959999.978542328</v>
      </c>
      <c r="F9033">
        <v>1139999.9856948899</v>
      </c>
      <c r="G9033">
        <v>569999.99284744298</v>
      </c>
      <c r="J9033">
        <f>AVERAGE(Table1_1[[#This Row],[2020]:[2024]])</f>
        <v>889999.985694887</v>
      </c>
      <c r="K9033" t="str">
        <f>IF(AVERAGE(Table1_1[[#This Row],[2020]:[2024]])&lt;=_xlfn.XLOOKUP(Table1_1[[#This Row],[Series Name]],Table4[Series Name],Table4[Global Average]),"Sotto la media","Sopra la media")</f>
        <v>Sotto la media</v>
      </c>
      <c r="L9033">
        <f>_xlfn.XLOOKUP(Table1_1[[#This Row],[Series Name]],Table4[Series Name],Table4[Global Average])</f>
        <v>26681481.663827527</v>
      </c>
    </row>
    <row r="9034" spans="1:12" x14ac:dyDescent="0.3">
      <c r="A9034" t="s">
        <v>2756</v>
      </c>
      <c r="B9034" t="s">
        <v>2757</v>
      </c>
      <c r="C9034" t="s">
        <v>1638</v>
      </c>
      <c r="D9034" t="s">
        <v>1639</v>
      </c>
      <c r="E9034">
        <v>26610000.6103516</v>
      </c>
      <c r="F9034">
        <v>21590000.152587902</v>
      </c>
      <c r="G9034">
        <v>13869999.885559101</v>
      </c>
      <c r="J9034">
        <f>AVERAGE(Table1_1[[#This Row],[2020]:[2024]])</f>
        <v>20690000.216166198</v>
      </c>
      <c r="K9034" t="str">
        <f>IF(AVERAGE(Table1_1[[#This Row],[2020]:[2024]])&lt;=_xlfn.XLOOKUP(Table1_1[[#This Row],[Series Name]],Table4[Series Name],Table4[Global Average]),"Sotto la media","Sopra la media")</f>
        <v>Sotto la media</v>
      </c>
      <c r="L9034">
        <f>_xlfn.XLOOKUP(Table1_1[[#This Row],[Series Name]],Table4[Series Name],Table4[Global Average])</f>
        <v>177667407.46851322</v>
      </c>
    </row>
    <row r="9035" spans="1:12" x14ac:dyDescent="0.3">
      <c r="A9035" t="s">
        <v>2756</v>
      </c>
      <c r="B9035" t="s">
        <v>2757</v>
      </c>
      <c r="C9035" t="s">
        <v>1640</v>
      </c>
      <c r="D9035" t="s">
        <v>1641</v>
      </c>
      <c r="E9035">
        <v>171747589.75</v>
      </c>
      <c r="F9035">
        <v>217465688.53999999</v>
      </c>
      <c r="G9035">
        <v>158968502.703125</v>
      </c>
      <c r="H9035">
        <v>170753139.67343801</v>
      </c>
      <c r="J9035">
        <f>AVERAGE(Table1_1[[#This Row],[2020]:[2024]])</f>
        <v>179733730.16664076</v>
      </c>
      <c r="K9035" t="str">
        <f>IF(AVERAGE(Table1_1[[#This Row],[2020]:[2024]])&lt;=_xlfn.XLOOKUP(Table1_1[[#This Row],[Series Name]],Table4[Series Name],Table4[Global Average]),"Sotto la media","Sopra la media")</f>
        <v>Sopra la media</v>
      </c>
      <c r="L9035">
        <f>_xlfn.XLOOKUP(Table1_1[[#This Row],[Series Name]],Table4[Series Name],Table4[Global Average])</f>
        <v>-33678079.625601962</v>
      </c>
    </row>
    <row r="9036" spans="1:12" x14ac:dyDescent="0.3">
      <c r="A9036" t="s">
        <v>2756</v>
      </c>
      <c r="B9036" t="s">
        <v>2757</v>
      </c>
      <c r="C9036" t="s">
        <v>1642</v>
      </c>
      <c r="D9036" t="s">
        <v>1643</v>
      </c>
      <c r="E9036">
        <v>101871054194512</v>
      </c>
      <c r="F9036">
        <v>115825940038388</v>
      </c>
      <c r="G9036">
        <v>132640488249465</v>
      </c>
      <c r="H9036">
        <v>150899340068612</v>
      </c>
      <c r="I9036">
        <v>179502438798366</v>
      </c>
      <c r="J9036">
        <f>AVERAGE(Table1_1[[#This Row],[2020]:[2024]])</f>
        <v>136147852269868.59</v>
      </c>
      <c r="K9036" t="str">
        <f>IF(AVERAGE(Table1_1[[#This Row],[2020]:[2024]])&lt;=_xlfn.XLOOKUP(Table1_1[[#This Row],[Series Name]],Table4[Series Name],Table4[Global Average]),"Sotto la media","Sopra la media")</f>
        <v>Sopra la media</v>
      </c>
      <c r="L9036">
        <f>_xlfn.XLOOKUP(Table1_1[[#This Row],[Series Name]],Table4[Series Name],Table4[Global Average])</f>
        <v>126708350818338.28</v>
      </c>
    </row>
    <row r="9037" spans="1:12" x14ac:dyDescent="0.3">
      <c r="A9037" t="s">
        <v>2756</v>
      </c>
      <c r="B9037" t="s">
        <v>2757</v>
      </c>
      <c r="C9037" t="s">
        <v>1644</v>
      </c>
      <c r="D9037" t="s">
        <v>1645</v>
      </c>
      <c r="E9037">
        <v>-800373775.04214895</v>
      </c>
      <c r="F9037">
        <v>-393668993.55002898</v>
      </c>
      <c r="G9037">
        <v>-85695175.006853402</v>
      </c>
      <c r="H9037">
        <v>-531489404.13942498</v>
      </c>
      <c r="J9037">
        <f>AVERAGE(Table1_1[[#This Row],[2020]:[2024]])</f>
        <v>-452806836.93461406</v>
      </c>
      <c r="K9037" t="str">
        <f>IF(AVERAGE(Table1_1[[#This Row],[2020]:[2024]])&lt;=_xlfn.XLOOKUP(Table1_1[[#This Row],[Series Name]],Table4[Series Name],Table4[Global Average]),"Sotto la media","Sopra la media")</f>
        <v>Sopra la media</v>
      </c>
      <c r="L9037">
        <f>_xlfn.XLOOKUP(Table1_1[[#This Row],[Series Name]],Table4[Series Name],Table4[Global Average])</f>
        <v>-4150876854.9002466</v>
      </c>
    </row>
    <row r="9038" spans="1:12" x14ac:dyDescent="0.3">
      <c r="A9038" t="s">
        <v>2756</v>
      </c>
      <c r="B9038" t="s">
        <v>2757</v>
      </c>
      <c r="C9038" t="s">
        <v>1646</v>
      </c>
      <c r="D9038" t="s">
        <v>1647</v>
      </c>
      <c r="E9038">
        <v>35021775.051293902</v>
      </c>
      <c r="F9038">
        <v>-619046684.80689204</v>
      </c>
      <c r="G9038">
        <v>-2928636876.29387</v>
      </c>
      <c r="H9038">
        <v>-604028537.23645306</v>
      </c>
      <c r="J9038">
        <f>AVERAGE(Table1_1[[#This Row],[2020]:[2024]])</f>
        <v>-1029172580.8214803</v>
      </c>
      <c r="K9038" t="str">
        <f>IF(AVERAGE(Table1_1[[#This Row],[2020]:[2024]])&lt;=_xlfn.XLOOKUP(Table1_1[[#This Row],[Series Name]],Table4[Series Name],Table4[Global Average]),"Sotto la media","Sopra la media")</f>
        <v>Sopra la media</v>
      </c>
      <c r="L9038">
        <f>_xlfn.XLOOKUP(Table1_1[[#This Row],[Series Name]],Table4[Series Name],Table4[Global Average])</f>
        <v>-21235573962.577915</v>
      </c>
    </row>
    <row r="9039" spans="1:12" x14ac:dyDescent="0.3">
      <c r="A9039" t="s">
        <v>2756</v>
      </c>
      <c r="B9039" t="s">
        <v>2757</v>
      </c>
      <c r="C9039" t="s">
        <v>1648</v>
      </c>
      <c r="D9039" t="s">
        <v>1649</v>
      </c>
      <c r="E9039">
        <v>25333824</v>
      </c>
      <c r="F9039">
        <v>30591172.100000001</v>
      </c>
      <c r="G9039">
        <v>3402293.5</v>
      </c>
      <c r="H9039">
        <v>-16221579.9</v>
      </c>
      <c r="J9039">
        <f>AVERAGE(Table1_1[[#This Row],[2020]:[2024]])</f>
        <v>10776427.425000001</v>
      </c>
      <c r="K9039" t="str">
        <f>IF(AVERAGE(Table1_1[[#This Row],[2020]:[2024]])&lt;=_xlfn.XLOOKUP(Table1_1[[#This Row],[Series Name]],Table4[Series Name],Table4[Global Average]),"Sotto la media","Sopra la media")</f>
        <v>Sopra la media</v>
      </c>
      <c r="L9039">
        <f>_xlfn.XLOOKUP(Table1_1[[#This Row],[Series Name]],Table4[Series Name],Table4[Global Average])</f>
        <v>-171802844.96250004</v>
      </c>
    </row>
    <row r="9040" spans="1:12" x14ac:dyDescent="0.3">
      <c r="A9040" t="s">
        <v>2756</v>
      </c>
      <c r="B9040" t="s">
        <v>2757</v>
      </c>
      <c r="C9040" t="s">
        <v>1650</v>
      </c>
      <c r="D9040" t="s">
        <v>1651</v>
      </c>
      <c r="E9040">
        <v>234180000</v>
      </c>
      <c r="F9040">
        <v>30707000</v>
      </c>
      <c r="G9040">
        <v>5483000</v>
      </c>
      <c r="H9040">
        <v>232864000</v>
      </c>
      <c r="J9040">
        <f>AVERAGE(Table1_1[[#This Row],[2020]:[2024]])</f>
        <v>125808500</v>
      </c>
      <c r="K9040" t="str">
        <f>IF(AVERAGE(Table1_1[[#This Row],[2020]:[2024]])&lt;=_xlfn.XLOOKUP(Table1_1[[#This Row],[Series Name]],Table4[Series Name],Table4[Global Average]),"Sotto la media","Sopra la media")</f>
        <v>Sotto la media</v>
      </c>
      <c r="L9040">
        <f>_xlfn.XLOOKUP(Table1_1[[#This Row],[Series Name]],Table4[Series Name],Table4[Global Average])</f>
        <v>420550607.14285719</v>
      </c>
    </row>
    <row r="9041" spans="1:12" x14ac:dyDescent="0.3">
      <c r="A9041" t="s">
        <v>2756</v>
      </c>
      <c r="B9041" t="s">
        <v>2757</v>
      </c>
      <c r="C9041" t="s">
        <v>1652</v>
      </c>
      <c r="D9041" t="s">
        <v>1653</v>
      </c>
      <c r="E9041">
        <v>-721000</v>
      </c>
      <c r="F9041">
        <v>-721000</v>
      </c>
      <c r="G9041">
        <v>-721000</v>
      </c>
      <c r="H9041">
        <v>-568000</v>
      </c>
      <c r="J9041">
        <f>AVERAGE(Table1_1[[#This Row],[2020]:[2024]])</f>
        <v>-682750</v>
      </c>
      <c r="K9041" t="str">
        <f>IF(AVERAGE(Table1_1[[#This Row],[2020]:[2024]])&lt;=_xlfn.XLOOKUP(Table1_1[[#This Row],[Series Name]],Table4[Series Name],Table4[Global Average]),"Sotto la media","Sopra la media")</f>
        <v>Sotto la media</v>
      </c>
      <c r="L9041">
        <f>_xlfn.XLOOKUP(Table1_1[[#This Row],[Series Name]],Table4[Series Name],Table4[Global Average])</f>
        <v>368555850</v>
      </c>
    </row>
    <row r="9042" spans="1:12" x14ac:dyDescent="0.3">
      <c r="A9042" t="s">
        <v>2756</v>
      </c>
      <c r="B9042" t="s">
        <v>2757</v>
      </c>
      <c r="C9042" t="s">
        <v>1656</v>
      </c>
      <c r="D9042" t="s">
        <v>1657</v>
      </c>
      <c r="G9042">
        <v>0</v>
      </c>
      <c r="J9042">
        <f>AVERAGE(Table1_1[[#This Row],[2020]:[2024]])</f>
        <v>0</v>
      </c>
      <c r="K9042" t="str">
        <f>IF(AVERAGE(Table1_1[[#This Row],[2020]:[2024]])&lt;=_xlfn.XLOOKUP(Table1_1[[#This Row],[Series Name]],Table4[Series Name],Table4[Global Average]),"Sotto la media","Sopra la media")</f>
        <v>Sotto la media</v>
      </c>
      <c r="L9042">
        <f>_xlfn.XLOOKUP(Table1_1[[#This Row],[Series Name]],Table4[Series Name],Table4[Global Average])</f>
        <v>218107845.28229162</v>
      </c>
    </row>
    <row r="9043" spans="1:12" x14ac:dyDescent="0.3">
      <c r="A9043" t="s">
        <v>2756</v>
      </c>
      <c r="B9043" t="s">
        <v>2757</v>
      </c>
      <c r="C9043" t="s">
        <v>1658</v>
      </c>
      <c r="D9043" t="s">
        <v>1659</v>
      </c>
      <c r="E9043">
        <v>1588320000</v>
      </c>
      <c r="F9043">
        <v>589930000</v>
      </c>
      <c r="G9043">
        <v>1336927000</v>
      </c>
      <c r="H9043">
        <v>830406000</v>
      </c>
      <c r="J9043">
        <f>AVERAGE(Table1_1[[#This Row],[2020]:[2024]])</f>
        <v>1086395750</v>
      </c>
      <c r="K9043" t="str">
        <f>IF(AVERAGE(Table1_1[[#This Row],[2020]:[2024]])&lt;=_xlfn.XLOOKUP(Table1_1[[#This Row],[Series Name]],Table4[Series Name],Table4[Global Average]),"Sotto la media","Sopra la media")</f>
        <v>Sotto la media</v>
      </c>
      <c r="L9043">
        <f>_xlfn.XLOOKUP(Table1_1[[#This Row],[Series Name]],Table4[Series Name],Table4[Global Average])</f>
        <v>1261263093.75</v>
      </c>
    </row>
    <row r="9044" spans="1:12" x14ac:dyDescent="0.3">
      <c r="A9044" t="s">
        <v>2756</v>
      </c>
      <c r="B9044" t="s">
        <v>2757</v>
      </c>
      <c r="C9044" t="s">
        <v>1660</v>
      </c>
      <c r="D9044" t="s">
        <v>1661</v>
      </c>
      <c r="E9044">
        <v>597499256.60000002</v>
      </c>
      <c r="F9044">
        <v>316373458</v>
      </c>
      <c r="G9044">
        <v>622736351.10000002</v>
      </c>
      <c r="H9044">
        <v>430491163.89999998</v>
      </c>
      <c r="J9044">
        <f>AVERAGE(Table1_1[[#This Row],[2020]:[2024]])</f>
        <v>491775057.39999998</v>
      </c>
      <c r="K9044" t="str">
        <f>IF(AVERAGE(Table1_1[[#This Row],[2020]:[2024]])&lt;=_xlfn.XLOOKUP(Table1_1[[#This Row],[Series Name]],Table4[Series Name],Table4[Global Average]),"Sotto la media","Sopra la media")</f>
        <v>Sopra la media</v>
      </c>
      <c r="L9044">
        <f>_xlfn.XLOOKUP(Table1_1[[#This Row],[Series Name]],Table4[Series Name],Table4[Global Average])</f>
        <v>179069613.28749999</v>
      </c>
    </row>
    <row r="9045" spans="1:12" x14ac:dyDescent="0.3">
      <c r="A9045" t="s">
        <v>2756</v>
      </c>
      <c r="B9045" t="s">
        <v>2757</v>
      </c>
      <c r="C9045" t="s">
        <v>1662</v>
      </c>
      <c r="D9045" t="s">
        <v>1663</v>
      </c>
      <c r="E9045">
        <v>-11937000</v>
      </c>
      <c r="F9045">
        <v>-11299000</v>
      </c>
      <c r="G9045">
        <v>-10335000</v>
      </c>
      <c r="H9045">
        <v>-8390000</v>
      </c>
      <c r="J9045">
        <f>AVERAGE(Table1_1[[#This Row],[2020]:[2024]])</f>
        <v>-10490250</v>
      </c>
      <c r="K9045" t="str">
        <f>IF(AVERAGE(Table1_1[[#This Row],[2020]:[2024]])&lt;=_xlfn.XLOOKUP(Table1_1[[#This Row],[Series Name]],Table4[Series Name],Table4[Global Average]),"Sotto la media","Sopra la media")</f>
        <v>Sotto la media</v>
      </c>
      <c r="L9045">
        <f>_xlfn.XLOOKUP(Table1_1[[#This Row],[Series Name]],Table4[Series Name],Table4[Global Average])</f>
        <v>25325900.949999999</v>
      </c>
    </row>
    <row r="9046" spans="1:12" x14ac:dyDescent="0.3">
      <c r="A9046" t="s">
        <v>2756</v>
      </c>
      <c r="B9046" t="s">
        <v>2757</v>
      </c>
      <c r="C9046" t="s">
        <v>1664</v>
      </c>
      <c r="D9046" t="s">
        <v>1665</v>
      </c>
      <c r="E9046">
        <v>735411000</v>
      </c>
      <c r="F9046">
        <v>159097000</v>
      </c>
      <c r="G9046">
        <v>653269000</v>
      </c>
      <c r="H9046">
        <v>190646000</v>
      </c>
      <c r="J9046">
        <f>AVERAGE(Table1_1[[#This Row],[2020]:[2024]])</f>
        <v>434605750</v>
      </c>
      <c r="K9046" t="str">
        <f>IF(AVERAGE(Table1_1[[#This Row],[2020]:[2024]])&lt;=_xlfn.XLOOKUP(Table1_1[[#This Row],[Series Name]],Table4[Series Name],Table4[Global Average]),"Sotto la media","Sopra la media")</f>
        <v>Sopra la media</v>
      </c>
      <c r="L9046">
        <f>_xlfn.XLOOKUP(Table1_1[[#This Row],[Series Name]],Table4[Series Name],Table4[Global Average])</f>
        <v>405371644.04999995</v>
      </c>
    </row>
    <row r="9047" spans="1:12" x14ac:dyDescent="0.3">
      <c r="A9047" t="s">
        <v>2756</v>
      </c>
      <c r="B9047" t="s">
        <v>2757</v>
      </c>
      <c r="C9047" t="s">
        <v>1666</v>
      </c>
      <c r="D9047" t="s">
        <v>1667</v>
      </c>
      <c r="E9047">
        <v>603749000</v>
      </c>
      <c r="F9047">
        <v>156402000</v>
      </c>
      <c r="G9047">
        <v>-389402000</v>
      </c>
      <c r="H9047">
        <v>-98591000</v>
      </c>
      <c r="J9047">
        <f>AVERAGE(Table1_1[[#This Row],[2020]:[2024]])</f>
        <v>68039500</v>
      </c>
      <c r="K9047" t="str">
        <f>IF(AVERAGE(Table1_1[[#This Row],[2020]:[2024]])&lt;=_xlfn.XLOOKUP(Table1_1[[#This Row],[Series Name]],Table4[Series Name],Table4[Global Average]),"Sotto la media","Sopra la media")</f>
        <v>Sotto la media</v>
      </c>
      <c r="L9047">
        <f>_xlfn.XLOOKUP(Table1_1[[#This Row],[Series Name]],Table4[Series Name],Table4[Global Average])</f>
        <v>2932198718.75</v>
      </c>
    </row>
    <row r="9048" spans="1:12" x14ac:dyDescent="0.3">
      <c r="A9048" t="s">
        <v>2756</v>
      </c>
      <c r="B9048" t="s">
        <v>2757</v>
      </c>
      <c r="C9048" t="s">
        <v>1668</v>
      </c>
      <c r="D9048" t="s">
        <v>1669</v>
      </c>
      <c r="E9048">
        <v>68120901686203.297</v>
      </c>
      <c r="F9048">
        <v>66083374602449.5</v>
      </c>
      <c r="G9048">
        <v>63192259783795.297</v>
      </c>
      <c r="H9048">
        <v>63842918313240.703</v>
      </c>
      <c r="I9048">
        <v>63588516616957.5</v>
      </c>
      <c r="J9048">
        <f>AVERAGE(Table1_1[[#This Row],[2020]:[2024]])</f>
        <v>64965594200529.266</v>
      </c>
      <c r="K9048" t="str">
        <f>IF(AVERAGE(Table1_1[[#This Row],[2020]:[2024]])&lt;=_xlfn.XLOOKUP(Table1_1[[#This Row],[Series Name]],Table4[Series Name],Table4[Global Average]),"Sotto la media","Sopra la media")</f>
        <v>Sopra la media</v>
      </c>
      <c r="L9048">
        <f>_xlfn.XLOOKUP(Table1_1[[#This Row],[Series Name]],Table4[Series Name],Table4[Global Average])</f>
        <v>52547876295916.586</v>
      </c>
    </row>
    <row r="9049" spans="1:12" x14ac:dyDescent="0.3">
      <c r="A9049" t="s">
        <v>2756</v>
      </c>
      <c r="B9049" t="s">
        <v>2757</v>
      </c>
      <c r="C9049" t="s">
        <v>1670</v>
      </c>
      <c r="D9049" t="s">
        <v>1671</v>
      </c>
      <c r="E9049">
        <v>9.2148912667946306</v>
      </c>
      <c r="F9049">
        <v>3.95681975556744</v>
      </c>
      <c r="G9049">
        <v>2.7243922825046201</v>
      </c>
      <c r="H9049">
        <v>4.1623552499013501</v>
      </c>
      <c r="J9049">
        <f>AVERAGE(Table1_1[[#This Row],[2020]:[2024]])</f>
        <v>5.0146146386920103</v>
      </c>
      <c r="K9049" t="str">
        <f>IF(AVERAGE(Table1_1[[#This Row],[2020]:[2024]])&lt;=_xlfn.XLOOKUP(Table1_1[[#This Row],[Series Name]],Table4[Series Name],Table4[Global Average]),"Sotto la media","Sopra la media")</f>
        <v>Sotto la media</v>
      </c>
      <c r="L9049">
        <f>_xlfn.XLOOKUP(Table1_1[[#This Row],[Series Name]],Table4[Series Name],Table4[Global Average])</f>
        <v>6.5805781294523351</v>
      </c>
    </row>
    <row r="9050" spans="1:12" x14ac:dyDescent="0.3">
      <c r="A9050" t="s">
        <v>2756</v>
      </c>
      <c r="B9050" t="s">
        <v>2757</v>
      </c>
      <c r="C9050" t="s">
        <v>1672</v>
      </c>
      <c r="D9050" t="s">
        <v>1673</v>
      </c>
      <c r="E9050">
        <v>22107881391373.898</v>
      </c>
      <c r="F9050">
        <v>10708495469965</v>
      </c>
      <c r="G9050">
        <v>7981019710850.9697</v>
      </c>
      <c r="H9050">
        <v>13032447040593</v>
      </c>
      <c r="J9050">
        <f>AVERAGE(Table1_1[[#This Row],[2020]:[2024]])</f>
        <v>13457460903195.717</v>
      </c>
      <c r="K9050" t="str">
        <f>IF(AVERAGE(Table1_1[[#This Row],[2020]:[2024]])&lt;=_xlfn.XLOOKUP(Table1_1[[#This Row],[Series Name]],Table4[Series Name],Table4[Global Average]),"Sotto la media","Sopra la media")</f>
        <v>Sopra la media</v>
      </c>
      <c r="L9050">
        <f>_xlfn.XLOOKUP(Table1_1[[#This Row],[Series Name]],Table4[Series Name],Table4[Global Average])</f>
        <v>12233161775401.945</v>
      </c>
    </row>
    <row r="9051" spans="1:12" x14ac:dyDescent="0.3">
      <c r="A9051" t="s">
        <v>2756</v>
      </c>
      <c r="B9051" t="s">
        <v>2757</v>
      </c>
      <c r="C9051" t="s">
        <v>1674</v>
      </c>
      <c r="D9051" t="s">
        <v>1675</v>
      </c>
      <c r="E9051">
        <v>-5.7616100493214599</v>
      </c>
      <c r="F9051">
        <v>-3.3855465837743401</v>
      </c>
      <c r="G9051">
        <v>-2.6377298307532802</v>
      </c>
      <c r="H9051">
        <v>-3.8316253123538</v>
      </c>
      <c r="J9051">
        <f>AVERAGE(Table1_1[[#This Row],[2020]:[2024]])</f>
        <v>-3.9041279440507202</v>
      </c>
      <c r="K9051" t="str">
        <f>IF(AVERAGE(Table1_1[[#This Row],[2020]:[2024]])&lt;=_xlfn.XLOOKUP(Table1_1[[#This Row],[Series Name]],Table4[Series Name],Table4[Global Average]),"Sotto la media","Sopra la media")</f>
        <v>Sopra la media</v>
      </c>
      <c r="L9051">
        <f>_xlfn.XLOOKUP(Table1_1[[#This Row],[Series Name]],Table4[Series Name],Table4[Global Average])</f>
        <v>-5.8604481390775449</v>
      </c>
    </row>
    <row r="9052" spans="1:12" x14ac:dyDescent="0.3">
      <c r="A9052" t="s">
        <v>2756</v>
      </c>
      <c r="B9052" t="s">
        <v>2757</v>
      </c>
      <c r="C9052" t="s">
        <v>1676</v>
      </c>
      <c r="D9052" t="s">
        <v>1677</v>
      </c>
      <c r="E9052">
        <v>-13822951123985.9</v>
      </c>
      <c r="F9052">
        <v>-9162436627216</v>
      </c>
      <c r="G9052">
        <v>-7727144841192.9697</v>
      </c>
      <c r="H9052">
        <v>-11996922647059</v>
      </c>
      <c r="J9052">
        <f>AVERAGE(Table1_1[[#This Row],[2020]:[2024]])</f>
        <v>-10677363809863.467</v>
      </c>
      <c r="K9052" t="str">
        <f>IF(AVERAGE(Table1_1[[#This Row],[2020]:[2024]])&lt;=_xlfn.XLOOKUP(Table1_1[[#This Row],[Series Name]],Table4[Series Name],Table4[Global Average]),"Sotto la media","Sopra la media")</f>
        <v>Sotto la media</v>
      </c>
      <c r="L9052">
        <f>_xlfn.XLOOKUP(Table1_1[[#This Row],[Series Name]],Table4[Series Name],Table4[Global Average])</f>
        <v>-10498280270599.375</v>
      </c>
    </row>
    <row r="9053" spans="1:12" x14ac:dyDescent="0.3">
      <c r="A9053" t="s">
        <v>2756</v>
      </c>
      <c r="B9053" t="s">
        <v>2757</v>
      </c>
      <c r="C9053" t="s">
        <v>1678</v>
      </c>
      <c r="D9053" t="s">
        <v>1679</v>
      </c>
      <c r="E9053">
        <v>-8226</v>
      </c>
      <c r="F9053">
        <v>-8226</v>
      </c>
      <c r="G9053">
        <v>-12500</v>
      </c>
      <c r="H9053">
        <v>-12500</v>
      </c>
      <c r="I9053">
        <v>-12451</v>
      </c>
      <c r="J9053">
        <f>AVERAGE(Table1_1[[#This Row],[2020]:[2024]])</f>
        <v>-10780.6</v>
      </c>
      <c r="K9053" t="str">
        <f>IF(AVERAGE(Table1_1[[#This Row],[2020]:[2024]])&lt;=_xlfn.XLOOKUP(Table1_1[[#This Row],[Series Name]],Table4[Series Name],Table4[Global Average]),"Sotto la media","Sopra la media")</f>
        <v>Sotto la media</v>
      </c>
      <c r="L9053">
        <f>_xlfn.XLOOKUP(Table1_1[[#This Row],[Series Name]],Table4[Series Name],Table4[Global Average])</f>
        <v>107403.6</v>
      </c>
    </row>
    <row r="9054" spans="1:12" x14ac:dyDescent="0.3">
      <c r="A9054" t="s">
        <v>2756</v>
      </c>
      <c r="B9054" t="s">
        <v>2757</v>
      </c>
      <c r="C9054" t="s">
        <v>1688</v>
      </c>
      <c r="D9054" t="s">
        <v>1689</v>
      </c>
      <c r="E9054">
        <v>4.6556966977866701</v>
      </c>
      <c r="F9054">
        <v>2.6187951055996601</v>
      </c>
      <c r="G9054">
        <v>1.3942449250789499</v>
      </c>
      <c r="J9054">
        <f>AVERAGE(Table1_1[[#This Row],[2020]:[2024]])</f>
        <v>2.8895789094884266</v>
      </c>
      <c r="K9054" t="str">
        <f>IF(AVERAGE(Table1_1[[#This Row],[2020]:[2024]])&lt;=_xlfn.XLOOKUP(Table1_1[[#This Row],[Series Name]],Table4[Series Name],Table4[Global Average]),"Sotto la media","Sopra la media")</f>
        <v>Sotto la media</v>
      </c>
      <c r="L9054">
        <f>_xlfn.XLOOKUP(Table1_1[[#This Row],[Series Name]],Table4[Series Name],Table4[Global Average])</f>
        <v>8.0427176335646831</v>
      </c>
    </row>
    <row r="9055" spans="1:12" x14ac:dyDescent="0.3">
      <c r="A9055" t="s">
        <v>2756</v>
      </c>
      <c r="B9055" t="s">
        <v>2757</v>
      </c>
      <c r="C9055" t="s">
        <v>1690</v>
      </c>
      <c r="D9055" t="s">
        <v>1691</v>
      </c>
      <c r="E9055">
        <v>0.890476912686053</v>
      </c>
      <c r="F9055">
        <v>0.45414277214544602</v>
      </c>
      <c r="G9055">
        <v>0.23829283783230101</v>
      </c>
      <c r="J9055">
        <f>AVERAGE(Table1_1[[#This Row],[2020]:[2024]])</f>
        <v>0.52763750755460004</v>
      </c>
      <c r="K9055" t="str">
        <f>IF(AVERAGE(Table1_1[[#This Row],[2020]:[2024]])&lt;=_xlfn.XLOOKUP(Table1_1[[#This Row],[Series Name]],Table4[Series Name],Table4[Global Average]),"Sotto la media","Sopra la media")</f>
        <v>Sotto la media</v>
      </c>
      <c r="L9055">
        <f>_xlfn.XLOOKUP(Table1_1[[#This Row],[Series Name]],Table4[Series Name],Table4[Global Average])</f>
        <v>1.5922706397773625</v>
      </c>
    </row>
    <row r="9056" spans="1:12" x14ac:dyDescent="0.3">
      <c r="A9056" t="s">
        <v>2756</v>
      </c>
      <c r="B9056" t="s">
        <v>2757</v>
      </c>
      <c r="C9056" t="s">
        <v>1692</v>
      </c>
      <c r="D9056" t="s">
        <v>1693</v>
      </c>
      <c r="E9056">
        <v>4.2912914723947502</v>
      </c>
      <c r="F9056">
        <v>1.8267597038869099</v>
      </c>
      <c r="G9056">
        <v>0.83269729472753695</v>
      </c>
      <c r="J9056">
        <f>AVERAGE(Table1_1[[#This Row],[2020]:[2024]])</f>
        <v>2.3169161570030656</v>
      </c>
      <c r="K9056" t="str">
        <f>IF(AVERAGE(Table1_1[[#This Row],[2020]:[2024]])&lt;=_xlfn.XLOOKUP(Table1_1[[#This Row],[Series Name]],Table4[Series Name],Table4[Global Average]),"Sotto la media","Sopra la media")</f>
        <v>Sotto la media</v>
      </c>
      <c r="L9056">
        <f>_xlfn.XLOOKUP(Table1_1[[#This Row],[Series Name]],Table4[Series Name],Table4[Global Average])</f>
        <v>6.4732502549839852</v>
      </c>
    </row>
    <row r="9057" spans="1:12" x14ac:dyDescent="0.3">
      <c r="A9057" t="s">
        <v>2756</v>
      </c>
      <c r="B9057" t="s">
        <v>2757</v>
      </c>
      <c r="C9057" t="s">
        <v>1694</v>
      </c>
      <c r="D9057" t="s">
        <v>1695</v>
      </c>
      <c r="E9057">
        <v>2.4722087609807502</v>
      </c>
      <c r="F9057">
        <v>1.0995314902201001</v>
      </c>
      <c r="G9057">
        <v>0.51743970610432</v>
      </c>
      <c r="J9057">
        <f>AVERAGE(Table1_1[[#This Row],[2020]:[2024]])</f>
        <v>1.3630599857683903</v>
      </c>
      <c r="K9057" t="str">
        <f>IF(AVERAGE(Table1_1[[#This Row],[2020]:[2024]])&lt;=_xlfn.XLOOKUP(Table1_1[[#This Row],[Series Name]],Table4[Series Name],Table4[Global Average]),"Sotto la media","Sopra la media")</f>
        <v>Sotto la media</v>
      </c>
      <c r="L9057">
        <f>_xlfn.XLOOKUP(Table1_1[[#This Row],[Series Name]],Table4[Series Name],Table4[Global Average])</f>
        <v>4.350328104324328</v>
      </c>
    </row>
    <row r="9058" spans="1:12" x14ac:dyDescent="0.3">
      <c r="A9058" t="s">
        <v>2756</v>
      </c>
      <c r="B9058" t="s">
        <v>2757</v>
      </c>
      <c r="C9058" t="s">
        <v>1696</v>
      </c>
      <c r="D9058" t="s">
        <v>1697</v>
      </c>
      <c r="E9058">
        <v>46.145071903406198</v>
      </c>
      <c r="F9058">
        <v>26.202158976169098</v>
      </c>
      <c r="G9058">
        <v>14.3067104892065</v>
      </c>
      <c r="J9058">
        <f>AVERAGE(Table1_1[[#This Row],[2020]:[2024]])</f>
        <v>28.884647122927262</v>
      </c>
      <c r="K9058" t="str">
        <f>IF(AVERAGE(Table1_1[[#This Row],[2020]:[2024]])&lt;=_xlfn.XLOOKUP(Table1_1[[#This Row],[Series Name]],Table4[Series Name],Table4[Global Average]),"Sotto la media","Sopra la media")</f>
        <v>Sotto la media</v>
      </c>
      <c r="L9058">
        <f>_xlfn.XLOOKUP(Table1_1[[#This Row],[Series Name]],Table4[Series Name],Table4[Global Average])</f>
        <v>40.700212727244484</v>
      </c>
    </row>
    <row r="9059" spans="1:12" x14ac:dyDescent="0.3">
      <c r="A9059" t="s">
        <v>2756</v>
      </c>
      <c r="B9059" t="s">
        <v>2757</v>
      </c>
      <c r="C9059" t="s">
        <v>1698</v>
      </c>
      <c r="D9059" t="s">
        <v>1699</v>
      </c>
      <c r="E9059">
        <v>321220001.22070301</v>
      </c>
      <c r="F9059">
        <v>175139999.38964799</v>
      </c>
      <c r="G9059">
        <v>101199996.94824199</v>
      </c>
      <c r="J9059">
        <f>AVERAGE(Table1_1[[#This Row],[2020]:[2024]])</f>
        <v>199186665.8528643</v>
      </c>
      <c r="K9059" t="str">
        <f>IF(AVERAGE(Table1_1[[#This Row],[2020]:[2024]])&lt;=_xlfn.XLOOKUP(Table1_1[[#This Row],[Series Name]],Table4[Series Name],Table4[Global Average]),"Sotto la media","Sopra la media")</f>
        <v>Sotto la media</v>
      </c>
      <c r="L9059">
        <f>_xlfn.XLOOKUP(Table1_1[[#This Row],[Series Name]],Table4[Series Name],Table4[Global Average])</f>
        <v>951801474.39462221</v>
      </c>
    </row>
    <row r="9060" spans="1:12" x14ac:dyDescent="0.3">
      <c r="A9060" t="s">
        <v>2756</v>
      </c>
      <c r="B9060" t="s">
        <v>2757</v>
      </c>
      <c r="C9060" t="s">
        <v>1700</v>
      </c>
      <c r="D9060" t="s">
        <v>1701</v>
      </c>
      <c r="E9060">
        <v>304730010.98632801</v>
      </c>
      <c r="F9060">
        <v>175139999.38964799</v>
      </c>
      <c r="G9060">
        <v>96720001.220703095</v>
      </c>
      <c r="J9060">
        <f>AVERAGE(Table1_1[[#This Row],[2020]:[2024]])</f>
        <v>192196670.53222635</v>
      </c>
      <c r="K9060" t="str">
        <f>IF(AVERAGE(Table1_1[[#This Row],[2020]:[2024]])&lt;=_xlfn.XLOOKUP(Table1_1[[#This Row],[Series Name]],Table4[Series Name],Table4[Global Average]),"Sotto la media","Sopra la media")</f>
        <v>Sotto la media</v>
      </c>
      <c r="L9060">
        <f>_xlfn.XLOOKUP(Table1_1[[#This Row],[Series Name]],Table4[Series Name],Table4[Global Average])</f>
        <v>920908885.81452525</v>
      </c>
    </row>
    <row r="9061" spans="1:12" x14ac:dyDescent="0.3">
      <c r="A9061" t="s">
        <v>2756</v>
      </c>
      <c r="B9061" t="s">
        <v>2757</v>
      </c>
      <c r="C9061" t="s">
        <v>1702</v>
      </c>
      <c r="D9061" t="s">
        <v>1703</v>
      </c>
      <c r="E9061">
        <v>321220001.22070301</v>
      </c>
      <c r="F9061">
        <v>175139999.38964799</v>
      </c>
      <c r="G9061">
        <v>101199996.94824199</v>
      </c>
      <c r="J9061">
        <f>AVERAGE(Table1_1[[#This Row],[2020]:[2024]])</f>
        <v>199186665.8528643</v>
      </c>
      <c r="K9061" t="str">
        <f>IF(AVERAGE(Table1_1[[#This Row],[2020]:[2024]])&lt;=_xlfn.XLOOKUP(Table1_1[[#This Row],[Series Name]],Table4[Series Name],Table4[Global Average]),"Sotto la media","Sopra la media")</f>
        <v>Sotto la media</v>
      </c>
      <c r="L9061">
        <f>_xlfn.XLOOKUP(Table1_1[[#This Row],[Series Name]],Table4[Series Name],Table4[Global Average])</f>
        <v>951801474.39462221</v>
      </c>
    </row>
    <row r="9062" spans="1:12" x14ac:dyDescent="0.3">
      <c r="A9062" t="s">
        <v>2756</v>
      </c>
      <c r="B9062" t="s">
        <v>2757</v>
      </c>
      <c r="C9062" t="s">
        <v>1704</v>
      </c>
      <c r="D9062" t="s">
        <v>1705</v>
      </c>
      <c r="E9062">
        <v>304730010.98632801</v>
      </c>
      <c r="F9062">
        <v>175139999.38964799</v>
      </c>
      <c r="G9062">
        <v>96720001.220703095</v>
      </c>
      <c r="J9062">
        <f>AVERAGE(Table1_1[[#This Row],[2020]:[2024]])</f>
        <v>192196670.53222635</v>
      </c>
      <c r="K9062" t="str">
        <f>IF(AVERAGE(Table1_1[[#This Row],[2020]:[2024]])&lt;=_xlfn.XLOOKUP(Table1_1[[#This Row],[Series Name]],Table4[Series Name],Table4[Global Average]),"Sotto la media","Sopra la media")</f>
        <v>Sotto la media</v>
      </c>
      <c r="L9062">
        <f>_xlfn.XLOOKUP(Table1_1[[#This Row],[Series Name]],Table4[Series Name],Table4[Global Average])</f>
        <v>920908885.81452525</v>
      </c>
    </row>
    <row r="9063" spans="1:12" x14ac:dyDescent="0.3">
      <c r="A9063" t="s">
        <v>2756</v>
      </c>
      <c r="B9063" t="s">
        <v>2757</v>
      </c>
      <c r="C9063" t="s">
        <v>1708</v>
      </c>
      <c r="D9063" t="s">
        <v>1709</v>
      </c>
      <c r="E9063">
        <v>369293.65992546099</v>
      </c>
      <c r="F9063">
        <v>365689.99290466303</v>
      </c>
      <c r="G9063">
        <v>592670.738697052</v>
      </c>
      <c r="J9063">
        <f>AVERAGE(Table1_1[[#This Row],[2020]:[2024]])</f>
        <v>442551.46384239197</v>
      </c>
      <c r="K9063" t="str">
        <f>IF(AVERAGE(Table1_1[[#This Row],[2020]:[2024]])&lt;=_xlfn.XLOOKUP(Table1_1[[#This Row],[Series Name]],Table4[Series Name],Table4[Global Average]),"Sotto la media","Sopra la media")</f>
        <v>Sopra la media</v>
      </c>
      <c r="L9063">
        <f>_xlfn.XLOOKUP(Table1_1[[#This Row],[Series Name]],Table4[Series Name],Table4[Global Average])</f>
        <v>381556.30555141863</v>
      </c>
    </row>
    <row r="9064" spans="1:12" x14ac:dyDescent="0.3">
      <c r="A9064" t="s">
        <v>2756</v>
      </c>
      <c r="B9064" t="s">
        <v>2757</v>
      </c>
      <c r="C9064" t="s">
        <v>1710</v>
      </c>
      <c r="D9064" t="s">
        <v>1711</v>
      </c>
      <c r="E9064">
        <v>89579.530060291305</v>
      </c>
      <c r="F9064">
        <v>779124.97520446801</v>
      </c>
      <c r="G9064">
        <v>287449.95594024699</v>
      </c>
      <c r="J9064">
        <f>AVERAGE(Table1_1[[#This Row],[2020]:[2024]])</f>
        <v>385384.82040166878</v>
      </c>
      <c r="K9064" t="str">
        <f>IF(AVERAGE(Table1_1[[#This Row],[2020]:[2024]])&lt;=_xlfn.XLOOKUP(Table1_1[[#This Row],[Series Name]],Table4[Series Name],Table4[Global Average]),"Sotto la media","Sopra la media")</f>
        <v>Sotto la media</v>
      </c>
      <c r="L9064">
        <f>_xlfn.XLOOKUP(Table1_1[[#This Row],[Series Name]],Table4[Series Name],Table4[Global Average])</f>
        <v>686400.09589769214</v>
      </c>
    </row>
    <row r="9065" spans="1:12" x14ac:dyDescent="0.3">
      <c r="A9065" t="s">
        <v>2756</v>
      </c>
      <c r="B9065" t="s">
        <v>2757</v>
      </c>
      <c r="C9065" t="s">
        <v>1712</v>
      </c>
      <c r="D9065" t="s">
        <v>1713</v>
      </c>
      <c r="E9065">
        <v>1236501.9321441699</v>
      </c>
      <c r="F9065">
        <v>-550000.01192092896</v>
      </c>
      <c r="G9065">
        <v>623120.00989913906</v>
      </c>
      <c r="J9065">
        <f>AVERAGE(Table1_1[[#This Row],[2020]:[2024]])</f>
        <v>436540.6433741267</v>
      </c>
      <c r="K9065" t="str">
        <f>IF(AVERAGE(Table1_1[[#This Row],[2020]:[2024]])&lt;=_xlfn.XLOOKUP(Table1_1[[#This Row],[Series Name]],Table4[Series Name],Table4[Global Average]),"Sotto la media","Sopra la media")</f>
        <v>Sotto la media</v>
      </c>
      <c r="L9065">
        <f>_xlfn.XLOOKUP(Table1_1[[#This Row],[Series Name]],Table4[Series Name],Table4[Global Average])</f>
        <v>3370400.4912149333</v>
      </c>
    </row>
    <row r="9066" spans="1:12" x14ac:dyDescent="0.3">
      <c r="A9066" t="s">
        <v>2756</v>
      </c>
      <c r="B9066" t="s">
        <v>2757</v>
      </c>
      <c r="C9066" t="s">
        <v>1714</v>
      </c>
      <c r="D9066" t="s">
        <v>1715</v>
      </c>
      <c r="E9066">
        <v>2100559.4730377202</v>
      </c>
      <c r="F9066">
        <v>1919800.04310608</v>
      </c>
      <c r="G9066">
        <v>1690328.71723175</v>
      </c>
      <c r="J9066">
        <f>AVERAGE(Table1_1[[#This Row],[2020]:[2024]])</f>
        <v>1903562.7444585168</v>
      </c>
      <c r="K9066" t="str">
        <f>IF(AVERAGE(Table1_1[[#This Row],[2020]:[2024]])&lt;=_xlfn.XLOOKUP(Table1_1[[#This Row],[Series Name]],Table4[Series Name],Table4[Global Average]),"Sotto la media","Sopra la media")</f>
        <v>Sopra la media</v>
      </c>
      <c r="L9066">
        <f>_xlfn.XLOOKUP(Table1_1[[#This Row],[Series Name]],Table4[Series Name],Table4[Global Average])</f>
        <v>1348007.007881447</v>
      </c>
    </row>
    <row r="9067" spans="1:12" x14ac:dyDescent="0.3">
      <c r="A9067" t="s">
        <v>2756</v>
      </c>
      <c r="B9067" t="s">
        <v>2757</v>
      </c>
      <c r="C9067" t="s">
        <v>1718</v>
      </c>
      <c r="D9067" t="s">
        <v>1719</v>
      </c>
      <c r="G9067">
        <v>67730.702459812193</v>
      </c>
      <c r="J9067">
        <f>AVERAGE(Table1_1[[#This Row],[2020]:[2024]])</f>
        <v>67730.702459812193</v>
      </c>
      <c r="K9067" t="str">
        <f>IF(AVERAGE(Table1_1[[#This Row],[2020]:[2024]])&lt;=_xlfn.XLOOKUP(Table1_1[[#This Row],[Series Name]],Table4[Series Name],Table4[Global Average]),"Sotto la media","Sopra la media")</f>
        <v>Sotto la media</v>
      </c>
      <c r="L9067">
        <f>_xlfn.XLOOKUP(Table1_1[[#This Row],[Series Name]],Table4[Series Name],Table4[Global Average])</f>
        <v>247325.84320008755</v>
      </c>
    </row>
    <row r="9068" spans="1:12" x14ac:dyDescent="0.3">
      <c r="A9068" t="s">
        <v>2756</v>
      </c>
      <c r="B9068" t="s">
        <v>2757</v>
      </c>
      <c r="C9068" t="s">
        <v>1720</v>
      </c>
      <c r="D9068" t="s">
        <v>1721</v>
      </c>
      <c r="G9068">
        <v>6000.0000521540596</v>
      </c>
      <c r="J9068">
        <f>AVERAGE(Table1_1[[#This Row],[2020]:[2024]])</f>
        <v>6000.0000521540596</v>
      </c>
      <c r="K9068" t="str">
        <f>IF(AVERAGE(Table1_1[[#This Row],[2020]:[2024]])&lt;=_xlfn.XLOOKUP(Table1_1[[#This Row],[Series Name]],Table4[Series Name],Table4[Global Average]),"Sotto la media","Sopra la media")</f>
        <v>Sotto la media</v>
      </c>
      <c r="L9068">
        <f>_xlfn.XLOOKUP(Table1_1[[#This Row],[Series Name]],Table4[Series Name],Table4[Global Average])</f>
        <v>58436.250488739483</v>
      </c>
    </row>
    <row r="9069" spans="1:12" x14ac:dyDescent="0.3">
      <c r="A9069" t="s">
        <v>2756</v>
      </c>
      <c r="B9069" t="s">
        <v>2757</v>
      </c>
      <c r="C9069" t="s">
        <v>1726</v>
      </c>
      <c r="D9069" t="s">
        <v>1727</v>
      </c>
      <c r="E9069">
        <v>579967.26036071801</v>
      </c>
      <c r="F9069">
        <v>596377.96878814697</v>
      </c>
      <c r="G9069">
        <v>535046.04101180995</v>
      </c>
      <c r="J9069">
        <f>AVERAGE(Table1_1[[#This Row],[2020]:[2024]])</f>
        <v>570463.75672022498</v>
      </c>
      <c r="K9069" t="str">
        <f>IF(AVERAGE(Table1_1[[#This Row],[2020]:[2024]])&lt;=_xlfn.XLOOKUP(Table1_1[[#This Row],[Series Name]],Table4[Series Name],Table4[Global Average]),"Sotto la media","Sopra la media")</f>
        <v>Sotto la media</v>
      </c>
      <c r="L9069">
        <f>_xlfn.XLOOKUP(Table1_1[[#This Row],[Series Name]],Table4[Series Name],Table4[Global Average])</f>
        <v>1361529.9882712185</v>
      </c>
    </row>
    <row r="9070" spans="1:12" x14ac:dyDescent="0.3">
      <c r="A9070" t="s">
        <v>2756</v>
      </c>
      <c r="B9070" t="s">
        <v>2757</v>
      </c>
      <c r="C9070" t="s">
        <v>1728</v>
      </c>
      <c r="D9070" t="s">
        <v>1729</v>
      </c>
      <c r="E9070">
        <v>1191969.9907302901</v>
      </c>
      <c r="F9070">
        <v>1118070.24478912</v>
      </c>
      <c r="G9070">
        <v>1203379.9886703501</v>
      </c>
      <c r="J9070">
        <f>AVERAGE(Table1_1[[#This Row],[2020]:[2024]])</f>
        <v>1171140.0747299201</v>
      </c>
      <c r="K9070" t="str">
        <f>IF(AVERAGE(Table1_1[[#This Row],[2020]:[2024]])&lt;=_xlfn.XLOOKUP(Table1_1[[#This Row],[Series Name]],Table4[Series Name],Table4[Global Average]),"Sotto la media","Sopra la media")</f>
        <v>Sotto la media</v>
      </c>
      <c r="L9070">
        <f>_xlfn.XLOOKUP(Table1_1[[#This Row],[Series Name]],Table4[Series Name],Table4[Global Average])</f>
        <v>2224254.6571152555</v>
      </c>
    </row>
    <row r="9071" spans="1:12" x14ac:dyDescent="0.3">
      <c r="A9071" t="s">
        <v>2756</v>
      </c>
      <c r="B9071" t="s">
        <v>2757</v>
      </c>
      <c r="C9071" t="s">
        <v>1732</v>
      </c>
      <c r="D9071" t="s">
        <v>1733</v>
      </c>
      <c r="E9071">
        <v>981999.99332428002</v>
      </c>
      <c r="F9071">
        <v>1067000.0314712501</v>
      </c>
      <c r="G9071">
        <v>925999.99904632603</v>
      </c>
      <c r="J9071">
        <f>AVERAGE(Table1_1[[#This Row],[2020]:[2024]])</f>
        <v>991666.67461395205</v>
      </c>
      <c r="K9071" t="str">
        <f>IF(AVERAGE(Table1_1[[#This Row],[2020]:[2024]])&lt;=_xlfn.XLOOKUP(Table1_1[[#This Row],[Series Name]],Table4[Series Name],Table4[Global Average]),"Sotto la media","Sopra la media")</f>
        <v>Sotto la media</v>
      </c>
      <c r="L9071">
        <f>_xlfn.XLOOKUP(Table1_1[[#This Row],[Series Name]],Table4[Series Name],Table4[Global Average])</f>
        <v>3906037.0237738988</v>
      </c>
    </row>
    <row r="9072" spans="1:12" x14ac:dyDescent="0.3">
      <c r="A9072" t="s">
        <v>2756</v>
      </c>
      <c r="B9072" t="s">
        <v>2757</v>
      </c>
      <c r="C9072" t="s">
        <v>1738</v>
      </c>
      <c r="D9072" t="s">
        <v>1739</v>
      </c>
      <c r="F9072">
        <v>104474.000632763</v>
      </c>
      <c r="G9072">
        <v>40740.3111457825</v>
      </c>
      <c r="J9072">
        <f>AVERAGE(Table1_1[[#This Row],[2020]:[2024]])</f>
        <v>72607.155889272748</v>
      </c>
      <c r="K9072" t="str">
        <f>IF(AVERAGE(Table1_1[[#This Row],[2020]:[2024]])&lt;=_xlfn.XLOOKUP(Table1_1[[#This Row],[Series Name]],Table4[Series Name],Table4[Global Average]),"Sotto la media","Sopra la media")</f>
        <v>Sotto la media</v>
      </c>
      <c r="L9072">
        <f>_xlfn.XLOOKUP(Table1_1[[#This Row],[Series Name]],Table4[Series Name],Table4[Global Average])</f>
        <v>588098.70015829778</v>
      </c>
    </row>
    <row r="9073" spans="1:12" x14ac:dyDescent="0.3">
      <c r="A9073" t="s">
        <v>2756</v>
      </c>
      <c r="B9073" t="s">
        <v>2757</v>
      </c>
      <c r="C9073" t="s">
        <v>1742</v>
      </c>
      <c r="D9073" t="s">
        <v>1743</v>
      </c>
      <c r="E9073">
        <v>768364.60828781105</v>
      </c>
      <c r="F9073">
        <v>1443099.9755859401</v>
      </c>
      <c r="G9073">
        <v>611075.22249221802</v>
      </c>
      <c r="J9073">
        <f>AVERAGE(Table1_1[[#This Row],[2020]:[2024]])</f>
        <v>940846.60212198971</v>
      </c>
      <c r="K9073" t="str">
        <f>IF(AVERAGE(Table1_1[[#This Row],[2020]:[2024]])&lt;=_xlfn.XLOOKUP(Table1_1[[#This Row],[Series Name]],Table4[Series Name],Table4[Global Average]),"Sotto la media","Sopra la media")</f>
        <v>Sotto la media</v>
      </c>
      <c r="L9073">
        <f>_xlfn.XLOOKUP(Table1_1[[#This Row],[Series Name]],Table4[Series Name],Table4[Global Average])</f>
        <v>1389782.7943717991</v>
      </c>
    </row>
    <row r="9074" spans="1:12" x14ac:dyDescent="0.3">
      <c r="A9074" t="s">
        <v>2756</v>
      </c>
      <c r="B9074" t="s">
        <v>2757</v>
      </c>
      <c r="C9074" t="s">
        <v>1746</v>
      </c>
      <c r="D9074" t="s">
        <v>1747</v>
      </c>
      <c r="E9074">
        <v>-1216746167.96346</v>
      </c>
      <c r="F9074">
        <v>-1481395471.5055799</v>
      </c>
      <c r="G9074">
        <v>-1370973912.35675</v>
      </c>
      <c r="H9074">
        <v>-1596126034.5963099</v>
      </c>
      <c r="J9074">
        <f>AVERAGE(Table1_1[[#This Row],[2020]:[2024]])</f>
        <v>-1416310396.605525</v>
      </c>
      <c r="K9074" t="str">
        <f>IF(AVERAGE(Table1_1[[#This Row],[2020]:[2024]])&lt;=_xlfn.XLOOKUP(Table1_1[[#This Row],[Series Name]],Table4[Series Name],Table4[Global Average]),"Sotto la media","Sopra la media")</f>
        <v>Sotto la media</v>
      </c>
      <c r="L9074">
        <f>_xlfn.XLOOKUP(Table1_1[[#This Row],[Series Name]],Table4[Series Name],Table4[Global Average])</f>
        <v>5103383930.2963514</v>
      </c>
    </row>
    <row r="9075" spans="1:12" x14ac:dyDescent="0.3">
      <c r="A9075" t="s">
        <v>2756</v>
      </c>
      <c r="B9075" t="s">
        <v>2757</v>
      </c>
      <c r="C9075" t="s">
        <v>1750</v>
      </c>
      <c r="D9075" t="s">
        <v>1751</v>
      </c>
      <c r="E9075">
        <v>-8201075615803.3096</v>
      </c>
      <c r="F9075">
        <v>-9388551359567.1602</v>
      </c>
      <c r="G9075">
        <v>-9525840707890.2891</v>
      </c>
      <c r="H9075">
        <v>-9995157939326.0293</v>
      </c>
      <c r="J9075">
        <f>AVERAGE(Table1_1[[#This Row],[2020]:[2024]])</f>
        <v>-9277656405646.6973</v>
      </c>
      <c r="K9075" t="str">
        <f>IF(AVERAGE(Table1_1[[#This Row],[2020]:[2024]])&lt;=_xlfn.XLOOKUP(Table1_1[[#This Row],[Series Name]],Table4[Series Name],Table4[Global Average]),"Sotto la media","Sopra la media")</f>
        <v>Sotto la media</v>
      </c>
      <c r="L9075">
        <f>_xlfn.XLOOKUP(Table1_1[[#This Row],[Series Name]],Table4[Series Name],Table4[Global Average])</f>
        <v>-1988246824638.9033</v>
      </c>
    </row>
    <row r="9076" spans="1:12" x14ac:dyDescent="0.3">
      <c r="A9076" t="s">
        <v>2756</v>
      </c>
      <c r="B9076" t="s">
        <v>2757</v>
      </c>
      <c r="C9076" t="s">
        <v>1752</v>
      </c>
      <c r="D9076" t="s">
        <v>1753</v>
      </c>
      <c r="E9076">
        <v>-1211188546.1584599</v>
      </c>
      <c r="F9076">
        <v>-1385935321.5072899</v>
      </c>
      <c r="G9076">
        <v>-1364195687.0603499</v>
      </c>
      <c r="H9076">
        <v>-1371290079.6763999</v>
      </c>
      <c r="J9076">
        <f>AVERAGE(Table1_1[[#This Row],[2020]:[2024]])</f>
        <v>-1333152408.6006248</v>
      </c>
      <c r="K9076" t="str">
        <f>IF(AVERAGE(Table1_1[[#This Row],[2020]:[2024]])&lt;=_xlfn.XLOOKUP(Table1_1[[#This Row],[Series Name]],Table4[Series Name],Table4[Global Average]),"Sotto la media","Sopra la media")</f>
        <v>Sotto la media</v>
      </c>
      <c r="L9076">
        <f>_xlfn.XLOOKUP(Table1_1[[#This Row],[Series Name]],Table4[Series Name],Table4[Global Average])</f>
        <v>9567286508.3254948</v>
      </c>
    </row>
    <row r="9077" spans="1:12" x14ac:dyDescent="0.3">
      <c r="A9077" t="s">
        <v>2756</v>
      </c>
      <c r="B9077" t="s">
        <v>2757</v>
      </c>
      <c r="C9077" t="s">
        <v>1754</v>
      </c>
      <c r="D9077" t="s">
        <v>1755</v>
      </c>
      <c r="E9077">
        <v>523190662.70084399</v>
      </c>
      <c r="F9077">
        <v>534004690.61626202</v>
      </c>
      <c r="G9077">
        <v>539883259.86853504</v>
      </c>
      <c r="H9077">
        <v>676369436.31454206</v>
      </c>
      <c r="J9077">
        <f>AVERAGE(Table1_1[[#This Row],[2020]:[2024]])</f>
        <v>568362012.37504578</v>
      </c>
      <c r="K9077" t="str">
        <f>IF(AVERAGE(Table1_1[[#This Row],[2020]:[2024]])&lt;=_xlfn.XLOOKUP(Table1_1[[#This Row],[Series Name]],Table4[Series Name],Table4[Global Average]),"Sotto la media","Sopra la media")</f>
        <v>Sopra la media</v>
      </c>
      <c r="L9077">
        <f>_xlfn.XLOOKUP(Table1_1[[#This Row],[Series Name]],Table4[Series Name],Table4[Global Average])</f>
        <v>-12079594187.76174</v>
      </c>
    </row>
    <row r="9078" spans="1:12" x14ac:dyDescent="0.3">
      <c r="A9078" t="s">
        <v>2756</v>
      </c>
      <c r="B9078" t="s">
        <v>2757</v>
      </c>
      <c r="C9078" t="s">
        <v>1756</v>
      </c>
      <c r="D9078" t="s">
        <v>1757</v>
      </c>
      <c r="E9078">
        <v>3542574935900</v>
      </c>
      <c r="F9078">
        <v>3617434656800</v>
      </c>
      <c r="G9078">
        <v>3781440646182.3301</v>
      </c>
      <c r="H9078">
        <v>4929970282357.8096</v>
      </c>
      <c r="J9078">
        <f>AVERAGE(Table1_1[[#This Row],[2020]:[2024]])</f>
        <v>3967855130310.0352</v>
      </c>
      <c r="K9078" t="str">
        <f>IF(AVERAGE(Table1_1[[#This Row],[2020]:[2024]])&lt;=_xlfn.XLOOKUP(Table1_1[[#This Row],[Series Name]],Table4[Series Name],Table4[Global Average]),"Sotto la media","Sopra la media")</f>
        <v>Sotto la media</v>
      </c>
      <c r="L9078">
        <f>_xlfn.XLOOKUP(Table1_1[[#This Row],[Series Name]],Table4[Series Name],Table4[Global Average])</f>
        <v>9986456708843.3633</v>
      </c>
    </row>
    <row r="9079" spans="1:12" x14ac:dyDescent="0.3">
      <c r="A9079" t="s">
        <v>2756</v>
      </c>
      <c r="B9079" t="s">
        <v>2757</v>
      </c>
      <c r="C9079" t="s">
        <v>1758</v>
      </c>
      <c r="D9079" t="s">
        <v>1759</v>
      </c>
      <c r="E9079">
        <v>523190662.69819099</v>
      </c>
      <c r="F9079">
        <v>534004690.61659801</v>
      </c>
      <c r="G9079">
        <v>541540130.53396106</v>
      </c>
      <c r="H9079">
        <v>676369436.31454003</v>
      </c>
      <c r="J9079">
        <f>AVERAGE(Table1_1[[#This Row],[2020]:[2024]])</f>
        <v>568776230.04082251</v>
      </c>
      <c r="K9079" t="str">
        <f>IF(AVERAGE(Table1_1[[#This Row],[2020]:[2024]])&lt;=_xlfn.XLOOKUP(Table1_1[[#This Row],[Series Name]],Table4[Series Name],Table4[Global Average]),"Sotto la media","Sopra la media")</f>
        <v>Sopra la media</v>
      </c>
      <c r="L9079">
        <f>_xlfn.XLOOKUP(Table1_1[[#This Row],[Series Name]],Table4[Series Name],Table4[Global Average])</f>
        <v>-11466567460.273533</v>
      </c>
    </row>
    <row r="9080" spans="1:12" x14ac:dyDescent="0.3">
      <c r="A9080" t="s">
        <v>2756</v>
      </c>
      <c r="B9080" t="s">
        <v>2757</v>
      </c>
      <c r="C9080" t="s">
        <v>1760</v>
      </c>
      <c r="D9080" t="s">
        <v>1761</v>
      </c>
      <c r="E9080">
        <v>1225782461.44958</v>
      </c>
      <c r="F9080">
        <v>628758728.63927495</v>
      </c>
      <c r="G9080">
        <v>-1928659466.3835399</v>
      </c>
      <c r="H9080">
        <v>696328255.80655301</v>
      </c>
      <c r="J9080">
        <f>AVERAGE(Table1_1[[#This Row],[2020]:[2024]])</f>
        <v>155552494.87796697</v>
      </c>
      <c r="K9080" t="str">
        <f>IF(AVERAGE(Table1_1[[#This Row],[2020]:[2024]])&lt;=_xlfn.XLOOKUP(Table1_1[[#This Row],[Series Name]],Table4[Series Name],Table4[Global Average]),"Sotto la media","Sopra la media")</f>
        <v>Sopra la media</v>
      </c>
      <c r="L9080">
        <f>_xlfn.XLOOKUP(Table1_1[[#This Row],[Series Name]],Table4[Series Name],Table4[Global Average])</f>
        <v>-16822018897.827393</v>
      </c>
    </row>
    <row r="9081" spans="1:12" x14ac:dyDescent="0.3">
      <c r="A9081" t="s">
        <v>2756</v>
      </c>
      <c r="B9081" t="s">
        <v>2757</v>
      </c>
      <c r="C9081" t="s">
        <v>1762</v>
      </c>
      <c r="D9081" t="s">
        <v>1763</v>
      </c>
      <c r="E9081">
        <v>1357203465.60605</v>
      </c>
      <c r="F9081">
        <v>504547401.09246099</v>
      </c>
      <c r="G9081">
        <v>-2170819551.5019302</v>
      </c>
      <c r="H9081">
        <v>676464325.51129794</v>
      </c>
      <c r="J9081">
        <f>AVERAGE(Table1_1[[#This Row],[2020]:[2024]])</f>
        <v>91848910.176969707</v>
      </c>
      <c r="K9081" t="str">
        <f>IF(AVERAGE(Table1_1[[#This Row],[2020]:[2024]])&lt;=_xlfn.XLOOKUP(Table1_1[[#This Row],[Series Name]],Table4[Series Name],Table4[Global Average]),"Sotto la media","Sopra la media")</f>
        <v>Sopra la media</v>
      </c>
      <c r="L9081">
        <f>_xlfn.XLOOKUP(Table1_1[[#This Row],[Series Name]],Table4[Series Name],Table4[Global Average])</f>
        <v>-10071185243.064014</v>
      </c>
    </row>
    <row r="9082" spans="1:12" x14ac:dyDescent="0.3">
      <c r="A9082" t="s">
        <v>2756</v>
      </c>
      <c r="B9082" t="s">
        <v>2757</v>
      </c>
      <c r="C9082" t="s">
        <v>1764</v>
      </c>
      <c r="D9082" t="s">
        <v>1765</v>
      </c>
      <c r="E9082">
        <v>5.6104863730636799E-2</v>
      </c>
      <c r="F9082">
        <v>0.33473454951249199</v>
      </c>
      <c r="G9082">
        <v>0.69834719949588098</v>
      </c>
      <c r="J9082">
        <f>AVERAGE(Table1_1[[#This Row],[2020]:[2024]])</f>
        <v>0.36306220424633656</v>
      </c>
      <c r="K9082" t="str">
        <f>IF(AVERAGE(Table1_1[[#This Row],[2020]:[2024]])&lt;=_xlfn.XLOOKUP(Table1_1[[#This Row],[Series Name]],Table4[Series Name],Table4[Global Average]),"Sotto la media","Sopra la media")</f>
        <v>Sotto la media</v>
      </c>
      <c r="L9082">
        <f>_xlfn.XLOOKUP(Table1_1[[#This Row],[Series Name]],Table4[Series Name],Table4[Global Average])</f>
        <v>2.9567242301915986</v>
      </c>
    </row>
    <row r="9083" spans="1:12" x14ac:dyDescent="0.3">
      <c r="A9083" t="s">
        <v>2756</v>
      </c>
      <c r="B9083" t="s">
        <v>2757</v>
      </c>
      <c r="C9083" t="s">
        <v>1766</v>
      </c>
      <c r="D9083" t="s">
        <v>1767</v>
      </c>
      <c r="E9083">
        <v>240</v>
      </c>
      <c r="F9083">
        <v>1453</v>
      </c>
      <c r="G9083">
        <v>3072</v>
      </c>
      <c r="J9083">
        <f>AVERAGE(Table1_1[[#This Row],[2020]:[2024]])</f>
        <v>1588.3333333333333</v>
      </c>
      <c r="K9083" t="str">
        <f>IF(AVERAGE(Table1_1[[#This Row],[2020]:[2024]])&lt;=_xlfn.XLOOKUP(Table1_1[[#This Row],[Series Name]],Table4[Series Name],Table4[Global Average]),"Sotto la media","Sopra la media")</f>
        <v>Sotto la media</v>
      </c>
      <c r="L9083">
        <f>_xlfn.XLOOKUP(Table1_1[[#This Row],[Series Name]],Table4[Series Name],Table4[Global Average])</f>
        <v>48956.248717948714</v>
      </c>
    </row>
    <row r="9084" spans="1:12" x14ac:dyDescent="0.3">
      <c r="A9084" t="s">
        <v>2756</v>
      </c>
      <c r="B9084" t="s">
        <v>2757</v>
      </c>
      <c r="C9084" t="s">
        <v>1768</v>
      </c>
      <c r="D9084" t="s">
        <v>1769</v>
      </c>
      <c r="E9084">
        <v>95</v>
      </c>
      <c r="F9084">
        <v>96</v>
      </c>
      <c r="G9084">
        <v>96</v>
      </c>
      <c r="H9084">
        <v>95</v>
      </c>
      <c r="J9084">
        <f>AVERAGE(Table1_1[[#This Row],[2020]:[2024]])</f>
        <v>95.5</v>
      </c>
      <c r="K9084" t="str">
        <f>IF(AVERAGE(Table1_1[[#This Row],[2020]:[2024]])&lt;=_xlfn.XLOOKUP(Table1_1[[#This Row],[Series Name]],Table4[Series Name],Table4[Global Average]),"Sotto la media","Sopra la media")</f>
        <v>Sopra la media</v>
      </c>
      <c r="L9084">
        <f>_xlfn.XLOOKUP(Table1_1[[#This Row],[Series Name]],Table4[Series Name],Table4[Global Average])</f>
        <v>93.678571428571431</v>
      </c>
    </row>
    <row r="9085" spans="1:12" x14ac:dyDescent="0.3">
      <c r="A9085" t="s">
        <v>2756</v>
      </c>
      <c r="B9085" t="s">
        <v>2757</v>
      </c>
      <c r="C9085" t="s">
        <v>1770</v>
      </c>
      <c r="D9085" t="s">
        <v>1771</v>
      </c>
      <c r="E9085">
        <v>86.858014420410399</v>
      </c>
      <c r="F9085">
        <v>84.988907376594597</v>
      </c>
      <c r="G9085">
        <v>75.696062118691103</v>
      </c>
      <c r="H9085">
        <v>75.457570715474205</v>
      </c>
      <c r="J9085">
        <f>AVERAGE(Table1_1[[#This Row],[2020]:[2024]])</f>
        <v>80.750138657792576</v>
      </c>
      <c r="K9085" t="str">
        <f>IF(AVERAGE(Table1_1[[#This Row],[2020]:[2024]])&lt;=_xlfn.XLOOKUP(Table1_1[[#This Row],[Series Name]],Table4[Series Name],Table4[Global Average]),"Sotto la media","Sopra la media")</f>
        <v>Sopra la media</v>
      </c>
      <c r="L9085">
        <f>_xlfn.XLOOKUP(Table1_1[[#This Row],[Series Name]],Table4[Series Name],Table4[Global Average])</f>
        <v>42.651951925995938</v>
      </c>
    </row>
    <row r="9086" spans="1:12" x14ac:dyDescent="0.3">
      <c r="A9086" t="s">
        <v>2756</v>
      </c>
      <c r="B9086" t="s">
        <v>2757</v>
      </c>
      <c r="C9086" t="s">
        <v>1772</v>
      </c>
      <c r="D9086" t="s">
        <v>1773</v>
      </c>
      <c r="E9086">
        <v>6.7381000000000002</v>
      </c>
      <c r="F9086">
        <v>6.6707000000000001</v>
      </c>
      <c r="G9086">
        <v>6.3356000000000003</v>
      </c>
      <c r="H9086">
        <v>6.327</v>
      </c>
      <c r="J9086">
        <f>AVERAGE(Table1_1[[#This Row],[2020]:[2024]])</f>
        <v>6.5178499999999993</v>
      </c>
      <c r="K9086" t="str">
        <f>IF(AVERAGE(Table1_1[[#This Row],[2020]:[2024]])&lt;=_xlfn.XLOOKUP(Table1_1[[#This Row],[Series Name]],Table4[Series Name],Table4[Global Average]),"Sotto la media","Sopra la media")</f>
        <v>Sotto la media</v>
      </c>
      <c r="L9086">
        <f>_xlfn.XLOOKUP(Table1_1[[#This Row],[Series Name]],Table4[Series Name],Table4[Global Average])</f>
        <v>45.554412499999991</v>
      </c>
    </row>
    <row r="9087" spans="1:12" x14ac:dyDescent="0.3">
      <c r="A9087" t="s">
        <v>2756</v>
      </c>
      <c r="B9087" t="s">
        <v>2757</v>
      </c>
      <c r="C9087" t="s">
        <v>1774</v>
      </c>
      <c r="D9087" t="s">
        <v>1775</v>
      </c>
      <c r="E9087">
        <v>6.0548999999999999</v>
      </c>
      <c r="F9087">
        <v>6.0102000000000002</v>
      </c>
      <c r="G9087">
        <v>5.7586000000000004</v>
      </c>
      <c r="H9087">
        <v>5.742</v>
      </c>
      <c r="J9087">
        <f>AVERAGE(Table1_1[[#This Row],[2020]:[2024]])</f>
        <v>5.8914250000000008</v>
      </c>
      <c r="K9087" t="str">
        <f>IF(AVERAGE(Table1_1[[#This Row],[2020]:[2024]])&lt;=_xlfn.XLOOKUP(Table1_1[[#This Row],[Series Name]],Table4[Series Name],Table4[Global Average]),"Sotto la media","Sopra la media")</f>
        <v>Sotto la media</v>
      </c>
      <c r="L9087">
        <f>_xlfn.XLOOKUP(Table1_1[[#This Row],[Series Name]],Table4[Series Name],Table4[Global Average])</f>
        <v>29.655522222222221</v>
      </c>
    </row>
    <row r="9088" spans="1:12" x14ac:dyDescent="0.3">
      <c r="A9088" t="s">
        <v>2756</v>
      </c>
      <c r="B9088" t="s">
        <v>2757</v>
      </c>
      <c r="C9088" t="s">
        <v>1776</v>
      </c>
      <c r="D9088" t="s">
        <v>1777</v>
      </c>
      <c r="E9088">
        <v>4.3200000000000002E-2</v>
      </c>
      <c r="F9088">
        <v>4.1399999999999999E-2</v>
      </c>
      <c r="G9088">
        <v>4.0899999999999999E-2</v>
      </c>
      <c r="H9088">
        <v>4.0899999999999999E-2</v>
      </c>
      <c r="J9088">
        <f>AVERAGE(Table1_1[[#This Row],[2020]:[2024]])</f>
        <v>4.1599999999999998E-2</v>
      </c>
      <c r="K9088" t="str">
        <f>IF(AVERAGE(Table1_1[[#This Row],[2020]:[2024]])&lt;=_xlfn.XLOOKUP(Table1_1[[#This Row],[Series Name]],Table4[Series Name],Table4[Global Average]),"Sotto la media","Sopra la media")</f>
        <v>Sotto la media</v>
      </c>
      <c r="L9088">
        <f>_xlfn.XLOOKUP(Table1_1[[#This Row],[Series Name]],Table4[Series Name],Table4[Global Average])</f>
        <v>1.2284666666666668</v>
      </c>
    </row>
    <row r="9089" spans="1:12" x14ac:dyDescent="0.3">
      <c r="A9089" t="s">
        <v>2756</v>
      </c>
      <c r="B9089" t="s">
        <v>2757</v>
      </c>
      <c r="C9089" t="s">
        <v>1778</v>
      </c>
      <c r="D9089" t="s">
        <v>1779</v>
      </c>
      <c r="E9089">
        <v>1.34E-2</v>
      </c>
      <c r="F9089">
        <v>1.47E-2</v>
      </c>
      <c r="G9089">
        <v>1.4800000000000001E-2</v>
      </c>
      <c r="H9089">
        <v>1.4800000000000001E-2</v>
      </c>
      <c r="J9089">
        <f>AVERAGE(Table1_1[[#This Row],[2020]:[2024]])</f>
        <v>1.4425E-2</v>
      </c>
      <c r="K9089" t="str">
        <f>IF(AVERAGE(Table1_1[[#This Row],[2020]:[2024]])&lt;=_xlfn.XLOOKUP(Table1_1[[#This Row],[Series Name]],Table4[Series Name],Table4[Global Average]),"Sotto la media","Sopra la media")</f>
        <v>Sotto la media</v>
      </c>
      <c r="L9089">
        <f>_xlfn.XLOOKUP(Table1_1[[#This Row],[Series Name]],Table4[Series Name],Table4[Global Average])</f>
        <v>8.0289705882352957E-2</v>
      </c>
    </row>
    <row r="9090" spans="1:12" x14ac:dyDescent="0.3">
      <c r="A9090" t="s">
        <v>2756</v>
      </c>
      <c r="B9090" t="s">
        <v>2757</v>
      </c>
      <c r="C9090" t="s">
        <v>1780</v>
      </c>
      <c r="D9090" t="s">
        <v>1781</v>
      </c>
      <c r="E9090">
        <v>6.0199999999999997E-2</v>
      </c>
      <c r="F9090">
        <v>6.3500000000000001E-2</v>
      </c>
      <c r="G9090">
        <v>6.0999999999999999E-2</v>
      </c>
      <c r="H9090">
        <v>6.0999999999999999E-2</v>
      </c>
      <c r="J9090">
        <f>AVERAGE(Table1_1[[#This Row],[2020]:[2024]])</f>
        <v>6.1425E-2</v>
      </c>
      <c r="K9090" t="str">
        <f>IF(AVERAGE(Table1_1[[#This Row],[2020]:[2024]])&lt;=_xlfn.XLOOKUP(Table1_1[[#This Row],[Series Name]],Table4[Series Name],Table4[Global Average]),"Sotto la media","Sopra la media")</f>
        <v>Sotto la media</v>
      </c>
      <c r="L9090">
        <f>_xlfn.XLOOKUP(Table1_1[[#This Row],[Series Name]],Table4[Series Name],Table4[Global Average])</f>
        <v>0.55599852941176464</v>
      </c>
    </row>
    <row r="9091" spans="1:12" x14ac:dyDescent="0.3">
      <c r="A9091" t="s">
        <v>2756</v>
      </c>
      <c r="B9091" t="s">
        <v>2757</v>
      </c>
      <c r="C9091" t="s">
        <v>1782</v>
      </c>
      <c r="D9091" t="s">
        <v>1783</v>
      </c>
      <c r="E9091">
        <v>0.38140000000000002</v>
      </c>
      <c r="F9091">
        <v>0.34260000000000002</v>
      </c>
      <c r="G9091">
        <v>0.26979999999999998</v>
      </c>
      <c r="H9091">
        <v>0.27479999999999999</v>
      </c>
      <c r="J9091">
        <f>AVERAGE(Table1_1[[#This Row],[2020]:[2024]])</f>
        <v>0.31714999999999999</v>
      </c>
      <c r="K9091" t="str">
        <f>IF(AVERAGE(Table1_1[[#This Row],[2020]:[2024]])&lt;=_xlfn.XLOOKUP(Table1_1[[#This Row],[Series Name]],Table4[Series Name],Table4[Global Average]),"Sotto la media","Sopra la media")</f>
        <v>Sotto la media</v>
      </c>
      <c r="L9091">
        <f>_xlfn.XLOOKUP(Table1_1[[#This Row],[Series Name]],Table4[Series Name],Table4[Global Average])</f>
        <v>4.8710444444444452</v>
      </c>
    </row>
    <row r="9092" spans="1:12" x14ac:dyDescent="0.3">
      <c r="A9092" t="s">
        <v>2756</v>
      </c>
      <c r="B9092" t="s">
        <v>2757</v>
      </c>
      <c r="C9092" t="s">
        <v>1784</v>
      </c>
      <c r="D9092" t="s">
        <v>1785</v>
      </c>
      <c r="E9092">
        <v>0</v>
      </c>
      <c r="F9092">
        <v>0</v>
      </c>
      <c r="G9092">
        <v>0</v>
      </c>
      <c r="H9092">
        <v>0</v>
      </c>
      <c r="J9092">
        <f>AVERAGE(Table1_1[[#This Row],[2020]:[2024]])</f>
        <v>0</v>
      </c>
      <c r="K9092" t="str">
        <f>IF(AVERAGE(Table1_1[[#This Row],[2020]:[2024]])&lt;=_xlfn.XLOOKUP(Table1_1[[#This Row],[Series Name]],Table4[Series Name],Table4[Global Average]),"Sotto la media","Sopra la media")</f>
        <v>Sotto la media</v>
      </c>
      <c r="L9092">
        <f>_xlfn.XLOOKUP(Table1_1[[#This Row],[Series Name]],Table4[Series Name],Table4[Global Average])</f>
        <v>4.0051352941176477</v>
      </c>
    </row>
    <row r="9093" spans="1:12" x14ac:dyDescent="0.3">
      <c r="A9093" t="s">
        <v>2756</v>
      </c>
      <c r="B9093" t="s">
        <v>2757</v>
      </c>
      <c r="C9093" t="s">
        <v>1786</v>
      </c>
      <c r="D9093" t="s">
        <v>1787</v>
      </c>
      <c r="E9093">
        <v>0.1022</v>
      </c>
      <c r="F9093">
        <v>0.1153</v>
      </c>
      <c r="G9093">
        <v>0.1055</v>
      </c>
      <c r="H9093">
        <v>0.10680000000000001</v>
      </c>
      <c r="J9093">
        <f>AVERAGE(Table1_1[[#This Row],[2020]:[2024]])</f>
        <v>0.10745</v>
      </c>
      <c r="K9093" t="str">
        <f>IF(AVERAGE(Table1_1[[#This Row],[2020]:[2024]])&lt;=_xlfn.XLOOKUP(Table1_1[[#This Row],[Series Name]],Table4[Series Name],Table4[Global Average]),"Sotto la media","Sopra la media")</f>
        <v>Sotto la media</v>
      </c>
      <c r="L9093">
        <f>_xlfn.XLOOKUP(Table1_1[[#This Row],[Series Name]],Table4[Series Name],Table4[Global Average])</f>
        <v>3.0027573529411766</v>
      </c>
    </row>
    <row r="9094" spans="1:12" x14ac:dyDescent="0.3">
      <c r="A9094" t="s">
        <v>2756</v>
      </c>
      <c r="B9094" t="s">
        <v>2757</v>
      </c>
      <c r="C9094" t="s">
        <v>1788</v>
      </c>
      <c r="D9094" t="s">
        <v>1789</v>
      </c>
      <c r="E9094">
        <v>8.2799999999999999E-2</v>
      </c>
      <c r="F9094">
        <v>8.3099999999999993E-2</v>
      </c>
      <c r="G9094">
        <v>8.4900000000000003E-2</v>
      </c>
      <c r="H9094">
        <v>8.6699999999999999E-2</v>
      </c>
      <c r="J9094">
        <f>AVERAGE(Table1_1[[#This Row],[2020]:[2024]])</f>
        <v>8.4375000000000006E-2</v>
      </c>
      <c r="K9094" t="str">
        <f>IF(AVERAGE(Table1_1[[#This Row],[2020]:[2024]])&lt;=_xlfn.XLOOKUP(Table1_1[[#This Row],[Series Name]],Table4[Series Name],Table4[Global Average]),"Sotto la media","Sopra la media")</f>
        <v>Sotto la media</v>
      </c>
      <c r="L9094">
        <f>_xlfn.XLOOKUP(Table1_1[[#This Row],[Series Name]],Table4[Series Name],Table4[Global Average])</f>
        <v>2.5798666666666668</v>
      </c>
    </row>
    <row r="9095" spans="1:12" x14ac:dyDescent="0.3">
      <c r="A9095" t="s">
        <v>2756</v>
      </c>
      <c r="B9095" t="s">
        <v>2757</v>
      </c>
      <c r="C9095" t="s">
        <v>1790</v>
      </c>
      <c r="D9095" t="s">
        <v>1791</v>
      </c>
      <c r="E9095">
        <v>167</v>
      </c>
      <c r="F9095">
        <v>166</v>
      </c>
      <c r="G9095">
        <v>166</v>
      </c>
      <c r="H9095">
        <v>166</v>
      </c>
      <c r="J9095">
        <f>AVERAGE(Table1_1[[#This Row],[2020]:[2024]])</f>
        <v>166.25</v>
      </c>
      <c r="K9095" t="str">
        <f>IF(AVERAGE(Table1_1[[#This Row],[2020]:[2024]])&lt;=_xlfn.XLOOKUP(Table1_1[[#This Row],[Series Name]],Table4[Series Name],Table4[Global Average]),"Sotto la media","Sopra la media")</f>
        <v>Sotto la media</v>
      </c>
      <c r="L9095">
        <f>_xlfn.XLOOKUP(Table1_1[[#This Row],[Series Name]],Table4[Series Name],Table4[Global Average])</f>
        <v>1934.35</v>
      </c>
    </row>
    <row r="9096" spans="1:12" x14ac:dyDescent="0.3">
      <c r="A9096" t="s">
        <v>2756</v>
      </c>
      <c r="B9096" t="s">
        <v>2757</v>
      </c>
      <c r="C9096" t="s">
        <v>1792</v>
      </c>
      <c r="D9096" t="s">
        <v>1793</v>
      </c>
      <c r="E9096">
        <v>508</v>
      </c>
      <c r="F9096">
        <v>496</v>
      </c>
      <c r="G9096">
        <v>486</v>
      </c>
      <c r="H9096">
        <v>480</v>
      </c>
      <c r="J9096">
        <f>AVERAGE(Table1_1[[#This Row],[2020]:[2024]])</f>
        <v>492.5</v>
      </c>
      <c r="K9096" t="str">
        <f>IF(AVERAGE(Table1_1[[#This Row],[2020]:[2024]])&lt;=_xlfn.XLOOKUP(Table1_1[[#This Row],[Series Name]],Table4[Series Name],Table4[Global Average]),"Sotto la media","Sopra la media")</f>
        <v>Sotto la media</v>
      </c>
      <c r="L9096">
        <f>_xlfn.XLOOKUP(Table1_1[[#This Row],[Series Name]],Table4[Series Name],Table4[Global Average])</f>
        <v>3645.8833333333332</v>
      </c>
    </row>
    <row r="9097" spans="1:12" x14ac:dyDescent="0.3">
      <c r="A9097" t="s">
        <v>2756</v>
      </c>
      <c r="B9097" t="s">
        <v>2757</v>
      </c>
      <c r="C9097" t="s">
        <v>1794</v>
      </c>
      <c r="D9097" t="s">
        <v>1795</v>
      </c>
      <c r="E9097">
        <v>781</v>
      </c>
      <c r="F9097">
        <v>763</v>
      </c>
      <c r="G9097">
        <v>739</v>
      </c>
      <c r="H9097">
        <v>716</v>
      </c>
      <c r="J9097">
        <f>AVERAGE(Table1_1[[#This Row],[2020]:[2024]])</f>
        <v>749.75</v>
      </c>
      <c r="K9097" t="str">
        <f>IF(AVERAGE(Table1_1[[#This Row],[2020]:[2024]])&lt;=_xlfn.XLOOKUP(Table1_1[[#This Row],[Series Name]],Table4[Series Name],Table4[Global Average]),"Sotto la media","Sopra la media")</f>
        <v>Sotto la media</v>
      </c>
      <c r="L9097">
        <f>_xlfn.XLOOKUP(Table1_1[[#This Row],[Series Name]],Table4[Series Name],Table4[Global Average])</f>
        <v>6160.8833333333332</v>
      </c>
    </row>
    <row r="9098" spans="1:12" x14ac:dyDescent="0.3">
      <c r="A9098" t="s">
        <v>2756</v>
      </c>
      <c r="B9098" t="s">
        <v>2757</v>
      </c>
      <c r="C9098" t="s">
        <v>1796</v>
      </c>
      <c r="D9098" t="s">
        <v>1797</v>
      </c>
      <c r="E9098">
        <v>122</v>
      </c>
      <c r="F9098">
        <v>120</v>
      </c>
      <c r="G9098">
        <v>118</v>
      </c>
      <c r="H9098">
        <v>116</v>
      </c>
      <c r="J9098">
        <f>AVERAGE(Table1_1[[#This Row],[2020]:[2024]])</f>
        <v>119</v>
      </c>
      <c r="K9098" t="str">
        <f>IF(AVERAGE(Table1_1[[#This Row],[2020]:[2024]])&lt;=_xlfn.XLOOKUP(Table1_1[[#This Row],[Series Name]],Table4[Series Name],Table4[Global Average]),"Sotto la media","Sopra la media")</f>
        <v>Sotto la media</v>
      </c>
      <c r="L9098">
        <f>_xlfn.XLOOKUP(Table1_1[[#This Row],[Series Name]],Table4[Series Name],Table4[Global Average])</f>
        <v>1919.5</v>
      </c>
    </row>
    <row r="9099" spans="1:12" x14ac:dyDescent="0.3">
      <c r="A9099" t="s">
        <v>2756</v>
      </c>
      <c r="B9099" t="s">
        <v>2757</v>
      </c>
      <c r="C9099" t="s">
        <v>1798</v>
      </c>
      <c r="D9099" t="s">
        <v>1799</v>
      </c>
      <c r="E9099">
        <v>2317</v>
      </c>
      <c r="F9099">
        <v>2232</v>
      </c>
      <c r="G9099">
        <v>2149</v>
      </c>
      <c r="H9099">
        <v>2072</v>
      </c>
      <c r="J9099">
        <f>AVERAGE(Table1_1[[#This Row],[2020]:[2024]])</f>
        <v>2192.5</v>
      </c>
      <c r="K9099" t="str">
        <f>IF(AVERAGE(Table1_1[[#This Row],[2020]:[2024]])&lt;=_xlfn.XLOOKUP(Table1_1[[#This Row],[Series Name]],Table4[Series Name],Table4[Global Average]),"Sotto la media","Sopra la media")</f>
        <v>Sotto la media</v>
      </c>
      <c r="L9099">
        <f>_xlfn.XLOOKUP(Table1_1[[#This Row],[Series Name]],Table4[Series Name],Table4[Global Average])</f>
        <v>12006.866666666667</v>
      </c>
    </row>
    <row r="9100" spans="1:12" x14ac:dyDescent="0.3">
      <c r="A9100" t="s">
        <v>2756</v>
      </c>
      <c r="B9100" t="s">
        <v>2757</v>
      </c>
      <c r="C9100" t="s">
        <v>1800</v>
      </c>
      <c r="D9100" t="s">
        <v>1801</v>
      </c>
      <c r="E9100">
        <v>95</v>
      </c>
      <c r="F9100">
        <v>190</v>
      </c>
      <c r="G9100">
        <v>110</v>
      </c>
      <c r="H9100">
        <v>80</v>
      </c>
      <c r="J9100">
        <f>AVERAGE(Table1_1[[#This Row],[2020]:[2024]])</f>
        <v>118.75</v>
      </c>
      <c r="K9100" t="str">
        <f>IF(AVERAGE(Table1_1[[#This Row],[2020]:[2024]])&lt;=_xlfn.XLOOKUP(Table1_1[[#This Row],[Series Name]],Table4[Series Name],Table4[Global Average]),"Sotto la media","Sopra la media")</f>
        <v>Sotto la media</v>
      </c>
      <c r="L9100">
        <f>_xlfn.XLOOKUP(Table1_1[[#This Row],[Series Name]],Table4[Series Name],Table4[Global Average])</f>
        <v>536.08333333333326</v>
      </c>
    </row>
    <row r="9101" spans="1:12" x14ac:dyDescent="0.3">
      <c r="A9101" t="s">
        <v>2756</v>
      </c>
      <c r="B9101" t="s">
        <v>2757</v>
      </c>
      <c r="C9101" t="s">
        <v>1802</v>
      </c>
      <c r="D9101" t="s">
        <v>1803</v>
      </c>
      <c r="E9101">
        <v>1391</v>
      </c>
      <c r="F9101">
        <v>1344</v>
      </c>
      <c r="G9101">
        <v>1295</v>
      </c>
      <c r="H9101">
        <v>1242</v>
      </c>
      <c r="J9101">
        <f>AVERAGE(Table1_1[[#This Row],[2020]:[2024]])</f>
        <v>1318</v>
      </c>
      <c r="K9101" t="str">
        <f>IF(AVERAGE(Table1_1[[#This Row],[2020]:[2024]])&lt;=_xlfn.XLOOKUP(Table1_1[[#This Row],[Series Name]],Table4[Series Name],Table4[Global Average]),"Sotto la media","Sopra la media")</f>
        <v>Sotto la media</v>
      </c>
      <c r="L9101">
        <f>_xlfn.XLOOKUP(Table1_1[[#This Row],[Series Name]],Table4[Series Name],Table4[Global Average])</f>
        <v>7530.6833333333334</v>
      </c>
    </row>
    <row r="9102" spans="1:12" x14ac:dyDescent="0.3">
      <c r="A9102" t="s">
        <v>2756</v>
      </c>
      <c r="B9102" t="s">
        <v>2757</v>
      </c>
      <c r="C9102" t="s">
        <v>1806</v>
      </c>
      <c r="D9102" t="s">
        <v>1807</v>
      </c>
      <c r="E9102">
        <v>2616</v>
      </c>
      <c r="F9102">
        <v>2518</v>
      </c>
      <c r="G9102">
        <v>2421</v>
      </c>
      <c r="H9102">
        <v>2332</v>
      </c>
      <c r="J9102">
        <f>AVERAGE(Table1_1[[#This Row],[2020]:[2024]])</f>
        <v>2471.75</v>
      </c>
      <c r="K9102" t="str">
        <f>IF(AVERAGE(Table1_1[[#This Row],[2020]:[2024]])&lt;=_xlfn.XLOOKUP(Table1_1[[#This Row],[Series Name]],Table4[Series Name],Table4[Global Average]),"Sotto la media","Sopra la media")</f>
        <v>Sotto la media</v>
      </c>
      <c r="L9102">
        <f>_xlfn.XLOOKUP(Table1_1[[#This Row],[Series Name]],Table4[Series Name],Table4[Global Average])</f>
        <v>15204.133333333335</v>
      </c>
    </row>
    <row r="9103" spans="1:12" x14ac:dyDescent="0.3">
      <c r="A9103" t="s">
        <v>2756</v>
      </c>
      <c r="B9103" t="s">
        <v>2757</v>
      </c>
      <c r="C9103" t="s">
        <v>1808</v>
      </c>
      <c r="D9103" t="s">
        <v>1809</v>
      </c>
      <c r="H9103">
        <v>2.5</v>
      </c>
      <c r="J9103">
        <f>AVERAGE(Table1_1[[#This Row],[2020]:[2024]])</f>
        <v>2.5</v>
      </c>
      <c r="K9103" t="str">
        <f>IF(AVERAGE(Table1_1[[#This Row],[2020]:[2024]])&lt;=_xlfn.XLOOKUP(Table1_1[[#This Row],[Series Name]],Table4[Series Name],Table4[Global Average]),"Sotto la media","Sopra la media")</f>
        <v>Sopra la media</v>
      </c>
      <c r="L9103">
        <f>_xlfn.XLOOKUP(Table1_1[[#This Row],[Series Name]],Table4[Series Name],Table4[Global Average])</f>
        <v>1.85</v>
      </c>
    </row>
    <row r="9104" spans="1:12" x14ac:dyDescent="0.3">
      <c r="A9104" t="s">
        <v>2756</v>
      </c>
      <c r="B9104" t="s">
        <v>2757</v>
      </c>
      <c r="C9104" t="s">
        <v>1812</v>
      </c>
      <c r="D9104" t="s">
        <v>1813</v>
      </c>
      <c r="E9104">
        <v>6771.0974251965199</v>
      </c>
      <c r="F9104">
        <v>6774.1627348484899</v>
      </c>
      <c r="G9104">
        <v>6982.7523777669203</v>
      </c>
      <c r="H9104">
        <v>7288.8720537412801</v>
      </c>
      <c r="I9104">
        <v>7560.2475883774396</v>
      </c>
      <c r="J9104">
        <f>AVERAGE(Table1_1[[#This Row],[2020]:[2024]])</f>
        <v>7075.4264359861309</v>
      </c>
      <c r="K9104" t="str">
        <f>IF(AVERAGE(Table1_1[[#This Row],[2020]:[2024]])&lt;=_xlfn.XLOOKUP(Table1_1[[#This Row],[Series Name]],Table4[Series Name],Table4[Global Average]),"Sotto la media","Sopra la media")</f>
        <v>Sopra la media</v>
      </c>
      <c r="L9104">
        <f>_xlfn.XLOOKUP(Table1_1[[#This Row],[Series Name]],Table4[Series Name],Table4[Global Average])</f>
        <v>1318.2465739602219</v>
      </c>
    </row>
    <row r="9105" spans="1:12" x14ac:dyDescent="0.3">
      <c r="A9105" t="s">
        <v>2756</v>
      </c>
      <c r="B9105" t="s">
        <v>2757</v>
      </c>
      <c r="C9105" t="s">
        <v>1814</v>
      </c>
      <c r="D9105" t="s">
        <v>1815</v>
      </c>
      <c r="E9105">
        <v>2.99623174238903E-2</v>
      </c>
      <c r="F9105">
        <v>7.2963259304370295E-2</v>
      </c>
      <c r="J9105">
        <f>AVERAGE(Table1_1[[#This Row],[2020]:[2024]])</f>
        <v>5.1462788364130298E-2</v>
      </c>
      <c r="K9105" t="str">
        <f>IF(AVERAGE(Table1_1[[#This Row],[2020]:[2024]])&lt;=_xlfn.XLOOKUP(Table1_1[[#This Row],[Series Name]],Table4[Series Name],Table4[Global Average]),"Sotto la media","Sopra la media")</f>
        <v>Sotto la media</v>
      </c>
      <c r="L9105">
        <f>_xlfn.XLOOKUP(Table1_1[[#This Row],[Series Name]],Table4[Series Name],Table4[Global Average])</f>
        <v>0.880450479202604</v>
      </c>
    </row>
    <row r="9106" spans="1:12" x14ac:dyDescent="0.3">
      <c r="A9106" t="s">
        <v>2756</v>
      </c>
      <c r="B9106" t="s">
        <v>2757</v>
      </c>
      <c r="C9106" t="s">
        <v>1816</v>
      </c>
      <c r="D9106" t="s">
        <v>1817</v>
      </c>
      <c r="E9106">
        <v>0.63368988364174705</v>
      </c>
      <c r="F9106">
        <v>1.09645716000824</v>
      </c>
      <c r="G9106">
        <v>1.4824229380214899</v>
      </c>
      <c r="H9106">
        <v>1.10275711839978</v>
      </c>
      <c r="I9106">
        <v>1.5016204482711999</v>
      </c>
      <c r="J9106">
        <f>AVERAGE(Table1_1[[#This Row],[2020]:[2024]])</f>
        <v>1.1633895096684914</v>
      </c>
      <c r="K9106" t="str">
        <f>IF(AVERAGE(Table1_1[[#This Row],[2020]:[2024]])&lt;=_xlfn.XLOOKUP(Table1_1[[#This Row],[Series Name]],Table4[Series Name],Table4[Global Average]),"Sotto la media","Sopra la media")</f>
        <v>Sotto la media</v>
      </c>
      <c r="L9106">
        <f>_xlfn.XLOOKUP(Table1_1[[#This Row],[Series Name]],Table4[Series Name],Table4[Global Average])</f>
        <v>8.5521819541865263</v>
      </c>
    </row>
    <row r="9107" spans="1:12" x14ac:dyDescent="0.3">
      <c r="A9107" t="s">
        <v>2756</v>
      </c>
      <c r="B9107" t="s">
        <v>2757</v>
      </c>
      <c r="C9107" t="s">
        <v>1818</v>
      </c>
      <c r="D9107" t="s">
        <v>1819</v>
      </c>
      <c r="E9107">
        <v>1.31124805836846</v>
      </c>
      <c r="F9107">
        <v>1.5888857393579201</v>
      </c>
      <c r="G9107">
        <v>1.71214368194723</v>
      </c>
      <c r="H9107">
        <v>1.2507920482825701</v>
      </c>
      <c r="I9107">
        <v>1.5615414051835701</v>
      </c>
      <c r="J9107">
        <f>AVERAGE(Table1_1[[#This Row],[2020]:[2024]])</f>
        <v>1.4849221866279501</v>
      </c>
      <c r="K9107" t="str">
        <f>IF(AVERAGE(Table1_1[[#This Row],[2020]:[2024]])&lt;=_xlfn.XLOOKUP(Table1_1[[#This Row],[Series Name]],Table4[Series Name],Table4[Global Average]),"Sotto la media","Sopra la media")</f>
        <v>Sotto la media</v>
      </c>
      <c r="L9107">
        <f>_xlfn.XLOOKUP(Table1_1[[#This Row],[Series Name]],Table4[Series Name],Table4[Global Average])</f>
        <v>4.4876624150389679</v>
      </c>
    </row>
    <row r="9108" spans="1:12" x14ac:dyDescent="0.3">
      <c r="A9108" t="s">
        <v>2756</v>
      </c>
      <c r="B9108" t="s">
        <v>2757</v>
      </c>
      <c r="C9108" t="s">
        <v>1820</v>
      </c>
      <c r="D9108" t="s">
        <v>1821</v>
      </c>
      <c r="E9108">
        <v>4.6951126718443703</v>
      </c>
      <c r="F9108">
        <v>4.66294209500923</v>
      </c>
      <c r="G9108">
        <v>4.4000798745777798</v>
      </c>
      <c r="H9108">
        <v>4.6282331133862904</v>
      </c>
      <c r="J9108">
        <f>AVERAGE(Table1_1[[#This Row],[2020]:[2024]])</f>
        <v>4.5965919387044174</v>
      </c>
      <c r="K9108" t="str">
        <f>IF(AVERAGE(Table1_1[[#This Row],[2020]:[2024]])&lt;=_xlfn.XLOOKUP(Table1_1[[#This Row],[Series Name]],Table4[Series Name],Table4[Global Average]),"Sotto la media","Sopra la media")</f>
        <v>Sotto la media</v>
      </c>
      <c r="L9108">
        <f>_xlfn.XLOOKUP(Table1_1[[#This Row],[Series Name]],Table4[Series Name],Table4[Global Average])</f>
        <v>9.3397648745507453</v>
      </c>
    </row>
    <row r="9109" spans="1:12" x14ac:dyDescent="0.3">
      <c r="A9109" t="s">
        <v>2756</v>
      </c>
      <c r="B9109" t="s">
        <v>2757</v>
      </c>
      <c r="C9109" t="s">
        <v>1822</v>
      </c>
      <c r="D9109" t="s">
        <v>1823</v>
      </c>
      <c r="E9109">
        <v>2080825336797</v>
      </c>
      <c r="F9109">
        <v>2112513382592</v>
      </c>
      <c r="G9109">
        <v>2131397362439</v>
      </c>
      <c r="H9109">
        <v>2757215589655</v>
      </c>
      <c r="J9109">
        <f>AVERAGE(Table1_1[[#This Row],[2020]:[2024]])</f>
        <v>2270487917870.75</v>
      </c>
      <c r="K9109" t="str">
        <f>IF(AVERAGE(Table1_1[[#This Row],[2020]:[2024]])&lt;=_xlfn.XLOOKUP(Table1_1[[#This Row],[Series Name]],Table4[Series Name],Table4[Global Average]),"Sotto la media","Sopra la media")</f>
        <v>Sotto la media</v>
      </c>
      <c r="L9109">
        <f>_xlfn.XLOOKUP(Table1_1[[#This Row],[Series Name]],Table4[Series Name],Table4[Global Average])</f>
        <v>8761239929402.0625</v>
      </c>
    </row>
    <row r="9110" spans="1:12" x14ac:dyDescent="0.3">
      <c r="A9110" t="s">
        <v>2756</v>
      </c>
      <c r="B9110" t="s">
        <v>2757</v>
      </c>
      <c r="C9110" t="s">
        <v>1826</v>
      </c>
      <c r="D9110" t="s">
        <v>1827</v>
      </c>
      <c r="E9110">
        <v>2879</v>
      </c>
      <c r="F9110">
        <v>1910</v>
      </c>
      <c r="G9110">
        <v>1004</v>
      </c>
      <c r="H9110">
        <v>0</v>
      </c>
      <c r="J9110">
        <f>AVERAGE(Table1_1[[#This Row],[2020]:[2024]])</f>
        <v>1448.25</v>
      </c>
      <c r="K9110" t="str">
        <f>IF(AVERAGE(Table1_1[[#This Row],[2020]:[2024]])&lt;=_xlfn.XLOOKUP(Table1_1[[#This Row],[Series Name]],Table4[Series Name],Table4[Global Average]),"Sotto la media","Sopra la media")</f>
        <v>Sotto la media</v>
      </c>
      <c r="L9110">
        <f>_xlfn.XLOOKUP(Table1_1[[#This Row],[Series Name]],Table4[Series Name],Table4[Global Average])</f>
        <v>663881.60416666663</v>
      </c>
    </row>
    <row r="9111" spans="1:12" x14ac:dyDescent="0.3">
      <c r="A9111" t="s">
        <v>2756</v>
      </c>
      <c r="B9111" t="s">
        <v>2757</v>
      </c>
      <c r="C9111" t="s">
        <v>1828</v>
      </c>
      <c r="D9111" t="s">
        <v>1829</v>
      </c>
      <c r="E9111">
        <v>0.73449890837638798</v>
      </c>
      <c r="F9111">
        <v>0.92581048846906699</v>
      </c>
      <c r="G9111">
        <v>0.86272497303741502</v>
      </c>
      <c r="H9111">
        <v>0.83115776236497596</v>
      </c>
      <c r="J9111">
        <f>AVERAGE(Table1_1[[#This Row],[2020]:[2024]])</f>
        <v>0.83854803306196146</v>
      </c>
      <c r="K9111" t="str">
        <f>IF(AVERAGE(Table1_1[[#This Row],[2020]:[2024]])&lt;=_xlfn.XLOOKUP(Table1_1[[#This Row],[Series Name]],Table4[Series Name],Table4[Global Average]),"Sotto la media","Sopra la media")</f>
        <v>Sotto la media</v>
      </c>
      <c r="L9111">
        <f>_xlfn.XLOOKUP(Table1_1[[#This Row],[Series Name]],Table4[Series Name],Table4[Global Average])</f>
        <v>1.6782105599550299</v>
      </c>
    </row>
    <row r="9112" spans="1:12" x14ac:dyDescent="0.3">
      <c r="A9112" t="s">
        <v>2756</v>
      </c>
      <c r="B9112" t="s">
        <v>2757</v>
      </c>
      <c r="C9112" t="s">
        <v>1830</v>
      </c>
      <c r="D9112" t="s">
        <v>1831</v>
      </c>
      <c r="E9112">
        <v>291827921667</v>
      </c>
      <c r="F9112">
        <v>412696958934</v>
      </c>
      <c r="G9112">
        <v>430605005737</v>
      </c>
      <c r="H9112">
        <v>469577135427</v>
      </c>
      <c r="J9112">
        <f>AVERAGE(Table1_1[[#This Row],[2020]:[2024]])</f>
        <v>401176755441.25</v>
      </c>
      <c r="K9112" t="str">
        <f>IF(AVERAGE(Table1_1[[#This Row],[2020]:[2024]])&lt;=_xlfn.XLOOKUP(Table1_1[[#This Row],[Series Name]],Table4[Series Name],Table4[Global Average]),"Sotto la media","Sopra la media")</f>
        <v>Sotto la media</v>
      </c>
      <c r="L9112">
        <f>_xlfn.XLOOKUP(Table1_1[[#This Row],[Series Name]],Table4[Series Name],Table4[Global Average])</f>
        <v>865267848165.06873</v>
      </c>
    </row>
    <row r="9113" spans="1:12" x14ac:dyDescent="0.3">
      <c r="A9113" t="s">
        <v>2756</v>
      </c>
      <c r="B9113" t="s">
        <v>2757</v>
      </c>
      <c r="C9113" t="s">
        <v>1832</v>
      </c>
      <c r="D9113" t="s">
        <v>1833</v>
      </c>
      <c r="E9113">
        <v>37.875827790000002</v>
      </c>
      <c r="F9113">
        <v>35.937679289999998</v>
      </c>
      <c r="G9113">
        <v>38.909900669999999</v>
      </c>
      <c r="J9113">
        <f>AVERAGE(Table1_1[[#This Row],[2020]:[2024]])</f>
        <v>37.57446925</v>
      </c>
      <c r="K9113" t="str">
        <f>IF(AVERAGE(Table1_1[[#This Row],[2020]:[2024]])&lt;=_xlfn.XLOOKUP(Table1_1[[#This Row],[Series Name]],Table4[Series Name],Table4[Global Average]),"Sotto la media","Sopra la media")</f>
        <v>Sopra la media</v>
      </c>
      <c r="L9113">
        <f>_xlfn.XLOOKUP(Table1_1[[#This Row],[Series Name]],Table4[Series Name],Table4[Global Average])</f>
        <v>22.174384141583332</v>
      </c>
    </row>
    <row r="9114" spans="1:12" x14ac:dyDescent="0.3">
      <c r="A9114" t="s">
        <v>2756</v>
      </c>
      <c r="B9114" t="s">
        <v>2757</v>
      </c>
      <c r="C9114" t="s">
        <v>1834</v>
      </c>
      <c r="D9114" t="s">
        <v>1835</v>
      </c>
      <c r="E9114">
        <v>155.97936566000001</v>
      </c>
      <c r="F9114">
        <v>172.54153604999999</v>
      </c>
      <c r="G9114">
        <v>186.84298276000001</v>
      </c>
      <c r="J9114">
        <f>AVERAGE(Table1_1[[#This Row],[2020]:[2024]])</f>
        <v>171.78796149000001</v>
      </c>
      <c r="K9114" t="str">
        <f>IF(AVERAGE(Table1_1[[#This Row],[2020]:[2024]])&lt;=_xlfn.XLOOKUP(Table1_1[[#This Row],[Series Name]],Table4[Series Name],Table4[Global Average]),"Sotto la media","Sopra la media")</f>
        <v>Sotto la media</v>
      </c>
      <c r="L9114">
        <f>_xlfn.XLOOKUP(Table1_1[[#This Row],[Series Name]],Table4[Series Name],Table4[Global Average])</f>
        <v>424.59582428916661</v>
      </c>
    </row>
    <row r="9115" spans="1:12" x14ac:dyDescent="0.3">
      <c r="A9115" t="s">
        <v>2756</v>
      </c>
      <c r="B9115" t="s">
        <v>2757</v>
      </c>
      <c r="C9115" t="s">
        <v>1836</v>
      </c>
      <c r="D9115" t="s">
        <v>1837</v>
      </c>
      <c r="E9115">
        <v>409.75862069171302</v>
      </c>
      <c r="F9115">
        <v>436.933611893185</v>
      </c>
      <c r="G9115">
        <v>485.32593287150701</v>
      </c>
      <c r="J9115">
        <f>AVERAGE(Table1_1[[#This Row],[2020]:[2024]])</f>
        <v>444.00605515213493</v>
      </c>
      <c r="K9115" t="str">
        <f>IF(AVERAGE(Table1_1[[#This Row],[2020]:[2024]])&lt;=_xlfn.XLOOKUP(Table1_1[[#This Row],[Series Name]],Table4[Series Name],Table4[Global Average]),"Sotto la media","Sopra la media")</f>
        <v>Sotto la media</v>
      </c>
      <c r="L9115">
        <f>_xlfn.XLOOKUP(Table1_1[[#This Row],[Series Name]],Table4[Series Name],Table4[Global Average])</f>
        <v>603.49662382926624</v>
      </c>
    </row>
    <row r="9116" spans="1:12" x14ac:dyDescent="0.3">
      <c r="A9116" t="s">
        <v>2756</v>
      </c>
      <c r="B9116" t="s">
        <v>2757</v>
      </c>
      <c r="C9116" t="s">
        <v>1838</v>
      </c>
      <c r="D9116" t="s">
        <v>1839</v>
      </c>
      <c r="E9116">
        <v>51.83</v>
      </c>
      <c r="F9116">
        <v>45.84</v>
      </c>
      <c r="G9116">
        <v>43.92</v>
      </c>
      <c r="H9116">
        <v>43.15</v>
      </c>
      <c r="J9116">
        <f>AVERAGE(Table1_1[[#This Row],[2020]:[2024]])</f>
        <v>46.185000000000002</v>
      </c>
      <c r="K9116" t="str">
        <f>IF(AVERAGE(Table1_1[[#This Row],[2020]:[2024]])&lt;=_xlfn.XLOOKUP(Table1_1[[#This Row],[Series Name]],Table4[Series Name],Table4[Global Average]),"Sotto la media","Sopra la media")</f>
        <v>Sopra la media</v>
      </c>
      <c r="L9116">
        <f>_xlfn.XLOOKUP(Table1_1[[#This Row],[Series Name]],Table4[Series Name],Table4[Global Average])</f>
        <v>43.077222222222225</v>
      </c>
    </row>
    <row r="9117" spans="1:12" x14ac:dyDescent="0.3">
      <c r="A9117" t="s">
        <v>2756</v>
      </c>
      <c r="B9117" t="s">
        <v>2757</v>
      </c>
      <c r="C9117" t="s">
        <v>1840</v>
      </c>
      <c r="D9117" t="s">
        <v>1841</v>
      </c>
      <c r="E9117">
        <v>38.26</v>
      </c>
      <c r="F9117">
        <v>29.87</v>
      </c>
      <c r="G9117">
        <v>27.68</v>
      </c>
      <c r="H9117">
        <v>27.37</v>
      </c>
      <c r="J9117">
        <f>AVERAGE(Table1_1[[#This Row],[2020]:[2024]])</f>
        <v>30.795000000000002</v>
      </c>
      <c r="K9117" t="str">
        <f>IF(AVERAGE(Table1_1[[#This Row],[2020]:[2024]])&lt;=_xlfn.XLOOKUP(Table1_1[[#This Row],[Series Name]],Table4[Series Name],Table4[Global Average]),"Sotto la media","Sopra la media")</f>
        <v>Sopra la media</v>
      </c>
      <c r="L9117">
        <f>_xlfn.XLOOKUP(Table1_1[[#This Row],[Series Name]],Table4[Series Name],Table4[Global Average])</f>
        <v>25.58688888888889</v>
      </c>
    </row>
    <row r="9118" spans="1:12" x14ac:dyDescent="0.3">
      <c r="A9118" t="s">
        <v>2756</v>
      </c>
      <c r="B9118" t="s">
        <v>2757</v>
      </c>
      <c r="C9118" t="s">
        <v>1842</v>
      </c>
      <c r="D9118" t="s">
        <v>1843</v>
      </c>
      <c r="E9118">
        <v>43.75</v>
      </c>
      <c r="F9118">
        <v>36.46</v>
      </c>
      <c r="G9118">
        <v>34.450000000000003</v>
      </c>
      <c r="H9118">
        <v>33.99</v>
      </c>
      <c r="J9118">
        <f>AVERAGE(Table1_1[[#This Row],[2020]:[2024]])</f>
        <v>37.162500000000001</v>
      </c>
      <c r="K9118" t="str">
        <f>IF(AVERAGE(Table1_1[[#This Row],[2020]:[2024]])&lt;=_xlfn.XLOOKUP(Table1_1[[#This Row],[Series Name]],Table4[Series Name],Table4[Global Average]),"Sotto la media","Sopra la media")</f>
        <v>Sopra la media</v>
      </c>
      <c r="L9118">
        <f>_xlfn.XLOOKUP(Table1_1[[#This Row],[Series Name]],Table4[Series Name],Table4[Global Average])</f>
        <v>33.372472222222221</v>
      </c>
    </row>
    <row r="9119" spans="1:12" x14ac:dyDescent="0.3">
      <c r="A9119" t="s">
        <v>2756</v>
      </c>
      <c r="B9119" t="s">
        <v>2757</v>
      </c>
      <c r="C9119" t="s">
        <v>1844</v>
      </c>
      <c r="D9119" t="s">
        <v>1845</v>
      </c>
      <c r="E9119">
        <v>323</v>
      </c>
      <c r="F9119">
        <v>354</v>
      </c>
      <c r="J9119">
        <f>AVERAGE(Table1_1[[#This Row],[2020]:[2024]])</f>
        <v>338.5</v>
      </c>
      <c r="K9119" t="str">
        <f>IF(AVERAGE(Table1_1[[#This Row],[2020]:[2024]])&lt;=_xlfn.XLOOKUP(Table1_1[[#This Row],[Series Name]],Table4[Series Name],Table4[Global Average]),"Sotto la media","Sopra la media")</f>
        <v>Sotto la media</v>
      </c>
      <c r="L9119">
        <f>_xlfn.XLOOKUP(Table1_1[[#This Row],[Series Name]],Table4[Series Name],Table4[Global Average])</f>
        <v>41641.346153846156</v>
      </c>
    </row>
    <row r="9120" spans="1:12" x14ac:dyDescent="0.3">
      <c r="A9120" t="s">
        <v>2756</v>
      </c>
      <c r="B9120" t="s">
        <v>2757</v>
      </c>
      <c r="C9120" t="s">
        <v>1846</v>
      </c>
      <c r="D9120" t="s">
        <v>1847</v>
      </c>
      <c r="E9120">
        <v>14</v>
      </c>
      <c r="F9120">
        <v>10</v>
      </c>
      <c r="J9120">
        <f>AVERAGE(Table1_1[[#This Row],[2020]:[2024]])</f>
        <v>12</v>
      </c>
      <c r="K9120" t="str">
        <f>IF(AVERAGE(Table1_1[[#This Row],[2020]:[2024]])&lt;=_xlfn.XLOOKUP(Table1_1[[#This Row],[Series Name]],Table4[Series Name],Table4[Global Average]),"Sotto la media","Sopra la media")</f>
        <v>Sotto la media</v>
      </c>
      <c r="L9120">
        <f>_xlfn.XLOOKUP(Table1_1[[#This Row],[Series Name]],Table4[Series Name],Table4[Global Average])</f>
        <v>131580.11538461538</v>
      </c>
    </row>
    <row r="9121" spans="1:12" x14ac:dyDescent="0.3">
      <c r="A9121" t="s">
        <v>2756</v>
      </c>
      <c r="B9121" t="s">
        <v>2757</v>
      </c>
      <c r="C9121" t="s">
        <v>1848</v>
      </c>
      <c r="D9121" t="s">
        <v>1849</v>
      </c>
      <c r="E9121">
        <v>0.61037619851062497</v>
      </c>
      <c r="F9121">
        <v>0.59690740717200097</v>
      </c>
      <c r="G9121">
        <v>0.32253006963658398</v>
      </c>
      <c r="J9121">
        <f>AVERAGE(Table1_1[[#This Row],[2020]:[2024]])</f>
        <v>0.50993789177307003</v>
      </c>
      <c r="K9121" t="str">
        <f>IF(AVERAGE(Table1_1[[#This Row],[2020]:[2024]])&lt;=_xlfn.XLOOKUP(Table1_1[[#This Row],[Series Name]],Table4[Series Name],Table4[Global Average]),"Sotto la media","Sopra la media")</f>
        <v>Sotto la media</v>
      </c>
      <c r="L9121">
        <f>_xlfn.XLOOKUP(Table1_1[[#This Row],[Series Name]],Table4[Series Name],Table4[Global Average])</f>
        <v>3.5703766863108477</v>
      </c>
    </row>
    <row r="9122" spans="1:12" x14ac:dyDescent="0.3">
      <c r="A9122" t="s">
        <v>2756</v>
      </c>
      <c r="B9122" t="s">
        <v>2757</v>
      </c>
      <c r="C9122" t="s">
        <v>1850</v>
      </c>
      <c r="D9122" t="s">
        <v>1851</v>
      </c>
      <c r="E9122">
        <v>0.909691478968078</v>
      </c>
      <c r="F9122">
        <v>0.88856379033705202</v>
      </c>
      <c r="G9122">
        <v>0.86743610170603302</v>
      </c>
      <c r="J9122">
        <f>AVERAGE(Table1_1[[#This Row],[2020]:[2024]])</f>
        <v>0.88856379033705435</v>
      </c>
      <c r="K9122" t="str">
        <f>IF(AVERAGE(Table1_1[[#This Row],[2020]:[2024]])&lt;=_xlfn.XLOOKUP(Table1_1[[#This Row],[Series Name]],Table4[Series Name],Table4[Global Average]),"Sotto la media","Sopra la media")</f>
        <v>Sotto la media</v>
      </c>
      <c r="L9122">
        <f>_xlfn.XLOOKUP(Table1_1[[#This Row],[Series Name]],Table4[Series Name],Table4[Global Average])</f>
        <v>7.2622236195257734</v>
      </c>
    </row>
    <row r="9123" spans="1:12" x14ac:dyDescent="0.3">
      <c r="A9123" t="s">
        <v>2756</v>
      </c>
      <c r="B9123" t="s">
        <v>2757</v>
      </c>
      <c r="C9123" t="s">
        <v>1852</v>
      </c>
      <c r="D9123" t="s">
        <v>1853</v>
      </c>
      <c r="E9123">
        <v>0.428345630590522</v>
      </c>
      <c r="F9123">
        <v>0.42188371918008899</v>
      </c>
      <c r="G9123">
        <v>0</v>
      </c>
      <c r="J9123">
        <f>AVERAGE(Table1_1[[#This Row],[2020]:[2024]])</f>
        <v>0.28340978325687033</v>
      </c>
      <c r="K9123" t="str">
        <f>IF(AVERAGE(Table1_1[[#This Row],[2020]:[2024]])&lt;=_xlfn.XLOOKUP(Table1_1[[#This Row],[Series Name]],Table4[Series Name],Table4[Global Average]),"Sotto la media","Sopra la media")</f>
        <v>Sotto la media</v>
      </c>
      <c r="L9123">
        <f>_xlfn.XLOOKUP(Table1_1[[#This Row],[Series Name]],Table4[Series Name],Table4[Global Average])</f>
        <v>1.7768168767458399</v>
      </c>
    </row>
    <row r="9124" spans="1:12" x14ac:dyDescent="0.3">
      <c r="A9124" t="s">
        <v>2756</v>
      </c>
      <c r="B9124" t="s">
        <v>2757</v>
      </c>
      <c r="C9124" t="s">
        <v>1854</v>
      </c>
      <c r="D9124" t="s">
        <v>1855</v>
      </c>
      <c r="E9124">
        <v>99.593470782749094</v>
      </c>
      <c r="F9124">
        <v>99.595898232420495</v>
      </c>
      <c r="G9124">
        <v>99.598392810458506</v>
      </c>
      <c r="J9124">
        <f>AVERAGE(Table1_1[[#This Row],[2020]:[2024]])</f>
        <v>99.595920608542698</v>
      </c>
      <c r="K9124" t="str">
        <f>IF(AVERAGE(Table1_1[[#This Row],[2020]:[2024]])&lt;=_xlfn.XLOOKUP(Table1_1[[#This Row],[Series Name]],Table4[Series Name],Table4[Global Average]),"Sotto la media","Sopra la media")</f>
        <v>Sopra la media</v>
      </c>
      <c r="L9124">
        <f>_xlfn.XLOOKUP(Table1_1[[#This Row],[Series Name]],Table4[Series Name],Table4[Global Average])</f>
        <v>94.820452068433084</v>
      </c>
    </row>
    <row r="9125" spans="1:12" x14ac:dyDescent="0.3">
      <c r="A9125" t="s">
        <v>2756</v>
      </c>
      <c r="B9125" t="s">
        <v>2757</v>
      </c>
      <c r="C9125" t="s">
        <v>1856</v>
      </c>
      <c r="D9125" t="s">
        <v>1857</v>
      </c>
      <c r="E9125">
        <v>99.111227531630902</v>
      </c>
      <c r="F9125">
        <v>99.111227531630902</v>
      </c>
      <c r="G9125">
        <v>99.111227531630902</v>
      </c>
      <c r="J9125">
        <f>AVERAGE(Table1_1[[#This Row],[2020]:[2024]])</f>
        <v>99.111227531630902</v>
      </c>
      <c r="K9125" t="str">
        <f>IF(AVERAGE(Table1_1[[#This Row],[2020]:[2024]])&lt;=_xlfn.XLOOKUP(Table1_1[[#This Row],[Series Name]],Table4[Series Name],Table4[Global Average]),"Sotto la media","Sopra la media")</f>
        <v>Sopra la media</v>
      </c>
      <c r="L9125">
        <f>_xlfn.XLOOKUP(Table1_1[[#This Row],[Series Name]],Table4[Series Name],Table4[Global Average])</f>
        <v>88.294366704444087</v>
      </c>
    </row>
    <row r="9126" spans="1:12" x14ac:dyDescent="0.3">
      <c r="A9126" t="s">
        <v>2756</v>
      </c>
      <c r="B9126" t="s">
        <v>2757</v>
      </c>
      <c r="C9126" t="s">
        <v>1858</v>
      </c>
      <c r="D9126" t="s">
        <v>1859</v>
      </c>
      <c r="E9126">
        <v>99.8867485356581</v>
      </c>
      <c r="F9126">
        <v>99.8867485356581</v>
      </c>
      <c r="G9126">
        <v>99.8867485356581</v>
      </c>
      <c r="J9126">
        <f>AVERAGE(Table1_1[[#This Row],[2020]:[2024]])</f>
        <v>99.8867485356581</v>
      </c>
      <c r="K9126" t="str">
        <f>IF(AVERAGE(Table1_1[[#This Row],[2020]:[2024]])&lt;=_xlfn.XLOOKUP(Table1_1[[#This Row],[Series Name]],Table4[Series Name],Table4[Global Average]),"Sotto la media","Sopra la media")</f>
        <v>Sopra la media</v>
      </c>
      <c r="L9126">
        <f>_xlfn.XLOOKUP(Table1_1[[#This Row],[Series Name]],Table4[Series Name],Table4[Global Average])</f>
        <v>97.573586052913697</v>
      </c>
    </row>
    <row r="9127" spans="1:12" x14ac:dyDescent="0.3">
      <c r="A9127" t="s">
        <v>2756</v>
      </c>
      <c r="B9127" t="s">
        <v>2757</v>
      </c>
      <c r="C9127" t="s">
        <v>1860</v>
      </c>
      <c r="D9127" t="s">
        <v>1861</v>
      </c>
      <c r="E9127">
        <v>92.746273665983793</v>
      </c>
      <c r="F9127">
        <v>93.602745592136898</v>
      </c>
      <c r="G9127">
        <v>94.572748440331196</v>
      </c>
      <c r="J9127">
        <f>AVERAGE(Table1_1[[#This Row],[2020]:[2024]])</f>
        <v>93.640589232817277</v>
      </c>
      <c r="K9127" t="str">
        <f>IF(AVERAGE(Table1_1[[#This Row],[2020]:[2024]])&lt;=_xlfn.XLOOKUP(Table1_1[[#This Row],[Series Name]],Table4[Series Name],Table4[Global Average]),"Sotto la media","Sopra la media")</f>
        <v>Sopra la media</v>
      </c>
      <c r="L9127">
        <f>_xlfn.XLOOKUP(Table1_1[[#This Row],[Series Name]],Table4[Series Name],Table4[Global Average])</f>
        <v>87.063172497838025</v>
      </c>
    </row>
    <row r="9128" spans="1:12" x14ac:dyDescent="0.3">
      <c r="A9128" t="s">
        <v>2756</v>
      </c>
      <c r="B9128" t="s">
        <v>2757</v>
      </c>
      <c r="C9128" t="s">
        <v>1862</v>
      </c>
      <c r="D9128" t="s">
        <v>1863</v>
      </c>
      <c r="E9128">
        <v>88.812263880688604</v>
      </c>
      <c r="F9128">
        <v>90.698354907633401</v>
      </c>
      <c r="G9128">
        <v>92.584445934578198</v>
      </c>
      <c r="J9128">
        <f>AVERAGE(Table1_1[[#This Row],[2020]:[2024]])</f>
        <v>90.698354907633401</v>
      </c>
      <c r="K9128" t="str">
        <f>IF(AVERAGE(Table1_1[[#This Row],[2020]:[2024]])&lt;=_xlfn.XLOOKUP(Table1_1[[#This Row],[Series Name]],Table4[Series Name],Table4[Global Average]),"Sotto la media","Sopra la media")</f>
        <v>Sopra la media</v>
      </c>
      <c r="L9128">
        <f>_xlfn.XLOOKUP(Table1_1[[#This Row],[Series Name]],Table4[Series Name],Table4[Global Average])</f>
        <v>81.018719292349914</v>
      </c>
    </row>
    <row r="9129" spans="1:12" x14ac:dyDescent="0.3">
      <c r="A9129" t="s">
        <v>2756</v>
      </c>
      <c r="B9129" t="s">
        <v>2757</v>
      </c>
      <c r="C9129" t="s">
        <v>1864</v>
      </c>
      <c r="D9129" t="s">
        <v>1865</v>
      </c>
      <c r="E9129">
        <v>95.138766068509398</v>
      </c>
      <c r="F9129">
        <v>95.345675620488194</v>
      </c>
      <c r="G9129">
        <v>95.749627710976398</v>
      </c>
      <c r="J9129">
        <f>AVERAGE(Table1_1[[#This Row],[2020]:[2024]])</f>
        <v>95.411356466658006</v>
      </c>
      <c r="K9129" t="str">
        <f>IF(AVERAGE(Table1_1[[#This Row],[2020]:[2024]])&lt;=_xlfn.XLOOKUP(Table1_1[[#This Row],[Series Name]],Table4[Series Name],Table4[Global Average]),"Sotto la media","Sopra la media")</f>
        <v>Sopra la media</v>
      </c>
      <c r="L9129">
        <f>_xlfn.XLOOKUP(Table1_1[[#This Row],[Series Name]],Table4[Series Name],Table4[Global Average])</f>
        <v>87.235536809784151</v>
      </c>
    </row>
    <row r="9130" spans="1:12" x14ac:dyDescent="0.3">
      <c r="A9130" t="s">
        <v>2756</v>
      </c>
      <c r="B9130" t="s">
        <v>2757</v>
      </c>
      <c r="C9130" t="s">
        <v>1866</v>
      </c>
      <c r="D9130" t="s">
        <v>1867</v>
      </c>
      <c r="E9130">
        <v>64.084221431350997</v>
      </c>
      <c r="F9130">
        <v>64.151447608488695</v>
      </c>
      <c r="G9130">
        <v>64.220604270436596</v>
      </c>
      <c r="J9130">
        <f>AVERAGE(Table1_1[[#This Row],[2020]:[2024]])</f>
        <v>64.152091103425434</v>
      </c>
      <c r="K9130" t="str">
        <f>IF(AVERAGE(Table1_1[[#This Row],[2020]:[2024]])&lt;=_xlfn.XLOOKUP(Table1_1[[#This Row],[Series Name]],Table4[Series Name],Table4[Global Average]),"Sotto la media","Sopra la media")</f>
        <v>Sotto la media</v>
      </c>
      <c r="L9130">
        <f>_xlfn.XLOOKUP(Table1_1[[#This Row],[Series Name]],Table4[Series Name],Table4[Global Average])</f>
        <v>85.312085570779615</v>
      </c>
    </row>
    <row r="9131" spans="1:12" x14ac:dyDescent="0.3">
      <c r="A9131" t="s">
        <v>2756</v>
      </c>
      <c r="B9131" t="s">
        <v>2757</v>
      </c>
      <c r="C9131" t="s">
        <v>1868</v>
      </c>
      <c r="D9131" t="s">
        <v>1869</v>
      </c>
      <c r="E9131">
        <v>50.728686295823998</v>
      </c>
      <c r="F9131">
        <v>50.728686295823998</v>
      </c>
      <c r="G9131">
        <v>50.728686295823998</v>
      </c>
      <c r="J9131">
        <f>AVERAGE(Table1_1[[#This Row],[2020]:[2024]])</f>
        <v>50.728686295823998</v>
      </c>
      <c r="K9131" t="str">
        <f>IF(AVERAGE(Table1_1[[#This Row],[2020]:[2024]])&lt;=_xlfn.XLOOKUP(Table1_1[[#This Row],[Series Name]],Table4[Series Name],Table4[Global Average]),"Sotto la media","Sopra la media")</f>
        <v>Sotto la media</v>
      </c>
      <c r="L9131">
        <f>_xlfn.XLOOKUP(Table1_1[[#This Row],[Series Name]],Table4[Series Name],Table4[Global Average])</f>
        <v>61.677171277429743</v>
      </c>
    </row>
    <row r="9132" spans="1:12" x14ac:dyDescent="0.3">
      <c r="A9132" t="s">
        <v>2756</v>
      </c>
      <c r="B9132" t="s">
        <v>2757</v>
      </c>
      <c r="C9132" t="s">
        <v>1870</v>
      </c>
      <c r="D9132" t="s">
        <v>1871</v>
      </c>
      <c r="E9132">
        <v>72.206476960342698</v>
      </c>
      <c r="F9132">
        <v>72.206476960342698</v>
      </c>
      <c r="G9132">
        <v>72.206476960342698</v>
      </c>
      <c r="J9132">
        <f>AVERAGE(Table1_1[[#This Row],[2020]:[2024]])</f>
        <v>72.206476960342698</v>
      </c>
      <c r="K9132" t="str">
        <f>IF(AVERAGE(Table1_1[[#This Row],[2020]:[2024]])&lt;=_xlfn.XLOOKUP(Table1_1[[#This Row],[Series Name]],Table4[Series Name],Table4[Global Average]),"Sotto la media","Sopra la media")</f>
        <v>Sotto la media</v>
      </c>
      <c r="L9132">
        <f>_xlfn.XLOOKUP(Table1_1[[#This Row],[Series Name]],Table4[Series Name],Table4[Global Average])</f>
        <v>84.779572893495924</v>
      </c>
    </row>
    <row r="9133" spans="1:12" x14ac:dyDescent="0.3">
      <c r="A9133" t="s">
        <v>2756</v>
      </c>
      <c r="B9133" t="s">
        <v>2757</v>
      </c>
      <c r="C9133" t="s">
        <v>1872</v>
      </c>
      <c r="D9133" t="s">
        <v>1873</v>
      </c>
      <c r="E9133">
        <v>54.384269720112897</v>
      </c>
      <c r="F9133">
        <v>54.738907248447397</v>
      </c>
      <c r="G9133">
        <v>55.193131675475797</v>
      </c>
      <c r="J9133">
        <f>AVERAGE(Table1_1[[#This Row],[2020]:[2024]])</f>
        <v>54.772102881345369</v>
      </c>
      <c r="K9133" t="str">
        <f>IF(AVERAGE(Table1_1[[#This Row],[2020]:[2024]])&lt;=_xlfn.XLOOKUP(Table1_1[[#This Row],[Series Name]],Table4[Series Name],Table4[Global Average]),"Sotto la media","Sopra la media")</f>
        <v>Sotto la media</v>
      </c>
      <c r="L9133">
        <f>_xlfn.XLOOKUP(Table1_1[[#This Row],[Series Name]],Table4[Series Name],Table4[Global Average])</f>
        <v>66.447144237067803</v>
      </c>
    </row>
    <row r="9134" spans="1:12" x14ac:dyDescent="0.3">
      <c r="A9134" t="s">
        <v>2756</v>
      </c>
      <c r="B9134" t="s">
        <v>2757</v>
      </c>
      <c r="C9134" t="s">
        <v>1874</v>
      </c>
      <c r="D9134" t="s">
        <v>1875</v>
      </c>
      <c r="E9134">
        <v>56.670237942264798</v>
      </c>
      <c r="F9134">
        <v>57.8239349681836</v>
      </c>
      <c r="G9134">
        <v>58.977631994102303</v>
      </c>
      <c r="J9134">
        <f>AVERAGE(Table1_1[[#This Row],[2020]:[2024]])</f>
        <v>57.823934968183572</v>
      </c>
      <c r="K9134" t="str">
        <f>IF(AVERAGE(Table1_1[[#This Row],[2020]:[2024]])&lt;=_xlfn.XLOOKUP(Table1_1[[#This Row],[Series Name]],Table4[Series Name],Table4[Global Average]),"Sotto la media","Sopra la media")</f>
        <v>Sotto la media</v>
      </c>
      <c r="L9134">
        <f>_xlfn.XLOOKUP(Table1_1[[#This Row],[Series Name]],Table4[Series Name],Table4[Global Average])</f>
        <v>59.792896377450717</v>
      </c>
    </row>
    <row r="9135" spans="1:12" x14ac:dyDescent="0.3">
      <c r="A9135" t="s">
        <v>2756</v>
      </c>
      <c r="B9135" t="s">
        <v>2757</v>
      </c>
      <c r="C9135" t="s">
        <v>1876</v>
      </c>
      <c r="D9135" t="s">
        <v>1877</v>
      </c>
      <c r="E9135">
        <v>52.994042197204202</v>
      </c>
      <c r="F9135">
        <v>52.8875739540455</v>
      </c>
      <c r="G9135">
        <v>52.953085909335698</v>
      </c>
      <c r="J9135">
        <f>AVERAGE(Table1_1[[#This Row],[2020]:[2024]])</f>
        <v>52.944900686861807</v>
      </c>
      <c r="K9135" t="str">
        <f>IF(AVERAGE(Table1_1[[#This Row],[2020]:[2024]])&lt;=_xlfn.XLOOKUP(Table1_1[[#This Row],[Series Name]],Table4[Series Name],Table4[Global Average]),"Sotto la media","Sopra la media")</f>
        <v>Sotto la media</v>
      </c>
      <c r="L9135">
        <f>_xlfn.XLOOKUP(Table1_1[[#This Row],[Series Name]],Table4[Series Name],Table4[Global Average])</f>
        <v>60.393247867271633</v>
      </c>
    </row>
    <row r="9136" spans="1:12" x14ac:dyDescent="0.3">
      <c r="A9136" t="s">
        <v>2756</v>
      </c>
      <c r="B9136" t="s">
        <v>2757</v>
      </c>
      <c r="C9136" t="s">
        <v>1878</v>
      </c>
      <c r="D9136" t="s">
        <v>1879</v>
      </c>
      <c r="E9136">
        <v>80.153064601431794</v>
      </c>
      <c r="J9136">
        <f>AVERAGE(Table1_1[[#This Row],[2020]:[2024]])</f>
        <v>80.153064601431794</v>
      </c>
      <c r="K9136" t="str">
        <f>IF(AVERAGE(Table1_1[[#This Row],[2020]:[2024]])&lt;=_xlfn.XLOOKUP(Table1_1[[#This Row],[Series Name]],Table4[Series Name],Table4[Global Average]),"Sotto la media","Sopra la media")</f>
        <v>Sopra la media</v>
      </c>
      <c r="L9136">
        <f>_xlfn.XLOOKUP(Table1_1[[#This Row],[Series Name]],Table4[Series Name],Table4[Global Average])</f>
        <v>62.726376925426308</v>
      </c>
    </row>
    <row r="9137" spans="1:12" x14ac:dyDescent="0.3">
      <c r="A9137" t="s">
        <v>2756</v>
      </c>
      <c r="B9137" t="s">
        <v>2757</v>
      </c>
      <c r="C9137" t="s">
        <v>1880</v>
      </c>
      <c r="D9137" t="s">
        <v>1881</v>
      </c>
      <c r="E9137">
        <v>71.993607247310393</v>
      </c>
      <c r="J9137">
        <f>AVERAGE(Table1_1[[#This Row],[2020]:[2024]])</f>
        <v>71.993607247310393</v>
      </c>
      <c r="K9137" t="str">
        <f>IF(AVERAGE(Table1_1[[#This Row],[2020]:[2024]])&lt;=_xlfn.XLOOKUP(Table1_1[[#This Row],[Series Name]],Table4[Series Name],Table4[Global Average]),"Sotto la media","Sopra la media")</f>
        <v>Sopra la media</v>
      </c>
      <c r="L9137">
        <f>_xlfn.XLOOKUP(Table1_1[[#This Row],[Series Name]],Table4[Series Name],Table4[Global Average])</f>
        <v>50.90664846068421</v>
      </c>
    </row>
    <row r="9138" spans="1:12" x14ac:dyDescent="0.3">
      <c r="A9138" t="s">
        <v>2756</v>
      </c>
      <c r="B9138" t="s">
        <v>2757</v>
      </c>
      <c r="C9138" t="s">
        <v>1882</v>
      </c>
      <c r="D9138" t="s">
        <v>1883</v>
      </c>
      <c r="E9138">
        <v>85.115290962288896</v>
      </c>
      <c r="J9138">
        <f>AVERAGE(Table1_1[[#This Row],[2020]:[2024]])</f>
        <v>85.115290962288896</v>
      </c>
      <c r="K9138" t="str">
        <f>IF(AVERAGE(Table1_1[[#This Row],[2020]:[2024]])&lt;=_xlfn.XLOOKUP(Table1_1[[#This Row],[Series Name]],Table4[Series Name],Table4[Global Average]),"Sotto la media","Sopra la media")</f>
        <v>Sopra la media</v>
      </c>
      <c r="L9138">
        <f>_xlfn.XLOOKUP(Table1_1[[#This Row],[Series Name]],Table4[Series Name],Table4[Global Average])</f>
        <v>69.716158086807766</v>
      </c>
    </row>
    <row r="9139" spans="1:12" x14ac:dyDescent="0.3">
      <c r="A9139" t="s">
        <v>2756</v>
      </c>
      <c r="B9139" t="s">
        <v>2757</v>
      </c>
      <c r="C9139" t="s">
        <v>1884</v>
      </c>
      <c r="D9139" t="s">
        <v>1885</v>
      </c>
      <c r="E9139">
        <v>0.23377296753083299</v>
      </c>
      <c r="F9139">
        <v>0.234945884721873</v>
      </c>
      <c r="G9139">
        <v>0.20769822954020201</v>
      </c>
      <c r="J9139">
        <f>AVERAGE(Table1_1[[#This Row],[2020]:[2024]])</f>
        <v>0.22547236059763601</v>
      </c>
      <c r="K9139" t="str">
        <f>IF(AVERAGE(Table1_1[[#This Row],[2020]:[2024]])&lt;=_xlfn.XLOOKUP(Table1_1[[#This Row],[Series Name]],Table4[Series Name],Table4[Global Average]),"Sotto la media","Sopra la media")</f>
        <v>Sotto la media</v>
      </c>
      <c r="L9139">
        <f>_xlfn.XLOOKUP(Table1_1[[#This Row],[Series Name]],Table4[Series Name],Table4[Global Average])</f>
        <v>3.0900644607203209</v>
      </c>
    </row>
    <row r="9140" spans="1:12" x14ac:dyDescent="0.3">
      <c r="A9140" t="s">
        <v>2756</v>
      </c>
      <c r="B9140" t="s">
        <v>2757</v>
      </c>
      <c r="C9140" t="s">
        <v>1886</v>
      </c>
      <c r="D9140" t="s">
        <v>1887</v>
      </c>
      <c r="F9140">
        <v>98.762039184570298</v>
      </c>
      <c r="G9140">
        <v>98.335289001464801</v>
      </c>
      <c r="J9140">
        <f>AVERAGE(Table1_1[[#This Row],[2020]:[2024]])</f>
        <v>98.54866409301755</v>
      </c>
      <c r="K9140" t="str">
        <f>IF(AVERAGE(Table1_1[[#This Row],[2020]:[2024]])&lt;=_xlfn.XLOOKUP(Table1_1[[#This Row],[Series Name]],Table4[Series Name],Table4[Global Average]),"Sotto la media","Sopra la media")</f>
        <v>Sopra la media</v>
      </c>
      <c r="L9140">
        <f>_xlfn.XLOOKUP(Table1_1[[#This Row],[Series Name]],Table4[Series Name],Table4[Global Average])</f>
        <v>93.335783216688355</v>
      </c>
    </row>
    <row r="9141" spans="1:12" x14ac:dyDescent="0.3">
      <c r="A9141" t="s">
        <v>2756</v>
      </c>
      <c r="B9141" t="s">
        <v>2757</v>
      </c>
      <c r="C9141" t="s">
        <v>1888</v>
      </c>
      <c r="D9141" t="s">
        <v>1889</v>
      </c>
      <c r="F9141">
        <v>98.544036865234403</v>
      </c>
      <c r="G9141">
        <v>94.330596923828097</v>
      </c>
      <c r="J9141">
        <f>AVERAGE(Table1_1[[#This Row],[2020]:[2024]])</f>
        <v>96.43731689453125</v>
      </c>
      <c r="K9141" t="str">
        <f>IF(AVERAGE(Table1_1[[#This Row],[2020]:[2024]])&lt;=_xlfn.XLOOKUP(Table1_1[[#This Row],[Series Name]],Table4[Series Name],Table4[Global Average]),"Sotto la media","Sopra la media")</f>
        <v>Sopra la media</v>
      </c>
      <c r="L9141">
        <f>_xlfn.XLOOKUP(Table1_1[[#This Row],[Series Name]],Table4[Series Name],Table4[Global Average])</f>
        <v>91.606169806586379</v>
      </c>
    </row>
    <row r="9142" spans="1:12" x14ac:dyDescent="0.3">
      <c r="A9142" t="s">
        <v>2756</v>
      </c>
      <c r="B9142" t="s">
        <v>2757</v>
      </c>
      <c r="C9142" t="s">
        <v>1890</v>
      </c>
      <c r="D9142" t="s">
        <v>1891</v>
      </c>
      <c r="F9142">
        <v>98.649559020996094</v>
      </c>
      <c r="G9142">
        <v>96.265586853027301</v>
      </c>
      <c r="J9142">
        <f>AVERAGE(Table1_1[[#This Row],[2020]:[2024]])</f>
        <v>97.45757293701169</v>
      </c>
      <c r="K9142" t="str">
        <f>IF(AVERAGE(Table1_1[[#This Row],[2020]:[2024]])&lt;=_xlfn.XLOOKUP(Table1_1[[#This Row],[Series Name]],Table4[Series Name],Table4[Global Average]),"Sotto la media","Sopra la media")</f>
        <v>Sopra la media</v>
      </c>
      <c r="L9142">
        <f>_xlfn.XLOOKUP(Table1_1[[#This Row],[Series Name]],Table4[Series Name],Table4[Global Average])</f>
        <v>91.729911622546965</v>
      </c>
    </row>
    <row r="9143" spans="1:12" x14ac:dyDescent="0.3">
      <c r="A9143" t="s">
        <v>2756</v>
      </c>
      <c r="B9143" t="s">
        <v>2757</v>
      </c>
      <c r="C9143" t="s">
        <v>1892</v>
      </c>
      <c r="D9143" t="s">
        <v>1893</v>
      </c>
      <c r="F9143">
        <v>97.418991088867202</v>
      </c>
      <c r="G9143">
        <v>97.298316955566406</v>
      </c>
      <c r="J9143">
        <f>AVERAGE(Table1_1[[#This Row],[2020]:[2024]])</f>
        <v>97.358654022216797</v>
      </c>
      <c r="K9143" t="str">
        <f>IF(AVERAGE(Table1_1[[#This Row],[2020]:[2024]])&lt;=_xlfn.XLOOKUP(Table1_1[[#This Row],[Series Name]],Table4[Series Name],Table4[Global Average]),"Sotto la media","Sopra la media")</f>
        <v>Sopra la media</v>
      </c>
      <c r="L9143">
        <f>_xlfn.XLOOKUP(Table1_1[[#This Row],[Series Name]],Table4[Series Name],Table4[Global Average])</f>
        <v>89.911526876782617</v>
      </c>
    </row>
    <row r="9144" spans="1:12" x14ac:dyDescent="0.3">
      <c r="A9144" t="s">
        <v>2756</v>
      </c>
      <c r="B9144" t="s">
        <v>2757</v>
      </c>
      <c r="C9144" t="s">
        <v>1894</v>
      </c>
      <c r="D9144" t="s">
        <v>1895</v>
      </c>
      <c r="F9144">
        <v>96.736610412597699</v>
      </c>
      <c r="G9144">
        <v>92.846496582031193</v>
      </c>
      <c r="J9144">
        <f>AVERAGE(Table1_1[[#This Row],[2020]:[2024]])</f>
        <v>94.791553497314453</v>
      </c>
      <c r="K9144" t="str">
        <f>IF(AVERAGE(Table1_1[[#This Row],[2020]:[2024]])&lt;=_xlfn.XLOOKUP(Table1_1[[#This Row],[Series Name]],Table4[Series Name],Table4[Global Average]),"Sotto la media","Sopra la media")</f>
        <v>Sopra la media</v>
      </c>
      <c r="L9144">
        <f>_xlfn.XLOOKUP(Table1_1[[#This Row],[Series Name]],Table4[Series Name],Table4[Global Average])</f>
        <v>86.994246649363689</v>
      </c>
    </row>
    <row r="9145" spans="1:12" x14ac:dyDescent="0.3">
      <c r="A9145" t="s">
        <v>2756</v>
      </c>
      <c r="B9145" t="s">
        <v>2757</v>
      </c>
      <c r="C9145" t="s">
        <v>1896</v>
      </c>
      <c r="D9145" t="s">
        <v>1897</v>
      </c>
      <c r="F9145">
        <v>97.067329406738295</v>
      </c>
      <c r="G9145">
        <v>94.993316650390597</v>
      </c>
      <c r="J9145">
        <f>AVERAGE(Table1_1[[#This Row],[2020]:[2024]])</f>
        <v>96.030323028564453</v>
      </c>
      <c r="K9145" t="str">
        <f>IF(AVERAGE(Table1_1[[#This Row],[2020]:[2024]])&lt;=_xlfn.XLOOKUP(Table1_1[[#This Row],[Series Name]],Table4[Series Name],Table4[Global Average]),"Sotto la media","Sopra la media")</f>
        <v>Sopra la media</v>
      </c>
      <c r="L9145">
        <f>_xlfn.XLOOKUP(Table1_1[[#This Row],[Series Name]],Table4[Series Name],Table4[Global Average])</f>
        <v>88.193005720774337</v>
      </c>
    </row>
    <row r="9146" spans="1:12" x14ac:dyDescent="0.3">
      <c r="A9146" t="s">
        <v>2756</v>
      </c>
      <c r="B9146" t="s">
        <v>2757</v>
      </c>
      <c r="C9146" t="s">
        <v>1898</v>
      </c>
      <c r="D9146" t="s">
        <v>1899</v>
      </c>
      <c r="E9146">
        <v>72848947.5919974</v>
      </c>
      <c r="F9146">
        <v>65039100.4626415</v>
      </c>
      <c r="G9146">
        <v>64760434.828809798</v>
      </c>
      <c r="H9146">
        <v>81362353.552648306</v>
      </c>
      <c r="J9146">
        <f>AVERAGE(Table1_1[[#This Row],[2020]:[2024]])</f>
        <v>71002709.109024256</v>
      </c>
      <c r="K9146" t="str">
        <f>IF(AVERAGE(Table1_1[[#This Row],[2020]:[2024]])&lt;=_xlfn.XLOOKUP(Table1_1[[#This Row],[Series Name]],Table4[Series Name],Table4[Global Average]),"Sotto la media","Sopra la media")</f>
        <v>Sotto la media</v>
      </c>
      <c r="L9146">
        <f>_xlfn.XLOOKUP(Table1_1[[#This Row],[Series Name]],Table4[Series Name],Table4[Global Average])</f>
        <v>9947941616.5334511</v>
      </c>
    </row>
    <row r="9147" spans="1:12" x14ac:dyDescent="0.3">
      <c r="A9147" t="s">
        <v>2756</v>
      </c>
      <c r="B9147" t="s">
        <v>2757</v>
      </c>
      <c r="C9147" t="s">
        <v>1900</v>
      </c>
      <c r="D9147" t="s">
        <v>1901</v>
      </c>
      <c r="E9147">
        <v>1.64741492260652</v>
      </c>
      <c r="F9147">
        <v>1.4652587228468099</v>
      </c>
      <c r="G9147">
        <v>1.41178944682987</v>
      </c>
      <c r="H9147">
        <v>1.7359936156315401</v>
      </c>
      <c r="J9147">
        <f>AVERAGE(Table1_1[[#This Row],[2020]:[2024]])</f>
        <v>1.5651141769786849</v>
      </c>
      <c r="K9147" t="str">
        <f>IF(AVERAGE(Table1_1[[#This Row],[2020]:[2024]])&lt;=_xlfn.XLOOKUP(Table1_1[[#This Row],[Series Name]],Table4[Series Name],Table4[Global Average]),"Sotto la media","Sopra la media")</f>
        <v>Sotto la media</v>
      </c>
      <c r="L9147">
        <f>_xlfn.XLOOKUP(Table1_1[[#This Row],[Series Name]],Table4[Series Name],Table4[Global Average])</f>
        <v>4.1243344693056301</v>
      </c>
    </row>
    <row r="9148" spans="1:12" x14ac:dyDescent="0.3">
      <c r="A9148" t="s">
        <v>2756</v>
      </c>
      <c r="B9148" t="s">
        <v>2757</v>
      </c>
      <c r="C9148" t="s">
        <v>1902</v>
      </c>
      <c r="D9148" t="s">
        <v>1903</v>
      </c>
      <c r="E9148">
        <v>583714988.89973605</v>
      </c>
      <c r="F9148">
        <v>585384046.20830798</v>
      </c>
      <c r="G9148">
        <v>592286768.13238001</v>
      </c>
      <c r="H9148">
        <v>745717992.63679898</v>
      </c>
      <c r="J9148">
        <f>AVERAGE(Table1_1[[#This Row],[2020]:[2024]])</f>
        <v>626775948.96930575</v>
      </c>
      <c r="K9148" t="str">
        <f>IF(AVERAGE(Table1_1[[#This Row],[2020]:[2024]])&lt;=_xlfn.XLOOKUP(Table1_1[[#This Row],[Series Name]],Table4[Series Name],Table4[Global Average]),"Sotto la media","Sopra la media")</f>
        <v>Sotto la media</v>
      </c>
      <c r="L9148">
        <f>_xlfn.XLOOKUP(Table1_1[[#This Row],[Series Name]],Table4[Series Name],Table4[Global Average])</f>
        <v>5909142351.060689</v>
      </c>
    </row>
    <row r="9149" spans="1:12" x14ac:dyDescent="0.3">
      <c r="A9149" t="s">
        <v>2756</v>
      </c>
      <c r="B9149" t="s">
        <v>2757</v>
      </c>
      <c r="C9149" t="s">
        <v>1904</v>
      </c>
      <c r="D9149" t="s">
        <v>1905</v>
      </c>
      <c r="E9149">
        <v>583714988.89973605</v>
      </c>
      <c r="F9149">
        <v>585384046.20830798</v>
      </c>
      <c r="G9149">
        <v>592286768.13238001</v>
      </c>
      <c r="H9149">
        <v>745717992.63679898</v>
      </c>
      <c r="J9149">
        <f>AVERAGE(Table1_1[[#This Row],[2020]:[2024]])</f>
        <v>626775948.96930575</v>
      </c>
      <c r="K9149" t="str">
        <f>IF(AVERAGE(Table1_1[[#This Row],[2020]:[2024]])&lt;=_xlfn.XLOOKUP(Table1_1[[#This Row],[Series Name]],Table4[Series Name],Table4[Global Average]),"Sotto la media","Sopra la media")</f>
        <v>Sotto la media</v>
      </c>
      <c r="L9149">
        <f>_xlfn.XLOOKUP(Table1_1[[#This Row],[Series Name]],Table4[Series Name],Table4[Global Average])</f>
        <v>3283362810.350378</v>
      </c>
    </row>
    <row r="9150" spans="1:12" x14ac:dyDescent="0.3">
      <c r="A9150" t="s">
        <v>2756</v>
      </c>
      <c r="B9150" t="s">
        <v>2757</v>
      </c>
      <c r="C9150" t="s">
        <v>1906</v>
      </c>
      <c r="D9150" t="s">
        <v>1907</v>
      </c>
      <c r="E9150">
        <v>1.133</v>
      </c>
      <c r="F9150">
        <v>3.242</v>
      </c>
      <c r="G9150">
        <v>3.8820000000000001</v>
      </c>
      <c r="J9150">
        <f>AVERAGE(Table1_1[[#This Row],[2020]:[2024]])</f>
        <v>2.7523333333333331</v>
      </c>
      <c r="K9150" t="str">
        <f>IF(AVERAGE(Table1_1[[#This Row],[2020]:[2024]])&lt;=_xlfn.XLOOKUP(Table1_1[[#This Row],[Series Name]],Table4[Series Name],Table4[Global Average]),"Sotto la media","Sopra la media")</f>
        <v>Sopra la media</v>
      </c>
      <c r="L9150">
        <f>_xlfn.XLOOKUP(Table1_1[[#This Row],[Series Name]],Table4[Series Name],Table4[Global Average])</f>
        <v>2.485698412698413</v>
      </c>
    </row>
    <row r="9151" spans="1:12" x14ac:dyDescent="0.3">
      <c r="A9151" t="s">
        <v>2756</v>
      </c>
      <c r="B9151" t="s">
        <v>2757</v>
      </c>
      <c r="C9151" t="s">
        <v>1908</v>
      </c>
      <c r="D9151" t="s">
        <v>1909</v>
      </c>
      <c r="E9151">
        <v>10.0891599097852</v>
      </c>
      <c r="J9151">
        <f>AVERAGE(Table1_1[[#This Row],[2020]:[2024]])</f>
        <v>10.0891599097852</v>
      </c>
      <c r="K9151" t="str">
        <f>IF(AVERAGE(Table1_1[[#This Row],[2020]:[2024]])&lt;=_xlfn.XLOOKUP(Table1_1[[#This Row],[Series Name]],Table4[Series Name],Table4[Global Average]),"Sotto la media","Sopra la media")</f>
        <v>Sotto la media</v>
      </c>
      <c r="L9151">
        <f>_xlfn.XLOOKUP(Table1_1[[#This Row],[Series Name]],Table4[Series Name],Table4[Global Average])</f>
        <v>21.779362587959181</v>
      </c>
    </row>
    <row r="9152" spans="1:12" x14ac:dyDescent="0.3">
      <c r="A9152" t="s">
        <v>2756</v>
      </c>
      <c r="B9152" t="s">
        <v>2757</v>
      </c>
      <c r="C9152" t="s">
        <v>1910</v>
      </c>
      <c r="D9152" t="s">
        <v>1911</v>
      </c>
      <c r="E9152">
        <v>550000000</v>
      </c>
      <c r="F9152">
        <v>300000000</v>
      </c>
      <c r="G9152">
        <v>-300000000</v>
      </c>
      <c r="J9152">
        <f>AVERAGE(Table1_1[[#This Row],[2020]:[2024]])</f>
        <v>183333333.33333334</v>
      </c>
      <c r="K9152" t="str">
        <f>IF(AVERAGE(Table1_1[[#This Row],[2020]:[2024]])&lt;=_xlfn.XLOOKUP(Table1_1[[#This Row],[Series Name]],Table4[Series Name],Table4[Global Average]),"Sotto la media","Sopra la media")</f>
        <v>Sotto la media</v>
      </c>
      <c r="L9152">
        <f>_xlfn.XLOOKUP(Table1_1[[#This Row],[Series Name]],Table4[Series Name],Table4[Global Average])</f>
        <v>485333975</v>
      </c>
    </row>
    <row r="9153" spans="1:12" x14ac:dyDescent="0.3">
      <c r="A9153" t="s">
        <v>2756</v>
      </c>
      <c r="B9153" t="s">
        <v>2757</v>
      </c>
      <c r="C9153" t="s">
        <v>1912</v>
      </c>
      <c r="D9153" t="s">
        <v>1913</v>
      </c>
      <c r="E9153">
        <v>53749000</v>
      </c>
      <c r="F9153">
        <v>-143598000</v>
      </c>
      <c r="G9153">
        <v>-89402000</v>
      </c>
      <c r="H9153">
        <v>-98591000</v>
      </c>
      <c r="J9153">
        <f>AVERAGE(Table1_1[[#This Row],[2020]:[2024]])</f>
        <v>-69460500</v>
      </c>
      <c r="K9153" t="str">
        <f>IF(AVERAGE(Table1_1[[#This Row],[2020]:[2024]])&lt;=_xlfn.XLOOKUP(Table1_1[[#This Row],[Series Name]],Table4[Series Name],Table4[Global Average]),"Sotto la media","Sopra la media")</f>
        <v>Sotto la media</v>
      </c>
      <c r="L9153">
        <f>_xlfn.XLOOKUP(Table1_1[[#This Row],[Series Name]],Table4[Series Name],Table4[Global Average])</f>
        <v>1654750281.25</v>
      </c>
    </row>
    <row r="9154" spans="1:12" x14ac:dyDescent="0.3">
      <c r="A9154" t="s">
        <v>2756</v>
      </c>
      <c r="B9154" t="s">
        <v>2757</v>
      </c>
      <c r="C9154" t="s">
        <v>1914</v>
      </c>
      <c r="D9154" t="s">
        <v>1915</v>
      </c>
      <c r="E9154">
        <v>1.6717767342925099E-2</v>
      </c>
      <c r="F9154">
        <v>-9.3793228734284596E-4</v>
      </c>
      <c r="G9154">
        <v>3.55493128299713E-2</v>
      </c>
      <c r="H9154">
        <v>8.2041628658771501E-2</v>
      </c>
      <c r="J9154">
        <f>AVERAGE(Table1_1[[#This Row],[2020]:[2024]])</f>
        <v>3.3342694136081263E-2</v>
      </c>
      <c r="K9154" t="str">
        <f>IF(AVERAGE(Table1_1[[#This Row],[2020]:[2024]])&lt;=_xlfn.XLOOKUP(Table1_1[[#This Row],[Series Name]],Table4[Series Name],Table4[Global Average]),"Sotto la media","Sopra la media")</f>
        <v>Sotto la media</v>
      </c>
      <c r="L9154">
        <f>_xlfn.XLOOKUP(Table1_1[[#This Row],[Series Name]],Table4[Series Name],Table4[Global Average])</f>
        <v>6.1606744697200878E-2</v>
      </c>
    </row>
    <row r="9155" spans="1:12" x14ac:dyDescent="0.3">
      <c r="A9155" t="s">
        <v>2756</v>
      </c>
      <c r="B9155" t="s">
        <v>2757</v>
      </c>
      <c r="C9155" t="s">
        <v>1916</v>
      </c>
      <c r="D9155" t="s">
        <v>1917</v>
      </c>
      <c r="E9155">
        <v>5</v>
      </c>
      <c r="F9155">
        <v>6</v>
      </c>
      <c r="G9155">
        <v>6</v>
      </c>
      <c r="H9155">
        <v>7</v>
      </c>
      <c r="J9155">
        <f>AVERAGE(Table1_1[[#This Row],[2020]:[2024]])</f>
        <v>6</v>
      </c>
      <c r="K9155" t="str">
        <f>IF(AVERAGE(Table1_1[[#This Row],[2020]:[2024]])&lt;=_xlfn.XLOOKUP(Table1_1[[#This Row],[Series Name]],Table4[Series Name],Table4[Global Average]),"Sotto la media","Sopra la media")</f>
        <v>Sotto la media</v>
      </c>
      <c r="L9155">
        <f>_xlfn.XLOOKUP(Table1_1[[#This Row],[Series Name]],Table4[Series Name],Table4[Global Average])</f>
        <v>6.421875</v>
      </c>
    </row>
    <row r="9156" spans="1:12" x14ac:dyDescent="0.3">
      <c r="A9156" t="s">
        <v>2756</v>
      </c>
      <c r="B9156" t="s">
        <v>2757</v>
      </c>
      <c r="C9156" t="s">
        <v>1918</v>
      </c>
      <c r="D9156" t="s">
        <v>1919</v>
      </c>
      <c r="E9156">
        <v>48.113208770752003</v>
      </c>
      <c r="F9156">
        <v>47.169811248779297</v>
      </c>
      <c r="G9156">
        <v>47.169811248779297</v>
      </c>
      <c r="H9156">
        <v>49.289100646972699</v>
      </c>
      <c r="J9156">
        <f>AVERAGE(Table1_1[[#This Row],[2020]:[2024]])</f>
        <v>47.935482978820829</v>
      </c>
      <c r="K9156" t="str">
        <f>IF(AVERAGE(Table1_1[[#This Row],[2020]:[2024]])&lt;=_xlfn.XLOOKUP(Table1_1[[#This Row],[Series Name]],Table4[Series Name],Table4[Global Average]),"Sotto la media","Sopra la media")</f>
        <v>Sotto la media</v>
      </c>
      <c r="L9156">
        <f>_xlfn.XLOOKUP(Table1_1[[#This Row],[Series Name]],Table4[Series Name],Table4[Global Average])</f>
        <v>48.339485585689545</v>
      </c>
    </row>
    <row r="9157" spans="1:12" x14ac:dyDescent="0.3">
      <c r="A9157" t="s">
        <v>2756</v>
      </c>
      <c r="B9157" t="s">
        <v>2757</v>
      </c>
      <c r="C9157" t="s">
        <v>1920</v>
      </c>
      <c r="D9157" t="s">
        <v>1921</v>
      </c>
      <c r="E9157">
        <v>33.490566253662102</v>
      </c>
      <c r="F9157">
        <v>32.547168731689503</v>
      </c>
      <c r="G9157">
        <v>34.9056587219238</v>
      </c>
      <c r="H9157">
        <v>35.5450248718262</v>
      </c>
      <c r="J9157">
        <f>AVERAGE(Table1_1[[#This Row],[2020]:[2024]])</f>
        <v>34.122104644775405</v>
      </c>
      <c r="K9157" t="str">
        <f>IF(AVERAGE(Table1_1[[#This Row],[2020]:[2024]])&lt;=_xlfn.XLOOKUP(Table1_1[[#This Row],[Series Name]],Table4[Series Name],Table4[Global Average]),"Sotto la media","Sopra la media")</f>
        <v>Sotto la media</v>
      </c>
      <c r="L9157">
        <f>_xlfn.XLOOKUP(Table1_1[[#This Row],[Series Name]],Table4[Series Name],Table4[Global Average])</f>
        <v>35.780383571982384</v>
      </c>
    </row>
    <row r="9158" spans="1:12" x14ac:dyDescent="0.3">
      <c r="A9158" t="s">
        <v>2756</v>
      </c>
      <c r="B9158" t="s">
        <v>2757</v>
      </c>
      <c r="C9158" t="s">
        <v>1922</v>
      </c>
      <c r="D9158" t="s">
        <v>1923</v>
      </c>
      <c r="E9158">
        <v>58.490566253662102</v>
      </c>
      <c r="F9158">
        <v>58.018867492675803</v>
      </c>
      <c r="G9158">
        <v>58.018867492675803</v>
      </c>
      <c r="H9158">
        <v>60.663505554199197</v>
      </c>
      <c r="J9158">
        <f>AVERAGE(Table1_1[[#This Row],[2020]:[2024]])</f>
        <v>58.797951698303223</v>
      </c>
      <c r="K9158" t="str">
        <f>IF(AVERAGE(Table1_1[[#This Row],[2020]:[2024]])&lt;=_xlfn.XLOOKUP(Table1_1[[#This Row],[Series Name]],Table4[Series Name],Table4[Global Average]),"Sotto la media","Sopra la media")</f>
        <v>Sotto la media</v>
      </c>
      <c r="L9158">
        <f>_xlfn.XLOOKUP(Table1_1[[#This Row],[Series Name]],Table4[Series Name],Table4[Global Average])</f>
        <v>61.754867672920227</v>
      </c>
    </row>
    <row r="9159" spans="1:12" x14ac:dyDescent="0.3">
      <c r="A9159" t="s">
        <v>2756</v>
      </c>
      <c r="B9159" t="s">
        <v>2757</v>
      </c>
      <c r="C9159" t="s">
        <v>1924</v>
      </c>
      <c r="D9159" t="s">
        <v>1925</v>
      </c>
      <c r="E9159">
        <v>0.23762483894825001</v>
      </c>
      <c r="F9159">
        <v>0.234710082411766</v>
      </c>
      <c r="G9159">
        <v>0.23304978013038599</v>
      </c>
      <c r="H9159">
        <v>0.22371858358383201</v>
      </c>
      <c r="J9159">
        <f>AVERAGE(Table1_1[[#This Row],[2020]:[2024]])</f>
        <v>0.2322758212685585</v>
      </c>
      <c r="K9159" t="str">
        <f>IF(AVERAGE(Table1_1[[#This Row],[2020]:[2024]])&lt;=_xlfn.XLOOKUP(Table1_1[[#This Row],[Series Name]],Table4[Series Name],Table4[Global Average]),"Sotto la media","Sopra la media")</f>
        <v>Sopra la media</v>
      </c>
      <c r="L9159">
        <f>_xlfn.XLOOKUP(Table1_1[[#This Row],[Series Name]],Table4[Series Name],Table4[Global Average])</f>
        <v>0.23058227682486188</v>
      </c>
    </row>
    <row r="9160" spans="1:12" x14ac:dyDescent="0.3">
      <c r="A9160" t="s">
        <v>2756</v>
      </c>
      <c r="B9160" t="s">
        <v>2757</v>
      </c>
      <c r="C9160" t="s">
        <v>1926</v>
      </c>
      <c r="D9160" t="s">
        <v>1927</v>
      </c>
      <c r="E9160">
        <v>10.1627097800959</v>
      </c>
      <c r="F9160">
        <v>10.0292666779212</v>
      </c>
      <c r="G9160">
        <v>9.8872431975474697</v>
      </c>
      <c r="H9160">
        <v>9.7276088386363799</v>
      </c>
      <c r="J9160">
        <f>AVERAGE(Table1_1[[#This Row],[2020]:[2024]])</f>
        <v>9.9517071235502375</v>
      </c>
      <c r="K9160" t="str">
        <f>IF(AVERAGE(Table1_1[[#This Row],[2020]:[2024]])&lt;=_xlfn.XLOOKUP(Table1_1[[#This Row],[Series Name]],Table4[Series Name],Table4[Global Average]),"Sotto la media","Sopra la media")</f>
        <v>Sopra la media</v>
      </c>
      <c r="L9160">
        <f>_xlfn.XLOOKUP(Table1_1[[#This Row],[Series Name]],Table4[Series Name],Table4[Global Average])</f>
        <v>7.6008546171051528</v>
      </c>
    </row>
    <row r="9161" spans="1:12" x14ac:dyDescent="0.3">
      <c r="A9161" t="s">
        <v>2756</v>
      </c>
      <c r="B9161" t="s">
        <v>2757</v>
      </c>
      <c r="C9161" t="s">
        <v>1928</v>
      </c>
      <c r="D9161" t="s">
        <v>1929</v>
      </c>
      <c r="E9161">
        <v>10.5398304126625</v>
      </c>
      <c r="F9161">
        <v>10.4144387417515</v>
      </c>
      <c r="G9161">
        <v>10.2788946116386</v>
      </c>
      <c r="H9161">
        <v>10.1206940453875</v>
      </c>
      <c r="J9161">
        <f>AVERAGE(Table1_1[[#This Row],[2020]:[2024]])</f>
        <v>10.338464452860025</v>
      </c>
      <c r="K9161" t="str">
        <f>IF(AVERAGE(Table1_1[[#This Row],[2020]:[2024]])&lt;=_xlfn.XLOOKUP(Table1_1[[#This Row],[Series Name]],Table4[Series Name],Table4[Global Average]),"Sotto la media","Sopra la media")</f>
        <v>Sopra la media</v>
      </c>
      <c r="L9161">
        <f>_xlfn.XLOOKUP(Table1_1[[#This Row],[Series Name]],Table4[Series Name],Table4[Global Average])</f>
        <v>7.8144312500419213</v>
      </c>
    </row>
    <row r="9162" spans="1:12" x14ac:dyDescent="0.3">
      <c r="A9162" t="s">
        <v>2756</v>
      </c>
      <c r="B9162" t="s">
        <v>2757</v>
      </c>
      <c r="C9162" t="s">
        <v>1930</v>
      </c>
      <c r="D9162" t="s">
        <v>1931</v>
      </c>
      <c r="E9162">
        <v>29.134273088755201</v>
      </c>
      <c r="F9162">
        <v>29.021935668418401</v>
      </c>
      <c r="G9162">
        <v>28.926431676879002</v>
      </c>
      <c r="H9162">
        <v>28.781004963950199</v>
      </c>
      <c r="J9162">
        <f>AVERAGE(Table1_1[[#This Row],[2020]:[2024]])</f>
        <v>28.965911349500701</v>
      </c>
      <c r="K9162" t="str">
        <f>IF(AVERAGE(Table1_1[[#This Row],[2020]:[2024]])&lt;=_xlfn.XLOOKUP(Table1_1[[#This Row],[Series Name]],Table4[Series Name],Table4[Global Average]),"Sotto la media","Sopra la media")</f>
        <v>Sopra la media</v>
      </c>
      <c r="L9162">
        <f>_xlfn.XLOOKUP(Table1_1[[#This Row],[Series Name]],Table4[Series Name],Table4[Global Average])</f>
        <v>23.174034258868588</v>
      </c>
    </row>
    <row r="9163" spans="1:12" x14ac:dyDescent="0.3">
      <c r="A9163" t="s">
        <v>2756</v>
      </c>
      <c r="B9163" t="s">
        <v>2757</v>
      </c>
      <c r="C9163" t="s">
        <v>1932</v>
      </c>
      <c r="D9163" t="s">
        <v>1933</v>
      </c>
      <c r="E9163">
        <v>940525</v>
      </c>
      <c r="F9163">
        <v>948253</v>
      </c>
      <c r="G9163">
        <v>955844</v>
      </c>
      <c r="H9163">
        <v>962731</v>
      </c>
      <c r="J9163">
        <f>AVERAGE(Table1_1[[#This Row],[2020]:[2024]])</f>
        <v>951838.25</v>
      </c>
      <c r="K9163" t="str">
        <f>IF(AVERAGE(Table1_1[[#This Row],[2020]:[2024]])&lt;=_xlfn.XLOOKUP(Table1_1[[#This Row],[Series Name]],Table4[Series Name],Table4[Global Average]),"Sotto la media","Sopra la media")</f>
        <v>Sotto la media</v>
      </c>
      <c r="L9163">
        <f>_xlfn.XLOOKUP(Table1_1[[#This Row],[Series Name]],Table4[Series Name],Table4[Global Average])</f>
        <v>10504803.819444444</v>
      </c>
    </row>
    <row r="9164" spans="1:12" x14ac:dyDescent="0.3">
      <c r="A9164" t="s">
        <v>2756</v>
      </c>
      <c r="B9164" t="s">
        <v>2757</v>
      </c>
      <c r="C9164" t="s">
        <v>1934</v>
      </c>
      <c r="D9164" t="s">
        <v>1935</v>
      </c>
      <c r="E9164">
        <v>28.614656916949301</v>
      </c>
      <c r="F9164">
        <v>28.484260637144299</v>
      </c>
      <c r="G9164">
        <v>28.372315024464701</v>
      </c>
      <c r="H9164">
        <v>28.2181011024261</v>
      </c>
      <c r="J9164">
        <f>AVERAGE(Table1_1[[#This Row],[2020]:[2024]])</f>
        <v>28.422333420246101</v>
      </c>
      <c r="K9164" t="str">
        <f>IF(AVERAGE(Table1_1[[#This Row],[2020]:[2024]])&lt;=_xlfn.XLOOKUP(Table1_1[[#This Row],[Series Name]],Table4[Series Name],Table4[Global Average]),"Sotto la media","Sopra la media")</f>
        <v>Sopra la media</v>
      </c>
      <c r="L9164">
        <f>_xlfn.XLOOKUP(Table1_1[[#This Row],[Series Name]],Table4[Series Name],Table4[Global Average])</f>
        <v>22.9099733767485</v>
      </c>
    </row>
    <row r="9165" spans="1:12" x14ac:dyDescent="0.3">
      <c r="A9165" t="s">
        <v>2756</v>
      </c>
      <c r="B9165" t="s">
        <v>2757</v>
      </c>
      <c r="C9165" t="s">
        <v>1936</v>
      </c>
      <c r="D9165" t="s">
        <v>1937</v>
      </c>
      <c r="E9165">
        <v>983426</v>
      </c>
      <c r="F9165">
        <v>991626</v>
      </c>
      <c r="G9165">
        <v>999717</v>
      </c>
      <c r="H9165">
        <v>1007084</v>
      </c>
      <c r="J9165">
        <f>AVERAGE(Table1_1[[#This Row],[2020]:[2024]])</f>
        <v>995463.25</v>
      </c>
      <c r="K9165" t="str">
        <f>IF(AVERAGE(Table1_1[[#This Row],[2020]:[2024]])&lt;=_xlfn.XLOOKUP(Table1_1[[#This Row],[Series Name]],Table4[Series Name],Table4[Global Average]),"Sotto la media","Sopra la media")</f>
        <v>Sotto la media</v>
      </c>
      <c r="L9165">
        <f>_xlfn.XLOOKUP(Table1_1[[#This Row],[Series Name]],Table4[Series Name],Table4[Global Average])</f>
        <v>11672827.097222224</v>
      </c>
    </row>
    <row r="9166" spans="1:12" x14ac:dyDescent="0.3">
      <c r="A9166" t="s">
        <v>2756</v>
      </c>
      <c r="B9166" t="s">
        <v>2757</v>
      </c>
      <c r="C9166" t="s">
        <v>1938</v>
      </c>
      <c r="D9166" t="s">
        <v>1939</v>
      </c>
      <c r="E9166">
        <v>29.649187865083899</v>
      </c>
      <c r="F9166">
        <v>29.555428387488998</v>
      </c>
      <c r="G9166">
        <v>29.476855886956098</v>
      </c>
      <c r="H9166">
        <v>29.340522282089701</v>
      </c>
      <c r="J9166">
        <f>AVERAGE(Table1_1[[#This Row],[2020]:[2024]])</f>
        <v>29.505498605404675</v>
      </c>
      <c r="K9166" t="str">
        <f>IF(AVERAGE(Table1_1[[#This Row],[2020]:[2024]])&lt;=_xlfn.XLOOKUP(Table1_1[[#This Row],[Series Name]],Table4[Series Name],Table4[Global Average]),"Sotto la media","Sopra la media")</f>
        <v>Sopra la media</v>
      </c>
      <c r="L9166">
        <f>_xlfn.XLOOKUP(Table1_1[[#This Row],[Series Name]],Table4[Series Name],Table4[Global Average])</f>
        <v>23.563731760869491</v>
      </c>
    </row>
    <row r="9167" spans="1:12" x14ac:dyDescent="0.3">
      <c r="A9167" t="s">
        <v>2756</v>
      </c>
      <c r="B9167" t="s">
        <v>2757</v>
      </c>
      <c r="C9167" t="s">
        <v>1940</v>
      </c>
      <c r="D9167" t="s">
        <v>1941</v>
      </c>
      <c r="E9167">
        <v>1923951</v>
      </c>
      <c r="F9167">
        <v>1939879</v>
      </c>
      <c r="G9167">
        <v>1955561</v>
      </c>
      <c r="H9167">
        <v>1969814</v>
      </c>
      <c r="J9167">
        <f>AVERAGE(Table1_1[[#This Row],[2020]:[2024]])</f>
        <v>1947301.25</v>
      </c>
      <c r="K9167" t="str">
        <f>IF(AVERAGE(Table1_1[[#This Row],[2020]:[2024]])&lt;=_xlfn.XLOOKUP(Table1_1[[#This Row],[Series Name]],Table4[Series Name],Table4[Global Average]),"Sotto la media","Sopra la media")</f>
        <v>Sotto la media</v>
      </c>
      <c r="L9167">
        <f>_xlfn.XLOOKUP(Table1_1[[#This Row],[Series Name]],Table4[Series Name],Table4[Global Average])</f>
        <v>22177630.944444444</v>
      </c>
    </row>
    <row r="9168" spans="1:12" x14ac:dyDescent="0.3">
      <c r="A9168" t="s">
        <v>2756</v>
      </c>
      <c r="B9168" t="s">
        <v>2757</v>
      </c>
      <c r="C9168" t="s">
        <v>1942</v>
      </c>
      <c r="D9168" t="s">
        <v>1943</v>
      </c>
      <c r="E9168">
        <v>9.5474121309229503</v>
      </c>
      <c r="F9168">
        <v>9.5901613737525704</v>
      </c>
      <c r="G9168">
        <v>9.6208086123436196</v>
      </c>
      <c r="H9168">
        <v>9.6174746786691205</v>
      </c>
      <c r="J9168">
        <f>AVERAGE(Table1_1[[#This Row],[2020]:[2024]])</f>
        <v>9.5939641989220661</v>
      </c>
      <c r="K9168" t="str">
        <f>IF(AVERAGE(Table1_1[[#This Row],[2020]:[2024]])&lt;=_xlfn.XLOOKUP(Table1_1[[#This Row],[Series Name]],Table4[Series Name],Table4[Global Average]),"Sotto la media","Sopra la media")</f>
        <v>Sopra la media</v>
      </c>
      <c r="L9168">
        <f>_xlfn.XLOOKUP(Table1_1[[#This Row],[Series Name]],Table4[Series Name],Table4[Global Average])</f>
        <v>7.7341985184284638</v>
      </c>
    </row>
    <row r="9169" spans="1:12" x14ac:dyDescent="0.3">
      <c r="A9169" t="s">
        <v>2756</v>
      </c>
      <c r="B9169" t="s">
        <v>2757</v>
      </c>
      <c r="C9169" t="s">
        <v>1944</v>
      </c>
      <c r="D9169" t="s">
        <v>1945</v>
      </c>
      <c r="E9169">
        <v>9.8951573393631005</v>
      </c>
      <c r="F9169">
        <v>9.9534147606359191</v>
      </c>
      <c r="G9169">
        <v>9.9974288905426807</v>
      </c>
      <c r="H9169">
        <v>10.001069223324301</v>
      </c>
      <c r="J9169">
        <f>AVERAGE(Table1_1[[#This Row],[2020]:[2024]])</f>
        <v>9.9617675534664993</v>
      </c>
      <c r="K9169" t="str">
        <f>IF(AVERAGE(Table1_1[[#This Row],[2020]:[2024]])&lt;=_xlfn.XLOOKUP(Table1_1[[#This Row],[Series Name]],Table4[Series Name],Table4[Global Average]),"Sotto la media","Sopra la media")</f>
        <v>Sopra la media</v>
      </c>
      <c r="L9169">
        <f>_xlfn.XLOOKUP(Table1_1[[#This Row],[Series Name]],Table4[Series Name],Table4[Global Average])</f>
        <v>7.9561227253007623</v>
      </c>
    </row>
    <row r="9170" spans="1:12" x14ac:dyDescent="0.3">
      <c r="A9170" t="s">
        <v>2756</v>
      </c>
      <c r="B9170" t="s">
        <v>2757</v>
      </c>
      <c r="C9170" t="s">
        <v>1946</v>
      </c>
      <c r="D9170" t="s">
        <v>1947</v>
      </c>
      <c r="E9170">
        <v>8.9045350059304198</v>
      </c>
      <c r="F9170">
        <v>8.8648325854705305</v>
      </c>
      <c r="G9170">
        <v>8.86426321457364</v>
      </c>
      <c r="H9170">
        <v>8.8730175851205892</v>
      </c>
      <c r="J9170">
        <f>AVERAGE(Table1_1[[#This Row],[2020]:[2024]])</f>
        <v>8.8766620977737958</v>
      </c>
      <c r="K9170" t="str">
        <f>IF(AVERAGE(Table1_1[[#This Row],[2020]:[2024]])&lt;=_xlfn.XLOOKUP(Table1_1[[#This Row],[Series Name]],Table4[Series Name],Table4[Global Average]),"Sotto la media","Sopra la media")</f>
        <v>Sopra la media</v>
      </c>
      <c r="L9170">
        <f>_xlfn.XLOOKUP(Table1_1[[#This Row],[Series Name]],Table4[Series Name],Table4[Global Average])</f>
        <v>7.5749202412148815</v>
      </c>
    </row>
    <row r="9171" spans="1:12" x14ac:dyDescent="0.3">
      <c r="A9171" t="s">
        <v>2756</v>
      </c>
      <c r="B9171" t="s">
        <v>2757</v>
      </c>
      <c r="C9171" t="s">
        <v>1948</v>
      </c>
      <c r="D9171" t="s">
        <v>1949</v>
      </c>
      <c r="E9171">
        <v>9.2142001130582205</v>
      </c>
      <c r="F9171">
        <v>9.1875748851016592</v>
      </c>
      <c r="G9171">
        <v>9.2005323847747906</v>
      </c>
      <c r="H9171">
        <v>9.2187590133778201</v>
      </c>
      <c r="J9171">
        <f>AVERAGE(Table1_1[[#This Row],[2020]:[2024]])</f>
        <v>9.2052665990781222</v>
      </c>
      <c r="K9171" t="str">
        <f>IF(AVERAGE(Table1_1[[#This Row],[2020]:[2024]])&lt;=_xlfn.XLOOKUP(Table1_1[[#This Row],[Series Name]],Table4[Series Name],Table4[Global Average]),"Sotto la media","Sopra la media")</f>
        <v>Sopra la media</v>
      </c>
      <c r="L9171">
        <f>_xlfn.XLOOKUP(Table1_1[[#This Row],[Series Name]],Table4[Series Name],Table4[Global Average])</f>
        <v>7.7931777855268036</v>
      </c>
    </row>
    <row r="9172" spans="1:12" x14ac:dyDescent="0.3">
      <c r="A9172" t="s">
        <v>2756</v>
      </c>
      <c r="B9172" t="s">
        <v>2757</v>
      </c>
      <c r="C9172" t="s">
        <v>1950</v>
      </c>
      <c r="D9172" t="s">
        <v>1951</v>
      </c>
      <c r="E9172">
        <v>8.7260214103745408</v>
      </c>
      <c r="F9172">
        <v>8.5654972211224703</v>
      </c>
      <c r="G9172">
        <v>8.4479443336938793</v>
      </c>
      <c r="H9172">
        <v>8.3652133744930701</v>
      </c>
      <c r="J9172">
        <f>AVERAGE(Table1_1[[#This Row],[2020]:[2024]])</f>
        <v>8.5261690849209906</v>
      </c>
      <c r="K9172" t="str">
        <f>IF(AVERAGE(Table1_1[[#This Row],[2020]:[2024]])&lt;=_xlfn.XLOOKUP(Table1_1[[#This Row],[Series Name]],Table4[Series Name],Table4[Global Average]),"Sotto la media","Sopra la media")</f>
        <v>Sopra la media</v>
      </c>
      <c r="L9172">
        <f>_xlfn.XLOOKUP(Table1_1[[#This Row],[Series Name]],Table4[Series Name],Table4[Global Average])</f>
        <v>7.2419374072164189</v>
      </c>
    </row>
    <row r="9173" spans="1:12" x14ac:dyDescent="0.3">
      <c r="A9173" t="s">
        <v>2756</v>
      </c>
      <c r="B9173" t="s">
        <v>2757</v>
      </c>
      <c r="C9173" t="s">
        <v>1952</v>
      </c>
      <c r="D9173" t="s">
        <v>1953</v>
      </c>
      <c r="E9173">
        <v>9.0030525720746208</v>
      </c>
      <c r="F9173">
        <v>8.8497052283958304</v>
      </c>
      <c r="G9173">
        <v>8.7406074894767301</v>
      </c>
      <c r="H9173">
        <v>8.6650499155401004</v>
      </c>
      <c r="J9173">
        <f>AVERAGE(Table1_1[[#This Row],[2020]:[2024]])</f>
        <v>8.8146038013718204</v>
      </c>
      <c r="K9173" t="str">
        <f>IF(AVERAGE(Table1_1[[#This Row],[2020]:[2024]])&lt;=_xlfn.XLOOKUP(Table1_1[[#This Row],[Series Name]],Table4[Series Name],Table4[Global Average]),"Sotto la media","Sopra la media")</f>
        <v>Sopra la media</v>
      </c>
      <c r="L9173">
        <f>_xlfn.XLOOKUP(Table1_1[[#This Row],[Series Name]],Table4[Series Name],Table4[Global Average])</f>
        <v>7.470633696004974</v>
      </c>
    </row>
    <row r="9174" spans="1:12" x14ac:dyDescent="0.3">
      <c r="A9174" t="s">
        <v>2756</v>
      </c>
      <c r="B9174" t="s">
        <v>2757</v>
      </c>
      <c r="C9174" t="s">
        <v>1954</v>
      </c>
      <c r="D9174" t="s">
        <v>1955</v>
      </c>
      <c r="E9174">
        <v>64.715688739690606</v>
      </c>
      <c r="F9174">
        <v>64.790523357981598</v>
      </c>
      <c r="G9174">
        <v>64.842657249561597</v>
      </c>
      <c r="H9174">
        <v>64.849719745896707</v>
      </c>
      <c r="J9174">
        <f>AVERAGE(Table1_1[[#This Row],[2020]:[2024]])</f>
        <v>64.799647273282631</v>
      </c>
      <c r="K9174" t="str">
        <f>IF(AVERAGE(Table1_1[[#This Row],[2020]:[2024]])&lt;=_xlfn.XLOOKUP(Table1_1[[#This Row],[Series Name]],Table4[Series Name],Table4[Global Average]),"Sotto la media","Sopra la media")</f>
        <v>Sotto la media</v>
      </c>
      <c r="L9174">
        <f>_xlfn.XLOOKUP(Table1_1[[#This Row],[Series Name]],Table4[Series Name],Table4[Global Average])</f>
        <v>65.682462308323522</v>
      </c>
    </row>
    <row r="9175" spans="1:12" x14ac:dyDescent="0.3">
      <c r="A9175" t="s">
        <v>2756</v>
      </c>
      <c r="B9175" t="s">
        <v>2757</v>
      </c>
      <c r="C9175" t="s">
        <v>1956</v>
      </c>
      <c r="D9175" t="s">
        <v>1957</v>
      </c>
      <c r="E9175">
        <v>2123492</v>
      </c>
      <c r="F9175">
        <v>2152619</v>
      </c>
      <c r="G9175">
        <v>2179551</v>
      </c>
      <c r="H9175">
        <v>2206825</v>
      </c>
      <c r="J9175">
        <f>AVERAGE(Table1_1[[#This Row],[2020]:[2024]])</f>
        <v>2165621.75</v>
      </c>
      <c r="K9175" t="str">
        <f>IF(AVERAGE(Table1_1[[#This Row],[2020]:[2024]])&lt;=_xlfn.XLOOKUP(Table1_1[[#This Row],[Series Name]],Table4[Series Name],Table4[Global Average]),"Sotto la media","Sopra la media")</f>
        <v>Sotto la media</v>
      </c>
      <c r="L9175">
        <f>_xlfn.XLOOKUP(Table1_1[[#This Row],[Series Name]],Table4[Series Name],Table4[Global Average])</f>
        <v>40133303.736111112</v>
      </c>
    </row>
    <row r="9176" spans="1:12" x14ac:dyDescent="0.3">
      <c r="A9176" t="s">
        <v>2756</v>
      </c>
      <c r="B9176" t="s">
        <v>2757</v>
      </c>
      <c r="C9176" t="s">
        <v>1958</v>
      </c>
      <c r="D9176" t="s">
        <v>1959</v>
      </c>
      <c r="E9176">
        <v>64.605386075391905</v>
      </c>
      <c r="F9176">
        <v>64.661830640766894</v>
      </c>
      <c r="G9176">
        <v>64.695606797643904</v>
      </c>
      <c r="H9176">
        <v>64.683118448373094</v>
      </c>
      <c r="J9176">
        <f>AVERAGE(Table1_1[[#This Row],[2020]:[2024]])</f>
        <v>64.661485490543953</v>
      </c>
      <c r="K9176" t="str">
        <f>IF(AVERAGE(Table1_1[[#This Row],[2020]:[2024]])&lt;=_xlfn.XLOOKUP(Table1_1[[#This Row],[Series Name]],Table4[Series Name],Table4[Global Average]),"Sotto la media","Sopra la media")</f>
        <v>Sotto la media</v>
      </c>
      <c r="L9176">
        <f>_xlfn.XLOOKUP(Table1_1[[#This Row],[Series Name]],Table4[Series Name],Table4[Global Average])</f>
        <v>64.799983599963312</v>
      </c>
    </row>
    <row r="9177" spans="1:12" x14ac:dyDescent="0.3">
      <c r="A9177" t="s">
        <v>2756</v>
      </c>
      <c r="B9177" t="s">
        <v>2757</v>
      </c>
      <c r="C9177" t="s">
        <v>1960</v>
      </c>
      <c r="D9177" t="s">
        <v>1961</v>
      </c>
      <c r="E9177">
        <v>2150163</v>
      </c>
      <c r="F9177">
        <v>2178097</v>
      </c>
      <c r="G9177">
        <v>2204114</v>
      </c>
      <c r="H9177">
        <v>2231584</v>
      </c>
      <c r="J9177">
        <f>AVERAGE(Table1_1[[#This Row],[2020]:[2024]])</f>
        <v>2190989.5</v>
      </c>
      <c r="K9177" t="str">
        <f>IF(AVERAGE(Table1_1[[#This Row],[2020]:[2024]])&lt;=_xlfn.XLOOKUP(Table1_1[[#This Row],[Series Name]],Table4[Series Name],Table4[Global Average]),"Sotto la media","Sopra la media")</f>
        <v>Sotto la media</v>
      </c>
      <c r="L9177">
        <f>_xlfn.XLOOKUP(Table1_1[[#This Row],[Series Name]],Table4[Series Name],Table4[Global Average])</f>
        <v>42153680.111111112</v>
      </c>
    </row>
    <row r="9178" spans="1:12" x14ac:dyDescent="0.3">
      <c r="A9178" t="s">
        <v>2756</v>
      </c>
      <c r="B9178" t="s">
        <v>2757</v>
      </c>
      <c r="C9178" t="s">
        <v>1962</v>
      </c>
      <c r="D9178" t="s">
        <v>1963</v>
      </c>
      <c r="E9178">
        <v>64.824993404936905</v>
      </c>
      <c r="F9178">
        <v>64.918215037226503</v>
      </c>
      <c r="G9178">
        <v>64.988727807964096</v>
      </c>
      <c r="H9178">
        <v>65.015318736346998</v>
      </c>
      <c r="J9178">
        <f>AVERAGE(Table1_1[[#This Row],[2020]:[2024]])</f>
        <v>64.936813746618625</v>
      </c>
      <c r="K9178" t="str">
        <f>IF(AVERAGE(Table1_1[[#This Row],[2020]:[2024]])&lt;=_xlfn.XLOOKUP(Table1_1[[#This Row],[Series Name]],Table4[Series Name],Table4[Global Average]),"Sotto la media","Sopra la media")</f>
        <v>Sotto la media</v>
      </c>
      <c r="L9178">
        <f>_xlfn.XLOOKUP(Table1_1[[#This Row],[Series Name]],Table4[Series Name],Table4[Global Average])</f>
        <v>66.435246710485501</v>
      </c>
    </row>
    <row r="9179" spans="1:12" x14ac:dyDescent="0.3">
      <c r="A9179" t="s">
        <v>2756</v>
      </c>
      <c r="B9179" t="s">
        <v>2757</v>
      </c>
      <c r="C9179" t="s">
        <v>1964</v>
      </c>
      <c r="D9179" t="s">
        <v>1965</v>
      </c>
      <c r="E9179">
        <v>4273655</v>
      </c>
      <c r="F9179">
        <v>4330717</v>
      </c>
      <c r="G9179">
        <v>4383665</v>
      </c>
      <c r="H9179">
        <v>4438409</v>
      </c>
      <c r="J9179">
        <f>AVERAGE(Table1_1[[#This Row],[2020]:[2024]])</f>
        <v>4356611.5</v>
      </c>
      <c r="K9179" t="str">
        <f>IF(AVERAGE(Table1_1[[#This Row],[2020]:[2024]])&lt;=_xlfn.XLOOKUP(Table1_1[[#This Row],[Series Name]],Table4[Series Name],Table4[Global Average]),"Sotto la media","Sopra la media")</f>
        <v>Sotto la media</v>
      </c>
      <c r="L9179">
        <f>_xlfn.XLOOKUP(Table1_1[[#This Row],[Series Name]],Table4[Series Name],Table4[Global Average])</f>
        <v>82286983.833333328</v>
      </c>
    </row>
    <row r="9180" spans="1:12" x14ac:dyDescent="0.3">
      <c r="A9180" t="s">
        <v>2756</v>
      </c>
      <c r="B9180" t="s">
        <v>2757</v>
      </c>
      <c r="C9180" t="s">
        <v>1966</v>
      </c>
      <c r="D9180" t="s">
        <v>1967</v>
      </c>
      <c r="E9180">
        <v>9.1008467188105904</v>
      </c>
      <c r="F9180">
        <v>8.9156730374684408</v>
      </c>
      <c r="G9180">
        <v>8.6990773337069491</v>
      </c>
      <c r="H9180">
        <v>8.4548595031051494</v>
      </c>
      <c r="J9180">
        <f>AVERAGE(Table1_1[[#This Row],[2020]:[2024]])</f>
        <v>8.7926141482727829</v>
      </c>
      <c r="K9180" t="str">
        <f>IF(AVERAGE(Table1_1[[#This Row],[2020]:[2024]])&lt;=_xlfn.XLOOKUP(Table1_1[[#This Row],[Series Name]],Table4[Series Name],Table4[Global Average]),"Sotto la media","Sopra la media")</f>
        <v>Sopra la media</v>
      </c>
      <c r="L9180">
        <f>_xlfn.XLOOKUP(Table1_1[[#This Row],[Series Name]],Table4[Series Name],Table4[Global Average])</f>
        <v>7.2185766796791508</v>
      </c>
    </row>
    <row r="9181" spans="1:12" x14ac:dyDescent="0.3">
      <c r="A9181" t="s">
        <v>2756</v>
      </c>
      <c r="B9181" t="s">
        <v>2757</v>
      </c>
      <c r="C9181" t="s">
        <v>1968</v>
      </c>
      <c r="D9181" t="s">
        <v>1969</v>
      </c>
      <c r="E9181">
        <v>9.3280120595439993</v>
      </c>
      <c r="F9181">
        <v>9.1544317077677793</v>
      </c>
      <c r="G9181">
        <v>8.9471513168680108</v>
      </c>
      <c r="H9181">
        <v>8.7063475739118807</v>
      </c>
      <c r="J9181">
        <f>AVERAGE(Table1_1[[#This Row],[2020]:[2024]])</f>
        <v>9.0339856645229162</v>
      </c>
      <c r="K9181" t="str">
        <f>IF(AVERAGE(Table1_1[[#This Row],[2020]:[2024]])&lt;=_xlfn.XLOOKUP(Table1_1[[#This Row],[Series Name]],Table4[Series Name],Table4[Global Average]),"Sotto la media","Sopra la media")</f>
        <v>Sopra la media</v>
      </c>
      <c r="L9181">
        <f>_xlfn.XLOOKUP(Table1_1[[#This Row],[Series Name]],Table4[Series Name],Table4[Global Average])</f>
        <v>7.5515782228926343</v>
      </c>
    </row>
    <row r="9182" spans="1:12" x14ac:dyDescent="0.3">
      <c r="A9182" t="s">
        <v>2756</v>
      </c>
      <c r="B9182" t="s">
        <v>2757</v>
      </c>
      <c r="C9182" t="s">
        <v>1970</v>
      </c>
      <c r="D9182" t="s">
        <v>1971</v>
      </c>
      <c r="E9182">
        <v>8.8963052781762109</v>
      </c>
      <c r="F9182">
        <v>8.8390894437498808</v>
      </c>
      <c r="G9182">
        <v>8.7589034150882306</v>
      </c>
      <c r="H9182">
        <v>8.6502285631881399</v>
      </c>
      <c r="J9182">
        <f>AVERAGE(Table1_1[[#This Row],[2020]:[2024]])</f>
        <v>8.7861316750506155</v>
      </c>
      <c r="K9182" t="str">
        <f>IF(AVERAGE(Table1_1[[#This Row],[2020]:[2024]])&lt;=_xlfn.XLOOKUP(Table1_1[[#This Row],[Series Name]],Table4[Series Name],Table4[Global Average]),"Sotto la media","Sopra la media")</f>
        <v>Sopra la media</v>
      </c>
      <c r="L9182">
        <f>_xlfn.XLOOKUP(Table1_1[[#This Row],[Series Name]],Table4[Series Name],Table4[Global Average])</f>
        <v>7.4315636290436</v>
      </c>
    </row>
    <row r="9183" spans="1:12" x14ac:dyDescent="0.3">
      <c r="A9183" t="s">
        <v>2756</v>
      </c>
      <c r="B9183" t="s">
        <v>2757</v>
      </c>
      <c r="C9183" t="s">
        <v>1972</v>
      </c>
      <c r="D9183" t="s">
        <v>1973</v>
      </c>
      <c r="E9183">
        <v>9.0593404936875803</v>
      </c>
      <c r="F9183">
        <v>9.0109056552036595</v>
      </c>
      <c r="G9183">
        <v>8.9409299396261108</v>
      </c>
      <c r="H9183">
        <v>8.8408162456684796</v>
      </c>
      <c r="J9183">
        <f>AVERAGE(Table1_1[[#This Row],[2020]:[2024]])</f>
        <v>8.9629980835464576</v>
      </c>
      <c r="K9183" t="str">
        <f>IF(AVERAGE(Table1_1[[#This Row],[2020]:[2024]])&lt;=_xlfn.XLOOKUP(Table1_1[[#This Row],[Series Name]],Table4[Series Name],Table4[Global Average]),"Sotto la media","Sopra la media")</f>
        <v>Sopra la media</v>
      </c>
      <c r="L9183">
        <f>_xlfn.XLOOKUP(Table1_1[[#This Row],[Series Name]],Table4[Series Name],Table4[Global Average])</f>
        <v>7.7939464895142523</v>
      </c>
    </row>
    <row r="9184" spans="1:12" x14ac:dyDescent="0.3">
      <c r="A9184" t="s">
        <v>2756</v>
      </c>
      <c r="B9184" t="s">
        <v>2757</v>
      </c>
      <c r="C9184" t="s">
        <v>1974</v>
      </c>
      <c r="D9184" t="s">
        <v>1975</v>
      </c>
      <c r="E9184">
        <v>8.2642135080408696</v>
      </c>
      <c r="F9184">
        <v>8.3039655252171602</v>
      </c>
      <c r="G9184">
        <v>8.3233054273579903</v>
      </c>
      <c r="H9184">
        <v>8.3054639439958606</v>
      </c>
      <c r="J9184">
        <f>AVERAGE(Table1_1[[#This Row],[2020]:[2024]])</f>
        <v>8.2992371011529702</v>
      </c>
      <c r="K9184" t="str">
        <f>IF(AVERAGE(Table1_1[[#This Row],[2020]:[2024]])&lt;=_xlfn.XLOOKUP(Table1_1[[#This Row],[Series Name]],Table4[Series Name],Table4[Global Average]),"Sotto la media","Sopra la media")</f>
        <v>Sopra la media</v>
      </c>
      <c r="L9184">
        <f>_xlfn.XLOOKUP(Table1_1[[#This Row],[Series Name]],Table4[Series Name],Table4[Global Average])</f>
        <v>7.4624326230638856</v>
      </c>
    </row>
    <row r="9185" spans="1:12" x14ac:dyDescent="0.3">
      <c r="A9185" t="s">
        <v>2756</v>
      </c>
      <c r="B9185" t="s">
        <v>2757</v>
      </c>
      <c r="C9185" t="s">
        <v>1976</v>
      </c>
      <c r="D9185" t="s">
        <v>1977</v>
      </c>
      <c r="E9185">
        <v>8.3847597512719094</v>
      </c>
      <c r="F9185">
        <v>8.4303933665957302</v>
      </c>
      <c r="G9185">
        <v>8.4561342779605209</v>
      </c>
      <c r="H9185">
        <v>8.4417220846766607</v>
      </c>
      <c r="J9185">
        <f>AVERAGE(Table1_1[[#This Row],[2020]:[2024]])</f>
        <v>8.4282523701262058</v>
      </c>
      <c r="K9185" t="str">
        <f>IF(AVERAGE(Table1_1[[#This Row],[2020]:[2024]])&lt;=_xlfn.XLOOKUP(Table1_1[[#This Row],[Series Name]],Table4[Series Name],Table4[Global Average]),"Sotto la media","Sopra la media")</f>
        <v>Sopra la media</v>
      </c>
      <c r="L9185">
        <f>_xlfn.XLOOKUP(Table1_1[[#This Row],[Series Name]],Table4[Series Name],Table4[Global Average])</f>
        <v>7.9024184681942193</v>
      </c>
    </row>
    <row r="9186" spans="1:12" x14ac:dyDescent="0.3">
      <c r="A9186" t="s">
        <v>2756</v>
      </c>
      <c r="B9186" t="s">
        <v>2757</v>
      </c>
      <c r="C9186" t="s">
        <v>1978</v>
      </c>
      <c r="D9186" t="s">
        <v>1979</v>
      </c>
      <c r="E9186">
        <v>7.1057386150235304</v>
      </c>
      <c r="F9186">
        <v>7.2622093683408</v>
      </c>
      <c r="G9186">
        <v>7.3929215549616298</v>
      </c>
      <c r="H9186">
        <v>7.4979453347668104</v>
      </c>
      <c r="J9186">
        <f>AVERAGE(Table1_1[[#This Row],[2020]:[2024]])</f>
        <v>7.3147037182731935</v>
      </c>
      <c r="K9186" t="str">
        <f>IF(AVERAGE(Table1_1[[#This Row],[2020]:[2024]])&lt;=_xlfn.XLOOKUP(Table1_1[[#This Row],[Series Name]],Table4[Series Name],Table4[Global Average]),"Sotto la media","Sopra la media")</f>
        <v>Sopra la media</v>
      </c>
      <c r="L9186">
        <f>_xlfn.XLOOKUP(Table1_1[[#This Row],[Series Name]],Table4[Series Name],Table4[Global Average])</f>
        <v>6.9768969408275234</v>
      </c>
    </row>
    <row r="9187" spans="1:12" x14ac:dyDescent="0.3">
      <c r="A9187" t="s">
        <v>2756</v>
      </c>
      <c r="B9187" t="s">
        <v>2757</v>
      </c>
      <c r="C9187" t="s">
        <v>1980</v>
      </c>
      <c r="D9187" t="s">
        <v>1981</v>
      </c>
      <c r="E9187">
        <v>7.18905596382137</v>
      </c>
      <c r="F9187">
        <v>7.35274832048737</v>
      </c>
      <c r="G9187">
        <v>7.4882088684405801</v>
      </c>
      <c r="H9187">
        <v>7.5955789509258498</v>
      </c>
      <c r="J9187">
        <f>AVERAGE(Table1_1[[#This Row],[2020]:[2024]])</f>
        <v>7.4063980259187918</v>
      </c>
      <c r="K9187" t="str">
        <f>IF(AVERAGE(Table1_1[[#This Row],[2020]:[2024]])&lt;=_xlfn.XLOOKUP(Table1_1[[#This Row],[Series Name]],Table4[Series Name],Table4[Global Average]),"Sotto la media","Sopra la media")</f>
        <v>Sopra la media</v>
      </c>
      <c r="L9187">
        <f>_xlfn.XLOOKUP(Table1_1[[#This Row],[Series Name]],Table4[Series Name],Table4[Global Average])</f>
        <v>7.3577070499321691</v>
      </c>
    </row>
    <row r="9188" spans="1:12" x14ac:dyDescent="0.3">
      <c r="A9188" t="s">
        <v>2756</v>
      </c>
      <c r="B9188" t="s">
        <v>2757</v>
      </c>
      <c r="C9188" t="s">
        <v>1982</v>
      </c>
      <c r="D9188" t="s">
        <v>1983</v>
      </c>
      <c r="E9188">
        <v>5.6674529783628103</v>
      </c>
      <c r="F9188">
        <v>5.8229815063913302</v>
      </c>
      <c r="G9188">
        <v>6.00700756204043</v>
      </c>
      <c r="H9188">
        <v>6.1984501786181196</v>
      </c>
      <c r="J9188">
        <f>AVERAGE(Table1_1[[#This Row],[2020]:[2024]])</f>
        <v>5.9239730563531721</v>
      </c>
      <c r="K9188" t="str">
        <f>IF(AVERAGE(Table1_1[[#This Row],[2020]:[2024]])&lt;=_xlfn.XLOOKUP(Table1_1[[#This Row],[Series Name]],Table4[Series Name],Table4[Global Average]),"Sotto la media","Sopra la media")</f>
        <v>Sotto la media</v>
      </c>
      <c r="L9188">
        <f>_xlfn.XLOOKUP(Table1_1[[#This Row],[Series Name]],Table4[Series Name],Table4[Global Average])</f>
        <v>6.3986021377351321</v>
      </c>
    </row>
    <row r="9189" spans="1:12" x14ac:dyDescent="0.3">
      <c r="A9189" t="s">
        <v>2756</v>
      </c>
      <c r="B9189" t="s">
        <v>2757</v>
      </c>
      <c r="C9189" t="s">
        <v>1984</v>
      </c>
      <c r="D9189" t="s">
        <v>1985</v>
      </c>
      <c r="E9189">
        <v>5.7056114565667997</v>
      </c>
      <c r="F9189">
        <v>5.8650160649033998</v>
      </c>
      <c r="G9189">
        <v>6.0519700241660699</v>
      </c>
      <c r="H9189">
        <v>6.2457791899424198</v>
      </c>
      <c r="J9189">
        <f>AVERAGE(Table1_1[[#This Row],[2020]:[2024]])</f>
        <v>5.9670941838946732</v>
      </c>
      <c r="K9189" t="str">
        <f>IF(AVERAGE(Table1_1[[#This Row],[2020]:[2024]])&lt;=_xlfn.XLOOKUP(Table1_1[[#This Row],[Series Name]],Table4[Series Name],Table4[Global Average]),"Sotto la media","Sopra la media")</f>
        <v>Sotto la media</v>
      </c>
      <c r="L9189">
        <f>_xlfn.XLOOKUP(Table1_1[[#This Row],[Series Name]],Table4[Series Name],Table4[Global Average])</f>
        <v>6.6313769525578952</v>
      </c>
    </row>
    <row r="9190" spans="1:12" x14ac:dyDescent="0.3">
      <c r="A9190" t="s">
        <v>2756</v>
      </c>
      <c r="B9190" t="s">
        <v>2757</v>
      </c>
      <c r="C9190" t="s">
        <v>1986</v>
      </c>
      <c r="D9190" t="s">
        <v>1987</v>
      </c>
      <c r="E9190">
        <v>4.9341705446026101</v>
      </c>
      <c r="F9190">
        <v>4.9408358320501797</v>
      </c>
      <c r="G9190">
        <v>4.97049213222469</v>
      </c>
      <c r="H9190">
        <v>5.02396425527325</v>
      </c>
      <c r="J9190">
        <f>AVERAGE(Table1_1[[#This Row],[2020]:[2024]])</f>
        <v>4.9673656910376822</v>
      </c>
      <c r="K9190" t="str">
        <f>IF(AVERAGE(Table1_1[[#This Row],[2020]:[2024]])&lt;=_xlfn.XLOOKUP(Table1_1[[#This Row],[Series Name]],Table4[Series Name],Table4[Global Average]),"Sotto la media","Sopra la media")</f>
        <v>Sotto la media</v>
      </c>
      <c r="L9190">
        <f>_xlfn.XLOOKUP(Table1_1[[#This Row],[Series Name]],Table4[Series Name],Table4[Global Average])</f>
        <v>6.0364037081499431</v>
      </c>
    </row>
    <row r="9191" spans="1:12" x14ac:dyDescent="0.3">
      <c r="A9191" t="s">
        <v>2756</v>
      </c>
      <c r="B9191" t="s">
        <v>2757</v>
      </c>
      <c r="C9191" t="s">
        <v>1988</v>
      </c>
      <c r="D9191" t="s">
        <v>1989</v>
      </c>
      <c r="E9191">
        <v>4.9230525720746199</v>
      </c>
      <c r="F9191">
        <v>4.9332665700984197</v>
      </c>
      <c r="G9191">
        <v>4.9642609888392597</v>
      </c>
      <c r="H9191">
        <v>5.0197267333217201</v>
      </c>
      <c r="J9191">
        <f>AVERAGE(Table1_1[[#This Row],[2020]:[2024]])</f>
        <v>4.9600767160835044</v>
      </c>
      <c r="K9191" t="str">
        <f>IF(AVERAGE(Table1_1[[#This Row],[2020]:[2024]])&lt;=_xlfn.XLOOKUP(Table1_1[[#This Row],[Series Name]],Table4[Series Name],Table4[Global Average]),"Sotto la media","Sopra la media")</f>
        <v>Sotto la media</v>
      </c>
      <c r="L9191">
        <f>_xlfn.XLOOKUP(Table1_1[[#This Row],[Series Name]],Table4[Series Name],Table4[Global Average])</f>
        <v>6.134594433398731</v>
      </c>
    </row>
    <row r="9192" spans="1:12" x14ac:dyDescent="0.3">
      <c r="A9192" t="s">
        <v>2756</v>
      </c>
      <c r="B9192" t="s">
        <v>2757</v>
      </c>
      <c r="C9192" t="s">
        <v>1990</v>
      </c>
      <c r="D9192" t="s">
        <v>1991</v>
      </c>
      <c r="E9192">
        <v>4.6101383248381502</v>
      </c>
      <c r="F9192">
        <v>4.5725466966172199</v>
      </c>
      <c r="G9192">
        <v>4.54005898605255</v>
      </c>
      <c r="H9192">
        <v>4.5195893717824402</v>
      </c>
      <c r="J9192">
        <f>AVERAGE(Table1_1[[#This Row],[2020]:[2024]])</f>
        <v>4.5605833448225903</v>
      </c>
      <c r="K9192" t="str">
        <f>IF(AVERAGE(Table1_1[[#This Row],[2020]:[2024]])&lt;=_xlfn.XLOOKUP(Table1_1[[#This Row],[Series Name]],Table4[Series Name],Table4[Global Average]),"Sotto la media","Sopra la media")</f>
        <v>Sotto la media</v>
      </c>
      <c r="L9192">
        <f>_xlfn.XLOOKUP(Table1_1[[#This Row],[Series Name]],Table4[Series Name],Table4[Global Average])</f>
        <v>5.8321798630486716</v>
      </c>
    </row>
    <row r="9193" spans="1:12" x14ac:dyDescent="0.3">
      <c r="A9193" t="s">
        <v>2756</v>
      </c>
      <c r="B9193" t="s">
        <v>2757</v>
      </c>
      <c r="C9193" t="s">
        <v>1992</v>
      </c>
      <c r="D9193" t="s">
        <v>1993</v>
      </c>
      <c r="E9193">
        <v>4.4888034671188999</v>
      </c>
      <c r="F9193">
        <v>4.4685616695577499</v>
      </c>
      <c r="G9193">
        <v>4.4501570381762603</v>
      </c>
      <c r="H9193">
        <v>4.4408748635793396</v>
      </c>
      <c r="J9193">
        <f>AVERAGE(Table1_1[[#This Row],[2020]:[2024]])</f>
        <v>4.4620992596080624</v>
      </c>
      <c r="K9193" t="str">
        <f>IF(AVERAGE(Table1_1[[#This Row],[2020]:[2024]])&lt;=_xlfn.XLOOKUP(Table1_1[[#This Row],[Series Name]],Table4[Series Name],Table4[Global Average]),"Sotto la media","Sopra la media")</f>
        <v>Sotto la media</v>
      </c>
      <c r="L9193">
        <f>_xlfn.XLOOKUP(Table1_1[[#This Row],[Series Name]],Table4[Series Name],Table4[Global Average])</f>
        <v>5.8134652407078899</v>
      </c>
    </row>
    <row r="9194" spans="1:12" x14ac:dyDescent="0.3">
      <c r="A9194" t="s">
        <v>2756</v>
      </c>
      <c r="B9194" t="s">
        <v>2757</v>
      </c>
      <c r="C9194" t="s">
        <v>1994</v>
      </c>
      <c r="D9194" t="s">
        <v>1995</v>
      </c>
      <c r="E9194">
        <v>4.1104219538103903</v>
      </c>
      <c r="F9194">
        <v>4.1691874118740504</v>
      </c>
      <c r="G9194">
        <v>4.1976359273502704</v>
      </c>
      <c r="H9194">
        <v>4.2055714548671199</v>
      </c>
      <c r="J9194">
        <f>AVERAGE(Table1_1[[#This Row],[2020]:[2024]])</f>
        <v>4.1707041869754571</v>
      </c>
      <c r="K9194" t="str">
        <f>IF(AVERAGE(Table1_1[[#This Row],[2020]:[2024]])&lt;=_xlfn.XLOOKUP(Table1_1[[#This Row],[Series Name]],Table4[Series Name],Table4[Global Average]),"Sotto la media","Sopra la media")</f>
        <v>Sotto la media</v>
      </c>
      <c r="L9194">
        <f>_xlfn.XLOOKUP(Table1_1[[#This Row],[Series Name]],Table4[Series Name],Table4[Global Average])</f>
        <v>5.512563858563853</v>
      </c>
    </row>
    <row r="9195" spans="1:12" x14ac:dyDescent="0.3">
      <c r="A9195" t="s">
        <v>2756</v>
      </c>
      <c r="B9195" t="s">
        <v>2757</v>
      </c>
      <c r="C9195" t="s">
        <v>1996</v>
      </c>
      <c r="D9195" t="s">
        <v>1997</v>
      </c>
      <c r="E9195">
        <v>3.8423063877897099</v>
      </c>
      <c r="F9195">
        <v>3.9055300225921998</v>
      </c>
      <c r="G9195">
        <v>3.9418616719523798</v>
      </c>
      <c r="H9195">
        <v>3.96501221594932</v>
      </c>
      <c r="J9195">
        <f>AVERAGE(Table1_1[[#This Row],[2020]:[2024]])</f>
        <v>3.9136775745709023</v>
      </c>
      <c r="K9195" t="str">
        <f>IF(AVERAGE(Table1_1[[#This Row],[2020]:[2024]])&lt;=_xlfn.XLOOKUP(Table1_1[[#This Row],[Series Name]],Table4[Series Name],Table4[Global Average]),"Sotto la media","Sopra la media")</f>
        <v>Sotto la media</v>
      </c>
      <c r="L9195">
        <f>_xlfn.XLOOKUP(Table1_1[[#This Row],[Series Name]],Table4[Series Name],Table4[Global Average])</f>
        <v>5.3572637108722061</v>
      </c>
    </row>
    <row r="9196" spans="1:12" x14ac:dyDescent="0.3">
      <c r="A9196" t="s">
        <v>2756</v>
      </c>
      <c r="B9196" t="s">
        <v>2757</v>
      </c>
      <c r="C9196" t="s">
        <v>1998</v>
      </c>
      <c r="D9196" t="s">
        <v>1999</v>
      </c>
      <c r="E9196">
        <v>3.1900767433522099</v>
      </c>
      <c r="F9196">
        <v>3.2698445979353798</v>
      </c>
      <c r="G9196">
        <v>3.3582601251672601</v>
      </c>
      <c r="H9196">
        <v>3.4618324682831201</v>
      </c>
      <c r="J9196">
        <f>AVERAGE(Table1_1[[#This Row],[2020]:[2024]])</f>
        <v>3.3200034836844923</v>
      </c>
      <c r="K9196" t="str">
        <f>IF(AVERAGE(Table1_1[[#This Row],[2020]:[2024]])&lt;=_xlfn.XLOOKUP(Table1_1[[#This Row],[Series Name]],Table4[Series Name],Table4[Global Average]),"Sotto la media","Sopra la media")</f>
        <v>Sotto la media</v>
      </c>
      <c r="L9196">
        <f>_xlfn.XLOOKUP(Table1_1[[#This Row],[Series Name]],Table4[Series Name],Table4[Global Average])</f>
        <v>4.6888267526351344</v>
      </c>
    </row>
    <row r="9197" spans="1:12" x14ac:dyDescent="0.3">
      <c r="A9197" t="s">
        <v>2756</v>
      </c>
      <c r="B9197" t="s">
        <v>2757</v>
      </c>
      <c r="C9197" t="s">
        <v>2000</v>
      </c>
      <c r="D9197" t="s">
        <v>2001</v>
      </c>
      <c r="E9197">
        <v>2.90099868098737</v>
      </c>
      <c r="F9197">
        <v>2.9476564316243099</v>
      </c>
      <c r="G9197">
        <v>3.0074461924581599</v>
      </c>
      <c r="H9197">
        <v>3.0944109628312302</v>
      </c>
      <c r="J9197">
        <f>AVERAGE(Table1_1[[#This Row],[2020]:[2024]])</f>
        <v>2.9876280669752675</v>
      </c>
      <c r="K9197" t="str">
        <f>IF(AVERAGE(Table1_1[[#This Row],[2020]:[2024]])&lt;=_xlfn.XLOOKUP(Table1_1[[#This Row],[Series Name]],Table4[Series Name],Table4[Global Average]),"Sotto la media","Sopra la media")</f>
        <v>Sotto la media</v>
      </c>
      <c r="L9197">
        <f>_xlfn.XLOOKUP(Table1_1[[#This Row],[Series Name]],Table4[Series Name],Table4[Global Average])</f>
        <v>4.422262446410528</v>
      </c>
    </row>
    <row r="9198" spans="1:12" x14ac:dyDescent="0.3">
      <c r="A9198" t="s">
        <v>2756</v>
      </c>
      <c r="B9198" t="s">
        <v>2757</v>
      </c>
      <c r="C9198" t="s">
        <v>2002</v>
      </c>
      <c r="D9198" t="s">
        <v>2003</v>
      </c>
      <c r="E9198">
        <v>6.1500381715541597</v>
      </c>
      <c r="F9198">
        <v>6.1875409736000604</v>
      </c>
      <c r="G9198">
        <v>6.23091107355945</v>
      </c>
      <c r="H9198">
        <v>6.3692752901530696</v>
      </c>
      <c r="J9198">
        <f>AVERAGE(Table1_1[[#This Row],[2020]:[2024]])</f>
        <v>6.2344413772166849</v>
      </c>
      <c r="K9198" t="str">
        <f>IF(AVERAGE(Table1_1[[#This Row],[2020]:[2024]])&lt;=_xlfn.XLOOKUP(Table1_1[[#This Row],[Series Name]],Table4[Series Name],Table4[Global Average]),"Sotto la media","Sopra la media")</f>
        <v>Sotto la media</v>
      </c>
      <c r="L9198">
        <f>_xlfn.XLOOKUP(Table1_1[[#This Row],[Series Name]],Table4[Series Name],Table4[Global Average])</f>
        <v>11.143503432807886</v>
      </c>
    </row>
    <row r="9199" spans="1:12" x14ac:dyDescent="0.3">
      <c r="A9199" t="s">
        <v>2756</v>
      </c>
      <c r="B9199" t="s">
        <v>2757</v>
      </c>
      <c r="C9199" t="s">
        <v>2004</v>
      </c>
      <c r="D9199" t="s">
        <v>2005</v>
      </c>
      <c r="E9199">
        <v>222848</v>
      </c>
      <c r="F9199">
        <v>228170</v>
      </c>
      <c r="G9199">
        <v>233537</v>
      </c>
      <c r="H9199">
        <v>242193</v>
      </c>
      <c r="J9199">
        <f>AVERAGE(Table1_1[[#This Row],[2020]:[2024]])</f>
        <v>231687</v>
      </c>
      <c r="K9199" t="str">
        <f>IF(AVERAGE(Table1_1[[#This Row],[2020]:[2024]])&lt;=_xlfn.XLOOKUP(Table1_1[[#This Row],[Series Name]],Table4[Series Name],Table4[Global Average]),"Sotto la media","Sopra la media")</f>
        <v>Sotto la media</v>
      </c>
      <c r="L9199">
        <f>_xlfn.XLOOKUP(Table1_1[[#This Row],[Series Name]],Table4[Series Name],Table4[Global Average])</f>
        <v>9470524.25</v>
      </c>
    </row>
    <row r="9200" spans="1:12" x14ac:dyDescent="0.3">
      <c r="A9200" t="s">
        <v>2756</v>
      </c>
      <c r="B9200" t="s">
        <v>2757</v>
      </c>
      <c r="C9200" t="s">
        <v>2006</v>
      </c>
      <c r="D9200" t="s">
        <v>2007</v>
      </c>
      <c r="E9200">
        <v>6.7799570076588198</v>
      </c>
      <c r="F9200">
        <v>6.8539087220888204</v>
      </c>
      <c r="G9200">
        <v>6.9320781778913902</v>
      </c>
      <c r="H9200">
        <v>7.0987804492008202</v>
      </c>
      <c r="J9200">
        <f>AVERAGE(Table1_1[[#This Row],[2020]:[2024]])</f>
        <v>6.9161810892099629</v>
      </c>
      <c r="K9200" t="str">
        <f>IF(AVERAGE(Table1_1[[#This Row],[2020]:[2024]])&lt;=_xlfn.XLOOKUP(Table1_1[[#This Row],[Series Name]],Table4[Series Name],Table4[Global Average]),"Sotto la media","Sopra la media")</f>
        <v>Sotto la media</v>
      </c>
      <c r="L9200">
        <f>_xlfn.XLOOKUP(Table1_1[[#This Row],[Series Name]],Table4[Series Name],Table4[Global Average])</f>
        <v>12.290043023288192</v>
      </c>
    </row>
    <row r="9201" spans="1:12" x14ac:dyDescent="0.3">
      <c r="A9201" t="s">
        <v>2756</v>
      </c>
      <c r="B9201" t="s">
        <v>2757</v>
      </c>
      <c r="C9201" t="s">
        <v>2008</v>
      </c>
      <c r="D9201" t="s">
        <v>2009</v>
      </c>
      <c r="E9201">
        <v>183284</v>
      </c>
      <c r="F9201">
        <v>185417</v>
      </c>
      <c r="G9201">
        <v>187702</v>
      </c>
      <c r="H9201">
        <v>193730</v>
      </c>
      <c r="J9201">
        <f>AVERAGE(Table1_1[[#This Row],[2020]:[2024]])</f>
        <v>187533.25</v>
      </c>
      <c r="K9201" t="str">
        <f>IF(AVERAGE(Table1_1[[#This Row],[2020]:[2024]])&lt;=_xlfn.XLOOKUP(Table1_1[[#This Row],[Series Name]],Table4[Series Name],Table4[Global Average]),"Sotto la media","Sopra la media")</f>
        <v>Sotto la media</v>
      </c>
      <c r="L9201">
        <f>_xlfn.XLOOKUP(Table1_1[[#This Row],[Series Name]],Table4[Series Name],Table4[Global Average])</f>
        <v>7779662.555555556</v>
      </c>
    </row>
    <row r="9202" spans="1:12" x14ac:dyDescent="0.3">
      <c r="A9202" t="s">
        <v>2756</v>
      </c>
      <c r="B9202" t="s">
        <v>2757</v>
      </c>
      <c r="C9202" t="s">
        <v>2010</v>
      </c>
      <c r="D9202" t="s">
        <v>2011</v>
      </c>
      <c r="E9202">
        <v>5.52581872997927</v>
      </c>
      <c r="F9202">
        <v>5.5263565752844901</v>
      </c>
      <c r="G9202">
        <v>5.5344163050798301</v>
      </c>
      <c r="H9202">
        <v>5.6441589815633302</v>
      </c>
      <c r="J9202">
        <f>AVERAGE(Table1_1[[#This Row],[2020]:[2024]])</f>
        <v>5.5576876479767297</v>
      </c>
      <c r="K9202" t="str">
        <f>IF(AVERAGE(Table1_1[[#This Row],[2020]:[2024]])&lt;=_xlfn.XLOOKUP(Table1_1[[#This Row],[Series Name]],Table4[Series Name],Table4[Global Average]),"Sotto la media","Sopra la media")</f>
        <v>Sotto la media</v>
      </c>
      <c r="L9202">
        <f>_xlfn.XLOOKUP(Table1_1[[#This Row],[Series Name]],Table4[Series Name],Table4[Global Average])</f>
        <v>10.001021528645014</v>
      </c>
    </row>
    <row r="9203" spans="1:12" x14ac:dyDescent="0.3">
      <c r="A9203" t="s">
        <v>2756</v>
      </c>
      <c r="B9203" t="s">
        <v>2757</v>
      </c>
      <c r="C9203" t="s">
        <v>2012</v>
      </c>
      <c r="D9203" t="s">
        <v>2013</v>
      </c>
      <c r="E9203">
        <v>406132</v>
      </c>
      <c r="F9203">
        <v>413587</v>
      </c>
      <c r="G9203">
        <v>421239</v>
      </c>
      <c r="H9203">
        <v>435922</v>
      </c>
      <c r="J9203">
        <f>AVERAGE(Table1_1[[#This Row],[2020]:[2024]])</f>
        <v>419220</v>
      </c>
      <c r="K9203" t="str">
        <f>IF(AVERAGE(Table1_1[[#This Row],[2020]:[2024]])&lt;=_xlfn.XLOOKUP(Table1_1[[#This Row],[Series Name]],Table4[Series Name],Table4[Global Average]),"Sotto la media","Sopra la media")</f>
        <v>Sotto la media</v>
      </c>
      <c r="L9203">
        <f>_xlfn.XLOOKUP(Table1_1[[#This Row],[Series Name]],Table4[Series Name],Table4[Global Average])</f>
        <v>17250186.888888888</v>
      </c>
    </row>
    <row r="9204" spans="1:12" x14ac:dyDescent="0.3">
      <c r="A9204" t="s">
        <v>2756</v>
      </c>
      <c r="B9204" t="s">
        <v>2757</v>
      </c>
      <c r="C9204" t="s">
        <v>2014</v>
      </c>
      <c r="D9204" t="s">
        <v>2015</v>
      </c>
      <c r="E9204">
        <v>2.3931166009429399</v>
      </c>
      <c r="F9204">
        <v>2.4457937148284699</v>
      </c>
      <c r="G9204">
        <v>2.5027812968620302</v>
      </c>
      <c r="H9204">
        <v>2.5787074543606399</v>
      </c>
      <c r="J9204">
        <f>AVERAGE(Table1_1[[#This Row],[2020]:[2024]])</f>
        <v>2.4800997667485198</v>
      </c>
      <c r="K9204" t="str">
        <f>IF(AVERAGE(Table1_1[[#This Row],[2020]:[2024]])&lt;=_xlfn.XLOOKUP(Table1_1[[#This Row],[Series Name]],Table4[Series Name],Table4[Global Average]),"Sotto la media","Sopra la media")</f>
        <v>Sotto la media</v>
      </c>
      <c r="L9204">
        <f>_xlfn.XLOOKUP(Table1_1[[#This Row],[Series Name]],Table4[Series Name],Table4[Global Average])</f>
        <v>3.8527373812820409</v>
      </c>
    </row>
    <row r="9205" spans="1:12" x14ac:dyDescent="0.3">
      <c r="A9205" t="s">
        <v>2756</v>
      </c>
      <c r="B9205" t="s">
        <v>2757</v>
      </c>
      <c r="C9205" t="s">
        <v>2016</v>
      </c>
      <c r="D9205" t="s">
        <v>2017</v>
      </c>
      <c r="E9205">
        <v>2.1375541737328101</v>
      </c>
      <c r="F9205">
        <v>2.1575403708936101</v>
      </c>
      <c r="G9205">
        <v>2.1844405419143902</v>
      </c>
      <c r="H9205">
        <v>2.2381437117723499</v>
      </c>
      <c r="J9205">
        <f>AVERAGE(Table1_1[[#This Row],[2020]:[2024]])</f>
        <v>2.1794196995782902</v>
      </c>
      <c r="K9205" t="str">
        <f>IF(AVERAGE(Table1_1[[#This Row],[2020]:[2024]])&lt;=_xlfn.XLOOKUP(Table1_1[[#This Row],[Series Name]],Table4[Series Name],Table4[Global Average]),"Sotto la media","Sopra la media")</f>
        <v>Sotto la media</v>
      </c>
      <c r="L9205">
        <f>_xlfn.XLOOKUP(Table1_1[[#This Row],[Series Name]],Table4[Series Name],Table4[Global Average])</f>
        <v>3.5024894261109432</v>
      </c>
    </row>
    <row r="9206" spans="1:12" x14ac:dyDescent="0.3">
      <c r="A9206" t="s">
        <v>2756</v>
      </c>
      <c r="B9206" t="s">
        <v>2757</v>
      </c>
      <c r="C9206" t="s">
        <v>2018</v>
      </c>
      <c r="D9206" t="s">
        <v>2019</v>
      </c>
      <c r="E9206">
        <v>1.8035577675927901</v>
      </c>
      <c r="F9206">
        <v>1.81700921766682</v>
      </c>
      <c r="G9206">
        <v>1.8375556407787399</v>
      </c>
      <c r="H9206">
        <v>1.87521176827831</v>
      </c>
      <c r="J9206">
        <f>AVERAGE(Table1_1[[#This Row],[2020]:[2024]])</f>
        <v>1.833333598579165</v>
      </c>
      <c r="K9206" t="str">
        <f>IF(AVERAGE(Table1_1[[#This Row],[2020]:[2024]])&lt;=_xlfn.XLOOKUP(Table1_1[[#This Row],[Series Name]],Table4[Series Name],Table4[Global Average]),"Sotto la media","Sopra la media")</f>
        <v>Sotto la media</v>
      </c>
      <c r="L9206">
        <f>_xlfn.XLOOKUP(Table1_1[[#This Row],[Series Name]],Table4[Series Name],Table4[Global Average])</f>
        <v>3.0209543982540739</v>
      </c>
    </row>
    <row r="9207" spans="1:12" x14ac:dyDescent="0.3">
      <c r="A9207" t="s">
        <v>2756</v>
      </c>
      <c r="B9207" t="s">
        <v>2757</v>
      </c>
      <c r="C9207" t="s">
        <v>2020</v>
      </c>
      <c r="D9207" t="s">
        <v>2021</v>
      </c>
      <c r="E9207">
        <v>1.5557414735255299</v>
      </c>
      <c r="F9207">
        <v>1.55647752403774</v>
      </c>
      <c r="G9207">
        <v>1.5586466528990399</v>
      </c>
      <c r="H9207">
        <v>1.57860481214591</v>
      </c>
      <c r="J9207">
        <f>AVERAGE(Table1_1[[#This Row],[2020]:[2024]])</f>
        <v>1.562367615652055</v>
      </c>
      <c r="K9207" t="str">
        <f>IF(AVERAGE(Table1_1[[#This Row],[2020]:[2024]])&lt;=_xlfn.XLOOKUP(Table1_1[[#This Row],[Series Name]],Table4[Series Name],Table4[Global Average]),"Sotto la media","Sopra la media")</f>
        <v>Sotto la media</v>
      </c>
      <c r="L9207">
        <f>_xlfn.XLOOKUP(Table1_1[[#This Row],[Series Name]],Table4[Series Name],Table4[Global Average])</f>
        <v>2.6454840825202188</v>
      </c>
    </row>
    <row r="9208" spans="1:12" x14ac:dyDescent="0.3">
      <c r="A9208" t="s">
        <v>2756</v>
      </c>
      <c r="B9208" t="s">
        <v>2757</v>
      </c>
      <c r="C9208" t="s">
        <v>2022</v>
      </c>
      <c r="D9208" t="s">
        <v>2023</v>
      </c>
      <c r="E9208">
        <v>1.2821489903219301</v>
      </c>
      <c r="F9208">
        <v>1.2938557098408501</v>
      </c>
      <c r="G9208">
        <v>1.2961229256037201</v>
      </c>
      <c r="H9208">
        <v>1.3164366184137899</v>
      </c>
      <c r="J9208">
        <f>AVERAGE(Table1_1[[#This Row],[2020]:[2024]])</f>
        <v>1.2971410610450727</v>
      </c>
      <c r="K9208" t="str">
        <f>IF(AVERAGE(Table1_1[[#This Row],[2020]:[2024]])&lt;=_xlfn.XLOOKUP(Table1_1[[#This Row],[Series Name]],Table4[Series Name],Table4[Global Average]),"Sotto la media","Sopra la media")</f>
        <v>Sotto la media</v>
      </c>
      <c r="L9208">
        <f>_xlfn.XLOOKUP(Table1_1[[#This Row],[Series Name]],Table4[Series Name],Table4[Global Average])</f>
        <v>2.2199196856488577</v>
      </c>
    </row>
    <row r="9209" spans="1:12" x14ac:dyDescent="0.3">
      <c r="A9209" t="s">
        <v>2756</v>
      </c>
      <c r="B9209" t="s">
        <v>2757</v>
      </c>
      <c r="C9209" t="s">
        <v>2024</v>
      </c>
      <c r="D9209" t="s">
        <v>2025</v>
      </c>
      <c r="E9209">
        <v>1.0026154136046701</v>
      </c>
      <c r="F9209">
        <v>0.99460827268012597</v>
      </c>
      <c r="G9209">
        <v>0.98838813845778295</v>
      </c>
      <c r="H9209">
        <v>1.0092215413247501</v>
      </c>
      <c r="J9209">
        <f>AVERAGE(Table1_1[[#This Row],[2020]:[2024]])</f>
        <v>0.9987083415168323</v>
      </c>
      <c r="K9209" t="str">
        <f>IF(AVERAGE(Table1_1[[#This Row],[2020]:[2024]])&lt;=_xlfn.XLOOKUP(Table1_1[[#This Row],[Series Name]],Table4[Series Name],Table4[Global Average]),"Sotto la media","Sopra la media")</f>
        <v>Sotto la media</v>
      </c>
      <c r="L9209">
        <f>_xlfn.XLOOKUP(Table1_1[[#This Row],[Series Name]],Table4[Series Name],Table4[Global Average])</f>
        <v>1.8255807148300198</v>
      </c>
    </row>
    <row r="9210" spans="1:12" x14ac:dyDescent="0.3">
      <c r="A9210" t="s">
        <v>2756</v>
      </c>
      <c r="B9210" t="s">
        <v>2757</v>
      </c>
      <c r="C9210" t="s">
        <v>2026</v>
      </c>
      <c r="D9210" t="s">
        <v>2027</v>
      </c>
      <c r="E9210">
        <v>1.30113364880116</v>
      </c>
      <c r="F9210">
        <v>1.29725007975267</v>
      </c>
      <c r="G9210">
        <v>1.2956183146469</v>
      </c>
      <c r="H9210">
        <v>1.3284246081480799</v>
      </c>
      <c r="J9210">
        <f>AVERAGE(Table1_1[[#This Row],[2020]:[2024]])</f>
        <v>1.3056066628372025</v>
      </c>
      <c r="K9210" t="str">
        <f>IF(AVERAGE(Table1_1[[#This Row],[2020]:[2024]])&lt;=_xlfn.XLOOKUP(Table1_1[[#This Row],[Series Name]],Table4[Series Name],Table4[Global Average]),"Sotto la media","Sopra la media")</f>
        <v>Sotto la media</v>
      </c>
      <c r="L9210">
        <f>_xlfn.XLOOKUP(Table1_1[[#This Row],[Series Name]],Table4[Series Name],Table4[Global Average])</f>
        <v>3.1964315581032188</v>
      </c>
    </row>
    <row r="9211" spans="1:12" x14ac:dyDescent="0.3">
      <c r="A9211" t="s">
        <v>2756</v>
      </c>
      <c r="B9211" t="s">
        <v>2757</v>
      </c>
      <c r="C9211" t="s">
        <v>2028</v>
      </c>
      <c r="D9211" t="s">
        <v>2029</v>
      </c>
      <c r="E9211">
        <v>0.82990766911626201</v>
      </c>
      <c r="F9211">
        <v>0.81773040767300298</v>
      </c>
      <c r="G9211">
        <v>0.80294097180861002</v>
      </c>
      <c r="H9211">
        <v>0.81818891632030999</v>
      </c>
      <c r="J9211">
        <f>AVERAGE(Table1_1[[#This Row],[2020]:[2024]])</f>
        <v>0.81719199122954622</v>
      </c>
      <c r="K9211" t="str">
        <f>IF(AVERAGE(Table1_1[[#This Row],[2020]:[2024]])&lt;=_xlfn.XLOOKUP(Table1_1[[#This Row],[Series Name]],Table4[Series Name],Table4[Global Average]),"Sotto la media","Sopra la media")</f>
        <v>Sotto la media</v>
      </c>
      <c r="L9211">
        <f>_xlfn.XLOOKUP(Table1_1[[#This Row],[Series Name]],Table4[Series Name],Table4[Global Average])</f>
        <v>2.027467305183833</v>
      </c>
    </row>
    <row r="9212" spans="1:12" x14ac:dyDescent="0.3">
      <c r="A9212" t="s">
        <v>2756</v>
      </c>
      <c r="B9212" t="s">
        <v>2757</v>
      </c>
      <c r="C9212" t="s">
        <v>2030</v>
      </c>
      <c r="D9212" t="s">
        <v>2031</v>
      </c>
      <c r="E9212">
        <v>16.621542914673999</v>
      </c>
      <c r="F9212">
        <v>16.824017115529799</v>
      </c>
      <c r="G9212">
        <v>17.071359663350801</v>
      </c>
      <c r="J9212">
        <f>AVERAGE(Table1_1[[#This Row],[2020]:[2024]])</f>
        <v>16.838973231184866</v>
      </c>
      <c r="K9212" t="str">
        <f>IF(AVERAGE(Table1_1[[#This Row],[2020]:[2024]])&lt;=_xlfn.XLOOKUP(Table1_1[[#This Row],[Series Name]],Table4[Series Name],Table4[Global Average]),"Sotto la media","Sopra la media")</f>
        <v>Sotto la media</v>
      </c>
      <c r="L9212">
        <f>_xlfn.XLOOKUP(Table1_1[[#This Row],[Series Name]],Table4[Series Name],Table4[Global Average])</f>
        <v>201.83693547424227</v>
      </c>
    </row>
    <row r="9213" spans="1:12" x14ac:dyDescent="0.3">
      <c r="A9213" t="s">
        <v>2756</v>
      </c>
      <c r="B9213" t="s">
        <v>2757</v>
      </c>
      <c r="C9213" t="s">
        <v>2032</v>
      </c>
      <c r="D9213" t="s">
        <v>2033</v>
      </c>
      <c r="E9213">
        <v>1.35198907049682</v>
      </c>
      <c r="F9213">
        <v>1.2107835791742201</v>
      </c>
      <c r="G9213">
        <v>1.13476871860664</v>
      </c>
      <c r="H9213">
        <v>1.2302161603898301</v>
      </c>
      <c r="J9213">
        <f>AVERAGE(Table1_1[[#This Row],[2020]:[2024]])</f>
        <v>1.2319393821668776</v>
      </c>
      <c r="K9213" t="str">
        <f>IF(AVERAGE(Table1_1[[#This Row],[2020]:[2024]])&lt;=_xlfn.XLOOKUP(Table1_1[[#This Row],[Series Name]],Table4[Series Name],Table4[Global Average]),"Sotto la media","Sopra la media")</f>
        <v>Sopra la media</v>
      </c>
      <c r="L9213">
        <f>_xlfn.XLOOKUP(Table1_1[[#This Row],[Series Name]],Table4[Series Name],Table4[Global Average])</f>
        <v>0.97579584770598871</v>
      </c>
    </row>
    <row r="9214" spans="1:12" x14ac:dyDescent="0.3">
      <c r="A9214" t="s">
        <v>2756</v>
      </c>
      <c r="B9214" t="s">
        <v>2757</v>
      </c>
      <c r="C9214" t="s">
        <v>2034</v>
      </c>
      <c r="D9214" t="s">
        <v>2035</v>
      </c>
      <c r="E9214">
        <v>3336562</v>
      </c>
      <c r="F9214">
        <v>3394309</v>
      </c>
      <c r="G9214">
        <v>3452315</v>
      </c>
      <c r="H9214">
        <v>3510511</v>
      </c>
      <c r="I9214">
        <v>3568830</v>
      </c>
      <c r="J9214">
        <f>AVERAGE(Table1_1[[#This Row],[2020]:[2024]])</f>
        <v>3452505.4</v>
      </c>
      <c r="K9214" t="str">
        <f>IF(AVERAGE(Table1_1[[#This Row],[2020]:[2024]])&lt;=_xlfn.XLOOKUP(Table1_1[[#This Row],[Series Name]],Table4[Series Name],Table4[Global Average]),"Sotto la media","Sopra la media")</f>
        <v>Sotto la media</v>
      </c>
      <c r="L9214">
        <f>_xlfn.XLOOKUP(Table1_1[[#This Row],[Series Name]],Table4[Series Name],Table4[Global Average])</f>
        <v>7413930.5999999996</v>
      </c>
    </row>
    <row r="9215" spans="1:12" x14ac:dyDescent="0.3">
      <c r="A9215" t="s">
        <v>2756</v>
      </c>
      <c r="B9215" t="s">
        <v>2757</v>
      </c>
      <c r="C9215" t="s">
        <v>2036</v>
      </c>
      <c r="D9215" t="s">
        <v>2037</v>
      </c>
      <c r="E9215">
        <v>81.252668089322896</v>
      </c>
      <c r="F9215">
        <v>81.255155785515498</v>
      </c>
      <c r="G9215">
        <v>81.2923790874421</v>
      </c>
      <c r="H9215">
        <v>81.224036964282803</v>
      </c>
      <c r="I9215">
        <v>81.123600613741004</v>
      </c>
      <c r="J9215">
        <f>AVERAGE(Table1_1[[#This Row],[2020]:[2024]])</f>
        <v>81.22956810806086</v>
      </c>
      <c r="K9215" t="str">
        <f>IF(AVERAGE(Table1_1[[#This Row],[2020]:[2024]])&lt;=_xlfn.XLOOKUP(Table1_1[[#This Row],[Series Name]],Table4[Series Name],Table4[Global Average]),"Sotto la media","Sopra la media")</f>
        <v>Sopra la media</v>
      </c>
      <c r="L9215">
        <f>_xlfn.XLOOKUP(Table1_1[[#This Row],[Series Name]],Table4[Series Name],Table4[Global Average])</f>
        <v>27.252881166577161</v>
      </c>
    </row>
    <row r="9216" spans="1:12" x14ac:dyDescent="0.3">
      <c r="A9216" t="s">
        <v>2756</v>
      </c>
      <c r="B9216" t="s">
        <v>2757</v>
      </c>
      <c r="C9216" t="s">
        <v>2038</v>
      </c>
      <c r="D9216" t="s">
        <v>2039</v>
      </c>
      <c r="E9216">
        <v>3336562</v>
      </c>
      <c r="F9216">
        <v>3394309</v>
      </c>
      <c r="G9216">
        <v>3452315</v>
      </c>
      <c r="H9216">
        <v>3510511</v>
      </c>
      <c r="I9216">
        <v>3568830</v>
      </c>
      <c r="J9216">
        <f>AVERAGE(Table1_1[[#This Row],[2020]:[2024]])</f>
        <v>3452505.4</v>
      </c>
      <c r="K9216" t="str">
        <f>IF(AVERAGE(Table1_1[[#This Row],[2020]:[2024]])&lt;=_xlfn.XLOOKUP(Table1_1[[#This Row],[Series Name]],Table4[Series Name],Table4[Global Average]),"Sotto la media","Sopra la media")</f>
        <v>Sotto la media</v>
      </c>
      <c r="L9216">
        <f>_xlfn.XLOOKUP(Table1_1[[#This Row],[Series Name]],Table4[Series Name],Table4[Global Average])</f>
        <v>57959638.183333337</v>
      </c>
    </row>
    <row r="9217" spans="1:12" x14ac:dyDescent="0.3">
      <c r="A9217" t="s">
        <v>2756</v>
      </c>
      <c r="B9217" t="s">
        <v>2757</v>
      </c>
      <c r="C9217" t="s">
        <v>2040</v>
      </c>
      <c r="D9217" t="s">
        <v>2041</v>
      </c>
      <c r="E9217">
        <v>50.525346322742301</v>
      </c>
      <c r="F9217">
        <v>50.781217507243198</v>
      </c>
      <c r="G9217">
        <v>51.066243382111097</v>
      </c>
      <c r="H9217">
        <v>51.292169980009199</v>
      </c>
      <c r="I9217">
        <v>51.504563400461798</v>
      </c>
      <c r="J9217">
        <f>AVERAGE(Table1_1[[#This Row],[2020]:[2024]])</f>
        <v>51.033908118513509</v>
      </c>
      <c r="K9217" t="str">
        <f>IF(AVERAGE(Table1_1[[#This Row],[2020]:[2024]])&lt;=_xlfn.XLOOKUP(Table1_1[[#This Row],[Series Name]],Table4[Series Name],Table4[Global Average]),"Sotto la media","Sopra la media")</f>
        <v>Sopra la media</v>
      </c>
      <c r="L9217">
        <f>_xlfn.XLOOKUP(Table1_1[[#This Row],[Series Name]],Table4[Series Name],Table4[Global Average])</f>
        <v>29.576518136892958</v>
      </c>
    </row>
    <row r="9218" spans="1:12" x14ac:dyDescent="0.3">
      <c r="A9218" t="s">
        <v>2756</v>
      </c>
      <c r="B9218" t="s">
        <v>2757</v>
      </c>
      <c r="C9218" t="s">
        <v>2042</v>
      </c>
      <c r="D9218" t="s">
        <v>2043</v>
      </c>
      <c r="E9218">
        <v>15.1</v>
      </c>
      <c r="J9218">
        <f>AVERAGE(Table1_1[[#This Row],[2020]:[2024]])</f>
        <v>15.1</v>
      </c>
      <c r="K9218" t="str">
        <f>IF(AVERAGE(Table1_1[[#This Row],[2020]:[2024]])&lt;=_xlfn.XLOOKUP(Table1_1[[#This Row],[Series Name]],Table4[Series Name],Table4[Global Average]),"Sotto la media","Sopra la media")</f>
        <v>Sotto la media</v>
      </c>
      <c r="L9218">
        <f>_xlfn.XLOOKUP(Table1_1[[#This Row],[Series Name]],Table4[Series Name],Table4[Global Average])</f>
        <v>26.804537499999999</v>
      </c>
    </row>
    <row r="9219" spans="1:12" x14ac:dyDescent="0.3">
      <c r="A9219" t="s">
        <v>2756</v>
      </c>
      <c r="B9219" t="s">
        <v>2757</v>
      </c>
      <c r="C9219" t="s">
        <v>2044</v>
      </c>
      <c r="D9219" t="s">
        <v>2045</v>
      </c>
      <c r="E9219">
        <v>3286865</v>
      </c>
      <c r="F9219">
        <v>3329042</v>
      </c>
      <c r="G9219">
        <v>3368932</v>
      </c>
      <c r="H9219">
        <v>3411748</v>
      </c>
      <c r="J9219">
        <f>AVERAGE(Table1_1[[#This Row],[2020]:[2024]])</f>
        <v>3349146.75</v>
      </c>
      <c r="K9219" t="str">
        <f>IF(AVERAGE(Table1_1[[#This Row],[2020]:[2024]])&lt;=_xlfn.XLOOKUP(Table1_1[[#This Row],[Series Name]],Table4[Series Name],Table4[Global Average]),"Sotto la media","Sopra la media")</f>
        <v>Sotto la media</v>
      </c>
      <c r="L9219">
        <f>_xlfn.XLOOKUP(Table1_1[[#This Row],[Series Name]],Table4[Series Name],Table4[Global Average])</f>
        <v>60108631.847222224</v>
      </c>
    </row>
    <row r="9220" spans="1:12" x14ac:dyDescent="0.3">
      <c r="A9220" t="s">
        <v>2756</v>
      </c>
      <c r="B9220" t="s">
        <v>2757</v>
      </c>
      <c r="C9220" t="s">
        <v>2046</v>
      </c>
      <c r="D9220" t="s">
        <v>2047</v>
      </c>
      <c r="E9220">
        <v>49.772780272996798</v>
      </c>
      <c r="F9220">
        <v>49.804777907004897</v>
      </c>
      <c r="G9220">
        <v>49.832851709586798</v>
      </c>
      <c r="H9220">
        <v>49.849141149239102</v>
      </c>
      <c r="J9220">
        <f>AVERAGE(Table1_1[[#This Row],[2020]:[2024]])</f>
        <v>49.814887759706899</v>
      </c>
      <c r="K9220" t="str">
        <f>IF(AVERAGE(Table1_1[[#This Row],[2020]:[2024]])&lt;=_xlfn.XLOOKUP(Table1_1[[#This Row],[Series Name]],Table4[Series Name],Table4[Global Average]),"Sotto la media","Sopra la media")</f>
        <v>Sopra la media</v>
      </c>
      <c r="L9220">
        <f>_xlfn.XLOOKUP(Table1_1[[#This Row],[Series Name]],Table4[Series Name],Table4[Global Average])</f>
        <v>49.470910554095028</v>
      </c>
    </row>
    <row r="9221" spans="1:12" x14ac:dyDescent="0.3">
      <c r="A9221" t="s">
        <v>2756</v>
      </c>
      <c r="B9221" t="s">
        <v>2757</v>
      </c>
      <c r="C9221" t="s">
        <v>2048</v>
      </c>
      <c r="D9221" t="s">
        <v>2049</v>
      </c>
      <c r="E9221">
        <v>3316874</v>
      </c>
      <c r="F9221">
        <v>3355140</v>
      </c>
      <c r="G9221">
        <v>3391532</v>
      </c>
      <c r="H9221">
        <v>3432398</v>
      </c>
      <c r="J9221">
        <f>AVERAGE(Table1_1[[#This Row],[2020]:[2024]])</f>
        <v>3373986</v>
      </c>
      <c r="K9221" t="str">
        <f>IF(AVERAGE(Table1_1[[#This Row],[2020]:[2024]])&lt;=_xlfn.XLOOKUP(Table1_1[[#This Row],[Series Name]],Table4[Series Name],Table4[Global Average]),"Sotto la media","Sopra la media")</f>
        <v>Sotto la media</v>
      </c>
      <c r="L9221">
        <f>_xlfn.XLOOKUP(Table1_1[[#This Row],[Series Name]],Table4[Series Name],Table4[Global Average])</f>
        <v>61606169.791666664</v>
      </c>
    </row>
    <row r="9222" spans="1:12" x14ac:dyDescent="0.3">
      <c r="A9222" t="s">
        <v>2756</v>
      </c>
      <c r="B9222" t="s">
        <v>2757</v>
      </c>
      <c r="C9222" t="s">
        <v>2050</v>
      </c>
      <c r="D9222" t="s">
        <v>2051</v>
      </c>
      <c r="E9222">
        <v>50.227219727003202</v>
      </c>
      <c r="F9222">
        <v>50.195222092995103</v>
      </c>
      <c r="G9222">
        <v>50.167148290413202</v>
      </c>
      <c r="H9222">
        <v>50.150858850760898</v>
      </c>
      <c r="J9222">
        <f>AVERAGE(Table1_1[[#This Row],[2020]:[2024]])</f>
        <v>50.185112240293101</v>
      </c>
      <c r="K9222" t="str">
        <f>IF(AVERAGE(Table1_1[[#This Row],[2020]:[2024]])&lt;=_xlfn.XLOOKUP(Table1_1[[#This Row],[Series Name]],Table4[Series Name],Table4[Global Average]),"Sotto la media","Sopra la media")</f>
        <v>Sotto la media</v>
      </c>
      <c r="L9222">
        <f>_xlfn.XLOOKUP(Table1_1[[#This Row],[Series Name]],Table4[Series Name],Table4[Global Average])</f>
        <v>50.529089445904972</v>
      </c>
    </row>
    <row r="9223" spans="1:12" x14ac:dyDescent="0.3">
      <c r="A9223" t="s">
        <v>2756</v>
      </c>
      <c r="B9223" t="s">
        <v>2757</v>
      </c>
      <c r="C9223" t="s">
        <v>2052</v>
      </c>
      <c r="D9223" t="s">
        <v>2053</v>
      </c>
      <c r="E9223">
        <v>6603739</v>
      </c>
      <c r="F9223">
        <v>6684182</v>
      </c>
      <c r="G9223">
        <v>6760464</v>
      </c>
      <c r="H9223">
        <v>6844146</v>
      </c>
      <c r="J9223">
        <f>AVERAGE(Table1_1[[#This Row],[2020]:[2024]])</f>
        <v>6723132.75</v>
      </c>
      <c r="K9223" t="str">
        <f>IF(AVERAGE(Table1_1[[#This Row],[2020]:[2024]])&lt;=_xlfn.XLOOKUP(Table1_1[[#This Row],[Series Name]],Table4[Series Name],Table4[Global Average]),"Sotto la media","Sopra la media")</f>
        <v>Sotto la media</v>
      </c>
      <c r="L9223">
        <f>_xlfn.XLOOKUP(Table1_1[[#This Row],[Series Name]],Table4[Series Name],Table4[Global Average])</f>
        <v>121714801.6388889</v>
      </c>
    </row>
    <row r="9224" spans="1:12" x14ac:dyDescent="0.3">
      <c r="A9224" t="s">
        <v>2756</v>
      </c>
      <c r="B9224" t="s">
        <v>2757</v>
      </c>
      <c r="C9224" t="s">
        <v>2054</v>
      </c>
      <c r="D9224" t="s">
        <v>2055</v>
      </c>
      <c r="E9224">
        <v>5375630.1324826097</v>
      </c>
      <c r="F9224">
        <v>-13432721.5496043</v>
      </c>
      <c r="G9224">
        <v>0</v>
      </c>
      <c r="H9224">
        <v>0</v>
      </c>
      <c r="J9224">
        <f>AVERAGE(Table1_1[[#This Row],[2020]:[2024]])</f>
        <v>-2014272.8542804227</v>
      </c>
      <c r="K9224" t="str">
        <f>IF(AVERAGE(Table1_1[[#This Row],[2020]:[2024]])&lt;=_xlfn.XLOOKUP(Table1_1[[#This Row],[Series Name]],Table4[Series Name],Table4[Global Average]),"Sotto la media","Sopra la media")</f>
        <v>Sotto la media</v>
      </c>
      <c r="L9224">
        <f>_xlfn.XLOOKUP(Table1_1[[#This Row],[Series Name]],Table4[Series Name],Table4[Global Average])</f>
        <v>15596754891.133625</v>
      </c>
    </row>
    <row r="9225" spans="1:12" x14ac:dyDescent="0.3">
      <c r="A9225" t="s">
        <v>2756</v>
      </c>
      <c r="B9225" t="s">
        <v>2757</v>
      </c>
      <c r="C9225" t="s">
        <v>2056</v>
      </c>
      <c r="D9225" t="s">
        <v>2057</v>
      </c>
      <c r="E9225">
        <v>2000000000</v>
      </c>
      <c r="F9225">
        <v>796352000</v>
      </c>
      <c r="G9225">
        <v>-85179000</v>
      </c>
      <c r="H9225">
        <v>192146000</v>
      </c>
      <c r="J9225">
        <f>AVERAGE(Table1_1[[#This Row],[2020]:[2024]])</f>
        <v>725829750</v>
      </c>
      <c r="K9225" t="str">
        <f>IF(AVERAGE(Table1_1[[#This Row],[2020]:[2024]])&lt;=_xlfn.XLOOKUP(Table1_1[[#This Row],[Series Name]],Table4[Series Name],Table4[Global Average]),"Sotto la media","Sopra la media")</f>
        <v>Sotto la media</v>
      </c>
      <c r="L9225">
        <f>_xlfn.XLOOKUP(Table1_1[[#This Row],[Series Name]],Table4[Series Name],Table4[Global Average])</f>
        <v>5383375526.7857141</v>
      </c>
    </row>
    <row r="9226" spans="1:12" x14ac:dyDescent="0.3">
      <c r="A9226" t="s">
        <v>2756</v>
      </c>
      <c r="B9226" t="s">
        <v>2757</v>
      </c>
      <c r="C9226" t="s">
        <v>2058</v>
      </c>
      <c r="D9226" t="s">
        <v>2059</v>
      </c>
      <c r="E9226">
        <v>-2168859732.1275802</v>
      </c>
      <c r="F9226">
        <v>-181001540.99174899</v>
      </c>
      <c r="G9226">
        <v>-214821000</v>
      </c>
      <c r="H9226">
        <v>-192146000</v>
      </c>
      <c r="J9226">
        <f>AVERAGE(Table1_1[[#This Row],[2020]:[2024]])</f>
        <v>-689207068.27983224</v>
      </c>
      <c r="K9226" t="str">
        <f>IF(AVERAGE(Table1_1[[#This Row],[2020]:[2024]])&lt;=_xlfn.XLOOKUP(Table1_1[[#This Row],[Series Name]],Table4[Series Name],Table4[Global Average]),"Sotto la media","Sopra la media")</f>
        <v>Sopra la media</v>
      </c>
      <c r="L9226">
        <f>_xlfn.XLOOKUP(Table1_1[[#This Row],[Series Name]],Table4[Series Name],Table4[Global Average])</f>
        <v>-27391122373.453907</v>
      </c>
    </row>
    <row r="9227" spans="1:12" x14ac:dyDescent="0.3">
      <c r="A9227" t="s">
        <v>2756</v>
      </c>
      <c r="B9227" t="s">
        <v>2757</v>
      </c>
      <c r="C9227" t="s">
        <v>2060</v>
      </c>
      <c r="D9227" t="s">
        <v>2061</v>
      </c>
      <c r="E9227">
        <v>0.2</v>
      </c>
      <c r="F9227">
        <v>0.2</v>
      </c>
      <c r="G9227">
        <v>0.3</v>
      </c>
      <c r="J9227">
        <f>AVERAGE(Table1_1[[#This Row],[2020]:[2024]])</f>
        <v>0.23333333333333331</v>
      </c>
      <c r="K9227" t="str">
        <f>IF(AVERAGE(Table1_1[[#This Row],[2020]:[2024]])&lt;=_xlfn.XLOOKUP(Table1_1[[#This Row],[Series Name]],Table4[Series Name],Table4[Global Average]),"Sotto la media","Sopra la media")</f>
        <v>Sotto la media</v>
      </c>
      <c r="L9227">
        <f>_xlfn.XLOOKUP(Table1_1[[#This Row],[Series Name]],Table4[Series Name],Table4[Global Average])</f>
        <v>1.4533333333333331</v>
      </c>
    </row>
    <row r="9228" spans="1:12" x14ac:dyDescent="0.3">
      <c r="A9228" t="s">
        <v>2756</v>
      </c>
      <c r="B9228" t="s">
        <v>2757</v>
      </c>
      <c r="C9228" t="s">
        <v>2062</v>
      </c>
      <c r="D9228" t="s">
        <v>2063</v>
      </c>
      <c r="E9228">
        <v>1.2</v>
      </c>
      <c r="F9228">
        <v>1</v>
      </c>
      <c r="G9228">
        <v>1.5</v>
      </c>
      <c r="J9228">
        <f>AVERAGE(Table1_1[[#This Row],[2020]:[2024]])</f>
        <v>1.2333333333333334</v>
      </c>
      <c r="K9228" t="str">
        <f>IF(AVERAGE(Table1_1[[#This Row],[2020]:[2024]])&lt;=_xlfn.XLOOKUP(Table1_1[[#This Row],[Series Name]],Table4[Series Name],Table4[Global Average]),"Sotto la media","Sopra la media")</f>
        <v>Sotto la media</v>
      </c>
      <c r="L9228">
        <f>_xlfn.XLOOKUP(Table1_1[[#This Row],[Series Name]],Table4[Series Name],Table4[Global Average])</f>
        <v>3.8707407407407408</v>
      </c>
    </row>
    <row r="9229" spans="1:12" x14ac:dyDescent="0.3">
      <c r="A9229" t="s">
        <v>2756</v>
      </c>
      <c r="B9229" t="s">
        <v>2757</v>
      </c>
      <c r="C9229" t="s">
        <v>2064</v>
      </c>
      <c r="D9229" t="s">
        <v>2065</v>
      </c>
      <c r="E9229">
        <v>6.9</v>
      </c>
      <c r="F9229">
        <v>6.2</v>
      </c>
      <c r="G9229">
        <v>6.5</v>
      </c>
      <c r="J9229">
        <f>AVERAGE(Table1_1[[#This Row],[2020]:[2024]])</f>
        <v>6.5333333333333341</v>
      </c>
      <c r="K9229" t="str">
        <f>IF(AVERAGE(Table1_1[[#This Row],[2020]:[2024]])&lt;=_xlfn.XLOOKUP(Table1_1[[#This Row],[Series Name]],Table4[Series Name],Table4[Global Average]),"Sotto la media","Sopra la media")</f>
        <v>Sotto la media</v>
      </c>
      <c r="L9229">
        <f>_xlfn.XLOOKUP(Table1_1[[#This Row],[Series Name]],Table4[Series Name],Table4[Global Average])</f>
        <v>9.68074074074074</v>
      </c>
    </row>
    <row r="9230" spans="1:12" x14ac:dyDescent="0.3">
      <c r="A9230" t="s">
        <v>2756</v>
      </c>
      <c r="B9230" t="s">
        <v>2757</v>
      </c>
      <c r="C9230" t="s">
        <v>2066</v>
      </c>
      <c r="D9230" t="s">
        <v>2067</v>
      </c>
      <c r="E9230">
        <v>0.8</v>
      </c>
      <c r="F9230">
        <v>0.7</v>
      </c>
      <c r="G9230">
        <v>1.3</v>
      </c>
      <c r="J9230">
        <f>AVERAGE(Table1_1[[#This Row],[2020]:[2024]])</f>
        <v>0.93333333333333324</v>
      </c>
      <c r="K9230" t="str">
        <f>IF(AVERAGE(Table1_1[[#This Row],[2020]:[2024]])&lt;=_xlfn.XLOOKUP(Table1_1[[#This Row],[Series Name]],Table4[Series Name],Table4[Global Average]),"Sotto la media","Sopra la media")</f>
        <v>Sotto la media</v>
      </c>
      <c r="L9230">
        <f>_xlfn.XLOOKUP(Table1_1[[#This Row],[Series Name]],Table4[Series Name],Table4[Global Average])</f>
        <v>4.4496296296296292</v>
      </c>
    </row>
    <row r="9231" spans="1:12" x14ac:dyDescent="0.3">
      <c r="A9231" t="s">
        <v>2756</v>
      </c>
      <c r="B9231" t="s">
        <v>2757</v>
      </c>
      <c r="C9231" t="s">
        <v>2068</v>
      </c>
      <c r="D9231" t="s">
        <v>2069</v>
      </c>
      <c r="E9231">
        <v>5.2</v>
      </c>
      <c r="F9231">
        <v>4.0999999999999996</v>
      </c>
      <c r="G9231">
        <v>5.6</v>
      </c>
      <c r="J9231">
        <f>AVERAGE(Table1_1[[#This Row],[2020]:[2024]])</f>
        <v>4.9666666666666668</v>
      </c>
      <c r="K9231" t="str">
        <f>IF(AVERAGE(Table1_1[[#This Row],[2020]:[2024]])&lt;=_xlfn.XLOOKUP(Table1_1[[#This Row],[Series Name]],Table4[Series Name],Table4[Global Average]),"Sotto la media","Sopra la media")</f>
        <v>Sotto la media</v>
      </c>
      <c r="L9231">
        <f>_xlfn.XLOOKUP(Table1_1[[#This Row],[Series Name]],Table4[Series Name],Table4[Global Average])</f>
        <v>10.145555555555555</v>
      </c>
    </row>
    <row r="9232" spans="1:12" x14ac:dyDescent="0.3">
      <c r="A9232" t="s">
        <v>2756</v>
      </c>
      <c r="B9232" t="s">
        <v>2757</v>
      </c>
      <c r="C9232" t="s">
        <v>2070</v>
      </c>
      <c r="D9232" t="s">
        <v>2071</v>
      </c>
      <c r="E9232">
        <v>22.3</v>
      </c>
      <c r="F9232">
        <v>20.8</v>
      </c>
      <c r="G9232">
        <v>19.899999999999999</v>
      </c>
      <c r="J9232">
        <f>AVERAGE(Table1_1[[#This Row],[2020]:[2024]])</f>
        <v>21</v>
      </c>
      <c r="K9232" t="str">
        <f>IF(AVERAGE(Table1_1[[#This Row],[2020]:[2024]])&lt;=_xlfn.XLOOKUP(Table1_1[[#This Row],[Series Name]],Table4[Series Name],Table4[Global Average]),"Sotto la media","Sopra la media")</f>
        <v>Sotto la media</v>
      </c>
      <c r="L9232">
        <f>_xlfn.XLOOKUP(Table1_1[[#This Row],[Series Name]],Table4[Series Name],Table4[Global Average])</f>
        <v>22.280740740740736</v>
      </c>
    </row>
    <row r="9233" spans="1:12" x14ac:dyDescent="0.3">
      <c r="A9233" t="s">
        <v>2756</v>
      </c>
      <c r="B9233" t="s">
        <v>2757</v>
      </c>
      <c r="C9233" t="s">
        <v>2072</v>
      </c>
      <c r="D9233" t="s">
        <v>2073</v>
      </c>
      <c r="E9233">
        <v>26.9</v>
      </c>
      <c r="F9233">
        <v>26.9</v>
      </c>
      <c r="G9233">
        <v>24.7</v>
      </c>
      <c r="J9233">
        <f>AVERAGE(Table1_1[[#This Row],[2020]:[2024]])</f>
        <v>26.166666666666668</v>
      </c>
      <c r="K9233" t="str">
        <f>IF(AVERAGE(Table1_1[[#This Row],[2020]:[2024]])&lt;=_xlfn.XLOOKUP(Table1_1[[#This Row],[Series Name]],Table4[Series Name],Table4[Global Average]),"Sotto la media","Sopra la media")</f>
        <v>Sopra la media</v>
      </c>
      <c r="L9233">
        <f>_xlfn.XLOOKUP(Table1_1[[#This Row],[Series Name]],Table4[Series Name],Table4[Global Average])</f>
        <v>21.199722222222221</v>
      </c>
    </row>
    <row r="9234" spans="1:12" x14ac:dyDescent="0.3">
      <c r="A9234" t="s">
        <v>2756</v>
      </c>
      <c r="B9234" t="s">
        <v>2757</v>
      </c>
      <c r="C9234" t="s">
        <v>2074</v>
      </c>
      <c r="D9234" t="s">
        <v>2075</v>
      </c>
      <c r="E9234">
        <v>24.7</v>
      </c>
      <c r="F9234">
        <v>24</v>
      </c>
      <c r="G9234">
        <v>23</v>
      </c>
      <c r="J9234">
        <f>AVERAGE(Table1_1[[#This Row],[2020]:[2024]])</f>
        <v>23.900000000000002</v>
      </c>
      <c r="K9234" t="str">
        <f>IF(AVERAGE(Table1_1[[#This Row],[2020]:[2024]])&lt;=_xlfn.XLOOKUP(Table1_1[[#This Row],[Series Name]],Table4[Series Name],Table4[Global Average]),"Sotto la media","Sopra la media")</f>
        <v>Sopra la media</v>
      </c>
      <c r="L9234">
        <f>_xlfn.XLOOKUP(Table1_1[[#This Row],[Series Name]],Table4[Series Name],Table4[Global Average])</f>
        <v>23.647777777777776</v>
      </c>
    </row>
    <row r="9235" spans="1:12" x14ac:dyDescent="0.3">
      <c r="A9235" t="s">
        <v>2756</v>
      </c>
      <c r="B9235" t="s">
        <v>2757</v>
      </c>
      <c r="C9235" t="s">
        <v>2078</v>
      </c>
      <c r="D9235" t="s">
        <v>2079</v>
      </c>
      <c r="E9235">
        <v>1450000000</v>
      </c>
      <c r="F9235">
        <v>496352000</v>
      </c>
      <c r="G9235">
        <v>214821000</v>
      </c>
      <c r="H9235">
        <v>192146000</v>
      </c>
      <c r="J9235">
        <f>AVERAGE(Table1_1[[#This Row],[2020]:[2024]])</f>
        <v>588329750</v>
      </c>
      <c r="K9235" t="str">
        <f>IF(AVERAGE(Table1_1[[#This Row],[2020]:[2024]])&lt;=_xlfn.XLOOKUP(Table1_1[[#This Row],[Series Name]],Table4[Series Name],Table4[Global Average]),"Sotto la media","Sopra la media")</f>
        <v>Sotto la media</v>
      </c>
      <c r="L9235">
        <f>_xlfn.XLOOKUP(Table1_1[[#This Row],[Series Name]],Table4[Series Name],Table4[Global Average])</f>
        <v>4287494330.3571424</v>
      </c>
    </row>
    <row r="9236" spans="1:12" x14ac:dyDescent="0.3">
      <c r="A9236" t="s">
        <v>2756</v>
      </c>
      <c r="B9236" t="s">
        <v>2757</v>
      </c>
      <c r="C9236" t="s">
        <v>2082</v>
      </c>
      <c r="D9236" t="s">
        <v>2083</v>
      </c>
      <c r="E9236">
        <v>849197000</v>
      </c>
      <c r="F9236">
        <v>879704000</v>
      </c>
      <c r="G9236">
        <v>885187000</v>
      </c>
      <c r="H9236">
        <v>1117916000</v>
      </c>
      <c r="J9236">
        <f>AVERAGE(Table1_1[[#This Row],[2020]:[2024]])</f>
        <v>933001000</v>
      </c>
      <c r="K9236" t="str">
        <f>IF(AVERAGE(Table1_1[[#This Row],[2020]:[2024]])&lt;=_xlfn.XLOOKUP(Table1_1[[#This Row],[Series Name]],Table4[Series Name],Table4[Global Average]),"Sotto la media","Sopra la media")</f>
        <v>Sotto la media</v>
      </c>
      <c r="L9236">
        <f>_xlfn.XLOOKUP(Table1_1[[#This Row],[Series Name]],Table4[Series Name],Table4[Global Average])</f>
        <v>6209968964.2857141</v>
      </c>
    </row>
    <row r="9237" spans="1:12" x14ac:dyDescent="0.3">
      <c r="A9237" t="s">
        <v>2756</v>
      </c>
      <c r="B9237" t="s">
        <v>2757</v>
      </c>
      <c r="C9237" t="s">
        <v>2084</v>
      </c>
      <c r="D9237" t="s">
        <v>2085</v>
      </c>
      <c r="E9237">
        <v>2879000</v>
      </c>
      <c r="F9237">
        <v>2158000</v>
      </c>
      <c r="G9237">
        <v>1437000</v>
      </c>
      <c r="H9237">
        <v>868000</v>
      </c>
      <c r="J9237">
        <f>AVERAGE(Table1_1[[#This Row],[2020]:[2024]])</f>
        <v>1835500</v>
      </c>
      <c r="K9237" t="str">
        <f>IF(AVERAGE(Table1_1[[#This Row],[2020]:[2024]])&lt;=_xlfn.XLOOKUP(Table1_1[[#This Row],[Series Name]],Table4[Series Name],Table4[Global Average]),"Sotto la media","Sopra la media")</f>
        <v>Sotto la media</v>
      </c>
      <c r="L9237">
        <f>_xlfn.XLOOKUP(Table1_1[[#This Row],[Series Name]],Table4[Series Name],Table4[Global Average])</f>
        <v>3379784500</v>
      </c>
    </row>
    <row r="9238" spans="1:12" x14ac:dyDescent="0.3">
      <c r="A9238" t="s">
        <v>2756</v>
      </c>
      <c r="B9238" t="s">
        <v>2757</v>
      </c>
      <c r="C9238" t="s">
        <v>2086</v>
      </c>
      <c r="D9238" t="s">
        <v>2087</v>
      </c>
      <c r="E9238">
        <v>1613654080.5999999</v>
      </c>
      <c r="F9238">
        <v>620521630.10000002</v>
      </c>
      <c r="G9238">
        <v>1340329644.5999999</v>
      </c>
      <c r="H9238">
        <v>814184584</v>
      </c>
      <c r="J9238">
        <f>AVERAGE(Table1_1[[#This Row],[2020]:[2024]])</f>
        <v>1097172484.8249998</v>
      </c>
      <c r="K9238" t="str">
        <f>IF(AVERAGE(Table1_1[[#This Row],[2020]:[2024]])&lt;=_xlfn.XLOOKUP(Table1_1[[#This Row],[Series Name]],Table4[Series Name],Table4[Global Average]),"Sotto la media","Sopra la media")</f>
        <v>Sopra la media</v>
      </c>
      <c r="L9238">
        <f>_xlfn.XLOOKUP(Table1_1[[#This Row],[Series Name]],Table4[Series Name],Table4[Global Average])</f>
        <v>1089460358.6937501</v>
      </c>
    </row>
    <row r="9239" spans="1:12" x14ac:dyDescent="0.3">
      <c r="A9239" t="s">
        <v>2756</v>
      </c>
      <c r="B9239" t="s">
        <v>2757</v>
      </c>
      <c r="C9239" t="s">
        <v>2090</v>
      </c>
      <c r="D9239" t="s">
        <v>2091</v>
      </c>
      <c r="E9239">
        <v>1450000000</v>
      </c>
      <c r="F9239">
        <v>496352000</v>
      </c>
      <c r="G9239">
        <v>214821000</v>
      </c>
      <c r="H9239">
        <v>192146000</v>
      </c>
      <c r="J9239">
        <f>AVERAGE(Table1_1[[#This Row],[2020]:[2024]])</f>
        <v>588329750</v>
      </c>
      <c r="K9239" t="str">
        <f>IF(AVERAGE(Table1_1[[#This Row],[2020]:[2024]])&lt;=_xlfn.XLOOKUP(Table1_1[[#This Row],[Series Name]],Table4[Series Name],Table4[Global Average]),"Sotto la media","Sopra la media")</f>
        <v>Sotto la media</v>
      </c>
      <c r="L9239">
        <f>_xlfn.XLOOKUP(Table1_1[[#This Row],[Series Name]],Table4[Series Name],Table4[Global Average])</f>
        <v>6051897000</v>
      </c>
    </row>
    <row r="9240" spans="1:12" x14ac:dyDescent="0.3">
      <c r="A9240" t="s">
        <v>2756</v>
      </c>
      <c r="B9240" t="s">
        <v>2757</v>
      </c>
      <c r="C9240" t="s">
        <v>2092</v>
      </c>
      <c r="D9240" t="s">
        <v>2093</v>
      </c>
      <c r="E9240">
        <v>2538.99243164063</v>
      </c>
      <c r="F9240">
        <v>2628.08447265625</v>
      </c>
      <c r="G9240">
        <v>2650.7759356634801</v>
      </c>
      <c r="H9240">
        <v>2611.6370806905402</v>
      </c>
      <c r="J9240">
        <f>AVERAGE(Table1_1[[#This Row],[2020]:[2024]])</f>
        <v>2607.372480162725</v>
      </c>
      <c r="K9240" t="str">
        <f>IF(AVERAGE(Table1_1[[#This Row],[2020]:[2024]])&lt;=_xlfn.XLOOKUP(Table1_1[[#This Row],[Series Name]],Table4[Series Name],Table4[Global Average]),"Sotto la media","Sopra la media")</f>
        <v>Sopra la media</v>
      </c>
      <c r="L9240">
        <f>_xlfn.XLOOKUP(Table1_1[[#This Row],[Series Name]],Table4[Series Name],Table4[Global Average])</f>
        <v>427.05771484990618</v>
      </c>
    </row>
    <row r="9241" spans="1:12" x14ac:dyDescent="0.3">
      <c r="A9241" t="s">
        <v>2756</v>
      </c>
      <c r="B9241" t="s">
        <v>2757</v>
      </c>
      <c r="C9241" t="s">
        <v>2094</v>
      </c>
      <c r="D9241" t="s">
        <v>2095</v>
      </c>
      <c r="E9241">
        <v>2673.78833007813</v>
      </c>
      <c r="F9241">
        <v>2754.5078125</v>
      </c>
      <c r="G9241">
        <v>2799.4654901815302</v>
      </c>
      <c r="H9241">
        <v>2813.3311418247399</v>
      </c>
      <c r="I9241">
        <v>2837.5397701657898</v>
      </c>
      <c r="J9241">
        <f>AVERAGE(Table1_1[[#This Row],[2020]:[2024]])</f>
        <v>2775.7265089500379</v>
      </c>
      <c r="K9241" t="str">
        <f>IF(AVERAGE(Table1_1[[#This Row],[2020]:[2024]])&lt;=_xlfn.XLOOKUP(Table1_1[[#This Row],[Series Name]],Table4[Series Name],Table4[Global Average]),"Sotto la media","Sopra la media")</f>
        <v>Sopra la media</v>
      </c>
      <c r="L9241">
        <f>_xlfn.XLOOKUP(Table1_1[[#This Row],[Series Name]],Table4[Series Name],Table4[Global Average])</f>
        <v>574.99609124591393</v>
      </c>
    </row>
    <row r="9242" spans="1:12" x14ac:dyDescent="0.3">
      <c r="A9242" t="s">
        <v>2756</v>
      </c>
      <c r="B9242" t="s">
        <v>2757</v>
      </c>
      <c r="C9242" t="s">
        <v>2098</v>
      </c>
      <c r="D9242" t="s">
        <v>2099</v>
      </c>
      <c r="E9242">
        <v>5</v>
      </c>
      <c r="F9242">
        <v>5</v>
      </c>
      <c r="G9242">
        <v>5</v>
      </c>
      <c r="H9242">
        <v>5</v>
      </c>
      <c r="J9242">
        <f>AVERAGE(Table1_1[[#This Row],[2020]:[2024]])</f>
        <v>5</v>
      </c>
      <c r="K9242" t="str">
        <f>IF(AVERAGE(Table1_1[[#This Row],[2020]:[2024]])&lt;=_xlfn.XLOOKUP(Table1_1[[#This Row],[Series Name]],Table4[Series Name],Table4[Global Average]),"Sotto la media","Sopra la media")</f>
        <v>Sopra la media</v>
      </c>
      <c r="L9242">
        <f>_xlfn.XLOOKUP(Table1_1[[#This Row],[Series Name]],Table4[Series Name],Table4[Global Average])</f>
        <v>4.6428571428571432</v>
      </c>
    </row>
    <row r="9243" spans="1:12" x14ac:dyDescent="0.3">
      <c r="A9243" t="s">
        <v>2756</v>
      </c>
      <c r="B9243" t="s">
        <v>2757</v>
      </c>
      <c r="C9243" t="s">
        <v>2100</v>
      </c>
      <c r="D9243" t="s">
        <v>2101</v>
      </c>
      <c r="H9243">
        <v>72.762012040304199</v>
      </c>
      <c r="J9243">
        <f>AVERAGE(Table1_1[[#This Row],[2020]:[2024]])</f>
        <v>72.762012040304199</v>
      </c>
      <c r="K9243" t="str">
        <f>IF(AVERAGE(Table1_1[[#This Row],[2020]:[2024]])&lt;=_xlfn.XLOOKUP(Table1_1[[#This Row],[Series Name]],Table4[Series Name],Table4[Global Average]),"Sotto la media","Sopra la media")</f>
        <v>Sotto la media</v>
      </c>
      <c r="L9243">
        <f>_xlfn.XLOOKUP(Table1_1[[#This Row],[Series Name]],Table4[Series Name],Table4[Global Average])</f>
        <v>120.78253369290206</v>
      </c>
    </row>
    <row r="9244" spans="1:12" x14ac:dyDescent="0.3">
      <c r="A9244" t="s">
        <v>2756</v>
      </c>
      <c r="B9244" t="s">
        <v>2757</v>
      </c>
      <c r="C9244" t="s">
        <v>2102</v>
      </c>
      <c r="D9244" t="s">
        <v>2103</v>
      </c>
      <c r="H9244">
        <v>33.143513238120903</v>
      </c>
      <c r="J9244">
        <f>AVERAGE(Table1_1[[#This Row],[2020]:[2024]])</f>
        <v>33.143513238120903</v>
      </c>
      <c r="K9244" t="str">
        <f>IF(AVERAGE(Table1_1[[#This Row],[2020]:[2024]])&lt;=_xlfn.XLOOKUP(Table1_1[[#This Row],[Series Name]],Table4[Series Name],Table4[Global Average]),"Sotto la media","Sopra la media")</f>
        <v>Sopra la media</v>
      </c>
      <c r="L9244">
        <f>_xlfn.XLOOKUP(Table1_1[[#This Row],[Series Name]],Table4[Series Name],Table4[Global Average])</f>
        <v>29.180507774843459</v>
      </c>
    </row>
    <row r="9245" spans="1:12" x14ac:dyDescent="0.3">
      <c r="A9245" t="s">
        <v>2756</v>
      </c>
      <c r="B9245" t="s">
        <v>2757</v>
      </c>
      <c r="C9245" t="s">
        <v>2104</v>
      </c>
      <c r="D9245" t="s">
        <v>2105</v>
      </c>
      <c r="H9245">
        <v>13782721185.200001</v>
      </c>
      <c r="J9245">
        <f>AVERAGE(Table1_1[[#This Row],[2020]:[2024]])</f>
        <v>13782721185.200001</v>
      </c>
      <c r="K9245" t="str">
        <f>IF(AVERAGE(Table1_1[[#This Row],[2020]:[2024]])&lt;=_xlfn.XLOOKUP(Table1_1[[#This Row],[Series Name]],Table4[Series Name],Table4[Global Average]),"Sotto la media","Sopra la media")</f>
        <v>Sotto la media</v>
      </c>
      <c r="L9245">
        <f>_xlfn.XLOOKUP(Table1_1[[#This Row],[Series Name]],Table4[Series Name],Table4[Global Average])</f>
        <v>95759031625.137497</v>
      </c>
    </row>
    <row r="9246" spans="1:12" x14ac:dyDescent="0.3">
      <c r="A9246" t="s">
        <v>2756</v>
      </c>
      <c r="B9246" t="s">
        <v>2757</v>
      </c>
      <c r="C9246" t="s">
        <v>2106</v>
      </c>
      <c r="D9246" t="s">
        <v>2107</v>
      </c>
      <c r="E9246">
        <v>11.7</v>
      </c>
      <c r="F9246">
        <v>11.2</v>
      </c>
      <c r="G9246">
        <v>10.7</v>
      </c>
      <c r="J9246">
        <f>AVERAGE(Table1_1[[#This Row],[2020]:[2024]])</f>
        <v>11.199999999999998</v>
      </c>
      <c r="K9246" t="str">
        <f>IF(AVERAGE(Table1_1[[#This Row],[2020]:[2024]])&lt;=_xlfn.XLOOKUP(Table1_1[[#This Row],[Series Name]],Table4[Series Name],Table4[Global Average]),"Sotto la media","Sopra la media")</f>
        <v>Sotto la media</v>
      </c>
      <c r="L9246">
        <f>_xlfn.XLOOKUP(Table1_1[[#This Row],[Series Name]],Table4[Series Name],Table4[Global Average])</f>
        <v>16.79111111111111</v>
      </c>
    </row>
    <row r="9247" spans="1:12" x14ac:dyDescent="0.3">
      <c r="A9247" t="s">
        <v>2756</v>
      </c>
      <c r="B9247" t="s">
        <v>2757</v>
      </c>
      <c r="C9247" t="s">
        <v>2108</v>
      </c>
      <c r="D9247" t="s">
        <v>2109</v>
      </c>
      <c r="E9247">
        <v>4.4000000000000004</v>
      </c>
      <c r="F9247">
        <v>4.2</v>
      </c>
      <c r="G9247">
        <v>3.9</v>
      </c>
      <c r="J9247">
        <f>AVERAGE(Table1_1[[#This Row],[2020]:[2024]])</f>
        <v>4.166666666666667</v>
      </c>
      <c r="K9247" t="str">
        <f>IF(AVERAGE(Table1_1[[#This Row],[2020]:[2024]])&lt;=_xlfn.XLOOKUP(Table1_1[[#This Row],[Series Name]],Table4[Series Name],Table4[Global Average]),"Sotto la media","Sopra la media")</f>
        <v>Sotto la media</v>
      </c>
      <c r="L9247">
        <f>_xlfn.XLOOKUP(Table1_1[[#This Row],[Series Name]],Table4[Series Name],Table4[Global Average])</f>
        <v>9.6066666666666638</v>
      </c>
    </row>
    <row r="9248" spans="1:12" x14ac:dyDescent="0.3">
      <c r="A9248" t="s">
        <v>2756</v>
      </c>
      <c r="B9248" t="s">
        <v>2757</v>
      </c>
      <c r="C9248" t="s">
        <v>2110</v>
      </c>
      <c r="D9248" t="s">
        <v>2111</v>
      </c>
      <c r="E9248">
        <v>19</v>
      </c>
      <c r="F9248">
        <v>18.3</v>
      </c>
      <c r="G9248">
        <v>17.600000000000001</v>
      </c>
      <c r="J9248">
        <f>AVERAGE(Table1_1[[#This Row],[2020]:[2024]])</f>
        <v>18.3</v>
      </c>
      <c r="K9248" t="str">
        <f>IF(AVERAGE(Table1_1[[#This Row],[2020]:[2024]])&lt;=_xlfn.XLOOKUP(Table1_1[[#This Row],[Series Name]],Table4[Series Name],Table4[Global Average]),"Sotto la media","Sopra la media")</f>
        <v>Sotto la media</v>
      </c>
      <c r="L9248">
        <f>_xlfn.XLOOKUP(Table1_1[[#This Row],[Series Name]],Table4[Series Name],Table4[Global Average])</f>
        <v>23.98</v>
      </c>
    </row>
    <row r="9249" spans="1:12" x14ac:dyDescent="0.3">
      <c r="A9249" t="s">
        <v>2756</v>
      </c>
      <c r="B9249" t="s">
        <v>2757</v>
      </c>
      <c r="C9249" t="s">
        <v>2112</v>
      </c>
      <c r="D9249" t="s">
        <v>2113</v>
      </c>
      <c r="E9249">
        <v>0.1</v>
      </c>
      <c r="F9249">
        <v>0.1</v>
      </c>
      <c r="G9249">
        <v>0.1</v>
      </c>
      <c r="J9249">
        <f>AVERAGE(Table1_1[[#This Row],[2020]:[2024]])</f>
        <v>0.10000000000000002</v>
      </c>
      <c r="K9249" t="str">
        <f>IF(AVERAGE(Table1_1[[#This Row],[2020]:[2024]])&lt;=_xlfn.XLOOKUP(Table1_1[[#This Row],[Series Name]],Table4[Series Name],Table4[Global Average]),"Sotto la media","Sopra la media")</f>
        <v>Sotto la media</v>
      </c>
      <c r="L9249">
        <f>_xlfn.XLOOKUP(Table1_1[[#This Row],[Series Name]],Table4[Series Name],Table4[Global Average])</f>
        <v>0.88723905723905716</v>
      </c>
    </row>
    <row r="9250" spans="1:12" x14ac:dyDescent="0.3">
      <c r="A9250" t="s">
        <v>2756</v>
      </c>
      <c r="B9250" t="s">
        <v>2757</v>
      </c>
      <c r="C9250" t="s">
        <v>2114</v>
      </c>
      <c r="D9250" t="s">
        <v>2115</v>
      </c>
      <c r="E9250">
        <v>0.2</v>
      </c>
      <c r="F9250">
        <v>0.2</v>
      </c>
      <c r="G9250">
        <v>0.1</v>
      </c>
      <c r="J9250">
        <f>AVERAGE(Table1_1[[#This Row],[2020]:[2024]])</f>
        <v>0.16666666666666666</v>
      </c>
      <c r="K9250" t="str">
        <f>IF(AVERAGE(Table1_1[[#This Row],[2020]:[2024]])&lt;=_xlfn.XLOOKUP(Table1_1[[#This Row],[Series Name]],Table4[Series Name],Table4[Global Average]),"Sotto la media","Sopra la media")</f>
        <v>Sotto la media</v>
      </c>
      <c r="L9250">
        <f>_xlfn.XLOOKUP(Table1_1[[#This Row],[Series Name]],Table4[Series Name],Table4[Global Average])</f>
        <v>0.50164983164983168</v>
      </c>
    </row>
    <row r="9251" spans="1:12" x14ac:dyDescent="0.3">
      <c r="A9251" t="s">
        <v>2756</v>
      </c>
      <c r="B9251" t="s">
        <v>2757</v>
      </c>
      <c r="C9251" t="s">
        <v>2116</v>
      </c>
      <c r="D9251" t="s">
        <v>2117</v>
      </c>
      <c r="E9251">
        <v>0.5</v>
      </c>
      <c r="F9251">
        <v>0.5</v>
      </c>
      <c r="G9251">
        <v>0.5</v>
      </c>
      <c r="J9251">
        <f>AVERAGE(Table1_1[[#This Row],[2020]:[2024]])</f>
        <v>0.5</v>
      </c>
      <c r="K9251" t="str">
        <f>IF(AVERAGE(Table1_1[[#This Row],[2020]:[2024]])&lt;=_xlfn.XLOOKUP(Table1_1[[#This Row],[Series Name]],Table4[Series Name],Table4[Global Average]),"Sotto la media","Sopra la media")</f>
        <v>Sotto la media</v>
      </c>
      <c r="L9251">
        <f>_xlfn.XLOOKUP(Table1_1[[#This Row],[Series Name]],Table4[Series Name],Table4[Global Average])</f>
        <v>1.8077441077441077</v>
      </c>
    </row>
    <row r="9252" spans="1:12" x14ac:dyDescent="0.3">
      <c r="A9252" t="s">
        <v>2756</v>
      </c>
      <c r="B9252" t="s">
        <v>2757</v>
      </c>
      <c r="C9252" t="s">
        <v>2118</v>
      </c>
      <c r="D9252" t="s">
        <v>2119</v>
      </c>
      <c r="E9252">
        <v>25.3</v>
      </c>
      <c r="F9252">
        <v>25.9</v>
      </c>
      <c r="G9252">
        <v>26.2</v>
      </c>
      <c r="J9252">
        <f>AVERAGE(Table1_1[[#This Row],[2020]:[2024]])</f>
        <v>25.8</v>
      </c>
      <c r="K9252" t="str">
        <f>IF(AVERAGE(Table1_1[[#This Row],[2020]:[2024]])&lt;=_xlfn.XLOOKUP(Table1_1[[#This Row],[Series Name]],Table4[Series Name],Table4[Global Average]),"Sotto la media","Sopra la media")</f>
        <v>Sotto la media</v>
      </c>
      <c r="L9252">
        <f>_xlfn.XLOOKUP(Table1_1[[#This Row],[Series Name]],Table4[Series Name],Table4[Global Average])</f>
        <v>28.766161616161611</v>
      </c>
    </row>
    <row r="9253" spans="1:12" x14ac:dyDescent="0.3">
      <c r="A9253" t="s">
        <v>2756</v>
      </c>
      <c r="B9253" t="s">
        <v>2757</v>
      </c>
      <c r="C9253" t="s">
        <v>2122</v>
      </c>
      <c r="D9253" t="s">
        <v>2123</v>
      </c>
      <c r="E9253">
        <v>14</v>
      </c>
      <c r="F9253">
        <v>14.5</v>
      </c>
      <c r="G9253">
        <v>14.8</v>
      </c>
      <c r="H9253">
        <v>15.1</v>
      </c>
      <c r="I9253">
        <v>15.4</v>
      </c>
      <c r="J9253">
        <f>AVERAGE(Table1_1[[#This Row],[2020]:[2024]])</f>
        <v>14.76</v>
      </c>
      <c r="K9253" t="str">
        <f>IF(AVERAGE(Table1_1[[#This Row],[2020]:[2024]])&lt;=_xlfn.XLOOKUP(Table1_1[[#This Row],[Series Name]],Table4[Series Name],Table4[Global Average]),"Sotto la media","Sopra la media")</f>
        <v>Sopra la media</v>
      </c>
      <c r="L9253">
        <f>_xlfn.XLOOKUP(Table1_1[[#This Row],[Series Name]],Table4[Series Name],Table4[Global Average])</f>
        <v>7.4599999999999991</v>
      </c>
    </row>
    <row r="9254" spans="1:12" x14ac:dyDescent="0.3">
      <c r="A9254" t="s">
        <v>2756</v>
      </c>
      <c r="B9254" t="s">
        <v>2757</v>
      </c>
      <c r="C9254" t="s">
        <v>2128</v>
      </c>
      <c r="D9254" t="s">
        <v>2129</v>
      </c>
      <c r="E9254">
        <v>5.6</v>
      </c>
      <c r="F9254">
        <v>6.1</v>
      </c>
      <c r="G9254">
        <v>6.6</v>
      </c>
      <c r="J9254">
        <f>AVERAGE(Table1_1[[#This Row],[2020]:[2024]])</f>
        <v>6.0999999999999988</v>
      </c>
      <c r="K9254" t="str">
        <f>IF(AVERAGE(Table1_1[[#This Row],[2020]:[2024]])&lt;=_xlfn.XLOOKUP(Table1_1[[#This Row],[Series Name]],Table4[Series Name],Table4[Global Average]),"Sotto la media","Sopra la media")</f>
        <v>Sotto la media</v>
      </c>
      <c r="L9254">
        <f>_xlfn.XLOOKUP(Table1_1[[#This Row],[Series Name]],Table4[Series Name],Table4[Global Average])</f>
        <v>10.202272727272728</v>
      </c>
    </row>
    <row r="9255" spans="1:12" x14ac:dyDescent="0.3">
      <c r="A9255" t="s">
        <v>2756</v>
      </c>
      <c r="B9255" t="s">
        <v>2757</v>
      </c>
      <c r="C9255" t="s">
        <v>2138</v>
      </c>
      <c r="D9255" t="s">
        <v>2139</v>
      </c>
      <c r="E9255">
        <v>4.0999999999999996</v>
      </c>
      <c r="F9255">
        <v>3.7</v>
      </c>
      <c r="G9255">
        <v>3.5</v>
      </c>
      <c r="H9255">
        <v>3.3</v>
      </c>
      <c r="I9255">
        <v>3.2</v>
      </c>
      <c r="J9255">
        <f>AVERAGE(Table1_1[[#This Row],[2020]:[2024]])</f>
        <v>3.56</v>
      </c>
      <c r="K9255" t="str">
        <f>IF(AVERAGE(Table1_1[[#This Row],[2020]:[2024]])&lt;=_xlfn.XLOOKUP(Table1_1[[#This Row],[Series Name]],Table4[Series Name],Table4[Global Average]),"Sotto la media","Sopra la media")</f>
        <v>Sotto la media</v>
      </c>
      <c r="L9255">
        <f>_xlfn.XLOOKUP(Table1_1[[#This Row],[Series Name]],Table4[Series Name],Table4[Global Average])</f>
        <v>8.8683333333333341</v>
      </c>
    </row>
    <row r="9256" spans="1:12" x14ac:dyDescent="0.3">
      <c r="A9256" t="s">
        <v>2756</v>
      </c>
      <c r="B9256" t="s">
        <v>2757</v>
      </c>
      <c r="C9256" t="s">
        <v>2144</v>
      </c>
      <c r="D9256" t="s">
        <v>2145</v>
      </c>
      <c r="E9256">
        <v>3.4</v>
      </c>
      <c r="F9256">
        <v>3.9</v>
      </c>
      <c r="G9256">
        <v>4.5</v>
      </c>
      <c r="J9256">
        <f>AVERAGE(Table1_1[[#This Row],[2020]:[2024]])</f>
        <v>3.9333333333333336</v>
      </c>
      <c r="K9256" t="str">
        <f>IF(AVERAGE(Table1_1[[#This Row],[2020]:[2024]])&lt;=_xlfn.XLOOKUP(Table1_1[[#This Row],[Series Name]],Table4[Series Name],Table4[Global Average]),"Sotto la media","Sopra la media")</f>
        <v>Sotto la media</v>
      </c>
      <c r="L9256">
        <f>_xlfn.XLOOKUP(Table1_1[[#This Row],[Series Name]],Table4[Series Name],Table4[Global Average])</f>
        <v>6.4375</v>
      </c>
    </row>
    <row r="9257" spans="1:12" x14ac:dyDescent="0.3">
      <c r="A9257" t="s">
        <v>2756</v>
      </c>
      <c r="B9257" t="s">
        <v>2757</v>
      </c>
      <c r="C9257" t="s">
        <v>2158</v>
      </c>
      <c r="D9257" t="s">
        <v>2159</v>
      </c>
      <c r="E9257">
        <v>0.37497502718549403</v>
      </c>
      <c r="F9257">
        <v>0.38795709359863001</v>
      </c>
      <c r="G9257">
        <v>0.37961763267783599</v>
      </c>
      <c r="H9257">
        <v>0.35830469535406601</v>
      </c>
      <c r="J9257">
        <f>AVERAGE(Table1_1[[#This Row],[2020]:[2024]])</f>
        <v>0.37521361220400651</v>
      </c>
      <c r="K9257" t="str">
        <f>IF(AVERAGE(Table1_1[[#This Row],[2020]:[2024]])&lt;=_xlfn.XLOOKUP(Table1_1[[#This Row],[Series Name]],Table4[Series Name],Table4[Global Average]),"Sotto la media","Sopra la media")</f>
        <v>Sotto la media</v>
      </c>
      <c r="L9257">
        <f>_xlfn.XLOOKUP(Table1_1[[#This Row],[Series Name]],Table4[Series Name],Table4[Global Average])</f>
        <v>0.54466867470459834</v>
      </c>
    </row>
    <row r="9258" spans="1:12" x14ac:dyDescent="0.3">
      <c r="A9258" t="s">
        <v>2756</v>
      </c>
      <c r="B9258" t="s">
        <v>2757</v>
      </c>
      <c r="C9258" t="s">
        <v>2160</v>
      </c>
      <c r="D9258" t="s">
        <v>2161</v>
      </c>
      <c r="E9258">
        <v>82.410301208496094</v>
      </c>
      <c r="G9258">
        <v>85.777839660644503</v>
      </c>
      <c r="H9258">
        <v>89.807579040527301</v>
      </c>
      <c r="J9258">
        <f>AVERAGE(Table1_1[[#This Row],[2020]:[2024]])</f>
        <v>85.998573303222642</v>
      </c>
      <c r="K9258" t="str">
        <f>IF(AVERAGE(Table1_1[[#This Row],[2020]:[2024]])&lt;=_xlfn.XLOOKUP(Table1_1[[#This Row],[Series Name]],Table4[Series Name],Table4[Global Average]),"Sotto la media","Sopra la media")</f>
        <v>Sotto la media</v>
      </c>
      <c r="L9258">
        <f>_xlfn.XLOOKUP(Table1_1[[#This Row],[Series Name]],Table4[Series Name],Table4[Global Average])</f>
        <v>91.635755825042779</v>
      </c>
    </row>
    <row r="9259" spans="1:12" x14ac:dyDescent="0.3">
      <c r="A9259" t="s">
        <v>2756</v>
      </c>
      <c r="B9259" t="s">
        <v>2757</v>
      </c>
      <c r="C9259" t="s">
        <v>2162</v>
      </c>
      <c r="D9259" t="s">
        <v>2163</v>
      </c>
      <c r="E9259">
        <v>83.536758422851605</v>
      </c>
      <c r="G9259">
        <v>86.539466857910199</v>
      </c>
      <c r="H9259">
        <v>90.673637390136705</v>
      </c>
      <c r="J9259">
        <f>AVERAGE(Table1_1[[#This Row],[2020]:[2024]])</f>
        <v>86.916620890299498</v>
      </c>
      <c r="K9259" t="str">
        <f>IF(AVERAGE(Table1_1[[#This Row],[2020]:[2024]])&lt;=_xlfn.XLOOKUP(Table1_1[[#This Row],[Series Name]],Table4[Series Name],Table4[Global Average]),"Sotto la media","Sopra la media")</f>
        <v>Sotto la media</v>
      </c>
      <c r="L9259">
        <f>_xlfn.XLOOKUP(Table1_1[[#This Row],[Series Name]],Table4[Series Name],Table4[Global Average])</f>
        <v>90.108740162849415</v>
      </c>
    </row>
    <row r="9260" spans="1:12" x14ac:dyDescent="0.3">
      <c r="A9260" t="s">
        <v>2756</v>
      </c>
      <c r="B9260" t="s">
        <v>2757</v>
      </c>
      <c r="C9260" t="s">
        <v>2164</v>
      </c>
      <c r="D9260" t="s">
        <v>2165</v>
      </c>
      <c r="E9260">
        <v>82.985977172851605</v>
      </c>
      <c r="G9260">
        <v>86.167106628417997</v>
      </c>
      <c r="H9260">
        <v>90.250289916992202</v>
      </c>
      <c r="J9260">
        <f>AVERAGE(Table1_1[[#This Row],[2020]:[2024]])</f>
        <v>86.467791239420592</v>
      </c>
      <c r="K9260" t="str">
        <f>IF(AVERAGE(Table1_1[[#This Row],[2020]:[2024]])&lt;=_xlfn.XLOOKUP(Table1_1[[#This Row],[Series Name]],Table4[Series Name],Table4[Global Average]),"Sotto la media","Sopra la media")</f>
        <v>Sotto la media</v>
      </c>
      <c r="L9260">
        <f>_xlfn.XLOOKUP(Table1_1[[#This Row],[Series Name]],Table4[Series Name],Table4[Global Average])</f>
        <v>90.862723731994649</v>
      </c>
    </row>
    <row r="9261" spans="1:12" x14ac:dyDescent="0.3">
      <c r="A9261" t="s">
        <v>2756</v>
      </c>
      <c r="B9261" t="s">
        <v>2757</v>
      </c>
      <c r="C9261" t="s">
        <v>2166</v>
      </c>
      <c r="D9261" t="s">
        <v>2167</v>
      </c>
      <c r="E9261">
        <v>6</v>
      </c>
      <c r="F9261">
        <v>6</v>
      </c>
      <c r="G9261">
        <v>6</v>
      </c>
      <c r="H9261">
        <v>6</v>
      </c>
      <c r="J9261">
        <f>AVERAGE(Table1_1[[#This Row],[2020]:[2024]])</f>
        <v>6</v>
      </c>
      <c r="K9261" t="str">
        <f>IF(AVERAGE(Table1_1[[#This Row],[2020]:[2024]])&lt;=_xlfn.XLOOKUP(Table1_1[[#This Row],[Series Name]],Table4[Series Name],Table4[Global Average]),"Sotto la media","Sopra la media")</f>
        <v>Sopra la media</v>
      </c>
      <c r="L9261">
        <f>_xlfn.XLOOKUP(Table1_1[[#This Row],[Series Name]],Table4[Series Name],Table4[Global Average])</f>
        <v>5.7222222222222223</v>
      </c>
    </row>
    <row r="9262" spans="1:12" x14ac:dyDescent="0.3">
      <c r="A9262" t="s">
        <v>2756</v>
      </c>
      <c r="B9262" t="s">
        <v>2757</v>
      </c>
      <c r="C9262" t="s">
        <v>2168</v>
      </c>
      <c r="D9262" t="s">
        <v>2169</v>
      </c>
      <c r="E9262">
        <v>691877</v>
      </c>
      <c r="F9262">
        <v>700905</v>
      </c>
      <c r="G9262">
        <v>714963</v>
      </c>
      <c r="H9262">
        <v>718847</v>
      </c>
      <c r="J9262">
        <f>AVERAGE(Table1_1[[#This Row],[2020]:[2024]])</f>
        <v>706648</v>
      </c>
      <c r="K9262" t="str">
        <f>IF(AVERAGE(Table1_1[[#This Row],[2020]:[2024]])&lt;=_xlfn.XLOOKUP(Table1_1[[#This Row],[Series Name]],Table4[Series Name],Table4[Global Average]),"Sotto la media","Sopra la media")</f>
        <v>Sotto la media</v>
      </c>
      <c r="L9262">
        <f>_xlfn.XLOOKUP(Table1_1[[#This Row],[Series Name]],Table4[Series Name],Table4[Global Average])</f>
        <v>13603618.046245422</v>
      </c>
    </row>
    <row r="9263" spans="1:12" x14ac:dyDescent="0.3">
      <c r="A9263" t="s">
        <v>2756</v>
      </c>
      <c r="B9263" t="s">
        <v>2757</v>
      </c>
      <c r="C9263" t="s">
        <v>2174</v>
      </c>
      <c r="D9263" t="s">
        <v>2175</v>
      </c>
      <c r="E9263">
        <v>92.938410000000005</v>
      </c>
      <c r="F9263">
        <v>89.881565387476201</v>
      </c>
      <c r="J9263">
        <f>AVERAGE(Table1_1[[#This Row],[2020]:[2024]])</f>
        <v>91.409987693738103</v>
      </c>
      <c r="K9263" t="str">
        <f>IF(AVERAGE(Table1_1[[#This Row],[2020]:[2024]])&lt;=_xlfn.XLOOKUP(Table1_1[[#This Row],[Series Name]],Table4[Series Name],Table4[Global Average]),"Sotto la media","Sopra la media")</f>
        <v>Sotto la media</v>
      </c>
      <c r="L9263">
        <f>_xlfn.XLOOKUP(Table1_1[[#This Row],[Series Name]],Table4[Series Name],Table4[Global Average])</f>
        <v>104.31735064716379</v>
      </c>
    </row>
    <row r="9264" spans="1:12" x14ac:dyDescent="0.3">
      <c r="A9264" t="s">
        <v>2756</v>
      </c>
      <c r="B9264" t="s">
        <v>2757</v>
      </c>
      <c r="C9264" t="s">
        <v>2176</v>
      </c>
      <c r="D9264" t="s">
        <v>2177</v>
      </c>
      <c r="E9264">
        <v>1344596415.16346</v>
      </c>
      <c r="F9264">
        <v>1612423896.1980901</v>
      </c>
      <c r="G9264">
        <v>1550375461.33375</v>
      </c>
      <c r="H9264">
        <v>1957471980.93103</v>
      </c>
      <c r="J9264">
        <f>AVERAGE(Table1_1[[#This Row],[2020]:[2024]])</f>
        <v>1616216938.4065826</v>
      </c>
      <c r="K9264" t="str">
        <f>IF(AVERAGE(Table1_1[[#This Row],[2020]:[2024]])&lt;=_xlfn.XLOOKUP(Table1_1[[#This Row],[Series Name]],Table4[Series Name],Table4[Global Average]),"Sotto la media","Sopra la media")</f>
        <v>Sotto la media</v>
      </c>
      <c r="L9264">
        <f>_xlfn.XLOOKUP(Table1_1[[#This Row],[Series Name]],Table4[Series Name],Table4[Global Average])</f>
        <v>140566366183.50201</v>
      </c>
    </row>
    <row r="9265" spans="1:12" x14ac:dyDescent="0.3">
      <c r="A9265" t="s">
        <v>2756</v>
      </c>
      <c r="B9265" t="s">
        <v>2757</v>
      </c>
      <c r="C9265" t="s">
        <v>2178</v>
      </c>
      <c r="D9265" t="s">
        <v>2179</v>
      </c>
      <c r="E9265">
        <v>127850247.2</v>
      </c>
      <c r="F9265">
        <v>131028424.6925</v>
      </c>
      <c r="G9265">
        <v>179401548.977</v>
      </c>
      <c r="H9265">
        <v>361345946.33472502</v>
      </c>
      <c r="J9265">
        <f>AVERAGE(Table1_1[[#This Row],[2020]:[2024]])</f>
        <v>199906541.80105627</v>
      </c>
      <c r="K9265" t="str">
        <f>IF(AVERAGE(Table1_1[[#This Row],[2020]:[2024]])&lt;=_xlfn.XLOOKUP(Table1_1[[#This Row],[Series Name]],Table4[Series Name],Table4[Global Average]),"Sotto la media","Sopra la media")</f>
        <v>Sotto la media</v>
      </c>
      <c r="L9265">
        <f>_xlfn.XLOOKUP(Table1_1[[#This Row],[Series Name]],Table4[Series Name],Table4[Global Average])</f>
        <v>145669718066.64227</v>
      </c>
    </row>
    <row r="9266" spans="1:12" x14ac:dyDescent="0.3">
      <c r="A9266" t="s">
        <v>2756</v>
      </c>
      <c r="B9266" t="s">
        <v>2757</v>
      </c>
      <c r="C9266" t="s">
        <v>2182</v>
      </c>
      <c r="D9266" t="s">
        <v>2183</v>
      </c>
      <c r="E9266">
        <v>6</v>
      </c>
      <c r="F9266">
        <v>6</v>
      </c>
      <c r="G9266">
        <v>6</v>
      </c>
      <c r="H9266">
        <v>6</v>
      </c>
      <c r="J9266">
        <f>AVERAGE(Table1_1[[#This Row],[2020]:[2024]])</f>
        <v>6</v>
      </c>
      <c r="K9266" t="str">
        <f>IF(AVERAGE(Table1_1[[#This Row],[2020]:[2024]])&lt;=_xlfn.XLOOKUP(Table1_1[[#This Row],[Series Name]],Table4[Series Name],Table4[Global Average]),"Sotto la media","Sopra la media")</f>
        <v>Sotto la media</v>
      </c>
      <c r="L9266">
        <f>_xlfn.XLOOKUP(Table1_1[[#This Row],[Series Name]],Table4[Series Name],Table4[Global Average])</f>
        <v>6.1111111111111107</v>
      </c>
    </row>
    <row r="9267" spans="1:12" x14ac:dyDescent="0.3">
      <c r="A9267" t="s">
        <v>2756</v>
      </c>
      <c r="B9267" t="s">
        <v>2757</v>
      </c>
      <c r="C9267" t="s">
        <v>2184</v>
      </c>
      <c r="D9267" t="s">
        <v>2185</v>
      </c>
      <c r="E9267">
        <v>1.4</v>
      </c>
      <c r="F9267">
        <v>1.4</v>
      </c>
      <c r="G9267">
        <v>1.4</v>
      </c>
      <c r="H9267">
        <v>1.3</v>
      </c>
      <c r="J9267">
        <f>AVERAGE(Table1_1[[#This Row],[2020]:[2024]])</f>
        <v>1.3749999999999998</v>
      </c>
      <c r="K9267" t="str">
        <f>IF(AVERAGE(Table1_1[[#This Row],[2020]:[2024]])&lt;=_xlfn.XLOOKUP(Table1_1[[#This Row],[Series Name]],Table4[Series Name],Table4[Global Average]),"Sotto la media","Sopra la media")</f>
        <v>Sotto la media</v>
      </c>
      <c r="L9267">
        <f>_xlfn.XLOOKUP(Table1_1[[#This Row],[Series Name]],Table4[Series Name],Table4[Global Average])</f>
        <v>1.5116666666666667</v>
      </c>
    </row>
    <row r="9268" spans="1:12" x14ac:dyDescent="0.3">
      <c r="A9268" t="s">
        <v>2756</v>
      </c>
      <c r="B9268" t="s">
        <v>2757</v>
      </c>
      <c r="C9268" t="s">
        <v>2186</v>
      </c>
      <c r="D9268" t="s">
        <v>2187</v>
      </c>
      <c r="E9268">
        <v>4.3</v>
      </c>
      <c r="F9268">
        <v>4.3</v>
      </c>
      <c r="G9268">
        <v>4.2</v>
      </c>
      <c r="H9268">
        <v>4.0999999999999996</v>
      </c>
      <c r="J9268">
        <f>AVERAGE(Table1_1[[#This Row],[2020]:[2024]])</f>
        <v>4.2249999999999996</v>
      </c>
      <c r="K9268" t="str">
        <f>IF(AVERAGE(Table1_1[[#This Row],[2020]:[2024]])&lt;=_xlfn.XLOOKUP(Table1_1[[#This Row],[Series Name]],Table4[Series Name],Table4[Global Average]),"Sotto la media","Sopra la media")</f>
        <v>Sopra la media</v>
      </c>
      <c r="L9268">
        <f>_xlfn.XLOOKUP(Table1_1[[#This Row],[Series Name]],Table4[Series Name],Table4[Global Average])</f>
        <v>3.291666666666667</v>
      </c>
    </row>
    <row r="9269" spans="1:12" x14ac:dyDescent="0.3">
      <c r="A9269" t="s">
        <v>2756</v>
      </c>
      <c r="B9269" t="s">
        <v>2757</v>
      </c>
      <c r="C9269" t="s">
        <v>2188</v>
      </c>
      <c r="D9269" t="s">
        <v>2189</v>
      </c>
      <c r="E9269">
        <v>0.9</v>
      </c>
      <c r="F9269">
        <v>0.9</v>
      </c>
      <c r="G9269">
        <v>0.9</v>
      </c>
      <c r="H9269">
        <v>0.9</v>
      </c>
      <c r="J9269">
        <f>AVERAGE(Table1_1[[#This Row],[2020]:[2024]])</f>
        <v>0.9</v>
      </c>
      <c r="K9269" t="str">
        <f>IF(AVERAGE(Table1_1[[#This Row],[2020]:[2024]])&lt;=_xlfn.XLOOKUP(Table1_1[[#This Row],[Series Name]],Table4[Series Name],Table4[Global Average]),"Sotto la media","Sopra la media")</f>
        <v>Sotto la media</v>
      </c>
      <c r="L9269">
        <f>_xlfn.XLOOKUP(Table1_1[[#This Row],[Series Name]],Table4[Series Name],Table4[Global Average])</f>
        <v>1.48</v>
      </c>
    </row>
    <row r="9270" spans="1:12" x14ac:dyDescent="0.3">
      <c r="A9270" t="s">
        <v>2756</v>
      </c>
      <c r="B9270" t="s">
        <v>2757</v>
      </c>
      <c r="C9270" t="s">
        <v>2190</v>
      </c>
      <c r="D9270" t="s">
        <v>2191</v>
      </c>
      <c r="E9270">
        <v>6.4</v>
      </c>
      <c r="F9270">
        <v>6.3</v>
      </c>
      <c r="G9270">
        <v>6.2</v>
      </c>
      <c r="H9270">
        <v>6.1</v>
      </c>
      <c r="J9270">
        <f>AVERAGE(Table1_1[[#This Row],[2020]:[2024]])</f>
        <v>6.25</v>
      </c>
      <c r="K9270" t="str">
        <f>IF(AVERAGE(Table1_1[[#This Row],[2020]:[2024]])&lt;=_xlfn.XLOOKUP(Table1_1[[#This Row],[Series Name]],Table4[Series Name],Table4[Global Average]),"Sotto la media","Sopra la media")</f>
        <v>Sopra la media</v>
      </c>
      <c r="L9270">
        <f>_xlfn.XLOOKUP(Table1_1[[#This Row],[Series Name]],Table4[Series Name],Table4[Global Average])</f>
        <v>4.9016666666666673</v>
      </c>
    </row>
    <row r="9271" spans="1:12" x14ac:dyDescent="0.3">
      <c r="A9271" t="s">
        <v>2756</v>
      </c>
      <c r="B9271" t="s">
        <v>2757</v>
      </c>
      <c r="C9271" t="s">
        <v>2192</v>
      </c>
      <c r="D9271" t="s">
        <v>2193</v>
      </c>
      <c r="E9271">
        <v>18.600000000000001</v>
      </c>
      <c r="F9271">
        <v>17</v>
      </c>
      <c r="G9271">
        <v>17.2</v>
      </c>
      <c r="J9271">
        <f>AVERAGE(Table1_1[[#This Row],[2020]:[2024]])</f>
        <v>17.599999999999998</v>
      </c>
      <c r="K9271" t="str">
        <f>IF(AVERAGE(Table1_1[[#This Row],[2020]:[2024]])&lt;=_xlfn.XLOOKUP(Table1_1[[#This Row],[Series Name]],Table4[Series Name],Table4[Global Average]),"Sotto la media","Sopra la media")</f>
        <v>Sopra la media</v>
      </c>
      <c r="L9271">
        <f>_xlfn.XLOOKUP(Table1_1[[#This Row],[Series Name]],Table4[Series Name],Table4[Global Average])</f>
        <v>16.317037037037039</v>
      </c>
    </row>
    <row r="9272" spans="1:12" x14ac:dyDescent="0.3">
      <c r="A9272" t="s">
        <v>2756</v>
      </c>
      <c r="B9272" t="s">
        <v>2757</v>
      </c>
      <c r="C9272" t="s">
        <v>2216</v>
      </c>
      <c r="D9272" t="s">
        <v>2217</v>
      </c>
      <c r="E9272">
        <v>16.25</v>
      </c>
      <c r="F9272">
        <v>16.25</v>
      </c>
      <c r="G9272">
        <v>17.5</v>
      </c>
      <c r="H9272">
        <v>22.5</v>
      </c>
      <c r="I9272">
        <v>23.75</v>
      </c>
      <c r="J9272">
        <f>AVERAGE(Table1_1[[#This Row],[2020]:[2024]])</f>
        <v>19.25</v>
      </c>
      <c r="K9272" t="str">
        <f>IF(AVERAGE(Table1_1[[#This Row],[2020]:[2024]])&lt;=_xlfn.XLOOKUP(Table1_1[[#This Row],[Series Name]],Table4[Series Name],Table4[Global Average]),"Sotto la media","Sopra la media")</f>
        <v>Sotto la media</v>
      </c>
      <c r="L9272">
        <f>_xlfn.XLOOKUP(Table1_1[[#This Row],[Series Name]],Table4[Series Name],Table4[Global Average])</f>
        <v>31.529078979180433</v>
      </c>
    </row>
    <row r="9273" spans="1:12" x14ac:dyDescent="0.3">
      <c r="A9273" t="s">
        <v>2756</v>
      </c>
      <c r="B9273" t="s">
        <v>2757</v>
      </c>
      <c r="C9273" t="s">
        <v>2222</v>
      </c>
      <c r="D9273" t="s">
        <v>2223</v>
      </c>
      <c r="E9273">
        <v>2.7</v>
      </c>
      <c r="F9273">
        <v>2.6</v>
      </c>
      <c r="G9273">
        <v>2.7</v>
      </c>
      <c r="J9273">
        <f>AVERAGE(Table1_1[[#This Row],[2020]:[2024]])</f>
        <v>2.6666666666666665</v>
      </c>
      <c r="K9273" t="str">
        <f>IF(AVERAGE(Table1_1[[#This Row],[2020]:[2024]])&lt;=_xlfn.XLOOKUP(Table1_1[[#This Row],[Series Name]],Table4[Series Name],Table4[Global Average]),"Sotto la media","Sopra la media")</f>
        <v>Sotto la media</v>
      </c>
      <c r="L9273">
        <f>_xlfn.XLOOKUP(Table1_1[[#This Row],[Series Name]],Table4[Series Name],Table4[Global Average])</f>
        <v>3.1577777777777776</v>
      </c>
    </row>
    <row r="9274" spans="1:12" x14ac:dyDescent="0.3">
      <c r="A9274" t="s">
        <v>2756</v>
      </c>
      <c r="B9274" t="s">
        <v>2757</v>
      </c>
      <c r="C9274" t="s">
        <v>2224</v>
      </c>
      <c r="D9274" t="s">
        <v>2225</v>
      </c>
      <c r="E9274">
        <v>4.62299390669184</v>
      </c>
      <c r="F9274">
        <v>6.1373451181362597</v>
      </c>
      <c r="G9274">
        <v>6.5323884936413696</v>
      </c>
      <c r="H9274">
        <v>6.6166435493945599</v>
      </c>
      <c r="J9274">
        <f>AVERAGE(Table1_1[[#This Row],[2020]:[2024]])</f>
        <v>5.9773427669660073</v>
      </c>
      <c r="K9274" t="str">
        <f>IF(AVERAGE(Table1_1[[#This Row],[2020]:[2024]])&lt;=_xlfn.XLOOKUP(Table1_1[[#This Row],[Series Name]],Table4[Series Name],Table4[Global Average]),"Sotto la media","Sopra la media")</f>
        <v>Sotto la media</v>
      </c>
      <c r="L9274">
        <f>_xlfn.XLOOKUP(Table1_1[[#This Row],[Series Name]],Table4[Series Name],Table4[Global Average])</f>
        <v>12.551906553384173</v>
      </c>
    </row>
    <row r="9275" spans="1:12" x14ac:dyDescent="0.3">
      <c r="A9275" t="s">
        <v>2756</v>
      </c>
      <c r="B9275" t="s">
        <v>2757</v>
      </c>
      <c r="C9275" t="s">
        <v>2226</v>
      </c>
      <c r="D9275" t="s">
        <v>2227</v>
      </c>
      <c r="E9275">
        <v>1.68415339459749</v>
      </c>
      <c r="F9275">
        <v>2.3794674098825901</v>
      </c>
      <c r="G9275">
        <v>2.4382947517060498</v>
      </c>
      <c r="H9275">
        <v>3.0139190344243501</v>
      </c>
      <c r="J9275">
        <f>AVERAGE(Table1_1[[#This Row],[2020]:[2024]])</f>
        <v>2.3789586476526203</v>
      </c>
      <c r="K9275" t="str">
        <f>IF(AVERAGE(Table1_1[[#This Row],[2020]:[2024]])&lt;=_xlfn.XLOOKUP(Table1_1[[#This Row],[Series Name]],Table4[Series Name],Table4[Global Average]),"Sotto la media","Sopra la media")</f>
        <v>Sotto la media</v>
      </c>
      <c r="L9275">
        <f>_xlfn.XLOOKUP(Table1_1[[#This Row],[Series Name]],Table4[Series Name],Table4[Global Average])</f>
        <v>2.9188250929692678</v>
      </c>
    </row>
    <row r="9276" spans="1:12" x14ac:dyDescent="0.3">
      <c r="A9276" t="s">
        <v>2756</v>
      </c>
      <c r="B9276" t="s">
        <v>2757</v>
      </c>
      <c r="C9276" t="s">
        <v>2232</v>
      </c>
      <c r="D9276" t="s">
        <v>2233</v>
      </c>
      <c r="F9276">
        <v>130000000</v>
      </c>
      <c r="G9276">
        <v>7180000</v>
      </c>
      <c r="J9276">
        <f>AVERAGE(Table1_1[[#This Row],[2020]:[2024]])</f>
        <v>68590000</v>
      </c>
      <c r="K9276" t="str">
        <f>IF(AVERAGE(Table1_1[[#This Row],[2020]:[2024]])&lt;=_xlfn.XLOOKUP(Table1_1[[#This Row],[Series Name]],Table4[Series Name],Table4[Global Average]),"Sotto la media","Sopra la media")</f>
        <v>Sotto la media</v>
      </c>
      <c r="L9276">
        <f>_xlfn.XLOOKUP(Table1_1[[#This Row],[Series Name]],Table4[Series Name],Table4[Global Average])</f>
        <v>3404760222.2222228</v>
      </c>
    </row>
    <row r="9277" spans="1:12" x14ac:dyDescent="0.3">
      <c r="A9277" t="s">
        <v>2756</v>
      </c>
      <c r="B9277" t="s">
        <v>2757</v>
      </c>
      <c r="C9277" t="s">
        <v>2244</v>
      </c>
      <c r="D9277" t="s">
        <v>2245</v>
      </c>
      <c r="E9277">
        <v>68.632965553712694</v>
      </c>
      <c r="F9277">
        <v>71.1855939863933</v>
      </c>
      <c r="G9277">
        <v>71.691967378489693</v>
      </c>
      <c r="H9277">
        <v>71.401425753119597</v>
      </c>
      <c r="I9277">
        <v>71.477330493088999</v>
      </c>
      <c r="J9277">
        <f>AVERAGE(Table1_1[[#This Row],[2020]:[2024]])</f>
        <v>70.877856632960857</v>
      </c>
      <c r="K9277" t="str">
        <f>IF(AVERAGE(Table1_1[[#This Row],[2020]:[2024]])&lt;=_xlfn.XLOOKUP(Table1_1[[#This Row],[Series Name]],Table4[Series Name],Table4[Global Average]),"Sotto la media","Sopra la media")</f>
        <v>Sotto la media</v>
      </c>
      <c r="L9277">
        <f>_xlfn.XLOOKUP(Table1_1[[#This Row],[Series Name]],Table4[Series Name],Table4[Global Average])</f>
        <v>75.815103725687848</v>
      </c>
    </row>
    <row r="9278" spans="1:12" x14ac:dyDescent="0.3">
      <c r="A9278" t="s">
        <v>2756</v>
      </c>
      <c r="B9278" t="s">
        <v>2757</v>
      </c>
      <c r="C9278" t="s">
        <v>2246</v>
      </c>
      <c r="D9278" t="s">
        <v>2247</v>
      </c>
      <c r="E9278">
        <v>68.633655770913506</v>
      </c>
      <c r="F9278">
        <v>71.185655762037598</v>
      </c>
      <c r="G9278">
        <v>71.691631667111693</v>
      </c>
      <c r="H9278">
        <v>71.400634951292204</v>
      </c>
      <c r="J9278">
        <f>AVERAGE(Table1_1[[#This Row],[2020]:[2024]])</f>
        <v>70.72789453783875</v>
      </c>
      <c r="K9278" t="str">
        <f>IF(AVERAGE(Table1_1[[#This Row],[2020]:[2024]])&lt;=_xlfn.XLOOKUP(Table1_1[[#This Row],[Series Name]],Table4[Series Name],Table4[Global Average]),"Sotto la media","Sopra la media")</f>
        <v>Sotto la media</v>
      </c>
      <c r="L9278">
        <f>_xlfn.XLOOKUP(Table1_1[[#This Row],[Series Name]],Table4[Series Name],Table4[Global Average])</f>
        <v>77.426324231315704</v>
      </c>
    </row>
    <row r="9279" spans="1:12" x14ac:dyDescent="0.3">
      <c r="A9279" t="s">
        <v>2756</v>
      </c>
      <c r="B9279" t="s">
        <v>2757</v>
      </c>
      <c r="C9279" t="s">
        <v>2248</v>
      </c>
      <c r="D9279" t="s">
        <v>2249</v>
      </c>
      <c r="E9279">
        <v>108.861055720859</v>
      </c>
      <c r="F9279">
        <v>107.763016992761</v>
      </c>
      <c r="G9279">
        <v>109.832318904695</v>
      </c>
      <c r="H9279">
        <v>106.509806556006</v>
      </c>
      <c r="J9279">
        <f>AVERAGE(Table1_1[[#This Row],[2020]:[2024]])</f>
        <v>108.24154954358025</v>
      </c>
      <c r="K9279" t="str">
        <f>IF(AVERAGE(Table1_1[[#This Row],[2020]:[2024]])&lt;=_xlfn.XLOOKUP(Table1_1[[#This Row],[Series Name]],Table4[Series Name],Table4[Global Average]),"Sotto la media","Sopra la media")</f>
        <v>Sopra la media</v>
      </c>
      <c r="L9279">
        <f>_xlfn.XLOOKUP(Table1_1[[#This Row],[Series Name]],Table4[Series Name],Table4[Global Average])</f>
        <v>99.405206972567697</v>
      </c>
    </row>
    <row r="9280" spans="1:12" x14ac:dyDescent="0.3">
      <c r="A9280" t="s">
        <v>2756</v>
      </c>
      <c r="B9280" t="s">
        <v>2757</v>
      </c>
      <c r="C9280" t="s">
        <v>2250</v>
      </c>
      <c r="D9280" t="s">
        <v>2251</v>
      </c>
      <c r="E9280">
        <v>11.0890000853411</v>
      </c>
      <c r="F9280">
        <v>3.74521256194368</v>
      </c>
      <c r="J9280">
        <f>AVERAGE(Table1_1[[#This Row],[2020]:[2024]])</f>
        <v>7.4171063236423898</v>
      </c>
      <c r="K9280" t="str">
        <f>IF(AVERAGE(Table1_1[[#This Row],[2020]:[2024]])&lt;=_xlfn.XLOOKUP(Table1_1[[#This Row],[Series Name]],Table4[Series Name],Table4[Global Average]),"Sotto la media","Sopra la media")</f>
        <v>Sopra la media</v>
      </c>
      <c r="L9280">
        <f>_xlfn.XLOOKUP(Table1_1[[#This Row],[Series Name]],Table4[Series Name],Table4[Global Average])</f>
        <v>2.3499533484238637</v>
      </c>
    </row>
    <row r="9281" spans="1:12" x14ac:dyDescent="0.3">
      <c r="A9281" t="s">
        <v>2756</v>
      </c>
      <c r="B9281" t="s">
        <v>2757</v>
      </c>
      <c r="C9281" t="s">
        <v>2252</v>
      </c>
      <c r="D9281" t="s">
        <v>2253</v>
      </c>
      <c r="E9281">
        <v>1686</v>
      </c>
      <c r="F9281">
        <v>4484</v>
      </c>
      <c r="G9281">
        <v>5420</v>
      </c>
      <c r="H9281">
        <v>5991</v>
      </c>
      <c r="J9281">
        <f>AVERAGE(Table1_1[[#This Row],[2020]:[2024]])</f>
        <v>4395.25</v>
      </c>
      <c r="K9281" t="str">
        <f>IF(AVERAGE(Table1_1[[#This Row],[2020]:[2024]])&lt;=_xlfn.XLOOKUP(Table1_1[[#This Row],[Series Name]],Table4[Series Name],Table4[Global Average]),"Sotto la media","Sopra la media")</f>
        <v>Sotto la media</v>
      </c>
      <c r="L9281">
        <f>_xlfn.XLOOKUP(Table1_1[[#This Row],[Series Name]],Table4[Series Name],Table4[Global Average])</f>
        <v>232951.31190476188</v>
      </c>
    </row>
    <row r="9282" spans="1:12" x14ac:dyDescent="0.3">
      <c r="A9282" t="s">
        <v>2756</v>
      </c>
      <c r="B9282" t="s">
        <v>2757</v>
      </c>
      <c r="C9282" t="s">
        <v>2254</v>
      </c>
      <c r="D9282" t="s">
        <v>2255</v>
      </c>
      <c r="E9282">
        <v>119</v>
      </c>
      <c r="F9282">
        <v>125</v>
      </c>
      <c r="G9282">
        <v>139</v>
      </c>
      <c r="H9282">
        <v>155</v>
      </c>
      <c r="J9282">
        <f>AVERAGE(Table1_1[[#This Row],[2020]:[2024]])</f>
        <v>134.5</v>
      </c>
      <c r="K9282" t="str">
        <f>IF(AVERAGE(Table1_1[[#This Row],[2020]:[2024]])&lt;=_xlfn.XLOOKUP(Table1_1[[#This Row],[Series Name]],Table4[Series Name],Table4[Global Average]),"Sotto la media","Sopra la media")</f>
        <v>Sotto la media</v>
      </c>
      <c r="L9282">
        <f>_xlfn.XLOOKUP(Table1_1[[#This Row],[Series Name]],Table4[Series Name],Table4[Global Average])</f>
        <v>21928.5</v>
      </c>
    </row>
    <row r="9283" spans="1:12" x14ac:dyDescent="0.3">
      <c r="A9283" t="s">
        <v>2756</v>
      </c>
      <c r="B9283" t="s">
        <v>2757</v>
      </c>
      <c r="C9283" t="s">
        <v>2256</v>
      </c>
      <c r="D9283" t="s">
        <v>2257</v>
      </c>
      <c r="E9283">
        <v>-0.13966229557991</v>
      </c>
      <c r="F9283">
        <v>-0.22211767733097099</v>
      </c>
      <c r="G9283">
        <v>-0.169901669025421</v>
      </c>
      <c r="H9283">
        <v>-7.8939348459243802E-2</v>
      </c>
      <c r="J9283">
        <f>AVERAGE(Table1_1[[#This Row],[2020]:[2024]])</f>
        <v>-0.15265524759888643</v>
      </c>
      <c r="K9283" t="str">
        <f>IF(AVERAGE(Table1_1[[#This Row],[2020]:[2024]])&lt;=_xlfn.XLOOKUP(Table1_1[[#This Row],[Series Name]],Table4[Series Name],Table4[Global Average]),"Sotto la media","Sopra la media")</f>
        <v>Sotto la media</v>
      </c>
      <c r="L9283">
        <f>_xlfn.XLOOKUP(Table1_1[[#This Row],[Series Name]],Table4[Series Name],Table4[Global Average])</f>
        <v>0.31522927073820017</v>
      </c>
    </row>
    <row r="9284" spans="1:12" x14ac:dyDescent="0.3">
      <c r="A9284" t="s">
        <v>2756</v>
      </c>
      <c r="B9284" t="s">
        <v>2757</v>
      </c>
      <c r="C9284" t="s">
        <v>2258</v>
      </c>
      <c r="D9284" t="s">
        <v>2259</v>
      </c>
      <c r="E9284">
        <v>7</v>
      </c>
      <c r="F9284">
        <v>7</v>
      </c>
      <c r="G9284">
        <v>7</v>
      </c>
      <c r="H9284">
        <v>8</v>
      </c>
      <c r="J9284">
        <f>AVERAGE(Table1_1[[#This Row],[2020]:[2024]])</f>
        <v>7.25</v>
      </c>
      <c r="K9284" t="str">
        <f>IF(AVERAGE(Table1_1[[#This Row],[2020]:[2024]])&lt;=_xlfn.XLOOKUP(Table1_1[[#This Row],[Series Name]],Table4[Series Name],Table4[Global Average]),"Sotto la media","Sopra la media")</f>
        <v>Sotto la media</v>
      </c>
      <c r="L9284">
        <f>_xlfn.XLOOKUP(Table1_1[[#This Row],[Series Name]],Table4[Series Name],Table4[Global Average])</f>
        <v>7.328125</v>
      </c>
    </row>
    <row r="9285" spans="1:12" x14ac:dyDescent="0.3">
      <c r="A9285" t="s">
        <v>2756</v>
      </c>
      <c r="B9285" t="s">
        <v>2757</v>
      </c>
      <c r="C9285" t="s">
        <v>2260</v>
      </c>
      <c r="D9285" t="s">
        <v>2261</v>
      </c>
      <c r="E9285">
        <v>45.714286804199197</v>
      </c>
      <c r="F9285">
        <v>44.761905670166001</v>
      </c>
      <c r="G9285">
        <v>45.2830200195312</v>
      </c>
      <c r="H9285">
        <v>50.4716987609863</v>
      </c>
      <c r="J9285">
        <f>AVERAGE(Table1_1[[#This Row],[2020]:[2024]])</f>
        <v>46.557727813720675</v>
      </c>
      <c r="K9285" t="str">
        <f>IF(AVERAGE(Table1_1[[#This Row],[2020]:[2024]])&lt;=_xlfn.XLOOKUP(Table1_1[[#This Row],[Series Name]],Table4[Series Name],Table4[Global Average]),"Sotto la media","Sopra la media")</f>
        <v>Sotto la media</v>
      </c>
      <c r="L9285">
        <f>_xlfn.XLOOKUP(Table1_1[[#This Row],[Series Name]],Table4[Series Name],Table4[Global Average])</f>
        <v>59.84676818549633</v>
      </c>
    </row>
    <row r="9286" spans="1:12" x14ac:dyDescent="0.3">
      <c r="A9286" t="s">
        <v>2756</v>
      </c>
      <c r="B9286" t="s">
        <v>2757</v>
      </c>
      <c r="C9286" t="s">
        <v>2262</v>
      </c>
      <c r="D9286" t="s">
        <v>2263</v>
      </c>
      <c r="E9286">
        <v>32.380950927734403</v>
      </c>
      <c r="F9286">
        <v>31.904762268066399</v>
      </c>
      <c r="G9286">
        <v>31.603773117065401</v>
      </c>
      <c r="H9286">
        <v>35.377357482910199</v>
      </c>
      <c r="J9286">
        <f>AVERAGE(Table1_1[[#This Row],[2020]:[2024]])</f>
        <v>32.816710948944106</v>
      </c>
      <c r="K9286" t="str">
        <f>IF(AVERAGE(Table1_1[[#This Row],[2020]:[2024]])&lt;=_xlfn.XLOOKUP(Table1_1[[#This Row],[Series Name]],Table4[Series Name],Table4[Global Average]),"Sotto la media","Sopra la media")</f>
        <v>Sotto la media</v>
      </c>
      <c r="L9286">
        <f>_xlfn.XLOOKUP(Table1_1[[#This Row],[Series Name]],Table4[Series Name],Table4[Global Average])</f>
        <v>47.258535400032997</v>
      </c>
    </row>
    <row r="9287" spans="1:12" x14ac:dyDescent="0.3">
      <c r="A9287" t="s">
        <v>2756</v>
      </c>
      <c r="B9287" t="s">
        <v>2757</v>
      </c>
      <c r="C9287" t="s">
        <v>2264</v>
      </c>
      <c r="D9287" t="s">
        <v>2265</v>
      </c>
      <c r="E9287">
        <v>59.523811340332003</v>
      </c>
      <c r="F9287">
        <v>57.619049072265597</v>
      </c>
      <c r="G9287">
        <v>58.962265014648402</v>
      </c>
      <c r="H9287">
        <v>59.9056587219238</v>
      </c>
      <c r="J9287">
        <f>AVERAGE(Table1_1[[#This Row],[2020]:[2024]])</f>
        <v>59.002696037292452</v>
      </c>
      <c r="K9287" t="str">
        <f>IF(AVERAGE(Table1_1[[#This Row],[2020]:[2024]])&lt;=_xlfn.XLOOKUP(Table1_1[[#This Row],[Series Name]],Table4[Series Name],Table4[Global Average]),"Sotto la media","Sopra la media")</f>
        <v>Sotto la media</v>
      </c>
      <c r="L9287">
        <f>_xlfn.XLOOKUP(Table1_1[[#This Row],[Series Name]],Table4[Series Name],Table4[Global Average])</f>
        <v>70.354897022247314</v>
      </c>
    </row>
    <row r="9288" spans="1:12" x14ac:dyDescent="0.3">
      <c r="A9288" t="s">
        <v>2756</v>
      </c>
      <c r="B9288" t="s">
        <v>2757</v>
      </c>
      <c r="C9288" t="s">
        <v>2266</v>
      </c>
      <c r="D9288" t="s">
        <v>2267</v>
      </c>
      <c r="E9288">
        <v>0.23333407938480399</v>
      </c>
      <c r="F9288">
        <v>0.220166966319084</v>
      </c>
      <c r="G9288">
        <v>0.22554519772529599</v>
      </c>
      <c r="H9288">
        <v>0.22462971508502999</v>
      </c>
      <c r="J9288">
        <f>AVERAGE(Table1_1[[#This Row],[2020]:[2024]])</f>
        <v>0.2259189896285535</v>
      </c>
      <c r="K9288" t="str">
        <f>IF(AVERAGE(Table1_1[[#This Row],[2020]:[2024]])&lt;=_xlfn.XLOOKUP(Table1_1[[#This Row],[Series Name]],Table4[Series Name],Table4[Global Average]),"Sotto la media","Sopra la media")</f>
        <v>Sotto la media</v>
      </c>
      <c r="L9288">
        <f>_xlfn.XLOOKUP(Table1_1[[#This Row],[Series Name]],Table4[Series Name],Table4[Global Average])</f>
        <v>0.23362985067069519</v>
      </c>
    </row>
    <row r="9289" spans="1:12" x14ac:dyDescent="0.3">
      <c r="A9289" t="s">
        <v>2756</v>
      </c>
      <c r="B9289" t="s">
        <v>2757</v>
      </c>
      <c r="C9289" t="s">
        <v>2270</v>
      </c>
      <c r="D9289" t="s">
        <v>2271</v>
      </c>
      <c r="E9289">
        <v>61.5</v>
      </c>
      <c r="F9289">
        <v>58.8</v>
      </c>
      <c r="J9289">
        <f>AVERAGE(Table1_1[[#This Row],[2020]:[2024]])</f>
        <v>60.15</v>
      </c>
      <c r="K9289" t="str">
        <f>IF(AVERAGE(Table1_1[[#This Row],[2020]:[2024]])&lt;=_xlfn.XLOOKUP(Table1_1[[#This Row],[Series Name]],Table4[Series Name],Table4[Global Average]),"Sotto la media","Sopra la media")</f>
        <v>Sopra la media</v>
      </c>
      <c r="L9289">
        <f>_xlfn.XLOOKUP(Table1_1[[#This Row],[Series Name]],Table4[Series Name],Table4[Global Average])</f>
        <v>16.414814814814815</v>
      </c>
    </row>
    <row r="9290" spans="1:12" x14ac:dyDescent="0.3">
      <c r="A9290" t="s">
        <v>2756</v>
      </c>
      <c r="B9290" t="s">
        <v>2757</v>
      </c>
      <c r="C9290" t="s">
        <v>2272</v>
      </c>
      <c r="D9290" t="s">
        <v>2273</v>
      </c>
      <c r="E9290">
        <v>17717.235644837001</v>
      </c>
      <c r="F9290">
        <v>17504.011710034199</v>
      </c>
      <c r="J9290">
        <f>AVERAGE(Table1_1[[#This Row],[2020]:[2024]])</f>
        <v>17610.6236774356</v>
      </c>
      <c r="K9290" t="str">
        <f>IF(AVERAGE(Table1_1[[#This Row],[2020]:[2024]])&lt;=_xlfn.XLOOKUP(Table1_1[[#This Row],[Series Name]],Table4[Series Name],Table4[Global Average]),"Sotto la media","Sopra la media")</f>
        <v>Sopra la media</v>
      </c>
      <c r="L9290">
        <f>_xlfn.XLOOKUP(Table1_1[[#This Row],[Series Name]],Table4[Series Name],Table4[Global Average])</f>
        <v>11104.674674869635</v>
      </c>
    </row>
    <row r="9291" spans="1:12" x14ac:dyDescent="0.3">
      <c r="A9291" t="s">
        <v>2756</v>
      </c>
      <c r="B9291" t="s">
        <v>2757</v>
      </c>
      <c r="C9291" t="s">
        <v>2274</v>
      </c>
      <c r="D9291" t="s">
        <v>2275</v>
      </c>
      <c r="E9291">
        <v>117</v>
      </c>
      <c r="F9291">
        <v>117</v>
      </c>
      <c r="J9291">
        <f>AVERAGE(Table1_1[[#This Row],[2020]:[2024]])</f>
        <v>117</v>
      </c>
      <c r="K9291" t="str">
        <f>IF(AVERAGE(Table1_1[[#This Row],[2020]:[2024]])&lt;=_xlfn.XLOOKUP(Table1_1[[#This Row],[Series Name]],Table4[Series Name],Table4[Global Average]),"Sotto la media","Sopra la media")</f>
        <v>Sotto la media</v>
      </c>
      <c r="L9291">
        <f>_xlfn.XLOOKUP(Table1_1[[#This Row],[Series Name]],Table4[Series Name],Table4[Global Average])</f>
        <v>767.69513333333327</v>
      </c>
    </row>
    <row r="9292" spans="1:12" x14ac:dyDescent="0.3">
      <c r="A9292" t="s">
        <v>2756</v>
      </c>
      <c r="B9292" t="s">
        <v>2757</v>
      </c>
      <c r="C9292" t="s">
        <v>2276</v>
      </c>
      <c r="D9292" t="s">
        <v>2277</v>
      </c>
      <c r="E9292">
        <v>0.156969994306564</v>
      </c>
      <c r="F9292">
        <v>0.14397999644279499</v>
      </c>
      <c r="G9292">
        <v>0.119439996778965</v>
      </c>
      <c r="J9292">
        <f>AVERAGE(Table1_1[[#This Row],[2020]:[2024]])</f>
        <v>0.14012999584277466</v>
      </c>
      <c r="K9292" t="str">
        <f>IF(AVERAGE(Table1_1[[#This Row],[2020]:[2024]])&lt;=_xlfn.XLOOKUP(Table1_1[[#This Row],[Series Name]],Table4[Series Name],Table4[Global Average]),"Sotto la media","Sopra la media")</f>
        <v>Sotto la media</v>
      </c>
      <c r="L9292">
        <f>_xlfn.XLOOKUP(Table1_1[[#This Row],[Series Name]],Table4[Series Name],Table4[Global Average])</f>
        <v>1.3537983706992376</v>
      </c>
    </row>
    <row r="9293" spans="1:12" x14ac:dyDescent="0.3">
      <c r="A9293" t="s">
        <v>2756</v>
      </c>
      <c r="B9293" t="s">
        <v>2757</v>
      </c>
      <c r="C9293" t="s">
        <v>2278</v>
      </c>
      <c r="D9293" t="s">
        <v>2279</v>
      </c>
      <c r="E9293">
        <v>141.19046020507801</v>
      </c>
      <c r="F9293">
        <v>142.72904968261699</v>
      </c>
      <c r="G9293">
        <v>133.19638061523401</v>
      </c>
      <c r="J9293">
        <f>AVERAGE(Table1_1[[#This Row],[2020]:[2024]])</f>
        <v>139.03863016764299</v>
      </c>
      <c r="K9293" t="str">
        <f>IF(AVERAGE(Table1_1[[#This Row],[2020]:[2024]])&lt;=_xlfn.XLOOKUP(Table1_1[[#This Row],[Series Name]],Table4[Series Name],Table4[Global Average]),"Sotto la media","Sopra la media")</f>
        <v>Sotto la media</v>
      </c>
      <c r="L9293">
        <f>_xlfn.XLOOKUP(Table1_1[[#This Row],[Series Name]],Table4[Series Name],Table4[Global Average])</f>
        <v>1914.2005413903125</v>
      </c>
    </row>
    <row r="9294" spans="1:12" x14ac:dyDescent="0.3">
      <c r="A9294" t="s">
        <v>2756</v>
      </c>
      <c r="B9294" t="s">
        <v>2757</v>
      </c>
      <c r="C9294" t="s">
        <v>2280</v>
      </c>
      <c r="D9294" t="s">
        <v>2281</v>
      </c>
      <c r="E9294">
        <v>1805397494.32688</v>
      </c>
      <c r="F9294">
        <v>597025498.46486497</v>
      </c>
      <c r="G9294">
        <v>-135760778.63698801</v>
      </c>
      <c r="H9294">
        <v>357997354.818672</v>
      </c>
      <c r="J9294">
        <f>AVERAGE(Table1_1[[#This Row],[2020]:[2024]])</f>
        <v>656164892.2433573</v>
      </c>
      <c r="K9294" t="str">
        <f>IF(AVERAGE(Table1_1[[#This Row],[2020]:[2024]])&lt;=_xlfn.XLOOKUP(Table1_1[[#This Row],[Series Name]],Table4[Series Name],Table4[Global Average]),"Sotto la media","Sopra la media")</f>
        <v>Sotto la media</v>
      </c>
      <c r="L9294">
        <f>_xlfn.XLOOKUP(Table1_1[[#This Row],[Series Name]],Table4[Series Name],Table4[Global Average])</f>
        <v>8705034641.3538399</v>
      </c>
    </row>
    <row r="9295" spans="1:12" x14ac:dyDescent="0.3">
      <c r="A9295" t="s">
        <v>2756</v>
      </c>
      <c r="B9295" t="s">
        <v>2757</v>
      </c>
      <c r="C9295" t="s">
        <v>2282</v>
      </c>
      <c r="D9295" t="s">
        <v>2283</v>
      </c>
      <c r="E9295">
        <v>16.7319714533172</v>
      </c>
      <c r="F9295">
        <v>16.886852055340199</v>
      </c>
      <c r="G9295">
        <v>17.3957386518946</v>
      </c>
      <c r="H9295">
        <v>17.639152682656501</v>
      </c>
      <c r="J9295">
        <f>AVERAGE(Table1_1[[#This Row],[2020]:[2024]])</f>
        <v>17.163428710802126</v>
      </c>
      <c r="K9295" t="str">
        <f>IF(AVERAGE(Table1_1[[#This Row],[2020]:[2024]])&lt;=_xlfn.XLOOKUP(Table1_1[[#This Row],[Series Name]],Table4[Series Name],Table4[Global Average]),"Sotto la media","Sopra la media")</f>
        <v>Sotto la media</v>
      </c>
      <c r="L9295">
        <f>_xlfn.XLOOKUP(Table1_1[[#This Row],[Series Name]],Table4[Series Name],Table4[Global Average])</f>
        <v>23.069578996263139</v>
      </c>
    </row>
    <row r="9296" spans="1:12" x14ac:dyDescent="0.3">
      <c r="A9296" t="s">
        <v>2756</v>
      </c>
      <c r="B9296" t="s">
        <v>2757</v>
      </c>
      <c r="C9296" t="s">
        <v>2284</v>
      </c>
      <c r="D9296" t="s">
        <v>2285</v>
      </c>
      <c r="E9296">
        <v>40142463934082</v>
      </c>
      <c r="F9296">
        <v>45701545662306</v>
      </c>
      <c r="G9296">
        <v>50960257800300</v>
      </c>
      <c r="H9296">
        <v>55228664872635</v>
      </c>
      <c r="J9296">
        <f>AVERAGE(Table1_1[[#This Row],[2020]:[2024]])</f>
        <v>48008233067330.75</v>
      </c>
      <c r="K9296" t="str">
        <f>IF(AVERAGE(Table1_1[[#This Row],[2020]:[2024]])&lt;=_xlfn.XLOOKUP(Table1_1[[#This Row],[Series Name]],Table4[Series Name],Table4[Global Average]),"Sotto la media","Sopra la media")</f>
        <v>Sotto la media</v>
      </c>
      <c r="L9296">
        <f>_xlfn.XLOOKUP(Table1_1[[#This Row],[Series Name]],Table4[Series Name],Table4[Global Average])</f>
        <v>50054860344469.734</v>
      </c>
    </row>
    <row r="9297" spans="1:12" x14ac:dyDescent="0.3">
      <c r="A9297" t="s">
        <v>2756</v>
      </c>
      <c r="B9297" t="s">
        <v>2757</v>
      </c>
      <c r="C9297" t="s">
        <v>2286</v>
      </c>
      <c r="D9297" t="s">
        <v>2287</v>
      </c>
      <c r="E9297">
        <v>17.5</v>
      </c>
      <c r="F9297">
        <v>18.5</v>
      </c>
      <c r="G9297">
        <v>25.2</v>
      </c>
      <c r="J9297">
        <f>AVERAGE(Table1_1[[#This Row],[2020]:[2024]])</f>
        <v>20.400000000000002</v>
      </c>
      <c r="K9297" t="str">
        <f>IF(AVERAGE(Table1_1[[#This Row],[2020]:[2024]])&lt;=_xlfn.XLOOKUP(Table1_1[[#This Row],[Series Name]],Table4[Series Name],Table4[Global Average]),"Sotto la media","Sopra la media")</f>
        <v>Sopra la media</v>
      </c>
      <c r="L9297">
        <f>_xlfn.XLOOKUP(Table1_1[[#This Row],[Series Name]],Table4[Series Name],Table4[Global Average])</f>
        <v>7.5237179487179491</v>
      </c>
    </row>
    <row r="9298" spans="1:12" x14ac:dyDescent="0.3">
      <c r="A9298" t="s">
        <v>2756</v>
      </c>
      <c r="B9298" t="s">
        <v>2757</v>
      </c>
      <c r="C9298" t="s">
        <v>2288</v>
      </c>
      <c r="D9298" t="s">
        <v>2289</v>
      </c>
      <c r="E9298">
        <v>20</v>
      </c>
      <c r="F9298">
        <v>18.399999999999999</v>
      </c>
      <c r="G9298">
        <v>21.1</v>
      </c>
      <c r="J9298">
        <f>AVERAGE(Table1_1[[#This Row],[2020]:[2024]])</f>
        <v>19.833333333333332</v>
      </c>
      <c r="K9298" t="str">
        <f>IF(AVERAGE(Table1_1[[#This Row],[2020]:[2024]])&lt;=_xlfn.XLOOKUP(Table1_1[[#This Row],[Series Name]],Table4[Series Name],Table4[Global Average]),"Sotto la media","Sopra la media")</f>
        <v>Sopra la media</v>
      </c>
      <c r="L9298">
        <f>_xlfn.XLOOKUP(Table1_1[[#This Row],[Series Name]],Table4[Series Name],Table4[Global Average])</f>
        <v>13.088675213675216</v>
      </c>
    </row>
    <row r="9299" spans="1:12" x14ac:dyDescent="0.3">
      <c r="A9299" t="s">
        <v>2756</v>
      </c>
      <c r="B9299" t="s">
        <v>2757</v>
      </c>
      <c r="C9299" t="s">
        <v>2292</v>
      </c>
      <c r="D9299" t="s">
        <v>2293</v>
      </c>
      <c r="E9299">
        <v>-0.42782652378082298</v>
      </c>
      <c r="F9299">
        <v>-0.57589703798294101</v>
      </c>
      <c r="G9299">
        <v>-0.59149837493896495</v>
      </c>
      <c r="H9299">
        <v>-0.58217459917068504</v>
      </c>
      <c r="J9299">
        <f>AVERAGE(Table1_1[[#This Row],[2020]:[2024]])</f>
        <v>-0.54434913396835349</v>
      </c>
      <c r="K9299" t="str">
        <f>IF(AVERAGE(Table1_1[[#This Row],[2020]:[2024]])&lt;=_xlfn.XLOOKUP(Table1_1[[#This Row],[Series Name]],Table4[Series Name],Table4[Global Average]),"Sotto la media","Sopra la media")</f>
        <v>Sotto la media</v>
      </c>
      <c r="L9299">
        <f>_xlfn.XLOOKUP(Table1_1[[#This Row],[Series Name]],Table4[Series Name],Table4[Global Average])</f>
        <v>0.26082566019613268</v>
      </c>
    </row>
    <row r="9300" spans="1:12" x14ac:dyDescent="0.3">
      <c r="A9300" t="s">
        <v>2756</v>
      </c>
      <c r="B9300" t="s">
        <v>2757</v>
      </c>
      <c r="C9300" t="s">
        <v>2294</v>
      </c>
      <c r="D9300" t="s">
        <v>2295</v>
      </c>
      <c r="E9300">
        <v>11</v>
      </c>
      <c r="F9300">
        <v>11</v>
      </c>
      <c r="G9300">
        <v>11</v>
      </c>
      <c r="H9300">
        <v>12</v>
      </c>
      <c r="J9300">
        <f>AVERAGE(Table1_1[[#This Row],[2020]:[2024]])</f>
        <v>11.25</v>
      </c>
      <c r="K9300" t="str">
        <f>IF(AVERAGE(Table1_1[[#This Row],[2020]:[2024]])&lt;=_xlfn.XLOOKUP(Table1_1[[#This Row],[Series Name]],Table4[Series Name],Table4[Global Average]),"Sotto la media","Sopra la media")</f>
        <v>Sopra la media</v>
      </c>
      <c r="L9300">
        <f>_xlfn.XLOOKUP(Table1_1[[#This Row],[Series Name]],Table4[Series Name],Table4[Global Average])</f>
        <v>10.3125</v>
      </c>
    </row>
    <row r="9301" spans="1:12" x14ac:dyDescent="0.3">
      <c r="A9301" t="s">
        <v>2756</v>
      </c>
      <c r="B9301" t="s">
        <v>2757</v>
      </c>
      <c r="C9301" t="s">
        <v>2296</v>
      </c>
      <c r="D9301" t="s">
        <v>2297</v>
      </c>
      <c r="E9301">
        <v>37.142856597900398</v>
      </c>
      <c r="F9301">
        <v>30.9523811340332</v>
      </c>
      <c r="G9301">
        <v>30.188678741455099</v>
      </c>
      <c r="H9301">
        <v>28.773584365844702</v>
      </c>
      <c r="J9301">
        <f>AVERAGE(Table1_1[[#This Row],[2020]:[2024]])</f>
        <v>31.76437520980835</v>
      </c>
      <c r="K9301" t="str">
        <f>IF(AVERAGE(Table1_1[[#This Row],[2020]:[2024]])&lt;=_xlfn.XLOOKUP(Table1_1[[#This Row],[Series Name]],Table4[Series Name],Table4[Global Average]),"Sotto la media","Sopra la media")</f>
        <v>Sotto la media</v>
      </c>
      <c r="L9301">
        <f>_xlfn.XLOOKUP(Table1_1[[#This Row],[Series Name]],Table4[Series Name],Table4[Global Average])</f>
        <v>57.59426932036876</v>
      </c>
    </row>
    <row r="9302" spans="1:12" x14ac:dyDescent="0.3">
      <c r="A9302" t="s">
        <v>2756</v>
      </c>
      <c r="B9302" t="s">
        <v>2757</v>
      </c>
      <c r="C9302" t="s">
        <v>2298</v>
      </c>
      <c r="D9302" t="s">
        <v>2299</v>
      </c>
      <c r="E9302">
        <v>26.190475463867202</v>
      </c>
      <c r="F9302">
        <v>21.428571701049801</v>
      </c>
      <c r="G9302">
        <v>20.754716873168899</v>
      </c>
      <c r="H9302">
        <v>21.226415634155298</v>
      </c>
      <c r="J9302">
        <f>AVERAGE(Table1_1[[#This Row],[2020]:[2024]])</f>
        <v>22.400044918060303</v>
      </c>
      <c r="K9302" t="str">
        <f>IF(AVERAGE(Table1_1[[#This Row],[2020]:[2024]])&lt;=_xlfn.XLOOKUP(Table1_1[[#This Row],[Series Name]],Table4[Series Name],Table4[Global Average]),"Sotto la media","Sopra la media")</f>
        <v>Sotto la media</v>
      </c>
      <c r="L9302">
        <f>_xlfn.XLOOKUP(Table1_1[[#This Row],[Series Name]],Table4[Series Name],Table4[Global Average])</f>
        <v>48.080427289009094</v>
      </c>
    </row>
    <row r="9303" spans="1:12" x14ac:dyDescent="0.3">
      <c r="A9303" t="s">
        <v>2756</v>
      </c>
      <c r="B9303" t="s">
        <v>2757</v>
      </c>
      <c r="C9303" t="s">
        <v>2300</v>
      </c>
      <c r="D9303" t="s">
        <v>2301</v>
      </c>
      <c r="E9303">
        <v>48.095237731933601</v>
      </c>
      <c r="F9303">
        <v>40.952381134033203</v>
      </c>
      <c r="G9303">
        <v>40.566036224365199</v>
      </c>
      <c r="H9303">
        <v>41.981132507324197</v>
      </c>
      <c r="J9303">
        <f>AVERAGE(Table1_1[[#This Row],[2020]:[2024]])</f>
        <v>42.898696899414048</v>
      </c>
      <c r="K9303" t="str">
        <f>IF(AVERAGE(Table1_1[[#This Row],[2020]:[2024]])&lt;=_xlfn.XLOOKUP(Table1_1[[#This Row],[Series Name]],Table4[Series Name],Table4[Global Average]),"Sotto la media","Sopra la media")</f>
        <v>Sotto la media</v>
      </c>
      <c r="L9303">
        <f>_xlfn.XLOOKUP(Table1_1[[#This Row],[Series Name]],Table4[Series Name],Table4[Global Average])</f>
        <v>65.961787045001984</v>
      </c>
    </row>
    <row r="9304" spans="1:12" x14ac:dyDescent="0.3">
      <c r="A9304" t="s">
        <v>2756</v>
      </c>
      <c r="B9304" t="s">
        <v>2757</v>
      </c>
      <c r="C9304" t="s">
        <v>2302</v>
      </c>
      <c r="D9304" t="s">
        <v>2303</v>
      </c>
      <c r="E9304">
        <v>0.160036146640778</v>
      </c>
      <c r="F9304">
        <v>0.16355097293853799</v>
      </c>
      <c r="G9304">
        <v>0.16934913396835299</v>
      </c>
      <c r="H9304">
        <v>0.168218553066254</v>
      </c>
      <c r="J9304">
        <f>AVERAGE(Table1_1[[#This Row],[2020]:[2024]])</f>
        <v>0.16528870165348075</v>
      </c>
      <c r="K9304" t="str">
        <f>IF(AVERAGE(Table1_1[[#This Row],[2020]:[2024]])&lt;=_xlfn.XLOOKUP(Table1_1[[#This Row],[Series Name]],Table4[Series Name],Table4[Global Average]),"Sotto la media","Sopra la media")</f>
        <v>Sotto la media</v>
      </c>
      <c r="L9304">
        <f>_xlfn.XLOOKUP(Table1_1[[#This Row],[Series Name]],Table4[Series Name],Table4[Global Average])</f>
        <v>0.17875118739902979</v>
      </c>
    </row>
    <row r="9305" spans="1:12" x14ac:dyDescent="0.3">
      <c r="A9305" t="s">
        <v>2756</v>
      </c>
      <c r="B9305" t="s">
        <v>2757</v>
      </c>
      <c r="C9305" t="s">
        <v>2304</v>
      </c>
      <c r="D9305" t="s">
        <v>2305</v>
      </c>
      <c r="E9305">
        <v>2497336</v>
      </c>
      <c r="F9305">
        <v>2506836</v>
      </c>
      <c r="G9305">
        <v>2513676</v>
      </c>
      <c r="H9305">
        <v>2522136</v>
      </c>
      <c r="J9305">
        <f>AVERAGE(Table1_1[[#This Row],[2020]:[2024]])</f>
        <v>2509996</v>
      </c>
      <c r="K9305" t="str">
        <f>IF(AVERAGE(Table1_1[[#This Row],[2020]:[2024]])&lt;=_xlfn.XLOOKUP(Table1_1[[#This Row],[Series Name]],Table4[Series Name],Table4[Global Average]),"Sotto la media","Sopra la media")</f>
        <v>Sotto la media</v>
      </c>
      <c r="L9305">
        <f>_xlfn.XLOOKUP(Table1_1[[#This Row],[Series Name]],Table4[Series Name],Table4[Global Average])</f>
        <v>39605035.375</v>
      </c>
    </row>
    <row r="9306" spans="1:12" x14ac:dyDescent="0.3">
      <c r="A9306" t="s">
        <v>2756</v>
      </c>
      <c r="B9306" t="s">
        <v>2757</v>
      </c>
      <c r="C9306" t="s">
        <v>2306</v>
      </c>
      <c r="D9306" t="s">
        <v>2307</v>
      </c>
      <c r="E9306">
        <v>37.817</v>
      </c>
      <c r="F9306">
        <v>37.503999999999998</v>
      </c>
      <c r="G9306">
        <v>37.182000000000002</v>
      </c>
      <c r="H9306">
        <v>36.850999999999999</v>
      </c>
      <c r="J9306">
        <f>AVERAGE(Table1_1[[#This Row],[2020]:[2024]])</f>
        <v>37.338499999999996</v>
      </c>
      <c r="K9306" t="str">
        <f>IF(AVERAGE(Table1_1[[#This Row],[2020]:[2024]])&lt;=_xlfn.XLOOKUP(Table1_1[[#This Row],[Series Name]],Table4[Series Name],Table4[Global Average]),"Sotto la media","Sopra la media")</f>
        <v>Sopra la media</v>
      </c>
      <c r="L9306">
        <f>_xlfn.XLOOKUP(Table1_1[[#This Row],[Series Name]],Table4[Series Name],Table4[Global Average])</f>
        <v>30.434263888888889</v>
      </c>
    </row>
    <row r="9307" spans="1:12" x14ac:dyDescent="0.3">
      <c r="A9307" t="s">
        <v>2756</v>
      </c>
      <c r="B9307" t="s">
        <v>2757</v>
      </c>
      <c r="C9307" t="s">
        <v>2308</v>
      </c>
      <c r="D9307" t="s">
        <v>2309</v>
      </c>
      <c r="E9307">
        <v>0.55134300056119201</v>
      </c>
      <c r="F9307">
        <v>0.37968364846923702</v>
      </c>
      <c r="G9307">
        <v>0.27248233773992803</v>
      </c>
      <c r="H9307">
        <v>0.33599379638765797</v>
      </c>
      <c r="J9307">
        <f>AVERAGE(Table1_1[[#This Row],[2020]:[2024]])</f>
        <v>0.38487569578950381</v>
      </c>
      <c r="K9307" t="str">
        <f>IF(AVERAGE(Table1_1[[#This Row],[2020]:[2024]])&lt;=_xlfn.XLOOKUP(Table1_1[[#This Row],[Series Name]],Table4[Series Name],Table4[Global Average]),"Sotto la media","Sopra la media")</f>
        <v>Sopra la media</v>
      </c>
      <c r="L9307">
        <f>_xlfn.XLOOKUP(Table1_1[[#This Row],[Series Name]],Table4[Series Name],Table4[Global Average])</f>
        <v>-0.15739920886862221</v>
      </c>
    </row>
    <row r="9308" spans="1:12" x14ac:dyDescent="0.3">
      <c r="A9308" t="s">
        <v>2756</v>
      </c>
      <c r="B9308" t="s">
        <v>2757</v>
      </c>
      <c r="C9308" t="s">
        <v>2312</v>
      </c>
      <c r="D9308" t="s">
        <v>2313</v>
      </c>
      <c r="E9308">
        <v>51.091720581054702</v>
      </c>
      <c r="J9308">
        <f>AVERAGE(Table1_1[[#This Row],[2020]:[2024]])</f>
        <v>51.091720581054702</v>
      </c>
      <c r="K9308" t="str">
        <f>IF(AVERAGE(Table1_1[[#This Row],[2020]:[2024]])&lt;=_xlfn.XLOOKUP(Table1_1[[#This Row],[Series Name]],Table4[Series Name],Table4[Global Average]),"Sotto la media","Sopra la media")</f>
        <v>Sotto la media</v>
      </c>
      <c r="L9308">
        <f>_xlfn.XLOOKUP(Table1_1[[#This Row],[Series Name]],Table4[Series Name],Table4[Global Average])</f>
        <v>57.478976781551623</v>
      </c>
    </row>
    <row r="9309" spans="1:12" x14ac:dyDescent="0.3">
      <c r="A9309" t="s">
        <v>2756</v>
      </c>
      <c r="B9309" t="s">
        <v>2757</v>
      </c>
      <c r="C9309" t="s">
        <v>2314</v>
      </c>
      <c r="D9309" t="s">
        <v>2315</v>
      </c>
      <c r="E9309">
        <v>51.316318511962898</v>
      </c>
      <c r="J9309">
        <f>AVERAGE(Table1_1[[#This Row],[2020]:[2024]])</f>
        <v>51.316318511962898</v>
      </c>
      <c r="K9309" t="str">
        <f>IF(AVERAGE(Table1_1[[#This Row],[2020]:[2024]])&lt;=_xlfn.XLOOKUP(Table1_1[[#This Row],[Series Name]],Table4[Series Name],Table4[Global Average]),"Sotto la media","Sopra la media")</f>
        <v>Sotto la media</v>
      </c>
      <c r="L9309">
        <f>_xlfn.XLOOKUP(Table1_1[[#This Row],[Series Name]],Table4[Series Name],Table4[Global Average])</f>
        <v>57.872246100352335</v>
      </c>
    </row>
    <row r="9310" spans="1:12" x14ac:dyDescent="0.3">
      <c r="A9310" t="s">
        <v>2756</v>
      </c>
      <c r="B9310" t="s">
        <v>2757</v>
      </c>
      <c r="C9310" t="s">
        <v>2316</v>
      </c>
      <c r="D9310" t="s">
        <v>2317</v>
      </c>
      <c r="E9310">
        <v>50.877029418945298</v>
      </c>
      <c r="J9310">
        <f>AVERAGE(Table1_1[[#This Row],[2020]:[2024]])</f>
        <v>50.877029418945298</v>
      </c>
      <c r="K9310" t="str">
        <f>IF(AVERAGE(Table1_1[[#This Row],[2020]:[2024]])&lt;=_xlfn.XLOOKUP(Table1_1[[#This Row],[Series Name]],Table4[Series Name],Table4[Global Average]),"Sotto la media","Sopra la media")</f>
        <v>Sotto la media</v>
      </c>
      <c r="L9310">
        <f>_xlfn.XLOOKUP(Table1_1[[#This Row],[Series Name]],Table4[Series Name],Table4[Global Average])</f>
        <v>57.108306481288039</v>
      </c>
    </row>
    <row r="9311" spans="1:12" x14ac:dyDescent="0.3">
      <c r="A9311" t="s">
        <v>2756</v>
      </c>
      <c r="B9311" t="s">
        <v>2757</v>
      </c>
      <c r="C9311" t="s">
        <v>2318</v>
      </c>
      <c r="D9311" t="s">
        <v>2319</v>
      </c>
      <c r="E9311">
        <v>92.283370971679702</v>
      </c>
      <c r="F9311">
        <v>92.545936584472699</v>
      </c>
      <c r="G9311">
        <v>93.230949401855497</v>
      </c>
      <c r="H9311">
        <v>92.377792358398395</v>
      </c>
      <c r="J9311">
        <f>AVERAGE(Table1_1[[#This Row],[2020]:[2024]])</f>
        <v>92.609512329101577</v>
      </c>
      <c r="K9311" t="str">
        <f>IF(AVERAGE(Table1_1[[#This Row],[2020]:[2024]])&lt;=_xlfn.XLOOKUP(Table1_1[[#This Row],[Series Name]],Table4[Series Name],Table4[Global Average]),"Sotto la media","Sopra la media")</f>
        <v>Sotto la media</v>
      </c>
      <c r="L9311">
        <f>_xlfn.XLOOKUP(Table1_1[[#This Row],[Series Name]],Table4[Series Name],Table4[Global Average])</f>
        <v>98.405773677447399</v>
      </c>
    </row>
    <row r="9312" spans="1:12" x14ac:dyDescent="0.3">
      <c r="A9312" t="s">
        <v>2756</v>
      </c>
      <c r="B9312" t="s">
        <v>2757</v>
      </c>
      <c r="C9312" t="s">
        <v>2324</v>
      </c>
      <c r="D9312" t="s">
        <v>2325</v>
      </c>
      <c r="E9312">
        <v>91.247711181640597</v>
      </c>
      <c r="F9312">
        <v>92.142951965332003</v>
      </c>
      <c r="G9312">
        <v>92.695671081542997</v>
      </c>
      <c r="H9312">
        <v>91.966102600097699</v>
      </c>
      <c r="J9312">
        <f>AVERAGE(Table1_1[[#This Row],[2020]:[2024]])</f>
        <v>92.013109207153335</v>
      </c>
      <c r="K9312" t="str">
        <f>IF(AVERAGE(Table1_1[[#This Row],[2020]:[2024]])&lt;=_xlfn.XLOOKUP(Table1_1[[#This Row],[Series Name]],Table4[Series Name],Table4[Global Average]),"Sotto la media","Sopra la media")</f>
        <v>Sotto la media</v>
      </c>
      <c r="L9312">
        <f>_xlfn.XLOOKUP(Table1_1[[#This Row],[Series Name]],Table4[Series Name],Table4[Global Average])</f>
        <v>98.870139568144282</v>
      </c>
    </row>
    <row r="9313" spans="1:12" x14ac:dyDescent="0.3">
      <c r="A9313" t="s">
        <v>2756</v>
      </c>
      <c r="B9313" t="s">
        <v>2757</v>
      </c>
      <c r="C9313" t="s">
        <v>2326</v>
      </c>
      <c r="D9313" t="s">
        <v>2327</v>
      </c>
      <c r="E9313">
        <v>93.273742675781193</v>
      </c>
      <c r="F9313">
        <v>92.931251525878906</v>
      </c>
      <c r="G9313">
        <v>93.742698669433594</v>
      </c>
      <c r="H9313">
        <v>92.771308898925795</v>
      </c>
      <c r="J9313">
        <f>AVERAGE(Table1_1[[#This Row],[2020]:[2024]])</f>
        <v>93.179750442504869</v>
      </c>
      <c r="K9313" t="str">
        <f>IF(AVERAGE(Table1_1[[#This Row],[2020]:[2024]])&lt;=_xlfn.XLOOKUP(Table1_1[[#This Row],[Series Name]],Table4[Series Name],Table4[Global Average]),"Sotto la media","Sopra la media")</f>
        <v>Sotto la media</v>
      </c>
      <c r="L9313">
        <f>_xlfn.XLOOKUP(Table1_1[[#This Row],[Series Name]],Table4[Series Name],Table4[Global Average])</f>
        <v>97.969380876380129</v>
      </c>
    </row>
    <row r="9314" spans="1:12" x14ac:dyDescent="0.3">
      <c r="A9314" t="s">
        <v>2756</v>
      </c>
      <c r="B9314" t="s">
        <v>2757</v>
      </c>
      <c r="C9314" t="s">
        <v>2328</v>
      </c>
      <c r="D9314" t="s">
        <v>2329</v>
      </c>
      <c r="E9314">
        <v>20.953720092773398</v>
      </c>
      <c r="F9314">
        <v>20.2087306976318</v>
      </c>
      <c r="G9314">
        <v>20.493789672851602</v>
      </c>
      <c r="H9314">
        <v>20.7882900238037</v>
      </c>
      <c r="J9314">
        <f>AVERAGE(Table1_1[[#This Row],[2020]:[2024]])</f>
        <v>20.611132621765126</v>
      </c>
      <c r="K9314" t="str">
        <f>IF(AVERAGE(Table1_1[[#This Row],[2020]:[2024]])&lt;=_xlfn.XLOOKUP(Table1_1[[#This Row],[Series Name]],Table4[Series Name],Table4[Global Average]),"Sotto la media","Sopra la media")</f>
        <v>Sopra la media</v>
      </c>
      <c r="L9314">
        <f>_xlfn.XLOOKUP(Table1_1[[#This Row],[Series Name]],Table4[Series Name],Table4[Global Average])</f>
        <v>15.401252682545241</v>
      </c>
    </row>
    <row r="9315" spans="1:12" x14ac:dyDescent="0.3">
      <c r="A9315" t="s">
        <v>2756</v>
      </c>
      <c r="B9315" t="s">
        <v>2757</v>
      </c>
      <c r="C9315" t="s">
        <v>2330</v>
      </c>
      <c r="D9315" t="s">
        <v>2331</v>
      </c>
      <c r="E9315">
        <v>84.787620544433594</v>
      </c>
      <c r="F9315">
        <v>84.288009643554702</v>
      </c>
      <c r="G9315">
        <v>82.010787963867202</v>
      </c>
      <c r="H9315">
        <v>79.513648986816406</v>
      </c>
      <c r="J9315">
        <f>AVERAGE(Table1_1[[#This Row],[2020]:[2024]])</f>
        <v>82.650016784667969</v>
      </c>
      <c r="K9315" t="str">
        <f>IF(AVERAGE(Table1_1[[#This Row],[2020]:[2024]])&lt;=_xlfn.XLOOKUP(Table1_1[[#This Row],[Series Name]],Table4[Series Name],Table4[Global Average]),"Sotto la media","Sopra la media")</f>
        <v>Sotto la media</v>
      </c>
      <c r="L9315">
        <f>_xlfn.XLOOKUP(Table1_1[[#This Row],[Series Name]],Table4[Series Name],Table4[Global Average])</f>
        <v>91.70416384627319</v>
      </c>
    </row>
    <row r="9316" spans="1:12" x14ac:dyDescent="0.3">
      <c r="A9316" t="s">
        <v>2756</v>
      </c>
      <c r="B9316" t="s">
        <v>2757</v>
      </c>
      <c r="C9316" t="s">
        <v>2334</v>
      </c>
      <c r="D9316" t="s">
        <v>2335</v>
      </c>
      <c r="E9316">
        <v>87.878982543945298</v>
      </c>
      <c r="F9316">
        <v>89.105178833007798</v>
      </c>
      <c r="G9316">
        <v>85.204757690429702</v>
      </c>
      <c r="H9316">
        <v>81.571197509765597</v>
      </c>
      <c r="J9316">
        <f>AVERAGE(Table1_1[[#This Row],[2020]:[2024]])</f>
        <v>85.940029144287109</v>
      </c>
      <c r="K9316" t="str">
        <f>IF(AVERAGE(Table1_1[[#This Row],[2020]:[2024]])&lt;=_xlfn.XLOOKUP(Table1_1[[#This Row],[Series Name]],Table4[Series Name],Table4[Global Average]),"Sotto la media","Sopra la media")</f>
        <v>Sotto la media</v>
      </c>
      <c r="L9316">
        <f>_xlfn.XLOOKUP(Table1_1[[#This Row],[Series Name]],Table4[Series Name],Table4[Global Average])</f>
        <v>92.728936120706365</v>
      </c>
    </row>
    <row r="9317" spans="1:12" x14ac:dyDescent="0.3">
      <c r="A9317" t="s">
        <v>2756</v>
      </c>
      <c r="B9317" t="s">
        <v>2757</v>
      </c>
      <c r="C9317" t="s">
        <v>2336</v>
      </c>
      <c r="D9317" t="s">
        <v>2337</v>
      </c>
      <c r="E9317">
        <v>81.827720642089801</v>
      </c>
      <c r="F9317">
        <v>79.675682067871094</v>
      </c>
      <c r="G9317">
        <v>78.952110290527301</v>
      </c>
      <c r="H9317">
        <v>77.543731689453097</v>
      </c>
      <c r="J9317">
        <f>AVERAGE(Table1_1[[#This Row],[2020]:[2024]])</f>
        <v>79.499811172485323</v>
      </c>
      <c r="K9317" t="str">
        <f>IF(AVERAGE(Table1_1[[#This Row],[2020]:[2024]])&lt;=_xlfn.XLOOKUP(Table1_1[[#This Row],[Series Name]],Table4[Series Name],Table4[Global Average]),"Sotto la media","Sopra la media")</f>
        <v>Sotto la media</v>
      </c>
      <c r="L9317">
        <f>_xlfn.XLOOKUP(Table1_1[[#This Row],[Series Name]],Table4[Series Name],Table4[Global Average])</f>
        <v>90.713479125494842</v>
      </c>
    </row>
    <row r="9318" spans="1:12" x14ac:dyDescent="0.3">
      <c r="A9318" t="s">
        <v>2756</v>
      </c>
      <c r="B9318" t="s">
        <v>2757</v>
      </c>
      <c r="C9318" t="s">
        <v>2338</v>
      </c>
      <c r="D9318" t="s">
        <v>2339</v>
      </c>
      <c r="E9318">
        <v>19.046249389648398</v>
      </c>
      <c r="F9318">
        <v>18.567100524902301</v>
      </c>
      <c r="G9318">
        <v>18.724460601806602</v>
      </c>
      <c r="H9318">
        <v>18.5771808624268</v>
      </c>
      <c r="J9318">
        <f>AVERAGE(Table1_1[[#This Row],[2020]:[2024]])</f>
        <v>18.728747844696024</v>
      </c>
      <c r="K9318" t="str">
        <f>IF(AVERAGE(Table1_1[[#This Row],[2020]:[2024]])&lt;=_xlfn.XLOOKUP(Table1_1[[#This Row],[Series Name]],Table4[Series Name],Table4[Global Average]),"Sotto la media","Sopra la media")</f>
        <v>Sopra la media</v>
      </c>
      <c r="L9318">
        <f>_xlfn.XLOOKUP(Table1_1[[#This Row],[Series Name]],Table4[Series Name],Table4[Global Average])</f>
        <v>15.357405714313384</v>
      </c>
    </row>
    <row r="9319" spans="1:12" x14ac:dyDescent="0.3">
      <c r="A9319" t="s">
        <v>2756</v>
      </c>
      <c r="B9319" t="s">
        <v>2757</v>
      </c>
      <c r="C9319" t="s">
        <v>2348</v>
      </c>
      <c r="D9319" t="s">
        <v>2349</v>
      </c>
      <c r="E9319">
        <v>173.48</v>
      </c>
      <c r="F9319">
        <v>190.01</v>
      </c>
      <c r="G9319">
        <v>208.68</v>
      </c>
      <c r="J9319">
        <f>AVERAGE(Table1_1[[#This Row],[2020]:[2024]])</f>
        <v>190.72333333333336</v>
      </c>
      <c r="K9319" t="str">
        <f>IF(AVERAGE(Table1_1[[#This Row],[2020]:[2024]])&lt;=_xlfn.XLOOKUP(Table1_1[[#This Row],[Series Name]],Table4[Series Name],Table4[Global Average]),"Sotto la media","Sopra la media")</f>
        <v>Sotto la media</v>
      </c>
      <c r="L9319">
        <f>_xlfn.XLOOKUP(Table1_1[[#This Row],[Series Name]],Table4[Series Name],Table4[Global Average])</f>
        <v>107177.24355555554</v>
      </c>
    </row>
    <row r="9320" spans="1:12" x14ac:dyDescent="0.3">
      <c r="A9320" t="s">
        <v>2756</v>
      </c>
      <c r="B9320" t="s">
        <v>2757</v>
      </c>
      <c r="C9320" t="s">
        <v>2350</v>
      </c>
      <c r="D9320" t="s">
        <v>2351</v>
      </c>
      <c r="E9320">
        <v>6</v>
      </c>
      <c r="F9320">
        <v>6</v>
      </c>
      <c r="G9320">
        <v>6</v>
      </c>
      <c r="H9320">
        <v>6</v>
      </c>
      <c r="J9320">
        <f>AVERAGE(Table1_1[[#This Row],[2020]:[2024]])</f>
        <v>6</v>
      </c>
      <c r="K9320" t="str">
        <f>IF(AVERAGE(Table1_1[[#This Row],[2020]:[2024]])&lt;=_xlfn.XLOOKUP(Table1_1[[#This Row],[Series Name]],Table4[Series Name],Table4[Global Average]),"Sotto la media","Sopra la media")</f>
        <v>Sotto la media</v>
      </c>
      <c r="L9320">
        <f>_xlfn.XLOOKUP(Table1_1[[#This Row],[Series Name]],Table4[Series Name],Table4[Global Average])</f>
        <v>6.4705882352941178</v>
      </c>
    </row>
    <row r="9321" spans="1:12" x14ac:dyDescent="0.3">
      <c r="A9321" t="s">
        <v>2756</v>
      </c>
      <c r="B9321" t="s">
        <v>2757</v>
      </c>
      <c r="C9321" t="s">
        <v>2352</v>
      </c>
      <c r="D9321" t="s">
        <v>2353</v>
      </c>
      <c r="E9321">
        <v>614037</v>
      </c>
      <c r="F9321">
        <v>611598</v>
      </c>
      <c r="G9321">
        <v>596909</v>
      </c>
      <c r="H9321">
        <v>581143</v>
      </c>
      <c r="J9321">
        <f>AVERAGE(Table1_1[[#This Row],[2020]:[2024]])</f>
        <v>600921.75</v>
      </c>
      <c r="K9321" t="str">
        <f>IF(AVERAGE(Table1_1[[#This Row],[2020]:[2024]])&lt;=_xlfn.XLOOKUP(Table1_1[[#This Row],[Series Name]],Table4[Series Name],Table4[Global Average]),"Sotto la media","Sopra la media")</f>
        <v>Sotto la media</v>
      </c>
      <c r="L9321">
        <f>_xlfn.XLOOKUP(Table1_1[[#This Row],[Series Name]],Table4[Series Name],Table4[Global Average])</f>
        <v>13391652.07772436</v>
      </c>
    </row>
    <row r="9322" spans="1:12" x14ac:dyDescent="0.3">
      <c r="A9322" t="s">
        <v>2756</v>
      </c>
      <c r="B9322" t="s">
        <v>2757</v>
      </c>
      <c r="C9322" t="s">
        <v>2360</v>
      </c>
      <c r="D9322" t="s">
        <v>2361</v>
      </c>
      <c r="E9322">
        <v>598733217.57376599</v>
      </c>
      <c r="F9322">
        <v>605641547.78522003</v>
      </c>
      <c r="G9322">
        <v>611333703.47489703</v>
      </c>
      <c r="H9322">
        <v>764764927.97931695</v>
      </c>
      <c r="J9322">
        <f>AVERAGE(Table1_1[[#This Row],[2020]:[2024]])</f>
        <v>645118349.2033</v>
      </c>
      <c r="K9322" t="str">
        <f>IF(AVERAGE(Table1_1[[#This Row],[2020]:[2024]])&lt;=_xlfn.XLOOKUP(Table1_1[[#This Row],[Series Name]],Table4[Series Name],Table4[Global Average]),"Sotto la media","Sopra la media")</f>
        <v>Sotto la media</v>
      </c>
      <c r="L9322">
        <f>_xlfn.XLOOKUP(Table1_1[[#This Row],[Series Name]],Table4[Series Name],Table4[Global Average])</f>
        <v>27898522064.448677</v>
      </c>
    </row>
    <row r="9323" spans="1:12" x14ac:dyDescent="0.3">
      <c r="A9323" t="s">
        <v>2756</v>
      </c>
      <c r="B9323" t="s">
        <v>2757</v>
      </c>
      <c r="C9323" t="s">
        <v>2362</v>
      </c>
      <c r="D9323" t="s">
        <v>2363</v>
      </c>
      <c r="E9323">
        <v>74142554.872921407</v>
      </c>
      <c r="F9323">
        <v>70536857.168957397</v>
      </c>
      <c r="G9323">
        <v>70050443.606362596</v>
      </c>
      <c r="H9323">
        <v>86995491.664774999</v>
      </c>
      <c r="J9323">
        <f>AVERAGE(Table1_1[[#This Row],[2020]:[2024]])</f>
        <v>75431336.828254104</v>
      </c>
      <c r="K9323" t="str">
        <f>IF(AVERAGE(Table1_1[[#This Row],[2020]:[2024]])&lt;=_xlfn.XLOOKUP(Table1_1[[#This Row],[Series Name]],Table4[Series Name],Table4[Global Average]),"Sotto la media","Sopra la media")</f>
        <v>Sotto la media</v>
      </c>
      <c r="L9323">
        <f>_xlfn.XLOOKUP(Table1_1[[#This Row],[Series Name]],Table4[Series Name],Table4[Global Average])</f>
        <v>27654732628.776405</v>
      </c>
    </row>
    <row r="9324" spans="1:12" x14ac:dyDescent="0.3">
      <c r="A9324" t="s">
        <v>2756</v>
      </c>
      <c r="B9324" t="s">
        <v>2757</v>
      </c>
      <c r="C9324" t="s">
        <v>2364</v>
      </c>
      <c r="D9324" t="s">
        <v>2365</v>
      </c>
      <c r="E9324">
        <v>3391</v>
      </c>
      <c r="F9324">
        <v>4178</v>
      </c>
      <c r="G9324">
        <v>4236</v>
      </c>
      <c r="H9324">
        <v>4402</v>
      </c>
      <c r="J9324">
        <f>AVERAGE(Table1_1[[#This Row],[2020]:[2024]])</f>
        <v>4051.75</v>
      </c>
      <c r="K9324" t="str">
        <f>IF(AVERAGE(Table1_1[[#This Row],[2020]:[2024]])&lt;=_xlfn.XLOOKUP(Table1_1[[#This Row],[Series Name]],Table4[Series Name],Table4[Global Average]),"Sotto la media","Sopra la media")</f>
        <v>Sotto la media</v>
      </c>
      <c r="L9324">
        <f>_xlfn.XLOOKUP(Table1_1[[#This Row],[Series Name]],Table4[Series Name],Table4[Global Average])</f>
        <v>3990756.4027777775</v>
      </c>
    </row>
    <row r="9325" spans="1:12" x14ac:dyDescent="0.3">
      <c r="A9325" t="s">
        <v>2756</v>
      </c>
      <c r="B9325" t="s">
        <v>2757</v>
      </c>
      <c r="C9325" t="s">
        <v>2366</v>
      </c>
      <c r="D9325" t="s">
        <v>2367</v>
      </c>
      <c r="E9325">
        <v>513.49697497130001</v>
      </c>
      <c r="F9325">
        <v>625.057785679684</v>
      </c>
      <c r="G9325">
        <v>626.584210787899</v>
      </c>
      <c r="H9325">
        <v>643.17739568968898</v>
      </c>
      <c r="J9325">
        <f>AVERAGE(Table1_1[[#This Row],[2020]:[2024]])</f>
        <v>602.079091782143</v>
      </c>
      <c r="K9325" t="str">
        <f>IF(AVERAGE(Table1_1[[#This Row],[2020]:[2024]])&lt;=_xlfn.XLOOKUP(Table1_1[[#This Row],[Series Name]],Table4[Series Name],Table4[Global Average]),"Sotto la media","Sopra la media")</f>
        <v>Sotto la media</v>
      </c>
      <c r="L9325">
        <f>_xlfn.XLOOKUP(Table1_1[[#This Row],[Series Name]],Table4[Series Name],Table4[Global Average])</f>
        <v>22315.702603769234</v>
      </c>
    </row>
    <row r="9326" spans="1:12" x14ac:dyDescent="0.3">
      <c r="A9326" t="s">
        <v>2756</v>
      </c>
      <c r="B9326" t="s">
        <v>2757</v>
      </c>
      <c r="C9326" t="s">
        <v>2368</v>
      </c>
      <c r="D9326" t="s">
        <v>2369</v>
      </c>
      <c r="E9326">
        <v>45.233002722482503</v>
      </c>
      <c r="F9326">
        <v>45.332704281484098</v>
      </c>
      <c r="G9326">
        <v>42.998725829818603</v>
      </c>
      <c r="H9326">
        <v>41.181159063032702</v>
      </c>
      <c r="J9326">
        <f>AVERAGE(Table1_1[[#This Row],[2020]:[2024]])</f>
        <v>43.686397974204475</v>
      </c>
      <c r="K9326" t="str">
        <f>IF(AVERAGE(Table1_1[[#This Row],[2020]:[2024]])&lt;=_xlfn.XLOOKUP(Table1_1[[#This Row],[Series Name]],Table4[Series Name],Table4[Global Average]),"Sotto la media","Sopra la media")</f>
        <v>Sopra la media</v>
      </c>
      <c r="L9326">
        <f>_xlfn.XLOOKUP(Table1_1[[#This Row],[Series Name]],Table4[Series Name],Table4[Global Average])</f>
        <v>28.001943710198383</v>
      </c>
    </row>
    <row r="9327" spans="1:12" x14ac:dyDescent="0.3">
      <c r="A9327" t="s">
        <v>2756</v>
      </c>
      <c r="B9327" t="s">
        <v>2757</v>
      </c>
      <c r="C9327" t="s">
        <v>2370</v>
      </c>
      <c r="D9327" t="s">
        <v>2371</v>
      </c>
      <c r="E9327">
        <v>45.711447958848602</v>
      </c>
      <c r="F9327">
        <v>43.487657746887798</v>
      </c>
      <c r="G9327">
        <v>41.652830676571803</v>
      </c>
      <c r="H9327">
        <v>41.418192136418497</v>
      </c>
      <c r="J9327">
        <f>AVERAGE(Table1_1[[#This Row],[2020]:[2024]])</f>
        <v>43.067532129681673</v>
      </c>
      <c r="K9327" t="str">
        <f>IF(AVERAGE(Table1_1[[#This Row],[2020]:[2024]])&lt;=_xlfn.XLOOKUP(Table1_1[[#This Row],[Series Name]],Table4[Series Name],Table4[Global Average]),"Sotto la media","Sopra la media")</f>
        <v>Sopra la media</v>
      </c>
      <c r="L9327">
        <f>_xlfn.XLOOKUP(Table1_1[[#This Row],[Series Name]],Table4[Series Name],Table4[Global Average])</f>
        <v>31.155700264889518</v>
      </c>
    </row>
    <row r="9328" spans="1:12" x14ac:dyDescent="0.3">
      <c r="A9328" t="s">
        <v>2756</v>
      </c>
      <c r="B9328" t="s">
        <v>2757</v>
      </c>
      <c r="C9328" t="s">
        <v>2372</v>
      </c>
      <c r="D9328" t="s">
        <v>2373</v>
      </c>
      <c r="E9328">
        <v>45.521239746681601</v>
      </c>
      <c r="F9328">
        <v>44.239486498450603</v>
      </c>
      <c r="G9328">
        <v>42.208664930754303</v>
      </c>
      <c r="H9328">
        <v>41.320538964087</v>
      </c>
      <c r="J9328">
        <f>AVERAGE(Table1_1[[#This Row],[2020]:[2024]])</f>
        <v>43.322482534993377</v>
      </c>
      <c r="K9328" t="str">
        <f>IF(AVERAGE(Table1_1[[#This Row],[2020]:[2024]])&lt;=_xlfn.XLOOKUP(Table1_1[[#This Row],[Series Name]],Table4[Series Name],Table4[Global Average]),"Sotto la media","Sopra la media")</f>
        <v>Sopra la media</v>
      </c>
      <c r="L9328">
        <f>_xlfn.XLOOKUP(Table1_1[[#This Row],[Series Name]],Table4[Series Name],Table4[Global Average])</f>
        <v>29.846508175972428</v>
      </c>
    </row>
    <row r="9329" spans="1:12" x14ac:dyDescent="0.3">
      <c r="A9329" t="s">
        <v>2756</v>
      </c>
      <c r="B9329" t="s">
        <v>2757</v>
      </c>
      <c r="C9329" t="s">
        <v>2374</v>
      </c>
      <c r="D9329" t="s">
        <v>2375</v>
      </c>
      <c r="E9329">
        <v>1383891318.1665001</v>
      </c>
      <c r="F9329">
        <v>1597677911.22456</v>
      </c>
      <c r="G9329">
        <v>2155372904.3610501</v>
      </c>
      <c r="H9329">
        <v>2455368687.8512201</v>
      </c>
      <c r="J9329">
        <f>AVERAGE(Table1_1[[#This Row],[2020]:[2024]])</f>
        <v>1898077705.4008324</v>
      </c>
      <c r="K9329" t="str">
        <f>IF(AVERAGE(Table1_1[[#This Row],[2020]:[2024]])&lt;=_xlfn.XLOOKUP(Table1_1[[#This Row],[Series Name]],Table4[Series Name],Table4[Global Average]),"Sotto la media","Sopra la media")</f>
        <v>Sotto la media</v>
      </c>
      <c r="L9329">
        <f>_xlfn.XLOOKUP(Table1_1[[#This Row],[Series Name]],Table4[Series Name],Table4[Global Average])</f>
        <v>140554657335.98376</v>
      </c>
    </row>
    <row r="9330" spans="1:12" x14ac:dyDescent="0.3">
      <c r="A9330" t="s">
        <v>2756</v>
      </c>
      <c r="B9330" t="s">
        <v>2757</v>
      </c>
      <c r="C9330" t="s">
        <v>2376</v>
      </c>
      <c r="D9330" t="s">
        <v>2377</v>
      </c>
      <c r="E9330">
        <v>1252470314.01003</v>
      </c>
      <c r="F9330">
        <v>1721889238.7713799</v>
      </c>
      <c r="G9330">
        <v>2397532989.4794502</v>
      </c>
      <c r="H9330">
        <v>2475232618.1464701</v>
      </c>
      <c r="J9330">
        <f>AVERAGE(Table1_1[[#This Row],[2020]:[2024]])</f>
        <v>1961781290.1018326</v>
      </c>
      <c r="K9330" t="str">
        <f>IF(AVERAGE(Table1_1[[#This Row],[2020]:[2024]])&lt;=_xlfn.XLOOKUP(Table1_1[[#This Row],[Series Name]],Table4[Series Name],Table4[Global Average]),"Sotto la media","Sopra la media")</f>
        <v>Sotto la media</v>
      </c>
      <c r="L9330">
        <f>_xlfn.XLOOKUP(Table1_1[[#This Row],[Series Name]],Table4[Series Name],Table4[Global Average])</f>
        <v>133803824592.63045</v>
      </c>
    </row>
    <row r="9331" spans="1:12" x14ac:dyDescent="0.3">
      <c r="A9331" t="s">
        <v>2756</v>
      </c>
      <c r="B9331" t="s">
        <v>2757</v>
      </c>
      <c r="C9331" t="s">
        <v>2378</v>
      </c>
      <c r="D9331" t="s">
        <v>2379</v>
      </c>
      <c r="E9331">
        <v>48.154630046867503</v>
      </c>
      <c r="F9331">
        <v>46.992246291558502</v>
      </c>
      <c r="G9331">
        <v>47.7418134980514</v>
      </c>
      <c r="H9331">
        <v>48.977798751818298</v>
      </c>
      <c r="J9331">
        <f>AVERAGE(Table1_1[[#This Row],[2020]:[2024]])</f>
        <v>47.96662214707392</v>
      </c>
      <c r="K9331" t="str">
        <f>IF(AVERAGE(Table1_1[[#This Row],[2020]:[2024]])&lt;=_xlfn.XLOOKUP(Table1_1[[#This Row],[Series Name]],Table4[Series Name],Table4[Global Average]),"Sotto la media","Sopra la media")</f>
        <v>Sotto la media</v>
      </c>
      <c r="L9331">
        <f>_xlfn.XLOOKUP(Table1_1[[#This Row],[Series Name]],Table4[Series Name],Table4[Global Average])</f>
        <v>56.640549729291848</v>
      </c>
    </row>
    <row r="9332" spans="1:12" x14ac:dyDescent="0.3">
      <c r="A9332" t="s">
        <v>2756</v>
      </c>
      <c r="B9332" t="s">
        <v>2757</v>
      </c>
      <c r="C9332" t="s">
        <v>2380</v>
      </c>
      <c r="D9332" t="s">
        <v>2381</v>
      </c>
      <c r="E9332">
        <v>-3.0718820884133899</v>
      </c>
      <c r="F9332">
        <v>6.4962931080546902</v>
      </c>
      <c r="G9332">
        <v>1.50125169587028</v>
      </c>
      <c r="H9332">
        <v>3.6098117441936801</v>
      </c>
      <c r="J9332">
        <f>AVERAGE(Table1_1[[#This Row],[2020]:[2024]])</f>
        <v>2.1338686149263149</v>
      </c>
      <c r="K9332" t="str">
        <f>IF(AVERAGE(Table1_1[[#This Row],[2020]:[2024]])&lt;=_xlfn.XLOOKUP(Table1_1[[#This Row],[Series Name]],Table4[Series Name],Table4[Global Average]),"Sotto la media","Sopra la media")</f>
        <v>Sotto la media</v>
      </c>
      <c r="L9332">
        <f>_xlfn.XLOOKUP(Table1_1[[#This Row],[Series Name]],Table4[Series Name],Table4[Global Average])</f>
        <v>2.6998441545485909</v>
      </c>
    </row>
    <row r="9333" spans="1:12" x14ac:dyDescent="0.3">
      <c r="A9333" t="s">
        <v>2756</v>
      </c>
      <c r="B9333" t="s">
        <v>2757</v>
      </c>
      <c r="C9333" t="s">
        <v>2382</v>
      </c>
      <c r="D9333" t="s">
        <v>2383</v>
      </c>
      <c r="E9333">
        <v>19763575326.3727</v>
      </c>
      <c r="F9333">
        <v>21047475108.205002</v>
      </c>
      <c r="G9333">
        <v>21363450685.2048</v>
      </c>
      <c r="H9333">
        <v>22134631037.004398</v>
      </c>
      <c r="J9333">
        <f>AVERAGE(Table1_1[[#This Row],[2020]:[2024]])</f>
        <v>21077283039.196724</v>
      </c>
      <c r="K9333" t="str">
        <f>IF(AVERAGE(Table1_1[[#This Row],[2020]:[2024]])&lt;=_xlfn.XLOOKUP(Table1_1[[#This Row],[Series Name]],Table4[Series Name],Table4[Global Average]),"Sotto la media","Sopra la media")</f>
        <v>Sotto la media</v>
      </c>
      <c r="L9333">
        <f>_xlfn.XLOOKUP(Table1_1[[#This Row],[Series Name]],Table4[Series Name],Table4[Global Average])</f>
        <v>1063277784063.9286</v>
      </c>
    </row>
    <row r="9334" spans="1:12" x14ac:dyDescent="0.3">
      <c r="A9334" t="s">
        <v>2756</v>
      </c>
      <c r="B9334" t="s">
        <v>2757</v>
      </c>
      <c r="C9334" t="s">
        <v>2384</v>
      </c>
      <c r="D9334" t="s">
        <v>2385</v>
      </c>
      <c r="E9334">
        <v>98726638501700</v>
      </c>
      <c r="F9334">
        <v>105140210314500</v>
      </c>
      <c r="G9334">
        <v>106718629504888</v>
      </c>
      <c r="H9334">
        <v>110570971125998</v>
      </c>
      <c r="J9334">
        <f>AVERAGE(Table1_1[[#This Row],[2020]:[2024]])</f>
        <v>105289112361771.5</v>
      </c>
      <c r="K9334" t="str">
        <f>IF(AVERAGE(Table1_1[[#This Row],[2020]:[2024]])&lt;=_xlfn.XLOOKUP(Table1_1[[#This Row],[Series Name]],Table4[Series Name],Table4[Global Average]),"Sotto la media","Sopra la media")</f>
        <v>Sopra la media</v>
      </c>
      <c r="L9334">
        <f>_xlfn.XLOOKUP(Table1_1[[#This Row],[Series Name]],Table4[Series Name],Table4[Global Average])</f>
        <v>57642412597398.656</v>
      </c>
    </row>
    <row r="9335" spans="1:12" x14ac:dyDescent="0.3">
      <c r="A9335" t="s">
        <v>2756</v>
      </c>
      <c r="B9335" t="s">
        <v>2757</v>
      </c>
      <c r="C9335" t="s">
        <v>2386</v>
      </c>
      <c r="D9335" t="s">
        <v>2387</v>
      </c>
      <c r="E9335">
        <v>115530050078600</v>
      </c>
      <c r="F9335">
        <v>127176947049100</v>
      </c>
      <c r="G9335">
        <v>139858109643971</v>
      </c>
      <c r="H9335">
        <v>153350814641067</v>
      </c>
      <c r="J9335">
        <f>AVERAGE(Table1_1[[#This Row],[2020]:[2024]])</f>
        <v>133978980353184.5</v>
      </c>
      <c r="K9335" t="str">
        <f>IF(AVERAGE(Table1_1[[#This Row],[2020]:[2024]])&lt;=_xlfn.XLOOKUP(Table1_1[[#This Row],[Series Name]],Table4[Series Name],Table4[Global Average]),"Sotto la media","Sopra la media")</f>
        <v>Sopra la media</v>
      </c>
      <c r="L9335">
        <f>_xlfn.XLOOKUP(Table1_1[[#This Row],[Series Name]],Table4[Series Name],Table4[Global Average])</f>
        <v>103283717777911.13</v>
      </c>
    </row>
    <row r="9336" spans="1:12" x14ac:dyDescent="0.3">
      <c r="A9336" t="s">
        <v>2756</v>
      </c>
      <c r="B9336" t="s">
        <v>2757</v>
      </c>
      <c r="C9336" t="s">
        <v>2388</v>
      </c>
      <c r="D9336" t="s">
        <v>2389</v>
      </c>
      <c r="E9336">
        <v>17062234266.2801</v>
      </c>
      <c r="F9336">
        <v>18773825294.910599</v>
      </c>
      <c r="G9336">
        <v>20029080458.870499</v>
      </c>
      <c r="H9336">
        <v>21039032309.855598</v>
      </c>
      <c r="J9336">
        <f>AVERAGE(Table1_1[[#This Row],[2020]:[2024]])</f>
        <v>19226043082.479198</v>
      </c>
      <c r="K9336" t="str">
        <f>IF(AVERAGE(Table1_1[[#This Row],[2020]:[2024]])&lt;=_xlfn.XLOOKUP(Table1_1[[#This Row],[Series Name]],Table4[Series Name],Table4[Global Average]),"Sotto la media","Sopra la media")</f>
        <v>Sotto la media</v>
      </c>
      <c r="L9336">
        <f>_xlfn.XLOOKUP(Table1_1[[#This Row],[Series Name]],Table4[Series Name],Table4[Global Average])</f>
        <v>1708532343893.4585</v>
      </c>
    </row>
    <row r="9337" spans="1:12" x14ac:dyDescent="0.3">
      <c r="A9337" t="s">
        <v>2756</v>
      </c>
      <c r="B9337" t="s">
        <v>2757</v>
      </c>
      <c r="C9337" t="s">
        <v>2390</v>
      </c>
      <c r="D9337" t="s">
        <v>2391</v>
      </c>
      <c r="E9337">
        <v>10923.592965698401</v>
      </c>
      <c r="F9337">
        <v>10947.1628666205</v>
      </c>
      <c r="G9337">
        <v>10581.930209182099</v>
      </c>
      <c r="H9337">
        <v>10510.984484041899</v>
      </c>
      <c r="J9337">
        <f>AVERAGE(Table1_1[[#This Row],[2020]:[2024]])</f>
        <v>10740.917631385724</v>
      </c>
      <c r="K9337" t="str">
        <f>IF(AVERAGE(Table1_1[[#This Row],[2020]:[2024]])&lt;=_xlfn.XLOOKUP(Table1_1[[#This Row],[Series Name]],Table4[Series Name],Table4[Global Average]),"Sotto la media","Sopra la media")</f>
        <v>Sotto la media</v>
      </c>
      <c r="L9337">
        <f>_xlfn.XLOOKUP(Table1_1[[#This Row],[Series Name]],Table4[Series Name],Table4[Global Average])</f>
        <v>31403.943369735636</v>
      </c>
    </row>
    <row r="9338" spans="1:12" x14ac:dyDescent="0.3">
      <c r="A9338" t="s">
        <v>2756</v>
      </c>
      <c r="B9338" t="s">
        <v>2757</v>
      </c>
      <c r="C9338" t="s">
        <v>2392</v>
      </c>
      <c r="D9338" t="s">
        <v>2393</v>
      </c>
      <c r="E9338">
        <v>1.0509999999999999</v>
      </c>
      <c r="F9338">
        <v>1.05</v>
      </c>
      <c r="G9338">
        <v>1.05</v>
      </c>
      <c r="H9338">
        <v>1.05</v>
      </c>
      <c r="J9338">
        <f>AVERAGE(Table1_1[[#This Row],[2020]:[2024]])</f>
        <v>1.0502499999999999</v>
      </c>
      <c r="K9338" t="str">
        <f>IF(AVERAGE(Table1_1[[#This Row],[2020]:[2024]])&lt;=_xlfn.XLOOKUP(Table1_1[[#This Row],[Series Name]],Table4[Series Name],Table4[Global Average]),"Sotto la media","Sopra la media")</f>
        <v>Sotto la media</v>
      </c>
      <c r="L9338">
        <f>_xlfn.XLOOKUP(Table1_1[[#This Row],[Series Name]],Table4[Series Name],Table4[Global Average])</f>
        <v>1.0524999999999998</v>
      </c>
    </row>
    <row r="9339" spans="1:12" x14ac:dyDescent="0.3">
      <c r="A9339" t="s">
        <v>2756</v>
      </c>
      <c r="B9339" t="s">
        <v>2757</v>
      </c>
      <c r="C9339" t="s">
        <v>2394</v>
      </c>
      <c r="D9339" t="s">
        <v>2395</v>
      </c>
      <c r="E9339">
        <v>16.052088555207099</v>
      </c>
      <c r="F9339">
        <v>17.076545068177801</v>
      </c>
      <c r="G9339">
        <v>17.8064814908033</v>
      </c>
      <c r="J9339">
        <f>AVERAGE(Table1_1[[#This Row],[2020]:[2024]])</f>
        <v>16.978371704729401</v>
      </c>
      <c r="K9339" t="str">
        <f>IF(AVERAGE(Table1_1[[#This Row],[2020]:[2024]])&lt;=_xlfn.XLOOKUP(Table1_1[[#This Row],[Series Name]],Table4[Series Name],Table4[Global Average]),"Sotto la media","Sopra la media")</f>
        <v>Sopra la media</v>
      </c>
      <c r="L9339">
        <f>_xlfn.XLOOKUP(Table1_1[[#This Row],[Series Name]],Table4[Series Name],Table4[Global Average])</f>
        <v>14.634445860525377</v>
      </c>
    </row>
    <row r="9340" spans="1:12" x14ac:dyDescent="0.3">
      <c r="A9340" t="s">
        <v>2756</v>
      </c>
      <c r="B9340" t="s">
        <v>2757</v>
      </c>
      <c r="C9340" t="s">
        <v>2396</v>
      </c>
      <c r="D9340" t="s">
        <v>2397</v>
      </c>
      <c r="E9340">
        <v>16.108105461577999</v>
      </c>
      <c r="F9340">
        <v>17.0788793404597</v>
      </c>
      <c r="G9340">
        <v>17.7244886043969</v>
      </c>
      <c r="J9340">
        <f>AVERAGE(Table1_1[[#This Row],[2020]:[2024]])</f>
        <v>16.970491135478198</v>
      </c>
      <c r="K9340" t="str">
        <f>IF(AVERAGE(Table1_1[[#This Row],[2020]:[2024]])&lt;=_xlfn.XLOOKUP(Table1_1[[#This Row],[Series Name]],Table4[Series Name],Table4[Global Average]),"Sotto la media","Sopra la media")</f>
        <v>Sopra la media</v>
      </c>
      <c r="L9340">
        <f>_xlfn.XLOOKUP(Table1_1[[#This Row],[Series Name]],Table4[Series Name],Table4[Global Average])</f>
        <v>13.386423344922369</v>
      </c>
    </row>
    <row r="9341" spans="1:12" x14ac:dyDescent="0.3">
      <c r="A9341" t="s">
        <v>2756</v>
      </c>
      <c r="B9341" t="s">
        <v>2757</v>
      </c>
      <c r="C9341" t="s">
        <v>2398</v>
      </c>
      <c r="D9341" t="s">
        <v>2399</v>
      </c>
      <c r="E9341">
        <v>14.487021013596999</v>
      </c>
      <c r="F9341">
        <v>16.489961651251999</v>
      </c>
      <c r="G9341">
        <v>18.859390363815098</v>
      </c>
      <c r="J9341">
        <f>AVERAGE(Table1_1[[#This Row],[2020]:[2024]])</f>
        <v>16.612124342888034</v>
      </c>
      <c r="K9341" t="str">
        <f>IF(AVERAGE(Table1_1[[#This Row],[2020]:[2024]])&lt;=_xlfn.XLOOKUP(Table1_1[[#This Row],[Series Name]],Table4[Series Name],Table4[Global Average]),"Sotto la media","Sopra la media")</f>
        <v>Sotto la media</v>
      </c>
      <c r="L9341">
        <f>_xlfn.XLOOKUP(Table1_1[[#This Row],[Series Name]],Table4[Series Name],Table4[Global Average])</f>
        <v>19.141434407085828</v>
      </c>
    </row>
    <row r="9342" spans="1:12" x14ac:dyDescent="0.3">
      <c r="A9342" t="s">
        <v>2756</v>
      </c>
      <c r="B9342" t="s">
        <v>2757</v>
      </c>
      <c r="C9342" t="s">
        <v>2400</v>
      </c>
      <c r="D9342" t="s">
        <v>2401</v>
      </c>
      <c r="E9342">
        <v>0</v>
      </c>
      <c r="F9342">
        <v>0</v>
      </c>
      <c r="G9342">
        <v>0</v>
      </c>
      <c r="J9342">
        <f>AVERAGE(Table1_1[[#This Row],[2020]:[2024]])</f>
        <v>0</v>
      </c>
      <c r="K9342" t="str">
        <f>IF(AVERAGE(Table1_1[[#This Row],[2020]:[2024]])&lt;=_xlfn.XLOOKUP(Table1_1[[#This Row],[Series Name]],Table4[Series Name],Table4[Global Average]),"Sotto la media","Sopra la media")</f>
        <v>Sotto la media</v>
      </c>
      <c r="L9342">
        <f>_xlfn.XLOOKUP(Table1_1[[#This Row],[Series Name]],Table4[Series Name],Table4[Global Average])</f>
        <v>0.83388230138986685</v>
      </c>
    </row>
    <row r="9343" spans="1:12" x14ac:dyDescent="0.3">
      <c r="A9343" t="s">
        <v>2756</v>
      </c>
      <c r="B9343" t="s">
        <v>2757</v>
      </c>
      <c r="C9343" t="s">
        <v>2402</v>
      </c>
      <c r="D9343" t="s">
        <v>2403</v>
      </c>
      <c r="E9343">
        <v>0</v>
      </c>
      <c r="F9343">
        <v>0</v>
      </c>
      <c r="G9343">
        <v>0</v>
      </c>
      <c r="J9343">
        <f>AVERAGE(Table1_1[[#This Row],[2020]:[2024]])</f>
        <v>0</v>
      </c>
      <c r="K9343" t="str">
        <f>IF(AVERAGE(Table1_1[[#This Row],[2020]:[2024]])&lt;=_xlfn.XLOOKUP(Table1_1[[#This Row],[Series Name]],Table4[Series Name],Table4[Global Average]),"Sotto la media","Sopra la media")</f>
        <v>Sotto la media</v>
      </c>
      <c r="L9343">
        <f>_xlfn.XLOOKUP(Table1_1[[#This Row],[Series Name]],Table4[Series Name],Table4[Global Average])</f>
        <v>0.20450834230008205</v>
      </c>
    </row>
    <row r="9344" spans="1:12" x14ac:dyDescent="0.3">
      <c r="A9344" t="s">
        <v>2756</v>
      </c>
      <c r="B9344" t="s">
        <v>2757</v>
      </c>
      <c r="C9344" t="s">
        <v>2404</v>
      </c>
      <c r="D9344" t="s">
        <v>2405</v>
      </c>
      <c r="E9344">
        <v>0</v>
      </c>
      <c r="F9344">
        <v>0</v>
      </c>
      <c r="G9344">
        <v>0</v>
      </c>
      <c r="J9344">
        <f>AVERAGE(Table1_1[[#This Row],[2020]:[2024]])</f>
        <v>0</v>
      </c>
      <c r="K9344" t="str">
        <f>IF(AVERAGE(Table1_1[[#This Row],[2020]:[2024]])&lt;=_xlfn.XLOOKUP(Table1_1[[#This Row],[Series Name]],Table4[Series Name],Table4[Global Average]),"Sotto la media","Sopra la media")</f>
        <v>Sotto la media</v>
      </c>
      <c r="L9344">
        <f>_xlfn.XLOOKUP(Table1_1[[#This Row],[Series Name]],Table4[Series Name],Table4[Global Average])</f>
        <v>2.3110194670387663</v>
      </c>
    </row>
    <row r="9345" spans="1:12" x14ac:dyDescent="0.3">
      <c r="A9345" t="s">
        <v>2756</v>
      </c>
      <c r="B9345" t="s">
        <v>2757</v>
      </c>
      <c r="C9345" t="s">
        <v>2408</v>
      </c>
      <c r="D9345" t="s">
        <v>2409</v>
      </c>
      <c r="E9345">
        <v>28.55</v>
      </c>
      <c r="F9345">
        <v>26.704999999999998</v>
      </c>
      <c r="G9345">
        <v>25.574999999999999</v>
      </c>
      <c r="H9345">
        <v>24.98</v>
      </c>
      <c r="I9345">
        <v>24.968</v>
      </c>
      <c r="J9345">
        <f>AVERAGE(Table1_1[[#This Row],[2020]:[2024]])</f>
        <v>26.1556</v>
      </c>
      <c r="K9345" t="str">
        <f>IF(AVERAGE(Table1_1[[#This Row],[2020]:[2024]])&lt;=_xlfn.XLOOKUP(Table1_1[[#This Row],[Series Name]],Table4[Series Name],Table4[Global Average]),"Sotto la media","Sopra la media")</f>
        <v>Sopra la media</v>
      </c>
      <c r="L9345">
        <f>_xlfn.XLOOKUP(Table1_1[[#This Row],[Series Name]],Table4[Series Name],Table4[Global Average])</f>
        <v>21.502344444444443</v>
      </c>
    </row>
    <row r="9346" spans="1:12" x14ac:dyDescent="0.3">
      <c r="A9346" t="s">
        <v>2756</v>
      </c>
      <c r="B9346" t="s">
        <v>2757</v>
      </c>
      <c r="C9346" t="s">
        <v>2412</v>
      </c>
      <c r="D9346" t="s">
        <v>2413</v>
      </c>
      <c r="E9346">
        <v>11.824</v>
      </c>
      <c r="F9346">
        <v>10.385</v>
      </c>
      <c r="G9346">
        <v>10.853999999999999</v>
      </c>
      <c r="H9346">
        <v>9.5440000000000005</v>
      </c>
      <c r="I9346">
        <v>9.5410000000000004</v>
      </c>
      <c r="J9346">
        <f>AVERAGE(Table1_1[[#This Row],[2020]:[2024]])</f>
        <v>10.429599999999999</v>
      </c>
      <c r="K9346" t="str">
        <f>IF(AVERAGE(Table1_1[[#This Row],[2020]:[2024]])&lt;=_xlfn.XLOOKUP(Table1_1[[#This Row],[Series Name]],Table4[Series Name],Table4[Global Average]),"Sotto la media","Sopra la media")</f>
        <v>Sotto la media</v>
      </c>
      <c r="L9346">
        <f>_xlfn.XLOOKUP(Table1_1[[#This Row],[Series Name]],Table4[Series Name],Table4[Global Average])</f>
        <v>15.314333333333332</v>
      </c>
    </row>
    <row r="9347" spans="1:12" x14ac:dyDescent="0.3">
      <c r="A9347" t="s">
        <v>2756</v>
      </c>
      <c r="B9347" t="s">
        <v>2757</v>
      </c>
      <c r="C9347" t="s">
        <v>2416</v>
      </c>
      <c r="D9347" t="s">
        <v>2417</v>
      </c>
      <c r="E9347">
        <v>20.032</v>
      </c>
      <c r="F9347">
        <v>18.393000000000001</v>
      </c>
      <c r="G9347">
        <v>18.074999999999999</v>
      </c>
      <c r="H9347">
        <v>17.114000000000001</v>
      </c>
      <c r="I9347">
        <v>17.105</v>
      </c>
      <c r="J9347">
        <f>AVERAGE(Table1_1[[#This Row],[2020]:[2024]])</f>
        <v>18.143800000000002</v>
      </c>
      <c r="K9347" t="str">
        <f>IF(AVERAGE(Table1_1[[#This Row],[2020]:[2024]])&lt;=_xlfn.XLOOKUP(Table1_1[[#This Row],[Series Name]],Table4[Series Name],Table4[Global Average]),"Sotto la media","Sopra la media")</f>
        <v>Sotto la media</v>
      </c>
      <c r="L9347">
        <f>_xlfn.XLOOKUP(Table1_1[[#This Row],[Series Name]],Table4[Series Name],Table4[Global Average])</f>
        <v>18.296344444444443</v>
      </c>
    </row>
    <row r="9348" spans="1:12" x14ac:dyDescent="0.3">
      <c r="A9348" t="s">
        <v>2756</v>
      </c>
      <c r="B9348" t="s">
        <v>2757</v>
      </c>
      <c r="C9348" t="s">
        <v>2418</v>
      </c>
      <c r="D9348" t="s">
        <v>2419</v>
      </c>
      <c r="E9348">
        <v>15.383344707371901</v>
      </c>
      <c r="F9348">
        <v>12.52193441026</v>
      </c>
      <c r="G9348">
        <v>15.287020482625101</v>
      </c>
      <c r="H9348">
        <v>14.5878061205502</v>
      </c>
      <c r="J9348">
        <f>AVERAGE(Table1_1[[#This Row],[2020]:[2024]])</f>
        <v>14.4450264302018</v>
      </c>
      <c r="K9348" t="str">
        <f>IF(AVERAGE(Table1_1[[#This Row],[2020]:[2024]])&lt;=_xlfn.XLOOKUP(Table1_1[[#This Row],[Series Name]],Table4[Series Name],Table4[Global Average]),"Sotto la media","Sopra la media")</f>
        <v>Sotto la media</v>
      </c>
      <c r="L9348">
        <f>_xlfn.XLOOKUP(Table1_1[[#This Row],[Series Name]],Table4[Series Name],Table4[Global Average])</f>
        <v>32.427722657178386</v>
      </c>
    </row>
    <row r="9349" spans="1:12" x14ac:dyDescent="0.3">
      <c r="A9349" t="s">
        <v>2756</v>
      </c>
      <c r="B9349" t="s">
        <v>2757</v>
      </c>
      <c r="C9349" t="s">
        <v>2420</v>
      </c>
      <c r="D9349" t="s">
        <v>2421</v>
      </c>
      <c r="E9349">
        <v>9.2504000000000008</v>
      </c>
      <c r="F9349">
        <v>8.4331999999999994</v>
      </c>
      <c r="G9349">
        <v>9.3449000000000009</v>
      </c>
      <c r="H9349">
        <v>10.572800000000001</v>
      </c>
      <c r="J9349">
        <f>AVERAGE(Table1_1[[#This Row],[2020]:[2024]])</f>
        <v>9.4003250000000005</v>
      </c>
      <c r="K9349" t="str">
        <f>IF(AVERAGE(Table1_1[[#This Row],[2020]:[2024]])&lt;=_xlfn.XLOOKUP(Table1_1[[#This Row],[Series Name]],Table4[Series Name],Table4[Global Average]),"Sotto la media","Sopra la media")</f>
        <v>Sotto la media</v>
      </c>
      <c r="L9349">
        <f>_xlfn.XLOOKUP(Table1_1[[#This Row],[Series Name]],Table4[Series Name],Table4[Global Average])</f>
        <v>16.302231250000002</v>
      </c>
    </row>
    <row r="9350" spans="1:12" x14ac:dyDescent="0.3">
      <c r="A9350" t="s">
        <v>2756</v>
      </c>
      <c r="B9350" t="s">
        <v>2757</v>
      </c>
      <c r="C9350" t="s">
        <v>2422</v>
      </c>
      <c r="D9350" t="s">
        <v>2423</v>
      </c>
      <c r="E9350">
        <v>20.8401098067466</v>
      </c>
      <c r="F9350">
        <v>19.378998456559099</v>
      </c>
      <c r="G9350">
        <v>24.330943862483501</v>
      </c>
      <c r="H9350">
        <v>27.9520423709317</v>
      </c>
      <c r="J9350">
        <f>AVERAGE(Table1_1[[#This Row],[2020]:[2024]])</f>
        <v>23.125523624180225</v>
      </c>
      <c r="K9350" t="str">
        <f>IF(AVERAGE(Table1_1[[#This Row],[2020]:[2024]])&lt;=_xlfn.XLOOKUP(Table1_1[[#This Row],[Series Name]],Table4[Series Name],Table4[Global Average]),"Sotto la media","Sopra la media")</f>
        <v>Sotto la media</v>
      </c>
      <c r="L9350">
        <f>_xlfn.XLOOKUP(Table1_1[[#This Row],[Series Name]],Table4[Series Name],Table4[Global Average])</f>
        <v>46.643316122227262</v>
      </c>
    </row>
    <row r="9351" spans="1:12" x14ac:dyDescent="0.3">
      <c r="A9351" t="s">
        <v>2756</v>
      </c>
      <c r="B9351" t="s">
        <v>2757</v>
      </c>
      <c r="C9351" t="s">
        <v>2424</v>
      </c>
      <c r="D9351" t="s">
        <v>2425</v>
      </c>
      <c r="E9351">
        <v>22.6988686029961</v>
      </c>
      <c r="F9351">
        <v>23.185764718938799</v>
      </c>
      <c r="G9351">
        <v>23.711552568305699</v>
      </c>
      <c r="H9351">
        <v>22.958494096647399</v>
      </c>
      <c r="J9351">
        <f>AVERAGE(Table1_1[[#This Row],[2020]:[2024]])</f>
        <v>23.138669996722001</v>
      </c>
      <c r="K9351" t="str">
        <f>IF(AVERAGE(Table1_1[[#This Row],[2020]:[2024]])&lt;=_xlfn.XLOOKUP(Table1_1[[#This Row],[Series Name]],Table4[Series Name],Table4[Global Average]),"Sotto la media","Sopra la media")</f>
        <v>Sotto la media</v>
      </c>
      <c r="L9351">
        <f>_xlfn.XLOOKUP(Table1_1[[#This Row],[Series Name]],Table4[Series Name],Table4[Global Average])</f>
        <v>24.463234451828718</v>
      </c>
    </row>
    <row r="9352" spans="1:12" x14ac:dyDescent="0.3">
      <c r="A9352" t="s">
        <v>2756</v>
      </c>
      <c r="B9352" t="s">
        <v>2757</v>
      </c>
      <c r="C9352" t="s">
        <v>2426</v>
      </c>
      <c r="D9352" t="s">
        <v>2427</v>
      </c>
      <c r="E9352">
        <v>9018616056554</v>
      </c>
      <c r="F9352">
        <v>10335478706758</v>
      </c>
      <c r="G9352">
        <v>11834957314103</v>
      </c>
      <c r="H9352">
        <v>12970803353801</v>
      </c>
      <c r="J9352">
        <f>AVERAGE(Table1_1[[#This Row],[2020]:[2024]])</f>
        <v>11039963857804</v>
      </c>
      <c r="K9352" t="str">
        <f>IF(AVERAGE(Table1_1[[#This Row],[2020]:[2024]])&lt;=_xlfn.XLOOKUP(Table1_1[[#This Row],[Series Name]],Table4[Series Name],Table4[Global Average]),"Sotto la media","Sopra la media")</f>
        <v>Sopra la media</v>
      </c>
      <c r="L9352">
        <f>_xlfn.XLOOKUP(Table1_1[[#This Row],[Series Name]],Table4[Series Name],Table4[Global Average])</f>
        <v>10064734496285.914</v>
      </c>
    </row>
    <row r="9353" spans="1:12" x14ac:dyDescent="0.3">
      <c r="A9353" t="s">
        <v>2756</v>
      </c>
      <c r="B9353" t="s">
        <v>2757</v>
      </c>
      <c r="C9353" t="s">
        <v>2428</v>
      </c>
      <c r="D9353" t="s">
        <v>2429</v>
      </c>
      <c r="E9353">
        <v>69.667083333333295</v>
      </c>
      <c r="F9353">
        <v>74.378749999999997</v>
      </c>
      <c r="G9353">
        <v>75.623333333333306</v>
      </c>
      <c r="H9353">
        <v>75.618333333333297</v>
      </c>
      <c r="J9353">
        <f>AVERAGE(Table1_1[[#This Row],[2020]:[2024]])</f>
        <v>73.821874999999977</v>
      </c>
      <c r="K9353" t="str">
        <f>IF(AVERAGE(Table1_1[[#This Row],[2020]:[2024]])&lt;=_xlfn.XLOOKUP(Table1_1[[#This Row],[Series Name]],Table4[Series Name],Table4[Global Average]),"Sotto la media","Sopra la media")</f>
        <v>Sotto la media</v>
      </c>
      <c r="L9353">
        <f>_xlfn.XLOOKUP(Table1_1[[#This Row],[Series Name]],Table4[Series Name],Table4[Global Average])</f>
        <v>76.009979166666682</v>
      </c>
    </row>
    <row r="9354" spans="1:12" x14ac:dyDescent="0.3">
      <c r="A9354" t="s">
        <v>2756</v>
      </c>
      <c r="B9354" t="s">
        <v>2757</v>
      </c>
      <c r="C9354" t="s">
        <v>2430</v>
      </c>
      <c r="D9354" t="s">
        <v>2431</v>
      </c>
      <c r="E9354">
        <v>90</v>
      </c>
      <c r="F9354">
        <v>90</v>
      </c>
      <c r="G9354">
        <v>90</v>
      </c>
      <c r="H9354">
        <v>90</v>
      </c>
      <c r="J9354">
        <f>AVERAGE(Table1_1[[#This Row],[2020]:[2024]])</f>
        <v>90</v>
      </c>
      <c r="K9354" t="str">
        <f>IF(AVERAGE(Table1_1[[#This Row],[2020]:[2024]])&lt;=_xlfn.XLOOKUP(Table1_1[[#This Row],[Series Name]],Table4[Series Name],Table4[Global Average]),"Sotto la media","Sopra la media")</f>
        <v>Sopra la media</v>
      </c>
      <c r="L9354">
        <f>_xlfn.XLOOKUP(Table1_1[[#This Row],[Series Name]],Table4[Series Name],Table4[Global Average])</f>
        <v>81.02222222222224</v>
      </c>
    </row>
    <row r="9355" spans="1:12" x14ac:dyDescent="0.3">
      <c r="A9355" t="s">
        <v>2756</v>
      </c>
      <c r="B9355" t="s">
        <v>2757</v>
      </c>
      <c r="C9355" t="s">
        <v>2432</v>
      </c>
      <c r="D9355" t="s">
        <v>2433</v>
      </c>
      <c r="E9355">
        <v>61.566666666666698</v>
      </c>
      <c r="F9355">
        <v>61.566666666666698</v>
      </c>
      <c r="G9355">
        <v>68.1666666666667</v>
      </c>
      <c r="H9355">
        <v>68.1666666666667</v>
      </c>
      <c r="J9355">
        <f>AVERAGE(Table1_1[[#This Row],[2020]:[2024]])</f>
        <v>64.866666666666703</v>
      </c>
      <c r="K9355" t="str">
        <f>IF(AVERAGE(Table1_1[[#This Row],[2020]:[2024]])&lt;=_xlfn.XLOOKUP(Table1_1[[#This Row],[Series Name]],Table4[Series Name],Table4[Global Average]),"Sotto la media","Sopra la media")</f>
        <v>Sotto la media</v>
      </c>
      <c r="L9355">
        <f>_xlfn.XLOOKUP(Table1_1[[#This Row],[Series Name]],Table4[Series Name],Table4[Global Average])</f>
        <v>77.327777777777783</v>
      </c>
    </row>
    <row r="9356" spans="1:12" x14ac:dyDescent="0.3">
      <c r="A9356" t="s">
        <v>2756</v>
      </c>
      <c r="B9356" t="s">
        <v>2757</v>
      </c>
      <c r="C9356" t="s">
        <v>2434</v>
      </c>
      <c r="D9356" t="s">
        <v>2435</v>
      </c>
      <c r="E9356">
        <v>82.518749999999997</v>
      </c>
      <c r="F9356">
        <v>87.743750000000006</v>
      </c>
      <c r="G9356">
        <v>83.724999999999994</v>
      </c>
      <c r="H9356">
        <v>83.7</v>
      </c>
      <c r="J9356">
        <f>AVERAGE(Table1_1[[#This Row],[2020]:[2024]])</f>
        <v>84.421875</v>
      </c>
      <c r="K9356" t="str">
        <f>IF(AVERAGE(Table1_1[[#This Row],[2020]:[2024]])&lt;=_xlfn.XLOOKUP(Table1_1[[#This Row],[Series Name]],Table4[Series Name],Table4[Global Average]),"Sotto la media","Sopra la media")</f>
        <v>Sopra la media</v>
      </c>
      <c r="L9356">
        <f>_xlfn.XLOOKUP(Table1_1[[#This Row],[Series Name]],Table4[Series Name],Table4[Global Average])</f>
        <v>68.901562500000011</v>
      </c>
    </row>
    <row r="9357" spans="1:12" x14ac:dyDescent="0.3">
      <c r="A9357" t="s">
        <v>2756</v>
      </c>
      <c r="B9357" t="s">
        <v>2757</v>
      </c>
      <c r="C9357" t="s">
        <v>2436</v>
      </c>
      <c r="D9357" t="s">
        <v>2437</v>
      </c>
      <c r="E9357">
        <v>49.25</v>
      </c>
      <c r="F9357">
        <v>57.5833333333333</v>
      </c>
      <c r="G9357">
        <v>61.225000000000001</v>
      </c>
      <c r="H9357">
        <v>61.225000000000001</v>
      </c>
      <c r="J9357">
        <f>AVERAGE(Table1_1[[#This Row],[2020]:[2024]])</f>
        <v>57.320833333333326</v>
      </c>
      <c r="K9357" t="str">
        <f>IF(AVERAGE(Table1_1[[#This Row],[2020]:[2024]])&lt;=_xlfn.XLOOKUP(Table1_1[[#This Row],[Series Name]],Table4[Series Name],Table4[Global Average]),"Sotto la media","Sopra la media")</f>
        <v>Sotto la media</v>
      </c>
      <c r="L9357">
        <f>_xlfn.XLOOKUP(Table1_1[[#This Row],[Series Name]],Table4[Series Name],Table4[Global Average])</f>
        <v>64.956388888888895</v>
      </c>
    </row>
    <row r="9358" spans="1:12" x14ac:dyDescent="0.3">
      <c r="A9358" t="s">
        <v>2756</v>
      </c>
      <c r="B9358" t="s">
        <v>2757</v>
      </c>
      <c r="C9358" t="s">
        <v>2438</v>
      </c>
      <c r="D9358" t="s">
        <v>2439</v>
      </c>
      <c r="E9358">
        <v>65</v>
      </c>
      <c r="F9358">
        <v>75</v>
      </c>
      <c r="G9358">
        <v>75</v>
      </c>
      <c r="H9358">
        <v>75</v>
      </c>
      <c r="J9358">
        <f>AVERAGE(Table1_1[[#This Row],[2020]:[2024]])</f>
        <v>72.5</v>
      </c>
      <c r="K9358" t="str">
        <f>IF(AVERAGE(Table1_1[[#This Row],[2020]:[2024]])&lt;=_xlfn.XLOOKUP(Table1_1[[#This Row],[Series Name]],Table4[Series Name],Table4[Global Average]),"Sotto la media","Sopra la media")</f>
        <v>Sopra la media</v>
      </c>
      <c r="L9358">
        <f>_xlfn.XLOOKUP(Table1_1[[#This Row],[Series Name]],Table4[Series Name],Table4[Global Average])</f>
        <v>72.333333333333343</v>
      </c>
    </row>
    <row r="9359" spans="1:12" x14ac:dyDescent="0.3">
      <c r="A9359" t="s">
        <v>2756</v>
      </c>
      <c r="B9359" t="s">
        <v>2757</v>
      </c>
      <c r="C9359" t="s">
        <v>2446</v>
      </c>
      <c r="D9359" t="s">
        <v>2447</v>
      </c>
      <c r="E9359">
        <v>29.506815175207301</v>
      </c>
      <c r="F9359">
        <v>24.250854422218602</v>
      </c>
      <c r="G9359">
        <v>26.571455489671798</v>
      </c>
      <c r="H9359">
        <v>30.058939338426502</v>
      </c>
      <c r="J9359">
        <f>AVERAGE(Table1_1[[#This Row],[2020]:[2024]])</f>
        <v>27.597016106381052</v>
      </c>
      <c r="K9359" t="str">
        <f>IF(AVERAGE(Table1_1[[#This Row],[2020]:[2024]])&lt;=_xlfn.XLOOKUP(Table1_1[[#This Row],[Series Name]],Table4[Series Name],Table4[Global Average]),"Sotto la media","Sopra la media")</f>
        <v>Sotto la media</v>
      </c>
      <c r="L9359">
        <f>_xlfn.XLOOKUP(Table1_1[[#This Row],[Series Name]],Table4[Series Name],Table4[Global Average])</f>
        <v>53.597365535127494</v>
      </c>
    </row>
    <row r="9360" spans="1:12" x14ac:dyDescent="0.3">
      <c r="A9360" t="s">
        <v>2756</v>
      </c>
      <c r="B9360" t="s">
        <v>2757</v>
      </c>
      <c r="C9360" t="s">
        <v>2448</v>
      </c>
      <c r="D9360" t="s">
        <v>2449</v>
      </c>
      <c r="E9360">
        <v>13077115059017</v>
      </c>
      <c r="F9360">
        <v>10986680396709</v>
      </c>
      <c r="G9360">
        <v>12871205014724</v>
      </c>
      <c r="H9360">
        <v>17907260529443</v>
      </c>
      <c r="J9360">
        <f>AVERAGE(Table1_1[[#This Row],[2020]:[2024]])</f>
        <v>13710565249973.25</v>
      </c>
      <c r="K9360" t="str">
        <f>IF(AVERAGE(Table1_1[[#This Row],[2020]:[2024]])&lt;=_xlfn.XLOOKUP(Table1_1[[#This Row],[Series Name]],Table4[Series Name],Table4[Global Average]),"Sotto la media","Sopra la media")</f>
        <v>Sotto la media</v>
      </c>
      <c r="L9360">
        <f>_xlfn.XLOOKUP(Table1_1[[#This Row],[Series Name]],Table4[Series Name],Table4[Global Average])</f>
        <v>36411337374717.5</v>
      </c>
    </row>
    <row r="9361" spans="1:12" x14ac:dyDescent="0.3">
      <c r="A9361" t="s">
        <v>2756</v>
      </c>
      <c r="B9361" t="s">
        <v>2757</v>
      </c>
      <c r="C9361" t="s">
        <v>2450</v>
      </c>
      <c r="D9361" t="s">
        <v>2451</v>
      </c>
      <c r="E9361">
        <v>6.28</v>
      </c>
      <c r="F9361">
        <v>6.36</v>
      </c>
      <c r="J9361">
        <f>AVERAGE(Table1_1[[#This Row],[2020]:[2024]])</f>
        <v>6.32</v>
      </c>
      <c r="K9361" t="str">
        <f>IF(AVERAGE(Table1_1[[#This Row],[2020]:[2024]])&lt;=_xlfn.XLOOKUP(Table1_1[[#This Row],[Series Name]],Table4[Series Name],Table4[Global Average]),"Sotto la media","Sopra la media")</f>
        <v>Sotto la media</v>
      </c>
      <c r="L9361">
        <f>_xlfn.XLOOKUP(Table1_1[[#This Row],[Series Name]],Table4[Series Name],Table4[Global Average])</f>
        <v>7.8603333333333349</v>
      </c>
    </row>
    <row r="9362" spans="1:12" x14ac:dyDescent="0.3">
      <c r="A9362" t="s">
        <v>2756</v>
      </c>
      <c r="B9362" t="s">
        <v>2757</v>
      </c>
      <c r="C9362" t="s">
        <v>2452</v>
      </c>
      <c r="D9362" t="s">
        <v>2453</v>
      </c>
      <c r="E9362">
        <v>3.77</v>
      </c>
      <c r="F9362">
        <v>4.6900000000000004</v>
      </c>
      <c r="J9362">
        <f>AVERAGE(Table1_1[[#This Row],[2020]:[2024]])</f>
        <v>4.2300000000000004</v>
      </c>
      <c r="K9362" t="str">
        <f>IF(AVERAGE(Table1_1[[#This Row],[2020]:[2024]])&lt;=_xlfn.XLOOKUP(Table1_1[[#This Row],[Series Name]],Table4[Series Name],Table4[Global Average]),"Sotto la media","Sopra la media")</f>
        <v>Sopra la media</v>
      </c>
      <c r="L9362">
        <f>_xlfn.XLOOKUP(Table1_1[[#This Row],[Series Name]],Table4[Series Name],Table4[Global Average])</f>
        <v>4.0546666666666669</v>
      </c>
    </row>
    <row r="9363" spans="1:12" x14ac:dyDescent="0.3">
      <c r="A9363" t="s">
        <v>2756</v>
      </c>
      <c r="B9363" t="s">
        <v>2757</v>
      </c>
      <c r="C9363" t="s">
        <v>2454</v>
      </c>
      <c r="D9363" t="s">
        <v>2455</v>
      </c>
      <c r="E9363">
        <v>8.77</v>
      </c>
      <c r="F9363">
        <v>8.01</v>
      </c>
      <c r="J9363">
        <f>AVERAGE(Table1_1[[#This Row],[2020]:[2024]])</f>
        <v>8.39</v>
      </c>
      <c r="K9363" t="str">
        <f>IF(AVERAGE(Table1_1[[#This Row],[2020]:[2024]])&lt;=_xlfn.XLOOKUP(Table1_1[[#This Row],[Series Name]],Table4[Series Name],Table4[Global Average]),"Sotto la media","Sopra la media")</f>
        <v>Sotto la media</v>
      </c>
      <c r="L9363">
        <f>_xlfn.XLOOKUP(Table1_1[[#This Row],[Series Name]],Table4[Series Name],Table4[Global Average])</f>
        <v>11.612666666666666</v>
      </c>
    </row>
    <row r="9364" spans="1:12" x14ac:dyDescent="0.3">
      <c r="A9364" t="s">
        <v>2756</v>
      </c>
      <c r="B9364" t="s">
        <v>2757</v>
      </c>
      <c r="C9364" t="s">
        <v>2456</v>
      </c>
      <c r="D9364" t="s">
        <v>2457</v>
      </c>
      <c r="E9364">
        <v>406752</v>
      </c>
      <c r="F9364">
        <v>406752</v>
      </c>
      <c r="G9364">
        <v>406752</v>
      </c>
      <c r="J9364">
        <f>AVERAGE(Table1_1[[#This Row],[2020]:[2024]])</f>
        <v>406752</v>
      </c>
      <c r="K9364" t="str">
        <f>IF(AVERAGE(Table1_1[[#This Row],[2020]:[2024]])&lt;=_xlfn.XLOOKUP(Table1_1[[#This Row],[Series Name]],Table4[Series Name],Table4[Global Average]),"Sotto la media","Sopra la media")</f>
        <v>Sotto la media</v>
      </c>
      <c r="L9364">
        <f>_xlfn.XLOOKUP(Table1_1[[#This Row],[Series Name]],Table4[Series Name],Table4[Global Average])</f>
        <v>2367162.6280740742</v>
      </c>
    </row>
    <row r="9365" spans="1:12" x14ac:dyDescent="0.3">
      <c r="A9365" t="s">
        <v>2756</v>
      </c>
      <c r="B9365" t="s">
        <v>2757</v>
      </c>
      <c r="C9365" t="s">
        <v>2458</v>
      </c>
      <c r="D9365" t="s">
        <v>2459</v>
      </c>
      <c r="G9365">
        <v>6.69</v>
      </c>
      <c r="J9365">
        <f>AVERAGE(Table1_1[[#This Row],[2020]:[2024]])</f>
        <v>6.69</v>
      </c>
      <c r="K9365" t="str">
        <f>IF(AVERAGE(Table1_1[[#This Row],[2020]:[2024]])&lt;=_xlfn.XLOOKUP(Table1_1[[#This Row],[Series Name]],Table4[Series Name],Table4[Global Average]),"Sotto la media","Sopra la media")</f>
        <v>Sotto la media</v>
      </c>
      <c r="L9365">
        <f>_xlfn.XLOOKUP(Table1_1[[#This Row],[Series Name]],Table4[Series Name],Table4[Global Average])</f>
        <v>15.778888888888888</v>
      </c>
    </row>
    <row r="9366" spans="1:12" x14ac:dyDescent="0.3">
      <c r="A9366" t="s">
        <v>2756</v>
      </c>
      <c r="B9366" t="s">
        <v>2757</v>
      </c>
      <c r="C9366" t="s">
        <v>2460</v>
      </c>
      <c r="D9366" t="s">
        <v>2461</v>
      </c>
      <c r="G9366">
        <v>18.46</v>
      </c>
      <c r="J9366">
        <f>AVERAGE(Table1_1[[#This Row],[2020]:[2024]])</f>
        <v>18.46</v>
      </c>
      <c r="K9366" t="str">
        <f>IF(AVERAGE(Table1_1[[#This Row],[2020]:[2024]])&lt;=_xlfn.XLOOKUP(Table1_1[[#This Row],[Series Name]],Table4[Series Name],Table4[Global Average]),"Sotto la media","Sopra la media")</f>
        <v>Sotto la media</v>
      </c>
      <c r="L9366">
        <f>_xlfn.XLOOKUP(Table1_1[[#This Row],[Series Name]],Table4[Series Name],Table4[Global Average])</f>
        <v>35.78</v>
      </c>
    </row>
    <row r="9367" spans="1:12" x14ac:dyDescent="0.3">
      <c r="A9367" t="s">
        <v>2756</v>
      </c>
      <c r="B9367" t="s">
        <v>2757</v>
      </c>
      <c r="C9367" t="s">
        <v>2462</v>
      </c>
      <c r="D9367" t="s">
        <v>2463</v>
      </c>
      <c r="E9367">
        <v>82.250945000000002</v>
      </c>
      <c r="F9367">
        <v>73.567537999999999</v>
      </c>
      <c r="G9367">
        <v>81.281431999999995</v>
      </c>
      <c r="J9367">
        <f>AVERAGE(Table1_1[[#This Row],[2020]:[2024]])</f>
        <v>79.033304999999999</v>
      </c>
      <c r="K9367" t="str">
        <f>IF(AVERAGE(Table1_1[[#This Row],[2020]:[2024]])&lt;=_xlfn.XLOOKUP(Table1_1[[#This Row],[Series Name]],Table4[Series Name],Table4[Global Average]),"Sotto la media","Sopra la media")</f>
        <v>Sotto la media</v>
      </c>
      <c r="L9367">
        <f>_xlfn.XLOOKUP(Table1_1[[#This Row],[Series Name]],Table4[Series Name],Table4[Global Average])</f>
        <v>83.619574518518519</v>
      </c>
    </row>
    <row r="9368" spans="1:12" x14ac:dyDescent="0.3">
      <c r="A9368" t="s">
        <v>2756</v>
      </c>
      <c r="B9368" t="s">
        <v>2757</v>
      </c>
      <c r="C9368" t="s">
        <v>2464</v>
      </c>
      <c r="D9368" t="s">
        <v>2465</v>
      </c>
      <c r="E9368">
        <v>69.982810999999998</v>
      </c>
      <c r="F9368">
        <v>59.053834000000002</v>
      </c>
      <c r="G9368">
        <v>69.151533000000001</v>
      </c>
      <c r="J9368">
        <f>AVERAGE(Table1_1[[#This Row],[2020]:[2024]])</f>
        <v>66.062725999999998</v>
      </c>
      <c r="K9368" t="str">
        <f>IF(AVERAGE(Table1_1[[#This Row],[2020]:[2024]])&lt;=_xlfn.XLOOKUP(Table1_1[[#This Row],[Series Name]],Table4[Series Name],Table4[Global Average]),"Sotto la media","Sopra la media")</f>
        <v>Sotto la media</v>
      </c>
      <c r="L9368">
        <f>_xlfn.XLOOKUP(Table1_1[[#This Row],[Series Name]],Table4[Series Name],Table4[Global Average])</f>
        <v>74.647667574074077</v>
      </c>
    </row>
    <row r="9369" spans="1:12" x14ac:dyDescent="0.3">
      <c r="A9369" t="s">
        <v>2756</v>
      </c>
      <c r="B9369" t="s">
        <v>2757</v>
      </c>
      <c r="C9369" t="s">
        <v>2466</v>
      </c>
      <c r="D9369" t="s">
        <v>2467</v>
      </c>
      <c r="E9369">
        <v>7.46</v>
      </c>
      <c r="F9369">
        <v>8.11</v>
      </c>
      <c r="G9369">
        <v>8.27</v>
      </c>
      <c r="J9369">
        <f>AVERAGE(Table1_1[[#This Row],[2020]:[2024]])</f>
        <v>7.9466666666666663</v>
      </c>
      <c r="K9369" t="str">
        <f>IF(AVERAGE(Table1_1[[#This Row],[2020]:[2024]])&lt;=_xlfn.XLOOKUP(Table1_1[[#This Row],[Series Name]],Table4[Series Name],Table4[Global Average]),"Sotto la media","Sopra la media")</f>
        <v>Sopra la media</v>
      </c>
      <c r="L9369">
        <f>_xlfn.XLOOKUP(Table1_1[[#This Row],[Series Name]],Table4[Series Name],Table4[Global Average])</f>
        <v>6.2094345238095237</v>
      </c>
    </row>
    <row r="9370" spans="1:12" x14ac:dyDescent="0.3">
      <c r="A9370" t="s">
        <v>2756</v>
      </c>
      <c r="B9370" t="s">
        <v>2757</v>
      </c>
      <c r="C9370" t="s">
        <v>2468</v>
      </c>
      <c r="D9370" t="s">
        <v>2469</v>
      </c>
      <c r="E9370">
        <v>7.59</v>
      </c>
      <c r="F9370">
        <v>8.25</v>
      </c>
      <c r="G9370">
        <v>8.4</v>
      </c>
      <c r="J9370">
        <f>AVERAGE(Table1_1[[#This Row],[2020]:[2024]])</f>
        <v>8.08</v>
      </c>
      <c r="K9370" t="str">
        <f>IF(AVERAGE(Table1_1[[#This Row],[2020]:[2024]])&lt;=_xlfn.XLOOKUP(Table1_1[[#This Row],[Series Name]],Table4[Series Name],Table4[Global Average]),"Sotto la media","Sopra la media")</f>
        <v>Sopra la media</v>
      </c>
      <c r="L9370">
        <f>_xlfn.XLOOKUP(Table1_1[[#This Row],[Series Name]],Table4[Series Name],Table4[Global Average])</f>
        <v>6.0489880952380952</v>
      </c>
    </row>
    <row r="9371" spans="1:12" x14ac:dyDescent="0.3">
      <c r="A9371" t="s">
        <v>2756</v>
      </c>
      <c r="B9371" t="s">
        <v>2757</v>
      </c>
      <c r="C9371" t="s">
        <v>2470</v>
      </c>
      <c r="D9371" t="s">
        <v>2471</v>
      </c>
      <c r="E9371">
        <v>5.67</v>
      </c>
      <c r="F9371">
        <v>6.21</v>
      </c>
      <c r="G9371">
        <v>6.61</v>
      </c>
      <c r="J9371">
        <f>AVERAGE(Table1_1[[#This Row],[2020]:[2024]])</f>
        <v>6.1633333333333331</v>
      </c>
      <c r="K9371" t="str">
        <f>IF(AVERAGE(Table1_1[[#This Row],[2020]:[2024]])&lt;=_xlfn.XLOOKUP(Table1_1[[#This Row],[Series Name]],Table4[Series Name],Table4[Global Average]),"Sotto la media","Sopra la media")</f>
        <v>Sotto la media</v>
      </c>
      <c r="L9371">
        <f>_xlfn.XLOOKUP(Table1_1[[#This Row],[Series Name]],Table4[Series Name],Table4[Global Average])</f>
        <v>7.0993452380952382</v>
      </c>
    </row>
    <row r="9372" spans="1:12" x14ac:dyDescent="0.3">
      <c r="A9372" t="s">
        <v>2756</v>
      </c>
      <c r="B9372" t="s">
        <v>2757</v>
      </c>
      <c r="C9372" t="s">
        <v>2472</v>
      </c>
      <c r="D9372" t="s">
        <v>2473</v>
      </c>
      <c r="E9372">
        <v>4.05</v>
      </c>
      <c r="F9372">
        <v>4.49</v>
      </c>
      <c r="G9372">
        <v>4.63</v>
      </c>
      <c r="J9372">
        <f>AVERAGE(Table1_1[[#This Row],[2020]:[2024]])</f>
        <v>4.3899999999999997</v>
      </c>
      <c r="K9372" t="str">
        <f>IF(AVERAGE(Table1_1[[#This Row],[2020]:[2024]])&lt;=_xlfn.XLOOKUP(Table1_1[[#This Row],[Series Name]],Table4[Series Name],Table4[Global Average]),"Sotto la media","Sopra la media")</f>
        <v>Sopra la media</v>
      </c>
      <c r="L9372">
        <f>_xlfn.XLOOKUP(Table1_1[[#This Row],[Series Name]],Table4[Series Name],Table4[Global Average])</f>
        <v>3.983392857142857</v>
      </c>
    </row>
    <row r="9373" spans="1:12" x14ac:dyDescent="0.3">
      <c r="A9373" t="s">
        <v>2756</v>
      </c>
      <c r="B9373" t="s">
        <v>2757</v>
      </c>
      <c r="C9373" t="s">
        <v>2474</v>
      </c>
      <c r="D9373" t="s">
        <v>2475</v>
      </c>
      <c r="E9373">
        <v>4.2300000000000004</v>
      </c>
      <c r="F9373">
        <v>4.8</v>
      </c>
      <c r="G9373">
        <v>4.93</v>
      </c>
      <c r="J9373">
        <f>AVERAGE(Table1_1[[#This Row],[2020]:[2024]])</f>
        <v>4.6533333333333333</v>
      </c>
      <c r="K9373" t="str">
        <f>IF(AVERAGE(Table1_1[[#This Row],[2020]:[2024]])&lt;=_xlfn.XLOOKUP(Table1_1[[#This Row],[Series Name]],Table4[Series Name],Table4[Global Average]),"Sotto la media","Sopra la media")</f>
        <v>Sopra la media</v>
      </c>
      <c r="L9373">
        <f>_xlfn.XLOOKUP(Table1_1[[#This Row],[Series Name]],Table4[Series Name],Table4[Global Average])</f>
        <v>4.1246726190476188</v>
      </c>
    </row>
    <row r="9374" spans="1:12" x14ac:dyDescent="0.3">
      <c r="A9374" t="s">
        <v>2756</v>
      </c>
      <c r="B9374" t="s">
        <v>2757</v>
      </c>
      <c r="C9374" t="s">
        <v>2476</v>
      </c>
      <c r="D9374" t="s">
        <v>2477</v>
      </c>
      <c r="E9374">
        <v>2.71</v>
      </c>
      <c r="F9374">
        <v>2.39</v>
      </c>
      <c r="G9374">
        <v>2.62</v>
      </c>
      <c r="J9374">
        <f>AVERAGE(Table1_1[[#This Row],[2020]:[2024]])</f>
        <v>2.5733333333333333</v>
      </c>
      <c r="K9374" t="str">
        <f>IF(AVERAGE(Table1_1[[#This Row],[2020]:[2024]])&lt;=_xlfn.XLOOKUP(Table1_1[[#This Row],[Series Name]],Table4[Series Name],Table4[Global Average]),"Sotto la media","Sopra la media")</f>
        <v>Sotto la media</v>
      </c>
      <c r="L9374">
        <f>_xlfn.XLOOKUP(Table1_1[[#This Row],[Series Name]],Table4[Series Name],Table4[Global Average])</f>
        <v>3.6444642857142857</v>
      </c>
    </row>
    <row r="9375" spans="1:12" x14ac:dyDescent="0.3">
      <c r="A9375" t="s">
        <v>2756</v>
      </c>
      <c r="B9375" t="s">
        <v>2757</v>
      </c>
      <c r="C9375" t="s">
        <v>2478</v>
      </c>
      <c r="D9375" t="s">
        <v>2479</v>
      </c>
      <c r="E9375">
        <v>9.91</v>
      </c>
      <c r="F9375">
        <v>9.91</v>
      </c>
      <c r="G9375">
        <v>9.91</v>
      </c>
      <c r="J9375">
        <f>AVERAGE(Table1_1[[#This Row],[2020]:[2024]])</f>
        <v>9.91</v>
      </c>
      <c r="K9375" t="str">
        <f>IF(AVERAGE(Table1_1[[#This Row],[2020]:[2024]])&lt;=_xlfn.XLOOKUP(Table1_1[[#This Row],[Series Name]],Table4[Series Name],Table4[Global Average]),"Sotto la media","Sopra la media")</f>
        <v>Sopra la media</v>
      </c>
      <c r="L9375">
        <f>_xlfn.XLOOKUP(Table1_1[[#This Row],[Series Name]],Table4[Series Name],Table4[Global Average])</f>
        <v>7.626696428571428</v>
      </c>
    </row>
    <row r="9376" spans="1:12" x14ac:dyDescent="0.3">
      <c r="A9376" t="s">
        <v>2756</v>
      </c>
      <c r="B9376" t="s">
        <v>2757</v>
      </c>
      <c r="C9376" t="s">
        <v>2480</v>
      </c>
      <c r="D9376" t="s">
        <v>2481</v>
      </c>
      <c r="E9376">
        <v>10.34</v>
      </c>
      <c r="F9376">
        <v>10.34</v>
      </c>
      <c r="G9376">
        <v>10.34</v>
      </c>
      <c r="J9376">
        <f>AVERAGE(Table1_1[[#This Row],[2020]:[2024]])</f>
        <v>10.34</v>
      </c>
      <c r="K9376" t="str">
        <f>IF(AVERAGE(Table1_1[[#This Row],[2020]:[2024]])&lt;=_xlfn.XLOOKUP(Table1_1[[#This Row],[Series Name]],Table4[Series Name],Table4[Global Average]),"Sotto la media","Sopra la media")</f>
        <v>Sopra la media</v>
      </c>
      <c r="L9376">
        <f>_xlfn.XLOOKUP(Table1_1[[#This Row],[Series Name]],Table4[Series Name],Table4[Global Average])</f>
        <v>7.1184821428571432</v>
      </c>
    </row>
    <row r="9377" spans="1:12" x14ac:dyDescent="0.3">
      <c r="A9377" t="s">
        <v>2756</v>
      </c>
      <c r="B9377" t="s">
        <v>2757</v>
      </c>
      <c r="C9377" t="s">
        <v>2482</v>
      </c>
      <c r="D9377" t="s">
        <v>2483</v>
      </c>
      <c r="E9377">
        <v>8.6999999999999993</v>
      </c>
      <c r="F9377">
        <v>8.6999999999999993</v>
      </c>
      <c r="G9377">
        <v>8.6999999999999993</v>
      </c>
      <c r="J9377">
        <f>AVERAGE(Table1_1[[#This Row],[2020]:[2024]])</f>
        <v>8.6999999999999993</v>
      </c>
      <c r="K9377" t="str">
        <f>IF(AVERAGE(Table1_1[[#This Row],[2020]:[2024]])&lt;=_xlfn.XLOOKUP(Table1_1[[#This Row],[Series Name]],Table4[Series Name],Table4[Global Average]),"Sotto la media","Sopra la media")</f>
        <v>Sotto la media</v>
      </c>
      <c r="L9377">
        <f>_xlfn.XLOOKUP(Table1_1[[#This Row],[Series Name]],Table4[Series Name],Table4[Global Average])</f>
        <v>9.1218154761904771</v>
      </c>
    </row>
    <row r="9378" spans="1:12" x14ac:dyDescent="0.3">
      <c r="A9378" t="s">
        <v>2756</v>
      </c>
      <c r="B9378" t="s">
        <v>2757</v>
      </c>
      <c r="C9378" t="s">
        <v>2484</v>
      </c>
      <c r="D9378" t="s">
        <v>2485</v>
      </c>
      <c r="E9378">
        <v>7.88</v>
      </c>
      <c r="F9378">
        <v>7.91</v>
      </c>
      <c r="G9378">
        <v>8</v>
      </c>
      <c r="J9378">
        <f>AVERAGE(Table1_1[[#This Row],[2020]:[2024]])</f>
        <v>7.93</v>
      </c>
      <c r="K9378" t="str">
        <f>IF(AVERAGE(Table1_1[[#This Row],[2020]:[2024]])&lt;=_xlfn.XLOOKUP(Table1_1[[#This Row],[Series Name]],Table4[Series Name],Table4[Global Average]),"Sotto la media","Sopra la media")</f>
        <v>Sopra la media</v>
      </c>
      <c r="L9378">
        <f>_xlfn.XLOOKUP(Table1_1[[#This Row],[Series Name]],Table4[Series Name],Table4[Global Average])</f>
        <v>6.1508035714285727</v>
      </c>
    </row>
    <row r="9379" spans="1:12" x14ac:dyDescent="0.3">
      <c r="A9379" t="s">
        <v>2756</v>
      </c>
      <c r="B9379" t="s">
        <v>2757</v>
      </c>
      <c r="C9379" t="s">
        <v>2486</v>
      </c>
      <c r="D9379" t="s">
        <v>2487</v>
      </c>
      <c r="E9379">
        <v>7.39</v>
      </c>
      <c r="F9379">
        <v>7.59</v>
      </c>
      <c r="G9379">
        <v>7.7</v>
      </c>
      <c r="J9379">
        <f>AVERAGE(Table1_1[[#This Row],[2020]:[2024]])</f>
        <v>7.56</v>
      </c>
      <c r="K9379" t="str">
        <f>IF(AVERAGE(Table1_1[[#This Row],[2020]:[2024]])&lt;=_xlfn.XLOOKUP(Table1_1[[#This Row],[Series Name]],Table4[Series Name],Table4[Global Average]),"Sotto la media","Sopra la media")</f>
        <v>Sopra la media</v>
      </c>
      <c r="L9379">
        <f>_xlfn.XLOOKUP(Table1_1[[#This Row],[Series Name]],Table4[Series Name],Table4[Global Average])</f>
        <v>6.0113392857142856</v>
      </c>
    </row>
    <row r="9380" spans="1:12" x14ac:dyDescent="0.3">
      <c r="A9380" t="s">
        <v>2756</v>
      </c>
      <c r="B9380" t="s">
        <v>2757</v>
      </c>
      <c r="C9380" t="s">
        <v>2488</v>
      </c>
      <c r="D9380" t="s">
        <v>2489</v>
      </c>
      <c r="E9380">
        <v>11.32</v>
      </c>
      <c r="F9380">
        <v>9.9499999999999993</v>
      </c>
      <c r="G9380">
        <v>9.9</v>
      </c>
      <c r="J9380">
        <f>AVERAGE(Table1_1[[#This Row],[2020]:[2024]])</f>
        <v>10.39</v>
      </c>
      <c r="K9380" t="str">
        <f>IF(AVERAGE(Table1_1[[#This Row],[2020]:[2024]])&lt;=_xlfn.XLOOKUP(Table1_1[[#This Row],[Series Name]],Table4[Series Name],Table4[Global Average]),"Sotto la media","Sopra la media")</f>
        <v>Sopra la media</v>
      </c>
      <c r="L9380">
        <f>_xlfn.XLOOKUP(Table1_1[[#This Row],[Series Name]],Table4[Series Name],Table4[Global Average])</f>
        <v>6.9743452380952382</v>
      </c>
    </row>
    <row r="9381" spans="1:12" x14ac:dyDescent="0.3">
      <c r="A9381" t="s">
        <v>2756</v>
      </c>
      <c r="B9381" t="s">
        <v>2757</v>
      </c>
      <c r="C9381" t="s">
        <v>2490</v>
      </c>
      <c r="D9381" t="s">
        <v>2491</v>
      </c>
      <c r="E9381">
        <v>9.5149992858082992</v>
      </c>
      <c r="F9381">
        <v>9.7942535978750005</v>
      </c>
      <c r="G9381">
        <v>10.2661363911407</v>
      </c>
      <c r="H9381">
        <v>10.176459591988801</v>
      </c>
      <c r="J9381">
        <f>AVERAGE(Table1_1[[#This Row],[2020]:[2024]])</f>
        <v>9.9379622167032</v>
      </c>
      <c r="K9381" t="str">
        <f>IF(AVERAGE(Table1_1[[#This Row],[2020]:[2024]])&lt;=_xlfn.XLOOKUP(Table1_1[[#This Row],[Series Name]],Table4[Series Name],Table4[Global Average]),"Sotto la media","Sopra la media")</f>
        <v>Sotto la media</v>
      </c>
      <c r="L9381">
        <f>_xlfn.XLOOKUP(Table1_1[[#This Row],[Series Name]],Table4[Series Name],Table4[Global Average])</f>
        <v>14.699982964959425</v>
      </c>
    </row>
    <row r="9382" spans="1:12" x14ac:dyDescent="0.3">
      <c r="A9382" t="s">
        <v>2756</v>
      </c>
      <c r="B9382" t="s">
        <v>2757</v>
      </c>
      <c r="C9382" t="s">
        <v>2492</v>
      </c>
      <c r="D9382" t="s">
        <v>2493</v>
      </c>
      <c r="E9382">
        <v>22827884731279</v>
      </c>
      <c r="F9382">
        <v>26506570115295</v>
      </c>
      <c r="G9382">
        <v>30074316910285</v>
      </c>
      <c r="H9382">
        <v>31862770650456</v>
      </c>
      <c r="J9382">
        <f>AVERAGE(Table1_1[[#This Row],[2020]:[2024]])</f>
        <v>27817885601828.75</v>
      </c>
      <c r="K9382" t="str">
        <f>IF(AVERAGE(Table1_1[[#This Row],[2020]:[2024]])&lt;=_xlfn.XLOOKUP(Table1_1[[#This Row],[Series Name]],Table4[Series Name],Table4[Global Average]),"Sotto la media","Sopra la media")</f>
        <v>Sotto la media</v>
      </c>
      <c r="L9382">
        <f>_xlfn.XLOOKUP(Table1_1[[#This Row],[Series Name]],Table4[Series Name],Table4[Global Average])</f>
        <v>30361512685863.348</v>
      </c>
    </row>
    <row r="9383" spans="1:12" x14ac:dyDescent="0.3">
      <c r="A9383" t="s">
        <v>2756</v>
      </c>
      <c r="B9383" t="s">
        <v>2757</v>
      </c>
      <c r="C9383" t="s">
        <v>2494</v>
      </c>
      <c r="D9383" t="s">
        <v>2495</v>
      </c>
      <c r="E9383">
        <v>14776421980000</v>
      </c>
      <c r="F9383">
        <v>16103718515200</v>
      </c>
      <c r="G9383">
        <v>16274967247394.199</v>
      </c>
      <c r="H9383">
        <v>16812667069728.6</v>
      </c>
      <c r="J9383">
        <f>AVERAGE(Table1_1[[#This Row],[2020]:[2024]])</f>
        <v>15991943703080.701</v>
      </c>
      <c r="K9383" t="str">
        <f>IF(AVERAGE(Table1_1[[#This Row],[2020]:[2024]])&lt;=_xlfn.XLOOKUP(Table1_1[[#This Row],[Series Name]],Table4[Series Name],Table4[Global Average]),"Sotto la media","Sopra la media")</f>
        <v>Sopra la media</v>
      </c>
      <c r="L9383">
        <f>_xlfn.XLOOKUP(Table1_1[[#This Row],[Series Name]],Table4[Series Name],Table4[Global Average])</f>
        <v>10706931210176.102</v>
      </c>
    </row>
    <row r="9384" spans="1:12" x14ac:dyDescent="0.3">
      <c r="A9384" t="s">
        <v>2756</v>
      </c>
      <c r="B9384" t="s">
        <v>2757</v>
      </c>
      <c r="C9384" t="s">
        <v>2496</v>
      </c>
      <c r="D9384" t="s">
        <v>2497</v>
      </c>
      <c r="E9384">
        <v>16585498210500</v>
      </c>
      <c r="F9384">
        <v>19077425020200</v>
      </c>
      <c r="G9384">
        <v>20818967482570</v>
      </c>
      <c r="H9384">
        <v>22913701897226.102</v>
      </c>
      <c r="J9384">
        <f>AVERAGE(Table1_1[[#This Row],[2020]:[2024]])</f>
        <v>19848898152624.023</v>
      </c>
      <c r="K9384" t="str">
        <f>IF(AVERAGE(Table1_1[[#This Row],[2020]:[2024]])&lt;=_xlfn.XLOOKUP(Table1_1[[#This Row],[Series Name]],Table4[Series Name],Table4[Global Average]),"Sotto la media","Sopra la media")</f>
        <v>Sopra la media</v>
      </c>
      <c r="L9384">
        <f>_xlfn.XLOOKUP(Table1_1[[#This Row],[Series Name]],Table4[Series Name],Table4[Global Average])</f>
        <v>16275441922665.035</v>
      </c>
    </row>
    <row r="9385" spans="1:12" x14ac:dyDescent="0.3">
      <c r="A9385" t="s">
        <v>2756</v>
      </c>
      <c r="B9385" t="s">
        <v>2757</v>
      </c>
      <c r="C9385" t="s">
        <v>2498</v>
      </c>
      <c r="D9385" t="s">
        <v>2499</v>
      </c>
      <c r="E9385">
        <v>2449454974.68402</v>
      </c>
      <c r="F9385">
        <v>2816204136.9629302</v>
      </c>
      <c r="G9385">
        <v>2981484419.0336699</v>
      </c>
      <c r="H9385">
        <v>3143655387.0450702</v>
      </c>
      <c r="J9385">
        <f>AVERAGE(Table1_1[[#This Row],[2020]:[2024]])</f>
        <v>2847699729.4314227</v>
      </c>
      <c r="K9385" t="str">
        <f>IF(AVERAGE(Table1_1[[#This Row],[2020]:[2024]])&lt;=_xlfn.XLOOKUP(Table1_1[[#This Row],[Series Name]],Table4[Series Name],Table4[Global Average]),"Sotto la media","Sopra la media")</f>
        <v>Sotto la media</v>
      </c>
      <c r="L9385">
        <f>_xlfn.XLOOKUP(Table1_1[[#This Row],[Series Name]],Table4[Series Name],Table4[Global Average])</f>
        <v>104600862205.91008</v>
      </c>
    </row>
    <row r="9386" spans="1:12" x14ac:dyDescent="0.3">
      <c r="A9386" t="s">
        <v>2756</v>
      </c>
      <c r="B9386" t="s">
        <v>2757</v>
      </c>
      <c r="C9386" t="s">
        <v>2504</v>
      </c>
      <c r="D9386" t="s">
        <v>2505</v>
      </c>
      <c r="E9386">
        <v>36.661533914347203</v>
      </c>
      <c r="F9386">
        <v>37.547109598222697</v>
      </c>
      <c r="G9386">
        <v>36.127605478373198</v>
      </c>
      <c r="H9386">
        <v>35.839262480078702</v>
      </c>
      <c r="J9386">
        <f>AVERAGE(Table1_1[[#This Row],[2020]:[2024]])</f>
        <v>36.543877867755448</v>
      </c>
      <c r="K9386" t="str">
        <f>IF(AVERAGE(Table1_1[[#This Row],[2020]:[2024]])&lt;=_xlfn.XLOOKUP(Table1_1[[#This Row],[Series Name]],Table4[Series Name],Table4[Global Average]),"Sotto la media","Sopra la media")</f>
        <v>Sopra la media</v>
      </c>
      <c r="L9386">
        <f>_xlfn.XLOOKUP(Table1_1[[#This Row],[Series Name]],Table4[Series Name],Table4[Global Average])</f>
        <v>26.425264347931694</v>
      </c>
    </row>
    <row r="9387" spans="1:12" x14ac:dyDescent="0.3">
      <c r="A9387" t="s">
        <v>2756</v>
      </c>
      <c r="B9387" t="s">
        <v>2757</v>
      </c>
      <c r="C9387" t="s">
        <v>2506</v>
      </c>
      <c r="D9387" t="s">
        <v>2507</v>
      </c>
      <c r="E9387">
        <v>7.3718878002533303</v>
      </c>
      <c r="F9387">
        <v>7.57234935030798</v>
      </c>
      <c r="G9387">
        <v>7.5069866334190696</v>
      </c>
      <c r="H9387">
        <v>7.9511429351002496</v>
      </c>
      <c r="J9387">
        <f>AVERAGE(Table1_1[[#This Row],[2020]:[2024]])</f>
        <v>7.600591679770158</v>
      </c>
      <c r="K9387" t="str">
        <f>IF(AVERAGE(Table1_1[[#This Row],[2020]:[2024]])&lt;=_xlfn.XLOOKUP(Table1_1[[#This Row],[Series Name]],Table4[Series Name],Table4[Global Average]),"Sotto la media","Sopra la media")</f>
        <v>Sotto la media</v>
      </c>
      <c r="L9387">
        <f>_xlfn.XLOOKUP(Table1_1[[#This Row],[Series Name]],Table4[Series Name],Table4[Global Average])</f>
        <v>8.4330969075317448</v>
      </c>
    </row>
    <row r="9388" spans="1:12" x14ac:dyDescent="0.3">
      <c r="A9388" t="s">
        <v>2756</v>
      </c>
      <c r="B9388" t="s">
        <v>2757</v>
      </c>
      <c r="C9388" t="s">
        <v>2508</v>
      </c>
      <c r="D9388" t="s">
        <v>2509</v>
      </c>
      <c r="E9388">
        <v>14566201699330</v>
      </c>
      <c r="F9388">
        <v>16737310865393</v>
      </c>
      <c r="G9388">
        <v>18032082355873</v>
      </c>
      <c r="H9388">
        <v>20248019056365</v>
      </c>
      <c r="J9388">
        <f>AVERAGE(Table1_1[[#This Row],[2020]:[2024]])</f>
        <v>17395903494240.25</v>
      </c>
      <c r="K9388" t="str">
        <f>IF(AVERAGE(Table1_1[[#This Row],[2020]:[2024]])&lt;=_xlfn.XLOOKUP(Table1_1[[#This Row],[Series Name]],Table4[Series Name],Table4[Global Average]),"Sotto la media","Sopra la media")</f>
        <v>Sopra la media</v>
      </c>
      <c r="L9388">
        <f>_xlfn.XLOOKUP(Table1_1[[#This Row],[Series Name]],Table4[Series Name],Table4[Global Average])</f>
        <v>15601786236119.805</v>
      </c>
    </row>
    <row r="9389" spans="1:12" x14ac:dyDescent="0.3">
      <c r="A9389" t="s">
        <v>2756</v>
      </c>
      <c r="B9389" t="s">
        <v>2757</v>
      </c>
      <c r="C9389" t="s">
        <v>2510</v>
      </c>
      <c r="D9389" t="s">
        <v>2511</v>
      </c>
      <c r="E9389">
        <v>15.0264380550755</v>
      </c>
      <c r="F9389">
        <v>15.5551451603784</v>
      </c>
      <c r="G9389">
        <v>17.537737871552299</v>
      </c>
      <c r="H9389">
        <v>14.452509402660301</v>
      </c>
      <c r="J9389">
        <f>AVERAGE(Table1_1[[#This Row],[2020]:[2024]])</f>
        <v>15.642957622416624</v>
      </c>
      <c r="K9389" t="str">
        <f>IF(AVERAGE(Table1_1[[#This Row],[2020]:[2024]])&lt;=_xlfn.XLOOKUP(Table1_1[[#This Row],[Series Name]],Table4[Series Name],Table4[Global Average]),"Sotto la media","Sopra la media")</f>
        <v>Sotto la media</v>
      </c>
      <c r="L9389">
        <f>_xlfn.XLOOKUP(Table1_1[[#This Row],[Series Name]],Table4[Series Name],Table4[Global Average])</f>
        <v>28.621043694803099</v>
      </c>
    </row>
    <row r="9390" spans="1:12" x14ac:dyDescent="0.3">
      <c r="A9390" t="s">
        <v>2756</v>
      </c>
      <c r="B9390" t="s">
        <v>2757</v>
      </c>
      <c r="C9390" t="s">
        <v>2512</v>
      </c>
      <c r="D9390" t="s">
        <v>2513</v>
      </c>
      <c r="E9390">
        <v>26.153273889943499</v>
      </c>
      <c r="F9390">
        <v>26.1595160716207</v>
      </c>
      <c r="G9390">
        <v>29.106132851560901</v>
      </c>
      <c r="H9390">
        <v>25.626140330712701</v>
      </c>
      <c r="J9390">
        <f>AVERAGE(Table1_1[[#This Row],[2020]:[2024]])</f>
        <v>26.761265785959452</v>
      </c>
      <c r="K9390" t="str">
        <f>IF(AVERAGE(Table1_1[[#This Row],[2020]:[2024]])&lt;=_xlfn.XLOOKUP(Table1_1[[#This Row],[Series Name]],Table4[Series Name],Table4[Global Average]),"Sotto la media","Sopra la media")</f>
        <v>Sotto la media</v>
      </c>
      <c r="L9390">
        <f>_xlfn.XLOOKUP(Table1_1[[#This Row],[Series Name]],Table4[Series Name],Table4[Global Average])</f>
        <v>45.929882861326128</v>
      </c>
    </row>
    <row r="9391" spans="1:12" x14ac:dyDescent="0.3">
      <c r="A9391" t="s">
        <v>2756</v>
      </c>
      <c r="B9391" t="s">
        <v>2757</v>
      </c>
      <c r="C9391" t="s">
        <v>2514</v>
      </c>
      <c r="D9391" t="s">
        <v>2515</v>
      </c>
      <c r="E9391">
        <v>5970239217052</v>
      </c>
      <c r="F9391">
        <v>6933990469346</v>
      </c>
      <c r="G9391">
        <v>8753470634107</v>
      </c>
      <c r="H9391">
        <v>8165198320139</v>
      </c>
      <c r="J9391">
        <f>AVERAGE(Table1_1[[#This Row],[2020]:[2024]])</f>
        <v>7455724660161</v>
      </c>
      <c r="K9391" t="str">
        <f>IF(AVERAGE(Table1_1[[#This Row],[2020]:[2024]])&lt;=_xlfn.XLOOKUP(Table1_1[[#This Row],[Series Name]],Table4[Series Name],Table4[Global Average]),"Sotto la media","Sopra la media")</f>
        <v>Sotto la media</v>
      </c>
      <c r="L9391">
        <f>_xlfn.XLOOKUP(Table1_1[[#This Row],[Series Name]],Table4[Series Name],Table4[Global Average])</f>
        <v>12719643551310.389</v>
      </c>
    </row>
    <row r="9392" spans="1:12" x14ac:dyDescent="0.3">
      <c r="A9392" t="s">
        <v>2756</v>
      </c>
      <c r="B9392" t="s">
        <v>2757</v>
      </c>
      <c r="C9392" t="s">
        <v>2516</v>
      </c>
      <c r="D9392" t="s">
        <v>2517</v>
      </c>
      <c r="E9392">
        <v>5.0328141404695304</v>
      </c>
      <c r="F9392">
        <v>5.4345988090645099</v>
      </c>
      <c r="G9392">
        <v>5.72637345050597</v>
      </c>
      <c r="H9392">
        <v>5.2745973181705397</v>
      </c>
      <c r="J9392">
        <f>AVERAGE(Table1_1[[#This Row],[2020]:[2024]])</f>
        <v>5.3670959295526375</v>
      </c>
      <c r="K9392" t="str">
        <f>IF(AVERAGE(Table1_1[[#This Row],[2020]:[2024]])&lt;=_xlfn.XLOOKUP(Table1_1[[#This Row],[Series Name]],Table4[Series Name],Table4[Global Average]),"Sotto la media","Sopra la media")</f>
        <v>Sotto la media</v>
      </c>
      <c r="L9392">
        <f>_xlfn.XLOOKUP(Table1_1[[#This Row],[Series Name]],Table4[Series Name],Table4[Global Average])</f>
        <v>6.8531367822275371</v>
      </c>
    </row>
    <row r="9393" spans="1:12" x14ac:dyDescent="0.3">
      <c r="A9393" t="s">
        <v>2756</v>
      </c>
      <c r="B9393" t="s">
        <v>2757</v>
      </c>
      <c r="C9393" t="s">
        <v>2518</v>
      </c>
      <c r="D9393" t="s">
        <v>2519</v>
      </c>
      <c r="E9393">
        <v>1999615893230</v>
      </c>
      <c r="F9393">
        <v>2422571821622</v>
      </c>
      <c r="G9393">
        <v>2858158914568</v>
      </c>
      <c r="H9393">
        <v>2979976138525</v>
      </c>
      <c r="J9393">
        <f>AVERAGE(Table1_1[[#This Row],[2020]:[2024]])</f>
        <v>2565080691986.25</v>
      </c>
      <c r="K9393" t="str">
        <f>IF(AVERAGE(Table1_1[[#This Row],[2020]:[2024]])&lt;=_xlfn.XLOOKUP(Table1_1[[#This Row],[Series Name]],Table4[Series Name],Table4[Global Average]),"Sotto la media","Sopra la media")</f>
        <v>Sopra la media</v>
      </c>
      <c r="L9393">
        <f>_xlfn.XLOOKUP(Table1_1[[#This Row],[Series Name]],Table4[Series Name],Table4[Global Average])</f>
        <v>1781718171236.1372</v>
      </c>
    </row>
    <row r="9394" spans="1:12" x14ac:dyDescent="0.3">
      <c r="A9394" t="s">
        <v>2756</v>
      </c>
      <c r="B9394" t="s">
        <v>2757</v>
      </c>
      <c r="C9394" t="s">
        <v>2520</v>
      </c>
      <c r="D9394" t="s">
        <v>2521</v>
      </c>
      <c r="E9394">
        <v>26630000</v>
      </c>
      <c r="F9394">
        <v>35710000</v>
      </c>
      <c r="G9394">
        <v>30540000</v>
      </c>
      <c r="J9394">
        <f>AVERAGE(Table1_1[[#This Row],[2020]:[2024]])</f>
        <v>30960000</v>
      </c>
      <c r="K9394" t="str">
        <f>IF(AVERAGE(Table1_1[[#This Row],[2020]:[2024]])&lt;=_xlfn.XLOOKUP(Table1_1[[#This Row],[Series Name]],Table4[Series Name],Table4[Global Average]),"Sotto la media","Sopra la media")</f>
        <v>Sotto la media</v>
      </c>
      <c r="L9394">
        <f>_xlfn.XLOOKUP(Table1_1[[#This Row],[Series Name]],Table4[Series Name],Table4[Global Average])</f>
        <v>139081111.1111111</v>
      </c>
    </row>
    <row r="9395" spans="1:12" x14ac:dyDescent="0.3">
      <c r="A9395" t="s">
        <v>2756</v>
      </c>
      <c r="B9395" t="s">
        <v>2757</v>
      </c>
      <c r="C9395" t="s">
        <v>2524</v>
      </c>
      <c r="D9395" t="s">
        <v>2525</v>
      </c>
      <c r="E9395">
        <v>-748770415493.09399</v>
      </c>
      <c r="F9395">
        <v>5854320091111.6602</v>
      </c>
      <c r="G9395">
        <v>721202644263.51599</v>
      </c>
      <c r="H9395">
        <v>1547539830446.1399</v>
      </c>
      <c r="J9395">
        <f>AVERAGE(Table1_1[[#This Row],[2020]:[2024]])</f>
        <v>1843573037582.0554</v>
      </c>
      <c r="K9395" t="str">
        <f>IF(AVERAGE(Table1_1[[#This Row],[2020]:[2024]])&lt;=_xlfn.XLOOKUP(Table1_1[[#This Row],[Series Name]],Table4[Series Name],Table4[Global Average]),"Sotto la media","Sopra la media")</f>
        <v>Sopra la media</v>
      </c>
      <c r="L9395">
        <f>_xlfn.XLOOKUP(Table1_1[[#This Row],[Series Name]],Table4[Series Name],Table4[Global Average])</f>
        <v>1690934081762.6724</v>
      </c>
    </row>
    <row r="9396" spans="1:12" x14ac:dyDescent="0.3">
      <c r="A9396" t="s">
        <v>2756</v>
      </c>
      <c r="B9396" t="s">
        <v>2757</v>
      </c>
      <c r="C9396" t="s">
        <v>2526</v>
      </c>
      <c r="D9396" t="s">
        <v>2527</v>
      </c>
      <c r="E9396">
        <v>14.3</v>
      </c>
      <c r="F9396">
        <v>14.3</v>
      </c>
      <c r="G9396">
        <v>14.3</v>
      </c>
      <c r="H9396">
        <v>14.3</v>
      </c>
      <c r="I9396">
        <v>14.9</v>
      </c>
      <c r="J9396">
        <f>AVERAGE(Table1_1[[#This Row],[2020]:[2024]])</f>
        <v>14.420000000000002</v>
      </c>
      <c r="K9396" t="str">
        <f>IF(AVERAGE(Table1_1[[#This Row],[2020]:[2024]])&lt;=_xlfn.XLOOKUP(Table1_1[[#This Row],[Series Name]],Table4[Series Name],Table4[Global Average]),"Sotto la media","Sopra la media")</f>
        <v>Sotto la media</v>
      </c>
      <c r="L9396">
        <f>_xlfn.XLOOKUP(Table1_1[[#This Row],[Series Name]],Table4[Series Name],Table4[Global Average])</f>
        <v>18.065555555555555</v>
      </c>
    </row>
    <row r="9397" spans="1:12" x14ac:dyDescent="0.3">
      <c r="A9397" t="s">
        <v>2756</v>
      </c>
      <c r="B9397" t="s">
        <v>2757</v>
      </c>
      <c r="C9397" t="s">
        <v>2528</v>
      </c>
      <c r="D9397" t="s">
        <v>2529</v>
      </c>
      <c r="E9397">
        <v>14.3</v>
      </c>
      <c r="F9397">
        <v>14.3</v>
      </c>
      <c r="G9397">
        <v>14.3</v>
      </c>
      <c r="H9397">
        <v>14.3</v>
      </c>
      <c r="I9397">
        <v>14.9</v>
      </c>
      <c r="J9397">
        <f>AVERAGE(Table1_1[[#This Row],[2020]:[2024]])</f>
        <v>14.420000000000002</v>
      </c>
      <c r="K9397" t="str">
        <f>IF(AVERAGE(Table1_1[[#This Row],[2020]:[2024]])&lt;=_xlfn.XLOOKUP(Table1_1[[#This Row],[Series Name]],Table4[Series Name],Table4[Global Average]),"Sotto la media","Sopra la media")</f>
        <v>Sotto la media</v>
      </c>
      <c r="L9397">
        <f>_xlfn.XLOOKUP(Table1_1[[#This Row],[Series Name]],Table4[Series Name],Table4[Global Average])</f>
        <v>19.27</v>
      </c>
    </row>
    <row r="9398" spans="1:12" x14ac:dyDescent="0.3">
      <c r="A9398" t="s">
        <v>2756</v>
      </c>
      <c r="B9398" t="s">
        <v>2757</v>
      </c>
      <c r="C9398" t="s">
        <v>2534</v>
      </c>
      <c r="D9398" t="s">
        <v>2535</v>
      </c>
      <c r="H9398">
        <v>71.099999999999994</v>
      </c>
      <c r="J9398">
        <f>AVERAGE(Table1_1[[#This Row],[2020]:[2024]])</f>
        <v>71.099999999999994</v>
      </c>
      <c r="K9398" t="str">
        <f>IF(AVERAGE(Table1_1[[#This Row],[2020]:[2024]])&lt;=_xlfn.XLOOKUP(Table1_1[[#This Row],[Series Name]],Table4[Series Name],Table4[Global Average]),"Sotto la media","Sopra la media")</f>
        <v>Sotto la media</v>
      </c>
      <c r="L9398">
        <f>_xlfn.XLOOKUP(Table1_1[[#This Row],[Series Name]],Table4[Series Name],Table4[Global Average])</f>
        <v>77.8</v>
      </c>
    </row>
    <row r="9399" spans="1:12" x14ac:dyDescent="0.3">
      <c r="A9399" t="s">
        <v>2756</v>
      </c>
      <c r="B9399" t="s">
        <v>2757</v>
      </c>
      <c r="C9399" t="s">
        <v>2536</v>
      </c>
      <c r="D9399" t="s">
        <v>2537</v>
      </c>
      <c r="H9399">
        <v>12.7</v>
      </c>
      <c r="J9399">
        <f>AVERAGE(Table1_1[[#This Row],[2020]:[2024]])</f>
        <v>12.7</v>
      </c>
      <c r="K9399" t="str">
        <f>IF(AVERAGE(Table1_1[[#This Row],[2020]:[2024]])&lt;=_xlfn.XLOOKUP(Table1_1[[#This Row],[Series Name]],Table4[Series Name],Table4[Global Average]),"Sotto la media","Sopra la media")</f>
        <v>Sotto la media</v>
      </c>
      <c r="L9399">
        <f>_xlfn.XLOOKUP(Table1_1[[#This Row],[Series Name]],Table4[Series Name],Table4[Global Average])</f>
        <v>15.375</v>
      </c>
    </row>
    <row r="9400" spans="1:12" x14ac:dyDescent="0.3">
      <c r="A9400" t="s">
        <v>2756</v>
      </c>
      <c r="B9400" t="s">
        <v>2757</v>
      </c>
      <c r="C9400" t="s">
        <v>2540</v>
      </c>
      <c r="D9400" t="s">
        <v>2541</v>
      </c>
      <c r="E9400">
        <v>5.62</v>
      </c>
      <c r="J9400">
        <f>AVERAGE(Table1_1[[#This Row],[2020]:[2024]])</f>
        <v>5.62</v>
      </c>
      <c r="K9400" t="str">
        <f>IF(AVERAGE(Table1_1[[#This Row],[2020]:[2024]])&lt;=_xlfn.XLOOKUP(Table1_1[[#This Row],[Series Name]],Table4[Series Name],Table4[Global Average]),"Sotto la media","Sopra la media")</f>
        <v>Sotto la media</v>
      </c>
      <c r="L9400">
        <f>_xlfn.XLOOKUP(Table1_1[[#This Row],[Series Name]],Table4[Series Name],Table4[Global Average])</f>
        <v>5.64</v>
      </c>
    </row>
    <row r="9401" spans="1:12" x14ac:dyDescent="0.3">
      <c r="A9401" t="s">
        <v>2756</v>
      </c>
      <c r="B9401" t="s">
        <v>2757</v>
      </c>
      <c r="C9401" t="s">
        <v>2542</v>
      </c>
      <c r="D9401" t="s">
        <v>2543</v>
      </c>
      <c r="E9401">
        <v>2.37</v>
      </c>
      <c r="J9401">
        <f>AVERAGE(Table1_1[[#This Row],[2020]:[2024]])</f>
        <v>2.37</v>
      </c>
      <c r="K9401" t="str">
        <f>IF(AVERAGE(Table1_1[[#This Row],[2020]:[2024]])&lt;=_xlfn.XLOOKUP(Table1_1[[#This Row],[Series Name]],Table4[Series Name],Table4[Global Average]),"Sotto la media","Sopra la media")</f>
        <v>Sopra la media</v>
      </c>
      <c r="L9401">
        <f>_xlfn.XLOOKUP(Table1_1[[#This Row],[Series Name]],Table4[Series Name],Table4[Global Average])</f>
        <v>2.3579999999999997</v>
      </c>
    </row>
    <row r="9402" spans="1:12" x14ac:dyDescent="0.3">
      <c r="A9402" t="s">
        <v>2756</v>
      </c>
      <c r="B9402" t="s">
        <v>2757</v>
      </c>
      <c r="C9402" t="s">
        <v>2544</v>
      </c>
      <c r="D9402" t="s">
        <v>2545</v>
      </c>
      <c r="E9402">
        <v>8.8800000000000008</v>
      </c>
      <c r="J9402">
        <f>AVERAGE(Table1_1[[#This Row],[2020]:[2024]])</f>
        <v>8.8800000000000008</v>
      </c>
      <c r="K9402" t="str">
        <f>IF(AVERAGE(Table1_1[[#This Row],[2020]:[2024]])&lt;=_xlfn.XLOOKUP(Table1_1[[#This Row],[Series Name]],Table4[Series Name],Table4[Global Average]),"Sotto la media","Sopra la media")</f>
        <v>Sotto la media</v>
      </c>
      <c r="L9402">
        <f>_xlfn.XLOOKUP(Table1_1[[#This Row],[Series Name]],Table4[Series Name],Table4[Global Average])</f>
        <v>9.0193333333333339</v>
      </c>
    </row>
    <row r="9403" spans="1:12" x14ac:dyDescent="0.3">
      <c r="A9403" t="s">
        <v>2756</v>
      </c>
      <c r="B9403" t="s">
        <v>2757</v>
      </c>
      <c r="C9403" t="s">
        <v>2546</v>
      </c>
      <c r="D9403" t="s">
        <v>2547</v>
      </c>
      <c r="E9403">
        <v>9.2334357752414604</v>
      </c>
      <c r="F9403">
        <v>8.3713703110064799</v>
      </c>
      <c r="G9403">
        <v>14.0741195707032</v>
      </c>
      <c r="H9403">
        <v>9.5600384205694908</v>
      </c>
      <c r="J9403">
        <f>AVERAGE(Table1_1[[#This Row],[2020]:[2024]])</f>
        <v>10.309741019380159</v>
      </c>
      <c r="K9403" t="str">
        <f>IF(AVERAGE(Table1_1[[#This Row],[2020]:[2024]])&lt;=_xlfn.XLOOKUP(Table1_1[[#This Row],[Series Name]],Table4[Series Name],Table4[Global Average]),"Sotto la media","Sopra la media")</f>
        <v>Sotto la media</v>
      </c>
      <c r="L9403">
        <f>_xlfn.XLOOKUP(Table1_1[[#This Row],[Series Name]],Table4[Series Name],Table4[Global Average])</f>
        <v>26.746272929614378</v>
      </c>
    </row>
    <row r="9404" spans="1:12" x14ac:dyDescent="0.3">
      <c r="A9404" t="s">
        <v>2756</v>
      </c>
      <c r="B9404" t="s">
        <v>2757</v>
      </c>
      <c r="C9404" t="s">
        <v>2548</v>
      </c>
      <c r="D9404" t="s">
        <v>2549</v>
      </c>
      <c r="E9404">
        <v>3.3637340906206301</v>
      </c>
      <c r="F9404">
        <v>3.2456057868141501</v>
      </c>
      <c r="G9404">
        <v>5.2533390990957098</v>
      </c>
      <c r="H9404">
        <v>4.3546522569164097</v>
      </c>
      <c r="J9404">
        <f>AVERAGE(Table1_1[[#This Row],[2020]:[2024]])</f>
        <v>4.0543328083617247</v>
      </c>
      <c r="K9404" t="str">
        <f>IF(AVERAGE(Table1_1[[#This Row],[2020]:[2024]])&lt;=_xlfn.XLOOKUP(Table1_1[[#This Row],[Series Name]],Table4[Series Name],Table4[Global Average]),"Sotto la media","Sopra la media")</f>
        <v>Sotto la media</v>
      </c>
      <c r="L9404">
        <f>_xlfn.XLOOKUP(Table1_1[[#This Row],[Series Name]],Table4[Series Name],Table4[Global Average])</f>
        <v>6.1495341391192895</v>
      </c>
    </row>
    <row r="9405" spans="1:12" x14ac:dyDescent="0.3">
      <c r="A9405" t="s">
        <v>2756</v>
      </c>
      <c r="B9405" t="s">
        <v>2757</v>
      </c>
      <c r="C9405" t="s">
        <v>2550</v>
      </c>
      <c r="D9405" t="s">
        <v>2551</v>
      </c>
      <c r="E9405">
        <v>31075</v>
      </c>
      <c r="F9405">
        <v>31710</v>
      </c>
      <c r="G9405">
        <v>37905</v>
      </c>
      <c r="J9405">
        <f>AVERAGE(Table1_1[[#This Row],[2020]:[2024]])</f>
        <v>33563.333333333336</v>
      </c>
      <c r="K9405" t="str">
        <f>IF(AVERAGE(Table1_1[[#This Row],[2020]:[2024]])&lt;=_xlfn.XLOOKUP(Table1_1[[#This Row],[Series Name]],Table4[Series Name],Table4[Global Average]),"Sotto la media","Sopra la media")</f>
        <v>Sotto la media</v>
      </c>
      <c r="L9405">
        <f>_xlfn.XLOOKUP(Table1_1[[#This Row],[Series Name]],Table4[Series Name],Table4[Global Average])</f>
        <v>5325128.2774074078</v>
      </c>
    </row>
    <row r="9406" spans="1:12" x14ac:dyDescent="0.3">
      <c r="A9406" t="s">
        <v>2756</v>
      </c>
      <c r="B9406" t="s">
        <v>2757</v>
      </c>
      <c r="C9406" t="s">
        <v>2552</v>
      </c>
      <c r="D9406" t="s">
        <v>2553</v>
      </c>
      <c r="E9406">
        <v>104.573485798882</v>
      </c>
      <c r="F9406">
        <v>108.79608934519599</v>
      </c>
      <c r="G9406">
        <v>99.9879834845011</v>
      </c>
      <c r="H9406">
        <v>100.073060414233</v>
      </c>
      <c r="J9406">
        <f>AVERAGE(Table1_1[[#This Row],[2020]:[2024]])</f>
        <v>103.35765476070303</v>
      </c>
      <c r="K9406" t="str">
        <f>IF(AVERAGE(Table1_1[[#This Row],[2020]:[2024]])&lt;=_xlfn.XLOOKUP(Table1_1[[#This Row],[Series Name]],Table4[Series Name],Table4[Global Average]),"Sotto la media","Sopra la media")</f>
        <v>Sopra la media</v>
      </c>
      <c r="L9406">
        <f>_xlfn.XLOOKUP(Table1_1[[#This Row],[Series Name]],Table4[Series Name],Table4[Global Average])</f>
        <v>72.784371648781402</v>
      </c>
    </row>
    <row r="9407" spans="1:12" x14ac:dyDescent="0.3">
      <c r="A9407" t="s">
        <v>2756</v>
      </c>
      <c r="B9407" t="s">
        <v>2757</v>
      </c>
      <c r="C9407" t="s">
        <v>2554</v>
      </c>
      <c r="D9407" t="s">
        <v>2555</v>
      </c>
      <c r="E9407">
        <v>42.560899999999997</v>
      </c>
      <c r="F9407">
        <v>43.439399999999999</v>
      </c>
      <c r="G9407">
        <v>41.606900000000003</v>
      </c>
      <c r="H9407">
        <v>41.624600000000001</v>
      </c>
      <c r="J9407">
        <f>AVERAGE(Table1_1[[#This Row],[2020]:[2024]])</f>
        <v>42.307950000000005</v>
      </c>
      <c r="K9407" t="str">
        <f>IF(AVERAGE(Table1_1[[#This Row],[2020]:[2024]])&lt;=_xlfn.XLOOKUP(Table1_1[[#This Row],[Series Name]],Table4[Series Name],Table4[Global Average]),"Sotto la media","Sopra la media")</f>
        <v>Sotto la media</v>
      </c>
      <c r="L9407">
        <f>_xlfn.XLOOKUP(Table1_1[[#This Row],[Series Name]],Table4[Series Name],Table4[Global Average])</f>
        <v>1351.5386180555556</v>
      </c>
    </row>
    <row r="9408" spans="1:12" x14ac:dyDescent="0.3">
      <c r="A9408" t="s">
        <v>2756</v>
      </c>
      <c r="B9408" t="s">
        <v>2757</v>
      </c>
      <c r="C9408" t="s">
        <v>2556</v>
      </c>
      <c r="D9408" t="s">
        <v>2557</v>
      </c>
      <c r="E9408">
        <v>6.4449700389430902</v>
      </c>
      <c r="F9408">
        <v>6.4988356092039403</v>
      </c>
      <c r="G9408">
        <v>6.1544444286664399</v>
      </c>
      <c r="H9408">
        <v>6.0817814231315301</v>
      </c>
      <c r="J9408">
        <f>AVERAGE(Table1_1[[#This Row],[2020]:[2024]])</f>
        <v>6.2950078749862506</v>
      </c>
      <c r="K9408" t="str">
        <f>IF(AVERAGE(Table1_1[[#This Row],[2020]:[2024]])&lt;=_xlfn.XLOOKUP(Table1_1[[#This Row],[Series Name]],Table4[Series Name],Table4[Global Average]),"Sotto la media","Sopra la media")</f>
        <v>Sotto la media</v>
      </c>
      <c r="L9408">
        <f>_xlfn.XLOOKUP(Table1_1[[#This Row],[Series Name]],Table4[Series Name],Table4[Global Average])</f>
        <v>9.6139612103632572</v>
      </c>
    </row>
    <row r="9409" spans="1:12" x14ac:dyDescent="0.3">
      <c r="A9409" t="s">
        <v>2756</v>
      </c>
      <c r="B9409" t="s">
        <v>2757</v>
      </c>
      <c r="C9409" t="s">
        <v>2558</v>
      </c>
      <c r="D9409" t="s">
        <v>2559</v>
      </c>
      <c r="E9409">
        <v>68.446219999999997</v>
      </c>
      <c r="F9409">
        <v>69.324719999999999</v>
      </c>
      <c r="G9409">
        <v>67.492220000000003</v>
      </c>
      <c r="J9409">
        <f>AVERAGE(Table1_1[[#This Row],[2020]:[2024]])</f>
        <v>68.421053333333333</v>
      </c>
      <c r="K9409" t="str">
        <f>IF(AVERAGE(Table1_1[[#This Row],[2020]:[2024]])&lt;=_xlfn.XLOOKUP(Table1_1[[#This Row],[Series Name]],Table4[Series Name],Table4[Global Average]),"Sotto la media","Sopra la media")</f>
        <v>Sotto la media</v>
      </c>
      <c r="L9409">
        <f>_xlfn.XLOOKUP(Table1_1[[#This Row],[Series Name]],Table4[Series Name],Table4[Global Average])</f>
        <v>1460.4801489440251</v>
      </c>
    </row>
    <row r="9410" spans="1:12" x14ac:dyDescent="0.3">
      <c r="A9410" t="s">
        <v>2756</v>
      </c>
      <c r="B9410" t="s">
        <v>2757</v>
      </c>
      <c r="C9410" t="s">
        <v>2560</v>
      </c>
      <c r="D9410" t="s">
        <v>2561</v>
      </c>
      <c r="E9410">
        <v>1.68263325547904</v>
      </c>
      <c r="F9410">
        <v>1.3470158784865101</v>
      </c>
      <c r="J9410">
        <f>AVERAGE(Table1_1[[#This Row],[2020]:[2024]])</f>
        <v>1.5148245669827749</v>
      </c>
      <c r="K9410" t="str">
        <f>IF(AVERAGE(Table1_1[[#This Row],[2020]:[2024]])&lt;=_xlfn.XLOOKUP(Table1_1[[#This Row],[Series Name]],Table4[Series Name],Table4[Global Average]),"Sotto la media","Sopra la media")</f>
        <v>Sotto la media</v>
      </c>
      <c r="L9410">
        <f>_xlfn.XLOOKUP(Table1_1[[#This Row],[Series Name]],Table4[Series Name],Table4[Global Average])</f>
        <v>3.2235653028551554</v>
      </c>
    </row>
    <row r="9411" spans="1:12" x14ac:dyDescent="0.3">
      <c r="A9411" t="s">
        <v>2756</v>
      </c>
      <c r="B9411" t="s">
        <v>2757</v>
      </c>
      <c r="C9411" t="s">
        <v>2562</v>
      </c>
      <c r="D9411" t="s">
        <v>2563</v>
      </c>
      <c r="E9411">
        <v>44.387827042038602</v>
      </c>
      <c r="F9411">
        <v>43.517264800139202</v>
      </c>
      <c r="G9411">
        <v>38.407567312696798</v>
      </c>
      <c r="H9411">
        <v>37.824856465807997</v>
      </c>
      <c r="J9411">
        <f>AVERAGE(Table1_1[[#This Row],[2020]:[2024]])</f>
        <v>41.034378905170648</v>
      </c>
      <c r="K9411" t="str">
        <f>IF(AVERAGE(Table1_1[[#This Row],[2020]:[2024]])&lt;=_xlfn.XLOOKUP(Table1_1[[#This Row],[Series Name]],Table4[Series Name],Table4[Global Average]),"Sotto la media","Sopra la media")</f>
        <v>Sotto la media</v>
      </c>
      <c r="L9411">
        <f>_xlfn.XLOOKUP(Table1_1[[#This Row],[Series Name]],Table4[Series Name],Table4[Global Average])</f>
        <v>50.713959273252158</v>
      </c>
    </row>
    <row r="9412" spans="1:12" x14ac:dyDescent="0.3">
      <c r="A9412" t="s">
        <v>2756</v>
      </c>
      <c r="B9412" t="s">
        <v>2757</v>
      </c>
      <c r="C9412" t="s">
        <v>2564</v>
      </c>
      <c r="D9412" t="s">
        <v>2565</v>
      </c>
      <c r="E9412">
        <v>9202411639.3050194</v>
      </c>
      <c r="F9412">
        <v>9661226172.7401505</v>
      </c>
      <c r="G9412">
        <v>9518826116.6108303</v>
      </c>
      <c r="H9412">
        <v>9885683629.5926609</v>
      </c>
      <c r="J9412">
        <f>AVERAGE(Table1_1[[#This Row],[2020]:[2024]])</f>
        <v>9567036889.5621643</v>
      </c>
      <c r="K9412" t="str">
        <f>IF(AVERAGE(Table1_1[[#This Row],[2020]:[2024]])&lt;=_xlfn.XLOOKUP(Table1_1[[#This Row],[Series Name]],Table4[Series Name],Table4[Global Average]),"Sotto la media","Sopra la media")</f>
        <v>Sotto la media</v>
      </c>
      <c r="L9412">
        <f>_xlfn.XLOOKUP(Table1_1[[#This Row],[Series Name]],Table4[Series Name],Table4[Global Average])</f>
        <v>361415588801.08118</v>
      </c>
    </row>
    <row r="9413" spans="1:12" x14ac:dyDescent="0.3">
      <c r="A9413" t="s">
        <v>2756</v>
      </c>
      <c r="B9413" t="s">
        <v>2757</v>
      </c>
      <c r="C9413" t="s">
        <v>2566</v>
      </c>
      <c r="D9413" t="s">
        <v>2567</v>
      </c>
      <c r="E9413">
        <v>8.9588613618479993</v>
      </c>
      <c r="F9413">
        <v>7.2783983885483297</v>
      </c>
      <c r="G9413">
        <v>6.1109410993467996</v>
      </c>
      <c r="H9413">
        <v>5.9726647753423698</v>
      </c>
      <c r="J9413">
        <f>AVERAGE(Table1_1[[#This Row],[2020]:[2024]])</f>
        <v>7.0802164062713748</v>
      </c>
      <c r="K9413" t="str">
        <f>IF(AVERAGE(Table1_1[[#This Row],[2020]:[2024]])&lt;=_xlfn.XLOOKUP(Table1_1[[#This Row],[Series Name]],Table4[Series Name],Table4[Global Average]),"Sotto la media","Sopra la media")</f>
        <v>Sopra la media</v>
      </c>
      <c r="L9413">
        <f>_xlfn.XLOOKUP(Table1_1[[#This Row],[Series Name]],Table4[Series Name],Table4[Global Average])</f>
        <v>5.207270028626021</v>
      </c>
    </row>
    <row r="9414" spans="1:12" x14ac:dyDescent="0.3">
      <c r="A9414" t="s">
        <v>2756</v>
      </c>
      <c r="B9414" t="s">
        <v>2757</v>
      </c>
      <c r="C9414" t="s">
        <v>2568</v>
      </c>
      <c r="D9414" t="s">
        <v>2569</v>
      </c>
      <c r="E9414">
        <v>8704248621.8050194</v>
      </c>
      <c r="F9414">
        <v>9181766330.2401505</v>
      </c>
      <c r="G9414">
        <v>9041407817.8608303</v>
      </c>
      <c r="H9414">
        <v>9342395909.5926609</v>
      </c>
      <c r="J9414">
        <f>AVERAGE(Table1_1[[#This Row],[2020]:[2024]])</f>
        <v>9067454669.8746643</v>
      </c>
      <c r="K9414" t="str">
        <f>IF(AVERAGE(Table1_1[[#This Row],[2020]:[2024]])&lt;=_xlfn.XLOOKUP(Table1_1[[#This Row],[Series Name]],Table4[Series Name],Table4[Global Average]),"Sotto la media","Sopra la media")</f>
        <v>Sotto la media</v>
      </c>
      <c r="L9414">
        <f>_xlfn.XLOOKUP(Table1_1[[#This Row],[Series Name]],Table4[Series Name],Table4[Global Average])</f>
        <v>303200694904.39789</v>
      </c>
    </row>
    <row r="9415" spans="1:12" x14ac:dyDescent="0.3">
      <c r="A9415" t="s">
        <v>2756</v>
      </c>
      <c r="B9415" t="s">
        <v>2757</v>
      </c>
      <c r="C9415" t="s">
        <v>2570</v>
      </c>
      <c r="D9415" t="s">
        <v>2571</v>
      </c>
      <c r="E9415">
        <v>62.760217474856098</v>
      </c>
      <c r="F9415">
        <v>69.742273021135702</v>
      </c>
      <c r="G9415">
        <v>73.737905021856605</v>
      </c>
      <c r="H9415">
        <v>82.988775874207604</v>
      </c>
      <c r="J9415">
        <f>AVERAGE(Table1_1[[#This Row],[2020]:[2024]])</f>
        <v>72.307292848014001</v>
      </c>
      <c r="K9415" t="str">
        <f>IF(AVERAGE(Table1_1[[#This Row],[2020]:[2024]])&lt;=_xlfn.XLOOKUP(Table1_1[[#This Row],[Series Name]],Table4[Series Name],Table4[Global Average]),"Sotto la media","Sopra la media")</f>
        <v>Sopra la media</v>
      </c>
      <c r="L9415">
        <f>_xlfn.XLOOKUP(Table1_1[[#This Row],[Series Name]],Table4[Series Name],Table4[Global Average])</f>
        <v>63.420484122774965</v>
      </c>
    </row>
    <row r="9416" spans="1:12" x14ac:dyDescent="0.3">
      <c r="A9416" t="s">
        <v>2756</v>
      </c>
      <c r="B9416" t="s">
        <v>2757</v>
      </c>
      <c r="C9416" t="s">
        <v>2572</v>
      </c>
      <c r="D9416" t="s">
        <v>2573</v>
      </c>
      <c r="E9416">
        <v>7.4405858626682102</v>
      </c>
      <c r="F9416">
        <v>8.3091173292352103</v>
      </c>
      <c r="G9416">
        <v>10.852419535897701</v>
      </c>
      <c r="H9416">
        <v>11.478189440180801</v>
      </c>
      <c r="J9416">
        <f>AVERAGE(Table1_1[[#This Row],[2020]:[2024]])</f>
        <v>9.5200780419954807</v>
      </c>
      <c r="K9416" t="str">
        <f>IF(AVERAGE(Table1_1[[#This Row],[2020]:[2024]])&lt;=_xlfn.XLOOKUP(Table1_1[[#This Row],[Series Name]],Table4[Series Name],Table4[Global Average]),"Sotto la media","Sopra la media")</f>
        <v>Sotto la media</v>
      </c>
      <c r="L9416">
        <f>_xlfn.XLOOKUP(Table1_1[[#This Row],[Series Name]],Table4[Series Name],Table4[Global Average])</f>
        <v>16.280035544759887</v>
      </c>
    </row>
    <row r="9417" spans="1:12" x14ac:dyDescent="0.3">
      <c r="A9417" t="s">
        <v>2756</v>
      </c>
      <c r="B9417" t="s">
        <v>2757</v>
      </c>
      <c r="C9417" t="s">
        <v>2574</v>
      </c>
      <c r="D9417" t="s">
        <v>2575</v>
      </c>
      <c r="E9417">
        <v>9254</v>
      </c>
      <c r="F9417">
        <v>10627</v>
      </c>
      <c r="J9417">
        <f>AVERAGE(Table1_1[[#This Row],[2020]:[2024]])</f>
        <v>9940.5</v>
      </c>
      <c r="K9417" t="str">
        <f>IF(AVERAGE(Table1_1[[#This Row],[2020]:[2024]])&lt;=_xlfn.XLOOKUP(Table1_1[[#This Row],[Series Name]],Table4[Series Name],Table4[Global Average]),"Sotto la media","Sopra la media")</f>
        <v>Sotto la media</v>
      </c>
      <c r="L9417">
        <f>_xlfn.XLOOKUP(Table1_1[[#This Row],[Series Name]],Table4[Series Name],Table4[Global Average])</f>
        <v>61909.369047619053</v>
      </c>
    </row>
    <row r="9418" spans="1:12" x14ac:dyDescent="0.3">
      <c r="A9418" t="s">
        <v>2756</v>
      </c>
      <c r="B9418" t="s">
        <v>2757</v>
      </c>
      <c r="C9418" t="s">
        <v>2576</v>
      </c>
      <c r="D9418" t="s">
        <v>2577</v>
      </c>
      <c r="E9418">
        <v>14829</v>
      </c>
      <c r="F9418">
        <v>16680</v>
      </c>
      <c r="J9418">
        <f>AVERAGE(Table1_1[[#This Row],[2020]:[2024]])</f>
        <v>15754.5</v>
      </c>
      <c r="K9418" t="str">
        <f>IF(AVERAGE(Table1_1[[#This Row],[2020]:[2024]])&lt;=_xlfn.XLOOKUP(Table1_1[[#This Row],[Series Name]],Table4[Series Name],Table4[Global Average]),"Sotto la media","Sopra la media")</f>
        <v>Sotto la media</v>
      </c>
      <c r="L9418">
        <f>_xlfn.XLOOKUP(Table1_1[[#This Row],[Series Name]],Table4[Series Name],Table4[Global Average])</f>
        <v>798479.61309523811</v>
      </c>
    </row>
    <row r="9419" spans="1:12" x14ac:dyDescent="0.3">
      <c r="A9419" t="s">
        <v>2756</v>
      </c>
      <c r="B9419" t="s">
        <v>2757</v>
      </c>
      <c r="C9419" t="s">
        <v>2608</v>
      </c>
      <c r="D9419" t="s">
        <v>2609</v>
      </c>
      <c r="E9419">
        <v>35.607210249339197</v>
      </c>
      <c r="F9419">
        <v>30.176962208147799</v>
      </c>
      <c r="G9419">
        <v>22.104245163767899</v>
      </c>
      <c r="H9419">
        <v>25.1621623115816</v>
      </c>
      <c r="J9419">
        <f>AVERAGE(Table1_1[[#This Row],[2020]:[2024]])</f>
        <v>28.262644983209121</v>
      </c>
      <c r="K9419" t="str">
        <f>IF(AVERAGE(Table1_1[[#This Row],[2020]:[2024]])&lt;=_xlfn.XLOOKUP(Table1_1[[#This Row],[Series Name]],Table4[Series Name],Table4[Global Average]),"Sotto la media","Sopra la media")</f>
        <v>Sopra la media</v>
      </c>
      <c r="L9419">
        <f>_xlfn.XLOOKUP(Table1_1[[#This Row],[Series Name]],Table4[Series Name],Table4[Global Average])</f>
        <v>20.302097491200517</v>
      </c>
    </row>
    <row r="9420" spans="1:12" x14ac:dyDescent="0.3">
      <c r="A9420" t="s">
        <v>2756</v>
      </c>
      <c r="B9420" t="s">
        <v>2757</v>
      </c>
      <c r="C9420" t="s">
        <v>2610</v>
      </c>
      <c r="D9420" t="s">
        <v>2611</v>
      </c>
      <c r="E9420">
        <v>44.650386790402202</v>
      </c>
      <c r="F9420">
        <v>49.459990648354498</v>
      </c>
      <c r="G9420">
        <v>44.202626372478697</v>
      </c>
      <c r="H9420">
        <v>38.6580780848209</v>
      </c>
      <c r="J9420">
        <f>AVERAGE(Table1_1[[#This Row],[2020]:[2024]])</f>
        <v>44.24277047401408</v>
      </c>
      <c r="K9420" t="str">
        <f>IF(AVERAGE(Table1_1[[#This Row],[2020]:[2024]])&lt;=_xlfn.XLOOKUP(Table1_1[[#This Row],[Series Name]],Table4[Series Name],Table4[Global Average]),"Sotto la media","Sopra la media")</f>
        <v>Sopra la media</v>
      </c>
      <c r="L9420">
        <f>_xlfn.XLOOKUP(Table1_1[[#This Row],[Series Name]],Table4[Series Name],Table4[Global Average])</f>
        <v>29.539720561975091</v>
      </c>
    </row>
    <row r="9421" spans="1:12" x14ac:dyDescent="0.3">
      <c r="A9421" t="s">
        <v>2756</v>
      </c>
      <c r="B9421" t="s">
        <v>2757</v>
      </c>
      <c r="C9421" t="s">
        <v>2612</v>
      </c>
      <c r="D9421" t="s">
        <v>2613</v>
      </c>
      <c r="E9421">
        <v>30.939787791096499</v>
      </c>
      <c r="F9421">
        <v>26.7506460406229</v>
      </c>
      <c r="G9421">
        <v>20.148559609099902</v>
      </c>
      <c r="H9421">
        <v>23.0983705217268</v>
      </c>
      <c r="J9421">
        <f>AVERAGE(Table1_1[[#This Row],[2020]:[2024]])</f>
        <v>25.234340990636525</v>
      </c>
      <c r="K9421" t="str">
        <f>IF(AVERAGE(Table1_1[[#This Row],[2020]:[2024]])&lt;=_xlfn.XLOOKUP(Table1_1[[#This Row],[Series Name]],Table4[Series Name],Table4[Global Average]),"Sotto la media","Sopra la media")</f>
        <v>Sopra la media</v>
      </c>
      <c r="L9421">
        <f>_xlfn.XLOOKUP(Table1_1[[#This Row],[Series Name]],Table4[Series Name],Table4[Global Average])</f>
        <v>19.261507141225405</v>
      </c>
    </row>
    <row r="9422" spans="1:12" x14ac:dyDescent="0.3">
      <c r="A9422" t="s">
        <v>2756</v>
      </c>
      <c r="B9422" t="s">
        <v>2757</v>
      </c>
      <c r="C9422" t="s">
        <v>2614</v>
      </c>
      <c r="D9422" t="s">
        <v>2615</v>
      </c>
      <c r="E9422">
        <v>43.304748866324999</v>
      </c>
      <c r="F9422">
        <v>48.713830093515803</v>
      </c>
      <c r="G9422">
        <v>43.783729000248996</v>
      </c>
      <c r="H9422">
        <v>38.334673103275797</v>
      </c>
      <c r="J9422">
        <f>AVERAGE(Table1_1[[#This Row],[2020]:[2024]])</f>
        <v>43.534245265841399</v>
      </c>
      <c r="K9422" t="str">
        <f>IF(AVERAGE(Table1_1[[#This Row],[2020]:[2024]])&lt;=_xlfn.XLOOKUP(Table1_1[[#This Row],[Series Name]],Table4[Series Name],Table4[Global Average]),"Sotto la media","Sopra la media")</f>
        <v>Sopra la media</v>
      </c>
      <c r="L9422">
        <f>_xlfn.XLOOKUP(Table1_1[[#This Row],[Series Name]],Table4[Series Name],Table4[Global Average])</f>
        <v>29.087068958912976</v>
      </c>
    </row>
    <row r="9423" spans="1:12" x14ac:dyDescent="0.3">
      <c r="A9423" t="s">
        <v>2756</v>
      </c>
      <c r="B9423" t="s">
        <v>2757</v>
      </c>
      <c r="C9423" t="s">
        <v>2616</v>
      </c>
      <c r="D9423" t="s">
        <v>2617</v>
      </c>
      <c r="E9423">
        <v>16.7204193587467</v>
      </c>
      <c r="F9423">
        <v>5.9422910995516602</v>
      </c>
      <c r="G9423">
        <v>23.1212097879555</v>
      </c>
      <c r="H9423">
        <v>28.046224731020601</v>
      </c>
      <c r="J9423">
        <f>AVERAGE(Table1_1[[#This Row],[2020]:[2024]])</f>
        <v>18.457536244318614</v>
      </c>
      <c r="K9423" t="str">
        <f>IF(AVERAGE(Table1_1[[#This Row],[2020]:[2024]])&lt;=_xlfn.XLOOKUP(Table1_1[[#This Row],[Series Name]],Table4[Series Name],Table4[Global Average]),"Sotto la media","Sopra la media")</f>
        <v>Sotto la media</v>
      </c>
      <c r="L9423">
        <f>_xlfn.XLOOKUP(Table1_1[[#This Row],[Series Name]],Table4[Series Name],Table4[Global Average])</f>
        <v>27.113369285448954</v>
      </c>
    </row>
    <row r="9424" spans="1:12" x14ac:dyDescent="0.3">
      <c r="A9424" t="s">
        <v>2756</v>
      </c>
      <c r="B9424" t="s">
        <v>2757</v>
      </c>
      <c r="C9424" t="s">
        <v>2618</v>
      </c>
      <c r="D9424" t="s">
        <v>2619</v>
      </c>
      <c r="E9424">
        <v>17.434054201311401</v>
      </c>
      <c r="F9424">
        <v>11.737967038997001</v>
      </c>
      <c r="G9424">
        <v>28.962791599039601</v>
      </c>
      <c r="H9424">
        <v>35.237875274336297</v>
      </c>
      <c r="J9424">
        <f>AVERAGE(Table1_1[[#This Row],[2020]:[2024]])</f>
        <v>23.343172028421073</v>
      </c>
      <c r="K9424" t="str">
        <f>IF(AVERAGE(Table1_1[[#This Row],[2020]:[2024]])&lt;=_xlfn.XLOOKUP(Table1_1[[#This Row],[Series Name]],Table4[Series Name],Table4[Global Average]),"Sotto la media","Sopra la media")</f>
        <v>Sopra la media</v>
      </c>
      <c r="L9424">
        <f>_xlfn.XLOOKUP(Table1_1[[#This Row],[Series Name]],Table4[Series Name],Table4[Global Average])</f>
        <v>17.176400874724916</v>
      </c>
    </row>
    <row r="9425" spans="1:12" x14ac:dyDescent="0.3">
      <c r="A9425" t="s">
        <v>2756</v>
      </c>
      <c r="B9425" t="s">
        <v>2757</v>
      </c>
      <c r="C9425" t="s">
        <v>2620</v>
      </c>
      <c r="D9425" t="s">
        <v>2621</v>
      </c>
      <c r="E9425">
        <v>14.528693012319501</v>
      </c>
      <c r="F9425">
        <v>5.26759866609539</v>
      </c>
      <c r="G9425">
        <v>21.0755477147321</v>
      </c>
      <c r="H9425">
        <v>25.745883145923301</v>
      </c>
      <c r="J9425">
        <f>AVERAGE(Table1_1[[#This Row],[2020]:[2024]])</f>
        <v>16.654430634767571</v>
      </c>
      <c r="K9425" t="str">
        <f>IF(AVERAGE(Table1_1[[#This Row],[2020]:[2024]])&lt;=_xlfn.XLOOKUP(Table1_1[[#This Row],[Series Name]],Table4[Series Name],Table4[Global Average]),"Sotto la media","Sopra la media")</f>
        <v>Sotto la media</v>
      </c>
      <c r="L9425">
        <f>_xlfn.XLOOKUP(Table1_1[[#This Row],[Series Name]],Table4[Series Name],Table4[Global Average])</f>
        <v>26.104015919019211</v>
      </c>
    </row>
    <row r="9426" spans="1:12" x14ac:dyDescent="0.3">
      <c r="A9426" t="s">
        <v>2756</v>
      </c>
      <c r="B9426" t="s">
        <v>2757</v>
      </c>
      <c r="C9426" t="s">
        <v>2622</v>
      </c>
      <c r="D9426" t="s">
        <v>2623</v>
      </c>
      <c r="E9426">
        <v>16.908640510858401</v>
      </c>
      <c r="F9426">
        <v>11.560886374733</v>
      </c>
      <c r="G9426">
        <v>28.688318376769001</v>
      </c>
      <c r="H9426">
        <v>34.943082957507201</v>
      </c>
      <c r="J9426">
        <f>AVERAGE(Table1_1[[#This Row],[2020]:[2024]])</f>
        <v>23.025232054966899</v>
      </c>
      <c r="K9426" t="str">
        <f>IF(AVERAGE(Table1_1[[#This Row],[2020]:[2024]])&lt;=_xlfn.XLOOKUP(Table1_1[[#This Row],[Series Name]],Table4[Series Name],Table4[Global Average]),"Sotto la media","Sopra la media")</f>
        <v>Sopra la media</v>
      </c>
      <c r="L9426">
        <f>_xlfn.XLOOKUP(Table1_1[[#This Row],[Series Name]],Table4[Series Name],Table4[Global Average])</f>
        <v>16.986436290094922</v>
      </c>
    </row>
    <row r="9427" spans="1:12" x14ac:dyDescent="0.3">
      <c r="A9427" t="s">
        <v>2756</v>
      </c>
      <c r="B9427" t="s">
        <v>2757</v>
      </c>
      <c r="C9427" t="s">
        <v>2624</v>
      </c>
      <c r="D9427" t="s">
        <v>2625</v>
      </c>
      <c r="E9427">
        <v>79</v>
      </c>
      <c r="F9427">
        <v>89</v>
      </c>
      <c r="G9427">
        <v>100</v>
      </c>
      <c r="H9427">
        <v>87</v>
      </c>
      <c r="J9427">
        <f>AVERAGE(Table1_1[[#This Row],[2020]:[2024]])</f>
        <v>88.75</v>
      </c>
      <c r="K9427" t="str">
        <f>IF(AVERAGE(Table1_1[[#This Row],[2020]:[2024]])&lt;=_xlfn.XLOOKUP(Table1_1[[#This Row],[Series Name]],Table4[Series Name],Table4[Global Average]),"Sotto la media","Sopra la media")</f>
        <v>Sopra la media</v>
      </c>
      <c r="L9427">
        <f>_xlfn.XLOOKUP(Table1_1[[#This Row],[Series Name]],Table4[Series Name],Table4[Global Average])</f>
        <v>81.499183006535944</v>
      </c>
    </row>
    <row r="9428" spans="1:12" x14ac:dyDescent="0.3">
      <c r="A9428" t="s">
        <v>2756</v>
      </c>
      <c r="B9428" t="s">
        <v>2757</v>
      </c>
      <c r="C9428" t="s">
        <v>2626</v>
      </c>
      <c r="D9428" t="s">
        <v>2627</v>
      </c>
      <c r="E9428">
        <v>68</v>
      </c>
      <c r="F9428">
        <v>67</v>
      </c>
      <c r="G9428">
        <v>73</v>
      </c>
      <c r="J9428">
        <f>AVERAGE(Table1_1[[#This Row],[2020]:[2024]])</f>
        <v>69.333333333333329</v>
      </c>
      <c r="K9428" t="str">
        <f>IF(AVERAGE(Table1_1[[#This Row],[2020]:[2024]])&lt;=_xlfn.XLOOKUP(Table1_1[[#This Row],[Series Name]],Table4[Series Name],Table4[Global Average]),"Sotto la media","Sopra la media")</f>
        <v>Sotto la media</v>
      </c>
      <c r="L9428">
        <f>_xlfn.XLOOKUP(Table1_1[[#This Row],[Series Name]],Table4[Series Name],Table4[Global Average])</f>
        <v>73.109401709401723</v>
      </c>
    </row>
    <row r="9429" spans="1:12" x14ac:dyDescent="0.3">
      <c r="A9429" t="s">
        <v>2756</v>
      </c>
      <c r="B9429" t="s">
        <v>2757</v>
      </c>
      <c r="C9429" t="s">
        <v>2628</v>
      </c>
      <c r="D9429" t="s">
        <v>2629</v>
      </c>
      <c r="F9429">
        <v>72</v>
      </c>
      <c r="J9429">
        <f>AVERAGE(Table1_1[[#This Row],[2020]:[2024]])</f>
        <v>72</v>
      </c>
      <c r="K9429" t="str">
        <f>IF(AVERAGE(Table1_1[[#This Row],[2020]:[2024]])&lt;=_xlfn.XLOOKUP(Table1_1[[#This Row],[Series Name]],Table4[Series Name],Table4[Global Average]),"Sotto la media","Sopra la media")</f>
        <v>Sotto la media</v>
      </c>
      <c r="L9429">
        <f>_xlfn.XLOOKUP(Table1_1[[#This Row],[Series Name]],Table4[Series Name],Table4[Global Average])</f>
        <v>75.8</v>
      </c>
    </row>
    <row r="9430" spans="1:12" x14ac:dyDescent="0.3">
      <c r="A9430" t="s">
        <v>2756</v>
      </c>
      <c r="B9430" t="s">
        <v>2757</v>
      </c>
      <c r="C9430" t="s">
        <v>2648</v>
      </c>
      <c r="D9430" t="s">
        <v>2649</v>
      </c>
      <c r="E9430">
        <v>9.9719999999999995</v>
      </c>
      <c r="F9430">
        <v>9.5579999999999998</v>
      </c>
      <c r="G9430">
        <v>8.25</v>
      </c>
      <c r="H9430">
        <v>7.3410000000000002</v>
      </c>
      <c r="I9430">
        <v>7.806</v>
      </c>
      <c r="J9430">
        <f>AVERAGE(Table1_1[[#This Row],[2020]:[2024]])</f>
        <v>8.5853999999999999</v>
      </c>
      <c r="K9430" t="str">
        <f>IF(AVERAGE(Table1_1[[#This Row],[2020]:[2024]])&lt;=_xlfn.XLOOKUP(Table1_1[[#This Row],[Series Name]],Table4[Series Name],Table4[Global Average]),"Sotto la media","Sopra la media")</f>
        <v>Sopra la media</v>
      </c>
      <c r="L9430">
        <f>_xlfn.XLOOKUP(Table1_1[[#This Row],[Series Name]],Table4[Series Name],Table4[Global Average])</f>
        <v>8.5312666666666672</v>
      </c>
    </row>
    <row r="9431" spans="1:12" x14ac:dyDescent="0.3">
      <c r="A9431" t="s">
        <v>2756</v>
      </c>
      <c r="B9431" t="s">
        <v>2757</v>
      </c>
      <c r="C9431" t="s">
        <v>2650</v>
      </c>
      <c r="D9431" t="s">
        <v>2651</v>
      </c>
      <c r="E9431">
        <v>9.9339999999999993</v>
      </c>
      <c r="F9431">
        <v>9.5350000000000001</v>
      </c>
      <c r="G9431">
        <v>8.2379999999999995</v>
      </c>
      <c r="H9431">
        <v>7.3150000000000004</v>
      </c>
      <c r="J9431">
        <f>AVERAGE(Table1_1[[#This Row],[2020]:[2024]])</f>
        <v>8.7554999999999996</v>
      </c>
      <c r="K9431" t="str">
        <f>IF(AVERAGE(Table1_1[[#This Row],[2020]:[2024]])&lt;=_xlfn.XLOOKUP(Table1_1[[#This Row],[Series Name]],Table4[Series Name],Table4[Global Average]),"Sotto la media","Sopra la media")</f>
        <v>Sotto la media</v>
      </c>
      <c r="L9431">
        <f>_xlfn.XLOOKUP(Table1_1[[#This Row],[Series Name]],Table4[Series Name],Table4[Global Average])</f>
        <v>8.7744931818181815</v>
      </c>
    </row>
    <row r="9432" spans="1:12" x14ac:dyDescent="0.3">
      <c r="A9432" t="s">
        <v>2756</v>
      </c>
      <c r="B9432" t="s">
        <v>2757</v>
      </c>
      <c r="C9432" t="s">
        <v>2652</v>
      </c>
      <c r="D9432" t="s">
        <v>2653</v>
      </c>
      <c r="E9432">
        <v>5.875</v>
      </c>
      <c r="F9432">
        <v>5.7</v>
      </c>
      <c r="G9432">
        <v>5.673</v>
      </c>
      <c r="H9432">
        <v>4.6790000000000003</v>
      </c>
      <c r="I9432">
        <v>4.8559999999999999</v>
      </c>
      <c r="J9432">
        <f>AVERAGE(Table1_1[[#This Row],[2020]:[2024]])</f>
        <v>5.3566000000000003</v>
      </c>
      <c r="K9432" t="str">
        <f>IF(AVERAGE(Table1_1[[#This Row],[2020]:[2024]])&lt;=_xlfn.XLOOKUP(Table1_1[[#This Row],[Series Name]],Table4[Series Name],Table4[Global Average]),"Sotto la media","Sopra la media")</f>
        <v>Sotto la media</v>
      </c>
      <c r="L9432">
        <f>_xlfn.XLOOKUP(Table1_1[[#This Row],[Series Name]],Table4[Series Name],Table4[Global Average])</f>
        <v>7.1085888888888888</v>
      </c>
    </row>
    <row r="9433" spans="1:12" x14ac:dyDescent="0.3">
      <c r="A9433" t="s">
        <v>2756</v>
      </c>
      <c r="B9433" t="s">
        <v>2757</v>
      </c>
      <c r="C9433" t="s">
        <v>2654</v>
      </c>
      <c r="D9433" t="s">
        <v>2655</v>
      </c>
      <c r="E9433">
        <v>5.8529999999999998</v>
      </c>
      <c r="F9433">
        <v>5.6859999999999999</v>
      </c>
      <c r="G9433">
        <v>5.665</v>
      </c>
      <c r="H9433">
        <v>4.6619999999999999</v>
      </c>
      <c r="J9433">
        <f>AVERAGE(Table1_1[[#This Row],[2020]:[2024]])</f>
        <v>5.4664999999999999</v>
      </c>
      <c r="K9433" t="str">
        <f>IF(AVERAGE(Table1_1[[#This Row],[2020]:[2024]])&lt;=_xlfn.XLOOKUP(Table1_1[[#This Row],[Series Name]],Table4[Series Name],Table4[Global Average]),"Sotto la media","Sopra la media")</f>
        <v>Sotto la media</v>
      </c>
      <c r="L9433">
        <f>_xlfn.XLOOKUP(Table1_1[[#This Row],[Series Name]],Table4[Series Name],Table4[Global Average])</f>
        <v>6.933586616161616</v>
      </c>
    </row>
    <row r="9434" spans="1:12" x14ac:dyDescent="0.3">
      <c r="A9434" t="s">
        <v>2756</v>
      </c>
      <c r="B9434" t="s">
        <v>2757</v>
      </c>
      <c r="C9434" t="s">
        <v>2656</v>
      </c>
      <c r="D9434" t="s">
        <v>2657</v>
      </c>
      <c r="E9434">
        <v>7.548</v>
      </c>
      <c r="F9434">
        <v>7.3109999999999999</v>
      </c>
      <c r="G9434">
        <v>6.7549999999999999</v>
      </c>
      <c r="H9434">
        <v>5.7939999999999996</v>
      </c>
      <c r="I9434">
        <v>6.093</v>
      </c>
      <c r="J9434">
        <f>AVERAGE(Table1_1[[#This Row],[2020]:[2024]])</f>
        <v>6.7002000000000006</v>
      </c>
      <c r="K9434" t="str">
        <f>IF(AVERAGE(Table1_1[[#This Row],[2020]:[2024]])&lt;=_xlfn.XLOOKUP(Table1_1[[#This Row],[Series Name]],Table4[Series Name],Table4[Global Average]),"Sotto la media","Sopra la media")</f>
        <v>Sotto la media</v>
      </c>
      <c r="L9434">
        <f>_xlfn.XLOOKUP(Table1_1[[#This Row],[Series Name]],Table4[Series Name],Table4[Global Average])</f>
        <v>7.6575111111111109</v>
      </c>
    </row>
    <row r="9435" spans="1:12" x14ac:dyDescent="0.3">
      <c r="A9435" t="s">
        <v>2756</v>
      </c>
      <c r="B9435" t="s">
        <v>2757</v>
      </c>
      <c r="C9435" t="s">
        <v>2658</v>
      </c>
      <c r="D9435" t="s">
        <v>2659</v>
      </c>
      <c r="E9435">
        <v>7.548</v>
      </c>
      <c r="F9435">
        <v>7.3109999999999999</v>
      </c>
      <c r="G9435">
        <v>6.7549999999999999</v>
      </c>
      <c r="H9435">
        <v>5.7939999999999996</v>
      </c>
      <c r="J9435">
        <f>AVERAGE(Table1_1[[#This Row],[2020]:[2024]])</f>
        <v>6.8520000000000003</v>
      </c>
      <c r="K9435" t="str">
        <f>IF(AVERAGE(Table1_1[[#This Row],[2020]:[2024]])&lt;=_xlfn.XLOOKUP(Table1_1[[#This Row],[Series Name]],Table4[Series Name],Table4[Global Average]),"Sotto la media","Sopra la media")</f>
        <v>Sotto la media</v>
      </c>
      <c r="L9435">
        <f>_xlfn.XLOOKUP(Table1_1[[#This Row],[Series Name]],Table4[Series Name],Table4[Global Average])</f>
        <v>7.5769008838383858</v>
      </c>
    </row>
    <row r="9436" spans="1:12" x14ac:dyDescent="0.3">
      <c r="A9436" t="s">
        <v>2756</v>
      </c>
      <c r="B9436" t="s">
        <v>2757</v>
      </c>
      <c r="C9436" t="s">
        <v>2660</v>
      </c>
      <c r="D9436" t="s">
        <v>2661</v>
      </c>
      <c r="E9436">
        <v>23.518000000000001</v>
      </c>
      <c r="F9436">
        <v>21.867000000000001</v>
      </c>
      <c r="G9436">
        <v>17.844000000000001</v>
      </c>
      <c r="H9436">
        <v>17.084</v>
      </c>
      <c r="I9436">
        <v>18.771999999999998</v>
      </c>
      <c r="J9436">
        <f>AVERAGE(Table1_1[[#This Row],[2020]:[2024]])</f>
        <v>19.817</v>
      </c>
      <c r="K9436" t="str">
        <f>IF(AVERAGE(Table1_1[[#This Row],[2020]:[2024]])&lt;=_xlfn.XLOOKUP(Table1_1[[#This Row],[Series Name]],Table4[Series Name],Table4[Global Average]),"Sotto la media","Sopra la media")</f>
        <v>Sotto la media</v>
      </c>
      <c r="L9436">
        <f>_xlfn.XLOOKUP(Table1_1[[#This Row],[Series Name]],Table4[Series Name],Table4[Global Average])</f>
        <v>21.331377777777778</v>
      </c>
    </row>
    <row r="9437" spans="1:12" x14ac:dyDescent="0.3">
      <c r="A9437" t="s">
        <v>2756</v>
      </c>
      <c r="B9437" t="s">
        <v>2757</v>
      </c>
      <c r="C9437" t="s">
        <v>2662</v>
      </c>
      <c r="D9437" t="s">
        <v>2663</v>
      </c>
      <c r="E9437">
        <v>23.341000000000001</v>
      </c>
      <c r="F9437">
        <v>22.058</v>
      </c>
      <c r="G9437">
        <v>17.786000000000001</v>
      </c>
      <c r="H9437">
        <v>17.100999999999999</v>
      </c>
      <c r="J9437">
        <f>AVERAGE(Table1_1[[#This Row],[2020]:[2024]])</f>
        <v>20.0715</v>
      </c>
      <c r="K9437" t="str">
        <f>IF(AVERAGE(Table1_1[[#This Row],[2020]:[2024]])&lt;=_xlfn.XLOOKUP(Table1_1[[#This Row],[Series Name]],Table4[Series Name],Table4[Global Average]),"Sotto la media","Sopra la media")</f>
        <v>Sotto la media</v>
      </c>
      <c r="L9437">
        <f>_xlfn.XLOOKUP(Table1_1[[#This Row],[Series Name]],Table4[Series Name],Table4[Global Average])</f>
        <v>20.652479292929293</v>
      </c>
    </row>
    <row r="9438" spans="1:12" x14ac:dyDescent="0.3">
      <c r="A9438" t="s">
        <v>2756</v>
      </c>
      <c r="B9438" t="s">
        <v>2757</v>
      </c>
      <c r="C9438" t="s">
        <v>2664</v>
      </c>
      <c r="D9438" t="s">
        <v>2665</v>
      </c>
      <c r="E9438">
        <v>13.175000000000001</v>
      </c>
      <c r="F9438">
        <v>12.36</v>
      </c>
      <c r="G9438">
        <v>12.433999999999999</v>
      </c>
      <c r="H9438">
        <v>10.605</v>
      </c>
      <c r="I9438">
        <v>11.016999999999999</v>
      </c>
      <c r="J9438">
        <f>AVERAGE(Table1_1[[#This Row],[2020]:[2024]])</f>
        <v>11.918199999999999</v>
      </c>
      <c r="K9438" t="str">
        <f>IF(AVERAGE(Table1_1[[#This Row],[2020]:[2024]])&lt;=_xlfn.XLOOKUP(Table1_1[[#This Row],[Series Name]],Table4[Series Name],Table4[Global Average]),"Sotto la media","Sopra la media")</f>
        <v>Sotto la media</v>
      </c>
      <c r="L9438">
        <f>_xlfn.XLOOKUP(Table1_1[[#This Row],[Series Name]],Table4[Series Name],Table4[Global Average])</f>
        <v>17.186444444444447</v>
      </c>
    </row>
    <row r="9439" spans="1:12" x14ac:dyDescent="0.3">
      <c r="A9439" t="s">
        <v>2756</v>
      </c>
      <c r="B9439" t="s">
        <v>2757</v>
      </c>
      <c r="C9439" t="s">
        <v>2666</v>
      </c>
      <c r="D9439" t="s">
        <v>2667</v>
      </c>
      <c r="E9439">
        <v>13.071999999999999</v>
      </c>
      <c r="F9439">
        <v>12.241</v>
      </c>
      <c r="G9439">
        <v>12.327999999999999</v>
      </c>
      <c r="H9439">
        <v>10.55</v>
      </c>
      <c r="J9439">
        <f>AVERAGE(Table1_1[[#This Row],[2020]:[2024]])</f>
        <v>12.047750000000001</v>
      </c>
      <c r="K9439" t="str">
        <f>IF(AVERAGE(Table1_1[[#This Row],[2020]:[2024]])&lt;=_xlfn.XLOOKUP(Table1_1[[#This Row],[Series Name]],Table4[Series Name],Table4[Global Average]),"Sotto la media","Sopra la media")</f>
        <v>Sotto la media</v>
      </c>
      <c r="L9439">
        <f>_xlfn.XLOOKUP(Table1_1[[#This Row],[Series Name]],Table4[Series Name],Table4[Global Average])</f>
        <v>17.085625505050505</v>
      </c>
    </row>
    <row r="9440" spans="1:12" x14ac:dyDescent="0.3">
      <c r="A9440" t="s">
        <v>2756</v>
      </c>
      <c r="B9440" t="s">
        <v>2757</v>
      </c>
      <c r="C9440" t="s">
        <v>2668</v>
      </c>
      <c r="D9440" t="s">
        <v>2669</v>
      </c>
      <c r="E9440">
        <v>17.152000000000001</v>
      </c>
      <c r="F9440">
        <v>16.202999999999999</v>
      </c>
      <c r="G9440">
        <v>14.601000000000001</v>
      </c>
      <c r="H9440">
        <v>13.185</v>
      </c>
      <c r="I9440">
        <v>14.105</v>
      </c>
      <c r="J9440">
        <f>AVERAGE(Table1_1[[#This Row],[2020]:[2024]])</f>
        <v>15.049200000000003</v>
      </c>
      <c r="K9440" t="str">
        <f>IF(AVERAGE(Table1_1[[#This Row],[2020]:[2024]])&lt;=_xlfn.XLOOKUP(Table1_1[[#This Row],[Series Name]],Table4[Series Name],Table4[Global Average]),"Sotto la media","Sopra la media")</f>
        <v>Sotto la media</v>
      </c>
      <c r="L9440">
        <f>_xlfn.XLOOKUP(Table1_1[[#This Row],[Series Name]],Table4[Series Name],Table4[Global Average])</f>
        <v>18.773066666666669</v>
      </c>
    </row>
    <row r="9441" spans="1:12" x14ac:dyDescent="0.3">
      <c r="A9441" t="s">
        <v>2756</v>
      </c>
      <c r="B9441" t="s">
        <v>2757</v>
      </c>
      <c r="C9441" t="s">
        <v>2670</v>
      </c>
      <c r="D9441" t="s">
        <v>2671</v>
      </c>
      <c r="E9441">
        <v>17.09</v>
      </c>
      <c r="F9441">
        <v>16.120999999999999</v>
      </c>
      <c r="G9441">
        <v>14.515000000000001</v>
      </c>
      <c r="H9441">
        <v>13.176</v>
      </c>
      <c r="J9441">
        <f>AVERAGE(Table1_1[[#This Row],[2020]:[2024]])</f>
        <v>15.2255</v>
      </c>
      <c r="K9441" t="str">
        <f>IF(AVERAGE(Table1_1[[#This Row],[2020]:[2024]])&lt;=_xlfn.XLOOKUP(Table1_1[[#This Row],[Series Name]],Table4[Series Name],Table4[Global Average]),"Sotto la media","Sopra la media")</f>
        <v>Sotto la media</v>
      </c>
      <c r="L9441">
        <f>_xlfn.XLOOKUP(Table1_1[[#This Row],[Series Name]],Table4[Series Name],Table4[Global Average])</f>
        <v>18.232449494949496</v>
      </c>
    </row>
    <row r="9442" spans="1:12" x14ac:dyDescent="0.3">
      <c r="A9442" t="s">
        <v>2756</v>
      </c>
      <c r="B9442" t="s">
        <v>2757</v>
      </c>
      <c r="C9442" t="s">
        <v>2674</v>
      </c>
      <c r="D9442" t="s">
        <v>2675</v>
      </c>
      <c r="E9442">
        <v>4106403</v>
      </c>
      <c r="F9442">
        <v>4177346</v>
      </c>
      <c r="G9442">
        <v>4246788</v>
      </c>
      <c r="H9442">
        <v>4322010</v>
      </c>
      <c r="J9442">
        <f>AVERAGE(Table1_1[[#This Row],[2020]:[2024]])</f>
        <v>4213136.75</v>
      </c>
      <c r="K9442" t="str">
        <f>IF(AVERAGE(Table1_1[[#This Row],[2020]:[2024]])&lt;=_xlfn.XLOOKUP(Table1_1[[#This Row],[Series Name]],Table4[Series Name],Table4[Global Average]),"Sotto la media","Sopra la media")</f>
        <v>Sotto la media</v>
      </c>
      <c r="L9442">
        <f>_xlfn.XLOOKUP(Table1_1[[#This Row],[Series Name]],Table4[Series Name],Table4[Global Average])</f>
        <v>82109766.263888881</v>
      </c>
    </row>
    <row r="9443" spans="1:12" x14ac:dyDescent="0.3">
      <c r="A9443" t="s">
        <v>2756</v>
      </c>
      <c r="B9443" t="s">
        <v>2757</v>
      </c>
      <c r="C9443" t="s">
        <v>2676</v>
      </c>
      <c r="D9443" t="s">
        <v>2677</v>
      </c>
      <c r="E9443">
        <v>62.183</v>
      </c>
      <c r="F9443">
        <v>62.496000000000002</v>
      </c>
      <c r="G9443">
        <v>62.817999999999998</v>
      </c>
      <c r="H9443">
        <v>63.149000000000001</v>
      </c>
      <c r="J9443">
        <f>AVERAGE(Table1_1[[#This Row],[2020]:[2024]])</f>
        <v>62.661500000000004</v>
      </c>
      <c r="K9443" t="str">
        <f>IF(AVERAGE(Table1_1[[#This Row],[2020]:[2024]])&lt;=_xlfn.XLOOKUP(Table1_1[[#This Row],[Series Name]],Table4[Series Name],Table4[Global Average]),"Sotto la media","Sopra la media")</f>
        <v>Sotto la media</v>
      </c>
      <c r="L9443">
        <f>_xlfn.XLOOKUP(Table1_1[[#This Row],[Series Name]],Table4[Series Name],Table4[Global Average])</f>
        <v>69.565736111111107</v>
      </c>
    </row>
    <row r="9444" spans="1:12" x14ac:dyDescent="0.3">
      <c r="A9444" t="s">
        <v>2756</v>
      </c>
      <c r="B9444" t="s">
        <v>2757</v>
      </c>
      <c r="C9444" t="s">
        <v>2678</v>
      </c>
      <c r="D9444" t="s">
        <v>2679</v>
      </c>
      <c r="E9444">
        <v>1.8420605947366999</v>
      </c>
      <c r="F9444">
        <v>1.7128653824101101</v>
      </c>
      <c r="G9444">
        <v>1.6486815841613101</v>
      </c>
      <c r="H9444">
        <v>1.7557639329331201</v>
      </c>
      <c r="J9444">
        <f>AVERAGE(Table1_1[[#This Row],[2020]:[2024]])</f>
        <v>1.73984287356031</v>
      </c>
      <c r="K9444" t="str">
        <f>IF(AVERAGE(Table1_1[[#This Row],[2020]:[2024]])&lt;=_xlfn.XLOOKUP(Table1_1[[#This Row],[Series Name]],Table4[Series Name],Table4[Global Average]),"Sotto la media","Sopra la media")</f>
        <v>Sopra la media</v>
      </c>
      <c r="L9444">
        <f>_xlfn.XLOOKUP(Table1_1[[#This Row],[Series Name]],Table4[Series Name],Table4[Global Average])</f>
        <v>1.5383040751342405</v>
      </c>
    </row>
    <row r="9445" spans="1:12" x14ac:dyDescent="0.3">
      <c r="A9445" t="s">
        <v>2756</v>
      </c>
      <c r="B9445" t="s">
        <v>2757</v>
      </c>
      <c r="C9445" t="s">
        <v>2680</v>
      </c>
      <c r="D9445" t="s">
        <v>2681</v>
      </c>
      <c r="E9445">
        <v>137104916.40000001</v>
      </c>
      <c r="F9445">
        <v>403399333.5</v>
      </c>
      <c r="G9445">
        <v>383583775.89999998</v>
      </c>
      <c r="H9445">
        <v>386704054.5</v>
      </c>
      <c r="J9445">
        <f>AVERAGE(Table1_1[[#This Row],[2020]:[2024]])</f>
        <v>327698020.07499999</v>
      </c>
      <c r="K9445" t="str">
        <f>IF(AVERAGE(Table1_1[[#This Row],[2020]:[2024]])&lt;=_xlfn.XLOOKUP(Table1_1[[#This Row],[Series Name]],Table4[Series Name],Table4[Global Average]),"Sotto la media","Sopra la media")</f>
        <v>Sotto la media</v>
      </c>
      <c r="L9445">
        <f>_xlfn.XLOOKUP(Table1_1[[#This Row],[Series Name]],Table4[Series Name],Table4[Global Average])</f>
        <v>13037387592.465626</v>
      </c>
    </row>
    <row r="9446" spans="1:12" x14ac:dyDescent="0.3">
      <c r="A9446" t="s">
        <v>2756</v>
      </c>
      <c r="B9446" t="s">
        <v>2757</v>
      </c>
      <c r="C9446" t="s">
        <v>2688</v>
      </c>
      <c r="D9446" t="s">
        <v>2689</v>
      </c>
      <c r="E9446">
        <v>4.62461747229099E-2</v>
      </c>
      <c r="F9446">
        <v>3.6173386033624402E-3</v>
      </c>
      <c r="G9446">
        <v>3.7103700451552898E-3</v>
      </c>
      <c r="H9446">
        <v>4.2024303227662999E-2</v>
      </c>
      <c r="J9446">
        <f>AVERAGE(Table1_1[[#This Row],[2020]:[2024]])</f>
        <v>2.3899546649772656E-2</v>
      </c>
      <c r="K9446" t="str">
        <f>IF(AVERAGE(Table1_1[[#This Row],[2020]:[2024]])&lt;=_xlfn.XLOOKUP(Table1_1[[#This Row],[Series Name]],Table4[Series Name],Table4[Global Average]),"Sotto la media","Sopra la media")</f>
        <v>Sotto la media</v>
      </c>
      <c r="L9446">
        <f>_xlfn.XLOOKUP(Table1_1[[#This Row],[Series Name]],Table4[Series Name],Table4[Global Average])</f>
        <v>0.26308203547256848</v>
      </c>
    </row>
    <row r="9447" spans="1:12" x14ac:dyDescent="0.3">
      <c r="A9447" t="s">
        <v>2756</v>
      </c>
      <c r="B9447" t="s">
        <v>2757</v>
      </c>
      <c r="C9447" t="s">
        <v>2690</v>
      </c>
      <c r="D9447" t="s">
        <v>2691</v>
      </c>
      <c r="E9447">
        <v>11</v>
      </c>
      <c r="F9447">
        <v>11</v>
      </c>
      <c r="G9447">
        <v>11</v>
      </c>
      <c r="H9447">
        <v>11</v>
      </c>
      <c r="J9447">
        <f>AVERAGE(Table1_1[[#This Row],[2020]:[2024]])</f>
        <v>11</v>
      </c>
      <c r="K9447" t="str">
        <f>IF(AVERAGE(Table1_1[[#This Row],[2020]:[2024]])&lt;=_xlfn.XLOOKUP(Table1_1[[#This Row],[Series Name]],Table4[Series Name],Table4[Global Average]),"Sotto la media","Sopra la media")</f>
        <v>Sopra la media</v>
      </c>
      <c r="L9447">
        <f>_xlfn.XLOOKUP(Table1_1[[#This Row],[Series Name]],Table4[Series Name],Table4[Global Average])</f>
        <v>10.11875</v>
      </c>
    </row>
    <row r="9448" spans="1:12" x14ac:dyDescent="0.3">
      <c r="A9448" t="s">
        <v>2756</v>
      </c>
      <c r="B9448" t="s">
        <v>2757</v>
      </c>
      <c r="C9448" t="s">
        <v>2692</v>
      </c>
      <c r="D9448" t="s">
        <v>2693</v>
      </c>
      <c r="E9448">
        <v>48.309177398681598</v>
      </c>
      <c r="F9448">
        <v>46.859905242919901</v>
      </c>
      <c r="G9448">
        <v>47.826087951660199</v>
      </c>
      <c r="H9448">
        <v>48.529411315917997</v>
      </c>
      <c r="J9448">
        <f>AVERAGE(Table1_1[[#This Row],[2020]:[2024]])</f>
        <v>47.881145477294929</v>
      </c>
      <c r="K9448" t="str">
        <f>IF(AVERAGE(Table1_1[[#This Row],[2020]:[2024]])&lt;=_xlfn.XLOOKUP(Table1_1[[#This Row],[Series Name]],Table4[Series Name],Table4[Global Average]),"Sotto la media","Sopra la media")</f>
        <v>Sotto la media</v>
      </c>
      <c r="L9448">
        <f>_xlfn.XLOOKUP(Table1_1[[#This Row],[Series Name]],Table4[Series Name],Table4[Global Average])</f>
        <v>57.674943145612872</v>
      </c>
    </row>
    <row r="9449" spans="1:12" x14ac:dyDescent="0.3">
      <c r="A9449" t="s">
        <v>2756</v>
      </c>
      <c r="B9449" t="s">
        <v>2757</v>
      </c>
      <c r="C9449" t="s">
        <v>2694</v>
      </c>
      <c r="D9449" t="s">
        <v>2695</v>
      </c>
      <c r="E9449">
        <v>39.130435943603501</v>
      </c>
      <c r="F9449">
        <v>38.647342681884801</v>
      </c>
      <c r="G9449">
        <v>39.130435943603501</v>
      </c>
      <c r="H9449">
        <v>40.686275482177699</v>
      </c>
      <c r="J9449">
        <f>AVERAGE(Table1_1[[#This Row],[2020]:[2024]])</f>
        <v>39.398622512817376</v>
      </c>
      <c r="K9449" t="str">
        <f>IF(AVERAGE(Table1_1[[#This Row],[2020]:[2024]])&lt;=_xlfn.XLOOKUP(Table1_1[[#This Row],[Series Name]],Table4[Series Name],Table4[Global Average]),"Sotto la media","Sopra la media")</f>
        <v>Sotto la media</v>
      </c>
      <c r="L9449">
        <f>_xlfn.XLOOKUP(Table1_1[[#This Row],[Series Name]],Table4[Series Name],Table4[Global Average])</f>
        <v>50.106652991597862</v>
      </c>
    </row>
    <row r="9450" spans="1:12" x14ac:dyDescent="0.3">
      <c r="A9450" t="s">
        <v>2756</v>
      </c>
      <c r="B9450" t="s">
        <v>2757</v>
      </c>
      <c r="C9450" t="s">
        <v>2696</v>
      </c>
      <c r="D9450" t="s">
        <v>2697</v>
      </c>
      <c r="E9450">
        <v>56.038646697997997</v>
      </c>
      <c r="F9450">
        <v>54.589370727539098</v>
      </c>
      <c r="G9450">
        <v>55.072463989257798</v>
      </c>
      <c r="H9450">
        <v>55.882354736328097</v>
      </c>
      <c r="J9450">
        <f>AVERAGE(Table1_1[[#This Row],[2020]:[2024]])</f>
        <v>55.395709037780748</v>
      </c>
      <c r="K9450" t="str">
        <f>IF(AVERAGE(Table1_1[[#This Row],[2020]:[2024]])&lt;=_xlfn.XLOOKUP(Table1_1[[#This Row],[Series Name]],Table4[Series Name],Table4[Global Average]),"Sotto la media","Sopra la media")</f>
        <v>Sotto la media</v>
      </c>
      <c r="L9450">
        <f>_xlfn.XLOOKUP(Table1_1[[#This Row],[Series Name]],Table4[Series Name],Table4[Global Average])</f>
        <v>64.128036856651306</v>
      </c>
    </row>
    <row r="9451" spans="1:12" x14ac:dyDescent="0.3">
      <c r="A9451" t="s">
        <v>2756</v>
      </c>
      <c r="B9451" t="s">
        <v>2757</v>
      </c>
      <c r="C9451" t="s">
        <v>2698</v>
      </c>
      <c r="D9451" t="s">
        <v>2699</v>
      </c>
      <c r="E9451">
        <v>0.13314962387085</v>
      </c>
      <c r="F9451">
        <v>0.129590183496475</v>
      </c>
      <c r="G9451">
        <v>0.127993568778038</v>
      </c>
      <c r="H9451">
        <v>0.12513568997383101</v>
      </c>
      <c r="J9451">
        <f>AVERAGE(Table1_1[[#This Row],[2020]:[2024]])</f>
        <v>0.12896726652979851</v>
      </c>
      <c r="K9451" t="str">
        <f>IF(AVERAGE(Table1_1[[#This Row],[2020]:[2024]])&lt;=_xlfn.XLOOKUP(Table1_1[[#This Row],[Series Name]],Table4[Series Name],Table4[Global Average]),"Sotto la media","Sopra la media")</f>
        <v>Sotto la media</v>
      </c>
      <c r="L9451">
        <f>_xlfn.XLOOKUP(Table1_1[[#This Row],[Series Name]],Table4[Series Name],Table4[Global Average])</f>
        <v>0.14497231716910999</v>
      </c>
    </row>
    <row r="9452" spans="1:12" x14ac:dyDescent="0.3">
      <c r="A9452" t="s">
        <v>2756</v>
      </c>
      <c r="B9452" t="s">
        <v>2757</v>
      </c>
      <c r="C9452" t="s">
        <v>2700</v>
      </c>
      <c r="D9452" t="s">
        <v>2701</v>
      </c>
      <c r="E9452">
        <v>42.7046753083103</v>
      </c>
      <c r="F9452">
        <v>42.9822955012447</v>
      </c>
      <c r="G9452">
        <v>40.420368958028902</v>
      </c>
      <c r="H9452">
        <v>38.435365002816198</v>
      </c>
      <c r="J9452">
        <f>AVERAGE(Table1_1[[#This Row],[2020]:[2024]])</f>
        <v>41.135676192600023</v>
      </c>
      <c r="K9452" t="str">
        <f>IF(AVERAGE(Table1_1[[#This Row],[2020]:[2024]])&lt;=_xlfn.XLOOKUP(Table1_1[[#This Row],[Series Name]],Table4[Series Name],Table4[Global Average]),"Sotto la media","Sopra la media")</f>
        <v>Sopra la media</v>
      </c>
      <c r="L9452">
        <f>_xlfn.XLOOKUP(Table1_1[[#This Row],[Series Name]],Table4[Series Name],Table4[Global Average])</f>
        <v>25.388499741622589</v>
      </c>
    </row>
    <row r="9453" spans="1:12" x14ac:dyDescent="0.3">
      <c r="A9453" t="s">
        <v>2756</v>
      </c>
      <c r="B9453" t="s">
        <v>2757</v>
      </c>
      <c r="C9453" t="s">
        <v>2702</v>
      </c>
      <c r="D9453" t="s">
        <v>2703</v>
      </c>
      <c r="E9453">
        <v>39.414906424428203</v>
      </c>
      <c r="F9453">
        <v>37.365200054645797</v>
      </c>
      <c r="G9453">
        <v>35.164011700883997</v>
      </c>
      <c r="H9453">
        <v>34.6849572959215</v>
      </c>
      <c r="J9453">
        <f>AVERAGE(Table1_1[[#This Row],[2020]:[2024]])</f>
        <v>36.657268868969872</v>
      </c>
      <c r="K9453" t="str">
        <f>IF(AVERAGE(Table1_1[[#This Row],[2020]:[2024]])&lt;=_xlfn.XLOOKUP(Table1_1[[#This Row],[Series Name]],Table4[Series Name],Table4[Global Average]),"Sotto la media","Sopra la media")</f>
        <v>Sopra la media</v>
      </c>
      <c r="L9453">
        <f>_xlfn.XLOOKUP(Table1_1[[#This Row],[Series Name]],Table4[Series Name],Table4[Global Average])</f>
        <v>26.120421998664071</v>
      </c>
    </row>
    <row r="9454" spans="1:12" x14ac:dyDescent="0.3">
      <c r="A9454" t="s">
        <v>2756</v>
      </c>
      <c r="B9454" t="s">
        <v>2757</v>
      </c>
      <c r="C9454" t="s">
        <v>2704</v>
      </c>
      <c r="D9454" t="s">
        <v>2705</v>
      </c>
      <c r="E9454">
        <v>40.722930645967303</v>
      </c>
      <c r="F9454">
        <v>39.654082084361001</v>
      </c>
      <c r="G9454">
        <v>37.3348074041701</v>
      </c>
      <c r="H9454">
        <v>36.2303294267928</v>
      </c>
      <c r="J9454">
        <f>AVERAGE(Table1_1[[#This Row],[2020]:[2024]])</f>
        <v>38.485537390322797</v>
      </c>
      <c r="K9454" t="str">
        <f>IF(AVERAGE(Table1_1[[#This Row],[2020]:[2024]])&lt;=_xlfn.XLOOKUP(Table1_1[[#This Row],[Series Name]],Table4[Series Name],Table4[Global Average]),"Sotto la media","Sopra la media")</f>
        <v>Sopra la media</v>
      </c>
      <c r="L9454">
        <f>_xlfn.XLOOKUP(Table1_1[[#This Row],[Series Name]],Table4[Series Name],Table4[Global Average])</f>
        <v>25.8654273970959</v>
      </c>
    </row>
    <row r="9455" spans="1:12" x14ac:dyDescent="0.3">
      <c r="A9455" t="s">
        <v>2756</v>
      </c>
      <c r="B9455" t="s">
        <v>2757</v>
      </c>
      <c r="C9455" t="s">
        <v>2706</v>
      </c>
      <c r="D9455" t="s">
        <v>2707</v>
      </c>
      <c r="E9455">
        <v>54.766997277517497</v>
      </c>
      <c r="F9455">
        <v>54.667295718515902</v>
      </c>
      <c r="G9455">
        <v>57.001274170181297</v>
      </c>
      <c r="H9455">
        <v>58.818840936967298</v>
      </c>
      <c r="J9455">
        <f>AVERAGE(Table1_1[[#This Row],[2020]:[2024]])</f>
        <v>56.313602025795497</v>
      </c>
      <c r="K9455" t="str">
        <f>IF(AVERAGE(Table1_1[[#This Row],[2020]:[2024]])&lt;=_xlfn.XLOOKUP(Table1_1[[#This Row],[Series Name]],Table4[Series Name],Table4[Global Average]),"Sotto la media","Sopra la media")</f>
        <v>Sotto la media</v>
      </c>
      <c r="L9455">
        <f>_xlfn.XLOOKUP(Table1_1[[#This Row],[Series Name]],Table4[Series Name],Table4[Global Average])</f>
        <v>71.998023930946175</v>
      </c>
    </row>
    <row r="9456" spans="1:12" x14ac:dyDescent="0.3">
      <c r="A9456" t="s">
        <v>2756</v>
      </c>
      <c r="B9456" t="s">
        <v>2757</v>
      </c>
      <c r="C9456" t="s">
        <v>2708</v>
      </c>
      <c r="D9456" t="s">
        <v>2709</v>
      </c>
      <c r="E9456">
        <v>54.288552041151398</v>
      </c>
      <c r="F9456">
        <v>56.512342253112202</v>
      </c>
      <c r="G9456">
        <v>58.347169323428197</v>
      </c>
      <c r="H9456">
        <v>58.581807863581503</v>
      </c>
      <c r="J9456">
        <f>AVERAGE(Table1_1[[#This Row],[2020]:[2024]])</f>
        <v>56.932467870318327</v>
      </c>
      <c r="K9456" t="str">
        <f>IF(AVERAGE(Table1_1[[#This Row],[2020]:[2024]])&lt;=_xlfn.XLOOKUP(Table1_1[[#This Row],[Series Name]],Table4[Series Name],Table4[Global Average]),"Sotto la media","Sopra la media")</f>
        <v>Sotto la media</v>
      </c>
      <c r="L9456">
        <f>_xlfn.XLOOKUP(Table1_1[[#This Row],[Series Name]],Table4[Series Name],Table4[Global Average])</f>
        <v>68.844204160438963</v>
      </c>
    </row>
    <row r="9457" spans="1:12" x14ac:dyDescent="0.3">
      <c r="A9457" t="s">
        <v>2756</v>
      </c>
      <c r="B9457" t="s">
        <v>2757</v>
      </c>
      <c r="C9457" t="s">
        <v>2710</v>
      </c>
      <c r="D9457" t="s">
        <v>2711</v>
      </c>
      <c r="E9457">
        <v>54.478793216888398</v>
      </c>
      <c r="F9457">
        <v>55.760513501549397</v>
      </c>
      <c r="G9457">
        <v>57.791335069245697</v>
      </c>
      <c r="H9457">
        <v>58.679461035913</v>
      </c>
      <c r="J9457">
        <f>AVERAGE(Table1_1[[#This Row],[2020]:[2024]])</f>
        <v>56.677525705899122</v>
      </c>
      <c r="K9457" t="str">
        <f>IF(AVERAGE(Table1_1[[#This Row],[2020]:[2024]])&lt;=_xlfn.XLOOKUP(Table1_1[[#This Row],[Series Name]],Table4[Series Name],Table4[Global Average]),"Sotto la media","Sopra la media")</f>
        <v>Sotto la media</v>
      </c>
      <c r="L9457">
        <f>_xlfn.XLOOKUP(Table1_1[[#This Row],[Series Name]],Table4[Series Name],Table4[Global Average])</f>
        <v>70.153516659723692</v>
      </c>
    </row>
    <row r="9458" spans="1:12" x14ac:dyDescent="0.3">
      <c r="A9458" t="s">
        <v>2756</v>
      </c>
      <c r="B9458" t="s">
        <v>2757</v>
      </c>
      <c r="C9458" t="s">
        <v>2714</v>
      </c>
      <c r="D9458" t="s">
        <v>2715</v>
      </c>
      <c r="E9458">
        <v>16.7192442680429</v>
      </c>
      <c r="F9458">
        <v>17.390812391811998</v>
      </c>
      <c r="J9458">
        <f>AVERAGE(Table1_1[[#This Row],[2020]:[2024]])</f>
        <v>17.055028329927449</v>
      </c>
      <c r="K9458" t="str">
        <f>IF(AVERAGE(Table1_1[[#This Row],[2020]:[2024]])&lt;=_xlfn.XLOOKUP(Table1_1[[#This Row],[Series Name]],Table4[Series Name],Table4[Global Average]),"Sotto la media","Sopra la media")</f>
        <v>Sotto la media</v>
      </c>
      <c r="L9458">
        <f>_xlfn.XLOOKUP(Table1_1[[#This Row],[Series Name]],Table4[Series Name],Table4[Global Average])</f>
        <v>46.997962421893071</v>
      </c>
    </row>
    <row r="9459" spans="1:12" x14ac:dyDescent="0.3">
      <c r="A9459" t="s">
        <v>2756</v>
      </c>
      <c r="B9459" t="s">
        <v>2757</v>
      </c>
      <c r="C9459" t="s">
        <v>2716</v>
      </c>
      <c r="D9459" t="s">
        <v>2717</v>
      </c>
      <c r="E9459">
        <v>94.375</v>
      </c>
      <c r="F9459">
        <v>94.375</v>
      </c>
      <c r="G9459">
        <v>94.375</v>
      </c>
      <c r="H9459">
        <v>94.375</v>
      </c>
      <c r="J9459">
        <f>AVERAGE(Table1_1[[#This Row],[2020]:[2024]])</f>
        <v>94.375</v>
      </c>
      <c r="K9459" t="str">
        <f>IF(AVERAGE(Table1_1[[#This Row],[2020]:[2024]])&lt;=_xlfn.XLOOKUP(Table1_1[[#This Row],[Series Name]],Table4[Series Name],Table4[Global Average]),"Sotto la media","Sopra la media")</f>
        <v>Sopra la media</v>
      </c>
      <c r="L9459">
        <f>_xlfn.XLOOKUP(Table1_1[[#This Row],[Series Name]],Table4[Series Name],Table4[Global Average])</f>
        <v>84.177083333333343</v>
      </c>
    </row>
    <row r="9460" spans="1:12" x14ac:dyDescent="0.3">
      <c r="A9460" t="s">
        <v>2756</v>
      </c>
      <c r="B9460" t="s">
        <v>2757</v>
      </c>
      <c r="C9460" t="s">
        <v>2738</v>
      </c>
      <c r="D9460" t="s">
        <v>2739</v>
      </c>
      <c r="E9460">
        <v>32.287861392339003</v>
      </c>
      <c r="F9460">
        <v>32.253055499899801</v>
      </c>
      <c r="G9460">
        <v>32.216967474181999</v>
      </c>
      <c r="J9460">
        <f>AVERAGE(Table1_1[[#This Row],[2020]:[2024]])</f>
        <v>32.252628122140273</v>
      </c>
      <c r="K9460" t="str">
        <f>IF(AVERAGE(Table1_1[[#This Row],[2020]:[2024]])&lt;=_xlfn.XLOOKUP(Table1_1[[#This Row],[Series Name]],Table4[Series Name],Table4[Global Average]),"Sotto la media","Sopra la media")</f>
        <v>Sotto la media</v>
      </c>
      <c r="L9460">
        <f>_xlfn.XLOOKUP(Table1_1[[#This Row],[Series Name]],Table4[Series Name],Table4[Global Average])</f>
        <v>35.459895733627064</v>
      </c>
    </row>
    <row r="9461" spans="1:12" x14ac:dyDescent="0.3">
      <c r="A9461" t="s">
        <v>2758</v>
      </c>
      <c r="B9461" t="s">
        <v>2759</v>
      </c>
      <c r="C9461" t="s">
        <v>12</v>
      </c>
      <c r="D9461" t="s">
        <v>13</v>
      </c>
      <c r="E9461">
        <v>100</v>
      </c>
      <c r="F9461">
        <v>100</v>
      </c>
      <c r="G9461">
        <v>100</v>
      </c>
      <c r="H9461">
        <v>100</v>
      </c>
      <c r="J9461">
        <f>AVERAGE(Table1_1[[#This Row],[2020]:[2024]])</f>
        <v>100</v>
      </c>
      <c r="K9461" t="str">
        <f>IF(AVERAGE(Table1_1[[#This Row],[2020]:[2024]])&lt;=_xlfn.XLOOKUP(Table1_1[[#This Row],[Series Name]],Table4[Series Name],Table4[Global Average]),"Sotto la media","Sopra la media")</f>
        <v>Sopra la media</v>
      </c>
      <c r="L9461">
        <f>_xlfn.XLOOKUP(Table1_1[[#This Row],[Series Name]],Table4[Series Name],Table4[Global Average])</f>
        <v>94.308333333333337</v>
      </c>
    </row>
    <row r="9462" spans="1:12" x14ac:dyDescent="0.3">
      <c r="A9462" t="s">
        <v>2758</v>
      </c>
      <c r="B9462" t="s">
        <v>2759</v>
      </c>
      <c r="C9462" t="s">
        <v>14</v>
      </c>
      <c r="D9462" t="s">
        <v>15</v>
      </c>
      <c r="E9462">
        <v>100</v>
      </c>
      <c r="F9462">
        <v>100</v>
      </c>
      <c r="G9462">
        <v>100</v>
      </c>
      <c r="H9462">
        <v>100</v>
      </c>
      <c r="J9462">
        <f>AVERAGE(Table1_1[[#This Row],[2020]:[2024]])</f>
        <v>100</v>
      </c>
      <c r="K9462" t="str">
        <f>IF(AVERAGE(Table1_1[[#This Row],[2020]:[2024]])&lt;=_xlfn.XLOOKUP(Table1_1[[#This Row],[Series Name]],Table4[Series Name],Table4[Global Average]),"Sotto la media","Sopra la media")</f>
        <v>Sopra la media</v>
      </c>
      <c r="L9462">
        <f>_xlfn.XLOOKUP(Table1_1[[#This Row],[Series Name]],Table4[Series Name],Table4[Global Average])</f>
        <v>92.055964052287578</v>
      </c>
    </row>
    <row r="9463" spans="1:12" x14ac:dyDescent="0.3">
      <c r="A9463" t="s">
        <v>2758</v>
      </c>
      <c r="B9463" t="s">
        <v>2759</v>
      </c>
      <c r="C9463" t="s">
        <v>16</v>
      </c>
      <c r="D9463" t="s">
        <v>17</v>
      </c>
      <c r="E9463">
        <v>100</v>
      </c>
      <c r="F9463">
        <v>100</v>
      </c>
      <c r="G9463">
        <v>100</v>
      </c>
      <c r="H9463">
        <v>100</v>
      </c>
      <c r="J9463">
        <f>AVERAGE(Table1_1[[#This Row],[2020]:[2024]])</f>
        <v>100</v>
      </c>
      <c r="K9463" t="str">
        <f>IF(AVERAGE(Table1_1[[#This Row],[2020]:[2024]])&lt;=_xlfn.XLOOKUP(Table1_1[[#This Row],[Series Name]],Table4[Series Name],Table4[Global Average]),"Sotto la media","Sopra la media")</f>
        <v>Sopra la media</v>
      </c>
      <c r="L9463">
        <f>_xlfn.XLOOKUP(Table1_1[[#This Row],[Series Name]],Table4[Series Name],Table4[Global Average])</f>
        <v>98.081944444444446</v>
      </c>
    </row>
    <row r="9464" spans="1:12" x14ac:dyDescent="0.3">
      <c r="A9464" t="s">
        <v>2758</v>
      </c>
      <c r="B9464" t="s">
        <v>2759</v>
      </c>
      <c r="C9464" t="s">
        <v>66</v>
      </c>
      <c r="D9464" t="s">
        <v>67</v>
      </c>
      <c r="E9464">
        <v>73366860.577290505</v>
      </c>
      <c r="F9464">
        <v>82596198.461845994</v>
      </c>
      <c r="J9464">
        <f>AVERAGE(Table1_1[[#This Row],[2020]:[2024]])</f>
        <v>77981529.51956825</v>
      </c>
      <c r="K9464" t="str">
        <f>IF(AVERAGE(Table1_1[[#This Row],[2020]:[2024]])&lt;=_xlfn.XLOOKUP(Table1_1[[#This Row],[Series Name]],Table4[Series Name],Table4[Global Average]),"Sotto la media","Sopra la media")</f>
        <v>Sotto la media</v>
      </c>
      <c r="L9464">
        <f>_xlfn.XLOOKUP(Table1_1[[#This Row],[Series Name]],Table4[Series Name],Table4[Global Average])</f>
        <v>41889234033.939499</v>
      </c>
    </row>
    <row r="9465" spans="1:12" x14ac:dyDescent="0.3">
      <c r="A9465" t="s">
        <v>2758</v>
      </c>
      <c r="B9465" t="s">
        <v>2759</v>
      </c>
      <c r="C9465" t="s">
        <v>72</v>
      </c>
      <c r="D9465" t="s">
        <v>73</v>
      </c>
      <c r="E9465">
        <v>8.3161305999999993</v>
      </c>
      <c r="F9465">
        <v>8.3161305999999993</v>
      </c>
      <c r="J9465">
        <f>AVERAGE(Table1_1[[#This Row],[2020]:[2024]])</f>
        <v>8.3161305999999993</v>
      </c>
      <c r="K9465" t="str">
        <f>IF(AVERAGE(Table1_1[[#This Row],[2020]:[2024]])&lt;=_xlfn.XLOOKUP(Table1_1[[#This Row],[Series Name]],Table4[Series Name],Table4[Global Average]),"Sotto la media","Sopra la media")</f>
        <v>Sopra la media</v>
      </c>
      <c r="L9465">
        <f>_xlfn.XLOOKUP(Table1_1[[#This Row],[Series Name]],Table4[Series Name],Table4[Global Average])</f>
        <v>4.2702473592286081</v>
      </c>
    </row>
    <row r="9466" spans="1:12" x14ac:dyDescent="0.3">
      <c r="A9466" t="s">
        <v>2758</v>
      </c>
      <c r="B9466" t="s">
        <v>2759</v>
      </c>
      <c r="C9466" t="s">
        <v>78</v>
      </c>
      <c r="D9466" t="s">
        <v>79</v>
      </c>
      <c r="E9466">
        <v>0</v>
      </c>
      <c r="F9466">
        <v>0</v>
      </c>
      <c r="J9466">
        <f>AVERAGE(Table1_1[[#This Row],[2020]:[2024]])</f>
        <v>0</v>
      </c>
      <c r="K9466" t="str">
        <f>IF(AVERAGE(Table1_1[[#This Row],[2020]:[2024]])&lt;=_xlfn.XLOOKUP(Table1_1[[#This Row],[Series Name]],Table4[Series Name],Table4[Global Average]),"Sotto la media","Sopra la media")</f>
        <v>Sotto la media</v>
      </c>
      <c r="L9466">
        <f>_xlfn.XLOOKUP(Table1_1[[#This Row],[Series Name]],Table4[Series Name],Table4[Global Average])</f>
        <v>12813658928.586861</v>
      </c>
    </row>
    <row r="9467" spans="1:12" x14ac:dyDescent="0.3">
      <c r="A9467" t="s">
        <v>2758</v>
      </c>
      <c r="B9467" t="s">
        <v>2759</v>
      </c>
      <c r="C9467" t="s">
        <v>84</v>
      </c>
      <c r="D9467" t="s">
        <v>85</v>
      </c>
      <c r="E9467">
        <v>0</v>
      </c>
      <c r="F9467">
        <v>0</v>
      </c>
      <c r="J9467">
        <f>AVERAGE(Table1_1[[#This Row],[2020]:[2024]])</f>
        <v>0</v>
      </c>
      <c r="K9467" t="str">
        <f>IF(AVERAGE(Table1_1[[#This Row],[2020]:[2024]])&lt;=_xlfn.XLOOKUP(Table1_1[[#This Row],[Series Name]],Table4[Series Name],Table4[Global Average]),"Sotto la media","Sopra la media")</f>
        <v>Sotto la media</v>
      </c>
      <c r="L9467">
        <f>_xlfn.XLOOKUP(Table1_1[[#This Row],[Series Name]],Table4[Series Name],Table4[Global Average])</f>
        <v>3457722843.2036858</v>
      </c>
    </row>
    <row r="9468" spans="1:12" x14ac:dyDescent="0.3">
      <c r="A9468" t="s">
        <v>2758</v>
      </c>
      <c r="B9468" t="s">
        <v>2759</v>
      </c>
      <c r="C9468" t="s">
        <v>98</v>
      </c>
      <c r="D9468" t="s">
        <v>99</v>
      </c>
      <c r="E9468">
        <v>13206930.49584</v>
      </c>
      <c r="F9468">
        <v>14277043.6686625</v>
      </c>
      <c r="J9468">
        <f>AVERAGE(Table1_1[[#This Row],[2020]:[2024]])</f>
        <v>13741987.082251251</v>
      </c>
      <c r="K9468" t="str">
        <f>IF(AVERAGE(Table1_1[[#This Row],[2020]:[2024]])&lt;=_xlfn.XLOOKUP(Table1_1[[#This Row],[Series Name]],Table4[Series Name],Table4[Global Average]),"Sotto la media","Sopra la media")</f>
        <v>Sotto la media</v>
      </c>
      <c r="L9468">
        <f>_xlfn.XLOOKUP(Table1_1[[#This Row],[Series Name]],Table4[Series Name],Table4[Global Average])</f>
        <v>6318833403.3563118</v>
      </c>
    </row>
    <row r="9469" spans="1:12" x14ac:dyDescent="0.3">
      <c r="A9469" t="s">
        <v>2758</v>
      </c>
      <c r="B9469" t="s">
        <v>2759</v>
      </c>
      <c r="C9469" t="s">
        <v>100</v>
      </c>
      <c r="D9469" t="s">
        <v>101</v>
      </c>
      <c r="E9469">
        <v>34.706000000000003</v>
      </c>
      <c r="F9469">
        <v>34.292000000000002</v>
      </c>
      <c r="G9469">
        <v>33.902000000000001</v>
      </c>
      <c r="H9469">
        <v>33.39</v>
      </c>
      <c r="J9469">
        <f>AVERAGE(Table1_1[[#This Row],[2020]:[2024]])</f>
        <v>34.072500000000005</v>
      </c>
      <c r="K9469" t="str">
        <f>IF(AVERAGE(Table1_1[[#This Row],[2020]:[2024]])&lt;=_xlfn.XLOOKUP(Table1_1[[#This Row],[Series Name]],Table4[Series Name],Table4[Global Average]),"Sotto la media","Sopra la media")</f>
        <v>Sopra la media</v>
      </c>
      <c r="L9469">
        <f>_xlfn.XLOOKUP(Table1_1[[#This Row],[Series Name]],Table4[Series Name],Table4[Global Average])</f>
        <v>29.664333333333332</v>
      </c>
    </row>
    <row r="9470" spans="1:12" x14ac:dyDescent="0.3">
      <c r="A9470" t="s">
        <v>2758</v>
      </c>
      <c r="B9470" t="s">
        <v>2759</v>
      </c>
      <c r="C9470" t="s">
        <v>112</v>
      </c>
      <c r="D9470" t="s">
        <v>113</v>
      </c>
      <c r="E9470">
        <v>57.725902149596301</v>
      </c>
      <c r="F9470">
        <v>59.006904856707202</v>
      </c>
      <c r="G9470">
        <v>60.330016986168403</v>
      </c>
      <c r="H9470">
        <v>61.6468943556686</v>
      </c>
      <c r="J9470">
        <f>AVERAGE(Table1_1[[#This Row],[2020]:[2024]])</f>
        <v>59.677429587035128</v>
      </c>
      <c r="K9470" t="str">
        <f>IF(AVERAGE(Table1_1[[#This Row],[2020]:[2024]])&lt;=_xlfn.XLOOKUP(Table1_1[[#This Row],[Series Name]],Table4[Series Name],Table4[Global Average]),"Sotto la media","Sopra la media")</f>
        <v>Sopra la media</v>
      </c>
      <c r="L9470">
        <f>_xlfn.XLOOKUP(Table1_1[[#This Row],[Series Name]],Table4[Series Name],Table4[Global Average])</f>
        <v>53.062717253342107</v>
      </c>
    </row>
    <row r="9471" spans="1:12" x14ac:dyDescent="0.3">
      <c r="A9471" t="s">
        <v>2758</v>
      </c>
      <c r="B9471" t="s">
        <v>2759</v>
      </c>
      <c r="C9471" t="s">
        <v>114</v>
      </c>
      <c r="D9471" t="s">
        <v>115</v>
      </c>
      <c r="E9471">
        <v>16.989592452096101</v>
      </c>
      <c r="F9471">
        <v>17.799186178632802</v>
      </c>
      <c r="G9471">
        <v>18.664401844212598</v>
      </c>
      <c r="H9471">
        <v>19.586237694891601</v>
      </c>
      <c r="J9471">
        <f>AVERAGE(Table1_1[[#This Row],[2020]:[2024]])</f>
        <v>18.259854542458275</v>
      </c>
      <c r="K9471" t="str">
        <f>IF(AVERAGE(Table1_1[[#This Row],[2020]:[2024]])&lt;=_xlfn.XLOOKUP(Table1_1[[#This Row],[Series Name]],Table4[Series Name],Table4[Global Average]),"Sotto la media","Sopra la media")</f>
        <v>Sopra la media</v>
      </c>
      <c r="L9471">
        <f>_xlfn.XLOOKUP(Table1_1[[#This Row],[Series Name]],Table4[Series Name],Table4[Global Average])</f>
        <v>16.983440465302312</v>
      </c>
    </row>
    <row r="9472" spans="1:12" x14ac:dyDescent="0.3">
      <c r="A9472" t="s">
        <v>2758</v>
      </c>
      <c r="B9472" t="s">
        <v>2759</v>
      </c>
      <c r="C9472" t="s">
        <v>116</v>
      </c>
      <c r="D9472" t="s">
        <v>117</v>
      </c>
      <c r="E9472">
        <v>40.736309697500197</v>
      </c>
      <c r="F9472">
        <v>41.2077186780744</v>
      </c>
      <c r="G9472">
        <v>41.665615141955797</v>
      </c>
      <c r="H9472">
        <v>42.060656660776999</v>
      </c>
      <c r="J9472">
        <f>AVERAGE(Table1_1[[#This Row],[2020]:[2024]])</f>
        <v>41.41757504457685</v>
      </c>
      <c r="K9472" t="str">
        <f>IF(AVERAGE(Table1_1[[#This Row],[2020]:[2024]])&lt;=_xlfn.XLOOKUP(Table1_1[[#This Row],[Series Name]],Table4[Series Name],Table4[Global Average]),"Sotto la media","Sopra la media")</f>
        <v>Sopra la media</v>
      </c>
      <c r="L9472">
        <f>_xlfn.XLOOKUP(Table1_1[[#This Row],[Series Name]],Table4[Series Name],Table4[Global Average])</f>
        <v>36.079276788039785</v>
      </c>
    </row>
    <row r="9473" spans="1:12" x14ac:dyDescent="0.3">
      <c r="A9473" t="s">
        <v>2758</v>
      </c>
      <c r="B9473" t="s">
        <v>2759</v>
      </c>
      <c r="C9473" t="s">
        <v>120</v>
      </c>
      <c r="D9473" t="s">
        <v>121</v>
      </c>
      <c r="E9473">
        <v>29.629629629629601</v>
      </c>
      <c r="F9473">
        <v>29.629629629629601</v>
      </c>
      <c r="G9473">
        <v>29.629629629629601</v>
      </c>
      <c r="J9473">
        <f>AVERAGE(Table1_1[[#This Row],[2020]:[2024]])</f>
        <v>29.629629629629601</v>
      </c>
      <c r="K9473" t="str">
        <f>IF(AVERAGE(Table1_1[[#This Row],[2020]:[2024]])&lt;=_xlfn.XLOOKUP(Table1_1[[#This Row],[Series Name]],Table4[Series Name],Table4[Global Average]),"Sotto la media","Sopra la media")</f>
        <v>Sotto la media</v>
      </c>
      <c r="L9473">
        <f>_xlfn.XLOOKUP(Table1_1[[#This Row],[Series Name]],Table4[Series Name],Table4[Global Average])</f>
        <v>37.817792951455679</v>
      </c>
    </row>
    <row r="9474" spans="1:12" x14ac:dyDescent="0.3">
      <c r="A9474" t="s">
        <v>2758</v>
      </c>
      <c r="B9474" t="s">
        <v>2759</v>
      </c>
      <c r="C9474" t="s">
        <v>122</v>
      </c>
      <c r="D9474" t="s">
        <v>123</v>
      </c>
      <c r="E9474">
        <v>160</v>
      </c>
      <c r="F9474">
        <v>160</v>
      </c>
      <c r="J9474">
        <f>AVERAGE(Table1_1[[#This Row],[2020]:[2024]])</f>
        <v>160</v>
      </c>
      <c r="K9474" t="str">
        <f>IF(AVERAGE(Table1_1[[#This Row],[2020]:[2024]])&lt;=_xlfn.XLOOKUP(Table1_1[[#This Row],[Series Name]],Table4[Series Name],Table4[Global Average]),"Sotto la media","Sopra la media")</f>
        <v>Sotto la media</v>
      </c>
      <c r="L9474">
        <f>_xlfn.XLOOKUP(Table1_1[[#This Row],[Series Name]],Table4[Series Name],Table4[Global Average])</f>
        <v>732890.56400000001</v>
      </c>
    </row>
    <row r="9475" spans="1:12" x14ac:dyDescent="0.3">
      <c r="A9475" t="s">
        <v>2758</v>
      </c>
      <c r="B9475" t="s">
        <v>2759</v>
      </c>
      <c r="C9475" t="s">
        <v>168</v>
      </c>
      <c r="D9475" t="s">
        <v>169</v>
      </c>
      <c r="E9475">
        <v>108</v>
      </c>
      <c r="F9475">
        <v>105</v>
      </c>
      <c r="G9475">
        <v>108</v>
      </c>
      <c r="J9475">
        <f>AVERAGE(Table1_1[[#This Row],[2020]:[2024]])</f>
        <v>107</v>
      </c>
      <c r="K9475" t="str">
        <f>IF(AVERAGE(Table1_1[[#This Row],[2020]:[2024]])&lt;=_xlfn.XLOOKUP(Table1_1[[#This Row],[Series Name]],Table4[Series Name],Table4[Global Average]),"Sotto la media","Sopra la media")</f>
        <v>Sotto la media</v>
      </c>
      <c r="L9475">
        <f>_xlfn.XLOOKUP(Table1_1[[#This Row],[Series Name]],Table4[Series Name],Table4[Global Average])</f>
        <v>4129717.3644444444</v>
      </c>
    </row>
    <row r="9476" spans="1:12" x14ac:dyDescent="0.3">
      <c r="A9476" t="s">
        <v>2758</v>
      </c>
      <c r="B9476" t="s">
        <v>2759</v>
      </c>
      <c r="C9476" t="s">
        <v>170</v>
      </c>
      <c r="D9476" t="s">
        <v>171</v>
      </c>
      <c r="E9476">
        <v>1.8518518518518501</v>
      </c>
      <c r="F9476">
        <v>1.8518518518518501</v>
      </c>
      <c r="G9476">
        <v>1.8518518518518501</v>
      </c>
      <c r="J9476">
        <f>AVERAGE(Table1_1[[#This Row],[2020]:[2024]])</f>
        <v>1.8518518518518501</v>
      </c>
      <c r="K9476" t="str">
        <f>IF(AVERAGE(Table1_1[[#This Row],[2020]:[2024]])&lt;=_xlfn.XLOOKUP(Table1_1[[#This Row],[Series Name]],Table4[Series Name],Table4[Global Average]),"Sotto la media","Sopra la media")</f>
        <v>Sotto la media</v>
      </c>
      <c r="L9476">
        <f>_xlfn.XLOOKUP(Table1_1[[#This Row],[Series Name]],Table4[Series Name],Table4[Global Average])</f>
        <v>11.109423901807</v>
      </c>
    </row>
    <row r="9477" spans="1:12" x14ac:dyDescent="0.3">
      <c r="A9477" t="s">
        <v>2758</v>
      </c>
      <c r="B9477" t="s">
        <v>2759</v>
      </c>
      <c r="C9477" t="s">
        <v>172</v>
      </c>
      <c r="D9477" t="s">
        <v>173</v>
      </c>
      <c r="E9477">
        <v>6.1668249485070104E-3</v>
      </c>
      <c r="F9477">
        <v>6.1076161973981601E-3</v>
      </c>
      <c r="J9477">
        <f>AVERAGE(Table1_1[[#This Row],[2020]:[2024]])</f>
        <v>6.1372205729525852E-3</v>
      </c>
      <c r="K9477" t="str">
        <f>IF(AVERAGE(Table1_1[[#This Row],[2020]:[2024]])&lt;=_xlfn.XLOOKUP(Table1_1[[#This Row],[Series Name]],Table4[Series Name],Table4[Global Average]),"Sotto la media","Sopra la media")</f>
        <v>Sotto la media</v>
      </c>
      <c r="L9477">
        <f>_xlfn.XLOOKUP(Table1_1[[#This Row],[Series Name]],Table4[Series Name],Table4[Global Average])</f>
        <v>0.25359132875845453</v>
      </c>
    </row>
    <row r="9478" spans="1:12" x14ac:dyDescent="0.3">
      <c r="A9478" t="s">
        <v>2758</v>
      </c>
      <c r="B9478" t="s">
        <v>2759</v>
      </c>
      <c r="C9478" t="s">
        <v>174</v>
      </c>
      <c r="D9478" t="s">
        <v>175</v>
      </c>
      <c r="E9478">
        <v>1000</v>
      </c>
      <c r="F9478">
        <v>1000</v>
      </c>
      <c r="J9478">
        <f>AVERAGE(Table1_1[[#This Row],[2020]:[2024]])</f>
        <v>1000</v>
      </c>
      <c r="K9478" t="str">
        <f>IF(AVERAGE(Table1_1[[#This Row],[2020]:[2024]])&lt;=_xlfn.XLOOKUP(Table1_1[[#This Row],[Series Name]],Table4[Series Name],Table4[Global Average]),"Sotto la media","Sopra la media")</f>
        <v>Sotto la media</v>
      </c>
      <c r="L9478">
        <f>_xlfn.XLOOKUP(Table1_1[[#This Row],[Series Name]],Table4[Series Name],Table4[Global Average])</f>
        <v>22152751.024999999</v>
      </c>
    </row>
    <row r="9479" spans="1:12" x14ac:dyDescent="0.3">
      <c r="A9479" t="s">
        <v>2758</v>
      </c>
      <c r="B9479" t="s">
        <v>2759</v>
      </c>
      <c r="C9479" t="s">
        <v>222</v>
      </c>
      <c r="D9479" t="s">
        <v>223</v>
      </c>
      <c r="E9479">
        <v>18.613</v>
      </c>
      <c r="F9479">
        <v>18.295999999999999</v>
      </c>
      <c r="G9479">
        <v>18.007999999999999</v>
      </c>
      <c r="H9479">
        <v>17.661999999999999</v>
      </c>
      <c r="J9479">
        <f>AVERAGE(Table1_1[[#This Row],[2020]:[2024]])</f>
        <v>18.144750000000002</v>
      </c>
      <c r="K9479" t="str">
        <f>IF(AVERAGE(Table1_1[[#This Row],[2020]:[2024]])&lt;=_xlfn.XLOOKUP(Table1_1[[#This Row],[Series Name]],Table4[Series Name],Table4[Global Average]),"Sotto la media","Sopra la media")</f>
        <v>Sopra la media</v>
      </c>
      <c r="L9479">
        <f>_xlfn.XLOOKUP(Table1_1[[#This Row],[Series Name]],Table4[Series Name],Table4[Global Average])</f>
        <v>15.262208333333334</v>
      </c>
    </row>
    <row r="9480" spans="1:12" x14ac:dyDescent="0.3">
      <c r="A9480" t="s">
        <v>2758</v>
      </c>
      <c r="B9480" t="s">
        <v>2759</v>
      </c>
      <c r="C9480" t="s">
        <v>330</v>
      </c>
      <c r="D9480" t="s">
        <v>331</v>
      </c>
      <c r="E9480">
        <v>47.14</v>
      </c>
      <c r="F9480">
        <v>25.69</v>
      </c>
      <c r="G9480">
        <v>351.5</v>
      </c>
      <c r="J9480">
        <f>AVERAGE(Table1_1[[#This Row],[2020]:[2024]])</f>
        <v>141.44333333333333</v>
      </c>
      <c r="K9480" t="str">
        <f>IF(AVERAGE(Table1_1[[#This Row],[2020]:[2024]])&lt;=_xlfn.XLOOKUP(Table1_1[[#This Row],[Series Name]],Table4[Series Name],Table4[Global Average]),"Sotto la media","Sopra la media")</f>
        <v>Sotto la media</v>
      </c>
      <c r="L9480">
        <f>_xlfn.XLOOKUP(Table1_1[[#This Row],[Series Name]],Table4[Series Name],Table4[Global Average])</f>
        <v>1195410.9129629629</v>
      </c>
    </row>
    <row r="9481" spans="1:12" x14ac:dyDescent="0.3">
      <c r="A9481" t="s">
        <v>2758</v>
      </c>
      <c r="B9481" t="s">
        <v>2759</v>
      </c>
      <c r="C9481" t="s">
        <v>332</v>
      </c>
      <c r="D9481" t="s">
        <v>333</v>
      </c>
      <c r="E9481">
        <v>100</v>
      </c>
      <c r="F9481">
        <v>100</v>
      </c>
      <c r="G9481">
        <v>100</v>
      </c>
      <c r="H9481">
        <v>100</v>
      </c>
      <c r="J9481">
        <f>AVERAGE(Table1_1[[#This Row],[2020]:[2024]])</f>
        <v>100</v>
      </c>
      <c r="K9481" t="str">
        <f>IF(AVERAGE(Table1_1[[#This Row],[2020]:[2024]])&lt;=_xlfn.XLOOKUP(Table1_1[[#This Row],[Series Name]],Table4[Series Name],Table4[Global Average]),"Sotto la media","Sopra la media")</f>
        <v>Sotto la media</v>
      </c>
      <c r="L9481">
        <f>_xlfn.XLOOKUP(Table1_1[[#This Row],[Series Name]],Table4[Series Name],Table4[Global Average])</f>
        <v>127.07377089473056</v>
      </c>
    </row>
    <row r="9482" spans="1:12" x14ac:dyDescent="0.3">
      <c r="A9482" t="s">
        <v>2758</v>
      </c>
      <c r="B9482" t="s">
        <v>2759</v>
      </c>
      <c r="C9482" t="s">
        <v>334</v>
      </c>
      <c r="D9482" t="s">
        <v>335</v>
      </c>
      <c r="E9482">
        <v>4.0000000000000002E-4</v>
      </c>
      <c r="F9482">
        <v>4.0000000000000002E-4</v>
      </c>
      <c r="G9482">
        <v>4.0000000000000002E-4</v>
      </c>
      <c r="H9482">
        <v>4.0000000000000002E-4</v>
      </c>
      <c r="J9482">
        <f>AVERAGE(Table1_1[[#This Row],[2020]:[2024]])</f>
        <v>4.0000000000000002E-4</v>
      </c>
      <c r="K9482" t="str">
        <f>IF(AVERAGE(Table1_1[[#This Row],[2020]:[2024]])&lt;=_xlfn.XLOOKUP(Table1_1[[#This Row],[Series Name]],Table4[Series Name],Table4[Global Average]),"Sotto la media","Sopra la media")</f>
        <v>Sotto la media</v>
      </c>
      <c r="L9482">
        <f>_xlfn.XLOOKUP(Table1_1[[#This Row],[Series Name]],Table4[Series Name],Table4[Global Average])</f>
        <v>1085.2173291666666</v>
      </c>
    </row>
    <row r="9483" spans="1:12" x14ac:dyDescent="0.3">
      <c r="A9483" t="s">
        <v>2758</v>
      </c>
      <c r="B9483" t="s">
        <v>2759</v>
      </c>
      <c r="C9483" t="s">
        <v>336</v>
      </c>
      <c r="D9483" t="s">
        <v>337</v>
      </c>
      <c r="E9483">
        <v>2.4667299794028002E-3</v>
      </c>
      <c r="F9483">
        <v>2.4430464789592602E-3</v>
      </c>
      <c r="G9483">
        <v>2.42160067804819E-3</v>
      </c>
      <c r="H9483">
        <v>2.4023158324624899E-3</v>
      </c>
      <c r="J9483">
        <f>AVERAGE(Table1_1[[#This Row],[2020]:[2024]])</f>
        <v>2.4334232422181853E-3</v>
      </c>
      <c r="K9483" t="str">
        <f>IF(AVERAGE(Table1_1[[#This Row],[2020]:[2024]])&lt;=_xlfn.XLOOKUP(Table1_1[[#This Row],[Series Name]],Table4[Series Name],Table4[Global Average]),"Sotto la media","Sopra la media")</f>
        <v>Sotto la media</v>
      </c>
      <c r="L9483">
        <f>_xlfn.XLOOKUP(Table1_1[[#This Row],[Series Name]],Table4[Series Name],Table4[Global Average])</f>
        <v>6.7014911359492952</v>
      </c>
    </row>
    <row r="9484" spans="1:12" x14ac:dyDescent="0.3">
      <c r="A9484" t="s">
        <v>2758</v>
      </c>
      <c r="B9484" t="s">
        <v>2759</v>
      </c>
      <c r="C9484" t="s">
        <v>346</v>
      </c>
      <c r="D9484" t="s">
        <v>347</v>
      </c>
      <c r="E9484">
        <v>4.0000000000000002E-4</v>
      </c>
      <c r="F9484">
        <v>4.0000000000000002E-4</v>
      </c>
      <c r="G9484">
        <v>4.0000000000000002E-4</v>
      </c>
      <c r="H9484">
        <v>4.0000000000000002E-4</v>
      </c>
      <c r="J9484">
        <f>AVERAGE(Table1_1[[#This Row],[2020]:[2024]])</f>
        <v>4.0000000000000002E-4</v>
      </c>
      <c r="K9484" t="str">
        <f>IF(AVERAGE(Table1_1[[#This Row],[2020]:[2024]])&lt;=_xlfn.XLOOKUP(Table1_1[[#This Row],[Series Name]],Table4[Series Name],Table4[Global Average]),"Sotto la media","Sopra la media")</f>
        <v>Sotto la media</v>
      </c>
      <c r="L9484">
        <f>_xlfn.XLOOKUP(Table1_1[[#This Row],[Series Name]],Table4[Series Name],Table4[Global Average])</f>
        <v>101.26664861111109</v>
      </c>
    </row>
    <row r="9485" spans="1:12" x14ac:dyDescent="0.3">
      <c r="A9485" t="s">
        <v>2758</v>
      </c>
      <c r="B9485" t="s">
        <v>2759</v>
      </c>
      <c r="C9485" t="s">
        <v>366</v>
      </c>
      <c r="D9485" t="s">
        <v>367</v>
      </c>
      <c r="E9485">
        <v>7.5011056281600898E-5</v>
      </c>
      <c r="F9485">
        <v>7.3498326040513794E-5</v>
      </c>
      <c r="G9485">
        <v>6.9931894352569994E-5</v>
      </c>
      <c r="J9485">
        <f>AVERAGE(Table1_1[[#This Row],[2020]:[2024]])</f>
        <v>7.2813758891561553E-5</v>
      </c>
      <c r="K9485" t="str">
        <f>IF(AVERAGE(Table1_1[[#This Row],[2020]:[2024]])&lt;=_xlfn.XLOOKUP(Table1_1[[#This Row],[Series Name]],Table4[Series Name],Table4[Global Average]),"Sotto la media","Sopra la media")</f>
        <v>Sotto la media</v>
      </c>
      <c r="L9485">
        <f>_xlfn.XLOOKUP(Table1_1[[#This Row],[Series Name]],Table4[Series Name],Table4[Global Average])</f>
        <v>0.38994140374678532</v>
      </c>
    </row>
    <row r="9486" spans="1:12" x14ac:dyDescent="0.3">
      <c r="A9486" t="s">
        <v>2758</v>
      </c>
      <c r="B9486" t="s">
        <v>2759</v>
      </c>
      <c r="C9486" t="s">
        <v>416</v>
      </c>
      <c r="D9486" t="s">
        <v>417</v>
      </c>
      <c r="E9486">
        <v>0</v>
      </c>
      <c r="F9486">
        <v>0</v>
      </c>
      <c r="J9486">
        <f>AVERAGE(Table1_1[[#This Row],[2020]:[2024]])</f>
        <v>0</v>
      </c>
      <c r="K9486" t="str">
        <f>IF(AVERAGE(Table1_1[[#This Row],[2020]:[2024]])&lt;=_xlfn.XLOOKUP(Table1_1[[#This Row],[Series Name]],Table4[Series Name],Table4[Global Average]),"Sotto la media","Sopra la media")</f>
        <v>Sotto la media</v>
      </c>
      <c r="L9486">
        <f>_xlfn.XLOOKUP(Table1_1[[#This Row],[Series Name]],Table4[Series Name],Table4[Global Average])</f>
        <v>7.0934298267620571E-2</v>
      </c>
    </row>
    <row r="9487" spans="1:12" x14ac:dyDescent="0.3">
      <c r="A9487" t="s">
        <v>2758</v>
      </c>
      <c r="B9487" t="s">
        <v>2759</v>
      </c>
      <c r="C9487" t="s">
        <v>442</v>
      </c>
      <c r="D9487" t="s">
        <v>443</v>
      </c>
      <c r="E9487">
        <v>0</v>
      </c>
      <c r="F9487">
        <v>0</v>
      </c>
      <c r="G9487">
        <v>0</v>
      </c>
      <c r="H9487">
        <v>0</v>
      </c>
      <c r="J9487">
        <f>AVERAGE(Table1_1[[#This Row],[2020]:[2024]])</f>
        <v>0</v>
      </c>
      <c r="K9487" t="str">
        <f>IF(AVERAGE(Table1_1[[#This Row],[2020]:[2024]])&lt;=_xlfn.XLOOKUP(Table1_1[[#This Row],[Series Name]],Table4[Series Name],Table4[Global Average]),"Sotto la media","Sopra la media")</f>
        <v>Sotto la media</v>
      </c>
      <c r="L9487">
        <f>_xlfn.XLOOKUP(Table1_1[[#This Row],[Series Name]],Table4[Series Name],Table4[Global Average])</f>
        <v>9.5294117647058822</v>
      </c>
    </row>
    <row r="9488" spans="1:12" x14ac:dyDescent="0.3">
      <c r="A9488" t="s">
        <v>2758</v>
      </c>
      <c r="B9488" t="s">
        <v>2759</v>
      </c>
      <c r="C9488" t="s">
        <v>450</v>
      </c>
      <c r="D9488" t="s">
        <v>451</v>
      </c>
      <c r="E9488">
        <v>84954</v>
      </c>
      <c r="J9488">
        <f>AVERAGE(Table1_1[[#This Row],[2020]:[2024]])</f>
        <v>84954</v>
      </c>
      <c r="K9488" t="str">
        <f>IF(AVERAGE(Table1_1[[#This Row],[2020]:[2024]])&lt;=_xlfn.XLOOKUP(Table1_1[[#This Row],[Series Name]],Table4[Series Name],Table4[Global Average]),"Sotto la media","Sopra la media")</f>
        <v>Sotto la media</v>
      </c>
      <c r="L9488">
        <f>_xlfn.XLOOKUP(Table1_1[[#This Row],[Series Name]],Table4[Series Name],Table4[Global Average])</f>
        <v>28496315.13376068</v>
      </c>
    </row>
    <row r="9489" spans="1:12" x14ac:dyDescent="0.3">
      <c r="A9489" t="s">
        <v>2758</v>
      </c>
      <c r="B9489" t="s">
        <v>2759</v>
      </c>
      <c r="C9489" t="s">
        <v>456</v>
      </c>
      <c r="D9489" t="s">
        <v>457</v>
      </c>
      <c r="E9489">
        <v>1.1213247278179801</v>
      </c>
      <c r="F9489">
        <v>1.1256018621855199</v>
      </c>
      <c r="G9489">
        <v>1.0863526942781301</v>
      </c>
      <c r="H9489">
        <v>1.0754330756774899</v>
      </c>
      <c r="J9489">
        <f>AVERAGE(Table1_1[[#This Row],[2020]:[2024]])</f>
        <v>1.10217808998978</v>
      </c>
      <c r="K9489" t="str">
        <f>IF(AVERAGE(Table1_1[[#This Row],[2020]:[2024]])&lt;=_xlfn.XLOOKUP(Table1_1[[#This Row],[Series Name]],Table4[Series Name],Table4[Global Average]),"Sotto la media","Sopra la media")</f>
        <v>Sotto la media</v>
      </c>
      <c r="L9489">
        <f>_xlfn.XLOOKUP(Table1_1[[#This Row],[Series Name]],Table4[Series Name],Table4[Global Average])</f>
        <v>5.111169714893065</v>
      </c>
    </row>
    <row r="9490" spans="1:12" x14ac:dyDescent="0.3">
      <c r="A9490" t="s">
        <v>2758</v>
      </c>
      <c r="B9490" t="s">
        <v>2759</v>
      </c>
      <c r="C9490" t="s">
        <v>458</v>
      </c>
      <c r="D9490" t="s">
        <v>459</v>
      </c>
      <c r="E9490">
        <v>0.51392878791871999</v>
      </c>
      <c r="F9490">
        <v>0.52502989031553804</v>
      </c>
      <c r="G9490">
        <v>0.51617429652459301</v>
      </c>
      <c r="H9490">
        <v>0.51721994280741002</v>
      </c>
      <c r="J9490">
        <f>AVERAGE(Table1_1[[#This Row],[2020]:[2024]])</f>
        <v>0.51808822939156529</v>
      </c>
      <c r="K9490" t="str">
        <f>IF(AVERAGE(Table1_1[[#This Row],[2020]:[2024]])&lt;=_xlfn.XLOOKUP(Table1_1[[#This Row],[Series Name]],Table4[Series Name],Table4[Global Average]),"Sotto la media","Sopra la media")</f>
        <v>Sotto la media</v>
      </c>
      <c r="L9490">
        <f>_xlfn.XLOOKUP(Table1_1[[#This Row],[Series Name]],Table4[Series Name],Table4[Global Average])</f>
        <v>3.1102973672261021</v>
      </c>
    </row>
    <row r="9491" spans="1:12" x14ac:dyDescent="0.3">
      <c r="A9491" t="s">
        <v>2758</v>
      </c>
      <c r="B9491" t="s">
        <v>2759</v>
      </c>
      <c r="C9491" t="s">
        <v>460</v>
      </c>
      <c r="D9491" t="s">
        <v>461</v>
      </c>
      <c r="E9491">
        <v>0.78547383454044695</v>
      </c>
      <c r="F9491">
        <v>0.79474181630724305</v>
      </c>
      <c r="G9491">
        <v>0.77166682800680397</v>
      </c>
      <c r="H9491">
        <v>0.76769116880980504</v>
      </c>
      <c r="J9491">
        <f>AVERAGE(Table1_1[[#This Row],[2020]:[2024]])</f>
        <v>0.77989341191607464</v>
      </c>
      <c r="K9491" t="str">
        <f>IF(AVERAGE(Table1_1[[#This Row],[2020]:[2024]])&lt;=_xlfn.XLOOKUP(Table1_1[[#This Row],[Series Name]],Table4[Series Name],Table4[Global Average]),"Sotto la media","Sopra la media")</f>
        <v>Sotto la media</v>
      </c>
      <c r="L9491">
        <f>_xlfn.XLOOKUP(Table1_1[[#This Row],[Series Name]],Table4[Series Name],Table4[Global Average])</f>
        <v>3.9746210731126235</v>
      </c>
    </row>
    <row r="9492" spans="1:12" x14ac:dyDescent="0.3">
      <c r="A9492" t="s">
        <v>2758</v>
      </c>
      <c r="B9492" t="s">
        <v>2759</v>
      </c>
      <c r="C9492" t="s">
        <v>462</v>
      </c>
      <c r="D9492" t="s">
        <v>463</v>
      </c>
      <c r="E9492">
        <v>1.26545393466949</v>
      </c>
      <c r="F9492">
        <v>1.2796870470046999</v>
      </c>
      <c r="G9492">
        <v>1.2702723741531401</v>
      </c>
      <c r="H9492">
        <v>1.2513561248779299</v>
      </c>
      <c r="J9492">
        <f>AVERAGE(Table1_1[[#This Row],[2020]:[2024]])</f>
        <v>1.2666923701763149</v>
      </c>
      <c r="K9492" t="str">
        <f>IF(AVERAGE(Table1_1[[#This Row],[2020]:[2024]])&lt;=_xlfn.XLOOKUP(Table1_1[[#This Row],[Series Name]],Table4[Series Name],Table4[Global Average]),"Sotto la media","Sopra la media")</f>
        <v>Sopra la media</v>
      </c>
      <c r="L9492">
        <f>_xlfn.XLOOKUP(Table1_1[[#This Row],[Series Name]],Table4[Series Name],Table4[Global Average])</f>
        <v>0.24177024339587674</v>
      </c>
    </row>
    <row r="9493" spans="1:12" x14ac:dyDescent="0.3">
      <c r="A9493" t="s">
        <v>2758</v>
      </c>
      <c r="B9493" t="s">
        <v>2759</v>
      </c>
      <c r="C9493" t="s">
        <v>464</v>
      </c>
      <c r="D9493" t="s">
        <v>465</v>
      </c>
      <c r="E9493">
        <v>1</v>
      </c>
      <c r="F9493">
        <v>1</v>
      </c>
      <c r="G9493">
        <v>1</v>
      </c>
      <c r="H9493">
        <v>1</v>
      </c>
      <c r="J9493">
        <f>AVERAGE(Table1_1[[#This Row],[2020]:[2024]])</f>
        <v>1</v>
      </c>
      <c r="K9493" t="str">
        <f>IF(AVERAGE(Table1_1[[#This Row],[2020]:[2024]])&lt;=_xlfn.XLOOKUP(Table1_1[[#This Row],[Series Name]],Table4[Series Name],Table4[Global Average]),"Sotto la media","Sopra la media")</f>
        <v>Sotto la media</v>
      </c>
      <c r="L9493">
        <f>_xlfn.XLOOKUP(Table1_1[[#This Row],[Series Name]],Table4[Series Name],Table4[Global Average])</f>
        <v>9.578125</v>
      </c>
    </row>
    <row r="9494" spans="1:12" x14ac:dyDescent="0.3">
      <c r="A9494" t="s">
        <v>2758</v>
      </c>
      <c r="B9494" t="s">
        <v>2759</v>
      </c>
      <c r="C9494" t="s">
        <v>466</v>
      </c>
      <c r="D9494" t="s">
        <v>467</v>
      </c>
      <c r="E9494">
        <v>88.571426391601605</v>
      </c>
      <c r="F9494">
        <v>88.571426391601605</v>
      </c>
      <c r="G9494">
        <v>88.679244995117202</v>
      </c>
      <c r="H9494">
        <v>87.735847473144503</v>
      </c>
      <c r="J9494">
        <f>AVERAGE(Table1_1[[#This Row],[2020]:[2024]])</f>
        <v>88.389486312866239</v>
      </c>
      <c r="K9494" t="str">
        <f>IF(AVERAGE(Table1_1[[#This Row],[2020]:[2024]])&lt;=_xlfn.XLOOKUP(Table1_1[[#This Row],[Series Name]],Table4[Series Name],Table4[Global Average]),"Sotto la media","Sopra la media")</f>
        <v>Sopra la media</v>
      </c>
      <c r="L9494">
        <f>_xlfn.XLOOKUP(Table1_1[[#This Row],[Series Name]],Table4[Series Name],Table4[Global Average])</f>
        <v>58.123666450381279</v>
      </c>
    </row>
    <row r="9495" spans="1:12" x14ac:dyDescent="0.3">
      <c r="A9495" t="s">
        <v>2758</v>
      </c>
      <c r="B9495" t="s">
        <v>2759</v>
      </c>
      <c r="C9495" t="s">
        <v>468</v>
      </c>
      <c r="D9495" t="s">
        <v>469</v>
      </c>
      <c r="E9495">
        <v>73.809524536132798</v>
      </c>
      <c r="F9495">
        <v>70</v>
      </c>
      <c r="G9495">
        <v>68.396224975585895</v>
      </c>
      <c r="H9495">
        <v>65.5660400390625</v>
      </c>
      <c r="J9495">
        <f>AVERAGE(Table1_1[[#This Row],[2020]:[2024]])</f>
        <v>69.442947387695298</v>
      </c>
      <c r="K9495" t="str">
        <f>IF(AVERAGE(Table1_1[[#This Row],[2020]:[2024]])&lt;=_xlfn.XLOOKUP(Table1_1[[#This Row],[Series Name]],Table4[Series Name],Table4[Global Average]),"Sotto la media","Sopra la media")</f>
        <v>Sopra la media</v>
      </c>
      <c r="L9495">
        <f>_xlfn.XLOOKUP(Table1_1[[#This Row],[Series Name]],Table4[Series Name],Table4[Global Average])</f>
        <v>49.47530609369278</v>
      </c>
    </row>
    <row r="9496" spans="1:12" x14ac:dyDescent="0.3">
      <c r="A9496" t="s">
        <v>2758</v>
      </c>
      <c r="B9496" t="s">
        <v>2759</v>
      </c>
      <c r="C9496" t="s">
        <v>470</v>
      </c>
      <c r="D9496" t="s">
        <v>471</v>
      </c>
      <c r="E9496">
        <v>95.238098144531193</v>
      </c>
      <c r="F9496">
        <v>96.666664123535199</v>
      </c>
      <c r="G9496">
        <v>97.169815063476605</v>
      </c>
      <c r="H9496">
        <v>96.698112487792997</v>
      </c>
      <c r="J9496">
        <f>AVERAGE(Table1_1[[#This Row],[2020]:[2024]])</f>
        <v>96.443172454834013</v>
      </c>
      <c r="K9496" t="str">
        <f>IF(AVERAGE(Table1_1[[#This Row],[2020]:[2024]])&lt;=_xlfn.XLOOKUP(Table1_1[[#This Row],[Series Name]],Table4[Series Name],Table4[Global Average]),"Sotto la media","Sopra la media")</f>
        <v>Sopra la media</v>
      </c>
      <c r="L9496">
        <f>_xlfn.XLOOKUP(Table1_1[[#This Row],[Series Name]],Table4[Series Name],Table4[Global Average])</f>
        <v>65.187556117773056</v>
      </c>
    </row>
    <row r="9497" spans="1:12" x14ac:dyDescent="0.3">
      <c r="A9497" t="s">
        <v>2758</v>
      </c>
      <c r="B9497" t="s">
        <v>2759</v>
      </c>
      <c r="C9497" t="s">
        <v>472</v>
      </c>
      <c r="D9497" t="s">
        <v>473</v>
      </c>
      <c r="E9497">
        <v>0.37988090515136702</v>
      </c>
      <c r="F9497">
        <v>0.42884901165962203</v>
      </c>
      <c r="G9497">
        <v>0.46379843354225198</v>
      </c>
      <c r="H9497">
        <v>0.46119099855423001</v>
      </c>
      <c r="J9497">
        <f>AVERAGE(Table1_1[[#This Row],[2020]:[2024]])</f>
        <v>0.43342983722686773</v>
      </c>
      <c r="K9497" t="str">
        <f>IF(AVERAGE(Table1_1[[#This Row],[2020]:[2024]])&lt;=_xlfn.XLOOKUP(Table1_1[[#This Row],[Series Name]],Table4[Series Name],Table4[Global Average]),"Sotto la media","Sopra la media")</f>
        <v>Sopra la media</v>
      </c>
      <c r="L9497">
        <f>_xlfn.XLOOKUP(Table1_1[[#This Row],[Series Name]],Table4[Series Name],Table4[Global Average])</f>
        <v>0.17776741622947162</v>
      </c>
    </row>
    <row r="9498" spans="1:12" x14ac:dyDescent="0.3">
      <c r="A9498" t="s">
        <v>2758</v>
      </c>
      <c r="B9498" t="s">
        <v>2759</v>
      </c>
      <c r="C9498" t="s">
        <v>576</v>
      </c>
      <c r="D9498" t="s">
        <v>577</v>
      </c>
      <c r="E9498">
        <v>7.2229999999999999</v>
      </c>
      <c r="F9498">
        <v>7.4139999999999997</v>
      </c>
      <c r="G9498">
        <v>6.7359999999999998</v>
      </c>
      <c r="H9498">
        <v>6.8680000000000003</v>
      </c>
      <c r="J9498">
        <f>AVERAGE(Table1_1[[#This Row],[2020]:[2024]])</f>
        <v>7.0602499999999999</v>
      </c>
      <c r="K9498" t="str">
        <f>IF(AVERAGE(Table1_1[[#This Row],[2020]:[2024]])&lt;=_xlfn.XLOOKUP(Table1_1[[#This Row],[Series Name]],Table4[Series Name],Table4[Global Average]),"Sotto la media","Sopra la media")</f>
        <v>Sotto la media</v>
      </c>
      <c r="L9498">
        <f>_xlfn.XLOOKUP(Table1_1[[#This Row],[Series Name]],Table4[Series Name],Table4[Global Average])</f>
        <v>7.6314444444444449</v>
      </c>
    </row>
    <row r="9499" spans="1:12" x14ac:dyDescent="0.3">
      <c r="A9499" t="s">
        <v>2758</v>
      </c>
      <c r="B9499" t="s">
        <v>2759</v>
      </c>
      <c r="C9499" t="s">
        <v>584</v>
      </c>
      <c r="D9499" t="s">
        <v>585</v>
      </c>
      <c r="E9499">
        <v>1</v>
      </c>
      <c r="F9499">
        <v>1</v>
      </c>
      <c r="G9499">
        <v>1</v>
      </c>
      <c r="H9499">
        <v>1</v>
      </c>
      <c r="J9499">
        <f>AVERAGE(Table1_1[[#This Row],[2020]:[2024]])</f>
        <v>1</v>
      </c>
      <c r="K9499" t="str">
        <f>IF(AVERAGE(Table1_1[[#This Row],[2020]:[2024]])&lt;=_xlfn.XLOOKUP(Table1_1[[#This Row],[Series Name]],Table4[Series Name],Table4[Global Average]),"Sotto la media","Sopra la media")</f>
        <v>Sotto la media</v>
      </c>
      <c r="L9499">
        <f>_xlfn.XLOOKUP(Table1_1[[#This Row],[Series Name]],Table4[Series Name],Table4[Global Average])</f>
        <v>1281.8092353926904</v>
      </c>
    </row>
    <row r="9500" spans="1:12" x14ac:dyDescent="0.3">
      <c r="A9500" t="s">
        <v>2758</v>
      </c>
      <c r="B9500" t="s">
        <v>2759</v>
      </c>
      <c r="C9500" t="s">
        <v>592</v>
      </c>
      <c r="D9500" t="s">
        <v>593</v>
      </c>
      <c r="F9500">
        <v>19.100000000000001</v>
      </c>
      <c r="J9500">
        <f>AVERAGE(Table1_1[[#This Row],[2020]:[2024]])</f>
        <v>19.100000000000001</v>
      </c>
      <c r="K9500" t="str">
        <f>IF(AVERAGE(Table1_1[[#This Row],[2020]:[2024]])&lt;=_xlfn.XLOOKUP(Table1_1[[#This Row],[Series Name]],Table4[Series Name],Table4[Global Average]),"Sotto la media","Sopra la media")</f>
        <v>Sopra la media</v>
      </c>
      <c r="L9500">
        <f>_xlfn.XLOOKUP(Table1_1[[#This Row],[Series Name]],Table4[Series Name],Table4[Global Average])</f>
        <v>10.261111111111111</v>
      </c>
    </row>
    <row r="9501" spans="1:12" x14ac:dyDescent="0.3">
      <c r="A9501" t="s">
        <v>2758</v>
      </c>
      <c r="B9501" t="s">
        <v>2759</v>
      </c>
      <c r="C9501" t="s">
        <v>676</v>
      </c>
      <c r="D9501" t="s">
        <v>677</v>
      </c>
      <c r="E9501">
        <v>0</v>
      </c>
      <c r="F9501">
        <v>0</v>
      </c>
      <c r="J9501">
        <f>AVERAGE(Table1_1[[#This Row],[2020]:[2024]])</f>
        <v>0</v>
      </c>
      <c r="K9501" t="str">
        <f>IF(AVERAGE(Table1_1[[#This Row],[2020]:[2024]])&lt;=_xlfn.XLOOKUP(Table1_1[[#This Row],[Series Name]],Table4[Series Name],Table4[Global Average]),"Sotto la media","Sopra la media")</f>
        <v>Sotto la media</v>
      </c>
      <c r="L9501">
        <f>_xlfn.XLOOKUP(Table1_1[[#This Row],[Series Name]],Table4[Series Name],Table4[Global Average])</f>
        <v>11.607206476624222</v>
      </c>
    </row>
    <row r="9502" spans="1:12" x14ac:dyDescent="0.3">
      <c r="A9502" t="s">
        <v>2758</v>
      </c>
      <c r="B9502" t="s">
        <v>2759</v>
      </c>
      <c r="C9502" t="s">
        <v>678</v>
      </c>
      <c r="D9502" t="s">
        <v>679</v>
      </c>
      <c r="E9502">
        <v>0</v>
      </c>
      <c r="F9502">
        <v>0</v>
      </c>
      <c r="J9502">
        <f>AVERAGE(Table1_1[[#This Row],[2020]:[2024]])</f>
        <v>0</v>
      </c>
      <c r="K9502" t="str">
        <f>IF(AVERAGE(Table1_1[[#This Row],[2020]:[2024]])&lt;=_xlfn.XLOOKUP(Table1_1[[#This Row],[Series Name]],Table4[Series Name],Table4[Global Average]),"Sotto la media","Sopra la media")</f>
        <v>Sotto la media</v>
      </c>
      <c r="L9502">
        <f>_xlfn.XLOOKUP(Table1_1[[#This Row],[Series Name]],Table4[Series Name],Table4[Global Average])</f>
        <v>26.50161358243745</v>
      </c>
    </row>
    <row r="9503" spans="1:12" x14ac:dyDescent="0.3">
      <c r="A9503" t="s">
        <v>2758</v>
      </c>
      <c r="B9503" t="s">
        <v>2759</v>
      </c>
      <c r="C9503" t="s">
        <v>680</v>
      </c>
      <c r="D9503" t="s">
        <v>681</v>
      </c>
      <c r="E9503">
        <v>0</v>
      </c>
      <c r="F9503">
        <v>0</v>
      </c>
      <c r="J9503">
        <f>AVERAGE(Table1_1[[#This Row],[2020]:[2024]])</f>
        <v>0</v>
      </c>
      <c r="K9503" t="str">
        <f>IF(AVERAGE(Table1_1[[#This Row],[2020]:[2024]])&lt;=_xlfn.XLOOKUP(Table1_1[[#This Row],[Series Name]],Table4[Series Name],Table4[Global Average]),"Sotto la media","Sopra la media")</f>
        <v>Sotto la media</v>
      </c>
      <c r="L9503">
        <f>_xlfn.XLOOKUP(Table1_1[[#This Row],[Series Name]],Table4[Series Name],Table4[Global Average])</f>
        <v>28.749984584575255</v>
      </c>
    </row>
    <row r="9504" spans="1:12" x14ac:dyDescent="0.3">
      <c r="A9504" t="s">
        <v>2758</v>
      </c>
      <c r="B9504" t="s">
        <v>2759</v>
      </c>
      <c r="C9504" t="s">
        <v>682</v>
      </c>
      <c r="D9504" t="s">
        <v>683</v>
      </c>
      <c r="E9504">
        <v>0</v>
      </c>
      <c r="F9504">
        <v>0</v>
      </c>
      <c r="J9504">
        <f>AVERAGE(Table1_1[[#This Row],[2020]:[2024]])</f>
        <v>0</v>
      </c>
      <c r="K9504" t="str">
        <f>IF(AVERAGE(Table1_1[[#This Row],[2020]:[2024]])&lt;=_xlfn.XLOOKUP(Table1_1[[#This Row],[Series Name]],Table4[Series Name],Table4[Global Average]),"Sotto la media","Sopra la media")</f>
        <v>Sotto la media</v>
      </c>
      <c r="L9504">
        <f>_xlfn.XLOOKUP(Table1_1[[#This Row],[Series Name]],Table4[Series Name],Table4[Global Average])</f>
        <v>8.3534139021124165</v>
      </c>
    </row>
    <row r="9505" spans="1:12" x14ac:dyDescent="0.3">
      <c r="A9505" t="s">
        <v>2758</v>
      </c>
      <c r="B9505" t="s">
        <v>2759</v>
      </c>
      <c r="C9505" t="s">
        <v>684</v>
      </c>
      <c r="D9505" t="s">
        <v>685</v>
      </c>
      <c r="E9505">
        <v>95.304262821631795</v>
      </c>
      <c r="F9505">
        <v>95.199229123529506</v>
      </c>
      <c r="J9505">
        <f>AVERAGE(Table1_1[[#This Row],[2020]:[2024]])</f>
        <v>95.25174597258065</v>
      </c>
      <c r="K9505" t="str">
        <f>IF(AVERAGE(Table1_1[[#This Row],[2020]:[2024]])&lt;=_xlfn.XLOOKUP(Table1_1[[#This Row],[Series Name]],Table4[Series Name],Table4[Global Average]),"Sotto la media","Sopra la media")</f>
        <v>Sopra la media</v>
      </c>
      <c r="L9505">
        <f>_xlfn.XLOOKUP(Table1_1[[#This Row],[Series Name]],Table4[Series Name],Table4[Global Average])</f>
        <v>12.839001201923185</v>
      </c>
    </row>
    <row r="9506" spans="1:12" x14ac:dyDescent="0.3">
      <c r="A9506" t="s">
        <v>2758</v>
      </c>
      <c r="B9506" t="s">
        <v>2759</v>
      </c>
      <c r="C9506" t="s">
        <v>686</v>
      </c>
      <c r="D9506" t="s">
        <v>687</v>
      </c>
      <c r="E9506">
        <v>95.304262821631795</v>
      </c>
      <c r="F9506">
        <v>95.199229123529506</v>
      </c>
      <c r="J9506">
        <f>AVERAGE(Table1_1[[#This Row],[2020]:[2024]])</f>
        <v>95.25174597258065</v>
      </c>
      <c r="K9506" t="str">
        <f>IF(AVERAGE(Table1_1[[#This Row],[2020]:[2024]])&lt;=_xlfn.XLOOKUP(Table1_1[[#This Row],[Series Name]],Table4[Series Name],Table4[Global Average]),"Sotto la media","Sopra la media")</f>
        <v>Sopra la media</v>
      </c>
      <c r="L9506">
        <f>_xlfn.XLOOKUP(Table1_1[[#This Row],[Series Name]],Table4[Series Name],Table4[Global Average])</f>
        <v>49.056234171866755</v>
      </c>
    </row>
    <row r="9507" spans="1:12" x14ac:dyDescent="0.3">
      <c r="A9507" t="s">
        <v>2758</v>
      </c>
      <c r="B9507" t="s">
        <v>2759</v>
      </c>
      <c r="C9507" t="s">
        <v>688</v>
      </c>
      <c r="D9507" t="s">
        <v>689</v>
      </c>
      <c r="E9507">
        <v>4.6957371783681898</v>
      </c>
      <c r="F9507">
        <v>4.8007708764704899</v>
      </c>
      <c r="J9507">
        <f>AVERAGE(Table1_1[[#This Row],[2020]:[2024]])</f>
        <v>4.7482540274193399</v>
      </c>
      <c r="K9507" t="str">
        <f>IF(AVERAGE(Table1_1[[#This Row],[2020]:[2024]])&lt;=_xlfn.XLOOKUP(Table1_1[[#This Row],[Series Name]],Table4[Series Name],Table4[Global Average]),"Sotto la media","Sopra la media")</f>
        <v>Sotto la media</v>
      </c>
      <c r="L9507">
        <f>_xlfn.XLOOKUP(Table1_1[[#This Row],[Series Name]],Table4[Series Name],Table4[Global Average])</f>
        <v>13.308357992301339</v>
      </c>
    </row>
    <row r="9508" spans="1:12" x14ac:dyDescent="0.3">
      <c r="A9508" t="s">
        <v>2758</v>
      </c>
      <c r="B9508" t="s">
        <v>2759</v>
      </c>
      <c r="C9508" t="s">
        <v>690</v>
      </c>
      <c r="D9508" t="s">
        <v>691</v>
      </c>
      <c r="E9508">
        <v>80700000</v>
      </c>
      <c r="F9508">
        <v>83700000</v>
      </c>
      <c r="J9508">
        <f>AVERAGE(Table1_1[[#This Row],[2020]:[2024]])</f>
        <v>82200000</v>
      </c>
      <c r="K9508" t="str">
        <f>IF(AVERAGE(Table1_1[[#This Row],[2020]:[2024]])&lt;=_xlfn.XLOOKUP(Table1_1[[#This Row],[Series Name]],Table4[Series Name],Table4[Global Average]),"Sotto la media","Sopra la media")</f>
        <v>Sotto la media</v>
      </c>
      <c r="L9508">
        <f>_xlfn.XLOOKUP(Table1_1[[#This Row],[Series Name]],Table4[Series Name],Table4[Global Average])</f>
        <v>110875061388.88889</v>
      </c>
    </row>
    <row r="9509" spans="1:12" x14ac:dyDescent="0.3">
      <c r="A9509" t="s">
        <v>2758</v>
      </c>
      <c r="B9509" t="s">
        <v>2759</v>
      </c>
      <c r="C9509" t="s">
        <v>692</v>
      </c>
      <c r="D9509" t="s">
        <v>693</v>
      </c>
      <c r="E9509">
        <v>1.47336853771432</v>
      </c>
      <c r="F9509">
        <v>1.4859220050380999</v>
      </c>
      <c r="G9509">
        <v>1.48756249614221</v>
      </c>
      <c r="H9509">
        <v>1.49399651706333</v>
      </c>
      <c r="J9509">
        <f>AVERAGE(Table1_1[[#This Row],[2020]:[2024]])</f>
        <v>1.4852123889894902</v>
      </c>
      <c r="K9509" t="str">
        <f>IF(AVERAGE(Table1_1[[#This Row],[2020]:[2024]])&lt;=_xlfn.XLOOKUP(Table1_1[[#This Row],[Series Name]],Table4[Series Name],Table4[Global Average]),"Sotto la media","Sopra la media")</f>
        <v>Sotto la media</v>
      </c>
      <c r="L9509">
        <f>_xlfn.XLOOKUP(Table1_1[[#This Row],[Series Name]],Table4[Series Name],Table4[Global Average])</f>
        <v>2.6134349260836136</v>
      </c>
    </row>
    <row r="9510" spans="1:12" x14ac:dyDescent="0.3">
      <c r="A9510" t="s">
        <v>2758</v>
      </c>
      <c r="B9510" t="s">
        <v>2759</v>
      </c>
      <c r="C9510" t="s">
        <v>694</v>
      </c>
      <c r="D9510" t="s">
        <v>695</v>
      </c>
      <c r="E9510">
        <v>3.9559339008512802</v>
      </c>
      <c r="F9510">
        <v>3.91953007225659</v>
      </c>
      <c r="G9510">
        <v>3.8888471272144098</v>
      </c>
      <c r="H9510">
        <v>3.8617431306726302</v>
      </c>
      <c r="J9510">
        <f>AVERAGE(Table1_1[[#This Row],[2020]:[2024]])</f>
        <v>3.9065135577487275</v>
      </c>
      <c r="K9510" t="str">
        <f>IF(AVERAGE(Table1_1[[#This Row],[2020]:[2024]])&lt;=_xlfn.XLOOKUP(Table1_1[[#This Row],[Series Name]],Table4[Series Name],Table4[Global Average]),"Sotto la media","Sopra la media")</f>
        <v>Sotto la media</v>
      </c>
      <c r="L9510">
        <f>_xlfn.XLOOKUP(Table1_1[[#This Row],[Series Name]],Table4[Series Name],Table4[Global Average])</f>
        <v>5.0352920022820262</v>
      </c>
    </row>
    <row r="9511" spans="1:12" x14ac:dyDescent="0.3">
      <c r="A9511" t="s">
        <v>2758</v>
      </c>
      <c r="B9511" t="s">
        <v>2759</v>
      </c>
      <c r="C9511" t="s">
        <v>696</v>
      </c>
      <c r="D9511" t="s">
        <v>697</v>
      </c>
      <c r="E9511">
        <v>2.8460675303478502</v>
      </c>
      <c r="F9511">
        <v>2.82813529226451</v>
      </c>
      <c r="G9511">
        <v>2.8142329659387899</v>
      </c>
      <c r="H9511">
        <v>2.7993310119814701</v>
      </c>
      <c r="J9511">
        <f>AVERAGE(Table1_1[[#This Row],[2020]:[2024]])</f>
        <v>2.8219417001331553</v>
      </c>
      <c r="K9511" t="str">
        <f>IF(AVERAGE(Table1_1[[#This Row],[2020]:[2024]])&lt;=_xlfn.XLOOKUP(Table1_1[[#This Row],[Series Name]],Table4[Series Name],Table4[Global Average]),"Sotto la media","Sopra la media")</f>
        <v>Sotto la media</v>
      </c>
      <c r="L9511">
        <f>_xlfn.XLOOKUP(Table1_1[[#This Row],[Series Name]],Table4[Series Name],Table4[Global Average])</f>
        <v>3.9811043912879844</v>
      </c>
    </row>
    <row r="9512" spans="1:12" x14ac:dyDescent="0.3">
      <c r="A9512" t="s">
        <v>2758</v>
      </c>
      <c r="B9512" t="s">
        <v>2759</v>
      </c>
      <c r="C9512" t="s">
        <v>698</v>
      </c>
      <c r="D9512" t="s">
        <v>699</v>
      </c>
      <c r="E9512">
        <v>0.24045117383891201</v>
      </c>
      <c r="F9512">
        <v>0.23913852851046799</v>
      </c>
      <c r="G9512">
        <v>0.237861459528979</v>
      </c>
      <c r="H9512">
        <v>0.23304910481726199</v>
      </c>
      <c r="J9512">
        <f>AVERAGE(Table1_1[[#This Row],[2020]:[2024]])</f>
        <v>0.23762506667390526</v>
      </c>
      <c r="K9512" t="str">
        <f>IF(AVERAGE(Table1_1[[#This Row],[2020]:[2024]])&lt;=_xlfn.XLOOKUP(Table1_1[[#This Row],[Series Name]],Table4[Series Name],Table4[Global Average]),"Sotto la media","Sopra la media")</f>
        <v>Sotto la media</v>
      </c>
      <c r="L9512">
        <f>_xlfn.XLOOKUP(Table1_1[[#This Row],[Series Name]],Table4[Series Name],Table4[Global Average])</f>
        <v>10.100144556544436</v>
      </c>
    </row>
    <row r="9513" spans="1:12" x14ac:dyDescent="0.3">
      <c r="A9513" t="s">
        <v>2758</v>
      </c>
      <c r="B9513" t="s">
        <v>2759</v>
      </c>
      <c r="C9513" t="s">
        <v>700</v>
      </c>
      <c r="D9513" t="s">
        <v>701</v>
      </c>
      <c r="E9513">
        <v>9.4530282286980905E-2</v>
      </c>
      <c r="F9513">
        <v>9.24715410860623E-2</v>
      </c>
      <c r="G9513">
        <v>9.2586877353249802E-2</v>
      </c>
      <c r="H9513">
        <v>9.1656228040695398E-2</v>
      </c>
      <c r="J9513">
        <f>AVERAGE(Table1_1[[#This Row],[2020]:[2024]])</f>
        <v>9.2811232191747112E-2</v>
      </c>
      <c r="K9513" t="str">
        <f>IF(AVERAGE(Table1_1[[#This Row],[2020]:[2024]])&lt;=_xlfn.XLOOKUP(Table1_1[[#This Row],[Series Name]],Table4[Series Name],Table4[Global Average]),"Sotto la media","Sopra la media")</f>
        <v>Sotto la media</v>
      </c>
      <c r="L9513">
        <f>_xlfn.XLOOKUP(Table1_1[[#This Row],[Series Name]],Table4[Series Name],Table4[Global Average])</f>
        <v>8.1001874560242424</v>
      </c>
    </row>
    <row r="9514" spans="1:12" x14ac:dyDescent="0.3">
      <c r="A9514" t="s">
        <v>2758</v>
      </c>
      <c r="B9514" t="s">
        <v>2759</v>
      </c>
      <c r="C9514" t="s">
        <v>702</v>
      </c>
      <c r="D9514" t="s">
        <v>703</v>
      </c>
      <c r="E9514">
        <v>0.35579685317449899</v>
      </c>
      <c r="F9514">
        <v>0.35868378645318899</v>
      </c>
      <c r="G9514">
        <v>0.353303766067804</v>
      </c>
      <c r="H9514">
        <v>0.34812880765883403</v>
      </c>
      <c r="J9514">
        <f>AVERAGE(Table1_1[[#This Row],[2020]:[2024]])</f>
        <v>0.35397830333858149</v>
      </c>
      <c r="K9514" t="str">
        <f>IF(AVERAGE(Table1_1[[#This Row],[2020]:[2024]])&lt;=_xlfn.XLOOKUP(Table1_1[[#This Row],[Series Name]],Table4[Series Name],Table4[Global Average]),"Sotto la media","Sopra la media")</f>
        <v>Sotto la media</v>
      </c>
      <c r="L9514">
        <f>_xlfn.XLOOKUP(Table1_1[[#This Row],[Series Name]],Table4[Series Name],Table4[Global Average])</f>
        <v>11.549078585091561</v>
      </c>
    </row>
    <row r="9515" spans="1:12" x14ac:dyDescent="0.3">
      <c r="A9515" t="s">
        <v>2758</v>
      </c>
      <c r="B9515" t="s">
        <v>2759</v>
      </c>
      <c r="C9515" t="s">
        <v>704</v>
      </c>
      <c r="D9515" t="s">
        <v>705</v>
      </c>
      <c r="E9515">
        <v>13.612450998965301</v>
      </c>
      <c r="F9515">
        <v>13.304407595154199</v>
      </c>
      <c r="G9515">
        <v>13.2289693131059</v>
      </c>
      <c r="H9515">
        <v>13.119293724124701</v>
      </c>
      <c r="J9515">
        <f>AVERAGE(Table1_1[[#This Row],[2020]:[2024]])</f>
        <v>13.316280407837525</v>
      </c>
      <c r="K9515" t="str">
        <f>IF(AVERAGE(Table1_1[[#This Row],[2020]:[2024]])&lt;=_xlfn.XLOOKUP(Table1_1[[#This Row],[Series Name]],Table4[Series Name],Table4[Global Average]),"Sotto la media","Sopra la media")</f>
        <v>Sotto la media</v>
      </c>
      <c r="L9515">
        <f>_xlfn.XLOOKUP(Table1_1[[#This Row],[Series Name]],Table4[Series Name],Table4[Global Average])</f>
        <v>21.633098167730612</v>
      </c>
    </row>
    <row r="9516" spans="1:12" x14ac:dyDescent="0.3">
      <c r="A9516" t="s">
        <v>2758</v>
      </c>
      <c r="B9516" t="s">
        <v>2759</v>
      </c>
      <c r="C9516" t="s">
        <v>706</v>
      </c>
      <c r="D9516" t="s">
        <v>707</v>
      </c>
      <c r="E9516">
        <v>3.97679118586609</v>
      </c>
      <c r="F9516">
        <v>3.94757820222569</v>
      </c>
      <c r="G9516">
        <v>3.9596321214739798</v>
      </c>
      <c r="H9516">
        <v>3.9473282209526102</v>
      </c>
      <c r="J9516">
        <f>AVERAGE(Table1_1[[#This Row],[2020]:[2024]])</f>
        <v>3.9578324326295924</v>
      </c>
      <c r="K9516" t="str">
        <f>IF(AVERAGE(Table1_1[[#This Row],[2020]:[2024]])&lt;=_xlfn.XLOOKUP(Table1_1[[#This Row],[Series Name]],Table4[Series Name],Table4[Global Average]),"Sotto la media","Sopra la media")</f>
        <v>Sotto la media</v>
      </c>
      <c r="L9516">
        <f>_xlfn.XLOOKUP(Table1_1[[#This Row],[Series Name]],Table4[Series Name],Table4[Global Average])</f>
        <v>10.673962837342014</v>
      </c>
    </row>
    <row r="9517" spans="1:12" x14ac:dyDescent="0.3">
      <c r="A9517" t="s">
        <v>2758</v>
      </c>
      <c r="B9517" t="s">
        <v>2759</v>
      </c>
      <c r="C9517" t="s">
        <v>708</v>
      </c>
      <c r="D9517" t="s">
        <v>709</v>
      </c>
      <c r="E9517">
        <v>21.400521835384701</v>
      </c>
      <c r="F9517">
        <v>20.933617507927401</v>
      </c>
      <c r="G9517">
        <v>20.754716981132098</v>
      </c>
      <c r="H9517">
        <v>20.586845704339201</v>
      </c>
      <c r="J9517">
        <f>AVERAGE(Table1_1[[#This Row],[2020]:[2024]])</f>
        <v>20.918925507195851</v>
      </c>
      <c r="K9517" t="str">
        <f>IF(AVERAGE(Table1_1[[#This Row],[2020]:[2024]])&lt;=_xlfn.XLOOKUP(Table1_1[[#This Row],[Series Name]],Table4[Series Name],Table4[Global Average]),"Sotto la media","Sopra la media")</f>
        <v>Sotto la media</v>
      </c>
      <c r="L9517">
        <f>_xlfn.XLOOKUP(Table1_1[[#This Row],[Series Name]],Table4[Series Name],Table4[Global Average])</f>
        <v>29.408079918098856</v>
      </c>
    </row>
    <row r="9518" spans="1:12" x14ac:dyDescent="0.3">
      <c r="A9518" t="s">
        <v>2758</v>
      </c>
      <c r="B9518" t="s">
        <v>2759</v>
      </c>
      <c r="C9518" t="s">
        <v>710</v>
      </c>
      <c r="D9518" t="s">
        <v>711</v>
      </c>
      <c r="E9518">
        <v>86.147097827195793</v>
      </c>
      <c r="F9518">
        <v>86.455021909098704</v>
      </c>
      <c r="G9518">
        <v>86.534552142827494</v>
      </c>
      <c r="H9518">
        <v>86.647657171058</v>
      </c>
      <c r="J9518">
        <f>AVERAGE(Table1_1[[#This Row],[2020]:[2024]])</f>
        <v>86.446082262544991</v>
      </c>
      <c r="K9518" t="str">
        <f>IF(AVERAGE(Table1_1[[#This Row],[2020]:[2024]])&lt;=_xlfn.XLOOKUP(Table1_1[[#This Row],[Series Name]],Table4[Series Name],Table4[Global Average]),"Sotto la media","Sopra la media")</f>
        <v>Sopra la media</v>
      </c>
      <c r="L9518">
        <f>_xlfn.XLOOKUP(Table1_1[[#This Row],[Series Name]],Table4[Series Name],Table4[Global Average])</f>
        <v>68.266793433816332</v>
      </c>
    </row>
    <row r="9519" spans="1:12" x14ac:dyDescent="0.3">
      <c r="A9519" t="s">
        <v>2758</v>
      </c>
      <c r="B9519" t="s">
        <v>2759</v>
      </c>
      <c r="C9519" t="s">
        <v>712</v>
      </c>
      <c r="D9519" t="s">
        <v>713</v>
      </c>
      <c r="E9519">
        <v>95.925418866940504</v>
      </c>
      <c r="F9519">
        <v>95.959950256688202</v>
      </c>
      <c r="G9519">
        <v>95.9477810011728</v>
      </c>
      <c r="H9519">
        <v>95.964070758608003</v>
      </c>
      <c r="J9519">
        <f>AVERAGE(Table1_1[[#This Row],[2020]:[2024]])</f>
        <v>95.949305220852381</v>
      </c>
      <c r="K9519" t="str">
        <f>IF(AVERAGE(Table1_1[[#This Row],[2020]:[2024]])&lt;=_xlfn.XLOOKUP(Table1_1[[#This Row],[Series Name]],Table4[Series Name],Table4[Global Average]),"Sotto la media","Sopra la media")</f>
        <v>Sopra la media</v>
      </c>
      <c r="L9519">
        <f>_xlfn.XLOOKUP(Table1_1[[#This Row],[Series Name]],Table4[Series Name],Table4[Global Average])</f>
        <v>81.225780574655914</v>
      </c>
    </row>
    <row r="9520" spans="1:12" x14ac:dyDescent="0.3">
      <c r="A9520" t="s">
        <v>2758</v>
      </c>
      <c r="B9520" t="s">
        <v>2759</v>
      </c>
      <c r="C9520" t="s">
        <v>714</v>
      </c>
      <c r="D9520" t="s">
        <v>715</v>
      </c>
      <c r="E9520">
        <v>78.241045779195105</v>
      </c>
      <c r="F9520">
        <v>78.707698705619407</v>
      </c>
      <c r="G9520">
        <v>78.891979252800098</v>
      </c>
      <c r="H9520">
        <v>79.065025488001993</v>
      </c>
      <c r="J9520">
        <f>AVERAGE(Table1_1[[#This Row],[2020]:[2024]])</f>
        <v>78.726437306404151</v>
      </c>
      <c r="K9520" t="str">
        <f>IF(AVERAGE(Table1_1[[#This Row],[2020]:[2024]])&lt;=_xlfn.XLOOKUP(Table1_1[[#This Row],[Series Name]],Table4[Series Name],Table4[Global Average]),"Sotto la media","Sopra la media")</f>
        <v>Sopra la media</v>
      </c>
      <c r="L9520">
        <f>_xlfn.XLOOKUP(Table1_1[[#This Row],[Series Name]],Table4[Series Name],Table4[Global Average])</f>
        <v>59.042830354929599</v>
      </c>
    </row>
    <row r="9521" spans="1:12" x14ac:dyDescent="0.3">
      <c r="A9521" t="s">
        <v>2758</v>
      </c>
      <c r="B9521" t="s">
        <v>2759</v>
      </c>
      <c r="C9521" t="s">
        <v>716</v>
      </c>
      <c r="D9521" t="s">
        <v>717</v>
      </c>
      <c r="E9521">
        <v>51.661000000000001</v>
      </c>
      <c r="F9521">
        <v>52.271000000000001</v>
      </c>
      <c r="G9521">
        <v>53.502000000000002</v>
      </c>
      <c r="H9521">
        <v>53.561</v>
      </c>
      <c r="I9521">
        <v>53.457000000000001</v>
      </c>
      <c r="J9521">
        <f>AVERAGE(Table1_1[[#This Row],[2020]:[2024]])</f>
        <v>52.8904</v>
      </c>
      <c r="K9521" t="str">
        <f>IF(AVERAGE(Table1_1[[#This Row],[2020]:[2024]])&lt;=_xlfn.XLOOKUP(Table1_1[[#This Row],[Series Name]],Table4[Series Name],Table4[Global Average]),"Sotto la media","Sopra la media")</f>
        <v>Sopra la media</v>
      </c>
      <c r="L9521">
        <f>_xlfn.XLOOKUP(Table1_1[[#This Row],[Series Name]],Table4[Series Name],Table4[Global Average])</f>
        <v>47.66224444444444</v>
      </c>
    </row>
    <row r="9522" spans="1:12" x14ac:dyDescent="0.3">
      <c r="A9522" t="s">
        <v>2758</v>
      </c>
      <c r="B9522" t="s">
        <v>2759</v>
      </c>
      <c r="C9522" t="s">
        <v>720</v>
      </c>
      <c r="D9522" t="s">
        <v>721</v>
      </c>
      <c r="E9522">
        <v>62.311</v>
      </c>
      <c r="F9522">
        <v>62.761000000000003</v>
      </c>
      <c r="G9522">
        <v>64.691000000000003</v>
      </c>
      <c r="H9522">
        <v>64.789000000000001</v>
      </c>
      <c r="I9522">
        <v>64.619</v>
      </c>
      <c r="J9522">
        <f>AVERAGE(Table1_1[[#This Row],[2020]:[2024]])</f>
        <v>63.83420000000001</v>
      </c>
      <c r="K9522" t="str">
        <f>IF(AVERAGE(Table1_1[[#This Row],[2020]:[2024]])&lt;=_xlfn.XLOOKUP(Table1_1[[#This Row],[Series Name]],Table4[Series Name],Table4[Global Average]),"Sotto la media","Sopra la media")</f>
        <v>Sotto la media</v>
      </c>
      <c r="L9522">
        <f>_xlfn.XLOOKUP(Table1_1[[#This Row],[Series Name]],Table4[Series Name],Table4[Global Average])</f>
        <v>64.446788888888904</v>
      </c>
    </row>
    <row r="9523" spans="1:12" x14ac:dyDescent="0.3">
      <c r="A9523" t="s">
        <v>2758</v>
      </c>
      <c r="B9523" t="s">
        <v>2759</v>
      </c>
      <c r="C9523" t="s">
        <v>724</v>
      </c>
      <c r="D9523" t="s">
        <v>725</v>
      </c>
      <c r="E9523">
        <v>57.052999999999997</v>
      </c>
      <c r="F9523">
        <v>57.572000000000003</v>
      </c>
      <c r="G9523">
        <v>59.148000000000003</v>
      </c>
      <c r="H9523">
        <v>59.219000000000001</v>
      </c>
      <c r="I9523">
        <v>59.073999999999998</v>
      </c>
      <c r="J9523">
        <f>AVERAGE(Table1_1[[#This Row],[2020]:[2024]])</f>
        <v>58.413199999999996</v>
      </c>
      <c r="K9523" t="str">
        <f>IF(AVERAGE(Table1_1[[#This Row],[2020]:[2024]])&lt;=_xlfn.XLOOKUP(Table1_1[[#This Row],[Series Name]],Table4[Series Name],Table4[Global Average]),"Sotto la media","Sopra la media")</f>
        <v>Sopra la media</v>
      </c>
      <c r="L9523">
        <f>_xlfn.XLOOKUP(Table1_1[[#This Row],[Series Name]],Table4[Series Name],Table4[Global Average])</f>
        <v>56.344766666666672</v>
      </c>
    </row>
    <row r="9524" spans="1:12" x14ac:dyDescent="0.3">
      <c r="A9524" t="s">
        <v>2758</v>
      </c>
      <c r="B9524" t="s">
        <v>2759</v>
      </c>
      <c r="C9524" t="s">
        <v>728</v>
      </c>
      <c r="D9524" t="s">
        <v>729</v>
      </c>
      <c r="E9524">
        <v>36.302999999999997</v>
      </c>
      <c r="F9524">
        <v>37.43</v>
      </c>
      <c r="G9524">
        <v>38.107999999999997</v>
      </c>
      <c r="H9524">
        <v>38.412999999999997</v>
      </c>
      <c r="I9524">
        <v>38.304000000000002</v>
      </c>
      <c r="J9524">
        <f>AVERAGE(Table1_1[[#This Row],[2020]:[2024]])</f>
        <v>37.711600000000004</v>
      </c>
      <c r="K9524" t="str">
        <f>IF(AVERAGE(Table1_1[[#This Row],[2020]:[2024]])&lt;=_xlfn.XLOOKUP(Table1_1[[#This Row],[Series Name]],Table4[Series Name],Table4[Global Average]),"Sotto la media","Sopra la media")</f>
        <v>Sopra la media</v>
      </c>
      <c r="L9524">
        <f>_xlfn.XLOOKUP(Table1_1[[#This Row],[Series Name]],Table4[Series Name],Table4[Global Average])</f>
        <v>28.875755555555561</v>
      </c>
    </row>
    <row r="9525" spans="1:12" x14ac:dyDescent="0.3">
      <c r="A9525" t="s">
        <v>2758</v>
      </c>
      <c r="B9525" t="s">
        <v>2759</v>
      </c>
      <c r="C9525" t="s">
        <v>732</v>
      </c>
      <c r="D9525" t="s">
        <v>733</v>
      </c>
      <c r="E9525">
        <v>36.594000000000001</v>
      </c>
      <c r="F9525">
        <v>37.207999999999998</v>
      </c>
      <c r="G9525">
        <v>37.502000000000002</v>
      </c>
      <c r="H9525">
        <v>37.570999999999998</v>
      </c>
      <c r="I9525">
        <v>37.21</v>
      </c>
      <c r="J9525">
        <f>AVERAGE(Table1_1[[#This Row],[2020]:[2024]])</f>
        <v>37.216999999999999</v>
      </c>
      <c r="K9525" t="str">
        <f>IF(AVERAGE(Table1_1[[#This Row],[2020]:[2024]])&lt;=_xlfn.XLOOKUP(Table1_1[[#This Row],[Series Name]],Table4[Series Name],Table4[Global Average]),"Sotto la media","Sopra la media")</f>
        <v>Sotto la media</v>
      </c>
      <c r="L9525">
        <f>_xlfn.XLOOKUP(Table1_1[[#This Row],[Series Name]],Table4[Series Name],Table4[Global Average])</f>
        <v>38.251722222222227</v>
      </c>
    </row>
    <row r="9526" spans="1:12" x14ac:dyDescent="0.3">
      <c r="A9526" t="s">
        <v>2758</v>
      </c>
      <c r="B9526" t="s">
        <v>2759</v>
      </c>
      <c r="C9526" t="s">
        <v>736</v>
      </c>
      <c r="D9526" t="s">
        <v>737</v>
      </c>
      <c r="E9526">
        <v>36.456000000000003</v>
      </c>
      <c r="F9526">
        <v>37.314</v>
      </c>
      <c r="G9526">
        <v>37.792999999999999</v>
      </c>
      <c r="H9526">
        <v>37.976999999999997</v>
      </c>
      <c r="I9526">
        <v>37.74</v>
      </c>
      <c r="J9526">
        <f>AVERAGE(Table1_1[[#This Row],[2020]:[2024]])</f>
        <v>37.456000000000003</v>
      </c>
      <c r="K9526" t="str">
        <f>IF(AVERAGE(Table1_1[[#This Row],[2020]:[2024]])&lt;=_xlfn.XLOOKUP(Table1_1[[#This Row],[Series Name]],Table4[Series Name],Table4[Global Average]),"Sotto la media","Sopra la media")</f>
        <v>Sopra la media</v>
      </c>
      <c r="L9526">
        <f>_xlfn.XLOOKUP(Table1_1[[#This Row],[Series Name]],Table4[Series Name],Table4[Global Average])</f>
        <v>33.775555555555556</v>
      </c>
    </row>
    <row r="9527" spans="1:12" x14ac:dyDescent="0.3">
      <c r="A9527" t="s">
        <v>2758</v>
      </c>
      <c r="B9527" t="s">
        <v>2759</v>
      </c>
      <c r="C9527" t="s">
        <v>752</v>
      </c>
      <c r="D9527" t="s">
        <v>753</v>
      </c>
      <c r="E9527">
        <v>93.2</v>
      </c>
      <c r="F9527">
        <v>119.8</v>
      </c>
      <c r="G9527">
        <v>159</v>
      </c>
      <c r="H9527">
        <v>137.19999999999999</v>
      </c>
      <c r="J9527">
        <f>AVERAGE(Table1_1[[#This Row],[2020]:[2024]])</f>
        <v>127.3</v>
      </c>
      <c r="K9527" t="str">
        <f>IF(AVERAGE(Table1_1[[#This Row],[2020]:[2024]])&lt;=_xlfn.XLOOKUP(Table1_1[[#This Row],[Series Name]],Table4[Series Name],Table4[Global Average]),"Sotto la media","Sopra la media")</f>
        <v>Sotto la media</v>
      </c>
      <c r="L9527">
        <f>_xlfn.XLOOKUP(Table1_1[[#This Row],[Series Name]],Table4[Series Name],Table4[Global Average])</f>
        <v>127.69999999999999</v>
      </c>
    </row>
    <row r="9528" spans="1:12" x14ac:dyDescent="0.3">
      <c r="A9528" t="s">
        <v>2758</v>
      </c>
      <c r="B9528" t="s">
        <v>2759</v>
      </c>
      <c r="C9528" t="s">
        <v>754</v>
      </c>
      <c r="D9528" t="s">
        <v>755</v>
      </c>
      <c r="E9528">
        <v>110.9061128641</v>
      </c>
      <c r="F9528">
        <v>137.33852523019999</v>
      </c>
      <c r="J9528">
        <f>AVERAGE(Table1_1[[#This Row],[2020]:[2024]])</f>
        <v>124.12231904715</v>
      </c>
      <c r="K9528" t="str">
        <f>IF(AVERAGE(Table1_1[[#This Row],[2020]:[2024]])&lt;=_xlfn.XLOOKUP(Table1_1[[#This Row],[Series Name]],Table4[Series Name],Table4[Global Average]),"Sotto la media","Sopra la media")</f>
        <v>Sopra la media</v>
      </c>
      <c r="L9528">
        <f>_xlfn.XLOOKUP(Table1_1[[#This Row],[Series Name]],Table4[Series Name],Table4[Global Average])</f>
        <v>120.33491288806391</v>
      </c>
    </row>
    <row r="9529" spans="1:12" x14ac:dyDescent="0.3">
      <c r="A9529" t="s">
        <v>2758</v>
      </c>
      <c r="B9529" t="s">
        <v>2759</v>
      </c>
      <c r="C9529" t="s">
        <v>756</v>
      </c>
      <c r="D9529" t="s">
        <v>757</v>
      </c>
      <c r="E9529">
        <v>102.4738192081</v>
      </c>
      <c r="F9529">
        <v>109.17744550819999</v>
      </c>
      <c r="J9529">
        <f>AVERAGE(Table1_1[[#This Row],[2020]:[2024]])</f>
        <v>105.82563235814999</v>
      </c>
      <c r="K9529" t="str">
        <f>IF(AVERAGE(Table1_1[[#This Row],[2020]:[2024]])&lt;=_xlfn.XLOOKUP(Table1_1[[#This Row],[Series Name]],Table4[Series Name],Table4[Global Average]),"Sotto la media","Sopra la media")</f>
        <v>Sopra la media</v>
      </c>
      <c r="L9529">
        <f>_xlfn.XLOOKUP(Table1_1[[#This Row],[Series Name]],Table4[Series Name],Table4[Global Average])</f>
        <v>102.91829334518889</v>
      </c>
    </row>
    <row r="9530" spans="1:12" x14ac:dyDescent="0.3">
      <c r="A9530" t="s">
        <v>2758</v>
      </c>
      <c r="B9530" t="s">
        <v>2759</v>
      </c>
      <c r="C9530" t="s">
        <v>758</v>
      </c>
      <c r="D9530" t="s">
        <v>759</v>
      </c>
      <c r="E9530">
        <v>379335596.22196001</v>
      </c>
      <c r="F9530">
        <v>182564718.73293301</v>
      </c>
      <c r="G9530">
        <v>464008142.95408303</v>
      </c>
      <c r="J9530">
        <f>AVERAGE(Table1_1[[#This Row],[2020]:[2024]])</f>
        <v>341969485.96965867</v>
      </c>
      <c r="K9530" t="str">
        <f>IF(AVERAGE(Table1_1[[#This Row],[2020]:[2024]])&lt;=_xlfn.XLOOKUP(Table1_1[[#This Row],[Series Name]],Table4[Series Name],Table4[Global Average]),"Sotto la media","Sopra la media")</f>
        <v>Sotto la media</v>
      </c>
      <c r="L9530">
        <f>_xlfn.XLOOKUP(Table1_1[[#This Row],[Series Name]],Table4[Series Name],Table4[Global Average])</f>
        <v>19420930709664.621</v>
      </c>
    </row>
    <row r="9531" spans="1:12" x14ac:dyDescent="0.3">
      <c r="A9531" t="s">
        <v>2758</v>
      </c>
      <c r="B9531" t="s">
        <v>2759</v>
      </c>
      <c r="C9531" t="s">
        <v>760</v>
      </c>
      <c r="D9531" t="s">
        <v>761</v>
      </c>
      <c r="E9531">
        <v>6.4063556457065598</v>
      </c>
      <c r="F9531">
        <v>3.0959255694578101</v>
      </c>
      <c r="G9531">
        <v>7.8871201157742403</v>
      </c>
      <c r="J9531">
        <f>AVERAGE(Table1_1[[#This Row],[2020]:[2024]])</f>
        <v>5.7964671103128707</v>
      </c>
      <c r="K9531" t="str">
        <f>IF(AVERAGE(Table1_1[[#This Row],[2020]:[2024]])&lt;=_xlfn.XLOOKUP(Table1_1[[#This Row],[Series Name]],Table4[Series Name],Table4[Global Average]),"Sotto la media","Sopra la media")</f>
        <v>Sotto la media</v>
      </c>
      <c r="L9531">
        <f>_xlfn.XLOOKUP(Table1_1[[#This Row],[Series Name]],Table4[Series Name],Table4[Global Average])</f>
        <v>28.364011337970819</v>
      </c>
    </row>
    <row r="9532" spans="1:12" x14ac:dyDescent="0.3">
      <c r="A9532" t="s">
        <v>2758</v>
      </c>
      <c r="B9532" t="s">
        <v>2759</v>
      </c>
      <c r="C9532" t="s">
        <v>762</v>
      </c>
      <c r="D9532" t="s">
        <v>763</v>
      </c>
      <c r="E9532">
        <v>-73.742603550295897</v>
      </c>
      <c r="F9532">
        <v>-47.887323943661997</v>
      </c>
      <c r="G9532">
        <v>150.27027027027</v>
      </c>
      <c r="J9532">
        <f>AVERAGE(Table1_1[[#This Row],[2020]:[2024]])</f>
        <v>9.5467809254373694</v>
      </c>
      <c r="K9532" t="str">
        <f>IF(AVERAGE(Table1_1[[#This Row],[2020]:[2024]])&lt;=_xlfn.XLOOKUP(Table1_1[[#This Row],[Series Name]],Table4[Series Name],Table4[Global Average]),"Sotto la media","Sopra la media")</f>
        <v>Sopra la media</v>
      </c>
      <c r="L9532">
        <f>_xlfn.XLOOKUP(Table1_1[[#This Row],[Series Name]],Table4[Series Name],Table4[Global Average])</f>
        <v>3.3302343753304409</v>
      </c>
    </row>
    <row r="9533" spans="1:12" x14ac:dyDescent="0.3">
      <c r="A9533" t="s">
        <v>2758</v>
      </c>
      <c r="B9533" t="s">
        <v>2759</v>
      </c>
      <c r="C9533" t="s">
        <v>766</v>
      </c>
      <c r="D9533" t="s">
        <v>767</v>
      </c>
      <c r="E9533">
        <v>356360153.25670499</v>
      </c>
      <c r="F9533">
        <v>185708812.26053599</v>
      </c>
      <c r="G9533">
        <v>464773946.36015302</v>
      </c>
      <c r="J9533">
        <f>AVERAGE(Table1_1[[#This Row],[2020]:[2024]])</f>
        <v>335614303.9591313</v>
      </c>
      <c r="K9533" t="str">
        <f>IF(AVERAGE(Table1_1[[#This Row],[2020]:[2024]])&lt;=_xlfn.XLOOKUP(Table1_1[[#This Row],[Series Name]],Table4[Series Name],Table4[Global Average]),"Sotto la media","Sopra la media")</f>
        <v>Sotto la media</v>
      </c>
      <c r="L9533">
        <f>_xlfn.XLOOKUP(Table1_1[[#This Row],[Series Name]],Table4[Series Name],Table4[Global Average])</f>
        <v>415212819935.87158</v>
      </c>
    </row>
    <row r="9534" spans="1:12" x14ac:dyDescent="0.3">
      <c r="A9534" t="s">
        <v>2758</v>
      </c>
      <c r="B9534" t="s">
        <v>2759</v>
      </c>
      <c r="C9534" t="s">
        <v>768</v>
      </c>
      <c r="D9534" t="s">
        <v>769</v>
      </c>
      <c r="E9534">
        <v>355000000</v>
      </c>
      <c r="F9534">
        <v>185000000</v>
      </c>
      <c r="G9534">
        <v>463000000</v>
      </c>
      <c r="J9534">
        <f>AVERAGE(Table1_1[[#This Row],[2020]:[2024]])</f>
        <v>334333333.33333331</v>
      </c>
      <c r="K9534" t="str">
        <f>IF(AVERAGE(Table1_1[[#This Row],[2020]:[2024]])&lt;=_xlfn.XLOOKUP(Table1_1[[#This Row],[Series Name]],Table4[Series Name],Table4[Global Average]),"Sotto la media","Sopra la media")</f>
        <v>Sotto la media</v>
      </c>
      <c r="L9534">
        <f>_xlfn.XLOOKUP(Table1_1[[#This Row],[Series Name]],Table4[Series Name],Table4[Global Average])</f>
        <v>17729996627901.961</v>
      </c>
    </row>
    <row r="9535" spans="1:12" x14ac:dyDescent="0.3">
      <c r="A9535" t="s">
        <v>2758</v>
      </c>
      <c r="B9535" t="s">
        <v>2759</v>
      </c>
      <c r="C9535" t="s">
        <v>770</v>
      </c>
      <c r="D9535" t="s">
        <v>771</v>
      </c>
      <c r="E9535">
        <v>379000000</v>
      </c>
      <c r="F9535">
        <v>193000000</v>
      </c>
      <c r="G9535">
        <v>545000000</v>
      </c>
      <c r="J9535">
        <f>AVERAGE(Table1_1[[#This Row],[2020]:[2024]])</f>
        <v>372333333.33333331</v>
      </c>
      <c r="K9535" t="str">
        <f>IF(AVERAGE(Table1_1[[#This Row],[2020]:[2024]])&lt;=_xlfn.XLOOKUP(Table1_1[[#This Row],[Series Name]],Table4[Series Name],Table4[Global Average]),"Sotto la media","Sopra la media")</f>
        <v>Sotto la media</v>
      </c>
      <c r="L9535">
        <f>_xlfn.XLOOKUP(Table1_1[[#This Row],[Series Name]],Table4[Series Name],Table4[Global Average])</f>
        <v>38430022002824.063</v>
      </c>
    </row>
    <row r="9536" spans="1:12" x14ac:dyDescent="0.3">
      <c r="A9536" t="s">
        <v>2758</v>
      </c>
      <c r="B9536" t="s">
        <v>2759</v>
      </c>
      <c r="C9536" t="s">
        <v>772</v>
      </c>
      <c r="D9536" t="s">
        <v>773</v>
      </c>
      <c r="E9536">
        <v>379000000</v>
      </c>
      <c r="F9536">
        <v>193000000</v>
      </c>
      <c r="G9536">
        <v>545000000</v>
      </c>
      <c r="J9536">
        <f>AVERAGE(Table1_1[[#This Row],[2020]:[2024]])</f>
        <v>372333333.33333331</v>
      </c>
      <c r="K9536" t="str">
        <f>IF(AVERAGE(Table1_1[[#This Row],[2020]:[2024]])&lt;=_xlfn.XLOOKUP(Table1_1[[#This Row],[Series Name]],Table4[Series Name],Table4[Global Average]),"Sotto la media","Sopra la media")</f>
        <v>Sotto la media</v>
      </c>
      <c r="L9536">
        <f>_xlfn.XLOOKUP(Table1_1[[#This Row],[Series Name]],Table4[Series Name],Table4[Global Average])</f>
        <v>647415247840.25061</v>
      </c>
    </row>
    <row r="9537" spans="1:12" x14ac:dyDescent="0.3">
      <c r="A9537" t="s">
        <v>2758</v>
      </c>
      <c r="B9537" t="s">
        <v>2759</v>
      </c>
      <c r="C9537" t="s">
        <v>776</v>
      </c>
      <c r="D9537" t="s">
        <v>777</v>
      </c>
      <c r="E9537">
        <v>-50.862068965517203</v>
      </c>
      <c r="F9537">
        <v>-55.646454924606999</v>
      </c>
      <c r="G9537">
        <v>-56.092619392185199</v>
      </c>
      <c r="J9537">
        <f>AVERAGE(Table1_1[[#This Row],[2020]:[2024]])</f>
        <v>-54.200381094103136</v>
      </c>
      <c r="K9537" t="str">
        <f>IF(AVERAGE(Table1_1[[#This Row],[2020]:[2024]])&lt;=_xlfn.XLOOKUP(Table1_1[[#This Row],[Series Name]],Table4[Series Name],Table4[Global Average]),"Sotto la media","Sopra la media")</f>
        <v>Sotto la media</v>
      </c>
      <c r="L9537">
        <f>_xlfn.XLOOKUP(Table1_1[[#This Row],[Series Name]],Table4[Series Name],Table4[Global Average])</f>
        <v>-6.6924614468333523</v>
      </c>
    </row>
    <row r="9538" spans="1:12" x14ac:dyDescent="0.3">
      <c r="A9538" t="s">
        <v>2758</v>
      </c>
      <c r="B9538" t="s">
        <v>2759</v>
      </c>
      <c r="C9538" t="s">
        <v>778</v>
      </c>
      <c r="D9538" t="s">
        <v>779</v>
      </c>
      <c r="E9538">
        <v>-3036000000</v>
      </c>
      <c r="F9538">
        <v>-3279000000</v>
      </c>
      <c r="G9538">
        <v>-3301000000</v>
      </c>
      <c r="J9538">
        <f>AVERAGE(Table1_1[[#This Row],[2020]:[2024]])</f>
        <v>-3205333333.3333335</v>
      </c>
      <c r="K9538" t="str">
        <f>IF(AVERAGE(Table1_1[[#This Row],[2020]:[2024]])&lt;=_xlfn.XLOOKUP(Table1_1[[#This Row],[Series Name]],Table4[Series Name],Table4[Global Average]),"Sotto la media","Sopra la media")</f>
        <v>Sopra la media</v>
      </c>
      <c r="L9538">
        <f>_xlfn.XLOOKUP(Table1_1[[#This Row],[Series Name]],Table4[Series Name],Table4[Global Average])</f>
        <v>-7927607081885.9854</v>
      </c>
    </row>
    <row r="9539" spans="1:12" x14ac:dyDescent="0.3">
      <c r="A9539" t="s">
        <v>2758</v>
      </c>
      <c r="B9539" t="s">
        <v>2759</v>
      </c>
      <c r="C9539" t="s">
        <v>780</v>
      </c>
      <c r="D9539" t="s">
        <v>781</v>
      </c>
      <c r="E9539">
        <v>-3009000000</v>
      </c>
      <c r="F9539">
        <v>-3469000000</v>
      </c>
      <c r="G9539">
        <v>-3876000000</v>
      </c>
      <c r="J9539">
        <f>AVERAGE(Table1_1[[#This Row],[2020]:[2024]])</f>
        <v>-3451333333.3333335</v>
      </c>
      <c r="K9539" t="str">
        <f>IF(AVERAGE(Table1_1[[#This Row],[2020]:[2024]])&lt;=_xlfn.XLOOKUP(Table1_1[[#This Row],[Series Name]],Table4[Series Name],Table4[Global Average]),"Sotto la media","Sopra la media")</f>
        <v>Sopra la media</v>
      </c>
      <c r="L9539">
        <f>_xlfn.XLOOKUP(Table1_1[[#This Row],[Series Name]],Table4[Series Name],Table4[Global Average])</f>
        <v>-14867177348365.299</v>
      </c>
    </row>
    <row r="9540" spans="1:12" x14ac:dyDescent="0.3">
      <c r="A9540" t="s">
        <v>2758</v>
      </c>
      <c r="B9540" t="s">
        <v>2759</v>
      </c>
      <c r="C9540" t="s">
        <v>782</v>
      </c>
      <c r="D9540" t="s">
        <v>783</v>
      </c>
      <c r="E9540">
        <v>-3009000000</v>
      </c>
      <c r="F9540">
        <v>-3469000000</v>
      </c>
      <c r="G9540">
        <v>-3876000000</v>
      </c>
      <c r="J9540">
        <f>AVERAGE(Table1_1[[#This Row],[2020]:[2024]])</f>
        <v>-3451333333.3333335</v>
      </c>
      <c r="K9540" t="str">
        <f>IF(AVERAGE(Table1_1[[#This Row],[2020]:[2024]])&lt;=_xlfn.XLOOKUP(Table1_1[[#This Row],[Series Name]],Table4[Series Name],Table4[Global Average]),"Sotto la media","Sopra la media")</f>
        <v>Sopra la media</v>
      </c>
      <c r="L9540">
        <f>_xlfn.XLOOKUP(Table1_1[[#This Row],[Series Name]],Table4[Series Name],Table4[Global Average])</f>
        <v>-12069979823.999733</v>
      </c>
    </row>
    <row r="9541" spans="1:12" x14ac:dyDescent="0.3">
      <c r="A9541" t="s">
        <v>2758</v>
      </c>
      <c r="B9541" t="s">
        <v>2759</v>
      </c>
      <c r="C9541" t="s">
        <v>812</v>
      </c>
      <c r="D9541" t="s">
        <v>813</v>
      </c>
      <c r="E9541">
        <v>2.895</v>
      </c>
      <c r="F9541">
        <v>2.8559999999999999</v>
      </c>
      <c r="G9541">
        <v>2.819</v>
      </c>
      <c r="H9541">
        <v>2.7810000000000001</v>
      </c>
      <c r="J9541">
        <f>AVERAGE(Table1_1[[#This Row],[2020]:[2024]])</f>
        <v>2.8377500000000002</v>
      </c>
      <c r="K9541" t="str">
        <f>IF(AVERAGE(Table1_1[[#This Row],[2020]:[2024]])&lt;=_xlfn.XLOOKUP(Table1_1[[#This Row],[Series Name]],Table4[Series Name],Table4[Global Average]),"Sotto la media","Sopra la media")</f>
        <v>Sopra la media</v>
      </c>
      <c r="L9541">
        <f>_xlfn.XLOOKUP(Table1_1[[#This Row],[Series Name]],Table4[Series Name],Table4[Global Average])</f>
        <v>2.0565069444444442</v>
      </c>
    </row>
    <row r="9542" spans="1:12" x14ac:dyDescent="0.3">
      <c r="A9542" t="s">
        <v>2758</v>
      </c>
      <c r="B9542" t="s">
        <v>2759</v>
      </c>
      <c r="C9542" t="s">
        <v>860</v>
      </c>
      <c r="D9542" t="s">
        <v>861</v>
      </c>
      <c r="E9542">
        <v>3000</v>
      </c>
      <c r="F9542">
        <v>3000</v>
      </c>
      <c r="G9542">
        <v>3040</v>
      </c>
      <c r="J9542">
        <f>AVERAGE(Table1_1[[#This Row],[2020]:[2024]])</f>
        <v>3013.3333333333335</v>
      </c>
      <c r="K9542" t="str">
        <f>IF(AVERAGE(Table1_1[[#This Row],[2020]:[2024]])&lt;=_xlfn.XLOOKUP(Table1_1[[#This Row],[Series Name]],Table4[Series Name],Table4[Global Average]),"Sotto la media","Sopra la media")</f>
        <v>Sotto la media</v>
      </c>
      <c r="L9542">
        <f>_xlfn.XLOOKUP(Table1_1[[#This Row],[Series Name]],Table4[Series Name],Table4[Global Average])</f>
        <v>47349110.277777776</v>
      </c>
    </row>
    <row r="9543" spans="1:12" x14ac:dyDescent="0.3">
      <c r="A9543" t="s">
        <v>2758</v>
      </c>
      <c r="B9543" t="s">
        <v>2759</v>
      </c>
      <c r="C9543" t="s">
        <v>862</v>
      </c>
      <c r="D9543" t="s">
        <v>863</v>
      </c>
      <c r="E9543">
        <v>1.85005</v>
      </c>
      <c r="F9543">
        <v>1.8322799999999999</v>
      </c>
      <c r="G9543">
        <v>1.83921</v>
      </c>
      <c r="J9543">
        <f>AVERAGE(Table1_1[[#This Row],[2020]:[2024]])</f>
        <v>1.8405133333333332</v>
      </c>
      <c r="K9543" t="str">
        <f>IF(AVERAGE(Table1_1[[#This Row],[2020]:[2024]])&lt;=_xlfn.XLOOKUP(Table1_1[[#This Row],[Series Name]],Table4[Series Name],Table4[Global Average]),"Sotto la media","Sopra la media")</f>
        <v>Sotto la media</v>
      </c>
      <c r="L9543">
        <f>_xlfn.XLOOKUP(Table1_1[[#This Row],[Series Name]],Table4[Series Name],Table4[Global Average])</f>
        <v>21.92556872222222</v>
      </c>
    </row>
    <row r="9544" spans="1:12" x14ac:dyDescent="0.3">
      <c r="A9544" t="s">
        <v>2758</v>
      </c>
      <c r="B9544" t="s">
        <v>2759</v>
      </c>
      <c r="C9544" t="s">
        <v>864</v>
      </c>
      <c r="D9544" t="s">
        <v>865</v>
      </c>
      <c r="E9544">
        <v>70000</v>
      </c>
      <c r="F9544">
        <v>70000</v>
      </c>
      <c r="J9544">
        <f>AVERAGE(Table1_1[[#This Row],[2020]:[2024]])</f>
        <v>70000</v>
      </c>
      <c r="K9544" t="str">
        <f>IF(AVERAGE(Table1_1[[#This Row],[2020]:[2024]])&lt;=_xlfn.XLOOKUP(Table1_1[[#This Row],[Series Name]],Table4[Series Name],Table4[Global Average]),"Sotto la media","Sopra la media")</f>
        <v>Sotto la media</v>
      </c>
      <c r="L9544">
        <f>_xlfn.XLOOKUP(Table1_1[[#This Row],[Series Name]],Table4[Series Name],Table4[Global Average])</f>
        <v>23105955.584027775</v>
      </c>
    </row>
    <row r="9545" spans="1:12" x14ac:dyDescent="0.3">
      <c r="A9545" t="s">
        <v>2758</v>
      </c>
      <c r="B9545" t="s">
        <v>2759</v>
      </c>
      <c r="C9545" t="s">
        <v>866</v>
      </c>
      <c r="D9545" t="s">
        <v>867</v>
      </c>
      <c r="E9545">
        <v>43.2</v>
      </c>
      <c r="F9545">
        <v>42.8</v>
      </c>
      <c r="G9545">
        <v>43.2</v>
      </c>
      <c r="J9545">
        <f>AVERAGE(Table1_1[[#This Row],[2020]:[2024]])</f>
        <v>43.066666666666663</v>
      </c>
      <c r="K9545" t="str">
        <f>IF(AVERAGE(Table1_1[[#This Row],[2020]:[2024]])&lt;=_xlfn.XLOOKUP(Table1_1[[#This Row],[Series Name]],Table4[Series Name],Table4[Global Average]),"Sotto la media","Sopra la media")</f>
        <v>Sopra la media</v>
      </c>
      <c r="L9545">
        <f>_xlfn.XLOOKUP(Table1_1[[#This Row],[Series Name]],Table4[Series Name],Table4[Global Average])</f>
        <v>20.536341666666669</v>
      </c>
    </row>
    <row r="9546" spans="1:12" x14ac:dyDescent="0.3">
      <c r="A9546" t="s">
        <v>2758</v>
      </c>
      <c r="B9546" t="s">
        <v>2759</v>
      </c>
      <c r="C9546" t="s">
        <v>888</v>
      </c>
      <c r="D9546" t="s">
        <v>889</v>
      </c>
      <c r="E9546">
        <v>51.851851851851798</v>
      </c>
      <c r="F9546">
        <v>51.851851851851798</v>
      </c>
      <c r="G9546">
        <v>51.851851851851798</v>
      </c>
      <c r="J9546">
        <f>AVERAGE(Table1_1[[#This Row],[2020]:[2024]])</f>
        <v>51.851851851851798</v>
      </c>
      <c r="K9546" t="str">
        <f>IF(AVERAGE(Table1_1[[#This Row],[2020]:[2024]])&lt;=_xlfn.XLOOKUP(Table1_1[[#This Row],[Series Name]],Table4[Series Name],Table4[Global Average]),"Sotto la media","Sopra la media")</f>
        <v>Sopra la media</v>
      </c>
      <c r="L9546">
        <f>_xlfn.XLOOKUP(Table1_1[[#This Row],[Series Name]],Table4[Series Name],Table4[Global Average])</f>
        <v>31.338019089668375</v>
      </c>
    </row>
    <row r="9547" spans="1:12" x14ac:dyDescent="0.3">
      <c r="A9547" t="s">
        <v>2758</v>
      </c>
      <c r="B9547" t="s">
        <v>2759</v>
      </c>
      <c r="C9547" t="s">
        <v>890</v>
      </c>
      <c r="D9547" t="s">
        <v>891</v>
      </c>
      <c r="E9547">
        <v>280</v>
      </c>
      <c r="F9547">
        <v>280</v>
      </c>
      <c r="G9547">
        <v>280</v>
      </c>
      <c r="J9547">
        <f>AVERAGE(Table1_1[[#This Row],[2020]:[2024]])</f>
        <v>280</v>
      </c>
      <c r="K9547" t="str">
        <f>IF(AVERAGE(Table1_1[[#This Row],[2020]:[2024]])&lt;=_xlfn.XLOOKUP(Table1_1[[#This Row],[Series Name]],Table4[Series Name],Table4[Global Average]),"Sotto la media","Sopra la media")</f>
        <v>Sotto la media</v>
      </c>
      <c r="L9547">
        <f>_xlfn.XLOOKUP(Table1_1[[#This Row],[Series Name]],Table4[Series Name],Table4[Global Average])</f>
        <v>580515.71831481485</v>
      </c>
    </row>
    <row r="9548" spans="1:12" x14ac:dyDescent="0.3">
      <c r="A9548" t="s">
        <v>2758</v>
      </c>
      <c r="B9548" t="s">
        <v>2759</v>
      </c>
      <c r="C9548" t="s">
        <v>892</v>
      </c>
      <c r="D9548" t="s">
        <v>893</v>
      </c>
      <c r="E9548">
        <v>0</v>
      </c>
      <c r="F9548">
        <v>0</v>
      </c>
      <c r="J9548">
        <f>AVERAGE(Table1_1[[#This Row],[2020]:[2024]])</f>
        <v>0</v>
      </c>
      <c r="K9548" t="str">
        <f>IF(AVERAGE(Table1_1[[#This Row],[2020]:[2024]])&lt;=_xlfn.XLOOKUP(Table1_1[[#This Row],[Series Name]],Table4[Series Name],Table4[Global Average]),"Sotto la media","Sopra la media")</f>
        <v>Sotto la media</v>
      </c>
      <c r="L9548">
        <f>_xlfn.XLOOKUP(Table1_1[[#This Row],[Series Name]],Table4[Series Name],Table4[Global Average])</f>
        <v>0.32588051599057927</v>
      </c>
    </row>
    <row r="9549" spans="1:12" x14ac:dyDescent="0.3">
      <c r="A9549" t="s">
        <v>2758</v>
      </c>
      <c r="B9549" t="s">
        <v>2759</v>
      </c>
      <c r="C9549" t="s">
        <v>900</v>
      </c>
      <c r="D9549" t="s">
        <v>901</v>
      </c>
      <c r="E9549">
        <v>5332547224.7497702</v>
      </c>
      <c r="F9549">
        <v>5442300818.9263</v>
      </c>
      <c r="G9549">
        <v>5719850773.4303904</v>
      </c>
      <c r="J9549">
        <f>AVERAGE(Table1_1[[#This Row],[2020]:[2024]])</f>
        <v>5498232939.0354872</v>
      </c>
      <c r="K9549" t="str">
        <f>IF(AVERAGE(Table1_1[[#This Row],[2020]:[2024]])&lt;=_xlfn.XLOOKUP(Table1_1[[#This Row],[Series Name]],Table4[Series Name],Table4[Global Average]),"Sotto la media","Sopra la media")</f>
        <v>Sotto la media</v>
      </c>
      <c r="L9549">
        <f>_xlfn.XLOOKUP(Table1_1[[#This Row],[Series Name]],Table4[Series Name],Table4[Global Average])</f>
        <v>2852741895272.0068</v>
      </c>
    </row>
    <row r="9550" spans="1:12" x14ac:dyDescent="0.3">
      <c r="A9550" t="s">
        <v>2758</v>
      </c>
      <c r="B9550" t="s">
        <v>2759</v>
      </c>
      <c r="C9550" t="s">
        <v>902</v>
      </c>
      <c r="D9550" t="s">
        <v>903</v>
      </c>
      <c r="E9550">
        <v>5053000000</v>
      </c>
      <c r="F9550">
        <v>5157000000</v>
      </c>
      <c r="G9550">
        <v>5420000000</v>
      </c>
      <c r="J9550">
        <f>AVERAGE(Table1_1[[#This Row],[2020]:[2024]])</f>
        <v>5210000000</v>
      </c>
      <c r="K9550" t="str">
        <f>IF(AVERAGE(Table1_1[[#This Row],[2020]:[2024]])&lt;=_xlfn.XLOOKUP(Table1_1[[#This Row],[Series Name]],Table4[Series Name],Table4[Global Average]),"Sotto la media","Sopra la media")</f>
        <v>Sotto la media</v>
      </c>
      <c r="L9550">
        <f>_xlfn.XLOOKUP(Table1_1[[#This Row],[Series Name]],Table4[Series Name],Table4[Global Average])</f>
        <v>85352105982636.375</v>
      </c>
    </row>
    <row r="9551" spans="1:12" x14ac:dyDescent="0.3">
      <c r="A9551" t="s">
        <v>2758</v>
      </c>
      <c r="B9551" t="s">
        <v>2759</v>
      </c>
      <c r="C9551" t="s">
        <v>904</v>
      </c>
      <c r="D9551" t="s">
        <v>905</v>
      </c>
      <c r="E9551">
        <v>5916000000</v>
      </c>
      <c r="F9551">
        <v>6234000000</v>
      </c>
      <c r="G9551">
        <v>6910000000</v>
      </c>
      <c r="J9551">
        <f>AVERAGE(Table1_1[[#This Row],[2020]:[2024]])</f>
        <v>6353333333.333333</v>
      </c>
      <c r="K9551" t="str">
        <f>IF(AVERAGE(Table1_1[[#This Row],[2020]:[2024]])&lt;=_xlfn.XLOOKUP(Table1_1[[#This Row],[Series Name]],Table4[Series Name],Table4[Global Average]),"Sotto la media","Sopra la media")</f>
        <v>Sotto la media</v>
      </c>
      <c r="L9551">
        <f>_xlfn.XLOOKUP(Table1_1[[#This Row],[Series Name]],Table4[Series Name],Table4[Global Average])</f>
        <v>163893810527465.5</v>
      </c>
    </row>
    <row r="9552" spans="1:12" x14ac:dyDescent="0.3">
      <c r="A9552" t="s">
        <v>2758</v>
      </c>
      <c r="B9552" t="s">
        <v>2759</v>
      </c>
      <c r="C9552" t="s">
        <v>906</v>
      </c>
      <c r="D9552" t="s">
        <v>907</v>
      </c>
      <c r="E9552">
        <v>5916000000</v>
      </c>
      <c r="F9552">
        <v>6234000000</v>
      </c>
      <c r="G9552">
        <v>6910000000</v>
      </c>
      <c r="J9552">
        <f>AVERAGE(Table1_1[[#This Row],[2020]:[2024]])</f>
        <v>6353333333.333333</v>
      </c>
      <c r="K9552" t="str">
        <f>IF(AVERAGE(Table1_1[[#This Row],[2020]:[2024]])&lt;=_xlfn.XLOOKUP(Table1_1[[#This Row],[Series Name]],Table4[Series Name],Table4[Global Average]),"Sotto la media","Sopra la media")</f>
        <v>Sotto la media</v>
      </c>
      <c r="L9552">
        <f>_xlfn.XLOOKUP(Table1_1[[#This Row],[Series Name]],Table4[Series Name],Table4[Global Average])</f>
        <v>3090724340176.5112</v>
      </c>
    </row>
    <row r="9553" spans="1:12" x14ac:dyDescent="0.3">
      <c r="A9553" t="s">
        <v>2758</v>
      </c>
      <c r="B9553" t="s">
        <v>2759</v>
      </c>
      <c r="C9553" t="s">
        <v>908</v>
      </c>
      <c r="D9553" t="s">
        <v>909</v>
      </c>
      <c r="E9553">
        <v>117.078962992282</v>
      </c>
      <c r="F9553">
        <v>120.884235020361</v>
      </c>
      <c r="G9553">
        <v>127.490774907749</v>
      </c>
      <c r="J9553">
        <f>AVERAGE(Table1_1[[#This Row],[2020]:[2024]])</f>
        <v>121.81799097346401</v>
      </c>
      <c r="K9553" t="str">
        <f>IF(AVERAGE(Table1_1[[#This Row],[2020]:[2024]])&lt;=_xlfn.XLOOKUP(Table1_1[[#This Row],[Series Name]],Table4[Series Name],Table4[Global Average]),"Sotto la media","Sopra la media")</f>
        <v>Sotto la media</v>
      </c>
      <c r="L9553">
        <f>_xlfn.XLOOKUP(Table1_1[[#This Row],[Series Name]],Table4[Series Name],Table4[Global Average])</f>
        <v>907.88048848694757</v>
      </c>
    </row>
    <row r="9554" spans="1:12" x14ac:dyDescent="0.3">
      <c r="A9554" t="s">
        <v>2758</v>
      </c>
      <c r="B9554" t="s">
        <v>2759</v>
      </c>
      <c r="C9554" t="s">
        <v>910</v>
      </c>
      <c r="D9554" t="s">
        <v>911</v>
      </c>
      <c r="E9554">
        <v>117.078962992282</v>
      </c>
      <c r="F9554">
        <v>120.884235020361</v>
      </c>
      <c r="G9554">
        <v>127.490774907749</v>
      </c>
      <c r="J9554">
        <f>AVERAGE(Table1_1[[#This Row],[2020]:[2024]])</f>
        <v>121.81799097346401</v>
      </c>
      <c r="K9554" t="str">
        <f>IF(AVERAGE(Table1_1[[#This Row],[2020]:[2024]])&lt;=_xlfn.XLOOKUP(Table1_1[[#This Row],[Series Name]],Table4[Series Name],Table4[Global Average]),"Sotto la media","Sopra la media")</f>
        <v>Sotto la media</v>
      </c>
      <c r="L9554">
        <f>_xlfn.XLOOKUP(Table1_1[[#This Row],[Series Name]],Table4[Series Name],Table4[Global Average])</f>
        <v>907.88048848694757</v>
      </c>
    </row>
    <row r="9555" spans="1:12" x14ac:dyDescent="0.3">
      <c r="A9555" t="s">
        <v>2758</v>
      </c>
      <c r="B9555" t="s">
        <v>2759</v>
      </c>
      <c r="C9555" t="s">
        <v>912</v>
      </c>
      <c r="D9555" t="s">
        <v>913</v>
      </c>
      <c r="E9555">
        <v>-10.5188595714539</v>
      </c>
      <c r="F9555">
        <v>2.0581832574707999</v>
      </c>
      <c r="G9555">
        <v>5.0998642621679302</v>
      </c>
      <c r="J9555">
        <f>AVERAGE(Table1_1[[#This Row],[2020]:[2024]])</f>
        <v>-1.12027068393839</v>
      </c>
      <c r="K9555" t="str">
        <f>IF(AVERAGE(Table1_1[[#This Row],[2020]:[2024]])&lt;=_xlfn.XLOOKUP(Table1_1[[#This Row],[Series Name]],Table4[Series Name],Table4[Global Average]),"Sotto la media","Sopra la media")</f>
        <v>Sotto la media</v>
      </c>
      <c r="L9555">
        <f>_xlfn.XLOOKUP(Table1_1[[#This Row],[Series Name]],Table4[Series Name],Table4[Global Average])</f>
        <v>1.9719142575070698</v>
      </c>
    </row>
    <row r="9556" spans="1:12" x14ac:dyDescent="0.3">
      <c r="A9556" t="s">
        <v>2758</v>
      </c>
      <c r="B9556" t="s">
        <v>2759</v>
      </c>
      <c r="C9556" t="s">
        <v>914</v>
      </c>
      <c r="D9556" t="s">
        <v>915</v>
      </c>
      <c r="E9556">
        <v>32884.885264678698</v>
      </c>
      <c r="F9556">
        <v>33239.484632787498</v>
      </c>
      <c r="G9556">
        <v>34627.9862781837</v>
      </c>
      <c r="J9556">
        <f>AVERAGE(Table1_1[[#This Row],[2020]:[2024]])</f>
        <v>33584.118725216635</v>
      </c>
      <c r="K9556" t="str">
        <f>IF(AVERAGE(Table1_1[[#This Row],[2020]:[2024]])&lt;=_xlfn.XLOOKUP(Table1_1[[#This Row],[Series Name]],Table4[Series Name],Table4[Global Average]),"Sotto la media","Sopra la media")</f>
        <v>Sopra la media</v>
      </c>
      <c r="L9556">
        <f>_xlfn.XLOOKUP(Table1_1[[#This Row],[Series Name]],Table4[Series Name],Table4[Global Average])</f>
        <v>19854.792455224662</v>
      </c>
    </row>
    <row r="9557" spans="1:12" x14ac:dyDescent="0.3">
      <c r="A9557" t="s">
        <v>2758</v>
      </c>
      <c r="B9557" t="s">
        <v>2759</v>
      </c>
      <c r="C9557" t="s">
        <v>916</v>
      </c>
      <c r="D9557" t="s">
        <v>917</v>
      </c>
      <c r="E9557">
        <v>31160.966464805901</v>
      </c>
      <c r="F9557">
        <v>31496.9767299823</v>
      </c>
      <c r="G9557">
        <v>32812.689187552998</v>
      </c>
      <c r="J9557">
        <f>AVERAGE(Table1_1[[#This Row],[2020]:[2024]])</f>
        <v>31823.544127447065</v>
      </c>
      <c r="K9557" t="str">
        <f>IF(AVERAGE(Table1_1[[#This Row],[2020]:[2024]])&lt;=_xlfn.XLOOKUP(Table1_1[[#This Row],[Series Name]],Table4[Series Name],Table4[Global Average]),"Sotto la media","Sopra la media")</f>
        <v>Sotto la media</v>
      </c>
      <c r="L9557">
        <f>_xlfn.XLOOKUP(Table1_1[[#This Row],[Series Name]],Table4[Series Name],Table4[Global Average])</f>
        <v>3504222.8959408961</v>
      </c>
    </row>
    <row r="9558" spans="1:12" x14ac:dyDescent="0.3">
      <c r="A9558" t="s">
        <v>2758</v>
      </c>
      <c r="B9558" t="s">
        <v>2759</v>
      </c>
      <c r="C9558" t="s">
        <v>918</v>
      </c>
      <c r="D9558" t="s">
        <v>919</v>
      </c>
      <c r="E9558">
        <v>36482.936395367498</v>
      </c>
      <c r="F9558">
        <v>38074.879374580101</v>
      </c>
      <c r="G9558">
        <v>41833.151713282503</v>
      </c>
      <c r="J9558">
        <f>AVERAGE(Table1_1[[#This Row],[2020]:[2024]])</f>
        <v>38796.989161076701</v>
      </c>
      <c r="K9558" t="str">
        <f>IF(AVERAGE(Table1_1[[#This Row],[2020]:[2024]])&lt;=_xlfn.XLOOKUP(Table1_1[[#This Row],[Series Name]],Table4[Series Name],Table4[Global Average]),"Sotto la media","Sopra la media")</f>
        <v>Sotto la media</v>
      </c>
      <c r="L9558">
        <f>_xlfn.XLOOKUP(Table1_1[[#This Row],[Series Name]],Table4[Series Name],Table4[Global Average])</f>
        <v>5993731.0985573661</v>
      </c>
    </row>
    <row r="9559" spans="1:12" x14ac:dyDescent="0.3">
      <c r="A9559" t="s">
        <v>2758</v>
      </c>
      <c r="B9559" t="s">
        <v>2759</v>
      </c>
      <c r="C9559" t="s">
        <v>920</v>
      </c>
      <c r="D9559" t="s">
        <v>921</v>
      </c>
      <c r="E9559">
        <v>36482.936395367498</v>
      </c>
      <c r="F9559">
        <v>38074.879374580101</v>
      </c>
      <c r="G9559">
        <v>41833.151713282503</v>
      </c>
      <c r="J9559">
        <f>AVERAGE(Table1_1[[#This Row],[2020]:[2024]])</f>
        <v>38796.989161076701</v>
      </c>
      <c r="K9559" t="str">
        <f>IF(AVERAGE(Table1_1[[#This Row],[2020]:[2024]])&lt;=_xlfn.XLOOKUP(Table1_1[[#This Row],[Series Name]],Table4[Series Name],Table4[Global Average]),"Sotto la media","Sopra la media")</f>
        <v>Sopra la media</v>
      </c>
      <c r="L9559">
        <f>_xlfn.XLOOKUP(Table1_1[[#This Row],[Series Name]],Table4[Series Name],Table4[Global Average])</f>
        <v>22810.109525602958</v>
      </c>
    </row>
    <row r="9560" spans="1:12" x14ac:dyDescent="0.3">
      <c r="A9560" t="s">
        <v>2758</v>
      </c>
      <c r="B9560" t="s">
        <v>2759</v>
      </c>
      <c r="C9560" t="s">
        <v>922</v>
      </c>
      <c r="D9560" t="s">
        <v>923</v>
      </c>
      <c r="E9560">
        <v>-10.7119946566793</v>
      </c>
      <c r="F9560">
        <v>1.07830501841417</v>
      </c>
      <c r="G9560">
        <v>4.1772658653877803</v>
      </c>
      <c r="J9560">
        <f>AVERAGE(Table1_1[[#This Row],[2020]:[2024]])</f>
        <v>-1.81880792429245</v>
      </c>
      <c r="K9560" t="str">
        <f>IF(AVERAGE(Table1_1[[#This Row],[2020]:[2024]])&lt;=_xlfn.XLOOKUP(Table1_1[[#This Row],[Series Name]],Table4[Series Name],Table4[Global Average]),"Sotto la media","Sopra la media")</f>
        <v>Sotto la media</v>
      </c>
      <c r="L9560">
        <f>_xlfn.XLOOKUP(Table1_1[[#This Row],[Series Name]],Table4[Series Name],Table4[Global Average])</f>
        <v>0.95274582610395853</v>
      </c>
    </row>
    <row r="9561" spans="1:12" x14ac:dyDescent="0.3">
      <c r="A9561" t="s">
        <v>2758</v>
      </c>
      <c r="B9561" t="s">
        <v>2759</v>
      </c>
      <c r="C9561" t="s">
        <v>938</v>
      </c>
      <c r="D9561" t="s">
        <v>939</v>
      </c>
      <c r="E9561">
        <v>5916000000.0000095</v>
      </c>
      <c r="F9561">
        <v>6234000000.00002</v>
      </c>
      <c r="G9561">
        <v>6910000000</v>
      </c>
      <c r="J9561">
        <f>AVERAGE(Table1_1[[#This Row],[2020]:[2024]])</f>
        <v>6353333333.3333435</v>
      </c>
      <c r="K9561" t="str">
        <f>IF(AVERAGE(Table1_1[[#This Row],[2020]:[2024]])&lt;=_xlfn.XLOOKUP(Table1_1[[#This Row],[Series Name]],Table4[Series Name],Table4[Global Average]),"Sotto la media","Sopra la media")</f>
        <v>Sotto la media</v>
      </c>
      <c r="L9561">
        <f>_xlfn.XLOOKUP(Table1_1[[#This Row],[Series Name]],Table4[Series Name],Table4[Global Average])</f>
        <v>163893810527465.5</v>
      </c>
    </row>
    <row r="9562" spans="1:12" x14ac:dyDescent="0.3">
      <c r="A9562" t="s">
        <v>2758</v>
      </c>
      <c r="B9562" t="s">
        <v>2759</v>
      </c>
      <c r="C9562" t="s">
        <v>994</v>
      </c>
      <c r="D9562" t="s">
        <v>995</v>
      </c>
      <c r="E9562">
        <v>0.63264924287795998</v>
      </c>
      <c r="F9562">
        <v>0.63874006271362305</v>
      </c>
      <c r="G9562">
        <v>0.66762912273407005</v>
      </c>
      <c r="H9562">
        <v>0.65416777133941695</v>
      </c>
      <c r="J9562">
        <f>AVERAGE(Table1_1[[#This Row],[2020]:[2024]])</f>
        <v>0.64829654991626751</v>
      </c>
      <c r="K9562" t="str">
        <f>IF(AVERAGE(Table1_1[[#This Row],[2020]:[2024]])&lt;=_xlfn.XLOOKUP(Table1_1[[#This Row],[Series Name]],Table4[Series Name],Table4[Global Average]),"Sotto la media","Sopra la media")</f>
        <v>Sopra la media</v>
      </c>
      <c r="L9562">
        <f>_xlfn.XLOOKUP(Table1_1[[#This Row],[Series Name]],Table4[Series Name],Table4[Global Average])</f>
        <v>0.38748286518966779</v>
      </c>
    </row>
    <row r="9563" spans="1:12" x14ac:dyDescent="0.3">
      <c r="A9563" t="s">
        <v>2758</v>
      </c>
      <c r="B9563" t="s">
        <v>2759</v>
      </c>
      <c r="C9563" t="s">
        <v>996</v>
      </c>
      <c r="D9563" t="s">
        <v>997</v>
      </c>
      <c r="E9563">
        <v>1</v>
      </c>
      <c r="F9563">
        <v>1</v>
      </c>
      <c r="G9563">
        <v>1</v>
      </c>
      <c r="H9563">
        <v>1</v>
      </c>
      <c r="J9563">
        <f>AVERAGE(Table1_1[[#This Row],[2020]:[2024]])</f>
        <v>1</v>
      </c>
      <c r="K9563" t="str">
        <f>IF(AVERAGE(Table1_1[[#This Row],[2020]:[2024]])&lt;=_xlfn.XLOOKUP(Table1_1[[#This Row],[Series Name]],Table4[Series Name],Table4[Global Average]),"Sotto la media","Sopra la media")</f>
        <v>Sotto la media</v>
      </c>
      <c r="L9563">
        <f>_xlfn.XLOOKUP(Table1_1[[#This Row],[Series Name]],Table4[Series Name],Table4[Global Average])</f>
        <v>7.171875</v>
      </c>
    </row>
    <row r="9564" spans="1:12" x14ac:dyDescent="0.3">
      <c r="A9564" t="s">
        <v>2758</v>
      </c>
      <c r="B9564" t="s">
        <v>2759</v>
      </c>
      <c r="C9564" t="s">
        <v>998</v>
      </c>
      <c r="D9564" t="s">
        <v>999</v>
      </c>
      <c r="E9564">
        <v>72.857139587402301</v>
      </c>
      <c r="F9564">
        <v>72.380950927734403</v>
      </c>
      <c r="G9564">
        <v>74.528305053710895</v>
      </c>
      <c r="H9564">
        <v>73.113204956054702</v>
      </c>
      <c r="J9564">
        <f>AVERAGE(Table1_1[[#This Row],[2020]:[2024]])</f>
        <v>73.219900131225572</v>
      </c>
      <c r="K9564" t="str">
        <f>IF(AVERAGE(Table1_1[[#This Row],[2020]:[2024]])&lt;=_xlfn.XLOOKUP(Table1_1[[#This Row],[Series Name]],Table4[Series Name],Table4[Global Average]),"Sotto la media","Sopra la media")</f>
        <v>Sopra la media</v>
      </c>
      <c r="L9564">
        <f>_xlfn.XLOOKUP(Table1_1[[#This Row],[Series Name]],Table4[Series Name],Table4[Global Average])</f>
        <v>62.742728143930435</v>
      </c>
    </row>
    <row r="9565" spans="1:12" x14ac:dyDescent="0.3">
      <c r="A9565" t="s">
        <v>2758</v>
      </c>
      <c r="B9565" t="s">
        <v>2759</v>
      </c>
      <c r="C9565" t="s">
        <v>1000</v>
      </c>
      <c r="D9565" t="s">
        <v>1001</v>
      </c>
      <c r="E9565">
        <v>46.666667938232401</v>
      </c>
      <c r="F9565">
        <v>46.666667938232401</v>
      </c>
      <c r="G9565">
        <v>46.698112487792997</v>
      </c>
      <c r="H9565">
        <v>43.396224975585902</v>
      </c>
      <c r="J9565">
        <f>AVERAGE(Table1_1[[#This Row],[2020]:[2024]])</f>
        <v>45.85691833496093</v>
      </c>
      <c r="K9565" t="str">
        <f>IF(AVERAGE(Table1_1[[#This Row],[2020]:[2024]])&lt;=_xlfn.XLOOKUP(Table1_1[[#This Row],[Series Name]],Table4[Series Name],Table4[Global Average]),"Sotto la media","Sopra la media")</f>
        <v>Sotto la media</v>
      </c>
      <c r="L9565">
        <f>_xlfn.XLOOKUP(Table1_1[[#This Row],[Series Name]],Table4[Series Name],Table4[Global Average])</f>
        <v>48.859290987253196</v>
      </c>
    </row>
    <row r="9566" spans="1:12" x14ac:dyDescent="0.3">
      <c r="A9566" t="s">
        <v>2758</v>
      </c>
      <c r="B9566" t="s">
        <v>2759</v>
      </c>
      <c r="C9566" t="s">
        <v>1002</v>
      </c>
      <c r="D9566" t="s">
        <v>1003</v>
      </c>
      <c r="E9566">
        <v>90</v>
      </c>
      <c r="F9566">
        <v>90.952377319335895</v>
      </c>
      <c r="G9566">
        <v>91.037734985351605</v>
      </c>
      <c r="H9566">
        <v>91.509437561035199</v>
      </c>
      <c r="J9566">
        <f>AVERAGE(Table1_1[[#This Row],[2020]:[2024]])</f>
        <v>90.874887466430678</v>
      </c>
      <c r="K9566" t="str">
        <f>IF(AVERAGE(Table1_1[[#This Row],[2020]:[2024]])&lt;=_xlfn.XLOOKUP(Table1_1[[#This Row],[Series Name]],Table4[Series Name],Table4[Global Average]),"Sotto la media","Sopra la media")</f>
        <v>Sopra la media</v>
      </c>
      <c r="L9566">
        <f>_xlfn.XLOOKUP(Table1_1[[#This Row],[Series Name]],Table4[Series Name],Table4[Global Average])</f>
        <v>74.182740867137909</v>
      </c>
    </row>
    <row r="9567" spans="1:12" x14ac:dyDescent="0.3">
      <c r="A9567" t="s">
        <v>2758</v>
      </c>
      <c r="B9567" t="s">
        <v>2759</v>
      </c>
      <c r="C9567" t="s">
        <v>1004</v>
      </c>
      <c r="D9567" t="s">
        <v>1005</v>
      </c>
      <c r="E9567">
        <v>0.49200260639190702</v>
      </c>
      <c r="F9567">
        <v>0.48320910334587103</v>
      </c>
      <c r="G9567">
        <v>0.479059517383575</v>
      </c>
      <c r="H9567">
        <v>0.512995004653931</v>
      </c>
      <c r="J9567">
        <f>AVERAGE(Table1_1[[#This Row],[2020]:[2024]])</f>
        <v>0.49181655794382106</v>
      </c>
      <c r="K9567" t="str">
        <f>IF(AVERAGE(Table1_1[[#This Row],[2020]:[2024]])&lt;=_xlfn.XLOOKUP(Table1_1[[#This Row],[Series Name]],Table4[Series Name],Table4[Global Average]),"Sotto la media","Sopra la media")</f>
        <v>Sopra la media</v>
      </c>
      <c r="L9567">
        <f>_xlfn.XLOOKUP(Table1_1[[#This Row],[Series Name]],Table4[Series Name],Table4[Global Average])</f>
        <v>0.25955478195101023</v>
      </c>
    </row>
    <row r="9568" spans="1:12" x14ac:dyDescent="0.3">
      <c r="A9568" t="s">
        <v>2758</v>
      </c>
      <c r="B9568" t="s">
        <v>2759</v>
      </c>
      <c r="C9568" t="s">
        <v>1028</v>
      </c>
      <c r="D9568" t="s">
        <v>1029</v>
      </c>
      <c r="E9568">
        <v>5077335596.2219601</v>
      </c>
      <c r="F9568">
        <v>5154564718.7329302</v>
      </c>
      <c r="G9568">
        <v>5421008142.9540796</v>
      </c>
      <c r="J9568">
        <f>AVERAGE(Table1_1[[#This Row],[2020]:[2024]])</f>
        <v>5217636152.636323</v>
      </c>
      <c r="K9568" t="str">
        <f>IF(AVERAGE(Table1_1[[#This Row],[2020]:[2024]])&lt;=_xlfn.XLOOKUP(Table1_1[[#This Row],[Series Name]],Table4[Series Name],Table4[Global Average]),"Sotto la media","Sopra la media")</f>
        <v>Sotto la media</v>
      </c>
      <c r="L9568">
        <f>_xlfn.XLOOKUP(Table1_1[[#This Row],[Series Name]],Table4[Series Name],Table4[Global Average])</f>
        <v>99786558784476.438</v>
      </c>
    </row>
    <row r="9569" spans="1:12" x14ac:dyDescent="0.3">
      <c r="A9569" t="s">
        <v>2758</v>
      </c>
      <c r="B9569" t="s">
        <v>2759</v>
      </c>
      <c r="C9569" t="s">
        <v>1048</v>
      </c>
      <c r="D9569" t="s">
        <v>1049</v>
      </c>
      <c r="E9569">
        <v>24.290060851926999</v>
      </c>
      <c r="F9569">
        <v>25.4892524863651</v>
      </c>
      <c r="G9569">
        <v>29.131693198263399</v>
      </c>
      <c r="J9569">
        <f>AVERAGE(Table1_1[[#This Row],[2020]:[2024]])</f>
        <v>26.303668845518501</v>
      </c>
      <c r="K9569" t="str">
        <f>IF(AVERAGE(Table1_1[[#This Row],[2020]:[2024]])&lt;=_xlfn.XLOOKUP(Table1_1[[#This Row],[Series Name]],Table4[Series Name],Table4[Global Average]),"Sotto la media","Sopra la media")</f>
        <v>Sopra la media</v>
      </c>
      <c r="L9569">
        <f>_xlfn.XLOOKUP(Table1_1[[#This Row],[Series Name]],Table4[Series Name],Table4[Global Average])</f>
        <v>23.269362159189853</v>
      </c>
    </row>
    <row r="9570" spans="1:12" x14ac:dyDescent="0.3">
      <c r="A9570" t="s">
        <v>2758</v>
      </c>
      <c r="B9570" t="s">
        <v>2759</v>
      </c>
      <c r="C9570" t="s">
        <v>1050</v>
      </c>
      <c r="D9570" t="s">
        <v>1051</v>
      </c>
      <c r="E9570">
        <v>1437000000</v>
      </c>
      <c r="F9570">
        <v>1589000000</v>
      </c>
      <c r="G9570">
        <v>2013000000</v>
      </c>
      <c r="J9570">
        <f>AVERAGE(Table1_1[[#This Row],[2020]:[2024]])</f>
        <v>1679666666.6666667</v>
      </c>
      <c r="K9570" t="str">
        <f>IF(AVERAGE(Table1_1[[#This Row],[2020]:[2024]])&lt;=_xlfn.XLOOKUP(Table1_1[[#This Row],[Series Name]],Table4[Series Name],Table4[Global Average]),"Sotto la media","Sopra la media")</f>
        <v>Sotto la media</v>
      </c>
      <c r="L9570">
        <f>_xlfn.XLOOKUP(Table1_1[[#This Row],[Series Name]],Table4[Series Name],Table4[Global Average])</f>
        <v>5978002178094.6426</v>
      </c>
    </row>
    <row r="9571" spans="1:12" x14ac:dyDescent="0.3">
      <c r="A9571" t="s">
        <v>2758</v>
      </c>
      <c r="B9571" t="s">
        <v>2759</v>
      </c>
      <c r="C9571" t="s">
        <v>1086</v>
      </c>
      <c r="D9571" t="s">
        <v>1087</v>
      </c>
      <c r="E9571">
        <v>60.294117647058798</v>
      </c>
      <c r="F9571">
        <v>61.405197305101098</v>
      </c>
      <c r="G9571">
        <v>59.913169319826302</v>
      </c>
      <c r="J9571">
        <f>AVERAGE(Table1_1[[#This Row],[2020]:[2024]])</f>
        <v>60.537494757328737</v>
      </c>
      <c r="K9571" t="str">
        <f>IF(AVERAGE(Table1_1[[#This Row],[2020]:[2024]])&lt;=_xlfn.XLOOKUP(Table1_1[[#This Row],[Series Name]],Table4[Series Name],Table4[Global Average]),"Sotto la media","Sopra la media")</f>
        <v>Sotto la media</v>
      </c>
      <c r="L9571">
        <f>_xlfn.XLOOKUP(Table1_1[[#This Row],[Series Name]],Table4[Series Name],Table4[Global Average])</f>
        <v>61.061114882451392</v>
      </c>
    </row>
    <row r="9572" spans="1:12" x14ac:dyDescent="0.3">
      <c r="A9572" t="s">
        <v>2758</v>
      </c>
      <c r="B9572" t="s">
        <v>2759</v>
      </c>
      <c r="C9572" t="s">
        <v>1088</v>
      </c>
      <c r="D9572" t="s">
        <v>1089</v>
      </c>
      <c r="E9572">
        <v>-3.3908213972522701</v>
      </c>
      <c r="F9572">
        <v>3.1164901664145401</v>
      </c>
      <c r="G9572">
        <v>1.2323943661971699</v>
      </c>
      <c r="J9572">
        <f>AVERAGE(Table1_1[[#This Row],[2020]:[2024]])</f>
        <v>0.31935437845314668</v>
      </c>
      <c r="K9572" t="str">
        <f>IF(AVERAGE(Table1_1[[#This Row],[2020]:[2024]])&lt;=_xlfn.XLOOKUP(Table1_1[[#This Row],[Series Name]],Table4[Series Name],Table4[Global Average]),"Sotto la media","Sopra la media")</f>
        <v>Sotto la media</v>
      </c>
      <c r="L9572">
        <f>_xlfn.XLOOKUP(Table1_1[[#This Row],[Series Name]],Table4[Series Name],Table4[Global Average])</f>
        <v>2.7042387540462096</v>
      </c>
    </row>
    <row r="9573" spans="1:12" x14ac:dyDescent="0.3">
      <c r="A9573" t="s">
        <v>2758</v>
      </c>
      <c r="B9573" t="s">
        <v>2759</v>
      </c>
      <c r="C9573" t="s">
        <v>1090</v>
      </c>
      <c r="D9573" t="s">
        <v>1091</v>
      </c>
      <c r="E9573">
        <v>3290983035.4438</v>
      </c>
      <c r="F9573">
        <v>3393546198.1217799</v>
      </c>
      <c r="G9573">
        <v>3435368070.2817302</v>
      </c>
      <c r="J9573">
        <f>AVERAGE(Table1_1[[#This Row],[2020]:[2024]])</f>
        <v>3373299101.2824368</v>
      </c>
      <c r="K9573" t="str">
        <f>IF(AVERAGE(Table1_1[[#This Row],[2020]:[2024]])&lt;=_xlfn.XLOOKUP(Table1_1[[#This Row],[Series Name]],Table4[Series Name],Table4[Global Average]),"Sotto la media","Sopra la media")</f>
        <v>Sotto la media</v>
      </c>
      <c r="L9573">
        <f>_xlfn.XLOOKUP(Table1_1[[#This Row],[Series Name]],Table4[Series Name],Table4[Global Average])</f>
        <v>1685950147173.0864</v>
      </c>
    </row>
    <row r="9574" spans="1:12" x14ac:dyDescent="0.3">
      <c r="A9574" t="s">
        <v>2758</v>
      </c>
      <c r="B9574" t="s">
        <v>2759</v>
      </c>
      <c r="C9574" t="s">
        <v>1092</v>
      </c>
      <c r="D9574" t="s">
        <v>1093</v>
      </c>
      <c r="E9574">
        <v>3305000000</v>
      </c>
      <c r="F9574">
        <v>3408000000</v>
      </c>
      <c r="G9574">
        <v>3450000000</v>
      </c>
      <c r="J9574">
        <f>AVERAGE(Table1_1[[#This Row],[2020]:[2024]])</f>
        <v>3387666666.6666665</v>
      </c>
      <c r="K9574" t="str">
        <f>IF(AVERAGE(Table1_1[[#This Row],[2020]:[2024]])&lt;=_xlfn.XLOOKUP(Table1_1[[#This Row],[Series Name]],Table4[Series Name],Table4[Global Average]),"Sotto la media","Sopra la media")</f>
        <v>Sotto la media</v>
      </c>
      <c r="L9574">
        <f>_xlfn.XLOOKUP(Table1_1[[#This Row],[Series Name]],Table4[Series Name],Table4[Global Average])</f>
        <v>69918753752924.07</v>
      </c>
    </row>
    <row r="9575" spans="1:12" x14ac:dyDescent="0.3">
      <c r="A9575" t="s">
        <v>2758</v>
      </c>
      <c r="B9575" t="s">
        <v>2759</v>
      </c>
      <c r="C9575" t="s">
        <v>1094</v>
      </c>
      <c r="D9575" t="s">
        <v>1095</v>
      </c>
      <c r="E9575">
        <v>3567000000</v>
      </c>
      <c r="F9575">
        <v>3828000000</v>
      </c>
      <c r="G9575">
        <v>4140000000</v>
      </c>
      <c r="J9575">
        <f>AVERAGE(Table1_1[[#This Row],[2020]:[2024]])</f>
        <v>3845000000</v>
      </c>
      <c r="K9575" t="str">
        <f>IF(AVERAGE(Table1_1[[#This Row],[2020]:[2024]])&lt;=_xlfn.XLOOKUP(Table1_1[[#This Row],[Series Name]],Table4[Series Name],Table4[Global Average]),"Sotto la media","Sopra la media")</f>
        <v>Sotto la media</v>
      </c>
      <c r="L9575">
        <f>_xlfn.XLOOKUP(Table1_1[[#This Row],[Series Name]],Table4[Series Name],Table4[Global Average])</f>
        <v>124581807864355.27</v>
      </c>
    </row>
    <row r="9576" spans="1:12" x14ac:dyDescent="0.3">
      <c r="A9576" t="s">
        <v>2758</v>
      </c>
      <c r="B9576" t="s">
        <v>2759</v>
      </c>
      <c r="C9576" t="s">
        <v>1096</v>
      </c>
      <c r="D9576" t="s">
        <v>1097</v>
      </c>
      <c r="E9576">
        <v>3567000000</v>
      </c>
      <c r="F9576">
        <v>3828000000</v>
      </c>
      <c r="G9576">
        <v>4140000000</v>
      </c>
      <c r="J9576">
        <f>AVERAGE(Table1_1[[#This Row],[2020]:[2024]])</f>
        <v>3845000000</v>
      </c>
      <c r="K9576" t="str">
        <f>IF(AVERAGE(Table1_1[[#This Row],[2020]:[2024]])&lt;=_xlfn.XLOOKUP(Table1_1[[#This Row],[Series Name]],Table4[Series Name],Table4[Global Average]),"Sotto la media","Sopra la media")</f>
        <v>Sotto la media</v>
      </c>
      <c r="L9576">
        <f>_xlfn.XLOOKUP(Table1_1[[#This Row],[Series Name]],Table4[Series Name],Table4[Global Average])</f>
        <v>1900520183378.1182</v>
      </c>
    </row>
    <row r="9577" spans="1:12" x14ac:dyDescent="0.3">
      <c r="A9577" t="s">
        <v>2758</v>
      </c>
      <c r="B9577" t="s">
        <v>2759</v>
      </c>
      <c r="C9577" t="s">
        <v>1098</v>
      </c>
      <c r="D9577" t="s">
        <v>1099</v>
      </c>
      <c r="E9577">
        <v>20294.9162880882</v>
      </c>
      <c r="F9577">
        <v>20726.477726267502</v>
      </c>
      <c r="G9577">
        <v>20797.724120848401</v>
      </c>
      <c r="J9577">
        <f>AVERAGE(Table1_1[[#This Row],[2020]:[2024]])</f>
        <v>20606.372711734701</v>
      </c>
      <c r="K9577" t="str">
        <f>IF(AVERAGE(Table1_1[[#This Row],[2020]:[2024]])&lt;=_xlfn.XLOOKUP(Table1_1[[#This Row],[Series Name]],Table4[Series Name],Table4[Global Average]),"Sotto la media","Sopra la media")</f>
        <v>Sopra la media</v>
      </c>
      <c r="L9577">
        <f>_xlfn.XLOOKUP(Table1_1[[#This Row],[Series Name]],Table4[Series Name],Table4[Global Average])</f>
        <v>12320.103676176008</v>
      </c>
    </row>
    <row r="9578" spans="1:12" x14ac:dyDescent="0.3">
      <c r="A9578" t="s">
        <v>2758</v>
      </c>
      <c r="B9578" t="s">
        <v>2759</v>
      </c>
      <c r="C9578" t="s">
        <v>1100</v>
      </c>
      <c r="D9578" t="s">
        <v>1101</v>
      </c>
      <c r="E9578">
        <v>-3.5993415597540199</v>
      </c>
      <c r="F9578">
        <v>2.1264509399953901</v>
      </c>
      <c r="G9578">
        <v>0.34374578991078403</v>
      </c>
      <c r="J9578">
        <f>AVERAGE(Table1_1[[#This Row],[2020]:[2024]])</f>
        <v>-0.37638160994928188</v>
      </c>
      <c r="K9578" t="str">
        <f>IF(AVERAGE(Table1_1[[#This Row],[2020]:[2024]])&lt;=_xlfn.XLOOKUP(Table1_1[[#This Row],[Series Name]],Table4[Series Name],Table4[Global Average]),"Sotto la media","Sopra la media")</f>
        <v>Sotto la media</v>
      </c>
      <c r="L9578">
        <f>_xlfn.XLOOKUP(Table1_1[[#This Row],[Series Name]],Table4[Series Name],Table4[Global Average])</f>
        <v>1.5212424156881217</v>
      </c>
    </row>
    <row r="9579" spans="1:12" x14ac:dyDescent="0.3">
      <c r="A9579" t="s">
        <v>2758</v>
      </c>
      <c r="B9579" t="s">
        <v>2759</v>
      </c>
      <c r="C9579" t="s">
        <v>1102</v>
      </c>
      <c r="D9579" t="s">
        <v>1103</v>
      </c>
      <c r="E9579">
        <v>3338002788.5293899</v>
      </c>
      <c r="F9579">
        <v>3442031317.18856</v>
      </c>
      <c r="G9579">
        <v>3484450717.2243299</v>
      </c>
      <c r="J9579">
        <f>AVERAGE(Table1_1[[#This Row],[2020]:[2024]])</f>
        <v>3421494940.9807601</v>
      </c>
      <c r="K9579" t="str">
        <f>IF(AVERAGE(Table1_1[[#This Row],[2020]:[2024]])&lt;=_xlfn.XLOOKUP(Table1_1[[#This Row],[Series Name]],Table4[Series Name],Table4[Global Average]),"Sotto la media","Sopra la media")</f>
        <v>Sotto la media</v>
      </c>
      <c r="L9579">
        <f>_xlfn.XLOOKUP(Table1_1[[#This Row],[Series Name]],Table4[Series Name],Table4[Global Average])</f>
        <v>2198798641227.2578</v>
      </c>
    </row>
    <row r="9580" spans="1:12" x14ac:dyDescent="0.3">
      <c r="A9580" t="s">
        <v>2758</v>
      </c>
      <c r="B9580" t="s">
        <v>2759</v>
      </c>
      <c r="C9580" t="s">
        <v>1104</v>
      </c>
      <c r="D9580" t="s">
        <v>1105</v>
      </c>
      <c r="E9580">
        <v>3179842070.9847298</v>
      </c>
      <c r="F9580">
        <v>3442031317.18856</v>
      </c>
      <c r="J9580">
        <f>AVERAGE(Table1_1[[#This Row],[2020]:[2024]])</f>
        <v>3310936694.0866451</v>
      </c>
      <c r="K9580" t="str">
        <f>IF(AVERAGE(Table1_1[[#This Row],[2020]:[2024]])&lt;=_xlfn.XLOOKUP(Table1_1[[#This Row],[Series Name]],Table4[Series Name],Table4[Global Average]),"Sotto la media","Sopra la media")</f>
        <v>Sotto la media</v>
      </c>
      <c r="L9580">
        <f>_xlfn.XLOOKUP(Table1_1[[#This Row],[Series Name]],Table4[Series Name],Table4[Global Average])</f>
        <v>2612941479084.7842</v>
      </c>
    </row>
    <row r="9581" spans="1:12" x14ac:dyDescent="0.3">
      <c r="A9581" t="s">
        <v>2758</v>
      </c>
      <c r="B9581" t="s">
        <v>2759</v>
      </c>
      <c r="C9581" t="s">
        <v>1106</v>
      </c>
      <c r="D9581" t="s">
        <v>1107</v>
      </c>
      <c r="E9581">
        <v>3567000000.00001</v>
      </c>
      <c r="F9581">
        <v>3828000000.00001</v>
      </c>
      <c r="G9581">
        <v>4140000000</v>
      </c>
      <c r="J9581">
        <f>AVERAGE(Table1_1[[#This Row],[2020]:[2024]])</f>
        <v>3845000000.0000062</v>
      </c>
      <c r="K9581" t="str">
        <f>IF(AVERAGE(Table1_1[[#This Row],[2020]:[2024]])&lt;=_xlfn.XLOOKUP(Table1_1[[#This Row],[Series Name]],Table4[Series Name],Table4[Global Average]),"Sotto la media","Sopra la media")</f>
        <v>Sotto la media</v>
      </c>
      <c r="L9581">
        <f>_xlfn.XLOOKUP(Table1_1[[#This Row],[Series Name]],Table4[Series Name],Table4[Global Average])</f>
        <v>129952576052086.73</v>
      </c>
    </row>
    <row r="9582" spans="1:12" x14ac:dyDescent="0.3">
      <c r="A9582" t="s">
        <v>2758</v>
      </c>
      <c r="B9582" t="s">
        <v>2759</v>
      </c>
      <c r="C9582" t="s">
        <v>1148</v>
      </c>
      <c r="D9582" t="s">
        <v>1149</v>
      </c>
      <c r="E9582">
        <v>90.7</v>
      </c>
      <c r="F9582">
        <v>101.9</v>
      </c>
      <c r="G9582">
        <v>141.6</v>
      </c>
      <c r="H9582">
        <v>125.7</v>
      </c>
      <c r="J9582">
        <f>AVERAGE(Table1_1[[#This Row],[2020]:[2024]])</f>
        <v>114.97500000000001</v>
      </c>
      <c r="K9582" t="str">
        <f>IF(AVERAGE(Table1_1[[#This Row],[2020]:[2024]])&lt;=_xlfn.XLOOKUP(Table1_1[[#This Row],[Series Name]],Table4[Series Name],Table4[Global Average]),"Sotto la media","Sopra la media")</f>
        <v>Sotto la media</v>
      </c>
      <c r="L9582">
        <f>_xlfn.XLOOKUP(Table1_1[[#This Row],[Series Name]],Table4[Series Name],Table4[Global Average])</f>
        <v>118.96527777777777</v>
      </c>
    </row>
    <row r="9583" spans="1:12" x14ac:dyDescent="0.3">
      <c r="A9583" t="s">
        <v>2758</v>
      </c>
      <c r="B9583" t="s">
        <v>2759</v>
      </c>
      <c r="C9583" t="s">
        <v>1150</v>
      </c>
      <c r="D9583" t="s">
        <v>1151</v>
      </c>
      <c r="E9583">
        <v>84.397163118899996</v>
      </c>
      <c r="F9583">
        <v>114.751773009</v>
      </c>
      <c r="J9583">
        <f>AVERAGE(Table1_1[[#This Row],[2020]:[2024]])</f>
        <v>99.574468063950007</v>
      </c>
      <c r="K9583" t="str">
        <f>IF(AVERAGE(Table1_1[[#This Row],[2020]:[2024]])&lt;=_xlfn.XLOOKUP(Table1_1[[#This Row],[Series Name]],Table4[Series Name],Table4[Global Average]),"Sotto la media","Sopra la media")</f>
        <v>Sotto la media</v>
      </c>
      <c r="L9583">
        <f>_xlfn.XLOOKUP(Table1_1[[#This Row],[Series Name]],Table4[Series Name],Table4[Global Average])</f>
        <v>117.85101583680279</v>
      </c>
    </row>
    <row r="9584" spans="1:12" x14ac:dyDescent="0.3">
      <c r="A9584" t="s">
        <v>2758</v>
      </c>
      <c r="B9584" t="s">
        <v>2759</v>
      </c>
      <c r="C9584" t="s">
        <v>1152</v>
      </c>
      <c r="D9584" t="s">
        <v>1153</v>
      </c>
      <c r="E9584">
        <v>95.619354449499994</v>
      </c>
      <c r="F9584">
        <v>110.03545054520001</v>
      </c>
      <c r="J9584">
        <f>AVERAGE(Table1_1[[#This Row],[2020]:[2024]])</f>
        <v>102.82740249734999</v>
      </c>
      <c r="K9584" t="str">
        <f>IF(AVERAGE(Table1_1[[#This Row],[2020]:[2024]])&lt;=_xlfn.XLOOKUP(Table1_1[[#This Row],[Series Name]],Table4[Series Name],Table4[Global Average]),"Sotto la media","Sopra la media")</f>
        <v>Sotto la media</v>
      </c>
      <c r="L9584">
        <f>_xlfn.XLOOKUP(Table1_1[[#This Row],[Series Name]],Table4[Series Name],Table4[Global Average])</f>
        <v>107.94627974184721</v>
      </c>
    </row>
    <row r="9585" spans="1:12" x14ac:dyDescent="0.3">
      <c r="A9585" t="s">
        <v>2758</v>
      </c>
      <c r="B9585" t="s">
        <v>2759</v>
      </c>
      <c r="C9585" t="s">
        <v>1154</v>
      </c>
      <c r="D9585" t="s">
        <v>1155</v>
      </c>
      <c r="E9585">
        <v>57.2684246112238</v>
      </c>
      <c r="F9585">
        <v>58.742380494064797</v>
      </c>
      <c r="G9585">
        <v>63.979739507959501</v>
      </c>
      <c r="J9585">
        <f>AVERAGE(Table1_1[[#This Row],[2020]:[2024]])</f>
        <v>59.996848204416033</v>
      </c>
      <c r="K9585" t="str">
        <f>IF(AVERAGE(Table1_1[[#This Row],[2020]:[2024]])&lt;=_xlfn.XLOOKUP(Table1_1[[#This Row],[Series Name]],Table4[Series Name],Table4[Global Average]),"Sotto la media","Sopra la media")</f>
        <v>Sopra la media</v>
      </c>
      <c r="L9585">
        <f>_xlfn.XLOOKUP(Table1_1[[#This Row],[Series Name]],Table4[Series Name],Table4[Global Average])</f>
        <v>35.056472784804171</v>
      </c>
    </row>
    <row r="9586" spans="1:12" x14ac:dyDescent="0.3">
      <c r="A9586" t="s">
        <v>2758</v>
      </c>
      <c r="B9586" t="s">
        <v>2759</v>
      </c>
      <c r="C9586" t="s">
        <v>1156</v>
      </c>
      <c r="D9586" t="s">
        <v>1157</v>
      </c>
      <c r="E9586">
        <v>-2.2766570605187302</v>
      </c>
      <c r="F9586">
        <v>2.1527572987319399</v>
      </c>
      <c r="G9586">
        <v>8.6605080831408703</v>
      </c>
      <c r="J9586">
        <f>AVERAGE(Table1_1[[#This Row],[2020]:[2024]])</f>
        <v>2.845536107118027</v>
      </c>
      <c r="K9586" t="str">
        <f>IF(AVERAGE(Table1_1[[#This Row],[2020]:[2024]])&lt;=_xlfn.XLOOKUP(Table1_1[[#This Row],[Series Name]],Table4[Series Name],Table4[Global Average]),"Sotto la media","Sopra la media")</f>
        <v>Sotto la media</v>
      </c>
      <c r="L9586">
        <f>_xlfn.XLOOKUP(Table1_1[[#This Row],[Series Name]],Table4[Series Name],Table4[Global Average])</f>
        <v>5.3051021660540467</v>
      </c>
    </row>
    <row r="9587" spans="1:12" x14ac:dyDescent="0.3">
      <c r="A9587" t="s">
        <v>2758</v>
      </c>
      <c r="B9587" t="s">
        <v>2759</v>
      </c>
      <c r="C9587" t="s">
        <v>1160</v>
      </c>
      <c r="D9587" t="s">
        <v>1161</v>
      </c>
      <c r="E9587">
        <v>3271330106.18364</v>
      </c>
      <c r="F9587">
        <v>3341753903.8101201</v>
      </c>
      <c r="G9587">
        <v>3631166770.76827</v>
      </c>
      <c r="J9587">
        <f>AVERAGE(Table1_1[[#This Row],[2020]:[2024]])</f>
        <v>3414750260.2540097</v>
      </c>
      <c r="K9587" t="str">
        <f>IF(AVERAGE(Table1_1[[#This Row],[2020]:[2024]])&lt;=_xlfn.XLOOKUP(Table1_1[[#This Row],[Series Name]],Table4[Series Name],Table4[Global Average]),"Sotto la media","Sopra la media")</f>
        <v>Sotto la media</v>
      </c>
      <c r="L9587">
        <f>_xlfn.XLOOKUP(Table1_1[[#This Row],[Series Name]],Table4[Series Name],Table4[Global Average])</f>
        <v>476770369229.60669</v>
      </c>
    </row>
    <row r="9588" spans="1:12" x14ac:dyDescent="0.3">
      <c r="A9588" t="s">
        <v>2758</v>
      </c>
      <c r="B9588" t="s">
        <v>2759</v>
      </c>
      <c r="C9588" t="s">
        <v>1162</v>
      </c>
      <c r="D9588" t="s">
        <v>1163</v>
      </c>
      <c r="E9588">
        <v>3391000000</v>
      </c>
      <c r="F9588">
        <v>3464000000</v>
      </c>
      <c r="G9588">
        <v>3764000000</v>
      </c>
      <c r="J9588">
        <f>AVERAGE(Table1_1[[#This Row],[2020]:[2024]])</f>
        <v>3539666666.6666665</v>
      </c>
      <c r="K9588" t="str">
        <f>IF(AVERAGE(Table1_1[[#This Row],[2020]:[2024]])&lt;=_xlfn.XLOOKUP(Table1_1[[#This Row],[Series Name]],Table4[Series Name],Table4[Global Average]),"Sotto la media","Sopra la media")</f>
        <v>Sotto la media</v>
      </c>
      <c r="L9588">
        <f>_xlfn.XLOOKUP(Table1_1[[#This Row],[Series Name]],Table4[Series Name],Table4[Global Average])</f>
        <v>25324302031274.492</v>
      </c>
    </row>
    <row r="9589" spans="1:12" x14ac:dyDescent="0.3">
      <c r="A9589" t="s">
        <v>2758</v>
      </c>
      <c r="B9589" t="s">
        <v>2759</v>
      </c>
      <c r="C9589" t="s">
        <v>1164</v>
      </c>
      <c r="D9589" t="s">
        <v>1165</v>
      </c>
      <c r="E9589">
        <v>3388000000</v>
      </c>
      <c r="F9589">
        <v>3662000000</v>
      </c>
      <c r="G9589">
        <v>4421000000</v>
      </c>
      <c r="J9589">
        <f>AVERAGE(Table1_1[[#This Row],[2020]:[2024]])</f>
        <v>3823666666.6666665</v>
      </c>
      <c r="K9589" t="str">
        <f>IF(AVERAGE(Table1_1[[#This Row],[2020]:[2024]])&lt;=_xlfn.XLOOKUP(Table1_1[[#This Row],[Series Name]],Table4[Series Name],Table4[Global Average]),"Sotto la media","Sopra la media")</f>
        <v>Sotto la media</v>
      </c>
      <c r="L9589">
        <f>_xlfn.XLOOKUP(Table1_1[[#This Row],[Series Name]],Table4[Series Name],Table4[Global Average])</f>
        <v>53297199351189.359</v>
      </c>
    </row>
    <row r="9590" spans="1:12" x14ac:dyDescent="0.3">
      <c r="A9590" t="s">
        <v>2758</v>
      </c>
      <c r="B9590" t="s">
        <v>2759</v>
      </c>
      <c r="C9590" t="s">
        <v>1166</v>
      </c>
      <c r="D9590" t="s">
        <v>1167</v>
      </c>
      <c r="E9590">
        <v>3388000000</v>
      </c>
      <c r="F9590">
        <v>3662000000</v>
      </c>
      <c r="G9590">
        <v>4421000000</v>
      </c>
      <c r="J9590">
        <f>AVERAGE(Table1_1[[#This Row],[2020]:[2024]])</f>
        <v>3823666666.6666665</v>
      </c>
      <c r="K9590" t="str">
        <f>IF(AVERAGE(Table1_1[[#This Row],[2020]:[2024]])&lt;=_xlfn.XLOOKUP(Table1_1[[#This Row],[Series Name]],Table4[Series Name],Table4[Global Average]),"Sotto la media","Sopra la media")</f>
        <v>Sotto la media</v>
      </c>
      <c r="L9590">
        <f>_xlfn.XLOOKUP(Table1_1[[#This Row],[Series Name]],Table4[Series Name],Table4[Global Average])</f>
        <v>659485227664.25049</v>
      </c>
    </row>
    <row r="9591" spans="1:12" x14ac:dyDescent="0.3">
      <c r="A9591" t="s">
        <v>2758</v>
      </c>
      <c r="B9591" t="s">
        <v>2759</v>
      </c>
      <c r="C9591" t="s">
        <v>1178</v>
      </c>
      <c r="D9591" t="s">
        <v>1179</v>
      </c>
      <c r="E9591">
        <v>40</v>
      </c>
      <c r="F9591">
        <v>41</v>
      </c>
      <c r="G9591">
        <v>41</v>
      </c>
      <c r="H9591">
        <v>31</v>
      </c>
      <c r="J9591">
        <f>AVERAGE(Table1_1[[#This Row],[2020]:[2024]])</f>
        <v>38.25</v>
      </c>
      <c r="K9591" t="str">
        <f>IF(AVERAGE(Table1_1[[#This Row],[2020]:[2024]])&lt;=_xlfn.XLOOKUP(Table1_1[[#This Row],[Series Name]],Table4[Series Name],Table4[Global Average]),"Sotto la media","Sopra la media")</f>
        <v>Sotto la media</v>
      </c>
      <c r="L9591">
        <f>_xlfn.XLOOKUP(Table1_1[[#This Row],[Series Name]],Table4[Series Name],Table4[Global Average])</f>
        <v>64.875</v>
      </c>
    </row>
    <row r="9592" spans="1:12" x14ac:dyDescent="0.3">
      <c r="A9592" t="s">
        <v>2758</v>
      </c>
      <c r="B9592" t="s">
        <v>2759</v>
      </c>
      <c r="C9592" t="s">
        <v>1220</v>
      </c>
      <c r="D9592" t="s">
        <v>1221</v>
      </c>
      <c r="E9592">
        <v>4.0353900892864401</v>
      </c>
      <c r="F9592">
        <v>3.2501757197232202</v>
      </c>
      <c r="G9592">
        <v>5.4651790502505397</v>
      </c>
      <c r="J9592">
        <f>AVERAGE(Table1_1[[#This Row],[2020]:[2024]])</f>
        <v>4.2502482864200664</v>
      </c>
      <c r="K9592" t="str">
        <f>IF(AVERAGE(Table1_1[[#This Row],[2020]:[2024]])&lt;=_xlfn.XLOOKUP(Table1_1[[#This Row],[Series Name]],Table4[Series Name],Table4[Global Average]),"Sotto la media","Sopra la media")</f>
        <v>Sotto la media</v>
      </c>
      <c r="L9592">
        <f>_xlfn.XLOOKUP(Table1_1[[#This Row],[Series Name]],Table4[Series Name],Table4[Global Average])</f>
        <v>9.0542247382379202</v>
      </c>
    </row>
    <row r="9593" spans="1:12" x14ac:dyDescent="0.3">
      <c r="A9593" t="s">
        <v>2758</v>
      </c>
      <c r="B9593" t="s">
        <v>2759</v>
      </c>
      <c r="C9593" t="s">
        <v>1222</v>
      </c>
      <c r="D9593" t="s">
        <v>1223</v>
      </c>
      <c r="E9593">
        <v>4.0353900892864401</v>
      </c>
      <c r="F9593">
        <v>3.2501757197232202</v>
      </c>
      <c r="G9593">
        <v>5.4651790502505397</v>
      </c>
      <c r="J9593">
        <f>AVERAGE(Table1_1[[#This Row],[2020]:[2024]])</f>
        <v>4.2502482864200664</v>
      </c>
      <c r="K9593" t="str">
        <f>IF(AVERAGE(Table1_1[[#This Row],[2020]:[2024]])&lt;=_xlfn.XLOOKUP(Table1_1[[#This Row],[Series Name]],Table4[Series Name],Table4[Global Average]),"Sotto la media","Sopra la media")</f>
        <v>Sotto la media</v>
      </c>
      <c r="L9593">
        <f>_xlfn.XLOOKUP(Table1_1[[#This Row],[Series Name]],Table4[Series Name],Table4[Global Average])</f>
        <v>9.0542247382379202</v>
      </c>
    </row>
    <row r="9594" spans="1:12" x14ac:dyDescent="0.3">
      <c r="A9594" t="s">
        <v>2758</v>
      </c>
      <c r="B9594" t="s">
        <v>2759</v>
      </c>
      <c r="C9594" t="s">
        <v>1252</v>
      </c>
      <c r="D9594" t="s">
        <v>1253</v>
      </c>
      <c r="H9594">
        <v>1600</v>
      </c>
      <c r="J9594">
        <f>AVERAGE(Table1_1[[#This Row],[2020]:[2024]])</f>
        <v>1600</v>
      </c>
      <c r="K9594" t="str">
        <f>IF(AVERAGE(Table1_1[[#This Row],[2020]:[2024]])&lt;=_xlfn.XLOOKUP(Table1_1[[#This Row],[Series Name]],Table4[Series Name],Table4[Global Average]),"Sotto la media","Sopra la media")</f>
        <v>Sotto la media</v>
      </c>
      <c r="L9594">
        <f>_xlfn.XLOOKUP(Table1_1[[#This Row],[Series Name]],Table4[Series Name],Table4[Global Average])</f>
        <v>458974.46033653844</v>
      </c>
    </row>
    <row r="9595" spans="1:12" x14ac:dyDescent="0.3">
      <c r="A9595" t="s">
        <v>2758</v>
      </c>
      <c r="B9595" t="s">
        <v>2759</v>
      </c>
      <c r="C9595" t="s">
        <v>1262</v>
      </c>
      <c r="D9595" t="s">
        <v>1263</v>
      </c>
      <c r="E9595">
        <v>328000</v>
      </c>
      <c r="J9595">
        <f>AVERAGE(Table1_1[[#This Row],[2020]:[2024]])</f>
        <v>328000</v>
      </c>
      <c r="K9595" t="str">
        <f>IF(AVERAGE(Table1_1[[#This Row],[2020]:[2024]])&lt;=_xlfn.XLOOKUP(Table1_1[[#This Row],[Series Name]],Table4[Series Name],Table4[Global Average]),"Sotto la media","Sopra la media")</f>
        <v>Sotto la media</v>
      </c>
      <c r="L9595">
        <f>_xlfn.XLOOKUP(Table1_1[[#This Row],[Series Name]],Table4[Series Name],Table4[Global Average])</f>
        <v>13004938.458369328</v>
      </c>
    </row>
    <row r="9596" spans="1:12" x14ac:dyDescent="0.3">
      <c r="A9596" t="s">
        <v>2758</v>
      </c>
      <c r="B9596" t="s">
        <v>2759</v>
      </c>
      <c r="C9596" t="s">
        <v>1282</v>
      </c>
      <c r="D9596" t="s">
        <v>1283</v>
      </c>
      <c r="E9596">
        <v>43.305999999999997</v>
      </c>
      <c r="F9596">
        <v>43.988</v>
      </c>
      <c r="G9596">
        <v>44.210999999999999</v>
      </c>
      <c r="H9596">
        <v>44.481000000000002</v>
      </c>
      <c r="I9596">
        <v>44.579000000000001</v>
      </c>
      <c r="J9596">
        <f>AVERAGE(Table1_1[[#This Row],[2020]:[2024]])</f>
        <v>44.113</v>
      </c>
      <c r="K9596" t="str">
        <f>IF(AVERAGE(Table1_1[[#This Row],[2020]:[2024]])&lt;=_xlfn.XLOOKUP(Table1_1[[#This Row],[Series Name]],Table4[Series Name],Table4[Global Average]),"Sotto la media","Sopra la media")</f>
        <v>Sopra la media</v>
      </c>
      <c r="L9596">
        <f>_xlfn.XLOOKUP(Table1_1[[#This Row],[Series Name]],Table4[Series Name],Table4[Global Average])</f>
        <v>36.079100000000004</v>
      </c>
    </row>
    <row r="9597" spans="1:12" x14ac:dyDescent="0.3">
      <c r="A9597" t="s">
        <v>2758</v>
      </c>
      <c r="B9597" t="s">
        <v>2759</v>
      </c>
      <c r="C9597" t="s">
        <v>1286</v>
      </c>
      <c r="D9597" t="s">
        <v>1287</v>
      </c>
      <c r="E9597">
        <v>42.941000000000003</v>
      </c>
      <c r="F9597">
        <v>43.201999999999998</v>
      </c>
      <c r="G9597">
        <v>43.070999999999998</v>
      </c>
      <c r="H9597">
        <v>43.087000000000003</v>
      </c>
      <c r="I9597">
        <v>42.91</v>
      </c>
      <c r="J9597">
        <f>AVERAGE(Table1_1[[#This Row],[2020]:[2024]])</f>
        <v>43.042199999999994</v>
      </c>
      <c r="K9597" t="str">
        <f>IF(AVERAGE(Table1_1[[#This Row],[2020]:[2024]])&lt;=_xlfn.XLOOKUP(Table1_1[[#This Row],[Series Name]],Table4[Series Name],Table4[Global Average]),"Sotto la media","Sopra la media")</f>
        <v>Sotto la media</v>
      </c>
      <c r="L9597">
        <f>_xlfn.XLOOKUP(Table1_1[[#This Row],[Series Name]],Table4[Series Name],Table4[Global Average])</f>
        <v>45.531588888888884</v>
      </c>
    </row>
    <row r="9598" spans="1:12" x14ac:dyDescent="0.3">
      <c r="A9598" t="s">
        <v>2758</v>
      </c>
      <c r="B9598" t="s">
        <v>2759</v>
      </c>
      <c r="C9598" t="s">
        <v>1290</v>
      </c>
      <c r="D9598" t="s">
        <v>1291</v>
      </c>
      <c r="E9598">
        <v>43.115000000000002</v>
      </c>
      <c r="F9598">
        <v>43.578000000000003</v>
      </c>
      <c r="G9598">
        <v>43.619</v>
      </c>
      <c r="H9598">
        <v>43.761000000000003</v>
      </c>
      <c r="I9598">
        <v>43.72</v>
      </c>
      <c r="J9598">
        <f>AVERAGE(Table1_1[[#This Row],[2020]:[2024]])</f>
        <v>43.558599999999998</v>
      </c>
      <c r="K9598" t="str">
        <f>IF(AVERAGE(Table1_1[[#This Row],[2020]:[2024]])&lt;=_xlfn.XLOOKUP(Table1_1[[#This Row],[Series Name]],Table4[Series Name],Table4[Global Average]),"Sotto la media","Sopra la media")</f>
        <v>Sopra la media</v>
      </c>
      <c r="L9598">
        <f>_xlfn.XLOOKUP(Table1_1[[#This Row],[Series Name]],Table4[Series Name],Table4[Global Average])</f>
        <v>41.014900000000004</v>
      </c>
    </row>
    <row r="9599" spans="1:12" x14ac:dyDescent="0.3">
      <c r="A9599" t="s">
        <v>2758</v>
      </c>
      <c r="B9599" t="s">
        <v>2759</v>
      </c>
      <c r="C9599" t="s">
        <v>1294</v>
      </c>
      <c r="D9599" t="s">
        <v>1295</v>
      </c>
      <c r="E9599">
        <v>54.859000000000002</v>
      </c>
      <c r="F9599">
        <v>55.383000000000003</v>
      </c>
      <c r="G9599">
        <v>56.412999999999997</v>
      </c>
      <c r="H9599">
        <v>56.424999999999997</v>
      </c>
      <c r="I9599">
        <v>56.433</v>
      </c>
      <c r="J9599">
        <f>AVERAGE(Table1_1[[#This Row],[2020]:[2024]])</f>
        <v>55.902599999999993</v>
      </c>
      <c r="K9599" t="str">
        <f>IF(AVERAGE(Table1_1[[#This Row],[2020]:[2024]])&lt;=_xlfn.XLOOKUP(Table1_1[[#This Row],[Series Name]],Table4[Series Name],Table4[Global Average]),"Sotto la media","Sopra la media")</f>
        <v>Sopra la media</v>
      </c>
      <c r="L9599">
        <f>_xlfn.XLOOKUP(Table1_1[[#This Row],[Series Name]],Table4[Series Name],Table4[Global Average])</f>
        <v>52.104222222222212</v>
      </c>
    </row>
    <row r="9600" spans="1:12" x14ac:dyDescent="0.3">
      <c r="A9600" t="s">
        <v>2758</v>
      </c>
      <c r="B9600" t="s">
        <v>2759</v>
      </c>
      <c r="C9600" t="s">
        <v>1298</v>
      </c>
      <c r="D9600" t="s">
        <v>1299</v>
      </c>
      <c r="E9600">
        <v>62.704000000000001</v>
      </c>
      <c r="F9600">
        <v>63.625999999999998</v>
      </c>
      <c r="G9600">
        <v>65.305999999999997</v>
      </c>
      <c r="H9600">
        <v>65.736000000000004</v>
      </c>
      <c r="I9600">
        <v>66.159000000000006</v>
      </c>
      <c r="J9600">
        <f>AVERAGE(Table1_1[[#This Row],[2020]:[2024]])</f>
        <v>64.706199999999995</v>
      </c>
      <c r="K9600" t="str">
        <f>IF(AVERAGE(Table1_1[[#This Row],[2020]:[2024]])&lt;=_xlfn.XLOOKUP(Table1_1[[#This Row],[Series Name]],Table4[Series Name],Table4[Global Average]),"Sotto la media","Sopra la media")</f>
        <v>Sopra la media</v>
      </c>
      <c r="L9600">
        <f>_xlfn.XLOOKUP(Table1_1[[#This Row],[Series Name]],Table4[Series Name],Table4[Global Average])</f>
        <v>60.179644444444442</v>
      </c>
    </row>
    <row r="9601" spans="1:12" x14ac:dyDescent="0.3">
      <c r="A9601" t="s">
        <v>2758</v>
      </c>
      <c r="B9601" t="s">
        <v>2759</v>
      </c>
      <c r="C9601" t="s">
        <v>1300</v>
      </c>
      <c r="D9601" t="s">
        <v>1301</v>
      </c>
      <c r="E9601">
        <v>66.701999999999998</v>
      </c>
      <c r="F9601">
        <v>66.974999999999994</v>
      </c>
      <c r="G9601">
        <v>68.594999999999999</v>
      </c>
      <c r="H9601">
        <v>68.629000000000005</v>
      </c>
      <c r="I9601">
        <v>68.626000000000005</v>
      </c>
      <c r="J9601">
        <f>AVERAGE(Table1_1[[#This Row],[2020]:[2024]])</f>
        <v>67.905400000000014</v>
      </c>
      <c r="K9601" t="str">
        <f>IF(AVERAGE(Table1_1[[#This Row],[2020]:[2024]])&lt;=_xlfn.XLOOKUP(Table1_1[[#This Row],[Series Name]],Table4[Series Name],Table4[Global Average]),"Sotto la media","Sopra la media")</f>
        <v>Sotto la media</v>
      </c>
      <c r="L9601">
        <f>_xlfn.XLOOKUP(Table1_1[[#This Row],[Series Name]],Table4[Series Name],Table4[Global Average])</f>
        <v>69.191211111111102</v>
      </c>
    </row>
    <row r="9602" spans="1:12" x14ac:dyDescent="0.3">
      <c r="A9602" t="s">
        <v>2758</v>
      </c>
      <c r="B9602" t="s">
        <v>2759</v>
      </c>
      <c r="C9602" t="s">
        <v>1304</v>
      </c>
      <c r="D9602" t="s">
        <v>1305</v>
      </c>
      <c r="E9602">
        <v>71.626000000000005</v>
      </c>
      <c r="F9602">
        <v>72.084999999999994</v>
      </c>
      <c r="G9602">
        <v>74.063000000000002</v>
      </c>
      <c r="H9602">
        <v>74.349000000000004</v>
      </c>
      <c r="I9602">
        <v>74.593999999999994</v>
      </c>
      <c r="J9602">
        <f>AVERAGE(Table1_1[[#This Row],[2020]:[2024]])</f>
        <v>73.343400000000003</v>
      </c>
      <c r="K9602" t="str">
        <f>IF(AVERAGE(Table1_1[[#This Row],[2020]:[2024]])&lt;=_xlfn.XLOOKUP(Table1_1[[#This Row],[Series Name]],Table4[Series Name],Table4[Global Average]),"Sotto la media","Sopra la media")</f>
        <v>Sotto la media</v>
      </c>
      <c r="L9602">
        <f>_xlfn.XLOOKUP(Table1_1[[#This Row],[Series Name]],Table4[Series Name],Table4[Global Average])</f>
        <v>76.31472222222223</v>
      </c>
    </row>
    <row r="9603" spans="1:12" x14ac:dyDescent="0.3">
      <c r="A9603" t="s">
        <v>2758</v>
      </c>
      <c r="B9603" t="s">
        <v>2759</v>
      </c>
      <c r="C9603" t="s">
        <v>1306</v>
      </c>
      <c r="D9603" t="s">
        <v>1307</v>
      </c>
      <c r="E9603">
        <v>60.854999999999997</v>
      </c>
      <c r="F9603">
        <v>61.241</v>
      </c>
      <c r="G9603">
        <v>62.56</v>
      </c>
      <c r="H9603">
        <v>62.573999999999998</v>
      </c>
      <c r="I9603">
        <v>62.569000000000003</v>
      </c>
      <c r="J9603">
        <f>AVERAGE(Table1_1[[#This Row],[2020]:[2024]])</f>
        <v>61.959800000000008</v>
      </c>
      <c r="K9603" t="str">
        <f>IF(AVERAGE(Table1_1[[#This Row],[2020]:[2024]])&lt;=_xlfn.XLOOKUP(Table1_1[[#This Row],[Series Name]],Table4[Series Name],Table4[Global Average]),"Sotto la media","Sopra la media")</f>
        <v>Sopra la media</v>
      </c>
      <c r="L9603">
        <f>_xlfn.XLOOKUP(Table1_1[[#This Row],[Series Name]],Table4[Series Name],Table4[Global Average])</f>
        <v>60.924633333333325</v>
      </c>
    </row>
    <row r="9604" spans="1:12" x14ac:dyDescent="0.3">
      <c r="A9604" t="s">
        <v>2758</v>
      </c>
      <c r="B9604" t="s">
        <v>2759</v>
      </c>
      <c r="C9604" t="s">
        <v>1310</v>
      </c>
      <c r="D9604" t="s">
        <v>1311</v>
      </c>
      <c r="E9604">
        <v>67.287000000000006</v>
      </c>
      <c r="F9604">
        <v>67.966999999999999</v>
      </c>
      <c r="G9604">
        <v>69.796000000000006</v>
      </c>
      <c r="H9604">
        <v>70.149000000000001</v>
      </c>
      <c r="I9604">
        <v>70.477000000000004</v>
      </c>
      <c r="J9604">
        <f>AVERAGE(Table1_1[[#This Row],[2020]:[2024]])</f>
        <v>69.135200000000012</v>
      </c>
      <c r="K9604" t="str">
        <f>IF(AVERAGE(Table1_1[[#This Row],[2020]:[2024]])&lt;=_xlfn.XLOOKUP(Table1_1[[#This Row],[Series Name]],Table4[Series Name],Table4[Global Average]),"Sotto la media","Sopra la media")</f>
        <v>Sopra la media</v>
      </c>
      <c r="L9604">
        <f>_xlfn.XLOOKUP(Table1_1[[#This Row],[Series Name]],Table4[Series Name],Table4[Global Average])</f>
        <v>68.643955555555564</v>
      </c>
    </row>
    <row r="9605" spans="1:12" x14ac:dyDescent="0.3">
      <c r="A9605" t="s">
        <v>2758</v>
      </c>
      <c r="B9605" t="s">
        <v>2759</v>
      </c>
      <c r="C9605" t="s">
        <v>1330</v>
      </c>
      <c r="D9605" t="s">
        <v>1331</v>
      </c>
      <c r="E9605">
        <v>44.507138465742202</v>
      </c>
      <c r="F9605">
        <v>44.730430100289396</v>
      </c>
      <c r="G9605">
        <v>44.670641458120897</v>
      </c>
      <c r="H9605">
        <v>44.735920289573002</v>
      </c>
      <c r="I9605">
        <v>44.806949806949802</v>
      </c>
      <c r="J9605">
        <f>AVERAGE(Table1_1[[#This Row],[2020]:[2024]])</f>
        <v>44.690216024135061</v>
      </c>
      <c r="K9605" t="str">
        <f>IF(AVERAGE(Table1_1[[#This Row],[2020]:[2024]])&lt;=_xlfn.XLOOKUP(Table1_1[[#This Row],[Series Name]],Table4[Series Name],Table4[Global Average]),"Sotto la media","Sopra la media")</f>
        <v>Sopra la media</v>
      </c>
      <c r="L9605">
        <f>_xlfn.XLOOKUP(Table1_1[[#This Row],[Series Name]],Table4[Series Name],Table4[Global Average])</f>
        <v>42.723464677844881</v>
      </c>
    </row>
    <row r="9606" spans="1:12" x14ac:dyDescent="0.3">
      <c r="A9606" t="s">
        <v>2758</v>
      </c>
      <c r="B9606" t="s">
        <v>2759</v>
      </c>
      <c r="C9606" t="s">
        <v>1332</v>
      </c>
      <c r="D9606" t="s">
        <v>1333</v>
      </c>
      <c r="E9606">
        <v>73195</v>
      </c>
      <c r="F9606">
        <v>74285</v>
      </c>
      <c r="G9606">
        <v>76482</v>
      </c>
      <c r="H9606">
        <v>77079</v>
      </c>
      <c r="I9606">
        <v>77700</v>
      </c>
      <c r="J9606">
        <f>AVERAGE(Table1_1[[#This Row],[2020]:[2024]])</f>
        <v>75748.2</v>
      </c>
      <c r="K9606" t="str">
        <f>IF(AVERAGE(Table1_1[[#This Row],[2020]:[2024]])&lt;=_xlfn.XLOOKUP(Table1_1[[#This Row],[Series Name]],Table4[Series Name],Table4[Global Average]),"Sotto la media","Sopra la media")</f>
        <v>Sotto la media</v>
      </c>
      <c r="L9606">
        <f>_xlfn.XLOOKUP(Table1_1[[#This Row],[Series Name]],Table4[Series Name],Table4[Global Average])</f>
        <v>64006841.822222233</v>
      </c>
    </row>
    <row r="9607" spans="1:12" x14ac:dyDescent="0.3">
      <c r="A9607" t="s">
        <v>2758</v>
      </c>
      <c r="B9607" t="s">
        <v>2759</v>
      </c>
      <c r="C9607" t="s">
        <v>1334</v>
      </c>
      <c r="D9607" t="s">
        <v>1335</v>
      </c>
      <c r="E9607">
        <v>540</v>
      </c>
      <c r="F9607">
        <v>540</v>
      </c>
      <c r="G9607">
        <v>540</v>
      </c>
      <c r="J9607">
        <f>AVERAGE(Table1_1[[#This Row],[2020]:[2024]])</f>
        <v>540</v>
      </c>
      <c r="K9607" t="str">
        <f>IF(AVERAGE(Table1_1[[#This Row],[2020]:[2024]])&lt;=_xlfn.XLOOKUP(Table1_1[[#This Row],[Series Name]],Table4[Series Name],Table4[Global Average]),"Sotto la media","Sopra la media")</f>
        <v>Sotto la media</v>
      </c>
      <c r="L9607">
        <f>_xlfn.XLOOKUP(Table1_1[[#This Row],[Series Name]],Table4[Series Name],Table4[Global Average])</f>
        <v>1935035.6039259259</v>
      </c>
    </row>
    <row r="9608" spans="1:12" x14ac:dyDescent="0.3">
      <c r="A9608" t="s">
        <v>2758</v>
      </c>
      <c r="B9608" t="s">
        <v>2759</v>
      </c>
      <c r="C9608" t="s">
        <v>1348</v>
      </c>
      <c r="D9608" t="s">
        <v>1349</v>
      </c>
      <c r="E9608">
        <v>80.254000000000005</v>
      </c>
      <c r="F9608">
        <v>79.524000000000001</v>
      </c>
      <c r="G9608">
        <v>81.355999999999995</v>
      </c>
      <c r="H9608">
        <v>81.418999999999997</v>
      </c>
      <c r="J9608">
        <f>AVERAGE(Table1_1[[#This Row],[2020]:[2024]])</f>
        <v>80.638249999999999</v>
      </c>
      <c r="K9608" t="str">
        <f>IF(AVERAGE(Table1_1[[#This Row],[2020]:[2024]])&lt;=_xlfn.XLOOKUP(Table1_1[[#This Row],[Series Name]],Table4[Series Name],Table4[Global Average]),"Sotto la media","Sopra la media")</f>
        <v>Sopra la media</v>
      </c>
      <c r="L9608">
        <f>_xlfn.XLOOKUP(Table1_1[[#This Row],[Series Name]],Table4[Series Name],Table4[Global Average])</f>
        <v>78.287013888888893</v>
      </c>
    </row>
    <row r="9609" spans="1:12" x14ac:dyDescent="0.3">
      <c r="A9609" t="s">
        <v>2758</v>
      </c>
      <c r="B9609" t="s">
        <v>2759</v>
      </c>
      <c r="C9609" t="s">
        <v>1350</v>
      </c>
      <c r="D9609" t="s">
        <v>1351</v>
      </c>
      <c r="E9609">
        <v>71.536000000000001</v>
      </c>
      <c r="F9609">
        <v>71.814999999999998</v>
      </c>
      <c r="G9609">
        <v>73.301000000000002</v>
      </c>
      <c r="H9609">
        <v>73.435000000000002</v>
      </c>
      <c r="J9609">
        <f>AVERAGE(Table1_1[[#This Row],[2020]:[2024]])</f>
        <v>72.521749999999997</v>
      </c>
      <c r="K9609" t="str">
        <f>IF(AVERAGE(Table1_1[[#This Row],[2020]:[2024]])&lt;=_xlfn.XLOOKUP(Table1_1[[#This Row],[Series Name]],Table4[Series Name],Table4[Global Average]),"Sotto la media","Sopra la media")</f>
        <v>Sotto la media</v>
      </c>
      <c r="L9609">
        <f>_xlfn.XLOOKUP(Table1_1[[#This Row],[Series Name]],Table4[Series Name],Table4[Global Average])</f>
        <v>72.953027777777791</v>
      </c>
    </row>
    <row r="9610" spans="1:12" x14ac:dyDescent="0.3">
      <c r="A9610" t="s">
        <v>2758</v>
      </c>
      <c r="B9610" t="s">
        <v>2759</v>
      </c>
      <c r="C9610" t="s">
        <v>1352</v>
      </c>
      <c r="D9610" t="s">
        <v>1353</v>
      </c>
      <c r="E9610">
        <v>75.528999999999996</v>
      </c>
      <c r="F9610">
        <v>75.433999999999997</v>
      </c>
      <c r="G9610">
        <v>77.102000000000004</v>
      </c>
      <c r="H9610">
        <v>77.209000000000003</v>
      </c>
      <c r="J9610">
        <f>AVERAGE(Table1_1[[#This Row],[2020]:[2024]])</f>
        <v>76.3185</v>
      </c>
      <c r="K9610" t="str">
        <f>IF(AVERAGE(Table1_1[[#This Row],[2020]:[2024]])&lt;=_xlfn.XLOOKUP(Table1_1[[#This Row],[Series Name]],Table4[Series Name],Table4[Global Average]),"Sotto la media","Sopra la media")</f>
        <v>Sopra la media</v>
      </c>
      <c r="L9610">
        <f>_xlfn.XLOOKUP(Table1_1[[#This Row],[Series Name]],Table4[Series Name],Table4[Global Average])</f>
        <v>75.543634485094842</v>
      </c>
    </row>
    <row r="9611" spans="1:12" x14ac:dyDescent="0.3">
      <c r="A9611" t="s">
        <v>2758</v>
      </c>
      <c r="B9611" t="s">
        <v>2759</v>
      </c>
      <c r="C9611" t="s">
        <v>1358</v>
      </c>
      <c r="D9611" t="s">
        <v>1359</v>
      </c>
      <c r="E9611">
        <v>9.3674805074999998</v>
      </c>
      <c r="F9611">
        <v>9.3723104585999994</v>
      </c>
      <c r="J9611">
        <f>AVERAGE(Table1_1[[#This Row],[2020]:[2024]])</f>
        <v>9.3698954830499996</v>
      </c>
      <c r="K9611" t="str">
        <f>IF(AVERAGE(Table1_1[[#This Row],[2020]:[2024]])&lt;=_xlfn.XLOOKUP(Table1_1[[#This Row],[Series Name]],Table4[Series Name],Table4[Global Average]),"Sotto la media","Sopra la media")</f>
        <v>Sotto la media</v>
      </c>
      <c r="L9611">
        <f>_xlfn.XLOOKUP(Table1_1[[#This Row],[Series Name]],Table4[Series Name],Table4[Global Average])</f>
        <v>47.249792383852949</v>
      </c>
    </row>
    <row r="9612" spans="1:12" x14ac:dyDescent="0.3">
      <c r="A9612" t="s">
        <v>2758</v>
      </c>
      <c r="B9612" t="s">
        <v>2759</v>
      </c>
      <c r="C9612" t="s">
        <v>1426</v>
      </c>
      <c r="D9612" t="s">
        <v>1427</v>
      </c>
      <c r="E9612">
        <v>0</v>
      </c>
      <c r="F9612">
        <v>0</v>
      </c>
      <c r="G9612">
        <v>0</v>
      </c>
      <c r="H9612">
        <v>0</v>
      </c>
      <c r="I9612">
        <v>0</v>
      </c>
      <c r="J9612">
        <f>AVERAGE(Table1_1[[#This Row],[2020]:[2024]])</f>
        <v>0</v>
      </c>
      <c r="K9612" t="str">
        <f>IF(AVERAGE(Table1_1[[#This Row],[2020]:[2024]])&lt;=_xlfn.XLOOKUP(Table1_1[[#This Row],[Series Name]],Table4[Series Name],Table4[Global Average]),"Sotto la media","Sopra la media")</f>
        <v>Sotto la media</v>
      </c>
      <c r="L9612">
        <f>_xlfn.XLOOKUP(Table1_1[[#This Row],[Series Name]],Table4[Series Name],Table4[Global Average])</f>
        <v>15.925000000000001</v>
      </c>
    </row>
    <row r="9613" spans="1:12" x14ac:dyDescent="0.3">
      <c r="A9613" t="s">
        <v>2758</v>
      </c>
      <c r="B9613" t="s">
        <v>2759</v>
      </c>
      <c r="C9613" t="s">
        <v>1438</v>
      </c>
      <c r="D9613" t="s">
        <v>1439</v>
      </c>
      <c r="E9613">
        <v>36000000</v>
      </c>
      <c r="F9613">
        <v>44000000</v>
      </c>
      <c r="G9613">
        <v>33000000</v>
      </c>
      <c r="H9613">
        <v>14000000</v>
      </c>
      <c r="J9613">
        <f>AVERAGE(Table1_1[[#This Row],[2020]:[2024]])</f>
        <v>31750000</v>
      </c>
      <c r="K9613" t="str">
        <f>IF(AVERAGE(Table1_1[[#This Row],[2020]:[2024]])&lt;=_xlfn.XLOOKUP(Table1_1[[#This Row],[Series Name]],Table4[Series Name],Table4[Global Average]),"Sotto la media","Sopra la media")</f>
        <v>Sotto la media</v>
      </c>
      <c r="L9613">
        <f>_xlfn.XLOOKUP(Table1_1[[#This Row],[Series Name]],Table4[Series Name],Table4[Global Average])</f>
        <v>462437583333.33337</v>
      </c>
    </row>
    <row r="9614" spans="1:12" x14ac:dyDescent="0.3">
      <c r="A9614" t="s">
        <v>2758</v>
      </c>
      <c r="B9614" t="s">
        <v>2759</v>
      </c>
      <c r="C9614" t="s">
        <v>1440</v>
      </c>
      <c r="D9614" t="s">
        <v>1441</v>
      </c>
      <c r="E9614">
        <v>191905000</v>
      </c>
      <c r="F9614">
        <v>175562842</v>
      </c>
      <c r="G9614">
        <v>196091684</v>
      </c>
      <c r="H9614">
        <v>219732634</v>
      </c>
      <c r="J9614">
        <f>AVERAGE(Table1_1[[#This Row],[2020]:[2024]])</f>
        <v>195823040</v>
      </c>
      <c r="K9614" t="str">
        <f>IF(AVERAGE(Table1_1[[#This Row],[2020]:[2024]])&lt;=_xlfn.XLOOKUP(Table1_1[[#This Row],[Series Name]],Table4[Series Name],Table4[Global Average]),"Sotto la media","Sopra la media")</f>
        <v>Sotto la media</v>
      </c>
      <c r="L9614">
        <f>_xlfn.XLOOKUP(Table1_1[[#This Row],[Series Name]],Table4[Series Name],Table4[Global Average])</f>
        <v>461572178439</v>
      </c>
    </row>
    <row r="9615" spans="1:12" x14ac:dyDescent="0.3">
      <c r="A9615" t="s">
        <v>2758</v>
      </c>
      <c r="B9615" t="s">
        <v>2759</v>
      </c>
      <c r="C9615" t="s">
        <v>1442</v>
      </c>
      <c r="D9615" t="s">
        <v>1443</v>
      </c>
      <c r="E9615">
        <v>3.00356947447956E-3</v>
      </c>
      <c r="F9615">
        <v>3.9535700840386302E-3</v>
      </c>
      <c r="G9615">
        <v>4.7972457618345498E-3</v>
      </c>
      <c r="H9615">
        <v>4.3953416587178403E-3</v>
      </c>
      <c r="J9615">
        <f>AVERAGE(Table1_1[[#This Row],[2020]:[2024]])</f>
        <v>4.0374317447676453E-3</v>
      </c>
      <c r="K9615" t="str">
        <f>IF(AVERAGE(Table1_1[[#This Row],[2020]:[2024]])&lt;=_xlfn.XLOOKUP(Table1_1[[#This Row],[Series Name]],Table4[Series Name],Table4[Global Average]),"Sotto la media","Sopra la media")</f>
        <v>Sotto la media</v>
      </c>
      <c r="L9615">
        <f>_xlfn.XLOOKUP(Table1_1[[#This Row],[Series Name]],Table4[Series Name],Table4[Global Average])</f>
        <v>9.03431001236457E-2</v>
      </c>
    </row>
    <row r="9616" spans="1:12" x14ac:dyDescent="0.3">
      <c r="A9616" t="s">
        <v>2758</v>
      </c>
      <c r="B9616" t="s">
        <v>2759</v>
      </c>
      <c r="C9616" t="s">
        <v>1444</v>
      </c>
      <c r="D9616" t="s">
        <v>1445</v>
      </c>
      <c r="E9616">
        <v>0.14240431463484499</v>
      </c>
      <c r="F9616">
        <v>1.3362736518015599E-2</v>
      </c>
      <c r="G9616">
        <v>2.1922908265706999E-2</v>
      </c>
      <c r="H9616">
        <v>5.3860911711457503E-3</v>
      </c>
      <c r="J9616">
        <f>AVERAGE(Table1_1[[#This Row],[2020]:[2024]])</f>
        <v>4.5769012647428331E-2</v>
      </c>
      <c r="K9616" t="str">
        <f>IF(AVERAGE(Table1_1[[#This Row],[2020]:[2024]])&lt;=_xlfn.XLOOKUP(Table1_1[[#This Row],[Series Name]],Table4[Series Name],Table4[Global Average]),"Sotto la media","Sopra la media")</f>
        <v>Sotto la media</v>
      </c>
      <c r="L9616">
        <f>_xlfn.XLOOKUP(Table1_1[[#This Row],[Series Name]],Table4[Series Name],Table4[Global Average])</f>
        <v>6.598248214207004</v>
      </c>
    </row>
    <row r="9617" spans="1:12" x14ac:dyDescent="0.3">
      <c r="A9617" t="s">
        <v>2758</v>
      </c>
      <c r="B9617" t="s">
        <v>2759</v>
      </c>
      <c r="C9617" t="s">
        <v>1446</v>
      </c>
      <c r="D9617" t="s">
        <v>1447</v>
      </c>
      <c r="E9617">
        <v>18.6591391573956</v>
      </c>
      <c r="F9617">
        <v>15.2944579240748</v>
      </c>
      <c r="G9617">
        <v>16.6480716234759</v>
      </c>
      <c r="H9617">
        <v>13.600856848600801</v>
      </c>
      <c r="J9617">
        <f>AVERAGE(Table1_1[[#This Row],[2020]:[2024]])</f>
        <v>16.050631388386776</v>
      </c>
      <c r="K9617" t="str">
        <f>IF(AVERAGE(Table1_1[[#This Row],[2020]:[2024]])&lt;=_xlfn.XLOOKUP(Table1_1[[#This Row],[Series Name]],Table4[Series Name],Table4[Global Average]),"Sotto la media","Sopra la media")</f>
        <v>Sotto la media</v>
      </c>
      <c r="L9617">
        <f>_xlfn.XLOOKUP(Table1_1[[#This Row],[Series Name]],Table4[Series Name],Table4[Global Average])</f>
        <v>59.387641345289303</v>
      </c>
    </row>
    <row r="9618" spans="1:12" x14ac:dyDescent="0.3">
      <c r="A9618" t="s">
        <v>2758</v>
      </c>
      <c r="B9618" t="s">
        <v>2759</v>
      </c>
      <c r="C9618" t="s">
        <v>1448</v>
      </c>
      <c r="D9618" t="s">
        <v>1449</v>
      </c>
      <c r="E9618">
        <v>80.872676063677304</v>
      </c>
      <c r="F9618">
        <v>84.518513319578204</v>
      </c>
      <c r="G9618">
        <v>83.228343329439696</v>
      </c>
      <c r="H9618">
        <v>84.716551024460003</v>
      </c>
      <c r="J9618">
        <f>AVERAGE(Table1_1[[#This Row],[2020]:[2024]])</f>
        <v>83.334020934288802</v>
      </c>
      <c r="K9618" t="str">
        <f>IF(AVERAGE(Table1_1[[#This Row],[2020]:[2024]])&lt;=_xlfn.XLOOKUP(Table1_1[[#This Row],[Series Name]],Table4[Series Name],Table4[Global Average]),"Sotto la media","Sopra la media")</f>
        <v>Sopra la media</v>
      </c>
      <c r="L9618">
        <f>_xlfn.XLOOKUP(Table1_1[[#This Row],[Series Name]],Table4[Series Name],Table4[Global Average])</f>
        <v>14.891424072570606</v>
      </c>
    </row>
    <row r="9619" spans="1:12" x14ac:dyDescent="0.3">
      <c r="A9619" t="s">
        <v>2758</v>
      </c>
      <c r="B9619" t="s">
        <v>2759</v>
      </c>
      <c r="C9619" t="s">
        <v>1450</v>
      </c>
      <c r="D9619" t="s">
        <v>1451</v>
      </c>
      <c r="E9619">
        <v>0.30263724238555501</v>
      </c>
      <c r="F9619">
        <v>3.9166602235796599E-2</v>
      </c>
      <c r="G9619">
        <v>5.9584372787578298E-3</v>
      </c>
      <c r="H9619">
        <v>3.2483568189511598E-2</v>
      </c>
      <c r="J9619">
        <f>AVERAGE(Table1_1[[#This Row],[2020]:[2024]])</f>
        <v>9.5061462522405257E-2</v>
      </c>
      <c r="K9619" t="str">
        <f>IF(AVERAGE(Table1_1[[#This Row],[2020]:[2024]])&lt;=_xlfn.XLOOKUP(Table1_1[[#This Row],[Series Name]],Table4[Series Name],Table4[Global Average]),"Sotto la media","Sopra la media")</f>
        <v>Sotto la media</v>
      </c>
      <c r="L9619">
        <f>_xlfn.XLOOKUP(Table1_1[[#This Row],[Series Name]],Table4[Series Name],Table4[Global Average])</f>
        <v>3.656652824104063</v>
      </c>
    </row>
    <row r="9620" spans="1:12" x14ac:dyDescent="0.3">
      <c r="A9620" t="s">
        <v>2758</v>
      </c>
      <c r="B9620" t="s">
        <v>2759</v>
      </c>
      <c r="C9620" t="s">
        <v>1452</v>
      </c>
      <c r="D9620" t="s">
        <v>1453</v>
      </c>
      <c r="E9620">
        <v>0.13420338188166001</v>
      </c>
      <c r="F9620">
        <v>8.1101444006015794E-2</v>
      </c>
      <c r="G9620">
        <v>1.7669795726778501E-2</v>
      </c>
      <c r="H9620">
        <v>8.5294567578887703E-3</v>
      </c>
      <c r="J9620">
        <f>AVERAGE(Table1_1[[#This Row],[2020]:[2024]])</f>
        <v>6.0376019593085771E-2</v>
      </c>
      <c r="K9620" t="str">
        <f>IF(AVERAGE(Table1_1[[#This Row],[2020]:[2024]])&lt;=_xlfn.XLOOKUP(Table1_1[[#This Row],[Series Name]],Table4[Series Name],Table4[Global Average]),"Sotto la media","Sopra la media")</f>
        <v>Sotto la media</v>
      </c>
      <c r="L9620">
        <f>_xlfn.XLOOKUP(Table1_1[[#This Row],[Series Name]],Table4[Series Name],Table4[Global Average])</f>
        <v>9.4396511927158464</v>
      </c>
    </row>
    <row r="9621" spans="1:12" x14ac:dyDescent="0.3">
      <c r="A9621" t="s">
        <v>2758</v>
      </c>
      <c r="B9621" t="s">
        <v>2759</v>
      </c>
      <c r="C9621" t="s">
        <v>1454</v>
      </c>
      <c r="D9621" t="s">
        <v>1455</v>
      </c>
      <c r="E9621">
        <v>5.8883301633620803E-5</v>
      </c>
      <c r="F9621">
        <v>5.52508713660491E-5</v>
      </c>
      <c r="J9621">
        <f>AVERAGE(Table1_1[[#This Row],[2020]:[2024]])</f>
        <v>5.7067086499834951E-5</v>
      </c>
      <c r="K9621" t="str">
        <f>IF(AVERAGE(Table1_1[[#This Row],[2020]:[2024]])&lt;=_xlfn.XLOOKUP(Table1_1[[#This Row],[Series Name]],Table4[Series Name],Table4[Global Average]),"Sotto la media","Sopra la media")</f>
        <v>Sotto la media</v>
      </c>
      <c r="L9621">
        <f>_xlfn.XLOOKUP(Table1_1[[#This Row],[Series Name]],Table4[Series Name],Table4[Global Average])</f>
        <v>2.4437275636487499</v>
      </c>
    </row>
    <row r="9622" spans="1:12" x14ac:dyDescent="0.3">
      <c r="A9622" t="s">
        <v>2758</v>
      </c>
      <c r="B9622" t="s">
        <v>2759</v>
      </c>
      <c r="C9622" t="s">
        <v>1456</v>
      </c>
      <c r="D9622" t="s">
        <v>1457</v>
      </c>
      <c r="E9622">
        <v>5.6616555066308803E-3</v>
      </c>
      <c r="F9622">
        <v>5.4369135810640401E-2</v>
      </c>
      <c r="G9622">
        <v>7.8927875391186897E-2</v>
      </c>
      <c r="H9622">
        <v>2.7951696970055E-2</v>
      </c>
      <c r="J9622">
        <f>AVERAGE(Table1_1[[#This Row],[2020]:[2024]])</f>
        <v>4.1727590919628299E-2</v>
      </c>
      <c r="K9622" t="str">
        <f>IF(AVERAGE(Table1_1[[#This Row],[2020]:[2024]])&lt;=_xlfn.XLOOKUP(Table1_1[[#This Row],[Series Name]],Table4[Series Name],Table4[Global Average]),"Sotto la media","Sopra la media")</f>
        <v>Sotto la media</v>
      </c>
      <c r="L9622">
        <f>_xlfn.XLOOKUP(Table1_1[[#This Row],[Series Name]],Table4[Series Name],Table4[Global Average])</f>
        <v>3.2937711854769391</v>
      </c>
    </row>
    <row r="9623" spans="1:12" x14ac:dyDescent="0.3">
      <c r="A9623" t="s">
        <v>2758</v>
      </c>
      <c r="B9623" t="s">
        <v>2759</v>
      </c>
      <c r="C9623" t="s">
        <v>1458</v>
      </c>
      <c r="D9623" t="s">
        <v>1459</v>
      </c>
      <c r="E9623">
        <v>2.2620046377113699E-2</v>
      </c>
      <c r="F9623">
        <v>8.3827533391148904E-3</v>
      </c>
      <c r="G9623">
        <v>1.6231692925845899E-2</v>
      </c>
      <c r="H9623">
        <v>1.60923206336297</v>
      </c>
      <c r="J9623">
        <f>AVERAGE(Table1_1[[#This Row],[2020]:[2024]])</f>
        <v>0.41411663900126111</v>
      </c>
      <c r="K9623" t="str">
        <f>IF(AVERAGE(Table1_1[[#This Row],[2020]:[2024]])&lt;=_xlfn.XLOOKUP(Table1_1[[#This Row],[Series Name]],Table4[Series Name],Table4[Global Average]),"Sotto la media","Sopra la media")</f>
        <v>Sotto la media</v>
      </c>
      <c r="L9623">
        <f>_xlfn.XLOOKUP(Table1_1[[#This Row],[Series Name]],Table4[Series Name],Table4[Global Average])</f>
        <v>8.0521645300480227</v>
      </c>
    </row>
    <row r="9624" spans="1:12" x14ac:dyDescent="0.3">
      <c r="A9624" t="s">
        <v>2758</v>
      </c>
      <c r="B9624" t="s">
        <v>2759</v>
      </c>
      <c r="C9624" t="s">
        <v>1460</v>
      </c>
      <c r="D9624" t="s">
        <v>1461</v>
      </c>
      <c r="E9624">
        <v>0.465181209452594</v>
      </c>
      <c r="F9624">
        <v>0.18307518626293401</v>
      </c>
      <c r="G9624">
        <v>0.118787801322569</v>
      </c>
      <c r="H9624">
        <v>1.67819678528042</v>
      </c>
      <c r="J9624">
        <f>AVERAGE(Table1_1[[#This Row],[2020]:[2024]])</f>
        <v>0.61131024557962932</v>
      </c>
      <c r="K9624" t="str">
        <f>IF(AVERAGE(Table1_1[[#This Row],[2020]:[2024]])&lt;=_xlfn.XLOOKUP(Table1_1[[#This Row],[Series Name]],Table4[Series Name],Table4[Global Average]),"Sotto la media","Sopra la media")</f>
        <v>Sotto la media</v>
      </c>
      <c r="L9624">
        <f>_xlfn.XLOOKUP(Table1_1[[#This Row],[Series Name]],Table4[Series Name],Table4[Global Average])</f>
        <v>15.445727370615188</v>
      </c>
    </row>
    <row r="9625" spans="1:12" x14ac:dyDescent="0.3">
      <c r="A9625" t="s">
        <v>2758</v>
      </c>
      <c r="B9625" t="s">
        <v>2759</v>
      </c>
      <c r="C9625" t="s">
        <v>1462</v>
      </c>
      <c r="D9625" t="s">
        <v>1463</v>
      </c>
      <c r="E9625">
        <v>80.872676063677304</v>
      </c>
      <c r="F9625">
        <v>84.518513319578204</v>
      </c>
      <c r="G9625">
        <v>83.228343329439696</v>
      </c>
      <c r="H9625">
        <v>84.716551024460003</v>
      </c>
      <c r="J9625">
        <f>AVERAGE(Table1_1[[#This Row],[2020]:[2024]])</f>
        <v>83.334020934288802</v>
      </c>
      <c r="K9625" t="str">
        <f>IF(AVERAGE(Table1_1[[#This Row],[2020]:[2024]])&lt;=_xlfn.XLOOKUP(Table1_1[[#This Row],[Series Name]],Table4[Series Name],Table4[Global Average]),"Sotto la media","Sopra la media")</f>
        <v>Sopra la media</v>
      </c>
      <c r="L9625">
        <f>_xlfn.XLOOKUP(Table1_1[[#This Row],[Series Name]],Table4[Series Name],Table4[Global Average])</f>
        <v>28.446584413954021</v>
      </c>
    </row>
    <row r="9626" spans="1:12" x14ac:dyDescent="0.3">
      <c r="A9626" t="s">
        <v>2758</v>
      </c>
      <c r="B9626" t="s">
        <v>2759</v>
      </c>
      <c r="C9626" t="s">
        <v>1464</v>
      </c>
      <c r="D9626" t="s">
        <v>1465</v>
      </c>
      <c r="E9626">
        <v>595000000</v>
      </c>
      <c r="F9626">
        <v>808000000</v>
      </c>
      <c r="G9626">
        <v>1240000000</v>
      </c>
      <c r="H9626">
        <v>1295000000</v>
      </c>
      <c r="J9626">
        <f>AVERAGE(Table1_1[[#This Row],[2020]:[2024]])</f>
        <v>984500000</v>
      </c>
      <c r="K9626" t="str">
        <f>IF(AVERAGE(Table1_1[[#This Row],[2020]:[2024]])&lt;=_xlfn.XLOOKUP(Table1_1[[#This Row],[Series Name]],Table4[Series Name],Table4[Global Average]),"Sotto la media","Sopra la media")</f>
        <v>Sotto la media</v>
      </c>
      <c r="L9626">
        <f>_xlfn.XLOOKUP(Table1_1[[#This Row],[Series Name]],Table4[Series Name],Table4[Global Average])</f>
        <v>480362513888.88892</v>
      </c>
    </row>
    <row r="9627" spans="1:12" x14ac:dyDescent="0.3">
      <c r="A9627" t="s">
        <v>2758</v>
      </c>
      <c r="B9627" t="s">
        <v>2759</v>
      </c>
      <c r="C9627" t="s">
        <v>1466</v>
      </c>
      <c r="D9627" t="s">
        <v>1467</v>
      </c>
      <c r="E9627">
        <v>2265873476</v>
      </c>
      <c r="F9627">
        <v>903886199</v>
      </c>
      <c r="G9627">
        <v>1386494543</v>
      </c>
      <c r="H9627">
        <v>1454941405</v>
      </c>
      <c r="J9627">
        <f>AVERAGE(Table1_1[[#This Row],[2020]:[2024]])</f>
        <v>1502798905.75</v>
      </c>
      <c r="K9627" t="str">
        <f>IF(AVERAGE(Table1_1[[#This Row],[2020]:[2024]])&lt;=_xlfn.XLOOKUP(Table1_1[[#This Row],[Series Name]],Table4[Series Name],Table4[Global Average]),"Sotto la media","Sopra la media")</f>
        <v>Sotto la media</v>
      </c>
      <c r="L9627">
        <f>_xlfn.XLOOKUP(Table1_1[[#This Row],[Series Name]],Table4[Series Name],Table4[Global Average])</f>
        <v>467652209836.22223</v>
      </c>
    </row>
    <row r="9628" spans="1:12" x14ac:dyDescent="0.3">
      <c r="A9628" t="s">
        <v>2758</v>
      </c>
      <c r="B9628" t="s">
        <v>2759</v>
      </c>
      <c r="C9628" t="s">
        <v>1468</v>
      </c>
      <c r="D9628" t="s">
        <v>1469</v>
      </c>
      <c r="E9628">
        <v>0</v>
      </c>
      <c r="F9628">
        <v>0</v>
      </c>
      <c r="G9628">
        <v>0</v>
      </c>
      <c r="H9628">
        <v>0</v>
      </c>
      <c r="J9628">
        <f>AVERAGE(Table1_1[[#This Row],[2020]:[2024]])</f>
        <v>0</v>
      </c>
      <c r="K9628" t="str">
        <f>IF(AVERAGE(Table1_1[[#This Row],[2020]:[2024]])&lt;=_xlfn.XLOOKUP(Table1_1[[#This Row],[Series Name]],Table4[Series Name],Table4[Global Average]),"Sotto la media","Sopra la media")</f>
        <v>Sotto la media</v>
      </c>
      <c r="L9628">
        <f>_xlfn.XLOOKUP(Table1_1[[#This Row],[Series Name]],Table4[Series Name],Table4[Global Average])</f>
        <v>1.9976613122677098E-2</v>
      </c>
    </row>
    <row r="9629" spans="1:12" x14ac:dyDescent="0.3">
      <c r="A9629" t="s">
        <v>2758</v>
      </c>
      <c r="B9629" t="s">
        <v>2759</v>
      </c>
      <c r="C9629" t="s">
        <v>1470</v>
      </c>
      <c r="D9629" t="s">
        <v>1471</v>
      </c>
      <c r="E9629">
        <v>4.7663738131863799E-6</v>
      </c>
      <c r="F9629">
        <v>2.5888214717613997E-4</v>
      </c>
      <c r="G9629">
        <v>4.0117143108005703E-2</v>
      </c>
      <c r="H9629">
        <v>2.2621667021703901E-2</v>
      </c>
      <c r="J9629">
        <f>AVERAGE(Table1_1[[#This Row],[2020]:[2024]])</f>
        <v>1.5750614662674731E-2</v>
      </c>
      <c r="K9629" t="str">
        <f>IF(AVERAGE(Table1_1[[#This Row],[2020]:[2024]])&lt;=_xlfn.XLOOKUP(Table1_1[[#This Row],[Series Name]],Table4[Series Name],Table4[Global Average]),"Sotto la media","Sopra la media")</f>
        <v>Sotto la media</v>
      </c>
      <c r="L9629">
        <f>_xlfn.XLOOKUP(Table1_1[[#This Row],[Series Name]],Table4[Series Name],Table4[Global Average])</f>
        <v>5.0830419376557012</v>
      </c>
    </row>
    <row r="9630" spans="1:12" x14ac:dyDescent="0.3">
      <c r="A9630" t="s">
        <v>2758</v>
      </c>
      <c r="B9630" t="s">
        <v>2759</v>
      </c>
      <c r="C9630" t="s">
        <v>1472</v>
      </c>
      <c r="D9630" t="s">
        <v>1473</v>
      </c>
      <c r="E9630">
        <v>97.235183488241702</v>
      </c>
      <c r="F9630">
        <v>93.287747609475304</v>
      </c>
      <c r="G9630">
        <v>93.529564364105795</v>
      </c>
      <c r="H9630">
        <v>87.293420039826302</v>
      </c>
      <c r="J9630">
        <f>AVERAGE(Table1_1[[#This Row],[2020]:[2024]])</f>
        <v>92.836478875412269</v>
      </c>
      <c r="K9630" t="str">
        <f>IF(AVERAGE(Table1_1[[#This Row],[2020]:[2024]])&lt;=_xlfn.XLOOKUP(Table1_1[[#This Row],[Series Name]],Table4[Series Name],Table4[Global Average]),"Sotto la media","Sopra la media")</f>
        <v>Sopra la media</v>
      </c>
      <c r="L9630">
        <f>_xlfn.XLOOKUP(Table1_1[[#This Row],[Series Name]],Table4[Series Name],Table4[Global Average])</f>
        <v>60.566624555515695</v>
      </c>
    </row>
    <row r="9631" spans="1:12" x14ac:dyDescent="0.3">
      <c r="A9631" t="s">
        <v>2758</v>
      </c>
      <c r="B9631" t="s">
        <v>2759</v>
      </c>
      <c r="C9631" t="s">
        <v>1474</v>
      </c>
      <c r="D9631" t="s">
        <v>1475</v>
      </c>
      <c r="E9631">
        <v>2.10623468192273</v>
      </c>
      <c r="F9631">
        <v>5.92309519265046</v>
      </c>
      <c r="G9631">
        <v>5.6713289206216499</v>
      </c>
      <c r="H9631">
        <v>11.6122490857286</v>
      </c>
      <c r="J9631">
        <f>AVERAGE(Table1_1[[#This Row],[2020]:[2024]])</f>
        <v>6.32822697023086</v>
      </c>
      <c r="K9631" t="str">
        <f>IF(AVERAGE(Table1_1[[#This Row],[2020]:[2024]])&lt;=_xlfn.XLOOKUP(Table1_1[[#This Row],[Series Name]],Table4[Series Name],Table4[Global Average]),"Sotto la media","Sopra la media")</f>
        <v>Sotto la media</v>
      </c>
      <c r="L9631">
        <f>_xlfn.XLOOKUP(Table1_1[[#This Row],[Series Name]],Table4[Series Name],Table4[Global Average])</f>
        <v>17.751975831051183</v>
      </c>
    </row>
    <row r="9632" spans="1:12" x14ac:dyDescent="0.3">
      <c r="A9632" t="s">
        <v>2758</v>
      </c>
      <c r="B9632" t="s">
        <v>2759</v>
      </c>
      <c r="C9632" t="s">
        <v>1476</v>
      </c>
      <c r="D9632" t="s">
        <v>1477</v>
      </c>
      <c r="E9632">
        <v>7.8907053678755404E-2</v>
      </c>
      <c r="F9632">
        <v>0.158826409960487</v>
      </c>
      <c r="G9632">
        <v>0.22005683436721599</v>
      </c>
      <c r="H9632">
        <v>0.13986480782021599</v>
      </c>
      <c r="J9632">
        <f>AVERAGE(Table1_1[[#This Row],[2020]:[2024]])</f>
        <v>0.14941377645666859</v>
      </c>
      <c r="K9632" t="str">
        <f>IF(AVERAGE(Table1_1[[#This Row],[2020]:[2024]])&lt;=_xlfn.XLOOKUP(Table1_1[[#This Row],[Series Name]],Table4[Series Name],Table4[Global Average]),"Sotto la media","Sopra la media")</f>
        <v>Sotto la media</v>
      </c>
      <c r="L9632">
        <f>_xlfn.XLOOKUP(Table1_1[[#This Row],[Series Name]],Table4[Series Name],Table4[Global Average])</f>
        <v>2.9616354620682577</v>
      </c>
    </row>
    <row r="9633" spans="1:12" x14ac:dyDescent="0.3">
      <c r="A9633" t="s">
        <v>2758</v>
      </c>
      <c r="B9633" t="s">
        <v>2759</v>
      </c>
      <c r="C9633" t="s">
        <v>1478</v>
      </c>
      <c r="D9633" t="s">
        <v>1479</v>
      </c>
      <c r="E9633">
        <v>0.52603069528141599</v>
      </c>
      <c r="F9633">
        <v>0.41063709171645402</v>
      </c>
      <c r="G9633">
        <v>0.39789121622240697</v>
      </c>
      <c r="H9633">
        <v>0.46500422468903502</v>
      </c>
      <c r="J9633">
        <f>AVERAGE(Table1_1[[#This Row],[2020]:[2024]])</f>
        <v>0.44989080697732797</v>
      </c>
      <c r="K9633" t="str">
        <f>IF(AVERAGE(Table1_1[[#This Row],[2020]:[2024]])&lt;=_xlfn.XLOOKUP(Table1_1[[#This Row],[Series Name]],Table4[Series Name],Table4[Global Average]),"Sotto la media","Sopra la media")</f>
        <v>Sotto la media</v>
      </c>
      <c r="L9633">
        <f>_xlfn.XLOOKUP(Table1_1[[#This Row],[Series Name]],Table4[Series Name],Table4[Global Average])</f>
        <v>9.7710499860850568</v>
      </c>
    </row>
    <row r="9634" spans="1:12" x14ac:dyDescent="0.3">
      <c r="A9634" t="s">
        <v>2758</v>
      </c>
      <c r="B9634" t="s">
        <v>2759</v>
      </c>
      <c r="C9634" t="s">
        <v>1480</v>
      </c>
      <c r="D9634" t="s">
        <v>1481</v>
      </c>
      <c r="G9634">
        <v>3.9849706065521802E-2</v>
      </c>
      <c r="J9634">
        <f>AVERAGE(Table1_1[[#This Row],[2020]:[2024]])</f>
        <v>3.9849706065521802E-2</v>
      </c>
      <c r="K9634" t="str">
        <f>IF(AVERAGE(Table1_1[[#This Row],[2020]:[2024]])&lt;=_xlfn.XLOOKUP(Table1_1[[#This Row],[Series Name]],Table4[Series Name],Table4[Global Average]),"Sotto la media","Sopra la media")</f>
        <v>Sotto la media</v>
      </c>
      <c r="L9634">
        <f>_xlfn.XLOOKUP(Table1_1[[#This Row],[Series Name]],Table4[Series Name],Table4[Global Average])</f>
        <v>1.5604354999912469</v>
      </c>
    </row>
    <row r="9635" spans="1:12" x14ac:dyDescent="0.3">
      <c r="A9635" t="s">
        <v>2758</v>
      </c>
      <c r="B9635" t="s">
        <v>2759</v>
      </c>
      <c r="C9635" t="s">
        <v>1482</v>
      </c>
      <c r="D9635" t="s">
        <v>1483</v>
      </c>
      <c r="E9635">
        <v>5.1326387475661497E-2</v>
      </c>
      <c r="F9635">
        <v>0.18886404083707001</v>
      </c>
      <c r="G9635">
        <v>7.7273726421006203E-2</v>
      </c>
      <c r="H9635">
        <v>0.12800219951125799</v>
      </c>
      <c r="J9635">
        <f>AVERAGE(Table1_1[[#This Row],[2020]:[2024]])</f>
        <v>0.11136658856124892</v>
      </c>
      <c r="K9635" t="str">
        <f>IF(AVERAGE(Table1_1[[#This Row],[2020]:[2024]])&lt;=_xlfn.XLOOKUP(Table1_1[[#This Row],[Series Name]],Table4[Series Name],Table4[Global Average]),"Sotto la media","Sopra la media")</f>
        <v>Sotto la media</v>
      </c>
      <c r="L9635">
        <f>_xlfn.XLOOKUP(Table1_1[[#This Row],[Series Name]],Table4[Series Name],Table4[Global Average])</f>
        <v>2.9771058608153513</v>
      </c>
    </row>
    <row r="9636" spans="1:12" x14ac:dyDescent="0.3">
      <c r="A9636" t="s">
        <v>2758</v>
      </c>
      <c r="B9636" t="s">
        <v>2759</v>
      </c>
      <c r="C9636" t="s">
        <v>1484</v>
      </c>
      <c r="D9636" t="s">
        <v>1485</v>
      </c>
      <c r="E9636">
        <v>2.31769339975274E-3</v>
      </c>
      <c r="F9636">
        <v>3.08296553601877E-2</v>
      </c>
      <c r="G9636">
        <v>6.4035232196366504E-2</v>
      </c>
      <c r="H9636">
        <v>0.36145964242456902</v>
      </c>
      <c r="J9636">
        <f>AVERAGE(Table1_1[[#This Row],[2020]:[2024]])</f>
        <v>0.11466055584521899</v>
      </c>
      <c r="K9636" t="str">
        <f>IF(AVERAGE(Table1_1[[#This Row],[2020]:[2024]])&lt;=_xlfn.XLOOKUP(Table1_1[[#This Row],[Series Name]],Table4[Series Name],Table4[Global Average]),"Sotto la media","Sopra la media")</f>
        <v>Sotto la media</v>
      </c>
      <c r="L9636">
        <f>_xlfn.XLOOKUP(Table1_1[[#This Row],[Series Name]],Table4[Series Name],Table4[Global Average])</f>
        <v>5.125202643739863</v>
      </c>
    </row>
    <row r="9637" spans="1:12" x14ac:dyDescent="0.3">
      <c r="A9637" t="s">
        <v>2758</v>
      </c>
      <c r="B9637" t="s">
        <v>2759</v>
      </c>
      <c r="C9637" t="s">
        <v>1486</v>
      </c>
      <c r="D9637" t="s">
        <v>1487</v>
      </c>
      <c r="E9637">
        <v>0.658581829835586</v>
      </c>
      <c r="F9637">
        <v>0.78915719787419802</v>
      </c>
      <c r="G9637">
        <v>0.79910671527251698</v>
      </c>
      <c r="H9637">
        <v>1.0943308744450799</v>
      </c>
      <c r="J9637">
        <f>AVERAGE(Table1_1[[#This Row],[2020]:[2024]])</f>
        <v>0.83529415435684529</v>
      </c>
      <c r="K9637" t="str">
        <f>IF(AVERAGE(Table1_1[[#This Row],[2020]:[2024]])&lt;=_xlfn.XLOOKUP(Table1_1[[#This Row],[Series Name]],Table4[Series Name],Table4[Global Average]),"Sotto la media","Sopra la media")</f>
        <v>Sotto la media</v>
      </c>
      <c r="L9637">
        <f>_xlfn.XLOOKUP(Table1_1[[#This Row],[Series Name]],Table4[Series Name],Table4[Global Average])</f>
        <v>24.415910151552467</v>
      </c>
    </row>
    <row r="9638" spans="1:12" x14ac:dyDescent="0.3">
      <c r="A9638" t="s">
        <v>2758</v>
      </c>
      <c r="B9638" t="s">
        <v>2759</v>
      </c>
      <c r="C9638" t="s">
        <v>1488</v>
      </c>
      <c r="D9638" t="s">
        <v>1489</v>
      </c>
      <c r="E9638">
        <v>2.10623468192273</v>
      </c>
      <c r="F9638">
        <v>5.92309519265046</v>
      </c>
      <c r="G9638">
        <v>5.6713289206216499</v>
      </c>
      <c r="H9638">
        <v>11.6122490857286</v>
      </c>
      <c r="J9638">
        <f>AVERAGE(Table1_1[[#This Row],[2020]:[2024]])</f>
        <v>6.32822697023086</v>
      </c>
      <c r="K9638" t="str">
        <f>IF(AVERAGE(Table1_1[[#This Row],[2020]:[2024]])&lt;=_xlfn.XLOOKUP(Table1_1[[#This Row],[Series Name]],Table4[Series Name],Table4[Global Average]),"Sotto la media","Sopra la media")</f>
        <v>Sotto la media</v>
      </c>
      <c r="L9638">
        <f>_xlfn.XLOOKUP(Table1_1[[#This Row],[Series Name]],Table4[Series Name],Table4[Global Average])</f>
        <v>16.872174764785289</v>
      </c>
    </row>
    <row r="9639" spans="1:12" x14ac:dyDescent="0.3">
      <c r="A9639" t="s">
        <v>2758</v>
      </c>
      <c r="B9639" t="s">
        <v>2759</v>
      </c>
      <c r="C9639" t="s">
        <v>1490</v>
      </c>
      <c r="D9639" t="s">
        <v>1491</v>
      </c>
      <c r="E9639">
        <v>10.665990534144701</v>
      </c>
      <c r="F9639">
        <v>13.6669874879692</v>
      </c>
      <c r="G9639">
        <v>18.422575976845199</v>
      </c>
      <c r="J9639">
        <f>AVERAGE(Table1_1[[#This Row],[2020]:[2024]])</f>
        <v>14.251851332986368</v>
      </c>
      <c r="K9639" t="str">
        <f>IF(AVERAGE(Table1_1[[#This Row],[2020]:[2024]])&lt;=_xlfn.XLOOKUP(Table1_1[[#This Row],[Series Name]],Table4[Series Name],Table4[Global Average]),"Sotto la media","Sopra la media")</f>
        <v>Sotto la media</v>
      </c>
      <c r="L9639">
        <f>_xlfn.XLOOKUP(Table1_1[[#This Row],[Series Name]],Table4[Series Name],Table4[Global Average])</f>
        <v>48.966749693463846</v>
      </c>
    </row>
    <row r="9640" spans="1:12" x14ac:dyDescent="0.3">
      <c r="A9640" t="s">
        <v>2758</v>
      </c>
      <c r="B9640" t="s">
        <v>2759</v>
      </c>
      <c r="C9640" t="s">
        <v>1492</v>
      </c>
      <c r="D9640" t="s">
        <v>1493</v>
      </c>
      <c r="E9640">
        <v>-2.4590163934426301</v>
      </c>
      <c r="F9640">
        <v>-2.4590163934426301</v>
      </c>
      <c r="G9640">
        <v>-1.63934426229508</v>
      </c>
      <c r="H9640">
        <v>-0.819672131147553</v>
      </c>
      <c r="J9640">
        <f>AVERAGE(Table1_1[[#This Row],[2020]:[2024]])</f>
        <v>-1.8442622950819734</v>
      </c>
      <c r="K9640" t="str">
        <f>IF(AVERAGE(Table1_1[[#This Row],[2020]:[2024]])&lt;=_xlfn.XLOOKUP(Table1_1[[#This Row],[Series Name]],Table4[Series Name],Table4[Global Average]),"Sotto la media","Sopra la media")</f>
        <v>Sotto la media</v>
      </c>
      <c r="L9640">
        <f>_xlfn.XLOOKUP(Table1_1[[#This Row],[Series Name]],Table4[Series Name],Table4[Global Average])</f>
        <v>34.672068866003407</v>
      </c>
    </row>
    <row r="9641" spans="1:12" x14ac:dyDescent="0.3">
      <c r="A9641" t="s">
        <v>2758</v>
      </c>
      <c r="B9641" t="s">
        <v>2759</v>
      </c>
      <c r="C9641" t="s">
        <v>1494</v>
      </c>
      <c r="D9641" t="s">
        <v>1495</v>
      </c>
      <c r="E9641">
        <v>1.1900000000000001E-2</v>
      </c>
      <c r="F9641">
        <v>1.1900000000000001E-2</v>
      </c>
      <c r="G9641">
        <v>1.2E-2</v>
      </c>
      <c r="H9641">
        <v>1.21E-2</v>
      </c>
      <c r="J9641">
        <f>AVERAGE(Table1_1[[#This Row],[2020]:[2024]])</f>
        <v>1.1975E-2</v>
      </c>
      <c r="K9641" t="str">
        <f>IF(AVERAGE(Table1_1[[#This Row],[2020]:[2024]])&lt;=_xlfn.XLOOKUP(Table1_1[[#This Row],[Series Name]],Table4[Series Name],Table4[Global Average]),"Sotto la media","Sopra la media")</f>
        <v>Sotto la media</v>
      </c>
      <c r="L9641">
        <f>_xlfn.XLOOKUP(Table1_1[[#This Row],[Series Name]],Table4[Series Name],Table4[Global Average])</f>
        <v>182.37042083333333</v>
      </c>
    </row>
    <row r="9642" spans="1:12" x14ac:dyDescent="0.3">
      <c r="A9642" t="s">
        <v>2758</v>
      </c>
      <c r="B9642" t="s">
        <v>2759</v>
      </c>
      <c r="C9642" t="s">
        <v>1496</v>
      </c>
      <c r="D9642" t="s">
        <v>1497</v>
      </c>
      <c r="E9642">
        <v>2.7000000000000001E-3</v>
      </c>
      <c r="F9642">
        <v>2.7000000000000001E-3</v>
      </c>
      <c r="G9642">
        <v>2.8E-3</v>
      </c>
      <c r="H9642">
        <v>2.8E-3</v>
      </c>
      <c r="J9642">
        <f>AVERAGE(Table1_1[[#This Row],[2020]:[2024]])</f>
        <v>2.7500000000000003E-3</v>
      </c>
      <c r="K9642" t="str">
        <f>IF(AVERAGE(Table1_1[[#This Row],[2020]:[2024]])&lt;=_xlfn.XLOOKUP(Table1_1[[#This Row],[Series Name]],Table4[Series Name],Table4[Global Average]),"Sotto la media","Sopra la media")</f>
        <v>Sotto la media</v>
      </c>
      <c r="L9642">
        <f>_xlfn.XLOOKUP(Table1_1[[#This Row],[Series Name]],Table4[Series Name],Table4[Global Average])</f>
        <v>72.379723611111132</v>
      </c>
    </row>
    <row r="9643" spans="1:12" x14ac:dyDescent="0.3">
      <c r="A9643" t="s">
        <v>2758</v>
      </c>
      <c r="B9643" t="s">
        <v>2759</v>
      </c>
      <c r="C9643" t="s">
        <v>1498</v>
      </c>
      <c r="D9643" t="s">
        <v>1499</v>
      </c>
      <c r="E9643">
        <v>2.0000000000000001E-4</v>
      </c>
      <c r="F9643">
        <v>2.0000000000000001E-4</v>
      </c>
      <c r="G9643">
        <v>2.0000000000000001E-4</v>
      </c>
      <c r="H9643">
        <v>2.0000000000000001E-4</v>
      </c>
      <c r="J9643">
        <f>AVERAGE(Table1_1[[#This Row],[2020]:[2024]])</f>
        <v>2.0000000000000001E-4</v>
      </c>
      <c r="K9643" t="str">
        <f>IF(AVERAGE(Table1_1[[#This Row],[2020]:[2024]])&lt;=_xlfn.XLOOKUP(Table1_1[[#This Row],[Series Name]],Table4[Series Name],Table4[Global Average]),"Sotto la media","Sopra la media")</f>
        <v>Sotto la media</v>
      </c>
      <c r="L9643">
        <f>_xlfn.XLOOKUP(Table1_1[[#This Row],[Series Name]],Table4[Series Name],Table4[Global Average])</f>
        <v>3.6797777777777783</v>
      </c>
    </row>
    <row r="9644" spans="1:12" x14ac:dyDescent="0.3">
      <c r="A9644" t="s">
        <v>2758</v>
      </c>
      <c r="B9644" t="s">
        <v>2759</v>
      </c>
      <c r="C9644" t="s">
        <v>1510</v>
      </c>
      <c r="D9644" t="s">
        <v>1511</v>
      </c>
      <c r="E9644">
        <v>8.9999999999999993E-3</v>
      </c>
      <c r="F9644">
        <v>8.9999999999999993E-3</v>
      </c>
      <c r="G9644">
        <v>9.1000000000000004E-3</v>
      </c>
      <c r="H9644">
        <v>9.1000000000000004E-3</v>
      </c>
      <c r="J9644">
        <f>AVERAGE(Table1_1[[#This Row],[2020]:[2024]])</f>
        <v>9.049999999999999E-3</v>
      </c>
      <c r="K9644" t="str">
        <f>IF(AVERAGE(Table1_1[[#This Row],[2020]:[2024]])&lt;=_xlfn.XLOOKUP(Table1_1[[#This Row],[Series Name]],Table4[Series Name],Table4[Global Average]),"Sotto la media","Sopra la media")</f>
        <v>Sotto la media</v>
      </c>
      <c r="L9644">
        <f>_xlfn.XLOOKUP(Table1_1[[#This Row],[Series Name]],Table4[Series Name],Table4[Global Average])</f>
        <v>34.478166666666667</v>
      </c>
    </row>
    <row r="9645" spans="1:12" x14ac:dyDescent="0.3">
      <c r="A9645" t="s">
        <v>2758</v>
      </c>
      <c r="B9645" t="s">
        <v>2759</v>
      </c>
      <c r="C9645" t="s">
        <v>1520</v>
      </c>
      <c r="D9645" t="s">
        <v>1521</v>
      </c>
      <c r="E9645">
        <v>0</v>
      </c>
      <c r="F9645">
        <v>0</v>
      </c>
      <c r="J9645">
        <f>AVERAGE(Table1_1[[#This Row],[2020]:[2024]])</f>
        <v>0</v>
      </c>
      <c r="K9645" t="str">
        <f>IF(AVERAGE(Table1_1[[#This Row],[2020]:[2024]])&lt;=_xlfn.XLOOKUP(Table1_1[[#This Row],[Series Name]],Table4[Series Name],Table4[Global Average]),"Sotto la media","Sopra la media")</f>
        <v>Sotto la media</v>
      </c>
      <c r="L9645">
        <f>_xlfn.XLOOKUP(Table1_1[[#This Row],[Series Name]],Table4[Series Name],Table4[Global Average])</f>
        <v>1.2415852296980241</v>
      </c>
    </row>
    <row r="9646" spans="1:12" x14ac:dyDescent="0.3">
      <c r="A9646" t="s">
        <v>2758</v>
      </c>
      <c r="B9646" t="s">
        <v>2759</v>
      </c>
      <c r="C9646" t="s">
        <v>1540</v>
      </c>
      <c r="D9646" t="s">
        <v>1541</v>
      </c>
      <c r="E9646">
        <v>106.937</v>
      </c>
      <c r="F9646">
        <v>115.55800000000001</v>
      </c>
      <c r="G9646">
        <v>99.852999999999994</v>
      </c>
      <c r="H9646">
        <v>99.070999999999998</v>
      </c>
      <c r="J9646">
        <f>AVERAGE(Table1_1[[#This Row],[2020]:[2024]])</f>
        <v>105.35475</v>
      </c>
      <c r="K9646" t="str">
        <f>IF(AVERAGE(Table1_1[[#This Row],[2020]:[2024]])&lt;=_xlfn.XLOOKUP(Table1_1[[#This Row],[Series Name]],Table4[Series Name],Table4[Global Average]),"Sotto la media","Sopra la media")</f>
        <v>Sotto la media</v>
      </c>
      <c r="L9646">
        <f>_xlfn.XLOOKUP(Table1_1[[#This Row],[Series Name]],Table4[Series Name],Table4[Global Average])</f>
        <v>108.14709544997486</v>
      </c>
    </row>
    <row r="9647" spans="1:12" x14ac:dyDescent="0.3">
      <c r="A9647" t="s">
        <v>2758</v>
      </c>
      <c r="B9647" t="s">
        <v>2759</v>
      </c>
      <c r="C9647" t="s">
        <v>1542</v>
      </c>
      <c r="D9647" t="s">
        <v>1543</v>
      </c>
      <c r="E9647">
        <v>212.637</v>
      </c>
      <c r="F9647">
        <v>218.995</v>
      </c>
      <c r="G9647">
        <v>198.40799999999999</v>
      </c>
      <c r="H9647">
        <v>196.21</v>
      </c>
      <c r="J9647">
        <f>AVERAGE(Table1_1[[#This Row],[2020]:[2024]])</f>
        <v>206.5625</v>
      </c>
      <c r="K9647" t="str">
        <f>IF(AVERAGE(Table1_1[[#This Row],[2020]:[2024]])&lt;=_xlfn.XLOOKUP(Table1_1[[#This Row],[Series Name]],Table4[Series Name],Table4[Global Average]),"Sotto la media","Sopra la media")</f>
        <v>Sopra la media</v>
      </c>
      <c r="L9647">
        <f>_xlfn.XLOOKUP(Table1_1[[#This Row],[Series Name]],Table4[Series Name],Table4[Global Average])</f>
        <v>175.15539224484664</v>
      </c>
    </row>
    <row r="9648" spans="1:12" x14ac:dyDescent="0.3">
      <c r="A9648" t="s">
        <v>2758</v>
      </c>
      <c r="B9648" t="s">
        <v>2759</v>
      </c>
      <c r="C9648" t="s">
        <v>1566</v>
      </c>
      <c r="D9648" t="s">
        <v>1567</v>
      </c>
      <c r="E9648">
        <v>0</v>
      </c>
      <c r="F9648">
        <v>0</v>
      </c>
      <c r="J9648">
        <f>AVERAGE(Table1_1[[#This Row],[2020]:[2024]])</f>
        <v>0</v>
      </c>
      <c r="K9648" t="str">
        <f>IF(AVERAGE(Table1_1[[#This Row],[2020]:[2024]])&lt;=_xlfn.XLOOKUP(Table1_1[[#This Row],[Series Name]],Table4[Series Name],Table4[Global Average]),"Sotto la media","Sopra la media")</f>
        <v>Sotto la media</v>
      </c>
      <c r="L9648">
        <f>_xlfn.XLOOKUP(Table1_1[[#This Row],[Series Name]],Table4[Series Name],Table4[Global Average])</f>
        <v>0.70471477969632934</v>
      </c>
    </row>
    <row r="9649" spans="1:12" x14ac:dyDescent="0.3">
      <c r="A9649" t="s">
        <v>2758</v>
      </c>
      <c r="B9649" t="s">
        <v>2759</v>
      </c>
      <c r="C9649" t="s">
        <v>1572</v>
      </c>
      <c r="D9649" t="s">
        <v>1573</v>
      </c>
      <c r="E9649">
        <v>122.6197764668</v>
      </c>
      <c r="F9649">
        <v>120.6237073919</v>
      </c>
      <c r="J9649">
        <f>AVERAGE(Table1_1[[#This Row],[2020]:[2024]])</f>
        <v>121.62174192935001</v>
      </c>
      <c r="K9649" t="str">
        <f>IF(AVERAGE(Table1_1[[#This Row],[2020]:[2024]])&lt;=_xlfn.XLOOKUP(Table1_1[[#This Row],[Series Name]],Table4[Series Name],Table4[Global Average]),"Sotto la media","Sopra la media")</f>
        <v>Sopra la media</v>
      </c>
      <c r="L9649">
        <f>_xlfn.XLOOKUP(Table1_1[[#This Row],[Series Name]],Table4[Series Name],Table4[Global Average])</f>
        <v>107.89760180849723</v>
      </c>
    </row>
    <row r="9650" spans="1:12" x14ac:dyDescent="0.3">
      <c r="A9650" t="s">
        <v>2758</v>
      </c>
      <c r="B9650" t="s">
        <v>2759</v>
      </c>
      <c r="C9650" t="s">
        <v>1678</v>
      </c>
      <c r="D9650" t="s">
        <v>1679</v>
      </c>
      <c r="E9650">
        <v>-244</v>
      </c>
      <c r="F9650">
        <v>-244</v>
      </c>
      <c r="G9650">
        <v>-500</v>
      </c>
      <c r="H9650">
        <v>-500</v>
      </c>
      <c r="I9650">
        <v>-504</v>
      </c>
      <c r="J9650">
        <f>AVERAGE(Table1_1[[#This Row],[2020]:[2024]])</f>
        <v>-398.4</v>
      </c>
      <c r="K9650" t="str">
        <f>IF(AVERAGE(Table1_1[[#This Row],[2020]:[2024]])&lt;=_xlfn.XLOOKUP(Table1_1[[#This Row],[Series Name]],Table4[Series Name],Table4[Global Average]),"Sotto la media","Sopra la media")</f>
        <v>Sotto la media</v>
      </c>
      <c r="L9650">
        <f>_xlfn.XLOOKUP(Table1_1[[#This Row],[Series Name]],Table4[Series Name],Table4[Global Average])</f>
        <v>107403.6</v>
      </c>
    </row>
    <row r="9651" spans="1:12" x14ac:dyDescent="0.3">
      <c r="A9651" t="s">
        <v>2758</v>
      </c>
      <c r="B9651" t="s">
        <v>2759</v>
      </c>
      <c r="C9651" t="s">
        <v>1770</v>
      </c>
      <c r="D9651" t="s">
        <v>1771</v>
      </c>
      <c r="E9651">
        <v>88.8888888888889</v>
      </c>
      <c r="F9651">
        <v>88.8888888888889</v>
      </c>
      <c r="G9651">
        <v>94.4444444444445</v>
      </c>
      <c r="H9651">
        <v>94.4444444444445</v>
      </c>
      <c r="J9651">
        <f>AVERAGE(Table1_1[[#This Row],[2020]:[2024]])</f>
        <v>91.6666666666667</v>
      </c>
      <c r="K9651" t="str">
        <f>IF(AVERAGE(Table1_1[[#This Row],[2020]:[2024]])&lt;=_xlfn.XLOOKUP(Table1_1[[#This Row],[Series Name]],Table4[Series Name],Table4[Global Average]),"Sotto la media","Sopra la media")</f>
        <v>Sopra la media</v>
      </c>
      <c r="L9651">
        <f>_xlfn.XLOOKUP(Table1_1[[#This Row],[Series Name]],Table4[Series Name],Table4[Global Average])</f>
        <v>42.651951925995938</v>
      </c>
    </row>
    <row r="9652" spans="1:12" x14ac:dyDescent="0.3">
      <c r="A9652" t="s">
        <v>2758</v>
      </c>
      <c r="B9652" t="s">
        <v>2759</v>
      </c>
      <c r="C9652" t="s">
        <v>1772</v>
      </c>
      <c r="D9652" t="s">
        <v>1773</v>
      </c>
      <c r="E9652">
        <v>3.3999999999999998E-3</v>
      </c>
      <c r="F9652">
        <v>3.3999999999999998E-3</v>
      </c>
      <c r="G9652">
        <v>3.5000000000000001E-3</v>
      </c>
      <c r="H9652">
        <v>3.5000000000000001E-3</v>
      </c>
      <c r="J9652">
        <f>AVERAGE(Table1_1[[#This Row],[2020]:[2024]])</f>
        <v>3.4499999999999999E-3</v>
      </c>
      <c r="K9652" t="str">
        <f>IF(AVERAGE(Table1_1[[#This Row],[2020]:[2024]])&lt;=_xlfn.XLOOKUP(Table1_1[[#This Row],[Series Name]],Table4[Series Name],Table4[Global Average]),"Sotto la media","Sopra la media")</f>
        <v>Sotto la media</v>
      </c>
      <c r="L9652">
        <f>_xlfn.XLOOKUP(Table1_1[[#This Row],[Series Name]],Table4[Series Name],Table4[Global Average])</f>
        <v>45.554412499999991</v>
      </c>
    </row>
    <row r="9653" spans="1:12" x14ac:dyDescent="0.3">
      <c r="A9653" t="s">
        <v>2758</v>
      </c>
      <c r="B9653" t="s">
        <v>2759</v>
      </c>
      <c r="C9653" t="s">
        <v>1774</v>
      </c>
      <c r="D9653" t="s">
        <v>1775</v>
      </c>
      <c r="E9653">
        <v>1.8E-3</v>
      </c>
      <c r="F9653">
        <v>1.8E-3</v>
      </c>
      <c r="G9653">
        <v>1.9E-3</v>
      </c>
      <c r="H9653">
        <v>1.9E-3</v>
      </c>
      <c r="J9653">
        <f>AVERAGE(Table1_1[[#This Row],[2020]:[2024]])</f>
        <v>1.8499999999999999E-3</v>
      </c>
      <c r="K9653" t="str">
        <f>IF(AVERAGE(Table1_1[[#This Row],[2020]:[2024]])&lt;=_xlfn.XLOOKUP(Table1_1[[#This Row],[Series Name]],Table4[Series Name],Table4[Global Average]),"Sotto la media","Sopra la media")</f>
        <v>Sotto la media</v>
      </c>
      <c r="L9653">
        <f>_xlfn.XLOOKUP(Table1_1[[#This Row],[Series Name]],Table4[Series Name],Table4[Global Average])</f>
        <v>29.655522222222221</v>
      </c>
    </row>
    <row r="9654" spans="1:12" x14ac:dyDescent="0.3">
      <c r="A9654" t="s">
        <v>2758</v>
      </c>
      <c r="B9654" t="s">
        <v>2759</v>
      </c>
      <c r="C9654" t="s">
        <v>1776</v>
      </c>
      <c r="D9654" t="s">
        <v>1777</v>
      </c>
      <c r="E9654">
        <v>0</v>
      </c>
      <c r="F9654">
        <v>0</v>
      </c>
      <c r="G9654">
        <v>0</v>
      </c>
      <c r="H9654">
        <v>0</v>
      </c>
      <c r="J9654">
        <f>AVERAGE(Table1_1[[#This Row],[2020]:[2024]])</f>
        <v>0</v>
      </c>
      <c r="K9654" t="str">
        <f>IF(AVERAGE(Table1_1[[#This Row],[2020]:[2024]])&lt;=_xlfn.XLOOKUP(Table1_1[[#This Row],[Series Name]],Table4[Series Name],Table4[Global Average]),"Sotto la media","Sopra la media")</f>
        <v>Sotto la media</v>
      </c>
      <c r="L9654">
        <f>_xlfn.XLOOKUP(Table1_1[[#This Row],[Series Name]],Table4[Series Name],Table4[Global Average])</f>
        <v>1.2284666666666668</v>
      </c>
    </row>
    <row r="9655" spans="1:12" x14ac:dyDescent="0.3">
      <c r="A9655" t="s">
        <v>2758</v>
      </c>
      <c r="B9655" t="s">
        <v>2759</v>
      </c>
      <c r="C9655" t="s">
        <v>1782</v>
      </c>
      <c r="D9655" t="s">
        <v>1783</v>
      </c>
      <c r="E9655">
        <v>8.9999999999999998E-4</v>
      </c>
      <c r="F9655">
        <v>8.9999999999999998E-4</v>
      </c>
      <c r="G9655">
        <v>8.9999999999999998E-4</v>
      </c>
      <c r="H9655">
        <v>8.9999999999999998E-4</v>
      </c>
      <c r="J9655">
        <f>AVERAGE(Table1_1[[#This Row],[2020]:[2024]])</f>
        <v>8.9999999999999998E-4</v>
      </c>
      <c r="K9655" t="str">
        <f>IF(AVERAGE(Table1_1[[#This Row],[2020]:[2024]])&lt;=_xlfn.XLOOKUP(Table1_1[[#This Row],[Series Name]],Table4[Series Name],Table4[Global Average]),"Sotto la media","Sopra la media")</f>
        <v>Sotto la media</v>
      </c>
      <c r="L9655">
        <f>_xlfn.XLOOKUP(Table1_1[[#This Row],[Series Name]],Table4[Series Name],Table4[Global Average])</f>
        <v>4.8710444444444452</v>
      </c>
    </row>
    <row r="9656" spans="1:12" x14ac:dyDescent="0.3">
      <c r="A9656" t="s">
        <v>2758</v>
      </c>
      <c r="B9656" t="s">
        <v>2759</v>
      </c>
      <c r="C9656" t="s">
        <v>1788</v>
      </c>
      <c r="D9656" t="s">
        <v>1789</v>
      </c>
      <c r="E9656">
        <v>5.9999999999999995E-4</v>
      </c>
      <c r="F9656">
        <v>5.9999999999999995E-4</v>
      </c>
      <c r="G9656">
        <v>6.9999999999999999E-4</v>
      </c>
      <c r="H9656">
        <v>6.9999999999999999E-4</v>
      </c>
      <c r="J9656">
        <f>AVERAGE(Table1_1[[#This Row],[2020]:[2024]])</f>
        <v>6.4999999999999997E-4</v>
      </c>
      <c r="K9656" t="str">
        <f>IF(AVERAGE(Table1_1[[#This Row],[2020]:[2024]])&lt;=_xlfn.XLOOKUP(Table1_1[[#This Row],[Series Name]],Table4[Series Name],Table4[Global Average]),"Sotto la media","Sopra la media")</f>
        <v>Sotto la media</v>
      </c>
      <c r="L9656">
        <f>_xlfn.XLOOKUP(Table1_1[[#This Row],[Series Name]],Table4[Series Name],Table4[Global Average])</f>
        <v>2.5798666666666668</v>
      </c>
    </row>
    <row r="9657" spans="1:12" x14ac:dyDescent="0.3">
      <c r="A9657" t="s">
        <v>2758</v>
      </c>
      <c r="B9657" t="s">
        <v>2759</v>
      </c>
      <c r="C9657" t="s">
        <v>1812</v>
      </c>
      <c r="D9657" t="s">
        <v>1813</v>
      </c>
      <c r="E9657">
        <v>1</v>
      </c>
      <c r="F9657">
        <v>1</v>
      </c>
      <c r="G9657">
        <v>1</v>
      </c>
      <c r="H9657">
        <v>1</v>
      </c>
      <c r="I9657">
        <v>1</v>
      </c>
      <c r="J9657">
        <f>AVERAGE(Table1_1[[#This Row],[2020]:[2024]])</f>
        <v>1</v>
      </c>
      <c r="K9657" t="str">
        <f>IF(AVERAGE(Table1_1[[#This Row],[2020]:[2024]])&lt;=_xlfn.XLOOKUP(Table1_1[[#This Row],[Series Name]],Table4[Series Name],Table4[Global Average]),"Sotto la media","Sopra la media")</f>
        <v>Sotto la media</v>
      </c>
      <c r="L9657">
        <f>_xlfn.XLOOKUP(Table1_1[[#This Row],[Series Name]],Table4[Series Name],Table4[Global Average])</f>
        <v>1318.2465739602219</v>
      </c>
    </row>
    <row r="9658" spans="1:12" x14ac:dyDescent="0.3">
      <c r="A9658" t="s">
        <v>2758</v>
      </c>
      <c r="B9658" t="s">
        <v>2759</v>
      </c>
      <c r="C9658" t="s">
        <v>1814</v>
      </c>
      <c r="D9658" t="s">
        <v>1815</v>
      </c>
      <c r="E9658">
        <v>0</v>
      </c>
      <c r="F9658">
        <v>0</v>
      </c>
      <c r="J9658">
        <f>AVERAGE(Table1_1[[#This Row],[2020]:[2024]])</f>
        <v>0</v>
      </c>
      <c r="K9658" t="str">
        <f>IF(AVERAGE(Table1_1[[#This Row],[2020]:[2024]])&lt;=_xlfn.XLOOKUP(Table1_1[[#This Row],[Series Name]],Table4[Series Name],Table4[Global Average]),"Sotto la media","Sopra la media")</f>
        <v>Sotto la media</v>
      </c>
      <c r="L9658">
        <f>_xlfn.XLOOKUP(Table1_1[[#This Row],[Series Name]],Table4[Series Name],Table4[Global Average])</f>
        <v>0.880450479202604</v>
      </c>
    </row>
    <row r="9659" spans="1:12" x14ac:dyDescent="0.3">
      <c r="A9659" t="s">
        <v>2758</v>
      </c>
      <c r="B9659" t="s">
        <v>2759</v>
      </c>
      <c r="C9659" t="s">
        <v>1854</v>
      </c>
      <c r="D9659" t="s">
        <v>1855</v>
      </c>
      <c r="E9659">
        <v>99.6952</v>
      </c>
      <c r="F9659">
        <v>99.6952</v>
      </c>
      <c r="G9659">
        <v>99.6952</v>
      </c>
      <c r="J9659">
        <f>AVERAGE(Table1_1[[#This Row],[2020]:[2024]])</f>
        <v>99.6952</v>
      </c>
      <c r="K9659" t="str">
        <f>IF(AVERAGE(Table1_1[[#This Row],[2020]:[2024]])&lt;=_xlfn.XLOOKUP(Table1_1[[#This Row],[Series Name]],Table4[Series Name],Table4[Global Average]),"Sotto la media","Sopra la media")</f>
        <v>Sopra la media</v>
      </c>
      <c r="L9659">
        <f>_xlfn.XLOOKUP(Table1_1[[#This Row],[Series Name]],Table4[Series Name],Table4[Global Average])</f>
        <v>94.820452068433084</v>
      </c>
    </row>
    <row r="9660" spans="1:12" x14ac:dyDescent="0.3">
      <c r="A9660" t="s">
        <v>2758</v>
      </c>
      <c r="B9660" t="s">
        <v>2759</v>
      </c>
      <c r="C9660" t="s">
        <v>1860</v>
      </c>
      <c r="D9660" t="s">
        <v>1861</v>
      </c>
      <c r="E9660">
        <v>90.249029414243594</v>
      </c>
      <c r="F9660">
        <v>90.312804281500206</v>
      </c>
      <c r="G9660">
        <v>90.376579148756903</v>
      </c>
      <c r="J9660">
        <f>AVERAGE(Table1_1[[#This Row],[2020]:[2024]])</f>
        <v>90.312804281500235</v>
      </c>
      <c r="K9660" t="str">
        <f>IF(AVERAGE(Table1_1[[#This Row],[2020]:[2024]])&lt;=_xlfn.XLOOKUP(Table1_1[[#This Row],[Series Name]],Table4[Series Name],Table4[Global Average]),"Sotto la media","Sopra la media")</f>
        <v>Sopra la media</v>
      </c>
      <c r="L9660">
        <f>_xlfn.XLOOKUP(Table1_1[[#This Row],[Series Name]],Table4[Series Name],Table4[Global Average])</f>
        <v>87.063172497838025</v>
      </c>
    </row>
    <row r="9661" spans="1:12" x14ac:dyDescent="0.3">
      <c r="A9661" t="s">
        <v>2758</v>
      </c>
      <c r="B9661" t="s">
        <v>2759</v>
      </c>
      <c r="C9661" t="s">
        <v>1866</v>
      </c>
      <c r="D9661" t="s">
        <v>1867</v>
      </c>
      <c r="E9661">
        <v>99.059791733306994</v>
      </c>
      <c r="F9661">
        <v>99.059791733306994</v>
      </c>
      <c r="G9661">
        <v>99.059791733306994</v>
      </c>
      <c r="J9661">
        <f>AVERAGE(Table1_1[[#This Row],[2020]:[2024]])</f>
        <v>99.059791733306994</v>
      </c>
      <c r="K9661" t="str">
        <f>IF(AVERAGE(Table1_1[[#This Row],[2020]:[2024]])&lt;=_xlfn.XLOOKUP(Table1_1[[#This Row],[Series Name]],Table4[Series Name],Table4[Global Average]),"Sotto la media","Sopra la media")</f>
        <v>Sopra la media</v>
      </c>
      <c r="L9661">
        <f>_xlfn.XLOOKUP(Table1_1[[#This Row],[Series Name]],Table4[Series Name],Table4[Global Average])</f>
        <v>85.312085570779615</v>
      </c>
    </row>
    <row r="9662" spans="1:12" x14ac:dyDescent="0.3">
      <c r="A9662" t="s">
        <v>2758</v>
      </c>
      <c r="B9662" t="s">
        <v>2759</v>
      </c>
      <c r="C9662" t="s">
        <v>1884</v>
      </c>
      <c r="D9662" t="s">
        <v>1885</v>
      </c>
      <c r="E9662">
        <v>12.962962962962999</v>
      </c>
      <c r="F9662">
        <v>12.962962962962999</v>
      </c>
      <c r="G9662">
        <v>12.962962962962999</v>
      </c>
      <c r="J9662">
        <f>AVERAGE(Table1_1[[#This Row],[2020]:[2024]])</f>
        <v>12.962962962962999</v>
      </c>
      <c r="K9662" t="str">
        <f>IF(AVERAGE(Table1_1[[#This Row],[2020]:[2024]])&lt;=_xlfn.XLOOKUP(Table1_1[[#This Row],[Series Name]],Table4[Series Name],Table4[Global Average]),"Sotto la media","Sopra la media")</f>
        <v>Sopra la media</v>
      </c>
      <c r="L9662">
        <f>_xlfn.XLOOKUP(Table1_1[[#This Row],[Series Name]],Table4[Series Name],Table4[Global Average])</f>
        <v>3.0900644607203209</v>
      </c>
    </row>
    <row r="9663" spans="1:12" x14ac:dyDescent="0.3">
      <c r="A9663" t="s">
        <v>2758</v>
      </c>
      <c r="B9663" t="s">
        <v>2759</v>
      </c>
      <c r="C9663" t="s">
        <v>1908</v>
      </c>
      <c r="D9663" t="s">
        <v>1909</v>
      </c>
      <c r="E9663">
        <v>9.5751055329317794</v>
      </c>
      <c r="J9663">
        <f>AVERAGE(Table1_1[[#This Row],[2020]:[2024]])</f>
        <v>9.5751055329317794</v>
      </c>
      <c r="K9663" t="str">
        <f>IF(AVERAGE(Table1_1[[#This Row],[2020]:[2024]])&lt;=_xlfn.XLOOKUP(Table1_1[[#This Row],[Series Name]],Table4[Series Name],Table4[Global Average]),"Sotto la media","Sopra la media")</f>
        <v>Sotto la media</v>
      </c>
      <c r="L9663">
        <f>_xlfn.XLOOKUP(Table1_1[[#This Row],[Series Name]],Table4[Series Name],Table4[Global Average])</f>
        <v>21.779362587959181</v>
      </c>
    </row>
    <row r="9664" spans="1:12" x14ac:dyDescent="0.3">
      <c r="A9664" t="s">
        <v>2758</v>
      </c>
      <c r="B9664" t="s">
        <v>2759</v>
      </c>
      <c r="C9664" t="s">
        <v>1914</v>
      </c>
      <c r="D9664" t="s">
        <v>1915</v>
      </c>
      <c r="E9664">
        <v>0.88936096429824796</v>
      </c>
      <c r="F9664">
        <v>0.87854206562042203</v>
      </c>
      <c r="G9664">
        <v>0.81611311435699496</v>
      </c>
      <c r="H9664">
        <v>0.89340466260910001</v>
      </c>
      <c r="J9664">
        <f>AVERAGE(Table1_1[[#This Row],[2020]:[2024]])</f>
        <v>0.86935520172119118</v>
      </c>
      <c r="K9664" t="str">
        <f>IF(AVERAGE(Table1_1[[#This Row],[2020]:[2024]])&lt;=_xlfn.XLOOKUP(Table1_1[[#This Row],[Series Name]],Table4[Series Name],Table4[Global Average]),"Sotto la media","Sopra la media")</f>
        <v>Sopra la media</v>
      </c>
      <c r="L9664">
        <f>_xlfn.XLOOKUP(Table1_1[[#This Row],[Series Name]],Table4[Series Name],Table4[Global Average])</f>
        <v>6.1606744697200878E-2</v>
      </c>
    </row>
    <row r="9665" spans="1:12" x14ac:dyDescent="0.3">
      <c r="A9665" t="s">
        <v>2758</v>
      </c>
      <c r="B9665" t="s">
        <v>2759</v>
      </c>
      <c r="C9665" t="s">
        <v>1916</v>
      </c>
      <c r="D9665" t="s">
        <v>1917</v>
      </c>
      <c r="E9665">
        <v>3</v>
      </c>
      <c r="F9665">
        <v>3</v>
      </c>
      <c r="G9665">
        <v>3</v>
      </c>
      <c r="H9665">
        <v>2</v>
      </c>
      <c r="J9665">
        <f>AVERAGE(Table1_1[[#This Row],[2020]:[2024]])</f>
        <v>2.75</v>
      </c>
      <c r="K9665" t="str">
        <f>IF(AVERAGE(Table1_1[[#This Row],[2020]:[2024]])&lt;=_xlfn.XLOOKUP(Table1_1[[#This Row],[Series Name]],Table4[Series Name],Table4[Global Average]),"Sotto la media","Sopra la media")</f>
        <v>Sotto la media</v>
      </c>
      <c r="L9665">
        <f>_xlfn.XLOOKUP(Table1_1[[#This Row],[Series Name]],Table4[Series Name],Table4[Global Average])</f>
        <v>6.421875</v>
      </c>
    </row>
    <row r="9666" spans="1:12" x14ac:dyDescent="0.3">
      <c r="A9666" t="s">
        <v>2758</v>
      </c>
      <c r="B9666" t="s">
        <v>2759</v>
      </c>
      <c r="C9666" t="s">
        <v>1918</v>
      </c>
      <c r="D9666" t="s">
        <v>1919</v>
      </c>
      <c r="E9666">
        <v>77.358489990234403</v>
      </c>
      <c r="F9666">
        <v>77.358489990234403</v>
      </c>
      <c r="G9666">
        <v>75.471694946289105</v>
      </c>
      <c r="H9666">
        <v>78.199050903320298</v>
      </c>
      <c r="J9666">
        <f>AVERAGE(Table1_1[[#This Row],[2020]:[2024]])</f>
        <v>77.09693145751956</v>
      </c>
      <c r="K9666" t="str">
        <f>IF(AVERAGE(Table1_1[[#This Row],[2020]:[2024]])&lt;=_xlfn.XLOOKUP(Table1_1[[#This Row],[Series Name]],Table4[Series Name],Table4[Global Average]),"Sotto la media","Sopra la media")</f>
        <v>Sopra la media</v>
      </c>
      <c r="L9666">
        <f>_xlfn.XLOOKUP(Table1_1[[#This Row],[Series Name]],Table4[Series Name],Table4[Global Average])</f>
        <v>48.339485585689545</v>
      </c>
    </row>
    <row r="9667" spans="1:12" x14ac:dyDescent="0.3">
      <c r="A9667" t="s">
        <v>2758</v>
      </c>
      <c r="B9667" t="s">
        <v>2759</v>
      </c>
      <c r="C9667" t="s">
        <v>1920</v>
      </c>
      <c r="D9667" t="s">
        <v>1921</v>
      </c>
      <c r="E9667">
        <v>60.377357482910199</v>
      </c>
      <c r="F9667">
        <v>58.962265014648402</v>
      </c>
      <c r="G9667">
        <v>56.132076263427699</v>
      </c>
      <c r="H9667">
        <v>57.345970153808601</v>
      </c>
      <c r="J9667">
        <f>AVERAGE(Table1_1[[#This Row],[2020]:[2024]])</f>
        <v>58.204417228698723</v>
      </c>
      <c r="K9667" t="str">
        <f>IF(AVERAGE(Table1_1[[#This Row],[2020]:[2024]])&lt;=_xlfn.XLOOKUP(Table1_1[[#This Row],[Series Name]],Table4[Series Name],Table4[Global Average]),"Sotto la media","Sopra la media")</f>
        <v>Sopra la media</v>
      </c>
      <c r="L9667">
        <f>_xlfn.XLOOKUP(Table1_1[[#This Row],[Series Name]],Table4[Series Name],Table4[Global Average])</f>
        <v>35.780383571982384</v>
      </c>
    </row>
    <row r="9668" spans="1:12" x14ac:dyDescent="0.3">
      <c r="A9668" t="s">
        <v>2758</v>
      </c>
      <c r="B9668" t="s">
        <v>2759</v>
      </c>
      <c r="C9668" t="s">
        <v>1922</v>
      </c>
      <c r="D9668" t="s">
        <v>1923</v>
      </c>
      <c r="E9668">
        <v>94.811317443847699</v>
      </c>
      <c r="F9668">
        <v>95.283020019531193</v>
      </c>
      <c r="G9668">
        <v>95.283020019531193</v>
      </c>
      <c r="H9668">
        <v>96.682464599609403</v>
      </c>
      <c r="J9668">
        <f>AVERAGE(Table1_1[[#This Row],[2020]:[2024]])</f>
        <v>95.514955520629883</v>
      </c>
      <c r="K9668" t="str">
        <f>IF(AVERAGE(Table1_1[[#This Row],[2020]:[2024]])&lt;=_xlfn.XLOOKUP(Table1_1[[#This Row],[Series Name]],Table4[Series Name],Table4[Global Average]),"Sotto la media","Sopra la media")</f>
        <v>Sopra la media</v>
      </c>
      <c r="L9668">
        <f>_xlfn.XLOOKUP(Table1_1[[#This Row],[Series Name]],Table4[Series Name],Table4[Global Average])</f>
        <v>61.754867672920227</v>
      </c>
    </row>
    <row r="9669" spans="1:12" x14ac:dyDescent="0.3">
      <c r="A9669" t="s">
        <v>2758</v>
      </c>
      <c r="B9669" t="s">
        <v>2759</v>
      </c>
      <c r="C9669" t="s">
        <v>1924</v>
      </c>
      <c r="D9669" t="s">
        <v>1925</v>
      </c>
      <c r="E9669">
        <v>0.26663866639137301</v>
      </c>
      <c r="F9669">
        <v>0.27767059206962602</v>
      </c>
      <c r="G9669">
        <v>0.27955326437950101</v>
      </c>
      <c r="H9669">
        <v>0.307409137487411</v>
      </c>
      <c r="J9669">
        <f>AVERAGE(Table1_1[[#This Row],[2020]:[2024]])</f>
        <v>0.28281791508197773</v>
      </c>
      <c r="K9669" t="str">
        <f>IF(AVERAGE(Table1_1[[#This Row],[2020]:[2024]])&lt;=_xlfn.XLOOKUP(Table1_1[[#This Row],[Series Name]],Table4[Series Name],Table4[Global Average]),"Sotto la media","Sopra la media")</f>
        <v>Sopra la media</v>
      </c>
      <c r="L9669">
        <f>_xlfn.XLOOKUP(Table1_1[[#This Row],[Series Name]],Table4[Series Name],Table4[Global Average])</f>
        <v>0.23058227682486188</v>
      </c>
    </row>
    <row r="9670" spans="1:12" x14ac:dyDescent="0.3">
      <c r="A9670" t="s">
        <v>2758</v>
      </c>
      <c r="B9670" t="s">
        <v>2759</v>
      </c>
      <c r="C9670" t="s">
        <v>1926</v>
      </c>
      <c r="D9670" t="s">
        <v>1927</v>
      </c>
      <c r="E9670">
        <v>9.1295729412355104</v>
      </c>
      <c r="F9670">
        <v>9.0005895311675808</v>
      </c>
      <c r="G9670">
        <v>8.8609617452757696</v>
      </c>
      <c r="H9670">
        <v>8.7100055427307996</v>
      </c>
      <c r="J9670">
        <f>AVERAGE(Table1_1[[#This Row],[2020]:[2024]])</f>
        <v>8.925282440102416</v>
      </c>
      <c r="K9670" t="str">
        <f>IF(AVERAGE(Table1_1[[#This Row],[2020]:[2024]])&lt;=_xlfn.XLOOKUP(Table1_1[[#This Row],[Series Name]],Table4[Series Name],Table4[Global Average]),"Sotto la media","Sopra la media")</f>
        <v>Sopra la media</v>
      </c>
      <c r="L9670">
        <f>_xlfn.XLOOKUP(Table1_1[[#This Row],[Series Name]],Table4[Series Name],Table4[Global Average])</f>
        <v>7.6008546171051528</v>
      </c>
    </row>
    <row r="9671" spans="1:12" x14ac:dyDescent="0.3">
      <c r="A9671" t="s">
        <v>2758</v>
      </c>
      <c r="B9671" t="s">
        <v>2759</v>
      </c>
      <c r="C9671" t="s">
        <v>1928</v>
      </c>
      <c r="D9671" t="s">
        <v>1929</v>
      </c>
      <c r="E9671">
        <v>9.4281382656155195</v>
      </c>
      <c r="F9671">
        <v>9.3118479992784806</v>
      </c>
      <c r="G9671">
        <v>9.1812568974259605</v>
      </c>
      <c r="H9671">
        <v>9.0408330075695709</v>
      </c>
      <c r="J9671">
        <f>AVERAGE(Table1_1[[#This Row],[2020]:[2024]])</f>
        <v>9.240519042472382</v>
      </c>
      <c r="K9671" t="str">
        <f>IF(AVERAGE(Table1_1[[#This Row],[2020]:[2024]])&lt;=_xlfn.XLOOKUP(Table1_1[[#This Row],[Series Name]],Table4[Series Name],Table4[Global Average]),"Sotto la media","Sopra la media")</f>
        <v>Sopra la media</v>
      </c>
      <c r="L9671">
        <f>_xlfn.XLOOKUP(Table1_1[[#This Row],[Series Name]],Table4[Series Name],Table4[Global Average])</f>
        <v>7.8144312500419213</v>
      </c>
    </row>
    <row r="9672" spans="1:12" x14ac:dyDescent="0.3">
      <c r="A9672" t="s">
        <v>2758</v>
      </c>
      <c r="B9672" t="s">
        <v>2759</v>
      </c>
      <c r="C9672" t="s">
        <v>1930</v>
      </c>
      <c r="D9672" t="s">
        <v>1931</v>
      </c>
      <c r="E9672">
        <v>25.827587908089601</v>
      </c>
      <c r="F9672">
        <v>25.915837048799901</v>
      </c>
      <c r="G9672">
        <v>25.9871049763894</v>
      </c>
      <c r="H9672">
        <v>26.020005225021201</v>
      </c>
      <c r="J9672">
        <f>AVERAGE(Table1_1[[#This Row],[2020]:[2024]])</f>
        <v>25.937633789575024</v>
      </c>
      <c r="K9672" t="str">
        <f>IF(AVERAGE(Table1_1[[#This Row],[2020]:[2024]])&lt;=_xlfn.XLOOKUP(Table1_1[[#This Row],[Series Name]],Table4[Series Name],Table4[Global Average]),"Sotto la media","Sopra la media")</f>
        <v>Sopra la media</v>
      </c>
      <c r="L9672">
        <f>_xlfn.XLOOKUP(Table1_1[[#This Row],[Series Name]],Table4[Series Name],Table4[Global Average])</f>
        <v>23.174034258868588</v>
      </c>
    </row>
    <row r="9673" spans="1:12" x14ac:dyDescent="0.3">
      <c r="A9673" t="s">
        <v>2758</v>
      </c>
      <c r="B9673" t="s">
        <v>2759</v>
      </c>
      <c r="C9673" t="s">
        <v>1932</v>
      </c>
      <c r="D9673" t="s">
        <v>1933</v>
      </c>
      <c r="E9673">
        <v>20324</v>
      </c>
      <c r="F9673">
        <v>20577</v>
      </c>
      <c r="G9673">
        <v>20800</v>
      </c>
      <c r="H9673">
        <v>20979</v>
      </c>
      <c r="J9673">
        <f>AVERAGE(Table1_1[[#This Row],[2020]:[2024]])</f>
        <v>20670</v>
      </c>
      <c r="K9673" t="str">
        <f>IF(AVERAGE(Table1_1[[#This Row],[2020]:[2024]])&lt;=_xlfn.XLOOKUP(Table1_1[[#This Row],[Series Name]],Table4[Series Name],Table4[Global Average]),"Sotto la media","Sopra la media")</f>
        <v>Sotto la media</v>
      </c>
      <c r="L9673">
        <f>_xlfn.XLOOKUP(Table1_1[[#This Row],[Series Name]],Table4[Series Name],Table4[Global Average])</f>
        <v>10504803.819444444</v>
      </c>
    </row>
    <row r="9674" spans="1:12" x14ac:dyDescent="0.3">
      <c r="A9674" t="s">
        <v>2758</v>
      </c>
      <c r="B9674" t="s">
        <v>2759</v>
      </c>
      <c r="C9674" t="s">
        <v>1934</v>
      </c>
      <c r="D9674" t="s">
        <v>1935</v>
      </c>
      <c r="E9674">
        <v>25.498067948010199</v>
      </c>
      <c r="F9674">
        <v>25.537869620528099</v>
      </c>
      <c r="G9674">
        <v>25.5646028575818</v>
      </c>
      <c r="H9674">
        <v>25.555643535409502</v>
      </c>
      <c r="J9674">
        <f>AVERAGE(Table1_1[[#This Row],[2020]:[2024]])</f>
        <v>25.539045990382402</v>
      </c>
      <c r="K9674" t="str">
        <f>IF(AVERAGE(Table1_1[[#This Row],[2020]:[2024]])&lt;=_xlfn.XLOOKUP(Table1_1[[#This Row],[Series Name]],Table4[Series Name],Table4[Global Average]),"Sotto la media","Sopra la media")</f>
        <v>Sopra la media</v>
      </c>
      <c r="L9674">
        <f>_xlfn.XLOOKUP(Table1_1[[#This Row],[Series Name]],Table4[Series Name],Table4[Global Average])</f>
        <v>22.9099733767485</v>
      </c>
    </row>
    <row r="9675" spans="1:12" x14ac:dyDescent="0.3">
      <c r="A9675" t="s">
        <v>2758</v>
      </c>
      <c r="B9675" t="s">
        <v>2759</v>
      </c>
      <c r="C9675" t="s">
        <v>1936</v>
      </c>
      <c r="D9675" t="s">
        <v>1937</v>
      </c>
      <c r="E9675">
        <v>21557</v>
      </c>
      <c r="F9675">
        <v>21855</v>
      </c>
      <c r="G9675">
        <v>22126</v>
      </c>
      <c r="H9675">
        <v>22346</v>
      </c>
      <c r="J9675">
        <f>AVERAGE(Table1_1[[#This Row],[2020]:[2024]])</f>
        <v>21971</v>
      </c>
      <c r="K9675" t="str">
        <f>IF(AVERAGE(Table1_1[[#This Row],[2020]:[2024]])&lt;=_xlfn.XLOOKUP(Table1_1[[#This Row],[Series Name]],Table4[Series Name],Table4[Global Average]),"Sotto la media","Sopra la media")</f>
        <v>Sotto la media</v>
      </c>
      <c r="L9675">
        <f>_xlfn.XLOOKUP(Table1_1[[#This Row],[Series Name]],Table4[Series Name],Table4[Global Average])</f>
        <v>11672827.097222224</v>
      </c>
    </row>
    <row r="9676" spans="1:12" x14ac:dyDescent="0.3">
      <c r="A9676" t="s">
        <v>2758</v>
      </c>
      <c r="B9676" t="s">
        <v>2759</v>
      </c>
      <c r="C9676" t="s">
        <v>1938</v>
      </c>
      <c r="D9676" t="s">
        <v>1939</v>
      </c>
      <c r="E9676">
        <v>26.146149181321999</v>
      </c>
      <c r="F9676">
        <v>26.2820551363377</v>
      </c>
      <c r="G9676">
        <v>26.3972320816059</v>
      </c>
      <c r="H9676">
        <v>26.471563784545801</v>
      </c>
      <c r="J9676">
        <f>AVERAGE(Table1_1[[#This Row],[2020]:[2024]])</f>
        <v>26.324250045952851</v>
      </c>
      <c r="K9676" t="str">
        <f>IF(AVERAGE(Table1_1[[#This Row],[2020]:[2024]])&lt;=_xlfn.XLOOKUP(Table1_1[[#This Row],[Series Name]],Table4[Series Name],Table4[Global Average]),"Sotto la media","Sopra la media")</f>
        <v>Sopra la media</v>
      </c>
      <c r="L9676">
        <f>_xlfn.XLOOKUP(Table1_1[[#This Row],[Series Name]],Table4[Series Name],Table4[Global Average])</f>
        <v>23.563731760869491</v>
      </c>
    </row>
    <row r="9677" spans="1:12" x14ac:dyDescent="0.3">
      <c r="A9677" t="s">
        <v>2758</v>
      </c>
      <c r="B9677" t="s">
        <v>2759</v>
      </c>
      <c r="C9677" t="s">
        <v>1940</v>
      </c>
      <c r="D9677" t="s">
        <v>1941</v>
      </c>
      <c r="E9677">
        <v>41881</v>
      </c>
      <c r="F9677">
        <v>42432</v>
      </c>
      <c r="G9677">
        <v>42926</v>
      </c>
      <c r="H9677">
        <v>43325</v>
      </c>
      <c r="J9677">
        <f>AVERAGE(Table1_1[[#This Row],[2020]:[2024]])</f>
        <v>42641</v>
      </c>
      <c r="K9677" t="str">
        <f>IF(AVERAGE(Table1_1[[#This Row],[2020]:[2024]])&lt;=_xlfn.XLOOKUP(Table1_1[[#This Row],[Series Name]],Table4[Series Name],Table4[Global Average]),"Sotto la media","Sopra la media")</f>
        <v>Sotto la media</v>
      </c>
      <c r="L9677">
        <f>_xlfn.XLOOKUP(Table1_1[[#This Row],[Series Name]],Table4[Series Name],Table4[Global Average])</f>
        <v>22177630.944444444</v>
      </c>
    </row>
    <row r="9678" spans="1:12" x14ac:dyDescent="0.3">
      <c r="A9678" t="s">
        <v>2758</v>
      </c>
      <c r="B9678" t="s">
        <v>2759</v>
      </c>
      <c r="C9678" t="s">
        <v>1942</v>
      </c>
      <c r="D9678" t="s">
        <v>1943</v>
      </c>
      <c r="E9678">
        <v>8.7419079640688508</v>
      </c>
      <c r="F9678">
        <v>8.7964255794470798</v>
      </c>
      <c r="G9678">
        <v>8.8136426486403394</v>
      </c>
      <c r="H9678">
        <v>8.7958874155647209</v>
      </c>
      <c r="J9678">
        <f>AVERAGE(Table1_1[[#This Row],[2020]:[2024]])</f>
        <v>8.7869659019302482</v>
      </c>
      <c r="K9678" t="str">
        <f>IF(AVERAGE(Table1_1[[#This Row],[2020]:[2024]])&lt;=_xlfn.XLOOKUP(Table1_1[[#This Row],[Series Name]],Table4[Series Name],Table4[Global Average]),"Sotto la media","Sopra la media")</f>
        <v>Sopra la media</v>
      </c>
      <c r="L9678">
        <f>_xlfn.XLOOKUP(Table1_1[[#This Row],[Series Name]],Table4[Series Name],Table4[Global Average])</f>
        <v>7.7341985184284638</v>
      </c>
    </row>
    <row r="9679" spans="1:12" x14ac:dyDescent="0.3">
      <c r="A9679" t="s">
        <v>2758</v>
      </c>
      <c r="B9679" t="s">
        <v>2759</v>
      </c>
      <c r="C9679" t="s">
        <v>1944</v>
      </c>
      <c r="D9679" t="s">
        <v>1945</v>
      </c>
      <c r="E9679">
        <v>9.0036385688295901</v>
      </c>
      <c r="F9679">
        <v>9.1008026936836703</v>
      </c>
      <c r="G9679">
        <v>9.1460613833626603</v>
      </c>
      <c r="H9679">
        <v>9.1450774133172192</v>
      </c>
      <c r="J9679">
        <f>AVERAGE(Table1_1[[#This Row],[2020]:[2024]])</f>
        <v>9.0988950147982859</v>
      </c>
      <c r="K9679" t="str">
        <f>IF(AVERAGE(Table1_1[[#This Row],[2020]:[2024]])&lt;=_xlfn.XLOOKUP(Table1_1[[#This Row],[Series Name]],Table4[Series Name],Table4[Global Average]),"Sotto la media","Sopra la media")</f>
        <v>Sopra la media</v>
      </c>
      <c r="L9679">
        <f>_xlfn.XLOOKUP(Table1_1[[#This Row],[Series Name]],Table4[Series Name],Table4[Global Average])</f>
        <v>7.9561227253007623</v>
      </c>
    </row>
    <row r="9680" spans="1:12" x14ac:dyDescent="0.3">
      <c r="A9680" t="s">
        <v>2758</v>
      </c>
      <c r="B9680" t="s">
        <v>2759</v>
      </c>
      <c r="C9680" t="s">
        <v>1946</v>
      </c>
      <c r="D9680" t="s">
        <v>1947</v>
      </c>
      <c r="E9680">
        <v>7.6265870427058804</v>
      </c>
      <c r="F9680">
        <v>7.7408545099134303</v>
      </c>
      <c r="G9680">
        <v>7.8899984636656901</v>
      </c>
      <c r="H9680">
        <v>8.0497505771140005</v>
      </c>
      <c r="J9680">
        <f>AVERAGE(Table1_1[[#This Row],[2020]:[2024]])</f>
        <v>7.8267976483497508</v>
      </c>
      <c r="K9680" t="str">
        <f>IF(AVERAGE(Table1_1[[#This Row],[2020]:[2024]])&lt;=_xlfn.XLOOKUP(Table1_1[[#This Row],[Series Name]],Table4[Series Name],Table4[Global Average]),"Sotto la media","Sopra la media")</f>
        <v>Sopra la media</v>
      </c>
      <c r="L9680">
        <f>_xlfn.XLOOKUP(Table1_1[[#This Row],[Series Name]],Table4[Series Name],Table4[Global Average])</f>
        <v>7.5749202412148815</v>
      </c>
    </row>
    <row r="9681" spans="1:12" x14ac:dyDescent="0.3">
      <c r="A9681" t="s">
        <v>2758</v>
      </c>
      <c r="B9681" t="s">
        <v>2759</v>
      </c>
      <c r="C9681" t="s">
        <v>1948</v>
      </c>
      <c r="D9681" t="s">
        <v>1949</v>
      </c>
      <c r="E9681">
        <v>7.7143723468768899</v>
      </c>
      <c r="F9681">
        <v>7.8694044433755197</v>
      </c>
      <c r="G9681">
        <v>8.0699138008172504</v>
      </c>
      <c r="H9681">
        <v>8.2856533636589802</v>
      </c>
      <c r="J9681">
        <f>AVERAGE(Table1_1[[#This Row],[2020]:[2024]])</f>
        <v>7.9848359886821605</v>
      </c>
      <c r="K9681" t="str">
        <f>IF(AVERAGE(Table1_1[[#This Row],[2020]:[2024]])&lt;=_xlfn.XLOOKUP(Table1_1[[#This Row],[Series Name]],Table4[Series Name],Table4[Global Average]),"Sotto la media","Sopra la media")</f>
        <v>Sopra la media</v>
      </c>
      <c r="L9681">
        <f>_xlfn.XLOOKUP(Table1_1[[#This Row],[Series Name]],Table4[Series Name],Table4[Global Average])</f>
        <v>7.7931777855268036</v>
      </c>
    </row>
    <row r="9682" spans="1:12" x14ac:dyDescent="0.3">
      <c r="A9682" t="s">
        <v>2758</v>
      </c>
      <c r="B9682" t="s">
        <v>2759</v>
      </c>
      <c r="C9682" t="s">
        <v>1950</v>
      </c>
      <c r="D9682" t="s">
        <v>1951</v>
      </c>
      <c r="E9682">
        <v>7.1824660009033003</v>
      </c>
      <c r="F9682">
        <v>7.1376710416084901</v>
      </c>
      <c r="G9682">
        <v>7.1027807650944803</v>
      </c>
      <c r="H9682">
        <v>7.0867772370400601</v>
      </c>
      <c r="J9682">
        <f>AVERAGE(Table1_1[[#This Row],[2020]:[2024]])</f>
        <v>7.1274237611615829</v>
      </c>
      <c r="K9682" t="str">
        <f>IF(AVERAGE(Table1_1[[#This Row],[2020]:[2024]])&lt;=_xlfn.XLOOKUP(Table1_1[[#This Row],[Series Name]],Table4[Series Name],Table4[Global Average]),"Sotto la media","Sopra la media")</f>
        <v>Sotto la media</v>
      </c>
      <c r="L9682">
        <f>_xlfn.XLOOKUP(Table1_1[[#This Row],[Series Name]],Table4[Series Name],Table4[Global Average])</f>
        <v>7.2419374072164189</v>
      </c>
    </row>
    <row r="9683" spans="1:12" x14ac:dyDescent="0.3">
      <c r="A9683" t="s">
        <v>2758</v>
      </c>
      <c r="B9683" t="s">
        <v>2759</v>
      </c>
      <c r="C9683" t="s">
        <v>1952</v>
      </c>
      <c r="D9683" t="s">
        <v>1953</v>
      </c>
      <c r="E9683">
        <v>7.4172225591267402</v>
      </c>
      <c r="F9683">
        <v>7.3162372606199098</v>
      </c>
      <c r="G9683">
        <v>7.2461001580815498</v>
      </c>
      <c r="H9683">
        <v>7.2171482047454898</v>
      </c>
      <c r="J9683">
        <f>AVERAGE(Table1_1[[#This Row],[2020]:[2024]])</f>
        <v>7.2991770456434217</v>
      </c>
      <c r="K9683" t="str">
        <f>IF(AVERAGE(Table1_1[[#This Row],[2020]:[2024]])&lt;=_xlfn.XLOOKUP(Table1_1[[#This Row],[Series Name]],Table4[Series Name],Table4[Global Average]),"Sotto la media","Sopra la media")</f>
        <v>Sotto la media</v>
      </c>
      <c r="L9683">
        <f>_xlfn.XLOOKUP(Table1_1[[#This Row],[Series Name]],Table4[Series Name],Table4[Global Average])</f>
        <v>7.470633696004974</v>
      </c>
    </row>
    <row r="9684" spans="1:12" x14ac:dyDescent="0.3">
      <c r="A9684" t="s">
        <v>2758</v>
      </c>
      <c r="B9684" t="s">
        <v>2759</v>
      </c>
      <c r="C9684" t="s">
        <v>1954</v>
      </c>
      <c r="D9684" t="s">
        <v>1955</v>
      </c>
      <c r="E9684">
        <v>63.401127295600602</v>
      </c>
      <c r="F9684">
        <v>62.890429365418697</v>
      </c>
      <c r="G9684">
        <v>62.371655164063398</v>
      </c>
      <c r="H9684">
        <v>61.863050391426199</v>
      </c>
      <c r="J9684">
        <f>AVERAGE(Table1_1[[#This Row],[2020]:[2024]])</f>
        <v>62.631565554127221</v>
      </c>
      <c r="K9684" t="str">
        <f>IF(AVERAGE(Table1_1[[#This Row],[2020]:[2024]])&lt;=_xlfn.XLOOKUP(Table1_1[[#This Row],[Series Name]],Table4[Series Name],Table4[Global Average]),"Sotto la media","Sopra la media")</f>
        <v>Sotto la media</v>
      </c>
      <c r="L9684">
        <f>_xlfn.XLOOKUP(Table1_1[[#This Row],[Series Name]],Table4[Series Name],Table4[Global Average])</f>
        <v>65.682462308323522</v>
      </c>
    </row>
    <row r="9685" spans="1:12" x14ac:dyDescent="0.3">
      <c r="A9685" t="s">
        <v>2758</v>
      </c>
      <c r="B9685" t="s">
        <v>2759</v>
      </c>
      <c r="C9685" t="s">
        <v>1956</v>
      </c>
      <c r="D9685" t="s">
        <v>1957</v>
      </c>
      <c r="E9685">
        <v>50004</v>
      </c>
      <c r="F9685">
        <v>50127</v>
      </c>
      <c r="G9685">
        <v>50196</v>
      </c>
      <c r="H9685">
        <v>50229</v>
      </c>
      <c r="J9685">
        <f>AVERAGE(Table1_1[[#This Row],[2020]:[2024]])</f>
        <v>50139</v>
      </c>
      <c r="K9685" t="str">
        <f>IF(AVERAGE(Table1_1[[#This Row],[2020]:[2024]])&lt;=_xlfn.XLOOKUP(Table1_1[[#This Row],[Series Name]],Table4[Series Name],Table4[Global Average]),"Sotto la media","Sopra la media")</f>
        <v>Sotto la media</v>
      </c>
      <c r="L9685">
        <f>_xlfn.XLOOKUP(Table1_1[[#This Row],[Series Name]],Table4[Series Name],Table4[Global Average])</f>
        <v>40133303.736111112</v>
      </c>
    </row>
    <row r="9686" spans="1:12" x14ac:dyDescent="0.3">
      <c r="A9686" t="s">
        <v>2758</v>
      </c>
      <c r="B9686" t="s">
        <v>2759</v>
      </c>
      <c r="C9686" t="s">
        <v>1958</v>
      </c>
      <c r="D9686" t="s">
        <v>1959</v>
      </c>
      <c r="E9686">
        <v>62.734606313042597</v>
      </c>
      <c r="F9686">
        <v>62.212913835365697</v>
      </c>
      <c r="G9686">
        <v>61.694269473037302</v>
      </c>
      <c r="H9686">
        <v>61.1874843920355</v>
      </c>
      <c r="J9686">
        <f>AVERAGE(Table1_1[[#This Row],[2020]:[2024]])</f>
        <v>61.957318503370274</v>
      </c>
      <c r="K9686" t="str">
        <f>IF(AVERAGE(Table1_1[[#This Row],[2020]:[2024]])&lt;=_xlfn.XLOOKUP(Table1_1[[#This Row],[Series Name]],Table4[Series Name],Table4[Global Average]),"Sotto la media","Sopra la media")</f>
        <v>Sotto la media</v>
      </c>
      <c r="L9686">
        <f>_xlfn.XLOOKUP(Table1_1[[#This Row],[Series Name]],Table4[Series Name],Table4[Global Average])</f>
        <v>64.799983599963312</v>
      </c>
    </row>
    <row r="9687" spans="1:12" x14ac:dyDescent="0.3">
      <c r="A9687" t="s">
        <v>2758</v>
      </c>
      <c r="B9687" t="s">
        <v>2759</v>
      </c>
      <c r="C9687" t="s">
        <v>1960</v>
      </c>
      <c r="D9687" t="s">
        <v>1961</v>
      </c>
      <c r="E9687">
        <v>52805</v>
      </c>
      <c r="F9687">
        <v>52844</v>
      </c>
      <c r="G9687">
        <v>52830</v>
      </c>
      <c r="H9687">
        <v>52777</v>
      </c>
      <c r="J9687">
        <f>AVERAGE(Table1_1[[#This Row],[2020]:[2024]])</f>
        <v>52814</v>
      </c>
      <c r="K9687" t="str">
        <f>IF(AVERAGE(Table1_1[[#This Row],[2020]:[2024]])&lt;=_xlfn.XLOOKUP(Table1_1[[#This Row],[Series Name]],Table4[Series Name],Table4[Global Average]),"Sotto la media","Sopra la media")</f>
        <v>Sotto la media</v>
      </c>
      <c r="L9687">
        <f>_xlfn.XLOOKUP(Table1_1[[#This Row],[Series Name]],Table4[Series Name],Table4[Global Average])</f>
        <v>42153680.111111112</v>
      </c>
    </row>
    <row r="9688" spans="1:12" x14ac:dyDescent="0.3">
      <c r="A9688" t="s">
        <v>2758</v>
      </c>
      <c r="B9688" t="s">
        <v>2759</v>
      </c>
      <c r="C9688" t="s">
        <v>1962</v>
      </c>
      <c r="D9688" t="s">
        <v>1963</v>
      </c>
      <c r="E9688">
        <v>64.045482110369903</v>
      </c>
      <c r="F9688">
        <v>63.5468839250819</v>
      </c>
      <c r="G9688">
        <v>63.0292003459898</v>
      </c>
      <c r="H9688">
        <v>62.519990049397599</v>
      </c>
      <c r="J9688">
        <f>AVERAGE(Table1_1[[#This Row],[2020]:[2024]])</f>
        <v>63.285389107709797</v>
      </c>
      <c r="K9688" t="str">
        <f>IF(AVERAGE(Table1_1[[#This Row],[2020]:[2024]])&lt;=_xlfn.XLOOKUP(Table1_1[[#This Row],[Series Name]],Table4[Series Name],Table4[Global Average]),"Sotto la media","Sopra la media")</f>
        <v>Sotto la media</v>
      </c>
      <c r="L9688">
        <f>_xlfn.XLOOKUP(Table1_1[[#This Row],[Series Name]],Table4[Series Name],Table4[Global Average])</f>
        <v>66.435246710485501</v>
      </c>
    </row>
    <row r="9689" spans="1:12" x14ac:dyDescent="0.3">
      <c r="A9689" t="s">
        <v>2758</v>
      </c>
      <c r="B9689" t="s">
        <v>2759</v>
      </c>
      <c r="C9689" t="s">
        <v>1964</v>
      </c>
      <c r="D9689" t="s">
        <v>1965</v>
      </c>
      <c r="E9689">
        <v>102810</v>
      </c>
      <c r="F9689">
        <v>102971</v>
      </c>
      <c r="G9689">
        <v>103025</v>
      </c>
      <c r="H9689">
        <v>103006</v>
      </c>
      <c r="J9689">
        <f>AVERAGE(Table1_1[[#This Row],[2020]:[2024]])</f>
        <v>102953</v>
      </c>
      <c r="K9689" t="str">
        <f>IF(AVERAGE(Table1_1[[#This Row],[2020]:[2024]])&lt;=_xlfn.XLOOKUP(Table1_1[[#This Row],[Series Name]],Table4[Series Name],Table4[Global Average]),"Sotto la media","Sopra la media")</f>
        <v>Sotto la media</v>
      </c>
      <c r="L9689">
        <f>_xlfn.XLOOKUP(Table1_1[[#This Row],[Series Name]],Table4[Series Name],Table4[Global Average])</f>
        <v>82286983.833333328</v>
      </c>
    </row>
    <row r="9690" spans="1:12" x14ac:dyDescent="0.3">
      <c r="A9690" t="s">
        <v>2758</v>
      </c>
      <c r="B9690" t="s">
        <v>2759</v>
      </c>
      <c r="C9690" t="s">
        <v>1966</v>
      </c>
      <c r="D9690" t="s">
        <v>1967</v>
      </c>
      <c r="E9690">
        <v>7.0250163095297804</v>
      </c>
      <c r="F9690">
        <v>6.92171646653635</v>
      </c>
      <c r="G9690">
        <v>6.82255338761715</v>
      </c>
      <c r="H9690">
        <v>6.7335042849572702</v>
      </c>
      <c r="J9690">
        <f>AVERAGE(Table1_1[[#This Row],[2020]:[2024]])</f>
        <v>6.8756976121601383</v>
      </c>
      <c r="K9690" t="str">
        <f>IF(AVERAGE(Table1_1[[#This Row],[2020]:[2024]])&lt;=_xlfn.XLOOKUP(Table1_1[[#This Row],[Series Name]],Table4[Series Name],Table4[Global Average]),"Sotto la media","Sopra la media")</f>
        <v>Sotto la media</v>
      </c>
      <c r="L9690">
        <f>_xlfn.XLOOKUP(Table1_1[[#This Row],[Series Name]],Table4[Series Name],Table4[Global Average])</f>
        <v>7.2185766796791508</v>
      </c>
    </row>
    <row r="9691" spans="1:12" x14ac:dyDescent="0.3">
      <c r="A9691" t="s">
        <v>2758</v>
      </c>
      <c r="B9691" t="s">
        <v>2759</v>
      </c>
      <c r="C9691" t="s">
        <v>1968</v>
      </c>
      <c r="D9691" t="s">
        <v>1969</v>
      </c>
      <c r="E9691">
        <v>7.6810187992722803</v>
      </c>
      <c r="F9691">
        <v>7.5236749541532602</v>
      </c>
      <c r="G9691">
        <v>7.3451248247681002</v>
      </c>
      <c r="H9691">
        <v>7.1668028951514504</v>
      </c>
      <c r="J9691">
        <f>AVERAGE(Table1_1[[#This Row],[2020]:[2024]])</f>
        <v>7.4291553683362732</v>
      </c>
      <c r="K9691" t="str">
        <f>IF(AVERAGE(Table1_1[[#This Row],[2020]:[2024]])&lt;=_xlfn.XLOOKUP(Table1_1[[#This Row],[Series Name]],Table4[Series Name],Table4[Global Average]),"Sotto la media","Sopra la media")</f>
        <v>Sotto la media</v>
      </c>
      <c r="L9691">
        <f>_xlfn.XLOOKUP(Table1_1[[#This Row],[Series Name]],Table4[Series Name],Table4[Global Average])</f>
        <v>7.5515782228926343</v>
      </c>
    </row>
    <row r="9692" spans="1:12" x14ac:dyDescent="0.3">
      <c r="A9692" t="s">
        <v>2758</v>
      </c>
      <c r="B9692" t="s">
        <v>2759</v>
      </c>
      <c r="C9692" t="s">
        <v>1970</v>
      </c>
      <c r="D9692" t="s">
        <v>1971</v>
      </c>
      <c r="E9692">
        <v>6.8456114819089704</v>
      </c>
      <c r="F9692">
        <v>6.8280120388469996</v>
      </c>
      <c r="G9692">
        <v>6.7641726839760299</v>
      </c>
      <c r="H9692">
        <v>6.6652860597274897</v>
      </c>
      <c r="J9692">
        <f>AVERAGE(Table1_1[[#This Row],[2020]:[2024]])</f>
        <v>6.7757705661148728</v>
      </c>
      <c r="K9692" t="str">
        <f>IF(AVERAGE(Table1_1[[#This Row],[2020]:[2024]])&lt;=_xlfn.XLOOKUP(Table1_1[[#This Row],[Series Name]],Table4[Series Name],Table4[Global Average]),"Sotto la media","Sopra la media")</f>
        <v>Sotto la media</v>
      </c>
      <c r="L9692">
        <f>_xlfn.XLOOKUP(Table1_1[[#This Row],[Series Name]],Table4[Series Name],Table4[Global Average])</f>
        <v>7.4315636290436</v>
      </c>
    </row>
    <row r="9693" spans="1:12" x14ac:dyDescent="0.3">
      <c r="A9693" t="s">
        <v>2758</v>
      </c>
      <c r="B9693" t="s">
        <v>2759</v>
      </c>
      <c r="C9693" t="s">
        <v>1972</v>
      </c>
      <c r="D9693" t="s">
        <v>1973</v>
      </c>
      <c r="E9693">
        <v>7.3996361431170401</v>
      </c>
      <c r="F9693">
        <v>7.4256681598172101</v>
      </c>
      <c r="G9693">
        <v>7.4047782384346901</v>
      </c>
      <c r="H9693">
        <v>7.3391615432910404</v>
      </c>
      <c r="J9693">
        <f>AVERAGE(Table1_1[[#This Row],[2020]:[2024]])</f>
        <v>7.3923110211649954</v>
      </c>
      <c r="K9693" t="str">
        <f>IF(AVERAGE(Table1_1[[#This Row],[2020]:[2024]])&lt;=_xlfn.XLOOKUP(Table1_1[[#This Row],[Series Name]],Table4[Series Name],Table4[Global Average]),"Sotto la media","Sopra la media")</f>
        <v>Sotto la media</v>
      </c>
      <c r="L9693">
        <f>_xlfn.XLOOKUP(Table1_1[[#This Row],[Series Name]],Table4[Series Name],Table4[Global Average])</f>
        <v>7.7939464895142523</v>
      </c>
    </row>
    <row r="9694" spans="1:12" x14ac:dyDescent="0.3">
      <c r="A9694" t="s">
        <v>2758</v>
      </c>
      <c r="B9694" t="s">
        <v>2759</v>
      </c>
      <c r="C9694" t="s">
        <v>1974</v>
      </c>
      <c r="D9694" t="s">
        <v>1975</v>
      </c>
      <c r="E9694">
        <v>6.0627540522908596</v>
      </c>
      <c r="F9694">
        <v>6.1075428961494298</v>
      </c>
      <c r="G9694">
        <v>6.1754493777846102</v>
      </c>
      <c r="H9694">
        <v>6.24318579111823</v>
      </c>
      <c r="J9694">
        <f>AVERAGE(Table1_1[[#This Row],[2020]:[2024]])</f>
        <v>6.1472330293357818</v>
      </c>
      <c r="K9694" t="str">
        <f>IF(AVERAGE(Table1_1[[#This Row],[2020]:[2024]])&lt;=_xlfn.XLOOKUP(Table1_1[[#This Row],[Series Name]],Table4[Series Name],Table4[Global Average]),"Sotto la media","Sopra la media")</f>
        <v>Sotto la media</v>
      </c>
      <c r="L9694">
        <f>_xlfn.XLOOKUP(Table1_1[[#This Row],[Series Name]],Table4[Series Name],Table4[Global Average])</f>
        <v>7.4624326230638856</v>
      </c>
    </row>
    <row r="9695" spans="1:12" x14ac:dyDescent="0.3">
      <c r="A9695" t="s">
        <v>2758</v>
      </c>
      <c r="B9695" t="s">
        <v>2759</v>
      </c>
      <c r="C9695" t="s">
        <v>1976</v>
      </c>
      <c r="D9695" t="s">
        <v>1977</v>
      </c>
      <c r="E9695">
        <v>6.4523953911461502</v>
      </c>
      <c r="F9695">
        <v>6.5478158915311298</v>
      </c>
      <c r="G9695">
        <v>6.6477764190055799</v>
      </c>
      <c r="H9695">
        <v>6.7397562102420103</v>
      </c>
      <c r="J9695">
        <f>AVERAGE(Table1_1[[#This Row],[2020]:[2024]])</f>
        <v>6.596935977981218</v>
      </c>
      <c r="K9695" t="str">
        <f>IF(AVERAGE(Table1_1[[#This Row],[2020]:[2024]])&lt;=_xlfn.XLOOKUP(Table1_1[[#This Row],[Series Name]],Table4[Series Name],Table4[Global Average]),"Sotto la media","Sopra la media")</f>
        <v>Sotto la media</v>
      </c>
      <c r="L9695">
        <f>_xlfn.XLOOKUP(Table1_1[[#This Row],[Series Name]],Table4[Series Name],Table4[Global Average])</f>
        <v>7.9024184681942193</v>
      </c>
    </row>
    <row r="9696" spans="1:12" x14ac:dyDescent="0.3">
      <c r="A9696" t="s">
        <v>2758</v>
      </c>
      <c r="B9696" t="s">
        <v>2759</v>
      </c>
      <c r="C9696" t="s">
        <v>1978</v>
      </c>
      <c r="D9696" t="s">
        <v>1979</v>
      </c>
      <c r="E9696">
        <v>5.87205801174286</v>
      </c>
      <c r="F9696">
        <v>5.8078128393682702</v>
      </c>
      <c r="G9696">
        <v>5.7335996312797697</v>
      </c>
      <c r="H9696">
        <v>5.6657672418518796</v>
      </c>
      <c r="J9696">
        <f>AVERAGE(Table1_1[[#This Row],[2020]:[2024]])</f>
        <v>5.7698094310606951</v>
      </c>
      <c r="K9696" t="str">
        <f>IF(AVERAGE(Table1_1[[#This Row],[2020]:[2024]])&lt;=_xlfn.XLOOKUP(Table1_1[[#This Row],[Series Name]],Table4[Series Name],Table4[Global Average]),"Sotto la media","Sopra la media")</f>
        <v>Sotto la media</v>
      </c>
      <c r="L9696">
        <f>_xlfn.XLOOKUP(Table1_1[[#This Row],[Series Name]],Table4[Series Name],Table4[Global Average])</f>
        <v>6.9768969408275234</v>
      </c>
    </row>
    <row r="9697" spans="1:12" x14ac:dyDescent="0.3">
      <c r="A9697" t="s">
        <v>2758</v>
      </c>
      <c r="B9697" t="s">
        <v>2759</v>
      </c>
      <c r="C9697" t="s">
        <v>1980</v>
      </c>
      <c r="D9697" t="s">
        <v>1981</v>
      </c>
      <c r="E9697">
        <v>5.8477865372953302</v>
      </c>
      <c r="F9697">
        <v>5.8449328082253604</v>
      </c>
      <c r="G9697">
        <v>5.8531929489665</v>
      </c>
      <c r="H9697">
        <v>5.8744091829844702</v>
      </c>
      <c r="J9697">
        <f>AVERAGE(Table1_1[[#This Row],[2020]:[2024]])</f>
        <v>5.855080369367915</v>
      </c>
      <c r="K9697" t="str">
        <f>IF(AVERAGE(Table1_1[[#This Row],[2020]:[2024]])&lt;=_xlfn.XLOOKUP(Table1_1[[#This Row],[Series Name]],Table4[Series Name],Table4[Global Average]),"Sotto la media","Sopra la media")</f>
        <v>Sotto la media</v>
      </c>
      <c r="L9697">
        <f>_xlfn.XLOOKUP(Table1_1[[#This Row],[Series Name]],Table4[Series Name],Table4[Global Average])</f>
        <v>7.3577070499321691</v>
      </c>
    </row>
    <row r="9698" spans="1:12" x14ac:dyDescent="0.3">
      <c r="A9698" t="s">
        <v>2758</v>
      </c>
      <c r="B9698" t="s">
        <v>2759</v>
      </c>
      <c r="C9698" t="s">
        <v>1982</v>
      </c>
      <c r="D9698" t="s">
        <v>1983</v>
      </c>
      <c r="E9698">
        <v>5.7077081346916199</v>
      </c>
      <c r="F9698">
        <v>5.6036488876477701</v>
      </c>
      <c r="G9698">
        <v>5.5504685819634396</v>
      </c>
      <c r="H9698">
        <v>5.5244580610187697</v>
      </c>
      <c r="J9698">
        <f>AVERAGE(Table1_1[[#This Row],[2020]:[2024]])</f>
        <v>5.5965709163303998</v>
      </c>
      <c r="K9698" t="str">
        <f>IF(AVERAGE(Table1_1[[#This Row],[2020]:[2024]])&lt;=_xlfn.XLOOKUP(Table1_1[[#This Row],[Series Name]],Table4[Series Name],Table4[Global Average]),"Sotto la media","Sopra la media")</f>
        <v>Sotto la media</v>
      </c>
      <c r="L9698">
        <f>_xlfn.XLOOKUP(Table1_1[[#This Row],[Series Name]],Table4[Series Name],Table4[Global Average])</f>
        <v>6.3986021377351321</v>
      </c>
    </row>
    <row r="9699" spans="1:12" x14ac:dyDescent="0.3">
      <c r="A9699" t="s">
        <v>2758</v>
      </c>
      <c r="B9699" t="s">
        <v>2759</v>
      </c>
      <c r="C9699" t="s">
        <v>1984</v>
      </c>
      <c r="D9699" t="s">
        <v>1985</v>
      </c>
      <c r="E9699">
        <v>5.6640388114008502</v>
      </c>
      <c r="F9699">
        <v>5.5653428734630097</v>
      </c>
      <c r="G9699">
        <v>5.4976586035135897</v>
      </c>
      <c r="H9699">
        <v>5.4562469644739799</v>
      </c>
      <c r="J9699">
        <f>AVERAGE(Table1_1[[#This Row],[2020]:[2024]])</f>
        <v>5.5458218132128572</v>
      </c>
      <c r="K9699" t="str">
        <f>IF(AVERAGE(Table1_1[[#This Row],[2020]:[2024]])&lt;=_xlfn.XLOOKUP(Table1_1[[#This Row],[Series Name]],Table4[Series Name],Table4[Global Average]),"Sotto la media","Sopra la media")</f>
        <v>Sotto la media</v>
      </c>
      <c r="L9699">
        <f>_xlfn.XLOOKUP(Table1_1[[#This Row],[Series Name]],Table4[Series Name],Table4[Global Average])</f>
        <v>6.6313769525578952</v>
      </c>
    </row>
    <row r="9700" spans="1:12" x14ac:dyDescent="0.3">
      <c r="A9700" t="s">
        <v>2758</v>
      </c>
      <c r="B9700" t="s">
        <v>2759</v>
      </c>
      <c r="C9700" t="s">
        <v>1986</v>
      </c>
      <c r="D9700" t="s">
        <v>1987</v>
      </c>
      <c r="E9700">
        <v>6.3901992271791999</v>
      </c>
      <c r="F9700">
        <v>6.1695988085264801</v>
      </c>
      <c r="G9700">
        <v>5.9259486864341699</v>
      </c>
      <c r="H9700">
        <v>5.6864763459394903</v>
      </c>
      <c r="J9700">
        <f>AVERAGE(Table1_1[[#This Row],[2020]:[2024]])</f>
        <v>6.043055767019835</v>
      </c>
      <c r="K9700" t="str">
        <f>IF(AVERAGE(Table1_1[[#This Row],[2020]:[2024]])&lt;=_xlfn.XLOOKUP(Table1_1[[#This Row],[Series Name]],Table4[Series Name],Table4[Global Average]),"Sotto la media","Sopra la media")</f>
        <v>Sopra la media</v>
      </c>
      <c r="L9700">
        <f>_xlfn.XLOOKUP(Table1_1[[#This Row],[Series Name]],Table4[Series Name],Table4[Global Average])</f>
        <v>6.0364037081499431</v>
      </c>
    </row>
    <row r="9701" spans="1:12" x14ac:dyDescent="0.3">
      <c r="A9701" t="s">
        <v>2758</v>
      </c>
      <c r="B9701" t="s">
        <v>2759</v>
      </c>
      <c r="C9701" t="s">
        <v>1988</v>
      </c>
      <c r="D9701" t="s">
        <v>1989</v>
      </c>
      <c r="E9701">
        <v>6.0885385081867804</v>
      </c>
      <c r="F9701">
        <v>5.8972431831163803</v>
      </c>
      <c r="G9701">
        <v>5.7088316878933396</v>
      </c>
      <c r="H9701">
        <v>5.5332456732648598</v>
      </c>
      <c r="J9701">
        <f>AVERAGE(Table1_1[[#This Row],[2020]:[2024]])</f>
        <v>5.8069647631153405</v>
      </c>
      <c r="K9701" t="str">
        <f>IF(AVERAGE(Table1_1[[#This Row],[2020]:[2024]])&lt;=_xlfn.XLOOKUP(Table1_1[[#This Row],[Series Name]],Table4[Series Name],Table4[Global Average]),"Sotto la media","Sopra la media")</f>
        <v>Sotto la media</v>
      </c>
      <c r="L9701">
        <f>_xlfn.XLOOKUP(Table1_1[[#This Row],[Series Name]],Table4[Series Name],Table4[Global Average])</f>
        <v>6.134594433398731</v>
      </c>
    </row>
    <row r="9702" spans="1:12" x14ac:dyDescent="0.3">
      <c r="A9702" t="s">
        <v>2758</v>
      </c>
      <c r="B9702" t="s">
        <v>2759</v>
      </c>
      <c r="C9702" t="s">
        <v>1990</v>
      </c>
      <c r="D9702" t="s">
        <v>1991</v>
      </c>
      <c r="E9702">
        <v>6.3437797962563298</v>
      </c>
      <c r="F9702">
        <v>6.2906078376617298</v>
      </c>
      <c r="G9702">
        <v>6.2412044860961799</v>
      </c>
      <c r="H9702">
        <v>6.1792312049653102</v>
      </c>
      <c r="J9702">
        <f>AVERAGE(Table1_1[[#This Row],[2020]:[2024]])</f>
        <v>6.2637058312448879</v>
      </c>
      <c r="K9702" t="str">
        <f>IF(AVERAGE(Table1_1[[#This Row],[2020]:[2024]])&lt;=_xlfn.XLOOKUP(Table1_1[[#This Row],[Series Name]],Table4[Series Name],Table4[Global Average]),"Sotto la media","Sopra la media")</f>
        <v>Sopra la media</v>
      </c>
      <c r="L9702">
        <f>_xlfn.XLOOKUP(Table1_1[[#This Row],[Series Name]],Table4[Series Name],Table4[Global Average])</f>
        <v>5.8321798630486716</v>
      </c>
    </row>
    <row r="9703" spans="1:12" x14ac:dyDescent="0.3">
      <c r="A9703" t="s">
        <v>2758</v>
      </c>
      <c r="B9703" t="s">
        <v>2759</v>
      </c>
      <c r="C9703" t="s">
        <v>1992</v>
      </c>
      <c r="D9703" t="s">
        <v>1993</v>
      </c>
      <c r="E9703">
        <v>6.3092783505154602</v>
      </c>
      <c r="F9703">
        <v>6.1720229684634598</v>
      </c>
      <c r="G9703">
        <v>6.0357323947862902</v>
      </c>
      <c r="H9703">
        <v>5.89869339114159</v>
      </c>
      <c r="J9703">
        <f>AVERAGE(Table1_1[[#This Row],[2020]:[2024]])</f>
        <v>6.1039317762267</v>
      </c>
      <c r="K9703" t="str">
        <f>IF(AVERAGE(Table1_1[[#This Row],[2020]:[2024]])&lt;=_xlfn.XLOOKUP(Table1_1[[#This Row],[Series Name]],Table4[Series Name],Table4[Global Average]),"Sotto la media","Sopra la media")</f>
        <v>Sopra la media</v>
      </c>
      <c r="L9703">
        <f>_xlfn.XLOOKUP(Table1_1[[#This Row],[Series Name]],Table4[Series Name],Table4[Global Average])</f>
        <v>5.8134652407078899</v>
      </c>
    </row>
    <row r="9704" spans="1:12" x14ac:dyDescent="0.3">
      <c r="A9704" t="s">
        <v>2758</v>
      </c>
      <c r="B9704" t="s">
        <v>2759</v>
      </c>
      <c r="C9704" t="s">
        <v>1994</v>
      </c>
      <c r="D9704" t="s">
        <v>1995</v>
      </c>
      <c r="E9704">
        <v>6.06902694836152</v>
      </c>
      <c r="F9704">
        <v>6.0430047472773003</v>
      </c>
      <c r="G9704">
        <v>5.9972345982485802</v>
      </c>
      <c r="H9704">
        <v>5.9447310557379396</v>
      </c>
      <c r="J9704">
        <f>AVERAGE(Table1_1[[#This Row],[2020]:[2024]])</f>
        <v>6.0134993374063352</v>
      </c>
      <c r="K9704" t="str">
        <f>IF(AVERAGE(Table1_1[[#This Row],[2020]:[2024]])&lt;=_xlfn.XLOOKUP(Table1_1[[#This Row],[Series Name]],Table4[Series Name],Table4[Global Average]),"Sotto la media","Sopra la media")</f>
        <v>Sopra la media</v>
      </c>
      <c r="L9704">
        <f>_xlfn.XLOOKUP(Table1_1[[#This Row],[Series Name]],Table4[Series Name],Table4[Global Average])</f>
        <v>5.512563858563853</v>
      </c>
    </row>
    <row r="9705" spans="1:12" x14ac:dyDescent="0.3">
      <c r="A9705" t="s">
        <v>2758</v>
      </c>
      <c r="B9705" t="s">
        <v>2759</v>
      </c>
      <c r="C9705" t="s">
        <v>1996</v>
      </c>
      <c r="D9705" t="s">
        <v>1997</v>
      </c>
      <c r="E9705">
        <v>6.1237113402061798</v>
      </c>
      <c r="F9705">
        <v>6.0806301295734002</v>
      </c>
      <c r="G9705">
        <v>6.0088883586363204</v>
      </c>
      <c r="H9705">
        <v>5.9200161104990698</v>
      </c>
      <c r="J9705">
        <f>AVERAGE(Table1_1[[#This Row],[2020]:[2024]])</f>
        <v>6.0333114847287428</v>
      </c>
      <c r="K9705" t="str">
        <f>IF(AVERAGE(Table1_1[[#This Row],[2020]:[2024]])&lt;=_xlfn.XLOOKUP(Table1_1[[#This Row],[Series Name]],Table4[Series Name],Table4[Global Average]),"Sotto la media","Sopra la media")</f>
        <v>Sopra la media</v>
      </c>
      <c r="L9705">
        <f>_xlfn.XLOOKUP(Table1_1[[#This Row],[Series Name]],Table4[Series Name],Table4[Global Average])</f>
        <v>5.3572637108722061</v>
      </c>
    </row>
    <row r="9706" spans="1:12" x14ac:dyDescent="0.3">
      <c r="A9706" t="s">
        <v>2758</v>
      </c>
      <c r="B9706" t="s">
        <v>2759</v>
      </c>
      <c r="C9706" t="s">
        <v>1998</v>
      </c>
      <c r="D9706" t="s">
        <v>1999</v>
      </c>
      <c r="E9706">
        <v>5.2359863501781501</v>
      </c>
      <c r="F9706">
        <v>5.3032982717428396</v>
      </c>
      <c r="G9706">
        <v>5.3808572745429402</v>
      </c>
      <c r="H9706">
        <v>5.4580671096790701</v>
      </c>
      <c r="J9706">
        <f>AVERAGE(Table1_1[[#This Row],[2020]:[2024]])</f>
        <v>5.3445522515357498</v>
      </c>
      <c r="K9706" t="str">
        <f>IF(AVERAGE(Table1_1[[#This Row],[2020]:[2024]])&lt;=_xlfn.XLOOKUP(Table1_1[[#This Row],[Series Name]],Table4[Series Name],Table4[Global Average]),"Sotto la media","Sopra la media")</f>
        <v>Sopra la media</v>
      </c>
      <c r="L9706">
        <f>_xlfn.XLOOKUP(Table1_1[[#This Row],[Series Name]],Table4[Series Name],Table4[Global Average])</f>
        <v>4.6888267526351344</v>
      </c>
    </row>
    <row r="9707" spans="1:12" x14ac:dyDescent="0.3">
      <c r="A9707" t="s">
        <v>2758</v>
      </c>
      <c r="B9707" t="s">
        <v>2759</v>
      </c>
      <c r="C9707" t="s">
        <v>2000</v>
      </c>
      <c r="D9707" t="s">
        <v>2001</v>
      </c>
      <c r="E9707">
        <v>5.0618556701030899</v>
      </c>
      <c r="F9707">
        <v>5.1733156961188103</v>
      </c>
      <c r="G9707">
        <v>5.2811167119038398</v>
      </c>
      <c r="H9707">
        <v>5.3745098736036603</v>
      </c>
      <c r="J9707">
        <f>AVERAGE(Table1_1[[#This Row],[2020]:[2024]])</f>
        <v>5.2226994879323501</v>
      </c>
      <c r="K9707" t="str">
        <f>IF(AVERAGE(Table1_1[[#This Row],[2020]:[2024]])&lt;=_xlfn.XLOOKUP(Table1_1[[#This Row],[Series Name]],Table4[Series Name],Table4[Global Average]),"Sotto la media","Sopra la media")</f>
        <v>Sopra la media</v>
      </c>
      <c r="L9707">
        <f>_xlfn.XLOOKUP(Table1_1[[#This Row],[Series Name]],Table4[Series Name],Table4[Global Average])</f>
        <v>4.422262446410528</v>
      </c>
    </row>
    <row r="9708" spans="1:12" x14ac:dyDescent="0.3">
      <c r="A9708" t="s">
        <v>2758</v>
      </c>
      <c r="B9708" t="s">
        <v>2759</v>
      </c>
      <c r="C9708" t="s">
        <v>2002</v>
      </c>
      <c r="D9708" t="s">
        <v>2003</v>
      </c>
      <c r="E9708">
        <v>10.7712847963098</v>
      </c>
      <c r="F9708">
        <v>11.1937335857815</v>
      </c>
      <c r="G9708">
        <v>11.6412398595472</v>
      </c>
      <c r="H9708">
        <v>12.1169443835526</v>
      </c>
      <c r="J9708">
        <f>AVERAGE(Table1_1[[#This Row],[2020]:[2024]])</f>
        <v>11.430800656297775</v>
      </c>
      <c r="K9708" t="str">
        <f>IF(AVERAGE(Table1_1[[#This Row],[2020]:[2024]])&lt;=_xlfn.XLOOKUP(Table1_1[[#This Row],[Series Name]],Table4[Series Name],Table4[Global Average]),"Sotto la media","Sopra la media")</f>
        <v>Sopra la media</v>
      </c>
      <c r="L9708">
        <f>_xlfn.XLOOKUP(Table1_1[[#This Row],[Series Name]],Table4[Series Name],Table4[Global Average])</f>
        <v>11.143503432807886</v>
      </c>
    </row>
    <row r="9709" spans="1:12" x14ac:dyDescent="0.3">
      <c r="A9709" t="s">
        <v>2758</v>
      </c>
      <c r="B9709" t="s">
        <v>2759</v>
      </c>
      <c r="C9709" t="s">
        <v>2004</v>
      </c>
      <c r="D9709" t="s">
        <v>2005</v>
      </c>
      <c r="E9709">
        <v>9380</v>
      </c>
      <c r="F9709">
        <v>9870</v>
      </c>
      <c r="G9709">
        <v>10366</v>
      </c>
      <c r="H9709">
        <v>10883</v>
      </c>
      <c r="J9709">
        <f>AVERAGE(Table1_1[[#This Row],[2020]:[2024]])</f>
        <v>10124.75</v>
      </c>
      <c r="K9709" t="str">
        <f>IF(AVERAGE(Table1_1[[#This Row],[2020]:[2024]])&lt;=_xlfn.XLOOKUP(Table1_1[[#This Row],[Series Name]],Table4[Series Name],Table4[Global Average]),"Sotto la media","Sopra la media")</f>
        <v>Sotto la media</v>
      </c>
      <c r="L9709">
        <f>_xlfn.XLOOKUP(Table1_1[[#This Row],[Series Name]],Table4[Series Name],Table4[Global Average])</f>
        <v>9470524.25</v>
      </c>
    </row>
    <row r="9710" spans="1:12" x14ac:dyDescent="0.3">
      <c r="A9710" t="s">
        <v>2758</v>
      </c>
      <c r="B9710" t="s">
        <v>2759</v>
      </c>
      <c r="C9710" t="s">
        <v>2006</v>
      </c>
      <c r="D9710" t="s">
        <v>2007</v>
      </c>
      <c r="E9710">
        <v>11.7673257389472</v>
      </c>
      <c r="F9710">
        <v>12.249216544106201</v>
      </c>
      <c r="G9710">
        <v>12.7411276693809</v>
      </c>
      <c r="H9710">
        <v>13.256872072555</v>
      </c>
      <c r="J9710">
        <f>AVERAGE(Table1_1[[#This Row],[2020]:[2024]])</f>
        <v>12.503635506247324</v>
      </c>
      <c r="K9710" t="str">
        <f>IF(AVERAGE(Table1_1[[#This Row],[2020]:[2024]])&lt;=_xlfn.XLOOKUP(Table1_1[[#This Row],[Series Name]],Table4[Series Name],Table4[Global Average]),"Sotto la media","Sopra la media")</f>
        <v>Sopra la media</v>
      </c>
      <c r="L9710">
        <f>_xlfn.XLOOKUP(Table1_1[[#This Row],[Series Name]],Table4[Series Name],Table4[Global Average])</f>
        <v>12.290043023288192</v>
      </c>
    </row>
    <row r="9711" spans="1:12" x14ac:dyDescent="0.3">
      <c r="A9711" t="s">
        <v>2758</v>
      </c>
      <c r="B9711" t="s">
        <v>2759</v>
      </c>
      <c r="C9711" t="s">
        <v>2008</v>
      </c>
      <c r="D9711" t="s">
        <v>2009</v>
      </c>
      <c r="E9711">
        <v>8087</v>
      </c>
      <c r="F9711">
        <v>8458</v>
      </c>
      <c r="G9711">
        <v>8863</v>
      </c>
      <c r="H9711">
        <v>9293</v>
      </c>
      <c r="J9711">
        <f>AVERAGE(Table1_1[[#This Row],[2020]:[2024]])</f>
        <v>8675.25</v>
      </c>
      <c r="K9711" t="str">
        <f>IF(AVERAGE(Table1_1[[#This Row],[2020]:[2024]])&lt;=_xlfn.XLOOKUP(Table1_1[[#This Row],[Series Name]],Table4[Series Name],Table4[Global Average]),"Sotto la media","Sopra la media")</f>
        <v>Sotto la media</v>
      </c>
      <c r="L9711">
        <f>_xlfn.XLOOKUP(Table1_1[[#This Row],[Series Name]],Table4[Series Name],Table4[Global Average])</f>
        <v>7779662.555555556</v>
      </c>
    </row>
    <row r="9712" spans="1:12" x14ac:dyDescent="0.3">
      <c r="A9712" t="s">
        <v>2758</v>
      </c>
      <c r="B9712" t="s">
        <v>2759</v>
      </c>
      <c r="C9712" t="s">
        <v>2010</v>
      </c>
      <c r="D9712" t="s">
        <v>2011</v>
      </c>
      <c r="E9712">
        <v>9.8083687083080608</v>
      </c>
      <c r="F9712">
        <v>10.1710609385804</v>
      </c>
      <c r="G9712">
        <v>10.573567572404301</v>
      </c>
      <c r="H9712">
        <v>11.008446166056601</v>
      </c>
      <c r="J9712">
        <f>AVERAGE(Table1_1[[#This Row],[2020]:[2024]])</f>
        <v>10.390360846337341</v>
      </c>
      <c r="K9712" t="str">
        <f>IF(AVERAGE(Table1_1[[#This Row],[2020]:[2024]])&lt;=_xlfn.XLOOKUP(Table1_1[[#This Row],[Series Name]],Table4[Series Name],Table4[Global Average]),"Sotto la media","Sopra la media")</f>
        <v>Sopra la media</v>
      </c>
      <c r="L9712">
        <f>_xlfn.XLOOKUP(Table1_1[[#This Row],[Series Name]],Table4[Series Name],Table4[Global Average])</f>
        <v>10.001021528645014</v>
      </c>
    </row>
    <row r="9713" spans="1:12" x14ac:dyDescent="0.3">
      <c r="A9713" t="s">
        <v>2758</v>
      </c>
      <c r="B9713" t="s">
        <v>2759</v>
      </c>
      <c r="C9713" t="s">
        <v>2012</v>
      </c>
      <c r="D9713" t="s">
        <v>2013</v>
      </c>
      <c r="E9713">
        <v>17467</v>
      </c>
      <c r="F9713">
        <v>18328</v>
      </c>
      <c r="G9713">
        <v>19229</v>
      </c>
      <c r="H9713">
        <v>20175</v>
      </c>
      <c r="J9713">
        <f>AVERAGE(Table1_1[[#This Row],[2020]:[2024]])</f>
        <v>18799.75</v>
      </c>
      <c r="K9713" t="str">
        <f>IF(AVERAGE(Table1_1[[#This Row],[2020]:[2024]])&lt;=_xlfn.XLOOKUP(Table1_1[[#This Row],[Series Name]],Table4[Series Name],Table4[Global Average]),"Sotto la media","Sopra la media")</f>
        <v>Sotto la media</v>
      </c>
      <c r="L9713">
        <f>_xlfn.XLOOKUP(Table1_1[[#This Row],[Series Name]],Table4[Series Name],Table4[Global Average])</f>
        <v>17250186.888888888</v>
      </c>
    </row>
    <row r="9714" spans="1:12" x14ac:dyDescent="0.3">
      <c r="A9714" t="s">
        <v>2758</v>
      </c>
      <c r="B9714" t="s">
        <v>2759</v>
      </c>
      <c r="C9714" t="s">
        <v>2014</v>
      </c>
      <c r="D9714" t="s">
        <v>2015</v>
      </c>
      <c r="E9714">
        <v>4.4136096753149001</v>
      </c>
      <c r="F9714">
        <v>4.4729901641378902</v>
      </c>
      <c r="G9714">
        <v>4.5241972653249301</v>
      </c>
      <c r="H9714">
        <v>4.5767120033621804</v>
      </c>
      <c r="J9714">
        <f>AVERAGE(Table1_1[[#This Row],[2020]:[2024]])</f>
        <v>4.4968772770349759</v>
      </c>
      <c r="K9714" t="str">
        <f>IF(AVERAGE(Table1_1[[#This Row],[2020]:[2024]])&lt;=_xlfn.XLOOKUP(Table1_1[[#This Row],[Series Name]],Table4[Series Name],Table4[Global Average]),"Sotto la media","Sopra la media")</f>
        <v>Sopra la media</v>
      </c>
      <c r="L9714">
        <f>_xlfn.XLOOKUP(Table1_1[[#This Row],[Series Name]],Table4[Series Name],Table4[Global Average])</f>
        <v>3.8527373812820409</v>
      </c>
    </row>
    <row r="9715" spans="1:12" x14ac:dyDescent="0.3">
      <c r="A9715" t="s">
        <v>2758</v>
      </c>
      <c r="B9715" t="s">
        <v>2759</v>
      </c>
      <c r="C9715" t="s">
        <v>2016</v>
      </c>
      <c r="D9715" t="s">
        <v>2017</v>
      </c>
      <c r="E9715">
        <v>3.8944815039417802</v>
      </c>
      <c r="F9715">
        <v>3.9569491627333702</v>
      </c>
      <c r="G9715">
        <v>4.0468875831419497</v>
      </c>
      <c r="H9715">
        <v>4.1573379769477699</v>
      </c>
      <c r="J9715">
        <f>AVERAGE(Table1_1[[#This Row],[2020]:[2024]])</f>
        <v>4.0139140566912177</v>
      </c>
      <c r="K9715" t="str">
        <f>IF(AVERAGE(Table1_1[[#This Row],[2020]:[2024]])&lt;=_xlfn.XLOOKUP(Table1_1[[#This Row],[Series Name]],Table4[Series Name],Table4[Global Average]),"Sotto la media","Sopra la media")</f>
        <v>Sopra la media</v>
      </c>
      <c r="L9715">
        <f>_xlfn.XLOOKUP(Table1_1[[#This Row],[Series Name]],Table4[Series Name],Table4[Global Average])</f>
        <v>3.5024894261109432</v>
      </c>
    </row>
    <row r="9716" spans="1:12" x14ac:dyDescent="0.3">
      <c r="A9716" t="s">
        <v>2758</v>
      </c>
      <c r="B9716" t="s">
        <v>2759</v>
      </c>
      <c r="C9716" t="s">
        <v>2018</v>
      </c>
      <c r="D9716" t="s">
        <v>2019</v>
      </c>
      <c r="E9716">
        <v>3.21925026346163</v>
      </c>
      <c r="F9716">
        <v>3.3925967296534201</v>
      </c>
      <c r="G9716">
        <v>3.5520049162697802</v>
      </c>
      <c r="H9716">
        <v>3.6959659883419902</v>
      </c>
      <c r="J9716">
        <f>AVERAGE(Table1_1[[#This Row],[2020]:[2024]])</f>
        <v>3.4649544744317051</v>
      </c>
      <c r="K9716" t="str">
        <f>IF(AVERAGE(Table1_1[[#This Row],[2020]:[2024]])&lt;=_xlfn.XLOOKUP(Table1_1[[#This Row],[Series Name]],Table4[Series Name],Table4[Global Average]),"Sotto la media","Sopra la media")</f>
        <v>Sopra la media</v>
      </c>
      <c r="L9716">
        <f>_xlfn.XLOOKUP(Table1_1[[#This Row],[Series Name]],Table4[Series Name],Table4[Global Average])</f>
        <v>3.0209543982540739</v>
      </c>
    </row>
    <row r="9717" spans="1:12" x14ac:dyDescent="0.3">
      <c r="A9717" t="s">
        <v>2758</v>
      </c>
      <c r="B9717" t="s">
        <v>2759</v>
      </c>
      <c r="C9717" t="s">
        <v>2020</v>
      </c>
      <c r="D9717" t="s">
        <v>2021</v>
      </c>
      <c r="E9717">
        <v>2.9096422073984201</v>
      </c>
      <c r="F9717">
        <v>3.0141598773411902</v>
      </c>
      <c r="G9717">
        <v>3.0864676231097299</v>
      </c>
      <c r="H9717">
        <v>3.1439165097077599</v>
      </c>
      <c r="J9717">
        <f>AVERAGE(Table1_1[[#This Row],[2020]:[2024]])</f>
        <v>3.0385465543892747</v>
      </c>
      <c r="K9717" t="str">
        <f>IF(AVERAGE(Table1_1[[#This Row],[2020]:[2024]])&lt;=_xlfn.XLOOKUP(Table1_1[[#This Row],[Series Name]],Table4[Series Name],Table4[Global Average]),"Sotto la media","Sopra la media")</f>
        <v>Sopra la media</v>
      </c>
      <c r="L9717">
        <f>_xlfn.XLOOKUP(Table1_1[[#This Row],[Series Name]],Table4[Series Name],Table4[Global Average])</f>
        <v>2.6454840825202188</v>
      </c>
    </row>
    <row r="9718" spans="1:12" x14ac:dyDescent="0.3">
      <c r="A9718" t="s">
        <v>2758</v>
      </c>
      <c r="B9718" t="s">
        <v>2759</v>
      </c>
      <c r="C9718" t="s">
        <v>2022</v>
      </c>
      <c r="D9718" t="s">
        <v>2023</v>
      </c>
      <c r="E9718">
        <v>1.9270336729061099</v>
      </c>
      <c r="F9718">
        <v>2.0602562909181201</v>
      </c>
      <c r="G9718">
        <v>2.2172376709171902</v>
      </c>
      <c r="H9718">
        <v>2.3912924308224599</v>
      </c>
      <c r="J9718">
        <f>AVERAGE(Table1_1[[#This Row],[2020]:[2024]])</f>
        <v>2.1489550163909699</v>
      </c>
      <c r="K9718" t="str">
        <f>IF(AVERAGE(Table1_1[[#This Row],[2020]:[2024]])&lt;=_xlfn.XLOOKUP(Table1_1[[#This Row],[Series Name]],Table4[Series Name],Table4[Global Average]),"Sotto la media","Sopra la media")</f>
        <v>Sotto la media</v>
      </c>
      <c r="L9718">
        <f>_xlfn.XLOOKUP(Table1_1[[#This Row],[Series Name]],Table4[Series Name],Table4[Global Average])</f>
        <v>2.2199196856488577</v>
      </c>
    </row>
    <row r="9719" spans="1:12" x14ac:dyDescent="0.3">
      <c r="A9719" t="s">
        <v>2758</v>
      </c>
      <c r="B9719" t="s">
        <v>2759</v>
      </c>
      <c r="C9719" t="s">
        <v>2024</v>
      </c>
      <c r="D9719" t="s">
        <v>2025</v>
      </c>
      <c r="E9719">
        <v>1.4414796846573701</v>
      </c>
      <c r="F9719">
        <v>1.5987734118991099</v>
      </c>
      <c r="G9719">
        <v>1.7907954782712401</v>
      </c>
      <c r="H9719">
        <v>1.99130506888423</v>
      </c>
      <c r="J9719">
        <f>AVERAGE(Table1_1[[#This Row],[2020]:[2024]])</f>
        <v>1.7055884109279877</v>
      </c>
      <c r="K9719" t="str">
        <f>IF(AVERAGE(Table1_1[[#This Row],[2020]:[2024]])&lt;=_xlfn.XLOOKUP(Table1_1[[#This Row],[Series Name]],Table4[Series Name],Table4[Global Average]),"Sotto la media","Sopra la media")</f>
        <v>Sotto la media</v>
      </c>
      <c r="L9719">
        <f>_xlfn.XLOOKUP(Table1_1[[#This Row],[Series Name]],Table4[Series Name],Table4[Global Average])</f>
        <v>1.8255807148300198</v>
      </c>
    </row>
    <row r="9720" spans="1:12" x14ac:dyDescent="0.3">
      <c r="A9720" t="s">
        <v>2758</v>
      </c>
      <c r="B9720" t="s">
        <v>2759</v>
      </c>
      <c r="C9720" t="s">
        <v>2026</v>
      </c>
      <c r="D9720" t="s">
        <v>2027</v>
      </c>
      <c r="E9720">
        <v>2.2074321272645201</v>
      </c>
      <c r="F9720">
        <v>2.32337335939682</v>
      </c>
      <c r="G9720">
        <v>2.44768781686895</v>
      </c>
      <c r="H9720">
        <v>2.59290165002832</v>
      </c>
      <c r="J9720">
        <f>AVERAGE(Table1_1[[#This Row],[2020]:[2024]])</f>
        <v>2.3928487383896524</v>
      </c>
      <c r="K9720" t="str">
        <f>IF(AVERAGE(Table1_1[[#This Row],[2020]:[2024]])&lt;=_xlfn.XLOOKUP(Table1_1[[#This Row],[Series Name]],Table4[Series Name],Table4[Global Average]),"Sotto la media","Sopra la media")</f>
        <v>Sotto la media</v>
      </c>
      <c r="L9720">
        <f>_xlfn.XLOOKUP(Table1_1[[#This Row],[Series Name]],Table4[Series Name],Table4[Global Average])</f>
        <v>3.1964315581032188</v>
      </c>
    </row>
    <row r="9721" spans="1:12" x14ac:dyDescent="0.3">
      <c r="A9721" t="s">
        <v>2758</v>
      </c>
      <c r="B9721" t="s">
        <v>2759</v>
      </c>
      <c r="C9721" t="s">
        <v>2028</v>
      </c>
      <c r="D9721" t="s">
        <v>2029</v>
      </c>
      <c r="E9721">
        <v>1.5627653123104901</v>
      </c>
      <c r="F9721">
        <v>1.60117848660674</v>
      </c>
      <c r="G9721">
        <v>1.6494168878814099</v>
      </c>
      <c r="H9721">
        <v>1.71588661051684</v>
      </c>
      <c r="J9721">
        <f>AVERAGE(Table1_1[[#This Row],[2020]:[2024]])</f>
        <v>1.6323118243288699</v>
      </c>
      <c r="K9721" t="str">
        <f>IF(AVERAGE(Table1_1[[#This Row],[2020]:[2024]])&lt;=_xlfn.XLOOKUP(Table1_1[[#This Row],[Series Name]],Table4[Series Name],Table4[Global Average]),"Sotto la media","Sopra la media")</f>
        <v>Sotto la media</v>
      </c>
      <c r="L9721">
        <f>_xlfn.XLOOKUP(Table1_1[[#This Row],[Series Name]],Table4[Series Name],Table4[Global Average])</f>
        <v>2.027467305183833</v>
      </c>
    </row>
    <row r="9722" spans="1:12" x14ac:dyDescent="0.3">
      <c r="A9722" t="s">
        <v>2758</v>
      </c>
      <c r="B9722" t="s">
        <v>2759</v>
      </c>
      <c r="C9722" t="s">
        <v>2030</v>
      </c>
      <c r="D9722" t="s">
        <v>2031</v>
      </c>
      <c r="E9722">
        <v>300.292592592593</v>
      </c>
      <c r="F9722">
        <v>303.20370370370398</v>
      </c>
      <c r="G9722">
        <v>305.88888888888903</v>
      </c>
      <c r="J9722">
        <f>AVERAGE(Table1_1[[#This Row],[2020]:[2024]])</f>
        <v>303.12839506172867</v>
      </c>
      <c r="K9722" t="str">
        <f>IF(AVERAGE(Table1_1[[#This Row],[2020]:[2024]])&lt;=_xlfn.XLOOKUP(Table1_1[[#This Row],[Series Name]],Table4[Series Name],Table4[Global Average]),"Sotto la media","Sopra la media")</f>
        <v>Sopra la media</v>
      </c>
      <c r="L9722">
        <f>_xlfn.XLOOKUP(Table1_1[[#This Row],[Series Name]],Table4[Series Name],Table4[Global Average])</f>
        <v>201.83693547424227</v>
      </c>
    </row>
    <row r="9723" spans="1:12" x14ac:dyDescent="0.3">
      <c r="A9723" t="s">
        <v>2758</v>
      </c>
      <c r="B9723" t="s">
        <v>2759</v>
      </c>
      <c r="C9723" t="s">
        <v>2032</v>
      </c>
      <c r="D9723" t="s">
        <v>2033</v>
      </c>
      <c r="E9723">
        <v>0.21607214100917299</v>
      </c>
      <c r="F9723">
        <v>0.96475610814945301</v>
      </c>
      <c r="G9723">
        <v>0.881705873116992</v>
      </c>
      <c r="H9723">
        <v>0.79955564246813104</v>
      </c>
      <c r="J9723">
        <f>AVERAGE(Table1_1[[#This Row],[2020]:[2024]])</f>
        <v>0.71552244118593722</v>
      </c>
      <c r="K9723" t="str">
        <f>IF(AVERAGE(Table1_1[[#This Row],[2020]:[2024]])&lt;=_xlfn.XLOOKUP(Table1_1[[#This Row],[Series Name]],Table4[Series Name],Table4[Global Average]),"Sotto la media","Sopra la media")</f>
        <v>Sotto la media</v>
      </c>
      <c r="L9723">
        <f>_xlfn.XLOOKUP(Table1_1[[#This Row],[Series Name]],Table4[Series Name],Table4[Global Average])</f>
        <v>0.97579584770598871</v>
      </c>
    </row>
    <row r="9724" spans="1:12" x14ac:dyDescent="0.3">
      <c r="A9724" t="s">
        <v>2758</v>
      </c>
      <c r="B9724" t="s">
        <v>2759</v>
      </c>
      <c r="C9724" t="s">
        <v>2044</v>
      </c>
      <c r="D9724" t="s">
        <v>2045</v>
      </c>
      <c r="E9724">
        <v>79708</v>
      </c>
      <c r="F9724">
        <v>80573</v>
      </c>
      <c r="G9724">
        <v>81362</v>
      </c>
      <c r="H9724">
        <v>82090</v>
      </c>
      <c r="J9724">
        <f>AVERAGE(Table1_1[[#This Row],[2020]:[2024]])</f>
        <v>80933.25</v>
      </c>
      <c r="K9724" t="str">
        <f>IF(AVERAGE(Table1_1[[#This Row],[2020]:[2024]])&lt;=_xlfn.XLOOKUP(Table1_1[[#This Row],[Series Name]],Table4[Series Name],Table4[Global Average]),"Sotto la media","Sopra la media")</f>
        <v>Sotto la media</v>
      </c>
      <c r="L9724">
        <f>_xlfn.XLOOKUP(Table1_1[[#This Row],[Series Name]],Table4[Series Name],Table4[Global Average])</f>
        <v>60108631.847222224</v>
      </c>
    </row>
    <row r="9725" spans="1:12" x14ac:dyDescent="0.3">
      <c r="A9725" t="s">
        <v>2758</v>
      </c>
      <c r="B9725" t="s">
        <v>2759</v>
      </c>
      <c r="C9725" t="s">
        <v>2046</v>
      </c>
      <c r="D9725" t="s">
        <v>2047</v>
      </c>
      <c r="E9725">
        <v>49.154528299559701</v>
      </c>
      <c r="F9725">
        <v>49.210895987296198</v>
      </c>
      <c r="G9725">
        <v>49.256866792994302</v>
      </c>
      <c r="H9725">
        <v>49.301230578894597</v>
      </c>
      <c r="J9725">
        <f>AVERAGE(Table1_1[[#This Row],[2020]:[2024]])</f>
        <v>49.230880414686197</v>
      </c>
      <c r="K9725" t="str">
        <f>IF(AVERAGE(Table1_1[[#This Row],[2020]:[2024]])&lt;=_xlfn.XLOOKUP(Table1_1[[#This Row],[Series Name]],Table4[Series Name],Table4[Global Average]),"Sotto la media","Sopra la media")</f>
        <v>Sotto la media</v>
      </c>
      <c r="L9725">
        <f>_xlfn.XLOOKUP(Table1_1[[#This Row],[Series Name]],Table4[Series Name],Table4[Global Average])</f>
        <v>49.470910554095028</v>
      </c>
    </row>
    <row r="9726" spans="1:12" x14ac:dyDescent="0.3">
      <c r="A9726" t="s">
        <v>2758</v>
      </c>
      <c r="B9726" t="s">
        <v>2759</v>
      </c>
      <c r="C9726" t="s">
        <v>2048</v>
      </c>
      <c r="D9726" t="s">
        <v>2049</v>
      </c>
      <c r="E9726">
        <v>82450</v>
      </c>
      <c r="F9726">
        <v>83157</v>
      </c>
      <c r="G9726">
        <v>83818</v>
      </c>
      <c r="H9726">
        <v>84416</v>
      </c>
      <c r="J9726">
        <f>AVERAGE(Table1_1[[#This Row],[2020]:[2024]])</f>
        <v>83460.25</v>
      </c>
      <c r="K9726" t="str">
        <f>IF(AVERAGE(Table1_1[[#This Row],[2020]:[2024]])&lt;=_xlfn.XLOOKUP(Table1_1[[#This Row],[Series Name]],Table4[Series Name],Table4[Global Average]),"Sotto la media","Sopra la media")</f>
        <v>Sotto la media</v>
      </c>
      <c r="L9726">
        <f>_xlfn.XLOOKUP(Table1_1[[#This Row],[Series Name]],Table4[Series Name],Table4[Global Average])</f>
        <v>61606169.791666664</v>
      </c>
    </row>
    <row r="9727" spans="1:12" x14ac:dyDescent="0.3">
      <c r="A9727" t="s">
        <v>2758</v>
      </c>
      <c r="B9727" t="s">
        <v>2759</v>
      </c>
      <c r="C9727" t="s">
        <v>2050</v>
      </c>
      <c r="D9727" t="s">
        <v>2051</v>
      </c>
      <c r="E9727">
        <v>50.845471700440299</v>
      </c>
      <c r="F9727">
        <v>50.789104012703802</v>
      </c>
      <c r="G9727">
        <v>50.743133207005698</v>
      </c>
      <c r="H9727">
        <v>50.698769421105403</v>
      </c>
      <c r="J9727">
        <f>AVERAGE(Table1_1[[#This Row],[2020]:[2024]])</f>
        <v>50.769119585313803</v>
      </c>
      <c r="K9727" t="str">
        <f>IF(AVERAGE(Table1_1[[#This Row],[2020]:[2024]])&lt;=_xlfn.XLOOKUP(Table1_1[[#This Row],[Series Name]],Table4[Series Name],Table4[Global Average]),"Sotto la media","Sopra la media")</f>
        <v>Sopra la media</v>
      </c>
      <c r="L9727">
        <f>_xlfn.XLOOKUP(Table1_1[[#This Row],[Series Name]],Table4[Series Name],Table4[Global Average])</f>
        <v>50.529089445904972</v>
      </c>
    </row>
    <row r="9728" spans="1:12" x14ac:dyDescent="0.3">
      <c r="A9728" t="s">
        <v>2758</v>
      </c>
      <c r="B9728" t="s">
        <v>2759</v>
      </c>
      <c r="C9728" t="s">
        <v>2052</v>
      </c>
      <c r="D9728" t="s">
        <v>2053</v>
      </c>
      <c r="E9728">
        <v>162158</v>
      </c>
      <c r="F9728">
        <v>163730</v>
      </c>
      <c r="G9728">
        <v>165180</v>
      </c>
      <c r="H9728">
        <v>166506</v>
      </c>
      <c r="J9728">
        <f>AVERAGE(Table1_1[[#This Row],[2020]:[2024]])</f>
        <v>164393.5</v>
      </c>
      <c r="K9728" t="str">
        <f>IF(AVERAGE(Table1_1[[#This Row],[2020]:[2024]])&lt;=_xlfn.XLOOKUP(Table1_1[[#This Row],[Series Name]],Table4[Series Name],Table4[Global Average]),"Sotto la media","Sopra la media")</f>
        <v>Sotto la media</v>
      </c>
      <c r="L9728">
        <f>_xlfn.XLOOKUP(Table1_1[[#This Row],[Series Name]],Table4[Series Name],Table4[Global Average])</f>
        <v>121714801.6388889</v>
      </c>
    </row>
    <row r="9729" spans="1:12" x14ac:dyDescent="0.3">
      <c r="A9729" t="s">
        <v>2758</v>
      </c>
      <c r="B9729" t="s">
        <v>2759</v>
      </c>
      <c r="C9729" t="s">
        <v>2094</v>
      </c>
      <c r="D9729" t="s">
        <v>2095</v>
      </c>
      <c r="E9729">
        <v>1.1217538231058699</v>
      </c>
      <c r="F9729">
        <v>1.1121339834661099</v>
      </c>
      <c r="J9729">
        <f>AVERAGE(Table1_1[[#This Row],[2020]:[2024]])</f>
        <v>1.11694390328599</v>
      </c>
      <c r="K9729" t="str">
        <f>IF(AVERAGE(Table1_1[[#This Row],[2020]:[2024]])&lt;=_xlfn.XLOOKUP(Table1_1[[#This Row],[Series Name]],Table4[Series Name],Table4[Global Average]),"Sotto la media","Sopra la media")</f>
        <v>Sotto la media</v>
      </c>
      <c r="L9729">
        <f>_xlfn.XLOOKUP(Table1_1[[#This Row],[Series Name]],Table4[Series Name],Table4[Global Average])</f>
        <v>574.99609124591393</v>
      </c>
    </row>
    <row r="9730" spans="1:12" x14ac:dyDescent="0.3">
      <c r="A9730" t="s">
        <v>2758</v>
      </c>
      <c r="B9730" t="s">
        <v>2759</v>
      </c>
      <c r="C9730" t="s">
        <v>2166</v>
      </c>
      <c r="D9730" t="s">
        <v>2167</v>
      </c>
      <c r="E9730">
        <v>8</v>
      </c>
      <c r="F9730">
        <v>8</v>
      </c>
      <c r="G9730">
        <v>8</v>
      </c>
      <c r="H9730">
        <v>8</v>
      </c>
      <c r="J9730">
        <f>AVERAGE(Table1_1[[#This Row],[2020]:[2024]])</f>
        <v>8</v>
      </c>
      <c r="K9730" t="str">
        <f>IF(AVERAGE(Table1_1[[#This Row],[2020]:[2024]])&lt;=_xlfn.XLOOKUP(Table1_1[[#This Row],[Series Name]],Table4[Series Name],Table4[Global Average]),"Sotto la media","Sopra la media")</f>
        <v>Sopra la media</v>
      </c>
      <c r="L9730">
        <f>_xlfn.XLOOKUP(Table1_1[[#This Row],[Series Name]],Table4[Series Name],Table4[Global Average])</f>
        <v>5.7222222222222223</v>
      </c>
    </row>
    <row r="9731" spans="1:12" x14ac:dyDescent="0.3">
      <c r="A9731" t="s">
        <v>2758</v>
      </c>
      <c r="B9731" t="s">
        <v>2759</v>
      </c>
      <c r="C9731" t="s">
        <v>2182</v>
      </c>
      <c r="D9731" t="s">
        <v>2183</v>
      </c>
      <c r="E9731">
        <v>6</v>
      </c>
      <c r="F9731">
        <v>6</v>
      </c>
      <c r="G9731">
        <v>6</v>
      </c>
      <c r="H9731">
        <v>6</v>
      </c>
      <c r="J9731">
        <f>AVERAGE(Table1_1[[#This Row],[2020]:[2024]])</f>
        <v>6</v>
      </c>
      <c r="K9731" t="str">
        <f>IF(AVERAGE(Table1_1[[#This Row],[2020]:[2024]])&lt;=_xlfn.XLOOKUP(Table1_1[[#This Row],[Series Name]],Table4[Series Name],Table4[Global Average]),"Sotto la media","Sopra la media")</f>
        <v>Sotto la media</v>
      </c>
      <c r="L9731">
        <f>_xlfn.XLOOKUP(Table1_1[[#This Row],[Series Name]],Table4[Series Name],Table4[Global Average])</f>
        <v>6.1111111111111107</v>
      </c>
    </row>
    <row r="9732" spans="1:12" x14ac:dyDescent="0.3">
      <c r="A9732" t="s">
        <v>2758</v>
      </c>
      <c r="B9732" t="s">
        <v>2759</v>
      </c>
      <c r="C9732" t="s">
        <v>2244</v>
      </c>
      <c r="D9732" t="s">
        <v>2245</v>
      </c>
      <c r="E9732">
        <v>82.244910197595303</v>
      </c>
      <c r="F9732">
        <v>82.692049272116506</v>
      </c>
      <c r="G9732">
        <v>82.240688096800099</v>
      </c>
      <c r="H9732">
        <v>82.217429949438298</v>
      </c>
      <c r="I9732">
        <v>82.232681490980099</v>
      </c>
      <c r="J9732">
        <f>AVERAGE(Table1_1[[#This Row],[2020]:[2024]])</f>
        <v>82.325551801386069</v>
      </c>
      <c r="K9732" t="str">
        <f>IF(AVERAGE(Table1_1[[#This Row],[2020]:[2024]])&lt;=_xlfn.XLOOKUP(Table1_1[[#This Row],[Series Name]],Table4[Series Name],Table4[Global Average]),"Sotto la media","Sopra la media")</f>
        <v>Sopra la media</v>
      </c>
      <c r="L9732">
        <f>_xlfn.XLOOKUP(Table1_1[[#This Row],[Series Name]],Table4[Series Name],Table4[Global Average])</f>
        <v>75.815103725687848</v>
      </c>
    </row>
    <row r="9733" spans="1:12" x14ac:dyDescent="0.3">
      <c r="A9733" t="s">
        <v>2758</v>
      </c>
      <c r="B9733" t="s">
        <v>2759</v>
      </c>
      <c r="C9733" t="s">
        <v>2256</v>
      </c>
      <c r="D9733" t="s">
        <v>2257</v>
      </c>
      <c r="E9733">
        <v>0.52531051635742199</v>
      </c>
      <c r="F9733">
        <v>0.53461301326751698</v>
      </c>
      <c r="G9733">
        <v>0.54589974880218495</v>
      </c>
      <c r="H9733">
        <v>0.51201355457305897</v>
      </c>
      <c r="J9733">
        <f>AVERAGE(Table1_1[[#This Row],[2020]:[2024]])</f>
        <v>0.52945920825004578</v>
      </c>
      <c r="K9733" t="str">
        <f>IF(AVERAGE(Table1_1[[#This Row],[2020]:[2024]])&lt;=_xlfn.XLOOKUP(Table1_1[[#This Row],[Series Name]],Table4[Series Name],Table4[Global Average]),"Sotto la media","Sopra la media")</f>
        <v>Sopra la media</v>
      </c>
      <c r="L9733">
        <f>_xlfn.XLOOKUP(Table1_1[[#This Row],[Series Name]],Table4[Series Name],Table4[Global Average])</f>
        <v>0.31522927073820017</v>
      </c>
    </row>
    <row r="9734" spans="1:12" x14ac:dyDescent="0.3">
      <c r="A9734" t="s">
        <v>2758</v>
      </c>
      <c r="B9734" t="s">
        <v>2759</v>
      </c>
      <c r="C9734" t="s">
        <v>2258</v>
      </c>
      <c r="D9734" t="s">
        <v>2259</v>
      </c>
      <c r="E9734">
        <v>1</v>
      </c>
      <c r="F9734">
        <v>1</v>
      </c>
      <c r="G9734">
        <v>1</v>
      </c>
      <c r="H9734">
        <v>1</v>
      </c>
      <c r="J9734">
        <f>AVERAGE(Table1_1[[#This Row],[2020]:[2024]])</f>
        <v>1</v>
      </c>
      <c r="K9734" t="str">
        <f>IF(AVERAGE(Table1_1[[#This Row],[2020]:[2024]])&lt;=_xlfn.XLOOKUP(Table1_1[[#This Row],[Series Name]],Table4[Series Name],Table4[Global Average]),"Sotto la media","Sopra la media")</f>
        <v>Sotto la media</v>
      </c>
      <c r="L9734">
        <f>_xlfn.XLOOKUP(Table1_1[[#This Row],[Series Name]],Table4[Series Name],Table4[Global Average])</f>
        <v>7.328125</v>
      </c>
    </row>
    <row r="9735" spans="1:12" x14ac:dyDescent="0.3">
      <c r="A9735" t="s">
        <v>2758</v>
      </c>
      <c r="B9735" t="s">
        <v>2759</v>
      </c>
      <c r="C9735" t="s">
        <v>2260</v>
      </c>
      <c r="D9735" t="s">
        <v>2261</v>
      </c>
      <c r="E9735">
        <v>70.476188659667997</v>
      </c>
      <c r="F9735">
        <v>70.476188659667997</v>
      </c>
      <c r="G9735">
        <v>70.754714965820298</v>
      </c>
      <c r="H9735">
        <v>68.396224975585895</v>
      </c>
      <c r="J9735">
        <f>AVERAGE(Table1_1[[#This Row],[2020]:[2024]])</f>
        <v>70.025829315185547</v>
      </c>
      <c r="K9735" t="str">
        <f>IF(AVERAGE(Table1_1[[#This Row],[2020]:[2024]])&lt;=_xlfn.XLOOKUP(Table1_1[[#This Row],[Series Name]],Table4[Series Name],Table4[Global Average]),"Sotto la media","Sopra la media")</f>
        <v>Sopra la media</v>
      </c>
      <c r="L9735">
        <f>_xlfn.XLOOKUP(Table1_1[[#This Row],[Series Name]],Table4[Series Name],Table4[Global Average])</f>
        <v>59.84676818549633</v>
      </c>
    </row>
    <row r="9736" spans="1:12" x14ac:dyDescent="0.3">
      <c r="A9736" t="s">
        <v>2758</v>
      </c>
      <c r="B9736" t="s">
        <v>2759</v>
      </c>
      <c r="C9736" t="s">
        <v>2262</v>
      </c>
      <c r="D9736" t="s">
        <v>2263</v>
      </c>
      <c r="E9736">
        <v>39.523811340332003</v>
      </c>
      <c r="F9736">
        <v>43.333332061767599</v>
      </c>
      <c r="G9736">
        <v>43.396224975585902</v>
      </c>
      <c r="H9736">
        <v>42.452831268310497</v>
      </c>
      <c r="J9736">
        <f>AVERAGE(Table1_1[[#This Row],[2020]:[2024]])</f>
        <v>42.176549911499002</v>
      </c>
      <c r="K9736" t="str">
        <f>IF(AVERAGE(Table1_1[[#This Row],[2020]:[2024]])&lt;=_xlfn.XLOOKUP(Table1_1[[#This Row],[Series Name]],Table4[Series Name],Table4[Global Average]),"Sotto la media","Sopra la media")</f>
        <v>Sotto la media</v>
      </c>
      <c r="L9736">
        <f>_xlfn.XLOOKUP(Table1_1[[#This Row],[Series Name]],Table4[Series Name],Table4[Global Average])</f>
        <v>47.258535400032997</v>
      </c>
    </row>
    <row r="9737" spans="1:12" x14ac:dyDescent="0.3">
      <c r="A9737" t="s">
        <v>2758</v>
      </c>
      <c r="B9737" t="s">
        <v>2759</v>
      </c>
      <c r="C9737" t="s">
        <v>2264</v>
      </c>
      <c r="D9737" t="s">
        <v>2265</v>
      </c>
      <c r="E9737">
        <v>90</v>
      </c>
      <c r="F9737">
        <v>86.666664123535199</v>
      </c>
      <c r="G9737">
        <v>88.207550048828097</v>
      </c>
      <c r="H9737">
        <v>87.264152526855497</v>
      </c>
      <c r="J9737">
        <f>AVERAGE(Table1_1[[#This Row],[2020]:[2024]])</f>
        <v>88.034591674804688</v>
      </c>
      <c r="K9737" t="str">
        <f>IF(AVERAGE(Table1_1[[#This Row],[2020]:[2024]])&lt;=_xlfn.XLOOKUP(Table1_1[[#This Row],[Series Name]],Table4[Series Name],Table4[Global Average]),"Sotto la media","Sopra la media")</f>
        <v>Sopra la media</v>
      </c>
      <c r="L9737">
        <f>_xlfn.XLOOKUP(Table1_1[[#This Row],[Series Name]],Table4[Series Name],Table4[Global Average])</f>
        <v>70.354897022247314</v>
      </c>
    </row>
    <row r="9738" spans="1:12" x14ac:dyDescent="0.3">
      <c r="A9738" t="s">
        <v>2758</v>
      </c>
      <c r="B9738" t="s">
        <v>2759</v>
      </c>
      <c r="C9738" t="s">
        <v>2266</v>
      </c>
      <c r="D9738" t="s">
        <v>2267</v>
      </c>
      <c r="E9738">
        <v>0.51605904102325395</v>
      </c>
      <c r="F9738">
        <v>0.48726329207420299</v>
      </c>
      <c r="G9738">
        <v>0.47335433959960899</v>
      </c>
      <c r="H9738">
        <v>0.48214453458786</v>
      </c>
      <c r="J9738">
        <f>AVERAGE(Table1_1[[#This Row],[2020]:[2024]])</f>
        <v>0.48970530182123151</v>
      </c>
      <c r="K9738" t="str">
        <f>IF(AVERAGE(Table1_1[[#This Row],[2020]:[2024]])&lt;=_xlfn.XLOOKUP(Table1_1[[#This Row],[Series Name]],Table4[Series Name],Table4[Global Average]),"Sotto la media","Sopra la media")</f>
        <v>Sopra la media</v>
      </c>
      <c r="L9738">
        <f>_xlfn.XLOOKUP(Table1_1[[#This Row],[Series Name]],Table4[Series Name],Table4[Global Average])</f>
        <v>0.23362985067069519</v>
      </c>
    </row>
    <row r="9739" spans="1:12" x14ac:dyDescent="0.3">
      <c r="A9739" t="s">
        <v>2758</v>
      </c>
      <c r="B9739" t="s">
        <v>2759</v>
      </c>
      <c r="C9739" t="s">
        <v>2268</v>
      </c>
      <c r="D9739" t="s">
        <v>2269</v>
      </c>
      <c r="E9739">
        <v>4.6957371783681898</v>
      </c>
      <c r="F9739">
        <v>4.8007708764704899</v>
      </c>
      <c r="J9739">
        <f>AVERAGE(Table1_1[[#This Row],[2020]:[2024]])</f>
        <v>4.7482540274193399</v>
      </c>
      <c r="K9739" t="str">
        <f>IF(AVERAGE(Table1_1[[#This Row],[2020]:[2024]])&lt;=_xlfn.XLOOKUP(Table1_1[[#This Row],[Series Name]],Table4[Series Name],Table4[Global Average]),"Sotto la media","Sopra la media")</f>
        <v>Sotto la media</v>
      </c>
      <c r="L9739">
        <f>_xlfn.XLOOKUP(Table1_1[[#This Row],[Series Name]],Table4[Series Name],Table4[Global Average])</f>
        <v>34.760410261237269</v>
      </c>
    </row>
    <row r="9740" spans="1:12" x14ac:dyDescent="0.3">
      <c r="A9740" t="s">
        <v>2758</v>
      </c>
      <c r="B9740" t="s">
        <v>2759</v>
      </c>
      <c r="C9740" t="s">
        <v>2270</v>
      </c>
      <c r="D9740" t="s">
        <v>2271</v>
      </c>
      <c r="E9740">
        <v>4.5999999999999996</v>
      </c>
      <c r="F9740">
        <v>4.5</v>
      </c>
      <c r="G9740">
        <v>6.7</v>
      </c>
      <c r="J9740">
        <f>AVERAGE(Table1_1[[#This Row],[2020]:[2024]])</f>
        <v>5.2666666666666666</v>
      </c>
      <c r="K9740" t="str">
        <f>IF(AVERAGE(Table1_1[[#This Row],[2020]:[2024]])&lt;=_xlfn.XLOOKUP(Table1_1[[#This Row],[Series Name]],Table4[Series Name],Table4[Global Average]),"Sotto la media","Sopra la media")</f>
        <v>Sotto la media</v>
      </c>
      <c r="L9740">
        <f>_xlfn.XLOOKUP(Table1_1[[#This Row],[Series Name]],Table4[Series Name],Table4[Global Average])</f>
        <v>16.414814814814815</v>
      </c>
    </row>
    <row r="9741" spans="1:12" x14ac:dyDescent="0.3">
      <c r="A9741" t="s">
        <v>2758</v>
      </c>
      <c r="B9741" t="s">
        <v>2759</v>
      </c>
      <c r="C9741" t="s">
        <v>2292</v>
      </c>
      <c r="D9741" t="s">
        <v>2293</v>
      </c>
      <c r="E9741">
        <v>1.1184880733489999</v>
      </c>
      <c r="F9741">
        <v>1.13875997066498</v>
      </c>
      <c r="G9741">
        <v>1.2211159467697099</v>
      </c>
      <c r="H9741">
        <v>0.94808334112167403</v>
      </c>
      <c r="J9741">
        <f>AVERAGE(Table1_1[[#This Row],[2020]:[2024]])</f>
        <v>1.1066118329763408</v>
      </c>
      <c r="K9741" t="str">
        <f>IF(AVERAGE(Table1_1[[#This Row],[2020]:[2024]])&lt;=_xlfn.XLOOKUP(Table1_1[[#This Row],[Series Name]],Table4[Series Name],Table4[Global Average]),"Sotto la media","Sopra la media")</f>
        <v>Sopra la media</v>
      </c>
      <c r="L9741">
        <f>_xlfn.XLOOKUP(Table1_1[[#This Row],[Series Name]],Table4[Series Name],Table4[Global Average])</f>
        <v>0.26082566019613268</v>
      </c>
    </row>
    <row r="9742" spans="1:12" x14ac:dyDescent="0.3">
      <c r="A9742" t="s">
        <v>2758</v>
      </c>
      <c r="B9742" t="s">
        <v>2759</v>
      </c>
      <c r="C9742" t="s">
        <v>2294</v>
      </c>
      <c r="D9742" t="s">
        <v>2295</v>
      </c>
      <c r="E9742">
        <v>1</v>
      </c>
      <c r="F9742">
        <v>1</v>
      </c>
      <c r="G9742">
        <v>1</v>
      </c>
      <c r="H9742">
        <v>1</v>
      </c>
      <c r="J9742">
        <f>AVERAGE(Table1_1[[#This Row],[2020]:[2024]])</f>
        <v>1</v>
      </c>
      <c r="K9742" t="str">
        <f>IF(AVERAGE(Table1_1[[#This Row],[2020]:[2024]])&lt;=_xlfn.XLOOKUP(Table1_1[[#This Row],[Series Name]],Table4[Series Name],Table4[Global Average]),"Sotto la media","Sopra la media")</f>
        <v>Sotto la media</v>
      </c>
      <c r="L9742">
        <f>_xlfn.XLOOKUP(Table1_1[[#This Row],[Series Name]],Table4[Series Name],Table4[Global Average])</f>
        <v>10.3125</v>
      </c>
    </row>
    <row r="9743" spans="1:12" x14ac:dyDescent="0.3">
      <c r="A9743" t="s">
        <v>2758</v>
      </c>
      <c r="B9743" t="s">
        <v>2759</v>
      </c>
      <c r="C9743" t="s">
        <v>2296</v>
      </c>
      <c r="D9743" t="s">
        <v>2297</v>
      </c>
      <c r="E9743">
        <v>84.285713195800795</v>
      </c>
      <c r="F9743">
        <v>85.238098144531193</v>
      </c>
      <c r="G9743">
        <v>86.320755004882798</v>
      </c>
      <c r="H9743">
        <v>81.603775024414105</v>
      </c>
      <c r="J9743">
        <f>AVERAGE(Table1_1[[#This Row],[2020]:[2024]])</f>
        <v>84.362085342407227</v>
      </c>
      <c r="K9743" t="str">
        <f>IF(AVERAGE(Table1_1[[#This Row],[2020]:[2024]])&lt;=_xlfn.XLOOKUP(Table1_1[[#This Row],[Series Name]],Table4[Series Name],Table4[Global Average]),"Sotto la media","Sopra la media")</f>
        <v>Sopra la media</v>
      </c>
      <c r="L9743">
        <f>_xlfn.XLOOKUP(Table1_1[[#This Row],[Series Name]],Table4[Series Name],Table4[Global Average])</f>
        <v>57.59426932036876</v>
      </c>
    </row>
    <row r="9744" spans="1:12" x14ac:dyDescent="0.3">
      <c r="A9744" t="s">
        <v>2758</v>
      </c>
      <c r="B9744" t="s">
        <v>2759</v>
      </c>
      <c r="C9744" t="s">
        <v>2298</v>
      </c>
      <c r="D9744" t="s">
        <v>2299</v>
      </c>
      <c r="E9744">
        <v>59.523811340332003</v>
      </c>
      <c r="F9744">
        <v>60.476188659667997</v>
      </c>
      <c r="G9744">
        <v>66.037734985351605</v>
      </c>
      <c r="H9744">
        <v>56.132076263427699</v>
      </c>
      <c r="J9744">
        <f>AVERAGE(Table1_1[[#This Row],[2020]:[2024]])</f>
        <v>60.542452812194831</v>
      </c>
      <c r="K9744" t="str">
        <f>IF(AVERAGE(Table1_1[[#This Row],[2020]:[2024]])&lt;=_xlfn.XLOOKUP(Table1_1[[#This Row],[Series Name]],Table4[Series Name],Table4[Global Average]),"Sotto la media","Sopra la media")</f>
        <v>Sopra la media</v>
      </c>
      <c r="L9744">
        <f>_xlfn.XLOOKUP(Table1_1[[#This Row],[Series Name]],Table4[Series Name],Table4[Global Average])</f>
        <v>48.080427289009094</v>
      </c>
    </row>
    <row r="9745" spans="1:12" x14ac:dyDescent="0.3">
      <c r="A9745" t="s">
        <v>2758</v>
      </c>
      <c r="B9745" t="s">
        <v>2759</v>
      </c>
      <c r="C9745" t="s">
        <v>2300</v>
      </c>
      <c r="D9745" t="s">
        <v>2301</v>
      </c>
      <c r="E9745">
        <v>99.523811340332003</v>
      </c>
      <c r="F9745">
        <v>99.523811340332003</v>
      </c>
      <c r="G9745">
        <v>100</v>
      </c>
      <c r="H9745">
        <v>95.283020019531193</v>
      </c>
      <c r="J9745">
        <f>AVERAGE(Table1_1[[#This Row],[2020]:[2024]])</f>
        <v>98.5826606750488</v>
      </c>
      <c r="K9745" t="str">
        <f>IF(AVERAGE(Table1_1[[#This Row],[2020]:[2024]])&lt;=_xlfn.XLOOKUP(Table1_1[[#This Row],[Series Name]],Table4[Series Name],Table4[Global Average]),"Sotto la media","Sopra la media")</f>
        <v>Sopra la media</v>
      </c>
      <c r="L9745">
        <f>_xlfn.XLOOKUP(Table1_1[[#This Row],[Series Name]],Table4[Series Name],Table4[Global Average])</f>
        <v>65.961787045001984</v>
      </c>
    </row>
    <row r="9746" spans="1:12" x14ac:dyDescent="0.3">
      <c r="A9746" t="s">
        <v>2758</v>
      </c>
      <c r="B9746" t="s">
        <v>2759</v>
      </c>
      <c r="C9746" t="s">
        <v>2302</v>
      </c>
      <c r="D9746" t="s">
        <v>2303</v>
      </c>
      <c r="E9746">
        <v>0.523323655128479</v>
      </c>
      <c r="F9746">
        <v>0.49543854594230702</v>
      </c>
      <c r="G9746">
        <v>0.45824468135833701</v>
      </c>
      <c r="H9746">
        <v>0.45608884096145602</v>
      </c>
      <c r="J9746">
        <f>AVERAGE(Table1_1[[#This Row],[2020]:[2024]])</f>
        <v>0.48327393084764475</v>
      </c>
      <c r="K9746" t="str">
        <f>IF(AVERAGE(Table1_1[[#This Row],[2020]:[2024]])&lt;=_xlfn.XLOOKUP(Table1_1[[#This Row],[Series Name]],Table4[Series Name],Table4[Global Average]),"Sotto la media","Sopra la media")</f>
        <v>Sopra la media</v>
      </c>
      <c r="L9746">
        <f>_xlfn.XLOOKUP(Table1_1[[#This Row],[Series Name]],Table4[Series Name],Table4[Global Average])</f>
        <v>0.17875118739902979</v>
      </c>
    </row>
    <row r="9747" spans="1:12" x14ac:dyDescent="0.3">
      <c r="A9747" t="s">
        <v>2758</v>
      </c>
      <c r="B9747" t="s">
        <v>2759</v>
      </c>
      <c r="C9747" t="s">
        <v>2304</v>
      </c>
      <c r="D9747" t="s">
        <v>2305</v>
      </c>
      <c r="E9747">
        <v>8208</v>
      </c>
      <c r="F9747">
        <v>8162</v>
      </c>
      <c r="G9747">
        <v>8109</v>
      </c>
      <c r="H9747">
        <v>8049</v>
      </c>
      <c r="J9747">
        <f>AVERAGE(Table1_1[[#This Row],[2020]:[2024]])</f>
        <v>8132</v>
      </c>
      <c r="K9747" t="str">
        <f>IF(AVERAGE(Table1_1[[#This Row],[2020]:[2024]])&lt;=_xlfn.XLOOKUP(Table1_1[[#This Row],[Series Name]],Table4[Series Name],Table4[Global Average]),"Sotto la media","Sopra la media")</f>
        <v>Sotto la media</v>
      </c>
      <c r="L9747">
        <f>_xlfn.XLOOKUP(Table1_1[[#This Row],[Series Name]],Table4[Series Name],Table4[Global Average])</f>
        <v>39605035.375</v>
      </c>
    </row>
    <row r="9748" spans="1:12" x14ac:dyDescent="0.3">
      <c r="A9748" t="s">
        <v>2758</v>
      </c>
      <c r="B9748" t="s">
        <v>2759</v>
      </c>
      <c r="C9748" t="s">
        <v>2306</v>
      </c>
      <c r="D9748" t="s">
        <v>2307</v>
      </c>
      <c r="E9748">
        <v>5.0620000000000003</v>
      </c>
      <c r="F9748">
        <v>4.9850000000000003</v>
      </c>
      <c r="G9748">
        <v>4.9090000000000096</v>
      </c>
      <c r="H9748">
        <v>4.8339999999999996</v>
      </c>
      <c r="J9748">
        <f>AVERAGE(Table1_1[[#This Row],[2020]:[2024]])</f>
        <v>4.9475000000000025</v>
      </c>
      <c r="K9748" t="str">
        <f>IF(AVERAGE(Table1_1[[#This Row],[2020]:[2024]])&lt;=_xlfn.XLOOKUP(Table1_1[[#This Row],[Series Name]],Table4[Series Name],Table4[Global Average]),"Sotto la media","Sopra la media")</f>
        <v>Sotto la media</v>
      </c>
      <c r="L9748">
        <f>_xlfn.XLOOKUP(Table1_1[[#This Row],[Series Name]],Table4[Series Name],Table4[Global Average])</f>
        <v>30.434263888888889</v>
      </c>
    </row>
    <row r="9749" spans="1:12" x14ac:dyDescent="0.3">
      <c r="A9749" t="s">
        <v>2758</v>
      </c>
      <c r="B9749" t="s">
        <v>2759</v>
      </c>
      <c r="C9749" t="s">
        <v>2308</v>
      </c>
      <c r="D9749" t="s">
        <v>2309</v>
      </c>
      <c r="E9749">
        <v>-1.3432766873337001</v>
      </c>
      <c r="F9749">
        <v>-0.56200514447998295</v>
      </c>
      <c r="G9749">
        <v>-0.65146810211936401</v>
      </c>
      <c r="H9749">
        <v>-0.74266958508234804</v>
      </c>
      <c r="J9749">
        <f>AVERAGE(Table1_1[[#This Row],[2020]:[2024]])</f>
        <v>-0.82485487975384886</v>
      </c>
      <c r="K9749" t="str">
        <f>IF(AVERAGE(Table1_1[[#This Row],[2020]:[2024]])&lt;=_xlfn.XLOOKUP(Table1_1[[#This Row],[Series Name]],Table4[Series Name],Table4[Global Average]),"Sotto la media","Sopra la media")</f>
        <v>Sotto la media</v>
      </c>
      <c r="L9749">
        <f>_xlfn.XLOOKUP(Table1_1[[#This Row],[Series Name]],Table4[Series Name],Table4[Global Average])</f>
        <v>-0.15739920886862221</v>
      </c>
    </row>
    <row r="9750" spans="1:12" x14ac:dyDescent="0.3">
      <c r="A9750" t="s">
        <v>2758</v>
      </c>
      <c r="B9750" t="s">
        <v>2759</v>
      </c>
      <c r="C9750" t="s">
        <v>2364</v>
      </c>
      <c r="D9750" t="s">
        <v>2365</v>
      </c>
      <c r="E9750">
        <v>176</v>
      </c>
      <c r="F9750">
        <v>189</v>
      </c>
      <c r="G9750">
        <v>187</v>
      </c>
      <c r="H9750">
        <v>156</v>
      </c>
      <c r="J9750">
        <f>AVERAGE(Table1_1[[#This Row],[2020]:[2024]])</f>
        <v>177</v>
      </c>
      <c r="K9750" t="str">
        <f>IF(AVERAGE(Table1_1[[#This Row],[2020]:[2024]])&lt;=_xlfn.XLOOKUP(Table1_1[[#This Row],[Series Name]],Table4[Series Name],Table4[Global Average]),"Sotto la media","Sopra la media")</f>
        <v>Sotto la media</v>
      </c>
      <c r="L9750">
        <f>_xlfn.XLOOKUP(Table1_1[[#This Row],[Series Name]],Table4[Series Name],Table4[Global Average])</f>
        <v>3990756.4027777775</v>
      </c>
    </row>
    <row r="9751" spans="1:12" x14ac:dyDescent="0.3">
      <c r="A9751" t="s">
        <v>2758</v>
      </c>
      <c r="B9751" t="s">
        <v>2759</v>
      </c>
      <c r="C9751" t="s">
        <v>2366</v>
      </c>
      <c r="D9751" t="s">
        <v>2367</v>
      </c>
      <c r="E9751">
        <v>1085.36119093723</v>
      </c>
      <c r="F9751">
        <v>1154.3394613082501</v>
      </c>
      <c r="G9751">
        <v>1132.0983169875301</v>
      </c>
      <c r="H9751">
        <v>936.903174660373</v>
      </c>
      <c r="J9751">
        <f>AVERAGE(Table1_1[[#This Row],[2020]:[2024]])</f>
        <v>1077.1755359733459</v>
      </c>
      <c r="K9751" t="str">
        <f>IF(AVERAGE(Table1_1[[#This Row],[2020]:[2024]])&lt;=_xlfn.XLOOKUP(Table1_1[[#This Row],[Series Name]],Table4[Series Name],Table4[Global Average]),"Sotto la media","Sopra la media")</f>
        <v>Sotto la media</v>
      </c>
      <c r="L9751">
        <f>_xlfn.XLOOKUP(Table1_1[[#This Row],[Series Name]],Table4[Series Name],Table4[Global Average])</f>
        <v>22315.702603769234</v>
      </c>
    </row>
    <row r="9752" spans="1:12" x14ac:dyDescent="0.3">
      <c r="A9752" t="s">
        <v>2758</v>
      </c>
      <c r="B9752" t="s">
        <v>2759</v>
      </c>
      <c r="C9752" t="s">
        <v>2368</v>
      </c>
      <c r="D9752" t="s">
        <v>2369</v>
      </c>
      <c r="E9752">
        <v>7.5787209074907098</v>
      </c>
      <c r="F9752">
        <v>7.6719492363126198</v>
      </c>
      <c r="G9752">
        <v>7.5365718165545301</v>
      </c>
      <c r="H9752">
        <v>7.5677492285600803</v>
      </c>
      <c r="J9752">
        <f>AVERAGE(Table1_1[[#This Row],[2020]:[2024]])</f>
        <v>7.5887477972294857</v>
      </c>
      <c r="K9752" t="str">
        <f>IF(AVERAGE(Table1_1[[#This Row],[2020]:[2024]])&lt;=_xlfn.XLOOKUP(Table1_1[[#This Row],[Series Name]],Table4[Series Name],Table4[Global Average]),"Sotto la media","Sopra la media")</f>
        <v>Sotto la media</v>
      </c>
      <c r="L9752">
        <f>_xlfn.XLOOKUP(Table1_1[[#This Row],[Series Name]],Table4[Series Name],Table4[Global Average])</f>
        <v>28.001943710198383</v>
      </c>
    </row>
    <row r="9753" spans="1:12" x14ac:dyDescent="0.3">
      <c r="A9753" t="s">
        <v>2758</v>
      </c>
      <c r="B9753" t="s">
        <v>2759</v>
      </c>
      <c r="C9753" t="s">
        <v>2370</v>
      </c>
      <c r="D9753" t="s">
        <v>2371</v>
      </c>
      <c r="E9753">
        <v>15.7393985715415</v>
      </c>
      <c r="F9753">
        <v>15.5429640796382</v>
      </c>
      <c r="G9753">
        <v>15.4050464807437</v>
      </c>
      <c r="H9753">
        <v>15.432052716648</v>
      </c>
      <c r="J9753">
        <f>AVERAGE(Table1_1[[#This Row],[2020]:[2024]])</f>
        <v>15.529865462142851</v>
      </c>
      <c r="K9753" t="str">
        <f>IF(AVERAGE(Table1_1[[#This Row],[2020]:[2024]])&lt;=_xlfn.XLOOKUP(Table1_1[[#This Row],[Series Name]],Table4[Series Name],Table4[Global Average]),"Sotto la media","Sopra la media")</f>
        <v>Sotto la media</v>
      </c>
      <c r="L9753">
        <f>_xlfn.XLOOKUP(Table1_1[[#This Row],[Series Name]],Table4[Series Name],Table4[Global Average])</f>
        <v>31.155700264889518</v>
      </c>
    </row>
    <row r="9754" spans="1:12" x14ac:dyDescent="0.3">
      <c r="A9754" t="s">
        <v>2758</v>
      </c>
      <c r="B9754" t="s">
        <v>2759</v>
      </c>
      <c r="C9754" t="s">
        <v>2372</v>
      </c>
      <c r="D9754" t="s">
        <v>2373</v>
      </c>
      <c r="E9754">
        <v>12.092508124335099</v>
      </c>
      <c r="F9754">
        <v>12.009909213277201</v>
      </c>
      <c r="G9754">
        <v>11.879243821825201</v>
      </c>
      <c r="H9754">
        <v>11.9046966249006</v>
      </c>
      <c r="J9754">
        <f>AVERAGE(Table1_1[[#This Row],[2020]:[2024]])</f>
        <v>11.971589446084526</v>
      </c>
      <c r="K9754" t="str">
        <f>IF(AVERAGE(Table1_1[[#This Row],[2020]:[2024]])&lt;=_xlfn.XLOOKUP(Table1_1[[#This Row],[Series Name]],Table4[Series Name],Table4[Global Average]),"Sotto la media","Sopra la media")</f>
        <v>Sotto la media</v>
      </c>
      <c r="L9754">
        <f>_xlfn.XLOOKUP(Table1_1[[#This Row],[Series Name]],Table4[Series Name],Table4[Global Average])</f>
        <v>29.846508175972428</v>
      </c>
    </row>
    <row r="9755" spans="1:12" x14ac:dyDescent="0.3">
      <c r="A9755" t="s">
        <v>2758</v>
      </c>
      <c r="B9755" t="s">
        <v>2759</v>
      </c>
      <c r="C9755" t="s">
        <v>2392</v>
      </c>
      <c r="D9755" t="s">
        <v>2393</v>
      </c>
      <c r="E9755">
        <v>1.071</v>
      </c>
      <c r="F9755">
        <v>1.07</v>
      </c>
      <c r="G9755">
        <v>1.07</v>
      </c>
      <c r="H9755">
        <v>1.07</v>
      </c>
      <c r="J9755">
        <f>AVERAGE(Table1_1[[#This Row],[2020]:[2024]])</f>
        <v>1.0702500000000001</v>
      </c>
      <c r="K9755" t="str">
        <f>IF(AVERAGE(Table1_1[[#This Row],[2020]:[2024]])&lt;=_xlfn.XLOOKUP(Table1_1[[#This Row],[Series Name]],Table4[Series Name],Table4[Global Average]),"Sotto la media","Sopra la media")</f>
        <v>Sopra la media</v>
      </c>
      <c r="L9755">
        <f>_xlfn.XLOOKUP(Table1_1[[#This Row],[Series Name]],Table4[Series Name],Table4[Global Average])</f>
        <v>1.0524999999999998</v>
      </c>
    </row>
    <row r="9756" spans="1:12" x14ac:dyDescent="0.3">
      <c r="A9756" t="s">
        <v>2758</v>
      </c>
      <c r="B9756" t="s">
        <v>2759</v>
      </c>
      <c r="C9756" t="s">
        <v>2408</v>
      </c>
      <c r="D9756" t="s">
        <v>2409</v>
      </c>
      <c r="E9756">
        <v>16.984000000000002</v>
      </c>
      <c r="F9756">
        <v>15.662000000000001</v>
      </c>
      <c r="G9756">
        <v>14.576000000000001</v>
      </c>
      <c r="H9756">
        <v>14.305999999999999</v>
      </c>
      <c r="I9756">
        <v>14.231999999999999</v>
      </c>
      <c r="J9756">
        <f>AVERAGE(Table1_1[[#This Row],[2020]:[2024]])</f>
        <v>15.151999999999997</v>
      </c>
      <c r="K9756" t="str">
        <f>IF(AVERAGE(Table1_1[[#This Row],[2020]:[2024]])&lt;=_xlfn.XLOOKUP(Table1_1[[#This Row],[Series Name]],Table4[Series Name],Table4[Global Average]),"Sotto la media","Sopra la media")</f>
        <v>Sotto la media</v>
      </c>
      <c r="L9756">
        <f>_xlfn.XLOOKUP(Table1_1[[#This Row],[Series Name]],Table4[Series Name],Table4[Global Average])</f>
        <v>21.502344444444443</v>
      </c>
    </row>
    <row r="9757" spans="1:12" x14ac:dyDescent="0.3">
      <c r="A9757" t="s">
        <v>2758</v>
      </c>
      <c r="B9757" t="s">
        <v>2759</v>
      </c>
      <c r="C9757" t="s">
        <v>2412</v>
      </c>
      <c r="D9757" t="s">
        <v>2413</v>
      </c>
      <c r="E9757">
        <v>12.879</v>
      </c>
      <c r="F9757">
        <v>11.789</v>
      </c>
      <c r="G9757">
        <v>10.87</v>
      </c>
      <c r="H9757">
        <v>10.646000000000001</v>
      </c>
      <c r="I9757">
        <v>10.565</v>
      </c>
      <c r="J9757">
        <f>AVERAGE(Table1_1[[#This Row],[2020]:[2024]])</f>
        <v>11.349799999999998</v>
      </c>
      <c r="K9757" t="str">
        <f>IF(AVERAGE(Table1_1[[#This Row],[2020]:[2024]])&lt;=_xlfn.XLOOKUP(Table1_1[[#This Row],[Series Name]],Table4[Series Name],Table4[Global Average]),"Sotto la media","Sopra la media")</f>
        <v>Sotto la media</v>
      </c>
      <c r="L9757">
        <f>_xlfn.XLOOKUP(Table1_1[[#This Row],[Series Name]],Table4[Series Name],Table4[Global Average])</f>
        <v>15.314333333333332</v>
      </c>
    </row>
    <row r="9758" spans="1:12" x14ac:dyDescent="0.3">
      <c r="A9758" t="s">
        <v>2758</v>
      </c>
      <c r="B9758" t="s">
        <v>2759</v>
      </c>
      <c r="C9758" t="s">
        <v>2416</v>
      </c>
      <c r="D9758" t="s">
        <v>2417</v>
      </c>
      <c r="E9758">
        <v>14.834</v>
      </c>
      <c r="F9758">
        <v>13.643000000000001</v>
      </c>
      <c r="G9758">
        <v>12.651999999999999</v>
      </c>
      <c r="H9758">
        <v>12.414</v>
      </c>
      <c r="I9758">
        <v>12.343</v>
      </c>
      <c r="J9758">
        <f>AVERAGE(Table1_1[[#This Row],[2020]:[2024]])</f>
        <v>13.177199999999999</v>
      </c>
      <c r="K9758" t="str">
        <f>IF(AVERAGE(Table1_1[[#This Row],[2020]:[2024]])&lt;=_xlfn.XLOOKUP(Table1_1[[#This Row],[Series Name]],Table4[Series Name],Table4[Global Average]),"Sotto la media","Sopra la media")</f>
        <v>Sotto la media</v>
      </c>
      <c r="L9758">
        <f>_xlfn.XLOOKUP(Table1_1[[#This Row],[Series Name]],Table4[Series Name],Table4[Global Average])</f>
        <v>18.296344444444443</v>
      </c>
    </row>
    <row r="9759" spans="1:12" x14ac:dyDescent="0.3">
      <c r="A9759" t="s">
        <v>2758</v>
      </c>
      <c r="B9759" t="s">
        <v>2759</v>
      </c>
      <c r="C9759" t="s">
        <v>2430</v>
      </c>
      <c r="D9759" t="s">
        <v>2431</v>
      </c>
      <c r="E9759">
        <v>40</v>
      </c>
      <c r="F9759">
        <v>40</v>
      </c>
      <c r="G9759">
        <v>40</v>
      </c>
      <c r="H9759">
        <v>40</v>
      </c>
      <c r="J9759">
        <f>AVERAGE(Table1_1[[#This Row],[2020]:[2024]])</f>
        <v>40</v>
      </c>
      <c r="K9759" t="str">
        <f>IF(AVERAGE(Table1_1[[#This Row],[2020]:[2024]])&lt;=_xlfn.XLOOKUP(Table1_1[[#This Row],[Series Name]],Table4[Series Name],Table4[Global Average]),"Sotto la media","Sopra la media")</f>
        <v>Sotto la media</v>
      </c>
      <c r="L9759">
        <f>_xlfn.XLOOKUP(Table1_1[[#This Row],[Series Name]],Table4[Series Name],Table4[Global Average])</f>
        <v>81.02222222222224</v>
      </c>
    </row>
    <row r="9760" spans="1:12" x14ac:dyDescent="0.3">
      <c r="A9760" t="s">
        <v>2758</v>
      </c>
      <c r="B9760" t="s">
        <v>2759</v>
      </c>
      <c r="C9760" t="s">
        <v>2434</v>
      </c>
      <c r="D9760" t="s">
        <v>2435</v>
      </c>
      <c r="E9760">
        <v>21.1875</v>
      </c>
      <c r="F9760">
        <v>22.09375</v>
      </c>
      <c r="G9760">
        <v>20.943750000000001</v>
      </c>
      <c r="H9760">
        <v>24.862500000000001</v>
      </c>
      <c r="J9760">
        <f>AVERAGE(Table1_1[[#This Row],[2020]:[2024]])</f>
        <v>22.271874999999998</v>
      </c>
      <c r="K9760" t="str">
        <f>IF(AVERAGE(Table1_1[[#This Row],[2020]:[2024]])&lt;=_xlfn.XLOOKUP(Table1_1[[#This Row],[Series Name]],Table4[Series Name],Table4[Global Average]),"Sotto la media","Sopra la media")</f>
        <v>Sotto la media</v>
      </c>
      <c r="L9760">
        <f>_xlfn.XLOOKUP(Table1_1[[#This Row],[Series Name]],Table4[Series Name],Table4[Global Average])</f>
        <v>68.901562500000011</v>
      </c>
    </row>
    <row r="9761" spans="1:12" x14ac:dyDescent="0.3">
      <c r="A9761" t="s">
        <v>2758</v>
      </c>
      <c r="B9761" t="s">
        <v>2759</v>
      </c>
      <c r="C9761" t="s">
        <v>2456</v>
      </c>
      <c r="D9761" t="s">
        <v>2457</v>
      </c>
      <c r="E9761">
        <v>540</v>
      </c>
      <c r="F9761">
        <v>540</v>
      </c>
      <c r="G9761">
        <v>540</v>
      </c>
      <c r="J9761">
        <f>AVERAGE(Table1_1[[#This Row],[2020]:[2024]])</f>
        <v>540</v>
      </c>
      <c r="K9761" t="str">
        <f>IF(AVERAGE(Table1_1[[#This Row],[2020]:[2024]])&lt;=_xlfn.XLOOKUP(Table1_1[[#This Row],[Series Name]],Table4[Series Name],Table4[Global Average]),"Sotto la media","Sopra la media")</f>
        <v>Sotto la media</v>
      </c>
      <c r="L9761">
        <f>_xlfn.XLOOKUP(Table1_1[[#This Row],[Series Name]],Table4[Series Name],Table4[Global Average])</f>
        <v>2367162.6280740742</v>
      </c>
    </row>
    <row r="9762" spans="1:12" x14ac:dyDescent="0.3">
      <c r="A9762" t="s">
        <v>2758</v>
      </c>
      <c r="B9762" t="s">
        <v>2759</v>
      </c>
      <c r="C9762" t="s">
        <v>2462</v>
      </c>
      <c r="D9762" t="s">
        <v>2463</v>
      </c>
      <c r="E9762">
        <v>83.374225999999993</v>
      </c>
      <c r="F9762">
        <v>82.353032999999996</v>
      </c>
      <c r="G9762">
        <v>84.564546000000007</v>
      </c>
      <c r="J9762">
        <f>AVERAGE(Table1_1[[#This Row],[2020]:[2024]])</f>
        <v>83.430601666666675</v>
      </c>
      <c r="K9762" t="str">
        <f>IF(AVERAGE(Table1_1[[#This Row],[2020]:[2024]])&lt;=_xlfn.XLOOKUP(Table1_1[[#This Row],[Series Name]],Table4[Series Name],Table4[Global Average]),"Sotto la media","Sopra la media")</f>
        <v>Sotto la media</v>
      </c>
      <c r="L9762">
        <f>_xlfn.XLOOKUP(Table1_1[[#This Row],[Series Name]],Table4[Series Name],Table4[Global Average])</f>
        <v>83.619574518518519</v>
      </c>
    </row>
    <row r="9763" spans="1:12" x14ac:dyDescent="0.3">
      <c r="A9763" t="s">
        <v>2758</v>
      </c>
      <c r="B9763" t="s">
        <v>2759</v>
      </c>
      <c r="C9763" t="s">
        <v>2464</v>
      </c>
      <c r="D9763" t="s">
        <v>2465</v>
      </c>
      <c r="E9763">
        <v>70.078777000000002</v>
      </c>
      <c r="F9763">
        <v>69.925076000000004</v>
      </c>
      <c r="G9763">
        <v>72.655193999999995</v>
      </c>
      <c r="J9763">
        <f>AVERAGE(Table1_1[[#This Row],[2020]:[2024]])</f>
        <v>70.886348999999996</v>
      </c>
      <c r="K9763" t="str">
        <f>IF(AVERAGE(Table1_1[[#This Row],[2020]:[2024]])&lt;=_xlfn.XLOOKUP(Table1_1[[#This Row],[Series Name]],Table4[Series Name],Table4[Global Average]),"Sotto la media","Sopra la media")</f>
        <v>Sotto la media</v>
      </c>
      <c r="L9763">
        <f>_xlfn.XLOOKUP(Table1_1[[#This Row],[Series Name]],Table4[Series Name],Table4[Global Average])</f>
        <v>74.647667574074077</v>
      </c>
    </row>
    <row r="9764" spans="1:12" x14ac:dyDescent="0.3">
      <c r="A9764" t="s">
        <v>2758</v>
      </c>
      <c r="B9764" t="s">
        <v>2759</v>
      </c>
      <c r="C9764" t="s">
        <v>2524</v>
      </c>
      <c r="D9764" t="s">
        <v>2525</v>
      </c>
      <c r="E9764">
        <v>24335596.2219599</v>
      </c>
      <c r="F9764">
        <v>-2435281.26706716</v>
      </c>
      <c r="G9764">
        <v>1008142.95408273</v>
      </c>
      <c r="J9764">
        <f>AVERAGE(Table1_1[[#This Row],[2020]:[2024]])</f>
        <v>7636152.6363251572</v>
      </c>
      <c r="K9764" t="str">
        <f>IF(AVERAGE(Table1_1[[#This Row],[2020]:[2024]])&lt;=_xlfn.XLOOKUP(Table1_1[[#This Row],[Series Name]],Table4[Series Name],Table4[Global Average]),"Sotto la media","Sopra la media")</f>
        <v>Sotto la media</v>
      </c>
      <c r="L9764">
        <f>_xlfn.XLOOKUP(Table1_1[[#This Row],[Series Name]],Table4[Series Name],Table4[Global Average])</f>
        <v>1690934081762.6724</v>
      </c>
    </row>
    <row r="9765" spans="1:12" x14ac:dyDescent="0.3">
      <c r="A9765" t="s">
        <v>2758</v>
      </c>
      <c r="B9765" t="s">
        <v>2759</v>
      </c>
      <c r="C9765" t="s">
        <v>2526</v>
      </c>
      <c r="D9765" t="s">
        <v>2527</v>
      </c>
      <c r="E9765">
        <v>0</v>
      </c>
      <c r="F9765">
        <v>0</v>
      </c>
      <c r="G9765">
        <v>0</v>
      </c>
      <c r="H9765">
        <v>0</v>
      </c>
      <c r="I9765">
        <v>0</v>
      </c>
      <c r="J9765">
        <f>AVERAGE(Table1_1[[#This Row],[2020]:[2024]])</f>
        <v>0</v>
      </c>
      <c r="K9765" t="str">
        <f>IF(AVERAGE(Table1_1[[#This Row],[2020]:[2024]])&lt;=_xlfn.XLOOKUP(Table1_1[[#This Row],[Series Name]],Table4[Series Name],Table4[Global Average]),"Sotto la media","Sopra la media")</f>
        <v>Sotto la media</v>
      </c>
      <c r="L9765">
        <f>_xlfn.XLOOKUP(Table1_1[[#This Row],[Series Name]],Table4[Series Name],Table4[Global Average])</f>
        <v>18.065555555555555</v>
      </c>
    </row>
    <row r="9766" spans="1:12" x14ac:dyDescent="0.3">
      <c r="A9766" t="s">
        <v>2758</v>
      </c>
      <c r="B9766" t="s">
        <v>2759</v>
      </c>
      <c r="C9766" t="s">
        <v>2528</v>
      </c>
      <c r="D9766" t="s">
        <v>2529</v>
      </c>
      <c r="E9766">
        <v>2.7</v>
      </c>
      <c r="F9766">
        <v>4.5</v>
      </c>
      <c r="G9766">
        <v>4.5</v>
      </c>
      <c r="H9766">
        <v>4.5</v>
      </c>
      <c r="I9766">
        <v>4.2</v>
      </c>
      <c r="J9766">
        <f>AVERAGE(Table1_1[[#This Row],[2020]:[2024]])</f>
        <v>4.08</v>
      </c>
      <c r="K9766" t="str">
        <f>IF(AVERAGE(Table1_1[[#This Row],[2020]:[2024]])&lt;=_xlfn.XLOOKUP(Table1_1[[#This Row],[Series Name]],Table4[Series Name],Table4[Global Average]),"Sotto la media","Sopra la media")</f>
        <v>Sotto la media</v>
      </c>
      <c r="L9766">
        <f>_xlfn.XLOOKUP(Table1_1[[#This Row],[Series Name]],Table4[Series Name],Table4[Global Average])</f>
        <v>19.27</v>
      </c>
    </row>
    <row r="9767" spans="1:12" x14ac:dyDescent="0.3">
      <c r="A9767" t="s">
        <v>2758</v>
      </c>
      <c r="B9767" t="s">
        <v>2759</v>
      </c>
      <c r="C9767" t="s">
        <v>2550</v>
      </c>
      <c r="D9767" t="s">
        <v>2551</v>
      </c>
      <c r="E9767">
        <v>155.13999999999999</v>
      </c>
      <c r="F9767">
        <v>130.69</v>
      </c>
      <c r="G9767">
        <v>459.5</v>
      </c>
      <c r="J9767">
        <f>AVERAGE(Table1_1[[#This Row],[2020]:[2024]])</f>
        <v>248.4433333333333</v>
      </c>
      <c r="K9767" t="str">
        <f>IF(AVERAGE(Table1_1[[#This Row],[2020]:[2024]])&lt;=_xlfn.XLOOKUP(Table1_1[[#This Row],[Series Name]],Table4[Series Name],Table4[Global Average]),"Sotto la media","Sopra la media")</f>
        <v>Sotto la media</v>
      </c>
      <c r="L9767">
        <f>_xlfn.XLOOKUP(Table1_1[[#This Row],[Series Name]],Table4[Series Name],Table4[Global Average])</f>
        <v>5325128.2774074078</v>
      </c>
    </row>
    <row r="9768" spans="1:12" x14ac:dyDescent="0.3">
      <c r="A9768" t="s">
        <v>2758</v>
      </c>
      <c r="B9768" t="s">
        <v>2759</v>
      </c>
      <c r="C9768" t="s">
        <v>2552</v>
      </c>
      <c r="D9768" t="s">
        <v>2553</v>
      </c>
      <c r="E9768">
        <v>11.0294117647059</v>
      </c>
      <c r="F9768">
        <v>11.0294117647059</v>
      </c>
      <c r="G9768">
        <v>11.764705882352899</v>
      </c>
      <c r="H9768">
        <v>13.235294117647101</v>
      </c>
      <c r="J9768">
        <f>AVERAGE(Table1_1[[#This Row],[2020]:[2024]])</f>
        <v>11.764705882352949</v>
      </c>
      <c r="K9768" t="str">
        <f>IF(AVERAGE(Table1_1[[#This Row],[2020]:[2024]])&lt;=_xlfn.XLOOKUP(Table1_1[[#This Row],[Series Name]],Table4[Series Name],Table4[Global Average]),"Sotto la media","Sopra la media")</f>
        <v>Sotto la media</v>
      </c>
      <c r="L9768">
        <f>_xlfn.XLOOKUP(Table1_1[[#This Row],[Series Name]],Table4[Series Name],Table4[Global Average])</f>
        <v>72.784371648781402</v>
      </c>
    </row>
    <row r="9769" spans="1:12" x14ac:dyDescent="0.3">
      <c r="A9769" t="s">
        <v>2758</v>
      </c>
      <c r="B9769" t="s">
        <v>2759</v>
      </c>
      <c r="C9769" t="s">
        <v>2554</v>
      </c>
      <c r="D9769" t="s">
        <v>2555</v>
      </c>
      <c r="E9769">
        <v>1.5100000000000001E-2</v>
      </c>
      <c r="F9769">
        <v>1.5100000000000001E-2</v>
      </c>
      <c r="G9769">
        <v>1.52E-2</v>
      </c>
      <c r="H9769">
        <v>1.54E-2</v>
      </c>
      <c r="J9769">
        <f>AVERAGE(Table1_1[[#This Row],[2020]:[2024]])</f>
        <v>1.5200000000000002E-2</v>
      </c>
      <c r="K9769" t="str">
        <f>IF(AVERAGE(Table1_1[[#This Row],[2020]:[2024]])&lt;=_xlfn.XLOOKUP(Table1_1[[#This Row],[Series Name]],Table4[Series Name],Table4[Global Average]),"Sotto la media","Sopra la media")</f>
        <v>Sotto la media</v>
      </c>
      <c r="L9769">
        <f>_xlfn.XLOOKUP(Table1_1[[#This Row],[Series Name]],Table4[Series Name],Table4[Global Average])</f>
        <v>1351.5386180555556</v>
      </c>
    </row>
    <row r="9770" spans="1:12" x14ac:dyDescent="0.3">
      <c r="A9770" t="s">
        <v>2758</v>
      </c>
      <c r="B9770" t="s">
        <v>2759</v>
      </c>
      <c r="C9770" t="s">
        <v>2556</v>
      </c>
      <c r="D9770" t="s">
        <v>2557</v>
      </c>
      <c r="E9770">
        <v>9.3119056722455906E-2</v>
      </c>
      <c r="F9770">
        <v>9.22250045807122E-2</v>
      </c>
      <c r="G9770">
        <v>9.2020825765831205E-2</v>
      </c>
      <c r="H9770">
        <v>9.2489159549805994E-2</v>
      </c>
      <c r="J9770">
        <f>AVERAGE(Table1_1[[#This Row],[2020]:[2024]])</f>
        <v>9.2463511654701319E-2</v>
      </c>
      <c r="K9770" t="str">
        <f>IF(AVERAGE(Table1_1[[#This Row],[2020]:[2024]])&lt;=_xlfn.XLOOKUP(Table1_1[[#This Row],[Series Name]],Table4[Series Name],Table4[Global Average]),"Sotto la media","Sopra la media")</f>
        <v>Sotto la media</v>
      </c>
      <c r="L9770">
        <f>_xlfn.XLOOKUP(Table1_1[[#This Row],[Series Name]],Table4[Series Name],Table4[Global Average])</f>
        <v>9.6139612103632572</v>
      </c>
    </row>
    <row r="9771" spans="1:12" x14ac:dyDescent="0.3">
      <c r="A9771" t="s">
        <v>2758</v>
      </c>
      <c r="B9771" t="s">
        <v>2759</v>
      </c>
      <c r="C9771" t="s">
        <v>2560</v>
      </c>
      <c r="D9771" t="s">
        <v>2561</v>
      </c>
      <c r="E9771">
        <v>0</v>
      </c>
      <c r="F9771">
        <v>0</v>
      </c>
      <c r="J9771">
        <f>AVERAGE(Table1_1[[#This Row],[2020]:[2024]])</f>
        <v>0</v>
      </c>
      <c r="K9771" t="str">
        <f>IF(AVERAGE(Table1_1[[#This Row],[2020]:[2024]])&lt;=_xlfn.XLOOKUP(Table1_1[[#This Row],[Series Name]],Table4[Series Name],Table4[Global Average]),"Sotto la media","Sopra la media")</f>
        <v>Sotto la media</v>
      </c>
      <c r="L9771">
        <f>_xlfn.XLOOKUP(Table1_1[[#This Row],[Series Name]],Table4[Series Name],Table4[Global Average])</f>
        <v>3.2235653028551554</v>
      </c>
    </row>
    <row r="9772" spans="1:12" x14ac:dyDescent="0.3">
      <c r="A9772" t="s">
        <v>2758</v>
      </c>
      <c r="B9772" t="s">
        <v>2759</v>
      </c>
      <c r="C9772" t="s">
        <v>2570</v>
      </c>
      <c r="D9772" t="s">
        <v>2571</v>
      </c>
      <c r="E9772">
        <v>63.674780256930397</v>
      </c>
      <c r="F9772">
        <v>61.838306063522602</v>
      </c>
      <c r="G9772">
        <v>71.866859623733703</v>
      </c>
      <c r="J9772">
        <f>AVERAGE(Table1_1[[#This Row],[2020]:[2024]])</f>
        <v>65.7933153147289</v>
      </c>
      <c r="K9772" t="str">
        <f>IF(AVERAGE(Table1_1[[#This Row],[2020]:[2024]])&lt;=_xlfn.XLOOKUP(Table1_1[[#This Row],[Series Name]],Table4[Series Name],Table4[Global Average]),"Sotto la media","Sopra la media")</f>
        <v>Sopra la media</v>
      </c>
      <c r="L9772">
        <f>_xlfn.XLOOKUP(Table1_1[[#This Row],[Series Name]],Table4[Series Name],Table4[Global Average])</f>
        <v>63.420484122774965</v>
      </c>
    </row>
    <row r="9773" spans="1:12" x14ac:dyDescent="0.3">
      <c r="A9773" t="s">
        <v>2758</v>
      </c>
      <c r="B9773" t="s">
        <v>2759</v>
      </c>
      <c r="C9773" t="s">
        <v>2624</v>
      </c>
      <c r="D9773" t="s">
        <v>2625</v>
      </c>
      <c r="E9773">
        <v>87</v>
      </c>
      <c r="F9773">
        <v>87</v>
      </c>
      <c r="G9773">
        <v>87</v>
      </c>
      <c r="H9773">
        <v>87</v>
      </c>
      <c r="J9773">
        <f>AVERAGE(Table1_1[[#This Row],[2020]:[2024]])</f>
        <v>87</v>
      </c>
      <c r="K9773" t="str">
        <f>IF(AVERAGE(Table1_1[[#This Row],[2020]:[2024]])&lt;=_xlfn.XLOOKUP(Table1_1[[#This Row],[Series Name]],Table4[Series Name],Table4[Global Average]),"Sotto la media","Sopra la media")</f>
        <v>Sopra la media</v>
      </c>
      <c r="L9773">
        <f>_xlfn.XLOOKUP(Table1_1[[#This Row],[Series Name]],Table4[Series Name],Table4[Global Average])</f>
        <v>81.499183006535944</v>
      </c>
    </row>
    <row r="9774" spans="1:12" x14ac:dyDescent="0.3">
      <c r="A9774" t="s">
        <v>2758</v>
      </c>
      <c r="B9774" t="s">
        <v>2759</v>
      </c>
      <c r="C9774" t="s">
        <v>2626</v>
      </c>
      <c r="D9774" t="s">
        <v>2627</v>
      </c>
      <c r="E9774">
        <v>75</v>
      </c>
      <c r="F9774">
        <v>79</v>
      </c>
      <c r="G9774">
        <v>76</v>
      </c>
      <c r="J9774">
        <f>AVERAGE(Table1_1[[#This Row],[2020]:[2024]])</f>
        <v>76.666666666666671</v>
      </c>
      <c r="K9774" t="str">
        <f>IF(AVERAGE(Table1_1[[#This Row],[2020]:[2024]])&lt;=_xlfn.XLOOKUP(Table1_1[[#This Row],[Series Name]],Table4[Series Name],Table4[Global Average]),"Sotto la media","Sopra la media")</f>
        <v>Sopra la media</v>
      </c>
      <c r="L9774">
        <f>_xlfn.XLOOKUP(Table1_1[[#This Row],[Series Name]],Table4[Series Name],Table4[Global Average])</f>
        <v>73.109401709401723</v>
      </c>
    </row>
    <row r="9775" spans="1:12" x14ac:dyDescent="0.3">
      <c r="A9775" t="s">
        <v>2758</v>
      </c>
      <c r="B9775" t="s">
        <v>2759</v>
      </c>
      <c r="C9775" t="s">
        <v>2648</v>
      </c>
      <c r="D9775" t="s">
        <v>2649</v>
      </c>
      <c r="E9775">
        <v>5.83</v>
      </c>
      <c r="F9775">
        <v>5.6189999999999998</v>
      </c>
      <c r="G9775">
        <v>5.1609999999999996</v>
      </c>
      <c r="H9775">
        <v>5.0759999999999996</v>
      </c>
      <c r="I9775">
        <v>5.274</v>
      </c>
      <c r="J9775">
        <f>AVERAGE(Table1_1[[#This Row],[2020]:[2024]])</f>
        <v>5.3920000000000003</v>
      </c>
      <c r="K9775" t="str">
        <f>IF(AVERAGE(Table1_1[[#This Row],[2020]:[2024]])&lt;=_xlfn.XLOOKUP(Table1_1[[#This Row],[Series Name]],Table4[Series Name],Table4[Global Average]),"Sotto la media","Sopra la media")</f>
        <v>Sotto la media</v>
      </c>
      <c r="L9775">
        <f>_xlfn.XLOOKUP(Table1_1[[#This Row],[Series Name]],Table4[Series Name],Table4[Global Average])</f>
        <v>8.5312666666666672</v>
      </c>
    </row>
    <row r="9776" spans="1:12" x14ac:dyDescent="0.3">
      <c r="A9776" t="s">
        <v>2758</v>
      </c>
      <c r="B9776" t="s">
        <v>2759</v>
      </c>
      <c r="C9776" t="s">
        <v>2652</v>
      </c>
      <c r="D9776" t="s">
        <v>2653</v>
      </c>
      <c r="E9776">
        <v>6.5830000000000002</v>
      </c>
      <c r="F9776">
        <v>6.2919999999999998</v>
      </c>
      <c r="G9776">
        <v>5.6909999999999998</v>
      </c>
      <c r="H9776">
        <v>5.5949999999999998</v>
      </c>
      <c r="I9776">
        <v>5.8390000000000004</v>
      </c>
      <c r="J9776">
        <f>AVERAGE(Table1_1[[#This Row],[2020]:[2024]])</f>
        <v>6</v>
      </c>
      <c r="K9776" t="str">
        <f>IF(AVERAGE(Table1_1[[#This Row],[2020]:[2024]])&lt;=_xlfn.XLOOKUP(Table1_1[[#This Row],[Series Name]],Table4[Series Name],Table4[Global Average]),"Sotto la media","Sopra la media")</f>
        <v>Sotto la media</v>
      </c>
      <c r="L9776">
        <f>_xlfn.XLOOKUP(Table1_1[[#This Row],[Series Name]],Table4[Series Name],Table4[Global Average])</f>
        <v>7.1085888888888888</v>
      </c>
    </row>
    <row r="9777" spans="1:12" x14ac:dyDescent="0.3">
      <c r="A9777" t="s">
        <v>2758</v>
      </c>
      <c r="B9777" t="s">
        <v>2759</v>
      </c>
      <c r="C9777" t="s">
        <v>2656</v>
      </c>
      <c r="D9777" t="s">
        <v>2657</v>
      </c>
      <c r="E9777">
        <v>6.2480000000000002</v>
      </c>
      <c r="F9777">
        <v>5.9909999999999997</v>
      </c>
      <c r="G9777">
        <v>5.4539999999999997</v>
      </c>
      <c r="H9777">
        <v>5.3630000000000004</v>
      </c>
      <c r="I9777">
        <v>5.5860000000000003</v>
      </c>
      <c r="J9777">
        <f>AVERAGE(Table1_1[[#This Row],[2020]:[2024]])</f>
        <v>5.7284000000000006</v>
      </c>
      <c r="K9777" t="str">
        <f>IF(AVERAGE(Table1_1[[#This Row],[2020]:[2024]])&lt;=_xlfn.XLOOKUP(Table1_1[[#This Row],[Series Name]],Table4[Series Name],Table4[Global Average]),"Sotto la media","Sopra la media")</f>
        <v>Sotto la media</v>
      </c>
      <c r="L9777">
        <f>_xlfn.XLOOKUP(Table1_1[[#This Row],[Series Name]],Table4[Series Name],Table4[Global Average])</f>
        <v>7.6575111111111109</v>
      </c>
    </row>
    <row r="9778" spans="1:12" x14ac:dyDescent="0.3">
      <c r="A9778" t="s">
        <v>2758</v>
      </c>
      <c r="B9778" t="s">
        <v>2759</v>
      </c>
      <c r="C9778" t="s">
        <v>2660</v>
      </c>
      <c r="D9778" t="s">
        <v>2661</v>
      </c>
      <c r="E9778">
        <v>16.170000000000002</v>
      </c>
      <c r="F9778">
        <v>14.909000000000001</v>
      </c>
      <c r="G9778">
        <v>13.804</v>
      </c>
      <c r="H9778">
        <v>13.643000000000001</v>
      </c>
      <c r="I9778">
        <v>14.077999999999999</v>
      </c>
      <c r="J9778">
        <f>AVERAGE(Table1_1[[#This Row],[2020]:[2024]])</f>
        <v>14.520799999999999</v>
      </c>
      <c r="K9778" t="str">
        <f>IF(AVERAGE(Table1_1[[#This Row],[2020]:[2024]])&lt;=_xlfn.XLOOKUP(Table1_1[[#This Row],[Series Name]],Table4[Series Name],Table4[Global Average]),"Sotto la media","Sopra la media")</f>
        <v>Sotto la media</v>
      </c>
      <c r="L9778">
        <f>_xlfn.XLOOKUP(Table1_1[[#This Row],[Series Name]],Table4[Series Name],Table4[Global Average])</f>
        <v>21.331377777777778</v>
      </c>
    </row>
    <row r="9779" spans="1:12" x14ac:dyDescent="0.3">
      <c r="A9779" t="s">
        <v>2758</v>
      </c>
      <c r="B9779" t="s">
        <v>2759</v>
      </c>
      <c r="C9779" t="s">
        <v>2664</v>
      </c>
      <c r="D9779" t="s">
        <v>2665</v>
      </c>
      <c r="E9779">
        <v>14.781000000000001</v>
      </c>
      <c r="F9779">
        <v>13.874000000000001</v>
      </c>
      <c r="G9779">
        <v>12.93</v>
      </c>
      <c r="H9779">
        <v>12.803000000000001</v>
      </c>
      <c r="I9779">
        <v>13.285</v>
      </c>
      <c r="J9779">
        <f>AVERAGE(Table1_1[[#This Row],[2020]:[2024]])</f>
        <v>13.534600000000001</v>
      </c>
      <c r="K9779" t="str">
        <f>IF(AVERAGE(Table1_1[[#This Row],[2020]:[2024]])&lt;=_xlfn.XLOOKUP(Table1_1[[#This Row],[Series Name]],Table4[Series Name],Table4[Global Average]),"Sotto la media","Sopra la media")</f>
        <v>Sotto la media</v>
      </c>
      <c r="L9779">
        <f>_xlfn.XLOOKUP(Table1_1[[#This Row],[Series Name]],Table4[Series Name],Table4[Global Average])</f>
        <v>17.186444444444447</v>
      </c>
    </row>
    <row r="9780" spans="1:12" x14ac:dyDescent="0.3">
      <c r="A9780" t="s">
        <v>2758</v>
      </c>
      <c r="B9780" t="s">
        <v>2759</v>
      </c>
      <c r="C9780" t="s">
        <v>2668</v>
      </c>
      <c r="D9780" t="s">
        <v>2669</v>
      </c>
      <c r="E9780">
        <v>15.446</v>
      </c>
      <c r="F9780">
        <v>14.374000000000001</v>
      </c>
      <c r="G9780">
        <v>13.356</v>
      </c>
      <c r="H9780">
        <v>13.215</v>
      </c>
      <c r="I9780">
        <v>13.677</v>
      </c>
      <c r="J9780">
        <f>AVERAGE(Table1_1[[#This Row],[2020]:[2024]])</f>
        <v>14.013600000000002</v>
      </c>
      <c r="K9780" t="str">
        <f>IF(AVERAGE(Table1_1[[#This Row],[2020]:[2024]])&lt;=_xlfn.XLOOKUP(Table1_1[[#This Row],[Series Name]],Table4[Series Name],Table4[Global Average]),"Sotto la media","Sopra la media")</f>
        <v>Sotto la media</v>
      </c>
      <c r="L9780">
        <f>_xlfn.XLOOKUP(Table1_1[[#This Row],[Series Name]],Table4[Series Name],Table4[Global Average])</f>
        <v>18.773066666666669</v>
      </c>
    </row>
    <row r="9781" spans="1:12" x14ac:dyDescent="0.3">
      <c r="A9781" t="s">
        <v>2758</v>
      </c>
      <c r="B9781" t="s">
        <v>2759</v>
      </c>
      <c r="C9781" t="s">
        <v>2674</v>
      </c>
      <c r="D9781" t="s">
        <v>2675</v>
      </c>
      <c r="E9781">
        <v>153950</v>
      </c>
      <c r="F9781">
        <v>155568</v>
      </c>
      <c r="G9781">
        <v>157071</v>
      </c>
      <c r="H9781">
        <v>158457</v>
      </c>
      <c r="J9781">
        <f>AVERAGE(Table1_1[[#This Row],[2020]:[2024]])</f>
        <v>156261.5</v>
      </c>
      <c r="K9781" t="str">
        <f>IF(AVERAGE(Table1_1[[#This Row],[2020]:[2024]])&lt;=_xlfn.XLOOKUP(Table1_1[[#This Row],[Series Name]],Table4[Series Name],Table4[Global Average]),"Sotto la media","Sopra la media")</f>
        <v>Sotto la media</v>
      </c>
      <c r="L9781">
        <f>_xlfn.XLOOKUP(Table1_1[[#This Row],[Series Name]],Table4[Series Name],Table4[Global Average])</f>
        <v>82109766.263888881</v>
      </c>
    </row>
    <row r="9782" spans="1:12" x14ac:dyDescent="0.3">
      <c r="A9782" t="s">
        <v>2758</v>
      </c>
      <c r="B9782" t="s">
        <v>2759</v>
      </c>
      <c r="C9782" t="s">
        <v>2676</v>
      </c>
      <c r="D9782" t="s">
        <v>2677</v>
      </c>
      <c r="E9782">
        <v>94.938000000000002</v>
      </c>
      <c r="F9782">
        <v>95.015000000000001</v>
      </c>
      <c r="G9782">
        <v>95.090999999999994</v>
      </c>
      <c r="H9782">
        <v>95.165999999999997</v>
      </c>
      <c r="J9782">
        <f>AVERAGE(Table1_1[[#This Row],[2020]:[2024]])</f>
        <v>95.052499999999995</v>
      </c>
      <c r="K9782" t="str">
        <f>IF(AVERAGE(Table1_1[[#This Row],[2020]:[2024]])&lt;=_xlfn.XLOOKUP(Table1_1[[#This Row],[Series Name]],Table4[Series Name],Table4[Global Average]),"Sotto la media","Sopra la media")</f>
        <v>Sopra la media</v>
      </c>
      <c r="L9782">
        <f>_xlfn.XLOOKUP(Table1_1[[#This Row],[Series Name]],Table4[Series Name],Table4[Global Average])</f>
        <v>69.565736111111107</v>
      </c>
    </row>
    <row r="9783" spans="1:12" x14ac:dyDescent="0.3">
      <c r="A9783" t="s">
        <v>2758</v>
      </c>
      <c r="B9783" t="s">
        <v>2759</v>
      </c>
      <c r="C9783" t="s">
        <v>2678</v>
      </c>
      <c r="D9783" t="s">
        <v>2679</v>
      </c>
      <c r="E9783">
        <v>0.29989711488316201</v>
      </c>
      <c r="F9783">
        <v>1.04550606967918</v>
      </c>
      <c r="G9783">
        <v>0.96149973555183899</v>
      </c>
      <c r="H9783">
        <v>0.87853307124164504</v>
      </c>
      <c r="J9783">
        <f>AVERAGE(Table1_1[[#This Row],[2020]:[2024]])</f>
        <v>0.79635899783895647</v>
      </c>
      <c r="K9783" t="str">
        <f>IF(AVERAGE(Table1_1[[#This Row],[2020]:[2024]])&lt;=_xlfn.XLOOKUP(Table1_1[[#This Row],[Series Name]],Table4[Series Name],Table4[Global Average]),"Sotto la media","Sopra la media")</f>
        <v>Sotto la media</v>
      </c>
      <c r="L9783">
        <f>_xlfn.XLOOKUP(Table1_1[[#This Row],[Series Name]],Table4[Series Name],Table4[Global Average])</f>
        <v>1.5383040751342405</v>
      </c>
    </row>
    <row r="9784" spans="1:12" x14ac:dyDescent="0.3">
      <c r="A9784" t="s">
        <v>2758</v>
      </c>
      <c r="B9784" t="s">
        <v>2759</v>
      </c>
      <c r="C9784" t="s">
        <v>2688</v>
      </c>
      <c r="D9784" t="s">
        <v>2689</v>
      </c>
      <c r="E9784">
        <v>1.1148051023483301</v>
      </c>
      <c r="F9784">
        <v>1.1364829540252701</v>
      </c>
      <c r="G9784">
        <v>1.09911549091339</v>
      </c>
      <c r="J9784">
        <f>AVERAGE(Table1_1[[#This Row],[2020]:[2024]])</f>
        <v>1.1168011824289967</v>
      </c>
      <c r="K9784" t="str">
        <f>IF(AVERAGE(Table1_1[[#This Row],[2020]:[2024]])&lt;=_xlfn.XLOOKUP(Table1_1[[#This Row],[Series Name]],Table4[Series Name],Table4[Global Average]),"Sotto la media","Sopra la media")</f>
        <v>Sopra la media</v>
      </c>
      <c r="L9784">
        <f>_xlfn.XLOOKUP(Table1_1[[#This Row],[Series Name]],Table4[Series Name],Table4[Global Average])</f>
        <v>0.26308203547256848</v>
      </c>
    </row>
    <row r="9785" spans="1:12" x14ac:dyDescent="0.3">
      <c r="A9785" t="s">
        <v>2758</v>
      </c>
      <c r="B9785" t="s">
        <v>2759</v>
      </c>
      <c r="C9785" t="s">
        <v>2690</v>
      </c>
      <c r="D9785" t="s">
        <v>2691</v>
      </c>
      <c r="E9785">
        <v>1</v>
      </c>
      <c r="F9785">
        <v>1</v>
      </c>
      <c r="G9785">
        <v>1</v>
      </c>
      <c r="J9785">
        <f>AVERAGE(Table1_1[[#This Row],[2020]:[2024]])</f>
        <v>1</v>
      </c>
      <c r="K9785" t="str">
        <f>IF(AVERAGE(Table1_1[[#This Row],[2020]:[2024]])&lt;=_xlfn.XLOOKUP(Table1_1[[#This Row],[Series Name]],Table4[Series Name],Table4[Global Average]),"Sotto la media","Sopra la media")</f>
        <v>Sotto la media</v>
      </c>
      <c r="L9785">
        <f>_xlfn.XLOOKUP(Table1_1[[#This Row],[Series Name]],Table4[Series Name],Table4[Global Average])</f>
        <v>10.11875</v>
      </c>
    </row>
    <row r="9786" spans="1:12" x14ac:dyDescent="0.3">
      <c r="A9786" t="s">
        <v>2758</v>
      </c>
      <c r="B9786" t="s">
        <v>2759</v>
      </c>
      <c r="C9786" t="s">
        <v>2692</v>
      </c>
      <c r="D9786" t="s">
        <v>2693</v>
      </c>
      <c r="E9786">
        <v>84.057968139648395</v>
      </c>
      <c r="F9786">
        <v>87.439613342285199</v>
      </c>
      <c r="G9786">
        <v>85.024154663085895</v>
      </c>
      <c r="J9786">
        <f>AVERAGE(Table1_1[[#This Row],[2020]:[2024]])</f>
        <v>85.507245381673158</v>
      </c>
      <c r="K9786" t="str">
        <f>IF(AVERAGE(Table1_1[[#This Row],[2020]:[2024]])&lt;=_xlfn.XLOOKUP(Table1_1[[#This Row],[Series Name]],Table4[Series Name],Table4[Global Average]),"Sotto la media","Sopra la media")</f>
        <v>Sopra la media</v>
      </c>
      <c r="L9786">
        <f>_xlfn.XLOOKUP(Table1_1[[#This Row],[Series Name]],Table4[Series Name],Table4[Global Average])</f>
        <v>57.674943145612872</v>
      </c>
    </row>
    <row r="9787" spans="1:12" x14ac:dyDescent="0.3">
      <c r="A9787" t="s">
        <v>2758</v>
      </c>
      <c r="B9787" t="s">
        <v>2759</v>
      </c>
      <c r="C9787" t="s">
        <v>2694</v>
      </c>
      <c r="D9787" t="s">
        <v>2695</v>
      </c>
      <c r="E9787">
        <v>53.6231880187988</v>
      </c>
      <c r="F9787">
        <v>55.072463989257798</v>
      </c>
      <c r="G9787">
        <v>55.555557250976598</v>
      </c>
      <c r="J9787">
        <f>AVERAGE(Table1_1[[#This Row],[2020]:[2024]])</f>
        <v>54.750403086344399</v>
      </c>
      <c r="K9787" t="str">
        <f>IF(AVERAGE(Table1_1[[#This Row],[2020]:[2024]])&lt;=_xlfn.XLOOKUP(Table1_1[[#This Row],[Series Name]],Table4[Series Name],Table4[Global Average]),"Sotto la media","Sopra la media")</f>
        <v>Sopra la media</v>
      </c>
      <c r="L9787">
        <f>_xlfn.XLOOKUP(Table1_1[[#This Row],[Series Name]],Table4[Series Name],Table4[Global Average])</f>
        <v>50.106652991597862</v>
      </c>
    </row>
    <row r="9788" spans="1:12" x14ac:dyDescent="0.3">
      <c r="A9788" t="s">
        <v>2758</v>
      </c>
      <c r="B9788" t="s">
        <v>2759</v>
      </c>
      <c r="C9788" t="s">
        <v>2696</v>
      </c>
      <c r="D9788" t="s">
        <v>2697</v>
      </c>
      <c r="E9788">
        <v>100</v>
      </c>
      <c r="F9788">
        <v>100</v>
      </c>
      <c r="G9788">
        <v>100</v>
      </c>
      <c r="J9788">
        <f>AVERAGE(Table1_1[[#This Row],[2020]:[2024]])</f>
        <v>100</v>
      </c>
      <c r="K9788" t="str">
        <f>IF(AVERAGE(Table1_1[[#This Row],[2020]:[2024]])&lt;=_xlfn.XLOOKUP(Table1_1[[#This Row],[Series Name]],Table4[Series Name],Table4[Global Average]),"Sotto la media","Sopra la media")</f>
        <v>Sopra la media</v>
      </c>
      <c r="L9788">
        <f>_xlfn.XLOOKUP(Table1_1[[#This Row],[Series Name]],Table4[Series Name],Table4[Global Average])</f>
        <v>64.128036856651306</v>
      </c>
    </row>
    <row r="9789" spans="1:12" x14ac:dyDescent="0.3">
      <c r="A9789" t="s">
        <v>2758</v>
      </c>
      <c r="B9789" t="s">
        <v>2759</v>
      </c>
      <c r="C9789" t="s">
        <v>2698</v>
      </c>
      <c r="D9789" t="s">
        <v>2699</v>
      </c>
      <c r="E9789">
        <v>0.58382588624954201</v>
      </c>
      <c r="F9789">
        <v>0.549566030502319</v>
      </c>
      <c r="G9789">
        <v>0.52603596448898304</v>
      </c>
      <c r="J9789">
        <f>AVERAGE(Table1_1[[#This Row],[2020]:[2024]])</f>
        <v>0.55314262708028139</v>
      </c>
      <c r="K9789" t="str">
        <f>IF(AVERAGE(Table1_1[[#This Row],[2020]:[2024]])&lt;=_xlfn.XLOOKUP(Table1_1[[#This Row],[Series Name]],Table4[Series Name],Table4[Global Average]),"Sotto la media","Sopra la media")</f>
        <v>Sopra la media</v>
      </c>
      <c r="L9789">
        <f>_xlfn.XLOOKUP(Table1_1[[#This Row],[Series Name]],Table4[Series Name],Table4[Global Average])</f>
        <v>0.14497231716910999</v>
      </c>
    </row>
    <row r="9790" spans="1:12" x14ac:dyDescent="0.3">
      <c r="A9790" t="s">
        <v>2758</v>
      </c>
      <c r="B9790" t="s">
        <v>2759</v>
      </c>
      <c r="C9790" t="s">
        <v>2700</v>
      </c>
      <c r="D9790" t="s">
        <v>2701</v>
      </c>
      <c r="E9790">
        <v>6.1053523697763898</v>
      </c>
      <c r="F9790">
        <v>6.1860272312745197</v>
      </c>
      <c r="G9790">
        <v>6.0490093204123196</v>
      </c>
      <c r="H9790">
        <v>6.0737527114967396</v>
      </c>
      <c r="J9790">
        <f>AVERAGE(Table1_1[[#This Row],[2020]:[2024]])</f>
        <v>6.103535408239992</v>
      </c>
      <c r="K9790" t="str">
        <f>IF(AVERAGE(Table1_1[[#This Row],[2020]:[2024]])&lt;=_xlfn.XLOOKUP(Table1_1[[#This Row],[Series Name]],Table4[Series Name],Table4[Global Average]),"Sotto la media","Sopra la media")</f>
        <v>Sotto la media</v>
      </c>
      <c r="L9790">
        <f>_xlfn.XLOOKUP(Table1_1[[#This Row],[Series Name]],Table4[Series Name],Table4[Global Average])</f>
        <v>25.388499741622589</v>
      </c>
    </row>
    <row r="9791" spans="1:12" x14ac:dyDescent="0.3">
      <c r="A9791" t="s">
        <v>2758</v>
      </c>
      <c r="B9791" t="s">
        <v>2759</v>
      </c>
      <c r="C9791" t="s">
        <v>2702</v>
      </c>
      <c r="D9791" t="s">
        <v>2703</v>
      </c>
      <c r="E9791">
        <v>11.786100202936</v>
      </c>
      <c r="F9791">
        <v>11.623434007381601</v>
      </c>
      <c r="G9791">
        <v>11.5161993535293</v>
      </c>
      <c r="H9791">
        <v>11.5703095859754</v>
      </c>
      <c r="J9791">
        <f>AVERAGE(Table1_1[[#This Row],[2020]:[2024]])</f>
        <v>11.624010787455576</v>
      </c>
      <c r="K9791" t="str">
        <f>IF(AVERAGE(Table1_1[[#This Row],[2020]:[2024]])&lt;=_xlfn.XLOOKUP(Table1_1[[#This Row],[Series Name]],Table4[Series Name],Table4[Global Average]),"Sotto la media","Sopra la media")</f>
        <v>Sotto la media</v>
      </c>
      <c r="L9791">
        <f>_xlfn.XLOOKUP(Table1_1[[#This Row],[Series Name]],Table4[Series Name],Table4[Global Average])</f>
        <v>26.120421998664071</v>
      </c>
    </row>
    <row r="9792" spans="1:12" x14ac:dyDescent="0.3">
      <c r="A9792" t="s">
        <v>2758</v>
      </c>
      <c r="B9792" t="s">
        <v>2759</v>
      </c>
      <c r="C9792" t="s">
        <v>2704</v>
      </c>
      <c r="D9792" t="s">
        <v>2705</v>
      </c>
      <c r="E9792">
        <v>9.2464405939872698</v>
      </c>
      <c r="F9792">
        <v>9.1817739210126792</v>
      </c>
      <c r="G9792">
        <v>9.0663937713487499</v>
      </c>
      <c r="H9792">
        <v>9.1039947358319804</v>
      </c>
      <c r="J9792">
        <f>AVERAGE(Table1_1[[#This Row],[2020]:[2024]])</f>
        <v>9.1496507555451707</v>
      </c>
      <c r="K9792" t="str">
        <f>IF(AVERAGE(Table1_1[[#This Row],[2020]:[2024]])&lt;=_xlfn.XLOOKUP(Table1_1[[#This Row],[Series Name]],Table4[Series Name],Table4[Global Average]),"Sotto la media","Sopra la media")</f>
        <v>Sotto la media</v>
      </c>
      <c r="L9792">
        <f>_xlfn.XLOOKUP(Table1_1[[#This Row],[Series Name]],Table4[Series Name],Table4[Global Average])</f>
        <v>25.8654273970959</v>
      </c>
    </row>
    <row r="9793" spans="1:12" x14ac:dyDescent="0.3">
      <c r="A9793" t="s">
        <v>2758</v>
      </c>
      <c r="B9793" t="s">
        <v>2759</v>
      </c>
      <c r="C9793" t="s">
        <v>2706</v>
      </c>
      <c r="D9793" t="s">
        <v>2707</v>
      </c>
      <c r="E9793">
        <v>92.421279092509295</v>
      </c>
      <c r="F9793">
        <v>92.324862089856794</v>
      </c>
      <c r="G9793">
        <v>92.463428183445501</v>
      </c>
      <c r="H9793">
        <v>92.432250771439897</v>
      </c>
      <c r="J9793">
        <f>AVERAGE(Table1_1[[#This Row],[2020]:[2024]])</f>
        <v>92.410455034312875</v>
      </c>
      <c r="K9793" t="str">
        <f>IF(AVERAGE(Table1_1[[#This Row],[2020]:[2024]])&lt;=_xlfn.XLOOKUP(Table1_1[[#This Row],[Series Name]],Table4[Series Name],Table4[Global Average]),"Sotto la media","Sopra la media")</f>
        <v>Sopra la media</v>
      </c>
      <c r="L9793">
        <f>_xlfn.XLOOKUP(Table1_1[[#This Row],[Series Name]],Table4[Series Name],Table4[Global Average])</f>
        <v>71.998023930946175</v>
      </c>
    </row>
    <row r="9794" spans="1:12" x14ac:dyDescent="0.3">
      <c r="A9794" t="s">
        <v>2758</v>
      </c>
      <c r="B9794" t="s">
        <v>2759</v>
      </c>
      <c r="C9794" t="s">
        <v>2708</v>
      </c>
      <c r="D9794" t="s">
        <v>2709</v>
      </c>
      <c r="E9794">
        <v>84.257965896212696</v>
      </c>
      <c r="F9794">
        <v>84.454436762488996</v>
      </c>
      <c r="G9794">
        <v>84.594953519256293</v>
      </c>
      <c r="H9794">
        <v>84.567947283351998</v>
      </c>
      <c r="J9794">
        <f>AVERAGE(Table1_1[[#This Row],[2020]:[2024]])</f>
        <v>84.468825865327503</v>
      </c>
      <c r="K9794" t="str">
        <f>IF(AVERAGE(Table1_1[[#This Row],[2020]:[2024]])&lt;=_xlfn.XLOOKUP(Table1_1[[#This Row],[Series Name]],Table4[Series Name],Table4[Global Average]),"Sotto la media","Sopra la media")</f>
        <v>Sopra la media</v>
      </c>
      <c r="L9794">
        <f>_xlfn.XLOOKUP(Table1_1[[#This Row],[Series Name]],Table4[Series Name],Table4[Global Average])</f>
        <v>68.844204160438963</v>
      </c>
    </row>
    <row r="9795" spans="1:12" x14ac:dyDescent="0.3">
      <c r="A9795" t="s">
        <v>2758</v>
      </c>
      <c r="B9795" t="s">
        <v>2759</v>
      </c>
      <c r="C9795" t="s">
        <v>2710</v>
      </c>
      <c r="D9795" t="s">
        <v>2711</v>
      </c>
      <c r="E9795">
        <v>87.907491875664903</v>
      </c>
      <c r="F9795">
        <v>87.991522753959401</v>
      </c>
      <c r="G9795">
        <v>88.120756178174801</v>
      </c>
      <c r="H9795">
        <v>88.096674252186602</v>
      </c>
      <c r="J9795">
        <f>AVERAGE(Table1_1[[#This Row],[2020]:[2024]])</f>
        <v>88.02911126499643</v>
      </c>
      <c r="K9795" t="str">
        <f>IF(AVERAGE(Table1_1[[#This Row],[2020]:[2024]])&lt;=_xlfn.XLOOKUP(Table1_1[[#This Row],[Series Name]],Table4[Series Name],Table4[Global Average]),"Sotto la media","Sopra la media")</f>
        <v>Sopra la media</v>
      </c>
      <c r="L9795">
        <f>_xlfn.XLOOKUP(Table1_1[[#This Row],[Series Name]],Table4[Series Name],Table4[Global Average])</f>
        <v>70.153516659723692</v>
      </c>
    </row>
    <row r="9796" spans="1:12" x14ac:dyDescent="0.3">
      <c r="A9796" t="s">
        <v>2760</v>
      </c>
      <c r="B9796" t="s">
        <v>2761</v>
      </c>
      <c r="C9796" t="s">
        <v>12</v>
      </c>
      <c r="D9796" t="s">
        <v>13</v>
      </c>
      <c r="E9796">
        <v>100</v>
      </c>
      <c r="F9796">
        <v>100</v>
      </c>
      <c r="G9796">
        <v>100</v>
      </c>
      <c r="H9796">
        <v>100</v>
      </c>
      <c r="J9796">
        <f>AVERAGE(Table1_1[[#This Row],[2020]:[2024]])</f>
        <v>100</v>
      </c>
      <c r="K9796" t="str">
        <f>IF(AVERAGE(Table1_1[[#This Row],[2020]:[2024]])&lt;=_xlfn.XLOOKUP(Table1_1[[#This Row],[Series Name]],Table4[Series Name],Table4[Global Average]),"Sotto la media","Sopra la media")</f>
        <v>Sopra la media</v>
      </c>
      <c r="L9796">
        <f>_xlfn.XLOOKUP(Table1_1[[#This Row],[Series Name]],Table4[Series Name],Table4[Global Average])</f>
        <v>94.308333333333337</v>
      </c>
    </row>
    <row r="9797" spans="1:12" x14ac:dyDescent="0.3">
      <c r="A9797" t="s">
        <v>2760</v>
      </c>
      <c r="B9797" t="s">
        <v>2761</v>
      </c>
      <c r="C9797" t="s">
        <v>14</v>
      </c>
      <c r="D9797" t="s">
        <v>15</v>
      </c>
      <c r="E9797">
        <v>100</v>
      </c>
      <c r="F9797">
        <v>100</v>
      </c>
      <c r="G9797">
        <v>100</v>
      </c>
      <c r="H9797">
        <v>100</v>
      </c>
      <c r="J9797">
        <f>AVERAGE(Table1_1[[#This Row],[2020]:[2024]])</f>
        <v>100</v>
      </c>
      <c r="K9797" t="str">
        <f>IF(AVERAGE(Table1_1[[#This Row],[2020]:[2024]])&lt;=_xlfn.XLOOKUP(Table1_1[[#This Row],[Series Name]],Table4[Series Name],Table4[Global Average]),"Sotto la media","Sopra la media")</f>
        <v>Sopra la media</v>
      </c>
      <c r="L9797">
        <f>_xlfn.XLOOKUP(Table1_1[[#This Row],[Series Name]],Table4[Series Name],Table4[Global Average])</f>
        <v>92.055964052287578</v>
      </c>
    </row>
    <row r="9798" spans="1:12" x14ac:dyDescent="0.3">
      <c r="A9798" t="s">
        <v>2760</v>
      </c>
      <c r="B9798" t="s">
        <v>2761</v>
      </c>
      <c r="C9798" t="s">
        <v>16</v>
      </c>
      <c r="D9798" t="s">
        <v>17</v>
      </c>
      <c r="E9798">
        <v>100</v>
      </c>
      <c r="F9798">
        <v>100</v>
      </c>
      <c r="G9798">
        <v>100</v>
      </c>
      <c r="H9798">
        <v>100</v>
      </c>
      <c r="J9798">
        <f>AVERAGE(Table1_1[[#This Row],[2020]:[2024]])</f>
        <v>100</v>
      </c>
      <c r="K9798" t="str">
        <f>IF(AVERAGE(Table1_1[[#This Row],[2020]:[2024]])&lt;=_xlfn.XLOOKUP(Table1_1[[#This Row],[Series Name]],Table4[Series Name],Table4[Global Average]),"Sotto la media","Sopra la media")</f>
        <v>Sopra la media</v>
      </c>
      <c r="L9798">
        <f>_xlfn.XLOOKUP(Table1_1[[#This Row],[Series Name]],Table4[Series Name],Table4[Global Average])</f>
        <v>98.081944444444446</v>
      </c>
    </row>
    <row r="9799" spans="1:12" x14ac:dyDescent="0.3">
      <c r="A9799" t="s">
        <v>2760</v>
      </c>
      <c r="B9799" t="s">
        <v>2761</v>
      </c>
      <c r="C9799" t="s">
        <v>66</v>
      </c>
      <c r="D9799" t="s">
        <v>67</v>
      </c>
      <c r="E9799">
        <v>39653350.261696398</v>
      </c>
      <c r="F9799">
        <v>43922796.436164103</v>
      </c>
      <c r="J9799">
        <f>AVERAGE(Table1_1[[#This Row],[2020]:[2024]])</f>
        <v>41788073.348930255</v>
      </c>
      <c r="K9799" t="str">
        <f>IF(AVERAGE(Table1_1[[#This Row],[2020]:[2024]])&lt;=_xlfn.XLOOKUP(Table1_1[[#This Row],[Series Name]],Table4[Series Name],Table4[Global Average]),"Sotto la media","Sopra la media")</f>
        <v>Sotto la media</v>
      </c>
      <c r="L9799">
        <f>_xlfn.XLOOKUP(Table1_1[[#This Row],[Series Name]],Table4[Series Name],Table4[Global Average])</f>
        <v>41889234033.939499</v>
      </c>
    </row>
    <row r="9800" spans="1:12" x14ac:dyDescent="0.3">
      <c r="A9800" t="s">
        <v>2760</v>
      </c>
      <c r="B9800" t="s">
        <v>2761</v>
      </c>
      <c r="C9800" t="s">
        <v>70</v>
      </c>
      <c r="D9800" t="s">
        <v>71</v>
      </c>
      <c r="E9800">
        <v>651450555.81875396</v>
      </c>
      <c r="F9800">
        <v>688623482.17720699</v>
      </c>
      <c r="J9800">
        <f>AVERAGE(Table1_1[[#This Row],[2020]:[2024]])</f>
        <v>670037018.99798048</v>
      </c>
      <c r="K9800" t="str">
        <f>IF(AVERAGE(Table1_1[[#This Row],[2020]:[2024]])&lt;=_xlfn.XLOOKUP(Table1_1[[#This Row],[Series Name]],Table4[Series Name],Table4[Global Average]),"Sotto la media","Sopra la media")</f>
        <v>Sotto la media</v>
      </c>
      <c r="L9800">
        <f>_xlfn.XLOOKUP(Table1_1[[#This Row],[Series Name]],Table4[Series Name],Table4[Global Average])</f>
        <v>577347228144.7782</v>
      </c>
    </row>
    <row r="9801" spans="1:12" x14ac:dyDescent="0.3">
      <c r="A9801" t="s">
        <v>2760</v>
      </c>
      <c r="B9801" t="s">
        <v>2761</v>
      </c>
      <c r="C9801" t="s">
        <v>72</v>
      </c>
      <c r="D9801" t="s">
        <v>73</v>
      </c>
      <c r="E9801">
        <v>0.499851816078</v>
      </c>
      <c r="F9801">
        <v>0.499851816078</v>
      </c>
      <c r="J9801">
        <f>AVERAGE(Table1_1[[#This Row],[2020]:[2024]])</f>
        <v>0.499851816078</v>
      </c>
      <c r="K9801" t="str">
        <f>IF(AVERAGE(Table1_1[[#This Row],[2020]:[2024]])&lt;=_xlfn.XLOOKUP(Table1_1[[#This Row],[Series Name]],Table4[Series Name],Table4[Global Average]),"Sotto la media","Sopra la media")</f>
        <v>Sotto la media</v>
      </c>
      <c r="L9801">
        <f>_xlfn.XLOOKUP(Table1_1[[#This Row],[Series Name]],Table4[Series Name],Table4[Global Average])</f>
        <v>4.2702473592286081</v>
      </c>
    </row>
    <row r="9802" spans="1:12" x14ac:dyDescent="0.3">
      <c r="A9802" t="s">
        <v>2760</v>
      </c>
      <c r="B9802" t="s">
        <v>2761</v>
      </c>
      <c r="C9802" t="s">
        <v>78</v>
      </c>
      <c r="D9802" t="s">
        <v>79</v>
      </c>
      <c r="E9802">
        <v>0</v>
      </c>
      <c r="F9802">
        <v>0</v>
      </c>
      <c r="J9802">
        <f>AVERAGE(Table1_1[[#This Row],[2020]:[2024]])</f>
        <v>0</v>
      </c>
      <c r="K9802" t="str">
        <f>IF(AVERAGE(Table1_1[[#This Row],[2020]:[2024]])&lt;=_xlfn.XLOOKUP(Table1_1[[#This Row],[Series Name]],Table4[Series Name],Table4[Global Average]),"Sotto la media","Sopra la media")</f>
        <v>Sotto la media</v>
      </c>
      <c r="L9802">
        <f>_xlfn.XLOOKUP(Table1_1[[#This Row],[Series Name]],Table4[Series Name],Table4[Global Average])</f>
        <v>12813658928.586861</v>
      </c>
    </row>
    <row r="9803" spans="1:12" x14ac:dyDescent="0.3">
      <c r="A9803" t="s">
        <v>2760</v>
      </c>
      <c r="B9803" t="s">
        <v>2761</v>
      </c>
      <c r="C9803" t="s">
        <v>84</v>
      </c>
      <c r="D9803" t="s">
        <v>85</v>
      </c>
      <c r="E9803">
        <v>0</v>
      </c>
      <c r="F9803">
        <v>0</v>
      </c>
      <c r="J9803">
        <f>AVERAGE(Table1_1[[#This Row],[2020]:[2024]])</f>
        <v>0</v>
      </c>
      <c r="K9803" t="str">
        <f>IF(AVERAGE(Table1_1[[#This Row],[2020]:[2024]])&lt;=_xlfn.XLOOKUP(Table1_1[[#This Row],[Series Name]],Table4[Series Name],Table4[Global Average]),"Sotto la media","Sopra la media")</f>
        <v>Sotto la media</v>
      </c>
      <c r="L9803">
        <f>_xlfn.XLOOKUP(Table1_1[[#This Row],[Series Name]],Table4[Series Name],Table4[Global Average])</f>
        <v>3457722843.2036858</v>
      </c>
    </row>
    <row r="9804" spans="1:12" x14ac:dyDescent="0.3">
      <c r="A9804" t="s">
        <v>2760</v>
      </c>
      <c r="B9804" t="s">
        <v>2761</v>
      </c>
      <c r="C9804" t="s">
        <v>90</v>
      </c>
      <c r="D9804" t="s">
        <v>91</v>
      </c>
      <c r="E9804">
        <v>231649.17958953601</v>
      </c>
      <c r="F9804">
        <v>216159.603898934</v>
      </c>
      <c r="J9804">
        <f>AVERAGE(Table1_1[[#This Row],[2020]:[2024]])</f>
        <v>223904.39174423501</v>
      </c>
      <c r="K9804" t="str">
        <f>IF(AVERAGE(Table1_1[[#This Row],[2020]:[2024]])&lt;=_xlfn.XLOOKUP(Table1_1[[#This Row],[Series Name]],Table4[Series Name],Table4[Global Average]),"Sotto la media","Sopra la media")</f>
        <v>Sotto la media</v>
      </c>
      <c r="L9804">
        <f>_xlfn.XLOOKUP(Table1_1[[#This Row],[Series Name]],Table4[Series Name],Table4[Global Average])</f>
        <v>127478600.26099959</v>
      </c>
    </row>
    <row r="9805" spans="1:12" x14ac:dyDescent="0.3">
      <c r="A9805" t="s">
        <v>2760</v>
      </c>
      <c r="B9805" t="s">
        <v>2761</v>
      </c>
      <c r="C9805" t="s">
        <v>100</v>
      </c>
      <c r="D9805" t="s">
        <v>101</v>
      </c>
      <c r="E9805">
        <v>27.242999999999999</v>
      </c>
      <c r="F9805">
        <v>25.172999999999998</v>
      </c>
      <c r="G9805">
        <v>24.725000000000001</v>
      </c>
      <c r="H9805">
        <v>24.344000000000001</v>
      </c>
      <c r="J9805">
        <f>AVERAGE(Table1_1[[#This Row],[2020]:[2024]])</f>
        <v>25.371249999999996</v>
      </c>
      <c r="K9805" t="str">
        <f>IF(AVERAGE(Table1_1[[#This Row],[2020]:[2024]])&lt;=_xlfn.XLOOKUP(Table1_1[[#This Row],[Series Name]],Table4[Series Name],Table4[Global Average]),"Sotto la media","Sopra la media")</f>
        <v>Sotto la media</v>
      </c>
      <c r="L9805">
        <f>_xlfn.XLOOKUP(Table1_1[[#This Row],[Series Name]],Table4[Series Name],Table4[Global Average])</f>
        <v>29.664333333333332</v>
      </c>
    </row>
    <row r="9806" spans="1:12" x14ac:dyDescent="0.3">
      <c r="A9806" t="s">
        <v>2760</v>
      </c>
      <c r="B9806" t="s">
        <v>2761</v>
      </c>
      <c r="C9806" t="s">
        <v>112</v>
      </c>
      <c r="D9806" t="s">
        <v>113</v>
      </c>
      <c r="E9806">
        <v>43.912521325890502</v>
      </c>
      <c r="F9806">
        <v>43.9054246580979</v>
      </c>
      <c r="G9806">
        <v>43.857362750128303</v>
      </c>
      <c r="H9806">
        <v>43.799522233532699</v>
      </c>
      <c r="J9806">
        <f>AVERAGE(Table1_1[[#This Row],[2020]:[2024]])</f>
        <v>43.868707741912345</v>
      </c>
      <c r="K9806" t="str">
        <f>IF(AVERAGE(Table1_1[[#This Row],[2020]:[2024]])&lt;=_xlfn.XLOOKUP(Table1_1[[#This Row],[Series Name]],Table4[Series Name],Table4[Global Average]),"Sotto la media","Sopra la media")</f>
        <v>Sotto la media</v>
      </c>
      <c r="L9806">
        <f>_xlfn.XLOOKUP(Table1_1[[#This Row],[Series Name]],Table4[Series Name],Table4[Global Average])</f>
        <v>53.062717253342107</v>
      </c>
    </row>
    <row r="9807" spans="1:12" x14ac:dyDescent="0.3">
      <c r="A9807" t="s">
        <v>2760</v>
      </c>
      <c r="B9807" t="s">
        <v>2761</v>
      </c>
      <c r="C9807" t="s">
        <v>114</v>
      </c>
      <c r="D9807" t="s">
        <v>115</v>
      </c>
      <c r="E9807">
        <v>13.2491121728956</v>
      </c>
      <c r="F9807">
        <v>13.891074799282</v>
      </c>
      <c r="G9807">
        <v>14.6341713699333</v>
      </c>
      <c r="H9807">
        <v>15.423058626140101</v>
      </c>
      <c r="J9807">
        <f>AVERAGE(Table1_1[[#This Row],[2020]:[2024]])</f>
        <v>14.299354242062751</v>
      </c>
      <c r="K9807" t="str">
        <f>IF(AVERAGE(Table1_1[[#This Row],[2020]:[2024]])&lt;=_xlfn.XLOOKUP(Table1_1[[#This Row],[Series Name]],Table4[Series Name],Table4[Global Average]),"Sotto la media","Sopra la media")</f>
        <v>Sotto la media</v>
      </c>
      <c r="L9807">
        <f>_xlfn.XLOOKUP(Table1_1[[#This Row],[Series Name]],Table4[Series Name],Table4[Global Average])</f>
        <v>16.983440465302312</v>
      </c>
    </row>
    <row r="9808" spans="1:12" x14ac:dyDescent="0.3">
      <c r="A9808" t="s">
        <v>2760</v>
      </c>
      <c r="B9808" t="s">
        <v>2761</v>
      </c>
      <c r="C9808" t="s">
        <v>116</v>
      </c>
      <c r="D9808" t="s">
        <v>117</v>
      </c>
      <c r="E9808">
        <v>30.663409152994902</v>
      </c>
      <c r="F9808">
        <v>30.014349858815901</v>
      </c>
      <c r="G9808">
        <v>29.223191380195001</v>
      </c>
      <c r="H9808">
        <v>28.376463607392601</v>
      </c>
      <c r="J9808">
        <f>AVERAGE(Table1_1[[#This Row],[2020]:[2024]])</f>
        <v>29.569353499849605</v>
      </c>
      <c r="K9808" t="str">
        <f>IF(AVERAGE(Table1_1[[#This Row],[2020]:[2024]])&lt;=_xlfn.XLOOKUP(Table1_1[[#This Row],[Series Name]],Table4[Series Name],Table4[Global Average]),"Sotto la media","Sopra la media")</f>
        <v>Sotto la media</v>
      </c>
      <c r="L9808">
        <f>_xlfn.XLOOKUP(Table1_1[[#This Row],[Series Name]],Table4[Series Name],Table4[Global Average])</f>
        <v>36.079276788039785</v>
      </c>
    </row>
    <row r="9809" spans="1:12" x14ac:dyDescent="0.3">
      <c r="A9809" t="s">
        <v>2760</v>
      </c>
      <c r="B9809" t="s">
        <v>2761</v>
      </c>
      <c r="C9809" t="s">
        <v>120</v>
      </c>
      <c r="D9809" t="s">
        <v>121</v>
      </c>
      <c r="E9809">
        <v>13.9729184673005</v>
      </c>
      <c r="F9809">
        <v>13.9729184673005</v>
      </c>
      <c r="G9809">
        <v>13.9729184673005</v>
      </c>
      <c r="J9809">
        <f>AVERAGE(Table1_1[[#This Row],[2020]:[2024]])</f>
        <v>13.9729184673005</v>
      </c>
      <c r="K9809" t="str">
        <f>IF(AVERAGE(Table1_1[[#This Row],[2020]:[2024]])&lt;=_xlfn.XLOOKUP(Table1_1[[#This Row],[Series Name]],Table4[Series Name],Table4[Global Average]),"Sotto la media","Sopra la media")</f>
        <v>Sotto la media</v>
      </c>
      <c r="L9809">
        <f>_xlfn.XLOOKUP(Table1_1[[#This Row],[Series Name]],Table4[Series Name],Table4[Global Average])</f>
        <v>37.817792951455679</v>
      </c>
    </row>
    <row r="9810" spans="1:12" x14ac:dyDescent="0.3">
      <c r="A9810" t="s">
        <v>2760</v>
      </c>
      <c r="B9810" t="s">
        <v>2761</v>
      </c>
      <c r="C9810" t="s">
        <v>122</v>
      </c>
      <c r="D9810" t="s">
        <v>123</v>
      </c>
      <c r="E9810">
        <v>485</v>
      </c>
      <c r="F9810">
        <v>485</v>
      </c>
      <c r="J9810">
        <f>AVERAGE(Table1_1[[#This Row],[2020]:[2024]])</f>
        <v>485</v>
      </c>
      <c r="K9810" t="str">
        <f>IF(AVERAGE(Table1_1[[#This Row],[2020]:[2024]])&lt;=_xlfn.XLOOKUP(Table1_1[[#This Row],[Series Name]],Table4[Series Name],Table4[Global Average]),"Sotto la media","Sopra la media")</f>
        <v>Sotto la media</v>
      </c>
      <c r="L9810">
        <f>_xlfn.XLOOKUP(Table1_1[[#This Row],[Series Name]],Table4[Series Name],Table4[Global Average])</f>
        <v>732890.56400000001</v>
      </c>
    </row>
    <row r="9811" spans="1:12" x14ac:dyDescent="0.3">
      <c r="A9811" t="s">
        <v>2760</v>
      </c>
      <c r="B9811" t="s">
        <v>2761</v>
      </c>
      <c r="C9811" t="s">
        <v>124</v>
      </c>
      <c r="D9811" t="s">
        <v>125</v>
      </c>
      <c r="E9811">
        <v>2.86561523068309</v>
      </c>
      <c r="F9811">
        <v>1.77267997103016</v>
      </c>
      <c r="G9811">
        <v>1.82613652095637</v>
      </c>
      <c r="H9811">
        <v>0.64765963040030505</v>
      </c>
      <c r="J9811">
        <f>AVERAGE(Table1_1[[#This Row],[2020]:[2024]])</f>
        <v>1.7780228382674812</v>
      </c>
      <c r="K9811" t="str">
        <f>IF(AVERAGE(Table1_1[[#This Row],[2020]:[2024]])&lt;=_xlfn.XLOOKUP(Table1_1[[#This Row],[Series Name]],Table4[Series Name],Table4[Global Average]),"Sotto la media","Sopra la media")</f>
        <v>Sotto la media</v>
      </c>
      <c r="L9811">
        <f>_xlfn.XLOOKUP(Table1_1[[#This Row],[Series Name]],Table4[Series Name],Table4[Global Average])</f>
        <v>2.031364172423761</v>
      </c>
    </row>
    <row r="9812" spans="1:12" x14ac:dyDescent="0.3">
      <c r="A9812" t="s">
        <v>2760</v>
      </c>
      <c r="B9812" t="s">
        <v>2761</v>
      </c>
      <c r="C9812" t="s">
        <v>126</v>
      </c>
      <c r="D9812" t="s">
        <v>127</v>
      </c>
      <c r="E9812">
        <v>1.5125246648820001</v>
      </c>
      <c r="F9812">
        <v>1.8225337387315801</v>
      </c>
      <c r="G9812">
        <v>1.76564575370953</v>
      </c>
      <c r="H9812">
        <v>0.83190187937572502</v>
      </c>
      <c r="J9812">
        <f>AVERAGE(Table1_1[[#This Row],[2020]:[2024]])</f>
        <v>1.4831515091747087</v>
      </c>
      <c r="K9812" t="str">
        <f>IF(AVERAGE(Table1_1[[#This Row],[2020]:[2024]])&lt;=_xlfn.XLOOKUP(Table1_1[[#This Row],[Series Name]],Table4[Series Name],Table4[Global Average]),"Sotto la media","Sopra la media")</f>
        <v>Sopra la media</v>
      </c>
      <c r="L9812">
        <f>_xlfn.XLOOKUP(Table1_1[[#This Row],[Series Name]],Table4[Series Name],Table4[Global Average])</f>
        <v>1.2417674254547508</v>
      </c>
    </row>
    <row r="9813" spans="1:12" x14ac:dyDescent="0.3">
      <c r="A9813" t="s">
        <v>2760</v>
      </c>
      <c r="B9813" t="s">
        <v>2761</v>
      </c>
      <c r="C9813" t="s">
        <v>168</v>
      </c>
      <c r="D9813" t="s">
        <v>169</v>
      </c>
      <c r="E9813">
        <v>1469.42</v>
      </c>
      <c r="F9813">
        <v>1557.68</v>
      </c>
      <c r="G9813">
        <v>1752.49</v>
      </c>
      <c r="J9813">
        <f>AVERAGE(Table1_1[[#This Row],[2020]:[2024]])</f>
        <v>1593.1966666666667</v>
      </c>
      <c r="K9813" t="str">
        <f>IF(AVERAGE(Table1_1[[#This Row],[2020]:[2024]])&lt;=_xlfn.XLOOKUP(Table1_1[[#This Row],[Series Name]],Table4[Series Name],Table4[Global Average]),"Sotto la media","Sopra la media")</f>
        <v>Sotto la media</v>
      </c>
      <c r="L9813">
        <f>_xlfn.XLOOKUP(Table1_1[[#This Row],[Series Name]],Table4[Series Name],Table4[Global Average])</f>
        <v>4129717.3644444444</v>
      </c>
    </row>
    <row r="9814" spans="1:12" x14ac:dyDescent="0.3">
      <c r="A9814" t="s">
        <v>2760</v>
      </c>
      <c r="B9814" t="s">
        <v>2761</v>
      </c>
      <c r="C9814" t="s">
        <v>170</v>
      </c>
      <c r="D9814" t="s">
        <v>171</v>
      </c>
      <c r="E9814">
        <v>0.72025352924229302</v>
      </c>
      <c r="F9814">
        <v>0.72025352924229302</v>
      </c>
      <c r="G9814">
        <v>0.72025352924229302</v>
      </c>
      <c r="J9814">
        <f>AVERAGE(Table1_1[[#This Row],[2020]:[2024]])</f>
        <v>0.72025352924229302</v>
      </c>
      <c r="K9814" t="str">
        <f>IF(AVERAGE(Table1_1[[#This Row],[2020]:[2024]])&lt;=_xlfn.XLOOKUP(Table1_1[[#This Row],[Series Name]],Table4[Series Name],Table4[Global Average]),"Sotto la media","Sopra la media")</f>
        <v>Sotto la media</v>
      </c>
      <c r="L9814">
        <f>_xlfn.XLOOKUP(Table1_1[[#This Row],[Series Name]],Table4[Series Name],Table4[Global Average])</f>
        <v>11.109423901807</v>
      </c>
    </row>
    <row r="9815" spans="1:12" x14ac:dyDescent="0.3">
      <c r="A9815" t="s">
        <v>2760</v>
      </c>
      <c r="B9815" t="s">
        <v>2761</v>
      </c>
      <c r="C9815" t="s">
        <v>172</v>
      </c>
      <c r="D9815" t="s">
        <v>173</v>
      </c>
      <c r="E9815">
        <v>8.9538661003047901E-3</v>
      </c>
      <c r="F9815">
        <v>8.9352090124092207E-3</v>
      </c>
      <c r="J9815">
        <f>AVERAGE(Table1_1[[#This Row],[2020]:[2024]])</f>
        <v>8.9445375563570045E-3</v>
      </c>
      <c r="K9815" t="str">
        <f>IF(AVERAGE(Table1_1[[#This Row],[2020]:[2024]])&lt;=_xlfn.XLOOKUP(Table1_1[[#This Row],[Series Name]],Table4[Series Name],Table4[Global Average]),"Sotto la media","Sopra la media")</f>
        <v>Sotto la media</v>
      </c>
      <c r="L9815">
        <f>_xlfn.XLOOKUP(Table1_1[[#This Row],[Series Name]],Table4[Series Name],Table4[Global Average])</f>
        <v>0.25359132875845453</v>
      </c>
    </row>
    <row r="9816" spans="1:12" x14ac:dyDescent="0.3">
      <c r="A9816" t="s">
        <v>2760</v>
      </c>
      <c r="B9816" t="s">
        <v>2761</v>
      </c>
      <c r="C9816" t="s">
        <v>174</v>
      </c>
      <c r="D9816" t="s">
        <v>175</v>
      </c>
      <c r="E9816">
        <v>2500</v>
      </c>
      <c r="F9816">
        <v>2500</v>
      </c>
      <c r="J9816">
        <f>AVERAGE(Table1_1[[#This Row],[2020]:[2024]])</f>
        <v>2500</v>
      </c>
      <c r="K9816" t="str">
        <f>IF(AVERAGE(Table1_1[[#This Row],[2020]:[2024]])&lt;=_xlfn.XLOOKUP(Table1_1[[#This Row],[Series Name]],Table4[Series Name],Table4[Global Average]),"Sotto la media","Sopra la media")</f>
        <v>Sotto la media</v>
      </c>
      <c r="L9816">
        <f>_xlfn.XLOOKUP(Table1_1[[#This Row],[Series Name]],Table4[Series Name],Table4[Global Average])</f>
        <v>22152751.024999999</v>
      </c>
    </row>
    <row r="9817" spans="1:12" x14ac:dyDescent="0.3">
      <c r="A9817" t="s">
        <v>2760</v>
      </c>
      <c r="B9817" t="s">
        <v>2761</v>
      </c>
      <c r="C9817" t="s">
        <v>222</v>
      </c>
      <c r="D9817" t="s">
        <v>223</v>
      </c>
      <c r="E9817">
        <v>11.782</v>
      </c>
      <c r="F9817">
        <v>11.423999999999999</v>
      </c>
      <c r="G9817">
        <v>11.156000000000001</v>
      </c>
      <c r="H9817">
        <v>10.907</v>
      </c>
      <c r="J9817">
        <f>AVERAGE(Table1_1[[#This Row],[2020]:[2024]])</f>
        <v>11.317250000000001</v>
      </c>
      <c r="K9817" t="str">
        <f>IF(AVERAGE(Table1_1[[#This Row],[2020]:[2024]])&lt;=_xlfn.XLOOKUP(Table1_1[[#This Row],[Series Name]],Table4[Series Name],Table4[Global Average]),"Sotto la media","Sopra la media")</f>
        <v>Sotto la media</v>
      </c>
      <c r="L9817">
        <f>_xlfn.XLOOKUP(Table1_1[[#This Row],[Series Name]],Table4[Series Name],Table4[Global Average])</f>
        <v>15.262208333333334</v>
      </c>
    </row>
    <row r="9818" spans="1:12" x14ac:dyDescent="0.3">
      <c r="A9818" t="s">
        <v>2760</v>
      </c>
      <c r="B9818" t="s">
        <v>2761</v>
      </c>
      <c r="C9818" t="s">
        <v>330</v>
      </c>
      <c r="D9818" t="s">
        <v>331</v>
      </c>
      <c r="E9818">
        <v>12180.01</v>
      </c>
      <c r="F9818">
        <v>13243.01</v>
      </c>
      <c r="G9818">
        <v>11582.99</v>
      </c>
      <c r="J9818">
        <f>AVERAGE(Table1_1[[#This Row],[2020]:[2024]])</f>
        <v>12335.336666666668</v>
      </c>
      <c r="K9818" t="str">
        <f>IF(AVERAGE(Table1_1[[#This Row],[2020]:[2024]])&lt;=_xlfn.XLOOKUP(Table1_1[[#This Row],[Series Name]],Table4[Series Name],Table4[Global Average]),"Sotto la media","Sopra la media")</f>
        <v>Sotto la media</v>
      </c>
      <c r="L9818">
        <f>_xlfn.XLOOKUP(Table1_1[[#This Row],[Series Name]],Table4[Series Name],Table4[Global Average])</f>
        <v>1195410.9129629629</v>
      </c>
    </row>
    <row r="9819" spans="1:12" x14ac:dyDescent="0.3">
      <c r="A9819" t="s">
        <v>2760</v>
      </c>
      <c r="B9819" t="s">
        <v>2761</v>
      </c>
      <c r="C9819" t="s">
        <v>332</v>
      </c>
      <c r="D9819" t="s">
        <v>333</v>
      </c>
      <c r="E9819">
        <v>28.978538759235398</v>
      </c>
      <c r="F9819">
        <v>35.252726633047999</v>
      </c>
      <c r="G9819">
        <v>42.758297173683601</v>
      </c>
      <c r="H9819">
        <v>47.648645479066502</v>
      </c>
      <c r="J9819">
        <f>AVERAGE(Table1_1[[#This Row],[2020]:[2024]])</f>
        <v>38.659552011258377</v>
      </c>
      <c r="K9819" t="str">
        <f>IF(AVERAGE(Table1_1[[#This Row],[2020]:[2024]])&lt;=_xlfn.XLOOKUP(Table1_1[[#This Row],[Series Name]],Table4[Series Name],Table4[Global Average]),"Sotto la media","Sopra la media")</f>
        <v>Sotto la media</v>
      </c>
      <c r="L9819">
        <f>_xlfn.XLOOKUP(Table1_1[[#This Row],[Series Name]],Table4[Series Name],Table4[Global Average])</f>
        <v>127.07377089473056</v>
      </c>
    </row>
    <row r="9820" spans="1:12" x14ac:dyDescent="0.3">
      <c r="A9820" t="s">
        <v>2760</v>
      </c>
      <c r="B9820" t="s">
        <v>2761</v>
      </c>
      <c r="C9820" t="s">
        <v>334</v>
      </c>
      <c r="D9820" t="s">
        <v>335</v>
      </c>
      <c r="E9820">
        <v>1.0998000000000001</v>
      </c>
      <c r="F9820">
        <v>1.1533</v>
      </c>
      <c r="G9820">
        <v>1.2173</v>
      </c>
      <c r="H9820">
        <v>1.2589999999999999</v>
      </c>
      <c r="J9820">
        <f>AVERAGE(Table1_1[[#This Row],[2020]:[2024]])</f>
        <v>1.18235</v>
      </c>
      <c r="K9820" t="str">
        <f>IF(AVERAGE(Table1_1[[#This Row],[2020]:[2024]])&lt;=_xlfn.XLOOKUP(Table1_1[[#This Row],[Series Name]],Table4[Series Name],Table4[Global Average]),"Sotto la media","Sopra la media")</f>
        <v>Sotto la media</v>
      </c>
      <c r="L9820">
        <f>_xlfn.XLOOKUP(Table1_1[[#This Row],[Series Name]],Table4[Series Name],Table4[Global Average])</f>
        <v>1085.2173291666666</v>
      </c>
    </row>
    <row r="9821" spans="1:12" x14ac:dyDescent="0.3">
      <c r="A9821" t="s">
        <v>2760</v>
      </c>
      <c r="B9821" t="s">
        <v>2761</v>
      </c>
      <c r="C9821" t="s">
        <v>336</v>
      </c>
      <c r="D9821" t="s">
        <v>337</v>
      </c>
      <c r="E9821">
        <v>3.9389847748460798</v>
      </c>
      <c r="F9821">
        <v>4.1219906216046196</v>
      </c>
      <c r="G9821">
        <v>4.3416387876366898</v>
      </c>
      <c r="H9821">
        <v>4.4785463755433703</v>
      </c>
      <c r="J9821">
        <f>AVERAGE(Table1_1[[#This Row],[2020]:[2024]])</f>
        <v>4.2202901399076893</v>
      </c>
      <c r="K9821" t="str">
        <f>IF(AVERAGE(Table1_1[[#This Row],[2020]:[2024]])&lt;=_xlfn.XLOOKUP(Table1_1[[#This Row],[Series Name]],Table4[Series Name],Table4[Global Average]),"Sotto la media","Sopra la media")</f>
        <v>Sotto la media</v>
      </c>
      <c r="L9821">
        <f>_xlfn.XLOOKUP(Table1_1[[#This Row],[Series Name]],Table4[Series Name],Table4[Global Average])</f>
        <v>6.7014911359492952</v>
      </c>
    </row>
    <row r="9822" spans="1:12" x14ac:dyDescent="0.3">
      <c r="A9822" t="s">
        <v>2760</v>
      </c>
      <c r="B9822" t="s">
        <v>2761</v>
      </c>
      <c r="C9822" t="s">
        <v>340</v>
      </c>
      <c r="D9822" t="s">
        <v>341</v>
      </c>
      <c r="E9822">
        <v>0.1537</v>
      </c>
      <c r="F9822">
        <v>0.158</v>
      </c>
      <c r="G9822">
        <v>0.16569999999999999</v>
      </c>
      <c r="H9822">
        <v>0.17019999999999999</v>
      </c>
      <c r="J9822">
        <f>AVERAGE(Table1_1[[#This Row],[2020]:[2024]])</f>
        <v>0.16189999999999999</v>
      </c>
      <c r="K9822" t="str">
        <f>IF(AVERAGE(Table1_1[[#This Row],[2020]:[2024]])&lt;=_xlfn.XLOOKUP(Table1_1[[#This Row],[Series Name]],Table4[Series Name],Table4[Global Average]),"Sotto la media","Sopra la media")</f>
        <v>Sotto la media</v>
      </c>
      <c r="L9822">
        <f>_xlfn.XLOOKUP(Table1_1[[#This Row],[Series Name]],Table4[Series Name],Table4[Global Average])</f>
        <v>93.853341176470593</v>
      </c>
    </row>
    <row r="9823" spans="1:12" x14ac:dyDescent="0.3">
      <c r="A9823" t="s">
        <v>2760</v>
      </c>
      <c r="B9823" t="s">
        <v>2761</v>
      </c>
      <c r="C9823" t="s">
        <v>342</v>
      </c>
      <c r="D9823" t="s">
        <v>343</v>
      </c>
      <c r="E9823">
        <v>0</v>
      </c>
      <c r="F9823">
        <v>0</v>
      </c>
      <c r="G9823">
        <v>0</v>
      </c>
      <c r="H9823">
        <v>0</v>
      </c>
      <c r="J9823">
        <f>AVERAGE(Table1_1[[#This Row],[2020]:[2024]])</f>
        <v>0</v>
      </c>
      <c r="K9823" t="str">
        <f>IF(AVERAGE(Table1_1[[#This Row],[2020]:[2024]])&lt;=_xlfn.XLOOKUP(Table1_1[[#This Row],[Series Name]],Table4[Series Name],Table4[Global Average]),"Sotto la media","Sopra la media")</f>
        <v>Sotto la media</v>
      </c>
      <c r="L9823">
        <f>_xlfn.XLOOKUP(Table1_1[[#This Row],[Series Name]],Table4[Series Name],Table4[Global Average])</f>
        <v>72.271622058823525</v>
      </c>
    </row>
    <row r="9824" spans="1:12" x14ac:dyDescent="0.3">
      <c r="A9824" t="s">
        <v>2760</v>
      </c>
      <c r="B9824" t="s">
        <v>2761</v>
      </c>
      <c r="C9824" t="s">
        <v>344</v>
      </c>
      <c r="D9824" t="s">
        <v>345</v>
      </c>
      <c r="E9824">
        <v>0.14069999999999999</v>
      </c>
      <c r="F9824">
        <v>0.14219999999999999</v>
      </c>
      <c r="G9824">
        <v>0.14910000000000001</v>
      </c>
      <c r="H9824">
        <v>0.15310000000000001</v>
      </c>
      <c r="J9824">
        <f>AVERAGE(Table1_1[[#This Row],[2020]:[2024]])</f>
        <v>0.14627499999999999</v>
      </c>
      <c r="K9824" t="str">
        <f>IF(AVERAGE(Table1_1[[#This Row],[2020]:[2024]])&lt;=_xlfn.XLOOKUP(Table1_1[[#This Row],[Series Name]],Table4[Series Name],Table4[Global Average]),"Sotto la media","Sopra la media")</f>
        <v>Sotto la media</v>
      </c>
      <c r="L9824">
        <f>_xlfn.XLOOKUP(Table1_1[[#This Row],[Series Name]],Table4[Series Name],Table4[Global Average])</f>
        <v>208.63614558823531</v>
      </c>
    </row>
    <row r="9825" spans="1:12" x14ac:dyDescent="0.3">
      <c r="A9825" t="s">
        <v>2760</v>
      </c>
      <c r="B9825" t="s">
        <v>2761</v>
      </c>
      <c r="C9825" t="s">
        <v>346</v>
      </c>
      <c r="D9825" t="s">
        <v>347</v>
      </c>
      <c r="E9825">
        <v>2.7000000000000001E-3</v>
      </c>
      <c r="F9825">
        <v>2.7000000000000001E-3</v>
      </c>
      <c r="G9825">
        <v>2.3E-3</v>
      </c>
      <c r="H9825">
        <v>1.9E-3</v>
      </c>
      <c r="J9825">
        <f>AVERAGE(Table1_1[[#This Row],[2020]:[2024]])</f>
        <v>2.4000000000000002E-3</v>
      </c>
      <c r="K9825" t="str">
        <f>IF(AVERAGE(Table1_1[[#This Row],[2020]:[2024]])&lt;=_xlfn.XLOOKUP(Table1_1[[#This Row],[Series Name]],Table4[Series Name],Table4[Global Average]),"Sotto la media","Sopra la media")</f>
        <v>Sotto la media</v>
      </c>
      <c r="L9825">
        <f>_xlfn.XLOOKUP(Table1_1[[#This Row],[Series Name]],Table4[Series Name],Table4[Global Average])</f>
        <v>101.26664861111109</v>
      </c>
    </row>
    <row r="9826" spans="1:12" x14ac:dyDescent="0.3">
      <c r="A9826" t="s">
        <v>2760</v>
      </c>
      <c r="B9826" t="s">
        <v>2761</v>
      </c>
      <c r="C9826" t="s">
        <v>348</v>
      </c>
      <c r="D9826" t="s">
        <v>349</v>
      </c>
      <c r="E9826">
        <v>0.2611</v>
      </c>
      <c r="F9826">
        <v>0.26800000000000002</v>
      </c>
      <c r="G9826">
        <v>0.28110000000000002</v>
      </c>
      <c r="H9826">
        <v>0.28870000000000001</v>
      </c>
      <c r="J9826">
        <f>AVERAGE(Table1_1[[#This Row],[2020]:[2024]])</f>
        <v>0.274725</v>
      </c>
      <c r="K9826" t="str">
        <f>IF(AVERAGE(Table1_1[[#This Row],[2020]:[2024]])&lt;=_xlfn.XLOOKUP(Table1_1[[#This Row],[Series Name]],Table4[Series Name],Table4[Global Average]),"Sotto la media","Sopra la media")</f>
        <v>Sotto la media</v>
      </c>
      <c r="L9826">
        <f>_xlfn.XLOOKUP(Table1_1[[#This Row],[Series Name]],Table4[Series Name],Table4[Global Average])</f>
        <v>474.77503676470587</v>
      </c>
    </row>
    <row r="9827" spans="1:12" x14ac:dyDescent="0.3">
      <c r="A9827" t="s">
        <v>2760</v>
      </c>
      <c r="B9827" t="s">
        <v>2761</v>
      </c>
      <c r="C9827" t="s">
        <v>350</v>
      </c>
      <c r="D9827" t="s">
        <v>351</v>
      </c>
      <c r="E9827">
        <v>0.54159999999999997</v>
      </c>
      <c r="F9827">
        <v>0.58240000000000003</v>
      </c>
      <c r="G9827">
        <v>0.61909999999999998</v>
      </c>
      <c r="H9827">
        <v>0.64500000000000002</v>
      </c>
      <c r="J9827">
        <f>AVERAGE(Table1_1[[#This Row],[2020]:[2024]])</f>
        <v>0.59702500000000003</v>
      </c>
      <c r="K9827" t="str">
        <f>IF(AVERAGE(Table1_1[[#This Row],[2020]:[2024]])&lt;=_xlfn.XLOOKUP(Table1_1[[#This Row],[Series Name]],Table4[Series Name],Table4[Global Average]),"Sotto la media","Sopra la media")</f>
        <v>Sotto la media</v>
      </c>
      <c r="L9827">
        <f>_xlfn.XLOOKUP(Table1_1[[#This Row],[Series Name]],Table4[Series Name],Table4[Global Average])</f>
        <v>189.84473235294115</v>
      </c>
    </row>
    <row r="9828" spans="1:12" x14ac:dyDescent="0.3">
      <c r="A9828" t="s">
        <v>2760</v>
      </c>
      <c r="B9828" t="s">
        <v>2761</v>
      </c>
      <c r="C9828" t="s">
        <v>366</v>
      </c>
      <c r="D9828" t="s">
        <v>367</v>
      </c>
      <c r="E9828">
        <v>0.19882003354165001</v>
      </c>
      <c r="F9828">
        <v>0.204213826756731</v>
      </c>
      <c r="G9828">
        <v>0.20633133950354601</v>
      </c>
      <c r="J9828">
        <f>AVERAGE(Table1_1[[#This Row],[2020]:[2024]])</f>
        <v>0.20312173326730901</v>
      </c>
      <c r="K9828" t="str">
        <f>IF(AVERAGE(Table1_1[[#This Row],[2020]:[2024]])&lt;=_xlfn.XLOOKUP(Table1_1[[#This Row],[Series Name]],Table4[Series Name],Table4[Global Average]),"Sotto la media","Sopra la media")</f>
        <v>Sotto la media</v>
      </c>
      <c r="L9828">
        <f>_xlfn.XLOOKUP(Table1_1[[#This Row],[Series Name]],Table4[Series Name],Table4[Global Average])</f>
        <v>0.38994140374678532</v>
      </c>
    </row>
    <row r="9829" spans="1:12" x14ac:dyDescent="0.3">
      <c r="A9829" t="s">
        <v>2760</v>
      </c>
      <c r="B9829" t="s">
        <v>2761</v>
      </c>
      <c r="C9829" t="s">
        <v>416</v>
      </c>
      <c r="D9829" t="s">
        <v>417</v>
      </c>
      <c r="E9829">
        <v>0</v>
      </c>
      <c r="F9829">
        <v>0</v>
      </c>
      <c r="J9829">
        <f>AVERAGE(Table1_1[[#This Row],[2020]:[2024]])</f>
        <v>0</v>
      </c>
      <c r="K9829" t="str">
        <f>IF(AVERAGE(Table1_1[[#This Row],[2020]:[2024]])&lt;=_xlfn.XLOOKUP(Table1_1[[#This Row],[Series Name]],Table4[Series Name],Table4[Global Average]),"Sotto la media","Sopra la media")</f>
        <v>Sotto la media</v>
      </c>
      <c r="L9829">
        <f>_xlfn.XLOOKUP(Table1_1[[#This Row],[Series Name]],Table4[Series Name],Table4[Global Average])</f>
        <v>7.0934298267620571E-2</v>
      </c>
    </row>
    <row r="9830" spans="1:12" x14ac:dyDescent="0.3">
      <c r="A9830" t="s">
        <v>2760</v>
      </c>
      <c r="B9830" t="s">
        <v>2761</v>
      </c>
      <c r="C9830" t="s">
        <v>456</v>
      </c>
      <c r="D9830" t="s">
        <v>457</v>
      </c>
      <c r="E9830">
        <v>0.27127003699136898</v>
      </c>
      <c r="F9830">
        <v>0.27039007092198603</v>
      </c>
      <c r="G9830">
        <v>0.25879230258792302</v>
      </c>
      <c r="H9830">
        <v>0.25193370165745899</v>
      </c>
      <c r="J9830">
        <f>AVERAGE(Table1_1[[#This Row],[2020]:[2024]])</f>
        <v>0.26309652803968425</v>
      </c>
      <c r="K9830" t="str">
        <f>IF(AVERAGE(Table1_1[[#This Row],[2020]:[2024]])&lt;=_xlfn.XLOOKUP(Table1_1[[#This Row],[Series Name]],Table4[Series Name],Table4[Global Average]),"Sotto la media","Sopra la media")</f>
        <v>Sotto la media</v>
      </c>
      <c r="L9830">
        <f>_xlfn.XLOOKUP(Table1_1[[#This Row],[Series Name]],Table4[Series Name],Table4[Global Average])</f>
        <v>5.111169714893065</v>
      </c>
    </row>
    <row r="9831" spans="1:12" x14ac:dyDescent="0.3">
      <c r="A9831" t="s">
        <v>2760</v>
      </c>
      <c r="B9831" t="s">
        <v>2761</v>
      </c>
      <c r="C9831" t="s">
        <v>458</v>
      </c>
      <c r="D9831" t="s">
        <v>459</v>
      </c>
      <c r="E9831">
        <v>0.33761317714461098</v>
      </c>
      <c r="F9831">
        <v>0.34379392687181398</v>
      </c>
      <c r="G9831">
        <v>0.33580593424218103</v>
      </c>
      <c r="H9831">
        <v>0.33238128643249698</v>
      </c>
      <c r="J9831">
        <f>AVERAGE(Table1_1[[#This Row],[2020]:[2024]])</f>
        <v>0.33739858117277577</v>
      </c>
      <c r="K9831" t="str">
        <f>IF(AVERAGE(Table1_1[[#This Row],[2020]:[2024]])&lt;=_xlfn.XLOOKUP(Table1_1[[#This Row],[Series Name]],Table4[Series Name],Table4[Global Average]),"Sotto la media","Sopra la media")</f>
        <v>Sotto la media</v>
      </c>
      <c r="L9831">
        <f>_xlfn.XLOOKUP(Table1_1[[#This Row],[Series Name]],Table4[Series Name],Table4[Global Average])</f>
        <v>3.1102973672261021</v>
      </c>
    </row>
    <row r="9832" spans="1:12" x14ac:dyDescent="0.3">
      <c r="A9832" t="s">
        <v>2760</v>
      </c>
      <c r="B9832" t="s">
        <v>2761</v>
      </c>
      <c r="C9832" t="s">
        <v>460</v>
      </c>
      <c r="D9832" t="s">
        <v>461</v>
      </c>
      <c r="E9832">
        <v>0.30895285321349703</v>
      </c>
      <c r="F9832">
        <v>0.31199900160319499</v>
      </c>
      <c r="G9832">
        <v>0.302666895094512</v>
      </c>
      <c r="H9832">
        <v>0.29775211423026798</v>
      </c>
      <c r="J9832">
        <f>AVERAGE(Table1_1[[#This Row],[2020]:[2024]])</f>
        <v>0.305342716035368</v>
      </c>
      <c r="K9832" t="str">
        <f>IF(AVERAGE(Table1_1[[#This Row],[2020]:[2024]])&lt;=_xlfn.XLOOKUP(Table1_1[[#This Row],[Series Name]],Table4[Series Name],Table4[Global Average]),"Sotto la media","Sopra la media")</f>
        <v>Sotto la media</v>
      </c>
      <c r="L9832">
        <f>_xlfn.XLOOKUP(Table1_1[[#This Row],[Series Name]],Table4[Series Name],Table4[Global Average])</f>
        <v>3.9746210731126235</v>
      </c>
    </row>
    <row r="9833" spans="1:12" x14ac:dyDescent="0.3">
      <c r="A9833" t="s">
        <v>2760</v>
      </c>
      <c r="B9833" t="s">
        <v>2761</v>
      </c>
      <c r="C9833" t="s">
        <v>552</v>
      </c>
      <c r="D9833" t="s">
        <v>553</v>
      </c>
      <c r="E9833">
        <v>102.02</v>
      </c>
      <c r="F9833">
        <v>102.15</v>
      </c>
      <c r="G9833">
        <v>102.19</v>
      </c>
      <c r="J9833">
        <f>AVERAGE(Table1_1[[#This Row],[2020]:[2024]])</f>
        <v>102.12</v>
      </c>
      <c r="K9833" t="str">
        <f>IF(AVERAGE(Table1_1[[#This Row],[2020]:[2024]])&lt;=_xlfn.XLOOKUP(Table1_1[[#This Row],[Series Name]],Table4[Series Name],Table4[Global Average]),"Sotto la media","Sopra la media")</f>
        <v>Sotto la media</v>
      </c>
      <c r="L9833">
        <f>_xlfn.XLOOKUP(Table1_1[[#This Row],[Series Name]],Table4[Series Name],Table4[Global Average])</f>
        <v>110.76098039215685</v>
      </c>
    </row>
    <row r="9834" spans="1:12" x14ac:dyDescent="0.3">
      <c r="A9834" t="s">
        <v>2760</v>
      </c>
      <c r="B9834" t="s">
        <v>2761</v>
      </c>
      <c r="C9834" t="s">
        <v>576</v>
      </c>
      <c r="D9834" t="s">
        <v>577</v>
      </c>
      <c r="E9834">
        <v>3.8119999999999998</v>
      </c>
      <c r="F9834">
        <v>5.2450000000000001</v>
      </c>
      <c r="G9834">
        <v>3.5289999999999999</v>
      </c>
      <c r="H9834">
        <v>3.649</v>
      </c>
      <c r="J9834">
        <f>AVERAGE(Table1_1[[#This Row],[2020]:[2024]])</f>
        <v>4.0587499999999999</v>
      </c>
      <c r="K9834" t="str">
        <f>IF(AVERAGE(Table1_1[[#This Row],[2020]:[2024]])&lt;=_xlfn.XLOOKUP(Table1_1[[#This Row],[Series Name]],Table4[Series Name],Table4[Global Average]),"Sotto la media","Sopra la media")</f>
        <v>Sotto la media</v>
      </c>
      <c r="L9834">
        <f>_xlfn.XLOOKUP(Table1_1[[#This Row],[Series Name]],Table4[Series Name],Table4[Global Average])</f>
        <v>7.6314444444444449</v>
      </c>
    </row>
    <row r="9835" spans="1:12" x14ac:dyDescent="0.3">
      <c r="A9835" t="s">
        <v>2760</v>
      </c>
      <c r="B9835" t="s">
        <v>2761</v>
      </c>
      <c r="C9835" t="s">
        <v>584</v>
      </c>
      <c r="D9835" t="s">
        <v>585</v>
      </c>
      <c r="E9835">
        <v>104.71060799999999</v>
      </c>
      <c r="F9835">
        <v>100.880223</v>
      </c>
      <c r="G9835">
        <v>113.474367</v>
      </c>
      <c r="H9835">
        <v>110.347171</v>
      </c>
      <c r="J9835">
        <f>AVERAGE(Table1_1[[#This Row],[2020]:[2024]])</f>
        <v>107.35309225</v>
      </c>
      <c r="K9835" t="str">
        <f>IF(AVERAGE(Table1_1[[#This Row],[2020]:[2024]])&lt;=_xlfn.XLOOKUP(Table1_1[[#This Row],[Series Name]],Table4[Series Name],Table4[Global Average]),"Sotto la media","Sopra la media")</f>
        <v>Sotto la media</v>
      </c>
      <c r="L9835">
        <f>_xlfn.XLOOKUP(Table1_1[[#This Row],[Series Name]],Table4[Series Name],Table4[Global Average])</f>
        <v>1281.8092353926904</v>
      </c>
    </row>
    <row r="9836" spans="1:12" x14ac:dyDescent="0.3">
      <c r="A9836" t="s">
        <v>2760</v>
      </c>
      <c r="B9836" t="s">
        <v>2761</v>
      </c>
      <c r="C9836" t="s">
        <v>592</v>
      </c>
      <c r="D9836" t="s">
        <v>593</v>
      </c>
      <c r="F9836">
        <v>25.2</v>
      </c>
      <c r="J9836">
        <f>AVERAGE(Table1_1[[#This Row],[2020]:[2024]])</f>
        <v>25.2</v>
      </c>
      <c r="K9836" t="str">
        <f>IF(AVERAGE(Table1_1[[#This Row],[2020]:[2024]])&lt;=_xlfn.XLOOKUP(Table1_1[[#This Row],[Series Name]],Table4[Series Name],Table4[Global Average]),"Sotto la media","Sopra la media")</f>
        <v>Sopra la media</v>
      </c>
      <c r="L9836">
        <f>_xlfn.XLOOKUP(Table1_1[[#This Row],[Series Name]],Table4[Series Name],Table4[Global Average])</f>
        <v>10.261111111111111</v>
      </c>
    </row>
    <row r="9837" spans="1:12" x14ac:dyDescent="0.3">
      <c r="A9837" t="s">
        <v>2760</v>
      </c>
      <c r="B9837" t="s">
        <v>2761</v>
      </c>
      <c r="C9837" t="s">
        <v>600</v>
      </c>
      <c r="D9837" t="s">
        <v>601</v>
      </c>
      <c r="E9837">
        <v>10041000000</v>
      </c>
      <c r="F9837">
        <v>678000000</v>
      </c>
      <c r="G9837">
        <v>715000000</v>
      </c>
      <c r="J9837">
        <f>AVERAGE(Table1_1[[#This Row],[2020]:[2024]])</f>
        <v>3811333333.3333335</v>
      </c>
      <c r="K9837" t="str">
        <f>IF(AVERAGE(Table1_1[[#This Row],[2020]:[2024]])&lt;=_xlfn.XLOOKUP(Table1_1[[#This Row],[Series Name]],Table4[Series Name],Table4[Global Average]),"Sotto la media","Sopra la media")</f>
        <v>Sopra la media</v>
      </c>
      <c r="L9837">
        <f>_xlfn.XLOOKUP(Table1_1[[#This Row],[Series Name]],Table4[Series Name],Table4[Global Average])</f>
        <v>-1504593332498.3157</v>
      </c>
    </row>
    <row r="9838" spans="1:12" x14ac:dyDescent="0.3">
      <c r="A9838" t="s">
        <v>2760</v>
      </c>
      <c r="B9838" t="s">
        <v>2761</v>
      </c>
      <c r="C9838" t="s">
        <v>676</v>
      </c>
      <c r="D9838" t="s">
        <v>677</v>
      </c>
      <c r="E9838">
        <v>0</v>
      </c>
      <c r="F9838">
        <v>0</v>
      </c>
      <c r="J9838">
        <f>AVERAGE(Table1_1[[#This Row],[2020]:[2024]])</f>
        <v>0</v>
      </c>
      <c r="K9838" t="str">
        <f>IF(AVERAGE(Table1_1[[#This Row],[2020]:[2024]])&lt;=_xlfn.XLOOKUP(Table1_1[[#This Row],[Series Name]],Table4[Series Name],Table4[Global Average]),"Sotto la media","Sopra la media")</f>
        <v>Sotto la media</v>
      </c>
      <c r="L9838">
        <f>_xlfn.XLOOKUP(Table1_1[[#This Row],[Series Name]],Table4[Series Name],Table4[Global Average])</f>
        <v>11.607206476624222</v>
      </c>
    </row>
    <row r="9839" spans="1:12" x14ac:dyDescent="0.3">
      <c r="A9839" t="s">
        <v>2760</v>
      </c>
      <c r="B9839" t="s">
        <v>2761</v>
      </c>
      <c r="C9839" t="s">
        <v>678</v>
      </c>
      <c r="D9839" t="s">
        <v>679</v>
      </c>
      <c r="E9839">
        <v>24.1619588509433</v>
      </c>
      <c r="F9839">
        <v>23.109843081312398</v>
      </c>
      <c r="J9839">
        <f>AVERAGE(Table1_1[[#This Row],[2020]:[2024]])</f>
        <v>23.635900966127849</v>
      </c>
      <c r="K9839" t="str">
        <f>IF(AVERAGE(Table1_1[[#This Row],[2020]:[2024]])&lt;=_xlfn.XLOOKUP(Table1_1[[#This Row],[Series Name]],Table4[Series Name],Table4[Global Average]),"Sotto la media","Sopra la media")</f>
        <v>Sotto la media</v>
      </c>
      <c r="L9839">
        <f>_xlfn.XLOOKUP(Table1_1[[#This Row],[Series Name]],Table4[Series Name],Table4[Global Average])</f>
        <v>26.50161358243745</v>
      </c>
    </row>
    <row r="9840" spans="1:12" x14ac:dyDescent="0.3">
      <c r="A9840" t="s">
        <v>2760</v>
      </c>
      <c r="B9840" t="s">
        <v>2761</v>
      </c>
      <c r="C9840" t="s">
        <v>680</v>
      </c>
      <c r="D9840" t="s">
        <v>681</v>
      </c>
      <c r="E9840">
        <v>0</v>
      </c>
      <c r="F9840">
        <v>0</v>
      </c>
      <c r="J9840">
        <f>AVERAGE(Table1_1[[#This Row],[2020]:[2024]])</f>
        <v>0</v>
      </c>
      <c r="K9840" t="str">
        <f>IF(AVERAGE(Table1_1[[#This Row],[2020]:[2024]])&lt;=_xlfn.XLOOKUP(Table1_1[[#This Row],[Series Name]],Table4[Series Name],Table4[Global Average]),"Sotto la media","Sopra la media")</f>
        <v>Sotto la media</v>
      </c>
      <c r="L9840">
        <f>_xlfn.XLOOKUP(Table1_1[[#This Row],[Series Name]],Table4[Series Name],Table4[Global Average])</f>
        <v>28.749984584575255</v>
      </c>
    </row>
    <row r="9841" spans="1:12" x14ac:dyDescent="0.3">
      <c r="A9841" t="s">
        <v>2760</v>
      </c>
      <c r="B9841" t="s">
        <v>2761</v>
      </c>
      <c r="C9841" t="s">
        <v>682</v>
      </c>
      <c r="D9841" t="s">
        <v>683</v>
      </c>
      <c r="E9841">
        <v>0</v>
      </c>
      <c r="F9841">
        <v>0</v>
      </c>
      <c r="J9841">
        <f>AVERAGE(Table1_1[[#This Row],[2020]:[2024]])</f>
        <v>0</v>
      </c>
      <c r="K9841" t="str">
        <f>IF(AVERAGE(Table1_1[[#This Row],[2020]:[2024]])&lt;=_xlfn.XLOOKUP(Table1_1[[#This Row],[Series Name]],Table4[Series Name],Table4[Global Average]),"Sotto la media","Sopra la media")</f>
        <v>Sotto la media</v>
      </c>
      <c r="L9841">
        <f>_xlfn.XLOOKUP(Table1_1[[#This Row],[Series Name]],Table4[Series Name],Table4[Global Average])</f>
        <v>8.3534139021124165</v>
      </c>
    </row>
    <row r="9842" spans="1:12" x14ac:dyDescent="0.3">
      <c r="A9842" t="s">
        <v>2760</v>
      </c>
      <c r="B9842" t="s">
        <v>2761</v>
      </c>
      <c r="C9842" t="s">
        <v>684</v>
      </c>
      <c r="D9842" t="s">
        <v>685</v>
      </c>
      <c r="E9842">
        <v>69.592255705572995</v>
      </c>
      <c r="F9842">
        <v>76.268252416291304</v>
      </c>
      <c r="J9842">
        <f>AVERAGE(Table1_1[[#This Row],[2020]:[2024]])</f>
        <v>72.930254060932157</v>
      </c>
      <c r="K9842" t="str">
        <f>IF(AVERAGE(Table1_1[[#This Row],[2020]:[2024]])&lt;=_xlfn.XLOOKUP(Table1_1[[#This Row],[Series Name]],Table4[Series Name],Table4[Global Average]),"Sotto la media","Sopra la media")</f>
        <v>Sopra la media</v>
      </c>
      <c r="L9842">
        <f>_xlfn.XLOOKUP(Table1_1[[#This Row],[Series Name]],Table4[Series Name],Table4[Global Average])</f>
        <v>12.839001201923185</v>
      </c>
    </row>
    <row r="9843" spans="1:12" x14ac:dyDescent="0.3">
      <c r="A9843" t="s">
        <v>2760</v>
      </c>
      <c r="B9843" t="s">
        <v>2761</v>
      </c>
      <c r="C9843" t="s">
        <v>686</v>
      </c>
      <c r="D9843" t="s">
        <v>687</v>
      </c>
      <c r="E9843">
        <v>69.592255705572995</v>
      </c>
      <c r="F9843">
        <v>76.268252416291304</v>
      </c>
      <c r="J9843">
        <f>AVERAGE(Table1_1[[#This Row],[2020]:[2024]])</f>
        <v>72.930254060932157</v>
      </c>
      <c r="K9843" t="str">
        <f>IF(AVERAGE(Table1_1[[#This Row],[2020]:[2024]])&lt;=_xlfn.XLOOKUP(Table1_1[[#This Row],[Series Name]],Table4[Series Name],Table4[Global Average]),"Sotto la media","Sopra la media")</f>
        <v>Sopra la media</v>
      </c>
      <c r="L9843">
        <f>_xlfn.XLOOKUP(Table1_1[[#This Row],[Series Name]],Table4[Series Name],Table4[Global Average])</f>
        <v>49.056234171866755</v>
      </c>
    </row>
    <row r="9844" spans="1:12" x14ac:dyDescent="0.3">
      <c r="A9844" t="s">
        <v>2760</v>
      </c>
      <c r="B9844" t="s">
        <v>2761</v>
      </c>
      <c r="C9844" t="s">
        <v>688</v>
      </c>
      <c r="D9844" t="s">
        <v>689</v>
      </c>
      <c r="E9844">
        <v>6.2457854434837303</v>
      </c>
      <c r="F9844">
        <v>0.62190450239625605</v>
      </c>
      <c r="J9844">
        <f>AVERAGE(Table1_1[[#This Row],[2020]:[2024]])</f>
        <v>3.4338449729399931</v>
      </c>
      <c r="K9844" t="str">
        <f>IF(AVERAGE(Table1_1[[#This Row],[2020]:[2024]])&lt;=_xlfn.XLOOKUP(Table1_1[[#This Row],[Series Name]],Table4[Series Name],Table4[Global Average]),"Sotto la media","Sopra la media")</f>
        <v>Sotto la media</v>
      </c>
      <c r="L9844">
        <f>_xlfn.XLOOKUP(Table1_1[[#This Row],[Series Name]],Table4[Series Name],Table4[Global Average])</f>
        <v>13.308357992301339</v>
      </c>
    </row>
    <row r="9845" spans="1:12" x14ac:dyDescent="0.3">
      <c r="A9845" t="s">
        <v>2760</v>
      </c>
      <c r="B9845" t="s">
        <v>2761</v>
      </c>
      <c r="C9845" t="s">
        <v>690</v>
      </c>
      <c r="D9845" t="s">
        <v>691</v>
      </c>
      <c r="E9845">
        <v>41680000</v>
      </c>
      <c r="F9845">
        <v>3880000</v>
      </c>
      <c r="J9845">
        <f>AVERAGE(Table1_1[[#This Row],[2020]:[2024]])</f>
        <v>22780000</v>
      </c>
      <c r="K9845" t="str">
        <f>IF(AVERAGE(Table1_1[[#This Row],[2020]:[2024]])&lt;=_xlfn.XLOOKUP(Table1_1[[#This Row],[Series Name]],Table4[Series Name],Table4[Global Average]),"Sotto la media","Sopra la media")</f>
        <v>Sotto la media</v>
      </c>
      <c r="L9845">
        <f>_xlfn.XLOOKUP(Table1_1[[#This Row],[Series Name]],Table4[Series Name],Table4[Global Average])</f>
        <v>110875061388.88889</v>
      </c>
    </row>
    <row r="9846" spans="1:12" x14ac:dyDescent="0.3">
      <c r="A9846" t="s">
        <v>2760</v>
      </c>
      <c r="B9846" t="s">
        <v>2761</v>
      </c>
      <c r="C9846" t="s">
        <v>692</v>
      </c>
      <c r="D9846" t="s">
        <v>693</v>
      </c>
      <c r="E9846">
        <v>1.3944625042035601</v>
      </c>
      <c r="F9846">
        <v>1.4117907801418399</v>
      </c>
      <c r="G9846">
        <v>1.4178279141782799</v>
      </c>
      <c r="H9846">
        <v>1.4232044198895</v>
      </c>
      <c r="J9846">
        <f>AVERAGE(Table1_1[[#This Row],[2020]:[2024]])</f>
        <v>1.4118214046032951</v>
      </c>
      <c r="K9846" t="str">
        <f>IF(AVERAGE(Table1_1[[#This Row],[2020]:[2024]])&lt;=_xlfn.XLOOKUP(Table1_1[[#This Row],[Series Name]],Table4[Series Name],Table4[Global Average]),"Sotto la media","Sopra la media")</f>
        <v>Sotto la media</v>
      </c>
      <c r="L9846">
        <f>_xlfn.XLOOKUP(Table1_1[[#This Row],[Series Name]],Table4[Series Name],Table4[Global Average])</f>
        <v>2.6134349260836136</v>
      </c>
    </row>
    <row r="9847" spans="1:12" x14ac:dyDescent="0.3">
      <c r="A9847" t="s">
        <v>2760</v>
      </c>
      <c r="B9847" t="s">
        <v>2761</v>
      </c>
      <c r="C9847" t="s">
        <v>694</v>
      </c>
      <c r="D9847" t="s">
        <v>695</v>
      </c>
      <c r="E9847">
        <v>3.0692107013146499</v>
      </c>
      <c r="F9847">
        <v>3.0585804528595899</v>
      </c>
      <c r="G9847">
        <v>3.0423015236567799</v>
      </c>
      <c r="H9847">
        <v>3.0281772477493298</v>
      </c>
      <c r="J9847">
        <f>AVERAGE(Table1_1[[#This Row],[2020]:[2024]])</f>
        <v>3.0495674813950875</v>
      </c>
      <c r="K9847" t="str">
        <f>IF(AVERAGE(Table1_1[[#This Row],[2020]:[2024]])&lt;=_xlfn.XLOOKUP(Table1_1[[#This Row],[Series Name]],Table4[Series Name],Table4[Global Average]),"Sotto la media","Sopra la media")</f>
        <v>Sotto la media</v>
      </c>
      <c r="L9847">
        <f>_xlfn.XLOOKUP(Table1_1[[#This Row],[Series Name]],Table4[Series Name],Table4[Global Average])</f>
        <v>5.0352920022820262</v>
      </c>
    </row>
    <row r="9848" spans="1:12" x14ac:dyDescent="0.3">
      <c r="A9848" t="s">
        <v>2760</v>
      </c>
      <c r="B9848" t="s">
        <v>2761</v>
      </c>
      <c r="C9848" t="s">
        <v>696</v>
      </c>
      <c r="D9848" t="s">
        <v>697</v>
      </c>
      <c r="E9848">
        <v>2.3457172742416601</v>
      </c>
      <c r="F9848">
        <v>2.3452724951280199</v>
      </c>
      <c r="G9848">
        <v>2.3442407629490001</v>
      </c>
      <c r="H9848">
        <v>2.3373065324721001</v>
      </c>
      <c r="J9848">
        <f>AVERAGE(Table1_1[[#This Row],[2020]:[2024]])</f>
        <v>2.343134266197695</v>
      </c>
      <c r="K9848" t="str">
        <f>IF(AVERAGE(Table1_1[[#This Row],[2020]:[2024]])&lt;=_xlfn.XLOOKUP(Table1_1[[#This Row],[Series Name]],Table4[Series Name],Table4[Global Average]),"Sotto la media","Sopra la media")</f>
        <v>Sotto la media</v>
      </c>
      <c r="L9848">
        <f>_xlfn.XLOOKUP(Table1_1[[#This Row],[Series Name]],Table4[Series Name],Table4[Global Average])</f>
        <v>3.9811043912879844</v>
      </c>
    </row>
    <row r="9849" spans="1:12" x14ac:dyDescent="0.3">
      <c r="A9849" t="s">
        <v>2760</v>
      </c>
      <c r="B9849" t="s">
        <v>2761</v>
      </c>
      <c r="C9849" t="s">
        <v>698</v>
      </c>
      <c r="D9849" t="s">
        <v>699</v>
      </c>
      <c r="E9849">
        <v>2.1549219385580898</v>
      </c>
      <c r="F9849">
        <v>2.1263931955417701</v>
      </c>
      <c r="G9849">
        <v>2.0920183503702399</v>
      </c>
      <c r="H9849">
        <v>2.0509698347618501</v>
      </c>
      <c r="J9849">
        <f>AVERAGE(Table1_1[[#This Row],[2020]:[2024]])</f>
        <v>2.1060758298079874</v>
      </c>
      <c r="K9849" t="str">
        <f>IF(AVERAGE(Table1_1[[#This Row],[2020]:[2024]])&lt;=_xlfn.XLOOKUP(Table1_1[[#This Row],[Series Name]],Table4[Series Name],Table4[Global Average]),"Sotto la media","Sopra la media")</f>
        <v>Sotto la media</v>
      </c>
      <c r="L9849">
        <f>_xlfn.XLOOKUP(Table1_1[[#This Row],[Series Name]],Table4[Series Name],Table4[Global Average])</f>
        <v>10.100144556544436</v>
      </c>
    </row>
    <row r="9850" spans="1:12" x14ac:dyDescent="0.3">
      <c r="A9850" t="s">
        <v>2760</v>
      </c>
      <c r="B9850" t="s">
        <v>2761</v>
      </c>
      <c r="C9850" t="s">
        <v>700</v>
      </c>
      <c r="D9850" t="s">
        <v>701</v>
      </c>
      <c r="E9850">
        <v>1.3092702611814799</v>
      </c>
      <c r="F9850">
        <v>1.29210992907801</v>
      </c>
      <c r="G9850">
        <v>1.2873258128732601</v>
      </c>
      <c r="H9850">
        <v>1.2530386740331501</v>
      </c>
      <c r="J9850">
        <f>AVERAGE(Table1_1[[#This Row],[2020]:[2024]])</f>
        <v>1.2854361692914751</v>
      </c>
      <c r="K9850" t="str">
        <f>IF(AVERAGE(Table1_1[[#This Row],[2020]:[2024]])&lt;=_xlfn.XLOOKUP(Table1_1[[#This Row],[Series Name]],Table4[Series Name],Table4[Global Average]),"Sotto la media","Sopra la media")</f>
        <v>Sotto la media</v>
      </c>
      <c r="L9850">
        <f>_xlfn.XLOOKUP(Table1_1[[#This Row],[Series Name]],Table4[Series Name],Table4[Global Average])</f>
        <v>8.1001874560242424</v>
      </c>
    </row>
    <row r="9851" spans="1:12" x14ac:dyDescent="0.3">
      <c r="A9851" t="s">
        <v>2760</v>
      </c>
      <c r="B9851" t="s">
        <v>2761</v>
      </c>
      <c r="C9851" t="s">
        <v>702</v>
      </c>
      <c r="D9851" t="s">
        <v>703</v>
      </c>
      <c r="E9851">
        <v>2.7963919723088999</v>
      </c>
      <c r="F9851">
        <v>2.7655935102545399</v>
      </c>
      <c r="G9851">
        <v>2.6998128842555502</v>
      </c>
      <c r="H9851">
        <v>2.65236926057691</v>
      </c>
      <c r="J9851">
        <f>AVERAGE(Table1_1[[#This Row],[2020]:[2024]])</f>
        <v>2.7285419068489749</v>
      </c>
      <c r="K9851" t="str">
        <f>IF(AVERAGE(Table1_1[[#This Row],[2020]:[2024]])&lt;=_xlfn.XLOOKUP(Table1_1[[#This Row],[Series Name]],Table4[Series Name],Table4[Global Average]),"Sotto la media","Sopra la media")</f>
        <v>Sotto la media</v>
      </c>
      <c r="L9851">
        <f>_xlfn.XLOOKUP(Table1_1[[#This Row],[Series Name]],Table4[Series Name],Table4[Global Average])</f>
        <v>11.549078585091561</v>
      </c>
    </row>
    <row r="9852" spans="1:12" x14ac:dyDescent="0.3">
      <c r="A9852" t="s">
        <v>2760</v>
      </c>
      <c r="B9852" t="s">
        <v>2761</v>
      </c>
      <c r="C9852" t="s">
        <v>704</v>
      </c>
      <c r="D9852" t="s">
        <v>705</v>
      </c>
      <c r="E9852">
        <v>14.8258629372797</v>
      </c>
      <c r="F9852">
        <v>14.7772327128553</v>
      </c>
      <c r="G9852">
        <v>14.6488873660366</v>
      </c>
      <c r="H9852">
        <v>14.550850924173099</v>
      </c>
      <c r="J9852">
        <f>AVERAGE(Table1_1[[#This Row],[2020]:[2024]])</f>
        <v>14.700708485086174</v>
      </c>
      <c r="K9852" t="str">
        <f>IF(AVERAGE(Table1_1[[#This Row],[2020]:[2024]])&lt;=_xlfn.XLOOKUP(Table1_1[[#This Row],[Series Name]],Table4[Series Name],Table4[Global Average]),"Sotto la media","Sopra la media")</f>
        <v>Sotto la media</v>
      </c>
      <c r="L9852">
        <f>_xlfn.XLOOKUP(Table1_1[[#This Row],[Series Name]],Table4[Series Name],Table4[Global Average])</f>
        <v>21.633098167730612</v>
      </c>
    </row>
    <row r="9853" spans="1:12" x14ac:dyDescent="0.3">
      <c r="A9853" t="s">
        <v>2760</v>
      </c>
      <c r="B9853" t="s">
        <v>2761</v>
      </c>
      <c r="C9853" t="s">
        <v>706</v>
      </c>
      <c r="D9853" t="s">
        <v>707</v>
      </c>
      <c r="E9853">
        <v>6.7122519896872603</v>
      </c>
      <c r="F9853">
        <v>6.6688829787234001</v>
      </c>
      <c r="G9853">
        <v>6.6489714664897104</v>
      </c>
      <c r="H9853">
        <v>6.5723756906077302</v>
      </c>
      <c r="J9853">
        <f>AVERAGE(Table1_1[[#This Row],[2020]:[2024]])</f>
        <v>6.6506205313770241</v>
      </c>
      <c r="K9853" t="str">
        <f>IF(AVERAGE(Table1_1[[#This Row],[2020]:[2024]])&lt;=_xlfn.XLOOKUP(Table1_1[[#This Row],[Series Name]],Table4[Series Name],Table4[Global Average]),"Sotto la media","Sopra la media")</f>
        <v>Sotto la media</v>
      </c>
      <c r="L9853">
        <f>_xlfn.XLOOKUP(Table1_1[[#This Row],[Series Name]],Table4[Series Name],Table4[Global Average])</f>
        <v>10.673962837342014</v>
      </c>
    </row>
    <row r="9854" spans="1:12" x14ac:dyDescent="0.3">
      <c r="A9854" t="s">
        <v>2760</v>
      </c>
      <c r="B9854" t="s">
        <v>2761</v>
      </c>
      <c r="C9854" t="s">
        <v>708</v>
      </c>
      <c r="D9854" t="s">
        <v>709</v>
      </c>
      <c r="E9854">
        <v>20.995106314048499</v>
      </c>
      <c r="F9854">
        <v>20.973123105322902</v>
      </c>
      <c r="G9854">
        <v>20.691325848703599</v>
      </c>
      <c r="H9854">
        <v>20.580915635282501</v>
      </c>
      <c r="J9854">
        <f>AVERAGE(Table1_1[[#This Row],[2020]:[2024]])</f>
        <v>20.810117725839376</v>
      </c>
      <c r="K9854" t="str">
        <f>IF(AVERAGE(Table1_1[[#This Row],[2020]:[2024]])&lt;=_xlfn.XLOOKUP(Table1_1[[#This Row],[Series Name]],Table4[Series Name],Table4[Global Average]),"Sotto la media","Sopra la media")</f>
        <v>Sotto la media</v>
      </c>
      <c r="L9854">
        <f>_xlfn.XLOOKUP(Table1_1[[#This Row],[Series Name]],Table4[Series Name],Table4[Global Average])</f>
        <v>29.408079918098856</v>
      </c>
    </row>
    <row r="9855" spans="1:12" x14ac:dyDescent="0.3">
      <c r="A9855" t="s">
        <v>2760</v>
      </c>
      <c r="B9855" t="s">
        <v>2761</v>
      </c>
      <c r="C9855" t="s">
        <v>710</v>
      </c>
      <c r="D9855" t="s">
        <v>711</v>
      </c>
      <c r="E9855">
        <v>83.020183628404297</v>
      </c>
      <c r="F9855">
        <v>83.096374091602897</v>
      </c>
      <c r="G9855">
        <v>83.260046066282101</v>
      </c>
      <c r="H9855">
        <v>83.398179241065094</v>
      </c>
      <c r="J9855">
        <f>AVERAGE(Table1_1[[#This Row],[2020]:[2024]])</f>
        <v>83.193695756838594</v>
      </c>
      <c r="K9855" t="str">
        <f>IF(AVERAGE(Table1_1[[#This Row],[2020]:[2024]])&lt;=_xlfn.XLOOKUP(Table1_1[[#This Row],[Series Name]],Table4[Series Name],Table4[Global Average]),"Sotto la media","Sopra la media")</f>
        <v>Sopra la media</v>
      </c>
      <c r="L9855">
        <f>_xlfn.XLOOKUP(Table1_1[[#This Row],[Series Name]],Table4[Series Name],Table4[Global Average])</f>
        <v>68.266793433816332</v>
      </c>
    </row>
    <row r="9856" spans="1:12" x14ac:dyDescent="0.3">
      <c r="A9856" t="s">
        <v>2760</v>
      </c>
      <c r="B9856" t="s">
        <v>2761</v>
      </c>
      <c r="C9856" t="s">
        <v>712</v>
      </c>
      <c r="D9856" t="s">
        <v>713</v>
      </c>
      <c r="E9856">
        <v>91.976235847999106</v>
      </c>
      <c r="F9856">
        <v>92.041223404255305</v>
      </c>
      <c r="G9856">
        <v>92.063702720636996</v>
      </c>
      <c r="H9856">
        <v>92.172375690607694</v>
      </c>
      <c r="J9856">
        <f>AVERAGE(Table1_1[[#This Row],[2020]:[2024]])</f>
        <v>92.063384415874779</v>
      </c>
      <c r="K9856" t="str">
        <f>IF(AVERAGE(Table1_1[[#This Row],[2020]:[2024]])&lt;=_xlfn.XLOOKUP(Table1_1[[#This Row],[Series Name]],Table4[Series Name],Table4[Global Average]),"Sotto la media","Sopra la media")</f>
        <v>Sopra la media</v>
      </c>
      <c r="L9856">
        <f>_xlfn.XLOOKUP(Table1_1[[#This Row],[Series Name]],Table4[Series Name],Table4[Global Average])</f>
        <v>81.225780574655914</v>
      </c>
    </row>
    <row r="9857" spans="1:12" x14ac:dyDescent="0.3">
      <c r="A9857" t="s">
        <v>2760</v>
      </c>
      <c r="B9857" t="s">
        <v>2761</v>
      </c>
      <c r="C9857" t="s">
        <v>714</v>
      </c>
      <c r="D9857" t="s">
        <v>715</v>
      </c>
      <c r="E9857">
        <v>76.208501713642605</v>
      </c>
      <c r="F9857">
        <v>76.261283384422597</v>
      </c>
      <c r="G9857">
        <v>76.610531943330699</v>
      </c>
      <c r="H9857">
        <v>76.766715104140602</v>
      </c>
      <c r="J9857">
        <f>AVERAGE(Table1_1[[#This Row],[2020]:[2024]])</f>
        <v>76.461758036384126</v>
      </c>
      <c r="K9857" t="str">
        <f>IF(AVERAGE(Table1_1[[#This Row],[2020]:[2024]])&lt;=_xlfn.XLOOKUP(Table1_1[[#This Row],[Series Name]],Table4[Series Name],Table4[Global Average]),"Sotto la media","Sopra la media")</f>
        <v>Sopra la media</v>
      </c>
      <c r="L9857">
        <f>_xlfn.XLOOKUP(Table1_1[[#This Row],[Series Name]],Table4[Series Name],Table4[Global Average])</f>
        <v>59.042830354929599</v>
      </c>
    </row>
    <row r="9858" spans="1:12" x14ac:dyDescent="0.3">
      <c r="A9858" t="s">
        <v>2760</v>
      </c>
      <c r="B9858" t="s">
        <v>2761</v>
      </c>
      <c r="C9858" t="s">
        <v>716</v>
      </c>
      <c r="D9858" t="s">
        <v>717</v>
      </c>
      <c r="E9858">
        <v>40.973999999999997</v>
      </c>
      <c r="F9858">
        <v>41.09</v>
      </c>
      <c r="G9858">
        <v>40.783000000000001</v>
      </c>
      <c r="H9858">
        <v>40.387999999999998</v>
      </c>
      <c r="I9858">
        <v>39.939</v>
      </c>
      <c r="J9858">
        <f>AVERAGE(Table1_1[[#This Row],[2020]:[2024]])</f>
        <v>40.634799999999998</v>
      </c>
      <c r="K9858" t="str">
        <f>IF(AVERAGE(Table1_1[[#This Row],[2020]:[2024]])&lt;=_xlfn.XLOOKUP(Table1_1[[#This Row],[Series Name]],Table4[Series Name],Table4[Global Average]),"Sotto la media","Sopra la media")</f>
        <v>Sotto la media</v>
      </c>
      <c r="L9858">
        <f>_xlfn.XLOOKUP(Table1_1[[#This Row],[Series Name]],Table4[Series Name],Table4[Global Average])</f>
        <v>47.66224444444444</v>
      </c>
    </row>
    <row r="9859" spans="1:12" x14ac:dyDescent="0.3">
      <c r="A9859" t="s">
        <v>2760</v>
      </c>
      <c r="B9859" t="s">
        <v>2761</v>
      </c>
      <c r="C9859" t="s">
        <v>720</v>
      </c>
      <c r="D9859" t="s">
        <v>721</v>
      </c>
      <c r="E9859">
        <v>52.904000000000003</v>
      </c>
      <c r="F9859">
        <v>52.896000000000001</v>
      </c>
      <c r="G9859">
        <v>53.173000000000002</v>
      </c>
      <c r="H9859">
        <v>52.7</v>
      </c>
      <c r="I9859">
        <v>52.154000000000003</v>
      </c>
      <c r="J9859">
        <f>AVERAGE(Table1_1[[#This Row],[2020]:[2024]])</f>
        <v>52.7654</v>
      </c>
      <c r="K9859" t="str">
        <f>IF(AVERAGE(Table1_1[[#This Row],[2020]:[2024]])&lt;=_xlfn.XLOOKUP(Table1_1[[#This Row],[Series Name]],Table4[Series Name],Table4[Global Average]),"Sotto la media","Sopra la media")</f>
        <v>Sotto la media</v>
      </c>
      <c r="L9859">
        <f>_xlfn.XLOOKUP(Table1_1[[#This Row],[Series Name]],Table4[Series Name],Table4[Global Average])</f>
        <v>64.446788888888904</v>
      </c>
    </row>
    <row r="9860" spans="1:12" x14ac:dyDescent="0.3">
      <c r="A9860" t="s">
        <v>2760</v>
      </c>
      <c r="B9860" t="s">
        <v>2761</v>
      </c>
      <c r="C9860" t="s">
        <v>724</v>
      </c>
      <c r="D9860" t="s">
        <v>725</v>
      </c>
      <c r="E9860">
        <v>46.993000000000002</v>
      </c>
      <c r="F9860">
        <v>47.042000000000002</v>
      </c>
      <c r="G9860">
        <v>47.026000000000003</v>
      </c>
      <c r="H9860">
        <v>46.587000000000003</v>
      </c>
      <c r="I9860">
        <v>46.085000000000001</v>
      </c>
      <c r="J9860">
        <f>AVERAGE(Table1_1[[#This Row],[2020]:[2024]])</f>
        <v>46.746600000000008</v>
      </c>
      <c r="K9860" t="str">
        <f>IF(AVERAGE(Table1_1[[#This Row],[2020]:[2024]])&lt;=_xlfn.XLOOKUP(Table1_1[[#This Row],[Series Name]],Table4[Series Name],Table4[Global Average]),"Sotto la media","Sopra la media")</f>
        <v>Sotto la media</v>
      </c>
      <c r="L9860">
        <f>_xlfn.XLOOKUP(Table1_1[[#This Row],[Series Name]],Table4[Series Name],Table4[Global Average])</f>
        <v>56.344766666666672</v>
      </c>
    </row>
    <row r="9861" spans="1:12" x14ac:dyDescent="0.3">
      <c r="A9861" t="s">
        <v>2760</v>
      </c>
      <c r="B9861" t="s">
        <v>2761</v>
      </c>
      <c r="C9861" t="s">
        <v>728</v>
      </c>
      <c r="D9861" t="s">
        <v>729</v>
      </c>
      <c r="E9861">
        <v>17.646999999999998</v>
      </c>
      <c r="F9861">
        <v>18.745999999999999</v>
      </c>
      <c r="G9861">
        <v>19.292000000000002</v>
      </c>
      <c r="H9861">
        <v>19.425000000000001</v>
      </c>
      <c r="I9861">
        <v>19.315999999999999</v>
      </c>
      <c r="J9861">
        <f>AVERAGE(Table1_1[[#This Row],[2020]:[2024]])</f>
        <v>18.885200000000001</v>
      </c>
      <c r="K9861" t="str">
        <f>IF(AVERAGE(Table1_1[[#This Row],[2020]:[2024]])&lt;=_xlfn.XLOOKUP(Table1_1[[#This Row],[Series Name]],Table4[Series Name],Table4[Global Average]),"Sotto la media","Sopra la media")</f>
        <v>Sotto la media</v>
      </c>
      <c r="L9861">
        <f>_xlfn.XLOOKUP(Table1_1[[#This Row],[Series Name]],Table4[Series Name],Table4[Global Average])</f>
        <v>28.875755555555561</v>
      </c>
    </row>
    <row r="9862" spans="1:12" x14ac:dyDescent="0.3">
      <c r="A9862" t="s">
        <v>2760</v>
      </c>
      <c r="B9862" t="s">
        <v>2761</v>
      </c>
      <c r="C9862" t="s">
        <v>732</v>
      </c>
      <c r="D9862" t="s">
        <v>733</v>
      </c>
      <c r="E9862">
        <v>27.247</v>
      </c>
      <c r="F9862">
        <v>28.096</v>
      </c>
      <c r="G9862">
        <v>28.609000000000002</v>
      </c>
      <c r="H9862">
        <v>28.751000000000001</v>
      </c>
      <c r="I9862">
        <v>28.536000000000001</v>
      </c>
      <c r="J9862">
        <f>AVERAGE(Table1_1[[#This Row],[2020]:[2024]])</f>
        <v>28.247800000000002</v>
      </c>
      <c r="K9862" t="str">
        <f>IF(AVERAGE(Table1_1[[#This Row],[2020]:[2024]])&lt;=_xlfn.XLOOKUP(Table1_1[[#This Row],[Series Name]],Table4[Series Name],Table4[Global Average]),"Sotto la media","Sopra la media")</f>
        <v>Sotto la media</v>
      </c>
      <c r="L9862">
        <f>_xlfn.XLOOKUP(Table1_1[[#This Row],[Series Name]],Table4[Series Name],Table4[Global Average])</f>
        <v>38.251722222222227</v>
      </c>
    </row>
    <row r="9863" spans="1:12" x14ac:dyDescent="0.3">
      <c r="A9863" t="s">
        <v>2760</v>
      </c>
      <c r="B9863" t="s">
        <v>2761</v>
      </c>
      <c r="C9863" t="s">
        <v>736</v>
      </c>
      <c r="D9863" t="s">
        <v>737</v>
      </c>
      <c r="E9863">
        <v>22.55</v>
      </c>
      <c r="F9863">
        <v>23.527000000000001</v>
      </c>
      <c r="G9863">
        <v>24.061</v>
      </c>
      <c r="H9863">
        <v>24.192</v>
      </c>
      <c r="I9863">
        <v>24.021999999999998</v>
      </c>
      <c r="J9863">
        <f>AVERAGE(Table1_1[[#This Row],[2020]:[2024]])</f>
        <v>23.670400000000001</v>
      </c>
      <c r="K9863" t="str">
        <f>IF(AVERAGE(Table1_1[[#This Row],[2020]:[2024]])&lt;=_xlfn.XLOOKUP(Table1_1[[#This Row],[Series Name]],Table4[Series Name],Table4[Global Average]),"Sotto la media","Sopra la media")</f>
        <v>Sotto la media</v>
      </c>
      <c r="L9863">
        <f>_xlfn.XLOOKUP(Table1_1[[#This Row],[Series Name]],Table4[Series Name],Table4[Global Average])</f>
        <v>33.775555555555556</v>
      </c>
    </row>
    <row r="9864" spans="1:12" x14ac:dyDescent="0.3">
      <c r="A9864" t="s">
        <v>2760</v>
      </c>
      <c r="B9864" t="s">
        <v>2761</v>
      </c>
      <c r="C9864" t="s">
        <v>742</v>
      </c>
      <c r="D9864" t="s">
        <v>743</v>
      </c>
      <c r="E9864">
        <v>2.52</v>
      </c>
      <c r="F9864">
        <v>2.6</v>
      </c>
      <c r="G9864">
        <v>2.58</v>
      </c>
      <c r="J9864">
        <f>AVERAGE(Table1_1[[#This Row],[2020]:[2024]])</f>
        <v>2.5666666666666669</v>
      </c>
      <c r="K9864" t="str">
        <f>IF(AVERAGE(Table1_1[[#This Row],[2020]:[2024]])&lt;=_xlfn.XLOOKUP(Table1_1[[#This Row],[Series Name]],Table4[Series Name],Table4[Global Average]),"Sotto la media","Sopra la media")</f>
        <v>Sotto la media</v>
      </c>
      <c r="L9864">
        <f>_xlfn.XLOOKUP(Table1_1[[#This Row],[Series Name]],Table4[Series Name],Table4[Global Average])</f>
        <v>4.682723311546841</v>
      </c>
    </row>
    <row r="9865" spans="1:12" x14ac:dyDescent="0.3">
      <c r="A9865" t="s">
        <v>2760</v>
      </c>
      <c r="B9865" t="s">
        <v>2761</v>
      </c>
      <c r="C9865" t="s">
        <v>752</v>
      </c>
      <c r="D9865" t="s">
        <v>753</v>
      </c>
      <c r="E9865">
        <v>92.3</v>
      </c>
      <c r="F9865">
        <v>101.4</v>
      </c>
      <c r="G9865">
        <v>111</v>
      </c>
      <c r="H9865">
        <v>109.6</v>
      </c>
      <c r="J9865">
        <f>AVERAGE(Table1_1[[#This Row],[2020]:[2024]])</f>
        <v>103.57499999999999</v>
      </c>
      <c r="K9865" t="str">
        <f>IF(AVERAGE(Table1_1[[#This Row],[2020]:[2024]])&lt;=_xlfn.XLOOKUP(Table1_1[[#This Row],[Series Name]],Table4[Series Name],Table4[Global Average]),"Sotto la media","Sopra la media")</f>
        <v>Sotto la media</v>
      </c>
      <c r="L9865">
        <f>_xlfn.XLOOKUP(Table1_1[[#This Row],[Series Name]],Table4[Series Name],Table4[Global Average])</f>
        <v>127.69999999999999</v>
      </c>
    </row>
    <row r="9866" spans="1:12" x14ac:dyDescent="0.3">
      <c r="A9866" t="s">
        <v>2760</v>
      </c>
      <c r="B9866" t="s">
        <v>2761</v>
      </c>
      <c r="C9866" t="s">
        <v>754</v>
      </c>
      <c r="D9866" t="s">
        <v>755</v>
      </c>
      <c r="E9866">
        <v>55.458776895</v>
      </c>
      <c r="F9866">
        <v>91.531099746400002</v>
      </c>
      <c r="J9866">
        <f>AVERAGE(Table1_1[[#This Row],[2020]:[2024]])</f>
        <v>73.494938320700001</v>
      </c>
      <c r="K9866" t="str">
        <f>IF(AVERAGE(Table1_1[[#This Row],[2020]:[2024]])&lt;=_xlfn.XLOOKUP(Table1_1[[#This Row],[Series Name]],Table4[Series Name],Table4[Global Average]),"Sotto la media","Sopra la media")</f>
        <v>Sotto la media</v>
      </c>
      <c r="L9866">
        <f>_xlfn.XLOOKUP(Table1_1[[#This Row],[Series Name]],Table4[Series Name],Table4[Global Average])</f>
        <v>120.33491288806391</v>
      </c>
    </row>
    <row r="9867" spans="1:12" x14ac:dyDescent="0.3">
      <c r="A9867" t="s">
        <v>2760</v>
      </c>
      <c r="B9867" t="s">
        <v>2761</v>
      </c>
      <c r="C9867" t="s">
        <v>756</v>
      </c>
      <c r="D9867" t="s">
        <v>757</v>
      </c>
      <c r="E9867">
        <v>58.902098242699999</v>
      </c>
      <c r="F9867">
        <v>88.864834256099996</v>
      </c>
      <c r="J9867">
        <f>AVERAGE(Table1_1[[#This Row],[2020]:[2024]])</f>
        <v>73.883466249400001</v>
      </c>
      <c r="K9867" t="str">
        <f>IF(AVERAGE(Table1_1[[#This Row],[2020]:[2024]])&lt;=_xlfn.XLOOKUP(Table1_1[[#This Row],[Series Name]],Table4[Series Name],Table4[Global Average]),"Sotto la media","Sopra la media")</f>
        <v>Sotto la media</v>
      </c>
      <c r="L9867">
        <f>_xlfn.XLOOKUP(Table1_1[[#This Row],[Series Name]],Table4[Series Name],Table4[Global Average])</f>
        <v>102.91829334518889</v>
      </c>
    </row>
    <row r="9868" spans="1:12" x14ac:dyDescent="0.3">
      <c r="A9868" t="s">
        <v>2760</v>
      </c>
      <c r="B9868" t="s">
        <v>2761</v>
      </c>
      <c r="C9868" t="s">
        <v>760</v>
      </c>
      <c r="D9868" t="s">
        <v>761</v>
      </c>
      <c r="E9868">
        <v>11.293548169043801</v>
      </c>
      <c r="F9868">
        <v>13.1028013886068</v>
      </c>
      <c r="G9868">
        <v>21.096822594212</v>
      </c>
      <c r="J9868">
        <f>AVERAGE(Table1_1[[#This Row],[2020]:[2024]])</f>
        <v>15.164390717287533</v>
      </c>
      <c r="K9868" t="str">
        <f>IF(AVERAGE(Table1_1[[#This Row],[2020]:[2024]])&lt;=_xlfn.XLOOKUP(Table1_1[[#This Row],[Series Name]],Table4[Series Name],Table4[Global Average]),"Sotto la media","Sopra la media")</f>
        <v>Sotto la media</v>
      </c>
      <c r="L9868">
        <f>_xlfn.XLOOKUP(Table1_1[[#This Row],[Series Name]],Table4[Series Name],Table4[Global Average])</f>
        <v>28.364011337970819</v>
      </c>
    </row>
    <row r="9869" spans="1:12" x14ac:dyDescent="0.3">
      <c r="A9869" t="s">
        <v>2760</v>
      </c>
      <c r="B9869" t="s">
        <v>2761</v>
      </c>
      <c r="C9869" t="s">
        <v>770</v>
      </c>
      <c r="D9869" t="s">
        <v>771</v>
      </c>
      <c r="E9869">
        <v>68500000000</v>
      </c>
      <c r="F9869">
        <v>81300000000</v>
      </c>
      <c r="G9869">
        <v>139200000000</v>
      </c>
      <c r="J9869">
        <f>AVERAGE(Table1_1[[#This Row],[2020]:[2024]])</f>
        <v>96333333333.333328</v>
      </c>
      <c r="K9869" t="str">
        <f>IF(AVERAGE(Table1_1[[#This Row],[2020]:[2024]])&lt;=_xlfn.XLOOKUP(Table1_1[[#This Row],[Series Name]],Table4[Series Name],Table4[Global Average]),"Sotto la media","Sopra la media")</f>
        <v>Sotto la media</v>
      </c>
      <c r="L9869">
        <f>_xlfn.XLOOKUP(Table1_1[[#This Row],[Series Name]],Table4[Series Name],Table4[Global Average])</f>
        <v>38430022002824.063</v>
      </c>
    </row>
    <row r="9870" spans="1:12" x14ac:dyDescent="0.3">
      <c r="A9870" t="s">
        <v>2760</v>
      </c>
      <c r="B9870" t="s">
        <v>2761</v>
      </c>
      <c r="C9870" t="s">
        <v>772</v>
      </c>
      <c r="D9870" t="s">
        <v>773</v>
      </c>
      <c r="E9870">
        <v>654183958.13344896</v>
      </c>
      <c r="F9870">
        <v>805906228.02251303</v>
      </c>
      <c r="G9870">
        <v>1226708759.6972499</v>
      </c>
      <c r="J9870">
        <f>AVERAGE(Table1_1[[#This Row],[2020]:[2024]])</f>
        <v>895599648.61773729</v>
      </c>
      <c r="K9870" t="str">
        <f>IF(AVERAGE(Table1_1[[#This Row],[2020]:[2024]])&lt;=_xlfn.XLOOKUP(Table1_1[[#This Row],[Series Name]],Table4[Series Name],Table4[Global Average]),"Sotto la media","Sopra la media")</f>
        <v>Sotto la media</v>
      </c>
      <c r="L9870">
        <f>_xlfn.XLOOKUP(Table1_1[[#This Row],[Series Name]],Table4[Series Name],Table4[Global Average])</f>
        <v>647415247840.25061</v>
      </c>
    </row>
    <row r="9871" spans="1:12" x14ac:dyDescent="0.3">
      <c r="A9871" t="s">
        <v>2760</v>
      </c>
      <c r="B9871" t="s">
        <v>2761</v>
      </c>
      <c r="C9871" t="s">
        <v>776</v>
      </c>
      <c r="D9871" t="s">
        <v>777</v>
      </c>
      <c r="E9871">
        <v>-23.8565900738779</v>
      </c>
      <c r="F9871">
        <v>-25.432005647259</v>
      </c>
      <c r="G9871">
        <v>-25.037321067268898</v>
      </c>
      <c r="J9871">
        <f>AVERAGE(Table1_1[[#This Row],[2020]:[2024]])</f>
        <v>-24.775305596135269</v>
      </c>
      <c r="K9871" t="str">
        <f>IF(AVERAGE(Table1_1[[#This Row],[2020]:[2024]])&lt;=_xlfn.XLOOKUP(Table1_1[[#This Row],[Series Name]],Table4[Series Name],Table4[Global Average]),"Sotto la media","Sopra la media")</f>
        <v>Sotto la media</v>
      </c>
      <c r="L9871">
        <f>_xlfn.XLOOKUP(Table1_1[[#This Row],[Series Name]],Table4[Series Name],Table4[Global Average])</f>
        <v>-6.6924614468333523</v>
      </c>
    </row>
    <row r="9872" spans="1:12" x14ac:dyDescent="0.3">
      <c r="A9872" t="s">
        <v>2760</v>
      </c>
      <c r="B9872" t="s">
        <v>2761</v>
      </c>
      <c r="C9872" t="s">
        <v>780</v>
      </c>
      <c r="D9872" t="s">
        <v>781</v>
      </c>
      <c r="E9872">
        <v>-144700000000</v>
      </c>
      <c r="F9872">
        <v>-157800000000</v>
      </c>
      <c r="G9872">
        <v>-165200000000</v>
      </c>
      <c r="J9872">
        <f>AVERAGE(Table1_1[[#This Row],[2020]:[2024]])</f>
        <v>-155900000000</v>
      </c>
      <c r="K9872" t="str">
        <f>IF(AVERAGE(Table1_1[[#This Row],[2020]:[2024]])&lt;=_xlfn.XLOOKUP(Table1_1[[#This Row],[Series Name]],Table4[Series Name],Table4[Global Average]),"Sotto la media","Sopra la media")</f>
        <v>Sopra la media</v>
      </c>
      <c r="L9872">
        <f>_xlfn.XLOOKUP(Table1_1[[#This Row],[Series Name]],Table4[Series Name],Table4[Global Average])</f>
        <v>-14867177348365.299</v>
      </c>
    </row>
    <row r="9873" spans="1:12" x14ac:dyDescent="0.3">
      <c r="A9873" t="s">
        <v>2760</v>
      </c>
      <c r="B9873" t="s">
        <v>2761</v>
      </c>
      <c r="C9873" t="s">
        <v>782</v>
      </c>
      <c r="D9873" t="s">
        <v>783</v>
      </c>
      <c r="E9873">
        <v>-1381903923.2395599</v>
      </c>
      <c r="F9873">
        <v>-1564231276.5307801</v>
      </c>
      <c r="G9873">
        <v>-1455835395.84759</v>
      </c>
      <c r="J9873">
        <f>AVERAGE(Table1_1[[#This Row],[2020]:[2024]])</f>
        <v>-1467323531.8726432</v>
      </c>
      <c r="K9873" t="str">
        <f>IF(AVERAGE(Table1_1[[#This Row],[2020]:[2024]])&lt;=_xlfn.XLOOKUP(Table1_1[[#This Row],[Series Name]],Table4[Series Name],Table4[Global Average]),"Sotto la media","Sopra la media")</f>
        <v>Sopra la media</v>
      </c>
      <c r="L9873">
        <f>_xlfn.XLOOKUP(Table1_1[[#This Row],[Series Name]],Table4[Series Name],Table4[Global Average])</f>
        <v>-12069979823.999733</v>
      </c>
    </row>
    <row r="9874" spans="1:12" x14ac:dyDescent="0.3">
      <c r="A9874" t="s">
        <v>2760</v>
      </c>
      <c r="B9874" t="s">
        <v>2761</v>
      </c>
      <c r="C9874" t="s">
        <v>812</v>
      </c>
      <c r="D9874" t="s">
        <v>813</v>
      </c>
      <c r="E9874">
        <v>1.57</v>
      </c>
      <c r="F9874">
        <v>1.532</v>
      </c>
      <c r="G9874">
        <v>1.5149999999999999</v>
      </c>
      <c r="H9874">
        <v>1.5009999999999999</v>
      </c>
      <c r="J9874">
        <f>AVERAGE(Table1_1[[#This Row],[2020]:[2024]])</f>
        <v>1.5295000000000001</v>
      </c>
      <c r="K9874" t="str">
        <f>IF(AVERAGE(Table1_1[[#This Row],[2020]:[2024]])&lt;=_xlfn.XLOOKUP(Table1_1[[#This Row],[Series Name]],Table4[Series Name],Table4[Global Average]),"Sotto la media","Sopra la media")</f>
        <v>Sotto la media</v>
      </c>
      <c r="L9874">
        <f>_xlfn.XLOOKUP(Table1_1[[#This Row],[Series Name]],Table4[Series Name],Table4[Global Average])</f>
        <v>2.0565069444444442</v>
      </c>
    </row>
    <row r="9875" spans="1:12" x14ac:dyDescent="0.3">
      <c r="A9875" t="s">
        <v>2760</v>
      </c>
      <c r="B9875" t="s">
        <v>2761</v>
      </c>
      <c r="C9875" t="s">
        <v>816</v>
      </c>
      <c r="D9875" t="s">
        <v>817</v>
      </c>
      <c r="E9875">
        <v>266.36</v>
      </c>
      <c r="J9875">
        <f>AVERAGE(Table1_1[[#This Row],[2020]:[2024]])</f>
        <v>266.36</v>
      </c>
      <c r="K9875" t="str">
        <f>IF(AVERAGE(Table1_1[[#This Row],[2020]:[2024]])&lt;=_xlfn.XLOOKUP(Table1_1[[#This Row],[Series Name]],Table4[Series Name],Table4[Global Average]),"Sotto la media","Sopra la media")</f>
        <v>Sopra la media</v>
      </c>
      <c r="L9875">
        <f>_xlfn.XLOOKUP(Table1_1[[#This Row],[Series Name]],Table4[Series Name],Table4[Global Average])</f>
        <v>210.04871464868071</v>
      </c>
    </row>
    <row r="9876" spans="1:12" x14ac:dyDescent="0.3">
      <c r="A9876" t="s">
        <v>2760</v>
      </c>
      <c r="B9876" t="s">
        <v>2761</v>
      </c>
      <c r="C9876" t="s">
        <v>820</v>
      </c>
      <c r="D9876" t="s">
        <v>821</v>
      </c>
      <c r="E9876">
        <v>99.894318768228402</v>
      </c>
      <c r="F9876">
        <v>103.87153130328601</v>
      </c>
      <c r="G9876">
        <v>103.1652811773</v>
      </c>
      <c r="J9876">
        <f>AVERAGE(Table1_1[[#This Row],[2020]:[2024]])</f>
        <v>102.31037708293815</v>
      </c>
      <c r="K9876" t="str">
        <f>IF(AVERAGE(Table1_1[[#This Row],[2020]:[2024]])&lt;=_xlfn.XLOOKUP(Table1_1[[#This Row],[Series Name]],Table4[Series Name],Table4[Global Average]),"Sotto la media","Sopra la media")</f>
        <v>Sopra la media</v>
      </c>
      <c r="L9876">
        <f>_xlfn.XLOOKUP(Table1_1[[#This Row],[Series Name]],Table4[Series Name],Table4[Global Average])</f>
        <v>79.049180613992405</v>
      </c>
    </row>
    <row r="9877" spans="1:12" x14ac:dyDescent="0.3">
      <c r="A9877" t="s">
        <v>2760</v>
      </c>
      <c r="B9877" t="s">
        <v>2761</v>
      </c>
      <c r="C9877" t="s">
        <v>828</v>
      </c>
      <c r="D9877" t="s">
        <v>829</v>
      </c>
      <c r="E9877">
        <v>605900000000</v>
      </c>
      <c r="F9877">
        <v>644500000000</v>
      </c>
      <c r="G9877">
        <v>680700000000</v>
      </c>
      <c r="J9877">
        <f>AVERAGE(Table1_1[[#This Row],[2020]:[2024]])</f>
        <v>643700000000</v>
      </c>
      <c r="K9877" t="str">
        <f>IF(AVERAGE(Table1_1[[#This Row],[2020]:[2024]])&lt;=_xlfn.XLOOKUP(Table1_1[[#This Row],[Series Name]],Table4[Series Name],Table4[Global Average]),"Sotto la media","Sopra la media")</f>
        <v>Sotto la media</v>
      </c>
      <c r="L9877">
        <f>_xlfn.XLOOKUP(Table1_1[[#This Row],[Series Name]],Table4[Series Name],Table4[Global Average])</f>
        <v>158044918065702.56</v>
      </c>
    </row>
    <row r="9878" spans="1:12" x14ac:dyDescent="0.3">
      <c r="A9878" t="s">
        <v>2760</v>
      </c>
      <c r="B9878" t="s">
        <v>2761</v>
      </c>
      <c r="C9878" t="s">
        <v>830</v>
      </c>
      <c r="D9878" t="s">
        <v>831</v>
      </c>
      <c r="E9878">
        <v>5786424236.9789305</v>
      </c>
      <c r="F9878">
        <v>6388764624.3605099</v>
      </c>
      <c r="G9878">
        <v>5998711585.6746702</v>
      </c>
      <c r="J9878">
        <f>AVERAGE(Table1_1[[#This Row],[2020]:[2024]])</f>
        <v>6057966815.6713705</v>
      </c>
      <c r="K9878" t="str">
        <f>IF(AVERAGE(Table1_1[[#This Row],[2020]:[2024]])&lt;=_xlfn.XLOOKUP(Table1_1[[#This Row],[Series Name]],Table4[Series Name],Table4[Global Average]),"Sotto la media","Sopra la media")</f>
        <v>Sotto la media</v>
      </c>
      <c r="L9878">
        <f>_xlfn.XLOOKUP(Table1_1[[#This Row],[Series Name]],Table4[Series Name],Table4[Global Average])</f>
        <v>2572293966184.8369</v>
      </c>
    </row>
    <row r="9879" spans="1:12" x14ac:dyDescent="0.3">
      <c r="A9879" t="s">
        <v>2760</v>
      </c>
      <c r="B9879" t="s">
        <v>2761</v>
      </c>
      <c r="C9879" t="s">
        <v>860</v>
      </c>
      <c r="D9879" t="s">
        <v>861</v>
      </c>
      <c r="E9879">
        <v>64000</v>
      </c>
      <c r="F9879">
        <v>74800</v>
      </c>
      <c r="G9879">
        <v>78300</v>
      </c>
      <c r="J9879">
        <f>AVERAGE(Table1_1[[#This Row],[2020]:[2024]])</f>
        <v>72366.666666666672</v>
      </c>
      <c r="K9879" t="str">
        <f>IF(AVERAGE(Table1_1[[#This Row],[2020]:[2024]])&lt;=_xlfn.XLOOKUP(Table1_1[[#This Row],[Series Name]],Table4[Series Name],Table4[Global Average]),"Sotto la media","Sopra la media")</f>
        <v>Sotto la media</v>
      </c>
      <c r="L9879">
        <f>_xlfn.XLOOKUP(Table1_1[[#This Row],[Series Name]],Table4[Series Name],Table4[Global Average])</f>
        <v>47349110.277777776</v>
      </c>
    </row>
    <row r="9880" spans="1:12" x14ac:dyDescent="0.3">
      <c r="A9880" t="s">
        <v>2760</v>
      </c>
      <c r="B9880" t="s">
        <v>2761</v>
      </c>
      <c r="C9880" t="s">
        <v>862</v>
      </c>
      <c r="D9880" t="s">
        <v>863</v>
      </c>
      <c r="E9880">
        <v>22.921900000000001</v>
      </c>
      <c r="F9880">
        <v>26.724499999999999</v>
      </c>
      <c r="G9880">
        <v>27.9145</v>
      </c>
      <c r="J9880">
        <f>AVERAGE(Table1_1[[#This Row],[2020]:[2024]])</f>
        <v>25.853633333333335</v>
      </c>
      <c r="K9880" t="str">
        <f>IF(AVERAGE(Table1_1[[#This Row],[2020]:[2024]])&lt;=_xlfn.XLOOKUP(Table1_1[[#This Row],[Series Name]],Table4[Series Name],Table4[Global Average]),"Sotto la media","Sopra la media")</f>
        <v>Sopra la media</v>
      </c>
      <c r="L9880">
        <f>_xlfn.XLOOKUP(Table1_1[[#This Row],[Series Name]],Table4[Series Name],Table4[Global Average])</f>
        <v>21.92556872222222</v>
      </c>
    </row>
    <row r="9881" spans="1:12" x14ac:dyDescent="0.3">
      <c r="A9881" t="s">
        <v>2760</v>
      </c>
      <c r="B9881" t="s">
        <v>2761</v>
      </c>
      <c r="C9881" t="s">
        <v>864</v>
      </c>
      <c r="D9881" t="s">
        <v>865</v>
      </c>
      <c r="E9881">
        <v>94000</v>
      </c>
      <c r="F9881">
        <v>134094</v>
      </c>
      <c r="G9881">
        <v>138658</v>
      </c>
      <c r="J9881">
        <f>AVERAGE(Table1_1[[#This Row],[2020]:[2024]])</f>
        <v>122250.66666666667</v>
      </c>
      <c r="K9881" t="str">
        <f>IF(AVERAGE(Table1_1[[#This Row],[2020]:[2024]])&lt;=_xlfn.XLOOKUP(Table1_1[[#This Row],[Series Name]],Table4[Series Name],Table4[Global Average]),"Sotto la media","Sopra la media")</f>
        <v>Sotto la media</v>
      </c>
      <c r="L9881">
        <f>_xlfn.XLOOKUP(Table1_1[[#This Row],[Series Name]],Table4[Series Name],Table4[Global Average])</f>
        <v>23105955.584027775</v>
      </c>
    </row>
    <row r="9882" spans="1:12" x14ac:dyDescent="0.3">
      <c r="A9882" t="s">
        <v>2760</v>
      </c>
      <c r="B9882" t="s">
        <v>2761</v>
      </c>
      <c r="C9882" t="s">
        <v>866</v>
      </c>
      <c r="D9882" t="s">
        <v>867</v>
      </c>
      <c r="E9882">
        <v>33.700000000000003</v>
      </c>
      <c r="F9882">
        <v>47.9</v>
      </c>
      <c r="G9882">
        <v>49.5</v>
      </c>
      <c r="J9882">
        <f>AVERAGE(Table1_1[[#This Row],[2020]:[2024]])</f>
        <v>43.699999999999996</v>
      </c>
      <c r="K9882" t="str">
        <f>IF(AVERAGE(Table1_1[[#This Row],[2020]:[2024]])&lt;=_xlfn.XLOOKUP(Table1_1[[#This Row],[Series Name]],Table4[Series Name],Table4[Global Average]),"Sotto la media","Sopra la media")</f>
        <v>Sopra la media</v>
      </c>
      <c r="L9882">
        <f>_xlfn.XLOOKUP(Table1_1[[#This Row],[Series Name]],Table4[Series Name],Table4[Global Average])</f>
        <v>20.536341666666669</v>
      </c>
    </row>
    <row r="9883" spans="1:12" x14ac:dyDescent="0.3">
      <c r="A9883" t="s">
        <v>2760</v>
      </c>
      <c r="B9883" t="s">
        <v>2761</v>
      </c>
      <c r="C9883" t="s">
        <v>868</v>
      </c>
      <c r="D9883" t="s">
        <v>869</v>
      </c>
      <c r="E9883">
        <v>27.093335722774501</v>
      </c>
      <c r="F9883">
        <v>24.511534939093298</v>
      </c>
      <c r="G9883">
        <v>26.209194262358299</v>
      </c>
      <c r="H9883">
        <v>10.214321262109999</v>
      </c>
      <c r="J9883">
        <f>AVERAGE(Table1_1[[#This Row],[2020]:[2024]])</f>
        <v>22.007096546584027</v>
      </c>
      <c r="K9883" t="str">
        <f>IF(AVERAGE(Table1_1[[#This Row],[2020]:[2024]])&lt;=_xlfn.XLOOKUP(Table1_1[[#This Row],[Series Name]],Table4[Series Name],Table4[Global Average]),"Sotto la media","Sopra la media")</f>
        <v>Sotto la media</v>
      </c>
      <c r="L9883">
        <f>_xlfn.XLOOKUP(Table1_1[[#This Row],[Series Name]],Table4[Series Name],Table4[Global Average])</f>
        <v>23.290611975125287</v>
      </c>
    </row>
    <row r="9884" spans="1:12" x14ac:dyDescent="0.3">
      <c r="A9884" t="s">
        <v>2760</v>
      </c>
      <c r="B9884" t="s">
        <v>2761</v>
      </c>
      <c r="C9884" t="s">
        <v>870</v>
      </c>
      <c r="D9884" t="s">
        <v>871</v>
      </c>
      <c r="E9884">
        <v>24.651681614438999</v>
      </c>
      <c r="F9884">
        <v>22.2566849077147</v>
      </c>
      <c r="G9884">
        <v>23.764752464589598</v>
      </c>
      <c r="H9884">
        <v>15.508033040250201</v>
      </c>
      <c r="J9884">
        <f>AVERAGE(Table1_1[[#This Row],[2020]:[2024]])</f>
        <v>21.545288006748375</v>
      </c>
      <c r="K9884" t="str">
        <f>IF(AVERAGE(Table1_1[[#This Row],[2020]:[2024]])&lt;=_xlfn.XLOOKUP(Table1_1[[#This Row],[Series Name]],Table4[Series Name],Table4[Global Average]),"Sotto la media","Sopra la media")</f>
        <v>Sopra la media</v>
      </c>
      <c r="L9884">
        <f>_xlfn.XLOOKUP(Table1_1[[#This Row],[Series Name]],Table4[Series Name],Table4[Global Average])</f>
        <v>12.158263227078814</v>
      </c>
    </row>
    <row r="9885" spans="1:12" x14ac:dyDescent="0.3">
      <c r="A9885" t="s">
        <v>2760</v>
      </c>
      <c r="B9885" t="s">
        <v>2761</v>
      </c>
      <c r="C9885" t="s">
        <v>872</v>
      </c>
      <c r="D9885" t="s">
        <v>873</v>
      </c>
      <c r="E9885">
        <v>102.98</v>
      </c>
      <c r="F9885">
        <v>103.74</v>
      </c>
      <c r="G9885">
        <v>102.81</v>
      </c>
      <c r="J9885">
        <f>AVERAGE(Table1_1[[#This Row],[2020]:[2024]])</f>
        <v>103.17666666666666</v>
      </c>
      <c r="K9885" t="str">
        <f>IF(AVERAGE(Table1_1[[#This Row],[2020]:[2024]])&lt;=_xlfn.XLOOKUP(Table1_1[[#This Row],[Series Name]],Table4[Series Name],Table4[Global Average]),"Sotto la media","Sopra la media")</f>
        <v>Sotto la media</v>
      </c>
      <c r="L9885">
        <f>_xlfn.XLOOKUP(Table1_1[[#This Row],[Series Name]],Table4[Series Name],Table4[Global Average])</f>
        <v>111.02823529411766</v>
      </c>
    </row>
    <row r="9886" spans="1:12" x14ac:dyDescent="0.3">
      <c r="A9886" t="s">
        <v>2760</v>
      </c>
      <c r="B9886" t="s">
        <v>2761</v>
      </c>
      <c r="C9886" t="s">
        <v>880</v>
      </c>
      <c r="D9886" t="s">
        <v>881</v>
      </c>
      <c r="E9886">
        <v>-0.26840719688312598</v>
      </c>
      <c r="F9886">
        <v>-0.41661432480319199</v>
      </c>
      <c r="G9886">
        <v>-0.16304131331814201</v>
      </c>
      <c r="J9886">
        <f>AVERAGE(Table1_1[[#This Row],[2020]:[2024]])</f>
        <v>-0.28268761166815332</v>
      </c>
      <c r="K9886" t="str">
        <f>IF(AVERAGE(Table1_1[[#This Row],[2020]:[2024]])&lt;=_xlfn.XLOOKUP(Table1_1[[#This Row],[Series Name]],Table4[Series Name],Table4[Global Average]),"Sotto la media","Sopra la media")</f>
        <v>Sotto la media</v>
      </c>
      <c r="L9886">
        <f>_xlfn.XLOOKUP(Table1_1[[#This Row],[Series Name]],Table4[Series Name],Table4[Global Average])</f>
        <v>3.3622823854231423</v>
      </c>
    </row>
    <row r="9887" spans="1:12" x14ac:dyDescent="0.3">
      <c r="A9887" t="s">
        <v>2760</v>
      </c>
      <c r="B9887" t="s">
        <v>2761</v>
      </c>
      <c r="C9887" t="s">
        <v>882</v>
      </c>
      <c r="D9887" t="s">
        <v>883</v>
      </c>
      <c r="E9887">
        <v>-15547610</v>
      </c>
      <c r="F9887">
        <v>-25624450</v>
      </c>
      <c r="G9887">
        <v>-9480300</v>
      </c>
      <c r="H9887">
        <v>-6496060</v>
      </c>
      <c r="J9887">
        <f>AVERAGE(Table1_1[[#This Row],[2020]:[2024]])</f>
        <v>-14287105</v>
      </c>
      <c r="K9887" t="str">
        <f>IF(AVERAGE(Table1_1[[#This Row],[2020]:[2024]])&lt;=_xlfn.XLOOKUP(Table1_1[[#This Row],[Series Name]],Table4[Series Name],Table4[Global Average]),"Sotto la media","Sopra la media")</f>
        <v>Sotto la media</v>
      </c>
      <c r="L9887">
        <f>_xlfn.XLOOKUP(Table1_1[[#This Row],[Series Name]],Table4[Series Name],Table4[Global Average])</f>
        <v>47250132785.959839</v>
      </c>
    </row>
    <row r="9888" spans="1:12" x14ac:dyDescent="0.3">
      <c r="A9888" t="s">
        <v>2760</v>
      </c>
      <c r="B9888" t="s">
        <v>2761</v>
      </c>
      <c r="C9888" t="s">
        <v>884</v>
      </c>
      <c r="D9888" t="s">
        <v>885</v>
      </c>
      <c r="E9888">
        <v>-5.4077085790329098E-2</v>
      </c>
      <c r="F9888">
        <v>0.21322266661297901</v>
      </c>
      <c r="G9888">
        <v>0.100794866449377</v>
      </c>
      <c r="J9888">
        <f>AVERAGE(Table1_1[[#This Row],[2020]:[2024]])</f>
        <v>8.6646815757342302E-2</v>
      </c>
      <c r="K9888" t="str">
        <f>IF(AVERAGE(Table1_1[[#This Row],[2020]:[2024]])&lt;=_xlfn.XLOOKUP(Table1_1[[#This Row],[Series Name]],Table4[Series Name],Table4[Global Average]),"Sotto la media","Sopra la media")</f>
        <v>Sotto la media</v>
      </c>
      <c r="L9888">
        <f>_xlfn.XLOOKUP(Table1_1[[#This Row],[Series Name]],Table4[Series Name],Table4[Global Average])</f>
        <v>1.1775874094249461</v>
      </c>
    </row>
    <row r="9889" spans="1:12" x14ac:dyDescent="0.3">
      <c r="A9889" t="s">
        <v>2760</v>
      </c>
      <c r="B9889" t="s">
        <v>2761</v>
      </c>
      <c r="C9889" t="s">
        <v>886</v>
      </c>
      <c r="D9889" t="s">
        <v>887</v>
      </c>
      <c r="E9889">
        <v>-3132440</v>
      </c>
      <c r="F9889">
        <v>13114560</v>
      </c>
      <c r="G9889">
        <v>5860880</v>
      </c>
      <c r="H9889">
        <v>14972180</v>
      </c>
      <c r="J9889">
        <f>AVERAGE(Table1_1[[#This Row],[2020]:[2024]])</f>
        <v>7703795</v>
      </c>
      <c r="K9889" t="str">
        <f>IF(AVERAGE(Table1_1[[#This Row],[2020]:[2024]])&lt;=_xlfn.XLOOKUP(Table1_1[[#This Row],[Series Name]],Table4[Series Name],Table4[Global Average]),"Sotto la media","Sopra la media")</f>
        <v>Sotto la media</v>
      </c>
      <c r="L9889">
        <f>_xlfn.XLOOKUP(Table1_1[[#This Row],[Series Name]],Table4[Series Name],Table4[Global Average])</f>
        <v>51725853533.932426</v>
      </c>
    </row>
    <row r="9890" spans="1:12" x14ac:dyDescent="0.3">
      <c r="A9890" t="s">
        <v>2760</v>
      </c>
      <c r="B9890" t="s">
        <v>2761</v>
      </c>
      <c r="C9890" t="s">
        <v>888</v>
      </c>
      <c r="D9890" t="s">
        <v>889</v>
      </c>
      <c r="E9890">
        <v>43.0596369922213</v>
      </c>
      <c r="F9890">
        <v>43.0596369922213</v>
      </c>
      <c r="G9890">
        <v>43.0596369922213</v>
      </c>
      <c r="J9890">
        <f>AVERAGE(Table1_1[[#This Row],[2020]:[2024]])</f>
        <v>43.0596369922213</v>
      </c>
      <c r="K9890" t="str">
        <f>IF(AVERAGE(Table1_1[[#This Row],[2020]:[2024]])&lt;=_xlfn.XLOOKUP(Table1_1[[#This Row],[Series Name]],Table4[Series Name],Table4[Global Average]),"Sotto la media","Sopra la media")</f>
        <v>Sopra la media</v>
      </c>
      <c r="L9890">
        <f>_xlfn.XLOOKUP(Table1_1[[#This Row],[Series Name]],Table4[Series Name],Table4[Global Average])</f>
        <v>31.338019089668375</v>
      </c>
    </row>
    <row r="9891" spans="1:12" x14ac:dyDescent="0.3">
      <c r="A9891" t="s">
        <v>2760</v>
      </c>
      <c r="B9891" t="s">
        <v>2761</v>
      </c>
      <c r="C9891" t="s">
        <v>890</v>
      </c>
      <c r="D9891" t="s">
        <v>891</v>
      </c>
      <c r="E9891">
        <v>1494.6</v>
      </c>
      <c r="F9891">
        <v>1494.6</v>
      </c>
      <c r="G9891">
        <v>1494.6</v>
      </c>
      <c r="J9891">
        <f>AVERAGE(Table1_1[[#This Row],[2020]:[2024]])</f>
        <v>1494.5999999999997</v>
      </c>
      <c r="K9891" t="str">
        <f>IF(AVERAGE(Table1_1[[#This Row],[2020]:[2024]])&lt;=_xlfn.XLOOKUP(Table1_1[[#This Row],[Series Name]],Table4[Series Name],Table4[Global Average]),"Sotto la media","Sopra la media")</f>
        <v>Sotto la media</v>
      </c>
      <c r="L9891">
        <f>_xlfn.XLOOKUP(Table1_1[[#This Row],[Series Name]],Table4[Series Name],Table4[Global Average])</f>
        <v>580515.71831481485</v>
      </c>
    </row>
    <row r="9892" spans="1:12" x14ac:dyDescent="0.3">
      <c r="A9892" t="s">
        <v>2760</v>
      </c>
      <c r="B9892" t="s">
        <v>2761</v>
      </c>
      <c r="C9892" t="s">
        <v>892</v>
      </c>
      <c r="D9892" t="s">
        <v>893</v>
      </c>
      <c r="E9892">
        <v>4.0573140478638997E-3</v>
      </c>
      <c r="F9892">
        <v>3.57012625688161E-3</v>
      </c>
      <c r="J9892">
        <f>AVERAGE(Table1_1[[#This Row],[2020]:[2024]])</f>
        <v>3.8137201523727546E-3</v>
      </c>
      <c r="K9892" t="str">
        <f>IF(AVERAGE(Table1_1[[#This Row],[2020]:[2024]])&lt;=_xlfn.XLOOKUP(Table1_1[[#This Row],[Series Name]],Table4[Series Name],Table4[Global Average]),"Sotto la media","Sopra la media")</f>
        <v>Sotto la media</v>
      </c>
      <c r="L9892">
        <f>_xlfn.XLOOKUP(Table1_1[[#This Row],[Series Name]],Table4[Series Name],Table4[Global Average])</f>
        <v>0.32588051599057927</v>
      </c>
    </row>
    <row r="9893" spans="1:12" x14ac:dyDescent="0.3">
      <c r="A9893" t="s">
        <v>2760</v>
      </c>
      <c r="B9893" t="s">
        <v>2761</v>
      </c>
      <c r="C9893" t="s">
        <v>896</v>
      </c>
      <c r="D9893" t="s">
        <v>897</v>
      </c>
      <c r="E9893">
        <v>0.217449814572096</v>
      </c>
      <c r="F9893">
        <v>5.7664844915582998E-2</v>
      </c>
      <c r="G9893">
        <v>3.4512752817932597E-2</v>
      </c>
      <c r="J9893">
        <f>AVERAGE(Table1_1[[#This Row],[2020]:[2024]])</f>
        <v>0.10320913743520387</v>
      </c>
      <c r="K9893" t="str">
        <f>IF(AVERAGE(Table1_1[[#This Row],[2020]:[2024]])&lt;=_xlfn.XLOOKUP(Table1_1[[#This Row],[Series Name]],Table4[Series Name],Table4[Global Average]),"Sotto la media","Sopra la media")</f>
        <v>Sotto la media</v>
      </c>
      <c r="L9893">
        <f>_xlfn.XLOOKUP(Table1_1[[#This Row],[Series Name]],Table4[Series Name],Table4[Global Average])</f>
        <v>11.804006654118904</v>
      </c>
    </row>
    <row r="9894" spans="1:12" x14ac:dyDescent="0.3">
      <c r="A9894" t="s">
        <v>2760</v>
      </c>
      <c r="B9894" t="s">
        <v>2761</v>
      </c>
      <c r="C9894" t="s">
        <v>898</v>
      </c>
      <c r="D9894" t="s">
        <v>899</v>
      </c>
      <c r="E9894">
        <v>9.3170709757211796</v>
      </c>
      <c r="F9894">
        <v>10.186703749742501</v>
      </c>
      <c r="G9894">
        <v>14.737398074930701</v>
      </c>
      <c r="H9894">
        <v>0.30823279140577298</v>
      </c>
      <c r="J9894">
        <f>AVERAGE(Table1_1[[#This Row],[2020]:[2024]])</f>
        <v>8.637351397950038</v>
      </c>
      <c r="K9894" t="str">
        <f>IF(AVERAGE(Table1_1[[#This Row],[2020]:[2024]])&lt;=_xlfn.XLOOKUP(Table1_1[[#This Row],[Series Name]],Table4[Series Name],Table4[Global Average]),"Sotto la media","Sopra la media")</f>
        <v>Sotto la media</v>
      </c>
      <c r="L9894">
        <f>_xlfn.XLOOKUP(Table1_1[[#This Row],[Series Name]],Table4[Series Name],Table4[Global Average])</f>
        <v>12.734071181310524</v>
      </c>
    </row>
    <row r="9895" spans="1:12" x14ac:dyDescent="0.3">
      <c r="A9895" t="s">
        <v>2760</v>
      </c>
      <c r="B9895" t="s">
        <v>2761</v>
      </c>
      <c r="C9895" t="s">
        <v>900</v>
      </c>
      <c r="D9895" t="s">
        <v>901</v>
      </c>
      <c r="E9895">
        <v>5531635723.0651302</v>
      </c>
      <c r="F9895">
        <v>5647511817.9625702</v>
      </c>
      <c r="G9895">
        <v>5899733908.2319899</v>
      </c>
      <c r="J9895">
        <f>AVERAGE(Table1_1[[#This Row],[2020]:[2024]])</f>
        <v>5692960483.0865631</v>
      </c>
      <c r="K9895" t="str">
        <f>IF(AVERAGE(Table1_1[[#This Row],[2020]:[2024]])&lt;=_xlfn.XLOOKUP(Table1_1[[#This Row],[Series Name]],Table4[Series Name],Table4[Global Average]),"Sotto la media","Sopra la media")</f>
        <v>Sotto la media</v>
      </c>
      <c r="L9895">
        <f>_xlfn.XLOOKUP(Table1_1[[#This Row],[Series Name]],Table4[Series Name],Table4[Global Average])</f>
        <v>2852741895272.0068</v>
      </c>
    </row>
    <row r="9896" spans="1:12" x14ac:dyDescent="0.3">
      <c r="A9896" t="s">
        <v>2760</v>
      </c>
      <c r="B9896" t="s">
        <v>2761</v>
      </c>
      <c r="C9896" t="s">
        <v>902</v>
      </c>
      <c r="D9896" t="s">
        <v>903</v>
      </c>
      <c r="E9896">
        <v>537763000000</v>
      </c>
      <c r="F9896">
        <v>549028000000</v>
      </c>
      <c r="G9896">
        <v>573548000000</v>
      </c>
      <c r="J9896">
        <f>AVERAGE(Table1_1[[#This Row],[2020]:[2024]])</f>
        <v>553446333333.33337</v>
      </c>
      <c r="K9896" t="str">
        <f>IF(AVERAGE(Table1_1[[#This Row],[2020]:[2024]])&lt;=_xlfn.XLOOKUP(Table1_1[[#This Row],[Series Name]],Table4[Series Name],Table4[Global Average]),"Sotto la media","Sopra la media")</f>
        <v>Sotto la media</v>
      </c>
      <c r="L9896">
        <f>_xlfn.XLOOKUP(Table1_1[[#This Row],[Series Name]],Table4[Series Name],Table4[Global Average])</f>
        <v>85352105982636.375</v>
      </c>
    </row>
    <row r="9897" spans="1:12" x14ac:dyDescent="0.3">
      <c r="A9897" t="s">
        <v>2760</v>
      </c>
      <c r="B9897" t="s">
        <v>2761</v>
      </c>
      <c r="C9897" t="s">
        <v>904</v>
      </c>
      <c r="D9897" t="s">
        <v>905</v>
      </c>
      <c r="E9897">
        <v>606541000000</v>
      </c>
      <c r="F9897">
        <v>620478000000</v>
      </c>
      <c r="G9897">
        <v>659815000000</v>
      </c>
      <c r="J9897">
        <f>AVERAGE(Table1_1[[#This Row],[2020]:[2024]])</f>
        <v>628944666666.66663</v>
      </c>
      <c r="K9897" t="str">
        <f>IF(AVERAGE(Table1_1[[#This Row],[2020]:[2024]])&lt;=_xlfn.XLOOKUP(Table1_1[[#This Row],[Series Name]],Table4[Series Name],Table4[Global Average]),"Sotto la media","Sopra la media")</f>
        <v>Sotto la media</v>
      </c>
      <c r="L9897">
        <f>_xlfn.XLOOKUP(Table1_1[[#This Row],[Series Name]],Table4[Series Name],Table4[Global Average])</f>
        <v>163893810527465.5</v>
      </c>
    </row>
    <row r="9898" spans="1:12" x14ac:dyDescent="0.3">
      <c r="A9898" t="s">
        <v>2760</v>
      </c>
      <c r="B9898" t="s">
        <v>2761</v>
      </c>
      <c r="C9898" t="s">
        <v>906</v>
      </c>
      <c r="D9898" t="s">
        <v>907</v>
      </c>
      <c r="E9898">
        <v>5792545870.8061399</v>
      </c>
      <c r="F9898">
        <v>6150640646.3831902</v>
      </c>
      <c r="G9898">
        <v>5814661208.9054403</v>
      </c>
      <c r="J9898">
        <f>AVERAGE(Table1_1[[#This Row],[2020]:[2024]])</f>
        <v>5919282575.3649244</v>
      </c>
      <c r="K9898" t="str">
        <f>IF(AVERAGE(Table1_1[[#This Row],[2020]:[2024]])&lt;=_xlfn.XLOOKUP(Table1_1[[#This Row],[Series Name]],Table4[Series Name],Table4[Global Average]),"Sotto la media","Sopra la media")</f>
        <v>Sotto la media</v>
      </c>
      <c r="L9898">
        <f>_xlfn.XLOOKUP(Table1_1[[#This Row],[Series Name]],Table4[Series Name],Table4[Global Average])</f>
        <v>3090724340176.5112</v>
      </c>
    </row>
    <row r="9899" spans="1:12" x14ac:dyDescent="0.3">
      <c r="A9899" t="s">
        <v>2760</v>
      </c>
      <c r="B9899" t="s">
        <v>2761</v>
      </c>
      <c r="C9899" t="s">
        <v>908</v>
      </c>
      <c r="D9899" t="s">
        <v>909</v>
      </c>
      <c r="E9899">
        <v>112.78964897175899</v>
      </c>
      <c r="F9899">
        <v>113.013908215974</v>
      </c>
      <c r="G9899">
        <v>115.040938160363</v>
      </c>
      <c r="J9899">
        <f>AVERAGE(Table1_1[[#This Row],[2020]:[2024]])</f>
        <v>113.61483178269866</v>
      </c>
      <c r="K9899" t="str">
        <f>IF(AVERAGE(Table1_1[[#This Row],[2020]:[2024]])&lt;=_xlfn.XLOOKUP(Table1_1[[#This Row],[Series Name]],Table4[Series Name],Table4[Global Average]),"Sotto la media","Sopra la media")</f>
        <v>Sotto la media</v>
      </c>
      <c r="L9899">
        <f>_xlfn.XLOOKUP(Table1_1[[#This Row],[Series Name]],Table4[Series Name],Table4[Global Average])</f>
        <v>907.88048848694757</v>
      </c>
    </row>
    <row r="9900" spans="1:12" x14ac:dyDescent="0.3">
      <c r="A9900" t="s">
        <v>2760</v>
      </c>
      <c r="B9900" t="s">
        <v>2761</v>
      </c>
      <c r="C9900" t="s">
        <v>910</v>
      </c>
      <c r="D9900" t="s">
        <v>911</v>
      </c>
      <c r="E9900">
        <v>112.78964897175899</v>
      </c>
      <c r="F9900">
        <v>113.013908215974</v>
      </c>
      <c r="G9900">
        <v>115.040938160363</v>
      </c>
      <c r="J9900">
        <f>AVERAGE(Table1_1[[#This Row],[2020]:[2024]])</f>
        <v>113.61483178269866</v>
      </c>
      <c r="K9900" t="str">
        <f>IF(AVERAGE(Table1_1[[#This Row],[2020]:[2024]])&lt;=_xlfn.XLOOKUP(Table1_1[[#This Row],[Series Name]],Table4[Series Name],Table4[Global Average]),"Sotto la media","Sopra la media")</f>
        <v>Sotto la media</v>
      </c>
      <c r="L9900">
        <f>_xlfn.XLOOKUP(Table1_1[[#This Row],[Series Name]],Table4[Series Name],Table4[Global Average])</f>
        <v>907.88048848694757</v>
      </c>
    </row>
    <row r="9901" spans="1:12" x14ac:dyDescent="0.3">
      <c r="A9901" t="s">
        <v>2760</v>
      </c>
      <c r="B9901" t="s">
        <v>2761</v>
      </c>
      <c r="C9901" t="s">
        <v>912</v>
      </c>
      <c r="D9901" t="s">
        <v>913</v>
      </c>
      <c r="E9901">
        <v>-7.0509906543348402</v>
      </c>
      <c r="F9901">
        <v>2.09478896837454</v>
      </c>
      <c r="G9901">
        <v>4.4660745900027097</v>
      </c>
      <c r="J9901">
        <f>AVERAGE(Table1_1[[#This Row],[2020]:[2024]])</f>
        <v>-0.16337569865253018</v>
      </c>
      <c r="K9901" t="str">
        <f>IF(AVERAGE(Table1_1[[#This Row],[2020]:[2024]])&lt;=_xlfn.XLOOKUP(Table1_1[[#This Row],[Series Name]],Table4[Series Name],Table4[Global Average]),"Sotto la media","Sopra la media")</f>
        <v>Sotto la media</v>
      </c>
      <c r="L9901">
        <f>_xlfn.XLOOKUP(Table1_1[[#This Row],[Series Name]],Table4[Series Name],Table4[Global Average])</f>
        <v>1.9719142575070698</v>
      </c>
    </row>
    <row r="9902" spans="1:12" x14ac:dyDescent="0.3">
      <c r="A9902" t="s">
        <v>2760</v>
      </c>
      <c r="B9902" t="s">
        <v>2761</v>
      </c>
      <c r="C9902" t="s">
        <v>914</v>
      </c>
      <c r="D9902" t="s">
        <v>915</v>
      </c>
      <c r="E9902">
        <v>19811.810231995099</v>
      </c>
      <c r="F9902">
        <v>20184.679397418698</v>
      </c>
      <c r="G9902">
        <v>21042.071447231901</v>
      </c>
      <c r="J9902">
        <f>AVERAGE(Table1_1[[#This Row],[2020]:[2024]])</f>
        <v>20346.187025548566</v>
      </c>
      <c r="K9902" t="str">
        <f>IF(AVERAGE(Table1_1[[#This Row],[2020]:[2024]])&lt;=_xlfn.XLOOKUP(Table1_1[[#This Row],[Series Name]],Table4[Series Name],Table4[Global Average]),"Sotto la media","Sopra la media")</f>
        <v>Sopra la media</v>
      </c>
      <c r="L9902">
        <f>_xlfn.XLOOKUP(Table1_1[[#This Row],[Series Name]],Table4[Series Name],Table4[Global Average])</f>
        <v>19854.792455224662</v>
      </c>
    </row>
    <row r="9903" spans="1:12" x14ac:dyDescent="0.3">
      <c r="A9903" t="s">
        <v>2760</v>
      </c>
      <c r="B9903" t="s">
        <v>2761</v>
      </c>
      <c r="C9903" t="s">
        <v>916</v>
      </c>
      <c r="D9903" t="s">
        <v>917</v>
      </c>
      <c r="E9903">
        <v>1926023.1582792799</v>
      </c>
      <c r="F9903">
        <v>1962271.9734660001</v>
      </c>
      <c r="G9903">
        <v>2045624.1217213899</v>
      </c>
      <c r="J9903">
        <f>AVERAGE(Table1_1[[#This Row],[2020]:[2024]])</f>
        <v>1977973.0844888899</v>
      </c>
      <c r="K9903" t="str">
        <f>IF(AVERAGE(Table1_1[[#This Row],[2020]:[2024]])&lt;=_xlfn.XLOOKUP(Table1_1[[#This Row],[Series Name]],Table4[Series Name],Table4[Global Average]),"Sotto la media","Sopra la media")</f>
        <v>Sotto la media</v>
      </c>
      <c r="L9903">
        <f>_xlfn.XLOOKUP(Table1_1[[#This Row],[Series Name]],Table4[Series Name],Table4[Global Average])</f>
        <v>3504222.8959408961</v>
      </c>
    </row>
    <row r="9904" spans="1:12" x14ac:dyDescent="0.3">
      <c r="A9904" t="s">
        <v>2760</v>
      </c>
      <c r="B9904" t="s">
        <v>2761</v>
      </c>
      <c r="C9904" t="s">
        <v>918</v>
      </c>
      <c r="D9904" t="s">
        <v>919</v>
      </c>
      <c r="E9904">
        <v>2172354.7593379901</v>
      </c>
      <c r="F9904">
        <v>2217640.2470406601</v>
      </c>
      <c r="G9904">
        <v>2353305.18086298</v>
      </c>
      <c r="J9904">
        <f>AVERAGE(Table1_1[[#This Row],[2020]:[2024]])</f>
        <v>2247766.7290805434</v>
      </c>
      <c r="K9904" t="str">
        <f>IF(AVERAGE(Table1_1[[#This Row],[2020]:[2024]])&lt;=_xlfn.XLOOKUP(Table1_1[[#This Row],[Series Name]],Table4[Series Name],Table4[Global Average]),"Sotto la media","Sopra la media")</f>
        <v>Sotto la media</v>
      </c>
      <c r="L9904">
        <f>_xlfn.XLOOKUP(Table1_1[[#This Row],[Series Name]],Table4[Series Name],Table4[Global Average])</f>
        <v>5993731.0985573661</v>
      </c>
    </row>
    <row r="9905" spans="1:12" x14ac:dyDescent="0.3">
      <c r="A9905" t="s">
        <v>2760</v>
      </c>
      <c r="B9905" t="s">
        <v>2761</v>
      </c>
      <c r="C9905" t="s">
        <v>920</v>
      </c>
      <c r="D9905" t="s">
        <v>921</v>
      </c>
      <c r="E9905">
        <v>20746.272042828601</v>
      </c>
      <c r="F9905">
        <v>21982.903894261399</v>
      </c>
      <c r="G9905">
        <v>20738.6499971661</v>
      </c>
      <c r="J9905">
        <f>AVERAGE(Table1_1[[#This Row],[2020]:[2024]])</f>
        <v>21155.941978085364</v>
      </c>
      <c r="K9905" t="str">
        <f>IF(AVERAGE(Table1_1[[#This Row],[2020]:[2024]])&lt;=_xlfn.XLOOKUP(Table1_1[[#This Row],[Series Name]],Table4[Series Name],Table4[Global Average]),"Sotto la media","Sopra la media")</f>
        <v>Sotto la media</v>
      </c>
      <c r="L9905">
        <f>_xlfn.XLOOKUP(Table1_1[[#This Row],[Series Name]],Table4[Series Name],Table4[Global Average])</f>
        <v>22810.109525602958</v>
      </c>
    </row>
    <row r="9906" spans="1:12" x14ac:dyDescent="0.3">
      <c r="A9906" t="s">
        <v>2760</v>
      </c>
      <c r="B9906" t="s">
        <v>2761</v>
      </c>
      <c r="C9906" t="s">
        <v>922</v>
      </c>
      <c r="D9906" t="s">
        <v>923</v>
      </c>
      <c r="E9906">
        <v>-7.10924836320343</v>
      </c>
      <c r="F9906">
        <v>1.8820550018259601</v>
      </c>
      <c r="G9906">
        <v>4.2477367756601296</v>
      </c>
      <c r="J9906">
        <f>AVERAGE(Table1_1[[#This Row],[2020]:[2024]])</f>
        <v>-0.32648552857244678</v>
      </c>
      <c r="K9906" t="str">
        <f>IF(AVERAGE(Table1_1[[#This Row],[2020]:[2024]])&lt;=_xlfn.XLOOKUP(Table1_1[[#This Row],[Series Name]],Table4[Series Name],Table4[Global Average]),"Sotto la media","Sopra la media")</f>
        <v>Sotto la media</v>
      </c>
      <c r="L9906">
        <f>_xlfn.XLOOKUP(Table1_1[[#This Row],[Series Name]],Table4[Series Name],Table4[Global Average])</f>
        <v>0.95274582610395853</v>
      </c>
    </row>
    <row r="9907" spans="1:12" x14ac:dyDescent="0.3">
      <c r="A9907" t="s">
        <v>2760</v>
      </c>
      <c r="B9907" t="s">
        <v>2761</v>
      </c>
      <c r="C9907" t="s">
        <v>938</v>
      </c>
      <c r="D9907" t="s">
        <v>939</v>
      </c>
      <c r="E9907">
        <v>606541000000</v>
      </c>
      <c r="F9907">
        <v>620477999999.99805</v>
      </c>
      <c r="G9907">
        <v>659814999999.99902</v>
      </c>
      <c r="J9907">
        <f>AVERAGE(Table1_1[[#This Row],[2020]:[2024]])</f>
        <v>628944666666.66565</v>
      </c>
      <c r="K9907" t="str">
        <f>IF(AVERAGE(Table1_1[[#This Row],[2020]:[2024]])&lt;=_xlfn.XLOOKUP(Table1_1[[#This Row],[Series Name]],Table4[Series Name],Table4[Global Average]),"Sotto la media","Sopra la media")</f>
        <v>Sotto la media</v>
      </c>
      <c r="L9907">
        <f>_xlfn.XLOOKUP(Table1_1[[#This Row],[Series Name]],Table4[Series Name],Table4[Global Average])</f>
        <v>163893810527465.5</v>
      </c>
    </row>
    <row r="9908" spans="1:12" x14ac:dyDescent="0.3">
      <c r="A9908" t="s">
        <v>2760</v>
      </c>
      <c r="B9908" t="s">
        <v>2761</v>
      </c>
      <c r="C9908" t="s">
        <v>940</v>
      </c>
      <c r="D9908" t="s">
        <v>941</v>
      </c>
      <c r="E9908">
        <v>32.561689976440199</v>
      </c>
      <c r="F9908">
        <v>32.910111236820597</v>
      </c>
      <c r="G9908">
        <v>31.690701181391798</v>
      </c>
      <c r="J9908">
        <f>AVERAGE(Table1_1[[#This Row],[2020]:[2024]])</f>
        <v>32.38750079821753</v>
      </c>
      <c r="K9908" t="str">
        <f>IF(AVERAGE(Table1_1[[#This Row],[2020]:[2024]])&lt;=_xlfn.XLOOKUP(Table1_1[[#This Row],[Series Name]],Table4[Series Name],Table4[Global Average]),"Sotto la media","Sopra la media")</f>
        <v>Sopra la media</v>
      </c>
      <c r="L9908">
        <f>_xlfn.XLOOKUP(Table1_1[[#This Row],[Series Name]],Table4[Series Name],Table4[Global Average])</f>
        <v>17.730954454932757</v>
      </c>
    </row>
    <row r="9909" spans="1:12" x14ac:dyDescent="0.3">
      <c r="A9909" t="s">
        <v>2760</v>
      </c>
      <c r="B9909" t="s">
        <v>2761</v>
      </c>
      <c r="C9909" t="s">
        <v>948</v>
      </c>
      <c r="D9909" t="s">
        <v>949</v>
      </c>
      <c r="E9909">
        <v>197500000000</v>
      </c>
      <c r="F9909">
        <v>204200000000</v>
      </c>
      <c r="G9909">
        <v>209100000000</v>
      </c>
      <c r="J9909">
        <f>AVERAGE(Table1_1[[#This Row],[2020]:[2024]])</f>
        <v>203600000000</v>
      </c>
      <c r="K9909" t="str">
        <f>IF(AVERAGE(Table1_1[[#This Row],[2020]:[2024]])&lt;=_xlfn.XLOOKUP(Table1_1[[#This Row],[Series Name]],Table4[Series Name],Table4[Global Average]),"Sotto la media","Sopra la media")</f>
        <v>Sotto la media</v>
      </c>
      <c r="L9909">
        <f>_xlfn.XLOOKUP(Table1_1[[#This Row],[Series Name]],Table4[Series Name],Table4[Global Average])</f>
        <v>28063001789330.148</v>
      </c>
    </row>
    <row r="9910" spans="1:12" x14ac:dyDescent="0.3">
      <c r="A9910" t="s">
        <v>2760</v>
      </c>
      <c r="B9910" t="s">
        <v>2761</v>
      </c>
      <c r="C9910" t="s">
        <v>950</v>
      </c>
      <c r="D9910" t="s">
        <v>951</v>
      </c>
      <c r="E9910">
        <v>1886150828.1949799</v>
      </c>
      <c r="F9910">
        <v>2024182678.5018101</v>
      </c>
      <c r="G9910">
        <v>1842706908.42453</v>
      </c>
      <c r="J9910">
        <f>AVERAGE(Table1_1[[#This Row],[2020]:[2024]])</f>
        <v>1917680138.3737733</v>
      </c>
      <c r="K9910" t="str">
        <f>IF(AVERAGE(Table1_1[[#This Row],[2020]:[2024]])&lt;=_xlfn.XLOOKUP(Table1_1[[#This Row],[Series Name]],Table4[Series Name],Table4[Global Average]),"Sotto la media","Sopra la media")</f>
        <v>Sotto la media</v>
      </c>
      <c r="L9910">
        <f>_xlfn.XLOOKUP(Table1_1[[#This Row],[Series Name]],Table4[Series Name],Table4[Global Average])</f>
        <v>575503771475.18433</v>
      </c>
    </row>
    <row r="9911" spans="1:12" x14ac:dyDescent="0.3">
      <c r="A9911" t="s">
        <v>2760</v>
      </c>
      <c r="B9911" t="s">
        <v>2761</v>
      </c>
      <c r="C9911" t="s">
        <v>1016</v>
      </c>
      <c r="D9911" t="s">
        <v>1017</v>
      </c>
      <c r="E9911">
        <v>22.3068185003157</v>
      </c>
      <c r="F9911">
        <v>21.451203749367401</v>
      </c>
      <c r="G9911">
        <v>21.763676181960101</v>
      </c>
      <c r="J9911">
        <f>AVERAGE(Table1_1[[#This Row],[2020]:[2024]])</f>
        <v>21.840566143881066</v>
      </c>
      <c r="K9911" t="str">
        <f>IF(AVERAGE(Table1_1[[#This Row],[2020]:[2024]])&lt;=_xlfn.XLOOKUP(Table1_1[[#This Row],[Series Name]],Table4[Series Name],Table4[Global Average]),"Sotto la media","Sopra la media")</f>
        <v>Sotto la media</v>
      </c>
      <c r="L9911">
        <f>_xlfn.XLOOKUP(Table1_1[[#This Row],[Series Name]],Table4[Series Name],Table4[Global Average])</f>
        <v>25.367882159440377</v>
      </c>
    </row>
    <row r="9912" spans="1:12" x14ac:dyDescent="0.3">
      <c r="A9912" t="s">
        <v>2760</v>
      </c>
      <c r="B9912" t="s">
        <v>2761</v>
      </c>
      <c r="C9912" t="s">
        <v>1024</v>
      </c>
      <c r="D9912" t="s">
        <v>1025</v>
      </c>
      <c r="E9912">
        <v>135300000000</v>
      </c>
      <c r="F9912">
        <v>133100000000</v>
      </c>
      <c r="G9912">
        <v>143600000000</v>
      </c>
      <c r="J9912">
        <f>AVERAGE(Table1_1[[#This Row],[2020]:[2024]])</f>
        <v>137333333333.33333</v>
      </c>
      <c r="K9912" t="str">
        <f>IF(AVERAGE(Table1_1[[#This Row],[2020]:[2024]])&lt;=_xlfn.XLOOKUP(Table1_1[[#This Row],[Series Name]],Table4[Series Name],Table4[Global Average]),"Sotto la media","Sopra la media")</f>
        <v>Sotto la media</v>
      </c>
      <c r="L9912">
        <f>_xlfn.XLOOKUP(Table1_1[[#This Row],[Series Name]],Table4[Series Name],Table4[Global Average])</f>
        <v>48003674399576.766</v>
      </c>
    </row>
    <row r="9913" spans="1:12" x14ac:dyDescent="0.3">
      <c r="A9913" t="s">
        <v>2760</v>
      </c>
      <c r="B9913" t="s">
        <v>2761</v>
      </c>
      <c r="C9913" t="s">
        <v>1026</v>
      </c>
      <c r="D9913" t="s">
        <v>1027</v>
      </c>
      <c r="E9913">
        <v>1292132693.9482601</v>
      </c>
      <c r="F9913">
        <v>1319386456.9470699</v>
      </c>
      <c r="G9913">
        <v>1265484036.5842299</v>
      </c>
      <c r="J9913">
        <f>AVERAGE(Table1_1[[#This Row],[2020]:[2024]])</f>
        <v>1292334395.82652</v>
      </c>
      <c r="K9913" t="str">
        <f>IF(AVERAGE(Table1_1[[#This Row],[2020]:[2024]])&lt;=_xlfn.XLOOKUP(Table1_1[[#This Row],[Series Name]],Table4[Series Name],Table4[Global Average]),"Sotto la media","Sopra la media")</f>
        <v>Sotto la media</v>
      </c>
      <c r="L9913">
        <f>_xlfn.XLOOKUP(Table1_1[[#This Row],[Series Name]],Table4[Series Name],Table4[Global Average])</f>
        <v>1024753872702.0684</v>
      </c>
    </row>
    <row r="9914" spans="1:12" x14ac:dyDescent="0.3">
      <c r="A9914" t="s">
        <v>2760</v>
      </c>
      <c r="B9914" t="s">
        <v>2761</v>
      </c>
      <c r="C9914" t="s">
        <v>1030</v>
      </c>
      <c r="D9914" t="s">
        <v>1031</v>
      </c>
      <c r="E9914">
        <v>0.10568123177163601</v>
      </c>
      <c r="F9914">
        <v>-3.8715313032855301</v>
      </c>
      <c r="G9914">
        <v>-3.1652811772997</v>
      </c>
      <c r="J9914">
        <f>AVERAGE(Table1_1[[#This Row],[2020]:[2024]])</f>
        <v>-2.3103770829378649</v>
      </c>
      <c r="K9914" t="str">
        <f>IF(AVERAGE(Table1_1[[#This Row],[2020]:[2024]])&lt;=_xlfn.XLOOKUP(Table1_1[[#This Row],[Series Name]],Table4[Series Name],Table4[Global Average]),"Sotto la media","Sopra la media")</f>
        <v>Sotto la media</v>
      </c>
      <c r="L9914">
        <f>_xlfn.XLOOKUP(Table1_1[[#This Row],[Series Name]],Table4[Series Name],Table4[Global Average])</f>
        <v>20.950819386007602</v>
      </c>
    </row>
    <row r="9915" spans="1:12" x14ac:dyDescent="0.3">
      <c r="A9915" t="s">
        <v>2760</v>
      </c>
      <c r="B9915" t="s">
        <v>2761</v>
      </c>
      <c r="C9915" t="s">
        <v>1032</v>
      </c>
      <c r="D9915" t="s">
        <v>1033</v>
      </c>
      <c r="E9915">
        <v>641000000</v>
      </c>
      <c r="F9915">
        <v>-24022000000</v>
      </c>
      <c r="G9915">
        <v>-20885000000</v>
      </c>
      <c r="J9915">
        <f>AVERAGE(Table1_1[[#This Row],[2020]:[2024]])</f>
        <v>-14755333333.333334</v>
      </c>
      <c r="K9915" t="str">
        <f>IF(AVERAGE(Table1_1[[#This Row],[2020]:[2024]])&lt;=_xlfn.XLOOKUP(Table1_1[[#This Row],[Series Name]],Table4[Series Name],Table4[Global Average]),"Sotto la media","Sopra la media")</f>
        <v>Sotto la media</v>
      </c>
      <c r="L9915">
        <f>_xlfn.XLOOKUP(Table1_1[[#This Row],[Series Name]],Table4[Series Name],Table4[Global Average])</f>
        <v>30971741999048.867</v>
      </c>
    </row>
    <row r="9916" spans="1:12" x14ac:dyDescent="0.3">
      <c r="A9916" t="s">
        <v>2760</v>
      </c>
      <c r="B9916" t="s">
        <v>2761</v>
      </c>
      <c r="C9916" t="s">
        <v>1034</v>
      </c>
      <c r="D9916" t="s">
        <v>1035</v>
      </c>
      <c r="E9916">
        <v>6121633.82720498</v>
      </c>
      <c r="F9916">
        <v>-238123977.97732899</v>
      </c>
      <c r="G9916">
        <v>-184050376.76923099</v>
      </c>
      <c r="J9916">
        <f>AVERAGE(Table1_1[[#This Row],[2020]:[2024]])</f>
        <v>-138684240.30645168</v>
      </c>
      <c r="K9916" t="str">
        <f>IF(AVERAGE(Table1_1[[#This Row],[2020]:[2024]])&lt;=_xlfn.XLOOKUP(Table1_1[[#This Row],[Series Name]],Table4[Series Name],Table4[Global Average]),"Sotto la media","Sopra la media")</f>
        <v>Sotto la media</v>
      </c>
      <c r="L9916">
        <f>_xlfn.XLOOKUP(Table1_1[[#This Row],[Series Name]],Table4[Series Name],Table4[Global Average])</f>
        <v>1011503537285.3384</v>
      </c>
    </row>
    <row r="9917" spans="1:12" x14ac:dyDescent="0.3">
      <c r="A9917" t="s">
        <v>2760</v>
      </c>
      <c r="B9917" t="s">
        <v>2761</v>
      </c>
      <c r="C9917" t="s">
        <v>1036</v>
      </c>
      <c r="D9917" t="s">
        <v>1037</v>
      </c>
      <c r="E9917">
        <v>22.3068185003157</v>
      </c>
      <c r="F9917">
        <v>21.451203749367401</v>
      </c>
      <c r="G9917">
        <v>21.763676181960101</v>
      </c>
      <c r="J9917">
        <f>AVERAGE(Table1_1[[#This Row],[2020]:[2024]])</f>
        <v>21.840566143881066</v>
      </c>
      <c r="K9917" t="str">
        <f>IF(AVERAGE(Table1_1[[#This Row],[2020]:[2024]])&lt;=_xlfn.XLOOKUP(Table1_1[[#This Row],[Series Name]],Table4[Series Name],Table4[Global Average]),"Sotto la media","Sopra la media")</f>
        <v>Sotto la media</v>
      </c>
      <c r="L9917">
        <f>_xlfn.XLOOKUP(Table1_1[[#This Row],[Series Name]],Table4[Series Name],Table4[Global Average])</f>
        <v>23.875437103608668</v>
      </c>
    </row>
    <row r="9918" spans="1:12" x14ac:dyDescent="0.3">
      <c r="A9918" t="s">
        <v>2760</v>
      </c>
      <c r="B9918" t="s">
        <v>2761</v>
      </c>
      <c r="C9918" t="s">
        <v>1044</v>
      </c>
      <c r="D9918" t="s">
        <v>1045</v>
      </c>
      <c r="E9918">
        <v>135300000000</v>
      </c>
      <c r="F9918">
        <v>133100000000</v>
      </c>
      <c r="G9918">
        <v>143600000000</v>
      </c>
      <c r="J9918">
        <f>AVERAGE(Table1_1[[#This Row],[2020]:[2024]])</f>
        <v>137333333333.33333</v>
      </c>
      <c r="K9918" t="str">
        <f>IF(AVERAGE(Table1_1[[#This Row],[2020]:[2024]])&lt;=_xlfn.XLOOKUP(Table1_1[[#This Row],[Series Name]],Table4[Series Name],Table4[Global Average]),"Sotto la media","Sopra la media")</f>
        <v>Sotto la media</v>
      </c>
      <c r="L9918">
        <f>_xlfn.XLOOKUP(Table1_1[[#This Row],[Series Name]],Table4[Series Name],Table4[Global Average])</f>
        <v>45812686830128.195</v>
      </c>
    </row>
    <row r="9919" spans="1:12" x14ac:dyDescent="0.3">
      <c r="A9919" t="s">
        <v>2760</v>
      </c>
      <c r="B9919" t="s">
        <v>2761</v>
      </c>
      <c r="C9919" t="s">
        <v>1046</v>
      </c>
      <c r="D9919" t="s">
        <v>1047</v>
      </c>
      <c r="E9919">
        <v>1292132693.9482601</v>
      </c>
      <c r="F9919">
        <v>1319386456.9470699</v>
      </c>
      <c r="G9919">
        <v>1265484036.5842299</v>
      </c>
      <c r="J9919">
        <f>AVERAGE(Table1_1[[#This Row],[2020]:[2024]])</f>
        <v>1292334395.82652</v>
      </c>
      <c r="K9919" t="str">
        <f>IF(AVERAGE(Table1_1[[#This Row],[2020]:[2024]])&lt;=_xlfn.XLOOKUP(Table1_1[[#This Row],[Series Name]],Table4[Series Name],Table4[Global Average]),"Sotto la media","Sopra la media")</f>
        <v>Sotto la media</v>
      </c>
      <c r="L9919">
        <f>_xlfn.XLOOKUP(Table1_1[[#This Row],[Series Name]],Table4[Series Name],Table4[Global Average])</f>
        <v>1003632509683.1779</v>
      </c>
    </row>
    <row r="9920" spans="1:12" x14ac:dyDescent="0.3">
      <c r="A9920" t="s">
        <v>2760</v>
      </c>
      <c r="B9920" t="s">
        <v>2761</v>
      </c>
      <c r="C9920" t="s">
        <v>1048</v>
      </c>
      <c r="D9920" t="s">
        <v>1049</v>
      </c>
      <c r="E9920">
        <v>16.981539582649798</v>
      </c>
      <c r="F9920">
        <v>16.3100061565438</v>
      </c>
      <c r="G9920">
        <v>16.459159006691301</v>
      </c>
      <c r="J9920">
        <f>AVERAGE(Table1_1[[#This Row],[2020]:[2024]])</f>
        <v>16.5835682486283</v>
      </c>
      <c r="K9920" t="str">
        <f>IF(AVERAGE(Table1_1[[#This Row],[2020]:[2024]])&lt;=_xlfn.XLOOKUP(Table1_1[[#This Row],[Series Name]],Table4[Series Name],Table4[Global Average]),"Sotto la media","Sopra la media")</f>
        <v>Sotto la media</v>
      </c>
      <c r="L9920">
        <f>_xlfn.XLOOKUP(Table1_1[[#This Row],[Series Name]],Table4[Series Name],Table4[Global Average])</f>
        <v>23.269362159189853</v>
      </c>
    </row>
    <row r="9921" spans="1:12" x14ac:dyDescent="0.3">
      <c r="A9921" t="s">
        <v>2760</v>
      </c>
      <c r="B9921" t="s">
        <v>2761</v>
      </c>
      <c r="C9921" t="s">
        <v>1050</v>
      </c>
      <c r="D9921" t="s">
        <v>1051</v>
      </c>
      <c r="E9921">
        <v>103000000000</v>
      </c>
      <c r="F9921">
        <v>101200000000</v>
      </c>
      <c r="G9921">
        <v>108600000000</v>
      </c>
      <c r="J9921">
        <f>AVERAGE(Table1_1[[#This Row],[2020]:[2024]])</f>
        <v>104266666666.66667</v>
      </c>
      <c r="K9921" t="str">
        <f>IF(AVERAGE(Table1_1[[#This Row],[2020]:[2024]])&lt;=_xlfn.XLOOKUP(Table1_1[[#This Row],[Series Name]],Table4[Series Name],Table4[Global Average]),"Sotto la media","Sopra la media")</f>
        <v>Sotto la media</v>
      </c>
      <c r="L9921">
        <f>_xlfn.XLOOKUP(Table1_1[[#This Row],[Series Name]],Table4[Series Name],Table4[Global Average])</f>
        <v>5978002178094.6426</v>
      </c>
    </row>
    <row r="9922" spans="1:12" x14ac:dyDescent="0.3">
      <c r="A9922" t="s">
        <v>2760</v>
      </c>
      <c r="B9922" t="s">
        <v>2761</v>
      </c>
      <c r="C9922" t="s">
        <v>1052</v>
      </c>
      <c r="D9922" t="s">
        <v>1053</v>
      </c>
      <c r="E9922">
        <v>122.201137268544</v>
      </c>
      <c r="F9922">
        <v>125.322735052653</v>
      </c>
      <c r="G9922">
        <v>124.92895735926</v>
      </c>
      <c r="J9922">
        <f>AVERAGE(Table1_1[[#This Row],[2020]:[2024]])</f>
        <v>124.150943226819</v>
      </c>
      <c r="K9922" t="str">
        <f>IF(AVERAGE(Table1_1[[#This Row],[2020]:[2024]])&lt;=_xlfn.XLOOKUP(Table1_1[[#This Row],[Series Name]],Table4[Series Name],Table4[Global Average]),"Sotto la media","Sopra la media")</f>
        <v>Sopra la media</v>
      </c>
      <c r="L9922">
        <f>_xlfn.XLOOKUP(Table1_1[[#This Row],[Series Name]],Table4[Series Name],Table4[Global Average])</f>
        <v>104.41706277343275</v>
      </c>
    </row>
    <row r="9923" spans="1:12" x14ac:dyDescent="0.3">
      <c r="A9923" t="s">
        <v>2760</v>
      </c>
      <c r="B9923" t="s">
        <v>2761</v>
      </c>
      <c r="C9923" t="s">
        <v>1058</v>
      </c>
      <c r="D9923" t="s">
        <v>1059</v>
      </c>
      <c r="E9923">
        <v>741200000000</v>
      </c>
      <c r="F9923">
        <v>777600000000</v>
      </c>
      <c r="G9923">
        <v>824300000000</v>
      </c>
      <c r="J9923">
        <f>AVERAGE(Table1_1[[#This Row],[2020]:[2024]])</f>
        <v>781033333333.33337</v>
      </c>
      <c r="K9923" t="str">
        <f>IF(AVERAGE(Table1_1[[#This Row],[2020]:[2024]])&lt;=_xlfn.XLOOKUP(Table1_1[[#This Row],[Series Name]],Table4[Series Name],Table4[Global Average]),"Sotto la media","Sopra la media")</f>
        <v>Sotto la media</v>
      </c>
      <c r="L9923">
        <f>_xlfn.XLOOKUP(Table1_1[[#This Row],[Series Name]],Table4[Series Name],Table4[Global Average])</f>
        <v>206048592465279.38</v>
      </c>
    </row>
    <row r="9924" spans="1:12" x14ac:dyDescent="0.3">
      <c r="A9924" t="s">
        <v>2760</v>
      </c>
      <c r="B9924" t="s">
        <v>2761</v>
      </c>
      <c r="C9924" t="s">
        <v>1060</v>
      </c>
      <c r="D9924" t="s">
        <v>1061</v>
      </c>
      <c r="E9924">
        <v>7078556930.9271898</v>
      </c>
      <c r="F9924">
        <v>7708151081.30758</v>
      </c>
      <c r="G9924">
        <v>7264195622.2588997</v>
      </c>
      <c r="J9924">
        <f>AVERAGE(Table1_1[[#This Row],[2020]:[2024]])</f>
        <v>7350301211.4978895</v>
      </c>
      <c r="K9924" t="str">
        <f>IF(AVERAGE(Table1_1[[#This Row],[2020]:[2024]])&lt;=_xlfn.XLOOKUP(Table1_1[[#This Row],[Series Name]],Table4[Series Name],Table4[Global Average]),"Sotto la media","Sopra la media")</f>
        <v>Sotto la media</v>
      </c>
      <c r="L9924">
        <f>_xlfn.XLOOKUP(Table1_1[[#This Row],[Series Name]],Table4[Series Name],Table4[Global Average])</f>
        <v>3597047838886.9063</v>
      </c>
    </row>
    <row r="9925" spans="1:12" x14ac:dyDescent="0.3">
      <c r="A9925" t="s">
        <v>2760</v>
      </c>
      <c r="B9925" t="s">
        <v>2761</v>
      </c>
      <c r="C9925" t="s">
        <v>1080</v>
      </c>
      <c r="D9925" t="s">
        <v>1081</v>
      </c>
      <c r="E9925">
        <v>10.292610755327001</v>
      </c>
      <c r="F9925">
        <v>23.282246798055599</v>
      </c>
      <c r="G9925">
        <v>9.9820963917027701</v>
      </c>
      <c r="H9925">
        <v>0.90861411457912999</v>
      </c>
      <c r="J9925">
        <f>AVERAGE(Table1_1[[#This Row],[2020]:[2024]])</f>
        <v>11.116392014916125</v>
      </c>
      <c r="K9925" t="str">
        <f>IF(AVERAGE(Table1_1[[#This Row],[2020]:[2024]])&lt;=_xlfn.XLOOKUP(Table1_1[[#This Row],[Series Name]],Table4[Series Name],Table4[Global Average]),"Sotto la media","Sopra la media")</f>
        <v>Sopra la media</v>
      </c>
      <c r="L9925">
        <f>_xlfn.XLOOKUP(Table1_1[[#This Row],[Series Name]],Table4[Series Name],Table4[Global Average])</f>
        <v>10.665360286531715</v>
      </c>
    </row>
    <row r="9926" spans="1:12" x14ac:dyDescent="0.3">
      <c r="A9926" t="s">
        <v>2760</v>
      </c>
      <c r="B9926" t="s">
        <v>2761</v>
      </c>
      <c r="C9926" t="s">
        <v>1082</v>
      </c>
      <c r="D9926" t="s">
        <v>1083</v>
      </c>
      <c r="E9926">
        <v>5106597</v>
      </c>
      <c r="F9926">
        <v>23343057</v>
      </c>
      <c r="G9926">
        <v>9877273</v>
      </c>
      <c r="H9926">
        <v>1514715</v>
      </c>
      <c r="J9926">
        <f>AVERAGE(Table1_1[[#This Row],[2020]:[2024]])</f>
        <v>9960410.5</v>
      </c>
      <c r="K9926" t="str">
        <f>IF(AVERAGE(Table1_1[[#This Row],[2020]:[2024]])&lt;=_xlfn.XLOOKUP(Table1_1[[#This Row],[Series Name]],Table4[Series Name],Table4[Global Average]),"Sotto la media","Sopra la media")</f>
        <v>Sotto la media</v>
      </c>
      <c r="L9926">
        <f>_xlfn.XLOOKUP(Table1_1[[#This Row],[Series Name]],Table4[Series Name],Table4[Global Average])</f>
        <v>86056057759.054169</v>
      </c>
    </row>
    <row r="9927" spans="1:12" x14ac:dyDescent="0.3">
      <c r="A9927" t="s">
        <v>2760</v>
      </c>
      <c r="B9927" t="s">
        <v>2761</v>
      </c>
      <c r="C9927" t="s">
        <v>1086</v>
      </c>
      <c r="D9927" t="s">
        <v>1087</v>
      </c>
      <c r="E9927">
        <v>67.332628791788196</v>
      </c>
      <c r="F9927">
        <v>70.961420066464896</v>
      </c>
      <c r="G9927">
        <v>71.474579995907902</v>
      </c>
      <c r="J9927">
        <f>AVERAGE(Table1_1[[#This Row],[2020]:[2024]])</f>
        <v>69.922876284720331</v>
      </c>
      <c r="K9927" t="str">
        <f>IF(AVERAGE(Table1_1[[#This Row],[2020]:[2024]])&lt;=_xlfn.XLOOKUP(Table1_1[[#This Row],[Series Name]],Table4[Series Name],Table4[Global Average]),"Sotto la media","Sopra la media")</f>
        <v>Sopra la media</v>
      </c>
      <c r="L9927">
        <f>_xlfn.XLOOKUP(Table1_1[[#This Row],[Series Name]],Table4[Series Name],Table4[Global Average])</f>
        <v>61.061114882451392</v>
      </c>
    </row>
    <row r="9928" spans="1:12" x14ac:dyDescent="0.3">
      <c r="A9928" t="s">
        <v>2760</v>
      </c>
      <c r="B9928" t="s">
        <v>2761</v>
      </c>
      <c r="C9928" t="s">
        <v>1094</v>
      </c>
      <c r="D9928" t="s">
        <v>1095</v>
      </c>
      <c r="E9928">
        <v>408400000000</v>
      </c>
      <c r="F9928">
        <v>440300000000</v>
      </c>
      <c r="G9928">
        <v>471600000000</v>
      </c>
      <c r="J9928">
        <f>AVERAGE(Table1_1[[#This Row],[2020]:[2024]])</f>
        <v>440100000000</v>
      </c>
      <c r="K9928" t="str">
        <f>IF(AVERAGE(Table1_1[[#This Row],[2020]:[2024]])&lt;=_xlfn.XLOOKUP(Table1_1[[#This Row],[Series Name]],Table4[Series Name],Table4[Global Average]),"Sotto la media","Sopra la media")</f>
        <v>Sotto la media</v>
      </c>
      <c r="L9928">
        <f>_xlfn.XLOOKUP(Table1_1[[#This Row],[Series Name]],Table4[Series Name],Table4[Global Average])</f>
        <v>124581807864355.27</v>
      </c>
    </row>
    <row r="9929" spans="1:12" x14ac:dyDescent="0.3">
      <c r="A9929" t="s">
        <v>2760</v>
      </c>
      <c r="B9929" t="s">
        <v>2761</v>
      </c>
      <c r="C9929" t="s">
        <v>1096</v>
      </c>
      <c r="D9929" t="s">
        <v>1097</v>
      </c>
      <c r="E9929">
        <v>3900273408.7839499</v>
      </c>
      <c r="F9929">
        <v>4364581945.8586998</v>
      </c>
      <c r="G9929">
        <v>4156004677.2501502</v>
      </c>
      <c r="J9929">
        <f>AVERAGE(Table1_1[[#This Row],[2020]:[2024]])</f>
        <v>4140286677.2975998</v>
      </c>
      <c r="K9929" t="str">
        <f>IF(AVERAGE(Table1_1[[#This Row],[2020]:[2024]])&lt;=_xlfn.XLOOKUP(Table1_1[[#This Row],[Series Name]],Table4[Series Name],Table4[Global Average]),"Sotto la media","Sopra la media")</f>
        <v>Sotto la media</v>
      </c>
      <c r="L9929">
        <f>_xlfn.XLOOKUP(Table1_1[[#This Row],[Series Name]],Table4[Series Name],Table4[Global Average])</f>
        <v>1900520183378.1182</v>
      </c>
    </row>
    <row r="9930" spans="1:12" x14ac:dyDescent="0.3">
      <c r="A9930" t="s">
        <v>2760</v>
      </c>
      <c r="B9930" t="s">
        <v>2761</v>
      </c>
      <c r="C9930" t="s">
        <v>1128</v>
      </c>
      <c r="D9930" t="s">
        <v>1129</v>
      </c>
      <c r="E9930">
        <v>1.51</v>
      </c>
      <c r="F9930">
        <v>1.1599999999999999</v>
      </c>
      <c r="G9930">
        <v>2.0099999999999998</v>
      </c>
      <c r="J9930">
        <f>AVERAGE(Table1_1[[#This Row],[2020]:[2024]])</f>
        <v>1.5599999999999998</v>
      </c>
      <c r="K9930" t="str">
        <f>IF(AVERAGE(Table1_1[[#This Row],[2020]:[2024]])&lt;=_xlfn.XLOOKUP(Table1_1[[#This Row],[Series Name]],Table4[Series Name],Table4[Global Average]),"Sotto la media","Sopra la media")</f>
        <v>Sotto la media</v>
      </c>
      <c r="L9930">
        <f>_xlfn.XLOOKUP(Table1_1[[#This Row],[Series Name]],Table4[Series Name],Table4[Global Average])</f>
        <v>3.2247916666666669</v>
      </c>
    </row>
    <row r="9931" spans="1:12" x14ac:dyDescent="0.3">
      <c r="A9931" t="s">
        <v>2760</v>
      </c>
      <c r="B9931" t="s">
        <v>2761</v>
      </c>
      <c r="C9931" t="s">
        <v>1130</v>
      </c>
      <c r="D9931" t="s">
        <v>1131</v>
      </c>
      <c r="E9931">
        <v>5.25</v>
      </c>
      <c r="F9931">
        <v>5.17</v>
      </c>
      <c r="G9931">
        <v>4.49</v>
      </c>
      <c r="J9931">
        <f>AVERAGE(Table1_1[[#This Row],[2020]:[2024]])</f>
        <v>4.97</v>
      </c>
      <c r="K9931" t="str">
        <f>IF(AVERAGE(Table1_1[[#This Row],[2020]:[2024]])&lt;=_xlfn.XLOOKUP(Table1_1[[#This Row],[Series Name]],Table4[Series Name],Table4[Global Average]),"Sotto la media","Sopra la media")</f>
        <v>Sotto la media</v>
      </c>
      <c r="L9931">
        <f>_xlfn.XLOOKUP(Table1_1[[#This Row],[Series Name]],Table4[Series Name],Table4[Global Average])</f>
        <v>7.8264102564102558</v>
      </c>
    </row>
    <row r="9932" spans="1:12" x14ac:dyDescent="0.3">
      <c r="A9932" t="s">
        <v>2760</v>
      </c>
      <c r="B9932" t="s">
        <v>2761</v>
      </c>
      <c r="C9932" t="s">
        <v>1148</v>
      </c>
      <c r="D9932" t="s">
        <v>1149</v>
      </c>
      <c r="E9932">
        <v>102.9</v>
      </c>
      <c r="F9932">
        <v>112.1</v>
      </c>
      <c r="G9932">
        <v>124.3</v>
      </c>
      <c r="H9932">
        <v>122.7</v>
      </c>
      <c r="J9932">
        <f>AVERAGE(Table1_1[[#This Row],[2020]:[2024]])</f>
        <v>115.5</v>
      </c>
      <c r="K9932" t="str">
        <f>IF(AVERAGE(Table1_1[[#This Row],[2020]:[2024]])&lt;=_xlfn.XLOOKUP(Table1_1[[#This Row],[Series Name]],Table4[Series Name],Table4[Global Average]),"Sotto la media","Sopra la media")</f>
        <v>Sotto la media</v>
      </c>
      <c r="L9932">
        <f>_xlfn.XLOOKUP(Table1_1[[#This Row],[Series Name]],Table4[Series Name],Table4[Global Average])</f>
        <v>118.96527777777777</v>
      </c>
    </row>
    <row r="9933" spans="1:12" x14ac:dyDescent="0.3">
      <c r="A9933" t="s">
        <v>2760</v>
      </c>
      <c r="B9933" t="s">
        <v>2761</v>
      </c>
      <c r="C9933" t="s">
        <v>1150</v>
      </c>
      <c r="D9933" t="s">
        <v>1151</v>
      </c>
      <c r="E9933">
        <v>111.387211424</v>
      </c>
      <c r="F9933">
        <v>130.00463015739999</v>
      </c>
      <c r="J9933">
        <f>AVERAGE(Table1_1[[#This Row],[2020]:[2024]])</f>
        <v>120.6959207907</v>
      </c>
      <c r="K9933" t="str">
        <f>IF(AVERAGE(Table1_1[[#This Row],[2020]:[2024]])&lt;=_xlfn.XLOOKUP(Table1_1[[#This Row],[Series Name]],Table4[Series Name],Table4[Global Average]),"Sotto la media","Sopra la media")</f>
        <v>Sopra la media</v>
      </c>
      <c r="L9933">
        <f>_xlfn.XLOOKUP(Table1_1[[#This Row],[Series Name]],Table4[Series Name],Table4[Global Average])</f>
        <v>117.85101583680279</v>
      </c>
    </row>
    <row r="9934" spans="1:12" x14ac:dyDescent="0.3">
      <c r="A9934" t="s">
        <v>2760</v>
      </c>
      <c r="B9934" t="s">
        <v>2761</v>
      </c>
      <c r="C9934" t="s">
        <v>1152</v>
      </c>
      <c r="D9934" t="s">
        <v>1153</v>
      </c>
      <c r="E9934">
        <v>108.41724548729999</v>
      </c>
      <c r="F9934">
        <v>114.5074650557</v>
      </c>
      <c r="J9934">
        <f>AVERAGE(Table1_1[[#This Row],[2020]:[2024]])</f>
        <v>111.4623552715</v>
      </c>
      <c r="K9934" t="str">
        <f>IF(AVERAGE(Table1_1[[#This Row],[2020]:[2024]])&lt;=_xlfn.XLOOKUP(Table1_1[[#This Row],[Series Name]],Table4[Series Name],Table4[Global Average]),"Sotto la media","Sopra la media")</f>
        <v>Sopra la media</v>
      </c>
      <c r="L9934">
        <f>_xlfn.XLOOKUP(Table1_1[[#This Row],[Series Name]],Table4[Series Name],Table4[Global Average])</f>
        <v>107.94627974184721</v>
      </c>
    </row>
    <row r="9935" spans="1:12" x14ac:dyDescent="0.3">
      <c r="A9935" t="s">
        <v>2760</v>
      </c>
      <c r="B9935" t="s">
        <v>2761</v>
      </c>
      <c r="C9935" t="s">
        <v>1154</v>
      </c>
      <c r="D9935" t="s">
        <v>1155</v>
      </c>
      <c r="E9935">
        <v>35.150138242921699</v>
      </c>
      <c r="F9935">
        <v>38.534807035865903</v>
      </c>
      <c r="G9935">
        <v>46.134143661480898</v>
      </c>
      <c r="J9935">
        <f>AVERAGE(Table1_1[[#This Row],[2020]:[2024]])</f>
        <v>39.939696313422836</v>
      </c>
      <c r="K9935" t="str">
        <f>IF(AVERAGE(Table1_1[[#This Row],[2020]:[2024]])&lt;=_xlfn.XLOOKUP(Table1_1[[#This Row],[Series Name]],Table4[Series Name],Table4[Global Average]),"Sotto la media","Sopra la media")</f>
        <v>Sopra la media</v>
      </c>
      <c r="L9935">
        <f>_xlfn.XLOOKUP(Table1_1[[#This Row],[Series Name]],Table4[Series Name],Table4[Global Average])</f>
        <v>35.056472784804171</v>
      </c>
    </row>
    <row r="9936" spans="1:12" x14ac:dyDescent="0.3">
      <c r="A9936" t="s">
        <v>2760</v>
      </c>
      <c r="B9936" t="s">
        <v>2761</v>
      </c>
      <c r="C9936" t="s">
        <v>1164</v>
      </c>
      <c r="D9936" t="s">
        <v>1165</v>
      </c>
      <c r="E9936">
        <v>213200000000</v>
      </c>
      <c r="F9936">
        <v>239100000000</v>
      </c>
      <c r="G9936">
        <v>304400000000</v>
      </c>
      <c r="J9936">
        <f>AVERAGE(Table1_1[[#This Row],[2020]:[2024]])</f>
        <v>252233333333.33334</v>
      </c>
      <c r="K9936" t="str">
        <f>IF(AVERAGE(Table1_1[[#This Row],[2020]:[2024]])&lt;=_xlfn.XLOOKUP(Table1_1[[#This Row],[Series Name]],Table4[Series Name],Table4[Global Average]),"Sotto la media","Sopra la media")</f>
        <v>Sotto la media</v>
      </c>
      <c r="L9936">
        <f>_xlfn.XLOOKUP(Table1_1[[#This Row],[Series Name]],Table4[Series Name],Table4[Global Average])</f>
        <v>53297199351189.359</v>
      </c>
    </row>
    <row r="9937" spans="1:12" x14ac:dyDescent="0.3">
      <c r="A9937" t="s">
        <v>2760</v>
      </c>
      <c r="B9937" t="s">
        <v>2761</v>
      </c>
      <c r="C9937" t="s">
        <v>1166</v>
      </c>
      <c r="D9937" t="s">
        <v>1167</v>
      </c>
      <c r="E9937">
        <v>2036087881.3730099</v>
      </c>
      <c r="F9937">
        <v>2370137504.5532999</v>
      </c>
      <c r="G9937">
        <v>2682544155.5448399</v>
      </c>
      <c r="J9937">
        <f>AVERAGE(Table1_1[[#This Row],[2020]:[2024]])</f>
        <v>2362923180.4903831</v>
      </c>
      <c r="K9937" t="str">
        <f>IF(AVERAGE(Table1_1[[#This Row],[2020]:[2024]])&lt;=_xlfn.XLOOKUP(Table1_1[[#This Row],[Series Name]],Table4[Series Name],Table4[Global Average]),"Sotto la media","Sopra la media")</f>
        <v>Sotto la media</v>
      </c>
      <c r="L9937">
        <f>_xlfn.XLOOKUP(Table1_1[[#This Row],[Series Name]],Table4[Series Name],Table4[Global Average])</f>
        <v>659485227664.25049</v>
      </c>
    </row>
    <row r="9938" spans="1:12" x14ac:dyDescent="0.3">
      <c r="A9938" t="s">
        <v>2760</v>
      </c>
      <c r="B9938" t="s">
        <v>2761</v>
      </c>
      <c r="C9938" t="s">
        <v>1178</v>
      </c>
      <c r="D9938" t="s">
        <v>1179</v>
      </c>
      <c r="E9938">
        <v>26</v>
      </c>
      <c r="F9938">
        <v>14</v>
      </c>
      <c r="G9938">
        <v>23</v>
      </c>
      <c r="H9938">
        <v>14</v>
      </c>
      <c r="J9938">
        <f>AVERAGE(Table1_1[[#This Row],[2020]:[2024]])</f>
        <v>19.25</v>
      </c>
      <c r="K9938" t="str">
        <f>IF(AVERAGE(Table1_1[[#This Row],[2020]:[2024]])&lt;=_xlfn.XLOOKUP(Table1_1[[#This Row],[Series Name]],Table4[Series Name],Table4[Global Average]),"Sotto la media","Sopra la media")</f>
        <v>Sotto la media</v>
      </c>
      <c r="L9938">
        <f>_xlfn.XLOOKUP(Table1_1[[#This Row],[Series Name]],Table4[Series Name],Table4[Global Average])</f>
        <v>64.875</v>
      </c>
    </row>
    <row r="9939" spans="1:12" x14ac:dyDescent="0.3">
      <c r="A9939" t="s">
        <v>2760</v>
      </c>
      <c r="B9939" t="s">
        <v>2761</v>
      </c>
      <c r="C9939" t="s">
        <v>1220</v>
      </c>
      <c r="D9939" t="s">
        <v>1221</v>
      </c>
      <c r="E9939">
        <v>1.65824532511503</v>
      </c>
      <c r="F9939">
        <v>0.198829632204649</v>
      </c>
      <c r="G9939">
        <v>1.7936110487525501</v>
      </c>
      <c r="J9939">
        <f>AVERAGE(Table1_1[[#This Row],[2020]:[2024]])</f>
        <v>1.2168953353574097</v>
      </c>
      <c r="K9939" t="str">
        <f>IF(AVERAGE(Table1_1[[#This Row],[2020]:[2024]])&lt;=_xlfn.XLOOKUP(Table1_1[[#This Row],[Series Name]],Table4[Series Name],Table4[Global Average]),"Sotto la media","Sopra la media")</f>
        <v>Sotto la media</v>
      </c>
      <c r="L9939">
        <f>_xlfn.XLOOKUP(Table1_1[[#This Row],[Series Name]],Table4[Series Name],Table4[Global Average])</f>
        <v>9.0542247382379202</v>
      </c>
    </row>
    <row r="9940" spans="1:12" x14ac:dyDescent="0.3">
      <c r="A9940" t="s">
        <v>2760</v>
      </c>
      <c r="B9940" t="s">
        <v>2761</v>
      </c>
      <c r="C9940" t="s">
        <v>1222</v>
      </c>
      <c r="D9940" t="s">
        <v>1223</v>
      </c>
      <c r="E9940">
        <v>1.65824532511503</v>
      </c>
      <c r="F9940">
        <v>0.198829632204649</v>
      </c>
      <c r="G9940">
        <v>1.7936110487525501</v>
      </c>
      <c r="J9940">
        <f>AVERAGE(Table1_1[[#This Row],[2020]:[2024]])</f>
        <v>1.2168953353574097</v>
      </c>
      <c r="K9940" t="str">
        <f>IF(AVERAGE(Table1_1[[#This Row],[2020]:[2024]])&lt;=_xlfn.XLOOKUP(Table1_1[[#This Row],[Series Name]],Table4[Series Name],Table4[Global Average]),"Sotto la media","Sopra la media")</f>
        <v>Sotto la media</v>
      </c>
      <c r="L9940">
        <f>_xlfn.XLOOKUP(Table1_1[[#This Row],[Series Name]],Table4[Series Name],Table4[Global Average])</f>
        <v>9.0542247382379202</v>
      </c>
    </row>
    <row r="9941" spans="1:12" x14ac:dyDescent="0.3">
      <c r="A9941" t="s">
        <v>2760</v>
      </c>
      <c r="B9941" t="s">
        <v>2761</v>
      </c>
      <c r="C9941" t="s">
        <v>1252</v>
      </c>
      <c r="D9941" t="s">
        <v>1253</v>
      </c>
      <c r="E9941">
        <v>27</v>
      </c>
      <c r="G9941">
        <v>17</v>
      </c>
      <c r="J9941">
        <f>AVERAGE(Table1_1[[#This Row],[2020]:[2024]])</f>
        <v>22</v>
      </c>
      <c r="K9941" t="str">
        <f>IF(AVERAGE(Table1_1[[#This Row],[2020]:[2024]])&lt;=_xlfn.XLOOKUP(Table1_1[[#This Row],[Series Name]],Table4[Series Name],Table4[Global Average]),"Sotto la media","Sopra la media")</f>
        <v>Sotto la media</v>
      </c>
      <c r="L9941">
        <f>_xlfn.XLOOKUP(Table1_1[[#This Row],[Series Name]],Table4[Series Name],Table4[Global Average])</f>
        <v>458974.46033653844</v>
      </c>
    </row>
    <row r="9942" spans="1:12" x14ac:dyDescent="0.3">
      <c r="A9942" t="s">
        <v>2760</v>
      </c>
      <c r="B9942" t="s">
        <v>2761</v>
      </c>
      <c r="C9942" t="s">
        <v>1262</v>
      </c>
      <c r="D9942" t="s">
        <v>1263</v>
      </c>
      <c r="E9942">
        <v>89400.001525878906</v>
      </c>
      <c r="J9942">
        <f>AVERAGE(Table1_1[[#This Row],[2020]:[2024]])</f>
        <v>89400.001525878906</v>
      </c>
      <c r="K9942" t="str">
        <f>IF(AVERAGE(Table1_1[[#This Row],[2020]:[2024]])&lt;=_xlfn.XLOOKUP(Table1_1[[#This Row],[Series Name]],Table4[Series Name],Table4[Global Average]),"Sotto la media","Sopra la media")</f>
        <v>Sotto la media</v>
      </c>
      <c r="L9942">
        <f>_xlfn.XLOOKUP(Table1_1[[#This Row],[Series Name]],Table4[Series Name],Table4[Global Average])</f>
        <v>13004938.458369328</v>
      </c>
    </row>
    <row r="9943" spans="1:12" x14ac:dyDescent="0.3">
      <c r="A9943" t="s">
        <v>2760</v>
      </c>
      <c r="B9943" t="s">
        <v>2761</v>
      </c>
      <c r="C9943" t="s">
        <v>1264</v>
      </c>
      <c r="D9943" t="s">
        <v>1265</v>
      </c>
      <c r="E9943">
        <v>12000</v>
      </c>
      <c r="J9943">
        <f>AVERAGE(Table1_1[[#This Row],[2020]:[2024]])</f>
        <v>12000</v>
      </c>
      <c r="K9943" t="str">
        <f>IF(AVERAGE(Table1_1[[#This Row],[2020]:[2024]])&lt;=_xlfn.XLOOKUP(Table1_1[[#This Row],[Series Name]],Table4[Series Name],Table4[Global Average]),"Sotto la media","Sopra la media")</f>
        <v>Sotto la media</v>
      </c>
      <c r="L9943">
        <f>_xlfn.XLOOKUP(Table1_1[[#This Row],[Series Name]],Table4[Series Name],Table4[Global Average])</f>
        <v>13764612.3046875</v>
      </c>
    </row>
    <row r="9944" spans="1:12" x14ac:dyDescent="0.3">
      <c r="A9944" t="s">
        <v>2760</v>
      </c>
      <c r="B9944" t="s">
        <v>2761</v>
      </c>
      <c r="C9944" t="s">
        <v>1282</v>
      </c>
      <c r="D9944" t="s">
        <v>1283</v>
      </c>
      <c r="E9944">
        <v>33.363</v>
      </c>
      <c r="F9944">
        <v>33.371000000000002</v>
      </c>
      <c r="G9944">
        <v>33.167999999999999</v>
      </c>
      <c r="H9944">
        <v>33.106999999999999</v>
      </c>
      <c r="I9944">
        <v>33.043999999999997</v>
      </c>
      <c r="J9944">
        <f>AVERAGE(Table1_1[[#This Row],[2020]:[2024]])</f>
        <v>33.210599999999999</v>
      </c>
      <c r="K9944" t="str">
        <f>IF(AVERAGE(Table1_1[[#This Row],[2020]:[2024]])&lt;=_xlfn.XLOOKUP(Table1_1[[#This Row],[Series Name]],Table4[Series Name],Table4[Global Average]),"Sotto la media","Sopra la media")</f>
        <v>Sotto la media</v>
      </c>
      <c r="L9944">
        <f>_xlfn.XLOOKUP(Table1_1[[#This Row],[Series Name]],Table4[Series Name],Table4[Global Average])</f>
        <v>36.079100000000004</v>
      </c>
    </row>
    <row r="9945" spans="1:12" x14ac:dyDescent="0.3">
      <c r="A9945" t="s">
        <v>2760</v>
      </c>
      <c r="B9945" t="s">
        <v>2761</v>
      </c>
      <c r="C9945" t="s">
        <v>1286</v>
      </c>
      <c r="D9945" t="s">
        <v>1287</v>
      </c>
      <c r="E9945">
        <v>43.332999999999998</v>
      </c>
      <c r="F9945">
        <v>43.234999999999999</v>
      </c>
      <c r="G9945">
        <v>43.078000000000003</v>
      </c>
      <c r="H9945">
        <v>43.030999999999999</v>
      </c>
      <c r="I9945">
        <v>42.887</v>
      </c>
      <c r="J9945">
        <f>AVERAGE(Table1_1[[#This Row],[2020]:[2024]])</f>
        <v>43.112800000000007</v>
      </c>
      <c r="K9945" t="str">
        <f>IF(AVERAGE(Table1_1[[#This Row],[2020]:[2024]])&lt;=_xlfn.XLOOKUP(Table1_1[[#This Row],[Series Name]],Table4[Series Name],Table4[Global Average]),"Sotto la media","Sopra la media")</f>
        <v>Sotto la media</v>
      </c>
      <c r="L9945">
        <f>_xlfn.XLOOKUP(Table1_1[[#This Row],[Series Name]],Table4[Series Name],Table4[Global Average])</f>
        <v>45.531588888888884</v>
      </c>
    </row>
    <row r="9946" spans="1:12" x14ac:dyDescent="0.3">
      <c r="A9946" t="s">
        <v>2760</v>
      </c>
      <c r="B9946" t="s">
        <v>2761</v>
      </c>
      <c r="C9946" t="s">
        <v>1290</v>
      </c>
      <c r="D9946" t="s">
        <v>1291</v>
      </c>
      <c r="E9946">
        <v>38.454999999999998</v>
      </c>
      <c r="F9946">
        <v>38.414999999999999</v>
      </c>
      <c r="G9946">
        <v>38.24</v>
      </c>
      <c r="H9946">
        <v>38.18</v>
      </c>
      <c r="I9946">
        <v>38.067</v>
      </c>
      <c r="J9946">
        <f>AVERAGE(Table1_1[[#This Row],[2020]:[2024]])</f>
        <v>38.271400000000007</v>
      </c>
      <c r="K9946" t="str">
        <f>IF(AVERAGE(Table1_1[[#This Row],[2020]:[2024]])&lt;=_xlfn.XLOOKUP(Table1_1[[#This Row],[Series Name]],Table4[Series Name],Table4[Global Average]),"Sotto la media","Sopra la media")</f>
        <v>Sotto la media</v>
      </c>
      <c r="L9946">
        <f>_xlfn.XLOOKUP(Table1_1[[#This Row],[Series Name]],Table4[Series Name],Table4[Global Average])</f>
        <v>41.014900000000004</v>
      </c>
    </row>
    <row r="9947" spans="1:12" x14ac:dyDescent="0.3">
      <c r="A9947" t="s">
        <v>2760</v>
      </c>
      <c r="B9947" t="s">
        <v>2761</v>
      </c>
      <c r="C9947" t="s">
        <v>1294</v>
      </c>
      <c r="D9947" t="s">
        <v>1295</v>
      </c>
      <c r="E9947">
        <v>47.6</v>
      </c>
      <c r="F9947">
        <v>47.493000000000002</v>
      </c>
      <c r="G9947">
        <v>46.829000000000001</v>
      </c>
      <c r="H9947">
        <v>46.295000000000002</v>
      </c>
      <c r="I9947">
        <v>45.768000000000001</v>
      </c>
      <c r="J9947">
        <f>AVERAGE(Table1_1[[#This Row],[2020]:[2024]])</f>
        <v>46.796999999999997</v>
      </c>
      <c r="K9947" t="str">
        <f>IF(AVERAGE(Table1_1[[#This Row],[2020]:[2024]])&lt;=_xlfn.XLOOKUP(Table1_1[[#This Row],[Series Name]],Table4[Series Name],Table4[Global Average]),"Sotto la media","Sopra la media")</f>
        <v>Sotto la media</v>
      </c>
      <c r="L9947">
        <f>_xlfn.XLOOKUP(Table1_1[[#This Row],[Series Name]],Table4[Series Name],Table4[Global Average])</f>
        <v>52.104222222222212</v>
      </c>
    </row>
    <row r="9948" spans="1:12" x14ac:dyDescent="0.3">
      <c r="A9948" t="s">
        <v>2760</v>
      </c>
      <c r="B9948" t="s">
        <v>2761</v>
      </c>
      <c r="C9948" t="s">
        <v>1298</v>
      </c>
      <c r="D9948" t="s">
        <v>1299</v>
      </c>
      <c r="E9948">
        <v>53.542999999999999</v>
      </c>
      <c r="F9948">
        <v>53.679000000000002</v>
      </c>
      <c r="G9948">
        <v>53.274000000000001</v>
      </c>
      <c r="H9948">
        <v>52.994</v>
      </c>
      <c r="I9948">
        <v>52.746000000000002</v>
      </c>
      <c r="J9948">
        <f>AVERAGE(Table1_1[[#This Row],[2020]:[2024]])</f>
        <v>53.247199999999999</v>
      </c>
      <c r="K9948" t="str">
        <f>IF(AVERAGE(Table1_1[[#This Row],[2020]:[2024]])&lt;=_xlfn.XLOOKUP(Table1_1[[#This Row],[Series Name]],Table4[Series Name],Table4[Global Average]),"Sotto la media","Sopra la media")</f>
        <v>Sotto la media</v>
      </c>
      <c r="L9948">
        <f>_xlfn.XLOOKUP(Table1_1[[#This Row],[Series Name]],Table4[Series Name],Table4[Global Average])</f>
        <v>60.179644444444442</v>
      </c>
    </row>
    <row r="9949" spans="1:12" x14ac:dyDescent="0.3">
      <c r="A9949" t="s">
        <v>2760</v>
      </c>
      <c r="B9949" t="s">
        <v>2761</v>
      </c>
      <c r="C9949" t="s">
        <v>1300</v>
      </c>
      <c r="D9949" t="s">
        <v>1301</v>
      </c>
      <c r="E9949">
        <v>60.253</v>
      </c>
      <c r="F9949">
        <v>59.966000000000001</v>
      </c>
      <c r="G9949">
        <v>59.813000000000002</v>
      </c>
      <c r="H9949">
        <v>59.194000000000003</v>
      </c>
      <c r="I9949">
        <v>58.593000000000004</v>
      </c>
      <c r="J9949">
        <f>AVERAGE(Table1_1[[#This Row],[2020]:[2024]])</f>
        <v>59.563800000000001</v>
      </c>
      <c r="K9949" t="str">
        <f>IF(AVERAGE(Table1_1[[#This Row],[2020]:[2024]])&lt;=_xlfn.XLOOKUP(Table1_1[[#This Row],[Series Name]],Table4[Series Name],Table4[Global Average]),"Sotto la media","Sopra la media")</f>
        <v>Sotto la media</v>
      </c>
      <c r="L9949">
        <f>_xlfn.XLOOKUP(Table1_1[[#This Row],[Series Name]],Table4[Series Name],Table4[Global Average])</f>
        <v>69.191211111111102</v>
      </c>
    </row>
    <row r="9950" spans="1:12" x14ac:dyDescent="0.3">
      <c r="A9950" t="s">
        <v>2760</v>
      </c>
      <c r="B9950" t="s">
        <v>2761</v>
      </c>
      <c r="C9950" t="s">
        <v>1304</v>
      </c>
      <c r="D9950" t="s">
        <v>1305</v>
      </c>
      <c r="E9950">
        <v>66.825999999999993</v>
      </c>
      <c r="F9950">
        <v>66.793999999999997</v>
      </c>
      <c r="G9950">
        <v>66.991</v>
      </c>
      <c r="H9950">
        <v>66.676000000000002</v>
      </c>
      <c r="I9950">
        <v>66.403999999999996</v>
      </c>
      <c r="J9950">
        <f>AVERAGE(Table1_1[[#This Row],[2020]:[2024]])</f>
        <v>66.738199999999992</v>
      </c>
      <c r="K9950" t="str">
        <f>IF(AVERAGE(Table1_1[[#This Row],[2020]:[2024]])&lt;=_xlfn.XLOOKUP(Table1_1[[#This Row],[Series Name]],Table4[Series Name],Table4[Global Average]),"Sotto la media","Sopra la media")</f>
        <v>Sotto la media</v>
      </c>
      <c r="L9950">
        <f>_xlfn.XLOOKUP(Table1_1[[#This Row],[Series Name]],Table4[Series Name],Table4[Global Average])</f>
        <v>76.31472222222223</v>
      </c>
    </row>
    <row r="9951" spans="1:12" x14ac:dyDescent="0.3">
      <c r="A9951" t="s">
        <v>2760</v>
      </c>
      <c r="B9951" t="s">
        <v>2761</v>
      </c>
      <c r="C9951" t="s">
        <v>1306</v>
      </c>
      <c r="D9951" t="s">
        <v>1307</v>
      </c>
      <c r="E9951">
        <v>53.984000000000002</v>
      </c>
      <c r="F9951">
        <v>53.780999999999999</v>
      </c>
      <c r="G9951">
        <v>53.371000000000002</v>
      </c>
      <c r="H9951">
        <v>52.789000000000001</v>
      </c>
      <c r="I9951">
        <v>52.222000000000001</v>
      </c>
      <c r="J9951">
        <f>AVERAGE(Table1_1[[#This Row],[2020]:[2024]])</f>
        <v>53.229399999999998</v>
      </c>
      <c r="K9951" t="str">
        <f>IF(AVERAGE(Table1_1[[#This Row],[2020]:[2024]])&lt;=_xlfn.XLOOKUP(Table1_1[[#This Row],[Series Name]],Table4[Series Name],Table4[Global Average]),"Sotto la media","Sopra la media")</f>
        <v>Sotto la media</v>
      </c>
      <c r="L9951">
        <f>_xlfn.XLOOKUP(Table1_1[[#This Row],[Series Name]],Table4[Series Name],Table4[Global Average])</f>
        <v>60.924633333333325</v>
      </c>
    </row>
    <row r="9952" spans="1:12" x14ac:dyDescent="0.3">
      <c r="A9952" t="s">
        <v>2760</v>
      </c>
      <c r="B9952" t="s">
        <v>2761</v>
      </c>
      <c r="C9952" t="s">
        <v>1310</v>
      </c>
      <c r="D9952" t="s">
        <v>1311</v>
      </c>
      <c r="E9952">
        <v>60.273000000000003</v>
      </c>
      <c r="F9952">
        <v>60.319000000000003</v>
      </c>
      <c r="G9952">
        <v>60.216999999999999</v>
      </c>
      <c r="H9952">
        <v>59.914000000000001</v>
      </c>
      <c r="I9952">
        <v>59.651000000000003</v>
      </c>
      <c r="J9952">
        <f>AVERAGE(Table1_1[[#This Row],[2020]:[2024]])</f>
        <v>60.074800000000003</v>
      </c>
      <c r="K9952" t="str">
        <f>IF(AVERAGE(Table1_1[[#This Row],[2020]:[2024]])&lt;=_xlfn.XLOOKUP(Table1_1[[#This Row],[Series Name]],Table4[Series Name],Table4[Global Average]),"Sotto la media","Sopra la media")</f>
        <v>Sotto la media</v>
      </c>
      <c r="L9952">
        <f>_xlfn.XLOOKUP(Table1_1[[#This Row],[Series Name]],Table4[Series Name],Table4[Global Average])</f>
        <v>68.643955555555564</v>
      </c>
    </row>
    <row r="9953" spans="1:12" x14ac:dyDescent="0.3">
      <c r="A9953" t="s">
        <v>2760</v>
      </c>
      <c r="B9953" t="s">
        <v>2761</v>
      </c>
      <c r="C9953" t="s">
        <v>1330</v>
      </c>
      <c r="D9953" t="s">
        <v>1331</v>
      </c>
      <c r="E9953">
        <v>43.6866110797299</v>
      </c>
      <c r="F9953">
        <v>43.791250314887897</v>
      </c>
      <c r="G9953">
        <v>43.534630963662401</v>
      </c>
      <c r="H9953">
        <v>43.544473827813498</v>
      </c>
      <c r="I9953">
        <v>43.539540548486002</v>
      </c>
      <c r="J9953">
        <f>AVERAGE(Table1_1[[#This Row],[2020]:[2024]])</f>
        <v>43.619301346915947</v>
      </c>
      <c r="K9953" t="str">
        <f>IF(AVERAGE(Table1_1[[#This Row],[2020]:[2024]])&lt;=_xlfn.XLOOKUP(Table1_1[[#This Row],[Series Name]],Table4[Series Name],Table4[Global Average]),"Sotto la media","Sopra la media")</f>
        <v>Sopra la media</v>
      </c>
      <c r="L9953">
        <f>_xlfn.XLOOKUP(Table1_1[[#This Row],[Series Name]],Table4[Series Name],Table4[Global Average])</f>
        <v>42.723464677844881</v>
      </c>
    </row>
    <row r="9954" spans="1:12" x14ac:dyDescent="0.3">
      <c r="A9954" t="s">
        <v>2760</v>
      </c>
      <c r="B9954" t="s">
        <v>2761</v>
      </c>
      <c r="C9954" t="s">
        <v>1332</v>
      </c>
      <c r="D9954" t="s">
        <v>1333</v>
      </c>
      <c r="E9954">
        <v>118613</v>
      </c>
      <c r="F9954">
        <v>119090</v>
      </c>
      <c r="G9954">
        <v>119243</v>
      </c>
      <c r="H9954">
        <v>119115</v>
      </c>
      <c r="I9954">
        <v>119055</v>
      </c>
      <c r="J9954">
        <f>AVERAGE(Table1_1[[#This Row],[2020]:[2024]])</f>
        <v>119023.2</v>
      </c>
      <c r="K9954" t="str">
        <f>IF(AVERAGE(Table1_1[[#This Row],[2020]:[2024]])&lt;=_xlfn.XLOOKUP(Table1_1[[#This Row],[Series Name]],Table4[Series Name],Table4[Global Average]),"Sotto la media","Sopra la media")</f>
        <v>Sotto la media</v>
      </c>
      <c r="L9954">
        <f>_xlfn.XLOOKUP(Table1_1[[#This Row],[Series Name]],Table4[Series Name],Table4[Global Average])</f>
        <v>64006841.822222233</v>
      </c>
    </row>
    <row r="9955" spans="1:12" x14ac:dyDescent="0.3">
      <c r="A9955" t="s">
        <v>2760</v>
      </c>
      <c r="B9955" t="s">
        <v>2761</v>
      </c>
      <c r="C9955" t="s">
        <v>1334</v>
      </c>
      <c r="D9955" t="s">
        <v>1335</v>
      </c>
      <c r="E9955">
        <v>3471</v>
      </c>
      <c r="F9955">
        <v>3471</v>
      </c>
      <c r="G9955">
        <v>3471</v>
      </c>
      <c r="J9955">
        <f>AVERAGE(Table1_1[[#This Row],[2020]:[2024]])</f>
        <v>3471</v>
      </c>
      <c r="K9955" t="str">
        <f>IF(AVERAGE(Table1_1[[#This Row],[2020]:[2024]])&lt;=_xlfn.XLOOKUP(Table1_1[[#This Row],[Series Name]],Table4[Series Name],Table4[Global Average]),"Sotto la media","Sopra la media")</f>
        <v>Sotto la media</v>
      </c>
      <c r="L9955">
        <f>_xlfn.XLOOKUP(Table1_1[[#This Row],[Series Name]],Table4[Series Name],Table4[Global Average])</f>
        <v>1935035.6039259259</v>
      </c>
    </row>
    <row r="9956" spans="1:12" x14ac:dyDescent="0.3">
      <c r="A9956" t="s">
        <v>2760</v>
      </c>
      <c r="B9956" t="s">
        <v>2761</v>
      </c>
      <c r="C9956" t="s">
        <v>1348</v>
      </c>
      <c r="D9956" t="s">
        <v>1349</v>
      </c>
      <c r="E9956">
        <v>85.447999999999993</v>
      </c>
      <c r="F9956">
        <v>82.116</v>
      </c>
      <c r="G9956">
        <v>86.323999999999998</v>
      </c>
      <c r="H9956">
        <v>86.504999999999995</v>
      </c>
      <c r="J9956">
        <f>AVERAGE(Table1_1[[#This Row],[2020]:[2024]])</f>
        <v>85.098249999999993</v>
      </c>
      <c r="K9956" t="str">
        <f>IF(AVERAGE(Table1_1[[#This Row],[2020]:[2024]])&lt;=_xlfn.XLOOKUP(Table1_1[[#This Row],[Series Name]],Table4[Series Name],Table4[Global Average]),"Sotto la media","Sopra la media")</f>
        <v>Sopra la media</v>
      </c>
      <c r="L9956">
        <f>_xlfn.XLOOKUP(Table1_1[[#This Row],[Series Name]],Table4[Series Name],Table4[Global Average])</f>
        <v>78.287013888888893</v>
      </c>
    </row>
    <row r="9957" spans="1:12" x14ac:dyDescent="0.3">
      <c r="A9957" t="s">
        <v>2760</v>
      </c>
      <c r="B9957" t="s">
        <v>2761</v>
      </c>
      <c r="C9957" t="s">
        <v>1350</v>
      </c>
      <c r="D9957" t="s">
        <v>1351</v>
      </c>
      <c r="E9957">
        <v>79.855000000000004</v>
      </c>
      <c r="F9957">
        <v>77.313000000000002</v>
      </c>
      <c r="G9957">
        <v>81.555000000000007</v>
      </c>
      <c r="H9957">
        <v>81.778999999999996</v>
      </c>
      <c r="J9957">
        <f>AVERAGE(Table1_1[[#This Row],[2020]:[2024]])</f>
        <v>80.125500000000002</v>
      </c>
      <c r="K9957" t="str">
        <f>IF(AVERAGE(Table1_1[[#This Row],[2020]:[2024]])&lt;=_xlfn.XLOOKUP(Table1_1[[#This Row],[Series Name]],Table4[Series Name],Table4[Global Average]),"Sotto la media","Sopra la media")</f>
        <v>Sopra la media</v>
      </c>
      <c r="L9957">
        <f>_xlfn.XLOOKUP(Table1_1[[#This Row],[Series Name]],Table4[Series Name],Table4[Global Average])</f>
        <v>72.953027777777791</v>
      </c>
    </row>
    <row r="9958" spans="1:12" x14ac:dyDescent="0.3">
      <c r="A9958" t="s">
        <v>2760</v>
      </c>
      <c r="B9958" t="s">
        <v>2761</v>
      </c>
      <c r="C9958" t="s">
        <v>1352</v>
      </c>
      <c r="D9958" t="s">
        <v>1353</v>
      </c>
      <c r="E9958">
        <v>82.459000000000003</v>
      </c>
      <c r="F9958">
        <v>79.570999999999998</v>
      </c>
      <c r="G9958">
        <v>83.858999999999995</v>
      </c>
      <c r="H9958">
        <v>84.07</v>
      </c>
      <c r="J9958">
        <f>AVERAGE(Table1_1[[#This Row],[2020]:[2024]])</f>
        <v>82.489750000000001</v>
      </c>
      <c r="K9958" t="str">
        <f>IF(AVERAGE(Table1_1[[#This Row],[2020]:[2024]])&lt;=_xlfn.XLOOKUP(Table1_1[[#This Row],[Series Name]],Table4[Series Name],Table4[Global Average]),"Sotto la media","Sopra la media")</f>
        <v>Sopra la media</v>
      </c>
      <c r="L9958">
        <f>_xlfn.XLOOKUP(Table1_1[[#This Row],[Series Name]],Table4[Series Name],Table4[Global Average])</f>
        <v>75.543634485094842</v>
      </c>
    </row>
    <row r="9959" spans="1:12" x14ac:dyDescent="0.3">
      <c r="A9959" t="s">
        <v>2760</v>
      </c>
      <c r="B9959" t="s">
        <v>2761</v>
      </c>
      <c r="C9959" t="s">
        <v>1358</v>
      </c>
      <c r="D9959" t="s">
        <v>1359</v>
      </c>
      <c r="E9959">
        <v>13.865888888200001</v>
      </c>
      <c r="F9959">
        <v>14.334234133100001</v>
      </c>
      <c r="J9959">
        <f>AVERAGE(Table1_1[[#This Row],[2020]:[2024]])</f>
        <v>14.100061510650001</v>
      </c>
      <c r="K9959" t="str">
        <f>IF(AVERAGE(Table1_1[[#This Row],[2020]:[2024]])&lt;=_xlfn.XLOOKUP(Table1_1[[#This Row],[Series Name]],Table4[Series Name],Table4[Global Average]),"Sotto la media","Sopra la media")</f>
        <v>Sotto la media</v>
      </c>
      <c r="L9959">
        <f>_xlfn.XLOOKUP(Table1_1[[#This Row],[Series Name]],Table4[Series Name],Table4[Global Average])</f>
        <v>47.249792383852949</v>
      </c>
    </row>
    <row r="9960" spans="1:12" x14ac:dyDescent="0.3">
      <c r="A9960" t="s">
        <v>2760</v>
      </c>
      <c r="B9960" t="s">
        <v>2761</v>
      </c>
      <c r="C9960" t="s">
        <v>1376</v>
      </c>
      <c r="D9960" t="s">
        <v>1377</v>
      </c>
      <c r="E9960">
        <v>105.49</v>
      </c>
      <c r="F9960">
        <v>107.91</v>
      </c>
      <c r="G9960">
        <v>104.41</v>
      </c>
      <c r="J9960">
        <f>AVERAGE(Table1_1[[#This Row],[2020]:[2024]])</f>
        <v>105.93666666666665</v>
      </c>
      <c r="K9960" t="str">
        <f>IF(AVERAGE(Table1_1[[#This Row],[2020]:[2024]])&lt;=_xlfn.XLOOKUP(Table1_1[[#This Row],[Series Name]],Table4[Series Name],Table4[Global Average]),"Sotto la media","Sopra la media")</f>
        <v>Sotto la media</v>
      </c>
      <c r="L9960">
        <f>_xlfn.XLOOKUP(Table1_1[[#This Row],[Series Name]],Table4[Series Name],Table4[Global Average])</f>
        <v>110.11019607843137</v>
      </c>
    </row>
    <row r="9961" spans="1:12" x14ac:dyDescent="0.3">
      <c r="A9961" t="s">
        <v>2760</v>
      </c>
      <c r="B9961" t="s">
        <v>2761</v>
      </c>
      <c r="C9961" t="s">
        <v>1402</v>
      </c>
      <c r="D9961" t="s">
        <v>1403</v>
      </c>
      <c r="E9961">
        <v>11</v>
      </c>
      <c r="F9961">
        <v>11</v>
      </c>
      <c r="G9961">
        <v>11</v>
      </c>
      <c r="H9961">
        <v>11</v>
      </c>
      <c r="J9961">
        <f>AVERAGE(Table1_1[[#This Row],[2020]:[2024]])</f>
        <v>11</v>
      </c>
      <c r="K9961" t="str">
        <f>IF(AVERAGE(Table1_1[[#This Row],[2020]:[2024]])&lt;=_xlfn.XLOOKUP(Table1_1[[#This Row],[Series Name]],Table4[Series Name],Table4[Global Average]),"Sotto la media","Sopra la media")</f>
        <v>Sotto la media</v>
      </c>
      <c r="L9961">
        <f>_xlfn.XLOOKUP(Table1_1[[#This Row],[Series Name]],Table4[Series Name],Table4[Global Average])</f>
        <v>11.705882352941176</v>
      </c>
    </row>
    <row r="9962" spans="1:12" x14ac:dyDescent="0.3">
      <c r="A9962" t="s">
        <v>2760</v>
      </c>
      <c r="B9962" t="s">
        <v>2761</v>
      </c>
      <c r="C9962" t="s">
        <v>1410</v>
      </c>
      <c r="D9962" t="s">
        <v>1411</v>
      </c>
      <c r="E9962">
        <v>61.539776040248199</v>
      </c>
      <c r="F9962">
        <v>70.044533012772703</v>
      </c>
      <c r="G9962">
        <v>67.568219636749802</v>
      </c>
      <c r="H9962">
        <v>68.270086279920307</v>
      </c>
      <c r="J9962">
        <f>AVERAGE(Table1_1[[#This Row],[2020]:[2024]])</f>
        <v>66.855653742422746</v>
      </c>
      <c r="K9962" t="str">
        <f>IF(AVERAGE(Table1_1[[#This Row],[2020]:[2024]])&lt;=_xlfn.XLOOKUP(Table1_1[[#This Row],[Series Name]],Table4[Series Name],Table4[Global Average]),"Sotto la media","Sopra la media")</f>
        <v>Sopra la media</v>
      </c>
      <c r="L9962">
        <f>_xlfn.XLOOKUP(Table1_1[[#This Row],[Series Name]],Table4[Series Name],Table4[Global Average])</f>
        <v>44.004769473663721</v>
      </c>
    </row>
    <row r="9963" spans="1:12" x14ac:dyDescent="0.3">
      <c r="A9963" t="s">
        <v>2760</v>
      </c>
      <c r="B9963" t="s">
        <v>2761</v>
      </c>
      <c r="C9963" t="s">
        <v>1412</v>
      </c>
      <c r="D9963" t="s">
        <v>1413</v>
      </c>
      <c r="E9963">
        <v>63.715708834680399</v>
      </c>
      <c r="F9963">
        <v>64.998862208787699</v>
      </c>
      <c r="G9963">
        <v>58.947236515614101</v>
      </c>
      <c r="H9963">
        <v>39.465791574290698</v>
      </c>
      <c r="J9963">
        <f>AVERAGE(Table1_1[[#This Row],[2020]:[2024]])</f>
        <v>56.781899783343221</v>
      </c>
      <c r="K9963" t="str">
        <f>IF(AVERAGE(Table1_1[[#This Row],[2020]:[2024]])&lt;=_xlfn.XLOOKUP(Table1_1[[#This Row],[Series Name]],Table4[Series Name],Table4[Global Average]),"Sotto la media","Sopra la media")</f>
        <v>Sotto la media</v>
      </c>
      <c r="L9963">
        <f>_xlfn.XLOOKUP(Table1_1[[#This Row],[Series Name]],Table4[Series Name],Table4[Global Average])</f>
        <v>66.755230564081245</v>
      </c>
    </row>
    <row r="9964" spans="1:12" x14ac:dyDescent="0.3">
      <c r="A9964" t="s">
        <v>2760</v>
      </c>
      <c r="B9964" t="s">
        <v>2761</v>
      </c>
      <c r="C9964" t="s">
        <v>1426</v>
      </c>
      <c r="D9964" t="s">
        <v>1427</v>
      </c>
      <c r="E9964">
        <v>0</v>
      </c>
      <c r="F9964">
        <v>0</v>
      </c>
      <c r="G9964">
        <v>0</v>
      </c>
      <c r="H9964">
        <v>0</v>
      </c>
      <c r="I9964">
        <v>0</v>
      </c>
      <c r="J9964">
        <f>AVERAGE(Table1_1[[#This Row],[2020]:[2024]])</f>
        <v>0</v>
      </c>
      <c r="K9964" t="str">
        <f>IF(AVERAGE(Table1_1[[#This Row],[2020]:[2024]])&lt;=_xlfn.XLOOKUP(Table1_1[[#This Row],[Series Name]],Table4[Series Name],Table4[Global Average]),"Sotto la media","Sopra la media")</f>
        <v>Sotto la media</v>
      </c>
      <c r="L9964">
        <f>_xlfn.XLOOKUP(Table1_1[[#This Row],[Series Name]],Table4[Series Name],Table4[Global Average])</f>
        <v>15.925000000000001</v>
      </c>
    </row>
    <row r="9965" spans="1:12" x14ac:dyDescent="0.3">
      <c r="A9965" t="s">
        <v>2760</v>
      </c>
      <c r="B9965" t="s">
        <v>2761</v>
      </c>
      <c r="C9965" t="s">
        <v>1438</v>
      </c>
      <c r="D9965" t="s">
        <v>1439</v>
      </c>
      <c r="E9965">
        <v>72000000</v>
      </c>
      <c r="F9965">
        <v>119000000</v>
      </c>
      <c r="G9965">
        <v>131000000</v>
      </c>
      <c r="H9965">
        <v>244000000</v>
      </c>
      <c r="J9965">
        <f>AVERAGE(Table1_1[[#This Row],[2020]:[2024]])</f>
        <v>141500000</v>
      </c>
      <c r="K9965" t="str">
        <f>IF(AVERAGE(Table1_1[[#This Row],[2020]:[2024]])&lt;=_xlfn.XLOOKUP(Table1_1[[#This Row],[Series Name]],Table4[Series Name],Table4[Global Average]),"Sotto la media","Sopra la media")</f>
        <v>Sotto la media</v>
      </c>
      <c r="L9965">
        <f>_xlfn.XLOOKUP(Table1_1[[#This Row],[Series Name]],Table4[Series Name],Table4[Global Average])</f>
        <v>462437583333.33337</v>
      </c>
    </row>
    <row r="9966" spans="1:12" x14ac:dyDescent="0.3">
      <c r="A9966" t="s">
        <v>2760</v>
      </c>
      <c r="B9966" t="s">
        <v>2761</v>
      </c>
      <c r="C9966" t="s">
        <v>1440</v>
      </c>
      <c r="D9966" t="s">
        <v>1441</v>
      </c>
      <c r="E9966">
        <v>78393268</v>
      </c>
      <c r="F9966">
        <v>136678546</v>
      </c>
      <c r="G9966">
        <v>143171318</v>
      </c>
      <c r="H9966">
        <v>2261346</v>
      </c>
      <c r="J9966">
        <f>AVERAGE(Table1_1[[#This Row],[2020]:[2024]])</f>
        <v>90126119.5</v>
      </c>
      <c r="K9966" t="str">
        <f>IF(AVERAGE(Table1_1[[#This Row],[2020]:[2024]])&lt;=_xlfn.XLOOKUP(Table1_1[[#This Row],[Series Name]],Table4[Series Name],Table4[Global Average]),"Sotto la media","Sopra la media")</f>
        <v>Sotto la media</v>
      </c>
      <c r="L9966">
        <f>_xlfn.XLOOKUP(Table1_1[[#This Row],[Series Name]],Table4[Series Name],Table4[Global Average])</f>
        <v>461572178439</v>
      </c>
    </row>
    <row r="9967" spans="1:12" x14ac:dyDescent="0.3">
      <c r="A9967" t="s">
        <v>2760</v>
      </c>
      <c r="B9967" t="s">
        <v>2761</v>
      </c>
      <c r="C9967" t="s">
        <v>1442</v>
      </c>
      <c r="D9967" t="s">
        <v>1443</v>
      </c>
      <c r="E9967">
        <v>0</v>
      </c>
      <c r="F9967">
        <v>1.09023410256703E-14</v>
      </c>
      <c r="G9967">
        <v>0</v>
      </c>
      <c r="H9967">
        <v>0</v>
      </c>
      <c r="J9967">
        <f>AVERAGE(Table1_1[[#This Row],[2020]:[2024]])</f>
        <v>2.725585256417575E-15</v>
      </c>
      <c r="K9967" t="str">
        <f>IF(AVERAGE(Table1_1[[#This Row],[2020]:[2024]])&lt;=_xlfn.XLOOKUP(Table1_1[[#This Row],[Series Name]],Table4[Series Name],Table4[Global Average]),"Sotto la media","Sopra la media")</f>
        <v>Sotto la media</v>
      </c>
      <c r="L9967">
        <f>_xlfn.XLOOKUP(Table1_1[[#This Row],[Series Name]],Table4[Series Name],Table4[Global Average])</f>
        <v>9.03431001236457E-2</v>
      </c>
    </row>
    <row r="9968" spans="1:12" x14ac:dyDescent="0.3">
      <c r="A9968" t="s">
        <v>2760</v>
      </c>
      <c r="B9968" t="s">
        <v>2761</v>
      </c>
      <c r="C9968" t="s">
        <v>1444</v>
      </c>
      <c r="D9968" t="s">
        <v>1445</v>
      </c>
      <c r="E9968">
        <v>3.6610286485313999E-4</v>
      </c>
      <c r="F9968">
        <v>2.1124017517716399E-2</v>
      </c>
      <c r="G9968">
        <v>2.8071264944281599E-3</v>
      </c>
      <c r="J9968">
        <f>AVERAGE(Table1_1[[#This Row],[2020]:[2024]])</f>
        <v>8.0990822923325666E-3</v>
      </c>
      <c r="K9968" t="str">
        <f>IF(AVERAGE(Table1_1[[#This Row],[2020]:[2024]])&lt;=_xlfn.XLOOKUP(Table1_1[[#This Row],[Series Name]],Table4[Series Name],Table4[Global Average]),"Sotto la media","Sopra la media")</f>
        <v>Sotto la media</v>
      </c>
      <c r="L9968">
        <f>_xlfn.XLOOKUP(Table1_1[[#This Row],[Series Name]],Table4[Series Name],Table4[Global Average])</f>
        <v>6.598248214207004</v>
      </c>
    </row>
    <row r="9969" spans="1:12" x14ac:dyDescent="0.3">
      <c r="A9969" t="s">
        <v>2760</v>
      </c>
      <c r="B9969" t="s">
        <v>2761</v>
      </c>
      <c r="C9969" t="s">
        <v>1446</v>
      </c>
      <c r="D9969" t="s">
        <v>1447</v>
      </c>
      <c r="E9969">
        <v>95.601705238261005</v>
      </c>
      <c r="F9969">
        <v>96.696244485948796</v>
      </c>
      <c r="G9969">
        <v>97.220528486019802</v>
      </c>
      <c r="H9969">
        <v>87.117274402059707</v>
      </c>
      <c r="J9969">
        <f>AVERAGE(Table1_1[[#This Row],[2020]:[2024]])</f>
        <v>94.158938153072327</v>
      </c>
      <c r="K9969" t="str">
        <f>IF(AVERAGE(Table1_1[[#This Row],[2020]:[2024]])&lt;=_xlfn.XLOOKUP(Table1_1[[#This Row],[Series Name]],Table4[Series Name],Table4[Global Average]),"Sotto la media","Sopra la media")</f>
        <v>Sopra la media</v>
      </c>
      <c r="L9969">
        <f>_xlfn.XLOOKUP(Table1_1[[#This Row],[Series Name]],Table4[Series Name],Table4[Global Average])</f>
        <v>59.387641345289303</v>
      </c>
    </row>
    <row r="9970" spans="1:12" x14ac:dyDescent="0.3">
      <c r="A9970" t="s">
        <v>2760</v>
      </c>
      <c r="B9970" t="s">
        <v>2761</v>
      </c>
      <c r="C9970" t="s">
        <v>1448</v>
      </c>
      <c r="D9970" t="s">
        <v>1449</v>
      </c>
      <c r="E9970">
        <v>4.1290216399704098</v>
      </c>
      <c r="F9970">
        <v>2.4428413220023599</v>
      </c>
      <c r="G9970">
        <v>2.6330385531549001</v>
      </c>
      <c r="H9970">
        <v>12.882725597940301</v>
      </c>
      <c r="J9970">
        <f>AVERAGE(Table1_1[[#This Row],[2020]:[2024]])</f>
        <v>5.5219067782669926</v>
      </c>
      <c r="K9970" t="str">
        <f>IF(AVERAGE(Table1_1[[#This Row],[2020]:[2024]])&lt;=_xlfn.XLOOKUP(Table1_1[[#This Row],[Series Name]],Table4[Series Name],Table4[Global Average]),"Sotto la media","Sopra la media")</f>
        <v>Sotto la media</v>
      </c>
      <c r="L9970">
        <f>_xlfn.XLOOKUP(Table1_1[[#This Row],[Series Name]],Table4[Series Name],Table4[Global Average])</f>
        <v>14.891424072570606</v>
      </c>
    </row>
    <row r="9971" spans="1:12" x14ac:dyDescent="0.3">
      <c r="A9971" t="s">
        <v>2760</v>
      </c>
      <c r="B9971" t="s">
        <v>2761</v>
      </c>
      <c r="C9971" t="s">
        <v>1450</v>
      </c>
      <c r="D9971" t="s">
        <v>1451</v>
      </c>
      <c r="E9971">
        <v>1.45586480716686E-2</v>
      </c>
      <c r="F9971">
        <v>3.02900500565758E-4</v>
      </c>
      <c r="J9971">
        <f>AVERAGE(Table1_1[[#This Row],[2020]:[2024]])</f>
        <v>7.4307742861171788E-3</v>
      </c>
      <c r="K9971" t="str">
        <f>IF(AVERAGE(Table1_1[[#This Row],[2020]:[2024]])&lt;=_xlfn.XLOOKUP(Table1_1[[#This Row],[Series Name]],Table4[Series Name],Table4[Global Average]),"Sotto la media","Sopra la media")</f>
        <v>Sotto la media</v>
      </c>
      <c r="L9971">
        <f>_xlfn.XLOOKUP(Table1_1[[#This Row],[Series Name]],Table4[Series Name],Table4[Global Average])</f>
        <v>3.656652824104063</v>
      </c>
    </row>
    <row r="9972" spans="1:12" x14ac:dyDescent="0.3">
      <c r="A9972" t="s">
        <v>2760</v>
      </c>
      <c r="B9972" t="s">
        <v>2761</v>
      </c>
      <c r="C9972" t="s">
        <v>1452</v>
      </c>
      <c r="D9972" t="s">
        <v>1453</v>
      </c>
      <c r="E9972">
        <v>2.5807062922801001E-2</v>
      </c>
      <c r="F9972">
        <v>0.59517972923124296</v>
      </c>
      <c r="G9972">
        <v>5.1728936378164801E-2</v>
      </c>
      <c r="J9972">
        <f>AVERAGE(Table1_1[[#This Row],[2020]:[2024]])</f>
        <v>0.22423857617740292</v>
      </c>
      <c r="K9972" t="str">
        <f>IF(AVERAGE(Table1_1[[#This Row],[2020]:[2024]])&lt;=_xlfn.XLOOKUP(Table1_1[[#This Row],[Series Name]],Table4[Series Name],Table4[Global Average]),"Sotto la media","Sopra la media")</f>
        <v>Sotto la media</v>
      </c>
      <c r="L9972">
        <f>_xlfn.XLOOKUP(Table1_1[[#This Row],[Series Name]],Table4[Series Name],Table4[Global Average])</f>
        <v>9.4396511927158464</v>
      </c>
    </row>
    <row r="9973" spans="1:12" x14ac:dyDescent="0.3">
      <c r="A9973" t="s">
        <v>2760</v>
      </c>
      <c r="B9973" t="s">
        <v>2761</v>
      </c>
      <c r="C9973" t="s">
        <v>1454</v>
      </c>
      <c r="D9973" t="s">
        <v>1455</v>
      </c>
      <c r="F9973">
        <v>2.3412599077546499E-4</v>
      </c>
      <c r="J9973">
        <f>AVERAGE(Table1_1[[#This Row],[2020]:[2024]])</f>
        <v>2.3412599077546499E-4</v>
      </c>
      <c r="K9973" t="str">
        <f>IF(AVERAGE(Table1_1[[#This Row],[2020]:[2024]])&lt;=_xlfn.XLOOKUP(Table1_1[[#This Row],[Series Name]],Table4[Series Name],Table4[Global Average]),"Sotto la media","Sopra la media")</f>
        <v>Sotto la media</v>
      </c>
      <c r="L9973">
        <f>_xlfn.XLOOKUP(Table1_1[[#This Row],[Series Name]],Table4[Series Name],Table4[Global Average])</f>
        <v>2.4437275636487499</v>
      </c>
    </row>
    <row r="9974" spans="1:12" x14ac:dyDescent="0.3">
      <c r="A9974" t="s">
        <v>2760</v>
      </c>
      <c r="B9974" t="s">
        <v>2761</v>
      </c>
      <c r="C9974" t="s">
        <v>1456</v>
      </c>
      <c r="D9974" t="s">
        <v>1457</v>
      </c>
      <c r="E9974">
        <v>5.6267586650425097E-2</v>
      </c>
      <c r="F9974">
        <v>0.18679376352159899</v>
      </c>
      <c r="G9974">
        <v>5.4577272243872203E-2</v>
      </c>
      <c r="J9974">
        <f>AVERAGE(Table1_1[[#This Row],[2020]:[2024]])</f>
        <v>9.9212874138632098E-2</v>
      </c>
      <c r="K9974" t="str">
        <f>IF(AVERAGE(Table1_1[[#This Row],[2020]:[2024]])&lt;=_xlfn.XLOOKUP(Table1_1[[#This Row],[Series Name]],Table4[Series Name],Table4[Global Average]),"Sotto la media","Sopra la media")</f>
        <v>Sotto la media</v>
      </c>
      <c r="L9974">
        <f>_xlfn.XLOOKUP(Table1_1[[#This Row],[Series Name]],Table4[Series Name],Table4[Global Average])</f>
        <v>3.2937711854769391</v>
      </c>
    </row>
    <row r="9975" spans="1:12" x14ac:dyDescent="0.3">
      <c r="A9975" t="s">
        <v>2760</v>
      </c>
      <c r="B9975" t="s">
        <v>2761</v>
      </c>
      <c r="C9975" t="s">
        <v>1458</v>
      </c>
      <c r="D9975" t="s">
        <v>1459</v>
      </c>
      <c r="E9975">
        <v>0.17263982412367301</v>
      </c>
      <c r="F9975">
        <v>7.84036728046551E-2</v>
      </c>
      <c r="G9975">
        <v>4.0126752203259002E-2</v>
      </c>
      <c r="J9975">
        <f>AVERAGE(Table1_1[[#This Row],[2020]:[2024]])</f>
        <v>9.7056749710529036E-2</v>
      </c>
      <c r="K9975" t="str">
        <f>IF(AVERAGE(Table1_1[[#This Row],[2020]:[2024]])&lt;=_xlfn.XLOOKUP(Table1_1[[#This Row],[Series Name]],Table4[Series Name],Table4[Global Average]),"Sotto la media","Sopra la media")</f>
        <v>Sotto la media</v>
      </c>
      <c r="L9975">
        <f>_xlfn.XLOOKUP(Table1_1[[#This Row],[Series Name]],Table4[Series Name],Table4[Global Average])</f>
        <v>8.0521645300480227</v>
      </c>
    </row>
    <row r="9976" spans="1:12" x14ac:dyDescent="0.3">
      <c r="A9976" t="s">
        <v>2760</v>
      </c>
      <c r="B9976" t="s">
        <v>2761</v>
      </c>
      <c r="C9976" t="s">
        <v>1460</v>
      </c>
      <c r="D9976" t="s">
        <v>1461</v>
      </c>
      <c r="E9976">
        <v>0.26927312176856799</v>
      </c>
      <c r="F9976">
        <v>0.86091419204883801</v>
      </c>
      <c r="G9976">
        <v>0.146432960825296</v>
      </c>
      <c r="J9976">
        <f>AVERAGE(Table1_1[[#This Row],[2020]:[2024]])</f>
        <v>0.42554009154756739</v>
      </c>
      <c r="K9976" t="str">
        <f>IF(AVERAGE(Table1_1[[#This Row],[2020]:[2024]])&lt;=_xlfn.XLOOKUP(Table1_1[[#This Row],[Series Name]],Table4[Series Name],Table4[Global Average]),"Sotto la media","Sopra la media")</f>
        <v>Sotto la media</v>
      </c>
      <c r="L9976">
        <f>_xlfn.XLOOKUP(Table1_1[[#This Row],[Series Name]],Table4[Series Name],Table4[Global Average])</f>
        <v>15.445727370615188</v>
      </c>
    </row>
    <row r="9977" spans="1:12" x14ac:dyDescent="0.3">
      <c r="A9977" t="s">
        <v>2760</v>
      </c>
      <c r="B9977" t="s">
        <v>2761</v>
      </c>
      <c r="C9977" t="s">
        <v>1462</v>
      </c>
      <c r="D9977" t="s">
        <v>1463</v>
      </c>
      <c r="E9977">
        <v>4.1290216399704098</v>
      </c>
      <c r="F9977">
        <v>2.4428413220023599</v>
      </c>
      <c r="G9977">
        <v>2.6330385531549001</v>
      </c>
      <c r="H9977">
        <v>12.882725597940301</v>
      </c>
      <c r="J9977">
        <f>AVERAGE(Table1_1[[#This Row],[2020]:[2024]])</f>
        <v>5.5219067782669926</v>
      </c>
      <c r="K9977" t="str">
        <f>IF(AVERAGE(Table1_1[[#This Row],[2020]:[2024]])&lt;=_xlfn.XLOOKUP(Table1_1[[#This Row],[Series Name]],Table4[Series Name],Table4[Global Average]),"Sotto la media","Sopra la media")</f>
        <v>Sotto la media</v>
      </c>
      <c r="L9977">
        <f>_xlfn.XLOOKUP(Table1_1[[#This Row],[Series Name]],Table4[Series Name],Table4[Global Average])</f>
        <v>28.446584413954021</v>
      </c>
    </row>
    <row r="9978" spans="1:12" x14ac:dyDescent="0.3">
      <c r="A9978" t="s">
        <v>2760</v>
      </c>
      <c r="B9978" t="s">
        <v>2761</v>
      </c>
      <c r="C9978" t="s">
        <v>1464</v>
      </c>
      <c r="D9978" t="s">
        <v>1465</v>
      </c>
      <c r="E9978">
        <v>1698000000</v>
      </c>
      <c r="F9978">
        <v>1981000000</v>
      </c>
      <c r="G9978">
        <v>2196000000</v>
      </c>
      <c r="H9978">
        <v>2303000000</v>
      </c>
      <c r="J9978">
        <f>AVERAGE(Table1_1[[#This Row],[2020]:[2024]])</f>
        <v>2044500000</v>
      </c>
      <c r="K9978" t="str">
        <f>IF(AVERAGE(Table1_1[[#This Row],[2020]:[2024]])&lt;=_xlfn.XLOOKUP(Table1_1[[#This Row],[Series Name]],Table4[Series Name],Table4[Global Average]),"Sotto la media","Sopra la media")</f>
        <v>Sotto la media</v>
      </c>
      <c r="L9978">
        <f>_xlfn.XLOOKUP(Table1_1[[#This Row],[Series Name]],Table4[Series Name],Table4[Global Average])</f>
        <v>480362513888.88892</v>
      </c>
    </row>
    <row r="9979" spans="1:12" x14ac:dyDescent="0.3">
      <c r="A9979" t="s">
        <v>2760</v>
      </c>
      <c r="B9979" t="s">
        <v>2761</v>
      </c>
      <c r="C9979" t="s">
        <v>1466</v>
      </c>
      <c r="D9979" t="s">
        <v>1467</v>
      </c>
      <c r="E9979">
        <v>1716529211</v>
      </c>
      <c r="F9979">
        <v>1998840329</v>
      </c>
      <c r="G9979">
        <v>2209715055</v>
      </c>
      <c r="H9979">
        <v>645754452</v>
      </c>
      <c r="J9979">
        <f>AVERAGE(Table1_1[[#This Row],[2020]:[2024]])</f>
        <v>1642709761.75</v>
      </c>
      <c r="K9979" t="str">
        <f>IF(AVERAGE(Table1_1[[#This Row],[2020]:[2024]])&lt;=_xlfn.XLOOKUP(Table1_1[[#This Row],[Series Name]],Table4[Series Name],Table4[Global Average]),"Sotto la media","Sopra la media")</f>
        <v>Sotto la media</v>
      </c>
      <c r="L9979">
        <f>_xlfn.XLOOKUP(Table1_1[[#This Row],[Series Name]],Table4[Series Name],Table4[Global Average])</f>
        <v>467652209836.22223</v>
      </c>
    </row>
    <row r="9980" spans="1:12" x14ac:dyDescent="0.3">
      <c r="A9980" t="s">
        <v>2760</v>
      </c>
      <c r="B9980" t="s">
        <v>2761</v>
      </c>
      <c r="C9980" t="s">
        <v>1468</v>
      </c>
      <c r="D9980" t="s">
        <v>1469</v>
      </c>
      <c r="E9980">
        <v>1.7110107892011901E-3</v>
      </c>
      <c r="F9980">
        <v>1.3756476493425799E-3</v>
      </c>
      <c r="G9980">
        <v>1.3080872094614899E-3</v>
      </c>
      <c r="H9980">
        <v>0</v>
      </c>
      <c r="J9980">
        <f>AVERAGE(Table1_1[[#This Row],[2020]:[2024]])</f>
        <v>1.098686412001315E-3</v>
      </c>
      <c r="K9980" t="str">
        <f>IF(AVERAGE(Table1_1[[#This Row],[2020]:[2024]])&lt;=_xlfn.XLOOKUP(Table1_1[[#This Row],[Series Name]],Table4[Series Name],Table4[Global Average]),"Sotto la media","Sopra la media")</f>
        <v>Sotto la media</v>
      </c>
      <c r="L9980">
        <f>_xlfn.XLOOKUP(Table1_1[[#This Row],[Series Name]],Table4[Series Name],Table4[Global Average])</f>
        <v>1.9976613122677098E-2</v>
      </c>
    </row>
    <row r="9981" spans="1:12" x14ac:dyDescent="0.3">
      <c r="A9981" t="s">
        <v>2760</v>
      </c>
      <c r="B9981" t="s">
        <v>2761</v>
      </c>
      <c r="C9981" t="s">
        <v>1470</v>
      </c>
      <c r="D9981" t="s">
        <v>1471</v>
      </c>
      <c r="E9981">
        <v>0.283689899874358</v>
      </c>
      <c r="F9981">
        <v>0.32530967609869599</v>
      </c>
      <c r="G9981">
        <v>0.32838138942760697</v>
      </c>
      <c r="H9981">
        <v>0.24945581017844801</v>
      </c>
      <c r="J9981">
        <f>AVERAGE(Table1_1[[#This Row],[2020]:[2024]])</f>
        <v>0.29670919389477723</v>
      </c>
      <c r="K9981" t="str">
        <f>IF(AVERAGE(Table1_1[[#This Row],[2020]:[2024]])&lt;=_xlfn.XLOOKUP(Table1_1[[#This Row],[Series Name]],Table4[Series Name],Table4[Global Average]),"Sotto la media","Sopra la media")</f>
        <v>Sotto la media</v>
      </c>
      <c r="L9981">
        <f>_xlfn.XLOOKUP(Table1_1[[#This Row],[Series Name]],Table4[Series Name],Table4[Global Average])</f>
        <v>5.0830419376557012</v>
      </c>
    </row>
    <row r="9982" spans="1:12" x14ac:dyDescent="0.3">
      <c r="A9982" t="s">
        <v>2760</v>
      </c>
      <c r="B9982" t="s">
        <v>2761</v>
      </c>
      <c r="C9982" t="s">
        <v>1472</v>
      </c>
      <c r="D9982" t="s">
        <v>1473</v>
      </c>
      <c r="E9982">
        <v>77.684543581006395</v>
      </c>
      <c r="F9982">
        <v>74.638728484450098</v>
      </c>
      <c r="G9982">
        <v>72.935484480373404</v>
      </c>
      <c r="H9982">
        <v>67.969220133228006</v>
      </c>
      <c r="J9982">
        <f>AVERAGE(Table1_1[[#This Row],[2020]:[2024]])</f>
        <v>73.306994169764479</v>
      </c>
      <c r="K9982" t="str">
        <f>IF(AVERAGE(Table1_1[[#This Row],[2020]:[2024]])&lt;=_xlfn.XLOOKUP(Table1_1[[#This Row],[Series Name]],Table4[Series Name],Table4[Global Average]),"Sotto la media","Sopra la media")</f>
        <v>Sopra la media</v>
      </c>
      <c r="L9982">
        <f>_xlfn.XLOOKUP(Table1_1[[#This Row],[Series Name]],Table4[Series Name],Table4[Global Average])</f>
        <v>60.566624555515695</v>
      </c>
    </row>
    <row r="9983" spans="1:12" x14ac:dyDescent="0.3">
      <c r="A9983" t="s">
        <v>2760</v>
      </c>
      <c r="B9983" t="s">
        <v>2761</v>
      </c>
      <c r="C9983" t="s">
        <v>1474</v>
      </c>
      <c r="D9983" t="s">
        <v>1475</v>
      </c>
      <c r="E9983">
        <v>19.4144235276868</v>
      </c>
      <c r="F9983">
        <v>21.9161585667606</v>
      </c>
      <c r="G9983">
        <v>23.483146246654901</v>
      </c>
      <c r="H9983">
        <v>28.2966742906791</v>
      </c>
      <c r="J9983">
        <f>AVERAGE(Table1_1[[#This Row],[2020]:[2024]])</f>
        <v>23.277600657945349</v>
      </c>
      <c r="K9983" t="str">
        <f>IF(AVERAGE(Table1_1[[#This Row],[2020]:[2024]])&lt;=_xlfn.XLOOKUP(Table1_1[[#This Row],[Series Name]],Table4[Series Name],Table4[Global Average]),"Sotto la media","Sopra la media")</f>
        <v>Sopra la media</v>
      </c>
      <c r="L9983">
        <f>_xlfn.XLOOKUP(Table1_1[[#This Row],[Series Name]],Table4[Series Name],Table4[Global Average])</f>
        <v>17.751975831051183</v>
      </c>
    </row>
    <row r="9984" spans="1:12" x14ac:dyDescent="0.3">
      <c r="A9984" t="s">
        <v>2760</v>
      </c>
      <c r="B9984" t="s">
        <v>2761</v>
      </c>
      <c r="C9984" t="s">
        <v>1476</v>
      </c>
      <c r="D9984" t="s">
        <v>1477</v>
      </c>
      <c r="E9984">
        <v>0.84485122111912603</v>
      </c>
      <c r="F9984">
        <v>1.0765199044570599</v>
      </c>
      <c r="G9984">
        <v>0.74690046405100896</v>
      </c>
      <c r="H9984">
        <v>1.1480772570809901</v>
      </c>
      <c r="J9984">
        <f>AVERAGE(Table1_1[[#This Row],[2020]:[2024]])</f>
        <v>0.95408721167704624</v>
      </c>
      <c r="K9984" t="str">
        <f>IF(AVERAGE(Table1_1[[#This Row],[2020]:[2024]])&lt;=_xlfn.XLOOKUP(Table1_1[[#This Row],[Series Name]],Table4[Series Name],Table4[Global Average]),"Sotto la media","Sopra la media")</f>
        <v>Sotto la media</v>
      </c>
      <c r="L9984">
        <f>_xlfn.XLOOKUP(Table1_1[[#This Row],[Series Name]],Table4[Series Name],Table4[Global Average])</f>
        <v>2.9616354620682577</v>
      </c>
    </row>
    <row r="9985" spans="1:12" x14ac:dyDescent="0.3">
      <c r="A9985" t="s">
        <v>2760</v>
      </c>
      <c r="B9985" t="s">
        <v>2761</v>
      </c>
      <c r="C9985" t="s">
        <v>1478</v>
      </c>
      <c r="D9985" t="s">
        <v>1479</v>
      </c>
      <c r="E9985">
        <v>0.84018179868888898</v>
      </c>
      <c r="F9985">
        <v>0.92575798734547199</v>
      </c>
      <c r="G9985">
        <v>1.12553846903125</v>
      </c>
      <c r="H9985">
        <v>1.02964028810134</v>
      </c>
      <c r="J9985">
        <f>AVERAGE(Table1_1[[#This Row],[2020]:[2024]])</f>
        <v>0.98027963579173782</v>
      </c>
      <c r="K9985" t="str">
        <f>IF(AVERAGE(Table1_1[[#This Row],[2020]:[2024]])&lt;=_xlfn.XLOOKUP(Table1_1[[#This Row],[Series Name]],Table4[Series Name],Table4[Global Average]),"Sotto la media","Sopra la media")</f>
        <v>Sotto la media</v>
      </c>
      <c r="L9985">
        <f>_xlfn.XLOOKUP(Table1_1[[#This Row],[Series Name]],Table4[Series Name],Table4[Global Average])</f>
        <v>9.7710499860850568</v>
      </c>
    </row>
    <row r="9986" spans="1:12" x14ac:dyDescent="0.3">
      <c r="A9986" t="s">
        <v>2760</v>
      </c>
      <c r="B9986" t="s">
        <v>2761</v>
      </c>
      <c r="C9986" t="s">
        <v>1480</v>
      </c>
      <c r="D9986" t="s">
        <v>1481</v>
      </c>
      <c r="E9986">
        <v>0.26839770453519002</v>
      </c>
      <c r="F9986">
        <v>0.29340467644726997</v>
      </c>
      <c r="G9986">
        <v>0.31856252162792997</v>
      </c>
      <c r="H9986">
        <v>0.24875600857646099</v>
      </c>
      <c r="J9986">
        <f>AVERAGE(Table1_1[[#This Row],[2020]:[2024]])</f>
        <v>0.28228022779671275</v>
      </c>
      <c r="K9986" t="str">
        <f>IF(AVERAGE(Table1_1[[#This Row],[2020]:[2024]])&lt;=_xlfn.XLOOKUP(Table1_1[[#This Row],[Series Name]],Table4[Series Name],Table4[Global Average]),"Sotto la media","Sopra la media")</f>
        <v>Sotto la media</v>
      </c>
      <c r="L9986">
        <f>_xlfn.XLOOKUP(Table1_1[[#This Row],[Series Name]],Table4[Series Name],Table4[Global Average])</f>
        <v>1.5604354999912469</v>
      </c>
    </row>
    <row r="9987" spans="1:12" x14ac:dyDescent="0.3">
      <c r="A9987" t="s">
        <v>2760</v>
      </c>
      <c r="B9987" t="s">
        <v>2761</v>
      </c>
      <c r="C9987" t="s">
        <v>1482</v>
      </c>
      <c r="D9987" t="s">
        <v>1483</v>
      </c>
      <c r="E9987">
        <v>0.82113773011696201</v>
      </c>
      <c r="F9987">
        <v>1.0419702213242701</v>
      </c>
      <c r="G9987">
        <v>1.2965963613801801</v>
      </c>
      <c r="H9987">
        <v>1.25391888122825</v>
      </c>
      <c r="J9987">
        <f>AVERAGE(Table1_1[[#This Row],[2020]:[2024]])</f>
        <v>1.1034057985124155</v>
      </c>
      <c r="K9987" t="str">
        <f>IF(AVERAGE(Table1_1[[#This Row],[2020]:[2024]])&lt;=_xlfn.XLOOKUP(Table1_1[[#This Row],[Series Name]],Table4[Series Name],Table4[Global Average]),"Sotto la media","Sopra la media")</f>
        <v>Sotto la media</v>
      </c>
      <c r="L9987">
        <f>_xlfn.XLOOKUP(Table1_1[[#This Row],[Series Name]],Table4[Series Name],Table4[Global Average])</f>
        <v>2.9771058608153513</v>
      </c>
    </row>
    <row r="9988" spans="1:12" x14ac:dyDescent="0.3">
      <c r="A9988" t="s">
        <v>2760</v>
      </c>
      <c r="B9988" t="s">
        <v>2761</v>
      </c>
      <c r="C9988" t="s">
        <v>1484</v>
      </c>
      <c r="D9988" t="s">
        <v>1485</v>
      </c>
      <c r="E9988">
        <v>0.124753426057484</v>
      </c>
      <c r="F9988">
        <v>0.10608451156580601</v>
      </c>
      <c r="G9988">
        <v>9.2463369671887397E-2</v>
      </c>
      <c r="H9988">
        <v>5.3713141105839399E-2</v>
      </c>
      <c r="J9988">
        <f>AVERAGE(Table1_1[[#This Row],[2020]:[2024]])</f>
        <v>9.4253612100254208E-2</v>
      </c>
      <c r="K9988" t="str">
        <f>IF(AVERAGE(Table1_1[[#This Row],[2020]:[2024]])&lt;=_xlfn.XLOOKUP(Table1_1[[#This Row],[Series Name]],Table4[Series Name],Table4[Global Average]),"Sotto la media","Sopra la media")</f>
        <v>Sotto la media</v>
      </c>
      <c r="L9988">
        <f>_xlfn.XLOOKUP(Table1_1[[#This Row],[Series Name]],Table4[Series Name],Table4[Global Average])</f>
        <v>5.125202643739863</v>
      </c>
    </row>
    <row r="9989" spans="1:12" x14ac:dyDescent="0.3">
      <c r="A9989" t="s">
        <v>2760</v>
      </c>
      <c r="B9989" t="s">
        <v>2761</v>
      </c>
      <c r="C9989" t="s">
        <v>1486</v>
      </c>
      <c r="D9989" t="s">
        <v>1487</v>
      </c>
      <c r="E9989">
        <v>2.8993218805176499</v>
      </c>
      <c r="F9989">
        <v>3.44373730113987</v>
      </c>
      <c r="G9989">
        <v>3.5800611857622502</v>
      </c>
      <c r="H9989">
        <v>3.7341055760928801</v>
      </c>
      <c r="J9989">
        <f>AVERAGE(Table1_1[[#This Row],[2020]:[2024]])</f>
        <v>3.4143064858781624</v>
      </c>
      <c r="K9989" t="str">
        <f>IF(AVERAGE(Table1_1[[#This Row],[2020]:[2024]])&lt;=_xlfn.XLOOKUP(Table1_1[[#This Row],[Series Name]],Table4[Series Name],Table4[Global Average]),"Sotto la media","Sopra la media")</f>
        <v>Sotto la media</v>
      </c>
      <c r="L9989">
        <f>_xlfn.XLOOKUP(Table1_1[[#This Row],[Series Name]],Table4[Series Name],Table4[Global Average])</f>
        <v>24.415910151552467</v>
      </c>
    </row>
    <row r="9990" spans="1:12" x14ac:dyDescent="0.3">
      <c r="A9990" t="s">
        <v>2760</v>
      </c>
      <c r="B9990" t="s">
        <v>2761</v>
      </c>
      <c r="C9990" t="s">
        <v>1488</v>
      </c>
      <c r="D9990" t="s">
        <v>1489</v>
      </c>
      <c r="E9990">
        <v>19.4144235276868</v>
      </c>
      <c r="F9990">
        <v>21.9161585667606</v>
      </c>
      <c r="G9990">
        <v>23.483146246654901</v>
      </c>
      <c r="H9990">
        <v>28.2966742906791</v>
      </c>
      <c r="J9990">
        <f>AVERAGE(Table1_1[[#This Row],[2020]:[2024]])</f>
        <v>23.277600657945349</v>
      </c>
      <c r="K9990" t="str">
        <f>IF(AVERAGE(Table1_1[[#This Row],[2020]:[2024]])&lt;=_xlfn.XLOOKUP(Table1_1[[#This Row],[Series Name]],Table4[Series Name],Table4[Global Average]),"Sotto la media","Sopra la media")</f>
        <v>Sopra la media</v>
      </c>
      <c r="L9990">
        <f>_xlfn.XLOOKUP(Table1_1[[#This Row],[Series Name]],Table4[Series Name],Table4[Global Average])</f>
        <v>16.872174764785289</v>
      </c>
    </row>
    <row r="9991" spans="1:12" x14ac:dyDescent="0.3">
      <c r="A9991" t="s">
        <v>2760</v>
      </c>
      <c r="B9991" t="s">
        <v>2761</v>
      </c>
      <c r="C9991" t="s">
        <v>1490</v>
      </c>
      <c r="D9991" t="s">
        <v>1491</v>
      </c>
      <c r="E9991">
        <v>30.556512446808998</v>
      </c>
      <c r="F9991">
        <v>34.142784804618401</v>
      </c>
      <c r="G9991">
        <v>40.019528505566001</v>
      </c>
      <c r="J9991">
        <f>AVERAGE(Table1_1[[#This Row],[2020]:[2024]])</f>
        <v>34.906275252331135</v>
      </c>
      <c r="K9991" t="str">
        <f>IF(AVERAGE(Table1_1[[#This Row],[2020]:[2024]])&lt;=_xlfn.XLOOKUP(Table1_1[[#This Row],[Series Name]],Table4[Series Name],Table4[Global Average]),"Sotto la media","Sopra la media")</f>
        <v>Sotto la media</v>
      </c>
      <c r="L9991">
        <f>_xlfn.XLOOKUP(Table1_1[[#This Row],[Series Name]],Table4[Series Name],Table4[Global Average])</f>
        <v>48.966749693463846</v>
      </c>
    </row>
    <row r="9992" spans="1:12" x14ac:dyDescent="0.3">
      <c r="A9992" t="s">
        <v>2760</v>
      </c>
      <c r="B9992" t="s">
        <v>2761</v>
      </c>
      <c r="C9992" t="s">
        <v>1492</v>
      </c>
      <c r="D9992" t="s">
        <v>1493</v>
      </c>
      <c r="E9992">
        <v>28.2258064516129</v>
      </c>
      <c r="F9992">
        <v>29.193548387096801</v>
      </c>
      <c r="G9992">
        <v>30.161290322580601</v>
      </c>
      <c r="H9992">
        <v>31.129032258064498</v>
      </c>
      <c r="J9992">
        <f>AVERAGE(Table1_1[[#This Row],[2020]:[2024]])</f>
        <v>29.677419354838701</v>
      </c>
      <c r="K9992" t="str">
        <f>IF(AVERAGE(Table1_1[[#This Row],[2020]:[2024]])&lt;=_xlfn.XLOOKUP(Table1_1[[#This Row],[Series Name]],Table4[Series Name],Table4[Global Average]),"Sotto la media","Sopra la media")</f>
        <v>Sotto la media</v>
      </c>
      <c r="L9992">
        <f>_xlfn.XLOOKUP(Table1_1[[#This Row],[Series Name]],Table4[Series Name],Table4[Global Average])</f>
        <v>34.672068866003407</v>
      </c>
    </row>
    <row r="9993" spans="1:12" x14ac:dyDescent="0.3">
      <c r="A9993" t="s">
        <v>2760</v>
      </c>
      <c r="B9993" t="s">
        <v>2761</v>
      </c>
      <c r="C9993" t="s">
        <v>1494</v>
      </c>
      <c r="D9993" t="s">
        <v>1495</v>
      </c>
      <c r="E9993">
        <v>7.9500000000000001E-2</v>
      </c>
      <c r="F9993">
        <v>8.0100000000000005E-2</v>
      </c>
      <c r="G9993">
        <v>8.0699999999999994E-2</v>
      </c>
      <c r="H9993">
        <v>8.1299999999999997E-2</v>
      </c>
      <c r="J9993">
        <f>AVERAGE(Table1_1[[#This Row],[2020]:[2024]])</f>
        <v>8.0399999999999999E-2</v>
      </c>
      <c r="K9993" t="str">
        <f>IF(AVERAGE(Table1_1[[#This Row],[2020]:[2024]])&lt;=_xlfn.XLOOKUP(Table1_1[[#This Row],[Series Name]],Table4[Series Name],Table4[Global Average]),"Sotto la media","Sopra la media")</f>
        <v>Sotto la media</v>
      </c>
      <c r="L9993">
        <f>_xlfn.XLOOKUP(Table1_1[[#This Row],[Series Name]],Table4[Series Name],Table4[Global Average])</f>
        <v>182.37042083333333</v>
      </c>
    </row>
    <row r="9994" spans="1:12" x14ac:dyDescent="0.3">
      <c r="A9994" t="s">
        <v>2760</v>
      </c>
      <c r="B9994" t="s">
        <v>2761</v>
      </c>
      <c r="C9994" t="s">
        <v>1496</v>
      </c>
      <c r="D9994" t="s">
        <v>1497</v>
      </c>
      <c r="E9994">
        <v>2.6599999999999999E-2</v>
      </c>
      <c r="F9994">
        <v>2.6599999999999999E-2</v>
      </c>
      <c r="G9994">
        <v>2.6599999999999999E-2</v>
      </c>
      <c r="H9994">
        <v>2.6599999999999999E-2</v>
      </c>
      <c r="J9994">
        <f>AVERAGE(Table1_1[[#This Row],[2020]:[2024]])</f>
        <v>2.6599999999999999E-2</v>
      </c>
      <c r="K9994" t="str">
        <f>IF(AVERAGE(Table1_1[[#This Row],[2020]:[2024]])&lt;=_xlfn.XLOOKUP(Table1_1[[#This Row],[Series Name]],Table4[Series Name],Table4[Global Average]),"Sotto la media","Sopra la media")</f>
        <v>Sotto la media</v>
      </c>
      <c r="L9994">
        <f>_xlfn.XLOOKUP(Table1_1[[#This Row],[Series Name]],Table4[Series Name],Table4[Global Average])</f>
        <v>72.379723611111132</v>
      </c>
    </row>
    <row r="9995" spans="1:12" x14ac:dyDescent="0.3">
      <c r="A9995" t="s">
        <v>2760</v>
      </c>
      <c r="B9995" t="s">
        <v>2761</v>
      </c>
      <c r="C9995" t="s">
        <v>1498</v>
      </c>
      <c r="D9995" t="s">
        <v>1499</v>
      </c>
      <c r="E9995">
        <v>8.9999999999999998E-4</v>
      </c>
      <c r="F9995">
        <v>8.9999999999999998E-4</v>
      </c>
      <c r="G9995">
        <v>8.9999999999999998E-4</v>
      </c>
      <c r="H9995">
        <v>8.9999999999999998E-4</v>
      </c>
      <c r="J9995">
        <f>AVERAGE(Table1_1[[#This Row],[2020]:[2024]])</f>
        <v>8.9999999999999998E-4</v>
      </c>
      <c r="K9995" t="str">
        <f>IF(AVERAGE(Table1_1[[#This Row],[2020]:[2024]])&lt;=_xlfn.XLOOKUP(Table1_1[[#This Row],[Series Name]],Table4[Series Name],Table4[Global Average]),"Sotto la media","Sopra la media")</f>
        <v>Sotto la media</v>
      </c>
      <c r="L9995">
        <f>_xlfn.XLOOKUP(Table1_1[[#This Row],[Series Name]],Table4[Series Name],Table4[Global Average])</f>
        <v>3.6797777777777783</v>
      </c>
    </row>
    <row r="9996" spans="1:12" x14ac:dyDescent="0.3">
      <c r="A9996" t="s">
        <v>2760</v>
      </c>
      <c r="B9996" t="s">
        <v>2761</v>
      </c>
      <c r="C9996" t="s">
        <v>1500</v>
      </c>
      <c r="D9996" t="s">
        <v>1501</v>
      </c>
      <c r="E9996">
        <v>1.6000000000000001E-3</v>
      </c>
      <c r="F9996">
        <v>1.6000000000000001E-3</v>
      </c>
      <c r="G9996">
        <v>1.6000000000000001E-3</v>
      </c>
      <c r="H9996">
        <v>1.6000000000000001E-3</v>
      </c>
      <c r="J9996">
        <f>AVERAGE(Table1_1[[#This Row],[2020]:[2024]])</f>
        <v>1.6000000000000001E-3</v>
      </c>
      <c r="K9996" t="str">
        <f>IF(AVERAGE(Table1_1[[#This Row],[2020]:[2024]])&lt;=_xlfn.XLOOKUP(Table1_1[[#This Row],[Series Name]],Table4[Series Name],Table4[Global Average]),"Sotto la media","Sopra la media")</f>
        <v>Sotto la media</v>
      </c>
      <c r="L9996">
        <f>_xlfn.XLOOKUP(Table1_1[[#This Row],[Series Name]],Table4[Series Name],Table4[Global Average])</f>
        <v>74.059014705882348</v>
      </c>
    </row>
    <row r="9997" spans="1:12" x14ac:dyDescent="0.3">
      <c r="A9997" t="s">
        <v>2760</v>
      </c>
      <c r="B9997" t="s">
        <v>2761</v>
      </c>
      <c r="C9997" t="s">
        <v>1502</v>
      </c>
      <c r="D9997" t="s">
        <v>1503</v>
      </c>
      <c r="E9997">
        <v>2.0000000000000001E-4</v>
      </c>
      <c r="F9997">
        <v>2.0000000000000001E-4</v>
      </c>
      <c r="G9997">
        <v>2.0000000000000001E-4</v>
      </c>
      <c r="H9997">
        <v>2.0000000000000001E-4</v>
      </c>
      <c r="J9997">
        <f>AVERAGE(Table1_1[[#This Row],[2020]:[2024]])</f>
        <v>2.0000000000000001E-4</v>
      </c>
      <c r="K9997" t="str">
        <f>IF(AVERAGE(Table1_1[[#This Row],[2020]:[2024]])&lt;=_xlfn.XLOOKUP(Table1_1[[#This Row],[Series Name]],Table4[Series Name],Table4[Global Average]),"Sotto la media","Sopra la media")</f>
        <v>Sotto la media</v>
      </c>
      <c r="L9997">
        <f>_xlfn.XLOOKUP(Table1_1[[#This Row],[Series Name]],Table4[Series Name],Table4[Global Average])</f>
        <v>0.39470147058823535</v>
      </c>
    </row>
    <row r="9998" spans="1:12" x14ac:dyDescent="0.3">
      <c r="A9998" t="s">
        <v>2760</v>
      </c>
      <c r="B9998" t="s">
        <v>2761</v>
      </c>
      <c r="C9998" t="s">
        <v>1506</v>
      </c>
      <c r="D9998" t="s">
        <v>1507</v>
      </c>
      <c r="E9998">
        <v>2.9999999999999997E-4</v>
      </c>
      <c r="F9998">
        <v>2.9999999999999997E-4</v>
      </c>
      <c r="G9998">
        <v>2.9999999999999997E-4</v>
      </c>
      <c r="H9998">
        <v>2.9999999999999997E-4</v>
      </c>
      <c r="J9998">
        <f>AVERAGE(Table1_1[[#This Row],[2020]:[2024]])</f>
        <v>2.9999999999999997E-4</v>
      </c>
      <c r="K9998" t="str">
        <f>IF(AVERAGE(Table1_1[[#This Row],[2020]:[2024]])&lt;=_xlfn.XLOOKUP(Table1_1[[#This Row],[Series Name]],Table4[Series Name],Table4[Global Average]),"Sotto la media","Sopra la media")</f>
        <v>Sotto la media</v>
      </c>
      <c r="L9998">
        <f>_xlfn.XLOOKUP(Table1_1[[#This Row],[Series Name]],Table4[Series Name],Table4[Global Average])</f>
        <v>0.39263529411764703</v>
      </c>
    </row>
    <row r="9999" spans="1:12" x14ac:dyDescent="0.3">
      <c r="A9999" t="s">
        <v>2760</v>
      </c>
      <c r="B9999" t="s">
        <v>2761</v>
      </c>
      <c r="C9999" t="s">
        <v>1508</v>
      </c>
      <c r="D9999" t="s">
        <v>1509</v>
      </c>
      <c r="E9999">
        <v>1.1999999999999999E-3</v>
      </c>
      <c r="F9999">
        <v>1.2999999999999999E-3</v>
      </c>
      <c r="G9999">
        <v>1.2999999999999999E-3</v>
      </c>
      <c r="H9999">
        <v>1.4E-3</v>
      </c>
      <c r="J9999">
        <f>AVERAGE(Table1_1[[#This Row],[2020]:[2024]])</f>
        <v>1.2999999999999999E-3</v>
      </c>
      <c r="K9999" t="str">
        <f>IF(AVERAGE(Table1_1[[#This Row],[2020]:[2024]])&lt;=_xlfn.XLOOKUP(Table1_1[[#This Row],[Series Name]],Table4[Series Name],Table4[Global Average]),"Sotto la media","Sopra la media")</f>
        <v>Sotto la media</v>
      </c>
      <c r="L9999">
        <f>_xlfn.XLOOKUP(Table1_1[[#This Row],[Series Name]],Table4[Series Name],Table4[Global Average])</f>
        <v>0.65776323529411762</v>
      </c>
    </row>
    <row r="10000" spans="1:12" x14ac:dyDescent="0.3">
      <c r="A10000" t="s">
        <v>2760</v>
      </c>
      <c r="B10000" t="s">
        <v>2761</v>
      </c>
      <c r="C10000" t="s">
        <v>1510</v>
      </c>
      <c r="D10000" t="s">
        <v>1511</v>
      </c>
      <c r="E10000">
        <v>4.87E-2</v>
      </c>
      <c r="F10000">
        <v>4.9299999999999997E-2</v>
      </c>
      <c r="G10000">
        <v>4.9799999999999997E-2</v>
      </c>
      <c r="H10000">
        <v>5.0200000000000002E-2</v>
      </c>
      <c r="J10000">
        <f>AVERAGE(Table1_1[[#This Row],[2020]:[2024]])</f>
        <v>4.9499999999999995E-2</v>
      </c>
      <c r="K10000" t="str">
        <f>IF(AVERAGE(Table1_1[[#This Row],[2020]:[2024]])&lt;=_xlfn.XLOOKUP(Table1_1[[#This Row],[Series Name]],Table4[Series Name],Table4[Global Average]),"Sotto la media","Sopra la media")</f>
        <v>Sotto la media</v>
      </c>
      <c r="L10000">
        <f>_xlfn.XLOOKUP(Table1_1[[#This Row],[Series Name]],Table4[Series Name],Table4[Global Average])</f>
        <v>34.478166666666667</v>
      </c>
    </row>
    <row r="10001" spans="1:12" x14ac:dyDescent="0.3">
      <c r="A10001" t="s">
        <v>2760</v>
      </c>
      <c r="B10001" t="s">
        <v>2761</v>
      </c>
      <c r="C10001" t="s">
        <v>1520</v>
      </c>
      <c r="D10001" t="s">
        <v>1521</v>
      </c>
      <c r="E10001">
        <v>0</v>
      </c>
      <c r="F10001">
        <v>0</v>
      </c>
      <c r="J10001">
        <f>AVERAGE(Table1_1[[#This Row],[2020]:[2024]])</f>
        <v>0</v>
      </c>
      <c r="K10001" t="str">
        <f>IF(AVERAGE(Table1_1[[#This Row],[2020]:[2024]])&lt;=_xlfn.XLOOKUP(Table1_1[[#This Row],[Series Name]],Table4[Series Name],Table4[Global Average]),"Sotto la media","Sopra la media")</f>
        <v>Sotto la media</v>
      </c>
      <c r="L10001">
        <f>_xlfn.XLOOKUP(Table1_1[[#This Row],[Series Name]],Table4[Series Name],Table4[Global Average])</f>
        <v>1.2415852296980241</v>
      </c>
    </row>
    <row r="10002" spans="1:12" x14ac:dyDescent="0.3">
      <c r="A10002" t="s">
        <v>2760</v>
      </c>
      <c r="B10002" t="s">
        <v>2761</v>
      </c>
      <c r="C10002" t="s">
        <v>1522</v>
      </c>
      <c r="D10002" t="s">
        <v>1523</v>
      </c>
      <c r="E10002">
        <v>335000</v>
      </c>
      <c r="F10002">
        <v>322918</v>
      </c>
      <c r="G10002">
        <v>327667</v>
      </c>
      <c r="J10002">
        <f>AVERAGE(Table1_1[[#This Row],[2020]:[2024]])</f>
        <v>328528.33333333331</v>
      </c>
      <c r="K10002" t="str">
        <f>IF(AVERAGE(Table1_1[[#This Row],[2020]:[2024]])&lt;=_xlfn.XLOOKUP(Table1_1[[#This Row],[Series Name]],Table4[Series Name],Table4[Global Average]),"Sotto la media","Sopra la media")</f>
        <v>Sotto la media</v>
      </c>
      <c r="L10002">
        <f>_xlfn.XLOOKUP(Table1_1[[#This Row],[Series Name]],Table4[Series Name],Table4[Global Average])</f>
        <v>165370335.50275737</v>
      </c>
    </row>
    <row r="10003" spans="1:12" x14ac:dyDescent="0.3">
      <c r="A10003" t="s">
        <v>2760</v>
      </c>
      <c r="B10003" t="s">
        <v>2761</v>
      </c>
      <c r="C10003" t="s">
        <v>1524</v>
      </c>
      <c r="D10003" t="s">
        <v>1525</v>
      </c>
      <c r="E10003">
        <v>110.9565448</v>
      </c>
      <c r="F10003">
        <v>106.2118461</v>
      </c>
      <c r="G10003">
        <v>106.9831755</v>
      </c>
      <c r="J10003">
        <f>AVERAGE(Table1_1[[#This Row],[2020]:[2024]])</f>
        <v>108.05052213333335</v>
      </c>
      <c r="K10003" t="str">
        <f>IF(AVERAGE(Table1_1[[#This Row],[2020]:[2024]])&lt;=_xlfn.XLOOKUP(Table1_1[[#This Row],[Series Name]],Table4[Series Name],Table4[Global Average]),"Sotto la media","Sopra la media")</f>
        <v>Sotto la media</v>
      </c>
      <c r="L10003">
        <f>_xlfn.XLOOKUP(Table1_1[[#This Row],[Series Name]],Table4[Series Name],Table4[Global Average])</f>
        <v>117.21388302808823</v>
      </c>
    </row>
    <row r="10004" spans="1:12" x14ac:dyDescent="0.3">
      <c r="A10004" t="s">
        <v>2760</v>
      </c>
      <c r="B10004" t="s">
        <v>2761</v>
      </c>
      <c r="C10004" t="s">
        <v>1540</v>
      </c>
      <c r="D10004" t="s">
        <v>1541</v>
      </c>
      <c r="E10004">
        <v>30.649000000000001</v>
      </c>
      <c r="F10004">
        <v>63.942999999999998</v>
      </c>
      <c r="G10004">
        <v>26.577999999999999</v>
      </c>
      <c r="H10004">
        <v>25.907</v>
      </c>
      <c r="J10004">
        <f>AVERAGE(Table1_1[[#This Row],[2020]:[2024]])</f>
        <v>36.76925</v>
      </c>
      <c r="K10004" t="str">
        <f>IF(AVERAGE(Table1_1[[#This Row],[2020]:[2024]])&lt;=_xlfn.XLOOKUP(Table1_1[[#This Row],[Series Name]],Table4[Series Name],Table4[Global Average]),"Sotto la media","Sopra la media")</f>
        <v>Sotto la media</v>
      </c>
      <c r="L10004">
        <f>_xlfn.XLOOKUP(Table1_1[[#This Row],[Series Name]],Table4[Series Name],Table4[Global Average])</f>
        <v>108.14709544997486</v>
      </c>
    </row>
    <row r="10005" spans="1:12" x14ac:dyDescent="0.3">
      <c r="A10005" t="s">
        <v>2760</v>
      </c>
      <c r="B10005" t="s">
        <v>2761</v>
      </c>
      <c r="C10005" t="s">
        <v>1542</v>
      </c>
      <c r="D10005" t="s">
        <v>1543</v>
      </c>
      <c r="E10005">
        <v>56.006</v>
      </c>
      <c r="F10005">
        <v>100.71299999999999</v>
      </c>
      <c r="G10005">
        <v>45.481000000000002</v>
      </c>
      <c r="H10005">
        <v>44.238</v>
      </c>
      <c r="J10005">
        <f>AVERAGE(Table1_1[[#This Row],[2020]:[2024]])</f>
        <v>61.609499999999997</v>
      </c>
      <c r="K10005" t="str">
        <f>IF(AVERAGE(Table1_1[[#This Row],[2020]:[2024]])&lt;=_xlfn.XLOOKUP(Table1_1[[#This Row],[Series Name]],Table4[Series Name],Table4[Global Average]),"Sotto la media","Sopra la media")</f>
        <v>Sotto la media</v>
      </c>
      <c r="L10005">
        <f>_xlfn.XLOOKUP(Table1_1[[#This Row],[Series Name]],Table4[Series Name],Table4[Global Average])</f>
        <v>175.15539224484664</v>
      </c>
    </row>
    <row r="10006" spans="1:12" x14ac:dyDescent="0.3">
      <c r="A10006" t="s">
        <v>2760</v>
      </c>
      <c r="B10006" t="s">
        <v>2761</v>
      </c>
      <c r="C10006" t="s">
        <v>1566</v>
      </c>
      <c r="D10006" t="s">
        <v>1567</v>
      </c>
      <c r="E10006">
        <v>0</v>
      </c>
      <c r="F10006">
        <v>0</v>
      </c>
      <c r="J10006">
        <f>AVERAGE(Table1_1[[#This Row],[2020]:[2024]])</f>
        <v>0</v>
      </c>
      <c r="K10006" t="str">
        <f>IF(AVERAGE(Table1_1[[#This Row],[2020]:[2024]])&lt;=_xlfn.XLOOKUP(Table1_1[[#This Row],[Series Name]],Table4[Series Name],Table4[Global Average]),"Sotto la media","Sopra la media")</f>
        <v>Sotto la media</v>
      </c>
      <c r="L10006">
        <f>_xlfn.XLOOKUP(Table1_1[[#This Row],[Series Name]],Table4[Series Name],Table4[Global Average])</f>
        <v>0.70471477969632934</v>
      </c>
    </row>
    <row r="10007" spans="1:12" x14ac:dyDescent="0.3">
      <c r="A10007" t="s">
        <v>2760</v>
      </c>
      <c r="B10007" t="s">
        <v>2761</v>
      </c>
      <c r="C10007" t="s">
        <v>1572</v>
      </c>
      <c r="D10007" t="s">
        <v>1573</v>
      </c>
      <c r="E10007">
        <v>91.643688279900005</v>
      </c>
      <c r="F10007">
        <v>90.722231811699999</v>
      </c>
      <c r="J10007">
        <f>AVERAGE(Table1_1[[#This Row],[2020]:[2024]])</f>
        <v>91.182960045800002</v>
      </c>
      <c r="K10007" t="str">
        <f>IF(AVERAGE(Table1_1[[#This Row],[2020]:[2024]])&lt;=_xlfn.XLOOKUP(Table1_1[[#This Row],[Series Name]],Table4[Series Name],Table4[Global Average]),"Sotto la media","Sopra la media")</f>
        <v>Sotto la media</v>
      </c>
      <c r="L10007">
        <f>_xlfn.XLOOKUP(Table1_1[[#This Row],[Series Name]],Table4[Series Name],Table4[Global Average])</f>
        <v>107.89760180849723</v>
      </c>
    </row>
    <row r="10008" spans="1:12" x14ac:dyDescent="0.3">
      <c r="A10008" t="s">
        <v>2760</v>
      </c>
      <c r="B10008" t="s">
        <v>2761</v>
      </c>
      <c r="C10008" t="s">
        <v>1678</v>
      </c>
      <c r="D10008" t="s">
        <v>1679</v>
      </c>
      <c r="E10008">
        <v>-1443</v>
      </c>
      <c r="F10008">
        <v>-1348</v>
      </c>
      <c r="G10008">
        <v>-1348</v>
      </c>
      <c r="H10008">
        <v>-1348</v>
      </c>
      <c r="I10008">
        <v>-1261</v>
      </c>
      <c r="J10008">
        <f>AVERAGE(Table1_1[[#This Row],[2020]:[2024]])</f>
        <v>-1349.6</v>
      </c>
      <c r="K10008" t="str">
        <f>IF(AVERAGE(Table1_1[[#This Row],[2020]:[2024]])&lt;=_xlfn.XLOOKUP(Table1_1[[#This Row],[Series Name]],Table4[Series Name],Table4[Global Average]),"Sotto la media","Sopra la media")</f>
        <v>Sotto la media</v>
      </c>
      <c r="L10008">
        <f>_xlfn.XLOOKUP(Table1_1[[#This Row],[Series Name]],Table4[Series Name],Table4[Global Average])</f>
        <v>107403.6</v>
      </c>
    </row>
    <row r="10009" spans="1:12" x14ac:dyDescent="0.3">
      <c r="A10009" t="s">
        <v>2760</v>
      </c>
      <c r="B10009" t="s">
        <v>2761</v>
      </c>
      <c r="C10009" t="s">
        <v>1770</v>
      </c>
      <c r="D10009" t="s">
        <v>1771</v>
      </c>
      <c r="E10009">
        <v>-1.4204545454545401</v>
      </c>
      <c r="F10009">
        <v>2.2727272727272498</v>
      </c>
      <c r="G10009">
        <v>5.11363636363635</v>
      </c>
      <c r="H10009">
        <v>6.8181818181818103</v>
      </c>
      <c r="J10009">
        <f>AVERAGE(Table1_1[[#This Row],[2020]:[2024]])</f>
        <v>3.1960227272727177</v>
      </c>
      <c r="K10009" t="str">
        <f>IF(AVERAGE(Table1_1[[#This Row],[2020]:[2024]])&lt;=_xlfn.XLOOKUP(Table1_1[[#This Row],[Series Name]],Table4[Series Name],Table4[Global Average]),"Sotto la media","Sopra la media")</f>
        <v>Sotto la media</v>
      </c>
      <c r="L10009">
        <f>_xlfn.XLOOKUP(Table1_1[[#This Row],[Series Name]],Table4[Series Name],Table4[Global Average])</f>
        <v>42.651951925995938</v>
      </c>
    </row>
    <row r="10010" spans="1:12" x14ac:dyDescent="0.3">
      <c r="A10010" t="s">
        <v>2760</v>
      </c>
      <c r="B10010" t="s">
        <v>2761</v>
      </c>
      <c r="C10010" t="s">
        <v>1772</v>
      </c>
      <c r="D10010" t="s">
        <v>1773</v>
      </c>
      <c r="E10010">
        <v>3.4700000000000002E-2</v>
      </c>
      <c r="F10010">
        <v>3.5999999999999997E-2</v>
      </c>
      <c r="G10010">
        <v>3.6999999999999998E-2</v>
      </c>
      <c r="H10010">
        <v>3.7600000000000001E-2</v>
      </c>
      <c r="J10010">
        <f>AVERAGE(Table1_1[[#This Row],[2020]:[2024]])</f>
        <v>3.6324999999999996E-2</v>
      </c>
      <c r="K10010" t="str">
        <f>IF(AVERAGE(Table1_1[[#This Row],[2020]:[2024]])&lt;=_xlfn.XLOOKUP(Table1_1[[#This Row],[Series Name]],Table4[Series Name],Table4[Global Average]),"Sotto la media","Sopra la media")</f>
        <v>Sotto la media</v>
      </c>
      <c r="L10010">
        <f>_xlfn.XLOOKUP(Table1_1[[#This Row],[Series Name]],Table4[Series Name],Table4[Global Average])</f>
        <v>45.554412499999991</v>
      </c>
    </row>
    <row r="10011" spans="1:12" x14ac:dyDescent="0.3">
      <c r="A10011" t="s">
        <v>2760</v>
      </c>
      <c r="B10011" t="s">
        <v>2761</v>
      </c>
      <c r="C10011" t="s">
        <v>1774</v>
      </c>
      <c r="D10011" t="s">
        <v>1775</v>
      </c>
      <c r="E10011">
        <v>1.06E-2</v>
      </c>
      <c r="F10011">
        <v>1.06E-2</v>
      </c>
      <c r="G10011">
        <v>1.06E-2</v>
      </c>
      <c r="H10011">
        <v>1.0699999999999999E-2</v>
      </c>
      <c r="J10011">
        <f>AVERAGE(Table1_1[[#This Row],[2020]:[2024]])</f>
        <v>1.0625000000000001E-2</v>
      </c>
      <c r="K10011" t="str">
        <f>IF(AVERAGE(Table1_1[[#This Row],[2020]:[2024]])&lt;=_xlfn.XLOOKUP(Table1_1[[#This Row],[Series Name]],Table4[Series Name],Table4[Global Average]),"Sotto la media","Sopra la media")</f>
        <v>Sotto la media</v>
      </c>
      <c r="L10011">
        <f>_xlfn.XLOOKUP(Table1_1[[#This Row],[Series Name]],Table4[Series Name],Table4[Global Average])</f>
        <v>29.655522222222221</v>
      </c>
    </row>
    <row r="10012" spans="1:12" x14ac:dyDescent="0.3">
      <c r="A10012" t="s">
        <v>2760</v>
      </c>
      <c r="B10012" t="s">
        <v>2761</v>
      </c>
      <c r="C10012" t="s">
        <v>1776</v>
      </c>
      <c r="D10012" t="s">
        <v>1777</v>
      </c>
      <c r="E10012">
        <v>2.0999999999999999E-3</v>
      </c>
      <c r="F10012">
        <v>2.0999999999999999E-3</v>
      </c>
      <c r="G10012">
        <v>2.2000000000000001E-3</v>
      </c>
      <c r="H10012">
        <v>2.3E-3</v>
      </c>
      <c r="J10012">
        <f>AVERAGE(Table1_1[[#This Row],[2020]:[2024]])</f>
        <v>2.1749999999999999E-3</v>
      </c>
      <c r="K10012" t="str">
        <f>IF(AVERAGE(Table1_1[[#This Row],[2020]:[2024]])&lt;=_xlfn.XLOOKUP(Table1_1[[#This Row],[Series Name]],Table4[Series Name],Table4[Global Average]),"Sotto la media","Sopra la media")</f>
        <v>Sotto la media</v>
      </c>
      <c r="L10012">
        <f>_xlfn.XLOOKUP(Table1_1[[#This Row],[Series Name]],Table4[Series Name],Table4[Global Average])</f>
        <v>1.2284666666666668</v>
      </c>
    </row>
    <row r="10013" spans="1:12" x14ac:dyDescent="0.3">
      <c r="A10013" t="s">
        <v>2760</v>
      </c>
      <c r="B10013" t="s">
        <v>2761</v>
      </c>
      <c r="C10013" t="s">
        <v>1778</v>
      </c>
      <c r="D10013" t="s">
        <v>1779</v>
      </c>
      <c r="E10013">
        <v>0</v>
      </c>
      <c r="F10013">
        <v>0</v>
      </c>
      <c r="G10013">
        <v>0</v>
      </c>
      <c r="H10013">
        <v>0</v>
      </c>
      <c r="J10013">
        <f>AVERAGE(Table1_1[[#This Row],[2020]:[2024]])</f>
        <v>0</v>
      </c>
      <c r="K10013" t="str">
        <f>IF(AVERAGE(Table1_1[[#This Row],[2020]:[2024]])&lt;=_xlfn.XLOOKUP(Table1_1[[#This Row],[Series Name]],Table4[Series Name],Table4[Global Average]),"Sotto la media","Sopra la media")</f>
        <v>Sotto la media</v>
      </c>
      <c r="L10013">
        <f>_xlfn.XLOOKUP(Table1_1[[#This Row],[Series Name]],Table4[Series Name],Table4[Global Average])</f>
        <v>8.0289705882352957E-2</v>
      </c>
    </row>
    <row r="10014" spans="1:12" x14ac:dyDescent="0.3">
      <c r="A10014" t="s">
        <v>2760</v>
      </c>
      <c r="B10014" t="s">
        <v>2761</v>
      </c>
      <c r="C10014" t="s">
        <v>1780</v>
      </c>
      <c r="D10014" t="s">
        <v>1781</v>
      </c>
      <c r="E10014">
        <v>2.9999999999999997E-4</v>
      </c>
      <c r="F10014">
        <v>2.9999999999999997E-4</v>
      </c>
      <c r="G10014">
        <v>2.9999999999999997E-4</v>
      </c>
      <c r="H10014">
        <v>2.9999999999999997E-4</v>
      </c>
      <c r="J10014">
        <f>AVERAGE(Table1_1[[#This Row],[2020]:[2024]])</f>
        <v>2.9999999999999997E-4</v>
      </c>
      <c r="K10014" t="str">
        <f>IF(AVERAGE(Table1_1[[#This Row],[2020]:[2024]])&lt;=_xlfn.XLOOKUP(Table1_1[[#This Row],[Series Name]],Table4[Series Name],Table4[Global Average]),"Sotto la media","Sopra la media")</f>
        <v>Sotto la media</v>
      </c>
      <c r="L10014">
        <f>_xlfn.XLOOKUP(Table1_1[[#This Row],[Series Name]],Table4[Series Name],Table4[Global Average])</f>
        <v>0.55599852941176464</v>
      </c>
    </row>
    <row r="10015" spans="1:12" x14ac:dyDescent="0.3">
      <c r="A10015" t="s">
        <v>2760</v>
      </c>
      <c r="B10015" t="s">
        <v>2761</v>
      </c>
      <c r="C10015" t="s">
        <v>1782</v>
      </c>
      <c r="D10015" t="s">
        <v>1783</v>
      </c>
      <c r="E10015">
        <v>9.4999999999999998E-3</v>
      </c>
      <c r="F10015">
        <v>1.01E-2</v>
      </c>
      <c r="G10015">
        <v>1.06E-2</v>
      </c>
      <c r="H10015">
        <v>1.0800000000000001E-2</v>
      </c>
      <c r="J10015">
        <f>AVERAGE(Table1_1[[#This Row],[2020]:[2024]])</f>
        <v>1.0249999999999999E-2</v>
      </c>
      <c r="K10015" t="str">
        <f>IF(AVERAGE(Table1_1[[#This Row],[2020]:[2024]])&lt;=_xlfn.XLOOKUP(Table1_1[[#This Row],[Series Name]],Table4[Series Name],Table4[Global Average]),"Sotto la media","Sopra la media")</f>
        <v>Sotto la media</v>
      </c>
      <c r="L10015">
        <f>_xlfn.XLOOKUP(Table1_1[[#This Row],[Series Name]],Table4[Series Name],Table4[Global Average])</f>
        <v>4.8710444444444452</v>
      </c>
    </row>
    <row r="10016" spans="1:12" x14ac:dyDescent="0.3">
      <c r="A10016" t="s">
        <v>2760</v>
      </c>
      <c r="B10016" t="s">
        <v>2761</v>
      </c>
      <c r="C10016" t="s">
        <v>1784</v>
      </c>
      <c r="D10016" t="s">
        <v>1785</v>
      </c>
      <c r="E10016">
        <v>5.0000000000000001E-4</v>
      </c>
      <c r="F10016">
        <v>5.9999999999999995E-4</v>
      </c>
      <c r="G10016">
        <v>5.9999999999999995E-4</v>
      </c>
      <c r="H10016">
        <v>5.9999999999999995E-4</v>
      </c>
      <c r="J10016">
        <f>AVERAGE(Table1_1[[#This Row],[2020]:[2024]])</f>
        <v>5.7499999999999988E-4</v>
      </c>
      <c r="K10016" t="str">
        <f>IF(AVERAGE(Table1_1[[#This Row],[2020]:[2024]])&lt;=_xlfn.XLOOKUP(Table1_1[[#This Row],[Series Name]],Table4[Series Name],Table4[Global Average]),"Sotto la media","Sopra la media")</f>
        <v>Sotto la media</v>
      </c>
      <c r="L10016">
        <f>_xlfn.XLOOKUP(Table1_1[[#This Row],[Series Name]],Table4[Series Name],Table4[Global Average])</f>
        <v>4.0051352941176477</v>
      </c>
    </row>
    <row r="10017" spans="1:12" x14ac:dyDescent="0.3">
      <c r="A10017" t="s">
        <v>2760</v>
      </c>
      <c r="B10017" t="s">
        <v>2761</v>
      </c>
      <c r="C10017" t="s">
        <v>1786</v>
      </c>
      <c r="D10017" t="s">
        <v>1787</v>
      </c>
      <c r="E10017">
        <v>6.3E-3</v>
      </c>
      <c r="F10017">
        <v>6.7999999999999996E-3</v>
      </c>
      <c r="G10017">
        <v>7.1999999999999998E-3</v>
      </c>
      <c r="H10017">
        <v>7.4000000000000003E-3</v>
      </c>
      <c r="J10017">
        <f>AVERAGE(Table1_1[[#This Row],[2020]:[2024]])</f>
        <v>6.9249999999999997E-3</v>
      </c>
      <c r="K10017" t="str">
        <f>IF(AVERAGE(Table1_1[[#This Row],[2020]:[2024]])&lt;=_xlfn.XLOOKUP(Table1_1[[#This Row],[Series Name]],Table4[Series Name],Table4[Global Average]),"Sotto la media","Sopra la media")</f>
        <v>Sotto la media</v>
      </c>
      <c r="L10017">
        <f>_xlfn.XLOOKUP(Table1_1[[#This Row],[Series Name]],Table4[Series Name],Table4[Global Average])</f>
        <v>3.0027573529411766</v>
      </c>
    </row>
    <row r="10018" spans="1:12" x14ac:dyDescent="0.3">
      <c r="A10018" t="s">
        <v>2760</v>
      </c>
      <c r="B10018" t="s">
        <v>2761</v>
      </c>
      <c r="C10018" t="s">
        <v>1788</v>
      </c>
      <c r="D10018" t="s">
        <v>1789</v>
      </c>
      <c r="E10018">
        <v>5.3E-3</v>
      </c>
      <c r="F10018">
        <v>5.4000000000000003E-3</v>
      </c>
      <c r="G10018">
        <v>5.4000000000000003E-3</v>
      </c>
      <c r="H10018">
        <v>5.4999999999999997E-3</v>
      </c>
      <c r="J10018">
        <f>AVERAGE(Table1_1[[#This Row],[2020]:[2024]])</f>
        <v>5.4000000000000003E-3</v>
      </c>
      <c r="K10018" t="str">
        <f>IF(AVERAGE(Table1_1[[#This Row],[2020]:[2024]])&lt;=_xlfn.XLOOKUP(Table1_1[[#This Row],[Series Name]],Table4[Series Name],Table4[Global Average]),"Sotto la media","Sopra la media")</f>
        <v>Sotto la media</v>
      </c>
      <c r="L10018">
        <f>_xlfn.XLOOKUP(Table1_1[[#This Row],[Series Name]],Table4[Series Name],Table4[Global Average])</f>
        <v>2.5798666666666668</v>
      </c>
    </row>
    <row r="10019" spans="1:12" x14ac:dyDescent="0.3">
      <c r="A10019" t="s">
        <v>2760</v>
      </c>
      <c r="B10019" t="s">
        <v>2761</v>
      </c>
      <c r="C10019" t="s">
        <v>1812</v>
      </c>
      <c r="D10019" t="s">
        <v>1813</v>
      </c>
      <c r="E10019">
        <v>104.710608186968</v>
      </c>
      <c r="F10019">
        <v>100.88022256618601</v>
      </c>
      <c r="G10019">
        <v>113.474367224106</v>
      </c>
      <c r="H10019">
        <v>110.34717131744</v>
      </c>
      <c r="I10019">
        <v>110.30633890742099</v>
      </c>
      <c r="J10019">
        <f>AVERAGE(Table1_1[[#This Row],[2020]:[2024]])</f>
        <v>107.94374164042422</v>
      </c>
      <c r="K10019" t="str">
        <f>IF(AVERAGE(Table1_1[[#This Row],[2020]:[2024]])&lt;=_xlfn.XLOOKUP(Table1_1[[#This Row],[Series Name]],Table4[Series Name],Table4[Global Average]),"Sotto la media","Sopra la media")</f>
        <v>Sotto la media</v>
      </c>
      <c r="L10019">
        <f>_xlfn.XLOOKUP(Table1_1[[#This Row],[Series Name]],Table4[Series Name],Table4[Global Average])</f>
        <v>1318.2465739602219</v>
      </c>
    </row>
    <row r="10020" spans="1:12" x14ac:dyDescent="0.3">
      <c r="A10020" t="s">
        <v>2760</v>
      </c>
      <c r="B10020" t="s">
        <v>2761</v>
      </c>
      <c r="C10020" t="s">
        <v>1814</v>
      </c>
      <c r="D10020" t="s">
        <v>1815</v>
      </c>
      <c r="E10020">
        <v>0</v>
      </c>
      <c r="F10020">
        <v>0</v>
      </c>
      <c r="J10020">
        <f>AVERAGE(Table1_1[[#This Row],[2020]:[2024]])</f>
        <v>0</v>
      </c>
      <c r="K10020" t="str">
        <f>IF(AVERAGE(Table1_1[[#This Row],[2020]:[2024]])&lt;=_xlfn.XLOOKUP(Table1_1[[#This Row],[Series Name]],Table4[Series Name],Table4[Global Average]),"Sotto la media","Sopra la media")</f>
        <v>Sotto la media</v>
      </c>
      <c r="L10020">
        <f>_xlfn.XLOOKUP(Table1_1[[#This Row],[Series Name]],Table4[Series Name],Table4[Global Average])</f>
        <v>0.880450479202604</v>
      </c>
    </row>
    <row r="10021" spans="1:12" x14ac:dyDescent="0.3">
      <c r="A10021" t="s">
        <v>2760</v>
      </c>
      <c r="B10021" t="s">
        <v>2761</v>
      </c>
      <c r="C10021" t="s">
        <v>1816</v>
      </c>
      <c r="D10021" t="s">
        <v>1817</v>
      </c>
      <c r="E10021">
        <v>0.67046623040759601</v>
      </c>
      <c r="F10021">
        <v>0.4990261088779</v>
      </c>
      <c r="G10021">
        <v>0.41687420274359699</v>
      </c>
      <c r="H10021">
        <v>9.3027396002980198E-2</v>
      </c>
      <c r="J10021">
        <f>AVERAGE(Table1_1[[#This Row],[2020]:[2024]])</f>
        <v>0.41984848450801832</v>
      </c>
      <c r="K10021" t="str">
        <f>IF(AVERAGE(Table1_1[[#This Row],[2020]:[2024]])&lt;=_xlfn.XLOOKUP(Table1_1[[#This Row],[Series Name]],Table4[Series Name],Table4[Global Average]),"Sotto la media","Sopra la media")</f>
        <v>Sotto la media</v>
      </c>
      <c r="L10021">
        <f>_xlfn.XLOOKUP(Table1_1[[#This Row],[Series Name]],Table4[Series Name],Table4[Global Average])</f>
        <v>8.5521819541865263</v>
      </c>
    </row>
    <row r="10022" spans="1:12" x14ac:dyDescent="0.3">
      <c r="A10022" t="s">
        <v>2760</v>
      </c>
      <c r="B10022" t="s">
        <v>2761</v>
      </c>
      <c r="C10022" t="s">
        <v>1818</v>
      </c>
      <c r="D10022" t="s">
        <v>1819</v>
      </c>
      <c r="E10022">
        <v>0.77331303760477299</v>
      </c>
      <c r="F10022">
        <v>0.71367693630987705</v>
      </c>
      <c r="G10022">
        <v>0.77158651938529399</v>
      </c>
      <c r="H10022">
        <v>0.46860109518429399</v>
      </c>
      <c r="J10022">
        <f>AVERAGE(Table1_1[[#This Row],[2020]:[2024]])</f>
        <v>0.68179439712105949</v>
      </c>
      <c r="K10022" t="str">
        <f>IF(AVERAGE(Table1_1[[#This Row],[2020]:[2024]])&lt;=_xlfn.XLOOKUP(Table1_1[[#This Row],[Series Name]],Table4[Series Name],Table4[Global Average]),"Sotto la media","Sopra la media")</f>
        <v>Sotto la media</v>
      </c>
      <c r="L10022">
        <f>_xlfn.XLOOKUP(Table1_1[[#This Row],[Series Name]],Table4[Series Name],Table4[Global Average])</f>
        <v>4.4876624150389679</v>
      </c>
    </row>
    <row r="10023" spans="1:12" x14ac:dyDescent="0.3">
      <c r="A10023" t="s">
        <v>2760</v>
      </c>
      <c r="B10023" t="s">
        <v>2761</v>
      </c>
      <c r="C10023" t="s">
        <v>1848</v>
      </c>
      <c r="D10023" t="s">
        <v>1849</v>
      </c>
      <c r="E10023">
        <v>0</v>
      </c>
      <c r="F10023">
        <v>0</v>
      </c>
      <c r="G10023">
        <v>0</v>
      </c>
      <c r="J10023">
        <f>AVERAGE(Table1_1[[#This Row],[2020]:[2024]])</f>
        <v>0</v>
      </c>
      <c r="K10023" t="str">
        <f>IF(AVERAGE(Table1_1[[#This Row],[2020]:[2024]])&lt;=_xlfn.XLOOKUP(Table1_1[[#This Row],[Series Name]],Table4[Series Name],Table4[Global Average]),"Sotto la media","Sopra la media")</f>
        <v>Sotto la media</v>
      </c>
      <c r="L10023">
        <f>_xlfn.XLOOKUP(Table1_1[[#This Row],[Series Name]],Table4[Series Name],Table4[Global Average])</f>
        <v>3.5703766863108477</v>
      </c>
    </row>
    <row r="10024" spans="1:12" x14ac:dyDescent="0.3">
      <c r="A10024" t="s">
        <v>2760</v>
      </c>
      <c r="B10024" t="s">
        <v>2761</v>
      </c>
      <c r="C10024" t="s">
        <v>1854</v>
      </c>
      <c r="D10024" t="s">
        <v>1855</v>
      </c>
      <c r="E10024">
        <v>100</v>
      </c>
      <c r="F10024">
        <v>100</v>
      </c>
      <c r="G10024">
        <v>100</v>
      </c>
      <c r="J10024">
        <f>AVERAGE(Table1_1[[#This Row],[2020]:[2024]])</f>
        <v>100</v>
      </c>
      <c r="K10024" t="str">
        <f>IF(AVERAGE(Table1_1[[#This Row],[2020]:[2024]])&lt;=_xlfn.XLOOKUP(Table1_1[[#This Row],[Series Name]],Table4[Series Name],Table4[Global Average]),"Sotto la media","Sopra la media")</f>
        <v>Sopra la media</v>
      </c>
      <c r="L10024">
        <f>_xlfn.XLOOKUP(Table1_1[[#This Row],[Series Name]],Table4[Series Name],Table4[Global Average])</f>
        <v>94.820452068433084</v>
      </c>
    </row>
    <row r="10025" spans="1:12" x14ac:dyDescent="0.3">
      <c r="A10025" t="s">
        <v>2760</v>
      </c>
      <c r="B10025" t="s">
        <v>2761</v>
      </c>
      <c r="C10025" t="s">
        <v>1860</v>
      </c>
      <c r="D10025" t="s">
        <v>1861</v>
      </c>
      <c r="E10025">
        <v>97.003381079113495</v>
      </c>
      <c r="F10025">
        <v>97.003381079113495</v>
      </c>
      <c r="G10025">
        <v>97.003381079113495</v>
      </c>
      <c r="J10025">
        <f>AVERAGE(Table1_1[[#This Row],[2020]:[2024]])</f>
        <v>97.003381079113481</v>
      </c>
      <c r="K10025" t="str">
        <f>IF(AVERAGE(Table1_1[[#This Row],[2020]:[2024]])&lt;=_xlfn.XLOOKUP(Table1_1[[#This Row],[Series Name]],Table4[Series Name],Table4[Global Average]),"Sotto la media","Sopra la media")</f>
        <v>Sopra la media</v>
      </c>
      <c r="L10025">
        <f>_xlfn.XLOOKUP(Table1_1[[#This Row],[Series Name]],Table4[Series Name],Table4[Global Average])</f>
        <v>87.063172497838025</v>
      </c>
    </row>
    <row r="10026" spans="1:12" x14ac:dyDescent="0.3">
      <c r="A10026" t="s">
        <v>2760</v>
      </c>
      <c r="B10026" t="s">
        <v>2761</v>
      </c>
      <c r="C10026" t="s">
        <v>1866</v>
      </c>
      <c r="D10026" t="s">
        <v>1867</v>
      </c>
      <c r="E10026">
        <v>83.515875436921107</v>
      </c>
      <c r="F10026">
        <v>82.664567453571905</v>
      </c>
      <c r="G10026">
        <v>81.813259470222903</v>
      </c>
      <c r="J10026">
        <f>AVERAGE(Table1_1[[#This Row],[2020]:[2024]])</f>
        <v>82.664567453571962</v>
      </c>
      <c r="K10026" t="str">
        <f>IF(AVERAGE(Table1_1[[#This Row],[2020]:[2024]])&lt;=_xlfn.XLOOKUP(Table1_1[[#This Row],[Series Name]],Table4[Series Name],Table4[Global Average]),"Sotto la media","Sopra la media")</f>
        <v>Sotto la media</v>
      </c>
      <c r="L10026">
        <f>_xlfn.XLOOKUP(Table1_1[[#This Row],[Series Name]],Table4[Series Name],Table4[Global Average])</f>
        <v>85.312085570779615</v>
      </c>
    </row>
    <row r="10027" spans="1:12" x14ac:dyDescent="0.3">
      <c r="A10027" t="s">
        <v>2760</v>
      </c>
      <c r="B10027" t="s">
        <v>2761</v>
      </c>
      <c r="C10027" t="s">
        <v>1884</v>
      </c>
      <c r="D10027" t="s">
        <v>1885</v>
      </c>
      <c r="E10027">
        <v>7.4906367041198498</v>
      </c>
      <c r="F10027">
        <v>7.4906367041198498</v>
      </c>
      <c r="G10027">
        <v>7.4906367041198498</v>
      </c>
      <c r="J10027">
        <f>AVERAGE(Table1_1[[#This Row],[2020]:[2024]])</f>
        <v>7.4906367041198498</v>
      </c>
      <c r="K10027" t="str">
        <f>IF(AVERAGE(Table1_1[[#This Row],[2020]:[2024]])&lt;=_xlfn.XLOOKUP(Table1_1[[#This Row],[Series Name]],Table4[Series Name],Table4[Global Average]),"Sotto la media","Sopra la media")</f>
        <v>Sopra la media</v>
      </c>
      <c r="L10027">
        <f>_xlfn.XLOOKUP(Table1_1[[#This Row],[Series Name]],Table4[Series Name],Table4[Global Average])</f>
        <v>3.0900644607203209</v>
      </c>
    </row>
    <row r="10028" spans="1:12" x14ac:dyDescent="0.3">
      <c r="A10028" t="s">
        <v>2760</v>
      </c>
      <c r="B10028" t="s">
        <v>2761</v>
      </c>
      <c r="C10028" t="s">
        <v>1900</v>
      </c>
      <c r="D10028" t="s">
        <v>1901</v>
      </c>
      <c r="E10028">
        <v>10.0398012747357</v>
      </c>
      <c r="F10028">
        <v>9.4552767363969394</v>
      </c>
      <c r="G10028">
        <v>10.0016161437945</v>
      </c>
      <c r="J10028">
        <f>AVERAGE(Table1_1[[#This Row],[2020]:[2024]])</f>
        <v>9.8322313849757137</v>
      </c>
      <c r="K10028" t="str">
        <f>IF(AVERAGE(Table1_1[[#This Row],[2020]:[2024]])&lt;=_xlfn.XLOOKUP(Table1_1[[#This Row],[Series Name]],Table4[Series Name],Table4[Global Average]),"Sotto la media","Sopra la media")</f>
        <v>Sopra la media</v>
      </c>
      <c r="L10028">
        <f>_xlfn.XLOOKUP(Table1_1[[#This Row],[Series Name]],Table4[Series Name],Table4[Global Average])</f>
        <v>4.1243344693056301</v>
      </c>
    </row>
    <row r="10029" spans="1:12" x14ac:dyDescent="0.3">
      <c r="A10029" t="s">
        <v>2760</v>
      </c>
      <c r="B10029" t="s">
        <v>2761</v>
      </c>
      <c r="C10029" t="s">
        <v>1902</v>
      </c>
      <c r="D10029" t="s">
        <v>1903</v>
      </c>
      <c r="E10029">
        <v>581560094.176844</v>
      </c>
      <c r="F10029">
        <v>581560094.176844</v>
      </c>
      <c r="G10029">
        <v>581560094.176844</v>
      </c>
      <c r="H10029">
        <v>581560094.176844</v>
      </c>
      <c r="J10029">
        <f>AVERAGE(Table1_1[[#This Row],[2020]:[2024]])</f>
        <v>581560094.176844</v>
      </c>
      <c r="K10029" t="str">
        <f>IF(AVERAGE(Table1_1[[#This Row],[2020]:[2024]])&lt;=_xlfn.XLOOKUP(Table1_1[[#This Row],[Series Name]],Table4[Series Name],Table4[Global Average]),"Sotto la media","Sopra la media")</f>
        <v>Sotto la media</v>
      </c>
      <c r="L10029">
        <f>_xlfn.XLOOKUP(Table1_1[[#This Row],[Series Name]],Table4[Series Name],Table4[Global Average])</f>
        <v>5909142351.060689</v>
      </c>
    </row>
    <row r="10030" spans="1:12" x14ac:dyDescent="0.3">
      <c r="A10030" t="s">
        <v>2760</v>
      </c>
      <c r="B10030" t="s">
        <v>2761</v>
      </c>
      <c r="C10030" t="s">
        <v>1926</v>
      </c>
      <c r="D10030" t="s">
        <v>1927</v>
      </c>
      <c r="E10030">
        <v>5.9038861712442996</v>
      </c>
      <c r="F10030">
        <v>5.7135304831461902</v>
      </c>
      <c r="G10030">
        <v>5.4799121653833396</v>
      </c>
      <c r="H10030">
        <v>5.2447753885152197</v>
      </c>
      <c r="J10030">
        <f>AVERAGE(Table1_1[[#This Row],[2020]:[2024]])</f>
        <v>5.5855260520722618</v>
      </c>
      <c r="K10030" t="str">
        <f>IF(AVERAGE(Table1_1[[#This Row],[2020]:[2024]])&lt;=_xlfn.XLOOKUP(Table1_1[[#This Row],[Series Name]],Table4[Series Name],Table4[Global Average]),"Sotto la media","Sopra la media")</f>
        <v>Sotto la media</v>
      </c>
      <c r="L10030">
        <f>_xlfn.XLOOKUP(Table1_1[[#This Row],[Series Name]],Table4[Series Name],Table4[Global Average])</f>
        <v>7.6008546171051528</v>
      </c>
    </row>
    <row r="10031" spans="1:12" x14ac:dyDescent="0.3">
      <c r="A10031" t="s">
        <v>2760</v>
      </c>
      <c r="B10031" t="s">
        <v>2761</v>
      </c>
      <c r="C10031" t="s">
        <v>1928</v>
      </c>
      <c r="D10031" t="s">
        <v>1929</v>
      </c>
      <c r="E10031">
        <v>6.1429323422490896</v>
      </c>
      <c r="F10031">
        <v>5.9735723232715303</v>
      </c>
      <c r="G10031">
        <v>5.7321609739600996</v>
      </c>
      <c r="H10031">
        <v>5.4886771430479504</v>
      </c>
      <c r="J10031">
        <f>AVERAGE(Table1_1[[#This Row],[2020]:[2024]])</f>
        <v>5.8343356956321673</v>
      </c>
      <c r="K10031" t="str">
        <f>IF(AVERAGE(Table1_1[[#This Row],[2020]:[2024]])&lt;=_xlfn.XLOOKUP(Table1_1[[#This Row],[Series Name]],Table4[Series Name],Table4[Global Average]),"Sotto la media","Sopra la media")</f>
        <v>Sotto la media</v>
      </c>
      <c r="L10031">
        <f>_xlfn.XLOOKUP(Table1_1[[#This Row],[Series Name]],Table4[Series Name],Table4[Global Average])</f>
        <v>7.8144312500419213</v>
      </c>
    </row>
    <row r="10032" spans="1:12" x14ac:dyDescent="0.3">
      <c r="A10032" t="s">
        <v>2760</v>
      </c>
      <c r="B10032" t="s">
        <v>2761</v>
      </c>
      <c r="C10032" t="s">
        <v>1930</v>
      </c>
      <c r="D10032" t="s">
        <v>1931</v>
      </c>
      <c r="E10032">
        <v>21.306798849607301</v>
      </c>
      <c r="F10032">
        <v>20.8571009893063</v>
      </c>
      <c r="G10032">
        <v>20.3140046651306</v>
      </c>
      <c r="H10032">
        <v>19.733315310091701</v>
      </c>
      <c r="J10032">
        <f>AVERAGE(Table1_1[[#This Row],[2020]:[2024]])</f>
        <v>20.552804953533975</v>
      </c>
      <c r="K10032" t="str">
        <f>IF(AVERAGE(Table1_1[[#This Row],[2020]:[2024]])&lt;=_xlfn.XLOOKUP(Table1_1[[#This Row],[Series Name]],Table4[Series Name],Table4[Global Average]),"Sotto la media","Sopra la media")</f>
        <v>Sotto la media</v>
      </c>
      <c r="L10032">
        <f>_xlfn.XLOOKUP(Table1_1[[#This Row],[Series Name]],Table4[Series Name],Table4[Global Average])</f>
        <v>23.174034258868588</v>
      </c>
    </row>
    <row r="10033" spans="1:12" x14ac:dyDescent="0.3">
      <c r="A10033" t="s">
        <v>2760</v>
      </c>
      <c r="B10033" t="s">
        <v>2761</v>
      </c>
      <c r="C10033" t="s">
        <v>1932</v>
      </c>
      <c r="D10033" t="s">
        <v>1933</v>
      </c>
      <c r="E10033">
        <v>28818</v>
      </c>
      <c r="F10033">
        <v>28276</v>
      </c>
      <c r="G10033">
        <v>27589</v>
      </c>
      <c r="H10033">
        <v>26825</v>
      </c>
      <c r="J10033">
        <f>AVERAGE(Table1_1[[#This Row],[2020]:[2024]])</f>
        <v>27877</v>
      </c>
      <c r="K10033" t="str">
        <f>IF(AVERAGE(Table1_1[[#This Row],[2020]:[2024]])&lt;=_xlfn.XLOOKUP(Table1_1[[#This Row],[Series Name]],Table4[Series Name],Table4[Global Average]),"Sotto la media","Sopra la media")</f>
        <v>Sotto la media</v>
      </c>
      <c r="L10033">
        <f>_xlfn.XLOOKUP(Table1_1[[#This Row],[Series Name]],Table4[Series Name],Table4[Global Average])</f>
        <v>10504803.819444444</v>
      </c>
    </row>
    <row r="10034" spans="1:12" x14ac:dyDescent="0.3">
      <c r="A10034" t="s">
        <v>2760</v>
      </c>
      <c r="B10034" t="s">
        <v>2761</v>
      </c>
      <c r="C10034" t="s">
        <v>1934</v>
      </c>
      <c r="D10034" t="s">
        <v>1935</v>
      </c>
      <c r="E10034">
        <v>20.9310686698552</v>
      </c>
      <c r="F10034">
        <v>20.477678522933399</v>
      </c>
      <c r="G10034">
        <v>19.927839817396499</v>
      </c>
      <c r="H10034">
        <v>19.317739914447401</v>
      </c>
      <c r="J10034">
        <f>AVERAGE(Table1_1[[#This Row],[2020]:[2024]])</f>
        <v>20.163581731158125</v>
      </c>
      <c r="K10034" t="str">
        <f>IF(AVERAGE(Table1_1[[#This Row],[2020]:[2024]])&lt;=_xlfn.XLOOKUP(Table1_1[[#This Row],[Series Name]],Table4[Series Name],Table4[Global Average]),"Sotto la media","Sopra la media")</f>
        <v>Sotto la media</v>
      </c>
      <c r="L10034">
        <f>_xlfn.XLOOKUP(Table1_1[[#This Row],[Series Name]],Table4[Series Name],Table4[Global Average])</f>
        <v>22.9099733767485</v>
      </c>
    </row>
    <row r="10035" spans="1:12" x14ac:dyDescent="0.3">
      <c r="A10035" t="s">
        <v>2760</v>
      </c>
      <c r="B10035" t="s">
        <v>2761</v>
      </c>
      <c r="C10035" t="s">
        <v>1936</v>
      </c>
      <c r="D10035" t="s">
        <v>1937</v>
      </c>
      <c r="E10035">
        <v>30673</v>
      </c>
      <c r="F10035">
        <v>30080</v>
      </c>
      <c r="G10035">
        <v>29367</v>
      </c>
      <c r="H10035">
        <v>28649</v>
      </c>
      <c r="J10035">
        <f>AVERAGE(Table1_1[[#This Row],[2020]:[2024]])</f>
        <v>29692.25</v>
      </c>
      <c r="K10035" t="str">
        <f>IF(AVERAGE(Table1_1[[#This Row],[2020]:[2024]])&lt;=_xlfn.XLOOKUP(Table1_1[[#This Row],[Series Name]],Table4[Series Name],Table4[Global Average]),"Sotto la media","Sopra la media")</f>
        <v>Sotto la media</v>
      </c>
      <c r="L10035">
        <f>_xlfn.XLOOKUP(Table1_1[[#This Row],[Series Name]],Table4[Series Name],Table4[Global Average])</f>
        <v>11672827.097222224</v>
      </c>
    </row>
    <row r="10036" spans="1:12" x14ac:dyDescent="0.3">
      <c r="A10036" t="s">
        <v>2760</v>
      </c>
      <c r="B10036" t="s">
        <v>2761</v>
      </c>
      <c r="C10036" t="s">
        <v>1938</v>
      </c>
      <c r="D10036" t="s">
        <v>1939</v>
      </c>
      <c r="E10036">
        <v>21.672313350314599</v>
      </c>
      <c r="F10036">
        <v>21.226822856941201</v>
      </c>
      <c r="G10036">
        <v>20.690663397587599</v>
      </c>
      <c r="H10036">
        <v>20.138974317517999</v>
      </c>
      <c r="J10036">
        <f>AVERAGE(Table1_1[[#This Row],[2020]:[2024]])</f>
        <v>20.93219348059035</v>
      </c>
      <c r="K10036" t="str">
        <f>IF(AVERAGE(Table1_1[[#This Row],[2020]:[2024]])&lt;=_xlfn.XLOOKUP(Table1_1[[#This Row],[Series Name]],Table4[Series Name],Table4[Global Average]),"Sotto la media","Sopra la media")</f>
        <v>Sotto la media</v>
      </c>
      <c r="L10036">
        <f>_xlfn.XLOOKUP(Table1_1[[#This Row],[Series Name]],Table4[Series Name],Table4[Global Average])</f>
        <v>23.563731760869491</v>
      </c>
    </row>
    <row r="10037" spans="1:12" x14ac:dyDescent="0.3">
      <c r="A10037" t="s">
        <v>2760</v>
      </c>
      <c r="B10037" t="s">
        <v>2761</v>
      </c>
      <c r="C10037" t="s">
        <v>1940</v>
      </c>
      <c r="D10037" t="s">
        <v>1941</v>
      </c>
      <c r="E10037">
        <v>59491</v>
      </c>
      <c r="F10037">
        <v>58356</v>
      </c>
      <c r="G10037">
        <v>56956</v>
      </c>
      <c r="H10037">
        <v>55474</v>
      </c>
      <c r="J10037">
        <f>AVERAGE(Table1_1[[#This Row],[2020]:[2024]])</f>
        <v>57569.25</v>
      </c>
      <c r="K10037" t="str">
        <f>IF(AVERAGE(Table1_1[[#This Row],[2020]:[2024]])&lt;=_xlfn.XLOOKUP(Table1_1[[#This Row],[Series Name]],Table4[Series Name],Table4[Global Average]),"Sotto la media","Sopra la media")</f>
        <v>Sotto la media</v>
      </c>
      <c r="L10037">
        <f>_xlfn.XLOOKUP(Table1_1[[#This Row],[Series Name]],Table4[Series Name],Table4[Global Average])</f>
        <v>22177630.944444444</v>
      </c>
    </row>
    <row r="10038" spans="1:12" x14ac:dyDescent="0.3">
      <c r="A10038" t="s">
        <v>2760</v>
      </c>
      <c r="B10038" t="s">
        <v>2761</v>
      </c>
      <c r="C10038" t="s">
        <v>1942</v>
      </c>
      <c r="D10038" t="s">
        <v>1943</v>
      </c>
      <c r="E10038">
        <v>7.2021818630815604</v>
      </c>
      <c r="F10038">
        <v>6.9928196140768897</v>
      </c>
      <c r="G10038">
        <v>6.7880412013695297</v>
      </c>
      <c r="H10038">
        <v>6.5989975659287596</v>
      </c>
      <c r="J10038">
        <f>AVERAGE(Table1_1[[#This Row],[2020]:[2024]])</f>
        <v>6.8955100611141846</v>
      </c>
      <c r="K10038" t="str">
        <f>IF(AVERAGE(Table1_1[[#This Row],[2020]:[2024]])&lt;=_xlfn.XLOOKUP(Table1_1[[#This Row],[Series Name]],Table4[Series Name],Table4[Global Average]),"Sotto la media","Sopra la media")</f>
        <v>Sotto la media</v>
      </c>
      <c r="L10038">
        <f>_xlfn.XLOOKUP(Table1_1[[#This Row],[Series Name]],Table4[Series Name],Table4[Global Average])</f>
        <v>7.7341985184284638</v>
      </c>
    </row>
    <row r="10039" spans="1:12" x14ac:dyDescent="0.3">
      <c r="A10039" t="s">
        <v>2760</v>
      </c>
      <c r="B10039" t="s">
        <v>2761</v>
      </c>
      <c r="C10039" t="s">
        <v>1944</v>
      </c>
      <c r="D10039" t="s">
        <v>1945</v>
      </c>
      <c r="E10039">
        <v>7.4970765605514096</v>
      </c>
      <c r="F10039">
        <v>7.2974260360249099</v>
      </c>
      <c r="G10039">
        <v>7.08770149926728</v>
      </c>
      <c r="H10039">
        <v>6.8524109618892597</v>
      </c>
      <c r="J10039">
        <f>AVERAGE(Table1_1[[#This Row],[2020]:[2024]])</f>
        <v>7.1836537644332141</v>
      </c>
      <c r="K10039" t="str">
        <f>IF(AVERAGE(Table1_1[[#This Row],[2020]:[2024]])&lt;=_xlfn.XLOOKUP(Table1_1[[#This Row],[Series Name]],Table4[Series Name],Table4[Global Average]),"Sotto la media","Sopra la media")</f>
        <v>Sotto la media</v>
      </c>
      <c r="L10039">
        <f>_xlfn.XLOOKUP(Table1_1[[#This Row],[Series Name]],Table4[Series Name],Table4[Global Average])</f>
        <v>7.9561227253007623</v>
      </c>
    </row>
    <row r="10040" spans="1:12" x14ac:dyDescent="0.3">
      <c r="A10040" t="s">
        <v>2760</v>
      </c>
      <c r="B10040" t="s">
        <v>2761</v>
      </c>
      <c r="C10040" t="s">
        <v>1946</v>
      </c>
      <c r="D10040" t="s">
        <v>1947</v>
      </c>
      <c r="E10040">
        <v>7.82500063552936</v>
      </c>
      <c r="F10040">
        <v>7.7713284257103403</v>
      </c>
      <c r="G10040">
        <v>7.6598864506435902</v>
      </c>
      <c r="H10040">
        <v>7.4739669600034597</v>
      </c>
      <c r="J10040">
        <f>AVERAGE(Table1_1[[#This Row],[2020]:[2024]])</f>
        <v>7.6825456179716873</v>
      </c>
      <c r="K10040" t="str">
        <f>IF(AVERAGE(Table1_1[[#This Row],[2020]:[2024]])&lt;=_xlfn.XLOOKUP(Table1_1[[#This Row],[Series Name]],Table4[Series Name],Table4[Global Average]),"Sotto la media","Sopra la media")</f>
        <v>Sopra la media</v>
      </c>
      <c r="L10040">
        <f>_xlfn.XLOOKUP(Table1_1[[#This Row],[Series Name]],Table4[Series Name],Table4[Global Average])</f>
        <v>7.5749202412148815</v>
      </c>
    </row>
    <row r="10041" spans="1:12" x14ac:dyDescent="0.3">
      <c r="A10041" t="s">
        <v>2760</v>
      </c>
      <c r="B10041" t="s">
        <v>2761</v>
      </c>
      <c r="C10041" t="s">
        <v>1948</v>
      </c>
      <c r="D10041" t="s">
        <v>1949</v>
      </c>
      <c r="E10041">
        <v>8.0323044475141003</v>
      </c>
      <c r="F10041">
        <v>7.9558244976447998</v>
      </c>
      <c r="G10041">
        <v>7.8708009243602799</v>
      </c>
      <c r="H10041">
        <v>7.7978862125808002</v>
      </c>
      <c r="J10041">
        <f>AVERAGE(Table1_1[[#This Row],[2020]:[2024]])</f>
        <v>7.9142040205249948</v>
      </c>
      <c r="K10041" t="str">
        <f>IF(AVERAGE(Table1_1[[#This Row],[2020]:[2024]])&lt;=_xlfn.XLOOKUP(Table1_1[[#This Row],[Series Name]],Table4[Series Name],Table4[Global Average]),"Sotto la media","Sopra la media")</f>
        <v>Sopra la media</v>
      </c>
      <c r="L10041">
        <f>_xlfn.XLOOKUP(Table1_1[[#This Row],[Series Name]],Table4[Series Name],Table4[Global Average])</f>
        <v>7.7931777855268036</v>
      </c>
    </row>
    <row r="10042" spans="1:12" x14ac:dyDescent="0.3">
      <c r="A10042" t="s">
        <v>2760</v>
      </c>
      <c r="B10042" t="s">
        <v>2761</v>
      </c>
      <c r="C10042" t="s">
        <v>1950</v>
      </c>
      <c r="D10042" t="s">
        <v>1951</v>
      </c>
      <c r="E10042">
        <v>7.8638587163759599</v>
      </c>
      <c r="F10042">
        <v>7.7144791776050203</v>
      </c>
      <c r="G10042">
        <v>7.6176304878577303</v>
      </c>
      <c r="H10042">
        <v>7.5931500338465501</v>
      </c>
      <c r="J10042">
        <f>AVERAGE(Table1_1[[#This Row],[2020]:[2024]])</f>
        <v>7.6972796039213147</v>
      </c>
      <c r="K10042" t="str">
        <f>IF(AVERAGE(Table1_1[[#This Row],[2020]:[2024]])&lt;=_xlfn.XLOOKUP(Table1_1[[#This Row],[Series Name]],Table4[Series Name],Table4[Global Average]),"Sotto la media","Sopra la media")</f>
        <v>Sopra la media</v>
      </c>
      <c r="L10042">
        <f>_xlfn.XLOOKUP(Table1_1[[#This Row],[Series Name]],Table4[Series Name],Table4[Global Average])</f>
        <v>7.2419374072164189</v>
      </c>
    </row>
    <row r="10043" spans="1:12" x14ac:dyDescent="0.3">
      <c r="A10043" t="s">
        <v>2760</v>
      </c>
      <c r="B10043" t="s">
        <v>2761</v>
      </c>
      <c r="C10043" t="s">
        <v>1952</v>
      </c>
      <c r="D10043" t="s">
        <v>1953</v>
      </c>
      <c r="E10043">
        <v>7.8616674380071796</v>
      </c>
      <c r="F10043">
        <v>7.79281265988039</v>
      </c>
      <c r="G10043">
        <v>7.7637104046894398</v>
      </c>
      <c r="H10043">
        <v>7.7455160221149804</v>
      </c>
      <c r="J10043">
        <f>AVERAGE(Table1_1[[#This Row],[2020]:[2024]])</f>
        <v>7.7909266311729972</v>
      </c>
      <c r="K10043" t="str">
        <f>IF(AVERAGE(Table1_1[[#This Row],[2020]:[2024]])&lt;=_xlfn.XLOOKUP(Table1_1[[#This Row],[Series Name]],Table4[Series Name],Table4[Global Average]),"Sotto la media","Sopra la media")</f>
        <v>Sopra la media</v>
      </c>
      <c r="L10043">
        <f>_xlfn.XLOOKUP(Table1_1[[#This Row],[Series Name]],Table4[Series Name],Table4[Global Average])</f>
        <v>7.470633696004974</v>
      </c>
    </row>
    <row r="10044" spans="1:12" x14ac:dyDescent="0.3">
      <c r="A10044" t="s">
        <v>2760</v>
      </c>
      <c r="B10044" t="s">
        <v>2761</v>
      </c>
      <c r="C10044" t="s">
        <v>1954</v>
      </c>
      <c r="D10044" t="s">
        <v>1955</v>
      </c>
      <c r="E10044">
        <v>69.486836026059294</v>
      </c>
      <c r="F10044">
        <v>69.490014010407705</v>
      </c>
      <c r="G10044">
        <v>69.513299902274795</v>
      </c>
      <c r="H10044">
        <v>69.5411365669638</v>
      </c>
      <c r="J10044">
        <f>AVERAGE(Table1_1[[#This Row],[2020]:[2024]])</f>
        <v>69.507821626426406</v>
      </c>
      <c r="K10044" t="str">
        <f>IF(AVERAGE(Table1_1[[#This Row],[2020]:[2024]])&lt;=_xlfn.XLOOKUP(Table1_1[[#This Row],[Series Name]],Table4[Series Name],Table4[Global Average]),"Sotto la media","Sopra la media")</f>
        <v>Sopra la media</v>
      </c>
      <c r="L10044">
        <f>_xlfn.XLOOKUP(Table1_1[[#This Row],[Series Name]],Table4[Series Name],Table4[Global Average])</f>
        <v>65.682462308323522</v>
      </c>
    </row>
    <row r="10045" spans="1:12" x14ac:dyDescent="0.3">
      <c r="A10045" t="s">
        <v>2760</v>
      </c>
      <c r="B10045" t="s">
        <v>2761</v>
      </c>
      <c r="C10045" t="s">
        <v>1956</v>
      </c>
      <c r="D10045" t="s">
        <v>1957</v>
      </c>
      <c r="E10045">
        <v>95714</v>
      </c>
      <c r="F10045">
        <v>95987</v>
      </c>
      <c r="G10045">
        <v>96257</v>
      </c>
      <c r="H10045">
        <v>96614</v>
      </c>
      <c r="J10045">
        <f>AVERAGE(Table1_1[[#This Row],[2020]:[2024]])</f>
        <v>96143</v>
      </c>
      <c r="K10045" t="str">
        <f>IF(AVERAGE(Table1_1[[#This Row],[2020]:[2024]])&lt;=_xlfn.XLOOKUP(Table1_1[[#This Row],[Series Name]],Table4[Series Name],Table4[Global Average]),"Sotto la media","Sopra la media")</f>
        <v>Sotto la media</v>
      </c>
      <c r="L10045">
        <f>_xlfn.XLOOKUP(Table1_1[[#This Row],[Series Name]],Table4[Series Name],Table4[Global Average])</f>
        <v>40133303.736111112</v>
      </c>
    </row>
    <row r="10046" spans="1:12" x14ac:dyDescent="0.3">
      <c r="A10046" t="s">
        <v>2760</v>
      </c>
      <c r="B10046" t="s">
        <v>2761</v>
      </c>
      <c r="C10046" t="s">
        <v>1958</v>
      </c>
      <c r="D10046" t="s">
        <v>1959</v>
      </c>
      <c r="E10046">
        <v>69.519285592367893</v>
      </c>
      <c r="F10046">
        <v>69.513594936433904</v>
      </c>
      <c r="G10046">
        <v>69.528394562343806</v>
      </c>
      <c r="H10046">
        <v>69.575549826446405</v>
      </c>
      <c r="J10046">
        <f>AVERAGE(Table1_1[[#This Row],[2020]:[2024]])</f>
        <v>69.534206229397995</v>
      </c>
      <c r="K10046" t="str">
        <f>IF(AVERAGE(Table1_1[[#This Row],[2020]:[2024]])&lt;=_xlfn.XLOOKUP(Table1_1[[#This Row],[Series Name]],Table4[Series Name],Table4[Global Average]),"Sotto la media","Sopra la media")</f>
        <v>Sopra la media</v>
      </c>
      <c r="L10046">
        <f>_xlfn.XLOOKUP(Table1_1[[#This Row],[Series Name]],Table4[Series Name],Table4[Global Average])</f>
        <v>64.799983599963312</v>
      </c>
    </row>
    <row r="10047" spans="1:12" x14ac:dyDescent="0.3">
      <c r="A10047" t="s">
        <v>2760</v>
      </c>
      <c r="B10047" t="s">
        <v>2761</v>
      </c>
      <c r="C10047" t="s">
        <v>1960</v>
      </c>
      <c r="D10047" t="s">
        <v>1961</v>
      </c>
      <c r="E10047">
        <v>98299</v>
      </c>
      <c r="F10047">
        <v>98440</v>
      </c>
      <c r="G10047">
        <v>98643</v>
      </c>
      <c r="H10047">
        <v>98879</v>
      </c>
      <c r="J10047">
        <f>AVERAGE(Table1_1[[#This Row],[2020]:[2024]])</f>
        <v>98565.25</v>
      </c>
      <c r="K10047" t="str">
        <f>IF(AVERAGE(Table1_1[[#This Row],[2020]:[2024]])&lt;=_xlfn.XLOOKUP(Table1_1[[#This Row],[Series Name]],Table4[Series Name],Table4[Global Average]),"Sotto la media","Sopra la media")</f>
        <v>Sotto la media</v>
      </c>
      <c r="L10047">
        <f>_xlfn.XLOOKUP(Table1_1[[#This Row],[Series Name]],Table4[Series Name],Table4[Global Average])</f>
        <v>42153680.111111112</v>
      </c>
    </row>
    <row r="10048" spans="1:12" x14ac:dyDescent="0.3">
      <c r="A10048" t="s">
        <v>2760</v>
      </c>
      <c r="B10048" t="s">
        <v>2761</v>
      </c>
      <c r="C10048" t="s">
        <v>1962</v>
      </c>
      <c r="D10048" t="s">
        <v>1963</v>
      </c>
      <c r="E10048">
        <v>69.455268726793506</v>
      </c>
      <c r="F10048">
        <v>69.467035971984501</v>
      </c>
      <c r="G10048">
        <v>69.498576823356998</v>
      </c>
      <c r="H10048">
        <v>69.507544470727197</v>
      </c>
      <c r="J10048">
        <f>AVERAGE(Table1_1[[#This Row],[2020]:[2024]])</f>
        <v>69.482106498215558</v>
      </c>
      <c r="K10048" t="str">
        <f>IF(AVERAGE(Table1_1[[#This Row],[2020]:[2024]])&lt;=_xlfn.XLOOKUP(Table1_1[[#This Row],[Series Name]],Table4[Series Name],Table4[Global Average]),"Sotto la media","Sopra la media")</f>
        <v>Sopra la media</v>
      </c>
      <c r="L10048">
        <f>_xlfn.XLOOKUP(Table1_1[[#This Row],[Series Name]],Table4[Series Name],Table4[Global Average])</f>
        <v>66.435246710485501</v>
      </c>
    </row>
    <row r="10049" spans="1:12" x14ac:dyDescent="0.3">
      <c r="A10049" t="s">
        <v>2760</v>
      </c>
      <c r="B10049" t="s">
        <v>2761</v>
      </c>
      <c r="C10049" t="s">
        <v>1964</v>
      </c>
      <c r="D10049" t="s">
        <v>1965</v>
      </c>
      <c r="E10049">
        <v>194013</v>
      </c>
      <c r="F10049">
        <v>194427</v>
      </c>
      <c r="G10049">
        <v>194900</v>
      </c>
      <c r="H10049">
        <v>195493</v>
      </c>
      <c r="J10049">
        <f>AVERAGE(Table1_1[[#This Row],[2020]:[2024]])</f>
        <v>194708.25</v>
      </c>
      <c r="K10049" t="str">
        <f>IF(AVERAGE(Table1_1[[#This Row],[2020]:[2024]])&lt;=_xlfn.XLOOKUP(Table1_1[[#This Row],[Series Name]],Table4[Series Name],Table4[Global Average]),"Sotto la media","Sopra la media")</f>
        <v>Sotto la media</v>
      </c>
      <c r="L10049">
        <f>_xlfn.XLOOKUP(Table1_1[[#This Row],[Series Name]],Table4[Series Name],Table4[Global Average])</f>
        <v>82286983.833333328</v>
      </c>
    </row>
    <row r="10050" spans="1:12" x14ac:dyDescent="0.3">
      <c r="A10050" t="s">
        <v>2760</v>
      </c>
      <c r="B10050" t="s">
        <v>2761</v>
      </c>
      <c r="C10050" t="s">
        <v>1966</v>
      </c>
      <c r="D10050" t="s">
        <v>1967</v>
      </c>
      <c r="E10050">
        <v>6.9000330475267004</v>
      </c>
      <c r="F10050">
        <v>7.0290293262458903</v>
      </c>
      <c r="G10050">
        <v>7.2196298811054396</v>
      </c>
      <c r="H10050">
        <v>7.3360602612665797</v>
      </c>
      <c r="J10050">
        <f>AVERAGE(Table1_1[[#This Row],[2020]:[2024]])</f>
        <v>7.1211881290361525</v>
      </c>
      <c r="K10050" t="str">
        <f>IF(AVERAGE(Table1_1[[#This Row],[2020]:[2024]])&lt;=_xlfn.XLOOKUP(Table1_1[[#This Row],[Series Name]],Table4[Series Name],Table4[Global Average]),"Sotto la media","Sopra la media")</f>
        <v>Sotto la media</v>
      </c>
      <c r="L10050">
        <f>_xlfn.XLOOKUP(Table1_1[[#This Row],[Series Name]],Table4[Series Name],Table4[Global Average])</f>
        <v>7.2185766796791508</v>
      </c>
    </row>
    <row r="10051" spans="1:12" x14ac:dyDescent="0.3">
      <c r="A10051" t="s">
        <v>2760</v>
      </c>
      <c r="B10051" t="s">
        <v>2761</v>
      </c>
      <c r="C10051" t="s">
        <v>1968</v>
      </c>
      <c r="D10051" t="s">
        <v>1969</v>
      </c>
      <c r="E10051">
        <v>7.1314258258937198</v>
      </c>
      <c r="F10051">
        <v>7.2392075225376198</v>
      </c>
      <c r="G10051">
        <v>7.40685942960208</v>
      </c>
      <c r="H10051">
        <v>7.4906946255531404</v>
      </c>
      <c r="J10051">
        <f>AVERAGE(Table1_1[[#This Row],[2020]:[2024]])</f>
        <v>7.3170468508966398</v>
      </c>
      <c r="K10051" t="str">
        <f>IF(AVERAGE(Table1_1[[#This Row],[2020]:[2024]])&lt;=_xlfn.XLOOKUP(Table1_1[[#This Row],[Series Name]],Table4[Series Name],Table4[Global Average]),"Sotto la media","Sopra la media")</f>
        <v>Sotto la media</v>
      </c>
      <c r="L10051">
        <f>_xlfn.XLOOKUP(Table1_1[[#This Row],[Series Name]],Table4[Series Name],Table4[Global Average])</f>
        <v>7.5515782228926343</v>
      </c>
    </row>
    <row r="10052" spans="1:12" x14ac:dyDescent="0.3">
      <c r="A10052" t="s">
        <v>2760</v>
      </c>
      <c r="B10052" t="s">
        <v>2761</v>
      </c>
      <c r="C10052" t="s">
        <v>1970</v>
      </c>
      <c r="D10052" t="s">
        <v>1971</v>
      </c>
      <c r="E10052">
        <v>7.3746826892697204</v>
      </c>
      <c r="F10052">
        <v>7.0503930564255999</v>
      </c>
      <c r="G10052">
        <v>6.6540500715100901</v>
      </c>
      <c r="H10052">
        <v>6.3545102331811396</v>
      </c>
      <c r="J10052">
        <f>AVERAGE(Table1_1[[#This Row],[2020]:[2024]])</f>
        <v>6.8584090125966366</v>
      </c>
      <c r="K10052" t="str">
        <f>IF(AVERAGE(Table1_1[[#This Row],[2020]:[2024]])&lt;=_xlfn.XLOOKUP(Table1_1[[#This Row],[Series Name]],Table4[Series Name],Table4[Global Average]),"Sotto la media","Sopra la media")</f>
        <v>Sotto la media</v>
      </c>
      <c r="L10052">
        <f>_xlfn.XLOOKUP(Table1_1[[#This Row],[Series Name]],Table4[Series Name],Table4[Global Average])</f>
        <v>7.4315636290436</v>
      </c>
    </row>
    <row r="10053" spans="1:12" x14ac:dyDescent="0.3">
      <c r="A10053" t="s">
        <v>2760</v>
      </c>
      <c r="B10053" t="s">
        <v>2761</v>
      </c>
      <c r="C10053" t="s">
        <v>1972</v>
      </c>
      <c r="D10053" t="s">
        <v>1973</v>
      </c>
      <c r="E10053">
        <v>7.1996099725497</v>
      </c>
      <c r="F10053">
        <v>6.9389411287334797</v>
      </c>
      <c r="G10053">
        <v>6.6642712208319201</v>
      </c>
      <c r="H10053">
        <v>6.4798445062264296</v>
      </c>
      <c r="J10053">
        <f>AVERAGE(Table1_1[[#This Row],[2020]:[2024]])</f>
        <v>6.8206667070853833</v>
      </c>
      <c r="K10053" t="str">
        <f>IF(AVERAGE(Table1_1[[#This Row],[2020]:[2024]])&lt;=_xlfn.XLOOKUP(Table1_1[[#This Row],[Series Name]],Table4[Series Name],Table4[Global Average]),"Sotto la media","Sopra la media")</f>
        <v>Sotto la media</v>
      </c>
      <c r="L10053">
        <f>_xlfn.XLOOKUP(Table1_1[[#This Row],[Series Name]],Table4[Series Name],Table4[Global Average])</f>
        <v>7.7939464895142523</v>
      </c>
    </row>
    <row r="10054" spans="1:12" x14ac:dyDescent="0.3">
      <c r="A10054" t="s">
        <v>2760</v>
      </c>
      <c r="B10054" t="s">
        <v>2761</v>
      </c>
      <c r="C10054" t="s">
        <v>1974</v>
      </c>
      <c r="D10054" t="s">
        <v>1975</v>
      </c>
      <c r="E10054">
        <v>8.2528026844760198</v>
      </c>
      <c r="F10054">
        <v>8.1066303603952701</v>
      </c>
      <c r="G10054">
        <v>7.9007815547305</v>
      </c>
      <c r="H10054">
        <v>7.6323976321815898</v>
      </c>
      <c r="J10054">
        <f>AVERAGE(Table1_1[[#This Row],[2020]:[2024]])</f>
        <v>7.9731530579458445</v>
      </c>
      <c r="K10054" t="str">
        <f>IF(AVERAGE(Table1_1[[#This Row],[2020]:[2024]])&lt;=_xlfn.XLOOKUP(Table1_1[[#This Row],[Series Name]],Table4[Series Name],Table4[Global Average]),"Sotto la media","Sopra la media")</f>
        <v>Sopra la media</v>
      </c>
      <c r="L10054">
        <f>_xlfn.XLOOKUP(Table1_1[[#This Row],[Series Name]],Table4[Series Name],Table4[Global Average])</f>
        <v>7.4624326230638856</v>
      </c>
    </row>
    <row r="10055" spans="1:12" x14ac:dyDescent="0.3">
      <c r="A10055" t="s">
        <v>2760</v>
      </c>
      <c r="B10055" t="s">
        <v>2761</v>
      </c>
      <c r="C10055" t="s">
        <v>1976</v>
      </c>
      <c r="D10055" t="s">
        <v>1977</v>
      </c>
      <c r="E10055">
        <v>7.9241990129196598</v>
      </c>
      <c r="F10055">
        <v>7.8351533969620499</v>
      </c>
      <c r="G10055">
        <v>7.6270290835306103</v>
      </c>
      <c r="H10055">
        <v>7.3676773996267304</v>
      </c>
      <c r="J10055">
        <f>AVERAGE(Table1_1[[#This Row],[2020]:[2024]])</f>
        <v>7.6885147232597628</v>
      </c>
      <c r="K10055" t="str">
        <f>IF(AVERAGE(Table1_1[[#This Row],[2020]:[2024]])&lt;=_xlfn.XLOOKUP(Table1_1[[#This Row],[Series Name]],Table4[Series Name],Table4[Global Average]),"Sotto la media","Sopra la media")</f>
        <v>Sotto la media</v>
      </c>
      <c r="L10055">
        <f>_xlfn.XLOOKUP(Table1_1[[#This Row],[Series Name]],Table4[Series Name],Table4[Global Average])</f>
        <v>7.9024184681942193</v>
      </c>
    </row>
    <row r="10056" spans="1:12" x14ac:dyDescent="0.3">
      <c r="A10056" t="s">
        <v>2760</v>
      </c>
      <c r="B10056" t="s">
        <v>2761</v>
      </c>
      <c r="C10056" t="s">
        <v>1978</v>
      </c>
      <c r="D10056" t="s">
        <v>1979</v>
      </c>
      <c r="E10056">
        <v>7.93939592026467</v>
      </c>
      <c r="F10056">
        <v>8.0657133856442993</v>
      </c>
      <c r="G10056">
        <v>8.1380650380664807</v>
      </c>
      <c r="H10056">
        <v>8.1458570379225392</v>
      </c>
      <c r="J10056">
        <f>AVERAGE(Table1_1[[#This Row],[2020]:[2024]])</f>
        <v>8.072257845474498</v>
      </c>
      <c r="K10056" t="str">
        <f>IF(AVERAGE(Table1_1[[#This Row],[2020]:[2024]])&lt;=_xlfn.XLOOKUP(Table1_1[[#This Row],[Series Name]],Table4[Series Name],Table4[Global Average]),"Sotto la media","Sopra la media")</f>
        <v>Sopra la media</v>
      </c>
      <c r="L10056">
        <f>_xlfn.XLOOKUP(Table1_1[[#This Row],[Series Name]],Table4[Series Name],Table4[Global Average])</f>
        <v>6.9768969408275234</v>
      </c>
    </row>
    <row r="10057" spans="1:12" x14ac:dyDescent="0.3">
      <c r="A10057" t="s">
        <v>2760</v>
      </c>
      <c r="B10057" t="s">
        <v>2761</v>
      </c>
      <c r="C10057" t="s">
        <v>1980</v>
      </c>
      <c r="D10057" t="s">
        <v>1981</v>
      </c>
      <c r="E10057">
        <v>7.6553485693694201</v>
      </c>
      <c r="F10057">
        <v>7.6971931619709597</v>
      </c>
      <c r="G10057">
        <v>7.7119265020854497</v>
      </c>
      <c r="H10057">
        <v>7.7184522324111704</v>
      </c>
      <c r="J10057">
        <f>AVERAGE(Table1_1[[#This Row],[2020]:[2024]])</f>
        <v>7.6957301164592504</v>
      </c>
      <c r="K10057" t="str">
        <f>IF(AVERAGE(Table1_1[[#This Row],[2020]:[2024]])&lt;=_xlfn.XLOOKUP(Table1_1[[#This Row],[Series Name]],Table4[Series Name],Table4[Global Average]),"Sotto la media","Sopra la media")</f>
        <v>Sopra la media</v>
      </c>
      <c r="L10057">
        <f>_xlfn.XLOOKUP(Table1_1[[#This Row],[Series Name]],Table4[Series Name],Table4[Global Average])</f>
        <v>7.3577070499321691</v>
      </c>
    </row>
    <row r="10058" spans="1:12" x14ac:dyDescent="0.3">
      <c r="A10058" t="s">
        <v>2760</v>
      </c>
      <c r="B10058" t="s">
        <v>2761</v>
      </c>
      <c r="C10058" t="s">
        <v>1982</v>
      </c>
      <c r="D10058" t="s">
        <v>1983</v>
      </c>
      <c r="E10058">
        <v>7.0935971324915297</v>
      </c>
      <c r="F10058">
        <v>7.1622810670278003</v>
      </c>
      <c r="G10058">
        <v>7.2676644370927903</v>
      </c>
      <c r="H10058">
        <v>7.3976321815903603</v>
      </c>
      <c r="J10058">
        <f>AVERAGE(Table1_1[[#This Row],[2020]:[2024]])</f>
        <v>7.2302937045506201</v>
      </c>
      <c r="K10058" t="str">
        <f>IF(AVERAGE(Table1_1[[#This Row],[2020]:[2024]])&lt;=_xlfn.XLOOKUP(Table1_1[[#This Row],[Series Name]],Table4[Series Name],Table4[Global Average]),"Sotto la media","Sopra la media")</f>
        <v>Sopra la media</v>
      </c>
      <c r="L10058">
        <f>_xlfn.XLOOKUP(Table1_1[[#This Row],[Series Name]],Table4[Series Name],Table4[Global Average])</f>
        <v>6.3986021377351321</v>
      </c>
    </row>
    <row r="10059" spans="1:12" x14ac:dyDescent="0.3">
      <c r="A10059" t="s">
        <v>2760</v>
      </c>
      <c r="B10059" t="s">
        <v>2761</v>
      </c>
      <c r="C10059" t="s">
        <v>1984</v>
      </c>
      <c r="D10059" t="s">
        <v>1985</v>
      </c>
      <c r="E10059">
        <v>7.0053028188668698</v>
      </c>
      <c r="F10059">
        <v>7.0574951925621399</v>
      </c>
      <c r="G10059">
        <v>7.1264513583587004</v>
      </c>
      <c r="H10059">
        <v>7.2284921954357104</v>
      </c>
      <c r="J10059">
        <f>AVERAGE(Table1_1[[#This Row],[2020]:[2024]])</f>
        <v>7.1044353913058549</v>
      </c>
      <c r="K10059" t="str">
        <f>IF(AVERAGE(Table1_1[[#This Row],[2020]:[2024]])&lt;=_xlfn.XLOOKUP(Table1_1[[#This Row],[Series Name]],Table4[Series Name],Table4[Global Average]),"Sotto la media","Sopra la media")</f>
        <v>Sopra la media</v>
      </c>
      <c r="L10059">
        <f>_xlfn.XLOOKUP(Table1_1[[#This Row],[Series Name]],Table4[Series Name],Table4[Global Average])</f>
        <v>6.6313769525578952</v>
      </c>
    </row>
    <row r="10060" spans="1:12" x14ac:dyDescent="0.3">
      <c r="A10060" t="s">
        <v>2760</v>
      </c>
      <c r="B10060" t="s">
        <v>2761</v>
      </c>
      <c r="C10060" t="s">
        <v>1986</v>
      </c>
      <c r="D10060" t="s">
        <v>1987</v>
      </c>
      <c r="E10060">
        <v>7.06418120213102</v>
      </c>
      <c r="F10060">
        <v>6.9935438083202701</v>
      </c>
      <c r="G10060">
        <v>6.9162537380274802</v>
      </c>
      <c r="H10060">
        <v>6.8722904754360403</v>
      </c>
      <c r="J10060">
        <f>AVERAGE(Table1_1[[#This Row],[2020]:[2024]])</f>
        <v>6.9615673059787024</v>
      </c>
      <c r="K10060" t="str">
        <f>IF(AVERAGE(Table1_1[[#This Row],[2020]:[2024]])&lt;=_xlfn.XLOOKUP(Table1_1[[#This Row],[Series Name]],Table4[Series Name],Table4[Global Average]),"Sotto la media","Sopra la media")</f>
        <v>Sopra la media</v>
      </c>
      <c r="L10060">
        <f>_xlfn.XLOOKUP(Table1_1[[#This Row],[Series Name]],Table4[Series Name],Table4[Global Average])</f>
        <v>6.0364037081499431</v>
      </c>
    </row>
    <row r="10061" spans="1:12" x14ac:dyDescent="0.3">
      <c r="A10061" t="s">
        <v>2760</v>
      </c>
      <c r="B10061" t="s">
        <v>2761</v>
      </c>
      <c r="C10061" t="s">
        <v>1988</v>
      </c>
      <c r="D10061" t="s">
        <v>1989</v>
      </c>
      <c r="E10061">
        <v>7.0162546766198997</v>
      </c>
      <c r="F10061">
        <v>6.9470564366741403</v>
      </c>
      <c r="G10061">
        <v>6.88866813211588</v>
      </c>
      <c r="H10061">
        <v>6.8239412610320098</v>
      </c>
      <c r="J10061">
        <f>AVERAGE(Table1_1[[#This Row],[2020]:[2024]])</f>
        <v>6.9189801266104833</v>
      </c>
      <c r="K10061" t="str">
        <f>IF(AVERAGE(Table1_1[[#This Row],[2020]:[2024]])&lt;=_xlfn.XLOOKUP(Table1_1[[#This Row],[Series Name]],Table4[Series Name],Table4[Global Average]),"Sotto la media","Sopra la media")</f>
        <v>Sopra la media</v>
      </c>
      <c r="L10061">
        <f>_xlfn.XLOOKUP(Table1_1[[#This Row],[Series Name]],Table4[Series Name],Table4[Global Average])</f>
        <v>6.134594433398731</v>
      </c>
    </row>
    <row r="10062" spans="1:12" x14ac:dyDescent="0.3">
      <c r="A10062" t="s">
        <v>2760</v>
      </c>
      <c r="B10062" t="s">
        <v>2761</v>
      </c>
      <c r="C10062" t="s">
        <v>1990</v>
      </c>
      <c r="D10062" t="s">
        <v>1991</v>
      </c>
      <c r="E10062">
        <v>6.73588489292238</v>
      </c>
      <c r="F10062">
        <v>6.7951145856341597</v>
      </c>
      <c r="G10062">
        <v>6.7985149015472199</v>
      </c>
      <c r="H10062">
        <v>6.7955956273134497</v>
      </c>
      <c r="J10062">
        <f>AVERAGE(Table1_1[[#This Row],[2020]:[2024]])</f>
        <v>6.7812775018543023</v>
      </c>
      <c r="K10062" t="str">
        <f>IF(AVERAGE(Table1_1[[#This Row],[2020]:[2024]])&lt;=_xlfn.XLOOKUP(Table1_1[[#This Row],[Series Name]],Table4[Series Name],Table4[Global Average]),"Sotto la media","Sopra la media")</f>
        <v>Sopra la media</v>
      </c>
      <c r="L10062">
        <f>_xlfn.XLOOKUP(Table1_1[[#This Row],[Series Name]],Table4[Series Name],Table4[Global Average])</f>
        <v>5.8321798630486716</v>
      </c>
    </row>
    <row r="10063" spans="1:12" x14ac:dyDescent="0.3">
      <c r="A10063" t="s">
        <v>2760</v>
      </c>
      <c r="B10063" t="s">
        <v>2761</v>
      </c>
      <c r="C10063" t="s">
        <v>1992</v>
      </c>
      <c r="D10063" t="s">
        <v>1993</v>
      </c>
      <c r="E10063">
        <v>6.9735071028096796</v>
      </c>
      <c r="F10063">
        <v>6.9978653211721298</v>
      </c>
      <c r="G10063">
        <v>6.9566565212490099</v>
      </c>
      <c r="H10063">
        <v>6.8865043073603003</v>
      </c>
      <c r="J10063">
        <f>AVERAGE(Table1_1[[#This Row],[2020]:[2024]])</f>
        <v>6.9536333131477797</v>
      </c>
      <c r="K10063" t="str">
        <f>IF(AVERAGE(Table1_1[[#This Row],[2020]:[2024]])&lt;=_xlfn.XLOOKUP(Table1_1[[#This Row],[Series Name]],Table4[Series Name],Table4[Global Average]),"Sotto la media","Sopra la media")</f>
        <v>Sopra la media</v>
      </c>
      <c r="L10063">
        <f>_xlfn.XLOOKUP(Table1_1[[#This Row],[Series Name]],Table4[Series Name],Table4[Global Average])</f>
        <v>5.8134652407078899</v>
      </c>
    </row>
    <row r="10064" spans="1:12" x14ac:dyDescent="0.3">
      <c r="A10064" t="s">
        <v>2760</v>
      </c>
      <c r="B10064" t="s">
        <v>2761</v>
      </c>
      <c r="C10064" t="s">
        <v>1994</v>
      </c>
      <c r="D10064" t="s">
        <v>1995</v>
      </c>
      <c r="E10064">
        <v>5.7684276277323203</v>
      </c>
      <c r="F10064">
        <v>5.9503420007314398</v>
      </c>
      <c r="G10064">
        <v>6.1668424322098803</v>
      </c>
      <c r="H10064">
        <v>6.3296654232259399</v>
      </c>
      <c r="J10064">
        <f>AVERAGE(Table1_1[[#This Row],[2020]:[2024]])</f>
        <v>6.0538193709748951</v>
      </c>
      <c r="K10064" t="str">
        <f>IF(AVERAGE(Table1_1[[#This Row],[2020]:[2024]])&lt;=_xlfn.XLOOKUP(Table1_1[[#This Row],[Series Name]],Table4[Series Name],Table4[Global Average]),"Sotto la media","Sopra la media")</f>
        <v>Sopra la media</v>
      </c>
      <c r="L10064">
        <f>_xlfn.XLOOKUP(Table1_1[[#This Row],[Series Name]],Table4[Series Name],Table4[Global Average])</f>
        <v>5.512563858563853</v>
      </c>
    </row>
    <row r="10065" spans="1:12" x14ac:dyDescent="0.3">
      <c r="A10065" t="s">
        <v>2760</v>
      </c>
      <c r="B10065" t="s">
        <v>2761</v>
      </c>
      <c r="C10065" t="s">
        <v>1996</v>
      </c>
      <c r="D10065" t="s">
        <v>1997</v>
      </c>
      <c r="E10065">
        <v>5.9306076161338499</v>
      </c>
      <c r="F10065">
        <v>6.1055342871760496</v>
      </c>
      <c r="G10065">
        <v>6.3148179461165599</v>
      </c>
      <c r="H10065">
        <v>6.4854681508402097</v>
      </c>
      <c r="J10065">
        <f>AVERAGE(Table1_1[[#This Row],[2020]:[2024]])</f>
        <v>6.209107000066667</v>
      </c>
      <c r="K10065" t="str">
        <f>IF(AVERAGE(Table1_1[[#This Row],[2020]:[2024]])&lt;=_xlfn.XLOOKUP(Table1_1[[#This Row],[Series Name]],Table4[Series Name],Table4[Global Average]),"Sotto la media","Sopra la media")</f>
        <v>Sopra la media</v>
      </c>
      <c r="L10065">
        <f>_xlfn.XLOOKUP(Table1_1[[#This Row],[Series Name]],Table4[Series Name],Table4[Global Average])</f>
        <v>5.3572637108722061</v>
      </c>
    </row>
    <row r="10066" spans="1:12" x14ac:dyDescent="0.3">
      <c r="A10066" t="s">
        <v>2760</v>
      </c>
      <c r="B10066" t="s">
        <v>2761</v>
      </c>
      <c r="C10066" t="s">
        <v>1998</v>
      </c>
      <c r="D10066" t="s">
        <v>1999</v>
      </c>
      <c r="E10066">
        <v>4.5264216791775196</v>
      </c>
      <c r="F10066">
        <v>4.6460681684041303</v>
      </c>
      <c r="G10066">
        <v>4.8489620201961801</v>
      </c>
      <c r="H10066">
        <v>5.1183909204822102</v>
      </c>
      <c r="J10066">
        <f>AVERAGE(Table1_1[[#This Row],[2020]:[2024]])</f>
        <v>4.78496069706501</v>
      </c>
      <c r="K10066" t="str">
        <f>IF(AVERAGE(Table1_1[[#This Row],[2020]:[2024]])&lt;=_xlfn.XLOOKUP(Table1_1[[#This Row],[Series Name]],Table4[Series Name],Table4[Global Average]),"Sotto la media","Sopra la media")</f>
        <v>Sopra la media</v>
      </c>
      <c r="L10066">
        <f>_xlfn.XLOOKUP(Table1_1[[#This Row],[Series Name]],Table4[Series Name],Table4[Global Average])</f>
        <v>4.6888267526351344</v>
      </c>
    </row>
    <row r="10067" spans="1:12" x14ac:dyDescent="0.3">
      <c r="A10067" t="s">
        <v>2760</v>
      </c>
      <c r="B10067" t="s">
        <v>2761</v>
      </c>
      <c r="C10067" t="s">
        <v>2000</v>
      </c>
      <c r="D10067" t="s">
        <v>2001</v>
      </c>
      <c r="E10067">
        <v>4.7573456936235399</v>
      </c>
      <c r="F10067">
        <v>4.8557768643155796</v>
      </c>
      <c r="G10067">
        <v>5.0381862247773697</v>
      </c>
      <c r="H10067">
        <v>5.2809537701264997</v>
      </c>
      <c r="J10067">
        <f>AVERAGE(Table1_1[[#This Row],[2020]:[2024]])</f>
        <v>4.9830656382107472</v>
      </c>
      <c r="K10067" t="str">
        <f>IF(AVERAGE(Table1_1[[#This Row],[2020]:[2024]])&lt;=_xlfn.XLOOKUP(Table1_1[[#This Row],[Series Name]],Table4[Series Name],Table4[Global Average]),"Sotto la media","Sopra la media")</f>
        <v>Sopra la media</v>
      </c>
      <c r="L10067">
        <f>_xlfn.XLOOKUP(Table1_1[[#This Row],[Series Name]],Table4[Series Name],Table4[Global Average])</f>
        <v>4.422262446410528</v>
      </c>
    </row>
    <row r="10068" spans="1:12" x14ac:dyDescent="0.3">
      <c r="A10068" t="s">
        <v>2760</v>
      </c>
      <c r="B10068" t="s">
        <v>2761</v>
      </c>
      <c r="C10068" t="s">
        <v>2002</v>
      </c>
      <c r="D10068" t="s">
        <v>2003</v>
      </c>
      <c r="E10068">
        <v>9.2063651243333808</v>
      </c>
      <c r="F10068">
        <v>9.6528850002859308</v>
      </c>
      <c r="G10068">
        <v>10.172695432594599</v>
      </c>
      <c r="H10068">
        <v>10.7255481229446</v>
      </c>
      <c r="J10068">
        <f>AVERAGE(Table1_1[[#This Row],[2020]:[2024]])</f>
        <v>9.9393734200396278</v>
      </c>
      <c r="K10068" t="str">
        <f>IF(AVERAGE(Table1_1[[#This Row],[2020]:[2024]])&lt;=_xlfn.XLOOKUP(Table1_1[[#This Row],[Series Name]],Table4[Series Name],Table4[Global Average]),"Sotto la media","Sopra la media")</f>
        <v>Sotto la media</v>
      </c>
      <c r="L10068">
        <f>_xlfn.XLOOKUP(Table1_1[[#This Row],[Series Name]],Table4[Series Name],Table4[Global Average])</f>
        <v>11.143503432807886</v>
      </c>
    </row>
    <row r="10069" spans="1:12" x14ac:dyDescent="0.3">
      <c r="A10069" t="s">
        <v>2760</v>
      </c>
      <c r="B10069" t="s">
        <v>2761</v>
      </c>
      <c r="C10069" t="s">
        <v>2004</v>
      </c>
      <c r="D10069" t="s">
        <v>2005</v>
      </c>
      <c r="E10069">
        <v>13148</v>
      </c>
      <c r="F10069">
        <v>13820</v>
      </c>
      <c r="G10069">
        <v>14597</v>
      </c>
      <c r="H10069">
        <v>15423</v>
      </c>
      <c r="J10069">
        <f>AVERAGE(Table1_1[[#This Row],[2020]:[2024]])</f>
        <v>14247</v>
      </c>
      <c r="K10069" t="str">
        <f>IF(AVERAGE(Table1_1[[#This Row],[2020]:[2024]])&lt;=_xlfn.XLOOKUP(Table1_1[[#This Row],[Series Name]],Table4[Series Name],Table4[Global Average]),"Sotto la media","Sopra la media")</f>
        <v>Sotto la media</v>
      </c>
      <c r="L10069">
        <f>_xlfn.XLOOKUP(Table1_1[[#This Row],[Series Name]],Table4[Series Name],Table4[Global Average])</f>
        <v>9470524.25</v>
      </c>
    </row>
    <row r="10070" spans="1:12" x14ac:dyDescent="0.3">
      <c r="A10070" t="s">
        <v>2760</v>
      </c>
      <c r="B10070" t="s">
        <v>2761</v>
      </c>
      <c r="C10070" t="s">
        <v>2006</v>
      </c>
      <c r="D10070" t="s">
        <v>2007</v>
      </c>
      <c r="E10070">
        <v>9.5496457377769506</v>
      </c>
      <c r="F10070">
        <v>10.008726540632701</v>
      </c>
      <c r="G10070">
        <v>10.5437656202597</v>
      </c>
      <c r="H10070">
        <v>11.106710259106199</v>
      </c>
      <c r="J10070">
        <f>AVERAGE(Table1_1[[#This Row],[2020]:[2024]])</f>
        <v>10.302212039443887</v>
      </c>
      <c r="K10070" t="str">
        <f>IF(AVERAGE(Table1_1[[#This Row],[2020]:[2024]])&lt;=_xlfn.XLOOKUP(Table1_1[[#This Row],[Series Name]],Table4[Series Name],Table4[Global Average]),"Sotto la media","Sopra la media")</f>
        <v>Sotto la media</v>
      </c>
      <c r="L10070">
        <f>_xlfn.XLOOKUP(Table1_1[[#This Row],[Series Name]],Table4[Series Name],Table4[Global Average])</f>
        <v>12.290043023288192</v>
      </c>
    </row>
    <row r="10071" spans="1:12" x14ac:dyDescent="0.3">
      <c r="A10071" t="s">
        <v>2760</v>
      </c>
      <c r="B10071" t="s">
        <v>2761</v>
      </c>
      <c r="C10071" t="s">
        <v>2008</v>
      </c>
      <c r="D10071" t="s">
        <v>2009</v>
      </c>
      <c r="E10071">
        <v>12557</v>
      </c>
      <c r="F10071">
        <v>13188</v>
      </c>
      <c r="G10071">
        <v>13925</v>
      </c>
      <c r="H10071">
        <v>14728</v>
      </c>
      <c r="J10071">
        <f>AVERAGE(Table1_1[[#This Row],[2020]:[2024]])</f>
        <v>13599.5</v>
      </c>
      <c r="K10071" t="str">
        <f>IF(AVERAGE(Table1_1[[#This Row],[2020]:[2024]])&lt;=_xlfn.XLOOKUP(Table1_1[[#This Row],[Series Name]],Table4[Series Name],Table4[Global Average]),"Sotto la media","Sopra la media")</f>
        <v>Sotto la media</v>
      </c>
      <c r="L10071">
        <f>_xlfn.XLOOKUP(Table1_1[[#This Row],[Series Name]],Table4[Series Name],Table4[Global Average])</f>
        <v>7779662.555555556</v>
      </c>
    </row>
    <row r="10072" spans="1:12" x14ac:dyDescent="0.3">
      <c r="A10072" t="s">
        <v>2760</v>
      </c>
      <c r="B10072" t="s">
        <v>2761</v>
      </c>
      <c r="C10072" t="s">
        <v>2010</v>
      </c>
      <c r="D10072" t="s">
        <v>2011</v>
      </c>
      <c r="E10072">
        <v>8.8724179228918594</v>
      </c>
      <c r="F10072">
        <v>9.3061411710742199</v>
      </c>
      <c r="G10072">
        <v>9.8107597790553491</v>
      </c>
      <c r="H10072">
        <v>10.353481211754801</v>
      </c>
      <c r="J10072">
        <f>AVERAGE(Table1_1[[#This Row],[2020]:[2024]])</f>
        <v>9.5857000211940573</v>
      </c>
      <c r="K10072" t="str">
        <f>IF(AVERAGE(Table1_1[[#This Row],[2020]:[2024]])&lt;=_xlfn.XLOOKUP(Table1_1[[#This Row],[Series Name]],Table4[Series Name],Table4[Global Average]),"Sotto la media","Sopra la media")</f>
        <v>Sotto la media</v>
      </c>
      <c r="L10072">
        <f>_xlfn.XLOOKUP(Table1_1[[#This Row],[Series Name]],Table4[Series Name],Table4[Global Average])</f>
        <v>10.001021528645014</v>
      </c>
    </row>
    <row r="10073" spans="1:12" x14ac:dyDescent="0.3">
      <c r="A10073" t="s">
        <v>2760</v>
      </c>
      <c r="B10073" t="s">
        <v>2761</v>
      </c>
      <c r="C10073" t="s">
        <v>2012</v>
      </c>
      <c r="D10073" t="s">
        <v>2013</v>
      </c>
      <c r="E10073">
        <v>25705</v>
      </c>
      <c r="F10073">
        <v>27008</v>
      </c>
      <c r="G10073">
        <v>28522</v>
      </c>
      <c r="H10073">
        <v>30151</v>
      </c>
      <c r="J10073">
        <f>AVERAGE(Table1_1[[#This Row],[2020]:[2024]])</f>
        <v>27846.5</v>
      </c>
      <c r="K10073" t="str">
        <f>IF(AVERAGE(Table1_1[[#This Row],[2020]:[2024]])&lt;=_xlfn.XLOOKUP(Table1_1[[#This Row],[Series Name]],Table4[Series Name],Table4[Global Average]),"Sotto la media","Sopra la media")</f>
        <v>Sotto la media</v>
      </c>
      <c r="L10073">
        <f>_xlfn.XLOOKUP(Table1_1[[#This Row],[Series Name]],Table4[Series Name],Table4[Global Average])</f>
        <v>17250186.888888888</v>
      </c>
    </row>
    <row r="10074" spans="1:12" x14ac:dyDescent="0.3">
      <c r="A10074" t="s">
        <v>2760</v>
      </c>
      <c r="B10074" t="s">
        <v>2761</v>
      </c>
      <c r="C10074" t="s">
        <v>2014</v>
      </c>
      <c r="D10074" t="s">
        <v>2015</v>
      </c>
      <c r="E10074">
        <v>3.4754376981489798</v>
      </c>
      <c r="F10074">
        <v>3.70896081747046</v>
      </c>
      <c r="G10074">
        <v>3.8777972002715901</v>
      </c>
      <c r="H10074">
        <v>3.9982140542409002</v>
      </c>
      <c r="J10074">
        <f>AVERAGE(Table1_1[[#This Row],[2020]:[2024]])</f>
        <v>3.7651024425329829</v>
      </c>
      <c r="K10074" t="str">
        <f>IF(AVERAGE(Table1_1[[#This Row],[2020]:[2024]])&lt;=_xlfn.XLOOKUP(Table1_1[[#This Row],[Series Name]],Table4[Series Name],Table4[Global Average]),"Sotto la media","Sopra la media")</f>
        <v>Sotto la media</v>
      </c>
      <c r="L10074">
        <f>_xlfn.XLOOKUP(Table1_1[[#This Row],[Series Name]],Table4[Series Name],Table4[Global Average])</f>
        <v>3.8527373812820409</v>
      </c>
    </row>
    <row r="10075" spans="1:12" x14ac:dyDescent="0.3">
      <c r="A10075" t="s">
        <v>2760</v>
      </c>
      <c r="B10075" t="s">
        <v>2761</v>
      </c>
      <c r="C10075" t="s">
        <v>2016</v>
      </c>
      <c r="D10075" t="s">
        <v>2017</v>
      </c>
      <c r="E10075">
        <v>3.5512281978541398</v>
      </c>
      <c r="F10075">
        <v>3.7940828819928401</v>
      </c>
      <c r="G10075">
        <v>3.9750309998872702</v>
      </c>
      <c r="H10075">
        <v>4.1238888908415401</v>
      </c>
      <c r="J10075">
        <f>AVERAGE(Table1_1[[#This Row],[2020]:[2024]])</f>
        <v>3.8610577426439474</v>
      </c>
      <c r="K10075" t="str">
        <f>IF(AVERAGE(Table1_1[[#This Row],[2020]:[2024]])&lt;=_xlfn.XLOOKUP(Table1_1[[#This Row],[Series Name]],Table4[Series Name],Table4[Global Average]),"Sotto la media","Sopra la media")</f>
        <v>Sopra la media</v>
      </c>
      <c r="L10075">
        <f>_xlfn.XLOOKUP(Table1_1[[#This Row],[Series Name]],Table4[Series Name],Table4[Global Average])</f>
        <v>3.5024894261109432</v>
      </c>
    </row>
    <row r="10076" spans="1:12" x14ac:dyDescent="0.3">
      <c r="A10076" t="s">
        <v>2760</v>
      </c>
      <c r="B10076" t="s">
        <v>2761</v>
      </c>
      <c r="C10076" t="s">
        <v>2018</v>
      </c>
      <c r="D10076" t="s">
        <v>2019</v>
      </c>
      <c r="E10076">
        <v>2.4150115666343499</v>
      </c>
      <c r="F10076">
        <v>2.4781927008462201</v>
      </c>
      <c r="G10076">
        <v>2.6317880412013701</v>
      </c>
      <c r="H10076">
        <v>2.8143048494188498</v>
      </c>
      <c r="J10076">
        <f>AVERAGE(Table1_1[[#This Row],[2020]:[2024]])</f>
        <v>2.5848242895251974</v>
      </c>
      <c r="K10076" t="str">
        <f>IF(AVERAGE(Table1_1[[#This Row],[2020]:[2024]])&lt;=_xlfn.XLOOKUP(Table1_1[[#This Row],[Series Name]],Table4[Series Name],Table4[Global Average]),"Sotto la media","Sopra la media")</f>
        <v>Sotto la media</v>
      </c>
      <c r="L10076">
        <f>_xlfn.XLOOKUP(Table1_1[[#This Row],[Series Name]],Table4[Series Name],Table4[Global Average])</f>
        <v>3.0209543982540739</v>
      </c>
    </row>
    <row r="10077" spans="1:12" x14ac:dyDescent="0.3">
      <c r="A10077" t="s">
        <v>2760</v>
      </c>
      <c r="B10077" t="s">
        <v>2761</v>
      </c>
      <c r="C10077" t="s">
        <v>2020</v>
      </c>
      <c r="D10077" t="s">
        <v>2021</v>
      </c>
      <c r="E10077">
        <v>2.3182609863031098</v>
      </c>
      <c r="F10077">
        <v>2.3802551029409198</v>
      </c>
      <c r="G10077">
        <v>2.53388851313268</v>
      </c>
      <c r="H10077">
        <v>2.7271161598942801</v>
      </c>
      <c r="J10077">
        <f>AVERAGE(Table1_1[[#This Row],[2020]:[2024]])</f>
        <v>2.4898801905677472</v>
      </c>
      <c r="K10077" t="str">
        <f>IF(AVERAGE(Table1_1[[#This Row],[2020]:[2024]])&lt;=_xlfn.XLOOKUP(Table1_1[[#This Row],[Series Name]],Table4[Series Name],Table4[Global Average]),"Sotto la media","Sopra la media")</f>
        <v>Sotto la media</v>
      </c>
      <c r="L10077">
        <f>_xlfn.XLOOKUP(Table1_1[[#This Row],[Series Name]],Table4[Series Name],Table4[Global Average])</f>
        <v>2.6454840825202188</v>
      </c>
    </row>
    <row r="10078" spans="1:12" x14ac:dyDescent="0.3">
      <c r="A10078" t="s">
        <v>2760</v>
      </c>
      <c r="B10078" t="s">
        <v>2761</v>
      </c>
      <c r="C10078" t="s">
        <v>2022</v>
      </c>
      <c r="D10078" t="s">
        <v>2023</v>
      </c>
      <c r="E10078">
        <v>1.72718721968616</v>
      </c>
      <c r="F10078">
        <v>1.7960017235823</v>
      </c>
      <c r="G10078">
        <v>1.8758758180321</v>
      </c>
      <c r="H10078">
        <v>1.97606256571272</v>
      </c>
      <c r="J10078">
        <f>AVERAGE(Table1_1[[#This Row],[2020]:[2024]])</f>
        <v>1.8437818317533199</v>
      </c>
      <c r="K10078" t="str">
        <f>IF(AVERAGE(Table1_1[[#This Row],[2020]:[2024]])&lt;=_xlfn.XLOOKUP(Table1_1[[#This Row],[Series Name]],Table4[Series Name],Table4[Global Average]),"Sotto la media","Sopra la media")</f>
        <v>Sotto la media</v>
      </c>
      <c r="L10078">
        <f>_xlfn.XLOOKUP(Table1_1[[#This Row],[Series Name]],Table4[Series Name],Table4[Global Average])</f>
        <v>2.2199196856488577</v>
      </c>
    </row>
    <row r="10079" spans="1:12" x14ac:dyDescent="0.3">
      <c r="A10079" t="s">
        <v>2760</v>
      </c>
      <c r="B10079" t="s">
        <v>2761</v>
      </c>
      <c r="C10079" t="s">
        <v>2024</v>
      </c>
      <c r="D10079" t="s">
        <v>2025</v>
      </c>
      <c r="E10079">
        <v>1.6166355186411201</v>
      </c>
      <c r="F10079">
        <v>1.67739886738528</v>
      </c>
      <c r="G10079">
        <v>1.74938000225454</v>
      </c>
      <c r="H10079">
        <v>1.8276844994780601</v>
      </c>
      <c r="J10079">
        <f>AVERAGE(Table1_1[[#This Row],[2020]:[2024]])</f>
        <v>1.7177747219397501</v>
      </c>
      <c r="K10079" t="str">
        <f>IF(AVERAGE(Table1_1[[#This Row],[2020]:[2024]])&lt;=_xlfn.XLOOKUP(Table1_1[[#This Row],[Series Name]],Table4[Series Name],Table4[Global Average]),"Sotto la media","Sopra la media")</f>
        <v>Sotto la media</v>
      </c>
      <c r="L10079">
        <f>_xlfn.XLOOKUP(Table1_1[[#This Row],[Series Name]],Table4[Series Name],Table4[Global Average])</f>
        <v>1.8255807148300198</v>
      </c>
    </row>
    <row r="10080" spans="1:12" x14ac:dyDescent="0.3">
      <c r="A10080" t="s">
        <v>2760</v>
      </c>
      <c r="B10080" t="s">
        <v>2761</v>
      </c>
      <c r="C10080" t="s">
        <v>2026</v>
      </c>
      <c r="D10080" t="s">
        <v>2027</v>
      </c>
      <c r="E10080">
        <v>1.93200925330748</v>
      </c>
      <c r="F10080">
        <v>2.02557129873375</v>
      </c>
      <c r="G10080">
        <v>2.1583045607546798</v>
      </c>
      <c r="H10080">
        <v>2.3181287897336902</v>
      </c>
      <c r="J10080">
        <f>AVERAGE(Table1_1[[#This Row],[2020]:[2024]])</f>
        <v>2.1085034756323999</v>
      </c>
      <c r="K10080" t="str">
        <f>IF(AVERAGE(Table1_1[[#This Row],[2020]:[2024]])&lt;=_xlfn.XLOOKUP(Table1_1[[#This Row],[Series Name]],Table4[Series Name],Table4[Global Average]),"Sotto la media","Sopra la media")</f>
        <v>Sotto la media</v>
      </c>
      <c r="L10080">
        <f>_xlfn.XLOOKUP(Table1_1[[#This Row],[Series Name]],Table4[Series Name],Table4[Global Average])</f>
        <v>3.1964315581032188</v>
      </c>
    </row>
    <row r="10081" spans="1:12" x14ac:dyDescent="0.3">
      <c r="A10081" t="s">
        <v>2760</v>
      </c>
      <c r="B10081" t="s">
        <v>2761</v>
      </c>
      <c r="C10081" t="s">
        <v>2028</v>
      </c>
      <c r="D10081" t="s">
        <v>2029</v>
      </c>
      <c r="E10081">
        <v>1.3862932200934801</v>
      </c>
      <c r="F10081">
        <v>1.4544043187551801</v>
      </c>
      <c r="G10081">
        <v>1.55246026378086</v>
      </c>
      <c r="H10081">
        <v>1.6747916615409499</v>
      </c>
      <c r="J10081">
        <f>AVERAGE(Table1_1[[#This Row],[2020]:[2024]])</f>
        <v>1.5169873660426176</v>
      </c>
      <c r="K10081" t="str">
        <f>IF(AVERAGE(Table1_1[[#This Row],[2020]:[2024]])&lt;=_xlfn.XLOOKUP(Table1_1[[#This Row],[Series Name]],Table4[Series Name],Table4[Global Average]),"Sotto la media","Sopra la media")</f>
        <v>Sotto la media</v>
      </c>
      <c r="L10081">
        <f>_xlfn.XLOOKUP(Table1_1[[#This Row],[Series Name]],Table4[Series Name],Table4[Global Average])</f>
        <v>2.027467305183833</v>
      </c>
    </row>
    <row r="10082" spans="1:12" x14ac:dyDescent="0.3">
      <c r="A10082" t="s">
        <v>2760</v>
      </c>
      <c r="B10082" t="s">
        <v>2761</v>
      </c>
      <c r="C10082" t="s">
        <v>2030</v>
      </c>
      <c r="D10082" t="s">
        <v>2031</v>
      </c>
      <c r="E10082">
        <v>80.440507058484599</v>
      </c>
      <c r="F10082">
        <v>80.608470181503904</v>
      </c>
      <c r="G10082">
        <v>80.777297608758303</v>
      </c>
      <c r="J10082">
        <f>AVERAGE(Table1_1[[#This Row],[2020]:[2024]])</f>
        <v>80.608758282915616</v>
      </c>
      <c r="K10082" t="str">
        <f>IF(AVERAGE(Table1_1[[#This Row],[2020]:[2024]])&lt;=_xlfn.XLOOKUP(Table1_1[[#This Row],[Series Name]],Table4[Series Name],Table4[Global Average]),"Sotto la media","Sopra la media")</f>
        <v>Sotto la media</v>
      </c>
      <c r="L10082">
        <f>_xlfn.XLOOKUP(Table1_1[[#This Row],[Series Name]],Table4[Series Name],Table4[Global Average])</f>
        <v>201.83693547424227</v>
      </c>
    </row>
    <row r="10083" spans="1:12" x14ac:dyDescent="0.3">
      <c r="A10083" t="s">
        <v>2760</v>
      </c>
      <c r="B10083" t="s">
        <v>2761</v>
      </c>
      <c r="C10083" t="s">
        <v>2032</v>
      </c>
      <c r="D10083" t="s">
        <v>2033</v>
      </c>
      <c r="E10083">
        <v>6.2696712984317102E-2</v>
      </c>
      <c r="F10083">
        <v>0.20858646456011501</v>
      </c>
      <c r="G10083">
        <v>0.20922227672414301</v>
      </c>
      <c r="H10083">
        <v>0.26358172753897702</v>
      </c>
      <c r="J10083">
        <f>AVERAGE(Table1_1[[#This Row],[2020]:[2024]])</f>
        <v>0.18602179545188802</v>
      </c>
      <c r="K10083" t="str">
        <f>IF(AVERAGE(Table1_1[[#This Row],[2020]:[2024]])&lt;=_xlfn.XLOOKUP(Table1_1[[#This Row],[Series Name]],Table4[Series Name],Table4[Global Average]),"Sotto la media","Sopra la media")</f>
        <v>Sotto la media</v>
      </c>
      <c r="L10083">
        <f>_xlfn.XLOOKUP(Table1_1[[#This Row],[Series Name]],Table4[Series Name],Table4[Global Average])</f>
        <v>0.97579584770598871</v>
      </c>
    </row>
    <row r="10084" spans="1:12" x14ac:dyDescent="0.3">
      <c r="A10084" t="s">
        <v>2760</v>
      </c>
      <c r="B10084" t="s">
        <v>2761</v>
      </c>
      <c r="C10084" t="s">
        <v>2044</v>
      </c>
      <c r="D10084" t="s">
        <v>2045</v>
      </c>
      <c r="E10084">
        <v>137680</v>
      </c>
      <c r="F10084">
        <v>138084</v>
      </c>
      <c r="G10084">
        <v>138442</v>
      </c>
      <c r="H10084">
        <v>138862</v>
      </c>
      <c r="J10084">
        <f>AVERAGE(Table1_1[[#This Row],[2020]:[2024]])</f>
        <v>138267</v>
      </c>
      <c r="K10084" t="str">
        <f>IF(AVERAGE(Table1_1[[#This Row],[2020]:[2024]])&lt;=_xlfn.XLOOKUP(Table1_1[[#This Row],[Series Name]],Table4[Series Name],Table4[Global Average]),"Sotto la media","Sopra la media")</f>
        <v>Sotto la media</v>
      </c>
      <c r="L10084">
        <f>_xlfn.XLOOKUP(Table1_1[[#This Row],[Series Name]],Table4[Series Name],Table4[Global Average])</f>
        <v>60108631.847222224</v>
      </c>
    </row>
    <row r="10085" spans="1:12" x14ac:dyDescent="0.3">
      <c r="A10085" t="s">
        <v>2760</v>
      </c>
      <c r="B10085" t="s">
        <v>2761</v>
      </c>
      <c r="C10085" t="s">
        <v>2046</v>
      </c>
      <c r="D10085" t="s">
        <v>2047</v>
      </c>
      <c r="E10085">
        <v>49.310731387598501</v>
      </c>
      <c r="F10085">
        <v>49.352376050780599</v>
      </c>
      <c r="G10085">
        <v>49.3769125965661</v>
      </c>
      <c r="H10085">
        <v>49.3963389039478</v>
      </c>
      <c r="J10085">
        <f>AVERAGE(Table1_1[[#This Row],[2020]:[2024]])</f>
        <v>49.359089734723248</v>
      </c>
      <c r="K10085" t="str">
        <f>IF(AVERAGE(Table1_1[[#This Row],[2020]:[2024]])&lt;=_xlfn.XLOOKUP(Table1_1[[#This Row],[Series Name]],Table4[Series Name],Table4[Global Average]),"Sotto la media","Sopra la media")</f>
        <v>Sotto la media</v>
      </c>
      <c r="L10085">
        <f>_xlfn.XLOOKUP(Table1_1[[#This Row],[Series Name]],Table4[Series Name],Table4[Global Average])</f>
        <v>49.470910554095028</v>
      </c>
    </row>
    <row r="10086" spans="1:12" x14ac:dyDescent="0.3">
      <c r="A10086" t="s">
        <v>2760</v>
      </c>
      <c r="B10086" t="s">
        <v>2761</v>
      </c>
      <c r="C10086" t="s">
        <v>2048</v>
      </c>
      <c r="D10086" t="s">
        <v>2049</v>
      </c>
      <c r="E10086">
        <v>141529</v>
      </c>
      <c r="F10086">
        <v>141708</v>
      </c>
      <c r="G10086">
        <v>141936</v>
      </c>
      <c r="H10086">
        <v>142256</v>
      </c>
      <c r="J10086">
        <f>AVERAGE(Table1_1[[#This Row],[2020]:[2024]])</f>
        <v>141857.25</v>
      </c>
      <c r="K10086" t="str">
        <f>IF(AVERAGE(Table1_1[[#This Row],[2020]:[2024]])&lt;=_xlfn.XLOOKUP(Table1_1[[#This Row],[Series Name]],Table4[Series Name],Table4[Global Average]),"Sotto la media","Sopra la media")</f>
        <v>Sotto la media</v>
      </c>
      <c r="L10086">
        <f>_xlfn.XLOOKUP(Table1_1[[#This Row],[Series Name]],Table4[Series Name],Table4[Global Average])</f>
        <v>61606169.791666664</v>
      </c>
    </row>
    <row r="10087" spans="1:12" x14ac:dyDescent="0.3">
      <c r="A10087" t="s">
        <v>2760</v>
      </c>
      <c r="B10087" t="s">
        <v>2761</v>
      </c>
      <c r="C10087" t="s">
        <v>2050</v>
      </c>
      <c r="D10087" t="s">
        <v>2051</v>
      </c>
      <c r="E10087">
        <v>50.689268612401499</v>
      </c>
      <c r="F10087">
        <v>50.647623949219401</v>
      </c>
      <c r="G10087">
        <v>50.6230874034339</v>
      </c>
      <c r="H10087">
        <v>50.6036610960522</v>
      </c>
      <c r="J10087">
        <f>AVERAGE(Table1_1[[#This Row],[2020]:[2024]])</f>
        <v>50.640910265276752</v>
      </c>
      <c r="K10087" t="str">
        <f>IF(AVERAGE(Table1_1[[#This Row],[2020]:[2024]])&lt;=_xlfn.XLOOKUP(Table1_1[[#This Row],[Series Name]],Table4[Series Name],Table4[Global Average]),"Sotto la media","Sopra la media")</f>
        <v>Sopra la media</v>
      </c>
      <c r="L10087">
        <f>_xlfn.XLOOKUP(Table1_1[[#This Row],[Series Name]],Table4[Series Name],Table4[Global Average])</f>
        <v>50.529089445904972</v>
      </c>
    </row>
    <row r="10088" spans="1:12" x14ac:dyDescent="0.3">
      <c r="A10088" t="s">
        <v>2760</v>
      </c>
      <c r="B10088" t="s">
        <v>2761</v>
      </c>
      <c r="C10088" t="s">
        <v>2052</v>
      </c>
      <c r="D10088" t="s">
        <v>2053</v>
      </c>
      <c r="E10088">
        <v>279209</v>
      </c>
      <c r="F10088">
        <v>279792</v>
      </c>
      <c r="G10088">
        <v>280378</v>
      </c>
      <c r="H10088">
        <v>281118</v>
      </c>
      <c r="J10088">
        <f>AVERAGE(Table1_1[[#This Row],[2020]:[2024]])</f>
        <v>280124.25</v>
      </c>
      <c r="K10088" t="str">
        <f>IF(AVERAGE(Table1_1[[#This Row],[2020]:[2024]])&lt;=_xlfn.XLOOKUP(Table1_1[[#This Row],[Series Name]],Table4[Series Name],Table4[Global Average]),"Sotto la media","Sopra la media")</f>
        <v>Sotto la media</v>
      </c>
      <c r="L10088">
        <f>_xlfn.XLOOKUP(Table1_1[[#This Row],[Series Name]],Table4[Series Name],Table4[Global Average])</f>
        <v>121714801.6388889</v>
      </c>
    </row>
    <row r="10089" spans="1:12" x14ac:dyDescent="0.3">
      <c r="A10089" t="s">
        <v>2760</v>
      </c>
      <c r="B10089" t="s">
        <v>2761</v>
      </c>
      <c r="C10089" t="s">
        <v>2094</v>
      </c>
      <c r="D10089" t="s">
        <v>2095</v>
      </c>
      <c r="E10089">
        <v>106.12053736806099</v>
      </c>
      <c r="F10089">
        <v>101.865636234078</v>
      </c>
      <c r="J10089">
        <f>AVERAGE(Table1_1[[#This Row],[2020]:[2024]])</f>
        <v>103.9930868010695</v>
      </c>
      <c r="K10089" t="str">
        <f>IF(AVERAGE(Table1_1[[#This Row],[2020]:[2024]])&lt;=_xlfn.XLOOKUP(Table1_1[[#This Row],[Series Name]],Table4[Series Name],Table4[Global Average]),"Sotto la media","Sopra la media")</f>
        <v>Sotto la media</v>
      </c>
      <c r="L10089">
        <f>_xlfn.XLOOKUP(Table1_1[[#This Row],[Series Name]],Table4[Series Name],Table4[Global Average])</f>
        <v>574.99609124591393</v>
      </c>
    </row>
    <row r="10090" spans="1:12" x14ac:dyDescent="0.3">
      <c r="A10090" t="s">
        <v>2760</v>
      </c>
      <c r="B10090" t="s">
        <v>2761</v>
      </c>
      <c r="C10090" t="s">
        <v>2144</v>
      </c>
      <c r="D10090" t="s">
        <v>2145</v>
      </c>
      <c r="E10090">
        <v>5.2</v>
      </c>
      <c r="F10090">
        <v>5</v>
      </c>
      <c r="G10090">
        <v>5.4</v>
      </c>
      <c r="J10090">
        <f>AVERAGE(Table1_1[[#This Row],[2020]:[2024]])</f>
        <v>5.2</v>
      </c>
      <c r="K10090" t="str">
        <f>IF(AVERAGE(Table1_1[[#This Row],[2020]:[2024]])&lt;=_xlfn.XLOOKUP(Table1_1[[#This Row],[Series Name]],Table4[Series Name],Table4[Global Average]),"Sotto la media","Sopra la media")</f>
        <v>Sotto la media</v>
      </c>
      <c r="L10090">
        <f>_xlfn.XLOOKUP(Table1_1[[#This Row],[Series Name]],Table4[Series Name],Table4[Global Average])</f>
        <v>6.4375</v>
      </c>
    </row>
    <row r="10091" spans="1:12" x14ac:dyDescent="0.3">
      <c r="A10091" t="s">
        <v>2760</v>
      </c>
      <c r="B10091" t="s">
        <v>2761</v>
      </c>
      <c r="C10091" t="s">
        <v>2166</v>
      </c>
      <c r="D10091" t="s">
        <v>2167</v>
      </c>
      <c r="E10091">
        <v>5</v>
      </c>
      <c r="F10091">
        <v>5</v>
      </c>
      <c r="G10091">
        <v>5</v>
      </c>
      <c r="H10091">
        <v>5</v>
      </c>
      <c r="J10091">
        <f>AVERAGE(Table1_1[[#This Row],[2020]:[2024]])</f>
        <v>5</v>
      </c>
      <c r="K10091" t="str">
        <f>IF(AVERAGE(Table1_1[[#This Row],[2020]:[2024]])&lt;=_xlfn.XLOOKUP(Table1_1[[#This Row],[Series Name]],Table4[Series Name],Table4[Global Average]),"Sotto la media","Sopra la media")</f>
        <v>Sotto la media</v>
      </c>
      <c r="L10091">
        <f>_xlfn.XLOOKUP(Table1_1[[#This Row],[Series Name]],Table4[Series Name],Table4[Global Average])</f>
        <v>5.7222222222222223</v>
      </c>
    </row>
    <row r="10092" spans="1:12" x14ac:dyDescent="0.3">
      <c r="A10092" t="s">
        <v>2760</v>
      </c>
      <c r="B10092" t="s">
        <v>2761</v>
      </c>
      <c r="C10092" t="s">
        <v>2174</v>
      </c>
      <c r="D10092" t="s">
        <v>2175</v>
      </c>
      <c r="E10092">
        <v>111.622183164845</v>
      </c>
      <c r="J10092">
        <f>AVERAGE(Table1_1[[#This Row],[2020]:[2024]])</f>
        <v>111.622183164845</v>
      </c>
      <c r="K10092" t="str">
        <f>IF(AVERAGE(Table1_1[[#This Row],[2020]:[2024]])&lt;=_xlfn.XLOOKUP(Table1_1[[#This Row],[Series Name]],Table4[Series Name],Table4[Global Average]),"Sotto la media","Sopra la media")</f>
        <v>Sopra la media</v>
      </c>
      <c r="L10092">
        <f>_xlfn.XLOOKUP(Table1_1[[#This Row],[Series Name]],Table4[Series Name],Table4[Global Average])</f>
        <v>104.31735064716379</v>
      </c>
    </row>
    <row r="10093" spans="1:12" x14ac:dyDescent="0.3">
      <c r="A10093" t="s">
        <v>2760</v>
      </c>
      <c r="B10093" t="s">
        <v>2761</v>
      </c>
      <c r="C10093" t="s">
        <v>2182</v>
      </c>
      <c r="D10093" t="s">
        <v>2183</v>
      </c>
      <c r="E10093">
        <v>6</v>
      </c>
      <c r="F10093">
        <v>6</v>
      </c>
      <c r="G10093">
        <v>6</v>
      </c>
      <c r="H10093">
        <v>6</v>
      </c>
      <c r="J10093">
        <f>AVERAGE(Table1_1[[#This Row],[2020]:[2024]])</f>
        <v>6</v>
      </c>
      <c r="K10093" t="str">
        <f>IF(AVERAGE(Table1_1[[#This Row],[2020]:[2024]])&lt;=_xlfn.XLOOKUP(Table1_1[[#This Row],[Series Name]],Table4[Series Name],Table4[Global Average]),"Sotto la media","Sopra la media")</f>
        <v>Sotto la media</v>
      </c>
      <c r="L10093">
        <f>_xlfn.XLOOKUP(Table1_1[[#This Row],[Series Name]],Table4[Series Name],Table4[Global Average])</f>
        <v>6.1111111111111107</v>
      </c>
    </row>
    <row r="10094" spans="1:12" x14ac:dyDescent="0.3">
      <c r="A10094" t="s">
        <v>2760</v>
      </c>
      <c r="B10094" t="s">
        <v>2761</v>
      </c>
      <c r="C10094" t="s">
        <v>2244</v>
      </c>
      <c r="D10094" t="s">
        <v>2245</v>
      </c>
      <c r="E10094">
        <v>79.000215756891805</v>
      </c>
      <c r="F10094">
        <v>79.199879931961405</v>
      </c>
      <c r="G10094">
        <v>78.292344473609404</v>
      </c>
      <c r="H10094">
        <v>78.2089400952799</v>
      </c>
      <c r="I10094">
        <v>78.111719830013797</v>
      </c>
      <c r="J10094">
        <f>AVERAGE(Table1_1[[#This Row],[2020]:[2024]])</f>
        <v>78.562620017551254</v>
      </c>
      <c r="K10094" t="str">
        <f>IF(AVERAGE(Table1_1[[#This Row],[2020]:[2024]])&lt;=_xlfn.XLOOKUP(Table1_1[[#This Row],[Series Name]],Table4[Series Name],Table4[Global Average]),"Sotto la media","Sopra la media")</f>
        <v>Sopra la media</v>
      </c>
      <c r="L10094">
        <f>_xlfn.XLOOKUP(Table1_1[[#This Row],[Series Name]],Table4[Series Name],Table4[Global Average])</f>
        <v>75.815103725687848</v>
      </c>
    </row>
    <row r="10095" spans="1:12" x14ac:dyDescent="0.3">
      <c r="A10095" t="s">
        <v>2760</v>
      </c>
      <c r="B10095" t="s">
        <v>2761</v>
      </c>
      <c r="C10095" t="s">
        <v>2268</v>
      </c>
      <c r="D10095" t="s">
        <v>2269</v>
      </c>
      <c r="E10095">
        <v>30.407744294427001</v>
      </c>
      <c r="F10095">
        <v>23.7317475837087</v>
      </c>
      <c r="J10095">
        <f>AVERAGE(Table1_1[[#This Row],[2020]:[2024]])</f>
        <v>27.06974593906785</v>
      </c>
      <c r="K10095" t="str">
        <f>IF(AVERAGE(Table1_1[[#This Row],[2020]:[2024]])&lt;=_xlfn.XLOOKUP(Table1_1[[#This Row],[Series Name]],Table4[Series Name],Table4[Global Average]),"Sotto la media","Sopra la media")</f>
        <v>Sotto la media</v>
      </c>
      <c r="L10095">
        <f>_xlfn.XLOOKUP(Table1_1[[#This Row],[Series Name]],Table4[Series Name],Table4[Global Average])</f>
        <v>34.760410261237269</v>
      </c>
    </row>
    <row r="10096" spans="1:12" x14ac:dyDescent="0.3">
      <c r="A10096" t="s">
        <v>2760</v>
      </c>
      <c r="B10096" t="s">
        <v>2761</v>
      </c>
      <c r="C10096" t="s">
        <v>2270</v>
      </c>
      <c r="D10096" t="s">
        <v>2271</v>
      </c>
      <c r="E10096">
        <v>8.1999999999999993</v>
      </c>
      <c r="F10096">
        <v>7.4</v>
      </c>
      <c r="G10096">
        <v>7</v>
      </c>
      <c r="J10096">
        <f>AVERAGE(Table1_1[[#This Row],[2020]:[2024]])</f>
        <v>7.5333333333333341</v>
      </c>
      <c r="K10096" t="str">
        <f>IF(AVERAGE(Table1_1[[#This Row],[2020]:[2024]])&lt;=_xlfn.XLOOKUP(Table1_1[[#This Row],[Series Name]],Table4[Series Name],Table4[Global Average]),"Sotto la media","Sopra la media")</f>
        <v>Sotto la media</v>
      </c>
      <c r="L10096">
        <f>_xlfn.XLOOKUP(Table1_1[[#This Row],[Series Name]],Table4[Series Name],Table4[Global Average])</f>
        <v>16.414814814814815</v>
      </c>
    </row>
    <row r="10097" spans="1:12" x14ac:dyDescent="0.3">
      <c r="A10097" t="s">
        <v>2760</v>
      </c>
      <c r="B10097" t="s">
        <v>2761</v>
      </c>
      <c r="C10097" t="s">
        <v>2304</v>
      </c>
      <c r="D10097" t="s">
        <v>2305</v>
      </c>
      <c r="E10097">
        <v>106169</v>
      </c>
      <c r="F10097">
        <v>106136</v>
      </c>
      <c r="G10097">
        <v>106067</v>
      </c>
      <c r="H10097">
        <v>106015</v>
      </c>
      <c r="J10097">
        <f>AVERAGE(Table1_1[[#This Row],[2020]:[2024]])</f>
        <v>106096.75</v>
      </c>
      <c r="K10097" t="str">
        <f>IF(AVERAGE(Table1_1[[#This Row],[2020]:[2024]])&lt;=_xlfn.XLOOKUP(Table1_1[[#This Row],[Series Name]],Table4[Series Name],Table4[Global Average]),"Sotto la media","Sopra la media")</f>
        <v>Sotto la media</v>
      </c>
      <c r="L10097">
        <f>_xlfn.XLOOKUP(Table1_1[[#This Row],[Series Name]],Table4[Series Name],Table4[Global Average])</f>
        <v>39605035.375</v>
      </c>
    </row>
    <row r="10098" spans="1:12" x14ac:dyDescent="0.3">
      <c r="A10098" t="s">
        <v>2760</v>
      </c>
      <c r="B10098" t="s">
        <v>2761</v>
      </c>
      <c r="C10098" t="s">
        <v>2306</v>
      </c>
      <c r="D10098" t="s">
        <v>2307</v>
      </c>
      <c r="E10098">
        <v>38.024999999999999</v>
      </c>
      <c r="F10098">
        <v>37.933999999999997</v>
      </c>
      <c r="G10098">
        <v>37.83</v>
      </c>
      <c r="H10098">
        <v>37.712000000000003</v>
      </c>
      <c r="J10098">
        <f>AVERAGE(Table1_1[[#This Row],[2020]:[2024]])</f>
        <v>37.875250000000001</v>
      </c>
      <c r="K10098" t="str">
        <f>IF(AVERAGE(Table1_1[[#This Row],[2020]:[2024]])&lt;=_xlfn.XLOOKUP(Table1_1[[#This Row],[Series Name]],Table4[Series Name],Table4[Global Average]),"Sotto la media","Sopra la media")</f>
        <v>Sopra la media</v>
      </c>
      <c r="L10098">
        <f>_xlfn.XLOOKUP(Table1_1[[#This Row],[Series Name]],Table4[Series Name],Table4[Global Average])</f>
        <v>30.434263888888889</v>
      </c>
    </row>
    <row r="10099" spans="1:12" x14ac:dyDescent="0.3">
      <c r="A10099" t="s">
        <v>2760</v>
      </c>
      <c r="B10099" t="s">
        <v>2761</v>
      </c>
      <c r="C10099" t="s">
        <v>2308</v>
      </c>
      <c r="D10099" t="s">
        <v>2309</v>
      </c>
      <c r="E10099">
        <v>-0.14212502804166599</v>
      </c>
      <c r="F10099">
        <v>-3.10873509957501E-2</v>
      </c>
      <c r="G10099">
        <v>-6.5032070641575498E-2</v>
      </c>
      <c r="H10099">
        <v>-4.9037637368597502E-2</v>
      </c>
      <c r="J10099">
        <f>AVERAGE(Table1_1[[#This Row],[2020]:[2024]])</f>
        <v>-7.182052176189728E-2</v>
      </c>
      <c r="K10099" t="str">
        <f>IF(AVERAGE(Table1_1[[#This Row],[2020]:[2024]])&lt;=_xlfn.XLOOKUP(Table1_1[[#This Row],[Series Name]],Table4[Series Name],Table4[Global Average]),"Sotto la media","Sopra la media")</f>
        <v>Sopra la media</v>
      </c>
      <c r="L10099">
        <f>_xlfn.XLOOKUP(Table1_1[[#This Row],[Series Name]],Table4[Series Name],Table4[Global Average])</f>
        <v>-0.15739920886862221</v>
      </c>
    </row>
    <row r="10100" spans="1:12" x14ac:dyDescent="0.3">
      <c r="A10100" t="s">
        <v>2760</v>
      </c>
      <c r="B10100" t="s">
        <v>2761</v>
      </c>
      <c r="C10100" t="s">
        <v>2350</v>
      </c>
      <c r="D10100" t="s">
        <v>2351</v>
      </c>
      <c r="E10100">
        <v>7</v>
      </c>
      <c r="F10100">
        <v>7</v>
      </c>
      <c r="G10100">
        <v>7</v>
      </c>
      <c r="H10100">
        <v>7</v>
      </c>
      <c r="J10100">
        <f>AVERAGE(Table1_1[[#This Row],[2020]:[2024]])</f>
        <v>7</v>
      </c>
      <c r="K10100" t="str">
        <f>IF(AVERAGE(Table1_1[[#This Row],[2020]:[2024]])&lt;=_xlfn.XLOOKUP(Table1_1[[#This Row],[Series Name]],Table4[Series Name],Table4[Global Average]),"Sotto la media","Sopra la media")</f>
        <v>Sopra la media</v>
      </c>
      <c r="L10100">
        <f>_xlfn.XLOOKUP(Table1_1[[#This Row],[Series Name]],Table4[Series Name],Table4[Global Average])</f>
        <v>6.4705882352941178</v>
      </c>
    </row>
    <row r="10101" spans="1:12" x14ac:dyDescent="0.3">
      <c r="A10101" t="s">
        <v>2760</v>
      </c>
      <c r="B10101" t="s">
        <v>2761</v>
      </c>
      <c r="C10101" t="s">
        <v>2364</v>
      </c>
      <c r="D10101" t="s">
        <v>2365</v>
      </c>
      <c r="E10101">
        <v>345</v>
      </c>
      <c r="F10101">
        <v>449</v>
      </c>
      <c r="G10101">
        <v>567</v>
      </c>
      <c r="H10101">
        <v>650</v>
      </c>
      <c r="J10101">
        <f>AVERAGE(Table1_1[[#This Row],[2020]:[2024]])</f>
        <v>502.75</v>
      </c>
      <c r="K10101" t="str">
        <f>IF(AVERAGE(Table1_1[[#This Row],[2020]:[2024]])&lt;=_xlfn.XLOOKUP(Table1_1[[#This Row],[Series Name]],Table4[Series Name],Table4[Global Average]),"Sotto la media","Sopra la media")</f>
        <v>Sotto la media</v>
      </c>
      <c r="L10101">
        <f>_xlfn.XLOOKUP(Table1_1[[#This Row],[Series Name]],Table4[Series Name],Table4[Global Average])</f>
        <v>3990756.4027777775</v>
      </c>
    </row>
    <row r="10102" spans="1:12" x14ac:dyDescent="0.3">
      <c r="A10102" t="s">
        <v>2760</v>
      </c>
      <c r="B10102" t="s">
        <v>2761</v>
      </c>
      <c r="C10102" t="s">
        <v>2366</v>
      </c>
      <c r="D10102" t="s">
        <v>2367</v>
      </c>
      <c r="E10102">
        <v>1235.63352184206</v>
      </c>
      <c r="F10102">
        <v>1604.7635386287</v>
      </c>
      <c r="G10102">
        <v>2022.2699355869599</v>
      </c>
      <c r="H10102">
        <v>2312.1963019088098</v>
      </c>
      <c r="J10102">
        <f>AVERAGE(Table1_1[[#This Row],[2020]:[2024]])</f>
        <v>1793.7158244916325</v>
      </c>
      <c r="K10102" t="str">
        <f>IF(AVERAGE(Table1_1[[#This Row],[2020]:[2024]])&lt;=_xlfn.XLOOKUP(Table1_1[[#This Row],[Series Name]],Table4[Series Name],Table4[Global Average]),"Sotto la media","Sopra la media")</f>
        <v>Sotto la media</v>
      </c>
      <c r="L10102">
        <f>_xlfn.XLOOKUP(Table1_1[[#This Row],[Series Name]],Table4[Series Name],Table4[Global Average])</f>
        <v>22315.702603769234</v>
      </c>
    </row>
    <row r="10103" spans="1:12" x14ac:dyDescent="0.3">
      <c r="A10103" t="s">
        <v>2760</v>
      </c>
      <c r="B10103" t="s">
        <v>2761</v>
      </c>
      <c r="C10103" t="s">
        <v>2368</v>
      </c>
      <c r="D10103" t="s">
        <v>2369</v>
      </c>
      <c r="E10103">
        <v>13.803385270709599</v>
      </c>
      <c r="F10103">
        <v>13.9539007092199</v>
      </c>
      <c r="G10103">
        <v>13.7292634372926</v>
      </c>
      <c r="H10103">
        <v>13.763535911602199</v>
      </c>
      <c r="J10103">
        <f>AVERAGE(Table1_1[[#This Row],[2020]:[2024]])</f>
        <v>13.812521332206074</v>
      </c>
      <c r="K10103" t="str">
        <f>IF(AVERAGE(Table1_1[[#This Row],[2020]:[2024]])&lt;=_xlfn.XLOOKUP(Table1_1[[#This Row],[Series Name]],Table4[Series Name],Table4[Global Average]),"Sotto la media","Sopra la media")</f>
        <v>Sotto la media</v>
      </c>
      <c r="L10103">
        <f>_xlfn.XLOOKUP(Table1_1[[#This Row],[Series Name]],Table4[Series Name],Table4[Global Average])</f>
        <v>28.001943710198383</v>
      </c>
    </row>
    <row r="10104" spans="1:12" x14ac:dyDescent="0.3">
      <c r="A10104" t="s">
        <v>2760</v>
      </c>
      <c r="B10104" t="s">
        <v>2761</v>
      </c>
      <c r="C10104" t="s">
        <v>2370</v>
      </c>
      <c r="D10104" t="s">
        <v>2371</v>
      </c>
      <c r="E10104">
        <v>20.749569457943299</v>
      </c>
      <c r="F10104">
        <v>20.443036902806199</v>
      </c>
      <c r="G10104">
        <v>20.287022186581101</v>
      </c>
      <c r="H10104">
        <v>20.285280018706899</v>
      </c>
      <c r="J10104">
        <f>AVERAGE(Table1_1[[#This Row],[2020]:[2024]])</f>
        <v>20.441227141509373</v>
      </c>
      <c r="K10104" t="str">
        <f>IF(AVERAGE(Table1_1[[#This Row],[2020]:[2024]])&lt;=_xlfn.XLOOKUP(Table1_1[[#This Row],[Series Name]],Table4[Series Name],Table4[Global Average]),"Sotto la media","Sopra la media")</f>
        <v>Sotto la media</v>
      </c>
      <c r="L10104">
        <f>_xlfn.XLOOKUP(Table1_1[[#This Row],[Series Name]],Table4[Series Name],Table4[Global Average])</f>
        <v>31.155700264889518</v>
      </c>
    </row>
    <row r="10105" spans="1:12" x14ac:dyDescent="0.3">
      <c r="A10105" t="s">
        <v>2760</v>
      </c>
      <c r="B10105" t="s">
        <v>2761</v>
      </c>
      <c r="C10105" t="s">
        <v>2372</v>
      </c>
      <c r="D10105" t="s">
        <v>2373</v>
      </c>
      <c r="E10105">
        <v>17.748808739782302</v>
      </c>
      <c r="F10105">
        <v>17.631303579828501</v>
      </c>
      <c r="G10105">
        <v>17.465212342717901</v>
      </c>
      <c r="H10105">
        <v>17.477953976845701</v>
      </c>
      <c r="J10105">
        <f>AVERAGE(Table1_1[[#This Row],[2020]:[2024]])</f>
        <v>17.580819659793601</v>
      </c>
      <c r="K10105" t="str">
        <f>IF(AVERAGE(Table1_1[[#This Row],[2020]:[2024]])&lt;=_xlfn.XLOOKUP(Table1_1[[#This Row],[Series Name]],Table4[Series Name],Table4[Global Average]),"Sotto la media","Sopra la media")</f>
        <v>Sotto la media</v>
      </c>
      <c r="L10105">
        <f>_xlfn.XLOOKUP(Table1_1[[#This Row],[Series Name]],Table4[Series Name],Table4[Global Average])</f>
        <v>29.846508175972428</v>
      </c>
    </row>
    <row r="10106" spans="1:12" x14ac:dyDescent="0.3">
      <c r="A10106" t="s">
        <v>2760</v>
      </c>
      <c r="B10106" t="s">
        <v>2761</v>
      </c>
      <c r="C10106" t="s">
        <v>2392</v>
      </c>
      <c r="D10106" t="s">
        <v>2393</v>
      </c>
      <c r="E10106">
        <v>1.0589999999999999</v>
      </c>
      <c r="F10106">
        <v>1.0589999999999999</v>
      </c>
      <c r="G10106">
        <v>1.0589999999999999</v>
      </c>
      <c r="H10106">
        <v>1.0589999999999999</v>
      </c>
      <c r="J10106">
        <f>AVERAGE(Table1_1[[#This Row],[2020]:[2024]])</f>
        <v>1.0589999999999999</v>
      </c>
      <c r="K10106" t="str">
        <f>IF(AVERAGE(Table1_1[[#This Row],[2020]:[2024]])&lt;=_xlfn.XLOOKUP(Table1_1[[#This Row],[Series Name]],Table4[Series Name],Table4[Global Average]),"Sotto la media","Sopra la media")</f>
        <v>Sopra la media</v>
      </c>
      <c r="L10106">
        <f>_xlfn.XLOOKUP(Table1_1[[#This Row],[Series Name]],Table4[Series Name],Table4[Global Average])</f>
        <v>1.0524999999999998</v>
      </c>
    </row>
    <row r="10107" spans="1:12" x14ac:dyDescent="0.3">
      <c r="A10107" t="s">
        <v>2760</v>
      </c>
      <c r="B10107" t="s">
        <v>2761</v>
      </c>
      <c r="C10107" t="s">
        <v>2394</v>
      </c>
      <c r="D10107" t="s">
        <v>2395</v>
      </c>
      <c r="E10107">
        <v>0</v>
      </c>
      <c r="F10107">
        <v>0</v>
      </c>
      <c r="J10107">
        <f>AVERAGE(Table1_1[[#This Row],[2020]:[2024]])</f>
        <v>0</v>
      </c>
      <c r="K10107" t="str">
        <f>IF(AVERAGE(Table1_1[[#This Row],[2020]:[2024]])&lt;=_xlfn.XLOOKUP(Table1_1[[#This Row],[Series Name]],Table4[Series Name],Table4[Global Average]),"Sotto la media","Sopra la media")</f>
        <v>Sotto la media</v>
      </c>
      <c r="L10107">
        <f>_xlfn.XLOOKUP(Table1_1[[#This Row],[Series Name]],Table4[Series Name],Table4[Global Average])</f>
        <v>14.634445860525377</v>
      </c>
    </row>
    <row r="10108" spans="1:12" x14ac:dyDescent="0.3">
      <c r="A10108" t="s">
        <v>2760</v>
      </c>
      <c r="B10108" t="s">
        <v>2761</v>
      </c>
      <c r="C10108" t="s">
        <v>2396</v>
      </c>
      <c r="D10108" t="s">
        <v>2397</v>
      </c>
      <c r="E10108">
        <v>0</v>
      </c>
      <c r="F10108">
        <v>0</v>
      </c>
      <c r="J10108">
        <f>AVERAGE(Table1_1[[#This Row],[2020]:[2024]])</f>
        <v>0</v>
      </c>
      <c r="K10108" t="str">
        <f>IF(AVERAGE(Table1_1[[#This Row],[2020]:[2024]])&lt;=_xlfn.XLOOKUP(Table1_1[[#This Row],[Series Name]],Table4[Series Name],Table4[Global Average]),"Sotto la media","Sopra la media")</f>
        <v>Sotto la media</v>
      </c>
      <c r="L10108">
        <f>_xlfn.XLOOKUP(Table1_1[[#This Row],[Series Name]],Table4[Series Name],Table4[Global Average])</f>
        <v>13.386423344922369</v>
      </c>
    </row>
    <row r="10109" spans="1:12" x14ac:dyDescent="0.3">
      <c r="A10109" t="s">
        <v>2760</v>
      </c>
      <c r="B10109" t="s">
        <v>2761</v>
      </c>
      <c r="C10109" t="s">
        <v>2398</v>
      </c>
      <c r="D10109" t="s">
        <v>2399</v>
      </c>
      <c r="E10109">
        <v>0</v>
      </c>
      <c r="F10109">
        <v>0</v>
      </c>
      <c r="J10109">
        <f>AVERAGE(Table1_1[[#This Row],[2020]:[2024]])</f>
        <v>0</v>
      </c>
      <c r="K10109" t="str">
        <f>IF(AVERAGE(Table1_1[[#This Row],[2020]:[2024]])&lt;=_xlfn.XLOOKUP(Table1_1[[#This Row],[Series Name]],Table4[Series Name],Table4[Global Average]),"Sotto la media","Sopra la media")</f>
        <v>Sotto la media</v>
      </c>
      <c r="L10109">
        <f>_xlfn.XLOOKUP(Table1_1[[#This Row],[Series Name]],Table4[Series Name],Table4[Global Average])</f>
        <v>19.141434407085828</v>
      </c>
    </row>
    <row r="10110" spans="1:12" x14ac:dyDescent="0.3">
      <c r="A10110" t="s">
        <v>2760</v>
      </c>
      <c r="B10110" t="s">
        <v>2761</v>
      </c>
      <c r="C10110" t="s">
        <v>2400</v>
      </c>
      <c r="D10110" t="s">
        <v>2401</v>
      </c>
      <c r="E10110">
        <v>0</v>
      </c>
      <c r="F10110">
        <v>0</v>
      </c>
      <c r="J10110">
        <f>AVERAGE(Table1_1[[#This Row],[2020]:[2024]])</f>
        <v>0</v>
      </c>
      <c r="K10110" t="str">
        <f>IF(AVERAGE(Table1_1[[#This Row],[2020]:[2024]])&lt;=_xlfn.XLOOKUP(Table1_1[[#This Row],[Series Name]],Table4[Series Name],Table4[Global Average]),"Sotto la media","Sopra la media")</f>
        <v>Sotto la media</v>
      </c>
      <c r="L10110">
        <f>_xlfn.XLOOKUP(Table1_1[[#This Row],[Series Name]],Table4[Series Name],Table4[Global Average])</f>
        <v>0.83388230138986685</v>
      </c>
    </row>
    <row r="10111" spans="1:12" x14ac:dyDescent="0.3">
      <c r="A10111" t="s">
        <v>2760</v>
      </c>
      <c r="B10111" t="s">
        <v>2761</v>
      </c>
      <c r="C10111" t="s">
        <v>2402</v>
      </c>
      <c r="D10111" t="s">
        <v>2403</v>
      </c>
      <c r="E10111">
        <v>0</v>
      </c>
      <c r="F10111">
        <v>0</v>
      </c>
      <c r="J10111">
        <f>AVERAGE(Table1_1[[#This Row],[2020]:[2024]])</f>
        <v>0</v>
      </c>
      <c r="K10111" t="str">
        <f>IF(AVERAGE(Table1_1[[#This Row],[2020]:[2024]])&lt;=_xlfn.XLOOKUP(Table1_1[[#This Row],[Series Name]],Table4[Series Name],Table4[Global Average]),"Sotto la media","Sopra la media")</f>
        <v>Sotto la media</v>
      </c>
      <c r="L10111">
        <f>_xlfn.XLOOKUP(Table1_1[[#This Row],[Series Name]],Table4[Series Name],Table4[Global Average])</f>
        <v>0.20450834230008205</v>
      </c>
    </row>
    <row r="10112" spans="1:12" x14ac:dyDescent="0.3">
      <c r="A10112" t="s">
        <v>2760</v>
      </c>
      <c r="B10112" t="s">
        <v>2761</v>
      </c>
      <c r="C10112" t="s">
        <v>2404</v>
      </c>
      <c r="D10112" t="s">
        <v>2405</v>
      </c>
      <c r="E10112">
        <v>0</v>
      </c>
      <c r="F10112">
        <v>0</v>
      </c>
      <c r="J10112">
        <f>AVERAGE(Table1_1[[#This Row],[2020]:[2024]])</f>
        <v>0</v>
      </c>
      <c r="K10112" t="str">
        <f>IF(AVERAGE(Table1_1[[#This Row],[2020]:[2024]])&lt;=_xlfn.XLOOKUP(Table1_1[[#This Row],[Series Name]],Table4[Series Name],Table4[Global Average]),"Sotto la media","Sopra la media")</f>
        <v>Sotto la media</v>
      </c>
      <c r="L10112">
        <f>_xlfn.XLOOKUP(Table1_1[[#This Row],[Series Name]],Table4[Series Name],Table4[Global Average])</f>
        <v>2.3110194670387663</v>
      </c>
    </row>
    <row r="10113" spans="1:12" x14ac:dyDescent="0.3">
      <c r="A10113" t="s">
        <v>2760</v>
      </c>
      <c r="B10113" t="s">
        <v>2761</v>
      </c>
      <c r="C10113" t="s">
        <v>2408</v>
      </c>
      <c r="D10113" t="s">
        <v>2409</v>
      </c>
      <c r="E10113">
        <v>28.661999999999999</v>
      </c>
      <c r="F10113">
        <v>27.204999999999998</v>
      </c>
      <c r="G10113">
        <v>26.33</v>
      </c>
      <c r="H10113">
        <v>26.216999999999999</v>
      </c>
      <c r="I10113">
        <v>26.189</v>
      </c>
      <c r="J10113">
        <f>AVERAGE(Table1_1[[#This Row],[2020]:[2024]])</f>
        <v>26.9206</v>
      </c>
      <c r="K10113" t="str">
        <f>IF(AVERAGE(Table1_1[[#This Row],[2020]:[2024]])&lt;=_xlfn.XLOOKUP(Table1_1[[#This Row],[Series Name]],Table4[Series Name],Table4[Global Average]),"Sotto la media","Sopra la media")</f>
        <v>Sopra la media</v>
      </c>
      <c r="L10113">
        <f>_xlfn.XLOOKUP(Table1_1[[#This Row],[Series Name]],Table4[Series Name],Table4[Global Average])</f>
        <v>21.502344444444443</v>
      </c>
    </row>
    <row r="10114" spans="1:12" x14ac:dyDescent="0.3">
      <c r="A10114" t="s">
        <v>2760</v>
      </c>
      <c r="B10114" t="s">
        <v>2761</v>
      </c>
      <c r="C10114" t="s">
        <v>2412</v>
      </c>
      <c r="D10114" t="s">
        <v>2413</v>
      </c>
      <c r="E10114">
        <v>21.518999999999998</v>
      </c>
      <c r="F10114">
        <v>20.311</v>
      </c>
      <c r="G10114">
        <v>19.577000000000002</v>
      </c>
      <c r="H10114">
        <v>19.439</v>
      </c>
      <c r="I10114">
        <v>19.381</v>
      </c>
      <c r="J10114">
        <f>AVERAGE(Table1_1[[#This Row],[2020]:[2024]])</f>
        <v>20.045400000000001</v>
      </c>
      <c r="K10114" t="str">
        <f>IF(AVERAGE(Table1_1[[#This Row],[2020]:[2024]])&lt;=_xlfn.XLOOKUP(Table1_1[[#This Row],[Series Name]],Table4[Series Name],Table4[Global Average]),"Sotto la media","Sopra la media")</f>
        <v>Sopra la media</v>
      </c>
      <c r="L10114">
        <f>_xlfn.XLOOKUP(Table1_1[[#This Row],[Series Name]],Table4[Series Name],Table4[Global Average])</f>
        <v>15.314333333333332</v>
      </c>
    </row>
    <row r="10115" spans="1:12" x14ac:dyDescent="0.3">
      <c r="A10115" t="s">
        <v>2760</v>
      </c>
      <c r="B10115" t="s">
        <v>2761</v>
      </c>
      <c r="C10115" t="s">
        <v>2416</v>
      </c>
      <c r="D10115" t="s">
        <v>2417</v>
      </c>
      <c r="E10115">
        <v>25.013999999999999</v>
      </c>
      <c r="F10115">
        <v>23.68</v>
      </c>
      <c r="G10115">
        <v>22.873999999999999</v>
      </c>
      <c r="H10115">
        <v>22.753</v>
      </c>
      <c r="I10115">
        <v>22.713999999999999</v>
      </c>
      <c r="J10115">
        <f>AVERAGE(Table1_1[[#This Row],[2020]:[2024]])</f>
        <v>23.407</v>
      </c>
      <c r="K10115" t="str">
        <f>IF(AVERAGE(Table1_1[[#This Row],[2020]:[2024]])&lt;=_xlfn.XLOOKUP(Table1_1[[#This Row],[Series Name]],Table4[Series Name],Table4[Global Average]),"Sotto la media","Sopra la media")</f>
        <v>Sopra la media</v>
      </c>
      <c r="L10115">
        <f>_xlfn.XLOOKUP(Table1_1[[#This Row],[Series Name]],Table4[Series Name],Table4[Global Average])</f>
        <v>18.296344444444443</v>
      </c>
    </row>
    <row r="10116" spans="1:12" x14ac:dyDescent="0.3">
      <c r="A10116" t="s">
        <v>2760</v>
      </c>
      <c r="B10116" t="s">
        <v>2761</v>
      </c>
      <c r="C10116" t="s">
        <v>2430</v>
      </c>
      <c r="D10116" t="s">
        <v>2431</v>
      </c>
      <c r="E10116">
        <v>40</v>
      </c>
      <c r="F10116">
        <v>40</v>
      </c>
      <c r="G10116">
        <v>40</v>
      </c>
      <c r="H10116">
        <v>40</v>
      </c>
      <c r="J10116">
        <f>AVERAGE(Table1_1[[#This Row],[2020]:[2024]])</f>
        <v>40</v>
      </c>
      <c r="K10116" t="str">
        <f>IF(AVERAGE(Table1_1[[#This Row],[2020]:[2024]])&lt;=_xlfn.XLOOKUP(Table1_1[[#This Row],[Series Name]],Table4[Series Name],Table4[Global Average]),"Sotto la media","Sopra la media")</f>
        <v>Sotto la media</v>
      </c>
      <c r="L10116">
        <f>_xlfn.XLOOKUP(Table1_1[[#This Row],[Series Name]],Table4[Series Name],Table4[Global Average])</f>
        <v>81.02222222222224</v>
      </c>
    </row>
    <row r="10117" spans="1:12" x14ac:dyDescent="0.3">
      <c r="A10117" t="s">
        <v>2760</v>
      </c>
      <c r="B10117" t="s">
        <v>2761</v>
      </c>
      <c r="C10117" t="s">
        <v>2434</v>
      </c>
      <c r="D10117" t="s">
        <v>2435</v>
      </c>
      <c r="E10117">
        <v>22.206250000000001</v>
      </c>
      <c r="F10117">
        <v>24.05</v>
      </c>
      <c r="G10117">
        <v>25.262499999999999</v>
      </c>
      <c r="H10117">
        <v>27.956250000000001</v>
      </c>
      <c r="J10117">
        <f>AVERAGE(Table1_1[[#This Row],[2020]:[2024]])</f>
        <v>24.868749999999999</v>
      </c>
      <c r="K10117" t="str">
        <f>IF(AVERAGE(Table1_1[[#This Row],[2020]:[2024]])&lt;=_xlfn.XLOOKUP(Table1_1[[#This Row],[Series Name]],Table4[Series Name],Table4[Global Average]),"Sotto la media","Sopra la media")</f>
        <v>Sotto la media</v>
      </c>
      <c r="L10117">
        <f>_xlfn.XLOOKUP(Table1_1[[#This Row],[Series Name]],Table4[Series Name],Table4[Global Average])</f>
        <v>68.901562500000011</v>
      </c>
    </row>
    <row r="10118" spans="1:12" x14ac:dyDescent="0.3">
      <c r="A10118" t="s">
        <v>2760</v>
      </c>
      <c r="B10118" t="s">
        <v>2761</v>
      </c>
      <c r="C10118" t="s">
        <v>2456</v>
      </c>
      <c r="D10118" t="s">
        <v>2457</v>
      </c>
      <c r="E10118">
        <v>3471</v>
      </c>
      <c r="F10118">
        <v>3471</v>
      </c>
      <c r="G10118">
        <v>3471</v>
      </c>
      <c r="J10118">
        <f>AVERAGE(Table1_1[[#This Row],[2020]:[2024]])</f>
        <v>3471</v>
      </c>
      <c r="K10118" t="str">
        <f>IF(AVERAGE(Table1_1[[#This Row],[2020]:[2024]])&lt;=_xlfn.XLOOKUP(Table1_1[[#This Row],[Series Name]],Table4[Series Name],Table4[Global Average]),"Sotto la media","Sopra la media")</f>
        <v>Sotto la media</v>
      </c>
      <c r="L10118">
        <f>_xlfn.XLOOKUP(Table1_1[[#This Row],[Series Name]],Table4[Series Name],Table4[Global Average])</f>
        <v>2367162.6280740742</v>
      </c>
    </row>
    <row r="10119" spans="1:12" x14ac:dyDescent="0.3">
      <c r="A10119" t="s">
        <v>2760</v>
      </c>
      <c r="B10119" t="s">
        <v>2761</v>
      </c>
      <c r="C10119" t="s">
        <v>2462</v>
      </c>
      <c r="D10119" t="s">
        <v>2463</v>
      </c>
      <c r="E10119">
        <v>94.498429999999999</v>
      </c>
      <c r="F10119">
        <v>89.825944000000007</v>
      </c>
      <c r="G10119">
        <v>95.239655999999997</v>
      </c>
      <c r="J10119">
        <f>AVERAGE(Table1_1[[#This Row],[2020]:[2024]])</f>
        <v>93.188010000000006</v>
      </c>
      <c r="K10119" t="str">
        <f>IF(AVERAGE(Table1_1[[#This Row],[2020]:[2024]])&lt;=_xlfn.XLOOKUP(Table1_1[[#This Row],[Series Name]],Table4[Series Name],Table4[Global Average]),"Sotto la media","Sopra la media")</f>
        <v>Sopra la media</v>
      </c>
      <c r="L10119">
        <f>_xlfn.XLOOKUP(Table1_1[[#This Row],[Series Name]],Table4[Series Name],Table4[Global Average])</f>
        <v>83.619574518518519</v>
      </c>
    </row>
    <row r="10120" spans="1:12" x14ac:dyDescent="0.3">
      <c r="A10120" t="s">
        <v>2760</v>
      </c>
      <c r="B10120" t="s">
        <v>2761</v>
      </c>
      <c r="C10120" t="s">
        <v>2464</v>
      </c>
      <c r="D10120" t="s">
        <v>2465</v>
      </c>
      <c r="E10120">
        <v>89.515106000000003</v>
      </c>
      <c r="F10120">
        <v>83.922900999999996</v>
      </c>
      <c r="G10120">
        <v>91.630874000000006</v>
      </c>
      <c r="J10120">
        <f>AVERAGE(Table1_1[[#This Row],[2020]:[2024]])</f>
        <v>88.356293666666673</v>
      </c>
      <c r="K10120" t="str">
        <f>IF(AVERAGE(Table1_1[[#This Row],[2020]:[2024]])&lt;=_xlfn.XLOOKUP(Table1_1[[#This Row],[Series Name]],Table4[Series Name],Table4[Global Average]),"Sotto la media","Sopra la media")</f>
        <v>Sopra la media</v>
      </c>
      <c r="L10120">
        <f>_xlfn.XLOOKUP(Table1_1[[#This Row],[Series Name]],Table4[Series Name],Table4[Global Average])</f>
        <v>74.647667574074077</v>
      </c>
    </row>
    <row r="10121" spans="1:12" x14ac:dyDescent="0.3">
      <c r="A10121" t="s">
        <v>2760</v>
      </c>
      <c r="B10121" t="s">
        <v>2761</v>
      </c>
      <c r="C10121" t="s">
        <v>2466</v>
      </c>
      <c r="D10121" t="s">
        <v>2467</v>
      </c>
      <c r="E10121">
        <v>6.88</v>
      </c>
      <c r="F10121">
        <v>7.62</v>
      </c>
      <c r="J10121">
        <f>AVERAGE(Table1_1[[#This Row],[2020]:[2024]])</f>
        <v>7.25</v>
      </c>
      <c r="K10121" t="str">
        <f>IF(AVERAGE(Table1_1[[#This Row],[2020]:[2024]])&lt;=_xlfn.XLOOKUP(Table1_1[[#This Row],[Series Name]],Table4[Series Name],Table4[Global Average]),"Sotto la media","Sopra la media")</f>
        <v>Sopra la media</v>
      </c>
      <c r="L10121">
        <f>_xlfn.XLOOKUP(Table1_1[[#This Row],[Series Name]],Table4[Series Name],Table4[Global Average])</f>
        <v>6.2094345238095237</v>
      </c>
    </row>
    <row r="10122" spans="1:12" x14ac:dyDescent="0.3">
      <c r="A10122" t="s">
        <v>2760</v>
      </c>
      <c r="B10122" t="s">
        <v>2761</v>
      </c>
      <c r="C10122" t="s">
        <v>2468</v>
      </c>
      <c r="D10122" t="s">
        <v>2469</v>
      </c>
      <c r="E10122">
        <v>7.3</v>
      </c>
      <c r="F10122">
        <v>8.08</v>
      </c>
      <c r="J10122">
        <f>AVERAGE(Table1_1[[#This Row],[2020]:[2024]])</f>
        <v>7.6899999999999995</v>
      </c>
      <c r="K10122" t="str">
        <f>IF(AVERAGE(Table1_1[[#This Row],[2020]:[2024]])&lt;=_xlfn.XLOOKUP(Table1_1[[#This Row],[Series Name]],Table4[Series Name],Table4[Global Average]),"Sotto la media","Sopra la media")</f>
        <v>Sopra la media</v>
      </c>
      <c r="L10122">
        <f>_xlfn.XLOOKUP(Table1_1[[#This Row],[Series Name]],Table4[Series Name],Table4[Global Average])</f>
        <v>6.0489880952380952</v>
      </c>
    </row>
    <row r="10123" spans="1:12" x14ac:dyDescent="0.3">
      <c r="A10123" t="s">
        <v>2760</v>
      </c>
      <c r="B10123" t="s">
        <v>2761</v>
      </c>
      <c r="C10123" t="s">
        <v>2470</v>
      </c>
      <c r="D10123" t="s">
        <v>2471</v>
      </c>
      <c r="E10123">
        <v>4.5</v>
      </c>
      <c r="F10123">
        <v>5</v>
      </c>
      <c r="J10123">
        <f>AVERAGE(Table1_1[[#This Row],[2020]:[2024]])</f>
        <v>4.75</v>
      </c>
      <c r="K10123" t="str">
        <f>IF(AVERAGE(Table1_1[[#This Row],[2020]:[2024]])&lt;=_xlfn.XLOOKUP(Table1_1[[#This Row],[Series Name]],Table4[Series Name],Table4[Global Average]),"Sotto la media","Sopra la media")</f>
        <v>Sotto la media</v>
      </c>
      <c r="L10123">
        <f>_xlfn.XLOOKUP(Table1_1[[#This Row],[Series Name]],Table4[Series Name],Table4[Global Average])</f>
        <v>7.0993452380952382</v>
      </c>
    </row>
    <row r="10124" spans="1:12" x14ac:dyDescent="0.3">
      <c r="A10124" t="s">
        <v>2760</v>
      </c>
      <c r="B10124" t="s">
        <v>2761</v>
      </c>
      <c r="C10124" t="s">
        <v>2472</v>
      </c>
      <c r="D10124" t="s">
        <v>2473</v>
      </c>
      <c r="E10124">
        <v>4.83</v>
      </c>
      <c r="F10124">
        <v>5.75</v>
      </c>
      <c r="J10124">
        <f>AVERAGE(Table1_1[[#This Row],[2020]:[2024]])</f>
        <v>5.29</v>
      </c>
      <c r="K10124" t="str">
        <f>IF(AVERAGE(Table1_1[[#This Row],[2020]:[2024]])&lt;=_xlfn.XLOOKUP(Table1_1[[#This Row],[Series Name]],Table4[Series Name],Table4[Global Average]),"Sotto la media","Sopra la media")</f>
        <v>Sopra la media</v>
      </c>
      <c r="L10124">
        <f>_xlfn.XLOOKUP(Table1_1[[#This Row],[Series Name]],Table4[Series Name],Table4[Global Average])</f>
        <v>3.983392857142857</v>
      </c>
    </row>
    <row r="10125" spans="1:12" x14ac:dyDescent="0.3">
      <c r="A10125" t="s">
        <v>2760</v>
      </c>
      <c r="B10125" t="s">
        <v>2761</v>
      </c>
      <c r="C10125" t="s">
        <v>2474</v>
      </c>
      <c r="D10125" t="s">
        <v>2475</v>
      </c>
      <c r="E10125">
        <v>5.47</v>
      </c>
      <c r="F10125">
        <v>6.76</v>
      </c>
      <c r="J10125">
        <f>AVERAGE(Table1_1[[#This Row],[2020]:[2024]])</f>
        <v>6.1150000000000002</v>
      </c>
      <c r="K10125" t="str">
        <f>IF(AVERAGE(Table1_1[[#This Row],[2020]:[2024]])&lt;=_xlfn.XLOOKUP(Table1_1[[#This Row],[Series Name]],Table4[Series Name],Table4[Global Average]),"Sotto la media","Sopra la media")</f>
        <v>Sopra la media</v>
      </c>
      <c r="L10125">
        <f>_xlfn.XLOOKUP(Table1_1[[#This Row],[Series Name]],Table4[Series Name],Table4[Global Average])</f>
        <v>4.1246726190476188</v>
      </c>
    </row>
    <row r="10126" spans="1:12" x14ac:dyDescent="0.3">
      <c r="A10126" t="s">
        <v>2760</v>
      </c>
      <c r="B10126" t="s">
        <v>2761</v>
      </c>
      <c r="C10126" t="s">
        <v>2476</v>
      </c>
      <c r="D10126" t="s">
        <v>2477</v>
      </c>
      <c r="E10126">
        <v>3.32</v>
      </c>
      <c r="F10126">
        <v>3.41</v>
      </c>
      <c r="J10126">
        <f>AVERAGE(Table1_1[[#This Row],[2020]:[2024]])</f>
        <v>3.3650000000000002</v>
      </c>
      <c r="K10126" t="str">
        <f>IF(AVERAGE(Table1_1[[#This Row],[2020]:[2024]])&lt;=_xlfn.XLOOKUP(Table1_1[[#This Row],[Series Name]],Table4[Series Name],Table4[Global Average]),"Sotto la media","Sopra la media")</f>
        <v>Sotto la media</v>
      </c>
      <c r="L10126">
        <f>_xlfn.XLOOKUP(Table1_1[[#This Row],[Series Name]],Table4[Series Name],Table4[Global Average])</f>
        <v>3.6444642857142857</v>
      </c>
    </row>
    <row r="10127" spans="1:12" x14ac:dyDescent="0.3">
      <c r="A10127" t="s">
        <v>2760</v>
      </c>
      <c r="B10127" t="s">
        <v>2761</v>
      </c>
      <c r="C10127" t="s">
        <v>2478</v>
      </c>
      <c r="D10127" t="s">
        <v>2479</v>
      </c>
      <c r="E10127">
        <v>9.16</v>
      </c>
      <c r="F10127">
        <v>9.16</v>
      </c>
      <c r="J10127">
        <f>AVERAGE(Table1_1[[#This Row],[2020]:[2024]])</f>
        <v>9.16</v>
      </c>
      <c r="K10127" t="str">
        <f>IF(AVERAGE(Table1_1[[#This Row],[2020]:[2024]])&lt;=_xlfn.XLOOKUP(Table1_1[[#This Row],[Series Name]],Table4[Series Name],Table4[Global Average]),"Sotto la media","Sopra la media")</f>
        <v>Sopra la media</v>
      </c>
      <c r="L10127">
        <f>_xlfn.XLOOKUP(Table1_1[[#This Row],[Series Name]],Table4[Series Name],Table4[Global Average])</f>
        <v>7.626696428571428</v>
      </c>
    </row>
    <row r="10128" spans="1:12" x14ac:dyDescent="0.3">
      <c r="A10128" t="s">
        <v>2760</v>
      </c>
      <c r="B10128" t="s">
        <v>2761</v>
      </c>
      <c r="C10128" t="s">
        <v>2480</v>
      </c>
      <c r="D10128" t="s">
        <v>2481</v>
      </c>
      <c r="E10128">
        <v>9.85</v>
      </c>
      <c r="F10128">
        <v>9.85</v>
      </c>
      <c r="J10128">
        <f>AVERAGE(Table1_1[[#This Row],[2020]:[2024]])</f>
        <v>9.85</v>
      </c>
      <c r="K10128" t="str">
        <f>IF(AVERAGE(Table1_1[[#This Row],[2020]:[2024]])&lt;=_xlfn.XLOOKUP(Table1_1[[#This Row],[Series Name]],Table4[Series Name],Table4[Global Average]),"Sotto la media","Sopra la media")</f>
        <v>Sopra la media</v>
      </c>
      <c r="L10128">
        <f>_xlfn.XLOOKUP(Table1_1[[#This Row],[Series Name]],Table4[Series Name],Table4[Global Average])</f>
        <v>7.1184821428571432</v>
      </c>
    </row>
    <row r="10129" spans="1:12" x14ac:dyDescent="0.3">
      <c r="A10129" t="s">
        <v>2760</v>
      </c>
      <c r="B10129" t="s">
        <v>2761</v>
      </c>
      <c r="C10129" t="s">
        <v>2482</v>
      </c>
      <c r="D10129" t="s">
        <v>2483</v>
      </c>
      <c r="E10129">
        <v>7.19</v>
      </c>
      <c r="F10129">
        <v>7.19</v>
      </c>
      <c r="J10129">
        <f>AVERAGE(Table1_1[[#This Row],[2020]:[2024]])</f>
        <v>7.19</v>
      </c>
      <c r="K10129" t="str">
        <f>IF(AVERAGE(Table1_1[[#This Row],[2020]:[2024]])&lt;=_xlfn.XLOOKUP(Table1_1[[#This Row],[Series Name]],Table4[Series Name],Table4[Global Average]),"Sotto la media","Sopra la media")</f>
        <v>Sotto la media</v>
      </c>
      <c r="L10129">
        <f>_xlfn.XLOOKUP(Table1_1[[#This Row],[Series Name]],Table4[Series Name],Table4[Global Average])</f>
        <v>9.1218154761904771</v>
      </c>
    </row>
    <row r="10130" spans="1:12" x14ac:dyDescent="0.3">
      <c r="A10130" t="s">
        <v>2760</v>
      </c>
      <c r="B10130" t="s">
        <v>2761</v>
      </c>
      <c r="C10130" t="s">
        <v>2484</v>
      </c>
      <c r="D10130" t="s">
        <v>2485</v>
      </c>
      <c r="E10130">
        <v>8.4700000000000006</v>
      </c>
      <c r="F10130">
        <v>8.3699999999999992</v>
      </c>
      <c r="J10130">
        <f>AVERAGE(Table1_1[[#This Row],[2020]:[2024]])</f>
        <v>8.42</v>
      </c>
      <c r="K10130" t="str">
        <f>IF(AVERAGE(Table1_1[[#This Row],[2020]:[2024]])&lt;=_xlfn.XLOOKUP(Table1_1[[#This Row],[Series Name]],Table4[Series Name],Table4[Global Average]),"Sotto la media","Sopra la media")</f>
        <v>Sopra la media</v>
      </c>
      <c r="L10130">
        <f>_xlfn.XLOOKUP(Table1_1[[#This Row],[Series Name]],Table4[Series Name],Table4[Global Average])</f>
        <v>6.1508035714285727</v>
      </c>
    </row>
    <row r="10131" spans="1:12" x14ac:dyDescent="0.3">
      <c r="A10131" t="s">
        <v>2760</v>
      </c>
      <c r="B10131" t="s">
        <v>2761</v>
      </c>
      <c r="C10131" t="s">
        <v>2486</v>
      </c>
      <c r="D10131" t="s">
        <v>2487</v>
      </c>
      <c r="E10131">
        <v>10.130000000000001</v>
      </c>
      <c r="F10131">
        <v>10.01</v>
      </c>
      <c r="J10131">
        <f>AVERAGE(Table1_1[[#This Row],[2020]:[2024]])</f>
        <v>10.07</v>
      </c>
      <c r="K10131" t="str">
        <f>IF(AVERAGE(Table1_1[[#This Row],[2020]:[2024]])&lt;=_xlfn.XLOOKUP(Table1_1[[#This Row],[Series Name]],Table4[Series Name],Table4[Global Average]),"Sotto la media","Sopra la media")</f>
        <v>Sopra la media</v>
      </c>
      <c r="L10131">
        <f>_xlfn.XLOOKUP(Table1_1[[#This Row],[Series Name]],Table4[Series Name],Table4[Global Average])</f>
        <v>6.0113392857142856</v>
      </c>
    </row>
    <row r="10132" spans="1:12" x14ac:dyDescent="0.3">
      <c r="A10132" t="s">
        <v>2760</v>
      </c>
      <c r="B10132" t="s">
        <v>2761</v>
      </c>
      <c r="C10132" t="s">
        <v>2488</v>
      </c>
      <c r="D10132" t="s">
        <v>2489</v>
      </c>
      <c r="E10132">
        <v>4.59</v>
      </c>
      <c r="F10132">
        <v>4.59</v>
      </c>
      <c r="J10132">
        <f>AVERAGE(Table1_1[[#This Row],[2020]:[2024]])</f>
        <v>4.59</v>
      </c>
      <c r="K10132" t="str">
        <f>IF(AVERAGE(Table1_1[[#This Row],[2020]:[2024]])&lt;=_xlfn.XLOOKUP(Table1_1[[#This Row],[Series Name]],Table4[Series Name],Table4[Global Average]),"Sotto la media","Sopra la media")</f>
        <v>Sotto la media</v>
      </c>
      <c r="L10132">
        <f>_xlfn.XLOOKUP(Table1_1[[#This Row],[Series Name]],Table4[Series Name],Table4[Global Average])</f>
        <v>6.9743452380952382</v>
      </c>
    </row>
    <row r="10133" spans="1:12" x14ac:dyDescent="0.3">
      <c r="A10133" t="s">
        <v>2760</v>
      </c>
      <c r="B10133" t="s">
        <v>2761</v>
      </c>
      <c r="C10133" t="s">
        <v>2526</v>
      </c>
      <c r="D10133" t="s">
        <v>2527</v>
      </c>
      <c r="E10133">
        <v>0</v>
      </c>
      <c r="F10133">
        <v>0</v>
      </c>
      <c r="G10133">
        <v>0</v>
      </c>
      <c r="H10133">
        <v>0</v>
      </c>
      <c r="I10133">
        <v>0</v>
      </c>
      <c r="J10133">
        <f>AVERAGE(Table1_1[[#This Row],[2020]:[2024]])</f>
        <v>0</v>
      </c>
      <c r="K10133" t="str">
        <f>IF(AVERAGE(Table1_1[[#This Row],[2020]:[2024]])&lt;=_xlfn.XLOOKUP(Table1_1[[#This Row],[Series Name]],Table4[Series Name],Table4[Global Average]),"Sotto la media","Sopra la media")</f>
        <v>Sotto la media</v>
      </c>
      <c r="L10133">
        <f>_xlfn.XLOOKUP(Table1_1[[#This Row],[Series Name]],Table4[Series Name],Table4[Global Average])</f>
        <v>18.065555555555555</v>
      </c>
    </row>
    <row r="10134" spans="1:12" x14ac:dyDescent="0.3">
      <c r="A10134" t="s">
        <v>2760</v>
      </c>
      <c r="B10134" t="s">
        <v>2761</v>
      </c>
      <c r="C10134" t="s">
        <v>2528</v>
      </c>
      <c r="D10134" t="s">
        <v>2529</v>
      </c>
      <c r="E10134">
        <v>2</v>
      </c>
      <c r="F10134">
        <v>2</v>
      </c>
      <c r="G10134">
        <v>2</v>
      </c>
      <c r="H10134">
        <v>2</v>
      </c>
      <c r="I10134">
        <v>1.8</v>
      </c>
      <c r="J10134">
        <f>AVERAGE(Table1_1[[#This Row],[2020]:[2024]])</f>
        <v>1.9600000000000002</v>
      </c>
      <c r="K10134" t="str">
        <f>IF(AVERAGE(Table1_1[[#This Row],[2020]:[2024]])&lt;=_xlfn.XLOOKUP(Table1_1[[#This Row],[Series Name]],Table4[Series Name],Table4[Global Average]),"Sotto la media","Sopra la media")</f>
        <v>Sotto la media</v>
      </c>
      <c r="L10134">
        <f>_xlfn.XLOOKUP(Table1_1[[#This Row],[Series Name]],Table4[Series Name],Table4[Global Average])</f>
        <v>19.27</v>
      </c>
    </row>
    <row r="10135" spans="1:12" x14ac:dyDescent="0.3">
      <c r="A10135" t="s">
        <v>2760</v>
      </c>
      <c r="B10135" t="s">
        <v>2761</v>
      </c>
      <c r="C10135" t="s">
        <v>2550</v>
      </c>
      <c r="D10135" t="s">
        <v>2551</v>
      </c>
      <c r="E10135">
        <v>13649.43</v>
      </c>
      <c r="F10135">
        <v>14800.69</v>
      </c>
      <c r="G10135">
        <v>13335.48</v>
      </c>
      <c r="J10135">
        <f>AVERAGE(Table1_1[[#This Row],[2020]:[2024]])</f>
        <v>13928.533333333335</v>
      </c>
      <c r="K10135" t="str">
        <f>IF(AVERAGE(Table1_1[[#This Row],[2020]:[2024]])&lt;=_xlfn.XLOOKUP(Table1_1[[#This Row],[Series Name]],Table4[Series Name],Table4[Global Average]),"Sotto la media","Sopra la media")</f>
        <v>Sotto la media</v>
      </c>
      <c r="L10135">
        <f>_xlfn.XLOOKUP(Table1_1[[#This Row],[Series Name]],Table4[Series Name],Table4[Global Average])</f>
        <v>5325128.2774074078</v>
      </c>
    </row>
    <row r="10136" spans="1:12" x14ac:dyDescent="0.3">
      <c r="A10136" t="s">
        <v>2760</v>
      </c>
      <c r="B10136" t="s">
        <v>2761</v>
      </c>
      <c r="C10136" t="s">
        <v>2552</v>
      </c>
      <c r="D10136" t="s">
        <v>2553</v>
      </c>
      <c r="E10136">
        <v>27.737919392276901</v>
      </c>
      <c r="F10136">
        <v>33.583034395442098</v>
      </c>
      <c r="G10136">
        <v>40.504325807132297</v>
      </c>
      <c r="H10136">
        <v>45.030597172399297</v>
      </c>
      <c r="J10136">
        <f>AVERAGE(Table1_1[[#This Row],[2020]:[2024]])</f>
        <v>36.713969191812652</v>
      </c>
      <c r="K10136" t="str">
        <f>IF(AVERAGE(Table1_1[[#This Row],[2020]:[2024]])&lt;=_xlfn.XLOOKUP(Table1_1[[#This Row],[Series Name]],Table4[Series Name],Table4[Global Average]),"Sotto la media","Sopra la media")</f>
        <v>Sotto la media</v>
      </c>
      <c r="L10136">
        <f>_xlfn.XLOOKUP(Table1_1[[#This Row],[Series Name]],Table4[Series Name],Table4[Global Average])</f>
        <v>72.784371648781402</v>
      </c>
    </row>
    <row r="10137" spans="1:12" x14ac:dyDescent="0.3">
      <c r="A10137" t="s">
        <v>2760</v>
      </c>
      <c r="B10137" t="s">
        <v>2761</v>
      </c>
      <c r="C10137" t="s">
        <v>2554</v>
      </c>
      <c r="D10137" t="s">
        <v>2555</v>
      </c>
      <c r="E10137">
        <v>1.2107000000000001</v>
      </c>
      <c r="F10137">
        <v>1.2661</v>
      </c>
      <c r="G10137">
        <v>1.3317000000000001</v>
      </c>
      <c r="H10137">
        <v>1.3746</v>
      </c>
      <c r="J10137">
        <f>AVERAGE(Table1_1[[#This Row],[2020]:[2024]])</f>
        <v>1.2957749999999999</v>
      </c>
      <c r="K10137" t="str">
        <f>IF(AVERAGE(Table1_1[[#This Row],[2020]:[2024]])&lt;=_xlfn.XLOOKUP(Table1_1[[#This Row],[Series Name]],Table4[Series Name],Table4[Global Average]),"Sotto la media","Sopra la media")</f>
        <v>Sotto la media</v>
      </c>
      <c r="L10137">
        <f>_xlfn.XLOOKUP(Table1_1[[#This Row],[Series Name]],Table4[Series Name],Table4[Global Average])</f>
        <v>1351.5386180555556</v>
      </c>
    </row>
    <row r="10138" spans="1:12" x14ac:dyDescent="0.3">
      <c r="A10138" t="s">
        <v>2760</v>
      </c>
      <c r="B10138" t="s">
        <v>2761</v>
      </c>
      <c r="C10138" t="s">
        <v>2556</v>
      </c>
      <c r="D10138" t="s">
        <v>2557</v>
      </c>
      <c r="E10138">
        <v>4.3361782750555999</v>
      </c>
      <c r="F10138">
        <v>4.52514725224452</v>
      </c>
      <c r="G10138">
        <v>4.7496593883970899</v>
      </c>
      <c r="H10138">
        <v>4.88976159477515</v>
      </c>
      <c r="J10138">
        <f>AVERAGE(Table1_1[[#This Row],[2020]:[2024]])</f>
        <v>4.6251866276180902</v>
      </c>
      <c r="K10138" t="str">
        <f>IF(AVERAGE(Table1_1[[#This Row],[2020]:[2024]])&lt;=_xlfn.XLOOKUP(Table1_1[[#This Row],[Series Name]],Table4[Series Name],Table4[Global Average]),"Sotto la media","Sopra la media")</f>
        <v>Sotto la media</v>
      </c>
      <c r="L10138">
        <f>_xlfn.XLOOKUP(Table1_1[[#This Row],[Series Name]],Table4[Series Name],Table4[Global Average])</f>
        <v>9.6139612103632572</v>
      </c>
    </row>
    <row r="10139" spans="1:12" x14ac:dyDescent="0.3">
      <c r="A10139" t="s">
        <v>2760</v>
      </c>
      <c r="B10139" t="s">
        <v>2761</v>
      </c>
      <c r="C10139" t="s">
        <v>2560</v>
      </c>
      <c r="D10139" t="s">
        <v>2561</v>
      </c>
      <c r="E10139">
        <v>4.0573140478638997E-3</v>
      </c>
      <c r="F10139">
        <v>3.57012625688161E-3</v>
      </c>
      <c r="J10139">
        <f>AVERAGE(Table1_1[[#This Row],[2020]:[2024]])</f>
        <v>3.8137201523727546E-3</v>
      </c>
      <c r="K10139" t="str">
        <f>IF(AVERAGE(Table1_1[[#This Row],[2020]:[2024]])&lt;=_xlfn.XLOOKUP(Table1_1[[#This Row],[Series Name]],Table4[Series Name],Table4[Global Average]),"Sotto la media","Sopra la media")</f>
        <v>Sotto la media</v>
      </c>
      <c r="L10139">
        <f>_xlfn.XLOOKUP(Table1_1[[#This Row],[Series Name]],Table4[Series Name],Table4[Global Average])</f>
        <v>3.2235653028551554</v>
      </c>
    </row>
    <row r="10140" spans="1:12" x14ac:dyDescent="0.3">
      <c r="A10140" t="s">
        <v>2760</v>
      </c>
      <c r="B10140" t="s">
        <v>2761</v>
      </c>
      <c r="C10140" t="s">
        <v>2570</v>
      </c>
      <c r="D10140" t="s">
        <v>2571</v>
      </c>
      <c r="E10140">
        <v>46.443686411965601</v>
      </c>
      <c r="F10140">
        <v>51.637608424472702</v>
      </c>
      <c r="G10140">
        <v>67.230966255692906</v>
      </c>
      <c r="J10140">
        <f>AVERAGE(Table1_1[[#This Row],[2020]:[2024]])</f>
        <v>55.10408703071041</v>
      </c>
      <c r="K10140" t="str">
        <f>IF(AVERAGE(Table1_1[[#This Row],[2020]:[2024]])&lt;=_xlfn.XLOOKUP(Table1_1[[#This Row],[Series Name]],Table4[Series Name],Table4[Global Average]),"Sotto la media","Sopra la media")</f>
        <v>Sotto la media</v>
      </c>
      <c r="L10140">
        <f>_xlfn.XLOOKUP(Table1_1[[#This Row],[Series Name]],Table4[Series Name],Table4[Global Average])</f>
        <v>63.420484122774965</v>
      </c>
    </row>
    <row r="10141" spans="1:12" x14ac:dyDescent="0.3">
      <c r="A10141" t="s">
        <v>2760</v>
      </c>
      <c r="B10141" t="s">
        <v>2761</v>
      </c>
      <c r="C10141" t="s">
        <v>2624</v>
      </c>
      <c r="D10141" t="s">
        <v>2625</v>
      </c>
      <c r="E10141">
        <v>87</v>
      </c>
      <c r="F10141">
        <v>87</v>
      </c>
      <c r="G10141">
        <v>87</v>
      </c>
      <c r="H10141">
        <v>87</v>
      </c>
      <c r="J10141">
        <f>AVERAGE(Table1_1[[#This Row],[2020]:[2024]])</f>
        <v>87</v>
      </c>
      <c r="K10141" t="str">
        <f>IF(AVERAGE(Table1_1[[#This Row],[2020]:[2024]])&lt;=_xlfn.XLOOKUP(Table1_1[[#This Row],[Series Name]],Table4[Series Name],Table4[Global Average]),"Sotto la media","Sopra la media")</f>
        <v>Sopra la media</v>
      </c>
      <c r="L10141">
        <f>_xlfn.XLOOKUP(Table1_1[[#This Row],[Series Name]],Table4[Series Name],Table4[Global Average])</f>
        <v>81.499183006535944</v>
      </c>
    </row>
    <row r="10142" spans="1:12" x14ac:dyDescent="0.3">
      <c r="A10142" t="s">
        <v>2760</v>
      </c>
      <c r="B10142" t="s">
        <v>2761</v>
      </c>
      <c r="C10142" t="s">
        <v>2626</v>
      </c>
      <c r="D10142" t="s">
        <v>2627</v>
      </c>
      <c r="E10142">
        <v>91</v>
      </c>
      <c r="G10142">
        <v>78</v>
      </c>
      <c r="J10142">
        <f>AVERAGE(Table1_1[[#This Row],[2020]:[2024]])</f>
        <v>84.5</v>
      </c>
      <c r="K10142" t="str">
        <f>IF(AVERAGE(Table1_1[[#This Row],[2020]:[2024]])&lt;=_xlfn.XLOOKUP(Table1_1[[#This Row],[Series Name]],Table4[Series Name],Table4[Global Average]),"Sotto la media","Sopra la media")</f>
        <v>Sopra la media</v>
      </c>
      <c r="L10142">
        <f>_xlfn.XLOOKUP(Table1_1[[#This Row],[Series Name]],Table4[Series Name],Table4[Global Average])</f>
        <v>73.109401709401723</v>
      </c>
    </row>
    <row r="10143" spans="1:12" x14ac:dyDescent="0.3">
      <c r="A10143" t="s">
        <v>2760</v>
      </c>
      <c r="B10143" t="s">
        <v>2761</v>
      </c>
      <c r="C10143" t="s">
        <v>2648</v>
      </c>
      <c r="D10143" t="s">
        <v>2649</v>
      </c>
      <c r="E10143">
        <v>13.920999999999999</v>
      </c>
      <c r="F10143">
        <v>13.481</v>
      </c>
      <c r="G10143">
        <v>12.909000000000001</v>
      </c>
      <c r="H10143">
        <v>12.76</v>
      </c>
      <c r="I10143">
        <v>12.736000000000001</v>
      </c>
      <c r="J10143">
        <f>AVERAGE(Table1_1[[#This Row],[2020]:[2024]])</f>
        <v>13.1614</v>
      </c>
      <c r="K10143" t="str">
        <f>IF(AVERAGE(Table1_1[[#This Row],[2020]:[2024]])&lt;=_xlfn.XLOOKUP(Table1_1[[#This Row],[Series Name]],Table4[Series Name],Table4[Global Average]),"Sotto la media","Sopra la media")</f>
        <v>Sopra la media</v>
      </c>
      <c r="L10143">
        <f>_xlfn.XLOOKUP(Table1_1[[#This Row],[Series Name]],Table4[Series Name],Table4[Global Average])</f>
        <v>8.5312666666666672</v>
      </c>
    </row>
    <row r="10144" spans="1:12" x14ac:dyDescent="0.3">
      <c r="A10144" t="s">
        <v>2760</v>
      </c>
      <c r="B10144" t="s">
        <v>2761</v>
      </c>
      <c r="C10144" t="s">
        <v>2652</v>
      </c>
      <c r="D10144" t="s">
        <v>2653</v>
      </c>
      <c r="E10144">
        <v>12.196999999999999</v>
      </c>
      <c r="F10144">
        <v>11.79</v>
      </c>
      <c r="G10144">
        <v>11.101000000000001</v>
      </c>
      <c r="H10144">
        <v>10.97</v>
      </c>
      <c r="I10144">
        <v>10.99</v>
      </c>
      <c r="J10144">
        <f>AVERAGE(Table1_1[[#This Row],[2020]:[2024]])</f>
        <v>11.409600000000001</v>
      </c>
      <c r="K10144" t="str">
        <f>IF(AVERAGE(Table1_1[[#This Row],[2020]:[2024]])&lt;=_xlfn.XLOOKUP(Table1_1[[#This Row],[Series Name]],Table4[Series Name],Table4[Global Average]),"Sotto la media","Sopra la media")</f>
        <v>Sopra la media</v>
      </c>
      <c r="L10144">
        <f>_xlfn.XLOOKUP(Table1_1[[#This Row],[Series Name]],Table4[Series Name],Table4[Global Average])</f>
        <v>7.1085888888888888</v>
      </c>
    </row>
    <row r="10145" spans="1:12" x14ac:dyDescent="0.3">
      <c r="A10145" t="s">
        <v>2760</v>
      </c>
      <c r="B10145" t="s">
        <v>2761</v>
      </c>
      <c r="C10145" t="s">
        <v>2656</v>
      </c>
      <c r="D10145" t="s">
        <v>2657</v>
      </c>
      <c r="E10145">
        <v>12.951000000000001</v>
      </c>
      <c r="F10145">
        <v>12.531000000000001</v>
      </c>
      <c r="G10145">
        <v>11.888</v>
      </c>
      <c r="H10145">
        <v>11.749000000000001</v>
      </c>
      <c r="I10145">
        <v>11.75</v>
      </c>
      <c r="J10145">
        <f>AVERAGE(Table1_1[[#This Row],[2020]:[2024]])</f>
        <v>12.1738</v>
      </c>
      <c r="K10145" t="str">
        <f>IF(AVERAGE(Table1_1[[#This Row],[2020]:[2024]])&lt;=_xlfn.XLOOKUP(Table1_1[[#This Row],[Series Name]],Table4[Series Name],Table4[Global Average]),"Sotto la media","Sopra la media")</f>
        <v>Sopra la media</v>
      </c>
      <c r="L10145">
        <f>_xlfn.XLOOKUP(Table1_1[[#This Row],[Series Name]],Table4[Series Name],Table4[Global Average])</f>
        <v>7.6575111111111109</v>
      </c>
    </row>
    <row r="10146" spans="1:12" x14ac:dyDescent="0.3">
      <c r="A10146" t="s">
        <v>2760</v>
      </c>
      <c r="B10146" t="s">
        <v>2761</v>
      </c>
      <c r="C10146" t="s">
        <v>2660</v>
      </c>
      <c r="D10146" t="s">
        <v>2661</v>
      </c>
      <c r="E10146">
        <v>47.106000000000002</v>
      </c>
      <c r="F10146">
        <v>43.825000000000003</v>
      </c>
      <c r="G10146">
        <v>41.835000000000001</v>
      </c>
      <c r="H10146">
        <v>41.326999999999998</v>
      </c>
      <c r="I10146">
        <v>41.543999999999997</v>
      </c>
      <c r="J10146">
        <f>AVERAGE(Table1_1[[#This Row],[2020]:[2024]])</f>
        <v>43.127400000000002</v>
      </c>
      <c r="K10146" t="str">
        <f>IF(AVERAGE(Table1_1[[#This Row],[2020]:[2024]])&lt;=_xlfn.XLOOKUP(Table1_1[[#This Row],[Series Name]],Table4[Series Name],Table4[Global Average]),"Sotto la media","Sopra la media")</f>
        <v>Sopra la media</v>
      </c>
      <c r="L10146">
        <f>_xlfn.XLOOKUP(Table1_1[[#This Row],[Series Name]],Table4[Series Name],Table4[Global Average])</f>
        <v>21.331377777777778</v>
      </c>
    </row>
    <row r="10147" spans="1:12" x14ac:dyDescent="0.3">
      <c r="A10147" t="s">
        <v>2760</v>
      </c>
      <c r="B10147" t="s">
        <v>2761</v>
      </c>
      <c r="C10147" t="s">
        <v>2664</v>
      </c>
      <c r="D10147" t="s">
        <v>2665</v>
      </c>
      <c r="E10147">
        <v>37.121000000000002</v>
      </c>
      <c r="F10147">
        <v>35.017000000000003</v>
      </c>
      <c r="G10147">
        <v>33.587000000000003</v>
      </c>
      <c r="H10147">
        <v>33.186</v>
      </c>
      <c r="I10147">
        <v>33.462000000000003</v>
      </c>
      <c r="J10147">
        <f>AVERAGE(Table1_1[[#This Row],[2020]:[2024]])</f>
        <v>34.474599999999995</v>
      </c>
      <c r="K10147" t="str">
        <f>IF(AVERAGE(Table1_1[[#This Row],[2020]:[2024]])&lt;=_xlfn.XLOOKUP(Table1_1[[#This Row],[Series Name]],Table4[Series Name],Table4[Global Average]),"Sotto la media","Sopra la media")</f>
        <v>Sopra la media</v>
      </c>
      <c r="L10147">
        <f>_xlfn.XLOOKUP(Table1_1[[#This Row],[Series Name]],Table4[Series Name],Table4[Global Average])</f>
        <v>17.186444444444447</v>
      </c>
    </row>
    <row r="10148" spans="1:12" x14ac:dyDescent="0.3">
      <c r="A10148" t="s">
        <v>2760</v>
      </c>
      <c r="B10148" t="s">
        <v>2761</v>
      </c>
      <c r="C10148" t="s">
        <v>2668</v>
      </c>
      <c r="D10148" t="s">
        <v>2669</v>
      </c>
      <c r="E10148">
        <v>41.36</v>
      </c>
      <c r="F10148">
        <v>38.756</v>
      </c>
      <c r="G10148">
        <v>37.08</v>
      </c>
      <c r="H10148">
        <v>36.637</v>
      </c>
      <c r="I10148">
        <v>36.896999999999998</v>
      </c>
      <c r="J10148">
        <f>AVERAGE(Table1_1[[#This Row],[2020]:[2024]])</f>
        <v>38.146000000000001</v>
      </c>
      <c r="K10148" t="str">
        <f>IF(AVERAGE(Table1_1[[#This Row],[2020]:[2024]])&lt;=_xlfn.XLOOKUP(Table1_1[[#This Row],[Series Name]],Table4[Series Name],Table4[Global Average]),"Sotto la media","Sopra la media")</f>
        <v>Sopra la media</v>
      </c>
      <c r="L10148">
        <f>_xlfn.XLOOKUP(Table1_1[[#This Row],[Series Name]],Table4[Series Name],Table4[Global Average])</f>
        <v>18.773066666666669</v>
      </c>
    </row>
    <row r="10149" spans="1:12" x14ac:dyDescent="0.3">
      <c r="A10149" t="s">
        <v>2760</v>
      </c>
      <c r="B10149" t="s">
        <v>2761</v>
      </c>
      <c r="C10149" t="s">
        <v>2674</v>
      </c>
      <c r="D10149" t="s">
        <v>2675</v>
      </c>
      <c r="E10149">
        <v>173040</v>
      </c>
      <c r="F10149">
        <v>173656</v>
      </c>
      <c r="G10149">
        <v>174311</v>
      </c>
      <c r="H10149">
        <v>175103</v>
      </c>
      <c r="J10149">
        <f>AVERAGE(Table1_1[[#This Row],[2020]:[2024]])</f>
        <v>174027.5</v>
      </c>
      <c r="K10149" t="str">
        <f>IF(AVERAGE(Table1_1[[#This Row],[2020]:[2024]])&lt;=_xlfn.XLOOKUP(Table1_1[[#This Row],[Series Name]],Table4[Series Name],Table4[Global Average]),"Sotto la media","Sopra la media")</f>
        <v>Sotto la media</v>
      </c>
      <c r="L10149">
        <f>_xlfn.XLOOKUP(Table1_1[[#This Row],[Series Name]],Table4[Series Name],Table4[Global Average])</f>
        <v>82109766.263888881</v>
      </c>
    </row>
    <row r="10150" spans="1:12" x14ac:dyDescent="0.3">
      <c r="A10150" t="s">
        <v>2760</v>
      </c>
      <c r="B10150" t="s">
        <v>2761</v>
      </c>
      <c r="C10150" t="s">
        <v>2676</v>
      </c>
      <c r="D10150" t="s">
        <v>2677</v>
      </c>
      <c r="E10150">
        <v>61.975000000000001</v>
      </c>
      <c r="F10150">
        <v>62.066000000000003</v>
      </c>
      <c r="G10150">
        <v>62.17</v>
      </c>
      <c r="H10150">
        <v>62.287999999999997</v>
      </c>
      <c r="J10150">
        <f>AVERAGE(Table1_1[[#This Row],[2020]:[2024]])</f>
        <v>62.124750000000006</v>
      </c>
      <c r="K10150" t="str">
        <f>IF(AVERAGE(Table1_1[[#This Row],[2020]:[2024]])&lt;=_xlfn.XLOOKUP(Table1_1[[#This Row],[Series Name]],Table4[Series Name],Table4[Global Average]),"Sotto la media","Sopra la media")</f>
        <v>Sotto la media</v>
      </c>
      <c r="L10150">
        <f>_xlfn.XLOOKUP(Table1_1[[#This Row],[Series Name]],Table4[Series Name],Table4[Global Average])</f>
        <v>69.565736111111107</v>
      </c>
    </row>
    <row r="10151" spans="1:12" x14ac:dyDescent="0.3">
      <c r="A10151" t="s">
        <v>2760</v>
      </c>
      <c r="B10151" t="s">
        <v>2761</v>
      </c>
      <c r="C10151" t="s">
        <v>2678</v>
      </c>
      <c r="D10151" t="s">
        <v>2679</v>
      </c>
      <c r="E10151">
        <v>0.18857343464110901</v>
      </c>
      <c r="F10151">
        <v>0.35535492086578102</v>
      </c>
      <c r="G10151">
        <v>0.37647292623702</v>
      </c>
      <c r="H10151">
        <v>0.45333120960245499</v>
      </c>
      <c r="J10151">
        <f>AVERAGE(Table1_1[[#This Row],[2020]:[2024]])</f>
        <v>0.34343312283659122</v>
      </c>
      <c r="K10151" t="str">
        <f>IF(AVERAGE(Table1_1[[#This Row],[2020]:[2024]])&lt;=_xlfn.XLOOKUP(Table1_1[[#This Row],[Series Name]],Table4[Series Name],Table4[Global Average]),"Sotto la media","Sopra la media")</f>
        <v>Sotto la media</v>
      </c>
      <c r="L10151">
        <f>_xlfn.XLOOKUP(Table1_1[[#This Row],[Series Name]],Table4[Series Name],Table4[Global Average])</f>
        <v>1.5383040751342405</v>
      </c>
    </row>
    <row r="10152" spans="1:12" x14ac:dyDescent="0.3">
      <c r="A10152" t="s">
        <v>2760</v>
      </c>
      <c r="B10152" t="s">
        <v>2761</v>
      </c>
      <c r="C10152" t="s">
        <v>2700</v>
      </c>
      <c r="D10152" t="s">
        <v>2701</v>
      </c>
      <c r="E10152">
        <v>12.408922766506</v>
      </c>
      <c r="F10152">
        <v>12.542109929078</v>
      </c>
      <c r="G10152">
        <v>12.3114355231143</v>
      </c>
      <c r="H10152">
        <v>12.3403314917127</v>
      </c>
      <c r="J10152">
        <f>AVERAGE(Table1_1[[#This Row],[2020]:[2024]])</f>
        <v>12.400699927602751</v>
      </c>
      <c r="K10152" t="str">
        <f>IF(AVERAGE(Table1_1[[#This Row],[2020]:[2024]])&lt;=_xlfn.XLOOKUP(Table1_1[[#This Row],[Series Name]],Table4[Series Name],Table4[Global Average]),"Sotto la media","Sopra la media")</f>
        <v>Sotto la media</v>
      </c>
      <c r="L10152">
        <f>_xlfn.XLOOKUP(Table1_1[[#This Row],[Series Name]],Table4[Series Name],Table4[Global Average])</f>
        <v>25.388499741622589</v>
      </c>
    </row>
    <row r="10153" spans="1:12" x14ac:dyDescent="0.3">
      <c r="A10153" t="s">
        <v>2760</v>
      </c>
      <c r="B10153" t="s">
        <v>2761</v>
      </c>
      <c r="C10153" t="s">
        <v>2702</v>
      </c>
      <c r="D10153" t="s">
        <v>2703</v>
      </c>
      <c r="E10153">
        <v>17.6803587566286</v>
      </c>
      <c r="F10153">
        <v>17.384456449946601</v>
      </c>
      <c r="G10153">
        <v>17.243049986634599</v>
      </c>
      <c r="H10153">
        <v>17.257102770957601</v>
      </c>
      <c r="J10153">
        <f>AVERAGE(Table1_1[[#This Row],[2020]:[2024]])</f>
        <v>17.391241991041852</v>
      </c>
      <c r="K10153" t="str">
        <f>IF(AVERAGE(Table1_1[[#This Row],[2020]:[2024]])&lt;=_xlfn.XLOOKUP(Table1_1[[#This Row],[Series Name]],Table4[Series Name],Table4[Global Average]),"Sotto la media","Sopra la media")</f>
        <v>Sotto la media</v>
      </c>
      <c r="L10153">
        <f>_xlfn.XLOOKUP(Table1_1[[#This Row],[Series Name]],Table4[Series Name],Table4[Global Average])</f>
        <v>26.120421998664071</v>
      </c>
    </row>
    <row r="10154" spans="1:12" x14ac:dyDescent="0.3">
      <c r="A10154" t="s">
        <v>2760</v>
      </c>
      <c r="B10154" t="s">
        <v>2761</v>
      </c>
      <c r="C10154" t="s">
        <v>2704</v>
      </c>
      <c r="D10154" t="s">
        <v>2705</v>
      </c>
      <c r="E10154">
        <v>15.4030914655406</v>
      </c>
      <c r="F10154">
        <v>15.2860310847005</v>
      </c>
      <c r="G10154">
        <v>15.1209715797689</v>
      </c>
      <c r="H10154">
        <v>15.1406474443737</v>
      </c>
      <c r="J10154">
        <f>AVERAGE(Table1_1[[#This Row],[2020]:[2024]])</f>
        <v>15.237685393595925</v>
      </c>
      <c r="K10154" t="str">
        <f>IF(AVERAGE(Table1_1[[#This Row],[2020]:[2024]])&lt;=_xlfn.XLOOKUP(Table1_1[[#This Row],[Series Name]],Table4[Series Name],Table4[Global Average]),"Sotto la media","Sopra la media")</f>
        <v>Sotto la media</v>
      </c>
      <c r="L10154">
        <f>_xlfn.XLOOKUP(Table1_1[[#This Row],[Series Name]],Table4[Series Name],Table4[Global Average])</f>
        <v>25.8654273970959</v>
      </c>
    </row>
    <row r="10155" spans="1:12" x14ac:dyDescent="0.3">
      <c r="A10155" t="s">
        <v>2760</v>
      </c>
      <c r="B10155" t="s">
        <v>2761</v>
      </c>
      <c r="C10155" t="s">
        <v>2706</v>
      </c>
      <c r="D10155" t="s">
        <v>2707</v>
      </c>
      <c r="E10155">
        <v>86.196614729290403</v>
      </c>
      <c r="F10155">
        <v>86.048315602836894</v>
      </c>
      <c r="G10155">
        <v>86.270736562707398</v>
      </c>
      <c r="H10155">
        <v>86.234254143646396</v>
      </c>
      <c r="J10155">
        <f>AVERAGE(Table1_1[[#This Row],[2020]:[2024]])</f>
        <v>86.187480259620273</v>
      </c>
      <c r="K10155" t="str">
        <f>IF(AVERAGE(Table1_1[[#This Row],[2020]:[2024]])&lt;=_xlfn.XLOOKUP(Table1_1[[#This Row],[Series Name]],Table4[Series Name],Table4[Global Average]),"Sotto la media","Sopra la media")</f>
        <v>Sopra la media</v>
      </c>
      <c r="L10155">
        <f>_xlfn.XLOOKUP(Table1_1[[#This Row],[Series Name]],Table4[Series Name],Table4[Global Average])</f>
        <v>71.998023930946175</v>
      </c>
    </row>
    <row r="10156" spans="1:12" x14ac:dyDescent="0.3">
      <c r="A10156" t="s">
        <v>2760</v>
      </c>
      <c r="B10156" t="s">
        <v>2761</v>
      </c>
      <c r="C10156" t="s">
        <v>2708</v>
      </c>
      <c r="D10156" t="s">
        <v>2709</v>
      </c>
      <c r="E10156">
        <v>79.250430542056705</v>
      </c>
      <c r="F10156">
        <v>79.556963097193801</v>
      </c>
      <c r="G10156">
        <v>79.714648489708594</v>
      </c>
      <c r="H10156">
        <v>79.714719981293101</v>
      </c>
      <c r="J10156">
        <f>AVERAGE(Table1_1[[#This Row],[2020]:[2024]])</f>
        <v>79.559190527563047</v>
      </c>
      <c r="K10156" t="str">
        <f>IF(AVERAGE(Table1_1[[#This Row],[2020]:[2024]])&lt;=_xlfn.XLOOKUP(Table1_1[[#This Row],[Series Name]],Table4[Series Name],Table4[Global Average]),"Sotto la media","Sopra la media")</f>
        <v>Sopra la media</v>
      </c>
      <c r="L10156">
        <f>_xlfn.XLOOKUP(Table1_1[[#This Row],[Series Name]],Table4[Series Name],Table4[Global Average])</f>
        <v>68.844204160438963</v>
      </c>
    </row>
    <row r="10157" spans="1:12" x14ac:dyDescent="0.3">
      <c r="A10157" t="s">
        <v>2760</v>
      </c>
      <c r="B10157" t="s">
        <v>2761</v>
      </c>
      <c r="C10157" t="s">
        <v>2710</v>
      </c>
      <c r="D10157" t="s">
        <v>2711</v>
      </c>
      <c r="E10157">
        <v>82.251191260217695</v>
      </c>
      <c r="F10157">
        <v>82.368696420171503</v>
      </c>
      <c r="G10157">
        <v>82.534787657282095</v>
      </c>
      <c r="H10157">
        <v>82.522046023154303</v>
      </c>
      <c r="J10157">
        <f>AVERAGE(Table1_1[[#This Row],[2020]:[2024]])</f>
        <v>82.419180340206395</v>
      </c>
      <c r="K10157" t="str">
        <f>IF(AVERAGE(Table1_1[[#This Row],[2020]:[2024]])&lt;=_xlfn.XLOOKUP(Table1_1[[#This Row],[Series Name]],Table4[Series Name],Table4[Global Average]),"Sotto la media","Sopra la media")</f>
        <v>Sopra la media</v>
      </c>
      <c r="L10157">
        <f>_xlfn.XLOOKUP(Table1_1[[#This Row],[Series Name]],Table4[Series Name],Table4[Global Average])</f>
        <v>70.153516659723692</v>
      </c>
    </row>
    <row r="10158" spans="1:12" x14ac:dyDescent="0.3">
      <c r="A10158" t="s">
        <v>2762</v>
      </c>
      <c r="B10158" t="s">
        <v>2763</v>
      </c>
      <c r="C10158" t="s">
        <v>12</v>
      </c>
      <c r="D10158" t="s">
        <v>13</v>
      </c>
      <c r="E10158">
        <v>100</v>
      </c>
      <c r="F10158">
        <v>100</v>
      </c>
      <c r="G10158">
        <v>100</v>
      </c>
      <c r="H10158">
        <v>100</v>
      </c>
      <c r="J10158">
        <f>AVERAGE(Table1_1[[#This Row],[2020]:[2024]])</f>
        <v>100</v>
      </c>
      <c r="K10158" t="str">
        <f>IF(AVERAGE(Table1_1[[#This Row],[2020]:[2024]])&lt;=_xlfn.XLOOKUP(Table1_1[[#This Row],[Series Name]],Table4[Series Name],Table4[Global Average]),"Sotto la media","Sopra la media")</f>
        <v>Sopra la media</v>
      </c>
      <c r="L10158">
        <f>_xlfn.XLOOKUP(Table1_1[[#This Row],[Series Name]],Table4[Series Name],Table4[Global Average])</f>
        <v>94.308333333333337</v>
      </c>
    </row>
    <row r="10159" spans="1:12" x14ac:dyDescent="0.3">
      <c r="A10159" t="s">
        <v>2762</v>
      </c>
      <c r="B10159" t="s">
        <v>2763</v>
      </c>
      <c r="C10159" t="s">
        <v>14</v>
      </c>
      <c r="D10159" t="s">
        <v>15</v>
      </c>
      <c r="E10159">
        <v>100</v>
      </c>
      <c r="F10159">
        <v>100</v>
      </c>
      <c r="G10159">
        <v>100</v>
      </c>
      <c r="H10159">
        <v>100</v>
      </c>
      <c r="J10159">
        <f>AVERAGE(Table1_1[[#This Row],[2020]:[2024]])</f>
        <v>100</v>
      </c>
      <c r="K10159" t="str">
        <f>IF(AVERAGE(Table1_1[[#This Row],[2020]:[2024]])&lt;=_xlfn.XLOOKUP(Table1_1[[#This Row],[Series Name]],Table4[Series Name],Table4[Global Average]),"Sotto la media","Sopra la media")</f>
        <v>Sopra la media</v>
      </c>
      <c r="L10159">
        <f>_xlfn.XLOOKUP(Table1_1[[#This Row],[Series Name]],Table4[Series Name],Table4[Global Average])</f>
        <v>92.055964052287578</v>
      </c>
    </row>
    <row r="10160" spans="1:12" x14ac:dyDescent="0.3">
      <c r="A10160" t="s">
        <v>2762</v>
      </c>
      <c r="B10160" t="s">
        <v>2763</v>
      </c>
      <c r="C10160" t="s">
        <v>16</v>
      </c>
      <c r="D10160" t="s">
        <v>17</v>
      </c>
      <c r="E10160">
        <v>100</v>
      </c>
      <c r="F10160">
        <v>100</v>
      </c>
      <c r="G10160">
        <v>100</v>
      </c>
      <c r="H10160">
        <v>100</v>
      </c>
      <c r="J10160">
        <f>AVERAGE(Table1_1[[#This Row],[2020]:[2024]])</f>
        <v>100</v>
      </c>
      <c r="K10160" t="str">
        <f>IF(AVERAGE(Table1_1[[#This Row],[2020]:[2024]])&lt;=_xlfn.XLOOKUP(Table1_1[[#This Row],[Series Name]],Table4[Series Name],Table4[Global Average]),"Sotto la media","Sopra la media")</f>
        <v>Sopra la media</v>
      </c>
      <c r="L10160">
        <f>_xlfn.XLOOKUP(Table1_1[[#This Row],[Series Name]],Table4[Series Name],Table4[Global Average])</f>
        <v>98.081944444444446</v>
      </c>
    </row>
    <row r="10161" spans="1:12" x14ac:dyDescent="0.3">
      <c r="A10161" t="s">
        <v>2762</v>
      </c>
      <c r="B10161" t="s">
        <v>2763</v>
      </c>
      <c r="C10161" t="s">
        <v>66</v>
      </c>
      <c r="D10161" t="s">
        <v>67</v>
      </c>
      <c r="E10161">
        <v>234754259.14092299</v>
      </c>
      <c r="F10161">
        <v>257208225.20089501</v>
      </c>
      <c r="J10161">
        <f>AVERAGE(Table1_1[[#This Row],[2020]:[2024]])</f>
        <v>245981242.17090899</v>
      </c>
      <c r="K10161" t="str">
        <f>IF(AVERAGE(Table1_1[[#This Row],[2020]:[2024]])&lt;=_xlfn.XLOOKUP(Table1_1[[#This Row],[Series Name]],Table4[Series Name],Table4[Global Average]),"Sotto la media","Sopra la media")</f>
        <v>Sotto la media</v>
      </c>
      <c r="L10161">
        <f>_xlfn.XLOOKUP(Table1_1[[#This Row],[Series Name]],Table4[Series Name],Table4[Global Average])</f>
        <v>41889234033.939499</v>
      </c>
    </row>
    <row r="10162" spans="1:12" x14ac:dyDescent="0.3">
      <c r="A10162" t="s">
        <v>2762</v>
      </c>
      <c r="B10162" t="s">
        <v>2763</v>
      </c>
      <c r="C10162" t="s">
        <v>70</v>
      </c>
      <c r="D10162" t="s">
        <v>71</v>
      </c>
      <c r="E10162">
        <v>1144407026.0959401</v>
      </c>
      <c r="F10162">
        <v>1219745522.0754199</v>
      </c>
      <c r="J10162">
        <f>AVERAGE(Table1_1[[#This Row],[2020]:[2024]])</f>
        <v>1182076274.08568</v>
      </c>
      <c r="K10162" t="str">
        <f>IF(AVERAGE(Table1_1[[#This Row],[2020]:[2024]])&lt;=_xlfn.XLOOKUP(Table1_1[[#This Row],[Series Name]],Table4[Series Name],Table4[Global Average]),"Sotto la media","Sopra la media")</f>
        <v>Sotto la media</v>
      </c>
      <c r="L10162">
        <f>_xlfn.XLOOKUP(Table1_1[[#This Row],[Series Name]],Table4[Series Name],Table4[Global Average])</f>
        <v>577347228144.7782</v>
      </c>
    </row>
    <row r="10163" spans="1:12" x14ac:dyDescent="0.3">
      <c r="A10163" t="s">
        <v>2762</v>
      </c>
      <c r="B10163" t="s">
        <v>2763</v>
      </c>
      <c r="C10163" t="s">
        <v>72</v>
      </c>
      <c r="D10163" t="s">
        <v>73</v>
      </c>
      <c r="E10163">
        <v>0.53888079544</v>
      </c>
      <c r="F10163">
        <v>0.53888079544</v>
      </c>
      <c r="J10163">
        <f>AVERAGE(Table1_1[[#This Row],[2020]:[2024]])</f>
        <v>0.53888079544</v>
      </c>
      <c r="K10163" t="str">
        <f>IF(AVERAGE(Table1_1[[#This Row],[2020]:[2024]])&lt;=_xlfn.XLOOKUP(Table1_1[[#This Row],[Series Name]],Table4[Series Name],Table4[Global Average]),"Sotto la media","Sopra la media")</f>
        <v>Sotto la media</v>
      </c>
      <c r="L10163">
        <f>_xlfn.XLOOKUP(Table1_1[[#This Row],[Series Name]],Table4[Series Name],Table4[Global Average])</f>
        <v>4.2702473592286081</v>
      </c>
    </row>
    <row r="10164" spans="1:12" x14ac:dyDescent="0.3">
      <c r="A10164" t="s">
        <v>2762</v>
      </c>
      <c r="B10164" t="s">
        <v>2763</v>
      </c>
      <c r="C10164" t="s">
        <v>78</v>
      </c>
      <c r="D10164" t="s">
        <v>79</v>
      </c>
      <c r="E10164">
        <v>0</v>
      </c>
      <c r="F10164">
        <v>0</v>
      </c>
      <c r="J10164">
        <f>AVERAGE(Table1_1[[#This Row],[2020]:[2024]])</f>
        <v>0</v>
      </c>
      <c r="K10164" t="str">
        <f>IF(AVERAGE(Table1_1[[#This Row],[2020]:[2024]])&lt;=_xlfn.XLOOKUP(Table1_1[[#This Row],[Series Name]],Table4[Series Name],Table4[Global Average]),"Sotto la media","Sopra la media")</f>
        <v>Sotto la media</v>
      </c>
      <c r="L10164">
        <f>_xlfn.XLOOKUP(Table1_1[[#This Row],[Series Name]],Table4[Series Name],Table4[Global Average])</f>
        <v>12813658928.586861</v>
      </c>
    </row>
    <row r="10165" spans="1:12" x14ac:dyDescent="0.3">
      <c r="A10165" t="s">
        <v>2762</v>
      </c>
      <c r="B10165" t="s">
        <v>2763</v>
      </c>
      <c r="C10165" t="s">
        <v>84</v>
      </c>
      <c r="D10165" t="s">
        <v>85</v>
      </c>
      <c r="E10165">
        <v>0</v>
      </c>
      <c r="F10165">
        <v>893482205.99966598</v>
      </c>
      <c r="J10165">
        <f>AVERAGE(Table1_1[[#This Row],[2020]:[2024]])</f>
        <v>446741102.99983299</v>
      </c>
      <c r="K10165" t="str">
        <f>IF(AVERAGE(Table1_1[[#This Row],[2020]:[2024]])&lt;=_xlfn.XLOOKUP(Table1_1[[#This Row],[Series Name]],Table4[Series Name],Table4[Global Average]),"Sotto la media","Sopra la media")</f>
        <v>Sotto la media</v>
      </c>
      <c r="L10165">
        <f>_xlfn.XLOOKUP(Table1_1[[#This Row],[Series Name]],Table4[Series Name],Table4[Global Average])</f>
        <v>3457722843.2036858</v>
      </c>
    </row>
    <row r="10166" spans="1:12" x14ac:dyDescent="0.3">
      <c r="A10166" t="s">
        <v>2762</v>
      </c>
      <c r="B10166" t="s">
        <v>2763</v>
      </c>
      <c r="C10166" t="s">
        <v>90</v>
      </c>
      <c r="D10166" t="s">
        <v>91</v>
      </c>
      <c r="E10166">
        <v>1199791.0702507701</v>
      </c>
      <c r="F10166">
        <v>1241758.09912924</v>
      </c>
      <c r="J10166">
        <f>AVERAGE(Table1_1[[#This Row],[2020]:[2024]])</f>
        <v>1220774.5846900051</v>
      </c>
      <c r="K10166" t="str">
        <f>IF(AVERAGE(Table1_1[[#This Row],[2020]:[2024]])&lt;=_xlfn.XLOOKUP(Table1_1[[#This Row],[Series Name]],Table4[Series Name],Table4[Global Average]),"Sotto la media","Sopra la media")</f>
        <v>Sotto la media</v>
      </c>
      <c r="L10166">
        <f>_xlfn.XLOOKUP(Table1_1[[#This Row],[Series Name]],Table4[Series Name],Table4[Global Average])</f>
        <v>127478600.26099959</v>
      </c>
    </row>
    <row r="10167" spans="1:12" x14ac:dyDescent="0.3">
      <c r="A10167" t="s">
        <v>2762</v>
      </c>
      <c r="B10167" t="s">
        <v>2763</v>
      </c>
      <c r="C10167" t="s">
        <v>100</v>
      </c>
      <c r="D10167" t="s">
        <v>101</v>
      </c>
      <c r="E10167">
        <v>13.159000000000001</v>
      </c>
      <c r="F10167">
        <v>12.372999999999999</v>
      </c>
      <c r="G10167">
        <v>12.148</v>
      </c>
      <c r="H10167">
        <v>12.156000000000001</v>
      </c>
      <c r="J10167">
        <f>AVERAGE(Table1_1[[#This Row],[2020]:[2024]])</f>
        <v>12.459</v>
      </c>
      <c r="K10167" t="str">
        <f>IF(AVERAGE(Table1_1[[#This Row],[2020]:[2024]])&lt;=_xlfn.XLOOKUP(Table1_1[[#This Row],[Series Name]],Table4[Series Name],Table4[Global Average]),"Sotto la media","Sopra la media")</f>
        <v>Sotto la media</v>
      </c>
      <c r="L10167">
        <f>_xlfn.XLOOKUP(Table1_1[[#This Row],[Series Name]],Table4[Series Name],Table4[Global Average])</f>
        <v>29.664333333333332</v>
      </c>
    </row>
    <row r="10168" spans="1:12" x14ac:dyDescent="0.3">
      <c r="A10168" t="s">
        <v>2762</v>
      </c>
      <c r="B10168" t="s">
        <v>2763</v>
      </c>
      <c r="C10168" t="s">
        <v>112</v>
      </c>
      <c r="D10168" t="s">
        <v>113</v>
      </c>
      <c r="E10168">
        <v>48.273990900363202</v>
      </c>
      <c r="F10168">
        <v>48.231900628865397</v>
      </c>
      <c r="G10168">
        <v>48.268792828335499</v>
      </c>
      <c r="H10168">
        <v>48.404701931150299</v>
      </c>
      <c r="J10168">
        <f>AVERAGE(Table1_1[[#This Row],[2020]:[2024]])</f>
        <v>48.294846572178599</v>
      </c>
      <c r="K10168" t="str">
        <f>IF(AVERAGE(Table1_1[[#This Row],[2020]:[2024]])&lt;=_xlfn.XLOOKUP(Table1_1[[#This Row],[Series Name]],Table4[Series Name],Table4[Global Average]),"Sotto la media","Sopra la media")</f>
        <v>Sotto la media</v>
      </c>
      <c r="L10168">
        <f>_xlfn.XLOOKUP(Table1_1[[#This Row],[Series Name]],Table4[Series Name],Table4[Global Average])</f>
        <v>53.062717253342107</v>
      </c>
    </row>
    <row r="10169" spans="1:12" x14ac:dyDescent="0.3">
      <c r="A10169" t="s">
        <v>2762</v>
      </c>
      <c r="B10169" t="s">
        <v>2763</v>
      </c>
      <c r="C10169" t="s">
        <v>114</v>
      </c>
      <c r="D10169" t="s">
        <v>115</v>
      </c>
      <c r="E10169">
        <v>15.204846182744101</v>
      </c>
      <c r="F10169">
        <v>15.577152954628099</v>
      </c>
      <c r="G10169">
        <v>16.003015734491399</v>
      </c>
      <c r="H10169">
        <v>16.4588069054494</v>
      </c>
      <c r="J10169">
        <f>AVERAGE(Table1_1[[#This Row],[2020]:[2024]])</f>
        <v>15.810955444328249</v>
      </c>
      <c r="K10169" t="str">
        <f>IF(AVERAGE(Table1_1[[#This Row],[2020]:[2024]])&lt;=_xlfn.XLOOKUP(Table1_1[[#This Row],[Series Name]],Table4[Series Name],Table4[Global Average]),"Sotto la media","Sopra la media")</f>
        <v>Sotto la media</v>
      </c>
      <c r="L10169">
        <f>_xlfn.XLOOKUP(Table1_1[[#This Row],[Series Name]],Table4[Series Name],Table4[Global Average])</f>
        <v>16.983440465302312</v>
      </c>
    </row>
    <row r="10170" spans="1:12" x14ac:dyDescent="0.3">
      <c r="A10170" t="s">
        <v>2762</v>
      </c>
      <c r="B10170" t="s">
        <v>2763</v>
      </c>
      <c r="C10170" t="s">
        <v>116</v>
      </c>
      <c r="D10170" t="s">
        <v>117</v>
      </c>
      <c r="E10170">
        <v>33.069144717619103</v>
      </c>
      <c r="F10170">
        <v>32.654747674237299</v>
      </c>
      <c r="G10170">
        <v>32.2657770938441</v>
      </c>
      <c r="H10170">
        <v>31.945895025700899</v>
      </c>
      <c r="J10170">
        <f>AVERAGE(Table1_1[[#This Row],[2020]:[2024]])</f>
        <v>32.483891127850349</v>
      </c>
      <c r="K10170" t="str">
        <f>IF(AVERAGE(Table1_1[[#This Row],[2020]:[2024]])&lt;=_xlfn.XLOOKUP(Table1_1[[#This Row],[Series Name]],Table4[Series Name],Table4[Global Average]),"Sotto la media","Sopra la media")</f>
        <v>Sotto la media</v>
      </c>
      <c r="L10170">
        <f>_xlfn.XLOOKUP(Table1_1[[#This Row],[Series Name]],Table4[Series Name],Table4[Global Average])</f>
        <v>36.079276788039785</v>
      </c>
    </row>
    <row r="10171" spans="1:12" x14ac:dyDescent="0.3">
      <c r="A10171" t="s">
        <v>2762</v>
      </c>
      <c r="B10171" t="s">
        <v>2763</v>
      </c>
      <c r="C10171" t="s">
        <v>120</v>
      </c>
      <c r="D10171" t="s">
        <v>121</v>
      </c>
      <c r="E10171">
        <v>10.067286652078799</v>
      </c>
      <c r="F10171">
        <v>10.067286652078799</v>
      </c>
      <c r="G10171">
        <v>10.067286652078799</v>
      </c>
      <c r="J10171">
        <f>AVERAGE(Table1_1[[#This Row],[2020]:[2024]])</f>
        <v>10.067286652078799</v>
      </c>
      <c r="K10171" t="str">
        <f>IF(AVERAGE(Table1_1[[#This Row],[2020]:[2024]])&lt;=_xlfn.XLOOKUP(Table1_1[[#This Row],[Series Name]],Table4[Series Name],Table4[Global Average]),"Sotto la media","Sopra la media")</f>
        <v>Sotto la media</v>
      </c>
      <c r="L10171">
        <f>_xlfn.XLOOKUP(Table1_1[[#This Row],[Series Name]],Table4[Series Name],Table4[Global Average])</f>
        <v>37.817792951455679</v>
      </c>
    </row>
    <row r="10172" spans="1:12" x14ac:dyDescent="0.3">
      <c r="A10172" t="s">
        <v>2762</v>
      </c>
      <c r="B10172" t="s">
        <v>2763</v>
      </c>
      <c r="C10172" t="s">
        <v>122</v>
      </c>
      <c r="D10172" t="s">
        <v>123</v>
      </c>
      <c r="E10172">
        <v>1840.3</v>
      </c>
      <c r="F10172">
        <v>1840.3</v>
      </c>
      <c r="J10172">
        <f>AVERAGE(Table1_1[[#This Row],[2020]:[2024]])</f>
        <v>1840.3</v>
      </c>
      <c r="K10172" t="str">
        <f>IF(AVERAGE(Table1_1[[#This Row],[2020]:[2024]])&lt;=_xlfn.XLOOKUP(Table1_1[[#This Row],[Series Name]],Table4[Series Name],Table4[Global Average]),"Sotto la media","Sopra la media")</f>
        <v>Sotto la media</v>
      </c>
      <c r="L10172">
        <f>_xlfn.XLOOKUP(Table1_1[[#This Row],[Series Name]],Table4[Series Name],Table4[Global Average])</f>
        <v>732890.56400000001</v>
      </c>
    </row>
    <row r="10173" spans="1:12" x14ac:dyDescent="0.3">
      <c r="A10173" t="s">
        <v>2762</v>
      </c>
      <c r="B10173" t="s">
        <v>2763</v>
      </c>
      <c r="C10173" t="s">
        <v>168</v>
      </c>
      <c r="D10173" t="s">
        <v>169</v>
      </c>
      <c r="E10173">
        <v>1477.88</v>
      </c>
      <c r="F10173">
        <v>1436.52</v>
      </c>
      <c r="G10173">
        <v>1456</v>
      </c>
      <c r="J10173">
        <f>AVERAGE(Table1_1[[#This Row],[2020]:[2024]])</f>
        <v>1456.8</v>
      </c>
      <c r="K10173" t="str">
        <f>IF(AVERAGE(Table1_1[[#This Row],[2020]:[2024]])&lt;=_xlfn.XLOOKUP(Table1_1[[#This Row],[Series Name]],Table4[Series Name],Table4[Global Average]),"Sotto la media","Sopra la media")</f>
        <v>Sotto la media</v>
      </c>
      <c r="L10173">
        <f>_xlfn.XLOOKUP(Table1_1[[#This Row],[Series Name]],Table4[Series Name],Table4[Global Average])</f>
        <v>4129717.3644444444</v>
      </c>
    </row>
    <row r="10174" spans="1:12" x14ac:dyDescent="0.3">
      <c r="A10174" t="s">
        <v>2762</v>
      </c>
      <c r="B10174" t="s">
        <v>2763</v>
      </c>
      <c r="C10174" t="s">
        <v>170</v>
      </c>
      <c r="D10174" t="s">
        <v>171</v>
      </c>
      <c r="E10174">
        <v>0.32658643326039399</v>
      </c>
      <c r="F10174">
        <v>0.32658643326039399</v>
      </c>
      <c r="G10174">
        <v>0.32658643326039399</v>
      </c>
      <c r="J10174">
        <f>AVERAGE(Table1_1[[#This Row],[2020]:[2024]])</f>
        <v>0.32658643326039399</v>
      </c>
      <c r="K10174" t="str">
        <f>IF(AVERAGE(Table1_1[[#This Row],[2020]:[2024]])&lt;=_xlfn.XLOOKUP(Table1_1[[#This Row],[Series Name]],Table4[Series Name],Table4[Global Average]),"Sotto la media","Sopra la media")</f>
        <v>Sotto la media</v>
      </c>
      <c r="L10174">
        <f>_xlfn.XLOOKUP(Table1_1[[#This Row],[Series Name]],Table4[Series Name],Table4[Global Average])</f>
        <v>11.109423901807</v>
      </c>
    </row>
    <row r="10175" spans="1:12" x14ac:dyDescent="0.3">
      <c r="A10175" t="s">
        <v>2762</v>
      </c>
      <c r="B10175" t="s">
        <v>2763</v>
      </c>
      <c r="C10175" t="s">
        <v>172</v>
      </c>
      <c r="D10175" t="s">
        <v>173</v>
      </c>
      <c r="E10175">
        <v>2.1008107651596199E-2</v>
      </c>
      <c r="F10175">
        <v>2.09316513214639E-2</v>
      </c>
      <c r="J10175">
        <f>AVERAGE(Table1_1[[#This Row],[2020]:[2024]])</f>
        <v>2.0969879486530049E-2</v>
      </c>
      <c r="K10175" t="str">
        <f>IF(AVERAGE(Table1_1[[#This Row],[2020]:[2024]])&lt;=_xlfn.XLOOKUP(Table1_1[[#This Row],[Series Name]],Table4[Series Name],Table4[Global Average]),"Sotto la media","Sopra la media")</f>
        <v>Sotto la media</v>
      </c>
      <c r="L10175">
        <f>_xlfn.XLOOKUP(Table1_1[[#This Row],[Series Name]],Table4[Series Name],Table4[Global Average])</f>
        <v>0.25359132875845453</v>
      </c>
    </row>
    <row r="10176" spans="1:12" x14ac:dyDescent="0.3">
      <c r="A10176" t="s">
        <v>2762</v>
      </c>
      <c r="B10176" t="s">
        <v>2763</v>
      </c>
      <c r="C10176" t="s">
        <v>174</v>
      </c>
      <c r="D10176" t="s">
        <v>175</v>
      </c>
      <c r="E10176">
        <v>5970</v>
      </c>
      <c r="F10176">
        <v>5970</v>
      </c>
      <c r="J10176">
        <f>AVERAGE(Table1_1[[#This Row],[2020]:[2024]])</f>
        <v>5970</v>
      </c>
      <c r="K10176" t="str">
        <f>IF(AVERAGE(Table1_1[[#This Row],[2020]:[2024]])&lt;=_xlfn.XLOOKUP(Table1_1[[#This Row],[Series Name]],Table4[Series Name],Table4[Global Average]),"Sotto la media","Sopra la media")</f>
        <v>Sotto la media</v>
      </c>
      <c r="L10176">
        <f>_xlfn.XLOOKUP(Table1_1[[#This Row],[Series Name]],Table4[Series Name],Table4[Global Average])</f>
        <v>22152751.024999999</v>
      </c>
    </row>
    <row r="10177" spans="1:12" x14ac:dyDescent="0.3">
      <c r="A10177" t="s">
        <v>2762</v>
      </c>
      <c r="B10177" t="s">
        <v>2763</v>
      </c>
      <c r="C10177" t="s">
        <v>188</v>
      </c>
      <c r="D10177" t="s">
        <v>189</v>
      </c>
      <c r="E10177">
        <v>0</v>
      </c>
      <c r="F10177">
        <v>0</v>
      </c>
      <c r="G10177">
        <v>0</v>
      </c>
      <c r="H10177">
        <v>0</v>
      </c>
      <c r="J10177">
        <f>AVERAGE(Table1_1[[#This Row],[2020]:[2024]])</f>
        <v>0</v>
      </c>
      <c r="K10177" t="str">
        <f>IF(AVERAGE(Table1_1[[#This Row],[2020]:[2024]])&lt;=_xlfn.XLOOKUP(Table1_1[[#This Row],[Series Name]],Table4[Series Name],Table4[Global Average]),"Sotto la media","Sopra la media")</f>
        <v>Sotto la media</v>
      </c>
      <c r="L10177">
        <f>_xlfn.XLOOKUP(Table1_1[[#This Row],[Series Name]],Table4[Series Name],Table4[Global Average])</f>
        <v>19993.453125</v>
      </c>
    </row>
    <row r="10178" spans="1:12" x14ac:dyDescent="0.3">
      <c r="A10178" t="s">
        <v>2762</v>
      </c>
      <c r="B10178" t="s">
        <v>2763</v>
      </c>
      <c r="C10178" t="s">
        <v>222</v>
      </c>
      <c r="D10178" t="s">
        <v>223</v>
      </c>
      <c r="E10178">
        <v>14.903</v>
      </c>
      <c r="F10178">
        <v>14.747</v>
      </c>
      <c r="G10178">
        <v>14.497999999999999</v>
      </c>
      <c r="H10178">
        <v>14.262</v>
      </c>
      <c r="J10178">
        <f>AVERAGE(Table1_1[[#This Row],[2020]:[2024]])</f>
        <v>14.602499999999999</v>
      </c>
      <c r="K10178" t="str">
        <f>IF(AVERAGE(Table1_1[[#This Row],[2020]:[2024]])&lt;=_xlfn.XLOOKUP(Table1_1[[#This Row],[Series Name]],Table4[Series Name],Table4[Global Average]),"Sotto la media","Sopra la media")</f>
        <v>Sotto la media</v>
      </c>
      <c r="L10178">
        <f>_xlfn.XLOOKUP(Table1_1[[#This Row],[Series Name]],Table4[Series Name],Table4[Global Average])</f>
        <v>15.262208333333334</v>
      </c>
    </row>
    <row r="10179" spans="1:12" x14ac:dyDescent="0.3">
      <c r="A10179" t="s">
        <v>2762</v>
      </c>
      <c r="B10179" t="s">
        <v>2763</v>
      </c>
      <c r="C10179" t="s">
        <v>330</v>
      </c>
      <c r="D10179" t="s">
        <v>331</v>
      </c>
      <c r="E10179">
        <v>3326.6</v>
      </c>
      <c r="F10179">
        <v>3304.95</v>
      </c>
      <c r="G10179">
        <v>4207.91</v>
      </c>
      <c r="J10179">
        <f>AVERAGE(Table1_1[[#This Row],[2020]:[2024]])</f>
        <v>3613.1533333333332</v>
      </c>
      <c r="K10179" t="str">
        <f>IF(AVERAGE(Table1_1[[#This Row],[2020]:[2024]])&lt;=_xlfn.XLOOKUP(Table1_1[[#This Row],[Series Name]],Table4[Series Name],Table4[Global Average]),"Sotto la media","Sopra la media")</f>
        <v>Sotto la media</v>
      </c>
      <c r="L10179">
        <f>_xlfn.XLOOKUP(Table1_1[[#This Row],[Series Name]],Table4[Series Name],Table4[Global Average])</f>
        <v>1195410.9129629629</v>
      </c>
    </row>
    <row r="10180" spans="1:12" x14ac:dyDescent="0.3">
      <c r="A10180" t="s">
        <v>2762</v>
      </c>
      <c r="B10180" t="s">
        <v>2763</v>
      </c>
      <c r="C10180" t="s">
        <v>332</v>
      </c>
      <c r="D10180" t="s">
        <v>333</v>
      </c>
      <c r="E10180">
        <v>308.33755060728703</v>
      </c>
      <c r="F10180">
        <v>254.738107287449</v>
      </c>
      <c r="G10180">
        <v>272.07742914979798</v>
      </c>
      <c r="H10180">
        <v>292.75050607287397</v>
      </c>
      <c r="J10180">
        <f>AVERAGE(Table1_1[[#This Row],[2020]:[2024]])</f>
        <v>281.97589827935201</v>
      </c>
      <c r="K10180" t="str">
        <f>IF(AVERAGE(Table1_1[[#This Row],[2020]:[2024]])&lt;=_xlfn.XLOOKUP(Table1_1[[#This Row],[Series Name]],Table4[Series Name],Table4[Global Average]),"Sotto la media","Sopra la media")</f>
        <v>Sopra la media</v>
      </c>
      <c r="L10180">
        <f>_xlfn.XLOOKUP(Table1_1[[#This Row],[Series Name]],Table4[Series Name],Table4[Global Average])</f>
        <v>127.07377089473056</v>
      </c>
    </row>
    <row r="10181" spans="1:12" x14ac:dyDescent="0.3">
      <c r="A10181" t="s">
        <v>2762</v>
      </c>
      <c r="B10181" t="s">
        <v>2763</v>
      </c>
      <c r="C10181" t="s">
        <v>334</v>
      </c>
      <c r="D10181" t="s">
        <v>335</v>
      </c>
      <c r="E10181">
        <v>6.4550000000000001</v>
      </c>
      <c r="F10181">
        <v>5.6077000000000004</v>
      </c>
      <c r="G10181">
        <v>5.8818000000000001</v>
      </c>
      <c r="H10181">
        <v>6.2085999999999997</v>
      </c>
      <c r="J10181">
        <f>AVERAGE(Table1_1[[#This Row],[2020]:[2024]])</f>
        <v>6.0382749999999996</v>
      </c>
      <c r="K10181" t="str">
        <f>IF(AVERAGE(Table1_1[[#This Row],[2020]:[2024]])&lt;=_xlfn.XLOOKUP(Table1_1[[#This Row],[Series Name]],Table4[Series Name],Table4[Global Average]),"Sotto la media","Sopra la media")</f>
        <v>Sotto la media</v>
      </c>
      <c r="L10181">
        <f>_xlfn.XLOOKUP(Table1_1[[#This Row],[Series Name]],Table4[Series Name],Table4[Global Average])</f>
        <v>1085.2173291666666</v>
      </c>
    </row>
    <row r="10182" spans="1:12" x14ac:dyDescent="0.3">
      <c r="A10182" t="s">
        <v>2762</v>
      </c>
      <c r="B10182" t="s">
        <v>2763</v>
      </c>
      <c r="C10182" t="s">
        <v>336</v>
      </c>
      <c r="D10182" t="s">
        <v>337</v>
      </c>
      <c r="E10182">
        <v>22.714796464163101</v>
      </c>
      <c r="F10182">
        <v>19.661377071251799</v>
      </c>
      <c r="G10182">
        <v>20.485297241948601</v>
      </c>
      <c r="H10182">
        <v>21.4185669438024</v>
      </c>
      <c r="J10182">
        <f>AVERAGE(Table1_1[[#This Row],[2020]:[2024]])</f>
        <v>21.070009430291474</v>
      </c>
      <c r="K10182" t="str">
        <f>IF(AVERAGE(Table1_1[[#This Row],[2020]:[2024]])&lt;=_xlfn.XLOOKUP(Table1_1[[#This Row],[Series Name]],Table4[Series Name],Table4[Global Average]),"Sotto la media","Sopra la media")</f>
        <v>Sopra la media</v>
      </c>
      <c r="L10182">
        <f>_xlfn.XLOOKUP(Table1_1[[#This Row],[Series Name]],Table4[Series Name],Table4[Global Average])</f>
        <v>6.7014911359492952</v>
      </c>
    </row>
    <row r="10183" spans="1:12" x14ac:dyDescent="0.3">
      <c r="A10183" t="s">
        <v>2762</v>
      </c>
      <c r="B10183" t="s">
        <v>2763</v>
      </c>
      <c r="C10183" t="s">
        <v>340</v>
      </c>
      <c r="D10183" t="s">
        <v>341</v>
      </c>
      <c r="E10183">
        <v>0.44379999999999997</v>
      </c>
      <c r="F10183">
        <v>0.45610000000000001</v>
      </c>
      <c r="G10183">
        <v>0.47839999999999999</v>
      </c>
      <c r="H10183">
        <v>0.49130000000000001</v>
      </c>
      <c r="J10183">
        <f>AVERAGE(Table1_1[[#This Row],[2020]:[2024]])</f>
        <v>0.46739999999999998</v>
      </c>
      <c r="K10183" t="str">
        <f>IF(AVERAGE(Table1_1[[#This Row],[2020]:[2024]])&lt;=_xlfn.XLOOKUP(Table1_1[[#This Row],[Series Name]],Table4[Series Name],Table4[Global Average]),"Sotto la media","Sopra la media")</f>
        <v>Sotto la media</v>
      </c>
      <c r="L10183">
        <f>_xlfn.XLOOKUP(Table1_1[[#This Row],[Series Name]],Table4[Series Name],Table4[Global Average])</f>
        <v>93.853341176470593</v>
      </c>
    </row>
    <row r="10184" spans="1:12" x14ac:dyDescent="0.3">
      <c r="A10184" t="s">
        <v>2762</v>
      </c>
      <c r="B10184" t="s">
        <v>2763</v>
      </c>
      <c r="C10184" t="s">
        <v>342</v>
      </c>
      <c r="D10184" t="s">
        <v>343</v>
      </c>
      <c r="E10184">
        <v>0</v>
      </c>
      <c r="F10184">
        <v>0</v>
      </c>
      <c r="G10184">
        <v>0</v>
      </c>
      <c r="H10184">
        <v>0</v>
      </c>
      <c r="J10184">
        <f>AVERAGE(Table1_1[[#This Row],[2020]:[2024]])</f>
        <v>0</v>
      </c>
      <c r="K10184" t="str">
        <f>IF(AVERAGE(Table1_1[[#This Row],[2020]:[2024]])&lt;=_xlfn.XLOOKUP(Table1_1[[#This Row],[Series Name]],Table4[Series Name],Table4[Global Average]),"Sotto la media","Sopra la media")</f>
        <v>Sotto la media</v>
      </c>
      <c r="L10184">
        <f>_xlfn.XLOOKUP(Table1_1[[#This Row],[Series Name]],Table4[Series Name],Table4[Global Average])</f>
        <v>72.271622058823525</v>
      </c>
    </row>
    <row r="10185" spans="1:12" x14ac:dyDescent="0.3">
      <c r="A10185" t="s">
        <v>2762</v>
      </c>
      <c r="B10185" t="s">
        <v>2763</v>
      </c>
      <c r="C10185" t="s">
        <v>344</v>
      </c>
      <c r="D10185" t="s">
        <v>345</v>
      </c>
      <c r="E10185">
        <v>2.6314000000000002</v>
      </c>
      <c r="F10185">
        <v>2.0722</v>
      </c>
      <c r="G10185">
        <v>2.1581999999999999</v>
      </c>
      <c r="H10185">
        <v>2.3224</v>
      </c>
      <c r="J10185">
        <f>AVERAGE(Table1_1[[#This Row],[2020]:[2024]])</f>
        <v>2.2960500000000001</v>
      </c>
      <c r="K10185" t="str">
        <f>IF(AVERAGE(Table1_1[[#This Row],[2020]:[2024]])&lt;=_xlfn.XLOOKUP(Table1_1[[#This Row],[Series Name]],Table4[Series Name],Table4[Global Average]),"Sotto la media","Sopra la media")</f>
        <v>Sotto la media</v>
      </c>
      <c r="L10185">
        <f>_xlfn.XLOOKUP(Table1_1[[#This Row],[Series Name]],Table4[Series Name],Table4[Global Average])</f>
        <v>208.63614558823531</v>
      </c>
    </row>
    <row r="10186" spans="1:12" x14ac:dyDescent="0.3">
      <c r="A10186" t="s">
        <v>2762</v>
      </c>
      <c r="B10186" t="s">
        <v>2763</v>
      </c>
      <c r="C10186" t="s">
        <v>346</v>
      </c>
      <c r="D10186" t="s">
        <v>347</v>
      </c>
      <c r="E10186">
        <v>3.8899999999999997E-2</v>
      </c>
      <c r="F10186">
        <v>3.7199999999999997E-2</v>
      </c>
      <c r="G10186">
        <v>3.5799999999999998E-2</v>
      </c>
      <c r="H10186">
        <v>3.4799999999999998E-2</v>
      </c>
      <c r="J10186">
        <f>AVERAGE(Table1_1[[#This Row],[2020]:[2024]])</f>
        <v>3.6674999999999999E-2</v>
      </c>
      <c r="K10186" t="str">
        <f>IF(AVERAGE(Table1_1[[#This Row],[2020]:[2024]])&lt;=_xlfn.XLOOKUP(Table1_1[[#This Row],[Series Name]],Table4[Series Name],Table4[Global Average]),"Sotto la media","Sopra la media")</f>
        <v>Sotto la media</v>
      </c>
      <c r="L10186">
        <f>_xlfn.XLOOKUP(Table1_1[[#This Row],[Series Name]],Table4[Series Name],Table4[Global Average])</f>
        <v>101.26664861111109</v>
      </c>
    </row>
    <row r="10187" spans="1:12" x14ac:dyDescent="0.3">
      <c r="A10187" t="s">
        <v>2762</v>
      </c>
      <c r="B10187" t="s">
        <v>2763</v>
      </c>
      <c r="C10187" t="s">
        <v>348</v>
      </c>
      <c r="D10187" t="s">
        <v>349</v>
      </c>
      <c r="E10187">
        <v>1.7773000000000001</v>
      </c>
      <c r="F10187">
        <v>1.3608</v>
      </c>
      <c r="G10187">
        <v>1.4218999999999999</v>
      </c>
      <c r="H10187">
        <v>1.4978</v>
      </c>
      <c r="J10187">
        <f>AVERAGE(Table1_1[[#This Row],[2020]:[2024]])</f>
        <v>1.5144500000000001</v>
      </c>
      <c r="K10187" t="str">
        <f>IF(AVERAGE(Table1_1[[#This Row],[2020]:[2024]])&lt;=_xlfn.XLOOKUP(Table1_1[[#This Row],[Series Name]],Table4[Series Name],Table4[Global Average]),"Sotto la media","Sopra la media")</f>
        <v>Sotto la media</v>
      </c>
      <c r="L10187">
        <f>_xlfn.XLOOKUP(Table1_1[[#This Row],[Series Name]],Table4[Series Name],Table4[Global Average])</f>
        <v>474.77503676470587</v>
      </c>
    </row>
    <row r="10188" spans="1:12" x14ac:dyDescent="0.3">
      <c r="A10188" t="s">
        <v>2762</v>
      </c>
      <c r="B10188" t="s">
        <v>2763</v>
      </c>
      <c r="C10188" t="s">
        <v>350</v>
      </c>
      <c r="D10188" t="s">
        <v>351</v>
      </c>
      <c r="E10188">
        <v>1.5636000000000001</v>
      </c>
      <c r="F10188">
        <v>1.6815</v>
      </c>
      <c r="G10188">
        <v>1.7875000000000001</v>
      </c>
      <c r="H10188">
        <v>1.8622000000000001</v>
      </c>
      <c r="J10188">
        <f>AVERAGE(Table1_1[[#This Row],[2020]:[2024]])</f>
        <v>1.7237</v>
      </c>
      <c r="K10188" t="str">
        <f>IF(AVERAGE(Table1_1[[#This Row],[2020]:[2024]])&lt;=_xlfn.XLOOKUP(Table1_1[[#This Row],[Series Name]],Table4[Series Name],Table4[Global Average]),"Sotto la media","Sopra la media")</f>
        <v>Sotto la media</v>
      </c>
      <c r="L10188">
        <f>_xlfn.XLOOKUP(Table1_1[[#This Row],[Series Name]],Table4[Series Name],Table4[Global Average])</f>
        <v>189.84473235294115</v>
      </c>
    </row>
    <row r="10189" spans="1:12" x14ac:dyDescent="0.3">
      <c r="A10189" t="s">
        <v>2762</v>
      </c>
      <c r="B10189" t="s">
        <v>2763</v>
      </c>
      <c r="C10189" t="s">
        <v>372</v>
      </c>
      <c r="D10189" t="s">
        <v>373</v>
      </c>
      <c r="E10189">
        <v>10124.6</v>
      </c>
      <c r="F10189">
        <v>7501.5</v>
      </c>
      <c r="G10189">
        <v>4247</v>
      </c>
      <c r="J10189">
        <f>AVERAGE(Table1_1[[#This Row],[2020]:[2024]])</f>
        <v>7291.0333333333328</v>
      </c>
      <c r="K10189" t="str">
        <f>IF(AVERAGE(Table1_1[[#This Row],[2020]:[2024]])&lt;=_xlfn.XLOOKUP(Table1_1[[#This Row],[Series Name]],Table4[Series Name],Table4[Global Average]),"Sotto la media","Sopra la media")</f>
        <v>Sotto la media</v>
      </c>
      <c r="L10189">
        <f>_xlfn.XLOOKUP(Table1_1[[#This Row],[Series Name]],Table4[Series Name],Table4[Global Average])</f>
        <v>87831643.904222235</v>
      </c>
    </row>
    <row r="10190" spans="1:12" x14ac:dyDescent="0.3">
      <c r="A10190" t="s">
        <v>2762</v>
      </c>
      <c r="B10190" t="s">
        <v>2763</v>
      </c>
      <c r="C10190" t="s">
        <v>374</v>
      </c>
      <c r="D10190" t="s">
        <v>375</v>
      </c>
      <c r="E10190">
        <v>8569</v>
      </c>
      <c r="F10190">
        <v>8082.8</v>
      </c>
      <c r="G10190">
        <v>9589.9</v>
      </c>
      <c r="J10190">
        <f>AVERAGE(Table1_1[[#This Row],[2020]:[2024]])</f>
        <v>8747.2333333333318</v>
      </c>
      <c r="K10190" t="str">
        <f>IF(AVERAGE(Table1_1[[#This Row],[2020]:[2024]])&lt;=_xlfn.XLOOKUP(Table1_1[[#This Row],[Series Name]],Table4[Series Name],Table4[Global Average]),"Sotto la media","Sopra la media")</f>
        <v>Sopra la media</v>
      </c>
      <c r="L10190">
        <f>_xlfn.XLOOKUP(Table1_1[[#This Row],[Series Name]],Table4[Series Name],Table4[Global Average])</f>
        <v>4470.24</v>
      </c>
    </row>
    <row r="10191" spans="1:12" x14ac:dyDescent="0.3">
      <c r="A10191" t="s">
        <v>2762</v>
      </c>
      <c r="B10191" t="s">
        <v>2763</v>
      </c>
      <c r="C10191" t="s">
        <v>416</v>
      </c>
      <c r="D10191" t="s">
        <v>417</v>
      </c>
      <c r="E10191">
        <v>0</v>
      </c>
      <c r="F10191">
        <v>0</v>
      </c>
      <c r="J10191">
        <f>AVERAGE(Table1_1[[#This Row],[2020]:[2024]])</f>
        <v>0</v>
      </c>
      <c r="K10191" t="str">
        <f>IF(AVERAGE(Table1_1[[#This Row],[2020]:[2024]])&lt;=_xlfn.XLOOKUP(Table1_1[[#This Row],[Series Name]],Table4[Series Name],Table4[Global Average]),"Sotto la media","Sopra la media")</f>
        <v>Sotto la media</v>
      </c>
      <c r="L10191">
        <f>_xlfn.XLOOKUP(Table1_1[[#This Row],[Series Name]],Table4[Series Name],Table4[Global Average])</f>
        <v>7.0934298267620571E-2</v>
      </c>
    </row>
    <row r="10192" spans="1:12" x14ac:dyDescent="0.3">
      <c r="A10192" t="s">
        <v>2762</v>
      </c>
      <c r="B10192" t="s">
        <v>2763</v>
      </c>
      <c r="C10192" t="s">
        <v>442</v>
      </c>
      <c r="D10192" t="s">
        <v>443</v>
      </c>
      <c r="E10192">
        <v>0</v>
      </c>
      <c r="F10192">
        <v>0</v>
      </c>
      <c r="G10192">
        <v>0</v>
      </c>
      <c r="H10192">
        <v>0</v>
      </c>
      <c r="J10192">
        <f>AVERAGE(Table1_1[[#This Row],[2020]:[2024]])</f>
        <v>0</v>
      </c>
      <c r="K10192" t="str">
        <f>IF(AVERAGE(Table1_1[[#This Row],[2020]:[2024]])&lt;=_xlfn.XLOOKUP(Table1_1[[#This Row],[Series Name]],Table4[Series Name],Table4[Global Average]),"Sotto la media","Sopra la media")</f>
        <v>Sotto la media</v>
      </c>
      <c r="L10192">
        <f>_xlfn.XLOOKUP(Table1_1[[#This Row],[Series Name]],Table4[Series Name],Table4[Global Average])</f>
        <v>9.5294117647058822</v>
      </c>
    </row>
    <row r="10193" spans="1:12" x14ac:dyDescent="0.3">
      <c r="A10193" t="s">
        <v>2762</v>
      </c>
      <c r="B10193" t="s">
        <v>2763</v>
      </c>
      <c r="C10193" t="s">
        <v>456</v>
      </c>
      <c r="D10193" t="s">
        <v>457</v>
      </c>
      <c r="E10193">
        <v>0.56968074937870405</v>
      </c>
      <c r="F10193">
        <v>0.62118795158112095</v>
      </c>
      <c r="G10193">
        <v>0.65121125293045101</v>
      </c>
      <c r="H10193">
        <v>0.63693081292485298</v>
      </c>
      <c r="J10193">
        <f>AVERAGE(Table1_1[[#This Row],[2020]:[2024]])</f>
        <v>0.61975269170378222</v>
      </c>
      <c r="K10193" t="str">
        <f>IF(AVERAGE(Table1_1[[#This Row],[2020]:[2024]])&lt;=_xlfn.XLOOKUP(Table1_1[[#This Row],[Series Name]],Table4[Series Name],Table4[Global Average]),"Sotto la media","Sopra la media")</f>
        <v>Sotto la media</v>
      </c>
      <c r="L10193">
        <f>_xlfn.XLOOKUP(Table1_1[[#This Row],[Series Name]],Table4[Series Name],Table4[Global Average])</f>
        <v>5.111169714893065</v>
      </c>
    </row>
    <row r="10194" spans="1:12" x14ac:dyDescent="0.3">
      <c r="A10194" t="s">
        <v>2762</v>
      </c>
      <c r="B10194" t="s">
        <v>2763</v>
      </c>
      <c r="C10194" t="s">
        <v>458</v>
      </c>
      <c r="D10194" t="s">
        <v>459</v>
      </c>
      <c r="E10194">
        <v>0.43098225876244101</v>
      </c>
      <c r="F10194">
        <v>0.57001362714793802</v>
      </c>
      <c r="G10194">
        <v>0.79484564453725703</v>
      </c>
      <c r="H10194">
        <v>0.78850168620523498</v>
      </c>
      <c r="J10194">
        <f>AVERAGE(Table1_1[[#This Row],[2020]:[2024]])</f>
        <v>0.6460858041632177</v>
      </c>
      <c r="K10194" t="str">
        <f>IF(AVERAGE(Table1_1[[#This Row],[2020]:[2024]])&lt;=_xlfn.XLOOKUP(Table1_1[[#This Row],[Series Name]],Table4[Series Name],Table4[Global Average]),"Sotto la media","Sopra la media")</f>
        <v>Sotto la media</v>
      </c>
      <c r="L10194">
        <f>_xlfn.XLOOKUP(Table1_1[[#This Row],[Series Name]],Table4[Series Name],Table4[Global Average])</f>
        <v>3.1102973672261021</v>
      </c>
    </row>
    <row r="10195" spans="1:12" x14ac:dyDescent="0.3">
      <c r="A10195" t="s">
        <v>2762</v>
      </c>
      <c r="B10195" t="s">
        <v>2763</v>
      </c>
      <c r="C10195" t="s">
        <v>460</v>
      </c>
      <c r="D10195" t="s">
        <v>461</v>
      </c>
      <c r="E10195">
        <v>0.49688876777035901</v>
      </c>
      <c r="F10195">
        <v>0.59404718885236096</v>
      </c>
      <c r="G10195">
        <v>0.72801876747548</v>
      </c>
      <c r="H10195">
        <v>0.71832637715153003</v>
      </c>
      <c r="J10195">
        <f>AVERAGE(Table1_1[[#This Row],[2020]:[2024]])</f>
        <v>0.6343202753124324</v>
      </c>
      <c r="K10195" t="str">
        <f>IF(AVERAGE(Table1_1[[#This Row],[2020]:[2024]])&lt;=_xlfn.XLOOKUP(Table1_1[[#This Row],[Series Name]],Table4[Series Name],Table4[Global Average]),"Sotto la media","Sopra la media")</f>
        <v>Sotto la media</v>
      </c>
      <c r="L10195">
        <f>_xlfn.XLOOKUP(Table1_1[[#This Row],[Series Name]],Table4[Series Name],Table4[Global Average])</f>
        <v>3.9746210731126235</v>
      </c>
    </row>
    <row r="10196" spans="1:12" x14ac:dyDescent="0.3">
      <c r="A10196" t="s">
        <v>2762</v>
      </c>
      <c r="B10196" t="s">
        <v>2763</v>
      </c>
      <c r="C10196" t="s">
        <v>552</v>
      </c>
      <c r="D10196" t="s">
        <v>553</v>
      </c>
      <c r="E10196">
        <v>117.7</v>
      </c>
      <c r="F10196">
        <v>105.13</v>
      </c>
      <c r="G10196">
        <v>94.33</v>
      </c>
      <c r="J10196">
        <f>AVERAGE(Table1_1[[#This Row],[2020]:[2024]])</f>
        <v>105.71999999999998</v>
      </c>
      <c r="K10196" t="str">
        <f>IF(AVERAGE(Table1_1[[#This Row],[2020]:[2024]])&lt;=_xlfn.XLOOKUP(Table1_1[[#This Row],[Series Name]],Table4[Series Name],Table4[Global Average]),"Sotto la media","Sopra la media")</f>
        <v>Sotto la media</v>
      </c>
      <c r="L10196">
        <f>_xlfn.XLOOKUP(Table1_1[[#This Row],[Series Name]],Table4[Series Name],Table4[Global Average])</f>
        <v>110.76098039215685</v>
      </c>
    </row>
    <row r="10197" spans="1:12" x14ac:dyDescent="0.3">
      <c r="A10197" t="s">
        <v>2762</v>
      </c>
      <c r="B10197" t="s">
        <v>2763</v>
      </c>
      <c r="C10197" t="s">
        <v>576</v>
      </c>
      <c r="D10197" t="s">
        <v>577</v>
      </c>
      <c r="E10197">
        <v>7.4119999999999999</v>
      </c>
      <c r="F10197">
        <v>6.6639999999999997</v>
      </c>
      <c r="G10197">
        <v>6.8</v>
      </c>
      <c r="H10197">
        <v>6.2709999999999999</v>
      </c>
      <c r="J10197">
        <f>AVERAGE(Table1_1[[#This Row],[2020]:[2024]])</f>
        <v>6.7867500000000005</v>
      </c>
      <c r="K10197" t="str">
        <f>IF(AVERAGE(Table1_1[[#This Row],[2020]:[2024]])&lt;=_xlfn.XLOOKUP(Table1_1[[#This Row],[Series Name]],Table4[Series Name],Table4[Global Average]),"Sotto la media","Sopra la media")</f>
        <v>Sotto la media</v>
      </c>
      <c r="L10197">
        <f>_xlfn.XLOOKUP(Table1_1[[#This Row],[Series Name]],Table4[Series Name],Table4[Global Average])</f>
        <v>7.6314444444444449</v>
      </c>
    </row>
    <row r="10198" spans="1:12" x14ac:dyDescent="0.3">
      <c r="A10198" t="s">
        <v>2762</v>
      </c>
      <c r="B10198" t="s">
        <v>2763</v>
      </c>
      <c r="C10198" t="s">
        <v>584</v>
      </c>
      <c r="D10198" t="s">
        <v>585</v>
      </c>
      <c r="E10198">
        <v>104.71060799999999</v>
      </c>
      <c r="F10198">
        <v>100.880223</v>
      </c>
      <c r="G10198">
        <v>113.474367</v>
      </c>
      <c r="H10198">
        <v>110.347171</v>
      </c>
      <c r="J10198">
        <f>AVERAGE(Table1_1[[#This Row],[2020]:[2024]])</f>
        <v>107.35309225</v>
      </c>
      <c r="K10198" t="str">
        <f>IF(AVERAGE(Table1_1[[#This Row],[2020]:[2024]])&lt;=_xlfn.XLOOKUP(Table1_1[[#This Row],[Series Name]],Table4[Series Name],Table4[Global Average]),"Sotto la media","Sopra la media")</f>
        <v>Sotto la media</v>
      </c>
      <c r="L10198">
        <f>_xlfn.XLOOKUP(Table1_1[[#This Row],[Series Name]],Table4[Series Name],Table4[Global Average])</f>
        <v>1281.8092353926904</v>
      </c>
    </row>
    <row r="10199" spans="1:12" x14ac:dyDescent="0.3">
      <c r="A10199" t="s">
        <v>2762</v>
      </c>
      <c r="B10199" t="s">
        <v>2763</v>
      </c>
      <c r="C10199" t="s">
        <v>592</v>
      </c>
      <c r="D10199" t="s">
        <v>593</v>
      </c>
      <c r="F10199">
        <v>23.4</v>
      </c>
      <c r="J10199">
        <f>AVERAGE(Table1_1[[#This Row],[2020]:[2024]])</f>
        <v>23.4</v>
      </c>
      <c r="K10199" t="str">
        <f>IF(AVERAGE(Table1_1[[#This Row],[2020]:[2024]])&lt;=_xlfn.XLOOKUP(Table1_1[[#This Row],[Series Name]],Table4[Series Name],Table4[Global Average]),"Sotto la media","Sopra la media")</f>
        <v>Sopra la media</v>
      </c>
      <c r="L10199">
        <f>_xlfn.XLOOKUP(Table1_1[[#This Row],[Series Name]],Table4[Series Name],Table4[Global Average])</f>
        <v>10.261111111111111</v>
      </c>
    </row>
    <row r="10200" spans="1:12" x14ac:dyDescent="0.3">
      <c r="A10200" t="s">
        <v>2762</v>
      </c>
      <c r="B10200" t="s">
        <v>2763</v>
      </c>
      <c r="C10200" t="s">
        <v>624</v>
      </c>
      <c r="D10200" t="s">
        <v>625</v>
      </c>
      <c r="G10200">
        <v>19.539863586425799</v>
      </c>
      <c r="J10200">
        <f>AVERAGE(Table1_1[[#This Row],[2020]:[2024]])</f>
        <v>19.539863586425799</v>
      </c>
      <c r="K10200" t="str">
        <f>IF(AVERAGE(Table1_1[[#This Row],[2020]:[2024]])&lt;=_xlfn.XLOOKUP(Table1_1[[#This Row],[Series Name]],Table4[Series Name],Table4[Global Average]),"Sotto la media","Sopra la media")</f>
        <v>Sotto la media</v>
      </c>
      <c r="L10200">
        <f>_xlfn.XLOOKUP(Table1_1[[#This Row],[Series Name]],Table4[Series Name],Table4[Global Average])</f>
        <v>23.936223621169724</v>
      </c>
    </row>
    <row r="10201" spans="1:12" x14ac:dyDescent="0.3">
      <c r="A10201" t="s">
        <v>2762</v>
      </c>
      <c r="B10201" t="s">
        <v>2763</v>
      </c>
      <c r="C10201" t="s">
        <v>626</v>
      </c>
      <c r="D10201" t="s">
        <v>627</v>
      </c>
      <c r="G10201">
        <v>19.608837127685501</v>
      </c>
      <c r="J10201">
        <f>AVERAGE(Table1_1[[#This Row],[2020]:[2024]])</f>
        <v>19.608837127685501</v>
      </c>
      <c r="K10201" t="str">
        <f>IF(AVERAGE(Table1_1[[#This Row],[2020]:[2024]])&lt;=_xlfn.XLOOKUP(Table1_1[[#This Row],[Series Name]],Table4[Series Name],Table4[Global Average]),"Sotto la media","Sopra la media")</f>
        <v>Sotto la media</v>
      </c>
      <c r="L10201">
        <f>_xlfn.XLOOKUP(Table1_1[[#This Row],[Series Name]],Table4[Series Name],Table4[Global Average])</f>
        <v>22.428831135091315</v>
      </c>
    </row>
    <row r="10202" spans="1:12" x14ac:dyDescent="0.3">
      <c r="A10202" t="s">
        <v>2762</v>
      </c>
      <c r="B10202" t="s">
        <v>2763</v>
      </c>
      <c r="C10202" t="s">
        <v>628</v>
      </c>
      <c r="D10202" t="s">
        <v>629</v>
      </c>
      <c r="G10202">
        <v>19.573503494262699</v>
      </c>
      <c r="J10202">
        <f>AVERAGE(Table1_1[[#This Row],[2020]:[2024]])</f>
        <v>19.573503494262699</v>
      </c>
      <c r="K10202" t="str">
        <f>IF(AVERAGE(Table1_1[[#This Row],[2020]:[2024]])&lt;=_xlfn.XLOOKUP(Table1_1[[#This Row],[Series Name]],Table4[Series Name],Table4[Global Average]),"Sotto la media","Sopra la media")</f>
        <v>Sotto la media</v>
      </c>
      <c r="L10202">
        <f>_xlfn.XLOOKUP(Table1_1[[#This Row],[Series Name]],Table4[Series Name],Table4[Global Average])</f>
        <v>22.999944871947886</v>
      </c>
    </row>
    <row r="10203" spans="1:12" x14ac:dyDescent="0.3">
      <c r="A10203" t="s">
        <v>2762</v>
      </c>
      <c r="B10203" t="s">
        <v>2763</v>
      </c>
      <c r="C10203" t="s">
        <v>630</v>
      </c>
      <c r="D10203" t="s">
        <v>631</v>
      </c>
      <c r="G10203">
        <v>95.008995056152301</v>
      </c>
      <c r="J10203">
        <f>AVERAGE(Table1_1[[#This Row],[2020]:[2024]])</f>
        <v>95.008995056152301</v>
      </c>
      <c r="K10203" t="str">
        <f>IF(AVERAGE(Table1_1[[#This Row],[2020]:[2024]])&lt;=_xlfn.XLOOKUP(Table1_1[[#This Row],[Series Name]],Table4[Series Name],Table4[Global Average]),"Sotto la media","Sopra la media")</f>
        <v>Sopra la media</v>
      </c>
      <c r="L10203">
        <f>_xlfn.XLOOKUP(Table1_1[[#This Row],[Series Name]],Table4[Series Name],Table4[Global Average])</f>
        <v>80.445397546741503</v>
      </c>
    </row>
    <row r="10204" spans="1:12" x14ac:dyDescent="0.3">
      <c r="A10204" t="s">
        <v>2762</v>
      </c>
      <c r="B10204" t="s">
        <v>2763</v>
      </c>
      <c r="C10204" t="s">
        <v>632</v>
      </c>
      <c r="D10204" t="s">
        <v>633</v>
      </c>
      <c r="G10204">
        <v>96.453498840332003</v>
      </c>
      <c r="J10204">
        <f>AVERAGE(Table1_1[[#This Row],[2020]:[2024]])</f>
        <v>96.453498840332003</v>
      </c>
      <c r="K10204" t="str">
        <f>IF(AVERAGE(Table1_1[[#This Row],[2020]:[2024]])&lt;=_xlfn.XLOOKUP(Table1_1[[#This Row],[Series Name]],Table4[Series Name],Table4[Global Average]),"Sotto la media","Sopra la media")</f>
        <v>Sopra la media</v>
      </c>
      <c r="L10204">
        <f>_xlfn.XLOOKUP(Table1_1[[#This Row],[Series Name]],Table4[Series Name],Table4[Global Average])</f>
        <v>81.569037641845384</v>
      </c>
    </row>
    <row r="10205" spans="1:12" x14ac:dyDescent="0.3">
      <c r="A10205" t="s">
        <v>2762</v>
      </c>
      <c r="B10205" t="s">
        <v>2763</v>
      </c>
      <c r="C10205" t="s">
        <v>634</v>
      </c>
      <c r="D10205" t="s">
        <v>635</v>
      </c>
      <c r="G10205">
        <v>95.713523864746094</v>
      </c>
      <c r="J10205">
        <f>AVERAGE(Table1_1[[#This Row],[2020]:[2024]])</f>
        <v>95.713523864746094</v>
      </c>
      <c r="K10205" t="str">
        <f>IF(AVERAGE(Table1_1[[#This Row],[2020]:[2024]])&lt;=_xlfn.XLOOKUP(Table1_1[[#This Row],[Series Name]],Table4[Series Name],Table4[Global Average]),"Sotto la media","Sopra la media")</f>
        <v>Sopra la media</v>
      </c>
      <c r="L10205">
        <f>_xlfn.XLOOKUP(Table1_1[[#This Row],[Series Name]],Table4[Series Name],Table4[Global Average])</f>
        <v>80.982909344959921</v>
      </c>
    </row>
    <row r="10206" spans="1:12" x14ac:dyDescent="0.3">
      <c r="A10206" t="s">
        <v>2762</v>
      </c>
      <c r="B10206" t="s">
        <v>2763</v>
      </c>
      <c r="C10206" t="s">
        <v>636</v>
      </c>
      <c r="D10206" t="s">
        <v>637</v>
      </c>
      <c r="G10206">
        <v>56.5894584655762</v>
      </c>
      <c r="J10206">
        <f>AVERAGE(Table1_1[[#This Row],[2020]:[2024]])</f>
        <v>56.5894584655762</v>
      </c>
      <c r="K10206" t="str">
        <f>IF(AVERAGE(Table1_1[[#This Row],[2020]:[2024]])&lt;=_xlfn.XLOOKUP(Table1_1[[#This Row],[Series Name]],Table4[Series Name],Table4[Global Average]),"Sotto la media","Sopra la media")</f>
        <v>Sopra la media</v>
      </c>
      <c r="L10206">
        <f>_xlfn.XLOOKUP(Table1_1[[#This Row],[Series Name]],Table4[Series Name],Table4[Global Average])</f>
        <v>39.265949545398591</v>
      </c>
    </row>
    <row r="10207" spans="1:12" x14ac:dyDescent="0.3">
      <c r="A10207" t="s">
        <v>2762</v>
      </c>
      <c r="B10207" t="s">
        <v>2763</v>
      </c>
      <c r="C10207" t="s">
        <v>638</v>
      </c>
      <c r="D10207" t="s">
        <v>639</v>
      </c>
      <c r="G10207">
        <v>51.221817016601598</v>
      </c>
      <c r="J10207">
        <f>AVERAGE(Table1_1[[#This Row],[2020]:[2024]])</f>
        <v>51.221817016601598</v>
      </c>
      <c r="K10207" t="str">
        <f>IF(AVERAGE(Table1_1[[#This Row],[2020]:[2024]])&lt;=_xlfn.XLOOKUP(Table1_1[[#This Row],[Series Name]],Table4[Series Name],Table4[Global Average]),"Sotto la media","Sopra la media")</f>
        <v>Sopra la media</v>
      </c>
      <c r="L10207">
        <f>_xlfn.XLOOKUP(Table1_1[[#This Row],[Series Name]],Table4[Series Name],Table4[Global Average])</f>
        <v>35.527104528177361</v>
      </c>
    </row>
    <row r="10208" spans="1:12" x14ac:dyDescent="0.3">
      <c r="A10208" t="s">
        <v>2762</v>
      </c>
      <c r="B10208" t="s">
        <v>2763</v>
      </c>
      <c r="C10208" t="s">
        <v>640</v>
      </c>
      <c r="D10208" t="s">
        <v>641</v>
      </c>
      <c r="G10208">
        <v>53.971511840820298</v>
      </c>
      <c r="J10208">
        <f>AVERAGE(Table1_1[[#This Row],[2020]:[2024]])</f>
        <v>53.971511840820298</v>
      </c>
      <c r="K10208" t="str">
        <f>IF(AVERAGE(Table1_1[[#This Row],[2020]:[2024]])&lt;=_xlfn.XLOOKUP(Table1_1[[#This Row],[Series Name]],Table4[Series Name],Table4[Global Average]),"Sotto la media","Sopra la media")</f>
        <v>Sopra la media</v>
      </c>
      <c r="L10208">
        <f>_xlfn.XLOOKUP(Table1_1[[#This Row],[Series Name]],Table4[Series Name],Table4[Global Average])</f>
        <v>37.228823384595294</v>
      </c>
    </row>
    <row r="10209" spans="1:12" x14ac:dyDescent="0.3">
      <c r="A10209" t="s">
        <v>2762</v>
      </c>
      <c r="B10209" t="s">
        <v>2763</v>
      </c>
      <c r="C10209" t="s">
        <v>642</v>
      </c>
      <c r="D10209" t="s">
        <v>643</v>
      </c>
      <c r="G10209">
        <v>100</v>
      </c>
      <c r="J10209">
        <f>AVERAGE(Table1_1[[#This Row],[2020]:[2024]])</f>
        <v>100</v>
      </c>
      <c r="K10209" t="str">
        <f>IF(AVERAGE(Table1_1[[#This Row],[2020]:[2024]])&lt;=_xlfn.XLOOKUP(Table1_1[[#This Row],[Series Name]],Table4[Series Name],Table4[Global Average]),"Sotto la media","Sopra la media")</f>
        <v>Sopra la media</v>
      </c>
      <c r="L10209">
        <f>_xlfn.XLOOKUP(Table1_1[[#This Row],[Series Name]],Table4[Series Name],Table4[Global Average])</f>
        <v>90.700086517823038</v>
      </c>
    </row>
    <row r="10210" spans="1:12" x14ac:dyDescent="0.3">
      <c r="A10210" t="s">
        <v>2762</v>
      </c>
      <c r="B10210" t="s">
        <v>2763</v>
      </c>
      <c r="C10210" t="s">
        <v>644</v>
      </c>
      <c r="D10210" t="s">
        <v>645</v>
      </c>
      <c r="G10210">
        <v>100</v>
      </c>
      <c r="J10210">
        <f>AVERAGE(Table1_1[[#This Row],[2020]:[2024]])</f>
        <v>100</v>
      </c>
      <c r="K10210" t="str">
        <f>IF(AVERAGE(Table1_1[[#This Row],[2020]:[2024]])&lt;=_xlfn.XLOOKUP(Table1_1[[#This Row],[Series Name]],Table4[Series Name],Table4[Global Average]),"Sotto la media","Sopra la media")</f>
        <v>Sopra la media</v>
      </c>
      <c r="L10210">
        <f>_xlfn.XLOOKUP(Table1_1[[#This Row],[Series Name]],Table4[Series Name],Table4[Global Average])</f>
        <v>92.088970291920205</v>
      </c>
    </row>
    <row r="10211" spans="1:12" x14ac:dyDescent="0.3">
      <c r="A10211" t="s">
        <v>2762</v>
      </c>
      <c r="B10211" t="s">
        <v>2763</v>
      </c>
      <c r="C10211" t="s">
        <v>646</v>
      </c>
      <c r="D10211" t="s">
        <v>647</v>
      </c>
      <c r="G10211">
        <v>100</v>
      </c>
      <c r="J10211">
        <f>AVERAGE(Table1_1[[#This Row],[2020]:[2024]])</f>
        <v>100</v>
      </c>
      <c r="K10211" t="str">
        <f>IF(AVERAGE(Table1_1[[#This Row],[2020]:[2024]])&lt;=_xlfn.XLOOKUP(Table1_1[[#This Row],[Series Name]],Table4[Series Name],Table4[Global Average]),"Sotto la media","Sopra la media")</f>
        <v>Sopra la media</v>
      </c>
      <c r="L10211">
        <f>_xlfn.XLOOKUP(Table1_1[[#This Row],[Series Name]],Table4[Series Name],Table4[Global Average])</f>
        <v>91.382232015560845</v>
      </c>
    </row>
    <row r="10212" spans="1:12" x14ac:dyDescent="0.3">
      <c r="A10212" t="s">
        <v>2762</v>
      </c>
      <c r="B10212" t="s">
        <v>2763</v>
      </c>
      <c r="C10212" t="s">
        <v>648</v>
      </c>
      <c r="D10212" t="s">
        <v>649</v>
      </c>
      <c r="G10212">
        <v>30.167760848998999</v>
      </c>
      <c r="J10212">
        <f>AVERAGE(Table1_1[[#This Row],[2020]:[2024]])</f>
        <v>30.167760848998999</v>
      </c>
      <c r="K10212" t="str">
        <f>IF(AVERAGE(Table1_1[[#This Row],[2020]:[2024]])&lt;=_xlfn.XLOOKUP(Table1_1[[#This Row],[Series Name]],Table4[Series Name],Table4[Global Average]),"Sotto la media","Sopra la media")</f>
        <v>Sotto la media</v>
      </c>
      <c r="L10212">
        <f>_xlfn.XLOOKUP(Table1_1[[#This Row],[Series Name]],Table4[Series Name],Table4[Global Average])</f>
        <v>35.829124196009204</v>
      </c>
    </row>
    <row r="10213" spans="1:12" x14ac:dyDescent="0.3">
      <c r="A10213" t="s">
        <v>2762</v>
      </c>
      <c r="B10213" t="s">
        <v>2763</v>
      </c>
      <c r="C10213" t="s">
        <v>650</v>
      </c>
      <c r="D10213" t="s">
        <v>651</v>
      </c>
      <c r="G10213">
        <v>30.2577209472656</v>
      </c>
      <c r="J10213">
        <f>AVERAGE(Table1_1[[#This Row],[2020]:[2024]])</f>
        <v>30.2577209472656</v>
      </c>
      <c r="K10213" t="str">
        <f>IF(AVERAGE(Table1_1[[#This Row],[2020]:[2024]])&lt;=_xlfn.XLOOKUP(Table1_1[[#This Row],[Series Name]],Table4[Series Name],Table4[Global Average]),"Sotto la media","Sopra la media")</f>
        <v>Sotto la media</v>
      </c>
      <c r="L10213">
        <f>_xlfn.XLOOKUP(Table1_1[[#This Row],[Series Name]],Table4[Series Name],Table4[Global Average])</f>
        <v>33.789053561741667</v>
      </c>
    </row>
    <row r="10214" spans="1:12" x14ac:dyDescent="0.3">
      <c r="A10214" t="s">
        <v>2762</v>
      </c>
      <c r="B10214" t="s">
        <v>2763</v>
      </c>
      <c r="C10214" t="s">
        <v>652</v>
      </c>
      <c r="D10214" t="s">
        <v>653</v>
      </c>
      <c r="G10214">
        <v>30.2116374969482</v>
      </c>
      <c r="J10214">
        <f>AVERAGE(Table1_1[[#This Row],[2020]:[2024]])</f>
        <v>30.2116374969482</v>
      </c>
      <c r="K10214" t="str">
        <f>IF(AVERAGE(Table1_1[[#This Row],[2020]:[2024]])&lt;=_xlfn.XLOOKUP(Table1_1[[#This Row],[Series Name]],Table4[Series Name],Table4[Global Average]),"Sotto la media","Sopra la media")</f>
        <v>Sotto la media</v>
      </c>
      <c r="L10214">
        <f>_xlfn.XLOOKUP(Table1_1[[#This Row],[Series Name]],Table4[Series Name],Table4[Global Average])</f>
        <v>34.668503820896149</v>
      </c>
    </row>
    <row r="10215" spans="1:12" x14ac:dyDescent="0.3">
      <c r="A10215" t="s">
        <v>2762</v>
      </c>
      <c r="B10215" t="s">
        <v>2763</v>
      </c>
      <c r="C10215" t="s">
        <v>654</v>
      </c>
      <c r="D10215" t="s">
        <v>655</v>
      </c>
      <c r="G10215">
        <v>82.451629638671903</v>
      </c>
      <c r="J10215">
        <f>AVERAGE(Table1_1[[#This Row],[2020]:[2024]])</f>
        <v>82.451629638671903</v>
      </c>
      <c r="K10215" t="str">
        <f>IF(AVERAGE(Table1_1[[#This Row],[2020]:[2024]])&lt;=_xlfn.XLOOKUP(Table1_1[[#This Row],[Series Name]],Table4[Series Name],Table4[Global Average]),"Sotto la media","Sopra la media")</f>
        <v>Sopra la media</v>
      </c>
      <c r="L10215">
        <f>_xlfn.XLOOKUP(Table1_1[[#This Row],[Series Name]],Table4[Series Name],Table4[Global Average])</f>
        <v>66.987913670295313</v>
      </c>
    </row>
    <row r="10216" spans="1:12" x14ac:dyDescent="0.3">
      <c r="A10216" t="s">
        <v>2762</v>
      </c>
      <c r="B10216" t="s">
        <v>2763</v>
      </c>
      <c r="C10216" t="s">
        <v>656</v>
      </c>
      <c r="D10216" t="s">
        <v>657</v>
      </c>
      <c r="G10216">
        <v>85.708679199218807</v>
      </c>
      <c r="J10216">
        <f>AVERAGE(Table1_1[[#This Row],[2020]:[2024]])</f>
        <v>85.708679199218807</v>
      </c>
      <c r="K10216" t="str">
        <f>IF(AVERAGE(Table1_1[[#This Row],[2020]:[2024]])&lt;=_xlfn.XLOOKUP(Table1_1[[#This Row],[Series Name]],Table4[Series Name],Table4[Global Average]),"Sotto la media","Sopra la media")</f>
        <v>Sopra la media</v>
      </c>
      <c r="L10216">
        <f>_xlfn.XLOOKUP(Table1_1[[#This Row],[Series Name]],Table4[Series Name],Table4[Global Average])</f>
        <v>66.19247041848989</v>
      </c>
    </row>
    <row r="10217" spans="1:12" x14ac:dyDescent="0.3">
      <c r="A10217" t="s">
        <v>2762</v>
      </c>
      <c r="B10217" t="s">
        <v>2763</v>
      </c>
      <c r="C10217" t="s">
        <v>658</v>
      </c>
      <c r="D10217" t="s">
        <v>659</v>
      </c>
      <c r="G10217">
        <v>84.040184020996094</v>
      </c>
      <c r="J10217">
        <f>AVERAGE(Table1_1[[#This Row],[2020]:[2024]])</f>
        <v>84.040184020996094</v>
      </c>
      <c r="K10217" t="str">
        <f>IF(AVERAGE(Table1_1[[#This Row],[2020]:[2024]])&lt;=_xlfn.XLOOKUP(Table1_1[[#This Row],[Series Name]],Table4[Series Name],Table4[Global Average]),"Sotto la media","Sopra la media")</f>
        <v>Sopra la media</v>
      </c>
      <c r="L10217">
        <f>_xlfn.XLOOKUP(Table1_1[[#This Row],[Series Name]],Table4[Series Name],Table4[Global Average])</f>
        <v>66.413370251044256</v>
      </c>
    </row>
    <row r="10218" spans="1:12" x14ac:dyDescent="0.3">
      <c r="A10218" t="s">
        <v>2762</v>
      </c>
      <c r="B10218" t="s">
        <v>2763</v>
      </c>
      <c r="C10218" t="s">
        <v>660</v>
      </c>
      <c r="D10218" t="s">
        <v>661</v>
      </c>
      <c r="G10218">
        <v>8.3499107360839808</v>
      </c>
      <c r="J10218">
        <f>AVERAGE(Table1_1[[#This Row],[2020]:[2024]])</f>
        <v>8.3499107360839808</v>
      </c>
      <c r="K10218" t="str">
        <f>IF(AVERAGE(Table1_1[[#This Row],[2020]:[2024]])&lt;=_xlfn.XLOOKUP(Table1_1[[#This Row],[Series Name]],Table4[Series Name],Table4[Global Average]),"Sotto la media","Sopra la media")</f>
        <v>Sotto la media</v>
      </c>
      <c r="L10218">
        <f>_xlfn.XLOOKUP(Table1_1[[#This Row],[Series Name]],Table4[Series Name],Table4[Global Average])</f>
        <v>9.4873133376240695</v>
      </c>
    </row>
    <row r="10219" spans="1:12" x14ac:dyDescent="0.3">
      <c r="A10219" t="s">
        <v>2762</v>
      </c>
      <c r="B10219" t="s">
        <v>2763</v>
      </c>
      <c r="C10219" t="s">
        <v>662</v>
      </c>
      <c r="D10219" t="s">
        <v>663</v>
      </c>
      <c r="G10219">
        <v>11.622307777404799</v>
      </c>
      <c r="J10219">
        <f>AVERAGE(Table1_1[[#This Row],[2020]:[2024]])</f>
        <v>11.622307777404799</v>
      </c>
      <c r="K10219" t="str">
        <f>IF(AVERAGE(Table1_1[[#This Row],[2020]:[2024]])&lt;=_xlfn.XLOOKUP(Table1_1[[#This Row],[Series Name]],Table4[Series Name],Table4[Global Average]),"Sotto la media","Sopra la media")</f>
        <v>Sopra la media</v>
      </c>
      <c r="L10219">
        <f>_xlfn.XLOOKUP(Table1_1[[#This Row],[Series Name]],Table4[Series Name],Table4[Global Average])</f>
        <v>9.3941766967376115</v>
      </c>
    </row>
    <row r="10220" spans="1:12" x14ac:dyDescent="0.3">
      <c r="A10220" t="s">
        <v>2762</v>
      </c>
      <c r="B10220" t="s">
        <v>2763</v>
      </c>
      <c r="C10220" t="s">
        <v>664</v>
      </c>
      <c r="D10220" t="s">
        <v>665</v>
      </c>
      <c r="G10220">
        <v>9.9459505081176793</v>
      </c>
      <c r="J10220">
        <f>AVERAGE(Table1_1[[#This Row],[2020]:[2024]])</f>
        <v>9.9459505081176793</v>
      </c>
      <c r="K10220" t="str">
        <f>IF(AVERAGE(Table1_1[[#This Row],[2020]:[2024]])&lt;=_xlfn.XLOOKUP(Table1_1[[#This Row],[Series Name]],Table4[Series Name],Table4[Global Average]),"Sotto la media","Sopra la media")</f>
        <v>Sopra la media</v>
      </c>
      <c r="L10220">
        <f>_xlfn.XLOOKUP(Table1_1[[#This Row],[Series Name]],Table4[Series Name],Table4[Global Average])</f>
        <v>9.444597239295641</v>
      </c>
    </row>
    <row r="10221" spans="1:12" x14ac:dyDescent="0.3">
      <c r="A10221" t="s">
        <v>2762</v>
      </c>
      <c r="B10221" t="s">
        <v>2763</v>
      </c>
      <c r="C10221" t="s">
        <v>666</v>
      </c>
      <c r="D10221" t="s">
        <v>667</v>
      </c>
      <c r="G10221">
        <v>1.1607735157012899</v>
      </c>
      <c r="J10221">
        <f>AVERAGE(Table1_1[[#This Row],[2020]:[2024]])</f>
        <v>1.1607735157012899</v>
      </c>
      <c r="K10221" t="str">
        <f>IF(AVERAGE(Table1_1[[#This Row],[2020]:[2024]])&lt;=_xlfn.XLOOKUP(Table1_1[[#This Row],[Series Name]],Table4[Series Name],Table4[Global Average]),"Sotto la media","Sopra la media")</f>
        <v>Sopra la media</v>
      </c>
      <c r="L10221">
        <f>_xlfn.XLOOKUP(Table1_1[[#This Row],[Series Name]],Table4[Series Name],Table4[Global Average])</f>
        <v>0.83014551958897009</v>
      </c>
    </row>
    <row r="10222" spans="1:12" x14ac:dyDescent="0.3">
      <c r="A10222" t="s">
        <v>2762</v>
      </c>
      <c r="B10222" t="s">
        <v>2763</v>
      </c>
      <c r="C10222" t="s">
        <v>668</v>
      </c>
      <c r="D10222" t="s">
        <v>669</v>
      </c>
      <c r="G10222">
        <v>2.5534679889678999</v>
      </c>
      <c r="J10222">
        <f>AVERAGE(Table1_1[[#This Row],[2020]:[2024]])</f>
        <v>2.5534679889678999</v>
      </c>
      <c r="K10222" t="str">
        <f>IF(AVERAGE(Table1_1[[#This Row],[2020]:[2024]])&lt;=_xlfn.XLOOKUP(Table1_1[[#This Row],[Series Name]],Table4[Series Name],Table4[Global Average]),"Sotto la media","Sopra la media")</f>
        <v>Sopra la media</v>
      </c>
      <c r="L10222">
        <f>_xlfn.XLOOKUP(Table1_1[[#This Row],[Series Name]],Table4[Series Name],Table4[Global Average])</f>
        <v>1.1073816604912281</v>
      </c>
    </row>
    <row r="10223" spans="1:12" x14ac:dyDescent="0.3">
      <c r="A10223" t="s">
        <v>2762</v>
      </c>
      <c r="B10223" t="s">
        <v>2763</v>
      </c>
      <c r="C10223" t="s">
        <v>670</v>
      </c>
      <c r="D10223" t="s">
        <v>671</v>
      </c>
      <c r="G10223">
        <v>1.8400294780731199</v>
      </c>
      <c r="J10223">
        <f>AVERAGE(Table1_1[[#This Row],[2020]:[2024]])</f>
        <v>1.8400294780731199</v>
      </c>
      <c r="K10223" t="str">
        <f>IF(AVERAGE(Table1_1[[#This Row],[2020]:[2024]])&lt;=_xlfn.XLOOKUP(Table1_1[[#This Row],[Series Name]],Table4[Series Name],Table4[Global Average]),"Sotto la media","Sopra la media")</f>
        <v>Sopra la media</v>
      </c>
      <c r="L10223">
        <f>_xlfn.XLOOKUP(Table1_1[[#This Row],[Series Name]],Table4[Series Name],Table4[Global Average])</f>
        <v>0.96339090282304385</v>
      </c>
    </row>
    <row r="10224" spans="1:12" x14ac:dyDescent="0.3">
      <c r="A10224" t="s">
        <v>2762</v>
      </c>
      <c r="B10224" t="s">
        <v>2763</v>
      </c>
      <c r="C10224" t="s">
        <v>676</v>
      </c>
      <c r="D10224" t="s">
        <v>677</v>
      </c>
      <c r="E10224">
        <v>47.186899728108699</v>
      </c>
      <c r="F10224">
        <v>39.0473899446716</v>
      </c>
      <c r="J10224">
        <f>AVERAGE(Table1_1[[#This Row],[2020]:[2024]])</f>
        <v>43.117144836390153</v>
      </c>
      <c r="K10224" t="str">
        <f>IF(AVERAGE(Table1_1[[#This Row],[2020]:[2024]])&lt;=_xlfn.XLOOKUP(Table1_1[[#This Row],[Series Name]],Table4[Series Name],Table4[Global Average]),"Sotto la media","Sopra la media")</f>
        <v>Sopra la media</v>
      </c>
      <c r="L10224">
        <f>_xlfn.XLOOKUP(Table1_1[[#This Row],[Series Name]],Table4[Series Name],Table4[Global Average])</f>
        <v>11.607206476624222</v>
      </c>
    </row>
    <row r="10225" spans="1:12" x14ac:dyDescent="0.3">
      <c r="A10225" t="s">
        <v>2762</v>
      </c>
      <c r="B10225" t="s">
        <v>2763</v>
      </c>
      <c r="C10225" t="s">
        <v>678</v>
      </c>
      <c r="D10225" t="s">
        <v>679</v>
      </c>
      <c r="E10225">
        <v>9.4342248933623303</v>
      </c>
      <c r="F10225">
        <v>14.602563661981501</v>
      </c>
      <c r="J10225">
        <f>AVERAGE(Table1_1[[#This Row],[2020]:[2024]])</f>
        <v>12.018394277671916</v>
      </c>
      <c r="K10225" t="str">
        <f>IF(AVERAGE(Table1_1[[#This Row],[2020]:[2024]])&lt;=_xlfn.XLOOKUP(Table1_1[[#This Row],[Series Name]],Table4[Series Name],Table4[Global Average]),"Sotto la media","Sopra la media")</f>
        <v>Sotto la media</v>
      </c>
      <c r="L10225">
        <f>_xlfn.XLOOKUP(Table1_1[[#This Row],[Series Name]],Table4[Series Name],Table4[Global Average])</f>
        <v>26.50161358243745</v>
      </c>
    </row>
    <row r="10226" spans="1:12" x14ac:dyDescent="0.3">
      <c r="A10226" t="s">
        <v>2762</v>
      </c>
      <c r="B10226" t="s">
        <v>2763</v>
      </c>
      <c r="C10226" t="s">
        <v>680</v>
      </c>
      <c r="D10226" t="s">
        <v>681</v>
      </c>
      <c r="E10226">
        <v>0</v>
      </c>
      <c r="F10226">
        <v>0</v>
      </c>
      <c r="J10226">
        <f>AVERAGE(Table1_1[[#This Row],[2020]:[2024]])</f>
        <v>0</v>
      </c>
      <c r="K10226" t="str">
        <f>IF(AVERAGE(Table1_1[[#This Row],[2020]:[2024]])&lt;=_xlfn.XLOOKUP(Table1_1[[#This Row],[Series Name]],Table4[Series Name],Table4[Global Average]),"Sotto la media","Sopra la media")</f>
        <v>Sotto la media</v>
      </c>
      <c r="L10226">
        <f>_xlfn.XLOOKUP(Table1_1[[#This Row],[Series Name]],Table4[Series Name],Table4[Global Average])</f>
        <v>28.749984584575255</v>
      </c>
    </row>
    <row r="10227" spans="1:12" x14ac:dyDescent="0.3">
      <c r="A10227" t="s">
        <v>2762</v>
      </c>
      <c r="B10227" t="s">
        <v>2763</v>
      </c>
      <c r="C10227" t="s">
        <v>682</v>
      </c>
      <c r="D10227" t="s">
        <v>683</v>
      </c>
      <c r="E10227">
        <v>0</v>
      </c>
      <c r="F10227">
        <v>0</v>
      </c>
      <c r="J10227">
        <f>AVERAGE(Table1_1[[#This Row],[2020]:[2024]])</f>
        <v>0</v>
      </c>
      <c r="K10227" t="str">
        <f>IF(AVERAGE(Table1_1[[#This Row],[2020]:[2024]])&lt;=_xlfn.XLOOKUP(Table1_1[[#This Row],[Series Name]],Table4[Series Name],Table4[Global Average]),"Sotto la media","Sopra la media")</f>
        <v>Sotto la media</v>
      </c>
      <c r="L10227">
        <f>_xlfn.XLOOKUP(Table1_1[[#This Row],[Series Name]],Table4[Series Name],Table4[Global Average])</f>
        <v>8.3534139021124165</v>
      </c>
    </row>
    <row r="10228" spans="1:12" x14ac:dyDescent="0.3">
      <c r="A10228" t="s">
        <v>2762</v>
      </c>
      <c r="B10228" t="s">
        <v>2763</v>
      </c>
      <c r="C10228" t="s">
        <v>684</v>
      </c>
      <c r="D10228" t="s">
        <v>685</v>
      </c>
      <c r="E10228">
        <v>37.2092016171189</v>
      </c>
      <c r="F10228">
        <v>38.475205333516598</v>
      </c>
      <c r="J10228">
        <f>AVERAGE(Table1_1[[#This Row],[2020]:[2024]])</f>
        <v>37.842203475317746</v>
      </c>
      <c r="K10228" t="str">
        <f>IF(AVERAGE(Table1_1[[#This Row],[2020]:[2024]])&lt;=_xlfn.XLOOKUP(Table1_1[[#This Row],[Series Name]],Table4[Series Name],Table4[Global Average]),"Sotto la media","Sopra la media")</f>
        <v>Sopra la media</v>
      </c>
      <c r="L10228">
        <f>_xlfn.XLOOKUP(Table1_1[[#This Row],[Series Name]],Table4[Series Name],Table4[Global Average])</f>
        <v>12.839001201923185</v>
      </c>
    </row>
    <row r="10229" spans="1:12" x14ac:dyDescent="0.3">
      <c r="A10229" t="s">
        <v>2762</v>
      </c>
      <c r="B10229" t="s">
        <v>2763</v>
      </c>
      <c r="C10229" t="s">
        <v>686</v>
      </c>
      <c r="D10229" t="s">
        <v>687</v>
      </c>
      <c r="E10229">
        <v>84.396101345227706</v>
      </c>
      <c r="F10229">
        <v>77.522595278188206</v>
      </c>
      <c r="J10229">
        <f>AVERAGE(Table1_1[[#This Row],[2020]:[2024]])</f>
        <v>80.959348311707956</v>
      </c>
      <c r="K10229" t="str">
        <f>IF(AVERAGE(Table1_1[[#This Row],[2020]:[2024]])&lt;=_xlfn.XLOOKUP(Table1_1[[#This Row],[Series Name]],Table4[Series Name],Table4[Global Average]),"Sotto la media","Sopra la media")</f>
        <v>Sopra la media</v>
      </c>
      <c r="L10229">
        <f>_xlfn.XLOOKUP(Table1_1[[#This Row],[Series Name]],Table4[Series Name],Table4[Global Average])</f>
        <v>49.056234171866755</v>
      </c>
    </row>
    <row r="10230" spans="1:12" x14ac:dyDescent="0.3">
      <c r="A10230" t="s">
        <v>2762</v>
      </c>
      <c r="B10230" t="s">
        <v>2763</v>
      </c>
      <c r="C10230" t="s">
        <v>688</v>
      </c>
      <c r="D10230" t="s">
        <v>689</v>
      </c>
      <c r="E10230">
        <v>6.1696737614100003</v>
      </c>
      <c r="F10230">
        <v>7.8748410598302296</v>
      </c>
      <c r="J10230">
        <f>AVERAGE(Table1_1[[#This Row],[2020]:[2024]])</f>
        <v>7.0222574106201154</v>
      </c>
      <c r="K10230" t="str">
        <f>IF(AVERAGE(Table1_1[[#This Row],[2020]:[2024]])&lt;=_xlfn.XLOOKUP(Table1_1[[#This Row],[Series Name]],Table4[Series Name],Table4[Global Average]),"Sotto la media","Sopra la media")</f>
        <v>Sotto la media</v>
      </c>
      <c r="L10230">
        <f>_xlfn.XLOOKUP(Table1_1[[#This Row],[Series Name]],Table4[Series Name],Table4[Global Average])</f>
        <v>13.308357992301339</v>
      </c>
    </row>
    <row r="10231" spans="1:12" x14ac:dyDescent="0.3">
      <c r="A10231" t="s">
        <v>2762</v>
      </c>
      <c r="B10231" t="s">
        <v>2763</v>
      </c>
      <c r="C10231" t="s">
        <v>690</v>
      </c>
      <c r="D10231" t="s">
        <v>691</v>
      </c>
      <c r="E10231">
        <v>199460000</v>
      </c>
      <c r="F10231">
        <v>229150000</v>
      </c>
      <c r="J10231">
        <f>AVERAGE(Table1_1[[#This Row],[2020]:[2024]])</f>
        <v>214305000</v>
      </c>
      <c r="K10231" t="str">
        <f>IF(AVERAGE(Table1_1[[#This Row],[2020]:[2024]])&lt;=_xlfn.XLOOKUP(Table1_1[[#This Row],[Series Name]],Table4[Series Name],Table4[Global Average]),"Sotto la media","Sopra la media")</f>
        <v>Sotto la media</v>
      </c>
      <c r="L10231">
        <f>_xlfn.XLOOKUP(Table1_1[[#This Row],[Series Name]],Table4[Series Name],Table4[Global Average])</f>
        <v>110875061388.88889</v>
      </c>
    </row>
    <row r="10232" spans="1:12" x14ac:dyDescent="0.3">
      <c r="A10232" t="s">
        <v>2762</v>
      </c>
      <c r="B10232" t="s">
        <v>2763</v>
      </c>
      <c r="C10232" t="s">
        <v>692</v>
      </c>
      <c r="D10232" t="s">
        <v>693</v>
      </c>
      <c r="E10232">
        <v>0.57732747084687397</v>
      </c>
      <c r="F10232">
        <v>1.01904851271465</v>
      </c>
      <c r="G10232">
        <v>2.2662151601979699</v>
      </c>
      <c r="H10232">
        <v>2.2739547443896102</v>
      </c>
      <c r="J10232">
        <f>AVERAGE(Table1_1[[#This Row],[2020]:[2024]])</f>
        <v>1.5341364720372761</v>
      </c>
      <c r="K10232" t="str">
        <f>IF(AVERAGE(Table1_1[[#This Row],[2020]:[2024]])&lt;=_xlfn.XLOOKUP(Table1_1[[#This Row],[Series Name]],Table4[Series Name],Table4[Global Average]),"Sotto la media","Sopra la media")</f>
        <v>Sotto la media</v>
      </c>
      <c r="L10232">
        <f>_xlfn.XLOOKUP(Table1_1[[#This Row],[Series Name]],Table4[Series Name],Table4[Global Average])</f>
        <v>2.6134349260836136</v>
      </c>
    </row>
    <row r="10233" spans="1:12" x14ac:dyDescent="0.3">
      <c r="A10233" t="s">
        <v>2762</v>
      </c>
      <c r="B10233" t="s">
        <v>2763</v>
      </c>
      <c r="C10233" t="s">
        <v>694</v>
      </c>
      <c r="D10233" t="s">
        <v>695</v>
      </c>
      <c r="E10233">
        <v>1.6927736910428399</v>
      </c>
      <c r="F10233">
        <v>2.3315717751852998</v>
      </c>
      <c r="G10233">
        <v>3.6488433457983298</v>
      </c>
      <c r="H10233">
        <v>3.6197205717038701</v>
      </c>
      <c r="J10233">
        <f>AVERAGE(Table1_1[[#This Row],[2020]:[2024]])</f>
        <v>2.823227345932585</v>
      </c>
      <c r="K10233" t="str">
        <f>IF(AVERAGE(Table1_1[[#This Row],[2020]:[2024]])&lt;=_xlfn.XLOOKUP(Table1_1[[#This Row],[Series Name]],Table4[Series Name],Table4[Global Average]),"Sotto la media","Sopra la media")</f>
        <v>Sotto la media</v>
      </c>
      <c r="L10233">
        <f>_xlfn.XLOOKUP(Table1_1[[#This Row],[Series Name]],Table4[Series Name],Table4[Global Average])</f>
        <v>5.0352920022820262</v>
      </c>
    </row>
    <row r="10234" spans="1:12" x14ac:dyDescent="0.3">
      <c r="A10234" t="s">
        <v>2762</v>
      </c>
      <c r="B10234" t="s">
        <v>2763</v>
      </c>
      <c r="C10234" t="s">
        <v>696</v>
      </c>
      <c r="D10234" t="s">
        <v>697</v>
      </c>
      <c r="E10234">
        <v>1.1627378843620799</v>
      </c>
      <c r="F10234">
        <v>1.7151570170722501</v>
      </c>
      <c r="G10234">
        <v>3.00643184238091</v>
      </c>
      <c r="H10234">
        <v>2.99748197716533</v>
      </c>
      <c r="J10234">
        <f>AVERAGE(Table1_1[[#This Row],[2020]:[2024]])</f>
        <v>2.2204521802451427</v>
      </c>
      <c r="K10234" t="str">
        <f>IF(AVERAGE(Table1_1[[#This Row],[2020]:[2024]])&lt;=_xlfn.XLOOKUP(Table1_1[[#This Row],[Series Name]],Table4[Series Name],Table4[Global Average]),"Sotto la media","Sopra la media")</f>
        <v>Sotto la media</v>
      </c>
      <c r="L10234">
        <f>_xlfn.XLOOKUP(Table1_1[[#This Row],[Series Name]],Table4[Series Name],Table4[Global Average])</f>
        <v>3.9811043912879844</v>
      </c>
    </row>
    <row r="10235" spans="1:12" x14ac:dyDescent="0.3">
      <c r="A10235" t="s">
        <v>2762</v>
      </c>
      <c r="B10235" t="s">
        <v>2763</v>
      </c>
      <c r="C10235" t="s">
        <v>698</v>
      </c>
      <c r="D10235" t="s">
        <v>699</v>
      </c>
      <c r="E10235">
        <v>1.9058000635872301</v>
      </c>
      <c r="F10235">
        <v>1.8394309838796401</v>
      </c>
      <c r="G10235">
        <v>1.8118231632891599</v>
      </c>
      <c r="H10235">
        <v>1.8203925356145001</v>
      </c>
      <c r="J10235">
        <f>AVERAGE(Table1_1[[#This Row],[2020]:[2024]])</f>
        <v>1.8443616865926327</v>
      </c>
      <c r="K10235" t="str">
        <f>IF(AVERAGE(Table1_1[[#This Row],[2020]:[2024]])&lt;=_xlfn.XLOOKUP(Table1_1[[#This Row],[Series Name]],Table4[Series Name],Table4[Global Average]),"Sotto la media","Sopra la media")</f>
        <v>Sotto la media</v>
      </c>
      <c r="L10235">
        <f>_xlfn.XLOOKUP(Table1_1[[#This Row],[Series Name]],Table4[Series Name],Table4[Global Average])</f>
        <v>10.100144556544436</v>
      </c>
    </row>
    <row r="10236" spans="1:12" x14ac:dyDescent="0.3">
      <c r="A10236" t="s">
        <v>2762</v>
      </c>
      <c r="B10236" t="s">
        <v>2763</v>
      </c>
      <c r="C10236" t="s">
        <v>700</v>
      </c>
      <c r="D10236" t="s">
        <v>701</v>
      </c>
      <c r="E10236">
        <v>1.2789141655515199</v>
      </c>
      <c r="F10236">
        <v>1.2686497138031301</v>
      </c>
      <c r="G10236">
        <v>1.2819558664830899</v>
      </c>
      <c r="H10236">
        <v>1.2664121426576</v>
      </c>
      <c r="J10236">
        <f>AVERAGE(Table1_1[[#This Row],[2020]:[2024]])</f>
        <v>1.2739829721238349</v>
      </c>
      <c r="K10236" t="str">
        <f>IF(AVERAGE(Table1_1[[#This Row],[2020]:[2024]])&lt;=_xlfn.XLOOKUP(Table1_1[[#This Row],[Series Name]],Table4[Series Name],Table4[Global Average]),"Sotto la media","Sopra la media")</f>
        <v>Sotto la media</v>
      </c>
      <c r="L10236">
        <f>_xlfn.XLOOKUP(Table1_1[[#This Row],[Series Name]],Table4[Series Name],Table4[Global Average])</f>
        <v>8.1001874560242424</v>
      </c>
    </row>
    <row r="10237" spans="1:12" x14ac:dyDescent="0.3">
      <c r="A10237" t="s">
        <v>2762</v>
      </c>
      <c r="B10237" t="s">
        <v>2763</v>
      </c>
      <c r="C10237" t="s">
        <v>702</v>
      </c>
      <c r="D10237" t="s">
        <v>703</v>
      </c>
      <c r="E10237">
        <v>2.4716572912159198</v>
      </c>
      <c r="F10237">
        <v>2.34320470635158</v>
      </c>
      <c r="G10237">
        <v>2.2728376475159</v>
      </c>
      <c r="H10237">
        <v>2.2980568492050701</v>
      </c>
      <c r="J10237">
        <f>AVERAGE(Table1_1[[#This Row],[2020]:[2024]])</f>
        <v>2.3464391235721171</v>
      </c>
      <c r="K10237" t="str">
        <f>IF(AVERAGE(Table1_1[[#This Row],[2020]:[2024]])&lt;=_xlfn.XLOOKUP(Table1_1[[#This Row],[Series Name]],Table4[Series Name],Table4[Global Average]),"Sotto la media","Sopra la media")</f>
        <v>Sotto la media</v>
      </c>
      <c r="L10237">
        <f>_xlfn.XLOOKUP(Table1_1[[#This Row],[Series Name]],Table4[Series Name],Table4[Global Average])</f>
        <v>11.549078585091561</v>
      </c>
    </row>
    <row r="10238" spans="1:12" x14ac:dyDescent="0.3">
      <c r="A10238" t="s">
        <v>2762</v>
      </c>
      <c r="B10238" t="s">
        <v>2763</v>
      </c>
      <c r="C10238" t="s">
        <v>704</v>
      </c>
      <c r="D10238" t="s">
        <v>705</v>
      </c>
      <c r="E10238">
        <v>22.012989962301901</v>
      </c>
      <c r="F10238">
        <v>22.653116984990199</v>
      </c>
      <c r="G10238">
        <v>22.604073788727401</v>
      </c>
      <c r="H10238">
        <v>22.2793280673312</v>
      </c>
      <c r="J10238">
        <f>AVERAGE(Table1_1[[#This Row],[2020]:[2024]])</f>
        <v>22.387377200837676</v>
      </c>
      <c r="K10238" t="str">
        <f>IF(AVERAGE(Table1_1[[#This Row],[2020]:[2024]])&lt;=_xlfn.XLOOKUP(Table1_1[[#This Row],[Series Name]],Table4[Series Name],Table4[Global Average]),"Sotto la media","Sopra la media")</f>
        <v>Sopra la media</v>
      </c>
      <c r="L10238">
        <f>_xlfn.XLOOKUP(Table1_1[[#This Row],[Series Name]],Table4[Series Name],Table4[Global Average])</f>
        <v>21.633098167730612</v>
      </c>
    </row>
    <row r="10239" spans="1:12" x14ac:dyDescent="0.3">
      <c r="A10239" t="s">
        <v>2762</v>
      </c>
      <c r="B10239" t="s">
        <v>2763</v>
      </c>
      <c r="C10239" t="s">
        <v>706</v>
      </c>
      <c r="D10239" t="s">
        <v>707</v>
      </c>
      <c r="E10239">
        <v>8.4840374689351901</v>
      </c>
      <c r="F10239">
        <v>8.5859059772919206</v>
      </c>
      <c r="G10239">
        <v>8.6276187995385705</v>
      </c>
      <c r="H10239">
        <v>8.5017226929881708</v>
      </c>
      <c r="J10239">
        <f>AVERAGE(Table1_1[[#This Row],[2020]:[2024]])</f>
        <v>8.5498212346884621</v>
      </c>
      <c r="K10239" t="str">
        <f>IF(AVERAGE(Table1_1[[#This Row],[2020]:[2024]])&lt;=_xlfn.XLOOKUP(Table1_1[[#This Row],[Series Name]],Table4[Series Name],Table4[Global Average]),"Sotto la media","Sopra la media")</f>
        <v>Sotto la media</v>
      </c>
      <c r="L10239">
        <f>_xlfn.XLOOKUP(Table1_1[[#This Row],[Series Name]],Table4[Series Name],Table4[Global Average])</f>
        <v>10.673962837342014</v>
      </c>
    </row>
    <row r="10240" spans="1:12" x14ac:dyDescent="0.3">
      <c r="A10240" t="s">
        <v>2762</v>
      </c>
      <c r="B10240" t="s">
        <v>2763</v>
      </c>
      <c r="C10240" t="s">
        <v>708</v>
      </c>
      <c r="D10240" t="s">
        <v>709</v>
      </c>
      <c r="E10240">
        <v>34.262224145391599</v>
      </c>
      <c r="F10240">
        <v>35.109848107155898</v>
      </c>
      <c r="G10240">
        <v>34.765998089780297</v>
      </c>
      <c r="H10240">
        <v>34.159306246988898</v>
      </c>
      <c r="J10240">
        <f>AVERAGE(Table1_1[[#This Row],[2020]:[2024]])</f>
        <v>34.574344147329171</v>
      </c>
      <c r="K10240" t="str">
        <f>IF(AVERAGE(Table1_1[[#This Row],[2020]:[2024]])&lt;=_xlfn.XLOOKUP(Table1_1[[#This Row],[Series Name]],Table4[Series Name],Table4[Global Average]),"Sotto la media","Sopra la media")</f>
        <v>Sopra la media</v>
      </c>
      <c r="L10240">
        <f>_xlfn.XLOOKUP(Table1_1[[#This Row],[Series Name]],Table4[Series Name],Table4[Global Average])</f>
        <v>29.408079918098856</v>
      </c>
    </row>
    <row r="10241" spans="1:12" x14ac:dyDescent="0.3">
      <c r="A10241" t="s">
        <v>2762</v>
      </c>
      <c r="B10241" t="s">
        <v>2763</v>
      </c>
      <c r="C10241" t="s">
        <v>710</v>
      </c>
      <c r="D10241" t="s">
        <v>711</v>
      </c>
      <c r="E10241">
        <v>76.081209974110905</v>
      </c>
      <c r="F10241">
        <v>75.5074520311302</v>
      </c>
      <c r="G10241">
        <v>75.584103047983405</v>
      </c>
      <c r="H10241">
        <v>75.901141733641495</v>
      </c>
      <c r="J10241">
        <f>AVERAGE(Table1_1[[#This Row],[2020]:[2024]])</f>
        <v>75.768476696716505</v>
      </c>
      <c r="K10241" t="str">
        <f>IF(AVERAGE(Table1_1[[#This Row],[2020]:[2024]])&lt;=_xlfn.XLOOKUP(Table1_1[[#This Row],[Series Name]],Table4[Series Name],Table4[Global Average]),"Sotto la media","Sopra la media")</f>
        <v>Sopra la media</v>
      </c>
      <c r="L10241">
        <f>_xlfn.XLOOKUP(Table1_1[[#This Row],[Series Name]],Table4[Series Name],Table4[Global Average])</f>
        <v>68.266793433816332</v>
      </c>
    </row>
    <row r="10242" spans="1:12" x14ac:dyDescent="0.3">
      <c r="A10242" t="s">
        <v>2762</v>
      </c>
      <c r="B10242" t="s">
        <v>2763</v>
      </c>
      <c r="C10242" t="s">
        <v>712</v>
      </c>
      <c r="D10242" t="s">
        <v>713</v>
      </c>
      <c r="E10242">
        <v>90.235136685146202</v>
      </c>
      <c r="F10242">
        <v>90.143567608144906</v>
      </c>
      <c r="G10242">
        <v>90.092285937558103</v>
      </c>
      <c r="H10242">
        <v>90.231865164354204</v>
      </c>
      <c r="J10242">
        <f>AVERAGE(Table1_1[[#This Row],[2020]:[2024]])</f>
        <v>90.175713848800854</v>
      </c>
      <c r="K10242" t="str">
        <f>IF(AVERAGE(Table1_1[[#This Row],[2020]:[2024]])&lt;=_xlfn.XLOOKUP(Table1_1[[#This Row],[Series Name]],Table4[Series Name],Table4[Global Average]),"Sotto la media","Sopra la media")</f>
        <v>Sopra la media</v>
      </c>
      <c r="L10242">
        <f>_xlfn.XLOOKUP(Table1_1[[#This Row],[Series Name]],Table4[Series Name],Table4[Global Average])</f>
        <v>81.225780574655914</v>
      </c>
    </row>
    <row r="10243" spans="1:12" x14ac:dyDescent="0.3">
      <c r="A10243" t="s">
        <v>2762</v>
      </c>
      <c r="B10243" t="s">
        <v>2763</v>
      </c>
      <c r="C10243" t="s">
        <v>714</v>
      </c>
      <c r="D10243" t="s">
        <v>715</v>
      </c>
      <c r="E10243">
        <v>63.266118563392503</v>
      </c>
      <c r="F10243">
        <v>62.546947186492503</v>
      </c>
      <c r="G10243">
        <v>62.961164262703797</v>
      </c>
      <c r="H10243">
        <v>63.542636903805999</v>
      </c>
      <c r="J10243">
        <f>AVERAGE(Table1_1[[#This Row],[2020]:[2024]])</f>
        <v>63.079216729098697</v>
      </c>
      <c r="K10243" t="str">
        <f>IF(AVERAGE(Table1_1[[#This Row],[2020]:[2024]])&lt;=_xlfn.XLOOKUP(Table1_1[[#This Row],[Series Name]],Table4[Series Name],Table4[Global Average]),"Sotto la media","Sopra la media")</f>
        <v>Sopra la media</v>
      </c>
      <c r="L10243">
        <f>_xlfn.XLOOKUP(Table1_1[[#This Row],[Series Name]],Table4[Series Name],Table4[Global Average])</f>
        <v>59.042830354929599</v>
      </c>
    </row>
    <row r="10244" spans="1:12" x14ac:dyDescent="0.3">
      <c r="A10244" t="s">
        <v>2762</v>
      </c>
      <c r="B10244" t="s">
        <v>2763</v>
      </c>
      <c r="C10244" t="s">
        <v>716</v>
      </c>
      <c r="D10244" t="s">
        <v>717</v>
      </c>
      <c r="E10244">
        <v>46.478999999999999</v>
      </c>
      <c r="F10244">
        <v>46.935000000000002</v>
      </c>
      <c r="G10244">
        <v>46.82</v>
      </c>
      <c r="H10244">
        <v>46.195</v>
      </c>
      <c r="I10244">
        <v>45.7</v>
      </c>
      <c r="J10244">
        <f>AVERAGE(Table1_1[[#This Row],[2020]:[2024]])</f>
        <v>46.425800000000002</v>
      </c>
      <c r="K10244" t="str">
        <f>IF(AVERAGE(Table1_1[[#This Row],[2020]:[2024]])&lt;=_xlfn.XLOOKUP(Table1_1[[#This Row],[Series Name]],Table4[Series Name],Table4[Global Average]),"Sotto la media","Sopra la media")</f>
        <v>Sotto la media</v>
      </c>
      <c r="L10244">
        <f>_xlfn.XLOOKUP(Table1_1[[#This Row],[Series Name]],Table4[Series Name],Table4[Global Average])</f>
        <v>47.66224444444444</v>
      </c>
    </row>
    <row r="10245" spans="1:12" x14ac:dyDescent="0.3">
      <c r="A10245" t="s">
        <v>2762</v>
      </c>
      <c r="B10245" t="s">
        <v>2763</v>
      </c>
      <c r="C10245" t="s">
        <v>718</v>
      </c>
      <c r="D10245" t="s">
        <v>719</v>
      </c>
      <c r="E10245">
        <v>46.494</v>
      </c>
      <c r="G10245">
        <v>46.860999999999997</v>
      </c>
      <c r="J10245">
        <f>AVERAGE(Table1_1[[#This Row],[2020]:[2024]])</f>
        <v>46.677499999999995</v>
      </c>
      <c r="K10245" t="str">
        <f>IF(AVERAGE(Table1_1[[#This Row],[2020]:[2024]])&lt;=_xlfn.XLOOKUP(Table1_1[[#This Row],[Series Name]],Table4[Series Name],Table4[Global Average]),"Sotto la media","Sopra la media")</f>
        <v>Sotto la media</v>
      </c>
      <c r="L10245">
        <f>_xlfn.XLOOKUP(Table1_1[[#This Row],[Series Name]],Table4[Series Name],Table4[Global Average])</f>
        <v>48.887436616161615</v>
      </c>
    </row>
    <row r="10246" spans="1:12" x14ac:dyDescent="0.3">
      <c r="A10246" t="s">
        <v>2762</v>
      </c>
      <c r="B10246" t="s">
        <v>2763</v>
      </c>
      <c r="C10246" t="s">
        <v>720</v>
      </c>
      <c r="D10246" t="s">
        <v>721</v>
      </c>
      <c r="E10246">
        <v>53.371000000000002</v>
      </c>
      <c r="F10246">
        <v>55.28</v>
      </c>
      <c r="G10246">
        <v>56.234999999999999</v>
      </c>
      <c r="H10246">
        <v>55.978999999999999</v>
      </c>
      <c r="I10246">
        <v>55.414000000000001</v>
      </c>
      <c r="J10246">
        <f>AVERAGE(Table1_1[[#This Row],[2020]:[2024]])</f>
        <v>55.255800000000001</v>
      </c>
      <c r="K10246" t="str">
        <f>IF(AVERAGE(Table1_1[[#This Row],[2020]:[2024]])&lt;=_xlfn.XLOOKUP(Table1_1[[#This Row],[Series Name]],Table4[Series Name],Table4[Global Average]),"Sotto la media","Sopra la media")</f>
        <v>Sotto la media</v>
      </c>
      <c r="L10246">
        <f>_xlfn.XLOOKUP(Table1_1[[#This Row],[Series Name]],Table4[Series Name],Table4[Global Average])</f>
        <v>64.446788888888904</v>
      </c>
    </row>
    <row r="10247" spans="1:12" x14ac:dyDescent="0.3">
      <c r="A10247" t="s">
        <v>2762</v>
      </c>
      <c r="B10247" t="s">
        <v>2763</v>
      </c>
      <c r="C10247" t="s">
        <v>722</v>
      </c>
      <c r="D10247" t="s">
        <v>723</v>
      </c>
      <c r="E10247">
        <v>53.460999999999999</v>
      </c>
      <c r="G10247">
        <v>56.381999999999998</v>
      </c>
      <c r="J10247">
        <f>AVERAGE(Table1_1[[#This Row],[2020]:[2024]])</f>
        <v>54.921499999999995</v>
      </c>
      <c r="K10247" t="str">
        <f>IF(AVERAGE(Table1_1[[#This Row],[2020]:[2024]])&lt;=_xlfn.XLOOKUP(Table1_1[[#This Row],[Series Name]],Table4[Series Name],Table4[Global Average]),"Sotto la media","Sopra la media")</f>
        <v>Sotto la media</v>
      </c>
      <c r="L10247">
        <f>_xlfn.XLOOKUP(Table1_1[[#This Row],[Series Name]],Table4[Series Name],Table4[Global Average])</f>
        <v>64.590356313131309</v>
      </c>
    </row>
    <row r="10248" spans="1:12" x14ac:dyDescent="0.3">
      <c r="A10248" t="s">
        <v>2762</v>
      </c>
      <c r="B10248" t="s">
        <v>2763</v>
      </c>
      <c r="C10248" t="s">
        <v>724</v>
      </c>
      <c r="D10248" t="s">
        <v>725</v>
      </c>
      <c r="E10248">
        <v>49.857999999999997</v>
      </c>
      <c r="F10248">
        <v>51.02</v>
      </c>
      <c r="G10248">
        <v>51.423999999999999</v>
      </c>
      <c r="H10248">
        <v>50.98</v>
      </c>
      <c r="I10248">
        <v>50.451000000000001</v>
      </c>
      <c r="J10248">
        <f>AVERAGE(Table1_1[[#This Row],[2020]:[2024]])</f>
        <v>50.746599999999994</v>
      </c>
      <c r="K10248" t="str">
        <f>IF(AVERAGE(Table1_1[[#This Row],[2020]:[2024]])&lt;=_xlfn.XLOOKUP(Table1_1[[#This Row],[Series Name]],Table4[Series Name],Table4[Global Average]),"Sotto la media","Sopra la media")</f>
        <v>Sotto la media</v>
      </c>
      <c r="L10248">
        <f>_xlfn.XLOOKUP(Table1_1[[#This Row],[Series Name]],Table4[Series Name],Table4[Global Average])</f>
        <v>56.344766666666672</v>
      </c>
    </row>
    <row r="10249" spans="1:12" x14ac:dyDescent="0.3">
      <c r="A10249" t="s">
        <v>2762</v>
      </c>
      <c r="B10249" t="s">
        <v>2763</v>
      </c>
      <c r="C10249" t="s">
        <v>726</v>
      </c>
      <c r="D10249" t="s">
        <v>727</v>
      </c>
      <c r="E10249">
        <v>49.951000000000001</v>
      </c>
      <c r="G10249">
        <v>51.56</v>
      </c>
      <c r="J10249">
        <f>AVERAGE(Table1_1[[#This Row],[2020]:[2024]])</f>
        <v>50.755499999999998</v>
      </c>
      <c r="K10249" t="str">
        <f>IF(AVERAGE(Table1_1[[#This Row],[2020]:[2024]])&lt;=_xlfn.XLOOKUP(Table1_1[[#This Row],[Series Name]],Table4[Series Name],Table4[Global Average]),"Sotto la media","Sopra la media")</f>
        <v>Sotto la media</v>
      </c>
      <c r="L10249">
        <f>_xlfn.XLOOKUP(Table1_1[[#This Row],[Series Name]],Table4[Series Name],Table4[Global Average])</f>
        <v>56.487934090909086</v>
      </c>
    </row>
    <row r="10250" spans="1:12" x14ac:dyDescent="0.3">
      <c r="A10250" t="s">
        <v>2762</v>
      </c>
      <c r="B10250" t="s">
        <v>2763</v>
      </c>
      <c r="C10250" t="s">
        <v>728</v>
      </c>
      <c r="D10250" t="s">
        <v>729</v>
      </c>
      <c r="E10250">
        <v>18.477</v>
      </c>
      <c r="F10250">
        <v>21.619</v>
      </c>
      <c r="G10250">
        <v>22.012</v>
      </c>
      <c r="H10250">
        <v>21.704000000000001</v>
      </c>
      <c r="I10250">
        <v>21.317</v>
      </c>
      <c r="J10250">
        <f>AVERAGE(Table1_1[[#This Row],[2020]:[2024]])</f>
        <v>21.025800000000004</v>
      </c>
      <c r="K10250" t="str">
        <f>IF(AVERAGE(Table1_1[[#This Row],[2020]:[2024]])&lt;=_xlfn.XLOOKUP(Table1_1[[#This Row],[Series Name]],Table4[Series Name],Table4[Global Average]),"Sotto la media","Sopra la media")</f>
        <v>Sotto la media</v>
      </c>
      <c r="L10250">
        <f>_xlfn.XLOOKUP(Table1_1[[#This Row],[Series Name]],Table4[Series Name],Table4[Global Average])</f>
        <v>28.875755555555561</v>
      </c>
    </row>
    <row r="10251" spans="1:12" x14ac:dyDescent="0.3">
      <c r="A10251" t="s">
        <v>2762</v>
      </c>
      <c r="B10251" t="s">
        <v>2763</v>
      </c>
      <c r="C10251" t="s">
        <v>730</v>
      </c>
      <c r="D10251" t="s">
        <v>731</v>
      </c>
      <c r="E10251">
        <v>18.414000000000001</v>
      </c>
      <c r="G10251">
        <v>21.92</v>
      </c>
      <c r="J10251">
        <f>AVERAGE(Table1_1[[#This Row],[2020]:[2024]])</f>
        <v>20.167000000000002</v>
      </c>
      <c r="K10251" t="str">
        <f>IF(AVERAGE(Table1_1[[#This Row],[2020]:[2024]])&lt;=_xlfn.XLOOKUP(Table1_1[[#This Row],[Series Name]],Table4[Series Name],Table4[Global Average]),"Sotto la media","Sopra la media")</f>
        <v>Sotto la media</v>
      </c>
      <c r="L10251">
        <f>_xlfn.XLOOKUP(Table1_1[[#This Row],[Series Name]],Table4[Series Name],Table4[Global Average])</f>
        <v>32.226500505050502</v>
      </c>
    </row>
    <row r="10252" spans="1:12" x14ac:dyDescent="0.3">
      <c r="A10252" t="s">
        <v>2762</v>
      </c>
      <c r="B10252" t="s">
        <v>2763</v>
      </c>
      <c r="C10252" t="s">
        <v>732</v>
      </c>
      <c r="D10252" t="s">
        <v>733</v>
      </c>
      <c r="E10252">
        <v>22.109000000000002</v>
      </c>
      <c r="F10252">
        <v>26.334</v>
      </c>
      <c r="G10252">
        <v>26.562999999999999</v>
      </c>
      <c r="H10252">
        <v>27.724</v>
      </c>
      <c r="I10252">
        <v>27.135000000000002</v>
      </c>
      <c r="J10252">
        <f>AVERAGE(Table1_1[[#This Row],[2020]:[2024]])</f>
        <v>25.973000000000003</v>
      </c>
      <c r="K10252" t="str">
        <f>IF(AVERAGE(Table1_1[[#This Row],[2020]:[2024]])&lt;=_xlfn.XLOOKUP(Table1_1[[#This Row],[Series Name]],Table4[Series Name],Table4[Global Average]),"Sotto la media","Sopra la media")</f>
        <v>Sotto la media</v>
      </c>
      <c r="L10252">
        <f>_xlfn.XLOOKUP(Table1_1[[#This Row],[Series Name]],Table4[Series Name],Table4[Global Average])</f>
        <v>38.251722222222227</v>
      </c>
    </row>
    <row r="10253" spans="1:12" x14ac:dyDescent="0.3">
      <c r="A10253" t="s">
        <v>2762</v>
      </c>
      <c r="B10253" t="s">
        <v>2763</v>
      </c>
      <c r="C10253" t="s">
        <v>734</v>
      </c>
      <c r="D10253" t="s">
        <v>735</v>
      </c>
      <c r="E10253">
        <v>22.088000000000001</v>
      </c>
      <c r="G10253">
        <v>26.507000000000001</v>
      </c>
      <c r="J10253">
        <f>AVERAGE(Table1_1[[#This Row],[2020]:[2024]])</f>
        <v>24.297499999999999</v>
      </c>
      <c r="K10253" t="str">
        <f>IF(AVERAGE(Table1_1[[#This Row],[2020]:[2024]])&lt;=_xlfn.XLOOKUP(Table1_1[[#This Row],[Series Name]],Table4[Series Name],Table4[Global Average]),"Sotto la media","Sopra la media")</f>
        <v>Sotto la media</v>
      </c>
      <c r="L10253">
        <f>_xlfn.XLOOKUP(Table1_1[[#This Row],[Series Name]],Table4[Series Name],Table4[Global Average])</f>
        <v>40.656904292929291</v>
      </c>
    </row>
    <row r="10254" spans="1:12" x14ac:dyDescent="0.3">
      <c r="A10254" t="s">
        <v>2762</v>
      </c>
      <c r="B10254" t="s">
        <v>2763</v>
      </c>
      <c r="C10254" t="s">
        <v>736</v>
      </c>
      <c r="D10254" t="s">
        <v>737</v>
      </c>
      <c r="E10254">
        <v>20.302</v>
      </c>
      <c r="F10254">
        <v>23.984999999999999</v>
      </c>
      <c r="G10254">
        <v>24.292000000000002</v>
      </c>
      <c r="H10254">
        <v>24.72</v>
      </c>
      <c r="I10254">
        <v>24.234999999999999</v>
      </c>
      <c r="J10254">
        <f>AVERAGE(Table1_1[[#This Row],[2020]:[2024]])</f>
        <v>23.506800000000002</v>
      </c>
      <c r="K10254" t="str">
        <f>IF(AVERAGE(Table1_1[[#This Row],[2020]:[2024]])&lt;=_xlfn.XLOOKUP(Table1_1[[#This Row],[Series Name]],Table4[Series Name],Table4[Global Average]),"Sotto la media","Sopra la media")</f>
        <v>Sotto la media</v>
      </c>
      <c r="L10254">
        <f>_xlfn.XLOOKUP(Table1_1[[#This Row],[Series Name]],Table4[Series Name],Table4[Global Average])</f>
        <v>33.775555555555556</v>
      </c>
    </row>
    <row r="10255" spans="1:12" x14ac:dyDescent="0.3">
      <c r="A10255" t="s">
        <v>2762</v>
      </c>
      <c r="B10255" t="s">
        <v>2763</v>
      </c>
      <c r="C10255" t="s">
        <v>738</v>
      </c>
      <c r="D10255" t="s">
        <v>739</v>
      </c>
      <c r="E10255">
        <v>20.289000000000001</v>
      </c>
      <c r="G10255">
        <v>24.254999999999999</v>
      </c>
      <c r="J10255">
        <f>AVERAGE(Table1_1[[#This Row],[2020]:[2024]])</f>
        <v>22.271999999999998</v>
      </c>
      <c r="K10255" t="str">
        <f>IF(AVERAGE(Table1_1[[#This Row],[2020]:[2024]])&lt;=_xlfn.XLOOKUP(Table1_1[[#This Row],[Series Name]],Table4[Series Name],Table4[Global Average]),"Sotto la media","Sopra la media")</f>
        <v>Sotto la media</v>
      </c>
      <c r="L10255">
        <f>_xlfn.XLOOKUP(Table1_1[[#This Row],[Series Name]],Table4[Series Name],Table4[Global Average])</f>
        <v>36.466515909090909</v>
      </c>
    </row>
    <row r="10256" spans="1:12" x14ac:dyDescent="0.3">
      <c r="A10256" t="s">
        <v>2762</v>
      </c>
      <c r="B10256" t="s">
        <v>2763</v>
      </c>
      <c r="C10256" t="s">
        <v>742</v>
      </c>
      <c r="D10256" t="s">
        <v>743</v>
      </c>
      <c r="E10256">
        <v>13.35</v>
      </c>
      <c r="F10256">
        <v>12.35</v>
      </c>
      <c r="G10256">
        <v>13.47</v>
      </c>
      <c r="J10256">
        <f>AVERAGE(Table1_1[[#This Row],[2020]:[2024]])</f>
        <v>13.056666666666667</v>
      </c>
      <c r="K10256" t="str">
        <f>IF(AVERAGE(Table1_1[[#This Row],[2020]:[2024]])&lt;=_xlfn.XLOOKUP(Table1_1[[#This Row],[Series Name]],Table4[Series Name],Table4[Global Average]),"Sotto la media","Sopra la media")</f>
        <v>Sopra la media</v>
      </c>
      <c r="L10256">
        <f>_xlfn.XLOOKUP(Table1_1[[#This Row],[Series Name]],Table4[Series Name],Table4[Global Average])</f>
        <v>4.682723311546841</v>
      </c>
    </row>
    <row r="10257" spans="1:12" x14ac:dyDescent="0.3">
      <c r="A10257" t="s">
        <v>2762</v>
      </c>
      <c r="B10257" t="s">
        <v>2763</v>
      </c>
      <c r="C10257" t="s">
        <v>752</v>
      </c>
      <c r="D10257" t="s">
        <v>753</v>
      </c>
      <c r="E10257">
        <v>109.8</v>
      </c>
      <c r="F10257">
        <v>144</v>
      </c>
      <c r="G10257">
        <v>182.1</v>
      </c>
      <c r="H10257">
        <v>150.4</v>
      </c>
      <c r="J10257">
        <f>AVERAGE(Table1_1[[#This Row],[2020]:[2024]])</f>
        <v>146.57499999999999</v>
      </c>
      <c r="K10257" t="str">
        <f>IF(AVERAGE(Table1_1[[#This Row],[2020]:[2024]])&lt;=_xlfn.XLOOKUP(Table1_1[[#This Row],[Series Name]],Table4[Series Name],Table4[Global Average]),"Sotto la media","Sopra la media")</f>
        <v>Sopra la media</v>
      </c>
      <c r="L10257">
        <f>_xlfn.XLOOKUP(Table1_1[[#This Row],[Series Name]],Table4[Series Name],Table4[Global Average])</f>
        <v>127.69999999999999</v>
      </c>
    </row>
    <row r="10258" spans="1:12" x14ac:dyDescent="0.3">
      <c r="A10258" t="s">
        <v>2762</v>
      </c>
      <c r="B10258" t="s">
        <v>2763</v>
      </c>
      <c r="C10258" t="s">
        <v>754</v>
      </c>
      <c r="D10258" t="s">
        <v>755</v>
      </c>
      <c r="E10258">
        <v>141.34330508479999</v>
      </c>
      <c r="F10258">
        <v>139.1366616892</v>
      </c>
      <c r="J10258">
        <f>AVERAGE(Table1_1[[#This Row],[2020]:[2024]])</f>
        <v>140.239983387</v>
      </c>
      <c r="K10258" t="str">
        <f>IF(AVERAGE(Table1_1[[#This Row],[2020]:[2024]])&lt;=_xlfn.XLOOKUP(Table1_1[[#This Row],[Series Name]],Table4[Series Name],Table4[Global Average]),"Sotto la media","Sopra la media")</f>
        <v>Sopra la media</v>
      </c>
      <c r="L10258">
        <f>_xlfn.XLOOKUP(Table1_1[[#This Row],[Series Name]],Table4[Series Name],Table4[Global Average])</f>
        <v>120.33491288806391</v>
      </c>
    </row>
    <row r="10259" spans="1:12" x14ac:dyDescent="0.3">
      <c r="A10259" t="s">
        <v>2762</v>
      </c>
      <c r="B10259" t="s">
        <v>2763</v>
      </c>
      <c r="C10259" t="s">
        <v>756</v>
      </c>
      <c r="D10259" t="s">
        <v>757</v>
      </c>
      <c r="E10259">
        <v>122.6392717905</v>
      </c>
      <c r="F10259">
        <v>87.737961850999994</v>
      </c>
      <c r="J10259">
        <f>AVERAGE(Table1_1[[#This Row],[2020]:[2024]])</f>
        <v>105.18861682075</v>
      </c>
      <c r="K10259" t="str">
        <f>IF(AVERAGE(Table1_1[[#This Row],[2020]:[2024]])&lt;=_xlfn.XLOOKUP(Table1_1[[#This Row],[Series Name]],Table4[Series Name],Table4[Global Average]),"Sotto la media","Sopra la media")</f>
        <v>Sopra la media</v>
      </c>
      <c r="L10259">
        <f>_xlfn.XLOOKUP(Table1_1[[#This Row],[Series Name]],Table4[Series Name],Table4[Global Average])</f>
        <v>102.91829334518889</v>
      </c>
    </row>
    <row r="10260" spans="1:12" x14ac:dyDescent="0.3">
      <c r="A10260" t="s">
        <v>2762</v>
      </c>
      <c r="B10260" t="s">
        <v>2763</v>
      </c>
      <c r="C10260" t="s">
        <v>812</v>
      </c>
      <c r="D10260" t="s">
        <v>813</v>
      </c>
      <c r="E10260">
        <v>2.0219999999999998</v>
      </c>
      <c r="F10260">
        <v>2.012</v>
      </c>
      <c r="G10260">
        <v>1.998</v>
      </c>
      <c r="H10260">
        <v>1.98</v>
      </c>
      <c r="J10260">
        <f>AVERAGE(Table1_1[[#This Row],[2020]:[2024]])</f>
        <v>2.0030000000000001</v>
      </c>
      <c r="K10260" t="str">
        <f>IF(AVERAGE(Table1_1[[#This Row],[2020]:[2024]])&lt;=_xlfn.XLOOKUP(Table1_1[[#This Row],[Series Name]],Table4[Series Name],Table4[Global Average]),"Sotto la media","Sopra la media")</f>
        <v>Sotto la media</v>
      </c>
      <c r="L10260">
        <f>_xlfn.XLOOKUP(Table1_1[[#This Row],[Series Name]],Table4[Series Name],Table4[Global Average])</f>
        <v>2.0565069444444442</v>
      </c>
    </row>
    <row r="10261" spans="1:12" x14ac:dyDescent="0.3">
      <c r="A10261" t="s">
        <v>2762</v>
      </c>
      <c r="B10261" t="s">
        <v>2763</v>
      </c>
      <c r="C10261" t="s">
        <v>816</v>
      </c>
      <c r="D10261" t="s">
        <v>817</v>
      </c>
      <c r="E10261">
        <v>248.91122278057</v>
      </c>
      <c r="F10261">
        <v>248.91122278057</v>
      </c>
      <c r="G10261">
        <v>248.91122278057</v>
      </c>
      <c r="J10261">
        <f>AVERAGE(Table1_1[[#This Row],[2020]:[2024]])</f>
        <v>248.91122278057</v>
      </c>
      <c r="K10261" t="str">
        <f>IF(AVERAGE(Table1_1[[#This Row],[2020]:[2024]])&lt;=_xlfn.XLOOKUP(Table1_1[[#This Row],[Series Name]],Table4[Series Name],Table4[Global Average]),"Sotto la media","Sopra la media")</f>
        <v>Sopra la media</v>
      </c>
      <c r="L10261">
        <f>_xlfn.XLOOKUP(Table1_1[[#This Row],[Series Name]],Table4[Series Name],Table4[Global Average])</f>
        <v>210.04871464868071</v>
      </c>
    </row>
    <row r="10262" spans="1:12" x14ac:dyDescent="0.3">
      <c r="A10262" t="s">
        <v>2762</v>
      </c>
      <c r="B10262" t="s">
        <v>2763</v>
      </c>
      <c r="C10262" t="s">
        <v>860</v>
      </c>
      <c r="D10262" t="s">
        <v>861</v>
      </c>
      <c r="E10262">
        <v>55000</v>
      </c>
      <c r="F10262">
        <v>55000</v>
      </c>
      <c r="G10262">
        <v>55600</v>
      </c>
      <c r="J10262">
        <f>AVERAGE(Table1_1[[#This Row],[2020]:[2024]])</f>
        <v>55200</v>
      </c>
      <c r="K10262" t="str">
        <f>IF(AVERAGE(Table1_1[[#This Row],[2020]:[2024]])&lt;=_xlfn.XLOOKUP(Table1_1[[#This Row],[Series Name]],Table4[Series Name],Table4[Global Average]),"Sotto la media","Sopra la media")</f>
        <v>Sotto la media</v>
      </c>
      <c r="L10262">
        <f>_xlfn.XLOOKUP(Table1_1[[#This Row],[Series Name]],Table4[Series Name],Table4[Global Average])</f>
        <v>47349110.277777776</v>
      </c>
    </row>
    <row r="10263" spans="1:12" x14ac:dyDescent="0.3">
      <c r="A10263" t="s">
        <v>2762</v>
      </c>
      <c r="B10263" t="s">
        <v>2763</v>
      </c>
      <c r="C10263" t="s">
        <v>862</v>
      </c>
      <c r="D10263" t="s">
        <v>863</v>
      </c>
      <c r="E10263">
        <v>19.354199999999999</v>
      </c>
      <c r="F10263">
        <v>19.283799999999999</v>
      </c>
      <c r="G10263">
        <v>19.372900000000001</v>
      </c>
      <c r="J10263">
        <f>AVERAGE(Table1_1[[#This Row],[2020]:[2024]])</f>
        <v>19.336966666666665</v>
      </c>
      <c r="K10263" t="str">
        <f>IF(AVERAGE(Table1_1[[#This Row],[2020]:[2024]])&lt;=_xlfn.XLOOKUP(Table1_1[[#This Row],[Series Name]],Table4[Series Name],Table4[Global Average]),"Sotto la media","Sopra la media")</f>
        <v>Sotto la media</v>
      </c>
      <c r="L10263">
        <f>_xlfn.XLOOKUP(Table1_1[[#This Row],[Series Name]],Table4[Series Name],Table4[Global Average])</f>
        <v>21.92556872222222</v>
      </c>
    </row>
    <row r="10264" spans="1:12" x14ac:dyDescent="0.3">
      <c r="A10264" t="s">
        <v>2762</v>
      </c>
      <c r="B10264" t="s">
        <v>2763</v>
      </c>
      <c r="C10264" t="s">
        <v>864</v>
      </c>
      <c r="D10264" t="s">
        <v>865</v>
      </c>
      <c r="E10264">
        <v>46000</v>
      </c>
      <c r="F10264">
        <v>46000</v>
      </c>
      <c r="J10264">
        <f>AVERAGE(Table1_1[[#This Row],[2020]:[2024]])</f>
        <v>46000</v>
      </c>
      <c r="K10264" t="str">
        <f>IF(AVERAGE(Table1_1[[#This Row],[2020]:[2024]])&lt;=_xlfn.XLOOKUP(Table1_1[[#This Row],[Series Name]],Table4[Series Name],Table4[Global Average]),"Sotto la media","Sopra la media")</f>
        <v>Sotto la media</v>
      </c>
      <c r="L10264">
        <f>_xlfn.XLOOKUP(Table1_1[[#This Row],[Series Name]],Table4[Series Name],Table4[Global Average])</f>
        <v>23105955.584027775</v>
      </c>
    </row>
    <row r="10265" spans="1:12" x14ac:dyDescent="0.3">
      <c r="A10265" t="s">
        <v>2762</v>
      </c>
      <c r="B10265" t="s">
        <v>2763</v>
      </c>
      <c r="C10265" t="s">
        <v>866</v>
      </c>
      <c r="D10265" t="s">
        <v>867</v>
      </c>
      <c r="E10265">
        <v>16.2</v>
      </c>
      <c r="F10265">
        <v>16.100000000000001</v>
      </c>
      <c r="G10265">
        <v>16.2</v>
      </c>
      <c r="J10265">
        <f>AVERAGE(Table1_1[[#This Row],[2020]:[2024]])</f>
        <v>16.166666666666668</v>
      </c>
      <c r="K10265" t="str">
        <f>IF(AVERAGE(Table1_1[[#This Row],[2020]:[2024]])&lt;=_xlfn.XLOOKUP(Table1_1[[#This Row],[Series Name]],Table4[Series Name],Table4[Global Average]),"Sotto la media","Sopra la media")</f>
        <v>Sotto la media</v>
      </c>
      <c r="L10265">
        <f>_xlfn.XLOOKUP(Table1_1[[#This Row],[Series Name]],Table4[Series Name],Table4[Global Average])</f>
        <v>20.536341666666669</v>
      </c>
    </row>
    <row r="10266" spans="1:12" x14ac:dyDescent="0.3">
      <c r="A10266" t="s">
        <v>2762</v>
      </c>
      <c r="B10266" t="s">
        <v>2763</v>
      </c>
      <c r="C10266" t="s">
        <v>872</v>
      </c>
      <c r="D10266" t="s">
        <v>873</v>
      </c>
      <c r="E10266">
        <v>101.75</v>
      </c>
      <c r="F10266">
        <v>98.28</v>
      </c>
      <c r="G10266">
        <v>94.76</v>
      </c>
      <c r="J10266">
        <f>AVERAGE(Table1_1[[#This Row],[2020]:[2024]])</f>
        <v>98.263333333333335</v>
      </c>
      <c r="K10266" t="str">
        <f>IF(AVERAGE(Table1_1[[#This Row],[2020]:[2024]])&lt;=_xlfn.XLOOKUP(Table1_1[[#This Row],[Series Name]],Table4[Series Name],Table4[Global Average]),"Sotto la media","Sopra la media")</f>
        <v>Sotto la media</v>
      </c>
      <c r="L10266">
        <f>_xlfn.XLOOKUP(Table1_1[[#This Row],[Series Name]],Table4[Series Name],Table4[Global Average])</f>
        <v>111.02823529411766</v>
      </c>
    </row>
    <row r="10267" spans="1:12" x14ac:dyDescent="0.3">
      <c r="A10267" t="s">
        <v>2762</v>
      </c>
      <c r="B10267" t="s">
        <v>2763</v>
      </c>
      <c r="C10267" t="s">
        <v>876</v>
      </c>
      <c r="D10267" t="s">
        <v>877</v>
      </c>
      <c r="E10267">
        <v>140</v>
      </c>
      <c r="F10267">
        <v>150</v>
      </c>
      <c r="G10267">
        <v>150</v>
      </c>
      <c r="H10267">
        <v>150</v>
      </c>
      <c r="J10267">
        <f>AVERAGE(Table1_1[[#This Row],[2020]:[2024]])</f>
        <v>147.5</v>
      </c>
      <c r="K10267" t="str">
        <f>IF(AVERAGE(Table1_1[[#This Row],[2020]:[2024]])&lt;=_xlfn.XLOOKUP(Table1_1[[#This Row],[Series Name]],Table4[Series Name],Table4[Global Average]),"Sotto la media","Sopra la media")</f>
        <v>Sotto la media</v>
      </c>
      <c r="L10267">
        <f>_xlfn.XLOOKUP(Table1_1[[#This Row],[Series Name]],Table4[Series Name],Table4[Global Average])</f>
        <v>851272.52812499995</v>
      </c>
    </row>
    <row r="10268" spans="1:12" x14ac:dyDescent="0.3">
      <c r="A10268" t="s">
        <v>2762</v>
      </c>
      <c r="B10268" t="s">
        <v>2763</v>
      </c>
      <c r="C10268" t="s">
        <v>880</v>
      </c>
      <c r="D10268" t="s">
        <v>881</v>
      </c>
      <c r="E10268">
        <v>6.0470707174750498</v>
      </c>
      <c r="F10268">
        <v>7.8809055041458302</v>
      </c>
      <c r="G10268">
        <v>7.2356259870602102</v>
      </c>
      <c r="J10268">
        <f>AVERAGE(Table1_1[[#This Row],[2020]:[2024]])</f>
        <v>7.054534069560364</v>
      </c>
      <c r="K10268" t="str">
        <f>IF(AVERAGE(Table1_1[[#This Row],[2020]:[2024]])&lt;=_xlfn.XLOOKUP(Table1_1[[#This Row],[Series Name]],Table4[Series Name],Table4[Global Average]),"Sotto la media","Sopra la media")</f>
        <v>Sopra la media</v>
      </c>
      <c r="L10268">
        <f>_xlfn.XLOOKUP(Table1_1[[#This Row],[Series Name]],Table4[Series Name],Table4[Global Average])</f>
        <v>3.3622823854231423</v>
      </c>
    </row>
    <row r="10269" spans="1:12" x14ac:dyDescent="0.3">
      <c r="A10269" t="s">
        <v>2762</v>
      </c>
      <c r="B10269" t="s">
        <v>2763</v>
      </c>
      <c r="C10269" t="s">
        <v>882</v>
      </c>
      <c r="D10269" t="s">
        <v>883</v>
      </c>
      <c r="E10269">
        <v>571728130</v>
      </c>
      <c r="F10269">
        <v>793713550</v>
      </c>
      <c r="G10269">
        <v>696307350</v>
      </c>
      <c r="H10269">
        <v>687249680</v>
      </c>
      <c r="J10269">
        <f>AVERAGE(Table1_1[[#This Row],[2020]:[2024]])</f>
        <v>687249677.5</v>
      </c>
      <c r="K10269" t="str">
        <f>IF(AVERAGE(Table1_1[[#This Row],[2020]:[2024]])&lt;=_xlfn.XLOOKUP(Table1_1[[#This Row],[Series Name]],Table4[Series Name],Table4[Global Average]),"Sotto la media","Sopra la media")</f>
        <v>Sotto la media</v>
      </c>
      <c r="L10269">
        <f>_xlfn.XLOOKUP(Table1_1[[#This Row],[Series Name]],Table4[Series Name],Table4[Global Average])</f>
        <v>47250132785.959839</v>
      </c>
    </row>
    <row r="10270" spans="1:12" x14ac:dyDescent="0.3">
      <c r="A10270" t="s">
        <v>2762</v>
      </c>
      <c r="B10270" t="s">
        <v>2763</v>
      </c>
      <c r="C10270" t="s">
        <v>884</v>
      </c>
      <c r="D10270" t="s">
        <v>885</v>
      </c>
      <c r="E10270">
        <v>0.57959595546254505</v>
      </c>
      <c r="F10270">
        <v>0.297933057648744</v>
      </c>
      <c r="G10270">
        <v>0.59233661139702198</v>
      </c>
      <c r="J10270">
        <f>AVERAGE(Table1_1[[#This Row],[2020]:[2024]])</f>
        <v>0.489955208169437</v>
      </c>
      <c r="K10270" t="str">
        <f>IF(AVERAGE(Table1_1[[#This Row],[2020]:[2024]])&lt;=_xlfn.XLOOKUP(Table1_1[[#This Row],[Series Name]],Table4[Series Name],Table4[Global Average]),"Sotto la media","Sopra la media")</f>
        <v>Sotto la media</v>
      </c>
      <c r="L10270">
        <f>_xlfn.XLOOKUP(Table1_1[[#This Row],[Series Name]],Table4[Series Name],Table4[Global Average])</f>
        <v>1.1775874094249461</v>
      </c>
    </row>
    <row r="10271" spans="1:12" x14ac:dyDescent="0.3">
      <c r="A10271" t="s">
        <v>2762</v>
      </c>
      <c r="B10271" t="s">
        <v>2763</v>
      </c>
      <c r="C10271" t="s">
        <v>886</v>
      </c>
      <c r="D10271" t="s">
        <v>887</v>
      </c>
      <c r="E10271">
        <v>54798650</v>
      </c>
      <c r="F10271">
        <v>30005880</v>
      </c>
      <c r="G10271">
        <v>57002440</v>
      </c>
      <c r="H10271">
        <v>50600360</v>
      </c>
      <c r="J10271">
        <f>AVERAGE(Table1_1[[#This Row],[2020]:[2024]])</f>
        <v>48101832.5</v>
      </c>
      <c r="K10271" t="str">
        <f>IF(AVERAGE(Table1_1[[#This Row],[2020]:[2024]])&lt;=_xlfn.XLOOKUP(Table1_1[[#This Row],[Series Name]],Table4[Series Name],Table4[Global Average]),"Sotto la media","Sopra la media")</f>
        <v>Sotto la media</v>
      </c>
      <c r="L10271">
        <f>_xlfn.XLOOKUP(Table1_1[[#This Row],[Series Name]],Table4[Series Name],Table4[Global Average])</f>
        <v>51725853533.932426</v>
      </c>
    </row>
    <row r="10272" spans="1:12" x14ac:dyDescent="0.3">
      <c r="A10272" t="s">
        <v>2762</v>
      </c>
      <c r="B10272" t="s">
        <v>2763</v>
      </c>
      <c r="C10272" t="s">
        <v>888</v>
      </c>
      <c r="D10272" t="s">
        <v>889</v>
      </c>
      <c r="E10272">
        <v>45.843544857768102</v>
      </c>
      <c r="F10272">
        <v>45.838074398249503</v>
      </c>
      <c r="G10272">
        <v>45.832603938730898</v>
      </c>
      <c r="J10272">
        <f>AVERAGE(Table1_1[[#This Row],[2020]:[2024]])</f>
        <v>45.838074398249496</v>
      </c>
      <c r="K10272" t="str">
        <f>IF(AVERAGE(Table1_1[[#This Row],[2020]:[2024]])&lt;=_xlfn.XLOOKUP(Table1_1[[#This Row],[Series Name]],Table4[Series Name],Table4[Global Average]),"Sotto la media","Sopra la media")</f>
        <v>Sopra la media</v>
      </c>
      <c r="L10272">
        <f>_xlfn.XLOOKUP(Table1_1[[#This Row],[Series Name]],Table4[Series Name],Table4[Global Average])</f>
        <v>31.338019089668375</v>
      </c>
    </row>
    <row r="10273" spans="1:12" x14ac:dyDescent="0.3">
      <c r="A10273" t="s">
        <v>2762</v>
      </c>
      <c r="B10273" t="s">
        <v>2763</v>
      </c>
      <c r="C10273" t="s">
        <v>890</v>
      </c>
      <c r="D10273" t="s">
        <v>891</v>
      </c>
      <c r="E10273">
        <v>8380.2000000000007</v>
      </c>
      <c r="F10273">
        <v>8379.2000000000007</v>
      </c>
      <c r="G10273">
        <v>8378.2000000000007</v>
      </c>
      <c r="J10273">
        <f>AVERAGE(Table1_1[[#This Row],[2020]:[2024]])</f>
        <v>8379.2000000000007</v>
      </c>
      <c r="K10273" t="str">
        <f>IF(AVERAGE(Table1_1[[#This Row],[2020]:[2024]])&lt;=_xlfn.XLOOKUP(Table1_1[[#This Row],[Series Name]],Table4[Series Name],Table4[Global Average]),"Sotto la media","Sopra la media")</f>
        <v>Sotto la media</v>
      </c>
      <c r="L10273">
        <f>_xlfn.XLOOKUP(Table1_1[[#This Row],[Series Name]],Table4[Series Name],Table4[Global Average])</f>
        <v>580515.71831481485</v>
      </c>
    </row>
    <row r="10274" spans="1:12" x14ac:dyDescent="0.3">
      <c r="A10274" t="s">
        <v>2762</v>
      </c>
      <c r="B10274" t="s">
        <v>2763</v>
      </c>
      <c r="C10274" t="s">
        <v>892</v>
      </c>
      <c r="D10274" t="s">
        <v>893</v>
      </c>
      <c r="E10274">
        <v>1.27156723522875E-2</v>
      </c>
      <c r="F10274">
        <v>1.23296068298993E-2</v>
      </c>
      <c r="J10274">
        <f>AVERAGE(Table1_1[[#This Row],[2020]:[2024]])</f>
        <v>1.25226395910934E-2</v>
      </c>
      <c r="K10274" t="str">
        <f>IF(AVERAGE(Table1_1[[#This Row],[2020]:[2024]])&lt;=_xlfn.XLOOKUP(Table1_1[[#This Row],[Series Name]],Table4[Series Name],Table4[Global Average]),"Sotto la media","Sopra la media")</f>
        <v>Sotto la media</v>
      </c>
      <c r="L10274">
        <f>_xlfn.XLOOKUP(Table1_1[[#This Row],[Series Name]],Table4[Series Name],Table4[Global Average])</f>
        <v>0.32588051599057927</v>
      </c>
    </row>
    <row r="10275" spans="1:12" x14ac:dyDescent="0.3">
      <c r="A10275" t="s">
        <v>2762</v>
      </c>
      <c r="B10275" t="s">
        <v>2763</v>
      </c>
      <c r="C10275" t="s">
        <v>902</v>
      </c>
      <c r="D10275" t="s">
        <v>903</v>
      </c>
      <c r="E10275">
        <v>969846763000</v>
      </c>
      <c r="F10275">
        <v>949479981000</v>
      </c>
      <c r="G10275">
        <v>982711780300</v>
      </c>
      <c r="J10275">
        <f>AVERAGE(Table1_1[[#This Row],[2020]:[2024]])</f>
        <v>967346174766.66663</v>
      </c>
      <c r="K10275" t="str">
        <f>IF(AVERAGE(Table1_1[[#This Row],[2020]:[2024]])&lt;=_xlfn.XLOOKUP(Table1_1[[#This Row],[Series Name]],Table4[Series Name],Table4[Global Average]),"Sotto la media","Sopra la media")</f>
        <v>Sotto la media</v>
      </c>
      <c r="L10275">
        <f>_xlfn.XLOOKUP(Table1_1[[#This Row],[Series Name]],Table4[Series Name],Table4[Global Average])</f>
        <v>85352105982636.375</v>
      </c>
    </row>
    <row r="10276" spans="1:12" x14ac:dyDescent="0.3">
      <c r="A10276" t="s">
        <v>2762</v>
      </c>
      <c r="B10276" t="s">
        <v>2763</v>
      </c>
      <c r="C10276" t="s">
        <v>904</v>
      </c>
      <c r="D10276" t="s">
        <v>905</v>
      </c>
      <c r="E10276">
        <v>990000000000</v>
      </c>
      <c r="F10276">
        <v>1016000000000</v>
      </c>
      <c r="G10276">
        <v>1092000000000</v>
      </c>
      <c r="J10276">
        <f>AVERAGE(Table1_1[[#This Row],[2020]:[2024]])</f>
        <v>1032666666666.6666</v>
      </c>
      <c r="K10276" t="str">
        <f>IF(AVERAGE(Table1_1[[#This Row],[2020]:[2024]])&lt;=_xlfn.XLOOKUP(Table1_1[[#This Row],[Series Name]],Table4[Series Name],Table4[Global Average]),"Sotto la media","Sopra la media")</f>
        <v>Sotto la media</v>
      </c>
      <c r="L10276">
        <f>_xlfn.XLOOKUP(Table1_1[[#This Row],[Series Name]],Table4[Series Name],Table4[Global Average])</f>
        <v>163893810527465.5</v>
      </c>
    </row>
    <row r="10277" spans="1:12" x14ac:dyDescent="0.3">
      <c r="A10277" t="s">
        <v>2762</v>
      </c>
      <c r="B10277" t="s">
        <v>2763</v>
      </c>
      <c r="C10277" t="s">
        <v>906</v>
      </c>
      <c r="D10277" t="s">
        <v>907</v>
      </c>
      <c r="E10277">
        <v>9454629467.9140797</v>
      </c>
      <c r="F10277">
        <v>10071349663.8484</v>
      </c>
      <c r="G10277">
        <v>9623318718.3145905</v>
      </c>
      <c r="J10277">
        <f>AVERAGE(Table1_1[[#This Row],[2020]:[2024]])</f>
        <v>9716432616.692358</v>
      </c>
      <c r="K10277" t="str">
        <f>IF(AVERAGE(Table1_1[[#This Row],[2020]:[2024]])&lt;=_xlfn.XLOOKUP(Table1_1[[#This Row],[Series Name]],Table4[Series Name],Table4[Global Average]),"Sotto la media","Sopra la media")</f>
        <v>Sotto la media</v>
      </c>
      <c r="L10277">
        <f>_xlfn.XLOOKUP(Table1_1[[#This Row],[Series Name]],Table4[Series Name],Table4[Global Average])</f>
        <v>3090724340176.5112</v>
      </c>
    </row>
    <row r="10278" spans="1:12" x14ac:dyDescent="0.3">
      <c r="A10278" t="s">
        <v>2762</v>
      </c>
      <c r="B10278" t="s">
        <v>2763</v>
      </c>
      <c r="C10278" t="s">
        <v>908</v>
      </c>
      <c r="D10278" t="s">
        <v>909</v>
      </c>
      <c r="E10278">
        <v>102.07798157078599</v>
      </c>
      <c r="F10278">
        <v>107.005942234816</v>
      </c>
      <c r="G10278">
        <v>111.121085743639</v>
      </c>
      <c r="J10278">
        <f>AVERAGE(Table1_1[[#This Row],[2020]:[2024]])</f>
        <v>106.73500318308034</v>
      </c>
      <c r="K10278" t="str">
        <f>IF(AVERAGE(Table1_1[[#This Row],[2020]:[2024]])&lt;=_xlfn.XLOOKUP(Table1_1[[#This Row],[Series Name]],Table4[Series Name],Table4[Global Average]),"Sotto la media","Sopra la media")</f>
        <v>Sotto la media</v>
      </c>
      <c r="L10278">
        <f>_xlfn.XLOOKUP(Table1_1[[#This Row],[Series Name]],Table4[Series Name],Table4[Global Average])</f>
        <v>907.88048848694757</v>
      </c>
    </row>
    <row r="10279" spans="1:12" x14ac:dyDescent="0.3">
      <c r="A10279" t="s">
        <v>2762</v>
      </c>
      <c r="B10279" t="s">
        <v>2763</v>
      </c>
      <c r="C10279" t="s">
        <v>910</v>
      </c>
      <c r="D10279" t="s">
        <v>911</v>
      </c>
      <c r="E10279">
        <v>102.07798157078599</v>
      </c>
      <c r="F10279">
        <v>107.005942234816</v>
      </c>
      <c r="G10279">
        <v>111.121085743639</v>
      </c>
      <c r="J10279">
        <f>AVERAGE(Table1_1[[#This Row],[2020]:[2024]])</f>
        <v>106.73500318308034</v>
      </c>
      <c r="K10279" t="str">
        <f>IF(AVERAGE(Table1_1[[#This Row],[2020]:[2024]])&lt;=_xlfn.XLOOKUP(Table1_1[[#This Row],[Series Name]],Table4[Series Name],Table4[Global Average]),"Sotto la media","Sopra la media")</f>
        <v>Sotto la media</v>
      </c>
      <c r="L10279">
        <f>_xlfn.XLOOKUP(Table1_1[[#This Row],[Series Name]],Table4[Series Name],Table4[Global Average])</f>
        <v>907.88048848694757</v>
      </c>
    </row>
    <row r="10280" spans="1:12" x14ac:dyDescent="0.3">
      <c r="A10280" t="s">
        <v>2762</v>
      </c>
      <c r="B10280" t="s">
        <v>2763</v>
      </c>
      <c r="C10280" t="s">
        <v>912</v>
      </c>
      <c r="D10280" t="s">
        <v>913</v>
      </c>
      <c r="E10280">
        <v>-2.40000000064407</v>
      </c>
      <c r="F10280">
        <v>-2.09999999762849</v>
      </c>
      <c r="G10280">
        <v>3.4999999963137598</v>
      </c>
      <c r="J10280">
        <f>AVERAGE(Table1_1[[#This Row],[2020]:[2024]])</f>
        <v>-0.33333333398626691</v>
      </c>
      <c r="K10280" t="str">
        <f>IF(AVERAGE(Table1_1[[#This Row],[2020]:[2024]])&lt;=_xlfn.XLOOKUP(Table1_1[[#This Row],[Series Name]],Table4[Series Name],Table4[Global Average]),"Sotto la media","Sopra la media")</f>
        <v>Sotto la media</v>
      </c>
      <c r="L10280">
        <f>_xlfn.XLOOKUP(Table1_1[[#This Row],[Series Name]],Table4[Series Name],Table4[Global Average])</f>
        <v>1.9719142575070698</v>
      </c>
    </row>
    <row r="10281" spans="1:12" x14ac:dyDescent="0.3">
      <c r="A10281" t="s">
        <v>2762</v>
      </c>
      <c r="B10281" t="s">
        <v>2763</v>
      </c>
      <c r="C10281" t="s">
        <v>916</v>
      </c>
      <c r="D10281" t="s">
        <v>917</v>
      </c>
      <c r="E10281">
        <v>3412838.3924047099</v>
      </c>
      <c r="F10281">
        <v>3329009.0283085699</v>
      </c>
      <c r="G10281">
        <v>3422616.02274983</v>
      </c>
      <c r="J10281">
        <f>AVERAGE(Table1_1[[#This Row],[2020]:[2024]])</f>
        <v>3388154.4811543697</v>
      </c>
      <c r="K10281" t="str">
        <f>IF(AVERAGE(Table1_1[[#This Row],[2020]:[2024]])&lt;=_xlfn.XLOOKUP(Table1_1[[#This Row],[Series Name]],Table4[Series Name],Table4[Global Average]),"Sotto la media","Sopra la media")</f>
        <v>Sotto la media</v>
      </c>
      <c r="L10281">
        <f>_xlfn.XLOOKUP(Table1_1[[#This Row],[Series Name]],Table4[Series Name],Table4[Global Average])</f>
        <v>3504222.8959408961</v>
      </c>
    </row>
    <row r="10282" spans="1:12" x14ac:dyDescent="0.3">
      <c r="A10282" t="s">
        <v>2762</v>
      </c>
      <c r="B10282" t="s">
        <v>2763</v>
      </c>
      <c r="C10282" t="s">
        <v>918</v>
      </c>
      <c r="D10282" t="s">
        <v>919</v>
      </c>
      <c r="E10282">
        <v>3483756.5452395701</v>
      </c>
      <c r="F10282">
        <v>3562237.47782367</v>
      </c>
      <c r="G10282">
        <v>3803248.08531535</v>
      </c>
      <c r="J10282">
        <f>AVERAGE(Table1_1[[#This Row],[2020]:[2024]])</f>
        <v>3616414.0361261969</v>
      </c>
      <c r="K10282" t="str">
        <f>IF(AVERAGE(Table1_1[[#This Row],[2020]:[2024]])&lt;=_xlfn.XLOOKUP(Table1_1[[#This Row],[Series Name]],Table4[Series Name],Table4[Global Average]),"Sotto la media","Sopra la media")</f>
        <v>Sotto la media</v>
      </c>
      <c r="L10282">
        <f>_xlfn.XLOOKUP(Table1_1[[#This Row],[Series Name]],Table4[Series Name],Table4[Global Average])</f>
        <v>5993731.0985573661</v>
      </c>
    </row>
    <row r="10283" spans="1:12" x14ac:dyDescent="0.3">
      <c r="A10283" t="s">
        <v>2762</v>
      </c>
      <c r="B10283" t="s">
        <v>2763</v>
      </c>
      <c r="C10283" t="s">
        <v>920</v>
      </c>
      <c r="D10283" t="s">
        <v>921</v>
      </c>
      <c r="E10283">
        <v>33270.330597637003</v>
      </c>
      <c r="F10283">
        <v>35311.554355145199</v>
      </c>
      <c r="G10283">
        <v>33516.363085905999</v>
      </c>
      <c r="J10283">
        <f>AVERAGE(Table1_1[[#This Row],[2020]:[2024]])</f>
        <v>34032.749346229401</v>
      </c>
      <c r="K10283" t="str">
        <f>IF(AVERAGE(Table1_1[[#This Row],[2020]:[2024]])&lt;=_xlfn.XLOOKUP(Table1_1[[#This Row],[Series Name]],Table4[Series Name],Table4[Global Average]),"Sotto la media","Sopra la media")</f>
        <v>Sopra la media</v>
      </c>
      <c r="L10283">
        <f>_xlfn.XLOOKUP(Table1_1[[#This Row],[Series Name]],Table4[Series Name],Table4[Global Average])</f>
        <v>22810.109525602958</v>
      </c>
    </row>
    <row r="10284" spans="1:12" x14ac:dyDescent="0.3">
      <c r="A10284" t="s">
        <v>2762</v>
      </c>
      <c r="B10284" t="s">
        <v>2763</v>
      </c>
      <c r="C10284" t="s">
        <v>922</v>
      </c>
      <c r="D10284" t="s">
        <v>923</v>
      </c>
      <c r="E10284">
        <v>-2.5957660048091902</v>
      </c>
      <c r="F10284">
        <v>-2.4562945694323401</v>
      </c>
      <c r="G10284">
        <v>2.81185763226435</v>
      </c>
      <c r="J10284">
        <f>AVERAGE(Table1_1[[#This Row],[2020]:[2024]])</f>
        <v>-0.74673431399239332</v>
      </c>
      <c r="K10284" t="str">
        <f>IF(AVERAGE(Table1_1[[#This Row],[2020]:[2024]])&lt;=_xlfn.XLOOKUP(Table1_1[[#This Row],[Series Name]],Table4[Series Name],Table4[Global Average]),"Sotto la media","Sopra la media")</f>
        <v>Sotto la media</v>
      </c>
      <c r="L10284">
        <f>_xlfn.XLOOKUP(Table1_1[[#This Row],[Series Name]],Table4[Series Name],Table4[Global Average])</f>
        <v>0.95274582610395853</v>
      </c>
    </row>
    <row r="10285" spans="1:12" x14ac:dyDescent="0.3">
      <c r="A10285" t="s">
        <v>2762</v>
      </c>
      <c r="B10285" t="s">
        <v>2763</v>
      </c>
      <c r="C10285" t="s">
        <v>938</v>
      </c>
      <c r="D10285" t="s">
        <v>939</v>
      </c>
      <c r="E10285">
        <v>990000000000.005</v>
      </c>
      <c r="F10285">
        <v>1016000000000</v>
      </c>
      <c r="G10285">
        <v>1092000000000</v>
      </c>
      <c r="J10285">
        <f>AVERAGE(Table1_1[[#This Row],[2020]:[2024]])</f>
        <v>1032666666666.6683</v>
      </c>
      <c r="K10285" t="str">
        <f>IF(AVERAGE(Table1_1[[#This Row],[2020]:[2024]])&lt;=_xlfn.XLOOKUP(Table1_1[[#This Row],[Series Name]],Table4[Series Name],Table4[Global Average]),"Sotto la media","Sopra la media")</f>
        <v>Sotto la media</v>
      </c>
      <c r="L10285">
        <f>_xlfn.XLOOKUP(Table1_1[[#This Row],[Series Name]],Table4[Series Name],Table4[Global Average])</f>
        <v>163893810527465.5</v>
      </c>
    </row>
    <row r="10286" spans="1:12" x14ac:dyDescent="0.3">
      <c r="A10286" t="s">
        <v>2762</v>
      </c>
      <c r="B10286" t="s">
        <v>2763</v>
      </c>
      <c r="C10286" t="s">
        <v>958</v>
      </c>
      <c r="D10286" t="s">
        <v>959</v>
      </c>
      <c r="E10286">
        <v>1030370000000</v>
      </c>
      <c r="F10286">
        <v>1054200000000</v>
      </c>
      <c r="J10286">
        <f>AVERAGE(Table1_1[[#This Row],[2020]:[2024]])</f>
        <v>1042285000000</v>
      </c>
      <c r="K10286" t="str">
        <f>IF(AVERAGE(Table1_1[[#This Row],[2020]:[2024]])&lt;=_xlfn.XLOOKUP(Table1_1[[#This Row],[Series Name]],Table4[Series Name],Table4[Global Average]),"Sotto la media","Sopra la media")</f>
        <v>Sotto la media</v>
      </c>
      <c r="L10286">
        <f>_xlfn.XLOOKUP(Table1_1[[#This Row],[Series Name]],Table4[Series Name],Table4[Global Average])</f>
        <v>178309783403521.5</v>
      </c>
    </row>
    <row r="10287" spans="1:12" x14ac:dyDescent="0.3">
      <c r="A10287" t="s">
        <v>2762</v>
      </c>
      <c r="B10287" t="s">
        <v>2763</v>
      </c>
      <c r="C10287" t="s">
        <v>960</v>
      </c>
      <c r="D10287" t="s">
        <v>961</v>
      </c>
      <c r="E10287">
        <v>9840168247.3279095</v>
      </c>
      <c r="F10287">
        <v>10450016550.815901</v>
      </c>
      <c r="J10287">
        <f>AVERAGE(Table1_1[[#This Row],[2020]:[2024]])</f>
        <v>10145092399.071905</v>
      </c>
      <c r="K10287" t="str">
        <f>IF(AVERAGE(Table1_1[[#This Row],[2020]:[2024]])&lt;=_xlfn.XLOOKUP(Table1_1[[#This Row],[Series Name]],Table4[Series Name],Table4[Global Average]),"Sotto la media","Sopra la media")</f>
        <v>Sotto la media</v>
      </c>
      <c r="L10287">
        <f>_xlfn.XLOOKUP(Table1_1[[#This Row],[Series Name]],Table4[Series Name],Table4[Global Average])</f>
        <v>3411511150806.2578</v>
      </c>
    </row>
    <row r="10288" spans="1:12" x14ac:dyDescent="0.3">
      <c r="A10288" t="s">
        <v>2762</v>
      </c>
      <c r="B10288" t="s">
        <v>2763</v>
      </c>
      <c r="C10288" t="s">
        <v>968</v>
      </c>
      <c r="D10288" t="s">
        <v>969</v>
      </c>
      <c r="E10288">
        <v>3625816.3954732302</v>
      </c>
      <c r="F10288">
        <v>3696171.9971670401</v>
      </c>
      <c r="J10288">
        <f>AVERAGE(Table1_1[[#This Row],[2020]:[2024]])</f>
        <v>3660994.1963201351</v>
      </c>
      <c r="K10288" t="str">
        <f>IF(AVERAGE(Table1_1[[#This Row],[2020]:[2024]])&lt;=_xlfn.XLOOKUP(Table1_1[[#This Row],[Series Name]],Table4[Series Name],Table4[Global Average]),"Sotto la media","Sopra la media")</f>
        <v>Sotto la media</v>
      </c>
      <c r="L10288">
        <f>_xlfn.XLOOKUP(Table1_1[[#This Row],[Series Name]],Table4[Series Name],Table4[Global Average])</f>
        <v>6331337.6141514368</v>
      </c>
    </row>
    <row r="10289" spans="1:12" x14ac:dyDescent="0.3">
      <c r="A10289" t="s">
        <v>2762</v>
      </c>
      <c r="B10289" t="s">
        <v>2763</v>
      </c>
      <c r="C10289" t="s">
        <v>972</v>
      </c>
      <c r="D10289" t="s">
        <v>973</v>
      </c>
      <c r="E10289">
        <v>34890</v>
      </c>
      <c r="F10289">
        <v>35430</v>
      </c>
      <c r="J10289">
        <f>AVERAGE(Table1_1[[#This Row],[2020]:[2024]])</f>
        <v>35160</v>
      </c>
      <c r="K10289" t="str">
        <f>IF(AVERAGE(Table1_1[[#This Row],[2020]:[2024]])&lt;=_xlfn.XLOOKUP(Table1_1[[#This Row],[Series Name]],Table4[Series Name],Table4[Global Average]),"Sotto la media","Sopra la media")</f>
        <v>Sopra la media</v>
      </c>
      <c r="L10289">
        <f>_xlfn.XLOOKUP(Table1_1[[#This Row],[Series Name]],Table4[Series Name],Table4[Global Average])</f>
        <v>21810.302083333332</v>
      </c>
    </row>
    <row r="10290" spans="1:12" x14ac:dyDescent="0.3">
      <c r="A10290" t="s">
        <v>2762</v>
      </c>
      <c r="B10290" t="s">
        <v>2763</v>
      </c>
      <c r="C10290" t="s">
        <v>978</v>
      </c>
      <c r="D10290" t="s">
        <v>979</v>
      </c>
      <c r="E10290">
        <v>9915345448.8087997</v>
      </c>
      <c r="F10290">
        <v>10105061816.9396</v>
      </c>
      <c r="J10290">
        <f>AVERAGE(Table1_1[[#This Row],[2020]:[2024]])</f>
        <v>10010203632.874199</v>
      </c>
      <c r="K10290" t="str">
        <f>IF(AVERAGE(Table1_1[[#This Row],[2020]:[2024]])&lt;=_xlfn.XLOOKUP(Table1_1[[#This Row],[Series Name]],Table4[Series Name],Table4[Global Average]),"Sotto la media","Sopra la media")</f>
        <v>Sotto la media</v>
      </c>
      <c r="L10290">
        <f>_xlfn.XLOOKUP(Table1_1[[#This Row],[Series Name]],Table4[Series Name],Table4[Global Average])</f>
        <v>3413606020914.7168</v>
      </c>
    </row>
    <row r="10291" spans="1:12" x14ac:dyDescent="0.3">
      <c r="A10291" t="s">
        <v>2762</v>
      </c>
      <c r="B10291" t="s">
        <v>2763</v>
      </c>
      <c r="C10291" t="s">
        <v>984</v>
      </c>
      <c r="D10291" t="s">
        <v>985</v>
      </c>
      <c r="E10291">
        <v>1030370000000</v>
      </c>
      <c r="F10291">
        <v>1054200000000</v>
      </c>
      <c r="J10291">
        <f>AVERAGE(Table1_1[[#This Row],[2020]:[2024]])</f>
        <v>1042285000000</v>
      </c>
      <c r="K10291" t="str">
        <f>IF(AVERAGE(Table1_1[[#This Row],[2020]:[2024]])&lt;=_xlfn.XLOOKUP(Table1_1[[#This Row],[Series Name]],Table4[Series Name],Table4[Global Average]),"Sotto la media","Sopra la media")</f>
        <v>Sotto la media</v>
      </c>
      <c r="L10291">
        <f>_xlfn.XLOOKUP(Table1_1[[#This Row],[Series Name]],Table4[Series Name],Table4[Global Average])</f>
        <v>178309783403521.5</v>
      </c>
    </row>
    <row r="10292" spans="1:12" x14ac:dyDescent="0.3">
      <c r="A10292" t="s">
        <v>2762</v>
      </c>
      <c r="B10292" t="s">
        <v>2763</v>
      </c>
      <c r="C10292" t="s">
        <v>1148</v>
      </c>
      <c r="D10292" t="s">
        <v>1149</v>
      </c>
      <c r="E10292">
        <v>100.2</v>
      </c>
      <c r="F10292">
        <v>115.8</v>
      </c>
      <c r="G10292">
        <v>139.6</v>
      </c>
      <c r="H10292">
        <v>128.19999999999999</v>
      </c>
      <c r="J10292">
        <f>AVERAGE(Table1_1[[#This Row],[2020]:[2024]])</f>
        <v>120.95</v>
      </c>
      <c r="K10292" t="str">
        <f>IF(AVERAGE(Table1_1[[#This Row],[2020]:[2024]])&lt;=_xlfn.XLOOKUP(Table1_1[[#This Row],[Series Name]],Table4[Series Name],Table4[Global Average]),"Sotto la media","Sopra la media")</f>
        <v>Sopra la media</v>
      </c>
      <c r="L10292">
        <f>_xlfn.XLOOKUP(Table1_1[[#This Row],[Series Name]],Table4[Series Name],Table4[Global Average])</f>
        <v>118.96527777777777</v>
      </c>
    </row>
    <row r="10293" spans="1:12" x14ac:dyDescent="0.3">
      <c r="A10293" t="s">
        <v>2762</v>
      </c>
      <c r="B10293" t="s">
        <v>2763</v>
      </c>
      <c r="C10293" t="s">
        <v>1150</v>
      </c>
      <c r="D10293" t="s">
        <v>1151</v>
      </c>
      <c r="E10293">
        <v>96.386149329700004</v>
      </c>
      <c r="F10293">
        <v>103.41376096979999</v>
      </c>
      <c r="J10293">
        <f>AVERAGE(Table1_1[[#This Row],[2020]:[2024]])</f>
        <v>99.899955149749999</v>
      </c>
      <c r="K10293" t="str">
        <f>IF(AVERAGE(Table1_1[[#This Row],[2020]:[2024]])&lt;=_xlfn.XLOOKUP(Table1_1[[#This Row],[Series Name]],Table4[Series Name],Table4[Global Average]),"Sotto la media","Sopra la media")</f>
        <v>Sotto la media</v>
      </c>
      <c r="L10293">
        <f>_xlfn.XLOOKUP(Table1_1[[#This Row],[Series Name]],Table4[Series Name],Table4[Global Average])</f>
        <v>117.85101583680279</v>
      </c>
    </row>
    <row r="10294" spans="1:12" x14ac:dyDescent="0.3">
      <c r="A10294" t="s">
        <v>2762</v>
      </c>
      <c r="B10294" t="s">
        <v>2763</v>
      </c>
      <c r="C10294" t="s">
        <v>1152</v>
      </c>
      <c r="D10294" t="s">
        <v>1153</v>
      </c>
      <c r="E10294">
        <v>93.990711919500001</v>
      </c>
      <c r="F10294">
        <v>84.164881145099997</v>
      </c>
      <c r="J10294">
        <f>AVERAGE(Table1_1[[#This Row],[2020]:[2024]])</f>
        <v>89.077796532299999</v>
      </c>
      <c r="K10294" t="str">
        <f>IF(AVERAGE(Table1_1[[#This Row],[2020]:[2024]])&lt;=_xlfn.XLOOKUP(Table1_1[[#This Row],[Series Name]],Table4[Series Name],Table4[Global Average]),"Sotto la media","Sopra la media")</f>
        <v>Sotto la media</v>
      </c>
      <c r="L10294">
        <f>_xlfn.XLOOKUP(Table1_1[[#This Row],[Series Name]],Table4[Series Name],Table4[Global Average])</f>
        <v>107.94627974184721</v>
      </c>
    </row>
    <row r="10295" spans="1:12" x14ac:dyDescent="0.3">
      <c r="A10295" t="s">
        <v>2762</v>
      </c>
      <c r="B10295" t="s">
        <v>2763</v>
      </c>
      <c r="C10295" t="s">
        <v>1178</v>
      </c>
      <c r="D10295" t="s">
        <v>1179</v>
      </c>
      <c r="E10295">
        <v>17</v>
      </c>
      <c r="F10295">
        <v>10</v>
      </c>
      <c r="G10295">
        <v>12</v>
      </c>
      <c r="H10295">
        <v>13</v>
      </c>
      <c r="J10295">
        <f>AVERAGE(Table1_1[[#This Row],[2020]:[2024]])</f>
        <v>13</v>
      </c>
      <c r="K10295" t="str">
        <f>IF(AVERAGE(Table1_1[[#This Row],[2020]:[2024]])&lt;=_xlfn.XLOOKUP(Table1_1[[#This Row],[Series Name]],Table4[Series Name],Table4[Global Average]),"Sotto la media","Sopra la media")</f>
        <v>Sotto la media</v>
      </c>
      <c r="L10295">
        <f>_xlfn.XLOOKUP(Table1_1[[#This Row],[Series Name]],Table4[Series Name],Table4[Global Average])</f>
        <v>64.875</v>
      </c>
    </row>
    <row r="10296" spans="1:12" x14ac:dyDescent="0.3">
      <c r="A10296" t="s">
        <v>2762</v>
      </c>
      <c r="B10296" t="s">
        <v>2763</v>
      </c>
      <c r="C10296" t="s">
        <v>1220</v>
      </c>
      <c r="D10296" t="s">
        <v>1221</v>
      </c>
      <c r="E10296">
        <v>0.430124980373847</v>
      </c>
      <c r="F10296">
        <v>4.8276431294960398</v>
      </c>
      <c r="G10296">
        <v>3.8457149415052498</v>
      </c>
      <c r="J10296">
        <f>AVERAGE(Table1_1[[#This Row],[2020]:[2024]])</f>
        <v>3.0344943504583788</v>
      </c>
      <c r="K10296" t="str">
        <f>IF(AVERAGE(Table1_1[[#This Row],[2020]:[2024]])&lt;=_xlfn.XLOOKUP(Table1_1[[#This Row],[Series Name]],Table4[Series Name],Table4[Global Average]),"Sotto la media","Sopra la media")</f>
        <v>Sotto la media</v>
      </c>
      <c r="L10296">
        <f>_xlfn.XLOOKUP(Table1_1[[#This Row],[Series Name]],Table4[Series Name],Table4[Global Average])</f>
        <v>9.0542247382379202</v>
      </c>
    </row>
    <row r="10297" spans="1:12" x14ac:dyDescent="0.3">
      <c r="A10297" t="s">
        <v>2762</v>
      </c>
      <c r="B10297" t="s">
        <v>2763</v>
      </c>
      <c r="C10297" t="s">
        <v>1222</v>
      </c>
      <c r="D10297" t="s">
        <v>1223</v>
      </c>
      <c r="E10297">
        <v>0.430124980373847</v>
      </c>
      <c r="F10297">
        <v>4.8276431294960398</v>
      </c>
      <c r="G10297">
        <v>3.8457149415052498</v>
      </c>
      <c r="J10297">
        <f>AVERAGE(Table1_1[[#This Row],[2020]:[2024]])</f>
        <v>3.0344943504583788</v>
      </c>
      <c r="K10297" t="str">
        <f>IF(AVERAGE(Table1_1[[#This Row],[2020]:[2024]])&lt;=_xlfn.XLOOKUP(Table1_1[[#This Row],[Series Name]],Table4[Series Name],Table4[Global Average]),"Sotto la media","Sopra la media")</f>
        <v>Sotto la media</v>
      </c>
      <c r="L10297">
        <f>_xlfn.XLOOKUP(Table1_1[[#This Row],[Series Name]],Table4[Series Name],Table4[Global Average])</f>
        <v>9.0542247382379202</v>
      </c>
    </row>
    <row r="10298" spans="1:12" x14ac:dyDescent="0.3">
      <c r="A10298" t="s">
        <v>2762</v>
      </c>
      <c r="B10298" t="s">
        <v>2763</v>
      </c>
      <c r="C10298" t="s">
        <v>1248</v>
      </c>
      <c r="D10298" t="s">
        <v>1249</v>
      </c>
      <c r="E10298">
        <v>140</v>
      </c>
      <c r="F10298">
        <v>150</v>
      </c>
      <c r="G10298">
        <v>150</v>
      </c>
      <c r="H10298">
        <v>150</v>
      </c>
      <c r="J10298">
        <f>AVERAGE(Table1_1[[#This Row],[2020]:[2024]])</f>
        <v>147.5</v>
      </c>
      <c r="K10298" t="str">
        <f>IF(AVERAGE(Table1_1[[#This Row],[2020]:[2024]])&lt;=_xlfn.XLOOKUP(Table1_1[[#This Row],[Series Name]],Table4[Series Name],Table4[Global Average]),"Sotto la media","Sopra la media")</f>
        <v>Sotto la media</v>
      </c>
      <c r="L10298">
        <f>_xlfn.XLOOKUP(Table1_1[[#This Row],[Series Name]],Table4[Series Name],Table4[Global Average])</f>
        <v>1280236.875</v>
      </c>
    </row>
    <row r="10299" spans="1:12" x14ac:dyDescent="0.3">
      <c r="A10299" t="s">
        <v>2762</v>
      </c>
      <c r="B10299" t="s">
        <v>2763</v>
      </c>
      <c r="C10299" t="s">
        <v>1250</v>
      </c>
      <c r="D10299" t="s">
        <v>1251</v>
      </c>
      <c r="E10299">
        <v>140</v>
      </c>
      <c r="F10299">
        <v>13</v>
      </c>
      <c r="J10299">
        <f>AVERAGE(Table1_1[[#This Row],[2020]:[2024]])</f>
        <v>76.5</v>
      </c>
      <c r="K10299" t="str">
        <f>IF(AVERAGE(Table1_1[[#This Row],[2020]:[2024]])&lt;=_xlfn.XLOOKUP(Table1_1[[#This Row],[Series Name]],Table4[Series Name],Table4[Global Average]),"Sotto la media","Sopra la media")</f>
        <v>Sotto la media</v>
      </c>
      <c r="L10299">
        <f>_xlfn.XLOOKUP(Table1_1[[#This Row],[Series Name]],Table4[Series Name],Table4[Global Average])</f>
        <v>102558.58333333334</v>
      </c>
    </row>
    <row r="10300" spans="1:12" x14ac:dyDescent="0.3">
      <c r="A10300" t="s">
        <v>2762</v>
      </c>
      <c r="B10300" t="s">
        <v>2763</v>
      </c>
      <c r="C10300" t="s">
        <v>1252</v>
      </c>
      <c r="D10300" t="s">
        <v>1253</v>
      </c>
      <c r="E10300">
        <v>31</v>
      </c>
      <c r="F10300">
        <v>5500</v>
      </c>
      <c r="G10300">
        <v>170</v>
      </c>
      <c r="H10300">
        <v>2</v>
      </c>
      <c r="J10300">
        <f>AVERAGE(Table1_1[[#This Row],[2020]:[2024]])</f>
        <v>1425.75</v>
      </c>
      <c r="K10300" t="str">
        <f>IF(AVERAGE(Table1_1[[#This Row],[2020]:[2024]])&lt;=_xlfn.XLOOKUP(Table1_1[[#This Row],[Series Name]],Table4[Series Name],Table4[Global Average]),"Sotto la media","Sopra la media")</f>
        <v>Sotto la media</v>
      </c>
      <c r="L10300">
        <f>_xlfn.XLOOKUP(Table1_1[[#This Row],[Series Name]],Table4[Series Name],Table4[Global Average])</f>
        <v>458974.46033653844</v>
      </c>
    </row>
    <row r="10301" spans="1:12" x14ac:dyDescent="0.3">
      <c r="A10301" t="s">
        <v>2762</v>
      </c>
      <c r="B10301" t="s">
        <v>2763</v>
      </c>
      <c r="C10301" t="s">
        <v>1262</v>
      </c>
      <c r="D10301" t="s">
        <v>1263</v>
      </c>
      <c r="E10301">
        <v>31000</v>
      </c>
      <c r="J10301">
        <f>AVERAGE(Table1_1[[#This Row],[2020]:[2024]])</f>
        <v>31000</v>
      </c>
      <c r="K10301" t="str">
        <f>IF(AVERAGE(Table1_1[[#This Row],[2020]:[2024]])&lt;=_xlfn.XLOOKUP(Table1_1[[#This Row],[Series Name]],Table4[Series Name],Table4[Global Average]),"Sotto la media","Sopra la media")</f>
        <v>Sotto la media</v>
      </c>
      <c r="L10301">
        <f>_xlfn.XLOOKUP(Table1_1[[#This Row],[Series Name]],Table4[Series Name],Table4[Global Average])</f>
        <v>13004938.458369328</v>
      </c>
    </row>
    <row r="10302" spans="1:12" x14ac:dyDescent="0.3">
      <c r="A10302" t="s">
        <v>2762</v>
      </c>
      <c r="B10302" t="s">
        <v>2763</v>
      </c>
      <c r="C10302" t="s">
        <v>1264</v>
      </c>
      <c r="D10302" t="s">
        <v>1265</v>
      </c>
      <c r="E10302">
        <v>48000</v>
      </c>
      <c r="J10302">
        <f>AVERAGE(Table1_1[[#This Row],[2020]:[2024]])</f>
        <v>48000</v>
      </c>
      <c r="K10302" t="str">
        <f>IF(AVERAGE(Table1_1[[#This Row],[2020]:[2024]])&lt;=_xlfn.XLOOKUP(Table1_1[[#This Row],[Series Name]],Table4[Series Name],Table4[Global Average]),"Sotto la media","Sopra la media")</f>
        <v>Sotto la media</v>
      </c>
      <c r="L10302">
        <f>_xlfn.XLOOKUP(Table1_1[[#This Row],[Series Name]],Table4[Series Name],Table4[Global Average])</f>
        <v>13764612.3046875</v>
      </c>
    </row>
    <row r="10303" spans="1:12" x14ac:dyDescent="0.3">
      <c r="A10303" t="s">
        <v>2762</v>
      </c>
      <c r="B10303" t="s">
        <v>2763</v>
      </c>
      <c r="C10303" t="s">
        <v>1282</v>
      </c>
      <c r="D10303" t="s">
        <v>1283</v>
      </c>
      <c r="E10303">
        <v>35.578000000000003</v>
      </c>
      <c r="F10303">
        <v>34.180999999999997</v>
      </c>
      <c r="G10303">
        <v>33.600999999999999</v>
      </c>
      <c r="H10303">
        <v>33.442</v>
      </c>
      <c r="I10303">
        <v>33.149000000000001</v>
      </c>
      <c r="J10303">
        <f>AVERAGE(Table1_1[[#This Row],[2020]:[2024]])</f>
        <v>33.990200000000002</v>
      </c>
      <c r="K10303" t="str">
        <f>IF(AVERAGE(Table1_1[[#This Row],[2020]:[2024]])&lt;=_xlfn.XLOOKUP(Table1_1[[#This Row],[Series Name]],Table4[Series Name],Table4[Global Average]),"Sotto la media","Sopra la media")</f>
        <v>Sotto la media</v>
      </c>
      <c r="L10303">
        <f>_xlfn.XLOOKUP(Table1_1[[#This Row],[Series Name]],Table4[Series Name],Table4[Global Average])</f>
        <v>36.079100000000004</v>
      </c>
    </row>
    <row r="10304" spans="1:12" x14ac:dyDescent="0.3">
      <c r="A10304" t="s">
        <v>2762</v>
      </c>
      <c r="B10304" t="s">
        <v>2763</v>
      </c>
      <c r="C10304" t="s">
        <v>1284</v>
      </c>
      <c r="D10304" t="s">
        <v>1285</v>
      </c>
      <c r="E10304">
        <v>35.578000000000003</v>
      </c>
      <c r="G10304">
        <v>33.600999999999999</v>
      </c>
      <c r="J10304">
        <f>AVERAGE(Table1_1[[#This Row],[2020]:[2024]])</f>
        <v>34.589500000000001</v>
      </c>
      <c r="K10304" t="str">
        <f>IF(AVERAGE(Table1_1[[#This Row],[2020]:[2024]])&lt;=_xlfn.XLOOKUP(Table1_1[[#This Row],[Series Name]],Table4[Series Name],Table4[Global Average]),"Sotto la media","Sopra la media")</f>
        <v>Sotto la media</v>
      </c>
      <c r="L10304">
        <f>_xlfn.XLOOKUP(Table1_1[[#This Row],[Series Name]],Table4[Series Name],Table4[Global Average])</f>
        <v>39.592522222222222</v>
      </c>
    </row>
    <row r="10305" spans="1:12" x14ac:dyDescent="0.3">
      <c r="A10305" t="s">
        <v>2762</v>
      </c>
      <c r="B10305" t="s">
        <v>2763</v>
      </c>
      <c r="C10305" t="s">
        <v>1286</v>
      </c>
      <c r="D10305" t="s">
        <v>1287</v>
      </c>
      <c r="E10305">
        <v>39.798000000000002</v>
      </c>
      <c r="F10305">
        <v>38.783999999999999</v>
      </c>
      <c r="G10305">
        <v>39.253</v>
      </c>
      <c r="H10305">
        <v>39.125</v>
      </c>
      <c r="I10305">
        <v>38.862000000000002</v>
      </c>
      <c r="J10305">
        <f>AVERAGE(Table1_1[[#This Row],[2020]:[2024]])</f>
        <v>39.164399999999993</v>
      </c>
      <c r="K10305" t="str">
        <f>IF(AVERAGE(Table1_1[[#This Row],[2020]:[2024]])&lt;=_xlfn.XLOOKUP(Table1_1[[#This Row],[Series Name]],Table4[Series Name],Table4[Global Average]),"Sotto la media","Sopra la media")</f>
        <v>Sotto la media</v>
      </c>
      <c r="L10305">
        <f>_xlfn.XLOOKUP(Table1_1[[#This Row],[Series Name]],Table4[Series Name],Table4[Global Average])</f>
        <v>45.531588888888884</v>
      </c>
    </row>
    <row r="10306" spans="1:12" x14ac:dyDescent="0.3">
      <c r="A10306" t="s">
        <v>2762</v>
      </c>
      <c r="B10306" t="s">
        <v>2763</v>
      </c>
      <c r="C10306" t="s">
        <v>1288</v>
      </c>
      <c r="D10306" t="s">
        <v>1289</v>
      </c>
      <c r="E10306">
        <v>39.798000000000002</v>
      </c>
      <c r="G10306">
        <v>39.253</v>
      </c>
      <c r="J10306">
        <f>AVERAGE(Table1_1[[#This Row],[2020]:[2024]])</f>
        <v>39.525500000000001</v>
      </c>
      <c r="K10306" t="str">
        <f>IF(AVERAGE(Table1_1[[#This Row],[2020]:[2024]])&lt;=_xlfn.XLOOKUP(Table1_1[[#This Row],[Series Name]],Table4[Series Name],Table4[Global Average]),"Sotto la media","Sopra la media")</f>
        <v>Sotto la media</v>
      </c>
      <c r="L10306">
        <f>_xlfn.XLOOKUP(Table1_1[[#This Row],[Series Name]],Table4[Series Name],Table4[Global Average])</f>
        <v>48.251011868686859</v>
      </c>
    </row>
    <row r="10307" spans="1:12" x14ac:dyDescent="0.3">
      <c r="A10307" t="s">
        <v>2762</v>
      </c>
      <c r="B10307" t="s">
        <v>2763</v>
      </c>
      <c r="C10307" t="s">
        <v>1290</v>
      </c>
      <c r="D10307" t="s">
        <v>1291</v>
      </c>
      <c r="E10307">
        <v>37.698</v>
      </c>
      <c r="F10307">
        <v>36.491999999999997</v>
      </c>
      <c r="G10307">
        <v>36.433</v>
      </c>
      <c r="H10307">
        <v>36.289000000000001</v>
      </c>
      <c r="I10307">
        <v>36.014000000000003</v>
      </c>
      <c r="J10307">
        <f>AVERAGE(Table1_1[[#This Row],[2020]:[2024]])</f>
        <v>36.5852</v>
      </c>
      <c r="K10307" t="str">
        <f>IF(AVERAGE(Table1_1[[#This Row],[2020]:[2024]])&lt;=_xlfn.XLOOKUP(Table1_1[[#This Row],[Series Name]],Table4[Series Name],Table4[Global Average]),"Sotto la media","Sopra la media")</f>
        <v>Sotto la media</v>
      </c>
      <c r="L10307">
        <f>_xlfn.XLOOKUP(Table1_1[[#This Row],[Series Name]],Table4[Series Name],Table4[Global Average])</f>
        <v>41.014900000000004</v>
      </c>
    </row>
    <row r="10308" spans="1:12" x14ac:dyDescent="0.3">
      <c r="A10308" t="s">
        <v>2762</v>
      </c>
      <c r="B10308" t="s">
        <v>2763</v>
      </c>
      <c r="C10308" t="s">
        <v>1292</v>
      </c>
      <c r="D10308" t="s">
        <v>1293</v>
      </c>
      <c r="E10308">
        <v>37.731000000000002</v>
      </c>
      <c r="G10308">
        <v>36.476999999999997</v>
      </c>
      <c r="J10308">
        <f>AVERAGE(Table1_1[[#This Row],[2020]:[2024]])</f>
        <v>37.103999999999999</v>
      </c>
      <c r="K10308" t="str">
        <f>IF(AVERAGE(Table1_1[[#This Row],[2020]:[2024]])&lt;=_xlfn.XLOOKUP(Table1_1[[#This Row],[Series Name]],Table4[Series Name],Table4[Global Average]),"Sotto la media","Sopra la media")</f>
        <v>Sotto la media</v>
      </c>
      <c r="L10308">
        <f>_xlfn.XLOOKUP(Table1_1[[#This Row],[Series Name]],Table4[Series Name],Table4[Global Average])</f>
        <v>43.95440858585858</v>
      </c>
    </row>
    <row r="10309" spans="1:12" x14ac:dyDescent="0.3">
      <c r="A10309" t="s">
        <v>2762</v>
      </c>
      <c r="B10309" t="s">
        <v>2763</v>
      </c>
      <c r="C10309" t="s">
        <v>1294</v>
      </c>
      <c r="D10309" t="s">
        <v>1295</v>
      </c>
      <c r="E10309">
        <v>53.377000000000002</v>
      </c>
      <c r="F10309">
        <v>53.212000000000003</v>
      </c>
      <c r="G10309">
        <v>52.587000000000003</v>
      </c>
      <c r="H10309">
        <v>52.276000000000003</v>
      </c>
      <c r="I10309">
        <v>51.796999999999997</v>
      </c>
      <c r="J10309">
        <f>AVERAGE(Table1_1[[#This Row],[2020]:[2024]])</f>
        <v>52.649800000000006</v>
      </c>
      <c r="K10309" t="str">
        <f>IF(AVERAGE(Table1_1[[#This Row],[2020]:[2024]])&lt;=_xlfn.XLOOKUP(Table1_1[[#This Row],[Series Name]],Table4[Series Name],Table4[Global Average]),"Sotto la media","Sopra la media")</f>
        <v>Sopra la media</v>
      </c>
      <c r="L10309">
        <f>_xlfn.XLOOKUP(Table1_1[[#This Row],[Series Name]],Table4[Series Name],Table4[Global Average])</f>
        <v>52.104222222222212</v>
      </c>
    </row>
    <row r="10310" spans="1:12" x14ac:dyDescent="0.3">
      <c r="A10310" t="s">
        <v>2762</v>
      </c>
      <c r="B10310" t="s">
        <v>2763</v>
      </c>
      <c r="C10310" t="s">
        <v>1296</v>
      </c>
      <c r="D10310" t="s">
        <v>1297</v>
      </c>
      <c r="E10310">
        <v>53.390999999999998</v>
      </c>
      <c r="G10310">
        <v>52.634</v>
      </c>
      <c r="J10310">
        <f>AVERAGE(Table1_1[[#This Row],[2020]:[2024]])</f>
        <v>53.012500000000003</v>
      </c>
      <c r="K10310" t="str">
        <f>IF(AVERAGE(Table1_1[[#This Row],[2020]:[2024]])&lt;=_xlfn.XLOOKUP(Table1_1[[#This Row],[Series Name]],Table4[Series Name],Table4[Global Average]),"Sotto la media","Sopra la media")</f>
        <v>Sotto la media</v>
      </c>
      <c r="L10310">
        <f>_xlfn.XLOOKUP(Table1_1[[#This Row],[Series Name]],Table4[Series Name],Table4[Global Average])</f>
        <v>53.50490707070707</v>
      </c>
    </row>
    <row r="10311" spans="1:12" x14ac:dyDescent="0.3">
      <c r="A10311" t="s">
        <v>2762</v>
      </c>
      <c r="B10311" t="s">
        <v>2763</v>
      </c>
      <c r="C10311" t="s">
        <v>1298</v>
      </c>
      <c r="D10311" t="s">
        <v>1299</v>
      </c>
      <c r="E10311">
        <v>61.171999999999997</v>
      </c>
      <c r="F10311">
        <v>61.201000000000001</v>
      </c>
      <c r="G10311">
        <v>60.695999999999998</v>
      </c>
      <c r="H10311">
        <v>60.555999999999997</v>
      </c>
      <c r="I10311">
        <v>60.261000000000003</v>
      </c>
      <c r="J10311">
        <f>AVERAGE(Table1_1[[#This Row],[2020]:[2024]])</f>
        <v>60.777200000000008</v>
      </c>
      <c r="K10311" t="str">
        <f>IF(AVERAGE(Table1_1[[#This Row],[2020]:[2024]])&lt;=_xlfn.XLOOKUP(Table1_1[[#This Row],[Series Name]],Table4[Series Name],Table4[Global Average]),"Sotto la media","Sopra la media")</f>
        <v>Sopra la media</v>
      </c>
      <c r="L10311">
        <f>_xlfn.XLOOKUP(Table1_1[[#This Row],[Series Name]],Table4[Series Name],Table4[Global Average])</f>
        <v>60.179644444444442</v>
      </c>
    </row>
    <row r="10312" spans="1:12" x14ac:dyDescent="0.3">
      <c r="A10312" t="s">
        <v>2762</v>
      </c>
      <c r="B10312" t="s">
        <v>2763</v>
      </c>
      <c r="C10312" t="s">
        <v>1300</v>
      </c>
      <c r="D10312" t="s">
        <v>1301</v>
      </c>
      <c r="E10312">
        <v>62.148000000000003</v>
      </c>
      <c r="F10312">
        <v>62.331000000000003</v>
      </c>
      <c r="G10312">
        <v>62.823</v>
      </c>
      <c r="H10312">
        <v>62.43</v>
      </c>
      <c r="I10312">
        <v>61.991</v>
      </c>
      <c r="J10312">
        <f>AVERAGE(Table1_1[[#This Row],[2020]:[2024]])</f>
        <v>62.3446</v>
      </c>
      <c r="K10312" t="str">
        <f>IF(AVERAGE(Table1_1[[#This Row],[2020]:[2024]])&lt;=_xlfn.XLOOKUP(Table1_1[[#This Row],[Series Name]],Table4[Series Name],Table4[Global Average]),"Sotto la media","Sopra la media")</f>
        <v>Sotto la media</v>
      </c>
      <c r="L10312">
        <f>_xlfn.XLOOKUP(Table1_1[[#This Row],[Series Name]],Table4[Series Name],Table4[Global Average])</f>
        <v>69.191211111111102</v>
      </c>
    </row>
    <row r="10313" spans="1:12" x14ac:dyDescent="0.3">
      <c r="A10313" t="s">
        <v>2762</v>
      </c>
      <c r="B10313" t="s">
        <v>2763</v>
      </c>
      <c r="C10313" t="s">
        <v>1302</v>
      </c>
      <c r="D10313" t="s">
        <v>1303</v>
      </c>
      <c r="E10313">
        <v>62.247999999999998</v>
      </c>
      <c r="G10313">
        <v>62.988999999999997</v>
      </c>
      <c r="J10313">
        <f>AVERAGE(Table1_1[[#This Row],[2020]:[2024]])</f>
        <v>62.618499999999997</v>
      </c>
      <c r="K10313" t="str">
        <f>IF(AVERAGE(Table1_1[[#This Row],[2020]:[2024]])&lt;=_xlfn.XLOOKUP(Table1_1[[#This Row],[Series Name]],Table4[Series Name],Table4[Global Average]),"Sotto la media","Sopra la media")</f>
        <v>Sotto la media</v>
      </c>
      <c r="L10313">
        <f>_xlfn.XLOOKUP(Table1_1[[#This Row],[Series Name]],Table4[Series Name],Table4[Global Average])</f>
        <v>69.33761414141415</v>
      </c>
    </row>
    <row r="10314" spans="1:12" x14ac:dyDescent="0.3">
      <c r="A10314" t="s">
        <v>2762</v>
      </c>
      <c r="B10314" t="s">
        <v>2763</v>
      </c>
      <c r="C10314" t="s">
        <v>1304</v>
      </c>
      <c r="D10314" t="s">
        <v>1305</v>
      </c>
      <c r="E10314">
        <v>69.778999999999996</v>
      </c>
      <c r="F10314">
        <v>70.076999999999998</v>
      </c>
      <c r="G10314">
        <v>70.783000000000001</v>
      </c>
      <c r="H10314">
        <v>70.56</v>
      </c>
      <c r="I10314">
        <v>70.307000000000002</v>
      </c>
      <c r="J10314">
        <f>AVERAGE(Table1_1[[#This Row],[2020]:[2024]])</f>
        <v>70.301200000000009</v>
      </c>
      <c r="K10314" t="str">
        <f>IF(AVERAGE(Table1_1[[#This Row],[2020]:[2024]])&lt;=_xlfn.XLOOKUP(Table1_1[[#This Row],[Series Name]],Table4[Series Name],Table4[Global Average]),"Sotto la media","Sopra la media")</f>
        <v>Sotto la media</v>
      </c>
      <c r="L10314">
        <f>_xlfn.XLOOKUP(Table1_1[[#This Row],[Series Name]],Table4[Series Name],Table4[Global Average])</f>
        <v>76.31472222222223</v>
      </c>
    </row>
    <row r="10315" spans="1:12" x14ac:dyDescent="0.3">
      <c r="A10315" t="s">
        <v>2762</v>
      </c>
      <c r="B10315" t="s">
        <v>2763</v>
      </c>
      <c r="C10315" t="s">
        <v>1306</v>
      </c>
      <c r="D10315" t="s">
        <v>1307</v>
      </c>
      <c r="E10315">
        <v>57.677999999999997</v>
      </c>
      <c r="F10315">
        <v>57.676000000000002</v>
      </c>
      <c r="G10315">
        <v>57.591999999999999</v>
      </c>
      <c r="H10315">
        <v>57.241</v>
      </c>
      <c r="I10315">
        <v>56.781999999999996</v>
      </c>
      <c r="J10315">
        <f>AVERAGE(Table1_1[[#This Row],[2020]:[2024]])</f>
        <v>57.393799999999999</v>
      </c>
      <c r="K10315" t="str">
        <f>IF(AVERAGE(Table1_1[[#This Row],[2020]:[2024]])&lt;=_xlfn.XLOOKUP(Table1_1[[#This Row],[Series Name]],Table4[Series Name],Table4[Global Average]),"Sotto la media","Sopra la media")</f>
        <v>Sotto la media</v>
      </c>
      <c r="L10315">
        <f>_xlfn.XLOOKUP(Table1_1[[#This Row],[Series Name]],Table4[Series Name],Table4[Global Average])</f>
        <v>60.924633333333325</v>
      </c>
    </row>
    <row r="10316" spans="1:12" x14ac:dyDescent="0.3">
      <c r="A10316" t="s">
        <v>2762</v>
      </c>
      <c r="B10316" t="s">
        <v>2763</v>
      </c>
      <c r="C10316" t="s">
        <v>1308</v>
      </c>
      <c r="D10316" t="s">
        <v>1309</v>
      </c>
      <c r="E10316">
        <v>57.786000000000001</v>
      </c>
      <c r="G10316">
        <v>57.744</v>
      </c>
      <c r="J10316">
        <f>AVERAGE(Table1_1[[#This Row],[2020]:[2024]])</f>
        <v>57.765000000000001</v>
      </c>
      <c r="K10316" t="str">
        <f>IF(AVERAGE(Table1_1[[#This Row],[2020]:[2024]])&lt;=_xlfn.XLOOKUP(Table1_1[[#This Row],[Series Name]],Table4[Series Name],Table4[Global Average]),"Sotto la media","Sopra la media")</f>
        <v>Sotto la media</v>
      </c>
      <c r="L10316">
        <f>_xlfn.XLOOKUP(Table1_1[[#This Row],[Series Name]],Table4[Series Name],Table4[Global Average])</f>
        <v>61.16879974747475</v>
      </c>
    </row>
    <row r="10317" spans="1:12" x14ac:dyDescent="0.3">
      <c r="A10317" t="s">
        <v>2762</v>
      </c>
      <c r="B10317" t="s">
        <v>2763</v>
      </c>
      <c r="C10317" t="s">
        <v>1310</v>
      </c>
      <c r="D10317" t="s">
        <v>1311</v>
      </c>
      <c r="E10317">
        <v>65.421000000000006</v>
      </c>
      <c r="F10317">
        <v>65.578000000000003</v>
      </c>
      <c r="G10317">
        <v>65.667000000000002</v>
      </c>
      <c r="H10317">
        <v>65.486999999999995</v>
      </c>
      <c r="I10317">
        <v>65.213999999999999</v>
      </c>
      <c r="J10317">
        <f>AVERAGE(Table1_1[[#This Row],[2020]:[2024]])</f>
        <v>65.473399999999998</v>
      </c>
      <c r="K10317" t="str">
        <f>IF(AVERAGE(Table1_1[[#This Row],[2020]:[2024]])&lt;=_xlfn.XLOOKUP(Table1_1[[#This Row],[Series Name]],Table4[Series Name],Table4[Global Average]),"Sotto la media","Sopra la media")</f>
        <v>Sotto la media</v>
      </c>
      <c r="L10317">
        <f>_xlfn.XLOOKUP(Table1_1[[#This Row],[Series Name]],Table4[Series Name],Table4[Global Average])</f>
        <v>68.643955555555564</v>
      </c>
    </row>
    <row r="10318" spans="1:12" x14ac:dyDescent="0.3">
      <c r="A10318" t="s">
        <v>2762</v>
      </c>
      <c r="B10318" t="s">
        <v>2763</v>
      </c>
      <c r="C10318" t="s">
        <v>1312</v>
      </c>
      <c r="D10318" t="s">
        <v>1313</v>
      </c>
      <c r="G10318">
        <v>83.224999999999994</v>
      </c>
      <c r="J10318">
        <f>AVERAGE(Table1_1[[#This Row],[2020]:[2024]])</f>
        <v>83.224999999999994</v>
      </c>
      <c r="K10318" t="str">
        <f>IF(AVERAGE(Table1_1[[#This Row],[2020]:[2024]])&lt;=_xlfn.XLOOKUP(Table1_1[[#This Row],[Series Name]],Table4[Series Name],Table4[Global Average]),"Sotto la media","Sopra la media")</f>
        <v>Sopra la media</v>
      </c>
      <c r="L10318">
        <f>_xlfn.XLOOKUP(Table1_1[[#This Row],[Series Name]],Table4[Series Name],Table4[Global Average])</f>
        <v>75.281727777777775</v>
      </c>
    </row>
    <row r="10319" spans="1:12" x14ac:dyDescent="0.3">
      <c r="A10319" t="s">
        <v>2762</v>
      </c>
      <c r="B10319" t="s">
        <v>2763</v>
      </c>
      <c r="C10319" t="s">
        <v>1314</v>
      </c>
      <c r="D10319" t="s">
        <v>1315</v>
      </c>
      <c r="G10319">
        <v>82.061999999999998</v>
      </c>
      <c r="J10319">
        <f>AVERAGE(Table1_1[[#This Row],[2020]:[2024]])</f>
        <v>82.061999999999998</v>
      </c>
      <c r="K10319" t="str">
        <f>IF(AVERAGE(Table1_1[[#This Row],[2020]:[2024]])&lt;=_xlfn.XLOOKUP(Table1_1[[#This Row],[Series Name]],Table4[Series Name],Table4[Global Average]),"Sotto la media","Sopra la media")</f>
        <v>Sopra la media</v>
      </c>
      <c r="L10319">
        <f>_xlfn.XLOOKUP(Table1_1[[#This Row],[Series Name]],Table4[Series Name],Table4[Global Average])</f>
        <v>72.885031944444449</v>
      </c>
    </row>
    <row r="10320" spans="1:12" x14ac:dyDescent="0.3">
      <c r="A10320" t="s">
        <v>2762</v>
      </c>
      <c r="B10320" t="s">
        <v>2763</v>
      </c>
      <c r="C10320" t="s">
        <v>1316</v>
      </c>
      <c r="D10320" t="s">
        <v>1317</v>
      </c>
      <c r="G10320">
        <v>84.436999999999998</v>
      </c>
      <c r="J10320">
        <f>AVERAGE(Table1_1[[#This Row],[2020]:[2024]])</f>
        <v>84.436999999999998</v>
      </c>
      <c r="K10320" t="str">
        <f>IF(AVERAGE(Table1_1[[#This Row],[2020]:[2024]])&lt;=_xlfn.XLOOKUP(Table1_1[[#This Row],[Series Name]],Table4[Series Name],Table4[Global Average]),"Sotto la media","Sopra la media")</f>
        <v>Sopra la media</v>
      </c>
      <c r="L10320">
        <f>_xlfn.XLOOKUP(Table1_1[[#This Row],[Series Name]],Table4[Series Name],Table4[Global Average])</f>
        <v>78.006159722222222</v>
      </c>
    </row>
    <row r="10321" spans="1:12" x14ac:dyDescent="0.3">
      <c r="A10321" t="s">
        <v>2762</v>
      </c>
      <c r="B10321" t="s">
        <v>2763</v>
      </c>
      <c r="C10321" t="s">
        <v>1318</v>
      </c>
      <c r="D10321" t="s">
        <v>1319</v>
      </c>
      <c r="G10321">
        <v>40.377000000000002</v>
      </c>
      <c r="J10321">
        <f>AVERAGE(Table1_1[[#This Row],[2020]:[2024]])</f>
        <v>40.377000000000002</v>
      </c>
      <c r="K10321" t="str">
        <f>IF(AVERAGE(Table1_1[[#This Row],[2020]:[2024]])&lt;=_xlfn.XLOOKUP(Table1_1[[#This Row],[Series Name]],Table4[Series Name],Table4[Global Average]),"Sotto la media","Sopra la media")</f>
        <v>Sotto la media</v>
      </c>
      <c r="L10321">
        <f>_xlfn.XLOOKUP(Table1_1[[#This Row],[Series Name]],Table4[Series Name],Table4[Global Average])</f>
        <v>44.839393749999992</v>
      </c>
    </row>
    <row r="10322" spans="1:12" x14ac:dyDescent="0.3">
      <c r="A10322" t="s">
        <v>2762</v>
      </c>
      <c r="B10322" t="s">
        <v>2763</v>
      </c>
      <c r="C10322" t="s">
        <v>1320</v>
      </c>
      <c r="D10322" t="s">
        <v>1321</v>
      </c>
      <c r="G10322">
        <v>35.39</v>
      </c>
      <c r="J10322">
        <f>AVERAGE(Table1_1[[#This Row],[2020]:[2024]])</f>
        <v>35.39</v>
      </c>
      <c r="K10322" t="str">
        <f>IF(AVERAGE(Table1_1[[#This Row],[2020]:[2024]])&lt;=_xlfn.XLOOKUP(Table1_1[[#This Row],[Series Name]],Table4[Series Name],Table4[Global Average]),"Sotto la media","Sopra la media")</f>
        <v>Sopra la media</v>
      </c>
      <c r="L10322">
        <f>_xlfn.XLOOKUP(Table1_1[[#This Row],[Series Name]],Table4[Series Name],Table4[Global Average])</f>
        <v>33.874350000000007</v>
      </c>
    </row>
    <row r="10323" spans="1:12" x14ac:dyDescent="0.3">
      <c r="A10323" t="s">
        <v>2762</v>
      </c>
      <c r="B10323" t="s">
        <v>2763</v>
      </c>
      <c r="C10323" t="s">
        <v>1322</v>
      </c>
      <c r="D10323" t="s">
        <v>1323</v>
      </c>
      <c r="G10323">
        <v>46.249000000000002</v>
      </c>
      <c r="J10323">
        <f>AVERAGE(Table1_1[[#This Row],[2020]:[2024]])</f>
        <v>46.249000000000002</v>
      </c>
      <c r="K10323" t="str">
        <f>IF(AVERAGE(Table1_1[[#This Row],[2020]:[2024]])&lt;=_xlfn.XLOOKUP(Table1_1[[#This Row],[Series Name]],Table4[Series Name],Table4[Global Average]),"Sotto la media","Sopra la media")</f>
        <v>Sotto la media</v>
      </c>
      <c r="L10323">
        <f>_xlfn.XLOOKUP(Table1_1[[#This Row],[Series Name]],Table4[Series Name],Table4[Global Average])</f>
        <v>55.53696597222222</v>
      </c>
    </row>
    <row r="10324" spans="1:12" x14ac:dyDescent="0.3">
      <c r="A10324" t="s">
        <v>2762</v>
      </c>
      <c r="B10324" t="s">
        <v>2763</v>
      </c>
      <c r="C10324" t="s">
        <v>1324</v>
      </c>
      <c r="D10324" t="s">
        <v>1325</v>
      </c>
      <c r="G10324">
        <v>70.653999999999996</v>
      </c>
      <c r="J10324">
        <f>AVERAGE(Table1_1[[#This Row],[2020]:[2024]])</f>
        <v>70.653999999999996</v>
      </c>
      <c r="K10324" t="str">
        <f>IF(AVERAGE(Table1_1[[#This Row],[2020]:[2024]])&lt;=_xlfn.XLOOKUP(Table1_1[[#This Row],[Series Name]],Table4[Series Name],Table4[Global Average]),"Sotto la media","Sopra la media")</f>
        <v>Sopra la media</v>
      </c>
      <c r="L10324">
        <f>_xlfn.XLOOKUP(Table1_1[[#This Row],[Series Name]],Table4[Series Name],Table4[Global Average])</f>
        <v>62.870884027777777</v>
      </c>
    </row>
    <row r="10325" spans="1:12" x14ac:dyDescent="0.3">
      <c r="A10325" t="s">
        <v>2762</v>
      </c>
      <c r="B10325" t="s">
        <v>2763</v>
      </c>
      <c r="C10325" t="s">
        <v>1326</v>
      </c>
      <c r="D10325" t="s">
        <v>1327</v>
      </c>
      <c r="G10325">
        <v>64.954999999999998</v>
      </c>
      <c r="J10325">
        <f>AVERAGE(Table1_1[[#This Row],[2020]:[2024]])</f>
        <v>64.954999999999998</v>
      </c>
      <c r="K10325" t="str">
        <f>IF(AVERAGE(Table1_1[[#This Row],[2020]:[2024]])&lt;=_xlfn.XLOOKUP(Table1_1[[#This Row],[Series Name]],Table4[Series Name],Table4[Global Average]),"Sotto la media","Sopra la media")</f>
        <v>Sopra la media</v>
      </c>
      <c r="L10325">
        <f>_xlfn.XLOOKUP(Table1_1[[#This Row],[Series Name]],Table4[Series Name],Table4[Global Average])</f>
        <v>55.184119444444455</v>
      </c>
    </row>
    <row r="10326" spans="1:12" x14ac:dyDescent="0.3">
      <c r="A10326" t="s">
        <v>2762</v>
      </c>
      <c r="B10326" t="s">
        <v>2763</v>
      </c>
      <c r="C10326" t="s">
        <v>1328</v>
      </c>
      <c r="D10326" t="s">
        <v>1329</v>
      </c>
      <c r="G10326">
        <v>76.334999999999994</v>
      </c>
      <c r="J10326">
        <f>AVERAGE(Table1_1[[#This Row],[2020]:[2024]])</f>
        <v>76.334999999999994</v>
      </c>
      <c r="K10326" t="str">
        <f>IF(AVERAGE(Table1_1[[#This Row],[2020]:[2024]])&lt;=_xlfn.XLOOKUP(Table1_1[[#This Row],[Series Name]],Table4[Series Name],Table4[Global Average]),"Sotto la media","Sopra la media")</f>
        <v>Sopra la media</v>
      </c>
      <c r="L10326">
        <f>_xlfn.XLOOKUP(Table1_1[[#This Row],[Series Name]],Table4[Series Name],Table4[Global Average])</f>
        <v>70.837866666666656</v>
      </c>
    </row>
    <row r="10327" spans="1:12" x14ac:dyDescent="0.3">
      <c r="A10327" t="s">
        <v>2762</v>
      </c>
      <c r="B10327" t="s">
        <v>2763</v>
      </c>
      <c r="C10327" t="s">
        <v>1330</v>
      </c>
      <c r="D10327" t="s">
        <v>1331</v>
      </c>
      <c r="E10327">
        <v>47.171203995257201</v>
      </c>
      <c r="F10327">
        <v>47.1000537965555</v>
      </c>
      <c r="G10327">
        <v>46.659710144927502</v>
      </c>
      <c r="H10327">
        <v>46.666461864569499</v>
      </c>
      <c r="I10327">
        <v>46.607985439306198</v>
      </c>
      <c r="J10327">
        <f>AVERAGE(Table1_1[[#This Row],[2020]:[2024]])</f>
        <v>46.841083048123181</v>
      </c>
      <c r="K10327" t="str">
        <f>IF(AVERAGE(Table1_1[[#This Row],[2020]:[2024]])&lt;=_xlfn.XLOOKUP(Table1_1[[#This Row],[Series Name]],Table4[Series Name],Table4[Global Average]),"Sotto la media","Sopra la media")</f>
        <v>Sopra la media</v>
      </c>
      <c r="L10327">
        <f>_xlfn.XLOOKUP(Table1_1[[#This Row],[Series Name]],Table4[Series Name],Table4[Global Average])</f>
        <v>42.723464677844881</v>
      </c>
    </row>
    <row r="10328" spans="1:12" x14ac:dyDescent="0.3">
      <c r="A10328" t="s">
        <v>2762</v>
      </c>
      <c r="B10328" t="s">
        <v>2763</v>
      </c>
      <c r="C10328" t="s">
        <v>1332</v>
      </c>
      <c r="D10328" t="s">
        <v>1333</v>
      </c>
      <c r="E10328">
        <v>127351</v>
      </c>
      <c r="F10328">
        <v>128261</v>
      </c>
      <c r="G10328">
        <v>129375</v>
      </c>
      <c r="H10328">
        <v>130207</v>
      </c>
      <c r="I10328">
        <v>130763</v>
      </c>
      <c r="J10328">
        <f>AVERAGE(Table1_1[[#This Row],[2020]:[2024]])</f>
        <v>129191.4</v>
      </c>
      <c r="K10328" t="str">
        <f>IF(AVERAGE(Table1_1[[#This Row],[2020]:[2024]])&lt;=_xlfn.XLOOKUP(Table1_1[[#This Row],[Series Name]],Table4[Series Name],Table4[Global Average]),"Sotto la media","Sopra la media")</f>
        <v>Sotto la media</v>
      </c>
      <c r="L10328">
        <f>_xlfn.XLOOKUP(Table1_1[[#This Row],[Series Name]],Table4[Series Name],Table4[Global Average])</f>
        <v>64006841.822222233</v>
      </c>
    </row>
    <row r="10329" spans="1:12" x14ac:dyDescent="0.3">
      <c r="A10329" t="s">
        <v>2762</v>
      </c>
      <c r="B10329" t="s">
        <v>2763</v>
      </c>
      <c r="C10329" t="s">
        <v>1334</v>
      </c>
      <c r="D10329" t="s">
        <v>1335</v>
      </c>
      <c r="E10329">
        <v>18280</v>
      </c>
      <c r="F10329">
        <v>18280</v>
      </c>
      <c r="G10329">
        <v>18280</v>
      </c>
      <c r="J10329">
        <f>AVERAGE(Table1_1[[#This Row],[2020]:[2024]])</f>
        <v>18280</v>
      </c>
      <c r="K10329" t="str">
        <f>IF(AVERAGE(Table1_1[[#This Row],[2020]:[2024]])&lt;=_xlfn.XLOOKUP(Table1_1[[#This Row],[Series Name]],Table4[Series Name],Table4[Global Average]),"Sotto la media","Sopra la media")</f>
        <v>Sotto la media</v>
      </c>
      <c r="L10329">
        <f>_xlfn.XLOOKUP(Table1_1[[#This Row],[Series Name]],Table4[Series Name],Table4[Global Average])</f>
        <v>1935035.6039259259</v>
      </c>
    </row>
    <row r="10330" spans="1:12" x14ac:dyDescent="0.3">
      <c r="A10330" t="s">
        <v>2762</v>
      </c>
      <c r="B10330" t="s">
        <v>2763</v>
      </c>
      <c r="C10330" t="s">
        <v>1336</v>
      </c>
      <c r="D10330" t="s">
        <v>1337</v>
      </c>
      <c r="E10330">
        <v>1182</v>
      </c>
      <c r="F10330">
        <v>928</v>
      </c>
      <c r="G10330">
        <v>443</v>
      </c>
      <c r="J10330">
        <f>AVERAGE(Table1_1[[#This Row],[2020]:[2024]])</f>
        <v>851</v>
      </c>
      <c r="K10330" t="str">
        <f>IF(AVERAGE(Table1_1[[#This Row],[2020]:[2024]])&lt;=_xlfn.XLOOKUP(Table1_1[[#This Row],[Series Name]],Table4[Series Name],Table4[Global Average]),"Sotto la media","Sopra la media")</f>
        <v>Sotto la media</v>
      </c>
      <c r="L10330">
        <f>_xlfn.XLOOKUP(Table1_1[[#This Row],[Series Name]],Table4[Series Name],Table4[Global Average])</f>
        <v>13949374.577777779</v>
      </c>
    </row>
    <row r="10331" spans="1:12" x14ac:dyDescent="0.3">
      <c r="A10331" t="s">
        <v>2762</v>
      </c>
      <c r="B10331" t="s">
        <v>2763</v>
      </c>
      <c r="C10331" t="s">
        <v>1348</v>
      </c>
      <c r="D10331" t="s">
        <v>1349</v>
      </c>
      <c r="E10331">
        <v>79.53</v>
      </c>
      <c r="F10331">
        <v>80.313999999999993</v>
      </c>
      <c r="G10331">
        <v>80.364999999999995</v>
      </c>
      <c r="H10331">
        <v>81.286000000000001</v>
      </c>
      <c r="J10331">
        <f>AVERAGE(Table1_1[[#This Row],[2020]:[2024]])</f>
        <v>80.373750000000001</v>
      </c>
      <c r="K10331" t="str">
        <f>IF(AVERAGE(Table1_1[[#This Row],[2020]:[2024]])&lt;=_xlfn.XLOOKUP(Table1_1[[#This Row],[Series Name]],Table4[Series Name],Table4[Global Average]),"Sotto la media","Sopra la media")</f>
        <v>Sopra la media</v>
      </c>
      <c r="L10331">
        <f>_xlfn.XLOOKUP(Table1_1[[#This Row],[Series Name]],Table4[Series Name],Table4[Global Average])</f>
        <v>78.287013888888893</v>
      </c>
    </row>
    <row r="10332" spans="1:12" x14ac:dyDescent="0.3">
      <c r="A10332" t="s">
        <v>2762</v>
      </c>
      <c r="B10332" t="s">
        <v>2763</v>
      </c>
      <c r="C10332" t="s">
        <v>1350</v>
      </c>
      <c r="D10332" t="s">
        <v>1351</v>
      </c>
      <c r="E10332">
        <v>74.656999999999996</v>
      </c>
      <c r="F10332">
        <v>74.111999999999995</v>
      </c>
      <c r="G10332">
        <v>75.099999999999994</v>
      </c>
      <c r="H10332">
        <v>76.278999999999996</v>
      </c>
      <c r="J10332">
        <f>AVERAGE(Table1_1[[#This Row],[2020]:[2024]])</f>
        <v>75.037000000000006</v>
      </c>
      <c r="K10332" t="str">
        <f>IF(AVERAGE(Table1_1[[#This Row],[2020]:[2024]])&lt;=_xlfn.XLOOKUP(Table1_1[[#This Row],[Series Name]],Table4[Series Name],Table4[Global Average]),"Sotto la media","Sopra la media")</f>
        <v>Sopra la media</v>
      </c>
      <c r="L10332">
        <f>_xlfn.XLOOKUP(Table1_1[[#This Row],[Series Name]],Table4[Series Name],Table4[Global Average])</f>
        <v>72.953027777777791</v>
      </c>
    </row>
    <row r="10333" spans="1:12" x14ac:dyDescent="0.3">
      <c r="A10333" t="s">
        <v>2762</v>
      </c>
      <c r="B10333" t="s">
        <v>2763</v>
      </c>
      <c r="C10333" t="s">
        <v>1352</v>
      </c>
      <c r="D10333" t="s">
        <v>1353</v>
      </c>
      <c r="E10333">
        <v>77.049000000000007</v>
      </c>
      <c r="F10333">
        <v>77.113</v>
      </c>
      <c r="G10333">
        <v>77.697999999999993</v>
      </c>
      <c r="H10333">
        <v>78.766000000000005</v>
      </c>
      <c r="J10333">
        <f>AVERAGE(Table1_1[[#This Row],[2020]:[2024]])</f>
        <v>77.656500000000008</v>
      </c>
      <c r="K10333" t="str">
        <f>IF(AVERAGE(Table1_1[[#This Row],[2020]:[2024]])&lt;=_xlfn.XLOOKUP(Table1_1[[#This Row],[Series Name]],Table4[Series Name],Table4[Global Average]),"Sotto la media","Sopra la media")</f>
        <v>Sopra la media</v>
      </c>
      <c r="L10333">
        <f>_xlfn.XLOOKUP(Table1_1[[#This Row],[Series Name]],Table4[Series Name],Table4[Global Average])</f>
        <v>75.543634485094842</v>
      </c>
    </row>
    <row r="10334" spans="1:12" x14ac:dyDescent="0.3">
      <c r="A10334" t="s">
        <v>2762</v>
      </c>
      <c r="B10334" t="s">
        <v>2763</v>
      </c>
      <c r="C10334" t="s">
        <v>1358</v>
      </c>
      <c r="D10334" t="s">
        <v>1359</v>
      </c>
      <c r="E10334">
        <v>10.529688956399999</v>
      </c>
      <c r="F10334">
        <v>10.6059227794</v>
      </c>
      <c r="J10334">
        <f>AVERAGE(Table1_1[[#This Row],[2020]:[2024]])</f>
        <v>10.567805867899999</v>
      </c>
      <c r="K10334" t="str">
        <f>IF(AVERAGE(Table1_1[[#This Row],[2020]:[2024]])&lt;=_xlfn.XLOOKUP(Table1_1[[#This Row],[Series Name]],Table4[Series Name],Table4[Global Average]),"Sotto la media","Sopra la media")</f>
        <v>Sotto la media</v>
      </c>
      <c r="L10334">
        <f>_xlfn.XLOOKUP(Table1_1[[#This Row],[Series Name]],Table4[Series Name],Table4[Global Average])</f>
        <v>47.249792383852949</v>
      </c>
    </row>
    <row r="10335" spans="1:12" x14ac:dyDescent="0.3">
      <c r="A10335" t="s">
        <v>2762</v>
      </c>
      <c r="B10335" t="s">
        <v>2763</v>
      </c>
      <c r="C10335" t="s">
        <v>1376</v>
      </c>
      <c r="D10335" t="s">
        <v>1377</v>
      </c>
      <c r="E10335">
        <v>94.38</v>
      </c>
      <c r="F10335">
        <v>95.12</v>
      </c>
      <c r="G10335">
        <v>94.96</v>
      </c>
      <c r="J10335">
        <f>AVERAGE(Table1_1[[#This Row],[2020]:[2024]])</f>
        <v>94.82</v>
      </c>
      <c r="K10335" t="str">
        <f>IF(AVERAGE(Table1_1[[#This Row],[2020]:[2024]])&lt;=_xlfn.XLOOKUP(Table1_1[[#This Row],[Series Name]],Table4[Series Name],Table4[Global Average]),"Sotto la media","Sopra la media")</f>
        <v>Sotto la media</v>
      </c>
      <c r="L10335">
        <f>_xlfn.XLOOKUP(Table1_1[[#This Row],[Series Name]],Table4[Series Name],Table4[Global Average])</f>
        <v>110.11019607843137</v>
      </c>
    </row>
    <row r="10336" spans="1:12" x14ac:dyDescent="0.3">
      <c r="A10336" t="s">
        <v>2762</v>
      </c>
      <c r="B10336" t="s">
        <v>2763</v>
      </c>
      <c r="C10336" t="s">
        <v>1402</v>
      </c>
      <c r="D10336" t="s">
        <v>1403</v>
      </c>
      <c r="E10336">
        <v>11</v>
      </c>
      <c r="F10336">
        <v>11</v>
      </c>
      <c r="G10336">
        <v>11</v>
      </c>
      <c r="H10336">
        <v>11</v>
      </c>
      <c r="J10336">
        <f>AVERAGE(Table1_1[[#This Row],[2020]:[2024]])</f>
        <v>11</v>
      </c>
      <c r="K10336" t="str">
        <f>IF(AVERAGE(Table1_1[[#This Row],[2020]:[2024]])&lt;=_xlfn.XLOOKUP(Table1_1[[#This Row],[Series Name]],Table4[Series Name],Table4[Global Average]),"Sotto la media","Sopra la media")</f>
        <v>Sotto la media</v>
      </c>
      <c r="L10336">
        <f>_xlfn.XLOOKUP(Table1_1[[#This Row],[Series Name]],Table4[Series Name],Table4[Global Average])</f>
        <v>11.705882352941176</v>
      </c>
    </row>
    <row r="10337" spans="1:12" x14ac:dyDescent="0.3">
      <c r="A10337" t="s">
        <v>2762</v>
      </c>
      <c r="B10337" t="s">
        <v>2763</v>
      </c>
      <c r="C10337" t="s">
        <v>1426</v>
      </c>
      <c r="D10337" t="s">
        <v>1427</v>
      </c>
      <c r="E10337">
        <v>96.3</v>
      </c>
      <c r="F10337">
        <v>96.3</v>
      </c>
      <c r="G10337">
        <v>96.3</v>
      </c>
      <c r="H10337">
        <v>96.3</v>
      </c>
      <c r="I10337">
        <v>100</v>
      </c>
      <c r="J10337">
        <f>AVERAGE(Table1_1[[#This Row],[2020]:[2024]])</f>
        <v>97.039999999999992</v>
      </c>
      <c r="K10337" t="str">
        <f>IF(AVERAGE(Table1_1[[#This Row],[2020]:[2024]])&lt;=_xlfn.XLOOKUP(Table1_1[[#This Row],[Series Name]],Table4[Series Name],Table4[Global Average]),"Sotto la media","Sopra la media")</f>
        <v>Sopra la media</v>
      </c>
      <c r="L10337">
        <f>_xlfn.XLOOKUP(Table1_1[[#This Row],[Series Name]],Table4[Series Name],Table4[Global Average])</f>
        <v>15.925000000000001</v>
      </c>
    </row>
    <row r="10338" spans="1:12" x14ac:dyDescent="0.3">
      <c r="A10338" t="s">
        <v>2762</v>
      </c>
      <c r="B10338" t="s">
        <v>2763</v>
      </c>
      <c r="C10338" t="s">
        <v>1438</v>
      </c>
      <c r="D10338" t="s">
        <v>1439</v>
      </c>
      <c r="E10338">
        <v>1722000000</v>
      </c>
      <c r="F10338">
        <v>1835000000</v>
      </c>
      <c r="G10338">
        <v>2553000000</v>
      </c>
      <c r="H10338">
        <v>2131000000</v>
      </c>
      <c r="J10338">
        <f>AVERAGE(Table1_1[[#This Row],[2020]:[2024]])</f>
        <v>2060250000</v>
      </c>
      <c r="K10338" t="str">
        <f>IF(AVERAGE(Table1_1[[#This Row],[2020]:[2024]])&lt;=_xlfn.XLOOKUP(Table1_1[[#This Row],[Series Name]],Table4[Series Name],Table4[Global Average]),"Sotto la media","Sopra la media")</f>
        <v>Sotto la media</v>
      </c>
      <c r="L10338">
        <f>_xlfn.XLOOKUP(Table1_1[[#This Row],[Series Name]],Table4[Series Name],Table4[Global Average])</f>
        <v>462437583333.33337</v>
      </c>
    </row>
    <row r="10339" spans="1:12" x14ac:dyDescent="0.3">
      <c r="A10339" t="s">
        <v>2762</v>
      </c>
      <c r="B10339" t="s">
        <v>2763</v>
      </c>
      <c r="C10339" t="s">
        <v>1440</v>
      </c>
      <c r="D10339" t="s">
        <v>1441</v>
      </c>
      <c r="E10339">
        <v>1694395433</v>
      </c>
      <c r="F10339">
        <v>1730035944</v>
      </c>
      <c r="G10339">
        <v>2210918548</v>
      </c>
      <c r="H10339">
        <v>1717666638</v>
      </c>
      <c r="J10339">
        <f>AVERAGE(Table1_1[[#This Row],[2020]:[2024]])</f>
        <v>1838254140.75</v>
      </c>
      <c r="K10339" t="str">
        <f>IF(AVERAGE(Table1_1[[#This Row],[2020]:[2024]])&lt;=_xlfn.XLOOKUP(Table1_1[[#This Row],[Series Name]],Table4[Series Name],Table4[Global Average]),"Sotto la media","Sopra la media")</f>
        <v>Sotto la media</v>
      </c>
      <c r="L10339">
        <f>_xlfn.XLOOKUP(Table1_1[[#This Row],[Series Name]],Table4[Series Name],Table4[Global Average])</f>
        <v>461572178439</v>
      </c>
    </row>
    <row r="10340" spans="1:12" x14ac:dyDescent="0.3">
      <c r="A10340" t="s">
        <v>2762</v>
      </c>
      <c r="B10340" t="s">
        <v>2763</v>
      </c>
      <c r="C10340" t="s">
        <v>1442</v>
      </c>
      <c r="D10340" t="s">
        <v>1443</v>
      </c>
      <c r="E10340">
        <v>0</v>
      </c>
      <c r="F10340">
        <v>0</v>
      </c>
      <c r="G10340">
        <v>0</v>
      </c>
      <c r="H10340">
        <v>0</v>
      </c>
      <c r="J10340">
        <f>AVERAGE(Table1_1[[#This Row],[2020]:[2024]])</f>
        <v>0</v>
      </c>
      <c r="K10340" t="str">
        <f>IF(AVERAGE(Table1_1[[#This Row],[2020]:[2024]])&lt;=_xlfn.XLOOKUP(Table1_1[[#This Row],[Series Name]],Table4[Series Name],Table4[Global Average]),"Sotto la media","Sopra la media")</f>
        <v>Sotto la media</v>
      </c>
      <c r="L10340">
        <f>_xlfn.XLOOKUP(Table1_1[[#This Row],[Series Name]],Table4[Series Name],Table4[Global Average])</f>
        <v>9.03431001236457E-2</v>
      </c>
    </row>
    <row r="10341" spans="1:12" x14ac:dyDescent="0.3">
      <c r="A10341" t="s">
        <v>2762</v>
      </c>
      <c r="B10341" t="s">
        <v>2763</v>
      </c>
      <c r="C10341" t="s">
        <v>1446</v>
      </c>
      <c r="D10341" t="s">
        <v>1447</v>
      </c>
      <c r="E10341">
        <v>40.574945470830997</v>
      </c>
      <c r="F10341">
        <v>48.793900492509103</v>
      </c>
      <c r="G10341">
        <v>48.141073897218902</v>
      </c>
      <c r="H10341">
        <v>45.898568590583501</v>
      </c>
      <c r="J10341">
        <f>AVERAGE(Table1_1[[#This Row],[2020]:[2024]])</f>
        <v>45.852122112785629</v>
      </c>
      <c r="K10341" t="str">
        <f>IF(AVERAGE(Table1_1[[#This Row],[2020]:[2024]])&lt;=_xlfn.XLOOKUP(Table1_1[[#This Row],[Series Name]],Table4[Series Name],Table4[Global Average]),"Sotto la media","Sopra la media")</f>
        <v>Sotto la media</v>
      </c>
      <c r="L10341">
        <f>_xlfn.XLOOKUP(Table1_1[[#This Row],[Series Name]],Table4[Series Name],Table4[Global Average])</f>
        <v>59.387641345289303</v>
      </c>
    </row>
    <row r="10342" spans="1:12" x14ac:dyDescent="0.3">
      <c r="A10342" t="s">
        <v>2762</v>
      </c>
      <c r="B10342" t="s">
        <v>2763</v>
      </c>
      <c r="C10342" t="s">
        <v>1448</v>
      </c>
      <c r="D10342" t="s">
        <v>1449</v>
      </c>
      <c r="E10342">
        <v>58.2774264359104</v>
      </c>
      <c r="F10342">
        <v>48.829736857767898</v>
      </c>
      <c r="G10342">
        <v>49.598967315733098</v>
      </c>
      <c r="H10342">
        <v>52.070192039207598</v>
      </c>
      <c r="J10342">
        <f>AVERAGE(Table1_1[[#This Row],[2020]:[2024]])</f>
        <v>52.194080662154747</v>
      </c>
      <c r="K10342" t="str">
        <f>IF(AVERAGE(Table1_1[[#This Row],[2020]:[2024]])&lt;=_xlfn.XLOOKUP(Table1_1[[#This Row],[Series Name]],Table4[Series Name],Table4[Global Average]),"Sotto la media","Sopra la media")</f>
        <v>Sopra la media</v>
      </c>
      <c r="L10342">
        <f>_xlfn.XLOOKUP(Table1_1[[#This Row],[Series Name]],Table4[Series Name],Table4[Global Average])</f>
        <v>14.891424072570606</v>
      </c>
    </row>
    <row r="10343" spans="1:12" x14ac:dyDescent="0.3">
      <c r="A10343" t="s">
        <v>2762</v>
      </c>
      <c r="B10343" t="s">
        <v>2763</v>
      </c>
      <c r="C10343" t="s">
        <v>1450</v>
      </c>
      <c r="D10343" t="s">
        <v>1451</v>
      </c>
      <c r="E10343">
        <v>2.12465161902971E-5</v>
      </c>
      <c r="F10343">
        <v>5.7380310706423097E-4</v>
      </c>
      <c r="G10343">
        <v>4.2516265506493897E-6</v>
      </c>
      <c r="H10343">
        <v>1.18183584351599E-4</v>
      </c>
      <c r="J10343">
        <f>AVERAGE(Table1_1[[#This Row],[2020]:[2024]])</f>
        <v>1.7937120853919413E-4</v>
      </c>
      <c r="K10343" t="str">
        <f>IF(AVERAGE(Table1_1[[#This Row],[2020]:[2024]])&lt;=_xlfn.XLOOKUP(Table1_1[[#This Row],[Series Name]],Table4[Series Name],Table4[Global Average]),"Sotto la media","Sopra la media")</f>
        <v>Sotto la media</v>
      </c>
      <c r="L10343">
        <f>_xlfn.XLOOKUP(Table1_1[[#This Row],[Series Name]],Table4[Series Name],Table4[Global Average])</f>
        <v>3.656652824104063</v>
      </c>
    </row>
    <row r="10344" spans="1:12" x14ac:dyDescent="0.3">
      <c r="A10344" t="s">
        <v>2762</v>
      </c>
      <c r="B10344" t="s">
        <v>2763</v>
      </c>
      <c r="C10344" t="s">
        <v>1456</v>
      </c>
      <c r="D10344" t="s">
        <v>1457</v>
      </c>
      <c r="E10344">
        <v>5.2230959949713197E-2</v>
      </c>
      <c r="F10344">
        <v>0.67235603054036897</v>
      </c>
      <c r="G10344">
        <v>0.65917114012107902</v>
      </c>
      <c r="H10344">
        <v>0.61891153759487505</v>
      </c>
      <c r="J10344">
        <f>AVERAGE(Table1_1[[#This Row],[2020]:[2024]])</f>
        <v>0.50066741705150908</v>
      </c>
      <c r="K10344" t="str">
        <f>IF(AVERAGE(Table1_1[[#This Row],[2020]:[2024]])&lt;=_xlfn.XLOOKUP(Table1_1[[#This Row],[Series Name]],Table4[Series Name],Table4[Global Average]),"Sotto la media","Sopra la media")</f>
        <v>Sotto la media</v>
      </c>
      <c r="L10344">
        <f>_xlfn.XLOOKUP(Table1_1[[#This Row],[Series Name]],Table4[Series Name],Table4[Global Average])</f>
        <v>3.2937711854769391</v>
      </c>
    </row>
    <row r="10345" spans="1:12" x14ac:dyDescent="0.3">
      <c r="A10345" t="s">
        <v>2762</v>
      </c>
      <c r="B10345" t="s">
        <v>2763</v>
      </c>
      <c r="C10345" t="s">
        <v>1458</v>
      </c>
      <c r="D10345" t="s">
        <v>1459</v>
      </c>
      <c r="E10345">
        <v>1.0953758867927701</v>
      </c>
      <c r="F10345">
        <v>1.70343281607564</v>
      </c>
      <c r="G10345">
        <v>1.6007833953003701</v>
      </c>
      <c r="H10345">
        <v>1.4122096490297</v>
      </c>
      <c r="J10345">
        <f>AVERAGE(Table1_1[[#This Row],[2020]:[2024]])</f>
        <v>1.45295043679962</v>
      </c>
      <c r="K10345" t="str">
        <f>IF(AVERAGE(Table1_1[[#This Row],[2020]:[2024]])&lt;=_xlfn.XLOOKUP(Table1_1[[#This Row],[Series Name]],Table4[Series Name],Table4[Global Average]),"Sotto la media","Sopra la media")</f>
        <v>Sotto la media</v>
      </c>
      <c r="L10345">
        <f>_xlfn.XLOOKUP(Table1_1[[#This Row],[Series Name]],Table4[Series Name],Table4[Global Average])</f>
        <v>8.0521645300480227</v>
      </c>
    </row>
    <row r="10346" spans="1:12" x14ac:dyDescent="0.3">
      <c r="A10346" t="s">
        <v>2762</v>
      </c>
      <c r="B10346" t="s">
        <v>2763</v>
      </c>
      <c r="C10346" t="s">
        <v>1460</v>
      </c>
      <c r="D10346" t="s">
        <v>1461</v>
      </c>
      <c r="E10346">
        <v>1.14762809325868</v>
      </c>
      <c r="F10346">
        <v>2.3763626497230699</v>
      </c>
      <c r="G10346">
        <v>2.2599587870479998</v>
      </c>
      <c r="H10346">
        <v>2.0312393702089202</v>
      </c>
      <c r="J10346">
        <f>AVERAGE(Table1_1[[#This Row],[2020]:[2024]])</f>
        <v>1.9537972250596676</v>
      </c>
      <c r="K10346" t="str">
        <f>IF(AVERAGE(Table1_1[[#This Row],[2020]:[2024]])&lt;=_xlfn.XLOOKUP(Table1_1[[#This Row],[Series Name]],Table4[Series Name],Table4[Global Average]),"Sotto la media","Sopra la media")</f>
        <v>Sotto la media</v>
      </c>
      <c r="L10346">
        <f>_xlfn.XLOOKUP(Table1_1[[#This Row],[Series Name]],Table4[Series Name],Table4[Global Average])</f>
        <v>15.445727370615188</v>
      </c>
    </row>
    <row r="10347" spans="1:12" x14ac:dyDescent="0.3">
      <c r="A10347" t="s">
        <v>2762</v>
      </c>
      <c r="B10347" t="s">
        <v>2763</v>
      </c>
      <c r="C10347" t="s">
        <v>1462</v>
      </c>
      <c r="D10347" t="s">
        <v>1463</v>
      </c>
      <c r="E10347">
        <v>58.2774264359104</v>
      </c>
      <c r="F10347">
        <v>48.829736857767898</v>
      </c>
      <c r="G10347">
        <v>49.598967315733098</v>
      </c>
      <c r="H10347">
        <v>52.070192039207598</v>
      </c>
      <c r="J10347">
        <f>AVERAGE(Table1_1[[#This Row],[2020]:[2024]])</f>
        <v>52.194080662154747</v>
      </c>
      <c r="K10347" t="str">
        <f>IF(AVERAGE(Table1_1[[#This Row],[2020]:[2024]])&lt;=_xlfn.XLOOKUP(Table1_1[[#This Row],[Series Name]],Table4[Series Name],Table4[Global Average]),"Sotto la media","Sopra la media")</f>
        <v>Sopra la media</v>
      </c>
      <c r="L10347">
        <f>_xlfn.XLOOKUP(Table1_1[[#This Row],[Series Name]],Table4[Series Name],Table4[Global Average])</f>
        <v>28.446584413954021</v>
      </c>
    </row>
    <row r="10348" spans="1:12" x14ac:dyDescent="0.3">
      <c r="A10348" t="s">
        <v>2762</v>
      </c>
      <c r="B10348" t="s">
        <v>2763</v>
      </c>
      <c r="C10348" t="s">
        <v>1464</v>
      </c>
      <c r="D10348" t="s">
        <v>1465</v>
      </c>
      <c r="E10348">
        <v>2592000000</v>
      </c>
      <c r="F10348">
        <v>2780000000</v>
      </c>
      <c r="G10348">
        <v>3389000000</v>
      </c>
      <c r="H10348">
        <v>3196000000</v>
      </c>
      <c r="J10348">
        <f>AVERAGE(Table1_1[[#This Row],[2020]:[2024]])</f>
        <v>2989250000</v>
      </c>
      <c r="K10348" t="str">
        <f>IF(AVERAGE(Table1_1[[#This Row],[2020]:[2024]])&lt;=_xlfn.XLOOKUP(Table1_1[[#This Row],[Series Name]],Table4[Series Name],Table4[Global Average]),"Sotto la media","Sopra la media")</f>
        <v>Sotto la media</v>
      </c>
      <c r="L10348">
        <f>_xlfn.XLOOKUP(Table1_1[[#This Row],[Series Name]],Table4[Series Name],Table4[Global Average])</f>
        <v>480362513888.88892</v>
      </c>
    </row>
    <row r="10349" spans="1:12" x14ac:dyDescent="0.3">
      <c r="A10349" t="s">
        <v>2762</v>
      </c>
      <c r="B10349" t="s">
        <v>2763</v>
      </c>
      <c r="C10349" t="s">
        <v>1466</v>
      </c>
      <c r="D10349" t="s">
        <v>1467</v>
      </c>
      <c r="E10349">
        <v>2351886995</v>
      </c>
      <c r="F10349">
        <v>2547259362</v>
      </c>
      <c r="G10349">
        <v>2952168401</v>
      </c>
      <c r="H10349">
        <v>2838967422</v>
      </c>
      <c r="J10349">
        <f>AVERAGE(Table1_1[[#This Row],[2020]:[2024]])</f>
        <v>2672570545</v>
      </c>
      <c r="K10349" t="str">
        <f>IF(AVERAGE(Table1_1[[#This Row],[2020]:[2024]])&lt;=_xlfn.XLOOKUP(Table1_1[[#This Row],[Series Name]],Table4[Series Name],Table4[Global Average]),"Sotto la media","Sopra la media")</f>
        <v>Sotto la media</v>
      </c>
      <c r="L10349">
        <f>_xlfn.XLOOKUP(Table1_1[[#This Row],[Series Name]],Table4[Series Name],Table4[Global Average])</f>
        <v>467652209836.22223</v>
      </c>
    </row>
    <row r="10350" spans="1:12" x14ac:dyDescent="0.3">
      <c r="A10350" t="s">
        <v>2762</v>
      </c>
      <c r="B10350" t="s">
        <v>2763</v>
      </c>
      <c r="C10350" t="s">
        <v>1468</v>
      </c>
      <c r="D10350" t="s">
        <v>1469</v>
      </c>
      <c r="E10350">
        <v>1.01373314112638E-14</v>
      </c>
      <c r="F10350">
        <v>0</v>
      </c>
      <c r="G10350">
        <v>0</v>
      </c>
      <c r="H10350">
        <v>0</v>
      </c>
      <c r="J10350">
        <f>AVERAGE(Table1_1[[#This Row],[2020]:[2024]])</f>
        <v>2.53433285281595E-15</v>
      </c>
      <c r="K10350" t="str">
        <f>IF(AVERAGE(Table1_1[[#This Row],[2020]:[2024]])&lt;=_xlfn.XLOOKUP(Table1_1[[#This Row],[Series Name]],Table4[Series Name],Table4[Global Average]),"Sotto la media","Sopra la media")</f>
        <v>Sotto la media</v>
      </c>
      <c r="L10350">
        <f>_xlfn.XLOOKUP(Table1_1[[#This Row],[Series Name]],Table4[Series Name],Table4[Global Average])</f>
        <v>1.9976613122677098E-2</v>
      </c>
    </row>
    <row r="10351" spans="1:12" x14ac:dyDescent="0.3">
      <c r="A10351" t="s">
        <v>2762</v>
      </c>
      <c r="B10351" t="s">
        <v>2763</v>
      </c>
      <c r="C10351" t="s">
        <v>1472</v>
      </c>
      <c r="D10351" t="s">
        <v>1473</v>
      </c>
      <c r="E10351">
        <v>89.6123836511116</v>
      </c>
      <c r="F10351">
        <v>88.732503714319407</v>
      </c>
      <c r="G10351">
        <v>89.023868594683194</v>
      </c>
      <c r="H10351">
        <v>89.364122157228493</v>
      </c>
      <c r="J10351">
        <f>AVERAGE(Table1_1[[#This Row],[2020]:[2024]])</f>
        <v>89.183219529335673</v>
      </c>
      <c r="K10351" t="str">
        <f>IF(AVERAGE(Table1_1[[#This Row],[2020]:[2024]])&lt;=_xlfn.XLOOKUP(Table1_1[[#This Row],[Series Name]],Table4[Series Name],Table4[Global Average]),"Sotto la media","Sopra la media")</f>
        <v>Sopra la media</v>
      </c>
      <c r="L10351">
        <f>_xlfn.XLOOKUP(Table1_1[[#This Row],[Series Name]],Table4[Series Name],Table4[Global Average])</f>
        <v>60.566624555515695</v>
      </c>
    </row>
    <row r="10352" spans="1:12" x14ac:dyDescent="0.3">
      <c r="A10352" t="s">
        <v>2762</v>
      </c>
      <c r="B10352" t="s">
        <v>2763</v>
      </c>
      <c r="C10352" t="s">
        <v>1474</v>
      </c>
      <c r="D10352" t="s">
        <v>1475</v>
      </c>
      <c r="E10352">
        <v>9.6550981608706099</v>
      </c>
      <c r="F10352">
        <v>10.780841562375601</v>
      </c>
      <c r="G10352">
        <v>10.4822308542825</v>
      </c>
      <c r="H10352">
        <v>10.1234307858852</v>
      </c>
      <c r="J10352">
        <f>AVERAGE(Table1_1[[#This Row],[2020]:[2024]])</f>
        <v>10.260400340853478</v>
      </c>
      <c r="K10352" t="str">
        <f>IF(AVERAGE(Table1_1[[#This Row],[2020]:[2024]])&lt;=_xlfn.XLOOKUP(Table1_1[[#This Row],[Series Name]],Table4[Series Name],Table4[Global Average]),"Sotto la media","Sopra la media")</f>
        <v>Sotto la media</v>
      </c>
      <c r="L10352">
        <f>_xlfn.XLOOKUP(Table1_1[[#This Row],[Series Name]],Table4[Series Name],Table4[Global Average])</f>
        <v>17.751975831051183</v>
      </c>
    </row>
    <row r="10353" spans="1:12" x14ac:dyDescent="0.3">
      <c r="A10353" t="s">
        <v>2762</v>
      </c>
      <c r="B10353" t="s">
        <v>2763</v>
      </c>
      <c r="C10353" t="s">
        <v>1476</v>
      </c>
      <c r="D10353" t="s">
        <v>1477</v>
      </c>
      <c r="F10353">
        <v>2.10343716071108E-4</v>
      </c>
      <c r="G10353">
        <v>3.6264868888826E-4</v>
      </c>
      <c r="H10353">
        <v>4.1444646066812101E-3</v>
      </c>
      <c r="J10353">
        <f>AVERAGE(Table1_1[[#This Row],[2020]:[2024]])</f>
        <v>1.5724856705468593E-3</v>
      </c>
      <c r="K10353" t="str">
        <f>IF(AVERAGE(Table1_1[[#This Row],[2020]:[2024]])&lt;=_xlfn.XLOOKUP(Table1_1[[#This Row],[Series Name]],Table4[Series Name],Table4[Global Average]),"Sotto la media","Sopra la media")</f>
        <v>Sotto la media</v>
      </c>
      <c r="L10353">
        <f>_xlfn.XLOOKUP(Table1_1[[#This Row],[Series Name]],Table4[Series Name],Table4[Global Average])</f>
        <v>2.9616354620682577</v>
      </c>
    </row>
    <row r="10354" spans="1:12" x14ac:dyDescent="0.3">
      <c r="A10354" t="s">
        <v>2762</v>
      </c>
      <c r="B10354" t="s">
        <v>2763</v>
      </c>
      <c r="C10354" t="s">
        <v>1482</v>
      </c>
      <c r="D10354" t="s">
        <v>1483</v>
      </c>
      <c r="E10354">
        <v>0.68213315665704399</v>
      </c>
      <c r="F10354">
        <v>0.42830346068230501</v>
      </c>
      <c r="G10354">
        <v>0.43259107426507498</v>
      </c>
      <c r="H10354">
        <v>0.44777896715152898</v>
      </c>
      <c r="J10354">
        <f>AVERAGE(Table1_1[[#This Row],[2020]:[2024]])</f>
        <v>0.49770166468898824</v>
      </c>
      <c r="K10354" t="str">
        <f>IF(AVERAGE(Table1_1[[#This Row],[2020]:[2024]])&lt;=_xlfn.XLOOKUP(Table1_1[[#This Row],[Series Name]],Table4[Series Name],Table4[Global Average]),"Sotto la media","Sopra la media")</f>
        <v>Sotto la media</v>
      </c>
      <c r="L10354">
        <f>_xlfn.XLOOKUP(Table1_1[[#This Row],[Series Name]],Table4[Series Name],Table4[Global Average])</f>
        <v>2.9771058608153513</v>
      </c>
    </row>
    <row r="10355" spans="1:12" x14ac:dyDescent="0.3">
      <c r="A10355" t="s">
        <v>2762</v>
      </c>
      <c r="B10355" t="s">
        <v>2763</v>
      </c>
      <c r="C10355" t="s">
        <v>1484</v>
      </c>
      <c r="D10355" t="s">
        <v>1485</v>
      </c>
      <c r="E10355">
        <v>5.0385031360743598E-2</v>
      </c>
      <c r="F10355">
        <v>5.8140918906552999E-2</v>
      </c>
      <c r="G10355">
        <v>6.0946828080353802E-2</v>
      </c>
      <c r="H10355">
        <v>6.0523625128094199E-2</v>
      </c>
      <c r="J10355">
        <f>AVERAGE(Table1_1[[#This Row],[2020]:[2024]])</f>
        <v>5.749910086893615E-2</v>
      </c>
      <c r="K10355" t="str">
        <f>IF(AVERAGE(Table1_1[[#This Row],[2020]:[2024]])&lt;=_xlfn.XLOOKUP(Table1_1[[#This Row],[Series Name]],Table4[Series Name],Table4[Global Average]),"Sotto la media","Sopra la media")</f>
        <v>Sotto la media</v>
      </c>
      <c r="L10355">
        <f>_xlfn.XLOOKUP(Table1_1[[#This Row],[Series Name]],Table4[Series Name],Table4[Global Average])</f>
        <v>5.125202643739863</v>
      </c>
    </row>
    <row r="10356" spans="1:12" x14ac:dyDescent="0.3">
      <c r="A10356" t="s">
        <v>2762</v>
      </c>
      <c r="B10356" t="s">
        <v>2763</v>
      </c>
      <c r="C10356" t="s">
        <v>1486</v>
      </c>
      <c r="D10356" t="s">
        <v>1487</v>
      </c>
      <c r="E10356">
        <v>0.73251818801778801</v>
      </c>
      <c r="F10356">
        <v>0.48665472330492898</v>
      </c>
      <c r="G10356">
        <v>0.49390055103431701</v>
      </c>
      <c r="H10356">
        <v>0.51244705688630499</v>
      </c>
      <c r="J10356">
        <f>AVERAGE(Table1_1[[#This Row],[2020]:[2024]])</f>
        <v>0.55638012981083473</v>
      </c>
      <c r="K10356" t="str">
        <f>IF(AVERAGE(Table1_1[[#This Row],[2020]:[2024]])&lt;=_xlfn.XLOOKUP(Table1_1[[#This Row],[Series Name]],Table4[Series Name],Table4[Global Average]),"Sotto la media","Sopra la media")</f>
        <v>Sotto la media</v>
      </c>
      <c r="L10356">
        <f>_xlfn.XLOOKUP(Table1_1[[#This Row],[Series Name]],Table4[Series Name],Table4[Global Average])</f>
        <v>24.415910151552467</v>
      </c>
    </row>
    <row r="10357" spans="1:12" x14ac:dyDescent="0.3">
      <c r="A10357" t="s">
        <v>2762</v>
      </c>
      <c r="B10357" t="s">
        <v>2763</v>
      </c>
      <c r="C10357" t="s">
        <v>1488</v>
      </c>
      <c r="D10357" t="s">
        <v>1489</v>
      </c>
      <c r="E10357">
        <v>9.6550981608706099</v>
      </c>
      <c r="F10357">
        <v>10.780841562375601</v>
      </c>
      <c r="G10357">
        <v>10.4822308542825</v>
      </c>
      <c r="H10357">
        <v>10.1234307858852</v>
      </c>
      <c r="J10357">
        <f>AVERAGE(Table1_1[[#This Row],[2020]:[2024]])</f>
        <v>10.260400340853478</v>
      </c>
      <c r="K10357" t="str">
        <f>IF(AVERAGE(Table1_1[[#This Row],[2020]:[2024]])&lt;=_xlfn.XLOOKUP(Table1_1[[#This Row],[Series Name]],Table4[Series Name],Table4[Global Average]),"Sotto la media","Sopra la media")</f>
        <v>Sotto la media</v>
      </c>
      <c r="L10357">
        <f>_xlfn.XLOOKUP(Table1_1[[#This Row],[Series Name]],Table4[Series Name],Table4[Global Average])</f>
        <v>16.872174764785289</v>
      </c>
    </row>
    <row r="10358" spans="1:12" x14ac:dyDescent="0.3">
      <c r="A10358" t="s">
        <v>2762</v>
      </c>
      <c r="B10358" t="s">
        <v>2763</v>
      </c>
      <c r="C10358" t="s">
        <v>1490</v>
      </c>
      <c r="D10358" t="s">
        <v>1491</v>
      </c>
      <c r="E10358">
        <v>45.628440698181798</v>
      </c>
      <c r="F10358">
        <v>45.823054049704702</v>
      </c>
      <c r="G10358">
        <v>61.745850614835199</v>
      </c>
      <c r="J10358">
        <f>AVERAGE(Table1_1[[#This Row],[2020]:[2024]])</f>
        <v>51.065781787573904</v>
      </c>
      <c r="K10358" t="str">
        <f>IF(AVERAGE(Table1_1[[#This Row],[2020]:[2024]])&lt;=_xlfn.XLOOKUP(Table1_1[[#This Row],[Series Name]],Table4[Series Name],Table4[Global Average]),"Sotto la media","Sopra la media")</f>
        <v>Sopra la media</v>
      </c>
      <c r="L10358">
        <f>_xlfn.XLOOKUP(Table1_1[[#This Row],[Series Name]],Table4[Series Name],Table4[Global Average])</f>
        <v>48.966749693463846</v>
      </c>
    </row>
    <row r="10359" spans="1:12" x14ac:dyDescent="0.3">
      <c r="A10359" t="s">
        <v>2762</v>
      </c>
      <c r="B10359" t="s">
        <v>2763</v>
      </c>
      <c r="C10359" t="s">
        <v>1492</v>
      </c>
      <c r="D10359" t="s">
        <v>1493</v>
      </c>
      <c r="E10359">
        <v>-17.905138339920999</v>
      </c>
      <c r="F10359">
        <v>-18.6166007905138</v>
      </c>
      <c r="G10359">
        <v>-18.5375494071146</v>
      </c>
      <c r="H10359">
        <v>-18.3794466403162</v>
      </c>
      <c r="J10359">
        <f>AVERAGE(Table1_1[[#This Row],[2020]:[2024]])</f>
        <v>-18.359683794466399</v>
      </c>
      <c r="K10359" t="str">
        <f>IF(AVERAGE(Table1_1[[#This Row],[2020]:[2024]])&lt;=_xlfn.XLOOKUP(Table1_1[[#This Row],[Series Name]],Table4[Series Name],Table4[Global Average]),"Sotto la media","Sopra la media")</f>
        <v>Sotto la media</v>
      </c>
      <c r="L10359">
        <f>_xlfn.XLOOKUP(Table1_1[[#This Row],[Series Name]],Table4[Series Name],Table4[Global Average])</f>
        <v>34.672068866003407</v>
      </c>
    </row>
    <row r="10360" spans="1:12" x14ac:dyDescent="0.3">
      <c r="A10360" t="s">
        <v>2762</v>
      </c>
      <c r="B10360" t="s">
        <v>2763</v>
      </c>
      <c r="C10360" t="s">
        <v>1494</v>
      </c>
      <c r="D10360" t="s">
        <v>1495</v>
      </c>
      <c r="E10360">
        <v>0.2077</v>
      </c>
      <c r="F10360">
        <v>0.2059</v>
      </c>
      <c r="G10360">
        <v>0.20610000000000001</v>
      </c>
      <c r="H10360">
        <v>0.20649999999999999</v>
      </c>
      <c r="J10360">
        <f>AVERAGE(Table1_1[[#This Row],[2020]:[2024]])</f>
        <v>0.20654999999999998</v>
      </c>
      <c r="K10360" t="str">
        <f>IF(AVERAGE(Table1_1[[#This Row],[2020]:[2024]])&lt;=_xlfn.XLOOKUP(Table1_1[[#This Row],[Series Name]],Table4[Series Name],Table4[Global Average]),"Sotto la media","Sopra la media")</f>
        <v>Sotto la media</v>
      </c>
      <c r="L10360">
        <f>_xlfn.XLOOKUP(Table1_1[[#This Row],[Series Name]],Table4[Series Name],Table4[Global Average])</f>
        <v>182.37042083333333</v>
      </c>
    </row>
    <row r="10361" spans="1:12" x14ac:dyDescent="0.3">
      <c r="A10361" t="s">
        <v>2762</v>
      </c>
      <c r="B10361" t="s">
        <v>2763</v>
      </c>
      <c r="C10361" t="s">
        <v>1496</v>
      </c>
      <c r="D10361" t="s">
        <v>1497</v>
      </c>
      <c r="E10361">
        <v>0.13689999999999999</v>
      </c>
      <c r="F10361">
        <v>0.1356</v>
      </c>
      <c r="G10361">
        <v>0.13420000000000001</v>
      </c>
      <c r="H10361">
        <v>0.1331</v>
      </c>
      <c r="J10361">
        <f>AVERAGE(Table1_1[[#This Row],[2020]:[2024]])</f>
        <v>0.13494999999999999</v>
      </c>
      <c r="K10361" t="str">
        <f>IF(AVERAGE(Table1_1[[#This Row],[2020]:[2024]])&lt;=_xlfn.XLOOKUP(Table1_1[[#This Row],[Series Name]],Table4[Series Name],Table4[Global Average]),"Sotto la media","Sopra la media")</f>
        <v>Sotto la media</v>
      </c>
      <c r="L10361">
        <f>_xlfn.XLOOKUP(Table1_1[[#This Row],[Series Name]],Table4[Series Name],Table4[Global Average])</f>
        <v>72.379723611111132</v>
      </c>
    </row>
    <row r="10362" spans="1:12" x14ac:dyDescent="0.3">
      <c r="A10362" t="s">
        <v>2762</v>
      </c>
      <c r="B10362" t="s">
        <v>2763</v>
      </c>
      <c r="C10362" t="s">
        <v>1498</v>
      </c>
      <c r="D10362" t="s">
        <v>1499</v>
      </c>
      <c r="E10362">
        <v>2.2000000000000001E-3</v>
      </c>
      <c r="F10362">
        <v>2.3E-3</v>
      </c>
      <c r="G10362">
        <v>2.3999999999999998E-3</v>
      </c>
      <c r="H10362">
        <v>2.3999999999999998E-3</v>
      </c>
      <c r="J10362">
        <f>AVERAGE(Table1_1[[#This Row],[2020]:[2024]])</f>
        <v>2.3249999999999998E-3</v>
      </c>
      <c r="K10362" t="str">
        <f>IF(AVERAGE(Table1_1[[#This Row],[2020]:[2024]])&lt;=_xlfn.XLOOKUP(Table1_1[[#This Row],[Series Name]],Table4[Series Name],Table4[Global Average]),"Sotto la media","Sopra la media")</f>
        <v>Sotto la media</v>
      </c>
      <c r="L10362">
        <f>_xlfn.XLOOKUP(Table1_1[[#This Row],[Series Name]],Table4[Series Name],Table4[Global Average])</f>
        <v>3.6797777777777783</v>
      </c>
    </row>
    <row r="10363" spans="1:12" x14ac:dyDescent="0.3">
      <c r="A10363" t="s">
        <v>2762</v>
      </c>
      <c r="B10363" t="s">
        <v>2763</v>
      </c>
      <c r="C10363" t="s">
        <v>1500</v>
      </c>
      <c r="D10363" t="s">
        <v>1501</v>
      </c>
      <c r="E10363">
        <v>2E-3</v>
      </c>
      <c r="F10363">
        <v>1.9E-3</v>
      </c>
      <c r="G10363">
        <v>2E-3</v>
      </c>
      <c r="H10363">
        <v>2E-3</v>
      </c>
      <c r="J10363">
        <f>AVERAGE(Table1_1[[#This Row],[2020]:[2024]])</f>
        <v>1.9750000000000002E-3</v>
      </c>
      <c r="K10363" t="str">
        <f>IF(AVERAGE(Table1_1[[#This Row],[2020]:[2024]])&lt;=_xlfn.XLOOKUP(Table1_1[[#This Row],[Series Name]],Table4[Series Name],Table4[Global Average]),"Sotto la media","Sopra la media")</f>
        <v>Sotto la media</v>
      </c>
      <c r="L10363">
        <f>_xlfn.XLOOKUP(Table1_1[[#This Row],[Series Name]],Table4[Series Name],Table4[Global Average])</f>
        <v>74.059014705882348</v>
      </c>
    </row>
    <row r="10364" spans="1:12" x14ac:dyDescent="0.3">
      <c r="A10364" t="s">
        <v>2762</v>
      </c>
      <c r="B10364" t="s">
        <v>2763</v>
      </c>
      <c r="C10364" t="s">
        <v>1502</v>
      </c>
      <c r="D10364" t="s">
        <v>1503</v>
      </c>
      <c r="E10364">
        <v>7.1000000000000004E-3</v>
      </c>
      <c r="F10364">
        <v>5.4000000000000003E-3</v>
      </c>
      <c r="G10364">
        <v>5.5999999999999999E-3</v>
      </c>
      <c r="H10364">
        <v>6.1000000000000004E-3</v>
      </c>
      <c r="J10364">
        <f>AVERAGE(Table1_1[[#This Row],[2020]:[2024]])</f>
        <v>6.0500000000000007E-3</v>
      </c>
      <c r="K10364" t="str">
        <f>IF(AVERAGE(Table1_1[[#This Row],[2020]:[2024]])&lt;=_xlfn.XLOOKUP(Table1_1[[#This Row],[Series Name]],Table4[Series Name],Table4[Global Average]),"Sotto la media","Sopra la media")</f>
        <v>Sotto la media</v>
      </c>
      <c r="L10364">
        <f>_xlfn.XLOOKUP(Table1_1[[#This Row],[Series Name]],Table4[Series Name],Table4[Global Average])</f>
        <v>0.39470147058823535</v>
      </c>
    </row>
    <row r="10365" spans="1:12" x14ac:dyDescent="0.3">
      <c r="A10365" t="s">
        <v>2762</v>
      </c>
      <c r="B10365" t="s">
        <v>2763</v>
      </c>
      <c r="C10365" t="s">
        <v>1506</v>
      </c>
      <c r="D10365" t="s">
        <v>1507</v>
      </c>
      <c r="E10365">
        <v>8.9999999999999998E-4</v>
      </c>
      <c r="F10365">
        <v>8.0000000000000004E-4</v>
      </c>
      <c r="G10365">
        <v>8.0000000000000004E-4</v>
      </c>
      <c r="H10365">
        <v>8.0000000000000004E-4</v>
      </c>
      <c r="J10365">
        <f>AVERAGE(Table1_1[[#This Row],[2020]:[2024]])</f>
        <v>8.25E-4</v>
      </c>
      <c r="K10365" t="str">
        <f>IF(AVERAGE(Table1_1[[#This Row],[2020]:[2024]])&lt;=_xlfn.XLOOKUP(Table1_1[[#This Row],[Series Name]],Table4[Series Name],Table4[Global Average]),"Sotto la media","Sopra la media")</f>
        <v>Sotto la media</v>
      </c>
      <c r="L10365">
        <f>_xlfn.XLOOKUP(Table1_1[[#This Row],[Series Name]],Table4[Series Name],Table4[Global Average])</f>
        <v>0.39263529411764703</v>
      </c>
    </row>
    <row r="10366" spans="1:12" x14ac:dyDescent="0.3">
      <c r="A10366" t="s">
        <v>2762</v>
      </c>
      <c r="B10366" t="s">
        <v>2763</v>
      </c>
      <c r="C10366" t="s">
        <v>1508</v>
      </c>
      <c r="D10366" t="s">
        <v>1509</v>
      </c>
      <c r="E10366">
        <v>3.5000000000000001E-3</v>
      </c>
      <c r="F10366">
        <v>3.7000000000000002E-3</v>
      </c>
      <c r="G10366">
        <v>3.8999999999999998E-3</v>
      </c>
      <c r="H10366">
        <v>4.0000000000000001E-3</v>
      </c>
      <c r="J10366">
        <f>AVERAGE(Table1_1[[#This Row],[2020]:[2024]])</f>
        <v>3.7749999999999997E-3</v>
      </c>
      <c r="K10366" t="str">
        <f>IF(AVERAGE(Table1_1[[#This Row],[2020]:[2024]])&lt;=_xlfn.XLOOKUP(Table1_1[[#This Row],[Series Name]],Table4[Series Name],Table4[Global Average]),"Sotto la media","Sopra la media")</f>
        <v>Sotto la media</v>
      </c>
      <c r="L10366">
        <f>_xlfn.XLOOKUP(Table1_1[[#This Row],[Series Name]],Table4[Series Name],Table4[Global Average])</f>
        <v>0.65776323529411762</v>
      </c>
    </row>
    <row r="10367" spans="1:12" x14ac:dyDescent="0.3">
      <c r="A10367" t="s">
        <v>2762</v>
      </c>
      <c r="B10367" t="s">
        <v>2763</v>
      </c>
      <c r="C10367" t="s">
        <v>1510</v>
      </c>
      <c r="D10367" t="s">
        <v>1511</v>
      </c>
      <c r="E10367">
        <v>5.5199999999999999E-2</v>
      </c>
      <c r="F10367">
        <v>5.62E-2</v>
      </c>
      <c r="G10367">
        <v>5.7200000000000001E-2</v>
      </c>
      <c r="H10367">
        <v>5.8099999999999999E-2</v>
      </c>
      <c r="J10367">
        <f>AVERAGE(Table1_1[[#This Row],[2020]:[2024]])</f>
        <v>5.6675000000000003E-2</v>
      </c>
      <c r="K10367" t="str">
        <f>IF(AVERAGE(Table1_1[[#This Row],[2020]:[2024]])&lt;=_xlfn.XLOOKUP(Table1_1[[#This Row],[Series Name]],Table4[Series Name],Table4[Global Average]),"Sotto la media","Sopra la media")</f>
        <v>Sotto la media</v>
      </c>
      <c r="L10367">
        <f>_xlfn.XLOOKUP(Table1_1[[#This Row],[Series Name]],Table4[Series Name],Table4[Global Average])</f>
        <v>34.478166666666667</v>
      </c>
    </row>
    <row r="10368" spans="1:12" x14ac:dyDescent="0.3">
      <c r="A10368" t="s">
        <v>2762</v>
      </c>
      <c r="B10368" t="s">
        <v>2763</v>
      </c>
      <c r="C10368" t="s">
        <v>1520</v>
      </c>
      <c r="D10368" t="s">
        <v>1521</v>
      </c>
      <c r="E10368">
        <v>0</v>
      </c>
      <c r="F10368">
        <v>16.779537718105601</v>
      </c>
      <c r="J10368">
        <f>AVERAGE(Table1_1[[#This Row],[2020]:[2024]])</f>
        <v>8.3897688590528006</v>
      </c>
      <c r="K10368" t="str">
        <f>IF(AVERAGE(Table1_1[[#This Row],[2020]:[2024]])&lt;=_xlfn.XLOOKUP(Table1_1[[#This Row],[Series Name]],Table4[Series Name],Table4[Global Average]),"Sotto la media","Sopra la media")</f>
        <v>Sopra la media</v>
      </c>
      <c r="L10368">
        <f>_xlfn.XLOOKUP(Table1_1[[#This Row],[Series Name]],Table4[Series Name],Table4[Global Average])</f>
        <v>1.2415852296980241</v>
      </c>
    </row>
    <row r="10369" spans="1:12" x14ac:dyDescent="0.3">
      <c r="A10369" t="s">
        <v>2762</v>
      </c>
      <c r="B10369" t="s">
        <v>2763</v>
      </c>
      <c r="C10369" t="s">
        <v>1522</v>
      </c>
      <c r="D10369" t="s">
        <v>1523</v>
      </c>
      <c r="E10369">
        <v>260000</v>
      </c>
      <c r="F10369">
        <v>260000</v>
      </c>
      <c r="J10369">
        <f>AVERAGE(Table1_1[[#This Row],[2020]:[2024]])</f>
        <v>260000</v>
      </c>
      <c r="K10369" t="str">
        <f>IF(AVERAGE(Table1_1[[#This Row],[2020]:[2024]])&lt;=_xlfn.XLOOKUP(Table1_1[[#This Row],[Series Name]],Table4[Series Name],Table4[Global Average]),"Sotto la media","Sopra la media")</f>
        <v>Sotto la media</v>
      </c>
      <c r="L10369">
        <f>_xlfn.XLOOKUP(Table1_1[[#This Row],[Series Name]],Table4[Series Name],Table4[Global Average])</f>
        <v>165370335.50275737</v>
      </c>
    </row>
    <row r="10370" spans="1:12" x14ac:dyDescent="0.3">
      <c r="A10370" t="s">
        <v>2762</v>
      </c>
      <c r="B10370" t="s">
        <v>2763</v>
      </c>
      <c r="C10370" t="s">
        <v>1524</v>
      </c>
      <c r="D10370" t="s">
        <v>1525</v>
      </c>
      <c r="E10370">
        <v>90.781171979999996</v>
      </c>
      <c r="F10370">
        <v>90.340514249999998</v>
      </c>
      <c r="J10370">
        <f>AVERAGE(Table1_1[[#This Row],[2020]:[2024]])</f>
        <v>90.560843114999997</v>
      </c>
      <c r="K10370" t="str">
        <f>IF(AVERAGE(Table1_1[[#This Row],[2020]:[2024]])&lt;=_xlfn.XLOOKUP(Table1_1[[#This Row],[Series Name]],Table4[Series Name],Table4[Global Average]),"Sotto la media","Sopra la media")</f>
        <v>Sotto la media</v>
      </c>
      <c r="L10370">
        <f>_xlfn.XLOOKUP(Table1_1[[#This Row],[Series Name]],Table4[Series Name],Table4[Global Average])</f>
        <v>117.21388302808823</v>
      </c>
    </row>
    <row r="10371" spans="1:12" x14ac:dyDescent="0.3">
      <c r="A10371" t="s">
        <v>2762</v>
      </c>
      <c r="B10371" t="s">
        <v>2763</v>
      </c>
      <c r="C10371" t="s">
        <v>1540</v>
      </c>
      <c r="D10371" t="s">
        <v>1541</v>
      </c>
      <c r="E10371">
        <v>73.557000000000002</v>
      </c>
      <c r="F10371">
        <v>89.697000000000003</v>
      </c>
      <c r="G10371">
        <v>73.863</v>
      </c>
      <c r="H10371">
        <v>63.975999999999999</v>
      </c>
      <c r="J10371">
        <f>AVERAGE(Table1_1[[#This Row],[2020]:[2024]])</f>
        <v>75.273250000000004</v>
      </c>
      <c r="K10371" t="str">
        <f>IF(AVERAGE(Table1_1[[#This Row],[2020]:[2024]])&lt;=_xlfn.XLOOKUP(Table1_1[[#This Row],[Series Name]],Table4[Series Name],Table4[Global Average]),"Sotto la media","Sopra la media")</f>
        <v>Sotto la media</v>
      </c>
      <c r="L10371">
        <f>_xlfn.XLOOKUP(Table1_1[[#This Row],[Series Name]],Table4[Series Name],Table4[Global Average])</f>
        <v>108.14709544997486</v>
      </c>
    </row>
    <row r="10372" spans="1:12" x14ac:dyDescent="0.3">
      <c r="A10372" t="s">
        <v>2762</v>
      </c>
      <c r="B10372" t="s">
        <v>2763</v>
      </c>
      <c r="C10372" t="s">
        <v>1542</v>
      </c>
      <c r="D10372" t="s">
        <v>1543</v>
      </c>
      <c r="E10372">
        <v>132.267</v>
      </c>
      <c r="F10372">
        <v>155.71600000000001</v>
      </c>
      <c r="G10372">
        <v>137.24</v>
      </c>
      <c r="H10372">
        <v>121.102</v>
      </c>
      <c r="J10372">
        <f>AVERAGE(Table1_1[[#This Row],[2020]:[2024]])</f>
        <v>136.58125000000001</v>
      </c>
      <c r="K10372" t="str">
        <f>IF(AVERAGE(Table1_1[[#This Row],[2020]:[2024]])&lt;=_xlfn.XLOOKUP(Table1_1[[#This Row],[Series Name]],Table4[Series Name],Table4[Global Average]),"Sotto la media","Sopra la media")</f>
        <v>Sotto la media</v>
      </c>
      <c r="L10372">
        <f>_xlfn.XLOOKUP(Table1_1[[#This Row],[Series Name]],Table4[Series Name],Table4[Global Average])</f>
        <v>175.15539224484664</v>
      </c>
    </row>
    <row r="10373" spans="1:12" x14ac:dyDescent="0.3">
      <c r="A10373" t="s">
        <v>2762</v>
      </c>
      <c r="B10373" t="s">
        <v>2763</v>
      </c>
      <c r="C10373" t="s">
        <v>1566</v>
      </c>
      <c r="D10373" t="s">
        <v>1567</v>
      </c>
      <c r="E10373">
        <v>0</v>
      </c>
      <c r="F10373">
        <v>0</v>
      </c>
      <c r="J10373">
        <f>AVERAGE(Table1_1[[#This Row],[2020]:[2024]])</f>
        <v>0</v>
      </c>
      <c r="K10373" t="str">
        <f>IF(AVERAGE(Table1_1[[#This Row],[2020]:[2024]])&lt;=_xlfn.XLOOKUP(Table1_1[[#This Row],[Series Name]],Table4[Series Name],Table4[Global Average]),"Sotto la media","Sopra la media")</f>
        <v>Sotto la media</v>
      </c>
      <c r="L10373">
        <f>_xlfn.XLOOKUP(Table1_1[[#This Row],[Series Name]],Table4[Series Name],Table4[Global Average])</f>
        <v>0.70471477969632934</v>
      </c>
    </row>
    <row r="10374" spans="1:12" x14ac:dyDescent="0.3">
      <c r="A10374" t="s">
        <v>2762</v>
      </c>
      <c r="B10374" t="s">
        <v>2763</v>
      </c>
      <c r="C10374" t="s">
        <v>1572</v>
      </c>
      <c r="D10374" t="s">
        <v>1573</v>
      </c>
      <c r="E10374">
        <v>112.3869765724</v>
      </c>
      <c r="F10374">
        <v>129.06444524400001</v>
      </c>
      <c r="J10374">
        <f>AVERAGE(Table1_1[[#This Row],[2020]:[2024]])</f>
        <v>120.7257109082</v>
      </c>
      <c r="K10374" t="str">
        <f>IF(AVERAGE(Table1_1[[#This Row],[2020]:[2024]])&lt;=_xlfn.XLOOKUP(Table1_1[[#This Row],[Series Name]],Table4[Series Name],Table4[Global Average]),"Sotto la media","Sopra la media")</f>
        <v>Sopra la media</v>
      </c>
      <c r="L10374">
        <f>_xlfn.XLOOKUP(Table1_1[[#This Row],[Series Name]],Table4[Series Name],Table4[Global Average])</f>
        <v>107.89760180849723</v>
      </c>
    </row>
    <row r="10375" spans="1:12" x14ac:dyDescent="0.3">
      <c r="A10375" t="s">
        <v>2762</v>
      </c>
      <c r="B10375" t="s">
        <v>2763</v>
      </c>
      <c r="C10375" t="s">
        <v>1678</v>
      </c>
      <c r="D10375" t="s">
        <v>1679</v>
      </c>
      <c r="E10375">
        <v>-1181</v>
      </c>
      <c r="F10375">
        <v>-1181</v>
      </c>
      <c r="G10375">
        <v>485</v>
      </c>
      <c r="H10375">
        <v>485</v>
      </c>
      <c r="I10375">
        <v>455</v>
      </c>
      <c r="J10375">
        <f>AVERAGE(Table1_1[[#This Row],[2020]:[2024]])</f>
        <v>-187.4</v>
      </c>
      <c r="K10375" t="str">
        <f>IF(AVERAGE(Table1_1[[#This Row],[2020]:[2024]])&lt;=_xlfn.XLOOKUP(Table1_1[[#This Row],[Series Name]],Table4[Series Name],Table4[Global Average]),"Sotto la media","Sopra la media")</f>
        <v>Sotto la media</v>
      </c>
      <c r="L10375">
        <f>_xlfn.XLOOKUP(Table1_1[[#This Row],[Series Name]],Table4[Series Name],Table4[Global Average])</f>
        <v>107403.6</v>
      </c>
    </row>
    <row r="10376" spans="1:12" x14ac:dyDescent="0.3">
      <c r="A10376" t="s">
        <v>2762</v>
      </c>
      <c r="B10376" t="s">
        <v>2763</v>
      </c>
      <c r="C10376" t="s">
        <v>1750</v>
      </c>
      <c r="D10376" t="s">
        <v>1751</v>
      </c>
      <c r="E10376">
        <v>40370000000</v>
      </c>
      <c r="F10376">
        <v>38200000000</v>
      </c>
      <c r="J10376">
        <f>AVERAGE(Table1_1[[#This Row],[2020]:[2024]])</f>
        <v>39285000000</v>
      </c>
      <c r="K10376" t="str">
        <f>IF(AVERAGE(Table1_1[[#This Row],[2020]:[2024]])&lt;=_xlfn.XLOOKUP(Table1_1[[#This Row],[Series Name]],Table4[Series Name],Table4[Global Average]),"Sotto la media","Sopra la media")</f>
        <v>Sopra la media</v>
      </c>
      <c r="L10376">
        <f>_xlfn.XLOOKUP(Table1_1[[#This Row],[Series Name]],Table4[Series Name],Table4[Global Average])</f>
        <v>-1988246824638.9033</v>
      </c>
    </row>
    <row r="10377" spans="1:12" x14ac:dyDescent="0.3">
      <c r="A10377" t="s">
        <v>2762</v>
      </c>
      <c r="B10377" t="s">
        <v>2763</v>
      </c>
      <c r="C10377" t="s">
        <v>1752</v>
      </c>
      <c r="D10377" t="s">
        <v>1753</v>
      </c>
      <c r="E10377">
        <v>385538779.41382998</v>
      </c>
      <c r="F10377">
        <v>378666886.96752799</v>
      </c>
      <c r="J10377">
        <f>AVERAGE(Table1_1[[#This Row],[2020]:[2024]])</f>
        <v>382102833.19067895</v>
      </c>
      <c r="K10377" t="str">
        <f>IF(AVERAGE(Table1_1[[#This Row],[2020]:[2024]])&lt;=_xlfn.XLOOKUP(Table1_1[[#This Row],[Series Name]],Table4[Series Name],Table4[Global Average]),"Sotto la media","Sopra la media")</f>
        <v>Sotto la media</v>
      </c>
      <c r="L10377">
        <f>_xlfn.XLOOKUP(Table1_1[[#This Row],[Series Name]],Table4[Series Name],Table4[Global Average])</f>
        <v>9567286508.3254948</v>
      </c>
    </row>
    <row r="10378" spans="1:12" x14ac:dyDescent="0.3">
      <c r="A10378" t="s">
        <v>2762</v>
      </c>
      <c r="B10378" t="s">
        <v>2763</v>
      </c>
      <c r="C10378" t="s">
        <v>1756</v>
      </c>
      <c r="D10378" t="s">
        <v>1757</v>
      </c>
      <c r="E10378">
        <v>70832000000</v>
      </c>
      <c r="F10378">
        <v>85258000000</v>
      </c>
      <c r="J10378">
        <f>AVERAGE(Table1_1[[#This Row],[2020]:[2024]])</f>
        <v>78045000000</v>
      </c>
      <c r="K10378" t="str">
        <f>IF(AVERAGE(Table1_1[[#This Row],[2020]:[2024]])&lt;=_xlfn.XLOOKUP(Table1_1[[#This Row],[Series Name]],Table4[Series Name],Table4[Global Average]),"Sotto la media","Sopra la media")</f>
        <v>Sotto la media</v>
      </c>
      <c r="L10378">
        <f>_xlfn.XLOOKUP(Table1_1[[#This Row],[Series Name]],Table4[Series Name],Table4[Global Average])</f>
        <v>9986456708843.3633</v>
      </c>
    </row>
    <row r="10379" spans="1:12" x14ac:dyDescent="0.3">
      <c r="A10379" t="s">
        <v>2762</v>
      </c>
      <c r="B10379" t="s">
        <v>2763</v>
      </c>
      <c r="C10379" t="s">
        <v>1758</v>
      </c>
      <c r="D10379" t="s">
        <v>1759</v>
      </c>
      <c r="E10379">
        <v>676454863.10231304</v>
      </c>
      <c r="F10379">
        <v>845140875.630301</v>
      </c>
      <c r="J10379">
        <f>AVERAGE(Table1_1[[#This Row],[2020]:[2024]])</f>
        <v>760797869.36630702</v>
      </c>
      <c r="K10379" t="str">
        <f>IF(AVERAGE(Table1_1[[#This Row],[2020]:[2024]])&lt;=_xlfn.XLOOKUP(Table1_1[[#This Row],[Series Name]],Table4[Series Name],Table4[Global Average]),"Sotto la media","Sopra la media")</f>
        <v>Sopra la media</v>
      </c>
      <c r="L10379">
        <f>_xlfn.XLOOKUP(Table1_1[[#This Row],[Series Name]],Table4[Series Name],Table4[Global Average])</f>
        <v>-11466567460.273533</v>
      </c>
    </row>
    <row r="10380" spans="1:12" x14ac:dyDescent="0.3">
      <c r="A10380" t="s">
        <v>2762</v>
      </c>
      <c r="B10380" t="s">
        <v>2763</v>
      </c>
      <c r="C10380" t="s">
        <v>1770</v>
      </c>
      <c r="D10380" t="s">
        <v>1771</v>
      </c>
      <c r="E10380">
        <v>154.86542443064201</v>
      </c>
      <c r="F10380">
        <v>94.720496894409905</v>
      </c>
      <c r="G10380">
        <v>100.31055900621099</v>
      </c>
      <c r="H10380">
        <v>110.144927536232</v>
      </c>
      <c r="J10380">
        <f>AVERAGE(Table1_1[[#This Row],[2020]:[2024]])</f>
        <v>115.01035196687373</v>
      </c>
      <c r="K10380" t="str">
        <f>IF(AVERAGE(Table1_1[[#This Row],[2020]:[2024]])&lt;=_xlfn.XLOOKUP(Table1_1[[#This Row],[Series Name]],Table4[Series Name],Table4[Global Average]),"Sotto la media","Sopra la media")</f>
        <v>Sopra la media</v>
      </c>
      <c r="L10380">
        <f>_xlfn.XLOOKUP(Table1_1[[#This Row],[Series Name]],Table4[Series Name],Table4[Global Average])</f>
        <v>42.651951925995938</v>
      </c>
    </row>
    <row r="10381" spans="1:12" x14ac:dyDescent="0.3">
      <c r="A10381" t="s">
        <v>2762</v>
      </c>
      <c r="B10381" t="s">
        <v>2763</v>
      </c>
      <c r="C10381" t="s">
        <v>1772</v>
      </c>
      <c r="D10381" t="s">
        <v>1773</v>
      </c>
      <c r="E10381">
        <v>0.2462</v>
      </c>
      <c r="F10381">
        <v>0.18809999999999999</v>
      </c>
      <c r="G10381">
        <v>0.19350000000000001</v>
      </c>
      <c r="H10381">
        <v>0.20300000000000001</v>
      </c>
      <c r="J10381">
        <f>AVERAGE(Table1_1[[#This Row],[2020]:[2024]])</f>
        <v>0.2077</v>
      </c>
      <c r="K10381" t="str">
        <f>IF(AVERAGE(Table1_1[[#This Row],[2020]:[2024]])&lt;=_xlfn.XLOOKUP(Table1_1[[#This Row],[Series Name]],Table4[Series Name],Table4[Global Average]),"Sotto la media","Sopra la media")</f>
        <v>Sotto la media</v>
      </c>
      <c r="L10381">
        <f>_xlfn.XLOOKUP(Table1_1[[#This Row],[Series Name]],Table4[Series Name],Table4[Global Average])</f>
        <v>45.554412499999991</v>
      </c>
    </row>
    <row r="10382" spans="1:12" x14ac:dyDescent="0.3">
      <c r="A10382" t="s">
        <v>2762</v>
      </c>
      <c r="B10382" t="s">
        <v>2763</v>
      </c>
      <c r="C10382" t="s">
        <v>1774</v>
      </c>
      <c r="D10382" t="s">
        <v>1775</v>
      </c>
      <c r="E10382">
        <v>4.6800000000000001E-2</v>
      </c>
      <c r="F10382">
        <v>4.6199999999999998E-2</v>
      </c>
      <c r="G10382">
        <v>4.5600000000000002E-2</v>
      </c>
      <c r="H10382">
        <v>4.53E-2</v>
      </c>
      <c r="J10382">
        <f>AVERAGE(Table1_1[[#This Row],[2020]:[2024]])</f>
        <v>4.5975000000000002E-2</v>
      </c>
      <c r="K10382" t="str">
        <f>IF(AVERAGE(Table1_1[[#This Row],[2020]:[2024]])&lt;=_xlfn.XLOOKUP(Table1_1[[#This Row],[Series Name]],Table4[Series Name],Table4[Global Average]),"Sotto la media","Sopra la media")</f>
        <v>Sotto la media</v>
      </c>
      <c r="L10382">
        <f>_xlfn.XLOOKUP(Table1_1[[#This Row],[Series Name]],Table4[Series Name],Table4[Global Average])</f>
        <v>29.655522222222221</v>
      </c>
    </row>
    <row r="10383" spans="1:12" x14ac:dyDescent="0.3">
      <c r="A10383" t="s">
        <v>2762</v>
      </c>
      <c r="B10383" t="s">
        <v>2763</v>
      </c>
      <c r="C10383" t="s">
        <v>1776</v>
      </c>
      <c r="D10383" t="s">
        <v>1777</v>
      </c>
      <c r="E10383">
        <v>6.0000000000000001E-3</v>
      </c>
      <c r="F10383">
        <v>6.1000000000000004E-3</v>
      </c>
      <c r="G10383">
        <v>6.4000000000000003E-3</v>
      </c>
      <c r="H10383">
        <v>6.4999999999999997E-3</v>
      </c>
      <c r="J10383">
        <f>AVERAGE(Table1_1[[#This Row],[2020]:[2024]])</f>
        <v>6.2499999999999995E-3</v>
      </c>
      <c r="K10383" t="str">
        <f>IF(AVERAGE(Table1_1[[#This Row],[2020]:[2024]])&lt;=_xlfn.XLOOKUP(Table1_1[[#This Row],[Series Name]],Table4[Series Name],Table4[Global Average]),"Sotto la media","Sopra la media")</f>
        <v>Sotto la media</v>
      </c>
      <c r="L10383">
        <f>_xlfn.XLOOKUP(Table1_1[[#This Row],[Series Name]],Table4[Series Name],Table4[Global Average])</f>
        <v>1.2284666666666668</v>
      </c>
    </row>
    <row r="10384" spans="1:12" x14ac:dyDescent="0.3">
      <c r="A10384" t="s">
        <v>2762</v>
      </c>
      <c r="B10384" t="s">
        <v>2763</v>
      </c>
      <c r="C10384" t="s">
        <v>1778</v>
      </c>
      <c r="D10384" t="s">
        <v>1779</v>
      </c>
      <c r="E10384">
        <v>0</v>
      </c>
      <c r="F10384">
        <v>0</v>
      </c>
      <c r="G10384">
        <v>0</v>
      </c>
      <c r="H10384">
        <v>0</v>
      </c>
      <c r="J10384">
        <f>AVERAGE(Table1_1[[#This Row],[2020]:[2024]])</f>
        <v>0</v>
      </c>
      <c r="K10384" t="str">
        <f>IF(AVERAGE(Table1_1[[#This Row],[2020]:[2024]])&lt;=_xlfn.XLOOKUP(Table1_1[[#This Row],[Series Name]],Table4[Series Name],Table4[Global Average]),"Sotto la media","Sopra la media")</f>
        <v>Sotto la media</v>
      </c>
      <c r="L10384">
        <f>_xlfn.XLOOKUP(Table1_1[[#This Row],[Series Name]],Table4[Series Name],Table4[Global Average])</f>
        <v>8.0289705882352957E-2</v>
      </c>
    </row>
    <row r="10385" spans="1:12" x14ac:dyDescent="0.3">
      <c r="A10385" t="s">
        <v>2762</v>
      </c>
      <c r="B10385" t="s">
        <v>2763</v>
      </c>
      <c r="C10385" t="s">
        <v>1780</v>
      </c>
      <c r="D10385" t="s">
        <v>1781</v>
      </c>
      <c r="E10385">
        <v>1.0200000000000001E-2</v>
      </c>
      <c r="F10385">
        <v>7.9000000000000008E-3</v>
      </c>
      <c r="G10385">
        <v>8.2000000000000007E-3</v>
      </c>
      <c r="H10385">
        <v>8.8000000000000005E-3</v>
      </c>
      <c r="J10385">
        <f>AVERAGE(Table1_1[[#This Row],[2020]:[2024]])</f>
        <v>8.7750000000000015E-3</v>
      </c>
      <c r="K10385" t="str">
        <f>IF(AVERAGE(Table1_1[[#This Row],[2020]:[2024]])&lt;=_xlfn.XLOOKUP(Table1_1[[#This Row],[Series Name]],Table4[Series Name],Table4[Global Average]),"Sotto la media","Sopra la media")</f>
        <v>Sotto la media</v>
      </c>
      <c r="L10385">
        <f>_xlfn.XLOOKUP(Table1_1[[#This Row],[Series Name]],Table4[Series Name],Table4[Global Average])</f>
        <v>0.55599852941176464</v>
      </c>
    </row>
    <row r="10386" spans="1:12" x14ac:dyDescent="0.3">
      <c r="A10386" t="s">
        <v>2762</v>
      </c>
      <c r="B10386" t="s">
        <v>2763</v>
      </c>
      <c r="C10386" t="s">
        <v>1782</v>
      </c>
      <c r="D10386" t="s">
        <v>1783</v>
      </c>
      <c r="E10386">
        <v>3.09E-2</v>
      </c>
      <c r="F10386">
        <v>2.8799999999999999E-2</v>
      </c>
      <c r="G10386">
        <v>2.9899999999999999E-2</v>
      </c>
      <c r="H10386">
        <v>3.1300000000000001E-2</v>
      </c>
      <c r="J10386">
        <f>AVERAGE(Table1_1[[#This Row],[2020]:[2024]])</f>
        <v>3.0225000000000002E-2</v>
      </c>
      <c r="K10386" t="str">
        <f>IF(AVERAGE(Table1_1[[#This Row],[2020]:[2024]])&lt;=_xlfn.XLOOKUP(Table1_1[[#This Row],[Series Name]],Table4[Series Name],Table4[Global Average]),"Sotto la media","Sopra la media")</f>
        <v>Sotto la media</v>
      </c>
      <c r="L10386">
        <f>_xlfn.XLOOKUP(Table1_1[[#This Row],[Series Name]],Table4[Series Name],Table4[Global Average])</f>
        <v>4.8710444444444452</v>
      </c>
    </row>
    <row r="10387" spans="1:12" x14ac:dyDescent="0.3">
      <c r="A10387" t="s">
        <v>2762</v>
      </c>
      <c r="B10387" t="s">
        <v>2763</v>
      </c>
      <c r="C10387" t="s">
        <v>1784</v>
      </c>
      <c r="D10387" t="s">
        <v>1785</v>
      </c>
      <c r="E10387">
        <v>0.13</v>
      </c>
      <c r="F10387">
        <v>7.51E-2</v>
      </c>
      <c r="G10387">
        <v>7.8100000000000003E-2</v>
      </c>
      <c r="H10387">
        <v>8.4900000000000003E-2</v>
      </c>
      <c r="J10387">
        <f>AVERAGE(Table1_1[[#This Row],[2020]:[2024]])</f>
        <v>9.2024999999999996E-2</v>
      </c>
      <c r="K10387" t="str">
        <f>IF(AVERAGE(Table1_1[[#This Row],[2020]:[2024]])&lt;=_xlfn.XLOOKUP(Table1_1[[#This Row],[Series Name]],Table4[Series Name],Table4[Global Average]),"Sotto la media","Sopra la media")</f>
        <v>Sotto la media</v>
      </c>
      <c r="L10387">
        <f>_xlfn.XLOOKUP(Table1_1[[#This Row],[Series Name]],Table4[Series Name],Table4[Global Average])</f>
        <v>4.0051352941176477</v>
      </c>
    </row>
    <row r="10388" spans="1:12" x14ac:dyDescent="0.3">
      <c r="A10388" t="s">
        <v>2762</v>
      </c>
      <c r="B10388" t="s">
        <v>2763</v>
      </c>
      <c r="C10388" t="s">
        <v>1786</v>
      </c>
      <c r="D10388" t="s">
        <v>1787</v>
      </c>
      <c r="E10388">
        <v>1.8100000000000002E-2</v>
      </c>
      <c r="F10388">
        <v>1.9599999999999999E-2</v>
      </c>
      <c r="G10388">
        <v>2.07E-2</v>
      </c>
      <c r="H10388">
        <v>2.1499999999999998E-2</v>
      </c>
      <c r="J10388">
        <f>AVERAGE(Table1_1[[#This Row],[2020]:[2024]])</f>
        <v>1.9975E-2</v>
      </c>
      <c r="K10388" t="str">
        <f>IF(AVERAGE(Table1_1[[#This Row],[2020]:[2024]])&lt;=_xlfn.XLOOKUP(Table1_1[[#This Row],[Series Name]],Table4[Series Name],Table4[Global Average]),"Sotto la media","Sopra la media")</f>
        <v>Sotto la media</v>
      </c>
      <c r="L10388">
        <f>_xlfn.XLOOKUP(Table1_1[[#This Row],[Series Name]],Table4[Series Name],Table4[Global Average])</f>
        <v>3.0027573529411766</v>
      </c>
    </row>
    <row r="10389" spans="1:12" x14ac:dyDescent="0.3">
      <c r="A10389" t="s">
        <v>2762</v>
      </c>
      <c r="B10389" t="s">
        <v>2763</v>
      </c>
      <c r="C10389" t="s">
        <v>1788</v>
      </c>
      <c r="D10389" t="s">
        <v>1789</v>
      </c>
      <c r="E10389">
        <v>4.3E-3</v>
      </c>
      <c r="F10389">
        <v>4.4000000000000003E-3</v>
      </c>
      <c r="G10389">
        <v>4.5999999999999999E-3</v>
      </c>
      <c r="H10389">
        <v>4.7000000000000002E-3</v>
      </c>
      <c r="J10389">
        <f>AVERAGE(Table1_1[[#This Row],[2020]:[2024]])</f>
        <v>4.4999999999999997E-3</v>
      </c>
      <c r="K10389" t="str">
        <f>IF(AVERAGE(Table1_1[[#This Row],[2020]:[2024]])&lt;=_xlfn.XLOOKUP(Table1_1[[#This Row],[Series Name]],Table4[Series Name],Table4[Global Average]),"Sotto la media","Sopra la media")</f>
        <v>Sotto la media</v>
      </c>
      <c r="L10389">
        <f>_xlfn.XLOOKUP(Table1_1[[#This Row],[Series Name]],Table4[Series Name],Table4[Global Average])</f>
        <v>2.5798666666666668</v>
      </c>
    </row>
    <row r="10390" spans="1:12" x14ac:dyDescent="0.3">
      <c r="A10390" t="s">
        <v>2762</v>
      </c>
      <c r="B10390" t="s">
        <v>2763</v>
      </c>
      <c r="C10390" t="s">
        <v>1812</v>
      </c>
      <c r="D10390" t="s">
        <v>1813</v>
      </c>
      <c r="E10390">
        <v>104.710608186968</v>
      </c>
      <c r="F10390">
        <v>100.88022256618601</v>
      </c>
      <c r="G10390">
        <v>113.474367224106</v>
      </c>
      <c r="H10390">
        <v>110.34717131744</v>
      </c>
      <c r="I10390">
        <v>110.30633890742099</v>
      </c>
      <c r="J10390">
        <f>AVERAGE(Table1_1[[#This Row],[2020]:[2024]])</f>
        <v>107.94374164042422</v>
      </c>
      <c r="K10390" t="str">
        <f>IF(AVERAGE(Table1_1[[#This Row],[2020]:[2024]])&lt;=_xlfn.XLOOKUP(Table1_1[[#This Row],[Series Name]],Table4[Series Name],Table4[Global Average]),"Sotto la media","Sopra la media")</f>
        <v>Sotto la media</v>
      </c>
      <c r="L10390">
        <f>_xlfn.XLOOKUP(Table1_1[[#This Row],[Series Name]],Table4[Series Name],Table4[Global Average])</f>
        <v>1318.2465739602219</v>
      </c>
    </row>
    <row r="10391" spans="1:12" x14ac:dyDescent="0.3">
      <c r="A10391" t="s">
        <v>2762</v>
      </c>
      <c r="B10391" t="s">
        <v>2763</v>
      </c>
      <c r="C10391" t="s">
        <v>1814</v>
      </c>
      <c r="D10391" t="s">
        <v>1815</v>
      </c>
      <c r="E10391">
        <v>0</v>
      </c>
      <c r="F10391">
        <v>0</v>
      </c>
      <c r="J10391">
        <f>AVERAGE(Table1_1[[#This Row],[2020]:[2024]])</f>
        <v>0</v>
      </c>
      <c r="K10391" t="str">
        <f>IF(AVERAGE(Table1_1[[#This Row],[2020]:[2024]])&lt;=_xlfn.XLOOKUP(Table1_1[[#This Row],[Series Name]],Table4[Series Name],Table4[Global Average]),"Sotto la media","Sopra la media")</f>
        <v>Sotto la media</v>
      </c>
      <c r="L10391">
        <f>_xlfn.XLOOKUP(Table1_1[[#This Row],[Series Name]],Table4[Series Name],Table4[Global Average])</f>
        <v>0.880450479202604</v>
      </c>
    </row>
    <row r="10392" spans="1:12" x14ac:dyDescent="0.3">
      <c r="A10392" t="s">
        <v>2762</v>
      </c>
      <c r="B10392" t="s">
        <v>2763</v>
      </c>
      <c r="C10392" t="s">
        <v>1838</v>
      </c>
      <c r="D10392" t="s">
        <v>1839</v>
      </c>
      <c r="E10392">
        <v>31.08</v>
      </c>
      <c r="J10392">
        <f>AVERAGE(Table1_1[[#This Row],[2020]:[2024]])</f>
        <v>31.08</v>
      </c>
      <c r="K10392" t="str">
        <f>IF(AVERAGE(Table1_1[[#This Row],[2020]:[2024]])&lt;=_xlfn.XLOOKUP(Table1_1[[#This Row],[Series Name]],Table4[Series Name],Table4[Global Average]),"Sotto la media","Sopra la media")</f>
        <v>Sotto la media</v>
      </c>
      <c r="L10392">
        <f>_xlfn.XLOOKUP(Table1_1[[#This Row],[Series Name]],Table4[Series Name],Table4[Global Average])</f>
        <v>43.077222222222225</v>
      </c>
    </row>
    <row r="10393" spans="1:12" x14ac:dyDescent="0.3">
      <c r="A10393" t="s">
        <v>2762</v>
      </c>
      <c r="B10393" t="s">
        <v>2763</v>
      </c>
      <c r="C10393" t="s">
        <v>1840</v>
      </c>
      <c r="D10393" t="s">
        <v>1841</v>
      </c>
      <c r="E10393">
        <v>20.66</v>
      </c>
      <c r="J10393">
        <f>AVERAGE(Table1_1[[#This Row],[2020]:[2024]])</f>
        <v>20.66</v>
      </c>
      <c r="K10393" t="str">
        <f>IF(AVERAGE(Table1_1[[#This Row],[2020]:[2024]])&lt;=_xlfn.XLOOKUP(Table1_1[[#This Row],[Series Name]],Table4[Series Name],Table4[Global Average]),"Sotto la media","Sopra la media")</f>
        <v>Sotto la media</v>
      </c>
      <c r="L10393">
        <f>_xlfn.XLOOKUP(Table1_1[[#This Row],[Series Name]],Table4[Series Name],Table4[Global Average])</f>
        <v>25.58688888888889</v>
      </c>
    </row>
    <row r="10394" spans="1:12" x14ac:dyDescent="0.3">
      <c r="A10394" t="s">
        <v>2762</v>
      </c>
      <c r="B10394" t="s">
        <v>2763</v>
      </c>
      <c r="C10394" t="s">
        <v>1842</v>
      </c>
      <c r="D10394" t="s">
        <v>1843</v>
      </c>
      <c r="E10394">
        <v>25.54</v>
      </c>
      <c r="J10394">
        <f>AVERAGE(Table1_1[[#This Row],[2020]:[2024]])</f>
        <v>25.54</v>
      </c>
      <c r="K10394" t="str">
        <f>IF(AVERAGE(Table1_1[[#This Row],[2020]:[2024]])&lt;=_xlfn.XLOOKUP(Table1_1[[#This Row],[Series Name]],Table4[Series Name],Table4[Global Average]),"Sotto la media","Sopra la media")</f>
        <v>Sotto la media</v>
      </c>
      <c r="L10394">
        <f>_xlfn.XLOOKUP(Table1_1[[#This Row],[Series Name]],Table4[Series Name],Table4[Global Average])</f>
        <v>33.372472222222221</v>
      </c>
    </row>
    <row r="10395" spans="1:12" x14ac:dyDescent="0.3">
      <c r="A10395" t="s">
        <v>2762</v>
      </c>
      <c r="B10395" t="s">
        <v>2763</v>
      </c>
      <c r="C10395" t="s">
        <v>1848</v>
      </c>
      <c r="D10395" t="s">
        <v>1849</v>
      </c>
      <c r="E10395">
        <v>0</v>
      </c>
      <c r="F10395">
        <v>0</v>
      </c>
      <c r="G10395">
        <v>0</v>
      </c>
      <c r="J10395">
        <f>AVERAGE(Table1_1[[#This Row],[2020]:[2024]])</f>
        <v>0</v>
      </c>
      <c r="K10395" t="str">
        <f>IF(AVERAGE(Table1_1[[#This Row],[2020]:[2024]])&lt;=_xlfn.XLOOKUP(Table1_1[[#This Row],[Series Name]],Table4[Series Name],Table4[Global Average]),"Sotto la media","Sopra la media")</f>
        <v>Sotto la media</v>
      </c>
      <c r="L10395">
        <f>_xlfn.XLOOKUP(Table1_1[[#This Row],[Series Name]],Table4[Series Name],Table4[Global Average])</f>
        <v>3.5703766863108477</v>
      </c>
    </row>
    <row r="10396" spans="1:12" x14ac:dyDescent="0.3">
      <c r="A10396" t="s">
        <v>2762</v>
      </c>
      <c r="B10396" t="s">
        <v>2763</v>
      </c>
      <c r="C10396" t="s">
        <v>1854</v>
      </c>
      <c r="D10396" t="s">
        <v>1855</v>
      </c>
      <c r="E10396">
        <v>99.305320572171595</v>
      </c>
      <c r="F10396">
        <v>99.538672988169495</v>
      </c>
      <c r="G10396">
        <v>99.538672988169495</v>
      </c>
      <c r="J10396">
        <f>AVERAGE(Table1_1[[#This Row],[2020]:[2024]])</f>
        <v>99.460888849503533</v>
      </c>
      <c r="K10396" t="str">
        <f>IF(AVERAGE(Table1_1[[#This Row],[2020]:[2024]])&lt;=_xlfn.XLOOKUP(Table1_1[[#This Row],[Series Name]],Table4[Series Name],Table4[Global Average]),"Sotto la media","Sopra la media")</f>
        <v>Sopra la media</v>
      </c>
      <c r="L10396">
        <f>_xlfn.XLOOKUP(Table1_1[[#This Row],[Series Name]],Table4[Series Name],Table4[Global Average])</f>
        <v>94.820452068433084</v>
      </c>
    </row>
    <row r="10397" spans="1:12" x14ac:dyDescent="0.3">
      <c r="A10397" t="s">
        <v>2762</v>
      </c>
      <c r="B10397" t="s">
        <v>2763</v>
      </c>
      <c r="C10397" t="s">
        <v>1860</v>
      </c>
      <c r="D10397" t="s">
        <v>1861</v>
      </c>
      <c r="E10397">
        <v>100</v>
      </c>
      <c r="F10397">
        <v>100</v>
      </c>
      <c r="G10397">
        <v>100</v>
      </c>
      <c r="J10397">
        <f>AVERAGE(Table1_1[[#This Row],[2020]:[2024]])</f>
        <v>100</v>
      </c>
      <c r="K10397" t="str">
        <f>IF(AVERAGE(Table1_1[[#This Row],[2020]:[2024]])&lt;=_xlfn.XLOOKUP(Table1_1[[#This Row],[Series Name]],Table4[Series Name],Table4[Global Average]),"Sotto la media","Sopra la media")</f>
        <v>Sopra la media</v>
      </c>
      <c r="L10397">
        <f>_xlfn.XLOOKUP(Table1_1[[#This Row],[Series Name]],Table4[Series Name],Table4[Global Average])</f>
        <v>87.063172497838025</v>
      </c>
    </row>
    <row r="10398" spans="1:12" x14ac:dyDescent="0.3">
      <c r="A10398" t="s">
        <v>2762</v>
      </c>
      <c r="B10398" t="s">
        <v>2763</v>
      </c>
      <c r="C10398" t="s">
        <v>1866</v>
      </c>
      <c r="D10398" t="s">
        <v>1867</v>
      </c>
      <c r="E10398">
        <v>96.638200326178193</v>
      </c>
      <c r="F10398">
        <v>96.8652854148107</v>
      </c>
      <c r="G10398">
        <v>96.8652854148107</v>
      </c>
      <c r="J10398">
        <f>AVERAGE(Table1_1[[#This Row],[2020]:[2024]])</f>
        <v>96.789590385266521</v>
      </c>
      <c r="K10398" t="str">
        <f>IF(AVERAGE(Table1_1[[#This Row],[2020]:[2024]])&lt;=_xlfn.XLOOKUP(Table1_1[[#This Row],[Series Name]],Table4[Series Name],Table4[Global Average]),"Sotto la media","Sopra la media")</f>
        <v>Sopra la media</v>
      </c>
      <c r="L10398">
        <f>_xlfn.XLOOKUP(Table1_1[[#This Row],[Series Name]],Table4[Series Name],Table4[Global Average])</f>
        <v>85.312085570779615</v>
      </c>
    </row>
    <row r="10399" spans="1:12" x14ac:dyDescent="0.3">
      <c r="A10399" t="s">
        <v>2762</v>
      </c>
      <c r="B10399" t="s">
        <v>2763</v>
      </c>
      <c r="C10399" t="s">
        <v>1884</v>
      </c>
      <c r="D10399" t="s">
        <v>1885</v>
      </c>
      <c r="E10399">
        <v>0.20404814004376401</v>
      </c>
      <c r="F10399">
        <v>0.20404814004376401</v>
      </c>
      <c r="G10399">
        <v>0.20404814004376401</v>
      </c>
      <c r="J10399">
        <f>AVERAGE(Table1_1[[#This Row],[2020]:[2024]])</f>
        <v>0.20404814004376401</v>
      </c>
      <c r="K10399" t="str">
        <f>IF(AVERAGE(Table1_1[[#This Row],[2020]:[2024]])&lt;=_xlfn.XLOOKUP(Table1_1[[#This Row],[Series Name]],Table4[Series Name],Table4[Global Average]),"Sotto la media","Sopra la media")</f>
        <v>Sotto la media</v>
      </c>
      <c r="L10399">
        <f>_xlfn.XLOOKUP(Table1_1[[#This Row],[Series Name]],Table4[Series Name],Table4[Global Average])</f>
        <v>3.0900644607203209</v>
      </c>
    </row>
    <row r="10400" spans="1:12" x14ac:dyDescent="0.3">
      <c r="A10400" t="s">
        <v>2762</v>
      </c>
      <c r="B10400" t="s">
        <v>2763</v>
      </c>
      <c r="C10400" t="s">
        <v>1900</v>
      </c>
      <c r="D10400" t="s">
        <v>1901</v>
      </c>
      <c r="E10400">
        <v>6.5688636233579496</v>
      </c>
      <c r="F10400">
        <v>6.1666185424027304</v>
      </c>
      <c r="G10400">
        <v>6.4537165817766899</v>
      </c>
      <c r="J10400">
        <f>AVERAGE(Table1_1[[#This Row],[2020]:[2024]])</f>
        <v>6.3963995825124558</v>
      </c>
      <c r="K10400" t="str">
        <f>IF(AVERAGE(Table1_1[[#This Row],[2020]:[2024]])&lt;=_xlfn.XLOOKUP(Table1_1[[#This Row],[Series Name]],Table4[Series Name],Table4[Global Average]),"Sotto la media","Sopra la media")</f>
        <v>Sopra la media</v>
      </c>
      <c r="L10400">
        <f>_xlfn.XLOOKUP(Table1_1[[#This Row],[Series Name]],Table4[Series Name],Table4[Global Average])</f>
        <v>4.1243344693056301</v>
      </c>
    </row>
    <row r="10401" spans="1:12" x14ac:dyDescent="0.3">
      <c r="A10401" t="s">
        <v>2762</v>
      </c>
      <c r="B10401" t="s">
        <v>2763</v>
      </c>
      <c r="C10401" t="s">
        <v>1902</v>
      </c>
      <c r="D10401" t="s">
        <v>1903</v>
      </c>
      <c r="E10401">
        <v>621061715.84108901</v>
      </c>
      <c r="F10401">
        <v>621061715.84108901</v>
      </c>
      <c r="G10401">
        <v>621061715.84108901</v>
      </c>
      <c r="H10401">
        <v>621061715.84108901</v>
      </c>
      <c r="J10401">
        <f>AVERAGE(Table1_1[[#This Row],[2020]:[2024]])</f>
        <v>621061715.84108901</v>
      </c>
      <c r="K10401" t="str">
        <f>IF(AVERAGE(Table1_1[[#This Row],[2020]:[2024]])&lt;=_xlfn.XLOOKUP(Table1_1[[#This Row],[Series Name]],Table4[Series Name],Table4[Global Average]),"Sotto la media","Sopra la media")</f>
        <v>Sotto la media</v>
      </c>
      <c r="L10401">
        <f>_xlfn.XLOOKUP(Table1_1[[#This Row],[Series Name]],Table4[Series Name],Table4[Global Average])</f>
        <v>5909142351.060689</v>
      </c>
    </row>
    <row r="10402" spans="1:12" x14ac:dyDescent="0.3">
      <c r="A10402" t="s">
        <v>2762</v>
      </c>
      <c r="B10402" t="s">
        <v>2763</v>
      </c>
      <c r="C10402" t="s">
        <v>1926</v>
      </c>
      <c r="D10402" t="s">
        <v>1927</v>
      </c>
      <c r="E10402">
        <v>7.1009704010295298</v>
      </c>
      <c r="F10402">
        <v>7.0231242882904104</v>
      </c>
      <c r="G10402">
        <v>6.9503614325371803</v>
      </c>
      <c r="H10402">
        <v>6.8862825714052303</v>
      </c>
      <c r="J10402">
        <f>AVERAGE(Table1_1[[#This Row],[2020]:[2024]])</f>
        <v>6.9901846733155875</v>
      </c>
      <c r="K10402" t="str">
        <f>IF(AVERAGE(Table1_1[[#This Row],[2020]:[2024]])&lt;=_xlfn.XLOOKUP(Table1_1[[#This Row],[Series Name]],Table4[Series Name],Table4[Global Average]),"Sotto la media","Sopra la media")</f>
        <v>Sotto la media</v>
      </c>
      <c r="L10402">
        <f>_xlfn.XLOOKUP(Table1_1[[#This Row],[Series Name]],Table4[Series Name],Table4[Global Average])</f>
        <v>7.6008546171051528</v>
      </c>
    </row>
    <row r="10403" spans="1:12" x14ac:dyDescent="0.3">
      <c r="A10403" t="s">
        <v>2762</v>
      </c>
      <c r="B10403" t="s">
        <v>2763</v>
      </c>
      <c r="C10403" t="s">
        <v>1928</v>
      </c>
      <c r="D10403" t="s">
        <v>1929</v>
      </c>
      <c r="E10403">
        <v>7.5846647415103803</v>
      </c>
      <c r="F10403">
        <v>7.5513923079382304</v>
      </c>
      <c r="G10403">
        <v>7.4972985571116801</v>
      </c>
      <c r="H10403">
        <v>7.4446616746466701</v>
      </c>
      <c r="J10403">
        <f>AVERAGE(Table1_1[[#This Row],[2020]:[2024]])</f>
        <v>7.5195043203017402</v>
      </c>
      <c r="K10403" t="str">
        <f>IF(AVERAGE(Table1_1[[#This Row],[2020]:[2024]])&lt;=_xlfn.XLOOKUP(Table1_1[[#This Row],[Series Name]],Table4[Series Name],Table4[Global Average]),"Sotto la media","Sopra la media")</f>
        <v>Sotto la media</v>
      </c>
      <c r="L10403">
        <f>_xlfn.XLOOKUP(Table1_1[[#This Row],[Series Name]],Table4[Series Name],Table4[Global Average])</f>
        <v>7.8144312500419213</v>
      </c>
    </row>
    <row r="10404" spans="1:12" x14ac:dyDescent="0.3">
      <c r="A10404" t="s">
        <v>2762</v>
      </c>
      <c r="B10404" t="s">
        <v>2763</v>
      </c>
      <c r="C10404" t="s">
        <v>1930</v>
      </c>
      <c r="D10404" t="s">
        <v>1931</v>
      </c>
      <c r="E10404">
        <v>22.3026886459647</v>
      </c>
      <c r="F10404">
        <v>22.029598827547002</v>
      </c>
      <c r="G10404">
        <v>21.7617536735127</v>
      </c>
      <c r="H10404">
        <v>21.526238531477102</v>
      </c>
      <c r="J10404">
        <f>AVERAGE(Table1_1[[#This Row],[2020]:[2024]])</f>
        <v>21.905069919625376</v>
      </c>
      <c r="K10404" t="str">
        <f>IF(AVERAGE(Table1_1[[#This Row],[2020]:[2024]])&lt;=_xlfn.XLOOKUP(Table1_1[[#This Row],[Series Name]],Table4[Series Name],Table4[Global Average]),"Sotto la media","Sopra la media")</f>
        <v>Sotto la media</v>
      </c>
      <c r="L10404">
        <f>_xlfn.XLOOKUP(Table1_1[[#This Row],[Series Name]],Table4[Series Name],Table4[Global Average])</f>
        <v>23.174034258868588</v>
      </c>
    </row>
    <row r="10405" spans="1:12" x14ac:dyDescent="0.3">
      <c r="A10405" t="s">
        <v>2762</v>
      </c>
      <c r="B10405" t="s">
        <v>2763</v>
      </c>
      <c r="C10405" t="s">
        <v>1932</v>
      </c>
      <c r="D10405" t="s">
        <v>1933</v>
      </c>
      <c r="E10405">
        <v>31209</v>
      </c>
      <c r="F10405">
        <v>30930</v>
      </c>
      <c r="G10405">
        <v>30740</v>
      </c>
      <c r="H10405">
        <v>30674</v>
      </c>
      <c r="J10405">
        <f>AVERAGE(Table1_1[[#This Row],[2020]:[2024]])</f>
        <v>30888.25</v>
      </c>
      <c r="K10405" t="str">
        <f>IF(AVERAGE(Table1_1[[#This Row],[2020]:[2024]])&lt;=_xlfn.XLOOKUP(Table1_1[[#This Row],[Series Name]],Table4[Series Name],Table4[Global Average]),"Sotto la media","Sopra la media")</f>
        <v>Sotto la media</v>
      </c>
      <c r="L10405">
        <f>_xlfn.XLOOKUP(Table1_1[[#This Row],[Series Name]],Table4[Series Name],Table4[Global Average])</f>
        <v>10504803.819444444</v>
      </c>
    </row>
    <row r="10406" spans="1:12" x14ac:dyDescent="0.3">
      <c r="A10406" t="s">
        <v>2762</v>
      </c>
      <c r="B10406" t="s">
        <v>2763</v>
      </c>
      <c r="C10406" t="s">
        <v>1934</v>
      </c>
      <c r="D10406" t="s">
        <v>1935</v>
      </c>
      <c r="E10406">
        <v>21.709853570310599</v>
      </c>
      <c r="F10406">
        <v>21.411339588878501</v>
      </c>
      <c r="G10406">
        <v>21.122158700492001</v>
      </c>
      <c r="H10406">
        <v>20.879393906390401</v>
      </c>
      <c r="J10406">
        <f>AVERAGE(Table1_1[[#This Row],[2020]:[2024]])</f>
        <v>21.280686441517876</v>
      </c>
      <c r="K10406" t="str">
        <f>IF(AVERAGE(Table1_1[[#This Row],[2020]:[2024]])&lt;=_xlfn.XLOOKUP(Table1_1[[#This Row],[Series Name]],Table4[Series Name],Table4[Global Average]),"Sotto la media","Sopra la media")</f>
        <v>Sotto la media</v>
      </c>
      <c r="L10406">
        <f>_xlfn.XLOOKUP(Table1_1[[#This Row],[Series Name]],Table4[Series Name],Table4[Global Average])</f>
        <v>22.9099733767485</v>
      </c>
    </row>
    <row r="10407" spans="1:12" x14ac:dyDescent="0.3">
      <c r="A10407" t="s">
        <v>2762</v>
      </c>
      <c r="B10407" t="s">
        <v>2763</v>
      </c>
      <c r="C10407" t="s">
        <v>1936</v>
      </c>
      <c r="D10407" t="s">
        <v>1937</v>
      </c>
      <c r="E10407">
        <v>32170</v>
      </c>
      <c r="F10407">
        <v>31901</v>
      </c>
      <c r="G10407">
        <v>31743</v>
      </c>
      <c r="H10407">
        <v>31725</v>
      </c>
      <c r="J10407">
        <f>AVERAGE(Table1_1[[#This Row],[2020]:[2024]])</f>
        <v>31884.75</v>
      </c>
      <c r="K10407" t="str">
        <f>IF(AVERAGE(Table1_1[[#This Row],[2020]:[2024]])&lt;=_xlfn.XLOOKUP(Table1_1[[#This Row],[Series Name]],Table4[Series Name],Table4[Global Average]),"Sotto la media","Sopra la media")</f>
        <v>Sotto la media</v>
      </c>
      <c r="L10407">
        <f>_xlfn.XLOOKUP(Table1_1[[#This Row],[Series Name]],Table4[Series Name],Table4[Global Average])</f>
        <v>11672827.097222224</v>
      </c>
    </row>
    <row r="10408" spans="1:12" x14ac:dyDescent="0.3">
      <c r="A10408" t="s">
        <v>2762</v>
      </c>
      <c r="B10408" t="s">
        <v>2763</v>
      </c>
      <c r="C10408" t="s">
        <v>1938</v>
      </c>
      <c r="D10408" t="s">
        <v>1939</v>
      </c>
      <c r="E10408">
        <v>22.909597177070498</v>
      </c>
      <c r="F10408">
        <v>22.6641232491803</v>
      </c>
      <c r="G10408">
        <v>22.4191509347345</v>
      </c>
      <c r="H10408">
        <v>22.190939518681599</v>
      </c>
      <c r="J10408">
        <f>AVERAGE(Table1_1[[#This Row],[2020]:[2024]])</f>
        <v>22.545952719916727</v>
      </c>
      <c r="K10408" t="str">
        <f>IF(AVERAGE(Table1_1[[#This Row],[2020]:[2024]])&lt;=_xlfn.XLOOKUP(Table1_1[[#This Row],[Series Name]],Table4[Series Name],Table4[Global Average]),"Sotto la media","Sopra la media")</f>
        <v>Sotto la media</v>
      </c>
      <c r="L10408">
        <f>_xlfn.XLOOKUP(Table1_1[[#This Row],[Series Name]],Table4[Series Name],Table4[Global Average])</f>
        <v>23.563731760869491</v>
      </c>
    </row>
    <row r="10409" spans="1:12" x14ac:dyDescent="0.3">
      <c r="A10409" t="s">
        <v>2762</v>
      </c>
      <c r="B10409" t="s">
        <v>2763</v>
      </c>
      <c r="C10409" t="s">
        <v>1940</v>
      </c>
      <c r="D10409" t="s">
        <v>1941</v>
      </c>
      <c r="E10409">
        <v>63379</v>
      </c>
      <c r="F10409">
        <v>62831</v>
      </c>
      <c r="G10409">
        <v>62483</v>
      </c>
      <c r="H10409">
        <v>62398</v>
      </c>
      <c r="J10409">
        <f>AVERAGE(Table1_1[[#This Row],[2020]:[2024]])</f>
        <v>62772.75</v>
      </c>
      <c r="K10409" t="str">
        <f>IF(AVERAGE(Table1_1[[#This Row],[2020]:[2024]])&lt;=_xlfn.XLOOKUP(Table1_1[[#This Row],[Series Name]],Table4[Series Name],Table4[Global Average]),"Sotto la media","Sopra la media")</f>
        <v>Sotto la media</v>
      </c>
      <c r="L10409">
        <f>_xlfn.XLOOKUP(Table1_1[[#This Row],[Series Name]],Table4[Series Name],Table4[Global Average])</f>
        <v>22177630.944444444</v>
      </c>
    </row>
    <row r="10410" spans="1:12" x14ac:dyDescent="0.3">
      <c r="A10410" t="s">
        <v>2762</v>
      </c>
      <c r="B10410" t="s">
        <v>2763</v>
      </c>
      <c r="C10410" t="s">
        <v>1942</v>
      </c>
      <c r="D10410" t="s">
        <v>1943</v>
      </c>
      <c r="E10410">
        <v>7.2710514416889804</v>
      </c>
      <c r="F10410">
        <v>7.1539577110381201</v>
      </c>
      <c r="G10410">
        <v>7.0585850534590397</v>
      </c>
      <c r="H10410">
        <v>6.9526506384948403</v>
      </c>
      <c r="J10410">
        <f>AVERAGE(Table1_1[[#This Row],[2020]:[2024]])</f>
        <v>7.1090612111702454</v>
      </c>
      <c r="K10410" t="str">
        <f>IF(AVERAGE(Table1_1[[#This Row],[2020]:[2024]])&lt;=_xlfn.XLOOKUP(Table1_1[[#This Row],[Series Name]],Table4[Series Name],Table4[Global Average]),"Sotto la media","Sopra la media")</f>
        <v>Sotto la media</v>
      </c>
      <c r="L10410">
        <f>_xlfn.XLOOKUP(Table1_1[[#This Row],[Series Name]],Table4[Series Name],Table4[Global Average])</f>
        <v>7.7341985184284638</v>
      </c>
    </row>
    <row r="10411" spans="1:12" x14ac:dyDescent="0.3">
      <c r="A10411" t="s">
        <v>2762</v>
      </c>
      <c r="B10411" t="s">
        <v>2763</v>
      </c>
      <c r="C10411" t="s">
        <v>1944</v>
      </c>
      <c r="D10411" t="s">
        <v>1945</v>
      </c>
      <c r="E10411">
        <v>7.63985572009984</v>
      </c>
      <c r="F10411">
        <v>7.5116070064757698</v>
      </c>
      <c r="G10411">
        <v>7.3984222161013102</v>
      </c>
      <c r="H10411">
        <v>7.29427153464394</v>
      </c>
      <c r="J10411">
        <f>AVERAGE(Table1_1[[#This Row],[2020]:[2024]])</f>
        <v>7.4610391193302146</v>
      </c>
      <c r="K10411" t="str">
        <f>IF(AVERAGE(Table1_1[[#This Row],[2020]:[2024]])&lt;=_xlfn.XLOOKUP(Table1_1[[#This Row],[Series Name]],Table4[Series Name],Table4[Global Average]),"Sotto la media","Sopra la media")</f>
        <v>Sotto la media</v>
      </c>
      <c r="L10411">
        <f>_xlfn.XLOOKUP(Table1_1[[#This Row],[Series Name]],Table4[Series Name],Table4[Global Average])</f>
        <v>7.9561227253007623</v>
      </c>
    </row>
    <row r="10412" spans="1:12" x14ac:dyDescent="0.3">
      <c r="A10412" t="s">
        <v>2762</v>
      </c>
      <c r="B10412" t="s">
        <v>2763</v>
      </c>
      <c r="C10412" t="s">
        <v>1946</v>
      </c>
      <c r="D10412" t="s">
        <v>1947</v>
      </c>
      <c r="E10412">
        <v>7.3378317275920804</v>
      </c>
      <c r="F10412">
        <v>7.2342575895499399</v>
      </c>
      <c r="G10412">
        <v>7.1132122144957801</v>
      </c>
      <c r="H10412">
        <v>7.04046069649032</v>
      </c>
      <c r="J10412">
        <f>AVERAGE(Table1_1[[#This Row],[2020]:[2024]])</f>
        <v>7.1814405570320297</v>
      </c>
      <c r="K10412" t="str">
        <f>IF(AVERAGE(Table1_1[[#This Row],[2020]:[2024]])&lt;=_xlfn.XLOOKUP(Table1_1[[#This Row],[Series Name]],Table4[Series Name],Table4[Global Average]),"Sotto la media","Sopra la media")</f>
        <v>Sotto la media</v>
      </c>
      <c r="L10412">
        <f>_xlfn.XLOOKUP(Table1_1[[#This Row],[Series Name]],Table4[Series Name],Table4[Global Average])</f>
        <v>7.5749202412148815</v>
      </c>
    </row>
    <row r="10413" spans="1:12" x14ac:dyDescent="0.3">
      <c r="A10413" t="s">
        <v>2762</v>
      </c>
      <c r="B10413" t="s">
        <v>2763</v>
      </c>
      <c r="C10413" t="s">
        <v>1948</v>
      </c>
      <c r="D10413" t="s">
        <v>1949</v>
      </c>
      <c r="E10413">
        <v>7.68507671546024</v>
      </c>
      <c r="F10413">
        <v>7.60112393476631</v>
      </c>
      <c r="G10413">
        <v>7.5234301615215697</v>
      </c>
      <c r="H10413">
        <v>7.4520063093909901</v>
      </c>
      <c r="J10413">
        <f>AVERAGE(Table1_1[[#This Row],[2020]:[2024]])</f>
        <v>7.5654092802847774</v>
      </c>
      <c r="K10413" t="str">
        <f>IF(AVERAGE(Table1_1[[#This Row],[2020]:[2024]])&lt;=_xlfn.XLOOKUP(Table1_1[[#This Row],[Series Name]],Table4[Series Name],Table4[Global Average]),"Sotto la media","Sopra la media")</f>
        <v>Sotto la media</v>
      </c>
      <c r="L10413">
        <f>_xlfn.XLOOKUP(Table1_1[[#This Row],[Series Name]],Table4[Series Name],Table4[Global Average])</f>
        <v>7.7931777855268036</v>
      </c>
    </row>
    <row r="10414" spans="1:12" x14ac:dyDescent="0.3">
      <c r="A10414" t="s">
        <v>2762</v>
      </c>
      <c r="B10414" t="s">
        <v>2763</v>
      </c>
      <c r="C10414" t="s">
        <v>1950</v>
      </c>
      <c r="D10414" t="s">
        <v>1951</v>
      </c>
      <c r="E10414">
        <v>7.5705192862856903</v>
      </c>
      <c r="F10414">
        <v>7.4087021532135502</v>
      </c>
      <c r="G10414">
        <v>7.3014869581947597</v>
      </c>
      <c r="H10414">
        <v>7.2079124349933297</v>
      </c>
      <c r="J10414">
        <f>AVERAGE(Table1_1[[#This Row],[2020]:[2024]])</f>
        <v>7.372155208171832</v>
      </c>
      <c r="K10414" t="str">
        <f>IF(AVERAGE(Table1_1[[#This Row],[2020]:[2024]])&lt;=_xlfn.XLOOKUP(Table1_1[[#This Row],[Series Name]],Table4[Series Name],Table4[Global Average]),"Sotto la media","Sopra la media")</f>
        <v>Sopra la media</v>
      </c>
      <c r="L10414">
        <f>_xlfn.XLOOKUP(Table1_1[[#This Row],[Series Name]],Table4[Series Name],Table4[Global Average])</f>
        <v>7.2419374072164189</v>
      </c>
    </row>
    <row r="10415" spans="1:12" x14ac:dyDescent="0.3">
      <c r="A10415" t="s">
        <v>2762</v>
      </c>
      <c r="B10415" t="s">
        <v>2763</v>
      </c>
      <c r="C10415" t="s">
        <v>1952</v>
      </c>
      <c r="D10415" t="s">
        <v>1953</v>
      </c>
      <c r="E10415">
        <v>7.7758747770106398</v>
      </c>
      <c r="F10415">
        <v>7.63877788079329</v>
      </c>
      <c r="G10415">
        <v>7.5742808511840503</v>
      </c>
      <c r="H10415">
        <v>7.5422403933926301</v>
      </c>
      <c r="J10415">
        <f>AVERAGE(Table1_1[[#This Row],[2020]:[2024]])</f>
        <v>7.6327934755951521</v>
      </c>
      <c r="K10415" t="str">
        <f>IF(AVERAGE(Table1_1[[#This Row],[2020]:[2024]])&lt;=_xlfn.XLOOKUP(Table1_1[[#This Row],[Series Name]],Table4[Series Name],Table4[Global Average]),"Sotto la media","Sopra la media")</f>
        <v>Sopra la media</v>
      </c>
      <c r="L10415">
        <f>_xlfn.XLOOKUP(Table1_1[[#This Row],[Series Name]],Table4[Series Name],Table4[Global Average])</f>
        <v>7.470633696004974</v>
      </c>
    </row>
    <row r="10416" spans="1:12" x14ac:dyDescent="0.3">
      <c r="A10416" t="s">
        <v>2762</v>
      </c>
      <c r="B10416" t="s">
        <v>2763</v>
      </c>
      <c r="C10416" t="s">
        <v>1954</v>
      </c>
      <c r="D10416" t="s">
        <v>1955</v>
      </c>
      <c r="E10416">
        <v>67.442592895612407</v>
      </c>
      <c r="F10416">
        <v>67.461625305910601</v>
      </c>
      <c r="G10416">
        <v>67.445136753238202</v>
      </c>
      <c r="H10416">
        <v>67.3834259899714</v>
      </c>
      <c r="J10416">
        <f>AVERAGE(Table1_1[[#This Row],[2020]:[2024]])</f>
        <v>67.433195236183153</v>
      </c>
      <c r="K10416" t="str">
        <f>IF(AVERAGE(Table1_1[[#This Row],[2020]:[2024]])&lt;=_xlfn.XLOOKUP(Table1_1[[#This Row],[Series Name]],Table4[Series Name],Table4[Global Average]),"Sotto la media","Sopra la media")</f>
        <v>Sopra la media</v>
      </c>
      <c r="L10416">
        <f>_xlfn.XLOOKUP(Table1_1[[#This Row],[Series Name]],Table4[Series Name],Table4[Global Average])</f>
        <v>65.682462308323522</v>
      </c>
    </row>
    <row r="10417" spans="1:12" x14ac:dyDescent="0.3">
      <c r="A10417" t="s">
        <v>2762</v>
      </c>
      <c r="B10417" t="s">
        <v>2763</v>
      </c>
      <c r="C10417" t="s">
        <v>1956</v>
      </c>
      <c r="D10417" t="s">
        <v>1957</v>
      </c>
      <c r="E10417">
        <v>97047</v>
      </c>
      <c r="F10417">
        <v>97532</v>
      </c>
      <c r="G10417">
        <v>98213</v>
      </c>
      <c r="H10417">
        <v>99046</v>
      </c>
      <c r="J10417">
        <f>AVERAGE(Table1_1[[#This Row],[2020]:[2024]])</f>
        <v>97959.5</v>
      </c>
      <c r="K10417" t="str">
        <f>IF(AVERAGE(Table1_1[[#This Row],[2020]:[2024]])&lt;=_xlfn.XLOOKUP(Table1_1[[#This Row],[Series Name]],Table4[Series Name],Table4[Global Average]),"Sotto la media","Sopra la media")</f>
        <v>Sotto la media</v>
      </c>
      <c r="L10417">
        <f>_xlfn.XLOOKUP(Table1_1[[#This Row],[Series Name]],Table4[Series Name],Table4[Global Average])</f>
        <v>40133303.736111112</v>
      </c>
    </row>
    <row r="10418" spans="1:12" x14ac:dyDescent="0.3">
      <c r="A10418" t="s">
        <v>2762</v>
      </c>
      <c r="B10418" t="s">
        <v>2763</v>
      </c>
      <c r="C10418" t="s">
        <v>1958</v>
      </c>
      <c r="D10418" t="s">
        <v>1959</v>
      </c>
      <c r="E10418">
        <v>67.508956210218798</v>
      </c>
      <c r="F10418">
        <v>67.515584060474097</v>
      </c>
      <c r="G10418">
        <v>67.485501470467</v>
      </c>
      <c r="H10418">
        <v>67.420086040242893</v>
      </c>
      <c r="J10418">
        <f>AVERAGE(Table1_1[[#This Row],[2020]:[2024]])</f>
        <v>67.482531945350701</v>
      </c>
      <c r="K10418" t="str">
        <f>IF(AVERAGE(Table1_1[[#This Row],[2020]:[2024]])&lt;=_xlfn.XLOOKUP(Table1_1[[#This Row],[Series Name]],Table4[Series Name],Table4[Global Average]),"Sotto la media","Sopra la media")</f>
        <v>Sopra la media</v>
      </c>
      <c r="L10418">
        <f>_xlfn.XLOOKUP(Table1_1[[#This Row],[Series Name]],Table4[Series Name],Table4[Global Average])</f>
        <v>64.799983599963312</v>
      </c>
    </row>
    <row r="10419" spans="1:12" x14ac:dyDescent="0.3">
      <c r="A10419" t="s">
        <v>2762</v>
      </c>
      <c r="B10419" t="s">
        <v>2763</v>
      </c>
      <c r="C10419" t="s">
        <v>1960</v>
      </c>
      <c r="D10419" t="s">
        <v>1961</v>
      </c>
      <c r="E10419">
        <v>94609</v>
      </c>
      <c r="F10419">
        <v>94878</v>
      </c>
      <c r="G10419">
        <v>95438</v>
      </c>
      <c r="H10419">
        <v>96279</v>
      </c>
      <c r="J10419">
        <f>AVERAGE(Table1_1[[#This Row],[2020]:[2024]])</f>
        <v>95301</v>
      </c>
      <c r="K10419" t="str">
        <f>IF(AVERAGE(Table1_1[[#This Row],[2020]:[2024]])&lt;=_xlfn.XLOOKUP(Table1_1[[#This Row],[Series Name]],Table4[Series Name],Table4[Global Average]),"Sotto la media","Sopra la media")</f>
        <v>Sotto la media</v>
      </c>
      <c r="L10419">
        <f>_xlfn.XLOOKUP(Table1_1[[#This Row],[Series Name]],Table4[Series Name],Table4[Global Average])</f>
        <v>42153680.111111112</v>
      </c>
    </row>
    <row r="10420" spans="1:12" x14ac:dyDescent="0.3">
      <c r="A10420" t="s">
        <v>2762</v>
      </c>
      <c r="B10420" t="s">
        <v>2763</v>
      </c>
      <c r="C10420" t="s">
        <v>1962</v>
      </c>
      <c r="D10420" t="s">
        <v>1963</v>
      </c>
      <c r="E10420">
        <v>67.374654166206696</v>
      </c>
      <c r="F10420">
        <v>67.406247002781399</v>
      </c>
      <c r="G10420">
        <v>67.403648536983297</v>
      </c>
      <c r="H10420">
        <v>67.345753926756501</v>
      </c>
      <c r="J10420">
        <f>AVERAGE(Table1_1[[#This Row],[2020]:[2024]])</f>
        <v>67.382575908181977</v>
      </c>
      <c r="K10420" t="str">
        <f>IF(AVERAGE(Table1_1[[#This Row],[2020]:[2024]])&lt;=_xlfn.XLOOKUP(Table1_1[[#This Row],[Series Name]],Table4[Series Name],Table4[Global Average]),"Sotto la media","Sopra la media")</f>
        <v>Sopra la media</v>
      </c>
      <c r="L10420">
        <f>_xlfn.XLOOKUP(Table1_1[[#This Row],[Series Name]],Table4[Series Name],Table4[Global Average])</f>
        <v>66.435246710485501</v>
      </c>
    </row>
    <row r="10421" spans="1:12" x14ac:dyDescent="0.3">
      <c r="A10421" t="s">
        <v>2762</v>
      </c>
      <c r="B10421" t="s">
        <v>2763</v>
      </c>
      <c r="C10421" t="s">
        <v>1964</v>
      </c>
      <c r="D10421" t="s">
        <v>1965</v>
      </c>
      <c r="E10421">
        <v>191656</v>
      </c>
      <c r="F10421">
        <v>192410</v>
      </c>
      <c r="G10421">
        <v>193651</v>
      </c>
      <c r="H10421">
        <v>195324</v>
      </c>
      <c r="J10421">
        <f>AVERAGE(Table1_1[[#This Row],[2020]:[2024]])</f>
        <v>193260.25</v>
      </c>
      <c r="K10421" t="str">
        <f>IF(AVERAGE(Table1_1[[#This Row],[2020]:[2024]])&lt;=_xlfn.XLOOKUP(Table1_1[[#This Row],[Series Name]],Table4[Series Name],Table4[Global Average]),"Sotto la media","Sopra la media")</f>
        <v>Sotto la media</v>
      </c>
      <c r="L10421">
        <f>_xlfn.XLOOKUP(Table1_1[[#This Row],[Series Name]],Table4[Series Name],Table4[Global Average])</f>
        <v>82286983.833333328</v>
      </c>
    </row>
    <row r="10422" spans="1:12" x14ac:dyDescent="0.3">
      <c r="A10422" t="s">
        <v>2762</v>
      </c>
      <c r="B10422" t="s">
        <v>2763</v>
      </c>
      <c r="C10422" t="s">
        <v>1966</v>
      </c>
      <c r="D10422" t="s">
        <v>1967</v>
      </c>
      <c r="E10422">
        <v>6.7722861813502098</v>
      </c>
      <c r="F10422">
        <v>6.8884835437167098</v>
      </c>
      <c r="G10422">
        <v>7.0328175246681104</v>
      </c>
      <c r="H10422">
        <v>7.1759196231655196</v>
      </c>
      <c r="J10422">
        <f>AVERAGE(Table1_1[[#This Row],[2020]:[2024]])</f>
        <v>6.9673767182251378</v>
      </c>
      <c r="K10422" t="str">
        <f>IF(AVERAGE(Table1_1[[#This Row],[2020]:[2024]])&lt;=_xlfn.XLOOKUP(Table1_1[[#This Row],[Series Name]],Table4[Series Name],Table4[Global Average]),"Sotto la media","Sopra la media")</f>
        <v>Sotto la media</v>
      </c>
      <c r="L10422">
        <f>_xlfn.XLOOKUP(Table1_1[[#This Row],[Series Name]],Table4[Series Name],Table4[Global Average])</f>
        <v>7.2185766796791508</v>
      </c>
    </row>
    <row r="10423" spans="1:12" x14ac:dyDescent="0.3">
      <c r="A10423" t="s">
        <v>2762</v>
      </c>
      <c r="B10423" t="s">
        <v>2763</v>
      </c>
      <c r="C10423" t="s">
        <v>1968</v>
      </c>
      <c r="D10423" t="s">
        <v>1969</v>
      </c>
      <c r="E10423">
        <v>7.0469977888001498</v>
      </c>
      <c r="F10423">
        <v>7.1453690974775403</v>
      </c>
      <c r="G10423">
        <v>7.2172666341787304</v>
      </c>
      <c r="H10423">
        <v>7.3009166803649901</v>
      </c>
      <c r="J10423">
        <f>AVERAGE(Table1_1[[#This Row],[2020]:[2024]])</f>
        <v>7.1776375502053522</v>
      </c>
      <c r="K10423" t="str">
        <f>IF(AVERAGE(Table1_1[[#This Row],[2020]:[2024]])&lt;=_xlfn.XLOOKUP(Table1_1[[#This Row],[Series Name]],Table4[Series Name],Table4[Global Average]),"Sotto la media","Sopra la media")</f>
        <v>Sotto la media</v>
      </c>
      <c r="L10423">
        <f>_xlfn.XLOOKUP(Table1_1[[#This Row],[Series Name]],Table4[Series Name],Table4[Global Average])</f>
        <v>7.5515782228926343</v>
      </c>
    </row>
    <row r="10424" spans="1:12" x14ac:dyDescent="0.3">
      <c r="A10424" t="s">
        <v>2762</v>
      </c>
      <c r="B10424" t="s">
        <v>2763</v>
      </c>
      <c r="C10424" t="s">
        <v>1970</v>
      </c>
      <c r="D10424" t="s">
        <v>1971</v>
      </c>
      <c r="E10424">
        <v>7.2014886438732502</v>
      </c>
      <c r="F10424">
        <v>6.9943963145124703</v>
      </c>
      <c r="G10424">
        <v>6.7754858038094703</v>
      </c>
      <c r="H10424">
        <v>6.5830315571650297</v>
      </c>
      <c r="J10424">
        <f>AVERAGE(Table1_1[[#This Row],[2020]:[2024]])</f>
        <v>6.8886005798400554</v>
      </c>
      <c r="K10424" t="str">
        <f>IF(AVERAGE(Table1_1[[#This Row],[2020]:[2024]])&lt;=_xlfn.XLOOKUP(Table1_1[[#This Row],[Series Name]],Table4[Series Name],Table4[Global Average]),"Sotto la media","Sopra la media")</f>
        <v>Sotto la media</v>
      </c>
      <c r="L10424">
        <f>_xlfn.XLOOKUP(Table1_1[[#This Row],[Series Name]],Table4[Series Name],Table4[Global Average])</f>
        <v>7.4315636290436</v>
      </c>
    </row>
    <row r="10425" spans="1:12" x14ac:dyDescent="0.3">
      <c r="A10425" t="s">
        <v>2762</v>
      </c>
      <c r="B10425" t="s">
        <v>2763</v>
      </c>
      <c r="C10425" t="s">
        <v>1972</v>
      </c>
      <c r="D10425" t="s">
        <v>1973</v>
      </c>
      <c r="E10425">
        <v>7.2154192912054098</v>
      </c>
      <c r="F10425">
        <v>7.0160668677245299</v>
      </c>
      <c r="G10425">
        <v>6.8546023405442504</v>
      </c>
      <c r="H10425">
        <v>6.7273356812848197</v>
      </c>
      <c r="J10425">
        <f>AVERAGE(Table1_1[[#This Row],[2020]:[2024]])</f>
        <v>6.9533560451897527</v>
      </c>
      <c r="K10425" t="str">
        <f>IF(AVERAGE(Table1_1[[#This Row],[2020]:[2024]])&lt;=_xlfn.XLOOKUP(Table1_1[[#This Row],[Series Name]],Table4[Series Name],Table4[Global Average]),"Sotto la media","Sopra la media")</f>
        <v>Sotto la media</v>
      </c>
      <c r="L10425">
        <f>_xlfn.XLOOKUP(Table1_1[[#This Row],[Series Name]],Table4[Series Name],Table4[Global Average])</f>
        <v>7.7939464895142523</v>
      </c>
    </row>
    <row r="10426" spans="1:12" x14ac:dyDescent="0.3">
      <c r="A10426" t="s">
        <v>2762</v>
      </c>
      <c r="B10426" t="s">
        <v>2763</v>
      </c>
      <c r="C10426" t="s">
        <v>1974</v>
      </c>
      <c r="D10426" t="s">
        <v>1975</v>
      </c>
      <c r="E10426">
        <v>7.6411255260686604</v>
      </c>
      <c r="F10426">
        <v>7.5980298840151299</v>
      </c>
      <c r="G10426">
        <v>7.4969766099552002</v>
      </c>
      <c r="H10426">
        <v>7.3859149944182798</v>
      </c>
      <c r="J10426">
        <f>AVERAGE(Table1_1[[#This Row],[2020]:[2024]])</f>
        <v>7.5305117536143173</v>
      </c>
      <c r="K10426" t="str">
        <f>IF(AVERAGE(Table1_1[[#This Row],[2020]:[2024]])&lt;=_xlfn.XLOOKUP(Table1_1[[#This Row],[Series Name]],Table4[Series Name],Table4[Global Average]),"Sotto la media","Sopra la media")</f>
        <v>Sopra la media</v>
      </c>
      <c r="L10426">
        <f>_xlfn.XLOOKUP(Table1_1[[#This Row],[Series Name]],Table4[Series Name],Table4[Global Average])</f>
        <v>7.4624326230638856</v>
      </c>
    </row>
    <row r="10427" spans="1:12" x14ac:dyDescent="0.3">
      <c r="A10427" t="s">
        <v>2762</v>
      </c>
      <c r="B10427" t="s">
        <v>2763</v>
      </c>
      <c r="C10427" t="s">
        <v>1976</v>
      </c>
      <c r="D10427" t="s">
        <v>1977</v>
      </c>
      <c r="E10427">
        <v>7.5882254498064796</v>
      </c>
      <c r="F10427">
        <v>7.54180120847853</v>
      </c>
      <c r="G10427">
        <v>7.46481061649399</v>
      </c>
      <c r="H10427">
        <v>7.3561763132032096</v>
      </c>
      <c r="J10427">
        <f>AVERAGE(Table1_1[[#This Row],[2020]:[2024]])</f>
        <v>7.4877533969955525</v>
      </c>
      <c r="K10427" t="str">
        <f>IF(AVERAGE(Table1_1[[#This Row],[2020]:[2024]])&lt;=_xlfn.XLOOKUP(Table1_1[[#This Row],[Series Name]],Table4[Series Name],Table4[Global Average]),"Sotto la media","Sopra la media")</f>
        <v>Sotto la media</v>
      </c>
      <c r="L10427">
        <f>_xlfn.XLOOKUP(Table1_1[[#This Row],[Series Name]],Table4[Series Name],Table4[Global Average])</f>
        <v>7.9024184681942193</v>
      </c>
    </row>
    <row r="10428" spans="1:12" x14ac:dyDescent="0.3">
      <c r="A10428" t="s">
        <v>2762</v>
      </c>
      <c r="B10428" t="s">
        <v>2763</v>
      </c>
      <c r="C10428" t="s">
        <v>1978</v>
      </c>
      <c r="D10428" t="s">
        <v>1979</v>
      </c>
      <c r="E10428">
        <v>7.3847866161177</v>
      </c>
      <c r="F10428">
        <v>7.3945112264075803</v>
      </c>
      <c r="G10428">
        <v>7.4018085369540696</v>
      </c>
      <c r="H10428">
        <v>7.3947640700302202</v>
      </c>
      <c r="J10428">
        <f>AVERAGE(Table1_1[[#This Row],[2020]:[2024]])</f>
        <v>7.3939676123773932</v>
      </c>
      <c r="K10428" t="str">
        <f>IF(AVERAGE(Table1_1[[#This Row],[2020]:[2024]])&lt;=_xlfn.XLOOKUP(Table1_1[[#This Row],[Series Name]],Table4[Series Name],Table4[Global Average]),"Sotto la media","Sopra la media")</f>
        <v>Sopra la media</v>
      </c>
      <c r="L10428">
        <f>_xlfn.XLOOKUP(Table1_1[[#This Row],[Series Name]],Table4[Series Name],Table4[Global Average])</f>
        <v>6.9768969408275234</v>
      </c>
    </row>
    <row r="10429" spans="1:12" x14ac:dyDescent="0.3">
      <c r="A10429" t="s">
        <v>2762</v>
      </c>
      <c r="B10429" t="s">
        <v>2763</v>
      </c>
      <c r="C10429" t="s">
        <v>1980</v>
      </c>
      <c r="D10429" t="s">
        <v>1981</v>
      </c>
      <c r="E10429">
        <v>7.3820604394626201</v>
      </c>
      <c r="F10429">
        <v>7.4167616895965001</v>
      </c>
      <c r="G10429">
        <v>7.4005409948372396</v>
      </c>
      <c r="H10429">
        <v>7.36142248087772</v>
      </c>
      <c r="J10429">
        <f>AVERAGE(Table1_1[[#This Row],[2020]:[2024]])</f>
        <v>7.3901964011935206</v>
      </c>
      <c r="K10429" t="str">
        <f>IF(AVERAGE(Table1_1[[#This Row],[2020]:[2024]])&lt;=_xlfn.XLOOKUP(Table1_1[[#This Row],[Series Name]],Table4[Series Name],Table4[Global Average]),"Sotto la media","Sopra la media")</f>
        <v>Sopra la media</v>
      </c>
      <c r="L10429">
        <f>_xlfn.XLOOKUP(Table1_1[[#This Row],[Series Name]],Table4[Series Name],Table4[Global Average])</f>
        <v>7.3577070499321691</v>
      </c>
    </row>
    <row r="10430" spans="1:12" x14ac:dyDescent="0.3">
      <c r="A10430" t="s">
        <v>2762</v>
      </c>
      <c r="B10430" t="s">
        <v>2763</v>
      </c>
      <c r="C10430" t="s">
        <v>1982</v>
      </c>
      <c r="D10430" t="s">
        <v>1983</v>
      </c>
      <c r="E10430">
        <v>7.0769712357831001</v>
      </c>
      <c r="F10430">
        <v>7.0584285452223297</v>
      </c>
      <c r="G10430">
        <v>7.0647692603688501</v>
      </c>
      <c r="H10430">
        <v>7.0697307158221498</v>
      </c>
      <c r="J10430">
        <f>AVERAGE(Table1_1[[#This Row],[2020]:[2024]])</f>
        <v>7.0674749392991076</v>
      </c>
      <c r="K10430" t="str">
        <f>IF(AVERAGE(Table1_1[[#This Row],[2020]:[2024]])&lt;=_xlfn.XLOOKUP(Table1_1[[#This Row],[Series Name]],Table4[Series Name],Table4[Global Average]),"Sotto la media","Sopra la media")</f>
        <v>Sopra la media</v>
      </c>
      <c r="L10430">
        <f>_xlfn.XLOOKUP(Table1_1[[#This Row],[Series Name]],Table4[Series Name],Table4[Global Average])</f>
        <v>6.3986021377351321</v>
      </c>
    </row>
    <row r="10431" spans="1:12" x14ac:dyDescent="0.3">
      <c r="A10431" t="s">
        <v>2762</v>
      </c>
      <c r="B10431" t="s">
        <v>2763</v>
      </c>
      <c r="C10431" t="s">
        <v>1984</v>
      </c>
      <c r="D10431" t="s">
        <v>1985</v>
      </c>
      <c r="E10431">
        <v>6.8187563870205103</v>
      </c>
      <c r="F10431">
        <v>6.8551495323450897</v>
      </c>
      <c r="G10431">
        <v>6.91816570262234</v>
      </c>
      <c r="H10431">
        <v>6.9669106717542801</v>
      </c>
      <c r="J10431">
        <f>AVERAGE(Table1_1[[#This Row],[2020]:[2024]])</f>
        <v>6.8897455734355555</v>
      </c>
      <c r="K10431" t="str">
        <f>IF(AVERAGE(Table1_1[[#This Row],[2020]:[2024]])&lt;=_xlfn.XLOOKUP(Table1_1[[#This Row],[Series Name]],Table4[Series Name],Table4[Global Average]),"Sotto la media","Sopra la media")</f>
        <v>Sopra la media</v>
      </c>
      <c r="L10431">
        <f>_xlfn.XLOOKUP(Table1_1[[#This Row],[Series Name]],Table4[Series Name],Table4[Global Average])</f>
        <v>6.6313769525578952</v>
      </c>
    </row>
    <row r="10432" spans="1:12" x14ac:dyDescent="0.3">
      <c r="A10432" t="s">
        <v>2762</v>
      </c>
      <c r="B10432" t="s">
        <v>2763</v>
      </c>
      <c r="C10432" t="s">
        <v>1986</v>
      </c>
      <c r="D10432" t="s">
        <v>1987</v>
      </c>
      <c r="E10432">
        <v>7.2832249313067399</v>
      </c>
      <c r="F10432">
        <v>7.1858007663100496</v>
      </c>
      <c r="G10432">
        <v>7.0530879806503002</v>
      </c>
      <c r="H10432">
        <v>6.9226999210390199</v>
      </c>
      <c r="J10432">
        <f>AVERAGE(Table1_1[[#This Row],[2020]:[2024]])</f>
        <v>7.1112033998265272</v>
      </c>
      <c r="K10432" t="str">
        <f>IF(AVERAGE(Table1_1[[#This Row],[2020]:[2024]])&lt;=_xlfn.XLOOKUP(Table1_1[[#This Row],[Series Name]],Table4[Series Name],Table4[Global Average]),"Sotto la media","Sopra la media")</f>
        <v>Sopra la media</v>
      </c>
      <c r="L10432">
        <f>_xlfn.XLOOKUP(Table1_1[[#This Row],[Series Name]],Table4[Series Name],Table4[Global Average])</f>
        <v>6.0364037081499431</v>
      </c>
    </row>
    <row r="10433" spans="1:12" x14ac:dyDescent="0.3">
      <c r="A10433" t="s">
        <v>2762</v>
      </c>
      <c r="B10433" t="s">
        <v>2763</v>
      </c>
      <c r="C10433" t="s">
        <v>1988</v>
      </c>
      <c r="D10433" t="s">
        <v>1989</v>
      </c>
      <c r="E10433">
        <v>7.1299622920991501</v>
      </c>
      <c r="F10433">
        <v>6.9840965361921903</v>
      </c>
      <c r="G10433">
        <v>6.81505180414009</v>
      </c>
      <c r="H10433">
        <v>6.64059904239953</v>
      </c>
      <c r="J10433">
        <f>AVERAGE(Table1_1[[#This Row],[2020]:[2024]])</f>
        <v>6.8924274187077401</v>
      </c>
      <c r="K10433" t="str">
        <f>IF(AVERAGE(Table1_1[[#This Row],[2020]:[2024]])&lt;=_xlfn.XLOOKUP(Table1_1[[#This Row],[Series Name]],Table4[Series Name],Table4[Global Average]),"Sotto la media","Sopra la media")</f>
        <v>Sopra la media</v>
      </c>
      <c r="L10433">
        <f>_xlfn.XLOOKUP(Table1_1[[#This Row],[Series Name]],Table4[Series Name],Table4[Global Average])</f>
        <v>6.134594433398731</v>
      </c>
    </row>
    <row r="10434" spans="1:12" x14ac:dyDescent="0.3">
      <c r="A10434" t="s">
        <v>2762</v>
      </c>
      <c r="B10434" t="s">
        <v>2763</v>
      </c>
      <c r="C10434" t="s">
        <v>1990</v>
      </c>
      <c r="D10434" t="s">
        <v>1991</v>
      </c>
      <c r="E10434">
        <v>6.5879447671385298</v>
      </c>
      <c r="F10434">
        <v>6.7136928598870904</v>
      </c>
      <c r="G10434">
        <v>6.8050325701563903</v>
      </c>
      <c r="H10434">
        <v>6.8811773354752601</v>
      </c>
      <c r="J10434">
        <f>AVERAGE(Table1_1[[#This Row],[2020]:[2024]])</f>
        <v>6.7469618831643183</v>
      </c>
      <c r="K10434" t="str">
        <f>IF(AVERAGE(Table1_1[[#This Row],[2020]:[2024]])&lt;=_xlfn.XLOOKUP(Table1_1[[#This Row],[Series Name]],Table4[Series Name],Table4[Global Average]),"Sotto la media","Sopra la media")</f>
        <v>Sopra la media</v>
      </c>
      <c r="L10434">
        <f>_xlfn.XLOOKUP(Table1_1[[#This Row],[Series Name]],Table4[Series Name],Table4[Global Average])</f>
        <v>5.8321798630486716</v>
      </c>
    </row>
    <row r="10435" spans="1:12" x14ac:dyDescent="0.3">
      <c r="A10435" t="s">
        <v>2762</v>
      </c>
      <c r="B10435" t="s">
        <v>2763</v>
      </c>
      <c r="C10435" t="s">
        <v>1992</v>
      </c>
      <c r="D10435" t="s">
        <v>1993</v>
      </c>
      <c r="E10435">
        <v>6.4943758612463203</v>
      </c>
      <c r="F10435">
        <v>6.6150168199466401</v>
      </c>
      <c r="G10435">
        <v>6.6967533247169699</v>
      </c>
      <c r="H10435">
        <v>6.7584629428202696</v>
      </c>
      <c r="J10435">
        <f>AVERAGE(Table1_1[[#This Row],[2020]:[2024]])</f>
        <v>6.64115223718255</v>
      </c>
      <c r="K10435" t="str">
        <f>IF(AVERAGE(Table1_1[[#This Row],[2020]:[2024]])&lt;=_xlfn.XLOOKUP(Table1_1[[#This Row],[Series Name]],Table4[Series Name],Table4[Global Average]),"Sotto la media","Sopra la media")</f>
        <v>Sopra la media</v>
      </c>
      <c r="L10435">
        <f>_xlfn.XLOOKUP(Table1_1[[#This Row],[Series Name]],Table4[Series Name],Table4[Global Average])</f>
        <v>5.8134652407078899</v>
      </c>
    </row>
    <row r="10436" spans="1:12" x14ac:dyDescent="0.3">
      <c r="A10436" t="s">
        <v>2762</v>
      </c>
      <c r="B10436" t="s">
        <v>2763</v>
      </c>
      <c r="C10436" t="s">
        <v>1994</v>
      </c>
      <c r="D10436" t="s">
        <v>1995</v>
      </c>
      <c r="E10436">
        <v>5.4805050259121399</v>
      </c>
      <c r="F10436">
        <v>5.6036854875275601</v>
      </c>
      <c r="G10436">
        <v>5.7430668169199901</v>
      </c>
      <c r="H10436">
        <v>5.8665967816592701</v>
      </c>
      <c r="J10436">
        <f>AVERAGE(Table1_1[[#This Row],[2020]:[2024]])</f>
        <v>5.6734635280047403</v>
      </c>
      <c r="K10436" t="str">
        <f>IF(AVERAGE(Table1_1[[#This Row],[2020]:[2024]])&lt;=_xlfn.XLOOKUP(Table1_1[[#This Row],[Series Name]],Table4[Series Name],Table4[Global Average]),"Sotto la media","Sopra la media")</f>
        <v>Sopra la media</v>
      </c>
      <c r="L10436">
        <f>_xlfn.XLOOKUP(Table1_1[[#This Row],[Series Name]],Table4[Series Name],Table4[Global Average])</f>
        <v>5.512563858563853</v>
      </c>
    </row>
    <row r="10437" spans="1:12" x14ac:dyDescent="0.3">
      <c r="A10437" t="s">
        <v>2762</v>
      </c>
      <c r="B10437" t="s">
        <v>2763</v>
      </c>
      <c r="C10437" t="s">
        <v>1996</v>
      </c>
      <c r="D10437" t="s">
        <v>1997</v>
      </c>
      <c r="E10437">
        <v>5.6063352122004098</v>
      </c>
      <c r="F10437">
        <v>5.7273072810653902</v>
      </c>
      <c r="G10437">
        <v>5.8174601493032796</v>
      </c>
      <c r="H10437">
        <v>5.8708113722925397</v>
      </c>
      <c r="J10437">
        <f>AVERAGE(Table1_1[[#This Row],[2020]:[2024]])</f>
        <v>5.7554785037154046</v>
      </c>
      <c r="K10437" t="str">
        <f>IF(AVERAGE(Table1_1[[#This Row],[2020]:[2024]])&lt;=_xlfn.XLOOKUP(Table1_1[[#This Row],[Series Name]],Table4[Series Name],Table4[Global Average]),"Sotto la media","Sopra la media")</f>
        <v>Sopra la media</v>
      </c>
      <c r="L10437">
        <f>_xlfn.XLOOKUP(Table1_1[[#This Row],[Series Name]],Table4[Series Name],Table4[Global Average])</f>
        <v>5.3572637108722061</v>
      </c>
    </row>
    <row r="10438" spans="1:12" x14ac:dyDescent="0.3">
      <c r="A10438" t="s">
        <v>2762</v>
      </c>
      <c r="B10438" t="s">
        <v>2763</v>
      </c>
      <c r="C10438" t="s">
        <v>1998</v>
      </c>
      <c r="D10438" t="s">
        <v>1999</v>
      </c>
      <c r="E10438">
        <v>4.5101039963827301</v>
      </c>
      <c r="F10438">
        <v>4.6698532796616297</v>
      </c>
      <c r="G10438">
        <v>4.8109694087898198</v>
      </c>
      <c r="H10438">
        <v>4.9323386064747998</v>
      </c>
      <c r="J10438">
        <f>AVERAGE(Table1_1[[#This Row],[2020]:[2024]])</f>
        <v>4.7308163228272448</v>
      </c>
      <c r="K10438" t="str">
        <f>IF(AVERAGE(Table1_1[[#This Row],[2020]:[2024]])&lt;=_xlfn.XLOOKUP(Table1_1[[#This Row],[Series Name]],Table4[Series Name],Table4[Global Average]),"Sotto la media","Sopra la media")</f>
        <v>Sopra la media</v>
      </c>
      <c r="L10438">
        <f>_xlfn.XLOOKUP(Table1_1[[#This Row],[Series Name]],Table4[Series Name],Table4[Global Average])</f>
        <v>4.6888267526351344</v>
      </c>
    </row>
    <row r="10439" spans="1:12" x14ac:dyDescent="0.3">
      <c r="A10439" t="s">
        <v>2762</v>
      </c>
      <c r="B10439" t="s">
        <v>2763</v>
      </c>
      <c r="C10439" t="s">
        <v>2000</v>
      </c>
      <c r="D10439" t="s">
        <v>2001</v>
      </c>
      <c r="E10439">
        <v>4.3166466673550703</v>
      </c>
      <c r="F10439">
        <v>4.4659000891616998</v>
      </c>
      <c r="G10439">
        <v>4.6447161189623598</v>
      </c>
      <c r="H10439">
        <v>4.8208783483665201</v>
      </c>
      <c r="J10439">
        <f>AVERAGE(Table1_1[[#This Row],[2020]:[2024]])</f>
        <v>4.5620353059614125</v>
      </c>
      <c r="K10439" t="str">
        <f>IF(AVERAGE(Table1_1[[#This Row],[2020]:[2024]])&lt;=_xlfn.XLOOKUP(Table1_1[[#This Row],[Series Name]],Table4[Series Name],Table4[Global Average]),"Sotto la media","Sopra la media")</f>
        <v>Sopra la media</v>
      </c>
      <c r="L10439">
        <f>_xlfn.XLOOKUP(Table1_1[[#This Row],[Series Name]],Table4[Series Name],Table4[Global Average])</f>
        <v>4.422262446410528</v>
      </c>
    </row>
    <row r="10440" spans="1:12" x14ac:dyDescent="0.3">
      <c r="A10440" t="s">
        <v>2762</v>
      </c>
      <c r="B10440" t="s">
        <v>2763</v>
      </c>
      <c r="C10440" t="s">
        <v>2002</v>
      </c>
      <c r="D10440" t="s">
        <v>2003</v>
      </c>
      <c r="E10440">
        <v>10.254718458422801</v>
      </c>
      <c r="F10440">
        <v>10.508775866542299</v>
      </c>
      <c r="G10440">
        <v>10.793109573249099</v>
      </c>
      <c r="H10440">
        <v>11.0903354785516</v>
      </c>
      <c r="J10440">
        <f>AVERAGE(Table1_1[[#This Row],[2020]:[2024]])</f>
        <v>10.66173484419145</v>
      </c>
      <c r="K10440" t="str">
        <f>IF(AVERAGE(Table1_1[[#This Row],[2020]:[2024]])&lt;=_xlfn.XLOOKUP(Table1_1[[#This Row],[Series Name]],Table4[Series Name],Table4[Global Average]),"Sotto la media","Sopra la media")</f>
        <v>Sotto la media</v>
      </c>
      <c r="L10440">
        <f>_xlfn.XLOOKUP(Table1_1[[#This Row],[Series Name]],Table4[Series Name],Table4[Global Average])</f>
        <v>11.143503432807886</v>
      </c>
    </row>
    <row r="10441" spans="1:12" x14ac:dyDescent="0.3">
      <c r="A10441" t="s">
        <v>2762</v>
      </c>
      <c r="B10441" t="s">
        <v>2763</v>
      </c>
      <c r="C10441" t="s">
        <v>2004</v>
      </c>
      <c r="D10441" t="s">
        <v>2005</v>
      </c>
      <c r="E10441">
        <v>15498</v>
      </c>
      <c r="F10441">
        <v>15996</v>
      </c>
      <c r="G10441">
        <v>16579</v>
      </c>
      <c r="H10441">
        <v>17189</v>
      </c>
      <c r="J10441">
        <f>AVERAGE(Table1_1[[#This Row],[2020]:[2024]])</f>
        <v>16315.5</v>
      </c>
      <c r="K10441" t="str">
        <f>IF(AVERAGE(Table1_1[[#This Row],[2020]:[2024]])&lt;=_xlfn.XLOOKUP(Table1_1[[#This Row],[Series Name]],Table4[Series Name],Table4[Global Average]),"Sotto la media","Sopra la media")</f>
        <v>Sotto la media</v>
      </c>
      <c r="L10441">
        <f>_xlfn.XLOOKUP(Table1_1[[#This Row],[Series Name]],Table4[Series Name],Table4[Global Average])</f>
        <v>9470524.25</v>
      </c>
    </row>
    <row r="10442" spans="1:12" x14ac:dyDescent="0.3">
      <c r="A10442" t="s">
        <v>2762</v>
      </c>
      <c r="B10442" t="s">
        <v>2763</v>
      </c>
      <c r="C10442" t="s">
        <v>2006</v>
      </c>
      <c r="D10442" t="s">
        <v>2007</v>
      </c>
      <c r="E10442">
        <v>10.7811902194706</v>
      </c>
      <c r="F10442">
        <v>11.073076350647399</v>
      </c>
      <c r="G10442">
        <v>11.392339829040999</v>
      </c>
      <c r="H10442">
        <v>11.7005200533667</v>
      </c>
      <c r="J10442">
        <f>AVERAGE(Table1_1[[#This Row],[2020]:[2024]])</f>
        <v>11.236781613131425</v>
      </c>
      <c r="K10442" t="str">
        <f>IF(AVERAGE(Table1_1[[#This Row],[2020]:[2024]])&lt;=_xlfn.XLOOKUP(Table1_1[[#This Row],[Series Name]],Table4[Series Name],Table4[Global Average]),"Sotto la media","Sopra la media")</f>
        <v>Sotto la media</v>
      </c>
      <c r="L10442">
        <f>_xlfn.XLOOKUP(Table1_1[[#This Row],[Series Name]],Table4[Series Name],Table4[Global Average])</f>
        <v>12.290043023288192</v>
      </c>
    </row>
    <row r="10443" spans="1:12" x14ac:dyDescent="0.3">
      <c r="A10443" t="s">
        <v>2762</v>
      </c>
      <c r="B10443" t="s">
        <v>2763</v>
      </c>
      <c r="C10443" t="s">
        <v>2008</v>
      </c>
      <c r="D10443" t="s">
        <v>2009</v>
      </c>
      <c r="E10443">
        <v>13643</v>
      </c>
      <c r="F10443">
        <v>13977</v>
      </c>
      <c r="G10443">
        <v>14410</v>
      </c>
      <c r="H10443">
        <v>14959</v>
      </c>
      <c r="J10443">
        <f>AVERAGE(Table1_1[[#This Row],[2020]:[2024]])</f>
        <v>14247.25</v>
      </c>
      <c r="K10443" t="str">
        <f>IF(AVERAGE(Table1_1[[#This Row],[2020]:[2024]])&lt;=_xlfn.XLOOKUP(Table1_1[[#This Row],[Series Name]],Table4[Series Name],Table4[Global Average]),"Sotto la media","Sopra la media")</f>
        <v>Sotto la media</v>
      </c>
      <c r="L10443">
        <f>_xlfn.XLOOKUP(Table1_1[[#This Row],[Series Name]],Table4[Series Name],Table4[Global Average])</f>
        <v>7779662.555555556</v>
      </c>
    </row>
    <row r="10444" spans="1:12" x14ac:dyDescent="0.3">
      <c r="A10444" t="s">
        <v>2762</v>
      </c>
      <c r="B10444" t="s">
        <v>2763</v>
      </c>
      <c r="C10444" t="s">
        <v>2010</v>
      </c>
      <c r="D10444" t="s">
        <v>2011</v>
      </c>
      <c r="E10444">
        <v>9.7157486567228002</v>
      </c>
      <c r="F10444">
        <v>9.9296297480382592</v>
      </c>
      <c r="G10444">
        <v>10.177200528282199</v>
      </c>
      <c r="H10444">
        <v>10.4633065545619</v>
      </c>
      <c r="J10444">
        <f>AVERAGE(Table1_1[[#This Row],[2020]:[2024]])</f>
        <v>10.071471371901289</v>
      </c>
      <c r="K10444" t="str">
        <f>IF(AVERAGE(Table1_1[[#This Row],[2020]:[2024]])&lt;=_xlfn.XLOOKUP(Table1_1[[#This Row],[Series Name]],Table4[Series Name],Table4[Global Average]),"Sotto la media","Sopra la media")</f>
        <v>Sopra la media</v>
      </c>
      <c r="L10444">
        <f>_xlfn.XLOOKUP(Table1_1[[#This Row],[Series Name]],Table4[Series Name],Table4[Global Average])</f>
        <v>10.001021528645014</v>
      </c>
    </row>
    <row r="10445" spans="1:12" x14ac:dyDescent="0.3">
      <c r="A10445" t="s">
        <v>2762</v>
      </c>
      <c r="B10445" t="s">
        <v>2763</v>
      </c>
      <c r="C10445" t="s">
        <v>2012</v>
      </c>
      <c r="D10445" t="s">
        <v>2013</v>
      </c>
      <c r="E10445">
        <v>29141</v>
      </c>
      <c r="F10445">
        <v>29972</v>
      </c>
      <c r="G10445">
        <v>30990</v>
      </c>
      <c r="H10445">
        <v>32148</v>
      </c>
      <c r="J10445">
        <f>AVERAGE(Table1_1[[#This Row],[2020]:[2024]])</f>
        <v>30562.75</v>
      </c>
      <c r="K10445" t="str">
        <f>IF(AVERAGE(Table1_1[[#This Row],[2020]:[2024]])&lt;=_xlfn.XLOOKUP(Table1_1[[#This Row],[Series Name]],Table4[Series Name],Table4[Global Average]),"Sotto la media","Sopra la media")</f>
        <v>Sotto la media</v>
      </c>
      <c r="L10445">
        <f>_xlfn.XLOOKUP(Table1_1[[#This Row],[Series Name]],Table4[Series Name],Table4[Global Average])</f>
        <v>17250186.888888888</v>
      </c>
    </row>
    <row r="10446" spans="1:12" x14ac:dyDescent="0.3">
      <c r="A10446" t="s">
        <v>2762</v>
      </c>
      <c r="B10446" t="s">
        <v>2763</v>
      </c>
      <c r="C10446" t="s">
        <v>2014</v>
      </c>
      <c r="D10446" t="s">
        <v>2015</v>
      </c>
      <c r="E10446">
        <v>3.43292407220618</v>
      </c>
      <c r="F10446">
        <v>3.5331946545201598</v>
      </c>
      <c r="G10446">
        <v>3.6483385097435601</v>
      </c>
      <c r="H10446">
        <v>3.8088463528194501</v>
      </c>
      <c r="J10446">
        <f>AVERAGE(Table1_1[[#This Row],[2020]:[2024]])</f>
        <v>3.6058258973223376</v>
      </c>
      <c r="K10446" t="str">
        <f>IF(AVERAGE(Table1_1[[#This Row],[2020]:[2024]])&lt;=_xlfn.XLOOKUP(Table1_1[[#This Row],[Series Name]],Table4[Series Name],Table4[Global Average]),"Sotto la media","Sopra la media")</f>
        <v>Sotto la media</v>
      </c>
      <c r="L10446">
        <f>_xlfn.XLOOKUP(Table1_1[[#This Row],[Series Name]],Table4[Series Name],Table4[Global Average])</f>
        <v>3.8527373812820409</v>
      </c>
    </row>
    <row r="10447" spans="1:12" x14ac:dyDescent="0.3">
      <c r="A10447" t="s">
        <v>2762</v>
      </c>
      <c r="B10447" t="s">
        <v>2763</v>
      </c>
      <c r="C10447" t="s">
        <v>2016</v>
      </c>
      <c r="D10447" t="s">
        <v>2017</v>
      </c>
      <c r="E10447">
        <v>3.4051053435549399</v>
      </c>
      <c r="F10447">
        <v>3.4837004593071002</v>
      </c>
      <c r="G10447">
        <v>3.55672323805892</v>
      </c>
      <c r="H10447">
        <v>3.6593768252291698</v>
      </c>
      <c r="J10447">
        <f>AVERAGE(Table1_1[[#This Row],[2020]:[2024]])</f>
        <v>3.5262264665375325</v>
      </c>
      <c r="K10447" t="str">
        <f>IF(AVERAGE(Table1_1[[#This Row],[2020]:[2024]])&lt;=_xlfn.XLOOKUP(Table1_1[[#This Row],[Series Name]],Table4[Series Name],Table4[Global Average]),"Sotto la media","Sopra la media")</f>
        <v>Sopra la media</v>
      </c>
      <c r="L10447">
        <f>_xlfn.XLOOKUP(Table1_1[[#This Row],[Series Name]],Table4[Series Name],Table4[Global Average])</f>
        <v>3.5024894261109432</v>
      </c>
    </row>
    <row r="10448" spans="1:12" x14ac:dyDescent="0.3">
      <c r="A10448" t="s">
        <v>2762</v>
      </c>
      <c r="B10448" t="s">
        <v>2763</v>
      </c>
      <c r="C10448" t="s">
        <v>2018</v>
      </c>
      <c r="D10448" t="s">
        <v>2019</v>
      </c>
      <c r="E10448">
        <v>2.7658168411533501</v>
      </c>
      <c r="F10448">
        <v>2.8267633957157199</v>
      </c>
      <c r="G10448">
        <v>2.86534920155017</v>
      </c>
      <c r="H10448">
        <v>2.9150897160127398</v>
      </c>
      <c r="J10448">
        <f>AVERAGE(Table1_1[[#This Row],[2020]:[2024]])</f>
        <v>2.8432547886079949</v>
      </c>
      <c r="K10448" t="str">
        <f>IF(AVERAGE(Table1_1[[#This Row],[2020]:[2024]])&lt;=_xlfn.XLOOKUP(Table1_1[[#This Row],[Series Name]],Table4[Series Name],Table4[Global Average]),"Sotto la media","Sopra la media")</f>
        <v>Sotto la media</v>
      </c>
      <c r="L10448">
        <f>_xlfn.XLOOKUP(Table1_1[[#This Row],[Series Name]],Table4[Series Name],Table4[Global Average])</f>
        <v>3.0209543982540739</v>
      </c>
    </row>
    <row r="10449" spans="1:12" x14ac:dyDescent="0.3">
      <c r="A10449" t="s">
        <v>2762</v>
      </c>
      <c r="B10449" t="s">
        <v>2763</v>
      </c>
      <c r="C10449" t="s">
        <v>2020</v>
      </c>
      <c r="D10449" t="s">
        <v>2021</v>
      </c>
      <c r="E10449">
        <v>2.81473990806251</v>
      </c>
      <c r="F10449">
        <v>2.8254668556468499</v>
      </c>
      <c r="G10449">
        <v>2.8366915976297902</v>
      </c>
      <c r="H10449">
        <v>2.85356547042386</v>
      </c>
      <c r="J10449">
        <f>AVERAGE(Table1_1[[#This Row],[2020]:[2024]])</f>
        <v>2.8326159579407522</v>
      </c>
      <c r="K10449" t="str">
        <f>IF(AVERAGE(Table1_1[[#This Row],[2020]:[2024]])&lt;=_xlfn.XLOOKUP(Table1_1[[#This Row],[Series Name]],Table4[Series Name],Table4[Global Average]),"Sotto la media","Sopra la media")</f>
        <v>Sopra la media</v>
      </c>
      <c r="L10449">
        <f>_xlfn.XLOOKUP(Table1_1[[#This Row],[Series Name]],Table4[Series Name],Table4[Global Average])</f>
        <v>2.6454840825202188</v>
      </c>
    </row>
    <row r="10450" spans="1:12" x14ac:dyDescent="0.3">
      <c r="A10450" t="s">
        <v>2762</v>
      </c>
      <c r="B10450" t="s">
        <v>2763</v>
      </c>
      <c r="C10450" t="s">
        <v>2022</v>
      </c>
      <c r="D10450" t="s">
        <v>2023</v>
      </c>
      <c r="E10450">
        <v>2.0708844909742301</v>
      </c>
      <c r="F10450">
        <v>2.1141019739233098</v>
      </c>
      <c r="G10450">
        <v>2.1929884836324698</v>
      </c>
      <c r="H10450">
        <v>2.2704685925885602</v>
      </c>
      <c r="J10450">
        <f>AVERAGE(Table1_1[[#This Row],[2020]:[2024]])</f>
        <v>2.1621108852796422</v>
      </c>
      <c r="K10450" t="str">
        <f>IF(AVERAGE(Table1_1[[#This Row],[2020]:[2024]])&lt;=_xlfn.XLOOKUP(Table1_1[[#This Row],[Series Name]],Table4[Series Name],Table4[Global Average]),"Sotto la media","Sopra la media")</f>
        <v>Sotto la media</v>
      </c>
      <c r="L10450">
        <f>_xlfn.XLOOKUP(Table1_1[[#This Row],[Series Name]],Table4[Series Name],Table4[Global Average])</f>
        <v>2.2199196856488577</v>
      </c>
    </row>
    <row r="10451" spans="1:12" x14ac:dyDescent="0.3">
      <c r="A10451" t="s">
        <v>2762</v>
      </c>
      <c r="B10451" t="s">
        <v>2763</v>
      </c>
      <c r="C10451" t="s">
        <v>2024</v>
      </c>
      <c r="D10451" t="s">
        <v>2025</v>
      </c>
      <c r="E10451">
        <v>1.80029411450526</v>
      </c>
      <c r="F10451">
        <v>1.89761678939722</v>
      </c>
      <c r="G10451">
        <v>2.01531170766504</v>
      </c>
      <c r="H10451">
        <v>2.12994407585259</v>
      </c>
      <c r="J10451">
        <f>AVERAGE(Table1_1[[#This Row],[2020]:[2024]])</f>
        <v>1.9607916718550276</v>
      </c>
      <c r="K10451" t="str">
        <f>IF(AVERAGE(Table1_1[[#This Row],[2020]:[2024]])&lt;=_xlfn.XLOOKUP(Table1_1[[#This Row],[Series Name]],Table4[Series Name],Table4[Global Average]),"Sotto la media","Sopra la media")</f>
        <v>Sopra la media</v>
      </c>
      <c r="L10451">
        <f>_xlfn.XLOOKUP(Table1_1[[#This Row],[Series Name]],Table4[Series Name],Table4[Global Average])</f>
        <v>1.8255807148300198</v>
      </c>
    </row>
    <row r="10452" spans="1:12" x14ac:dyDescent="0.3">
      <c r="A10452" t="s">
        <v>2762</v>
      </c>
      <c r="B10452" t="s">
        <v>2763</v>
      </c>
      <c r="C10452" t="s">
        <v>2026</v>
      </c>
      <c r="D10452" t="s">
        <v>2027</v>
      </c>
      <c r="E10452">
        <v>2.5115648151368601</v>
      </c>
      <c r="F10452">
        <v>2.59901632648823</v>
      </c>
      <c r="G10452">
        <v>2.6856636341148299</v>
      </c>
      <c r="H10452">
        <v>2.7061153919459802</v>
      </c>
      <c r="J10452">
        <f>AVERAGE(Table1_1[[#This Row],[2020]:[2024]])</f>
        <v>2.625590041921475</v>
      </c>
      <c r="K10452" t="str">
        <f>IF(AVERAGE(Table1_1[[#This Row],[2020]:[2024]])&lt;=_xlfn.XLOOKUP(Table1_1[[#This Row],[Series Name]],Table4[Series Name],Table4[Global Average]),"Sotto la media","Sopra la media")</f>
        <v>Sotto la media</v>
      </c>
      <c r="L10452">
        <f>_xlfn.XLOOKUP(Table1_1[[#This Row],[Series Name]],Table4[Series Name],Table4[Global Average])</f>
        <v>3.1964315581032188</v>
      </c>
    </row>
    <row r="10453" spans="1:12" x14ac:dyDescent="0.3">
      <c r="A10453" t="s">
        <v>2762</v>
      </c>
      <c r="B10453" t="s">
        <v>2763</v>
      </c>
      <c r="C10453" t="s">
        <v>2028</v>
      </c>
      <c r="D10453" t="s">
        <v>2029</v>
      </c>
      <c r="E10453">
        <v>1.6956092906000899</v>
      </c>
      <c r="F10453">
        <v>1.7228456436871</v>
      </c>
      <c r="G10453">
        <v>1.7684739849284199</v>
      </c>
      <c r="H10453">
        <v>1.8204201830562801</v>
      </c>
      <c r="J10453">
        <f>AVERAGE(Table1_1[[#This Row],[2020]:[2024]])</f>
        <v>1.7518372755679725</v>
      </c>
      <c r="K10453" t="str">
        <f>IF(AVERAGE(Table1_1[[#This Row],[2020]:[2024]])&lt;=_xlfn.XLOOKUP(Table1_1[[#This Row],[Series Name]],Table4[Series Name],Table4[Global Average]),"Sotto la media","Sopra la media")</f>
        <v>Sotto la media</v>
      </c>
      <c r="L10453">
        <f>_xlfn.XLOOKUP(Table1_1[[#This Row],[Series Name]],Table4[Series Name],Table4[Global Average])</f>
        <v>2.027467305183833</v>
      </c>
    </row>
    <row r="10454" spans="1:12" x14ac:dyDescent="0.3">
      <c r="A10454" t="s">
        <v>2762</v>
      </c>
      <c r="B10454" t="s">
        <v>2763</v>
      </c>
      <c r="C10454" t="s">
        <v>2030</v>
      </c>
      <c r="D10454" t="s">
        <v>2031</v>
      </c>
      <c r="E10454">
        <v>15.545733041575501</v>
      </c>
      <c r="F10454">
        <v>15.6025164113786</v>
      </c>
      <c r="G10454">
        <v>15.7069474835886</v>
      </c>
      <c r="J10454">
        <f>AVERAGE(Table1_1[[#This Row],[2020]:[2024]])</f>
        <v>15.618398978847566</v>
      </c>
      <c r="K10454" t="str">
        <f>IF(AVERAGE(Table1_1[[#This Row],[2020]:[2024]])&lt;=_xlfn.XLOOKUP(Table1_1[[#This Row],[Series Name]],Table4[Series Name],Table4[Global Average]),"Sotto la media","Sopra la media")</f>
        <v>Sotto la media</v>
      </c>
      <c r="L10454">
        <f>_xlfn.XLOOKUP(Table1_1[[#This Row],[Series Name]],Table4[Series Name],Table4[Global Average])</f>
        <v>201.83693547424227</v>
      </c>
    </row>
    <row r="10455" spans="1:12" x14ac:dyDescent="0.3">
      <c r="A10455" t="s">
        <v>2762</v>
      </c>
      <c r="B10455" t="s">
        <v>2763</v>
      </c>
      <c r="C10455" t="s">
        <v>2032</v>
      </c>
      <c r="D10455" t="s">
        <v>2033</v>
      </c>
      <c r="E10455">
        <v>0.20078135322621701</v>
      </c>
      <c r="F10455">
        <v>0.36460111694221597</v>
      </c>
      <c r="G10455">
        <v>0.66709196832952999</v>
      </c>
      <c r="H10455">
        <v>0.95218512351006301</v>
      </c>
      <c r="J10455">
        <f>AVERAGE(Table1_1[[#This Row],[2020]:[2024]])</f>
        <v>0.54616489050200656</v>
      </c>
      <c r="K10455" t="str">
        <f>IF(AVERAGE(Table1_1[[#This Row],[2020]:[2024]])&lt;=_xlfn.XLOOKUP(Table1_1[[#This Row],[Series Name]],Table4[Series Name],Table4[Global Average]),"Sotto la media","Sopra la media")</f>
        <v>Sotto la media</v>
      </c>
      <c r="L10455">
        <f>_xlfn.XLOOKUP(Table1_1[[#This Row],[Series Name]],Table4[Series Name],Table4[Global Average])</f>
        <v>0.97579584770598871</v>
      </c>
    </row>
    <row r="10456" spans="1:12" x14ac:dyDescent="0.3">
      <c r="A10456" t="s">
        <v>2762</v>
      </c>
      <c r="B10456" t="s">
        <v>2763</v>
      </c>
      <c r="C10456" t="s">
        <v>2044</v>
      </c>
      <c r="D10456" t="s">
        <v>2045</v>
      </c>
      <c r="E10456">
        <v>143754</v>
      </c>
      <c r="F10456">
        <v>144458</v>
      </c>
      <c r="G10456">
        <v>145532</v>
      </c>
      <c r="H10456">
        <v>146908</v>
      </c>
      <c r="J10456">
        <f>AVERAGE(Table1_1[[#This Row],[2020]:[2024]])</f>
        <v>145163</v>
      </c>
      <c r="K10456" t="str">
        <f>IF(AVERAGE(Table1_1[[#This Row],[2020]:[2024]])&lt;=_xlfn.XLOOKUP(Table1_1[[#This Row],[Series Name]],Table4[Series Name],Table4[Global Average]),"Sotto la media","Sopra la media")</f>
        <v>Sotto la media</v>
      </c>
      <c r="L10456">
        <f>_xlfn.XLOOKUP(Table1_1[[#This Row],[Series Name]],Table4[Series Name],Table4[Global Average])</f>
        <v>60108631.847222224</v>
      </c>
    </row>
    <row r="10457" spans="1:12" x14ac:dyDescent="0.3">
      <c r="A10457" t="s">
        <v>2762</v>
      </c>
      <c r="B10457" t="s">
        <v>2763</v>
      </c>
      <c r="C10457" t="s">
        <v>2046</v>
      </c>
      <c r="D10457" t="s">
        <v>2047</v>
      </c>
      <c r="E10457">
        <v>50.586430288165502</v>
      </c>
      <c r="F10457">
        <v>50.648986375142897</v>
      </c>
      <c r="G10457">
        <v>50.686291241036102</v>
      </c>
      <c r="H10457">
        <v>50.680649946527701</v>
      </c>
      <c r="J10457">
        <f>AVERAGE(Table1_1[[#This Row],[2020]:[2024]])</f>
        <v>50.650589462718045</v>
      </c>
      <c r="K10457" t="str">
        <f>IF(AVERAGE(Table1_1[[#This Row],[2020]:[2024]])&lt;=_xlfn.XLOOKUP(Table1_1[[#This Row],[Series Name]],Table4[Series Name],Table4[Global Average]),"Sotto la media","Sopra la media")</f>
        <v>Sopra la media</v>
      </c>
      <c r="L10457">
        <f>_xlfn.XLOOKUP(Table1_1[[#This Row],[Series Name]],Table4[Series Name],Table4[Global Average])</f>
        <v>49.470910554095028</v>
      </c>
    </row>
    <row r="10458" spans="1:12" x14ac:dyDescent="0.3">
      <c r="A10458" t="s">
        <v>2762</v>
      </c>
      <c r="B10458" t="s">
        <v>2763</v>
      </c>
      <c r="C10458" t="s">
        <v>2048</v>
      </c>
      <c r="D10458" t="s">
        <v>2049</v>
      </c>
      <c r="E10458">
        <v>140422</v>
      </c>
      <c r="F10458">
        <v>140756</v>
      </c>
      <c r="G10458">
        <v>141591</v>
      </c>
      <c r="H10458">
        <v>142962</v>
      </c>
      <c r="J10458">
        <f>AVERAGE(Table1_1[[#This Row],[2020]:[2024]])</f>
        <v>141432.75</v>
      </c>
      <c r="K10458" t="str">
        <f>IF(AVERAGE(Table1_1[[#This Row],[2020]:[2024]])&lt;=_xlfn.XLOOKUP(Table1_1[[#This Row],[Series Name]],Table4[Series Name],Table4[Global Average]),"Sotto la media","Sopra la media")</f>
        <v>Sotto la media</v>
      </c>
      <c r="L10458">
        <f>_xlfn.XLOOKUP(Table1_1[[#This Row],[Series Name]],Table4[Series Name],Table4[Global Average])</f>
        <v>61606169.791666664</v>
      </c>
    </row>
    <row r="10459" spans="1:12" x14ac:dyDescent="0.3">
      <c r="A10459" t="s">
        <v>2762</v>
      </c>
      <c r="B10459" t="s">
        <v>2763</v>
      </c>
      <c r="C10459" t="s">
        <v>2050</v>
      </c>
      <c r="D10459" t="s">
        <v>2051</v>
      </c>
      <c r="E10459">
        <v>49.413569711834498</v>
      </c>
      <c r="F10459">
        <v>49.351013624857103</v>
      </c>
      <c r="G10459">
        <v>49.313708758963898</v>
      </c>
      <c r="H10459">
        <v>49.319350053472199</v>
      </c>
      <c r="J10459">
        <f>AVERAGE(Table1_1[[#This Row],[2020]:[2024]])</f>
        <v>49.349410537281926</v>
      </c>
      <c r="K10459" t="str">
        <f>IF(AVERAGE(Table1_1[[#This Row],[2020]:[2024]])&lt;=_xlfn.XLOOKUP(Table1_1[[#This Row],[Series Name]],Table4[Series Name],Table4[Global Average]),"Sotto la media","Sopra la media")</f>
        <v>Sotto la media</v>
      </c>
      <c r="L10459">
        <f>_xlfn.XLOOKUP(Table1_1[[#This Row],[Series Name]],Table4[Series Name],Table4[Global Average])</f>
        <v>50.529089445904972</v>
      </c>
    </row>
    <row r="10460" spans="1:12" x14ac:dyDescent="0.3">
      <c r="A10460" t="s">
        <v>2762</v>
      </c>
      <c r="B10460" t="s">
        <v>2763</v>
      </c>
      <c r="C10460" t="s">
        <v>2052</v>
      </c>
      <c r="D10460" t="s">
        <v>2053</v>
      </c>
      <c r="E10460">
        <v>284176</v>
      </c>
      <c r="F10460">
        <v>285214</v>
      </c>
      <c r="G10460">
        <v>287123</v>
      </c>
      <c r="H10460">
        <v>289870</v>
      </c>
      <c r="J10460">
        <f>AVERAGE(Table1_1[[#This Row],[2020]:[2024]])</f>
        <v>286595.75</v>
      </c>
      <c r="K10460" t="str">
        <f>IF(AVERAGE(Table1_1[[#This Row],[2020]:[2024]])&lt;=_xlfn.XLOOKUP(Table1_1[[#This Row],[Series Name]],Table4[Series Name],Table4[Global Average]),"Sotto la media","Sopra la media")</f>
        <v>Sotto la media</v>
      </c>
      <c r="L10460">
        <f>_xlfn.XLOOKUP(Table1_1[[#This Row],[Series Name]],Table4[Series Name],Table4[Global Average])</f>
        <v>121714801.6388889</v>
      </c>
    </row>
    <row r="10461" spans="1:12" x14ac:dyDescent="0.3">
      <c r="A10461" t="s">
        <v>2762</v>
      </c>
      <c r="B10461" t="s">
        <v>2763</v>
      </c>
      <c r="C10461" t="s">
        <v>2094</v>
      </c>
      <c r="D10461" t="s">
        <v>2095</v>
      </c>
      <c r="E10461">
        <v>120.102037460923</v>
      </c>
      <c r="F10461">
        <v>116.089539203239</v>
      </c>
      <c r="J10461">
        <f>AVERAGE(Table1_1[[#This Row],[2020]:[2024]])</f>
        <v>118.095788332081</v>
      </c>
      <c r="K10461" t="str">
        <f>IF(AVERAGE(Table1_1[[#This Row],[2020]:[2024]])&lt;=_xlfn.XLOOKUP(Table1_1[[#This Row],[Series Name]],Table4[Series Name],Table4[Global Average]),"Sotto la media","Sopra la media")</f>
        <v>Sotto la media</v>
      </c>
      <c r="L10461">
        <f>_xlfn.XLOOKUP(Table1_1[[#This Row],[Series Name]],Table4[Series Name],Table4[Global Average])</f>
        <v>574.99609124591393</v>
      </c>
    </row>
    <row r="10462" spans="1:12" x14ac:dyDescent="0.3">
      <c r="A10462" t="s">
        <v>2762</v>
      </c>
      <c r="B10462" t="s">
        <v>2763</v>
      </c>
      <c r="C10462" t="s">
        <v>2144</v>
      </c>
      <c r="D10462" t="s">
        <v>2145</v>
      </c>
      <c r="E10462">
        <v>6</v>
      </c>
      <c r="F10462">
        <v>5.7</v>
      </c>
      <c r="G10462">
        <v>5.6</v>
      </c>
      <c r="J10462">
        <f>AVERAGE(Table1_1[[#This Row],[2020]:[2024]])</f>
        <v>5.7666666666666657</v>
      </c>
      <c r="K10462" t="str">
        <f>IF(AVERAGE(Table1_1[[#This Row],[2020]:[2024]])&lt;=_xlfn.XLOOKUP(Table1_1[[#This Row],[Series Name]],Table4[Series Name],Table4[Global Average]),"Sotto la media","Sopra la media")</f>
        <v>Sotto la media</v>
      </c>
      <c r="L10462">
        <f>_xlfn.XLOOKUP(Table1_1[[#This Row],[Series Name]],Table4[Series Name],Table4[Global Average])</f>
        <v>6.4375</v>
      </c>
    </row>
    <row r="10463" spans="1:12" x14ac:dyDescent="0.3">
      <c r="A10463" t="s">
        <v>2762</v>
      </c>
      <c r="B10463" t="s">
        <v>2763</v>
      </c>
      <c r="C10463" t="s">
        <v>2166</v>
      </c>
      <c r="D10463" t="s">
        <v>2167</v>
      </c>
      <c r="E10463">
        <v>5</v>
      </c>
      <c r="F10463">
        <v>5</v>
      </c>
      <c r="G10463">
        <v>5</v>
      </c>
      <c r="H10463">
        <v>5</v>
      </c>
      <c r="J10463">
        <f>AVERAGE(Table1_1[[#This Row],[2020]:[2024]])</f>
        <v>5</v>
      </c>
      <c r="K10463" t="str">
        <f>IF(AVERAGE(Table1_1[[#This Row],[2020]:[2024]])&lt;=_xlfn.XLOOKUP(Table1_1[[#This Row],[Series Name]],Table4[Series Name],Table4[Global Average]),"Sotto la media","Sopra la media")</f>
        <v>Sotto la media</v>
      </c>
      <c r="L10463">
        <f>_xlfn.XLOOKUP(Table1_1[[#This Row],[Series Name]],Table4[Series Name],Table4[Global Average])</f>
        <v>5.7222222222222223</v>
      </c>
    </row>
    <row r="10464" spans="1:12" x14ac:dyDescent="0.3">
      <c r="A10464" t="s">
        <v>2762</v>
      </c>
      <c r="B10464" t="s">
        <v>2763</v>
      </c>
      <c r="C10464" t="s">
        <v>2182</v>
      </c>
      <c r="D10464" t="s">
        <v>2183</v>
      </c>
      <c r="E10464">
        <v>6</v>
      </c>
      <c r="F10464">
        <v>6</v>
      </c>
      <c r="G10464">
        <v>6</v>
      </c>
      <c r="H10464">
        <v>6</v>
      </c>
      <c r="J10464">
        <f>AVERAGE(Table1_1[[#This Row],[2020]:[2024]])</f>
        <v>6</v>
      </c>
      <c r="K10464" t="str">
        <f>IF(AVERAGE(Table1_1[[#This Row],[2020]:[2024]])&lt;=_xlfn.XLOOKUP(Table1_1[[#This Row],[Series Name]],Table4[Series Name],Table4[Global Average]),"Sotto la media","Sopra la media")</f>
        <v>Sotto la media</v>
      </c>
      <c r="L10464">
        <f>_xlfn.XLOOKUP(Table1_1[[#This Row],[Series Name]],Table4[Series Name],Table4[Global Average])</f>
        <v>6.1111111111111107</v>
      </c>
    </row>
    <row r="10465" spans="1:12" x14ac:dyDescent="0.3">
      <c r="A10465" t="s">
        <v>2762</v>
      </c>
      <c r="B10465" t="s">
        <v>2763</v>
      </c>
      <c r="C10465" t="s">
        <v>2244</v>
      </c>
      <c r="D10465" t="s">
        <v>2245</v>
      </c>
      <c r="E10465">
        <v>85.886915105876298</v>
      </c>
      <c r="F10465">
        <v>85.370040589754694</v>
      </c>
      <c r="G10465">
        <v>83.706604269137102</v>
      </c>
      <c r="H10465">
        <v>83.735383629665193</v>
      </c>
      <c r="I10465">
        <v>83.555677437047294</v>
      </c>
      <c r="J10465">
        <f>AVERAGE(Table1_1[[#This Row],[2020]:[2024]])</f>
        <v>84.450924206296122</v>
      </c>
      <c r="K10465" t="str">
        <f>IF(AVERAGE(Table1_1[[#This Row],[2020]:[2024]])&lt;=_xlfn.XLOOKUP(Table1_1[[#This Row],[Series Name]],Table4[Series Name],Table4[Global Average]),"Sotto la media","Sopra la media")</f>
        <v>Sopra la media</v>
      </c>
      <c r="L10465">
        <f>_xlfn.XLOOKUP(Table1_1[[#This Row],[Series Name]],Table4[Series Name],Table4[Global Average])</f>
        <v>75.815103725687848</v>
      </c>
    </row>
    <row r="10466" spans="1:12" x14ac:dyDescent="0.3">
      <c r="A10466" t="s">
        <v>2762</v>
      </c>
      <c r="B10466" t="s">
        <v>2763</v>
      </c>
      <c r="C10466" t="s">
        <v>2246</v>
      </c>
      <c r="D10466" t="s">
        <v>2247</v>
      </c>
      <c r="E10466">
        <v>85.771430407402605</v>
      </c>
      <c r="G10466">
        <v>83.560621695851694</v>
      </c>
      <c r="J10466">
        <f>AVERAGE(Table1_1[[#This Row],[2020]:[2024]])</f>
        <v>84.666026051627142</v>
      </c>
      <c r="K10466" t="str">
        <f>IF(AVERAGE(Table1_1[[#This Row],[2020]:[2024]])&lt;=_xlfn.XLOOKUP(Table1_1[[#This Row],[Series Name]],Table4[Series Name],Table4[Global Average]),"Sotto la media","Sopra la media")</f>
        <v>Sopra la media</v>
      </c>
      <c r="L10466">
        <f>_xlfn.XLOOKUP(Table1_1[[#This Row],[Series Name]],Table4[Series Name],Table4[Global Average])</f>
        <v>77.426324231315704</v>
      </c>
    </row>
    <row r="10467" spans="1:12" x14ac:dyDescent="0.3">
      <c r="A10467" t="s">
        <v>2762</v>
      </c>
      <c r="B10467" t="s">
        <v>2763</v>
      </c>
      <c r="C10467" t="s">
        <v>2268</v>
      </c>
      <c r="D10467" t="s">
        <v>2269</v>
      </c>
      <c r="E10467">
        <v>15.6038986547723</v>
      </c>
      <c r="F10467">
        <v>22.477404721811698</v>
      </c>
      <c r="J10467">
        <f>AVERAGE(Table1_1[[#This Row],[2020]:[2024]])</f>
        <v>19.040651688291998</v>
      </c>
      <c r="K10467" t="str">
        <f>IF(AVERAGE(Table1_1[[#This Row],[2020]:[2024]])&lt;=_xlfn.XLOOKUP(Table1_1[[#This Row],[Series Name]],Table4[Series Name],Table4[Global Average]),"Sotto la media","Sopra la media")</f>
        <v>Sotto la media</v>
      </c>
      <c r="L10467">
        <f>_xlfn.XLOOKUP(Table1_1[[#This Row],[Series Name]],Table4[Series Name],Table4[Global Average])</f>
        <v>34.760410261237269</v>
      </c>
    </row>
    <row r="10468" spans="1:12" x14ac:dyDescent="0.3">
      <c r="A10468" t="s">
        <v>2762</v>
      </c>
      <c r="B10468" t="s">
        <v>2763</v>
      </c>
      <c r="C10468" t="s">
        <v>2270</v>
      </c>
      <c r="D10468" t="s">
        <v>2271</v>
      </c>
      <c r="E10468">
        <v>6.1</v>
      </c>
      <c r="F10468">
        <v>8.3000000000000007</v>
      </c>
      <c r="G10468">
        <v>9.6</v>
      </c>
      <c r="J10468">
        <f>AVERAGE(Table1_1[[#This Row],[2020]:[2024]])</f>
        <v>8</v>
      </c>
      <c r="K10468" t="str">
        <f>IF(AVERAGE(Table1_1[[#This Row],[2020]:[2024]])&lt;=_xlfn.XLOOKUP(Table1_1[[#This Row],[Series Name]],Table4[Series Name],Table4[Global Average]),"Sotto la media","Sopra la media")</f>
        <v>Sotto la media</v>
      </c>
      <c r="L10468">
        <f>_xlfn.XLOOKUP(Table1_1[[#This Row],[Series Name]],Table4[Series Name],Table4[Global Average])</f>
        <v>16.414814814814815</v>
      </c>
    </row>
    <row r="10469" spans="1:12" x14ac:dyDescent="0.3">
      <c r="A10469" t="s">
        <v>2762</v>
      </c>
      <c r="B10469" t="s">
        <v>2763</v>
      </c>
      <c r="C10469" t="s">
        <v>2304</v>
      </c>
      <c r="D10469" t="s">
        <v>2305</v>
      </c>
      <c r="E10469">
        <v>80939</v>
      </c>
      <c r="F10469">
        <v>80074</v>
      </c>
      <c r="G10469">
        <v>79461</v>
      </c>
      <c r="H10469">
        <v>79079</v>
      </c>
      <c r="J10469">
        <f>AVERAGE(Table1_1[[#This Row],[2020]:[2024]])</f>
        <v>79888.25</v>
      </c>
      <c r="K10469" t="str">
        <f>IF(AVERAGE(Table1_1[[#This Row],[2020]:[2024]])&lt;=_xlfn.XLOOKUP(Table1_1[[#This Row],[Series Name]],Table4[Series Name],Table4[Global Average]),"Sotto la media","Sopra la media")</f>
        <v>Sotto la media</v>
      </c>
      <c r="L10469">
        <f>_xlfn.XLOOKUP(Table1_1[[#This Row],[Series Name]],Table4[Series Name],Table4[Global Average])</f>
        <v>39605035.375</v>
      </c>
    </row>
    <row r="10470" spans="1:12" x14ac:dyDescent="0.3">
      <c r="A10470" t="s">
        <v>2762</v>
      </c>
      <c r="B10470" t="s">
        <v>2763</v>
      </c>
      <c r="C10470" t="s">
        <v>2306</v>
      </c>
      <c r="D10470" t="s">
        <v>2307</v>
      </c>
      <c r="E10470">
        <v>28.481999999999999</v>
      </c>
      <c r="F10470">
        <v>28.074999999999999</v>
      </c>
      <c r="G10470">
        <v>27.675000000000001</v>
      </c>
      <c r="H10470">
        <v>27.280999999999999</v>
      </c>
      <c r="J10470">
        <f>AVERAGE(Table1_1[[#This Row],[2020]:[2024]])</f>
        <v>27.878250000000001</v>
      </c>
      <c r="K10470" t="str">
        <f>IF(AVERAGE(Table1_1[[#This Row],[2020]:[2024]])&lt;=_xlfn.XLOOKUP(Table1_1[[#This Row],[Series Name]],Table4[Series Name],Table4[Global Average]),"Sotto la media","Sopra la media")</f>
        <v>Sotto la media</v>
      </c>
      <c r="L10470">
        <f>_xlfn.XLOOKUP(Table1_1[[#This Row],[Series Name]],Table4[Series Name],Table4[Global Average])</f>
        <v>30.434263888888889</v>
      </c>
    </row>
    <row r="10471" spans="1:12" x14ac:dyDescent="0.3">
      <c r="A10471" t="s">
        <v>2762</v>
      </c>
      <c r="B10471" t="s">
        <v>2763</v>
      </c>
      <c r="C10471" t="s">
        <v>2308</v>
      </c>
      <c r="D10471" t="s">
        <v>2309</v>
      </c>
      <c r="E10471">
        <v>-1.2425723137267</v>
      </c>
      <c r="F10471">
        <v>-1.07445774156427</v>
      </c>
      <c r="G10471">
        <v>-0.76848718693516005</v>
      </c>
      <c r="H10471">
        <v>-0.48189824555597199</v>
      </c>
      <c r="J10471">
        <f>AVERAGE(Table1_1[[#This Row],[2020]:[2024]])</f>
        <v>-0.89185387194552557</v>
      </c>
      <c r="K10471" t="str">
        <f>IF(AVERAGE(Table1_1[[#This Row],[2020]:[2024]])&lt;=_xlfn.XLOOKUP(Table1_1[[#This Row],[Series Name]],Table4[Series Name],Table4[Global Average]),"Sotto la media","Sopra la media")</f>
        <v>Sotto la media</v>
      </c>
      <c r="L10471">
        <f>_xlfn.XLOOKUP(Table1_1[[#This Row],[Series Name]],Table4[Series Name],Table4[Global Average])</f>
        <v>-0.15739920886862221</v>
      </c>
    </row>
    <row r="10472" spans="1:12" x14ac:dyDescent="0.3">
      <c r="A10472" t="s">
        <v>2762</v>
      </c>
      <c r="B10472" t="s">
        <v>2763</v>
      </c>
      <c r="C10472" t="s">
        <v>2350</v>
      </c>
      <c r="D10472" t="s">
        <v>2351</v>
      </c>
      <c r="E10472">
        <v>7</v>
      </c>
      <c r="F10472">
        <v>7</v>
      </c>
      <c r="G10472">
        <v>7</v>
      </c>
      <c r="H10472">
        <v>7</v>
      </c>
      <c r="J10472">
        <f>AVERAGE(Table1_1[[#This Row],[2020]:[2024]])</f>
        <v>7</v>
      </c>
      <c r="K10472" t="str">
        <f>IF(AVERAGE(Table1_1[[#This Row],[2020]:[2024]])&lt;=_xlfn.XLOOKUP(Table1_1[[#This Row],[Series Name]],Table4[Series Name],Table4[Global Average]),"Sotto la media","Sopra la media")</f>
        <v>Sopra la media</v>
      </c>
      <c r="L10472">
        <f>_xlfn.XLOOKUP(Table1_1[[#This Row],[Series Name]],Table4[Series Name],Table4[Global Average])</f>
        <v>6.4705882352941178</v>
      </c>
    </row>
    <row r="10473" spans="1:12" x14ac:dyDescent="0.3">
      <c r="A10473" t="s">
        <v>2762</v>
      </c>
      <c r="B10473" t="s">
        <v>2763</v>
      </c>
      <c r="C10473" t="s">
        <v>2364</v>
      </c>
      <c r="D10473" t="s">
        <v>2365</v>
      </c>
      <c r="E10473">
        <v>1555</v>
      </c>
      <c r="F10473">
        <v>1718</v>
      </c>
      <c r="G10473">
        <v>1981</v>
      </c>
      <c r="H10473">
        <v>2217</v>
      </c>
      <c r="J10473">
        <f>AVERAGE(Table1_1[[#This Row],[2020]:[2024]])</f>
        <v>1867.75</v>
      </c>
      <c r="K10473" t="str">
        <f>IF(AVERAGE(Table1_1[[#This Row],[2020]:[2024]])&lt;=_xlfn.XLOOKUP(Table1_1[[#This Row],[Series Name]],Table4[Series Name],Table4[Global Average]),"Sotto la media","Sopra la media")</f>
        <v>Sotto la media</v>
      </c>
      <c r="L10473">
        <f>_xlfn.XLOOKUP(Table1_1[[#This Row],[Series Name]],Table4[Series Name],Table4[Global Average])</f>
        <v>3990756.4027777775</v>
      </c>
    </row>
    <row r="10474" spans="1:12" x14ac:dyDescent="0.3">
      <c r="A10474" t="s">
        <v>2762</v>
      </c>
      <c r="B10474" t="s">
        <v>2763</v>
      </c>
      <c r="C10474" t="s">
        <v>2366</v>
      </c>
      <c r="D10474" t="s">
        <v>2367</v>
      </c>
      <c r="E10474">
        <v>5471.9610382298297</v>
      </c>
      <c r="F10474">
        <v>6023.5472312018301</v>
      </c>
      <c r="G10474">
        <v>6899.48210348875</v>
      </c>
      <c r="H10474">
        <v>7648.2561148100904</v>
      </c>
      <c r="J10474">
        <f>AVERAGE(Table1_1[[#This Row],[2020]:[2024]])</f>
        <v>6510.8116219326248</v>
      </c>
      <c r="K10474" t="str">
        <f>IF(AVERAGE(Table1_1[[#This Row],[2020]:[2024]])&lt;=_xlfn.XLOOKUP(Table1_1[[#This Row],[Series Name]],Table4[Series Name],Table4[Global Average]),"Sotto la media","Sopra la media")</f>
        <v>Sotto la media</v>
      </c>
      <c r="L10474">
        <f>_xlfn.XLOOKUP(Table1_1[[#This Row],[Series Name]],Table4[Series Name],Table4[Global Average])</f>
        <v>22315.702603769234</v>
      </c>
    </row>
    <row r="10475" spans="1:12" x14ac:dyDescent="0.3">
      <c r="A10475" t="s">
        <v>2762</v>
      </c>
      <c r="B10475" t="s">
        <v>2763</v>
      </c>
      <c r="C10475" t="s">
        <v>2368</v>
      </c>
      <c r="D10475" t="s">
        <v>2369</v>
      </c>
      <c r="E10475">
        <v>11.1145096539859</v>
      </c>
      <c r="F10475">
        <v>11.1832598292202</v>
      </c>
      <c r="G10475">
        <v>11.485505898113299</v>
      </c>
      <c r="H10475">
        <v>11.4703417450414</v>
      </c>
      <c r="J10475">
        <f>AVERAGE(Table1_1[[#This Row],[2020]:[2024]])</f>
        <v>11.3134042815902</v>
      </c>
      <c r="K10475" t="str">
        <f>IF(AVERAGE(Table1_1[[#This Row],[2020]:[2024]])&lt;=_xlfn.XLOOKUP(Table1_1[[#This Row],[Series Name]],Table4[Series Name],Table4[Global Average]),"Sotto la media","Sopra la media")</f>
        <v>Sotto la media</v>
      </c>
      <c r="L10475">
        <f>_xlfn.XLOOKUP(Table1_1[[#This Row],[Series Name]],Table4[Series Name],Table4[Global Average])</f>
        <v>28.001943710198383</v>
      </c>
    </row>
    <row r="10476" spans="1:12" x14ac:dyDescent="0.3">
      <c r="A10476" t="s">
        <v>2762</v>
      </c>
      <c r="B10476" t="s">
        <v>2763</v>
      </c>
      <c r="C10476" t="s">
        <v>2370</v>
      </c>
      <c r="D10476" t="s">
        <v>2371</v>
      </c>
      <c r="E10476">
        <v>22.177412375595001</v>
      </c>
      <c r="F10476">
        <v>21.657194137002701</v>
      </c>
      <c r="G10476">
        <v>21.543392744402901</v>
      </c>
      <c r="H10476">
        <v>21.467801509555201</v>
      </c>
      <c r="J10476">
        <f>AVERAGE(Table1_1[[#This Row],[2020]:[2024]])</f>
        <v>21.711450191638949</v>
      </c>
      <c r="K10476" t="str">
        <f>IF(AVERAGE(Table1_1[[#This Row],[2020]:[2024]])&lt;=_xlfn.XLOOKUP(Table1_1[[#This Row],[Series Name]],Table4[Series Name],Table4[Global Average]),"Sotto la media","Sopra la media")</f>
        <v>Sotto la media</v>
      </c>
      <c r="L10476">
        <f>_xlfn.XLOOKUP(Table1_1[[#This Row],[Series Name]],Table4[Series Name],Table4[Global Average])</f>
        <v>31.155700264889518</v>
      </c>
    </row>
    <row r="10477" spans="1:12" x14ac:dyDescent="0.3">
      <c r="A10477" t="s">
        <v>2762</v>
      </c>
      <c r="B10477" t="s">
        <v>2763</v>
      </c>
      <c r="C10477" t="s">
        <v>2372</v>
      </c>
      <c r="D10477" t="s">
        <v>2373</v>
      </c>
      <c r="E10477">
        <v>16.920561384384801</v>
      </c>
      <c r="F10477">
        <v>16.738204990348901</v>
      </c>
      <c r="G10477">
        <v>16.863892519845201</v>
      </c>
      <c r="H10477">
        <v>16.838846538580899</v>
      </c>
      <c r="J10477">
        <f>AVERAGE(Table1_1[[#This Row],[2020]:[2024]])</f>
        <v>16.840376358289951</v>
      </c>
      <c r="K10477" t="str">
        <f>IF(AVERAGE(Table1_1[[#This Row],[2020]:[2024]])&lt;=_xlfn.XLOOKUP(Table1_1[[#This Row],[Series Name]],Table4[Series Name],Table4[Global Average]),"Sotto la media","Sopra la media")</f>
        <v>Sotto la media</v>
      </c>
      <c r="L10477">
        <f>_xlfn.XLOOKUP(Table1_1[[#This Row],[Series Name]],Table4[Series Name],Table4[Global Average])</f>
        <v>29.846508175972428</v>
      </c>
    </row>
    <row r="10478" spans="1:12" x14ac:dyDescent="0.3">
      <c r="A10478" t="s">
        <v>2762</v>
      </c>
      <c r="B10478" t="s">
        <v>2763</v>
      </c>
      <c r="C10478" t="s">
        <v>2392</v>
      </c>
      <c r="D10478" t="s">
        <v>2393</v>
      </c>
      <c r="E10478">
        <v>1.0589999999999999</v>
      </c>
      <c r="F10478">
        <v>1.0589999999999999</v>
      </c>
      <c r="G10478">
        <v>1.0589999999999999</v>
      </c>
      <c r="H10478">
        <v>1.0589999999999999</v>
      </c>
      <c r="J10478">
        <f>AVERAGE(Table1_1[[#This Row],[2020]:[2024]])</f>
        <v>1.0589999999999999</v>
      </c>
      <c r="K10478" t="str">
        <f>IF(AVERAGE(Table1_1[[#This Row],[2020]:[2024]])&lt;=_xlfn.XLOOKUP(Table1_1[[#This Row],[Series Name]],Table4[Series Name],Table4[Global Average]),"Sotto la media","Sopra la media")</f>
        <v>Sopra la media</v>
      </c>
      <c r="L10478">
        <f>_xlfn.XLOOKUP(Table1_1[[#This Row],[Series Name]],Table4[Series Name],Table4[Global Average])</f>
        <v>1.0524999999999998</v>
      </c>
    </row>
    <row r="10479" spans="1:12" x14ac:dyDescent="0.3">
      <c r="A10479" t="s">
        <v>2762</v>
      </c>
      <c r="B10479" t="s">
        <v>2763</v>
      </c>
      <c r="C10479" t="s">
        <v>2406</v>
      </c>
      <c r="D10479" t="s">
        <v>2407</v>
      </c>
      <c r="E10479">
        <v>32.530999999999999</v>
      </c>
      <c r="G10479">
        <v>24.385000000000002</v>
      </c>
      <c r="J10479">
        <f>AVERAGE(Table1_1[[#This Row],[2020]:[2024]])</f>
        <v>28.457999999999998</v>
      </c>
      <c r="K10479" t="str">
        <f>IF(AVERAGE(Table1_1[[#This Row],[2020]:[2024]])&lt;=_xlfn.XLOOKUP(Table1_1[[#This Row],[Series Name]],Table4[Series Name],Table4[Global Average]),"Sotto la media","Sopra la media")</f>
        <v>Sopra la media</v>
      </c>
      <c r="L10479">
        <f>_xlfn.XLOOKUP(Table1_1[[#This Row],[Series Name]],Table4[Series Name],Table4[Global Average])</f>
        <v>18.096727083333331</v>
      </c>
    </row>
    <row r="10480" spans="1:12" x14ac:dyDescent="0.3">
      <c r="A10480" t="s">
        <v>2762</v>
      </c>
      <c r="B10480" t="s">
        <v>2763</v>
      </c>
      <c r="C10480" t="s">
        <v>2408</v>
      </c>
      <c r="D10480" t="s">
        <v>2409</v>
      </c>
      <c r="E10480">
        <v>32.537999999999997</v>
      </c>
      <c r="F10480">
        <v>27.895</v>
      </c>
      <c r="G10480">
        <v>24.373000000000001</v>
      </c>
      <c r="H10480">
        <v>24.457999999999998</v>
      </c>
      <c r="I10480">
        <v>24.509</v>
      </c>
      <c r="J10480">
        <f>AVERAGE(Table1_1[[#This Row],[2020]:[2024]])</f>
        <v>26.7546</v>
      </c>
      <c r="K10480" t="str">
        <f>IF(AVERAGE(Table1_1[[#This Row],[2020]:[2024]])&lt;=_xlfn.XLOOKUP(Table1_1[[#This Row],[Series Name]],Table4[Series Name],Table4[Global Average]),"Sotto la media","Sopra la media")</f>
        <v>Sopra la media</v>
      </c>
      <c r="L10480">
        <f>_xlfn.XLOOKUP(Table1_1[[#This Row],[Series Name]],Table4[Series Name],Table4[Global Average])</f>
        <v>21.502344444444443</v>
      </c>
    </row>
    <row r="10481" spans="1:12" x14ac:dyDescent="0.3">
      <c r="A10481" t="s">
        <v>2762</v>
      </c>
      <c r="B10481" t="s">
        <v>2763</v>
      </c>
      <c r="C10481" t="s">
        <v>2410</v>
      </c>
      <c r="D10481" t="s">
        <v>2411</v>
      </c>
      <c r="E10481">
        <v>33.494</v>
      </c>
      <c r="G10481">
        <v>22.878</v>
      </c>
      <c r="J10481">
        <f>AVERAGE(Table1_1[[#This Row],[2020]:[2024]])</f>
        <v>28.186</v>
      </c>
      <c r="K10481" t="str">
        <f>IF(AVERAGE(Table1_1[[#This Row],[2020]:[2024]])&lt;=_xlfn.XLOOKUP(Table1_1[[#This Row],[Series Name]],Table4[Series Name],Table4[Global Average]),"Sotto la media","Sopra la media")</f>
        <v>Sopra la media</v>
      </c>
      <c r="L10481">
        <f>_xlfn.XLOOKUP(Table1_1[[#This Row],[Series Name]],Table4[Series Name],Table4[Global Average])</f>
        <v>15.634478472222224</v>
      </c>
    </row>
    <row r="10482" spans="1:12" x14ac:dyDescent="0.3">
      <c r="A10482" t="s">
        <v>2762</v>
      </c>
      <c r="B10482" t="s">
        <v>2763</v>
      </c>
      <c r="C10482" t="s">
        <v>2412</v>
      </c>
      <c r="D10482" t="s">
        <v>2413</v>
      </c>
      <c r="E10482">
        <v>33.500999999999998</v>
      </c>
      <c r="F10482">
        <v>27.378</v>
      </c>
      <c r="G10482">
        <v>22.866</v>
      </c>
      <c r="H10482">
        <v>22.927</v>
      </c>
      <c r="I10482">
        <v>22.984000000000002</v>
      </c>
      <c r="J10482">
        <f>AVERAGE(Table1_1[[#This Row],[2020]:[2024]])</f>
        <v>25.9312</v>
      </c>
      <c r="K10482" t="str">
        <f>IF(AVERAGE(Table1_1[[#This Row],[2020]:[2024]])&lt;=_xlfn.XLOOKUP(Table1_1[[#This Row],[Series Name]],Table4[Series Name],Table4[Global Average]),"Sotto la media","Sopra la media")</f>
        <v>Sopra la media</v>
      </c>
      <c r="L10482">
        <f>_xlfn.XLOOKUP(Table1_1[[#This Row],[Series Name]],Table4[Series Name],Table4[Global Average])</f>
        <v>15.314333333333332</v>
      </c>
    </row>
    <row r="10483" spans="1:12" x14ac:dyDescent="0.3">
      <c r="A10483" t="s">
        <v>2762</v>
      </c>
      <c r="B10483" t="s">
        <v>2763</v>
      </c>
      <c r="C10483" t="s">
        <v>2414</v>
      </c>
      <c r="D10483" t="s">
        <v>2415</v>
      </c>
      <c r="E10483">
        <v>33.021999999999998</v>
      </c>
      <c r="G10483">
        <v>23.617999999999999</v>
      </c>
      <c r="J10483">
        <f>AVERAGE(Table1_1[[#This Row],[2020]:[2024]])</f>
        <v>28.32</v>
      </c>
      <c r="K10483" t="str">
        <f>IF(AVERAGE(Table1_1[[#This Row],[2020]:[2024]])&lt;=_xlfn.XLOOKUP(Table1_1[[#This Row],[Series Name]],Table4[Series Name],Table4[Global Average]),"Sotto la media","Sopra la media")</f>
        <v>Sopra la media</v>
      </c>
      <c r="L10483">
        <f>_xlfn.XLOOKUP(Table1_1[[#This Row],[Series Name]],Table4[Series Name],Table4[Global Average])</f>
        <v>16.885899999999999</v>
      </c>
    </row>
    <row r="10484" spans="1:12" x14ac:dyDescent="0.3">
      <c r="A10484" t="s">
        <v>2762</v>
      </c>
      <c r="B10484" t="s">
        <v>2763</v>
      </c>
      <c r="C10484" t="s">
        <v>2416</v>
      </c>
      <c r="D10484" t="s">
        <v>2417</v>
      </c>
      <c r="E10484">
        <v>33.021999999999998</v>
      </c>
      <c r="F10484">
        <v>27.635999999999999</v>
      </c>
      <c r="G10484">
        <v>23.617999999999999</v>
      </c>
      <c r="H10484">
        <v>23.690999999999999</v>
      </c>
      <c r="I10484">
        <v>23.744</v>
      </c>
      <c r="J10484">
        <f>AVERAGE(Table1_1[[#This Row],[2020]:[2024]])</f>
        <v>26.342200000000002</v>
      </c>
      <c r="K10484" t="str">
        <f>IF(AVERAGE(Table1_1[[#This Row],[2020]:[2024]])&lt;=_xlfn.XLOOKUP(Table1_1[[#This Row],[Series Name]],Table4[Series Name],Table4[Global Average]),"Sotto la media","Sopra la media")</f>
        <v>Sopra la media</v>
      </c>
      <c r="L10484">
        <f>_xlfn.XLOOKUP(Table1_1[[#This Row],[Series Name]],Table4[Series Name],Table4[Global Average])</f>
        <v>18.296344444444443</v>
      </c>
    </row>
    <row r="10485" spans="1:12" x14ac:dyDescent="0.3">
      <c r="A10485" t="s">
        <v>2762</v>
      </c>
      <c r="B10485" t="s">
        <v>2763</v>
      </c>
      <c r="C10485" t="s">
        <v>2430</v>
      </c>
      <c r="D10485" t="s">
        <v>2431</v>
      </c>
      <c r="E10485">
        <v>60</v>
      </c>
      <c r="F10485">
        <v>60</v>
      </c>
      <c r="G10485">
        <v>60</v>
      </c>
      <c r="H10485">
        <v>60</v>
      </c>
      <c r="J10485">
        <f>AVERAGE(Table1_1[[#This Row],[2020]:[2024]])</f>
        <v>60</v>
      </c>
      <c r="K10485" t="str">
        <f>IF(AVERAGE(Table1_1[[#This Row],[2020]:[2024]])&lt;=_xlfn.XLOOKUP(Table1_1[[#This Row],[Series Name]],Table4[Series Name],Table4[Global Average]),"Sotto la media","Sopra la media")</f>
        <v>Sotto la media</v>
      </c>
      <c r="L10485">
        <f>_xlfn.XLOOKUP(Table1_1[[#This Row],[Series Name]],Table4[Series Name],Table4[Global Average])</f>
        <v>81.02222222222224</v>
      </c>
    </row>
    <row r="10486" spans="1:12" x14ac:dyDescent="0.3">
      <c r="A10486" t="s">
        <v>2762</v>
      </c>
      <c r="B10486" t="s">
        <v>2763</v>
      </c>
      <c r="C10486" t="s">
        <v>2434</v>
      </c>
      <c r="D10486" t="s">
        <v>2435</v>
      </c>
      <c r="E10486">
        <v>23.012499999999999</v>
      </c>
      <c r="F10486">
        <v>31.587499999999999</v>
      </c>
      <c r="G10486">
        <v>30.931249999999999</v>
      </c>
      <c r="H10486">
        <v>34.475000000000001</v>
      </c>
      <c r="J10486">
        <f>AVERAGE(Table1_1[[#This Row],[2020]:[2024]])</f>
        <v>30.001562499999999</v>
      </c>
      <c r="K10486" t="str">
        <f>IF(AVERAGE(Table1_1[[#This Row],[2020]:[2024]])&lt;=_xlfn.XLOOKUP(Table1_1[[#This Row],[Series Name]],Table4[Series Name],Table4[Global Average]),"Sotto la media","Sopra la media")</f>
        <v>Sotto la media</v>
      </c>
      <c r="L10486">
        <f>_xlfn.XLOOKUP(Table1_1[[#This Row],[Series Name]],Table4[Series Name],Table4[Global Average])</f>
        <v>68.901562500000011</v>
      </c>
    </row>
    <row r="10487" spans="1:12" x14ac:dyDescent="0.3">
      <c r="A10487" t="s">
        <v>2762</v>
      </c>
      <c r="B10487" t="s">
        <v>2763</v>
      </c>
      <c r="C10487" t="s">
        <v>2456</v>
      </c>
      <c r="D10487" t="s">
        <v>2457</v>
      </c>
      <c r="E10487">
        <v>18580</v>
      </c>
      <c r="F10487">
        <v>18580</v>
      </c>
      <c r="G10487">
        <v>18580</v>
      </c>
      <c r="J10487">
        <f>AVERAGE(Table1_1[[#This Row],[2020]:[2024]])</f>
        <v>18580</v>
      </c>
      <c r="K10487" t="str">
        <f>IF(AVERAGE(Table1_1[[#This Row],[2020]:[2024]])&lt;=_xlfn.XLOOKUP(Table1_1[[#This Row],[Series Name]],Table4[Series Name],Table4[Global Average]),"Sotto la media","Sopra la media")</f>
        <v>Sotto la media</v>
      </c>
      <c r="L10487">
        <f>_xlfn.XLOOKUP(Table1_1[[#This Row],[Series Name]],Table4[Series Name],Table4[Global Average])</f>
        <v>2367162.6280740742</v>
      </c>
    </row>
    <row r="10488" spans="1:12" x14ac:dyDescent="0.3">
      <c r="A10488" t="s">
        <v>2762</v>
      </c>
      <c r="B10488" t="s">
        <v>2763</v>
      </c>
      <c r="C10488" t="s">
        <v>2462</v>
      </c>
      <c r="D10488" t="s">
        <v>2463</v>
      </c>
      <c r="E10488">
        <v>88.489215999999999</v>
      </c>
      <c r="F10488">
        <v>86.265771999999998</v>
      </c>
      <c r="G10488">
        <v>88.078036999999995</v>
      </c>
      <c r="J10488">
        <f>AVERAGE(Table1_1[[#This Row],[2020]:[2024]])</f>
        <v>87.611008333333345</v>
      </c>
      <c r="K10488" t="str">
        <f>IF(AVERAGE(Table1_1[[#This Row],[2020]:[2024]])&lt;=_xlfn.XLOOKUP(Table1_1[[#This Row],[Series Name]],Table4[Series Name],Table4[Global Average]),"Sotto la media","Sopra la media")</f>
        <v>Sopra la media</v>
      </c>
      <c r="L10488">
        <f>_xlfn.XLOOKUP(Table1_1[[#This Row],[Series Name]],Table4[Series Name],Table4[Global Average])</f>
        <v>83.619574518518519</v>
      </c>
    </row>
    <row r="10489" spans="1:12" x14ac:dyDescent="0.3">
      <c r="A10489" t="s">
        <v>2762</v>
      </c>
      <c r="B10489" t="s">
        <v>2763</v>
      </c>
      <c r="C10489" t="s">
        <v>2464</v>
      </c>
      <c r="D10489" t="s">
        <v>2465</v>
      </c>
      <c r="E10489">
        <v>80.512744999999995</v>
      </c>
      <c r="F10489">
        <v>77.402186999999998</v>
      </c>
      <c r="G10489">
        <v>79.954657999999995</v>
      </c>
      <c r="J10489">
        <f>AVERAGE(Table1_1[[#This Row],[2020]:[2024]])</f>
        <v>79.289863333333329</v>
      </c>
      <c r="K10489" t="str">
        <f>IF(AVERAGE(Table1_1[[#This Row],[2020]:[2024]])&lt;=_xlfn.XLOOKUP(Table1_1[[#This Row],[Series Name]],Table4[Series Name],Table4[Global Average]),"Sotto la media","Sopra la media")</f>
        <v>Sopra la media</v>
      </c>
      <c r="L10489">
        <f>_xlfn.XLOOKUP(Table1_1[[#This Row],[Series Name]],Table4[Series Name],Table4[Global Average])</f>
        <v>74.647667574074077</v>
      </c>
    </row>
    <row r="10490" spans="1:12" x14ac:dyDescent="0.3">
      <c r="A10490" t="s">
        <v>2762</v>
      </c>
      <c r="B10490" t="s">
        <v>2763</v>
      </c>
      <c r="C10490" t="s">
        <v>2526</v>
      </c>
      <c r="D10490" t="s">
        <v>2527</v>
      </c>
      <c r="E10490">
        <v>95.8</v>
      </c>
      <c r="F10490">
        <v>95.8</v>
      </c>
      <c r="G10490">
        <v>95.8</v>
      </c>
      <c r="H10490">
        <v>95.8</v>
      </c>
      <c r="I10490">
        <v>99.4</v>
      </c>
      <c r="J10490">
        <f>AVERAGE(Table1_1[[#This Row],[2020]:[2024]])</f>
        <v>96.52000000000001</v>
      </c>
      <c r="K10490" t="str">
        <f>IF(AVERAGE(Table1_1[[#This Row],[2020]:[2024]])&lt;=_xlfn.XLOOKUP(Table1_1[[#This Row],[Series Name]],Table4[Series Name],Table4[Global Average]),"Sotto la media","Sopra la media")</f>
        <v>Sopra la media</v>
      </c>
      <c r="L10490">
        <f>_xlfn.XLOOKUP(Table1_1[[#This Row],[Series Name]],Table4[Series Name],Table4[Global Average])</f>
        <v>18.065555555555555</v>
      </c>
    </row>
    <row r="10491" spans="1:12" x14ac:dyDescent="0.3">
      <c r="A10491" t="s">
        <v>2762</v>
      </c>
      <c r="B10491" t="s">
        <v>2763</v>
      </c>
      <c r="C10491" t="s">
        <v>2528</v>
      </c>
      <c r="D10491" t="s">
        <v>2529</v>
      </c>
      <c r="E10491">
        <v>59.7</v>
      </c>
      <c r="F10491">
        <v>59.7</v>
      </c>
      <c r="G10491">
        <v>59.7</v>
      </c>
      <c r="H10491">
        <v>59.7</v>
      </c>
      <c r="I10491">
        <v>59.6</v>
      </c>
      <c r="J10491">
        <f>AVERAGE(Table1_1[[#This Row],[2020]:[2024]])</f>
        <v>59.680000000000007</v>
      </c>
      <c r="K10491" t="str">
        <f>IF(AVERAGE(Table1_1[[#This Row],[2020]:[2024]])&lt;=_xlfn.XLOOKUP(Table1_1[[#This Row],[Series Name]],Table4[Series Name],Table4[Global Average]),"Sotto la media","Sopra la media")</f>
        <v>Sopra la media</v>
      </c>
      <c r="L10491">
        <f>_xlfn.XLOOKUP(Table1_1[[#This Row],[Series Name]],Table4[Series Name],Table4[Global Average])</f>
        <v>19.27</v>
      </c>
    </row>
    <row r="10492" spans="1:12" x14ac:dyDescent="0.3">
      <c r="A10492" t="s">
        <v>2762</v>
      </c>
      <c r="B10492" t="s">
        <v>2763</v>
      </c>
      <c r="C10492" t="s">
        <v>2550</v>
      </c>
      <c r="D10492" t="s">
        <v>2551</v>
      </c>
      <c r="E10492">
        <v>4804.4799999999996</v>
      </c>
      <c r="F10492">
        <v>4741.47</v>
      </c>
      <c r="G10492">
        <v>5663.91</v>
      </c>
      <c r="J10492">
        <f>AVERAGE(Table1_1[[#This Row],[2020]:[2024]])</f>
        <v>5069.9533333333338</v>
      </c>
      <c r="K10492" t="str">
        <f>IF(AVERAGE(Table1_1[[#This Row],[2020]:[2024]])&lt;=_xlfn.XLOOKUP(Table1_1[[#This Row],[Series Name]],Table4[Series Name],Table4[Global Average]),"Sotto la media","Sopra la media")</f>
        <v>Sotto la media</v>
      </c>
      <c r="L10492">
        <f>_xlfn.XLOOKUP(Table1_1[[#This Row],[Series Name]],Table4[Series Name],Table4[Global Average])</f>
        <v>5325128.2774074078</v>
      </c>
    </row>
    <row r="10493" spans="1:12" x14ac:dyDescent="0.3">
      <c r="A10493" t="s">
        <v>2762</v>
      </c>
      <c r="B10493" t="s">
        <v>2763</v>
      </c>
      <c r="C10493" t="s">
        <v>2552</v>
      </c>
      <c r="D10493" t="s">
        <v>2553</v>
      </c>
      <c r="E10493">
        <v>258.04728818832302</v>
      </c>
      <c r="F10493">
        <v>211.00279995851901</v>
      </c>
      <c r="G10493">
        <v>225.49517784921699</v>
      </c>
      <c r="H10493">
        <v>242.95343772684799</v>
      </c>
      <c r="J10493">
        <f>AVERAGE(Table1_1[[#This Row],[2020]:[2024]])</f>
        <v>234.37467593072677</v>
      </c>
      <c r="K10493" t="str">
        <f>IF(AVERAGE(Table1_1[[#This Row],[2020]:[2024]])&lt;=_xlfn.XLOOKUP(Table1_1[[#This Row],[Series Name]],Table4[Series Name],Table4[Global Average]),"Sotto la media","Sopra la media")</f>
        <v>Sopra la media</v>
      </c>
      <c r="L10493">
        <f>_xlfn.XLOOKUP(Table1_1[[#This Row],[Series Name]],Table4[Series Name],Table4[Global Average])</f>
        <v>72.784371648781402</v>
      </c>
    </row>
    <row r="10494" spans="1:12" x14ac:dyDescent="0.3">
      <c r="A10494" t="s">
        <v>2762</v>
      </c>
      <c r="B10494" t="s">
        <v>2763</v>
      </c>
      <c r="C10494" t="s">
        <v>2554</v>
      </c>
      <c r="D10494" t="s">
        <v>2555</v>
      </c>
      <c r="E10494">
        <v>6.9053000000000004</v>
      </c>
      <c r="F10494">
        <v>5.9980000000000002</v>
      </c>
      <c r="G10494">
        <v>6.2774999999999999</v>
      </c>
      <c r="H10494">
        <v>6.6142000000000003</v>
      </c>
      <c r="J10494">
        <f>AVERAGE(Table1_1[[#This Row],[2020]:[2024]])</f>
        <v>6.4487500000000004</v>
      </c>
      <c r="K10494" t="str">
        <f>IF(AVERAGE(Table1_1[[#This Row],[2020]:[2024]])&lt;=_xlfn.XLOOKUP(Table1_1[[#This Row],[Series Name]],Table4[Series Name],Table4[Global Average]),"Sotto la media","Sopra la media")</f>
        <v>Sotto la media</v>
      </c>
      <c r="L10494">
        <f>_xlfn.XLOOKUP(Table1_1[[#This Row],[Series Name]],Table4[Series Name],Table4[Global Average])</f>
        <v>1351.5386180555556</v>
      </c>
    </row>
    <row r="10495" spans="1:12" x14ac:dyDescent="0.3">
      <c r="A10495" t="s">
        <v>2762</v>
      </c>
      <c r="B10495" t="s">
        <v>2763</v>
      </c>
      <c r="C10495" t="s">
        <v>2556</v>
      </c>
      <c r="D10495" t="s">
        <v>2557</v>
      </c>
      <c r="E10495">
        <v>24.2993778503463</v>
      </c>
      <c r="F10495">
        <v>21.029823220459001</v>
      </c>
      <c r="G10495">
        <v>21.8634522486878</v>
      </c>
      <c r="H10495">
        <v>22.8178148825336</v>
      </c>
      <c r="J10495">
        <f>AVERAGE(Table1_1[[#This Row],[2020]:[2024]])</f>
        <v>22.502617050506675</v>
      </c>
      <c r="K10495" t="str">
        <f>IF(AVERAGE(Table1_1[[#This Row],[2020]:[2024]])&lt;=_xlfn.XLOOKUP(Table1_1[[#This Row],[Series Name]],Table4[Series Name],Table4[Global Average]),"Sotto la media","Sopra la media")</f>
        <v>Sopra la media</v>
      </c>
      <c r="L10495">
        <f>_xlfn.XLOOKUP(Table1_1[[#This Row],[Series Name]],Table4[Series Name],Table4[Global Average])</f>
        <v>9.6139612103632572</v>
      </c>
    </row>
    <row r="10496" spans="1:12" x14ac:dyDescent="0.3">
      <c r="A10496" t="s">
        <v>2762</v>
      </c>
      <c r="B10496" t="s">
        <v>2763</v>
      </c>
      <c r="C10496" t="s">
        <v>2560</v>
      </c>
      <c r="D10496" t="s">
        <v>2561</v>
      </c>
      <c r="E10496">
        <v>1.27156723522875E-2</v>
      </c>
      <c r="F10496">
        <v>16.791867324935499</v>
      </c>
      <c r="J10496">
        <f>AVERAGE(Table1_1[[#This Row],[2020]:[2024]])</f>
        <v>8.4022914986438924</v>
      </c>
      <c r="K10496" t="str">
        <f>IF(AVERAGE(Table1_1[[#This Row],[2020]:[2024]])&lt;=_xlfn.XLOOKUP(Table1_1[[#This Row],[Series Name]],Table4[Series Name],Table4[Global Average]),"Sotto la media","Sopra la media")</f>
        <v>Sopra la media</v>
      </c>
      <c r="L10496">
        <f>_xlfn.XLOOKUP(Table1_1[[#This Row],[Series Name]],Table4[Series Name],Table4[Global Average])</f>
        <v>3.2235653028551554</v>
      </c>
    </row>
    <row r="10497" spans="1:12" x14ac:dyDescent="0.3">
      <c r="A10497" t="s">
        <v>2762</v>
      </c>
      <c r="B10497" t="s">
        <v>2763</v>
      </c>
      <c r="C10497" t="s">
        <v>2624</v>
      </c>
      <c r="D10497" t="s">
        <v>2625</v>
      </c>
      <c r="E10497">
        <v>87</v>
      </c>
      <c r="F10497">
        <v>87</v>
      </c>
      <c r="H10497">
        <v>87</v>
      </c>
      <c r="J10497">
        <f>AVERAGE(Table1_1[[#This Row],[2020]:[2024]])</f>
        <v>87</v>
      </c>
      <c r="K10497" t="str">
        <f>IF(AVERAGE(Table1_1[[#This Row],[2020]:[2024]])&lt;=_xlfn.XLOOKUP(Table1_1[[#This Row],[Series Name]],Table4[Series Name],Table4[Global Average]),"Sotto la media","Sopra la media")</f>
        <v>Sopra la media</v>
      </c>
      <c r="L10497">
        <f>_xlfn.XLOOKUP(Table1_1[[#This Row],[Series Name]],Table4[Series Name],Table4[Global Average])</f>
        <v>81.499183006535944</v>
      </c>
    </row>
    <row r="10498" spans="1:12" x14ac:dyDescent="0.3">
      <c r="A10498" t="s">
        <v>2762</v>
      </c>
      <c r="B10498" t="s">
        <v>2763</v>
      </c>
      <c r="C10498" t="s">
        <v>2626</v>
      </c>
      <c r="D10498" t="s">
        <v>2627</v>
      </c>
      <c r="E10498">
        <v>24</v>
      </c>
      <c r="G10498">
        <v>47</v>
      </c>
      <c r="J10498">
        <f>AVERAGE(Table1_1[[#This Row],[2020]:[2024]])</f>
        <v>35.5</v>
      </c>
      <c r="K10498" t="str">
        <f>IF(AVERAGE(Table1_1[[#This Row],[2020]:[2024]])&lt;=_xlfn.XLOOKUP(Table1_1[[#This Row],[Series Name]],Table4[Series Name],Table4[Global Average]),"Sotto la media","Sopra la media")</f>
        <v>Sotto la media</v>
      </c>
      <c r="L10498">
        <f>_xlfn.XLOOKUP(Table1_1[[#This Row],[Series Name]],Table4[Series Name],Table4[Global Average])</f>
        <v>73.109401709401723</v>
      </c>
    </row>
    <row r="10499" spans="1:12" x14ac:dyDescent="0.3">
      <c r="A10499" t="s">
        <v>2762</v>
      </c>
      <c r="B10499" t="s">
        <v>2763</v>
      </c>
      <c r="C10499" t="s">
        <v>2630</v>
      </c>
      <c r="D10499" t="s">
        <v>2631</v>
      </c>
      <c r="G10499">
        <v>3.3719999999999999</v>
      </c>
      <c r="J10499">
        <f>AVERAGE(Table1_1[[#This Row],[2020]:[2024]])</f>
        <v>3.3719999999999999</v>
      </c>
      <c r="K10499" t="str">
        <f>IF(AVERAGE(Table1_1[[#This Row],[2020]:[2024]])&lt;=_xlfn.XLOOKUP(Table1_1[[#This Row],[Series Name]],Table4[Series Name],Table4[Global Average]),"Sotto la media","Sopra la media")</f>
        <v>Sotto la media</v>
      </c>
      <c r="L10499">
        <f>_xlfn.XLOOKUP(Table1_1[[#This Row],[Series Name]],Table4[Series Name],Table4[Global Average])</f>
        <v>5.1022791666666674</v>
      </c>
    </row>
    <row r="10500" spans="1:12" x14ac:dyDescent="0.3">
      <c r="A10500" t="s">
        <v>2762</v>
      </c>
      <c r="B10500" t="s">
        <v>2763</v>
      </c>
      <c r="C10500" t="s">
        <v>2632</v>
      </c>
      <c r="D10500" t="s">
        <v>2633</v>
      </c>
      <c r="G10500">
        <v>4.3010000000000002</v>
      </c>
      <c r="J10500">
        <f>AVERAGE(Table1_1[[#This Row],[2020]:[2024]])</f>
        <v>4.3010000000000002</v>
      </c>
      <c r="K10500" t="str">
        <f>IF(AVERAGE(Table1_1[[#This Row],[2020]:[2024]])&lt;=_xlfn.XLOOKUP(Table1_1[[#This Row],[Series Name]],Table4[Series Name],Table4[Global Average]),"Sotto la media","Sopra la media")</f>
        <v>Sotto la media</v>
      </c>
      <c r="L10500">
        <f>_xlfn.XLOOKUP(Table1_1[[#This Row],[Series Name]],Table4[Series Name],Table4[Global Average])</f>
        <v>5.6634458333333342</v>
      </c>
    </row>
    <row r="10501" spans="1:12" x14ac:dyDescent="0.3">
      <c r="A10501" t="s">
        <v>2762</v>
      </c>
      <c r="B10501" t="s">
        <v>2763</v>
      </c>
      <c r="C10501" t="s">
        <v>2634</v>
      </c>
      <c r="D10501" t="s">
        <v>2635</v>
      </c>
      <c r="G10501">
        <v>2.431</v>
      </c>
      <c r="J10501">
        <f>AVERAGE(Table1_1[[#This Row],[2020]:[2024]])</f>
        <v>2.431</v>
      </c>
      <c r="K10501" t="str">
        <f>IF(AVERAGE(Table1_1[[#This Row],[2020]:[2024]])&lt;=_xlfn.XLOOKUP(Table1_1[[#This Row],[Series Name]],Table4[Series Name],Table4[Global Average]),"Sotto la media","Sopra la media")</f>
        <v>Sotto la media</v>
      </c>
      <c r="L10501">
        <f>_xlfn.XLOOKUP(Table1_1[[#This Row],[Series Name]],Table4[Series Name],Table4[Global Average])</f>
        <v>4.5426020833333336</v>
      </c>
    </row>
    <row r="10502" spans="1:12" x14ac:dyDescent="0.3">
      <c r="A10502" t="s">
        <v>2762</v>
      </c>
      <c r="B10502" t="s">
        <v>2763</v>
      </c>
      <c r="C10502" t="s">
        <v>2636</v>
      </c>
      <c r="D10502" t="s">
        <v>2637</v>
      </c>
      <c r="G10502">
        <v>21.079000000000001</v>
      </c>
      <c r="J10502">
        <f>AVERAGE(Table1_1[[#This Row],[2020]:[2024]])</f>
        <v>21.079000000000001</v>
      </c>
      <c r="K10502" t="str">
        <f>IF(AVERAGE(Table1_1[[#This Row],[2020]:[2024]])&lt;=_xlfn.XLOOKUP(Table1_1[[#This Row],[Series Name]],Table4[Series Name],Table4[Global Average]),"Sotto la media","Sopra la media")</f>
        <v>Sopra la media</v>
      </c>
      <c r="L10502">
        <f>_xlfn.XLOOKUP(Table1_1[[#This Row],[Series Name]],Table4[Series Name],Table4[Global Average])</f>
        <v>10.425929761904762</v>
      </c>
    </row>
    <row r="10503" spans="1:12" x14ac:dyDescent="0.3">
      <c r="A10503" t="s">
        <v>2762</v>
      </c>
      <c r="B10503" t="s">
        <v>2763</v>
      </c>
      <c r="C10503" t="s">
        <v>2638</v>
      </c>
      <c r="D10503" t="s">
        <v>2639</v>
      </c>
      <c r="G10503">
        <v>19.303999999999998</v>
      </c>
      <c r="J10503">
        <f>AVERAGE(Table1_1[[#This Row],[2020]:[2024]])</f>
        <v>19.303999999999998</v>
      </c>
      <c r="K10503" t="str">
        <f>IF(AVERAGE(Table1_1[[#This Row],[2020]:[2024]])&lt;=_xlfn.XLOOKUP(Table1_1[[#This Row],[Series Name]],Table4[Series Name],Table4[Global Average]),"Sotto la media","Sopra la media")</f>
        <v>Sopra la media</v>
      </c>
      <c r="L10503">
        <f>_xlfn.XLOOKUP(Table1_1[[#This Row],[Series Name]],Table4[Series Name],Table4[Global Average])</f>
        <v>12.266485416666667</v>
      </c>
    </row>
    <row r="10504" spans="1:12" x14ac:dyDescent="0.3">
      <c r="A10504" t="s">
        <v>2762</v>
      </c>
      <c r="B10504" t="s">
        <v>2763</v>
      </c>
      <c r="C10504" t="s">
        <v>2640</v>
      </c>
      <c r="D10504" t="s">
        <v>2641</v>
      </c>
      <c r="G10504">
        <v>22.678000000000001</v>
      </c>
      <c r="J10504">
        <f>AVERAGE(Table1_1[[#This Row],[2020]:[2024]])</f>
        <v>22.678000000000001</v>
      </c>
      <c r="K10504" t="str">
        <f>IF(AVERAGE(Table1_1[[#This Row],[2020]:[2024]])&lt;=_xlfn.XLOOKUP(Table1_1[[#This Row],[Series Name]],Table4[Series Name],Table4[Global Average]),"Sotto la media","Sopra la media")</f>
        <v>Sopra la media</v>
      </c>
      <c r="L10504">
        <f>_xlfn.XLOOKUP(Table1_1[[#This Row],[Series Name]],Table4[Series Name],Table4[Global Average])</f>
        <v>9.419134027777778</v>
      </c>
    </row>
    <row r="10505" spans="1:12" x14ac:dyDescent="0.3">
      <c r="A10505" t="s">
        <v>2762</v>
      </c>
      <c r="B10505" t="s">
        <v>2763</v>
      </c>
      <c r="C10505" t="s">
        <v>2642</v>
      </c>
      <c r="D10505" t="s">
        <v>2643</v>
      </c>
      <c r="G10505">
        <v>11.888999999999999</v>
      </c>
      <c r="J10505">
        <f>AVERAGE(Table1_1[[#This Row],[2020]:[2024]])</f>
        <v>11.888999999999999</v>
      </c>
      <c r="K10505" t="str">
        <f>IF(AVERAGE(Table1_1[[#This Row],[2020]:[2024]])&lt;=_xlfn.XLOOKUP(Table1_1[[#This Row],[Series Name]],Table4[Series Name],Table4[Global Average]),"Sotto la media","Sopra la media")</f>
        <v>Sopra la media</v>
      </c>
      <c r="L10505">
        <f>_xlfn.XLOOKUP(Table1_1[[#This Row],[Series Name]],Table4[Series Name],Table4[Global Average])</f>
        <v>8.7006472222222229</v>
      </c>
    </row>
    <row r="10506" spans="1:12" x14ac:dyDescent="0.3">
      <c r="A10506" t="s">
        <v>2762</v>
      </c>
      <c r="B10506" t="s">
        <v>2763</v>
      </c>
      <c r="C10506" t="s">
        <v>2644</v>
      </c>
      <c r="D10506" t="s">
        <v>2645</v>
      </c>
      <c r="G10506">
        <v>12.053000000000001</v>
      </c>
      <c r="J10506">
        <f>AVERAGE(Table1_1[[#This Row],[2020]:[2024]])</f>
        <v>12.053000000000001</v>
      </c>
      <c r="K10506" t="str">
        <f>IF(AVERAGE(Table1_1[[#This Row],[2020]:[2024]])&lt;=_xlfn.XLOOKUP(Table1_1[[#This Row],[Series Name]],Table4[Series Name],Table4[Global Average]),"Sotto la media","Sopra la media")</f>
        <v>Sopra la media</v>
      </c>
      <c r="L10506">
        <f>_xlfn.XLOOKUP(Table1_1[[#This Row],[Series Name]],Table4[Series Name],Table4[Global Average])</f>
        <v>10.029670138888889</v>
      </c>
    </row>
    <row r="10507" spans="1:12" x14ac:dyDescent="0.3">
      <c r="A10507" t="s">
        <v>2762</v>
      </c>
      <c r="B10507" t="s">
        <v>2763</v>
      </c>
      <c r="C10507" t="s">
        <v>2646</v>
      </c>
      <c r="D10507" t="s">
        <v>2647</v>
      </c>
      <c r="G10507">
        <v>11.750999999999999</v>
      </c>
      <c r="J10507">
        <f>AVERAGE(Table1_1[[#This Row],[2020]:[2024]])</f>
        <v>11.750999999999999</v>
      </c>
      <c r="K10507" t="str">
        <f>IF(AVERAGE(Table1_1[[#This Row],[2020]:[2024]])&lt;=_xlfn.XLOOKUP(Table1_1[[#This Row],[Series Name]],Table4[Series Name],Table4[Global Average]),"Sotto la media","Sopra la media")</f>
        <v>Sopra la media</v>
      </c>
      <c r="L10507">
        <f>_xlfn.XLOOKUP(Table1_1[[#This Row],[Series Name]],Table4[Series Name],Table4[Global Average])</f>
        <v>7.658990277777777</v>
      </c>
    </row>
    <row r="10508" spans="1:12" x14ac:dyDescent="0.3">
      <c r="A10508" t="s">
        <v>2762</v>
      </c>
      <c r="B10508" t="s">
        <v>2763</v>
      </c>
      <c r="C10508" t="s">
        <v>2648</v>
      </c>
      <c r="D10508" t="s">
        <v>2649</v>
      </c>
      <c r="E10508">
        <v>12.925000000000001</v>
      </c>
      <c r="F10508">
        <v>11.795999999999999</v>
      </c>
      <c r="G10508">
        <v>10.965</v>
      </c>
      <c r="H10508">
        <v>11.631</v>
      </c>
      <c r="I10508">
        <v>11.77</v>
      </c>
      <c r="J10508">
        <f>AVERAGE(Table1_1[[#This Row],[2020]:[2024]])</f>
        <v>11.817400000000001</v>
      </c>
      <c r="K10508" t="str">
        <f>IF(AVERAGE(Table1_1[[#This Row],[2020]:[2024]])&lt;=_xlfn.XLOOKUP(Table1_1[[#This Row],[Series Name]],Table4[Series Name],Table4[Global Average]),"Sotto la media","Sopra la media")</f>
        <v>Sopra la media</v>
      </c>
      <c r="L10508">
        <f>_xlfn.XLOOKUP(Table1_1[[#This Row],[Series Name]],Table4[Series Name],Table4[Global Average])</f>
        <v>8.5312666666666672</v>
      </c>
    </row>
    <row r="10509" spans="1:12" x14ac:dyDescent="0.3">
      <c r="A10509" t="s">
        <v>2762</v>
      </c>
      <c r="B10509" t="s">
        <v>2763</v>
      </c>
      <c r="C10509" t="s">
        <v>2650</v>
      </c>
      <c r="D10509" t="s">
        <v>2651</v>
      </c>
      <c r="E10509">
        <v>12.917999999999999</v>
      </c>
      <c r="G10509">
        <v>10.967000000000001</v>
      </c>
      <c r="J10509">
        <f>AVERAGE(Table1_1[[#This Row],[2020]:[2024]])</f>
        <v>11.942499999999999</v>
      </c>
      <c r="K10509" t="str">
        <f>IF(AVERAGE(Table1_1[[#This Row],[2020]:[2024]])&lt;=_xlfn.XLOOKUP(Table1_1[[#This Row],[Series Name]],Table4[Series Name],Table4[Global Average]),"Sotto la media","Sopra la media")</f>
        <v>Sopra la media</v>
      </c>
      <c r="L10509">
        <f>_xlfn.XLOOKUP(Table1_1[[#This Row],[Series Name]],Table4[Series Name],Table4[Global Average])</f>
        <v>8.7744931818181815</v>
      </c>
    </row>
    <row r="10510" spans="1:12" x14ac:dyDescent="0.3">
      <c r="A10510" t="s">
        <v>2762</v>
      </c>
      <c r="B10510" t="s">
        <v>2763</v>
      </c>
      <c r="C10510" t="s">
        <v>2652</v>
      </c>
      <c r="D10510" t="s">
        <v>2653</v>
      </c>
      <c r="E10510">
        <v>14.122999999999999</v>
      </c>
      <c r="F10510">
        <v>11.311999999999999</v>
      </c>
      <c r="G10510">
        <v>10.487</v>
      </c>
      <c r="H10510">
        <v>10.333</v>
      </c>
      <c r="I10510">
        <v>10.61</v>
      </c>
      <c r="J10510">
        <f>AVERAGE(Table1_1[[#This Row],[2020]:[2024]])</f>
        <v>11.372999999999999</v>
      </c>
      <c r="K10510" t="str">
        <f>IF(AVERAGE(Table1_1[[#This Row],[2020]:[2024]])&lt;=_xlfn.XLOOKUP(Table1_1[[#This Row],[Series Name]],Table4[Series Name],Table4[Global Average]),"Sotto la media","Sopra la media")</f>
        <v>Sopra la media</v>
      </c>
      <c r="L10510">
        <f>_xlfn.XLOOKUP(Table1_1[[#This Row],[Series Name]],Table4[Series Name],Table4[Global Average])</f>
        <v>7.1085888888888888</v>
      </c>
    </row>
    <row r="10511" spans="1:12" x14ac:dyDescent="0.3">
      <c r="A10511" t="s">
        <v>2762</v>
      </c>
      <c r="B10511" t="s">
        <v>2763</v>
      </c>
      <c r="C10511" t="s">
        <v>2654</v>
      </c>
      <c r="D10511" t="s">
        <v>2655</v>
      </c>
      <c r="E10511">
        <v>14.116</v>
      </c>
      <c r="G10511">
        <v>10.489000000000001</v>
      </c>
      <c r="J10511">
        <f>AVERAGE(Table1_1[[#This Row],[2020]:[2024]])</f>
        <v>12.3025</v>
      </c>
      <c r="K10511" t="str">
        <f>IF(AVERAGE(Table1_1[[#This Row],[2020]:[2024]])&lt;=_xlfn.XLOOKUP(Table1_1[[#This Row],[Series Name]],Table4[Series Name],Table4[Global Average]),"Sotto la media","Sopra la media")</f>
        <v>Sopra la media</v>
      </c>
      <c r="L10511">
        <f>_xlfn.XLOOKUP(Table1_1[[#This Row],[Series Name]],Table4[Series Name],Table4[Global Average])</f>
        <v>6.933586616161616</v>
      </c>
    </row>
    <row r="10512" spans="1:12" x14ac:dyDescent="0.3">
      <c r="A10512" t="s">
        <v>2762</v>
      </c>
      <c r="B10512" t="s">
        <v>2763</v>
      </c>
      <c r="C10512" t="s">
        <v>2656</v>
      </c>
      <c r="D10512" t="s">
        <v>2657</v>
      </c>
      <c r="E10512">
        <v>13.558</v>
      </c>
      <c r="F10512">
        <v>11.54</v>
      </c>
      <c r="G10512">
        <v>10.71</v>
      </c>
      <c r="H10512">
        <v>10.939</v>
      </c>
      <c r="I10512">
        <v>11.15</v>
      </c>
      <c r="J10512">
        <f>AVERAGE(Table1_1[[#This Row],[2020]:[2024]])</f>
        <v>11.5794</v>
      </c>
      <c r="K10512" t="str">
        <f>IF(AVERAGE(Table1_1[[#This Row],[2020]:[2024]])&lt;=_xlfn.XLOOKUP(Table1_1[[#This Row],[Series Name]],Table4[Series Name],Table4[Global Average]),"Sotto la media","Sopra la media")</f>
        <v>Sopra la media</v>
      </c>
      <c r="L10512">
        <f>_xlfn.XLOOKUP(Table1_1[[#This Row],[Series Name]],Table4[Series Name],Table4[Global Average])</f>
        <v>7.6575111111111109</v>
      </c>
    </row>
    <row r="10513" spans="1:12" x14ac:dyDescent="0.3">
      <c r="A10513" t="s">
        <v>2762</v>
      </c>
      <c r="B10513" t="s">
        <v>2763</v>
      </c>
      <c r="C10513" t="s">
        <v>2658</v>
      </c>
      <c r="D10513" t="s">
        <v>2659</v>
      </c>
      <c r="E10513">
        <v>13.558</v>
      </c>
      <c r="G10513">
        <v>10.71</v>
      </c>
      <c r="J10513">
        <f>AVERAGE(Table1_1[[#This Row],[2020]:[2024]])</f>
        <v>12.134</v>
      </c>
      <c r="K10513" t="str">
        <f>IF(AVERAGE(Table1_1[[#This Row],[2020]:[2024]])&lt;=_xlfn.XLOOKUP(Table1_1[[#This Row],[Series Name]],Table4[Series Name],Table4[Global Average]),"Sotto la media","Sopra la media")</f>
        <v>Sopra la media</v>
      </c>
      <c r="L10513">
        <f>_xlfn.XLOOKUP(Table1_1[[#This Row],[Series Name]],Table4[Series Name],Table4[Global Average])</f>
        <v>7.5769008838383858</v>
      </c>
    </row>
    <row r="10514" spans="1:12" x14ac:dyDescent="0.3">
      <c r="A10514" t="s">
        <v>2762</v>
      </c>
      <c r="B10514" t="s">
        <v>2763</v>
      </c>
      <c r="C10514" t="s">
        <v>2660</v>
      </c>
      <c r="D10514" t="s">
        <v>2661</v>
      </c>
      <c r="E10514">
        <v>48.066000000000003</v>
      </c>
      <c r="F10514">
        <v>36.752000000000002</v>
      </c>
      <c r="G10514">
        <v>34.491</v>
      </c>
      <c r="H10514">
        <v>35.1</v>
      </c>
      <c r="I10514">
        <v>35.694000000000003</v>
      </c>
      <c r="J10514">
        <f>AVERAGE(Table1_1[[#This Row],[2020]:[2024]])</f>
        <v>38.020600000000002</v>
      </c>
      <c r="K10514" t="str">
        <f>IF(AVERAGE(Table1_1[[#This Row],[2020]:[2024]])&lt;=_xlfn.XLOOKUP(Table1_1[[#This Row],[Series Name]],Table4[Series Name],Table4[Global Average]),"Sotto la media","Sopra la media")</f>
        <v>Sopra la media</v>
      </c>
      <c r="L10514">
        <f>_xlfn.XLOOKUP(Table1_1[[#This Row],[Series Name]],Table4[Series Name],Table4[Global Average])</f>
        <v>21.331377777777778</v>
      </c>
    </row>
    <row r="10515" spans="1:12" x14ac:dyDescent="0.3">
      <c r="A10515" t="s">
        <v>2762</v>
      </c>
      <c r="B10515" t="s">
        <v>2763</v>
      </c>
      <c r="C10515" t="s">
        <v>2662</v>
      </c>
      <c r="D10515" t="s">
        <v>2663</v>
      </c>
      <c r="E10515">
        <v>48.244</v>
      </c>
      <c r="G10515">
        <v>34.762999999999998</v>
      </c>
      <c r="J10515">
        <f>AVERAGE(Table1_1[[#This Row],[2020]:[2024]])</f>
        <v>41.503500000000003</v>
      </c>
      <c r="K10515" t="str">
        <f>IF(AVERAGE(Table1_1[[#This Row],[2020]:[2024]])&lt;=_xlfn.XLOOKUP(Table1_1[[#This Row],[Series Name]],Table4[Series Name],Table4[Global Average]),"Sotto la media","Sopra la media")</f>
        <v>Sopra la media</v>
      </c>
      <c r="L10515">
        <f>_xlfn.XLOOKUP(Table1_1[[#This Row],[Series Name]],Table4[Series Name],Table4[Global Average])</f>
        <v>20.652479292929293</v>
      </c>
    </row>
    <row r="10516" spans="1:12" x14ac:dyDescent="0.3">
      <c r="A10516" t="s">
        <v>2762</v>
      </c>
      <c r="B10516" t="s">
        <v>2763</v>
      </c>
      <c r="C10516" t="s">
        <v>2664</v>
      </c>
      <c r="D10516" t="s">
        <v>2665</v>
      </c>
      <c r="E10516">
        <v>44.445999999999998</v>
      </c>
      <c r="F10516">
        <v>32.103000000000002</v>
      </c>
      <c r="G10516">
        <v>32.329000000000001</v>
      </c>
      <c r="H10516">
        <v>29.14</v>
      </c>
      <c r="I10516">
        <v>30.175999999999998</v>
      </c>
      <c r="J10516">
        <f>AVERAGE(Table1_1[[#This Row],[2020]:[2024]])</f>
        <v>33.638800000000003</v>
      </c>
      <c r="K10516" t="str">
        <f>IF(AVERAGE(Table1_1[[#This Row],[2020]:[2024]])&lt;=_xlfn.XLOOKUP(Table1_1[[#This Row],[Series Name]],Table4[Series Name],Table4[Global Average]),"Sotto la media","Sopra la media")</f>
        <v>Sopra la media</v>
      </c>
      <c r="L10516">
        <f>_xlfn.XLOOKUP(Table1_1[[#This Row],[Series Name]],Table4[Series Name],Table4[Global Average])</f>
        <v>17.186444444444447</v>
      </c>
    </row>
    <row r="10517" spans="1:12" x14ac:dyDescent="0.3">
      <c r="A10517" t="s">
        <v>2762</v>
      </c>
      <c r="B10517" t="s">
        <v>2763</v>
      </c>
      <c r="C10517" t="s">
        <v>2666</v>
      </c>
      <c r="D10517" t="s">
        <v>2667</v>
      </c>
      <c r="E10517">
        <v>44.500999999999998</v>
      </c>
      <c r="G10517">
        <v>32.470999999999997</v>
      </c>
      <c r="J10517">
        <f>AVERAGE(Table1_1[[#This Row],[2020]:[2024]])</f>
        <v>38.485999999999997</v>
      </c>
      <c r="K10517" t="str">
        <f>IF(AVERAGE(Table1_1[[#This Row],[2020]:[2024]])&lt;=_xlfn.XLOOKUP(Table1_1[[#This Row],[Series Name]],Table4[Series Name],Table4[Global Average]),"Sotto la media","Sopra la media")</f>
        <v>Sopra la media</v>
      </c>
      <c r="L10517">
        <f>_xlfn.XLOOKUP(Table1_1[[#This Row],[Series Name]],Table4[Series Name],Table4[Global Average])</f>
        <v>17.085625505050505</v>
      </c>
    </row>
    <row r="10518" spans="1:12" x14ac:dyDescent="0.3">
      <c r="A10518" t="s">
        <v>2762</v>
      </c>
      <c r="B10518" t="s">
        <v>2763</v>
      </c>
      <c r="C10518" t="s">
        <v>2668</v>
      </c>
      <c r="D10518" t="s">
        <v>2669</v>
      </c>
      <c r="E10518">
        <v>46.146000000000001</v>
      </c>
      <c r="F10518">
        <v>34.271999999999998</v>
      </c>
      <c r="G10518">
        <v>33.323999999999998</v>
      </c>
      <c r="H10518">
        <v>31.88</v>
      </c>
      <c r="I10518">
        <v>32.707999999999998</v>
      </c>
      <c r="J10518">
        <f>AVERAGE(Table1_1[[#This Row],[2020]:[2024]])</f>
        <v>35.666000000000004</v>
      </c>
      <c r="K10518" t="str">
        <f>IF(AVERAGE(Table1_1[[#This Row],[2020]:[2024]])&lt;=_xlfn.XLOOKUP(Table1_1[[#This Row],[Series Name]],Table4[Series Name],Table4[Global Average]),"Sotto la media","Sopra la media")</f>
        <v>Sopra la media</v>
      </c>
      <c r="L10518">
        <f>_xlfn.XLOOKUP(Table1_1[[#This Row],[Series Name]],Table4[Series Name],Table4[Global Average])</f>
        <v>18.773066666666669</v>
      </c>
    </row>
    <row r="10519" spans="1:12" x14ac:dyDescent="0.3">
      <c r="A10519" t="s">
        <v>2762</v>
      </c>
      <c r="B10519" t="s">
        <v>2763</v>
      </c>
      <c r="C10519" t="s">
        <v>2670</v>
      </c>
      <c r="D10519" t="s">
        <v>2671</v>
      </c>
      <c r="E10519">
        <v>46.228999999999999</v>
      </c>
      <c r="G10519">
        <v>33.508000000000003</v>
      </c>
      <c r="J10519">
        <f>AVERAGE(Table1_1[[#This Row],[2020]:[2024]])</f>
        <v>39.868499999999997</v>
      </c>
      <c r="K10519" t="str">
        <f>IF(AVERAGE(Table1_1[[#This Row],[2020]:[2024]])&lt;=_xlfn.XLOOKUP(Table1_1[[#This Row],[Series Name]],Table4[Series Name],Table4[Global Average]),"Sotto la media","Sopra la media")</f>
        <v>Sopra la media</v>
      </c>
      <c r="L10519">
        <f>_xlfn.XLOOKUP(Table1_1[[#This Row],[Series Name]],Table4[Series Name],Table4[Global Average])</f>
        <v>18.232449494949496</v>
      </c>
    </row>
    <row r="10520" spans="1:12" x14ac:dyDescent="0.3">
      <c r="A10520" t="s">
        <v>2762</v>
      </c>
      <c r="B10520" t="s">
        <v>2763</v>
      </c>
      <c r="C10520" t="s">
        <v>2674</v>
      </c>
      <c r="D10520" t="s">
        <v>2675</v>
      </c>
      <c r="E10520">
        <v>203237</v>
      </c>
      <c r="F10520">
        <v>205140</v>
      </c>
      <c r="G10520">
        <v>207662</v>
      </c>
      <c r="H10520">
        <v>210791</v>
      </c>
      <c r="J10520">
        <f>AVERAGE(Table1_1[[#This Row],[2020]:[2024]])</f>
        <v>206707.5</v>
      </c>
      <c r="K10520" t="str">
        <f>IF(AVERAGE(Table1_1[[#This Row],[2020]:[2024]])&lt;=_xlfn.XLOOKUP(Table1_1[[#This Row],[Series Name]],Table4[Series Name],Table4[Global Average]),"Sotto la media","Sopra la media")</f>
        <v>Sotto la media</v>
      </c>
      <c r="L10520">
        <f>_xlfn.XLOOKUP(Table1_1[[#This Row],[Series Name]],Table4[Series Name],Table4[Global Average])</f>
        <v>82109766.263888881</v>
      </c>
    </row>
    <row r="10521" spans="1:12" x14ac:dyDescent="0.3">
      <c r="A10521" t="s">
        <v>2762</v>
      </c>
      <c r="B10521" t="s">
        <v>2763</v>
      </c>
      <c r="C10521" t="s">
        <v>2676</v>
      </c>
      <c r="D10521" t="s">
        <v>2677</v>
      </c>
      <c r="E10521">
        <v>71.518000000000001</v>
      </c>
      <c r="F10521">
        <v>71.924999999999997</v>
      </c>
      <c r="G10521">
        <v>72.325000000000003</v>
      </c>
      <c r="H10521">
        <v>72.718999999999994</v>
      </c>
      <c r="J10521">
        <f>AVERAGE(Table1_1[[#This Row],[2020]:[2024]])</f>
        <v>72.121749999999992</v>
      </c>
      <c r="K10521" t="str">
        <f>IF(AVERAGE(Table1_1[[#This Row],[2020]:[2024]])&lt;=_xlfn.XLOOKUP(Table1_1[[#This Row],[Series Name]],Table4[Series Name],Table4[Global Average]),"Sotto la media","Sopra la media")</f>
        <v>Sopra la media</v>
      </c>
      <c r="L10521">
        <f>_xlfn.XLOOKUP(Table1_1[[#This Row],[Series Name]],Table4[Series Name],Table4[Global Average])</f>
        <v>69.565736111111107</v>
      </c>
    </row>
    <row r="10522" spans="1:12" x14ac:dyDescent="0.3">
      <c r="A10522" t="s">
        <v>2762</v>
      </c>
      <c r="B10522" t="s">
        <v>2763</v>
      </c>
      <c r="C10522" t="s">
        <v>2678</v>
      </c>
      <c r="D10522" t="s">
        <v>2679</v>
      </c>
      <c r="E10522">
        <v>0.78144692931299098</v>
      </c>
      <c r="F10522">
        <v>0.93198871365203295</v>
      </c>
      <c r="G10522">
        <v>1.2219085077469101</v>
      </c>
      <c r="H10522">
        <v>1.49553633018837</v>
      </c>
      <c r="J10522">
        <f>AVERAGE(Table1_1[[#This Row],[2020]:[2024]])</f>
        <v>1.1077201202250762</v>
      </c>
      <c r="K10522" t="str">
        <f>IF(AVERAGE(Table1_1[[#This Row],[2020]:[2024]])&lt;=_xlfn.XLOOKUP(Table1_1[[#This Row],[Series Name]],Table4[Series Name],Table4[Global Average]),"Sotto la media","Sopra la media")</f>
        <v>Sotto la media</v>
      </c>
      <c r="L10522">
        <f>_xlfn.XLOOKUP(Table1_1[[#This Row],[Series Name]],Table4[Series Name],Table4[Global Average])</f>
        <v>1.5383040751342405</v>
      </c>
    </row>
    <row r="10523" spans="1:12" x14ac:dyDescent="0.3">
      <c r="A10523" t="s">
        <v>2762</v>
      </c>
      <c r="B10523" t="s">
        <v>2763</v>
      </c>
      <c r="C10523" t="s">
        <v>2700</v>
      </c>
      <c r="D10523" t="s">
        <v>2701</v>
      </c>
      <c r="E10523">
        <v>10.537182183139</v>
      </c>
      <c r="F10523">
        <v>10.1660880172657</v>
      </c>
      <c r="G10523">
        <v>9.2174301343355793</v>
      </c>
      <c r="H10523">
        <v>9.1963870006518302</v>
      </c>
      <c r="J10523">
        <f>AVERAGE(Table1_1[[#This Row],[2020]:[2024]])</f>
        <v>9.7792718338480285</v>
      </c>
      <c r="K10523" t="str">
        <f>IF(AVERAGE(Table1_1[[#This Row],[2020]:[2024]])&lt;=_xlfn.XLOOKUP(Table1_1[[#This Row],[Series Name]],Table4[Series Name],Table4[Global Average]),"Sotto la media","Sopra la media")</f>
        <v>Sotto la media</v>
      </c>
      <c r="L10523">
        <f>_xlfn.XLOOKUP(Table1_1[[#This Row],[Series Name]],Table4[Series Name],Table4[Global Average])</f>
        <v>25.388499741622589</v>
      </c>
    </row>
    <row r="10524" spans="1:12" x14ac:dyDescent="0.3">
      <c r="A10524" t="s">
        <v>2762</v>
      </c>
      <c r="B10524" t="s">
        <v>2763</v>
      </c>
      <c r="C10524" t="s">
        <v>2702</v>
      </c>
      <c r="D10524" t="s">
        <v>2703</v>
      </c>
      <c r="E10524">
        <v>20.4863695369969</v>
      </c>
      <c r="F10524">
        <v>19.323960514507899</v>
      </c>
      <c r="G10524">
        <v>17.8945493986046</v>
      </c>
      <c r="H10524">
        <v>17.8480809378513</v>
      </c>
      <c r="J10524">
        <f>AVERAGE(Table1_1[[#This Row],[2020]:[2024]])</f>
        <v>18.888240096990174</v>
      </c>
      <c r="K10524" t="str">
        <f>IF(AVERAGE(Table1_1[[#This Row],[2020]:[2024]])&lt;=_xlfn.XLOOKUP(Table1_1[[#This Row],[Series Name]],Table4[Series Name],Table4[Global Average]),"Sotto la media","Sopra la media")</f>
        <v>Sotto la media</v>
      </c>
      <c r="L10524">
        <f>_xlfn.XLOOKUP(Table1_1[[#This Row],[Series Name]],Table4[Series Name],Table4[Global Average])</f>
        <v>26.120421998664071</v>
      </c>
    </row>
    <row r="10525" spans="1:12" x14ac:dyDescent="0.3">
      <c r="A10525" t="s">
        <v>2762</v>
      </c>
      <c r="B10525" t="s">
        <v>2763</v>
      </c>
      <c r="C10525" t="s">
        <v>2704</v>
      </c>
      <c r="D10525" t="s">
        <v>2705</v>
      </c>
      <c r="E10525">
        <v>15.7587318889949</v>
      </c>
      <c r="F10525">
        <v>15.0230479732767</v>
      </c>
      <c r="G10525">
        <v>13.857460677464299</v>
      </c>
      <c r="H10525">
        <v>13.842226898002799</v>
      </c>
      <c r="J10525">
        <f>AVERAGE(Table1_1[[#This Row],[2020]:[2024]])</f>
        <v>14.620366859434673</v>
      </c>
      <c r="K10525" t="str">
        <f>IF(AVERAGE(Table1_1[[#This Row],[2020]:[2024]])&lt;=_xlfn.XLOOKUP(Table1_1[[#This Row],[Series Name]],Table4[Series Name],Table4[Global Average]),"Sotto la media","Sopra la media")</f>
        <v>Sotto la media</v>
      </c>
      <c r="L10525">
        <f>_xlfn.XLOOKUP(Table1_1[[#This Row],[Series Name]],Table4[Series Name],Table4[Global Average])</f>
        <v>25.8654273970959</v>
      </c>
    </row>
    <row r="10526" spans="1:12" x14ac:dyDescent="0.3">
      <c r="A10526" t="s">
        <v>2762</v>
      </c>
      <c r="B10526" t="s">
        <v>2763</v>
      </c>
      <c r="C10526" t="s">
        <v>2706</v>
      </c>
      <c r="D10526" t="s">
        <v>2707</v>
      </c>
      <c r="E10526">
        <v>88.885490346014194</v>
      </c>
      <c r="F10526">
        <v>88.814863470019702</v>
      </c>
      <c r="G10526">
        <v>88.516354705466497</v>
      </c>
      <c r="H10526">
        <v>88.529658254958605</v>
      </c>
      <c r="J10526">
        <f>AVERAGE(Table1_1[[#This Row],[2020]:[2024]])</f>
        <v>88.686591694114753</v>
      </c>
      <c r="K10526" t="str">
        <f>IF(AVERAGE(Table1_1[[#This Row],[2020]:[2024]])&lt;=_xlfn.XLOOKUP(Table1_1[[#This Row],[Series Name]],Table4[Series Name],Table4[Global Average]),"Sotto la media","Sopra la media")</f>
        <v>Sopra la media</v>
      </c>
      <c r="L10526">
        <f>_xlfn.XLOOKUP(Table1_1[[#This Row],[Series Name]],Table4[Series Name],Table4[Global Average])</f>
        <v>71.998023930946175</v>
      </c>
    </row>
    <row r="10527" spans="1:12" x14ac:dyDescent="0.3">
      <c r="A10527" t="s">
        <v>2762</v>
      </c>
      <c r="B10527" t="s">
        <v>2763</v>
      </c>
      <c r="C10527" t="s">
        <v>2708</v>
      </c>
      <c r="D10527" t="s">
        <v>2709</v>
      </c>
      <c r="E10527">
        <v>77.822587624405003</v>
      </c>
      <c r="F10527">
        <v>78.342805862997295</v>
      </c>
      <c r="G10527">
        <v>78.454988425363794</v>
      </c>
      <c r="H10527">
        <v>78.530592580697004</v>
      </c>
      <c r="J10527">
        <f>AVERAGE(Table1_1[[#This Row],[2020]:[2024]])</f>
        <v>78.28774362336577</v>
      </c>
      <c r="K10527" t="str">
        <f>IF(AVERAGE(Table1_1[[#This Row],[2020]:[2024]])&lt;=_xlfn.XLOOKUP(Table1_1[[#This Row],[Series Name]],Table4[Series Name],Table4[Global Average]),"Sotto la media","Sopra la media")</f>
        <v>Sopra la media</v>
      </c>
      <c r="L10527">
        <f>_xlfn.XLOOKUP(Table1_1[[#This Row],[Series Name]],Table4[Series Name],Table4[Global Average])</f>
        <v>68.844204160438963</v>
      </c>
    </row>
    <row r="10528" spans="1:12" x14ac:dyDescent="0.3">
      <c r="A10528" t="s">
        <v>2762</v>
      </c>
      <c r="B10528" t="s">
        <v>2763</v>
      </c>
      <c r="C10528" t="s">
        <v>2710</v>
      </c>
      <c r="D10528" t="s">
        <v>2711</v>
      </c>
      <c r="E10528">
        <v>83.078530226642997</v>
      </c>
      <c r="F10528">
        <v>83.261795009651095</v>
      </c>
      <c r="G10528">
        <v>83.136107480154806</v>
      </c>
      <c r="H10528">
        <v>83.161153461419104</v>
      </c>
      <c r="J10528">
        <f>AVERAGE(Table1_1[[#This Row],[2020]:[2024]])</f>
        <v>83.159396544467</v>
      </c>
      <c r="K10528" t="str">
        <f>IF(AVERAGE(Table1_1[[#This Row],[2020]:[2024]])&lt;=_xlfn.XLOOKUP(Table1_1[[#This Row],[Series Name]],Table4[Series Name],Table4[Global Average]),"Sotto la media","Sopra la media")</f>
        <v>Sopra la media</v>
      </c>
      <c r="L10528">
        <f>_xlfn.XLOOKUP(Table1_1[[#This Row],[Series Name]],Table4[Series Name],Table4[Global Average])</f>
        <v>70.153516659723692</v>
      </c>
    </row>
    <row r="10529" spans="1:12" x14ac:dyDescent="0.3">
      <c r="A10529" t="s">
        <v>2764</v>
      </c>
      <c r="B10529" t="s">
        <v>2765</v>
      </c>
      <c r="C10529" t="s">
        <v>6</v>
      </c>
      <c r="D10529" t="s">
        <v>7</v>
      </c>
      <c r="E10529">
        <v>80.099999999999994</v>
      </c>
      <c r="F10529">
        <v>79</v>
      </c>
      <c r="G10529">
        <v>77.8</v>
      </c>
      <c r="J10529">
        <f>AVERAGE(Table1_1[[#This Row],[2020]:[2024]])</f>
        <v>78.966666666666654</v>
      </c>
      <c r="K10529" t="str">
        <f>IF(AVERAGE(Table1_1[[#This Row],[2020]:[2024]])&lt;=_xlfn.XLOOKUP(Table1_1[[#This Row],[Series Name]],Table4[Series Name],Table4[Global Average]),"Sotto la media","Sopra la media")</f>
        <v>Sotto la media</v>
      </c>
      <c r="L10529">
        <f>_xlfn.XLOOKUP(Table1_1[[#This Row],[Series Name]],Table4[Series Name],Table4[Global Average])</f>
        <v>80.395555555555561</v>
      </c>
    </row>
    <row r="10530" spans="1:12" x14ac:dyDescent="0.3">
      <c r="A10530" t="s">
        <v>2764</v>
      </c>
      <c r="B10530" t="s">
        <v>2765</v>
      </c>
      <c r="C10530" t="s">
        <v>8</v>
      </c>
      <c r="D10530" t="s">
        <v>9</v>
      </c>
      <c r="E10530">
        <v>72.099999999999994</v>
      </c>
      <c r="F10530">
        <v>71.400000000000006</v>
      </c>
      <c r="G10530">
        <v>70.099999999999994</v>
      </c>
      <c r="J10530">
        <f>AVERAGE(Table1_1[[#This Row],[2020]:[2024]])</f>
        <v>71.2</v>
      </c>
      <c r="K10530" t="str">
        <f>IF(AVERAGE(Table1_1[[#This Row],[2020]:[2024]])&lt;=_xlfn.XLOOKUP(Table1_1[[#This Row],[Series Name]],Table4[Series Name],Table4[Global Average]),"Sotto la media","Sopra la media")</f>
        <v>Sopra la media</v>
      </c>
      <c r="L10530">
        <f>_xlfn.XLOOKUP(Table1_1[[#This Row],[Series Name]],Table4[Series Name],Table4[Global Average])</f>
        <v>70.766666666666666</v>
      </c>
    </row>
    <row r="10531" spans="1:12" x14ac:dyDescent="0.3">
      <c r="A10531" t="s">
        <v>2764</v>
      </c>
      <c r="B10531" t="s">
        <v>2765</v>
      </c>
      <c r="C10531" t="s">
        <v>10</v>
      </c>
      <c r="D10531" t="s">
        <v>11</v>
      </c>
      <c r="E10531">
        <v>97.2</v>
      </c>
      <c r="F10531">
        <v>97</v>
      </c>
      <c r="G10531">
        <v>96.8</v>
      </c>
      <c r="J10531">
        <f>AVERAGE(Table1_1[[#This Row],[2020]:[2024]])</f>
        <v>97</v>
      </c>
      <c r="K10531" t="str">
        <f>IF(AVERAGE(Table1_1[[#This Row],[2020]:[2024]])&lt;=_xlfn.XLOOKUP(Table1_1[[#This Row],[Series Name]],Table4[Series Name],Table4[Global Average]),"Sotto la media","Sopra la media")</f>
        <v>Sopra la media</v>
      </c>
      <c r="L10531">
        <f>_xlfn.XLOOKUP(Table1_1[[#This Row],[Series Name]],Table4[Series Name],Table4[Global Average])</f>
        <v>89.023333333333326</v>
      </c>
    </row>
    <row r="10532" spans="1:12" x14ac:dyDescent="0.3">
      <c r="A10532" t="s">
        <v>2764</v>
      </c>
      <c r="B10532" t="s">
        <v>2765</v>
      </c>
      <c r="C10532" t="s">
        <v>12</v>
      </c>
      <c r="D10532" t="s">
        <v>13</v>
      </c>
      <c r="E10532">
        <v>100</v>
      </c>
      <c r="F10532">
        <v>99.9</v>
      </c>
      <c r="G10532">
        <v>100</v>
      </c>
      <c r="H10532">
        <v>100</v>
      </c>
      <c r="J10532">
        <f>AVERAGE(Table1_1[[#This Row],[2020]:[2024]])</f>
        <v>99.974999999999994</v>
      </c>
      <c r="K10532" t="str">
        <f>IF(AVERAGE(Table1_1[[#This Row],[2020]:[2024]])&lt;=_xlfn.XLOOKUP(Table1_1[[#This Row],[Series Name]],Table4[Series Name],Table4[Global Average]),"Sotto la media","Sopra la media")</f>
        <v>Sopra la media</v>
      </c>
      <c r="L10532">
        <f>_xlfn.XLOOKUP(Table1_1[[#This Row],[Series Name]],Table4[Series Name],Table4[Global Average])</f>
        <v>94.308333333333337</v>
      </c>
    </row>
    <row r="10533" spans="1:12" x14ac:dyDescent="0.3">
      <c r="A10533" t="s">
        <v>2764</v>
      </c>
      <c r="B10533" t="s">
        <v>2765</v>
      </c>
      <c r="C10533" t="s">
        <v>14</v>
      </c>
      <c r="D10533" t="s">
        <v>15</v>
      </c>
      <c r="E10533">
        <v>100</v>
      </c>
      <c r="F10533">
        <v>99.8</v>
      </c>
      <c r="G10533">
        <v>100</v>
      </c>
      <c r="H10533">
        <v>100</v>
      </c>
      <c r="J10533">
        <f>AVERAGE(Table1_1[[#This Row],[2020]:[2024]])</f>
        <v>99.95</v>
      </c>
      <c r="K10533" t="str">
        <f>IF(AVERAGE(Table1_1[[#This Row],[2020]:[2024]])&lt;=_xlfn.XLOOKUP(Table1_1[[#This Row],[Series Name]],Table4[Series Name],Table4[Global Average]),"Sotto la media","Sopra la media")</f>
        <v>Sopra la media</v>
      </c>
      <c r="L10533">
        <f>_xlfn.XLOOKUP(Table1_1[[#This Row],[Series Name]],Table4[Series Name],Table4[Global Average])</f>
        <v>92.055964052287578</v>
      </c>
    </row>
    <row r="10534" spans="1:12" x14ac:dyDescent="0.3">
      <c r="A10534" t="s">
        <v>2764</v>
      </c>
      <c r="B10534" t="s">
        <v>2765</v>
      </c>
      <c r="C10534" t="s">
        <v>16</v>
      </c>
      <c r="D10534" t="s">
        <v>17</v>
      </c>
      <c r="E10534">
        <v>100</v>
      </c>
      <c r="F10534">
        <v>100</v>
      </c>
      <c r="G10534">
        <v>100</v>
      </c>
      <c r="H10534">
        <v>100</v>
      </c>
      <c r="J10534">
        <f>AVERAGE(Table1_1[[#This Row],[2020]:[2024]])</f>
        <v>100</v>
      </c>
      <c r="K10534" t="str">
        <f>IF(AVERAGE(Table1_1[[#This Row],[2020]:[2024]])&lt;=_xlfn.XLOOKUP(Table1_1[[#This Row],[Series Name]],Table4[Series Name],Table4[Global Average]),"Sotto la media","Sopra la media")</f>
        <v>Sopra la media</v>
      </c>
      <c r="L10534">
        <f>_xlfn.XLOOKUP(Table1_1[[#This Row],[Series Name]],Table4[Series Name],Table4[Global Average])</f>
        <v>98.081944444444446</v>
      </c>
    </row>
    <row r="10535" spans="1:12" x14ac:dyDescent="0.3">
      <c r="A10535" t="s">
        <v>2764</v>
      </c>
      <c r="B10535" t="s">
        <v>2765</v>
      </c>
      <c r="C10535" t="s">
        <v>18</v>
      </c>
      <c r="D10535" t="s">
        <v>19</v>
      </c>
      <c r="F10535">
        <v>44.13</v>
      </c>
      <c r="J10535">
        <f>AVERAGE(Table1_1[[#This Row],[2020]:[2024]])</f>
        <v>44.13</v>
      </c>
      <c r="K10535" t="str">
        <f>IF(AVERAGE(Table1_1[[#This Row],[2020]:[2024]])&lt;=_xlfn.XLOOKUP(Table1_1[[#This Row],[Series Name]],Table4[Series Name],Table4[Global Average]),"Sotto la media","Sopra la media")</f>
        <v>Sotto la media</v>
      </c>
      <c r="L10535">
        <f>_xlfn.XLOOKUP(Table1_1[[#This Row],[Series Name]],Table4[Series Name],Table4[Global Average])</f>
        <v>77.75500000000001</v>
      </c>
    </row>
    <row r="10536" spans="1:12" x14ac:dyDescent="0.3">
      <c r="A10536" t="s">
        <v>2764</v>
      </c>
      <c r="B10536" t="s">
        <v>2765</v>
      </c>
      <c r="C10536" t="s">
        <v>20</v>
      </c>
      <c r="D10536" t="s">
        <v>21</v>
      </c>
      <c r="F10536">
        <v>38.82</v>
      </c>
      <c r="J10536">
        <f>AVERAGE(Table1_1[[#This Row],[2020]:[2024]])</f>
        <v>38.82</v>
      </c>
      <c r="K10536" t="str">
        <f>IF(AVERAGE(Table1_1[[#This Row],[2020]:[2024]])&lt;=_xlfn.XLOOKUP(Table1_1[[#This Row],[Series Name]],Table4[Series Name],Table4[Global Average]),"Sotto la media","Sopra la media")</f>
        <v>Sotto la media</v>
      </c>
      <c r="L10536">
        <f>_xlfn.XLOOKUP(Table1_1[[#This Row],[Series Name]],Table4[Series Name],Table4[Global Average])</f>
        <v>76.34714285714287</v>
      </c>
    </row>
    <row r="10537" spans="1:12" x14ac:dyDescent="0.3">
      <c r="A10537" t="s">
        <v>2764</v>
      </c>
      <c r="B10537" t="s">
        <v>2765</v>
      </c>
      <c r="C10537" t="s">
        <v>22</v>
      </c>
      <c r="D10537" t="s">
        <v>23</v>
      </c>
      <c r="F10537">
        <v>50.24</v>
      </c>
      <c r="J10537">
        <f>AVERAGE(Table1_1[[#This Row],[2020]:[2024]])</f>
        <v>50.24</v>
      </c>
      <c r="K10537" t="str">
        <f>IF(AVERAGE(Table1_1[[#This Row],[2020]:[2024]])&lt;=_xlfn.XLOOKUP(Table1_1[[#This Row],[Series Name]],Table4[Series Name],Table4[Global Average]),"Sotto la media","Sopra la media")</f>
        <v>Sotto la media</v>
      </c>
      <c r="L10537">
        <f>_xlfn.XLOOKUP(Table1_1[[#This Row],[Series Name]],Table4[Series Name],Table4[Global Average])</f>
        <v>79.31785714285715</v>
      </c>
    </row>
    <row r="10538" spans="1:12" x14ac:dyDescent="0.3">
      <c r="A10538" t="s">
        <v>2764</v>
      </c>
      <c r="B10538" t="s">
        <v>2765</v>
      </c>
      <c r="C10538" t="s">
        <v>24</v>
      </c>
      <c r="D10538" t="s">
        <v>25</v>
      </c>
      <c r="F10538">
        <v>49.79</v>
      </c>
      <c r="J10538">
        <f>AVERAGE(Table1_1[[#This Row],[2020]:[2024]])</f>
        <v>49.79</v>
      </c>
      <c r="K10538" t="str">
        <f>IF(AVERAGE(Table1_1[[#This Row],[2020]:[2024]])&lt;=_xlfn.XLOOKUP(Table1_1[[#This Row],[Series Name]],Table4[Series Name],Table4[Global Average]),"Sotto la media","Sopra la media")</f>
        <v>Sotto la media</v>
      </c>
      <c r="L10538">
        <f>_xlfn.XLOOKUP(Table1_1[[#This Row],[Series Name]],Table4[Series Name],Table4[Global Average])</f>
        <v>79.507142857142853</v>
      </c>
    </row>
    <row r="10539" spans="1:12" x14ac:dyDescent="0.3">
      <c r="A10539" t="s">
        <v>2764</v>
      </c>
      <c r="B10539" t="s">
        <v>2765</v>
      </c>
      <c r="C10539" t="s">
        <v>26</v>
      </c>
      <c r="D10539" t="s">
        <v>27</v>
      </c>
      <c r="F10539">
        <v>41.5</v>
      </c>
      <c r="J10539">
        <f>AVERAGE(Table1_1[[#This Row],[2020]:[2024]])</f>
        <v>41.5</v>
      </c>
      <c r="K10539" t="str">
        <f>IF(AVERAGE(Table1_1[[#This Row],[2020]:[2024]])&lt;=_xlfn.XLOOKUP(Table1_1[[#This Row],[Series Name]],Table4[Series Name],Table4[Global Average]),"Sotto la media","Sopra la media")</f>
        <v>Sotto la media</v>
      </c>
      <c r="L10539">
        <f>_xlfn.XLOOKUP(Table1_1[[#This Row],[Series Name]],Table4[Series Name],Table4[Global Average])</f>
        <v>72.021428571428572</v>
      </c>
    </row>
    <row r="10540" spans="1:12" x14ac:dyDescent="0.3">
      <c r="A10540" t="s">
        <v>2764</v>
      </c>
      <c r="B10540" t="s">
        <v>2765</v>
      </c>
      <c r="C10540" t="s">
        <v>28</v>
      </c>
      <c r="D10540" t="s">
        <v>29</v>
      </c>
      <c r="F10540">
        <v>23.85</v>
      </c>
      <c r="J10540">
        <f>AVERAGE(Table1_1[[#This Row],[2020]:[2024]])</f>
        <v>23.85</v>
      </c>
      <c r="K10540" t="str">
        <f>IF(AVERAGE(Table1_1[[#This Row],[2020]:[2024]])&lt;=_xlfn.XLOOKUP(Table1_1[[#This Row],[Series Name]],Table4[Series Name],Table4[Global Average]),"Sotto la media","Sopra la media")</f>
        <v>Sotto la media</v>
      </c>
      <c r="L10540">
        <f>_xlfn.XLOOKUP(Table1_1[[#This Row],[Series Name]],Table4[Series Name],Table4[Global Average])</f>
        <v>66.478571428571428</v>
      </c>
    </row>
    <row r="10541" spans="1:12" x14ac:dyDescent="0.3">
      <c r="A10541" t="s">
        <v>2764</v>
      </c>
      <c r="B10541" t="s">
        <v>2765</v>
      </c>
      <c r="C10541" t="s">
        <v>30</v>
      </c>
      <c r="D10541" t="s">
        <v>31</v>
      </c>
      <c r="F10541">
        <v>45.88</v>
      </c>
      <c r="J10541">
        <f>AVERAGE(Table1_1[[#This Row],[2020]:[2024]])</f>
        <v>45.88</v>
      </c>
      <c r="K10541" t="str">
        <f>IF(AVERAGE(Table1_1[[#This Row],[2020]:[2024]])&lt;=_xlfn.XLOOKUP(Table1_1[[#This Row],[Series Name]],Table4[Series Name],Table4[Global Average]),"Sotto la media","Sopra la media")</f>
        <v>Sotto la media</v>
      </c>
      <c r="L10541">
        <f>_xlfn.XLOOKUP(Table1_1[[#This Row],[Series Name]],Table4[Series Name],Table4[Global Average])</f>
        <v>81.56642857142856</v>
      </c>
    </row>
    <row r="10542" spans="1:12" x14ac:dyDescent="0.3">
      <c r="A10542" t="s">
        <v>2764</v>
      </c>
      <c r="B10542" t="s">
        <v>2765</v>
      </c>
      <c r="C10542" t="s">
        <v>32</v>
      </c>
      <c r="D10542" t="s">
        <v>33</v>
      </c>
      <c r="F10542">
        <v>51.82</v>
      </c>
      <c r="J10542">
        <f>AVERAGE(Table1_1[[#This Row],[2020]:[2024]])</f>
        <v>51.82</v>
      </c>
      <c r="K10542" t="str">
        <f>IF(AVERAGE(Table1_1[[#This Row],[2020]:[2024]])&lt;=_xlfn.XLOOKUP(Table1_1[[#This Row],[Series Name]],Table4[Series Name],Table4[Global Average]),"Sotto la media","Sopra la media")</f>
        <v>Sotto la media</v>
      </c>
      <c r="L10542">
        <f>_xlfn.XLOOKUP(Table1_1[[#This Row],[Series Name]],Table4[Series Name],Table4[Global Average])</f>
        <v>83.335714285714289</v>
      </c>
    </row>
    <row r="10543" spans="1:12" x14ac:dyDescent="0.3">
      <c r="A10543" t="s">
        <v>2764</v>
      </c>
      <c r="B10543" t="s">
        <v>2765</v>
      </c>
      <c r="C10543" t="s">
        <v>34</v>
      </c>
      <c r="D10543" t="s">
        <v>35</v>
      </c>
      <c r="F10543">
        <v>24.4</v>
      </c>
      <c r="J10543">
        <f>AVERAGE(Table1_1[[#This Row],[2020]:[2024]])</f>
        <v>24.4</v>
      </c>
      <c r="K10543" t="str">
        <f>IF(AVERAGE(Table1_1[[#This Row],[2020]:[2024]])&lt;=_xlfn.XLOOKUP(Table1_1[[#This Row],[Series Name]],Table4[Series Name],Table4[Global Average]),"Sotto la media","Sopra la media")</f>
        <v>Sotto la media</v>
      </c>
      <c r="L10543">
        <f>_xlfn.XLOOKUP(Table1_1[[#This Row],[Series Name]],Table4[Series Name],Table4[Global Average])</f>
        <v>72.492857142857147</v>
      </c>
    </row>
    <row r="10544" spans="1:12" x14ac:dyDescent="0.3">
      <c r="A10544" t="s">
        <v>2764</v>
      </c>
      <c r="B10544" t="s">
        <v>2765</v>
      </c>
      <c r="C10544" t="s">
        <v>48</v>
      </c>
      <c r="D10544" t="s">
        <v>49</v>
      </c>
      <c r="E10544">
        <v>47785347371.4739</v>
      </c>
      <c r="F10544">
        <v>49922061225.8116</v>
      </c>
      <c r="J10544">
        <f>AVERAGE(Table1_1[[#This Row],[2020]:[2024]])</f>
        <v>48853704298.642746</v>
      </c>
      <c r="K10544" t="str">
        <f>IF(AVERAGE(Table1_1[[#This Row],[2020]:[2024]])&lt;=_xlfn.XLOOKUP(Table1_1[[#This Row],[Series Name]],Table4[Series Name],Table4[Global Average]),"Sotto la media","Sopra la media")</f>
        <v>Sotto la media</v>
      </c>
      <c r="L10544">
        <f>_xlfn.XLOOKUP(Table1_1[[#This Row],[Series Name]],Table4[Series Name],Table4[Global Average])</f>
        <v>2691700459987.3447</v>
      </c>
    </row>
    <row r="10545" spans="1:12" x14ac:dyDescent="0.3">
      <c r="A10545" t="s">
        <v>2764</v>
      </c>
      <c r="B10545" t="s">
        <v>2765</v>
      </c>
      <c r="C10545" t="s">
        <v>54</v>
      </c>
      <c r="D10545" t="s">
        <v>55</v>
      </c>
      <c r="E10545">
        <v>1422.76002217429</v>
      </c>
      <c r="F10545">
        <v>1457.8467588840799</v>
      </c>
      <c r="J10545">
        <f>AVERAGE(Table1_1[[#This Row],[2020]:[2024]])</f>
        <v>1440.303390529185</v>
      </c>
      <c r="K10545" t="str">
        <f>IF(AVERAGE(Table1_1[[#This Row],[2020]:[2024]])&lt;=_xlfn.XLOOKUP(Table1_1[[#This Row],[Series Name]],Table4[Series Name],Table4[Global Average]),"Sotto la media","Sopra la media")</f>
        <v>Sotto la media</v>
      </c>
      <c r="L10545">
        <f>_xlfn.XLOOKUP(Table1_1[[#This Row],[Series Name]],Table4[Series Name],Table4[Global Average])</f>
        <v>16238.169293195513</v>
      </c>
    </row>
    <row r="10546" spans="1:12" x14ac:dyDescent="0.3">
      <c r="A10546" t="s">
        <v>2764</v>
      </c>
      <c r="B10546" t="s">
        <v>2765</v>
      </c>
      <c r="C10546" t="s">
        <v>56</v>
      </c>
      <c r="D10546" t="s">
        <v>57</v>
      </c>
      <c r="E10546">
        <v>10.876141199273301</v>
      </c>
      <c r="F10546">
        <v>3.2279672234820298</v>
      </c>
      <c r="J10546">
        <f>AVERAGE(Table1_1[[#This Row],[2020]:[2024]])</f>
        <v>7.0520542113776656</v>
      </c>
      <c r="K10546" t="str">
        <f>IF(AVERAGE(Table1_1[[#This Row],[2020]:[2024]])&lt;=_xlfn.XLOOKUP(Table1_1[[#This Row],[Series Name]],Table4[Series Name],Table4[Global Average]),"Sotto la media","Sopra la media")</f>
        <v>Sotto la media</v>
      </c>
      <c r="L10546">
        <f>_xlfn.XLOOKUP(Table1_1[[#This Row],[Series Name]],Table4[Series Name],Table4[Global Average])</f>
        <v>10.196621978388729</v>
      </c>
    </row>
    <row r="10547" spans="1:12" x14ac:dyDescent="0.3">
      <c r="A10547" t="s">
        <v>2764</v>
      </c>
      <c r="B10547" t="s">
        <v>2765</v>
      </c>
      <c r="C10547" t="s">
        <v>58</v>
      </c>
      <c r="D10547" t="s">
        <v>59</v>
      </c>
      <c r="E10547">
        <v>6493350147.7862101</v>
      </c>
      <c r="F10547">
        <v>2241335743.81669</v>
      </c>
      <c r="J10547">
        <f>AVERAGE(Table1_1[[#This Row],[2020]:[2024]])</f>
        <v>4367342945.8014498</v>
      </c>
      <c r="K10547" t="str">
        <f>IF(AVERAGE(Table1_1[[#This Row],[2020]:[2024]])&lt;=_xlfn.XLOOKUP(Table1_1[[#This Row],[Series Name]],Table4[Series Name],Table4[Global Average]),"Sotto la media","Sopra la media")</f>
        <v>Sotto la media</v>
      </c>
      <c r="L10547">
        <f>_xlfn.XLOOKUP(Table1_1[[#This Row],[Series Name]],Table4[Series Name],Table4[Global Average])</f>
        <v>366734485221.87317</v>
      </c>
    </row>
    <row r="10548" spans="1:12" x14ac:dyDescent="0.3">
      <c r="A10548" t="s">
        <v>2764</v>
      </c>
      <c r="B10548" t="s">
        <v>2765</v>
      </c>
      <c r="C10548" t="s">
        <v>60</v>
      </c>
      <c r="D10548" t="s">
        <v>61</v>
      </c>
      <c r="E10548">
        <v>10.3298374924047</v>
      </c>
      <c r="F10548">
        <v>2.7209337101747799</v>
      </c>
      <c r="J10548">
        <f>AVERAGE(Table1_1[[#This Row],[2020]:[2024]])</f>
        <v>6.5253856012897398</v>
      </c>
      <c r="K10548" t="str">
        <f>IF(AVERAGE(Table1_1[[#This Row],[2020]:[2024]])&lt;=_xlfn.XLOOKUP(Table1_1[[#This Row],[Series Name]],Table4[Series Name],Table4[Global Average]),"Sotto la media","Sopra la media")</f>
        <v>Sotto la media</v>
      </c>
      <c r="L10548">
        <f>_xlfn.XLOOKUP(Table1_1[[#This Row],[Series Name]],Table4[Series Name],Table4[Global Average])</f>
        <v>9.9001775165624366</v>
      </c>
    </row>
    <row r="10549" spans="1:12" x14ac:dyDescent="0.3">
      <c r="A10549" t="s">
        <v>2764</v>
      </c>
      <c r="B10549" t="s">
        <v>2765</v>
      </c>
      <c r="C10549" t="s">
        <v>62</v>
      </c>
      <c r="D10549" t="s">
        <v>63</v>
      </c>
      <c r="E10549">
        <v>6167192074.7402</v>
      </c>
      <c r="F10549">
        <v>1889277541.8555701</v>
      </c>
      <c r="J10549">
        <f>AVERAGE(Table1_1[[#This Row],[2020]:[2024]])</f>
        <v>4028234808.2978849</v>
      </c>
      <c r="K10549" t="str">
        <f>IF(AVERAGE(Table1_1[[#This Row],[2020]:[2024]])&lt;=_xlfn.XLOOKUP(Table1_1[[#This Row],[Series Name]],Table4[Series Name],Table4[Global Average]),"Sotto la media","Sopra la media")</f>
        <v>Sotto la media</v>
      </c>
      <c r="L10549">
        <f>_xlfn.XLOOKUP(Table1_1[[#This Row],[Series Name]],Table4[Series Name],Table4[Global Average])</f>
        <v>358984813164.05835</v>
      </c>
    </row>
    <row r="10550" spans="1:12" x14ac:dyDescent="0.3">
      <c r="A10550" t="s">
        <v>2764</v>
      </c>
      <c r="B10550" t="s">
        <v>2765</v>
      </c>
      <c r="C10550" t="s">
        <v>64</v>
      </c>
      <c r="D10550" t="s">
        <v>65</v>
      </c>
      <c r="E10550">
        <v>7.8118279561483703</v>
      </c>
      <c r="F10550">
        <v>7.15809705639857</v>
      </c>
      <c r="J10550">
        <f>AVERAGE(Table1_1[[#This Row],[2020]:[2024]])</f>
        <v>7.4849625062734706</v>
      </c>
      <c r="K10550" t="str">
        <f>IF(AVERAGE(Table1_1[[#This Row],[2020]:[2024]])&lt;=_xlfn.XLOOKUP(Table1_1[[#This Row],[Series Name]],Table4[Series Name],Table4[Global Average]),"Sotto la media","Sopra la media")</f>
        <v>Sopra la media</v>
      </c>
      <c r="L10550">
        <f>_xlfn.XLOOKUP(Table1_1[[#This Row],[Series Name]],Table4[Series Name],Table4[Global Average])</f>
        <v>1.8812978301368868</v>
      </c>
    </row>
    <row r="10551" spans="1:12" x14ac:dyDescent="0.3">
      <c r="A10551" t="s">
        <v>2764</v>
      </c>
      <c r="B10551" t="s">
        <v>2765</v>
      </c>
      <c r="C10551" t="s">
        <v>66</v>
      </c>
      <c r="D10551" t="s">
        <v>67</v>
      </c>
      <c r="E10551">
        <v>4663872349.9586</v>
      </c>
      <c r="F10551">
        <v>4970217378.1395102</v>
      </c>
      <c r="J10551">
        <f>AVERAGE(Table1_1[[#This Row],[2020]:[2024]])</f>
        <v>4817044864.0490551</v>
      </c>
      <c r="K10551" t="str">
        <f>IF(AVERAGE(Table1_1[[#This Row],[2020]:[2024]])&lt;=_xlfn.XLOOKUP(Table1_1[[#This Row],[Series Name]],Table4[Series Name],Table4[Global Average]),"Sotto la media","Sopra la media")</f>
        <v>Sotto la media</v>
      </c>
      <c r="L10551">
        <f>_xlfn.XLOOKUP(Table1_1[[#This Row],[Series Name]],Table4[Series Name],Table4[Global Average])</f>
        <v>41889234033.939499</v>
      </c>
    </row>
    <row r="10552" spans="1:12" x14ac:dyDescent="0.3">
      <c r="A10552" t="s">
        <v>2764</v>
      </c>
      <c r="B10552" t="s">
        <v>2765</v>
      </c>
      <c r="C10552" t="s">
        <v>68</v>
      </c>
      <c r="D10552" t="s">
        <v>69</v>
      </c>
      <c r="E10552">
        <v>13.634218432049201</v>
      </c>
      <c r="F10552">
        <v>14.121328505827201</v>
      </c>
      <c r="J10552">
        <f>AVERAGE(Table1_1[[#This Row],[2020]:[2024]])</f>
        <v>13.877773468938202</v>
      </c>
      <c r="K10552" t="str">
        <f>IF(AVERAGE(Table1_1[[#This Row],[2020]:[2024]])&lt;=_xlfn.XLOOKUP(Table1_1[[#This Row],[Series Name]],Table4[Series Name],Table4[Global Average]),"Sotto la media","Sopra la media")</f>
        <v>Sotto la media</v>
      </c>
      <c r="L10552">
        <f>_xlfn.XLOOKUP(Table1_1[[#This Row],[Series Name]],Table4[Series Name],Table4[Global Average])</f>
        <v>14.063682613210494</v>
      </c>
    </row>
    <row r="10553" spans="1:12" x14ac:dyDescent="0.3">
      <c r="A10553" t="s">
        <v>2764</v>
      </c>
      <c r="B10553" t="s">
        <v>2765</v>
      </c>
      <c r="C10553" t="s">
        <v>70</v>
      </c>
      <c r="D10553" t="s">
        <v>71</v>
      </c>
      <c r="E10553">
        <v>8139996773.5442305</v>
      </c>
      <c r="F10553">
        <v>9805130021.1611691</v>
      </c>
      <c r="J10553">
        <f>AVERAGE(Table1_1[[#This Row],[2020]:[2024]])</f>
        <v>8972563397.3526993</v>
      </c>
      <c r="K10553" t="str">
        <f>IF(AVERAGE(Table1_1[[#This Row],[2020]:[2024]])&lt;=_xlfn.XLOOKUP(Table1_1[[#This Row],[Series Name]],Table4[Series Name],Table4[Global Average]),"Sotto la media","Sopra la media")</f>
        <v>Sotto la media</v>
      </c>
      <c r="L10553">
        <f>_xlfn.XLOOKUP(Table1_1[[#This Row],[Series Name]],Table4[Series Name],Table4[Global Average])</f>
        <v>577347228144.7782</v>
      </c>
    </row>
    <row r="10554" spans="1:12" x14ac:dyDescent="0.3">
      <c r="A10554" t="s">
        <v>2764</v>
      </c>
      <c r="B10554" t="s">
        <v>2765</v>
      </c>
      <c r="C10554" t="s">
        <v>72</v>
      </c>
      <c r="D10554" t="s">
        <v>73</v>
      </c>
      <c r="E10554">
        <v>4.9385887333908096</v>
      </c>
      <c r="F10554">
        <v>4.9385887333908096</v>
      </c>
      <c r="J10554">
        <f>AVERAGE(Table1_1[[#This Row],[2020]:[2024]])</f>
        <v>4.9385887333908096</v>
      </c>
      <c r="K10554" t="str">
        <f>IF(AVERAGE(Table1_1[[#This Row],[2020]:[2024]])&lt;=_xlfn.XLOOKUP(Table1_1[[#This Row],[Series Name]],Table4[Series Name],Table4[Global Average]),"Sotto la media","Sopra la media")</f>
        <v>Sopra la media</v>
      </c>
      <c r="L10554">
        <f>_xlfn.XLOOKUP(Table1_1[[#This Row],[Series Name]],Table4[Series Name],Table4[Global Average])</f>
        <v>4.2702473592286081</v>
      </c>
    </row>
    <row r="10555" spans="1:12" x14ac:dyDescent="0.3">
      <c r="A10555" t="s">
        <v>2764</v>
      </c>
      <c r="B10555" t="s">
        <v>2765</v>
      </c>
      <c r="C10555" t="s">
        <v>74</v>
      </c>
      <c r="D10555" t="s">
        <v>75</v>
      </c>
      <c r="E10555">
        <v>2948470904.7323799</v>
      </c>
      <c r="F10555">
        <v>3429104041.5890498</v>
      </c>
      <c r="J10555">
        <f>AVERAGE(Table1_1[[#This Row],[2020]:[2024]])</f>
        <v>3188787473.1607151</v>
      </c>
      <c r="K10555" t="str">
        <f>IF(AVERAGE(Table1_1[[#This Row],[2020]:[2024]])&lt;=_xlfn.XLOOKUP(Table1_1[[#This Row],[Series Name]],Table4[Series Name],Table4[Global Average]),"Sotto la media","Sopra la media")</f>
        <v>Sotto la media</v>
      </c>
      <c r="L10555">
        <f>_xlfn.XLOOKUP(Table1_1[[#This Row],[Series Name]],Table4[Series Name],Table4[Global Average])</f>
        <v>120222377758.97867</v>
      </c>
    </row>
    <row r="10556" spans="1:12" x14ac:dyDescent="0.3">
      <c r="A10556" t="s">
        <v>2764</v>
      </c>
      <c r="B10556" t="s">
        <v>2765</v>
      </c>
      <c r="C10556" t="s">
        <v>76</v>
      </c>
      <c r="D10556" t="s">
        <v>77</v>
      </c>
      <c r="E10556">
        <v>1.6517979703621199</v>
      </c>
      <c r="F10556">
        <v>8.4380901631997194</v>
      </c>
      <c r="J10556">
        <f>AVERAGE(Table1_1[[#This Row],[2020]:[2024]])</f>
        <v>5.0449440667809196</v>
      </c>
      <c r="K10556" t="str">
        <f>IF(AVERAGE(Table1_1[[#This Row],[2020]:[2024]])&lt;=_xlfn.XLOOKUP(Table1_1[[#This Row],[Series Name]],Table4[Series Name],Table4[Global Average]),"Sotto la media","Sopra la media")</f>
        <v>Sopra la media</v>
      </c>
      <c r="L10556">
        <f>_xlfn.XLOOKUP(Table1_1[[#This Row],[Series Name]],Table4[Series Name],Table4[Global Average])</f>
        <v>1.1434717501929721</v>
      </c>
    </row>
    <row r="10557" spans="1:12" x14ac:dyDescent="0.3">
      <c r="A10557" t="s">
        <v>2764</v>
      </c>
      <c r="B10557" t="s">
        <v>2765</v>
      </c>
      <c r="C10557" t="s">
        <v>78</v>
      </c>
      <c r="D10557" t="s">
        <v>79</v>
      </c>
      <c r="E10557">
        <v>986168016.61976099</v>
      </c>
      <c r="F10557">
        <v>5858979284.1596498</v>
      </c>
      <c r="J10557">
        <f>AVERAGE(Table1_1[[#This Row],[2020]:[2024]])</f>
        <v>3422573650.3897057</v>
      </c>
      <c r="K10557" t="str">
        <f>IF(AVERAGE(Table1_1[[#This Row],[2020]:[2024]])&lt;=_xlfn.XLOOKUP(Table1_1[[#This Row],[Series Name]],Table4[Series Name],Table4[Global Average]),"Sotto la media","Sopra la media")</f>
        <v>Sotto la media</v>
      </c>
      <c r="L10557">
        <f>_xlfn.XLOOKUP(Table1_1[[#This Row],[Series Name]],Table4[Series Name],Table4[Global Average])</f>
        <v>12813658928.586861</v>
      </c>
    </row>
    <row r="10558" spans="1:12" x14ac:dyDescent="0.3">
      <c r="A10558" t="s">
        <v>2764</v>
      </c>
      <c r="B10558" t="s">
        <v>2765</v>
      </c>
      <c r="C10558" t="s">
        <v>80</v>
      </c>
      <c r="D10558" t="s">
        <v>81</v>
      </c>
      <c r="E10558">
        <v>33.710544776356599</v>
      </c>
      <c r="F10558">
        <v>33.549823527978802</v>
      </c>
      <c r="J10558">
        <f>AVERAGE(Table1_1[[#This Row],[2020]:[2024]])</f>
        <v>33.630184152167701</v>
      </c>
      <c r="K10558" t="str">
        <f>IF(AVERAGE(Table1_1[[#This Row],[2020]:[2024]])&lt;=_xlfn.XLOOKUP(Table1_1[[#This Row],[Series Name]],Table4[Series Name],Table4[Global Average]),"Sotto la media","Sopra la media")</f>
        <v>Sopra la media</v>
      </c>
      <c r="L10558">
        <f>_xlfn.XLOOKUP(Table1_1[[#This Row],[Series Name]],Table4[Series Name],Table4[Global Average])</f>
        <v>23.690574950419979</v>
      </c>
    </row>
    <row r="10559" spans="1:12" x14ac:dyDescent="0.3">
      <c r="A10559" t="s">
        <v>2764</v>
      </c>
      <c r="B10559" t="s">
        <v>2765</v>
      </c>
      <c r="C10559" t="s">
        <v>82</v>
      </c>
      <c r="D10559" t="s">
        <v>83</v>
      </c>
      <c r="E10559">
        <v>4.6751479519143704</v>
      </c>
      <c r="F10559">
        <v>5.5429293124621299</v>
      </c>
      <c r="J10559">
        <f>AVERAGE(Table1_1[[#This Row],[2020]:[2024]])</f>
        <v>5.1090386321882502</v>
      </c>
      <c r="K10559" t="str">
        <f>IF(AVERAGE(Table1_1[[#This Row],[2020]:[2024]])&lt;=_xlfn.XLOOKUP(Table1_1[[#This Row],[Series Name]],Table4[Series Name],Table4[Global Average]),"Sotto la media","Sopra la media")</f>
        <v>Sopra la media</v>
      </c>
      <c r="L10559">
        <f>_xlfn.XLOOKUP(Table1_1[[#This Row],[Series Name]],Table4[Series Name],Table4[Global Average])</f>
        <v>0.67598918275577369</v>
      </c>
    </row>
    <row r="10560" spans="1:12" x14ac:dyDescent="0.3">
      <c r="A10560" t="s">
        <v>2764</v>
      </c>
      <c r="B10560" t="s">
        <v>2765</v>
      </c>
      <c r="C10560" t="s">
        <v>84</v>
      </c>
      <c r="D10560" t="s">
        <v>85</v>
      </c>
      <c r="E10560">
        <v>2791189640.54217</v>
      </c>
      <c r="F10560">
        <v>3848727305.25103</v>
      </c>
      <c r="J10560">
        <f>AVERAGE(Table1_1[[#This Row],[2020]:[2024]])</f>
        <v>3319958472.8965998</v>
      </c>
      <c r="K10560" t="str">
        <f>IF(AVERAGE(Table1_1[[#This Row],[2020]:[2024]])&lt;=_xlfn.XLOOKUP(Table1_1[[#This Row],[Series Name]],Table4[Series Name],Table4[Global Average]),"Sotto la media","Sopra la media")</f>
        <v>Sotto la media</v>
      </c>
      <c r="L10560">
        <f>_xlfn.XLOOKUP(Table1_1[[#This Row],[Series Name]],Table4[Series Name],Table4[Global Average])</f>
        <v>3457722843.2036858</v>
      </c>
    </row>
    <row r="10561" spans="1:12" x14ac:dyDescent="0.3">
      <c r="A10561" t="s">
        <v>2764</v>
      </c>
      <c r="B10561" t="s">
        <v>2765</v>
      </c>
      <c r="C10561" t="s">
        <v>86</v>
      </c>
      <c r="D10561" t="s">
        <v>87</v>
      </c>
      <c r="E10561">
        <v>6.3269459222764901</v>
      </c>
      <c r="F10561">
        <v>13.9810194756618</v>
      </c>
      <c r="J10561">
        <f>AVERAGE(Table1_1[[#This Row],[2020]:[2024]])</f>
        <v>10.153982698969145</v>
      </c>
      <c r="K10561" t="str">
        <f>IF(AVERAGE(Table1_1[[#This Row],[2020]:[2024]])&lt;=_xlfn.XLOOKUP(Table1_1[[#This Row],[Series Name]],Table4[Series Name],Table4[Global Average]),"Sotto la media","Sopra la media")</f>
        <v>Sopra la media</v>
      </c>
      <c r="L10561">
        <f>_xlfn.XLOOKUP(Table1_1[[#This Row],[Series Name]],Table4[Series Name],Table4[Global Average])</f>
        <v>2.0774793412498349</v>
      </c>
    </row>
    <row r="10562" spans="1:12" x14ac:dyDescent="0.3">
      <c r="A10562" t="s">
        <v>2764</v>
      </c>
      <c r="B10562" t="s">
        <v>2765</v>
      </c>
      <c r="C10562" t="s">
        <v>88</v>
      </c>
      <c r="D10562" t="s">
        <v>89</v>
      </c>
      <c r="E10562">
        <v>0</v>
      </c>
      <c r="F10562">
        <v>0</v>
      </c>
      <c r="J10562">
        <f>AVERAGE(Table1_1[[#This Row],[2020]:[2024]])</f>
        <v>0</v>
      </c>
      <c r="K10562" t="str">
        <f>IF(AVERAGE(Table1_1[[#This Row],[2020]:[2024]])&lt;=_xlfn.XLOOKUP(Table1_1[[#This Row],[Series Name]],Table4[Series Name],Table4[Global Average]),"Sotto la media","Sopra la media")</f>
        <v>Sotto la media</v>
      </c>
      <c r="L10562">
        <f>_xlfn.XLOOKUP(Table1_1[[#This Row],[Series Name]],Table4[Series Name],Table4[Global Average])</f>
        <v>0.25801840830109035</v>
      </c>
    </row>
    <row r="10563" spans="1:12" x14ac:dyDescent="0.3">
      <c r="A10563" t="s">
        <v>2764</v>
      </c>
      <c r="B10563" t="s">
        <v>2765</v>
      </c>
      <c r="C10563" t="s">
        <v>90</v>
      </c>
      <c r="D10563" t="s">
        <v>91</v>
      </c>
      <c r="E10563">
        <v>0</v>
      </c>
      <c r="F10563">
        <v>0</v>
      </c>
      <c r="J10563">
        <f>AVERAGE(Table1_1[[#This Row],[2020]:[2024]])</f>
        <v>0</v>
      </c>
      <c r="K10563" t="str">
        <f>IF(AVERAGE(Table1_1[[#This Row],[2020]:[2024]])&lt;=_xlfn.XLOOKUP(Table1_1[[#This Row],[Series Name]],Table4[Series Name],Table4[Global Average]),"Sotto la media","Sopra la media")</f>
        <v>Sotto la media</v>
      </c>
      <c r="L10563">
        <f>_xlfn.XLOOKUP(Table1_1[[#This Row],[Series Name]],Table4[Series Name],Table4[Global Average])</f>
        <v>127478600.26099959</v>
      </c>
    </row>
    <row r="10564" spans="1:12" x14ac:dyDescent="0.3">
      <c r="A10564" t="s">
        <v>2764</v>
      </c>
      <c r="B10564" t="s">
        <v>2765</v>
      </c>
      <c r="C10564" t="s">
        <v>92</v>
      </c>
      <c r="D10564" t="s">
        <v>93</v>
      </c>
      <c r="E10564">
        <v>20.0763263443074</v>
      </c>
      <c r="F10564">
        <v>19.428495022151601</v>
      </c>
      <c r="J10564">
        <f>AVERAGE(Table1_1[[#This Row],[2020]:[2024]])</f>
        <v>19.752410683229499</v>
      </c>
      <c r="K10564" t="str">
        <f>IF(AVERAGE(Table1_1[[#This Row],[2020]:[2024]])&lt;=_xlfn.XLOOKUP(Table1_1[[#This Row],[Series Name]],Table4[Series Name],Table4[Global Average]),"Sotto la media","Sopra la media")</f>
        <v>Sopra la media</v>
      </c>
      <c r="L10564">
        <f>_xlfn.XLOOKUP(Table1_1[[#This Row],[Series Name]],Table4[Series Name],Table4[Global Average])</f>
        <v>9.1605470290071995</v>
      </c>
    </row>
    <row r="10565" spans="1:12" x14ac:dyDescent="0.3">
      <c r="A10565" t="s">
        <v>2764</v>
      </c>
      <c r="B10565" t="s">
        <v>2765</v>
      </c>
      <c r="C10565" t="s">
        <v>94</v>
      </c>
      <c r="D10565" t="s">
        <v>95</v>
      </c>
      <c r="E10565">
        <v>11986109250.1744</v>
      </c>
      <c r="F10565">
        <v>13490155669.7778</v>
      </c>
      <c r="J10565">
        <f>AVERAGE(Table1_1[[#This Row],[2020]:[2024]])</f>
        <v>12738132459.976101</v>
      </c>
      <c r="K10565" t="str">
        <f>IF(AVERAGE(Table1_1[[#This Row],[2020]:[2024]])&lt;=_xlfn.XLOOKUP(Table1_1[[#This Row],[Series Name]],Table4[Series Name],Table4[Global Average]),"Sotto la media","Sopra la media")</f>
        <v>Sotto la media</v>
      </c>
      <c r="L10565">
        <f>_xlfn.XLOOKUP(Table1_1[[#This Row],[Series Name]],Table4[Series Name],Table4[Global Average])</f>
        <v>313285101074.86932</v>
      </c>
    </row>
    <row r="10566" spans="1:12" x14ac:dyDescent="0.3">
      <c r="A10566" t="s">
        <v>2764</v>
      </c>
      <c r="B10566" t="s">
        <v>2765</v>
      </c>
      <c r="C10566" t="s">
        <v>96</v>
      </c>
      <c r="D10566" t="s">
        <v>97</v>
      </c>
      <c r="E10566">
        <v>0.54630370686858498</v>
      </c>
      <c r="F10566">
        <v>0.50703351330725099</v>
      </c>
      <c r="J10566">
        <f>AVERAGE(Table1_1[[#This Row],[2020]:[2024]])</f>
        <v>0.52666861008791799</v>
      </c>
      <c r="K10566" t="str">
        <f>IF(AVERAGE(Table1_1[[#This Row],[2020]:[2024]])&lt;=_xlfn.XLOOKUP(Table1_1[[#This Row],[Series Name]],Table4[Series Name],Table4[Global Average]),"Sotto la media","Sopra la media")</f>
        <v>Sopra la media</v>
      </c>
      <c r="L10566">
        <f>_xlfn.XLOOKUP(Table1_1[[#This Row],[Series Name]],Table4[Series Name],Table4[Global Average])</f>
        <v>0.34635783613263699</v>
      </c>
    </row>
    <row r="10567" spans="1:12" x14ac:dyDescent="0.3">
      <c r="A10567" t="s">
        <v>2764</v>
      </c>
      <c r="B10567" t="s">
        <v>2765</v>
      </c>
      <c r="C10567" t="s">
        <v>98</v>
      </c>
      <c r="D10567" t="s">
        <v>99</v>
      </c>
      <c r="E10567">
        <v>326158073.04600799</v>
      </c>
      <c r="F10567">
        <v>352058201.961115</v>
      </c>
      <c r="J10567">
        <f>AVERAGE(Table1_1[[#This Row],[2020]:[2024]])</f>
        <v>339108137.5035615</v>
      </c>
      <c r="K10567" t="str">
        <f>IF(AVERAGE(Table1_1[[#This Row],[2020]:[2024]])&lt;=_xlfn.XLOOKUP(Table1_1[[#This Row],[Series Name]],Table4[Series Name],Table4[Global Average]),"Sotto la media","Sopra la media")</f>
        <v>Sotto la media</v>
      </c>
      <c r="L10567">
        <f>_xlfn.XLOOKUP(Table1_1[[#This Row],[Series Name]],Table4[Series Name],Table4[Global Average])</f>
        <v>6318833403.3563118</v>
      </c>
    </row>
    <row r="10568" spans="1:12" x14ac:dyDescent="0.3">
      <c r="A10568" t="s">
        <v>2764</v>
      </c>
      <c r="B10568" t="s">
        <v>2765</v>
      </c>
      <c r="C10568" t="s">
        <v>100</v>
      </c>
      <c r="D10568" t="s">
        <v>101</v>
      </c>
      <c r="E10568">
        <v>21.315999999999999</v>
      </c>
      <c r="F10568">
        <v>31.126999999999999</v>
      </c>
      <c r="G10568">
        <v>34.417999999999999</v>
      </c>
      <c r="H10568">
        <v>34.081000000000003</v>
      </c>
      <c r="J10568">
        <f>AVERAGE(Table1_1[[#This Row],[2020]:[2024]])</f>
        <v>30.235499999999998</v>
      </c>
      <c r="K10568" t="str">
        <f>IF(AVERAGE(Table1_1[[#This Row],[2020]:[2024]])&lt;=_xlfn.XLOOKUP(Table1_1[[#This Row],[Series Name]],Table4[Series Name],Table4[Global Average]),"Sotto la media","Sopra la media")</f>
        <v>Sopra la media</v>
      </c>
      <c r="L10568">
        <f>_xlfn.XLOOKUP(Table1_1[[#This Row],[Series Name]],Table4[Series Name],Table4[Global Average])</f>
        <v>29.664333333333332</v>
      </c>
    </row>
    <row r="10569" spans="1:12" x14ac:dyDescent="0.3">
      <c r="A10569" t="s">
        <v>2764</v>
      </c>
      <c r="B10569" t="s">
        <v>2765</v>
      </c>
      <c r="C10569" t="s">
        <v>102</v>
      </c>
      <c r="D10569" t="s">
        <v>103</v>
      </c>
      <c r="E10569">
        <v>3.70749855041504</v>
      </c>
      <c r="F10569">
        <v>2.97966504096985</v>
      </c>
      <c r="G10569">
        <v>2.9658393859863299</v>
      </c>
      <c r="H10569">
        <v>2.8716161251068102</v>
      </c>
      <c r="J10569">
        <f>AVERAGE(Table1_1[[#This Row],[2020]:[2024]])</f>
        <v>3.1311547756195073</v>
      </c>
      <c r="K10569" t="str">
        <f>IF(AVERAGE(Table1_1[[#This Row],[2020]:[2024]])&lt;=_xlfn.XLOOKUP(Table1_1[[#This Row],[Series Name]],Table4[Series Name],Table4[Global Average]),"Sotto la media","Sopra la media")</f>
        <v>Sotto la media</v>
      </c>
      <c r="L10569">
        <f>_xlfn.XLOOKUP(Table1_1[[#This Row],[Series Name]],Table4[Series Name],Table4[Global Average])</f>
        <v>9.9323933709826662</v>
      </c>
    </row>
    <row r="10570" spans="1:12" x14ac:dyDescent="0.3">
      <c r="A10570" t="s">
        <v>2764</v>
      </c>
      <c r="B10570" t="s">
        <v>2765</v>
      </c>
      <c r="C10570" t="s">
        <v>104</v>
      </c>
      <c r="D10570" t="s">
        <v>105</v>
      </c>
      <c r="E10570">
        <v>3.9505205154418901</v>
      </c>
      <c r="F10570">
        <v>3.2546298503875701</v>
      </c>
      <c r="G10570">
        <v>3.1763243675231898</v>
      </c>
      <c r="H10570">
        <v>3.0557837486267099</v>
      </c>
      <c r="J10570">
        <f>AVERAGE(Table1_1[[#This Row],[2020]:[2024]])</f>
        <v>3.3593146204948399</v>
      </c>
      <c r="K10570" t="str">
        <f>IF(AVERAGE(Table1_1[[#This Row],[2020]:[2024]])&lt;=_xlfn.XLOOKUP(Table1_1[[#This Row],[Series Name]],Table4[Series Name],Table4[Global Average]),"Sotto la media","Sopra la media")</f>
        <v>Sotto la media</v>
      </c>
      <c r="L10570">
        <f>_xlfn.XLOOKUP(Table1_1[[#This Row],[Series Name]],Table4[Series Name],Table4[Global Average])</f>
        <v>10.51887630380336</v>
      </c>
    </row>
    <row r="10571" spans="1:12" x14ac:dyDescent="0.3">
      <c r="A10571" t="s">
        <v>2764</v>
      </c>
      <c r="B10571" t="s">
        <v>2765</v>
      </c>
      <c r="C10571" t="s">
        <v>106</v>
      </c>
      <c r="D10571" t="s">
        <v>107</v>
      </c>
      <c r="E10571">
        <v>3.4773519039154102</v>
      </c>
      <c r="F10571">
        <v>2.7198832035064702</v>
      </c>
      <c r="G10571">
        <v>2.7673399448394802</v>
      </c>
      <c r="H10571">
        <v>2.6984517574310298</v>
      </c>
      <c r="J10571">
        <f>AVERAGE(Table1_1[[#This Row],[2020]:[2024]])</f>
        <v>2.9157567024230975</v>
      </c>
      <c r="K10571" t="str">
        <f>IF(AVERAGE(Table1_1[[#This Row],[2020]:[2024]])&lt;=_xlfn.XLOOKUP(Table1_1[[#This Row],[Series Name]],Table4[Series Name],Table4[Global Average]),"Sotto la media","Sopra la media")</f>
        <v>Sotto la media</v>
      </c>
      <c r="L10571">
        <f>_xlfn.XLOOKUP(Table1_1[[#This Row],[Series Name]],Table4[Series Name],Table4[Global Average])</f>
        <v>11.839590593604811</v>
      </c>
    </row>
    <row r="10572" spans="1:12" x14ac:dyDescent="0.3">
      <c r="A10572" t="s">
        <v>2764</v>
      </c>
      <c r="B10572" t="s">
        <v>2765</v>
      </c>
      <c r="C10572" t="s">
        <v>112</v>
      </c>
      <c r="D10572" t="s">
        <v>113</v>
      </c>
      <c r="E10572">
        <v>53.951127086150798</v>
      </c>
      <c r="F10572">
        <v>55.249768283900899</v>
      </c>
      <c r="G10572">
        <v>56.526887052124401</v>
      </c>
      <c r="H10572">
        <v>57.644423896233299</v>
      </c>
      <c r="J10572">
        <f>AVERAGE(Table1_1[[#This Row],[2020]:[2024]])</f>
        <v>55.843051579602346</v>
      </c>
      <c r="K10572" t="str">
        <f>IF(AVERAGE(Table1_1[[#This Row],[2020]:[2024]])&lt;=_xlfn.XLOOKUP(Table1_1[[#This Row],[Series Name]],Table4[Series Name],Table4[Global Average]),"Sotto la media","Sopra la media")</f>
        <v>Sopra la media</v>
      </c>
      <c r="L10572">
        <f>_xlfn.XLOOKUP(Table1_1[[#This Row],[Series Name]],Table4[Series Name],Table4[Global Average])</f>
        <v>53.062717253342107</v>
      </c>
    </row>
    <row r="10573" spans="1:12" x14ac:dyDescent="0.3">
      <c r="A10573" t="s">
        <v>2764</v>
      </c>
      <c r="B10573" t="s">
        <v>2765</v>
      </c>
      <c r="C10573" t="s">
        <v>114</v>
      </c>
      <c r="D10573" t="s">
        <v>115</v>
      </c>
      <c r="E10573">
        <v>8.1727359634943806</v>
      </c>
      <c r="F10573">
        <v>8.3990217418703494</v>
      </c>
      <c r="G10573">
        <v>8.6793484416014497</v>
      </c>
      <c r="H10573">
        <v>8.9779165292986498</v>
      </c>
      <c r="J10573">
        <f>AVERAGE(Table1_1[[#This Row],[2020]:[2024]])</f>
        <v>8.5572556690662083</v>
      </c>
      <c r="K10573" t="str">
        <f>IF(AVERAGE(Table1_1[[#This Row],[2020]:[2024]])&lt;=_xlfn.XLOOKUP(Table1_1[[#This Row],[Series Name]],Table4[Series Name],Table4[Global Average]),"Sotto la media","Sopra la media")</f>
        <v>Sotto la media</v>
      </c>
      <c r="L10573">
        <f>_xlfn.XLOOKUP(Table1_1[[#This Row],[Series Name]],Table4[Series Name],Table4[Global Average])</f>
        <v>16.983440465302312</v>
      </c>
    </row>
    <row r="10574" spans="1:12" x14ac:dyDescent="0.3">
      <c r="A10574" t="s">
        <v>2764</v>
      </c>
      <c r="B10574" t="s">
        <v>2765</v>
      </c>
      <c r="C10574" t="s">
        <v>116</v>
      </c>
      <c r="D10574" t="s">
        <v>117</v>
      </c>
      <c r="E10574">
        <v>45.778391122656402</v>
      </c>
      <c r="F10574">
        <v>46.8507465420305</v>
      </c>
      <c r="G10574">
        <v>47.847538610522903</v>
      </c>
      <c r="H10574">
        <v>48.666507366934603</v>
      </c>
      <c r="J10574">
        <f>AVERAGE(Table1_1[[#This Row],[2020]:[2024]])</f>
        <v>47.285795910536102</v>
      </c>
      <c r="K10574" t="str">
        <f>IF(AVERAGE(Table1_1[[#This Row],[2020]:[2024]])&lt;=_xlfn.XLOOKUP(Table1_1[[#This Row],[Series Name]],Table4[Series Name],Table4[Global Average]),"Sotto la media","Sopra la media")</f>
        <v>Sopra la media</v>
      </c>
      <c r="L10574">
        <f>_xlfn.XLOOKUP(Table1_1[[#This Row],[Series Name]],Table4[Series Name],Table4[Global Average])</f>
        <v>36.079276788039785</v>
      </c>
    </row>
    <row r="10575" spans="1:12" x14ac:dyDescent="0.3">
      <c r="A10575" t="s">
        <v>2764</v>
      </c>
      <c r="B10575" t="s">
        <v>2765</v>
      </c>
      <c r="C10575" t="s">
        <v>118</v>
      </c>
      <c r="D10575" t="s">
        <v>119</v>
      </c>
      <c r="E10575">
        <v>14.531295629319599</v>
      </c>
      <c r="F10575">
        <v>14.5247678139086</v>
      </c>
      <c r="J10575">
        <f>AVERAGE(Table1_1[[#This Row],[2020]:[2024]])</f>
        <v>14.528031721614099</v>
      </c>
      <c r="K10575" t="str">
        <f>IF(AVERAGE(Table1_1[[#This Row],[2020]:[2024]])&lt;=_xlfn.XLOOKUP(Table1_1[[#This Row],[Series Name]],Table4[Series Name],Table4[Global Average]),"Sotto la media","Sopra la media")</f>
        <v>Sopra la media</v>
      </c>
      <c r="L10575">
        <f>_xlfn.XLOOKUP(Table1_1[[#This Row],[Series Name]],Table4[Series Name],Table4[Global Average])</f>
        <v>12.700521516709546</v>
      </c>
    </row>
    <row r="10576" spans="1:12" x14ac:dyDescent="0.3">
      <c r="A10576" t="s">
        <v>2764</v>
      </c>
      <c r="B10576" t="s">
        <v>2765</v>
      </c>
      <c r="C10576" t="s">
        <v>120</v>
      </c>
      <c r="D10576" t="s">
        <v>121</v>
      </c>
      <c r="E10576">
        <v>58.283217973448302</v>
      </c>
      <c r="F10576">
        <v>58.301202987384599</v>
      </c>
      <c r="G10576">
        <v>58.4792534698583</v>
      </c>
      <c r="J10576">
        <f>AVERAGE(Table1_1[[#This Row],[2020]:[2024]])</f>
        <v>58.354558143563736</v>
      </c>
      <c r="K10576" t="str">
        <f>IF(AVERAGE(Table1_1[[#This Row],[2020]:[2024]])&lt;=_xlfn.XLOOKUP(Table1_1[[#This Row],[Series Name]],Table4[Series Name],Table4[Global Average]),"Sotto la media","Sopra la media")</f>
        <v>Sopra la media</v>
      </c>
      <c r="L10576">
        <f>_xlfn.XLOOKUP(Table1_1[[#This Row],[Series Name]],Table4[Series Name],Table4[Global Average])</f>
        <v>37.817792951455679</v>
      </c>
    </row>
    <row r="10577" spans="1:12" x14ac:dyDescent="0.3">
      <c r="A10577" t="s">
        <v>2764</v>
      </c>
      <c r="B10577" t="s">
        <v>2765</v>
      </c>
      <c r="C10577" t="s">
        <v>122</v>
      </c>
      <c r="D10577" t="s">
        <v>123</v>
      </c>
      <c r="E10577">
        <v>256825</v>
      </c>
      <c r="F10577">
        <v>256906</v>
      </c>
      <c r="J10577">
        <f>AVERAGE(Table1_1[[#This Row],[2020]:[2024]])</f>
        <v>256865.5</v>
      </c>
      <c r="K10577" t="str">
        <f>IF(AVERAGE(Table1_1[[#This Row],[2020]:[2024]])&lt;=_xlfn.XLOOKUP(Table1_1[[#This Row],[Series Name]],Table4[Series Name],Table4[Global Average]),"Sotto la media","Sopra la media")</f>
        <v>Sotto la media</v>
      </c>
      <c r="L10577">
        <f>_xlfn.XLOOKUP(Table1_1[[#This Row],[Series Name]],Table4[Series Name],Table4[Global Average])</f>
        <v>732890.56400000001</v>
      </c>
    </row>
    <row r="10578" spans="1:12" x14ac:dyDescent="0.3">
      <c r="A10578" t="s">
        <v>2764</v>
      </c>
      <c r="B10578" t="s">
        <v>2765</v>
      </c>
      <c r="C10578" t="s">
        <v>124</v>
      </c>
      <c r="D10578" t="s">
        <v>125</v>
      </c>
      <c r="E10578">
        <v>2.84882747574895</v>
      </c>
      <c r="F10578">
        <v>2.61168664717448</v>
      </c>
      <c r="G10578">
        <v>1.53356062232117</v>
      </c>
      <c r="H10578">
        <v>1.39424682979597</v>
      </c>
      <c r="I10578">
        <v>1.2173716931924801</v>
      </c>
      <c r="J10578">
        <f>AVERAGE(Table1_1[[#This Row],[2020]:[2024]])</f>
        <v>1.9211386536466097</v>
      </c>
      <c r="K10578" t="str">
        <f>IF(AVERAGE(Table1_1[[#This Row],[2020]:[2024]])&lt;=_xlfn.XLOOKUP(Table1_1[[#This Row],[Series Name]],Table4[Series Name],Table4[Global Average]),"Sotto la media","Sopra la media")</f>
        <v>Sotto la media</v>
      </c>
      <c r="L10578">
        <f>_xlfn.XLOOKUP(Table1_1[[#This Row],[Series Name]],Table4[Series Name],Table4[Global Average])</f>
        <v>2.031364172423761</v>
      </c>
    </row>
    <row r="10579" spans="1:12" x14ac:dyDescent="0.3">
      <c r="A10579" t="s">
        <v>2764</v>
      </c>
      <c r="B10579" t="s">
        <v>2765</v>
      </c>
      <c r="C10579" t="s">
        <v>126</v>
      </c>
      <c r="D10579" t="s">
        <v>127</v>
      </c>
      <c r="E10579">
        <v>2.3553966592251001</v>
      </c>
      <c r="F10579">
        <v>2.08588191174979</v>
      </c>
      <c r="G10579">
        <v>2.4268275125562</v>
      </c>
      <c r="H10579">
        <v>1.70808538602168</v>
      </c>
      <c r="I10579">
        <v>1.73831647043783</v>
      </c>
      <c r="J10579">
        <f>AVERAGE(Table1_1[[#This Row],[2020]:[2024]])</f>
        <v>2.0629015879981205</v>
      </c>
      <c r="K10579" t="str">
        <f>IF(AVERAGE(Table1_1[[#This Row],[2020]:[2024]])&lt;=_xlfn.XLOOKUP(Table1_1[[#This Row],[Series Name]],Table4[Series Name],Table4[Global Average]),"Sotto la media","Sopra la media")</f>
        <v>Sopra la media</v>
      </c>
      <c r="L10579">
        <f>_xlfn.XLOOKUP(Table1_1[[#This Row],[Series Name]],Table4[Series Name],Table4[Global Average])</f>
        <v>1.2417674254547508</v>
      </c>
    </row>
    <row r="10580" spans="1:12" x14ac:dyDescent="0.3">
      <c r="A10580" t="s">
        <v>2764</v>
      </c>
      <c r="B10580" t="s">
        <v>2765</v>
      </c>
      <c r="C10580" t="s">
        <v>128</v>
      </c>
      <c r="D10580" t="s">
        <v>129</v>
      </c>
      <c r="E10580">
        <v>22.527711009349201</v>
      </c>
      <c r="F10580">
        <v>22.154728309316599</v>
      </c>
      <c r="G10580">
        <v>20.9737716891415</v>
      </c>
      <c r="H10580">
        <v>20.569556371087401</v>
      </c>
      <c r="J10580">
        <f>AVERAGE(Table1_1[[#This Row],[2020]:[2024]])</f>
        <v>21.556441844723675</v>
      </c>
      <c r="K10580" t="str">
        <f>IF(AVERAGE(Table1_1[[#This Row],[2020]:[2024]])&lt;=_xlfn.XLOOKUP(Table1_1[[#This Row],[Series Name]],Table4[Series Name],Table4[Global Average]),"Sotto la media","Sopra la media")</f>
        <v>Sopra la media</v>
      </c>
      <c r="L10580">
        <f>_xlfn.XLOOKUP(Table1_1[[#This Row],[Series Name]],Table4[Series Name],Table4[Global Average])</f>
        <v>8.5073292632012532</v>
      </c>
    </row>
    <row r="10581" spans="1:12" x14ac:dyDescent="0.3">
      <c r="A10581" t="s">
        <v>2764</v>
      </c>
      <c r="B10581" t="s">
        <v>2765</v>
      </c>
      <c r="C10581" t="s">
        <v>130</v>
      </c>
      <c r="D10581" t="s">
        <v>131</v>
      </c>
      <c r="E10581">
        <v>2.8540415120175702</v>
      </c>
      <c r="F10581">
        <v>3.9545368940520298</v>
      </c>
      <c r="G10581">
        <v>3.6075954776097601</v>
      </c>
      <c r="H10581">
        <v>4.0618256778470503</v>
      </c>
      <c r="J10581">
        <f>AVERAGE(Table1_1[[#This Row],[2020]:[2024]])</f>
        <v>3.6194998903816025</v>
      </c>
      <c r="K10581" t="str">
        <f>IF(AVERAGE(Table1_1[[#This Row],[2020]:[2024]])&lt;=_xlfn.XLOOKUP(Table1_1[[#This Row],[Series Name]],Table4[Series Name],Table4[Global Average]),"Sotto la media","Sopra la media")</f>
        <v>Sopra la media</v>
      </c>
      <c r="L10581">
        <f>_xlfn.XLOOKUP(Table1_1[[#This Row],[Series Name]],Table4[Series Name],Table4[Global Average])</f>
        <v>1.3684149290105825</v>
      </c>
    </row>
    <row r="10582" spans="1:12" x14ac:dyDescent="0.3">
      <c r="A10582" t="s">
        <v>2764</v>
      </c>
      <c r="B10582" t="s">
        <v>2765</v>
      </c>
      <c r="C10582" t="s">
        <v>132</v>
      </c>
      <c r="D10582" t="s">
        <v>133</v>
      </c>
      <c r="E10582">
        <v>28752686259.366798</v>
      </c>
      <c r="F10582">
        <v>29889721845.524502</v>
      </c>
      <c r="G10582">
        <v>30968022099.0937</v>
      </c>
      <c r="H10582">
        <v>32225889172.636101</v>
      </c>
      <c r="J10582">
        <f>AVERAGE(Table1_1[[#This Row],[2020]:[2024]])</f>
        <v>30459079844.155273</v>
      </c>
      <c r="K10582" t="str">
        <f>IF(AVERAGE(Table1_1[[#This Row],[2020]:[2024]])&lt;=_xlfn.XLOOKUP(Table1_1[[#This Row],[Series Name]],Table4[Series Name],Table4[Global Average]),"Sotto la media","Sopra la media")</f>
        <v>Sotto la media</v>
      </c>
      <c r="L10582">
        <f>_xlfn.XLOOKUP(Table1_1[[#This Row],[Series Name]],Table4[Series Name],Table4[Global Average])</f>
        <v>101370113145.56757</v>
      </c>
    </row>
    <row r="10583" spans="1:12" x14ac:dyDescent="0.3">
      <c r="A10583" t="s">
        <v>2764</v>
      </c>
      <c r="B10583" t="s">
        <v>2765</v>
      </c>
      <c r="C10583" t="s">
        <v>134</v>
      </c>
      <c r="D10583" t="s">
        <v>135</v>
      </c>
      <c r="E10583">
        <v>32946722227686.398</v>
      </c>
      <c r="F10583">
        <v>34249612513561.102</v>
      </c>
      <c r="G10583">
        <v>35485199985699.203</v>
      </c>
      <c r="H10583">
        <v>36926546950553.703</v>
      </c>
      <c r="J10583">
        <f>AVERAGE(Table1_1[[#This Row],[2020]:[2024]])</f>
        <v>34902020419375.102</v>
      </c>
      <c r="K10583" t="str">
        <f>IF(AVERAGE(Table1_1[[#This Row],[2020]:[2024]])&lt;=_xlfn.XLOOKUP(Table1_1[[#This Row],[Series Name]],Table4[Series Name],Table4[Global Average]),"Sotto la media","Sopra la media")</f>
        <v>Sopra la media</v>
      </c>
      <c r="L10583">
        <f>_xlfn.XLOOKUP(Table1_1[[#This Row],[Series Name]],Table4[Series Name],Table4[Global Average])</f>
        <v>9032756705793.793</v>
      </c>
    </row>
    <row r="10584" spans="1:12" x14ac:dyDescent="0.3">
      <c r="A10584" t="s">
        <v>2764</v>
      </c>
      <c r="B10584" t="s">
        <v>2765</v>
      </c>
      <c r="C10584" t="s">
        <v>136</v>
      </c>
      <c r="D10584" t="s">
        <v>137</v>
      </c>
      <c r="E10584">
        <v>150493659800000</v>
      </c>
      <c r="F10584">
        <v>181787657200000</v>
      </c>
      <c r="G10584">
        <v>208809227000000</v>
      </c>
      <c r="H10584">
        <v>245222536300000</v>
      </c>
      <c r="J10584">
        <f>AVERAGE(Table1_1[[#This Row],[2020]:[2024]])</f>
        <v>196578270075000</v>
      </c>
      <c r="K10584" t="str">
        <f>IF(AVERAGE(Table1_1[[#This Row],[2020]:[2024]])&lt;=_xlfn.XLOOKUP(Table1_1[[#This Row],[Series Name]],Table4[Series Name],Table4[Global Average]),"Sotto la media","Sopra la media")</f>
        <v>Sopra la media</v>
      </c>
      <c r="L10584">
        <f>_xlfn.XLOOKUP(Table1_1[[#This Row],[Series Name]],Table4[Series Name],Table4[Global Average])</f>
        <v>26275704991336.781</v>
      </c>
    </row>
    <row r="10585" spans="1:12" x14ac:dyDescent="0.3">
      <c r="A10585" t="s">
        <v>2764</v>
      </c>
      <c r="B10585" t="s">
        <v>2765</v>
      </c>
      <c r="C10585" t="s">
        <v>138</v>
      </c>
      <c r="D10585" t="s">
        <v>139</v>
      </c>
      <c r="E10585">
        <v>14968146818.611401</v>
      </c>
      <c r="F10585">
        <v>17134480167.934799</v>
      </c>
      <c r="G10585">
        <v>18896513939.4706</v>
      </c>
      <c r="H10585">
        <v>20896976337.3088</v>
      </c>
      <c r="J10585">
        <f>AVERAGE(Table1_1[[#This Row],[2020]:[2024]])</f>
        <v>17974029315.831398</v>
      </c>
      <c r="K10585" t="str">
        <f>IF(AVERAGE(Table1_1[[#This Row],[2020]:[2024]])&lt;=_xlfn.XLOOKUP(Table1_1[[#This Row],[Series Name]],Table4[Series Name],Table4[Global Average]),"Sotto la media","Sopra la media")</f>
        <v>Sotto la media</v>
      </c>
      <c r="L10585">
        <f>_xlfn.XLOOKUP(Table1_1[[#This Row],[Series Name]],Table4[Series Name],Table4[Global Average])</f>
        <v>115962177453.30011</v>
      </c>
    </row>
    <row r="10586" spans="1:12" x14ac:dyDescent="0.3">
      <c r="A10586" t="s">
        <v>2764</v>
      </c>
      <c r="B10586" t="s">
        <v>2765</v>
      </c>
      <c r="C10586" t="s">
        <v>140</v>
      </c>
      <c r="D10586" t="s">
        <v>141</v>
      </c>
      <c r="E10586">
        <v>16101.3787482883</v>
      </c>
      <c r="F10586">
        <v>16158.3971727681</v>
      </c>
      <c r="G10586">
        <v>16873.668210369698</v>
      </c>
      <c r="H10586">
        <v>17602.060126419699</v>
      </c>
      <c r="J10586">
        <f>AVERAGE(Table1_1[[#This Row],[2020]:[2024]])</f>
        <v>16683.876064461449</v>
      </c>
      <c r="K10586" t="str">
        <f>IF(AVERAGE(Table1_1[[#This Row],[2020]:[2024]])&lt;=_xlfn.XLOOKUP(Table1_1[[#This Row],[Series Name]],Table4[Series Name],Table4[Global Average]),"Sotto la media","Sopra la media")</f>
        <v>Sotto la media</v>
      </c>
      <c r="L10586">
        <f>_xlfn.XLOOKUP(Table1_1[[#This Row],[Series Name]],Table4[Series Name],Table4[Global Average])</f>
        <v>39233.63150563839</v>
      </c>
    </row>
    <row r="10587" spans="1:12" x14ac:dyDescent="0.3">
      <c r="A10587" t="s">
        <v>2764</v>
      </c>
      <c r="B10587" t="s">
        <v>2765</v>
      </c>
      <c r="C10587" t="s">
        <v>142</v>
      </c>
      <c r="D10587" t="s">
        <v>143</v>
      </c>
      <c r="E10587">
        <v>20.005490000000002</v>
      </c>
      <c r="F10587">
        <v>38.025910000000003</v>
      </c>
      <c r="J10587">
        <f>AVERAGE(Table1_1[[#This Row],[2020]:[2024]])</f>
        <v>29.015700000000002</v>
      </c>
      <c r="K10587" t="str">
        <f>IF(AVERAGE(Table1_1[[#This Row],[2020]:[2024]])&lt;=_xlfn.XLOOKUP(Table1_1[[#This Row],[Series Name]],Table4[Series Name],Table4[Global Average]),"Sotto la media","Sopra la media")</f>
        <v>Sotto la media</v>
      </c>
      <c r="L10587">
        <f>_xlfn.XLOOKUP(Table1_1[[#This Row],[Series Name]],Table4[Series Name],Table4[Global Average])</f>
        <v>5757.456731208822</v>
      </c>
    </row>
    <row r="10588" spans="1:12" x14ac:dyDescent="0.3">
      <c r="A10588" t="s">
        <v>2764</v>
      </c>
      <c r="B10588" t="s">
        <v>2765</v>
      </c>
      <c r="C10588" t="s">
        <v>144</v>
      </c>
      <c r="D10588" t="s">
        <v>145</v>
      </c>
      <c r="E10588">
        <v>933769</v>
      </c>
      <c r="F10588">
        <v>2010914</v>
      </c>
      <c r="J10588">
        <f>AVERAGE(Table1_1[[#This Row],[2020]:[2024]])</f>
        <v>1472341.5</v>
      </c>
      <c r="K10588" t="str">
        <f>IF(AVERAGE(Table1_1[[#This Row],[2020]:[2024]])&lt;=_xlfn.XLOOKUP(Table1_1[[#This Row],[Series Name]],Table4[Series Name],Table4[Global Average]),"Sotto la media","Sopra la media")</f>
        <v>Sotto la media</v>
      </c>
      <c r="L10588">
        <f>_xlfn.XLOOKUP(Table1_1[[#This Row],[Series Name]],Table4[Series Name],Table4[Global Average])</f>
        <v>76614026.951071426</v>
      </c>
    </row>
    <row r="10589" spans="1:12" x14ac:dyDescent="0.3">
      <c r="A10589" t="s">
        <v>2764</v>
      </c>
      <c r="B10589" t="s">
        <v>2765</v>
      </c>
      <c r="C10589" t="s">
        <v>146</v>
      </c>
      <c r="D10589" t="s">
        <v>147</v>
      </c>
      <c r="E10589">
        <v>7424</v>
      </c>
      <c r="F10589">
        <v>14343</v>
      </c>
      <c r="J10589">
        <f>AVERAGE(Table1_1[[#This Row],[2020]:[2024]])</f>
        <v>10883.5</v>
      </c>
      <c r="K10589" t="str">
        <f>IF(AVERAGE(Table1_1[[#This Row],[2020]:[2024]])&lt;=_xlfn.XLOOKUP(Table1_1[[#This Row],[Series Name]],Table4[Series Name],Table4[Global Average]),"Sotto la media","Sopra la media")</f>
        <v>Sotto la media</v>
      </c>
      <c r="L10589">
        <f>_xlfn.XLOOKUP(Table1_1[[#This Row],[Series Name]],Table4[Series Name],Table4[Global Average])</f>
        <v>891452.75828571431</v>
      </c>
    </row>
    <row r="10590" spans="1:12" x14ac:dyDescent="0.3">
      <c r="A10590" t="s">
        <v>2764</v>
      </c>
      <c r="B10590" t="s">
        <v>2765</v>
      </c>
      <c r="C10590" t="s">
        <v>148</v>
      </c>
      <c r="D10590" t="s">
        <v>149</v>
      </c>
      <c r="E10590">
        <v>0.95</v>
      </c>
      <c r="F10590">
        <v>0.86</v>
      </c>
      <c r="G10590">
        <v>1.23</v>
      </c>
      <c r="J10590">
        <f>AVERAGE(Table1_1[[#This Row],[2020]:[2024]])</f>
        <v>1.0133333333333334</v>
      </c>
      <c r="K10590" t="str">
        <f>IF(AVERAGE(Table1_1[[#This Row],[2020]:[2024]])&lt;=_xlfn.XLOOKUP(Table1_1[[#This Row],[Series Name]],Table4[Series Name],Table4[Global Average]),"Sotto la media","Sopra la media")</f>
        <v>Sotto la media</v>
      </c>
      <c r="L10590">
        <f>_xlfn.XLOOKUP(Table1_1[[#This Row],[Series Name]],Table4[Series Name],Table4[Global Average])</f>
        <v>13.382380952380952</v>
      </c>
    </row>
    <row r="10591" spans="1:12" x14ac:dyDescent="0.3">
      <c r="A10591" t="s">
        <v>2764</v>
      </c>
      <c r="B10591" t="s">
        <v>2765</v>
      </c>
      <c r="C10591" t="s">
        <v>150</v>
      </c>
      <c r="D10591" t="s">
        <v>151</v>
      </c>
      <c r="E10591">
        <v>92.105982505499995</v>
      </c>
      <c r="F10591">
        <v>90.912005863199994</v>
      </c>
      <c r="J10591">
        <f>AVERAGE(Table1_1[[#This Row],[2020]:[2024]])</f>
        <v>91.508994184350001</v>
      </c>
      <c r="K10591" t="str">
        <f>IF(AVERAGE(Table1_1[[#This Row],[2020]:[2024]])&lt;=_xlfn.XLOOKUP(Table1_1[[#This Row],[Series Name]],Table4[Series Name],Table4[Global Average]),"Sotto la media","Sopra la media")</f>
        <v>Sopra la media</v>
      </c>
      <c r="L10591">
        <f>_xlfn.XLOOKUP(Table1_1[[#This Row],[Series Name]],Table4[Series Name],Table4[Global Average])</f>
        <v>57.156227267126667</v>
      </c>
    </row>
    <row r="10592" spans="1:12" x14ac:dyDescent="0.3">
      <c r="A10592" t="s">
        <v>2764</v>
      </c>
      <c r="B10592" t="s">
        <v>2765</v>
      </c>
      <c r="C10592" t="s">
        <v>152</v>
      </c>
      <c r="D10592" t="s">
        <v>153</v>
      </c>
      <c r="E10592">
        <v>4.4165885660999997</v>
      </c>
      <c r="F10592">
        <v>4.9470935825</v>
      </c>
      <c r="J10592">
        <f>AVERAGE(Table1_1[[#This Row],[2020]:[2024]])</f>
        <v>4.6818410742999994</v>
      </c>
      <c r="K10592" t="str">
        <f>IF(AVERAGE(Table1_1[[#This Row],[2020]:[2024]])&lt;=_xlfn.XLOOKUP(Table1_1[[#This Row],[Series Name]],Table4[Series Name],Table4[Global Average]),"Sotto la media","Sopra la media")</f>
        <v>Sotto la media</v>
      </c>
      <c r="L10592">
        <f>_xlfn.XLOOKUP(Table1_1[[#This Row],[Series Name]],Table4[Series Name],Table4[Global Average])</f>
        <v>24.138547086403328</v>
      </c>
    </row>
    <row r="10593" spans="1:12" x14ac:dyDescent="0.3">
      <c r="A10593" t="s">
        <v>2764</v>
      </c>
      <c r="B10593" t="s">
        <v>2765</v>
      </c>
      <c r="C10593" t="s">
        <v>154</v>
      </c>
      <c r="D10593" t="s">
        <v>155</v>
      </c>
      <c r="E10593">
        <v>3.4774289285000002</v>
      </c>
      <c r="F10593">
        <v>4.1409005542999999</v>
      </c>
      <c r="J10593">
        <f>AVERAGE(Table1_1[[#This Row],[2020]:[2024]])</f>
        <v>3.8091647414000001</v>
      </c>
      <c r="K10593" t="str">
        <f>IF(AVERAGE(Table1_1[[#This Row],[2020]:[2024]])&lt;=_xlfn.XLOOKUP(Table1_1[[#This Row],[Series Name]],Table4[Series Name],Table4[Global Average]),"Sotto la media","Sopra la media")</f>
        <v>Sotto la media</v>
      </c>
      <c r="L10593">
        <f>_xlfn.XLOOKUP(Table1_1[[#This Row],[Series Name]],Table4[Series Name],Table4[Global Average])</f>
        <v>18.705218837330001</v>
      </c>
    </row>
    <row r="10594" spans="1:12" x14ac:dyDescent="0.3">
      <c r="A10594" t="s">
        <v>2764</v>
      </c>
      <c r="B10594" t="s">
        <v>2765</v>
      </c>
      <c r="C10594" t="s">
        <v>156</v>
      </c>
      <c r="D10594" t="s">
        <v>157</v>
      </c>
      <c r="E10594">
        <v>305.72215422276599</v>
      </c>
      <c r="F10594">
        <v>260</v>
      </c>
      <c r="J10594">
        <f>AVERAGE(Table1_1[[#This Row],[2020]:[2024]])</f>
        <v>282.861077111383</v>
      </c>
      <c r="K10594" t="str">
        <f>IF(AVERAGE(Table1_1[[#This Row],[2020]:[2024]])&lt;=_xlfn.XLOOKUP(Table1_1[[#This Row],[Series Name]],Table4[Series Name],Table4[Global Average]),"Sotto la media","Sopra la media")</f>
        <v>Sotto la media</v>
      </c>
      <c r="L10594">
        <f>_xlfn.XLOOKUP(Table1_1[[#This Row],[Series Name]],Table4[Series Name],Table4[Global Average])</f>
        <v>288.68047406689379</v>
      </c>
    </row>
    <row r="10595" spans="1:12" x14ac:dyDescent="0.3">
      <c r="A10595" t="s">
        <v>2764</v>
      </c>
      <c r="B10595" t="s">
        <v>2765</v>
      </c>
      <c r="C10595" t="s">
        <v>158</v>
      </c>
      <c r="D10595" t="s">
        <v>159</v>
      </c>
      <c r="E10595">
        <v>49.954999999999998</v>
      </c>
      <c r="F10595">
        <v>42.484000000000002</v>
      </c>
      <c r="J10595">
        <f>AVERAGE(Table1_1[[#This Row],[2020]:[2024]])</f>
        <v>46.219499999999996</v>
      </c>
      <c r="K10595" t="str">
        <f>IF(AVERAGE(Table1_1[[#This Row],[2020]:[2024]])&lt;=_xlfn.XLOOKUP(Table1_1[[#This Row],[Series Name]],Table4[Series Name],Table4[Global Average]),"Sotto la media","Sopra la media")</f>
        <v>Sotto la media</v>
      </c>
      <c r="L10595">
        <f>_xlfn.XLOOKUP(Table1_1[[#This Row],[Series Name]],Table4[Series Name],Table4[Global Average])</f>
        <v>84.111892993673337</v>
      </c>
    </row>
    <row r="10596" spans="1:12" x14ac:dyDescent="0.3">
      <c r="A10596" t="s">
        <v>2764</v>
      </c>
      <c r="B10596" t="s">
        <v>2765</v>
      </c>
      <c r="C10596" t="s">
        <v>168</v>
      </c>
      <c r="D10596" t="s">
        <v>169</v>
      </c>
      <c r="E10596">
        <v>98003</v>
      </c>
      <c r="F10596">
        <v>118933</v>
      </c>
      <c r="G10596">
        <v>130274</v>
      </c>
      <c r="J10596">
        <f>AVERAGE(Table1_1[[#This Row],[2020]:[2024]])</f>
        <v>115736.66666666667</v>
      </c>
      <c r="K10596" t="str">
        <f>IF(AVERAGE(Table1_1[[#This Row],[2020]:[2024]])&lt;=_xlfn.XLOOKUP(Table1_1[[#This Row],[Series Name]],Table4[Series Name],Table4[Global Average]),"Sotto la media","Sopra la media")</f>
        <v>Sotto la media</v>
      </c>
      <c r="L10596">
        <f>_xlfn.XLOOKUP(Table1_1[[#This Row],[Series Name]],Table4[Series Name],Table4[Global Average])</f>
        <v>4129717.3644444444</v>
      </c>
    </row>
    <row r="10597" spans="1:12" x14ac:dyDescent="0.3">
      <c r="A10597" t="s">
        <v>2764</v>
      </c>
      <c r="B10597" t="s">
        <v>2765</v>
      </c>
      <c r="C10597" t="s">
        <v>170</v>
      </c>
      <c r="D10597" t="s">
        <v>171</v>
      </c>
      <c r="E10597">
        <v>9.1296947690911097</v>
      </c>
      <c r="F10597">
        <v>9.1139740339904591</v>
      </c>
      <c r="G10597">
        <v>9.1421348365603698</v>
      </c>
      <c r="J10597">
        <f>AVERAGE(Table1_1[[#This Row],[2020]:[2024]])</f>
        <v>9.1286012132139795</v>
      </c>
      <c r="K10597" t="str">
        <f>IF(AVERAGE(Table1_1[[#This Row],[2020]:[2024]])&lt;=_xlfn.XLOOKUP(Table1_1[[#This Row],[Series Name]],Table4[Series Name],Table4[Global Average]),"Sotto la media","Sopra la media")</f>
        <v>Sotto la media</v>
      </c>
      <c r="L10597">
        <f>_xlfn.XLOOKUP(Table1_1[[#This Row],[Series Name]],Table4[Series Name],Table4[Global Average])</f>
        <v>11.109423901807</v>
      </c>
    </row>
    <row r="10598" spans="1:12" x14ac:dyDescent="0.3">
      <c r="A10598" t="s">
        <v>2764</v>
      </c>
      <c r="B10598" t="s">
        <v>2765</v>
      </c>
      <c r="C10598" t="s">
        <v>172</v>
      </c>
      <c r="D10598" t="s">
        <v>173</v>
      </c>
      <c r="E10598">
        <v>0.11978072534896</v>
      </c>
      <c r="F10598">
        <v>0.117279980525467</v>
      </c>
      <c r="J10598">
        <f>AVERAGE(Table1_1[[#This Row],[2020]:[2024]])</f>
        <v>0.11853035293721351</v>
      </c>
      <c r="K10598" t="str">
        <f>IF(AVERAGE(Table1_1[[#This Row],[2020]:[2024]])&lt;=_xlfn.XLOOKUP(Table1_1[[#This Row],[Series Name]],Table4[Series Name],Table4[Global Average]),"Sotto la media","Sopra la media")</f>
        <v>Sotto la media</v>
      </c>
      <c r="L10598">
        <f>_xlfn.XLOOKUP(Table1_1[[#This Row],[Series Name]],Table4[Series Name],Table4[Global Average])</f>
        <v>0.25359132875845453</v>
      </c>
    </row>
    <row r="10599" spans="1:12" x14ac:dyDescent="0.3">
      <c r="A10599" t="s">
        <v>2764</v>
      </c>
      <c r="B10599" t="s">
        <v>2765</v>
      </c>
      <c r="C10599" t="s">
        <v>174</v>
      </c>
      <c r="D10599" t="s">
        <v>175</v>
      </c>
      <c r="E10599">
        <v>4023000</v>
      </c>
      <c r="F10599">
        <v>4016100</v>
      </c>
      <c r="J10599">
        <f>AVERAGE(Table1_1[[#This Row],[2020]:[2024]])</f>
        <v>4019550</v>
      </c>
      <c r="K10599" t="str">
        <f>IF(AVERAGE(Table1_1[[#This Row],[2020]:[2024]])&lt;=_xlfn.XLOOKUP(Table1_1[[#This Row],[Series Name]],Table4[Series Name],Table4[Global Average]),"Sotto la media","Sopra la media")</f>
        <v>Sotto la media</v>
      </c>
      <c r="L10599">
        <f>_xlfn.XLOOKUP(Table1_1[[#This Row],[Series Name]],Table4[Series Name],Table4[Global Average])</f>
        <v>22152751.024999999</v>
      </c>
    </row>
    <row r="10600" spans="1:12" x14ac:dyDescent="0.3">
      <c r="A10600" t="s">
        <v>2764</v>
      </c>
      <c r="B10600" t="s">
        <v>2765</v>
      </c>
      <c r="C10600" t="s">
        <v>178</v>
      </c>
      <c r="D10600" t="s">
        <v>179</v>
      </c>
      <c r="E10600">
        <v>0.51902093417509398</v>
      </c>
      <c r="J10600">
        <f>AVERAGE(Table1_1[[#This Row],[2020]:[2024]])</f>
        <v>0.51902093417509398</v>
      </c>
      <c r="K10600" t="str">
        <f>IF(AVERAGE(Table1_1[[#This Row],[2020]:[2024]])&lt;=_xlfn.XLOOKUP(Table1_1[[#This Row],[Series Name]],Table4[Series Name],Table4[Global Average]),"Sotto la media","Sopra la media")</f>
        <v>Sotto la media</v>
      </c>
      <c r="L10600">
        <f>_xlfn.XLOOKUP(Table1_1[[#This Row],[Series Name]],Table4[Series Name],Table4[Global Average])</f>
        <v>0.84194112928300668</v>
      </c>
    </row>
    <row r="10601" spans="1:12" x14ac:dyDescent="0.3">
      <c r="A10601" t="s">
        <v>2764</v>
      </c>
      <c r="B10601" t="s">
        <v>2765</v>
      </c>
      <c r="C10601" t="s">
        <v>180</v>
      </c>
      <c r="D10601" t="s">
        <v>181</v>
      </c>
      <c r="E10601">
        <v>68000</v>
      </c>
      <c r="J10601">
        <f>AVERAGE(Table1_1[[#This Row],[2020]:[2024]])</f>
        <v>68000</v>
      </c>
      <c r="K10601" t="str">
        <f>IF(AVERAGE(Table1_1[[#This Row],[2020]:[2024]])&lt;=_xlfn.XLOOKUP(Table1_1[[#This Row],[Series Name]],Table4[Series Name],Table4[Global Average]),"Sotto la media","Sopra la media")</f>
        <v>Sotto la media</v>
      </c>
      <c r="L10601">
        <f>_xlfn.XLOOKUP(Table1_1[[#This Row],[Series Name]],Table4[Series Name],Table4[Global Average])</f>
        <v>362266.66666666669</v>
      </c>
    </row>
    <row r="10602" spans="1:12" x14ac:dyDescent="0.3">
      <c r="A10602" t="s">
        <v>2764</v>
      </c>
      <c r="B10602" t="s">
        <v>2765</v>
      </c>
      <c r="C10602" t="s">
        <v>184</v>
      </c>
      <c r="D10602" t="s">
        <v>185</v>
      </c>
      <c r="E10602">
        <v>46000000</v>
      </c>
      <c r="F10602">
        <v>60000000</v>
      </c>
      <c r="G10602">
        <v>22000000</v>
      </c>
      <c r="H10602">
        <v>17000000</v>
      </c>
      <c r="J10602">
        <f>AVERAGE(Table1_1[[#This Row],[2020]:[2024]])</f>
        <v>36250000</v>
      </c>
      <c r="K10602" t="str">
        <f>IF(AVERAGE(Table1_1[[#This Row],[2020]:[2024]])&lt;=_xlfn.XLOOKUP(Table1_1[[#This Row],[Series Name]],Table4[Series Name],Table4[Global Average]),"Sotto la media","Sopra la media")</f>
        <v>Sotto la media</v>
      </c>
      <c r="L10602">
        <f>_xlfn.XLOOKUP(Table1_1[[#This Row],[Series Name]],Table4[Series Name],Table4[Global Average])</f>
        <v>211387820.51282051</v>
      </c>
    </row>
    <row r="10603" spans="1:12" x14ac:dyDescent="0.3">
      <c r="A10603" t="s">
        <v>2764</v>
      </c>
      <c r="B10603" t="s">
        <v>2765</v>
      </c>
      <c r="C10603" t="s">
        <v>186</v>
      </c>
      <c r="D10603" t="s">
        <v>187</v>
      </c>
      <c r="E10603">
        <v>0</v>
      </c>
      <c r="F10603">
        <v>0</v>
      </c>
      <c r="G10603">
        <v>0</v>
      </c>
      <c r="H10603">
        <v>0</v>
      </c>
      <c r="J10603">
        <f>AVERAGE(Table1_1[[#This Row],[2020]:[2024]])</f>
        <v>0</v>
      </c>
      <c r="K10603" t="str">
        <f>IF(AVERAGE(Table1_1[[#This Row],[2020]:[2024]])&lt;=_xlfn.XLOOKUP(Table1_1[[#This Row],[Series Name]],Table4[Series Name],Table4[Global Average]),"Sotto la media","Sopra la media")</f>
        <v>Sotto la media</v>
      </c>
      <c r="L10603">
        <f>_xlfn.XLOOKUP(Table1_1[[#This Row],[Series Name]],Table4[Series Name],Table4[Global Average])</f>
        <v>165221.86547619046</v>
      </c>
    </row>
    <row r="10604" spans="1:12" x14ac:dyDescent="0.3">
      <c r="A10604" t="s">
        <v>2764</v>
      </c>
      <c r="B10604" t="s">
        <v>2765</v>
      </c>
      <c r="C10604" t="s">
        <v>188</v>
      </c>
      <c r="D10604" t="s">
        <v>189</v>
      </c>
      <c r="E10604">
        <v>5171</v>
      </c>
      <c r="F10604">
        <v>4946</v>
      </c>
      <c r="G10604">
        <v>8720</v>
      </c>
      <c r="H10604">
        <v>17459</v>
      </c>
      <c r="J10604">
        <f>AVERAGE(Table1_1[[#This Row],[2020]:[2024]])</f>
        <v>9074</v>
      </c>
      <c r="K10604" t="str">
        <f>IF(AVERAGE(Table1_1[[#This Row],[2020]:[2024]])&lt;=_xlfn.XLOOKUP(Table1_1[[#This Row],[Series Name]],Table4[Series Name],Table4[Global Average]),"Sotto la media","Sopra la media")</f>
        <v>Sotto la media</v>
      </c>
      <c r="L10604">
        <f>_xlfn.XLOOKUP(Table1_1[[#This Row],[Series Name]],Table4[Series Name],Table4[Global Average])</f>
        <v>19993.453125</v>
      </c>
    </row>
    <row r="10605" spans="1:12" x14ac:dyDescent="0.3">
      <c r="A10605" t="s">
        <v>2764</v>
      </c>
      <c r="B10605" t="s">
        <v>2765</v>
      </c>
      <c r="C10605" t="s">
        <v>190</v>
      </c>
      <c r="D10605" t="s">
        <v>191</v>
      </c>
      <c r="E10605">
        <v>48.41</v>
      </c>
      <c r="F10605">
        <v>52.01</v>
      </c>
      <c r="J10605">
        <f>AVERAGE(Table1_1[[#This Row],[2020]:[2024]])</f>
        <v>50.209999999999994</v>
      </c>
      <c r="K10605" t="str">
        <f>IF(AVERAGE(Table1_1[[#This Row],[2020]:[2024]])&lt;=_xlfn.XLOOKUP(Table1_1[[#This Row],[Series Name]],Table4[Series Name],Table4[Global Average]),"Sotto la media","Sopra la media")</f>
        <v>Sotto la media</v>
      </c>
      <c r="L10605">
        <f>_xlfn.XLOOKUP(Table1_1[[#This Row],[Series Name]],Table4[Series Name],Table4[Global Average])</f>
        <v>66.416762820512815</v>
      </c>
    </row>
    <row r="10606" spans="1:12" x14ac:dyDescent="0.3">
      <c r="A10606" t="s">
        <v>2764</v>
      </c>
      <c r="B10606" t="s">
        <v>2765</v>
      </c>
      <c r="C10606" t="s">
        <v>192</v>
      </c>
      <c r="D10606" t="s">
        <v>193</v>
      </c>
      <c r="E10606">
        <v>206</v>
      </c>
      <c r="F10606">
        <v>206</v>
      </c>
      <c r="J10606">
        <f>AVERAGE(Table1_1[[#This Row],[2020]:[2024]])</f>
        <v>206</v>
      </c>
      <c r="K10606" t="str">
        <f>IF(AVERAGE(Table1_1[[#This Row],[2020]:[2024]])&lt;=_xlfn.XLOOKUP(Table1_1[[#This Row],[Series Name]],Table4[Series Name],Table4[Global Average]),"Sotto la media","Sopra la media")</f>
        <v>Sotto la media</v>
      </c>
      <c r="L10606">
        <f>_xlfn.XLOOKUP(Table1_1[[#This Row],[Series Name]],Table4[Series Name],Table4[Global Average])</f>
        <v>864.4666666666667</v>
      </c>
    </row>
    <row r="10607" spans="1:12" x14ac:dyDescent="0.3">
      <c r="A10607" t="s">
        <v>2764</v>
      </c>
      <c r="B10607" t="s">
        <v>2765</v>
      </c>
      <c r="C10607" t="s">
        <v>198</v>
      </c>
      <c r="D10607" t="s">
        <v>199</v>
      </c>
      <c r="E10607">
        <v>1.75</v>
      </c>
      <c r="F10607">
        <v>2.0866699999999998</v>
      </c>
      <c r="J10607">
        <f>AVERAGE(Table1_1[[#This Row],[2020]:[2024]])</f>
        <v>1.9183349999999999</v>
      </c>
      <c r="K10607" t="str">
        <f>IF(AVERAGE(Table1_1[[#This Row],[2020]:[2024]])&lt;=_xlfn.XLOOKUP(Table1_1[[#This Row],[Series Name]],Table4[Series Name],Table4[Global Average]),"Sotto la media","Sopra la media")</f>
        <v>Sotto la media</v>
      </c>
      <c r="L10607">
        <f>_xlfn.XLOOKUP(Table1_1[[#This Row],[Series Name]],Table4[Series Name],Table4[Global Average])</f>
        <v>3.4721036277281745</v>
      </c>
    </row>
    <row r="10608" spans="1:12" x14ac:dyDescent="0.3">
      <c r="A10608" t="s">
        <v>2764</v>
      </c>
      <c r="B10608" t="s">
        <v>2765</v>
      </c>
      <c r="C10608" t="s">
        <v>200</v>
      </c>
      <c r="D10608" t="s">
        <v>201</v>
      </c>
      <c r="E10608">
        <v>13.1495847350433</v>
      </c>
      <c r="F10608">
        <v>13.1762825696463</v>
      </c>
      <c r="G10608">
        <v>12.1767268955231</v>
      </c>
      <c r="J10608">
        <f>AVERAGE(Table1_1[[#This Row],[2020]:[2024]])</f>
        <v>12.834198066737565</v>
      </c>
      <c r="K10608" t="str">
        <f>IF(AVERAGE(Table1_1[[#This Row],[2020]:[2024]])&lt;=_xlfn.XLOOKUP(Table1_1[[#This Row],[Series Name]],Table4[Series Name],Table4[Global Average]),"Sotto la media","Sopra la media")</f>
        <v>Sopra la media</v>
      </c>
      <c r="L10608">
        <f>_xlfn.XLOOKUP(Table1_1[[#This Row],[Series Name]],Table4[Series Name],Table4[Global Average])</f>
        <v>9.0660800163422266</v>
      </c>
    </row>
    <row r="10609" spans="1:12" x14ac:dyDescent="0.3">
      <c r="A10609" t="s">
        <v>2764</v>
      </c>
      <c r="B10609" t="s">
        <v>2765</v>
      </c>
      <c r="C10609" t="s">
        <v>202</v>
      </c>
      <c r="D10609" t="s">
        <v>203</v>
      </c>
      <c r="E10609">
        <v>8.0078091403007292</v>
      </c>
      <c r="F10609">
        <v>13.1552736357005</v>
      </c>
      <c r="G10609">
        <v>12.8068706767751</v>
      </c>
      <c r="H10609">
        <v>8.7095857312162792</v>
      </c>
      <c r="I10609">
        <v>9.2550441398934993</v>
      </c>
      <c r="J10609">
        <f>AVERAGE(Table1_1[[#This Row],[2020]:[2024]])</f>
        <v>10.386916664777221</v>
      </c>
      <c r="K10609" t="str">
        <f>IF(AVERAGE(Table1_1[[#This Row],[2020]:[2024]])&lt;=_xlfn.XLOOKUP(Table1_1[[#This Row],[Series Name]],Table4[Series Name],Table4[Global Average]),"Sotto la media","Sopra la media")</f>
        <v>Sotto la media</v>
      </c>
      <c r="L10609">
        <f>_xlfn.XLOOKUP(Table1_1[[#This Row],[Series Name]],Table4[Series Name],Table4[Global Average])</f>
        <v>22.144205166566518</v>
      </c>
    </row>
    <row r="10610" spans="1:12" x14ac:dyDescent="0.3">
      <c r="A10610" t="s">
        <v>2764</v>
      </c>
      <c r="B10610" t="s">
        <v>2765</v>
      </c>
      <c r="C10610" t="s">
        <v>204</v>
      </c>
      <c r="D10610" t="s">
        <v>205</v>
      </c>
      <c r="E10610">
        <v>2.06065321360246</v>
      </c>
      <c r="F10610">
        <v>5.1302251620446997</v>
      </c>
      <c r="G10610">
        <v>3.5322706173939502</v>
      </c>
      <c r="J10610">
        <f>AVERAGE(Table1_1[[#This Row],[2020]:[2024]])</f>
        <v>3.5743829976803698</v>
      </c>
      <c r="K10610" t="str">
        <f>IF(AVERAGE(Table1_1[[#This Row],[2020]:[2024]])&lt;=_xlfn.XLOOKUP(Table1_1[[#This Row],[Series Name]],Table4[Series Name],Table4[Global Average]),"Sotto la media","Sopra la media")</f>
        <v>Sopra la media</v>
      </c>
      <c r="L10610">
        <f>_xlfn.XLOOKUP(Table1_1[[#This Row],[Series Name]],Table4[Series Name],Table4[Global Average])</f>
        <v>3.5552612969407513</v>
      </c>
    </row>
    <row r="10611" spans="1:12" x14ac:dyDescent="0.3">
      <c r="A10611" t="s">
        <v>2764</v>
      </c>
      <c r="B10611" t="s">
        <v>2765</v>
      </c>
      <c r="C10611" t="s">
        <v>222</v>
      </c>
      <c r="D10611" t="s">
        <v>223</v>
      </c>
      <c r="E10611">
        <v>25.634</v>
      </c>
      <c r="F10611">
        <v>26.45</v>
      </c>
      <c r="G10611">
        <v>26.524000000000001</v>
      </c>
      <c r="H10611">
        <v>26.465</v>
      </c>
      <c r="J10611">
        <f>AVERAGE(Table1_1[[#This Row],[2020]:[2024]])</f>
        <v>26.268250000000002</v>
      </c>
      <c r="K10611" t="str">
        <f>IF(AVERAGE(Table1_1[[#This Row],[2020]:[2024]])&lt;=_xlfn.XLOOKUP(Table1_1[[#This Row],[Series Name]],Table4[Series Name],Table4[Global Average]),"Sotto la media","Sopra la media")</f>
        <v>Sopra la media</v>
      </c>
      <c r="L10611">
        <f>_xlfn.XLOOKUP(Table1_1[[#This Row],[Series Name]],Table4[Series Name],Table4[Global Average])</f>
        <v>15.262208333333334</v>
      </c>
    </row>
    <row r="10612" spans="1:12" x14ac:dyDescent="0.3">
      <c r="A10612" t="s">
        <v>2764</v>
      </c>
      <c r="B10612" t="s">
        <v>2765</v>
      </c>
      <c r="C10612" t="s">
        <v>224</v>
      </c>
      <c r="D10612" t="s">
        <v>225</v>
      </c>
      <c r="E10612">
        <v>100</v>
      </c>
      <c r="G10612">
        <v>99</v>
      </c>
      <c r="J10612">
        <f>AVERAGE(Table1_1[[#This Row],[2020]:[2024]])</f>
        <v>99.5</v>
      </c>
      <c r="K10612" t="str">
        <f>IF(AVERAGE(Table1_1[[#This Row],[2020]:[2024]])&lt;=_xlfn.XLOOKUP(Table1_1[[#This Row],[Series Name]],Table4[Series Name],Table4[Global Average]),"Sotto la media","Sopra la media")</f>
        <v>Sopra la media</v>
      </c>
      <c r="L10612">
        <f>_xlfn.XLOOKUP(Table1_1[[#This Row],[Series Name]],Table4[Series Name],Table4[Global Average])</f>
        <v>99.133333333333326</v>
      </c>
    </row>
    <row r="10613" spans="1:12" x14ac:dyDescent="0.3">
      <c r="A10613" t="s">
        <v>2764</v>
      </c>
      <c r="B10613" t="s">
        <v>2765</v>
      </c>
      <c r="C10613" t="s">
        <v>226</v>
      </c>
      <c r="D10613" t="s">
        <v>227</v>
      </c>
      <c r="E10613">
        <v>179.61063987947</v>
      </c>
      <c r="F10613">
        <v>214.65887444149899</v>
      </c>
      <c r="G10613">
        <v>254.25189277158901</v>
      </c>
      <c r="H10613">
        <v>306.75041385939198</v>
      </c>
      <c r="J10613">
        <f>AVERAGE(Table1_1[[#This Row],[2020]:[2024]])</f>
        <v>238.81795523798749</v>
      </c>
      <c r="K10613" t="str">
        <f>IF(AVERAGE(Table1_1[[#This Row],[2020]:[2024]])&lt;=_xlfn.XLOOKUP(Table1_1[[#This Row],[Series Name]],Table4[Series Name],Table4[Global Average]),"Sotto la media","Sopra la media")</f>
        <v>Sotto la media</v>
      </c>
      <c r="L10613">
        <f>_xlfn.XLOOKUP(Table1_1[[#This Row],[Series Name]],Table4[Series Name],Table4[Global Average])</f>
        <v>390.54964165736476</v>
      </c>
    </row>
    <row r="10614" spans="1:12" x14ac:dyDescent="0.3">
      <c r="A10614" t="s">
        <v>2764</v>
      </c>
      <c r="B10614" t="s">
        <v>2765</v>
      </c>
      <c r="C10614" t="s">
        <v>322</v>
      </c>
      <c r="D10614" t="s">
        <v>323</v>
      </c>
      <c r="E10614">
        <v>16.767320909684798</v>
      </c>
      <c r="F10614">
        <v>17.702388600603101</v>
      </c>
      <c r="G10614">
        <v>18.992586773805002</v>
      </c>
      <c r="H10614">
        <v>17.7900358666964</v>
      </c>
      <c r="J10614">
        <f>AVERAGE(Table1_1[[#This Row],[2020]:[2024]])</f>
        <v>17.813083037697325</v>
      </c>
      <c r="K10614" t="str">
        <f>IF(AVERAGE(Table1_1[[#This Row],[2020]:[2024]])&lt;=_xlfn.XLOOKUP(Table1_1[[#This Row],[Series Name]],Table4[Series Name],Table4[Global Average]),"Sotto la media","Sopra la media")</f>
        <v>Sotto la media</v>
      </c>
      <c r="L10614">
        <f>_xlfn.XLOOKUP(Table1_1[[#This Row],[Series Name]],Table4[Series Name],Table4[Global Average])</f>
        <v>70.649788305095257</v>
      </c>
    </row>
    <row r="10615" spans="1:12" x14ac:dyDescent="0.3">
      <c r="A10615" t="s">
        <v>2764</v>
      </c>
      <c r="B10615" t="s">
        <v>2765</v>
      </c>
      <c r="C10615" t="s">
        <v>324</v>
      </c>
      <c r="D10615" t="s">
        <v>325</v>
      </c>
      <c r="E10615">
        <v>112012067612742</v>
      </c>
      <c r="F10615">
        <v>145254579772677</v>
      </c>
      <c r="G10615">
        <v>189085083109865</v>
      </c>
      <c r="H10615">
        <v>212086135325272</v>
      </c>
      <c r="I10615">
        <v>277064562066842</v>
      </c>
      <c r="J10615">
        <f>AVERAGE(Table1_1[[#This Row],[2020]:[2024]])</f>
        <v>187100485577479.59</v>
      </c>
      <c r="K10615" t="str">
        <f>IF(AVERAGE(Table1_1[[#This Row],[2020]:[2024]])&lt;=_xlfn.XLOOKUP(Table1_1[[#This Row],[Series Name]],Table4[Series Name],Table4[Global Average]),"Sotto la media","Sopra la media")</f>
        <v>Sopra la media</v>
      </c>
      <c r="L10615">
        <f>_xlfn.XLOOKUP(Table1_1[[#This Row],[Series Name]],Table4[Series Name],Table4[Global Average])</f>
        <v>142040959602129.91</v>
      </c>
    </row>
    <row r="10616" spans="1:12" x14ac:dyDescent="0.3">
      <c r="A10616" t="s">
        <v>2764</v>
      </c>
      <c r="B10616" t="s">
        <v>2765</v>
      </c>
      <c r="C10616" t="s">
        <v>326</v>
      </c>
      <c r="D10616" t="s">
        <v>327</v>
      </c>
      <c r="E10616">
        <v>17.700647399936202</v>
      </c>
      <c r="F10616">
        <v>29.677616767921801</v>
      </c>
      <c r="G10616">
        <v>30.174954487343999</v>
      </c>
      <c r="H10616">
        <v>12.164392789272901</v>
      </c>
      <c r="J10616">
        <f>AVERAGE(Table1_1[[#This Row],[2020]:[2024]])</f>
        <v>22.429402861118724</v>
      </c>
      <c r="K10616" t="str">
        <f>IF(AVERAGE(Table1_1[[#This Row],[2020]:[2024]])&lt;=_xlfn.XLOOKUP(Table1_1[[#This Row],[Series Name]],Table4[Series Name],Table4[Global Average]),"Sotto la media","Sopra la media")</f>
        <v>Sopra la media</v>
      </c>
      <c r="L10616">
        <f>_xlfn.XLOOKUP(Table1_1[[#This Row],[Series Name]],Table4[Series Name],Table4[Global Average])</f>
        <v>20.754677311810831</v>
      </c>
    </row>
    <row r="10617" spans="1:12" x14ac:dyDescent="0.3">
      <c r="A10617" t="s">
        <v>2764</v>
      </c>
      <c r="B10617" t="s">
        <v>2765</v>
      </c>
      <c r="C10617" t="s">
        <v>328</v>
      </c>
      <c r="D10617" t="s">
        <v>329</v>
      </c>
      <c r="E10617">
        <v>0.31919089584140597</v>
      </c>
      <c r="F10617">
        <v>0.38702095172331102</v>
      </c>
      <c r="G10617">
        <v>0.47832413731021001</v>
      </c>
      <c r="H10617">
        <v>0.52298940800494598</v>
      </c>
      <c r="J10617">
        <f>AVERAGE(Table1_1[[#This Row],[2020]:[2024]])</f>
        <v>0.42688134821996826</v>
      </c>
      <c r="K10617" t="str">
        <f>IF(AVERAGE(Table1_1[[#This Row],[2020]:[2024]])&lt;=_xlfn.XLOOKUP(Table1_1[[#This Row],[Series Name]],Table4[Series Name],Table4[Global Average]),"Sotto la media","Sopra la media")</f>
        <v>Sotto la media</v>
      </c>
      <c r="L10617">
        <f>_xlfn.XLOOKUP(Table1_1[[#This Row],[Series Name]],Table4[Series Name],Table4[Global Average])</f>
        <v>8.0772695628374453</v>
      </c>
    </row>
    <row r="10618" spans="1:12" x14ac:dyDescent="0.3">
      <c r="A10618" t="s">
        <v>2764</v>
      </c>
      <c r="B10618" t="s">
        <v>2765</v>
      </c>
      <c r="C10618" t="s">
        <v>330</v>
      </c>
      <c r="D10618" t="s">
        <v>331</v>
      </c>
      <c r="E10618">
        <v>46100.02</v>
      </c>
      <c r="F10618">
        <v>53000.01</v>
      </c>
      <c r="G10618">
        <v>54999.98</v>
      </c>
      <c r="J10618">
        <f>AVERAGE(Table1_1[[#This Row],[2020]:[2024]])</f>
        <v>51366.670000000006</v>
      </c>
      <c r="K10618" t="str">
        <f>IF(AVERAGE(Table1_1[[#This Row],[2020]:[2024]])&lt;=_xlfn.XLOOKUP(Table1_1[[#This Row],[Series Name]],Table4[Series Name],Table4[Global Average]),"Sotto la media","Sopra la media")</f>
        <v>Sotto la media</v>
      </c>
      <c r="L10618">
        <f>_xlfn.XLOOKUP(Table1_1[[#This Row],[Series Name]],Table4[Series Name],Table4[Global Average])</f>
        <v>1195410.9129629629</v>
      </c>
    </row>
    <row r="10619" spans="1:12" x14ac:dyDescent="0.3">
      <c r="A10619" t="s">
        <v>2764</v>
      </c>
      <c r="B10619" t="s">
        <v>2765</v>
      </c>
      <c r="C10619" t="s">
        <v>332</v>
      </c>
      <c r="D10619" t="s">
        <v>333</v>
      </c>
      <c r="E10619">
        <v>-3.7668141793648</v>
      </c>
      <c r="F10619">
        <v>4.5680443382811999</v>
      </c>
      <c r="G10619">
        <v>8.6489682714734109</v>
      </c>
      <c r="H10619">
        <v>7.8579842225548999</v>
      </c>
      <c r="J10619">
        <f>AVERAGE(Table1_1[[#This Row],[2020]:[2024]])</f>
        <v>4.327045663236178</v>
      </c>
      <c r="K10619" t="str">
        <f>IF(AVERAGE(Table1_1[[#This Row],[2020]:[2024]])&lt;=_xlfn.XLOOKUP(Table1_1[[#This Row],[Series Name]],Table4[Series Name],Table4[Global Average]),"Sotto la media","Sopra la media")</f>
        <v>Sotto la media</v>
      </c>
      <c r="L10619">
        <f>_xlfn.XLOOKUP(Table1_1[[#This Row],[Series Name]],Table4[Series Name],Table4[Global Average])</f>
        <v>127.07377089473056</v>
      </c>
    </row>
    <row r="10620" spans="1:12" x14ac:dyDescent="0.3">
      <c r="A10620" t="s">
        <v>2764</v>
      </c>
      <c r="B10620" t="s">
        <v>2765</v>
      </c>
      <c r="C10620" t="s">
        <v>334</v>
      </c>
      <c r="D10620" t="s">
        <v>335</v>
      </c>
      <c r="E10620">
        <v>123.03740000000001</v>
      </c>
      <c r="F10620">
        <v>133.69380000000001</v>
      </c>
      <c r="G10620">
        <v>138.91139999999999</v>
      </c>
      <c r="H10620">
        <v>137.90010000000001</v>
      </c>
      <c r="J10620">
        <f>AVERAGE(Table1_1[[#This Row],[2020]:[2024]])</f>
        <v>133.38567499999999</v>
      </c>
      <c r="K10620" t="str">
        <f>IF(AVERAGE(Table1_1[[#This Row],[2020]:[2024]])&lt;=_xlfn.XLOOKUP(Table1_1[[#This Row],[Series Name]],Table4[Series Name],Table4[Global Average]),"Sotto la media","Sopra la media")</f>
        <v>Sotto la media</v>
      </c>
      <c r="L10620">
        <f>_xlfn.XLOOKUP(Table1_1[[#This Row],[Series Name]],Table4[Series Name],Table4[Global Average])</f>
        <v>1085.2173291666666</v>
      </c>
    </row>
    <row r="10621" spans="1:12" x14ac:dyDescent="0.3">
      <c r="A10621" t="s">
        <v>2764</v>
      </c>
      <c r="B10621" t="s">
        <v>2765</v>
      </c>
      <c r="C10621" t="s">
        <v>336</v>
      </c>
      <c r="D10621" t="s">
        <v>337</v>
      </c>
      <c r="E10621">
        <v>3.6633132033433098</v>
      </c>
      <c r="F10621">
        <v>3.9041872115673502</v>
      </c>
      <c r="G10621">
        <v>3.9758315610756001</v>
      </c>
      <c r="H10621">
        <v>3.8679151955019302</v>
      </c>
      <c r="J10621">
        <f>AVERAGE(Table1_1[[#This Row],[2020]:[2024]])</f>
        <v>3.8528117928720471</v>
      </c>
      <c r="K10621" t="str">
        <f>IF(AVERAGE(Table1_1[[#This Row],[2020]:[2024]])&lt;=_xlfn.XLOOKUP(Table1_1[[#This Row],[Series Name]],Table4[Series Name],Table4[Global Average]),"Sotto la media","Sopra la media")</f>
        <v>Sotto la media</v>
      </c>
      <c r="L10621">
        <f>_xlfn.XLOOKUP(Table1_1[[#This Row],[Series Name]],Table4[Series Name],Table4[Global Average])</f>
        <v>6.7014911359492952</v>
      </c>
    </row>
    <row r="10622" spans="1:12" x14ac:dyDescent="0.3">
      <c r="A10622" t="s">
        <v>2764</v>
      </c>
      <c r="B10622" t="s">
        <v>2765</v>
      </c>
      <c r="C10622" t="s">
        <v>338</v>
      </c>
      <c r="D10622" t="s">
        <v>339</v>
      </c>
      <c r="E10622">
        <v>1.9177999999999999</v>
      </c>
      <c r="F10622">
        <v>1.7903</v>
      </c>
      <c r="G10622">
        <v>1.8357000000000001</v>
      </c>
      <c r="H10622">
        <v>1.7722</v>
      </c>
      <c r="J10622">
        <f>AVERAGE(Table1_1[[#This Row],[2020]:[2024]])</f>
        <v>1.829</v>
      </c>
      <c r="K10622" t="str">
        <f>IF(AVERAGE(Table1_1[[#This Row],[2020]:[2024]])&lt;=_xlfn.XLOOKUP(Table1_1[[#This Row],[Series Name]],Table4[Series Name],Table4[Global Average]),"Sotto la media","Sopra la media")</f>
        <v>Sotto la media</v>
      </c>
      <c r="L10622">
        <f>_xlfn.XLOOKUP(Table1_1[[#This Row],[Series Name]],Table4[Series Name],Table4[Global Average])</f>
        <v>2.7870166666666667</v>
      </c>
    </row>
    <row r="10623" spans="1:12" x14ac:dyDescent="0.3">
      <c r="A10623" t="s">
        <v>2764</v>
      </c>
      <c r="B10623" t="s">
        <v>2765</v>
      </c>
      <c r="C10623" t="s">
        <v>340</v>
      </c>
      <c r="D10623" t="s">
        <v>341</v>
      </c>
      <c r="E10623">
        <v>37.645899999999997</v>
      </c>
      <c r="F10623">
        <v>35.981999999999999</v>
      </c>
      <c r="G10623">
        <v>37.487099999999998</v>
      </c>
      <c r="H10623">
        <v>36.828400000000002</v>
      </c>
      <c r="J10623">
        <f>AVERAGE(Table1_1[[#This Row],[2020]:[2024]])</f>
        <v>36.985849999999999</v>
      </c>
      <c r="K10623" t="str">
        <f>IF(AVERAGE(Table1_1[[#This Row],[2020]:[2024]])&lt;=_xlfn.XLOOKUP(Table1_1[[#This Row],[Series Name]],Table4[Series Name],Table4[Global Average]),"Sotto la media","Sopra la media")</f>
        <v>Sotto la media</v>
      </c>
      <c r="L10623">
        <f>_xlfn.XLOOKUP(Table1_1[[#This Row],[Series Name]],Table4[Series Name],Table4[Global Average])</f>
        <v>93.853341176470593</v>
      </c>
    </row>
    <row r="10624" spans="1:12" x14ac:dyDescent="0.3">
      <c r="A10624" t="s">
        <v>2764</v>
      </c>
      <c r="B10624" t="s">
        <v>2765</v>
      </c>
      <c r="C10624" t="s">
        <v>342</v>
      </c>
      <c r="D10624" t="s">
        <v>343</v>
      </c>
      <c r="E10624">
        <v>8.9769000000000005</v>
      </c>
      <c r="F10624">
        <v>11.2432</v>
      </c>
      <c r="G10624">
        <v>11.7677</v>
      </c>
      <c r="H10624">
        <v>11.906599999999999</v>
      </c>
      <c r="J10624">
        <f>AVERAGE(Table1_1[[#This Row],[2020]:[2024]])</f>
        <v>10.973599999999999</v>
      </c>
      <c r="K10624" t="str">
        <f>IF(AVERAGE(Table1_1[[#This Row],[2020]:[2024]])&lt;=_xlfn.XLOOKUP(Table1_1[[#This Row],[Series Name]],Table4[Series Name],Table4[Global Average]),"Sotto la media","Sopra la media")</f>
        <v>Sotto la media</v>
      </c>
      <c r="L10624">
        <f>_xlfn.XLOOKUP(Table1_1[[#This Row],[Series Name]],Table4[Series Name],Table4[Global Average])</f>
        <v>72.271622058823525</v>
      </c>
    </row>
    <row r="10625" spans="1:12" x14ac:dyDescent="0.3">
      <c r="A10625" t="s">
        <v>2764</v>
      </c>
      <c r="B10625" t="s">
        <v>2765</v>
      </c>
      <c r="C10625" t="s">
        <v>344</v>
      </c>
      <c r="D10625" t="s">
        <v>345</v>
      </c>
      <c r="E10625">
        <v>11.786199999999999</v>
      </c>
      <c r="F10625">
        <v>12.9894</v>
      </c>
      <c r="G10625">
        <v>13.557700000000001</v>
      </c>
      <c r="H10625">
        <v>13.3972</v>
      </c>
      <c r="J10625">
        <f>AVERAGE(Table1_1[[#This Row],[2020]:[2024]])</f>
        <v>12.932624999999998</v>
      </c>
      <c r="K10625" t="str">
        <f>IF(AVERAGE(Table1_1[[#This Row],[2020]:[2024]])&lt;=_xlfn.XLOOKUP(Table1_1[[#This Row],[Series Name]],Table4[Series Name],Table4[Global Average]),"Sotto la media","Sopra la media")</f>
        <v>Sotto la media</v>
      </c>
      <c r="L10625">
        <f>_xlfn.XLOOKUP(Table1_1[[#This Row],[Series Name]],Table4[Series Name],Table4[Global Average])</f>
        <v>208.63614558823531</v>
      </c>
    </row>
    <row r="10626" spans="1:12" x14ac:dyDescent="0.3">
      <c r="A10626" t="s">
        <v>2764</v>
      </c>
      <c r="B10626" t="s">
        <v>2765</v>
      </c>
      <c r="C10626" t="s">
        <v>346</v>
      </c>
      <c r="D10626" t="s">
        <v>347</v>
      </c>
      <c r="E10626">
        <v>8.1824999999999992</v>
      </c>
      <c r="F10626">
        <v>10.007999999999999</v>
      </c>
      <c r="G10626">
        <v>10.024800000000001</v>
      </c>
      <c r="H10626">
        <v>10.010400000000001</v>
      </c>
      <c r="J10626">
        <f>AVERAGE(Table1_1[[#This Row],[2020]:[2024]])</f>
        <v>9.5564250000000008</v>
      </c>
      <c r="K10626" t="str">
        <f>IF(AVERAGE(Table1_1[[#This Row],[2020]:[2024]])&lt;=_xlfn.XLOOKUP(Table1_1[[#This Row],[Series Name]],Table4[Series Name],Table4[Global Average]),"Sotto la media","Sopra la media")</f>
        <v>Sotto la media</v>
      </c>
      <c r="L10626">
        <f>_xlfn.XLOOKUP(Table1_1[[#This Row],[Series Name]],Table4[Series Name],Table4[Global Average])</f>
        <v>101.26664861111109</v>
      </c>
    </row>
    <row r="10627" spans="1:12" x14ac:dyDescent="0.3">
      <c r="A10627" t="s">
        <v>2764</v>
      </c>
      <c r="B10627" t="s">
        <v>2765</v>
      </c>
      <c r="C10627" t="s">
        <v>348</v>
      </c>
      <c r="D10627" t="s">
        <v>349</v>
      </c>
      <c r="E10627">
        <v>38.763399999999997</v>
      </c>
      <c r="F10627">
        <v>45.401699999999998</v>
      </c>
      <c r="G10627">
        <v>47.626300000000001</v>
      </c>
      <c r="H10627">
        <v>47.666600000000003</v>
      </c>
      <c r="J10627">
        <f>AVERAGE(Table1_1[[#This Row],[2020]:[2024]])</f>
        <v>44.864500000000007</v>
      </c>
      <c r="K10627" t="str">
        <f>IF(AVERAGE(Table1_1[[#This Row],[2020]:[2024]])&lt;=_xlfn.XLOOKUP(Table1_1[[#This Row],[Series Name]],Table4[Series Name],Table4[Global Average]),"Sotto la media","Sopra la media")</f>
        <v>Sotto la media</v>
      </c>
      <c r="L10627">
        <f>_xlfn.XLOOKUP(Table1_1[[#This Row],[Series Name]],Table4[Series Name],Table4[Global Average])</f>
        <v>474.77503676470587</v>
      </c>
    </row>
    <row r="10628" spans="1:12" x14ac:dyDescent="0.3">
      <c r="A10628" t="s">
        <v>2764</v>
      </c>
      <c r="B10628" t="s">
        <v>2765</v>
      </c>
      <c r="C10628" t="s">
        <v>350</v>
      </c>
      <c r="D10628" t="s">
        <v>351</v>
      </c>
      <c r="E10628">
        <v>15.7646</v>
      </c>
      <c r="F10628">
        <v>16.279199999999999</v>
      </c>
      <c r="G10628">
        <v>16.612100000000002</v>
      </c>
      <c r="H10628">
        <v>16.3187</v>
      </c>
      <c r="J10628">
        <f>AVERAGE(Table1_1[[#This Row],[2020]:[2024]])</f>
        <v>16.243650000000002</v>
      </c>
      <c r="K10628" t="str">
        <f>IF(AVERAGE(Table1_1[[#This Row],[2020]:[2024]])&lt;=_xlfn.XLOOKUP(Table1_1[[#This Row],[Series Name]],Table4[Series Name],Table4[Global Average]),"Sotto la media","Sopra la media")</f>
        <v>Sotto la media</v>
      </c>
      <c r="L10628">
        <f>_xlfn.XLOOKUP(Table1_1[[#This Row],[Series Name]],Table4[Series Name],Table4[Global Average])</f>
        <v>189.84473235294115</v>
      </c>
    </row>
    <row r="10629" spans="1:12" x14ac:dyDescent="0.3">
      <c r="A10629" t="s">
        <v>2764</v>
      </c>
      <c r="B10629" t="s">
        <v>2765</v>
      </c>
      <c r="C10629" t="s">
        <v>354</v>
      </c>
      <c r="D10629" t="s">
        <v>355</v>
      </c>
      <c r="E10629">
        <v>3.5750000000000002</v>
      </c>
      <c r="F10629">
        <v>3.5750000000000002</v>
      </c>
      <c r="G10629">
        <v>3.5750000000000002</v>
      </c>
      <c r="J10629">
        <f>AVERAGE(Table1_1[[#This Row],[2020]:[2024]])</f>
        <v>3.5750000000000006</v>
      </c>
      <c r="K10629" t="str">
        <f>IF(AVERAGE(Table1_1[[#This Row],[2020]:[2024]])&lt;=_xlfn.XLOOKUP(Table1_1[[#This Row],[Series Name]],Table4[Series Name],Table4[Global Average]),"Sotto la media","Sopra la media")</f>
        <v>Sotto la media</v>
      </c>
      <c r="L10629">
        <f>_xlfn.XLOOKUP(Table1_1[[#This Row],[Series Name]],Table4[Series Name],Table4[Global Average])</f>
        <v>28.307724699173161</v>
      </c>
    </row>
    <row r="10630" spans="1:12" x14ac:dyDescent="0.3">
      <c r="A10630" t="s">
        <v>2764</v>
      </c>
      <c r="B10630" t="s">
        <v>2765</v>
      </c>
      <c r="C10630" t="s">
        <v>356</v>
      </c>
      <c r="D10630" t="s">
        <v>357</v>
      </c>
      <c r="E10630">
        <v>-12.207000000000001</v>
      </c>
      <c r="F10630">
        <v>-12.207000000000001</v>
      </c>
      <c r="G10630">
        <v>-12.207000000000001</v>
      </c>
      <c r="J10630">
        <f>AVERAGE(Table1_1[[#This Row],[2020]:[2024]])</f>
        <v>-12.207000000000001</v>
      </c>
      <c r="K10630" t="str">
        <f>IF(AVERAGE(Table1_1[[#This Row],[2020]:[2024]])&lt;=_xlfn.XLOOKUP(Table1_1[[#This Row],[Series Name]],Table4[Series Name],Table4[Global Average]),"Sotto la media","Sopra la media")</f>
        <v>Sopra la media</v>
      </c>
      <c r="L10630">
        <f>_xlfn.XLOOKUP(Table1_1[[#This Row],[Series Name]],Table4[Series Name],Table4[Global Average])</f>
        <v>-136.28368556928504</v>
      </c>
    </row>
    <row r="10631" spans="1:12" x14ac:dyDescent="0.3">
      <c r="A10631" t="s">
        <v>2764</v>
      </c>
      <c r="B10631" t="s">
        <v>2765</v>
      </c>
      <c r="C10631" t="s">
        <v>358</v>
      </c>
      <c r="D10631" t="s">
        <v>359</v>
      </c>
      <c r="E10631">
        <v>0</v>
      </c>
      <c r="J10631">
        <f>AVERAGE(Table1_1[[#This Row],[2020]:[2024]])</f>
        <v>0</v>
      </c>
      <c r="K10631" t="str">
        <f>IF(AVERAGE(Table1_1[[#This Row],[2020]:[2024]])&lt;=_xlfn.XLOOKUP(Table1_1[[#This Row],[Series Name]],Table4[Series Name],Table4[Global Average]),"Sotto la media","Sopra la media")</f>
        <v>Sotto la media</v>
      </c>
      <c r="L10631">
        <f>_xlfn.XLOOKUP(Table1_1[[#This Row],[Series Name]],Table4[Series Name],Table4[Global Average])</f>
        <v>11.161342091314902</v>
      </c>
    </row>
    <row r="10632" spans="1:12" x14ac:dyDescent="0.3">
      <c r="A10632" t="s">
        <v>2764</v>
      </c>
      <c r="B10632" t="s">
        <v>2765</v>
      </c>
      <c r="C10632" t="s">
        <v>360</v>
      </c>
      <c r="D10632" t="s">
        <v>361</v>
      </c>
      <c r="E10632">
        <v>0</v>
      </c>
      <c r="J10632">
        <f>AVERAGE(Table1_1[[#This Row],[2020]:[2024]])</f>
        <v>0</v>
      </c>
      <c r="K10632" t="str">
        <f>IF(AVERAGE(Table1_1[[#This Row],[2020]:[2024]])&lt;=_xlfn.XLOOKUP(Table1_1[[#This Row],[Series Name]],Table4[Series Name],Table4[Global Average]),"Sotto la media","Sopra la media")</f>
        <v>Sopra la media</v>
      </c>
      <c r="L10632">
        <f>_xlfn.XLOOKUP(Table1_1[[#This Row],[Series Name]],Table4[Series Name],Table4[Global Average])</f>
        <v>-45.658658356408317</v>
      </c>
    </row>
    <row r="10633" spans="1:12" x14ac:dyDescent="0.3">
      <c r="A10633" t="s">
        <v>2764</v>
      </c>
      <c r="B10633" t="s">
        <v>2765</v>
      </c>
      <c r="C10633" t="s">
        <v>362</v>
      </c>
      <c r="D10633" t="s">
        <v>363</v>
      </c>
      <c r="E10633">
        <v>-8.6319999999999997</v>
      </c>
      <c r="F10633">
        <v>-8.6319999999999997</v>
      </c>
      <c r="G10633">
        <v>-8.6319999999999997</v>
      </c>
      <c r="J10633">
        <f>AVERAGE(Table1_1[[#This Row],[2020]:[2024]])</f>
        <v>-8.6319999999999997</v>
      </c>
      <c r="K10633" t="str">
        <f>IF(AVERAGE(Table1_1[[#This Row],[2020]:[2024]])&lt;=_xlfn.XLOOKUP(Table1_1[[#This Row],[Series Name]],Table4[Series Name],Table4[Global Average]),"Sotto la media","Sopra la media")</f>
        <v>Sopra la media</v>
      </c>
      <c r="L10633">
        <f>_xlfn.XLOOKUP(Table1_1[[#This Row],[Series Name]],Table4[Series Name],Table4[Global Average])</f>
        <v>-144.37638216708595</v>
      </c>
    </row>
    <row r="10634" spans="1:12" x14ac:dyDescent="0.3">
      <c r="A10634" t="s">
        <v>2764</v>
      </c>
      <c r="B10634" t="s">
        <v>2765</v>
      </c>
      <c r="C10634" t="s">
        <v>364</v>
      </c>
      <c r="D10634" t="s">
        <v>365</v>
      </c>
      <c r="E10634">
        <v>0.41974798512529699</v>
      </c>
      <c r="F10634">
        <v>0.42218183189017799</v>
      </c>
      <c r="G10634">
        <v>0.41382316309845202</v>
      </c>
      <c r="H10634">
        <v>0.38649447911701301</v>
      </c>
      <c r="J10634">
        <f>AVERAGE(Table1_1[[#This Row],[2020]:[2024]])</f>
        <v>0.41056186480773504</v>
      </c>
      <c r="K10634" t="str">
        <f>IF(AVERAGE(Table1_1[[#This Row],[2020]:[2024]])&lt;=_xlfn.XLOOKUP(Table1_1[[#This Row],[Series Name]],Table4[Series Name],Table4[Global Average]),"Sotto la media","Sopra la media")</f>
        <v>Sopra la media</v>
      </c>
      <c r="L10634">
        <f>_xlfn.XLOOKUP(Table1_1[[#This Row],[Series Name]],Table4[Series Name],Table4[Global Average])</f>
        <v>0.20138804825480783</v>
      </c>
    </row>
    <row r="10635" spans="1:12" x14ac:dyDescent="0.3">
      <c r="A10635" t="s">
        <v>2764</v>
      </c>
      <c r="B10635" t="s">
        <v>2765</v>
      </c>
      <c r="C10635" t="s">
        <v>366</v>
      </c>
      <c r="D10635" t="s">
        <v>367</v>
      </c>
      <c r="E10635">
        <v>1.12750220795463</v>
      </c>
      <c r="F10635">
        <v>1.1340398631631601</v>
      </c>
      <c r="G10635">
        <v>1.11158730150186</v>
      </c>
      <c r="H10635">
        <v>1.03817860718647</v>
      </c>
      <c r="J10635">
        <f>AVERAGE(Table1_1[[#This Row],[2020]:[2024]])</f>
        <v>1.1028269949515301</v>
      </c>
      <c r="K10635" t="str">
        <f>IF(AVERAGE(Table1_1[[#This Row],[2020]:[2024]])&lt;=_xlfn.XLOOKUP(Table1_1[[#This Row],[Series Name]],Table4[Series Name],Table4[Global Average]),"Sotto la media","Sopra la media")</f>
        <v>Sopra la media</v>
      </c>
      <c r="L10635">
        <f>_xlfn.XLOOKUP(Table1_1[[#This Row],[Series Name]],Table4[Series Name],Table4[Global Average])</f>
        <v>0.38994140374678532</v>
      </c>
    </row>
    <row r="10636" spans="1:12" x14ac:dyDescent="0.3">
      <c r="A10636" t="s">
        <v>2764</v>
      </c>
      <c r="B10636" t="s">
        <v>2765</v>
      </c>
      <c r="C10636" t="s">
        <v>372</v>
      </c>
      <c r="D10636" t="s">
        <v>373</v>
      </c>
      <c r="E10636">
        <v>7226351.4100000001</v>
      </c>
      <c r="F10636">
        <v>7196269.0499999998</v>
      </c>
      <c r="G10636">
        <v>7516977.7999999998</v>
      </c>
      <c r="J10636">
        <f>AVERAGE(Table1_1[[#This Row],[2020]:[2024]])</f>
        <v>7313199.4200000009</v>
      </c>
      <c r="K10636" t="str">
        <f>IF(AVERAGE(Table1_1[[#This Row],[2020]:[2024]])&lt;=_xlfn.XLOOKUP(Table1_1[[#This Row],[Series Name]],Table4[Series Name],Table4[Global Average]),"Sotto la media","Sopra la media")</f>
        <v>Sotto la media</v>
      </c>
      <c r="L10636">
        <f>_xlfn.XLOOKUP(Table1_1[[#This Row],[Series Name]],Table4[Series Name],Table4[Global Average])</f>
        <v>87831643.904222235</v>
      </c>
    </row>
    <row r="10637" spans="1:12" x14ac:dyDescent="0.3">
      <c r="A10637" t="s">
        <v>2764</v>
      </c>
      <c r="B10637" t="s">
        <v>2765</v>
      </c>
      <c r="C10637" t="s">
        <v>374</v>
      </c>
      <c r="D10637" t="s">
        <v>375</v>
      </c>
      <c r="E10637">
        <v>4480.2</v>
      </c>
      <c r="F10637">
        <v>4734.3</v>
      </c>
      <c r="G10637">
        <v>4974.6000000000004</v>
      </c>
      <c r="J10637">
        <f>AVERAGE(Table1_1[[#This Row],[2020]:[2024]])</f>
        <v>4729.7</v>
      </c>
      <c r="K10637" t="str">
        <f>IF(AVERAGE(Table1_1[[#This Row],[2020]:[2024]])&lt;=_xlfn.XLOOKUP(Table1_1[[#This Row],[Series Name]],Table4[Series Name],Table4[Global Average]),"Sotto la media","Sopra la media")</f>
        <v>Sopra la media</v>
      </c>
      <c r="L10637">
        <f>_xlfn.XLOOKUP(Table1_1[[#This Row],[Series Name]],Table4[Series Name],Table4[Global Average])</f>
        <v>4470.24</v>
      </c>
    </row>
    <row r="10638" spans="1:12" x14ac:dyDescent="0.3">
      <c r="A10638" t="s">
        <v>2764</v>
      </c>
      <c r="B10638" t="s">
        <v>2765</v>
      </c>
      <c r="C10638" t="s">
        <v>378</v>
      </c>
      <c r="D10638" t="s">
        <v>379</v>
      </c>
      <c r="E10638">
        <v>20364100000000</v>
      </c>
      <c r="F10638">
        <v>45474300000000</v>
      </c>
      <c r="G10638">
        <v>55363900000000</v>
      </c>
      <c r="H10638">
        <v>26228300000000</v>
      </c>
      <c r="J10638">
        <f>AVERAGE(Table1_1[[#This Row],[2020]:[2024]])</f>
        <v>36857650000000</v>
      </c>
      <c r="K10638" t="str">
        <f>IF(AVERAGE(Table1_1[[#This Row],[2020]:[2024]])&lt;=_xlfn.XLOOKUP(Table1_1[[#This Row],[Series Name]],Table4[Series Name],Table4[Global Average]),"Sotto la media","Sopra la media")</f>
        <v>Sopra la media</v>
      </c>
      <c r="L10638">
        <f>_xlfn.XLOOKUP(Table1_1[[#This Row],[Series Name]],Table4[Series Name],Table4[Global Average])</f>
        <v>2383474025803.3594</v>
      </c>
    </row>
    <row r="10639" spans="1:12" x14ac:dyDescent="0.3">
      <c r="A10639" t="s">
        <v>2764</v>
      </c>
      <c r="B10639" t="s">
        <v>2765</v>
      </c>
      <c r="C10639" t="s">
        <v>380</v>
      </c>
      <c r="D10639" t="s">
        <v>381</v>
      </c>
      <c r="E10639">
        <v>2025419801.9635401</v>
      </c>
      <c r="F10639">
        <v>4286201293.8726501</v>
      </c>
      <c r="G10639">
        <v>5010241755.7125301</v>
      </c>
      <c r="H10639">
        <v>2235080726.0117002</v>
      </c>
      <c r="J10639">
        <f>AVERAGE(Table1_1[[#This Row],[2020]:[2024]])</f>
        <v>3389235894.3901052</v>
      </c>
      <c r="K10639" t="str">
        <f>IF(AVERAGE(Table1_1[[#This Row],[2020]:[2024]])&lt;=_xlfn.XLOOKUP(Table1_1[[#This Row],[Series Name]],Table4[Series Name],Table4[Global Average]),"Sotto la media","Sopra la media")</f>
        <v>Sotto la media</v>
      </c>
      <c r="L10639">
        <f>_xlfn.XLOOKUP(Table1_1[[#This Row],[Series Name]],Table4[Series Name],Table4[Global Average])</f>
        <v>22332395112.541748</v>
      </c>
    </row>
    <row r="10640" spans="1:12" x14ac:dyDescent="0.3">
      <c r="A10640" t="s">
        <v>2764</v>
      </c>
      <c r="B10640" t="s">
        <v>2765</v>
      </c>
      <c r="C10640" t="s">
        <v>382</v>
      </c>
      <c r="D10640" t="s">
        <v>383</v>
      </c>
      <c r="E10640">
        <v>112682350.38689999</v>
      </c>
      <c r="F10640">
        <v>79586123.705300003</v>
      </c>
      <c r="G10640">
        <v>111469037.8874</v>
      </c>
      <c r="H10640">
        <v>96948485.6866</v>
      </c>
      <c r="J10640">
        <f>AVERAGE(Table1_1[[#This Row],[2020]:[2024]])</f>
        <v>100171499.41654998</v>
      </c>
      <c r="K10640" t="str">
        <f>IF(AVERAGE(Table1_1[[#This Row],[2020]:[2024]])&lt;=_xlfn.XLOOKUP(Table1_1[[#This Row],[Series Name]],Table4[Series Name],Table4[Global Average]),"Sotto la media","Sopra la media")</f>
        <v>Sotto la media</v>
      </c>
      <c r="L10640">
        <f>_xlfn.XLOOKUP(Table1_1[[#This Row],[Series Name]],Table4[Series Name],Table4[Global Average])</f>
        <v>11737653546.628851</v>
      </c>
    </row>
    <row r="10641" spans="1:12" x14ac:dyDescent="0.3">
      <c r="A10641" t="s">
        <v>2764</v>
      </c>
      <c r="B10641" t="s">
        <v>2765</v>
      </c>
      <c r="C10641" t="s">
        <v>384</v>
      </c>
      <c r="D10641" t="s">
        <v>385</v>
      </c>
      <c r="E10641">
        <v>147149.93205</v>
      </c>
      <c r="F10641">
        <v>229683</v>
      </c>
      <c r="G10641">
        <v>441339</v>
      </c>
      <c r="H10641">
        <v>31225501</v>
      </c>
      <c r="J10641">
        <f>AVERAGE(Table1_1[[#This Row],[2020]:[2024]])</f>
        <v>8010918.2330125002</v>
      </c>
      <c r="K10641" t="str">
        <f>IF(AVERAGE(Table1_1[[#This Row],[2020]:[2024]])&lt;=_xlfn.XLOOKUP(Table1_1[[#This Row],[Series Name]],Table4[Series Name],Table4[Global Average]),"Sotto la media","Sopra la media")</f>
        <v>Sotto la media</v>
      </c>
      <c r="L10641">
        <f>_xlfn.XLOOKUP(Table1_1[[#This Row],[Series Name]],Table4[Series Name],Table4[Global Average])</f>
        <v>14410963214.447071</v>
      </c>
    </row>
    <row r="10642" spans="1:12" x14ac:dyDescent="0.3">
      <c r="A10642" t="s">
        <v>2764</v>
      </c>
      <c r="B10642" t="s">
        <v>2765</v>
      </c>
      <c r="C10642" t="s">
        <v>386</v>
      </c>
      <c r="D10642" t="s">
        <v>387</v>
      </c>
      <c r="E10642">
        <v>1.0166228840895899</v>
      </c>
      <c r="F10642">
        <v>1.21970590250295</v>
      </c>
      <c r="J10642">
        <f>AVERAGE(Table1_1[[#This Row],[2020]:[2024]])</f>
        <v>1.1181643932962699</v>
      </c>
      <c r="K10642" t="str">
        <f>IF(AVERAGE(Table1_1[[#This Row],[2020]:[2024]])&lt;=_xlfn.XLOOKUP(Table1_1[[#This Row],[Series Name]],Table4[Series Name],Table4[Global Average]),"Sotto la media","Sopra la media")</f>
        <v>Sotto la media</v>
      </c>
      <c r="L10642">
        <f>_xlfn.XLOOKUP(Table1_1[[#This Row],[Series Name]],Table4[Series Name],Table4[Global Average])</f>
        <v>6.3289167011528926</v>
      </c>
    </row>
    <row r="10643" spans="1:12" x14ac:dyDescent="0.3">
      <c r="A10643" t="s">
        <v>2764</v>
      </c>
      <c r="B10643" t="s">
        <v>2765</v>
      </c>
      <c r="C10643" t="s">
        <v>392</v>
      </c>
      <c r="D10643" t="s">
        <v>393</v>
      </c>
      <c r="E10643">
        <v>1.6479699611663801</v>
      </c>
      <c r="F10643">
        <v>1.84099853038788</v>
      </c>
      <c r="G10643">
        <v>4.1098132133483896</v>
      </c>
      <c r="H10643">
        <v>4.8083262443542498</v>
      </c>
      <c r="J10643">
        <f>AVERAGE(Table1_1[[#This Row],[2020]:[2024]])</f>
        <v>3.1017769873142251</v>
      </c>
      <c r="K10643" t="str">
        <f>IF(AVERAGE(Table1_1[[#This Row],[2020]:[2024]])&lt;=_xlfn.XLOOKUP(Table1_1[[#This Row],[Series Name]],Table4[Series Name],Table4[Global Average]),"Sotto la media","Sopra la media")</f>
        <v>Sotto la media</v>
      </c>
      <c r="L10643">
        <f>_xlfn.XLOOKUP(Table1_1[[#This Row],[Series Name]],Table4[Series Name],Table4[Global Average])</f>
        <v>8.3150262022108823</v>
      </c>
    </row>
    <row r="10644" spans="1:12" x14ac:dyDescent="0.3">
      <c r="A10644" t="s">
        <v>2764</v>
      </c>
      <c r="B10644" t="s">
        <v>2765</v>
      </c>
      <c r="C10644" t="s">
        <v>394</v>
      </c>
      <c r="D10644" t="s">
        <v>395</v>
      </c>
      <c r="E10644">
        <v>1.8224743604660001</v>
      </c>
      <c r="F10644">
        <v>1.8294764757156401</v>
      </c>
      <c r="G10644">
        <v>4.1965141296386701</v>
      </c>
      <c r="H10644">
        <v>4.6840062141418501</v>
      </c>
      <c r="J10644">
        <f>AVERAGE(Table1_1[[#This Row],[2020]:[2024]])</f>
        <v>3.1331177949905404</v>
      </c>
      <c r="K10644" t="str">
        <f>IF(AVERAGE(Table1_1[[#This Row],[2020]:[2024]])&lt;=_xlfn.XLOOKUP(Table1_1[[#This Row],[Series Name]],Table4[Series Name],Table4[Global Average]),"Sotto la media","Sopra la media")</f>
        <v>Sotto la media</v>
      </c>
      <c r="L10644">
        <f>_xlfn.XLOOKUP(Table1_1[[#This Row],[Series Name]],Table4[Series Name],Table4[Global Average])</f>
        <v>7.9613288980993406</v>
      </c>
    </row>
    <row r="10645" spans="1:12" x14ac:dyDescent="0.3">
      <c r="A10645" t="s">
        <v>2764</v>
      </c>
      <c r="B10645" t="s">
        <v>2765</v>
      </c>
      <c r="C10645" t="s">
        <v>396</v>
      </c>
      <c r="D10645" t="s">
        <v>397</v>
      </c>
      <c r="E10645">
        <v>1.4850096702575699</v>
      </c>
      <c r="F10645">
        <v>1.85173010826111</v>
      </c>
      <c r="G10645">
        <v>4.0292882919311497</v>
      </c>
      <c r="H10645">
        <v>4.9235076904296902</v>
      </c>
      <c r="J10645">
        <f>AVERAGE(Table1_1[[#This Row],[2020]:[2024]])</f>
        <v>3.07238394021988</v>
      </c>
      <c r="K10645" t="str">
        <f>IF(AVERAGE(Table1_1[[#This Row],[2020]:[2024]])&lt;=_xlfn.XLOOKUP(Table1_1[[#This Row],[Series Name]],Table4[Series Name],Table4[Global Average]),"Sotto la media","Sopra la media")</f>
        <v>Sotto la media</v>
      </c>
      <c r="L10645">
        <f>_xlfn.XLOOKUP(Table1_1[[#This Row],[Series Name]],Table4[Series Name],Table4[Global Average])</f>
        <v>9.5015708186409693</v>
      </c>
    </row>
    <row r="10646" spans="1:12" x14ac:dyDescent="0.3">
      <c r="A10646" t="s">
        <v>2764</v>
      </c>
      <c r="B10646" t="s">
        <v>2765</v>
      </c>
      <c r="C10646" t="s">
        <v>398</v>
      </c>
      <c r="D10646" t="s">
        <v>399</v>
      </c>
      <c r="E10646">
        <v>41919</v>
      </c>
      <c r="F10646">
        <v>47074</v>
      </c>
      <c r="G10646">
        <v>107838</v>
      </c>
      <c r="H10646">
        <v>130836</v>
      </c>
      <c r="J10646">
        <f>AVERAGE(Table1_1[[#This Row],[2020]:[2024]])</f>
        <v>81916.75</v>
      </c>
      <c r="K10646" t="str">
        <f>IF(AVERAGE(Table1_1[[#This Row],[2020]:[2024]])&lt;=_xlfn.XLOOKUP(Table1_1[[#This Row],[Series Name]],Table4[Series Name],Table4[Global Average]),"Sotto la media","Sopra la media")</f>
        <v>Sotto la media</v>
      </c>
      <c r="L10646">
        <f>_xlfn.XLOOKUP(Table1_1[[#This Row],[Series Name]],Table4[Series Name],Table4[Global Average])</f>
        <v>198970.15265151515</v>
      </c>
    </row>
    <row r="10647" spans="1:12" x14ac:dyDescent="0.3">
      <c r="A10647" t="s">
        <v>2764</v>
      </c>
      <c r="B10647" t="s">
        <v>2765</v>
      </c>
      <c r="C10647" t="s">
        <v>400</v>
      </c>
      <c r="D10647" t="s">
        <v>401</v>
      </c>
      <c r="E10647">
        <v>22386</v>
      </c>
      <c r="F10647">
        <v>22559</v>
      </c>
      <c r="G10647">
        <v>53023</v>
      </c>
      <c r="H10647">
        <v>61295</v>
      </c>
      <c r="J10647">
        <f>AVERAGE(Table1_1[[#This Row],[2020]:[2024]])</f>
        <v>39815.75</v>
      </c>
      <c r="K10647" t="str">
        <f>IF(AVERAGE(Table1_1[[#This Row],[2020]:[2024]])&lt;=_xlfn.XLOOKUP(Table1_1[[#This Row],[Series Name]],Table4[Series Name],Table4[Global Average]),"Sotto la media","Sopra la media")</f>
        <v>Sotto la media</v>
      </c>
      <c r="L10647">
        <f>_xlfn.XLOOKUP(Table1_1[[#This Row],[Series Name]],Table4[Series Name],Table4[Global Average])</f>
        <v>92705.970454545459</v>
      </c>
    </row>
    <row r="10648" spans="1:12" x14ac:dyDescent="0.3">
      <c r="A10648" t="s">
        <v>2764</v>
      </c>
      <c r="B10648" t="s">
        <v>2765</v>
      </c>
      <c r="C10648" t="s">
        <v>402</v>
      </c>
      <c r="D10648" t="s">
        <v>403</v>
      </c>
      <c r="E10648">
        <v>19533</v>
      </c>
      <c r="F10648">
        <v>24515</v>
      </c>
      <c r="G10648">
        <v>54815</v>
      </c>
      <c r="H10648">
        <v>69541</v>
      </c>
      <c r="J10648">
        <f>AVERAGE(Table1_1[[#This Row],[2020]:[2024]])</f>
        <v>42101</v>
      </c>
      <c r="K10648" t="str">
        <f>IF(AVERAGE(Table1_1[[#This Row],[2020]:[2024]])&lt;=_xlfn.XLOOKUP(Table1_1[[#This Row],[Series Name]],Table4[Series Name],Table4[Global Average]),"Sotto la media","Sopra la media")</f>
        <v>Sotto la media</v>
      </c>
      <c r="L10648">
        <f>_xlfn.XLOOKUP(Table1_1[[#This Row],[Series Name]],Table4[Series Name],Table4[Global Average])</f>
        <v>118043.09545454546</v>
      </c>
    </row>
    <row r="10649" spans="1:12" x14ac:dyDescent="0.3">
      <c r="A10649" t="s">
        <v>2764</v>
      </c>
      <c r="B10649" t="s">
        <v>2765</v>
      </c>
      <c r="C10649" t="s">
        <v>406</v>
      </c>
      <c r="D10649" t="s">
        <v>407</v>
      </c>
      <c r="E10649">
        <v>-42.864989614962496</v>
      </c>
      <c r="F10649">
        <v>-6.7367485205153094E-2</v>
      </c>
      <c r="G10649">
        <v>-9.0537980952499808</v>
      </c>
      <c r="H10649">
        <v>3.6507509182662998</v>
      </c>
      <c r="J10649">
        <f>AVERAGE(Table1_1[[#This Row],[2020]:[2024]])</f>
        <v>-12.083851069287833</v>
      </c>
      <c r="K10649" t="str">
        <f>IF(AVERAGE(Table1_1[[#This Row],[2020]:[2024]])&lt;=_xlfn.XLOOKUP(Table1_1[[#This Row],[Series Name]],Table4[Series Name],Table4[Global Average]),"Sotto la media","Sopra la media")</f>
        <v>Sotto la media</v>
      </c>
      <c r="L10649">
        <f>_xlfn.XLOOKUP(Table1_1[[#This Row],[Series Name]],Table4[Series Name],Table4[Global Average])</f>
        <v>15.408523518769268</v>
      </c>
    </row>
    <row r="10650" spans="1:12" x14ac:dyDescent="0.3">
      <c r="A10650" t="s">
        <v>2764</v>
      </c>
      <c r="B10650" t="s">
        <v>2765</v>
      </c>
      <c r="C10650" t="s">
        <v>408</v>
      </c>
      <c r="D10650" t="s">
        <v>409</v>
      </c>
      <c r="E10650">
        <v>-31.980523560742299</v>
      </c>
      <c r="F10650">
        <v>-26.1002840500968</v>
      </c>
      <c r="G10650">
        <v>-22.827046149587598</v>
      </c>
      <c r="H10650">
        <v>-18.4810616639359</v>
      </c>
      <c r="J10650">
        <f>AVERAGE(Table1_1[[#This Row],[2020]:[2024]])</f>
        <v>-24.847228856090652</v>
      </c>
      <c r="K10650" t="str">
        <f>IF(AVERAGE(Table1_1[[#This Row],[2020]:[2024]])&lt;=_xlfn.XLOOKUP(Table1_1[[#This Row],[Series Name]],Table4[Series Name],Table4[Global Average]),"Sotto la media","Sopra la media")</f>
        <v>Sotto la media</v>
      </c>
      <c r="L10650">
        <f>_xlfn.XLOOKUP(Table1_1[[#This Row],[Series Name]],Table4[Series Name],Table4[Global Average])</f>
        <v>21.927404310420162</v>
      </c>
    </row>
    <row r="10651" spans="1:12" x14ac:dyDescent="0.3">
      <c r="A10651" t="s">
        <v>2764</v>
      </c>
      <c r="B10651" t="s">
        <v>2765</v>
      </c>
      <c r="C10651" t="s">
        <v>410</v>
      </c>
      <c r="D10651" t="s">
        <v>411</v>
      </c>
      <c r="E10651">
        <v>42.496235916029399</v>
      </c>
      <c r="F10651">
        <v>40.979148258261397</v>
      </c>
      <c r="G10651">
        <v>41.060485663358499</v>
      </c>
      <c r="H10651">
        <v>42.505761926470001</v>
      </c>
      <c r="J10651">
        <f>AVERAGE(Table1_1[[#This Row],[2020]:[2024]])</f>
        <v>41.760407941029825</v>
      </c>
      <c r="K10651" t="str">
        <f>IF(AVERAGE(Table1_1[[#This Row],[2020]:[2024]])&lt;=_xlfn.XLOOKUP(Table1_1[[#This Row],[Series Name]],Table4[Series Name],Table4[Global Average]),"Sotto la media","Sopra la media")</f>
        <v>Sotto la media</v>
      </c>
      <c r="L10651">
        <f>_xlfn.XLOOKUP(Table1_1[[#This Row],[Series Name]],Table4[Series Name],Table4[Global Average])</f>
        <v>86.612617058427574</v>
      </c>
    </row>
    <row r="10652" spans="1:12" x14ac:dyDescent="0.3">
      <c r="A10652" t="s">
        <v>2764</v>
      </c>
      <c r="B10652" t="s">
        <v>2765</v>
      </c>
      <c r="C10652" t="s">
        <v>412</v>
      </c>
      <c r="D10652" t="s">
        <v>413</v>
      </c>
      <c r="E10652">
        <v>75.3509154013787</v>
      </c>
      <c r="F10652">
        <v>46.038031805643399</v>
      </c>
      <c r="G10652">
        <v>48.990992120830697</v>
      </c>
      <c r="H10652">
        <v>49.5491741486005</v>
      </c>
      <c r="J10652">
        <f>AVERAGE(Table1_1[[#This Row],[2020]:[2024]])</f>
        <v>54.982278369113331</v>
      </c>
      <c r="K10652" t="str">
        <f>IF(AVERAGE(Table1_1[[#This Row],[2020]:[2024]])&lt;=_xlfn.XLOOKUP(Table1_1[[#This Row],[Series Name]],Table4[Series Name],Table4[Global Average]),"Sotto la media","Sopra la media")</f>
        <v>Sopra la media</v>
      </c>
      <c r="L10652">
        <f>_xlfn.XLOOKUP(Table1_1[[#This Row],[Series Name]],Table4[Series Name],Table4[Global Average])</f>
        <v>15.586151001387471</v>
      </c>
    </row>
    <row r="10653" spans="1:12" x14ac:dyDescent="0.3">
      <c r="A10653" t="s">
        <v>2764</v>
      </c>
      <c r="B10653" t="s">
        <v>2765</v>
      </c>
      <c r="C10653" t="s">
        <v>414</v>
      </c>
      <c r="D10653" t="s">
        <v>415</v>
      </c>
      <c r="E10653">
        <v>64.275543097198593</v>
      </c>
      <c r="F10653">
        <v>42.933102917208799</v>
      </c>
      <c r="G10653">
        <v>43.108983880097</v>
      </c>
      <c r="H10653">
        <v>46.626795587383498</v>
      </c>
      <c r="J10653">
        <f>AVERAGE(Table1_1[[#This Row],[2020]:[2024]])</f>
        <v>49.236106370471973</v>
      </c>
      <c r="K10653" t="str">
        <f>IF(AVERAGE(Table1_1[[#This Row],[2020]:[2024]])&lt;=_xlfn.XLOOKUP(Table1_1[[#This Row],[Series Name]],Table4[Series Name],Table4[Global Average]),"Sotto la media","Sopra la media")</f>
        <v>Sopra la media</v>
      </c>
      <c r="L10653">
        <f>_xlfn.XLOOKUP(Table1_1[[#This Row],[Series Name]],Table4[Series Name],Table4[Global Average])</f>
        <v>13.339943912702376</v>
      </c>
    </row>
    <row r="10654" spans="1:12" x14ac:dyDescent="0.3">
      <c r="A10654" t="s">
        <v>2764</v>
      </c>
      <c r="B10654" t="s">
        <v>2765</v>
      </c>
      <c r="C10654" t="s">
        <v>416</v>
      </c>
      <c r="D10654" t="s">
        <v>417</v>
      </c>
      <c r="E10654">
        <v>2.9250998209450398E-2</v>
      </c>
      <c r="F10654">
        <v>5.35648008565471E-2</v>
      </c>
      <c r="J10654">
        <f>AVERAGE(Table1_1[[#This Row],[2020]:[2024]])</f>
        <v>4.1407899532998747E-2</v>
      </c>
      <c r="K10654" t="str">
        <f>IF(AVERAGE(Table1_1[[#This Row],[2020]:[2024]])&lt;=_xlfn.XLOOKUP(Table1_1[[#This Row],[Series Name]],Table4[Series Name],Table4[Global Average]),"Sotto la media","Sopra la media")</f>
        <v>Sotto la media</v>
      </c>
      <c r="L10654">
        <f>_xlfn.XLOOKUP(Table1_1[[#This Row],[Series Name]],Table4[Series Name],Table4[Global Average])</f>
        <v>7.0934298267620571E-2</v>
      </c>
    </row>
    <row r="10655" spans="1:12" x14ac:dyDescent="0.3">
      <c r="A10655" t="s">
        <v>2764</v>
      </c>
      <c r="B10655" t="s">
        <v>2765</v>
      </c>
      <c r="C10655" t="s">
        <v>418</v>
      </c>
      <c r="D10655" t="s">
        <v>419</v>
      </c>
      <c r="E10655">
        <v>6.68316935887882E-3</v>
      </c>
      <c r="F10655">
        <v>3.9035016313780598E-3</v>
      </c>
      <c r="G10655">
        <v>4.0567208733625296E-3</v>
      </c>
      <c r="J10655">
        <f>AVERAGE(Table1_1[[#This Row],[2020]:[2024]])</f>
        <v>4.88113062120647E-3</v>
      </c>
      <c r="K10655" t="str">
        <f>IF(AVERAGE(Table1_1[[#This Row],[2020]:[2024]])&lt;=_xlfn.XLOOKUP(Table1_1[[#This Row],[Series Name]],Table4[Series Name],Table4[Global Average]),"Sotto la media","Sopra la media")</f>
        <v>Sotto la media</v>
      </c>
      <c r="L10655">
        <f>_xlfn.XLOOKUP(Table1_1[[#This Row],[Series Name]],Table4[Series Name],Table4[Global Average])</f>
        <v>16.530376730713328</v>
      </c>
    </row>
    <row r="10656" spans="1:12" x14ac:dyDescent="0.3">
      <c r="A10656" t="s">
        <v>2764</v>
      </c>
      <c r="B10656" t="s">
        <v>2765</v>
      </c>
      <c r="C10656" t="s">
        <v>420</v>
      </c>
      <c r="D10656" t="s">
        <v>421</v>
      </c>
      <c r="E10656">
        <v>43.030410749707897</v>
      </c>
      <c r="F10656">
        <v>48.931449688910298</v>
      </c>
      <c r="G10656">
        <v>52.0091137942849</v>
      </c>
      <c r="H10656">
        <v>54.277673577706402</v>
      </c>
      <c r="J10656">
        <f>AVERAGE(Table1_1[[#This Row],[2020]:[2024]])</f>
        <v>49.562161952652374</v>
      </c>
      <c r="K10656" t="str">
        <f>IF(AVERAGE(Table1_1[[#This Row],[2020]:[2024]])&lt;=_xlfn.XLOOKUP(Table1_1[[#This Row],[Series Name]],Table4[Series Name],Table4[Global Average]),"Sotto la media","Sopra la media")</f>
        <v>Sopra la media</v>
      </c>
      <c r="L10656">
        <f>_xlfn.XLOOKUP(Table1_1[[#This Row],[Series Name]],Table4[Series Name],Table4[Global Average])</f>
        <v>17.939457599924999</v>
      </c>
    </row>
    <row r="10657" spans="1:12" x14ac:dyDescent="0.3">
      <c r="A10657" t="s">
        <v>2764</v>
      </c>
      <c r="B10657" t="s">
        <v>2765</v>
      </c>
      <c r="C10657" t="s">
        <v>422</v>
      </c>
      <c r="D10657" t="s">
        <v>423</v>
      </c>
      <c r="E10657">
        <v>2730304000</v>
      </c>
      <c r="F10657">
        <v>3168179000</v>
      </c>
      <c r="G10657">
        <v>3223543000</v>
      </c>
      <c r="H10657">
        <v>5983286000</v>
      </c>
      <c r="J10657">
        <f>AVERAGE(Table1_1[[#This Row],[2020]:[2024]])</f>
        <v>3776328000</v>
      </c>
      <c r="K10657" t="str">
        <f>IF(AVERAGE(Table1_1[[#This Row],[2020]:[2024]])&lt;=_xlfn.XLOOKUP(Table1_1[[#This Row],[Series Name]],Table4[Series Name],Table4[Global Average]),"Sotto la media","Sopra la media")</f>
        <v>Sotto la media</v>
      </c>
      <c r="L10657">
        <f>_xlfn.XLOOKUP(Table1_1[[#This Row],[Series Name]],Table4[Series Name],Table4[Global Average])</f>
        <v>4244298601.1904764</v>
      </c>
    </row>
    <row r="10658" spans="1:12" x14ac:dyDescent="0.3">
      <c r="A10658" t="s">
        <v>2764</v>
      </c>
      <c r="B10658" t="s">
        <v>2765</v>
      </c>
      <c r="C10658" t="s">
        <v>424</v>
      </c>
      <c r="D10658" t="s">
        <v>425</v>
      </c>
      <c r="E10658">
        <v>1697320294.4146199</v>
      </c>
      <c r="F10658">
        <v>2289156405.1420298</v>
      </c>
      <c r="G10658">
        <v>4307345454.4849396</v>
      </c>
      <c r="H10658">
        <v>5416585116.6505299</v>
      </c>
      <c r="J10658">
        <f>AVERAGE(Table1_1[[#This Row],[2020]:[2024]])</f>
        <v>3427601817.6730299</v>
      </c>
      <c r="K10658" t="str">
        <f>IF(AVERAGE(Table1_1[[#This Row],[2020]:[2024]])&lt;=_xlfn.XLOOKUP(Table1_1[[#This Row],[Series Name]],Table4[Series Name],Table4[Global Average]),"Sotto la media","Sopra la media")</f>
        <v>Sotto la media</v>
      </c>
      <c r="L10658">
        <f>_xlfn.XLOOKUP(Table1_1[[#This Row],[Series Name]],Table4[Series Name],Table4[Global Average])</f>
        <v>133427931246.48608</v>
      </c>
    </row>
    <row r="10659" spans="1:12" x14ac:dyDescent="0.3">
      <c r="A10659" t="s">
        <v>2764</v>
      </c>
      <c r="B10659" t="s">
        <v>2765</v>
      </c>
      <c r="C10659" t="s">
        <v>426</v>
      </c>
      <c r="D10659" t="s">
        <v>427</v>
      </c>
      <c r="E10659">
        <v>3561569398.48735</v>
      </c>
      <c r="F10659">
        <v>4997100611.0104399</v>
      </c>
      <c r="G10659">
        <v>7309673405.2717304</v>
      </c>
      <c r="H10659">
        <v>8139009209.5717697</v>
      </c>
      <c r="J10659">
        <f>AVERAGE(Table1_1[[#This Row],[2020]:[2024]])</f>
        <v>6001838156.0853224</v>
      </c>
      <c r="K10659" t="str">
        <f>IF(AVERAGE(Table1_1[[#This Row],[2020]:[2024]])&lt;=_xlfn.XLOOKUP(Table1_1[[#This Row],[Series Name]],Table4[Series Name],Table4[Global Average]),"Sotto la media","Sopra la media")</f>
        <v>Sotto la media</v>
      </c>
      <c r="L10659">
        <f>_xlfn.XLOOKUP(Table1_1[[#This Row],[Series Name]],Table4[Series Name],Table4[Global Average])</f>
        <v>125068226136.66962</v>
      </c>
    </row>
    <row r="10660" spans="1:12" x14ac:dyDescent="0.3">
      <c r="A10660" t="s">
        <v>2764</v>
      </c>
      <c r="B10660" t="s">
        <v>2765</v>
      </c>
      <c r="C10660" t="s">
        <v>428</v>
      </c>
      <c r="D10660" t="s">
        <v>429</v>
      </c>
      <c r="E10660">
        <v>18.591670278243399</v>
      </c>
      <c r="F10660">
        <v>16.2115211305527</v>
      </c>
      <c r="G10660">
        <v>29.242903475865301</v>
      </c>
      <c r="H10660">
        <v>19.297509261337101</v>
      </c>
      <c r="J10660">
        <f>AVERAGE(Table1_1[[#This Row],[2020]:[2024]])</f>
        <v>20.835901036499624</v>
      </c>
      <c r="K10660" t="str">
        <f>IF(AVERAGE(Table1_1[[#This Row],[2020]:[2024]])&lt;=_xlfn.XLOOKUP(Table1_1[[#This Row],[Series Name]],Table4[Series Name],Table4[Global Average]),"Sotto la media","Sopra la media")</f>
        <v>Sotto la media</v>
      </c>
      <c r="L10660">
        <f>_xlfn.XLOOKUP(Table1_1[[#This Row],[Series Name]],Table4[Series Name],Table4[Global Average])</f>
        <v>45.705471675188477</v>
      </c>
    </row>
    <row r="10661" spans="1:12" x14ac:dyDescent="0.3">
      <c r="A10661" t="s">
        <v>2764</v>
      </c>
      <c r="B10661" t="s">
        <v>2765</v>
      </c>
      <c r="C10661" t="s">
        <v>430</v>
      </c>
      <c r="D10661" t="s">
        <v>431</v>
      </c>
      <c r="E10661">
        <v>17.796667244718702</v>
      </c>
      <c r="F10661">
        <v>12.584147060491301</v>
      </c>
      <c r="G10661">
        <v>9.6950905477191007</v>
      </c>
      <c r="H10661">
        <v>7.8448915762391902</v>
      </c>
      <c r="J10661">
        <f>AVERAGE(Table1_1[[#This Row],[2020]:[2024]])</f>
        <v>11.980199107292073</v>
      </c>
      <c r="K10661" t="str">
        <f>IF(AVERAGE(Table1_1[[#This Row],[2020]:[2024]])&lt;=_xlfn.XLOOKUP(Table1_1[[#This Row],[Series Name]],Table4[Series Name],Table4[Global Average]),"Sotto la media","Sopra la media")</f>
        <v>Sotto la media</v>
      </c>
      <c r="L10661">
        <f>_xlfn.XLOOKUP(Table1_1[[#This Row],[Series Name]],Table4[Series Name],Table4[Global Average])</f>
        <v>42.962761889810821</v>
      </c>
    </row>
    <row r="10662" spans="1:12" x14ac:dyDescent="0.3">
      <c r="A10662" t="s">
        <v>2764</v>
      </c>
      <c r="B10662" t="s">
        <v>2765</v>
      </c>
      <c r="C10662" t="s">
        <v>432</v>
      </c>
      <c r="D10662" t="s">
        <v>433</v>
      </c>
      <c r="E10662">
        <v>21.0978778899856</v>
      </c>
      <c r="F10662">
        <v>18.029242750640801</v>
      </c>
      <c r="G10662">
        <v>22.0873913737063</v>
      </c>
      <c r="H10662">
        <v>21.348114129430101</v>
      </c>
      <c r="J10662">
        <f>AVERAGE(Table1_1[[#This Row],[2020]:[2024]])</f>
        <v>20.6406565359407</v>
      </c>
      <c r="K10662" t="str">
        <f>IF(AVERAGE(Table1_1[[#This Row],[2020]:[2024]])&lt;=_xlfn.XLOOKUP(Table1_1[[#This Row],[Series Name]],Table4[Series Name],Table4[Global Average]),"Sotto la media","Sopra la media")</f>
        <v>Sopra la media</v>
      </c>
      <c r="L10662">
        <f>_xlfn.XLOOKUP(Table1_1[[#This Row],[Series Name]],Table4[Series Name],Table4[Global Average])</f>
        <v>19.725166861509202</v>
      </c>
    </row>
    <row r="10663" spans="1:12" x14ac:dyDescent="0.3">
      <c r="A10663" t="s">
        <v>2764</v>
      </c>
      <c r="B10663" t="s">
        <v>2765</v>
      </c>
      <c r="C10663" t="s">
        <v>434</v>
      </c>
      <c r="D10663" t="s">
        <v>435</v>
      </c>
      <c r="E10663">
        <v>26843389417276.898</v>
      </c>
      <c r="F10663">
        <v>33957284406932.199</v>
      </c>
      <c r="G10663">
        <v>50741994347945</v>
      </c>
      <c r="H10663">
        <v>60189419334713.602</v>
      </c>
      <c r="J10663">
        <f>AVERAGE(Table1_1[[#This Row],[2020]:[2024]])</f>
        <v>42933021876716.922</v>
      </c>
      <c r="K10663" t="str">
        <f>IF(AVERAGE(Table1_1[[#This Row],[2020]:[2024]])&lt;=_xlfn.XLOOKUP(Table1_1[[#This Row],[Series Name]],Table4[Series Name],Table4[Global Average]),"Sotto la media","Sopra la media")</f>
        <v>Sopra la media</v>
      </c>
      <c r="L10663">
        <f>_xlfn.XLOOKUP(Table1_1[[#This Row],[Series Name]],Table4[Series Name],Table4[Global Average])</f>
        <v>10163562014112.176</v>
      </c>
    </row>
    <row r="10664" spans="1:12" x14ac:dyDescent="0.3">
      <c r="A10664" t="s">
        <v>2764</v>
      </c>
      <c r="B10664" t="s">
        <v>2765</v>
      </c>
      <c r="C10664" t="s">
        <v>442</v>
      </c>
      <c r="D10664" t="s">
        <v>443</v>
      </c>
      <c r="E10664">
        <v>12</v>
      </c>
      <c r="F10664">
        <v>12</v>
      </c>
      <c r="G10664">
        <v>12</v>
      </c>
      <c r="H10664">
        <v>12</v>
      </c>
      <c r="J10664">
        <f>AVERAGE(Table1_1[[#This Row],[2020]:[2024]])</f>
        <v>12</v>
      </c>
      <c r="K10664" t="str">
        <f>IF(AVERAGE(Table1_1[[#This Row],[2020]:[2024]])&lt;=_xlfn.XLOOKUP(Table1_1[[#This Row],[Series Name]],Table4[Series Name],Table4[Global Average]),"Sotto la media","Sopra la media")</f>
        <v>Sopra la media</v>
      </c>
      <c r="L10664">
        <f>_xlfn.XLOOKUP(Table1_1[[#This Row],[Series Name]],Table4[Series Name],Table4[Global Average])</f>
        <v>9.5294117647058822</v>
      </c>
    </row>
    <row r="10665" spans="1:12" x14ac:dyDescent="0.3">
      <c r="A10665" t="s">
        <v>2764</v>
      </c>
      <c r="B10665" t="s">
        <v>2765</v>
      </c>
      <c r="C10665" t="s">
        <v>444</v>
      </c>
      <c r="D10665" t="s">
        <v>445</v>
      </c>
      <c r="E10665">
        <v>18.2578487969779</v>
      </c>
      <c r="F10665">
        <v>15.8136537051272</v>
      </c>
      <c r="G10665">
        <v>29.090624469755902</v>
      </c>
      <c r="H10665">
        <v>19.053461255105901</v>
      </c>
      <c r="J10665">
        <f>AVERAGE(Table1_1[[#This Row],[2020]:[2024]])</f>
        <v>20.553897056741725</v>
      </c>
      <c r="K10665" t="str">
        <f>IF(AVERAGE(Table1_1[[#This Row],[2020]:[2024]])&lt;=_xlfn.XLOOKUP(Table1_1[[#This Row],[Series Name]],Table4[Series Name],Table4[Global Average]),"Sotto la media","Sopra la media")</f>
        <v>Sotto la media</v>
      </c>
      <c r="L10665">
        <f>_xlfn.XLOOKUP(Table1_1[[#This Row],[Series Name]],Table4[Series Name],Table4[Global Average])</f>
        <v>43.857285174503062</v>
      </c>
    </row>
    <row r="10666" spans="1:12" x14ac:dyDescent="0.3">
      <c r="A10666" t="s">
        <v>2764</v>
      </c>
      <c r="B10666" t="s">
        <v>2765</v>
      </c>
      <c r="C10666" t="s">
        <v>446</v>
      </c>
      <c r="D10666" t="s">
        <v>447</v>
      </c>
      <c r="E10666">
        <v>17.146254559224701</v>
      </c>
      <c r="F10666">
        <v>12.057598291855101</v>
      </c>
      <c r="G10666">
        <v>9.3926605948572295</v>
      </c>
      <c r="H10666">
        <v>7.4843785731623598</v>
      </c>
      <c r="J10666">
        <f>AVERAGE(Table1_1[[#This Row],[2020]:[2024]])</f>
        <v>11.520223004774849</v>
      </c>
      <c r="K10666" t="str">
        <f>IF(AVERAGE(Table1_1[[#This Row],[2020]:[2024]])&lt;=_xlfn.XLOOKUP(Table1_1[[#This Row],[Series Name]],Table4[Series Name],Table4[Global Average]),"Sotto la media","Sopra la media")</f>
        <v>Sotto la media</v>
      </c>
      <c r="L10666">
        <f>_xlfn.XLOOKUP(Table1_1[[#This Row],[Series Name]],Table4[Series Name],Table4[Global Average])</f>
        <v>42.437112704626792</v>
      </c>
    </row>
    <row r="10667" spans="1:12" x14ac:dyDescent="0.3">
      <c r="A10667" t="s">
        <v>2764</v>
      </c>
      <c r="B10667" t="s">
        <v>2765</v>
      </c>
      <c r="C10667" t="s">
        <v>448</v>
      </c>
      <c r="D10667" t="s">
        <v>449</v>
      </c>
      <c r="E10667">
        <v>320.271824153995</v>
      </c>
      <c r="F10667">
        <v>355.018882210762</v>
      </c>
      <c r="G10667">
        <v>395.656628724737</v>
      </c>
      <c r="H10667">
        <v>435.05053987405199</v>
      </c>
      <c r="I10667">
        <v>476.93831375094601</v>
      </c>
      <c r="J10667">
        <f>AVERAGE(Table1_1[[#This Row],[2020]:[2024]])</f>
        <v>396.58723774289837</v>
      </c>
      <c r="K10667" t="str">
        <f>IF(AVERAGE(Table1_1[[#This Row],[2020]:[2024]])&lt;=_xlfn.XLOOKUP(Table1_1[[#This Row],[Series Name]],Table4[Series Name],Table4[Global Average]),"Sotto la media","Sopra la media")</f>
        <v>Sopra la media</v>
      </c>
      <c r="L10667">
        <f>_xlfn.XLOOKUP(Table1_1[[#This Row],[Series Name]],Table4[Series Name],Table4[Global Average])</f>
        <v>167.53618633589494</v>
      </c>
    </row>
    <row r="10668" spans="1:12" x14ac:dyDescent="0.3">
      <c r="A10668" t="s">
        <v>2764</v>
      </c>
      <c r="B10668" t="s">
        <v>2765</v>
      </c>
      <c r="C10668" t="s">
        <v>452</v>
      </c>
      <c r="D10668" t="s">
        <v>453</v>
      </c>
      <c r="G10668">
        <v>58.8</v>
      </c>
      <c r="J10668">
        <f>AVERAGE(Table1_1[[#This Row],[2020]:[2024]])</f>
        <v>58.8</v>
      </c>
      <c r="K10668" t="str">
        <f>IF(AVERAGE(Table1_1[[#This Row],[2020]:[2024]])&lt;=_xlfn.XLOOKUP(Table1_1[[#This Row],[Series Name]],Table4[Series Name],Table4[Global Average]),"Sotto la media","Sopra la media")</f>
        <v>Sopra la media</v>
      </c>
      <c r="L10668">
        <f>_xlfn.XLOOKUP(Table1_1[[#This Row],[Series Name]],Table4[Series Name],Table4[Global Average])</f>
        <v>54.860698250802699</v>
      </c>
    </row>
    <row r="10669" spans="1:12" x14ac:dyDescent="0.3">
      <c r="A10669" t="s">
        <v>2764</v>
      </c>
      <c r="B10669" t="s">
        <v>2765</v>
      </c>
      <c r="C10669" t="s">
        <v>454</v>
      </c>
      <c r="D10669" t="s">
        <v>455</v>
      </c>
      <c r="G10669">
        <v>56.4</v>
      </c>
      <c r="J10669">
        <f>AVERAGE(Table1_1[[#This Row],[2020]:[2024]])</f>
        <v>56.4</v>
      </c>
      <c r="K10669" t="str">
        <f>IF(AVERAGE(Table1_1[[#This Row],[2020]:[2024]])&lt;=_xlfn.XLOOKUP(Table1_1[[#This Row],[Series Name]],Table4[Series Name],Table4[Global Average]),"Sotto la media","Sopra la media")</f>
        <v>Sopra la media</v>
      </c>
      <c r="L10669">
        <f>_xlfn.XLOOKUP(Table1_1[[#This Row],[Series Name]],Table4[Series Name],Table4[Global Average])</f>
        <v>51.523296985804116</v>
      </c>
    </row>
    <row r="10670" spans="1:12" x14ac:dyDescent="0.3">
      <c r="A10670" t="s">
        <v>2764</v>
      </c>
      <c r="B10670" t="s">
        <v>2765</v>
      </c>
      <c r="C10670" t="s">
        <v>456</v>
      </c>
      <c r="D10670" t="s">
        <v>457</v>
      </c>
      <c r="E10670">
        <v>2.9549642124825901</v>
      </c>
      <c r="F10670">
        <v>2.7298726886212501</v>
      </c>
      <c r="G10670">
        <v>2.5979082851165001</v>
      </c>
      <c r="H10670">
        <v>2.47032079801187</v>
      </c>
      <c r="J10670">
        <f>AVERAGE(Table1_1[[#This Row],[2020]:[2024]])</f>
        <v>2.6882664960580529</v>
      </c>
      <c r="K10670" t="str">
        <f>IF(AVERAGE(Table1_1[[#This Row],[2020]:[2024]])&lt;=_xlfn.XLOOKUP(Table1_1[[#This Row],[Series Name]],Table4[Series Name],Table4[Global Average]),"Sotto la media","Sopra la media")</f>
        <v>Sotto la media</v>
      </c>
      <c r="L10670">
        <f>_xlfn.XLOOKUP(Table1_1[[#This Row],[Series Name]],Table4[Series Name],Table4[Global Average])</f>
        <v>5.111169714893065</v>
      </c>
    </row>
    <row r="10671" spans="1:12" x14ac:dyDescent="0.3">
      <c r="A10671" t="s">
        <v>2764</v>
      </c>
      <c r="B10671" t="s">
        <v>2765</v>
      </c>
      <c r="C10671" t="s">
        <v>458</v>
      </c>
      <c r="D10671" t="s">
        <v>459</v>
      </c>
      <c r="E10671">
        <v>2.7458178790401901</v>
      </c>
      <c r="F10671">
        <v>2.5893870140095698</v>
      </c>
      <c r="G10671">
        <v>2.5171895198295902</v>
      </c>
      <c r="H10671">
        <v>2.4000761335749599</v>
      </c>
      <c r="J10671">
        <f>AVERAGE(Table1_1[[#This Row],[2020]:[2024]])</f>
        <v>2.5631176366135775</v>
      </c>
      <c r="K10671" t="str">
        <f>IF(AVERAGE(Table1_1[[#This Row],[2020]:[2024]])&lt;=_xlfn.XLOOKUP(Table1_1[[#This Row],[Series Name]],Table4[Series Name],Table4[Global Average]),"Sotto la media","Sopra la media")</f>
        <v>Sotto la media</v>
      </c>
      <c r="L10671">
        <f>_xlfn.XLOOKUP(Table1_1[[#This Row],[Series Name]],Table4[Series Name],Table4[Global Average])</f>
        <v>3.1102973672261021</v>
      </c>
    </row>
    <row r="10672" spans="1:12" x14ac:dyDescent="0.3">
      <c r="A10672" t="s">
        <v>2764</v>
      </c>
      <c r="B10672" t="s">
        <v>2765</v>
      </c>
      <c r="C10672" t="s">
        <v>460</v>
      </c>
      <c r="D10672" t="s">
        <v>461</v>
      </c>
      <c r="E10672">
        <v>2.8177861041840102</v>
      </c>
      <c r="F10672">
        <v>2.63807340168115</v>
      </c>
      <c r="G10672">
        <v>2.5451153778767202</v>
      </c>
      <c r="H10672">
        <v>2.4244440890427699</v>
      </c>
      <c r="J10672">
        <f>AVERAGE(Table1_1[[#This Row],[2020]:[2024]])</f>
        <v>2.606354743196162</v>
      </c>
      <c r="K10672" t="str">
        <f>IF(AVERAGE(Table1_1[[#This Row],[2020]:[2024]])&lt;=_xlfn.XLOOKUP(Table1_1[[#This Row],[Series Name]],Table4[Series Name],Table4[Global Average]),"Sotto la media","Sopra la media")</f>
        <v>Sotto la media</v>
      </c>
      <c r="L10672">
        <f>_xlfn.XLOOKUP(Table1_1[[#This Row],[Series Name]],Table4[Series Name],Table4[Global Average])</f>
        <v>3.9746210731126235</v>
      </c>
    </row>
    <row r="10673" spans="1:12" x14ac:dyDescent="0.3">
      <c r="A10673" t="s">
        <v>2764</v>
      </c>
      <c r="B10673" t="s">
        <v>2765</v>
      </c>
      <c r="C10673" t="s">
        <v>462</v>
      </c>
      <c r="D10673" t="s">
        <v>463</v>
      </c>
      <c r="E10673">
        <v>-1.0734041929245</v>
      </c>
      <c r="F10673">
        <v>-0.82975530624389604</v>
      </c>
      <c r="G10673">
        <v>-0.75777024030685403</v>
      </c>
      <c r="H10673">
        <v>-0.80752933025360096</v>
      </c>
      <c r="J10673">
        <f>AVERAGE(Table1_1[[#This Row],[2020]:[2024]])</f>
        <v>-0.86711476743221283</v>
      </c>
      <c r="K10673" t="str">
        <f>IF(AVERAGE(Table1_1[[#This Row],[2020]:[2024]])&lt;=_xlfn.XLOOKUP(Table1_1[[#This Row],[Series Name]],Table4[Series Name],Table4[Global Average]),"Sotto la media","Sopra la media")</f>
        <v>Sotto la media</v>
      </c>
      <c r="L10673">
        <f>_xlfn.XLOOKUP(Table1_1[[#This Row],[Series Name]],Table4[Series Name],Table4[Global Average])</f>
        <v>0.24177024339587674</v>
      </c>
    </row>
    <row r="10674" spans="1:12" x14ac:dyDescent="0.3">
      <c r="A10674" t="s">
        <v>2764</v>
      </c>
      <c r="B10674" t="s">
        <v>2765</v>
      </c>
      <c r="C10674" t="s">
        <v>464</v>
      </c>
      <c r="D10674" t="s">
        <v>465</v>
      </c>
      <c r="E10674">
        <v>9</v>
      </c>
      <c r="F10674">
        <v>10</v>
      </c>
      <c r="G10674">
        <v>10</v>
      </c>
      <c r="H10674">
        <v>10</v>
      </c>
      <c r="J10674">
        <f>AVERAGE(Table1_1[[#This Row],[2020]:[2024]])</f>
        <v>9.75</v>
      </c>
      <c r="K10674" t="str">
        <f>IF(AVERAGE(Table1_1[[#This Row],[2020]:[2024]])&lt;=_xlfn.XLOOKUP(Table1_1[[#This Row],[Series Name]],Table4[Series Name],Table4[Global Average]),"Sotto la media","Sopra la media")</f>
        <v>Sopra la media</v>
      </c>
      <c r="L10674">
        <f>_xlfn.XLOOKUP(Table1_1[[#This Row],[Series Name]],Table4[Series Name],Table4[Global Average])</f>
        <v>9.578125</v>
      </c>
    </row>
    <row r="10675" spans="1:12" x14ac:dyDescent="0.3">
      <c r="A10675" t="s">
        <v>2764</v>
      </c>
      <c r="B10675" t="s">
        <v>2765</v>
      </c>
      <c r="C10675" t="s">
        <v>466</v>
      </c>
      <c r="D10675" t="s">
        <v>467</v>
      </c>
      <c r="E10675">
        <v>15.714285850524901</v>
      </c>
      <c r="F10675">
        <v>22.857143402099599</v>
      </c>
      <c r="G10675">
        <v>24.5283012390137</v>
      </c>
      <c r="H10675">
        <v>23.113206863403299</v>
      </c>
      <c r="J10675">
        <f>AVERAGE(Table1_1[[#This Row],[2020]:[2024]])</f>
        <v>21.553234338760376</v>
      </c>
      <c r="K10675" t="str">
        <f>IF(AVERAGE(Table1_1[[#This Row],[2020]:[2024]])&lt;=_xlfn.XLOOKUP(Table1_1[[#This Row],[Series Name]],Table4[Series Name],Table4[Global Average]),"Sotto la media","Sopra la media")</f>
        <v>Sotto la media</v>
      </c>
      <c r="L10675">
        <f>_xlfn.XLOOKUP(Table1_1[[#This Row],[Series Name]],Table4[Series Name],Table4[Global Average])</f>
        <v>58.123666450381279</v>
      </c>
    </row>
    <row r="10676" spans="1:12" x14ac:dyDescent="0.3">
      <c r="A10676" t="s">
        <v>2764</v>
      </c>
      <c r="B10676" t="s">
        <v>2765</v>
      </c>
      <c r="C10676" t="s">
        <v>468</v>
      </c>
      <c r="D10676" t="s">
        <v>469</v>
      </c>
      <c r="E10676">
        <v>9.0476188659668004</v>
      </c>
      <c r="F10676">
        <v>14.761904716491699</v>
      </c>
      <c r="G10676">
        <v>17.4528293609619</v>
      </c>
      <c r="H10676">
        <v>16.037734985351602</v>
      </c>
      <c r="J10676">
        <f>AVERAGE(Table1_1[[#This Row],[2020]:[2024]])</f>
        <v>14.325021982193</v>
      </c>
      <c r="K10676" t="str">
        <f>IF(AVERAGE(Table1_1[[#This Row],[2020]:[2024]])&lt;=_xlfn.XLOOKUP(Table1_1[[#This Row],[Series Name]],Table4[Series Name],Table4[Global Average]),"Sotto la media","Sopra la media")</f>
        <v>Sotto la media</v>
      </c>
      <c r="L10676">
        <f>_xlfn.XLOOKUP(Table1_1[[#This Row],[Series Name]],Table4[Series Name],Table4[Global Average])</f>
        <v>49.47530609369278</v>
      </c>
    </row>
    <row r="10677" spans="1:12" x14ac:dyDescent="0.3">
      <c r="A10677" t="s">
        <v>2764</v>
      </c>
      <c r="B10677" t="s">
        <v>2765</v>
      </c>
      <c r="C10677" t="s">
        <v>470</v>
      </c>
      <c r="D10677" t="s">
        <v>471</v>
      </c>
      <c r="E10677">
        <v>22.857143402099599</v>
      </c>
      <c r="F10677">
        <v>31.428571701049801</v>
      </c>
      <c r="G10677">
        <v>33.962265014648402</v>
      </c>
      <c r="H10677">
        <v>32.075469970703097</v>
      </c>
      <c r="J10677">
        <f>AVERAGE(Table1_1[[#This Row],[2020]:[2024]])</f>
        <v>30.080862522125223</v>
      </c>
      <c r="K10677" t="str">
        <f>IF(AVERAGE(Table1_1[[#This Row],[2020]:[2024]])&lt;=_xlfn.XLOOKUP(Table1_1[[#This Row],[Series Name]],Table4[Series Name],Table4[Global Average]),"Sotto la media","Sopra la media")</f>
        <v>Sotto la media</v>
      </c>
      <c r="L10677">
        <f>_xlfn.XLOOKUP(Table1_1[[#This Row],[Series Name]],Table4[Series Name],Table4[Global Average])</f>
        <v>65.187556117773056</v>
      </c>
    </row>
    <row r="10678" spans="1:12" x14ac:dyDescent="0.3">
      <c r="A10678" t="s">
        <v>2764</v>
      </c>
      <c r="B10678" t="s">
        <v>2765</v>
      </c>
      <c r="C10678" t="s">
        <v>472</v>
      </c>
      <c r="D10678" t="s">
        <v>473</v>
      </c>
      <c r="E10678">
        <v>0.15053051710128801</v>
      </c>
      <c r="F10678">
        <v>0.153456225991249</v>
      </c>
      <c r="G10678">
        <v>0.15046945214271501</v>
      </c>
      <c r="H10678">
        <v>0.151511415839195</v>
      </c>
      <c r="J10678">
        <f>AVERAGE(Table1_1[[#This Row],[2020]:[2024]])</f>
        <v>0.15149190276861177</v>
      </c>
      <c r="K10678" t="str">
        <f>IF(AVERAGE(Table1_1[[#This Row],[2020]:[2024]])&lt;=_xlfn.XLOOKUP(Table1_1[[#This Row],[Series Name]],Table4[Series Name],Table4[Global Average]),"Sotto la media","Sopra la media")</f>
        <v>Sotto la media</v>
      </c>
      <c r="L10678">
        <f>_xlfn.XLOOKUP(Table1_1[[#This Row],[Series Name]],Table4[Series Name],Table4[Global Average])</f>
        <v>0.17776741622947162</v>
      </c>
    </row>
    <row r="10679" spans="1:12" x14ac:dyDescent="0.3">
      <c r="A10679" t="s">
        <v>2764</v>
      </c>
      <c r="B10679" t="s">
        <v>2765</v>
      </c>
      <c r="C10679" t="s">
        <v>512</v>
      </c>
      <c r="D10679" t="s">
        <v>513</v>
      </c>
      <c r="E10679">
        <v>4</v>
      </c>
      <c r="F10679">
        <v>4</v>
      </c>
      <c r="G10679">
        <v>4</v>
      </c>
      <c r="H10679">
        <v>4</v>
      </c>
      <c r="J10679">
        <f>AVERAGE(Table1_1[[#This Row],[2020]:[2024]])</f>
        <v>4</v>
      </c>
      <c r="K10679" t="str">
        <f>IF(AVERAGE(Table1_1[[#This Row],[2020]:[2024]])&lt;=_xlfn.XLOOKUP(Table1_1[[#This Row],[Series Name]],Table4[Series Name],Table4[Global Average]),"Sotto la media","Sopra la media")</f>
        <v>Sotto la media</v>
      </c>
      <c r="L10679">
        <f>_xlfn.XLOOKUP(Table1_1[[#This Row],[Series Name]],Table4[Series Name],Table4[Global Average])</f>
        <v>4.0833333333333339</v>
      </c>
    </row>
    <row r="10680" spans="1:12" x14ac:dyDescent="0.3">
      <c r="A10680" t="s">
        <v>2764</v>
      </c>
      <c r="B10680" t="s">
        <v>2765</v>
      </c>
      <c r="C10680" t="s">
        <v>514</v>
      </c>
      <c r="D10680" t="s">
        <v>515</v>
      </c>
      <c r="E10680">
        <v>3.5</v>
      </c>
      <c r="F10680">
        <v>3.5</v>
      </c>
      <c r="G10680">
        <v>3.5</v>
      </c>
      <c r="H10680">
        <v>3.5</v>
      </c>
      <c r="J10680">
        <f>AVERAGE(Table1_1[[#This Row],[2020]:[2024]])</f>
        <v>3.5</v>
      </c>
      <c r="K10680" t="str">
        <f>IF(AVERAGE(Table1_1[[#This Row],[2020]:[2024]])&lt;=_xlfn.XLOOKUP(Table1_1[[#This Row],[Series Name]],Table4[Series Name],Table4[Global Average]),"Sotto la media","Sopra la media")</f>
        <v>Sotto la media</v>
      </c>
      <c r="L10680">
        <f>_xlfn.XLOOKUP(Table1_1[[#This Row],[Series Name]],Table4[Series Name],Table4[Global Average])</f>
        <v>3.6666666666666665</v>
      </c>
    </row>
    <row r="10681" spans="1:12" x14ac:dyDescent="0.3">
      <c r="A10681" t="s">
        <v>2764</v>
      </c>
      <c r="B10681" t="s">
        <v>2765</v>
      </c>
      <c r="C10681" t="s">
        <v>516</v>
      </c>
      <c r="D10681" t="s">
        <v>517</v>
      </c>
      <c r="E10681">
        <v>4.5</v>
      </c>
      <c r="F10681">
        <v>4.5</v>
      </c>
      <c r="G10681">
        <v>4.5</v>
      </c>
      <c r="H10681">
        <v>4.5</v>
      </c>
      <c r="J10681">
        <f>AVERAGE(Table1_1[[#This Row],[2020]:[2024]])</f>
        <v>4.5</v>
      </c>
      <c r="K10681" t="str">
        <f>IF(AVERAGE(Table1_1[[#This Row],[2020]:[2024]])&lt;=_xlfn.XLOOKUP(Table1_1[[#This Row],[Series Name]],Table4[Series Name],Table4[Global Average]),"Sotto la media","Sopra la media")</f>
        <v>Sopra la media</v>
      </c>
      <c r="L10681">
        <f>_xlfn.XLOOKUP(Table1_1[[#This Row],[Series Name]],Table4[Series Name],Table4[Global Average])</f>
        <v>4.125</v>
      </c>
    </row>
    <row r="10682" spans="1:12" x14ac:dyDescent="0.3">
      <c r="A10682" t="s">
        <v>2764</v>
      </c>
      <c r="B10682" t="s">
        <v>2765</v>
      </c>
      <c r="C10682" t="s">
        <v>518</v>
      </c>
      <c r="D10682" t="s">
        <v>519</v>
      </c>
      <c r="E10682">
        <v>4.1666666666666696</v>
      </c>
      <c r="F10682">
        <v>4.1666670000000003</v>
      </c>
      <c r="G10682">
        <v>4.1666670000000003</v>
      </c>
      <c r="H10682">
        <v>4.1666670000000003</v>
      </c>
      <c r="J10682">
        <f>AVERAGE(Table1_1[[#This Row],[2020]:[2024]])</f>
        <v>4.1666669166666672</v>
      </c>
      <c r="K10682" t="str">
        <f>IF(AVERAGE(Table1_1[[#This Row],[2020]:[2024]])&lt;=_xlfn.XLOOKUP(Table1_1[[#This Row],[Series Name]],Table4[Series Name],Table4[Global Average]),"Sotto la media","Sopra la media")</f>
        <v>Sopra la media</v>
      </c>
      <c r="L10682">
        <f>_xlfn.XLOOKUP(Table1_1[[#This Row],[Series Name]],Table4[Series Name],Table4[Global Average])</f>
        <v>3.98611125</v>
      </c>
    </row>
    <row r="10683" spans="1:12" x14ac:dyDescent="0.3">
      <c r="A10683" t="s">
        <v>2764</v>
      </c>
      <c r="B10683" t="s">
        <v>2765</v>
      </c>
      <c r="C10683" t="s">
        <v>520</v>
      </c>
      <c r="D10683" t="s">
        <v>521</v>
      </c>
      <c r="E10683">
        <v>4.5</v>
      </c>
      <c r="F10683">
        <v>4.5</v>
      </c>
      <c r="G10683">
        <v>4.5</v>
      </c>
      <c r="H10683">
        <v>4.5</v>
      </c>
      <c r="J10683">
        <f>AVERAGE(Table1_1[[#This Row],[2020]:[2024]])</f>
        <v>4.5</v>
      </c>
      <c r="K10683" t="str">
        <f>IF(AVERAGE(Table1_1[[#This Row],[2020]:[2024]])&lt;=_xlfn.XLOOKUP(Table1_1[[#This Row],[Series Name]],Table4[Series Name],Table4[Global Average]),"Sotto la media","Sopra la media")</f>
        <v>Sopra la media</v>
      </c>
      <c r="L10683">
        <f>_xlfn.XLOOKUP(Table1_1[[#This Row],[Series Name]],Table4[Series Name],Table4[Global Average])</f>
        <v>4.1250000000000009</v>
      </c>
    </row>
    <row r="10684" spans="1:12" x14ac:dyDescent="0.3">
      <c r="A10684" t="s">
        <v>2764</v>
      </c>
      <c r="B10684" t="s">
        <v>2765</v>
      </c>
      <c r="C10684" t="s">
        <v>522</v>
      </c>
      <c r="D10684" t="s">
        <v>523</v>
      </c>
      <c r="E10684">
        <v>4</v>
      </c>
      <c r="F10684">
        <v>4</v>
      </c>
      <c r="G10684">
        <v>4.5</v>
      </c>
      <c r="H10684">
        <v>4.5</v>
      </c>
      <c r="J10684">
        <f>AVERAGE(Table1_1[[#This Row],[2020]:[2024]])</f>
        <v>4.25</v>
      </c>
      <c r="K10684" t="str">
        <f>IF(AVERAGE(Table1_1[[#This Row],[2020]:[2024]])&lt;=_xlfn.XLOOKUP(Table1_1[[#This Row],[Series Name]],Table4[Series Name],Table4[Global Average]),"Sotto la media","Sopra la media")</f>
        <v>Sopra la media</v>
      </c>
      <c r="L10684">
        <f>_xlfn.XLOOKUP(Table1_1[[#This Row],[Series Name]],Table4[Series Name],Table4[Global Average])</f>
        <v>4.0833333333333339</v>
      </c>
    </row>
    <row r="10685" spans="1:12" x14ac:dyDescent="0.3">
      <c r="A10685" t="s">
        <v>2764</v>
      </c>
      <c r="B10685" t="s">
        <v>2765</v>
      </c>
      <c r="C10685" t="s">
        <v>524</v>
      </c>
      <c r="D10685" t="s">
        <v>525</v>
      </c>
      <c r="E10685">
        <v>3</v>
      </c>
      <c r="F10685">
        <v>3</v>
      </c>
      <c r="G10685">
        <v>3</v>
      </c>
      <c r="H10685">
        <v>3</v>
      </c>
      <c r="J10685">
        <f>AVERAGE(Table1_1[[#This Row],[2020]:[2024]])</f>
        <v>3</v>
      </c>
      <c r="K10685" t="str">
        <f>IF(AVERAGE(Table1_1[[#This Row],[2020]:[2024]])&lt;=_xlfn.XLOOKUP(Table1_1[[#This Row],[Series Name]],Table4[Series Name],Table4[Global Average]),"Sotto la media","Sopra la media")</f>
        <v>Sotto la media</v>
      </c>
      <c r="L10685">
        <f>_xlfn.XLOOKUP(Table1_1[[#This Row],[Series Name]],Table4[Series Name],Table4[Global Average])</f>
        <v>3.1666666666666665</v>
      </c>
    </row>
    <row r="10686" spans="1:12" x14ac:dyDescent="0.3">
      <c r="A10686" t="s">
        <v>2764</v>
      </c>
      <c r="B10686" t="s">
        <v>2765</v>
      </c>
      <c r="C10686" t="s">
        <v>526</v>
      </c>
      <c r="D10686" t="s">
        <v>527</v>
      </c>
      <c r="E10686">
        <v>4</v>
      </c>
      <c r="F10686">
        <v>4</v>
      </c>
      <c r="G10686">
        <v>4</v>
      </c>
      <c r="H10686">
        <v>4</v>
      </c>
      <c r="J10686">
        <f>AVERAGE(Table1_1[[#This Row],[2020]:[2024]])</f>
        <v>4</v>
      </c>
      <c r="K10686" t="str">
        <f>IF(AVERAGE(Table1_1[[#This Row],[2020]:[2024]])&lt;=_xlfn.XLOOKUP(Table1_1[[#This Row],[Series Name]],Table4[Series Name],Table4[Global Average]),"Sotto la media","Sopra la media")</f>
        <v>Sopra la media</v>
      </c>
      <c r="L10686">
        <f>_xlfn.XLOOKUP(Table1_1[[#This Row],[Series Name]],Table4[Series Name],Table4[Global Average])</f>
        <v>3.6666666666666665</v>
      </c>
    </row>
    <row r="10687" spans="1:12" x14ac:dyDescent="0.3">
      <c r="A10687" t="s">
        <v>2764</v>
      </c>
      <c r="B10687" t="s">
        <v>2765</v>
      </c>
      <c r="C10687" t="s">
        <v>528</v>
      </c>
      <c r="D10687" t="s">
        <v>529</v>
      </c>
      <c r="E10687">
        <v>4.5</v>
      </c>
      <c r="F10687">
        <v>4.5</v>
      </c>
      <c r="G10687">
        <v>4.5</v>
      </c>
      <c r="H10687">
        <v>4.5</v>
      </c>
      <c r="J10687">
        <f>AVERAGE(Table1_1[[#This Row],[2020]:[2024]])</f>
        <v>4.5</v>
      </c>
      <c r="K10687" t="str">
        <f>IF(AVERAGE(Table1_1[[#This Row],[2020]:[2024]])&lt;=_xlfn.XLOOKUP(Table1_1[[#This Row],[Series Name]],Table4[Series Name],Table4[Global Average]),"Sotto la media","Sopra la media")</f>
        <v>Sopra la media</v>
      </c>
      <c r="L10687">
        <f>_xlfn.XLOOKUP(Table1_1[[#This Row],[Series Name]],Table4[Series Name],Table4[Global Average])</f>
        <v>3.8333333333333335</v>
      </c>
    </row>
    <row r="10688" spans="1:12" x14ac:dyDescent="0.3">
      <c r="A10688" t="s">
        <v>2764</v>
      </c>
      <c r="B10688" t="s">
        <v>2765</v>
      </c>
      <c r="C10688" t="s">
        <v>530</v>
      </c>
      <c r="D10688" t="s">
        <v>531</v>
      </c>
      <c r="E10688">
        <v>4</v>
      </c>
      <c r="F10688">
        <v>4</v>
      </c>
      <c r="G10688">
        <v>4</v>
      </c>
      <c r="H10688">
        <v>4</v>
      </c>
      <c r="J10688">
        <f>AVERAGE(Table1_1[[#This Row],[2020]:[2024]])</f>
        <v>4</v>
      </c>
      <c r="K10688" t="str">
        <f>IF(AVERAGE(Table1_1[[#This Row],[2020]:[2024]])&lt;=_xlfn.XLOOKUP(Table1_1[[#This Row],[Series Name]],Table4[Series Name],Table4[Global Average]),"Sotto la media","Sopra la media")</f>
        <v>Sotto la media</v>
      </c>
      <c r="L10688">
        <f>_xlfn.XLOOKUP(Table1_1[[#This Row],[Series Name]],Table4[Series Name],Table4[Global Average])</f>
        <v>4.166666666666667</v>
      </c>
    </row>
    <row r="10689" spans="1:12" x14ac:dyDescent="0.3">
      <c r="A10689" t="s">
        <v>2764</v>
      </c>
      <c r="B10689" t="s">
        <v>2765</v>
      </c>
      <c r="C10689" t="s">
        <v>532</v>
      </c>
      <c r="D10689" t="s">
        <v>533</v>
      </c>
      <c r="E10689">
        <v>3.9</v>
      </c>
      <c r="F10689">
        <v>3.9</v>
      </c>
      <c r="G10689">
        <v>4</v>
      </c>
      <c r="H10689">
        <v>4</v>
      </c>
      <c r="J10689">
        <f>AVERAGE(Table1_1[[#This Row],[2020]:[2024]])</f>
        <v>3.95</v>
      </c>
      <c r="K10689" t="str">
        <f>IF(AVERAGE(Table1_1[[#This Row],[2020]:[2024]])&lt;=_xlfn.XLOOKUP(Table1_1[[#This Row],[Series Name]],Table4[Series Name],Table4[Global Average]),"Sotto la media","Sopra la media")</f>
        <v>Sopra la media</v>
      </c>
      <c r="L10689">
        <f>_xlfn.XLOOKUP(Table1_1[[#This Row],[Series Name]],Table4[Series Name],Table4[Global Average])</f>
        <v>3.8166666666666669</v>
      </c>
    </row>
    <row r="10690" spans="1:12" x14ac:dyDescent="0.3">
      <c r="A10690" t="s">
        <v>2764</v>
      </c>
      <c r="B10690" t="s">
        <v>2765</v>
      </c>
      <c r="C10690" t="s">
        <v>534</v>
      </c>
      <c r="D10690" t="s">
        <v>535</v>
      </c>
      <c r="E10690">
        <v>3.5</v>
      </c>
      <c r="F10690">
        <v>3.5</v>
      </c>
      <c r="G10690">
        <v>3.5</v>
      </c>
      <c r="H10690">
        <v>3.5</v>
      </c>
      <c r="J10690">
        <f>AVERAGE(Table1_1[[#This Row],[2020]:[2024]])</f>
        <v>3.5</v>
      </c>
      <c r="K10690" t="str">
        <f>IF(AVERAGE(Table1_1[[#This Row],[2020]:[2024]])&lt;=_xlfn.XLOOKUP(Table1_1[[#This Row],[Series Name]],Table4[Series Name],Table4[Global Average]),"Sotto la media","Sopra la media")</f>
        <v>Sotto la media</v>
      </c>
      <c r="L10690">
        <f>_xlfn.XLOOKUP(Table1_1[[#This Row],[Series Name]],Table4[Series Name],Table4[Global Average])</f>
        <v>3.6249999999999996</v>
      </c>
    </row>
    <row r="10691" spans="1:12" x14ac:dyDescent="0.3">
      <c r="A10691" t="s">
        <v>2764</v>
      </c>
      <c r="B10691" t="s">
        <v>2765</v>
      </c>
      <c r="C10691" t="s">
        <v>536</v>
      </c>
      <c r="D10691" t="s">
        <v>537</v>
      </c>
      <c r="E10691">
        <v>3</v>
      </c>
      <c r="F10691">
        <v>3.5</v>
      </c>
      <c r="G10691">
        <v>3.5</v>
      </c>
      <c r="H10691">
        <v>3.5</v>
      </c>
      <c r="J10691">
        <f>AVERAGE(Table1_1[[#This Row],[2020]:[2024]])</f>
        <v>3.375</v>
      </c>
      <c r="K10691" t="str">
        <f>IF(AVERAGE(Table1_1[[#This Row],[2020]:[2024]])&lt;=_xlfn.XLOOKUP(Table1_1[[#This Row],[Series Name]],Table4[Series Name],Table4[Global Average]),"Sotto la media","Sopra la media")</f>
        <v>Sotto la media</v>
      </c>
      <c r="L10691">
        <f>_xlfn.XLOOKUP(Table1_1[[#This Row],[Series Name]],Table4[Series Name],Table4[Global Average])</f>
        <v>3.4166666666666665</v>
      </c>
    </row>
    <row r="10692" spans="1:12" x14ac:dyDescent="0.3">
      <c r="A10692" t="s">
        <v>2764</v>
      </c>
      <c r="B10692" t="s">
        <v>2765</v>
      </c>
      <c r="C10692" t="s">
        <v>538</v>
      </c>
      <c r="D10692" t="s">
        <v>539</v>
      </c>
      <c r="E10692">
        <v>3.4</v>
      </c>
      <c r="F10692">
        <v>3.7</v>
      </c>
      <c r="G10692">
        <v>3.7</v>
      </c>
      <c r="H10692">
        <v>3.7</v>
      </c>
      <c r="J10692">
        <f>AVERAGE(Table1_1[[#This Row],[2020]:[2024]])</f>
        <v>3.625</v>
      </c>
      <c r="K10692" t="str">
        <f>IF(AVERAGE(Table1_1[[#This Row],[2020]:[2024]])&lt;=_xlfn.XLOOKUP(Table1_1[[#This Row],[Series Name]],Table4[Series Name],Table4[Global Average]),"Sotto la media","Sopra la media")</f>
        <v>Sopra la media</v>
      </c>
      <c r="L10692">
        <f>_xlfn.XLOOKUP(Table1_1[[#This Row],[Series Name]],Table4[Series Name],Table4[Global Average])</f>
        <v>3.5749999999999997</v>
      </c>
    </row>
    <row r="10693" spans="1:12" x14ac:dyDescent="0.3">
      <c r="A10693" t="s">
        <v>2764</v>
      </c>
      <c r="B10693" t="s">
        <v>2765</v>
      </c>
      <c r="C10693" t="s">
        <v>540</v>
      </c>
      <c r="D10693" t="s">
        <v>541</v>
      </c>
      <c r="E10693">
        <v>4</v>
      </c>
      <c r="F10693">
        <v>4</v>
      </c>
      <c r="G10693">
        <v>4</v>
      </c>
      <c r="H10693">
        <v>4</v>
      </c>
      <c r="J10693">
        <f>AVERAGE(Table1_1[[#This Row],[2020]:[2024]])</f>
        <v>4</v>
      </c>
      <c r="K10693" t="str">
        <f>IF(AVERAGE(Table1_1[[#This Row],[2020]:[2024]])&lt;=_xlfn.XLOOKUP(Table1_1[[#This Row],[Series Name]],Table4[Series Name],Table4[Global Average]),"Sotto la media","Sopra la media")</f>
        <v>Sopra la media</v>
      </c>
      <c r="L10693">
        <f>_xlfn.XLOOKUP(Table1_1[[#This Row],[Series Name]],Table4[Series Name],Table4[Global Average])</f>
        <v>3.6249999999999996</v>
      </c>
    </row>
    <row r="10694" spans="1:12" x14ac:dyDescent="0.3">
      <c r="A10694" t="s">
        <v>2764</v>
      </c>
      <c r="B10694" t="s">
        <v>2765</v>
      </c>
      <c r="C10694" t="s">
        <v>542</v>
      </c>
      <c r="D10694" t="s">
        <v>543</v>
      </c>
      <c r="E10694">
        <v>3</v>
      </c>
      <c r="F10694">
        <v>3.5</v>
      </c>
      <c r="G10694">
        <v>3.5</v>
      </c>
      <c r="H10694">
        <v>3.5</v>
      </c>
      <c r="J10694">
        <f>AVERAGE(Table1_1[[#This Row],[2020]:[2024]])</f>
        <v>3.375</v>
      </c>
      <c r="K10694" t="str">
        <f>IF(AVERAGE(Table1_1[[#This Row],[2020]:[2024]])&lt;=_xlfn.XLOOKUP(Table1_1[[#This Row],[Series Name]],Table4[Series Name],Table4[Global Average]),"Sotto la media","Sopra la media")</f>
        <v>Sotto la media</v>
      </c>
      <c r="L10694">
        <f>_xlfn.XLOOKUP(Table1_1[[#This Row],[Series Name]],Table4[Series Name],Table4[Global Average])</f>
        <v>3.4583333333333335</v>
      </c>
    </row>
    <row r="10695" spans="1:12" x14ac:dyDescent="0.3">
      <c r="A10695" t="s">
        <v>2764</v>
      </c>
      <c r="B10695" t="s">
        <v>2765</v>
      </c>
      <c r="C10695" t="s">
        <v>544</v>
      </c>
      <c r="D10695" t="s">
        <v>545</v>
      </c>
      <c r="E10695">
        <v>3.5</v>
      </c>
      <c r="F10695">
        <v>3.5</v>
      </c>
      <c r="G10695">
        <v>3.5</v>
      </c>
      <c r="H10695">
        <v>3.5</v>
      </c>
      <c r="J10695">
        <f>AVERAGE(Table1_1[[#This Row],[2020]:[2024]])</f>
        <v>3.5</v>
      </c>
      <c r="K10695" t="str">
        <f>IF(AVERAGE(Table1_1[[#This Row],[2020]:[2024]])&lt;=_xlfn.XLOOKUP(Table1_1[[#This Row],[Series Name]],Table4[Series Name],Table4[Global Average]),"Sotto la media","Sopra la media")</f>
        <v>Sopra la media</v>
      </c>
      <c r="L10695">
        <f>_xlfn.XLOOKUP(Table1_1[[#This Row],[Series Name]],Table4[Series Name],Table4[Global Average])</f>
        <v>3.4583333333333335</v>
      </c>
    </row>
    <row r="10696" spans="1:12" x14ac:dyDescent="0.3">
      <c r="A10696" t="s">
        <v>2764</v>
      </c>
      <c r="B10696" t="s">
        <v>2765</v>
      </c>
      <c r="C10696" t="s">
        <v>546</v>
      </c>
      <c r="D10696" t="s">
        <v>547</v>
      </c>
      <c r="E10696">
        <v>3.5</v>
      </c>
      <c r="F10696">
        <v>3.5</v>
      </c>
      <c r="G10696">
        <v>3.5</v>
      </c>
      <c r="H10696">
        <v>3.5</v>
      </c>
      <c r="J10696">
        <f>AVERAGE(Table1_1[[#This Row],[2020]:[2024]])</f>
        <v>3.5</v>
      </c>
      <c r="K10696" t="str">
        <f>IF(AVERAGE(Table1_1[[#This Row],[2020]:[2024]])&lt;=_xlfn.XLOOKUP(Table1_1[[#This Row],[Series Name]],Table4[Series Name],Table4[Global Average]),"Sotto la media","Sopra la media")</f>
        <v>Sotto la media</v>
      </c>
      <c r="L10696">
        <f>_xlfn.XLOOKUP(Table1_1[[#This Row],[Series Name]],Table4[Series Name],Table4[Global Average])</f>
        <v>3.6666666666666665</v>
      </c>
    </row>
    <row r="10697" spans="1:12" x14ac:dyDescent="0.3">
      <c r="A10697" t="s">
        <v>2764</v>
      </c>
      <c r="B10697" t="s">
        <v>2765</v>
      </c>
      <c r="C10697" t="s">
        <v>548</v>
      </c>
      <c r="D10697" t="s">
        <v>549</v>
      </c>
      <c r="E10697">
        <v>4</v>
      </c>
      <c r="F10697">
        <v>4</v>
      </c>
      <c r="G10697">
        <v>4</v>
      </c>
      <c r="H10697">
        <v>4</v>
      </c>
      <c r="J10697">
        <f>AVERAGE(Table1_1[[#This Row],[2020]:[2024]])</f>
        <v>4</v>
      </c>
      <c r="K10697" t="str">
        <f>IF(AVERAGE(Table1_1[[#This Row],[2020]:[2024]])&lt;=_xlfn.XLOOKUP(Table1_1[[#This Row],[Series Name]],Table4[Series Name],Table4[Global Average]),"Sotto la media","Sopra la media")</f>
        <v>Sotto la media</v>
      </c>
      <c r="L10697">
        <f>_xlfn.XLOOKUP(Table1_1[[#This Row],[Series Name]],Table4[Series Name],Table4[Global Average])</f>
        <v>4.166666666666667</v>
      </c>
    </row>
    <row r="10698" spans="1:12" x14ac:dyDescent="0.3">
      <c r="A10698" t="s">
        <v>2764</v>
      </c>
      <c r="B10698" t="s">
        <v>2765</v>
      </c>
      <c r="C10698" t="s">
        <v>550</v>
      </c>
      <c r="D10698" t="s">
        <v>551</v>
      </c>
      <c r="E10698">
        <v>2.5</v>
      </c>
      <c r="F10698">
        <v>3</v>
      </c>
      <c r="G10698">
        <v>3</v>
      </c>
      <c r="H10698">
        <v>3</v>
      </c>
      <c r="J10698">
        <f>AVERAGE(Table1_1[[#This Row],[2020]:[2024]])</f>
        <v>2.875</v>
      </c>
      <c r="K10698" t="str">
        <f>IF(AVERAGE(Table1_1[[#This Row],[2020]:[2024]])&lt;=_xlfn.XLOOKUP(Table1_1[[#This Row],[Series Name]],Table4[Series Name],Table4[Global Average]),"Sotto la media","Sopra la media")</f>
        <v>Sotto la media</v>
      </c>
      <c r="L10698">
        <f>_xlfn.XLOOKUP(Table1_1[[#This Row],[Series Name]],Table4[Series Name],Table4[Global Average])</f>
        <v>3.2500000000000004</v>
      </c>
    </row>
    <row r="10699" spans="1:12" x14ac:dyDescent="0.3">
      <c r="A10699" t="s">
        <v>2764</v>
      </c>
      <c r="B10699" t="s">
        <v>2765</v>
      </c>
      <c r="C10699" t="s">
        <v>552</v>
      </c>
      <c r="D10699" t="s">
        <v>553</v>
      </c>
      <c r="E10699">
        <v>99.01</v>
      </c>
      <c r="F10699">
        <v>102.59</v>
      </c>
      <c r="G10699">
        <v>107.7</v>
      </c>
      <c r="J10699">
        <f>AVERAGE(Table1_1[[#This Row],[2020]:[2024]])</f>
        <v>103.10000000000001</v>
      </c>
      <c r="K10699" t="str">
        <f>IF(AVERAGE(Table1_1[[#This Row],[2020]:[2024]])&lt;=_xlfn.XLOOKUP(Table1_1[[#This Row],[Series Name]],Table4[Series Name],Table4[Global Average]),"Sotto la media","Sopra la media")</f>
        <v>Sotto la media</v>
      </c>
      <c r="L10699">
        <f>_xlfn.XLOOKUP(Table1_1[[#This Row],[Series Name]],Table4[Series Name],Table4[Global Average])</f>
        <v>110.76098039215685</v>
      </c>
    </row>
    <row r="10700" spans="1:12" x14ac:dyDescent="0.3">
      <c r="A10700" t="s">
        <v>2764</v>
      </c>
      <c r="B10700" t="s">
        <v>2765</v>
      </c>
      <c r="C10700" t="s">
        <v>554</v>
      </c>
      <c r="D10700" t="s">
        <v>555</v>
      </c>
      <c r="E10700">
        <v>-4.5570980191797199</v>
      </c>
      <c r="F10700">
        <v>-6.3324637229944303</v>
      </c>
      <c r="G10700">
        <v>-3.15990083649044</v>
      </c>
      <c r="H10700">
        <v>-7.6775708968996499</v>
      </c>
      <c r="J10700">
        <f>AVERAGE(Table1_1[[#This Row],[2020]:[2024]])</f>
        <v>-5.4317583688910602</v>
      </c>
      <c r="K10700" t="str">
        <f>IF(AVERAGE(Table1_1[[#This Row],[2020]:[2024]])&lt;=_xlfn.XLOOKUP(Table1_1[[#This Row],[Series Name]],Table4[Series Name],Table4[Global Average]),"Sotto la media","Sopra la media")</f>
        <v>Sotto la media</v>
      </c>
      <c r="L10700">
        <f>_xlfn.XLOOKUP(Table1_1[[#This Row],[Series Name]],Table4[Series Name],Table4[Global Average])</f>
        <v>-2.0137411674182788</v>
      </c>
    </row>
    <row r="10701" spans="1:12" x14ac:dyDescent="0.3">
      <c r="A10701" t="s">
        <v>2764</v>
      </c>
      <c r="B10701" t="s">
        <v>2765</v>
      </c>
      <c r="C10701" t="s">
        <v>556</v>
      </c>
      <c r="D10701" t="s">
        <v>557</v>
      </c>
      <c r="E10701">
        <v>-3027884732.2560701</v>
      </c>
      <c r="F10701">
        <v>-4897531243.0342999</v>
      </c>
      <c r="G10701">
        <v>-2846941937.24822</v>
      </c>
      <c r="H10701">
        <v>-7799780144.3124104</v>
      </c>
      <c r="J10701">
        <f>AVERAGE(Table1_1[[#This Row],[2020]:[2024]])</f>
        <v>-4643034514.2127495</v>
      </c>
      <c r="K10701" t="str">
        <f>IF(AVERAGE(Table1_1[[#This Row],[2020]:[2024]])&lt;=_xlfn.XLOOKUP(Table1_1[[#This Row],[Series Name]],Table4[Series Name],Table4[Global Average]),"Sotto la media","Sopra la media")</f>
        <v>Sopra la media</v>
      </c>
      <c r="L10701">
        <f>_xlfn.XLOOKUP(Table1_1[[#This Row],[Series Name]],Table4[Series Name],Table4[Global Average])</f>
        <v>-17047462811.80744</v>
      </c>
    </row>
    <row r="10702" spans="1:12" x14ac:dyDescent="0.3">
      <c r="A10702" t="s">
        <v>2764</v>
      </c>
      <c r="B10702" t="s">
        <v>2765</v>
      </c>
      <c r="C10702" t="s">
        <v>558</v>
      </c>
      <c r="D10702" t="s">
        <v>559</v>
      </c>
      <c r="F10702">
        <v>100</v>
      </c>
      <c r="J10702">
        <f>AVERAGE(Table1_1[[#This Row],[2020]:[2024]])</f>
        <v>100</v>
      </c>
      <c r="K10702" t="str">
        <f>IF(AVERAGE(Table1_1[[#This Row],[2020]:[2024]])&lt;=_xlfn.XLOOKUP(Table1_1[[#This Row],[Series Name]],Table4[Series Name],Table4[Global Average]),"Sotto la media","Sopra la media")</f>
        <v>Sopra la media</v>
      </c>
      <c r="L10702">
        <f>_xlfn.XLOOKUP(Table1_1[[#This Row],[Series Name]],Table4[Series Name],Table4[Global Average])</f>
        <v>95.49123753138953</v>
      </c>
    </row>
    <row r="10703" spans="1:12" x14ac:dyDescent="0.3">
      <c r="A10703" t="s">
        <v>2764</v>
      </c>
      <c r="B10703" t="s">
        <v>2765</v>
      </c>
      <c r="C10703" t="s">
        <v>560</v>
      </c>
      <c r="D10703" t="s">
        <v>561</v>
      </c>
      <c r="F10703">
        <v>100</v>
      </c>
      <c r="J10703">
        <f>AVERAGE(Table1_1[[#This Row],[2020]:[2024]])</f>
        <v>100</v>
      </c>
      <c r="K10703" t="str">
        <f>IF(AVERAGE(Table1_1[[#This Row],[2020]:[2024]])&lt;=_xlfn.XLOOKUP(Table1_1[[#This Row],[Series Name]],Table4[Series Name],Table4[Global Average]),"Sotto la media","Sopra la media")</f>
        <v>Sopra la media</v>
      </c>
      <c r="L10703">
        <f>_xlfn.XLOOKUP(Table1_1[[#This Row],[Series Name]],Table4[Series Name],Table4[Global Average])</f>
        <v>95.120460570804653</v>
      </c>
    </row>
    <row r="10704" spans="1:12" x14ac:dyDescent="0.3">
      <c r="A10704" t="s">
        <v>2764</v>
      </c>
      <c r="B10704" t="s">
        <v>2765</v>
      </c>
      <c r="C10704" t="s">
        <v>562</v>
      </c>
      <c r="D10704" t="s">
        <v>563</v>
      </c>
      <c r="E10704">
        <v>100</v>
      </c>
      <c r="F10704">
        <v>100</v>
      </c>
      <c r="J10704">
        <f>AVERAGE(Table1_1[[#This Row],[2020]:[2024]])</f>
        <v>100</v>
      </c>
      <c r="K10704" t="str">
        <f>IF(AVERAGE(Table1_1[[#This Row],[2020]:[2024]])&lt;=_xlfn.XLOOKUP(Table1_1[[#This Row],[Series Name]],Table4[Series Name],Table4[Global Average]),"Sotto la media","Sopra la media")</f>
        <v>Sopra la media</v>
      </c>
      <c r="L10704">
        <f>_xlfn.XLOOKUP(Table1_1[[#This Row],[Series Name]],Table4[Series Name],Table4[Global Average])</f>
        <v>91.412677828470876</v>
      </c>
    </row>
    <row r="10705" spans="1:12" x14ac:dyDescent="0.3">
      <c r="A10705" t="s">
        <v>2764</v>
      </c>
      <c r="B10705" t="s">
        <v>2765</v>
      </c>
      <c r="C10705" t="s">
        <v>564</v>
      </c>
      <c r="D10705" t="s">
        <v>565</v>
      </c>
      <c r="F10705">
        <v>97.552230834960895</v>
      </c>
      <c r="J10705">
        <f>AVERAGE(Table1_1[[#This Row],[2020]:[2024]])</f>
        <v>97.552230834960895</v>
      </c>
      <c r="K10705" t="str">
        <f>IF(AVERAGE(Table1_1[[#This Row],[2020]:[2024]])&lt;=_xlfn.XLOOKUP(Table1_1[[#This Row],[Series Name]],Table4[Series Name],Table4[Global Average]),"Sotto la media","Sopra la media")</f>
        <v>Sopra la media</v>
      </c>
      <c r="L10705">
        <f>_xlfn.XLOOKUP(Table1_1[[#This Row],[Series Name]],Table4[Series Name],Table4[Global Average])</f>
        <v>94.010120248794564</v>
      </c>
    </row>
    <row r="10706" spans="1:12" x14ac:dyDescent="0.3">
      <c r="A10706" t="s">
        <v>2764</v>
      </c>
      <c r="B10706" t="s">
        <v>2765</v>
      </c>
      <c r="C10706" t="s">
        <v>566</v>
      </c>
      <c r="D10706" t="s">
        <v>567</v>
      </c>
      <c r="E10706">
        <v>6.7143912300000004</v>
      </c>
      <c r="F10706">
        <v>7.6977415100000002</v>
      </c>
      <c r="G10706">
        <v>7.3632545499999997</v>
      </c>
      <c r="J10706">
        <f>AVERAGE(Table1_1[[#This Row],[2020]:[2024]])</f>
        <v>7.2584624300000007</v>
      </c>
      <c r="K10706" t="str">
        <f>IF(AVERAGE(Table1_1[[#This Row],[2020]:[2024]])&lt;=_xlfn.XLOOKUP(Table1_1[[#This Row],[Series Name]],Table4[Series Name],Table4[Global Average]),"Sotto la media","Sopra la media")</f>
        <v>Sotto la media</v>
      </c>
      <c r="L10706">
        <f>_xlfn.XLOOKUP(Table1_1[[#This Row],[Series Name]],Table4[Series Name],Table4[Global Average])</f>
        <v>9.0002189512083337</v>
      </c>
    </row>
    <row r="10707" spans="1:12" x14ac:dyDescent="0.3">
      <c r="A10707" t="s">
        <v>2764</v>
      </c>
      <c r="B10707" t="s">
        <v>2765</v>
      </c>
      <c r="C10707" t="s">
        <v>568</v>
      </c>
      <c r="D10707" t="s">
        <v>569</v>
      </c>
      <c r="E10707">
        <v>120.29019165</v>
      </c>
      <c r="F10707">
        <v>156.44789123999999</v>
      </c>
      <c r="G10707">
        <v>169.43212890999999</v>
      </c>
      <c r="J10707">
        <f>AVERAGE(Table1_1[[#This Row],[2020]:[2024]])</f>
        <v>148.72340393333332</v>
      </c>
      <c r="K10707" t="str">
        <f>IF(AVERAGE(Table1_1[[#This Row],[2020]:[2024]])&lt;=_xlfn.XLOOKUP(Table1_1[[#This Row],[Series Name]],Table4[Series Name],Table4[Global Average]),"Sotto la media","Sopra la media")</f>
        <v>Sotto la media</v>
      </c>
      <c r="L10707">
        <f>_xlfn.XLOOKUP(Table1_1[[#This Row],[Series Name]],Table4[Series Name],Table4[Global Average])</f>
        <v>2783.5683171585833</v>
      </c>
    </row>
    <row r="10708" spans="1:12" x14ac:dyDescent="0.3">
      <c r="A10708" t="s">
        <v>2764</v>
      </c>
      <c r="B10708" t="s">
        <v>2765</v>
      </c>
      <c r="C10708" t="s">
        <v>570</v>
      </c>
      <c r="D10708" t="s">
        <v>571</v>
      </c>
      <c r="E10708">
        <v>535.34165543042695</v>
      </c>
      <c r="F10708">
        <v>675.57626445913604</v>
      </c>
      <c r="G10708">
        <v>716.38666073128104</v>
      </c>
      <c r="J10708">
        <f>AVERAGE(Table1_1[[#This Row],[2020]:[2024]])</f>
        <v>642.43486020694809</v>
      </c>
      <c r="K10708" t="str">
        <f>IF(AVERAGE(Table1_1[[#This Row],[2020]:[2024]])&lt;=_xlfn.XLOOKUP(Table1_1[[#This Row],[Series Name]],Table4[Series Name],Table4[Global Average]),"Sotto la media","Sopra la media")</f>
        <v>Sotto la media</v>
      </c>
      <c r="L10708">
        <f>_xlfn.XLOOKUP(Table1_1[[#This Row],[Series Name]],Table4[Series Name],Table4[Global Average])</f>
        <v>3673.4809376042822</v>
      </c>
    </row>
    <row r="10709" spans="1:12" x14ac:dyDescent="0.3">
      <c r="A10709" t="s">
        <v>2764</v>
      </c>
      <c r="B10709" t="s">
        <v>2765</v>
      </c>
      <c r="C10709" t="s">
        <v>572</v>
      </c>
      <c r="D10709" t="s">
        <v>573</v>
      </c>
      <c r="E10709">
        <v>4.42575201726505</v>
      </c>
      <c r="F10709">
        <v>4.8459342936363798</v>
      </c>
      <c r="G10709">
        <v>5.6188051870603601</v>
      </c>
      <c r="H10709">
        <v>8.0122648460291508</v>
      </c>
      <c r="J10709">
        <f>AVERAGE(Table1_1[[#This Row],[2020]:[2024]])</f>
        <v>5.7256890859977352</v>
      </c>
      <c r="K10709" t="str">
        <f>IF(AVERAGE(Table1_1[[#This Row],[2020]:[2024]])&lt;=_xlfn.XLOOKUP(Table1_1[[#This Row],[Series Name]],Table4[Series Name],Table4[Global Average]),"Sotto la media","Sopra la media")</f>
        <v>Sotto la media</v>
      </c>
      <c r="L10709">
        <f>_xlfn.XLOOKUP(Table1_1[[#This Row],[Series Name]],Table4[Series Name],Table4[Global Average])</f>
        <v>8.3743079781400205</v>
      </c>
    </row>
    <row r="10710" spans="1:12" x14ac:dyDescent="0.3">
      <c r="A10710" t="s">
        <v>2764</v>
      </c>
      <c r="B10710" t="s">
        <v>2765</v>
      </c>
      <c r="C10710" t="s">
        <v>574</v>
      </c>
      <c r="D10710" t="s">
        <v>575</v>
      </c>
      <c r="E10710">
        <v>3962403715330</v>
      </c>
      <c r="F10710">
        <v>5313446193340</v>
      </c>
      <c r="G10710">
        <v>6706418882600</v>
      </c>
      <c r="H10710">
        <v>11126911928350</v>
      </c>
      <c r="J10710">
        <f>AVERAGE(Table1_1[[#This Row],[2020]:[2024]])</f>
        <v>6777295179905</v>
      </c>
      <c r="K10710" t="str">
        <f>IF(AVERAGE(Table1_1[[#This Row],[2020]:[2024]])&lt;=_xlfn.XLOOKUP(Table1_1[[#This Row],[Series Name]],Table4[Series Name],Table4[Global Average]),"Sotto la media","Sopra la media")</f>
        <v>Sopra la media</v>
      </c>
      <c r="L10710">
        <f>_xlfn.XLOOKUP(Table1_1[[#This Row],[Series Name]],Table4[Series Name],Table4[Global Average])</f>
        <v>1849915197833.697</v>
      </c>
    </row>
    <row r="10711" spans="1:12" x14ac:dyDescent="0.3">
      <c r="A10711" t="s">
        <v>2764</v>
      </c>
      <c r="B10711" t="s">
        <v>2765</v>
      </c>
      <c r="C10711" t="s">
        <v>576</v>
      </c>
      <c r="D10711" t="s">
        <v>577</v>
      </c>
      <c r="E10711">
        <v>6.4669999999999996</v>
      </c>
      <c r="F10711">
        <v>6.32</v>
      </c>
      <c r="G10711">
        <v>6.048</v>
      </c>
      <c r="H10711">
        <v>6.2060000000000004</v>
      </c>
      <c r="J10711">
        <f>AVERAGE(Table1_1[[#This Row],[2020]:[2024]])</f>
        <v>6.2602500000000001</v>
      </c>
      <c r="K10711" t="str">
        <f>IF(AVERAGE(Table1_1[[#This Row],[2020]:[2024]])&lt;=_xlfn.XLOOKUP(Table1_1[[#This Row],[Series Name]],Table4[Series Name],Table4[Global Average]),"Sotto la media","Sopra la media")</f>
        <v>Sotto la media</v>
      </c>
      <c r="L10711">
        <f>_xlfn.XLOOKUP(Table1_1[[#This Row],[Series Name]],Table4[Series Name],Table4[Global Average])</f>
        <v>7.6314444444444449</v>
      </c>
    </row>
    <row r="10712" spans="1:12" x14ac:dyDescent="0.3">
      <c r="A10712" t="s">
        <v>2764</v>
      </c>
      <c r="B10712" t="s">
        <v>2765</v>
      </c>
      <c r="C10712" t="s">
        <v>578</v>
      </c>
      <c r="D10712" t="s">
        <v>579</v>
      </c>
      <c r="E10712">
        <v>5.0119102295876701</v>
      </c>
      <c r="F10712">
        <v>5.7558926869864502</v>
      </c>
      <c r="G10712">
        <v>5.0465706473933896</v>
      </c>
      <c r="H10712">
        <v>6.9942264658767801</v>
      </c>
      <c r="J10712">
        <f>AVERAGE(Table1_1[[#This Row],[2020]:[2024]])</f>
        <v>5.7021500074610723</v>
      </c>
      <c r="K10712" t="str">
        <f>IF(AVERAGE(Table1_1[[#This Row],[2020]:[2024]])&lt;=_xlfn.XLOOKUP(Table1_1[[#This Row],[Series Name]],Table4[Series Name],Table4[Global Average]),"Sotto la media","Sopra la media")</f>
        <v>Sotto la media</v>
      </c>
      <c r="L10712">
        <f>_xlfn.XLOOKUP(Table1_1[[#This Row],[Series Name]],Table4[Series Name],Table4[Global Average])</f>
        <v>14.764106057615066</v>
      </c>
    </row>
    <row r="10713" spans="1:12" x14ac:dyDescent="0.3">
      <c r="A10713" t="s">
        <v>2764</v>
      </c>
      <c r="B10713" t="s">
        <v>2765</v>
      </c>
      <c r="C10713" t="s">
        <v>580</v>
      </c>
      <c r="D10713" t="s">
        <v>581</v>
      </c>
      <c r="E10713">
        <v>823335231.89999998</v>
      </c>
      <c r="F10713">
        <v>1090017337.2</v>
      </c>
      <c r="G10713">
        <v>1257884133.7</v>
      </c>
      <c r="H10713">
        <v>2011471129.8</v>
      </c>
      <c r="J10713">
        <f>AVERAGE(Table1_1[[#This Row],[2020]:[2024]])</f>
        <v>1295676958.1500001</v>
      </c>
      <c r="K10713" t="str">
        <f>IF(AVERAGE(Table1_1[[#This Row],[2020]:[2024]])&lt;=_xlfn.XLOOKUP(Table1_1[[#This Row],[Series Name]],Table4[Series Name],Table4[Global Average]),"Sotto la media","Sopra la media")</f>
        <v>Sotto la media</v>
      </c>
      <c r="L10713">
        <f>_xlfn.XLOOKUP(Table1_1[[#This Row],[Series Name]],Table4[Series Name],Table4[Global Average])</f>
        <v>9971825493.4281254</v>
      </c>
    </row>
    <row r="10714" spans="1:12" x14ac:dyDescent="0.3">
      <c r="A10714" t="s">
        <v>2764</v>
      </c>
      <c r="B10714" t="s">
        <v>2765</v>
      </c>
      <c r="C10714" t="s">
        <v>582</v>
      </c>
      <c r="D10714" t="s">
        <v>583</v>
      </c>
      <c r="E10714">
        <v>3149829914.3000002</v>
      </c>
      <c r="F10714">
        <v>4561346558</v>
      </c>
      <c r="G10714">
        <v>7164050905.3999996</v>
      </c>
      <c r="H10714">
        <v>8536265142.6999998</v>
      </c>
      <c r="J10714">
        <f>AVERAGE(Table1_1[[#This Row],[2020]:[2024]])</f>
        <v>5852873130.1000004</v>
      </c>
      <c r="K10714" t="str">
        <f>IF(AVERAGE(Table1_1[[#This Row],[2020]:[2024]])&lt;=_xlfn.XLOOKUP(Table1_1[[#This Row],[Series Name]],Table4[Series Name],Table4[Global Average]),"Sotto la media","Sopra la media")</f>
        <v>Sotto la media</v>
      </c>
      <c r="L10714">
        <f>_xlfn.XLOOKUP(Table1_1[[#This Row],[Series Name]],Table4[Series Name],Table4[Global Average])</f>
        <v>53902331860.02813</v>
      </c>
    </row>
    <row r="10715" spans="1:12" x14ac:dyDescent="0.3">
      <c r="A10715" t="s">
        <v>2764</v>
      </c>
      <c r="B10715" t="s">
        <v>2765</v>
      </c>
      <c r="C10715" t="s">
        <v>584</v>
      </c>
      <c r="D10715" t="s">
        <v>585</v>
      </c>
      <c r="E10715">
        <v>10054.261334000001</v>
      </c>
      <c r="F10715">
        <v>10609.464391</v>
      </c>
      <c r="G10715">
        <v>11050.145422</v>
      </c>
      <c r="H10715">
        <v>11734.833420000001</v>
      </c>
      <c r="J10715">
        <f>AVERAGE(Table1_1[[#This Row],[2020]:[2024]])</f>
        <v>10862.17614175</v>
      </c>
      <c r="K10715" t="str">
        <f>IF(AVERAGE(Table1_1[[#This Row],[2020]:[2024]])&lt;=_xlfn.XLOOKUP(Table1_1[[#This Row],[Series Name]],Table4[Series Name],Table4[Global Average]),"Sotto la media","Sopra la media")</f>
        <v>Sopra la media</v>
      </c>
      <c r="L10715">
        <f>_xlfn.XLOOKUP(Table1_1[[#This Row],[Series Name]],Table4[Series Name],Table4[Global Average])</f>
        <v>1281.8092353926904</v>
      </c>
    </row>
    <row r="10716" spans="1:12" x14ac:dyDescent="0.3">
      <c r="A10716" t="s">
        <v>2764</v>
      </c>
      <c r="B10716" t="s">
        <v>2765</v>
      </c>
      <c r="C10716" t="s">
        <v>588</v>
      </c>
      <c r="D10716" t="s">
        <v>589</v>
      </c>
      <c r="E10716">
        <v>16.310987690841401</v>
      </c>
      <c r="F10716">
        <v>16.317755642206201</v>
      </c>
      <c r="G10716">
        <v>17.725947227673601</v>
      </c>
      <c r="H10716">
        <v>18.0170941772754</v>
      </c>
      <c r="J10716">
        <f>AVERAGE(Table1_1[[#This Row],[2020]:[2024]])</f>
        <v>17.092946184499151</v>
      </c>
      <c r="K10716" t="str">
        <f>IF(AVERAGE(Table1_1[[#This Row],[2020]:[2024]])&lt;=_xlfn.XLOOKUP(Table1_1[[#This Row],[Series Name]],Table4[Series Name],Table4[Global Average]),"Sotto la media","Sopra la media")</f>
        <v>Sopra la media</v>
      </c>
      <c r="L10716">
        <f>_xlfn.XLOOKUP(Table1_1[[#This Row],[Series Name]],Table4[Series Name],Table4[Global Average])</f>
        <v>12.951488303490656</v>
      </c>
    </row>
    <row r="10717" spans="1:12" x14ac:dyDescent="0.3">
      <c r="A10717" t="s">
        <v>2764</v>
      </c>
      <c r="B10717" t="s">
        <v>2765</v>
      </c>
      <c r="C10717" t="s">
        <v>590</v>
      </c>
      <c r="D10717" t="s">
        <v>591</v>
      </c>
      <c r="E10717">
        <v>631.27942205604097</v>
      </c>
      <c r="F10717">
        <v>700.82348349162601</v>
      </c>
      <c r="G10717">
        <v>775.073666514298</v>
      </c>
      <c r="H10717">
        <v>849.55437502795803</v>
      </c>
      <c r="J10717">
        <f>AVERAGE(Table1_1[[#This Row],[2020]:[2024]])</f>
        <v>739.18273677248078</v>
      </c>
      <c r="K10717" t="str">
        <f>IF(AVERAGE(Table1_1[[#This Row],[2020]:[2024]])&lt;=_xlfn.XLOOKUP(Table1_1[[#This Row],[Series Name]],Table4[Series Name],Table4[Global Average]),"Sotto la media","Sopra la media")</f>
        <v>Sotto la media</v>
      </c>
      <c r="L10717">
        <f>_xlfn.XLOOKUP(Table1_1[[#This Row],[Series Name]],Table4[Series Name],Table4[Global Average])</f>
        <v>905.31018225487094</v>
      </c>
    </row>
    <row r="10718" spans="1:12" x14ac:dyDescent="0.3">
      <c r="A10718" t="s">
        <v>2764</v>
      </c>
      <c r="B10718" t="s">
        <v>2765</v>
      </c>
      <c r="C10718" t="s">
        <v>592</v>
      </c>
      <c r="D10718" t="s">
        <v>593</v>
      </c>
      <c r="F10718">
        <v>7</v>
      </c>
      <c r="J10718">
        <f>AVERAGE(Table1_1[[#This Row],[2020]:[2024]])</f>
        <v>7</v>
      </c>
      <c r="K10718" t="str">
        <f>IF(AVERAGE(Table1_1[[#This Row],[2020]:[2024]])&lt;=_xlfn.XLOOKUP(Table1_1[[#This Row],[Series Name]],Table4[Series Name],Table4[Global Average]),"Sotto la media","Sopra la media")</f>
        <v>Sotto la media</v>
      </c>
      <c r="L10718">
        <f>_xlfn.XLOOKUP(Table1_1[[#This Row],[Series Name]],Table4[Series Name],Table4[Global Average])</f>
        <v>10.261111111111111</v>
      </c>
    </row>
    <row r="10719" spans="1:12" x14ac:dyDescent="0.3">
      <c r="A10719" t="s">
        <v>2764</v>
      </c>
      <c r="B10719" t="s">
        <v>2765</v>
      </c>
      <c r="C10719" t="s">
        <v>600</v>
      </c>
      <c r="D10719" t="s">
        <v>601</v>
      </c>
      <c r="E10719">
        <v>-29527145600000</v>
      </c>
      <c r="F10719">
        <v>-30248687400000</v>
      </c>
      <c r="G10719">
        <v>-30396609500000</v>
      </c>
      <c r="H10719">
        <v>-105700000</v>
      </c>
      <c r="J10719">
        <f>AVERAGE(Table1_1[[#This Row],[2020]:[2024]])</f>
        <v>-22543137050000</v>
      </c>
      <c r="K10719" t="str">
        <f>IF(AVERAGE(Table1_1[[#This Row],[2020]:[2024]])&lt;=_xlfn.XLOOKUP(Table1_1[[#This Row],[Series Name]],Table4[Series Name],Table4[Global Average]),"Sotto la media","Sopra la media")</f>
        <v>Sotto la media</v>
      </c>
      <c r="L10719">
        <f>_xlfn.XLOOKUP(Table1_1[[#This Row],[Series Name]],Table4[Series Name],Table4[Global Average])</f>
        <v>-1504593332498.3157</v>
      </c>
    </row>
    <row r="10720" spans="1:12" x14ac:dyDescent="0.3">
      <c r="A10720" t="s">
        <v>2764</v>
      </c>
      <c r="B10720" t="s">
        <v>2765</v>
      </c>
      <c r="C10720" t="s">
        <v>602</v>
      </c>
      <c r="D10720" t="s">
        <v>603</v>
      </c>
      <c r="E10720">
        <v>10.5157123552871</v>
      </c>
      <c r="F10720">
        <v>14.878864208164501</v>
      </c>
      <c r="G10720">
        <v>18.2334395137709</v>
      </c>
      <c r="H10720">
        <v>24.0247002625341</v>
      </c>
      <c r="J10720">
        <f>AVERAGE(Table1_1[[#This Row],[2020]:[2024]])</f>
        <v>16.913179084939149</v>
      </c>
      <c r="K10720" t="str">
        <f>IF(AVERAGE(Table1_1[[#This Row],[2020]:[2024]])&lt;=_xlfn.XLOOKUP(Table1_1[[#This Row],[Series Name]],Table4[Series Name],Table4[Global Average]),"Sotto la media","Sopra la media")</f>
        <v>Sotto la media</v>
      </c>
      <c r="L10720">
        <f>_xlfn.XLOOKUP(Table1_1[[#This Row],[Series Name]],Table4[Series Name],Table4[Global Average])</f>
        <v>109.64677994798609</v>
      </c>
    </row>
    <row r="10721" spans="1:12" x14ac:dyDescent="0.3">
      <c r="A10721" t="s">
        <v>2764</v>
      </c>
      <c r="B10721" t="s">
        <v>2765</v>
      </c>
      <c r="C10721" t="s">
        <v>604</v>
      </c>
      <c r="D10721" t="s">
        <v>605</v>
      </c>
      <c r="E10721">
        <v>32.174291323743503</v>
      </c>
      <c r="F10721">
        <v>32.055453691001503</v>
      </c>
      <c r="G10721">
        <v>32.7092516216428</v>
      </c>
      <c r="H10721">
        <v>34.710773440315101</v>
      </c>
      <c r="J10721">
        <f>AVERAGE(Table1_1[[#This Row],[2020]:[2024]])</f>
        <v>32.912442519175727</v>
      </c>
      <c r="K10721" t="str">
        <f>IF(AVERAGE(Table1_1[[#This Row],[2020]:[2024]])&lt;=_xlfn.XLOOKUP(Table1_1[[#This Row],[Series Name]],Table4[Series Name],Table4[Global Average]),"Sotto la media","Sopra la media")</f>
        <v>Sotto la media</v>
      </c>
      <c r="L10721">
        <f>_xlfn.XLOOKUP(Table1_1[[#This Row],[Series Name]],Table4[Series Name],Table4[Global Average])</f>
        <v>74.313090690655315</v>
      </c>
    </row>
    <row r="10722" spans="1:12" x14ac:dyDescent="0.3">
      <c r="A10722" t="s">
        <v>2764</v>
      </c>
      <c r="B10722" t="s">
        <v>2765</v>
      </c>
      <c r="C10722" t="s">
        <v>606</v>
      </c>
      <c r="D10722" t="s">
        <v>607</v>
      </c>
      <c r="E10722">
        <v>32.174291323743503</v>
      </c>
      <c r="F10722">
        <v>32.055453691001503</v>
      </c>
      <c r="G10722">
        <v>32.7092516216428</v>
      </c>
      <c r="H10722">
        <v>34.710773440315101</v>
      </c>
      <c r="J10722">
        <f>AVERAGE(Table1_1[[#This Row],[2020]:[2024]])</f>
        <v>32.912442519175727</v>
      </c>
      <c r="K10722" t="str">
        <f>IF(AVERAGE(Table1_1[[#This Row],[2020]:[2024]])&lt;=_xlfn.XLOOKUP(Table1_1[[#This Row],[Series Name]],Table4[Series Name],Table4[Global Average]),"Sotto la media","Sopra la media")</f>
        <v>Sotto la media</v>
      </c>
      <c r="L10722">
        <f>_xlfn.XLOOKUP(Table1_1[[#This Row],[Series Name]],Table4[Series Name],Table4[Global Average])</f>
        <v>60.956836490280686</v>
      </c>
    </row>
    <row r="10723" spans="1:12" x14ac:dyDescent="0.3">
      <c r="A10723" t="s">
        <v>2764</v>
      </c>
      <c r="B10723" t="s">
        <v>2765</v>
      </c>
      <c r="C10723" t="s">
        <v>608</v>
      </c>
      <c r="D10723" t="s">
        <v>609</v>
      </c>
      <c r="E10723">
        <v>46.157402040000001</v>
      </c>
      <c r="F10723">
        <v>39.198219299999998</v>
      </c>
      <c r="G10723">
        <v>34.005668640000003</v>
      </c>
      <c r="J10723">
        <f>AVERAGE(Table1_1[[#This Row],[2020]:[2024]])</f>
        <v>39.787096660000003</v>
      </c>
      <c r="K10723" t="str">
        <f>IF(AVERAGE(Table1_1[[#This Row],[2020]:[2024]])&lt;=_xlfn.XLOOKUP(Table1_1[[#This Row],[Series Name]],Table4[Series Name],Table4[Global Average]),"Sotto la media","Sopra la media")</f>
        <v>Sotto la media</v>
      </c>
      <c r="L10723">
        <f>_xlfn.XLOOKUP(Table1_1[[#This Row],[Series Name]],Table4[Series Name],Table4[Global Average])</f>
        <v>62.424150911666672</v>
      </c>
    </row>
    <row r="10724" spans="1:12" x14ac:dyDescent="0.3">
      <c r="A10724" t="s">
        <v>2764</v>
      </c>
      <c r="B10724" t="s">
        <v>2765</v>
      </c>
      <c r="C10724" t="s">
        <v>610</v>
      </c>
      <c r="D10724" t="s">
        <v>611</v>
      </c>
      <c r="E10724">
        <v>3.0991887999999999</v>
      </c>
      <c r="F10724">
        <v>3.01737761</v>
      </c>
      <c r="G10724">
        <v>2.5039238899999998</v>
      </c>
      <c r="J10724">
        <f>AVERAGE(Table1_1[[#This Row],[2020]:[2024]])</f>
        <v>2.8734967666666669</v>
      </c>
      <c r="K10724" t="str">
        <f>IF(AVERAGE(Table1_1[[#This Row],[2020]:[2024]])&lt;=_xlfn.XLOOKUP(Table1_1[[#This Row],[Series Name]],Table4[Series Name],Table4[Global Average]),"Sotto la media","Sopra la media")</f>
        <v>Sotto la media</v>
      </c>
      <c r="L10724">
        <f>_xlfn.XLOOKUP(Table1_1[[#This Row],[Series Name]],Table4[Series Name],Table4[Global Average])</f>
        <v>5.7364189374166674</v>
      </c>
    </row>
    <row r="10725" spans="1:12" x14ac:dyDescent="0.3">
      <c r="A10725" t="s">
        <v>2764</v>
      </c>
      <c r="B10725" t="s">
        <v>2765</v>
      </c>
      <c r="C10725" t="s">
        <v>612</v>
      </c>
      <c r="D10725" t="s">
        <v>613</v>
      </c>
      <c r="E10725">
        <v>10.79321957</v>
      </c>
      <c r="F10725">
        <v>9.8979339599999996</v>
      </c>
      <c r="G10725">
        <v>7.12650585</v>
      </c>
      <c r="J10725">
        <f>AVERAGE(Table1_1[[#This Row],[2020]:[2024]])</f>
        <v>9.2725531266666668</v>
      </c>
      <c r="K10725" t="str">
        <f>IF(AVERAGE(Table1_1[[#This Row],[2020]:[2024]])&lt;=_xlfn.XLOOKUP(Table1_1[[#This Row],[Series Name]],Table4[Series Name],Table4[Global Average]),"Sotto la media","Sopra la media")</f>
        <v>Sotto la media</v>
      </c>
      <c r="L10725">
        <f>_xlfn.XLOOKUP(Table1_1[[#This Row],[Series Name]],Table4[Series Name],Table4[Global Average])</f>
        <v>14.693739328166666</v>
      </c>
    </row>
    <row r="10726" spans="1:12" x14ac:dyDescent="0.3">
      <c r="A10726" t="s">
        <v>2764</v>
      </c>
      <c r="B10726" t="s">
        <v>2765</v>
      </c>
      <c r="C10726" t="s">
        <v>614</v>
      </c>
      <c r="D10726" t="s">
        <v>615</v>
      </c>
      <c r="E10726">
        <v>55.522827759999998</v>
      </c>
      <c r="F10726">
        <v>61.324788990000002</v>
      </c>
      <c r="G10726">
        <v>57.616528430000002</v>
      </c>
      <c r="J10726">
        <f>AVERAGE(Table1_1[[#This Row],[2020]:[2024]])</f>
        <v>58.154715060000001</v>
      </c>
      <c r="K10726" t="str">
        <f>IF(AVERAGE(Table1_1[[#This Row],[2020]:[2024]])&lt;=_xlfn.XLOOKUP(Table1_1[[#This Row],[Series Name]],Table4[Series Name],Table4[Global Average]),"Sotto la media","Sopra la media")</f>
        <v>Sotto la media</v>
      </c>
      <c r="L10726">
        <f>_xlfn.XLOOKUP(Table1_1[[#This Row],[Series Name]],Table4[Series Name],Table4[Global Average])</f>
        <v>1769.2230879838335</v>
      </c>
    </row>
    <row r="10727" spans="1:12" x14ac:dyDescent="0.3">
      <c r="A10727" t="s">
        <v>2764</v>
      </c>
      <c r="B10727" t="s">
        <v>2765</v>
      </c>
      <c r="C10727" t="s">
        <v>616</v>
      </c>
      <c r="D10727" t="s">
        <v>617</v>
      </c>
      <c r="E10727">
        <v>247.09980307149101</v>
      </c>
      <c r="F10727">
        <v>264.813878738862</v>
      </c>
      <c r="G10727">
        <v>243.61207067618699</v>
      </c>
      <c r="J10727">
        <f>AVERAGE(Table1_1[[#This Row],[2020]:[2024]])</f>
        <v>251.84191749551334</v>
      </c>
      <c r="K10727" t="str">
        <f>IF(AVERAGE(Table1_1[[#This Row],[2020]:[2024]])&lt;=_xlfn.XLOOKUP(Table1_1[[#This Row],[Series Name]],Table4[Series Name],Table4[Global Average]),"Sotto la media","Sopra la media")</f>
        <v>Sotto la media</v>
      </c>
      <c r="L10727">
        <f>_xlfn.XLOOKUP(Table1_1[[#This Row],[Series Name]],Table4[Series Name],Table4[Global Average])</f>
        <v>2313.3363736873343</v>
      </c>
    </row>
    <row r="10728" spans="1:12" x14ac:dyDescent="0.3">
      <c r="A10728" t="s">
        <v>2764</v>
      </c>
      <c r="B10728" t="s">
        <v>2765</v>
      </c>
      <c r="C10728" t="s">
        <v>618</v>
      </c>
      <c r="D10728" t="s">
        <v>619</v>
      </c>
      <c r="E10728">
        <v>53.794250490000003</v>
      </c>
      <c r="F10728">
        <v>60.776477810000003</v>
      </c>
      <c r="G10728">
        <v>65.782241819999996</v>
      </c>
      <c r="J10728">
        <f>AVERAGE(Table1_1[[#This Row],[2020]:[2024]])</f>
        <v>60.117656706666672</v>
      </c>
      <c r="K10728" t="str">
        <f>IF(AVERAGE(Table1_1[[#This Row],[2020]:[2024]])&lt;=_xlfn.XLOOKUP(Table1_1[[#This Row],[Series Name]],Table4[Series Name],Table4[Global Average]),"Sotto la media","Sopra la media")</f>
        <v>Sopra la media</v>
      </c>
      <c r="L10728">
        <f>_xlfn.XLOOKUP(Table1_1[[#This Row],[Series Name]],Table4[Series Name],Table4[Global Average])</f>
        <v>35.251522239916675</v>
      </c>
    </row>
    <row r="10729" spans="1:12" x14ac:dyDescent="0.3">
      <c r="A10729" t="s">
        <v>2764</v>
      </c>
      <c r="B10729" t="s">
        <v>2765</v>
      </c>
      <c r="C10729" t="s">
        <v>620</v>
      </c>
      <c r="D10729" t="s">
        <v>621</v>
      </c>
      <c r="E10729">
        <v>64.709204439999993</v>
      </c>
      <c r="F10729">
        <v>95.083514390000005</v>
      </c>
      <c r="G10729">
        <v>111.45624905</v>
      </c>
      <c r="J10729">
        <f>AVERAGE(Table1_1[[#This Row],[2020]:[2024]])</f>
        <v>90.41632262666667</v>
      </c>
      <c r="K10729" t="str">
        <f>IF(AVERAGE(Table1_1[[#This Row],[2020]:[2024]])&lt;=_xlfn.XLOOKUP(Table1_1[[#This Row],[Series Name]],Table4[Series Name],Table4[Global Average]),"Sotto la media","Sopra la media")</f>
        <v>Sotto la media</v>
      </c>
      <c r="L10729">
        <f>_xlfn.XLOOKUP(Table1_1[[#This Row],[Series Name]],Table4[Series Name],Table4[Global Average])</f>
        <v>834.70640060158348</v>
      </c>
    </row>
    <row r="10730" spans="1:12" x14ac:dyDescent="0.3">
      <c r="A10730" t="s">
        <v>2764</v>
      </c>
      <c r="B10730" t="s">
        <v>2765</v>
      </c>
      <c r="C10730" t="s">
        <v>622</v>
      </c>
      <c r="D10730" t="s">
        <v>623</v>
      </c>
      <c r="E10730">
        <v>287.98302106051102</v>
      </c>
      <c r="F10730">
        <v>410.59145354167799</v>
      </c>
      <c r="G10730">
        <v>471.25518250997698</v>
      </c>
      <c r="J10730">
        <f>AVERAGE(Table1_1[[#This Row],[2020]:[2024]])</f>
        <v>389.94321903738864</v>
      </c>
      <c r="K10730" t="str">
        <f>IF(AVERAGE(Table1_1[[#This Row],[2020]:[2024]])&lt;=_xlfn.XLOOKUP(Table1_1[[#This Row],[Series Name]],Table4[Series Name],Table4[Global Average]),"Sotto la media","Sopra la media")</f>
        <v>Sotto la media</v>
      </c>
      <c r="L10730">
        <f>_xlfn.XLOOKUP(Table1_1[[#This Row],[Series Name]],Table4[Series Name],Table4[Global Average])</f>
        <v>1088.7365450469672</v>
      </c>
    </row>
    <row r="10731" spans="1:12" x14ac:dyDescent="0.3">
      <c r="A10731" t="s">
        <v>2764</v>
      </c>
      <c r="B10731" t="s">
        <v>2765</v>
      </c>
      <c r="C10731" t="s">
        <v>624</v>
      </c>
      <c r="D10731" t="s">
        <v>625</v>
      </c>
      <c r="F10731">
        <v>13.0900001525879</v>
      </c>
      <c r="G10731">
        <v>14.069999694824199</v>
      </c>
      <c r="J10731">
        <f>AVERAGE(Table1_1[[#This Row],[2020]:[2024]])</f>
        <v>13.579999923706049</v>
      </c>
      <c r="K10731" t="str">
        <f>IF(AVERAGE(Table1_1[[#This Row],[2020]:[2024]])&lt;=_xlfn.XLOOKUP(Table1_1[[#This Row],[Series Name]],Table4[Series Name],Table4[Global Average]),"Sotto la media","Sopra la media")</f>
        <v>Sotto la media</v>
      </c>
      <c r="L10731">
        <f>_xlfn.XLOOKUP(Table1_1[[#This Row],[Series Name]],Table4[Series Name],Table4[Global Average])</f>
        <v>23.936223621169724</v>
      </c>
    </row>
    <row r="10732" spans="1:12" x14ac:dyDescent="0.3">
      <c r="A10732" t="s">
        <v>2764</v>
      </c>
      <c r="B10732" t="s">
        <v>2765</v>
      </c>
      <c r="C10732" t="s">
        <v>626</v>
      </c>
      <c r="D10732" t="s">
        <v>627</v>
      </c>
      <c r="F10732">
        <v>19.920000076293899</v>
      </c>
      <c r="G10732">
        <v>19.719999313354499</v>
      </c>
      <c r="J10732">
        <f>AVERAGE(Table1_1[[#This Row],[2020]:[2024]])</f>
        <v>19.819999694824197</v>
      </c>
      <c r="K10732" t="str">
        <f>IF(AVERAGE(Table1_1[[#This Row],[2020]:[2024]])&lt;=_xlfn.XLOOKUP(Table1_1[[#This Row],[Series Name]],Table4[Series Name],Table4[Global Average]),"Sotto la media","Sopra la media")</f>
        <v>Sotto la media</v>
      </c>
      <c r="L10732">
        <f>_xlfn.XLOOKUP(Table1_1[[#This Row],[Series Name]],Table4[Series Name],Table4[Global Average])</f>
        <v>22.428831135091315</v>
      </c>
    </row>
    <row r="10733" spans="1:12" x14ac:dyDescent="0.3">
      <c r="A10733" t="s">
        <v>2764</v>
      </c>
      <c r="B10733" t="s">
        <v>2765</v>
      </c>
      <c r="C10733" t="s">
        <v>628</v>
      </c>
      <c r="D10733" t="s">
        <v>629</v>
      </c>
      <c r="F10733">
        <v>16.450000762939499</v>
      </c>
      <c r="G10733">
        <v>16.850000381469702</v>
      </c>
      <c r="J10733">
        <f>AVERAGE(Table1_1[[#This Row],[2020]:[2024]])</f>
        <v>16.650000572204601</v>
      </c>
      <c r="K10733" t="str">
        <f>IF(AVERAGE(Table1_1[[#This Row],[2020]:[2024]])&lt;=_xlfn.XLOOKUP(Table1_1[[#This Row],[Series Name]],Table4[Series Name],Table4[Global Average]),"Sotto la media","Sopra la media")</f>
        <v>Sotto la media</v>
      </c>
      <c r="L10733">
        <f>_xlfn.XLOOKUP(Table1_1[[#This Row],[Series Name]],Table4[Series Name],Table4[Global Average])</f>
        <v>22.999944871947886</v>
      </c>
    </row>
    <row r="10734" spans="1:12" x14ac:dyDescent="0.3">
      <c r="A10734" t="s">
        <v>2764</v>
      </c>
      <c r="B10734" t="s">
        <v>2765</v>
      </c>
      <c r="C10734" t="s">
        <v>630</v>
      </c>
      <c r="D10734" t="s">
        <v>631</v>
      </c>
      <c r="F10734">
        <v>99.900001525878906</v>
      </c>
      <c r="G10734">
        <v>99.959999084472699</v>
      </c>
      <c r="J10734">
        <f>AVERAGE(Table1_1[[#This Row],[2020]:[2024]])</f>
        <v>99.93000030517581</v>
      </c>
      <c r="K10734" t="str">
        <f>IF(AVERAGE(Table1_1[[#This Row],[2020]:[2024]])&lt;=_xlfn.XLOOKUP(Table1_1[[#This Row],[Series Name]],Table4[Series Name],Table4[Global Average]),"Sotto la media","Sopra la media")</f>
        <v>Sopra la media</v>
      </c>
      <c r="L10734">
        <f>_xlfn.XLOOKUP(Table1_1[[#This Row],[Series Name]],Table4[Series Name],Table4[Global Average])</f>
        <v>80.445397546741503</v>
      </c>
    </row>
    <row r="10735" spans="1:12" x14ac:dyDescent="0.3">
      <c r="A10735" t="s">
        <v>2764</v>
      </c>
      <c r="B10735" t="s">
        <v>2765</v>
      </c>
      <c r="C10735" t="s">
        <v>632</v>
      </c>
      <c r="D10735" t="s">
        <v>633</v>
      </c>
      <c r="F10735">
        <v>99.980003356933594</v>
      </c>
      <c r="G10735">
        <v>100</v>
      </c>
      <c r="J10735">
        <f>AVERAGE(Table1_1[[#This Row],[2020]:[2024]])</f>
        <v>99.990001678466797</v>
      </c>
      <c r="K10735" t="str">
        <f>IF(AVERAGE(Table1_1[[#This Row],[2020]:[2024]])&lt;=_xlfn.XLOOKUP(Table1_1[[#This Row],[Series Name]],Table4[Series Name],Table4[Global Average]),"Sotto la media","Sopra la media")</f>
        <v>Sopra la media</v>
      </c>
      <c r="L10735">
        <f>_xlfn.XLOOKUP(Table1_1[[#This Row],[Series Name]],Table4[Series Name],Table4[Global Average])</f>
        <v>81.569037641845384</v>
      </c>
    </row>
    <row r="10736" spans="1:12" x14ac:dyDescent="0.3">
      <c r="A10736" t="s">
        <v>2764</v>
      </c>
      <c r="B10736" t="s">
        <v>2765</v>
      </c>
      <c r="C10736" t="s">
        <v>634</v>
      </c>
      <c r="D10736" t="s">
        <v>635</v>
      </c>
      <c r="F10736">
        <v>99.940002441406193</v>
      </c>
      <c r="G10736">
        <v>99.980003356933594</v>
      </c>
      <c r="J10736">
        <f>AVERAGE(Table1_1[[#This Row],[2020]:[2024]])</f>
        <v>99.960002899169893</v>
      </c>
      <c r="K10736" t="str">
        <f>IF(AVERAGE(Table1_1[[#This Row],[2020]:[2024]])&lt;=_xlfn.XLOOKUP(Table1_1[[#This Row],[Series Name]],Table4[Series Name],Table4[Global Average]),"Sotto la media","Sopra la media")</f>
        <v>Sopra la media</v>
      </c>
      <c r="L10736">
        <f>_xlfn.XLOOKUP(Table1_1[[#This Row],[Series Name]],Table4[Series Name],Table4[Global Average])</f>
        <v>80.982909344959921</v>
      </c>
    </row>
    <row r="10737" spans="1:12" x14ac:dyDescent="0.3">
      <c r="A10737" t="s">
        <v>2764</v>
      </c>
      <c r="B10737" t="s">
        <v>2765</v>
      </c>
      <c r="C10737" t="s">
        <v>642</v>
      </c>
      <c r="D10737" t="s">
        <v>643</v>
      </c>
      <c r="E10737">
        <v>100</v>
      </c>
      <c r="F10737">
        <v>100</v>
      </c>
      <c r="G10737">
        <v>100</v>
      </c>
      <c r="J10737">
        <f>AVERAGE(Table1_1[[#This Row],[2020]:[2024]])</f>
        <v>100</v>
      </c>
      <c r="K10737" t="str">
        <f>IF(AVERAGE(Table1_1[[#This Row],[2020]:[2024]])&lt;=_xlfn.XLOOKUP(Table1_1[[#This Row],[Series Name]],Table4[Series Name],Table4[Global Average]),"Sotto la media","Sopra la media")</f>
        <v>Sopra la media</v>
      </c>
      <c r="L10737">
        <f>_xlfn.XLOOKUP(Table1_1[[#This Row],[Series Name]],Table4[Series Name],Table4[Global Average])</f>
        <v>90.700086517823038</v>
      </c>
    </row>
    <row r="10738" spans="1:12" x14ac:dyDescent="0.3">
      <c r="A10738" t="s">
        <v>2764</v>
      </c>
      <c r="B10738" t="s">
        <v>2765</v>
      </c>
      <c r="C10738" t="s">
        <v>644</v>
      </c>
      <c r="D10738" t="s">
        <v>645</v>
      </c>
      <c r="E10738">
        <v>100</v>
      </c>
      <c r="F10738">
        <v>100</v>
      </c>
      <c r="G10738">
        <v>100</v>
      </c>
      <c r="J10738">
        <f>AVERAGE(Table1_1[[#This Row],[2020]:[2024]])</f>
        <v>100</v>
      </c>
      <c r="K10738" t="str">
        <f>IF(AVERAGE(Table1_1[[#This Row],[2020]:[2024]])&lt;=_xlfn.XLOOKUP(Table1_1[[#This Row],[Series Name]],Table4[Series Name],Table4[Global Average]),"Sotto la media","Sopra la media")</f>
        <v>Sopra la media</v>
      </c>
      <c r="L10738">
        <f>_xlfn.XLOOKUP(Table1_1[[#This Row],[Series Name]],Table4[Series Name],Table4[Global Average])</f>
        <v>92.088970291920205</v>
      </c>
    </row>
    <row r="10739" spans="1:12" x14ac:dyDescent="0.3">
      <c r="A10739" t="s">
        <v>2764</v>
      </c>
      <c r="B10739" t="s">
        <v>2765</v>
      </c>
      <c r="C10739" t="s">
        <v>646</v>
      </c>
      <c r="D10739" t="s">
        <v>647</v>
      </c>
      <c r="E10739">
        <v>100</v>
      </c>
      <c r="F10739">
        <v>100</v>
      </c>
      <c r="G10739">
        <v>100</v>
      </c>
      <c r="J10739">
        <f>AVERAGE(Table1_1[[#This Row],[2020]:[2024]])</f>
        <v>100</v>
      </c>
      <c r="K10739" t="str">
        <f>IF(AVERAGE(Table1_1[[#This Row],[2020]:[2024]])&lt;=_xlfn.XLOOKUP(Table1_1[[#This Row],[Series Name]],Table4[Series Name],Table4[Global Average]),"Sotto la media","Sopra la media")</f>
        <v>Sopra la media</v>
      </c>
      <c r="L10739">
        <f>_xlfn.XLOOKUP(Table1_1[[#This Row],[Series Name]],Table4[Series Name],Table4[Global Average])</f>
        <v>91.382232015560845</v>
      </c>
    </row>
    <row r="10740" spans="1:12" x14ac:dyDescent="0.3">
      <c r="A10740" t="s">
        <v>2764</v>
      </c>
      <c r="B10740" t="s">
        <v>2765</v>
      </c>
      <c r="C10740" t="s">
        <v>648</v>
      </c>
      <c r="D10740" t="s">
        <v>649</v>
      </c>
      <c r="E10740">
        <v>14.2116594314575</v>
      </c>
      <c r="F10740">
        <v>57.259998321533203</v>
      </c>
      <c r="G10740">
        <v>57.919998168945298</v>
      </c>
      <c r="J10740">
        <f>AVERAGE(Table1_1[[#This Row],[2020]:[2024]])</f>
        <v>43.130551973978669</v>
      </c>
      <c r="K10740" t="str">
        <f>IF(AVERAGE(Table1_1[[#This Row],[2020]:[2024]])&lt;=_xlfn.XLOOKUP(Table1_1[[#This Row],[Series Name]],Table4[Series Name],Table4[Global Average]),"Sotto la media","Sopra la media")</f>
        <v>Sopra la media</v>
      </c>
      <c r="L10740">
        <f>_xlfn.XLOOKUP(Table1_1[[#This Row],[Series Name]],Table4[Series Name],Table4[Global Average])</f>
        <v>35.829124196009204</v>
      </c>
    </row>
    <row r="10741" spans="1:12" x14ac:dyDescent="0.3">
      <c r="A10741" t="s">
        <v>2764</v>
      </c>
      <c r="B10741" t="s">
        <v>2765</v>
      </c>
      <c r="C10741" t="s">
        <v>650</v>
      </c>
      <c r="D10741" t="s">
        <v>651</v>
      </c>
      <c r="E10741">
        <v>20.944095611572301</v>
      </c>
      <c r="F10741">
        <v>66.129997253417997</v>
      </c>
      <c r="G10741">
        <v>65.220001220703097</v>
      </c>
      <c r="J10741">
        <f>AVERAGE(Table1_1[[#This Row],[2020]:[2024]])</f>
        <v>50.76469802856446</v>
      </c>
      <c r="K10741" t="str">
        <f>IF(AVERAGE(Table1_1[[#This Row],[2020]:[2024]])&lt;=_xlfn.XLOOKUP(Table1_1[[#This Row],[Series Name]],Table4[Series Name],Table4[Global Average]),"Sotto la media","Sopra la media")</f>
        <v>Sopra la media</v>
      </c>
      <c r="L10741">
        <f>_xlfn.XLOOKUP(Table1_1[[#This Row],[Series Name]],Table4[Series Name],Table4[Global Average])</f>
        <v>33.789053561741667</v>
      </c>
    </row>
    <row r="10742" spans="1:12" x14ac:dyDescent="0.3">
      <c r="A10742" t="s">
        <v>2764</v>
      </c>
      <c r="B10742" t="s">
        <v>2765</v>
      </c>
      <c r="C10742" t="s">
        <v>652</v>
      </c>
      <c r="D10742" t="s">
        <v>653</v>
      </c>
      <c r="E10742">
        <v>17.5299472808838</v>
      </c>
      <c r="F10742">
        <v>61.619998931884801</v>
      </c>
      <c r="G10742">
        <v>61.509998321533203</v>
      </c>
      <c r="J10742">
        <f>AVERAGE(Table1_1[[#This Row],[2020]:[2024]])</f>
        <v>46.886648178100607</v>
      </c>
      <c r="K10742" t="str">
        <f>IF(AVERAGE(Table1_1[[#This Row],[2020]:[2024]])&lt;=_xlfn.XLOOKUP(Table1_1[[#This Row],[Series Name]],Table4[Series Name],Table4[Global Average]),"Sotto la media","Sopra la media")</f>
        <v>Sopra la media</v>
      </c>
      <c r="L10742">
        <f>_xlfn.XLOOKUP(Table1_1[[#This Row],[Series Name]],Table4[Series Name],Table4[Global Average])</f>
        <v>34.668503820896149</v>
      </c>
    </row>
    <row r="10743" spans="1:12" x14ac:dyDescent="0.3">
      <c r="A10743" t="s">
        <v>2764</v>
      </c>
      <c r="B10743" t="s">
        <v>2765</v>
      </c>
      <c r="C10743" t="s">
        <v>654</v>
      </c>
      <c r="D10743" t="s">
        <v>655</v>
      </c>
      <c r="E10743">
        <v>97.961418151855497</v>
      </c>
      <c r="F10743">
        <v>95.010002136230497</v>
      </c>
      <c r="G10743">
        <v>96.029998779296903</v>
      </c>
      <c r="J10743">
        <f>AVERAGE(Table1_1[[#This Row],[2020]:[2024]])</f>
        <v>96.333806355794309</v>
      </c>
      <c r="K10743" t="str">
        <f>IF(AVERAGE(Table1_1[[#This Row],[2020]:[2024]])&lt;=_xlfn.XLOOKUP(Table1_1[[#This Row],[Series Name]],Table4[Series Name],Table4[Global Average]),"Sotto la media","Sopra la media")</f>
        <v>Sopra la media</v>
      </c>
      <c r="L10743">
        <f>_xlfn.XLOOKUP(Table1_1[[#This Row],[Series Name]],Table4[Series Name],Table4[Global Average])</f>
        <v>66.987913670295313</v>
      </c>
    </row>
    <row r="10744" spans="1:12" x14ac:dyDescent="0.3">
      <c r="A10744" t="s">
        <v>2764</v>
      </c>
      <c r="B10744" t="s">
        <v>2765</v>
      </c>
      <c r="C10744" t="s">
        <v>656</v>
      </c>
      <c r="D10744" t="s">
        <v>657</v>
      </c>
      <c r="E10744">
        <v>98.636589050292997</v>
      </c>
      <c r="F10744">
        <v>97.099998474121094</v>
      </c>
      <c r="G10744">
        <v>97.669998168945298</v>
      </c>
      <c r="J10744">
        <f>AVERAGE(Table1_1[[#This Row],[2020]:[2024]])</f>
        <v>97.802195231119796</v>
      </c>
      <c r="K10744" t="str">
        <f>IF(AVERAGE(Table1_1[[#This Row],[2020]:[2024]])&lt;=_xlfn.XLOOKUP(Table1_1[[#This Row],[Series Name]],Table4[Series Name],Table4[Global Average]),"Sotto la media","Sopra la media")</f>
        <v>Sopra la media</v>
      </c>
      <c r="L10744">
        <f>_xlfn.XLOOKUP(Table1_1[[#This Row],[Series Name]],Table4[Series Name],Table4[Global Average])</f>
        <v>66.19247041848989</v>
      </c>
    </row>
    <row r="10745" spans="1:12" x14ac:dyDescent="0.3">
      <c r="A10745" t="s">
        <v>2764</v>
      </c>
      <c r="B10745" t="s">
        <v>2765</v>
      </c>
      <c r="C10745" t="s">
        <v>658</v>
      </c>
      <c r="D10745" t="s">
        <v>659</v>
      </c>
      <c r="E10745">
        <v>98.294197082519503</v>
      </c>
      <c r="F10745">
        <v>96.040000915527301</v>
      </c>
      <c r="G10745">
        <v>96.839996337890597</v>
      </c>
      <c r="J10745">
        <f>AVERAGE(Table1_1[[#This Row],[2020]:[2024]])</f>
        <v>97.0580647786458</v>
      </c>
      <c r="K10745" t="str">
        <f>IF(AVERAGE(Table1_1[[#This Row],[2020]:[2024]])&lt;=_xlfn.XLOOKUP(Table1_1[[#This Row],[Series Name]],Table4[Series Name],Table4[Global Average]),"Sotto la media","Sopra la media")</f>
        <v>Sopra la media</v>
      </c>
      <c r="L10745">
        <f>_xlfn.XLOOKUP(Table1_1[[#This Row],[Series Name]],Table4[Series Name],Table4[Global Average])</f>
        <v>66.413370251044256</v>
      </c>
    </row>
    <row r="10746" spans="1:12" x14ac:dyDescent="0.3">
      <c r="A10746" t="s">
        <v>2764</v>
      </c>
      <c r="B10746" t="s">
        <v>2765</v>
      </c>
      <c r="C10746" t="s">
        <v>672</v>
      </c>
      <c r="D10746" t="s">
        <v>673</v>
      </c>
      <c r="E10746">
        <v>1758.0344789845101</v>
      </c>
      <c r="F10746">
        <v>2118.9009504114301</v>
      </c>
      <c r="G10746">
        <v>2094.05232640759</v>
      </c>
      <c r="J10746">
        <f>AVERAGE(Table1_1[[#This Row],[2020]:[2024]])</f>
        <v>1990.3292519345102</v>
      </c>
      <c r="K10746" t="str">
        <f>IF(AVERAGE(Table1_1[[#This Row],[2020]:[2024]])&lt;=_xlfn.XLOOKUP(Table1_1[[#This Row],[Series Name]],Table4[Series Name],Table4[Global Average]),"Sotto la media","Sopra la media")</f>
        <v>Sotto la media</v>
      </c>
      <c r="L10746">
        <f>_xlfn.XLOOKUP(Table1_1[[#This Row],[Series Name]],Table4[Series Name],Table4[Global Average])</f>
        <v>5969.942608167079</v>
      </c>
    </row>
    <row r="10747" spans="1:12" x14ac:dyDescent="0.3">
      <c r="A10747" t="s">
        <v>2764</v>
      </c>
      <c r="B10747" t="s">
        <v>2765</v>
      </c>
      <c r="C10747" t="s">
        <v>674</v>
      </c>
      <c r="D10747" t="s">
        <v>675</v>
      </c>
      <c r="E10747">
        <v>15</v>
      </c>
      <c r="F10747">
        <v>3.3518770231072099</v>
      </c>
      <c r="G10747">
        <v>4.5496775235966602</v>
      </c>
      <c r="J10747">
        <f>AVERAGE(Table1_1[[#This Row],[2020]:[2024]])</f>
        <v>7.6338515155679572</v>
      </c>
      <c r="K10747" t="str">
        <f>IF(AVERAGE(Table1_1[[#This Row],[2020]:[2024]])&lt;=_xlfn.XLOOKUP(Table1_1[[#This Row],[Series Name]],Table4[Series Name],Table4[Global Average]),"Sotto la media","Sopra la media")</f>
        <v>Sotto la media</v>
      </c>
      <c r="L10747">
        <f>_xlfn.XLOOKUP(Table1_1[[#This Row],[Series Name]],Table4[Series Name],Table4[Global Average])</f>
        <v>10.886356240578317</v>
      </c>
    </row>
    <row r="10748" spans="1:12" x14ac:dyDescent="0.3">
      <c r="A10748" t="s">
        <v>2764</v>
      </c>
      <c r="B10748" t="s">
        <v>2765</v>
      </c>
      <c r="C10748" t="s">
        <v>676</v>
      </c>
      <c r="D10748" t="s">
        <v>677</v>
      </c>
      <c r="E10748">
        <v>7.8240601503759404</v>
      </c>
      <c r="F10748">
        <v>6.9433740173479297</v>
      </c>
      <c r="G10748">
        <v>7.5926698891866096</v>
      </c>
      <c r="J10748">
        <f>AVERAGE(Table1_1[[#This Row],[2020]:[2024]])</f>
        <v>7.4533680189701599</v>
      </c>
      <c r="K10748" t="str">
        <f>IF(AVERAGE(Table1_1[[#This Row],[2020]:[2024]])&lt;=_xlfn.XLOOKUP(Table1_1[[#This Row],[Series Name]],Table4[Series Name],Table4[Global Average]),"Sotto la media","Sopra la media")</f>
        <v>Sotto la media</v>
      </c>
      <c r="L10748">
        <f>_xlfn.XLOOKUP(Table1_1[[#This Row],[Series Name]],Table4[Series Name],Table4[Global Average])</f>
        <v>11.607206476624222</v>
      </c>
    </row>
    <row r="10749" spans="1:12" x14ac:dyDescent="0.3">
      <c r="A10749" t="s">
        <v>2764</v>
      </c>
      <c r="B10749" t="s">
        <v>2765</v>
      </c>
      <c r="C10749" t="s">
        <v>678</v>
      </c>
      <c r="D10749" t="s">
        <v>679</v>
      </c>
      <c r="E10749">
        <v>7.51729323308271</v>
      </c>
      <c r="F10749">
        <v>6.9671958858231902</v>
      </c>
      <c r="G10749">
        <v>8.7304258842855003</v>
      </c>
      <c r="J10749">
        <f>AVERAGE(Table1_1[[#This Row],[2020]:[2024]])</f>
        <v>7.7383050010638001</v>
      </c>
      <c r="K10749" t="str">
        <f>IF(AVERAGE(Table1_1[[#This Row],[2020]:[2024]])&lt;=_xlfn.XLOOKUP(Table1_1[[#This Row],[Series Name]],Table4[Series Name],Table4[Global Average]),"Sotto la media","Sopra la media")</f>
        <v>Sotto la media</v>
      </c>
      <c r="L10749">
        <f>_xlfn.XLOOKUP(Table1_1[[#This Row],[Series Name]],Table4[Series Name],Table4[Global Average])</f>
        <v>26.50161358243745</v>
      </c>
    </row>
    <row r="10750" spans="1:12" x14ac:dyDescent="0.3">
      <c r="A10750" t="s">
        <v>2764</v>
      </c>
      <c r="B10750" t="s">
        <v>2765</v>
      </c>
      <c r="C10750" t="s">
        <v>680</v>
      </c>
      <c r="D10750" t="s">
        <v>681</v>
      </c>
      <c r="E10750">
        <v>83.971428571428604</v>
      </c>
      <c r="F10750">
        <v>84.157056177570993</v>
      </c>
      <c r="G10750">
        <v>82.178297809314799</v>
      </c>
      <c r="J10750">
        <f>AVERAGE(Table1_1[[#This Row],[2020]:[2024]])</f>
        <v>83.435594186104808</v>
      </c>
      <c r="K10750" t="str">
        <f>IF(AVERAGE(Table1_1[[#This Row],[2020]:[2024]])&lt;=_xlfn.XLOOKUP(Table1_1[[#This Row],[Series Name]],Table4[Series Name],Table4[Global Average]),"Sotto la media","Sopra la media")</f>
        <v>Sopra la media</v>
      </c>
      <c r="L10750">
        <f>_xlfn.XLOOKUP(Table1_1[[#This Row],[Series Name]],Table4[Series Name],Table4[Global Average])</f>
        <v>28.749984584575255</v>
      </c>
    </row>
    <row r="10751" spans="1:12" x14ac:dyDescent="0.3">
      <c r="A10751" t="s">
        <v>2764</v>
      </c>
      <c r="B10751" t="s">
        <v>2765</v>
      </c>
      <c r="C10751" t="s">
        <v>682</v>
      </c>
      <c r="D10751" t="s">
        <v>683</v>
      </c>
      <c r="E10751">
        <v>0</v>
      </c>
      <c r="F10751">
        <v>0</v>
      </c>
      <c r="J10751">
        <f>AVERAGE(Table1_1[[#This Row],[2020]:[2024]])</f>
        <v>0</v>
      </c>
      <c r="K10751" t="str">
        <f>IF(AVERAGE(Table1_1[[#This Row],[2020]:[2024]])&lt;=_xlfn.XLOOKUP(Table1_1[[#This Row],[Series Name]],Table4[Series Name],Table4[Global Average]),"Sotto la media","Sopra la media")</f>
        <v>Sotto la media</v>
      </c>
      <c r="L10751">
        <f>_xlfn.XLOOKUP(Table1_1[[#This Row],[Series Name]],Table4[Series Name],Table4[Global Average])</f>
        <v>8.3534139021124165</v>
      </c>
    </row>
    <row r="10752" spans="1:12" x14ac:dyDescent="0.3">
      <c r="A10752" t="s">
        <v>2764</v>
      </c>
      <c r="B10752" t="s">
        <v>2765</v>
      </c>
      <c r="C10752" t="s">
        <v>684</v>
      </c>
      <c r="D10752" t="s">
        <v>685</v>
      </c>
      <c r="E10752">
        <v>0.68571428571428605</v>
      </c>
      <c r="F10752">
        <v>1.8609083138321001</v>
      </c>
      <c r="G10752">
        <v>0.908858339280184</v>
      </c>
      <c r="J10752">
        <f>AVERAGE(Table1_1[[#This Row],[2020]:[2024]])</f>
        <v>1.1518269796088567</v>
      </c>
      <c r="K10752" t="str">
        <f>IF(AVERAGE(Table1_1[[#This Row],[2020]:[2024]])&lt;=_xlfn.XLOOKUP(Table1_1[[#This Row],[Series Name]],Table4[Series Name],Table4[Global Average]),"Sotto la media","Sopra la media")</f>
        <v>Sotto la media</v>
      </c>
      <c r="L10752">
        <f>_xlfn.XLOOKUP(Table1_1[[#This Row],[Series Name]],Table4[Series Name],Table4[Global Average])</f>
        <v>12.839001201923185</v>
      </c>
    </row>
    <row r="10753" spans="1:12" x14ac:dyDescent="0.3">
      <c r="A10753" t="s">
        <v>2764</v>
      </c>
      <c r="B10753" t="s">
        <v>2765</v>
      </c>
      <c r="C10753" t="s">
        <v>686</v>
      </c>
      <c r="D10753" t="s">
        <v>687</v>
      </c>
      <c r="E10753">
        <v>92.481203007518801</v>
      </c>
      <c r="F10753">
        <v>92.961338508750998</v>
      </c>
      <c r="G10753">
        <v>90.679826037781595</v>
      </c>
      <c r="J10753">
        <f>AVERAGE(Table1_1[[#This Row],[2020]:[2024]])</f>
        <v>92.040789184683788</v>
      </c>
      <c r="K10753" t="str">
        <f>IF(AVERAGE(Table1_1[[#This Row],[2020]:[2024]])&lt;=_xlfn.XLOOKUP(Table1_1[[#This Row],[Series Name]],Table4[Series Name],Table4[Global Average]),"Sotto la media","Sopra la media")</f>
        <v>Sopra la media</v>
      </c>
      <c r="L10753">
        <f>_xlfn.XLOOKUP(Table1_1[[#This Row],[Series Name]],Table4[Series Name],Table4[Global Average])</f>
        <v>49.056234171866755</v>
      </c>
    </row>
    <row r="10754" spans="1:12" x14ac:dyDescent="0.3">
      <c r="A10754" t="s">
        <v>2764</v>
      </c>
      <c r="B10754" t="s">
        <v>2765</v>
      </c>
      <c r="C10754" t="s">
        <v>688</v>
      </c>
      <c r="D10754" t="s">
        <v>689</v>
      </c>
      <c r="E10754">
        <v>2.52631578947368E-2</v>
      </c>
      <c r="F10754">
        <v>0.109580594986197</v>
      </c>
      <c r="J10754">
        <f>AVERAGE(Table1_1[[#This Row],[2020]:[2024]])</f>
        <v>6.7421876440466905E-2</v>
      </c>
      <c r="K10754" t="str">
        <f>IF(AVERAGE(Table1_1[[#This Row],[2020]:[2024]])&lt;=_xlfn.XLOOKUP(Table1_1[[#This Row],[Series Name]],Table4[Series Name],Table4[Global Average]),"Sotto la media","Sopra la media")</f>
        <v>Sotto la media</v>
      </c>
      <c r="L10754">
        <f>_xlfn.XLOOKUP(Table1_1[[#This Row],[Series Name]],Table4[Series Name],Table4[Global Average])</f>
        <v>13.308357992301339</v>
      </c>
    </row>
    <row r="10755" spans="1:12" x14ac:dyDescent="0.3">
      <c r="A10755" t="s">
        <v>2764</v>
      </c>
      <c r="B10755" t="s">
        <v>2765</v>
      </c>
      <c r="C10755" t="s">
        <v>690</v>
      </c>
      <c r="D10755" t="s">
        <v>691</v>
      </c>
      <c r="E10755">
        <v>16800000</v>
      </c>
      <c r="F10755">
        <v>78200000</v>
      </c>
      <c r="J10755">
        <f>AVERAGE(Table1_1[[#This Row],[2020]:[2024]])</f>
        <v>47500000</v>
      </c>
      <c r="K10755" t="str">
        <f>IF(AVERAGE(Table1_1[[#This Row],[2020]:[2024]])&lt;=_xlfn.XLOOKUP(Table1_1[[#This Row],[Series Name]],Table4[Series Name],Table4[Global Average]),"Sotto la media","Sopra la media")</f>
        <v>Sotto la media</v>
      </c>
      <c r="L10755">
        <f>_xlfn.XLOOKUP(Table1_1[[#This Row],[Series Name]],Table4[Series Name],Table4[Global Average])</f>
        <v>110875061388.88889</v>
      </c>
    </row>
    <row r="10756" spans="1:12" x14ac:dyDescent="0.3">
      <c r="A10756" t="s">
        <v>2764</v>
      </c>
      <c r="B10756" t="s">
        <v>2765</v>
      </c>
      <c r="C10756" t="s">
        <v>692</v>
      </c>
      <c r="D10756" t="s">
        <v>693</v>
      </c>
      <c r="E10756">
        <v>8.1901005197878103</v>
      </c>
      <c r="F10756">
        <v>8.2523549618138503</v>
      </c>
      <c r="G10756">
        <v>8.2588244916174496</v>
      </c>
      <c r="H10756">
        <v>8.2799806151669308</v>
      </c>
      <c r="J10756">
        <f>AVERAGE(Table1_1[[#This Row],[2020]:[2024]])</f>
        <v>8.2453151470965107</v>
      </c>
      <c r="K10756" t="str">
        <f>IF(AVERAGE(Table1_1[[#This Row],[2020]:[2024]])&lt;=_xlfn.XLOOKUP(Table1_1[[#This Row],[Series Name]],Table4[Series Name],Table4[Global Average]),"Sotto la media","Sopra la media")</f>
        <v>Sopra la media</v>
      </c>
      <c r="L10756">
        <f>_xlfn.XLOOKUP(Table1_1[[#This Row],[Series Name]],Table4[Series Name],Table4[Global Average])</f>
        <v>2.6134349260836136</v>
      </c>
    </row>
    <row r="10757" spans="1:12" x14ac:dyDescent="0.3">
      <c r="A10757" t="s">
        <v>2764</v>
      </c>
      <c r="B10757" t="s">
        <v>2765</v>
      </c>
      <c r="C10757" t="s">
        <v>694</v>
      </c>
      <c r="D10757" t="s">
        <v>695</v>
      </c>
      <c r="E10757">
        <v>14.348801225267801</v>
      </c>
      <c r="F10757">
        <v>14.3426400409202</v>
      </c>
      <c r="G10757">
        <v>14.3241352843232</v>
      </c>
      <c r="H10757">
        <v>14.289331956893999</v>
      </c>
      <c r="J10757">
        <f>AVERAGE(Table1_1[[#This Row],[2020]:[2024]])</f>
        <v>14.3262271268513</v>
      </c>
      <c r="K10757" t="str">
        <f>IF(AVERAGE(Table1_1[[#This Row],[2020]:[2024]])&lt;=_xlfn.XLOOKUP(Table1_1[[#This Row],[Series Name]],Table4[Series Name],Table4[Global Average]),"Sotto la media","Sopra la media")</f>
        <v>Sopra la media</v>
      </c>
      <c r="L10757">
        <f>_xlfn.XLOOKUP(Table1_1[[#This Row],[Series Name]],Table4[Series Name],Table4[Global Average])</f>
        <v>5.0352920022820262</v>
      </c>
    </row>
    <row r="10758" spans="1:12" x14ac:dyDescent="0.3">
      <c r="A10758" t="s">
        <v>2764</v>
      </c>
      <c r="B10758" t="s">
        <v>2765</v>
      </c>
      <c r="C10758" t="s">
        <v>696</v>
      </c>
      <c r="D10758" t="s">
        <v>697</v>
      </c>
      <c r="E10758">
        <v>12.229318705134901</v>
      </c>
      <c r="F10758">
        <v>12.2319971793713</v>
      </c>
      <c r="G10758">
        <v>12.225149489850899</v>
      </c>
      <c r="H10758">
        <v>12.204664369020101</v>
      </c>
      <c r="J10758">
        <f>AVERAGE(Table1_1[[#This Row],[2020]:[2024]])</f>
        <v>12.2227824358443</v>
      </c>
      <c r="K10758" t="str">
        <f>IF(AVERAGE(Table1_1[[#This Row],[2020]:[2024]])&lt;=_xlfn.XLOOKUP(Table1_1[[#This Row],[Series Name]],Table4[Series Name],Table4[Global Average]),"Sotto la media","Sopra la media")</f>
        <v>Sopra la media</v>
      </c>
      <c r="L10758">
        <f>_xlfn.XLOOKUP(Table1_1[[#This Row],[Series Name]],Table4[Series Name],Table4[Global Average])</f>
        <v>3.9811043912879844</v>
      </c>
    </row>
    <row r="10759" spans="1:12" x14ac:dyDescent="0.3">
      <c r="A10759" t="s">
        <v>2764</v>
      </c>
      <c r="B10759" t="s">
        <v>2765</v>
      </c>
      <c r="C10759" t="s">
        <v>698</v>
      </c>
      <c r="D10759" t="s">
        <v>699</v>
      </c>
      <c r="E10759">
        <v>14.391464792462299</v>
      </c>
      <c r="F10759">
        <v>14.561314391543</v>
      </c>
      <c r="G10759">
        <v>14.115475247206399</v>
      </c>
      <c r="H10759">
        <v>13.876774492333601</v>
      </c>
      <c r="J10759">
        <f>AVERAGE(Table1_1[[#This Row],[2020]:[2024]])</f>
        <v>14.236257230886325</v>
      </c>
      <c r="K10759" t="str">
        <f>IF(AVERAGE(Table1_1[[#This Row],[2020]:[2024]])&lt;=_xlfn.XLOOKUP(Table1_1[[#This Row],[Series Name]],Table4[Series Name],Table4[Global Average]),"Sotto la media","Sopra la media")</f>
        <v>Sopra la media</v>
      </c>
      <c r="L10759">
        <f>_xlfn.XLOOKUP(Table1_1[[#This Row],[Series Name]],Table4[Series Name],Table4[Global Average])</f>
        <v>10.100144556544436</v>
      </c>
    </row>
    <row r="10760" spans="1:12" x14ac:dyDescent="0.3">
      <c r="A10760" t="s">
        <v>2764</v>
      </c>
      <c r="B10760" t="s">
        <v>2765</v>
      </c>
      <c r="C10760" t="s">
        <v>700</v>
      </c>
      <c r="D10760" t="s">
        <v>701</v>
      </c>
      <c r="E10760">
        <v>15.816644825399401</v>
      </c>
      <c r="F10760">
        <v>16.176170291831099</v>
      </c>
      <c r="G10760">
        <v>15.535199065844701</v>
      </c>
      <c r="H10760">
        <v>15.3297682319974</v>
      </c>
      <c r="J10760">
        <f>AVERAGE(Table1_1[[#This Row],[2020]:[2024]])</f>
        <v>15.71444560376815</v>
      </c>
      <c r="K10760" t="str">
        <f>IF(AVERAGE(Table1_1[[#This Row],[2020]:[2024]])&lt;=_xlfn.XLOOKUP(Table1_1[[#This Row],[Series Name]],Table4[Series Name],Table4[Global Average]),"Sotto la media","Sopra la media")</f>
        <v>Sopra la media</v>
      </c>
      <c r="L10760">
        <f>_xlfn.XLOOKUP(Table1_1[[#This Row],[Series Name]],Table4[Series Name],Table4[Global Average])</f>
        <v>8.1001874560242424</v>
      </c>
    </row>
    <row r="10761" spans="1:12" x14ac:dyDescent="0.3">
      <c r="A10761" t="s">
        <v>2764</v>
      </c>
      <c r="B10761" t="s">
        <v>2765</v>
      </c>
      <c r="C10761" t="s">
        <v>702</v>
      </c>
      <c r="D10761" t="s">
        <v>703</v>
      </c>
      <c r="E10761">
        <v>13.6436381724399</v>
      </c>
      <c r="F10761">
        <v>13.704864379611299</v>
      </c>
      <c r="G10761">
        <v>13.3641614227669</v>
      </c>
      <c r="H10761">
        <v>13.104990637079</v>
      </c>
      <c r="J10761">
        <f>AVERAGE(Table1_1[[#This Row],[2020]:[2024]])</f>
        <v>13.454413652974274</v>
      </c>
      <c r="K10761" t="str">
        <f>IF(AVERAGE(Table1_1[[#This Row],[2020]:[2024]])&lt;=_xlfn.XLOOKUP(Table1_1[[#This Row],[Series Name]],Table4[Series Name],Table4[Global Average]),"Sotto la media","Sopra la media")</f>
        <v>Sopra la media</v>
      </c>
      <c r="L10761">
        <f>_xlfn.XLOOKUP(Table1_1[[#This Row],[Series Name]],Table4[Series Name],Table4[Global Average])</f>
        <v>11.549078585091561</v>
      </c>
    </row>
    <row r="10762" spans="1:12" x14ac:dyDescent="0.3">
      <c r="A10762" t="s">
        <v>2764</v>
      </c>
      <c r="B10762" t="s">
        <v>2765</v>
      </c>
      <c r="C10762" t="s">
        <v>704</v>
      </c>
      <c r="D10762" t="s">
        <v>705</v>
      </c>
      <c r="E10762">
        <v>27.3230298623142</v>
      </c>
      <c r="F10762">
        <v>27.835138379812101</v>
      </c>
      <c r="G10762">
        <v>27.768532965140601</v>
      </c>
      <c r="H10762">
        <v>27.918747598196301</v>
      </c>
      <c r="J10762">
        <f>AVERAGE(Table1_1[[#This Row],[2020]:[2024]])</f>
        <v>27.711362201365802</v>
      </c>
      <c r="K10762" t="str">
        <f>IF(AVERAGE(Table1_1[[#This Row],[2020]:[2024]])&lt;=_xlfn.XLOOKUP(Table1_1[[#This Row],[Series Name]],Table4[Series Name],Table4[Global Average]),"Sotto la media","Sopra la media")</f>
        <v>Sopra la media</v>
      </c>
      <c r="L10762">
        <f>_xlfn.XLOOKUP(Table1_1[[#This Row],[Series Name]],Table4[Series Name],Table4[Global Average])</f>
        <v>21.633098167730612</v>
      </c>
    </row>
    <row r="10763" spans="1:12" x14ac:dyDescent="0.3">
      <c r="A10763" t="s">
        <v>2764</v>
      </c>
      <c r="B10763" t="s">
        <v>2765</v>
      </c>
      <c r="C10763" t="s">
        <v>706</v>
      </c>
      <c r="D10763" t="s">
        <v>707</v>
      </c>
      <c r="E10763">
        <v>14.128926861573801</v>
      </c>
      <c r="F10763">
        <v>14.168089906832799</v>
      </c>
      <c r="G10763">
        <v>13.988082141303</v>
      </c>
      <c r="H10763">
        <v>14.112164133041301</v>
      </c>
      <c r="J10763">
        <f>AVERAGE(Table1_1[[#This Row],[2020]:[2024]])</f>
        <v>14.099315760687727</v>
      </c>
      <c r="K10763" t="str">
        <f>IF(AVERAGE(Table1_1[[#This Row],[2020]:[2024]])&lt;=_xlfn.XLOOKUP(Table1_1[[#This Row],[Series Name]],Table4[Series Name],Table4[Global Average]),"Sotto la media","Sopra la media")</f>
        <v>Sopra la media</v>
      </c>
      <c r="L10763">
        <f>_xlfn.XLOOKUP(Table1_1[[#This Row],[Series Name]],Table4[Series Name],Table4[Global Average])</f>
        <v>10.673962837342014</v>
      </c>
    </row>
    <row r="10764" spans="1:12" x14ac:dyDescent="0.3">
      <c r="A10764" t="s">
        <v>2764</v>
      </c>
      <c r="B10764" t="s">
        <v>2765</v>
      </c>
      <c r="C10764" t="s">
        <v>708</v>
      </c>
      <c r="D10764" t="s">
        <v>709</v>
      </c>
      <c r="E10764">
        <v>34.2463039949983</v>
      </c>
      <c r="F10764">
        <v>35.083552201544002</v>
      </c>
      <c r="G10764">
        <v>35.061127897837103</v>
      </c>
      <c r="H10764">
        <v>35.2523636515566</v>
      </c>
      <c r="J10764">
        <f>AVERAGE(Table1_1[[#This Row],[2020]:[2024]])</f>
        <v>34.910836936484003</v>
      </c>
      <c r="K10764" t="str">
        <f>IF(AVERAGE(Table1_1[[#This Row],[2020]:[2024]])&lt;=_xlfn.XLOOKUP(Table1_1[[#This Row],[Series Name]],Table4[Series Name],Table4[Global Average]),"Sotto la media","Sopra la media")</f>
        <v>Sopra la media</v>
      </c>
      <c r="L10764">
        <f>_xlfn.XLOOKUP(Table1_1[[#This Row],[Series Name]],Table4[Series Name],Table4[Global Average])</f>
        <v>29.408079918098856</v>
      </c>
    </row>
    <row r="10765" spans="1:12" x14ac:dyDescent="0.3">
      <c r="A10765" t="s">
        <v>2764</v>
      </c>
      <c r="B10765" t="s">
        <v>2765</v>
      </c>
      <c r="C10765" t="s">
        <v>710</v>
      </c>
      <c r="D10765" t="s">
        <v>711</v>
      </c>
      <c r="E10765">
        <v>58.285505345223399</v>
      </c>
      <c r="F10765">
        <v>57.603555100459701</v>
      </c>
      <c r="G10765">
        <v>58.115984096461098</v>
      </c>
      <c r="H10765">
        <v>58.204470329813603</v>
      </c>
      <c r="J10765">
        <f>AVERAGE(Table1_1[[#This Row],[2020]:[2024]])</f>
        <v>58.052378717989448</v>
      </c>
      <c r="K10765" t="str">
        <f>IF(AVERAGE(Table1_1[[#This Row],[2020]:[2024]])&lt;=_xlfn.XLOOKUP(Table1_1[[#This Row],[Series Name]],Table4[Series Name],Table4[Global Average]),"Sotto la media","Sopra la media")</f>
        <v>Sotto la media</v>
      </c>
      <c r="L10765">
        <f>_xlfn.XLOOKUP(Table1_1[[#This Row],[Series Name]],Table4[Series Name],Table4[Global Average])</f>
        <v>68.266793433816332</v>
      </c>
    </row>
    <row r="10766" spans="1:12" x14ac:dyDescent="0.3">
      <c r="A10766" t="s">
        <v>2764</v>
      </c>
      <c r="B10766" t="s">
        <v>2765</v>
      </c>
      <c r="C10766" t="s">
        <v>712</v>
      </c>
      <c r="D10766" t="s">
        <v>713</v>
      </c>
      <c r="E10766">
        <v>70.054428313026705</v>
      </c>
      <c r="F10766">
        <v>69.655739801336196</v>
      </c>
      <c r="G10766">
        <v>70.476718792852296</v>
      </c>
      <c r="H10766">
        <v>70.558045785514906</v>
      </c>
      <c r="J10766">
        <f>AVERAGE(Table1_1[[#This Row],[2020]:[2024]])</f>
        <v>70.186233173182529</v>
      </c>
      <c r="K10766" t="str">
        <f>IF(AVERAGE(Table1_1[[#This Row],[2020]:[2024]])&lt;=_xlfn.XLOOKUP(Table1_1[[#This Row],[Series Name]],Table4[Series Name],Table4[Global Average]),"Sotto la media","Sopra la media")</f>
        <v>Sotto la media</v>
      </c>
      <c r="L10766">
        <f>_xlfn.XLOOKUP(Table1_1[[#This Row],[Series Name]],Table4[Series Name],Table4[Global Average])</f>
        <v>81.225780574655914</v>
      </c>
    </row>
    <row r="10767" spans="1:12" x14ac:dyDescent="0.3">
      <c r="A10767" t="s">
        <v>2764</v>
      </c>
      <c r="B10767" t="s">
        <v>2765</v>
      </c>
      <c r="C10767" t="s">
        <v>714</v>
      </c>
      <c r="D10767" t="s">
        <v>715</v>
      </c>
      <c r="E10767">
        <v>52.1100578325618</v>
      </c>
      <c r="F10767">
        <v>51.211595465530898</v>
      </c>
      <c r="G10767">
        <v>51.574710679396098</v>
      </c>
      <c r="H10767">
        <v>51.642645711364402</v>
      </c>
      <c r="J10767">
        <f>AVERAGE(Table1_1[[#This Row],[2020]:[2024]])</f>
        <v>51.634752422213296</v>
      </c>
      <c r="K10767" t="str">
        <f>IF(AVERAGE(Table1_1[[#This Row],[2020]:[2024]])&lt;=_xlfn.XLOOKUP(Table1_1[[#This Row],[Series Name]],Table4[Series Name],Table4[Global Average]),"Sotto la media","Sopra la media")</f>
        <v>Sotto la media</v>
      </c>
      <c r="L10767">
        <f>_xlfn.XLOOKUP(Table1_1[[#This Row],[Series Name]],Table4[Series Name],Table4[Global Average])</f>
        <v>59.042830354929599</v>
      </c>
    </row>
    <row r="10768" spans="1:12" x14ac:dyDescent="0.3">
      <c r="A10768" t="s">
        <v>2764</v>
      </c>
      <c r="B10768" t="s">
        <v>2765</v>
      </c>
      <c r="C10768" t="s">
        <v>716</v>
      </c>
      <c r="D10768" t="s">
        <v>717</v>
      </c>
      <c r="E10768">
        <v>36.078000000000003</v>
      </c>
      <c r="F10768">
        <v>36.707999999999998</v>
      </c>
      <c r="G10768">
        <v>36.972999999999999</v>
      </c>
      <c r="H10768">
        <v>37.014000000000003</v>
      </c>
      <c r="I10768">
        <v>36.795000000000002</v>
      </c>
      <c r="J10768">
        <f>AVERAGE(Table1_1[[#This Row],[2020]:[2024]])</f>
        <v>36.7136</v>
      </c>
      <c r="K10768" t="str">
        <f>IF(AVERAGE(Table1_1[[#This Row],[2020]:[2024]])&lt;=_xlfn.XLOOKUP(Table1_1[[#This Row],[Series Name]],Table4[Series Name],Table4[Global Average]),"Sotto la media","Sopra la media")</f>
        <v>Sotto la media</v>
      </c>
      <c r="L10768">
        <f>_xlfn.XLOOKUP(Table1_1[[#This Row],[Series Name]],Table4[Series Name],Table4[Global Average])</f>
        <v>47.66224444444444</v>
      </c>
    </row>
    <row r="10769" spans="1:12" x14ac:dyDescent="0.3">
      <c r="A10769" t="s">
        <v>2764</v>
      </c>
      <c r="B10769" t="s">
        <v>2765</v>
      </c>
      <c r="C10769" t="s">
        <v>718</v>
      </c>
      <c r="D10769" t="s">
        <v>719</v>
      </c>
      <c r="E10769">
        <v>36.856000000000002</v>
      </c>
      <c r="J10769">
        <f>AVERAGE(Table1_1[[#This Row],[2020]:[2024]])</f>
        <v>36.856000000000002</v>
      </c>
      <c r="K10769" t="str">
        <f>IF(AVERAGE(Table1_1[[#This Row],[2020]:[2024]])&lt;=_xlfn.XLOOKUP(Table1_1[[#This Row],[Series Name]],Table4[Series Name],Table4[Global Average]),"Sotto la media","Sopra la media")</f>
        <v>Sotto la media</v>
      </c>
      <c r="L10769">
        <f>_xlfn.XLOOKUP(Table1_1[[#This Row],[Series Name]],Table4[Series Name],Table4[Global Average])</f>
        <v>48.887436616161615</v>
      </c>
    </row>
    <row r="10770" spans="1:12" x14ac:dyDescent="0.3">
      <c r="A10770" t="s">
        <v>2764</v>
      </c>
      <c r="B10770" t="s">
        <v>2765</v>
      </c>
      <c r="C10770" t="s">
        <v>720</v>
      </c>
      <c r="D10770" t="s">
        <v>721</v>
      </c>
      <c r="E10770">
        <v>69.180999999999997</v>
      </c>
      <c r="F10770">
        <v>69.66</v>
      </c>
      <c r="G10770">
        <v>70.331999999999994</v>
      </c>
      <c r="H10770">
        <v>70.16</v>
      </c>
      <c r="I10770">
        <v>69.873000000000005</v>
      </c>
      <c r="J10770">
        <f>AVERAGE(Table1_1[[#This Row],[2020]:[2024]])</f>
        <v>69.841199999999986</v>
      </c>
      <c r="K10770" t="str">
        <f>IF(AVERAGE(Table1_1[[#This Row],[2020]:[2024]])&lt;=_xlfn.XLOOKUP(Table1_1[[#This Row],[Series Name]],Table4[Series Name],Table4[Global Average]),"Sotto la media","Sopra la media")</f>
        <v>Sopra la media</v>
      </c>
      <c r="L10770">
        <f>_xlfn.XLOOKUP(Table1_1[[#This Row],[Series Name]],Table4[Series Name],Table4[Global Average])</f>
        <v>64.446788888888904</v>
      </c>
    </row>
    <row r="10771" spans="1:12" x14ac:dyDescent="0.3">
      <c r="A10771" t="s">
        <v>2764</v>
      </c>
      <c r="B10771" t="s">
        <v>2765</v>
      </c>
      <c r="C10771" t="s">
        <v>722</v>
      </c>
      <c r="D10771" t="s">
        <v>723</v>
      </c>
      <c r="E10771">
        <v>70.260000000000005</v>
      </c>
      <c r="J10771">
        <f>AVERAGE(Table1_1[[#This Row],[2020]:[2024]])</f>
        <v>70.260000000000005</v>
      </c>
      <c r="K10771" t="str">
        <f>IF(AVERAGE(Table1_1[[#This Row],[2020]:[2024]])&lt;=_xlfn.XLOOKUP(Table1_1[[#This Row],[Series Name]],Table4[Series Name],Table4[Global Average]),"Sotto la media","Sopra la media")</f>
        <v>Sopra la media</v>
      </c>
      <c r="L10771">
        <f>_xlfn.XLOOKUP(Table1_1[[#This Row],[Series Name]],Table4[Series Name],Table4[Global Average])</f>
        <v>64.590356313131309</v>
      </c>
    </row>
    <row r="10772" spans="1:12" x14ac:dyDescent="0.3">
      <c r="A10772" t="s">
        <v>2764</v>
      </c>
      <c r="B10772" t="s">
        <v>2765</v>
      </c>
      <c r="C10772" t="s">
        <v>724</v>
      </c>
      <c r="D10772" t="s">
        <v>725</v>
      </c>
      <c r="E10772">
        <v>52.579000000000001</v>
      </c>
      <c r="F10772">
        <v>53.131</v>
      </c>
      <c r="G10772">
        <v>53.597000000000001</v>
      </c>
      <c r="H10772">
        <v>53.530999999999999</v>
      </c>
      <c r="I10772">
        <v>53.277999999999999</v>
      </c>
      <c r="J10772">
        <f>AVERAGE(Table1_1[[#This Row],[2020]:[2024]])</f>
        <v>53.223200000000006</v>
      </c>
      <c r="K10772" t="str">
        <f>IF(AVERAGE(Table1_1[[#This Row],[2020]:[2024]])&lt;=_xlfn.XLOOKUP(Table1_1[[#This Row],[Series Name]],Table4[Series Name],Table4[Global Average]),"Sotto la media","Sopra la media")</f>
        <v>Sotto la media</v>
      </c>
      <c r="L10772">
        <f>_xlfn.XLOOKUP(Table1_1[[#This Row],[Series Name]],Table4[Series Name],Table4[Global Average])</f>
        <v>56.344766666666672</v>
      </c>
    </row>
    <row r="10773" spans="1:12" x14ac:dyDescent="0.3">
      <c r="A10773" t="s">
        <v>2764</v>
      </c>
      <c r="B10773" t="s">
        <v>2765</v>
      </c>
      <c r="C10773" t="s">
        <v>726</v>
      </c>
      <c r="D10773" t="s">
        <v>727</v>
      </c>
      <c r="E10773">
        <v>53.241</v>
      </c>
      <c r="J10773">
        <f>AVERAGE(Table1_1[[#This Row],[2020]:[2024]])</f>
        <v>53.241</v>
      </c>
      <c r="K10773" t="str">
        <f>IF(AVERAGE(Table1_1[[#This Row],[2020]:[2024]])&lt;=_xlfn.XLOOKUP(Table1_1[[#This Row],[Series Name]],Table4[Series Name],Table4[Global Average]),"Sotto la media","Sopra la media")</f>
        <v>Sotto la media</v>
      </c>
      <c r="L10773">
        <f>_xlfn.XLOOKUP(Table1_1[[#This Row],[Series Name]],Table4[Series Name],Table4[Global Average])</f>
        <v>56.487934090909086</v>
      </c>
    </row>
    <row r="10774" spans="1:12" x14ac:dyDescent="0.3">
      <c r="A10774" t="s">
        <v>2764</v>
      </c>
      <c r="B10774" t="s">
        <v>2765</v>
      </c>
      <c r="C10774" t="s">
        <v>728</v>
      </c>
      <c r="D10774" t="s">
        <v>729</v>
      </c>
      <c r="E10774">
        <v>19.773</v>
      </c>
      <c r="F10774">
        <v>20.100000000000001</v>
      </c>
      <c r="G10774">
        <v>20.417000000000002</v>
      </c>
      <c r="H10774">
        <v>20.097999999999999</v>
      </c>
      <c r="I10774">
        <v>20.036000000000001</v>
      </c>
      <c r="J10774">
        <f>AVERAGE(Table1_1[[#This Row],[2020]:[2024]])</f>
        <v>20.084800000000001</v>
      </c>
      <c r="K10774" t="str">
        <f>IF(AVERAGE(Table1_1[[#This Row],[2020]:[2024]])&lt;=_xlfn.XLOOKUP(Table1_1[[#This Row],[Series Name]],Table4[Series Name],Table4[Global Average]),"Sotto la media","Sopra la media")</f>
        <v>Sotto la media</v>
      </c>
      <c r="L10774">
        <f>_xlfn.XLOOKUP(Table1_1[[#This Row],[Series Name]],Table4[Series Name],Table4[Global Average])</f>
        <v>28.875755555555561</v>
      </c>
    </row>
    <row r="10775" spans="1:12" x14ac:dyDescent="0.3">
      <c r="A10775" t="s">
        <v>2764</v>
      </c>
      <c r="B10775" t="s">
        <v>2765</v>
      </c>
      <c r="C10775" t="s">
        <v>730</v>
      </c>
      <c r="D10775" t="s">
        <v>731</v>
      </c>
      <c r="E10775">
        <v>19.792000000000002</v>
      </c>
      <c r="J10775">
        <f>AVERAGE(Table1_1[[#This Row],[2020]:[2024]])</f>
        <v>19.792000000000002</v>
      </c>
      <c r="K10775" t="str">
        <f>IF(AVERAGE(Table1_1[[#This Row],[2020]:[2024]])&lt;=_xlfn.XLOOKUP(Table1_1[[#This Row],[Series Name]],Table4[Series Name],Table4[Global Average]),"Sotto la media","Sopra la media")</f>
        <v>Sotto la media</v>
      </c>
      <c r="L10775">
        <f>_xlfn.XLOOKUP(Table1_1[[#This Row],[Series Name]],Table4[Series Name],Table4[Global Average])</f>
        <v>32.226500505050502</v>
      </c>
    </row>
    <row r="10776" spans="1:12" x14ac:dyDescent="0.3">
      <c r="A10776" t="s">
        <v>2764</v>
      </c>
      <c r="B10776" t="s">
        <v>2765</v>
      </c>
      <c r="C10776" t="s">
        <v>732</v>
      </c>
      <c r="D10776" t="s">
        <v>733</v>
      </c>
      <c r="E10776">
        <v>41.756</v>
      </c>
      <c r="F10776">
        <v>41.405000000000001</v>
      </c>
      <c r="G10776">
        <v>42.017000000000003</v>
      </c>
      <c r="H10776">
        <v>41.280999999999999</v>
      </c>
      <c r="I10776">
        <v>41.052999999999997</v>
      </c>
      <c r="J10776">
        <f>AVERAGE(Table1_1[[#This Row],[2020]:[2024]])</f>
        <v>41.502400000000002</v>
      </c>
      <c r="K10776" t="str">
        <f>IF(AVERAGE(Table1_1[[#This Row],[2020]:[2024]])&lt;=_xlfn.XLOOKUP(Table1_1[[#This Row],[Series Name]],Table4[Series Name],Table4[Global Average]),"Sotto la media","Sopra la media")</f>
        <v>Sopra la media</v>
      </c>
      <c r="L10776">
        <f>_xlfn.XLOOKUP(Table1_1[[#This Row],[Series Name]],Table4[Series Name],Table4[Global Average])</f>
        <v>38.251722222222227</v>
      </c>
    </row>
    <row r="10777" spans="1:12" x14ac:dyDescent="0.3">
      <c r="A10777" t="s">
        <v>2764</v>
      </c>
      <c r="B10777" t="s">
        <v>2765</v>
      </c>
      <c r="C10777" t="s">
        <v>734</v>
      </c>
      <c r="D10777" t="s">
        <v>735</v>
      </c>
      <c r="E10777">
        <v>41.752000000000002</v>
      </c>
      <c r="J10777">
        <f>AVERAGE(Table1_1[[#This Row],[2020]:[2024]])</f>
        <v>41.752000000000002</v>
      </c>
      <c r="K10777" t="str">
        <f>IF(AVERAGE(Table1_1[[#This Row],[2020]:[2024]])&lt;=_xlfn.XLOOKUP(Table1_1[[#This Row],[Series Name]],Table4[Series Name],Table4[Global Average]),"Sotto la media","Sopra la media")</f>
        <v>Sopra la media</v>
      </c>
      <c r="L10777">
        <f>_xlfn.XLOOKUP(Table1_1[[#This Row],[Series Name]],Table4[Series Name],Table4[Global Average])</f>
        <v>40.656904292929291</v>
      </c>
    </row>
    <row r="10778" spans="1:12" x14ac:dyDescent="0.3">
      <c r="A10778" t="s">
        <v>2764</v>
      </c>
      <c r="B10778" t="s">
        <v>2765</v>
      </c>
      <c r="C10778" t="s">
        <v>736</v>
      </c>
      <c r="D10778" t="s">
        <v>737</v>
      </c>
      <c r="E10778">
        <v>31.033000000000001</v>
      </c>
      <c r="F10778">
        <v>31.015000000000001</v>
      </c>
      <c r="G10778">
        <v>31.486999999999998</v>
      </c>
      <c r="H10778">
        <v>30.957999999999998</v>
      </c>
      <c r="I10778">
        <v>30.817</v>
      </c>
      <c r="J10778">
        <f>AVERAGE(Table1_1[[#This Row],[2020]:[2024]])</f>
        <v>31.062000000000001</v>
      </c>
      <c r="K10778" t="str">
        <f>IF(AVERAGE(Table1_1[[#This Row],[2020]:[2024]])&lt;=_xlfn.XLOOKUP(Table1_1[[#This Row],[Series Name]],Table4[Series Name],Table4[Global Average]),"Sotto la media","Sopra la media")</f>
        <v>Sotto la media</v>
      </c>
      <c r="L10778">
        <f>_xlfn.XLOOKUP(Table1_1[[#This Row],[Series Name]],Table4[Series Name],Table4[Global Average])</f>
        <v>33.775555555555556</v>
      </c>
    </row>
    <row r="10779" spans="1:12" x14ac:dyDescent="0.3">
      <c r="A10779" t="s">
        <v>2764</v>
      </c>
      <c r="B10779" t="s">
        <v>2765</v>
      </c>
      <c r="C10779" t="s">
        <v>738</v>
      </c>
      <c r="D10779" t="s">
        <v>739</v>
      </c>
      <c r="E10779">
        <v>30.376999999999999</v>
      </c>
      <c r="J10779">
        <f>AVERAGE(Table1_1[[#This Row],[2020]:[2024]])</f>
        <v>30.376999999999999</v>
      </c>
      <c r="K10779" t="str">
        <f>IF(AVERAGE(Table1_1[[#This Row],[2020]:[2024]])&lt;=_xlfn.XLOOKUP(Table1_1[[#This Row],[Series Name]],Table4[Series Name],Table4[Global Average]),"Sotto la media","Sopra la media")</f>
        <v>Sotto la media</v>
      </c>
      <c r="L10779">
        <f>_xlfn.XLOOKUP(Table1_1[[#This Row],[Series Name]],Table4[Series Name],Table4[Global Average])</f>
        <v>36.466515909090909</v>
      </c>
    </row>
    <row r="10780" spans="1:12" x14ac:dyDescent="0.3">
      <c r="A10780" t="s">
        <v>2764</v>
      </c>
      <c r="B10780" t="s">
        <v>2765</v>
      </c>
      <c r="C10780" t="s">
        <v>740</v>
      </c>
      <c r="D10780" t="s">
        <v>741</v>
      </c>
      <c r="E10780">
        <v>1.01931488568097</v>
      </c>
      <c r="F10780">
        <v>0.72105291720101095</v>
      </c>
      <c r="G10780">
        <v>1.54758954098202</v>
      </c>
      <c r="J10780">
        <f>AVERAGE(Table1_1[[#This Row],[2020]:[2024]])</f>
        <v>1.0959857812880003</v>
      </c>
      <c r="K10780" t="str">
        <f>IF(AVERAGE(Table1_1[[#This Row],[2020]:[2024]])&lt;=_xlfn.XLOOKUP(Table1_1[[#This Row],[Series Name]],Table4[Series Name],Table4[Global Average]),"Sotto la media","Sopra la media")</f>
        <v>Sotto la media</v>
      </c>
      <c r="L10780">
        <f>_xlfn.XLOOKUP(Table1_1[[#This Row],[Series Name]],Table4[Series Name],Table4[Global Average])</f>
        <v>11.689583678134765</v>
      </c>
    </row>
    <row r="10781" spans="1:12" x14ac:dyDescent="0.3">
      <c r="A10781" t="s">
        <v>2764</v>
      </c>
      <c r="B10781" t="s">
        <v>2765</v>
      </c>
      <c r="C10781" t="s">
        <v>742</v>
      </c>
      <c r="D10781" t="s">
        <v>743</v>
      </c>
      <c r="E10781">
        <v>7.47</v>
      </c>
      <c r="F10781">
        <v>7.55</v>
      </c>
      <c r="J10781">
        <f>AVERAGE(Table1_1[[#This Row],[2020]:[2024]])</f>
        <v>7.51</v>
      </c>
      <c r="K10781" t="str">
        <f>IF(AVERAGE(Table1_1[[#This Row],[2020]:[2024]])&lt;=_xlfn.XLOOKUP(Table1_1[[#This Row],[Series Name]],Table4[Series Name],Table4[Global Average]),"Sotto la media","Sopra la media")</f>
        <v>Sopra la media</v>
      </c>
      <c r="L10781">
        <f>_xlfn.XLOOKUP(Table1_1[[#This Row],[Series Name]],Table4[Series Name],Table4[Global Average])</f>
        <v>4.682723311546841</v>
      </c>
    </row>
    <row r="10782" spans="1:12" x14ac:dyDescent="0.3">
      <c r="A10782" t="s">
        <v>2764</v>
      </c>
      <c r="B10782" t="s">
        <v>2765</v>
      </c>
      <c r="C10782" t="s">
        <v>744</v>
      </c>
      <c r="D10782" t="s">
        <v>745</v>
      </c>
      <c r="E10782">
        <v>1351.3752005654301</v>
      </c>
      <c r="F10782">
        <v>1465.1990849225599</v>
      </c>
      <c r="G10782">
        <v>1381.8044877167599</v>
      </c>
      <c r="J10782">
        <f>AVERAGE(Table1_1[[#This Row],[2020]:[2024]])</f>
        <v>1399.4595910682499</v>
      </c>
      <c r="K10782" t="str">
        <f>IF(AVERAGE(Table1_1[[#This Row],[2020]:[2024]])&lt;=_xlfn.XLOOKUP(Table1_1[[#This Row],[Series Name]],Table4[Series Name],Table4[Global Average]),"Sotto la media","Sopra la media")</f>
        <v>Sotto la media</v>
      </c>
      <c r="L10782">
        <f>_xlfn.XLOOKUP(Table1_1[[#This Row],[Series Name]],Table4[Series Name],Table4[Global Average])</f>
        <v>2851.7849817290544</v>
      </c>
    </row>
    <row r="10783" spans="1:12" x14ac:dyDescent="0.3">
      <c r="A10783" t="s">
        <v>2764</v>
      </c>
      <c r="B10783" t="s">
        <v>2765</v>
      </c>
      <c r="C10783" t="s">
        <v>746</v>
      </c>
      <c r="D10783" t="s">
        <v>747</v>
      </c>
      <c r="E10783">
        <v>154.84262090064999</v>
      </c>
      <c r="F10783">
        <v>158.44025919753099</v>
      </c>
      <c r="G10783">
        <v>143.824680474112</v>
      </c>
      <c r="J10783">
        <f>AVERAGE(Table1_1[[#This Row],[2020]:[2024]])</f>
        <v>152.369186857431</v>
      </c>
      <c r="K10783" t="str">
        <f>IF(AVERAGE(Table1_1[[#This Row],[2020]:[2024]])&lt;=_xlfn.XLOOKUP(Table1_1[[#This Row],[Series Name]],Table4[Series Name],Table4[Global Average]),"Sotto la media","Sopra la media")</f>
        <v>Sopra la media</v>
      </c>
      <c r="L10783">
        <f>_xlfn.XLOOKUP(Table1_1[[#This Row],[Series Name]],Table4[Series Name],Table4[Global Average])</f>
        <v>84.328571953439194</v>
      </c>
    </row>
    <row r="10784" spans="1:12" x14ac:dyDescent="0.3">
      <c r="A10784" t="s">
        <v>2764</v>
      </c>
      <c r="B10784" t="s">
        <v>2765</v>
      </c>
      <c r="C10784" t="s">
        <v>748</v>
      </c>
      <c r="D10784" t="s">
        <v>749</v>
      </c>
      <c r="E10784">
        <v>19.045721954642602</v>
      </c>
      <c r="F10784">
        <v>22.953953718857498</v>
      </c>
      <c r="G10784">
        <v>23.075438172775499</v>
      </c>
      <c r="H10784">
        <v>23.6496753277249</v>
      </c>
      <c r="J10784">
        <f>AVERAGE(Table1_1[[#This Row],[2020]:[2024]])</f>
        <v>22.181197293500126</v>
      </c>
      <c r="K10784" t="str">
        <f>IF(AVERAGE(Table1_1[[#This Row],[2020]:[2024]])&lt;=_xlfn.XLOOKUP(Table1_1[[#This Row],[Series Name]],Table4[Series Name],Table4[Global Average]),"Sotto la media","Sopra la media")</f>
        <v>Sotto la media</v>
      </c>
      <c r="L10784">
        <f>_xlfn.XLOOKUP(Table1_1[[#This Row],[Series Name]],Table4[Series Name],Table4[Global Average])</f>
        <v>28.91526807263191</v>
      </c>
    </row>
    <row r="10785" spans="1:12" x14ac:dyDescent="0.3">
      <c r="A10785" t="s">
        <v>2764</v>
      </c>
      <c r="B10785" t="s">
        <v>2765</v>
      </c>
      <c r="C10785" t="s">
        <v>750</v>
      </c>
      <c r="D10785" t="s">
        <v>751</v>
      </c>
      <c r="E10785">
        <v>127232651346506</v>
      </c>
      <c r="F10785">
        <v>188345594302485</v>
      </c>
      <c r="G10785">
        <v>229732852963118</v>
      </c>
      <c r="H10785">
        <v>281942559280857</v>
      </c>
      <c r="J10785">
        <f>AVERAGE(Table1_1[[#This Row],[2020]:[2024]])</f>
        <v>206813414473241.5</v>
      </c>
      <c r="K10785" t="str">
        <f>IF(AVERAGE(Table1_1[[#This Row],[2020]:[2024]])&lt;=_xlfn.XLOOKUP(Table1_1[[#This Row],[Series Name]],Table4[Series Name],Table4[Global Average]),"Sotto la media","Sopra la media")</f>
        <v>Sopra la media</v>
      </c>
      <c r="L10785">
        <f>_xlfn.XLOOKUP(Table1_1[[#This Row],[Series Name]],Table4[Series Name],Table4[Global Average])</f>
        <v>65377613108173.258</v>
      </c>
    </row>
    <row r="10786" spans="1:12" x14ac:dyDescent="0.3">
      <c r="A10786" t="s">
        <v>2764</v>
      </c>
      <c r="B10786" t="s">
        <v>2765</v>
      </c>
      <c r="C10786" t="s">
        <v>752</v>
      </c>
      <c r="D10786" t="s">
        <v>753</v>
      </c>
      <c r="E10786">
        <v>110</v>
      </c>
      <c r="F10786">
        <v>145.1</v>
      </c>
      <c r="G10786">
        <v>167.8</v>
      </c>
      <c r="H10786">
        <v>157.5</v>
      </c>
      <c r="J10786">
        <f>AVERAGE(Table1_1[[#This Row],[2020]:[2024]])</f>
        <v>145.1</v>
      </c>
      <c r="K10786" t="str">
        <f>IF(AVERAGE(Table1_1[[#This Row],[2020]:[2024]])&lt;=_xlfn.XLOOKUP(Table1_1[[#This Row],[Series Name]],Table4[Series Name],Table4[Global Average]),"Sotto la media","Sopra la media")</f>
        <v>Sopra la media</v>
      </c>
      <c r="L10786">
        <f>_xlfn.XLOOKUP(Table1_1[[#This Row],[Series Name]],Table4[Series Name],Table4[Global Average])</f>
        <v>127.69999999999999</v>
      </c>
    </row>
    <row r="10787" spans="1:12" x14ac:dyDescent="0.3">
      <c r="A10787" t="s">
        <v>2764</v>
      </c>
      <c r="B10787" t="s">
        <v>2765</v>
      </c>
      <c r="C10787" t="s">
        <v>754</v>
      </c>
      <c r="D10787" t="s">
        <v>755</v>
      </c>
      <c r="E10787">
        <v>138.69466547409999</v>
      </c>
      <c r="F10787">
        <v>149.11283223949999</v>
      </c>
      <c r="J10787">
        <f>AVERAGE(Table1_1[[#This Row],[2020]:[2024]])</f>
        <v>143.90374885680001</v>
      </c>
      <c r="K10787" t="str">
        <f>IF(AVERAGE(Table1_1[[#This Row],[2020]:[2024]])&lt;=_xlfn.XLOOKUP(Table1_1[[#This Row],[Series Name]],Table4[Series Name],Table4[Global Average]),"Sotto la media","Sopra la media")</f>
        <v>Sopra la media</v>
      </c>
      <c r="L10787">
        <f>_xlfn.XLOOKUP(Table1_1[[#This Row],[Series Name]],Table4[Series Name],Table4[Global Average])</f>
        <v>120.33491288806391</v>
      </c>
    </row>
    <row r="10788" spans="1:12" x14ac:dyDescent="0.3">
      <c r="A10788" t="s">
        <v>2764</v>
      </c>
      <c r="B10788" t="s">
        <v>2765</v>
      </c>
      <c r="C10788" t="s">
        <v>756</v>
      </c>
      <c r="D10788" t="s">
        <v>757</v>
      </c>
      <c r="E10788">
        <v>123.1421766599</v>
      </c>
      <c r="F10788">
        <v>77.965060554700003</v>
      </c>
      <c r="J10788">
        <f>AVERAGE(Table1_1[[#This Row],[2020]:[2024]])</f>
        <v>100.5536186073</v>
      </c>
      <c r="K10788" t="str">
        <f>IF(AVERAGE(Table1_1[[#This Row],[2020]:[2024]])&lt;=_xlfn.XLOOKUP(Table1_1[[#This Row],[Series Name]],Table4[Series Name],Table4[Global Average]),"Sotto la media","Sopra la media")</f>
        <v>Sotto la media</v>
      </c>
      <c r="L10788">
        <f>_xlfn.XLOOKUP(Table1_1[[#This Row],[Series Name]],Table4[Series Name],Table4[Global Average])</f>
        <v>102.91829334518889</v>
      </c>
    </row>
    <row r="10789" spans="1:12" x14ac:dyDescent="0.3">
      <c r="A10789" t="s">
        <v>2764</v>
      </c>
      <c r="B10789" t="s">
        <v>2765</v>
      </c>
      <c r="C10789" t="s">
        <v>758</v>
      </c>
      <c r="D10789" t="s">
        <v>759</v>
      </c>
      <c r="E10789">
        <v>23121762037979.398</v>
      </c>
      <c r="F10789">
        <v>26191407730525.801</v>
      </c>
      <c r="G10789">
        <v>31044056940668.5</v>
      </c>
      <c r="H10789">
        <v>32743688191764.602</v>
      </c>
      <c r="J10789">
        <f>AVERAGE(Table1_1[[#This Row],[2020]:[2024]])</f>
        <v>28275228725234.578</v>
      </c>
      <c r="K10789" t="str">
        <f>IF(AVERAGE(Table1_1[[#This Row],[2020]:[2024]])&lt;=_xlfn.XLOOKUP(Table1_1[[#This Row],[Series Name]],Table4[Series Name],Table4[Global Average]),"Sotto la media","Sopra la media")</f>
        <v>Sopra la media</v>
      </c>
      <c r="L10789">
        <f>_xlfn.XLOOKUP(Table1_1[[#This Row],[Series Name]],Table4[Series Name],Table4[Global Average])</f>
        <v>19420930709664.621</v>
      </c>
    </row>
    <row r="10790" spans="1:12" x14ac:dyDescent="0.3">
      <c r="A10790" t="s">
        <v>2764</v>
      </c>
      <c r="B10790" t="s">
        <v>2765</v>
      </c>
      <c r="C10790" t="s">
        <v>760</v>
      </c>
      <c r="D10790" t="s">
        <v>761</v>
      </c>
      <c r="E10790">
        <v>21.915416487300099</v>
      </c>
      <c r="F10790">
        <v>21.3073855956297</v>
      </c>
      <c r="G10790">
        <v>24.3321763426068</v>
      </c>
      <c r="H10790">
        <v>23.689832665456301</v>
      </c>
      <c r="J10790">
        <f>AVERAGE(Table1_1[[#This Row],[2020]:[2024]])</f>
        <v>22.811202772748224</v>
      </c>
      <c r="K10790" t="str">
        <f>IF(AVERAGE(Table1_1[[#This Row],[2020]:[2024]])&lt;=_xlfn.XLOOKUP(Table1_1[[#This Row],[Series Name]],Table4[Series Name],Table4[Global Average]),"Sotto la media","Sopra la media")</f>
        <v>Sotto la media</v>
      </c>
      <c r="L10790">
        <f>_xlfn.XLOOKUP(Table1_1[[#This Row],[Series Name]],Table4[Series Name],Table4[Global Average])</f>
        <v>28.364011337970819</v>
      </c>
    </row>
    <row r="10791" spans="1:12" x14ac:dyDescent="0.3">
      <c r="A10791" t="s">
        <v>2764</v>
      </c>
      <c r="B10791" t="s">
        <v>2765</v>
      </c>
      <c r="C10791" t="s">
        <v>762</v>
      </c>
      <c r="D10791" t="s">
        <v>763</v>
      </c>
      <c r="E10791">
        <v>-20.107265816235099</v>
      </c>
      <c r="F10791">
        <v>13.439860986740101</v>
      </c>
      <c r="G10791">
        <v>24.562944812505801</v>
      </c>
      <c r="H10791">
        <v>7.65602205374236</v>
      </c>
      <c r="J10791">
        <f>AVERAGE(Table1_1[[#This Row],[2020]:[2024]])</f>
        <v>6.3878905091882903</v>
      </c>
      <c r="K10791" t="str">
        <f>IF(AVERAGE(Table1_1[[#This Row],[2020]:[2024]])&lt;=_xlfn.XLOOKUP(Table1_1[[#This Row],[Series Name]],Table4[Series Name],Table4[Global Average]),"Sotto la media","Sopra la media")</f>
        <v>Sopra la media</v>
      </c>
      <c r="L10791">
        <f>_xlfn.XLOOKUP(Table1_1[[#This Row],[Series Name]],Table4[Series Name],Table4[Global Average])</f>
        <v>3.3302343753304409</v>
      </c>
    </row>
    <row r="10792" spans="1:12" x14ac:dyDescent="0.3">
      <c r="A10792" t="s">
        <v>2764</v>
      </c>
      <c r="B10792" t="s">
        <v>2765</v>
      </c>
      <c r="C10792" t="s">
        <v>764</v>
      </c>
      <c r="D10792" t="s">
        <v>765</v>
      </c>
      <c r="E10792">
        <v>14536446559.474199</v>
      </c>
      <c r="F10792">
        <v>16442040412.3617</v>
      </c>
      <c r="G10792">
        <v>20965826356.1852</v>
      </c>
      <c r="H10792">
        <v>25049548521.507702</v>
      </c>
      <c r="J10792">
        <f>AVERAGE(Table1_1[[#This Row],[2020]:[2024]])</f>
        <v>19248465462.382202</v>
      </c>
      <c r="K10792" t="str">
        <f>IF(AVERAGE(Table1_1[[#This Row],[2020]:[2024]])&lt;=_xlfn.XLOOKUP(Table1_1[[#This Row],[Series Name]],Table4[Series Name],Table4[Global Average]),"Sotto la media","Sopra la media")</f>
        <v>Sotto la media</v>
      </c>
      <c r="L10792">
        <f>_xlfn.XLOOKUP(Table1_1[[#This Row],[Series Name]],Table4[Series Name],Table4[Global Average])</f>
        <v>679263555877.58911</v>
      </c>
    </row>
    <row r="10793" spans="1:12" x14ac:dyDescent="0.3">
      <c r="A10793" t="s">
        <v>2764</v>
      </c>
      <c r="B10793" t="s">
        <v>2765</v>
      </c>
      <c r="C10793" t="s">
        <v>766</v>
      </c>
      <c r="D10793" t="s">
        <v>767</v>
      </c>
      <c r="E10793">
        <v>14474121620.646799</v>
      </c>
      <c r="F10793">
        <v>16419423445.5135</v>
      </c>
      <c r="G10793">
        <v>20452517364.966599</v>
      </c>
      <c r="H10793">
        <v>22018366604.9739</v>
      </c>
      <c r="J10793">
        <f>AVERAGE(Table1_1[[#This Row],[2020]:[2024]])</f>
        <v>18341107259.0252</v>
      </c>
      <c r="K10793" t="str">
        <f>IF(AVERAGE(Table1_1[[#This Row],[2020]:[2024]])&lt;=_xlfn.XLOOKUP(Table1_1[[#This Row],[Series Name]],Table4[Series Name],Table4[Global Average]),"Sotto la media","Sopra la media")</f>
        <v>Sotto la media</v>
      </c>
      <c r="L10793">
        <f>_xlfn.XLOOKUP(Table1_1[[#This Row],[Series Name]],Table4[Series Name],Table4[Global Average])</f>
        <v>415212819935.87158</v>
      </c>
    </row>
    <row r="10794" spans="1:12" x14ac:dyDescent="0.3">
      <c r="A10794" t="s">
        <v>2764</v>
      </c>
      <c r="B10794" t="s">
        <v>2765</v>
      </c>
      <c r="C10794" t="s">
        <v>768</v>
      </c>
      <c r="D10794" t="s">
        <v>769</v>
      </c>
      <c r="E10794">
        <v>26692491172389.199</v>
      </c>
      <c r="F10794">
        <v>30279924879856.199</v>
      </c>
      <c r="G10794">
        <v>37717566117363.5</v>
      </c>
      <c r="H10794">
        <v>40605231297443.703</v>
      </c>
      <c r="J10794">
        <f>AVERAGE(Table1_1[[#This Row],[2020]:[2024]])</f>
        <v>33823803366763.152</v>
      </c>
      <c r="K10794" t="str">
        <f>IF(AVERAGE(Table1_1[[#This Row],[2020]:[2024]])&lt;=_xlfn.XLOOKUP(Table1_1[[#This Row],[Series Name]],Table4[Series Name],Table4[Global Average]),"Sotto la media","Sopra la media")</f>
        <v>Sopra la media</v>
      </c>
      <c r="L10794">
        <f>_xlfn.XLOOKUP(Table1_1[[#This Row],[Series Name]],Table4[Series Name],Table4[Global Average])</f>
        <v>17729996627901.961</v>
      </c>
    </row>
    <row r="10795" spans="1:12" x14ac:dyDescent="0.3">
      <c r="A10795" t="s">
        <v>2764</v>
      </c>
      <c r="B10795" t="s">
        <v>2765</v>
      </c>
      <c r="C10795" t="s">
        <v>770</v>
      </c>
      <c r="D10795" t="s">
        <v>771</v>
      </c>
      <c r="E10795">
        <v>146403300000000</v>
      </c>
      <c r="F10795">
        <v>174834900000000</v>
      </c>
      <c r="G10795">
        <v>242244600000000</v>
      </c>
      <c r="H10795">
        <v>282421300000000</v>
      </c>
      <c r="J10795">
        <f>AVERAGE(Table1_1[[#This Row],[2020]:[2024]])</f>
        <v>211476025000000</v>
      </c>
      <c r="K10795" t="str">
        <f>IF(AVERAGE(Table1_1[[#This Row],[2020]:[2024]])&lt;=_xlfn.XLOOKUP(Table1_1[[#This Row],[Series Name]],Table4[Series Name],Table4[Global Average]),"Sotto la media","Sopra la media")</f>
        <v>Sopra la media</v>
      </c>
      <c r="L10795">
        <f>_xlfn.XLOOKUP(Table1_1[[#This Row],[Series Name]],Table4[Series Name],Table4[Global Average])</f>
        <v>38430022002824.063</v>
      </c>
    </row>
    <row r="10796" spans="1:12" x14ac:dyDescent="0.3">
      <c r="A10796" t="s">
        <v>2764</v>
      </c>
      <c r="B10796" t="s">
        <v>2765</v>
      </c>
      <c r="C10796" t="s">
        <v>772</v>
      </c>
      <c r="D10796" t="s">
        <v>773</v>
      </c>
      <c r="E10796">
        <v>14561318344.184601</v>
      </c>
      <c r="F10796">
        <v>16479144804.738001</v>
      </c>
      <c r="G10796">
        <v>21922299729.894001</v>
      </c>
      <c r="H10796">
        <v>24066920244.360802</v>
      </c>
      <c r="J10796">
        <f>AVERAGE(Table1_1[[#This Row],[2020]:[2024]])</f>
        <v>19257420780.79435</v>
      </c>
      <c r="K10796" t="str">
        <f>IF(AVERAGE(Table1_1[[#This Row],[2020]:[2024]])&lt;=_xlfn.XLOOKUP(Table1_1[[#This Row],[Series Name]],Table4[Series Name],Table4[Global Average]),"Sotto la media","Sopra la media")</f>
        <v>Sotto la media</v>
      </c>
      <c r="L10796">
        <f>_xlfn.XLOOKUP(Table1_1[[#This Row],[Series Name]],Table4[Series Name],Table4[Global Average])</f>
        <v>647415247840.25061</v>
      </c>
    </row>
    <row r="10797" spans="1:12" x14ac:dyDescent="0.3">
      <c r="A10797" t="s">
        <v>2764</v>
      </c>
      <c r="B10797" t="s">
        <v>2765</v>
      </c>
      <c r="C10797" t="s">
        <v>774</v>
      </c>
      <c r="D10797" t="s">
        <v>775</v>
      </c>
      <c r="E10797">
        <v>16475353238.079399</v>
      </c>
      <c r="F10797">
        <v>18996072676.477501</v>
      </c>
      <c r="G10797">
        <v>25287229577.557701</v>
      </c>
      <c r="H10797">
        <v>30367191469.453602</v>
      </c>
      <c r="J10797">
        <f>AVERAGE(Table1_1[[#This Row],[2020]:[2024]])</f>
        <v>22781461740.392052</v>
      </c>
      <c r="K10797" t="str">
        <f>IF(AVERAGE(Table1_1[[#This Row],[2020]:[2024]])&lt;=_xlfn.XLOOKUP(Table1_1[[#This Row],[Series Name]],Table4[Series Name],Table4[Global Average]),"Sotto la media","Sopra la media")</f>
        <v>Sotto la media</v>
      </c>
      <c r="L10797">
        <f>_xlfn.XLOOKUP(Table1_1[[#This Row],[Series Name]],Table4[Series Name],Table4[Global Average])</f>
        <v>804445190858.77466</v>
      </c>
    </row>
    <row r="10798" spans="1:12" x14ac:dyDescent="0.3">
      <c r="A10798" t="s">
        <v>2764</v>
      </c>
      <c r="B10798" t="s">
        <v>2765</v>
      </c>
      <c r="C10798" t="s">
        <v>776</v>
      </c>
      <c r="D10798" t="s">
        <v>777</v>
      </c>
      <c r="E10798">
        <v>-12.2206978603969</v>
      </c>
      <c r="F10798">
        <v>-14.8442005060628</v>
      </c>
      <c r="G10798">
        <v>-15.2049007194415</v>
      </c>
      <c r="H10798">
        <v>-16.9976493111355</v>
      </c>
      <c r="J10798">
        <f>AVERAGE(Table1_1[[#This Row],[2020]:[2024]])</f>
        <v>-14.816862099259176</v>
      </c>
      <c r="K10798" t="str">
        <f>IF(AVERAGE(Table1_1[[#This Row],[2020]:[2024]])&lt;=_xlfn.XLOOKUP(Table1_1[[#This Row],[Series Name]],Table4[Series Name],Table4[Global Average]),"Sotto la media","Sopra la media")</f>
        <v>Sotto la media</v>
      </c>
      <c r="L10798">
        <f>_xlfn.XLOOKUP(Table1_1[[#This Row],[Series Name]],Table4[Series Name],Table4[Global Average])</f>
        <v>-6.6924614468333523</v>
      </c>
    </row>
    <row r="10799" spans="1:12" x14ac:dyDescent="0.3">
      <c r="A10799" t="s">
        <v>2764</v>
      </c>
      <c r="B10799" t="s">
        <v>2765</v>
      </c>
      <c r="C10799" t="s">
        <v>778</v>
      </c>
      <c r="D10799" t="s">
        <v>779</v>
      </c>
      <c r="E10799">
        <v>-9322663424654.0898</v>
      </c>
      <c r="F10799">
        <v>-14158231431955.5</v>
      </c>
      <c r="G10799">
        <v>-12725569519156</v>
      </c>
      <c r="H10799">
        <v>-15632321831929.801</v>
      </c>
      <c r="J10799">
        <f>AVERAGE(Table1_1[[#This Row],[2020]:[2024]])</f>
        <v>-12959696551923.848</v>
      </c>
      <c r="K10799" t="str">
        <f>IF(AVERAGE(Table1_1[[#This Row],[2020]:[2024]])&lt;=_xlfn.XLOOKUP(Table1_1[[#This Row],[Series Name]],Table4[Series Name],Table4[Global Average]),"Sotto la media","Sopra la media")</f>
        <v>Sotto la media</v>
      </c>
      <c r="L10799">
        <f>_xlfn.XLOOKUP(Table1_1[[#This Row],[Series Name]],Table4[Series Name],Table4[Global Average])</f>
        <v>-7927607081885.9854</v>
      </c>
    </row>
    <row r="10800" spans="1:12" x14ac:dyDescent="0.3">
      <c r="A10800" t="s">
        <v>2764</v>
      </c>
      <c r="B10800" t="s">
        <v>2765</v>
      </c>
      <c r="C10800" t="s">
        <v>780</v>
      </c>
      <c r="D10800" t="s">
        <v>781</v>
      </c>
      <c r="E10800">
        <v>-81638900000000</v>
      </c>
      <c r="F10800">
        <v>-121802100000000</v>
      </c>
      <c r="G10800">
        <v>-151375900000000</v>
      </c>
      <c r="H10800">
        <v>-202639600000000</v>
      </c>
      <c r="J10800">
        <f>AVERAGE(Table1_1[[#This Row],[2020]:[2024]])</f>
        <v>-139364125000000</v>
      </c>
      <c r="K10800" t="str">
        <f>IF(AVERAGE(Table1_1[[#This Row],[2020]:[2024]])&lt;=_xlfn.XLOOKUP(Table1_1[[#This Row],[Series Name]],Table4[Series Name],Table4[Global Average]),"Sotto la media","Sopra la media")</f>
        <v>Sotto la media</v>
      </c>
      <c r="L10800">
        <f>_xlfn.XLOOKUP(Table1_1[[#This Row],[Series Name]],Table4[Series Name],Table4[Global Average])</f>
        <v>-14867177348365.299</v>
      </c>
    </row>
    <row r="10801" spans="1:12" x14ac:dyDescent="0.3">
      <c r="A10801" t="s">
        <v>2764</v>
      </c>
      <c r="B10801" t="s">
        <v>2765</v>
      </c>
      <c r="C10801" t="s">
        <v>782</v>
      </c>
      <c r="D10801" t="s">
        <v>783</v>
      </c>
      <c r="E10801">
        <v>-8119830715.3530798</v>
      </c>
      <c r="F10801">
        <v>-11480513578.3598</v>
      </c>
      <c r="G10801">
        <v>-13698996186.8395</v>
      </c>
      <c r="H10801">
        <v>-17268212742.980701</v>
      </c>
      <c r="J10801">
        <f>AVERAGE(Table1_1[[#This Row],[2020]:[2024]])</f>
        <v>-12641888305.88327</v>
      </c>
      <c r="K10801" t="str">
        <f>IF(AVERAGE(Table1_1[[#This Row],[2020]:[2024]])&lt;=_xlfn.XLOOKUP(Table1_1[[#This Row],[Series Name]],Table4[Series Name],Table4[Global Average]),"Sotto la media","Sopra la media")</f>
        <v>Sotto la media</v>
      </c>
      <c r="L10801">
        <f>_xlfn.XLOOKUP(Table1_1[[#This Row],[Series Name]],Table4[Series Name],Table4[Global Average])</f>
        <v>-12069979823.999733</v>
      </c>
    </row>
    <row r="10802" spans="1:12" x14ac:dyDescent="0.3">
      <c r="A10802" t="s">
        <v>2764</v>
      </c>
      <c r="B10802" t="s">
        <v>2765</v>
      </c>
      <c r="C10802" t="s">
        <v>784</v>
      </c>
      <c r="D10802" t="s">
        <v>785</v>
      </c>
      <c r="E10802">
        <v>50.615228235619597</v>
      </c>
      <c r="F10802">
        <v>52.262251965192199</v>
      </c>
      <c r="G10802">
        <v>53.839001475834102</v>
      </c>
      <c r="H10802">
        <v>58.703940917620699</v>
      </c>
      <c r="J10802">
        <f>AVERAGE(Table1_1[[#This Row],[2020]:[2024]])</f>
        <v>53.855105648566649</v>
      </c>
      <c r="K10802" t="str">
        <f>IF(AVERAGE(Table1_1[[#This Row],[2020]:[2024]])&lt;=_xlfn.XLOOKUP(Table1_1[[#This Row],[Series Name]],Table4[Series Name],Table4[Global Average]),"Sotto la media","Sopra la media")</f>
        <v>Sotto la media</v>
      </c>
      <c r="L10802">
        <f>_xlfn.XLOOKUP(Table1_1[[#This Row],[Series Name]],Table4[Series Name],Table4[Global Average])</f>
        <v>61.29859156683753</v>
      </c>
    </row>
    <row r="10803" spans="1:12" x14ac:dyDescent="0.3">
      <c r="A10803" t="s">
        <v>2764</v>
      </c>
      <c r="B10803" t="s">
        <v>2765</v>
      </c>
      <c r="C10803" t="s">
        <v>786</v>
      </c>
      <c r="D10803" t="s">
        <v>787</v>
      </c>
      <c r="E10803">
        <v>30559856207.700001</v>
      </c>
      <c r="F10803">
        <v>35551488253.099998</v>
      </c>
      <c r="G10803">
        <v>41295861262.900002</v>
      </c>
      <c r="H10803">
        <v>50995848159.5</v>
      </c>
      <c r="J10803">
        <f>AVERAGE(Table1_1[[#This Row],[2020]:[2024]])</f>
        <v>39600763470.800003</v>
      </c>
      <c r="K10803" t="str">
        <f>IF(AVERAGE(Table1_1[[#This Row],[2020]:[2024]])&lt;=_xlfn.XLOOKUP(Table1_1[[#This Row],[Series Name]],Table4[Series Name],Table4[Global Average]),"Sotto la media","Sopra la media")</f>
        <v>Sotto la media</v>
      </c>
      <c r="L10803">
        <f>_xlfn.XLOOKUP(Table1_1[[#This Row],[Series Name]],Table4[Series Name],Table4[Global Average])</f>
        <v>198688562085.27499</v>
      </c>
    </row>
    <row r="10804" spans="1:12" x14ac:dyDescent="0.3">
      <c r="A10804" t="s">
        <v>2764</v>
      </c>
      <c r="B10804" t="s">
        <v>2765</v>
      </c>
      <c r="C10804" t="s">
        <v>788</v>
      </c>
      <c r="D10804" t="s">
        <v>789</v>
      </c>
      <c r="E10804">
        <v>11829198000</v>
      </c>
      <c r="F10804">
        <v>13862341000</v>
      </c>
      <c r="G10804">
        <v>16637283000</v>
      </c>
      <c r="H10804">
        <v>22109233000</v>
      </c>
      <c r="J10804">
        <f>AVERAGE(Table1_1[[#This Row],[2020]:[2024]])</f>
        <v>16109513750</v>
      </c>
      <c r="K10804" t="str">
        <f>IF(AVERAGE(Table1_1[[#This Row],[2020]:[2024]])&lt;=_xlfn.XLOOKUP(Table1_1[[#This Row],[Series Name]],Table4[Series Name],Table4[Global Average]),"Sotto la media","Sopra la media")</f>
        <v>Sotto la media</v>
      </c>
      <c r="L10804">
        <f>_xlfn.XLOOKUP(Table1_1[[#This Row],[Series Name]],Table4[Series Name],Table4[Global Average])</f>
        <v>102296028964.48438</v>
      </c>
    </row>
    <row r="10805" spans="1:12" x14ac:dyDescent="0.3">
      <c r="A10805" t="s">
        <v>2764</v>
      </c>
      <c r="B10805" t="s">
        <v>2765</v>
      </c>
      <c r="C10805" t="s">
        <v>790</v>
      </c>
      <c r="D10805" t="s">
        <v>791</v>
      </c>
      <c r="E10805">
        <v>18730658207.700001</v>
      </c>
      <c r="F10805">
        <v>21689147253.099998</v>
      </c>
      <c r="G10805">
        <v>24658578262.900002</v>
      </c>
      <c r="H10805">
        <v>28886615159.5</v>
      </c>
      <c r="J10805">
        <f>AVERAGE(Table1_1[[#This Row],[2020]:[2024]])</f>
        <v>23491249720.800003</v>
      </c>
      <c r="K10805" t="str">
        <f>IF(AVERAGE(Table1_1[[#This Row],[2020]:[2024]])&lt;=_xlfn.XLOOKUP(Table1_1[[#This Row],[Series Name]],Table4[Series Name],Table4[Global Average]),"Sotto la media","Sopra la media")</f>
        <v>Sotto la media</v>
      </c>
      <c r="L10805">
        <f>_xlfn.XLOOKUP(Table1_1[[#This Row],[Series Name]],Table4[Series Name],Table4[Global Average])</f>
        <v>96392533120.790634</v>
      </c>
    </row>
    <row r="10806" spans="1:12" x14ac:dyDescent="0.3">
      <c r="A10806" t="s">
        <v>2764</v>
      </c>
      <c r="B10806" t="s">
        <v>2765</v>
      </c>
      <c r="C10806" t="s">
        <v>792</v>
      </c>
      <c r="D10806" t="s">
        <v>793</v>
      </c>
      <c r="E10806">
        <v>2376151000</v>
      </c>
      <c r="F10806">
        <v>3562001000</v>
      </c>
      <c r="G10806">
        <v>6277566203.1999998</v>
      </c>
      <c r="H10806">
        <v>6818924480</v>
      </c>
      <c r="J10806">
        <f>AVERAGE(Table1_1[[#This Row],[2020]:[2024]])</f>
        <v>4758660670.8000002</v>
      </c>
      <c r="K10806" t="str">
        <f>IF(AVERAGE(Table1_1[[#This Row],[2020]:[2024]])&lt;=_xlfn.XLOOKUP(Table1_1[[#This Row],[Series Name]],Table4[Series Name],Table4[Global Average]),"Sotto la media","Sopra la media")</f>
        <v>Sotto la media</v>
      </c>
      <c r="L10806">
        <f>_xlfn.XLOOKUP(Table1_1[[#This Row],[Series Name]],Table4[Series Name],Table4[Global Average])</f>
        <v>173601392463.22501</v>
      </c>
    </row>
    <row r="10807" spans="1:12" x14ac:dyDescent="0.3">
      <c r="A10807" t="s">
        <v>2764</v>
      </c>
      <c r="B10807" t="s">
        <v>2765</v>
      </c>
      <c r="C10807" t="s">
        <v>794</v>
      </c>
      <c r="D10807" t="s">
        <v>795</v>
      </c>
      <c r="E10807">
        <v>33711433347.099998</v>
      </c>
      <c r="F10807">
        <v>40606422004</v>
      </c>
      <c r="G10807">
        <v>48993025205.300003</v>
      </c>
      <c r="H10807">
        <v>59184351623.599998</v>
      </c>
      <c r="J10807">
        <f>AVERAGE(Table1_1[[#This Row],[2020]:[2024]])</f>
        <v>45623808045</v>
      </c>
      <c r="K10807" t="str">
        <f>IF(AVERAGE(Table1_1[[#This Row],[2020]:[2024]])&lt;=_xlfn.XLOOKUP(Table1_1[[#This Row],[Series Name]],Table4[Series Name],Table4[Global Average]),"Sotto la media","Sopra la media")</f>
        <v>Sotto la media</v>
      </c>
      <c r="L10807">
        <f>_xlfn.XLOOKUP(Table1_1[[#This Row],[Series Name]],Table4[Series Name],Table4[Global Average])</f>
        <v>385327342140.96558</v>
      </c>
    </row>
    <row r="10808" spans="1:12" x14ac:dyDescent="0.3">
      <c r="A10808" t="s">
        <v>2764</v>
      </c>
      <c r="B10808" t="s">
        <v>2765</v>
      </c>
      <c r="C10808" t="s">
        <v>796</v>
      </c>
      <c r="D10808" t="s">
        <v>797</v>
      </c>
      <c r="E10808">
        <v>4.8348809999999999E-2</v>
      </c>
      <c r="F10808">
        <v>2.530133E-2</v>
      </c>
      <c r="G10808">
        <v>0.21209057000000001</v>
      </c>
      <c r="J10808">
        <f>AVERAGE(Table1_1[[#This Row],[2020]:[2024]])</f>
        <v>9.5246903333333341E-2</v>
      </c>
      <c r="K10808" t="str">
        <f>IF(AVERAGE(Table1_1[[#This Row],[2020]:[2024]])&lt;=_xlfn.XLOOKUP(Table1_1[[#This Row],[Series Name]],Table4[Series Name],Table4[Global Average]),"Sotto la media","Sopra la media")</f>
        <v>Sotto la media</v>
      </c>
      <c r="L10808">
        <f>_xlfn.XLOOKUP(Table1_1[[#This Row],[Series Name]],Table4[Series Name],Table4[Global Average])</f>
        <v>3.1695372979545455</v>
      </c>
    </row>
    <row r="10809" spans="1:12" x14ac:dyDescent="0.3">
      <c r="A10809" t="s">
        <v>2764</v>
      </c>
      <c r="B10809" t="s">
        <v>2765</v>
      </c>
      <c r="C10809" t="s">
        <v>798</v>
      </c>
      <c r="D10809" t="s">
        <v>799</v>
      </c>
      <c r="E10809">
        <v>5.8158870000000001E-2</v>
      </c>
      <c r="F10809">
        <v>3.9583399999999998E-2</v>
      </c>
      <c r="G10809">
        <v>0.35934956000000001</v>
      </c>
      <c r="J10809">
        <f>AVERAGE(Table1_1[[#This Row],[2020]:[2024]])</f>
        <v>0.15236394333333333</v>
      </c>
      <c r="K10809" t="str">
        <f>IF(AVERAGE(Table1_1[[#This Row],[2020]:[2024]])&lt;=_xlfn.XLOOKUP(Table1_1[[#This Row],[Series Name]],Table4[Series Name],Table4[Global Average]),"Sotto la media","Sopra la media")</f>
        <v>Sotto la media</v>
      </c>
      <c r="L10809">
        <f>_xlfn.XLOOKUP(Table1_1[[#This Row],[Series Name]],Table4[Series Name],Table4[Global Average])</f>
        <v>5.0839167434090911</v>
      </c>
    </row>
    <row r="10810" spans="1:12" x14ac:dyDescent="0.3">
      <c r="A10810" t="s">
        <v>2764</v>
      </c>
      <c r="B10810" t="s">
        <v>2765</v>
      </c>
      <c r="C10810" t="s">
        <v>800</v>
      </c>
      <c r="D10810" t="s">
        <v>801</v>
      </c>
      <c r="E10810">
        <v>0.258831298424953</v>
      </c>
      <c r="F10810">
        <v>0.170929801567346</v>
      </c>
      <c r="G10810">
        <v>1.5193885104771401</v>
      </c>
      <c r="J10810">
        <f>AVERAGE(Table1_1[[#This Row],[2020]:[2024]])</f>
        <v>0.64971653682314634</v>
      </c>
      <c r="K10810" t="str">
        <f>IF(AVERAGE(Table1_1[[#This Row],[2020]:[2024]])&lt;=_xlfn.XLOOKUP(Table1_1[[#This Row],[Series Name]],Table4[Series Name],Table4[Global Average]),"Sotto la media","Sopra la media")</f>
        <v>Sotto la media</v>
      </c>
      <c r="L10810">
        <f>_xlfn.XLOOKUP(Table1_1[[#This Row],[Series Name]],Table4[Series Name],Table4[Global Average])</f>
        <v>11.717067582925676</v>
      </c>
    </row>
    <row r="10811" spans="1:12" x14ac:dyDescent="0.3">
      <c r="A10811" t="s">
        <v>2764</v>
      </c>
      <c r="B10811" t="s">
        <v>2765</v>
      </c>
      <c r="C10811" t="s">
        <v>812</v>
      </c>
      <c r="D10811" t="s">
        <v>813</v>
      </c>
      <c r="E10811">
        <v>3.0619999999999998</v>
      </c>
      <c r="F10811">
        <v>3.2730000000000001</v>
      </c>
      <c r="G10811">
        <v>3.3959999999999999</v>
      </c>
      <c r="H10811">
        <v>3.5</v>
      </c>
      <c r="J10811">
        <f>AVERAGE(Table1_1[[#This Row],[2020]:[2024]])</f>
        <v>3.30775</v>
      </c>
      <c r="K10811" t="str">
        <f>IF(AVERAGE(Table1_1[[#This Row],[2020]:[2024]])&lt;=_xlfn.XLOOKUP(Table1_1[[#This Row],[Series Name]],Table4[Series Name],Table4[Global Average]),"Sotto la media","Sopra la media")</f>
        <v>Sopra la media</v>
      </c>
      <c r="L10811">
        <f>_xlfn.XLOOKUP(Table1_1[[#This Row],[Series Name]],Table4[Series Name],Table4[Global Average])</f>
        <v>2.0565069444444442</v>
      </c>
    </row>
    <row r="10812" spans="1:12" x14ac:dyDescent="0.3">
      <c r="A10812" t="s">
        <v>2764</v>
      </c>
      <c r="B10812" t="s">
        <v>2765</v>
      </c>
      <c r="C10812" t="s">
        <v>814</v>
      </c>
      <c r="D10812" t="s">
        <v>815</v>
      </c>
      <c r="E10812">
        <v>91.397865116487793</v>
      </c>
      <c r="F10812">
        <v>78.923731321446198</v>
      </c>
      <c r="G10812">
        <v>68.639964221439101</v>
      </c>
      <c r="J10812">
        <f>AVERAGE(Table1_1[[#This Row],[2020]:[2024]])</f>
        <v>79.653853553124364</v>
      </c>
      <c r="K10812" t="str">
        <f>IF(AVERAGE(Table1_1[[#This Row],[2020]:[2024]])&lt;=_xlfn.XLOOKUP(Table1_1[[#This Row],[Series Name]],Table4[Series Name],Table4[Global Average]),"Sotto la media","Sopra la media")</f>
        <v>Sotto la media</v>
      </c>
      <c r="L10812">
        <f>_xlfn.XLOOKUP(Table1_1[[#This Row],[Series Name]],Table4[Series Name],Table4[Global Average])</f>
        <v>176.16425989098471</v>
      </c>
    </row>
    <row r="10813" spans="1:12" x14ac:dyDescent="0.3">
      <c r="A10813" t="s">
        <v>2764</v>
      </c>
      <c r="B10813" t="s">
        <v>2765</v>
      </c>
      <c r="C10813" t="s">
        <v>816</v>
      </c>
      <c r="D10813" t="s">
        <v>817</v>
      </c>
      <c r="E10813">
        <v>268.256482724335</v>
      </c>
      <c r="F10813">
        <v>296.838793854735</v>
      </c>
      <c r="G10813">
        <v>237.15929750527499</v>
      </c>
      <c r="J10813">
        <f>AVERAGE(Table1_1[[#This Row],[2020]:[2024]])</f>
        <v>267.41819136144835</v>
      </c>
      <c r="K10813" t="str">
        <f>IF(AVERAGE(Table1_1[[#This Row],[2020]:[2024]])&lt;=_xlfn.XLOOKUP(Table1_1[[#This Row],[Series Name]],Table4[Series Name],Table4[Global Average]),"Sotto la media","Sopra la media")</f>
        <v>Sopra la media</v>
      </c>
      <c r="L10813">
        <f>_xlfn.XLOOKUP(Table1_1[[#This Row],[Series Name]],Table4[Series Name],Table4[Global Average])</f>
        <v>210.04871464868071</v>
      </c>
    </row>
    <row r="10814" spans="1:12" x14ac:dyDescent="0.3">
      <c r="A10814" t="s">
        <v>2764</v>
      </c>
      <c r="B10814" t="s">
        <v>2765</v>
      </c>
      <c r="C10814" t="s">
        <v>818</v>
      </c>
      <c r="D10814" t="s">
        <v>819</v>
      </c>
      <c r="E10814">
        <v>0.2213</v>
      </c>
      <c r="F10814">
        <v>0.23050000000000001</v>
      </c>
      <c r="G10814">
        <v>0.24049999999999999</v>
      </c>
      <c r="H10814">
        <v>0.25059999999999999</v>
      </c>
      <c r="J10814">
        <f>AVERAGE(Table1_1[[#This Row],[2020]:[2024]])</f>
        <v>0.23572499999999996</v>
      </c>
      <c r="K10814" t="str">
        <f>IF(AVERAGE(Table1_1[[#This Row],[2020]:[2024]])&lt;=_xlfn.XLOOKUP(Table1_1[[#This Row],[Series Name]],Table4[Series Name],Table4[Global Average]),"Sotto la media","Sopra la media")</f>
        <v>Sotto la media</v>
      </c>
      <c r="L10814">
        <f>_xlfn.XLOOKUP(Table1_1[[#This Row],[Series Name]],Table4[Series Name],Table4[Global Average])</f>
        <v>48.879359999999998</v>
      </c>
    </row>
    <row r="10815" spans="1:12" x14ac:dyDescent="0.3">
      <c r="A10815" t="s">
        <v>2764</v>
      </c>
      <c r="B10815" t="s">
        <v>2765</v>
      </c>
      <c r="C10815" t="s">
        <v>820</v>
      </c>
      <c r="D10815" t="s">
        <v>821</v>
      </c>
      <c r="E10815">
        <v>79.047320069453804</v>
      </c>
      <c r="F10815">
        <v>80.837477549993196</v>
      </c>
      <c r="G10815">
        <v>83.391335897100603</v>
      </c>
      <c r="H10815">
        <v>82.586501815602404</v>
      </c>
      <c r="J10815">
        <f>AVERAGE(Table1_1[[#This Row],[2020]:[2024]])</f>
        <v>81.465658833037494</v>
      </c>
      <c r="K10815" t="str">
        <f>IF(AVERAGE(Table1_1[[#This Row],[2020]:[2024]])&lt;=_xlfn.XLOOKUP(Table1_1[[#This Row],[Series Name]],Table4[Series Name],Table4[Global Average]),"Sotto la media","Sopra la media")</f>
        <v>Sopra la media</v>
      </c>
      <c r="L10815">
        <f>_xlfn.XLOOKUP(Table1_1[[#This Row],[Series Name]],Table4[Series Name],Table4[Global Average])</f>
        <v>79.049180613992405</v>
      </c>
    </row>
    <row r="10816" spans="1:12" x14ac:dyDescent="0.3">
      <c r="A10816" t="s">
        <v>2764</v>
      </c>
      <c r="B10816" t="s">
        <v>2765</v>
      </c>
      <c r="C10816" t="s">
        <v>822</v>
      </c>
      <c r="D10816" t="s">
        <v>823</v>
      </c>
      <c r="E10816">
        <v>-1.6670933707039799</v>
      </c>
      <c r="F10816">
        <v>10.0543852370004</v>
      </c>
      <c r="G10816">
        <v>9.7693792457145694</v>
      </c>
      <c r="H10816">
        <v>5.3139059121194698</v>
      </c>
      <c r="J10816">
        <f>AVERAGE(Table1_1[[#This Row],[2020]:[2024]])</f>
        <v>5.867644256032615</v>
      </c>
      <c r="K10816" t="str">
        <f>IF(AVERAGE(Table1_1[[#This Row],[2020]:[2024]])&lt;=_xlfn.XLOOKUP(Table1_1[[#This Row],[Series Name]],Table4[Series Name],Table4[Global Average]),"Sotto la media","Sopra la media")</f>
        <v>Sopra la media</v>
      </c>
      <c r="L10816">
        <f>_xlfn.XLOOKUP(Table1_1[[#This Row],[Series Name]],Table4[Series Name],Table4[Global Average])</f>
        <v>2.9134055640494991</v>
      </c>
    </row>
    <row r="10817" spans="1:12" x14ac:dyDescent="0.3">
      <c r="A10817" t="s">
        <v>2764</v>
      </c>
      <c r="B10817" t="s">
        <v>2765</v>
      </c>
      <c r="C10817" t="s">
        <v>824</v>
      </c>
      <c r="D10817" t="s">
        <v>825</v>
      </c>
      <c r="E10817">
        <v>83052932640.444901</v>
      </c>
      <c r="F10817">
        <v>91403394438.741699</v>
      </c>
      <c r="G10817">
        <v>100332938684.91901</v>
      </c>
      <c r="H10817">
        <v>105664536645.5</v>
      </c>
      <c r="J10817">
        <f>AVERAGE(Table1_1[[#This Row],[2020]:[2024]])</f>
        <v>95113450602.401398</v>
      </c>
      <c r="K10817" t="str">
        <f>IF(AVERAGE(Table1_1[[#This Row],[2020]:[2024]])&lt;=_xlfn.XLOOKUP(Table1_1[[#This Row],[Series Name]],Table4[Series Name],Table4[Global Average]),"Sotto la media","Sopra la media")</f>
        <v>Sotto la media</v>
      </c>
      <c r="L10817">
        <f>_xlfn.XLOOKUP(Table1_1[[#This Row],[Series Name]],Table4[Series Name],Table4[Global Average])</f>
        <v>2396065352679.3921</v>
      </c>
    </row>
    <row r="10818" spans="1:12" x14ac:dyDescent="0.3">
      <c r="A10818" t="s">
        <v>2764</v>
      </c>
      <c r="B10818" t="s">
        <v>2765</v>
      </c>
      <c r="C10818" t="s">
        <v>826</v>
      </c>
      <c r="D10818" t="s">
        <v>827</v>
      </c>
      <c r="E10818">
        <v>116151448261357</v>
      </c>
      <c r="F10818">
        <v>127829762327909</v>
      </c>
      <c r="G10818">
        <v>140317936598618</v>
      </c>
      <c r="H10818">
        <v>147774299727296</v>
      </c>
      <c r="J10818">
        <f>AVERAGE(Table1_1[[#This Row],[2020]:[2024]])</f>
        <v>133018361728795</v>
      </c>
      <c r="K10818" t="str">
        <f>IF(AVERAGE(Table1_1[[#This Row],[2020]:[2024]])&lt;=_xlfn.XLOOKUP(Table1_1[[#This Row],[Series Name]],Table4[Series Name],Table4[Global Average]),"Sotto la media","Sopra la media")</f>
        <v>Sopra la media</v>
      </c>
      <c r="L10818">
        <f>_xlfn.XLOOKUP(Table1_1[[#This Row],[Series Name]],Table4[Series Name],Table4[Global Average])</f>
        <v>88757274637438.844</v>
      </c>
    </row>
    <row r="10819" spans="1:12" x14ac:dyDescent="0.3">
      <c r="A10819" t="s">
        <v>2764</v>
      </c>
      <c r="B10819" t="s">
        <v>2765</v>
      </c>
      <c r="C10819" t="s">
        <v>828</v>
      </c>
      <c r="D10819" t="s">
        <v>829</v>
      </c>
      <c r="E10819">
        <v>528066100000000</v>
      </c>
      <c r="F10819">
        <v>663301100000000</v>
      </c>
      <c r="G10819">
        <v>830221700000000</v>
      </c>
      <c r="H10819">
        <v>984565300000000</v>
      </c>
      <c r="J10819">
        <f>AVERAGE(Table1_1[[#This Row],[2020]:[2024]])</f>
        <v>751538550000000</v>
      </c>
      <c r="K10819" t="str">
        <f>IF(AVERAGE(Table1_1[[#This Row],[2020]:[2024]])&lt;=_xlfn.XLOOKUP(Table1_1[[#This Row],[Series Name]],Table4[Series Name],Table4[Global Average]),"Sotto la media","Sopra la media")</f>
        <v>Sopra la media</v>
      </c>
      <c r="L10819">
        <f>_xlfn.XLOOKUP(Table1_1[[#This Row],[Series Name]],Table4[Series Name],Table4[Global Average])</f>
        <v>158044918065702.56</v>
      </c>
    </row>
    <row r="10820" spans="1:12" x14ac:dyDescent="0.3">
      <c r="A10820" t="s">
        <v>2764</v>
      </c>
      <c r="B10820" t="s">
        <v>2765</v>
      </c>
      <c r="C10820" t="s">
        <v>830</v>
      </c>
      <c r="D10820" t="s">
        <v>831</v>
      </c>
      <c r="E10820">
        <v>52521620679.807198</v>
      </c>
      <c r="F10820">
        <v>62519753642.1045</v>
      </c>
      <c r="G10820">
        <v>75132196753.455505</v>
      </c>
      <c r="H10820">
        <v>83901088729.728195</v>
      </c>
      <c r="J10820">
        <f>AVERAGE(Table1_1[[#This Row],[2020]:[2024]])</f>
        <v>68518664951.273849</v>
      </c>
      <c r="K10820" t="str">
        <f>IF(AVERAGE(Table1_1[[#This Row],[2020]:[2024]])&lt;=_xlfn.XLOOKUP(Table1_1[[#This Row],[Series Name]],Table4[Series Name],Table4[Global Average]),"Sotto la media","Sopra la media")</f>
        <v>Sotto la media</v>
      </c>
      <c r="L10820">
        <f>_xlfn.XLOOKUP(Table1_1[[#This Row],[Series Name]],Table4[Series Name],Table4[Global Average])</f>
        <v>2572293966184.8369</v>
      </c>
    </row>
    <row r="10821" spans="1:12" x14ac:dyDescent="0.3">
      <c r="A10821" t="s">
        <v>2764</v>
      </c>
      <c r="B10821" t="s">
        <v>2765</v>
      </c>
      <c r="C10821" t="s">
        <v>860</v>
      </c>
      <c r="D10821" t="s">
        <v>861</v>
      </c>
      <c r="E10821">
        <v>5310000</v>
      </c>
      <c r="F10821">
        <v>7500000</v>
      </c>
      <c r="G10821">
        <v>9010000</v>
      </c>
      <c r="H10821">
        <v>10800000</v>
      </c>
      <c r="J10821">
        <f>AVERAGE(Table1_1[[#This Row],[2020]:[2024]])</f>
        <v>8155000</v>
      </c>
      <c r="K10821" t="str">
        <f>IF(AVERAGE(Table1_1[[#This Row],[2020]:[2024]])&lt;=_xlfn.XLOOKUP(Table1_1[[#This Row],[Series Name]],Table4[Series Name],Table4[Global Average]),"Sotto la media","Sopra la media")</f>
        <v>Sotto la media</v>
      </c>
      <c r="L10821">
        <f>_xlfn.XLOOKUP(Table1_1[[#This Row],[Series Name]],Table4[Series Name],Table4[Global Average])</f>
        <v>47349110.277777776</v>
      </c>
    </row>
    <row r="10822" spans="1:12" x14ac:dyDescent="0.3">
      <c r="A10822" t="s">
        <v>2764</v>
      </c>
      <c r="B10822" t="s">
        <v>2765</v>
      </c>
      <c r="C10822" t="s">
        <v>862</v>
      </c>
      <c r="D10822" t="s">
        <v>863</v>
      </c>
      <c r="E10822">
        <v>15.807</v>
      </c>
      <c r="F10822">
        <v>21.894400000000001</v>
      </c>
      <c r="G10822">
        <v>25.799199999999999</v>
      </c>
      <c r="H10822">
        <v>30.2699</v>
      </c>
      <c r="J10822">
        <f>AVERAGE(Table1_1[[#This Row],[2020]:[2024]])</f>
        <v>23.442625</v>
      </c>
      <c r="K10822" t="str">
        <f>IF(AVERAGE(Table1_1[[#This Row],[2020]:[2024]])&lt;=_xlfn.XLOOKUP(Table1_1[[#This Row],[Series Name]],Table4[Series Name],Table4[Global Average]),"Sotto la media","Sopra la media")</f>
        <v>Sopra la media</v>
      </c>
      <c r="L10822">
        <f>_xlfn.XLOOKUP(Table1_1[[#This Row],[Series Name]],Table4[Series Name],Table4[Global Average])</f>
        <v>21.92556872222222</v>
      </c>
    </row>
    <row r="10823" spans="1:12" x14ac:dyDescent="0.3">
      <c r="A10823" t="s">
        <v>2764</v>
      </c>
      <c r="B10823" t="s">
        <v>2765</v>
      </c>
      <c r="C10823" t="s">
        <v>864</v>
      </c>
      <c r="D10823" t="s">
        <v>865</v>
      </c>
      <c r="E10823">
        <v>5474230</v>
      </c>
      <c r="F10823">
        <v>5766590</v>
      </c>
      <c r="G10823">
        <v>5685850</v>
      </c>
      <c r="H10823">
        <v>6147120</v>
      </c>
      <c r="J10823">
        <f>AVERAGE(Table1_1[[#This Row],[2020]:[2024]])</f>
        <v>5768447.5</v>
      </c>
      <c r="K10823" t="str">
        <f>IF(AVERAGE(Table1_1[[#This Row],[2020]:[2024]])&lt;=_xlfn.XLOOKUP(Table1_1[[#This Row],[Series Name]],Table4[Series Name],Table4[Global Average]),"Sotto la media","Sopra la media")</f>
        <v>Sotto la media</v>
      </c>
      <c r="L10823">
        <f>_xlfn.XLOOKUP(Table1_1[[#This Row],[Series Name]],Table4[Series Name],Table4[Global Average])</f>
        <v>23105955.584027775</v>
      </c>
    </row>
    <row r="10824" spans="1:12" x14ac:dyDescent="0.3">
      <c r="A10824" t="s">
        <v>2764</v>
      </c>
      <c r="B10824" t="s">
        <v>2765</v>
      </c>
      <c r="C10824" t="s">
        <v>866</v>
      </c>
      <c r="D10824" t="s">
        <v>867</v>
      </c>
      <c r="E10824">
        <v>16.3</v>
      </c>
      <c r="F10824">
        <v>16.8</v>
      </c>
      <c r="G10824">
        <v>16.3</v>
      </c>
      <c r="H10824">
        <v>17.2</v>
      </c>
      <c r="J10824">
        <f>AVERAGE(Table1_1[[#This Row],[2020]:[2024]])</f>
        <v>16.650000000000002</v>
      </c>
      <c r="K10824" t="str">
        <f>IF(AVERAGE(Table1_1[[#This Row],[2020]:[2024]])&lt;=_xlfn.XLOOKUP(Table1_1[[#This Row],[Series Name]],Table4[Series Name],Table4[Global Average]),"Sotto la media","Sopra la media")</f>
        <v>Sotto la media</v>
      </c>
      <c r="L10824">
        <f>_xlfn.XLOOKUP(Table1_1[[#This Row],[Series Name]],Table4[Series Name],Table4[Global Average])</f>
        <v>20.536341666666669</v>
      </c>
    </row>
    <row r="10825" spans="1:12" x14ac:dyDescent="0.3">
      <c r="A10825" t="s">
        <v>2764</v>
      </c>
      <c r="B10825" t="s">
        <v>2765</v>
      </c>
      <c r="C10825" t="s">
        <v>868</v>
      </c>
      <c r="D10825" t="s">
        <v>869</v>
      </c>
      <c r="E10825">
        <v>9.5724810262743496</v>
      </c>
      <c r="F10825">
        <v>9.0910167127654198</v>
      </c>
      <c r="G10825">
        <v>10.280058139702</v>
      </c>
      <c r="H10825">
        <v>8.7287438675716302</v>
      </c>
      <c r="I10825">
        <v>9.6895728660248697</v>
      </c>
      <c r="J10825">
        <f>AVERAGE(Table1_1[[#This Row],[2020]:[2024]])</f>
        <v>9.4723745224676534</v>
      </c>
      <c r="K10825" t="str">
        <f>IF(AVERAGE(Table1_1[[#This Row],[2020]:[2024]])&lt;=_xlfn.XLOOKUP(Table1_1[[#This Row],[Series Name]],Table4[Series Name],Table4[Global Average]),"Sotto la media","Sopra la media")</f>
        <v>Sotto la media</v>
      </c>
      <c r="L10825">
        <f>_xlfn.XLOOKUP(Table1_1[[#This Row],[Series Name]],Table4[Series Name],Table4[Global Average])</f>
        <v>23.290611975125287</v>
      </c>
    </row>
    <row r="10826" spans="1:12" x14ac:dyDescent="0.3">
      <c r="A10826" t="s">
        <v>2764</v>
      </c>
      <c r="B10826" t="s">
        <v>2765</v>
      </c>
      <c r="C10826" t="s">
        <v>870</v>
      </c>
      <c r="D10826" t="s">
        <v>871</v>
      </c>
      <c r="E10826">
        <v>11.224393741988001</v>
      </c>
      <c r="F10826">
        <v>12.8737345161124</v>
      </c>
      <c r="G10826">
        <v>14.3081736536072</v>
      </c>
      <c r="H10826">
        <v>11.4447498383301</v>
      </c>
      <c r="I10826">
        <v>12.119110261182501</v>
      </c>
      <c r="J10826">
        <f>AVERAGE(Table1_1[[#This Row],[2020]:[2024]])</f>
        <v>12.39403240224404</v>
      </c>
      <c r="K10826" t="str">
        <f>IF(AVERAGE(Table1_1[[#This Row],[2020]:[2024]])&lt;=_xlfn.XLOOKUP(Table1_1[[#This Row],[Series Name]],Table4[Series Name],Table4[Global Average]),"Sotto la media","Sopra la media")</f>
        <v>Sopra la media</v>
      </c>
      <c r="L10826">
        <f>_xlfn.XLOOKUP(Table1_1[[#This Row],[Series Name]],Table4[Series Name],Table4[Global Average])</f>
        <v>12.158263227078814</v>
      </c>
    </row>
    <row r="10827" spans="1:12" x14ac:dyDescent="0.3">
      <c r="A10827" t="s">
        <v>2764</v>
      </c>
      <c r="B10827" t="s">
        <v>2765</v>
      </c>
      <c r="C10827" t="s">
        <v>872</v>
      </c>
      <c r="D10827" t="s">
        <v>873</v>
      </c>
      <c r="E10827">
        <v>106.82</v>
      </c>
      <c r="F10827">
        <v>109.7</v>
      </c>
      <c r="G10827">
        <v>114.43</v>
      </c>
      <c r="J10827">
        <f>AVERAGE(Table1_1[[#This Row],[2020]:[2024]])</f>
        <v>110.31666666666666</v>
      </c>
      <c r="K10827" t="str">
        <f>IF(AVERAGE(Table1_1[[#This Row],[2020]:[2024]])&lt;=_xlfn.XLOOKUP(Table1_1[[#This Row],[Series Name]],Table4[Series Name],Table4[Global Average]),"Sotto la media","Sopra la media")</f>
        <v>Sotto la media</v>
      </c>
      <c r="L10827">
        <f>_xlfn.XLOOKUP(Table1_1[[#This Row],[Series Name]],Table4[Series Name],Table4[Global Average])</f>
        <v>111.02823529411766</v>
      </c>
    </row>
    <row r="10828" spans="1:12" x14ac:dyDescent="0.3">
      <c r="A10828" t="s">
        <v>2764</v>
      </c>
      <c r="B10828" t="s">
        <v>2765</v>
      </c>
      <c r="C10828" t="s">
        <v>874</v>
      </c>
      <c r="D10828" t="s">
        <v>875</v>
      </c>
      <c r="E10828">
        <v>13.979919659319</v>
      </c>
      <c r="F10828">
        <v>12.743186262812101</v>
      </c>
      <c r="J10828">
        <f>AVERAGE(Table1_1[[#This Row],[2020]:[2024]])</f>
        <v>13.36155296106555</v>
      </c>
      <c r="K10828" t="str">
        <f>IF(AVERAGE(Table1_1[[#This Row],[2020]:[2024]])&lt;=_xlfn.XLOOKUP(Table1_1[[#This Row],[Series Name]],Table4[Series Name],Table4[Global Average]),"Sotto la media","Sopra la media")</f>
        <v>Sotto la media</v>
      </c>
      <c r="L10828">
        <f>_xlfn.XLOOKUP(Table1_1[[#This Row],[Series Name]],Table4[Series Name],Table4[Global Average])</f>
        <v>24.096437813479287</v>
      </c>
    </row>
    <row r="10829" spans="1:12" x14ac:dyDescent="0.3">
      <c r="A10829" t="s">
        <v>2764</v>
      </c>
      <c r="B10829" t="s">
        <v>2765</v>
      </c>
      <c r="C10829" t="s">
        <v>876</v>
      </c>
      <c r="D10829" t="s">
        <v>877</v>
      </c>
      <c r="E10829">
        <v>13</v>
      </c>
      <c r="F10829">
        <v>13032</v>
      </c>
      <c r="G10829">
        <v>13026</v>
      </c>
      <c r="H10829">
        <v>9405</v>
      </c>
      <c r="J10829">
        <f>AVERAGE(Table1_1[[#This Row],[2020]:[2024]])</f>
        <v>8869</v>
      </c>
      <c r="K10829" t="str">
        <f>IF(AVERAGE(Table1_1[[#This Row],[2020]:[2024]])&lt;=_xlfn.XLOOKUP(Table1_1[[#This Row],[Series Name]],Table4[Series Name],Table4[Global Average]),"Sotto la media","Sopra la media")</f>
        <v>Sotto la media</v>
      </c>
      <c r="L10829">
        <f>_xlfn.XLOOKUP(Table1_1[[#This Row],[Series Name]],Table4[Series Name],Table4[Global Average])</f>
        <v>851272.52812499995</v>
      </c>
    </row>
    <row r="10830" spans="1:12" x14ac:dyDescent="0.3">
      <c r="A10830" t="s">
        <v>2764</v>
      </c>
      <c r="B10830" t="s">
        <v>2765</v>
      </c>
      <c r="C10830" t="s">
        <v>878</v>
      </c>
      <c r="D10830" t="s">
        <v>879</v>
      </c>
      <c r="E10830">
        <v>-1716938024.4845901</v>
      </c>
      <c r="F10830">
        <v>-2277773115.8143802</v>
      </c>
      <c r="G10830">
        <v>-2653288247.5716</v>
      </c>
      <c r="H10830">
        <v>-2144623728.15137</v>
      </c>
      <c r="J10830">
        <f>AVERAGE(Table1_1[[#This Row],[2020]:[2024]])</f>
        <v>-2198155779.0054851</v>
      </c>
      <c r="K10830" t="str">
        <f>IF(AVERAGE(Table1_1[[#This Row],[2020]:[2024]])&lt;=_xlfn.XLOOKUP(Table1_1[[#This Row],[Series Name]],Table4[Series Name],Table4[Global Average]),"Sotto la media","Sopra la media")</f>
        <v>Sotto la media</v>
      </c>
      <c r="L10830">
        <f>_xlfn.XLOOKUP(Table1_1[[#This Row],[Series Name]],Table4[Series Name],Table4[Global Average])</f>
        <v>8525606885.3933506</v>
      </c>
    </row>
    <row r="10831" spans="1:12" x14ac:dyDescent="0.3">
      <c r="A10831" t="s">
        <v>2764</v>
      </c>
      <c r="B10831" t="s">
        <v>2765</v>
      </c>
      <c r="C10831" t="s">
        <v>880</v>
      </c>
      <c r="D10831" t="s">
        <v>881</v>
      </c>
      <c r="E10831">
        <v>2.60108803608827</v>
      </c>
      <c r="F10831">
        <v>2.9483950099579799</v>
      </c>
      <c r="G10831">
        <v>2.9494744838516498</v>
      </c>
      <c r="H10831">
        <v>2.1225645790090701</v>
      </c>
      <c r="J10831">
        <f>AVERAGE(Table1_1[[#This Row],[2020]:[2024]])</f>
        <v>2.6553805272267428</v>
      </c>
      <c r="K10831" t="str">
        <f>IF(AVERAGE(Table1_1[[#This Row],[2020]:[2024]])&lt;=_xlfn.XLOOKUP(Table1_1[[#This Row],[Series Name]],Table4[Series Name],Table4[Global Average]),"Sotto la media","Sopra la media")</f>
        <v>Sotto la media</v>
      </c>
      <c r="L10831">
        <f>_xlfn.XLOOKUP(Table1_1[[#This Row],[Series Name]],Table4[Series Name],Table4[Global Average])</f>
        <v>3.3622823854231423</v>
      </c>
    </row>
    <row r="10832" spans="1:12" x14ac:dyDescent="0.3">
      <c r="A10832" t="s">
        <v>2764</v>
      </c>
      <c r="B10832" t="s">
        <v>2765</v>
      </c>
      <c r="C10832" t="s">
        <v>882</v>
      </c>
      <c r="D10832" t="s">
        <v>883</v>
      </c>
      <c r="E10832">
        <v>1728247827.582</v>
      </c>
      <c r="F10832">
        <v>2280290469.82798</v>
      </c>
      <c r="G10832">
        <v>2657356365.09624</v>
      </c>
      <c r="H10832">
        <v>2156350918.8903999</v>
      </c>
      <c r="J10832">
        <f>AVERAGE(Table1_1[[#This Row],[2020]:[2024]])</f>
        <v>2205561395.3491549</v>
      </c>
      <c r="K10832" t="str">
        <f>IF(AVERAGE(Table1_1[[#This Row],[2020]:[2024]])&lt;=_xlfn.XLOOKUP(Table1_1[[#This Row],[Series Name]],Table4[Series Name],Table4[Global Average]),"Sotto la media","Sopra la media")</f>
        <v>Sotto la media</v>
      </c>
      <c r="L10832">
        <f>_xlfn.XLOOKUP(Table1_1[[#This Row],[Series Name]],Table4[Series Name],Table4[Global Average])</f>
        <v>47250132785.959839</v>
      </c>
    </row>
    <row r="10833" spans="1:12" x14ac:dyDescent="0.3">
      <c r="A10833" t="s">
        <v>2764</v>
      </c>
      <c r="B10833" t="s">
        <v>2765</v>
      </c>
      <c r="C10833" t="s">
        <v>884</v>
      </c>
      <c r="D10833" t="s">
        <v>885</v>
      </c>
      <c r="E10833">
        <v>1.7021744831779401E-2</v>
      </c>
      <c r="F10833">
        <v>3.25491603381498E-3</v>
      </c>
      <c r="G10833">
        <v>4.5153179279298697E-3</v>
      </c>
      <c r="H10833">
        <v>1.15434456682772E-2</v>
      </c>
      <c r="J10833">
        <f>AVERAGE(Table1_1[[#This Row],[2020]:[2024]])</f>
        <v>9.0838561154503623E-3</v>
      </c>
      <c r="K10833" t="str">
        <f>IF(AVERAGE(Table1_1[[#This Row],[2020]:[2024]])&lt;=_xlfn.XLOOKUP(Table1_1[[#This Row],[Series Name]],Table4[Series Name],Table4[Global Average]),"Sotto la media","Sopra la media")</f>
        <v>Sotto la media</v>
      </c>
      <c r="L10833">
        <f>_xlfn.XLOOKUP(Table1_1[[#This Row],[Series Name]],Table4[Series Name],Table4[Global Average])</f>
        <v>1.1775874094249461</v>
      </c>
    </row>
    <row r="10834" spans="1:12" x14ac:dyDescent="0.3">
      <c r="A10834" t="s">
        <v>2764</v>
      </c>
      <c r="B10834" t="s">
        <v>2765</v>
      </c>
      <c r="C10834" t="s">
        <v>886</v>
      </c>
      <c r="D10834" t="s">
        <v>887</v>
      </c>
      <c r="E10834">
        <v>11309803.0974064</v>
      </c>
      <c r="F10834">
        <v>2517354.0136008998</v>
      </c>
      <c r="G10834">
        <v>4068117.5246339599</v>
      </c>
      <c r="H10834">
        <v>11727190.7390313</v>
      </c>
      <c r="J10834">
        <f>AVERAGE(Table1_1[[#This Row],[2020]:[2024]])</f>
        <v>7405616.3436681395</v>
      </c>
      <c r="K10834" t="str">
        <f>IF(AVERAGE(Table1_1[[#This Row],[2020]:[2024]])&lt;=_xlfn.XLOOKUP(Table1_1[[#This Row],[Series Name]],Table4[Series Name],Table4[Global Average]),"Sotto la media","Sopra la media")</f>
        <v>Sotto la media</v>
      </c>
      <c r="L10834">
        <f>_xlfn.XLOOKUP(Table1_1[[#This Row],[Series Name]],Table4[Series Name],Table4[Global Average])</f>
        <v>51725853533.932426</v>
      </c>
    </row>
    <row r="10835" spans="1:12" x14ac:dyDescent="0.3">
      <c r="A10835" t="s">
        <v>2764</v>
      </c>
      <c r="B10835" t="s">
        <v>2765</v>
      </c>
      <c r="C10835" t="s">
        <v>888</v>
      </c>
      <c r="D10835" t="s">
        <v>889</v>
      </c>
      <c r="E10835">
        <v>8.3732213775104896</v>
      </c>
      <c r="F10835">
        <v>8.4318046172385106</v>
      </c>
      <c r="G10835">
        <v>8.49046413042492</v>
      </c>
      <c r="J10835">
        <f>AVERAGE(Table1_1[[#This Row],[2020]:[2024]])</f>
        <v>8.4318300417246395</v>
      </c>
      <c r="K10835" t="str">
        <f>IF(AVERAGE(Table1_1[[#This Row],[2020]:[2024]])&lt;=_xlfn.XLOOKUP(Table1_1[[#This Row],[Series Name]],Table4[Series Name],Table4[Global Average]),"Sotto la media","Sopra la media")</f>
        <v>Sotto la media</v>
      </c>
      <c r="L10835">
        <f>_xlfn.XLOOKUP(Table1_1[[#This Row],[Series Name]],Table4[Series Name],Table4[Global Average])</f>
        <v>31.338019089668375</v>
      </c>
    </row>
    <row r="10836" spans="1:12" x14ac:dyDescent="0.3">
      <c r="A10836" t="s">
        <v>2764</v>
      </c>
      <c r="B10836" t="s">
        <v>2765</v>
      </c>
      <c r="C10836" t="s">
        <v>890</v>
      </c>
      <c r="D10836" t="s">
        <v>891</v>
      </c>
      <c r="E10836">
        <v>36896.6</v>
      </c>
      <c r="F10836">
        <v>37155</v>
      </c>
      <c r="G10836">
        <v>37413.4</v>
      </c>
      <c r="J10836">
        <f>AVERAGE(Table1_1[[#This Row],[2020]:[2024]])</f>
        <v>37155</v>
      </c>
      <c r="K10836" t="str">
        <f>IF(AVERAGE(Table1_1[[#This Row],[2020]:[2024]])&lt;=_xlfn.XLOOKUP(Table1_1[[#This Row],[Series Name]],Table4[Series Name],Table4[Global Average]),"Sotto la media","Sopra la media")</f>
        <v>Sotto la media</v>
      </c>
      <c r="L10836">
        <f>_xlfn.XLOOKUP(Table1_1[[#This Row],[Series Name]],Table4[Series Name],Table4[Global Average])</f>
        <v>580515.71831481485</v>
      </c>
    </row>
    <row r="10837" spans="1:12" x14ac:dyDescent="0.3">
      <c r="A10837" t="s">
        <v>2764</v>
      </c>
      <c r="B10837" t="s">
        <v>2765</v>
      </c>
      <c r="C10837" t="s">
        <v>892</v>
      </c>
      <c r="D10837" t="s">
        <v>893</v>
      </c>
      <c r="E10837">
        <v>9.8989175592573901E-4</v>
      </c>
      <c r="F10837">
        <v>7.3372341728999795E-4</v>
      </c>
      <c r="J10837">
        <f>AVERAGE(Table1_1[[#This Row],[2020]:[2024]])</f>
        <v>8.6180758660786842E-4</v>
      </c>
      <c r="K10837" t="str">
        <f>IF(AVERAGE(Table1_1[[#This Row],[2020]:[2024]])&lt;=_xlfn.XLOOKUP(Table1_1[[#This Row],[Series Name]],Table4[Series Name],Table4[Global Average]),"Sotto la media","Sopra la media")</f>
        <v>Sotto la media</v>
      </c>
      <c r="L10837">
        <f>_xlfn.XLOOKUP(Table1_1[[#This Row],[Series Name]],Table4[Series Name],Table4[Global Average])</f>
        <v>0.32588051599057927</v>
      </c>
    </row>
    <row r="10838" spans="1:12" x14ac:dyDescent="0.3">
      <c r="A10838" t="s">
        <v>2764</v>
      </c>
      <c r="B10838" t="s">
        <v>2765</v>
      </c>
      <c r="C10838" t="s">
        <v>894</v>
      </c>
      <c r="D10838" t="s">
        <v>895</v>
      </c>
      <c r="E10838">
        <v>98.57</v>
      </c>
      <c r="F10838">
        <v>98.52</v>
      </c>
      <c r="G10838">
        <v>98.36</v>
      </c>
      <c r="J10838">
        <f>AVERAGE(Table1_1[[#This Row],[2020]:[2024]])</f>
        <v>98.483333333333334</v>
      </c>
      <c r="K10838" t="str">
        <f>IF(AVERAGE(Table1_1[[#This Row],[2020]:[2024]])&lt;=_xlfn.XLOOKUP(Table1_1[[#This Row],[Series Name]],Table4[Series Name],Table4[Global Average]),"Sotto la media","Sopra la media")</f>
        <v>Sopra la media</v>
      </c>
      <c r="L10838">
        <f>_xlfn.XLOOKUP(Table1_1[[#This Row],[Series Name]],Table4[Series Name],Table4[Global Average])</f>
        <v>71.682666666666677</v>
      </c>
    </row>
    <row r="10839" spans="1:12" x14ac:dyDescent="0.3">
      <c r="A10839" t="s">
        <v>2764</v>
      </c>
      <c r="B10839" t="s">
        <v>2765</v>
      </c>
      <c r="C10839" t="s">
        <v>896</v>
      </c>
      <c r="D10839" t="s">
        <v>897</v>
      </c>
      <c r="E10839">
        <v>5.9587458101130801</v>
      </c>
      <c r="F10839">
        <v>6.5313939040813196</v>
      </c>
      <c r="G10839">
        <v>7.4641259939600504</v>
      </c>
      <c r="H10839">
        <v>4.4639672140579902</v>
      </c>
      <c r="I10839">
        <v>5.3144261908917203</v>
      </c>
      <c r="J10839">
        <f>AVERAGE(Table1_1[[#This Row],[2020]:[2024]])</f>
        <v>5.9465318226208321</v>
      </c>
      <c r="K10839" t="str">
        <f>IF(AVERAGE(Table1_1[[#This Row],[2020]:[2024]])&lt;=_xlfn.XLOOKUP(Table1_1[[#This Row],[Series Name]],Table4[Series Name],Table4[Global Average]),"Sotto la media","Sopra la media")</f>
        <v>Sotto la media</v>
      </c>
      <c r="L10839">
        <f>_xlfn.XLOOKUP(Table1_1[[#This Row],[Series Name]],Table4[Series Name],Table4[Global Average])</f>
        <v>11.804006654118904</v>
      </c>
    </row>
    <row r="10840" spans="1:12" x14ac:dyDescent="0.3">
      <c r="A10840" t="s">
        <v>2764</v>
      </c>
      <c r="B10840" t="s">
        <v>2765</v>
      </c>
      <c r="C10840" t="s">
        <v>898</v>
      </c>
      <c r="D10840" t="s">
        <v>899</v>
      </c>
      <c r="E10840">
        <v>5.4724970460215001</v>
      </c>
      <c r="F10840">
        <v>6.4581160690446904</v>
      </c>
      <c r="G10840">
        <v>6.3487706526324903</v>
      </c>
      <c r="H10840">
        <v>7.3282872024507597</v>
      </c>
      <c r="I10840">
        <v>11.4661881033001</v>
      </c>
      <c r="J10840">
        <f>AVERAGE(Table1_1[[#This Row],[2020]:[2024]])</f>
        <v>7.4147718146899084</v>
      </c>
      <c r="K10840" t="str">
        <f>IF(AVERAGE(Table1_1[[#This Row],[2020]:[2024]])&lt;=_xlfn.XLOOKUP(Table1_1[[#This Row],[Series Name]],Table4[Series Name],Table4[Global Average]),"Sotto la media","Sopra la media")</f>
        <v>Sotto la media</v>
      </c>
      <c r="L10840">
        <f>_xlfn.XLOOKUP(Table1_1[[#This Row],[Series Name]],Table4[Series Name],Table4[Global Average])</f>
        <v>12.734071181310524</v>
      </c>
    </row>
    <row r="10841" spans="1:12" x14ac:dyDescent="0.3">
      <c r="A10841" t="s">
        <v>2764</v>
      </c>
      <c r="B10841" t="s">
        <v>2765</v>
      </c>
      <c r="C10841" t="s">
        <v>900</v>
      </c>
      <c r="D10841" t="s">
        <v>901</v>
      </c>
      <c r="E10841">
        <v>109123866128.119</v>
      </c>
      <c r="F10841">
        <v>117891622986.77</v>
      </c>
      <c r="G10841">
        <v>124966702851.244</v>
      </c>
      <c r="H10841">
        <v>132828878427.498</v>
      </c>
      <c r="J10841">
        <f>AVERAGE(Table1_1[[#This Row],[2020]:[2024]])</f>
        <v>121202767598.40775</v>
      </c>
      <c r="K10841" t="str">
        <f>IF(AVERAGE(Table1_1[[#This Row],[2020]:[2024]])&lt;=_xlfn.XLOOKUP(Table1_1[[#This Row],[Series Name]],Table4[Series Name],Table4[Global Average]),"Sotto la media","Sopra la media")</f>
        <v>Sotto la media</v>
      </c>
      <c r="L10841">
        <f>_xlfn.XLOOKUP(Table1_1[[#This Row],[Series Name]],Table4[Series Name],Table4[Global Average])</f>
        <v>2852741895272.0068</v>
      </c>
    </row>
    <row r="10842" spans="1:12" x14ac:dyDescent="0.3">
      <c r="A10842" t="s">
        <v>2764</v>
      </c>
      <c r="B10842" t="s">
        <v>2765</v>
      </c>
      <c r="C10842" t="s">
        <v>902</v>
      </c>
      <c r="D10842" t="s">
        <v>903</v>
      </c>
      <c r="E10842">
        <v>141496996404781</v>
      </c>
      <c r="F10842">
        <v>152865831699252</v>
      </c>
      <c r="G10842">
        <v>162039833552996</v>
      </c>
      <c r="H10842">
        <v>172234434135977</v>
      </c>
      <c r="J10842">
        <f>AVERAGE(Table1_1[[#This Row],[2020]:[2024]])</f>
        <v>157159273948251.5</v>
      </c>
      <c r="K10842" t="str">
        <f>IF(AVERAGE(Table1_1[[#This Row],[2020]:[2024]])&lt;=_xlfn.XLOOKUP(Table1_1[[#This Row],[Series Name]],Table4[Series Name],Table4[Global Average]),"Sotto la media","Sopra la media")</f>
        <v>Sopra la media</v>
      </c>
      <c r="L10842">
        <f>_xlfn.XLOOKUP(Table1_1[[#This Row],[Series Name]],Table4[Series Name],Table4[Global Average])</f>
        <v>85352105982636.375</v>
      </c>
    </row>
    <row r="10843" spans="1:12" x14ac:dyDescent="0.3">
      <c r="A10843" t="s">
        <v>2764</v>
      </c>
      <c r="B10843" t="s">
        <v>2765</v>
      </c>
      <c r="C10843" t="s">
        <v>904</v>
      </c>
      <c r="D10843" t="s">
        <v>905</v>
      </c>
      <c r="E10843">
        <v>668037954400000</v>
      </c>
      <c r="F10843">
        <v>820536612600000</v>
      </c>
      <c r="G10843">
        <v>995573090500000</v>
      </c>
      <c r="H10843">
        <v>1192162494300000</v>
      </c>
      <c r="J10843">
        <f>AVERAGE(Table1_1[[#This Row],[2020]:[2024]])</f>
        <v>919077537950000</v>
      </c>
      <c r="K10843" t="str">
        <f>IF(AVERAGE(Table1_1[[#This Row],[2020]:[2024]])&lt;=_xlfn.XLOOKUP(Table1_1[[#This Row],[Series Name]],Table4[Series Name],Table4[Global Average]),"Sotto la media","Sopra la media")</f>
        <v>Sopra la media</v>
      </c>
      <c r="L10843">
        <f>_xlfn.XLOOKUP(Table1_1[[#This Row],[Series Name]],Table4[Series Name],Table4[Global Average])</f>
        <v>163893810527465.5</v>
      </c>
    </row>
    <row r="10844" spans="1:12" x14ac:dyDescent="0.3">
      <c r="A10844" t="s">
        <v>2764</v>
      </c>
      <c r="B10844" t="s">
        <v>2765</v>
      </c>
      <c r="C10844" t="s">
        <v>906</v>
      </c>
      <c r="D10844" t="s">
        <v>907</v>
      </c>
      <c r="E10844">
        <v>66443265418.308601</v>
      </c>
      <c r="F10844">
        <v>77340060003.034698</v>
      </c>
      <c r="G10844">
        <v>90095926567.435898</v>
      </c>
      <c r="H10844">
        <v>101591769702.343</v>
      </c>
      <c r="J10844">
        <f>AVERAGE(Table1_1[[#This Row],[2020]:[2024]])</f>
        <v>83867755422.780548</v>
      </c>
      <c r="K10844" t="str">
        <f>IF(AVERAGE(Table1_1[[#This Row],[2020]:[2024]])&lt;=_xlfn.XLOOKUP(Table1_1[[#This Row],[Series Name]],Table4[Series Name],Table4[Global Average]),"Sotto la media","Sopra la media")</f>
        <v>Sotto la media</v>
      </c>
      <c r="L10844">
        <f>_xlfn.XLOOKUP(Table1_1[[#This Row],[Series Name]],Table4[Series Name],Table4[Global Average])</f>
        <v>3090724340176.5112</v>
      </c>
    </row>
    <row r="10845" spans="1:12" x14ac:dyDescent="0.3">
      <c r="A10845" t="s">
        <v>2764</v>
      </c>
      <c r="B10845" t="s">
        <v>2765</v>
      </c>
      <c r="C10845" t="s">
        <v>908</v>
      </c>
      <c r="D10845" t="s">
        <v>909</v>
      </c>
      <c r="E10845">
        <v>472.12165019315398</v>
      </c>
      <c r="F10845">
        <v>536.76914159229705</v>
      </c>
      <c r="G10845">
        <v>614.40021794048096</v>
      </c>
      <c r="H10845">
        <v>692.17430317029505</v>
      </c>
      <c r="J10845">
        <f>AVERAGE(Table1_1[[#This Row],[2020]:[2024]])</f>
        <v>578.8663282240567</v>
      </c>
      <c r="K10845" t="str">
        <f>IF(AVERAGE(Table1_1[[#This Row],[2020]:[2024]])&lt;=_xlfn.XLOOKUP(Table1_1[[#This Row],[Series Name]],Table4[Series Name],Table4[Global Average]),"Sotto la media","Sopra la media")</f>
        <v>Sotto la media</v>
      </c>
      <c r="L10845">
        <f>_xlfn.XLOOKUP(Table1_1[[#This Row],[Series Name]],Table4[Series Name],Table4[Global Average])</f>
        <v>907.88048848694757</v>
      </c>
    </row>
    <row r="10846" spans="1:12" x14ac:dyDescent="0.3">
      <c r="A10846" t="s">
        <v>2764</v>
      </c>
      <c r="B10846" t="s">
        <v>2765</v>
      </c>
      <c r="C10846" t="s">
        <v>910</v>
      </c>
      <c r="D10846" t="s">
        <v>911</v>
      </c>
      <c r="E10846">
        <v>472.12165019315398</v>
      </c>
      <c r="F10846">
        <v>536.76914159229705</v>
      </c>
      <c r="G10846">
        <v>614.40021794048096</v>
      </c>
      <c r="H10846">
        <v>692.17430317029505</v>
      </c>
      <c r="J10846">
        <f>AVERAGE(Table1_1[[#This Row],[2020]:[2024]])</f>
        <v>578.8663282240567</v>
      </c>
      <c r="K10846" t="str">
        <f>IF(AVERAGE(Table1_1[[#This Row],[2020]:[2024]])&lt;=_xlfn.XLOOKUP(Table1_1[[#This Row],[Series Name]],Table4[Series Name],Table4[Global Average]),"Sotto la media","Sopra la media")</f>
        <v>Sotto la media</v>
      </c>
      <c r="L10846">
        <f>_xlfn.XLOOKUP(Table1_1[[#This Row],[Series Name]],Table4[Series Name],Table4[Global Average])</f>
        <v>907.88048848694757</v>
      </c>
    </row>
    <row r="10847" spans="1:12" x14ac:dyDescent="0.3">
      <c r="A10847" t="s">
        <v>2764</v>
      </c>
      <c r="B10847" t="s">
        <v>2765</v>
      </c>
      <c r="C10847" t="s">
        <v>912</v>
      </c>
      <c r="D10847" t="s">
        <v>913</v>
      </c>
      <c r="E10847">
        <v>1.5633427725995299</v>
      </c>
      <c r="F10847">
        <v>8.0346831263811005</v>
      </c>
      <c r="G10847">
        <v>6.0013423220650797</v>
      </c>
      <c r="H10847">
        <v>6.2914163508115504</v>
      </c>
      <c r="J10847">
        <f>AVERAGE(Table1_1[[#This Row],[2020]:[2024]])</f>
        <v>5.4726961429643151</v>
      </c>
      <c r="K10847" t="str">
        <f>IF(AVERAGE(Table1_1[[#This Row],[2020]:[2024]])&lt;=_xlfn.XLOOKUP(Table1_1[[#This Row],[Series Name]],Table4[Series Name],Table4[Global Average]),"Sotto la media","Sopra la media")</f>
        <v>Sopra la media</v>
      </c>
      <c r="L10847">
        <f>_xlfn.XLOOKUP(Table1_1[[#This Row],[Series Name]],Table4[Series Name],Table4[Global Average])</f>
        <v>1.9719142575070698</v>
      </c>
    </row>
    <row r="10848" spans="1:12" x14ac:dyDescent="0.3">
      <c r="A10848" t="s">
        <v>2764</v>
      </c>
      <c r="B10848" t="s">
        <v>2765</v>
      </c>
      <c r="C10848" t="s">
        <v>914</v>
      </c>
      <c r="D10848" t="s">
        <v>915</v>
      </c>
      <c r="E10848">
        <v>3249.0519109393299</v>
      </c>
      <c r="F10848">
        <v>3442.7248445018899</v>
      </c>
      <c r="G10848">
        <v>3576.71552716</v>
      </c>
      <c r="H10848">
        <v>3725.6741457852299</v>
      </c>
      <c r="J10848">
        <f>AVERAGE(Table1_1[[#This Row],[2020]:[2024]])</f>
        <v>3498.5416070966126</v>
      </c>
      <c r="K10848" t="str">
        <f>IF(AVERAGE(Table1_1[[#This Row],[2020]:[2024]])&lt;=_xlfn.XLOOKUP(Table1_1[[#This Row],[Series Name]],Table4[Series Name],Table4[Global Average]),"Sotto la media","Sopra la media")</f>
        <v>Sotto la media</v>
      </c>
      <c r="L10848">
        <f>_xlfn.XLOOKUP(Table1_1[[#This Row],[Series Name]],Table4[Series Name],Table4[Global Average])</f>
        <v>19854.792455224662</v>
      </c>
    </row>
    <row r="10849" spans="1:12" x14ac:dyDescent="0.3">
      <c r="A10849" t="s">
        <v>2764</v>
      </c>
      <c r="B10849" t="s">
        <v>2765</v>
      </c>
      <c r="C10849" t="s">
        <v>916</v>
      </c>
      <c r="D10849" t="s">
        <v>917</v>
      </c>
      <c r="E10849">
        <v>4212928.8749847999</v>
      </c>
      <c r="F10849">
        <v>4464057.6092969598</v>
      </c>
      <c r="G10849">
        <v>4637798.5132353297</v>
      </c>
      <c r="H10849">
        <v>4830947.8019466503</v>
      </c>
      <c r="J10849">
        <f>AVERAGE(Table1_1[[#This Row],[2020]:[2024]])</f>
        <v>4536433.1998659354</v>
      </c>
      <c r="K10849" t="str">
        <f>IF(AVERAGE(Table1_1[[#This Row],[2020]:[2024]])&lt;=_xlfn.XLOOKUP(Table1_1[[#This Row],[Series Name]],Table4[Series Name],Table4[Global Average]),"Sotto la media","Sopra la media")</f>
        <v>Sopra la media</v>
      </c>
      <c r="L10849">
        <f>_xlfn.XLOOKUP(Table1_1[[#This Row],[Series Name]],Table4[Series Name],Table4[Global Average])</f>
        <v>3504222.8959408961</v>
      </c>
    </row>
    <row r="10850" spans="1:12" x14ac:dyDescent="0.3">
      <c r="A10850" t="s">
        <v>2764</v>
      </c>
      <c r="B10850" t="s">
        <v>2765</v>
      </c>
      <c r="C10850" t="s">
        <v>918</v>
      </c>
      <c r="D10850" t="s">
        <v>919</v>
      </c>
      <c r="E10850">
        <v>19890149.326042101</v>
      </c>
      <c r="F10850">
        <v>23961683.709608901</v>
      </c>
      <c r="G10850">
        <v>28494644.172958199</v>
      </c>
      <c r="H10850">
        <v>33438579.284644902</v>
      </c>
      <c r="J10850">
        <f>AVERAGE(Table1_1[[#This Row],[2020]:[2024]])</f>
        <v>26446264.123313524</v>
      </c>
      <c r="K10850" t="str">
        <f>IF(AVERAGE(Table1_1[[#This Row],[2020]:[2024]])&lt;=_xlfn.XLOOKUP(Table1_1[[#This Row],[Series Name]],Table4[Series Name],Table4[Global Average]),"Sotto la media","Sopra la media")</f>
        <v>Sopra la media</v>
      </c>
      <c r="L10850">
        <f>_xlfn.XLOOKUP(Table1_1[[#This Row],[Series Name]],Table4[Series Name],Table4[Global Average])</f>
        <v>5993731.0985573661</v>
      </c>
    </row>
    <row r="10851" spans="1:12" x14ac:dyDescent="0.3">
      <c r="A10851" t="s">
        <v>2764</v>
      </c>
      <c r="B10851" t="s">
        <v>2765</v>
      </c>
      <c r="C10851" t="s">
        <v>920</v>
      </c>
      <c r="D10851" t="s">
        <v>921</v>
      </c>
      <c r="E10851">
        <v>1978.28051860763</v>
      </c>
      <c r="F10851">
        <v>2258.51964119278</v>
      </c>
      <c r="G10851">
        <v>2578.6668939421902</v>
      </c>
      <c r="H10851">
        <v>2849.5146107191099</v>
      </c>
      <c r="J10851">
        <f>AVERAGE(Table1_1[[#This Row],[2020]:[2024]])</f>
        <v>2416.2454161154278</v>
      </c>
      <c r="K10851" t="str">
        <f>IF(AVERAGE(Table1_1[[#This Row],[2020]:[2024]])&lt;=_xlfn.XLOOKUP(Table1_1[[#This Row],[Series Name]],Table4[Series Name],Table4[Global Average]),"Sotto la media","Sopra la media")</f>
        <v>Sotto la media</v>
      </c>
      <c r="L10851">
        <f>_xlfn.XLOOKUP(Table1_1[[#This Row],[Series Name]],Table4[Series Name],Table4[Global Average])</f>
        <v>22810.109525602958</v>
      </c>
    </row>
    <row r="10852" spans="1:12" x14ac:dyDescent="0.3">
      <c r="A10852" t="s">
        <v>2764</v>
      </c>
      <c r="B10852" t="s">
        <v>2765</v>
      </c>
      <c r="C10852" t="s">
        <v>922</v>
      </c>
      <c r="D10852" t="s">
        <v>923</v>
      </c>
      <c r="E10852">
        <v>-0.31655615976458801</v>
      </c>
      <c r="F10852">
        <v>5.96090610034494</v>
      </c>
      <c r="G10852">
        <v>3.8919951117235998</v>
      </c>
      <c r="H10852">
        <v>4.1646761531383998</v>
      </c>
      <c r="J10852">
        <f>AVERAGE(Table1_1[[#This Row],[2020]:[2024]])</f>
        <v>3.425255301360588</v>
      </c>
      <c r="K10852" t="str">
        <f>IF(AVERAGE(Table1_1[[#This Row],[2020]:[2024]])&lt;=_xlfn.XLOOKUP(Table1_1[[#This Row],[Series Name]],Table4[Series Name],Table4[Global Average]),"Sotto la media","Sopra la media")</f>
        <v>Sopra la media</v>
      </c>
      <c r="L10852">
        <f>_xlfn.XLOOKUP(Table1_1[[#This Row],[Series Name]],Table4[Series Name],Table4[Global Average])</f>
        <v>0.95274582610395853</v>
      </c>
    </row>
    <row r="10853" spans="1:12" x14ac:dyDescent="0.3">
      <c r="A10853" t="s">
        <v>2764</v>
      </c>
      <c r="B10853" t="s">
        <v>2765</v>
      </c>
      <c r="C10853" t="s">
        <v>924</v>
      </c>
      <c r="D10853" t="s">
        <v>925</v>
      </c>
      <c r="E10853">
        <v>8727.4110493938097</v>
      </c>
      <c r="F10853">
        <v>9247.6438270392991</v>
      </c>
      <c r="G10853">
        <v>9607.5616727372799</v>
      </c>
      <c r="H10853">
        <v>10007.685502619801</v>
      </c>
      <c r="J10853">
        <f>AVERAGE(Table1_1[[#This Row],[2020]:[2024]])</f>
        <v>9397.5755129475474</v>
      </c>
      <c r="K10853" t="str">
        <f>IF(AVERAGE(Table1_1[[#This Row],[2020]:[2024]])&lt;=_xlfn.XLOOKUP(Table1_1[[#This Row],[Series Name]],Table4[Series Name],Table4[Global Average]),"Sotto la media","Sopra la media")</f>
        <v>Sotto la media</v>
      </c>
      <c r="L10853">
        <f>_xlfn.XLOOKUP(Table1_1[[#This Row],[Series Name]],Table4[Series Name],Table4[Global Average])</f>
        <v>30613.173213656839</v>
      </c>
    </row>
    <row r="10854" spans="1:12" x14ac:dyDescent="0.3">
      <c r="A10854" t="s">
        <v>2764</v>
      </c>
      <c r="B10854" t="s">
        <v>2765</v>
      </c>
      <c r="C10854" t="s">
        <v>926</v>
      </c>
      <c r="D10854" t="s">
        <v>927</v>
      </c>
      <c r="E10854">
        <v>8451.7250510811391</v>
      </c>
      <c r="F10854">
        <v>9247.6438270392991</v>
      </c>
      <c r="G10854">
        <v>10292.5309427516</v>
      </c>
      <c r="H10854">
        <v>11106.9715934786</v>
      </c>
      <c r="J10854">
        <f>AVERAGE(Table1_1[[#This Row],[2020]:[2024]])</f>
        <v>9774.7178535876592</v>
      </c>
      <c r="K10854" t="str">
        <f>IF(AVERAGE(Table1_1[[#This Row],[2020]:[2024]])&lt;=_xlfn.XLOOKUP(Table1_1[[#This Row],[Series Name]],Table4[Series Name],Table4[Global Average]),"Sotto la media","Sopra la media")</f>
        <v>Sotto la media</v>
      </c>
      <c r="L10854">
        <f>_xlfn.XLOOKUP(Table1_1[[#This Row],[Series Name]],Table4[Series Name],Table4[Global Average])</f>
        <v>31785.134520593885</v>
      </c>
    </row>
    <row r="10855" spans="1:12" x14ac:dyDescent="0.3">
      <c r="A10855" t="s">
        <v>2764</v>
      </c>
      <c r="B10855" t="s">
        <v>2765</v>
      </c>
      <c r="C10855" t="s">
        <v>928</v>
      </c>
      <c r="D10855" t="s">
        <v>929</v>
      </c>
      <c r="E10855">
        <v>23623.169441113601</v>
      </c>
      <c r="F10855">
        <v>24928.073219051101</v>
      </c>
      <c r="G10855">
        <v>25817.526660310101</v>
      </c>
      <c r="H10855">
        <v>27043.843135848099</v>
      </c>
      <c r="J10855">
        <f>AVERAGE(Table1_1[[#This Row],[2020]:[2024]])</f>
        <v>25353.153114080727</v>
      </c>
      <c r="K10855" t="str">
        <f>IF(AVERAGE(Table1_1[[#This Row],[2020]:[2024]])&lt;=_xlfn.XLOOKUP(Table1_1[[#This Row],[Series Name]],Table4[Series Name],Table4[Global Average]),"Sotto la media","Sopra la media")</f>
        <v>Sotto la media</v>
      </c>
      <c r="L10855">
        <f>_xlfn.XLOOKUP(Table1_1[[#This Row],[Series Name]],Table4[Series Name],Table4[Global Average])</f>
        <v>66417.73015257722</v>
      </c>
    </row>
    <row r="10856" spans="1:12" x14ac:dyDescent="0.3">
      <c r="A10856" t="s">
        <v>2764</v>
      </c>
      <c r="B10856" t="s">
        <v>2765</v>
      </c>
      <c r="C10856" t="s">
        <v>930</v>
      </c>
      <c r="D10856" t="s">
        <v>931</v>
      </c>
      <c r="E10856">
        <v>6.4581702000614998</v>
      </c>
      <c r="F10856">
        <v>6.3115271652849003</v>
      </c>
      <c r="G10856">
        <v>6.9529095889769597</v>
      </c>
      <c r="J10856">
        <f>AVERAGE(Table1_1[[#This Row],[2020]:[2024]])</f>
        <v>6.5742023181077869</v>
      </c>
      <c r="K10856" t="str">
        <f>IF(AVERAGE(Table1_1[[#This Row],[2020]:[2024]])&lt;=_xlfn.XLOOKUP(Table1_1[[#This Row],[Series Name]],Table4[Series Name],Table4[Global Average]),"Sotto la media","Sopra la media")</f>
        <v>Sotto la media</v>
      </c>
      <c r="L10856">
        <f>_xlfn.XLOOKUP(Table1_1[[#This Row],[Series Name]],Table4[Series Name],Table4[Global Average])</f>
        <v>13.951702984654208</v>
      </c>
    </row>
    <row r="10857" spans="1:12" x14ac:dyDescent="0.3">
      <c r="A10857" t="s">
        <v>2764</v>
      </c>
      <c r="B10857" t="s">
        <v>2765</v>
      </c>
      <c r="C10857" t="s">
        <v>932</v>
      </c>
      <c r="D10857" t="s">
        <v>933</v>
      </c>
      <c r="E10857">
        <v>6.2541661616587598</v>
      </c>
      <c r="F10857">
        <v>6.3115271652849003</v>
      </c>
      <c r="G10857">
        <v>7.4486159469336597</v>
      </c>
      <c r="J10857">
        <f>AVERAGE(Table1_1[[#This Row],[2020]:[2024]])</f>
        <v>6.6714364246257736</v>
      </c>
      <c r="K10857" t="str">
        <f>IF(AVERAGE(Table1_1[[#This Row],[2020]:[2024]])&lt;=_xlfn.XLOOKUP(Table1_1[[#This Row],[Series Name]],Table4[Series Name],Table4[Global Average]),"Sotto la media","Sopra la media")</f>
        <v>Sotto la media</v>
      </c>
      <c r="L10857">
        <f>_xlfn.XLOOKUP(Table1_1[[#This Row],[Series Name]],Table4[Series Name],Table4[Global Average])</f>
        <v>14.562294886950447</v>
      </c>
    </row>
    <row r="10858" spans="1:12" x14ac:dyDescent="0.3">
      <c r="A10858" t="s">
        <v>2764</v>
      </c>
      <c r="B10858" t="s">
        <v>2765</v>
      </c>
      <c r="C10858" t="s">
        <v>934</v>
      </c>
      <c r="D10858" t="s">
        <v>935</v>
      </c>
      <c r="E10858">
        <v>293122074101.85101</v>
      </c>
      <c r="F10858">
        <v>316673503929.41101</v>
      </c>
      <c r="G10858">
        <v>335678164943.49298</v>
      </c>
      <c r="H10858">
        <v>356797075898.85199</v>
      </c>
      <c r="J10858">
        <f>AVERAGE(Table1_1[[#This Row],[2020]:[2024]])</f>
        <v>325567704718.40173</v>
      </c>
      <c r="K10858" t="str">
        <f>IF(AVERAGE(Table1_1[[#This Row],[2020]:[2024]])&lt;=_xlfn.XLOOKUP(Table1_1[[#This Row],[Series Name]],Table4[Series Name],Table4[Global Average]),"Sotto la media","Sopra la media")</f>
        <v>Sotto la media</v>
      </c>
      <c r="L10858">
        <f>_xlfn.XLOOKUP(Table1_1[[#This Row],[Series Name]],Table4[Series Name],Table4[Global Average])</f>
        <v>4559658736257.3555</v>
      </c>
    </row>
    <row r="10859" spans="1:12" x14ac:dyDescent="0.3">
      <c r="A10859" t="s">
        <v>2764</v>
      </c>
      <c r="B10859" t="s">
        <v>2765</v>
      </c>
      <c r="C10859" t="s">
        <v>936</v>
      </c>
      <c r="D10859" t="s">
        <v>937</v>
      </c>
      <c r="E10859">
        <v>283862781607.33002</v>
      </c>
      <c r="F10859">
        <v>316673503929.41101</v>
      </c>
      <c r="G10859">
        <v>359610275444.90503</v>
      </c>
      <c r="H10859">
        <v>395989161090.97998</v>
      </c>
      <c r="J10859">
        <f>AVERAGE(Table1_1[[#This Row],[2020]:[2024]])</f>
        <v>339033930518.15649</v>
      </c>
      <c r="K10859" t="str">
        <f>IF(AVERAGE(Table1_1[[#This Row],[2020]:[2024]])&lt;=_xlfn.XLOOKUP(Table1_1[[#This Row],[Series Name]],Table4[Series Name],Table4[Global Average]),"Sotto la media","Sopra la media")</f>
        <v>Sotto la media</v>
      </c>
      <c r="L10859">
        <f>_xlfn.XLOOKUP(Table1_1[[#This Row],[Series Name]],Table4[Series Name],Table4[Global Average])</f>
        <v>4727981443871.1699</v>
      </c>
    </row>
    <row r="10860" spans="1:12" x14ac:dyDescent="0.3">
      <c r="A10860" t="s">
        <v>2764</v>
      </c>
      <c r="B10860" t="s">
        <v>2765</v>
      </c>
      <c r="C10860" t="s">
        <v>938</v>
      </c>
      <c r="D10860" t="s">
        <v>939</v>
      </c>
      <c r="E10860">
        <v>668037954400000</v>
      </c>
      <c r="F10860">
        <v>820536612600001</v>
      </c>
      <c r="G10860">
        <v>995573090500000</v>
      </c>
      <c r="H10860">
        <v>1192162494300000</v>
      </c>
      <c r="J10860">
        <f>AVERAGE(Table1_1[[#This Row],[2020]:[2024]])</f>
        <v>919077537950000.25</v>
      </c>
      <c r="K10860" t="str">
        <f>IF(AVERAGE(Table1_1[[#This Row],[2020]:[2024]])&lt;=_xlfn.XLOOKUP(Table1_1[[#This Row],[Series Name]],Table4[Series Name],Table4[Global Average]),"Sotto la media","Sopra la media")</f>
        <v>Sopra la media</v>
      </c>
      <c r="L10860">
        <f>_xlfn.XLOOKUP(Table1_1[[#This Row],[Series Name]],Table4[Series Name],Table4[Global Average])</f>
        <v>163893810527465.5</v>
      </c>
    </row>
    <row r="10861" spans="1:12" x14ac:dyDescent="0.3">
      <c r="A10861" t="s">
        <v>2764</v>
      </c>
      <c r="B10861" t="s">
        <v>2765</v>
      </c>
      <c r="C10861" t="s">
        <v>940</v>
      </c>
      <c r="D10861" t="s">
        <v>941</v>
      </c>
      <c r="E10861">
        <v>14.642281827812299</v>
      </c>
      <c r="F10861">
        <v>14.9259640726969</v>
      </c>
      <c r="G10861">
        <v>14.977433743725699</v>
      </c>
      <c r="H10861">
        <v>14.44365183633</v>
      </c>
      <c r="J10861">
        <f>AVERAGE(Table1_1[[#This Row],[2020]:[2024]])</f>
        <v>14.747332870141223</v>
      </c>
      <c r="K10861" t="str">
        <f>IF(AVERAGE(Table1_1[[#This Row],[2020]:[2024]])&lt;=_xlfn.XLOOKUP(Table1_1[[#This Row],[Series Name]],Table4[Series Name],Table4[Global Average]),"Sotto la media","Sopra la media")</f>
        <v>Sotto la media</v>
      </c>
      <c r="L10861">
        <f>_xlfn.XLOOKUP(Table1_1[[#This Row],[Series Name]],Table4[Series Name],Table4[Global Average])</f>
        <v>17.730954454932757</v>
      </c>
    </row>
    <row r="10862" spans="1:12" x14ac:dyDescent="0.3">
      <c r="A10862" t="s">
        <v>2764</v>
      </c>
      <c r="B10862" t="s">
        <v>2765</v>
      </c>
      <c r="C10862" t="s">
        <v>942</v>
      </c>
      <c r="D10862" t="s">
        <v>943</v>
      </c>
      <c r="E10862">
        <v>1.4276483085321401</v>
      </c>
      <c r="F10862">
        <v>3.0683119326082</v>
      </c>
      <c r="G10862">
        <v>3.5382492467729501</v>
      </c>
      <c r="H10862">
        <v>1.3819878171539299</v>
      </c>
      <c r="J10862">
        <f>AVERAGE(Table1_1[[#This Row],[2020]:[2024]])</f>
        <v>2.3540493262668054</v>
      </c>
      <c r="K10862" t="str">
        <f>IF(AVERAGE(Table1_1[[#This Row],[2020]:[2024]])&lt;=_xlfn.XLOOKUP(Table1_1[[#This Row],[Series Name]],Table4[Series Name],Table4[Global Average]),"Sotto la media","Sopra la media")</f>
        <v>Sotto la media</v>
      </c>
      <c r="L10862">
        <f>_xlfn.XLOOKUP(Table1_1[[#This Row],[Series Name]],Table4[Series Name],Table4[Global Average])</f>
        <v>2.5469450797058935</v>
      </c>
    </row>
    <row r="10863" spans="1:12" x14ac:dyDescent="0.3">
      <c r="A10863" t="s">
        <v>2764</v>
      </c>
      <c r="B10863" t="s">
        <v>2765</v>
      </c>
      <c r="C10863" t="s">
        <v>944</v>
      </c>
      <c r="D10863" t="s">
        <v>945</v>
      </c>
      <c r="E10863">
        <v>13744250400.5163</v>
      </c>
      <c r="F10863">
        <v>14165966875.6028</v>
      </c>
      <c r="G10863">
        <v>14667194091.877001</v>
      </c>
      <c r="H10863">
        <v>14869892927.344999</v>
      </c>
      <c r="J10863">
        <f>AVERAGE(Table1_1[[#This Row],[2020]:[2024]])</f>
        <v>14361826073.835276</v>
      </c>
      <c r="K10863" t="str">
        <f>IF(AVERAGE(Table1_1[[#This Row],[2020]:[2024]])&lt;=_xlfn.XLOOKUP(Table1_1[[#This Row],[Series Name]],Table4[Series Name],Table4[Global Average]),"Sotto la media","Sopra la media")</f>
        <v>Sotto la media</v>
      </c>
      <c r="L10863">
        <f>_xlfn.XLOOKUP(Table1_1[[#This Row],[Series Name]],Table4[Series Name],Table4[Global Average])</f>
        <v>374727449100.47296</v>
      </c>
    </row>
    <row r="10864" spans="1:12" x14ac:dyDescent="0.3">
      <c r="A10864" t="s">
        <v>2764</v>
      </c>
      <c r="B10864" t="s">
        <v>2765</v>
      </c>
      <c r="C10864" t="s">
        <v>946</v>
      </c>
      <c r="D10864" t="s">
        <v>947</v>
      </c>
      <c r="E10864">
        <v>17139255996429.199</v>
      </c>
      <c r="F10864">
        <v>17665141833327.898</v>
      </c>
      <c r="G10864">
        <v>18290178581187</v>
      </c>
      <c r="H10864">
        <v>18542946620914.699</v>
      </c>
      <c r="J10864">
        <f>AVERAGE(Table1_1[[#This Row],[2020]:[2024]])</f>
        <v>17909380757964.699</v>
      </c>
      <c r="K10864" t="str">
        <f>IF(AVERAGE(Table1_1[[#This Row],[2020]:[2024]])&lt;=_xlfn.XLOOKUP(Table1_1[[#This Row],[Series Name]],Table4[Series Name],Table4[Global Average]),"Sotto la media","Sopra la media")</f>
        <v>Sopra la media</v>
      </c>
      <c r="L10864">
        <f>_xlfn.XLOOKUP(Table1_1[[#This Row],[Series Name]],Table4[Series Name],Table4[Global Average])</f>
        <v>15773210782915.227</v>
      </c>
    </row>
    <row r="10865" spans="1:12" x14ac:dyDescent="0.3">
      <c r="A10865" t="s">
        <v>2764</v>
      </c>
      <c r="B10865" t="s">
        <v>2765</v>
      </c>
      <c r="C10865" t="s">
        <v>948</v>
      </c>
      <c r="D10865" t="s">
        <v>949</v>
      </c>
      <c r="E10865">
        <v>97816000000000</v>
      </c>
      <c r="F10865">
        <v>122473000000000</v>
      </c>
      <c r="G10865">
        <v>149111300000000</v>
      </c>
      <c r="H10865">
        <v>172191800000000</v>
      </c>
      <c r="J10865">
        <f>AVERAGE(Table1_1[[#This Row],[2020]:[2024]])</f>
        <v>135398025000000</v>
      </c>
      <c r="K10865" t="str">
        <f>IF(AVERAGE(Table1_1[[#This Row],[2020]:[2024]])&lt;=_xlfn.XLOOKUP(Table1_1[[#This Row],[Series Name]],Table4[Series Name],Table4[Global Average]),"Sotto la media","Sopra la media")</f>
        <v>Sopra la media</v>
      </c>
      <c r="L10865">
        <f>_xlfn.XLOOKUP(Table1_1[[#This Row],[Series Name]],Table4[Series Name],Table4[Global Average])</f>
        <v>28063001789330.148</v>
      </c>
    </row>
    <row r="10866" spans="1:12" x14ac:dyDescent="0.3">
      <c r="A10866" t="s">
        <v>2764</v>
      </c>
      <c r="B10866" t="s">
        <v>2765</v>
      </c>
      <c r="C10866" t="s">
        <v>950</v>
      </c>
      <c r="D10866" t="s">
        <v>951</v>
      </c>
      <c r="E10866">
        <v>9728810178.1500797</v>
      </c>
      <c r="F10866">
        <v>11543749569.8552</v>
      </c>
      <c r="G10866">
        <v>13494057707.4335</v>
      </c>
      <c r="H10866">
        <v>14673561510.172701</v>
      </c>
      <c r="J10866">
        <f>AVERAGE(Table1_1[[#This Row],[2020]:[2024]])</f>
        <v>12360044741.40287</v>
      </c>
      <c r="K10866" t="str">
        <f>IF(AVERAGE(Table1_1[[#This Row],[2020]:[2024]])&lt;=_xlfn.XLOOKUP(Table1_1[[#This Row],[Series Name]],Table4[Series Name],Table4[Global Average]),"Sotto la media","Sopra la media")</f>
        <v>Sotto la media</v>
      </c>
      <c r="L10866">
        <f>_xlfn.XLOOKUP(Table1_1[[#This Row],[Series Name]],Table4[Series Name],Table4[Global Average])</f>
        <v>575503771475.18433</v>
      </c>
    </row>
    <row r="10867" spans="1:12" x14ac:dyDescent="0.3">
      <c r="A10867" t="s">
        <v>2764</v>
      </c>
      <c r="B10867" t="s">
        <v>2765</v>
      </c>
      <c r="C10867" t="s">
        <v>952</v>
      </c>
      <c r="D10867" t="s">
        <v>953</v>
      </c>
      <c r="G10867">
        <v>31.2</v>
      </c>
      <c r="J10867">
        <f>AVERAGE(Table1_1[[#This Row],[2020]:[2024]])</f>
        <v>31.2</v>
      </c>
      <c r="K10867" t="str">
        <f>IF(AVERAGE(Table1_1[[#This Row],[2020]:[2024]])&lt;=_xlfn.XLOOKUP(Table1_1[[#This Row],[Series Name]],Table4[Series Name],Table4[Global Average]),"Sotto la media","Sopra la media")</f>
        <v>Sotto la media</v>
      </c>
      <c r="L10867">
        <f>_xlfn.XLOOKUP(Table1_1[[#This Row],[Series Name]],Table4[Series Name],Table4[Global Average])</f>
        <v>40.682222222222215</v>
      </c>
    </row>
    <row r="10868" spans="1:12" x14ac:dyDescent="0.3">
      <c r="A10868" t="s">
        <v>2764</v>
      </c>
      <c r="B10868" t="s">
        <v>2765</v>
      </c>
      <c r="C10868" t="s">
        <v>958</v>
      </c>
      <c r="D10868" t="s">
        <v>959</v>
      </c>
      <c r="E10868">
        <v>669647401840500</v>
      </c>
      <c r="F10868">
        <v>824328022803700</v>
      </c>
      <c r="G10868">
        <v>1005553666193600</v>
      </c>
      <c r="H10868">
        <v>1183086682967800</v>
      </c>
      <c r="J10868">
        <f>AVERAGE(Table1_1[[#This Row],[2020]:[2024]])</f>
        <v>920653943451400</v>
      </c>
      <c r="K10868" t="str">
        <f>IF(AVERAGE(Table1_1[[#This Row],[2020]:[2024]])&lt;=_xlfn.XLOOKUP(Table1_1[[#This Row],[Series Name]],Table4[Series Name],Table4[Global Average]),"Sotto la media","Sopra la media")</f>
        <v>Sopra la media</v>
      </c>
      <c r="L10868">
        <f>_xlfn.XLOOKUP(Table1_1[[#This Row],[Series Name]],Table4[Series Name],Table4[Global Average])</f>
        <v>178309783403521.5</v>
      </c>
    </row>
    <row r="10869" spans="1:12" x14ac:dyDescent="0.3">
      <c r="A10869" t="s">
        <v>2764</v>
      </c>
      <c r="B10869" t="s">
        <v>2765</v>
      </c>
      <c r="C10869" t="s">
        <v>960</v>
      </c>
      <c r="D10869" t="s">
        <v>961</v>
      </c>
      <c r="E10869">
        <v>66603341567.817299</v>
      </c>
      <c r="F10869">
        <v>77697421134.9422</v>
      </c>
      <c r="G10869">
        <v>90999134200.679306</v>
      </c>
      <c r="H10869">
        <v>100818361933.577</v>
      </c>
      <c r="J10869">
        <f>AVERAGE(Table1_1[[#This Row],[2020]:[2024]])</f>
        <v>84029564709.253937</v>
      </c>
      <c r="K10869" t="str">
        <f>IF(AVERAGE(Table1_1[[#This Row],[2020]:[2024]])&lt;=_xlfn.XLOOKUP(Table1_1[[#This Row],[Series Name]],Table4[Series Name],Table4[Global Average]),"Sotto la media","Sopra la media")</f>
        <v>Sotto la media</v>
      </c>
      <c r="L10869">
        <f>_xlfn.XLOOKUP(Table1_1[[#This Row],[Series Name]],Table4[Series Name],Table4[Global Average])</f>
        <v>3411511150806.2578</v>
      </c>
    </row>
    <row r="10870" spans="1:12" x14ac:dyDescent="0.3">
      <c r="A10870" t="s">
        <v>2764</v>
      </c>
      <c r="B10870" t="s">
        <v>2765</v>
      </c>
      <c r="C10870" t="s">
        <v>968</v>
      </c>
      <c r="D10870" t="s">
        <v>969</v>
      </c>
      <c r="E10870">
        <v>19938068.983470399</v>
      </c>
      <c r="F10870">
        <v>24072402.196412999</v>
      </c>
      <c r="G10870">
        <v>28780301.706035599</v>
      </c>
      <c r="H10870">
        <v>33184014.795109902</v>
      </c>
      <c r="J10870">
        <f>AVERAGE(Table1_1[[#This Row],[2020]:[2024]])</f>
        <v>26493696.920257226</v>
      </c>
      <c r="K10870" t="str">
        <f>IF(AVERAGE(Table1_1[[#This Row],[2020]:[2024]])&lt;=_xlfn.XLOOKUP(Table1_1[[#This Row],[Series Name]],Table4[Series Name],Table4[Global Average]),"Sotto la media","Sopra la media")</f>
        <v>Sopra la media</v>
      </c>
      <c r="L10870">
        <f>_xlfn.XLOOKUP(Table1_1[[#This Row],[Series Name]],Table4[Series Name],Table4[Global Average])</f>
        <v>6331337.6141514368</v>
      </c>
    </row>
    <row r="10871" spans="1:12" x14ac:dyDescent="0.3">
      <c r="A10871" t="s">
        <v>2764</v>
      </c>
      <c r="B10871" t="s">
        <v>2765</v>
      </c>
      <c r="C10871" t="s">
        <v>972</v>
      </c>
      <c r="D10871" t="s">
        <v>973</v>
      </c>
      <c r="E10871">
        <v>2000</v>
      </c>
      <c r="F10871">
        <v>2250</v>
      </c>
      <c r="G10871">
        <v>2490</v>
      </c>
      <c r="H10871">
        <v>2700</v>
      </c>
      <c r="J10871">
        <f>AVERAGE(Table1_1[[#This Row],[2020]:[2024]])</f>
        <v>2360</v>
      </c>
      <c r="K10871" t="str">
        <f>IF(AVERAGE(Table1_1[[#This Row],[2020]:[2024]])&lt;=_xlfn.XLOOKUP(Table1_1[[#This Row],[Series Name]],Table4[Series Name],Table4[Global Average]),"Sotto la media","Sopra la media")</f>
        <v>Sotto la media</v>
      </c>
      <c r="L10871">
        <f>_xlfn.XLOOKUP(Table1_1[[#This Row],[Series Name]],Table4[Series Name],Table4[Global Average])</f>
        <v>21810.302083333332</v>
      </c>
    </row>
    <row r="10872" spans="1:12" x14ac:dyDescent="0.3">
      <c r="A10872" t="s">
        <v>2764</v>
      </c>
      <c r="B10872" t="s">
        <v>2765</v>
      </c>
      <c r="C10872" t="s">
        <v>974</v>
      </c>
      <c r="D10872" t="s">
        <v>975</v>
      </c>
      <c r="F10872">
        <v>9290.3739266200191</v>
      </c>
      <c r="J10872">
        <f>AVERAGE(Table1_1[[#This Row],[2020]:[2024]])</f>
        <v>9290.3739266200191</v>
      </c>
      <c r="K10872" t="str">
        <f>IF(AVERAGE(Table1_1[[#This Row],[2020]:[2024]])&lt;=_xlfn.XLOOKUP(Table1_1[[#This Row],[Series Name]],Table4[Series Name],Table4[Global Average]),"Sotto la media","Sopra la media")</f>
        <v>Sotto la media</v>
      </c>
      <c r="L10872">
        <f>_xlfn.XLOOKUP(Table1_1[[#This Row],[Series Name]],Table4[Series Name],Table4[Global Average])</f>
        <v>32323.479819691973</v>
      </c>
    </row>
    <row r="10873" spans="1:12" x14ac:dyDescent="0.3">
      <c r="A10873" t="s">
        <v>2764</v>
      </c>
      <c r="B10873" t="s">
        <v>2765</v>
      </c>
      <c r="C10873" t="s">
        <v>976</v>
      </c>
      <c r="D10873" t="s">
        <v>977</v>
      </c>
      <c r="E10873">
        <v>8470</v>
      </c>
      <c r="F10873">
        <v>9290</v>
      </c>
      <c r="G10873">
        <v>10400</v>
      </c>
      <c r="H10873">
        <v>11020</v>
      </c>
      <c r="J10873">
        <f>AVERAGE(Table1_1[[#This Row],[2020]:[2024]])</f>
        <v>9795</v>
      </c>
      <c r="K10873" t="str">
        <f>IF(AVERAGE(Table1_1[[#This Row],[2020]:[2024]])&lt;=_xlfn.XLOOKUP(Table1_1[[#This Row],[Series Name]],Table4[Series Name],Table4[Global Average]),"Sotto la media","Sopra la media")</f>
        <v>Sotto la media</v>
      </c>
      <c r="L10873">
        <f>_xlfn.XLOOKUP(Table1_1[[#This Row],[Series Name]],Table4[Series Name],Table4[Global Average])</f>
        <v>31423.833333333332</v>
      </c>
    </row>
    <row r="10874" spans="1:12" x14ac:dyDescent="0.3">
      <c r="A10874" t="s">
        <v>2764</v>
      </c>
      <c r="B10874" t="s">
        <v>2765</v>
      </c>
      <c r="C10874" t="s">
        <v>978</v>
      </c>
      <c r="D10874" t="s">
        <v>979</v>
      </c>
      <c r="E10874">
        <v>67106860770.168404</v>
      </c>
      <c r="F10874">
        <v>76914592711.869202</v>
      </c>
      <c r="G10874">
        <v>87126217114.524902</v>
      </c>
      <c r="H10874">
        <v>96089212409.053406</v>
      </c>
      <c r="J10874">
        <f>AVERAGE(Table1_1[[#This Row],[2020]:[2024]])</f>
        <v>81809220751.403976</v>
      </c>
      <c r="K10874" t="str">
        <f>IF(AVERAGE(Table1_1[[#This Row],[2020]:[2024]])&lt;=_xlfn.XLOOKUP(Table1_1[[#This Row],[Series Name]],Table4[Series Name],Table4[Global Average]),"Sotto la media","Sopra la media")</f>
        <v>Sotto la media</v>
      </c>
      <c r="L10874">
        <f>_xlfn.XLOOKUP(Table1_1[[#This Row],[Series Name]],Table4[Series Name],Table4[Global Average])</f>
        <v>3413606020914.7168</v>
      </c>
    </row>
    <row r="10875" spans="1:12" x14ac:dyDescent="0.3">
      <c r="A10875" t="s">
        <v>2764</v>
      </c>
      <c r="B10875" t="s">
        <v>2765</v>
      </c>
      <c r="C10875" t="s">
        <v>980</v>
      </c>
      <c r="D10875" t="s">
        <v>981</v>
      </c>
      <c r="F10875">
        <v>318136740469.50201</v>
      </c>
      <c r="J10875">
        <f>AVERAGE(Table1_1[[#This Row],[2020]:[2024]])</f>
        <v>318136740469.50201</v>
      </c>
      <c r="K10875" t="str">
        <f>IF(AVERAGE(Table1_1[[#This Row],[2020]:[2024]])&lt;=_xlfn.XLOOKUP(Table1_1[[#This Row],[Series Name]],Table4[Series Name],Table4[Global Average]),"Sotto la media","Sopra la media")</f>
        <v>Sotto la media</v>
      </c>
      <c r="L10875">
        <f>_xlfn.XLOOKUP(Table1_1[[#This Row],[Series Name]],Table4[Series Name],Table4[Global Average])</f>
        <v>5118642742732.5391</v>
      </c>
    </row>
    <row r="10876" spans="1:12" x14ac:dyDescent="0.3">
      <c r="A10876" t="s">
        <v>2764</v>
      </c>
      <c r="B10876" t="s">
        <v>2765</v>
      </c>
      <c r="C10876" t="s">
        <v>982</v>
      </c>
      <c r="D10876" t="s">
        <v>983</v>
      </c>
      <c r="E10876">
        <v>284546668240.271</v>
      </c>
      <c r="F10876">
        <v>318136740469.50201</v>
      </c>
      <c r="G10876">
        <v>363215352368.461</v>
      </c>
      <c r="H10876">
        <v>392974536043.77301</v>
      </c>
      <c r="J10876">
        <f>AVERAGE(Table1_1[[#This Row],[2020]:[2024]])</f>
        <v>339718324280.50171</v>
      </c>
      <c r="K10876" t="str">
        <f>IF(AVERAGE(Table1_1[[#This Row],[2020]:[2024]])&lt;=_xlfn.XLOOKUP(Table1_1[[#This Row],[Series Name]],Table4[Series Name],Table4[Global Average]),"Sotto la media","Sopra la media")</f>
        <v>Sotto la media</v>
      </c>
      <c r="L10876">
        <f>_xlfn.XLOOKUP(Table1_1[[#This Row],[Series Name]],Table4[Series Name],Table4[Global Average])</f>
        <v>4716737663894.0186</v>
      </c>
    </row>
    <row r="10877" spans="1:12" x14ac:dyDescent="0.3">
      <c r="A10877" t="s">
        <v>2764</v>
      </c>
      <c r="B10877" t="s">
        <v>2765</v>
      </c>
      <c r="C10877" t="s">
        <v>984</v>
      </c>
      <c r="D10877" t="s">
        <v>985</v>
      </c>
      <c r="E10877">
        <v>669647401840500</v>
      </c>
      <c r="F10877">
        <v>824328022803701</v>
      </c>
      <c r="G10877">
        <v>1005553666193600</v>
      </c>
      <c r="H10877">
        <v>1183086682967800</v>
      </c>
      <c r="J10877">
        <f>AVERAGE(Table1_1[[#This Row],[2020]:[2024]])</f>
        <v>920653943451400.25</v>
      </c>
      <c r="K10877" t="str">
        <f>IF(AVERAGE(Table1_1[[#This Row],[2020]:[2024]])&lt;=_xlfn.XLOOKUP(Table1_1[[#This Row],[Series Name]],Table4[Series Name],Table4[Global Average]),"Sotto la media","Sopra la media")</f>
        <v>Sopra la media</v>
      </c>
      <c r="L10877">
        <f>_xlfn.XLOOKUP(Table1_1[[#This Row],[Series Name]],Table4[Series Name],Table4[Global Average])</f>
        <v>178309783403521.5</v>
      </c>
    </row>
    <row r="10878" spans="1:12" x14ac:dyDescent="0.3">
      <c r="A10878" t="s">
        <v>2764</v>
      </c>
      <c r="B10878" t="s">
        <v>2765</v>
      </c>
      <c r="C10878" t="s">
        <v>986</v>
      </c>
      <c r="D10878" t="s">
        <v>987</v>
      </c>
      <c r="E10878">
        <v>4.2421624076842699</v>
      </c>
      <c r="F10878">
        <v>3.0776560679293801</v>
      </c>
      <c r="G10878">
        <v>5.5673789438494303</v>
      </c>
      <c r="H10878">
        <v>4.9484359531259203</v>
      </c>
      <c r="J10878">
        <f>AVERAGE(Table1_1[[#This Row],[2020]:[2024]])</f>
        <v>4.4589083431472503</v>
      </c>
      <c r="K10878" t="str">
        <f>IF(AVERAGE(Table1_1[[#This Row],[2020]:[2024]])&lt;=_xlfn.XLOOKUP(Table1_1[[#This Row],[Series Name]],Table4[Series Name],Table4[Global Average]),"Sotto la media","Sopra la media")</f>
        <v>Sotto la media</v>
      </c>
      <c r="L10878">
        <f>_xlfn.XLOOKUP(Table1_1[[#This Row],[Series Name]],Table4[Series Name],Table4[Global Average])</f>
        <v>9.2898532766944033</v>
      </c>
    </row>
    <row r="10879" spans="1:12" x14ac:dyDescent="0.3">
      <c r="A10879" t="s">
        <v>2764</v>
      </c>
      <c r="B10879" t="s">
        <v>2765</v>
      </c>
      <c r="C10879" t="s">
        <v>988</v>
      </c>
      <c r="D10879" t="s">
        <v>989</v>
      </c>
      <c r="E10879">
        <v>5397415705721.4697</v>
      </c>
      <c r="F10879">
        <v>5796629611728.0801</v>
      </c>
      <c r="G10879">
        <v>12790098482973.199</v>
      </c>
      <c r="H10879">
        <v>13951746970617.301</v>
      </c>
      <c r="J10879">
        <f>AVERAGE(Table1_1[[#This Row],[2020]:[2024]])</f>
        <v>9483972692760.0117</v>
      </c>
      <c r="K10879" t="str">
        <f>IF(AVERAGE(Table1_1[[#This Row],[2020]:[2024]])&lt;=_xlfn.XLOOKUP(Table1_1[[#This Row],[Series Name]],Table4[Series Name],Table4[Global Average]),"Sotto la media","Sopra la media")</f>
        <v>Sopra la media</v>
      </c>
      <c r="L10879">
        <f>_xlfn.XLOOKUP(Table1_1[[#This Row],[Series Name]],Table4[Series Name],Table4[Global Average])</f>
        <v>5031953871246.8223</v>
      </c>
    </row>
    <row r="10880" spans="1:12" x14ac:dyDescent="0.3">
      <c r="A10880" t="s">
        <v>2764</v>
      </c>
      <c r="B10880" t="s">
        <v>2765</v>
      </c>
      <c r="C10880" t="s">
        <v>990</v>
      </c>
      <c r="D10880" t="s">
        <v>991</v>
      </c>
      <c r="E10880">
        <v>12832166265.0595</v>
      </c>
      <c r="F10880">
        <v>14142014007.2197</v>
      </c>
      <c r="G10880">
        <v>16649210901.700199</v>
      </c>
      <c r="H10880">
        <v>19616583404.857201</v>
      </c>
      <c r="J10880">
        <f>AVERAGE(Table1_1[[#This Row],[2020]:[2024]])</f>
        <v>15809993644.70915</v>
      </c>
      <c r="K10880" t="str">
        <f>IF(AVERAGE(Table1_1[[#This Row],[2020]:[2024]])&lt;=_xlfn.XLOOKUP(Table1_1[[#This Row],[Series Name]],Table4[Series Name],Table4[Global Average]),"Sotto la media","Sopra la media")</f>
        <v>Sotto la media</v>
      </c>
      <c r="L10880">
        <f>_xlfn.XLOOKUP(Table1_1[[#This Row],[Series Name]],Table4[Series Name],Table4[Global Average])</f>
        <v>538708930222.10461</v>
      </c>
    </row>
    <row r="10881" spans="1:12" x14ac:dyDescent="0.3">
      <c r="A10881" t="s">
        <v>2764</v>
      </c>
      <c r="B10881" t="s">
        <v>2765</v>
      </c>
      <c r="C10881" t="s">
        <v>992</v>
      </c>
      <c r="D10881" t="s">
        <v>993</v>
      </c>
      <c r="E10881">
        <v>19048314708.604801</v>
      </c>
      <c r="F10881">
        <v>22908690100.018799</v>
      </c>
      <c r="G10881">
        <v>28309158259.238701</v>
      </c>
      <c r="H10881">
        <v>34475556679.0485</v>
      </c>
      <c r="J10881">
        <f>AVERAGE(Table1_1[[#This Row],[2020]:[2024]])</f>
        <v>26185429936.727699</v>
      </c>
      <c r="K10881" t="str">
        <f>IF(AVERAGE(Table1_1[[#This Row],[2020]:[2024]])&lt;=_xlfn.XLOOKUP(Table1_1[[#This Row],[Series Name]],Table4[Series Name],Table4[Global Average]),"Sotto la media","Sopra la media")</f>
        <v>Sotto la media</v>
      </c>
      <c r="L10881">
        <f>_xlfn.XLOOKUP(Table1_1[[#This Row],[Series Name]],Table4[Series Name],Table4[Global Average])</f>
        <v>555530948208.52197</v>
      </c>
    </row>
    <row r="10882" spans="1:12" x14ac:dyDescent="0.3">
      <c r="A10882" t="s">
        <v>2764</v>
      </c>
      <c r="B10882" t="s">
        <v>2765</v>
      </c>
      <c r="C10882" t="s">
        <v>994</v>
      </c>
      <c r="D10882" t="s">
        <v>995</v>
      </c>
      <c r="E10882">
        <v>-0.615506291389465</v>
      </c>
      <c r="F10882">
        <v>-0.26464053988456698</v>
      </c>
      <c r="G10882">
        <v>-0.32993730902671797</v>
      </c>
      <c r="H10882">
        <v>-0.28376752138137801</v>
      </c>
      <c r="J10882">
        <f>AVERAGE(Table1_1[[#This Row],[2020]:[2024]])</f>
        <v>-0.37346291542053195</v>
      </c>
      <c r="K10882" t="str">
        <f>IF(AVERAGE(Table1_1[[#This Row],[2020]:[2024]])&lt;=_xlfn.XLOOKUP(Table1_1[[#This Row],[Series Name]],Table4[Series Name],Table4[Global Average]),"Sotto la media","Sopra la media")</f>
        <v>Sotto la media</v>
      </c>
      <c r="L10882">
        <f>_xlfn.XLOOKUP(Table1_1[[#This Row],[Series Name]],Table4[Series Name],Table4[Global Average])</f>
        <v>0.38748286518966779</v>
      </c>
    </row>
    <row r="10883" spans="1:12" x14ac:dyDescent="0.3">
      <c r="A10883" t="s">
        <v>2764</v>
      </c>
      <c r="B10883" t="s">
        <v>2765</v>
      </c>
      <c r="C10883" t="s">
        <v>996</v>
      </c>
      <c r="D10883" t="s">
        <v>997</v>
      </c>
      <c r="E10883">
        <v>7</v>
      </c>
      <c r="F10883">
        <v>8</v>
      </c>
      <c r="G10883">
        <v>8</v>
      </c>
      <c r="H10883">
        <v>8</v>
      </c>
      <c r="J10883">
        <f>AVERAGE(Table1_1[[#This Row],[2020]:[2024]])</f>
        <v>7.75</v>
      </c>
      <c r="K10883" t="str">
        <f>IF(AVERAGE(Table1_1[[#This Row],[2020]:[2024]])&lt;=_xlfn.XLOOKUP(Table1_1[[#This Row],[Series Name]],Table4[Series Name],Table4[Global Average]),"Sotto la media","Sopra la media")</f>
        <v>Sopra la media</v>
      </c>
      <c r="L10883">
        <f>_xlfn.XLOOKUP(Table1_1[[#This Row],[Series Name]],Table4[Series Name],Table4[Global Average])</f>
        <v>7.171875</v>
      </c>
    </row>
    <row r="10884" spans="1:12" x14ac:dyDescent="0.3">
      <c r="A10884" t="s">
        <v>2764</v>
      </c>
      <c r="B10884" t="s">
        <v>2765</v>
      </c>
      <c r="C10884" t="s">
        <v>998</v>
      </c>
      <c r="D10884" t="s">
        <v>999</v>
      </c>
      <c r="E10884">
        <v>29.523809432983398</v>
      </c>
      <c r="F10884">
        <v>40.476188659667997</v>
      </c>
      <c r="G10884">
        <v>38.207546234130902</v>
      </c>
      <c r="H10884">
        <v>40.0943412780762</v>
      </c>
      <c r="J10884">
        <f>AVERAGE(Table1_1[[#This Row],[2020]:[2024]])</f>
        <v>37.075471401214628</v>
      </c>
      <c r="K10884" t="str">
        <f>IF(AVERAGE(Table1_1[[#This Row],[2020]:[2024]])&lt;=_xlfn.XLOOKUP(Table1_1[[#This Row],[Series Name]],Table4[Series Name],Table4[Global Average]),"Sotto la media","Sopra la media")</f>
        <v>Sotto la media</v>
      </c>
      <c r="L10884">
        <f>_xlfn.XLOOKUP(Table1_1[[#This Row],[Series Name]],Table4[Series Name],Table4[Global Average])</f>
        <v>62.742728143930435</v>
      </c>
    </row>
    <row r="10885" spans="1:12" x14ac:dyDescent="0.3">
      <c r="A10885" t="s">
        <v>2764</v>
      </c>
      <c r="B10885" t="s">
        <v>2765</v>
      </c>
      <c r="C10885" t="s">
        <v>1000</v>
      </c>
      <c r="D10885" t="s">
        <v>1001</v>
      </c>
      <c r="E10885">
        <v>12.380952835083001</v>
      </c>
      <c r="F10885">
        <v>25.7142848968506</v>
      </c>
      <c r="G10885">
        <v>24.056604385376001</v>
      </c>
      <c r="H10885">
        <v>25.4716987609863</v>
      </c>
      <c r="J10885">
        <f>AVERAGE(Table1_1[[#This Row],[2020]:[2024]])</f>
        <v>21.905885219573975</v>
      </c>
      <c r="K10885" t="str">
        <f>IF(AVERAGE(Table1_1[[#This Row],[2020]:[2024]])&lt;=_xlfn.XLOOKUP(Table1_1[[#This Row],[Series Name]],Table4[Series Name],Table4[Global Average]),"Sotto la media","Sopra la media")</f>
        <v>Sotto la media</v>
      </c>
      <c r="L10885">
        <f>_xlfn.XLOOKUP(Table1_1[[#This Row],[Series Name]],Table4[Series Name],Table4[Global Average])</f>
        <v>48.859290987253196</v>
      </c>
    </row>
    <row r="10886" spans="1:12" x14ac:dyDescent="0.3">
      <c r="A10886" t="s">
        <v>2764</v>
      </c>
      <c r="B10886" t="s">
        <v>2765</v>
      </c>
      <c r="C10886" t="s">
        <v>1002</v>
      </c>
      <c r="D10886" t="s">
        <v>1003</v>
      </c>
      <c r="E10886">
        <v>47.142856597900398</v>
      </c>
      <c r="F10886">
        <v>57.619049072265597</v>
      </c>
      <c r="G10886">
        <v>57.075469970703097</v>
      </c>
      <c r="H10886">
        <v>58.018867492675803</v>
      </c>
      <c r="J10886">
        <f>AVERAGE(Table1_1[[#This Row],[2020]:[2024]])</f>
        <v>54.964060783386223</v>
      </c>
      <c r="K10886" t="str">
        <f>IF(AVERAGE(Table1_1[[#This Row],[2020]:[2024]])&lt;=_xlfn.XLOOKUP(Table1_1[[#This Row],[Series Name]],Table4[Series Name],Table4[Global Average]),"Sotto la media","Sopra la media")</f>
        <v>Sotto la media</v>
      </c>
      <c r="L10886">
        <f>_xlfn.XLOOKUP(Table1_1[[#This Row],[Series Name]],Table4[Series Name],Table4[Global Average])</f>
        <v>74.182740867137909</v>
      </c>
    </row>
    <row r="10887" spans="1:12" x14ac:dyDescent="0.3">
      <c r="A10887" t="s">
        <v>2764</v>
      </c>
      <c r="B10887" t="s">
        <v>2765</v>
      </c>
      <c r="C10887" t="s">
        <v>1004</v>
      </c>
      <c r="D10887" t="s">
        <v>1005</v>
      </c>
      <c r="E10887">
        <v>0.27891784906387301</v>
      </c>
      <c r="F10887">
        <v>0.26586711406707803</v>
      </c>
      <c r="G10887">
        <v>0.263399869203568</v>
      </c>
      <c r="H10887">
        <v>0.27278748154640198</v>
      </c>
      <c r="J10887">
        <f>AVERAGE(Table1_1[[#This Row],[2020]:[2024]])</f>
        <v>0.27024307847023027</v>
      </c>
      <c r="K10887" t="str">
        <f>IF(AVERAGE(Table1_1[[#This Row],[2020]:[2024]])&lt;=_xlfn.XLOOKUP(Table1_1[[#This Row],[Series Name]],Table4[Series Name],Table4[Global Average]),"Sotto la media","Sopra la media")</f>
        <v>Sopra la media</v>
      </c>
      <c r="L10887">
        <f>_xlfn.XLOOKUP(Table1_1[[#This Row],[Series Name]],Table4[Series Name],Table4[Global Average])</f>
        <v>0.25955478195101023</v>
      </c>
    </row>
    <row r="10888" spans="1:12" x14ac:dyDescent="0.3">
      <c r="A10888" t="s">
        <v>2764</v>
      </c>
      <c r="B10888" t="s">
        <v>2765</v>
      </c>
      <c r="C10888" t="s">
        <v>1006</v>
      </c>
      <c r="D10888" t="s">
        <v>1007</v>
      </c>
      <c r="E10888">
        <v>4.94803667068481</v>
      </c>
      <c r="F10888">
        <v>5.3682889938354501</v>
      </c>
      <c r="G10888">
        <v>5.2347717285156197</v>
      </c>
      <c r="H10888">
        <v>5.4728760719299299</v>
      </c>
      <c r="J10888">
        <f>AVERAGE(Table1_1[[#This Row],[2020]:[2024]])</f>
        <v>5.2559933662414524</v>
      </c>
      <c r="K10888" t="str">
        <f>IF(AVERAGE(Table1_1[[#This Row],[2020]:[2024]])&lt;=_xlfn.XLOOKUP(Table1_1[[#This Row],[Series Name]],Table4[Series Name],Table4[Global Average]),"Sotto la media","Sopra la media")</f>
        <v>Sopra la media</v>
      </c>
      <c r="L10888">
        <f>_xlfn.XLOOKUP(Table1_1[[#This Row],[Series Name]],Table4[Series Name],Table4[Global Average])</f>
        <v>5.1324084237927483</v>
      </c>
    </row>
    <row r="10889" spans="1:12" x14ac:dyDescent="0.3">
      <c r="A10889" t="s">
        <v>2764</v>
      </c>
      <c r="B10889" t="s">
        <v>2765</v>
      </c>
      <c r="C10889" t="s">
        <v>1008</v>
      </c>
      <c r="D10889" t="s">
        <v>1009</v>
      </c>
      <c r="E10889">
        <v>21.816600799560501</v>
      </c>
      <c r="F10889">
        <v>21.432508468627901</v>
      </c>
      <c r="J10889">
        <f>AVERAGE(Table1_1[[#This Row],[2020]:[2024]])</f>
        <v>21.624554634094203</v>
      </c>
      <c r="K10889" t="str">
        <f>IF(AVERAGE(Table1_1[[#This Row],[2020]:[2024]])&lt;=_xlfn.XLOOKUP(Table1_1[[#This Row],[Series Name]],Table4[Series Name],Table4[Global Average]),"Sotto la media","Sopra la media")</f>
        <v>Sopra la media</v>
      </c>
      <c r="L10889">
        <f>_xlfn.XLOOKUP(Table1_1[[#This Row],[Series Name]],Table4[Series Name],Table4[Global Average])</f>
        <v>16.956115827040787</v>
      </c>
    </row>
    <row r="10890" spans="1:12" x14ac:dyDescent="0.3">
      <c r="A10890" t="s">
        <v>2764</v>
      </c>
      <c r="B10890" t="s">
        <v>2765</v>
      </c>
      <c r="C10890" t="s">
        <v>1010</v>
      </c>
      <c r="D10890" t="s">
        <v>1011</v>
      </c>
      <c r="E10890">
        <v>15.028111676233801</v>
      </c>
      <c r="F10890">
        <v>20.2313693161041</v>
      </c>
      <c r="G10890">
        <v>33.229000638596801</v>
      </c>
      <c r="H10890">
        <v>29.7595924166388</v>
      </c>
      <c r="J10890">
        <f>AVERAGE(Table1_1[[#This Row],[2020]:[2024]])</f>
        <v>24.562018511893374</v>
      </c>
      <c r="K10890" t="str">
        <f>IF(AVERAGE(Table1_1[[#This Row],[2020]:[2024]])&lt;=_xlfn.XLOOKUP(Table1_1[[#This Row],[Series Name]],Table4[Series Name],Table4[Global Average]),"Sotto la media","Sopra la media")</f>
        <v>Sopra la media</v>
      </c>
      <c r="L10890">
        <f>_xlfn.XLOOKUP(Table1_1[[#This Row],[Series Name]],Table4[Series Name],Table4[Global Average])</f>
        <v>14.830509393571147</v>
      </c>
    </row>
    <row r="10891" spans="1:12" x14ac:dyDescent="0.3">
      <c r="A10891" t="s">
        <v>2764</v>
      </c>
      <c r="B10891" t="s">
        <v>2765</v>
      </c>
      <c r="C10891" t="s">
        <v>1012</v>
      </c>
      <c r="D10891" t="s">
        <v>1013</v>
      </c>
      <c r="E10891">
        <v>19454241257650.801</v>
      </c>
      <c r="F10891">
        <v>34558470252253.199</v>
      </c>
      <c r="G10891">
        <v>75559335806813.5</v>
      </c>
      <c r="H10891">
        <v>75311192061245.094</v>
      </c>
      <c r="J10891">
        <f>AVERAGE(Table1_1[[#This Row],[2020]:[2024]])</f>
        <v>51220809844490.648</v>
      </c>
      <c r="K10891" t="str">
        <f>IF(AVERAGE(Table1_1[[#This Row],[2020]:[2024]])&lt;=_xlfn.XLOOKUP(Table1_1[[#This Row],[Series Name]],Table4[Series Name],Table4[Global Average]),"Sotto la media","Sopra la media")</f>
        <v>Sopra la media</v>
      </c>
      <c r="L10891">
        <f>_xlfn.XLOOKUP(Table1_1[[#This Row],[Series Name]],Table4[Series Name],Table4[Global Average])</f>
        <v>14973806772340.609</v>
      </c>
    </row>
    <row r="10892" spans="1:12" x14ac:dyDescent="0.3">
      <c r="A10892" t="s">
        <v>2764</v>
      </c>
      <c r="B10892" t="s">
        <v>2765</v>
      </c>
      <c r="C10892" t="s">
        <v>1014</v>
      </c>
      <c r="D10892" t="s">
        <v>1015</v>
      </c>
      <c r="E10892">
        <v>167740000</v>
      </c>
      <c r="F10892">
        <v>173230000</v>
      </c>
      <c r="G10892">
        <v>187150000</v>
      </c>
      <c r="J10892">
        <f>AVERAGE(Table1_1[[#This Row],[2020]:[2024]])</f>
        <v>176040000</v>
      </c>
      <c r="K10892" t="str">
        <f>IF(AVERAGE(Table1_1[[#This Row],[2020]:[2024]])&lt;=_xlfn.XLOOKUP(Table1_1[[#This Row],[Series Name]],Table4[Series Name],Table4[Global Average]),"Sotto la media","Sopra la media")</f>
        <v>Sotto la media</v>
      </c>
      <c r="L10892">
        <f>_xlfn.XLOOKUP(Table1_1[[#This Row],[Series Name]],Table4[Series Name],Table4[Global Average])</f>
        <v>424210000</v>
      </c>
    </row>
    <row r="10893" spans="1:12" x14ac:dyDescent="0.3">
      <c r="A10893" t="s">
        <v>2764</v>
      </c>
      <c r="B10893" t="s">
        <v>2765</v>
      </c>
      <c r="C10893" t="s">
        <v>1016</v>
      </c>
      <c r="D10893" t="s">
        <v>1017</v>
      </c>
      <c r="E10893">
        <v>37.593358033909901</v>
      </c>
      <c r="F10893">
        <v>37.693174838350899</v>
      </c>
      <c r="G10893">
        <v>34.866741910999899</v>
      </c>
      <c r="H10893">
        <v>34.411156361774196</v>
      </c>
      <c r="J10893">
        <f>AVERAGE(Table1_1[[#This Row],[2020]:[2024]])</f>
        <v>36.141107786258729</v>
      </c>
      <c r="K10893" t="str">
        <f>IF(AVERAGE(Table1_1[[#This Row],[2020]:[2024]])&lt;=_xlfn.XLOOKUP(Table1_1[[#This Row],[Series Name]],Table4[Series Name],Table4[Global Average]),"Sotto la media","Sopra la media")</f>
        <v>Sopra la media</v>
      </c>
      <c r="L10893">
        <f>_xlfn.XLOOKUP(Table1_1[[#This Row],[Series Name]],Table4[Series Name],Table4[Global Average])</f>
        <v>25.367882159440377</v>
      </c>
    </row>
    <row r="10894" spans="1:12" x14ac:dyDescent="0.3">
      <c r="A10894" t="s">
        <v>2764</v>
      </c>
      <c r="B10894" t="s">
        <v>2765</v>
      </c>
      <c r="C10894" t="s">
        <v>1024</v>
      </c>
      <c r="D10894" t="s">
        <v>1025</v>
      </c>
      <c r="E10894">
        <v>251137900000000</v>
      </c>
      <c r="F10894">
        <v>309286300000000</v>
      </c>
      <c r="G10894">
        <v>347123900000000</v>
      </c>
      <c r="H10894">
        <v>410236900000000</v>
      </c>
      <c r="J10894">
        <f>AVERAGE(Table1_1[[#This Row],[2020]:[2024]])</f>
        <v>329446250000000</v>
      </c>
      <c r="K10894" t="str">
        <f>IF(AVERAGE(Table1_1[[#This Row],[2020]:[2024]])&lt;=_xlfn.XLOOKUP(Table1_1[[#This Row],[Series Name]],Table4[Series Name],Table4[Global Average]),"Sotto la media","Sopra la media")</f>
        <v>Sopra la media</v>
      </c>
      <c r="L10894">
        <f>_xlfn.XLOOKUP(Table1_1[[#This Row],[Series Name]],Table4[Series Name],Table4[Global Average])</f>
        <v>48003674399576.766</v>
      </c>
    </row>
    <row r="10895" spans="1:12" x14ac:dyDescent="0.3">
      <c r="A10895" t="s">
        <v>2764</v>
      </c>
      <c r="B10895" t="s">
        <v>2765</v>
      </c>
      <c r="C10895" t="s">
        <v>1026</v>
      </c>
      <c r="D10895" t="s">
        <v>1027</v>
      </c>
      <c r="E10895">
        <v>24978254658.125801</v>
      </c>
      <c r="F10895">
        <v>29151924037.0294</v>
      </c>
      <c r="G10895">
        <v>31413514188.591801</v>
      </c>
      <c r="H10895">
        <v>34958902722.966797</v>
      </c>
      <c r="J10895">
        <f>AVERAGE(Table1_1[[#This Row],[2020]:[2024]])</f>
        <v>30125648901.678448</v>
      </c>
      <c r="K10895" t="str">
        <f>IF(AVERAGE(Table1_1[[#This Row],[2020]:[2024]])&lt;=_xlfn.XLOOKUP(Table1_1[[#This Row],[Series Name]],Table4[Series Name],Table4[Global Average]),"Sotto la media","Sopra la media")</f>
        <v>Sotto la media</v>
      </c>
      <c r="L10895">
        <f>_xlfn.XLOOKUP(Table1_1[[#This Row],[Series Name]],Table4[Series Name],Table4[Global Average])</f>
        <v>1024753872702.0684</v>
      </c>
    </row>
    <row r="10896" spans="1:12" x14ac:dyDescent="0.3">
      <c r="A10896" t="s">
        <v>2764</v>
      </c>
      <c r="B10896" t="s">
        <v>2765</v>
      </c>
      <c r="C10896" t="s">
        <v>1028</v>
      </c>
      <c r="D10896" t="s">
        <v>1029</v>
      </c>
      <c r="E10896">
        <v>137926267270371</v>
      </c>
      <c r="F10896">
        <v>148777314549922</v>
      </c>
      <c r="G10896">
        <v>155366324376301</v>
      </c>
      <c r="H10896">
        <v>164372891030298</v>
      </c>
      <c r="J10896">
        <f>AVERAGE(Table1_1[[#This Row],[2020]:[2024]])</f>
        <v>151610699306723</v>
      </c>
      <c r="K10896" t="str">
        <f>IF(AVERAGE(Table1_1[[#This Row],[2020]:[2024]])&lt;=_xlfn.XLOOKUP(Table1_1[[#This Row],[Series Name]],Table4[Series Name],Table4[Global Average]),"Sotto la media","Sopra la media")</f>
        <v>Sopra la media</v>
      </c>
      <c r="L10896">
        <f>_xlfn.XLOOKUP(Table1_1[[#This Row],[Series Name]],Table4[Series Name],Table4[Global Average])</f>
        <v>99786558784476.438</v>
      </c>
    </row>
    <row r="10897" spans="1:12" x14ac:dyDescent="0.3">
      <c r="A10897" t="s">
        <v>2764</v>
      </c>
      <c r="B10897" t="s">
        <v>2765</v>
      </c>
      <c r="C10897" t="s">
        <v>1030</v>
      </c>
      <c r="D10897" t="s">
        <v>1031</v>
      </c>
      <c r="E10897">
        <v>20.9526799305462</v>
      </c>
      <c r="F10897">
        <v>19.162522450006801</v>
      </c>
      <c r="G10897">
        <v>16.6086641028994</v>
      </c>
      <c r="H10897">
        <v>17.4134981843976</v>
      </c>
      <c r="J10897">
        <f>AVERAGE(Table1_1[[#This Row],[2020]:[2024]])</f>
        <v>18.534341166962498</v>
      </c>
      <c r="K10897" t="str">
        <f>IF(AVERAGE(Table1_1[[#This Row],[2020]:[2024]])&lt;=_xlfn.XLOOKUP(Table1_1[[#This Row],[Series Name]],Table4[Series Name],Table4[Global Average]),"Sotto la media","Sopra la media")</f>
        <v>Sotto la media</v>
      </c>
      <c r="L10897">
        <f>_xlfn.XLOOKUP(Table1_1[[#This Row],[Series Name]],Table4[Series Name],Table4[Global Average])</f>
        <v>20.950819386007602</v>
      </c>
    </row>
    <row r="10898" spans="1:12" x14ac:dyDescent="0.3">
      <c r="A10898" t="s">
        <v>2764</v>
      </c>
      <c r="B10898" t="s">
        <v>2765</v>
      </c>
      <c r="C10898" t="s">
        <v>1032</v>
      </c>
      <c r="D10898" t="s">
        <v>1033</v>
      </c>
      <c r="E10898">
        <v>139971854400000</v>
      </c>
      <c r="F10898">
        <v>157235512600000</v>
      </c>
      <c r="G10898">
        <v>165351390500000</v>
      </c>
      <c r="H10898">
        <v>207597194300000</v>
      </c>
      <c r="J10898">
        <f>AVERAGE(Table1_1[[#This Row],[2020]:[2024]])</f>
        <v>167538987950000</v>
      </c>
      <c r="K10898" t="str">
        <f>IF(AVERAGE(Table1_1[[#This Row],[2020]:[2024]])&lt;=_xlfn.XLOOKUP(Table1_1[[#This Row],[Series Name]],Table4[Series Name],Table4[Global Average]),"Sotto la media","Sopra la media")</f>
        <v>Sopra la media</v>
      </c>
      <c r="L10898">
        <f>_xlfn.XLOOKUP(Table1_1[[#This Row],[Series Name]],Table4[Series Name],Table4[Global Average])</f>
        <v>30971741999048.867</v>
      </c>
    </row>
    <row r="10899" spans="1:12" x14ac:dyDescent="0.3">
      <c r="A10899" t="s">
        <v>2764</v>
      </c>
      <c r="B10899" t="s">
        <v>2765</v>
      </c>
      <c r="C10899" t="s">
        <v>1034</v>
      </c>
      <c r="D10899" t="s">
        <v>1035</v>
      </c>
      <c r="E10899">
        <v>13921644738.501499</v>
      </c>
      <c r="F10899">
        <v>14820306360.930201</v>
      </c>
      <c r="G10899">
        <v>14963729813.9804</v>
      </c>
      <c r="H10899">
        <v>17690680972.614899</v>
      </c>
      <c r="J10899">
        <f>AVERAGE(Table1_1[[#This Row],[2020]:[2024]])</f>
        <v>15349090471.50675</v>
      </c>
      <c r="K10899" t="str">
        <f>IF(AVERAGE(Table1_1[[#This Row],[2020]:[2024]])&lt;=_xlfn.XLOOKUP(Table1_1[[#This Row],[Series Name]],Table4[Series Name],Table4[Global Average]),"Sotto la media","Sopra la media")</f>
        <v>Sotto la media</v>
      </c>
      <c r="L10899">
        <f>_xlfn.XLOOKUP(Table1_1[[#This Row],[Series Name]],Table4[Series Name],Table4[Global Average])</f>
        <v>1011503537285.3384</v>
      </c>
    </row>
    <row r="10900" spans="1:12" x14ac:dyDescent="0.3">
      <c r="A10900" t="s">
        <v>2764</v>
      </c>
      <c r="B10900" t="s">
        <v>2765</v>
      </c>
      <c r="C10900" t="s">
        <v>1036</v>
      </c>
      <c r="D10900" t="s">
        <v>1037</v>
      </c>
      <c r="E10900">
        <v>34.544998301371997</v>
      </c>
      <c r="F10900">
        <v>32.151155225611397</v>
      </c>
      <c r="G10900">
        <v>29.3057438759691</v>
      </c>
      <c r="H10900">
        <v>32.211087149279699</v>
      </c>
      <c r="J10900">
        <f>AVERAGE(Table1_1[[#This Row],[2020]:[2024]])</f>
        <v>32.05324613805805</v>
      </c>
      <c r="K10900" t="str">
        <f>IF(AVERAGE(Table1_1[[#This Row],[2020]:[2024]])&lt;=_xlfn.XLOOKUP(Table1_1[[#This Row],[Series Name]],Table4[Series Name],Table4[Global Average]),"Sotto la media","Sopra la media")</f>
        <v>Sopra la media</v>
      </c>
      <c r="L10900">
        <f>_xlfn.XLOOKUP(Table1_1[[#This Row],[Series Name]],Table4[Series Name],Table4[Global Average])</f>
        <v>23.875437103608668</v>
      </c>
    </row>
    <row r="10901" spans="1:12" x14ac:dyDescent="0.3">
      <c r="A10901" t="s">
        <v>2764</v>
      </c>
      <c r="B10901" t="s">
        <v>2765</v>
      </c>
      <c r="C10901" t="s">
        <v>1038</v>
      </c>
      <c r="D10901" t="s">
        <v>1039</v>
      </c>
      <c r="E10901">
        <v>-5.0362175411200703</v>
      </c>
      <c r="F10901">
        <v>3.1445524338345301</v>
      </c>
      <c r="G10901">
        <v>-0.27038193865334398</v>
      </c>
      <c r="H10901">
        <v>21.490978375727099</v>
      </c>
      <c r="J10901">
        <f>AVERAGE(Table1_1[[#This Row],[2020]:[2024]])</f>
        <v>4.8322328324470538</v>
      </c>
      <c r="K10901" t="str">
        <f>IF(AVERAGE(Table1_1[[#This Row],[2020]:[2024]])&lt;=_xlfn.XLOOKUP(Table1_1[[#This Row],[Series Name]],Table4[Series Name],Table4[Global Average]),"Sotto la media","Sopra la media")</f>
        <v>Sotto la media</v>
      </c>
      <c r="L10901">
        <f>_xlfn.XLOOKUP(Table1_1[[#This Row],[Series Name]],Table4[Series Name],Table4[Global Average])</f>
        <v>4.8639605628794653</v>
      </c>
    </row>
    <row r="10902" spans="1:12" x14ac:dyDescent="0.3">
      <c r="A10902" t="s">
        <v>2764</v>
      </c>
      <c r="B10902" t="s">
        <v>2765</v>
      </c>
      <c r="C10902" t="s">
        <v>1040</v>
      </c>
      <c r="D10902" t="s">
        <v>1041</v>
      </c>
      <c r="E10902">
        <v>39929614734.8675</v>
      </c>
      <c r="F10902">
        <v>41185222406.833504</v>
      </c>
      <c r="G10902">
        <v>41073865004.051201</v>
      </c>
      <c r="H10902">
        <v>49901040450.147202</v>
      </c>
      <c r="J10902">
        <f>AVERAGE(Table1_1[[#This Row],[2020]:[2024]])</f>
        <v>43022435648.974854</v>
      </c>
      <c r="K10902" t="str">
        <f>IF(AVERAGE(Table1_1[[#This Row],[2020]:[2024]])&lt;=_xlfn.XLOOKUP(Table1_1[[#This Row],[Series Name]],Table4[Series Name],Table4[Global Average]),"Sotto la media","Sopra la media")</f>
        <v>Sotto la media</v>
      </c>
      <c r="L10902">
        <f>_xlfn.XLOOKUP(Table1_1[[#This Row],[Series Name]],Table4[Series Name],Table4[Global Average])</f>
        <v>502939532329.16626</v>
      </c>
    </row>
    <row r="10903" spans="1:12" x14ac:dyDescent="0.3">
      <c r="A10903" t="s">
        <v>2764</v>
      </c>
      <c r="B10903" t="s">
        <v>2765</v>
      </c>
      <c r="C10903" t="s">
        <v>1042</v>
      </c>
      <c r="D10903" t="s">
        <v>1043</v>
      </c>
      <c r="E10903">
        <v>56742228344989.297</v>
      </c>
      <c r="F10903">
        <v>58526517467423.602</v>
      </c>
      <c r="G10903">
        <v>58368272334868.898</v>
      </c>
      <c r="H10903">
        <v>70912185120641.094</v>
      </c>
      <c r="J10903">
        <f>AVERAGE(Table1_1[[#This Row],[2020]:[2024]])</f>
        <v>61137300816980.727</v>
      </c>
      <c r="K10903" t="str">
        <f>IF(AVERAGE(Table1_1[[#This Row],[2020]:[2024]])&lt;=_xlfn.XLOOKUP(Table1_1[[#This Row],[Series Name]],Table4[Series Name],Table4[Global Average]),"Sotto la media","Sopra la media")</f>
        <v>Sopra la media</v>
      </c>
      <c r="L10903">
        <f>_xlfn.XLOOKUP(Table1_1[[#This Row],[Series Name]],Table4[Series Name],Table4[Global Average])</f>
        <v>22279046935086.477</v>
      </c>
    </row>
    <row r="10904" spans="1:12" x14ac:dyDescent="0.3">
      <c r="A10904" t="s">
        <v>2764</v>
      </c>
      <c r="B10904" t="s">
        <v>2765</v>
      </c>
      <c r="C10904" t="s">
        <v>1044</v>
      </c>
      <c r="D10904" t="s">
        <v>1045</v>
      </c>
      <c r="E10904">
        <v>230773700000000</v>
      </c>
      <c r="F10904">
        <v>263812000000000</v>
      </c>
      <c r="G10904">
        <v>291760100000000</v>
      </c>
      <c r="H10904">
        <v>384008500000000</v>
      </c>
      <c r="J10904">
        <f>AVERAGE(Table1_1[[#This Row],[2020]:[2024]])</f>
        <v>292588575000000</v>
      </c>
      <c r="K10904" t="str">
        <f>IF(AVERAGE(Table1_1[[#This Row],[2020]:[2024]])&lt;=_xlfn.XLOOKUP(Table1_1[[#This Row],[Series Name]],Table4[Series Name],Table4[Global Average]),"Sotto la media","Sopra la media")</f>
        <v>Sopra la media</v>
      </c>
      <c r="L10904">
        <f>_xlfn.XLOOKUP(Table1_1[[#This Row],[Series Name]],Table4[Series Name],Table4[Global Average])</f>
        <v>45812686830128.195</v>
      </c>
    </row>
    <row r="10905" spans="1:12" x14ac:dyDescent="0.3">
      <c r="A10905" t="s">
        <v>2764</v>
      </c>
      <c r="B10905" t="s">
        <v>2765</v>
      </c>
      <c r="C10905" t="s">
        <v>1046</v>
      </c>
      <c r="D10905" t="s">
        <v>1047</v>
      </c>
      <c r="E10905">
        <v>22952824910.130798</v>
      </c>
      <c r="F10905">
        <v>24865722743.1567</v>
      </c>
      <c r="G10905">
        <v>26403281482.534</v>
      </c>
      <c r="H10905">
        <v>32723813475.317299</v>
      </c>
      <c r="J10905">
        <f>AVERAGE(Table1_1[[#This Row],[2020]:[2024]])</f>
        <v>26736410652.784698</v>
      </c>
      <c r="K10905" t="str">
        <f>IF(AVERAGE(Table1_1[[#This Row],[2020]:[2024]])&lt;=_xlfn.XLOOKUP(Table1_1[[#This Row],[Series Name]],Table4[Series Name],Table4[Global Average]),"Sotto la media","Sopra la media")</f>
        <v>Sotto la media</v>
      </c>
      <c r="L10905">
        <f>_xlfn.XLOOKUP(Table1_1[[#This Row],[Series Name]],Table4[Series Name],Table4[Global Average])</f>
        <v>1003632509683.1779</v>
      </c>
    </row>
    <row r="10906" spans="1:12" x14ac:dyDescent="0.3">
      <c r="A10906" t="s">
        <v>2764</v>
      </c>
      <c r="B10906" t="s">
        <v>2765</v>
      </c>
      <c r="C10906" t="s">
        <v>1052</v>
      </c>
      <c r="D10906" t="s">
        <v>1053</v>
      </c>
      <c r="E10906">
        <v>116.640678103364</v>
      </c>
      <c r="F10906">
        <v>118.530652388344</v>
      </c>
      <c r="G10906">
        <v>118.2580778081</v>
      </c>
      <c r="H10906">
        <v>116.99765817737701</v>
      </c>
      <c r="J10906">
        <f>AVERAGE(Table1_1[[#This Row],[2020]:[2024]])</f>
        <v>117.60676661929624</v>
      </c>
      <c r="K10906" t="str">
        <f>IF(AVERAGE(Table1_1[[#This Row],[2020]:[2024]])&lt;=_xlfn.XLOOKUP(Table1_1[[#This Row],[Series Name]],Table4[Series Name],Table4[Global Average]),"Sotto la media","Sopra la media")</f>
        <v>Sopra la media</v>
      </c>
      <c r="L10906">
        <f>_xlfn.XLOOKUP(Table1_1[[#This Row],[Series Name]],Table4[Series Name],Table4[Global Average])</f>
        <v>104.41706277343275</v>
      </c>
    </row>
    <row r="10907" spans="1:12" x14ac:dyDescent="0.3">
      <c r="A10907" t="s">
        <v>2764</v>
      </c>
      <c r="B10907" t="s">
        <v>2765</v>
      </c>
      <c r="C10907" t="s">
        <v>1058</v>
      </c>
      <c r="D10907" t="s">
        <v>1059</v>
      </c>
      <c r="E10907">
        <v>779204000000000</v>
      </c>
      <c r="F10907">
        <v>972587400000000</v>
      </c>
      <c r="G10907">
        <v>1177345600000000</v>
      </c>
      <c r="H10907">
        <v>1394802200000000</v>
      </c>
      <c r="J10907">
        <f>AVERAGE(Table1_1[[#This Row],[2020]:[2024]])</f>
        <v>1080984800000000</v>
      </c>
      <c r="K10907" t="str">
        <f>IF(AVERAGE(Table1_1[[#This Row],[2020]:[2024]])&lt;=_xlfn.XLOOKUP(Table1_1[[#This Row],[Series Name]],Table4[Series Name],Table4[Global Average]),"Sotto la media","Sopra la media")</f>
        <v>Sopra la media</v>
      </c>
      <c r="L10907">
        <f>_xlfn.XLOOKUP(Table1_1[[#This Row],[Series Name]],Table4[Series Name],Table4[Global Average])</f>
        <v>206048592465279.38</v>
      </c>
    </row>
    <row r="10908" spans="1:12" x14ac:dyDescent="0.3">
      <c r="A10908" t="s">
        <v>2764</v>
      </c>
      <c r="B10908" t="s">
        <v>2765</v>
      </c>
      <c r="C10908" t="s">
        <v>1060</v>
      </c>
      <c r="D10908" t="s">
        <v>1061</v>
      </c>
      <c r="E10908">
        <v>77499875337.932999</v>
      </c>
      <c r="F10908">
        <v>91671677679.133896</v>
      </c>
      <c r="G10908">
        <v>106545710942.047</v>
      </c>
      <c r="H10908">
        <v>118859991452.69501</v>
      </c>
      <c r="J10908">
        <f>AVERAGE(Table1_1[[#This Row],[2020]:[2024]])</f>
        <v>98644313852.952225</v>
      </c>
      <c r="K10908" t="str">
        <f>IF(AVERAGE(Table1_1[[#This Row],[2020]:[2024]])&lt;=_xlfn.XLOOKUP(Table1_1[[#This Row],[Series Name]],Table4[Series Name],Table4[Global Average]),"Sotto la media","Sopra la media")</f>
        <v>Sotto la media</v>
      </c>
      <c r="L10908">
        <f>_xlfn.XLOOKUP(Table1_1[[#This Row],[Series Name]],Table4[Series Name],Table4[Global Average])</f>
        <v>3597047838886.9063</v>
      </c>
    </row>
    <row r="10909" spans="1:12" x14ac:dyDescent="0.3">
      <c r="A10909" t="s">
        <v>2764</v>
      </c>
      <c r="B10909" t="s">
        <v>2765</v>
      </c>
      <c r="C10909" t="s">
        <v>1064</v>
      </c>
      <c r="D10909" t="s">
        <v>1065</v>
      </c>
      <c r="E10909">
        <v>28.588868163346401</v>
      </c>
      <c r="F10909">
        <v>27.6915034921422</v>
      </c>
      <c r="G10909">
        <v>29.617428361205999</v>
      </c>
      <c r="H10909">
        <v>25.319405585609001</v>
      </c>
      <c r="J10909">
        <f>AVERAGE(Table1_1[[#This Row],[2020]:[2024]])</f>
        <v>27.804301400575902</v>
      </c>
      <c r="K10909" t="str">
        <f>IF(AVERAGE(Table1_1[[#This Row],[2020]:[2024]])&lt;=_xlfn.XLOOKUP(Table1_1[[#This Row],[Series Name]],Table4[Series Name],Table4[Global Average]),"Sotto la media","Sopra la media")</f>
        <v>Sopra la media</v>
      </c>
      <c r="L10909">
        <f>_xlfn.XLOOKUP(Table1_1[[#This Row],[Series Name]],Table4[Series Name],Table4[Global Average])</f>
        <v>22.836666121768104</v>
      </c>
    </row>
    <row r="10910" spans="1:12" x14ac:dyDescent="0.3">
      <c r="A10910" t="s">
        <v>2764</v>
      </c>
      <c r="B10910" t="s">
        <v>2765</v>
      </c>
      <c r="C10910" t="s">
        <v>1066</v>
      </c>
      <c r="D10910" t="s">
        <v>1067</v>
      </c>
      <c r="E10910">
        <v>28.520156957171601</v>
      </c>
      <c r="F10910">
        <v>27.5641393288582</v>
      </c>
      <c r="G10910">
        <v>29.3234619668237</v>
      </c>
      <c r="H10910">
        <v>25.513638308744699</v>
      </c>
      <c r="J10910">
        <f>AVERAGE(Table1_1[[#This Row],[2020]:[2024]])</f>
        <v>27.73034914039955</v>
      </c>
      <c r="K10910" t="str">
        <f>IF(AVERAGE(Table1_1[[#This Row],[2020]:[2024]])&lt;=_xlfn.XLOOKUP(Table1_1[[#This Row],[Series Name]],Table4[Series Name],Table4[Global Average]),"Sotto la media","Sopra la media")</f>
        <v>Sopra la media</v>
      </c>
      <c r="L10910">
        <f>_xlfn.XLOOKUP(Table1_1[[#This Row],[Series Name]],Table4[Series Name],Table4[Global Average])</f>
        <v>23.176408403298829</v>
      </c>
    </row>
    <row r="10911" spans="1:12" x14ac:dyDescent="0.3">
      <c r="A10911" t="s">
        <v>2764</v>
      </c>
      <c r="B10911" t="s">
        <v>2765</v>
      </c>
      <c r="C10911" t="s">
        <v>1068</v>
      </c>
      <c r="D10911" t="s">
        <v>1069</v>
      </c>
      <c r="E10911">
        <v>190984490064532</v>
      </c>
      <c r="F10911">
        <v>227218924732434</v>
      </c>
      <c r="G10911">
        <v>294863146862282</v>
      </c>
      <c r="H10911">
        <v>301848457171329</v>
      </c>
      <c r="J10911">
        <f>AVERAGE(Table1_1[[#This Row],[2020]:[2024]])</f>
        <v>253728754707644.25</v>
      </c>
      <c r="K10911" t="str">
        <f>IF(AVERAGE(Table1_1[[#This Row],[2020]:[2024]])&lt;=_xlfn.XLOOKUP(Table1_1[[#This Row],[Series Name]],Table4[Series Name],Table4[Global Average]),"Sotto la media","Sopra la media")</f>
        <v>Sopra la media</v>
      </c>
      <c r="L10911">
        <f>_xlfn.XLOOKUP(Table1_1[[#This Row],[Series Name]],Table4[Series Name],Table4[Global Average])</f>
        <v>40126218703303.289</v>
      </c>
    </row>
    <row r="10912" spans="1:12" x14ac:dyDescent="0.3">
      <c r="A10912" t="s">
        <v>2764</v>
      </c>
      <c r="B10912" t="s">
        <v>2765</v>
      </c>
      <c r="C10912" t="s">
        <v>1070</v>
      </c>
      <c r="D10912" t="s">
        <v>1071</v>
      </c>
      <c r="E10912">
        <v>18995377553.862598</v>
      </c>
      <c r="F10912">
        <v>21416625416.565201</v>
      </c>
      <c r="G10912">
        <v>26684096507.475101</v>
      </c>
      <c r="H10912">
        <v>25722432212.5341</v>
      </c>
      <c r="J10912">
        <f>AVERAGE(Table1_1[[#This Row],[2020]:[2024]])</f>
        <v>23204632922.609249</v>
      </c>
      <c r="K10912" t="str">
        <f>IF(AVERAGE(Table1_1[[#This Row],[2020]:[2024]])&lt;=_xlfn.XLOOKUP(Table1_1[[#This Row],[Series Name]],Table4[Series Name],Table4[Global Average]),"Sotto la media","Sopra la media")</f>
        <v>Sotto la media</v>
      </c>
      <c r="L10912">
        <f>_xlfn.XLOOKUP(Table1_1[[#This Row],[Series Name]],Table4[Series Name],Table4[Global Average])</f>
        <v>1045255098993.2994</v>
      </c>
    </row>
    <row r="10913" spans="1:12" x14ac:dyDescent="0.3">
      <c r="A10913" t="s">
        <v>2764</v>
      </c>
      <c r="B10913" t="s">
        <v>2765</v>
      </c>
      <c r="C10913" t="s">
        <v>1072</v>
      </c>
      <c r="D10913" t="s">
        <v>1073</v>
      </c>
      <c r="E10913">
        <v>99266327866.878906</v>
      </c>
      <c r="F10913">
        <v>107481329553.705</v>
      </c>
      <c r="G10913">
        <v>114535307851.491</v>
      </c>
      <c r="H10913">
        <v>121659159118.892</v>
      </c>
      <c r="J10913">
        <f>AVERAGE(Table1_1[[#This Row],[2020]:[2024]])</f>
        <v>110735531097.74173</v>
      </c>
      <c r="K10913" t="str">
        <f>IF(AVERAGE(Table1_1[[#This Row],[2020]:[2024]])&lt;=_xlfn.XLOOKUP(Table1_1[[#This Row],[Series Name]],Table4[Series Name],Table4[Global Average]),"Sotto la media","Sopra la media")</f>
        <v>Sotto la media</v>
      </c>
      <c r="L10913">
        <f>_xlfn.XLOOKUP(Table1_1[[#This Row],[Series Name]],Table4[Series Name],Table4[Global Average])</f>
        <v>682115155877.28552</v>
      </c>
    </row>
    <row r="10914" spans="1:12" x14ac:dyDescent="0.3">
      <c r="A10914" t="s">
        <v>2764</v>
      </c>
      <c r="B10914" t="s">
        <v>2765</v>
      </c>
      <c r="C10914" t="s">
        <v>1074</v>
      </c>
      <c r="D10914" t="s">
        <v>1075</v>
      </c>
      <c r="E10914">
        <v>125485574440607</v>
      </c>
      <c r="F10914">
        <v>135870407121074</v>
      </c>
      <c r="G10914">
        <v>144787554937565</v>
      </c>
      <c r="H10914">
        <v>153793031293234</v>
      </c>
      <c r="J10914">
        <f>AVERAGE(Table1_1[[#This Row],[2020]:[2024]])</f>
        <v>139984141948120</v>
      </c>
      <c r="K10914" t="str">
        <f>IF(AVERAGE(Table1_1[[#This Row],[2020]:[2024]])&lt;=_xlfn.XLOOKUP(Table1_1[[#This Row],[Series Name]],Table4[Series Name],Table4[Global Average]),"Sotto la media","Sopra la media")</f>
        <v>Sopra la media</v>
      </c>
      <c r="L10914">
        <f>_xlfn.XLOOKUP(Table1_1[[#This Row],[Series Name]],Table4[Series Name],Table4[Global Average])</f>
        <v>92049720907260.219</v>
      </c>
    </row>
    <row r="10915" spans="1:12" x14ac:dyDescent="0.3">
      <c r="A10915" t="s">
        <v>2764</v>
      </c>
      <c r="B10915" t="s">
        <v>2765</v>
      </c>
      <c r="C10915" t="s">
        <v>1076</v>
      </c>
      <c r="D10915" t="s">
        <v>1077</v>
      </c>
      <c r="E10915">
        <v>623676451600000</v>
      </c>
      <c r="F10915">
        <v>768543806800000</v>
      </c>
      <c r="G10915">
        <v>935794925500000</v>
      </c>
      <c r="H10915">
        <v>1134016593700000</v>
      </c>
      <c r="J10915">
        <f>AVERAGE(Table1_1[[#This Row],[2020]:[2024]])</f>
        <v>865507944400000</v>
      </c>
      <c r="K10915" t="str">
        <f>IF(AVERAGE(Table1_1[[#This Row],[2020]:[2024]])&lt;=_xlfn.XLOOKUP(Table1_1[[#This Row],[Series Name]],Table4[Series Name],Table4[Global Average]),"Sotto la media","Sopra la media")</f>
        <v>Sopra la media</v>
      </c>
      <c r="L10915">
        <f>_xlfn.XLOOKUP(Table1_1[[#This Row],[Series Name]],Table4[Series Name],Table4[Global Average])</f>
        <v>181243520517138</v>
      </c>
    </row>
    <row r="10916" spans="1:12" x14ac:dyDescent="0.3">
      <c r="A10916" t="s">
        <v>2764</v>
      </c>
      <c r="B10916" t="s">
        <v>2765</v>
      </c>
      <c r="C10916" t="s">
        <v>1078</v>
      </c>
      <c r="D10916" t="s">
        <v>1079</v>
      </c>
      <c r="E10916">
        <v>62031056373.176201</v>
      </c>
      <c r="F10916">
        <v>72439453913.616501</v>
      </c>
      <c r="G10916">
        <v>84686209073.493607</v>
      </c>
      <c r="H10916">
        <v>96636786660.070007</v>
      </c>
      <c r="J10916">
        <f>AVERAGE(Table1_1[[#This Row],[2020]:[2024]])</f>
        <v>78948376505.089081</v>
      </c>
      <c r="K10916" t="str">
        <f>IF(AVERAGE(Table1_1[[#This Row],[2020]:[2024]])&lt;=_xlfn.XLOOKUP(Table1_1[[#This Row],[Series Name]],Table4[Series Name],Table4[Global Average]),"Sotto la media","Sopra la media")</f>
        <v>Sotto la media</v>
      </c>
      <c r="L10916">
        <f>_xlfn.XLOOKUP(Table1_1[[#This Row],[Series Name]],Table4[Series Name],Table4[Global Average])</f>
        <v>1505769978624.499</v>
      </c>
    </row>
    <row r="10917" spans="1:12" x14ac:dyDescent="0.3">
      <c r="A10917" t="s">
        <v>2764</v>
      </c>
      <c r="B10917" t="s">
        <v>2765</v>
      </c>
      <c r="C10917" t="s">
        <v>1080</v>
      </c>
      <c r="D10917" t="s">
        <v>1081</v>
      </c>
      <c r="E10917">
        <v>1.3049078266424601</v>
      </c>
      <c r="F10917">
        <v>0.30808749442737099</v>
      </c>
      <c r="G10917">
        <v>1.4121024073545101</v>
      </c>
      <c r="H10917">
        <v>2.8223907012229201</v>
      </c>
      <c r="J10917">
        <f>AVERAGE(Table1_1[[#This Row],[2020]:[2024]])</f>
        <v>1.4618721074118153</v>
      </c>
      <c r="K10917" t="str">
        <f>IF(AVERAGE(Table1_1[[#This Row],[2020]:[2024]])&lt;=_xlfn.XLOOKUP(Table1_1[[#This Row],[Series Name]],Table4[Series Name],Table4[Global Average]),"Sotto la media","Sopra la media")</f>
        <v>Sotto la media</v>
      </c>
      <c r="L10917">
        <f>_xlfn.XLOOKUP(Table1_1[[#This Row],[Series Name]],Table4[Series Name],Table4[Global Average])</f>
        <v>10.665360286531715</v>
      </c>
    </row>
    <row r="10918" spans="1:12" x14ac:dyDescent="0.3">
      <c r="A10918" t="s">
        <v>2764</v>
      </c>
      <c r="B10918" t="s">
        <v>2765</v>
      </c>
      <c r="C10918" t="s">
        <v>1082</v>
      </c>
      <c r="D10918" t="s">
        <v>1083</v>
      </c>
      <c r="E10918">
        <v>42220494</v>
      </c>
      <c r="F10918">
        <v>15074495</v>
      </c>
      <c r="G10918">
        <v>83976163</v>
      </c>
      <c r="H10918">
        <v>200637379</v>
      </c>
      <c r="J10918">
        <f>AVERAGE(Table1_1[[#This Row],[2020]:[2024]])</f>
        <v>85477132.75</v>
      </c>
      <c r="K10918" t="str">
        <f>IF(AVERAGE(Table1_1[[#This Row],[2020]:[2024]])&lt;=_xlfn.XLOOKUP(Table1_1[[#This Row],[Series Name]],Table4[Series Name],Table4[Global Average]),"Sotto la media","Sopra la media")</f>
        <v>Sotto la media</v>
      </c>
      <c r="L10918">
        <f>_xlfn.XLOOKUP(Table1_1[[#This Row],[Series Name]],Table4[Series Name],Table4[Global Average])</f>
        <v>86056057759.054169</v>
      </c>
    </row>
    <row r="10919" spans="1:12" x14ac:dyDescent="0.3">
      <c r="A10919" t="s">
        <v>2764</v>
      </c>
      <c r="B10919" t="s">
        <v>2765</v>
      </c>
      <c r="C10919" t="s">
        <v>1084</v>
      </c>
      <c r="D10919" t="s">
        <v>1085</v>
      </c>
      <c r="E10919">
        <v>4.78</v>
      </c>
      <c r="F10919">
        <v>4.8600000000000003</v>
      </c>
      <c r="J10919">
        <f>AVERAGE(Table1_1[[#This Row],[2020]:[2024]])</f>
        <v>4.82</v>
      </c>
      <c r="K10919" t="str">
        <f>IF(AVERAGE(Table1_1[[#This Row],[2020]:[2024]])&lt;=_xlfn.XLOOKUP(Table1_1[[#This Row],[Series Name]],Table4[Series Name],Table4[Global Average]),"Sotto la media","Sopra la media")</f>
        <v>Sopra la media</v>
      </c>
      <c r="L10919">
        <f>_xlfn.XLOOKUP(Table1_1[[#This Row],[Series Name]],Table4[Series Name],Table4[Global Average])</f>
        <v>3.267045454545455</v>
      </c>
    </row>
    <row r="10920" spans="1:12" x14ac:dyDescent="0.3">
      <c r="A10920" t="s">
        <v>2764</v>
      </c>
      <c r="B10920" t="s">
        <v>2765</v>
      </c>
      <c r="C10920" t="s">
        <v>1086</v>
      </c>
      <c r="D10920" t="s">
        <v>1087</v>
      </c>
      <c r="E10920">
        <v>64.405038241641506</v>
      </c>
      <c r="F10920">
        <v>65.911513477296396</v>
      </c>
      <c r="G10920">
        <v>68.413902153374806</v>
      </c>
      <c r="H10920">
        <v>68.142849979272299</v>
      </c>
      <c r="J10920">
        <f>AVERAGE(Table1_1[[#This Row],[2020]:[2024]])</f>
        <v>66.718325962896245</v>
      </c>
      <c r="K10920" t="str">
        <f>IF(AVERAGE(Table1_1[[#This Row],[2020]:[2024]])&lt;=_xlfn.XLOOKUP(Table1_1[[#This Row],[Series Name]],Table4[Series Name],Table4[Global Average]),"Sotto la media","Sopra la media")</f>
        <v>Sopra la media</v>
      </c>
      <c r="L10920">
        <f>_xlfn.XLOOKUP(Table1_1[[#This Row],[Series Name]],Table4[Series Name],Table4[Global Average])</f>
        <v>61.061114882451392</v>
      </c>
    </row>
    <row r="10921" spans="1:12" x14ac:dyDescent="0.3">
      <c r="A10921" t="s">
        <v>2764</v>
      </c>
      <c r="B10921" t="s">
        <v>2765</v>
      </c>
      <c r="C10921" t="s">
        <v>1088</v>
      </c>
      <c r="D10921" t="s">
        <v>1089</v>
      </c>
      <c r="E10921">
        <v>-2.3517720466386298</v>
      </c>
      <c r="F10921">
        <v>11.642646916294</v>
      </c>
      <c r="G10921">
        <v>11.1804656599752</v>
      </c>
      <c r="H10921">
        <v>6.1746964956050796</v>
      </c>
      <c r="J10921">
        <f>AVERAGE(Table1_1[[#This Row],[2020]:[2024]])</f>
        <v>6.6615092563089124</v>
      </c>
      <c r="K10921" t="str">
        <f>IF(AVERAGE(Table1_1[[#This Row],[2020]:[2024]])&lt;=_xlfn.XLOOKUP(Table1_1[[#This Row],[Series Name]],Table4[Series Name],Table4[Global Average]),"Sotto la media","Sopra la media")</f>
        <v>Sopra la media</v>
      </c>
      <c r="L10921">
        <f>_xlfn.XLOOKUP(Table1_1[[#This Row],[Series Name]],Table4[Series Name],Table4[Global Average])</f>
        <v>2.7042387540462096</v>
      </c>
    </row>
    <row r="10922" spans="1:12" x14ac:dyDescent="0.3">
      <c r="A10922" t="s">
        <v>2764</v>
      </c>
      <c r="B10922" t="s">
        <v>2765</v>
      </c>
      <c r="C10922" t="s">
        <v>1090</v>
      </c>
      <c r="D10922" t="s">
        <v>1091</v>
      </c>
      <c r="E10922">
        <v>69238698254.217804</v>
      </c>
      <c r="F10922">
        <v>77299915421.394608</v>
      </c>
      <c r="G10922">
        <v>85942405920.273499</v>
      </c>
      <c r="H10922">
        <v>91249088646.871399</v>
      </c>
      <c r="J10922">
        <f>AVERAGE(Table1_1[[#This Row],[2020]:[2024]])</f>
        <v>80932527060.689331</v>
      </c>
      <c r="K10922" t="str">
        <f>IF(AVERAGE(Table1_1[[#This Row],[2020]:[2024]])&lt;=_xlfn.XLOOKUP(Table1_1[[#This Row],[Series Name]],Table4[Series Name],Table4[Global Average]),"Sotto la media","Sopra la media")</f>
        <v>Sotto la media</v>
      </c>
      <c r="L10922">
        <f>_xlfn.XLOOKUP(Table1_1[[#This Row],[Series Name]],Table4[Series Name],Table4[Global Average])</f>
        <v>1685950147173.0864</v>
      </c>
    </row>
    <row r="10923" spans="1:12" x14ac:dyDescent="0.3">
      <c r="A10923" t="s">
        <v>2764</v>
      </c>
      <c r="B10923" t="s">
        <v>2765</v>
      </c>
      <c r="C10923" t="s">
        <v>1092</v>
      </c>
      <c r="D10923" t="s">
        <v>1093</v>
      </c>
      <c r="E10923">
        <v>99103600576404.906</v>
      </c>
      <c r="F10923">
        <v>110641882872850</v>
      </c>
      <c r="G10923">
        <v>123012160592999</v>
      </c>
      <c r="H10923">
        <v>130607788162303</v>
      </c>
      <c r="J10923">
        <f>AVERAGE(Table1_1[[#This Row],[2020]:[2024]])</f>
        <v>115841358051139.22</v>
      </c>
      <c r="K10923" t="str">
        <f>IF(AVERAGE(Table1_1[[#This Row],[2020]:[2024]])&lt;=_xlfn.XLOOKUP(Table1_1[[#This Row],[Series Name]],Table4[Series Name],Table4[Global Average]),"Sotto la media","Sopra la media")</f>
        <v>Sopra la media</v>
      </c>
      <c r="L10923">
        <f>_xlfn.XLOOKUP(Table1_1[[#This Row],[Series Name]],Table4[Series Name],Table4[Global Average])</f>
        <v>69918753752924.07</v>
      </c>
    </row>
    <row r="10924" spans="1:12" x14ac:dyDescent="0.3">
      <c r="A10924" t="s">
        <v>2764</v>
      </c>
      <c r="B10924" t="s">
        <v>2765</v>
      </c>
      <c r="C10924" t="s">
        <v>1094</v>
      </c>
      <c r="D10924" t="s">
        <v>1095</v>
      </c>
      <c r="E10924">
        <v>430250100000000</v>
      </c>
      <c r="F10924">
        <v>540828100000000</v>
      </c>
      <c r="G10924">
        <v>681110400000000</v>
      </c>
      <c r="H10924">
        <v>812373500000000</v>
      </c>
      <c r="J10924">
        <f>AVERAGE(Table1_1[[#This Row],[2020]:[2024]])</f>
        <v>616140525000000</v>
      </c>
      <c r="K10924" t="str">
        <f>IF(AVERAGE(Table1_1[[#This Row],[2020]:[2024]])&lt;=_xlfn.XLOOKUP(Table1_1[[#This Row],[Series Name]],Table4[Series Name],Table4[Global Average]),"Sotto la media","Sopra la media")</f>
        <v>Sopra la media</v>
      </c>
      <c r="L10924">
        <f>_xlfn.XLOOKUP(Table1_1[[#This Row],[Series Name]],Table4[Series Name],Table4[Global Average])</f>
        <v>124581807864355.27</v>
      </c>
    </row>
    <row r="10925" spans="1:12" x14ac:dyDescent="0.3">
      <c r="A10925" t="s">
        <v>2764</v>
      </c>
      <c r="B10925" t="s">
        <v>2765</v>
      </c>
      <c r="C10925" t="s">
        <v>1096</v>
      </c>
      <c r="D10925" t="s">
        <v>1097</v>
      </c>
      <c r="E10925">
        <v>42792810501.657097</v>
      </c>
      <c r="F10925">
        <v>50976004072.249298</v>
      </c>
      <c r="G10925">
        <v>61638139046.022003</v>
      </c>
      <c r="H10925">
        <v>69227527219.555496</v>
      </c>
      <c r="J10925">
        <f>AVERAGE(Table1_1[[#This Row],[2020]:[2024]])</f>
        <v>56158620209.870972</v>
      </c>
      <c r="K10925" t="str">
        <f>IF(AVERAGE(Table1_1[[#This Row],[2020]:[2024]])&lt;=_xlfn.XLOOKUP(Table1_1[[#This Row],[Series Name]],Table4[Series Name],Table4[Global Average]),"Sotto la media","Sopra la media")</f>
        <v>Sotto la media</v>
      </c>
      <c r="L10925">
        <f>_xlfn.XLOOKUP(Table1_1[[#This Row],[Series Name]],Table4[Series Name],Table4[Global Average])</f>
        <v>1900520183378.1182</v>
      </c>
    </row>
    <row r="10926" spans="1:12" x14ac:dyDescent="0.3">
      <c r="A10926" t="s">
        <v>2764</v>
      </c>
      <c r="B10926" t="s">
        <v>2765</v>
      </c>
      <c r="C10926" t="s">
        <v>1098</v>
      </c>
      <c r="D10926" t="s">
        <v>1099</v>
      </c>
      <c r="E10926">
        <v>2061.5116826020299</v>
      </c>
      <c r="F10926">
        <v>2257.34732084395</v>
      </c>
      <c r="G10926">
        <v>2459.78753286335</v>
      </c>
      <c r="H10926">
        <v>2559.4161030553</v>
      </c>
      <c r="J10926">
        <f>AVERAGE(Table1_1[[#This Row],[2020]:[2024]])</f>
        <v>2334.5156598411572</v>
      </c>
      <c r="K10926" t="str">
        <f>IF(AVERAGE(Table1_1[[#This Row],[2020]:[2024]])&lt;=_xlfn.XLOOKUP(Table1_1[[#This Row],[Series Name]],Table4[Series Name],Table4[Global Average]),"Sotto la media","Sopra la media")</f>
        <v>Sotto la media</v>
      </c>
      <c r="L10926">
        <f>_xlfn.XLOOKUP(Table1_1[[#This Row],[Series Name]],Table4[Series Name],Table4[Global Average])</f>
        <v>12320.103676176008</v>
      </c>
    </row>
    <row r="10927" spans="1:12" x14ac:dyDescent="0.3">
      <c r="A10927" t="s">
        <v>2764</v>
      </c>
      <c r="B10927" t="s">
        <v>2765</v>
      </c>
      <c r="C10927" t="s">
        <v>1100</v>
      </c>
      <c r="D10927" t="s">
        <v>1101</v>
      </c>
      <c r="E10927">
        <v>-4.1592036894488</v>
      </c>
      <c r="F10927">
        <v>9.4996133126313804</v>
      </c>
      <c r="G10927">
        <v>8.9680577795938596</v>
      </c>
      <c r="H10927">
        <v>4.0502916963719402</v>
      </c>
      <c r="J10927">
        <f>AVERAGE(Table1_1[[#This Row],[2020]:[2024]])</f>
        <v>4.5896897747870948</v>
      </c>
      <c r="K10927" t="str">
        <f>IF(AVERAGE(Table1_1[[#This Row],[2020]:[2024]])&lt;=_xlfn.XLOOKUP(Table1_1[[#This Row],[Series Name]],Table4[Series Name],Table4[Global Average]),"Sotto la media","Sopra la media")</f>
        <v>Sopra la media</v>
      </c>
      <c r="L10927">
        <f>_xlfn.XLOOKUP(Table1_1[[#This Row],[Series Name]],Table4[Series Name],Table4[Global Average])</f>
        <v>1.5212424156881217</v>
      </c>
    </row>
    <row r="10928" spans="1:12" x14ac:dyDescent="0.3">
      <c r="A10928" t="s">
        <v>2764</v>
      </c>
      <c r="B10928" t="s">
        <v>2765</v>
      </c>
      <c r="C10928" t="s">
        <v>1102</v>
      </c>
      <c r="D10928" t="s">
        <v>1103</v>
      </c>
      <c r="E10928">
        <v>166665846459.85101</v>
      </c>
      <c r="F10928">
        <v>186070162493.224</v>
      </c>
      <c r="G10928">
        <v>206873673114.23901</v>
      </c>
      <c r="H10928">
        <v>219647494558.353</v>
      </c>
      <c r="J10928">
        <f>AVERAGE(Table1_1[[#This Row],[2020]:[2024]])</f>
        <v>194814294156.41675</v>
      </c>
      <c r="K10928" t="str">
        <f>IF(AVERAGE(Table1_1[[#This Row],[2020]:[2024]])&lt;=_xlfn.XLOOKUP(Table1_1[[#This Row],[Series Name]],Table4[Series Name],Table4[Global Average]),"Sotto la media","Sopra la media")</f>
        <v>Sotto la media</v>
      </c>
      <c r="L10928">
        <f>_xlfn.XLOOKUP(Table1_1[[#This Row],[Series Name]],Table4[Series Name],Table4[Global Average])</f>
        <v>2198798641227.2578</v>
      </c>
    </row>
    <row r="10929" spans="1:12" x14ac:dyDescent="0.3">
      <c r="A10929" t="s">
        <v>2764</v>
      </c>
      <c r="B10929" t="s">
        <v>2765</v>
      </c>
      <c r="C10929" t="s">
        <v>1104</v>
      </c>
      <c r="D10929" t="s">
        <v>1105</v>
      </c>
      <c r="E10929">
        <v>165801876956.00101</v>
      </c>
      <c r="F10929">
        <v>186070162493.224</v>
      </c>
      <c r="G10929">
        <v>227092619781.62201</v>
      </c>
      <c r="H10929">
        <v>256471361516.229</v>
      </c>
      <c r="J10929">
        <f>AVERAGE(Table1_1[[#This Row],[2020]:[2024]])</f>
        <v>208859005186.76898</v>
      </c>
      <c r="K10929" t="str">
        <f>IF(AVERAGE(Table1_1[[#This Row],[2020]:[2024]])&lt;=_xlfn.XLOOKUP(Table1_1[[#This Row],[Series Name]],Table4[Series Name],Table4[Global Average]),"Sotto la media","Sopra la media")</f>
        <v>Sotto la media</v>
      </c>
      <c r="L10929">
        <f>_xlfn.XLOOKUP(Table1_1[[#This Row],[Series Name]],Table4[Series Name],Table4[Global Average])</f>
        <v>2612941479084.7842</v>
      </c>
    </row>
    <row r="10930" spans="1:12" x14ac:dyDescent="0.3">
      <c r="A10930" t="s">
        <v>2764</v>
      </c>
      <c r="B10930" t="s">
        <v>2765</v>
      </c>
      <c r="C10930" t="s">
        <v>1106</v>
      </c>
      <c r="D10930" t="s">
        <v>1107</v>
      </c>
      <c r="E10930">
        <v>430250100000000</v>
      </c>
      <c r="F10930">
        <v>540828100000000</v>
      </c>
      <c r="G10930">
        <v>681110400000000</v>
      </c>
      <c r="H10930">
        <v>812373500000000</v>
      </c>
      <c r="J10930">
        <f>AVERAGE(Table1_1[[#This Row],[2020]:[2024]])</f>
        <v>616140525000000</v>
      </c>
      <c r="K10930" t="str">
        <f>IF(AVERAGE(Table1_1[[#This Row],[2020]:[2024]])&lt;=_xlfn.XLOOKUP(Table1_1[[#This Row],[Series Name]],Table4[Series Name],Table4[Global Average]),"Sotto la media","Sopra la media")</f>
        <v>Sopra la media</v>
      </c>
      <c r="L10930">
        <f>_xlfn.XLOOKUP(Table1_1[[#This Row],[Series Name]],Table4[Series Name],Table4[Global Average])</f>
        <v>129952576052086.73</v>
      </c>
    </row>
    <row r="10931" spans="1:12" x14ac:dyDescent="0.3">
      <c r="A10931" t="s">
        <v>2764</v>
      </c>
      <c r="B10931" t="s">
        <v>2765</v>
      </c>
      <c r="C10931" t="s">
        <v>1108</v>
      </c>
      <c r="D10931" t="s">
        <v>1109</v>
      </c>
      <c r="E10931">
        <v>0.62280571460723899</v>
      </c>
      <c r="J10931">
        <f>AVERAGE(Table1_1[[#This Row],[2020]:[2024]])</f>
        <v>0.62280571460723899</v>
      </c>
      <c r="K10931" t="str">
        <f>IF(AVERAGE(Table1_1[[#This Row],[2020]:[2024]])&lt;=_xlfn.XLOOKUP(Table1_1[[#This Row],[Series Name]],Table4[Series Name],Table4[Global Average]),"Sotto la media","Sopra la media")</f>
        <v>Sopra la media</v>
      </c>
      <c r="L10931">
        <f>_xlfn.XLOOKUP(Table1_1[[#This Row],[Series Name]],Table4[Series Name],Table4[Global Average])</f>
        <v>0.62118905584017436</v>
      </c>
    </row>
    <row r="10932" spans="1:12" x14ac:dyDescent="0.3">
      <c r="A10932" t="s">
        <v>2764</v>
      </c>
      <c r="B10932" t="s">
        <v>2765</v>
      </c>
      <c r="C10932" t="s">
        <v>1110</v>
      </c>
      <c r="D10932" t="s">
        <v>1111</v>
      </c>
      <c r="E10932">
        <v>0.63118571043014504</v>
      </c>
      <c r="J10932">
        <f>AVERAGE(Table1_1[[#This Row],[2020]:[2024]])</f>
        <v>0.63118571043014504</v>
      </c>
      <c r="K10932" t="str">
        <f>IF(AVERAGE(Table1_1[[#This Row],[2020]:[2024]])&lt;=_xlfn.XLOOKUP(Table1_1[[#This Row],[Series Name]],Table4[Series Name],Table4[Global Average]),"Sotto la media","Sopra la media")</f>
        <v>Sotto la media</v>
      </c>
      <c r="L10932">
        <f>_xlfn.XLOOKUP(Table1_1[[#This Row],[Series Name]],Table4[Series Name],Table4[Global Average])</f>
        <v>0.65483409624833322</v>
      </c>
    </row>
    <row r="10933" spans="1:12" x14ac:dyDescent="0.3">
      <c r="A10933" t="s">
        <v>2764</v>
      </c>
      <c r="B10933" t="s">
        <v>2765</v>
      </c>
      <c r="C10933" t="s">
        <v>1112</v>
      </c>
      <c r="D10933" t="s">
        <v>1113</v>
      </c>
      <c r="E10933">
        <v>0.61196935176849399</v>
      </c>
      <c r="J10933">
        <f>AVERAGE(Table1_1[[#This Row],[2020]:[2024]])</f>
        <v>0.61196935176849399</v>
      </c>
      <c r="K10933" t="str">
        <f>IF(AVERAGE(Table1_1[[#This Row],[2020]:[2024]])&lt;=_xlfn.XLOOKUP(Table1_1[[#This Row],[Series Name]],Table4[Series Name],Table4[Global Average]),"Sotto la media","Sopra la media")</f>
        <v>Sotto la media</v>
      </c>
      <c r="L10933">
        <f>_xlfn.XLOOKUP(Table1_1[[#This Row],[Series Name]],Table4[Series Name],Table4[Global Average])</f>
        <v>0.64194897734201861</v>
      </c>
    </row>
    <row r="10934" spans="1:12" x14ac:dyDescent="0.3">
      <c r="A10934" t="s">
        <v>2764</v>
      </c>
      <c r="B10934" t="s">
        <v>2765</v>
      </c>
      <c r="C10934" t="s">
        <v>1114</v>
      </c>
      <c r="D10934" t="s">
        <v>1115</v>
      </c>
      <c r="E10934">
        <v>0.64885419607162498</v>
      </c>
      <c r="J10934">
        <f>AVERAGE(Table1_1[[#This Row],[2020]:[2024]])</f>
        <v>0.64885419607162498</v>
      </c>
      <c r="K10934" t="str">
        <f>IF(AVERAGE(Table1_1[[#This Row],[2020]:[2024]])&lt;=_xlfn.XLOOKUP(Table1_1[[#This Row],[Series Name]],Table4[Series Name],Table4[Global Average]),"Sotto la media","Sopra la media")</f>
        <v>Sotto la media</v>
      </c>
      <c r="L10934">
        <f>_xlfn.XLOOKUP(Table1_1[[#This Row],[Series Name]],Table4[Series Name],Table4[Global Average])</f>
        <v>0.6666885522695688</v>
      </c>
    </row>
    <row r="10935" spans="1:12" x14ac:dyDescent="0.3">
      <c r="A10935" t="s">
        <v>2764</v>
      </c>
      <c r="B10935" t="s">
        <v>2765</v>
      </c>
      <c r="C10935" t="s">
        <v>1116</v>
      </c>
      <c r="D10935" t="s">
        <v>1117</v>
      </c>
      <c r="E10935">
        <v>0.60429775714874301</v>
      </c>
      <c r="J10935">
        <f>AVERAGE(Table1_1[[#This Row],[2020]:[2024]])</f>
        <v>0.60429775714874301</v>
      </c>
      <c r="K10935" t="str">
        <f>IF(AVERAGE(Table1_1[[#This Row],[2020]:[2024]])&lt;=_xlfn.XLOOKUP(Table1_1[[#This Row],[Series Name]],Table4[Series Name],Table4[Global Average]),"Sotto la media","Sopra la media")</f>
        <v>Sotto la media</v>
      </c>
      <c r="L10935">
        <f>_xlfn.XLOOKUP(Table1_1[[#This Row],[Series Name]],Table4[Series Name],Table4[Global Average])</f>
        <v>0.60788924694061286</v>
      </c>
    </row>
    <row r="10936" spans="1:12" x14ac:dyDescent="0.3">
      <c r="A10936" t="s">
        <v>2764</v>
      </c>
      <c r="B10936" t="s">
        <v>2765</v>
      </c>
      <c r="C10936" t="s">
        <v>1118</v>
      </c>
      <c r="D10936" t="s">
        <v>1119</v>
      </c>
      <c r="E10936">
        <v>0.61448723077774003</v>
      </c>
      <c r="J10936">
        <f>AVERAGE(Table1_1[[#This Row],[2020]:[2024]])</f>
        <v>0.61448723077774003</v>
      </c>
      <c r="K10936" t="str">
        <f>IF(AVERAGE(Table1_1[[#This Row],[2020]:[2024]])&lt;=_xlfn.XLOOKUP(Table1_1[[#This Row],[Series Name]],Table4[Series Name],Table4[Global Average]),"Sotto la media","Sopra la media")</f>
        <v>Sotto la media</v>
      </c>
      <c r="L10936">
        <f>_xlfn.XLOOKUP(Table1_1[[#This Row],[Series Name]],Table4[Series Name],Table4[Global Average])</f>
        <v>0.62700794751827538</v>
      </c>
    </row>
    <row r="10937" spans="1:12" x14ac:dyDescent="0.3">
      <c r="A10937" t="s">
        <v>2764</v>
      </c>
      <c r="B10937" t="s">
        <v>2765</v>
      </c>
      <c r="C10937" t="s">
        <v>1120</v>
      </c>
      <c r="D10937" t="s">
        <v>1121</v>
      </c>
      <c r="E10937">
        <v>0.59191173315048196</v>
      </c>
      <c r="J10937">
        <f>AVERAGE(Table1_1[[#This Row],[2020]:[2024]])</f>
        <v>0.59191173315048196</v>
      </c>
      <c r="K10937" t="str">
        <f>IF(AVERAGE(Table1_1[[#This Row],[2020]:[2024]])&lt;=_xlfn.XLOOKUP(Table1_1[[#This Row],[Series Name]],Table4[Series Name],Table4[Global Average]),"Sotto la media","Sopra la media")</f>
        <v>Sotto la media</v>
      </c>
      <c r="L10937">
        <f>_xlfn.XLOOKUP(Table1_1[[#This Row],[Series Name]],Table4[Series Name],Table4[Global Average])</f>
        <v>0.61232298612594604</v>
      </c>
    </row>
    <row r="10938" spans="1:12" x14ac:dyDescent="0.3">
      <c r="A10938" t="s">
        <v>2764</v>
      </c>
      <c r="B10938" t="s">
        <v>2765</v>
      </c>
      <c r="C10938" t="s">
        <v>1122</v>
      </c>
      <c r="D10938" t="s">
        <v>1123</v>
      </c>
      <c r="E10938">
        <v>0.636732518672943</v>
      </c>
      <c r="J10938">
        <f>AVERAGE(Table1_1[[#This Row],[2020]:[2024]])</f>
        <v>0.636732518672943</v>
      </c>
      <c r="K10938" t="str">
        <f>IF(AVERAGE(Table1_1[[#This Row],[2020]:[2024]])&lt;=_xlfn.XLOOKUP(Table1_1[[#This Row],[Series Name]],Table4[Series Name],Table4[Global Average]),"Sotto la media","Sopra la media")</f>
        <v>Sotto la media</v>
      </c>
      <c r="L10938">
        <f>_xlfn.XLOOKUP(Table1_1[[#This Row],[Series Name]],Table4[Series Name],Table4[Global Average])</f>
        <v>0.64061470215137206</v>
      </c>
    </row>
    <row r="10939" spans="1:12" x14ac:dyDescent="0.3">
      <c r="A10939" t="s">
        <v>2764</v>
      </c>
      <c r="B10939" t="s">
        <v>2765</v>
      </c>
      <c r="C10939" t="s">
        <v>1124</v>
      </c>
      <c r="D10939" t="s">
        <v>1125</v>
      </c>
      <c r="E10939">
        <v>0.64096254110336304</v>
      </c>
      <c r="J10939">
        <f>AVERAGE(Table1_1[[#This Row],[2020]:[2024]])</f>
        <v>0.64096254110336304</v>
      </c>
      <c r="K10939" t="str">
        <f>IF(AVERAGE(Table1_1[[#This Row],[2020]:[2024]])&lt;=_xlfn.XLOOKUP(Table1_1[[#This Row],[Series Name]],Table4[Series Name],Table4[Global Average]),"Sotto la media","Sopra la media")</f>
        <v>Sopra la media</v>
      </c>
      <c r="L10939">
        <f>_xlfn.XLOOKUP(Table1_1[[#This Row],[Series Name]],Table4[Series Name],Table4[Global Average])</f>
        <v>0.6331268568833669</v>
      </c>
    </row>
    <row r="10940" spans="1:12" x14ac:dyDescent="0.3">
      <c r="A10940" t="s">
        <v>2764</v>
      </c>
      <c r="B10940" t="s">
        <v>2765</v>
      </c>
      <c r="C10940" t="s">
        <v>1126</v>
      </c>
      <c r="D10940" t="s">
        <v>1127</v>
      </c>
      <c r="E10940">
        <v>3733530000</v>
      </c>
      <c r="F10940">
        <v>4327528000</v>
      </c>
      <c r="G10940">
        <v>5527909000</v>
      </c>
      <c r="H10940">
        <v>6571729000</v>
      </c>
      <c r="J10940">
        <f>AVERAGE(Table1_1[[#This Row],[2020]:[2024]])</f>
        <v>5040174000</v>
      </c>
      <c r="K10940" t="str">
        <f>IF(AVERAGE(Table1_1[[#This Row],[2020]:[2024]])&lt;=_xlfn.XLOOKUP(Table1_1[[#This Row],[Series Name]],Table4[Series Name],Table4[Global Average]),"Sotto la media","Sopra la media")</f>
        <v>Sotto la media</v>
      </c>
      <c r="L10940">
        <f>_xlfn.XLOOKUP(Table1_1[[#This Row],[Series Name]],Table4[Series Name],Table4[Global Average])</f>
        <v>7546088156.25</v>
      </c>
    </row>
    <row r="10941" spans="1:12" x14ac:dyDescent="0.3">
      <c r="A10941" t="s">
        <v>2764</v>
      </c>
      <c r="B10941" t="s">
        <v>2765</v>
      </c>
      <c r="C10941" t="s">
        <v>1128</v>
      </c>
      <c r="D10941" t="s">
        <v>1129</v>
      </c>
      <c r="E10941">
        <v>0.16</v>
      </c>
      <c r="F10941">
        <v>0.16</v>
      </c>
      <c r="G10941">
        <v>0.53</v>
      </c>
      <c r="J10941">
        <f>AVERAGE(Table1_1[[#This Row],[2020]:[2024]])</f>
        <v>0.28333333333333338</v>
      </c>
      <c r="K10941" t="str">
        <f>IF(AVERAGE(Table1_1[[#This Row],[2020]:[2024]])&lt;=_xlfn.XLOOKUP(Table1_1[[#This Row],[Series Name]],Table4[Series Name],Table4[Global Average]),"Sotto la media","Sopra la media")</f>
        <v>Sotto la media</v>
      </c>
      <c r="L10941">
        <f>_xlfn.XLOOKUP(Table1_1[[#This Row],[Series Name]],Table4[Series Name],Table4[Global Average])</f>
        <v>3.2247916666666669</v>
      </c>
    </row>
    <row r="10942" spans="1:12" x14ac:dyDescent="0.3">
      <c r="A10942" t="s">
        <v>2764</v>
      </c>
      <c r="B10942" t="s">
        <v>2765</v>
      </c>
      <c r="C10942" t="s">
        <v>1130</v>
      </c>
      <c r="D10942" t="s">
        <v>1131</v>
      </c>
      <c r="E10942">
        <v>3.98</v>
      </c>
      <c r="F10942">
        <v>4.2</v>
      </c>
      <c r="G10942">
        <v>4.07</v>
      </c>
      <c r="J10942">
        <f>AVERAGE(Table1_1[[#This Row],[2020]:[2024]])</f>
        <v>4.083333333333333</v>
      </c>
      <c r="K10942" t="str">
        <f>IF(AVERAGE(Table1_1[[#This Row],[2020]:[2024]])&lt;=_xlfn.XLOOKUP(Table1_1[[#This Row],[Series Name]],Table4[Series Name],Table4[Global Average]),"Sotto la media","Sopra la media")</f>
        <v>Sotto la media</v>
      </c>
      <c r="L10942">
        <f>_xlfn.XLOOKUP(Table1_1[[#This Row],[Series Name]],Table4[Series Name],Table4[Global Average])</f>
        <v>7.8264102564102558</v>
      </c>
    </row>
    <row r="10943" spans="1:12" x14ac:dyDescent="0.3">
      <c r="A10943" t="s">
        <v>2764</v>
      </c>
      <c r="B10943" t="s">
        <v>2765</v>
      </c>
      <c r="C10943" t="s">
        <v>1132</v>
      </c>
      <c r="D10943" t="s">
        <v>1133</v>
      </c>
      <c r="E10943">
        <v>9.7681701105968006</v>
      </c>
      <c r="F10943">
        <v>7.6636215067981102</v>
      </c>
      <c r="G10943">
        <v>6.2614622271173896</v>
      </c>
      <c r="H10943">
        <v>8.1166070489622903</v>
      </c>
      <c r="J10943">
        <f>AVERAGE(Table1_1[[#This Row],[2020]:[2024]])</f>
        <v>7.9524652233686473</v>
      </c>
      <c r="K10943" t="str">
        <f>IF(AVERAGE(Table1_1[[#This Row],[2020]:[2024]])&lt;=_xlfn.XLOOKUP(Table1_1[[#This Row],[Series Name]],Table4[Series Name],Table4[Global Average]),"Sotto la media","Sopra la media")</f>
        <v>Sotto la media</v>
      </c>
      <c r="L10943">
        <f>_xlfn.XLOOKUP(Table1_1[[#This Row],[Series Name]],Table4[Series Name],Table4[Global Average])</f>
        <v>10.030700704807199</v>
      </c>
    </row>
    <row r="10944" spans="1:12" x14ac:dyDescent="0.3">
      <c r="A10944" t="s">
        <v>2764</v>
      </c>
      <c r="B10944" t="s">
        <v>2765</v>
      </c>
      <c r="C10944" t="s">
        <v>1134</v>
      </c>
      <c r="D10944" t="s">
        <v>1135</v>
      </c>
      <c r="E10944">
        <v>166476998.31979999</v>
      </c>
      <c r="F10944">
        <v>176265318.24649999</v>
      </c>
      <c r="G10944">
        <v>270283246.17248601</v>
      </c>
      <c r="H10944">
        <v>440972429.62571901</v>
      </c>
      <c r="J10944">
        <f>AVERAGE(Table1_1[[#This Row],[2020]:[2024]])</f>
        <v>263499498.09112626</v>
      </c>
      <c r="K10944" t="str">
        <f>IF(AVERAGE(Table1_1[[#This Row],[2020]:[2024]])&lt;=_xlfn.XLOOKUP(Table1_1[[#This Row],[Series Name]],Table4[Series Name],Table4[Global Average]),"Sotto la media","Sopra la media")</f>
        <v>Sotto la media</v>
      </c>
      <c r="L10944">
        <f>_xlfn.XLOOKUP(Table1_1[[#This Row],[Series Name]],Table4[Series Name],Table4[Global Average])</f>
        <v>13767468079.673027</v>
      </c>
    </row>
    <row r="10945" spans="1:12" x14ac:dyDescent="0.3">
      <c r="A10945" t="s">
        <v>2764</v>
      </c>
      <c r="B10945" t="s">
        <v>2765</v>
      </c>
      <c r="C10945" t="s">
        <v>1136</v>
      </c>
      <c r="D10945" t="s">
        <v>1137</v>
      </c>
      <c r="E10945">
        <v>3.7416666666666698</v>
      </c>
      <c r="F10945">
        <v>3.8166669999999998</v>
      </c>
      <c r="G10945">
        <v>3.8416670000000002</v>
      </c>
      <c r="H10945">
        <v>3.8416670000000002</v>
      </c>
      <c r="J10945">
        <f>AVERAGE(Table1_1[[#This Row],[2020]:[2024]])</f>
        <v>3.8104169166666679</v>
      </c>
      <c r="K10945" t="str">
        <f>IF(AVERAGE(Table1_1[[#This Row],[2020]:[2024]])&lt;=_xlfn.XLOOKUP(Table1_1[[#This Row],[Series Name]],Table4[Series Name],Table4[Global Average]),"Sotto la media","Sopra la media")</f>
        <v>Sopra la media</v>
      </c>
      <c r="L10945">
        <f>_xlfn.XLOOKUP(Table1_1[[#This Row],[Series Name]],Table4[Series Name],Table4[Global Average])</f>
        <v>3.7611111666666672</v>
      </c>
    </row>
    <row r="10946" spans="1:12" x14ac:dyDescent="0.3">
      <c r="A10946" t="s">
        <v>2764</v>
      </c>
      <c r="B10946" t="s">
        <v>2765</v>
      </c>
      <c r="C10946" t="s">
        <v>1138</v>
      </c>
      <c r="D10946" t="s">
        <v>1139</v>
      </c>
      <c r="E10946">
        <v>-2466680</v>
      </c>
      <c r="F10946">
        <v>-6550509</v>
      </c>
      <c r="G10946">
        <v>51494850</v>
      </c>
      <c r="H10946">
        <v>58697003.289999999</v>
      </c>
      <c r="J10946">
        <f>AVERAGE(Table1_1[[#This Row],[2020]:[2024]])</f>
        <v>25293666.072499998</v>
      </c>
      <c r="K10946" t="str">
        <f>IF(AVERAGE(Table1_1[[#This Row],[2020]:[2024]])&lt;=_xlfn.XLOOKUP(Table1_1[[#This Row],[Series Name]],Table4[Series Name],Table4[Global Average]),"Sotto la media","Sopra la media")</f>
        <v>Sotto la media</v>
      </c>
      <c r="L10946">
        <f>_xlfn.XLOOKUP(Table1_1[[#This Row],[Series Name]],Table4[Series Name],Table4[Global Average])</f>
        <v>54083601.274374999</v>
      </c>
    </row>
    <row r="10947" spans="1:12" x14ac:dyDescent="0.3">
      <c r="A10947" t="s">
        <v>2764</v>
      </c>
      <c r="B10947" t="s">
        <v>2765</v>
      </c>
      <c r="C10947" t="s">
        <v>1140</v>
      </c>
      <c r="D10947" t="s">
        <v>1141</v>
      </c>
      <c r="E10947">
        <v>2394682.4</v>
      </c>
      <c r="F10947">
        <v>3376220.8</v>
      </c>
      <c r="G10947">
        <v>18253771.699999999</v>
      </c>
      <c r="H10947">
        <v>112479012.90000001</v>
      </c>
      <c r="J10947">
        <f>AVERAGE(Table1_1[[#This Row],[2020]:[2024]])</f>
        <v>34125921.950000003</v>
      </c>
      <c r="K10947" t="str">
        <f>IF(AVERAGE(Table1_1[[#This Row],[2020]:[2024]])&lt;=_xlfn.XLOOKUP(Table1_1[[#This Row],[Series Name]],Table4[Series Name],Table4[Global Average]),"Sotto la media","Sopra la media")</f>
        <v>Sotto la media</v>
      </c>
      <c r="L10947">
        <f>_xlfn.XLOOKUP(Table1_1[[#This Row],[Series Name]],Table4[Series Name],Table4[Global Average])</f>
        <v>1584450273.0187497</v>
      </c>
    </row>
    <row r="10948" spans="1:12" x14ac:dyDescent="0.3">
      <c r="A10948" t="s">
        <v>2764</v>
      </c>
      <c r="B10948" t="s">
        <v>2765</v>
      </c>
      <c r="C10948" t="s">
        <v>1142</v>
      </c>
      <c r="D10948" t="s">
        <v>1143</v>
      </c>
      <c r="E10948">
        <v>95</v>
      </c>
      <c r="F10948">
        <v>98</v>
      </c>
      <c r="G10948">
        <v>99</v>
      </c>
      <c r="H10948">
        <v>99</v>
      </c>
      <c r="J10948">
        <f>AVERAGE(Table1_1[[#This Row],[2020]:[2024]])</f>
        <v>97.75</v>
      </c>
      <c r="K10948" t="str">
        <f>IF(AVERAGE(Table1_1[[#This Row],[2020]:[2024]])&lt;=_xlfn.XLOOKUP(Table1_1[[#This Row],[Series Name]],Table4[Series Name],Table4[Global Average]),"Sotto la media","Sopra la media")</f>
        <v>Sopra la media</v>
      </c>
      <c r="L10948">
        <f>_xlfn.XLOOKUP(Table1_1[[#This Row],[Series Name]],Table4[Series Name],Table4[Global Average])</f>
        <v>90.85</v>
      </c>
    </row>
    <row r="10949" spans="1:12" x14ac:dyDescent="0.3">
      <c r="A10949" t="s">
        <v>2764</v>
      </c>
      <c r="B10949" t="s">
        <v>2765</v>
      </c>
      <c r="C10949" t="s">
        <v>1144</v>
      </c>
      <c r="D10949" t="s">
        <v>1145</v>
      </c>
      <c r="E10949">
        <v>95</v>
      </c>
      <c r="F10949">
        <v>98</v>
      </c>
      <c r="G10949">
        <v>99</v>
      </c>
      <c r="H10949">
        <v>99</v>
      </c>
      <c r="J10949">
        <f>AVERAGE(Table1_1[[#This Row],[2020]:[2024]])</f>
        <v>97.75</v>
      </c>
      <c r="K10949" t="str">
        <f>IF(AVERAGE(Table1_1[[#This Row],[2020]:[2024]])&lt;=_xlfn.XLOOKUP(Table1_1[[#This Row],[Series Name]],Table4[Series Name],Table4[Global Average]),"Sotto la media","Sopra la media")</f>
        <v>Sopra la media</v>
      </c>
      <c r="L10949">
        <f>_xlfn.XLOOKUP(Table1_1[[#This Row],[Series Name]],Table4[Series Name],Table4[Global Average])</f>
        <v>89.833333333333343</v>
      </c>
    </row>
    <row r="10950" spans="1:12" x14ac:dyDescent="0.3">
      <c r="A10950" t="s">
        <v>2764</v>
      </c>
      <c r="B10950" t="s">
        <v>2765</v>
      </c>
      <c r="C10950" t="s">
        <v>1146</v>
      </c>
      <c r="D10950" t="s">
        <v>1147</v>
      </c>
      <c r="E10950">
        <v>99</v>
      </c>
      <c r="F10950">
        <v>99</v>
      </c>
      <c r="G10950">
        <v>99</v>
      </c>
      <c r="H10950">
        <v>99</v>
      </c>
      <c r="J10950">
        <f>AVERAGE(Table1_1[[#This Row],[2020]:[2024]])</f>
        <v>99</v>
      </c>
      <c r="K10950" t="str">
        <f>IF(AVERAGE(Table1_1[[#This Row],[2020]:[2024]])&lt;=_xlfn.XLOOKUP(Table1_1[[#This Row],[Series Name]],Table4[Series Name],Table4[Global Average]),"Sotto la media","Sopra la media")</f>
        <v>Sopra la media</v>
      </c>
      <c r="L10950">
        <f>_xlfn.XLOOKUP(Table1_1[[#This Row],[Series Name]],Table4[Series Name],Table4[Global Average])</f>
        <v>90.35</v>
      </c>
    </row>
    <row r="10951" spans="1:12" x14ac:dyDescent="0.3">
      <c r="A10951" t="s">
        <v>2764</v>
      </c>
      <c r="B10951" t="s">
        <v>2765</v>
      </c>
      <c r="C10951" t="s">
        <v>1148</v>
      </c>
      <c r="D10951" t="s">
        <v>1149</v>
      </c>
      <c r="E10951">
        <v>104.3</v>
      </c>
      <c r="F10951">
        <v>119.7</v>
      </c>
      <c r="G10951">
        <v>131.6</v>
      </c>
      <c r="H10951">
        <v>127.6</v>
      </c>
      <c r="J10951">
        <f>AVERAGE(Table1_1[[#This Row],[2020]:[2024]])</f>
        <v>120.80000000000001</v>
      </c>
      <c r="K10951" t="str">
        <f>IF(AVERAGE(Table1_1[[#This Row],[2020]:[2024]])&lt;=_xlfn.XLOOKUP(Table1_1[[#This Row],[Series Name]],Table4[Series Name],Table4[Global Average]),"Sotto la media","Sopra la media")</f>
        <v>Sopra la media</v>
      </c>
      <c r="L10951">
        <f>_xlfn.XLOOKUP(Table1_1[[#This Row],[Series Name]],Table4[Series Name],Table4[Global Average])</f>
        <v>118.96527777777777</v>
      </c>
    </row>
    <row r="10952" spans="1:12" x14ac:dyDescent="0.3">
      <c r="A10952" t="s">
        <v>2764</v>
      </c>
      <c r="B10952" t="s">
        <v>2765</v>
      </c>
      <c r="C10952" t="s">
        <v>1150</v>
      </c>
      <c r="D10952" t="s">
        <v>1151</v>
      </c>
      <c r="E10952">
        <v>173.92200371409999</v>
      </c>
      <c r="F10952">
        <v>207.14911340040001</v>
      </c>
      <c r="J10952">
        <f>AVERAGE(Table1_1[[#This Row],[2020]:[2024]])</f>
        <v>190.53555855725</v>
      </c>
      <c r="K10952" t="str">
        <f>IF(AVERAGE(Table1_1[[#This Row],[2020]:[2024]])&lt;=_xlfn.XLOOKUP(Table1_1[[#This Row],[Series Name]],Table4[Series Name],Table4[Global Average]),"Sotto la media","Sopra la media")</f>
        <v>Sopra la media</v>
      </c>
      <c r="L10952">
        <f>_xlfn.XLOOKUP(Table1_1[[#This Row],[Series Name]],Table4[Series Name],Table4[Global Average])</f>
        <v>117.85101583680279</v>
      </c>
    </row>
    <row r="10953" spans="1:12" x14ac:dyDescent="0.3">
      <c r="A10953" t="s">
        <v>2764</v>
      </c>
      <c r="B10953" t="s">
        <v>2765</v>
      </c>
      <c r="C10953" t="s">
        <v>1152</v>
      </c>
      <c r="D10953" t="s">
        <v>1153</v>
      </c>
      <c r="E10953">
        <v>166.13610176949999</v>
      </c>
      <c r="F10953">
        <v>177.28637159070001</v>
      </c>
      <c r="J10953">
        <f>AVERAGE(Table1_1[[#This Row],[2020]:[2024]])</f>
        <v>171.7112366801</v>
      </c>
      <c r="K10953" t="str">
        <f>IF(AVERAGE(Table1_1[[#This Row],[2020]:[2024]])&lt;=_xlfn.XLOOKUP(Table1_1[[#This Row],[Series Name]],Table4[Series Name],Table4[Global Average]),"Sotto la media","Sopra la media")</f>
        <v>Sopra la media</v>
      </c>
      <c r="L10953">
        <f>_xlfn.XLOOKUP(Table1_1[[#This Row],[Series Name]],Table4[Series Name],Table4[Global Average])</f>
        <v>107.94627974184721</v>
      </c>
    </row>
    <row r="10954" spans="1:12" x14ac:dyDescent="0.3">
      <c r="A10954" t="s">
        <v>2764</v>
      </c>
      <c r="B10954" t="s">
        <v>2765</v>
      </c>
      <c r="C10954" t="s">
        <v>1154</v>
      </c>
      <c r="D10954" t="s">
        <v>1155</v>
      </c>
      <c r="E10954">
        <v>34.136114347697003</v>
      </c>
      <c r="F10954">
        <v>36.151586101692502</v>
      </c>
      <c r="G10954">
        <v>39.537077062048198</v>
      </c>
      <c r="H10954">
        <v>40.687481976591798</v>
      </c>
      <c r="J10954">
        <f>AVERAGE(Table1_1[[#This Row],[2020]:[2024]])</f>
        <v>37.628064872007371</v>
      </c>
      <c r="K10954" t="str">
        <f>IF(AVERAGE(Table1_1[[#This Row],[2020]:[2024]])&lt;=_xlfn.XLOOKUP(Table1_1[[#This Row],[Series Name]],Table4[Series Name],Table4[Global Average]),"Sotto la media","Sopra la media")</f>
        <v>Sopra la media</v>
      </c>
      <c r="L10954">
        <f>_xlfn.XLOOKUP(Table1_1[[#This Row],[Series Name]],Table4[Series Name],Table4[Global Average])</f>
        <v>35.056472784804171</v>
      </c>
    </row>
    <row r="10955" spans="1:12" x14ac:dyDescent="0.3">
      <c r="A10955" t="s">
        <v>2764</v>
      </c>
      <c r="B10955" t="s">
        <v>2765</v>
      </c>
      <c r="C10955" t="s">
        <v>1156</v>
      </c>
      <c r="D10955" t="s">
        <v>1157</v>
      </c>
      <c r="E10955">
        <v>-14.8561005097483</v>
      </c>
      <c r="F10955">
        <v>23.387381809156299</v>
      </c>
      <c r="G10955">
        <v>13.513115356479499</v>
      </c>
      <c r="H10955">
        <v>11.487028749773</v>
      </c>
      <c r="J10955">
        <f>AVERAGE(Table1_1[[#This Row],[2020]:[2024]])</f>
        <v>8.3828563514151249</v>
      </c>
      <c r="K10955" t="str">
        <f>IF(AVERAGE(Table1_1[[#This Row],[2020]:[2024]])&lt;=_xlfn.XLOOKUP(Table1_1[[#This Row],[Series Name]],Table4[Series Name],Table4[Global Average]),"Sotto la media","Sopra la media")</f>
        <v>Sopra la media</v>
      </c>
      <c r="L10955">
        <f>_xlfn.XLOOKUP(Table1_1[[#This Row],[Series Name]],Table4[Series Name],Table4[Global Average])</f>
        <v>5.3051021660540467</v>
      </c>
    </row>
    <row r="10956" spans="1:12" x14ac:dyDescent="0.3">
      <c r="A10956" t="s">
        <v>2764</v>
      </c>
      <c r="B10956" t="s">
        <v>2765</v>
      </c>
      <c r="C10956" t="s">
        <v>1158</v>
      </c>
      <c r="D10956" t="s">
        <v>1159</v>
      </c>
      <c r="E10956">
        <v>22638064107.092201</v>
      </c>
      <c r="F10956">
        <v>27935890711.029202</v>
      </c>
      <c r="G10956">
        <v>35643311664.510399</v>
      </c>
      <c r="H10956">
        <v>42646405888.620399</v>
      </c>
      <c r="J10956">
        <f>AVERAGE(Table1_1[[#This Row],[2020]:[2024]])</f>
        <v>32215918092.813049</v>
      </c>
      <c r="K10956" t="str">
        <f>IF(AVERAGE(Table1_1[[#This Row],[2020]:[2024]])&lt;=_xlfn.XLOOKUP(Table1_1[[#This Row],[Series Name]],Table4[Series Name],Table4[Global Average]),"Sotto la media","Sopra la media")</f>
        <v>Sotto la media</v>
      </c>
      <c r="L10956">
        <f>_xlfn.XLOOKUP(Table1_1[[#This Row],[Series Name]],Table4[Series Name],Table4[Global Average])</f>
        <v>689334712720.37476</v>
      </c>
    </row>
    <row r="10957" spans="1:12" x14ac:dyDescent="0.3">
      <c r="A10957" t="s">
        <v>2764</v>
      </c>
      <c r="B10957" t="s">
        <v>2765</v>
      </c>
      <c r="C10957" t="s">
        <v>1160</v>
      </c>
      <c r="D10957" t="s">
        <v>1161</v>
      </c>
      <c r="E10957">
        <v>22589967243.196999</v>
      </c>
      <c r="F10957">
        <v>27873169132.926899</v>
      </c>
      <c r="G10957">
        <v>31639702631.365898</v>
      </c>
      <c r="H10957">
        <v>35274164368.973602</v>
      </c>
      <c r="J10957">
        <f>AVERAGE(Table1_1[[#This Row],[2020]:[2024]])</f>
        <v>29344250844.115852</v>
      </c>
      <c r="K10957" t="str">
        <f>IF(AVERAGE(Table1_1[[#This Row],[2020]:[2024]])&lt;=_xlfn.XLOOKUP(Table1_1[[#This Row],[Series Name]],Table4[Series Name],Table4[Global Average]),"Sotto la media","Sopra la media")</f>
        <v>Sotto la media</v>
      </c>
      <c r="L10957">
        <f>_xlfn.XLOOKUP(Table1_1[[#This Row],[Series Name]],Table4[Series Name],Table4[Global Average])</f>
        <v>476770369229.60669</v>
      </c>
    </row>
    <row r="10958" spans="1:12" x14ac:dyDescent="0.3">
      <c r="A10958" t="s">
        <v>2764</v>
      </c>
      <c r="B10958" t="s">
        <v>2765</v>
      </c>
      <c r="C10958" t="s">
        <v>1162</v>
      </c>
      <c r="D10958" t="s">
        <v>1163</v>
      </c>
      <c r="E10958">
        <v>36015154597043.297</v>
      </c>
      <c r="F10958">
        <v>44438156311811.703</v>
      </c>
      <c r="G10958">
        <v>50443135636519.5</v>
      </c>
      <c r="H10958">
        <v>56237553129373.5</v>
      </c>
      <c r="J10958">
        <f>AVERAGE(Table1_1[[#This Row],[2020]:[2024]])</f>
        <v>46783499918687</v>
      </c>
      <c r="K10958" t="str">
        <f>IF(AVERAGE(Table1_1[[#This Row],[2020]:[2024]])&lt;=_xlfn.XLOOKUP(Table1_1[[#This Row],[Series Name]],Table4[Series Name],Table4[Global Average]),"Sotto la media","Sopra la media")</f>
        <v>Sopra la media</v>
      </c>
      <c r="L10958">
        <f>_xlfn.XLOOKUP(Table1_1[[#This Row],[Series Name]],Table4[Series Name],Table4[Global Average])</f>
        <v>25324302031274.492</v>
      </c>
    </row>
    <row r="10959" spans="1:12" x14ac:dyDescent="0.3">
      <c r="A10959" t="s">
        <v>2764</v>
      </c>
      <c r="B10959" t="s">
        <v>2765</v>
      </c>
      <c r="C10959" t="s">
        <v>1164</v>
      </c>
      <c r="D10959" t="s">
        <v>1165</v>
      </c>
      <c r="E10959">
        <v>228042200000000</v>
      </c>
      <c r="F10959">
        <v>296637000000000</v>
      </c>
      <c r="G10959">
        <v>393620500000000</v>
      </c>
      <c r="H10959">
        <v>485060900000000</v>
      </c>
      <c r="J10959">
        <f>AVERAGE(Table1_1[[#This Row],[2020]:[2024]])</f>
        <v>350840150000000</v>
      </c>
      <c r="K10959" t="str">
        <f>IF(AVERAGE(Table1_1[[#This Row],[2020]:[2024]])&lt;=_xlfn.XLOOKUP(Table1_1[[#This Row],[Series Name]],Table4[Series Name],Table4[Global Average]),"Sotto la media","Sopra la media")</f>
        <v>Sopra la media</v>
      </c>
      <c r="L10959">
        <f>_xlfn.XLOOKUP(Table1_1[[#This Row],[Series Name]],Table4[Series Name],Table4[Global Average])</f>
        <v>53297199351189.359</v>
      </c>
    </row>
    <row r="10960" spans="1:12" x14ac:dyDescent="0.3">
      <c r="A10960" t="s">
        <v>2764</v>
      </c>
      <c r="B10960" t="s">
        <v>2765</v>
      </c>
      <c r="C10960" t="s">
        <v>1166</v>
      </c>
      <c r="D10960" t="s">
        <v>1167</v>
      </c>
      <c r="E10960">
        <v>22681149059.537701</v>
      </c>
      <c r="F10960">
        <v>27959658383.097698</v>
      </c>
      <c r="G10960">
        <v>35621295916.733498</v>
      </c>
      <c r="H10960">
        <v>41335132987.341499</v>
      </c>
      <c r="J10960">
        <f>AVERAGE(Table1_1[[#This Row],[2020]:[2024]])</f>
        <v>31899309086.677597</v>
      </c>
      <c r="K10960" t="str">
        <f>IF(AVERAGE(Table1_1[[#This Row],[2020]:[2024]])&lt;=_xlfn.XLOOKUP(Table1_1[[#This Row],[Series Name]],Table4[Series Name],Table4[Global Average]),"Sotto la media","Sopra la media")</f>
        <v>Sotto la media</v>
      </c>
      <c r="L10960">
        <f>_xlfn.XLOOKUP(Table1_1[[#This Row],[Series Name]],Table4[Series Name],Table4[Global Average])</f>
        <v>659485227664.25049</v>
      </c>
    </row>
    <row r="10961" spans="1:12" x14ac:dyDescent="0.3">
      <c r="A10961" t="s">
        <v>2764</v>
      </c>
      <c r="B10961" t="s">
        <v>2765</v>
      </c>
      <c r="C10961" t="s">
        <v>1168</v>
      </c>
      <c r="D10961" t="s">
        <v>1169</v>
      </c>
      <c r="E10961">
        <v>24416894636.187901</v>
      </c>
      <c r="F10961">
        <v>30132561843.2393</v>
      </c>
      <c r="G10961">
        <v>38951330575.057098</v>
      </c>
      <c r="H10961">
        <v>46972130622.450996</v>
      </c>
      <c r="J10961">
        <f>AVERAGE(Table1_1[[#This Row],[2020]:[2024]])</f>
        <v>35118229419.233826</v>
      </c>
      <c r="K10961" t="str">
        <f>IF(AVERAGE(Table1_1[[#This Row],[2020]:[2024]])&lt;=_xlfn.XLOOKUP(Table1_1[[#This Row],[Series Name]],Table4[Series Name],Table4[Global Average]),"Sotto la media","Sopra la media")</f>
        <v>Sotto la media</v>
      </c>
      <c r="L10961">
        <f>_xlfn.XLOOKUP(Table1_1[[#This Row],[Series Name]],Table4[Series Name],Table4[Global Average])</f>
        <v>808471930859.21643</v>
      </c>
    </row>
    <row r="10962" spans="1:12" x14ac:dyDescent="0.3">
      <c r="A10962" t="s">
        <v>2764</v>
      </c>
      <c r="B10962" t="s">
        <v>2765</v>
      </c>
      <c r="C10962" t="s">
        <v>1176</v>
      </c>
      <c r="D10962" t="s">
        <v>1177</v>
      </c>
      <c r="E10962">
        <v>0</v>
      </c>
      <c r="J10962">
        <f>AVERAGE(Table1_1[[#This Row],[2020]:[2024]])</f>
        <v>0</v>
      </c>
      <c r="K10962" t="str">
        <f>IF(AVERAGE(Table1_1[[#This Row],[2020]:[2024]])&lt;=_xlfn.XLOOKUP(Table1_1[[#This Row],[Series Name]],Table4[Series Name],Table4[Global Average]),"Sotto la media","Sopra la media")</f>
        <v>Sotto la media</v>
      </c>
      <c r="L10962">
        <f>_xlfn.XLOOKUP(Table1_1[[#This Row],[Series Name]],Table4[Series Name],Table4[Global Average])</f>
        <v>21.681107142857144</v>
      </c>
    </row>
    <row r="10963" spans="1:12" x14ac:dyDescent="0.3">
      <c r="A10963" t="s">
        <v>2764</v>
      </c>
      <c r="B10963" t="s">
        <v>2765</v>
      </c>
      <c r="C10963" t="s">
        <v>1178</v>
      </c>
      <c r="D10963" t="s">
        <v>1179</v>
      </c>
      <c r="E10963">
        <v>65</v>
      </c>
      <c r="F10963">
        <v>62</v>
      </c>
      <c r="G10963">
        <v>60</v>
      </c>
      <c r="H10963">
        <v>57</v>
      </c>
      <c r="J10963">
        <f>AVERAGE(Table1_1[[#This Row],[2020]:[2024]])</f>
        <v>61</v>
      </c>
      <c r="K10963" t="str">
        <f>IF(AVERAGE(Table1_1[[#This Row],[2020]:[2024]])&lt;=_xlfn.XLOOKUP(Table1_1[[#This Row],[Series Name]],Table4[Series Name],Table4[Global Average]),"Sotto la media","Sopra la media")</f>
        <v>Sotto la media</v>
      </c>
      <c r="L10963">
        <f>_xlfn.XLOOKUP(Table1_1[[#This Row],[Series Name]],Table4[Series Name],Table4[Global Average])</f>
        <v>64.875</v>
      </c>
    </row>
    <row r="10964" spans="1:12" x14ac:dyDescent="0.3">
      <c r="A10964" t="s">
        <v>2764</v>
      </c>
      <c r="B10964" t="s">
        <v>2765</v>
      </c>
      <c r="C10964" t="s">
        <v>1180</v>
      </c>
      <c r="D10964" t="s">
        <v>1181</v>
      </c>
      <c r="G10964">
        <v>23.3</v>
      </c>
      <c r="J10964">
        <f>AVERAGE(Table1_1[[#This Row],[2020]:[2024]])</f>
        <v>23.3</v>
      </c>
      <c r="K10964" t="str">
        <f>IF(AVERAGE(Table1_1[[#This Row],[2020]:[2024]])&lt;=_xlfn.XLOOKUP(Table1_1[[#This Row],[Series Name]],Table4[Series Name],Table4[Global Average]),"Sotto la media","Sopra la media")</f>
        <v>Sopra la media</v>
      </c>
      <c r="L10964">
        <f>_xlfn.XLOOKUP(Table1_1[[#This Row],[Series Name]],Table4[Series Name],Table4[Global Average])</f>
        <v>21.886296296296294</v>
      </c>
    </row>
    <row r="10965" spans="1:12" x14ac:dyDescent="0.3">
      <c r="A10965" t="s">
        <v>2764</v>
      </c>
      <c r="B10965" t="s">
        <v>2765</v>
      </c>
      <c r="C10965" t="s">
        <v>1182</v>
      </c>
      <c r="D10965" t="s">
        <v>1183</v>
      </c>
      <c r="G10965">
        <v>23.2</v>
      </c>
      <c r="J10965">
        <f>AVERAGE(Table1_1[[#This Row],[2020]:[2024]])</f>
        <v>23.2</v>
      </c>
      <c r="K10965" t="str">
        <f>IF(AVERAGE(Table1_1[[#This Row],[2020]:[2024]])&lt;=_xlfn.XLOOKUP(Table1_1[[#This Row],[Series Name]],Table4[Series Name],Table4[Global Average]),"Sotto la media","Sopra la media")</f>
        <v>Sotto la media</v>
      </c>
      <c r="L10965">
        <f>_xlfn.XLOOKUP(Table1_1[[#This Row],[Series Name]],Table4[Series Name],Table4[Global Average])</f>
        <v>31.001851851851853</v>
      </c>
    </row>
    <row r="10966" spans="1:12" x14ac:dyDescent="0.3">
      <c r="A10966" t="s">
        <v>2764</v>
      </c>
      <c r="B10966" t="s">
        <v>2765</v>
      </c>
      <c r="C10966" t="s">
        <v>1184</v>
      </c>
      <c r="D10966" t="s">
        <v>1185</v>
      </c>
      <c r="G10966">
        <v>38.6</v>
      </c>
      <c r="J10966">
        <f>AVERAGE(Table1_1[[#This Row],[2020]:[2024]])</f>
        <v>38.6</v>
      </c>
      <c r="K10966" t="str">
        <f>IF(AVERAGE(Table1_1[[#This Row],[2020]:[2024]])&lt;=_xlfn.XLOOKUP(Table1_1[[#This Row],[Series Name]],Table4[Series Name],Table4[Global Average]),"Sotto la media","Sopra la media")</f>
        <v>Sotto la media</v>
      </c>
      <c r="L10966">
        <f>_xlfn.XLOOKUP(Table1_1[[#This Row],[Series Name]],Table4[Series Name],Table4[Global Average])</f>
        <v>46.861111111111107</v>
      </c>
    </row>
    <row r="10967" spans="1:12" x14ac:dyDescent="0.3">
      <c r="A10967" t="s">
        <v>2764</v>
      </c>
      <c r="B10967" t="s">
        <v>2765</v>
      </c>
      <c r="C10967" t="s">
        <v>1186</v>
      </c>
      <c r="D10967" t="s">
        <v>1187</v>
      </c>
      <c r="G10967">
        <v>2.5</v>
      </c>
      <c r="J10967">
        <f>AVERAGE(Table1_1[[#This Row],[2020]:[2024]])</f>
        <v>2.5</v>
      </c>
      <c r="K10967" t="str">
        <f>IF(AVERAGE(Table1_1[[#This Row],[2020]:[2024]])&lt;=_xlfn.XLOOKUP(Table1_1[[#This Row],[Series Name]],Table4[Series Name],Table4[Global Average]),"Sotto la media","Sopra la media")</f>
        <v>Sopra la media</v>
      </c>
      <c r="L10967">
        <f>_xlfn.XLOOKUP(Table1_1[[#This Row],[Series Name]],Table4[Series Name],Table4[Global Average])</f>
        <v>2.0992592592592594</v>
      </c>
    </row>
    <row r="10968" spans="1:12" x14ac:dyDescent="0.3">
      <c r="A10968" t="s">
        <v>2764</v>
      </c>
      <c r="B10968" t="s">
        <v>2765</v>
      </c>
      <c r="C10968" t="s">
        <v>1188</v>
      </c>
      <c r="D10968" t="s">
        <v>1189</v>
      </c>
      <c r="G10968">
        <v>7.2</v>
      </c>
      <c r="J10968">
        <f>AVERAGE(Table1_1[[#This Row],[2020]:[2024]])</f>
        <v>7.2</v>
      </c>
      <c r="K10968" t="str">
        <f>IF(AVERAGE(Table1_1[[#This Row],[2020]:[2024]])&lt;=_xlfn.XLOOKUP(Table1_1[[#This Row],[Series Name]],Table4[Series Name],Table4[Global Average]),"Sotto la media","Sopra la media")</f>
        <v>Sopra la media</v>
      </c>
      <c r="L10968">
        <f>_xlfn.XLOOKUP(Table1_1[[#This Row],[Series Name]],Table4[Series Name],Table4[Global Average])</f>
        <v>5.7177777777777772</v>
      </c>
    </row>
    <row r="10969" spans="1:12" x14ac:dyDescent="0.3">
      <c r="A10969" t="s">
        <v>2764</v>
      </c>
      <c r="B10969" t="s">
        <v>2765</v>
      </c>
      <c r="C10969" t="s">
        <v>1190</v>
      </c>
      <c r="D10969" t="s">
        <v>1191</v>
      </c>
      <c r="G10969">
        <v>13.2</v>
      </c>
      <c r="J10969">
        <f>AVERAGE(Table1_1[[#This Row],[2020]:[2024]])</f>
        <v>13.2</v>
      </c>
      <c r="K10969" t="str">
        <f>IF(AVERAGE(Table1_1[[#This Row],[2020]:[2024]])&lt;=_xlfn.XLOOKUP(Table1_1[[#This Row],[Series Name]],Table4[Series Name],Table4[Global Average]),"Sotto la media","Sopra la media")</f>
        <v>Sopra la media</v>
      </c>
      <c r="L10969">
        <f>_xlfn.XLOOKUP(Table1_1[[#This Row],[Series Name]],Table4[Series Name],Table4[Global Average])</f>
        <v>10.457777777777777</v>
      </c>
    </row>
    <row r="10970" spans="1:12" x14ac:dyDescent="0.3">
      <c r="A10970" t="s">
        <v>2764</v>
      </c>
      <c r="B10970" t="s">
        <v>2765</v>
      </c>
      <c r="C10970" t="s">
        <v>1192</v>
      </c>
      <c r="D10970" t="s">
        <v>1193</v>
      </c>
      <c r="G10970">
        <v>17.7</v>
      </c>
      <c r="J10970">
        <f>AVERAGE(Table1_1[[#This Row],[2020]:[2024]])</f>
        <v>17.7</v>
      </c>
      <c r="K10970" t="str">
        <f>IF(AVERAGE(Table1_1[[#This Row],[2020]:[2024]])&lt;=_xlfn.XLOOKUP(Table1_1[[#This Row],[Series Name]],Table4[Series Name],Table4[Global Average]),"Sotto la media","Sopra la media")</f>
        <v>Sopra la media</v>
      </c>
      <c r="L10970">
        <f>_xlfn.XLOOKUP(Table1_1[[#This Row],[Series Name]],Table4[Series Name],Table4[Global Average])</f>
        <v>15.070740740740739</v>
      </c>
    </row>
    <row r="10971" spans="1:12" x14ac:dyDescent="0.3">
      <c r="A10971" t="s">
        <v>2764</v>
      </c>
      <c r="B10971" t="s">
        <v>2765</v>
      </c>
      <c r="C10971" t="s">
        <v>1194</v>
      </c>
      <c r="D10971" t="s">
        <v>1195</v>
      </c>
      <c r="E10971">
        <v>71.099999999999994</v>
      </c>
      <c r="F10971">
        <v>76.599999999999994</v>
      </c>
      <c r="G10971">
        <v>83.9</v>
      </c>
      <c r="H10971">
        <v>89</v>
      </c>
      <c r="J10971">
        <f>AVERAGE(Table1_1[[#This Row],[2020]:[2024]])</f>
        <v>80.150000000000006</v>
      </c>
      <c r="K10971" t="str">
        <f>IF(AVERAGE(Table1_1[[#This Row],[2020]:[2024]])&lt;=_xlfn.XLOOKUP(Table1_1[[#This Row],[Series Name]],Table4[Series Name],Table4[Global Average]),"Sotto la media","Sopra la media")</f>
        <v>Sotto la media</v>
      </c>
      <c r="L10971">
        <f>_xlfn.XLOOKUP(Table1_1[[#This Row],[Series Name]],Table4[Series Name],Table4[Global Average])</f>
        <v>83.252857142857138</v>
      </c>
    </row>
    <row r="10972" spans="1:12" x14ac:dyDescent="0.3">
      <c r="A10972" t="s">
        <v>2764</v>
      </c>
      <c r="B10972" t="s">
        <v>2765</v>
      </c>
      <c r="C10972" t="s">
        <v>1196</v>
      </c>
      <c r="D10972" t="s">
        <v>1197</v>
      </c>
      <c r="E10972">
        <v>69.907300000000006</v>
      </c>
      <c r="F10972">
        <v>72.569400000000002</v>
      </c>
      <c r="G10972">
        <v>80.9131</v>
      </c>
      <c r="H10972">
        <v>87.129199999999997</v>
      </c>
      <c r="J10972">
        <f>AVERAGE(Table1_1[[#This Row],[2020]:[2024]])</f>
        <v>77.629750000000001</v>
      </c>
      <c r="K10972" t="str">
        <f>IF(AVERAGE(Table1_1[[#This Row],[2020]:[2024]])&lt;=_xlfn.XLOOKUP(Table1_1[[#This Row],[Series Name]],Table4[Series Name],Table4[Global Average]),"Sotto la media","Sopra la media")</f>
        <v>Sotto la media</v>
      </c>
      <c r="L10972">
        <f>_xlfn.XLOOKUP(Table1_1[[#This Row],[Series Name]],Table4[Series Name],Table4[Global Average])</f>
        <v>84.332545357142848</v>
      </c>
    </row>
    <row r="10973" spans="1:12" x14ac:dyDescent="0.3">
      <c r="A10973" t="s">
        <v>2764</v>
      </c>
      <c r="B10973" t="s">
        <v>2765</v>
      </c>
      <c r="C10973" t="s">
        <v>1198</v>
      </c>
      <c r="D10973" t="s">
        <v>1199</v>
      </c>
      <c r="E10973">
        <v>72.3</v>
      </c>
      <c r="F10973">
        <v>80.633300000000006</v>
      </c>
      <c r="G10973">
        <v>86.9</v>
      </c>
      <c r="H10973">
        <v>90.905600000000007</v>
      </c>
      <c r="J10973">
        <f>AVERAGE(Table1_1[[#This Row],[2020]:[2024]])</f>
        <v>82.684725</v>
      </c>
      <c r="K10973" t="str">
        <f>IF(AVERAGE(Table1_1[[#This Row],[2020]:[2024]])&lt;=_xlfn.XLOOKUP(Table1_1[[#This Row],[Series Name]],Table4[Series Name],Table4[Global Average]),"Sotto la media","Sopra la media")</f>
        <v>Sotto la media</v>
      </c>
      <c r="L10973">
        <f>_xlfn.XLOOKUP(Table1_1[[#This Row],[Series Name]],Table4[Series Name],Table4[Global Average])</f>
        <v>85.25182366071428</v>
      </c>
    </row>
    <row r="10974" spans="1:12" x14ac:dyDescent="0.3">
      <c r="A10974" t="s">
        <v>2764</v>
      </c>
      <c r="B10974" t="s">
        <v>2765</v>
      </c>
      <c r="C10974" t="s">
        <v>1200</v>
      </c>
      <c r="D10974" t="s">
        <v>1201</v>
      </c>
      <c r="E10974">
        <v>31</v>
      </c>
      <c r="F10974">
        <v>42</v>
      </c>
      <c r="J10974">
        <f>AVERAGE(Table1_1[[#This Row],[2020]:[2024]])</f>
        <v>36.5</v>
      </c>
      <c r="K10974" t="str">
        <f>IF(AVERAGE(Table1_1[[#This Row],[2020]:[2024]])&lt;=_xlfn.XLOOKUP(Table1_1[[#This Row],[Series Name]],Table4[Series Name],Table4[Global Average]),"Sotto la media","Sopra la media")</f>
        <v>Sotto la media</v>
      </c>
      <c r="L10974">
        <f>_xlfn.XLOOKUP(Table1_1[[#This Row],[Series Name]],Table4[Series Name],Table4[Global Average])</f>
        <v>4945.4587912087918</v>
      </c>
    </row>
    <row r="10975" spans="1:12" x14ac:dyDescent="0.3">
      <c r="A10975" t="s">
        <v>2764</v>
      </c>
      <c r="B10975" t="s">
        <v>2765</v>
      </c>
      <c r="C10975" t="s">
        <v>1202</v>
      </c>
      <c r="D10975" t="s">
        <v>1203</v>
      </c>
      <c r="E10975">
        <v>149</v>
      </c>
      <c r="F10975">
        <v>231</v>
      </c>
      <c r="J10975">
        <f>AVERAGE(Table1_1[[#This Row],[2020]:[2024]])</f>
        <v>190</v>
      </c>
      <c r="K10975" t="str">
        <f>IF(AVERAGE(Table1_1[[#This Row],[2020]:[2024]])&lt;=_xlfn.XLOOKUP(Table1_1[[#This Row],[Series Name]],Table4[Series Name],Table4[Global Average]),"Sotto la media","Sopra la media")</f>
        <v>Sotto la media</v>
      </c>
      <c r="L10975">
        <f>_xlfn.XLOOKUP(Table1_1[[#This Row],[Series Name]],Table4[Series Name],Table4[Global Average])</f>
        <v>64305.777472527479</v>
      </c>
    </row>
    <row r="10976" spans="1:12" x14ac:dyDescent="0.3">
      <c r="A10976" t="s">
        <v>2764</v>
      </c>
      <c r="B10976" t="s">
        <v>2765</v>
      </c>
      <c r="C10976" t="s">
        <v>1204</v>
      </c>
      <c r="D10976" t="s">
        <v>1205</v>
      </c>
      <c r="E10976">
        <v>32.025243325007096</v>
      </c>
      <c r="F10976">
        <v>32.396818011286904</v>
      </c>
      <c r="G10976">
        <v>31.481350750711201</v>
      </c>
      <c r="H10976">
        <v>30.613069883085998</v>
      </c>
      <c r="J10976">
        <f>AVERAGE(Table1_1[[#This Row],[2020]:[2024]])</f>
        <v>31.629120492522802</v>
      </c>
      <c r="K10976" t="str">
        <f>IF(AVERAGE(Table1_1[[#This Row],[2020]:[2024]])&lt;=_xlfn.XLOOKUP(Table1_1[[#This Row],[Series Name]],Table4[Series Name],Table4[Global Average]),"Sotto la media","Sopra la media")</f>
        <v>Sopra la media</v>
      </c>
      <c r="L10976">
        <f>_xlfn.XLOOKUP(Table1_1[[#This Row],[Series Name]],Table4[Series Name],Table4[Global Average])</f>
        <v>26.756032456284778</v>
      </c>
    </row>
    <row r="10977" spans="1:12" x14ac:dyDescent="0.3">
      <c r="A10977" t="s">
        <v>2764</v>
      </c>
      <c r="B10977" t="s">
        <v>2765</v>
      </c>
      <c r="C10977" t="s">
        <v>1206</v>
      </c>
      <c r="D10977" t="s">
        <v>1207</v>
      </c>
      <c r="E10977">
        <v>3.4750858116588299</v>
      </c>
      <c r="F10977">
        <v>8.1253026035983407</v>
      </c>
      <c r="G10977">
        <v>5.5691429233238701</v>
      </c>
      <c r="H10977">
        <v>6.1802765498425503</v>
      </c>
      <c r="J10977">
        <f>AVERAGE(Table1_1[[#This Row],[2020]:[2024]])</f>
        <v>5.8374519721058977</v>
      </c>
      <c r="K10977" t="str">
        <f>IF(AVERAGE(Table1_1[[#This Row],[2020]:[2024]])&lt;=_xlfn.XLOOKUP(Table1_1[[#This Row],[Series Name]],Table4[Series Name],Table4[Global Average]),"Sotto la media","Sopra la media")</f>
        <v>Sopra la media</v>
      </c>
      <c r="L10977">
        <f>_xlfn.XLOOKUP(Table1_1[[#This Row],[Series Name]],Table4[Series Name],Table4[Global Average])</f>
        <v>1.92055216072416</v>
      </c>
    </row>
    <row r="10978" spans="1:12" x14ac:dyDescent="0.3">
      <c r="A10978" t="s">
        <v>2764</v>
      </c>
      <c r="B10978" t="s">
        <v>2765</v>
      </c>
      <c r="C10978" t="s">
        <v>1208</v>
      </c>
      <c r="D10978" t="s">
        <v>1209</v>
      </c>
      <c r="E10978">
        <v>27180692967.720901</v>
      </c>
      <c r="F10978">
        <v>29389206521.103199</v>
      </c>
      <c r="G10978">
        <v>31025933436.2943</v>
      </c>
      <c r="H10978">
        <v>32943421924.827301</v>
      </c>
      <c r="J10978">
        <f>AVERAGE(Table1_1[[#This Row],[2020]:[2024]])</f>
        <v>30134813712.486423</v>
      </c>
      <c r="K10978" t="str">
        <f>IF(AVERAGE(Table1_1[[#This Row],[2020]:[2024]])&lt;=_xlfn.XLOOKUP(Table1_1[[#This Row],[Series Name]],Table4[Series Name],Table4[Global Average]),"Sotto la media","Sopra la media")</f>
        <v>Sotto la media</v>
      </c>
      <c r="L10978">
        <f>_xlfn.XLOOKUP(Table1_1[[#This Row],[Series Name]],Table4[Series Name],Table4[Global Average])</f>
        <v>611202781412.34363</v>
      </c>
    </row>
    <row r="10979" spans="1:12" x14ac:dyDescent="0.3">
      <c r="A10979" t="s">
        <v>2764</v>
      </c>
      <c r="B10979" t="s">
        <v>2765</v>
      </c>
      <c r="C10979" t="s">
        <v>1210</v>
      </c>
      <c r="D10979" t="s">
        <v>1211</v>
      </c>
      <c r="E10979">
        <v>33947240120572.898</v>
      </c>
      <c r="F10979">
        <v>36705556105939.602</v>
      </c>
      <c r="G10979">
        <v>38749740986280.203</v>
      </c>
      <c r="H10979">
        <v>41144582141580</v>
      </c>
      <c r="J10979">
        <f>AVERAGE(Table1_1[[#This Row],[2020]:[2024]])</f>
        <v>37636779838593.172</v>
      </c>
      <c r="K10979" t="str">
        <f>IF(AVERAGE(Table1_1[[#This Row],[2020]:[2024]])&lt;=_xlfn.XLOOKUP(Table1_1[[#This Row],[Series Name]],Table4[Series Name],Table4[Global Average]),"Sotto la media","Sopra la media")</f>
        <v>Sopra la media</v>
      </c>
      <c r="L10979">
        <f>_xlfn.XLOOKUP(Table1_1[[#This Row],[Series Name]],Table4[Series Name],Table4[Global Average])</f>
        <v>26715150097258.012</v>
      </c>
    </row>
    <row r="10980" spans="1:12" x14ac:dyDescent="0.3">
      <c r="A10980" t="s">
        <v>2764</v>
      </c>
      <c r="B10980" t="s">
        <v>2765</v>
      </c>
      <c r="C10980" t="s">
        <v>1212</v>
      </c>
      <c r="D10980" t="s">
        <v>1213</v>
      </c>
      <c r="E10980">
        <v>213940780400000</v>
      </c>
      <c r="F10980">
        <v>265827753100000</v>
      </c>
      <c r="G10980">
        <v>313419856600000</v>
      </c>
      <c r="H10980">
        <v>364957537500000</v>
      </c>
      <c r="J10980">
        <f>AVERAGE(Table1_1[[#This Row],[2020]:[2024]])</f>
        <v>289536481900000</v>
      </c>
      <c r="K10980" t="str">
        <f>IF(AVERAGE(Table1_1[[#This Row],[2020]:[2024]])&lt;=_xlfn.XLOOKUP(Table1_1[[#This Row],[Series Name]],Table4[Series Name],Table4[Global Average]),"Sotto la media","Sopra la media")</f>
        <v>Sopra la media</v>
      </c>
      <c r="L10980">
        <f>_xlfn.XLOOKUP(Table1_1[[#This Row],[Series Name]],Table4[Series Name],Table4[Global Average])</f>
        <v>57869940090331.438</v>
      </c>
    </row>
    <row r="10981" spans="1:12" x14ac:dyDescent="0.3">
      <c r="A10981" t="s">
        <v>2764</v>
      </c>
      <c r="B10981" t="s">
        <v>2765</v>
      </c>
      <c r="C10981" t="s">
        <v>1214</v>
      </c>
      <c r="D10981" t="s">
        <v>1215</v>
      </c>
      <c r="E10981">
        <v>21278617423.293598</v>
      </c>
      <c r="F10981">
        <v>25055718489.003201</v>
      </c>
      <c r="G10981">
        <v>28363414654.797699</v>
      </c>
      <c r="H10981">
        <v>31100359454.442101</v>
      </c>
      <c r="J10981">
        <f>AVERAGE(Table1_1[[#This Row],[2020]:[2024]])</f>
        <v>26449527505.384148</v>
      </c>
      <c r="K10981" t="str">
        <f>IF(AVERAGE(Table1_1[[#This Row],[2020]:[2024]])&lt;=_xlfn.XLOOKUP(Table1_1[[#This Row],[Series Name]],Table4[Series Name],Table4[Global Average]),"Sotto la media","Sopra la media")</f>
        <v>Sotto la media</v>
      </c>
      <c r="L10981">
        <f>_xlfn.XLOOKUP(Table1_1[[#This Row],[Series Name]],Table4[Series Name],Table4[Global Average])</f>
        <v>785029321066.80029</v>
      </c>
    </row>
    <row r="10982" spans="1:12" x14ac:dyDescent="0.3">
      <c r="A10982" t="s">
        <v>2764</v>
      </c>
      <c r="B10982" t="s">
        <v>2765</v>
      </c>
      <c r="C10982" t="s">
        <v>1216</v>
      </c>
      <c r="D10982" t="s">
        <v>1217</v>
      </c>
      <c r="E10982">
        <v>8017.1739751812502</v>
      </c>
      <c r="F10982">
        <v>8311.34787268748</v>
      </c>
      <c r="G10982">
        <v>8593.3690231576402</v>
      </c>
      <c r="H10982">
        <v>8943.7550805838</v>
      </c>
      <c r="J10982">
        <f>AVERAGE(Table1_1[[#This Row],[2020]:[2024]])</f>
        <v>8466.4114879025437</v>
      </c>
      <c r="K10982" t="str">
        <f>IF(AVERAGE(Table1_1[[#This Row],[2020]:[2024]])&lt;=_xlfn.XLOOKUP(Table1_1[[#This Row],[Series Name]],Table4[Series Name],Table4[Global Average]),"Sotto la media","Sopra la media")</f>
        <v>Sotto la media</v>
      </c>
      <c r="L10982">
        <f>_xlfn.XLOOKUP(Table1_1[[#This Row],[Series Name]],Table4[Series Name],Table4[Global Average])</f>
        <v>36252.56004510793</v>
      </c>
    </row>
    <row r="10983" spans="1:12" x14ac:dyDescent="0.3">
      <c r="A10983" t="s">
        <v>2764</v>
      </c>
      <c r="B10983" t="s">
        <v>2765</v>
      </c>
      <c r="C10983" t="s">
        <v>1218</v>
      </c>
      <c r="D10983" t="s">
        <v>1219</v>
      </c>
      <c r="E10983">
        <v>12.8677297362606</v>
      </c>
      <c r="F10983">
        <v>10.849239750812201</v>
      </c>
      <c r="G10983">
        <v>11.4466436998836</v>
      </c>
      <c r="H10983">
        <v>9.95659071258018</v>
      </c>
      <c r="I10983">
        <v>9.6282546595668208</v>
      </c>
      <c r="J10983">
        <f>AVERAGE(Table1_1[[#This Row],[2020]:[2024]])</f>
        <v>10.94969171182068</v>
      </c>
      <c r="K10983" t="str">
        <f>IF(AVERAGE(Table1_1[[#This Row],[2020]:[2024]])&lt;=_xlfn.XLOOKUP(Table1_1[[#This Row],[Series Name]],Table4[Series Name],Table4[Global Average]),"Sotto la media","Sopra la media")</f>
        <v>Sopra la media</v>
      </c>
      <c r="L10983">
        <f>_xlfn.XLOOKUP(Table1_1[[#This Row],[Series Name]],Table4[Series Name],Table4[Global Average])</f>
        <v>4.6101943951347248</v>
      </c>
    </row>
    <row r="10984" spans="1:12" x14ac:dyDescent="0.3">
      <c r="A10984" t="s">
        <v>2764</v>
      </c>
      <c r="B10984" t="s">
        <v>2765</v>
      </c>
      <c r="C10984" t="s">
        <v>1220</v>
      </c>
      <c r="D10984" t="s">
        <v>1221</v>
      </c>
      <c r="E10984">
        <v>10.610338224368499</v>
      </c>
      <c r="F10984">
        <v>13.692973277691101</v>
      </c>
      <c r="G10984">
        <v>14.462656351275299</v>
      </c>
      <c r="H10984">
        <v>12.6585380276262</v>
      </c>
      <c r="J10984">
        <f>AVERAGE(Table1_1[[#This Row],[2020]:[2024]])</f>
        <v>12.856126470240275</v>
      </c>
      <c r="K10984" t="str">
        <f>IF(AVERAGE(Table1_1[[#This Row],[2020]:[2024]])&lt;=_xlfn.XLOOKUP(Table1_1[[#This Row],[Series Name]],Table4[Series Name],Table4[Global Average]),"Sotto la media","Sopra la media")</f>
        <v>Sopra la media</v>
      </c>
      <c r="L10984">
        <f>_xlfn.XLOOKUP(Table1_1[[#This Row],[Series Name]],Table4[Series Name],Table4[Global Average])</f>
        <v>9.0542247382379202</v>
      </c>
    </row>
    <row r="10985" spans="1:12" x14ac:dyDescent="0.3">
      <c r="A10985" t="s">
        <v>2764</v>
      </c>
      <c r="B10985" t="s">
        <v>2765</v>
      </c>
      <c r="C10985" t="s">
        <v>1222</v>
      </c>
      <c r="D10985" t="s">
        <v>1223</v>
      </c>
      <c r="E10985">
        <v>10.610338224368499</v>
      </c>
      <c r="F10985">
        <v>13.692973277691101</v>
      </c>
      <c r="G10985">
        <v>14.462656351275299</v>
      </c>
      <c r="H10985">
        <v>12.6585380276262</v>
      </c>
      <c r="J10985">
        <f>AVERAGE(Table1_1[[#This Row],[2020]:[2024]])</f>
        <v>12.856126470240275</v>
      </c>
      <c r="K10985" t="str">
        <f>IF(AVERAGE(Table1_1[[#This Row],[2020]:[2024]])&lt;=_xlfn.XLOOKUP(Table1_1[[#This Row],[Series Name]],Table4[Series Name],Table4[Global Average]),"Sotto la media","Sopra la media")</f>
        <v>Sopra la media</v>
      </c>
      <c r="L10985">
        <f>_xlfn.XLOOKUP(Table1_1[[#This Row],[Series Name]],Table4[Series Name],Table4[Global Average])</f>
        <v>9.0542247382379202</v>
      </c>
    </row>
    <row r="10986" spans="1:12" x14ac:dyDescent="0.3">
      <c r="A10986" t="s">
        <v>2764</v>
      </c>
      <c r="B10986" t="s">
        <v>2765</v>
      </c>
      <c r="C10986" t="s">
        <v>1226</v>
      </c>
      <c r="D10986" t="s">
        <v>1227</v>
      </c>
      <c r="E10986">
        <v>2.24634645419777</v>
      </c>
      <c r="F10986">
        <v>2.4105316609791498</v>
      </c>
      <c r="G10986">
        <v>2.9624598609333801</v>
      </c>
      <c r="H10986">
        <v>2.6835118626528902</v>
      </c>
      <c r="J10986">
        <f>AVERAGE(Table1_1[[#This Row],[2020]:[2024]])</f>
        <v>2.5757124596907977</v>
      </c>
      <c r="K10986" t="str">
        <f>IF(AVERAGE(Table1_1[[#This Row],[2020]:[2024]])&lt;=_xlfn.XLOOKUP(Table1_1[[#This Row],[Series Name]],Table4[Series Name],Table4[Global Average]),"Sotto la media","Sopra la media")</f>
        <v>Sotto la media</v>
      </c>
      <c r="L10986">
        <f>_xlfn.XLOOKUP(Table1_1[[#This Row],[Series Name]],Table4[Series Name],Table4[Global Average])</f>
        <v>9.0130965312667524</v>
      </c>
    </row>
    <row r="10987" spans="1:12" x14ac:dyDescent="0.3">
      <c r="A10987" t="s">
        <v>2764</v>
      </c>
      <c r="B10987" t="s">
        <v>2765</v>
      </c>
      <c r="C10987" t="s">
        <v>1228</v>
      </c>
      <c r="D10987" t="s">
        <v>1229</v>
      </c>
      <c r="E10987">
        <v>4.4655856866936698</v>
      </c>
      <c r="F10987">
        <v>4.1591191912667496</v>
      </c>
      <c r="G10987">
        <v>3.5479679142726601</v>
      </c>
      <c r="H10987">
        <v>4.2786667926554802</v>
      </c>
      <c r="J10987">
        <f>AVERAGE(Table1_1[[#This Row],[2020]:[2024]])</f>
        <v>4.1128348962221395</v>
      </c>
      <c r="K10987" t="str">
        <f>IF(AVERAGE(Table1_1[[#This Row],[2020]:[2024]])&lt;=_xlfn.XLOOKUP(Table1_1[[#This Row],[Series Name]],Table4[Series Name],Table4[Global Average]),"Sotto la media","Sopra la media")</f>
        <v>Sotto la media</v>
      </c>
      <c r="L10987">
        <f>_xlfn.XLOOKUP(Table1_1[[#This Row],[Series Name]],Table4[Series Name],Table4[Global Average])</f>
        <v>10.846765858673205</v>
      </c>
    </row>
    <row r="10988" spans="1:12" x14ac:dyDescent="0.3">
      <c r="A10988" t="s">
        <v>2764</v>
      </c>
      <c r="B10988" t="s">
        <v>2765</v>
      </c>
      <c r="C10988" t="s">
        <v>1230</v>
      </c>
      <c r="D10988" t="s">
        <v>1231</v>
      </c>
      <c r="E10988">
        <v>2.2371727452882402</v>
      </c>
      <c r="F10988">
        <v>2.3991394095266201</v>
      </c>
      <c r="G10988">
        <v>2.9560979315003699</v>
      </c>
      <c r="H10988">
        <v>2.67542126693463</v>
      </c>
      <c r="J10988">
        <f>AVERAGE(Table1_1[[#This Row],[2020]:[2024]])</f>
        <v>2.5669578383124652</v>
      </c>
      <c r="K10988" t="str">
        <f>IF(AVERAGE(Table1_1[[#This Row],[2020]:[2024]])&lt;=_xlfn.XLOOKUP(Table1_1[[#This Row],[Series Name]],Table4[Series Name],Table4[Global Average]),"Sotto la media","Sopra la media")</f>
        <v>Sotto la media</v>
      </c>
      <c r="L10988">
        <f>_xlfn.XLOOKUP(Table1_1[[#This Row],[Series Name]],Table4[Series Name],Table4[Global Average])</f>
        <v>8.5197176163047956</v>
      </c>
    </row>
    <row r="10989" spans="1:12" x14ac:dyDescent="0.3">
      <c r="A10989" t="s">
        <v>2764</v>
      </c>
      <c r="B10989" t="s">
        <v>2765</v>
      </c>
      <c r="C10989" t="s">
        <v>1232</v>
      </c>
      <c r="D10989" t="s">
        <v>1233</v>
      </c>
      <c r="E10989">
        <v>4.4305302578372601</v>
      </c>
      <c r="F10989">
        <v>4.1342167659720497</v>
      </c>
      <c r="G10989">
        <v>3.5361254766057701</v>
      </c>
      <c r="H10989">
        <v>4.2619937704047999</v>
      </c>
      <c r="J10989">
        <f>AVERAGE(Table1_1[[#This Row],[2020]:[2024]])</f>
        <v>4.0907165677049697</v>
      </c>
      <c r="K10989" t="str">
        <f>IF(AVERAGE(Table1_1[[#This Row],[2020]:[2024]])&lt;=_xlfn.XLOOKUP(Table1_1[[#This Row],[Series Name]],Table4[Series Name],Table4[Global Average]),"Sotto la media","Sopra la media")</f>
        <v>Sotto la media</v>
      </c>
      <c r="L10989">
        <f>_xlfn.XLOOKUP(Table1_1[[#This Row],[Series Name]],Table4[Series Name],Table4[Global Average])</f>
        <v>10.692211230054967</v>
      </c>
    </row>
    <row r="10990" spans="1:12" x14ac:dyDescent="0.3">
      <c r="A10990" t="s">
        <v>2764</v>
      </c>
      <c r="B10990" t="s">
        <v>2765</v>
      </c>
      <c r="C10990" t="s">
        <v>1234</v>
      </c>
      <c r="D10990" t="s">
        <v>1235</v>
      </c>
      <c r="E10990">
        <v>1.3392328578902599</v>
      </c>
      <c r="F10990">
        <v>1.4054566752722299</v>
      </c>
      <c r="J10990">
        <f>AVERAGE(Table1_1[[#This Row],[2020]:[2024]])</f>
        <v>1.3723447665812449</v>
      </c>
      <c r="K10990" t="str">
        <f>IF(AVERAGE(Table1_1[[#This Row],[2020]:[2024]])&lt;=_xlfn.XLOOKUP(Table1_1[[#This Row],[Series Name]],Table4[Series Name],Table4[Global Average]),"Sotto la media","Sopra la media")</f>
        <v>Sotto la media</v>
      </c>
      <c r="L10990">
        <f>_xlfn.XLOOKUP(Table1_1[[#This Row],[Series Name]],Table4[Series Name],Table4[Global Average])</f>
        <v>8.7030129046280891</v>
      </c>
    </row>
    <row r="10991" spans="1:12" x14ac:dyDescent="0.3">
      <c r="A10991" t="s">
        <v>2764</v>
      </c>
      <c r="B10991" t="s">
        <v>2765</v>
      </c>
      <c r="C10991" t="s">
        <v>1236</v>
      </c>
      <c r="D10991" t="s">
        <v>1237</v>
      </c>
      <c r="E10991">
        <v>0.96090051059925496</v>
      </c>
      <c r="F10991">
        <v>1.05111375338012</v>
      </c>
      <c r="J10991">
        <f>AVERAGE(Table1_1[[#This Row],[2020]:[2024]])</f>
        <v>1.0060071319896875</v>
      </c>
      <c r="K10991" t="str">
        <f>IF(AVERAGE(Table1_1[[#This Row],[2020]:[2024]])&lt;=_xlfn.XLOOKUP(Table1_1[[#This Row],[Series Name]],Table4[Series Name],Table4[Global Average]),"Sotto la media","Sopra la media")</f>
        <v>Sotto la media</v>
      </c>
      <c r="L10991">
        <f>_xlfn.XLOOKUP(Table1_1[[#This Row],[Series Name]],Table4[Series Name],Table4[Global Average])</f>
        <v>2.4208284053131828</v>
      </c>
    </row>
    <row r="10992" spans="1:12" x14ac:dyDescent="0.3">
      <c r="A10992" t="s">
        <v>2764</v>
      </c>
      <c r="B10992" t="s">
        <v>2765</v>
      </c>
      <c r="C10992" t="s">
        <v>1238</v>
      </c>
      <c r="D10992" t="s">
        <v>1239</v>
      </c>
      <c r="E10992">
        <v>1.71719472391921</v>
      </c>
      <c r="F10992">
        <v>1.75933540753113</v>
      </c>
      <c r="J10992">
        <f>AVERAGE(Table1_1[[#This Row],[2020]:[2024]])</f>
        <v>1.7382650657251699</v>
      </c>
      <c r="K10992" t="str">
        <f>IF(AVERAGE(Table1_1[[#This Row],[2020]:[2024]])&lt;=_xlfn.XLOOKUP(Table1_1[[#This Row],[Series Name]],Table4[Series Name],Table4[Global Average]),"Sotto la media","Sopra la media")</f>
        <v>Sotto la media</v>
      </c>
      <c r="L10992">
        <f>_xlfn.XLOOKUP(Table1_1[[#This Row],[Series Name]],Table4[Series Name],Table4[Global Average])</f>
        <v>15.704321940821433</v>
      </c>
    </row>
    <row r="10993" spans="1:12" x14ac:dyDescent="0.3">
      <c r="A10993" t="s">
        <v>2764</v>
      </c>
      <c r="B10993" t="s">
        <v>2765</v>
      </c>
      <c r="C10993" t="s">
        <v>1240</v>
      </c>
      <c r="D10993" t="s">
        <v>1241</v>
      </c>
      <c r="E10993">
        <v>1.36080462101252</v>
      </c>
      <c r="F10993">
        <v>1.21401158630119</v>
      </c>
      <c r="G10993">
        <v>1.5138536660180399</v>
      </c>
      <c r="H10993">
        <v>2.9451729012447001</v>
      </c>
      <c r="J10993">
        <f>AVERAGE(Table1_1[[#This Row],[2020]:[2024]])</f>
        <v>1.7584606936441123</v>
      </c>
      <c r="K10993" t="str">
        <f>IF(AVERAGE(Table1_1[[#This Row],[2020]:[2024]])&lt;=_xlfn.XLOOKUP(Table1_1[[#This Row],[Series Name]],Table4[Series Name],Table4[Global Average]),"Sotto la media","Sopra la media")</f>
        <v>Sotto la media</v>
      </c>
      <c r="L10993">
        <f>_xlfn.XLOOKUP(Table1_1[[#This Row],[Series Name]],Table4[Series Name],Table4[Global Average])</f>
        <v>8.7228497342224465</v>
      </c>
    </row>
    <row r="10994" spans="1:12" x14ac:dyDescent="0.3">
      <c r="A10994" t="s">
        <v>2764</v>
      </c>
      <c r="B10994" t="s">
        <v>2765</v>
      </c>
      <c r="C10994" t="s">
        <v>1242</v>
      </c>
      <c r="D10994" t="s">
        <v>1243</v>
      </c>
      <c r="E10994">
        <v>1.3374712924055401</v>
      </c>
      <c r="F10994">
        <v>1.33859459011557</v>
      </c>
      <c r="G10994">
        <v>1.52945305482558</v>
      </c>
      <c r="H10994">
        <v>3.2812467493080901</v>
      </c>
      <c r="J10994">
        <f>AVERAGE(Table1_1[[#This Row],[2020]:[2024]])</f>
        <v>1.8716914216636948</v>
      </c>
      <c r="K10994" t="str">
        <f>IF(AVERAGE(Table1_1[[#This Row],[2020]:[2024]])&lt;=_xlfn.XLOOKUP(Table1_1[[#This Row],[Series Name]],Table4[Series Name],Table4[Global Average]),"Sotto la media","Sopra la media")</f>
        <v>Sotto la media</v>
      </c>
      <c r="L10994">
        <f>_xlfn.XLOOKUP(Table1_1[[#This Row],[Series Name]],Table4[Series Name],Table4[Global Average])</f>
        <v>10.238026040437612</v>
      </c>
    </row>
    <row r="10995" spans="1:12" x14ac:dyDescent="0.3">
      <c r="A10995" t="s">
        <v>2764</v>
      </c>
      <c r="B10995" t="s">
        <v>2765</v>
      </c>
      <c r="C10995" t="s">
        <v>1244</v>
      </c>
      <c r="D10995" t="s">
        <v>1245</v>
      </c>
      <c r="E10995">
        <v>1731387798960</v>
      </c>
      <c r="F10995">
        <v>2286537337120</v>
      </c>
      <c r="G10995">
        <v>3477819216630</v>
      </c>
      <c r="H10995">
        <v>8303695853015.5801</v>
      </c>
      <c r="J10995">
        <f>AVERAGE(Table1_1[[#This Row],[2020]:[2024]])</f>
        <v>3949860051431.395</v>
      </c>
      <c r="K10995" t="str">
        <f>IF(AVERAGE(Table1_1[[#This Row],[2020]:[2024]])&lt;=_xlfn.XLOOKUP(Table1_1[[#This Row],[Series Name]],Table4[Series Name],Table4[Global Average]),"Sotto la media","Sopra la media")</f>
        <v>Sotto la media</v>
      </c>
      <c r="L10995">
        <f>_xlfn.XLOOKUP(Table1_1[[#This Row],[Series Name]],Table4[Series Name],Table4[Global Average])</f>
        <v>5603207969876.6104</v>
      </c>
    </row>
    <row r="10996" spans="1:12" x14ac:dyDescent="0.3">
      <c r="A10996" t="s">
        <v>2764</v>
      </c>
      <c r="B10996" t="s">
        <v>2765</v>
      </c>
      <c r="C10996" t="s">
        <v>1246</v>
      </c>
      <c r="D10996" t="s">
        <v>1247</v>
      </c>
      <c r="E10996">
        <v>6.0300633398172998</v>
      </c>
      <c r="F10996">
        <v>5.1053302086613002</v>
      </c>
      <c r="G10996">
        <v>4.020168228468</v>
      </c>
      <c r="H10996">
        <v>4.1329918492036004</v>
      </c>
      <c r="J10996">
        <f>AVERAGE(Table1_1[[#This Row],[2020]:[2024]])</f>
        <v>4.8221384065375501</v>
      </c>
      <c r="K10996" t="str">
        <f>IF(AVERAGE(Table1_1[[#This Row],[2020]:[2024]])&lt;=_xlfn.XLOOKUP(Table1_1[[#This Row],[Series Name]],Table4[Series Name],Table4[Global Average]),"Sotto la media","Sopra la media")</f>
        <v>Sotto la media</v>
      </c>
      <c r="L10996">
        <f>_xlfn.XLOOKUP(Table1_1[[#This Row],[Series Name]],Table4[Series Name],Table4[Global Average])</f>
        <v>5.0173319705434221</v>
      </c>
    </row>
    <row r="10997" spans="1:12" x14ac:dyDescent="0.3">
      <c r="A10997" t="s">
        <v>2764</v>
      </c>
      <c r="B10997" t="s">
        <v>2765</v>
      </c>
      <c r="C10997" t="s">
        <v>1252</v>
      </c>
      <c r="D10997" t="s">
        <v>1253</v>
      </c>
      <c r="E10997">
        <v>70000</v>
      </c>
      <c r="G10997">
        <v>170</v>
      </c>
      <c r="J10997">
        <f>AVERAGE(Table1_1[[#This Row],[2020]:[2024]])</f>
        <v>35085</v>
      </c>
      <c r="K10997" t="str">
        <f>IF(AVERAGE(Table1_1[[#This Row],[2020]:[2024]])&lt;=_xlfn.XLOOKUP(Table1_1[[#This Row],[Series Name]],Table4[Series Name],Table4[Global Average]),"Sotto la media","Sopra la media")</f>
        <v>Sotto la media</v>
      </c>
      <c r="L10997">
        <f>_xlfn.XLOOKUP(Table1_1[[#This Row],[Series Name]],Table4[Series Name],Table4[Global Average])</f>
        <v>458974.46033653844</v>
      </c>
    </row>
    <row r="10998" spans="1:12" x14ac:dyDescent="0.3">
      <c r="A10998" t="s">
        <v>2764</v>
      </c>
      <c r="B10998" t="s">
        <v>2765</v>
      </c>
      <c r="C10998" t="s">
        <v>1254</v>
      </c>
      <c r="D10998" t="s">
        <v>1255</v>
      </c>
      <c r="E10998">
        <v>4.6912138554607701</v>
      </c>
      <c r="J10998">
        <f>AVERAGE(Table1_1[[#This Row],[2020]:[2024]])</f>
        <v>4.6912138554607701</v>
      </c>
      <c r="K10998" t="str">
        <f>IF(AVERAGE(Table1_1[[#This Row],[2020]:[2024]])&lt;=_xlfn.XLOOKUP(Table1_1[[#This Row],[Series Name]],Table4[Series Name],Table4[Global Average]),"Sotto la media","Sopra la media")</f>
        <v>Sopra la media</v>
      </c>
      <c r="L10998">
        <f>_xlfn.XLOOKUP(Table1_1[[#This Row],[Series Name]],Table4[Series Name],Table4[Global Average])</f>
        <v>3.2426032596159398</v>
      </c>
    </row>
    <row r="10999" spans="1:12" x14ac:dyDescent="0.3">
      <c r="A10999" t="s">
        <v>2764</v>
      </c>
      <c r="B10999" t="s">
        <v>2765</v>
      </c>
      <c r="C10999" t="s">
        <v>1256</v>
      </c>
      <c r="D10999" t="s">
        <v>1257</v>
      </c>
      <c r="E10999">
        <v>1062000000</v>
      </c>
      <c r="J10999">
        <f>AVERAGE(Table1_1[[#This Row],[2020]:[2024]])</f>
        <v>1062000000</v>
      </c>
      <c r="K10999" t="str">
        <f>IF(AVERAGE(Table1_1[[#This Row],[2020]:[2024]])&lt;=_xlfn.XLOOKUP(Table1_1[[#This Row],[Series Name]],Table4[Series Name],Table4[Global Average]),"Sotto la media","Sopra la media")</f>
        <v>Sotto la media</v>
      </c>
      <c r="L10999">
        <f>_xlfn.XLOOKUP(Table1_1[[#This Row],[Series Name]],Table4[Series Name],Table4[Global Average])</f>
        <v>8472500000</v>
      </c>
    </row>
    <row r="11000" spans="1:12" x14ac:dyDescent="0.3">
      <c r="A11000" t="s">
        <v>2764</v>
      </c>
      <c r="B11000" t="s">
        <v>2765</v>
      </c>
      <c r="C11000" t="s">
        <v>1258</v>
      </c>
      <c r="D11000" t="s">
        <v>1259</v>
      </c>
      <c r="E11000">
        <v>174000000</v>
      </c>
      <c r="J11000">
        <f>AVERAGE(Table1_1[[#This Row],[2020]:[2024]])</f>
        <v>174000000</v>
      </c>
      <c r="K11000" t="str">
        <f>IF(AVERAGE(Table1_1[[#This Row],[2020]:[2024]])&lt;=_xlfn.XLOOKUP(Table1_1[[#This Row],[Series Name]],Table4[Series Name],Table4[Global Average]),"Sotto la media","Sopra la media")</f>
        <v>Sotto la media</v>
      </c>
      <c r="L11000">
        <f>_xlfn.XLOOKUP(Table1_1[[#This Row],[Series Name]],Table4[Series Name],Table4[Global Average])</f>
        <v>2023375000</v>
      </c>
    </row>
    <row r="11001" spans="1:12" x14ac:dyDescent="0.3">
      <c r="A11001" t="s">
        <v>2764</v>
      </c>
      <c r="B11001" t="s">
        <v>2765</v>
      </c>
      <c r="C11001" t="s">
        <v>1260</v>
      </c>
      <c r="D11001" t="s">
        <v>1261</v>
      </c>
      <c r="E11001">
        <v>888000000</v>
      </c>
      <c r="J11001">
        <f>AVERAGE(Table1_1[[#This Row],[2020]:[2024]])</f>
        <v>888000000</v>
      </c>
      <c r="K11001" t="str">
        <f>IF(AVERAGE(Table1_1[[#This Row],[2020]:[2024]])&lt;=_xlfn.XLOOKUP(Table1_1[[#This Row],[Series Name]],Table4[Series Name],Table4[Global Average]),"Sotto la media","Sopra la media")</f>
        <v>Sotto la media</v>
      </c>
      <c r="L11001">
        <f>_xlfn.XLOOKUP(Table1_1[[#This Row],[Series Name]],Table4[Series Name],Table4[Global Average])</f>
        <v>20139083333.333332</v>
      </c>
    </row>
    <row r="11002" spans="1:12" x14ac:dyDescent="0.3">
      <c r="A11002" t="s">
        <v>2764</v>
      </c>
      <c r="B11002" t="s">
        <v>2765</v>
      </c>
      <c r="C11002" t="s">
        <v>1266</v>
      </c>
      <c r="D11002" t="s">
        <v>1267</v>
      </c>
      <c r="E11002">
        <v>2.7173078261176302</v>
      </c>
      <c r="J11002">
        <f>AVERAGE(Table1_1[[#This Row],[2020]:[2024]])</f>
        <v>2.7173078261176302</v>
      </c>
      <c r="K11002" t="str">
        <f>IF(AVERAGE(Table1_1[[#This Row],[2020]:[2024]])&lt;=_xlfn.XLOOKUP(Table1_1[[#This Row],[Series Name]],Table4[Series Name],Table4[Global Average]),"Sotto la media","Sopra la media")</f>
        <v>Sotto la media</v>
      </c>
      <c r="L11002">
        <f>_xlfn.XLOOKUP(Table1_1[[#This Row],[Series Name]],Table4[Series Name],Table4[Global Average])</f>
        <v>3.2111681789864273</v>
      </c>
    </row>
    <row r="11003" spans="1:12" x14ac:dyDescent="0.3">
      <c r="A11003" t="s">
        <v>2764</v>
      </c>
      <c r="B11003" t="s">
        <v>2765</v>
      </c>
      <c r="C11003" t="s">
        <v>1268</v>
      </c>
      <c r="D11003" t="s">
        <v>1269</v>
      </c>
      <c r="E11003">
        <v>395000000</v>
      </c>
      <c r="J11003">
        <f>AVERAGE(Table1_1[[#This Row],[2020]:[2024]])</f>
        <v>395000000</v>
      </c>
      <c r="K11003" t="str">
        <f>IF(AVERAGE(Table1_1[[#This Row],[2020]:[2024]])&lt;=_xlfn.XLOOKUP(Table1_1[[#This Row],[Series Name]],Table4[Series Name],Table4[Global Average]),"Sotto la media","Sopra la media")</f>
        <v>Sotto la media</v>
      </c>
      <c r="L11003">
        <f>_xlfn.XLOOKUP(Table1_1[[#This Row],[Series Name]],Table4[Series Name],Table4[Global Average])</f>
        <v>13712875000</v>
      </c>
    </row>
    <row r="11004" spans="1:12" x14ac:dyDescent="0.3">
      <c r="A11004" t="s">
        <v>2764</v>
      </c>
      <c r="B11004" t="s">
        <v>2765</v>
      </c>
      <c r="C11004" t="s">
        <v>1270</v>
      </c>
      <c r="D11004" t="s">
        <v>1271</v>
      </c>
      <c r="E11004">
        <v>50000000</v>
      </c>
      <c r="J11004">
        <f>AVERAGE(Table1_1[[#This Row],[2020]:[2024]])</f>
        <v>50000000</v>
      </c>
      <c r="K11004" t="str">
        <f>IF(AVERAGE(Table1_1[[#This Row],[2020]:[2024]])&lt;=_xlfn.XLOOKUP(Table1_1[[#This Row],[Series Name]],Table4[Series Name],Table4[Global Average]),"Sotto la media","Sopra la media")</f>
        <v>Sotto la media</v>
      </c>
      <c r="L11004">
        <f>_xlfn.XLOOKUP(Table1_1[[#This Row],[Series Name]],Table4[Series Name],Table4[Global Average])</f>
        <v>1553375000</v>
      </c>
    </row>
    <row r="11005" spans="1:12" x14ac:dyDescent="0.3">
      <c r="A11005" t="s">
        <v>2764</v>
      </c>
      <c r="B11005" t="s">
        <v>2765</v>
      </c>
      <c r="C11005" t="s">
        <v>1272</v>
      </c>
      <c r="D11005" t="s">
        <v>1273</v>
      </c>
      <c r="E11005">
        <v>345000000</v>
      </c>
      <c r="J11005">
        <f>AVERAGE(Table1_1[[#This Row],[2020]:[2024]])</f>
        <v>345000000</v>
      </c>
      <c r="K11005" t="str">
        <f>IF(AVERAGE(Table1_1[[#This Row],[2020]:[2024]])&lt;=_xlfn.XLOOKUP(Table1_1[[#This Row],[Series Name]],Table4[Series Name],Table4[Global Average]),"Sotto la media","Sopra la media")</f>
        <v>Sotto la media</v>
      </c>
      <c r="L11005">
        <f>_xlfn.XLOOKUP(Table1_1[[#This Row],[Series Name]],Table4[Series Name],Table4[Global Average])</f>
        <v>12655000000</v>
      </c>
    </row>
    <row r="11006" spans="1:12" x14ac:dyDescent="0.3">
      <c r="A11006" t="s">
        <v>2764</v>
      </c>
      <c r="B11006" t="s">
        <v>2765</v>
      </c>
      <c r="C11006" t="s">
        <v>1274</v>
      </c>
      <c r="D11006" t="s">
        <v>1275</v>
      </c>
      <c r="E11006">
        <v>120000000</v>
      </c>
      <c r="F11006">
        <v>1002000000</v>
      </c>
      <c r="G11006">
        <v>3027400000</v>
      </c>
      <c r="H11006">
        <v>1611940000</v>
      </c>
      <c r="J11006">
        <f>AVERAGE(Table1_1[[#This Row],[2020]:[2024]])</f>
        <v>1440335000</v>
      </c>
      <c r="K11006" t="str">
        <f>IF(AVERAGE(Table1_1[[#This Row],[2020]:[2024]])&lt;=_xlfn.XLOOKUP(Table1_1[[#This Row],[Series Name]],Table4[Series Name],Table4[Global Average]),"Sotto la media","Sopra la media")</f>
        <v>Sotto la media</v>
      </c>
      <c r="L11006">
        <f>_xlfn.XLOOKUP(Table1_1[[#This Row],[Series Name]],Table4[Series Name],Table4[Global Average])</f>
        <v>2472400000</v>
      </c>
    </row>
    <row r="11007" spans="1:12" x14ac:dyDescent="0.3">
      <c r="A11007" t="s">
        <v>2764</v>
      </c>
      <c r="B11007" t="s">
        <v>2765</v>
      </c>
      <c r="C11007" t="s">
        <v>1280</v>
      </c>
      <c r="D11007" t="s">
        <v>1281</v>
      </c>
      <c r="E11007">
        <v>159730000</v>
      </c>
      <c r="J11007">
        <f>AVERAGE(Table1_1[[#This Row],[2020]:[2024]])</f>
        <v>159730000</v>
      </c>
      <c r="K11007" t="str">
        <f>IF(AVERAGE(Table1_1[[#This Row],[2020]:[2024]])&lt;=_xlfn.XLOOKUP(Table1_1[[#This Row],[Series Name]],Table4[Series Name],Table4[Global Average]),"Sotto la media","Sopra la media")</f>
        <v>Sotto la media</v>
      </c>
      <c r="L11007">
        <f>_xlfn.XLOOKUP(Table1_1[[#This Row],[Series Name]],Table4[Series Name],Table4[Global Average])</f>
        <v>1528442500</v>
      </c>
    </row>
    <row r="11008" spans="1:12" x14ac:dyDescent="0.3">
      <c r="A11008" t="s">
        <v>2764</v>
      </c>
      <c r="B11008" t="s">
        <v>2765</v>
      </c>
      <c r="C11008" t="s">
        <v>1282</v>
      </c>
      <c r="D11008" t="s">
        <v>1283</v>
      </c>
      <c r="E11008">
        <v>25.195</v>
      </c>
      <c r="F11008">
        <v>25.317</v>
      </c>
      <c r="G11008">
        <v>25.074999999999999</v>
      </c>
      <c r="H11008">
        <v>24.573</v>
      </c>
      <c r="I11008">
        <v>24.475999999999999</v>
      </c>
      <c r="J11008">
        <f>AVERAGE(Table1_1[[#This Row],[2020]:[2024]])</f>
        <v>24.927199999999999</v>
      </c>
      <c r="K11008" t="str">
        <f>IF(AVERAGE(Table1_1[[#This Row],[2020]:[2024]])&lt;=_xlfn.XLOOKUP(Table1_1[[#This Row],[Series Name]],Table4[Series Name],Table4[Global Average]),"Sotto la media","Sopra la media")</f>
        <v>Sotto la media</v>
      </c>
      <c r="L11008">
        <f>_xlfn.XLOOKUP(Table1_1[[#This Row],[Series Name]],Table4[Series Name],Table4[Global Average])</f>
        <v>36.079100000000004</v>
      </c>
    </row>
    <row r="11009" spans="1:12" x14ac:dyDescent="0.3">
      <c r="A11009" t="s">
        <v>2764</v>
      </c>
      <c r="B11009" t="s">
        <v>2765</v>
      </c>
      <c r="C11009" t="s">
        <v>1284</v>
      </c>
      <c r="D11009" t="s">
        <v>1285</v>
      </c>
      <c r="E11009">
        <v>25.195</v>
      </c>
      <c r="J11009">
        <f>AVERAGE(Table1_1[[#This Row],[2020]:[2024]])</f>
        <v>25.195</v>
      </c>
      <c r="K11009" t="str">
        <f>IF(AVERAGE(Table1_1[[#This Row],[2020]:[2024]])&lt;=_xlfn.XLOOKUP(Table1_1[[#This Row],[Series Name]],Table4[Series Name],Table4[Global Average]),"Sotto la media","Sopra la media")</f>
        <v>Sotto la media</v>
      </c>
      <c r="L11009">
        <f>_xlfn.XLOOKUP(Table1_1[[#This Row],[Series Name]],Table4[Series Name],Table4[Global Average])</f>
        <v>39.592522222222222</v>
      </c>
    </row>
    <row r="11010" spans="1:12" x14ac:dyDescent="0.3">
      <c r="A11010" t="s">
        <v>2764</v>
      </c>
      <c r="B11010" t="s">
        <v>2765</v>
      </c>
      <c r="C11010" t="s">
        <v>1286</v>
      </c>
      <c r="D11010" t="s">
        <v>1287</v>
      </c>
      <c r="E11010">
        <v>45.515999999999998</v>
      </c>
      <c r="F11010">
        <v>45.518999999999998</v>
      </c>
      <c r="G11010">
        <v>45.151000000000003</v>
      </c>
      <c r="H11010">
        <v>44.383000000000003</v>
      </c>
      <c r="I11010">
        <v>44.216000000000001</v>
      </c>
      <c r="J11010">
        <f>AVERAGE(Table1_1[[#This Row],[2020]:[2024]])</f>
        <v>44.957000000000008</v>
      </c>
      <c r="K11010" t="str">
        <f>IF(AVERAGE(Table1_1[[#This Row],[2020]:[2024]])&lt;=_xlfn.XLOOKUP(Table1_1[[#This Row],[Series Name]],Table4[Series Name],Table4[Global Average]),"Sotto la media","Sopra la media")</f>
        <v>Sotto la media</v>
      </c>
      <c r="L11010">
        <f>_xlfn.XLOOKUP(Table1_1[[#This Row],[Series Name]],Table4[Series Name],Table4[Global Average])</f>
        <v>45.531588888888884</v>
      </c>
    </row>
    <row r="11011" spans="1:12" x14ac:dyDescent="0.3">
      <c r="A11011" t="s">
        <v>2764</v>
      </c>
      <c r="B11011" t="s">
        <v>2765</v>
      </c>
      <c r="C11011" t="s">
        <v>1288</v>
      </c>
      <c r="D11011" t="s">
        <v>1289</v>
      </c>
      <c r="E11011">
        <v>45.515999999999998</v>
      </c>
      <c r="J11011">
        <f>AVERAGE(Table1_1[[#This Row],[2020]:[2024]])</f>
        <v>45.515999999999998</v>
      </c>
      <c r="K11011" t="str">
        <f>IF(AVERAGE(Table1_1[[#This Row],[2020]:[2024]])&lt;=_xlfn.XLOOKUP(Table1_1[[#This Row],[Series Name]],Table4[Series Name],Table4[Global Average]),"Sotto la media","Sopra la media")</f>
        <v>Sotto la media</v>
      </c>
      <c r="L11011">
        <f>_xlfn.XLOOKUP(Table1_1[[#This Row],[Series Name]],Table4[Series Name],Table4[Global Average])</f>
        <v>48.251011868686859</v>
      </c>
    </row>
    <row r="11012" spans="1:12" x14ac:dyDescent="0.3">
      <c r="A11012" t="s">
        <v>2764</v>
      </c>
      <c r="B11012" t="s">
        <v>2765</v>
      </c>
      <c r="C11012" t="s">
        <v>1290</v>
      </c>
      <c r="D11012" t="s">
        <v>1291</v>
      </c>
      <c r="E11012">
        <v>35.603999999999999</v>
      </c>
      <c r="F11012">
        <v>35.667000000000002</v>
      </c>
      <c r="G11012">
        <v>35.363</v>
      </c>
      <c r="H11012">
        <v>34.728999999999999</v>
      </c>
      <c r="I11012">
        <v>34.601999999999997</v>
      </c>
      <c r="J11012">
        <f>AVERAGE(Table1_1[[#This Row],[2020]:[2024]])</f>
        <v>35.192999999999998</v>
      </c>
      <c r="K11012" t="str">
        <f>IF(AVERAGE(Table1_1[[#This Row],[2020]:[2024]])&lt;=_xlfn.XLOOKUP(Table1_1[[#This Row],[Series Name]],Table4[Series Name],Table4[Global Average]),"Sotto la media","Sopra la media")</f>
        <v>Sotto la media</v>
      </c>
      <c r="L11012">
        <f>_xlfn.XLOOKUP(Table1_1[[#This Row],[Series Name]],Table4[Series Name],Table4[Global Average])</f>
        <v>41.014900000000004</v>
      </c>
    </row>
    <row r="11013" spans="1:12" x14ac:dyDescent="0.3">
      <c r="A11013" t="s">
        <v>2764</v>
      </c>
      <c r="B11013" t="s">
        <v>2765</v>
      </c>
      <c r="C11013" t="s">
        <v>1292</v>
      </c>
      <c r="D11013" t="s">
        <v>1293</v>
      </c>
      <c r="E11013">
        <v>34.991</v>
      </c>
      <c r="J11013">
        <f>AVERAGE(Table1_1[[#This Row],[2020]:[2024]])</f>
        <v>34.991</v>
      </c>
      <c r="K11013" t="str">
        <f>IF(AVERAGE(Table1_1[[#This Row],[2020]:[2024]])&lt;=_xlfn.XLOOKUP(Table1_1[[#This Row],[Series Name]],Table4[Series Name],Table4[Global Average]),"Sotto la media","Sopra la media")</f>
        <v>Sotto la media</v>
      </c>
      <c r="L11013">
        <f>_xlfn.XLOOKUP(Table1_1[[#This Row],[Series Name]],Table4[Series Name],Table4[Global Average])</f>
        <v>43.95440858585858</v>
      </c>
    </row>
    <row r="11014" spans="1:12" x14ac:dyDescent="0.3">
      <c r="A11014" t="s">
        <v>2764</v>
      </c>
      <c r="B11014" t="s">
        <v>2765</v>
      </c>
      <c r="C11014" t="s">
        <v>1294</v>
      </c>
      <c r="D11014" t="s">
        <v>1295</v>
      </c>
      <c r="E11014">
        <v>39.097000000000001</v>
      </c>
      <c r="F11014">
        <v>39.603999999999999</v>
      </c>
      <c r="G11014">
        <v>39.601999999999997</v>
      </c>
      <c r="H11014">
        <v>39.625999999999998</v>
      </c>
      <c r="I11014">
        <v>39.408000000000001</v>
      </c>
      <c r="J11014">
        <f>AVERAGE(Table1_1[[#This Row],[2020]:[2024]])</f>
        <v>39.467399999999998</v>
      </c>
      <c r="K11014" t="str">
        <f>IF(AVERAGE(Table1_1[[#This Row],[2020]:[2024]])&lt;=_xlfn.XLOOKUP(Table1_1[[#This Row],[Series Name]],Table4[Series Name],Table4[Global Average]),"Sotto la media","Sopra la media")</f>
        <v>Sotto la media</v>
      </c>
      <c r="L11014">
        <f>_xlfn.XLOOKUP(Table1_1[[#This Row],[Series Name]],Table4[Series Name],Table4[Global Average])</f>
        <v>52.104222222222212</v>
      </c>
    </row>
    <row r="11015" spans="1:12" x14ac:dyDescent="0.3">
      <c r="A11015" t="s">
        <v>2764</v>
      </c>
      <c r="B11015" t="s">
        <v>2765</v>
      </c>
      <c r="C11015" t="s">
        <v>1296</v>
      </c>
      <c r="D11015" t="s">
        <v>1297</v>
      </c>
      <c r="E11015">
        <v>39.918999999999997</v>
      </c>
      <c r="J11015">
        <f>AVERAGE(Table1_1[[#This Row],[2020]:[2024]])</f>
        <v>39.918999999999997</v>
      </c>
      <c r="K11015" t="str">
        <f>IF(AVERAGE(Table1_1[[#This Row],[2020]:[2024]])&lt;=_xlfn.XLOOKUP(Table1_1[[#This Row],[Series Name]],Table4[Series Name],Table4[Global Average]),"Sotto la media","Sopra la media")</f>
        <v>Sotto la media</v>
      </c>
      <c r="L11015">
        <f>_xlfn.XLOOKUP(Table1_1[[#This Row],[Series Name]],Table4[Series Name],Table4[Global Average])</f>
        <v>53.50490707070707</v>
      </c>
    </row>
    <row r="11016" spans="1:12" x14ac:dyDescent="0.3">
      <c r="A11016" t="s">
        <v>2764</v>
      </c>
      <c r="B11016" t="s">
        <v>2765</v>
      </c>
      <c r="C11016" t="s">
        <v>1298</v>
      </c>
      <c r="D11016" t="s">
        <v>1299</v>
      </c>
      <c r="E11016">
        <v>42.808999999999997</v>
      </c>
      <c r="F11016">
        <v>43.469000000000001</v>
      </c>
      <c r="G11016">
        <v>43.591000000000001</v>
      </c>
      <c r="H11016">
        <v>43.746000000000002</v>
      </c>
      <c r="I11016">
        <v>43.642000000000003</v>
      </c>
      <c r="J11016">
        <f>AVERAGE(Table1_1[[#This Row],[2020]:[2024]])</f>
        <v>43.4514</v>
      </c>
      <c r="K11016" t="str">
        <f>IF(AVERAGE(Table1_1[[#This Row],[2020]:[2024]])&lt;=_xlfn.XLOOKUP(Table1_1[[#This Row],[Series Name]],Table4[Series Name],Table4[Global Average]),"Sotto la media","Sopra la media")</f>
        <v>Sotto la media</v>
      </c>
      <c r="L11016">
        <f>_xlfn.XLOOKUP(Table1_1[[#This Row],[Series Name]],Table4[Series Name],Table4[Global Average])</f>
        <v>60.179644444444442</v>
      </c>
    </row>
    <row r="11017" spans="1:12" x14ac:dyDescent="0.3">
      <c r="A11017" t="s">
        <v>2764</v>
      </c>
      <c r="B11017" t="s">
        <v>2765</v>
      </c>
      <c r="C11017" t="s">
        <v>1300</v>
      </c>
      <c r="D11017" t="s">
        <v>1301</v>
      </c>
      <c r="E11017">
        <v>72.040000000000006</v>
      </c>
      <c r="F11017">
        <v>72.787000000000006</v>
      </c>
      <c r="G11017">
        <v>72.741</v>
      </c>
      <c r="H11017">
        <v>72.546000000000006</v>
      </c>
      <c r="I11017">
        <v>72.266000000000005</v>
      </c>
      <c r="J11017">
        <f>AVERAGE(Table1_1[[#This Row],[2020]:[2024]])</f>
        <v>72.475999999999999</v>
      </c>
      <c r="K11017" t="str">
        <f>IF(AVERAGE(Table1_1[[#This Row],[2020]:[2024]])&lt;=_xlfn.XLOOKUP(Table1_1[[#This Row],[Series Name]],Table4[Series Name],Table4[Global Average]),"Sotto la media","Sopra la media")</f>
        <v>Sopra la media</v>
      </c>
      <c r="L11017">
        <f>_xlfn.XLOOKUP(Table1_1[[#This Row],[Series Name]],Table4[Series Name],Table4[Global Average])</f>
        <v>69.191211111111102</v>
      </c>
    </row>
    <row r="11018" spans="1:12" x14ac:dyDescent="0.3">
      <c r="A11018" t="s">
        <v>2764</v>
      </c>
      <c r="B11018" t="s">
        <v>2765</v>
      </c>
      <c r="C11018" t="s">
        <v>1302</v>
      </c>
      <c r="D11018" t="s">
        <v>1303</v>
      </c>
      <c r="E11018">
        <v>73.144000000000005</v>
      </c>
      <c r="J11018">
        <f>AVERAGE(Table1_1[[#This Row],[2020]:[2024]])</f>
        <v>73.144000000000005</v>
      </c>
      <c r="K11018" t="str">
        <f>IF(AVERAGE(Table1_1[[#This Row],[2020]:[2024]])&lt;=_xlfn.XLOOKUP(Table1_1[[#This Row],[Series Name]],Table4[Series Name],Table4[Global Average]),"Sotto la media","Sopra la media")</f>
        <v>Sopra la media</v>
      </c>
      <c r="L11018">
        <f>_xlfn.XLOOKUP(Table1_1[[#This Row],[Series Name]],Table4[Series Name],Table4[Global Average])</f>
        <v>69.33761414141415</v>
      </c>
    </row>
    <row r="11019" spans="1:12" x14ac:dyDescent="0.3">
      <c r="A11019" t="s">
        <v>2764</v>
      </c>
      <c r="B11019" t="s">
        <v>2765</v>
      </c>
      <c r="C11019" t="s">
        <v>1304</v>
      </c>
      <c r="D11019" t="s">
        <v>1305</v>
      </c>
      <c r="E11019">
        <v>76.596000000000004</v>
      </c>
      <c r="F11019">
        <v>77.513000000000005</v>
      </c>
      <c r="G11019">
        <v>77.629000000000005</v>
      </c>
      <c r="H11019">
        <v>77.599000000000004</v>
      </c>
      <c r="I11019">
        <v>77.501999999999995</v>
      </c>
      <c r="J11019">
        <f>AVERAGE(Table1_1[[#This Row],[2020]:[2024]])</f>
        <v>77.367800000000003</v>
      </c>
      <c r="K11019" t="str">
        <f>IF(AVERAGE(Table1_1[[#This Row],[2020]:[2024]])&lt;=_xlfn.XLOOKUP(Table1_1[[#This Row],[Series Name]],Table4[Series Name],Table4[Global Average]),"Sotto la media","Sopra la media")</f>
        <v>Sopra la media</v>
      </c>
      <c r="L11019">
        <f>_xlfn.XLOOKUP(Table1_1[[#This Row],[Series Name]],Table4[Series Name],Table4[Global Average])</f>
        <v>76.31472222222223</v>
      </c>
    </row>
    <row r="11020" spans="1:12" x14ac:dyDescent="0.3">
      <c r="A11020" t="s">
        <v>2764</v>
      </c>
      <c r="B11020" t="s">
        <v>2765</v>
      </c>
      <c r="C11020" t="s">
        <v>1306</v>
      </c>
      <c r="D11020" t="s">
        <v>1307</v>
      </c>
      <c r="E11020">
        <v>55.517000000000003</v>
      </c>
      <c r="F11020">
        <v>56.143000000000001</v>
      </c>
      <c r="G11020">
        <v>56.116</v>
      </c>
      <c r="H11020">
        <v>56.03</v>
      </c>
      <c r="I11020">
        <v>55.780999999999999</v>
      </c>
      <c r="J11020">
        <f>AVERAGE(Table1_1[[#This Row],[2020]:[2024]])</f>
        <v>55.917400000000001</v>
      </c>
      <c r="K11020" t="str">
        <f>IF(AVERAGE(Table1_1[[#This Row],[2020]:[2024]])&lt;=_xlfn.XLOOKUP(Table1_1[[#This Row],[Series Name]],Table4[Series Name],Table4[Global Average]),"Sotto la media","Sopra la media")</f>
        <v>Sotto la media</v>
      </c>
      <c r="L11020">
        <f>_xlfn.XLOOKUP(Table1_1[[#This Row],[Series Name]],Table4[Series Name],Table4[Global Average])</f>
        <v>60.924633333333325</v>
      </c>
    </row>
    <row r="11021" spans="1:12" x14ac:dyDescent="0.3">
      <c r="A11021" t="s">
        <v>2764</v>
      </c>
      <c r="B11021" t="s">
        <v>2765</v>
      </c>
      <c r="C11021" t="s">
        <v>1308</v>
      </c>
      <c r="D11021" t="s">
        <v>1309</v>
      </c>
      <c r="E11021">
        <v>56.216000000000001</v>
      </c>
      <c r="J11021">
        <f>AVERAGE(Table1_1[[#This Row],[2020]:[2024]])</f>
        <v>56.216000000000001</v>
      </c>
      <c r="K11021" t="str">
        <f>IF(AVERAGE(Table1_1[[#This Row],[2020]:[2024]])&lt;=_xlfn.XLOOKUP(Table1_1[[#This Row],[Series Name]],Table4[Series Name],Table4[Global Average]),"Sotto la media","Sopra la media")</f>
        <v>Sotto la media</v>
      </c>
      <c r="L11021">
        <f>_xlfn.XLOOKUP(Table1_1[[#This Row],[Series Name]],Table4[Series Name],Table4[Global Average])</f>
        <v>61.16879974747475</v>
      </c>
    </row>
    <row r="11022" spans="1:12" x14ac:dyDescent="0.3">
      <c r="A11022" t="s">
        <v>2764</v>
      </c>
      <c r="B11022" t="s">
        <v>2765</v>
      </c>
      <c r="C11022" t="s">
        <v>1310</v>
      </c>
      <c r="D11022" t="s">
        <v>1311</v>
      </c>
      <c r="E11022">
        <v>59.89</v>
      </c>
      <c r="F11022">
        <v>60.683999999999997</v>
      </c>
      <c r="G11022">
        <v>60.807000000000002</v>
      </c>
      <c r="H11022">
        <v>60.872999999999998</v>
      </c>
      <c r="I11022">
        <v>60.776000000000003</v>
      </c>
      <c r="J11022">
        <f>AVERAGE(Table1_1[[#This Row],[2020]:[2024]])</f>
        <v>60.605999999999995</v>
      </c>
      <c r="K11022" t="str">
        <f>IF(AVERAGE(Table1_1[[#This Row],[2020]:[2024]])&lt;=_xlfn.XLOOKUP(Table1_1[[#This Row],[Series Name]],Table4[Series Name],Table4[Global Average]),"Sotto la media","Sopra la media")</f>
        <v>Sotto la media</v>
      </c>
      <c r="L11022">
        <f>_xlfn.XLOOKUP(Table1_1[[#This Row],[Series Name]],Table4[Series Name],Table4[Global Average])</f>
        <v>68.643955555555564</v>
      </c>
    </row>
    <row r="11023" spans="1:12" x14ac:dyDescent="0.3">
      <c r="A11023" t="s">
        <v>2764</v>
      </c>
      <c r="B11023" t="s">
        <v>2765</v>
      </c>
      <c r="C11023" t="s">
        <v>1312</v>
      </c>
      <c r="D11023" t="s">
        <v>1313</v>
      </c>
      <c r="E11023">
        <v>72.686999999999998</v>
      </c>
      <c r="J11023">
        <f>AVERAGE(Table1_1[[#This Row],[2020]:[2024]])</f>
        <v>72.686999999999998</v>
      </c>
      <c r="K11023" t="str">
        <f>IF(AVERAGE(Table1_1[[#This Row],[2020]:[2024]])&lt;=_xlfn.XLOOKUP(Table1_1[[#This Row],[Series Name]],Table4[Series Name],Table4[Global Average]),"Sotto la media","Sopra la media")</f>
        <v>Sotto la media</v>
      </c>
      <c r="L11023">
        <f>_xlfn.XLOOKUP(Table1_1[[#This Row],[Series Name]],Table4[Series Name],Table4[Global Average])</f>
        <v>75.281727777777775</v>
      </c>
    </row>
    <row r="11024" spans="1:12" x14ac:dyDescent="0.3">
      <c r="A11024" t="s">
        <v>2764</v>
      </c>
      <c r="B11024" t="s">
        <v>2765</v>
      </c>
      <c r="C11024" t="s">
        <v>1314</v>
      </c>
      <c r="D11024" t="s">
        <v>1315</v>
      </c>
      <c r="E11024">
        <v>65.123000000000005</v>
      </c>
      <c r="J11024">
        <f>AVERAGE(Table1_1[[#This Row],[2020]:[2024]])</f>
        <v>65.123000000000005</v>
      </c>
      <c r="K11024" t="str">
        <f>IF(AVERAGE(Table1_1[[#This Row],[2020]:[2024]])&lt;=_xlfn.XLOOKUP(Table1_1[[#This Row],[Series Name]],Table4[Series Name],Table4[Global Average]),"Sotto la media","Sopra la media")</f>
        <v>Sotto la media</v>
      </c>
      <c r="L11024">
        <f>_xlfn.XLOOKUP(Table1_1[[#This Row],[Series Name]],Table4[Series Name],Table4[Global Average])</f>
        <v>72.885031944444449</v>
      </c>
    </row>
    <row r="11025" spans="1:12" x14ac:dyDescent="0.3">
      <c r="A11025" t="s">
        <v>2764</v>
      </c>
      <c r="B11025" t="s">
        <v>2765</v>
      </c>
      <c r="C11025" t="s">
        <v>1316</v>
      </c>
      <c r="D11025" t="s">
        <v>1317</v>
      </c>
      <c r="E11025">
        <v>78.084000000000003</v>
      </c>
      <c r="J11025">
        <f>AVERAGE(Table1_1[[#This Row],[2020]:[2024]])</f>
        <v>78.084000000000003</v>
      </c>
      <c r="K11025" t="str">
        <f>IF(AVERAGE(Table1_1[[#This Row],[2020]:[2024]])&lt;=_xlfn.XLOOKUP(Table1_1[[#This Row],[Series Name]],Table4[Series Name],Table4[Global Average]),"Sotto la media","Sopra la media")</f>
        <v>Sopra la media</v>
      </c>
      <c r="L11025">
        <f>_xlfn.XLOOKUP(Table1_1[[#This Row],[Series Name]],Table4[Series Name],Table4[Global Average])</f>
        <v>78.006159722222222</v>
      </c>
    </row>
    <row r="11026" spans="1:12" x14ac:dyDescent="0.3">
      <c r="A11026" t="s">
        <v>2764</v>
      </c>
      <c r="B11026" t="s">
        <v>2765</v>
      </c>
      <c r="C11026" t="s">
        <v>1318</v>
      </c>
      <c r="D11026" t="s">
        <v>1319</v>
      </c>
      <c r="E11026">
        <v>12.621</v>
      </c>
      <c r="J11026">
        <f>AVERAGE(Table1_1[[#This Row],[2020]:[2024]])</f>
        <v>12.621</v>
      </c>
      <c r="K11026" t="str">
        <f>IF(AVERAGE(Table1_1[[#This Row],[2020]:[2024]])&lt;=_xlfn.XLOOKUP(Table1_1[[#This Row],[Series Name]],Table4[Series Name],Table4[Global Average]),"Sotto la media","Sopra la media")</f>
        <v>Sotto la media</v>
      </c>
      <c r="L11026">
        <f>_xlfn.XLOOKUP(Table1_1[[#This Row],[Series Name]],Table4[Series Name],Table4[Global Average])</f>
        <v>44.839393749999992</v>
      </c>
    </row>
    <row r="11027" spans="1:12" x14ac:dyDescent="0.3">
      <c r="A11027" t="s">
        <v>2764</v>
      </c>
      <c r="B11027" t="s">
        <v>2765</v>
      </c>
      <c r="C11027" t="s">
        <v>1320</v>
      </c>
      <c r="D11027" t="s">
        <v>1321</v>
      </c>
      <c r="E11027">
        <v>7.8630000000000004</v>
      </c>
      <c r="J11027">
        <f>AVERAGE(Table1_1[[#This Row],[2020]:[2024]])</f>
        <v>7.8630000000000004</v>
      </c>
      <c r="K11027" t="str">
        <f>IF(AVERAGE(Table1_1[[#This Row],[2020]:[2024]])&lt;=_xlfn.XLOOKUP(Table1_1[[#This Row],[Series Name]],Table4[Series Name],Table4[Global Average]),"Sotto la media","Sopra la media")</f>
        <v>Sotto la media</v>
      </c>
      <c r="L11027">
        <f>_xlfn.XLOOKUP(Table1_1[[#This Row],[Series Name]],Table4[Series Name],Table4[Global Average])</f>
        <v>33.874350000000007</v>
      </c>
    </row>
    <row r="11028" spans="1:12" x14ac:dyDescent="0.3">
      <c r="A11028" t="s">
        <v>2764</v>
      </c>
      <c r="B11028" t="s">
        <v>2765</v>
      </c>
      <c r="C11028" t="s">
        <v>1322</v>
      </c>
      <c r="D11028" t="s">
        <v>1323</v>
      </c>
      <c r="E11028">
        <v>18.827999999999999</v>
      </c>
      <c r="J11028">
        <f>AVERAGE(Table1_1[[#This Row],[2020]:[2024]])</f>
        <v>18.827999999999999</v>
      </c>
      <c r="K11028" t="str">
        <f>IF(AVERAGE(Table1_1[[#This Row],[2020]:[2024]])&lt;=_xlfn.XLOOKUP(Table1_1[[#This Row],[Series Name]],Table4[Series Name],Table4[Global Average]),"Sotto la media","Sopra la media")</f>
        <v>Sotto la media</v>
      </c>
      <c r="L11028">
        <f>_xlfn.XLOOKUP(Table1_1[[#This Row],[Series Name]],Table4[Series Name],Table4[Global Average])</f>
        <v>55.53696597222222</v>
      </c>
    </row>
    <row r="11029" spans="1:12" x14ac:dyDescent="0.3">
      <c r="A11029" t="s">
        <v>2764</v>
      </c>
      <c r="B11029" t="s">
        <v>2765</v>
      </c>
      <c r="C11029" t="s">
        <v>1324</v>
      </c>
      <c r="D11029" t="s">
        <v>1325</v>
      </c>
      <c r="E11029">
        <v>55.732999999999997</v>
      </c>
      <c r="J11029">
        <f>AVERAGE(Table1_1[[#This Row],[2020]:[2024]])</f>
        <v>55.732999999999997</v>
      </c>
      <c r="K11029" t="str">
        <f>IF(AVERAGE(Table1_1[[#This Row],[2020]:[2024]])&lt;=_xlfn.XLOOKUP(Table1_1[[#This Row],[Series Name]],Table4[Series Name],Table4[Global Average]),"Sotto la media","Sopra la media")</f>
        <v>Sotto la media</v>
      </c>
      <c r="L11029">
        <f>_xlfn.XLOOKUP(Table1_1[[#This Row],[Series Name]],Table4[Series Name],Table4[Global Average])</f>
        <v>62.870884027777777</v>
      </c>
    </row>
    <row r="11030" spans="1:12" x14ac:dyDescent="0.3">
      <c r="A11030" t="s">
        <v>2764</v>
      </c>
      <c r="B11030" t="s">
        <v>2765</v>
      </c>
      <c r="C11030" t="s">
        <v>1326</v>
      </c>
      <c r="D11030" t="s">
        <v>1327</v>
      </c>
      <c r="E11030">
        <v>38.271999999999998</v>
      </c>
      <c r="J11030">
        <f>AVERAGE(Table1_1[[#This Row],[2020]:[2024]])</f>
        <v>38.271999999999998</v>
      </c>
      <c r="K11030" t="str">
        <f>IF(AVERAGE(Table1_1[[#This Row],[2020]:[2024]])&lt;=_xlfn.XLOOKUP(Table1_1[[#This Row],[Series Name]],Table4[Series Name],Table4[Global Average]),"Sotto la media","Sopra la media")</f>
        <v>Sotto la media</v>
      </c>
      <c r="L11030">
        <f>_xlfn.XLOOKUP(Table1_1[[#This Row],[Series Name]],Table4[Series Name],Table4[Global Average])</f>
        <v>55.184119444444455</v>
      </c>
    </row>
    <row r="11031" spans="1:12" x14ac:dyDescent="0.3">
      <c r="A11031" t="s">
        <v>2764</v>
      </c>
      <c r="B11031" t="s">
        <v>2765</v>
      </c>
      <c r="C11031" t="s">
        <v>1328</v>
      </c>
      <c r="D11031" t="s">
        <v>1329</v>
      </c>
      <c r="E11031">
        <v>74.893000000000001</v>
      </c>
      <c r="J11031">
        <f>AVERAGE(Table1_1[[#This Row],[2020]:[2024]])</f>
        <v>74.893000000000001</v>
      </c>
      <c r="K11031" t="str">
        <f>IF(AVERAGE(Table1_1[[#This Row],[2020]:[2024]])&lt;=_xlfn.XLOOKUP(Table1_1[[#This Row],[Series Name]],Table4[Series Name],Table4[Global Average]),"Sotto la media","Sopra la media")</f>
        <v>Sopra la media</v>
      </c>
      <c r="L11031">
        <f>_xlfn.XLOOKUP(Table1_1[[#This Row],[Series Name]],Table4[Series Name],Table4[Global Average])</f>
        <v>70.837866666666656</v>
      </c>
    </row>
    <row r="11032" spans="1:12" x14ac:dyDescent="0.3">
      <c r="A11032" t="s">
        <v>2764</v>
      </c>
      <c r="B11032" t="s">
        <v>2765</v>
      </c>
      <c r="C11032" t="s">
        <v>1330</v>
      </c>
      <c r="D11032" t="s">
        <v>1331</v>
      </c>
      <c r="E11032">
        <v>35.320321020553898</v>
      </c>
      <c r="F11032">
        <v>35.384084404459003</v>
      </c>
      <c r="G11032">
        <v>35.403235444989598</v>
      </c>
      <c r="H11032">
        <v>35.481851975521501</v>
      </c>
      <c r="I11032">
        <v>35.444163277468398</v>
      </c>
      <c r="J11032">
        <f>AVERAGE(Table1_1[[#This Row],[2020]:[2024]])</f>
        <v>35.406731224598481</v>
      </c>
      <c r="K11032" t="str">
        <f>IF(AVERAGE(Table1_1[[#This Row],[2020]:[2024]])&lt;=_xlfn.XLOOKUP(Table1_1[[#This Row],[Series Name]],Table4[Series Name],Table4[Global Average]),"Sotto la media","Sopra la media")</f>
        <v>Sotto la media</v>
      </c>
      <c r="L11032">
        <f>_xlfn.XLOOKUP(Table1_1[[#This Row],[Series Name]],Table4[Series Name],Table4[Global Average])</f>
        <v>42.723464677844881</v>
      </c>
    </row>
    <row r="11033" spans="1:12" x14ac:dyDescent="0.3">
      <c r="A11033" t="s">
        <v>2764</v>
      </c>
      <c r="B11033" t="s">
        <v>2765</v>
      </c>
      <c r="C11033" t="s">
        <v>1332</v>
      </c>
      <c r="D11033" t="s">
        <v>1333</v>
      </c>
      <c r="E11033">
        <v>13101591</v>
      </c>
      <c r="F11033">
        <v>13423651</v>
      </c>
      <c r="G11033">
        <v>13613027</v>
      </c>
      <c r="H11033">
        <v>13809189</v>
      </c>
      <c r="I11033">
        <v>13974298</v>
      </c>
      <c r="J11033">
        <f>AVERAGE(Table1_1[[#This Row],[2020]:[2024]])</f>
        <v>13584351.199999999</v>
      </c>
      <c r="K11033" t="str">
        <f>IF(AVERAGE(Table1_1[[#This Row],[2020]:[2024]])&lt;=_xlfn.XLOOKUP(Table1_1[[#This Row],[Series Name]],Table4[Series Name],Table4[Global Average]),"Sotto la media","Sopra la media")</f>
        <v>Sotto la media</v>
      </c>
      <c r="L11033">
        <f>_xlfn.XLOOKUP(Table1_1[[#This Row],[Series Name]],Table4[Series Name],Table4[Global Average])</f>
        <v>64006841.822222233</v>
      </c>
    </row>
    <row r="11034" spans="1:12" x14ac:dyDescent="0.3">
      <c r="A11034" t="s">
        <v>2764</v>
      </c>
      <c r="B11034" t="s">
        <v>2765</v>
      </c>
      <c r="C11034" t="s">
        <v>1334</v>
      </c>
      <c r="D11034" t="s">
        <v>1335</v>
      </c>
      <c r="E11034">
        <v>440650</v>
      </c>
      <c r="F11034">
        <v>440653</v>
      </c>
      <c r="G11034">
        <v>440652</v>
      </c>
      <c r="J11034">
        <f>AVERAGE(Table1_1[[#This Row],[2020]:[2024]])</f>
        <v>440651.66666666669</v>
      </c>
      <c r="K11034" t="str">
        <f>IF(AVERAGE(Table1_1[[#This Row],[2020]:[2024]])&lt;=_xlfn.XLOOKUP(Table1_1[[#This Row],[Series Name]],Table4[Series Name],Table4[Global Average]),"Sotto la media","Sopra la media")</f>
        <v>Sotto la media</v>
      </c>
      <c r="L11034">
        <f>_xlfn.XLOOKUP(Table1_1[[#This Row],[Series Name]],Table4[Series Name],Table4[Global Average])</f>
        <v>1935035.6039259259</v>
      </c>
    </row>
    <row r="11035" spans="1:12" x14ac:dyDescent="0.3">
      <c r="A11035" t="s">
        <v>2764</v>
      </c>
      <c r="B11035" t="s">
        <v>2765</v>
      </c>
      <c r="C11035" t="s">
        <v>1336</v>
      </c>
      <c r="D11035" t="s">
        <v>1337</v>
      </c>
      <c r="E11035">
        <v>1612938</v>
      </c>
      <c r="F11035">
        <v>1520016</v>
      </c>
      <c r="G11035">
        <v>1511057</v>
      </c>
      <c r="J11035">
        <f>AVERAGE(Table1_1[[#This Row],[2020]:[2024]])</f>
        <v>1548003.6666666667</v>
      </c>
      <c r="K11035" t="str">
        <f>IF(AVERAGE(Table1_1[[#This Row],[2020]:[2024]])&lt;=_xlfn.XLOOKUP(Table1_1[[#This Row],[Series Name]],Table4[Series Name],Table4[Global Average]),"Sotto la media","Sopra la media")</f>
        <v>Sotto la media</v>
      </c>
      <c r="L11035">
        <f>_xlfn.XLOOKUP(Table1_1[[#This Row],[Series Name]],Table4[Series Name],Table4[Global Average])</f>
        <v>13949374.577777779</v>
      </c>
    </row>
    <row r="11036" spans="1:12" x14ac:dyDescent="0.3">
      <c r="A11036" t="s">
        <v>2764</v>
      </c>
      <c r="B11036" t="s">
        <v>2765</v>
      </c>
      <c r="C11036" t="s">
        <v>1338</v>
      </c>
      <c r="D11036" t="s">
        <v>1339</v>
      </c>
      <c r="F11036">
        <v>32.365261077880803</v>
      </c>
      <c r="J11036">
        <f>AVERAGE(Table1_1[[#This Row],[2020]:[2024]])</f>
        <v>32.365261077880803</v>
      </c>
      <c r="K11036" t="str">
        <f>IF(AVERAGE(Table1_1[[#This Row],[2020]:[2024]])&lt;=_xlfn.XLOOKUP(Table1_1[[#This Row],[Series Name]],Table4[Series Name],Table4[Global Average]),"Sotto la media","Sopra la media")</f>
        <v>Sotto la media</v>
      </c>
      <c r="L11036">
        <f>_xlfn.XLOOKUP(Table1_1[[#This Row],[Series Name]],Table4[Series Name],Table4[Global Average])</f>
        <v>48.014775117238329</v>
      </c>
    </row>
    <row r="11037" spans="1:12" x14ac:dyDescent="0.3">
      <c r="A11037" t="s">
        <v>2764</v>
      </c>
      <c r="B11037" t="s">
        <v>2765</v>
      </c>
      <c r="C11037" t="s">
        <v>1344</v>
      </c>
      <c r="D11037" t="s">
        <v>1345</v>
      </c>
      <c r="E11037">
        <v>22.341051030658701</v>
      </c>
      <c r="F11037">
        <v>21.423085850867501</v>
      </c>
      <c r="G11037">
        <v>21.746115456141599</v>
      </c>
      <c r="H11037">
        <v>22.150086026478998</v>
      </c>
      <c r="I11037">
        <v>23.133938384592799</v>
      </c>
      <c r="J11037">
        <f>AVERAGE(Table1_1[[#This Row],[2020]:[2024]])</f>
        <v>22.158855349747917</v>
      </c>
      <c r="K11037" t="str">
        <f>IF(AVERAGE(Table1_1[[#This Row],[2020]:[2024]])&lt;=_xlfn.XLOOKUP(Table1_1[[#This Row],[Series Name]],Table4[Series Name],Table4[Global Average]),"Sotto la media","Sopra la media")</f>
        <v>Sopra la media</v>
      </c>
      <c r="L11037">
        <f>_xlfn.XLOOKUP(Table1_1[[#This Row],[Series Name]],Table4[Series Name],Table4[Global Average])</f>
        <v>16.380202086855959</v>
      </c>
    </row>
    <row r="11038" spans="1:12" x14ac:dyDescent="0.3">
      <c r="A11038" t="s">
        <v>2764</v>
      </c>
      <c r="B11038" t="s">
        <v>2765</v>
      </c>
      <c r="C11038" t="s">
        <v>1346</v>
      </c>
      <c r="D11038" t="s">
        <v>1347</v>
      </c>
      <c r="E11038">
        <v>143.26068253509999</v>
      </c>
      <c r="F11038">
        <v>121.8353885862</v>
      </c>
      <c r="J11038">
        <f>AVERAGE(Table1_1[[#This Row],[2020]:[2024]])</f>
        <v>132.54803556064999</v>
      </c>
      <c r="K11038" t="str">
        <f>IF(AVERAGE(Table1_1[[#This Row],[2020]:[2024]])&lt;=_xlfn.XLOOKUP(Table1_1[[#This Row],[Series Name]],Table4[Series Name],Table4[Global Average]),"Sotto la media","Sopra la media")</f>
        <v>Sopra la media</v>
      </c>
      <c r="L11038">
        <f>_xlfn.XLOOKUP(Table1_1[[#This Row],[Series Name]],Table4[Series Name],Table4[Global Average])</f>
        <v>35.109468467443328</v>
      </c>
    </row>
    <row r="11039" spans="1:12" x14ac:dyDescent="0.3">
      <c r="A11039" t="s">
        <v>2764</v>
      </c>
      <c r="B11039" t="s">
        <v>2765</v>
      </c>
      <c r="C11039" t="s">
        <v>1348</v>
      </c>
      <c r="D11039" t="s">
        <v>1349</v>
      </c>
      <c r="E11039">
        <v>74.462000000000003</v>
      </c>
      <c r="F11039">
        <v>74.484999999999999</v>
      </c>
      <c r="G11039">
        <v>75.346000000000004</v>
      </c>
      <c r="H11039">
        <v>75.400999999999996</v>
      </c>
      <c r="J11039">
        <f>AVERAGE(Table1_1[[#This Row],[2020]:[2024]])</f>
        <v>74.923500000000004</v>
      </c>
      <c r="K11039" t="str">
        <f>IF(AVERAGE(Table1_1[[#This Row],[2020]:[2024]])&lt;=_xlfn.XLOOKUP(Table1_1[[#This Row],[Series Name]],Table4[Series Name],Table4[Global Average]),"Sotto la media","Sopra la media")</f>
        <v>Sotto la media</v>
      </c>
      <c r="L11039">
        <f>_xlfn.XLOOKUP(Table1_1[[#This Row],[Series Name]],Table4[Series Name],Table4[Global Average])</f>
        <v>78.287013888888893</v>
      </c>
    </row>
    <row r="11040" spans="1:12" x14ac:dyDescent="0.3">
      <c r="A11040" t="s">
        <v>2764</v>
      </c>
      <c r="B11040" t="s">
        <v>2765</v>
      </c>
      <c r="C11040" t="s">
        <v>1350</v>
      </c>
      <c r="D11040" t="s">
        <v>1351</v>
      </c>
      <c r="E11040">
        <v>68.597999999999999</v>
      </c>
      <c r="F11040">
        <v>68.921000000000006</v>
      </c>
      <c r="G11040">
        <v>69.028999999999996</v>
      </c>
      <c r="H11040">
        <v>69.45</v>
      </c>
      <c r="J11040">
        <f>AVERAGE(Table1_1[[#This Row],[2020]:[2024]])</f>
        <v>68.999499999999998</v>
      </c>
      <c r="K11040" t="str">
        <f>IF(AVERAGE(Table1_1[[#This Row],[2020]:[2024]])&lt;=_xlfn.XLOOKUP(Table1_1[[#This Row],[Series Name]],Table4[Series Name],Table4[Global Average]),"Sotto la media","Sopra la media")</f>
        <v>Sotto la media</v>
      </c>
      <c r="L11040">
        <f>_xlfn.XLOOKUP(Table1_1[[#This Row],[Series Name]],Table4[Series Name],Table4[Global Average])</f>
        <v>72.953027777777791</v>
      </c>
    </row>
    <row r="11041" spans="1:12" x14ac:dyDescent="0.3">
      <c r="A11041" t="s">
        <v>2764</v>
      </c>
      <c r="B11041" t="s">
        <v>2765</v>
      </c>
      <c r="C11041" t="s">
        <v>1352</v>
      </c>
      <c r="D11041" t="s">
        <v>1353</v>
      </c>
      <c r="E11041">
        <v>71.460999999999999</v>
      </c>
      <c r="F11041">
        <v>71.680999999999997</v>
      </c>
      <c r="G11041">
        <v>72.147000000000006</v>
      </c>
      <c r="H11041">
        <v>72.388000000000005</v>
      </c>
      <c r="J11041">
        <f>AVERAGE(Table1_1[[#This Row],[2020]:[2024]])</f>
        <v>71.919250000000005</v>
      </c>
      <c r="K11041" t="str">
        <f>IF(AVERAGE(Table1_1[[#This Row],[2020]:[2024]])&lt;=_xlfn.XLOOKUP(Table1_1[[#This Row],[Series Name]],Table4[Series Name],Table4[Global Average]),"Sotto la media","Sopra la media")</f>
        <v>Sotto la media</v>
      </c>
      <c r="L11041">
        <f>_xlfn.XLOOKUP(Table1_1[[#This Row],[Series Name]],Table4[Series Name],Table4[Global Average])</f>
        <v>75.543634485094842</v>
      </c>
    </row>
    <row r="11042" spans="1:12" x14ac:dyDescent="0.3">
      <c r="A11042" t="s">
        <v>2764</v>
      </c>
      <c r="B11042" t="s">
        <v>2765</v>
      </c>
      <c r="C11042" t="s">
        <v>1354</v>
      </c>
      <c r="D11042" t="s">
        <v>1355</v>
      </c>
      <c r="E11042">
        <v>8.9948965424922506E-2</v>
      </c>
      <c r="F11042">
        <v>9.1269240332042298E-2</v>
      </c>
      <c r="G11042">
        <v>9.0770245645467901E-2</v>
      </c>
      <c r="H11042">
        <v>8.8389217967766304E-2</v>
      </c>
      <c r="J11042">
        <f>AVERAGE(Table1_1[[#This Row],[2020]:[2024]])</f>
        <v>9.0094417342549749E-2</v>
      </c>
      <c r="K11042" t="str">
        <f>IF(AVERAGE(Table1_1[[#This Row],[2020]:[2024]])&lt;=_xlfn.XLOOKUP(Table1_1[[#This Row],[Series Name]],Table4[Series Name],Table4[Global Average]),"Sotto la media","Sopra la media")</f>
        <v>Sotto la media</v>
      </c>
      <c r="L11042">
        <f>_xlfn.XLOOKUP(Table1_1[[#This Row],[Series Name]],Table4[Series Name],Table4[Global Average])</f>
        <v>0.18980753566006303</v>
      </c>
    </row>
    <row r="11043" spans="1:12" x14ac:dyDescent="0.3">
      <c r="A11043" t="s">
        <v>2764</v>
      </c>
      <c r="B11043" t="s">
        <v>2765</v>
      </c>
      <c r="C11043" t="s">
        <v>1356</v>
      </c>
      <c r="D11043" t="s">
        <v>1357</v>
      </c>
      <c r="E11043">
        <v>1112</v>
      </c>
      <c r="F11043">
        <v>1096</v>
      </c>
      <c r="G11043">
        <v>1102</v>
      </c>
      <c r="H11043">
        <v>1131</v>
      </c>
      <c r="J11043">
        <f>AVERAGE(Table1_1[[#This Row],[2020]:[2024]])</f>
        <v>1110.25</v>
      </c>
      <c r="K11043" t="str">
        <f>IF(AVERAGE(Table1_1[[#This Row],[2020]:[2024]])&lt;=_xlfn.XLOOKUP(Table1_1[[#This Row],[Series Name]],Table4[Series Name],Table4[Global Average]),"Sotto la media","Sopra la media")</f>
        <v>Sotto la media</v>
      </c>
      <c r="L11043">
        <f>_xlfn.XLOOKUP(Table1_1[[#This Row],[Series Name]],Table4[Series Name],Table4[Global Average])</f>
        <v>5893.1166666666668</v>
      </c>
    </row>
    <row r="11044" spans="1:12" x14ac:dyDescent="0.3">
      <c r="A11044" t="s">
        <v>2764</v>
      </c>
      <c r="B11044" t="s">
        <v>2765</v>
      </c>
      <c r="C11044" t="s">
        <v>1362</v>
      </c>
      <c r="D11044" t="s">
        <v>1363</v>
      </c>
      <c r="F11044">
        <v>100</v>
      </c>
      <c r="G11044">
        <v>100</v>
      </c>
      <c r="J11044">
        <f>AVERAGE(Table1_1[[#This Row],[2020]:[2024]])</f>
        <v>100</v>
      </c>
      <c r="K11044" t="str">
        <f>IF(AVERAGE(Table1_1[[#This Row],[2020]:[2024]])&lt;=_xlfn.XLOOKUP(Table1_1[[#This Row],[Series Name]],Table4[Series Name],Table4[Global Average]),"Sotto la media","Sopra la media")</f>
        <v>Sopra la media</v>
      </c>
      <c r="L11044">
        <f>_xlfn.XLOOKUP(Table1_1[[#This Row],[Series Name]],Table4[Series Name],Table4[Global Average])</f>
        <v>92.686993789672854</v>
      </c>
    </row>
    <row r="11045" spans="1:12" x14ac:dyDescent="0.3">
      <c r="A11045" t="s">
        <v>2764</v>
      </c>
      <c r="B11045" t="s">
        <v>2765</v>
      </c>
      <c r="C11045" t="s">
        <v>1364</v>
      </c>
      <c r="D11045" t="s">
        <v>1365</v>
      </c>
      <c r="F11045">
        <v>100</v>
      </c>
      <c r="G11045">
        <v>100</v>
      </c>
      <c r="J11045">
        <f>AVERAGE(Table1_1[[#This Row],[2020]:[2024]])</f>
        <v>100</v>
      </c>
      <c r="K11045" t="str">
        <f>IF(AVERAGE(Table1_1[[#This Row],[2020]:[2024]])&lt;=_xlfn.XLOOKUP(Table1_1[[#This Row],[Series Name]],Table4[Series Name],Table4[Global Average]),"Sotto la media","Sopra la media")</f>
        <v>Sopra la media</v>
      </c>
      <c r="L11045">
        <f>_xlfn.XLOOKUP(Table1_1[[#This Row],[Series Name]],Table4[Series Name],Table4[Global Average])</f>
        <v>95.060000419616699</v>
      </c>
    </row>
    <row r="11046" spans="1:12" x14ac:dyDescent="0.3">
      <c r="A11046" t="s">
        <v>2764</v>
      </c>
      <c r="B11046" t="s">
        <v>2765</v>
      </c>
      <c r="C11046" t="s">
        <v>1366</v>
      </c>
      <c r="D11046" t="s">
        <v>1367</v>
      </c>
      <c r="F11046">
        <v>100</v>
      </c>
      <c r="G11046">
        <v>100</v>
      </c>
      <c r="J11046">
        <f>AVERAGE(Table1_1[[#This Row],[2020]:[2024]])</f>
        <v>100</v>
      </c>
      <c r="K11046" t="str">
        <f>IF(AVERAGE(Table1_1[[#This Row],[2020]:[2024]])&lt;=_xlfn.XLOOKUP(Table1_1[[#This Row],[Series Name]],Table4[Series Name],Table4[Global Average]),"Sotto la media","Sopra la media")</f>
        <v>Sopra la media</v>
      </c>
      <c r="L11046">
        <f>_xlfn.XLOOKUP(Table1_1[[#This Row],[Series Name]],Table4[Series Name],Table4[Global Average])</f>
        <v>93.878124713897705</v>
      </c>
    </row>
    <row r="11047" spans="1:12" x14ac:dyDescent="0.3">
      <c r="A11047" t="s">
        <v>2764</v>
      </c>
      <c r="B11047" t="s">
        <v>2765</v>
      </c>
      <c r="C11047" t="s">
        <v>1368</v>
      </c>
      <c r="D11047" t="s">
        <v>1369</v>
      </c>
      <c r="F11047">
        <v>1</v>
      </c>
      <c r="G11047">
        <v>1</v>
      </c>
      <c r="J11047">
        <f>AVERAGE(Table1_1[[#This Row],[2020]:[2024]])</f>
        <v>1</v>
      </c>
      <c r="K11047" t="str">
        <f>IF(AVERAGE(Table1_1[[#This Row],[2020]:[2024]])&lt;=_xlfn.XLOOKUP(Table1_1[[#This Row],[Series Name]],Table4[Series Name],Table4[Global Average]),"Sotto la media","Sopra la media")</f>
        <v>Sotto la media</v>
      </c>
      <c r="L11047">
        <f>_xlfn.XLOOKUP(Table1_1[[#This Row],[Series Name]],Table4[Series Name],Table4[Global Average])</f>
        <v>1.0042167433670595</v>
      </c>
    </row>
    <row r="11048" spans="1:12" x14ac:dyDescent="0.3">
      <c r="A11048" t="s">
        <v>2764</v>
      </c>
      <c r="B11048" t="s">
        <v>2765</v>
      </c>
      <c r="C11048" t="s">
        <v>1370</v>
      </c>
      <c r="D11048" t="s">
        <v>1371</v>
      </c>
      <c r="F11048">
        <v>100</v>
      </c>
      <c r="G11048">
        <v>100</v>
      </c>
      <c r="J11048">
        <f>AVERAGE(Table1_1[[#This Row],[2020]:[2024]])</f>
        <v>100</v>
      </c>
      <c r="K11048" t="str">
        <f>IF(AVERAGE(Table1_1[[#This Row],[2020]:[2024]])&lt;=_xlfn.XLOOKUP(Table1_1[[#This Row],[Series Name]],Table4[Series Name],Table4[Global Average]),"Sotto la media","Sopra la media")</f>
        <v>Sopra la media</v>
      </c>
      <c r="L11048">
        <f>_xlfn.XLOOKUP(Table1_1[[#This Row],[Series Name]],Table4[Series Name],Table4[Global Average])</f>
        <v>98.160693441118511</v>
      </c>
    </row>
    <row r="11049" spans="1:12" x14ac:dyDescent="0.3">
      <c r="A11049" t="s">
        <v>2764</v>
      </c>
      <c r="B11049" t="s">
        <v>2765</v>
      </c>
      <c r="C11049" t="s">
        <v>1372</v>
      </c>
      <c r="D11049" t="s">
        <v>1373</v>
      </c>
      <c r="F11049">
        <v>100</v>
      </c>
      <c r="G11049">
        <v>100</v>
      </c>
      <c r="J11049">
        <f>AVERAGE(Table1_1[[#This Row],[2020]:[2024]])</f>
        <v>100</v>
      </c>
      <c r="K11049" t="str">
        <f>IF(AVERAGE(Table1_1[[#This Row],[2020]:[2024]])&lt;=_xlfn.XLOOKUP(Table1_1[[#This Row],[Series Name]],Table4[Series Name],Table4[Global Average]),"Sotto la media","Sopra la media")</f>
        <v>Sopra la media</v>
      </c>
      <c r="L11049">
        <f>_xlfn.XLOOKUP(Table1_1[[#This Row],[Series Name]],Table4[Series Name],Table4[Global Average])</f>
        <v>97.615804127284463</v>
      </c>
    </row>
    <row r="11050" spans="1:12" x14ac:dyDescent="0.3">
      <c r="A11050" t="s">
        <v>2764</v>
      </c>
      <c r="B11050" t="s">
        <v>2765</v>
      </c>
      <c r="C11050" t="s">
        <v>1374</v>
      </c>
      <c r="D11050" t="s">
        <v>1375</v>
      </c>
      <c r="F11050">
        <v>100</v>
      </c>
      <c r="G11050">
        <v>100</v>
      </c>
      <c r="J11050">
        <f>AVERAGE(Table1_1[[#This Row],[2020]:[2024]])</f>
        <v>100</v>
      </c>
      <c r="K11050" t="str">
        <f>IF(AVERAGE(Table1_1[[#This Row],[2020]:[2024]])&lt;=_xlfn.XLOOKUP(Table1_1[[#This Row],[Series Name]],Table4[Series Name],Table4[Global Average]),"Sotto la media","Sopra la media")</f>
        <v>Sopra la media</v>
      </c>
      <c r="L11050">
        <f>_xlfn.XLOOKUP(Table1_1[[#This Row],[Series Name]],Table4[Series Name],Table4[Global Average])</f>
        <v>97.912764072418213</v>
      </c>
    </row>
    <row r="11051" spans="1:12" x14ac:dyDescent="0.3">
      <c r="A11051" t="s">
        <v>2764</v>
      </c>
      <c r="B11051" t="s">
        <v>2765</v>
      </c>
      <c r="C11051" t="s">
        <v>1376</v>
      </c>
      <c r="D11051" t="s">
        <v>1377</v>
      </c>
      <c r="E11051">
        <v>113.79</v>
      </c>
      <c r="F11051">
        <v>117.76</v>
      </c>
      <c r="G11051">
        <v>121.61</v>
      </c>
      <c r="J11051">
        <f>AVERAGE(Table1_1[[#This Row],[2020]:[2024]])</f>
        <v>117.72000000000001</v>
      </c>
      <c r="K11051" t="str">
        <f>IF(AVERAGE(Table1_1[[#This Row],[2020]:[2024]])&lt;=_xlfn.XLOOKUP(Table1_1[[#This Row],[Series Name]],Table4[Series Name],Table4[Global Average]),"Sotto la media","Sopra la media")</f>
        <v>Sopra la media</v>
      </c>
      <c r="L11051">
        <f>_xlfn.XLOOKUP(Table1_1[[#This Row],[Series Name]],Table4[Series Name],Table4[Global Average])</f>
        <v>110.11019607843137</v>
      </c>
    </row>
    <row r="11052" spans="1:12" x14ac:dyDescent="0.3">
      <c r="A11052" t="s">
        <v>2764</v>
      </c>
      <c r="B11052" t="s">
        <v>2765</v>
      </c>
      <c r="C11052" t="s">
        <v>1378</v>
      </c>
      <c r="D11052" t="s">
        <v>1379</v>
      </c>
      <c r="G11052">
        <v>2.4</v>
      </c>
      <c r="J11052">
        <f>AVERAGE(Table1_1[[#This Row],[2020]:[2024]])</f>
        <v>2.4</v>
      </c>
      <c r="K11052" t="str">
        <f>IF(AVERAGE(Table1_1[[#This Row],[2020]:[2024]])&lt;=_xlfn.XLOOKUP(Table1_1[[#This Row],[Series Name]],Table4[Series Name],Table4[Global Average]),"Sotto la media","Sopra la media")</f>
        <v>Sotto la media</v>
      </c>
      <c r="L11052">
        <f>_xlfn.XLOOKUP(Table1_1[[#This Row],[Series Name]],Table4[Series Name],Table4[Global Average])</f>
        <v>3.423076923076922</v>
      </c>
    </row>
    <row r="11053" spans="1:12" x14ac:dyDescent="0.3">
      <c r="A11053" t="s">
        <v>2764</v>
      </c>
      <c r="B11053" t="s">
        <v>2765</v>
      </c>
      <c r="C11053" t="s">
        <v>1380</v>
      </c>
      <c r="D11053" t="s">
        <v>1381</v>
      </c>
      <c r="G11053">
        <v>2.6</v>
      </c>
      <c r="J11053">
        <f>AVERAGE(Table1_1[[#This Row],[2020]:[2024]])</f>
        <v>2.6</v>
      </c>
      <c r="K11053" t="str">
        <f>IF(AVERAGE(Table1_1[[#This Row],[2020]:[2024]])&lt;=_xlfn.XLOOKUP(Table1_1[[#This Row],[Series Name]],Table4[Series Name],Table4[Global Average]),"Sotto la media","Sopra la media")</f>
        <v>Sotto la media</v>
      </c>
      <c r="L11053">
        <f>_xlfn.XLOOKUP(Table1_1[[#This Row],[Series Name]],Table4[Series Name],Table4[Global Average])</f>
        <v>3.3461538461538458</v>
      </c>
    </row>
    <row r="11054" spans="1:12" x14ac:dyDescent="0.3">
      <c r="A11054" t="s">
        <v>2764</v>
      </c>
      <c r="B11054" t="s">
        <v>2765</v>
      </c>
      <c r="C11054" t="s">
        <v>1382</v>
      </c>
      <c r="D11054" t="s">
        <v>1383</v>
      </c>
      <c r="G11054">
        <v>2.6</v>
      </c>
      <c r="J11054">
        <f>AVERAGE(Table1_1[[#This Row],[2020]:[2024]])</f>
        <v>2.6</v>
      </c>
      <c r="K11054" t="str">
        <f>IF(AVERAGE(Table1_1[[#This Row],[2020]:[2024]])&lt;=_xlfn.XLOOKUP(Table1_1[[#This Row],[Series Name]],Table4[Series Name],Table4[Global Average]),"Sotto la media","Sopra la media")</f>
        <v>Sotto la media</v>
      </c>
      <c r="L11054">
        <f>_xlfn.XLOOKUP(Table1_1[[#This Row],[Series Name]],Table4[Series Name],Table4[Global Average])</f>
        <v>3.1461538461538461</v>
      </c>
    </row>
    <row r="11055" spans="1:12" x14ac:dyDescent="0.3">
      <c r="A11055" t="s">
        <v>2764</v>
      </c>
      <c r="B11055" t="s">
        <v>2765</v>
      </c>
      <c r="C11055" t="s">
        <v>1384</v>
      </c>
      <c r="D11055" t="s">
        <v>1385</v>
      </c>
      <c r="G11055">
        <v>2.6</v>
      </c>
      <c r="J11055">
        <f>AVERAGE(Table1_1[[#This Row],[2020]:[2024]])</f>
        <v>2.6</v>
      </c>
      <c r="K11055" t="str">
        <f>IF(AVERAGE(Table1_1[[#This Row],[2020]:[2024]])&lt;=_xlfn.XLOOKUP(Table1_1[[#This Row],[Series Name]],Table4[Series Name],Table4[Global Average]),"Sotto la media","Sopra la media")</f>
        <v>Sotto la media</v>
      </c>
      <c r="L11055">
        <f>_xlfn.XLOOKUP(Table1_1[[#This Row],[Series Name]],Table4[Series Name],Table4[Global Average])</f>
        <v>3.1076923076923069</v>
      </c>
    </row>
    <row r="11056" spans="1:12" x14ac:dyDescent="0.3">
      <c r="A11056" t="s">
        <v>2764</v>
      </c>
      <c r="B11056" t="s">
        <v>2765</v>
      </c>
      <c r="C11056" t="s">
        <v>1386</v>
      </c>
      <c r="D11056" t="s">
        <v>1387</v>
      </c>
      <c r="G11056">
        <v>2.8</v>
      </c>
      <c r="J11056">
        <f>AVERAGE(Table1_1[[#This Row],[2020]:[2024]])</f>
        <v>2.8</v>
      </c>
      <c r="K11056" t="str">
        <f>IF(AVERAGE(Table1_1[[#This Row],[2020]:[2024]])&lt;=_xlfn.XLOOKUP(Table1_1[[#This Row],[Series Name]],Table4[Series Name],Table4[Global Average]),"Sotto la media","Sopra la media")</f>
        <v>Sotto la media</v>
      </c>
      <c r="L11056">
        <f>_xlfn.XLOOKUP(Table1_1[[#This Row],[Series Name]],Table4[Series Name],Table4[Global Average])</f>
        <v>3.523076923076923</v>
      </c>
    </row>
    <row r="11057" spans="1:12" x14ac:dyDescent="0.3">
      <c r="A11057" t="s">
        <v>2764</v>
      </c>
      <c r="B11057" t="s">
        <v>2765</v>
      </c>
      <c r="C11057" t="s">
        <v>1388</v>
      </c>
      <c r="D11057" t="s">
        <v>1389</v>
      </c>
      <c r="G11057">
        <v>2.6</v>
      </c>
      <c r="J11057">
        <f>AVERAGE(Table1_1[[#This Row],[2020]:[2024]])</f>
        <v>2.6</v>
      </c>
      <c r="K11057" t="str">
        <f>IF(AVERAGE(Table1_1[[#This Row],[2020]:[2024]])&lt;=_xlfn.XLOOKUP(Table1_1[[#This Row],[Series Name]],Table4[Series Name],Table4[Global Average]),"Sotto la media","Sopra la media")</f>
        <v>Sotto la media</v>
      </c>
      <c r="L11057">
        <f>_xlfn.XLOOKUP(Table1_1[[#This Row],[Series Name]],Table4[Series Name],Table4[Global Average])</f>
        <v>3.3153846153846156</v>
      </c>
    </row>
    <row r="11058" spans="1:12" x14ac:dyDescent="0.3">
      <c r="A11058" t="s">
        <v>2764</v>
      </c>
      <c r="B11058" t="s">
        <v>2765</v>
      </c>
      <c r="C11058" t="s">
        <v>1390</v>
      </c>
      <c r="D11058" t="s">
        <v>1391</v>
      </c>
      <c r="G11058">
        <v>2.4</v>
      </c>
      <c r="J11058">
        <f>AVERAGE(Table1_1[[#This Row],[2020]:[2024]])</f>
        <v>2.4</v>
      </c>
      <c r="K11058" t="str">
        <f>IF(AVERAGE(Table1_1[[#This Row],[2020]:[2024]])&lt;=_xlfn.XLOOKUP(Table1_1[[#This Row],[Series Name]],Table4[Series Name],Table4[Global Average]),"Sotto la media","Sopra la media")</f>
        <v>Sotto la media</v>
      </c>
      <c r="L11058">
        <f>_xlfn.XLOOKUP(Table1_1[[#This Row],[Series Name]],Table4[Series Name],Table4[Global Average])</f>
        <v>3.3461538461538463</v>
      </c>
    </row>
    <row r="11059" spans="1:12" x14ac:dyDescent="0.3">
      <c r="A11059" t="s">
        <v>2764</v>
      </c>
      <c r="B11059" t="s">
        <v>2765</v>
      </c>
      <c r="C11059" t="s">
        <v>1394</v>
      </c>
      <c r="D11059" t="s">
        <v>1395</v>
      </c>
      <c r="E11059">
        <v>5.8484505029999996</v>
      </c>
      <c r="J11059">
        <f>AVERAGE(Table1_1[[#This Row],[2020]:[2024]])</f>
        <v>5.8484505029999996</v>
      </c>
      <c r="K11059" t="str">
        <f>IF(AVERAGE(Table1_1[[#This Row],[2020]:[2024]])&lt;=_xlfn.XLOOKUP(Table1_1[[#This Row],[Series Name]],Table4[Series Name],Table4[Global Average]),"Sotto la media","Sopra la media")</f>
        <v>Sotto la media</v>
      </c>
      <c r="L11059">
        <f>_xlfn.XLOOKUP(Table1_1[[#This Row],[Series Name]],Table4[Series Name],Table4[Global Average])</f>
        <v>9.7647747268000025</v>
      </c>
    </row>
    <row r="11060" spans="1:12" x14ac:dyDescent="0.3">
      <c r="A11060" t="s">
        <v>2764</v>
      </c>
      <c r="B11060" t="s">
        <v>2765</v>
      </c>
      <c r="C11060" t="s">
        <v>1396</v>
      </c>
      <c r="D11060" t="s">
        <v>1397</v>
      </c>
      <c r="E11060">
        <v>92.538963317871094</v>
      </c>
      <c r="F11060">
        <v>96.155464172363295</v>
      </c>
      <c r="G11060">
        <v>97.030136108398395</v>
      </c>
      <c r="H11060">
        <v>95.368209838867202</v>
      </c>
      <c r="J11060">
        <f>AVERAGE(Table1_1[[#This Row],[2020]:[2024]])</f>
        <v>95.273193359374986</v>
      </c>
      <c r="K11060" t="str">
        <f>IF(AVERAGE(Table1_1[[#This Row],[2020]:[2024]])&lt;=_xlfn.XLOOKUP(Table1_1[[#This Row],[Series Name]],Table4[Series Name],Table4[Global Average]),"Sotto la media","Sopra la media")</f>
        <v>Sopra la media</v>
      </c>
      <c r="L11060">
        <f>_xlfn.XLOOKUP(Table1_1[[#This Row],[Series Name]],Table4[Series Name],Table4[Global Average])</f>
        <v>85.704951847924121</v>
      </c>
    </row>
    <row r="11061" spans="1:12" x14ac:dyDescent="0.3">
      <c r="A11061" t="s">
        <v>2764</v>
      </c>
      <c r="B11061" t="s">
        <v>2765</v>
      </c>
      <c r="C11061" t="s">
        <v>1398</v>
      </c>
      <c r="D11061" t="s">
        <v>1399</v>
      </c>
      <c r="E11061">
        <v>92.771942138671903</v>
      </c>
      <c r="F11061">
        <v>95.970130920410199</v>
      </c>
      <c r="G11061">
        <v>97.124336242675795</v>
      </c>
      <c r="H11061">
        <v>95.763885498046903</v>
      </c>
      <c r="J11061">
        <f>AVERAGE(Table1_1[[#This Row],[2020]:[2024]])</f>
        <v>95.4075736999512</v>
      </c>
      <c r="K11061" t="str">
        <f>IF(AVERAGE(Table1_1[[#This Row],[2020]:[2024]])&lt;=_xlfn.XLOOKUP(Table1_1[[#This Row],[Series Name]],Table4[Series Name],Table4[Global Average]),"Sotto la media","Sopra la media")</f>
        <v>Sopra la media</v>
      </c>
      <c r="L11061">
        <f>_xlfn.XLOOKUP(Table1_1[[#This Row],[Series Name]],Table4[Series Name],Table4[Global Average])</f>
        <v>82.293525542153233</v>
      </c>
    </row>
    <row r="11062" spans="1:12" x14ac:dyDescent="0.3">
      <c r="A11062" t="s">
        <v>2764</v>
      </c>
      <c r="B11062" t="s">
        <v>2765</v>
      </c>
      <c r="C11062" t="s">
        <v>1400</v>
      </c>
      <c r="D11062" t="s">
        <v>1401</v>
      </c>
      <c r="E11062">
        <v>92.658401489257798</v>
      </c>
      <c r="F11062">
        <v>96.060203552246094</v>
      </c>
      <c r="G11062">
        <v>97.078544616699205</v>
      </c>
      <c r="H11062">
        <v>95.571380615234403</v>
      </c>
      <c r="J11062">
        <f>AVERAGE(Table1_1[[#This Row],[2020]:[2024]])</f>
        <v>95.342132568359375</v>
      </c>
      <c r="K11062" t="str">
        <f>IF(AVERAGE(Table1_1[[#This Row],[2020]:[2024]])&lt;=_xlfn.XLOOKUP(Table1_1[[#This Row],[Series Name]],Table4[Series Name],Table4[Global Average]),"Sotto la media","Sopra la media")</f>
        <v>Sopra la media</v>
      </c>
      <c r="L11062">
        <f>_xlfn.XLOOKUP(Table1_1[[#This Row],[Series Name]],Table4[Series Name],Table4[Global Average])</f>
        <v>83.965235720740395</v>
      </c>
    </row>
    <row r="11063" spans="1:12" x14ac:dyDescent="0.3">
      <c r="A11063" t="s">
        <v>2764</v>
      </c>
      <c r="B11063" t="s">
        <v>2765</v>
      </c>
      <c r="C11063" t="s">
        <v>1402</v>
      </c>
      <c r="D11063" t="s">
        <v>1403</v>
      </c>
      <c r="E11063">
        <v>11</v>
      </c>
      <c r="F11063">
        <v>11</v>
      </c>
      <c r="G11063">
        <v>11</v>
      </c>
      <c r="H11063">
        <v>11</v>
      </c>
      <c r="J11063">
        <f>AVERAGE(Table1_1[[#This Row],[2020]:[2024]])</f>
        <v>11</v>
      </c>
      <c r="K11063" t="str">
        <f>IF(AVERAGE(Table1_1[[#This Row],[2020]:[2024]])&lt;=_xlfn.XLOOKUP(Table1_1[[#This Row],[Series Name]],Table4[Series Name],Table4[Global Average]),"Sotto la media","Sopra la media")</f>
        <v>Sotto la media</v>
      </c>
      <c r="L11063">
        <f>_xlfn.XLOOKUP(Table1_1[[#This Row],[Series Name]],Table4[Series Name],Table4[Global Average])</f>
        <v>11.705882352941176</v>
      </c>
    </row>
    <row r="11064" spans="1:12" x14ac:dyDescent="0.3">
      <c r="A11064" t="s">
        <v>2764</v>
      </c>
      <c r="B11064" t="s">
        <v>2765</v>
      </c>
      <c r="C11064" t="s">
        <v>1404</v>
      </c>
      <c r="D11064" t="s">
        <v>1405</v>
      </c>
      <c r="E11064">
        <v>7.06592799359347</v>
      </c>
      <c r="F11064">
        <v>6.4648268056845302</v>
      </c>
      <c r="J11064">
        <f>AVERAGE(Table1_1[[#This Row],[2020]:[2024]])</f>
        <v>6.7653773996390001</v>
      </c>
      <c r="K11064" t="str">
        <f>IF(AVERAGE(Table1_1[[#This Row],[2020]:[2024]])&lt;=_xlfn.XLOOKUP(Table1_1[[#This Row],[Series Name]],Table4[Series Name],Table4[Global Average]),"Sotto la media","Sopra la media")</f>
        <v>Sotto la media</v>
      </c>
      <c r="L11064">
        <f>_xlfn.XLOOKUP(Table1_1[[#This Row],[Series Name]],Table4[Series Name],Table4[Global Average])</f>
        <v>18.946042465336323</v>
      </c>
    </row>
    <row r="11065" spans="1:12" x14ac:dyDescent="0.3">
      <c r="A11065" t="s">
        <v>2764</v>
      </c>
      <c r="B11065" t="s">
        <v>2765</v>
      </c>
      <c r="C11065" t="s">
        <v>1410</v>
      </c>
      <c r="D11065" t="s">
        <v>1411</v>
      </c>
      <c r="E11065">
        <v>24.738287164325499</v>
      </c>
      <c r="F11065">
        <v>35.469446029928001</v>
      </c>
      <c r="G11065">
        <v>39.792999182170099</v>
      </c>
      <c r="H11065">
        <v>34.796362291954402</v>
      </c>
      <c r="I11065">
        <v>27.822206329965098</v>
      </c>
      <c r="J11065">
        <f>AVERAGE(Table1_1[[#This Row],[2020]:[2024]])</f>
        <v>32.523860199668619</v>
      </c>
      <c r="K11065" t="str">
        <f>IF(AVERAGE(Table1_1[[#This Row],[2020]:[2024]])&lt;=_xlfn.XLOOKUP(Table1_1[[#This Row],[Series Name]],Table4[Series Name],Table4[Global Average]),"Sotto la media","Sopra la media")</f>
        <v>Sotto la media</v>
      </c>
      <c r="L11065">
        <f>_xlfn.XLOOKUP(Table1_1[[#This Row],[Series Name]],Table4[Series Name],Table4[Global Average])</f>
        <v>44.004769473663721</v>
      </c>
    </row>
    <row r="11066" spans="1:12" x14ac:dyDescent="0.3">
      <c r="A11066" t="s">
        <v>2764</v>
      </c>
      <c r="B11066" t="s">
        <v>2765</v>
      </c>
      <c r="C11066" t="s">
        <v>1412</v>
      </c>
      <c r="D11066" t="s">
        <v>1413</v>
      </c>
      <c r="E11066">
        <v>77.775906833619501</v>
      </c>
      <c r="F11066">
        <v>74.720040521344401</v>
      </c>
      <c r="G11066">
        <v>73.490474291889299</v>
      </c>
      <c r="H11066">
        <v>77.053470252781196</v>
      </c>
      <c r="I11066">
        <v>72.570740892951406</v>
      </c>
      <c r="J11066">
        <f>AVERAGE(Table1_1[[#This Row],[2020]:[2024]])</f>
        <v>75.122126558517166</v>
      </c>
      <c r="K11066" t="str">
        <f>IF(AVERAGE(Table1_1[[#This Row],[2020]:[2024]])&lt;=_xlfn.XLOOKUP(Table1_1[[#This Row],[Series Name]],Table4[Series Name],Table4[Global Average]),"Sotto la media","Sopra la media")</f>
        <v>Sopra la media</v>
      </c>
      <c r="L11066">
        <f>_xlfn.XLOOKUP(Table1_1[[#This Row],[Series Name]],Table4[Series Name],Table4[Global Average])</f>
        <v>66.755230564081245</v>
      </c>
    </row>
    <row r="11067" spans="1:12" x14ac:dyDescent="0.3">
      <c r="A11067" t="s">
        <v>2764</v>
      </c>
      <c r="B11067" t="s">
        <v>2765</v>
      </c>
      <c r="C11067" t="s">
        <v>1414</v>
      </c>
      <c r="D11067" t="s">
        <v>1415</v>
      </c>
      <c r="E11067">
        <v>19.1278574156415</v>
      </c>
      <c r="F11067">
        <v>19.470717302152</v>
      </c>
      <c r="G11067">
        <v>19.071581776546601</v>
      </c>
      <c r="H11067">
        <v>18.875233147820701</v>
      </c>
      <c r="J11067">
        <f>AVERAGE(Table1_1[[#This Row],[2020]:[2024]])</f>
        <v>19.1363474105402</v>
      </c>
      <c r="K11067" t="str">
        <f>IF(AVERAGE(Table1_1[[#This Row],[2020]:[2024]])&lt;=_xlfn.XLOOKUP(Table1_1[[#This Row],[Series Name]],Table4[Series Name],Table4[Global Average]),"Sotto la media","Sopra la media")</f>
        <v>Sopra la media</v>
      </c>
      <c r="L11067">
        <f>_xlfn.XLOOKUP(Table1_1[[#This Row],[Series Name]],Table4[Series Name],Table4[Global Average])</f>
        <v>15.014770532902682</v>
      </c>
    </row>
    <row r="11068" spans="1:12" x14ac:dyDescent="0.3">
      <c r="A11068" t="s">
        <v>2764</v>
      </c>
      <c r="B11068" t="s">
        <v>2765</v>
      </c>
      <c r="C11068" t="s">
        <v>1416</v>
      </c>
      <c r="D11068" t="s">
        <v>1417</v>
      </c>
      <c r="E11068">
        <v>8.0513435479594104</v>
      </c>
      <c r="F11068">
        <v>8.5100441662739907</v>
      </c>
      <c r="G11068">
        <v>5.1447062310529903</v>
      </c>
      <c r="H11068">
        <v>6.6206906302057398</v>
      </c>
      <c r="J11068">
        <f>AVERAGE(Table1_1[[#This Row],[2020]:[2024]])</f>
        <v>7.0816961438730326</v>
      </c>
      <c r="K11068" t="str">
        <f>IF(AVERAGE(Table1_1[[#This Row],[2020]:[2024]])&lt;=_xlfn.XLOOKUP(Table1_1[[#This Row],[Series Name]],Table4[Series Name],Table4[Global Average]),"Sotto la media","Sopra la media")</f>
        <v>Sopra la media</v>
      </c>
      <c r="L11068">
        <f>_xlfn.XLOOKUP(Table1_1[[#This Row],[Series Name]],Table4[Series Name],Table4[Global Average])</f>
        <v>1.9551035180272782</v>
      </c>
    </row>
    <row r="11069" spans="1:12" x14ac:dyDescent="0.3">
      <c r="A11069" t="s">
        <v>2764</v>
      </c>
      <c r="B11069" t="s">
        <v>2765</v>
      </c>
      <c r="C11069" t="s">
        <v>1418</v>
      </c>
      <c r="D11069" t="s">
        <v>1419</v>
      </c>
      <c r="E11069">
        <v>15193095459.6653</v>
      </c>
      <c r="F11069">
        <v>16486034593.507</v>
      </c>
      <c r="G11069">
        <v>17334192642.492699</v>
      </c>
      <c r="H11069">
        <v>18481835910.5961</v>
      </c>
      <c r="J11069">
        <f>AVERAGE(Table1_1[[#This Row],[2020]:[2024]])</f>
        <v>16873789651.565275</v>
      </c>
      <c r="K11069" t="str">
        <f>IF(AVERAGE(Table1_1[[#This Row],[2020]:[2024]])&lt;=_xlfn.XLOOKUP(Table1_1[[#This Row],[Series Name]],Table4[Series Name],Table4[Global Average]),"Sotto la media","Sopra la media")</f>
        <v>Sotto la media</v>
      </c>
      <c r="L11069">
        <f>_xlfn.XLOOKUP(Table1_1[[#This Row],[Series Name]],Table4[Series Name],Table4[Global Average])</f>
        <v>112876113835.38083</v>
      </c>
    </row>
    <row r="11070" spans="1:12" x14ac:dyDescent="0.3">
      <c r="A11070" t="s">
        <v>2764</v>
      </c>
      <c r="B11070" t="s">
        <v>2765</v>
      </c>
      <c r="C11070" t="s">
        <v>1420</v>
      </c>
      <c r="D11070" t="s">
        <v>1421</v>
      </c>
      <c r="E11070">
        <v>16335774729754.1</v>
      </c>
      <c r="F11070">
        <v>17725956374159.199</v>
      </c>
      <c r="G11070">
        <v>18637904756254.301</v>
      </c>
      <c r="H11070">
        <v>19871862770118.301</v>
      </c>
      <c r="J11070">
        <f>AVERAGE(Table1_1[[#This Row],[2020]:[2024]])</f>
        <v>18142874657571.473</v>
      </c>
      <c r="K11070" t="str">
        <f>IF(AVERAGE(Table1_1[[#This Row],[2020]:[2024]])&lt;=_xlfn.XLOOKUP(Table1_1[[#This Row],[Series Name]],Table4[Series Name],Table4[Global Average]),"Sotto la media","Sopra la media")</f>
        <v>Sopra la media</v>
      </c>
      <c r="L11070">
        <f>_xlfn.XLOOKUP(Table1_1[[#This Row],[Series Name]],Table4[Series Name],Table4[Global Average])</f>
        <v>13265136147248.031</v>
      </c>
    </row>
    <row r="11071" spans="1:12" x14ac:dyDescent="0.3">
      <c r="A11071" t="s">
        <v>2764</v>
      </c>
      <c r="B11071" t="s">
        <v>2765</v>
      </c>
      <c r="C11071" t="s">
        <v>1422</v>
      </c>
      <c r="D11071" t="s">
        <v>1423</v>
      </c>
      <c r="E11071">
        <v>127781347400000</v>
      </c>
      <c r="F11071">
        <v>159764364200000</v>
      </c>
      <c r="G11071">
        <v>189871536100000</v>
      </c>
      <c r="H11071">
        <v>225023450300000</v>
      </c>
      <c r="J11071">
        <f>AVERAGE(Table1_1[[#This Row],[2020]:[2024]])</f>
        <v>175610174500000</v>
      </c>
      <c r="K11071" t="str">
        <f>IF(AVERAGE(Table1_1[[#This Row],[2020]:[2024]])&lt;=_xlfn.XLOOKUP(Table1_1[[#This Row],[Series Name]],Table4[Series Name],Table4[Global Average]),"Sotto la media","Sopra la media")</f>
        <v>Sopra la media</v>
      </c>
      <c r="L11071">
        <f>_xlfn.XLOOKUP(Table1_1[[#This Row],[Series Name]],Table4[Series Name],Table4[Global Average])</f>
        <v>31315641544348.625</v>
      </c>
    </row>
    <row r="11072" spans="1:12" x14ac:dyDescent="0.3">
      <c r="A11072" t="s">
        <v>2764</v>
      </c>
      <c r="B11072" t="s">
        <v>2765</v>
      </c>
      <c r="C11072" t="s">
        <v>1424</v>
      </c>
      <c r="D11072" t="s">
        <v>1425</v>
      </c>
      <c r="E11072">
        <v>12709173071.5103</v>
      </c>
      <c r="F11072">
        <v>15058664444.5056</v>
      </c>
      <c r="G11072">
        <v>17182718312.645901</v>
      </c>
      <c r="H11072">
        <v>19175683390.3144</v>
      </c>
      <c r="J11072">
        <f>AVERAGE(Table1_1[[#This Row],[2020]:[2024]])</f>
        <v>16031559804.744051</v>
      </c>
      <c r="K11072" t="str">
        <f>IF(AVERAGE(Table1_1[[#This Row],[2020]:[2024]])&lt;=_xlfn.XLOOKUP(Table1_1[[#This Row],[Series Name]],Table4[Series Name],Table4[Global Average]),"Sotto la media","Sopra la media")</f>
        <v>Sotto la media</v>
      </c>
      <c r="L11072">
        <f>_xlfn.XLOOKUP(Table1_1[[#This Row],[Series Name]],Table4[Series Name],Table4[Global Average])</f>
        <v>524293073012.21545</v>
      </c>
    </row>
    <row r="11073" spans="1:12" x14ac:dyDescent="0.3">
      <c r="A11073" t="s">
        <v>2764</v>
      </c>
      <c r="B11073" t="s">
        <v>2765</v>
      </c>
      <c r="C11073" t="s">
        <v>1428</v>
      </c>
      <c r="D11073" t="s">
        <v>1429</v>
      </c>
      <c r="E11073">
        <v>7.8714222834671999</v>
      </c>
      <c r="F11073">
        <v>6.7158080816024599</v>
      </c>
      <c r="J11073">
        <f>AVERAGE(Table1_1[[#This Row],[2020]:[2024]])</f>
        <v>7.2936151825348299</v>
      </c>
      <c r="K11073" t="str">
        <f>IF(AVERAGE(Table1_1[[#This Row],[2020]:[2024]])&lt;=_xlfn.XLOOKUP(Table1_1[[#This Row],[Series Name]],Table4[Series Name],Table4[Global Average]),"Sotto la media","Sopra la media")</f>
        <v>Sotto la media</v>
      </c>
      <c r="L11073">
        <f>_xlfn.XLOOKUP(Table1_1[[#This Row],[Series Name]],Table4[Series Name],Table4[Global Average])</f>
        <v>63.745692663153172</v>
      </c>
    </row>
    <row r="11074" spans="1:12" x14ac:dyDescent="0.3">
      <c r="A11074" t="s">
        <v>2764</v>
      </c>
      <c r="B11074" t="s">
        <v>2765</v>
      </c>
      <c r="C11074" t="s">
        <v>1430</v>
      </c>
      <c r="D11074" t="s">
        <v>1431</v>
      </c>
      <c r="E11074">
        <v>5230030000</v>
      </c>
      <c r="F11074">
        <v>5194010000</v>
      </c>
      <c r="J11074">
        <f>AVERAGE(Table1_1[[#This Row],[2020]:[2024]])</f>
        <v>5212020000</v>
      </c>
      <c r="K11074" t="str">
        <f>IF(AVERAGE(Table1_1[[#This Row],[2020]:[2024]])&lt;=_xlfn.XLOOKUP(Table1_1[[#This Row],[Series Name]],Table4[Series Name],Table4[Global Average]),"Sotto la media","Sopra la media")</f>
        <v>Sotto la media</v>
      </c>
      <c r="L11074">
        <f>_xlfn.XLOOKUP(Table1_1[[#This Row],[Series Name]],Table4[Series Name],Table4[Global Average])</f>
        <v>5331163792979.7979</v>
      </c>
    </row>
    <row r="11075" spans="1:12" x14ac:dyDescent="0.3">
      <c r="A11075" t="s">
        <v>2764</v>
      </c>
      <c r="B11075" t="s">
        <v>2765</v>
      </c>
      <c r="C11075" t="s">
        <v>1432</v>
      </c>
      <c r="D11075" t="s">
        <v>1433</v>
      </c>
      <c r="E11075">
        <v>29</v>
      </c>
      <c r="F11075">
        <v>28</v>
      </c>
      <c r="G11075">
        <v>27</v>
      </c>
      <c r="H11075">
        <v>26</v>
      </c>
      <c r="J11075">
        <f>AVERAGE(Table1_1[[#This Row],[2020]:[2024]])</f>
        <v>27.5</v>
      </c>
      <c r="K11075" t="str">
        <f>IF(AVERAGE(Table1_1[[#This Row],[2020]:[2024]])&lt;=_xlfn.XLOOKUP(Table1_1[[#This Row],[Series Name]],Table4[Series Name],Table4[Global Average]),"Sotto la media","Sopra la media")</f>
        <v>Sotto la media</v>
      </c>
      <c r="L11075">
        <f>_xlfn.XLOOKUP(Table1_1[[#This Row],[Series Name]],Table4[Series Name],Table4[Global Average])</f>
        <v>70.583333333333329</v>
      </c>
    </row>
    <row r="11076" spans="1:12" x14ac:dyDescent="0.3">
      <c r="A11076" t="s">
        <v>2764</v>
      </c>
      <c r="B11076" t="s">
        <v>2765</v>
      </c>
      <c r="C11076" t="s">
        <v>1434</v>
      </c>
      <c r="D11076" t="s">
        <v>1435</v>
      </c>
      <c r="E11076">
        <v>26.588549240580502</v>
      </c>
      <c r="F11076">
        <v>28.134330974334901</v>
      </c>
      <c r="G11076">
        <v>29.482312472409699</v>
      </c>
      <c r="J11076">
        <f>AVERAGE(Table1_1[[#This Row],[2020]:[2024]])</f>
        <v>28.068397562441703</v>
      </c>
      <c r="K11076" t="str">
        <f>IF(AVERAGE(Table1_1[[#This Row],[2020]:[2024]])&lt;=_xlfn.XLOOKUP(Table1_1[[#This Row],[Series Name]],Table4[Series Name],Table4[Global Average]),"Sotto la media","Sopra la media")</f>
        <v>Sotto la media</v>
      </c>
      <c r="L11076">
        <f>_xlfn.XLOOKUP(Table1_1[[#This Row],[Series Name]],Table4[Series Name],Table4[Global Average])</f>
        <v>37.139871419767388</v>
      </c>
    </row>
    <row r="11077" spans="1:12" x14ac:dyDescent="0.3">
      <c r="A11077" t="s">
        <v>2764</v>
      </c>
      <c r="B11077" t="s">
        <v>2765</v>
      </c>
      <c r="C11077" t="s">
        <v>1436</v>
      </c>
      <c r="D11077" t="s">
        <v>1437</v>
      </c>
      <c r="E11077">
        <v>18.017463476756401</v>
      </c>
      <c r="F11077">
        <v>17.5130356969565</v>
      </c>
      <c r="G11077">
        <v>17.6340471646655</v>
      </c>
      <c r="J11077">
        <f>AVERAGE(Table1_1[[#This Row],[2020]:[2024]])</f>
        <v>17.721515446126133</v>
      </c>
      <c r="K11077" t="str">
        <f>IF(AVERAGE(Table1_1[[#This Row],[2020]:[2024]])&lt;=_xlfn.XLOOKUP(Table1_1[[#This Row],[Series Name]],Table4[Series Name],Table4[Global Average]),"Sotto la media","Sopra la media")</f>
        <v>Sotto la media</v>
      </c>
      <c r="L11077">
        <f>_xlfn.XLOOKUP(Table1_1[[#This Row],[Series Name]],Table4[Series Name],Table4[Global Average])</f>
        <v>29.180922884419356</v>
      </c>
    </row>
    <row r="11078" spans="1:12" x14ac:dyDescent="0.3">
      <c r="A11078" t="s">
        <v>2764</v>
      </c>
      <c r="B11078" t="s">
        <v>2765</v>
      </c>
      <c r="C11078" t="s">
        <v>1438</v>
      </c>
      <c r="D11078" t="s">
        <v>1439</v>
      </c>
      <c r="E11078">
        <v>13097000000</v>
      </c>
      <c r="F11078">
        <v>14081000000</v>
      </c>
      <c r="G11078">
        <v>15276000000</v>
      </c>
      <c r="H11078">
        <v>19229000000</v>
      </c>
      <c r="J11078">
        <f>AVERAGE(Table1_1[[#This Row],[2020]:[2024]])</f>
        <v>15420750000</v>
      </c>
      <c r="K11078" t="str">
        <f>IF(AVERAGE(Table1_1[[#This Row],[2020]:[2024]])&lt;=_xlfn.XLOOKUP(Table1_1[[#This Row],[Series Name]],Table4[Series Name],Table4[Global Average]),"Sotto la media","Sopra la media")</f>
        <v>Sotto la media</v>
      </c>
      <c r="L11078">
        <f>_xlfn.XLOOKUP(Table1_1[[#This Row],[Series Name]],Table4[Series Name],Table4[Global Average])</f>
        <v>462437583333.33337</v>
      </c>
    </row>
    <row r="11079" spans="1:12" x14ac:dyDescent="0.3">
      <c r="A11079" t="s">
        <v>2764</v>
      </c>
      <c r="B11079" t="s">
        <v>2765</v>
      </c>
      <c r="C11079" t="s">
        <v>1440</v>
      </c>
      <c r="D11079" t="s">
        <v>1441</v>
      </c>
      <c r="E11079">
        <v>6736821484</v>
      </c>
      <c r="F11079">
        <v>10754121042</v>
      </c>
      <c r="G11079">
        <v>9057065978</v>
      </c>
      <c r="H11079">
        <v>10979429618</v>
      </c>
      <c r="J11079">
        <f>AVERAGE(Table1_1[[#This Row],[2020]:[2024]])</f>
        <v>9381859530.5</v>
      </c>
      <c r="K11079" t="str">
        <f>IF(AVERAGE(Table1_1[[#This Row],[2020]:[2024]])&lt;=_xlfn.XLOOKUP(Table1_1[[#This Row],[Series Name]],Table4[Series Name],Table4[Global Average]),"Sotto la media","Sopra la media")</f>
        <v>Sotto la media</v>
      </c>
      <c r="L11079">
        <f>_xlfn.XLOOKUP(Table1_1[[#This Row],[Series Name]],Table4[Series Name],Table4[Global Average])</f>
        <v>461572178439</v>
      </c>
    </row>
    <row r="11080" spans="1:12" x14ac:dyDescent="0.3">
      <c r="A11080" t="s">
        <v>2764</v>
      </c>
      <c r="B11080" t="s">
        <v>2765</v>
      </c>
      <c r="C11080" t="s">
        <v>1442</v>
      </c>
      <c r="D11080" t="s">
        <v>1443</v>
      </c>
      <c r="E11080">
        <v>0</v>
      </c>
      <c r="F11080">
        <v>7.0140832249710097E-3</v>
      </c>
      <c r="G11080">
        <v>5.1639239587749899E-5</v>
      </c>
      <c r="H11080">
        <v>5.3159409942674096E-4</v>
      </c>
      <c r="J11080">
        <f>AVERAGE(Table1_1[[#This Row],[2020]:[2024]])</f>
        <v>1.8993291409963751E-3</v>
      </c>
      <c r="K11080" t="str">
        <f>IF(AVERAGE(Table1_1[[#This Row],[2020]:[2024]])&lt;=_xlfn.XLOOKUP(Table1_1[[#This Row],[Series Name]],Table4[Series Name],Table4[Global Average]),"Sotto la media","Sopra la media")</f>
        <v>Sotto la media</v>
      </c>
      <c r="L11080">
        <f>_xlfn.XLOOKUP(Table1_1[[#This Row],[Series Name]],Table4[Series Name],Table4[Global Average])</f>
        <v>9.03431001236457E-2</v>
      </c>
    </row>
    <row r="11081" spans="1:12" x14ac:dyDescent="0.3">
      <c r="A11081" t="s">
        <v>2764</v>
      </c>
      <c r="B11081" t="s">
        <v>2765</v>
      </c>
      <c r="C11081" t="s">
        <v>1444</v>
      </c>
      <c r="D11081" t="s">
        <v>1445</v>
      </c>
      <c r="E11081">
        <v>2.1496154728745398</v>
      </c>
      <c r="F11081">
        <v>1.2546923590782499</v>
      </c>
      <c r="G11081">
        <v>0.70186054903883099</v>
      </c>
      <c r="H11081">
        <v>1.94296415589992</v>
      </c>
      <c r="J11081">
        <f>AVERAGE(Table1_1[[#This Row],[2020]:[2024]])</f>
        <v>1.5122831342228853</v>
      </c>
      <c r="K11081" t="str">
        <f>IF(AVERAGE(Table1_1[[#This Row],[2020]:[2024]])&lt;=_xlfn.XLOOKUP(Table1_1[[#This Row],[Series Name]],Table4[Series Name],Table4[Global Average]),"Sotto la media","Sopra la media")</f>
        <v>Sotto la media</v>
      </c>
      <c r="L11081">
        <f>_xlfn.XLOOKUP(Table1_1[[#This Row],[Series Name]],Table4[Series Name],Table4[Global Average])</f>
        <v>6.598248214207004</v>
      </c>
    </row>
    <row r="11082" spans="1:12" x14ac:dyDescent="0.3">
      <c r="A11082" t="s">
        <v>2764</v>
      </c>
      <c r="B11082" t="s">
        <v>2765</v>
      </c>
      <c r="C11082" t="s">
        <v>1446</v>
      </c>
      <c r="D11082" t="s">
        <v>1447</v>
      </c>
      <c r="E11082">
        <v>28.385648818833999</v>
      </c>
      <c r="F11082">
        <v>26.078531188620801</v>
      </c>
      <c r="G11082">
        <v>31.118990110552101</v>
      </c>
      <c r="H11082">
        <v>36.988633447242499</v>
      </c>
      <c r="J11082">
        <f>AVERAGE(Table1_1[[#This Row],[2020]:[2024]])</f>
        <v>30.642950891312353</v>
      </c>
      <c r="K11082" t="str">
        <f>IF(AVERAGE(Table1_1[[#This Row],[2020]:[2024]])&lt;=_xlfn.XLOOKUP(Table1_1[[#This Row],[Series Name]],Table4[Series Name],Table4[Global Average]),"Sotto la media","Sopra la media")</f>
        <v>Sotto la media</v>
      </c>
      <c r="L11082">
        <f>_xlfn.XLOOKUP(Table1_1[[#This Row],[Series Name]],Table4[Series Name],Table4[Global Average])</f>
        <v>59.387641345289303</v>
      </c>
    </row>
    <row r="11083" spans="1:12" x14ac:dyDescent="0.3">
      <c r="A11083" t="s">
        <v>2764</v>
      </c>
      <c r="B11083" t="s">
        <v>2765</v>
      </c>
      <c r="C11083" t="s">
        <v>1448</v>
      </c>
      <c r="D11083" t="s">
        <v>1449</v>
      </c>
      <c r="E11083">
        <v>18.471164598251399</v>
      </c>
      <c r="F11083">
        <v>18.095503448397999</v>
      </c>
      <c r="G11083">
        <v>18.0708597903072</v>
      </c>
      <c r="H11083">
        <v>15.256953787961301</v>
      </c>
      <c r="J11083">
        <f>AVERAGE(Table1_1[[#This Row],[2020]:[2024]])</f>
        <v>17.473620406229472</v>
      </c>
      <c r="K11083" t="str">
        <f>IF(AVERAGE(Table1_1[[#This Row],[2020]:[2024]])&lt;=_xlfn.XLOOKUP(Table1_1[[#This Row],[Series Name]],Table4[Series Name],Table4[Global Average]),"Sotto la media","Sopra la media")</f>
        <v>Sopra la media</v>
      </c>
      <c r="L11083">
        <f>_xlfn.XLOOKUP(Table1_1[[#This Row],[Series Name]],Table4[Series Name],Table4[Global Average])</f>
        <v>14.891424072570606</v>
      </c>
    </row>
    <row r="11084" spans="1:12" x14ac:dyDescent="0.3">
      <c r="A11084" t="s">
        <v>2764</v>
      </c>
      <c r="B11084" t="s">
        <v>2765</v>
      </c>
      <c r="C11084" t="s">
        <v>1450</v>
      </c>
      <c r="D11084" t="s">
        <v>1451</v>
      </c>
      <c r="E11084">
        <v>41.158963683176601</v>
      </c>
      <c r="F11084">
        <v>45.0054638226379</v>
      </c>
      <c r="G11084">
        <v>42.114882493572097</v>
      </c>
      <c r="H11084">
        <v>36.365368675019603</v>
      </c>
      <c r="J11084">
        <f>AVERAGE(Table1_1[[#This Row],[2020]:[2024]])</f>
        <v>41.161169668601552</v>
      </c>
      <c r="K11084" t="str">
        <f>IF(AVERAGE(Table1_1[[#This Row],[2020]:[2024]])&lt;=_xlfn.XLOOKUP(Table1_1[[#This Row],[Series Name]],Table4[Series Name],Table4[Global Average]),"Sotto la media","Sopra la media")</f>
        <v>Sopra la media</v>
      </c>
      <c r="L11084">
        <f>_xlfn.XLOOKUP(Table1_1[[#This Row],[Series Name]],Table4[Series Name],Table4[Global Average])</f>
        <v>3.656652824104063</v>
      </c>
    </row>
    <row r="11085" spans="1:12" x14ac:dyDescent="0.3">
      <c r="A11085" t="s">
        <v>2764</v>
      </c>
      <c r="B11085" t="s">
        <v>2765</v>
      </c>
      <c r="C11085" t="s">
        <v>1452</v>
      </c>
      <c r="D11085" t="s">
        <v>1453</v>
      </c>
      <c r="E11085">
        <v>4.2322970955541502E-2</v>
      </c>
      <c r="F11085">
        <v>0.135556620044225</v>
      </c>
      <c r="G11085">
        <v>5.9111880304334903E-2</v>
      </c>
      <c r="H11085">
        <v>5.45466313676405E-2</v>
      </c>
      <c r="J11085">
        <f>AVERAGE(Table1_1[[#This Row],[2020]:[2024]])</f>
        <v>7.2884525667935476E-2</v>
      </c>
      <c r="K11085" t="str">
        <f>IF(AVERAGE(Table1_1[[#This Row],[2020]:[2024]])&lt;=_xlfn.XLOOKUP(Table1_1[[#This Row],[Series Name]],Table4[Series Name],Table4[Global Average]),"Sotto la media","Sopra la media")</f>
        <v>Sotto la media</v>
      </c>
      <c r="L11085">
        <f>_xlfn.XLOOKUP(Table1_1[[#This Row],[Series Name]],Table4[Series Name],Table4[Global Average])</f>
        <v>9.4396511927158464</v>
      </c>
    </row>
    <row r="11086" spans="1:12" x14ac:dyDescent="0.3">
      <c r="A11086" t="s">
        <v>2764</v>
      </c>
      <c r="B11086" t="s">
        <v>2765</v>
      </c>
      <c r="C11086" t="s">
        <v>1454</v>
      </c>
      <c r="D11086" t="s">
        <v>1455</v>
      </c>
      <c r="E11086">
        <v>2.8847953068307799</v>
      </c>
      <c r="F11086">
        <v>2.54906069895805</v>
      </c>
      <c r="G11086">
        <v>1.74917407452721</v>
      </c>
      <c r="H11086">
        <v>1.9724418256205301</v>
      </c>
      <c r="J11086">
        <f>AVERAGE(Table1_1[[#This Row],[2020]:[2024]])</f>
        <v>2.2888679764841422</v>
      </c>
      <c r="K11086" t="str">
        <f>IF(AVERAGE(Table1_1[[#This Row],[2020]:[2024]])&lt;=_xlfn.XLOOKUP(Table1_1[[#This Row],[Series Name]],Table4[Series Name],Table4[Global Average]),"Sotto la media","Sopra la media")</f>
        <v>Sotto la media</v>
      </c>
      <c r="L11086">
        <f>_xlfn.XLOOKUP(Table1_1[[#This Row],[Series Name]],Table4[Series Name],Table4[Global Average])</f>
        <v>2.4437275636487499</v>
      </c>
    </row>
    <row r="11087" spans="1:12" x14ac:dyDescent="0.3">
      <c r="A11087" t="s">
        <v>2764</v>
      </c>
      <c r="B11087" t="s">
        <v>2765</v>
      </c>
      <c r="C11087" t="s">
        <v>1456</v>
      </c>
      <c r="D11087" t="s">
        <v>1457</v>
      </c>
      <c r="E11087">
        <v>9.0568851119047995</v>
      </c>
      <c r="F11087">
        <v>8.0970038425200794</v>
      </c>
      <c r="G11087">
        <v>6.8780037985056204</v>
      </c>
      <c r="H11087">
        <v>9.3327644663808602</v>
      </c>
      <c r="J11087">
        <f>AVERAGE(Table1_1[[#This Row],[2020]:[2024]])</f>
        <v>8.3411643048278403</v>
      </c>
      <c r="K11087" t="str">
        <f>IF(AVERAGE(Table1_1[[#This Row],[2020]:[2024]])&lt;=_xlfn.XLOOKUP(Table1_1[[#This Row],[Series Name]],Table4[Series Name],Table4[Global Average]),"Sotto la media","Sopra la media")</f>
        <v>Sopra la media</v>
      </c>
      <c r="L11087">
        <f>_xlfn.XLOOKUP(Table1_1[[#This Row],[Series Name]],Table4[Series Name],Table4[Global Average])</f>
        <v>3.2937711854769391</v>
      </c>
    </row>
    <row r="11088" spans="1:12" x14ac:dyDescent="0.3">
      <c r="A11088" t="s">
        <v>2764</v>
      </c>
      <c r="B11088" t="s">
        <v>2765</v>
      </c>
      <c r="C11088" t="s">
        <v>1458</v>
      </c>
      <c r="D11088" t="s">
        <v>1459</v>
      </c>
      <c r="E11088">
        <v>2.19510046913394E-4</v>
      </c>
      <c r="F11088">
        <v>3.1866295596043197E-2</v>
      </c>
      <c r="G11088">
        <v>8.9262129917543603E-3</v>
      </c>
      <c r="H11088">
        <v>2.8759572308048501E-2</v>
      </c>
      <c r="J11088">
        <f>AVERAGE(Table1_1[[#This Row],[2020]:[2024]])</f>
        <v>1.7442897735689862E-2</v>
      </c>
      <c r="K11088" t="str">
        <f>IF(AVERAGE(Table1_1[[#This Row],[2020]:[2024]])&lt;=_xlfn.XLOOKUP(Table1_1[[#This Row],[Series Name]],Table4[Series Name],Table4[Global Average]),"Sotto la media","Sopra la media")</f>
        <v>Sotto la media</v>
      </c>
      <c r="L11088">
        <f>_xlfn.XLOOKUP(Table1_1[[#This Row],[Series Name]],Table4[Series Name],Table4[Global Average])</f>
        <v>8.0521645300480227</v>
      </c>
    </row>
    <row r="11089" spans="1:12" x14ac:dyDescent="0.3">
      <c r="A11089" t="s">
        <v>2764</v>
      </c>
      <c r="B11089" t="s">
        <v>2765</v>
      </c>
      <c r="C11089" t="s">
        <v>1460</v>
      </c>
      <c r="D11089" t="s">
        <v>1461</v>
      </c>
      <c r="E11089">
        <v>30.455387497989399</v>
      </c>
      <c r="F11089">
        <v>28.908990905516301</v>
      </c>
      <c r="G11089">
        <v>26.766075756636202</v>
      </c>
      <c r="H11089">
        <v>26.645466283638399</v>
      </c>
      <c r="J11089">
        <f>AVERAGE(Table1_1[[#This Row],[2020]:[2024]])</f>
        <v>28.193980110945073</v>
      </c>
      <c r="K11089" t="str">
        <f>IF(AVERAGE(Table1_1[[#This Row],[2020]:[2024]])&lt;=_xlfn.XLOOKUP(Table1_1[[#This Row],[Series Name]],Table4[Series Name],Table4[Global Average]),"Sotto la media","Sopra la media")</f>
        <v>Sopra la media</v>
      </c>
      <c r="L11089">
        <f>_xlfn.XLOOKUP(Table1_1[[#This Row],[Series Name]],Table4[Series Name],Table4[Global Average])</f>
        <v>15.445727370615188</v>
      </c>
    </row>
    <row r="11090" spans="1:12" x14ac:dyDescent="0.3">
      <c r="A11090" t="s">
        <v>2764</v>
      </c>
      <c r="B11090" t="s">
        <v>2765</v>
      </c>
      <c r="C11090" t="s">
        <v>1462</v>
      </c>
      <c r="D11090" t="s">
        <v>1463</v>
      </c>
      <c r="E11090">
        <v>41.158963683176601</v>
      </c>
      <c r="F11090">
        <v>45.0054638226379</v>
      </c>
      <c r="G11090">
        <v>42.114882493572097</v>
      </c>
      <c r="H11090">
        <v>36.365368675019603</v>
      </c>
      <c r="J11090">
        <f>AVERAGE(Table1_1[[#This Row],[2020]:[2024]])</f>
        <v>41.161169668601552</v>
      </c>
      <c r="K11090" t="str">
        <f>IF(AVERAGE(Table1_1[[#This Row],[2020]:[2024]])&lt;=_xlfn.XLOOKUP(Table1_1[[#This Row],[Series Name]],Table4[Series Name],Table4[Global Average]),"Sotto la media","Sopra la media")</f>
        <v>Sopra la media</v>
      </c>
      <c r="L11090">
        <f>_xlfn.XLOOKUP(Table1_1[[#This Row],[Series Name]],Table4[Series Name],Table4[Global Average])</f>
        <v>28.446584413954021</v>
      </c>
    </row>
    <row r="11091" spans="1:12" x14ac:dyDescent="0.3">
      <c r="A11091" t="s">
        <v>2764</v>
      </c>
      <c r="B11091" t="s">
        <v>2765</v>
      </c>
      <c r="C11091" t="s">
        <v>1464</v>
      </c>
      <c r="D11091" t="s">
        <v>1465</v>
      </c>
      <c r="E11091">
        <v>19932000000</v>
      </c>
      <c r="F11091">
        <v>23740000000</v>
      </c>
      <c r="G11091">
        <v>28220000000</v>
      </c>
      <c r="H11091">
        <v>35575000000</v>
      </c>
      <c r="J11091">
        <f>AVERAGE(Table1_1[[#This Row],[2020]:[2024]])</f>
        <v>26866750000</v>
      </c>
      <c r="K11091" t="str">
        <f>IF(AVERAGE(Table1_1[[#This Row],[2020]:[2024]])&lt;=_xlfn.XLOOKUP(Table1_1[[#This Row],[Series Name]],Table4[Series Name],Table4[Global Average]),"Sotto la media","Sopra la media")</f>
        <v>Sotto la media</v>
      </c>
      <c r="L11091">
        <f>_xlfn.XLOOKUP(Table1_1[[#This Row],[Series Name]],Table4[Series Name],Table4[Global Average])</f>
        <v>480362513888.88892</v>
      </c>
    </row>
    <row r="11092" spans="1:12" x14ac:dyDescent="0.3">
      <c r="A11092" t="s">
        <v>2764</v>
      </c>
      <c r="B11092" t="s">
        <v>2765</v>
      </c>
      <c r="C11092" t="s">
        <v>1466</v>
      </c>
      <c r="D11092" t="s">
        <v>1467</v>
      </c>
      <c r="E11092">
        <v>19954810154</v>
      </c>
      <c r="F11092">
        <v>23740362859</v>
      </c>
      <c r="G11092">
        <v>28172347564</v>
      </c>
      <c r="H11092">
        <v>35987798588</v>
      </c>
      <c r="J11092">
        <f>AVERAGE(Table1_1[[#This Row],[2020]:[2024]])</f>
        <v>26963829791.25</v>
      </c>
      <c r="K11092" t="str">
        <f>IF(AVERAGE(Table1_1[[#This Row],[2020]:[2024]])&lt;=_xlfn.XLOOKUP(Table1_1[[#This Row],[Series Name]],Table4[Series Name],Table4[Global Average]),"Sotto la media","Sopra la media")</f>
        <v>Sotto la media</v>
      </c>
      <c r="L11092">
        <f>_xlfn.XLOOKUP(Table1_1[[#This Row],[Series Name]],Table4[Series Name],Table4[Global Average])</f>
        <v>467652209836.22223</v>
      </c>
    </row>
    <row r="11093" spans="1:12" x14ac:dyDescent="0.3">
      <c r="A11093" t="s">
        <v>2764</v>
      </c>
      <c r="B11093" t="s">
        <v>2765</v>
      </c>
      <c r="C11093" t="s">
        <v>1468</v>
      </c>
      <c r="D11093" t="s">
        <v>1469</v>
      </c>
      <c r="E11093">
        <v>0</v>
      </c>
      <c r="F11093">
        <v>0</v>
      </c>
      <c r="G11093">
        <v>9.2289078646836199E-8</v>
      </c>
      <c r="H11093">
        <v>9.5354540556538898E-5</v>
      </c>
      <c r="J11093">
        <f>AVERAGE(Table1_1[[#This Row],[2020]:[2024]])</f>
        <v>2.3861707408796435E-5</v>
      </c>
      <c r="K11093" t="str">
        <f>IF(AVERAGE(Table1_1[[#This Row],[2020]:[2024]])&lt;=_xlfn.XLOOKUP(Table1_1[[#This Row],[Series Name]],Table4[Series Name],Table4[Global Average]),"Sotto la media","Sopra la media")</f>
        <v>Sotto la media</v>
      </c>
      <c r="L11093">
        <f>_xlfn.XLOOKUP(Table1_1[[#This Row],[Series Name]],Table4[Series Name],Table4[Global Average])</f>
        <v>1.9976613122677098E-2</v>
      </c>
    </row>
    <row r="11094" spans="1:12" x14ac:dyDescent="0.3">
      <c r="A11094" t="s">
        <v>2764</v>
      </c>
      <c r="B11094" t="s">
        <v>2765</v>
      </c>
      <c r="C11094" t="s">
        <v>1470</v>
      </c>
      <c r="D11094" t="s">
        <v>1471</v>
      </c>
      <c r="E11094">
        <v>0.39746699361156901</v>
      </c>
      <c r="F11094">
        <v>0.58635234358782495</v>
      </c>
      <c r="G11094">
        <v>1.1368152095683099</v>
      </c>
      <c r="H11094">
        <v>0.91939015716934303</v>
      </c>
      <c r="J11094">
        <f>AVERAGE(Table1_1[[#This Row],[2020]:[2024]])</f>
        <v>0.76000617598426179</v>
      </c>
      <c r="K11094" t="str">
        <f>IF(AVERAGE(Table1_1[[#This Row],[2020]:[2024]])&lt;=_xlfn.XLOOKUP(Table1_1[[#This Row],[Series Name]],Table4[Series Name],Table4[Global Average]),"Sotto la media","Sopra la media")</f>
        <v>Sotto la media</v>
      </c>
      <c r="L11094">
        <f>_xlfn.XLOOKUP(Table1_1[[#This Row],[Series Name]],Table4[Series Name],Table4[Global Average])</f>
        <v>5.0830419376557012</v>
      </c>
    </row>
    <row r="11095" spans="1:12" x14ac:dyDescent="0.3">
      <c r="A11095" t="s">
        <v>2764</v>
      </c>
      <c r="B11095" t="s">
        <v>2765</v>
      </c>
      <c r="C11095" t="s">
        <v>1472</v>
      </c>
      <c r="D11095" t="s">
        <v>1473</v>
      </c>
      <c r="E11095">
        <v>51.067968506617298</v>
      </c>
      <c r="F11095">
        <v>45.628694988094601</v>
      </c>
      <c r="G11095">
        <v>45.501393516742297</v>
      </c>
      <c r="H11095">
        <v>41.593832399604601</v>
      </c>
      <c r="J11095">
        <f>AVERAGE(Table1_1[[#This Row],[2020]:[2024]])</f>
        <v>45.947972352764694</v>
      </c>
      <c r="K11095" t="str">
        <f>IF(AVERAGE(Table1_1[[#This Row],[2020]:[2024]])&lt;=_xlfn.XLOOKUP(Table1_1[[#This Row],[Series Name]],Table4[Series Name],Table4[Global Average]),"Sotto la media","Sopra la media")</f>
        <v>Sotto la media</v>
      </c>
      <c r="L11095">
        <f>_xlfn.XLOOKUP(Table1_1[[#This Row],[Series Name]],Table4[Series Name],Table4[Global Average])</f>
        <v>60.566624555515695</v>
      </c>
    </row>
    <row r="11096" spans="1:12" x14ac:dyDescent="0.3">
      <c r="A11096" t="s">
        <v>2764</v>
      </c>
      <c r="B11096" t="s">
        <v>2765</v>
      </c>
      <c r="C11096" t="s">
        <v>1474</v>
      </c>
      <c r="D11096" t="s">
        <v>1475</v>
      </c>
      <c r="E11096">
        <v>23.830754050279801</v>
      </c>
      <c r="F11096">
        <v>22.034829939496301</v>
      </c>
      <c r="G11096">
        <v>24.3037452219614</v>
      </c>
      <c r="H11096">
        <v>32.562315756394902</v>
      </c>
      <c r="J11096">
        <f>AVERAGE(Table1_1[[#This Row],[2020]:[2024]])</f>
        <v>25.6829112420331</v>
      </c>
      <c r="K11096" t="str">
        <f>IF(AVERAGE(Table1_1[[#This Row],[2020]:[2024]])&lt;=_xlfn.XLOOKUP(Table1_1[[#This Row],[Series Name]],Table4[Series Name],Table4[Global Average]),"Sotto la media","Sopra la media")</f>
        <v>Sopra la media</v>
      </c>
      <c r="L11096">
        <f>_xlfn.XLOOKUP(Table1_1[[#This Row],[Series Name]],Table4[Series Name],Table4[Global Average])</f>
        <v>17.751975831051183</v>
      </c>
    </row>
    <row r="11097" spans="1:12" x14ac:dyDescent="0.3">
      <c r="A11097" t="s">
        <v>2764</v>
      </c>
      <c r="B11097" t="s">
        <v>2765</v>
      </c>
      <c r="C11097" t="s">
        <v>1476</v>
      </c>
      <c r="D11097" t="s">
        <v>1477</v>
      </c>
      <c r="E11097">
        <v>21.581501381193199</v>
      </c>
      <c r="F11097">
        <v>26.910965396546199</v>
      </c>
      <c r="G11097">
        <v>23.781128671581499</v>
      </c>
      <c r="H11097">
        <v>19.577658849489399</v>
      </c>
      <c r="J11097">
        <f>AVERAGE(Table1_1[[#This Row],[2020]:[2024]])</f>
        <v>22.962813574702572</v>
      </c>
      <c r="K11097" t="str">
        <f>IF(AVERAGE(Table1_1[[#This Row],[2020]:[2024]])&lt;=_xlfn.XLOOKUP(Table1_1[[#This Row],[Series Name]],Table4[Series Name],Table4[Global Average]),"Sotto la media","Sopra la media")</f>
        <v>Sopra la media</v>
      </c>
      <c r="L11097">
        <f>_xlfn.XLOOKUP(Table1_1[[#This Row],[Series Name]],Table4[Series Name],Table4[Global Average])</f>
        <v>2.9616354620682577</v>
      </c>
    </row>
    <row r="11098" spans="1:12" x14ac:dyDescent="0.3">
      <c r="A11098" t="s">
        <v>2764</v>
      </c>
      <c r="B11098" t="s">
        <v>2765</v>
      </c>
      <c r="C11098" t="s">
        <v>1478</v>
      </c>
      <c r="D11098" t="s">
        <v>1479</v>
      </c>
      <c r="E11098">
        <v>0.934359407887555</v>
      </c>
      <c r="F11098">
        <v>1.88632321106344</v>
      </c>
      <c r="G11098">
        <v>2.3019558789935699</v>
      </c>
      <c r="H11098">
        <v>2.8967045329291299</v>
      </c>
      <c r="J11098">
        <f>AVERAGE(Table1_1[[#This Row],[2020]:[2024]])</f>
        <v>2.0048357577184239</v>
      </c>
      <c r="K11098" t="str">
        <f>IF(AVERAGE(Table1_1[[#This Row],[2020]:[2024]])&lt;=_xlfn.XLOOKUP(Table1_1[[#This Row],[Series Name]],Table4[Series Name],Table4[Global Average]),"Sotto la media","Sopra la media")</f>
        <v>Sotto la media</v>
      </c>
      <c r="L11098">
        <f>_xlfn.XLOOKUP(Table1_1[[#This Row],[Series Name]],Table4[Series Name],Table4[Global Average])</f>
        <v>9.7710499860850568</v>
      </c>
    </row>
    <row r="11099" spans="1:12" x14ac:dyDescent="0.3">
      <c r="A11099" t="s">
        <v>2764</v>
      </c>
      <c r="B11099" t="s">
        <v>2765</v>
      </c>
      <c r="C11099" t="s">
        <v>1480</v>
      </c>
      <c r="D11099" t="s">
        <v>1481</v>
      </c>
      <c r="E11099">
        <v>0.62206246033925605</v>
      </c>
      <c r="F11099">
        <v>0.95326816756806998</v>
      </c>
      <c r="G11099">
        <v>1.2163729814191799</v>
      </c>
      <c r="H11099">
        <v>0.96272296887736497</v>
      </c>
      <c r="J11099">
        <f>AVERAGE(Table1_1[[#This Row],[2020]:[2024]])</f>
        <v>0.93860664455096765</v>
      </c>
      <c r="K11099" t="str">
        <f>IF(AVERAGE(Table1_1[[#This Row],[2020]:[2024]])&lt;=_xlfn.XLOOKUP(Table1_1[[#This Row],[Series Name]],Table4[Series Name],Table4[Global Average]),"Sotto la media","Sopra la media")</f>
        <v>Sotto la media</v>
      </c>
      <c r="L11099">
        <f>_xlfn.XLOOKUP(Table1_1[[#This Row],[Series Name]],Table4[Series Name],Table4[Global Average])</f>
        <v>1.5604354999912469</v>
      </c>
    </row>
    <row r="11100" spans="1:12" x14ac:dyDescent="0.3">
      <c r="A11100" t="s">
        <v>2764</v>
      </c>
      <c r="B11100" t="s">
        <v>2765</v>
      </c>
      <c r="C11100" t="s">
        <v>1482</v>
      </c>
      <c r="D11100" t="s">
        <v>1483</v>
      </c>
      <c r="E11100">
        <v>1.9135347821059501</v>
      </c>
      <c r="F11100">
        <v>2.5039301316940299</v>
      </c>
      <c r="G11100">
        <v>2.8303142050501799</v>
      </c>
      <c r="H11100">
        <v>2.2341147681872799</v>
      </c>
      <c r="J11100">
        <f>AVERAGE(Table1_1[[#This Row],[2020]:[2024]])</f>
        <v>2.3704734717593601</v>
      </c>
      <c r="K11100" t="str">
        <f>IF(AVERAGE(Table1_1[[#This Row],[2020]:[2024]])&lt;=_xlfn.XLOOKUP(Table1_1[[#This Row],[Series Name]],Table4[Series Name],Table4[Global Average]),"Sotto la media","Sopra la media")</f>
        <v>Sotto la media</v>
      </c>
      <c r="L11100">
        <f>_xlfn.XLOOKUP(Table1_1[[#This Row],[Series Name]],Table4[Series Name],Table4[Global Average])</f>
        <v>2.9771058608153513</v>
      </c>
    </row>
    <row r="11101" spans="1:12" x14ac:dyDescent="0.3">
      <c r="A11101" t="s">
        <v>2764</v>
      </c>
      <c r="B11101" t="s">
        <v>2765</v>
      </c>
      <c r="C11101" t="s">
        <v>1484</v>
      </c>
      <c r="D11101" t="s">
        <v>1485</v>
      </c>
      <c r="E11101">
        <v>4.9819411576848403E-2</v>
      </c>
      <c r="F11101">
        <v>8.1988165537331098E-2</v>
      </c>
      <c r="G11101">
        <v>6.5089431962823699E-2</v>
      </c>
      <c r="H11101">
        <v>0.172555369976719</v>
      </c>
      <c r="J11101">
        <f>AVERAGE(Table1_1[[#This Row],[2020]:[2024]])</f>
        <v>9.2363094763430548E-2</v>
      </c>
      <c r="K11101" t="str">
        <f>IF(AVERAGE(Table1_1[[#This Row],[2020]:[2024]])&lt;=_xlfn.XLOOKUP(Table1_1[[#This Row],[Series Name]],Table4[Series Name],Table4[Global Average]),"Sotto la media","Sopra la media")</f>
        <v>Sotto la media</v>
      </c>
      <c r="L11101">
        <f>_xlfn.XLOOKUP(Table1_1[[#This Row],[Series Name]],Table4[Series Name],Table4[Global Average])</f>
        <v>5.125202643739863</v>
      </c>
    </row>
    <row r="11102" spans="1:12" x14ac:dyDescent="0.3">
      <c r="A11102" t="s">
        <v>2764</v>
      </c>
      <c r="B11102" t="s">
        <v>2765</v>
      </c>
      <c r="C11102" t="s">
        <v>1486</v>
      </c>
      <c r="D11102" t="s">
        <v>1487</v>
      </c>
      <c r="E11102">
        <v>27.3505301121894</v>
      </c>
      <c r="F11102">
        <v>27.460339615359199</v>
      </c>
      <c r="G11102">
        <v>30.717477719387102</v>
      </c>
      <c r="H11102">
        <v>38.828413396365399</v>
      </c>
      <c r="J11102">
        <f>AVERAGE(Table1_1[[#This Row],[2020]:[2024]])</f>
        <v>31.089190210825272</v>
      </c>
      <c r="K11102" t="str">
        <f>IF(AVERAGE(Table1_1[[#This Row],[2020]:[2024]])&lt;=_xlfn.XLOOKUP(Table1_1[[#This Row],[Series Name]],Table4[Series Name],Table4[Global Average]),"Sotto la media","Sopra la media")</f>
        <v>Sopra la media</v>
      </c>
      <c r="L11102">
        <f>_xlfn.XLOOKUP(Table1_1[[#This Row],[Series Name]],Table4[Series Name],Table4[Global Average])</f>
        <v>24.415910151552467</v>
      </c>
    </row>
    <row r="11103" spans="1:12" x14ac:dyDescent="0.3">
      <c r="A11103" t="s">
        <v>2764</v>
      </c>
      <c r="B11103" t="s">
        <v>2765</v>
      </c>
      <c r="C11103" t="s">
        <v>1488</v>
      </c>
      <c r="D11103" t="s">
        <v>1489</v>
      </c>
      <c r="E11103">
        <v>21.581501381193199</v>
      </c>
      <c r="F11103">
        <v>26.910965396546199</v>
      </c>
      <c r="G11103">
        <v>23.781128671581499</v>
      </c>
      <c r="H11103">
        <v>19.577658849489399</v>
      </c>
      <c r="J11103">
        <f>AVERAGE(Table1_1[[#This Row],[2020]:[2024]])</f>
        <v>22.962813574702572</v>
      </c>
      <c r="K11103" t="str">
        <f>IF(AVERAGE(Table1_1[[#This Row],[2020]:[2024]])&lt;=_xlfn.XLOOKUP(Table1_1[[#This Row],[Series Name]],Table4[Series Name],Table4[Global Average]),"Sotto la media","Sopra la media")</f>
        <v>Sopra la media</v>
      </c>
      <c r="L11103">
        <f>_xlfn.XLOOKUP(Table1_1[[#This Row],[Series Name]],Table4[Series Name],Table4[Global Average])</f>
        <v>16.872174764785289</v>
      </c>
    </row>
    <row r="11104" spans="1:12" x14ac:dyDescent="0.3">
      <c r="A11104" t="s">
        <v>2764</v>
      </c>
      <c r="B11104" t="s">
        <v>2765</v>
      </c>
      <c r="C11104" t="s">
        <v>1490</v>
      </c>
      <c r="D11104" t="s">
        <v>1491</v>
      </c>
      <c r="E11104">
        <v>49.710079406932302</v>
      </c>
      <c r="F11104">
        <v>48.9022118660316</v>
      </c>
      <c r="G11104">
        <v>48.277432351443402</v>
      </c>
      <c r="H11104">
        <v>53.945314822816798</v>
      </c>
      <c r="J11104">
        <f>AVERAGE(Table1_1[[#This Row],[2020]:[2024]])</f>
        <v>50.20875961180603</v>
      </c>
      <c r="K11104" t="str">
        <f>IF(AVERAGE(Table1_1[[#This Row],[2020]:[2024]])&lt;=_xlfn.XLOOKUP(Table1_1[[#This Row],[Series Name]],Table4[Series Name],Table4[Global Average]),"Sotto la media","Sopra la media")</f>
        <v>Sopra la media</v>
      </c>
      <c r="L11104">
        <f>_xlfn.XLOOKUP(Table1_1[[#This Row],[Series Name]],Table4[Series Name],Table4[Global Average])</f>
        <v>48.966749693463846</v>
      </c>
    </row>
    <row r="11105" spans="1:12" x14ac:dyDescent="0.3">
      <c r="A11105" t="s">
        <v>2764</v>
      </c>
      <c r="B11105" t="s">
        <v>2765</v>
      </c>
      <c r="C11105" t="s">
        <v>1492</v>
      </c>
      <c r="D11105" t="s">
        <v>1493</v>
      </c>
      <c r="E11105">
        <v>114.9755185738</v>
      </c>
      <c r="F11105">
        <v>120.800493813383</v>
      </c>
      <c r="G11105">
        <v>122.96929708315299</v>
      </c>
      <c r="H11105">
        <v>120.508251147349</v>
      </c>
      <c r="J11105">
        <f>AVERAGE(Table1_1[[#This Row],[2020]:[2024]])</f>
        <v>119.81339015442126</v>
      </c>
      <c r="K11105" t="str">
        <f>IF(AVERAGE(Table1_1[[#This Row],[2020]:[2024]])&lt;=_xlfn.XLOOKUP(Table1_1[[#This Row],[Series Name]],Table4[Series Name],Table4[Global Average]),"Sotto la media","Sopra la media")</f>
        <v>Sopra la media</v>
      </c>
      <c r="L11105">
        <f>_xlfn.XLOOKUP(Table1_1[[#This Row],[Series Name]],Table4[Series Name],Table4[Global Average])</f>
        <v>34.672068866003407</v>
      </c>
    </row>
    <row r="11106" spans="1:12" x14ac:dyDescent="0.3">
      <c r="A11106" t="s">
        <v>2764</v>
      </c>
      <c r="B11106" t="s">
        <v>2765</v>
      </c>
      <c r="C11106" t="s">
        <v>1494</v>
      </c>
      <c r="D11106" t="s">
        <v>1495</v>
      </c>
      <c r="E11106">
        <v>61.643799999999999</v>
      </c>
      <c r="F11106">
        <v>63.314100000000003</v>
      </c>
      <c r="G11106">
        <v>63.936</v>
      </c>
      <c r="H11106">
        <v>63.2303</v>
      </c>
      <c r="J11106">
        <f>AVERAGE(Table1_1[[#This Row],[2020]:[2024]])</f>
        <v>63.03105</v>
      </c>
      <c r="K11106" t="str">
        <f>IF(AVERAGE(Table1_1[[#This Row],[2020]:[2024]])&lt;=_xlfn.XLOOKUP(Table1_1[[#This Row],[Series Name]],Table4[Series Name],Table4[Global Average]),"Sotto la media","Sopra la media")</f>
        <v>Sotto la media</v>
      </c>
      <c r="L11106">
        <f>_xlfn.XLOOKUP(Table1_1[[#This Row],[Series Name]],Table4[Series Name],Table4[Global Average])</f>
        <v>182.37042083333333</v>
      </c>
    </row>
    <row r="11107" spans="1:12" x14ac:dyDescent="0.3">
      <c r="A11107" t="s">
        <v>2764</v>
      </c>
      <c r="B11107" t="s">
        <v>2765</v>
      </c>
      <c r="C11107" t="s">
        <v>1496</v>
      </c>
      <c r="D11107" t="s">
        <v>1497</v>
      </c>
      <c r="E11107">
        <v>34.4009</v>
      </c>
      <c r="F11107">
        <v>35.327300000000001</v>
      </c>
      <c r="G11107">
        <v>36.103000000000002</v>
      </c>
      <c r="H11107">
        <v>36.277700000000003</v>
      </c>
      <c r="J11107">
        <f>AVERAGE(Table1_1[[#This Row],[2020]:[2024]])</f>
        <v>35.527225000000001</v>
      </c>
      <c r="K11107" t="str">
        <f>IF(AVERAGE(Table1_1[[#This Row],[2020]:[2024]])&lt;=_xlfn.XLOOKUP(Table1_1[[#This Row],[Series Name]],Table4[Series Name],Table4[Global Average]),"Sotto la media","Sopra la media")</f>
        <v>Sotto la media</v>
      </c>
      <c r="L11107">
        <f>_xlfn.XLOOKUP(Table1_1[[#This Row],[Series Name]],Table4[Series Name],Table4[Global Average])</f>
        <v>72.379723611111132</v>
      </c>
    </row>
    <row r="11108" spans="1:12" x14ac:dyDescent="0.3">
      <c r="A11108" t="s">
        <v>2764</v>
      </c>
      <c r="B11108" t="s">
        <v>2765</v>
      </c>
      <c r="C11108" t="s">
        <v>1498</v>
      </c>
      <c r="D11108" t="s">
        <v>1499</v>
      </c>
      <c r="E11108">
        <v>0.42499999999999999</v>
      </c>
      <c r="F11108">
        <v>0.21679999999999999</v>
      </c>
      <c r="G11108">
        <v>0.2394</v>
      </c>
      <c r="H11108">
        <v>0.27810000000000001</v>
      </c>
      <c r="J11108">
        <f>AVERAGE(Table1_1[[#This Row],[2020]:[2024]])</f>
        <v>0.289825</v>
      </c>
      <c r="K11108" t="str">
        <f>IF(AVERAGE(Table1_1[[#This Row],[2020]:[2024]])&lt;=_xlfn.XLOOKUP(Table1_1[[#This Row],[Series Name]],Table4[Series Name],Table4[Global Average]),"Sotto la media","Sopra la media")</f>
        <v>Sotto la media</v>
      </c>
      <c r="L11108">
        <f>_xlfn.XLOOKUP(Table1_1[[#This Row],[Series Name]],Table4[Series Name],Table4[Global Average])</f>
        <v>3.6797777777777783</v>
      </c>
    </row>
    <row r="11109" spans="1:12" x14ac:dyDescent="0.3">
      <c r="A11109" t="s">
        <v>2764</v>
      </c>
      <c r="B11109" t="s">
        <v>2765</v>
      </c>
      <c r="C11109" t="s">
        <v>1500</v>
      </c>
      <c r="D11109" t="s">
        <v>1501</v>
      </c>
      <c r="E11109">
        <v>18.9068</v>
      </c>
      <c r="F11109">
        <v>19.6541</v>
      </c>
      <c r="G11109">
        <v>19.314499999999999</v>
      </c>
      <c r="H11109">
        <v>18.2576</v>
      </c>
      <c r="J11109">
        <f>AVERAGE(Table1_1[[#This Row],[2020]:[2024]])</f>
        <v>19.033249999999999</v>
      </c>
      <c r="K11109" t="str">
        <f>IF(AVERAGE(Table1_1[[#This Row],[2020]:[2024]])&lt;=_xlfn.XLOOKUP(Table1_1[[#This Row],[Series Name]],Table4[Series Name],Table4[Global Average]),"Sotto la media","Sopra la media")</f>
        <v>Sotto la media</v>
      </c>
      <c r="L11109">
        <f>_xlfn.XLOOKUP(Table1_1[[#This Row],[Series Name]],Table4[Series Name],Table4[Global Average])</f>
        <v>74.059014705882348</v>
      </c>
    </row>
    <row r="11110" spans="1:12" x14ac:dyDescent="0.3">
      <c r="A11110" t="s">
        <v>2764</v>
      </c>
      <c r="B11110" t="s">
        <v>2765</v>
      </c>
      <c r="C11110" t="s">
        <v>1502</v>
      </c>
      <c r="D11110" t="s">
        <v>1503</v>
      </c>
      <c r="E11110">
        <v>6.3E-3</v>
      </c>
      <c r="F11110">
        <v>7.1999999999999998E-3</v>
      </c>
      <c r="G11110">
        <v>7.4999999999999997E-3</v>
      </c>
      <c r="H11110">
        <v>7.4999999999999997E-3</v>
      </c>
      <c r="J11110">
        <f>AVERAGE(Table1_1[[#This Row],[2020]:[2024]])</f>
        <v>7.1249999999999994E-3</v>
      </c>
      <c r="K11110" t="str">
        <f>IF(AVERAGE(Table1_1[[#This Row],[2020]:[2024]])&lt;=_xlfn.XLOOKUP(Table1_1[[#This Row],[Series Name]],Table4[Series Name],Table4[Global Average]),"Sotto la media","Sopra la media")</f>
        <v>Sotto la media</v>
      </c>
      <c r="L11110">
        <f>_xlfn.XLOOKUP(Table1_1[[#This Row],[Series Name]],Table4[Series Name],Table4[Global Average])</f>
        <v>0.39470147058823535</v>
      </c>
    </row>
    <row r="11111" spans="1:12" x14ac:dyDescent="0.3">
      <c r="A11111" t="s">
        <v>2764</v>
      </c>
      <c r="B11111" t="s">
        <v>2765</v>
      </c>
      <c r="C11111" t="s">
        <v>1504</v>
      </c>
      <c r="D11111" t="s">
        <v>1505</v>
      </c>
      <c r="E11111">
        <v>8.9999999999999998E-4</v>
      </c>
      <c r="F11111">
        <v>8.9999999999999998E-4</v>
      </c>
      <c r="G11111">
        <v>1E-3</v>
      </c>
      <c r="H11111">
        <v>8.9999999999999998E-4</v>
      </c>
      <c r="J11111">
        <f>AVERAGE(Table1_1[[#This Row],[2020]:[2024]])</f>
        <v>9.2500000000000004E-4</v>
      </c>
      <c r="K11111" t="str">
        <f>IF(AVERAGE(Table1_1[[#This Row],[2020]:[2024]])&lt;=_xlfn.XLOOKUP(Table1_1[[#This Row],[Series Name]],Table4[Series Name],Table4[Global Average]),"Sotto la media","Sopra la media")</f>
        <v>Sotto la media</v>
      </c>
      <c r="L11111">
        <f>_xlfn.XLOOKUP(Table1_1[[#This Row],[Series Name]],Table4[Series Name],Table4[Global Average])</f>
        <v>0.85631363636363633</v>
      </c>
    </row>
    <row r="11112" spans="1:12" x14ac:dyDescent="0.3">
      <c r="A11112" t="s">
        <v>2764</v>
      </c>
      <c r="B11112" t="s">
        <v>2765</v>
      </c>
      <c r="C11112" t="s">
        <v>1506</v>
      </c>
      <c r="D11112" t="s">
        <v>1507</v>
      </c>
      <c r="E11112">
        <v>3.1099999999999999E-2</v>
      </c>
      <c r="F11112">
        <v>3.73E-2</v>
      </c>
      <c r="G11112">
        <v>3.9199999999999999E-2</v>
      </c>
      <c r="H11112">
        <v>3.8199999999999998E-2</v>
      </c>
      <c r="J11112">
        <f>AVERAGE(Table1_1[[#This Row],[2020]:[2024]])</f>
        <v>3.6449999999999996E-2</v>
      </c>
      <c r="K11112" t="str">
        <f>IF(AVERAGE(Table1_1[[#This Row],[2020]:[2024]])&lt;=_xlfn.XLOOKUP(Table1_1[[#This Row],[Series Name]],Table4[Series Name],Table4[Global Average]),"Sotto la media","Sopra la media")</f>
        <v>Sotto la media</v>
      </c>
      <c r="L11112">
        <f>_xlfn.XLOOKUP(Table1_1[[#This Row],[Series Name]],Table4[Series Name],Table4[Global Average])</f>
        <v>0.39263529411764703</v>
      </c>
    </row>
    <row r="11113" spans="1:12" x14ac:dyDescent="0.3">
      <c r="A11113" t="s">
        <v>2764</v>
      </c>
      <c r="B11113" t="s">
        <v>2765</v>
      </c>
      <c r="C11113" t="s">
        <v>1508</v>
      </c>
      <c r="D11113" t="s">
        <v>1509</v>
      </c>
      <c r="E11113">
        <v>0.11840000000000001</v>
      </c>
      <c r="F11113">
        <v>0.1356</v>
      </c>
      <c r="G11113">
        <v>0.1394</v>
      </c>
      <c r="H11113">
        <v>0.13589999999999999</v>
      </c>
      <c r="J11113">
        <f>AVERAGE(Table1_1[[#This Row],[2020]:[2024]])</f>
        <v>0.132325</v>
      </c>
      <c r="K11113" t="str">
        <f>IF(AVERAGE(Table1_1[[#This Row],[2020]:[2024]])&lt;=_xlfn.XLOOKUP(Table1_1[[#This Row],[Series Name]],Table4[Series Name],Table4[Global Average]),"Sotto la media","Sopra la media")</f>
        <v>Sotto la media</v>
      </c>
      <c r="L11113">
        <f>_xlfn.XLOOKUP(Table1_1[[#This Row],[Series Name]],Table4[Series Name],Table4[Global Average])</f>
        <v>0.65776323529411762</v>
      </c>
    </row>
    <row r="11114" spans="1:12" x14ac:dyDescent="0.3">
      <c r="A11114" t="s">
        <v>2764</v>
      </c>
      <c r="B11114" t="s">
        <v>2765</v>
      </c>
      <c r="C11114" t="s">
        <v>1510</v>
      </c>
      <c r="D11114" t="s">
        <v>1511</v>
      </c>
      <c r="E11114">
        <v>7.7544000000000004</v>
      </c>
      <c r="F11114">
        <v>7.9348999999999998</v>
      </c>
      <c r="G11114">
        <v>8.0921000000000003</v>
      </c>
      <c r="H11114">
        <v>8.2342999999999993</v>
      </c>
      <c r="J11114">
        <f>AVERAGE(Table1_1[[#This Row],[2020]:[2024]])</f>
        <v>8.0039249999999988</v>
      </c>
      <c r="K11114" t="str">
        <f>IF(AVERAGE(Table1_1[[#This Row],[2020]:[2024]])&lt;=_xlfn.XLOOKUP(Table1_1[[#This Row],[Series Name]],Table4[Series Name],Table4[Global Average]),"Sotto la media","Sopra la media")</f>
        <v>Sotto la media</v>
      </c>
      <c r="L11114">
        <f>_xlfn.XLOOKUP(Table1_1[[#This Row],[Series Name]],Table4[Series Name],Table4[Global Average])</f>
        <v>34.478166666666667</v>
      </c>
    </row>
    <row r="11115" spans="1:12" x14ac:dyDescent="0.3">
      <c r="A11115" t="s">
        <v>2764</v>
      </c>
      <c r="B11115" t="s">
        <v>2765</v>
      </c>
      <c r="C11115" t="s">
        <v>1520</v>
      </c>
      <c r="D11115" t="s">
        <v>1521</v>
      </c>
      <c r="E11115">
        <v>6.5904701108441204</v>
      </c>
      <c r="F11115">
        <v>8.5024208689712495</v>
      </c>
      <c r="J11115">
        <f>AVERAGE(Table1_1[[#This Row],[2020]:[2024]])</f>
        <v>7.5464454899076845</v>
      </c>
      <c r="K11115" t="str">
        <f>IF(AVERAGE(Table1_1[[#This Row],[2020]:[2024]])&lt;=_xlfn.XLOOKUP(Table1_1[[#This Row],[Series Name]],Table4[Series Name],Table4[Global Average]),"Sotto la media","Sopra la media")</f>
        <v>Sopra la media</v>
      </c>
      <c r="L11115">
        <f>_xlfn.XLOOKUP(Table1_1[[#This Row],[Series Name]],Table4[Series Name],Table4[Global Average])</f>
        <v>1.2415852296980241</v>
      </c>
    </row>
    <row r="11116" spans="1:12" x14ac:dyDescent="0.3">
      <c r="A11116" t="s">
        <v>2764</v>
      </c>
      <c r="B11116" t="s">
        <v>2765</v>
      </c>
      <c r="C11116" t="s">
        <v>1522</v>
      </c>
      <c r="D11116" t="s">
        <v>1523</v>
      </c>
      <c r="E11116">
        <v>33400000</v>
      </c>
      <c r="F11116">
        <v>35100000</v>
      </c>
      <c r="G11116">
        <v>36900000</v>
      </c>
      <c r="H11116">
        <v>37500000</v>
      </c>
      <c r="J11116">
        <f>AVERAGE(Table1_1[[#This Row],[2020]:[2024]])</f>
        <v>35725000</v>
      </c>
      <c r="K11116" t="str">
        <f>IF(AVERAGE(Table1_1[[#This Row],[2020]:[2024]])&lt;=_xlfn.XLOOKUP(Table1_1[[#This Row],[Series Name]],Table4[Series Name],Table4[Global Average]),"Sotto la media","Sopra la media")</f>
        <v>Sotto la media</v>
      </c>
      <c r="L11116">
        <f>_xlfn.XLOOKUP(Table1_1[[#This Row],[Series Name]],Table4[Series Name],Table4[Global Average])</f>
        <v>165370335.50275737</v>
      </c>
    </row>
    <row r="11117" spans="1:12" x14ac:dyDescent="0.3">
      <c r="A11117" t="s">
        <v>2764</v>
      </c>
      <c r="B11117" t="s">
        <v>2765</v>
      </c>
      <c r="C11117" t="s">
        <v>1524</v>
      </c>
      <c r="D11117" t="s">
        <v>1525</v>
      </c>
      <c r="E11117">
        <v>99.583447870000001</v>
      </c>
      <c r="F11117">
        <v>102.8976203</v>
      </c>
      <c r="G11117">
        <v>103.06811740000001</v>
      </c>
      <c r="J11117">
        <f>AVERAGE(Table1_1[[#This Row],[2020]:[2024]])</f>
        <v>101.84972852333334</v>
      </c>
      <c r="K11117" t="str">
        <f>IF(AVERAGE(Table1_1[[#This Row],[2020]:[2024]])&lt;=_xlfn.XLOOKUP(Table1_1[[#This Row],[Series Name]],Table4[Series Name],Table4[Global Average]),"Sotto la media","Sopra la media")</f>
        <v>Sotto la media</v>
      </c>
      <c r="L11117">
        <f>_xlfn.XLOOKUP(Table1_1[[#This Row],[Series Name]],Table4[Series Name],Table4[Global Average])</f>
        <v>117.21388302808823</v>
      </c>
    </row>
    <row r="11118" spans="1:12" x14ac:dyDescent="0.3">
      <c r="A11118" t="s">
        <v>2764</v>
      </c>
      <c r="B11118" t="s">
        <v>2765</v>
      </c>
      <c r="C11118" t="s">
        <v>1526</v>
      </c>
      <c r="D11118" t="s">
        <v>1527</v>
      </c>
      <c r="E11118">
        <v>32.174291323743503</v>
      </c>
      <c r="F11118">
        <v>32.055453691001503</v>
      </c>
      <c r="G11118">
        <v>32.7092516216428</v>
      </c>
      <c r="H11118">
        <v>34.710773440315101</v>
      </c>
      <c r="J11118">
        <f>AVERAGE(Table1_1[[#This Row],[2020]:[2024]])</f>
        <v>32.912442519175727</v>
      </c>
      <c r="K11118" t="str">
        <f>IF(AVERAGE(Table1_1[[#This Row],[2020]:[2024]])&lt;=_xlfn.XLOOKUP(Table1_1[[#This Row],[Series Name]],Table4[Series Name],Table4[Global Average]),"Sotto la media","Sopra la media")</f>
        <v>Sotto la media</v>
      </c>
      <c r="L11118">
        <f>_xlfn.XLOOKUP(Table1_1[[#This Row],[Series Name]],Table4[Series Name],Table4[Global Average])</f>
        <v>61.313663981638911</v>
      </c>
    </row>
    <row r="11119" spans="1:12" x14ac:dyDescent="0.3">
      <c r="A11119" t="s">
        <v>2764</v>
      </c>
      <c r="B11119" t="s">
        <v>2765</v>
      </c>
      <c r="C11119" t="s">
        <v>1528</v>
      </c>
      <c r="D11119" t="s">
        <v>1529</v>
      </c>
      <c r="E11119">
        <v>27.2</v>
      </c>
      <c r="F11119">
        <v>24.6</v>
      </c>
      <c r="J11119">
        <f>AVERAGE(Table1_1[[#This Row],[2020]:[2024]])</f>
        <v>25.9</v>
      </c>
      <c r="K11119" t="str">
        <f>IF(AVERAGE(Table1_1[[#This Row],[2020]:[2024]])&lt;=_xlfn.XLOOKUP(Table1_1[[#This Row],[Series Name]],Table4[Series Name],Table4[Global Average]),"Sotto la media","Sopra la media")</f>
        <v>Sopra la media</v>
      </c>
      <c r="L11119">
        <f>_xlfn.XLOOKUP(Table1_1[[#This Row],[Series Name]],Table4[Series Name],Table4[Global Average])</f>
        <v>15.55</v>
      </c>
    </row>
    <row r="11120" spans="1:12" x14ac:dyDescent="0.3">
      <c r="A11120" t="s">
        <v>2764</v>
      </c>
      <c r="B11120" t="s">
        <v>2765</v>
      </c>
      <c r="C11120" t="s">
        <v>1530</v>
      </c>
      <c r="D11120" t="s">
        <v>1531</v>
      </c>
      <c r="E11120">
        <v>23.1</v>
      </c>
      <c r="F11120">
        <v>21.2</v>
      </c>
      <c r="J11120">
        <f>AVERAGE(Table1_1[[#This Row],[2020]:[2024]])</f>
        <v>22.15</v>
      </c>
      <c r="K11120" t="str">
        <f>IF(AVERAGE(Table1_1[[#This Row],[2020]:[2024]])&lt;=_xlfn.XLOOKUP(Table1_1[[#This Row],[Series Name]],Table4[Series Name],Table4[Global Average]),"Sotto la media","Sopra la media")</f>
        <v>Sopra la media</v>
      </c>
      <c r="L11120">
        <f>_xlfn.XLOOKUP(Table1_1[[#This Row],[Series Name]],Table4[Series Name],Table4[Global Average])</f>
        <v>13.23</v>
      </c>
    </row>
    <row r="11121" spans="1:12" x14ac:dyDescent="0.3">
      <c r="A11121" t="s">
        <v>2764</v>
      </c>
      <c r="B11121" t="s">
        <v>2765</v>
      </c>
      <c r="C11121" t="s">
        <v>1532</v>
      </c>
      <c r="D11121" t="s">
        <v>1533</v>
      </c>
      <c r="E11121">
        <v>31.6</v>
      </c>
      <c r="F11121">
        <v>28.4</v>
      </c>
      <c r="J11121">
        <f>AVERAGE(Table1_1[[#This Row],[2020]:[2024]])</f>
        <v>30</v>
      </c>
      <c r="K11121" t="str">
        <f>IF(AVERAGE(Table1_1[[#This Row],[2020]:[2024]])&lt;=_xlfn.XLOOKUP(Table1_1[[#This Row],[Series Name]],Table4[Series Name],Table4[Global Average]),"Sotto la media","Sopra la media")</f>
        <v>Sopra la media</v>
      </c>
      <c r="L11121">
        <f>_xlfn.XLOOKUP(Table1_1[[#This Row],[Series Name]],Table4[Series Name],Table4[Global Average])</f>
        <v>17.986666666666668</v>
      </c>
    </row>
    <row r="11122" spans="1:12" x14ac:dyDescent="0.3">
      <c r="A11122" t="s">
        <v>2764</v>
      </c>
      <c r="B11122" t="s">
        <v>2765</v>
      </c>
      <c r="C11122" t="s">
        <v>1534</v>
      </c>
      <c r="D11122" t="s">
        <v>1535</v>
      </c>
      <c r="E11122">
        <v>0.62</v>
      </c>
      <c r="F11122">
        <v>0.57999999999999996</v>
      </c>
      <c r="J11122">
        <f>AVERAGE(Table1_1[[#This Row],[2020]:[2024]])</f>
        <v>0.6</v>
      </c>
      <c r="K11122" t="str">
        <f>IF(AVERAGE(Table1_1[[#This Row],[2020]:[2024]])&lt;=_xlfn.XLOOKUP(Table1_1[[#This Row],[Series Name]],Table4[Series Name],Table4[Global Average]),"Sotto la media","Sopra la media")</f>
        <v>Sopra la media</v>
      </c>
      <c r="L11122">
        <f>_xlfn.XLOOKUP(Table1_1[[#This Row],[Series Name]],Table4[Series Name],Table4[Global Average])</f>
        <v>0.57666666666666666</v>
      </c>
    </row>
    <row r="11123" spans="1:12" x14ac:dyDescent="0.3">
      <c r="A11123" t="s">
        <v>2764</v>
      </c>
      <c r="B11123" t="s">
        <v>2765</v>
      </c>
      <c r="C11123" t="s">
        <v>1536</v>
      </c>
      <c r="D11123" t="s">
        <v>1537</v>
      </c>
      <c r="E11123">
        <v>0.46</v>
      </c>
      <c r="F11123">
        <v>0.43</v>
      </c>
      <c r="J11123">
        <f>AVERAGE(Table1_1[[#This Row],[2020]:[2024]])</f>
        <v>0.44500000000000001</v>
      </c>
      <c r="K11123" t="str">
        <f>IF(AVERAGE(Table1_1[[#This Row],[2020]:[2024]])&lt;=_xlfn.XLOOKUP(Table1_1[[#This Row],[Series Name]],Table4[Series Name],Table4[Global Average]),"Sotto la media","Sopra la media")</f>
        <v>Sopra la media</v>
      </c>
      <c r="L11123">
        <f>_xlfn.XLOOKUP(Table1_1[[#This Row],[Series Name]],Table4[Series Name],Table4[Global Average])</f>
        <v>0.42400000000000004</v>
      </c>
    </row>
    <row r="11124" spans="1:12" x14ac:dyDescent="0.3">
      <c r="A11124" t="s">
        <v>2764</v>
      </c>
      <c r="B11124" t="s">
        <v>2765</v>
      </c>
      <c r="C11124" t="s">
        <v>1538</v>
      </c>
      <c r="D11124" t="s">
        <v>1539</v>
      </c>
      <c r="E11124">
        <v>0.78</v>
      </c>
      <c r="F11124">
        <v>0.74</v>
      </c>
      <c r="J11124">
        <f>AVERAGE(Table1_1[[#This Row],[2020]:[2024]])</f>
        <v>0.76</v>
      </c>
      <c r="K11124" t="str">
        <f>IF(AVERAGE(Table1_1[[#This Row],[2020]:[2024]])&lt;=_xlfn.XLOOKUP(Table1_1[[#This Row],[Series Name]],Table4[Series Name],Table4[Global Average]),"Sotto la media","Sopra la media")</f>
        <v>Sopra la media</v>
      </c>
      <c r="L11124">
        <f>_xlfn.XLOOKUP(Table1_1[[#This Row],[Series Name]],Table4[Series Name],Table4[Global Average])</f>
        <v>0.72799999999999998</v>
      </c>
    </row>
    <row r="11125" spans="1:12" x14ac:dyDescent="0.3">
      <c r="A11125" t="s">
        <v>2764</v>
      </c>
      <c r="B11125" t="s">
        <v>2765</v>
      </c>
      <c r="C11125" t="s">
        <v>1540</v>
      </c>
      <c r="D11125" t="s">
        <v>1541</v>
      </c>
      <c r="E11125">
        <v>118.01</v>
      </c>
      <c r="F11125">
        <v>120.666</v>
      </c>
      <c r="G11125">
        <v>119.449</v>
      </c>
      <c r="H11125">
        <v>114.255</v>
      </c>
      <c r="J11125">
        <f>AVERAGE(Table1_1[[#This Row],[2020]:[2024]])</f>
        <v>118.095</v>
      </c>
      <c r="K11125" t="str">
        <f>IF(AVERAGE(Table1_1[[#This Row],[2020]:[2024]])&lt;=_xlfn.XLOOKUP(Table1_1[[#This Row],[Series Name]],Table4[Series Name],Table4[Global Average]),"Sotto la media","Sopra la media")</f>
        <v>Sopra la media</v>
      </c>
      <c r="L11125">
        <f>_xlfn.XLOOKUP(Table1_1[[#This Row],[Series Name]],Table4[Series Name],Table4[Global Average])</f>
        <v>108.14709544997486</v>
      </c>
    </row>
    <row r="11126" spans="1:12" x14ac:dyDescent="0.3">
      <c r="A11126" t="s">
        <v>2764</v>
      </c>
      <c r="B11126" t="s">
        <v>2765</v>
      </c>
      <c r="C11126" t="s">
        <v>1542</v>
      </c>
      <c r="D11126" t="s">
        <v>1543</v>
      </c>
      <c r="E11126">
        <v>193.20699999999999</v>
      </c>
      <c r="F11126">
        <v>195.77099999999999</v>
      </c>
      <c r="G11126">
        <v>199.62200000000001</v>
      </c>
      <c r="H11126">
        <v>196.54599999999999</v>
      </c>
      <c r="J11126">
        <f>AVERAGE(Table1_1[[#This Row],[2020]:[2024]])</f>
        <v>196.28649999999999</v>
      </c>
      <c r="K11126" t="str">
        <f>IF(AVERAGE(Table1_1[[#This Row],[2020]:[2024]])&lt;=_xlfn.XLOOKUP(Table1_1[[#This Row],[Series Name]],Table4[Series Name],Table4[Global Average]),"Sotto la media","Sopra la media")</f>
        <v>Sopra la media</v>
      </c>
      <c r="L11126">
        <f>_xlfn.XLOOKUP(Table1_1[[#This Row],[Series Name]],Table4[Series Name],Table4[Global Average])</f>
        <v>175.15539224484664</v>
      </c>
    </row>
    <row r="11127" spans="1:12" x14ac:dyDescent="0.3">
      <c r="A11127" t="s">
        <v>2764</v>
      </c>
      <c r="B11127" t="s">
        <v>2765</v>
      </c>
      <c r="C11127" t="s">
        <v>1544</v>
      </c>
      <c r="D11127" t="s">
        <v>1545</v>
      </c>
      <c r="E11127">
        <v>14.2</v>
      </c>
      <c r="F11127">
        <v>13.7</v>
      </c>
      <c r="G11127">
        <v>13.1</v>
      </c>
      <c r="H11127">
        <v>12.7</v>
      </c>
      <c r="J11127">
        <f>AVERAGE(Table1_1[[#This Row],[2020]:[2024]])</f>
        <v>13.425000000000001</v>
      </c>
      <c r="K11127" t="str">
        <f>IF(AVERAGE(Table1_1[[#This Row],[2020]:[2024]])&lt;=_xlfn.XLOOKUP(Table1_1[[#This Row],[Series Name]],Table4[Series Name],Table4[Global Average]),"Sotto la media","Sopra la media")</f>
        <v>Sotto la media</v>
      </c>
      <c r="L11127">
        <f>_xlfn.XLOOKUP(Table1_1[[#This Row],[Series Name]],Table4[Series Name],Table4[Global Average])</f>
        <v>13.736666666666666</v>
      </c>
    </row>
    <row r="11128" spans="1:12" x14ac:dyDescent="0.3">
      <c r="A11128" t="s">
        <v>2764</v>
      </c>
      <c r="B11128" t="s">
        <v>2765</v>
      </c>
      <c r="C11128" t="s">
        <v>1546</v>
      </c>
      <c r="D11128" t="s">
        <v>1547</v>
      </c>
      <c r="E11128">
        <v>12.3</v>
      </c>
      <c r="F11128">
        <v>11.8</v>
      </c>
      <c r="G11128">
        <v>11.4</v>
      </c>
      <c r="H11128">
        <v>11</v>
      </c>
      <c r="J11128">
        <f>AVERAGE(Table1_1[[#This Row],[2020]:[2024]])</f>
        <v>11.625</v>
      </c>
      <c r="K11128" t="str">
        <f>IF(AVERAGE(Table1_1[[#This Row],[2020]:[2024]])&lt;=_xlfn.XLOOKUP(Table1_1[[#This Row],[Series Name]],Table4[Series Name],Table4[Global Average]),"Sotto la media","Sopra la media")</f>
        <v>Sotto la media</v>
      </c>
      <c r="L11128">
        <f>_xlfn.XLOOKUP(Table1_1[[#This Row],[Series Name]],Table4[Series Name],Table4[Global Average])</f>
        <v>12.268333333333334</v>
      </c>
    </row>
    <row r="11129" spans="1:12" x14ac:dyDescent="0.3">
      <c r="A11129" t="s">
        <v>2764</v>
      </c>
      <c r="B11129" t="s">
        <v>2765</v>
      </c>
      <c r="C11129" t="s">
        <v>1548</v>
      </c>
      <c r="D11129" t="s">
        <v>1549</v>
      </c>
      <c r="E11129">
        <v>16</v>
      </c>
      <c r="F11129">
        <v>15.4</v>
      </c>
      <c r="G11129">
        <v>14.8</v>
      </c>
      <c r="H11129">
        <v>14.3</v>
      </c>
      <c r="J11129">
        <f>AVERAGE(Table1_1[[#This Row],[2020]:[2024]])</f>
        <v>15.125</v>
      </c>
      <c r="K11129" t="str">
        <f>IF(AVERAGE(Table1_1[[#This Row],[2020]:[2024]])&lt;=_xlfn.XLOOKUP(Table1_1[[#This Row],[Series Name]],Table4[Series Name],Table4[Global Average]),"Sotto la media","Sopra la media")</f>
        <v>Sotto la media</v>
      </c>
      <c r="L11129">
        <f>_xlfn.XLOOKUP(Table1_1[[#This Row],[Series Name]],Table4[Series Name],Table4[Global Average])</f>
        <v>15.131666666666666</v>
      </c>
    </row>
    <row r="11130" spans="1:12" x14ac:dyDescent="0.3">
      <c r="A11130" t="s">
        <v>2764</v>
      </c>
      <c r="B11130" t="s">
        <v>2765</v>
      </c>
      <c r="C11130" t="s">
        <v>1550</v>
      </c>
      <c r="D11130" t="s">
        <v>1551</v>
      </c>
      <c r="E11130">
        <v>8.5</v>
      </c>
      <c r="F11130">
        <v>8.1999999999999993</v>
      </c>
      <c r="G11130">
        <v>7.9</v>
      </c>
      <c r="H11130">
        <v>7.6</v>
      </c>
      <c r="J11130">
        <f>AVERAGE(Table1_1[[#This Row],[2020]:[2024]])</f>
        <v>8.0500000000000007</v>
      </c>
      <c r="K11130" t="str">
        <f>IF(AVERAGE(Table1_1[[#This Row],[2020]:[2024]])&lt;=_xlfn.XLOOKUP(Table1_1[[#This Row],[Series Name]],Table4[Series Name],Table4[Global Average]),"Sotto la media","Sopra la media")</f>
        <v>Sotto la media</v>
      </c>
      <c r="L11130">
        <f>_xlfn.XLOOKUP(Table1_1[[#This Row],[Series Name]],Table4[Series Name],Table4[Global Average])</f>
        <v>9.0399999999999991</v>
      </c>
    </row>
    <row r="11131" spans="1:12" x14ac:dyDescent="0.3">
      <c r="A11131" t="s">
        <v>2764</v>
      </c>
      <c r="B11131" t="s">
        <v>2765</v>
      </c>
      <c r="C11131" t="s">
        <v>1552</v>
      </c>
      <c r="D11131" t="s">
        <v>1553</v>
      </c>
      <c r="E11131">
        <v>15</v>
      </c>
      <c r="F11131">
        <v>14.4</v>
      </c>
      <c r="G11131">
        <v>13.8</v>
      </c>
      <c r="H11131">
        <v>13.3</v>
      </c>
      <c r="J11131">
        <f>AVERAGE(Table1_1[[#This Row],[2020]:[2024]])</f>
        <v>14.125</v>
      </c>
      <c r="K11131" t="str">
        <f>IF(AVERAGE(Table1_1[[#This Row],[2020]:[2024]])&lt;=_xlfn.XLOOKUP(Table1_1[[#This Row],[Series Name]],Table4[Series Name],Table4[Global Average]),"Sotto la media","Sopra la media")</f>
        <v>Sotto la media</v>
      </c>
      <c r="L11131">
        <f>_xlfn.XLOOKUP(Table1_1[[#This Row],[Series Name]],Table4[Series Name],Table4[Global Average])</f>
        <v>15.741666666666667</v>
      </c>
    </row>
    <row r="11132" spans="1:12" x14ac:dyDescent="0.3">
      <c r="A11132" t="s">
        <v>2764</v>
      </c>
      <c r="B11132" t="s">
        <v>2765</v>
      </c>
      <c r="C11132" t="s">
        <v>1554</v>
      </c>
      <c r="D11132" t="s">
        <v>1555</v>
      </c>
      <c r="E11132">
        <v>13</v>
      </c>
      <c r="F11132">
        <v>12.5</v>
      </c>
      <c r="G11132">
        <v>12</v>
      </c>
      <c r="H11132">
        <v>11.6</v>
      </c>
      <c r="J11132">
        <f>AVERAGE(Table1_1[[#This Row],[2020]:[2024]])</f>
        <v>12.275</v>
      </c>
      <c r="K11132" t="str">
        <f>IF(AVERAGE(Table1_1[[#This Row],[2020]:[2024]])&lt;=_xlfn.XLOOKUP(Table1_1[[#This Row],[Series Name]],Table4[Series Name],Table4[Global Average]),"Sotto la media","Sopra la media")</f>
        <v>Sotto la media</v>
      </c>
      <c r="L11132">
        <f>_xlfn.XLOOKUP(Table1_1[[#This Row],[Series Name]],Table4[Series Name],Table4[Global Average])</f>
        <v>14.131666666666666</v>
      </c>
    </row>
    <row r="11133" spans="1:12" x14ac:dyDescent="0.3">
      <c r="A11133" t="s">
        <v>2764</v>
      </c>
      <c r="B11133" t="s">
        <v>2765</v>
      </c>
      <c r="C11133" t="s">
        <v>1556</v>
      </c>
      <c r="D11133" t="s">
        <v>1557</v>
      </c>
      <c r="E11133">
        <v>16.899999999999999</v>
      </c>
      <c r="F11133">
        <v>16.2</v>
      </c>
      <c r="G11133">
        <v>15.6</v>
      </c>
      <c r="H11133">
        <v>15</v>
      </c>
      <c r="J11133">
        <f>AVERAGE(Table1_1[[#This Row],[2020]:[2024]])</f>
        <v>15.924999999999999</v>
      </c>
      <c r="K11133" t="str">
        <f>IF(AVERAGE(Table1_1[[#This Row],[2020]:[2024]])&lt;=_xlfn.XLOOKUP(Table1_1[[#This Row],[Series Name]],Table4[Series Name],Table4[Global Average]),"Sotto la media","Sopra la media")</f>
        <v>Sotto la media</v>
      </c>
      <c r="L11133">
        <f>_xlfn.XLOOKUP(Table1_1[[#This Row],[Series Name]],Table4[Series Name],Table4[Global Average])</f>
        <v>17.275000000000002</v>
      </c>
    </row>
    <row r="11134" spans="1:12" x14ac:dyDescent="0.3">
      <c r="A11134" t="s">
        <v>2764</v>
      </c>
      <c r="B11134" t="s">
        <v>2765</v>
      </c>
      <c r="C11134" t="s">
        <v>1558</v>
      </c>
      <c r="D11134" t="s">
        <v>1559</v>
      </c>
      <c r="F11134">
        <v>1.7</v>
      </c>
      <c r="J11134">
        <f>AVERAGE(Table1_1[[#This Row],[2020]:[2024]])</f>
        <v>1.7</v>
      </c>
      <c r="K11134" t="str">
        <f>IF(AVERAGE(Table1_1[[#This Row],[2020]:[2024]])&lt;=_xlfn.XLOOKUP(Table1_1[[#This Row],[Series Name]],Table4[Series Name],Table4[Global Average]),"Sotto la media","Sopra la media")</f>
        <v>Sotto la media</v>
      </c>
      <c r="L11134">
        <f>_xlfn.XLOOKUP(Table1_1[[#This Row],[Series Name]],Table4[Series Name],Table4[Global Average])</f>
        <v>1.7</v>
      </c>
    </row>
    <row r="11135" spans="1:12" x14ac:dyDescent="0.3">
      <c r="A11135" t="s">
        <v>2764</v>
      </c>
      <c r="B11135" t="s">
        <v>2765</v>
      </c>
      <c r="C11135" t="s">
        <v>1560</v>
      </c>
      <c r="D11135" t="s">
        <v>1561</v>
      </c>
      <c r="G11135">
        <v>2.2999999999999998</v>
      </c>
      <c r="J11135">
        <f>AVERAGE(Table1_1[[#This Row],[2020]:[2024]])</f>
        <v>2.2999999999999998</v>
      </c>
      <c r="K11135" t="str">
        <f>IF(AVERAGE(Table1_1[[#This Row],[2020]:[2024]])&lt;=_xlfn.XLOOKUP(Table1_1[[#This Row],[Series Name]],Table4[Series Name],Table4[Global Average]),"Sotto la media","Sopra la media")</f>
        <v>Sotto la media</v>
      </c>
      <c r="L11135">
        <f>_xlfn.XLOOKUP(Table1_1[[#This Row],[Series Name]],Table4[Series Name],Table4[Global Average])</f>
        <v>5.1202116402116404</v>
      </c>
    </row>
    <row r="11136" spans="1:12" x14ac:dyDescent="0.3">
      <c r="A11136" t="s">
        <v>2764</v>
      </c>
      <c r="B11136" t="s">
        <v>2765</v>
      </c>
      <c r="C11136" t="s">
        <v>1562</v>
      </c>
      <c r="D11136" t="s">
        <v>1563</v>
      </c>
      <c r="E11136">
        <v>46.943277006144598</v>
      </c>
      <c r="F11136">
        <v>43.781324655429501</v>
      </c>
      <c r="G11136">
        <v>43.486052391090702</v>
      </c>
      <c r="H11136">
        <v>53.404650580633003</v>
      </c>
      <c r="J11136">
        <f>AVERAGE(Table1_1[[#This Row],[2020]:[2024]])</f>
        <v>46.903826158324449</v>
      </c>
      <c r="K11136" t="str">
        <f>IF(AVERAGE(Table1_1[[#This Row],[2020]:[2024]])&lt;=_xlfn.XLOOKUP(Table1_1[[#This Row],[Series Name]],Table4[Series Name],Table4[Global Average]),"Sotto la media","Sopra la media")</f>
        <v>Sopra la media</v>
      </c>
      <c r="L11136">
        <f>_xlfn.XLOOKUP(Table1_1[[#This Row],[Series Name]],Table4[Series Name],Table4[Global Average])</f>
        <v>29.660702261546259</v>
      </c>
    </row>
    <row r="11137" spans="1:12" x14ac:dyDescent="0.3">
      <c r="A11137" t="s">
        <v>2764</v>
      </c>
      <c r="B11137" t="s">
        <v>2765</v>
      </c>
      <c r="C11137" t="s">
        <v>1564</v>
      </c>
      <c r="D11137" t="s">
        <v>1565</v>
      </c>
      <c r="E11137">
        <v>386500538.60000002</v>
      </c>
      <c r="F11137">
        <v>477224029.19999999</v>
      </c>
      <c r="G11137">
        <v>547004153.39999998</v>
      </c>
      <c r="H11137">
        <v>1074219128.4000001</v>
      </c>
      <c r="J11137">
        <f>AVERAGE(Table1_1[[#This Row],[2020]:[2024]])</f>
        <v>621236962.39999998</v>
      </c>
      <c r="K11137" t="str">
        <f>IF(AVERAGE(Table1_1[[#This Row],[2020]:[2024]])&lt;=_xlfn.XLOOKUP(Table1_1[[#This Row],[Series Name]],Table4[Series Name],Table4[Global Average]),"Sotto la media","Sopra la media")</f>
        <v>Sotto la media</v>
      </c>
      <c r="L11137">
        <f>_xlfn.XLOOKUP(Table1_1[[#This Row],[Series Name]],Table4[Series Name],Table4[Global Average])</f>
        <v>1369968779.0000002</v>
      </c>
    </row>
    <row r="11138" spans="1:12" x14ac:dyDescent="0.3">
      <c r="A11138" t="s">
        <v>2764</v>
      </c>
      <c r="B11138" t="s">
        <v>2765</v>
      </c>
      <c r="C11138" t="s">
        <v>1566</v>
      </c>
      <c r="D11138" t="s">
        <v>1567</v>
      </c>
      <c r="E11138">
        <v>2.06722663890198</v>
      </c>
      <c r="F11138">
        <v>11.0412650689481</v>
      </c>
      <c r="J11138">
        <f>AVERAGE(Table1_1[[#This Row],[2020]:[2024]])</f>
        <v>6.5542458539250399</v>
      </c>
      <c r="K11138" t="str">
        <f>IF(AVERAGE(Table1_1[[#This Row],[2020]:[2024]])&lt;=_xlfn.XLOOKUP(Table1_1[[#This Row],[Series Name]],Table4[Series Name],Table4[Global Average]),"Sotto la media","Sopra la media")</f>
        <v>Sopra la media</v>
      </c>
      <c r="L11138">
        <f>_xlfn.XLOOKUP(Table1_1[[#This Row],[Series Name]],Table4[Series Name],Table4[Global Average])</f>
        <v>0.70471477969632934</v>
      </c>
    </row>
    <row r="11139" spans="1:12" x14ac:dyDescent="0.3">
      <c r="A11139" t="s">
        <v>2764</v>
      </c>
      <c r="B11139" t="s">
        <v>2765</v>
      </c>
      <c r="C11139" t="s">
        <v>1568</v>
      </c>
      <c r="D11139" t="s">
        <v>1569</v>
      </c>
      <c r="E11139">
        <v>-1.7143962010935401</v>
      </c>
      <c r="F11139">
        <v>-4.9649461029901198</v>
      </c>
      <c r="G11139">
        <v>-3.1957075409753002</v>
      </c>
      <c r="H11139">
        <v>0.16604330101121101</v>
      </c>
      <c r="J11139">
        <f>AVERAGE(Table1_1[[#This Row],[2020]:[2024]])</f>
        <v>-2.4272516360119374</v>
      </c>
      <c r="K11139" t="str">
        <f>IF(AVERAGE(Table1_1[[#This Row],[2020]:[2024]])&lt;=_xlfn.XLOOKUP(Table1_1[[#This Row],[Series Name]],Table4[Series Name],Table4[Global Average]),"Sotto la media","Sopra la media")</f>
        <v>Sotto la media</v>
      </c>
      <c r="L11139">
        <f>_xlfn.XLOOKUP(Table1_1[[#This Row],[Series Name]],Table4[Series Name],Table4[Global Average])</f>
        <v>1.4915956239160373</v>
      </c>
    </row>
    <row r="11140" spans="1:12" x14ac:dyDescent="0.3">
      <c r="A11140" t="s">
        <v>2764</v>
      </c>
      <c r="B11140" t="s">
        <v>2765</v>
      </c>
      <c r="C11140" t="s">
        <v>1570</v>
      </c>
      <c r="D11140" t="s">
        <v>1571</v>
      </c>
      <c r="E11140">
        <v>-11452817312096.6</v>
      </c>
      <c r="F11140">
        <v>-40739200570890.797</v>
      </c>
      <c r="G11140">
        <v>-31815604329029.301</v>
      </c>
      <c r="H11140">
        <v>1979505958953.3101</v>
      </c>
      <c r="J11140">
        <f>AVERAGE(Table1_1[[#This Row],[2020]:[2024]])</f>
        <v>-20507029063265.848</v>
      </c>
      <c r="K11140" t="str">
        <f>IF(AVERAGE(Table1_1[[#This Row],[2020]:[2024]])&lt;=_xlfn.XLOOKUP(Table1_1[[#This Row],[Series Name]],Table4[Series Name],Table4[Global Average]),"Sotto la media","Sopra la media")</f>
        <v>Sotto la media</v>
      </c>
      <c r="L11140">
        <f>_xlfn.XLOOKUP(Table1_1[[#This Row],[Series Name]],Table4[Series Name],Table4[Global Average])</f>
        <v>824969783703.23242</v>
      </c>
    </row>
    <row r="11141" spans="1:12" x14ac:dyDescent="0.3">
      <c r="A11141" t="s">
        <v>2764</v>
      </c>
      <c r="B11141" t="s">
        <v>2765</v>
      </c>
      <c r="C11141" t="s">
        <v>1572</v>
      </c>
      <c r="D11141" t="s">
        <v>1573</v>
      </c>
      <c r="E11141">
        <v>107.5876489412</v>
      </c>
      <c r="F11141">
        <v>163.68439270249999</v>
      </c>
      <c r="J11141">
        <f>AVERAGE(Table1_1[[#This Row],[2020]:[2024]])</f>
        <v>135.63602082185</v>
      </c>
      <c r="K11141" t="str">
        <f>IF(AVERAGE(Table1_1[[#This Row],[2020]:[2024]])&lt;=_xlfn.XLOOKUP(Table1_1[[#This Row],[Series Name]],Table4[Series Name],Table4[Global Average]),"Sotto la media","Sopra la media")</f>
        <v>Sopra la media</v>
      </c>
      <c r="L11141">
        <f>_xlfn.XLOOKUP(Table1_1[[#This Row],[Series Name]],Table4[Series Name],Table4[Global Average])</f>
        <v>107.89760180849723</v>
      </c>
    </row>
    <row r="11142" spans="1:12" x14ac:dyDescent="0.3">
      <c r="A11142" t="s">
        <v>2764</v>
      </c>
      <c r="B11142" t="s">
        <v>2765</v>
      </c>
      <c r="C11142" t="s">
        <v>1574</v>
      </c>
      <c r="D11142" t="s">
        <v>1575</v>
      </c>
      <c r="F11142">
        <v>19999.999552965201</v>
      </c>
      <c r="G11142">
        <v>100000.001490116</v>
      </c>
      <c r="J11142">
        <f>AVERAGE(Table1_1[[#This Row],[2020]:[2024]])</f>
        <v>60000.000521540598</v>
      </c>
      <c r="K11142" t="str">
        <f>IF(AVERAGE(Table1_1[[#This Row],[2020]:[2024]])&lt;=_xlfn.XLOOKUP(Table1_1[[#This Row],[Series Name]],Table4[Series Name],Table4[Global Average]),"Sotto la media","Sopra la media")</f>
        <v>Sotto la media</v>
      </c>
      <c r="L11142">
        <f>_xlfn.XLOOKUP(Table1_1[[#This Row],[Series Name]],Table4[Series Name],Table4[Global Average])</f>
        <v>682916.67627205153</v>
      </c>
    </row>
    <row r="11143" spans="1:12" x14ac:dyDescent="0.3">
      <c r="A11143" t="s">
        <v>2764</v>
      </c>
      <c r="B11143" t="s">
        <v>2765</v>
      </c>
      <c r="C11143" t="s">
        <v>1576</v>
      </c>
      <c r="D11143" t="s">
        <v>1577</v>
      </c>
      <c r="E11143">
        <v>529999.97138977097</v>
      </c>
      <c r="F11143">
        <v>2140000.1049041701</v>
      </c>
      <c r="G11143">
        <v>2309999.9427795401</v>
      </c>
      <c r="J11143">
        <f>AVERAGE(Table1_1[[#This Row],[2020]:[2024]])</f>
        <v>1660000.006357827</v>
      </c>
      <c r="K11143" t="str">
        <f>IF(AVERAGE(Table1_1[[#This Row],[2020]:[2024]])&lt;=_xlfn.XLOOKUP(Table1_1[[#This Row],[Series Name]],Table4[Series Name],Table4[Global Average]),"Sotto la media","Sopra la media")</f>
        <v>Sotto la media</v>
      </c>
      <c r="L11143">
        <f>_xlfn.XLOOKUP(Table1_1[[#This Row],[Series Name]],Table4[Series Name],Table4[Global Average])</f>
        <v>1685416.6580036415</v>
      </c>
    </row>
    <row r="11144" spans="1:12" x14ac:dyDescent="0.3">
      <c r="A11144" t="s">
        <v>2764</v>
      </c>
      <c r="B11144" t="s">
        <v>2765</v>
      </c>
      <c r="C11144" t="s">
        <v>1578</v>
      </c>
      <c r="D11144" t="s">
        <v>1579</v>
      </c>
      <c r="E11144">
        <v>289999.99165535002</v>
      </c>
      <c r="F11144">
        <v>9999.9997764825803</v>
      </c>
      <c r="J11144">
        <f>AVERAGE(Table1_1[[#This Row],[2020]:[2024]])</f>
        <v>149999.9957159163</v>
      </c>
      <c r="K11144" t="str">
        <f>IF(AVERAGE(Table1_1[[#This Row],[2020]:[2024]])&lt;=_xlfn.XLOOKUP(Table1_1[[#This Row],[Series Name]],Table4[Series Name],Table4[Global Average]),"Sotto la media","Sopra la media")</f>
        <v>Sotto la media</v>
      </c>
      <c r="L11144">
        <f>_xlfn.XLOOKUP(Table1_1[[#This Row],[Series Name]],Table4[Series Name],Table4[Global Average])</f>
        <v>4540932.4958196115</v>
      </c>
    </row>
    <row r="11145" spans="1:12" x14ac:dyDescent="0.3">
      <c r="A11145" t="s">
        <v>2764</v>
      </c>
      <c r="B11145" t="s">
        <v>2765</v>
      </c>
      <c r="C11145" t="s">
        <v>1580</v>
      </c>
      <c r="D11145" t="s">
        <v>1581</v>
      </c>
      <c r="E11145">
        <v>280000.00119209301</v>
      </c>
      <c r="F11145">
        <v>129999.995231628</v>
      </c>
      <c r="G11145">
        <v>2920000.07629395</v>
      </c>
      <c r="J11145">
        <f>AVERAGE(Table1_1[[#This Row],[2020]:[2024]])</f>
        <v>1110000.0242392237</v>
      </c>
      <c r="K11145" t="str">
        <f>IF(AVERAGE(Table1_1[[#This Row],[2020]:[2024]])&lt;=_xlfn.XLOOKUP(Table1_1[[#This Row],[Series Name]],Table4[Series Name],Table4[Global Average]),"Sotto la media","Sopra la media")</f>
        <v>Sotto la media</v>
      </c>
      <c r="L11145">
        <f>_xlfn.XLOOKUP(Table1_1[[#This Row],[Series Name]],Table4[Series Name],Table4[Global Average])</f>
        <v>14924444.340445375</v>
      </c>
    </row>
    <row r="11146" spans="1:12" x14ac:dyDescent="0.3">
      <c r="A11146" t="s">
        <v>2764</v>
      </c>
      <c r="B11146" t="s">
        <v>2765</v>
      </c>
      <c r="C11146" t="s">
        <v>1582</v>
      </c>
      <c r="D11146" t="s">
        <v>1583</v>
      </c>
      <c r="E11146">
        <v>70000.000298023195</v>
      </c>
      <c r="F11146">
        <v>70000.000298023195</v>
      </c>
      <c r="G11146">
        <v>29999.999329447699</v>
      </c>
      <c r="J11146">
        <f>AVERAGE(Table1_1[[#This Row],[2020]:[2024]])</f>
        <v>56666.666641831362</v>
      </c>
      <c r="K11146" t="str">
        <f>IF(AVERAGE(Table1_1[[#This Row],[2020]:[2024]])&lt;=_xlfn.XLOOKUP(Table1_1[[#This Row],[Series Name]],Table4[Series Name],Table4[Global Average]),"Sotto la media","Sopra la media")</f>
        <v>Sotto la media</v>
      </c>
      <c r="L11146">
        <f>_xlfn.XLOOKUP(Table1_1[[#This Row],[Series Name]],Table4[Series Name],Table4[Global Average])</f>
        <v>174583.33507076718</v>
      </c>
    </row>
    <row r="11147" spans="1:12" x14ac:dyDescent="0.3">
      <c r="A11147" t="s">
        <v>2764</v>
      </c>
      <c r="B11147" t="s">
        <v>2765</v>
      </c>
      <c r="C11147" t="s">
        <v>1586</v>
      </c>
      <c r="D11147" t="s">
        <v>1587</v>
      </c>
      <c r="F11147">
        <v>109999.999403954</v>
      </c>
      <c r="G11147">
        <v>9999.9997764825803</v>
      </c>
      <c r="J11147">
        <f>AVERAGE(Table1_1[[#This Row],[2020]:[2024]])</f>
        <v>59999.999590218293</v>
      </c>
      <c r="K11147" t="str">
        <f>IF(AVERAGE(Table1_1[[#This Row],[2020]:[2024]])&lt;=_xlfn.XLOOKUP(Table1_1[[#This Row],[Series Name]],Table4[Series Name],Table4[Global Average]),"Sotto la media","Sopra la media")</f>
        <v>Sotto la media</v>
      </c>
      <c r="L11147">
        <f>_xlfn.XLOOKUP(Table1_1[[#This Row],[Series Name]],Table4[Series Name],Table4[Global Average])</f>
        <v>338333.33135892986</v>
      </c>
    </row>
    <row r="11148" spans="1:12" x14ac:dyDescent="0.3">
      <c r="A11148" t="s">
        <v>2764</v>
      </c>
      <c r="B11148" t="s">
        <v>2765</v>
      </c>
      <c r="C11148" t="s">
        <v>1588</v>
      </c>
      <c r="D11148" t="s">
        <v>1589</v>
      </c>
      <c r="E11148">
        <v>52130001.068115197</v>
      </c>
      <c r="F11148">
        <v>61990001.678466797</v>
      </c>
      <c r="G11148">
        <v>30629999.160766602</v>
      </c>
      <c r="J11148">
        <f>AVERAGE(Table1_1[[#This Row],[2020]:[2024]])</f>
        <v>48250000.635782868</v>
      </c>
      <c r="K11148" t="str">
        <f>IF(AVERAGE(Table1_1[[#This Row],[2020]:[2024]])&lt;=_xlfn.XLOOKUP(Table1_1[[#This Row],[Series Name]],Table4[Series Name],Table4[Global Average]),"Sotto la media","Sopra la media")</f>
        <v>Sotto la media</v>
      </c>
      <c r="L11148">
        <f>_xlfn.XLOOKUP(Table1_1[[#This Row],[Series Name]],Table4[Series Name],Table4[Global Average])</f>
        <v>69981852.213541701</v>
      </c>
    </row>
    <row r="11149" spans="1:12" x14ac:dyDescent="0.3">
      <c r="A11149" t="s">
        <v>2764</v>
      </c>
      <c r="B11149" t="s">
        <v>2765</v>
      </c>
      <c r="C11149" t="s">
        <v>1590</v>
      </c>
      <c r="D11149" t="s">
        <v>1591</v>
      </c>
      <c r="E11149">
        <v>1139999.9856948899</v>
      </c>
      <c r="F11149">
        <v>79999.9982118607</v>
      </c>
      <c r="G11149">
        <v>2259999.9904632601</v>
      </c>
      <c r="J11149">
        <f>AVERAGE(Table1_1[[#This Row],[2020]:[2024]])</f>
        <v>1159999.9914566702</v>
      </c>
      <c r="K11149" t="str">
        <f>IF(AVERAGE(Table1_1[[#This Row],[2020]:[2024]])&lt;=_xlfn.XLOOKUP(Table1_1[[#This Row],[Series Name]],Table4[Series Name],Table4[Global Average]),"Sotto la media","Sopra la media")</f>
        <v>Sotto la media</v>
      </c>
      <c r="L11149">
        <f>_xlfn.XLOOKUP(Table1_1[[#This Row],[Series Name]],Table4[Series Name],Table4[Global Average])</f>
        <v>2089761.8750967642</v>
      </c>
    </row>
    <row r="11150" spans="1:12" x14ac:dyDescent="0.3">
      <c r="A11150" t="s">
        <v>2764</v>
      </c>
      <c r="B11150" t="s">
        <v>2765</v>
      </c>
      <c r="C11150" t="s">
        <v>1592</v>
      </c>
      <c r="D11150" t="s">
        <v>1593</v>
      </c>
      <c r="E11150">
        <v>230830001.83105499</v>
      </c>
      <c r="F11150">
        <v>16510000.228881801</v>
      </c>
      <c r="G11150">
        <v>213619995.11718801</v>
      </c>
      <c r="J11150">
        <f>AVERAGE(Table1_1[[#This Row],[2020]:[2024]])</f>
        <v>153653332.39237493</v>
      </c>
      <c r="K11150" t="str">
        <f>IF(AVERAGE(Table1_1[[#This Row],[2020]:[2024]])&lt;=_xlfn.XLOOKUP(Table1_1[[#This Row],[Series Name]],Table4[Series Name],Table4[Global Average]),"Sotto la media","Sopra la media")</f>
        <v>Sopra la media</v>
      </c>
      <c r="L11150">
        <f>_xlfn.XLOOKUP(Table1_1[[#This Row],[Series Name]],Table4[Series Name],Table4[Global Average])</f>
        <v>85530694.266712248</v>
      </c>
    </row>
    <row r="11151" spans="1:12" x14ac:dyDescent="0.3">
      <c r="A11151" t="s">
        <v>2764</v>
      </c>
      <c r="B11151" t="s">
        <v>2765</v>
      </c>
      <c r="C11151" t="s">
        <v>1594</v>
      </c>
      <c r="D11151" t="s">
        <v>1595</v>
      </c>
      <c r="E11151">
        <v>28360000.6103516</v>
      </c>
      <c r="F11151">
        <v>18959999.084472701</v>
      </c>
      <c r="G11151">
        <v>26090000.152587902</v>
      </c>
      <c r="J11151">
        <f>AVERAGE(Table1_1[[#This Row],[2020]:[2024]])</f>
        <v>24469999.949137401</v>
      </c>
      <c r="K11151" t="str">
        <f>IF(AVERAGE(Table1_1[[#This Row],[2020]:[2024]])&lt;=_xlfn.XLOOKUP(Table1_1[[#This Row],[Series Name]],Table4[Series Name],Table4[Global Average]),"Sotto la media","Sopra la media")</f>
        <v>Sotto la media</v>
      </c>
      <c r="L11151">
        <f>_xlfn.XLOOKUP(Table1_1[[#This Row],[Series Name]],Table4[Series Name],Table4[Global Average])</f>
        <v>122375924.481286</v>
      </c>
    </row>
    <row r="11152" spans="1:12" x14ac:dyDescent="0.3">
      <c r="A11152" t="s">
        <v>2764</v>
      </c>
      <c r="B11152" t="s">
        <v>2765</v>
      </c>
      <c r="C11152" t="s">
        <v>1596</v>
      </c>
      <c r="D11152" t="s">
        <v>1597</v>
      </c>
      <c r="E11152">
        <v>0</v>
      </c>
      <c r="J11152">
        <f>AVERAGE(Table1_1[[#This Row],[2020]:[2024]])</f>
        <v>0</v>
      </c>
      <c r="K11152" t="str">
        <f>IF(AVERAGE(Table1_1[[#This Row],[2020]:[2024]])&lt;=_xlfn.XLOOKUP(Table1_1[[#This Row],[Series Name]],Table4[Series Name],Table4[Global Average]),"Sotto la media","Sopra la media")</f>
        <v>Sotto la media</v>
      </c>
      <c r="L11152">
        <f>_xlfn.XLOOKUP(Table1_1[[#This Row],[Series Name]],Table4[Series Name],Table4[Global Average])</f>
        <v>639999.99676727527</v>
      </c>
    </row>
    <row r="11153" spans="1:12" x14ac:dyDescent="0.3">
      <c r="A11153" t="s">
        <v>2764</v>
      </c>
      <c r="B11153" t="s">
        <v>2765</v>
      </c>
      <c r="C11153" t="s">
        <v>1598</v>
      </c>
      <c r="D11153" t="s">
        <v>1599</v>
      </c>
      <c r="E11153">
        <v>500000</v>
      </c>
      <c r="F11153">
        <v>509999.99046325701</v>
      </c>
      <c r="G11153">
        <v>1129999.99523163</v>
      </c>
      <c r="J11153">
        <f>AVERAGE(Table1_1[[#This Row],[2020]:[2024]])</f>
        <v>713333.32856496237</v>
      </c>
      <c r="K11153" t="str">
        <f>IF(AVERAGE(Table1_1[[#This Row],[2020]:[2024]])&lt;=_xlfn.XLOOKUP(Table1_1[[#This Row],[Series Name]],Table4[Series Name],Table4[Global Average]),"Sotto la media","Sopra la media")</f>
        <v>Sotto la media</v>
      </c>
      <c r="L11153">
        <f>_xlfn.XLOOKUP(Table1_1[[#This Row],[Series Name]],Table4[Series Name],Table4[Global Average])</f>
        <v>1254537.04562797</v>
      </c>
    </row>
    <row r="11154" spans="1:12" x14ac:dyDescent="0.3">
      <c r="A11154" t="s">
        <v>2764</v>
      </c>
      <c r="B11154" t="s">
        <v>2765</v>
      </c>
      <c r="C11154" t="s">
        <v>1602</v>
      </c>
      <c r="D11154" t="s">
        <v>1603</v>
      </c>
      <c r="E11154">
        <v>39999.999105930299</v>
      </c>
      <c r="J11154">
        <f>AVERAGE(Table1_1[[#This Row],[2020]:[2024]])</f>
        <v>39999.999105930299</v>
      </c>
      <c r="K11154" t="str">
        <f>IF(AVERAGE(Table1_1[[#This Row],[2020]:[2024]])&lt;=_xlfn.XLOOKUP(Table1_1[[#This Row],[Series Name]],Table4[Series Name],Table4[Global Average]),"Sotto la media","Sopra la media")</f>
        <v>Sotto la media</v>
      </c>
      <c r="L11154">
        <f>_xlfn.XLOOKUP(Table1_1[[#This Row],[Series Name]],Table4[Series Name],Table4[Global Average])</f>
        <v>1793928.5933084451</v>
      </c>
    </row>
    <row r="11155" spans="1:12" x14ac:dyDescent="0.3">
      <c r="A11155" t="s">
        <v>2764</v>
      </c>
      <c r="B11155" t="s">
        <v>2765</v>
      </c>
      <c r="C11155" t="s">
        <v>1604</v>
      </c>
      <c r="D11155" t="s">
        <v>1605</v>
      </c>
      <c r="E11155">
        <v>419999.98688697797</v>
      </c>
      <c r="F11155">
        <v>70000.000298023195</v>
      </c>
      <c r="G11155">
        <v>600000.02384185803</v>
      </c>
      <c r="J11155">
        <f>AVERAGE(Table1_1[[#This Row],[2020]:[2024]])</f>
        <v>363333.33700895309</v>
      </c>
      <c r="K11155" t="str">
        <f>IF(AVERAGE(Table1_1[[#This Row],[2020]:[2024]])&lt;=_xlfn.XLOOKUP(Table1_1[[#This Row],[Series Name]],Table4[Series Name],Table4[Global Average]),"Sotto la media","Sopra la media")</f>
        <v>Sotto la media</v>
      </c>
      <c r="L11155">
        <f>_xlfn.XLOOKUP(Table1_1[[#This Row],[Series Name]],Table4[Series Name],Table4[Global Average])</f>
        <v>5336574.1719543543</v>
      </c>
    </row>
    <row r="11156" spans="1:12" x14ac:dyDescent="0.3">
      <c r="A11156" t="s">
        <v>2764</v>
      </c>
      <c r="B11156" t="s">
        <v>2765</v>
      </c>
      <c r="C11156" t="s">
        <v>1606</v>
      </c>
      <c r="D11156" t="s">
        <v>1607</v>
      </c>
      <c r="E11156">
        <v>271170013.42773402</v>
      </c>
      <c r="F11156">
        <v>348369995.11718798</v>
      </c>
      <c r="G11156">
        <v>59290000.915527299</v>
      </c>
      <c r="J11156">
        <f>AVERAGE(Table1_1[[#This Row],[2020]:[2024]])</f>
        <v>226276669.82014978</v>
      </c>
      <c r="K11156" t="str">
        <f>IF(AVERAGE(Table1_1[[#This Row],[2020]:[2024]])&lt;=_xlfn.XLOOKUP(Table1_1[[#This Row],[Series Name]],Table4[Series Name],Table4[Global Average]),"Sotto la media","Sopra la media")</f>
        <v>Sopra la media</v>
      </c>
      <c r="L11156">
        <f>_xlfn.XLOOKUP(Table1_1[[#This Row],[Series Name]],Table4[Series Name],Table4[Global Average])</f>
        <v>-25024441.613091361</v>
      </c>
    </row>
    <row r="11157" spans="1:12" x14ac:dyDescent="0.3">
      <c r="A11157" t="s">
        <v>2764</v>
      </c>
      <c r="B11157" t="s">
        <v>2765</v>
      </c>
      <c r="C11157" t="s">
        <v>1608</v>
      </c>
      <c r="D11157" t="s">
        <v>1609</v>
      </c>
      <c r="E11157">
        <v>54290000.915527299</v>
      </c>
      <c r="F11157">
        <v>38319999.694824196</v>
      </c>
      <c r="G11157">
        <v>36200000.762939498</v>
      </c>
      <c r="J11157">
        <f>AVERAGE(Table1_1[[#This Row],[2020]:[2024]])</f>
        <v>42936667.124430336</v>
      </c>
      <c r="K11157" t="str">
        <f>IF(AVERAGE(Table1_1[[#This Row],[2020]:[2024]])&lt;=_xlfn.XLOOKUP(Table1_1[[#This Row],[Series Name]],Table4[Series Name],Table4[Global Average]),"Sotto la media","Sopra la media")</f>
        <v>Sopra la media</v>
      </c>
      <c r="L11157">
        <f>_xlfn.XLOOKUP(Table1_1[[#This Row],[Series Name]],Table4[Series Name],Table4[Global Average])</f>
        <v>23052592.544092059</v>
      </c>
    </row>
    <row r="11158" spans="1:12" x14ac:dyDescent="0.3">
      <c r="A11158" t="s">
        <v>2764</v>
      </c>
      <c r="B11158" t="s">
        <v>2765</v>
      </c>
      <c r="C11158" t="s">
        <v>1610</v>
      </c>
      <c r="D11158" t="s">
        <v>1611</v>
      </c>
      <c r="E11158">
        <v>29999.999329447699</v>
      </c>
      <c r="F11158">
        <v>19999.999552965201</v>
      </c>
      <c r="G11158">
        <v>70000.000298023195</v>
      </c>
      <c r="J11158">
        <f>AVERAGE(Table1_1[[#This Row],[2020]:[2024]])</f>
        <v>39999.999726812028</v>
      </c>
      <c r="K11158" t="str">
        <f>IF(AVERAGE(Table1_1[[#This Row],[2020]:[2024]])&lt;=_xlfn.XLOOKUP(Table1_1[[#This Row],[Series Name]],Table4[Series Name],Table4[Global Average]),"Sotto la media","Sopra la media")</f>
        <v>Sopra la media</v>
      </c>
      <c r="L11158">
        <f>_xlfn.XLOOKUP(Table1_1[[#This Row],[Series Name]],Table4[Series Name],Table4[Global Average])</f>
        <v>18555.555347767131</v>
      </c>
    </row>
    <row r="11159" spans="1:12" x14ac:dyDescent="0.3">
      <c r="A11159" t="s">
        <v>2764</v>
      </c>
      <c r="B11159" t="s">
        <v>2765</v>
      </c>
      <c r="C11159" t="s">
        <v>1612</v>
      </c>
      <c r="D11159" t="s">
        <v>1613</v>
      </c>
      <c r="E11159">
        <v>90000.003576278701</v>
      </c>
      <c r="F11159">
        <v>79999.9982118607</v>
      </c>
      <c r="G11159">
        <v>90000.003576278701</v>
      </c>
      <c r="J11159">
        <f>AVERAGE(Table1_1[[#This Row],[2020]:[2024]])</f>
        <v>86666.668454806029</v>
      </c>
      <c r="K11159" t="str">
        <f>IF(AVERAGE(Table1_1[[#This Row],[2020]:[2024]])&lt;=_xlfn.XLOOKUP(Table1_1[[#This Row],[Series Name]],Table4[Series Name],Table4[Global Average]),"Sotto la media","Sopra la media")</f>
        <v>Sotto la media</v>
      </c>
      <c r="L11159">
        <f>_xlfn.XLOOKUP(Table1_1[[#This Row],[Series Name]],Table4[Series Name],Table4[Global Average])</f>
        <v>3291904.7982210196</v>
      </c>
    </row>
    <row r="11160" spans="1:12" x14ac:dyDescent="0.3">
      <c r="A11160" t="s">
        <v>2764</v>
      </c>
      <c r="B11160" t="s">
        <v>2765</v>
      </c>
      <c r="C11160" t="s">
        <v>1618</v>
      </c>
      <c r="D11160" t="s">
        <v>1619</v>
      </c>
      <c r="G11160">
        <v>19999.999552965201</v>
      </c>
      <c r="J11160">
        <f>AVERAGE(Table1_1[[#This Row],[2020]:[2024]])</f>
        <v>19999.999552965201</v>
      </c>
      <c r="K11160" t="str">
        <f>IF(AVERAGE(Table1_1[[#This Row],[2020]:[2024]])&lt;=_xlfn.XLOOKUP(Table1_1[[#This Row],[Series Name]],Table4[Series Name],Table4[Global Average]),"Sotto la media","Sopra la media")</f>
        <v>Sotto la media</v>
      </c>
      <c r="L11160">
        <f>_xlfn.XLOOKUP(Table1_1[[#This Row],[Series Name]],Table4[Series Name],Table4[Global Average])</f>
        <v>13935650.911619738</v>
      </c>
    </row>
    <row r="11161" spans="1:12" x14ac:dyDescent="0.3">
      <c r="A11161" t="s">
        <v>2764</v>
      </c>
      <c r="B11161" t="s">
        <v>2765</v>
      </c>
      <c r="C11161" t="s">
        <v>1620</v>
      </c>
      <c r="D11161" t="s">
        <v>1621</v>
      </c>
      <c r="E11161">
        <v>519999.98092651402</v>
      </c>
      <c r="F11161">
        <v>1870000.00476837</v>
      </c>
      <c r="G11161">
        <v>230000.00417232499</v>
      </c>
      <c r="J11161">
        <f>AVERAGE(Table1_1[[#This Row],[2020]:[2024]])</f>
        <v>873333.32995573629</v>
      </c>
      <c r="K11161" t="str">
        <f>IF(AVERAGE(Table1_1[[#This Row],[2020]:[2024]])&lt;=_xlfn.XLOOKUP(Table1_1[[#This Row],[Series Name]],Table4[Series Name],Table4[Global Average]),"Sotto la media","Sopra la media")</f>
        <v>Sopra la media</v>
      </c>
      <c r="L11161">
        <f>_xlfn.XLOOKUP(Table1_1[[#This Row],[Series Name]],Table4[Series Name],Table4[Global Average])</f>
        <v>-864702.37781204784</v>
      </c>
    </row>
    <row r="11162" spans="1:12" x14ac:dyDescent="0.3">
      <c r="A11162" t="s">
        <v>2764</v>
      </c>
      <c r="B11162" t="s">
        <v>2765</v>
      </c>
      <c r="C11162" t="s">
        <v>1624</v>
      </c>
      <c r="D11162" t="s">
        <v>1625</v>
      </c>
      <c r="F11162">
        <v>19999.999552965201</v>
      </c>
      <c r="G11162">
        <v>0</v>
      </c>
      <c r="J11162">
        <f>AVERAGE(Table1_1[[#This Row],[2020]:[2024]])</f>
        <v>9999.9997764826003</v>
      </c>
      <c r="K11162" t="str">
        <f>IF(AVERAGE(Table1_1[[#This Row],[2020]:[2024]])&lt;=_xlfn.XLOOKUP(Table1_1[[#This Row],[Series Name]],Table4[Series Name],Table4[Global Average]),"Sotto la media","Sopra la media")</f>
        <v>Sotto la media</v>
      </c>
      <c r="L11162">
        <f>_xlfn.XLOOKUP(Table1_1[[#This Row],[Series Name]],Table4[Series Name],Table4[Global Average])</f>
        <v>819999.9959518509</v>
      </c>
    </row>
    <row r="11163" spans="1:12" x14ac:dyDescent="0.3">
      <c r="A11163" t="s">
        <v>2764</v>
      </c>
      <c r="B11163" t="s">
        <v>2765</v>
      </c>
      <c r="C11163" t="s">
        <v>1626</v>
      </c>
      <c r="D11163" t="s">
        <v>1627</v>
      </c>
      <c r="F11163">
        <v>0</v>
      </c>
      <c r="J11163">
        <f>AVERAGE(Table1_1[[#This Row],[2020]:[2024]])</f>
        <v>0</v>
      </c>
      <c r="K11163" t="str">
        <f>IF(AVERAGE(Table1_1[[#This Row],[2020]:[2024]])&lt;=_xlfn.XLOOKUP(Table1_1[[#This Row],[Series Name]],Table4[Series Name],Table4[Global Average]),"Sotto la media","Sopra la media")</f>
        <v>Sotto la media</v>
      </c>
      <c r="L11163">
        <f>_xlfn.XLOOKUP(Table1_1[[#This Row],[Series Name]],Table4[Series Name],Table4[Global Average])</f>
        <v>149166.66535039738</v>
      </c>
    </row>
    <row r="11164" spans="1:12" x14ac:dyDescent="0.3">
      <c r="A11164" t="s">
        <v>2764</v>
      </c>
      <c r="B11164" t="s">
        <v>2765</v>
      </c>
      <c r="C11164" t="s">
        <v>1628</v>
      </c>
      <c r="D11164" t="s">
        <v>1629</v>
      </c>
      <c r="E11164">
        <v>-670000.016689301</v>
      </c>
      <c r="F11164">
        <v>19999.999552965201</v>
      </c>
      <c r="G11164">
        <v>-709999.978542328</v>
      </c>
      <c r="J11164">
        <f>AVERAGE(Table1_1[[#This Row],[2020]:[2024]])</f>
        <v>-453333.33189288789</v>
      </c>
      <c r="K11164" t="str">
        <f>IF(AVERAGE(Table1_1[[#This Row],[2020]:[2024]])&lt;=_xlfn.XLOOKUP(Table1_1[[#This Row],[Series Name]],Table4[Series Name],Table4[Global Average]),"Sotto la media","Sopra la media")</f>
        <v>Sotto la media</v>
      </c>
      <c r="L11164">
        <f>_xlfn.XLOOKUP(Table1_1[[#This Row],[Series Name]],Table4[Series Name],Table4[Global Average])</f>
        <v>8462963.0617521461</v>
      </c>
    </row>
    <row r="11165" spans="1:12" x14ac:dyDescent="0.3">
      <c r="A11165" t="s">
        <v>2764</v>
      </c>
      <c r="B11165" t="s">
        <v>2765</v>
      </c>
      <c r="C11165" t="s">
        <v>1630</v>
      </c>
      <c r="D11165" t="s">
        <v>1631</v>
      </c>
      <c r="E11165">
        <v>200000.00298023201</v>
      </c>
      <c r="F11165">
        <v>159999.99642372099</v>
      </c>
      <c r="G11165">
        <v>239999.994635582</v>
      </c>
      <c r="J11165">
        <f>AVERAGE(Table1_1[[#This Row],[2020]:[2024]])</f>
        <v>199999.99801317832</v>
      </c>
      <c r="K11165" t="str">
        <f>IF(AVERAGE(Table1_1[[#This Row],[2020]:[2024]])&lt;=_xlfn.XLOOKUP(Table1_1[[#This Row],[Series Name]],Table4[Series Name],Table4[Global Average]),"Sotto la media","Sopra la media")</f>
        <v>Sotto la media</v>
      </c>
      <c r="L11165">
        <f>_xlfn.XLOOKUP(Table1_1[[#This Row],[Series Name]],Table4[Series Name],Table4[Global Average])</f>
        <v>11294814.750690157</v>
      </c>
    </row>
    <row r="11166" spans="1:12" x14ac:dyDescent="0.3">
      <c r="A11166" t="s">
        <v>2764</v>
      </c>
      <c r="B11166" t="s">
        <v>2765</v>
      </c>
      <c r="C11166" t="s">
        <v>1632</v>
      </c>
      <c r="D11166" t="s">
        <v>1633</v>
      </c>
      <c r="E11166">
        <v>7949999.8092651404</v>
      </c>
      <c r="F11166">
        <v>6650000.0953674298</v>
      </c>
      <c r="G11166">
        <v>6099999.9046325702</v>
      </c>
      <c r="J11166">
        <f>AVERAGE(Table1_1[[#This Row],[2020]:[2024]])</f>
        <v>6899999.9364217138</v>
      </c>
      <c r="K11166" t="str">
        <f>IF(AVERAGE(Table1_1[[#This Row],[2020]:[2024]])&lt;=_xlfn.XLOOKUP(Table1_1[[#This Row],[Series Name]],Table4[Series Name],Table4[Global Average]),"Sotto la media","Sopra la media")</f>
        <v>Sotto la media</v>
      </c>
      <c r="L11166">
        <f>_xlfn.XLOOKUP(Table1_1[[#This Row],[Series Name]],Table4[Series Name],Table4[Global Average])</f>
        <v>8482083.1331113931</v>
      </c>
    </row>
    <row r="11167" spans="1:12" x14ac:dyDescent="0.3">
      <c r="A11167" t="s">
        <v>2764</v>
      </c>
      <c r="B11167" t="s">
        <v>2765</v>
      </c>
      <c r="C11167" t="s">
        <v>1634</v>
      </c>
      <c r="D11167" t="s">
        <v>1635</v>
      </c>
      <c r="E11167">
        <v>673090018.121526</v>
      </c>
      <c r="F11167">
        <v>537399994.03990901</v>
      </c>
      <c r="G11167">
        <v>423119995.098562</v>
      </c>
      <c r="J11167">
        <f>AVERAGE(Table1_1[[#This Row],[2020]:[2024]])</f>
        <v>544536669.08666575</v>
      </c>
      <c r="K11167" t="str">
        <f>IF(AVERAGE(Table1_1[[#This Row],[2020]:[2024]])&lt;=_xlfn.XLOOKUP(Table1_1[[#This Row],[Series Name]],Table4[Series Name],Table4[Global Average]),"Sotto la media","Sopra la media")</f>
        <v>Sotto la media</v>
      </c>
      <c r="L11167">
        <f>_xlfn.XLOOKUP(Table1_1[[#This Row],[Series Name]],Table4[Series Name],Table4[Global Average])</f>
        <v>553458149.81159842</v>
      </c>
    </row>
    <row r="11168" spans="1:12" x14ac:dyDescent="0.3">
      <c r="A11168" t="s">
        <v>2764</v>
      </c>
      <c r="B11168" t="s">
        <v>2765</v>
      </c>
      <c r="C11168" t="s">
        <v>1636</v>
      </c>
      <c r="D11168" t="s">
        <v>1637</v>
      </c>
      <c r="E11168">
        <v>4219999.7901916504</v>
      </c>
      <c r="F11168">
        <v>3369999.8855590802</v>
      </c>
      <c r="G11168">
        <v>1929999.94754791</v>
      </c>
      <c r="J11168">
        <f>AVERAGE(Table1_1[[#This Row],[2020]:[2024]])</f>
        <v>3173333.2077662139</v>
      </c>
      <c r="K11168" t="str">
        <f>IF(AVERAGE(Table1_1[[#This Row],[2020]:[2024]])&lt;=_xlfn.XLOOKUP(Table1_1[[#This Row],[Series Name]],Table4[Series Name],Table4[Global Average]),"Sotto la media","Sopra la media")</f>
        <v>Sotto la media</v>
      </c>
      <c r="L11168">
        <f>_xlfn.XLOOKUP(Table1_1[[#This Row],[Series Name]],Table4[Series Name],Table4[Global Average])</f>
        <v>26681481.663827527</v>
      </c>
    </row>
    <row r="11169" spans="1:12" x14ac:dyDescent="0.3">
      <c r="A11169" t="s">
        <v>2764</v>
      </c>
      <c r="B11169" t="s">
        <v>2765</v>
      </c>
      <c r="C11169" t="s">
        <v>1638</v>
      </c>
      <c r="D11169" t="s">
        <v>1639</v>
      </c>
      <c r="E11169">
        <v>20700000.762939502</v>
      </c>
      <c r="F11169">
        <v>37919998.168945298</v>
      </c>
      <c r="G11169">
        <v>39959999.084472701</v>
      </c>
      <c r="J11169">
        <f>AVERAGE(Table1_1[[#This Row],[2020]:[2024]])</f>
        <v>32859999.338785831</v>
      </c>
      <c r="K11169" t="str">
        <f>IF(AVERAGE(Table1_1[[#This Row],[2020]:[2024]])&lt;=_xlfn.XLOOKUP(Table1_1[[#This Row],[Series Name]],Table4[Series Name],Table4[Global Average]),"Sotto la media","Sopra la media")</f>
        <v>Sotto la media</v>
      </c>
      <c r="L11169">
        <f>_xlfn.XLOOKUP(Table1_1[[#This Row],[Series Name]],Table4[Series Name],Table4[Global Average])</f>
        <v>177667407.46851322</v>
      </c>
    </row>
    <row r="11170" spans="1:12" x14ac:dyDescent="0.3">
      <c r="A11170" t="s">
        <v>2764</v>
      </c>
      <c r="B11170" t="s">
        <v>2765</v>
      </c>
      <c r="C11170" t="s">
        <v>1640</v>
      </c>
      <c r="D11170" t="s">
        <v>1641</v>
      </c>
      <c r="E11170">
        <v>25150000</v>
      </c>
      <c r="F11170">
        <v>32231713.231120698</v>
      </c>
      <c r="G11170">
        <v>22248258.0141542</v>
      </c>
      <c r="H11170">
        <v>8438917.3063923903</v>
      </c>
      <c r="J11170">
        <f>AVERAGE(Table1_1[[#This Row],[2020]:[2024]])</f>
        <v>22017222.137916822</v>
      </c>
      <c r="K11170" t="str">
        <f>IF(AVERAGE(Table1_1[[#This Row],[2020]:[2024]])&lt;=_xlfn.XLOOKUP(Table1_1[[#This Row],[Series Name]],Table4[Series Name],Table4[Global Average]),"Sotto la media","Sopra la media")</f>
        <v>Sopra la media</v>
      </c>
      <c r="L11170">
        <f>_xlfn.XLOOKUP(Table1_1[[#This Row],[Series Name]],Table4[Series Name],Table4[Global Average])</f>
        <v>-33678079.625601962</v>
      </c>
    </row>
    <row r="11171" spans="1:12" x14ac:dyDescent="0.3">
      <c r="A11171" t="s">
        <v>2764</v>
      </c>
      <c r="B11171" t="s">
        <v>2765</v>
      </c>
      <c r="C11171" t="s">
        <v>1642</v>
      </c>
      <c r="D11171" t="s">
        <v>1643</v>
      </c>
      <c r="E11171">
        <v>67562482932057.898</v>
      </c>
      <c r="F11171">
        <v>119055174532694</v>
      </c>
      <c r="G11171">
        <v>177065777887550</v>
      </c>
      <c r="H11171">
        <v>277658900414620</v>
      </c>
      <c r="I11171">
        <v>356967079231119</v>
      </c>
      <c r="J11171">
        <f>AVERAGE(Table1_1[[#This Row],[2020]:[2024]])</f>
        <v>199661882999608.19</v>
      </c>
      <c r="K11171" t="str">
        <f>IF(AVERAGE(Table1_1[[#This Row],[2020]:[2024]])&lt;=_xlfn.XLOOKUP(Table1_1[[#This Row],[Series Name]],Table4[Series Name],Table4[Global Average]),"Sotto la media","Sopra la media")</f>
        <v>Sopra la media</v>
      </c>
      <c r="L11171">
        <f>_xlfn.XLOOKUP(Table1_1[[#This Row],[Series Name]],Table4[Series Name],Table4[Global Average])</f>
        <v>126708350818338.28</v>
      </c>
    </row>
    <row r="11172" spans="1:12" x14ac:dyDescent="0.3">
      <c r="A11172" t="s">
        <v>2764</v>
      </c>
      <c r="B11172" t="s">
        <v>2765</v>
      </c>
      <c r="C11172" t="s">
        <v>1644</v>
      </c>
      <c r="D11172" t="s">
        <v>1645</v>
      </c>
      <c r="E11172">
        <v>-1128592862.1075201</v>
      </c>
      <c r="F11172">
        <v>-1519717620.57092</v>
      </c>
      <c r="G11172">
        <v>1019966911.90711</v>
      </c>
      <c r="H11172">
        <v>-1276641861.2360699</v>
      </c>
      <c r="J11172">
        <f>AVERAGE(Table1_1[[#This Row],[2020]:[2024]])</f>
        <v>-726246358.00185001</v>
      </c>
      <c r="K11172" t="str">
        <f>IF(AVERAGE(Table1_1[[#This Row],[2020]:[2024]])&lt;=_xlfn.XLOOKUP(Table1_1[[#This Row],[Series Name]],Table4[Series Name],Table4[Global Average]),"Sotto la media","Sopra la media")</f>
        <v>Sopra la media</v>
      </c>
      <c r="L11172">
        <f>_xlfn.XLOOKUP(Table1_1[[#This Row],[Series Name]],Table4[Series Name],Table4[Global Average])</f>
        <v>-4150876854.9002466</v>
      </c>
    </row>
    <row r="11173" spans="1:12" x14ac:dyDescent="0.3">
      <c r="A11173" t="s">
        <v>2764</v>
      </c>
      <c r="B11173" t="s">
        <v>2765</v>
      </c>
      <c r="C11173" t="s">
        <v>1646</v>
      </c>
      <c r="D11173" t="s">
        <v>1647</v>
      </c>
      <c r="E11173">
        <v>-4131327594.3635802</v>
      </c>
      <c r="F11173">
        <v>-6385017150.3740997</v>
      </c>
      <c r="G11173">
        <v>-1804726767.3269501</v>
      </c>
      <c r="H11173">
        <v>-9067983088.2420807</v>
      </c>
      <c r="J11173">
        <f>AVERAGE(Table1_1[[#This Row],[2020]:[2024]])</f>
        <v>-5347263650.0766773</v>
      </c>
      <c r="K11173" t="str">
        <f>IF(AVERAGE(Table1_1[[#This Row],[2020]:[2024]])&lt;=_xlfn.XLOOKUP(Table1_1[[#This Row],[Series Name]],Table4[Series Name],Table4[Global Average]),"Sotto la media","Sopra la media")</f>
        <v>Sopra la media</v>
      </c>
      <c r="L11173">
        <f>_xlfn.XLOOKUP(Table1_1[[#This Row],[Series Name]],Table4[Series Name],Table4[Global Average])</f>
        <v>-21235573962.577915</v>
      </c>
    </row>
    <row r="11174" spans="1:12" x14ac:dyDescent="0.3">
      <c r="A11174" t="s">
        <v>2764</v>
      </c>
      <c r="B11174" t="s">
        <v>2765</v>
      </c>
      <c r="C11174" t="s">
        <v>1648</v>
      </c>
      <c r="D11174" t="s">
        <v>1649</v>
      </c>
      <c r="E11174">
        <v>765970935.29999995</v>
      </c>
      <c r="F11174">
        <v>765857411.20000005</v>
      </c>
      <c r="G11174">
        <v>137958357.59999999</v>
      </c>
      <c r="H11174">
        <v>439691476.80000001</v>
      </c>
      <c r="J11174">
        <f>AVERAGE(Table1_1[[#This Row],[2020]:[2024]])</f>
        <v>527369545.22499996</v>
      </c>
      <c r="K11174" t="str">
        <f>IF(AVERAGE(Table1_1[[#This Row],[2020]:[2024]])&lt;=_xlfn.XLOOKUP(Table1_1[[#This Row],[Series Name]],Table4[Series Name],Table4[Global Average]),"Sotto la media","Sopra la media")</f>
        <v>Sopra la media</v>
      </c>
      <c r="L11174">
        <f>_xlfn.XLOOKUP(Table1_1[[#This Row],[Series Name]],Table4[Series Name],Table4[Global Average])</f>
        <v>-171802844.96250004</v>
      </c>
    </row>
    <row r="11175" spans="1:12" x14ac:dyDescent="0.3">
      <c r="A11175" t="s">
        <v>2764</v>
      </c>
      <c r="B11175" t="s">
        <v>2765</v>
      </c>
      <c r="C11175" t="s">
        <v>1650</v>
      </c>
      <c r="D11175" t="s">
        <v>1651</v>
      </c>
      <c r="E11175">
        <v>535291000</v>
      </c>
      <c r="F11175">
        <v>222776000</v>
      </c>
      <c r="G11175">
        <v>489199000</v>
      </c>
      <c r="H11175">
        <v>399327000</v>
      </c>
      <c r="J11175">
        <f>AVERAGE(Table1_1[[#This Row],[2020]:[2024]])</f>
        <v>411648250</v>
      </c>
      <c r="K11175" t="str">
        <f>IF(AVERAGE(Table1_1[[#This Row],[2020]:[2024]])&lt;=_xlfn.XLOOKUP(Table1_1[[#This Row],[Series Name]],Table4[Series Name],Table4[Global Average]),"Sotto la media","Sopra la media")</f>
        <v>Sotto la media</v>
      </c>
      <c r="L11175">
        <f>_xlfn.XLOOKUP(Table1_1[[#This Row],[Series Name]],Table4[Series Name],Table4[Global Average])</f>
        <v>420550607.14285719</v>
      </c>
    </row>
    <row r="11176" spans="1:12" x14ac:dyDescent="0.3">
      <c r="A11176" t="s">
        <v>2764</v>
      </c>
      <c r="B11176" t="s">
        <v>2765</v>
      </c>
      <c r="C11176" t="s">
        <v>1652</v>
      </c>
      <c r="D11176" t="s">
        <v>1653</v>
      </c>
      <c r="E11176">
        <v>442594000</v>
      </c>
      <c r="F11176">
        <v>395372000</v>
      </c>
      <c r="G11176">
        <v>753367000</v>
      </c>
      <c r="H11176">
        <v>642453000</v>
      </c>
      <c r="J11176">
        <f>AVERAGE(Table1_1[[#This Row],[2020]:[2024]])</f>
        <v>558446500</v>
      </c>
      <c r="K11176" t="str">
        <f>IF(AVERAGE(Table1_1[[#This Row],[2020]:[2024]])&lt;=_xlfn.XLOOKUP(Table1_1[[#This Row],[Series Name]],Table4[Series Name],Table4[Global Average]),"Sotto la media","Sopra la media")</f>
        <v>Sopra la media</v>
      </c>
      <c r="L11176">
        <f>_xlfn.XLOOKUP(Table1_1[[#This Row],[Series Name]],Table4[Series Name],Table4[Global Average])</f>
        <v>368555850</v>
      </c>
    </row>
    <row r="11177" spans="1:12" x14ac:dyDescent="0.3">
      <c r="A11177" t="s">
        <v>2764</v>
      </c>
      <c r="B11177" t="s">
        <v>2765</v>
      </c>
      <c r="C11177" t="s">
        <v>1656</v>
      </c>
      <c r="D11177" t="s">
        <v>1657</v>
      </c>
      <c r="E11177">
        <v>383929308.69999999</v>
      </c>
      <c r="F11177">
        <v>0</v>
      </c>
      <c r="G11177">
        <v>0</v>
      </c>
      <c r="H11177">
        <v>-61216843.5</v>
      </c>
      <c r="J11177">
        <f>AVERAGE(Table1_1[[#This Row],[2020]:[2024]])</f>
        <v>80678116.299999997</v>
      </c>
      <c r="K11177" t="str">
        <f>IF(AVERAGE(Table1_1[[#This Row],[2020]:[2024]])&lt;=_xlfn.XLOOKUP(Table1_1[[#This Row],[Series Name]],Table4[Series Name],Table4[Global Average]),"Sotto la media","Sopra la media")</f>
        <v>Sotto la media</v>
      </c>
      <c r="L11177">
        <f>_xlfn.XLOOKUP(Table1_1[[#This Row],[Series Name]],Table4[Series Name],Table4[Global Average])</f>
        <v>218107845.28229162</v>
      </c>
    </row>
    <row r="11178" spans="1:12" x14ac:dyDescent="0.3">
      <c r="A11178" t="s">
        <v>2764</v>
      </c>
      <c r="B11178" t="s">
        <v>2765</v>
      </c>
      <c r="C11178" t="s">
        <v>1658</v>
      </c>
      <c r="D11178" t="s">
        <v>1659</v>
      </c>
      <c r="E11178">
        <v>2152840000</v>
      </c>
      <c r="F11178">
        <v>885813000</v>
      </c>
      <c r="G11178">
        <v>2880455000</v>
      </c>
      <c r="H11178">
        <v>2322189000</v>
      </c>
      <c r="J11178">
        <f>AVERAGE(Table1_1[[#This Row],[2020]:[2024]])</f>
        <v>2060324250</v>
      </c>
      <c r="K11178" t="str">
        <f>IF(AVERAGE(Table1_1[[#This Row],[2020]:[2024]])&lt;=_xlfn.XLOOKUP(Table1_1[[#This Row],[Series Name]],Table4[Series Name],Table4[Global Average]),"Sotto la media","Sopra la media")</f>
        <v>Sopra la media</v>
      </c>
      <c r="L11178">
        <f>_xlfn.XLOOKUP(Table1_1[[#This Row],[Series Name]],Table4[Series Name],Table4[Global Average])</f>
        <v>1261263093.75</v>
      </c>
    </row>
    <row r="11179" spans="1:12" x14ac:dyDescent="0.3">
      <c r="A11179" t="s">
        <v>2764</v>
      </c>
      <c r="B11179" t="s">
        <v>2765</v>
      </c>
      <c r="C11179" t="s">
        <v>1660</v>
      </c>
      <c r="D11179" t="s">
        <v>1661</v>
      </c>
      <c r="E11179">
        <v>93631423.799999997</v>
      </c>
      <c r="F11179">
        <v>8830855.8000000007</v>
      </c>
      <c r="G11179">
        <v>213907307</v>
      </c>
      <c r="H11179">
        <v>147946290.5</v>
      </c>
      <c r="J11179">
        <f>AVERAGE(Table1_1[[#This Row],[2020]:[2024]])</f>
        <v>116078969.27500001</v>
      </c>
      <c r="K11179" t="str">
        <f>IF(AVERAGE(Table1_1[[#This Row],[2020]:[2024]])&lt;=_xlfn.XLOOKUP(Table1_1[[#This Row],[Series Name]],Table4[Series Name],Table4[Global Average]),"Sotto la media","Sopra la media")</f>
        <v>Sotto la media</v>
      </c>
      <c r="L11179">
        <f>_xlfn.XLOOKUP(Table1_1[[#This Row],[Series Name]],Table4[Series Name],Table4[Global Average])</f>
        <v>179069613.28749999</v>
      </c>
    </row>
    <row r="11180" spans="1:12" x14ac:dyDescent="0.3">
      <c r="A11180" t="s">
        <v>2764</v>
      </c>
      <c r="B11180" t="s">
        <v>2765</v>
      </c>
      <c r="C11180" t="s">
        <v>1662</v>
      </c>
      <c r="D11180" t="s">
        <v>1663</v>
      </c>
      <c r="E11180">
        <v>169985000</v>
      </c>
      <c r="F11180">
        <v>91535000</v>
      </c>
      <c r="G11180">
        <v>217546000</v>
      </c>
      <c r="H11180">
        <v>30602000</v>
      </c>
      <c r="J11180">
        <f>AVERAGE(Table1_1[[#This Row],[2020]:[2024]])</f>
        <v>127417000</v>
      </c>
      <c r="K11180" t="str">
        <f>IF(AVERAGE(Table1_1[[#This Row],[2020]:[2024]])&lt;=_xlfn.XLOOKUP(Table1_1[[#This Row],[Series Name]],Table4[Series Name],Table4[Global Average]),"Sotto la media","Sopra la media")</f>
        <v>Sopra la media</v>
      </c>
      <c r="L11180">
        <f>_xlfn.XLOOKUP(Table1_1[[#This Row],[Series Name]],Table4[Series Name],Table4[Global Average])</f>
        <v>25325900.949999999</v>
      </c>
    </row>
    <row r="11181" spans="1:12" x14ac:dyDescent="0.3">
      <c r="A11181" t="s">
        <v>2764</v>
      </c>
      <c r="B11181" t="s">
        <v>2765</v>
      </c>
      <c r="C11181" t="s">
        <v>1664</v>
      </c>
      <c r="D11181" t="s">
        <v>1665</v>
      </c>
      <c r="E11181">
        <v>910277000</v>
      </c>
      <c r="F11181">
        <v>164717000</v>
      </c>
      <c r="G11181">
        <v>652116000</v>
      </c>
      <c r="H11181">
        <v>388047000</v>
      </c>
      <c r="J11181">
        <f>AVERAGE(Table1_1[[#This Row],[2020]:[2024]])</f>
        <v>528789250</v>
      </c>
      <c r="K11181" t="str">
        <f>IF(AVERAGE(Table1_1[[#This Row],[2020]:[2024]])&lt;=_xlfn.XLOOKUP(Table1_1[[#This Row],[Series Name]],Table4[Series Name],Table4[Global Average]),"Sotto la media","Sopra la media")</f>
        <v>Sopra la media</v>
      </c>
      <c r="L11181">
        <f>_xlfn.XLOOKUP(Table1_1[[#This Row],[Series Name]],Table4[Series Name],Table4[Global Average])</f>
        <v>405371644.04999995</v>
      </c>
    </row>
    <row r="11182" spans="1:12" x14ac:dyDescent="0.3">
      <c r="A11182" t="s">
        <v>2764</v>
      </c>
      <c r="B11182" t="s">
        <v>2765</v>
      </c>
      <c r="C11182" t="s">
        <v>1666</v>
      </c>
      <c r="D11182" t="s">
        <v>1667</v>
      </c>
      <c r="E11182">
        <v>1879752000</v>
      </c>
      <c r="F11182">
        <v>3119796000</v>
      </c>
      <c r="G11182">
        <v>2774942000</v>
      </c>
      <c r="H11182">
        <v>5530967000</v>
      </c>
      <c r="J11182">
        <f>AVERAGE(Table1_1[[#This Row],[2020]:[2024]])</f>
        <v>3326364250</v>
      </c>
      <c r="K11182" t="str">
        <f>IF(AVERAGE(Table1_1[[#This Row],[2020]:[2024]])&lt;=_xlfn.XLOOKUP(Table1_1[[#This Row],[Series Name]],Table4[Series Name],Table4[Global Average]),"Sotto la media","Sopra la media")</f>
        <v>Sopra la media</v>
      </c>
      <c r="L11182">
        <f>_xlfn.XLOOKUP(Table1_1[[#This Row],[Series Name]],Table4[Series Name],Table4[Global Average])</f>
        <v>2932198718.75</v>
      </c>
    </row>
    <row r="11183" spans="1:12" x14ac:dyDescent="0.3">
      <c r="A11183" t="s">
        <v>2764</v>
      </c>
      <c r="B11183" t="s">
        <v>2765</v>
      </c>
      <c r="C11183" t="s">
        <v>1668</v>
      </c>
      <c r="D11183" t="s">
        <v>1669</v>
      </c>
      <c r="E11183">
        <v>285284142571266</v>
      </c>
      <c r="F11183">
        <v>275805820540839</v>
      </c>
      <c r="G11183">
        <v>276352921939002</v>
      </c>
      <c r="H11183">
        <v>274439305886144</v>
      </c>
      <c r="I11183">
        <v>361649847267134</v>
      </c>
      <c r="J11183">
        <f>AVERAGE(Table1_1[[#This Row],[2020]:[2024]])</f>
        <v>294706407640877</v>
      </c>
      <c r="K11183" t="str">
        <f>IF(AVERAGE(Table1_1[[#This Row],[2020]:[2024]])&lt;=_xlfn.XLOOKUP(Table1_1[[#This Row],[Series Name]],Table4[Series Name],Table4[Global Average]),"Sotto la media","Sopra la media")</f>
        <v>Sopra la media</v>
      </c>
      <c r="L11183">
        <f>_xlfn.XLOOKUP(Table1_1[[#This Row],[Series Name]],Table4[Series Name],Table4[Global Average])</f>
        <v>52547876295916.586</v>
      </c>
    </row>
    <row r="11184" spans="1:12" x14ac:dyDescent="0.3">
      <c r="A11184" t="s">
        <v>2764</v>
      </c>
      <c r="B11184" t="s">
        <v>2765</v>
      </c>
      <c r="C11184" t="s">
        <v>1670</v>
      </c>
      <c r="D11184" t="s">
        <v>1671</v>
      </c>
      <c r="E11184">
        <v>3.57136814500693E-4</v>
      </c>
      <c r="F11184">
        <v>-0.77669662682033003</v>
      </c>
      <c r="G11184">
        <v>0.36100336194409699</v>
      </c>
      <c r="H11184">
        <v>4.4851767812220498</v>
      </c>
      <c r="J11184">
        <f>AVERAGE(Table1_1[[#This Row],[2020]:[2024]])</f>
        <v>1.0174601632900793</v>
      </c>
      <c r="K11184" t="str">
        <f>IF(AVERAGE(Table1_1[[#This Row],[2020]:[2024]])&lt;=_xlfn.XLOOKUP(Table1_1[[#This Row],[Series Name]],Table4[Series Name],Table4[Global Average]),"Sotto la media","Sopra la media")</f>
        <v>Sotto la media</v>
      </c>
      <c r="L11184">
        <f>_xlfn.XLOOKUP(Table1_1[[#This Row],[Series Name]],Table4[Series Name],Table4[Global Average])</f>
        <v>6.5805781294523351</v>
      </c>
    </row>
    <row r="11185" spans="1:12" x14ac:dyDescent="0.3">
      <c r="A11185" t="s">
        <v>2764</v>
      </c>
      <c r="B11185" t="s">
        <v>2765</v>
      </c>
      <c r="C11185" t="s">
        <v>1672</v>
      </c>
      <c r="D11185" t="s">
        <v>1673</v>
      </c>
      <c r="E11185">
        <v>2385809469.9997501</v>
      </c>
      <c r="F11185">
        <v>-6373080191890</v>
      </c>
      <c r="G11185">
        <v>3594052327315.75</v>
      </c>
      <c r="H11185">
        <v>53470595388781.297</v>
      </c>
      <c r="J11185">
        <f>AVERAGE(Table1_1[[#This Row],[2020]:[2024]])</f>
        <v>12673488333419.262</v>
      </c>
      <c r="K11185" t="str">
        <f>IF(AVERAGE(Table1_1[[#This Row],[2020]:[2024]])&lt;=_xlfn.XLOOKUP(Table1_1[[#This Row],[Series Name]],Table4[Series Name],Table4[Global Average]),"Sotto la media","Sopra la media")</f>
        <v>Sopra la media</v>
      </c>
      <c r="L11185">
        <f>_xlfn.XLOOKUP(Table1_1[[#This Row],[Series Name]],Table4[Series Name],Table4[Global Average])</f>
        <v>12233161775401.945</v>
      </c>
    </row>
    <row r="11186" spans="1:12" x14ac:dyDescent="0.3">
      <c r="A11186" t="s">
        <v>2764</v>
      </c>
      <c r="B11186" t="s">
        <v>2765</v>
      </c>
      <c r="C11186" t="s">
        <v>1674</v>
      </c>
      <c r="D11186" t="s">
        <v>1675</v>
      </c>
      <c r="E11186">
        <v>-1.7147533379095401</v>
      </c>
      <c r="F11186">
        <v>-4.1882494761697204</v>
      </c>
      <c r="G11186">
        <v>-3.5567109029187201</v>
      </c>
      <c r="H11186">
        <v>-4.3191334798967604</v>
      </c>
      <c r="J11186">
        <f>AVERAGE(Table1_1[[#This Row],[2020]:[2024]])</f>
        <v>-3.4447117992236853</v>
      </c>
      <c r="K11186" t="str">
        <f>IF(AVERAGE(Table1_1[[#This Row],[2020]:[2024]])&lt;=_xlfn.XLOOKUP(Table1_1[[#This Row],[Series Name]],Table4[Series Name],Table4[Global Average]),"Sotto la media","Sopra la media")</f>
        <v>Sopra la media</v>
      </c>
      <c r="L11186">
        <f>_xlfn.XLOOKUP(Table1_1[[#This Row],[Series Name]],Table4[Series Name],Table4[Global Average])</f>
        <v>-5.8604481390775449</v>
      </c>
    </row>
    <row r="11187" spans="1:12" x14ac:dyDescent="0.3">
      <c r="A11187" t="s">
        <v>2764</v>
      </c>
      <c r="B11187" t="s">
        <v>2765</v>
      </c>
      <c r="C11187" t="s">
        <v>1676</v>
      </c>
      <c r="D11187" t="s">
        <v>1677</v>
      </c>
      <c r="E11187">
        <v>-11455203121576.6</v>
      </c>
      <c r="F11187">
        <v>-34366120379000.301</v>
      </c>
      <c r="G11187">
        <v>-35409656656338.398</v>
      </c>
      <c r="H11187">
        <v>-51491089426083.602</v>
      </c>
      <c r="J11187">
        <f>AVERAGE(Table1_1[[#This Row],[2020]:[2024]])</f>
        <v>-33180517395749.727</v>
      </c>
      <c r="K11187" t="str">
        <f>IF(AVERAGE(Table1_1[[#This Row],[2020]:[2024]])&lt;=_xlfn.XLOOKUP(Table1_1[[#This Row],[Series Name]],Table4[Series Name],Table4[Global Average]),"Sotto la media","Sopra la media")</f>
        <v>Sotto la media</v>
      </c>
      <c r="L11187">
        <f>_xlfn.XLOOKUP(Table1_1[[#This Row],[Series Name]],Table4[Series Name],Table4[Global Average])</f>
        <v>-10498280270599.375</v>
      </c>
    </row>
    <row r="11188" spans="1:12" x14ac:dyDescent="0.3">
      <c r="A11188" t="s">
        <v>2764</v>
      </c>
      <c r="B11188" t="s">
        <v>2765</v>
      </c>
      <c r="C11188" t="s">
        <v>1678</v>
      </c>
      <c r="D11188" t="s">
        <v>1679</v>
      </c>
      <c r="E11188">
        <v>-9208</v>
      </c>
      <c r="F11188">
        <v>-9205</v>
      </c>
      <c r="G11188">
        <v>-5007</v>
      </c>
      <c r="H11188">
        <v>-6004</v>
      </c>
      <c r="I11188">
        <v>-7066</v>
      </c>
      <c r="J11188">
        <f>AVERAGE(Table1_1[[#This Row],[2020]:[2024]])</f>
        <v>-7298</v>
      </c>
      <c r="K11188" t="str">
        <f>IF(AVERAGE(Table1_1[[#This Row],[2020]:[2024]])&lt;=_xlfn.XLOOKUP(Table1_1[[#This Row],[Series Name]],Table4[Series Name],Table4[Global Average]),"Sotto la media","Sopra la media")</f>
        <v>Sotto la media</v>
      </c>
      <c r="L11188">
        <f>_xlfn.XLOOKUP(Table1_1[[#This Row],[Series Name]],Table4[Series Name],Table4[Global Average])</f>
        <v>107403.6</v>
      </c>
    </row>
    <row r="11189" spans="1:12" x14ac:dyDescent="0.3">
      <c r="A11189" t="s">
        <v>2764</v>
      </c>
      <c r="B11189" t="s">
        <v>2765</v>
      </c>
      <c r="C11189" t="s">
        <v>1688</v>
      </c>
      <c r="D11189" t="s">
        <v>1689</v>
      </c>
      <c r="E11189">
        <v>11.5554034622758</v>
      </c>
      <c r="F11189">
        <v>6.5451812018666304</v>
      </c>
      <c r="G11189">
        <v>7.6566506118993196</v>
      </c>
      <c r="J11189">
        <f>AVERAGE(Table1_1[[#This Row],[2020]:[2024]])</f>
        <v>8.5857450920139176</v>
      </c>
      <c r="K11189" t="str">
        <f>IF(AVERAGE(Table1_1[[#This Row],[2020]:[2024]])&lt;=_xlfn.XLOOKUP(Table1_1[[#This Row],[Series Name]],Table4[Series Name],Table4[Global Average]),"Sotto la media","Sopra la media")</f>
        <v>Sopra la media</v>
      </c>
      <c r="L11189">
        <f>_xlfn.XLOOKUP(Table1_1[[#This Row],[Series Name]],Table4[Series Name],Table4[Global Average])</f>
        <v>8.0427176335646831</v>
      </c>
    </row>
    <row r="11190" spans="1:12" x14ac:dyDescent="0.3">
      <c r="A11190" t="s">
        <v>2764</v>
      </c>
      <c r="B11190" t="s">
        <v>2765</v>
      </c>
      <c r="C11190" t="s">
        <v>1690</v>
      </c>
      <c r="D11190" t="s">
        <v>1691</v>
      </c>
      <c r="E11190">
        <v>2.19552053191439</v>
      </c>
      <c r="F11190">
        <v>1.49546783462508</v>
      </c>
      <c r="G11190">
        <v>1.7492693312648899</v>
      </c>
      <c r="J11190">
        <f>AVERAGE(Table1_1[[#This Row],[2020]:[2024]])</f>
        <v>1.8134192326014533</v>
      </c>
      <c r="K11190" t="str">
        <f>IF(AVERAGE(Table1_1[[#This Row],[2020]:[2024]])&lt;=_xlfn.XLOOKUP(Table1_1[[#This Row],[Series Name]],Table4[Series Name],Table4[Global Average]),"Sotto la media","Sopra la media")</f>
        <v>Sopra la media</v>
      </c>
      <c r="L11190">
        <f>_xlfn.XLOOKUP(Table1_1[[#This Row],[Series Name]],Table4[Series Name],Table4[Global Average])</f>
        <v>1.5922706397773625</v>
      </c>
    </row>
    <row r="11191" spans="1:12" x14ac:dyDescent="0.3">
      <c r="A11191" t="s">
        <v>2764</v>
      </c>
      <c r="B11191" t="s">
        <v>2765</v>
      </c>
      <c r="C11191" t="s">
        <v>1692</v>
      </c>
      <c r="D11191" t="s">
        <v>1693</v>
      </c>
      <c r="E11191">
        <v>5.8542522649267399</v>
      </c>
      <c r="F11191">
        <v>3.985808758044</v>
      </c>
      <c r="G11191">
        <v>5.0673093647928997</v>
      </c>
      <c r="J11191">
        <f>AVERAGE(Table1_1[[#This Row],[2020]:[2024]])</f>
        <v>4.9691234625878797</v>
      </c>
      <c r="K11191" t="str">
        <f>IF(AVERAGE(Table1_1[[#This Row],[2020]:[2024]])&lt;=_xlfn.XLOOKUP(Table1_1[[#This Row],[Series Name]],Table4[Series Name],Table4[Global Average]),"Sotto la media","Sopra la media")</f>
        <v>Sotto la media</v>
      </c>
      <c r="L11191">
        <f>_xlfn.XLOOKUP(Table1_1[[#This Row],[Series Name]],Table4[Series Name],Table4[Global Average])</f>
        <v>6.4732502549839852</v>
      </c>
    </row>
    <row r="11192" spans="1:12" x14ac:dyDescent="0.3">
      <c r="A11192" t="s">
        <v>2764</v>
      </c>
      <c r="B11192" t="s">
        <v>2765</v>
      </c>
      <c r="C11192" t="s">
        <v>1694</v>
      </c>
      <c r="D11192" t="s">
        <v>1695</v>
      </c>
      <c r="E11192">
        <v>5.9888452682072897</v>
      </c>
      <c r="F11192">
        <v>3.8560941066049801</v>
      </c>
      <c r="G11192">
        <v>4.0866895245637602</v>
      </c>
      <c r="J11192">
        <f>AVERAGE(Table1_1[[#This Row],[2020]:[2024]])</f>
        <v>4.6438762997920096</v>
      </c>
      <c r="K11192" t="str">
        <f>IF(AVERAGE(Table1_1[[#This Row],[2020]:[2024]])&lt;=_xlfn.XLOOKUP(Table1_1[[#This Row],[Series Name]],Table4[Series Name],Table4[Global Average]),"Sotto la media","Sopra la media")</f>
        <v>Sopra la media</v>
      </c>
      <c r="L11192">
        <f>_xlfn.XLOOKUP(Table1_1[[#This Row],[Series Name]],Table4[Series Name],Table4[Global Average])</f>
        <v>4.350328104324328</v>
      </c>
    </row>
    <row r="11193" spans="1:12" x14ac:dyDescent="0.3">
      <c r="A11193" t="s">
        <v>2764</v>
      </c>
      <c r="B11193" t="s">
        <v>2765</v>
      </c>
      <c r="C11193" t="s">
        <v>1696</v>
      </c>
      <c r="D11193" t="s">
        <v>1697</v>
      </c>
      <c r="E11193">
        <v>43.538195761736297</v>
      </c>
      <c r="F11193">
        <v>33.931499140929503</v>
      </c>
      <c r="G11193">
        <v>45.5600331002762</v>
      </c>
      <c r="J11193">
        <f>AVERAGE(Table1_1[[#This Row],[2020]:[2024]])</f>
        <v>41.009909334313996</v>
      </c>
      <c r="K11193" t="str">
        <f>IF(AVERAGE(Table1_1[[#This Row],[2020]:[2024]])&lt;=_xlfn.XLOOKUP(Table1_1[[#This Row],[Series Name]],Table4[Series Name],Table4[Global Average]),"Sotto la media","Sopra la media")</f>
        <v>Sopra la media</v>
      </c>
      <c r="L11193">
        <f>_xlfn.XLOOKUP(Table1_1[[#This Row],[Series Name]],Table4[Series Name],Table4[Global Average])</f>
        <v>40.700212727244484</v>
      </c>
    </row>
    <row r="11194" spans="1:12" x14ac:dyDescent="0.3">
      <c r="A11194" t="s">
        <v>2764</v>
      </c>
      <c r="B11194" t="s">
        <v>2765</v>
      </c>
      <c r="C11194" t="s">
        <v>1698</v>
      </c>
      <c r="D11194" t="s">
        <v>1699</v>
      </c>
      <c r="E11194">
        <v>1524260009.76563</v>
      </c>
      <c r="F11194">
        <v>1161939941.40625</v>
      </c>
      <c r="G11194">
        <v>1671670043.9453101</v>
      </c>
      <c r="J11194">
        <f>AVERAGE(Table1_1[[#This Row],[2020]:[2024]])</f>
        <v>1452623331.7057297</v>
      </c>
      <c r="K11194" t="str">
        <f>IF(AVERAGE(Table1_1[[#This Row],[2020]:[2024]])&lt;=_xlfn.XLOOKUP(Table1_1[[#This Row],[Series Name]],Table4[Series Name],Table4[Global Average]),"Sotto la media","Sopra la media")</f>
        <v>Sopra la media</v>
      </c>
      <c r="L11194">
        <f>_xlfn.XLOOKUP(Table1_1[[#This Row],[Series Name]],Table4[Series Name],Table4[Global Average])</f>
        <v>951801474.39462221</v>
      </c>
    </row>
    <row r="11195" spans="1:12" x14ac:dyDescent="0.3">
      <c r="A11195" t="s">
        <v>2764</v>
      </c>
      <c r="B11195" t="s">
        <v>2765</v>
      </c>
      <c r="C11195" t="s">
        <v>1700</v>
      </c>
      <c r="D11195" t="s">
        <v>1701</v>
      </c>
      <c r="E11195">
        <v>1462290039.0625</v>
      </c>
      <c r="F11195">
        <v>1161939941.40625</v>
      </c>
      <c r="G11195">
        <v>1591819946.2890601</v>
      </c>
      <c r="J11195">
        <f>AVERAGE(Table1_1[[#This Row],[2020]:[2024]])</f>
        <v>1405349975.5859368</v>
      </c>
      <c r="K11195" t="str">
        <f>IF(AVERAGE(Table1_1[[#This Row],[2020]:[2024]])&lt;=_xlfn.XLOOKUP(Table1_1[[#This Row],[Series Name]],Table4[Series Name],Table4[Global Average]),"Sotto la media","Sopra la media")</f>
        <v>Sopra la media</v>
      </c>
      <c r="L11195">
        <f>_xlfn.XLOOKUP(Table1_1[[#This Row],[Series Name]],Table4[Series Name],Table4[Global Average])</f>
        <v>920908885.81452525</v>
      </c>
    </row>
    <row r="11196" spans="1:12" x14ac:dyDescent="0.3">
      <c r="A11196" t="s">
        <v>2764</v>
      </c>
      <c r="B11196" t="s">
        <v>2765</v>
      </c>
      <c r="C11196" t="s">
        <v>1702</v>
      </c>
      <c r="D11196" t="s">
        <v>1703</v>
      </c>
      <c r="E11196">
        <v>1524260009.76563</v>
      </c>
      <c r="F11196">
        <v>1161939941.40625</v>
      </c>
      <c r="G11196">
        <v>1671670043.9453101</v>
      </c>
      <c r="J11196">
        <f>AVERAGE(Table1_1[[#This Row],[2020]:[2024]])</f>
        <v>1452623331.7057297</v>
      </c>
      <c r="K11196" t="str">
        <f>IF(AVERAGE(Table1_1[[#This Row],[2020]:[2024]])&lt;=_xlfn.XLOOKUP(Table1_1[[#This Row],[Series Name]],Table4[Series Name],Table4[Global Average]),"Sotto la media","Sopra la media")</f>
        <v>Sopra la media</v>
      </c>
      <c r="L11196">
        <f>_xlfn.XLOOKUP(Table1_1[[#This Row],[Series Name]],Table4[Series Name],Table4[Global Average])</f>
        <v>951801474.39462221</v>
      </c>
    </row>
    <row r="11197" spans="1:12" x14ac:dyDescent="0.3">
      <c r="A11197" t="s">
        <v>2764</v>
      </c>
      <c r="B11197" t="s">
        <v>2765</v>
      </c>
      <c r="C11197" t="s">
        <v>1704</v>
      </c>
      <c r="D11197" t="s">
        <v>1705</v>
      </c>
      <c r="E11197">
        <v>1462290039.0625</v>
      </c>
      <c r="F11197">
        <v>1161939941.40625</v>
      </c>
      <c r="G11197">
        <v>1591819946.2890601</v>
      </c>
      <c r="J11197">
        <f>AVERAGE(Table1_1[[#This Row],[2020]:[2024]])</f>
        <v>1405349975.5859368</v>
      </c>
      <c r="K11197" t="str">
        <f>IF(AVERAGE(Table1_1[[#This Row],[2020]:[2024]])&lt;=_xlfn.XLOOKUP(Table1_1[[#This Row],[Series Name]],Table4[Series Name],Table4[Global Average]),"Sotto la media","Sopra la media")</f>
        <v>Sopra la media</v>
      </c>
      <c r="L11197">
        <f>_xlfn.XLOOKUP(Table1_1[[#This Row],[Series Name]],Table4[Series Name],Table4[Global Average])</f>
        <v>920908885.81452525</v>
      </c>
    </row>
    <row r="11198" spans="1:12" x14ac:dyDescent="0.3">
      <c r="A11198" t="s">
        <v>2764</v>
      </c>
      <c r="B11198" t="s">
        <v>2765</v>
      </c>
      <c r="C11198" t="s">
        <v>1708</v>
      </c>
      <c r="D11198" t="s">
        <v>1709</v>
      </c>
      <c r="E11198">
        <v>318915.903568268</v>
      </c>
      <c r="F11198">
        <v>472130.00059127802</v>
      </c>
      <c r="G11198">
        <v>585733.41369628895</v>
      </c>
      <c r="J11198">
        <f>AVERAGE(Table1_1[[#This Row],[2020]:[2024]])</f>
        <v>458926.43928527832</v>
      </c>
      <c r="K11198" t="str">
        <f>IF(AVERAGE(Table1_1[[#This Row],[2020]:[2024]])&lt;=_xlfn.XLOOKUP(Table1_1[[#This Row],[Series Name]],Table4[Series Name],Table4[Global Average]),"Sotto la media","Sopra la media")</f>
        <v>Sopra la media</v>
      </c>
      <c r="L11198">
        <f>_xlfn.XLOOKUP(Table1_1[[#This Row],[Series Name]],Table4[Series Name],Table4[Global Average])</f>
        <v>381556.30555141863</v>
      </c>
    </row>
    <row r="11199" spans="1:12" x14ac:dyDescent="0.3">
      <c r="A11199" t="s">
        <v>2764</v>
      </c>
      <c r="B11199" t="s">
        <v>2765</v>
      </c>
      <c r="C11199" t="s">
        <v>1710</v>
      </c>
      <c r="D11199" t="s">
        <v>1711</v>
      </c>
      <c r="E11199">
        <v>433507.26366043102</v>
      </c>
      <c r="F11199">
        <v>869455.87396621704</v>
      </c>
      <c r="G11199">
        <v>1439638.25702667</v>
      </c>
      <c r="J11199">
        <f>AVERAGE(Table1_1[[#This Row],[2020]:[2024]])</f>
        <v>914200.46488443937</v>
      </c>
      <c r="K11199" t="str">
        <f>IF(AVERAGE(Table1_1[[#This Row],[2020]:[2024]])&lt;=_xlfn.XLOOKUP(Table1_1[[#This Row],[Series Name]],Table4[Series Name],Table4[Global Average]),"Sotto la media","Sopra la media")</f>
        <v>Sopra la media</v>
      </c>
      <c r="L11199">
        <f>_xlfn.XLOOKUP(Table1_1[[#This Row],[Series Name]],Table4[Series Name],Table4[Global Average])</f>
        <v>686400.09589769214</v>
      </c>
    </row>
    <row r="11200" spans="1:12" x14ac:dyDescent="0.3">
      <c r="A11200" t="s">
        <v>2764</v>
      </c>
      <c r="B11200" t="s">
        <v>2765</v>
      </c>
      <c r="C11200" t="s">
        <v>1712</v>
      </c>
      <c r="D11200" t="s">
        <v>1713</v>
      </c>
      <c r="E11200">
        <v>11112762.451171899</v>
      </c>
      <c r="F11200">
        <v>25370000.839233398</v>
      </c>
      <c r="G11200">
        <v>8728560.4476928692</v>
      </c>
      <c r="J11200">
        <f>AVERAGE(Table1_1[[#This Row],[2020]:[2024]])</f>
        <v>15070441.246032722</v>
      </c>
      <c r="K11200" t="str">
        <f>IF(AVERAGE(Table1_1[[#This Row],[2020]:[2024]])&lt;=_xlfn.XLOOKUP(Table1_1[[#This Row],[Series Name]],Table4[Series Name],Table4[Global Average]),"Sotto la media","Sopra la media")</f>
        <v>Sopra la media</v>
      </c>
      <c r="L11200">
        <f>_xlfn.XLOOKUP(Table1_1[[#This Row],[Series Name]],Table4[Series Name],Table4[Global Average])</f>
        <v>3370400.4912149333</v>
      </c>
    </row>
    <row r="11201" spans="1:12" x14ac:dyDescent="0.3">
      <c r="A11201" t="s">
        <v>2764</v>
      </c>
      <c r="B11201" t="s">
        <v>2765</v>
      </c>
      <c r="C11201" t="s">
        <v>1714</v>
      </c>
      <c r="D11201" t="s">
        <v>1715</v>
      </c>
      <c r="E11201">
        <v>878267.16899871803</v>
      </c>
      <c r="F11201">
        <v>833999.99141693104</v>
      </c>
      <c r="G11201">
        <v>1462864.3989563</v>
      </c>
      <c r="J11201">
        <f>AVERAGE(Table1_1[[#This Row],[2020]:[2024]])</f>
        <v>1058377.1864573164</v>
      </c>
      <c r="K11201" t="str">
        <f>IF(AVERAGE(Table1_1[[#This Row],[2020]:[2024]])&lt;=_xlfn.XLOOKUP(Table1_1[[#This Row],[Series Name]],Table4[Series Name],Table4[Global Average]),"Sotto la media","Sopra la media")</f>
        <v>Sotto la media</v>
      </c>
      <c r="L11201">
        <f>_xlfn.XLOOKUP(Table1_1[[#This Row],[Series Name]],Table4[Series Name],Table4[Global Average])</f>
        <v>1348007.007881447</v>
      </c>
    </row>
    <row r="11202" spans="1:12" x14ac:dyDescent="0.3">
      <c r="A11202" t="s">
        <v>2764</v>
      </c>
      <c r="B11202" t="s">
        <v>2765</v>
      </c>
      <c r="C11202" t="s">
        <v>1716</v>
      </c>
      <c r="D11202" t="s">
        <v>1717</v>
      </c>
      <c r="F11202">
        <v>1585090.04116058</v>
      </c>
      <c r="G11202">
        <v>219323.23276996601</v>
      </c>
      <c r="J11202">
        <f>AVERAGE(Table1_1[[#This Row],[2020]:[2024]])</f>
        <v>902206.63696527295</v>
      </c>
      <c r="K11202" t="str">
        <f>IF(AVERAGE(Table1_1[[#This Row],[2020]:[2024]])&lt;=_xlfn.XLOOKUP(Table1_1[[#This Row],[Series Name]],Table4[Series Name],Table4[Global Average]),"Sotto la media","Sopra la media")</f>
        <v>Sopra la media</v>
      </c>
      <c r="L11202">
        <f>_xlfn.XLOOKUP(Table1_1[[#This Row],[Series Name]],Table4[Series Name],Table4[Global Average])</f>
        <v>631264.10299446434</v>
      </c>
    </row>
    <row r="11203" spans="1:12" x14ac:dyDescent="0.3">
      <c r="A11203" t="s">
        <v>2764</v>
      </c>
      <c r="B11203" t="s">
        <v>2765</v>
      </c>
      <c r="C11203" t="s">
        <v>1718</v>
      </c>
      <c r="D11203" t="s">
        <v>1719</v>
      </c>
      <c r="F11203">
        <v>146999.999880791</v>
      </c>
      <c r="G11203">
        <v>77336.922287940994</v>
      </c>
      <c r="J11203">
        <f>AVERAGE(Table1_1[[#This Row],[2020]:[2024]])</f>
        <v>112168.46108436599</v>
      </c>
      <c r="K11203" t="str">
        <f>IF(AVERAGE(Table1_1[[#This Row],[2020]:[2024]])&lt;=_xlfn.XLOOKUP(Table1_1[[#This Row],[Series Name]],Table4[Series Name],Table4[Global Average]),"Sotto la media","Sopra la media")</f>
        <v>Sotto la media</v>
      </c>
      <c r="L11203">
        <f>_xlfn.XLOOKUP(Table1_1[[#This Row],[Series Name]],Table4[Series Name],Table4[Global Average])</f>
        <v>247325.84320008755</v>
      </c>
    </row>
    <row r="11204" spans="1:12" x14ac:dyDescent="0.3">
      <c r="A11204" t="s">
        <v>2764</v>
      </c>
      <c r="B11204" t="s">
        <v>2765</v>
      </c>
      <c r="C11204" t="s">
        <v>1720</v>
      </c>
      <c r="D11204" t="s">
        <v>1721</v>
      </c>
      <c r="G11204">
        <v>12715.999968349901</v>
      </c>
      <c r="J11204">
        <f>AVERAGE(Table1_1[[#This Row],[2020]:[2024]])</f>
        <v>12715.999968349901</v>
      </c>
      <c r="K11204" t="str">
        <f>IF(AVERAGE(Table1_1[[#This Row],[2020]:[2024]])&lt;=_xlfn.XLOOKUP(Table1_1[[#This Row],[Series Name]],Table4[Series Name],Table4[Global Average]),"Sotto la media","Sopra la media")</f>
        <v>Sotto la media</v>
      </c>
      <c r="L11204">
        <f>_xlfn.XLOOKUP(Table1_1[[#This Row],[Series Name]],Table4[Series Name],Table4[Global Average])</f>
        <v>58436.250488739483</v>
      </c>
    </row>
    <row r="11205" spans="1:12" x14ac:dyDescent="0.3">
      <c r="A11205" t="s">
        <v>2764</v>
      </c>
      <c r="B11205" t="s">
        <v>2765</v>
      </c>
      <c r="C11205" t="s">
        <v>1724</v>
      </c>
      <c r="D11205" t="s">
        <v>1725</v>
      </c>
      <c r="F11205">
        <v>-17780.0003439188</v>
      </c>
      <c r="J11205">
        <f>AVERAGE(Table1_1[[#This Row],[2020]:[2024]])</f>
        <v>-17780.0003439188</v>
      </c>
      <c r="K11205" t="str">
        <f>IF(AVERAGE(Table1_1[[#This Row],[2020]:[2024]])&lt;=_xlfn.XLOOKUP(Table1_1[[#This Row],[Series Name]],Table4[Series Name],Table4[Global Average]),"Sotto la media","Sopra la media")</f>
        <v>Sotto la media</v>
      </c>
      <c r="L11205">
        <f>_xlfn.XLOOKUP(Table1_1[[#This Row],[Series Name]],Table4[Series Name],Table4[Global Average])</f>
        <v>-10544.087272137402</v>
      </c>
    </row>
    <row r="11206" spans="1:12" x14ac:dyDescent="0.3">
      <c r="A11206" t="s">
        <v>2764</v>
      </c>
      <c r="B11206" t="s">
        <v>2765</v>
      </c>
      <c r="C11206" t="s">
        <v>1726</v>
      </c>
      <c r="D11206" t="s">
        <v>1727</v>
      </c>
      <c r="E11206">
        <v>1035926.10359192</v>
      </c>
      <c r="F11206">
        <v>1348966.8369293199</v>
      </c>
      <c r="G11206">
        <v>1243264.91355896</v>
      </c>
      <c r="J11206">
        <f>AVERAGE(Table1_1[[#This Row],[2020]:[2024]])</f>
        <v>1209385.9513600667</v>
      </c>
      <c r="K11206" t="str">
        <f>IF(AVERAGE(Table1_1[[#This Row],[2020]:[2024]])&lt;=_xlfn.XLOOKUP(Table1_1[[#This Row],[Series Name]],Table4[Series Name],Table4[Global Average]),"Sotto la media","Sopra la media")</f>
        <v>Sotto la media</v>
      </c>
      <c r="L11206">
        <f>_xlfn.XLOOKUP(Table1_1[[#This Row],[Series Name]],Table4[Series Name],Table4[Global Average])</f>
        <v>1361529.9882712185</v>
      </c>
    </row>
    <row r="11207" spans="1:12" x14ac:dyDescent="0.3">
      <c r="A11207" t="s">
        <v>2764</v>
      </c>
      <c r="B11207" t="s">
        <v>2765</v>
      </c>
      <c r="C11207" t="s">
        <v>1728</v>
      </c>
      <c r="D11207" t="s">
        <v>1729</v>
      </c>
      <c r="E11207">
        <v>1455520.0338363601</v>
      </c>
      <c r="F11207">
        <v>1729541.6593551601</v>
      </c>
      <c r="J11207">
        <f>AVERAGE(Table1_1[[#This Row],[2020]:[2024]])</f>
        <v>1592530.84659576</v>
      </c>
      <c r="K11207" t="str">
        <f>IF(AVERAGE(Table1_1[[#This Row],[2020]:[2024]])&lt;=_xlfn.XLOOKUP(Table1_1[[#This Row],[Series Name]],Table4[Series Name],Table4[Global Average]),"Sotto la media","Sopra la media")</f>
        <v>Sotto la media</v>
      </c>
      <c r="L11207">
        <f>_xlfn.XLOOKUP(Table1_1[[#This Row],[Series Name]],Table4[Series Name],Table4[Global Average])</f>
        <v>2224254.6571152555</v>
      </c>
    </row>
    <row r="11208" spans="1:12" x14ac:dyDescent="0.3">
      <c r="A11208" t="s">
        <v>2764</v>
      </c>
      <c r="B11208" t="s">
        <v>2765</v>
      </c>
      <c r="C11208" t="s">
        <v>1732</v>
      </c>
      <c r="D11208" t="s">
        <v>1733</v>
      </c>
      <c r="E11208">
        <v>3385999.9179840102</v>
      </c>
      <c r="F11208">
        <v>3667000.0553131099</v>
      </c>
      <c r="G11208">
        <v>3000999.9275207501</v>
      </c>
      <c r="J11208">
        <f>AVERAGE(Table1_1[[#This Row],[2020]:[2024]])</f>
        <v>3351333.3002726235</v>
      </c>
      <c r="K11208" t="str">
        <f>IF(AVERAGE(Table1_1[[#This Row],[2020]:[2024]])&lt;=_xlfn.XLOOKUP(Table1_1[[#This Row],[Series Name]],Table4[Series Name],Table4[Global Average]),"Sotto la media","Sopra la media")</f>
        <v>Sotto la media</v>
      </c>
      <c r="L11208">
        <f>_xlfn.XLOOKUP(Table1_1[[#This Row],[Series Name]],Table4[Series Name],Table4[Global Average])</f>
        <v>3906037.0237738988</v>
      </c>
    </row>
    <row r="11209" spans="1:12" x14ac:dyDescent="0.3">
      <c r="A11209" t="s">
        <v>2764</v>
      </c>
      <c r="B11209" t="s">
        <v>2765</v>
      </c>
      <c r="C11209" t="s">
        <v>1736</v>
      </c>
      <c r="D11209" t="s">
        <v>1737</v>
      </c>
      <c r="E11209">
        <v>1539559.9603653001</v>
      </c>
      <c r="F11209">
        <v>1709810.0185394301</v>
      </c>
      <c r="G11209">
        <v>-69522.671401500702</v>
      </c>
      <c r="J11209">
        <f>AVERAGE(Table1_1[[#This Row],[2020]:[2024]])</f>
        <v>1059949.1025010764</v>
      </c>
      <c r="K11209" t="str">
        <f>IF(AVERAGE(Table1_1[[#This Row],[2020]:[2024]])&lt;=_xlfn.XLOOKUP(Table1_1[[#This Row],[Series Name]],Table4[Series Name],Table4[Global Average]),"Sotto la media","Sopra la media")</f>
        <v>Sotto la media</v>
      </c>
      <c r="L11209">
        <f>_xlfn.XLOOKUP(Table1_1[[#This Row],[Series Name]],Table4[Series Name],Table4[Global Average])</f>
        <v>1811051.2238409801</v>
      </c>
    </row>
    <row r="11210" spans="1:12" x14ac:dyDescent="0.3">
      <c r="A11210" t="s">
        <v>2764</v>
      </c>
      <c r="B11210" t="s">
        <v>2765</v>
      </c>
      <c r="C11210" t="s">
        <v>1742</v>
      </c>
      <c r="D11210" t="s">
        <v>1743</v>
      </c>
      <c r="E11210">
        <v>871060.84823608398</v>
      </c>
      <c r="F11210">
        <v>1267500.04291534</v>
      </c>
      <c r="G11210">
        <v>876854.18128967297</v>
      </c>
      <c r="J11210">
        <f>AVERAGE(Table1_1[[#This Row],[2020]:[2024]])</f>
        <v>1005138.3574803657</v>
      </c>
      <c r="K11210" t="str">
        <f>IF(AVERAGE(Table1_1[[#This Row],[2020]:[2024]])&lt;=_xlfn.XLOOKUP(Table1_1[[#This Row],[Series Name]],Table4[Series Name],Table4[Global Average]),"Sotto la media","Sopra la media")</f>
        <v>Sotto la media</v>
      </c>
      <c r="L11210">
        <f>_xlfn.XLOOKUP(Table1_1[[#This Row],[Series Name]],Table4[Series Name],Table4[Global Average])</f>
        <v>1389782.7943717991</v>
      </c>
    </row>
    <row r="11211" spans="1:12" x14ac:dyDescent="0.3">
      <c r="A11211" t="s">
        <v>2764</v>
      </c>
      <c r="B11211" t="s">
        <v>2765</v>
      </c>
      <c r="C11211" t="s">
        <v>1744</v>
      </c>
      <c r="D11211" t="s">
        <v>1745</v>
      </c>
      <c r="E11211">
        <v>22512.000054120999</v>
      </c>
      <c r="G11211">
        <v>5867.9999783635103</v>
      </c>
      <c r="J11211">
        <f>AVERAGE(Table1_1[[#This Row],[2020]:[2024]])</f>
        <v>14190.000016242255</v>
      </c>
      <c r="K11211" t="str">
        <f>IF(AVERAGE(Table1_1[[#This Row],[2020]:[2024]])&lt;=_xlfn.XLOOKUP(Table1_1[[#This Row],[Series Name]],Table4[Series Name],Table4[Global Average]),"Sotto la media","Sopra la media")</f>
        <v>Sotto la media</v>
      </c>
      <c r="L11211">
        <f>_xlfn.XLOOKUP(Table1_1[[#This Row],[Series Name]],Table4[Series Name],Table4[Global Average])</f>
        <v>73538.167759155273</v>
      </c>
    </row>
    <row r="11212" spans="1:12" x14ac:dyDescent="0.3">
      <c r="A11212" t="s">
        <v>2764</v>
      </c>
      <c r="B11212" t="s">
        <v>2765</v>
      </c>
      <c r="C11212" t="s">
        <v>1746</v>
      </c>
      <c r="D11212" t="s">
        <v>1747</v>
      </c>
      <c r="E11212">
        <v>160076149.509455</v>
      </c>
      <c r="F11212">
        <v>357361131.905738</v>
      </c>
      <c r="G11212">
        <v>1013384310.8257101</v>
      </c>
      <c r="H11212">
        <v>991918214.11534095</v>
      </c>
      <c r="J11212">
        <f>AVERAGE(Table1_1[[#This Row],[2020]:[2024]])</f>
        <v>630684951.58906102</v>
      </c>
      <c r="K11212" t="str">
        <f>IF(AVERAGE(Table1_1[[#This Row],[2020]:[2024]])&lt;=_xlfn.XLOOKUP(Table1_1[[#This Row],[Series Name]],Table4[Series Name],Table4[Global Average]),"Sotto la media","Sopra la media")</f>
        <v>Sotto la media</v>
      </c>
      <c r="L11212">
        <f>_xlfn.XLOOKUP(Table1_1[[#This Row],[Series Name]],Table4[Series Name],Table4[Global Average])</f>
        <v>5103383930.2963514</v>
      </c>
    </row>
    <row r="11213" spans="1:12" x14ac:dyDescent="0.3">
      <c r="A11213" t="s">
        <v>2764</v>
      </c>
      <c r="B11213" t="s">
        <v>2765</v>
      </c>
      <c r="C11213" t="s">
        <v>1750</v>
      </c>
      <c r="D11213" t="s">
        <v>1751</v>
      </c>
      <c r="E11213">
        <v>1609447440500</v>
      </c>
      <c r="F11213">
        <v>3791410203700</v>
      </c>
      <c r="G11213">
        <v>9980575693600</v>
      </c>
      <c r="H11213">
        <v>-9075811332200</v>
      </c>
      <c r="J11213">
        <f>AVERAGE(Table1_1[[#This Row],[2020]:[2024]])</f>
        <v>1576405501400</v>
      </c>
      <c r="K11213" t="str">
        <f>IF(AVERAGE(Table1_1[[#This Row],[2020]:[2024]])&lt;=_xlfn.XLOOKUP(Table1_1[[#This Row],[Series Name]],Table4[Series Name],Table4[Global Average]),"Sotto la media","Sopra la media")</f>
        <v>Sopra la media</v>
      </c>
      <c r="L11213">
        <f>_xlfn.XLOOKUP(Table1_1[[#This Row],[Series Name]],Table4[Series Name],Table4[Global Average])</f>
        <v>-1988246824638.9033</v>
      </c>
    </row>
    <row r="11214" spans="1:12" x14ac:dyDescent="0.3">
      <c r="A11214" t="s">
        <v>2764</v>
      </c>
      <c r="B11214" t="s">
        <v>2765</v>
      </c>
      <c r="C11214" t="s">
        <v>1752</v>
      </c>
      <c r="D11214" t="s">
        <v>1753</v>
      </c>
      <c r="E11214">
        <v>160076149.50860801</v>
      </c>
      <c r="F11214">
        <v>357361131.907493</v>
      </c>
      <c r="G11214">
        <v>903207633.24339902</v>
      </c>
      <c r="H11214">
        <v>-773407768.76575398</v>
      </c>
      <c r="J11214">
        <f>AVERAGE(Table1_1[[#This Row],[2020]:[2024]])</f>
        <v>161809286.47343653</v>
      </c>
      <c r="K11214" t="str">
        <f>IF(AVERAGE(Table1_1[[#This Row],[2020]:[2024]])&lt;=_xlfn.XLOOKUP(Table1_1[[#This Row],[Series Name]],Table4[Series Name],Table4[Global Average]),"Sotto la media","Sopra la media")</f>
        <v>Sotto la media</v>
      </c>
      <c r="L11214">
        <f>_xlfn.XLOOKUP(Table1_1[[#This Row],[Series Name]],Table4[Series Name],Table4[Global Average])</f>
        <v>9567286508.3254948</v>
      </c>
    </row>
    <row r="11215" spans="1:12" x14ac:dyDescent="0.3">
      <c r="A11215" t="s">
        <v>2764</v>
      </c>
      <c r="B11215" t="s">
        <v>2765</v>
      </c>
      <c r="C11215" t="s">
        <v>1754</v>
      </c>
      <c r="D11215" t="s">
        <v>1755</v>
      </c>
      <c r="E11215">
        <v>4913656665.8525</v>
      </c>
      <c r="F11215">
        <v>6238957923.7275</v>
      </c>
      <c r="G11215">
        <v>10817159060.251301</v>
      </c>
      <c r="H11215">
        <v>8805159008.6848793</v>
      </c>
      <c r="J11215">
        <f>AVERAGE(Table1_1[[#This Row],[2020]:[2024]])</f>
        <v>7693733164.6290445</v>
      </c>
      <c r="K11215" t="str">
        <f>IF(AVERAGE(Table1_1[[#This Row],[2020]:[2024]])&lt;=_xlfn.XLOOKUP(Table1_1[[#This Row],[Series Name]],Table4[Series Name],Table4[Global Average]),"Sotto la media","Sopra la media")</f>
        <v>Sopra la media</v>
      </c>
      <c r="L11215">
        <f>_xlfn.XLOOKUP(Table1_1[[#This Row],[Series Name]],Table4[Series Name],Table4[Global Average])</f>
        <v>-12079594187.76174</v>
      </c>
    </row>
    <row r="11216" spans="1:12" x14ac:dyDescent="0.3">
      <c r="A11216" t="s">
        <v>2764</v>
      </c>
      <c r="B11216" t="s">
        <v>2765</v>
      </c>
      <c r="C11216" t="s">
        <v>1756</v>
      </c>
      <c r="D11216" t="s">
        <v>1757</v>
      </c>
      <c r="E11216">
        <v>49403188224000</v>
      </c>
      <c r="F11216">
        <v>66192001928700</v>
      </c>
      <c r="G11216">
        <v>134412980157400</v>
      </c>
      <c r="H11216">
        <v>123622779502000</v>
      </c>
      <c r="J11216">
        <f>AVERAGE(Table1_1[[#This Row],[2020]:[2024]])</f>
        <v>93407737453025</v>
      </c>
      <c r="K11216" t="str">
        <f>IF(AVERAGE(Table1_1[[#This Row],[2020]:[2024]])&lt;=_xlfn.XLOOKUP(Table1_1[[#This Row],[Series Name]],Table4[Series Name],Table4[Global Average]),"Sotto la media","Sopra la media")</f>
        <v>Sopra la media</v>
      </c>
      <c r="L11216">
        <f>_xlfn.XLOOKUP(Table1_1[[#This Row],[Series Name]],Table4[Series Name],Table4[Global Average])</f>
        <v>9986456708843.3633</v>
      </c>
    </row>
    <row r="11217" spans="1:12" x14ac:dyDescent="0.3">
      <c r="A11217" t="s">
        <v>2764</v>
      </c>
      <c r="B11217" t="s">
        <v>2765</v>
      </c>
      <c r="C11217" t="s">
        <v>1758</v>
      </c>
      <c r="D11217" t="s">
        <v>1759</v>
      </c>
      <c r="E11217">
        <v>4913656665.8493004</v>
      </c>
      <c r="F11217">
        <v>6238957923.7242804</v>
      </c>
      <c r="G11217">
        <v>12163910521.014</v>
      </c>
      <c r="H11217">
        <v>10534685502.3358</v>
      </c>
      <c r="J11217">
        <f>AVERAGE(Table1_1[[#This Row],[2020]:[2024]])</f>
        <v>8462802653.2308455</v>
      </c>
      <c r="K11217" t="str">
        <f>IF(AVERAGE(Table1_1[[#This Row],[2020]:[2024]])&lt;=_xlfn.XLOOKUP(Table1_1[[#This Row],[Series Name]],Table4[Series Name],Table4[Global Average]),"Sotto la media","Sopra la media")</f>
        <v>Sopra la media</v>
      </c>
      <c r="L11217">
        <f>_xlfn.XLOOKUP(Table1_1[[#This Row],[Series Name]],Table4[Series Name],Table4[Global Average])</f>
        <v>-11466567460.273533</v>
      </c>
    </row>
    <row r="11218" spans="1:12" x14ac:dyDescent="0.3">
      <c r="A11218" t="s">
        <v>2764</v>
      </c>
      <c r="B11218" t="s">
        <v>2765</v>
      </c>
      <c r="C11218" t="s">
        <v>1760</v>
      </c>
      <c r="D11218" t="s">
        <v>1761</v>
      </c>
      <c r="E11218">
        <v>-6216148443.54531</v>
      </c>
      <c r="F11218">
        <v>-8766676092.7991409</v>
      </c>
      <c r="G11218">
        <v>-11659947357.5385</v>
      </c>
      <c r="H11218">
        <v>-14858973274.191401</v>
      </c>
      <c r="J11218">
        <f>AVERAGE(Table1_1[[#This Row],[2020]:[2024]])</f>
        <v>-10375436292.018587</v>
      </c>
      <c r="K11218" t="str">
        <f>IF(AVERAGE(Table1_1[[#This Row],[2020]:[2024]])&lt;=_xlfn.XLOOKUP(Table1_1[[#This Row],[Series Name]],Table4[Series Name],Table4[Global Average]),"Sotto la media","Sopra la media")</f>
        <v>Sopra la media</v>
      </c>
      <c r="L11218">
        <f>_xlfn.XLOOKUP(Table1_1[[#This Row],[Series Name]],Table4[Series Name],Table4[Global Average])</f>
        <v>-16822018897.827393</v>
      </c>
    </row>
    <row r="11219" spans="1:12" x14ac:dyDescent="0.3">
      <c r="A11219" t="s">
        <v>2764</v>
      </c>
      <c r="B11219" t="s">
        <v>2765</v>
      </c>
      <c r="C11219" t="s">
        <v>1762</v>
      </c>
      <c r="D11219" t="s">
        <v>1763</v>
      </c>
      <c r="E11219">
        <v>-8101617547.6180201</v>
      </c>
      <c r="F11219">
        <v>-11493850298.6675</v>
      </c>
      <c r="G11219">
        <v>-14677485308.3253</v>
      </c>
      <c r="H11219">
        <v>-17596857367.112598</v>
      </c>
      <c r="J11219">
        <f>AVERAGE(Table1_1[[#This Row],[2020]:[2024]])</f>
        <v>-12967452630.430855</v>
      </c>
      <c r="K11219" t="str">
        <f>IF(AVERAGE(Table1_1[[#This Row],[2020]:[2024]])&lt;=_xlfn.XLOOKUP(Table1_1[[#This Row],[Series Name]],Table4[Series Name],Table4[Global Average]),"Sotto la media","Sopra la media")</f>
        <v>Sotto la media</v>
      </c>
      <c r="L11219">
        <f>_xlfn.XLOOKUP(Table1_1[[#This Row],[Series Name]],Table4[Series Name],Table4[Global Average])</f>
        <v>-10071185243.064014</v>
      </c>
    </row>
    <row r="11220" spans="1:12" x14ac:dyDescent="0.3">
      <c r="A11220" t="s">
        <v>2764</v>
      </c>
      <c r="B11220" t="s">
        <v>2765</v>
      </c>
      <c r="C11220" t="s">
        <v>1764</v>
      </c>
      <c r="D11220" t="s">
        <v>1765</v>
      </c>
      <c r="E11220">
        <v>2.75652850370339</v>
      </c>
      <c r="J11220">
        <f>AVERAGE(Table1_1[[#This Row],[2020]:[2024]])</f>
        <v>2.75652850370339</v>
      </c>
      <c r="K11220" t="str">
        <f>IF(AVERAGE(Table1_1[[#This Row],[2020]:[2024]])&lt;=_xlfn.XLOOKUP(Table1_1[[#This Row],[Series Name]],Table4[Series Name],Table4[Global Average]),"Sotto la media","Sopra la media")</f>
        <v>Sotto la media</v>
      </c>
      <c r="L11220">
        <f>_xlfn.XLOOKUP(Table1_1[[#This Row],[Series Name]],Table4[Series Name],Table4[Global Average])</f>
        <v>2.9567242301915986</v>
      </c>
    </row>
    <row r="11221" spans="1:12" x14ac:dyDescent="0.3">
      <c r="A11221" t="s">
        <v>2764</v>
      </c>
      <c r="B11221" t="s">
        <v>2765</v>
      </c>
      <c r="C11221" t="s">
        <v>1766</v>
      </c>
      <c r="D11221" t="s">
        <v>1767</v>
      </c>
      <c r="E11221">
        <v>61677</v>
      </c>
      <c r="J11221">
        <f>AVERAGE(Table1_1[[#This Row],[2020]:[2024]])</f>
        <v>61677</v>
      </c>
      <c r="K11221" t="str">
        <f>IF(AVERAGE(Table1_1[[#This Row],[2020]:[2024]])&lt;=_xlfn.XLOOKUP(Table1_1[[#This Row],[Series Name]],Table4[Series Name],Table4[Global Average]),"Sotto la media","Sopra la media")</f>
        <v>Sopra la media</v>
      </c>
      <c r="L11221">
        <f>_xlfn.XLOOKUP(Table1_1[[#This Row],[Series Name]],Table4[Series Name],Table4[Global Average])</f>
        <v>48956.248717948714</v>
      </c>
    </row>
    <row r="11222" spans="1:12" x14ac:dyDescent="0.3">
      <c r="A11222" t="s">
        <v>2764</v>
      </c>
      <c r="B11222" t="s">
        <v>2765</v>
      </c>
      <c r="C11222" t="s">
        <v>1770</v>
      </c>
      <c r="D11222" t="s">
        <v>1771</v>
      </c>
      <c r="E11222">
        <v>65.442874857156795</v>
      </c>
      <c r="F11222">
        <v>65.4404434827008</v>
      </c>
      <c r="G11222">
        <v>67.176444844270506</v>
      </c>
      <c r="H11222">
        <v>66.549150234627604</v>
      </c>
      <c r="J11222">
        <f>AVERAGE(Table1_1[[#This Row],[2020]:[2024]])</f>
        <v>66.15222835468893</v>
      </c>
      <c r="K11222" t="str">
        <f>IF(AVERAGE(Table1_1[[#This Row],[2020]:[2024]])&lt;=_xlfn.XLOOKUP(Table1_1[[#This Row],[Series Name]],Table4[Series Name],Table4[Global Average]),"Sotto la media","Sopra la media")</f>
        <v>Sopra la media</v>
      </c>
      <c r="L11222">
        <f>_xlfn.XLOOKUP(Table1_1[[#This Row],[Series Name]],Table4[Series Name],Table4[Global Average])</f>
        <v>42.651951925995938</v>
      </c>
    </row>
    <row r="11223" spans="1:12" x14ac:dyDescent="0.3">
      <c r="A11223" t="s">
        <v>2764</v>
      </c>
      <c r="B11223" t="s">
        <v>2765</v>
      </c>
      <c r="C11223" t="s">
        <v>1772</v>
      </c>
      <c r="D11223" t="s">
        <v>1773</v>
      </c>
      <c r="E11223">
        <v>13.609</v>
      </c>
      <c r="F11223">
        <v>13.6088</v>
      </c>
      <c r="G11223">
        <v>13.7516</v>
      </c>
      <c r="H11223">
        <v>13.7</v>
      </c>
      <c r="J11223">
        <f>AVERAGE(Table1_1[[#This Row],[2020]:[2024]])</f>
        <v>13.667349999999999</v>
      </c>
      <c r="K11223" t="str">
        <f>IF(AVERAGE(Table1_1[[#This Row],[2020]:[2024]])&lt;=_xlfn.XLOOKUP(Table1_1[[#This Row],[Series Name]],Table4[Series Name],Table4[Global Average]),"Sotto la media","Sopra la media")</f>
        <v>Sotto la media</v>
      </c>
      <c r="L11223">
        <f>_xlfn.XLOOKUP(Table1_1[[#This Row],[Series Name]],Table4[Series Name],Table4[Global Average])</f>
        <v>45.554412499999991</v>
      </c>
    </row>
    <row r="11224" spans="1:12" x14ac:dyDescent="0.3">
      <c r="A11224" t="s">
        <v>2764</v>
      </c>
      <c r="B11224" t="s">
        <v>2765</v>
      </c>
      <c r="C11224" t="s">
        <v>1774</v>
      </c>
      <c r="D11224" t="s">
        <v>1775</v>
      </c>
      <c r="E11224">
        <v>12.2639</v>
      </c>
      <c r="F11224">
        <v>12.2461</v>
      </c>
      <c r="G11224">
        <v>12.345599999999999</v>
      </c>
      <c r="H11224">
        <v>12.27</v>
      </c>
      <c r="J11224">
        <f>AVERAGE(Table1_1[[#This Row],[2020]:[2024]])</f>
        <v>12.281399999999998</v>
      </c>
      <c r="K11224" t="str">
        <f>IF(AVERAGE(Table1_1[[#This Row],[2020]:[2024]])&lt;=_xlfn.XLOOKUP(Table1_1[[#This Row],[Series Name]],Table4[Series Name],Table4[Global Average]),"Sotto la media","Sopra la media")</f>
        <v>Sotto la media</v>
      </c>
      <c r="L11224">
        <f>_xlfn.XLOOKUP(Table1_1[[#This Row],[Series Name]],Table4[Series Name],Table4[Global Average])</f>
        <v>29.655522222222221</v>
      </c>
    </row>
    <row r="11225" spans="1:12" x14ac:dyDescent="0.3">
      <c r="A11225" t="s">
        <v>2764</v>
      </c>
      <c r="B11225" t="s">
        <v>2765</v>
      </c>
      <c r="C11225" t="s">
        <v>1776</v>
      </c>
      <c r="D11225" t="s">
        <v>1777</v>
      </c>
      <c r="E11225">
        <v>3.5099999999999999E-2</v>
      </c>
      <c r="F11225">
        <v>2.4899999999999999E-2</v>
      </c>
      <c r="G11225">
        <v>2.6499999999999999E-2</v>
      </c>
      <c r="H11225">
        <v>2.8199999999999999E-2</v>
      </c>
      <c r="J11225">
        <f>AVERAGE(Table1_1[[#This Row],[2020]:[2024]])</f>
        <v>2.8674999999999999E-2</v>
      </c>
      <c r="K11225" t="str">
        <f>IF(AVERAGE(Table1_1[[#This Row],[2020]:[2024]])&lt;=_xlfn.XLOOKUP(Table1_1[[#This Row],[Series Name]],Table4[Series Name],Table4[Global Average]),"Sotto la media","Sopra la media")</f>
        <v>Sotto la media</v>
      </c>
      <c r="L11225">
        <f>_xlfn.XLOOKUP(Table1_1[[#This Row],[Series Name]],Table4[Series Name],Table4[Global Average])</f>
        <v>1.2284666666666668</v>
      </c>
    </row>
    <row r="11226" spans="1:12" x14ac:dyDescent="0.3">
      <c r="A11226" t="s">
        <v>2764</v>
      </c>
      <c r="B11226" t="s">
        <v>2765</v>
      </c>
      <c r="C11226" t="s">
        <v>1778</v>
      </c>
      <c r="D11226" t="s">
        <v>1779</v>
      </c>
      <c r="E11226">
        <v>7.0000000000000001E-3</v>
      </c>
      <c r="F11226">
        <v>6.4000000000000003E-3</v>
      </c>
      <c r="G11226">
        <v>6.1999999999999998E-3</v>
      </c>
      <c r="H11226">
        <v>5.8999999999999999E-3</v>
      </c>
      <c r="J11226">
        <f>AVERAGE(Table1_1[[#This Row],[2020]:[2024]])</f>
        <v>6.3749999999999996E-3</v>
      </c>
      <c r="K11226" t="str">
        <f>IF(AVERAGE(Table1_1[[#This Row],[2020]:[2024]])&lt;=_xlfn.XLOOKUP(Table1_1[[#This Row],[Series Name]],Table4[Series Name],Table4[Global Average]),"Sotto la media","Sopra la media")</f>
        <v>Sotto la media</v>
      </c>
      <c r="L11226">
        <f>_xlfn.XLOOKUP(Table1_1[[#This Row],[Series Name]],Table4[Series Name],Table4[Global Average])</f>
        <v>8.0289705882352957E-2</v>
      </c>
    </row>
    <row r="11227" spans="1:12" x14ac:dyDescent="0.3">
      <c r="A11227" t="s">
        <v>2764</v>
      </c>
      <c r="B11227" t="s">
        <v>2765</v>
      </c>
      <c r="C11227" t="s">
        <v>1780</v>
      </c>
      <c r="D11227" t="s">
        <v>1781</v>
      </c>
      <c r="E11227">
        <v>0.01</v>
      </c>
      <c r="F11227">
        <v>1.01E-2</v>
      </c>
      <c r="G11227">
        <v>1.0800000000000001E-2</v>
      </c>
      <c r="H11227">
        <v>1.17E-2</v>
      </c>
      <c r="J11227">
        <f>AVERAGE(Table1_1[[#This Row],[2020]:[2024]])</f>
        <v>1.065E-2</v>
      </c>
      <c r="K11227" t="str">
        <f>IF(AVERAGE(Table1_1[[#This Row],[2020]:[2024]])&lt;=_xlfn.XLOOKUP(Table1_1[[#This Row],[Series Name]],Table4[Series Name],Table4[Global Average]),"Sotto la media","Sopra la media")</f>
        <v>Sotto la media</v>
      </c>
      <c r="L11227">
        <f>_xlfn.XLOOKUP(Table1_1[[#This Row],[Series Name]],Table4[Series Name],Table4[Global Average])</f>
        <v>0.55599852941176464</v>
      </c>
    </row>
    <row r="11228" spans="1:12" x14ac:dyDescent="0.3">
      <c r="A11228" t="s">
        <v>2764</v>
      </c>
      <c r="B11228" t="s">
        <v>2765</v>
      </c>
      <c r="C11228" t="s">
        <v>1782</v>
      </c>
      <c r="D11228" t="s">
        <v>1783</v>
      </c>
      <c r="E11228">
        <v>0.31659999999999999</v>
      </c>
      <c r="F11228">
        <v>0.32479999999999998</v>
      </c>
      <c r="G11228">
        <v>0.33510000000000001</v>
      </c>
      <c r="H11228">
        <v>0.33329999999999999</v>
      </c>
      <c r="J11228">
        <f>AVERAGE(Table1_1[[#This Row],[2020]:[2024]])</f>
        <v>0.32744999999999996</v>
      </c>
      <c r="K11228" t="str">
        <f>IF(AVERAGE(Table1_1[[#This Row],[2020]:[2024]])&lt;=_xlfn.XLOOKUP(Table1_1[[#This Row],[Series Name]],Table4[Series Name],Table4[Global Average]),"Sotto la media","Sopra la media")</f>
        <v>Sotto la media</v>
      </c>
      <c r="L11228">
        <f>_xlfn.XLOOKUP(Table1_1[[#This Row],[Series Name]],Table4[Series Name],Table4[Global Average])</f>
        <v>4.8710444444444452</v>
      </c>
    </row>
    <row r="11229" spans="1:12" x14ac:dyDescent="0.3">
      <c r="A11229" t="s">
        <v>2764</v>
      </c>
      <c r="B11229" t="s">
        <v>2765</v>
      </c>
      <c r="C11229" t="s">
        <v>1784</v>
      </c>
      <c r="D11229" t="s">
        <v>1785</v>
      </c>
      <c r="E11229">
        <v>9.7900000000000001E-2</v>
      </c>
      <c r="F11229">
        <v>8.5699999999999998E-2</v>
      </c>
      <c r="G11229">
        <v>9.6199999999999994E-2</v>
      </c>
      <c r="H11229">
        <v>0.1166</v>
      </c>
      <c r="J11229">
        <f>AVERAGE(Table1_1[[#This Row],[2020]:[2024]])</f>
        <v>9.9099999999999994E-2</v>
      </c>
      <c r="K11229" t="str">
        <f>IF(AVERAGE(Table1_1[[#This Row],[2020]:[2024]])&lt;=_xlfn.XLOOKUP(Table1_1[[#This Row],[Series Name]],Table4[Series Name],Table4[Global Average]),"Sotto la media","Sopra la media")</f>
        <v>Sotto la media</v>
      </c>
      <c r="L11229">
        <f>_xlfn.XLOOKUP(Table1_1[[#This Row],[Series Name]],Table4[Series Name],Table4[Global Average])</f>
        <v>4.0051352941176477</v>
      </c>
    </row>
    <row r="11230" spans="1:12" x14ac:dyDescent="0.3">
      <c r="A11230" t="s">
        <v>2764</v>
      </c>
      <c r="B11230" t="s">
        <v>2765</v>
      </c>
      <c r="C11230" t="s">
        <v>1786</v>
      </c>
      <c r="D11230" t="s">
        <v>1787</v>
      </c>
      <c r="E11230">
        <v>0.31219999999999998</v>
      </c>
      <c r="F11230">
        <v>0.33350000000000002</v>
      </c>
      <c r="G11230">
        <v>0.34239999999999998</v>
      </c>
      <c r="H11230">
        <v>0.33410000000000001</v>
      </c>
      <c r="J11230">
        <f>AVERAGE(Table1_1[[#This Row],[2020]:[2024]])</f>
        <v>0.33055000000000001</v>
      </c>
      <c r="K11230" t="str">
        <f>IF(AVERAGE(Table1_1[[#This Row],[2020]:[2024]])&lt;=_xlfn.XLOOKUP(Table1_1[[#This Row],[Series Name]],Table4[Series Name],Table4[Global Average]),"Sotto la media","Sopra la media")</f>
        <v>Sotto la media</v>
      </c>
      <c r="L11230">
        <f>_xlfn.XLOOKUP(Table1_1[[#This Row],[Series Name]],Table4[Series Name],Table4[Global Average])</f>
        <v>3.0027573529411766</v>
      </c>
    </row>
    <row r="11231" spans="1:12" x14ac:dyDescent="0.3">
      <c r="A11231" t="s">
        <v>2764</v>
      </c>
      <c r="B11231" t="s">
        <v>2765</v>
      </c>
      <c r="C11231" t="s">
        <v>1788</v>
      </c>
      <c r="D11231" t="s">
        <v>1789</v>
      </c>
      <c r="E11231">
        <v>0.5665</v>
      </c>
      <c r="F11231">
        <v>0.57740000000000002</v>
      </c>
      <c r="G11231">
        <v>0.58879999999999999</v>
      </c>
      <c r="H11231">
        <v>0.60029999999999994</v>
      </c>
      <c r="J11231">
        <f>AVERAGE(Table1_1[[#This Row],[2020]:[2024]])</f>
        <v>0.58324999999999994</v>
      </c>
      <c r="K11231" t="str">
        <f>IF(AVERAGE(Table1_1[[#This Row],[2020]:[2024]])&lt;=_xlfn.XLOOKUP(Table1_1[[#This Row],[Series Name]],Table4[Series Name],Table4[Global Average]),"Sotto la media","Sopra la media")</f>
        <v>Sotto la media</v>
      </c>
      <c r="L11231">
        <f>_xlfn.XLOOKUP(Table1_1[[#This Row],[Series Name]],Table4[Series Name],Table4[Global Average])</f>
        <v>2.5798666666666668</v>
      </c>
    </row>
    <row r="11232" spans="1:12" x14ac:dyDescent="0.3">
      <c r="A11232" t="s">
        <v>2764</v>
      </c>
      <c r="B11232" t="s">
        <v>2765</v>
      </c>
      <c r="C11232" t="s">
        <v>1790</v>
      </c>
      <c r="D11232" t="s">
        <v>1791</v>
      </c>
      <c r="E11232">
        <v>1060</v>
      </c>
      <c r="F11232">
        <v>1180</v>
      </c>
      <c r="G11232">
        <v>1342</v>
      </c>
      <c r="H11232">
        <v>1550</v>
      </c>
      <c r="J11232">
        <f>AVERAGE(Table1_1[[#This Row],[2020]:[2024]])</f>
        <v>1283</v>
      </c>
      <c r="K11232" t="str">
        <f>IF(AVERAGE(Table1_1[[#This Row],[2020]:[2024]])&lt;=_xlfn.XLOOKUP(Table1_1[[#This Row],[Series Name]],Table4[Series Name],Table4[Global Average]),"Sotto la media","Sopra la media")</f>
        <v>Sotto la media</v>
      </c>
      <c r="L11232">
        <f>_xlfn.XLOOKUP(Table1_1[[#This Row],[Series Name]],Table4[Series Name],Table4[Global Average])</f>
        <v>1934.35</v>
      </c>
    </row>
    <row r="11233" spans="1:12" x14ac:dyDescent="0.3">
      <c r="A11233" t="s">
        <v>2764</v>
      </c>
      <c r="B11233" t="s">
        <v>2765</v>
      </c>
      <c r="C11233" t="s">
        <v>1792</v>
      </c>
      <c r="D11233" t="s">
        <v>1793</v>
      </c>
      <c r="E11233">
        <v>1686</v>
      </c>
      <c r="F11233">
        <v>1774</v>
      </c>
      <c r="G11233">
        <v>1936</v>
      </c>
      <c r="H11233">
        <v>2161</v>
      </c>
      <c r="J11233">
        <f>AVERAGE(Table1_1[[#This Row],[2020]:[2024]])</f>
        <v>1889.25</v>
      </c>
      <c r="K11233" t="str">
        <f>IF(AVERAGE(Table1_1[[#This Row],[2020]:[2024]])&lt;=_xlfn.XLOOKUP(Table1_1[[#This Row],[Series Name]],Table4[Series Name],Table4[Global Average]),"Sotto la media","Sopra la media")</f>
        <v>Sotto la media</v>
      </c>
      <c r="L11233">
        <f>_xlfn.XLOOKUP(Table1_1[[#This Row],[Series Name]],Table4[Series Name],Table4[Global Average])</f>
        <v>3645.8833333333332</v>
      </c>
    </row>
    <row r="11234" spans="1:12" x14ac:dyDescent="0.3">
      <c r="A11234" t="s">
        <v>2764</v>
      </c>
      <c r="B11234" t="s">
        <v>2765</v>
      </c>
      <c r="C11234" t="s">
        <v>1794</v>
      </c>
      <c r="D11234" t="s">
        <v>1795</v>
      </c>
      <c r="E11234">
        <v>2049</v>
      </c>
      <c r="F11234">
        <v>2006</v>
      </c>
      <c r="G11234">
        <v>2016</v>
      </c>
      <c r="H11234">
        <v>2065</v>
      </c>
      <c r="J11234">
        <f>AVERAGE(Table1_1[[#This Row],[2020]:[2024]])</f>
        <v>2034</v>
      </c>
      <c r="K11234" t="str">
        <f>IF(AVERAGE(Table1_1[[#This Row],[2020]:[2024]])&lt;=_xlfn.XLOOKUP(Table1_1[[#This Row],[Series Name]],Table4[Series Name],Table4[Global Average]),"Sotto la media","Sopra la media")</f>
        <v>Sotto la media</v>
      </c>
      <c r="L11234">
        <f>_xlfn.XLOOKUP(Table1_1[[#This Row],[Series Name]],Table4[Series Name],Table4[Global Average])</f>
        <v>6160.8833333333332</v>
      </c>
    </row>
    <row r="11235" spans="1:12" x14ac:dyDescent="0.3">
      <c r="A11235" t="s">
        <v>2764</v>
      </c>
      <c r="B11235" t="s">
        <v>2765</v>
      </c>
      <c r="C11235" t="s">
        <v>1796</v>
      </c>
      <c r="D11235" t="s">
        <v>1797</v>
      </c>
      <c r="E11235">
        <v>1208</v>
      </c>
      <c r="F11235">
        <v>1347</v>
      </c>
      <c r="G11235">
        <v>1547</v>
      </c>
      <c r="H11235">
        <v>1807</v>
      </c>
      <c r="J11235">
        <f>AVERAGE(Table1_1[[#This Row],[2020]:[2024]])</f>
        <v>1477.25</v>
      </c>
      <c r="K11235" t="str">
        <f>IF(AVERAGE(Table1_1[[#This Row],[2020]:[2024]])&lt;=_xlfn.XLOOKUP(Table1_1[[#This Row],[Series Name]],Table4[Series Name],Table4[Global Average]),"Sotto la media","Sopra la media")</f>
        <v>Sotto la media</v>
      </c>
      <c r="L11235">
        <f>_xlfn.XLOOKUP(Table1_1[[#This Row],[Series Name]],Table4[Series Name],Table4[Global Average])</f>
        <v>1919.5</v>
      </c>
    </row>
    <row r="11236" spans="1:12" x14ac:dyDescent="0.3">
      <c r="A11236" t="s">
        <v>2764</v>
      </c>
      <c r="B11236" t="s">
        <v>2765</v>
      </c>
      <c r="C11236" t="s">
        <v>1798</v>
      </c>
      <c r="D11236" t="s">
        <v>1799</v>
      </c>
      <c r="E11236">
        <v>11880</v>
      </c>
      <c r="F11236">
        <v>12045</v>
      </c>
      <c r="G11236">
        <v>12022</v>
      </c>
      <c r="H11236">
        <v>11823</v>
      </c>
      <c r="J11236">
        <f>AVERAGE(Table1_1[[#This Row],[2020]:[2024]])</f>
        <v>11942.5</v>
      </c>
      <c r="K11236" t="str">
        <f>IF(AVERAGE(Table1_1[[#This Row],[2020]:[2024]])&lt;=_xlfn.XLOOKUP(Table1_1[[#This Row],[Series Name]],Table4[Series Name],Table4[Global Average]),"Sotto la media","Sopra la media")</f>
        <v>Sotto la media</v>
      </c>
      <c r="L11236">
        <f>_xlfn.XLOOKUP(Table1_1[[#This Row],[Series Name]],Table4[Series Name],Table4[Global Average])</f>
        <v>12006.866666666667</v>
      </c>
    </row>
    <row r="11237" spans="1:12" x14ac:dyDescent="0.3">
      <c r="A11237" t="s">
        <v>2764</v>
      </c>
      <c r="B11237" t="s">
        <v>2765</v>
      </c>
      <c r="C11237" t="s">
        <v>1800</v>
      </c>
      <c r="D11237" t="s">
        <v>1801</v>
      </c>
      <c r="E11237">
        <v>250</v>
      </c>
      <c r="F11237">
        <v>250</v>
      </c>
      <c r="G11237">
        <v>250</v>
      </c>
      <c r="H11237">
        <v>250</v>
      </c>
      <c r="J11237">
        <f>AVERAGE(Table1_1[[#This Row],[2020]:[2024]])</f>
        <v>250</v>
      </c>
      <c r="K11237" t="str">
        <f>IF(AVERAGE(Table1_1[[#This Row],[2020]:[2024]])&lt;=_xlfn.XLOOKUP(Table1_1[[#This Row],[Series Name]],Table4[Series Name],Table4[Global Average]),"Sotto la media","Sopra la media")</f>
        <v>Sotto la media</v>
      </c>
      <c r="L11237">
        <f>_xlfn.XLOOKUP(Table1_1[[#This Row],[Series Name]],Table4[Series Name],Table4[Global Average])</f>
        <v>536.08333333333326</v>
      </c>
    </row>
    <row r="11238" spans="1:12" x14ac:dyDescent="0.3">
      <c r="A11238" t="s">
        <v>2764</v>
      </c>
      <c r="B11238" t="s">
        <v>2765</v>
      </c>
      <c r="C11238" t="s">
        <v>1802</v>
      </c>
      <c r="D11238" t="s">
        <v>1803</v>
      </c>
      <c r="E11238">
        <v>7305</v>
      </c>
      <c r="F11238">
        <v>7395</v>
      </c>
      <c r="G11238">
        <v>7305</v>
      </c>
      <c r="H11238">
        <v>7184</v>
      </c>
      <c r="J11238">
        <f>AVERAGE(Table1_1[[#This Row],[2020]:[2024]])</f>
        <v>7297.25</v>
      </c>
      <c r="K11238" t="str">
        <f>IF(AVERAGE(Table1_1[[#This Row],[2020]:[2024]])&lt;=_xlfn.XLOOKUP(Table1_1[[#This Row],[Series Name]],Table4[Series Name],Table4[Global Average]),"Sotto la media","Sopra la media")</f>
        <v>Sotto la media</v>
      </c>
      <c r="L11238">
        <f>_xlfn.XLOOKUP(Table1_1[[#This Row],[Series Name]],Table4[Series Name],Table4[Global Average])</f>
        <v>7530.6833333333334</v>
      </c>
    </row>
    <row r="11239" spans="1:12" x14ac:dyDescent="0.3">
      <c r="A11239" t="s">
        <v>2764</v>
      </c>
      <c r="B11239" t="s">
        <v>2765</v>
      </c>
      <c r="C11239" t="s">
        <v>1806</v>
      </c>
      <c r="D11239" t="s">
        <v>1807</v>
      </c>
      <c r="E11239">
        <v>12469</v>
      </c>
      <c r="F11239">
        <v>12616</v>
      </c>
      <c r="G11239">
        <v>12586</v>
      </c>
      <c r="H11239">
        <v>12382</v>
      </c>
      <c r="J11239">
        <f>AVERAGE(Table1_1[[#This Row],[2020]:[2024]])</f>
        <v>12513.25</v>
      </c>
      <c r="K11239" t="str">
        <f>IF(AVERAGE(Table1_1[[#This Row],[2020]:[2024]])&lt;=_xlfn.XLOOKUP(Table1_1[[#This Row],[Series Name]],Table4[Series Name],Table4[Global Average]),"Sotto la media","Sopra la media")</f>
        <v>Sotto la media</v>
      </c>
      <c r="L11239">
        <f>_xlfn.XLOOKUP(Table1_1[[#This Row],[Series Name]],Table4[Series Name],Table4[Global Average])</f>
        <v>15204.133333333335</v>
      </c>
    </row>
    <row r="11240" spans="1:12" x14ac:dyDescent="0.3">
      <c r="A11240" t="s">
        <v>2764</v>
      </c>
      <c r="B11240" t="s">
        <v>2765</v>
      </c>
      <c r="C11240" t="s">
        <v>1810</v>
      </c>
      <c r="D11240" t="s">
        <v>1811</v>
      </c>
      <c r="E11240">
        <v>5.7560000000000002</v>
      </c>
      <c r="J11240">
        <f>AVERAGE(Table1_1[[#This Row],[2020]:[2024]])</f>
        <v>5.7560000000000002</v>
      </c>
      <c r="K11240" t="str">
        <f>IF(AVERAGE(Table1_1[[#This Row],[2020]:[2024]])&lt;=_xlfn.XLOOKUP(Table1_1[[#This Row],[Series Name]],Table4[Series Name],Table4[Global Average]),"Sotto la media","Sopra la media")</f>
        <v>Sotto la media</v>
      </c>
      <c r="L11240">
        <f>_xlfn.XLOOKUP(Table1_1[[#This Row],[Series Name]],Table4[Series Name],Table4[Global Average])</f>
        <v>5.7880645021645023</v>
      </c>
    </row>
    <row r="11241" spans="1:12" x14ac:dyDescent="0.3">
      <c r="A11241" t="s">
        <v>2764</v>
      </c>
      <c r="B11241" t="s">
        <v>2765</v>
      </c>
      <c r="C11241" t="s">
        <v>1812</v>
      </c>
      <c r="D11241" t="s">
        <v>1813</v>
      </c>
      <c r="E11241">
        <v>10054.2613341653</v>
      </c>
      <c r="F11241">
        <v>10609.464390809</v>
      </c>
      <c r="G11241">
        <v>11050.145422363001</v>
      </c>
      <c r="H11241">
        <v>11734.8334198669</v>
      </c>
      <c r="I11241">
        <v>12652.286820973901</v>
      </c>
      <c r="J11241">
        <f>AVERAGE(Table1_1[[#This Row],[2020]:[2024]])</f>
        <v>11220.19827763562</v>
      </c>
      <c r="K11241" t="str">
        <f>IF(AVERAGE(Table1_1[[#This Row],[2020]:[2024]])&lt;=_xlfn.XLOOKUP(Table1_1[[#This Row],[Series Name]],Table4[Series Name],Table4[Global Average]),"Sotto la media","Sopra la media")</f>
        <v>Sopra la media</v>
      </c>
      <c r="L11241">
        <f>_xlfn.XLOOKUP(Table1_1[[#This Row],[Series Name]],Table4[Series Name],Table4[Global Average])</f>
        <v>1318.2465739602219</v>
      </c>
    </row>
    <row r="11242" spans="1:12" x14ac:dyDescent="0.3">
      <c r="A11242" t="s">
        <v>2764</v>
      </c>
      <c r="B11242" t="s">
        <v>2765</v>
      </c>
      <c r="C11242" t="s">
        <v>1814</v>
      </c>
      <c r="D11242" t="s">
        <v>1815</v>
      </c>
      <c r="E11242">
        <v>0.39564031069731798</v>
      </c>
      <c r="F11242">
        <v>0.86717637058683505</v>
      </c>
      <c r="J11242">
        <f>AVERAGE(Table1_1[[#This Row],[2020]:[2024]])</f>
        <v>0.63140834064207652</v>
      </c>
      <c r="K11242" t="str">
        <f>IF(AVERAGE(Table1_1[[#This Row],[2020]:[2024]])&lt;=_xlfn.XLOOKUP(Table1_1[[#This Row],[Series Name]],Table4[Series Name],Table4[Global Average]),"Sotto la media","Sopra la media")</f>
        <v>Sotto la media</v>
      </c>
      <c r="L11242">
        <f>_xlfn.XLOOKUP(Table1_1[[#This Row],[Series Name]],Table4[Series Name],Table4[Global Average])</f>
        <v>0.880450479202604</v>
      </c>
    </row>
    <row r="11243" spans="1:12" x14ac:dyDescent="0.3">
      <c r="A11243" t="s">
        <v>2764</v>
      </c>
      <c r="B11243" t="s">
        <v>2765</v>
      </c>
      <c r="C11243" t="s">
        <v>1816</v>
      </c>
      <c r="D11243" t="s">
        <v>1817</v>
      </c>
      <c r="E11243">
        <v>8.3376244678037903</v>
      </c>
      <c r="F11243">
        <v>13.9619291123545</v>
      </c>
      <c r="G11243">
        <v>11.2856964615134</v>
      </c>
      <c r="H11243">
        <v>8.3912312030425493</v>
      </c>
      <c r="I11243">
        <v>7.6863474717151901</v>
      </c>
      <c r="J11243">
        <f>AVERAGE(Table1_1[[#This Row],[2020]:[2024]])</f>
        <v>9.9325657432858847</v>
      </c>
      <c r="K11243" t="str">
        <f>IF(AVERAGE(Table1_1[[#This Row],[2020]:[2024]])&lt;=_xlfn.XLOOKUP(Table1_1[[#This Row],[Series Name]],Table4[Series Name],Table4[Global Average]),"Sotto la media","Sopra la media")</f>
        <v>Sopra la media</v>
      </c>
      <c r="L11243">
        <f>_xlfn.XLOOKUP(Table1_1[[#This Row],[Series Name]],Table4[Series Name],Table4[Global Average])</f>
        <v>8.5521819541865263</v>
      </c>
    </row>
    <row r="11244" spans="1:12" x14ac:dyDescent="0.3">
      <c r="A11244" t="s">
        <v>2764</v>
      </c>
      <c r="B11244" t="s">
        <v>2765</v>
      </c>
      <c r="C11244" t="s">
        <v>1818</v>
      </c>
      <c r="D11244" t="s">
        <v>1819</v>
      </c>
      <c r="E11244">
        <v>2.97466433422704</v>
      </c>
      <c r="F11244">
        <v>3.8011117162879202</v>
      </c>
      <c r="G11244">
        <v>3.1946802404846499</v>
      </c>
      <c r="H11244">
        <v>2.1716770805816301</v>
      </c>
      <c r="I11244">
        <v>1.9190220997834799</v>
      </c>
      <c r="J11244">
        <f>AVERAGE(Table1_1[[#This Row],[2020]:[2024]])</f>
        <v>2.8122310942729443</v>
      </c>
      <c r="K11244" t="str">
        <f>IF(AVERAGE(Table1_1[[#This Row],[2020]:[2024]])&lt;=_xlfn.XLOOKUP(Table1_1[[#This Row],[Series Name]],Table4[Series Name],Table4[Global Average]),"Sotto la media","Sopra la media")</f>
        <v>Sotto la media</v>
      </c>
      <c r="L11244">
        <f>_xlfn.XLOOKUP(Table1_1[[#This Row],[Series Name]],Table4[Series Name],Table4[Global Average])</f>
        <v>4.4876624150389679</v>
      </c>
    </row>
    <row r="11245" spans="1:12" x14ac:dyDescent="0.3">
      <c r="A11245" t="s">
        <v>2764</v>
      </c>
      <c r="B11245" t="s">
        <v>2765</v>
      </c>
      <c r="C11245" t="s">
        <v>1820</v>
      </c>
      <c r="D11245" t="s">
        <v>1821</v>
      </c>
      <c r="E11245">
        <v>18.326181514047999</v>
      </c>
      <c r="F11245">
        <v>25.562970276724499</v>
      </c>
      <c r="G11245">
        <v>17.236937225176799</v>
      </c>
      <c r="H11245">
        <v>21.736904375901201</v>
      </c>
      <c r="J11245">
        <f>AVERAGE(Table1_1[[#This Row],[2020]:[2024]])</f>
        <v>20.715748347962627</v>
      </c>
      <c r="K11245" t="str">
        <f>IF(AVERAGE(Table1_1[[#This Row],[2020]:[2024]])&lt;=_xlfn.XLOOKUP(Table1_1[[#This Row],[Series Name]],Table4[Series Name],Table4[Global Average]),"Sotto la media","Sopra la media")</f>
        <v>Sopra la media</v>
      </c>
      <c r="L11245">
        <f>_xlfn.XLOOKUP(Table1_1[[#This Row],[Series Name]],Table4[Series Name],Table4[Global Average])</f>
        <v>9.3397648745507453</v>
      </c>
    </row>
    <row r="11246" spans="1:12" x14ac:dyDescent="0.3">
      <c r="A11246" t="s">
        <v>2764</v>
      </c>
      <c r="B11246" t="s">
        <v>2765</v>
      </c>
      <c r="C11246" t="s">
        <v>1822</v>
      </c>
      <c r="D11246" t="s">
        <v>1823</v>
      </c>
      <c r="E11246">
        <v>23316886630896.5</v>
      </c>
      <c r="F11246">
        <v>48146728289064.398</v>
      </c>
      <c r="G11246">
        <v>39598907650860.398</v>
      </c>
      <c r="H11246">
        <v>61285584505848.5</v>
      </c>
      <c r="J11246">
        <f>AVERAGE(Table1_1[[#This Row],[2020]:[2024]])</f>
        <v>43087026769167.453</v>
      </c>
      <c r="K11246" t="str">
        <f>IF(AVERAGE(Table1_1[[#This Row],[2020]:[2024]])&lt;=_xlfn.XLOOKUP(Table1_1[[#This Row],[Series Name]],Table4[Series Name],Table4[Global Average]),"Sotto la media","Sopra la media")</f>
        <v>Sopra la media</v>
      </c>
      <c r="L11246">
        <f>_xlfn.XLOOKUP(Table1_1[[#This Row],[Series Name]],Table4[Series Name],Table4[Global Average])</f>
        <v>8761239929402.0625</v>
      </c>
    </row>
    <row r="11247" spans="1:12" x14ac:dyDescent="0.3">
      <c r="A11247" t="s">
        <v>2764</v>
      </c>
      <c r="B11247" t="s">
        <v>2765</v>
      </c>
      <c r="C11247" t="s">
        <v>1824</v>
      </c>
      <c r="D11247" t="s">
        <v>1825</v>
      </c>
      <c r="E11247">
        <v>65.036705577400298</v>
      </c>
      <c r="F11247">
        <v>65.8793130941622</v>
      </c>
      <c r="J11247">
        <f>AVERAGE(Table1_1[[#This Row],[2020]:[2024]])</f>
        <v>65.458009335781242</v>
      </c>
      <c r="K11247" t="str">
        <f>IF(AVERAGE(Table1_1[[#This Row],[2020]:[2024]])&lt;=_xlfn.XLOOKUP(Table1_1[[#This Row],[Series Name]],Table4[Series Name],Table4[Global Average]),"Sotto la media","Sopra la media")</f>
        <v>Sopra la media</v>
      </c>
      <c r="L11247">
        <f>_xlfn.XLOOKUP(Table1_1[[#This Row],[Series Name]],Table4[Series Name],Table4[Global Average])</f>
        <v>47.001876418449001</v>
      </c>
    </row>
    <row r="11248" spans="1:12" x14ac:dyDescent="0.3">
      <c r="A11248" t="s">
        <v>2764</v>
      </c>
      <c r="B11248" t="s">
        <v>2765</v>
      </c>
      <c r="C11248" t="s">
        <v>1828</v>
      </c>
      <c r="D11248" t="s">
        <v>1829</v>
      </c>
      <c r="G11248">
        <v>4.05414834897329E-3</v>
      </c>
      <c r="H11248">
        <v>1.4688507750557399E-3</v>
      </c>
      <c r="J11248">
        <f>AVERAGE(Table1_1[[#This Row],[2020]:[2024]])</f>
        <v>2.7614995620145149E-3</v>
      </c>
      <c r="K11248" t="str">
        <f>IF(AVERAGE(Table1_1[[#This Row],[2020]:[2024]])&lt;=_xlfn.XLOOKUP(Table1_1[[#This Row],[Series Name]],Table4[Series Name],Table4[Global Average]),"Sotto la media","Sopra la media")</f>
        <v>Sotto la media</v>
      </c>
      <c r="L11248">
        <f>_xlfn.XLOOKUP(Table1_1[[#This Row],[Series Name]],Table4[Series Name],Table4[Global Average])</f>
        <v>1.6782105599550299</v>
      </c>
    </row>
    <row r="11249" spans="1:12" x14ac:dyDescent="0.3">
      <c r="A11249" t="s">
        <v>2764</v>
      </c>
      <c r="B11249" t="s">
        <v>2765</v>
      </c>
      <c r="C11249" t="s">
        <v>1830</v>
      </c>
      <c r="D11249" t="s">
        <v>1831</v>
      </c>
      <c r="G11249">
        <v>9218717103.2432003</v>
      </c>
      <c r="H11249">
        <v>3717151138.3899999</v>
      </c>
      <c r="J11249">
        <f>AVERAGE(Table1_1[[#This Row],[2020]:[2024]])</f>
        <v>6467934120.8165998</v>
      </c>
      <c r="K11249" t="str">
        <f>IF(AVERAGE(Table1_1[[#This Row],[2020]:[2024]])&lt;=_xlfn.XLOOKUP(Table1_1[[#This Row],[Series Name]],Table4[Series Name],Table4[Global Average]),"Sotto la media","Sopra la media")</f>
        <v>Sotto la media</v>
      </c>
      <c r="L11249">
        <f>_xlfn.XLOOKUP(Table1_1[[#This Row],[Series Name]],Table4[Series Name],Table4[Global Average])</f>
        <v>865267848165.06873</v>
      </c>
    </row>
    <row r="11250" spans="1:12" x14ac:dyDescent="0.3">
      <c r="A11250" t="s">
        <v>2764</v>
      </c>
      <c r="B11250" t="s">
        <v>2765</v>
      </c>
      <c r="C11250" t="s">
        <v>1832</v>
      </c>
      <c r="D11250" t="s">
        <v>1833</v>
      </c>
      <c r="E11250">
        <v>53.113143919999999</v>
      </c>
      <c r="F11250">
        <v>60.313190460000001</v>
      </c>
      <c r="G11250">
        <v>65.297904970000005</v>
      </c>
      <c r="J11250">
        <f>AVERAGE(Table1_1[[#This Row],[2020]:[2024]])</f>
        <v>59.574746449999999</v>
      </c>
      <c r="K11250" t="str">
        <f>IF(AVERAGE(Table1_1[[#This Row],[2020]:[2024]])&lt;=_xlfn.XLOOKUP(Table1_1[[#This Row],[Series Name]],Table4[Series Name],Table4[Global Average]),"Sotto la media","Sopra la media")</f>
        <v>Sopra la media</v>
      </c>
      <c r="L11250">
        <f>_xlfn.XLOOKUP(Table1_1[[#This Row],[Series Name]],Table4[Series Name],Table4[Global Average])</f>
        <v>22.174384141583332</v>
      </c>
    </row>
    <row r="11251" spans="1:12" x14ac:dyDescent="0.3">
      <c r="A11251" t="s">
        <v>2764</v>
      </c>
      <c r="B11251" t="s">
        <v>2765</v>
      </c>
      <c r="C11251" t="s">
        <v>1834</v>
      </c>
      <c r="D11251" t="s">
        <v>1835</v>
      </c>
      <c r="E11251">
        <v>63.889900189999999</v>
      </c>
      <c r="F11251">
        <v>94.35871247</v>
      </c>
      <c r="G11251">
        <v>110.63563502</v>
      </c>
      <c r="J11251">
        <f>AVERAGE(Table1_1[[#This Row],[2020]:[2024]])</f>
        <v>89.628082559999996</v>
      </c>
      <c r="K11251" t="str">
        <f>IF(AVERAGE(Table1_1[[#This Row],[2020]:[2024]])&lt;=_xlfn.XLOOKUP(Table1_1[[#This Row],[Series Name]],Table4[Series Name],Table4[Global Average]),"Sotto la media","Sopra la media")</f>
        <v>Sotto la media</v>
      </c>
      <c r="L11251">
        <f>_xlfn.XLOOKUP(Table1_1[[#This Row],[Series Name]],Table4[Series Name],Table4[Global Average])</f>
        <v>424.59582428916661</v>
      </c>
    </row>
    <row r="11252" spans="1:12" x14ac:dyDescent="0.3">
      <c r="A11252" t="s">
        <v>2764</v>
      </c>
      <c r="B11252" t="s">
        <v>2765</v>
      </c>
      <c r="C11252" t="s">
        <v>1836</v>
      </c>
      <c r="D11252" t="s">
        <v>1837</v>
      </c>
      <c r="E11252">
        <v>284.336774481514</v>
      </c>
      <c r="F11252">
        <v>407.46160001622002</v>
      </c>
      <c r="G11252">
        <v>467.78549267256898</v>
      </c>
      <c r="J11252">
        <f>AVERAGE(Table1_1[[#This Row],[2020]:[2024]])</f>
        <v>386.52795572343433</v>
      </c>
      <c r="K11252" t="str">
        <f>IF(AVERAGE(Table1_1[[#This Row],[2020]:[2024]])&lt;=_xlfn.XLOOKUP(Table1_1[[#This Row],[Series Name]],Table4[Series Name],Table4[Global Average]),"Sotto la media","Sopra la media")</f>
        <v>Sotto la media</v>
      </c>
      <c r="L11252">
        <f>_xlfn.XLOOKUP(Table1_1[[#This Row],[Series Name]],Table4[Series Name],Table4[Global Average])</f>
        <v>603.49662382926624</v>
      </c>
    </row>
    <row r="11253" spans="1:12" x14ac:dyDescent="0.3">
      <c r="A11253" t="s">
        <v>2764</v>
      </c>
      <c r="B11253" t="s">
        <v>2765</v>
      </c>
      <c r="C11253" t="s">
        <v>1844</v>
      </c>
      <c r="D11253" t="s">
        <v>1845</v>
      </c>
      <c r="E11253">
        <v>232</v>
      </c>
      <c r="F11253">
        <v>252</v>
      </c>
      <c r="J11253">
        <f>AVERAGE(Table1_1[[#This Row],[2020]:[2024]])</f>
        <v>242</v>
      </c>
      <c r="K11253" t="str">
        <f>IF(AVERAGE(Table1_1[[#This Row],[2020]:[2024]])&lt;=_xlfn.XLOOKUP(Table1_1[[#This Row],[Series Name]],Table4[Series Name],Table4[Global Average]),"Sotto la media","Sopra la media")</f>
        <v>Sotto la media</v>
      </c>
      <c r="L11253">
        <f>_xlfn.XLOOKUP(Table1_1[[#This Row],[Series Name]],Table4[Series Name],Table4[Global Average])</f>
        <v>41641.346153846156</v>
      </c>
    </row>
    <row r="11254" spans="1:12" x14ac:dyDescent="0.3">
      <c r="A11254" t="s">
        <v>2764</v>
      </c>
      <c r="B11254" t="s">
        <v>2765</v>
      </c>
      <c r="C11254" t="s">
        <v>1846</v>
      </c>
      <c r="D11254" t="s">
        <v>1847</v>
      </c>
      <c r="E11254">
        <v>356</v>
      </c>
      <c r="F11254">
        <v>413</v>
      </c>
      <c r="J11254">
        <f>AVERAGE(Table1_1[[#This Row],[2020]:[2024]])</f>
        <v>384.5</v>
      </c>
      <c r="K11254" t="str">
        <f>IF(AVERAGE(Table1_1[[#This Row],[2020]:[2024]])&lt;=_xlfn.XLOOKUP(Table1_1[[#This Row],[Series Name]],Table4[Series Name],Table4[Global Average]),"Sotto la media","Sopra la media")</f>
        <v>Sotto la media</v>
      </c>
      <c r="L11254">
        <f>_xlfn.XLOOKUP(Table1_1[[#This Row],[Series Name]],Table4[Series Name],Table4[Global Average])</f>
        <v>131580.11538461538</v>
      </c>
    </row>
    <row r="11255" spans="1:12" x14ac:dyDescent="0.3">
      <c r="A11255" t="s">
        <v>2764</v>
      </c>
      <c r="B11255" t="s">
        <v>2765</v>
      </c>
      <c r="C11255" t="s">
        <v>1848</v>
      </c>
      <c r="D11255" t="s">
        <v>1849</v>
      </c>
      <c r="E11255">
        <v>4.9584000927127898E-2</v>
      </c>
      <c r="F11255">
        <v>4.9572995891401198E-2</v>
      </c>
      <c r="G11255">
        <v>4.9533999410355599E-2</v>
      </c>
      <c r="J11255">
        <f>AVERAGE(Table1_1[[#This Row],[2020]:[2024]])</f>
        <v>4.9563665409628234E-2</v>
      </c>
      <c r="K11255" t="str">
        <f>IF(AVERAGE(Table1_1[[#This Row],[2020]:[2024]])&lt;=_xlfn.XLOOKUP(Table1_1[[#This Row],[Series Name]],Table4[Series Name],Table4[Global Average]),"Sotto la media","Sopra la media")</f>
        <v>Sotto la media</v>
      </c>
      <c r="L11255">
        <f>_xlfn.XLOOKUP(Table1_1[[#This Row],[Series Name]],Table4[Series Name],Table4[Global Average])</f>
        <v>3.5703766863108477</v>
      </c>
    </row>
    <row r="11256" spans="1:12" x14ac:dyDescent="0.3">
      <c r="A11256" t="s">
        <v>2764</v>
      </c>
      <c r="B11256" t="s">
        <v>2765</v>
      </c>
      <c r="C11256" t="s">
        <v>1850</v>
      </c>
      <c r="D11256" t="s">
        <v>1851</v>
      </c>
      <c r="E11256">
        <v>0.1</v>
      </c>
      <c r="F11256">
        <v>0.1</v>
      </c>
      <c r="G11256">
        <v>0.1</v>
      </c>
      <c r="J11256">
        <f>AVERAGE(Table1_1[[#This Row],[2020]:[2024]])</f>
        <v>0.10000000000000002</v>
      </c>
      <c r="K11256" t="str">
        <f>IF(AVERAGE(Table1_1[[#This Row],[2020]:[2024]])&lt;=_xlfn.XLOOKUP(Table1_1[[#This Row],[Series Name]],Table4[Series Name],Table4[Global Average]),"Sotto la media","Sopra la media")</f>
        <v>Sotto la media</v>
      </c>
      <c r="L11256">
        <f>_xlfn.XLOOKUP(Table1_1[[#This Row],[Series Name]],Table4[Series Name],Table4[Global Average])</f>
        <v>7.2622236195257734</v>
      </c>
    </row>
    <row r="11257" spans="1:12" x14ac:dyDescent="0.3">
      <c r="A11257" t="s">
        <v>2764</v>
      </c>
      <c r="B11257" t="s">
        <v>2765</v>
      </c>
      <c r="C11257" t="s">
        <v>1852</v>
      </c>
      <c r="D11257" t="s">
        <v>1853</v>
      </c>
      <c r="E11257">
        <v>0</v>
      </c>
      <c r="F11257">
        <v>0</v>
      </c>
      <c r="G11257">
        <v>0</v>
      </c>
      <c r="J11257">
        <f>AVERAGE(Table1_1[[#This Row],[2020]:[2024]])</f>
        <v>0</v>
      </c>
      <c r="K11257" t="str">
        <f>IF(AVERAGE(Table1_1[[#This Row],[2020]:[2024]])&lt;=_xlfn.XLOOKUP(Table1_1[[#This Row],[Series Name]],Table4[Series Name],Table4[Global Average]),"Sotto la media","Sopra la media")</f>
        <v>Sotto la media</v>
      </c>
      <c r="L11257">
        <f>_xlfn.XLOOKUP(Table1_1[[#This Row],[Series Name]],Table4[Series Name],Table4[Global Average])</f>
        <v>1.7768168767458399</v>
      </c>
    </row>
    <row r="11258" spans="1:12" x14ac:dyDescent="0.3">
      <c r="A11258" t="s">
        <v>2764</v>
      </c>
      <c r="B11258" t="s">
        <v>2765</v>
      </c>
      <c r="C11258" t="s">
        <v>1854</v>
      </c>
      <c r="D11258" t="s">
        <v>1855</v>
      </c>
      <c r="E11258">
        <v>95.957809346155102</v>
      </c>
      <c r="F11258">
        <v>96.289742637526999</v>
      </c>
      <c r="G11258">
        <v>96.622809958011601</v>
      </c>
      <c r="J11258">
        <f>AVERAGE(Table1_1[[#This Row],[2020]:[2024]])</f>
        <v>96.290120647231234</v>
      </c>
      <c r="K11258" t="str">
        <f>IF(AVERAGE(Table1_1[[#This Row],[2020]:[2024]])&lt;=_xlfn.XLOOKUP(Table1_1[[#This Row],[Series Name]],Table4[Series Name],Table4[Global Average]),"Sotto la media","Sopra la media")</f>
        <v>Sopra la media</v>
      </c>
      <c r="L11258">
        <f>_xlfn.XLOOKUP(Table1_1[[#This Row],[Series Name]],Table4[Series Name],Table4[Global Average])</f>
        <v>94.820452068433084</v>
      </c>
    </row>
    <row r="11259" spans="1:12" x14ac:dyDescent="0.3">
      <c r="A11259" t="s">
        <v>2764</v>
      </c>
      <c r="B11259" t="s">
        <v>2765</v>
      </c>
      <c r="C11259" t="s">
        <v>1856</v>
      </c>
      <c r="D11259" t="s">
        <v>1857</v>
      </c>
      <c r="E11259">
        <v>94.0499598896116</v>
      </c>
      <c r="F11259">
        <v>94.645727826393596</v>
      </c>
      <c r="G11259">
        <v>95.242456370777305</v>
      </c>
      <c r="J11259">
        <f>AVERAGE(Table1_1[[#This Row],[2020]:[2024]])</f>
        <v>94.646048028927495</v>
      </c>
      <c r="K11259" t="str">
        <f>IF(AVERAGE(Table1_1[[#This Row],[2020]:[2024]])&lt;=_xlfn.XLOOKUP(Table1_1[[#This Row],[Series Name]],Table4[Series Name],Table4[Global Average]),"Sotto la media","Sopra la media")</f>
        <v>Sopra la media</v>
      </c>
      <c r="L11259">
        <f>_xlfn.XLOOKUP(Table1_1[[#This Row],[Series Name]],Table4[Series Name],Table4[Global Average])</f>
        <v>88.294366704444087</v>
      </c>
    </row>
    <row r="11260" spans="1:12" x14ac:dyDescent="0.3">
      <c r="A11260" t="s">
        <v>2764</v>
      </c>
      <c r="B11260" t="s">
        <v>2765</v>
      </c>
      <c r="C11260" t="s">
        <v>1858</v>
      </c>
      <c r="D11260" t="s">
        <v>1859</v>
      </c>
      <c r="E11260">
        <v>97.834172762712996</v>
      </c>
      <c r="F11260">
        <v>97.905925061072494</v>
      </c>
      <c r="G11260">
        <v>97.977669382464896</v>
      </c>
      <c r="J11260">
        <f>AVERAGE(Table1_1[[#This Row],[2020]:[2024]])</f>
        <v>97.905922402083476</v>
      </c>
      <c r="K11260" t="str">
        <f>IF(AVERAGE(Table1_1[[#This Row],[2020]:[2024]])&lt;=_xlfn.XLOOKUP(Table1_1[[#This Row],[Series Name]],Table4[Series Name],Table4[Global Average]),"Sotto la media","Sopra la media")</f>
        <v>Sopra la media</v>
      </c>
      <c r="L11260">
        <f>_xlfn.XLOOKUP(Table1_1[[#This Row],[Series Name]],Table4[Series Name],Table4[Global Average])</f>
        <v>97.573586052913697</v>
      </c>
    </row>
    <row r="11261" spans="1:12" x14ac:dyDescent="0.3">
      <c r="A11261" t="s">
        <v>2764</v>
      </c>
      <c r="B11261" t="s">
        <v>2765</v>
      </c>
      <c r="C11261" t="s">
        <v>1860</v>
      </c>
      <c r="D11261" t="s">
        <v>1861</v>
      </c>
      <c r="E11261">
        <v>96.062121783208497</v>
      </c>
      <c r="F11261">
        <v>96.184700354998199</v>
      </c>
      <c r="G11261">
        <v>96.306694190097801</v>
      </c>
      <c r="J11261">
        <f>AVERAGE(Table1_1[[#This Row],[2020]:[2024]])</f>
        <v>96.18450544276817</v>
      </c>
      <c r="K11261" t="str">
        <f>IF(AVERAGE(Table1_1[[#This Row],[2020]:[2024]])&lt;=_xlfn.XLOOKUP(Table1_1[[#This Row],[Series Name]],Table4[Series Name],Table4[Global Average]),"Sotto la media","Sopra la media")</f>
        <v>Sopra la media</v>
      </c>
      <c r="L11261">
        <f>_xlfn.XLOOKUP(Table1_1[[#This Row],[Series Name]],Table4[Series Name],Table4[Global Average])</f>
        <v>87.063172497838025</v>
      </c>
    </row>
    <row r="11262" spans="1:12" x14ac:dyDescent="0.3">
      <c r="A11262" t="s">
        <v>2764</v>
      </c>
      <c r="B11262" t="s">
        <v>2765</v>
      </c>
      <c r="C11262" t="s">
        <v>1862</v>
      </c>
      <c r="D11262" t="s">
        <v>1863</v>
      </c>
      <c r="E11262">
        <v>96.673354784812105</v>
      </c>
      <c r="F11262">
        <v>96.962072517268695</v>
      </c>
      <c r="G11262">
        <v>97.2507902497251</v>
      </c>
      <c r="J11262">
        <f>AVERAGE(Table1_1[[#This Row],[2020]:[2024]])</f>
        <v>96.962072517268624</v>
      </c>
      <c r="K11262" t="str">
        <f>IF(AVERAGE(Table1_1[[#This Row],[2020]:[2024]])&lt;=_xlfn.XLOOKUP(Table1_1[[#This Row],[Series Name]],Table4[Series Name],Table4[Global Average]),"Sotto la media","Sopra la media")</f>
        <v>Sopra la media</v>
      </c>
      <c r="L11262">
        <f>_xlfn.XLOOKUP(Table1_1[[#This Row],[Series Name]],Table4[Series Name],Table4[Global Average])</f>
        <v>81.018719292349914</v>
      </c>
    </row>
    <row r="11263" spans="1:12" x14ac:dyDescent="0.3">
      <c r="A11263" t="s">
        <v>2764</v>
      </c>
      <c r="B11263" t="s">
        <v>2765</v>
      </c>
      <c r="C11263" t="s">
        <v>1864</v>
      </c>
      <c r="D11263" t="s">
        <v>1865</v>
      </c>
      <c r="E11263">
        <v>95.460974340760998</v>
      </c>
      <c r="F11263">
        <v>95.420503034515406</v>
      </c>
      <c r="G11263">
        <v>95.380031728269799</v>
      </c>
      <c r="J11263">
        <f>AVERAGE(Table1_1[[#This Row],[2020]:[2024]])</f>
        <v>95.420503034515392</v>
      </c>
      <c r="K11263" t="str">
        <f>IF(AVERAGE(Table1_1[[#This Row],[2020]:[2024]])&lt;=_xlfn.XLOOKUP(Table1_1[[#This Row],[Series Name]],Table4[Series Name],Table4[Global Average]),"Sotto la media","Sopra la media")</f>
        <v>Sopra la media</v>
      </c>
      <c r="L11263">
        <f>_xlfn.XLOOKUP(Table1_1[[#This Row],[Series Name]],Table4[Series Name],Table4[Global Average])</f>
        <v>87.235536809784151</v>
      </c>
    </row>
    <row r="11264" spans="1:12" x14ac:dyDescent="0.3">
      <c r="A11264" t="s">
        <v>2764</v>
      </c>
      <c r="B11264" t="s">
        <v>2765</v>
      </c>
      <c r="C11264" t="s">
        <v>1866</v>
      </c>
      <c r="D11264" t="s">
        <v>1867</v>
      </c>
      <c r="E11264">
        <v>77.788474918257904</v>
      </c>
      <c r="F11264">
        <v>78.812596942578693</v>
      </c>
      <c r="G11264">
        <v>79.845298240775406</v>
      </c>
      <c r="J11264">
        <f>AVERAGE(Table1_1[[#This Row],[2020]:[2024]])</f>
        <v>78.815456700537339</v>
      </c>
      <c r="K11264" t="str">
        <f>IF(AVERAGE(Table1_1[[#This Row],[2020]:[2024]])&lt;=_xlfn.XLOOKUP(Table1_1[[#This Row],[Series Name]],Table4[Series Name],Table4[Global Average]),"Sotto la media","Sopra la media")</f>
        <v>Sotto la media</v>
      </c>
      <c r="L11264">
        <f>_xlfn.XLOOKUP(Table1_1[[#This Row],[Series Name]],Table4[Series Name],Table4[Global Average])</f>
        <v>85.312085570779615</v>
      </c>
    </row>
    <row r="11265" spans="1:12" x14ac:dyDescent="0.3">
      <c r="A11265" t="s">
        <v>2764</v>
      </c>
      <c r="B11265" t="s">
        <v>2765</v>
      </c>
      <c r="C11265" t="s">
        <v>1868</v>
      </c>
      <c r="D11265" t="s">
        <v>1869</v>
      </c>
      <c r="E11265">
        <v>66.750384002436903</v>
      </c>
      <c r="F11265">
        <v>68.740604028319794</v>
      </c>
      <c r="G11265">
        <v>70.7387745200691</v>
      </c>
      <c r="J11265">
        <f>AVERAGE(Table1_1[[#This Row],[2020]:[2024]])</f>
        <v>68.743254183608599</v>
      </c>
      <c r="K11265" t="str">
        <f>IF(AVERAGE(Table1_1[[#This Row],[2020]:[2024]])&lt;=_xlfn.XLOOKUP(Table1_1[[#This Row],[Series Name]],Table4[Series Name],Table4[Global Average]),"Sotto la media","Sopra la media")</f>
        <v>Sopra la media</v>
      </c>
      <c r="L11265">
        <f>_xlfn.XLOOKUP(Table1_1[[#This Row],[Series Name]],Table4[Series Name],Table4[Global Average])</f>
        <v>61.677171277429743</v>
      </c>
    </row>
    <row r="11266" spans="1:12" x14ac:dyDescent="0.3">
      <c r="A11266" t="s">
        <v>2764</v>
      </c>
      <c r="B11266" t="s">
        <v>2765</v>
      </c>
      <c r="C11266" t="s">
        <v>1870</v>
      </c>
      <c r="D11266" t="s">
        <v>1871</v>
      </c>
      <c r="E11266">
        <v>88.644406649626703</v>
      </c>
      <c r="F11266">
        <v>88.714024236164803</v>
      </c>
      <c r="G11266">
        <v>88.783641822703004</v>
      </c>
      <c r="J11266">
        <f>AVERAGE(Table1_1[[#This Row],[2020]:[2024]])</f>
        <v>88.714024236164846</v>
      </c>
      <c r="K11266" t="str">
        <f>IF(AVERAGE(Table1_1[[#This Row],[2020]:[2024]])&lt;=_xlfn.XLOOKUP(Table1_1[[#This Row],[Series Name]],Table4[Series Name],Table4[Global Average]),"Sotto la media","Sopra la media")</f>
        <v>Sopra la media</v>
      </c>
      <c r="L11266">
        <f>_xlfn.XLOOKUP(Table1_1[[#This Row],[Series Name]],Table4[Series Name],Table4[Global Average])</f>
        <v>84.779572893495924</v>
      </c>
    </row>
    <row r="11267" spans="1:12" x14ac:dyDescent="0.3">
      <c r="A11267" t="s">
        <v>2764</v>
      </c>
      <c r="B11267" t="s">
        <v>2765</v>
      </c>
      <c r="C11267" t="s">
        <v>1872</v>
      </c>
      <c r="D11267" t="s">
        <v>1873</v>
      </c>
      <c r="E11267">
        <v>74.458442806936205</v>
      </c>
      <c r="F11267">
        <v>74.502965206427305</v>
      </c>
      <c r="G11267">
        <v>74.541112858860302</v>
      </c>
      <c r="J11267">
        <f>AVERAGE(Table1_1[[#This Row],[2020]:[2024]])</f>
        <v>74.500840290741266</v>
      </c>
      <c r="K11267" t="str">
        <f>IF(AVERAGE(Table1_1[[#This Row],[2020]:[2024]])&lt;=_xlfn.XLOOKUP(Table1_1[[#This Row],[Series Name]],Table4[Series Name],Table4[Global Average]),"Sotto la media","Sopra la media")</f>
        <v>Sopra la media</v>
      </c>
      <c r="L11267">
        <f>_xlfn.XLOOKUP(Table1_1[[#This Row],[Series Name]],Table4[Series Name],Table4[Global Average])</f>
        <v>66.447144237067803</v>
      </c>
    </row>
    <row r="11268" spans="1:12" x14ac:dyDescent="0.3">
      <c r="A11268" t="s">
        <v>2764</v>
      </c>
      <c r="B11268" t="s">
        <v>2765</v>
      </c>
      <c r="C11268" t="s">
        <v>1874</v>
      </c>
      <c r="D11268" t="s">
        <v>1875</v>
      </c>
      <c r="E11268">
        <v>85.485333055368997</v>
      </c>
      <c r="F11268">
        <v>85.700421571671299</v>
      </c>
      <c r="G11268">
        <v>85.915510087973601</v>
      </c>
      <c r="J11268">
        <f>AVERAGE(Table1_1[[#This Row],[2020]:[2024]])</f>
        <v>85.700421571671299</v>
      </c>
      <c r="K11268" t="str">
        <f>IF(AVERAGE(Table1_1[[#This Row],[2020]:[2024]])&lt;=_xlfn.XLOOKUP(Table1_1[[#This Row],[Series Name]],Table4[Series Name],Table4[Global Average]),"Sotto la media","Sopra la media")</f>
        <v>Sopra la media</v>
      </c>
      <c r="L11268">
        <f>_xlfn.XLOOKUP(Table1_1[[#This Row],[Series Name]],Table4[Series Name],Table4[Global Average])</f>
        <v>59.792896377450717</v>
      </c>
    </row>
    <row r="11269" spans="1:12" x14ac:dyDescent="0.3">
      <c r="A11269" t="s">
        <v>2764</v>
      </c>
      <c r="B11269" t="s">
        <v>2765</v>
      </c>
      <c r="C11269" t="s">
        <v>1876</v>
      </c>
      <c r="D11269" t="s">
        <v>1877</v>
      </c>
      <c r="E11269">
        <v>63.613524650174597</v>
      </c>
      <c r="F11269">
        <v>63.495150146232398</v>
      </c>
      <c r="G11269">
        <v>63.376775642290298</v>
      </c>
      <c r="J11269">
        <f>AVERAGE(Table1_1[[#This Row],[2020]:[2024]])</f>
        <v>63.495150146232426</v>
      </c>
      <c r="K11269" t="str">
        <f>IF(AVERAGE(Table1_1[[#This Row],[2020]:[2024]])&lt;=_xlfn.XLOOKUP(Table1_1[[#This Row],[Series Name]],Table4[Series Name],Table4[Global Average]),"Sotto la media","Sopra la media")</f>
        <v>Sopra la media</v>
      </c>
      <c r="L11269">
        <f>_xlfn.XLOOKUP(Table1_1[[#This Row],[Series Name]],Table4[Series Name],Table4[Global Average])</f>
        <v>60.393247867271633</v>
      </c>
    </row>
    <row r="11270" spans="1:12" x14ac:dyDescent="0.3">
      <c r="A11270" t="s">
        <v>2764</v>
      </c>
      <c r="B11270" t="s">
        <v>2765</v>
      </c>
      <c r="C11270" t="s">
        <v>1878</v>
      </c>
      <c r="D11270" t="s">
        <v>1879</v>
      </c>
      <c r="E11270">
        <v>81.620036382857506</v>
      </c>
      <c r="F11270">
        <v>81.621446312523304</v>
      </c>
      <c r="G11270">
        <v>81.626465960455107</v>
      </c>
      <c r="J11270">
        <f>AVERAGE(Table1_1[[#This Row],[2020]:[2024]])</f>
        <v>81.622649551945301</v>
      </c>
      <c r="K11270" t="str">
        <f>IF(AVERAGE(Table1_1[[#This Row],[2020]:[2024]])&lt;=_xlfn.XLOOKUP(Table1_1[[#This Row],[Series Name]],Table4[Series Name],Table4[Global Average]),"Sotto la media","Sopra la media")</f>
        <v>Sopra la media</v>
      </c>
      <c r="L11270">
        <f>_xlfn.XLOOKUP(Table1_1[[#This Row],[Series Name]],Table4[Series Name],Table4[Global Average])</f>
        <v>62.726376925426308</v>
      </c>
    </row>
    <row r="11271" spans="1:12" x14ac:dyDescent="0.3">
      <c r="A11271" t="s">
        <v>2764</v>
      </c>
      <c r="B11271" t="s">
        <v>2765</v>
      </c>
      <c r="C11271" t="s">
        <v>1880</v>
      </c>
      <c r="D11271" t="s">
        <v>1881</v>
      </c>
      <c r="E11271">
        <v>75.137379999999993</v>
      </c>
      <c r="F11271">
        <v>75.137379999999993</v>
      </c>
      <c r="G11271">
        <v>75.137379999999993</v>
      </c>
      <c r="J11271">
        <f>AVERAGE(Table1_1[[#This Row],[2020]:[2024]])</f>
        <v>75.137379999999993</v>
      </c>
      <c r="K11271" t="str">
        <f>IF(AVERAGE(Table1_1[[#This Row],[2020]:[2024]])&lt;=_xlfn.XLOOKUP(Table1_1[[#This Row],[Series Name]],Table4[Series Name],Table4[Global Average]),"Sotto la media","Sopra la media")</f>
        <v>Sopra la media</v>
      </c>
      <c r="L11271">
        <f>_xlfn.XLOOKUP(Table1_1[[#This Row],[Series Name]],Table4[Series Name],Table4[Global Average])</f>
        <v>50.90664846068421</v>
      </c>
    </row>
    <row r="11272" spans="1:12" x14ac:dyDescent="0.3">
      <c r="A11272" t="s">
        <v>2764</v>
      </c>
      <c r="B11272" t="s">
        <v>2765</v>
      </c>
      <c r="C11272" t="s">
        <v>1882</v>
      </c>
      <c r="D11272" t="s">
        <v>1883</v>
      </c>
      <c r="E11272">
        <v>87.995710383030001</v>
      </c>
      <c r="F11272">
        <v>87.995710383030001</v>
      </c>
      <c r="G11272">
        <v>87.995710383030001</v>
      </c>
      <c r="J11272">
        <f>AVERAGE(Table1_1[[#This Row],[2020]:[2024]])</f>
        <v>87.995710383030016</v>
      </c>
      <c r="K11272" t="str">
        <f>IF(AVERAGE(Table1_1[[#This Row],[2020]:[2024]])&lt;=_xlfn.XLOOKUP(Table1_1[[#This Row],[Series Name]],Table4[Series Name],Table4[Global Average]),"Sotto la media","Sopra la media")</f>
        <v>Sopra la media</v>
      </c>
      <c r="L11272">
        <f>_xlfn.XLOOKUP(Table1_1[[#This Row],[Series Name]],Table4[Series Name],Table4[Global Average])</f>
        <v>69.716158086807766</v>
      </c>
    </row>
    <row r="11273" spans="1:12" x14ac:dyDescent="0.3">
      <c r="A11273" t="s">
        <v>2764</v>
      </c>
      <c r="B11273" t="s">
        <v>2765</v>
      </c>
      <c r="C11273" t="s">
        <v>1884</v>
      </c>
      <c r="D11273" t="s">
        <v>1885</v>
      </c>
      <c r="E11273">
        <v>0.94224441166458595</v>
      </c>
      <c r="F11273">
        <v>0.95630802468155196</v>
      </c>
      <c r="G11273">
        <v>0.99511632762361202</v>
      </c>
      <c r="J11273">
        <f>AVERAGE(Table1_1[[#This Row],[2020]:[2024]])</f>
        <v>0.96455625465658335</v>
      </c>
      <c r="K11273" t="str">
        <f>IF(AVERAGE(Table1_1[[#This Row],[2020]:[2024]])&lt;=_xlfn.XLOOKUP(Table1_1[[#This Row],[Series Name]],Table4[Series Name],Table4[Global Average]),"Sotto la media","Sopra la media")</f>
        <v>Sotto la media</v>
      </c>
      <c r="L11273">
        <f>_xlfn.XLOOKUP(Table1_1[[#This Row],[Series Name]],Table4[Series Name],Table4[Global Average])</f>
        <v>3.0900644607203209</v>
      </c>
    </row>
    <row r="11274" spans="1:12" x14ac:dyDescent="0.3">
      <c r="A11274" t="s">
        <v>2764</v>
      </c>
      <c r="B11274" t="s">
        <v>2765</v>
      </c>
      <c r="C11274" t="s">
        <v>1892</v>
      </c>
      <c r="D11274" t="s">
        <v>1893</v>
      </c>
      <c r="E11274">
        <v>99.063362121582003</v>
      </c>
      <c r="J11274">
        <f>AVERAGE(Table1_1[[#This Row],[2020]:[2024]])</f>
        <v>99.063362121582003</v>
      </c>
      <c r="K11274" t="str">
        <f>IF(AVERAGE(Table1_1[[#This Row],[2020]:[2024]])&lt;=_xlfn.XLOOKUP(Table1_1[[#This Row],[Series Name]],Table4[Series Name],Table4[Global Average]),"Sotto la media","Sopra la media")</f>
        <v>Sopra la media</v>
      </c>
      <c r="L11274">
        <f>_xlfn.XLOOKUP(Table1_1[[#This Row],[Series Name]],Table4[Series Name],Table4[Global Average])</f>
        <v>89.911526876782617</v>
      </c>
    </row>
    <row r="11275" spans="1:12" x14ac:dyDescent="0.3">
      <c r="A11275" t="s">
        <v>2764</v>
      </c>
      <c r="B11275" t="s">
        <v>2765</v>
      </c>
      <c r="C11275" t="s">
        <v>1894</v>
      </c>
      <c r="D11275" t="s">
        <v>1895</v>
      </c>
      <c r="E11275">
        <v>97.191169738769503</v>
      </c>
      <c r="J11275">
        <f>AVERAGE(Table1_1[[#This Row],[2020]:[2024]])</f>
        <v>97.191169738769503</v>
      </c>
      <c r="K11275" t="str">
        <f>IF(AVERAGE(Table1_1[[#This Row],[2020]:[2024]])&lt;=_xlfn.XLOOKUP(Table1_1[[#This Row],[Series Name]],Table4[Series Name],Table4[Global Average]),"Sotto la media","Sopra la media")</f>
        <v>Sopra la media</v>
      </c>
      <c r="L11275">
        <f>_xlfn.XLOOKUP(Table1_1[[#This Row],[Series Name]],Table4[Series Name],Table4[Global Average])</f>
        <v>86.994246649363689</v>
      </c>
    </row>
    <row r="11276" spans="1:12" x14ac:dyDescent="0.3">
      <c r="A11276" t="s">
        <v>2764</v>
      </c>
      <c r="B11276" t="s">
        <v>2765</v>
      </c>
      <c r="C11276" t="s">
        <v>1896</v>
      </c>
      <c r="D11276" t="s">
        <v>1897</v>
      </c>
      <c r="E11276">
        <v>98.088729858398395</v>
      </c>
      <c r="J11276">
        <f>AVERAGE(Table1_1[[#This Row],[2020]:[2024]])</f>
        <v>98.088729858398395</v>
      </c>
      <c r="K11276" t="str">
        <f>IF(AVERAGE(Table1_1[[#This Row],[2020]:[2024]])&lt;=_xlfn.XLOOKUP(Table1_1[[#This Row],[Series Name]],Table4[Series Name],Table4[Global Average]),"Sotto la media","Sopra la media")</f>
        <v>Sopra la media</v>
      </c>
      <c r="L11276">
        <f>_xlfn.XLOOKUP(Table1_1[[#This Row],[Series Name]],Table4[Series Name],Table4[Global Average])</f>
        <v>88.193005720774337</v>
      </c>
    </row>
    <row r="11277" spans="1:12" x14ac:dyDescent="0.3">
      <c r="A11277" t="s">
        <v>2764</v>
      </c>
      <c r="B11277" t="s">
        <v>2765</v>
      </c>
      <c r="C11277" t="s">
        <v>1898</v>
      </c>
      <c r="D11277" t="s">
        <v>1899</v>
      </c>
      <c r="E11277">
        <v>341077595.27974802</v>
      </c>
      <c r="F11277">
        <v>447730939.37238199</v>
      </c>
      <c r="G11277">
        <v>625357794.89265299</v>
      </c>
      <c r="H11277">
        <v>594925572.93357801</v>
      </c>
      <c r="J11277">
        <f>AVERAGE(Table1_1[[#This Row],[2020]:[2024]])</f>
        <v>502272975.61959028</v>
      </c>
      <c r="K11277" t="str">
        <f>IF(AVERAGE(Table1_1[[#This Row],[2020]:[2024]])&lt;=_xlfn.XLOOKUP(Table1_1[[#This Row],[Series Name]],Table4[Series Name],Table4[Global Average]),"Sotto la media","Sopra la media")</f>
        <v>Sotto la media</v>
      </c>
      <c r="L11277">
        <f>_xlfn.XLOOKUP(Table1_1[[#This Row],[Series Name]],Table4[Series Name],Table4[Global Average])</f>
        <v>9947941616.5334511</v>
      </c>
    </row>
    <row r="11278" spans="1:12" x14ac:dyDescent="0.3">
      <c r="A11278" t="s">
        <v>2764</v>
      </c>
      <c r="B11278" t="s">
        <v>2765</v>
      </c>
      <c r="C11278" t="s">
        <v>1900</v>
      </c>
      <c r="D11278" t="s">
        <v>1901</v>
      </c>
      <c r="E11278">
        <v>10.661314975789599</v>
      </c>
      <c r="F11278">
        <v>11.994877144838499</v>
      </c>
      <c r="G11278">
        <v>17.217341820771502</v>
      </c>
      <c r="H11278">
        <v>13.9468815680259</v>
      </c>
      <c r="J11278">
        <f>AVERAGE(Table1_1[[#This Row],[2020]:[2024]])</f>
        <v>13.455103877356375</v>
      </c>
      <c r="K11278" t="str">
        <f>IF(AVERAGE(Table1_1[[#This Row],[2020]:[2024]])&lt;=_xlfn.XLOOKUP(Table1_1[[#This Row],[Series Name]],Table4[Series Name],Table4[Global Average]),"Sotto la media","Sopra la media")</f>
        <v>Sopra la media</v>
      </c>
      <c r="L11278">
        <f>_xlfn.XLOOKUP(Table1_1[[#This Row],[Series Name]],Table4[Series Name],Table4[Global Average])</f>
        <v>4.1243344693056301</v>
      </c>
    </row>
    <row r="11279" spans="1:12" x14ac:dyDescent="0.3">
      <c r="A11279" t="s">
        <v>2764</v>
      </c>
      <c r="B11279" t="s">
        <v>2765</v>
      </c>
      <c r="C11279" t="s">
        <v>1902</v>
      </c>
      <c r="D11279" t="s">
        <v>1903</v>
      </c>
      <c r="E11279">
        <v>7083725806.4457903</v>
      </c>
      <c r="F11279">
        <v>9276845181.1084099</v>
      </c>
      <c r="G11279">
        <v>15512123643.706699</v>
      </c>
      <c r="H11279">
        <v>14168883803.2474</v>
      </c>
      <c r="J11279">
        <f>AVERAGE(Table1_1[[#This Row],[2020]:[2024]])</f>
        <v>11510394608.627075</v>
      </c>
      <c r="K11279" t="str">
        <f>IF(AVERAGE(Table1_1[[#This Row],[2020]:[2024]])&lt;=_xlfn.XLOOKUP(Table1_1[[#This Row],[Series Name]],Table4[Series Name],Table4[Global Average]),"Sotto la media","Sopra la media")</f>
        <v>Sopra la media</v>
      </c>
      <c r="L11279">
        <f>_xlfn.XLOOKUP(Table1_1[[#This Row],[Series Name]],Table4[Series Name],Table4[Global Average])</f>
        <v>5909142351.060689</v>
      </c>
    </row>
    <row r="11280" spans="1:12" x14ac:dyDescent="0.3">
      <c r="A11280" t="s">
        <v>2764</v>
      </c>
      <c r="B11280" t="s">
        <v>2765</v>
      </c>
      <c r="C11280" t="s">
        <v>1904</v>
      </c>
      <c r="D11280" t="s">
        <v>1905</v>
      </c>
      <c r="E11280">
        <v>5289969031.8532495</v>
      </c>
      <c r="F11280">
        <v>6768171327.1650496</v>
      </c>
      <c r="G11280">
        <v>11516475817.2924</v>
      </c>
      <c r="H11280">
        <v>9502166578.3587608</v>
      </c>
      <c r="J11280">
        <f>AVERAGE(Table1_1[[#This Row],[2020]:[2024]])</f>
        <v>8269195688.6673651</v>
      </c>
      <c r="K11280" t="str">
        <f>IF(AVERAGE(Table1_1[[#This Row],[2020]:[2024]])&lt;=_xlfn.XLOOKUP(Table1_1[[#This Row],[Series Name]],Table4[Series Name],Table4[Global Average]),"Sotto la media","Sopra la media")</f>
        <v>Sopra la media</v>
      </c>
      <c r="L11280">
        <f>_xlfn.XLOOKUP(Table1_1[[#This Row],[Series Name]],Table4[Series Name],Table4[Global Average])</f>
        <v>3283362810.350378</v>
      </c>
    </row>
    <row r="11281" spans="1:12" x14ac:dyDescent="0.3">
      <c r="A11281" t="s">
        <v>2764</v>
      </c>
      <c r="B11281" t="s">
        <v>2765</v>
      </c>
      <c r="C11281" t="s">
        <v>1906</v>
      </c>
      <c r="D11281" t="s">
        <v>1907</v>
      </c>
      <c r="E11281">
        <v>2.7839999999999998</v>
      </c>
      <c r="F11281">
        <v>2.8050000000000002</v>
      </c>
      <c r="J11281">
        <f>AVERAGE(Table1_1[[#This Row],[2020]:[2024]])</f>
        <v>2.7945000000000002</v>
      </c>
      <c r="K11281" t="str">
        <f>IF(AVERAGE(Table1_1[[#This Row],[2020]:[2024]])&lt;=_xlfn.XLOOKUP(Table1_1[[#This Row],[Series Name]],Table4[Series Name],Table4[Global Average]),"Sotto la media","Sopra la media")</f>
        <v>Sopra la media</v>
      </c>
      <c r="L11281">
        <f>_xlfn.XLOOKUP(Table1_1[[#This Row],[Series Name]],Table4[Series Name],Table4[Global Average])</f>
        <v>2.485698412698413</v>
      </c>
    </row>
    <row r="11282" spans="1:12" x14ac:dyDescent="0.3">
      <c r="A11282" t="s">
        <v>2764</v>
      </c>
      <c r="B11282" t="s">
        <v>2765</v>
      </c>
      <c r="C11282" t="s">
        <v>1908</v>
      </c>
      <c r="D11282" t="s">
        <v>1909</v>
      </c>
      <c r="E11282">
        <v>31.960429455984901</v>
      </c>
      <c r="J11282">
        <f>AVERAGE(Table1_1[[#This Row],[2020]:[2024]])</f>
        <v>31.960429455984901</v>
      </c>
      <c r="K11282" t="str">
        <f>IF(AVERAGE(Table1_1[[#This Row],[2020]:[2024]])&lt;=_xlfn.XLOOKUP(Table1_1[[#This Row],[Series Name]],Table4[Series Name],Table4[Global Average]),"Sotto la media","Sopra la media")</f>
        <v>Sopra la media</v>
      </c>
      <c r="L11282">
        <f>_xlfn.XLOOKUP(Table1_1[[#This Row],[Series Name]],Table4[Series Name],Table4[Global Average])</f>
        <v>21.779362587959181</v>
      </c>
    </row>
    <row r="11283" spans="1:12" x14ac:dyDescent="0.3">
      <c r="A11283" t="s">
        <v>2764</v>
      </c>
      <c r="B11283" t="s">
        <v>2765</v>
      </c>
      <c r="C11283" t="s">
        <v>1910</v>
      </c>
      <c r="D11283" t="s">
        <v>1911</v>
      </c>
      <c r="E11283">
        <v>300000000</v>
      </c>
      <c r="F11283">
        <v>300000000</v>
      </c>
      <c r="H11283">
        <v>100000000</v>
      </c>
      <c r="J11283">
        <f>AVERAGE(Table1_1[[#This Row],[2020]:[2024]])</f>
        <v>233333333.33333334</v>
      </c>
      <c r="K11283" t="str">
        <f>IF(AVERAGE(Table1_1[[#This Row],[2020]:[2024]])&lt;=_xlfn.XLOOKUP(Table1_1[[#This Row],[Series Name]],Table4[Series Name],Table4[Global Average]),"Sotto la media","Sopra la media")</f>
        <v>Sotto la media</v>
      </c>
      <c r="L11283">
        <f>_xlfn.XLOOKUP(Table1_1[[#This Row],[Series Name]],Table4[Series Name],Table4[Global Average])</f>
        <v>485333975</v>
      </c>
    </row>
    <row r="11284" spans="1:12" x14ac:dyDescent="0.3">
      <c r="A11284" t="s">
        <v>2764</v>
      </c>
      <c r="B11284" t="s">
        <v>2765</v>
      </c>
      <c r="C11284" t="s">
        <v>1912</v>
      </c>
      <c r="D11284" t="s">
        <v>1913</v>
      </c>
      <c r="E11284">
        <v>1579752000</v>
      </c>
      <c r="F11284">
        <v>2819796000</v>
      </c>
      <c r="G11284">
        <v>2774942000</v>
      </c>
      <c r="H11284">
        <v>5430967000</v>
      </c>
      <c r="J11284">
        <f>AVERAGE(Table1_1[[#This Row],[2020]:[2024]])</f>
        <v>3151364250</v>
      </c>
      <c r="K11284" t="str">
        <f>IF(AVERAGE(Table1_1[[#This Row],[2020]:[2024]])&lt;=_xlfn.XLOOKUP(Table1_1[[#This Row],[Series Name]],Table4[Series Name],Table4[Global Average]),"Sotto la media","Sopra la media")</f>
        <v>Sopra la media</v>
      </c>
      <c r="L11284">
        <f>_xlfn.XLOOKUP(Table1_1[[#This Row],[Series Name]],Table4[Series Name],Table4[Global Average])</f>
        <v>1654750281.25</v>
      </c>
    </row>
    <row r="11285" spans="1:12" x14ac:dyDescent="0.3">
      <c r="A11285" t="s">
        <v>2764</v>
      </c>
      <c r="B11285" t="s">
        <v>2765</v>
      </c>
      <c r="C11285" t="s">
        <v>1914</v>
      </c>
      <c r="D11285" t="s">
        <v>1915</v>
      </c>
      <c r="E11285">
        <v>-0.43669804930687001</v>
      </c>
      <c r="F11285">
        <v>-0.25293323397636402</v>
      </c>
      <c r="G11285">
        <v>-0.20133601129055001</v>
      </c>
      <c r="H11285">
        <v>-0.15460996329784399</v>
      </c>
      <c r="J11285">
        <f>AVERAGE(Table1_1[[#This Row],[2020]:[2024]])</f>
        <v>-0.26139431446790701</v>
      </c>
      <c r="K11285" t="str">
        <f>IF(AVERAGE(Table1_1[[#This Row],[2020]:[2024]])&lt;=_xlfn.XLOOKUP(Table1_1[[#This Row],[Series Name]],Table4[Series Name],Table4[Global Average]),"Sotto la media","Sopra la media")</f>
        <v>Sotto la media</v>
      </c>
      <c r="L11285">
        <f>_xlfn.XLOOKUP(Table1_1[[#This Row],[Series Name]],Table4[Series Name],Table4[Global Average])</f>
        <v>6.1606744697200878E-2</v>
      </c>
    </row>
    <row r="11286" spans="1:12" x14ac:dyDescent="0.3">
      <c r="A11286" t="s">
        <v>2764</v>
      </c>
      <c r="B11286" t="s">
        <v>2765</v>
      </c>
      <c r="C11286" t="s">
        <v>1916</v>
      </c>
      <c r="D11286" t="s">
        <v>1917</v>
      </c>
      <c r="E11286">
        <v>5</v>
      </c>
      <c r="F11286">
        <v>6</v>
      </c>
      <c r="G11286">
        <v>6</v>
      </c>
      <c r="H11286">
        <v>6</v>
      </c>
      <c r="J11286">
        <f>AVERAGE(Table1_1[[#This Row],[2020]:[2024]])</f>
        <v>5.75</v>
      </c>
      <c r="K11286" t="str">
        <f>IF(AVERAGE(Table1_1[[#This Row],[2020]:[2024]])&lt;=_xlfn.XLOOKUP(Table1_1[[#This Row],[Series Name]],Table4[Series Name],Table4[Global Average]),"Sotto la media","Sopra la media")</f>
        <v>Sotto la media</v>
      </c>
      <c r="L11286">
        <f>_xlfn.XLOOKUP(Table1_1[[#This Row],[Series Name]],Table4[Series Name],Table4[Global Average])</f>
        <v>6.421875</v>
      </c>
    </row>
    <row r="11287" spans="1:12" x14ac:dyDescent="0.3">
      <c r="A11287" t="s">
        <v>2764</v>
      </c>
      <c r="B11287" t="s">
        <v>2765</v>
      </c>
      <c r="C11287" t="s">
        <v>1918</v>
      </c>
      <c r="D11287" t="s">
        <v>1919</v>
      </c>
      <c r="E11287">
        <v>32.075469970703097</v>
      </c>
      <c r="F11287">
        <v>37.735847473144503</v>
      </c>
      <c r="G11287">
        <v>40.0943412780762</v>
      </c>
      <c r="H11287">
        <v>40.758293151855497</v>
      </c>
      <c r="J11287">
        <f>AVERAGE(Table1_1[[#This Row],[2020]:[2024]])</f>
        <v>37.665987968444824</v>
      </c>
      <c r="K11287" t="str">
        <f>IF(AVERAGE(Table1_1[[#This Row],[2020]:[2024]])&lt;=_xlfn.XLOOKUP(Table1_1[[#This Row],[Series Name]],Table4[Series Name],Table4[Global Average]),"Sotto la media","Sopra la media")</f>
        <v>Sotto la media</v>
      </c>
      <c r="L11287">
        <f>_xlfn.XLOOKUP(Table1_1[[#This Row],[Series Name]],Table4[Series Name],Table4[Global Average])</f>
        <v>48.339485585689545</v>
      </c>
    </row>
    <row r="11288" spans="1:12" x14ac:dyDescent="0.3">
      <c r="A11288" t="s">
        <v>2764</v>
      </c>
      <c r="B11288" t="s">
        <v>2765</v>
      </c>
      <c r="C11288" t="s">
        <v>1920</v>
      </c>
      <c r="D11288" t="s">
        <v>1921</v>
      </c>
      <c r="E11288">
        <v>18.396226882934599</v>
      </c>
      <c r="F11288">
        <v>23.584905624389599</v>
      </c>
      <c r="G11288">
        <v>25</v>
      </c>
      <c r="H11288">
        <v>23.696681976318398</v>
      </c>
      <c r="J11288">
        <f>AVERAGE(Table1_1[[#This Row],[2020]:[2024]])</f>
        <v>22.669453620910648</v>
      </c>
      <c r="K11288" t="str">
        <f>IF(AVERAGE(Table1_1[[#This Row],[2020]:[2024]])&lt;=_xlfn.XLOOKUP(Table1_1[[#This Row],[Series Name]],Table4[Series Name],Table4[Global Average]),"Sotto la media","Sopra la media")</f>
        <v>Sotto la media</v>
      </c>
      <c r="L11288">
        <f>_xlfn.XLOOKUP(Table1_1[[#This Row],[Series Name]],Table4[Series Name],Table4[Global Average])</f>
        <v>35.780383571982384</v>
      </c>
    </row>
    <row r="11289" spans="1:12" x14ac:dyDescent="0.3">
      <c r="A11289" t="s">
        <v>2764</v>
      </c>
      <c r="B11289" t="s">
        <v>2765</v>
      </c>
      <c r="C11289" t="s">
        <v>1922</v>
      </c>
      <c r="D11289" t="s">
        <v>1923</v>
      </c>
      <c r="E11289">
        <v>46.698112487792997</v>
      </c>
      <c r="F11289">
        <v>50.943397521972699</v>
      </c>
      <c r="G11289">
        <v>51.886791229247997</v>
      </c>
      <c r="H11289">
        <v>52.606636047363303</v>
      </c>
      <c r="J11289">
        <f>AVERAGE(Table1_1[[#This Row],[2020]:[2024]])</f>
        <v>50.533734321594252</v>
      </c>
      <c r="K11289" t="str">
        <f>IF(AVERAGE(Table1_1[[#This Row],[2020]:[2024]])&lt;=_xlfn.XLOOKUP(Table1_1[[#This Row],[Series Name]],Table4[Series Name],Table4[Global Average]),"Sotto la media","Sopra la media")</f>
        <v>Sotto la media</v>
      </c>
      <c r="L11289">
        <f>_xlfn.XLOOKUP(Table1_1[[#This Row],[Series Name]],Table4[Series Name],Table4[Global Average])</f>
        <v>61.754867672920227</v>
      </c>
    </row>
    <row r="11290" spans="1:12" x14ac:dyDescent="0.3">
      <c r="A11290" t="s">
        <v>2764</v>
      </c>
      <c r="B11290" t="s">
        <v>2765</v>
      </c>
      <c r="C11290" t="s">
        <v>1924</v>
      </c>
      <c r="D11290" t="s">
        <v>1925</v>
      </c>
      <c r="E11290">
        <v>0.24161435663700101</v>
      </c>
      <c r="F11290">
        <v>0.234710082411766</v>
      </c>
      <c r="G11290">
        <v>0.23304978013038599</v>
      </c>
      <c r="H11290">
        <v>0.22724479436874401</v>
      </c>
      <c r="J11290">
        <f>AVERAGE(Table1_1[[#This Row],[2020]:[2024]])</f>
        <v>0.23415475338697425</v>
      </c>
      <c r="K11290" t="str">
        <f>IF(AVERAGE(Table1_1[[#This Row],[2020]:[2024]])&lt;=_xlfn.XLOOKUP(Table1_1[[#This Row],[Series Name]],Table4[Series Name],Table4[Global Average]),"Sotto la media","Sopra la media")</f>
        <v>Sopra la media</v>
      </c>
      <c r="L11290">
        <f>_xlfn.XLOOKUP(Table1_1[[#This Row],[Series Name]],Table4[Series Name],Table4[Global Average])</f>
        <v>0.23058227682486188</v>
      </c>
    </row>
    <row r="11291" spans="1:12" x14ac:dyDescent="0.3">
      <c r="A11291" t="s">
        <v>2764</v>
      </c>
      <c r="B11291" t="s">
        <v>2765</v>
      </c>
      <c r="C11291" t="s">
        <v>1926</v>
      </c>
      <c r="D11291" t="s">
        <v>1927</v>
      </c>
      <c r="E11291">
        <v>10.9829048630878</v>
      </c>
      <c r="F11291">
        <v>11.1957589486915</v>
      </c>
      <c r="G11291">
        <v>11.478869872864401</v>
      </c>
      <c r="H11291">
        <v>11.740252300879201</v>
      </c>
      <c r="J11291">
        <f>AVERAGE(Table1_1[[#This Row],[2020]:[2024]])</f>
        <v>11.349446496380725</v>
      </c>
      <c r="K11291" t="str">
        <f>IF(AVERAGE(Table1_1[[#This Row],[2020]:[2024]])&lt;=_xlfn.XLOOKUP(Table1_1[[#This Row],[Series Name]],Table4[Series Name],Table4[Global Average]),"Sotto la media","Sopra la media")</f>
        <v>Sopra la media</v>
      </c>
      <c r="L11291">
        <f>_xlfn.XLOOKUP(Table1_1[[#This Row],[Series Name]],Table4[Series Name],Table4[Global Average])</f>
        <v>7.6008546171051528</v>
      </c>
    </row>
    <row r="11292" spans="1:12" x14ac:dyDescent="0.3">
      <c r="A11292" t="s">
        <v>2764</v>
      </c>
      <c r="B11292" t="s">
        <v>2765</v>
      </c>
      <c r="C11292" t="s">
        <v>1928</v>
      </c>
      <c r="D11292" t="s">
        <v>1929</v>
      </c>
      <c r="E11292">
        <v>11.668491750351</v>
      </c>
      <c r="F11292">
        <v>11.8868211851022</v>
      </c>
      <c r="G11292">
        <v>12.1760194752062</v>
      </c>
      <c r="H11292">
        <v>12.4399337033805</v>
      </c>
      <c r="J11292">
        <f>AVERAGE(Table1_1[[#This Row],[2020]:[2024]])</f>
        <v>12.042816528509977</v>
      </c>
      <c r="K11292" t="str">
        <f>IF(AVERAGE(Table1_1[[#This Row],[2020]:[2024]])&lt;=_xlfn.XLOOKUP(Table1_1[[#This Row],[Series Name]],Table4[Series Name],Table4[Global Average]),"Sotto la media","Sopra la media")</f>
        <v>Sopra la media</v>
      </c>
      <c r="L11292">
        <f>_xlfn.XLOOKUP(Table1_1[[#This Row],[Series Name]],Table4[Series Name],Table4[Global Average])</f>
        <v>7.8144312500419213</v>
      </c>
    </row>
    <row r="11293" spans="1:12" x14ac:dyDescent="0.3">
      <c r="A11293" t="s">
        <v>2764</v>
      </c>
      <c r="B11293" t="s">
        <v>2765</v>
      </c>
      <c r="C11293" t="s">
        <v>1930</v>
      </c>
      <c r="D11293" t="s">
        <v>1931</v>
      </c>
      <c r="E11293">
        <v>29.7356662994145</v>
      </c>
      <c r="F11293">
        <v>30.177658541555498</v>
      </c>
      <c r="G11293">
        <v>30.568254966866402</v>
      </c>
      <c r="H11293">
        <v>30.871061163026599</v>
      </c>
      <c r="J11293">
        <f>AVERAGE(Table1_1[[#This Row],[2020]:[2024]])</f>
        <v>30.338160242715748</v>
      </c>
      <c r="K11293" t="str">
        <f>IF(AVERAGE(Table1_1[[#This Row],[2020]:[2024]])&lt;=_xlfn.XLOOKUP(Table1_1[[#This Row],[Series Name]],Table4[Series Name],Table4[Global Average]),"Sotto la media","Sopra la media")</f>
        <v>Sopra la media</v>
      </c>
      <c r="L11293">
        <f>_xlfn.XLOOKUP(Table1_1[[#This Row],[Series Name]],Table4[Series Name],Table4[Global Average])</f>
        <v>23.174034258868588</v>
      </c>
    </row>
    <row r="11294" spans="1:12" x14ac:dyDescent="0.3">
      <c r="A11294" t="s">
        <v>2764</v>
      </c>
      <c r="B11294" t="s">
        <v>2765</v>
      </c>
      <c r="C11294" t="s">
        <v>1932</v>
      </c>
      <c r="D11294" t="s">
        <v>1933</v>
      </c>
      <c r="E11294">
        <v>4821917</v>
      </c>
      <c r="F11294">
        <v>4986241</v>
      </c>
      <c r="G11294">
        <v>5150528</v>
      </c>
      <c r="H11294">
        <v>5305091</v>
      </c>
      <c r="J11294">
        <f>AVERAGE(Table1_1[[#This Row],[2020]:[2024]])</f>
        <v>5065944.25</v>
      </c>
      <c r="K11294" t="str">
        <f>IF(AVERAGE(Table1_1[[#This Row],[2020]:[2024]])&lt;=_xlfn.XLOOKUP(Table1_1[[#This Row],[Series Name]],Table4[Series Name],Table4[Global Average]),"Sotto la media","Sopra la media")</f>
        <v>Sotto la media</v>
      </c>
      <c r="L11294">
        <f>_xlfn.XLOOKUP(Table1_1[[#This Row],[Series Name]],Table4[Series Name],Table4[Global Average])</f>
        <v>10504803.819444444</v>
      </c>
    </row>
    <row r="11295" spans="1:12" x14ac:dyDescent="0.3">
      <c r="A11295" t="s">
        <v>2764</v>
      </c>
      <c r="B11295" t="s">
        <v>2765</v>
      </c>
      <c r="C11295" t="s">
        <v>1934</v>
      </c>
      <c r="D11295" t="s">
        <v>1935</v>
      </c>
      <c r="E11295">
        <v>28.946685404895401</v>
      </c>
      <c r="F11295">
        <v>29.3661288760456</v>
      </c>
      <c r="G11295">
        <v>29.7370343354246</v>
      </c>
      <c r="H11295">
        <v>30.022994219668199</v>
      </c>
      <c r="J11295">
        <f>AVERAGE(Table1_1[[#This Row],[2020]:[2024]])</f>
        <v>29.51821070900845</v>
      </c>
      <c r="K11295" t="str">
        <f>IF(AVERAGE(Table1_1[[#This Row],[2020]:[2024]])&lt;=_xlfn.XLOOKUP(Table1_1[[#This Row],[Series Name]],Table4[Series Name],Table4[Global Average]),"Sotto la media","Sopra la media")</f>
        <v>Sopra la media</v>
      </c>
      <c r="L11295">
        <f>_xlfn.XLOOKUP(Table1_1[[#This Row],[Series Name]],Table4[Series Name],Table4[Global Average])</f>
        <v>22.9099733767485</v>
      </c>
    </row>
    <row r="11296" spans="1:12" x14ac:dyDescent="0.3">
      <c r="A11296" t="s">
        <v>2764</v>
      </c>
      <c r="B11296" t="s">
        <v>2765</v>
      </c>
      <c r="C11296" t="s">
        <v>1936</v>
      </c>
      <c r="D11296" t="s">
        <v>1937</v>
      </c>
      <c r="E11296">
        <v>5165214</v>
      </c>
      <c r="F11296">
        <v>5347705</v>
      </c>
      <c r="G11296">
        <v>5529701</v>
      </c>
      <c r="H11296">
        <v>5701155</v>
      </c>
      <c r="J11296">
        <f>AVERAGE(Table1_1[[#This Row],[2020]:[2024]])</f>
        <v>5435943.75</v>
      </c>
      <c r="K11296" t="str">
        <f>IF(AVERAGE(Table1_1[[#This Row],[2020]:[2024]])&lt;=_xlfn.XLOOKUP(Table1_1[[#This Row],[Series Name]],Table4[Series Name],Table4[Global Average]),"Sotto la media","Sopra la media")</f>
        <v>Sotto la media</v>
      </c>
      <c r="L11296">
        <f>_xlfn.XLOOKUP(Table1_1[[#This Row],[Series Name]],Table4[Series Name],Table4[Global Average])</f>
        <v>11672827.097222224</v>
      </c>
    </row>
    <row r="11297" spans="1:12" x14ac:dyDescent="0.3">
      <c r="A11297" t="s">
        <v>2764</v>
      </c>
      <c r="B11297" t="s">
        <v>2765</v>
      </c>
      <c r="C11297" t="s">
        <v>1938</v>
      </c>
      <c r="D11297" t="s">
        <v>1939</v>
      </c>
      <c r="E11297">
        <v>30.512038980538499</v>
      </c>
      <c r="F11297">
        <v>30.975811584387799</v>
      </c>
      <c r="G11297">
        <v>31.3853945999847</v>
      </c>
      <c r="H11297">
        <v>31.704408033404601</v>
      </c>
      <c r="J11297">
        <f>AVERAGE(Table1_1[[#This Row],[2020]:[2024]])</f>
        <v>31.1444132995789</v>
      </c>
      <c r="K11297" t="str">
        <f>IF(AVERAGE(Table1_1[[#This Row],[2020]:[2024]])&lt;=_xlfn.XLOOKUP(Table1_1[[#This Row],[Series Name]],Table4[Series Name],Table4[Global Average]),"Sotto la media","Sopra la media")</f>
        <v>Sopra la media</v>
      </c>
      <c r="L11297">
        <f>_xlfn.XLOOKUP(Table1_1[[#This Row],[Series Name]],Table4[Series Name],Table4[Global Average])</f>
        <v>23.563731760869491</v>
      </c>
    </row>
    <row r="11298" spans="1:12" x14ac:dyDescent="0.3">
      <c r="A11298" t="s">
        <v>2764</v>
      </c>
      <c r="B11298" t="s">
        <v>2765</v>
      </c>
      <c r="C11298" t="s">
        <v>1940</v>
      </c>
      <c r="D11298" t="s">
        <v>1941</v>
      </c>
      <c r="E11298">
        <v>9987131</v>
      </c>
      <c r="F11298">
        <v>10333946</v>
      </c>
      <c r="G11298">
        <v>10680229</v>
      </c>
      <c r="H11298">
        <v>11006246</v>
      </c>
      <c r="J11298">
        <f>AVERAGE(Table1_1[[#This Row],[2020]:[2024]])</f>
        <v>10501888</v>
      </c>
      <c r="K11298" t="str">
        <f>IF(AVERAGE(Table1_1[[#This Row],[2020]:[2024]])&lt;=_xlfn.XLOOKUP(Table1_1[[#This Row],[Series Name]],Table4[Series Name],Table4[Global Average]),"Sotto la media","Sopra la media")</f>
        <v>Sotto la media</v>
      </c>
      <c r="L11298">
        <f>_xlfn.XLOOKUP(Table1_1[[#This Row],[Series Name]],Table4[Series Name],Table4[Global Average])</f>
        <v>22177630.944444444</v>
      </c>
    </row>
    <row r="11299" spans="1:12" x14ac:dyDescent="0.3">
      <c r="A11299" t="s">
        <v>2764</v>
      </c>
      <c r="B11299" t="s">
        <v>2765</v>
      </c>
      <c r="C11299" t="s">
        <v>1942</v>
      </c>
      <c r="D11299" t="s">
        <v>1943</v>
      </c>
      <c r="E11299">
        <v>9.4932024694913206</v>
      </c>
      <c r="F11299">
        <v>9.6055237226799193</v>
      </c>
      <c r="G11299">
        <v>9.6948016789137998</v>
      </c>
      <c r="H11299">
        <v>9.7621840473618295</v>
      </c>
      <c r="J11299">
        <f>AVERAGE(Table1_1[[#This Row],[2020]:[2024]])</f>
        <v>9.6389279796117169</v>
      </c>
      <c r="K11299" t="str">
        <f>IF(AVERAGE(Table1_1[[#This Row],[2020]:[2024]])&lt;=_xlfn.XLOOKUP(Table1_1[[#This Row],[Series Name]],Table4[Series Name],Table4[Global Average]),"Sotto la media","Sopra la media")</f>
        <v>Sopra la media</v>
      </c>
      <c r="L11299">
        <f>_xlfn.XLOOKUP(Table1_1[[#This Row],[Series Name]],Table4[Series Name],Table4[Global Average])</f>
        <v>7.7341985184284638</v>
      </c>
    </row>
    <row r="11300" spans="1:12" x14ac:dyDescent="0.3">
      <c r="A11300" t="s">
        <v>2764</v>
      </c>
      <c r="B11300" t="s">
        <v>2765</v>
      </c>
      <c r="C11300" t="s">
        <v>1944</v>
      </c>
      <c r="D11300" t="s">
        <v>1945</v>
      </c>
      <c r="E11300">
        <v>10.0175665842955</v>
      </c>
      <c r="F11300">
        <v>10.149986109930101</v>
      </c>
      <c r="G11300">
        <v>10.2546784144435</v>
      </c>
      <c r="H11300">
        <v>10.335685027438799</v>
      </c>
      <c r="J11300">
        <f>AVERAGE(Table1_1[[#This Row],[2020]:[2024]])</f>
        <v>10.189479034026974</v>
      </c>
      <c r="K11300" t="str">
        <f>IF(AVERAGE(Table1_1[[#This Row],[2020]:[2024]])&lt;=_xlfn.XLOOKUP(Table1_1[[#This Row],[Series Name]],Table4[Series Name],Table4[Global Average]),"Sotto la media","Sopra la media")</f>
        <v>Sopra la media</v>
      </c>
      <c r="L11300">
        <f>_xlfn.XLOOKUP(Table1_1[[#This Row],[Series Name]],Table4[Series Name],Table4[Global Average])</f>
        <v>7.9561227253007623</v>
      </c>
    </row>
    <row r="11301" spans="1:12" x14ac:dyDescent="0.3">
      <c r="A11301" t="s">
        <v>2764</v>
      </c>
      <c r="B11301" t="s">
        <v>2765</v>
      </c>
      <c r="C11301" t="s">
        <v>1946</v>
      </c>
      <c r="D11301" t="s">
        <v>1947</v>
      </c>
      <c r="E11301">
        <v>8.47057807231627</v>
      </c>
      <c r="F11301">
        <v>8.56484620467422</v>
      </c>
      <c r="G11301">
        <v>8.5633627836463795</v>
      </c>
      <c r="H11301">
        <v>8.5205578714271599</v>
      </c>
      <c r="J11301">
        <f>AVERAGE(Table1_1[[#This Row],[2020]:[2024]])</f>
        <v>8.5298362330160078</v>
      </c>
      <c r="K11301" t="str">
        <f>IF(AVERAGE(Table1_1[[#This Row],[2020]:[2024]])&lt;=_xlfn.XLOOKUP(Table1_1[[#This Row],[Series Name]],Table4[Series Name],Table4[Global Average]),"Sotto la media","Sopra la media")</f>
        <v>Sopra la media</v>
      </c>
      <c r="L11301">
        <f>_xlfn.XLOOKUP(Table1_1[[#This Row],[Series Name]],Table4[Series Name],Table4[Global Average])</f>
        <v>7.5749202412148815</v>
      </c>
    </row>
    <row r="11302" spans="1:12" x14ac:dyDescent="0.3">
      <c r="A11302" t="s">
        <v>2764</v>
      </c>
      <c r="B11302" t="s">
        <v>2765</v>
      </c>
      <c r="C11302" t="s">
        <v>1948</v>
      </c>
      <c r="D11302" t="s">
        <v>1949</v>
      </c>
      <c r="E11302">
        <v>8.82598064589207</v>
      </c>
      <c r="F11302">
        <v>8.9390042893555304</v>
      </c>
      <c r="G11302">
        <v>8.9546967103351101</v>
      </c>
      <c r="H11302">
        <v>8.9287893025853204</v>
      </c>
      <c r="J11302">
        <f>AVERAGE(Table1_1[[#This Row],[2020]:[2024]])</f>
        <v>8.9121177370420082</v>
      </c>
      <c r="K11302" t="str">
        <f>IF(AVERAGE(Table1_1[[#This Row],[2020]:[2024]])&lt;=_xlfn.XLOOKUP(Table1_1[[#This Row],[Series Name]],Table4[Series Name],Table4[Global Average]),"Sotto la media","Sopra la media")</f>
        <v>Sopra la media</v>
      </c>
      <c r="L11302">
        <f>_xlfn.XLOOKUP(Table1_1[[#This Row],[Series Name]],Table4[Series Name],Table4[Global Average])</f>
        <v>7.7931777855268036</v>
      </c>
    </row>
    <row r="11303" spans="1:12" x14ac:dyDescent="0.3">
      <c r="A11303" t="s">
        <v>2764</v>
      </c>
      <c r="B11303" t="s">
        <v>2765</v>
      </c>
      <c r="C11303" t="s">
        <v>1950</v>
      </c>
      <c r="D11303" t="s">
        <v>1951</v>
      </c>
      <c r="E11303">
        <v>7.2865169967603096</v>
      </c>
      <c r="F11303">
        <v>7.2128414844115403</v>
      </c>
      <c r="G11303">
        <v>7.23015712363439</v>
      </c>
      <c r="H11303">
        <v>7.3501593907853202</v>
      </c>
      <c r="J11303">
        <f>AVERAGE(Table1_1[[#This Row],[2020]:[2024]])</f>
        <v>7.26991874889789</v>
      </c>
      <c r="K11303" t="str">
        <f>IF(AVERAGE(Table1_1[[#This Row],[2020]:[2024]])&lt;=_xlfn.XLOOKUP(Table1_1[[#This Row],[Series Name]],Table4[Series Name],Table4[Global Average]),"Sotto la media","Sopra la media")</f>
        <v>Sopra la media</v>
      </c>
      <c r="L11303">
        <f>_xlfn.XLOOKUP(Table1_1[[#This Row],[Series Name]],Table4[Series Name],Table4[Global Average])</f>
        <v>7.2419374072164189</v>
      </c>
    </row>
    <row r="11304" spans="1:12" x14ac:dyDescent="0.3">
      <c r="A11304" t="s">
        <v>2764</v>
      </c>
      <c r="B11304" t="s">
        <v>2765</v>
      </c>
      <c r="C11304" t="s">
        <v>1952</v>
      </c>
      <c r="D11304" t="s">
        <v>1953</v>
      </c>
      <c r="E11304">
        <v>7.5413885413886899</v>
      </c>
      <c r="F11304">
        <v>7.4668364444850202</v>
      </c>
      <c r="G11304">
        <v>7.4875262572437604</v>
      </c>
      <c r="H11304">
        <v>7.6162618240445799</v>
      </c>
      <c r="J11304">
        <f>AVERAGE(Table1_1[[#This Row],[2020]:[2024]])</f>
        <v>7.5280032667905132</v>
      </c>
      <c r="K11304" t="str">
        <f>IF(AVERAGE(Table1_1[[#This Row],[2020]:[2024]])&lt;=_xlfn.XLOOKUP(Table1_1[[#This Row],[Series Name]],Table4[Series Name],Table4[Global Average]),"Sotto la media","Sopra la media")</f>
        <v>Sopra la media</v>
      </c>
      <c r="L11304">
        <f>_xlfn.XLOOKUP(Table1_1[[#This Row],[Series Name]],Table4[Series Name],Table4[Global Average])</f>
        <v>7.470633696004974</v>
      </c>
    </row>
    <row r="11305" spans="1:12" x14ac:dyDescent="0.3">
      <c r="A11305" t="s">
        <v>2764</v>
      </c>
      <c r="B11305" t="s">
        <v>2765</v>
      </c>
      <c r="C11305" t="s">
        <v>1954</v>
      </c>
      <c r="D11305" t="s">
        <v>1955</v>
      </c>
      <c r="E11305">
        <v>64.955679047442203</v>
      </c>
      <c r="F11305">
        <v>64.412335403461299</v>
      </c>
      <c r="G11305">
        <v>63.886788201210003</v>
      </c>
      <c r="H11305">
        <v>63.433897840047202</v>
      </c>
      <c r="J11305">
        <f>AVERAGE(Table1_1[[#This Row],[2020]:[2024]])</f>
        <v>64.172175123040176</v>
      </c>
      <c r="K11305" t="str">
        <f>IF(AVERAGE(Table1_1[[#This Row],[2020]:[2024]])&lt;=_xlfn.XLOOKUP(Table1_1[[#This Row],[Series Name]],Table4[Series Name],Table4[Global Average]),"Sotto la media","Sopra la media")</f>
        <v>Sotto la media</v>
      </c>
      <c r="L11305">
        <f>_xlfn.XLOOKUP(Table1_1[[#This Row],[Series Name]],Table4[Series Name],Table4[Global Average])</f>
        <v>65.682462308323522</v>
      </c>
    </row>
    <row r="11306" spans="1:12" x14ac:dyDescent="0.3">
      <c r="A11306" t="s">
        <v>2764</v>
      </c>
      <c r="B11306" t="s">
        <v>2765</v>
      </c>
      <c r="C11306" t="s">
        <v>1956</v>
      </c>
      <c r="D11306" t="s">
        <v>1957</v>
      </c>
      <c r="E11306">
        <v>10787265</v>
      </c>
      <c r="F11306">
        <v>10903544</v>
      </c>
      <c r="G11306">
        <v>11031376</v>
      </c>
      <c r="H11306">
        <v>11174247</v>
      </c>
      <c r="J11306">
        <f>AVERAGE(Table1_1[[#This Row],[2020]:[2024]])</f>
        <v>10974108</v>
      </c>
      <c r="K11306" t="str">
        <f>IF(AVERAGE(Table1_1[[#This Row],[2020]:[2024]])&lt;=_xlfn.XLOOKUP(Table1_1[[#This Row],[Series Name]],Table4[Series Name],Table4[Global Average]),"Sotto la media","Sopra la media")</f>
        <v>Sotto la media</v>
      </c>
      <c r="L11306">
        <f>_xlfn.XLOOKUP(Table1_1[[#This Row],[Series Name]],Table4[Series Name],Table4[Global Average])</f>
        <v>40133303.736111112</v>
      </c>
    </row>
    <row r="11307" spans="1:12" x14ac:dyDescent="0.3">
      <c r="A11307" t="s">
        <v>2764</v>
      </c>
      <c r="B11307" t="s">
        <v>2765</v>
      </c>
      <c r="C11307" t="s">
        <v>1958</v>
      </c>
      <c r="D11307" t="s">
        <v>1959</v>
      </c>
      <c r="E11307">
        <v>64.757557281520903</v>
      </c>
      <c r="F11307">
        <v>64.215687876781999</v>
      </c>
      <c r="G11307">
        <v>63.690642731055902</v>
      </c>
      <c r="H11307">
        <v>63.2381929172642</v>
      </c>
      <c r="J11307">
        <f>AVERAGE(Table1_1[[#This Row],[2020]:[2024]])</f>
        <v>63.975520201655755</v>
      </c>
      <c r="K11307" t="str">
        <f>IF(AVERAGE(Table1_1[[#This Row],[2020]:[2024]])&lt;=_xlfn.XLOOKUP(Table1_1[[#This Row],[Series Name]],Table4[Series Name],Table4[Global Average]),"Sotto la media","Sopra la media")</f>
        <v>Sotto la media</v>
      </c>
      <c r="L11307">
        <f>_xlfn.XLOOKUP(Table1_1[[#This Row],[Series Name]],Table4[Series Name],Table4[Global Average])</f>
        <v>64.799983599963312</v>
      </c>
    </row>
    <row r="11308" spans="1:12" x14ac:dyDescent="0.3">
      <c r="A11308" t="s">
        <v>2764</v>
      </c>
      <c r="B11308" t="s">
        <v>2765</v>
      </c>
      <c r="C11308" t="s">
        <v>1960</v>
      </c>
      <c r="D11308" t="s">
        <v>1961</v>
      </c>
      <c r="E11308">
        <v>11028991</v>
      </c>
      <c r="F11308">
        <v>11153621</v>
      </c>
      <c r="G11308">
        <v>11290000</v>
      </c>
      <c r="H11308">
        <v>11441401</v>
      </c>
      <c r="J11308">
        <f>AVERAGE(Table1_1[[#This Row],[2020]:[2024]])</f>
        <v>11228503.25</v>
      </c>
      <c r="K11308" t="str">
        <f>IF(AVERAGE(Table1_1[[#This Row],[2020]:[2024]])&lt;=_xlfn.XLOOKUP(Table1_1[[#This Row],[Series Name]],Table4[Series Name],Table4[Global Average]),"Sotto la media","Sopra la media")</f>
        <v>Sotto la media</v>
      </c>
      <c r="L11308">
        <f>_xlfn.XLOOKUP(Table1_1[[#This Row],[Series Name]],Table4[Series Name],Table4[Global Average])</f>
        <v>42153680.111111112</v>
      </c>
    </row>
    <row r="11309" spans="1:12" x14ac:dyDescent="0.3">
      <c r="A11309" t="s">
        <v>2764</v>
      </c>
      <c r="B11309" t="s">
        <v>2765</v>
      </c>
      <c r="C11309" t="s">
        <v>1962</v>
      </c>
      <c r="D11309" t="s">
        <v>1963</v>
      </c>
      <c r="E11309">
        <v>65.150634752537101</v>
      </c>
      <c r="F11309">
        <v>64.605741545534997</v>
      </c>
      <c r="G11309">
        <v>64.079610938587706</v>
      </c>
      <c r="H11309">
        <v>63.626205872091198</v>
      </c>
      <c r="J11309">
        <f>AVERAGE(Table1_1[[#This Row],[2020]:[2024]])</f>
        <v>64.365548277187756</v>
      </c>
      <c r="K11309" t="str">
        <f>IF(AVERAGE(Table1_1[[#This Row],[2020]:[2024]])&lt;=_xlfn.XLOOKUP(Table1_1[[#This Row],[Series Name]],Table4[Series Name],Table4[Global Average]),"Sotto la media","Sopra la media")</f>
        <v>Sotto la media</v>
      </c>
      <c r="L11309">
        <f>_xlfn.XLOOKUP(Table1_1[[#This Row],[Series Name]],Table4[Series Name],Table4[Global Average])</f>
        <v>66.435246710485501</v>
      </c>
    </row>
    <row r="11310" spans="1:12" x14ac:dyDescent="0.3">
      <c r="A11310" t="s">
        <v>2764</v>
      </c>
      <c r="B11310" t="s">
        <v>2765</v>
      </c>
      <c r="C11310" t="s">
        <v>1964</v>
      </c>
      <c r="D11310" t="s">
        <v>1965</v>
      </c>
      <c r="E11310">
        <v>21816256</v>
      </c>
      <c r="F11310">
        <v>22057164</v>
      </c>
      <c r="G11310">
        <v>22321376</v>
      </c>
      <c r="H11310">
        <v>22615648</v>
      </c>
      <c r="J11310">
        <f>AVERAGE(Table1_1[[#This Row],[2020]:[2024]])</f>
        <v>22202611</v>
      </c>
      <c r="K11310" t="str">
        <f>IF(AVERAGE(Table1_1[[#This Row],[2020]:[2024]])&lt;=_xlfn.XLOOKUP(Table1_1[[#This Row],[Series Name]],Table4[Series Name],Table4[Global Average]),"Sotto la media","Sopra la media")</f>
        <v>Sotto la media</v>
      </c>
      <c r="L11310">
        <f>_xlfn.XLOOKUP(Table1_1[[#This Row],[Series Name]],Table4[Series Name],Table4[Global Average])</f>
        <v>82286983.833333328</v>
      </c>
    </row>
    <row r="11311" spans="1:12" x14ac:dyDescent="0.3">
      <c r="A11311" t="s">
        <v>2764</v>
      </c>
      <c r="B11311" t="s">
        <v>2765</v>
      </c>
      <c r="C11311" t="s">
        <v>1966</v>
      </c>
      <c r="D11311" t="s">
        <v>1967</v>
      </c>
      <c r="E11311">
        <v>8.0230733426604299</v>
      </c>
      <c r="F11311">
        <v>7.5748148649404303</v>
      </c>
      <c r="G11311">
        <v>7.1933793550045397</v>
      </c>
      <c r="H11311">
        <v>6.9007927688892199</v>
      </c>
      <c r="J11311">
        <f>AVERAGE(Table1_1[[#This Row],[2020]:[2024]])</f>
        <v>7.4230150828736541</v>
      </c>
      <c r="K11311" t="str">
        <f>IF(AVERAGE(Table1_1[[#This Row],[2020]:[2024]])&lt;=_xlfn.XLOOKUP(Table1_1[[#This Row],[Series Name]],Table4[Series Name],Table4[Global Average]),"Sotto la media","Sopra la media")</f>
        <v>Sopra la media</v>
      </c>
      <c r="L11311">
        <f>_xlfn.XLOOKUP(Table1_1[[#This Row],[Series Name]],Table4[Series Name],Table4[Global Average])</f>
        <v>7.2185766796791508</v>
      </c>
    </row>
    <row r="11312" spans="1:12" x14ac:dyDescent="0.3">
      <c r="A11312" t="s">
        <v>2764</v>
      </c>
      <c r="B11312" t="s">
        <v>2765</v>
      </c>
      <c r="C11312" t="s">
        <v>1968</v>
      </c>
      <c r="D11312" t="s">
        <v>1969</v>
      </c>
      <c r="E11312">
        <v>8.2795631436373593</v>
      </c>
      <c r="F11312">
        <v>7.8127878076928496</v>
      </c>
      <c r="G11312">
        <v>7.4180489779912699</v>
      </c>
      <c r="H11312">
        <v>7.1169573446295296</v>
      </c>
      <c r="J11312">
        <f>AVERAGE(Table1_1[[#This Row],[2020]:[2024]])</f>
        <v>7.6568393184877523</v>
      </c>
      <c r="K11312" t="str">
        <f>IF(AVERAGE(Table1_1[[#This Row],[2020]:[2024]])&lt;=_xlfn.XLOOKUP(Table1_1[[#This Row],[Series Name]],Table4[Series Name],Table4[Global Average]),"Sotto la media","Sopra la media")</f>
        <v>Sopra la media</v>
      </c>
      <c r="L11312">
        <f>_xlfn.XLOOKUP(Table1_1[[#This Row],[Series Name]],Table4[Series Name],Table4[Global Average])</f>
        <v>7.5515782228926343</v>
      </c>
    </row>
    <row r="11313" spans="1:12" x14ac:dyDescent="0.3">
      <c r="A11313" t="s">
        <v>2764</v>
      </c>
      <c r="B11313" t="s">
        <v>2765</v>
      </c>
      <c r="C11313" t="s">
        <v>1970</v>
      </c>
      <c r="D11313" t="s">
        <v>1971</v>
      </c>
      <c r="E11313">
        <v>9.1094121599602698</v>
      </c>
      <c r="F11313">
        <v>8.8335810281577594</v>
      </c>
      <c r="G11313">
        <v>8.4685690953812092</v>
      </c>
      <c r="H11313">
        <v>8.0602518617191201</v>
      </c>
      <c r="J11313">
        <f>AVERAGE(Table1_1[[#This Row],[2020]:[2024]])</f>
        <v>8.61795353630459</v>
      </c>
      <c r="K11313" t="str">
        <f>IF(AVERAGE(Table1_1[[#This Row],[2020]:[2024]])&lt;=_xlfn.XLOOKUP(Table1_1[[#This Row],[Series Name]],Table4[Series Name],Table4[Global Average]),"Sotto la media","Sopra la media")</f>
        <v>Sopra la media</v>
      </c>
      <c r="L11313">
        <f>_xlfn.XLOOKUP(Table1_1[[#This Row],[Series Name]],Table4[Series Name],Table4[Global Average])</f>
        <v>7.4315636290436</v>
      </c>
    </row>
    <row r="11314" spans="1:12" x14ac:dyDescent="0.3">
      <c r="A11314" t="s">
        <v>2764</v>
      </c>
      <c r="B11314" t="s">
        <v>2765</v>
      </c>
      <c r="C11314" t="s">
        <v>1972</v>
      </c>
      <c r="D11314" t="s">
        <v>1973</v>
      </c>
      <c r="E11314">
        <v>9.4186693729593305</v>
      </c>
      <c r="F11314">
        <v>9.1226190809940508</v>
      </c>
      <c r="G11314">
        <v>8.7330317807896201</v>
      </c>
      <c r="H11314">
        <v>8.3015611981928394</v>
      </c>
      <c r="J11314">
        <f>AVERAGE(Table1_1[[#This Row],[2020]:[2024]])</f>
        <v>8.8939703582339611</v>
      </c>
      <c r="K11314" t="str">
        <f>IF(AVERAGE(Table1_1[[#This Row],[2020]:[2024]])&lt;=_xlfn.XLOOKUP(Table1_1[[#This Row],[Series Name]],Table4[Series Name],Table4[Global Average]),"Sotto la media","Sopra la media")</f>
        <v>Sopra la media</v>
      </c>
      <c r="L11314">
        <f>_xlfn.XLOOKUP(Table1_1[[#This Row],[Series Name]],Table4[Series Name],Table4[Global Average])</f>
        <v>7.7939464895142523</v>
      </c>
    </row>
    <row r="11315" spans="1:12" x14ac:dyDescent="0.3">
      <c r="A11315" t="s">
        <v>2764</v>
      </c>
      <c r="B11315" t="s">
        <v>2765</v>
      </c>
      <c r="C11315" t="s">
        <v>1974</v>
      </c>
      <c r="D11315" t="s">
        <v>1975</v>
      </c>
      <c r="E11315">
        <v>8.6893838425069099</v>
      </c>
      <c r="F11315">
        <v>8.6410171851590896</v>
      </c>
      <c r="G11315">
        <v>8.5726957919650797</v>
      </c>
      <c r="H11315">
        <v>8.4885970888777997</v>
      </c>
      <c r="J11315">
        <f>AVERAGE(Table1_1[[#This Row],[2020]:[2024]])</f>
        <v>8.597923477127221</v>
      </c>
      <c r="K11315" t="str">
        <f>IF(AVERAGE(Table1_1[[#This Row],[2020]:[2024]])&lt;=_xlfn.XLOOKUP(Table1_1[[#This Row],[Series Name]],Table4[Series Name],Table4[Global Average]),"Sotto la media","Sopra la media")</f>
        <v>Sopra la media</v>
      </c>
      <c r="L11315">
        <f>_xlfn.XLOOKUP(Table1_1[[#This Row],[Series Name]],Table4[Series Name],Table4[Global Average])</f>
        <v>7.4624326230638856</v>
      </c>
    </row>
    <row r="11316" spans="1:12" x14ac:dyDescent="0.3">
      <c r="A11316" t="s">
        <v>2764</v>
      </c>
      <c r="B11316" t="s">
        <v>2765</v>
      </c>
      <c r="C11316" t="s">
        <v>1976</v>
      </c>
      <c r="D11316" t="s">
        <v>1977</v>
      </c>
      <c r="E11316">
        <v>8.9620445111697293</v>
      </c>
      <c r="F11316">
        <v>8.9132196162540893</v>
      </c>
      <c r="G11316">
        <v>8.8413711571781093</v>
      </c>
      <c r="H11316">
        <v>8.7488531723624199</v>
      </c>
      <c r="J11316">
        <f>AVERAGE(Table1_1[[#This Row],[2020]:[2024]])</f>
        <v>8.8663721142410878</v>
      </c>
      <c r="K11316" t="str">
        <f>IF(AVERAGE(Table1_1[[#This Row],[2020]:[2024]])&lt;=_xlfn.XLOOKUP(Table1_1[[#This Row],[Series Name]],Table4[Series Name],Table4[Global Average]),"Sotto la media","Sopra la media")</f>
        <v>Sopra la media</v>
      </c>
      <c r="L11316">
        <f>_xlfn.XLOOKUP(Table1_1[[#This Row],[Series Name]],Table4[Series Name],Table4[Global Average])</f>
        <v>7.9024184681942193</v>
      </c>
    </row>
    <row r="11317" spans="1:12" x14ac:dyDescent="0.3">
      <c r="A11317" t="s">
        <v>2764</v>
      </c>
      <c r="B11317" t="s">
        <v>2765</v>
      </c>
      <c r="C11317" t="s">
        <v>1978</v>
      </c>
      <c r="D11317" t="s">
        <v>1979</v>
      </c>
      <c r="E11317">
        <v>7.3540824368606099</v>
      </c>
      <c r="F11317">
        <v>7.5585129146576699</v>
      </c>
      <c r="G11317">
        <v>7.7410534469314101</v>
      </c>
      <c r="H11317">
        <v>7.8461641373364603</v>
      </c>
      <c r="J11317">
        <f>AVERAGE(Table1_1[[#This Row],[2020]:[2024]])</f>
        <v>7.6249532339465382</v>
      </c>
      <c r="K11317" t="str">
        <f>IF(AVERAGE(Table1_1[[#This Row],[2020]:[2024]])&lt;=_xlfn.XLOOKUP(Table1_1[[#This Row],[Series Name]],Table4[Series Name],Table4[Global Average]),"Sotto la media","Sopra la media")</f>
        <v>Sopra la media</v>
      </c>
      <c r="L11317">
        <f>_xlfn.XLOOKUP(Table1_1[[#This Row],[Series Name]],Table4[Series Name],Table4[Global Average])</f>
        <v>6.9768969408275234</v>
      </c>
    </row>
    <row r="11318" spans="1:12" x14ac:dyDescent="0.3">
      <c r="A11318" t="s">
        <v>2764</v>
      </c>
      <c r="B11318" t="s">
        <v>2765</v>
      </c>
      <c r="C11318" t="s">
        <v>1980</v>
      </c>
      <c r="D11318" t="s">
        <v>1981</v>
      </c>
      <c r="E11318">
        <v>7.5243255472777397</v>
      </c>
      <c r="F11318">
        <v>7.7365111666199002</v>
      </c>
      <c r="G11318">
        <v>7.9266163052407403</v>
      </c>
      <c r="H11318">
        <v>8.0369330495121503</v>
      </c>
      <c r="J11318">
        <f>AVERAGE(Table1_1[[#This Row],[2020]:[2024]])</f>
        <v>7.8060965171626329</v>
      </c>
      <c r="K11318" t="str">
        <f>IF(AVERAGE(Table1_1[[#This Row],[2020]:[2024]])&lt;=_xlfn.XLOOKUP(Table1_1[[#This Row],[Series Name]],Table4[Series Name],Table4[Global Average]),"Sotto la media","Sopra la media")</f>
        <v>Sopra la media</v>
      </c>
      <c r="L11318">
        <f>_xlfn.XLOOKUP(Table1_1[[#This Row],[Series Name]],Table4[Series Name],Table4[Global Average])</f>
        <v>7.3577070499321691</v>
      </c>
    </row>
    <row r="11319" spans="1:12" x14ac:dyDescent="0.3">
      <c r="A11319" t="s">
        <v>2764</v>
      </c>
      <c r="B11319" t="s">
        <v>2765</v>
      </c>
      <c r="C11319" t="s">
        <v>1982</v>
      </c>
      <c r="D11319" t="s">
        <v>1983</v>
      </c>
      <c r="E11319">
        <v>6.0900354062716504</v>
      </c>
      <c r="F11319">
        <v>6.1301104707432597</v>
      </c>
      <c r="G11319">
        <v>6.1895367998814796</v>
      </c>
      <c r="H11319">
        <v>6.2892877813376504</v>
      </c>
      <c r="J11319">
        <f>AVERAGE(Table1_1[[#This Row],[2020]:[2024]])</f>
        <v>6.1747426145585109</v>
      </c>
      <c r="K11319" t="str">
        <f>IF(AVERAGE(Table1_1[[#This Row],[2020]:[2024]])&lt;=_xlfn.XLOOKUP(Table1_1[[#This Row],[Series Name]],Table4[Series Name],Table4[Global Average]),"Sotto la media","Sopra la media")</f>
        <v>Sotto la media</v>
      </c>
      <c r="L11319">
        <f>_xlfn.XLOOKUP(Table1_1[[#This Row],[Series Name]],Table4[Series Name],Table4[Global Average])</f>
        <v>6.3986021377351321</v>
      </c>
    </row>
    <row r="11320" spans="1:12" x14ac:dyDescent="0.3">
      <c r="A11320" t="s">
        <v>2764</v>
      </c>
      <c r="B11320" t="s">
        <v>2765</v>
      </c>
      <c r="C11320" t="s">
        <v>1984</v>
      </c>
      <c r="D11320" t="s">
        <v>1985</v>
      </c>
      <c r="E11320">
        <v>6.1677924097883201</v>
      </c>
      <c r="F11320">
        <v>6.2124496036058998</v>
      </c>
      <c r="G11320">
        <v>6.2744436532085404</v>
      </c>
      <c r="H11320">
        <v>6.3754468721148596</v>
      </c>
      <c r="J11320">
        <f>AVERAGE(Table1_1[[#This Row],[2020]:[2024]])</f>
        <v>6.257533134679405</v>
      </c>
      <c r="K11320" t="str">
        <f>IF(AVERAGE(Table1_1[[#This Row],[2020]:[2024]])&lt;=_xlfn.XLOOKUP(Table1_1[[#This Row],[Series Name]],Table4[Series Name],Table4[Global Average]),"Sotto la media","Sopra la media")</f>
        <v>Sotto la media</v>
      </c>
      <c r="L11320">
        <f>_xlfn.XLOOKUP(Table1_1[[#This Row],[Series Name]],Table4[Series Name],Table4[Global Average])</f>
        <v>6.6313769525578952</v>
      </c>
    </row>
    <row r="11321" spans="1:12" x14ac:dyDescent="0.3">
      <c r="A11321" t="s">
        <v>2764</v>
      </c>
      <c r="B11321" t="s">
        <v>2765</v>
      </c>
      <c r="C11321" t="s">
        <v>1986</v>
      </c>
      <c r="D11321" t="s">
        <v>1987</v>
      </c>
      <c r="E11321">
        <v>5.3935620851205099</v>
      </c>
      <c r="F11321">
        <v>5.4169531507685704</v>
      </c>
      <c r="G11321">
        <v>5.4256561944905402</v>
      </c>
      <c r="H11321">
        <v>5.4215589018122303</v>
      </c>
      <c r="J11321">
        <f>AVERAGE(Table1_1[[#This Row],[2020]:[2024]])</f>
        <v>5.4144325830479625</v>
      </c>
      <c r="K11321" t="str">
        <f>IF(AVERAGE(Table1_1[[#This Row],[2020]:[2024]])&lt;=_xlfn.XLOOKUP(Table1_1[[#This Row],[Series Name]],Table4[Series Name],Table4[Global Average]),"Sotto la media","Sopra la media")</f>
        <v>Sotto la media</v>
      </c>
      <c r="L11321">
        <f>_xlfn.XLOOKUP(Table1_1[[#This Row],[Series Name]],Table4[Series Name],Table4[Global Average])</f>
        <v>6.0364037081499431</v>
      </c>
    </row>
    <row r="11322" spans="1:12" x14ac:dyDescent="0.3">
      <c r="A11322" t="s">
        <v>2764</v>
      </c>
      <c r="B11322" t="s">
        <v>2765</v>
      </c>
      <c r="C11322" t="s">
        <v>1988</v>
      </c>
      <c r="D11322" t="s">
        <v>1989</v>
      </c>
      <c r="E11322">
        <v>5.3597531610621703</v>
      </c>
      <c r="F11322">
        <v>5.3862597899506302</v>
      </c>
      <c r="G11322">
        <v>5.3997342994956599</v>
      </c>
      <c r="H11322">
        <v>5.4031305600077904</v>
      </c>
      <c r="J11322">
        <f>AVERAGE(Table1_1[[#This Row],[2020]:[2024]])</f>
        <v>5.3872194526290631</v>
      </c>
      <c r="K11322" t="str">
        <f>IF(AVERAGE(Table1_1[[#This Row],[2020]:[2024]])&lt;=_xlfn.XLOOKUP(Table1_1[[#This Row],[Series Name]],Table4[Series Name],Table4[Global Average]),"Sotto la media","Sopra la media")</f>
        <v>Sotto la media</v>
      </c>
      <c r="L11322">
        <f>_xlfn.XLOOKUP(Table1_1[[#This Row],[Series Name]],Table4[Series Name],Table4[Global Average])</f>
        <v>6.134594433398731</v>
      </c>
    </row>
    <row r="11323" spans="1:12" x14ac:dyDescent="0.3">
      <c r="A11323" t="s">
        <v>2764</v>
      </c>
      <c r="B11323" t="s">
        <v>2765</v>
      </c>
      <c r="C11323" t="s">
        <v>1990</v>
      </c>
      <c r="D11323" t="s">
        <v>1991</v>
      </c>
      <c r="E11323">
        <v>4.8020418149932196</v>
      </c>
      <c r="F11323">
        <v>4.7466267316000197</v>
      </c>
      <c r="G11323">
        <v>4.7207643586586503</v>
      </c>
      <c r="H11323">
        <v>4.7242620624577301</v>
      </c>
      <c r="J11323">
        <f>AVERAGE(Table1_1[[#This Row],[2020]:[2024]])</f>
        <v>4.7484237419274047</v>
      </c>
      <c r="K11323" t="str">
        <f>IF(AVERAGE(Table1_1[[#This Row],[2020]:[2024]])&lt;=_xlfn.XLOOKUP(Table1_1[[#This Row],[Series Name]],Table4[Series Name],Table4[Global Average]),"Sotto la media","Sopra la media")</f>
        <v>Sotto la media</v>
      </c>
      <c r="L11323">
        <f>_xlfn.XLOOKUP(Table1_1[[#This Row],[Series Name]],Table4[Series Name],Table4[Global Average])</f>
        <v>5.8321798630486716</v>
      </c>
    </row>
    <row r="11324" spans="1:12" x14ac:dyDescent="0.3">
      <c r="A11324" t="s">
        <v>2764</v>
      </c>
      <c r="B11324" t="s">
        <v>2765</v>
      </c>
      <c r="C11324" t="s">
        <v>1992</v>
      </c>
      <c r="D11324" t="s">
        <v>1993</v>
      </c>
      <c r="E11324">
        <v>4.6615585983298198</v>
      </c>
      <c r="F11324">
        <v>4.6142314018451698</v>
      </c>
      <c r="G11324">
        <v>4.5931740914395602</v>
      </c>
      <c r="H11324">
        <v>4.5990388057888802</v>
      </c>
      <c r="J11324">
        <f>AVERAGE(Table1_1[[#This Row],[2020]:[2024]])</f>
        <v>4.6170007243508575</v>
      </c>
      <c r="K11324" t="str">
        <f>IF(AVERAGE(Table1_1[[#This Row],[2020]:[2024]])&lt;=_xlfn.XLOOKUP(Table1_1[[#This Row],[Series Name]],Table4[Series Name],Table4[Global Average]),"Sotto la media","Sopra la media")</f>
        <v>Sotto la media</v>
      </c>
      <c r="L11324">
        <f>_xlfn.XLOOKUP(Table1_1[[#This Row],[Series Name]],Table4[Series Name],Table4[Global Average])</f>
        <v>5.8134652407078899</v>
      </c>
    </row>
    <row r="11325" spans="1:12" x14ac:dyDescent="0.3">
      <c r="A11325" t="s">
        <v>2764</v>
      </c>
      <c r="B11325" t="s">
        <v>2765</v>
      </c>
      <c r="C11325" t="s">
        <v>1994</v>
      </c>
      <c r="D11325" t="s">
        <v>1995</v>
      </c>
      <c r="E11325">
        <v>4.5167001447269097</v>
      </c>
      <c r="F11325">
        <v>4.49783941736783</v>
      </c>
      <c r="G11325">
        <v>4.4376736912397199</v>
      </c>
      <c r="H11325">
        <v>4.3555995998436403</v>
      </c>
      <c r="J11325">
        <f>AVERAGE(Table1_1[[#This Row],[2020]:[2024]])</f>
        <v>4.4519532132945248</v>
      </c>
      <c r="K11325" t="str">
        <f>IF(AVERAGE(Table1_1[[#This Row],[2020]:[2024]])&lt;=_xlfn.XLOOKUP(Table1_1[[#This Row],[Series Name]],Table4[Series Name],Table4[Global Average]),"Sotto la media","Sopra la media")</f>
        <v>Sotto la media</v>
      </c>
      <c r="L11325">
        <f>_xlfn.XLOOKUP(Table1_1[[#This Row],[Series Name]],Table4[Series Name],Table4[Global Average])</f>
        <v>5.512563858563853</v>
      </c>
    </row>
    <row r="11326" spans="1:12" x14ac:dyDescent="0.3">
      <c r="A11326" t="s">
        <v>2764</v>
      </c>
      <c r="B11326" t="s">
        <v>2765</v>
      </c>
      <c r="C11326" t="s">
        <v>1996</v>
      </c>
      <c r="D11326" t="s">
        <v>1997</v>
      </c>
      <c r="E11326">
        <v>4.1922775257447604</v>
      </c>
      <c r="F11326">
        <v>4.1914878778730396</v>
      </c>
      <c r="G11326">
        <v>4.1506757347920402</v>
      </c>
      <c r="H11326">
        <v>4.0847945642288499</v>
      </c>
      <c r="J11326">
        <f>AVERAGE(Table1_1[[#This Row],[2020]:[2024]])</f>
        <v>4.1548089256596725</v>
      </c>
      <c r="K11326" t="str">
        <f>IF(AVERAGE(Table1_1[[#This Row],[2020]:[2024]])&lt;=_xlfn.XLOOKUP(Table1_1[[#This Row],[Series Name]],Table4[Series Name],Table4[Global Average]),"Sotto la media","Sopra la media")</f>
        <v>Sotto la media</v>
      </c>
      <c r="L11326">
        <f>_xlfn.XLOOKUP(Table1_1[[#This Row],[Series Name]],Table4[Series Name],Table4[Global Average])</f>
        <v>5.3572637108722061</v>
      </c>
    </row>
    <row r="11327" spans="1:12" x14ac:dyDescent="0.3">
      <c r="A11327" t="s">
        <v>2764</v>
      </c>
      <c r="B11327" t="s">
        <v>2765</v>
      </c>
      <c r="C11327" t="s">
        <v>1998</v>
      </c>
      <c r="D11327" t="s">
        <v>1999</v>
      </c>
      <c r="E11327">
        <v>3.4927490516600699</v>
      </c>
      <c r="F11327">
        <v>3.6033906289758302</v>
      </c>
      <c r="G11327">
        <v>3.7111568738688798</v>
      </c>
      <c r="H11327">
        <v>3.8015193242050298</v>
      </c>
      <c r="J11327">
        <f>AVERAGE(Table1_1[[#This Row],[2020]:[2024]])</f>
        <v>3.6522039696774526</v>
      </c>
      <c r="K11327" t="str">
        <f>IF(AVERAGE(Table1_1[[#This Row],[2020]:[2024]])&lt;=_xlfn.XLOOKUP(Table1_1[[#This Row],[Series Name]],Table4[Series Name],Table4[Global Average]),"Sotto la media","Sopra la media")</f>
        <v>Sotto la media</v>
      </c>
      <c r="L11327">
        <f>_xlfn.XLOOKUP(Table1_1[[#This Row],[Series Name]],Table4[Series Name],Table4[Global Average])</f>
        <v>4.6888267526351344</v>
      </c>
    </row>
    <row r="11328" spans="1:12" x14ac:dyDescent="0.3">
      <c r="A11328" t="s">
        <v>2764</v>
      </c>
      <c r="B11328" t="s">
        <v>2765</v>
      </c>
      <c r="C11328" t="s">
        <v>2000</v>
      </c>
      <c r="D11328" t="s">
        <v>2001</v>
      </c>
      <c r="E11328">
        <v>3.0432619411791899</v>
      </c>
      <c r="F11328">
        <v>3.14933875621433</v>
      </c>
      <c r="G11328">
        <v>3.2549886812084599</v>
      </c>
      <c r="H11328">
        <v>3.3432284812092701</v>
      </c>
      <c r="J11328">
        <f>AVERAGE(Table1_1[[#This Row],[2020]:[2024]])</f>
        <v>3.1977044649528121</v>
      </c>
      <c r="K11328" t="str">
        <f>IF(AVERAGE(Table1_1[[#This Row],[2020]:[2024]])&lt;=_xlfn.XLOOKUP(Table1_1[[#This Row],[Series Name]],Table4[Series Name],Table4[Global Average]),"Sotto la media","Sopra la media")</f>
        <v>Sotto la media</v>
      </c>
      <c r="L11328">
        <f>_xlfn.XLOOKUP(Table1_1[[#This Row],[Series Name]],Table4[Series Name],Table4[Global Average])</f>
        <v>4.422262446410528</v>
      </c>
    </row>
    <row r="11329" spans="1:12" x14ac:dyDescent="0.3">
      <c r="A11329" t="s">
        <v>2764</v>
      </c>
      <c r="B11329" t="s">
        <v>2765</v>
      </c>
      <c r="C11329" t="s">
        <v>2002</v>
      </c>
      <c r="D11329" t="s">
        <v>2003</v>
      </c>
      <c r="E11329">
        <v>5.3086546531432504</v>
      </c>
      <c r="F11329">
        <v>5.4100060549831701</v>
      </c>
      <c r="G11329">
        <v>5.54495683192361</v>
      </c>
      <c r="H11329">
        <v>5.6950409969262301</v>
      </c>
      <c r="J11329">
        <f>AVERAGE(Table1_1[[#This Row],[2020]:[2024]])</f>
        <v>5.4896646342440656</v>
      </c>
      <c r="K11329" t="str">
        <f>IF(AVERAGE(Table1_1[[#This Row],[2020]:[2024]])&lt;=_xlfn.XLOOKUP(Table1_1[[#This Row],[Series Name]],Table4[Series Name],Table4[Global Average]),"Sotto la media","Sopra la media")</f>
        <v>Sotto la media</v>
      </c>
      <c r="L11329">
        <f>_xlfn.XLOOKUP(Table1_1[[#This Row],[Series Name]],Table4[Series Name],Table4[Global Average])</f>
        <v>11.143503432807886</v>
      </c>
    </row>
    <row r="11330" spans="1:12" x14ac:dyDescent="0.3">
      <c r="A11330" t="s">
        <v>2764</v>
      </c>
      <c r="B11330" t="s">
        <v>2765</v>
      </c>
      <c r="C11330" t="s">
        <v>2004</v>
      </c>
      <c r="D11330" t="s">
        <v>2005</v>
      </c>
      <c r="E11330">
        <v>1048743</v>
      </c>
      <c r="F11330">
        <v>1089780</v>
      </c>
      <c r="G11330">
        <v>1138343</v>
      </c>
      <c r="H11330">
        <v>1190755</v>
      </c>
      <c r="J11330">
        <f>AVERAGE(Table1_1[[#This Row],[2020]:[2024]])</f>
        <v>1116905.25</v>
      </c>
      <c r="K11330" t="str">
        <f>IF(AVERAGE(Table1_1[[#This Row],[2020]:[2024]])&lt;=_xlfn.XLOOKUP(Table1_1[[#This Row],[Series Name]],Table4[Series Name],Table4[Global Average]),"Sotto la media","Sopra la media")</f>
        <v>Sotto la media</v>
      </c>
      <c r="L11330">
        <f>_xlfn.XLOOKUP(Table1_1[[#This Row],[Series Name]],Table4[Series Name],Table4[Global Average])</f>
        <v>9470524.25</v>
      </c>
    </row>
    <row r="11331" spans="1:12" x14ac:dyDescent="0.3">
      <c r="A11331" t="s">
        <v>2764</v>
      </c>
      <c r="B11331" t="s">
        <v>2765</v>
      </c>
      <c r="C11331" t="s">
        <v>2006</v>
      </c>
      <c r="D11331" t="s">
        <v>2007</v>
      </c>
      <c r="E11331">
        <v>6.2957573135836897</v>
      </c>
      <c r="F11331">
        <v>6.4181832471723999</v>
      </c>
      <c r="G11331">
        <v>6.5723229335195397</v>
      </c>
      <c r="H11331">
        <v>6.7388128630675599</v>
      </c>
      <c r="J11331">
        <f>AVERAGE(Table1_1[[#This Row],[2020]:[2024]])</f>
        <v>6.5062690893357971</v>
      </c>
      <c r="K11331" t="str">
        <f>IF(AVERAGE(Table1_1[[#This Row],[2020]:[2024]])&lt;=_xlfn.XLOOKUP(Table1_1[[#This Row],[Series Name]],Table4[Series Name],Table4[Global Average]),"Sotto la media","Sopra la media")</f>
        <v>Sotto la media</v>
      </c>
      <c r="L11331">
        <f>_xlfn.XLOOKUP(Table1_1[[#This Row],[Series Name]],Table4[Series Name],Table4[Global Average])</f>
        <v>12.290043023288192</v>
      </c>
    </row>
    <row r="11332" spans="1:12" x14ac:dyDescent="0.3">
      <c r="A11332" t="s">
        <v>2764</v>
      </c>
      <c r="B11332" t="s">
        <v>2765</v>
      </c>
      <c r="C11332" t="s">
        <v>2008</v>
      </c>
      <c r="D11332" t="s">
        <v>2009</v>
      </c>
      <c r="E11332">
        <v>734242</v>
      </c>
      <c r="F11332">
        <v>762806</v>
      </c>
      <c r="G11332">
        <v>799007</v>
      </c>
      <c r="H11332">
        <v>839659</v>
      </c>
      <c r="J11332">
        <f>AVERAGE(Table1_1[[#This Row],[2020]:[2024]])</f>
        <v>783928.5</v>
      </c>
      <c r="K11332" t="str">
        <f>IF(AVERAGE(Table1_1[[#This Row],[2020]:[2024]])&lt;=_xlfn.XLOOKUP(Table1_1[[#This Row],[Series Name]],Table4[Series Name],Table4[Global Average]),"Sotto la media","Sopra la media")</f>
        <v>Sotto la media</v>
      </c>
      <c r="L11332">
        <f>_xlfn.XLOOKUP(Table1_1[[#This Row],[Series Name]],Table4[Series Name],Table4[Global Average])</f>
        <v>7779662.555555556</v>
      </c>
    </row>
    <row r="11333" spans="1:12" x14ac:dyDescent="0.3">
      <c r="A11333" t="s">
        <v>2764</v>
      </c>
      <c r="B11333" t="s">
        <v>2765</v>
      </c>
      <c r="C11333" t="s">
        <v>2010</v>
      </c>
      <c r="D11333" t="s">
        <v>2011</v>
      </c>
      <c r="E11333">
        <v>4.33732626692436</v>
      </c>
      <c r="F11333">
        <v>4.4184468700772204</v>
      </c>
      <c r="G11333">
        <v>4.5349944614275</v>
      </c>
      <c r="H11333">
        <v>4.6693860945042696</v>
      </c>
      <c r="J11333">
        <f>AVERAGE(Table1_1[[#This Row],[2020]:[2024]])</f>
        <v>4.4900384232333375</v>
      </c>
      <c r="K11333" t="str">
        <f>IF(AVERAGE(Table1_1[[#This Row],[2020]:[2024]])&lt;=_xlfn.XLOOKUP(Table1_1[[#This Row],[Series Name]],Table4[Series Name],Table4[Global Average]),"Sotto la media","Sopra la media")</f>
        <v>Sotto la media</v>
      </c>
      <c r="L11333">
        <f>_xlfn.XLOOKUP(Table1_1[[#This Row],[Series Name]],Table4[Series Name],Table4[Global Average])</f>
        <v>10.001021528645014</v>
      </c>
    </row>
    <row r="11334" spans="1:12" x14ac:dyDescent="0.3">
      <c r="A11334" t="s">
        <v>2764</v>
      </c>
      <c r="B11334" t="s">
        <v>2765</v>
      </c>
      <c r="C11334" t="s">
        <v>2012</v>
      </c>
      <c r="D11334" t="s">
        <v>2013</v>
      </c>
      <c r="E11334">
        <v>1782985</v>
      </c>
      <c r="F11334">
        <v>1852586</v>
      </c>
      <c r="G11334">
        <v>1937350</v>
      </c>
      <c r="H11334">
        <v>2030414</v>
      </c>
      <c r="J11334">
        <f>AVERAGE(Table1_1[[#This Row],[2020]:[2024]])</f>
        <v>1900833.75</v>
      </c>
      <c r="K11334" t="str">
        <f>IF(AVERAGE(Table1_1[[#This Row],[2020]:[2024]])&lt;=_xlfn.XLOOKUP(Table1_1[[#This Row],[Series Name]],Table4[Series Name],Table4[Global Average]),"Sotto la media","Sopra la media")</f>
        <v>Sotto la media</v>
      </c>
      <c r="L11334">
        <f>_xlfn.XLOOKUP(Table1_1[[#This Row],[Series Name]],Table4[Series Name],Table4[Global Average])</f>
        <v>17250186.888888888</v>
      </c>
    </row>
    <row r="11335" spans="1:12" x14ac:dyDescent="0.3">
      <c r="A11335" t="s">
        <v>2764</v>
      </c>
      <c r="B11335" t="s">
        <v>2765</v>
      </c>
      <c r="C11335" t="s">
        <v>2014</v>
      </c>
      <c r="D11335" t="s">
        <v>2015</v>
      </c>
      <c r="E11335">
        <v>2.5450319456064299</v>
      </c>
      <c r="F11335">
        <v>2.6017629958508599</v>
      </c>
      <c r="G11335">
        <v>2.6651699981628401</v>
      </c>
      <c r="H11335">
        <v>2.7343970402419502</v>
      </c>
      <c r="J11335">
        <f>AVERAGE(Table1_1[[#This Row],[2020]:[2024]])</f>
        <v>2.6365904949655201</v>
      </c>
      <c r="K11335" t="str">
        <f>IF(AVERAGE(Table1_1[[#This Row],[2020]:[2024]])&lt;=_xlfn.XLOOKUP(Table1_1[[#This Row],[Series Name]],Table4[Series Name],Table4[Global Average]),"Sotto la media","Sopra la media")</f>
        <v>Sotto la media</v>
      </c>
      <c r="L11335">
        <f>_xlfn.XLOOKUP(Table1_1[[#This Row],[Series Name]],Table4[Series Name],Table4[Global Average])</f>
        <v>3.8527373812820409</v>
      </c>
    </row>
    <row r="11336" spans="1:12" x14ac:dyDescent="0.3">
      <c r="A11336" t="s">
        <v>2764</v>
      </c>
      <c r="B11336" t="s">
        <v>2765</v>
      </c>
      <c r="C11336" t="s">
        <v>2016</v>
      </c>
      <c r="D11336" t="s">
        <v>2017</v>
      </c>
      <c r="E11336">
        <v>2.0332726908359402</v>
      </c>
      <c r="F11336">
        <v>2.08550305338259</v>
      </c>
      <c r="G11336">
        <v>2.1451854915934701</v>
      </c>
      <c r="H11336">
        <v>2.2088659383099301</v>
      </c>
      <c r="J11336">
        <f>AVERAGE(Table1_1[[#This Row],[2020]:[2024]])</f>
        <v>2.1182067935304825</v>
      </c>
      <c r="K11336" t="str">
        <f>IF(AVERAGE(Table1_1[[#This Row],[2020]:[2024]])&lt;=_xlfn.XLOOKUP(Table1_1[[#This Row],[Series Name]],Table4[Series Name],Table4[Global Average]),"Sotto la media","Sopra la media")</f>
        <v>Sotto la media</v>
      </c>
      <c r="L11336">
        <f>_xlfn.XLOOKUP(Table1_1[[#This Row],[Series Name]],Table4[Series Name],Table4[Global Average])</f>
        <v>3.5024894261109432</v>
      </c>
    </row>
    <row r="11337" spans="1:12" x14ac:dyDescent="0.3">
      <c r="A11337" t="s">
        <v>2764</v>
      </c>
      <c r="B11337" t="s">
        <v>2765</v>
      </c>
      <c r="C11337" t="s">
        <v>2018</v>
      </c>
      <c r="D11337" t="s">
        <v>2019</v>
      </c>
      <c r="E11337">
        <v>1.4597076604591399</v>
      </c>
      <c r="F11337">
        <v>1.5911304198132099</v>
      </c>
      <c r="G11337">
        <v>1.7169790775489</v>
      </c>
      <c r="H11337">
        <v>1.8388329931257299</v>
      </c>
      <c r="J11337">
        <f>AVERAGE(Table1_1[[#This Row],[2020]:[2024]])</f>
        <v>1.6516625377367451</v>
      </c>
      <c r="K11337" t="str">
        <f>IF(AVERAGE(Table1_1[[#This Row],[2020]:[2024]])&lt;=_xlfn.XLOOKUP(Table1_1[[#This Row],[Series Name]],Table4[Series Name],Table4[Global Average]),"Sotto la media","Sopra la media")</f>
        <v>Sotto la media</v>
      </c>
      <c r="L11337">
        <f>_xlfn.XLOOKUP(Table1_1[[#This Row],[Series Name]],Table4[Series Name],Table4[Global Average])</f>
        <v>3.0209543982540739</v>
      </c>
    </row>
    <row r="11338" spans="1:12" x14ac:dyDescent="0.3">
      <c r="A11338" t="s">
        <v>2764</v>
      </c>
      <c r="B11338" t="s">
        <v>2765</v>
      </c>
      <c r="C11338" t="s">
        <v>2020</v>
      </c>
      <c r="D11338" t="s">
        <v>2021</v>
      </c>
      <c r="E11338">
        <v>1.07648382995546</v>
      </c>
      <c r="F11338">
        <v>1.15210252099555</v>
      </c>
      <c r="G11338">
        <v>1.2311599779768201</v>
      </c>
      <c r="H11338">
        <v>1.31078408921171</v>
      </c>
      <c r="J11338">
        <f>AVERAGE(Table1_1[[#This Row],[2020]:[2024]])</f>
        <v>1.192632604534885</v>
      </c>
      <c r="K11338" t="str">
        <f>IF(AVERAGE(Table1_1[[#This Row],[2020]:[2024]])&lt;=_xlfn.XLOOKUP(Table1_1[[#This Row],[Series Name]],Table4[Series Name],Table4[Global Average]),"Sotto la media","Sopra la media")</f>
        <v>Sotto la media</v>
      </c>
      <c r="L11338">
        <f>_xlfn.XLOOKUP(Table1_1[[#This Row],[Series Name]],Table4[Series Name],Table4[Global Average])</f>
        <v>2.6454840825202188</v>
      </c>
    </row>
    <row r="11339" spans="1:12" x14ac:dyDescent="0.3">
      <c r="A11339" t="s">
        <v>2764</v>
      </c>
      <c r="B11339" t="s">
        <v>2765</v>
      </c>
      <c r="C11339" t="s">
        <v>2022</v>
      </c>
      <c r="D11339" t="s">
        <v>2023</v>
      </c>
      <c r="E11339">
        <v>0.99088274772766605</v>
      </c>
      <c r="F11339">
        <v>0.94515091627649905</v>
      </c>
      <c r="G11339">
        <v>0.92586156108868201</v>
      </c>
      <c r="H11339">
        <v>0.939649836591126</v>
      </c>
      <c r="J11339">
        <f>AVERAGE(Table1_1[[#This Row],[2020]:[2024]])</f>
        <v>0.95038626542099325</v>
      </c>
      <c r="K11339" t="str">
        <f>IF(AVERAGE(Table1_1[[#This Row],[2020]:[2024]])&lt;=_xlfn.XLOOKUP(Table1_1[[#This Row],[Series Name]],Table4[Series Name],Table4[Global Average]),"Sotto la media","Sopra la media")</f>
        <v>Sotto la media</v>
      </c>
      <c r="L11339">
        <f>_xlfn.XLOOKUP(Table1_1[[#This Row],[Series Name]],Table4[Series Name],Table4[Global Average])</f>
        <v>2.2199196856488577</v>
      </c>
    </row>
    <row r="11340" spans="1:12" x14ac:dyDescent="0.3">
      <c r="A11340" t="s">
        <v>2764</v>
      </c>
      <c r="B11340" t="s">
        <v>2765</v>
      </c>
      <c r="C11340" t="s">
        <v>2024</v>
      </c>
      <c r="D11340" t="s">
        <v>2025</v>
      </c>
      <c r="E11340">
        <v>0.64660388969514204</v>
      </c>
      <c r="F11340">
        <v>0.62469691496798097</v>
      </c>
      <c r="G11340">
        <v>0.61598438864094995</v>
      </c>
      <c r="H11340">
        <v>0.62153358868935704</v>
      </c>
      <c r="J11340">
        <f>AVERAGE(Table1_1[[#This Row],[2020]:[2024]])</f>
        <v>0.62720469549835745</v>
      </c>
      <c r="K11340" t="str">
        <f>IF(AVERAGE(Table1_1[[#This Row],[2020]:[2024]])&lt;=_xlfn.XLOOKUP(Table1_1[[#This Row],[Series Name]],Table4[Series Name],Table4[Global Average]),"Sotto la media","Sopra la media")</f>
        <v>Sotto la media</v>
      </c>
      <c r="L11340">
        <f>_xlfn.XLOOKUP(Table1_1[[#This Row],[Series Name]],Table4[Series Name],Table4[Global Average])</f>
        <v>1.8255807148300198</v>
      </c>
    </row>
    <row r="11341" spans="1:12" x14ac:dyDescent="0.3">
      <c r="A11341" t="s">
        <v>2764</v>
      </c>
      <c r="B11341" t="s">
        <v>2765</v>
      </c>
      <c r="C11341" t="s">
        <v>2026</v>
      </c>
      <c r="D11341" t="s">
        <v>2027</v>
      </c>
      <c r="E11341">
        <v>1.3001349597904599</v>
      </c>
      <c r="F11341">
        <v>1.2801389152318301</v>
      </c>
      <c r="G11341">
        <v>1.2643122967191101</v>
      </c>
      <c r="H11341">
        <v>1.2259329931087499</v>
      </c>
      <c r="J11341">
        <f>AVERAGE(Table1_1[[#This Row],[2020]:[2024]])</f>
        <v>1.2676297912125376</v>
      </c>
      <c r="K11341" t="str">
        <f>IF(AVERAGE(Table1_1[[#This Row],[2020]:[2024]])&lt;=_xlfn.XLOOKUP(Table1_1[[#This Row],[Series Name]],Table4[Series Name],Table4[Global Average]),"Sotto la media","Sopra la media")</f>
        <v>Sotto la media</v>
      </c>
      <c r="L11341">
        <f>_xlfn.XLOOKUP(Table1_1[[#This Row],[Series Name]],Table4[Series Name],Table4[Global Average])</f>
        <v>3.1964315581032188</v>
      </c>
    </row>
    <row r="11342" spans="1:12" x14ac:dyDescent="0.3">
      <c r="A11342" t="s">
        <v>2764</v>
      </c>
      <c r="B11342" t="s">
        <v>2765</v>
      </c>
      <c r="C11342" t="s">
        <v>2028</v>
      </c>
      <c r="D11342" t="s">
        <v>2029</v>
      </c>
      <c r="E11342">
        <v>0.58096585643780996</v>
      </c>
      <c r="F11342">
        <v>0.55614438073110195</v>
      </c>
      <c r="G11342">
        <v>0.54266460321625698</v>
      </c>
      <c r="H11342">
        <v>0.52820247829327405</v>
      </c>
      <c r="J11342">
        <f>AVERAGE(Table1_1[[#This Row],[2020]:[2024]])</f>
        <v>0.55199432966961071</v>
      </c>
      <c r="K11342" t="str">
        <f>IF(AVERAGE(Table1_1[[#This Row],[2020]:[2024]])&lt;=_xlfn.XLOOKUP(Table1_1[[#This Row],[Series Name]],Table4[Series Name],Table4[Global Average]),"Sotto la media","Sopra la media")</f>
        <v>Sotto la media</v>
      </c>
      <c r="L11342">
        <f>_xlfn.XLOOKUP(Table1_1[[#This Row],[Series Name]],Table4[Series Name],Table4[Global Average])</f>
        <v>2.027467305183833</v>
      </c>
    </row>
    <row r="11343" spans="1:12" x14ac:dyDescent="0.3">
      <c r="A11343" t="s">
        <v>2764</v>
      </c>
      <c r="B11343" t="s">
        <v>2765</v>
      </c>
      <c r="C11343" t="s">
        <v>2030</v>
      </c>
      <c r="D11343" t="s">
        <v>2031</v>
      </c>
      <c r="E11343">
        <v>76.220065811868807</v>
      </c>
      <c r="F11343">
        <v>77.711251256657704</v>
      </c>
      <c r="G11343">
        <v>79.289223695796196</v>
      </c>
      <c r="J11343">
        <f>AVERAGE(Table1_1[[#This Row],[2020]:[2024]])</f>
        <v>77.740180254774245</v>
      </c>
      <c r="K11343" t="str">
        <f>IF(AVERAGE(Table1_1[[#This Row],[2020]:[2024]])&lt;=_xlfn.XLOOKUP(Table1_1[[#This Row],[Series Name]],Table4[Series Name],Table4[Global Average]),"Sotto la media","Sopra la media")</f>
        <v>Sotto la media</v>
      </c>
      <c r="L11343">
        <f>_xlfn.XLOOKUP(Table1_1[[#This Row],[Series Name]],Table4[Series Name],Table4[Global Average])</f>
        <v>201.83693547424227</v>
      </c>
    </row>
    <row r="11344" spans="1:12" x14ac:dyDescent="0.3">
      <c r="A11344" t="s">
        <v>2764</v>
      </c>
      <c r="B11344" t="s">
        <v>2765</v>
      </c>
      <c r="C11344" t="s">
        <v>2032</v>
      </c>
      <c r="D11344" t="s">
        <v>2033</v>
      </c>
      <c r="E11344">
        <v>1.86830671569358</v>
      </c>
      <c r="F11344">
        <v>1.9382099918182001</v>
      </c>
      <c r="G11344">
        <v>2.0099906470971498</v>
      </c>
      <c r="H11344">
        <v>2.0211461404790798</v>
      </c>
      <c r="J11344">
        <f>AVERAGE(Table1_1[[#This Row],[2020]:[2024]])</f>
        <v>1.9594133737720025</v>
      </c>
      <c r="K11344" t="str">
        <f>IF(AVERAGE(Table1_1[[#This Row],[2020]:[2024]])&lt;=_xlfn.XLOOKUP(Table1_1[[#This Row],[Series Name]],Table4[Series Name],Table4[Global Average]),"Sotto la media","Sopra la media")</f>
        <v>Sopra la media</v>
      </c>
      <c r="L11344">
        <f>_xlfn.XLOOKUP(Table1_1[[#This Row],[Series Name]],Table4[Series Name],Table4[Global Average])</f>
        <v>0.97579584770598871</v>
      </c>
    </row>
    <row r="11345" spans="1:12" x14ac:dyDescent="0.3">
      <c r="A11345" t="s">
        <v>2764</v>
      </c>
      <c r="B11345" t="s">
        <v>2765</v>
      </c>
      <c r="C11345" t="s">
        <v>2034</v>
      </c>
      <c r="D11345" t="s">
        <v>2035</v>
      </c>
      <c r="E11345">
        <v>2517381</v>
      </c>
      <c r="F11345">
        <v>2545159</v>
      </c>
      <c r="G11345">
        <v>2573758</v>
      </c>
      <c r="H11345">
        <v>2603243</v>
      </c>
      <c r="I11345">
        <v>2633661</v>
      </c>
      <c r="J11345">
        <f>AVERAGE(Table1_1[[#This Row],[2020]:[2024]])</f>
        <v>2574640.4</v>
      </c>
      <c r="K11345" t="str">
        <f>IF(AVERAGE(Table1_1[[#This Row],[2020]:[2024]])&lt;=_xlfn.XLOOKUP(Table1_1[[#This Row],[Series Name]],Table4[Series Name],Table4[Global Average]),"Sotto la media","Sopra la media")</f>
        <v>Sotto la media</v>
      </c>
      <c r="L11345">
        <f>_xlfn.XLOOKUP(Table1_1[[#This Row],[Series Name]],Table4[Series Name],Table4[Global Average])</f>
        <v>7413930.5999999996</v>
      </c>
    </row>
    <row r="11346" spans="1:12" x14ac:dyDescent="0.3">
      <c r="A11346" t="s">
        <v>2764</v>
      </c>
      <c r="B11346" t="s">
        <v>2765</v>
      </c>
      <c r="C11346" t="s">
        <v>2036</v>
      </c>
      <c r="D11346" t="s">
        <v>2037</v>
      </c>
      <c r="E11346">
        <v>14.866799288131601</v>
      </c>
      <c r="F11346">
        <v>14.739106034380599</v>
      </c>
      <c r="G11346">
        <v>14.5968422825097</v>
      </c>
      <c r="H11346">
        <v>14.4497581681526</v>
      </c>
      <c r="I11346">
        <v>14.306723151273999</v>
      </c>
      <c r="J11346">
        <f>AVERAGE(Table1_1[[#This Row],[2020]:[2024]])</f>
        <v>14.591845784889699</v>
      </c>
      <c r="K11346" t="str">
        <f>IF(AVERAGE(Table1_1[[#This Row],[2020]:[2024]])&lt;=_xlfn.XLOOKUP(Table1_1[[#This Row],[Series Name]],Table4[Series Name],Table4[Global Average]),"Sotto la media","Sopra la media")</f>
        <v>Sotto la media</v>
      </c>
      <c r="L11346">
        <f>_xlfn.XLOOKUP(Table1_1[[#This Row],[Series Name]],Table4[Series Name],Table4[Global Average])</f>
        <v>27.252881166577161</v>
      </c>
    </row>
    <row r="11347" spans="1:12" x14ac:dyDescent="0.3">
      <c r="A11347" t="s">
        <v>2764</v>
      </c>
      <c r="B11347" t="s">
        <v>2765</v>
      </c>
      <c r="C11347" t="s">
        <v>2038</v>
      </c>
      <c r="D11347" t="s">
        <v>2039</v>
      </c>
      <c r="E11347">
        <v>2517381</v>
      </c>
      <c r="F11347">
        <v>2545159</v>
      </c>
      <c r="G11347">
        <v>2573758</v>
      </c>
      <c r="H11347">
        <v>2603243</v>
      </c>
      <c r="I11347">
        <v>2633661</v>
      </c>
      <c r="J11347">
        <f>AVERAGE(Table1_1[[#This Row],[2020]:[2024]])</f>
        <v>2574640.4</v>
      </c>
      <c r="K11347" t="str">
        <f>IF(AVERAGE(Table1_1[[#This Row],[2020]:[2024]])&lt;=_xlfn.XLOOKUP(Table1_1[[#This Row],[Series Name]],Table4[Series Name],Table4[Global Average]),"Sotto la media","Sopra la media")</f>
        <v>Sotto la media</v>
      </c>
      <c r="L11347">
        <f>_xlfn.XLOOKUP(Table1_1[[#This Row],[Series Name]],Table4[Series Name],Table4[Global Average])</f>
        <v>57959638.183333337</v>
      </c>
    </row>
    <row r="11348" spans="1:12" x14ac:dyDescent="0.3">
      <c r="A11348" t="s">
        <v>2764</v>
      </c>
      <c r="B11348" t="s">
        <v>2765</v>
      </c>
      <c r="C11348" t="s">
        <v>2040</v>
      </c>
      <c r="D11348" t="s">
        <v>2041</v>
      </c>
      <c r="E11348">
        <v>7.4952453929826097</v>
      </c>
      <c r="F11348">
        <v>7.4324891799062804</v>
      </c>
      <c r="G11348">
        <v>7.3664424136325799</v>
      </c>
      <c r="H11348">
        <v>7.3017518894359297</v>
      </c>
      <c r="I11348">
        <v>7.2429217659086103</v>
      </c>
      <c r="J11348">
        <f>AVERAGE(Table1_1[[#This Row],[2020]:[2024]])</f>
        <v>7.367770128373202</v>
      </c>
      <c r="K11348" t="str">
        <f>IF(AVERAGE(Table1_1[[#This Row],[2020]:[2024]])&lt;=_xlfn.XLOOKUP(Table1_1[[#This Row],[Series Name]],Table4[Series Name],Table4[Global Average]),"Sotto la media","Sopra la media")</f>
        <v>Sotto la media</v>
      </c>
      <c r="L11348">
        <f>_xlfn.XLOOKUP(Table1_1[[#This Row],[Series Name]],Table4[Series Name],Table4[Global Average])</f>
        <v>29.576518136892958</v>
      </c>
    </row>
    <row r="11349" spans="1:12" x14ac:dyDescent="0.3">
      <c r="A11349" t="s">
        <v>2764</v>
      </c>
      <c r="B11349" t="s">
        <v>2765</v>
      </c>
      <c r="C11349" t="s">
        <v>2044</v>
      </c>
      <c r="D11349" t="s">
        <v>2045</v>
      </c>
      <c r="E11349">
        <v>16657925</v>
      </c>
      <c r="F11349">
        <v>16979564</v>
      </c>
      <c r="G11349">
        <v>17320246</v>
      </c>
      <c r="H11349">
        <v>17670093</v>
      </c>
      <c r="J11349">
        <f>AVERAGE(Table1_1[[#This Row],[2020]:[2024]])</f>
        <v>17156957</v>
      </c>
      <c r="K11349" t="str">
        <f>IF(AVERAGE(Table1_1[[#This Row],[2020]:[2024]])&lt;=_xlfn.XLOOKUP(Table1_1[[#This Row],[Series Name]],Table4[Series Name],Table4[Global Average]),"Sotto la media","Sopra la media")</f>
        <v>Sotto la media</v>
      </c>
      <c r="L11349">
        <f>_xlfn.XLOOKUP(Table1_1[[#This Row],[Series Name]],Table4[Series Name],Table4[Global Average])</f>
        <v>60108631.847222224</v>
      </c>
    </row>
    <row r="11350" spans="1:12" x14ac:dyDescent="0.3">
      <c r="A11350" t="s">
        <v>2764</v>
      </c>
      <c r="B11350" t="s">
        <v>2765</v>
      </c>
      <c r="C11350" t="s">
        <v>2046</v>
      </c>
      <c r="D11350" t="s">
        <v>2047</v>
      </c>
      <c r="E11350">
        <v>49.5972741563155</v>
      </c>
      <c r="F11350">
        <v>49.584495785735299</v>
      </c>
      <c r="G11350">
        <v>49.572877907399402</v>
      </c>
      <c r="H11350">
        <v>49.562270963278799</v>
      </c>
      <c r="J11350">
        <f>AVERAGE(Table1_1[[#This Row],[2020]:[2024]])</f>
        <v>49.57922970318225</v>
      </c>
      <c r="K11350" t="str">
        <f>IF(AVERAGE(Table1_1[[#This Row],[2020]:[2024]])&lt;=_xlfn.XLOOKUP(Table1_1[[#This Row],[Series Name]],Table4[Series Name],Table4[Global Average]),"Sotto la media","Sopra la media")</f>
        <v>Sopra la media</v>
      </c>
      <c r="L11350">
        <f>_xlfn.XLOOKUP(Table1_1[[#This Row],[Series Name]],Table4[Series Name],Table4[Global Average])</f>
        <v>49.470910554095028</v>
      </c>
    </row>
    <row r="11351" spans="1:12" x14ac:dyDescent="0.3">
      <c r="A11351" t="s">
        <v>2764</v>
      </c>
      <c r="B11351" t="s">
        <v>2765</v>
      </c>
      <c r="C11351" t="s">
        <v>2048</v>
      </c>
      <c r="D11351" t="s">
        <v>2049</v>
      </c>
      <c r="E11351">
        <v>16928447</v>
      </c>
      <c r="F11351">
        <v>17264132</v>
      </c>
      <c r="G11351">
        <v>17618709</v>
      </c>
      <c r="H11351">
        <v>17982214</v>
      </c>
      <c r="J11351">
        <f>AVERAGE(Table1_1[[#This Row],[2020]:[2024]])</f>
        <v>17448375.5</v>
      </c>
      <c r="K11351" t="str">
        <f>IF(AVERAGE(Table1_1[[#This Row],[2020]:[2024]])&lt;=_xlfn.XLOOKUP(Table1_1[[#This Row],[Series Name]],Table4[Series Name],Table4[Global Average]),"Sotto la media","Sopra la media")</f>
        <v>Sotto la media</v>
      </c>
      <c r="L11351">
        <f>_xlfn.XLOOKUP(Table1_1[[#This Row],[Series Name]],Table4[Series Name],Table4[Global Average])</f>
        <v>61606169.791666664</v>
      </c>
    </row>
    <row r="11352" spans="1:12" x14ac:dyDescent="0.3">
      <c r="A11352" t="s">
        <v>2764</v>
      </c>
      <c r="B11352" t="s">
        <v>2765</v>
      </c>
      <c r="C11352" t="s">
        <v>2050</v>
      </c>
      <c r="D11352" t="s">
        <v>2051</v>
      </c>
      <c r="E11352">
        <v>50.4027258436845</v>
      </c>
      <c r="F11352">
        <v>50.415504214264701</v>
      </c>
      <c r="G11352">
        <v>50.427122092600598</v>
      </c>
      <c r="H11352">
        <v>50.437729036721201</v>
      </c>
      <c r="J11352">
        <f>AVERAGE(Table1_1[[#This Row],[2020]:[2024]])</f>
        <v>50.42077029681775</v>
      </c>
      <c r="K11352" t="str">
        <f>IF(AVERAGE(Table1_1[[#This Row],[2020]:[2024]])&lt;=_xlfn.XLOOKUP(Table1_1[[#This Row],[Series Name]],Table4[Series Name],Table4[Global Average]),"Sotto la media","Sopra la media")</f>
        <v>Sotto la media</v>
      </c>
      <c r="L11352">
        <f>_xlfn.XLOOKUP(Table1_1[[#This Row],[Series Name]],Table4[Series Name],Table4[Global Average])</f>
        <v>50.529089445904972</v>
      </c>
    </row>
    <row r="11353" spans="1:12" x14ac:dyDescent="0.3">
      <c r="A11353" t="s">
        <v>2764</v>
      </c>
      <c r="B11353" t="s">
        <v>2765</v>
      </c>
      <c r="C11353" t="s">
        <v>2052</v>
      </c>
      <c r="D11353" t="s">
        <v>2053</v>
      </c>
      <c r="E11353">
        <v>33586372</v>
      </c>
      <c r="F11353">
        <v>34243696</v>
      </c>
      <c r="G11353">
        <v>34938955</v>
      </c>
      <c r="H11353">
        <v>35652307</v>
      </c>
      <c r="J11353">
        <f>AVERAGE(Table1_1[[#This Row],[2020]:[2024]])</f>
        <v>34605332.5</v>
      </c>
      <c r="K11353" t="str">
        <f>IF(AVERAGE(Table1_1[[#This Row],[2020]:[2024]])&lt;=_xlfn.XLOOKUP(Table1_1[[#This Row],[Series Name]],Table4[Series Name],Table4[Global Average]),"Sotto la media","Sopra la media")</f>
        <v>Sotto la media</v>
      </c>
      <c r="L11353">
        <f>_xlfn.XLOOKUP(Table1_1[[#This Row],[Series Name]],Table4[Series Name],Table4[Global Average])</f>
        <v>121714801.6388889</v>
      </c>
    </row>
    <row r="11354" spans="1:12" x14ac:dyDescent="0.3">
      <c r="A11354" t="s">
        <v>2764</v>
      </c>
      <c r="B11354" t="s">
        <v>2765</v>
      </c>
      <c r="C11354" t="s">
        <v>2054</v>
      </c>
      <c r="D11354" t="s">
        <v>2055</v>
      </c>
      <c r="E11354">
        <v>32469054.376176</v>
      </c>
      <c r="F11354">
        <v>15999858.320749501</v>
      </c>
      <c r="G11354">
        <v>25573930.0688968</v>
      </c>
      <c r="H11354">
        <v>23154515.751625299</v>
      </c>
      <c r="J11354">
        <f>AVERAGE(Table1_1[[#This Row],[2020]:[2024]])</f>
        <v>24299339.629361898</v>
      </c>
      <c r="K11354" t="str">
        <f>IF(AVERAGE(Table1_1[[#This Row],[2020]:[2024]])&lt;=_xlfn.XLOOKUP(Table1_1[[#This Row],[Series Name]],Table4[Series Name],Table4[Global Average]),"Sotto la media","Sopra la media")</f>
        <v>Sotto la media</v>
      </c>
      <c r="L11354">
        <f>_xlfn.XLOOKUP(Table1_1[[#This Row],[Series Name]],Table4[Series Name],Table4[Global Average])</f>
        <v>15596754891.133625</v>
      </c>
    </row>
    <row r="11355" spans="1:12" x14ac:dyDescent="0.3">
      <c r="A11355" t="s">
        <v>2764</v>
      </c>
      <c r="B11355" t="s">
        <v>2765</v>
      </c>
      <c r="C11355" t="s">
        <v>2056</v>
      </c>
      <c r="D11355" t="s">
        <v>2057</v>
      </c>
      <c r="E11355">
        <v>1347624000</v>
      </c>
      <c r="F11355">
        <v>1635235000</v>
      </c>
      <c r="H11355">
        <v>1107835000</v>
      </c>
      <c r="J11355">
        <f>AVERAGE(Table1_1[[#This Row],[2020]:[2024]])</f>
        <v>1363564666.6666667</v>
      </c>
      <c r="K11355" t="str">
        <f>IF(AVERAGE(Table1_1[[#This Row],[2020]:[2024]])&lt;=_xlfn.XLOOKUP(Table1_1[[#This Row],[Series Name]],Table4[Series Name],Table4[Global Average]),"Sotto la media","Sopra la media")</f>
        <v>Sotto la media</v>
      </c>
      <c r="L11355">
        <f>_xlfn.XLOOKUP(Table1_1[[#This Row],[Series Name]],Table4[Series Name],Table4[Global Average])</f>
        <v>5383375526.7857141</v>
      </c>
    </row>
    <row r="11356" spans="1:12" x14ac:dyDescent="0.3">
      <c r="A11356" t="s">
        <v>2764</v>
      </c>
      <c r="B11356" t="s">
        <v>2765</v>
      </c>
      <c r="C11356" t="s">
        <v>2058</v>
      </c>
      <c r="D11356" t="s">
        <v>2059</v>
      </c>
      <c r="E11356">
        <v>-1389601665.9935901</v>
      </c>
      <c r="F11356">
        <v>-1995827997.65358</v>
      </c>
      <c r="G11356">
        <v>-27334626.545439899</v>
      </c>
      <c r="H11356">
        <v>-994280533.34378898</v>
      </c>
      <c r="J11356">
        <f>AVERAGE(Table1_1[[#This Row],[2020]:[2024]])</f>
        <v>-1101761205.8840997</v>
      </c>
      <c r="K11356" t="str">
        <f>IF(AVERAGE(Table1_1[[#This Row],[2020]:[2024]])&lt;=_xlfn.XLOOKUP(Table1_1[[#This Row],[Series Name]],Table4[Series Name],Table4[Global Average]),"Sotto la media","Sopra la media")</f>
        <v>Sopra la media</v>
      </c>
      <c r="L11356">
        <f>_xlfn.XLOOKUP(Table1_1[[#This Row],[Series Name]],Table4[Series Name],Table4[Global Average])</f>
        <v>-27391122373.453907</v>
      </c>
    </row>
    <row r="11357" spans="1:12" x14ac:dyDescent="0.3">
      <c r="A11357" t="s">
        <v>2764</v>
      </c>
      <c r="B11357" t="s">
        <v>2765</v>
      </c>
      <c r="C11357" t="s">
        <v>2060</v>
      </c>
      <c r="D11357" t="s">
        <v>2061</v>
      </c>
      <c r="G11357">
        <v>0.7</v>
      </c>
      <c r="J11357">
        <f>AVERAGE(Table1_1[[#This Row],[2020]:[2024]])</f>
        <v>0.7</v>
      </c>
      <c r="K11357" t="str">
        <f>IF(AVERAGE(Table1_1[[#This Row],[2020]:[2024]])&lt;=_xlfn.XLOOKUP(Table1_1[[#This Row],[Series Name]],Table4[Series Name],Table4[Global Average]),"Sotto la media","Sopra la media")</f>
        <v>Sotto la media</v>
      </c>
      <c r="L11357">
        <f>_xlfn.XLOOKUP(Table1_1[[#This Row],[Series Name]],Table4[Series Name],Table4[Global Average])</f>
        <v>1.4533333333333331</v>
      </c>
    </row>
    <row r="11358" spans="1:12" x14ac:dyDescent="0.3">
      <c r="A11358" t="s">
        <v>2764</v>
      </c>
      <c r="B11358" t="s">
        <v>2765</v>
      </c>
      <c r="C11358" t="s">
        <v>2062</v>
      </c>
      <c r="D11358" t="s">
        <v>2063</v>
      </c>
      <c r="G11358">
        <v>1.8</v>
      </c>
      <c r="J11358">
        <f>AVERAGE(Table1_1[[#This Row],[2020]:[2024]])</f>
        <v>1.8</v>
      </c>
      <c r="K11358" t="str">
        <f>IF(AVERAGE(Table1_1[[#This Row],[2020]:[2024]])&lt;=_xlfn.XLOOKUP(Table1_1[[#This Row],[Series Name]],Table4[Series Name],Table4[Global Average]),"Sotto la media","Sopra la media")</f>
        <v>Sotto la media</v>
      </c>
      <c r="L11358">
        <f>_xlfn.XLOOKUP(Table1_1[[#This Row],[Series Name]],Table4[Series Name],Table4[Global Average])</f>
        <v>3.8707407407407408</v>
      </c>
    </row>
    <row r="11359" spans="1:12" x14ac:dyDescent="0.3">
      <c r="A11359" t="s">
        <v>2764</v>
      </c>
      <c r="B11359" t="s">
        <v>2765</v>
      </c>
      <c r="C11359" t="s">
        <v>2064</v>
      </c>
      <c r="D11359" t="s">
        <v>2065</v>
      </c>
      <c r="G11359">
        <v>5.9</v>
      </c>
      <c r="J11359">
        <f>AVERAGE(Table1_1[[#This Row],[2020]:[2024]])</f>
        <v>5.9</v>
      </c>
      <c r="K11359" t="str">
        <f>IF(AVERAGE(Table1_1[[#This Row],[2020]:[2024]])&lt;=_xlfn.XLOOKUP(Table1_1[[#This Row],[Series Name]],Table4[Series Name],Table4[Global Average]),"Sotto la media","Sopra la media")</f>
        <v>Sotto la media</v>
      </c>
      <c r="L11359">
        <f>_xlfn.XLOOKUP(Table1_1[[#This Row],[Series Name]],Table4[Series Name],Table4[Global Average])</f>
        <v>9.68074074074074</v>
      </c>
    </row>
    <row r="11360" spans="1:12" x14ac:dyDescent="0.3">
      <c r="A11360" t="s">
        <v>2764</v>
      </c>
      <c r="B11360" t="s">
        <v>2765</v>
      </c>
      <c r="C11360" t="s">
        <v>2066</v>
      </c>
      <c r="D11360" t="s">
        <v>2067</v>
      </c>
      <c r="G11360">
        <v>2.2999999999999998</v>
      </c>
      <c r="J11360">
        <f>AVERAGE(Table1_1[[#This Row],[2020]:[2024]])</f>
        <v>2.2999999999999998</v>
      </c>
      <c r="K11360" t="str">
        <f>IF(AVERAGE(Table1_1[[#This Row],[2020]:[2024]])&lt;=_xlfn.XLOOKUP(Table1_1[[#This Row],[Series Name]],Table4[Series Name],Table4[Global Average]),"Sotto la media","Sopra la media")</f>
        <v>Sotto la media</v>
      </c>
      <c r="L11360">
        <f>_xlfn.XLOOKUP(Table1_1[[#This Row],[Series Name]],Table4[Series Name],Table4[Global Average])</f>
        <v>4.4496296296296292</v>
      </c>
    </row>
    <row r="11361" spans="1:12" x14ac:dyDescent="0.3">
      <c r="A11361" t="s">
        <v>2764</v>
      </c>
      <c r="B11361" t="s">
        <v>2765</v>
      </c>
      <c r="C11361" t="s">
        <v>2068</v>
      </c>
      <c r="D11361" t="s">
        <v>2069</v>
      </c>
      <c r="G11361">
        <v>5</v>
      </c>
      <c r="J11361">
        <f>AVERAGE(Table1_1[[#This Row],[2020]:[2024]])</f>
        <v>5</v>
      </c>
      <c r="K11361" t="str">
        <f>IF(AVERAGE(Table1_1[[#This Row],[2020]:[2024]])&lt;=_xlfn.XLOOKUP(Table1_1[[#This Row],[Series Name]],Table4[Series Name],Table4[Global Average]),"Sotto la media","Sopra la media")</f>
        <v>Sotto la media</v>
      </c>
      <c r="L11361">
        <f>_xlfn.XLOOKUP(Table1_1[[#This Row],[Series Name]],Table4[Series Name],Table4[Global Average])</f>
        <v>10.145555555555555</v>
      </c>
    </row>
    <row r="11362" spans="1:12" x14ac:dyDescent="0.3">
      <c r="A11362" t="s">
        <v>2764</v>
      </c>
      <c r="B11362" t="s">
        <v>2765</v>
      </c>
      <c r="C11362" t="s">
        <v>2070</v>
      </c>
      <c r="D11362" t="s">
        <v>2071</v>
      </c>
      <c r="G11362">
        <v>17.3</v>
      </c>
      <c r="J11362">
        <f>AVERAGE(Table1_1[[#This Row],[2020]:[2024]])</f>
        <v>17.3</v>
      </c>
      <c r="K11362" t="str">
        <f>IF(AVERAGE(Table1_1[[#This Row],[2020]:[2024]])&lt;=_xlfn.XLOOKUP(Table1_1[[#This Row],[Series Name]],Table4[Series Name],Table4[Global Average]),"Sotto la media","Sopra la media")</f>
        <v>Sotto la media</v>
      </c>
      <c r="L11362">
        <f>_xlfn.XLOOKUP(Table1_1[[#This Row],[Series Name]],Table4[Series Name],Table4[Global Average])</f>
        <v>22.280740740740736</v>
      </c>
    </row>
    <row r="11363" spans="1:12" x14ac:dyDescent="0.3">
      <c r="A11363" t="s">
        <v>2764</v>
      </c>
      <c r="B11363" t="s">
        <v>2765</v>
      </c>
      <c r="C11363" t="s">
        <v>2072</v>
      </c>
      <c r="D11363" t="s">
        <v>2073</v>
      </c>
      <c r="F11363">
        <v>17</v>
      </c>
      <c r="G11363">
        <v>14.1</v>
      </c>
      <c r="H11363">
        <v>11</v>
      </c>
      <c r="J11363">
        <f>AVERAGE(Table1_1[[#This Row],[2020]:[2024]])</f>
        <v>14.033333333333333</v>
      </c>
      <c r="K11363" t="str">
        <f>IF(AVERAGE(Table1_1[[#This Row],[2020]:[2024]])&lt;=_xlfn.XLOOKUP(Table1_1[[#This Row],[Series Name]],Table4[Series Name],Table4[Global Average]),"Sotto la media","Sopra la media")</f>
        <v>Sotto la media</v>
      </c>
      <c r="L11363">
        <f>_xlfn.XLOOKUP(Table1_1[[#This Row],[Series Name]],Table4[Series Name],Table4[Global Average])</f>
        <v>21.199722222222221</v>
      </c>
    </row>
    <row r="11364" spans="1:12" x14ac:dyDescent="0.3">
      <c r="A11364" t="s">
        <v>2764</v>
      </c>
      <c r="B11364" t="s">
        <v>2765</v>
      </c>
      <c r="C11364" t="s">
        <v>2074</v>
      </c>
      <c r="D11364" t="s">
        <v>2075</v>
      </c>
      <c r="G11364">
        <v>18.899999999999999</v>
      </c>
      <c r="J11364">
        <f>AVERAGE(Table1_1[[#This Row],[2020]:[2024]])</f>
        <v>18.899999999999999</v>
      </c>
      <c r="K11364" t="str">
        <f>IF(AVERAGE(Table1_1[[#This Row],[2020]:[2024]])&lt;=_xlfn.XLOOKUP(Table1_1[[#This Row],[Series Name]],Table4[Series Name],Table4[Global Average]),"Sotto la media","Sopra la media")</f>
        <v>Sotto la media</v>
      </c>
      <c r="L11364">
        <f>_xlfn.XLOOKUP(Table1_1[[#This Row],[Series Name]],Table4[Series Name],Table4[Global Average])</f>
        <v>23.647777777777776</v>
      </c>
    </row>
    <row r="11365" spans="1:12" x14ac:dyDescent="0.3">
      <c r="A11365" t="s">
        <v>2764</v>
      </c>
      <c r="B11365" t="s">
        <v>2765</v>
      </c>
      <c r="C11365" t="s">
        <v>2078</v>
      </c>
      <c r="D11365" t="s">
        <v>2079</v>
      </c>
      <c r="E11365">
        <v>1047624000</v>
      </c>
      <c r="F11365">
        <v>1335235000</v>
      </c>
      <c r="H11365">
        <v>1007835000</v>
      </c>
      <c r="J11365">
        <f>AVERAGE(Table1_1[[#This Row],[2020]:[2024]])</f>
        <v>1130231333.3333333</v>
      </c>
      <c r="K11365" t="str">
        <f>IF(AVERAGE(Table1_1[[#This Row],[2020]:[2024]])&lt;=_xlfn.XLOOKUP(Table1_1[[#This Row],[Series Name]],Table4[Series Name],Table4[Global Average]),"Sotto la media","Sopra la media")</f>
        <v>Sotto la media</v>
      </c>
      <c r="L11365">
        <f>_xlfn.XLOOKUP(Table1_1[[#This Row],[Series Name]],Table4[Series Name],Table4[Global Average])</f>
        <v>4287494330.3571424</v>
      </c>
    </row>
    <row r="11366" spans="1:12" x14ac:dyDescent="0.3">
      <c r="A11366" t="s">
        <v>2764</v>
      </c>
      <c r="B11366" t="s">
        <v>2765</v>
      </c>
      <c r="C11366" t="s">
        <v>2080</v>
      </c>
      <c r="D11366" t="s">
        <v>2081</v>
      </c>
      <c r="E11366">
        <v>1150552000</v>
      </c>
      <c r="F11366">
        <v>348383000</v>
      </c>
      <c r="G11366">
        <v>448601000</v>
      </c>
      <c r="H11366">
        <v>175145000</v>
      </c>
      <c r="J11366">
        <f>AVERAGE(Table1_1[[#This Row],[2020]:[2024]])</f>
        <v>530670250</v>
      </c>
      <c r="K11366" t="str">
        <f>IF(AVERAGE(Table1_1[[#This Row],[2020]:[2024]])&lt;=_xlfn.XLOOKUP(Table1_1[[#This Row],[Series Name]],Table4[Series Name],Table4[Global Average]),"Sotto la media","Sopra la media")</f>
        <v>Sotto la media</v>
      </c>
      <c r="L11366">
        <f>_xlfn.XLOOKUP(Table1_1[[#This Row],[Series Name]],Table4[Series Name],Table4[Global Average])</f>
        <v>2297288095.2380953</v>
      </c>
    </row>
    <row r="11367" spans="1:12" x14ac:dyDescent="0.3">
      <c r="A11367" t="s">
        <v>2764</v>
      </c>
      <c r="B11367" t="s">
        <v>2765</v>
      </c>
      <c r="C11367" t="s">
        <v>2082</v>
      </c>
      <c r="D11367" t="s">
        <v>2083</v>
      </c>
      <c r="E11367">
        <v>1857277000</v>
      </c>
      <c r="F11367">
        <v>2080054000</v>
      </c>
      <c r="G11367">
        <v>2569251000</v>
      </c>
      <c r="H11367">
        <v>2968577000</v>
      </c>
      <c r="J11367">
        <f>AVERAGE(Table1_1[[#This Row],[2020]:[2024]])</f>
        <v>2368789750</v>
      </c>
      <c r="K11367" t="str">
        <f>IF(AVERAGE(Table1_1[[#This Row],[2020]:[2024]])&lt;=_xlfn.XLOOKUP(Table1_1[[#This Row],[Series Name]],Table4[Series Name],Table4[Global Average]),"Sotto la media","Sopra la media")</f>
        <v>Sotto la media</v>
      </c>
      <c r="L11367">
        <f>_xlfn.XLOOKUP(Table1_1[[#This Row],[Series Name]],Table4[Series Name],Table4[Global Average])</f>
        <v>6209968964.2857141</v>
      </c>
    </row>
    <row r="11368" spans="1:12" x14ac:dyDescent="0.3">
      <c r="A11368" t="s">
        <v>2764</v>
      </c>
      <c r="B11368" t="s">
        <v>2765</v>
      </c>
      <c r="C11368" t="s">
        <v>2084</v>
      </c>
      <c r="D11368" t="s">
        <v>2085</v>
      </c>
      <c r="E11368">
        <v>1876253000</v>
      </c>
      <c r="F11368">
        <v>2247474000</v>
      </c>
      <c r="G11368">
        <v>2958658000</v>
      </c>
      <c r="H11368">
        <v>3603152000</v>
      </c>
      <c r="J11368">
        <f>AVERAGE(Table1_1[[#This Row],[2020]:[2024]])</f>
        <v>2671384250</v>
      </c>
      <c r="K11368" t="str">
        <f>IF(AVERAGE(Table1_1[[#This Row],[2020]:[2024]])&lt;=_xlfn.XLOOKUP(Table1_1[[#This Row],[Series Name]],Table4[Series Name],Table4[Global Average]),"Sotto la media","Sopra la media")</f>
        <v>Sotto la media</v>
      </c>
      <c r="L11368">
        <f>_xlfn.XLOOKUP(Table1_1[[#This Row],[Series Name]],Table4[Series Name],Table4[Global Average])</f>
        <v>3379784500</v>
      </c>
    </row>
    <row r="11369" spans="1:12" x14ac:dyDescent="0.3">
      <c r="A11369" t="s">
        <v>2764</v>
      </c>
      <c r="B11369" t="s">
        <v>2765</v>
      </c>
      <c r="C11369" t="s">
        <v>2086</v>
      </c>
      <c r="D11369" t="s">
        <v>2087</v>
      </c>
      <c r="E11369">
        <v>2918811359.0999999</v>
      </c>
      <c r="F11369">
        <v>1651670267</v>
      </c>
      <c r="G11369">
        <v>3018413664.5999999</v>
      </c>
      <c r="H11369">
        <v>2761880767.3000002</v>
      </c>
      <c r="J11369">
        <f>AVERAGE(Table1_1[[#This Row],[2020]:[2024]])</f>
        <v>2587694014.5</v>
      </c>
      <c r="K11369" t="str">
        <f>IF(AVERAGE(Table1_1[[#This Row],[2020]:[2024]])&lt;=_xlfn.XLOOKUP(Table1_1[[#This Row],[Series Name]],Table4[Series Name],Table4[Global Average]),"Sotto la media","Sopra la media")</f>
        <v>Sopra la media</v>
      </c>
      <c r="L11369">
        <f>_xlfn.XLOOKUP(Table1_1[[#This Row],[Series Name]],Table4[Series Name],Table4[Global Average])</f>
        <v>1089460358.6937501</v>
      </c>
    </row>
    <row r="11370" spans="1:12" x14ac:dyDescent="0.3">
      <c r="A11370" t="s">
        <v>2764</v>
      </c>
      <c r="B11370" t="s">
        <v>2765</v>
      </c>
      <c r="C11370" t="s">
        <v>2088</v>
      </c>
      <c r="D11370" t="s">
        <v>2089</v>
      </c>
      <c r="H11370">
        <v>377174000</v>
      </c>
      <c r="J11370">
        <f>AVERAGE(Table1_1[[#This Row],[2020]:[2024]])</f>
        <v>377174000</v>
      </c>
      <c r="K11370" t="str">
        <f>IF(AVERAGE(Table1_1[[#This Row],[2020]:[2024]])&lt;=_xlfn.XLOOKUP(Table1_1[[#This Row],[Series Name]],Table4[Series Name],Table4[Global Average]),"Sotto la media","Sopra la media")</f>
        <v>Sopra la media</v>
      </c>
      <c r="L11370">
        <f>_xlfn.XLOOKUP(Table1_1[[#This Row],[Series Name]],Table4[Series Name],Table4[Global Average])</f>
        <v>-135796083.33333331</v>
      </c>
    </row>
    <row r="11371" spans="1:12" x14ac:dyDescent="0.3">
      <c r="A11371" t="s">
        <v>2764</v>
      </c>
      <c r="B11371" t="s">
        <v>2765</v>
      </c>
      <c r="C11371" t="s">
        <v>2090</v>
      </c>
      <c r="D11371" t="s">
        <v>2091</v>
      </c>
      <c r="E11371">
        <v>2198176000</v>
      </c>
      <c r="F11371">
        <v>1683618000</v>
      </c>
      <c r="G11371">
        <v>448601000</v>
      </c>
      <c r="H11371">
        <v>1560154000</v>
      </c>
      <c r="J11371">
        <f>AVERAGE(Table1_1[[#This Row],[2020]:[2024]])</f>
        <v>1472637250</v>
      </c>
      <c r="K11371" t="str">
        <f>IF(AVERAGE(Table1_1[[#This Row],[2020]:[2024]])&lt;=_xlfn.XLOOKUP(Table1_1[[#This Row],[Series Name]],Table4[Series Name],Table4[Global Average]),"Sotto la media","Sopra la media")</f>
        <v>Sotto la media</v>
      </c>
      <c r="L11371">
        <f>_xlfn.XLOOKUP(Table1_1[[#This Row],[Series Name]],Table4[Series Name],Table4[Global Average])</f>
        <v>6051897000</v>
      </c>
    </row>
    <row r="11372" spans="1:12" x14ac:dyDescent="0.3">
      <c r="A11372" t="s">
        <v>2764</v>
      </c>
      <c r="B11372" t="s">
        <v>2765</v>
      </c>
      <c r="C11372" t="s">
        <v>2092</v>
      </c>
      <c r="D11372" t="s">
        <v>2093</v>
      </c>
      <c r="E11372">
        <v>2353.38338692144</v>
      </c>
      <c r="F11372">
        <v>2591.1123046875</v>
      </c>
      <c r="G11372">
        <v>2768.4778730760399</v>
      </c>
      <c r="H11372">
        <v>3010.59375215095</v>
      </c>
      <c r="J11372">
        <f>AVERAGE(Table1_1[[#This Row],[2020]:[2024]])</f>
        <v>2680.8918292089825</v>
      </c>
      <c r="K11372" t="str">
        <f>IF(AVERAGE(Table1_1[[#This Row],[2020]:[2024]])&lt;=_xlfn.XLOOKUP(Table1_1[[#This Row],[Series Name]],Table4[Series Name],Table4[Global Average]),"Sotto la media","Sopra la media")</f>
        <v>Sopra la media</v>
      </c>
      <c r="L11372">
        <f>_xlfn.XLOOKUP(Table1_1[[#This Row],[Series Name]],Table4[Series Name],Table4[Global Average])</f>
        <v>427.05771484990618</v>
      </c>
    </row>
    <row r="11373" spans="1:12" x14ac:dyDescent="0.3">
      <c r="A11373" t="s">
        <v>2764</v>
      </c>
      <c r="B11373" t="s">
        <v>2765</v>
      </c>
      <c r="C11373" t="s">
        <v>2094</v>
      </c>
      <c r="D11373" t="s">
        <v>2095</v>
      </c>
      <c r="E11373">
        <v>2594.9651952020699</v>
      </c>
      <c r="F11373">
        <v>2906.58154296875</v>
      </c>
      <c r="G11373">
        <v>2999.2625945086702</v>
      </c>
      <c r="H11373">
        <v>3167.50180291999</v>
      </c>
      <c r="I11373">
        <v>3372.9897597311501</v>
      </c>
      <c r="J11373">
        <f>AVERAGE(Table1_1[[#This Row],[2020]:[2024]])</f>
        <v>3008.2601790661261</v>
      </c>
      <c r="K11373" t="str">
        <f>IF(AVERAGE(Table1_1[[#This Row],[2020]:[2024]])&lt;=_xlfn.XLOOKUP(Table1_1[[#This Row],[Series Name]],Table4[Series Name],Table4[Global Average]),"Sotto la media","Sopra la media")</f>
        <v>Sopra la media</v>
      </c>
      <c r="L11373">
        <f>_xlfn.XLOOKUP(Table1_1[[#This Row],[Series Name]],Table4[Series Name],Table4[Global Average])</f>
        <v>574.99609124591393</v>
      </c>
    </row>
    <row r="11374" spans="1:12" x14ac:dyDescent="0.3">
      <c r="A11374" t="s">
        <v>2764</v>
      </c>
      <c r="B11374" t="s">
        <v>2765</v>
      </c>
      <c r="C11374" t="s">
        <v>2098</v>
      </c>
      <c r="D11374" t="s">
        <v>2099</v>
      </c>
      <c r="E11374">
        <v>4</v>
      </c>
      <c r="F11374">
        <v>4</v>
      </c>
      <c r="G11374">
        <v>4</v>
      </c>
      <c r="H11374">
        <v>4</v>
      </c>
      <c r="J11374">
        <f>AVERAGE(Table1_1[[#This Row],[2020]:[2024]])</f>
        <v>4</v>
      </c>
      <c r="K11374" t="str">
        <f>IF(AVERAGE(Table1_1[[#This Row],[2020]:[2024]])&lt;=_xlfn.XLOOKUP(Table1_1[[#This Row],[Series Name]],Table4[Series Name],Table4[Global Average]),"Sotto la media","Sopra la media")</f>
        <v>Sotto la media</v>
      </c>
      <c r="L11374">
        <f>_xlfn.XLOOKUP(Table1_1[[#This Row],[Series Name]],Table4[Series Name],Table4[Global Average])</f>
        <v>4.6428571428571432</v>
      </c>
    </row>
    <row r="11375" spans="1:12" x14ac:dyDescent="0.3">
      <c r="A11375" t="s">
        <v>2764</v>
      </c>
      <c r="B11375" t="s">
        <v>2765</v>
      </c>
      <c r="C11375" t="s">
        <v>2100</v>
      </c>
      <c r="D11375" t="s">
        <v>2101</v>
      </c>
      <c r="H11375">
        <v>84.675376786375793</v>
      </c>
      <c r="J11375">
        <f>AVERAGE(Table1_1[[#This Row],[2020]:[2024]])</f>
        <v>84.675376786375793</v>
      </c>
      <c r="K11375" t="str">
        <f>IF(AVERAGE(Table1_1[[#This Row],[2020]:[2024]])&lt;=_xlfn.XLOOKUP(Table1_1[[#This Row],[Series Name]],Table4[Series Name],Table4[Global Average]),"Sotto la media","Sopra la media")</f>
        <v>Sotto la media</v>
      </c>
      <c r="L11375">
        <f>_xlfn.XLOOKUP(Table1_1[[#This Row],[Series Name]],Table4[Series Name],Table4[Global Average])</f>
        <v>120.78253369290206</v>
      </c>
    </row>
    <row r="11376" spans="1:12" x14ac:dyDescent="0.3">
      <c r="A11376" t="s">
        <v>2764</v>
      </c>
      <c r="B11376" t="s">
        <v>2765</v>
      </c>
      <c r="C11376" t="s">
        <v>2102</v>
      </c>
      <c r="D11376" t="s">
        <v>2103</v>
      </c>
      <c r="H11376">
        <v>25.5048121225587</v>
      </c>
      <c r="J11376">
        <f>AVERAGE(Table1_1[[#This Row],[2020]:[2024]])</f>
        <v>25.5048121225587</v>
      </c>
      <c r="K11376" t="str">
        <f>IF(AVERAGE(Table1_1[[#This Row],[2020]:[2024]])&lt;=_xlfn.XLOOKUP(Table1_1[[#This Row],[Series Name]],Table4[Series Name],Table4[Global Average]),"Sotto la media","Sopra la media")</f>
        <v>Sotto la media</v>
      </c>
      <c r="L11376">
        <f>_xlfn.XLOOKUP(Table1_1[[#This Row],[Series Name]],Table4[Series Name],Table4[Global Average])</f>
        <v>29.180507774843459</v>
      </c>
    </row>
    <row r="11377" spans="1:12" x14ac:dyDescent="0.3">
      <c r="A11377" t="s">
        <v>2764</v>
      </c>
      <c r="B11377" t="s">
        <v>2765</v>
      </c>
      <c r="C11377" t="s">
        <v>2104</v>
      </c>
      <c r="D11377" t="s">
        <v>2105</v>
      </c>
      <c r="H11377">
        <v>25713533796.200001</v>
      </c>
      <c r="J11377">
        <f>AVERAGE(Table1_1[[#This Row],[2020]:[2024]])</f>
        <v>25713533796.200001</v>
      </c>
      <c r="K11377" t="str">
        <f>IF(AVERAGE(Table1_1[[#This Row],[2020]:[2024]])&lt;=_xlfn.XLOOKUP(Table1_1[[#This Row],[Series Name]],Table4[Series Name],Table4[Global Average]),"Sotto la media","Sopra la media")</f>
        <v>Sotto la media</v>
      </c>
      <c r="L11377">
        <f>_xlfn.XLOOKUP(Table1_1[[#This Row],[Series Name]],Table4[Series Name],Table4[Global Average])</f>
        <v>95759031625.137497</v>
      </c>
    </row>
    <row r="11378" spans="1:12" x14ac:dyDescent="0.3">
      <c r="A11378" t="s">
        <v>2764</v>
      </c>
      <c r="B11378" t="s">
        <v>2765</v>
      </c>
      <c r="C11378" t="s">
        <v>2106</v>
      </c>
      <c r="D11378" t="s">
        <v>2107</v>
      </c>
      <c r="E11378">
        <v>17.399999999999999</v>
      </c>
      <c r="F11378">
        <v>17.100000000000001</v>
      </c>
      <c r="G11378">
        <v>16.7</v>
      </c>
      <c r="J11378">
        <f>AVERAGE(Table1_1[[#This Row],[2020]:[2024]])</f>
        <v>17.066666666666666</v>
      </c>
      <c r="K11378" t="str">
        <f>IF(AVERAGE(Table1_1[[#This Row],[2020]:[2024]])&lt;=_xlfn.XLOOKUP(Table1_1[[#This Row],[Series Name]],Table4[Series Name],Table4[Global Average]),"Sotto la media","Sopra la media")</f>
        <v>Sopra la media</v>
      </c>
      <c r="L11378">
        <f>_xlfn.XLOOKUP(Table1_1[[#This Row],[Series Name]],Table4[Series Name],Table4[Global Average])</f>
        <v>16.79111111111111</v>
      </c>
    </row>
    <row r="11379" spans="1:12" x14ac:dyDescent="0.3">
      <c r="A11379" t="s">
        <v>2764</v>
      </c>
      <c r="B11379" t="s">
        <v>2765</v>
      </c>
      <c r="C11379" t="s">
        <v>2108</v>
      </c>
      <c r="D11379" t="s">
        <v>2109</v>
      </c>
      <c r="E11379">
        <v>1.1000000000000001</v>
      </c>
      <c r="F11379">
        <v>1.1000000000000001</v>
      </c>
      <c r="G11379">
        <v>1</v>
      </c>
      <c r="J11379">
        <f>AVERAGE(Table1_1[[#This Row],[2020]:[2024]])</f>
        <v>1.0666666666666667</v>
      </c>
      <c r="K11379" t="str">
        <f>IF(AVERAGE(Table1_1[[#This Row],[2020]:[2024]])&lt;=_xlfn.XLOOKUP(Table1_1[[#This Row],[Series Name]],Table4[Series Name],Table4[Global Average]),"Sotto la media","Sopra la media")</f>
        <v>Sotto la media</v>
      </c>
      <c r="L11379">
        <f>_xlfn.XLOOKUP(Table1_1[[#This Row],[Series Name]],Table4[Series Name],Table4[Global Average])</f>
        <v>9.6066666666666638</v>
      </c>
    </row>
    <row r="11380" spans="1:12" x14ac:dyDescent="0.3">
      <c r="A11380" t="s">
        <v>2764</v>
      </c>
      <c r="B11380" t="s">
        <v>2765</v>
      </c>
      <c r="C11380" t="s">
        <v>2110</v>
      </c>
      <c r="D11380" t="s">
        <v>2111</v>
      </c>
      <c r="E11380">
        <v>33.799999999999997</v>
      </c>
      <c r="F11380">
        <v>33.200000000000003</v>
      </c>
      <c r="G11380">
        <v>32.4</v>
      </c>
      <c r="J11380">
        <f>AVERAGE(Table1_1[[#This Row],[2020]:[2024]])</f>
        <v>33.133333333333333</v>
      </c>
      <c r="K11380" t="str">
        <f>IF(AVERAGE(Table1_1[[#This Row],[2020]:[2024]])&lt;=_xlfn.XLOOKUP(Table1_1[[#This Row],[Series Name]],Table4[Series Name],Table4[Global Average]),"Sotto la media","Sopra la media")</f>
        <v>Sopra la media</v>
      </c>
      <c r="L11380">
        <f>_xlfn.XLOOKUP(Table1_1[[#This Row],[Series Name]],Table4[Series Name],Table4[Global Average])</f>
        <v>23.98</v>
      </c>
    </row>
    <row r="11381" spans="1:12" x14ac:dyDescent="0.3">
      <c r="A11381" t="s">
        <v>2764</v>
      </c>
      <c r="B11381" t="s">
        <v>2765</v>
      </c>
      <c r="C11381" t="s">
        <v>2120</v>
      </c>
      <c r="D11381" t="s">
        <v>2121</v>
      </c>
      <c r="F11381">
        <v>4.5</v>
      </c>
      <c r="J11381">
        <f>AVERAGE(Table1_1[[#This Row],[2020]:[2024]])</f>
        <v>4.5</v>
      </c>
      <c r="K11381" t="str">
        <f>IF(AVERAGE(Table1_1[[#This Row],[2020]:[2024]])&lt;=_xlfn.XLOOKUP(Table1_1[[#This Row],[Series Name]],Table4[Series Name],Table4[Global Average]),"Sotto la media","Sopra la media")</f>
        <v>Sopra la media</v>
      </c>
      <c r="L11381">
        <f>_xlfn.XLOOKUP(Table1_1[[#This Row],[Series Name]],Table4[Series Name],Table4[Global Average])</f>
        <v>4.0166666666666666</v>
      </c>
    </row>
    <row r="11382" spans="1:12" x14ac:dyDescent="0.3">
      <c r="A11382" t="s">
        <v>2764</v>
      </c>
      <c r="B11382" t="s">
        <v>2765</v>
      </c>
      <c r="C11382" t="s">
        <v>2122</v>
      </c>
      <c r="D11382" t="s">
        <v>2123</v>
      </c>
      <c r="E11382">
        <v>4.3</v>
      </c>
      <c r="F11382">
        <v>4.4000000000000004</v>
      </c>
      <c r="G11382">
        <v>4.5999999999999996</v>
      </c>
      <c r="H11382">
        <v>5</v>
      </c>
      <c r="I11382">
        <v>5.5</v>
      </c>
      <c r="J11382">
        <f>AVERAGE(Table1_1[[#This Row],[2020]:[2024]])</f>
        <v>4.76</v>
      </c>
      <c r="K11382" t="str">
        <f>IF(AVERAGE(Table1_1[[#This Row],[2020]:[2024]])&lt;=_xlfn.XLOOKUP(Table1_1[[#This Row],[Series Name]],Table4[Series Name],Table4[Global Average]),"Sotto la media","Sopra la media")</f>
        <v>Sotto la media</v>
      </c>
      <c r="L11382">
        <f>_xlfn.XLOOKUP(Table1_1[[#This Row],[Series Name]],Table4[Series Name],Table4[Global Average])</f>
        <v>7.4599999999999991</v>
      </c>
    </row>
    <row r="11383" spans="1:12" x14ac:dyDescent="0.3">
      <c r="A11383" t="s">
        <v>2764</v>
      </c>
      <c r="B11383" t="s">
        <v>2765</v>
      </c>
      <c r="C11383" t="s">
        <v>2124</v>
      </c>
      <c r="D11383" t="s">
        <v>2125</v>
      </c>
      <c r="F11383">
        <v>3.7</v>
      </c>
      <c r="J11383">
        <f>AVERAGE(Table1_1[[#This Row],[2020]:[2024]])</f>
        <v>3.7</v>
      </c>
      <c r="K11383" t="str">
        <f>IF(AVERAGE(Table1_1[[#This Row],[2020]:[2024]])&lt;=_xlfn.XLOOKUP(Table1_1[[#This Row],[Series Name]],Table4[Series Name],Table4[Global Average]),"Sotto la media","Sopra la media")</f>
        <v>Sotto la media</v>
      </c>
      <c r="L11383">
        <f>_xlfn.XLOOKUP(Table1_1[[#This Row],[Series Name]],Table4[Series Name],Table4[Global Average])</f>
        <v>3.9000000000000004</v>
      </c>
    </row>
    <row r="11384" spans="1:12" x14ac:dyDescent="0.3">
      <c r="A11384" t="s">
        <v>2764</v>
      </c>
      <c r="B11384" t="s">
        <v>2765</v>
      </c>
      <c r="C11384" t="s">
        <v>2126</v>
      </c>
      <c r="D11384" t="s">
        <v>2127</v>
      </c>
      <c r="F11384">
        <v>5.2</v>
      </c>
      <c r="J11384">
        <f>AVERAGE(Table1_1[[#This Row],[2020]:[2024]])</f>
        <v>5.2</v>
      </c>
      <c r="K11384" t="str">
        <f>IF(AVERAGE(Table1_1[[#This Row],[2020]:[2024]])&lt;=_xlfn.XLOOKUP(Table1_1[[#This Row],[Series Name]],Table4[Series Name],Table4[Global Average]),"Sotto la media","Sopra la media")</f>
        <v>Sopra la media</v>
      </c>
      <c r="L11384">
        <f>_xlfn.XLOOKUP(Table1_1[[#This Row],[Series Name]],Table4[Series Name],Table4[Global Average])</f>
        <v>4.1333333333333337</v>
      </c>
    </row>
    <row r="11385" spans="1:12" x14ac:dyDescent="0.3">
      <c r="A11385" t="s">
        <v>2764</v>
      </c>
      <c r="B11385" t="s">
        <v>2765</v>
      </c>
      <c r="C11385" t="s">
        <v>2130</v>
      </c>
      <c r="D11385" t="s">
        <v>2131</v>
      </c>
      <c r="F11385">
        <v>1.1000000000000001</v>
      </c>
      <c r="J11385">
        <f>AVERAGE(Table1_1[[#This Row],[2020]:[2024]])</f>
        <v>1.1000000000000001</v>
      </c>
      <c r="K11385" t="str">
        <f>IF(AVERAGE(Table1_1[[#This Row],[2020]:[2024]])&lt;=_xlfn.XLOOKUP(Table1_1[[#This Row],[Series Name]],Table4[Series Name],Table4[Global Average]),"Sotto la media","Sopra la media")</f>
        <v>Sopra la media</v>
      </c>
      <c r="L11385">
        <f>_xlfn.XLOOKUP(Table1_1[[#This Row],[Series Name]],Table4[Series Name],Table4[Global Average])</f>
        <v>0.93333333333333346</v>
      </c>
    </row>
    <row r="11386" spans="1:12" x14ac:dyDescent="0.3">
      <c r="A11386" t="s">
        <v>2764</v>
      </c>
      <c r="B11386" t="s">
        <v>2765</v>
      </c>
      <c r="C11386" t="s">
        <v>2132</v>
      </c>
      <c r="D11386" t="s">
        <v>2133</v>
      </c>
      <c r="F11386">
        <v>0.8</v>
      </c>
      <c r="J11386">
        <f>AVERAGE(Table1_1[[#This Row],[2020]:[2024]])</f>
        <v>0.8</v>
      </c>
      <c r="K11386" t="str">
        <f>IF(AVERAGE(Table1_1[[#This Row],[2020]:[2024]])&lt;=_xlfn.XLOOKUP(Table1_1[[#This Row],[Series Name]],Table4[Series Name],Table4[Global Average]),"Sotto la media","Sopra la media")</f>
        <v>Sopra la media</v>
      </c>
      <c r="L11386">
        <f>_xlfn.XLOOKUP(Table1_1[[#This Row],[Series Name]],Table4[Series Name],Table4[Global Average])</f>
        <v>0.73333333333333339</v>
      </c>
    </row>
    <row r="11387" spans="1:12" x14ac:dyDescent="0.3">
      <c r="A11387" t="s">
        <v>2764</v>
      </c>
      <c r="B11387" t="s">
        <v>2765</v>
      </c>
      <c r="C11387" t="s">
        <v>2134</v>
      </c>
      <c r="D11387" t="s">
        <v>2135</v>
      </c>
      <c r="F11387">
        <v>1.3</v>
      </c>
      <c r="J11387">
        <f>AVERAGE(Table1_1[[#This Row],[2020]:[2024]])</f>
        <v>1.3</v>
      </c>
      <c r="K11387" t="str">
        <f>IF(AVERAGE(Table1_1[[#This Row],[2020]:[2024]])&lt;=_xlfn.XLOOKUP(Table1_1[[#This Row],[Series Name]],Table4[Series Name],Table4[Global Average]),"Sotto la media","Sopra la media")</f>
        <v>Sopra la media</v>
      </c>
      <c r="L11387">
        <f>_xlfn.XLOOKUP(Table1_1[[#This Row],[Series Name]],Table4[Series Name],Table4[Global Average])</f>
        <v>1.0666666666666667</v>
      </c>
    </row>
    <row r="11388" spans="1:12" x14ac:dyDescent="0.3">
      <c r="A11388" t="s">
        <v>2764</v>
      </c>
      <c r="B11388" t="s">
        <v>2765</v>
      </c>
      <c r="C11388" t="s">
        <v>2136</v>
      </c>
      <c r="D11388" t="s">
        <v>2137</v>
      </c>
      <c r="F11388">
        <v>6.5</v>
      </c>
      <c r="J11388">
        <f>AVERAGE(Table1_1[[#This Row],[2020]:[2024]])</f>
        <v>6.5</v>
      </c>
      <c r="K11388" t="str">
        <f>IF(AVERAGE(Table1_1[[#This Row],[2020]:[2024]])&lt;=_xlfn.XLOOKUP(Table1_1[[#This Row],[Series Name]],Table4[Series Name],Table4[Global Average]),"Sotto la media","Sopra la media")</f>
        <v>Sotto la media</v>
      </c>
      <c r="L11388">
        <f>_xlfn.XLOOKUP(Table1_1[[#This Row],[Series Name]],Table4[Series Name],Table4[Global Average])</f>
        <v>11.566666666666668</v>
      </c>
    </row>
    <row r="11389" spans="1:12" x14ac:dyDescent="0.3">
      <c r="A11389" t="s">
        <v>2764</v>
      </c>
      <c r="B11389" t="s">
        <v>2765</v>
      </c>
      <c r="C11389" t="s">
        <v>2138</v>
      </c>
      <c r="D11389" t="s">
        <v>2139</v>
      </c>
      <c r="E11389">
        <v>7.7</v>
      </c>
      <c r="F11389">
        <v>7.4</v>
      </c>
      <c r="G11389">
        <v>7.1</v>
      </c>
      <c r="H11389">
        <v>6.9</v>
      </c>
      <c r="I11389">
        <v>6.7</v>
      </c>
      <c r="J11389">
        <f>AVERAGE(Table1_1[[#This Row],[2020]:[2024]])</f>
        <v>7.160000000000001</v>
      </c>
      <c r="K11389" t="str">
        <f>IF(AVERAGE(Table1_1[[#This Row],[2020]:[2024]])&lt;=_xlfn.XLOOKUP(Table1_1[[#This Row],[Series Name]],Table4[Series Name],Table4[Global Average]),"Sotto la media","Sopra la media")</f>
        <v>Sotto la media</v>
      </c>
      <c r="L11389">
        <f>_xlfn.XLOOKUP(Table1_1[[#This Row],[Series Name]],Table4[Series Name],Table4[Global Average])</f>
        <v>8.8683333333333341</v>
      </c>
    </row>
    <row r="11390" spans="1:12" x14ac:dyDescent="0.3">
      <c r="A11390" t="s">
        <v>2764</v>
      </c>
      <c r="B11390" t="s">
        <v>2765</v>
      </c>
      <c r="C11390" t="s">
        <v>2140</v>
      </c>
      <c r="D11390" t="s">
        <v>2141</v>
      </c>
      <c r="F11390">
        <v>7.1</v>
      </c>
      <c r="J11390">
        <f>AVERAGE(Table1_1[[#This Row],[2020]:[2024]])</f>
        <v>7.1</v>
      </c>
      <c r="K11390" t="str">
        <f>IF(AVERAGE(Table1_1[[#This Row],[2020]:[2024]])&lt;=_xlfn.XLOOKUP(Table1_1[[#This Row],[Series Name]],Table4[Series Name],Table4[Global Average]),"Sotto la media","Sopra la media")</f>
        <v>Sotto la media</v>
      </c>
      <c r="L11390">
        <f>_xlfn.XLOOKUP(Table1_1[[#This Row],[Series Name]],Table4[Series Name],Table4[Global Average])</f>
        <v>13.033333333333331</v>
      </c>
    </row>
    <row r="11391" spans="1:12" x14ac:dyDescent="0.3">
      <c r="A11391" t="s">
        <v>2764</v>
      </c>
      <c r="B11391" t="s">
        <v>2765</v>
      </c>
      <c r="C11391" t="s">
        <v>2142</v>
      </c>
      <c r="D11391" t="s">
        <v>2143</v>
      </c>
      <c r="F11391">
        <v>6</v>
      </c>
      <c r="J11391">
        <f>AVERAGE(Table1_1[[#This Row],[2020]:[2024]])</f>
        <v>6</v>
      </c>
      <c r="K11391" t="str">
        <f>IF(AVERAGE(Table1_1[[#This Row],[2020]:[2024]])&lt;=_xlfn.XLOOKUP(Table1_1[[#This Row],[Series Name]],Table4[Series Name],Table4[Global Average]),"Sotto la media","Sopra la media")</f>
        <v>Sotto la media</v>
      </c>
      <c r="L11391">
        <f>_xlfn.XLOOKUP(Table1_1[[#This Row],[Series Name]],Table4[Series Name],Table4[Global Average])</f>
        <v>14.700000000000001</v>
      </c>
    </row>
    <row r="11392" spans="1:12" x14ac:dyDescent="0.3">
      <c r="A11392" t="s">
        <v>2764</v>
      </c>
      <c r="B11392" t="s">
        <v>2765</v>
      </c>
      <c r="C11392" t="s">
        <v>2144</v>
      </c>
      <c r="D11392" t="s">
        <v>2145</v>
      </c>
      <c r="E11392">
        <v>2.5</v>
      </c>
      <c r="F11392">
        <v>2.5</v>
      </c>
      <c r="G11392">
        <v>2.5</v>
      </c>
      <c r="J11392">
        <f>AVERAGE(Table1_1[[#This Row],[2020]:[2024]])</f>
        <v>2.5</v>
      </c>
      <c r="K11392" t="str">
        <f>IF(AVERAGE(Table1_1[[#This Row],[2020]:[2024]])&lt;=_xlfn.XLOOKUP(Table1_1[[#This Row],[Series Name]],Table4[Series Name],Table4[Global Average]),"Sotto la media","Sopra la media")</f>
        <v>Sotto la media</v>
      </c>
      <c r="L11392">
        <f>_xlfn.XLOOKUP(Table1_1[[#This Row],[Series Name]],Table4[Series Name],Table4[Global Average])</f>
        <v>6.4375</v>
      </c>
    </row>
    <row r="11393" spans="1:12" x14ac:dyDescent="0.3">
      <c r="A11393" t="s">
        <v>2764</v>
      </c>
      <c r="B11393" t="s">
        <v>2765</v>
      </c>
      <c r="C11393" t="s">
        <v>2146</v>
      </c>
      <c r="D11393" t="s">
        <v>2147</v>
      </c>
      <c r="F11393">
        <v>1.8</v>
      </c>
      <c r="J11393">
        <f>AVERAGE(Table1_1[[#This Row],[2020]:[2024]])</f>
        <v>1.8</v>
      </c>
      <c r="K11393" t="str">
        <f>IF(AVERAGE(Table1_1[[#This Row],[2020]:[2024]])&lt;=_xlfn.XLOOKUP(Table1_1[[#This Row],[Series Name]],Table4[Series Name],Table4[Global Average]),"Sotto la media","Sopra la media")</f>
        <v>Sotto la media</v>
      </c>
      <c r="L11393">
        <f>_xlfn.XLOOKUP(Table1_1[[#This Row],[Series Name]],Table4[Series Name],Table4[Global Average])</f>
        <v>9.2666666666666675</v>
      </c>
    </row>
    <row r="11394" spans="1:12" x14ac:dyDescent="0.3">
      <c r="A11394" t="s">
        <v>2764</v>
      </c>
      <c r="B11394" t="s">
        <v>2765</v>
      </c>
      <c r="C11394" t="s">
        <v>2148</v>
      </c>
      <c r="D11394" t="s">
        <v>2149</v>
      </c>
      <c r="F11394">
        <v>1.7</v>
      </c>
      <c r="J11394">
        <f>AVERAGE(Table1_1[[#This Row],[2020]:[2024]])</f>
        <v>1.7</v>
      </c>
      <c r="K11394" t="str">
        <f>IF(AVERAGE(Table1_1[[#This Row],[2020]:[2024]])&lt;=_xlfn.XLOOKUP(Table1_1[[#This Row],[Series Name]],Table4[Series Name],Table4[Global Average]),"Sotto la media","Sopra la media")</f>
        <v>Sotto la media</v>
      </c>
      <c r="L11394">
        <f>_xlfn.XLOOKUP(Table1_1[[#This Row],[Series Name]],Table4[Series Name],Table4[Global Average])</f>
        <v>8.6333333333333329</v>
      </c>
    </row>
    <row r="11395" spans="1:12" x14ac:dyDescent="0.3">
      <c r="A11395" t="s">
        <v>2764</v>
      </c>
      <c r="B11395" t="s">
        <v>2765</v>
      </c>
      <c r="C11395" t="s">
        <v>2150</v>
      </c>
      <c r="D11395" t="s">
        <v>2151</v>
      </c>
      <c r="F11395">
        <v>1.9</v>
      </c>
      <c r="J11395">
        <f>AVERAGE(Table1_1[[#This Row],[2020]:[2024]])</f>
        <v>1.9</v>
      </c>
      <c r="K11395" t="str">
        <f>IF(AVERAGE(Table1_1[[#This Row],[2020]:[2024]])&lt;=_xlfn.XLOOKUP(Table1_1[[#This Row],[Series Name]],Table4[Series Name],Table4[Global Average]),"Sotto la media","Sopra la media")</f>
        <v>Sotto la media</v>
      </c>
      <c r="L11395">
        <f>_xlfn.XLOOKUP(Table1_1[[#This Row],[Series Name]],Table4[Series Name],Table4[Global Average])</f>
        <v>9.9</v>
      </c>
    </row>
    <row r="11396" spans="1:12" x14ac:dyDescent="0.3">
      <c r="A11396" t="s">
        <v>2764</v>
      </c>
      <c r="B11396" t="s">
        <v>2765</v>
      </c>
      <c r="C11396" t="s">
        <v>2152</v>
      </c>
      <c r="D11396" t="s">
        <v>2153</v>
      </c>
      <c r="F11396">
        <v>2.4</v>
      </c>
      <c r="J11396">
        <f>AVERAGE(Table1_1[[#This Row],[2020]:[2024]])</f>
        <v>2.4</v>
      </c>
      <c r="K11396" t="str">
        <f>IF(AVERAGE(Table1_1[[#This Row],[2020]:[2024]])&lt;=_xlfn.XLOOKUP(Table1_1[[#This Row],[Series Name]],Table4[Series Name],Table4[Global Average]),"Sotto la media","Sopra la media")</f>
        <v>Sotto la media</v>
      </c>
      <c r="L11396">
        <f>_xlfn.XLOOKUP(Table1_1[[#This Row],[Series Name]],Table4[Series Name],Table4[Global Average])</f>
        <v>4.9666666666666659</v>
      </c>
    </row>
    <row r="11397" spans="1:12" x14ac:dyDescent="0.3">
      <c r="A11397" t="s">
        <v>2764</v>
      </c>
      <c r="B11397" t="s">
        <v>2765</v>
      </c>
      <c r="C11397" t="s">
        <v>2154</v>
      </c>
      <c r="D11397" t="s">
        <v>2155</v>
      </c>
      <c r="F11397">
        <v>1.9</v>
      </c>
      <c r="J11397">
        <f>AVERAGE(Table1_1[[#This Row],[2020]:[2024]])</f>
        <v>1.9</v>
      </c>
      <c r="K11397" t="str">
        <f>IF(AVERAGE(Table1_1[[#This Row],[2020]:[2024]])&lt;=_xlfn.XLOOKUP(Table1_1[[#This Row],[Series Name]],Table4[Series Name],Table4[Global Average]),"Sotto la media","Sopra la media")</f>
        <v>Sotto la media</v>
      </c>
      <c r="L11397">
        <f>_xlfn.XLOOKUP(Table1_1[[#This Row],[Series Name]],Table4[Series Name],Table4[Global Average])</f>
        <v>4.9000000000000004</v>
      </c>
    </row>
    <row r="11398" spans="1:12" x14ac:dyDescent="0.3">
      <c r="A11398" t="s">
        <v>2764</v>
      </c>
      <c r="B11398" t="s">
        <v>2765</v>
      </c>
      <c r="C11398" t="s">
        <v>2156</v>
      </c>
      <c r="D11398" t="s">
        <v>2157</v>
      </c>
      <c r="F11398">
        <v>2.9</v>
      </c>
      <c r="J11398">
        <f>AVERAGE(Table1_1[[#This Row],[2020]:[2024]])</f>
        <v>2.9</v>
      </c>
      <c r="K11398" t="str">
        <f>IF(AVERAGE(Table1_1[[#This Row],[2020]:[2024]])&lt;=_xlfn.XLOOKUP(Table1_1[[#This Row],[Series Name]],Table4[Series Name],Table4[Global Average]),"Sotto la media","Sopra la media")</f>
        <v>Sotto la media</v>
      </c>
      <c r="L11398">
        <f>_xlfn.XLOOKUP(Table1_1[[#This Row],[Series Name]],Table4[Series Name],Table4[Global Average])</f>
        <v>6.4333333333333336</v>
      </c>
    </row>
    <row r="11399" spans="1:12" x14ac:dyDescent="0.3">
      <c r="A11399" t="s">
        <v>2764</v>
      </c>
      <c r="B11399" t="s">
        <v>2765</v>
      </c>
      <c r="C11399" t="s">
        <v>2158</v>
      </c>
      <c r="D11399" t="s">
        <v>2159</v>
      </c>
      <c r="E11399">
        <v>0.23406825312597701</v>
      </c>
      <c r="F11399">
        <v>0.244226495249425</v>
      </c>
      <c r="G11399">
        <v>0.25053768682213101</v>
      </c>
      <c r="H11399">
        <v>0.25655189506311299</v>
      </c>
      <c r="J11399">
        <f>AVERAGE(Table1_1[[#This Row],[2020]:[2024]])</f>
        <v>0.24634608256516149</v>
      </c>
      <c r="K11399" t="str">
        <f>IF(AVERAGE(Table1_1[[#This Row],[2020]:[2024]])&lt;=_xlfn.XLOOKUP(Table1_1[[#This Row],[Series Name]],Table4[Series Name],Table4[Global Average]),"Sotto la media","Sopra la media")</f>
        <v>Sotto la media</v>
      </c>
      <c r="L11399">
        <f>_xlfn.XLOOKUP(Table1_1[[#This Row],[Series Name]],Table4[Series Name],Table4[Global Average])</f>
        <v>0.54466867470459834</v>
      </c>
    </row>
    <row r="11400" spans="1:12" x14ac:dyDescent="0.3">
      <c r="A11400" t="s">
        <v>2764</v>
      </c>
      <c r="B11400" t="s">
        <v>2765</v>
      </c>
      <c r="C11400" t="s">
        <v>2160</v>
      </c>
      <c r="D11400" t="s">
        <v>2161</v>
      </c>
      <c r="E11400">
        <v>98.807518005371094</v>
      </c>
      <c r="F11400">
        <v>98.547676086425795</v>
      </c>
      <c r="G11400">
        <v>98.255119323730497</v>
      </c>
      <c r="H11400">
        <v>96.323165893554702</v>
      </c>
      <c r="J11400">
        <f>AVERAGE(Table1_1[[#This Row],[2020]:[2024]])</f>
        <v>97.983369827270508</v>
      </c>
      <c r="K11400" t="str">
        <f>IF(AVERAGE(Table1_1[[#This Row],[2020]:[2024]])&lt;=_xlfn.XLOOKUP(Table1_1[[#This Row],[Series Name]],Table4[Series Name],Table4[Global Average]),"Sotto la media","Sopra la media")</f>
        <v>Sopra la media</v>
      </c>
      <c r="L11400">
        <f>_xlfn.XLOOKUP(Table1_1[[#This Row],[Series Name]],Table4[Series Name],Table4[Global Average])</f>
        <v>91.635755825042779</v>
      </c>
    </row>
    <row r="11401" spans="1:12" x14ac:dyDescent="0.3">
      <c r="A11401" t="s">
        <v>2764</v>
      </c>
      <c r="B11401" t="s">
        <v>2765</v>
      </c>
      <c r="C11401" t="s">
        <v>2162</v>
      </c>
      <c r="D11401" t="s">
        <v>2163</v>
      </c>
      <c r="E11401">
        <v>98.653327941894503</v>
      </c>
      <c r="F11401">
        <v>98.417335510253906</v>
      </c>
      <c r="G11401">
        <v>98.220039367675795</v>
      </c>
      <c r="H11401">
        <v>95.87744140625</v>
      </c>
      <c r="J11401">
        <f>AVERAGE(Table1_1[[#This Row],[2020]:[2024]])</f>
        <v>97.792036056518555</v>
      </c>
      <c r="K11401" t="str">
        <f>IF(AVERAGE(Table1_1[[#This Row],[2020]:[2024]])&lt;=_xlfn.XLOOKUP(Table1_1[[#This Row],[Series Name]],Table4[Series Name],Table4[Global Average]),"Sotto la media","Sopra la media")</f>
        <v>Sopra la media</v>
      </c>
      <c r="L11401">
        <f>_xlfn.XLOOKUP(Table1_1[[#This Row],[Series Name]],Table4[Series Name],Table4[Global Average])</f>
        <v>90.108740162849415</v>
      </c>
    </row>
    <row r="11402" spans="1:12" x14ac:dyDescent="0.3">
      <c r="A11402" t="s">
        <v>2764</v>
      </c>
      <c r="B11402" t="s">
        <v>2765</v>
      </c>
      <c r="C11402" t="s">
        <v>2164</v>
      </c>
      <c r="D11402" t="s">
        <v>2165</v>
      </c>
      <c r="E11402">
        <v>98.728012084960895</v>
      </c>
      <c r="F11402">
        <v>98.480354309082003</v>
      </c>
      <c r="G11402">
        <v>98.236946105957003</v>
      </c>
      <c r="H11402">
        <v>96.092193603515597</v>
      </c>
      <c r="J11402">
        <f>AVERAGE(Table1_1[[#This Row],[2020]:[2024]])</f>
        <v>97.884376525878878</v>
      </c>
      <c r="K11402" t="str">
        <f>IF(AVERAGE(Table1_1[[#This Row],[2020]:[2024]])&lt;=_xlfn.XLOOKUP(Table1_1[[#This Row],[Series Name]],Table4[Series Name],Table4[Global Average]),"Sotto la media","Sopra la media")</f>
        <v>Sopra la media</v>
      </c>
      <c r="L11402">
        <f>_xlfn.XLOOKUP(Table1_1[[#This Row],[Series Name]],Table4[Series Name],Table4[Global Average])</f>
        <v>90.862723731994649</v>
      </c>
    </row>
    <row r="11403" spans="1:12" x14ac:dyDescent="0.3">
      <c r="A11403" t="s">
        <v>2764</v>
      </c>
      <c r="B11403" t="s">
        <v>2765</v>
      </c>
      <c r="C11403" t="s">
        <v>2166</v>
      </c>
      <c r="D11403" t="s">
        <v>2167</v>
      </c>
      <c r="E11403">
        <v>4</v>
      </c>
      <c r="F11403">
        <v>4</v>
      </c>
      <c r="G11403">
        <v>4</v>
      </c>
      <c r="H11403">
        <v>4</v>
      </c>
      <c r="J11403">
        <f>AVERAGE(Table1_1[[#This Row],[2020]:[2024]])</f>
        <v>4</v>
      </c>
      <c r="K11403" t="str">
        <f>IF(AVERAGE(Table1_1[[#This Row],[2020]:[2024]])&lt;=_xlfn.XLOOKUP(Table1_1[[#This Row],[Series Name]],Table4[Series Name],Table4[Global Average]),"Sotto la media","Sopra la media")</f>
        <v>Sotto la media</v>
      </c>
      <c r="L11403">
        <f>_xlfn.XLOOKUP(Table1_1[[#This Row],[Series Name]],Table4[Series Name],Table4[Global Average])</f>
        <v>5.7222222222222223</v>
      </c>
    </row>
    <row r="11404" spans="1:12" x14ac:dyDescent="0.3">
      <c r="A11404" t="s">
        <v>2764</v>
      </c>
      <c r="B11404" t="s">
        <v>2765</v>
      </c>
      <c r="C11404" t="s">
        <v>2168</v>
      </c>
      <c r="D11404" t="s">
        <v>2169</v>
      </c>
      <c r="E11404">
        <v>2508453</v>
      </c>
      <c r="F11404">
        <v>2504025</v>
      </c>
      <c r="G11404">
        <v>2464118</v>
      </c>
      <c r="H11404">
        <v>2543859</v>
      </c>
      <c r="J11404">
        <f>AVERAGE(Table1_1[[#This Row],[2020]:[2024]])</f>
        <v>2505113.75</v>
      </c>
      <c r="K11404" t="str">
        <f>IF(AVERAGE(Table1_1[[#This Row],[2020]:[2024]])&lt;=_xlfn.XLOOKUP(Table1_1[[#This Row],[Series Name]],Table4[Series Name],Table4[Global Average]),"Sotto la media","Sopra la media")</f>
        <v>Sotto la media</v>
      </c>
      <c r="L11404">
        <f>_xlfn.XLOOKUP(Table1_1[[#This Row],[Series Name]],Table4[Series Name],Table4[Global Average])</f>
        <v>13603618.046245422</v>
      </c>
    </row>
    <row r="11405" spans="1:12" x14ac:dyDescent="0.3">
      <c r="A11405" t="s">
        <v>2764</v>
      </c>
      <c r="B11405" t="s">
        <v>2765</v>
      </c>
      <c r="C11405" t="s">
        <v>2170</v>
      </c>
      <c r="D11405" t="s">
        <v>2171</v>
      </c>
      <c r="E11405">
        <v>121986</v>
      </c>
      <c r="F11405">
        <v>122587</v>
      </c>
      <c r="G11405">
        <v>119485</v>
      </c>
      <c r="H11405">
        <v>121023</v>
      </c>
      <c r="J11405">
        <f>AVERAGE(Table1_1[[#This Row],[2020]:[2024]])</f>
        <v>121270.25</v>
      </c>
      <c r="K11405" t="str">
        <f>IF(AVERAGE(Table1_1[[#This Row],[2020]:[2024]])&lt;=_xlfn.XLOOKUP(Table1_1[[#This Row],[Series Name]],Table4[Series Name],Table4[Global Average]),"Sotto la media","Sopra la media")</f>
        <v>Sotto la media</v>
      </c>
      <c r="L11405">
        <f>_xlfn.XLOOKUP(Table1_1[[#This Row],[Series Name]],Table4[Series Name],Table4[Global Average])</f>
        <v>979705.59739583335</v>
      </c>
    </row>
    <row r="11406" spans="1:12" x14ac:dyDescent="0.3">
      <c r="A11406" t="s">
        <v>2764</v>
      </c>
      <c r="B11406" t="s">
        <v>2765</v>
      </c>
      <c r="C11406" t="s">
        <v>2172</v>
      </c>
      <c r="D11406" t="s">
        <v>2173</v>
      </c>
      <c r="E11406">
        <v>91.638384732674197</v>
      </c>
      <c r="F11406">
        <v>92.004861853214507</v>
      </c>
      <c r="G11406">
        <v>91.737875047076997</v>
      </c>
      <c r="H11406">
        <v>92.521256290126701</v>
      </c>
      <c r="J11406">
        <f>AVERAGE(Table1_1[[#This Row],[2020]:[2024]])</f>
        <v>91.975594480773097</v>
      </c>
      <c r="K11406" t="str">
        <f>IF(AVERAGE(Table1_1[[#This Row],[2020]:[2024]])&lt;=_xlfn.XLOOKUP(Table1_1[[#This Row],[Series Name]],Table4[Series Name],Table4[Global Average]),"Sotto la media","Sopra la media")</f>
        <v>Sopra la media</v>
      </c>
      <c r="L11406">
        <f>_xlfn.XLOOKUP(Table1_1[[#This Row],[Series Name]],Table4[Series Name],Table4[Global Average])</f>
        <v>77.186762440293137</v>
      </c>
    </row>
    <row r="11407" spans="1:12" x14ac:dyDescent="0.3">
      <c r="A11407" t="s">
        <v>2764</v>
      </c>
      <c r="B11407" t="s">
        <v>2765</v>
      </c>
      <c r="C11407" t="s">
        <v>2174</v>
      </c>
      <c r="D11407" t="s">
        <v>2175</v>
      </c>
      <c r="E11407">
        <v>109.94489</v>
      </c>
      <c r="F11407">
        <v>113.49027456677899</v>
      </c>
      <c r="J11407">
        <f>AVERAGE(Table1_1[[#This Row],[2020]:[2024]])</f>
        <v>111.7175822833895</v>
      </c>
      <c r="K11407" t="str">
        <f>IF(AVERAGE(Table1_1[[#This Row],[2020]:[2024]])&lt;=_xlfn.XLOOKUP(Table1_1[[#This Row],[Series Name]],Table4[Series Name],Table4[Global Average]),"Sotto la media","Sopra la media")</f>
        <v>Sopra la media</v>
      </c>
      <c r="L11407">
        <f>_xlfn.XLOOKUP(Table1_1[[#This Row],[Series Name]],Table4[Series Name],Table4[Global Average])</f>
        <v>104.31735064716379</v>
      </c>
    </row>
    <row r="11408" spans="1:12" x14ac:dyDescent="0.3">
      <c r="A11408" t="s">
        <v>2764</v>
      </c>
      <c r="B11408" t="s">
        <v>2765</v>
      </c>
      <c r="C11408" t="s">
        <v>2176</v>
      </c>
      <c r="D11408" t="s">
        <v>2177</v>
      </c>
      <c r="E11408">
        <v>1778830529.0957401</v>
      </c>
      <c r="F11408">
        <v>2196671132.2100701</v>
      </c>
      <c r="G11408">
        <v>3308018910.5467401</v>
      </c>
      <c r="H11408">
        <v>4325724733.8305998</v>
      </c>
      <c r="J11408">
        <f>AVERAGE(Table1_1[[#This Row],[2020]:[2024]])</f>
        <v>2902311326.4207878</v>
      </c>
      <c r="K11408" t="str">
        <f>IF(AVERAGE(Table1_1[[#This Row],[2020]:[2024]])&lt;=_xlfn.XLOOKUP(Table1_1[[#This Row],[Series Name]],Table4[Series Name],Table4[Global Average]),"Sotto la media","Sopra la media")</f>
        <v>Sotto la media</v>
      </c>
      <c r="L11408">
        <f>_xlfn.XLOOKUP(Table1_1[[#This Row],[Series Name]],Table4[Series Name],Table4[Global Average])</f>
        <v>140566366183.50201</v>
      </c>
    </row>
    <row r="11409" spans="1:12" x14ac:dyDescent="0.3">
      <c r="A11409" t="s">
        <v>2764</v>
      </c>
      <c r="B11409" t="s">
        <v>2765</v>
      </c>
      <c r="C11409" t="s">
        <v>2178</v>
      </c>
      <c r="D11409" t="s">
        <v>2179</v>
      </c>
      <c r="E11409">
        <v>1938906678.6052001</v>
      </c>
      <c r="F11409">
        <v>2554032264.1157999</v>
      </c>
      <c r="G11409">
        <v>4321403221.3724499</v>
      </c>
      <c r="H11409">
        <v>5317642947.94594</v>
      </c>
      <c r="J11409">
        <f>AVERAGE(Table1_1[[#This Row],[2020]:[2024]])</f>
        <v>3532996278.0098472</v>
      </c>
      <c r="K11409" t="str">
        <f>IF(AVERAGE(Table1_1[[#This Row],[2020]:[2024]])&lt;=_xlfn.XLOOKUP(Table1_1[[#This Row],[Series Name]],Table4[Series Name],Table4[Global Average]),"Sotto la media","Sopra la media")</f>
        <v>Sotto la media</v>
      </c>
      <c r="L11409">
        <f>_xlfn.XLOOKUP(Table1_1[[#This Row],[Series Name]],Table4[Series Name],Table4[Global Average])</f>
        <v>145669718066.64227</v>
      </c>
    </row>
    <row r="11410" spans="1:12" x14ac:dyDescent="0.3">
      <c r="A11410" t="s">
        <v>2764</v>
      </c>
      <c r="B11410" t="s">
        <v>2765</v>
      </c>
      <c r="C11410" t="s">
        <v>2180</v>
      </c>
      <c r="D11410" t="s">
        <v>2181</v>
      </c>
      <c r="F11410">
        <v>3.1551284790039</v>
      </c>
      <c r="J11410">
        <f>AVERAGE(Table1_1[[#This Row],[2020]:[2024]])</f>
        <v>3.1551284790039</v>
      </c>
      <c r="K11410" t="str">
        <f>IF(AVERAGE(Table1_1[[#This Row],[2020]:[2024]])&lt;=_xlfn.XLOOKUP(Table1_1[[#This Row],[Series Name]],Table4[Series Name],Table4[Global Average]),"Sotto la media","Sopra la media")</f>
        <v>Sotto la media</v>
      </c>
      <c r="L11410">
        <f>_xlfn.XLOOKUP(Table1_1[[#This Row],[Series Name]],Table4[Series Name],Table4[Global Average])</f>
        <v>11.431044260660761</v>
      </c>
    </row>
    <row r="11411" spans="1:12" x14ac:dyDescent="0.3">
      <c r="A11411" t="s">
        <v>2764</v>
      </c>
      <c r="B11411" t="s">
        <v>2765</v>
      </c>
      <c r="C11411" t="s">
        <v>2182</v>
      </c>
      <c r="D11411" t="s">
        <v>2183</v>
      </c>
      <c r="E11411">
        <v>7</v>
      </c>
      <c r="F11411">
        <v>7</v>
      </c>
      <c r="G11411">
        <v>7</v>
      </c>
      <c r="H11411">
        <v>7</v>
      </c>
      <c r="J11411">
        <f>AVERAGE(Table1_1[[#This Row],[2020]:[2024]])</f>
        <v>7</v>
      </c>
      <c r="K11411" t="str">
        <f>IF(AVERAGE(Table1_1[[#This Row],[2020]:[2024]])&lt;=_xlfn.XLOOKUP(Table1_1[[#This Row],[Series Name]],Table4[Series Name],Table4[Global Average]),"Sotto la media","Sopra la media")</f>
        <v>Sopra la media</v>
      </c>
      <c r="L11411">
        <f>_xlfn.XLOOKUP(Table1_1[[#This Row],[Series Name]],Table4[Series Name],Table4[Global Average])</f>
        <v>6.1111111111111107</v>
      </c>
    </row>
    <row r="11412" spans="1:12" x14ac:dyDescent="0.3">
      <c r="A11412" t="s">
        <v>2764</v>
      </c>
      <c r="B11412" t="s">
        <v>2765</v>
      </c>
      <c r="C11412" t="s">
        <v>2184</v>
      </c>
      <c r="D11412" t="s">
        <v>2185</v>
      </c>
      <c r="E11412">
        <v>1.8</v>
      </c>
      <c r="F11412">
        <v>2</v>
      </c>
      <c r="G11412">
        <v>2.2000000000000002</v>
      </c>
      <c r="H11412">
        <v>2.5</v>
      </c>
      <c r="J11412">
        <f>AVERAGE(Table1_1[[#This Row],[2020]:[2024]])</f>
        <v>2.125</v>
      </c>
      <c r="K11412" t="str">
        <f>IF(AVERAGE(Table1_1[[#This Row],[2020]:[2024]])&lt;=_xlfn.XLOOKUP(Table1_1[[#This Row],[Series Name]],Table4[Series Name],Table4[Global Average]),"Sotto la media","Sopra la media")</f>
        <v>Sopra la media</v>
      </c>
      <c r="L11412">
        <f>_xlfn.XLOOKUP(Table1_1[[#This Row],[Series Name]],Table4[Series Name],Table4[Global Average])</f>
        <v>1.5116666666666667</v>
      </c>
    </row>
    <row r="11413" spans="1:12" x14ac:dyDescent="0.3">
      <c r="A11413" t="s">
        <v>2764</v>
      </c>
      <c r="B11413" t="s">
        <v>2765</v>
      </c>
      <c r="C11413" t="s">
        <v>2186</v>
      </c>
      <c r="D11413" t="s">
        <v>2187</v>
      </c>
      <c r="E11413">
        <v>3.4</v>
      </c>
      <c r="F11413">
        <v>3.5</v>
      </c>
      <c r="G11413">
        <v>3.8</v>
      </c>
      <c r="H11413">
        <v>4</v>
      </c>
      <c r="J11413">
        <f>AVERAGE(Table1_1[[#This Row],[2020]:[2024]])</f>
        <v>3.6749999999999998</v>
      </c>
      <c r="K11413" t="str">
        <f>IF(AVERAGE(Table1_1[[#This Row],[2020]:[2024]])&lt;=_xlfn.XLOOKUP(Table1_1[[#This Row],[Series Name]],Table4[Series Name],Table4[Global Average]),"Sotto la media","Sopra la media")</f>
        <v>Sopra la media</v>
      </c>
      <c r="L11413">
        <f>_xlfn.XLOOKUP(Table1_1[[#This Row],[Series Name]],Table4[Series Name],Table4[Global Average])</f>
        <v>3.291666666666667</v>
      </c>
    </row>
    <row r="11414" spans="1:12" x14ac:dyDescent="0.3">
      <c r="A11414" t="s">
        <v>2764</v>
      </c>
      <c r="B11414" t="s">
        <v>2765</v>
      </c>
      <c r="C11414" t="s">
        <v>2188</v>
      </c>
      <c r="D11414" t="s">
        <v>2189</v>
      </c>
      <c r="E11414">
        <v>1.8</v>
      </c>
      <c r="F11414">
        <v>2</v>
      </c>
      <c r="G11414">
        <v>2.2000000000000002</v>
      </c>
      <c r="H11414">
        <v>2.5</v>
      </c>
      <c r="J11414">
        <f>AVERAGE(Table1_1[[#This Row],[2020]:[2024]])</f>
        <v>2.125</v>
      </c>
      <c r="K11414" t="str">
        <f>IF(AVERAGE(Table1_1[[#This Row],[2020]:[2024]])&lt;=_xlfn.XLOOKUP(Table1_1[[#This Row],[Series Name]],Table4[Series Name],Table4[Global Average]),"Sotto la media","Sopra la media")</f>
        <v>Sopra la media</v>
      </c>
      <c r="L11414">
        <f>_xlfn.XLOOKUP(Table1_1[[#This Row],[Series Name]],Table4[Series Name],Table4[Global Average])</f>
        <v>1.48</v>
      </c>
    </row>
    <row r="11415" spans="1:12" x14ac:dyDescent="0.3">
      <c r="A11415" t="s">
        <v>2764</v>
      </c>
      <c r="B11415" t="s">
        <v>2765</v>
      </c>
      <c r="C11415" t="s">
        <v>2190</v>
      </c>
      <c r="D11415" t="s">
        <v>2191</v>
      </c>
      <c r="E11415">
        <v>3.7</v>
      </c>
      <c r="F11415">
        <v>3.8</v>
      </c>
      <c r="G11415">
        <v>3.9</v>
      </c>
      <c r="H11415">
        <v>4.0999999999999996</v>
      </c>
      <c r="J11415">
        <f>AVERAGE(Table1_1[[#This Row],[2020]:[2024]])</f>
        <v>3.875</v>
      </c>
      <c r="K11415" t="str">
        <f>IF(AVERAGE(Table1_1[[#This Row],[2020]:[2024]])&lt;=_xlfn.XLOOKUP(Table1_1[[#This Row],[Series Name]],Table4[Series Name],Table4[Global Average]),"Sotto la media","Sopra la media")</f>
        <v>Sotto la media</v>
      </c>
      <c r="L11415">
        <f>_xlfn.XLOOKUP(Table1_1[[#This Row],[Series Name]],Table4[Series Name],Table4[Global Average])</f>
        <v>4.9016666666666673</v>
      </c>
    </row>
    <row r="11416" spans="1:12" x14ac:dyDescent="0.3">
      <c r="A11416" t="s">
        <v>2764</v>
      </c>
      <c r="B11416" t="s">
        <v>2765</v>
      </c>
      <c r="C11416" t="s">
        <v>2192</v>
      </c>
      <c r="D11416" t="s">
        <v>2193</v>
      </c>
      <c r="G11416">
        <v>13.4</v>
      </c>
      <c r="J11416">
        <f>AVERAGE(Table1_1[[#This Row],[2020]:[2024]])</f>
        <v>13.4</v>
      </c>
      <c r="K11416" t="str">
        <f>IF(AVERAGE(Table1_1[[#This Row],[2020]:[2024]])&lt;=_xlfn.XLOOKUP(Table1_1[[#This Row],[Series Name]],Table4[Series Name],Table4[Global Average]),"Sotto la media","Sopra la media")</f>
        <v>Sotto la media</v>
      </c>
      <c r="L11416">
        <f>_xlfn.XLOOKUP(Table1_1[[#This Row],[Series Name]],Table4[Series Name],Table4[Global Average])</f>
        <v>16.317037037037039</v>
      </c>
    </row>
    <row r="11417" spans="1:12" x14ac:dyDescent="0.3">
      <c r="A11417" t="s">
        <v>2764</v>
      </c>
      <c r="B11417" t="s">
        <v>2765</v>
      </c>
      <c r="C11417" t="s">
        <v>2216</v>
      </c>
      <c r="D11417" t="s">
        <v>2217</v>
      </c>
      <c r="E11417">
        <v>32</v>
      </c>
      <c r="F11417">
        <v>32.653061224489797</v>
      </c>
      <c r="G11417">
        <v>33.3333333333333</v>
      </c>
      <c r="H11417">
        <v>33.571428571428598</v>
      </c>
      <c r="I11417">
        <v>38</v>
      </c>
      <c r="J11417">
        <f>AVERAGE(Table1_1[[#This Row],[2020]:[2024]])</f>
        <v>33.911564625850339</v>
      </c>
      <c r="K11417" t="str">
        <f>IF(AVERAGE(Table1_1[[#This Row],[2020]:[2024]])&lt;=_xlfn.XLOOKUP(Table1_1[[#This Row],[Series Name]],Table4[Series Name],Table4[Global Average]),"Sotto la media","Sopra la media")</f>
        <v>Sopra la media</v>
      </c>
      <c r="L11417">
        <f>_xlfn.XLOOKUP(Table1_1[[#This Row],[Series Name]],Table4[Series Name],Table4[Global Average])</f>
        <v>31.529078979180433</v>
      </c>
    </row>
    <row r="11418" spans="1:12" x14ac:dyDescent="0.3">
      <c r="A11418" t="s">
        <v>2764</v>
      </c>
      <c r="B11418" t="s">
        <v>2765</v>
      </c>
      <c r="C11418" t="s">
        <v>2222</v>
      </c>
      <c r="D11418" t="s">
        <v>2223</v>
      </c>
      <c r="G11418">
        <v>2.8</v>
      </c>
      <c r="J11418">
        <f>AVERAGE(Table1_1[[#This Row],[2020]:[2024]])</f>
        <v>2.8</v>
      </c>
      <c r="K11418" t="str">
        <f>IF(AVERAGE(Table1_1[[#This Row],[2020]:[2024]])&lt;=_xlfn.XLOOKUP(Table1_1[[#This Row],[Series Name]],Table4[Series Name],Table4[Global Average]),"Sotto la media","Sopra la media")</f>
        <v>Sotto la media</v>
      </c>
      <c r="L11418">
        <f>_xlfn.XLOOKUP(Table1_1[[#This Row],[Series Name]],Table4[Series Name],Table4[Global Average])</f>
        <v>3.1577777777777776</v>
      </c>
    </row>
    <row r="11419" spans="1:12" x14ac:dyDescent="0.3">
      <c r="A11419" t="s">
        <v>2764</v>
      </c>
      <c r="B11419" t="s">
        <v>2765</v>
      </c>
      <c r="C11419" t="s">
        <v>2224</v>
      </c>
      <c r="D11419" t="s">
        <v>2225</v>
      </c>
      <c r="E11419">
        <v>4.9973752914567502</v>
      </c>
      <c r="F11419">
        <v>5.7381194300743497</v>
      </c>
      <c r="G11419">
        <v>4.9743849156823803</v>
      </c>
      <c r="H11419">
        <v>6.6238299706554704</v>
      </c>
      <c r="J11419">
        <f>AVERAGE(Table1_1[[#This Row],[2020]:[2024]])</f>
        <v>5.5834274019672376</v>
      </c>
      <c r="K11419" t="str">
        <f>IF(AVERAGE(Table1_1[[#This Row],[2020]:[2024]])&lt;=_xlfn.XLOOKUP(Table1_1[[#This Row],[Series Name]],Table4[Series Name],Table4[Global Average]),"Sotto la media","Sopra la media")</f>
        <v>Sotto la media</v>
      </c>
      <c r="L11419">
        <f>_xlfn.XLOOKUP(Table1_1[[#This Row],[Series Name]],Table4[Series Name],Table4[Global Average])</f>
        <v>12.551906553384173</v>
      </c>
    </row>
    <row r="11420" spans="1:12" x14ac:dyDescent="0.3">
      <c r="A11420" t="s">
        <v>2764</v>
      </c>
      <c r="B11420" t="s">
        <v>2765</v>
      </c>
      <c r="C11420" t="s">
        <v>2226</v>
      </c>
      <c r="D11420" t="s">
        <v>2227</v>
      </c>
      <c r="E11420">
        <v>1.2361770633710001</v>
      </c>
      <c r="F11420">
        <v>1.4029002781275</v>
      </c>
      <c r="G11420">
        <v>1.3823034084324399</v>
      </c>
      <c r="H11420">
        <v>1.9951436337809401</v>
      </c>
      <c r="J11420">
        <f>AVERAGE(Table1_1[[#This Row],[2020]:[2024]])</f>
        <v>1.5041310959279701</v>
      </c>
      <c r="K11420" t="str">
        <f>IF(AVERAGE(Table1_1[[#This Row],[2020]:[2024]])&lt;=_xlfn.XLOOKUP(Table1_1[[#This Row],[Series Name]],Table4[Series Name],Table4[Global Average]),"Sotto la media","Sopra la media")</f>
        <v>Sotto la media</v>
      </c>
      <c r="L11420">
        <f>_xlfn.XLOOKUP(Table1_1[[#This Row],[Series Name]],Table4[Series Name],Table4[Global Average])</f>
        <v>2.9188250929692678</v>
      </c>
    </row>
    <row r="11421" spans="1:12" x14ac:dyDescent="0.3">
      <c r="A11421" t="s">
        <v>2764</v>
      </c>
      <c r="B11421" t="s">
        <v>2765</v>
      </c>
      <c r="C11421" t="s">
        <v>2228</v>
      </c>
      <c r="D11421" t="s">
        <v>2229</v>
      </c>
      <c r="E11421">
        <v>120000000</v>
      </c>
      <c r="F11421">
        <v>1562000000</v>
      </c>
      <c r="G11421">
        <v>1945400000</v>
      </c>
      <c r="J11421">
        <f>AVERAGE(Table1_1[[#This Row],[2020]:[2024]])</f>
        <v>1209133333.3333333</v>
      </c>
      <c r="K11421" t="str">
        <f>IF(AVERAGE(Table1_1[[#This Row],[2020]:[2024]])&lt;=_xlfn.XLOOKUP(Table1_1[[#This Row],[Series Name]],Table4[Series Name],Table4[Global Average]),"Sotto la media","Sopra la media")</f>
        <v>Sopra la media</v>
      </c>
      <c r="L11421">
        <f>_xlfn.XLOOKUP(Table1_1[[#This Row],[Series Name]],Table4[Series Name],Table4[Global Average])</f>
        <v>444880595.23809528</v>
      </c>
    </row>
    <row r="11422" spans="1:12" x14ac:dyDescent="0.3">
      <c r="A11422" t="s">
        <v>2764</v>
      </c>
      <c r="B11422" t="s">
        <v>2765</v>
      </c>
      <c r="C11422" t="s">
        <v>2234</v>
      </c>
      <c r="D11422" t="s">
        <v>2235</v>
      </c>
      <c r="E11422">
        <v>159730000</v>
      </c>
      <c r="J11422">
        <f>AVERAGE(Table1_1[[#This Row],[2020]:[2024]])</f>
        <v>159730000</v>
      </c>
      <c r="K11422" t="str">
        <f>IF(AVERAGE(Table1_1[[#This Row],[2020]:[2024]])&lt;=_xlfn.XLOOKUP(Table1_1[[#This Row],[Series Name]],Table4[Series Name],Table4[Global Average]),"Sotto la media","Sopra la media")</f>
        <v>Sotto la media</v>
      </c>
      <c r="L11422">
        <f>_xlfn.XLOOKUP(Table1_1[[#This Row],[Series Name]],Table4[Series Name],Table4[Global Average])</f>
        <v>1942570000</v>
      </c>
    </row>
    <row r="11423" spans="1:12" x14ac:dyDescent="0.3">
      <c r="A11423" t="s">
        <v>2764</v>
      </c>
      <c r="B11423" t="s">
        <v>2765</v>
      </c>
      <c r="C11423" t="s">
        <v>2236</v>
      </c>
      <c r="D11423" t="s">
        <v>2237</v>
      </c>
      <c r="F11423">
        <v>30.1617736816406</v>
      </c>
      <c r="J11423">
        <f>AVERAGE(Table1_1[[#This Row],[2020]:[2024]])</f>
        <v>30.1617736816406</v>
      </c>
      <c r="K11423" t="str">
        <f>IF(AVERAGE(Table1_1[[#This Row],[2020]:[2024]])&lt;=_xlfn.XLOOKUP(Table1_1[[#This Row],[Series Name]],Table4[Series Name],Table4[Global Average]),"Sotto la media","Sopra la media")</f>
        <v>Sotto la media</v>
      </c>
      <c r="L11423">
        <f>_xlfn.XLOOKUP(Table1_1[[#This Row],[Series Name]],Table4[Series Name],Table4[Global Average])</f>
        <v>43.789263248443596</v>
      </c>
    </row>
    <row r="11424" spans="1:12" x14ac:dyDescent="0.3">
      <c r="A11424" t="s">
        <v>2764</v>
      </c>
      <c r="B11424" t="s">
        <v>2765</v>
      </c>
      <c r="C11424" t="s">
        <v>2238</v>
      </c>
      <c r="D11424" t="s">
        <v>2239</v>
      </c>
      <c r="E11424">
        <v>4732</v>
      </c>
      <c r="F11424">
        <v>4732</v>
      </c>
      <c r="J11424">
        <f>AVERAGE(Table1_1[[#This Row],[2020]:[2024]])</f>
        <v>4732</v>
      </c>
      <c r="K11424" t="str">
        <f>IF(AVERAGE(Table1_1[[#This Row],[2020]:[2024]])&lt;=_xlfn.XLOOKUP(Table1_1[[#This Row],[Series Name]],Table4[Series Name],Table4[Global Average]),"Sotto la media","Sopra la media")</f>
        <v>Sotto la media</v>
      </c>
      <c r="L11424">
        <f>_xlfn.XLOOKUP(Table1_1[[#This Row],[Series Name]],Table4[Series Name],Table4[Global Average])</f>
        <v>53742.855091428573</v>
      </c>
    </row>
    <row r="11425" spans="1:12" x14ac:dyDescent="0.3">
      <c r="A11425" t="s">
        <v>2764</v>
      </c>
      <c r="B11425" t="s">
        <v>2765</v>
      </c>
      <c r="C11425" t="s">
        <v>2240</v>
      </c>
      <c r="D11425" t="s">
        <v>2241</v>
      </c>
      <c r="E11425">
        <v>23632</v>
      </c>
      <c r="F11425">
        <v>24619</v>
      </c>
      <c r="J11425">
        <f>AVERAGE(Table1_1[[#This Row],[2020]:[2024]])</f>
        <v>24125.5</v>
      </c>
      <c r="K11425" t="str">
        <f>IF(AVERAGE(Table1_1[[#This Row],[2020]:[2024]])&lt;=_xlfn.XLOOKUP(Table1_1[[#This Row],[Series Name]],Table4[Series Name],Table4[Global Average]),"Sotto la media","Sopra la media")</f>
        <v>Sotto la media</v>
      </c>
      <c r="L11425">
        <f>_xlfn.XLOOKUP(Table1_1[[#This Row],[Series Name]],Table4[Series Name],Table4[Global Average])</f>
        <v>463307.60825000005</v>
      </c>
    </row>
    <row r="11426" spans="1:12" x14ac:dyDescent="0.3">
      <c r="A11426" t="s">
        <v>2764</v>
      </c>
      <c r="B11426" t="s">
        <v>2765</v>
      </c>
      <c r="C11426" t="s">
        <v>2242</v>
      </c>
      <c r="D11426" t="s">
        <v>2243</v>
      </c>
      <c r="E11426">
        <v>1795</v>
      </c>
      <c r="F11426">
        <v>3130</v>
      </c>
      <c r="J11426">
        <f>AVERAGE(Table1_1[[#This Row],[2020]:[2024]])</f>
        <v>2462.5</v>
      </c>
      <c r="K11426" t="str">
        <f>IF(AVERAGE(Table1_1[[#This Row],[2020]:[2024]])&lt;=_xlfn.XLOOKUP(Table1_1[[#This Row],[Series Name]],Table4[Series Name],Table4[Global Average]),"Sotto la media","Sopra la media")</f>
        <v>Sotto la media</v>
      </c>
      <c r="L11426">
        <f>_xlfn.XLOOKUP(Table1_1[[#This Row],[Series Name]],Table4[Series Name],Table4[Global Average])</f>
        <v>130616.32214285714</v>
      </c>
    </row>
    <row r="11427" spans="1:12" x14ac:dyDescent="0.3">
      <c r="A11427" t="s">
        <v>2764</v>
      </c>
      <c r="B11427" t="s">
        <v>2765</v>
      </c>
      <c r="C11427" t="s">
        <v>2244</v>
      </c>
      <c r="D11427" t="s">
        <v>2245</v>
      </c>
      <c r="E11427">
        <v>54.271238200999399</v>
      </c>
      <c r="F11427">
        <v>54.410815118084301</v>
      </c>
      <c r="G11427">
        <v>54.442473983035697</v>
      </c>
      <c r="H11427">
        <v>54.621895073470597</v>
      </c>
      <c r="I11427">
        <v>54.531868375169502</v>
      </c>
      <c r="J11427">
        <f>AVERAGE(Table1_1[[#This Row],[2020]:[2024]])</f>
        <v>54.455658150151905</v>
      </c>
      <c r="K11427" t="str">
        <f>IF(AVERAGE(Table1_1[[#This Row],[2020]:[2024]])&lt;=_xlfn.XLOOKUP(Table1_1[[#This Row],[Series Name]],Table4[Series Name],Table4[Global Average]),"Sotto la media","Sopra la media")</f>
        <v>Sotto la media</v>
      </c>
      <c r="L11427">
        <f>_xlfn.XLOOKUP(Table1_1[[#This Row],[Series Name]],Table4[Series Name],Table4[Global Average])</f>
        <v>75.815103725687848</v>
      </c>
    </row>
    <row r="11428" spans="1:12" x14ac:dyDescent="0.3">
      <c r="A11428" t="s">
        <v>2764</v>
      </c>
      <c r="B11428" t="s">
        <v>2765</v>
      </c>
      <c r="C11428" t="s">
        <v>2246</v>
      </c>
      <c r="D11428" t="s">
        <v>2247</v>
      </c>
      <c r="E11428">
        <v>54.575905063983399</v>
      </c>
      <c r="J11428">
        <f>AVERAGE(Table1_1[[#This Row],[2020]:[2024]])</f>
        <v>54.575905063983399</v>
      </c>
      <c r="K11428" t="str">
        <f>IF(AVERAGE(Table1_1[[#This Row],[2020]:[2024]])&lt;=_xlfn.XLOOKUP(Table1_1[[#This Row],[Series Name]],Table4[Series Name],Table4[Global Average]),"Sotto la media","Sopra la media")</f>
        <v>Sotto la media</v>
      </c>
      <c r="L11428">
        <f>_xlfn.XLOOKUP(Table1_1[[#This Row],[Series Name]],Table4[Series Name],Table4[Global Average])</f>
        <v>77.426324231315704</v>
      </c>
    </row>
    <row r="11429" spans="1:12" x14ac:dyDescent="0.3">
      <c r="A11429" t="s">
        <v>2764</v>
      </c>
      <c r="B11429" t="s">
        <v>2765</v>
      </c>
      <c r="C11429" t="s">
        <v>2250</v>
      </c>
      <c r="D11429" t="s">
        <v>2251</v>
      </c>
      <c r="E11429">
        <v>10.6054397758869</v>
      </c>
      <c r="F11429">
        <v>6.7991119858356797</v>
      </c>
      <c r="G11429">
        <v>6.3631749751762099</v>
      </c>
      <c r="H11429">
        <v>8.4250587350292303</v>
      </c>
      <c r="J11429">
        <f>AVERAGE(Table1_1[[#This Row],[2020]:[2024]])</f>
        <v>8.0481963679820048</v>
      </c>
      <c r="K11429" t="str">
        <f>IF(AVERAGE(Table1_1[[#This Row],[2020]:[2024]])&lt;=_xlfn.XLOOKUP(Table1_1[[#This Row],[Series Name]],Table4[Series Name],Table4[Global Average]),"Sotto la media","Sopra la media")</f>
        <v>Sopra la media</v>
      </c>
      <c r="L11429">
        <f>_xlfn.XLOOKUP(Table1_1[[#This Row],[Series Name]],Table4[Series Name],Table4[Global Average])</f>
        <v>2.3499533484238637</v>
      </c>
    </row>
    <row r="11430" spans="1:12" x14ac:dyDescent="0.3">
      <c r="A11430" t="s">
        <v>2764</v>
      </c>
      <c r="B11430" t="s">
        <v>2765</v>
      </c>
      <c r="C11430" t="s">
        <v>2252</v>
      </c>
      <c r="D11430" t="s">
        <v>2253</v>
      </c>
      <c r="E11430">
        <v>13</v>
      </c>
      <c r="F11430">
        <v>13032</v>
      </c>
      <c r="G11430">
        <v>13026</v>
      </c>
      <c r="H11430">
        <v>9405</v>
      </c>
      <c r="J11430">
        <f>AVERAGE(Table1_1[[#This Row],[2020]:[2024]])</f>
        <v>8869</v>
      </c>
      <c r="K11430" t="str">
        <f>IF(AVERAGE(Table1_1[[#This Row],[2020]:[2024]])&lt;=_xlfn.XLOOKUP(Table1_1[[#This Row],[Series Name]],Table4[Series Name],Table4[Global Average]),"Sotto la media","Sopra la media")</f>
        <v>Sotto la media</v>
      </c>
      <c r="L11430">
        <f>_xlfn.XLOOKUP(Table1_1[[#This Row],[Series Name]],Table4[Series Name],Table4[Global Average])</f>
        <v>232951.31190476188</v>
      </c>
    </row>
    <row r="11431" spans="1:12" x14ac:dyDescent="0.3">
      <c r="A11431" t="s">
        <v>2764</v>
      </c>
      <c r="B11431" t="s">
        <v>2765</v>
      </c>
      <c r="C11431" t="s">
        <v>2254</v>
      </c>
      <c r="D11431" t="s">
        <v>2255</v>
      </c>
      <c r="E11431">
        <v>3112</v>
      </c>
      <c r="F11431">
        <v>3014</v>
      </c>
      <c r="G11431">
        <v>4347</v>
      </c>
      <c r="H11431">
        <v>4440</v>
      </c>
      <c r="J11431">
        <f>AVERAGE(Table1_1[[#This Row],[2020]:[2024]])</f>
        <v>3728.25</v>
      </c>
      <c r="K11431" t="str">
        <f>IF(AVERAGE(Table1_1[[#This Row],[2020]:[2024]])&lt;=_xlfn.XLOOKUP(Table1_1[[#This Row],[Series Name]],Table4[Series Name],Table4[Global Average]),"Sotto la media","Sopra la media")</f>
        <v>Sotto la media</v>
      </c>
      <c r="L11431">
        <f>_xlfn.XLOOKUP(Table1_1[[#This Row],[Series Name]],Table4[Series Name],Table4[Global Average])</f>
        <v>21928.5</v>
      </c>
    </row>
    <row r="11432" spans="1:12" x14ac:dyDescent="0.3">
      <c r="A11432" t="s">
        <v>2764</v>
      </c>
      <c r="B11432" t="s">
        <v>2765</v>
      </c>
      <c r="C11432" t="s">
        <v>2256</v>
      </c>
      <c r="D11432" t="s">
        <v>2257</v>
      </c>
      <c r="E11432">
        <v>-0.99921643733978305</v>
      </c>
      <c r="F11432">
        <v>-0.59543633460998502</v>
      </c>
      <c r="G11432">
        <v>-0.55031543970107999</v>
      </c>
      <c r="H11432">
        <v>-0.57681733369827304</v>
      </c>
      <c r="J11432">
        <f>AVERAGE(Table1_1[[#This Row],[2020]:[2024]])</f>
        <v>-0.68044638633728027</v>
      </c>
      <c r="K11432" t="str">
        <f>IF(AVERAGE(Table1_1[[#This Row],[2020]:[2024]])&lt;=_xlfn.XLOOKUP(Table1_1[[#This Row],[Series Name]],Table4[Series Name],Table4[Global Average]),"Sotto la media","Sopra la media")</f>
        <v>Sotto la media</v>
      </c>
      <c r="L11432">
        <f>_xlfn.XLOOKUP(Table1_1[[#This Row],[Series Name]],Table4[Series Name],Table4[Global Average])</f>
        <v>0.31522927073820017</v>
      </c>
    </row>
    <row r="11433" spans="1:12" x14ac:dyDescent="0.3">
      <c r="A11433" t="s">
        <v>2764</v>
      </c>
      <c r="B11433" t="s">
        <v>2765</v>
      </c>
      <c r="C11433" t="s">
        <v>2258</v>
      </c>
      <c r="D11433" t="s">
        <v>2259</v>
      </c>
      <c r="E11433">
        <v>8</v>
      </c>
      <c r="F11433">
        <v>9</v>
      </c>
      <c r="G11433">
        <v>9</v>
      </c>
      <c r="H11433">
        <v>9</v>
      </c>
      <c r="J11433">
        <f>AVERAGE(Table1_1[[#This Row],[2020]:[2024]])</f>
        <v>8.75</v>
      </c>
      <c r="K11433" t="str">
        <f>IF(AVERAGE(Table1_1[[#This Row],[2020]:[2024]])&lt;=_xlfn.XLOOKUP(Table1_1[[#This Row],[Series Name]],Table4[Series Name],Table4[Global Average]),"Sotto la media","Sopra la media")</f>
        <v>Sopra la media</v>
      </c>
      <c r="L11433">
        <f>_xlfn.XLOOKUP(Table1_1[[#This Row],[Series Name]],Table4[Series Name],Table4[Global Average])</f>
        <v>7.328125</v>
      </c>
    </row>
    <row r="11434" spans="1:12" x14ac:dyDescent="0.3">
      <c r="A11434" t="s">
        <v>2764</v>
      </c>
      <c r="B11434" t="s">
        <v>2765</v>
      </c>
      <c r="C11434" t="s">
        <v>2260</v>
      </c>
      <c r="D11434" t="s">
        <v>2261</v>
      </c>
      <c r="E11434">
        <v>13.8095235824585</v>
      </c>
      <c r="F11434">
        <v>31.904762268066399</v>
      </c>
      <c r="G11434">
        <v>31.603773117065401</v>
      </c>
      <c r="H11434">
        <v>31.132076263427699</v>
      </c>
      <c r="J11434">
        <f>AVERAGE(Table1_1[[#This Row],[2020]:[2024]])</f>
        <v>27.112533807754502</v>
      </c>
      <c r="K11434" t="str">
        <f>IF(AVERAGE(Table1_1[[#This Row],[2020]:[2024]])&lt;=_xlfn.XLOOKUP(Table1_1[[#This Row],[Series Name]],Table4[Series Name],Table4[Global Average]),"Sotto la media","Sopra la media")</f>
        <v>Sotto la media</v>
      </c>
      <c r="L11434">
        <f>_xlfn.XLOOKUP(Table1_1[[#This Row],[Series Name]],Table4[Series Name],Table4[Global Average])</f>
        <v>59.84676818549633</v>
      </c>
    </row>
    <row r="11435" spans="1:12" x14ac:dyDescent="0.3">
      <c r="A11435" t="s">
        <v>2764</v>
      </c>
      <c r="B11435" t="s">
        <v>2765</v>
      </c>
      <c r="C11435" t="s">
        <v>2262</v>
      </c>
      <c r="D11435" t="s">
        <v>2263</v>
      </c>
      <c r="E11435">
        <v>8.5714282989502006</v>
      </c>
      <c r="F11435">
        <v>17.142856597900401</v>
      </c>
      <c r="G11435">
        <v>20.283018112182599</v>
      </c>
      <c r="H11435">
        <v>19.811321258544901</v>
      </c>
      <c r="J11435">
        <f>AVERAGE(Table1_1[[#This Row],[2020]:[2024]])</f>
        <v>16.452156066894524</v>
      </c>
      <c r="K11435" t="str">
        <f>IF(AVERAGE(Table1_1[[#This Row],[2020]:[2024]])&lt;=_xlfn.XLOOKUP(Table1_1[[#This Row],[Series Name]],Table4[Series Name],Table4[Global Average]),"Sotto la media","Sopra la media")</f>
        <v>Sotto la media</v>
      </c>
      <c r="L11435">
        <f>_xlfn.XLOOKUP(Table1_1[[#This Row],[Series Name]],Table4[Series Name],Table4[Global Average])</f>
        <v>47.258535400032997</v>
      </c>
    </row>
    <row r="11436" spans="1:12" x14ac:dyDescent="0.3">
      <c r="A11436" t="s">
        <v>2764</v>
      </c>
      <c r="B11436" t="s">
        <v>2765</v>
      </c>
      <c r="C11436" t="s">
        <v>2264</v>
      </c>
      <c r="D11436" t="s">
        <v>2265</v>
      </c>
      <c r="E11436">
        <v>30</v>
      </c>
      <c r="F11436">
        <v>42.857143402099602</v>
      </c>
      <c r="G11436">
        <v>43.396224975585902</v>
      </c>
      <c r="H11436">
        <v>43.396224975585902</v>
      </c>
      <c r="J11436">
        <f>AVERAGE(Table1_1[[#This Row],[2020]:[2024]])</f>
        <v>39.912398338317857</v>
      </c>
      <c r="K11436" t="str">
        <f>IF(AVERAGE(Table1_1[[#This Row],[2020]:[2024]])&lt;=_xlfn.XLOOKUP(Table1_1[[#This Row],[Series Name]],Table4[Series Name],Table4[Global Average]),"Sotto la media","Sopra la media")</f>
        <v>Sotto la media</v>
      </c>
      <c r="L11436">
        <f>_xlfn.XLOOKUP(Table1_1[[#This Row],[Series Name]],Table4[Series Name],Table4[Global Average])</f>
        <v>70.354897022247314</v>
      </c>
    </row>
    <row r="11437" spans="1:12" x14ac:dyDescent="0.3">
      <c r="A11437" t="s">
        <v>2764</v>
      </c>
      <c r="B11437" t="s">
        <v>2765</v>
      </c>
      <c r="C11437" t="s">
        <v>2266</v>
      </c>
      <c r="D11437" t="s">
        <v>2267</v>
      </c>
      <c r="E11437">
        <v>0.21417458355426799</v>
      </c>
      <c r="F11437">
        <v>0.19341716170310999</v>
      </c>
      <c r="G11437">
        <v>0.19426707923412301</v>
      </c>
      <c r="H11437">
        <v>0.19224457442760501</v>
      </c>
      <c r="J11437">
        <f>AVERAGE(Table1_1[[#This Row],[2020]:[2024]])</f>
        <v>0.19852584972977649</v>
      </c>
      <c r="K11437" t="str">
        <f>IF(AVERAGE(Table1_1[[#This Row],[2020]:[2024]])&lt;=_xlfn.XLOOKUP(Table1_1[[#This Row],[Series Name]],Table4[Series Name],Table4[Global Average]),"Sotto la media","Sopra la media")</f>
        <v>Sotto la media</v>
      </c>
      <c r="L11437">
        <f>_xlfn.XLOOKUP(Table1_1[[#This Row],[Series Name]],Table4[Series Name],Table4[Global Average])</f>
        <v>0.23362985067069519</v>
      </c>
    </row>
    <row r="11438" spans="1:12" x14ac:dyDescent="0.3">
      <c r="A11438" t="s">
        <v>2764</v>
      </c>
      <c r="B11438" t="s">
        <v>2765</v>
      </c>
      <c r="C11438" t="s">
        <v>2268</v>
      </c>
      <c r="D11438" t="s">
        <v>2269</v>
      </c>
      <c r="E11438">
        <v>7.54255639097744</v>
      </c>
      <c r="F11438">
        <v>7.0767764808093796</v>
      </c>
      <c r="J11438">
        <f>AVERAGE(Table1_1[[#This Row],[2020]:[2024]])</f>
        <v>7.3096664358934103</v>
      </c>
      <c r="K11438" t="str">
        <f>IF(AVERAGE(Table1_1[[#This Row],[2020]:[2024]])&lt;=_xlfn.XLOOKUP(Table1_1[[#This Row],[Series Name]],Table4[Series Name],Table4[Global Average]),"Sotto la media","Sopra la media")</f>
        <v>Sotto la media</v>
      </c>
      <c r="L11438">
        <f>_xlfn.XLOOKUP(Table1_1[[#This Row],[Series Name]],Table4[Series Name],Table4[Global Average])</f>
        <v>34.760410261237269</v>
      </c>
    </row>
    <row r="11439" spans="1:12" x14ac:dyDescent="0.3">
      <c r="A11439" t="s">
        <v>2764</v>
      </c>
      <c r="B11439" t="s">
        <v>2765</v>
      </c>
      <c r="C11439" t="s">
        <v>2270</v>
      </c>
      <c r="D11439" t="s">
        <v>2271</v>
      </c>
      <c r="E11439">
        <v>1</v>
      </c>
      <c r="F11439">
        <v>1</v>
      </c>
      <c r="J11439">
        <f>AVERAGE(Table1_1[[#This Row],[2020]:[2024]])</f>
        <v>1</v>
      </c>
      <c r="K11439" t="str">
        <f>IF(AVERAGE(Table1_1[[#This Row],[2020]:[2024]])&lt;=_xlfn.XLOOKUP(Table1_1[[#This Row],[Series Name]],Table4[Series Name],Table4[Global Average]),"Sotto la media","Sopra la media")</f>
        <v>Sotto la media</v>
      </c>
      <c r="L11439">
        <f>_xlfn.XLOOKUP(Table1_1[[#This Row],[Series Name]],Table4[Series Name],Table4[Global Average])</f>
        <v>16.414814814814815</v>
      </c>
    </row>
    <row r="11440" spans="1:12" x14ac:dyDescent="0.3">
      <c r="A11440" t="s">
        <v>2764</v>
      </c>
      <c r="B11440" t="s">
        <v>2765</v>
      </c>
      <c r="C11440" t="s">
        <v>2272</v>
      </c>
      <c r="D11440" t="s">
        <v>2273</v>
      </c>
      <c r="E11440">
        <v>486.50684867064501</v>
      </c>
      <c r="F11440">
        <v>477.168118768488</v>
      </c>
      <c r="J11440">
        <f>AVERAGE(Table1_1[[#This Row],[2020]:[2024]])</f>
        <v>481.83748371956654</v>
      </c>
      <c r="K11440" t="str">
        <f>IF(AVERAGE(Table1_1[[#This Row],[2020]:[2024]])&lt;=_xlfn.XLOOKUP(Table1_1[[#This Row],[Series Name]],Table4[Series Name],Table4[Global Average]),"Sotto la media","Sopra la media")</f>
        <v>Sotto la media</v>
      </c>
      <c r="L11440">
        <f>_xlfn.XLOOKUP(Table1_1[[#This Row],[Series Name]],Table4[Series Name],Table4[Global Average])</f>
        <v>11104.674674869635</v>
      </c>
    </row>
    <row r="11441" spans="1:12" x14ac:dyDescent="0.3">
      <c r="A11441" t="s">
        <v>2764</v>
      </c>
      <c r="B11441" t="s">
        <v>2765</v>
      </c>
      <c r="C11441" t="s">
        <v>2274</v>
      </c>
      <c r="D11441" t="s">
        <v>2275</v>
      </c>
      <c r="E11441">
        <v>16.34</v>
      </c>
      <c r="F11441">
        <v>16.34</v>
      </c>
      <c r="J11441">
        <f>AVERAGE(Table1_1[[#This Row],[2020]:[2024]])</f>
        <v>16.34</v>
      </c>
      <c r="K11441" t="str">
        <f>IF(AVERAGE(Table1_1[[#This Row],[2020]:[2024]])&lt;=_xlfn.XLOOKUP(Table1_1[[#This Row],[Series Name]],Table4[Series Name],Table4[Global Average]),"Sotto la media","Sopra la media")</f>
        <v>Sotto la media</v>
      </c>
      <c r="L11441">
        <f>_xlfn.XLOOKUP(Table1_1[[#This Row],[Series Name]],Table4[Series Name],Table4[Global Average])</f>
        <v>767.69513333333327</v>
      </c>
    </row>
    <row r="11442" spans="1:12" x14ac:dyDescent="0.3">
      <c r="A11442" t="s">
        <v>2764</v>
      </c>
      <c r="B11442" t="s">
        <v>2765</v>
      </c>
      <c r="C11442" t="s">
        <v>2276</v>
      </c>
      <c r="D11442" t="s">
        <v>2277</v>
      </c>
      <c r="E11442">
        <v>0.13850000500678999</v>
      </c>
      <c r="F11442">
        <v>0.131600007414818</v>
      </c>
      <c r="G11442">
        <v>0.158739998936653</v>
      </c>
      <c r="H11442">
        <v>0.12526999413967099</v>
      </c>
      <c r="J11442">
        <f>AVERAGE(Table1_1[[#This Row],[2020]:[2024]])</f>
        <v>0.138527501374483</v>
      </c>
      <c r="K11442" t="str">
        <f>IF(AVERAGE(Table1_1[[#This Row],[2020]:[2024]])&lt;=_xlfn.XLOOKUP(Table1_1[[#This Row],[Series Name]],Table4[Series Name],Table4[Global Average]),"Sotto la media","Sopra la media")</f>
        <v>Sotto la media</v>
      </c>
      <c r="L11442">
        <f>_xlfn.XLOOKUP(Table1_1[[#This Row],[Series Name]],Table4[Series Name],Table4[Global Average])</f>
        <v>1.3537983706992376</v>
      </c>
    </row>
    <row r="11443" spans="1:12" x14ac:dyDescent="0.3">
      <c r="A11443" t="s">
        <v>2764</v>
      </c>
      <c r="B11443" t="s">
        <v>2765</v>
      </c>
      <c r="C11443" t="s">
        <v>2278</v>
      </c>
      <c r="D11443" t="s">
        <v>2279</v>
      </c>
      <c r="E11443">
        <v>426.49179077148398</v>
      </c>
      <c r="F11443">
        <v>523.87884521484398</v>
      </c>
      <c r="G11443">
        <v>543.83923339843795</v>
      </c>
      <c r="H11443">
        <v>542.07269287109398</v>
      </c>
      <c r="J11443">
        <f>AVERAGE(Table1_1[[#This Row],[2020]:[2024]])</f>
        <v>509.07064056396496</v>
      </c>
      <c r="K11443" t="str">
        <f>IF(AVERAGE(Table1_1[[#This Row],[2020]:[2024]])&lt;=_xlfn.XLOOKUP(Table1_1[[#This Row],[Series Name]],Table4[Series Name],Table4[Global Average]),"Sotto la media","Sopra la media")</f>
        <v>Sotto la media</v>
      </c>
      <c r="L11443">
        <f>_xlfn.XLOOKUP(Table1_1[[#This Row],[Series Name]],Table4[Series Name],Table4[Global Average])</f>
        <v>1914.2005413903125</v>
      </c>
    </row>
    <row r="11444" spans="1:12" x14ac:dyDescent="0.3">
      <c r="A11444" t="s">
        <v>2764</v>
      </c>
      <c r="B11444" t="s">
        <v>2765</v>
      </c>
      <c r="C11444" t="s">
        <v>2280</v>
      </c>
      <c r="D11444" t="s">
        <v>2281</v>
      </c>
      <c r="E11444">
        <v>1395599041.0750101</v>
      </c>
      <c r="F11444">
        <v>-468888319.33427602</v>
      </c>
      <c r="G11444">
        <v>-1321692718.6010399</v>
      </c>
      <c r="H11444">
        <v>-2692013535.7746801</v>
      </c>
      <c r="J11444">
        <f>AVERAGE(Table1_1[[#This Row],[2020]:[2024]])</f>
        <v>-771748883.15874648</v>
      </c>
      <c r="K11444" t="str">
        <f>IF(AVERAGE(Table1_1[[#This Row],[2020]:[2024]])&lt;=_xlfn.XLOOKUP(Table1_1[[#This Row],[Series Name]],Table4[Series Name],Table4[Global Average]),"Sotto la media","Sopra la media")</f>
        <v>Sotto la media</v>
      </c>
      <c r="L11444">
        <f>_xlfn.XLOOKUP(Table1_1[[#This Row],[Series Name]],Table4[Series Name],Table4[Global Average])</f>
        <v>8705034641.3538399</v>
      </c>
    </row>
    <row r="11445" spans="1:12" x14ac:dyDescent="0.3">
      <c r="A11445" t="s">
        <v>2764</v>
      </c>
      <c r="B11445" t="s">
        <v>2765</v>
      </c>
      <c r="C11445" t="s">
        <v>2282</v>
      </c>
      <c r="D11445" t="s">
        <v>2283</v>
      </c>
      <c r="E11445">
        <v>19.377990835064999</v>
      </c>
      <c r="F11445">
        <v>19.4606094760735</v>
      </c>
      <c r="G11445">
        <v>21.0928790648289</v>
      </c>
      <c r="H11445">
        <v>20.4912688692066</v>
      </c>
      <c r="J11445">
        <f>AVERAGE(Table1_1[[#This Row],[2020]:[2024]])</f>
        <v>20.105687061293501</v>
      </c>
      <c r="K11445" t="str">
        <f>IF(AVERAGE(Table1_1[[#This Row],[2020]:[2024]])&lt;=_xlfn.XLOOKUP(Table1_1[[#This Row],[Series Name]],Table4[Series Name],Table4[Global Average]),"Sotto la media","Sopra la media")</f>
        <v>Sotto la media</v>
      </c>
      <c r="L11445">
        <f>_xlfn.XLOOKUP(Table1_1[[#This Row],[Series Name]],Table4[Series Name],Table4[Global Average])</f>
        <v>23.069578996263139</v>
      </c>
    </row>
    <row r="11446" spans="1:12" x14ac:dyDescent="0.3">
      <c r="A11446" t="s">
        <v>2764</v>
      </c>
      <c r="B11446" t="s">
        <v>2765</v>
      </c>
      <c r="C11446" t="s">
        <v>2284</v>
      </c>
      <c r="D11446" t="s">
        <v>2285</v>
      </c>
      <c r="E11446">
        <v>129452333578388</v>
      </c>
      <c r="F11446">
        <v>159681425786288</v>
      </c>
      <c r="G11446">
        <v>209995027981145</v>
      </c>
      <c r="H11446">
        <v>244289222064853</v>
      </c>
      <c r="J11446">
        <f>AVERAGE(Table1_1[[#This Row],[2020]:[2024]])</f>
        <v>185854502352668.5</v>
      </c>
      <c r="K11446" t="str">
        <f>IF(AVERAGE(Table1_1[[#This Row],[2020]:[2024]])&lt;=_xlfn.XLOOKUP(Table1_1[[#This Row],[Series Name]],Table4[Series Name],Table4[Global Average]),"Sotto la media","Sopra la media")</f>
        <v>Sopra la media</v>
      </c>
      <c r="L11446">
        <f>_xlfn.XLOOKUP(Table1_1[[#This Row],[Series Name]],Table4[Series Name],Table4[Global Average])</f>
        <v>50054860344469.734</v>
      </c>
    </row>
    <row r="11447" spans="1:12" x14ac:dyDescent="0.3">
      <c r="A11447" t="s">
        <v>2764</v>
      </c>
      <c r="B11447" t="s">
        <v>2765</v>
      </c>
      <c r="C11447" t="s">
        <v>2290</v>
      </c>
      <c r="D11447" t="s">
        <v>2291</v>
      </c>
      <c r="E11447">
        <v>8.4632623787256005</v>
      </c>
      <c r="F11447">
        <v>8.1342046598894999</v>
      </c>
      <c r="G11447">
        <v>5.3868248648916</v>
      </c>
      <c r="H11447">
        <v>5.1655203475215004</v>
      </c>
      <c r="J11447">
        <f>AVERAGE(Table1_1[[#This Row],[2020]:[2024]])</f>
        <v>6.7874530627570504</v>
      </c>
      <c r="K11447" t="str">
        <f>IF(AVERAGE(Table1_1[[#This Row],[2020]:[2024]])&lt;=_xlfn.XLOOKUP(Table1_1[[#This Row],[Series Name]],Table4[Series Name],Table4[Global Average]),"Sotto la media","Sopra la media")</f>
        <v>Sopra la media</v>
      </c>
      <c r="L11447">
        <f>_xlfn.XLOOKUP(Table1_1[[#This Row],[Series Name]],Table4[Series Name],Table4[Global Average])</f>
        <v>4.1926966222991728</v>
      </c>
    </row>
    <row r="11448" spans="1:12" x14ac:dyDescent="0.3">
      <c r="A11448" t="s">
        <v>2764</v>
      </c>
      <c r="B11448" t="s">
        <v>2765</v>
      </c>
      <c r="C11448" t="s">
        <v>2292</v>
      </c>
      <c r="D11448" t="s">
        <v>2293</v>
      </c>
      <c r="E11448">
        <v>-1.1178784370422401</v>
      </c>
      <c r="F11448">
        <v>-0.92124164104461703</v>
      </c>
      <c r="G11448">
        <v>-0.85230726003646895</v>
      </c>
      <c r="H11448">
        <v>-0.83281099796295199</v>
      </c>
      <c r="J11448">
        <f>AVERAGE(Table1_1[[#This Row],[2020]:[2024]])</f>
        <v>-0.93105958402156952</v>
      </c>
      <c r="K11448" t="str">
        <f>IF(AVERAGE(Table1_1[[#This Row],[2020]:[2024]])&lt;=_xlfn.XLOOKUP(Table1_1[[#This Row],[Series Name]],Table4[Series Name],Table4[Global Average]),"Sotto la media","Sopra la media")</f>
        <v>Sotto la media</v>
      </c>
      <c r="L11448">
        <f>_xlfn.XLOOKUP(Table1_1[[#This Row],[Series Name]],Table4[Series Name],Table4[Global Average])</f>
        <v>0.26082566019613268</v>
      </c>
    </row>
    <row r="11449" spans="1:12" x14ac:dyDescent="0.3">
      <c r="A11449" t="s">
        <v>2764</v>
      </c>
      <c r="B11449" t="s">
        <v>2765</v>
      </c>
      <c r="C11449" t="s">
        <v>2294</v>
      </c>
      <c r="D11449" t="s">
        <v>2295</v>
      </c>
      <c r="E11449">
        <v>11</v>
      </c>
      <c r="F11449">
        <v>12</v>
      </c>
      <c r="G11449">
        <v>12</v>
      </c>
      <c r="H11449">
        <v>12</v>
      </c>
      <c r="J11449">
        <f>AVERAGE(Table1_1[[#This Row],[2020]:[2024]])</f>
        <v>11.75</v>
      </c>
      <c r="K11449" t="str">
        <f>IF(AVERAGE(Table1_1[[#This Row],[2020]:[2024]])&lt;=_xlfn.XLOOKUP(Table1_1[[#This Row],[Series Name]],Table4[Series Name],Table4[Global Average]),"Sotto la media","Sopra la media")</f>
        <v>Sopra la media</v>
      </c>
      <c r="L11449">
        <f>_xlfn.XLOOKUP(Table1_1[[#This Row],[Series Name]],Table4[Series Name],Table4[Global Average])</f>
        <v>10.3125</v>
      </c>
    </row>
    <row r="11450" spans="1:12" x14ac:dyDescent="0.3">
      <c r="A11450" t="s">
        <v>2764</v>
      </c>
      <c r="B11450" t="s">
        <v>2765</v>
      </c>
      <c r="C11450" t="s">
        <v>2296</v>
      </c>
      <c r="D11450" t="s">
        <v>2297</v>
      </c>
      <c r="E11450">
        <v>12.8571424484253</v>
      </c>
      <c r="F11450">
        <v>18.571428298950199</v>
      </c>
      <c r="G11450">
        <v>21.698112487793001</v>
      </c>
      <c r="H11450">
        <v>23.113206863403299</v>
      </c>
      <c r="J11450">
        <f>AVERAGE(Table1_1[[#This Row],[2020]:[2024]])</f>
        <v>19.059972524642951</v>
      </c>
      <c r="K11450" t="str">
        <f>IF(AVERAGE(Table1_1[[#This Row],[2020]:[2024]])&lt;=_xlfn.XLOOKUP(Table1_1[[#This Row],[Series Name]],Table4[Series Name],Table4[Global Average]),"Sotto la media","Sopra la media")</f>
        <v>Sotto la media</v>
      </c>
      <c r="L11450">
        <f>_xlfn.XLOOKUP(Table1_1[[#This Row],[Series Name]],Table4[Series Name],Table4[Global Average])</f>
        <v>57.59426932036876</v>
      </c>
    </row>
    <row r="11451" spans="1:12" x14ac:dyDescent="0.3">
      <c r="A11451" t="s">
        <v>2764</v>
      </c>
      <c r="B11451" t="s">
        <v>2765</v>
      </c>
      <c r="C11451" t="s">
        <v>2298</v>
      </c>
      <c r="D11451" t="s">
        <v>2299</v>
      </c>
      <c r="E11451">
        <v>6.1904764175415004</v>
      </c>
      <c r="F11451">
        <v>11.428571701049799</v>
      </c>
      <c r="G11451">
        <v>13.207547187805201</v>
      </c>
      <c r="H11451">
        <v>15.0943393707275</v>
      </c>
      <c r="J11451">
        <f>AVERAGE(Table1_1[[#This Row],[2020]:[2024]])</f>
        <v>11.480233669281001</v>
      </c>
      <c r="K11451" t="str">
        <f>IF(AVERAGE(Table1_1[[#This Row],[2020]:[2024]])&lt;=_xlfn.XLOOKUP(Table1_1[[#This Row],[Series Name]],Table4[Series Name],Table4[Global Average]),"Sotto la media","Sopra la media")</f>
        <v>Sotto la media</v>
      </c>
      <c r="L11451">
        <f>_xlfn.XLOOKUP(Table1_1[[#This Row],[Series Name]],Table4[Series Name],Table4[Global Average])</f>
        <v>48.080427289009094</v>
      </c>
    </row>
    <row r="11452" spans="1:12" x14ac:dyDescent="0.3">
      <c r="A11452" t="s">
        <v>2764</v>
      </c>
      <c r="B11452" t="s">
        <v>2765</v>
      </c>
      <c r="C11452" t="s">
        <v>2300</v>
      </c>
      <c r="D11452" t="s">
        <v>2301</v>
      </c>
      <c r="E11452">
        <v>19.523809432983398</v>
      </c>
      <c r="F11452">
        <v>25.7142848968506</v>
      </c>
      <c r="G11452">
        <v>29.245283126831101</v>
      </c>
      <c r="H11452">
        <v>28.773584365844702</v>
      </c>
      <c r="J11452">
        <f>AVERAGE(Table1_1[[#This Row],[2020]:[2024]])</f>
        <v>25.814240455627449</v>
      </c>
      <c r="K11452" t="str">
        <f>IF(AVERAGE(Table1_1[[#This Row],[2020]:[2024]])&lt;=_xlfn.XLOOKUP(Table1_1[[#This Row],[Series Name]],Table4[Series Name],Table4[Global Average]),"Sotto la media","Sopra la media")</f>
        <v>Sotto la media</v>
      </c>
      <c r="L11452">
        <f>_xlfn.XLOOKUP(Table1_1[[#This Row],[Series Name]],Table4[Series Name],Table4[Global Average])</f>
        <v>65.961787045001984</v>
      </c>
    </row>
    <row r="11453" spans="1:12" x14ac:dyDescent="0.3">
      <c r="A11453" t="s">
        <v>2764</v>
      </c>
      <c r="B11453" t="s">
        <v>2765</v>
      </c>
      <c r="C11453" t="s">
        <v>2302</v>
      </c>
      <c r="D11453" t="s">
        <v>2303</v>
      </c>
      <c r="E11453">
        <v>0.14196252822875999</v>
      </c>
      <c r="F11453">
        <v>0.14654932916164401</v>
      </c>
      <c r="G11453">
        <v>0.153286904096603</v>
      </c>
      <c r="H11453">
        <v>0.154509767889977</v>
      </c>
      <c r="J11453">
        <f>AVERAGE(Table1_1[[#This Row],[2020]:[2024]])</f>
        <v>0.14907713234424599</v>
      </c>
      <c r="K11453" t="str">
        <f>IF(AVERAGE(Table1_1[[#This Row],[2020]:[2024]])&lt;=_xlfn.XLOOKUP(Table1_1[[#This Row],[Series Name]],Table4[Series Name],Table4[Global Average]),"Sotto la media","Sopra la media")</f>
        <v>Sotto la media</v>
      </c>
      <c r="L11453">
        <f>_xlfn.XLOOKUP(Table1_1[[#This Row],[Series Name]],Table4[Series Name],Table4[Global Average])</f>
        <v>0.17875118739902979</v>
      </c>
    </row>
    <row r="11454" spans="1:12" x14ac:dyDescent="0.3">
      <c r="A11454" t="s">
        <v>2764</v>
      </c>
      <c r="B11454" t="s">
        <v>2765</v>
      </c>
      <c r="C11454" t="s">
        <v>2304</v>
      </c>
      <c r="D11454" t="s">
        <v>2305</v>
      </c>
      <c r="E11454">
        <v>16653467</v>
      </c>
      <c r="F11454">
        <v>16975627</v>
      </c>
      <c r="G11454">
        <v>17306662</v>
      </c>
      <c r="H11454">
        <v>17636483</v>
      </c>
      <c r="J11454">
        <f>AVERAGE(Table1_1[[#This Row],[2020]:[2024]])</f>
        <v>17143059.75</v>
      </c>
      <c r="K11454" t="str">
        <f>IF(AVERAGE(Table1_1[[#This Row],[2020]:[2024]])&lt;=_xlfn.XLOOKUP(Table1_1[[#This Row],[Series Name]],Table4[Series Name],Table4[Global Average]),"Sotto la media","Sopra la media")</f>
        <v>Sotto la media</v>
      </c>
      <c r="L11454">
        <f>_xlfn.XLOOKUP(Table1_1[[#This Row],[Series Name]],Table4[Series Name],Table4[Global Average])</f>
        <v>39605035.375</v>
      </c>
    </row>
    <row r="11455" spans="1:12" x14ac:dyDescent="0.3">
      <c r="A11455" t="s">
        <v>2764</v>
      </c>
      <c r="B11455" t="s">
        <v>2765</v>
      </c>
      <c r="C11455" t="s">
        <v>2306</v>
      </c>
      <c r="D11455" t="s">
        <v>2307</v>
      </c>
      <c r="E11455">
        <v>49.584000000000003</v>
      </c>
      <c r="F11455">
        <v>49.573</v>
      </c>
      <c r="G11455">
        <v>49.533999999999999</v>
      </c>
      <c r="H11455">
        <v>49.468000000000004</v>
      </c>
      <c r="J11455">
        <f>AVERAGE(Table1_1[[#This Row],[2020]:[2024]])</f>
        <v>49.539749999999998</v>
      </c>
      <c r="K11455" t="str">
        <f>IF(AVERAGE(Table1_1[[#This Row],[2020]:[2024]])&lt;=_xlfn.XLOOKUP(Table1_1[[#This Row],[Series Name]],Table4[Series Name],Table4[Global Average]),"Sotto la media","Sopra la media")</f>
        <v>Sopra la media</v>
      </c>
      <c r="L11455">
        <f>_xlfn.XLOOKUP(Table1_1[[#This Row],[Series Name]],Table4[Series Name],Table4[Global Average])</f>
        <v>30.434263888888889</v>
      </c>
    </row>
    <row r="11456" spans="1:12" x14ac:dyDescent="0.3">
      <c r="A11456" t="s">
        <v>2764</v>
      </c>
      <c r="B11456" t="s">
        <v>2765</v>
      </c>
      <c r="C11456" t="s">
        <v>2308</v>
      </c>
      <c r="D11456" t="s">
        <v>2309</v>
      </c>
      <c r="E11456">
        <v>1.90260180373375</v>
      </c>
      <c r="F11456">
        <v>1.9160186456001</v>
      </c>
      <c r="G11456">
        <v>1.93129046478864</v>
      </c>
      <c r="H11456">
        <v>1.8878140201211699</v>
      </c>
      <c r="J11456">
        <f>AVERAGE(Table1_1[[#This Row],[2020]:[2024]])</f>
        <v>1.9094312335609152</v>
      </c>
      <c r="K11456" t="str">
        <f>IF(AVERAGE(Table1_1[[#This Row],[2020]:[2024]])&lt;=_xlfn.XLOOKUP(Table1_1[[#This Row],[Series Name]],Table4[Series Name],Table4[Global Average]),"Sotto la media","Sopra la media")</f>
        <v>Sopra la media</v>
      </c>
      <c r="L11456">
        <f>_xlfn.XLOOKUP(Table1_1[[#This Row],[Series Name]],Table4[Series Name],Table4[Global Average])</f>
        <v>-0.15739920886862221</v>
      </c>
    </row>
    <row r="11457" spans="1:12" x14ac:dyDescent="0.3">
      <c r="A11457" t="s">
        <v>2764</v>
      </c>
      <c r="B11457" t="s">
        <v>2765</v>
      </c>
      <c r="C11457" t="s">
        <v>2312</v>
      </c>
      <c r="D11457" t="s">
        <v>2313</v>
      </c>
      <c r="E11457">
        <v>41.443569183349602</v>
      </c>
      <c r="F11457">
        <v>44.011631011962898</v>
      </c>
      <c r="J11457">
        <f>AVERAGE(Table1_1[[#This Row],[2020]:[2024]])</f>
        <v>42.72760009765625</v>
      </c>
      <c r="K11457" t="str">
        <f>IF(AVERAGE(Table1_1[[#This Row],[2020]:[2024]])&lt;=_xlfn.XLOOKUP(Table1_1[[#This Row],[Series Name]],Table4[Series Name],Table4[Global Average]),"Sotto la media","Sopra la media")</f>
        <v>Sotto la media</v>
      </c>
      <c r="L11457">
        <f>_xlfn.XLOOKUP(Table1_1[[#This Row],[Series Name]],Table4[Series Name],Table4[Global Average])</f>
        <v>57.478976781551623</v>
      </c>
    </row>
    <row r="11458" spans="1:12" x14ac:dyDescent="0.3">
      <c r="A11458" t="s">
        <v>2764</v>
      </c>
      <c r="B11458" t="s">
        <v>2765</v>
      </c>
      <c r="C11458" t="s">
        <v>2314</v>
      </c>
      <c r="D11458" t="s">
        <v>2315</v>
      </c>
      <c r="E11458">
        <v>40.667720794677699</v>
      </c>
      <c r="F11458">
        <v>43.362678527832003</v>
      </c>
      <c r="J11458">
        <f>AVERAGE(Table1_1[[#This Row],[2020]:[2024]])</f>
        <v>42.015199661254854</v>
      </c>
      <c r="K11458" t="str">
        <f>IF(AVERAGE(Table1_1[[#This Row],[2020]:[2024]])&lt;=_xlfn.XLOOKUP(Table1_1[[#This Row],[Series Name]],Table4[Series Name],Table4[Global Average]),"Sotto la media","Sopra la media")</f>
        <v>Sotto la media</v>
      </c>
      <c r="L11458">
        <f>_xlfn.XLOOKUP(Table1_1[[#This Row],[Series Name]],Table4[Series Name],Table4[Global Average])</f>
        <v>57.872246100352335</v>
      </c>
    </row>
    <row r="11459" spans="1:12" x14ac:dyDescent="0.3">
      <c r="A11459" t="s">
        <v>2764</v>
      </c>
      <c r="B11459" t="s">
        <v>2765</v>
      </c>
      <c r="C11459" t="s">
        <v>2316</v>
      </c>
      <c r="D11459" t="s">
        <v>2317</v>
      </c>
      <c r="E11459">
        <v>42.179130554199197</v>
      </c>
      <c r="F11459">
        <v>44.626388549804702</v>
      </c>
      <c r="J11459">
        <f>AVERAGE(Table1_1[[#This Row],[2020]:[2024]])</f>
        <v>43.402759552001953</v>
      </c>
      <c r="K11459" t="str">
        <f>IF(AVERAGE(Table1_1[[#This Row],[2020]:[2024]])&lt;=_xlfn.XLOOKUP(Table1_1[[#This Row],[Series Name]],Table4[Series Name],Table4[Global Average]),"Sotto la media","Sopra la media")</f>
        <v>Sotto la media</v>
      </c>
      <c r="L11459">
        <f>_xlfn.XLOOKUP(Table1_1[[#This Row],[Series Name]],Table4[Series Name],Table4[Global Average])</f>
        <v>57.108306481288039</v>
      </c>
    </row>
    <row r="11460" spans="1:12" x14ac:dyDescent="0.3">
      <c r="A11460" t="s">
        <v>2764</v>
      </c>
      <c r="B11460" t="s">
        <v>2765</v>
      </c>
      <c r="C11460" t="s">
        <v>2318</v>
      </c>
      <c r="D11460" t="s">
        <v>2319</v>
      </c>
      <c r="E11460">
        <v>98.615310525126006</v>
      </c>
      <c r="F11460">
        <v>97.928925584927896</v>
      </c>
      <c r="G11460">
        <v>93.909978029013899</v>
      </c>
      <c r="H11460">
        <v>93.488825922536705</v>
      </c>
      <c r="J11460">
        <f>AVERAGE(Table1_1[[#This Row],[2020]:[2024]])</f>
        <v>95.985760015401127</v>
      </c>
      <c r="K11460" t="str">
        <f>IF(AVERAGE(Table1_1[[#This Row],[2020]:[2024]])&lt;=_xlfn.XLOOKUP(Table1_1[[#This Row],[Series Name]],Table4[Series Name],Table4[Global Average]),"Sotto la media","Sopra la media")</f>
        <v>Sotto la media</v>
      </c>
      <c r="L11460">
        <f>_xlfn.XLOOKUP(Table1_1[[#This Row],[Series Name]],Table4[Series Name],Table4[Global Average])</f>
        <v>98.405773677447399</v>
      </c>
    </row>
    <row r="11461" spans="1:12" x14ac:dyDescent="0.3">
      <c r="A11461" t="s">
        <v>2764</v>
      </c>
      <c r="B11461" t="s">
        <v>2765</v>
      </c>
      <c r="C11461" t="s">
        <v>2320</v>
      </c>
      <c r="D11461" t="s">
        <v>2321</v>
      </c>
      <c r="E11461">
        <v>0.98176002502441395</v>
      </c>
      <c r="F11461">
        <v>0.97988998889923096</v>
      </c>
      <c r="J11461">
        <f>AVERAGE(Table1_1[[#This Row],[2020]:[2024]])</f>
        <v>0.98082500696182251</v>
      </c>
      <c r="K11461" t="str">
        <f>IF(AVERAGE(Table1_1[[#This Row],[2020]:[2024]])&lt;=_xlfn.XLOOKUP(Table1_1[[#This Row],[Series Name]],Table4[Series Name],Table4[Global Average]),"Sotto la media","Sopra la media")</f>
        <v>Sotto la media</v>
      </c>
      <c r="L11461">
        <f>_xlfn.XLOOKUP(Table1_1[[#This Row],[Series Name]],Table4[Series Name],Table4[Global Average])</f>
        <v>1.0187308916991409</v>
      </c>
    </row>
    <row r="11462" spans="1:12" x14ac:dyDescent="0.3">
      <c r="A11462" t="s">
        <v>2764</v>
      </c>
      <c r="B11462" t="s">
        <v>2765</v>
      </c>
      <c r="C11462" t="s">
        <v>2322</v>
      </c>
      <c r="D11462" t="s">
        <v>2323</v>
      </c>
      <c r="E11462">
        <v>0.99263000488281306</v>
      </c>
      <c r="F11462">
        <v>0.99401998519897505</v>
      </c>
      <c r="J11462">
        <f>AVERAGE(Table1_1[[#This Row],[2020]:[2024]])</f>
        <v>0.993324995040894</v>
      </c>
      <c r="K11462" t="str">
        <f>IF(AVERAGE(Table1_1[[#This Row],[2020]:[2024]])&lt;=_xlfn.XLOOKUP(Table1_1[[#This Row],[Series Name]],Table4[Series Name],Table4[Global Average]),"Sotto la media","Sopra la media")</f>
        <v>Sotto la media</v>
      </c>
      <c r="L11462">
        <f>_xlfn.XLOOKUP(Table1_1[[#This Row],[Series Name]],Table4[Series Name],Table4[Global Average])</f>
        <v>1.0383061597744629</v>
      </c>
    </row>
    <row r="11463" spans="1:12" x14ac:dyDescent="0.3">
      <c r="A11463" t="s">
        <v>2764</v>
      </c>
      <c r="B11463" t="s">
        <v>2765</v>
      </c>
      <c r="C11463" t="s">
        <v>2324</v>
      </c>
      <c r="D11463" t="s">
        <v>2325</v>
      </c>
      <c r="E11463">
        <v>98.492587496845303</v>
      </c>
      <c r="F11463">
        <v>97.869165548198197</v>
      </c>
      <c r="G11463">
        <v>93.726479045129395</v>
      </c>
      <c r="H11463">
        <v>93.533327933168394</v>
      </c>
      <c r="J11463">
        <f>AVERAGE(Table1_1[[#This Row],[2020]:[2024]])</f>
        <v>95.905390005835315</v>
      </c>
      <c r="K11463" t="str">
        <f>IF(AVERAGE(Table1_1[[#This Row],[2020]:[2024]])&lt;=_xlfn.XLOOKUP(Table1_1[[#This Row],[Series Name]],Table4[Series Name],Table4[Global Average]),"Sotto la media","Sopra la media")</f>
        <v>Sotto la media</v>
      </c>
      <c r="L11463">
        <f>_xlfn.XLOOKUP(Table1_1[[#This Row],[Series Name]],Table4[Series Name],Table4[Global Average])</f>
        <v>98.870139568144282</v>
      </c>
    </row>
    <row r="11464" spans="1:12" x14ac:dyDescent="0.3">
      <c r="A11464" t="s">
        <v>2764</v>
      </c>
      <c r="B11464" t="s">
        <v>2765</v>
      </c>
      <c r="C11464" t="s">
        <v>2326</v>
      </c>
      <c r="D11464" t="s">
        <v>2327</v>
      </c>
      <c r="E11464">
        <v>98.729914965275299</v>
      </c>
      <c r="F11464">
        <v>97.984586414199896</v>
      </c>
      <c r="G11464">
        <v>94.080404935556402</v>
      </c>
      <c r="H11464">
        <v>93.447595204852902</v>
      </c>
      <c r="J11464">
        <f>AVERAGE(Table1_1[[#This Row],[2020]:[2024]])</f>
        <v>96.060625379971128</v>
      </c>
      <c r="K11464" t="str">
        <f>IF(AVERAGE(Table1_1[[#This Row],[2020]:[2024]])&lt;=_xlfn.XLOOKUP(Table1_1[[#This Row],[Series Name]],Table4[Series Name],Table4[Global Average]),"Sotto la media","Sopra la media")</f>
        <v>Sotto la media</v>
      </c>
      <c r="L11464">
        <f>_xlfn.XLOOKUP(Table1_1[[#This Row],[Series Name]],Table4[Series Name],Table4[Global Average])</f>
        <v>97.969380876380129</v>
      </c>
    </row>
    <row r="11465" spans="1:12" x14ac:dyDescent="0.3">
      <c r="A11465" t="s">
        <v>2764</v>
      </c>
      <c r="B11465" t="s">
        <v>2765</v>
      </c>
      <c r="C11465" t="s">
        <v>2328</v>
      </c>
      <c r="D11465" t="s">
        <v>2329</v>
      </c>
      <c r="E11465">
        <v>0.49548000097274802</v>
      </c>
      <c r="F11465">
        <v>0.61321002244949296</v>
      </c>
      <c r="G11465">
        <v>0.72610002756118797</v>
      </c>
      <c r="J11465">
        <f>AVERAGE(Table1_1[[#This Row],[2020]:[2024]])</f>
        <v>0.61159668366114295</v>
      </c>
      <c r="K11465" t="str">
        <f>IF(AVERAGE(Table1_1[[#This Row],[2020]:[2024]])&lt;=_xlfn.XLOOKUP(Table1_1[[#This Row],[Series Name]],Table4[Series Name],Table4[Global Average]),"Sotto la media","Sopra la media")</f>
        <v>Sotto la media</v>
      </c>
      <c r="L11465">
        <f>_xlfn.XLOOKUP(Table1_1[[#This Row],[Series Name]],Table4[Series Name],Table4[Global Average])</f>
        <v>15.401252682545241</v>
      </c>
    </row>
    <row r="11466" spans="1:12" x14ac:dyDescent="0.3">
      <c r="A11466" t="s">
        <v>2764</v>
      </c>
      <c r="B11466" t="s">
        <v>2765</v>
      </c>
      <c r="C11466" t="s">
        <v>2330</v>
      </c>
      <c r="D11466" t="s">
        <v>2331</v>
      </c>
      <c r="E11466">
        <v>90.064297015401905</v>
      </c>
      <c r="F11466">
        <v>86.0562395236757</v>
      </c>
      <c r="G11466">
        <v>86.921439268503406</v>
      </c>
      <c r="H11466">
        <v>86.534074743730201</v>
      </c>
      <c r="J11466">
        <f>AVERAGE(Table1_1[[#This Row],[2020]:[2024]])</f>
        <v>87.394012637827814</v>
      </c>
      <c r="K11466" t="str">
        <f>IF(AVERAGE(Table1_1[[#This Row],[2020]:[2024]])&lt;=_xlfn.XLOOKUP(Table1_1[[#This Row],[Series Name]],Table4[Series Name],Table4[Global Average]),"Sotto la media","Sopra la media")</f>
        <v>Sotto la media</v>
      </c>
      <c r="L11466">
        <f>_xlfn.XLOOKUP(Table1_1[[#This Row],[Series Name]],Table4[Series Name],Table4[Global Average])</f>
        <v>91.70416384627319</v>
      </c>
    </row>
    <row r="11467" spans="1:12" x14ac:dyDescent="0.3">
      <c r="A11467" t="s">
        <v>2764</v>
      </c>
      <c r="B11467" t="s">
        <v>2765</v>
      </c>
      <c r="C11467" t="s">
        <v>2332</v>
      </c>
      <c r="D11467" t="s">
        <v>2333</v>
      </c>
      <c r="E11467">
        <v>0.99975001811981201</v>
      </c>
      <c r="F11467">
        <v>1.0030599832534799</v>
      </c>
      <c r="J11467">
        <f>AVERAGE(Table1_1[[#This Row],[2020]:[2024]])</f>
        <v>1.001405000686646</v>
      </c>
      <c r="K11467" t="str">
        <f>IF(AVERAGE(Table1_1[[#This Row],[2020]:[2024]])&lt;=_xlfn.XLOOKUP(Table1_1[[#This Row],[Series Name]],Table4[Series Name],Table4[Global Average]),"Sotto la media","Sopra la media")</f>
        <v>Sotto la media</v>
      </c>
      <c r="L11467">
        <f>_xlfn.XLOOKUP(Table1_1[[#This Row],[Series Name]],Table4[Series Name],Table4[Global Average])</f>
        <v>1.0623669326305378</v>
      </c>
    </row>
    <row r="11468" spans="1:12" x14ac:dyDescent="0.3">
      <c r="A11468" t="s">
        <v>2764</v>
      </c>
      <c r="B11468" t="s">
        <v>2765</v>
      </c>
      <c r="C11468" t="s">
        <v>2334</v>
      </c>
      <c r="D11468" t="s">
        <v>2335</v>
      </c>
      <c r="E11468">
        <v>90.407816338472998</v>
      </c>
      <c r="F11468">
        <v>85.468105400998695</v>
      </c>
      <c r="G11468">
        <v>86.4149785007708</v>
      </c>
      <c r="H11468">
        <v>86.159641173151797</v>
      </c>
      <c r="J11468">
        <f>AVERAGE(Table1_1[[#This Row],[2020]:[2024]])</f>
        <v>87.112635353348566</v>
      </c>
      <c r="K11468" t="str">
        <f>IF(AVERAGE(Table1_1[[#This Row],[2020]:[2024]])&lt;=_xlfn.XLOOKUP(Table1_1[[#This Row],[Series Name]],Table4[Series Name],Table4[Global Average]),"Sotto la media","Sopra la media")</f>
        <v>Sotto la media</v>
      </c>
      <c r="L11468">
        <f>_xlfn.XLOOKUP(Table1_1[[#This Row],[Series Name]],Table4[Series Name],Table4[Global Average])</f>
        <v>92.728936120706365</v>
      </c>
    </row>
    <row r="11469" spans="1:12" x14ac:dyDescent="0.3">
      <c r="A11469" t="s">
        <v>2764</v>
      </c>
      <c r="B11469" t="s">
        <v>2765</v>
      </c>
      <c r="C11469" t="s">
        <v>2336</v>
      </c>
      <c r="D11469" t="s">
        <v>2337</v>
      </c>
      <c r="E11469">
        <v>89.738896647203205</v>
      </c>
      <c r="F11469">
        <v>86.612395293127506</v>
      </c>
      <c r="G11469">
        <v>87.399688952782498</v>
      </c>
      <c r="H11469">
        <v>86.887061464024896</v>
      </c>
      <c r="J11469">
        <f>AVERAGE(Table1_1[[#This Row],[2020]:[2024]])</f>
        <v>87.659510589284537</v>
      </c>
      <c r="K11469" t="str">
        <f>IF(AVERAGE(Table1_1[[#This Row],[2020]:[2024]])&lt;=_xlfn.XLOOKUP(Table1_1[[#This Row],[Series Name]],Table4[Series Name],Table4[Global Average]),"Sotto la media","Sopra la media")</f>
        <v>Sotto la media</v>
      </c>
      <c r="L11469">
        <f>_xlfn.XLOOKUP(Table1_1[[#This Row],[Series Name]],Table4[Series Name],Table4[Global Average])</f>
        <v>90.713479125494842</v>
      </c>
    </row>
    <row r="11470" spans="1:12" x14ac:dyDescent="0.3">
      <c r="A11470" t="s">
        <v>2764</v>
      </c>
      <c r="B11470" t="s">
        <v>2765</v>
      </c>
      <c r="C11470" t="s">
        <v>2338</v>
      </c>
      <c r="D11470" t="s">
        <v>2339</v>
      </c>
      <c r="E11470">
        <v>0.24653999507427199</v>
      </c>
      <c r="F11470">
        <v>0.39495000243187001</v>
      </c>
      <c r="G11470">
        <v>0.31463000178337103</v>
      </c>
      <c r="J11470">
        <f>AVERAGE(Table1_1[[#This Row],[2020]:[2024]])</f>
        <v>0.31870666642983769</v>
      </c>
      <c r="K11470" t="str">
        <f>IF(AVERAGE(Table1_1[[#This Row],[2020]:[2024]])&lt;=_xlfn.XLOOKUP(Table1_1[[#This Row],[Series Name]],Table4[Series Name],Table4[Global Average]),"Sotto la media","Sopra la media")</f>
        <v>Sotto la media</v>
      </c>
      <c r="L11470">
        <f>_xlfn.XLOOKUP(Table1_1[[#This Row],[Series Name]],Table4[Series Name],Table4[Global Average])</f>
        <v>15.357405714313384</v>
      </c>
    </row>
    <row r="11471" spans="1:12" x14ac:dyDescent="0.3">
      <c r="A11471" t="s">
        <v>2764</v>
      </c>
      <c r="B11471" t="s">
        <v>2765</v>
      </c>
      <c r="C11471" t="s">
        <v>2340</v>
      </c>
      <c r="D11471" t="s">
        <v>2341</v>
      </c>
      <c r="E11471">
        <v>15.972095489501999</v>
      </c>
      <c r="F11471">
        <v>21.578289031982401</v>
      </c>
      <c r="G11471">
        <v>31.295240402221701</v>
      </c>
      <c r="H11471">
        <v>45.842861175537102</v>
      </c>
      <c r="J11471">
        <f>AVERAGE(Table1_1[[#This Row],[2020]:[2024]])</f>
        <v>28.672121524810805</v>
      </c>
      <c r="K11471" t="str">
        <f>IF(AVERAGE(Table1_1[[#This Row],[2020]:[2024]])&lt;=_xlfn.XLOOKUP(Table1_1[[#This Row],[Series Name]],Table4[Series Name],Table4[Global Average]),"Sotto la media","Sopra la media")</f>
        <v>Sotto la media</v>
      </c>
      <c r="L11471">
        <f>_xlfn.XLOOKUP(Table1_1[[#This Row],[Series Name]],Table4[Series Name],Table4[Global Average])</f>
        <v>61.746660557660192</v>
      </c>
    </row>
    <row r="11472" spans="1:12" x14ac:dyDescent="0.3">
      <c r="A11472" t="s">
        <v>2764</v>
      </c>
      <c r="B11472" t="s">
        <v>2765</v>
      </c>
      <c r="C11472" t="s">
        <v>2342</v>
      </c>
      <c r="D11472" t="s">
        <v>2343</v>
      </c>
      <c r="E11472">
        <v>0.89113056659698497</v>
      </c>
      <c r="F11472">
        <v>0.87494850158691395</v>
      </c>
      <c r="G11472">
        <v>0.88130986690521196</v>
      </c>
      <c r="H11472">
        <v>1.0284309387207</v>
      </c>
      <c r="J11472">
        <f>AVERAGE(Table1_1[[#This Row],[2020]:[2024]])</f>
        <v>0.91895496845245273</v>
      </c>
      <c r="K11472" t="str">
        <f>IF(AVERAGE(Table1_1[[#This Row],[2020]:[2024]])&lt;=_xlfn.XLOOKUP(Table1_1[[#This Row],[Series Name]],Table4[Series Name],Table4[Global Average]),"Sotto la media","Sopra la media")</f>
        <v>Sotto la media</v>
      </c>
      <c r="L11472">
        <f>_xlfn.XLOOKUP(Table1_1[[#This Row],[Series Name]],Table4[Series Name],Table4[Global Average])</f>
        <v>1.1861285084124771</v>
      </c>
    </row>
    <row r="11473" spans="1:12" x14ac:dyDescent="0.3">
      <c r="A11473" t="s">
        <v>2764</v>
      </c>
      <c r="B11473" t="s">
        <v>2765</v>
      </c>
      <c r="C11473" t="s">
        <v>2344</v>
      </c>
      <c r="D11473" t="s">
        <v>2345</v>
      </c>
      <c r="E11473">
        <v>15.031847000122101</v>
      </c>
      <c r="F11473">
        <v>20.107610702514599</v>
      </c>
      <c r="G11473">
        <v>29.2764282226562</v>
      </c>
      <c r="H11473">
        <v>46.520790100097699</v>
      </c>
      <c r="J11473">
        <f>AVERAGE(Table1_1[[#This Row],[2020]:[2024]])</f>
        <v>27.734169006347649</v>
      </c>
      <c r="K11473" t="str">
        <f>IF(AVERAGE(Table1_1[[#This Row],[2020]:[2024]])&lt;=_xlfn.XLOOKUP(Table1_1[[#This Row],[Series Name]],Table4[Series Name],Table4[Global Average]),"Sotto la media","Sopra la media")</f>
        <v>Sotto la media</v>
      </c>
      <c r="L11473">
        <f>_xlfn.XLOOKUP(Table1_1[[#This Row],[Series Name]],Table4[Series Name],Table4[Global Average])</f>
        <v>70.763629228779749</v>
      </c>
    </row>
    <row r="11474" spans="1:12" x14ac:dyDescent="0.3">
      <c r="A11474" t="s">
        <v>2764</v>
      </c>
      <c r="B11474" t="s">
        <v>2765</v>
      </c>
      <c r="C11474" t="s">
        <v>2346</v>
      </c>
      <c r="D11474" t="s">
        <v>2347</v>
      </c>
      <c r="E11474">
        <v>16.868288040161101</v>
      </c>
      <c r="F11474">
        <v>22.981479644775401</v>
      </c>
      <c r="G11474">
        <v>33.219223022460902</v>
      </c>
      <c r="H11474">
        <v>45.198158264160199</v>
      </c>
      <c r="J11474">
        <f>AVERAGE(Table1_1[[#This Row],[2020]:[2024]])</f>
        <v>29.566787242889401</v>
      </c>
      <c r="K11474" t="str">
        <f>IF(AVERAGE(Table1_1[[#This Row],[2020]:[2024]])&lt;=_xlfn.XLOOKUP(Table1_1[[#This Row],[Series Name]],Table4[Series Name],Table4[Global Average]),"Sotto la media","Sopra la media")</f>
        <v>Sotto la media</v>
      </c>
      <c r="L11474">
        <f>_xlfn.XLOOKUP(Table1_1[[#This Row],[Series Name]],Table4[Series Name],Table4[Global Average])</f>
        <v>53.376026503967516</v>
      </c>
    </row>
    <row r="11475" spans="1:12" x14ac:dyDescent="0.3">
      <c r="A11475" t="s">
        <v>2764</v>
      </c>
      <c r="B11475" t="s">
        <v>2765</v>
      </c>
      <c r="C11475" t="s">
        <v>2348</v>
      </c>
      <c r="D11475" t="s">
        <v>2349</v>
      </c>
      <c r="E11475">
        <v>1259.22</v>
      </c>
      <c r="F11475">
        <v>2408.4699999999998</v>
      </c>
      <c r="G11475">
        <v>2187.4</v>
      </c>
      <c r="J11475">
        <f>AVERAGE(Table1_1[[#This Row],[2020]:[2024]])</f>
        <v>1951.6966666666667</v>
      </c>
      <c r="K11475" t="str">
        <f>IF(AVERAGE(Table1_1[[#This Row],[2020]:[2024]])&lt;=_xlfn.XLOOKUP(Table1_1[[#This Row],[Series Name]],Table4[Series Name],Table4[Global Average]),"Sotto la media","Sopra la media")</f>
        <v>Sotto la media</v>
      </c>
      <c r="L11475">
        <f>_xlfn.XLOOKUP(Table1_1[[#This Row],[Series Name]],Table4[Series Name],Table4[Global Average])</f>
        <v>107177.24355555554</v>
      </c>
    </row>
    <row r="11476" spans="1:12" x14ac:dyDescent="0.3">
      <c r="A11476" t="s">
        <v>2764</v>
      </c>
      <c r="B11476" t="s">
        <v>2765</v>
      </c>
      <c r="C11476" t="s">
        <v>2350</v>
      </c>
      <c r="D11476" t="s">
        <v>2351</v>
      </c>
      <c r="E11476">
        <v>8</v>
      </c>
      <c r="F11476">
        <v>8</v>
      </c>
      <c r="G11476">
        <v>8</v>
      </c>
      <c r="H11476">
        <v>8</v>
      </c>
      <c r="J11476">
        <f>AVERAGE(Table1_1[[#This Row],[2020]:[2024]])</f>
        <v>8</v>
      </c>
      <c r="K11476" t="str">
        <f>IF(AVERAGE(Table1_1[[#This Row],[2020]:[2024]])&lt;=_xlfn.XLOOKUP(Table1_1[[#This Row],[Series Name]],Table4[Series Name],Table4[Global Average]),"Sotto la media","Sopra la media")</f>
        <v>Sopra la media</v>
      </c>
      <c r="L11476">
        <f>_xlfn.XLOOKUP(Table1_1[[#This Row],[Series Name]],Table4[Series Name],Table4[Global Average])</f>
        <v>6.4705882352941178</v>
      </c>
    </row>
    <row r="11477" spans="1:12" x14ac:dyDescent="0.3">
      <c r="A11477" t="s">
        <v>2764</v>
      </c>
      <c r="B11477" t="s">
        <v>2765</v>
      </c>
      <c r="C11477" t="s">
        <v>2352</v>
      </c>
      <c r="D11477" t="s">
        <v>2353</v>
      </c>
      <c r="E11477">
        <v>3929535</v>
      </c>
      <c r="F11477">
        <v>3883336</v>
      </c>
      <c r="G11477">
        <v>4022812</v>
      </c>
      <c r="H11477">
        <v>4112120</v>
      </c>
      <c r="J11477">
        <f>AVERAGE(Table1_1[[#This Row],[2020]:[2024]])</f>
        <v>3986950.75</v>
      </c>
      <c r="K11477" t="str">
        <f>IF(AVERAGE(Table1_1[[#This Row],[2020]:[2024]])&lt;=_xlfn.XLOOKUP(Table1_1[[#This Row],[Series Name]],Table4[Series Name],Table4[Global Average]),"Sotto la media","Sopra la media")</f>
        <v>Sotto la media</v>
      </c>
      <c r="L11477">
        <f>_xlfn.XLOOKUP(Table1_1[[#This Row],[Series Name]],Table4[Series Name],Table4[Global Average])</f>
        <v>13391652.07772436</v>
      </c>
    </row>
    <row r="11478" spans="1:12" x14ac:dyDescent="0.3">
      <c r="A11478" t="s">
        <v>2764</v>
      </c>
      <c r="B11478" t="s">
        <v>2765</v>
      </c>
      <c r="C11478" t="s">
        <v>2354</v>
      </c>
      <c r="D11478" t="s">
        <v>2355</v>
      </c>
      <c r="E11478">
        <v>298876</v>
      </c>
      <c r="F11478">
        <v>298010</v>
      </c>
      <c r="G11478">
        <v>303736</v>
      </c>
      <c r="H11478">
        <v>312964</v>
      </c>
      <c r="J11478">
        <f>AVERAGE(Table1_1[[#This Row],[2020]:[2024]])</f>
        <v>303396.5</v>
      </c>
      <c r="K11478" t="str">
        <f>IF(AVERAGE(Table1_1[[#This Row],[2020]:[2024]])&lt;=_xlfn.XLOOKUP(Table1_1[[#This Row],[Series Name]],Table4[Series Name],Table4[Global Average]),"Sotto la media","Sopra la media")</f>
        <v>Sotto la media</v>
      </c>
      <c r="L11478">
        <f>_xlfn.XLOOKUP(Table1_1[[#This Row],[Series Name]],Table4[Series Name],Table4[Global Average])</f>
        <v>1200039.8095486111</v>
      </c>
    </row>
    <row r="11479" spans="1:12" x14ac:dyDescent="0.3">
      <c r="A11479" t="s">
        <v>2764</v>
      </c>
      <c r="B11479" t="s">
        <v>2765</v>
      </c>
      <c r="C11479" t="s">
        <v>2356</v>
      </c>
      <c r="D11479" t="s">
        <v>2357</v>
      </c>
      <c r="E11479">
        <v>61.78369140625</v>
      </c>
      <c r="F11479">
        <v>62.898250579833999</v>
      </c>
      <c r="G11479">
        <v>67.498090446967097</v>
      </c>
      <c r="H11479">
        <v>68.300507406602705</v>
      </c>
      <c r="J11479">
        <f>AVERAGE(Table1_1[[#This Row],[2020]:[2024]])</f>
        <v>65.120134959913457</v>
      </c>
      <c r="K11479" t="str">
        <f>IF(AVERAGE(Table1_1[[#This Row],[2020]:[2024]])&lt;=_xlfn.XLOOKUP(Table1_1[[#This Row],[Series Name]],Table4[Series Name],Table4[Global Average]),"Sotto la media","Sopra la media")</f>
        <v>Sopra la media</v>
      </c>
      <c r="L11479">
        <f>_xlfn.XLOOKUP(Table1_1[[#This Row],[Series Name]],Table4[Series Name],Table4[Global Average])</f>
        <v>57.030266572569772</v>
      </c>
    </row>
    <row r="11480" spans="1:12" x14ac:dyDescent="0.3">
      <c r="A11480" t="s">
        <v>2764</v>
      </c>
      <c r="B11480" t="s">
        <v>2765</v>
      </c>
      <c r="C11480" t="s">
        <v>2358</v>
      </c>
      <c r="D11480" t="s">
        <v>2359</v>
      </c>
      <c r="E11480">
        <v>199009</v>
      </c>
      <c r="F11480">
        <v>201790</v>
      </c>
      <c r="G11480">
        <v>205016</v>
      </c>
      <c r="H11480">
        <v>213756</v>
      </c>
      <c r="J11480">
        <f>AVERAGE(Table1_1[[#This Row],[2020]:[2024]])</f>
        <v>204892.75</v>
      </c>
      <c r="K11480" t="str">
        <f>IF(AVERAGE(Table1_1[[#This Row],[2020]:[2024]])&lt;=_xlfn.XLOOKUP(Table1_1[[#This Row],[Series Name]],Table4[Series Name],Table4[Global Average]),"Sotto la media","Sopra la media")</f>
        <v>Sotto la media</v>
      </c>
      <c r="L11480">
        <f>_xlfn.XLOOKUP(Table1_1[[#This Row],[Series Name]],Table4[Series Name],Table4[Global Average])</f>
        <v>710817.31796875002</v>
      </c>
    </row>
    <row r="11481" spans="1:12" x14ac:dyDescent="0.3">
      <c r="A11481" t="s">
        <v>2764</v>
      </c>
      <c r="B11481" t="s">
        <v>2765</v>
      </c>
      <c r="C11481" t="s">
        <v>2360</v>
      </c>
      <c r="D11481" t="s">
        <v>2361</v>
      </c>
      <c r="E11481">
        <v>5395952124.2757101</v>
      </c>
      <c r="F11481">
        <v>6892317923.7919703</v>
      </c>
      <c r="G11481">
        <v>11684610947.4088</v>
      </c>
      <c r="H11481">
        <v>9685366463.6031399</v>
      </c>
      <c r="J11481">
        <f>AVERAGE(Table1_1[[#This Row],[2020]:[2024]])</f>
        <v>8414561864.7699051</v>
      </c>
      <c r="K11481" t="str">
        <f>IF(AVERAGE(Table1_1[[#This Row],[2020]:[2024]])&lt;=_xlfn.XLOOKUP(Table1_1[[#This Row],[Series Name]],Table4[Series Name],Table4[Global Average]),"Sotto la media","Sopra la media")</f>
        <v>Sotto la media</v>
      </c>
      <c r="L11481">
        <f>_xlfn.XLOOKUP(Table1_1[[#This Row],[Series Name]],Table4[Series Name],Table4[Global Average])</f>
        <v>27898522064.448677</v>
      </c>
    </row>
    <row r="11482" spans="1:12" x14ac:dyDescent="0.3">
      <c r="A11482" t="s">
        <v>2764</v>
      </c>
      <c r="B11482" t="s">
        <v>2765</v>
      </c>
      <c r="C11482" t="s">
        <v>2362</v>
      </c>
      <c r="D11482" t="s">
        <v>2363</v>
      </c>
      <c r="E11482">
        <v>474307640.24023098</v>
      </c>
      <c r="F11482">
        <v>627166808.19200504</v>
      </c>
      <c r="G11482">
        <v>856157838.288746</v>
      </c>
      <c r="H11482">
        <v>870455538.250669</v>
      </c>
      <c r="J11482">
        <f>AVERAGE(Table1_1[[#This Row],[2020]:[2024]])</f>
        <v>707021956.24291277</v>
      </c>
      <c r="K11482" t="str">
        <f>IF(AVERAGE(Table1_1[[#This Row],[2020]:[2024]])&lt;=_xlfn.XLOOKUP(Table1_1[[#This Row],[Series Name]],Table4[Series Name],Table4[Global Average]),"Sotto la media","Sopra la media")</f>
        <v>Sotto la media</v>
      </c>
      <c r="L11482">
        <f>_xlfn.XLOOKUP(Table1_1[[#This Row],[Series Name]],Table4[Series Name],Table4[Global Average])</f>
        <v>27654732628.776405</v>
      </c>
    </row>
    <row r="11483" spans="1:12" x14ac:dyDescent="0.3">
      <c r="A11483" t="s">
        <v>2764</v>
      </c>
      <c r="B11483" t="s">
        <v>2765</v>
      </c>
      <c r="C11483" t="s">
        <v>2364</v>
      </c>
      <c r="D11483" t="s">
        <v>2365</v>
      </c>
      <c r="E11483">
        <v>16044</v>
      </c>
      <c r="F11483">
        <v>20376</v>
      </c>
      <c r="G11483">
        <v>25630</v>
      </c>
      <c r="H11483">
        <v>29373</v>
      </c>
      <c r="J11483">
        <f>AVERAGE(Table1_1[[#This Row],[2020]:[2024]])</f>
        <v>22855.75</v>
      </c>
      <c r="K11483" t="str">
        <f>IF(AVERAGE(Table1_1[[#This Row],[2020]:[2024]])&lt;=_xlfn.XLOOKUP(Table1_1[[#This Row],[Series Name]],Table4[Series Name],Table4[Global Average]),"Sotto la media","Sopra la media")</f>
        <v>Sotto la media</v>
      </c>
      <c r="L11483">
        <f>_xlfn.XLOOKUP(Table1_1[[#This Row],[Series Name]],Table4[Series Name],Table4[Global Average])</f>
        <v>3990756.4027777775</v>
      </c>
    </row>
    <row r="11484" spans="1:12" x14ac:dyDescent="0.3">
      <c r="A11484" t="s">
        <v>2764</v>
      </c>
      <c r="B11484" t="s">
        <v>2765</v>
      </c>
      <c r="C11484" t="s">
        <v>2366</v>
      </c>
      <c r="D11484" t="s">
        <v>2367</v>
      </c>
      <c r="E11484">
        <v>477.69375031039402</v>
      </c>
      <c r="F11484">
        <v>595.02922815341003</v>
      </c>
      <c r="G11484">
        <v>733.565156714046</v>
      </c>
      <c r="H11484">
        <v>823.87375380785295</v>
      </c>
      <c r="J11484">
        <f>AVERAGE(Table1_1[[#This Row],[2020]:[2024]])</f>
        <v>657.54047224642579</v>
      </c>
      <c r="K11484" t="str">
        <f>IF(AVERAGE(Table1_1[[#This Row],[2020]:[2024]])&lt;=_xlfn.XLOOKUP(Table1_1[[#This Row],[Series Name]],Table4[Series Name],Table4[Global Average]),"Sotto la media","Sopra la media")</f>
        <v>Sotto la media</v>
      </c>
      <c r="L11484">
        <f>_xlfn.XLOOKUP(Table1_1[[#This Row],[Series Name]],Table4[Series Name],Table4[Global Average])</f>
        <v>22315.702603769234</v>
      </c>
    </row>
    <row r="11485" spans="1:12" x14ac:dyDescent="0.3">
      <c r="A11485" t="s">
        <v>2764</v>
      </c>
      <c r="B11485" t="s">
        <v>2765</v>
      </c>
      <c r="C11485" t="s">
        <v>2368</v>
      </c>
      <c r="D11485" t="s">
        <v>2369</v>
      </c>
      <c r="E11485">
        <v>30.743730276118001</v>
      </c>
      <c r="F11485">
        <v>30.638274094818101</v>
      </c>
      <c r="G11485">
        <v>30.4333669817707</v>
      </c>
      <c r="H11485">
        <v>30.262298291329198</v>
      </c>
      <c r="J11485">
        <f>AVERAGE(Table1_1[[#This Row],[2020]:[2024]])</f>
        <v>30.519417411009002</v>
      </c>
      <c r="K11485" t="str">
        <f>IF(AVERAGE(Table1_1[[#This Row],[2020]:[2024]])&lt;=_xlfn.XLOOKUP(Table1_1[[#This Row],[Series Name]],Table4[Series Name],Table4[Global Average]),"Sotto la media","Sopra la media")</f>
        <v>Sopra la media</v>
      </c>
      <c r="L11485">
        <f>_xlfn.XLOOKUP(Table1_1[[#This Row],[Series Name]],Table4[Series Name],Table4[Global Average])</f>
        <v>28.001943710198383</v>
      </c>
    </row>
    <row r="11486" spans="1:12" x14ac:dyDescent="0.3">
      <c r="A11486" t="s">
        <v>2764</v>
      </c>
      <c r="B11486" t="s">
        <v>2765</v>
      </c>
      <c r="C11486" t="s">
        <v>2370</v>
      </c>
      <c r="D11486" t="s">
        <v>2371</v>
      </c>
      <c r="E11486">
        <v>54.9332045216157</v>
      </c>
      <c r="F11486">
        <v>54.651285778959199</v>
      </c>
      <c r="G11486">
        <v>54.4734621994047</v>
      </c>
      <c r="H11486">
        <v>54.175885966759999</v>
      </c>
      <c r="J11486">
        <f>AVERAGE(Table1_1[[#This Row],[2020]:[2024]])</f>
        <v>54.5584596166849</v>
      </c>
      <c r="K11486" t="str">
        <f>IF(AVERAGE(Table1_1[[#This Row],[2020]:[2024]])&lt;=_xlfn.XLOOKUP(Table1_1[[#This Row],[Series Name]],Table4[Series Name],Table4[Global Average]),"Sotto la media","Sopra la media")</f>
        <v>Sopra la media</v>
      </c>
      <c r="L11486">
        <f>_xlfn.XLOOKUP(Table1_1[[#This Row],[Series Name]],Table4[Series Name],Table4[Global Average])</f>
        <v>31.155700264889518</v>
      </c>
    </row>
    <row r="11487" spans="1:12" x14ac:dyDescent="0.3">
      <c r="A11487" t="s">
        <v>2764</v>
      </c>
      <c r="B11487" t="s">
        <v>2765</v>
      </c>
      <c r="C11487" t="s">
        <v>2372</v>
      </c>
      <c r="D11487" t="s">
        <v>2373</v>
      </c>
      <c r="E11487">
        <v>46.608539962465102</v>
      </c>
      <c r="F11487">
        <v>46.329384594905797</v>
      </c>
      <c r="G11487">
        <v>46.154081031013497</v>
      </c>
      <c r="H11487">
        <v>45.880168662516603</v>
      </c>
      <c r="J11487">
        <f>AVERAGE(Table1_1[[#This Row],[2020]:[2024]])</f>
        <v>46.243043562725255</v>
      </c>
      <c r="K11487" t="str">
        <f>IF(AVERAGE(Table1_1[[#This Row],[2020]:[2024]])&lt;=_xlfn.XLOOKUP(Table1_1[[#This Row],[Series Name]],Table4[Series Name],Table4[Global Average]),"Sotto la media","Sopra la media")</f>
        <v>Sopra la media</v>
      </c>
      <c r="L11487">
        <f>_xlfn.XLOOKUP(Table1_1[[#This Row],[Series Name]],Table4[Series Name],Table4[Global Average])</f>
        <v>29.846508175972428</v>
      </c>
    </row>
    <row r="11488" spans="1:12" x14ac:dyDescent="0.3">
      <c r="A11488" t="s">
        <v>2764</v>
      </c>
      <c r="B11488" t="s">
        <v>2765</v>
      </c>
      <c r="C11488" t="s">
        <v>2374</v>
      </c>
      <c r="D11488" t="s">
        <v>2375</v>
      </c>
      <c r="E11488">
        <v>1704280294.4146199</v>
      </c>
      <c r="F11488">
        <v>2300026405.1420298</v>
      </c>
      <c r="G11488">
        <v>4316615454.4849396</v>
      </c>
      <c r="H11488">
        <v>5432965116.6505299</v>
      </c>
      <c r="J11488">
        <f>AVERAGE(Table1_1[[#This Row],[2020]:[2024]])</f>
        <v>3438471817.6730299</v>
      </c>
      <c r="K11488" t="str">
        <f>IF(AVERAGE(Table1_1[[#This Row],[2020]:[2024]])&lt;=_xlfn.XLOOKUP(Table1_1[[#This Row],[Series Name]],Table4[Series Name],Table4[Global Average]),"Sotto la media","Sopra la media")</f>
        <v>Sotto la media</v>
      </c>
      <c r="L11488">
        <f>_xlfn.XLOOKUP(Table1_1[[#This Row],[Series Name]],Table4[Series Name],Table4[Global Average])</f>
        <v>140554657335.98376</v>
      </c>
    </row>
    <row r="11489" spans="1:12" x14ac:dyDescent="0.3">
      <c r="A11489" t="s">
        <v>2764</v>
      </c>
      <c r="B11489" t="s">
        <v>2765</v>
      </c>
      <c r="C11489" t="s">
        <v>2376</v>
      </c>
      <c r="D11489" t="s">
        <v>2377</v>
      </c>
      <c r="E11489">
        <v>3589749398.48735</v>
      </c>
      <c r="F11489">
        <v>5027200611.0104399</v>
      </c>
      <c r="G11489">
        <v>7334153405.2717304</v>
      </c>
      <c r="H11489">
        <v>8170849209.5717697</v>
      </c>
      <c r="J11489">
        <f>AVERAGE(Table1_1[[#This Row],[2020]:[2024]])</f>
        <v>6030488156.0853224</v>
      </c>
      <c r="K11489" t="str">
        <f>IF(AVERAGE(Table1_1[[#This Row],[2020]:[2024]])&lt;=_xlfn.XLOOKUP(Table1_1[[#This Row],[Series Name]],Table4[Series Name],Table4[Global Average]),"Sotto la media","Sopra la media")</f>
        <v>Sotto la media</v>
      </c>
      <c r="L11489">
        <f>_xlfn.XLOOKUP(Table1_1[[#This Row],[Series Name]],Table4[Series Name],Table4[Global Average])</f>
        <v>133803824592.63045</v>
      </c>
    </row>
    <row r="11490" spans="1:12" x14ac:dyDescent="0.3">
      <c r="A11490" t="s">
        <v>2764</v>
      </c>
      <c r="B11490" t="s">
        <v>2765</v>
      </c>
      <c r="C11490" t="s">
        <v>2378</v>
      </c>
      <c r="D11490" t="s">
        <v>2379</v>
      </c>
      <c r="E11490">
        <v>38.806479436163002</v>
      </c>
      <c r="F11490">
        <v>39.112014207761902</v>
      </c>
      <c r="G11490">
        <v>41.540480136149299</v>
      </c>
      <c r="H11490">
        <v>43.9400268339745</v>
      </c>
      <c r="J11490">
        <f>AVERAGE(Table1_1[[#This Row],[2020]:[2024]])</f>
        <v>40.849750153512176</v>
      </c>
      <c r="K11490" t="str">
        <f>IF(AVERAGE(Table1_1[[#This Row],[2020]:[2024]])&lt;=_xlfn.XLOOKUP(Table1_1[[#This Row],[Series Name]],Table4[Series Name],Table4[Global Average]),"Sotto la media","Sopra la media")</f>
        <v>Sotto la media</v>
      </c>
      <c r="L11490">
        <f>_xlfn.XLOOKUP(Table1_1[[#This Row],[Series Name]],Table4[Series Name],Table4[Global Average])</f>
        <v>56.640549729291848</v>
      </c>
    </row>
    <row r="11491" spans="1:12" x14ac:dyDescent="0.3">
      <c r="A11491" t="s">
        <v>2764</v>
      </c>
      <c r="B11491" t="s">
        <v>2765</v>
      </c>
      <c r="C11491" t="s">
        <v>2380</v>
      </c>
      <c r="D11491" t="s">
        <v>2381</v>
      </c>
      <c r="E11491">
        <v>-0.77173154430796798</v>
      </c>
      <c r="F11491">
        <v>10.908356692375101</v>
      </c>
      <c r="G11491">
        <v>9.0602411058382</v>
      </c>
      <c r="H11491">
        <v>7.3392818808616296</v>
      </c>
      <c r="J11491">
        <f>AVERAGE(Table1_1[[#This Row],[2020]:[2024]])</f>
        <v>6.6340370336917411</v>
      </c>
      <c r="K11491" t="str">
        <f>IF(AVERAGE(Table1_1[[#This Row],[2020]:[2024]])&lt;=_xlfn.XLOOKUP(Table1_1[[#This Row],[Series Name]],Table4[Series Name],Table4[Global Average]),"Sotto la media","Sopra la media")</f>
        <v>Sopra la media</v>
      </c>
      <c r="L11491">
        <f>_xlfn.XLOOKUP(Table1_1[[#This Row],[Series Name]],Table4[Series Name],Table4[Global Average])</f>
        <v>2.6998441545485909</v>
      </c>
    </row>
    <row r="11492" spans="1:12" x14ac:dyDescent="0.3">
      <c r="A11492" t="s">
        <v>2764</v>
      </c>
      <c r="B11492" t="s">
        <v>2765</v>
      </c>
      <c r="C11492" t="s">
        <v>2382</v>
      </c>
      <c r="D11492" t="s">
        <v>2383</v>
      </c>
      <c r="E11492">
        <v>42701792695.483398</v>
      </c>
      <c r="F11492">
        <v>47359856556.7453</v>
      </c>
      <c r="G11492">
        <v>51650773748.165497</v>
      </c>
      <c r="H11492">
        <v>55441569627.189499</v>
      </c>
      <c r="J11492">
        <f>AVERAGE(Table1_1[[#This Row],[2020]:[2024]])</f>
        <v>49288498156.89592</v>
      </c>
      <c r="K11492" t="str">
        <f>IF(AVERAGE(Table1_1[[#This Row],[2020]:[2024]])&lt;=_xlfn.XLOOKUP(Table1_1[[#This Row],[Series Name]],Table4[Series Name],Table4[Global Average]),"Sotto la media","Sopra la media")</f>
        <v>Sotto la media</v>
      </c>
      <c r="L11492">
        <f>_xlfn.XLOOKUP(Table1_1[[#This Row],[Series Name]],Table4[Series Name],Table4[Global Average])</f>
        <v>1063277784063.9286</v>
      </c>
    </row>
    <row r="11493" spans="1:12" x14ac:dyDescent="0.3">
      <c r="A11493" t="s">
        <v>2764</v>
      </c>
      <c r="B11493" t="s">
        <v>2765</v>
      </c>
      <c r="C11493" t="s">
        <v>2384</v>
      </c>
      <c r="D11493" t="s">
        <v>2385</v>
      </c>
      <c r="E11493">
        <v>58244589561670.398</v>
      </c>
      <c r="F11493">
        <v>64598117145067.297</v>
      </c>
      <c r="G11493">
        <v>70450862308242.203</v>
      </c>
      <c r="H11493">
        <v>75621449680541.797</v>
      </c>
      <c r="J11493">
        <f>AVERAGE(Table1_1[[#This Row],[2020]:[2024]])</f>
        <v>67228754673880.422</v>
      </c>
      <c r="K11493" t="str">
        <f>IF(AVERAGE(Table1_1[[#This Row],[2020]:[2024]])&lt;=_xlfn.XLOOKUP(Table1_1[[#This Row],[Series Name]],Table4[Series Name],Table4[Global Average]),"Sotto la media","Sopra la media")</f>
        <v>Sopra la media</v>
      </c>
      <c r="L11493">
        <f>_xlfn.XLOOKUP(Table1_1[[#This Row],[Series Name]],Table4[Series Name],Table4[Global Average])</f>
        <v>57642412597398.656</v>
      </c>
    </row>
    <row r="11494" spans="1:12" x14ac:dyDescent="0.3">
      <c r="A11494" t="s">
        <v>2764</v>
      </c>
      <c r="B11494" t="s">
        <v>2765</v>
      </c>
      <c r="C11494" t="s">
        <v>2386</v>
      </c>
      <c r="D11494" t="s">
        <v>2387</v>
      </c>
      <c r="E11494">
        <v>259242011400000</v>
      </c>
      <c r="F11494">
        <v>320928396500000</v>
      </c>
      <c r="G11494">
        <v>413565841900000</v>
      </c>
      <c r="H11494">
        <v>523836519900000</v>
      </c>
      <c r="J11494">
        <f>AVERAGE(Table1_1[[#This Row],[2020]:[2024]])</f>
        <v>379393192425000</v>
      </c>
      <c r="K11494" t="str">
        <f>IF(AVERAGE(Table1_1[[#This Row],[2020]:[2024]])&lt;=_xlfn.XLOOKUP(Table1_1[[#This Row],[Series Name]],Table4[Series Name],Table4[Global Average]),"Sotto la media","Sopra la media")</f>
        <v>Sopra la media</v>
      </c>
      <c r="L11494">
        <f>_xlfn.XLOOKUP(Table1_1[[#This Row],[Series Name]],Table4[Series Name],Table4[Global Average])</f>
        <v>103283717777911.13</v>
      </c>
    </row>
    <row r="11495" spans="1:12" x14ac:dyDescent="0.3">
      <c r="A11495" t="s">
        <v>2764</v>
      </c>
      <c r="B11495" t="s">
        <v>2765</v>
      </c>
      <c r="C11495" t="s">
        <v>2388</v>
      </c>
      <c r="D11495" t="s">
        <v>2389</v>
      </c>
      <c r="E11495">
        <v>25784292131.271099</v>
      </c>
      <c r="F11495">
        <v>30249255256.678501</v>
      </c>
      <c r="G11495">
        <v>37426280479.225403</v>
      </c>
      <c r="H11495">
        <v>44639450868.319199</v>
      </c>
      <c r="J11495">
        <f>AVERAGE(Table1_1[[#This Row],[2020]:[2024]])</f>
        <v>34524819683.87355</v>
      </c>
      <c r="K11495" t="str">
        <f>IF(AVERAGE(Table1_1[[#This Row],[2020]:[2024]])&lt;=_xlfn.XLOOKUP(Table1_1[[#This Row],[Series Name]],Table4[Series Name],Table4[Global Average]),"Sotto la media","Sopra la media")</f>
        <v>Sotto la media</v>
      </c>
      <c r="L11495">
        <f>_xlfn.XLOOKUP(Table1_1[[#This Row],[Series Name]],Table4[Series Name],Table4[Global Average])</f>
        <v>1708532343893.4585</v>
      </c>
    </row>
    <row r="11496" spans="1:12" x14ac:dyDescent="0.3">
      <c r="A11496" t="s">
        <v>2764</v>
      </c>
      <c r="B11496" t="s">
        <v>2765</v>
      </c>
      <c r="C11496" t="s">
        <v>2390</v>
      </c>
      <c r="D11496" t="s">
        <v>2391</v>
      </c>
      <c r="E11496">
        <v>5904.3919793354498</v>
      </c>
      <c r="F11496">
        <v>6471.9935382462299</v>
      </c>
      <c r="G11496">
        <v>6835.5391866427299</v>
      </c>
      <c r="H11496">
        <v>7219.8187927195504</v>
      </c>
      <c r="J11496">
        <f>AVERAGE(Table1_1[[#This Row],[2020]:[2024]])</f>
        <v>6607.93587423599</v>
      </c>
      <c r="K11496" t="str">
        <f>IF(AVERAGE(Table1_1[[#This Row],[2020]:[2024]])&lt;=_xlfn.XLOOKUP(Table1_1[[#This Row],[Series Name]],Table4[Series Name],Table4[Global Average]),"Sotto la media","Sopra la media")</f>
        <v>Sotto la media</v>
      </c>
      <c r="L11496">
        <f>_xlfn.XLOOKUP(Table1_1[[#This Row],[Series Name]],Table4[Series Name],Table4[Global Average])</f>
        <v>31403.943369735636</v>
      </c>
    </row>
    <row r="11497" spans="1:12" x14ac:dyDescent="0.3">
      <c r="A11497" t="s">
        <v>2764</v>
      </c>
      <c r="B11497" t="s">
        <v>2765</v>
      </c>
      <c r="C11497" t="s">
        <v>2392</v>
      </c>
      <c r="D11497" t="s">
        <v>2393</v>
      </c>
      <c r="E11497">
        <v>1.0820000000000001</v>
      </c>
      <c r="F11497">
        <v>1.081</v>
      </c>
      <c r="G11497">
        <v>1.08</v>
      </c>
      <c r="H11497">
        <v>1.079</v>
      </c>
      <c r="J11497">
        <f>AVERAGE(Table1_1[[#This Row],[2020]:[2024]])</f>
        <v>1.0805</v>
      </c>
      <c r="K11497" t="str">
        <f>IF(AVERAGE(Table1_1[[#This Row],[2020]:[2024]])&lt;=_xlfn.XLOOKUP(Table1_1[[#This Row],[Series Name]],Table4[Series Name],Table4[Global Average]),"Sotto la media","Sopra la media")</f>
        <v>Sopra la media</v>
      </c>
      <c r="L11497">
        <f>_xlfn.XLOOKUP(Table1_1[[#This Row],[Series Name]],Table4[Series Name],Table4[Global Average])</f>
        <v>1.0524999999999998</v>
      </c>
    </row>
    <row r="11498" spans="1:12" x14ac:dyDescent="0.3">
      <c r="A11498" t="s">
        <v>2764</v>
      </c>
      <c r="B11498" t="s">
        <v>2765</v>
      </c>
      <c r="C11498" t="s">
        <v>2394</v>
      </c>
      <c r="D11498" t="s">
        <v>2395</v>
      </c>
      <c r="E11498">
        <v>14.313240031906201</v>
      </c>
      <c r="F11498">
        <v>14.814242532520799</v>
      </c>
      <c r="J11498">
        <f>AVERAGE(Table1_1[[#This Row],[2020]:[2024]])</f>
        <v>14.563741282213499</v>
      </c>
      <c r="K11498" t="str">
        <f>IF(AVERAGE(Table1_1[[#This Row],[2020]:[2024]])&lt;=_xlfn.XLOOKUP(Table1_1[[#This Row],[Series Name]],Table4[Series Name],Table4[Global Average]),"Sotto la media","Sopra la media")</f>
        <v>Sotto la media</v>
      </c>
      <c r="L11498">
        <f>_xlfn.XLOOKUP(Table1_1[[#This Row],[Series Name]],Table4[Series Name],Table4[Global Average])</f>
        <v>14.634445860525377</v>
      </c>
    </row>
    <row r="11499" spans="1:12" x14ac:dyDescent="0.3">
      <c r="A11499" t="s">
        <v>2764</v>
      </c>
      <c r="B11499" t="s">
        <v>2765</v>
      </c>
      <c r="C11499" t="s">
        <v>2396</v>
      </c>
      <c r="D11499" t="s">
        <v>2397</v>
      </c>
      <c r="E11499">
        <v>11.344688314415199</v>
      </c>
      <c r="F11499">
        <v>11.1879004059794</v>
      </c>
      <c r="J11499">
        <f>AVERAGE(Table1_1[[#This Row],[2020]:[2024]])</f>
        <v>11.2662943601973</v>
      </c>
      <c r="K11499" t="str">
        <f>IF(AVERAGE(Table1_1[[#This Row],[2020]:[2024]])&lt;=_xlfn.XLOOKUP(Table1_1[[#This Row],[Series Name]],Table4[Series Name],Table4[Global Average]),"Sotto la media","Sopra la media")</f>
        <v>Sotto la media</v>
      </c>
      <c r="L11499">
        <f>_xlfn.XLOOKUP(Table1_1[[#This Row],[Series Name]],Table4[Series Name],Table4[Global Average])</f>
        <v>13.386423344922369</v>
      </c>
    </row>
    <row r="11500" spans="1:12" x14ac:dyDescent="0.3">
      <c r="A11500" t="s">
        <v>2764</v>
      </c>
      <c r="B11500" t="s">
        <v>2765</v>
      </c>
      <c r="C11500" t="s">
        <v>2398</v>
      </c>
      <c r="D11500" t="s">
        <v>2399</v>
      </c>
      <c r="E11500">
        <v>29.959880936974201</v>
      </c>
      <c r="F11500">
        <v>31.869338457315401</v>
      </c>
      <c r="J11500">
        <f>AVERAGE(Table1_1[[#This Row],[2020]:[2024]])</f>
        <v>30.914609697144801</v>
      </c>
      <c r="K11500" t="str">
        <f>IF(AVERAGE(Table1_1[[#This Row],[2020]:[2024]])&lt;=_xlfn.XLOOKUP(Table1_1[[#This Row],[Series Name]],Table4[Series Name],Table4[Global Average]),"Sotto la media","Sopra la media")</f>
        <v>Sopra la media</v>
      </c>
      <c r="L11500">
        <f>_xlfn.XLOOKUP(Table1_1[[#This Row],[Series Name]],Table4[Series Name],Table4[Global Average])</f>
        <v>19.141434407085828</v>
      </c>
    </row>
    <row r="11501" spans="1:12" x14ac:dyDescent="0.3">
      <c r="A11501" t="s">
        <v>2764</v>
      </c>
      <c r="B11501" t="s">
        <v>2765</v>
      </c>
      <c r="C11501" t="s">
        <v>2400</v>
      </c>
      <c r="D11501" t="s">
        <v>2401</v>
      </c>
      <c r="E11501">
        <v>1.03695109444439</v>
      </c>
      <c r="F11501">
        <v>1.04877883900376</v>
      </c>
      <c r="J11501">
        <f>AVERAGE(Table1_1[[#This Row],[2020]:[2024]])</f>
        <v>1.042864966724075</v>
      </c>
      <c r="K11501" t="str">
        <f>IF(AVERAGE(Table1_1[[#This Row],[2020]:[2024]])&lt;=_xlfn.XLOOKUP(Table1_1[[#This Row],[Series Name]],Table4[Series Name],Table4[Global Average]),"Sotto la media","Sopra la media")</f>
        <v>Sopra la media</v>
      </c>
      <c r="L11501">
        <f>_xlfn.XLOOKUP(Table1_1[[#This Row],[Series Name]],Table4[Series Name],Table4[Global Average])</f>
        <v>0.83388230138986685</v>
      </c>
    </row>
    <row r="11502" spans="1:12" x14ac:dyDescent="0.3">
      <c r="A11502" t="s">
        <v>2764</v>
      </c>
      <c r="B11502" t="s">
        <v>2765</v>
      </c>
      <c r="C11502" t="s">
        <v>2402</v>
      </c>
      <c r="D11502" t="s">
        <v>2403</v>
      </c>
      <c r="E11502">
        <v>1.23636722947519</v>
      </c>
      <c r="F11502">
        <v>1.2683922746579701</v>
      </c>
      <c r="J11502">
        <f>AVERAGE(Table1_1[[#This Row],[2020]:[2024]])</f>
        <v>1.25237975206658</v>
      </c>
      <c r="K11502" t="str">
        <f>IF(AVERAGE(Table1_1[[#This Row],[2020]:[2024]])&lt;=_xlfn.XLOOKUP(Table1_1[[#This Row],[Series Name]],Table4[Series Name],Table4[Global Average]),"Sotto la media","Sopra la media")</f>
        <v>Sopra la media</v>
      </c>
      <c r="L11502">
        <f>_xlfn.XLOOKUP(Table1_1[[#This Row],[Series Name]],Table4[Series Name],Table4[Global Average])</f>
        <v>0.20450834230008205</v>
      </c>
    </row>
    <row r="11503" spans="1:12" x14ac:dyDescent="0.3">
      <c r="A11503" t="s">
        <v>2764</v>
      </c>
      <c r="B11503" t="s">
        <v>2765</v>
      </c>
      <c r="C11503" t="s">
        <v>2404</v>
      </c>
      <c r="D11503" t="s">
        <v>2405</v>
      </c>
      <c r="E11503">
        <v>0</v>
      </c>
      <c r="F11503">
        <v>2.7449903925336298E-2</v>
      </c>
      <c r="J11503">
        <f>AVERAGE(Table1_1[[#This Row],[2020]:[2024]])</f>
        <v>1.3724951962668149E-2</v>
      </c>
      <c r="K11503" t="str">
        <f>IF(AVERAGE(Table1_1[[#This Row],[2020]:[2024]])&lt;=_xlfn.XLOOKUP(Table1_1[[#This Row],[Series Name]],Table4[Series Name],Table4[Global Average]),"Sotto la media","Sopra la media")</f>
        <v>Sotto la media</v>
      </c>
      <c r="L11503">
        <f>_xlfn.XLOOKUP(Table1_1[[#This Row],[Series Name]],Table4[Series Name],Table4[Global Average])</f>
        <v>2.3110194670387663</v>
      </c>
    </row>
    <row r="11504" spans="1:12" x14ac:dyDescent="0.3">
      <c r="A11504" t="s">
        <v>2764</v>
      </c>
      <c r="B11504" t="s">
        <v>2765</v>
      </c>
      <c r="C11504" t="s">
        <v>2408</v>
      </c>
      <c r="D11504" t="s">
        <v>2409</v>
      </c>
      <c r="E11504">
        <v>23.716000000000001</v>
      </c>
      <c r="F11504">
        <v>22.411000000000001</v>
      </c>
      <c r="G11504">
        <v>21.052</v>
      </c>
      <c r="H11504">
        <v>20.065999999999999</v>
      </c>
      <c r="I11504">
        <v>20.009</v>
      </c>
      <c r="J11504">
        <f>AVERAGE(Table1_1[[#This Row],[2020]:[2024]])</f>
        <v>21.450800000000001</v>
      </c>
      <c r="K11504" t="str">
        <f>IF(AVERAGE(Table1_1[[#This Row],[2020]:[2024]])&lt;=_xlfn.XLOOKUP(Table1_1[[#This Row],[Series Name]],Table4[Series Name],Table4[Global Average]),"Sotto la media","Sopra la media")</f>
        <v>Sotto la media</v>
      </c>
      <c r="L11504">
        <f>_xlfn.XLOOKUP(Table1_1[[#This Row],[Series Name]],Table4[Series Name],Table4[Global Average])</f>
        <v>21.502344444444443</v>
      </c>
    </row>
    <row r="11505" spans="1:12" x14ac:dyDescent="0.3">
      <c r="A11505" t="s">
        <v>2764</v>
      </c>
      <c r="B11505" t="s">
        <v>2765</v>
      </c>
      <c r="C11505" t="s">
        <v>2412</v>
      </c>
      <c r="D11505" t="s">
        <v>2413</v>
      </c>
      <c r="E11505">
        <v>12.26</v>
      </c>
      <c r="F11505">
        <v>11.847</v>
      </c>
      <c r="G11505">
        <v>10.412000000000001</v>
      </c>
      <c r="H11505">
        <v>9.9879999999999995</v>
      </c>
      <c r="I11505">
        <v>10.029</v>
      </c>
      <c r="J11505">
        <f>AVERAGE(Table1_1[[#This Row],[2020]:[2024]])</f>
        <v>10.9072</v>
      </c>
      <c r="K11505" t="str">
        <f>IF(AVERAGE(Table1_1[[#This Row],[2020]:[2024]])&lt;=_xlfn.XLOOKUP(Table1_1[[#This Row],[Series Name]],Table4[Series Name],Table4[Global Average]),"Sotto la media","Sopra la media")</f>
        <v>Sotto la media</v>
      </c>
      <c r="L11505">
        <f>_xlfn.XLOOKUP(Table1_1[[#This Row],[Series Name]],Table4[Series Name],Table4[Global Average])</f>
        <v>15.314333333333332</v>
      </c>
    </row>
    <row r="11506" spans="1:12" x14ac:dyDescent="0.3">
      <c r="A11506" t="s">
        <v>2764</v>
      </c>
      <c r="B11506" t="s">
        <v>2765</v>
      </c>
      <c r="C11506" t="s">
        <v>2416</v>
      </c>
      <c r="D11506" t="s">
        <v>2417</v>
      </c>
      <c r="E11506">
        <v>17.847999999999999</v>
      </c>
      <c r="F11506">
        <v>16.998000000000001</v>
      </c>
      <c r="G11506">
        <v>15.599</v>
      </c>
      <c r="H11506">
        <v>14.898999999999999</v>
      </c>
      <c r="I11506">
        <v>14.89</v>
      </c>
      <c r="J11506">
        <f>AVERAGE(Table1_1[[#This Row],[2020]:[2024]])</f>
        <v>16.046800000000001</v>
      </c>
      <c r="K11506" t="str">
        <f>IF(AVERAGE(Table1_1[[#This Row],[2020]:[2024]])&lt;=_xlfn.XLOOKUP(Table1_1[[#This Row],[Series Name]],Table4[Series Name],Table4[Global Average]),"Sotto la media","Sopra la media")</f>
        <v>Sotto la media</v>
      </c>
      <c r="L11506">
        <f>_xlfn.XLOOKUP(Table1_1[[#This Row],[Series Name]],Table4[Series Name],Table4[Global Average])</f>
        <v>18.296344444444443</v>
      </c>
    </row>
    <row r="11507" spans="1:12" x14ac:dyDescent="0.3">
      <c r="A11507" t="s">
        <v>2764</v>
      </c>
      <c r="B11507" t="s">
        <v>2765</v>
      </c>
      <c r="C11507" t="s">
        <v>2418</v>
      </c>
      <c r="D11507" t="s">
        <v>2419</v>
      </c>
      <c r="E11507">
        <v>14.422458600207801</v>
      </c>
      <c r="F11507">
        <v>18.751249590715499</v>
      </c>
      <c r="G11507">
        <v>24.825045321577399</v>
      </c>
      <c r="H11507">
        <v>22.454906595030899</v>
      </c>
      <c r="J11507">
        <f>AVERAGE(Table1_1[[#This Row],[2020]:[2024]])</f>
        <v>20.113415026882898</v>
      </c>
      <c r="K11507" t="str">
        <f>IF(AVERAGE(Table1_1[[#This Row],[2020]:[2024]])&lt;=_xlfn.XLOOKUP(Table1_1[[#This Row],[Series Name]],Table4[Series Name],Table4[Global Average]),"Sotto la media","Sopra la media")</f>
        <v>Sotto la media</v>
      </c>
      <c r="L11507">
        <f>_xlfn.XLOOKUP(Table1_1[[#This Row],[Series Name]],Table4[Series Name],Table4[Global Average])</f>
        <v>32.427722657178386</v>
      </c>
    </row>
    <row r="11508" spans="1:12" x14ac:dyDescent="0.3">
      <c r="A11508" t="s">
        <v>2764</v>
      </c>
      <c r="B11508" t="s">
        <v>2765</v>
      </c>
      <c r="C11508" t="s">
        <v>2420</v>
      </c>
      <c r="D11508" t="s">
        <v>2421</v>
      </c>
      <c r="E11508">
        <v>7.0484999999999998</v>
      </c>
      <c r="F11508">
        <v>8.7720000000000002</v>
      </c>
      <c r="G11508">
        <v>12.8131</v>
      </c>
      <c r="H11508">
        <v>11.5214</v>
      </c>
      <c r="J11508">
        <f>AVERAGE(Table1_1[[#This Row],[2020]:[2024]])</f>
        <v>10.03875</v>
      </c>
      <c r="K11508" t="str">
        <f>IF(AVERAGE(Table1_1[[#This Row],[2020]:[2024]])&lt;=_xlfn.XLOOKUP(Table1_1[[#This Row],[Series Name]],Table4[Series Name],Table4[Global Average]),"Sotto la media","Sopra la media")</f>
        <v>Sotto la media</v>
      </c>
      <c r="L11508">
        <f>_xlfn.XLOOKUP(Table1_1[[#This Row],[Series Name]],Table4[Series Name],Table4[Global Average])</f>
        <v>16.302231250000002</v>
      </c>
    </row>
    <row r="11509" spans="1:12" x14ac:dyDescent="0.3">
      <c r="A11509" t="s">
        <v>2764</v>
      </c>
      <c r="B11509" t="s">
        <v>2765</v>
      </c>
      <c r="C11509" t="s">
        <v>2422</v>
      </c>
      <c r="D11509" t="s">
        <v>2423</v>
      </c>
      <c r="E11509">
        <v>6.8078485693675201</v>
      </c>
      <c r="F11509">
        <v>10.069134425859</v>
      </c>
      <c r="G11509">
        <v>17.547866553301098</v>
      </c>
      <c r="H11509">
        <v>19.7321053070754</v>
      </c>
      <c r="J11509">
        <f>AVERAGE(Table1_1[[#This Row],[2020]:[2024]])</f>
        <v>13.539238713900755</v>
      </c>
      <c r="K11509" t="str">
        <f>IF(AVERAGE(Table1_1[[#This Row],[2020]:[2024]])&lt;=_xlfn.XLOOKUP(Table1_1[[#This Row],[Series Name]],Table4[Series Name],Table4[Global Average]),"Sotto la media","Sopra la media")</f>
        <v>Sotto la media</v>
      </c>
      <c r="L11509">
        <f>_xlfn.XLOOKUP(Table1_1[[#This Row],[Series Name]],Table4[Series Name],Table4[Global Average])</f>
        <v>46.643316122227262</v>
      </c>
    </row>
    <row r="11510" spans="1:12" x14ac:dyDescent="0.3">
      <c r="A11510" t="s">
        <v>2764</v>
      </c>
      <c r="B11510" t="s">
        <v>2765</v>
      </c>
      <c r="C11510" t="s">
        <v>2424</v>
      </c>
      <c r="D11510" t="s">
        <v>2425</v>
      </c>
      <c r="E11510">
        <v>15.810808951245001</v>
      </c>
      <c r="F11510">
        <v>15.578311691626601</v>
      </c>
      <c r="G11510">
        <v>14.2810867541573</v>
      </c>
      <c r="H11510">
        <v>15.3638562088752</v>
      </c>
      <c r="J11510">
        <f>AVERAGE(Table1_1[[#This Row],[2020]:[2024]])</f>
        <v>15.258515901476025</v>
      </c>
      <c r="K11510" t="str">
        <f>IF(AVERAGE(Table1_1[[#This Row],[2020]:[2024]])&lt;=_xlfn.XLOOKUP(Table1_1[[#This Row],[Series Name]],Table4[Series Name],Table4[Global Average]),"Sotto la media","Sopra la media")</f>
        <v>Sotto la media</v>
      </c>
      <c r="L11510">
        <f>_xlfn.XLOOKUP(Table1_1[[#This Row],[Series Name]],Table4[Series Name],Table4[Global Average])</f>
        <v>24.463234451828718</v>
      </c>
    </row>
    <row r="11511" spans="1:12" x14ac:dyDescent="0.3">
      <c r="A11511" t="s">
        <v>2764</v>
      </c>
      <c r="B11511" t="s">
        <v>2765</v>
      </c>
      <c r="C11511" t="s">
        <v>2426</v>
      </c>
      <c r="D11511" t="s">
        <v>2427</v>
      </c>
      <c r="E11511">
        <v>20467461145007.301</v>
      </c>
      <c r="F11511">
        <v>26610290819360</v>
      </c>
      <c r="G11511">
        <v>32473725029522.102</v>
      </c>
      <c r="H11511">
        <v>38880583764347</v>
      </c>
      <c r="J11511">
        <f>AVERAGE(Table1_1[[#This Row],[2020]:[2024]])</f>
        <v>29608015189559.102</v>
      </c>
      <c r="K11511" t="str">
        <f>IF(AVERAGE(Table1_1[[#This Row],[2020]:[2024]])&lt;=_xlfn.XLOOKUP(Table1_1[[#This Row],[Series Name]],Table4[Series Name],Table4[Global Average]),"Sotto la media","Sopra la media")</f>
        <v>Sopra la media</v>
      </c>
      <c r="L11511">
        <f>_xlfn.XLOOKUP(Table1_1[[#This Row],[Series Name]],Table4[Series Name],Table4[Global Average])</f>
        <v>10064734496285.914</v>
      </c>
    </row>
    <row r="11512" spans="1:12" x14ac:dyDescent="0.3">
      <c r="A11512" t="s">
        <v>2764</v>
      </c>
      <c r="B11512" t="s">
        <v>2765</v>
      </c>
      <c r="C11512" t="s">
        <v>2428</v>
      </c>
      <c r="D11512" t="s">
        <v>2429</v>
      </c>
      <c r="E11512">
        <v>67.463333333333296</v>
      </c>
      <c r="F11512">
        <v>71.055000000000007</v>
      </c>
      <c r="G11512">
        <v>74.1308333333333</v>
      </c>
      <c r="H11512">
        <v>80.332083333333301</v>
      </c>
      <c r="J11512">
        <f>AVERAGE(Table1_1[[#This Row],[2020]:[2024]])</f>
        <v>73.245312499999983</v>
      </c>
      <c r="K11512" t="str">
        <f>IF(AVERAGE(Table1_1[[#This Row],[2020]:[2024]])&lt;=_xlfn.XLOOKUP(Table1_1[[#This Row],[Series Name]],Table4[Series Name],Table4[Global Average]),"Sotto la media","Sopra la media")</f>
        <v>Sotto la media</v>
      </c>
      <c r="L11512">
        <f>_xlfn.XLOOKUP(Table1_1[[#This Row],[Series Name]],Table4[Series Name],Table4[Global Average])</f>
        <v>76.009979166666682</v>
      </c>
    </row>
    <row r="11513" spans="1:12" x14ac:dyDescent="0.3">
      <c r="A11513" t="s">
        <v>2764</v>
      </c>
      <c r="B11513" t="s">
        <v>2765</v>
      </c>
      <c r="C11513" t="s">
        <v>2430</v>
      </c>
      <c r="D11513" t="s">
        <v>2431</v>
      </c>
      <c r="E11513">
        <v>70</v>
      </c>
      <c r="F11513">
        <v>70</v>
      </c>
      <c r="G11513">
        <v>80</v>
      </c>
      <c r="H11513">
        <v>80</v>
      </c>
      <c r="J11513">
        <f>AVERAGE(Table1_1[[#This Row],[2020]:[2024]])</f>
        <v>75</v>
      </c>
      <c r="K11513" t="str">
        <f>IF(AVERAGE(Table1_1[[#This Row],[2020]:[2024]])&lt;=_xlfn.XLOOKUP(Table1_1[[#This Row],[Series Name]],Table4[Series Name],Table4[Global Average]),"Sotto la media","Sopra la media")</f>
        <v>Sotto la media</v>
      </c>
      <c r="L11513">
        <f>_xlfn.XLOOKUP(Table1_1[[#This Row],[Series Name]],Table4[Series Name],Table4[Global Average])</f>
        <v>81.02222222222224</v>
      </c>
    </row>
    <row r="11514" spans="1:12" x14ac:dyDescent="0.3">
      <c r="A11514" t="s">
        <v>2764</v>
      </c>
      <c r="B11514" t="s">
        <v>2765</v>
      </c>
      <c r="C11514" t="s">
        <v>2432</v>
      </c>
      <c r="D11514" t="s">
        <v>2433</v>
      </c>
      <c r="E11514">
        <v>74.066666666666706</v>
      </c>
      <c r="F11514">
        <v>74.066666666666706</v>
      </c>
      <c r="G11514">
        <v>76.633333333333297</v>
      </c>
      <c r="H11514">
        <v>76.633333333333297</v>
      </c>
      <c r="J11514">
        <f>AVERAGE(Table1_1[[#This Row],[2020]:[2024]])</f>
        <v>75.349999999999994</v>
      </c>
      <c r="K11514" t="str">
        <f>IF(AVERAGE(Table1_1[[#This Row],[2020]:[2024]])&lt;=_xlfn.XLOOKUP(Table1_1[[#This Row],[Series Name]],Table4[Series Name],Table4[Global Average]),"Sotto la media","Sopra la media")</f>
        <v>Sotto la media</v>
      </c>
      <c r="L11514">
        <f>_xlfn.XLOOKUP(Table1_1[[#This Row],[Series Name]],Table4[Series Name],Table4[Global Average])</f>
        <v>77.327777777777783</v>
      </c>
    </row>
    <row r="11515" spans="1:12" x14ac:dyDescent="0.3">
      <c r="A11515" t="s">
        <v>2764</v>
      </c>
      <c r="B11515" t="s">
        <v>2765</v>
      </c>
      <c r="C11515" t="s">
        <v>2434</v>
      </c>
      <c r="D11515" t="s">
        <v>2435</v>
      </c>
      <c r="E11515">
        <v>69.075000000000003</v>
      </c>
      <c r="F11515">
        <v>78.7</v>
      </c>
      <c r="G11515">
        <v>75.6875</v>
      </c>
      <c r="H11515">
        <v>85.043750000000003</v>
      </c>
      <c r="J11515">
        <f>AVERAGE(Table1_1[[#This Row],[2020]:[2024]])</f>
        <v>77.126562500000006</v>
      </c>
      <c r="K11515" t="str">
        <f>IF(AVERAGE(Table1_1[[#This Row],[2020]:[2024]])&lt;=_xlfn.XLOOKUP(Table1_1[[#This Row],[Series Name]],Table4[Series Name],Table4[Global Average]),"Sotto la media","Sopra la media")</f>
        <v>Sopra la media</v>
      </c>
      <c r="L11515">
        <f>_xlfn.XLOOKUP(Table1_1[[#This Row],[Series Name]],Table4[Series Name],Table4[Global Average])</f>
        <v>68.901562500000011</v>
      </c>
    </row>
    <row r="11516" spans="1:12" x14ac:dyDescent="0.3">
      <c r="A11516" t="s">
        <v>2764</v>
      </c>
      <c r="B11516" t="s">
        <v>2765</v>
      </c>
      <c r="C11516" t="s">
        <v>2436</v>
      </c>
      <c r="D11516" t="s">
        <v>2437</v>
      </c>
      <c r="E11516">
        <v>44.174999999999997</v>
      </c>
      <c r="F11516">
        <v>57.508333333333297</v>
      </c>
      <c r="G11516">
        <v>63.3333333333333</v>
      </c>
      <c r="H11516">
        <v>64.983333333333306</v>
      </c>
      <c r="J11516">
        <f>AVERAGE(Table1_1[[#This Row],[2020]:[2024]])</f>
        <v>57.499999999999972</v>
      </c>
      <c r="K11516" t="str">
        <f>IF(AVERAGE(Table1_1[[#This Row],[2020]:[2024]])&lt;=_xlfn.XLOOKUP(Table1_1[[#This Row],[Series Name]],Table4[Series Name],Table4[Global Average]),"Sotto la media","Sopra la media")</f>
        <v>Sotto la media</v>
      </c>
      <c r="L11516">
        <f>_xlfn.XLOOKUP(Table1_1[[#This Row],[Series Name]],Table4[Series Name],Table4[Global Average])</f>
        <v>64.956388888888895</v>
      </c>
    </row>
    <row r="11517" spans="1:12" x14ac:dyDescent="0.3">
      <c r="A11517" t="s">
        <v>2764</v>
      </c>
      <c r="B11517" t="s">
        <v>2765</v>
      </c>
      <c r="C11517" t="s">
        <v>2438</v>
      </c>
      <c r="D11517" t="s">
        <v>2439</v>
      </c>
      <c r="E11517">
        <v>80</v>
      </c>
      <c r="F11517">
        <v>75</v>
      </c>
      <c r="G11517">
        <v>75</v>
      </c>
      <c r="H11517">
        <v>95</v>
      </c>
      <c r="J11517">
        <f>AVERAGE(Table1_1[[#This Row],[2020]:[2024]])</f>
        <v>81.25</v>
      </c>
      <c r="K11517" t="str">
        <f>IF(AVERAGE(Table1_1[[#This Row],[2020]:[2024]])&lt;=_xlfn.XLOOKUP(Table1_1[[#This Row],[Series Name]],Table4[Series Name],Table4[Global Average]),"Sotto la media","Sopra la media")</f>
        <v>Sopra la media</v>
      </c>
      <c r="L11517">
        <f>_xlfn.XLOOKUP(Table1_1[[#This Row],[Series Name]],Table4[Series Name],Table4[Global Average])</f>
        <v>72.333333333333343</v>
      </c>
    </row>
    <row r="11518" spans="1:12" x14ac:dyDescent="0.3">
      <c r="A11518" t="s">
        <v>2764</v>
      </c>
      <c r="B11518" t="s">
        <v>2765</v>
      </c>
      <c r="C11518" t="s">
        <v>2446</v>
      </c>
      <c r="D11518" t="s">
        <v>2447</v>
      </c>
      <c r="E11518">
        <v>54.972973567269896</v>
      </c>
      <c r="F11518">
        <v>52.116119318404103</v>
      </c>
      <c r="G11518">
        <v>53.594438791249701</v>
      </c>
      <c r="H11518">
        <v>49.021372640298097</v>
      </c>
      <c r="J11518">
        <f>AVERAGE(Table1_1[[#This Row],[2020]:[2024]])</f>
        <v>52.426226079305451</v>
      </c>
      <c r="K11518" t="str">
        <f>IF(AVERAGE(Table1_1[[#This Row],[2020]:[2024]])&lt;=_xlfn.XLOOKUP(Table1_1[[#This Row],[Series Name]],Table4[Series Name],Table4[Global Average]),"Sotto la media","Sopra la media")</f>
        <v>Sotto la media</v>
      </c>
      <c r="L11518">
        <f>_xlfn.XLOOKUP(Table1_1[[#This Row],[Series Name]],Table4[Series Name],Table4[Global Average])</f>
        <v>53.597365535127494</v>
      </c>
    </row>
    <row r="11519" spans="1:12" x14ac:dyDescent="0.3">
      <c r="A11519" t="s">
        <v>2764</v>
      </c>
      <c r="B11519" t="s">
        <v>2765</v>
      </c>
      <c r="C11519" t="s">
        <v>2448</v>
      </c>
      <c r="D11519" t="s">
        <v>2449</v>
      </c>
      <c r="E11519">
        <v>69943571793651.398</v>
      </c>
      <c r="F11519">
        <v>98158414657640.5</v>
      </c>
      <c r="G11519">
        <v>123124033264710</v>
      </c>
      <c r="H11519">
        <v>138212112616662</v>
      </c>
      <c r="J11519">
        <f>AVERAGE(Table1_1[[#This Row],[2020]:[2024]])</f>
        <v>107359533083165.97</v>
      </c>
      <c r="K11519" t="str">
        <f>IF(AVERAGE(Table1_1[[#This Row],[2020]:[2024]])&lt;=_xlfn.XLOOKUP(Table1_1[[#This Row],[Series Name]],Table4[Series Name],Table4[Global Average]),"Sotto la media","Sopra la media")</f>
        <v>Sopra la media</v>
      </c>
      <c r="L11519">
        <f>_xlfn.XLOOKUP(Table1_1[[#This Row],[Series Name]],Table4[Series Name],Table4[Global Average])</f>
        <v>36411337374717.5</v>
      </c>
    </row>
    <row r="11520" spans="1:12" x14ac:dyDescent="0.3">
      <c r="A11520" t="s">
        <v>2764</v>
      </c>
      <c r="B11520" t="s">
        <v>2765</v>
      </c>
      <c r="C11520" t="s">
        <v>2450</v>
      </c>
      <c r="D11520" t="s">
        <v>2451</v>
      </c>
      <c r="E11520">
        <v>8.58</v>
      </c>
      <c r="F11520">
        <v>8.34</v>
      </c>
      <c r="J11520">
        <f>AVERAGE(Table1_1[[#This Row],[2020]:[2024]])</f>
        <v>8.4600000000000009</v>
      </c>
      <c r="K11520" t="str">
        <f>IF(AVERAGE(Table1_1[[#This Row],[2020]:[2024]])&lt;=_xlfn.XLOOKUP(Table1_1[[#This Row],[Series Name]],Table4[Series Name],Table4[Global Average]),"Sotto la media","Sopra la media")</f>
        <v>Sopra la media</v>
      </c>
      <c r="L11520">
        <f>_xlfn.XLOOKUP(Table1_1[[#This Row],[Series Name]],Table4[Series Name],Table4[Global Average])</f>
        <v>7.8603333333333349</v>
      </c>
    </row>
    <row r="11521" spans="1:12" x14ac:dyDescent="0.3">
      <c r="A11521" t="s">
        <v>2764</v>
      </c>
      <c r="B11521" t="s">
        <v>2765</v>
      </c>
      <c r="C11521" t="s">
        <v>2452</v>
      </c>
      <c r="D11521" t="s">
        <v>2453</v>
      </c>
      <c r="E11521">
        <v>6.31</v>
      </c>
      <c r="F11521">
        <v>6.06</v>
      </c>
      <c r="J11521">
        <f>AVERAGE(Table1_1[[#This Row],[2020]:[2024]])</f>
        <v>6.1849999999999996</v>
      </c>
      <c r="K11521" t="str">
        <f>IF(AVERAGE(Table1_1[[#This Row],[2020]:[2024]])&lt;=_xlfn.XLOOKUP(Table1_1[[#This Row],[Series Name]],Table4[Series Name],Table4[Global Average]),"Sotto la media","Sopra la media")</f>
        <v>Sopra la media</v>
      </c>
      <c r="L11521">
        <f>_xlfn.XLOOKUP(Table1_1[[#This Row],[Series Name]],Table4[Series Name],Table4[Global Average])</f>
        <v>4.0546666666666669</v>
      </c>
    </row>
    <row r="11522" spans="1:12" x14ac:dyDescent="0.3">
      <c r="A11522" t="s">
        <v>2764</v>
      </c>
      <c r="B11522" t="s">
        <v>2765</v>
      </c>
      <c r="C11522" t="s">
        <v>2454</v>
      </c>
      <c r="D11522" t="s">
        <v>2455</v>
      </c>
      <c r="E11522">
        <v>10.81</v>
      </c>
      <c r="F11522">
        <v>10.59</v>
      </c>
      <c r="J11522">
        <f>AVERAGE(Table1_1[[#This Row],[2020]:[2024]])</f>
        <v>10.7</v>
      </c>
      <c r="K11522" t="str">
        <f>IF(AVERAGE(Table1_1[[#This Row],[2020]:[2024]])&lt;=_xlfn.XLOOKUP(Table1_1[[#This Row],[Series Name]],Table4[Series Name],Table4[Global Average]),"Sotto la media","Sopra la media")</f>
        <v>Sotto la media</v>
      </c>
      <c r="L11522">
        <f>_xlfn.XLOOKUP(Table1_1[[#This Row],[Series Name]],Table4[Series Name],Table4[Global Average])</f>
        <v>11.612666666666666</v>
      </c>
    </row>
    <row r="11523" spans="1:12" x14ac:dyDescent="0.3">
      <c r="A11523" t="s">
        <v>2764</v>
      </c>
      <c r="B11523" t="s">
        <v>2765</v>
      </c>
      <c r="C11523" t="s">
        <v>2456</v>
      </c>
      <c r="D11523" t="s">
        <v>2457</v>
      </c>
      <c r="E11523">
        <v>448924</v>
      </c>
      <c r="F11523">
        <v>448924</v>
      </c>
      <c r="G11523">
        <v>448924</v>
      </c>
      <c r="J11523">
        <f>AVERAGE(Table1_1[[#This Row],[2020]:[2024]])</f>
        <v>448924</v>
      </c>
      <c r="K11523" t="str">
        <f>IF(AVERAGE(Table1_1[[#This Row],[2020]:[2024]])&lt;=_xlfn.XLOOKUP(Table1_1[[#This Row],[Series Name]],Table4[Series Name],Table4[Global Average]),"Sotto la media","Sopra la media")</f>
        <v>Sotto la media</v>
      </c>
      <c r="L11523">
        <f>_xlfn.XLOOKUP(Table1_1[[#This Row],[Series Name]],Table4[Series Name],Table4[Global Average])</f>
        <v>2367162.6280740742</v>
      </c>
    </row>
    <row r="11524" spans="1:12" x14ac:dyDescent="0.3">
      <c r="A11524" t="s">
        <v>2764</v>
      </c>
      <c r="B11524" t="s">
        <v>2765</v>
      </c>
      <c r="C11524" t="s">
        <v>2462</v>
      </c>
      <c r="D11524" t="s">
        <v>2463</v>
      </c>
      <c r="E11524">
        <v>80.86448</v>
      </c>
      <c r="F11524">
        <v>80.603579999999994</v>
      </c>
      <c r="G11524">
        <v>80.977718999999993</v>
      </c>
      <c r="J11524">
        <f>AVERAGE(Table1_1[[#This Row],[2020]:[2024]])</f>
        <v>80.815259666666648</v>
      </c>
      <c r="K11524" t="str">
        <f>IF(AVERAGE(Table1_1[[#This Row],[2020]:[2024]])&lt;=_xlfn.XLOOKUP(Table1_1[[#This Row],[Series Name]],Table4[Series Name],Table4[Global Average]),"Sotto la media","Sopra la media")</f>
        <v>Sotto la media</v>
      </c>
      <c r="L11524">
        <f>_xlfn.XLOOKUP(Table1_1[[#This Row],[Series Name]],Table4[Series Name],Table4[Global Average])</f>
        <v>83.619574518518519</v>
      </c>
    </row>
    <row r="11525" spans="1:12" x14ac:dyDescent="0.3">
      <c r="A11525" t="s">
        <v>2764</v>
      </c>
      <c r="B11525" t="s">
        <v>2765</v>
      </c>
      <c r="C11525" t="s">
        <v>2464</v>
      </c>
      <c r="D11525" t="s">
        <v>2465</v>
      </c>
      <c r="E11525">
        <v>69.523764999999997</v>
      </c>
      <c r="F11525">
        <v>69.575389000000001</v>
      </c>
      <c r="G11525">
        <v>69.307114999999996</v>
      </c>
      <c r="J11525">
        <f>AVERAGE(Table1_1[[#This Row],[2020]:[2024]])</f>
        <v>69.468756333333332</v>
      </c>
      <c r="K11525" t="str">
        <f>IF(AVERAGE(Table1_1[[#This Row],[2020]:[2024]])&lt;=_xlfn.XLOOKUP(Table1_1[[#This Row],[Series Name]],Table4[Series Name],Table4[Global Average]),"Sotto la media","Sopra la media")</f>
        <v>Sotto la media</v>
      </c>
      <c r="L11525">
        <f>_xlfn.XLOOKUP(Table1_1[[#This Row],[Series Name]],Table4[Series Name],Table4[Global Average])</f>
        <v>74.647667574074077</v>
      </c>
    </row>
    <row r="11526" spans="1:12" x14ac:dyDescent="0.3">
      <c r="A11526" t="s">
        <v>2764</v>
      </c>
      <c r="B11526" t="s">
        <v>2765</v>
      </c>
      <c r="C11526" t="s">
        <v>2466</v>
      </c>
      <c r="D11526" t="s">
        <v>2467</v>
      </c>
      <c r="E11526">
        <v>6.21</v>
      </c>
      <c r="F11526">
        <v>6.66</v>
      </c>
      <c r="J11526">
        <f>AVERAGE(Table1_1[[#This Row],[2020]:[2024]])</f>
        <v>6.4350000000000005</v>
      </c>
      <c r="K11526" t="str">
        <f>IF(AVERAGE(Table1_1[[#This Row],[2020]:[2024]])&lt;=_xlfn.XLOOKUP(Table1_1[[#This Row],[Series Name]],Table4[Series Name],Table4[Global Average]),"Sotto la media","Sopra la media")</f>
        <v>Sopra la media</v>
      </c>
      <c r="L11526">
        <f>_xlfn.XLOOKUP(Table1_1[[#This Row],[Series Name]],Table4[Series Name],Table4[Global Average])</f>
        <v>6.2094345238095237</v>
      </c>
    </row>
    <row r="11527" spans="1:12" x14ac:dyDescent="0.3">
      <c r="A11527" t="s">
        <v>2764</v>
      </c>
      <c r="B11527" t="s">
        <v>2765</v>
      </c>
      <c r="C11527" t="s">
        <v>2468</v>
      </c>
      <c r="D11527" t="s">
        <v>2469</v>
      </c>
      <c r="E11527">
        <v>6.09</v>
      </c>
      <c r="F11527">
        <v>6.3</v>
      </c>
      <c r="J11527">
        <f>AVERAGE(Table1_1[[#This Row],[2020]:[2024]])</f>
        <v>6.1950000000000003</v>
      </c>
      <c r="K11527" t="str">
        <f>IF(AVERAGE(Table1_1[[#This Row],[2020]:[2024]])&lt;=_xlfn.XLOOKUP(Table1_1[[#This Row],[Series Name]],Table4[Series Name],Table4[Global Average]),"Sotto la media","Sopra la media")</f>
        <v>Sopra la media</v>
      </c>
      <c r="L11527">
        <f>_xlfn.XLOOKUP(Table1_1[[#This Row],[Series Name]],Table4[Series Name],Table4[Global Average])</f>
        <v>6.0489880952380952</v>
      </c>
    </row>
    <row r="11528" spans="1:12" x14ac:dyDescent="0.3">
      <c r="A11528" t="s">
        <v>2764</v>
      </c>
      <c r="B11528" t="s">
        <v>2765</v>
      </c>
      <c r="C11528" t="s">
        <v>2470</v>
      </c>
      <c r="D11528" t="s">
        <v>2471</v>
      </c>
      <c r="E11528">
        <v>7.22</v>
      </c>
      <c r="F11528">
        <v>9.39</v>
      </c>
      <c r="J11528">
        <f>AVERAGE(Table1_1[[#This Row],[2020]:[2024]])</f>
        <v>8.3049999999999997</v>
      </c>
      <c r="K11528" t="str">
        <f>IF(AVERAGE(Table1_1[[#This Row],[2020]:[2024]])&lt;=_xlfn.XLOOKUP(Table1_1[[#This Row],[Series Name]],Table4[Series Name],Table4[Global Average]),"Sotto la media","Sopra la media")</f>
        <v>Sopra la media</v>
      </c>
      <c r="L11528">
        <f>_xlfn.XLOOKUP(Table1_1[[#This Row],[Series Name]],Table4[Series Name],Table4[Global Average])</f>
        <v>7.0993452380952382</v>
      </c>
    </row>
    <row r="11529" spans="1:12" x14ac:dyDescent="0.3">
      <c r="A11529" t="s">
        <v>2764</v>
      </c>
      <c r="B11529" t="s">
        <v>2765</v>
      </c>
      <c r="C11529" t="s">
        <v>2472</v>
      </c>
      <c r="D11529" t="s">
        <v>2473</v>
      </c>
      <c r="E11529">
        <v>2.63</v>
      </c>
      <c r="F11529">
        <v>2.56</v>
      </c>
      <c r="J11529">
        <f>AVERAGE(Table1_1[[#This Row],[2020]:[2024]])</f>
        <v>2.5949999999999998</v>
      </c>
      <c r="K11529" t="str">
        <f>IF(AVERAGE(Table1_1[[#This Row],[2020]:[2024]])&lt;=_xlfn.XLOOKUP(Table1_1[[#This Row],[Series Name]],Table4[Series Name],Table4[Global Average]),"Sotto la media","Sopra la media")</f>
        <v>Sotto la media</v>
      </c>
      <c r="L11529">
        <f>_xlfn.XLOOKUP(Table1_1[[#This Row],[Series Name]],Table4[Series Name],Table4[Global Average])</f>
        <v>3.983392857142857</v>
      </c>
    </row>
    <row r="11530" spans="1:12" x14ac:dyDescent="0.3">
      <c r="A11530" t="s">
        <v>2764</v>
      </c>
      <c r="B11530" t="s">
        <v>2765</v>
      </c>
      <c r="C11530" t="s">
        <v>2474</v>
      </c>
      <c r="D11530" t="s">
        <v>2475</v>
      </c>
      <c r="E11530">
        <v>3</v>
      </c>
      <c r="F11530">
        <v>2.93</v>
      </c>
      <c r="J11530">
        <f>AVERAGE(Table1_1[[#This Row],[2020]:[2024]])</f>
        <v>2.9649999999999999</v>
      </c>
      <c r="K11530" t="str">
        <f>IF(AVERAGE(Table1_1[[#This Row],[2020]:[2024]])&lt;=_xlfn.XLOOKUP(Table1_1[[#This Row],[Series Name]],Table4[Series Name],Table4[Global Average]),"Sotto la media","Sopra la media")</f>
        <v>Sotto la media</v>
      </c>
      <c r="L11530">
        <f>_xlfn.XLOOKUP(Table1_1[[#This Row],[Series Name]],Table4[Series Name],Table4[Global Average])</f>
        <v>4.1246726190476188</v>
      </c>
    </row>
    <row r="11531" spans="1:12" x14ac:dyDescent="0.3">
      <c r="A11531" t="s">
        <v>2764</v>
      </c>
      <c r="B11531" t="s">
        <v>2765</v>
      </c>
      <c r="C11531" t="s">
        <v>2476</v>
      </c>
      <c r="D11531" t="s">
        <v>2477</v>
      </c>
      <c r="E11531">
        <v>1.1499999999999999</v>
      </c>
      <c r="F11531">
        <v>1.31</v>
      </c>
      <c r="J11531">
        <f>AVERAGE(Table1_1[[#This Row],[2020]:[2024]])</f>
        <v>1.23</v>
      </c>
      <c r="K11531" t="str">
        <f>IF(AVERAGE(Table1_1[[#This Row],[2020]:[2024]])&lt;=_xlfn.XLOOKUP(Table1_1[[#This Row],[Series Name]],Table4[Series Name],Table4[Global Average]),"Sotto la media","Sopra la media")</f>
        <v>Sotto la media</v>
      </c>
      <c r="L11531">
        <f>_xlfn.XLOOKUP(Table1_1[[#This Row],[Series Name]],Table4[Series Name],Table4[Global Average])</f>
        <v>3.6444642857142857</v>
      </c>
    </row>
    <row r="11532" spans="1:12" x14ac:dyDescent="0.3">
      <c r="A11532" t="s">
        <v>2764</v>
      </c>
      <c r="B11532" t="s">
        <v>2765</v>
      </c>
      <c r="C11532" t="s">
        <v>2478</v>
      </c>
      <c r="D11532" t="s">
        <v>2479</v>
      </c>
      <c r="E11532">
        <v>6.47</v>
      </c>
      <c r="F11532">
        <v>7.34</v>
      </c>
      <c r="J11532">
        <f>AVERAGE(Table1_1[[#This Row],[2020]:[2024]])</f>
        <v>6.9049999999999994</v>
      </c>
      <c r="K11532" t="str">
        <f>IF(AVERAGE(Table1_1[[#This Row],[2020]:[2024]])&lt;=_xlfn.XLOOKUP(Table1_1[[#This Row],[Series Name]],Table4[Series Name],Table4[Global Average]),"Sotto la media","Sopra la media")</f>
        <v>Sotto la media</v>
      </c>
      <c r="L11532">
        <f>_xlfn.XLOOKUP(Table1_1[[#This Row],[Series Name]],Table4[Series Name],Table4[Global Average])</f>
        <v>7.626696428571428</v>
      </c>
    </row>
    <row r="11533" spans="1:12" x14ac:dyDescent="0.3">
      <c r="A11533" t="s">
        <v>2764</v>
      </c>
      <c r="B11533" t="s">
        <v>2765</v>
      </c>
      <c r="C11533" t="s">
        <v>2480</v>
      </c>
      <c r="D11533" t="s">
        <v>2481</v>
      </c>
      <c r="E11533">
        <v>6.19</v>
      </c>
      <c r="F11533">
        <v>6.5</v>
      </c>
      <c r="J11533">
        <f>AVERAGE(Table1_1[[#This Row],[2020]:[2024]])</f>
        <v>6.3450000000000006</v>
      </c>
      <c r="K11533" t="str">
        <f>IF(AVERAGE(Table1_1[[#This Row],[2020]:[2024]])&lt;=_xlfn.XLOOKUP(Table1_1[[#This Row],[Series Name]],Table4[Series Name],Table4[Global Average]),"Sotto la media","Sopra la media")</f>
        <v>Sotto la media</v>
      </c>
      <c r="L11533">
        <f>_xlfn.XLOOKUP(Table1_1[[#This Row],[Series Name]],Table4[Series Name],Table4[Global Average])</f>
        <v>7.1184821428571432</v>
      </c>
    </row>
    <row r="11534" spans="1:12" x14ac:dyDescent="0.3">
      <c r="A11534" t="s">
        <v>2764</v>
      </c>
      <c r="B11534" t="s">
        <v>2765</v>
      </c>
      <c r="C11534" t="s">
        <v>2482</v>
      </c>
      <c r="D11534" t="s">
        <v>2483</v>
      </c>
      <c r="E11534">
        <v>7.36</v>
      </c>
      <c r="F11534">
        <v>9.82</v>
      </c>
      <c r="J11534">
        <f>AVERAGE(Table1_1[[#This Row],[2020]:[2024]])</f>
        <v>8.59</v>
      </c>
      <c r="K11534" t="str">
        <f>IF(AVERAGE(Table1_1[[#This Row],[2020]:[2024]])&lt;=_xlfn.XLOOKUP(Table1_1[[#This Row],[Series Name]],Table4[Series Name],Table4[Global Average]),"Sotto la media","Sopra la media")</f>
        <v>Sotto la media</v>
      </c>
      <c r="L11534">
        <f>_xlfn.XLOOKUP(Table1_1[[#This Row],[Series Name]],Table4[Series Name],Table4[Global Average])</f>
        <v>9.1218154761904771</v>
      </c>
    </row>
    <row r="11535" spans="1:12" x14ac:dyDescent="0.3">
      <c r="A11535" t="s">
        <v>2764</v>
      </c>
      <c r="B11535" t="s">
        <v>2765</v>
      </c>
      <c r="C11535" t="s">
        <v>2484</v>
      </c>
      <c r="D11535" t="s">
        <v>2485</v>
      </c>
      <c r="E11535">
        <v>4.53</v>
      </c>
      <c r="F11535">
        <v>4.87</v>
      </c>
      <c r="J11535">
        <f>AVERAGE(Table1_1[[#This Row],[2020]:[2024]])</f>
        <v>4.7</v>
      </c>
      <c r="K11535" t="str">
        <f>IF(AVERAGE(Table1_1[[#This Row],[2020]:[2024]])&lt;=_xlfn.XLOOKUP(Table1_1[[#This Row],[Series Name]],Table4[Series Name],Table4[Global Average]),"Sotto la media","Sopra la media")</f>
        <v>Sotto la media</v>
      </c>
      <c r="L11535">
        <f>_xlfn.XLOOKUP(Table1_1[[#This Row],[Series Name]],Table4[Series Name],Table4[Global Average])</f>
        <v>6.1508035714285727</v>
      </c>
    </row>
    <row r="11536" spans="1:12" x14ac:dyDescent="0.3">
      <c r="A11536" t="s">
        <v>2764</v>
      </c>
      <c r="B11536" t="s">
        <v>2765</v>
      </c>
      <c r="C11536" t="s">
        <v>2486</v>
      </c>
      <c r="D11536" t="s">
        <v>2487</v>
      </c>
      <c r="E11536">
        <v>4.4000000000000004</v>
      </c>
      <c r="F11536">
        <v>4.76</v>
      </c>
      <c r="J11536">
        <f>AVERAGE(Table1_1[[#This Row],[2020]:[2024]])</f>
        <v>4.58</v>
      </c>
      <c r="K11536" t="str">
        <f>IF(AVERAGE(Table1_1[[#This Row],[2020]:[2024]])&lt;=_xlfn.XLOOKUP(Table1_1[[#This Row],[Series Name]],Table4[Series Name],Table4[Global Average]),"Sotto la media","Sopra la media")</f>
        <v>Sotto la media</v>
      </c>
      <c r="L11536">
        <f>_xlfn.XLOOKUP(Table1_1[[#This Row],[Series Name]],Table4[Series Name],Table4[Global Average])</f>
        <v>6.0113392857142856</v>
      </c>
    </row>
    <row r="11537" spans="1:12" x14ac:dyDescent="0.3">
      <c r="A11537" t="s">
        <v>2764</v>
      </c>
      <c r="B11537" t="s">
        <v>2765</v>
      </c>
      <c r="C11537" t="s">
        <v>2488</v>
      </c>
      <c r="D11537" t="s">
        <v>2489</v>
      </c>
      <c r="E11537">
        <v>5.04</v>
      </c>
      <c r="F11537">
        <v>5.25</v>
      </c>
      <c r="J11537">
        <f>AVERAGE(Table1_1[[#This Row],[2020]:[2024]])</f>
        <v>5.1449999999999996</v>
      </c>
      <c r="K11537" t="str">
        <f>IF(AVERAGE(Table1_1[[#This Row],[2020]:[2024]])&lt;=_xlfn.XLOOKUP(Table1_1[[#This Row],[Series Name]],Table4[Series Name],Table4[Global Average]),"Sotto la media","Sopra la media")</f>
        <v>Sotto la media</v>
      </c>
      <c r="L11537">
        <f>_xlfn.XLOOKUP(Table1_1[[#This Row],[Series Name]],Table4[Series Name],Table4[Global Average])</f>
        <v>6.9743452380952382</v>
      </c>
    </row>
    <row r="11538" spans="1:12" x14ac:dyDescent="0.3">
      <c r="A11538" t="s">
        <v>2764</v>
      </c>
      <c r="B11538" t="s">
        <v>2765</v>
      </c>
      <c r="C11538" t="s">
        <v>2490</v>
      </c>
      <c r="D11538" t="s">
        <v>2491</v>
      </c>
      <c r="E11538">
        <v>13.402027622239199</v>
      </c>
      <c r="F11538">
        <v>13.3629025613176</v>
      </c>
      <c r="G11538">
        <v>11.988740277412999</v>
      </c>
      <c r="H11538">
        <v>11.648872701476099</v>
      </c>
      <c r="J11538">
        <f>AVERAGE(Table1_1[[#This Row],[2020]:[2024]])</f>
        <v>12.600635790611475</v>
      </c>
      <c r="K11538" t="str">
        <f>IF(AVERAGE(Table1_1[[#This Row],[2020]:[2024]])&lt;=_xlfn.XLOOKUP(Table1_1[[#This Row],[Series Name]],Table4[Series Name],Table4[Global Average]),"Sotto la media","Sopra la media")</f>
        <v>Sotto la media</v>
      </c>
      <c r="L11538">
        <f>_xlfn.XLOOKUP(Table1_1[[#This Row],[Series Name]],Table4[Series Name],Table4[Global Average])</f>
        <v>14.699982964959425</v>
      </c>
    </row>
    <row r="11539" spans="1:12" x14ac:dyDescent="0.3">
      <c r="A11539" t="s">
        <v>2764</v>
      </c>
      <c r="B11539" t="s">
        <v>2765</v>
      </c>
      <c r="C11539" t="s">
        <v>2492</v>
      </c>
      <c r="D11539" t="s">
        <v>2493</v>
      </c>
      <c r="E11539">
        <v>89530631175730</v>
      </c>
      <c r="F11539">
        <v>109647508021674</v>
      </c>
      <c r="G11539">
        <v>119356672091859</v>
      </c>
      <c r="H11539">
        <v>138873491355749</v>
      </c>
      <c r="J11539">
        <f>AVERAGE(Table1_1[[#This Row],[2020]:[2024]])</f>
        <v>114352075661253</v>
      </c>
      <c r="K11539" t="str">
        <f>IF(AVERAGE(Table1_1[[#This Row],[2020]:[2024]])&lt;=_xlfn.XLOOKUP(Table1_1[[#This Row],[Series Name]],Table4[Series Name],Table4[Global Average]),"Sotto la media","Sopra la media")</f>
        <v>Sopra la media</v>
      </c>
      <c r="L11539">
        <f>_xlfn.XLOOKUP(Table1_1[[#This Row],[Series Name]],Table4[Series Name],Table4[Global Average])</f>
        <v>30361512685863.348</v>
      </c>
    </row>
    <row r="11540" spans="1:12" x14ac:dyDescent="0.3">
      <c r="A11540" t="s">
        <v>2764</v>
      </c>
      <c r="B11540" t="s">
        <v>2765</v>
      </c>
      <c r="C11540" t="s">
        <v>2494</v>
      </c>
      <c r="D11540" t="s">
        <v>2495</v>
      </c>
      <c r="E11540">
        <v>15946590027607.301</v>
      </c>
      <c r="F11540">
        <v>16687465357846.9</v>
      </c>
      <c r="G11540">
        <v>16303547171737.5</v>
      </c>
      <c r="H11540">
        <v>17512088003054.699</v>
      </c>
      <c r="J11540">
        <f>AVERAGE(Table1_1[[#This Row],[2020]:[2024]])</f>
        <v>16612422640061.602</v>
      </c>
      <c r="K11540" t="str">
        <f>IF(AVERAGE(Table1_1[[#This Row],[2020]:[2024]])&lt;=_xlfn.XLOOKUP(Table1_1[[#This Row],[Series Name]],Table4[Series Name],Table4[Global Average]),"Sotto la media","Sopra la media")</f>
        <v>Sopra la media</v>
      </c>
      <c r="L11540">
        <f>_xlfn.XLOOKUP(Table1_1[[#This Row],[Series Name]],Table4[Series Name],Table4[Global Average])</f>
        <v>10706931210176.102</v>
      </c>
    </row>
    <row r="11541" spans="1:12" x14ac:dyDescent="0.3">
      <c r="A11541" t="s">
        <v>2764</v>
      </c>
      <c r="B11541" t="s">
        <v>2765</v>
      </c>
      <c r="C11541" t="s">
        <v>2496</v>
      </c>
      <c r="D11541" t="s">
        <v>2497</v>
      </c>
      <c r="E11541">
        <v>44361502800000</v>
      </c>
      <c r="F11541">
        <v>51992805800000</v>
      </c>
      <c r="G11541">
        <v>59778165000000</v>
      </c>
      <c r="H11541">
        <v>58145900600000</v>
      </c>
      <c r="J11541">
        <f>AVERAGE(Table1_1[[#This Row],[2020]:[2024]])</f>
        <v>53569593550000</v>
      </c>
      <c r="K11541" t="str">
        <f>IF(AVERAGE(Table1_1[[#This Row],[2020]:[2024]])&lt;=_xlfn.XLOOKUP(Table1_1[[#This Row],[Series Name]],Table4[Series Name],Table4[Global Average]),"Sotto la media","Sopra la media")</f>
        <v>Sopra la media</v>
      </c>
      <c r="L11541">
        <f>_xlfn.XLOOKUP(Table1_1[[#This Row],[Series Name]],Table4[Series Name],Table4[Global Average])</f>
        <v>16275441922665.035</v>
      </c>
    </row>
    <row r="11542" spans="1:12" x14ac:dyDescent="0.3">
      <c r="A11542" t="s">
        <v>2764</v>
      </c>
      <c r="B11542" t="s">
        <v>2765</v>
      </c>
      <c r="C11542" t="s">
        <v>2498</v>
      </c>
      <c r="D11542" t="s">
        <v>2499</v>
      </c>
      <c r="E11542">
        <v>4412209045.1324196</v>
      </c>
      <c r="F11542">
        <v>4900606089.41819</v>
      </c>
      <c r="G11542">
        <v>5409717493.9423199</v>
      </c>
      <c r="H11542">
        <v>4954983042.2731304</v>
      </c>
      <c r="J11542">
        <f>AVERAGE(Table1_1[[#This Row],[2020]:[2024]])</f>
        <v>4919378917.691515</v>
      </c>
      <c r="K11542" t="str">
        <f>IF(AVERAGE(Table1_1[[#This Row],[2020]:[2024]])&lt;=_xlfn.XLOOKUP(Table1_1[[#This Row],[Series Name]],Table4[Series Name],Table4[Global Average]),"Sotto la media","Sopra la media")</f>
        <v>Sotto la media</v>
      </c>
      <c r="L11542">
        <f>_xlfn.XLOOKUP(Table1_1[[#This Row],[Series Name]],Table4[Series Name],Table4[Global Average])</f>
        <v>104600862205.91008</v>
      </c>
    </row>
    <row r="11543" spans="1:12" x14ac:dyDescent="0.3">
      <c r="A11543" t="s">
        <v>2764</v>
      </c>
      <c r="B11543" t="s">
        <v>2765</v>
      </c>
      <c r="C11543" t="s">
        <v>2504</v>
      </c>
      <c r="D11543" t="s">
        <v>2505</v>
      </c>
      <c r="E11543">
        <v>40.756241209960102</v>
      </c>
      <c r="F11543">
        <v>35.713646357187798</v>
      </c>
      <c r="G11543">
        <v>30.4235733823622</v>
      </c>
      <c r="H11543">
        <v>31.689449928814199</v>
      </c>
      <c r="J11543">
        <f>AVERAGE(Table1_1[[#This Row],[2020]:[2024]])</f>
        <v>34.645727719581075</v>
      </c>
      <c r="K11543" t="str">
        <f>IF(AVERAGE(Table1_1[[#This Row],[2020]:[2024]])&lt;=_xlfn.XLOOKUP(Table1_1[[#This Row],[Series Name]],Table4[Series Name],Table4[Global Average]),"Sotto la media","Sopra la media")</f>
        <v>Sopra la media</v>
      </c>
      <c r="L11543">
        <f>_xlfn.XLOOKUP(Table1_1[[#This Row],[Series Name]],Table4[Series Name],Table4[Global Average])</f>
        <v>26.425264347931694</v>
      </c>
    </row>
    <row r="11544" spans="1:12" x14ac:dyDescent="0.3">
      <c r="A11544" t="s">
        <v>2764</v>
      </c>
      <c r="B11544" t="s">
        <v>2765</v>
      </c>
      <c r="C11544" t="s">
        <v>2506</v>
      </c>
      <c r="D11544" t="s">
        <v>2507</v>
      </c>
      <c r="E11544">
        <v>11.150005080368601</v>
      </c>
      <c r="F11544">
        <v>10.396945699863</v>
      </c>
      <c r="G11544">
        <v>9.5160169456025105</v>
      </c>
      <c r="H11544">
        <v>9.0228991140249395</v>
      </c>
      <c r="J11544">
        <f>AVERAGE(Table1_1[[#This Row],[2020]:[2024]])</f>
        <v>10.021466709964763</v>
      </c>
      <c r="K11544" t="str">
        <f>IF(AVERAGE(Table1_1[[#This Row],[2020]:[2024]])&lt;=_xlfn.XLOOKUP(Table1_1[[#This Row],[Series Name]],Table4[Series Name],Table4[Global Average]),"Sotto la media","Sopra la media")</f>
        <v>Sopra la media</v>
      </c>
      <c r="L11544">
        <f>_xlfn.XLOOKUP(Table1_1[[#This Row],[Series Name]],Table4[Series Name],Table4[Global Average])</f>
        <v>8.4330969075317448</v>
      </c>
    </row>
    <row r="11545" spans="1:12" x14ac:dyDescent="0.3">
      <c r="A11545" t="s">
        <v>2764</v>
      </c>
      <c r="B11545" t="s">
        <v>2765</v>
      </c>
      <c r="C11545" t="s">
        <v>2508</v>
      </c>
      <c r="D11545" t="s">
        <v>2509</v>
      </c>
      <c r="E11545">
        <v>52759905325130</v>
      </c>
      <c r="F11545">
        <v>61004718264519.102</v>
      </c>
      <c r="G11545">
        <v>69180082261366.797</v>
      </c>
      <c r="H11545">
        <v>80194991130650.906</v>
      </c>
      <c r="J11545">
        <f>AVERAGE(Table1_1[[#This Row],[2020]:[2024]])</f>
        <v>65784924245416.695</v>
      </c>
      <c r="K11545" t="str">
        <f>IF(AVERAGE(Table1_1[[#This Row],[2020]:[2024]])&lt;=_xlfn.XLOOKUP(Table1_1[[#This Row],[Series Name]],Table4[Series Name],Table4[Global Average]),"Sotto la media","Sopra la media")</f>
        <v>Sopra la media</v>
      </c>
      <c r="L11545">
        <f>_xlfn.XLOOKUP(Table1_1[[#This Row],[Series Name]],Table4[Series Name],Table4[Global Average])</f>
        <v>15601786236119.805</v>
      </c>
    </row>
    <row r="11546" spans="1:12" x14ac:dyDescent="0.3">
      <c r="A11546" t="s">
        <v>2764</v>
      </c>
      <c r="B11546" t="s">
        <v>2765</v>
      </c>
      <c r="C11546" t="s">
        <v>2510</v>
      </c>
      <c r="D11546" t="s">
        <v>2511</v>
      </c>
      <c r="E11546">
        <v>25.291156620212501</v>
      </c>
      <c r="F11546">
        <v>25.332619042488801</v>
      </c>
      <c r="G11546">
        <v>19.1129791442753</v>
      </c>
      <c r="H11546">
        <v>18.788777960405898</v>
      </c>
      <c r="J11546">
        <f>AVERAGE(Table1_1[[#This Row],[2020]:[2024]])</f>
        <v>22.131383191845625</v>
      </c>
      <c r="K11546" t="str">
        <f>IF(AVERAGE(Table1_1[[#This Row],[2020]:[2024]])&lt;=_xlfn.XLOOKUP(Table1_1[[#This Row],[Series Name]],Table4[Series Name],Table4[Global Average]),"Sotto la media","Sopra la media")</f>
        <v>Sotto la media</v>
      </c>
      <c r="L11546">
        <f>_xlfn.XLOOKUP(Table1_1[[#This Row],[Series Name]],Table4[Series Name],Table4[Global Average])</f>
        <v>28.621043694803099</v>
      </c>
    </row>
    <row r="11547" spans="1:12" x14ac:dyDescent="0.3">
      <c r="A11547" t="s">
        <v>2764</v>
      </c>
      <c r="B11547" t="s">
        <v>2765</v>
      </c>
      <c r="C11547" t="s">
        <v>2512</v>
      </c>
      <c r="D11547" t="s">
        <v>2513</v>
      </c>
      <c r="E11547">
        <v>36.568481651344896</v>
      </c>
      <c r="F11547">
        <v>39.464859250099501</v>
      </c>
      <c r="G11547">
        <v>36.412670920768299</v>
      </c>
      <c r="H11547">
        <v>34.2382629553165</v>
      </c>
      <c r="J11547">
        <f>AVERAGE(Table1_1[[#This Row],[2020]:[2024]])</f>
        <v>36.671068694382299</v>
      </c>
      <c r="K11547" t="str">
        <f>IF(AVERAGE(Table1_1[[#This Row],[2020]:[2024]])&lt;=_xlfn.XLOOKUP(Table1_1[[#This Row],[Series Name]],Table4[Series Name],Table4[Global Average]),"Sotto la media","Sopra la media")</f>
        <v>Sotto la media</v>
      </c>
      <c r="L11547">
        <f>_xlfn.XLOOKUP(Table1_1[[#This Row],[Series Name]],Table4[Series Name],Table4[Global Average])</f>
        <v>45.929882861326128</v>
      </c>
    </row>
    <row r="11548" spans="1:12" x14ac:dyDescent="0.3">
      <c r="A11548" t="s">
        <v>2764</v>
      </c>
      <c r="B11548" t="s">
        <v>2765</v>
      </c>
      <c r="C11548" t="s">
        <v>2514</v>
      </c>
      <c r="D11548" t="s">
        <v>2515</v>
      </c>
      <c r="E11548">
        <v>32739992433830.102</v>
      </c>
      <c r="F11548">
        <v>43272234711995.203</v>
      </c>
      <c r="G11548">
        <v>43460952230789.102</v>
      </c>
      <c r="H11548">
        <v>47547871145610</v>
      </c>
      <c r="J11548">
        <f>AVERAGE(Table1_1[[#This Row],[2020]:[2024]])</f>
        <v>41755262630556.102</v>
      </c>
      <c r="K11548" t="str">
        <f>IF(AVERAGE(Table1_1[[#This Row],[2020]:[2024]])&lt;=_xlfn.XLOOKUP(Table1_1[[#This Row],[Series Name]],Table4[Series Name],Table4[Global Average]),"Sotto la media","Sopra la media")</f>
        <v>Sopra la media</v>
      </c>
      <c r="L11548">
        <f>_xlfn.XLOOKUP(Table1_1[[#This Row],[Series Name]],Table4[Series Name],Table4[Global Average])</f>
        <v>12719643551310.389</v>
      </c>
    </row>
    <row r="11549" spans="1:12" x14ac:dyDescent="0.3">
      <c r="A11549" t="s">
        <v>2764</v>
      </c>
      <c r="B11549" t="s">
        <v>2765</v>
      </c>
      <c r="C11549" t="s">
        <v>2516</v>
      </c>
      <c r="D11549" t="s">
        <v>2517</v>
      </c>
      <c r="E11549">
        <v>3.1136815423487501</v>
      </c>
      <c r="F11549">
        <v>3.1440535925924999</v>
      </c>
      <c r="G11549">
        <v>2.94930593225937</v>
      </c>
      <c r="H11549">
        <v>4.3968546344910697</v>
      </c>
      <c r="J11549">
        <f>AVERAGE(Table1_1[[#This Row],[2020]:[2024]])</f>
        <v>3.4009739254229228</v>
      </c>
      <c r="K11549" t="str">
        <f>IF(AVERAGE(Table1_1[[#This Row],[2020]:[2024]])&lt;=_xlfn.XLOOKUP(Table1_1[[#This Row],[Series Name]],Table4[Series Name],Table4[Global Average]),"Sotto la media","Sopra la media")</f>
        <v>Sotto la media</v>
      </c>
      <c r="L11549">
        <f>_xlfn.XLOOKUP(Table1_1[[#This Row],[Series Name]],Table4[Series Name],Table4[Global Average])</f>
        <v>6.8531367822275371</v>
      </c>
    </row>
    <row r="11550" spans="1:12" x14ac:dyDescent="0.3">
      <c r="A11550" t="s">
        <v>2764</v>
      </c>
      <c r="B11550" t="s">
        <v>2765</v>
      </c>
      <c r="C11550" t="s">
        <v>2518</v>
      </c>
      <c r="D11550" t="s">
        <v>2519</v>
      </c>
      <c r="E11550">
        <v>4030733416770</v>
      </c>
      <c r="F11550">
        <v>5370555045160</v>
      </c>
      <c r="G11550">
        <v>6706418882600</v>
      </c>
      <c r="H11550">
        <v>11126911928350</v>
      </c>
      <c r="J11550">
        <f>AVERAGE(Table1_1[[#This Row],[2020]:[2024]])</f>
        <v>6808654818220</v>
      </c>
      <c r="K11550" t="str">
        <f>IF(AVERAGE(Table1_1[[#This Row],[2020]:[2024]])&lt;=_xlfn.XLOOKUP(Table1_1[[#This Row],[Series Name]],Table4[Series Name],Table4[Global Average]),"Sotto la media","Sopra la media")</f>
        <v>Sopra la media</v>
      </c>
      <c r="L11550">
        <f>_xlfn.XLOOKUP(Table1_1[[#This Row],[Series Name]],Table4[Series Name],Table4[Global Average])</f>
        <v>1781718171236.1372</v>
      </c>
    </row>
    <row r="11551" spans="1:12" x14ac:dyDescent="0.3">
      <c r="A11551" t="s">
        <v>2764</v>
      </c>
      <c r="B11551" t="s">
        <v>2765</v>
      </c>
      <c r="C11551" t="s">
        <v>2520</v>
      </c>
      <c r="D11551" t="s">
        <v>2521</v>
      </c>
      <c r="E11551">
        <v>67290000</v>
      </c>
      <c r="F11551">
        <v>75910000</v>
      </c>
      <c r="G11551">
        <v>59300000</v>
      </c>
      <c r="J11551">
        <f>AVERAGE(Table1_1[[#This Row],[2020]:[2024]])</f>
        <v>67500000</v>
      </c>
      <c r="K11551" t="str">
        <f>IF(AVERAGE(Table1_1[[#This Row],[2020]:[2024]])&lt;=_xlfn.XLOOKUP(Table1_1[[#This Row],[Series Name]],Table4[Series Name],Table4[Global Average]),"Sotto la media","Sopra la media")</f>
        <v>Sotto la media</v>
      </c>
      <c r="L11551">
        <f>_xlfn.XLOOKUP(Table1_1[[#This Row],[Series Name]],Table4[Series Name],Table4[Global Average])</f>
        <v>139081111.1111111</v>
      </c>
    </row>
    <row r="11552" spans="1:12" x14ac:dyDescent="0.3">
      <c r="A11552" t="s">
        <v>2764</v>
      </c>
      <c r="B11552" t="s">
        <v>2765</v>
      </c>
      <c r="C11552" t="s">
        <v>2524</v>
      </c>
      <c r="D11552" t="s">
        <v>2525</v>
      </c>
      <c r="E11552">
        <v>-3570729134409.79</v>
      </c>
      <c r="F11552">
        <v>-4088517149330.4502</v>
      </c>
      <c r="G11552">
        <v>-6673509176694.9805</v>
      </c>
      <c r="H11552">
        <v>-7861543105679.0596</v>
      </c>
      <c r="J11552">
        <f>AVERAGE(Table1_1[[#This Row],[2020]:[2024]])</f>
        <v>-5548574641528.5703</v>
      </c>
      <c r="K11552" t="str">
        <f>IF(AVERAGE(Table1_1[[#This Row],[2020]:[2024]])&lt;=_xlfn.XLOOKUP(Table1_1[[#This Row],[Series Name]],Table4[Series Name],Table4[Global Average]),"Sotto la media","Sopra la media")</f>
        <v>Sotto la media</v>
      </c>
      <c r="L11552">
        <f>_xlfn.XLOOKUP(Table1_1[[#This Row],[Series Name]],Table4[Series Name],Table4[Global Average])</f>
        <v>1690934081762.6724</v>
      </c>
    </row>
    <row r="11553" spans="1:12" x14ac:dyDescent="0.3">
      <c r="A11553" t="s">
        <v>2764</v>
      </c>
      <c r="B11553" t="s">
        <v>2765</v>
      </c>
      <c r="C11553" t="s">
        <v>2526</v>
      </c>
      <c r="D11553" t="s">
        <v>2527</v>
      </c>
      <c r="E11553">
        <v>5.8</v>
      </c>
      <c r="F11553">
        <v>5.8</v>
      </c>
      <c r="G11553">
        <v>5.8</v>
      </c>
      <c r="H11553">
        <v>9.5</v>
      </c>
      <c r="I11553">
        <v>9.5</v>
      </c>
      <c r="J11553">
        <f>AVERAGE(Table1_1[[#This Row],[2020]:[2024]])</f>
        <v>7.2799999999999994</v>
      </c>
      <c r="K11553" t="str">
        <f>IF(AVERAGE(Table1_1[[#This Row],[2020]:[2024]])&lt;=_xlfn.XLOOKUP(Table1_1[[#This Row],[Series Name]],Table4[Series Name],Table4[Global Average]),"Sotto la media","Sopra la media")</f>
        <v>Sotto la media</v>
      </c>
      <c r="L11553">
        <f>_xlfn.XLOOKUP(Table1_1[[#This Row],[Series Name]],Table4[Series Name],Table4[Global Average])</f>
        <v>18.065555555555555</v>
      </c>
    </row>
    <row r="11554" spans="1:12" x14ac:dyDescent="0.3">
      <c r="A11554" t="s">
        <v>2764</v>
      </c>
      <c r="B11554" t="s">
        <v>2765</v>
      </c>
      <c r="C11554" t="s">
        <v>2528</v>
      </c>
      <c r="D11554" t="s">
        <v>2529</v>
      </c>
      <c r="E11554">
        <v>5.8</v>
      </c>
      <c r="F11554">
        <v>5.8</v>
      </c>
      <c r="G11554">
        <v>5.8</v>
      </c>
      <c r="H11554">
        <v>9.5</v>
      </c>
      <c r="I11554">
        <v>9.5</v>
      </c>
      <c r="J11554">
        <f>AVERAGE(Table1_1[[#This Row],[2020]:[2024]])</f>
        <v>7.2799999999999994</v>
      </c>
      <c r="K11554" t="str">
        <f>IF(AVERAGE(Table1_1[[#This Row],[2020]:[2024]])&lt;=_xlfn.XLOOKUP(Table1_1[[#This Row],[Series Name]],Table4[Series Name],Table4[Global Average]),"Sotto la media","Sopra la media")</f>
        <v>Sotto la media</v>
      </c>
      <c r="L11554">
        <f>_xlfn.XLOOKUP(Table1_1[[#This Row],[Series Name]],Table4[Series Name],Table4[Global Average])</f>
        <v>19.27</v>
      </c>
    </row>
    <row r="11555" spans="1:12" x14ac:dyDescent="0.3">
      <c r="A11555" t="s">
        <v>2764</v>
      </c>
      <c r="B11555" t="s">
        <v>2765</v>
      </c>
      <c r="C11555" t="s">
        <v>2530</v>
      </c>
      <c r="D11555" t="s">
        <v>2531</v>
      </c>
      <c r="E11555">
        <v>43.152591705322301</v>
      </c>
      <c r="F11555">
        <v>44.131591796875</v>
      </c>
      <c r="G11555">
        <v>44.558929443359403</v>
      </c>
      <c r="H11555">
        <v>45.755859375</v>
      </c>
      <c r="J11555">
        <f>AVERAGE(Table1_1[[#This Row],[2020]:[2024]])</f>
        <v>44.399743080139174</v>
      </c>
      <c r="K11555" t="str">
        <f>IF(AVERAGE(Table1_1[[#This Row],[2020]:[2024]])&lt;=_xlfn.XLOOKUP(Table1_1[[#This Row],[Series Name]],Table4[Series Name],Table4[Global Average]),"Sotto la media","Sopra la media")</f>
        <v>Sopra la media</v>
      </c>
      <c r="L11555">
        <f>_xlfn.XLOOKUP(Table1_1[[#This Row],[Series Name]],Table4[Series Name],Table4[Global Average])</f>
        <v>44.31843195690049</v>
      </c>
    </row>
    <row r="11556" spans="1:12" x14ac:dyDescent="0.3">
      <c r="A11556" t="s">
        <v>2764</v>
      </c>
      <c r="B11556" t="s">
        <v>2765</v>
      </c>
      <c r="C11556" t="s">
        <v>2532</v>
      </c>
      <c r="D11556" t="s">
        <v>2533</v>
      </c>
      <c r="E11556">
        <v>12.9008238855976</v>
      </c>
      <c r="F11556">
        <v>13.6929679348383</v>
      </c>
      <c r="J11556">
        <f>AVERAGE(Table1_1[[#This Row],[2020]:[2024]])</f>
        <v>13.29689591021795</v>
      </c>
      <c r="K11556" t="str">
        <f>IF(AVERAGE(Table1_1[[#This Row],[2020]:[2024]])&lt;=_xlfn.XLOOKUP(Table1_1[[#This Row],[Series Name]],Table4[Series Name],Table4[Global Average]),"Sotto la media","Sopra la media")</f>
        <v>Sopra la media</v>
      </c>
      <c r="L11556">
        <f>_xlfn.XLOOKUP(Table1_1[[#This Row],[Series Name]],Table4[Series Name],Table4[Global Average])</f>
        <v>4.7107280904871756</v>
      </c>
    </row>
    <row r="11557" spans="1:12" x14ac:dyDescent="0.3">
      <c r="A11557" t="s">
        <v>2764</v>
      </c>
      <c r="B11557" t="s">
        <v>2765</v>
      </c>
      <c r="C11557" t="s">
        <v>2540</v>
      </c>
      <c r="D11557" t="s">
        <v>2541</v>
      </c>
      <c r="E11557">
        <v>2.1</v>
      </c>
      <c r="J11557">
        <f>AVERAGE(Table1_1[[#This Row],[2020]:[2024]])</f>
        <v>2.1</v>
      </c>
      <c r="K11557" t="str">
        <f>IF(AVERAGE(Table1_1[[#This Row],[2020]:[2024]])&lt;=_xlfn.XLOOKUP(Table1_1[[#This Row],[Series Name]],Table4[Series Name],Table4[Global Average]),"Sotto la media","Sopra la media")</f>
        <v>Sotto la media</v>
      </c>
      <c r="L11557">
        <f>_xlfn.XLOOKUP(Table1_1[[#This Row],[Series Name]],Table4[Series Name],Table4[Global Average])</f>
        <v>5.64</v>
      </c>
    </row>
    <row r="11558" spans="1:12" x14ac:dyDescent="0.3">
      <c r="A11558" t="s">
        <v>2764</v>
      </c>
      <c r="B11558" t="s">
        <v>2765</v>
      </c>
      <c r="C11558" t="s">
        <v>2542</v>
      </c>
      <c r="D11558" t="s">
        <v>2543</v>
      </c>
      <c r="E11558">
        <v>0.56999999999999995</v>
      </c>
      <c r="J11558">
        <f>AVERAGE(Table1_1[[#This Row],[2020]:[2024]])</f>
        <v>0.56999999999999995</v>
      </c>
      <c r="K11558" t="str">
        <f>IF(AVERAGE(Table1_1[[#This Row],[2020]:[2024]])&lt;=_xlfn.XLOOKUP(Table1_1[[#This Row],[Series Name]],Table4[Series Name],Table4[Global Average]),"Sotto la media","Sopra la media")</f>
        <v>Sotto la media</v>
      </c>
      <c r="L11558">
        <f>_xlfn.XLOOKUP(Table1_1[[#This Row],[Series Name]],Table4[Series Name],Table4[Global Average])</f>
        <v>2.3579999999999997</v>
      </c>
    </row>
    <row r="11559" spans="1:12" x14ac:dyDescent="0.3">
      <c r="A11559" t="s">
        <v>2764</v>
      </c>
      <c r="B11559" t="s">
        <v>2765</v>
      </c>
      <c r="C11559" t="s">
        <v>2544</v>
      </c>
      <c r="D11559" t="s">
        <v>2545</v>
      </c>
      <c r="E11559">
        <v>3.67</v>
      </c>
      <c r="J11559">
        <f>AVERAGE(Table1_1[[#This Row],[2020]:[2024]])</f>
        <v>3.67</v>
      </c>
      <c r="K11559" t="str">
        <f>IF(AVERAGE(Table1_1[[#This Row],[2020]:[2024]])&lt;=_xlfn.XLOOKUP(Table1_1[[#This Row],[Series Name]],Table4[Series Name],Table4[Global Average]),"Sotto la media","Sopra la media")</f>
        <v>Sotto la media</v>
      </c>
      <c r="L11559">
        <f>_xlfn.XLOOKUP(Table1_1[[#This Row],[Series Name]],Table4[Series Name],Table4[Global Average])</f>
        <v>9.0193333333333339</v>
      </c>
    </row>
    <row r="11560" spans="1:12" x14ac:dyDescent="0.3">
      <c r="A11560" t="s">
        <v>2764</v>
      </c>
      <c r="B11560" t="s">
        <v>2765</v>
      </c>
      <c r="C11560" t="s">
        <v>2546</v>
      </c>
      <c r="D11560" t="s">
        <v>2547</v>
      </c>
      <c r="E11560">
        <v>19.118436301686302</v>
      </c>
      <c r="F11560">
        <v>24.0120504679277</v>
      </c>
      <c r="G11560">
        <v>28.330706942124198</v>
      </c>
      <c r="H11560">
        <v>28.1101568160712</v>
      </c>
      <c r="J11560">
        <f>AVERAGE(Table1_1[[#This Row],[2020]:[2024]])</f>
        <v>24.89283763195235</v>
      </c>
      <c r="K11560" t="str">
        <f>IF(AVERAGE(Table1_1[[#This Row],[2020]:[2024]])&lt;=_xlfn.XLOOKUP(Table1_1[[#This Row],[Series Name]],Table4[Series Name],Table4[Global Average]),"Sotto la media","Sopra la media")</f>
        <v>Sotto la media</v>
      </c>
      <c r="L11560">
        <f>_xlfn.XLOOKUP(Table1_1[[#This Row],[Series Name]],Table4[Series Name],Table4[Global Average])</f>
        <v>26.746272929614378</v>
      </c>
    </row>
    <row r="11561" spans="1:12" x14ac:dyDescent="0.3">
      <c r="A11561" t="s">
        <v>2764</v>
      </c>
      <c r="B11561" t="s">
        <v>2765</v>
      </c>
      <c r="C11561" t="s">
        <v>2548</v>
      </c>
      <c r="D11561" t="s">
        <v>2549</v>
      </c>
      <c r="E11561">
        <v>4.7292370625169902</v>
      </c>
      <c r="F11561">
        <v>5.8706537377579204</v>
      </c>
      <c r="G11561">
        <v>7.8726583151892404</v>
      </c>
      <c r="H11561">
        <v>8.4669746452774</v>
      </c>
      <c r="J11561">
        <f>AVERAGE(Table1_1[[#This Row],[2020]:[2024]])</f>
        <v>6.7348809401853877</v>
      </c>
      <c r="K11561" t="str">
        <f>IF(AVERAGE(Table1_1[[#This Row],[2020]:[2024]])&lt;=_xlfn.XLOOKUP(Table1_1[[#This Row],[Series Name]],Table4[Series Name],Table4[Global Average]),"Sotto la media","Sopra la media")</f>
        <v>Sopra la media</v>
      </c>
      <c r="L11561">
        <f>_xlfn.XLOOKUP(Table1_1[[#This Row],[Series Name]],Table4[Series Name],Table4[Global Average])</f>
        <v>6.1495341391192895</v>
      </c>
    </row>
    <row r="11562" spans="1:12" x14ac:dyDescent="0.3">
      <c r="A11562" t="s">
        <v>2764</v>
      </c>
      <c r="B11562" t="s">
        <v>2765</v>
      </c>
      <c r="C11562" t="s">
        <v>2550</v>
      </c>
      <c r="D11562" t="s">
        <v>2551</v>
      </c>
      <c r="E11562">
        <v>144103.01999999999</v>
      </c>
      <c r="F11562">
        <v>171933.01</v>
      </c>
      <c r="G11562">
        <v>185273.98</v>
      </c>
      <c r="J11562">
        <f>AVERAGE(Table1_1[[#This Row],[2020]:[2024]])</f>
        <v>167103.33666666667</v>
      </c>
      <c r="K11562" t="str">
        <f>IF(AVERAGE(Table1_1[[#This Row],[2020]:[2024]])&lt;=_xlfn.XLOOKUP(Table1_1[[#This Row],[Series Name]],Table4[Series Name],Table4[Global Average]),"Sotto la media","Sopra la media")</f>
        <v>Sotto la media</v>
      </c>
      <c r="L11562">
        <f>_xlfn.XLOOKUP(Table1_1[[#This Row],[Series Name]],Table4[Series Name],Table4[Global Average])</f>
        <v>5325128.2774074078</v>
      </c>
    </row>
    <row r="11563" spans="1:12" x14ac:dyDescent="0.3">
      <c r="A11563" t="s">
        <v>2764</v>
      </c>
      <c r="B11563" t="s">
        <v>2765</v>
      </c>
      <c r="C11563" t="s">
        <v>2552</v>
      </c>
      <c r="D11563" t="s">
        <v>2553</v>
      </c>
      <c r="E11563">
        <v>20.358326286885902</v>
      </c>
      <c r="F11563">
        <v>27.849768728606101</v>
      </c>
      <c r="G11563">
        <v>31.485978734824801</v>
      </c>
      <c r="H11563">
        <v>30.411291660917001</v>
      </c>
      <c r="J11563">
        <f>AVERAGE(Table1_1[[#This Row],[2020]:[2024]])</f>
        <v>27.526341352808451</v>
      </c>
      <c r="K11563" t="str">
        <f>IF(AVERAGE(Table1_1[[#This Row],[2020]:[2024]])&lt;=_xlfn.XLOOKUP(Table1_1[[#This Row],[Series Name]],Table4[Series Name],Table4[Global Average]),"Sotto la media","Sopra la media")</f>
        <v>Sotto la media</v>
      </c>
      <c r="L11563">
        <f>_xlfn.XLOOKUP(Table1_1[[#This Row],[Series Name]],Table4[Series Name],Table4[Global Average])</f>
        <v>72.784371648781402</v>
      </c>
    </row>
    <row r="11564" spans="1:12" x14ac:dyDescent="0.3">
      <c r="A11564" t="s">
        <v>2764</v>
      </c>
      <c r="B11564" t="s">
        <v>2765</v>
      </c>
      <c r="C11564" t="s">
        <v>2554</v>
      </c>
      <c r="D11564" t="s">
        <v>2555</v>
      </c>
      <c r="E11564">
        <v>197.9939</v>
      </c>
      <c r="F11564">
        <v>210.3176</v>
      </c>
      <c r="G11564">
        <v>216.29929999999999</v>
      </c>
      <c r="H11564">
        <v>214.53139999999999</v>
      </c>
      <c r="J11564">
        <f>AVERAGE(Table1_1[[#This Row],[2020]:[2024]])</f>
        <v>209.78555</v>
      </c>
      <c r="K11564" t="str">
        <f>IF(AVERAGE(Table1_1[[#This Row],[2020]:[2024]])&lt;=_xlfn.XLOOKUP(Table1_1[[#This Row],[Series Name]],Table4[Series Name],Table4[Global Average]),"Sotto la media","Sopra la media")</f>
        <v>Sotto la media</v>
      </c>
      <c r="L11564">
        <f>_xlfn.XLOOKUP(Table1_1[[#This Row],[Series Name]],Table4[Series Name],Table4[Global Average])</f>
        <v>1351.5386180555556</v>
      </c>
    </row>
    <row r="11565" spans="1:12" x14ac:dyDescent="0.3">
      <c r="A11565" t="s">
        <v>2764</v>
      </c>
      <c r="B11565" t="s">
        <v>2765</v>
      </c>
      <c r="C11565" t="s">
        <v>2556</v>
      </c>
      <c r="D11565" t="s">
        <v>2557</v>
      </c>
      <c r="E11565">
        <v>5.8950666061818202</v>
      </c>
      <c r="F11565">
        <v>6.1417903020748703</v>
      </c>
      <c r="G11565">
        <v>6.1907776005321304</v>
      </c>
      <c r="H11565">
        <v>6.01732168411991</v>
      </c>
      <c r="J11565">
        <f>AVERAGE(Table1_1[[#This Row],[2020]:[2024]])</f>
        <v>6.0612390482271827</v>
      </c>
      <c r="K11565" t="str">
        <f>IF(AVERAGE(Table1_1[[#This Row],[2020]:[2024]])&lt;=_xlfn.XLOOKUP(Table1_1[[#This Row],[Series Name]],Table4[Series Name],Table4[Global Average]),"Sotto la media","Sopra la media")</f>
        <v>Sotto la media</v>
      </c>
      <c r="L11565">
        <f>_xlfn.XLOOKUP(Table1_1[[#This Row],[Series Name]],Table4[Series Name],Table4[Global Average])</f>
        <v>9.6139612103632572</v>
      </c>
    </row>
    <row r="11566" spans="1:12" x14ac:dyDescent="0.3">
      <c r="A11566" t="s">
        <v>2764</v>
      </c>
      <c r="B11566" t="s">
        <v>2765</v>
      </c>
      <c r="C11566" t="s">
        <v>2558</v>
      </c>
      <c r="D11566" t="s">
        <v>2559</v>
      </c>
      <c r="E11566">
        <v>189.36189999999999</v>
      </c>
      <c r="F11566">
        <v>201.68559999999999</v>
      </c>
      <c r="G11566">
        <v>207.66730000000001</v>
      </c>
      <c r="J11566">
        <f>AVERAGE(Table1_1[[#This Row],[2020]:[2024]])</f>
        <v>199.57159999999999</v>
      </c>
      <c r="K11566" t="str">
        <f>IF(AVERAGE(Table1_1[[#This Row],[2020]:[2024]])&lt;=_xlfn.XLOOKUP(Table1_1[[#This Row],[Series Name]],Table4[Series Name],Table4[Global Average]),"Sotto la media","Sopra la media")</f>
        <v>Sotto la media</v>
      </c>
      <c r="L11566">
        <f>_xlfn.XLOOKUP(Table1_1[[#This Row],[Series Name]],Table4[Series Name],Table4[Global Average])</f>
        <v>1460.4801489440251</v>
      </c>
    </row>
    <row r="11567" spans="1:12" x14ac:dyDescent="0.3">
      <c r="A11567" t="s">
        <v>2764</v>
      </c>
      <c r="B11567" t="s">
        <v>2765</v>
      </c>
      <c r="C11567" t="s">
        <v>2560</v>
      </c>
      <c r="D11567" t="s">
        <v>2561</v>
      </c>
      <c r="E11567">
        <v>9.0835779504087899</v>
      </c>
      <c r="F11567">
        <v>20.465160832780001</v>
      </c>
      <c r="J11567">
        <f>AVERAGE(Table1_1[[#This Row],[2020]:[2024]])</f>
        <v>14.774369391594394</v>
      </c>
      <c r="K11567" t="str">
        <f>IF(AVERAGE(Table1_1[[#This Row],[2020]:[2024]])&lt;=_xlfn.XLOOKUP(Table1_1[[#This Row],[Series Name]],Table4[Series Name],Table4[Global Average]),"Sotto la media","Sopra la media")</f>
        <v>Sopra la media</v>
      </c>
      <c r="L11567">
        <f>_xlfn.XLOOKUP(Table1_1[[#This Row],[Series Name]],Table4[Series Name],Table4[Global Average])</f>
        <v>3.2235653028551554</v>
      </c>
    </row>
    <row r="11568" spans="1:12" x14ac:dyDescent="0.3">
      <c r="A11568" t="s">
        <v>2764</v>
      </c>
      <c r="B11568" t="s">
        <v>2765</v>
      </c>
      <c r="C11568" t="s">
        <v>2562</v>
      </c>
      <c r="D11568" t="s">
        <v>2563</v>
      </c>
      <c r="E11568">
        <v>103.534938665133</v>
      </c>
      <c r="F11568">
        <v>87.117855141643304</v>
      </c>
      <c r="G11568">
        <v>73.018468787672305</v>
      </c>
      <c r="H11568">
        <v>58.389608305380897</v>
      </c>
      <c r="J11568">
        <f>AVERAGE(Table1_1[[#This Row],[2020]:[2024]])</f>
        <v>80.515217724957367</v>
      </c>
      <c r="K11568" t="str">
        <f>IF(AVERAGE(Table1_1[[#This Row],[2020]:[2024]])&lt;=_xlfn.XLOOKUP(Table1_1[[#This Row],[Series Name]],Table4[Series Name],Table4[Global Average]),"Sotto la media","Sopra la media")</f>
        <v>Sopra la media</v>
      </c>
      <c r="L11568">
        <f>_xlfn.XLOOKUP(Table1_1[[#This Row],[Series Name]],Table4[Series Name],Table4[Global Average])</f>
        <v>50.713959273252158</v>
      </c>
    </row>
    <row r="11569" spans="1:12" x14ac:dyDescent="0.3">
      <c r="A11569" t="s">
        <v>2764</v>
      </c>
      <c r="B11569" t="s">
        <v>2765</v>
      </c>
      <c r="C11569" t="s">
        <v>2564</v>
      </c>
      <c r="D11569" t="s">
        <v>2565</v>
      </c>
      <c r="E11569">
        <v>34903111839.057198</v>
      </c>
      <c r="F11569">
        <v>35375443899.649101</v>
      </c>
      <c r="G11569">
        <v>35773956817.668404</v>
      </c>
      <c r="H11569">
        <v>34557511091.099403</v>
      </c>
      <c r="I11569">
        <v>9144960133.3347206</v>
      </c>
      <c r="J11569">
        <f>AVERAGE(Table1_1[[#This Row],[2020]:[2024]])</f>
        <v>29950996756.161762</v>
      </c>
      <c r="K11569" t="str">
        <f>IF(AVERAGE(Table1_1[[#This Row],[2020]:[2024]])&lt;=_xlfn.XLOOKUP(Table1_1[[#This Row],[Series Name]],Table4[Series Name],Table4[Global Average]),"Sotto la media","Sopra la media")</f>
        <v>Sotto la media</v>
      </c>
      <c r="L11569">
        <f>_xlfn.XLOOKUP(Table1_1[[#This Row],[Series Name]],Table4[Series Name],Table4[Global Average])</f>
        <v>361415588801.08118</v>
      </c>
    </row>
    <row r="11570" spans="1:12" x14ac:dyDescent="0.3">
      <c r="A11570" t="s">
        <v>2764</v>
      </c>
      <c r="B11570" t="s">
        <v>2765</v>
      </c>
      <c r="C11570" t="s">
        <v>2566</v>
      </c>
      <c r="D11570" t="s">
        <v>2567</v>
      </c>
      <c r="E11570">
        <v>17.153587641236498</v>
      </c>
      <c r="F11570">
        <v>14.087926841541799</v>
      </c>
      <c r="G11570">
        <v>11.0211249647764</v>
      </c>
      <c r="H11570">
        <v>8.8284292749323505</v>
      </c>
      <c r="J11570">
        <f>AVERAGE(Table1_1[[#This Row],[2020]:[2024]])</f>
        <v>12.772767180621763</v>
      </c>
      <c r="K11570" t="str">
        <f>IF(AVERAGE(Table1_1[[#This Row],[2020]:[2024]])&lt;=_xlfn.XLOOKUP(Table1_1[[#This Row],[Series Name]],Table4[Series Name],Table4[Global Average]),"Sotto la media","Sopra la media")</f>
        <v>Sopra la media</v>
      </c>
      <c r="L11570">
        <f>_xlfn.XLOOKUP(Table1_1[[#This Row],[Series Name]],Table4[Series Name],Table4[Global Average])</f>
        <v>5.207270028626021</v>
      </c>
    </row>
    <row r="11571" spans="1:12" x14ac:dyDescent="0.3">
      <c r="A11571" t="s">
        <v>2764</v>
      </c>
      <c r="B11571" t="s">
        <v>2765</v>
      </c>
      <c r="C11571" t="s">
        <v>2568</v>
      </c>
      <c r="D11571" t="s">
        <v>2569</v>
      </c>
      <c r="E11571">
        <v>14687252839.057199</v>
      </c>
      <c r="F11571">
        <v>14189479899.649099</v>
      </c>
      <c r="G11571">
        <v>12702741317.6684</v>
      </c>
      <c r="H11571">
        <v>9932455091.0993595</v>
      </c>
      <c r="I11571">
        <v>9144960133.3347206</v>
      </c>
      <c r="J11571">
        <f>AVERAGE(Table1_1[[#This Row],[2020]:[2024]])</f>
        <v>12131377856.161755</v>
      </c>
      <c r="K11571" t="str">
        <f>IF(AVERAGE(Table1_1[[#This Row],[2020]:[2024]])&lt;=_xlfn.XLOOKUP(Table1_1[[#This Row],[Series Name]],Table4[Series Name],Table4[Global Average]),"Sotto la media","Sopra la media")</f>
        <v>Sotto la media</v>
      </c>
      <c r="L11571">
        <f>_xlfn.XLOOKUP(Table1_1[[#This Row],[Series Name]],Table4[Series Name],Table4[Global Average])</f>
        <v>303200694904.39789</v>
      </c>
    </row>
    <row r="11572" spans="1:12" x14ac:dyDescent="0.3">
      <c r="A11572" t="s">
        <v>2764</v>
      </c>
      <c r="B11572" t="s">
        <v>2765</v>
      </c>
      <c r="C11572" t="s">
        <v>2570</v>
      </c>
      <c r="D11572" t="s">
        <v>2571</v>
      </c>
      <c r="E11572">
        <v>56.051530834997102</v>
      </c>
      <c r="F11572">
        <v>57.458971697322198</v>
      </c>
      <c r="G11572">
        <v>63.869253404654998</v>
      </c>
      <c r="H11572">
        <v>64.377314642048105</v>
      </c>
      <c r="J11572">
        <f>AVERAGE(Table1_1[[#This Row],[2020]:[2024]])</f>
        <v>60.439267644755596</v>
      </c>
      <c r="K11572" t="str">
        <f>IF(AVERAGE(Table1_1[[#This Row],[2020]:[2024]])&lt;=_xlfn.XLOOKUP(Table1_1[[#This Row],[Series Name]],Table4[Series Name],Table4[Global Average]),"Sotto la media","Sopra la media")</f>
        <v>Sotto la media</v>
      </c>
      <c r="L11572">
        <f>_xlfn.XLOOKUP(Table1_1[[#This Row],[Series Name]],Table4[Series Name],Table4[Global Average])</f>
        <v>63.420484122774965</v>
      </c>
    </row>
    <row r="11573" spans="1:12" x14ac:dyDescent="0.3">
      <c r="A11573" t="s">
        <v>2764</v>
      </c>
      <c r="B11573" t="s">
        <v>2765</v>
      </c>
      <c r="C11573" t="s">
        <v>2572</v>
      </c>
      <c r="D11573" t="s">
        <v>2573</v>
      </c>
      <c r="E11573">
        <v>7.9677446007089001</v>
      </c>
      <c r="F11573">
        <v>9.4740384425160293</v>
      </c>
      <c r="G11573">
        <v>12.931515667399401</v>
      </c>
      <c r="H11573">
        <v>13.390665765623099</v>
      </c>
      <c r="J11573">
        <f>AVERAGE(Table1_1[[#This Row],[2020]:[2024]])</f>
        <v>10.940991119061858</v>
      </c>
      <c r="K11573" t="str">
        <f>IF(AVERAGE(Table1_1[[#This Row],[2020]:[2024]])&lt;=_xlfn.XLOOKUP(Table1_1[[#This Row],[Series Name]],Table4[Series Name],Table4[Global Average]),"Sotto la media","Sopra la media")</f>
        <v>Sotto la media</v>
      </c>
      <c r="L11573">
        <f>_xlfn.XLOOKUP(Table1_1[[#This Row],[Series Name]],Table4[Series Name],Table4[Global Average])</f>
        <v>16.280035544759887</v>
      </c>
    </row>
    <row r="11574" spans="1:12" x14ac:dyDescent="0.3">
      <c r="A11574" t="s">
        <v>2764</v>
      </c>
      <c r="B11574" t="s">
        <v>2765</v>
      </c>
      <c r="C11574" t="s">
        <v>2574</v>
      </c>
      <c r="D11574" t="s">
        <v>2575</v>
      </c>
      <c r="E11574">
        <v>7002</v>
      </c>
      <c r="F11574">
        <v>7879</v>
      </c>
      <c r="J11574">
        <f>AVERAGE(Table1_1[[#This Row],[2020]:[2024]])</f>
        <v>7440.5</v>
      </c>
      <c r="K11574" t="str">
        <f>IF(AVERAGE(Table1_1[[#This Row],[2020]:[2024]])&lt;=_xlfn.XLOOKUP(Table1_1[[#This Row],[Series Name]],Table4[Series Name],Table4[Global Average]),"Sotto la media","Sopra la media")</f>
        <v>Sotto la media</v>
      </c>
      <c r="L11574">
        <f>_xlfn.XLOOKUP(Table1_1[[#This Row],[Series Name]],Table4[Series Name],Table4[Global Average])</f>
        <v>61909.369047619053</v>
      </c>
    </row>
    <row r="11575" spans="1:12" x14ac:dyDescent="0.3">
      <c r="A11575" t="s">
        <v>2764</v>
      </c>
      <c r="B11575" t="s">
        <v>2765</v>
      </c>
      <c r="C11575" t="s">
        <v>2576</v>
      </c>
      <c r="D11575" t="s">
        <v>2577</v>
      </c>
      <c r="E11575">
        <v>8191</v>
      </c>
      <c r="F11575">
        <v>10476</v>
      </c>
      <c r="J11575">
        <f>AVERAGE(Table1_1[[#This Row],[2020]:[2024]])</f>
        <v>9333.5</v>
      </c>
      <c r="K11575" t="str">
        <f>IF(AVERAGE(Table1_1[[#This Row],[2020]:[2024]])&lt;=_xlfn.XLOOKUP(Table1_1[[#This Row],[Series Name]],Table4[Series Name],Table4[Global Average]),"Sotto la media","Sopra la media")</f>
        <v>Sotto la media</v>
      </c>
      <c r="L11575">
        <f>_xlfn.XLOOKUP(Table1_1[[#This Row],[Series Name]],Table4[Series Name],Table4[Global Average])</f>
        <v>798479.61309523811</v>
      </c>
    </row>
    <row r="11576" spans="1:12" x14ac:dyDescent="0.3">
      <c r="A11576" t="s">
        <v>2764</v>
      </c>
      <c r="B11576" t="s">
        <v>2765</v>
      </c>
      <c r="C11576" t="s">
        <v>2578</v>
      </c>
      <c r="D11576" t="s">
        <v>2579</v>
      </c>
      <c r="E11576">
        <v>100</v>
      </c>
      <c r="F11576">
        <v>100</v>
      </c>
      <c r="G11576">
        <v>100</v>
      </c>
      <c r="H11576">
        <v>100</v>
      </c>
      <c r="J11576">
        <f>AVERAGE(Table1_1[[#This Row],[2020]:[2024]])</f>
        <v>100</v>
      </c>
      <c r="K11576" t="str">
        <f>IF(AVERAGE(Table1_1[[#This Row],[2020]:[2024]])&lt;=_xlfn.XLOOKUP(Table1_1[[#This Row],[Series Name]],Table4[Series Name],Table4[Global Average]),"Sotto la media","Sopra la media")</f>
        <v>Sopra la media</v>
      </c>
      <c r="L11576">
        <f>_xlfn.XLOOKUP(Table1_1[[#This Row],[Series Name]],Table4[Series Name],Table4[Global Average])</f>
        <v>96.879416020711261</v>
      </c>
    </row>
    <row r="11577" spans="1:12" x14ac:dyDescent="0.3">
      <c r="A11577" t="s">
        <v>2764</v>
      </c>
      <c r="B11577" t="s">
        <v>2765</v>
      </c>
      <c r="C11577" t="s">
        <v>2580</v>
      </c>
      <c r="D11577" t="s">
        <v>2581</v>
      </c>
      <c r="E11577">
        <v>100</v>
      </c>
      <c r="F11577">
        <v>100</v>
      </c>
      <c r="G11577">
        <v>100</v>
      </c>
      <c r="H11577">
        <v>100</v>
      </c>
      <c r="J11577">
        <f>AVERAGE(Table1_1[[#This Row],[2020]:[2024]])</f>
        <v>100</v>
      </c>
      <c r="K11577" t="str">
        <f>IF(AVERAGE(Table1_1[[#This Row],[2020]:[2024]])&lt;=_xlfn.XLOOKUP(Table1_1[[#This Row],[Series Name]],Table4[Series Name],Table4[Global Average]),"Sotto la media","Sopra la media")</f>
        <v>Sopra la media</v>
      </c>
      <c r="L11577">
        <f>_xlfn.XLOOKUP(Table1_1[[#This Row],[Series Name]],Table4[Series Name],Table4[Global Average])</f>
        <v>97.693884404500324</v>
      </c>
    </row>
    <row r="11578" spans="1:12" x14ac:dyDescent="0.3">
      <c r="A11578" t="s">
        <v>2764</v>
      </c>
      <c r="B11578" t="s">
        <v>2765</v>
      </c>
      <c r="C11578" t="s">
        <v>2582</v>
      </c>
      <c r="D11578" t="s">
        <v>2583</v>
      </c>
      <c r="E11578">
        <v>100</v>
      </c>
      <c r="F11578">
        <v>100</v>
      </c>
      <c r="G11578">
        <v>100</v>
      </c>
      <c r="H11578">
        <v>100</v>
      </c>
      <c r="J11578">
        <f>AVERAGE(Table1_1[[#This Row],[2020]:[2024]])</f>
        <v>100</v>
      </c>
      <c r="K11578" t="str">
        <f>IF(AVERAGE(Table1_1[[#This Row],[2020]:[2024]])&lt;=_xlfn.XLOOKUP(Table1_1[[#This Row],[Series Name]],Table4[Series Name],Table4[Global Average]),"Sotto la media","Sopra la media")</f>
        <v>Sopra la media</v>
      </c>
      <c r="L11578">
        <f>_xlfn.XLOOKUP(Table1_1[[#This Row],[Series Name]],Table4[Series Name],Table4[Global Average])</f>
        <v>96.624727439880374</v>
      </c>
    </row>
    <row r="11579" spans="1:12" x14ac:dyDescent="0.3">
      <c r="A11579" t="s">
        <v>2764</v>
      </c>
      <c r="B11579" t="s">
        <v>2765</v>
      </c>
      <c r="C11579" t="s">
        <v>2584</v>
      </c>
      <c r="D11579" t="s">
        <v>2585</v>
      </c>
      <c r="E11579">
        <v>99.876625061035199</v>
      </c>
      <c r="F11579">
        <v>100</v>
      </c>
      <c r="G11579">
        <v>96.470329284667997</v>
      </c>
      <c r="H11579">
        <v>100</v>
      </c>
      <c r="J11579">
        <f>AVERAGE(Table1_1[[#This Row],[2020]:[2024]])</f>
        <v>99.08673858642581</v>
      </c>
      <c r="K11579" t="str">
        <f>IF(AVERAGE(Table1_1[[#This Row],[2020]:[2024]])&lt;=_xlfn.XLOOKUP(Table1_1[[#This Row],[Series Name]],Table4[Series Name],Table4[Global Average]),"Sotto la media","Sopra la media")</f>
        <v>Sopra la media</v>
      </c>
      <c r="L11579">
        <f>_xlfn.XLOOKUP(Table1_1[[#This Row],[Series Name]],Table4[Series Name],Table4[Global Average])</f>
        <v>86.626734234037869</v>
      </c>
    </row>
    <row r="11580" spans="1:12" x14ac:dyDescent="0.3">
      <c r="A11580" t="s">
        <v>2764</v>
      </c>
      <c r="B11580" t="s">
        <v>2765</v>
      </c>
      <c r="C11580" t="s">
        <v>2586</v>
      </c>
      <c r="D11580" t="s">
        <v>2587</v>
      </c>
      <c r="E11580">
        <v>100</v>
      </c>
      <c r="F11580">
        <v>100</v>
      </c>
      <c r="G11580">
        <v>100</v>
      </c>
      <c r="H11580">
        <v>100</v>
      </c>
      <c r="J11580">
        <f>AVERAGE(Table1_1[[#This Row],[2020]:[2024]])</f>
        <v>100</v>
      </c>
      <c r="K11580" t="str">
        <f>IF(AVERAGE(Table1_1[[#This Row],[2020]:[2024]])&lt;=_xlfn.XLOOKUP(Table1_1[[#This Row],[Series Name]],Table4[Series Name],Table4[Global Average]),"Sotto la media","Sopra la media")</f>
        <v>Sopra la media</v>
      </c>
      <c r="L11580">
        <f>_xlfn.XLOOKUP(Table1_1[[#This Row],[Series Name]],Table4[Series Name],Table4[Global Average])</f>
        <v>86.139264288402742</v>
      </c>
    </row>
    <row r="11581" spans="1:12" x14ac:dyDescent="0.3">
      <c r="A11581" t="s">
        <v>2764</v>
      </c>
      <c r="B11581" t="s">
        <v>2765</v>
      </c>
      <c r="C11581" t="s">
        <v>2588</v>
      </c>
      <c r="D11581" t="s">
        <v>2589</v>
      </c>
      <c r="E11581">
        <v>96.726272583007798</v>
      </c>
      <c r="F11581">
        <v>100</v>
      </c>
      <c r="G11581">
        <v>10.158800125122101</v>
      </c>
      <c r="H11581">
        <v>100</v>
      </c>
      <c r="J11581">
        <f>AVERAGE(Table1_1[[#This Row],[2020]:[2024]])</f>
        <v>76.721268177032471</v>
      </c>
      <c r="K11581" t="str">
        <f>IF(AVERAGE(Table1_1[[#This Row],[2020]:[2024]])&lt;=_xlfn.XLOOKUP(Table1_1[[#This Row],[Series Name]],Table4[Series Name],Table4[Global Average]),"Sotto la media","Sopra la media")</f>
        <v>Sotto la media</v>
      </c>
      <c r="L11581">
        <f>_xlfn.XLOOKUP(Table1_1[[#This Row],[Series Name]],Table4[Series Name],Table4[Global Average])</f>
        <v>85.468865712483733</v>
      </c>
    </row>
    <row r="11582" spans="1:12" x14ac:dyDescent="0.3">
      <c r="A11582" t="s">
        <v>2764</v>
      </c>
      <c r="B11582" t="s">
        <v>2765</v>
      </c>
      <c r="C11582" t="s">
        <v>2590</v>
      </c>
      <c r="D11582" t="s">
        <v>2591</v>
      </c>
      <c r="E11582">
        <v>99.159736633300795</v>
      </c>
      <c r="F11582">
        <v>100</v>
      </c>
      <c r="G11582">
        <v>100</v>
      </c>
      <c r="H11582">
        <v>100</v>
      </c>
      <c r="J11582">
        <f>AVERAGE(Table1_1[[#This Row],[2020]:[2024]])</f>
        <v>99.789934158325195</v>
      </c>
      <c r="K11582" t="str">
        <f>IF(AVERAGE(Table1_1[[#This Row],[2020]:[2024]])&lt;=_xlfn.XLOOKUP(Table1_1[[#This Row],[Series Name]],Table4[Series Name],Table4[Global Average]),"Sotto la media","Sopra la media")</f>
        <v>Sopra la media</v>
      </c>
      <c r="L11582">
        <f>_xlfn.XLOOKUP(Table1_1[[#This Row],[Series Name]],Table4[Series Name],Table4[Global Average])</f>
        <v>94.79197634969438</v>
      </c>
    </row>
    <row r="11583" spans="1:12" x14ac:dyDescent="0.3">
      <c r="A11583" t="s">
        <v>2764</v>
      </c>
      <c r="B11583" t="s">
        <v>2765</v>
      </c>
      <c r="C11583" t="s">
        <v>2592</v>
      </c>
      <c r="D11583" t="s">
        <v>2593</v>
      </c>
      <c r="E11583">
        <v>99.227989196777301</v>
      </c>
      <c r="F11583">
        <v>100</v>
      </c>
      <c r="G11583">
        <v>100</v>
      </c>
      <c r="H11583">
        <v>100</v>
      </c>
      <c r="J11583">
        <f>AVERAGE(Table1_1[[#This Row],[2020]:[2024]])</f>
        <v>99.806997299194322</v>
      </c>
      <c r="K11583" t="str">
        <f>IF(AVERAGE(Table1_1[[#This Row],[2020]:[2024]])&lt;=_xlfn.XLOOKUP(Table1_1[[#This Row],[Series Name]],Table4[Series Name],Table4[Global Average]),"Sotto la media","Sopra la media")</f>
        <v>Sopra la media</v>
      </c>
      <c r="L11583">
        <f>_xlfn.XLOOKUP(Table1_1[[#This Row],[Series Name]],Table4[Series Name],Table4[Global Average])</f>
        <v>94.222988333020893</v>
      </c>
    </row>
    <row r="11584" spans="1:12" x14ac:dyDescent="0.3">
      <c r="A11584" t="s">
        <v>2764</v>
      </c>
      <c r="B11584" t="s">
        <v>2765</v>
      </c>
      <c r="C11584" t="s">
        <v>2594</v>
      </c>
      <c r="D11584" t="s">
        <v>2595</v>
      </c>
      <c r="E11584">
        <v>98.411766052246094</v>
      </c>
      <c r="F11584">
        <v>100</v>
      </c>
      <c r="G11584">
        <v>100</v>
      </c>
      <c r="H11584">
        <v>100</v>
      </c>
      <c r="J11584">
        <f>AVERAGE(Table1_1[[#This Row],[2020]:[2024]])</f>
        <v>99.602941513061523</v>
      </c>
      <c r="K11584" t="str">
        <f>IF(AVERAGE(Table1_1[[#This Row],[2020]:[2024]])&lt;=_xlfn.XLOOKUP(Table1_1[[#This Row],[Series Name]],Table4[Series Name],Table4[Global Average]),"Sotto la media","Sopra la media")</f>
        <v>Sopra la media</v>
      </c>
      <c r="L11584">
        <f>_xlfn.XLOOKUP(Table1_1[[#This Row],[Series Name]],Table4[Series Name],Table4[Global Average])</f>
        <v>94.029596896398644</v>
      </c>
    </row>
    <row r="11585" spans="1:12" x14ac:dyDescent="0.3">
      <c r="A11585" t="s">
        <v>2764</v>
      </c>
      <c r="B11585" t="s">
        <v>2765</v>
      </c>
      <c r="C11585" t="s">
        <v>2596</v>
      </c>
      <c r="D11585" t="s">
        <v>2597</v>
      </c>
      <c r="E11585">
        <v>98.900382995605497</v>
      </c>
      <c r="F11585">
        <v>100</v>
      </c>
      <c r="G11585">
        <v>100</v>
      </c>
      <c r="H11585">
        <v>100</v>
      </c>
      <c r="J11585">
        <f>AVERAGE(Table1_1[[#This Row],[2020]:[2024]])</f>
        <v>99.725095748901367</v>
      </c>
      <c r="K11585" t="str">
        <f>IF(AVERAGE(Table1_1[[#This Row],[2020]:[2024]])&lt;=_xlfn.XLOOKUP(Table1_1[[#This Row],[Series Name]],Table4[Series Name],Table4[Global Average]),"Sotto la media","Sopra la media")</f>
        <v>Sopra la media</v>
      </c>
      <c r="L11585">
        <f>_xlfn.XLOOKUP(Table1_1[[#This Row],[Series Name]],Table4[Series Name],Table4[Global Average])</f>
        <v>94.716220565069293</v>
      </c>
    </row>
    <row r="11586" spans="1:12" x14ac:dyDescent="0.3">
      <c r="A11586" t="s">
        <v>2764</v>
      </c>
      <c r="B11586" t="s">
        <v>2765</v>
      </c>
      <c r="C11586" t="s">
        <v>2598</v>
      </c>
      <c r="D11586" t="s">
        <v>2599</v>
      </c>
      <c r="E11586">
        <v>99.633056640625</v>
      </c>
      <c r="F11586">
        <v>100</v>
      </c>
      <c r="G11586">
        <v>100</v>
      </c>
      <c r="H11586">
        <v>100</v>
      </c>
      <c r="J11586">
        <f>AVERAGE(Table1_1[[#This Row],[2020]:[2024]])</f>
        <v>99.90826416015625</v>
      </c>
      <c r="K11586" t="str">
        <f>IF(AVERAGE(Table1_1[[#This Row],[2020]:[2024]])&lt;=_xlfn.XLOOKUP(Table1_1[[#This Row],[Series Name]],Table4[Series Name],Table4[Global Average]),"Sotto la media","Sopra la media")</f>
        <v>Sopra la media</v>
      </c>
      <c r="L11586">
        <f>_xlfn.XLOOKUP(Table1_1[[#This Row],[Series Name]],Table4[Series Name],Table4[Global Average])</f>
        <v>95.824417091551283</v>
      </c>
    </row>
    <row r="11587" spans="1:12" x14ac:dyDescent="0.3">
      <c r="A11587" t="s">
        <v>2764</v>
      </c>
      <c r="B11587" t="s">
        <v>2765</v>
      </c>
      <c r="C11587" t="s">
        <v>2600</v>
      </c>
      <c r="D11587" t="s">
        <v>2601</v>
      </c>
      <c r="E11587">
        <v>97.715888977050795</v>
      </c>
      <c r="F11587">
        <v>100</v>
      </c>
      <c r="G11587">
        <v>100</v>
      </c>
      <c r="H11587">
        <v>100</v>
      </c>
      <c r="J11587">
        <f>AVERAGE(Table1_1[[#This Row],[2020]:[2024]])</f>
        <v>99.428972244262695</v>
      </c>
      <c r="K11587" t="str">
        <f>IF(AVERAGE(Table1_1[[#This Row],[2020]:[2024]])&lt;=_xlfn.XLOOKUP(Table1_1[[#This Row],[Series Name]],Table4[Series Name],Table4[Global Average]),"Sotto la media","Sopra la media")</f>
        <v>Sopra la media</v>
      </c>
      <c r="L11587">
        <f>_xlfn.XLOOKUP(Table1_1[[#This Row],[Series Name]],Table4[Series Name],Table4[Global Average])</f>
        <v>94.400884796324235</v>
      </c>
    </row>
    <row r="11588" spans="1:12" x14ac:dyDescent="0.3">
      <c r="A11588" t="s">
        <v>2764</v>
      </c>
      <c r="B11588" t="s">
        <v>2765</v>
      </c>
      <c r="C11588" t="s">
        <v>2602</v>
      </c>
      <c r="D11588" t="s">
        <v>2603</v>
      </c>
      <c r="E11588">
        <v>100</v>
      </c>
      <c r="F11588">
        <v>100</v>
      </c>
      <c r="G11588">
        <v>100</v>
      </c>
      <c r="H11588">
        <v>100</v>
      </c>
      <c r="J11588">
        <f>AVERAGE(Table1_1[[#This Row],[2020]:[2024]])</f>
        <v>100</v>
      </c>
      <c r="K11588" t="str">
        <f>IF(AVERAGE(Table1_1[[#This Row],[2020]:[2024]])&lt;=_xlfn.XLOOKUP(Table1_1[[#This Row],[Series Name]],Table4[Series Name],Table4[Global Average]),"Sotto la media","Sopra la media")</f>
        <v>Sopra la media</v>
      </c>
      <c r="L11588">
        <f>_xlfn.XLOOKUP(Table1_1[[#This Row],[Series Name]],Table4[Series Name],Table4[Global Average])</f>
        <v>96.01823539733887</v>
      </c>
    </row>
    <row r="11589" spans="1:12" x14ac:dyDescent="0.3">
      <c r="A11589" t="s">
        <v>2764</v>
      </c>
      <c r="B11589" t="s">
        <v>2765</v>
      </c>
      <c r="C11589" t="s">
        <v>2604</v>
      </c>
      <c r="D11589" t="s">
        <v>2605</v>
      </c>
      <c r="E11589">
        <v>100</v>
      </c>
      <c r="F11589">
        <v>100</v>
      </c>
      <c r="G11589">
        <v>100</v>
      </c>
      <c r="H11589">
        <v>100</v>
      </c>
      <c r="J11589">
        <f>AVERAGE(Table1_1[[#This Row],[2020]:[2024]])</f>
        <v>100</v>
      </c>
      <c r="K11589" t="str">
        <f>IF(AVERAGE(Table1_1[[#This Row],[2020]:[2024]])&lt;=_xlfn.XLOOKUP(Table1_1[[#This Row],[Series Name]],Table4[Series Name],Table4[Global Average]),"Sotto la media","Sopra la media")</f>
        <v>Sopra la media</v>
      </c>
      <c r="L11589">
        <f>_xlfn.XLOOKUP(Table1_1[[#This Row],[Series Name]],Table4[Series Name],Table4[Global Average])</f>
        <v>96.759777768452977</v>
      </c>
    </row>
    <row r="11590" spans="1:12" x14ac:dyDescent="0.3">
      <c r="A11590" t="s">
        <v>2764</v>
      </c>
      <c r="B11590" t="s">
        <v>2765</v>
      </c>
      <c r="C11590" t="s">
        <v>2606</v>
      </c>
      <c r="D11590" t="s">
        <v>2607</v>
      </c>
      <c r="E11590">
        <v>100</v>
      </c>
      <c r="F11590">
        <v>100</v>
      </c>
      <c r="G11590">
        <v>100</v>
      </c>
      <c r="H11590">
        <v>100</v>
      </c>
      <c r="J11590">
        <f>AVERAGE(Table1_1[[#This Row],[2020]:[2024]])</f>
        <v>100</v>
      </c>
      <c r="K11590" t="str">
        <f>IF(AVERAGE(Table1_1[[#This Row],[2020]:[2024]])&lt;=_xlfn.XLOOKUP(Table1_1[[#This Row],[Series Name]],Table4[Series Name],Table4[Global Average]),"Sotto la media","Sopra la media")</f>
        <v>Sopra la media</v>
      </c>
      <c r="L11590">
        <f>_xlfn.XLOOKUP(Table1_1[[#This Row],[Series Name]],Table4[Series Name],Table4[Global Average])</f>
        <v>95.849973551432285</v>
      </c>
    </row>
    <row r="11591" spans="1:12" x14ac:dyDescent="0.3">
      <c r="A11591" t="s">
        <v>2764</v>
      </c>
      <c r="B11591" t="s">
        <v>2765</v>
      </c>
      <c r="C11591" t="s">
        <v>2608</v>
      </c>
      <c r="D11591" t="s">
        <v>2609</v>
      </c>
      <c r="E11591">
        <v>58.8870474252939</v>
      </c>
      <c r="F11591">
        <v>55.750055608299</v>
      </c>
      <c r="G11591">
        <v>34.5962749204784</v>
      </c>
      <c r="H11591">
        <v>38.264518673523199</v>
      </c>
      <c r="J11591">
        <f>AVERAGE(Table1_1[[#This Row],[2020]:[2024]])</f>
        <v>46.874474156898629</v>
      </c>
      <c r="K11591" t="str">
        <f>IF(AVERAGE(Table1_1[[#This Row],[2020]:[2024]])&lt;=_xlfn.XLOOKUP(Table1_1[[#This Row],[Series Name]],Table4[Series Name],Table4[Global Average]),"Sotto la media","Sopra la media")</f>
        <v>Sopra la media</v>
      </c>
      <c r="L11591">
        <f>_xlfn.XLOOKUP(Table1_1[[#This Row],[Series Name]],Table4[Series Name],Table4[Global Average])</f>
        <v>20.302097491200517</v>
      </c>
    </row>
    <row r="11592" spans="1:12" x14ac:dyDescent="0.3">
      <c r="A11592" t="s">
        <v>2764</v>
      </c>
      <c r="B11592" t="s">
        <v>2765</v>
      </c>
      <c r="C11592" t="s">
        <v>2610</v>
      </c>
      <c r="D11592" t="s">
        <v>2611</v>
      </c>
      <c r="E11592">
        <v>51.418405057928702</v>
      </c>
      <c r="F11592">
        <v>50.079372946723801</v>
      </c>
      <c r="G11592">
        <v>43.8462281006423</v>
      </c>
      <c r="H11592">
        <v>50.677469177608103</v>
      </c>
      <c r="J11592">
        <f>AVERAGE(Table1_1[[#This Row],[2020]:[2024]])</f>
        <v>49.005368820725721</v>
      </c>
      <c r="K11592" t="str">
        <f>IF(AVERAGE(Table1_1[[#This Row],[2020]:[2024]])&lt;=_xlfn.XLOOKUP(Table1_1[[#This Row],[Series Name]],Table4[Series Name],Table4[Global Average]),"Sotto la media","Sopra la media")</f>
        <v>Sopra la media</v>
      </c>
      <c r="L11592">
        <f>_xlfn.XLOOKUP(Table1_1[[#This Row],[Series Name]],Table4[Series Name],Table4[Global Average])</f>
        <v>29.539720561975091</v>
      </c>
    </row>
    <row r="11593" spans="1:12" x14ac:dyDescent="0.3">
      <c r="A11593" t="s">
        <v>2764</v>
      </c>
      <c r="B11593" t="s">
        <v>2765</v>
      </c>
      <c r="C11593" t="s">
        <v>2612</v>
      </c>
      <c r="D11593" t="s">
        <v>2613</v>
      </c>
      <c r="E11593">
        <v>58.6465624232533</v>
      </c>
      <c r="F11593">
        <v>55.486579022505303</v>
      </c>
      <c r="G11593">
        <v>34.5219788725922</v>
      </c>
      <c r="H11593">
        <v>38.149153895282403</v>
      </c>
      <c r="J11593">
        <f>AVERAGE(Table1_1[[#This Row],[2020]:[2024]])</f>
        <v>46.701068553408305</v>
      </c>
      <c r="K11593" t="str">
        <f>IF(AVERAGE(Table1_1[[#This Row],[2020]:[2024]])&lt;=_xlfn.XLOOKUP(Table1_1[[#This Row],[Series Name]],Table4[Series Name],Table4[Global Average]),"Sotto la media","Sopra la media")</f>
        <v>Sopra la media</v>
      </c>
      <c r="L11593">
        <f>_xlfn.XLOOKUP(Table1_1[[#This Row],[Series Name]],Table4[Series Name],Table4[Global Average])</f>
        <v>19.261507141225405</v>
      </c>
    </row>
    <row r="11594" spans="1:12" x14ac:dyDescent="0.3">
      <c r="A11594" t="s">
        <v>2764</v>
      </c>
      <c r="B11594" t="s">
        <v>2765</v>
      </c>
      <c r="C11594" t="s">
        <v>2614</v>
      </c>
      <c r="D11594" t="s">
        <v>2615</v>
      </c>
      <c r="E11594">
        <v>51.014763885889501</v>
      </c>
      <c r="F11594">
        <v>49.779526323854803</v>
      </c>
      <c r="G11594">
        <v>43.6998777852627</v>
      </c>
      <c r="H11594">
        <v>50.479990240324</v>
      </c>
      <c r="J11594">
        <f>AVERAGE(Table1_1[[#This Row],[2020]:[2024]])</f>
        <v>48.743539558832751</v>
      </c>
      <c r="K11594" t="str">
        <f>IF(AVERAGE(Table1_1[[#This Row],[2020]:[2024]])&lt;=_xlfn.XLOOKUP(Table1_1[[#This Row],[Series Name]],Table4[Series Name],Table4[Global Average]),"Sotto la media","Sopra la media")</f>
        <v>Sopra la media</v>
      </c>
      <c r="L11594">
        <f>_xlfn.XLOOKUP(Table1_1[[#This Row],[Series Name]],Table4[Series Name],Table4[Global Average])</f>
        <v>29.087068958912976</v>
      </c>
    </row>
    <row r="11595" spans="1:12" x14ac:dyDescent="0.3">
      <c r="A11595" t="s">
        <v>2764</v>
      </c>
      <c r="B11595" t="s">
        <v>2765</v>
      </c>
      <c r="C11595" t="s">
        <v>2616</v>
      </c>
      <c r="D11595" t="s">
        <v>2617</v>
      </c>
      <c r="E11595">
        <v>20.608757323530501</v>
      </c>
      <c r="F11595">
        <v>26.025759025594699</v>
      </c>
      <c r="G11595">
        <v>33.350640748832298</v>
      </c>
      <c r="H11595">
        <v>39.998508208718</v>
      </c>
      <c r="J11595">
        <f>AVERAGE(Table1_1[[#This Row],[2020]:[2024]])</f>
        <v>29.995916326668876</v>
      </c>
      <c r="K11595" t="str">
        <f>IF(AVERAGE(Table1_1[[#This Row],[2020]:[2024]])&lt;=_xlfn.XLOOKUP(Table1_1[[#This Row],[Series Name]],Table4[Series Name],Table4[Global Average]),"Sotto la media","Sopra la media")</f>
        <v>Sopra la media</v>
      </c>
      <c r="L11595">
        <f>_xlfn.XLOOKUP(Table1_1[[#This Row],[Series Name]],Table4[Series Name],Table4[Global Average])</f>
        <v>27.113369285448954</v>
      </c>
    </row>
    <row r="11596" spans="1:12" x14ac:dyDescent="0.3">
      <c r="A11596" t="s">
        <v>2764</v>
      </c>
      <c r="B11596" t="s">
        <v>2765</v>
      </c>
      <c r="C11596" t="s">
        <v>2618</v>
      </c>
      <c r="D11596" t="s">
        <v>2619</v>
      </c>
      <c r="E11596">
        <v>26.969754696152901</v>
      </c>
      <c r="F11596">
        <v>33.703909570154401</v>
      </c>
      <c r="G11596">
        <v>43.213143390227799</v>
      </c>
      <c r="H11596">
        <v>37.559485456574002</v>
      </c>
      <c r="J11596">
        <f>AVERAGE(Table1_1[[#This Row],[2020]:[2024]])</f>
        <v>35.361573278277277</v>
      </c>
      <c r="K11596" t="str">
        <f>IF(AVERAGE(Table1_1[[#This Row],[2020]:[2024]])&lt;=_xlfn.XLOOKUP(Table1_1[[#This Row],[Series Name]],Table4[Series Name],Table4[Global Average]),"Sotto la media","Sopra la media")</f>
        <v>Sopra la media</v>
      </c>
      <c r="L11596">
        <f>_xlfn.XLOOKUP(Table1_1[[#This Row],[Series Name]],Table4[Series Name],Table4[Global Average])</f>
        <v>17.176400874724916</v>
      </c>
    </row>
    <row r="11597" spans="1:12" x14ac:dyDescent="0.3">
      <c r="A11597" t="s">
        <v>2764</v>
      </c>
      <c r="B11597" t="s">
        <v>2765</v>
      </c>
      <c r="C11597" t="s">
        <v>2620</v>
      </c>
      <c r="D11597" t="s">
        <v>2621</v>
      </c>
      <c r="E11597">
        <v>20.524594553215099</v>
      </c>
      <c r="F11597">
        <v>25.9027604374151</v>
      </c>
      <c r="G11597">
        <v>33.279019720042101</v>
      </c>
      <c r="H11597">
        <v>39.877915576446</v>
      </c>
      <c r="J11597">
        <f>AVERAGE(Table1_1[[#This Row],[2020]:[2024]])</f>
        <v>29.896072571779573</v>
      </c>
      <c r="K11597" t="str">
        <f>IF(AVERAGE(Table1_1[[#This Row],[2020]:[2024]])&lt;=_xlfn.XLOOKUP(Table1_1[[#This Row],[Series Name]],Table4[Series Name],Table4[Global Average]),"Sotto la media","Sopra la media")</f>
        <v>Sopra la media</v>
      </c>
      <c r="L11597">
        <f>_xlfn.XLOOKUP(Table1_1[[#This Row],[Series Name]],Table4[Series Name],Table4[Global Average])</f>
        <v>26.104015919019211</v>
      </c>
    </row>
    <row r="11598" spans="1:12" x14ac:dyDescent="0.3">
      <c r="A11598" t="s">
        <v>2764</v>
      </c>
      <c r="B11598" t="s">
        <v>2765</v>
      </c>
      <c r="C11598" t="s">
        <v>2622</v>
      </c>
      <c r="D11598" t="s">
        <v>2623</v>
      </c>
      <c r="E11598">
        <v>26.758038611554401</v>
      </c>
      <c r="F11598">
        <v>33.502109849681801</v>
      </c>
      <c r="G11598">
        <v>43.068906190412399</v>
      </c>
      <c r="H11598">
        <v>37.413124413032001</v>
      </c>
      <c r="J11598">
        <f>AVERAGE(Table1_1[[#This Row],[2020]:[2024]])</f>
        <v>35.185544766170146</v>
      </c>
      <c r="K11598" t="str">
        <f>IF(AVERAGE(Table1_1[[#This Row],[2020]:[2024]])&lt;=_xlfn.XLOOKUP(Table1_1[[#This Row],[Series Name]],Table4[Series Name],Table4[Global Average]),"Sotto la media","Sopra la media")</f>
        <v>Sopra la media</v>
      </c>
      <c r="L11598">
        <f>_xlfn.XLOOKUP(Table1_1[[#This Row],[Series Name]],Table4[Series Name],Table4[Global Average])</f>
        <v>16.986436290094922</v>
      </c>
    </row>
    <row r="11599" spans="1:12" x14ac:dyDescent="0.3">
      <c r="A11599" t="s">
        <v>2764</v>
      </c>
      <c r="B11599" t="s">
        <v>2765</v>
      </c>
      <c r="C11599" t="s">
        <v>2624</v>
      </c>
      <c r="D11599" t="s">
        <v>2625</v>
      </c>
      <c r="E11599">
        <v>56</v>
      </c>
      <c r="F11599">
        <v>64</v>
      </c>
      <c r="G11599">
        <v>69</v>
      </c>
      <c r="H11599">
        <v>68</v>
      </c>
      <c r="J11599">
        <f>AVERAGE(Table1_1[[#This Row],[2020]:[2024]])</f>
        <v>64.25</v>
      </c>
      <c r="K11599" t="str">
        <f>IF(AVERAGE(Table1_1[[#This Row],[2020]:[2024]])&lt;=_xlfn.XLOOKUP(Table1_1[[#This Row],[Series Name]],Table4[Series Name],Table4[Global Average]),"Sotto la media","Sopra la media")</f>
        <v>Sotto la media</v>
      </c>
      <c r="L11599">
        <f>_xlfn.XLOOKUP(Table1_1[[#This Row],[Series Name]],Table4[Series Name],Table4[Global Average])</f>
        <v>81.499183006535944</v>
      </c>
    </row>
    <row r="11600" spans="1:12" x14ac:dyDescent="0.3">
      <c r="A11600" t="s">
        <v>2764</v>
      </c>
      <c r="B11600" t="s">
        <v>2765</v>
      </c>
      <c r="C11600" t="s">
        <v>2626</v>
      </c>
      <c r="D11600" t="s">
        <v>2627</v>
      </c>
      <c r="E11600">
        <v>91</v>
      </c>
      <c r="F11600">
        <v>89</v>
      </c>
      <c r="G11600">
        <v>88</v>
      </c>
      <c r="J11600">
        <f>AVERAGE(Table1_1[[#This Row],[2020]:[2024]])</f>
        <v>89.333333333333329</v>
      </c>
      <c r="K11600" t="str">
        <f>IF(AVERAGE(Table1_1[[#This Row],[2020]:[2024]])&lt;=_xlfn.XLOOKUP(Table1_1[[#This Row],[Series Name]],Table4[Series Name],Table4[Global Average]),"Sotto la media","Sopra la media")</f>
        <v>Sopra la media</v>
      </c>
      <c r="L11600">
        <f>_xlfn.XLOOKUP(Table1_1[[#This Row],[Series Name]],Table4[Series Name],Table4[Global Average])</f>
        <v>73.109401709401723</v>
      </c>
    </row>
    <row r="11601" spans="1:12" x14ac:dyDescent="0.3">
      <c r="A11601" t="s">
        <v>2764</v>
      </c>
      <c r="B11601" t="s">
        <v>2765</v>
      </c>
      <c r="C11601" t="s">
        <v>2628</v>
      </c>
      <c r="D11601" t="s">
        <v>2629</v>
      </c>
      <c r="F11601">
        <v>75</v>
      </c>
      <c r="J11601">
        <f>AVERAGE(Table1_1[[#This Row],[2020]:[2024]])</f>
        <v>75</v>
      </c>
      <c r="K11601" t="str">
        <f>IF(AVERAGE(Table1_1[[#This Row],[2020]:[2024]])&lt;=_xlfn.XLOOKUP(Table1_1[[#This Row],[Series Name]],Table4[Series Name],Table4[Global Average]),"Sotto la media","Sopra la media")</f>
        <v>Sotto la media</v>
      </c>
      <c r="L11601">
        <f>_xlfn.XLOOKUP(Table1_1[[#This Row],[Series Name]],Table4[Series Name],Table4[Global Average])</f>
        <v>75.8</v>
      </c>
    </row>
    <row r="11602" spans="1:12" x14ac:dyDescent="0.3">
      <c r="A11602" t="s">
        <v>2764</v>
      </c>
      <c r="B11602" t="s">
        <v>2765</v>
      </c>
      <c r="C11602" t="s">
        <v>2630</v>
      </c>
      <c r="D11602" t="s">
        <v>2631</v>
      </c>
      <c r="E11602">
        <v>1.5089999999999999</v>
      </c>
      <c r="J11602">
        <f>AVERAGE(Table1_1[[#This Row],[2020]:[2024]])</f>
        <v>1.5089999999999999</v>
      </c>
      <c r="K11602" t="str">
        <f>IF(AVERAGE(Table1_1[[#This Row],[2020]:[2024]])&lt;=_xlfn.XLOOKUP(Table1_1[[#This Row],[Series Name]],Table4[Series Name],Table4[Global Average]),"Sotto la media","Sopra la media")</f>
        <v>Sotto la media</v>
      </c>
      <c r="L11602">
        <f>_xlfn.XLOOKUP(Table1_1[[#This Row],[Series Name]],Table4[Series Name],Table4[Global Average])</f>
        <v>5.1022791666666674</v>
      </c>
    </row>
    <row r="11603" spans="1:12" x14ac:dyDescent="0.3">
      <c r="A11603" t="s">
        <v>2764</v>
      </c>
      <c r="B11603" t="s">
        <v>2765</v>
      </c>
      <c r="C11603" t="s">
        <v>2632</v>
      </c>
      <c r="D11603" t="s">
        <v>2633</v>
      </c>
      <c r="E11603">
        <v>1.21</v>
      </c>
      <c r="J11603">
        <f>AVERAGE(Table1_1[[#This Row],[2020]:[2024]])</f>
        <v>1.21</v>
      </c>
      <c r="K11603" t="str">
        <f>IF(AVERAGE(Table1_1[[#This Row],[2020]:[2024]])&lt;=_xlfn.XLOOKUP(Table1_1[[#This Row],[Series Name]],Table4[Series Name],Table4[Global Average]),"Sotto la media","Sopra la media")</f>
        <v>Sotto la media</v>
      </c>
      <c r="L11603">
        <f>_xlfn.XLOOKUP(Table1_1[[#This Row],[Series Name]],Table4[Series Name],Table4[Global Average])</f>
        <v>5.6634458333333342</v>
      </c>
    </row>
    <row r="11604" spans="1:12" x14ac:dyDescent="0.3">
      <c r="A11604" t="s">
        <v>2764</v>
      </c>
      <c r="B11604" t="s">
        <v>2765</v>
      </c>
      <c r="C11604" t="s">
        <v>2634</v>
      </c>
      <c r="D11604" t="s">
        <v>2635</v>
      </c>
      <c r="E11604">
        <v>1.6859999999999999</v>
      </c>
      <c r="J11604">
        <f>AVERAGE(Table1_1[[#This Row],[2020]:[2024]])</f>
        <v>1.6859999999999999</v>
      </c>
      <c r="K11604" t="str">
        <f>IF(AVERAGE(Table1_1[[#This Row],[2020]:[2024]])&lt;=_xlfn.XLOOKUP(Table1_1[[#This Row],[Series Name]],Table4[Series Name],Table4[Global Average]),"Sotto la media","Sopra la media")</f>
        <v>Sotto la media</v>
      </c>
      <c r="L11604">
        <f>_xlfn.XLOOKUP(Table1_1[[#This Row],[Series Name]],Table4[Series Name],Table4[Global Average])</f>
        <v>4.5426020833333336</v>
      </c>
    </row>
    <row r="11605" spans="1:12" x14ac:dyDescent="0.3">
      <c r="A11605" t="s">
        <v>2764</v>
      </c>
      <c r="B11605" t="s">
        <v>2765</v>
      </c>
      <c r="C11605" t="s">
        <v>2642</v>
      </c>
      <c r="D11605" t="s">
        <v>2643</v>
      </c>
      <c r="E11605">
        <v>6.2220000000000004</v>
      </c>
      <c r="J11605">
        <f>AVERAGE(Table1_1[[#This Row],[2020]:[2024]])</f>
        <v>6.2220000000000004</v>
      </c>
      <c r="K11605" t="str">
        <f>IF(AVERAGE(Table1_1[[#This Row],[2020]:[2024]])&lt;=_xlfn.XLOOKUP(Table1_1[[#This Row],[Series Name]],Table4[Series Name],Table4[Global Average]),"Sotto la media","Sopra la media")</f>
        <v>Sotto la media</v>
      </c>
      <c r="L11605">
        <f>_xlfn.XLOOKUP(Table1_1[[#This Row],[Series Name]],Table4[Series Name],Table4[Global Average])</f>
        <v>8.7006472222222229</v>
      </c>
    </row>
    <row r="11606" spans="1:12" x14ac:dyDescent="0.3">
      <c r="A11606" t="s">
        <v>2764</v>
      </c>
      <c r="B11606" t="s">
        <v>2765</v>
      </c>
      <c r="C11606" t="s">
        <v>2644</v>
      </c>
      <c r="D11606" t="s">
        <v>2645</v>
      </c>
      <c r="E11606">
        <v>9.2739999999999991</v>
      </c>
      <c r="J11606">
        <f>AVERAGE(Table1_1[[#This Row],[2020]:[2024]])</f>
        <v>9.2739999999999991</v>
      </c>
      <c r="K11606" t="str">
        <f>IF(AVERAGE(Table1_1[[#This Row],[2020]:[2024]])&lt;=_xlfn.XLOOKUP(Table1_1[[#This Row],[Series Name]],Table4[Series Name],Table4[Global Average]),"Sotto la media","Sopra la media")</f>
        <v>Sotto la media</v>
      </c>
      <c r="L11606">
        <f>_xlfn.XLOOKUP(Table1_1[[#This Row],[Series Name]],Table4[Series Name],Table4[Global Average])</f>
        <v>10.029670138888889</v>
      </c>
    </row>
    <row r="11607" spans="1:12" x14ac:dyDescent="0.3">
      <c r="A11607" t="s">
        <v>2764</v>
      </c>
      <c r="B11607" t="s">
        <v>2765</v>
      </c>
      <c r="C11607" t="s">
        <v>2646</v>
      </c>
      <c r="D11607" t="s">
        <v>2647</v>
      </c>
      <c r="E11607">
        <v>4.5110000000000001</v>
      </c>
      <c r="J11607">
        <f>AVERAGE(Table1_1[[#This Row],[2020]:[2024]])</f>
        <v>4.5110000000000001</v>
      </c>
      <c r="K11607" t="str">
        <f>IF(AVERAGE(Table1_1[[#This Row],[2020]:[2024]])&lt;=_xlfn.XLOOKUP(Table1_1[[#This Row],[Series Name]],Table4[Series Name],Table4[Global Average]),"Sotto la media","Sopra la media")</f>
        <v>Sotto la media</v>
      </c>
      <c r="L11607">
        <f>_xlfn.XLOOKUP(Table1_1[[#This Row],[Series Name]],Table4[Series Name],Table4[Global Average])</f>
        <v>7.658990277777777</v>
      </c>
    </row>
    <row r="11608" spans="1:12" x14ac:dyDescent="0.3">
      <c r="A11608" t="s">
        <v>2764</v>
      </c>
      <c r="B11608" t="s">
        <v>2765</v>
      </c>
      <c r="C11608" t="s">
        <v>2648</v>
      </c>
      <c r="D11608" t="s">
        <v>2649</v>
      </c>
      <c r="E11608">
        <v>7.7210000000000001</v>
      </c>
      <c r="F11608">
        <v>7.3129999999999997</v>
      </c>
      <c r="G11608">
        <v>6.6390000000000002</v>
      </c>
      <c r="H11608">
        <v>6.5919999999999996</v>
      </c>
      <c r="I11608">
        <v>6.6319999999999997</v>
      </c>
      <c r="J11608">
        <f>AVERAGE(Table1_1[[#This Row],[2020]:[2024]])</f>
        <v>6.9794</v>
      </c>
      <c r="K11608" t="str">
        <f>IF(AVERAGE(Table1_1[[#This Row],[2020]:[2024]])&lt;=_xlfn.XLOOKUP(Table1_1[[#This Row],[Series Name]],Table4[Series Name],Table4[Global Average]),"Sotto la media","Sopra la media")</f>
        <v>Sotto la media</v>
      </c>
      <c r="L11608">
        <f>_xlfn.XLOOKUP(Table1_1[[#This Row],[Series Name]],Table4[Series Name],Table4[Global Average])</f>
        <v>8.5312666666666672</v>
      </c>
    </row>
    <row r="11609" spans="1:12" x14ac:dyDescent="0.3">
      <c r="A11609" t="s">
        <v>2764</v>
      </c>
      <c r="B11609" t="s">
        <v>2765</v>
      </c>
      <c r="C11609" t="s">
        <v>2650</v>
      </c>
      <c r="D11609" t="s">
        <v>2651</v>
      </c>
      <c r="E11609">
        <v>7.6740000000000004</v>
      </c>
      <c r="J11609">
        <f>AVERAGE(Table1_1[[#This Row],[2020]:[2024]])</f>
        <v>7.6740000000000004</v>
      </c>
      <c r="K11609" t="str">
        <f>IF(AVERAGE(Table1_1[[#This Row],[2020]:[2024]])&lt;=_xlfn.XLOOKUP(Table1_1[[#This Row],[Series Name]],Table4[Series Name],Table4[Global Average]),"Sotto la media","Sopra la media")</f>
        <v>Sotto la media</v>
      </c>
      <c r="L11609">
        <f>_xlfn.XLOOKUP(Table1_1[[#This Row],[Series Name]],Table4[Series Name],Table4[Global Average])</f>
        <v>8.7744931818181815</v>
      </c>
    </row>
    <row r="11610" spans="1:12" x14ac:dyDescent="0.3">
      <c r="A11610" t="s">
        <v>2764</v>
      </c>
      <c r="B11610" t="s">
        <v>2765</v>
      </c>
      <c r="C11610" t="s">
        <v>2652</v>
      </c>
      <c r="D11610" t="s">
        <v>2653</v>
      </c>
      <c r="E11610">
        <v>3.9670000000000001</v>
      </c>
      <c r="F11610">
        <v>4.2960000000000003</v>
      </c>
      <c r="G11610">
        <v>3.3119999999999998</v>
      </c>
      <c r="H11610">
        <v>3.2879999999999998</v>
      </c>
      <c r="I11610">
        <v>3.31</v>
      </c>
      <c r="J11610">
        <f>AVERAGE(Table1_1[[#This Row],[2020]:[2024]])</f>
        <v>3.6345999999999998</v>
      </c>
      <c r="K11610" t="str">
        <f>IF(AVERAGE(Table1_1[[#This Row],[2020]:[2024]])&lt;=_xlfn.XLOOKUP(Table1_1[[#This Row],[Series Name]],Table4[Series Name],Table4[Global Average]),"Sotto la media","Sopra la media")</f>
        <v>Sotto la media</v>
      </c>
      <c r="L11610">
        <f>_xlfn.XLOOKUP(Table1_1[[#This Row],[Series Name]],Table4[Series Name],Table4[Global Average])</f>
        <v>7.1085888888888888</v>
      </c>
    </row>
    <row r="11611" spans="1:12" x14ac:dyDescent="0.3">
      <c r="A11611" t="s">
        <v>2764</v>
      </c>
      <c r="B11611" t="s">
        <v>2765</v>
      </c>
      <c r="C11611" t="s">
        <v>2654</v>
      </c>
      <c r="D11611" t="s">
        <v>2655</v>
      </c>
      <c r="E11611">
        <v>3.9430000000000001</v>
      </c>
      <c r="J11611">
        <f>AVERAGE(Table1_1[[#This Row],[2020]:[2024]])</f>
        <v>3.9430000000000001</v>
      </c>
      <c r="K11611" t="str">
        <f>IF(AVERAGE(Table1_1[[#This Row],[2020]:[2024]])&lt;=_xlfn.XLOOKUP(Table1_1[[#This Row],[Series Name]],Table4[Series Name],Table4[Global Average]),"Sotto la media","Sopra la media")</f>
        <v>Sotto la media</v>
      </c>
      <c r="L11611">
        <f>_xlfn.XLOOKUP(Table1_1[[#This Row],[Series Name]],Table4[Series Name],Table4[Global Average])</f>
        <v>6.933586616161616</v>
      </c>
    </row>
    <row r="11612" spans="1:12" x14ac:dyDescent="0.3">
      <c r="A11612" t="s">
        <v>2764</v>
      </c>
      <c r="B11612" t="s">
        <v>2765</v>
      </c>
      <c r="C11612" t="s">
        <v>2656</v>
      </c>
      <c r="D11612" t="s">
        <v>2657</v>
      </c>
      <c r="E11612">
        <v>5.2930000000000001</v>
      </c>
      <c r="F11612">
        <v>5.3639999999999999</v>
      </c>
      <c r="G11612">
        <v>4.49</v>
      </c>
      <c r="H11612">
        <v>4.46</v>
      </c>
      <c r="I11612">
        <v>4.4880000000000004</v>
      </c>
      <c r="J11612">
        <f>AVERAGE(Table1_1[[#This Row],[2020]:[2024]])</f>
        <v>4.819</v>
      </c>
      <c r="K11612" t="str">
        <f>IF(AVERAGE(Table1_1[[#This Row],[2020]:[2024]])&lt;=_xlfn.XLOOKUP(Table1_1[[#This Row],[Series Name]],Table4[Series Name],Table4[Global Average]),"Sotto la media","Sopra la media")</f>
        <v>Sotto la media</v>
      </c>
      <c r="L11612">
        <f>_xlfn.XLOOKUP(Table1_1[[#This Row],[Series Name]],Table4[Series Name],Table4[Global Average])</f>
        <v>7.6575111111111109</v>
      </c>
    </row>
    <row r="11613" spans="1:12" x14ac:dyDescent="0.3">
      <c r="A11613" t="s">
        <v>2764</v>
      </c>
      <c r="B11613" t="s">
        <v>2765</v>
      </c>
      <c r="C11613" t="s">
        <v>2658</v>
      </c>
      <c r="D11613" t="s">
        <v>2659</v>
      </c>
      <c r="E11613">
        <v>5.2930000000000001</v>
      </c>
      <c r="J11613">
        <f>AVERAGE(Table1_1[[#This Row],[2020]:[2024]])</f>
        <v>5.2930000000000001</v>
      </c>
      <c r="K11613" t="str">
        <f>IF(AVERAGE(Table1_1[[#This Row],[2020]:[2024]])&lt;=_xlfn.XLOOKUP(Table1_1[[#This Row],[Series Name]],Table4[Series Name],Table4[Global Average]),"Sotto la media","Sopra la media")</f>
        <v>Sotto la media</v>
      </c>
      <c r="L11613">
        <f>_xlfn.XLOOKUP(Table1_1[[#This Row],[Series Name]],Table4[Series Name],Table4[Global Average])</f>
        <v>7.5769008838383858</v>
      </c>
    </row>
    <row r="11614" spans="1:12" x14ac:dyDescent="0.3">
      <c r="A11614" t="s">
        <v>2764</v>
      </c>
      <c r="B11614" t="s">
        <v>2765</v>
      </c>
      <c r="C11614" t="s">
        <v>2660</v>
      </c>
      <c r="D11614" t="s">
        <v>2661</v>
      </c>
      <c r="E11614">
        <v>21.521000000000001</v>
      </c>
      <c r="F11614">
        <v>20.606000000000002</v>
      </c>
      <c r="G11614">
        <v>18.574000000000002</v>
      </c>
      <c r="H11614">
        <v>18.213000000000001</v>
      </c>
      <c r="I11614">
        <v>18.140999999999998</v>
      </c>
      <c r="J11614">
        <f>AVERAGE(Table1_1[[#This Row],[2020]:[2024]])</f>
        <v>19.411000000000001</v>
      </c>
      <c r="K11614" t="str">
        <f>IF(AVERAGE(Table1_1[[#This Row],[2020]:[2024]])&lt;=_xlfn.XLOOKUP(Table1_1[[#This Row],[Series Name]],Table4[Series Name],Table4[Global Average]),"Sotto la media","Sopra la media")</f>
        <v>Sotto la media</v>
      </c>
      <c r="L11614">
        <f>_xlfn.XLOOKUP(Table1_1[[#This Row],[Series Name]],Table4[Series Name],Table4[Global Average])</f>
        <v>21.331377777777778</v>
      </c>
    </row>
    <row r="11615" spans="1:12" x14ac:dyDescent="0.3">
      <c r="A11615" t="s">
        <v>2764</v>
      </c>
      <c r="B11615" t="s">
        <v>2765</v>
      </c>
      <c r="C11615" t="s">
        <v>2662</v>
      </c>
      <c r="D11615" t="s">
        <v>2663</v>
      </c>
      <c r="E11615">
        <v>21.448</v>
      </c>
      <c r="J11615">
        <f>AVERAGE(Table1_1[[#This Row],[2020]:[2024]])</f>
        <v>21.448</v>
      </c>
      <c r="K11615" t="str">
        <f>IF(AVERAGE(Table1_1[[#This Row],[2020]:[2024]])&lt;=_xlfn.XLOOKUP(Table1_1[[#This Row],[Series Name]],Table4[Series Name],Table4[Global Average]),"Sotto la media","Sopra la media")</f>
        <v>Sopra la media</v>
      </c>
      <c r="L11615">
        <f>_xlfn.XLOOKUP(Table1_1[[#This Row],[Series Name]],Table4[Series Name],Table4[Global Average])</f>
        <v>20.652479292929293</v>
      </c>
    </row>
    <row r="11616" spans="1:12" x14ac:dyDescent="0.3">
      <c r="A11616" t="s">
        <v>2764</v>
      </c>
      <c r="B11616" t="s">
        <v>2765</v>
      </c>
      <c r="C11616" t="s">
        <v>2664</v>
      </c>
      <c r="D11616" t="s">
        <v>2665</v>
      </c>
      <c r="E11616">
        <v>8.2620000000000005</v>
      </c>
      <c r="F11616">
        <v>9.0380000000000003</v>
      </c>
      <c r="G11616">
        <v>6.9409999999999998</v>
      </c>
      <c r="H11616">
        <v>6.9880000000000004</v>
      </c>
      <c r="I11616">
        <v>7.1529999999999996</v>
      </c>
      <c r="J11616">
        <f>AVERAGE(Table1_1[[#This Row],[2020]:[2024]])</f>
        <v>7.6763999999999992</v>
      </c>
      <c r="K11616" t="str">
        <f>IF(AVERAGE(Table1_1[[#This Row],[2020]:[2024]])&lt;=_xlfn.XLOOKUP(Table1_1[[#This Row],[Series Name]],Table4[Series Name],Table4[Global Average]),"Sotto la media","Sopra la media")</f>
        <v>Sotto la media</v>
      </c>
      <c r="L11616">
        <f>_xlfn.XLOOKUP(Table1_1[[#This Row],[Series Name]],Table4[Series Name],Table4[Global Average])</f>
        <v>17.186444444444447</v>
      </c>
    </row>
    <row r="11617" spans="1:12" x14ac:dyDescent="0.3">
      <c r="A11617" t="s">
        <v>2764</v>
      </c>
      <c r="B11617" t="s">
        <v>2765</v>
      </c>
      <c r="C11617" t="s">
        <v>2666</v>
      </c>
      <c r="D11617" t="s">
        <v>2667</v>
      </c>
      <c r="E11617">
        <v>8.27</v>
      </c>
      <c r="J11617">
        <f>AVERAGE(Table1_1[[#This Row],[2020]:[2024]])</f>
        <v>8.27</v>
      </c>
      <c r="K11617" t="str">
        <f>IF(AVERAGE(Table1_1[[#This Row],[2020]:[2024]])&lt;=_xlfn.XLOOKUP(Table1_1[[#This Row],[Series Name]],Table4[Series Name],Table4[Global Average]),"Sotto la media","Sopra la media")</f>
        <v>Sotto la media</v>
      </c>
      <c r="L11617">
        <f>_xlfn.XLOOKUP(Table1_1[[#This Row],[Series Name]],Table4[Series Name],Table4[Global Average])</f>
        <v>17.085625505050505</v>
      </c>
    </row>
    <row r="11618" spans="1:12" x14ac:dyDescent="0.3">
      <c r="A11618" t="s">
        <v>2764</v>
      </c>
      <c r="B11618" t="s">
        <v>2765</v>
      </c>
      <c r="C11618" t="s">
        <v>2668</v>
      </c>
      <c r="D11618" t="s">
        <v>2669</v>
      </c>
      <c r="E11618">
        <v>12.837999999999999</v>
      </c>
      <c r="F11618">
        <v>13.042</v>
      </c>
      <c r="G11618">
        <v>10.962</v>
      </c>
      <c r="H11618">
        <v>10.858000000000001</v>
      </c>
      <c r="I11618">
        <v>10.939</v>
      </c>
      <c r="J11618">
        <f>AVERAGE(Table1_1[[#This Row],[2020]:[2024]])</f>
        <v>11.7278</v>
      </c>
      <c r="K11618" t="str">
        <f>IF(AVERAGE(Table1_1[[#This Row],[2020]:[2024]])&lt;=_xlfn.XLOOKUP(Table1_1[[#This Row],[Series Name]],Table4[Series Name],Table4[Global Average]),"Sotto la media","Sopra la media")</f>
        <v>Sotto la media</v>
      </c>
      <c r="L11618">
        <f>_xlfn.XLOOKUP(Table1_1[[#This Row],[Series Name]],Table4[Series Name],Table4[Global Average])</f>
        <v>18.773066666666669</v>
      </c>
    </row>
    <row r="11619" spans="1:12" x14ac:dyDescent="0.3">
      <c r="A11619" t="s">
        <v>2764</v>
      </c>
      <c r="B11619" t="s">
        <v>2765</v>
      </c>
      <c r="C11619" t="s">
        <v>2670</v>
      </c>
      <c r="D11619" t="s">
        <v>2671</v>
      </c>
      <c r="E11619">
        <v>13.183999999999999</v>
      </c>
      <c r="J11619">
        <f>AVERAGE(Table1_1[[#This Row],[2020]:[2024]])</f>
        <v>13.183999999999999</v>
      </c>
      <c r="K11619" t="str">
        <f>IF(AVERAGE(Table1_1[[#This Row],[2020]:[2024]])&lt;=_xlfn.XLOOKUP(Table1_1[[#This Row],[Series Name]],Table4[Series Name],Table4[Global Average]),"Sotto la media","Sopra la media")</f>
        <v>Sotto la media</v>
      </c>
      <c r="L11619">
        <f>_xlfn.XLOOKUP(Table1_1[[#This Row],[Series Name]],Table4[Series Name],Table4[Global Average])</f>
        <v>18.232449494949496</v>
      </c>
    </row>
    <row r="11620" spans="1:12" x14ac:dyDescent="0.3">
      <c r="A11620" t="s">
        <v>2764</v>
      </c>
      <c r="B11620" t="s">
        <v>2765</v>
      </c>
      <c r="C11620" t="s">
        <v>2672</v>
      </c>
      <c r="D11620" t="s">
        <v>2673</v>
      </c>
      <c r="G11620">
        <v>10.960958456343199</v>
      </c>
      <c r="J11620">
        <f>AVERAGE(Table1_1[[#This Row],[2020]:[2024]])</f>
        <v>10.960958456343199</v>
      </c>
      <c r="K11620" t="str">
        <f>IF(AVERAGE(Table1_1[[#This Row],[2020]:[2024]])&lt;=_xlfn.XLOOKUP(Table1_1[[#This Row],[Series Name]],Table4[Series Name],Table4[Global Average]),"Sotto la media","Sopra la media")</f>
        <v>Sotto la media</v>
      </c>
      <c r="L11620">
        <f>_xlfn.XLOOKUP(Table1_1[[#This Row],[Series Name]],Table4[Series Name],Table4[Global Average])</f>
        <v>14.161214666111334</v>
      </c>
    </row>
    <row r="11621" spans="1:12" x14ac:dyDescent="0.3">
      <c r="A11621" t="s">
        <v>2764</v>
      </c>
      <c r="B11621" t="s">
        <v>2765</v>
      </c>
      <c r="C11621" t="s">
        <v>2674</v>
      </c>
      <c r="D11621" t="s">
        <v>2675</v>
      </c>
      <c r="E11621">
        <v>16932905</v>
      </c>
      <c r="F11621">
        <v>17268069</v>
      </c>
      <c r="G11621">
        <v>17632293</v>
      </c>
      <c r="H11621">
        <v>18015824</v>
      </c>
      <c r="J11621">
        <f>AVERAGE(Table1_1[[#This Row],[2020]:[2024]])</f>
        <v>17462272.75</v>
      </c>
      <c r="K11621" t="str">
        <f>IF(AVERAGE(Table1_1[[#This Row],[2020]:[2024]])&lt;=_xlfn.XLOOKUP(Table1_1[[#This Row],[Series Name]],Table4[Series Name],Table4[Global Average]),"Sotto la media","Sopra la media")</f>
        <v>Sotto la media</v>
      </c>
      <c r="L11621">
        <f>_xlfn.XLOOKUP(Table1_1[[#This Row],[Series Name]],Table4[Series Name],Table4[Global Average])</f>
        <v>82109766.263888881</v>
      </c>
    </row>
    <row r="11622" spans="1:12" x14ac:dyDescent="0.3">
      <c r="A11622" t="s">
        <v>2764</v>
      </c>
      <c r="B11622" t="s">
        <v>2765</v>
      </c>
      <c r="C11622" t="s">
        <v>2676</v>
      </c>
      <c r="D11622" t="s">
        <v>2677</v>
      </c>
      <c r="E11622">
        <v>50.415999999999997</v>
      </c>
      <c r="F11622">
        <v>50.427</v>
      </c>
      <c r="G11622">
        <v>50.466000000000001</v>
      </c>
      <c r="H11622">
        <v>50.531999999999996</v>
      </c>
      <c r="J11622">
        <f>AVERAGE(Table1_1[[#This Row],[2020]:[2024]])</f>
        <v>50.460250000000002</v>
      </c>
      <c r="K11622" t="str">
        <f>IF(AVERAGE(Table1_1[[#This Row],[2020]:[2024]])&lt;=_xlfn.XLOOKUP(Table1_1[[#This Row],[Series Name]],Table4[Series Name],Table4[Global Average]),"Sotto la media","Sopra la media")</f>
        <v>Sotto la media</v>
      </c>
      <c r="L11622">
        <f>_xlfn.XLOOKUP(Table1_1[[#This Row],[Series Name]],Table4[Series Name],Table4[Global Average])</f>
        <v>69.565736111111107</v>
      </c>
    </row>
    <row r="11623" spans="1:12" x14ac:dyDescent="0.3">
      <c r="A11623" t="s">
        <v>2764</v>
      </c>
      <c r="B11623" t="s">
        <v>2765</v>
      </c>
      <c r="C11623" t="s">
        <v>2678</v>
      </c>
      <c r="D11623" t="s">
        <v>2679</v>
      </c>
      <c r="E11623">
        <v>1.83458905598137</v>
      </c>
      <c r="F11623">
        <v>1.96003031948805</v>
      </c>
      <c r="G11623">
        <v>2.0872976830360601</v>
      </c>
      <c r="H11623">
        <v>2.15184324693772</v>
      </c>
      <c r="J11623">
        <f>AVERAGE(Table1_1[[#This Row],[2020]:[2024]])</f>
        <v>2.0084400763608001</v>
      </c>
      <c r="K11623" t="str">
        <f>IF(AVERAGE(Table1_1[[#This Row],[2020]:[2024]])&lt;=_xlfn.XLOOKUP(Table1_1[[#This Row],[Series Name]],Table4[Series Name],Table4[Global Average]),"Sotto la media","Sopra la media")</f>
        <v>Sopra la media</v>
      </c>
      <c r="L11623">
        <f>_xlfn.XLOOKUP(Table1_1[[#This Row],[Series Name]],Table4[Series Name],Table4[Global Average])</f>
        <v>1.5383040751342405</v>
      </c>
    </row>
    <row r="11624" spans="1:12" x14ac:dyDescent="0.3">
      <c r="A11624" t="s">
        <v>2764</v>
      </c>
      <c r="B11624" t="s">
        <v>2765</v>
      </c>
      <c r="C11624" t="s">
        <v>2680</v>
      </c>
      <c r="D11624" t="s">
        <v>2681</v>
      </c>
      <c r="E11624">
        <v>775426139.39999998</v>
      </c>
      <c r="F11624">
        <v>1492932750.9000001</v>
      </c>
      <c r="G11624">
        <v>1419597739.2</v>
      </c>
      <c r="H11624">
        <v>1369578984.0999999</v>
      </c>
      <c r="J11624">
        <f>AVERAGE(Table1_1[[#This Row],[2020]:[2024]])</f>
        <v>1264383903.4000001</v>
      </c>
      <c r="K11624" t="str">
        <f>IF(AVERAGE(Table1_1[[#This Row],[2020]:[2024]])&lt;=_xlfn.XLOOKUP(Table1_1[[#This Row],[Series Name]],Table4[Series Name],Table4[Global Average]),"Sotto la media","Sopra la media")</f>
        <v>Sotto la media</v>
      </c>
      <c r="L11624">
        <f>_xlfn.XLOOKUP(Table1_1[[#This Row],[Series Name]],Table4[Series Name],Table4[Global Average])</f>
        <v>13037387592.465626</v>
      </c>
    </row>
    <row r="11625" spans="1:12" x14ac:dyDescent="0.3">
      <c r="A11625" t="s">
        <v>2764</v>
      </c>
      <c r="B11625" t="s">
        <v>2765</v>
      </c>
      <c r="C11625" t="s">
        <v>2688</v>
      </c>
      <c r="D11625" t="s">
        <v>2689</v>
      </c>
      <c r="E11625">
        <v>-1.5314761400222801</v>
      </c>
      <c r="F11625">
        <v>-1.3975845575332599</v>
      </c>
      <c r="G11625">
        <v>-1.3309236764907799</v>
      </c>
      <c r="H11625">
        <v>-1.3096566200256301</v>
      </c>
      <c r="J11625">
        <f>AVERAGE(Table1_1[[#This Row],[2020]:[2024]])</f>
        <v>-1.3924102485179877</v>
      </c>
      <c r="K11625" t="str">
        <f>IF(AVERAGE(Table1_1[[#This Row],[2020]:[2024]])&lt;=_xlfn.XLOOKUP(Table1_1[[#This Row],[Series Name]],Table4[Series Name],Table4[Global Average]),"Sotto la media","Sopra la media")</f>
        <v>Sotto la media</v>
      </c>
      <c r="L11625">
        <f>_xlfn.XLOOKUP(Table1_1[[#This Row],[Series Name]],Table4[Series Name],Table4[Global Average])</f>
        <v>0.26308203547256848</v>
      </c>
    </row>
    <row r="11626" spans="1:12" x14ac:dyDescent="0.3">
      <c r="A11626" t="s">
        <v>2764</v>
      </c>
      <c r="B11626" t="s">
        <v>2765</v>
      </c>
      <c r="C11626" t="s">
        <v>2690</v>
      </c>
      <c r="D11626" t="s">
        <v>2691</v>
      </c>
      <c r="E11626">
        <v>7</v>
      </c>
      <c r="F11626">
        <v>8</v>
      </c>
      <c r="G11626">
        <v>9</v>
      </c>
      <c r="H11626">
        <v>9</v>
      </c>
      <c r="J11626">
        <f>AVERAGE(Table1_1[[#This Row],[2020]:[2024]])</f>
        <v>8.25</v>
      </c>
      <c r="K11626" t="str">
        <f>IF(AVERAGE(Table1_1[[#This Row],[2020]:[2024]])&lt;=_xlfn.XLOOKUP(Table1_1[[#This Row],[Series Name]],Table4[Series Name],Table4[Global Average]),"Sotto la media","Sopra la media")</f>
        <v>Sotto la media</v>
      </c>
      <c r="L11626">
        <f>_xlfn.XLOOKUP(Table1_1[[#This Row],[Series Name]],Table4[Series Name],Table4[Global Average])</f>
        <v>10.11875</v>
      </c>
    </row>
    <row r="11627" spans="1:12" x14ac:dyDescent="0.3">
      <c r="A11627" t="s">
        <v>2764</v>
      </c>
      <c r="B11627" t="s">
        <v>2765</v>
      </c>
      <c r="C11627" t="s">
        <v>2692</v>
      </c>
      <c r="D11627" t="s">
        <v>2693</v>
      </c>
      <c r="E11627">
        <v>6.2801933288574201</v>
      </c>
      <c r="F11627">
        <v>12.560386657714799</v>
      </c>
      <c r="G11627">
        <v>12.560386657714799</v>
      </c>
      <c r="H11627">
        <v>12.2549018859863</v>
      </c>
      <c r="J11627">
        <f>AVERAGE(Table1_1[[#This Row],[2020]:[2024]])</f>
        <v>10.913967132568329</v>
      </c>
      <c r="K11627" t="str">
        <f>IF(AVERAGE(Table1_1[[#This Row],[2020]:[2024]])&lt;=_xlfn.XLOOKUP(Table1_1[[#This Row],[Series Name]],Table4[Series Name],Table4[Global Average]),"Sotto la media","Sopra la media")</f>
        <v>Sotto la media</v>
      </c>
      <c r="L11627">
        <f>_xlfn.XLOOKUP(Table1_1[[#This Row],[Series Name]],Table4[Series Name],Table4[Global Average])</f>
        <v>57.674943145612872</v>
      </c>
    </row>
    <row r="11628" spans="1:12" x14ac:dyDescent="0.3">
      <c r="A11628" t="s">
        <v>2764</v>
      </c>
      <c r="B11628" t="s">
        <v>2765</v>
      </c>
      <c r="C11628" t="s">
        <v>2694</v>
      </c>
      <c r="D11628" t="s">
        <v>2695</v>
      </c>
      <c r="E11628">
        <v>4.3478260040283203</v>
      </c>
      <c r="F11628">
        <v>5.79710149765015</v>
      </c>
      <c r="G11628">
        <v>6.7632851600646999</v>
      </c>
      <c r="H11628">
        <v>6.8627452850341797</v>
      </c>
      <c r="J11628">
        <f>AVERAGE(Table1_1[[#This Row],[2020]:[2024]])</f>
        <v>5.9427394866943377</v>
      </c>
      <c r="K11628" t="str">
        <f>IF(AVERAGE(Table1_1[[#This Row],[2020]:[2024]])&lt;=_xlfn.XLOOKUP(Table1_1[[#This Row],[Series Name]],Table4[Series Name],Table4[Global Average]),"Sotto la media","Sopra la media")</f>
        <v>Sotto la media</v>
      </c>
      <c r="L11628">
        <f>_xlfn.XLOOKUP(Table1_1[[#This Row],[Series Name]],Table4[Series Name],Table4[Global Average])</f>
        <v>50.106652991597862</v>
      </c>
    </row>
    <row r="11629" spans="1:12" x14ac:dyDescent="0.3">
      <c r="A11629" t="s">
        <v>2764</v>
      </c>
      <c r="B11629" t="s">
        <v>2765</v>
      </c>
      <c r="C11629" t="s">
        <v>2696</v>
      </c>
      <c r="D11629" t="s">
        <v>2697</v>
      </c>
      <c r="E11629">
        <v>13.043478012085</v>
      </c>
      <c r="F11629">
        <v>16.9082126617432</v>
      </c>
      <c r="G11629">
        <v>18.357488632202099</v>
      </c>
      <c r="H11629">
        <v>18.137254714965799</v>
      </c>
      <c r="J11629">
        <f>AVERAGE(Table1_1[[#This Row],[2020]:[2024]])</f>
        <v>16.611608505249023</v>
      </c>
      <c r="K11629" t="str">
        <f>IF(AVERAGE(Table1_1[[#This Row],[2020]:[2024]])&lt;=_xlfn.XLOOKUP(Table1_1[[#This Row],[Series Name]],Table4[Series Name],Table4[Global Average]),"Sotto la media","Sopra la media")</f>
        <v>Sotto la media</v>
      </c>
      <c r="L11629">
        <f>_xlfn.XLOOKUP(Table1_1[[#This Row],[Series Name]],Table4[Series Name],Table4[Global Average])</f>
        <v>64.128036856651306</v>
      </c>
    </row>
    <row r="11630" spans="1:12" x14ac:dyDescent="0.3">
      <c r="A11630" t="s">
        <v>2764</v>
      </c>
      <c r="B11630" t="s">
        <v>2765</v>
      </c>
      <c r="C11630" t="s">
        <v>2698</v>
      </c>
      <c r="D11630" t="s">
        <v>2699</v>
      </c>
      <c r="E11630">
        <v>0.13339735567569699</v>
      </c>
      <c r="F11630">
        <v>0.131287306547165</v>
      </c>
      <c r="G11630">
        <v>0.12511067092418701</v>
      </c>
      <c r="H11630">
        <v>0.12413913756609</v>
      </c>
      <c r="J11630">
        <f>AVERAGE(Table1_1[[#This Row],[2020]:[2024]])</f>
        <v>0.12848361767828476</v>
      </c>
      <c r="K11630" t="str">
        <f>IF(AVERAGE(Table1_1[[#This Row],[2020]:[2024]])&lt;=_xlfn.XLOOKUP(Table1_1[[#This Row],[Series Name]],Table4[Series Name],Table4[Global Average]),"Sotto la media","Sopra la media")</f>
        <v>Sotto la media</v>
      </c>
      <c r="L11630">
        <f>_xlfn.XLOOKUP(Table1_1[[#This Row],[Series Name]],Table4[Series Name],Table4[Global Average])</f>
        <v>0.14497231716910999</v>
      </c>
    </row>
    <row r="11631" spans="1:12" x14ac:dyDescent="0.3">
      <c r="A11631" t="s">
        <v>2764</v>
      </c>
      <c r="B11631" t="s">
        <v>2765</v>
      </c>
      <c r="C11631" t="s">
        <v>2700</v>
      </c>
      <c r="D11631" t="s">
        <v>2701</v>
      </c>
      <c r="E11631">
        <v>22.553629756330199</v>
      </c>
      <c r="F11631">
        <v>22.3859191330043</v>
      </c>
      <c r="G11631">
        <v>22.174564715012799</v>
      </c>
      <c r="H11631">
        <v>21.9823176761623</v>
      </c>
      <c r="J11631">
        <f>AVERAGE(Table1_1[[#This Row],[2020]:[2024]])</f>
        <v>22.274107820127398</v>
      </c>
      <c r="K11631" t="str">
        <f>IF(AVERAGE(Table1_1[[#This Row],[2020]:[2024]])&lt;=_xlfn.XLOOKUP(Table1_1[[#This Row],[Series Name]],Table4[Series Name],Table4[Global Average]),"Sotto la media","Sopra la media")</f>
        <v>Sotto la media</v>
      </c>
      <c r="L11631">
        <f>_xlfn.XLOOKUP(Table1_1[[#This Row],[Series Name]],Table4[Series Name],Table4[Global Average])</f>
        <v>25.388499741622589</v>
      </c>
    </row>
    <row r="11632" spans="1:12" x14ac:dyDescent="0.3">
      <c r="A11632" t="s">
        <v>2764</v>
      </c>
      <c r="B11632" t="s">
        <v>2765</v>
      </c>
      <c r="C11632" t="s">
        <v>2702</v>
      </c>
      <c r="D11632" t="s">
        <v>2703</v>
      </c>
      <c r="E11632">
        <v>40.584415584415602</v>
      </c>
      <c r="F11632">
        <v>40.308645738039097</v>
      </c>
      <c r="G11632">
        <v>40.149338676440202</v>
      </c>
      <c r="H11632">
        <v>39.886554009866103</v>
      </c>
      <c r="J11632">
        <f>AVERAGE(Table1_1[[#This Row],[2020]:[2024]])</f>
        <v>40.232238502190249</v>
      </c>
      <c r="K11632" t="str">
        <f>IF(AVERAGE(Table1_1[[#This Row],[2020]:[2024]])&lt;=_xlfn.XLOOKUP(Table1_1[[#This Row],[Series Name]],Table4[Series Name],Table4[Global Average]),"Sotto la media","Sopra la media")</f>
        <v>Sopra la media</v>
      </c>
      <c r="L11632">
        <f>_xlfn.XLOOKUP(Table1_1[[#This Row],[Series Name]],Table4[Series Name],Table4[Global Average])</f>
        <v>26.120421998664071</v>
      </c>
    </row>
    <row r="11633" spans="1:12" x14ac:dyDescent="0.3">
      <c r="A11633" t="s">
        <v>2764</v>
      </c>
      <c r="B11633" t="s">
        <v>2765</v>
      </c>
      <c r="C11633" t="s">
        <v>2704</v>
      </c>
      <c r="D11633" t="s">
        <v>2705</v>
      </c>
      <c r="E11633">
        <v>34.379213198131097</v>
      </c>
      <c r="F11633">
        <v>34.097387415534399</v>
      </c>
      <c r="G11633">
        <v>33.928931541162598</v>
      </c>
      <c r="H11633">
        <v>33.675511873152999</v>
      </c>
      <c r="J11633">
        <f>AVERAGE(Table1_1[[#This Row],[2020]:[2024]])</f>
        <v>34.02026100699527</v>
      </c>
      <c r="K11633" t="str">
        <f>IF(AVERAGE(Table1_1[[#This Row],[2020]:[2024]])&lt;=_xlfn.XLOOKUP(Table1_1[[#This Row],[Series Name]],Table4[Series Name],Table4[Global Average]),"Sotto la media","Sopra la media")</f>
        <v>Sopra la media</v>
      </c>
      <c r="L11633">
        <f>_xlfn.XLOOKUP(Table1_1[[#This Row],[Series Name]],Table4[Series Name],Table4[Global Average])</f>
        <v>25.8654273970959</v>
      </c>
    </row>
    <row r="11634" spans="1:12" x14ac:dyDescent="0.3">
      <c r="A11634" t="s">
        <v>2764</v>
      </c>
      <c r="B11634" t="s">
        <v>2765</v>
      </c>
      <c r="C11634" t="s">
        <v>2706</v>
      </c>
      <c r="D11634" t="s">
        <v>2707</v>
      </c>
      <c r="E11634">
        <v>69.256269723881999</v>
      </c>
      <c r="F11634">
        <v>69.361748619481602</v>
      </c>
      <c r="G11634">
        <v>69.566633018229297</v>
      </c>
      <c r="H11634">
        <v>69.737701708670798</v>
      </c>
      <c r="J11634">
        <f>AVERAGE(Table1_1[[#This Row],[2020]:[2024]])</f>
        <v>69.480588267565921</v>
      </c>
      <c r="K11634" t="str">
        <f>IF(AVERAGE(Table1_1[[#This Row],[2020]:[2024]])&lt;=_xlfn.XLOOKUP(Table1_1[[#This Row],[Series Name]],Table4[Series Name],Table4[Global Average]),"Sotto la media","Sopra la media")</f>
        <v>Sotto la media</v>
      </c>
      <c r="L11634">
        <f>_xlfn.XLOOKUP(Table1_1[[#This Row],[Series Name]],Table4[Series Name],Table4[Global Average])</f>
        <v>71.998023930946175</v>
      </c>
    </row>
    <row r="11635" spans="1:12" x14ac:dyDescent="0.3">
      <c r="A11635" t="s">
        <v>2764</v>
      </c>
      <c r="B11635" t="s">
        <v>2765</v>
      </c>
      <c r="C11635" t="s">
        <v>2708</v>
      </c>
      <c r="D11635" t="s">
        <v>2709</v>
      </c>
      <c r="E11635">
        <v>45.0667954783843</v>
      </c>
      <c r="F11635">
        <v>45.348726267727002</v>
      </c>
      <c r="G11635">
        <v>45.5265378005953</v>
      </c>
      <c r="H11635">
        <v>45.824114033240001</v>
      </c>
      <c r="J11635">
        <f>AVERAGE(Table1_1[[#This Row],[2020]:[2024]])</f>
        <v>45.441543394986645</v>
      </c>
      <c r="K11635" t="str">
        <f>IF(AVERAGE(Table1_1[[#This Row],[2020]:[2024]])&lt;=_xlfn.XLOOKUP(Table1_1[[#This Row],[Series Name]],Table4[Series Name],Table4[Global Average]),"Sotto la media","Sopra la media")</f>
        <v>Sotto la media</v>
      </c>
      <c r="L11635">
        <f>_xlfn.XLOOKUP(Table1_1[[#This Row],[Series Name]],Table4[Series Name],Table4[Global Average])</f>
        <v>68.844204160438963</v>
      </c>
    </row>
    <row r="11636" spans="1:12" x14ac:dyDescent="0.3">
      <c r="A11636" t="s">
        <v>2764</v>
      </c>
      <c r="B11636" t="s">
        <v>2765</v>
      </c>
      <c r="C11636" t="s">
        <v>2710</v>
      </c>
      <c r="D11636" t="s">
        <v>2711</v>
      </c>
      <c r="E11636">
        <v>53.391460037534898</v>
      </c>
      <c r="F11636">
        <v>53.670615405094203</v>
      </c>
      <c r="G11636">
        <v>53.845911277794599</v>
      </c>
      <c r="H11636">
        <v>54.1198237578269</v>
      </c>
      <c r="J11636">
        <f>AVERAGE(Table1_1[[#This Row],[2020]:[2024]])</f>
        <v>53.756952619562654</v>
      </c>
      <c r="K11636" t="str">
        <f>IF(AVERAGE(Table1_1[[#This Row],[2020]:[2024]])&lt;=_xlfn.XLOOKUP(Table1_1[[#This Row],[Series Name]],Table4[Series Name],Table4[Global Average]),"Sotto la media","Sopra la media")</f>
        <v>Sotto la media</v>
      </c>
      <c r="L11636">
        <f>_xlfn.XLOOKUP(Table1_1[[#This Row],[Series Name]],Table4[Series Name],Table4[Global Average])</f>
        <v>70.153516659723692</v>
      </c>
    </row>
    <row r="11637" spans="1:12" x14ac:dyDescent="0.3">
      <c r="A11637" t="s">
        <v>2764</v>
      </c>
      <c r="B11637" t="s">
        <v>2765</v>
      </c>
      <c r="C11637" t="s">
        <v>2714</v>
      </c>
      <c r="D11637" t="s">
        <v>2715</v>
      </c>
      <c r="E11637">
        <v>2.1844433215517798</v>
      </c>
      <c r="F11637">
        <v>2.7749652336590298</v>
      </c>
      <c r="J11637">
        <f>AVERAGE(Table1_1[[#This Row],[2020]:[2024]])</f>
        <v>2.4797042776054048</v>
      </c>
      <c r="K11637" t="str">
        <f>IF(AVERAGE(Table1_1[[#This Row],[2020]:[2024]])&lt;=_xlfn.XLOOKUP(Table1_1[[#This Row],[Series Name]],Table4[Series Name],Table4[Global Average]),"Sotto la media","Sopra la media")</f>
        <v>Sotto la media</v>
      </c>
      <c r="L11637">
        <f>_xlfn.XLOOKUP(Table1_1[[#This Row],[Series Name]],Table4[Series Name],Table4[Global Average])</f>
        <v>46.997962421893071</v>
      </c>
    </row>
    <row r="11638" spans="1:12" x14ac:dyDescent="0.3">
      <c r="A11638" t="s">
        <v>2764</v>
      </c>
      <c r="B11638" t="s">
        <v>2765</v>
      </c>
      <c r="C11638" t="s">
        <v>2716</v>
      </c>
      <c r="D11638" t="s">
        <v>2717</v>
      </c>
      <c r="E11638">
        <v>70.625</v>
      </c>
      <c r="F11638">
        <v>70.625</v>
      </c>
      <c r="G11638">
        <v>70.625</v>
      </c>
      <c r="H11638">
        <v>82.5</v>
      </c>
      <c r="J11638">
        <f>AVERAGE(Table1_1[[#This Row],[2020]:[2024]])</f>
        <v>73.59375</v>
      </c>
      <c r="K11638" t="str">
        <f>IF(AVERAGE(Table1_1[[#This Row],[2020]:[2024]])&lt;=_xlfn.XLOOKUP(Table1_1[[#This Row],[Series Name]],Table4[Series Name],Table4[Global Average]),"Sotto la media","Sopra la media")</f>
        <v>Sotto la media</v>
      </c>
      <c r="L11638">
        <f>_xlfn.XLOOKUP(Table1_1[[#This Row],[Series Name]],Table4[Series Name],Table4[Global Average])</f>
        <v>84.177083333333343</v>
      </c>
    </row>
    <row r="11639" spans="1:12" x14ac:dyDescent="0.3">
      <c r="A11639" t="s">
        <v>2764</v>
      </c>
      <c r="B11639" t="s">
        <v>2765</v>
      </c>
      <c r="C11639" t="s">
        <v>2718</v>
      </c>
      <c r="D11639" t="s">
        <v>2719</v>
      </c>
      <c r="G11639">
        <v>70.400000000000006</v>
      </c>
      <c r="J11639">
        <f>AVERAGE(Table1_1[[#This Row],[2020]:[2024]])</f>
        <v>70.400000000000006</v>
      </c>
      <c r="K11639" t="str">
        <f>IF(AVERAGE(Table1_1[[#This Row],[2020]:[2024]])&lt;=_xlfn.XLOOKUP(Table1_1[[#This Row],[Series Name]],Table4[Series Name],Table4[Global Average]),"Sotto la media","Sopra la media")</f>
        <v>Sopra la media</v>
      </c>
      <c r="L11639">
        <f>_xlfn.XLOOKUP(Table1_1[[#This Row],[Series Name]],Table4[Series Name],Table4[Global Average])</f>
        <v>67.599999999999994</v>
      </c>
    </row>
    <row r="11640" spans="1:12" x14ac:dyDescent="0.3">
      <c r="A11640" t="s">
        <v>2764</v>
      </c>
      <c r="B11640" t="s">
        <v>2765</v>
      </c>
      <c r="C11640" t="s">
        <v>2734</v>
      </c>
      <c r="D11640" t="s">
        <v>2735</v>
      </c>
      <c r="G11640">
        <v>0.2</v>
      </c>
      <c r="J11640">
        <f>AVERAGE(Table1_1[[#This Row],[2020]:[2024]])</f>
        <v>0.2</v>
      </c>
      <c r="K11640" t="str">
        <f>IF(AVERAGE(Table1_1[[#This Row],[2020]:[2024]])&lt;=_xlfn.XLOOKUP(Table1_1[[#This Row],[Series Name]],Table4[Series Name],Table4[Global Average]),"Sotto la media","Sopra la media")</f>
        <v>Sotto la media</v>
      </c>
      <c r="L11640">
        <f>_xlfn.XLOOKUP(Table1_1[[#This Row],[Series Name]],Table4[Series Name],Table4[Global Average])</f>
        <v>1.2250000000000001</v>
      </c>
    </row>
    <row r="11641" spans="1:12" x14ac:dyDescent="0.3">
      <c r="A11641" t="s">
        <v>2764</v>
      </c>
      <c r="B11641" t="s">
        <v>2765</v>
      </c>
      <c r="C11641" t="s">
        <v>2736</v>
      </c>
      <c r="D11641" t="s">
        <v>2737</v>
      </c>
      <c r="G11641">
        <v>3.4</v>
      </c>
      <c r="J11641">
        <f>AVERAGE(Table1_1[[#This Row],[2020]:[2024]])</f>
        <v>3.4</v>
      </c>
      <c r="K11641" t="str">
        <f>IF(AVERAGE(Table1_1[[#This Row],[2020]:[2024]])&lt;=_xlfn.XLOOKUP(Table1_1[[#This Row],[Series Name]],Table4[Series Name],Table4[Global Average]),"Sotto la media","Sopra la media")</f>
        <v>Sotto la media</v>
      </c>
      <c r="L11641">
        <f>_xlfn.XLOOKUP(Table1_1[[#This Row],[Series Name]],Table4[Series Name],Table4[Global Average])</f>
        <v>8.5500000000000007</v>
      </c>
    </row>
    <row r="11642" spans="1:12" x14ac:dyDescent="0.3">
      <c r="A11642" t="s">
        <v>2764</v>
      </c>
      <c r="B11642" t="s">
        <v>2765</v>
      </c>
      <c r="C11642" t="s">
        <v>2738</v>
      </c>
      <c r="D11642" t="s">
        <v>2739</v>
      </c>
      <c r="E11642">
        <v>46.995188845034697</v>
      </c>
      <c r="F11642">
        <v>47.097569900925699</v>
      </c>
      <c r="G11642">
        <v>47.152669212435001</v>
      </c>
      <c r="J11642">
        <f>AVERAGE(Table1_1[[#This Row],[2020]:[2024]])</f>
        <v>47.08180931946513</v>
      </c>
      <c r="K11642" t="str">
        <f>IF(AVERAGE(Table1_1[[#This Row],[2020]:[2024]])&lt;=_xlfn.XLOOKUP(Table1_1[[#This Row],[Series Name]],Table4[Series Name],Table4[Global Average]),"Sotto la media","Sopra la media")</f>
        <v>Sopra la media</v>
      </c>
      <c r="L11642">
        <f>_xlfn.XLOOKUP(Table1_1[[#This Row],[Series Name]],Table4[Series Name],Table4[Global Average])</f>
        <v>35.459895733627064</v>
      </c>
    </row>
    <row r="11643" spans="1:12" x14ac:dyDescent="0.3">
      <c r="A11643" t="s">
        <v>2766</v>
      </c>
      <c r="B11643" t="s">
        <v>2767</v>
      </c>
      <c r="C11643" t="s">
        <v>6</v>
      </c>
      <c r="D11643" t="s">
        <v>7</v>
      </c>
      <c r="E11643">
        <v>100</v>
      </c>
      <c r="F11643">
        <v>100</v>
      </c>
      <c r="G11643">
        <v>100</v>
      </c>
      <c r="J11643">
        <f>AVERAGE(Table1_1[[#This Row],[2020]:[2024]])</f>
        <v>100</v>
      </c>
      <c r="K11643" t="str">
        <f>IF(AVERAGE(Table1_1[[#This Row],[2020]:[2024]])&lt;=_xlfn.XLOOKUP(Table1_1[[#This Row],[Series Name]],Table4[Series Name],Table4[Global Average]),"Sotto la media","Sopra la media")</f>
        <v>Sopra la media</v>
      </c>
      <c r="L11643">
        <f>_xlfn.XLOOKUP(Table1_1[[#This Row],[Series Name]],Table4[Series Name],Table4[Global Average])</f>
        <v>80.395555555555561</v>
      </c>
    </row>
    <row r="11644" spans="1:12" x14ac:dyDescent="0.3">
      <c r="A11644" t="s">
        <v>2766</v>
      </c>
      <c r="B11644" t="s">
        <v>2767</v>
      </c>
      <c r="C11644" t="s">
        <v>8</v>
      </c>
      <c r="D11644" t="s">
        <v>9</v>
      </c>
      <c r="E11644">
        <v>100</v>
      </c>
      <c r="F11644">
        <v>100</v>
      </c>
      <c r="G11644">
        <v>100</v>
      </c>
      <c r="J11644">
        <f>AVERAGE(Table1_1[[#This Row],[2020]:[2024]])</f>
        <v>100</v>
      </c>
      <c r="K11644" t="str">
        <f>IF(AVERAGE(Table1_1[[#This Row],[2020]:[2024]])&lt;=_xlfn.XLOOKUP(Table1_1[[#This Row],[Series Name]],Table4[Series Name],Table4[Global Average]),"Sotto la media","Sopra la media")</f>
        <v>Sopra la media</v>
      </c>
      <c r="L11644">
        <f>_xlfn.XLOOKUP(Table1_1[[#This Row],[Series Name]],Table4[Series Name],Table4[Global Average])</f>
        <v>70.766666666666666</v>
      </c>
    </row>
    <row r="11645" spans="1:12" x14ac:dyDescent="0.3">
      <c r="A11645" t="s">
        <v>2766</v>
      </c>
      <c r="B11645" t="s">
        <v>2767</v>
      </c>
      <c r="C11645" t="s">
        <v>10</v>
      </c>
      <c r="D11645" t="s">
        <v>11</v>
      </c>
      <c r="E11645">
        <v>100</v>
      </c>
      <c r="F11645">
        <v>100</v>
      </c>
      <c r="G11645">
        <v>100</v>
      </c>
      <c r="J11645">
        <f>AVERAGE(Table1_1[[#This Row],[2020]:[2024]])</f>
        <v>100</v>
      </c>
      <c r="K11645" t="str">
        <f>IF(AVERAGE(Table1_1[[#This Row],[2020]:[2024]])&lt;=_xlfn.XLOOKUP(Table1_1[[#This Row],[Series Name]],Table4[Series Name],Table4[Global Average]),"Sotto la media","Sopra la media")</f>
        <v>Sopra la media</v>
      </c>
      <c r="L11645">
        <f>_xlfn.XLOOKUP(Table1_1[[#This Row],[Series Name]],Table4[Series Name],Table4[Global Average])</f>
        <v>89.023333333333326</v>
      </c>
    </row>
    <row r="11646" spans="1:12" x14ac:dyDescent="0.3">
      <c r="A11646" t="s">
        <v>2766</v>
      </c>
      <c r="B11646" t="s">
        <v>2767</v>
      </c>
      <c r="C11646" t="s">
        <v>12</v>
      </c>
      <c r="D11646" t="s">
        <v>13</v>
      </c>
      <c r="E11646">
        <v>100</v>
      </c>
      <c r="F11646">
        <v>100</v>
      </c>
      <c r="G11646">
        <v>100</v>
      </c>
      <c r="H11646">
        <v>100</v>
      </c>
      <c r="J11646">
        <f>AVERAGE(Table1_1[[#This Row],[2020]:[2024]])</f>
        <v>100</v>
      </c>
      <c r="K11646" t="str">
        <f>IF(AVERAGE(Table1_1[[#This Row],[2020]:[2024]])&lt;=_xlfn.XLOOKUP(Table1_1[[#This Row],[Series Name]],Table4[Series Name],Table4[Global Average]),"Sotto la media","Sopra la media")</f>
        <v>Sopra la media</v>
      </c>
      <c r="L11646">
        <f>_xlfn.XLOOKUP(Table1_1[[#This Row],[Series Name]],Table4[Series Name],Table4[Global Average])</f>
        <v>94.308333333333337</v>
      </c>
    </row>
    <row r="11647" spans="1:12" x14ac:dyDescent="0.3">
      <c r="A11647" t="s">
        <v>2766</v>
      </c>
      <c r="B11647" t="s">
        <v>2767</v>
      </c>
      <c r="C11647" t="s">
        <v>14</v>
      </c>
      <c r="D11647" t="s">
        <v>15</v>
      </c>
      <c r="E11647">
        <v>100</v>
      </c>
      <c r="F11647">
        <v>100</v>
      </c>
      <c r="G11647">
        <v>100</v>
      </c>
      <c r="H11647">
        <v>100</v>
      </c>
      <c r="J11647">
        <f>AVERAGE(Table1_1[[#This Row],[2020]:[2024]])</f>
        <v>100</v>
      </c>
      <c r="K11647" t="str">
        <f>IF(AVERAGE(Table1_1[[#This Row],[2020]:[2024]])&lt;=_xlfn.XLOOKUP(Table1_1[[#This Row],[Series Name]],Table4[Series Name],Table4[Global Average]),"Sotto la media","Sopra la media")</f>
        <v>Sopra la media</v>
      </c>
      <c r="L11647">
        <f>_xlfn.XLOOKUP(Table1_1[[#This Row],[Series Name]],Table4[Series Name],Table4[Global Average])</f>
        <v>92.055964052287578</v>
      </c>
    </row>
    <row r="11648" spans="1:12" x14ac:dyDescent="0.3">
      <c r="A11648" t="s">
        <v>2766</v>
      </c>
      <c r="B11648" t="s">
        <v>2767</v>
      </c>
      <c r="C11648" t="s">
        <v>16</v>
      </c>
      <c r="D11648" t="s">
        <v>17</v>
      </c>
      <c r="E11648">
        <v>100</v>
      </c>
      <c r="F11648">
        <v>100</v>
      </c>
      <c r="G11648">
        <v>100</v>
      </c>
      <c r="H11648">
        <v>100</v>
      </c>
      <c r="J11648">
        <f>AVERAGE(Table1_1[[#This Row],[2020]:[2024]])</f>
        <v>100</v>
      </c>
      <c r="K11648" t="str">
        <f>IF(AVERAGE(Table1_1[[#This Row],[2020]:[2024]])&lt;=_xlfn.XLOOKUP(Table1_1[[#This Row],[Series Name]],Table4[Series Name],Table4[Global Average]),"Sotto la media","Sopra la media")</f>
        <v>Sopra la media</v>
      </c>
      <c r="L11648">
        <f>_xlfn.XLOOKUP(Table1_1[[#This Row],[Series Name]],Table4[Series Name],Table4[Global Average])</f>
        <v>98.081944444444446</v>
      </c>
    </row>
    <row r="11649" spans="1:12" x14ac:dyDescent="0.3">
      <c r="A11649" t="s">
        <v>2766</v>
      </c>
      <c r="B11649" t="s">
        <v>2767</v>
      </c>
      <c r="C11649" t="s">
        <v>44</v>
      </c>
      <c r="D11649" t="s">
        <v>45</v>
      </c>
      <c r="E11649">
        <v>-8.5774271443312209</v>
      </c>
      <c r="J11649">
        <f>AVERAGE(Table1_1[[#This Row],[2020]:[2024]])</f>
        <v>-8.5774271443312209</v>
      </c>
      <c r="K11649" t="str">
        <f>IF(AVERAGE(Table1_1[[#This Row],[2020]:[2024]])&lt;=_xlfn.XLOOKUP(Table1_1[[#This Row],[Series Name]],Table4[Series Name],Table4[Global Average]),"Sotto la media","Sopra la media")</f>
        <v>Sotto la media</v>
      </c>
      <c r="L11649">
        <f>_xlfn.XLOOKUP(Table1_1[[#This Row],[Series Name]],Table4[Series Name],Table4[Global Average])</f>
        <v>0.6750897347438527</v>
      </c>
    </row>
    <row r="11650" spans="1:12" x14ac:dyDescent="0.3">
      <c r="A11650" t="s">
        <v>2766</v>
      </c>
      <c r="B11650" t="s">
        <v>2767</v>
      </c>
      <c r="C11650" t="s">
        <v>46</v>
      </c>
      <c r="D11650" t="s">
        <v>47</v>
      </c>
      <c r="E11650">
        <v>23818613426.5228</v>
      </c>
      <c r="J11650">
        <f>AVERAGE(Table1_1[[#This Row],[2020]:[2024]])</f>
        <v>23818613426.5228</v>
      </c>
      <c r="K11650" t="str">
        <f>IF(AVERAGE(Table1_1[[#This Row],[2020]:[2024]])&lt;=_xlfn.XLOOKUP(Table1_1[[#This Row],[Series Name]],Table4[Series Name],Table4[Global Average]),"Sotto la media","Sopra la media")</f>
        <v>Sotto la media</v>
      </c>
      <c r="L11650">
        <f>_xlfn.XLOOKUP(Table1_1[[#This Row],[Series Name]],Table4[Series Name],Table4[Global Average])</f>
        <v>2836371583645.3604</v>
      </c>
    </row>
    <row r="11651" spans="1:12" x14ac:dyDescent="0.3">
      <c r="A11651" t="s">
        <v>2766</v>
      </c>
      <c r="B11651" t="s">
        <v>2767</v>
      </c>
      <c r="C11651" t="s">
        <v>48</v>
      </c>
      <c r="D11651" t="s">
        <v>49</v>
      </c>
      <c r="E11651">
        <v>25399568221.436798</v>
      </c>
      <c r="J11651">
        <f>AVERAGE(Table1_1[[#This Row],[2020]:[2024]])</f>
        <v>25399568221.436798</v>
      </c>
      <c r="K11651" t="str">
        <f>IF(AVERAGE(Table1_1[[#This Row],[2020]:[2024]])&lt;=_xlfn.XLOOKUP(Table1_1[[#This Row],[Series Name]],Table4[Series Name],Table4[Global Average]),"Sotto la media","Sopra la media")</f>
        <v>Sotto la media</v>
      </c>
      <c r="L11651">
        <f>_xlfn.XLOOKUP(Table1_1[[#This Row],[Series Name]],Table4[Series Name],Table4[Global Average])</f>
        <v>2691700459987.3447</v>
      </c>
    </row>
    <row r="11652" spans="1:12" x14ac:dyDescent="0.3">
      <c r="A11652" t="s">
        <v>2766</v>
      </c>
      <c r="B11652" t="s">
        <v>2767</v>
      </c>
      <c r="C11652" t="s">
        <v>50</v>
      </c>
      <c r="D11652" t="s">
        <v>51</v>
      </c>
      <c r="E11652">
        <v>-7.8600581101289597</v>
      </c>
      <c r="J11652">
        <f>AVERAGE(Table1_1[[#This Row],[2020]:[2024]])</f>
        <v>-7.8600581101289597</v>
      </c>
      <c r="K11652" t="str">
        <f>IF(AVERAGE(Table1_1[[#This Row],[2020]:[2024]])&lt;=_xlfn.XLOOKUP(Table1_1[[#This Row],[Series Name]],Table4[Series Name],Table4[Global Average]),"Sotto la media","Sopra la media")</f>
        <v>Sotto la media</v>
      </c>
      <c r="L11652">
        <f>_xlfn.XLOOKUP(Table1_1[[#This Row],[Series Name]],Table4[Series Name],Table4[Global Average])</f>
        <v>-0.23221588462664622</v>
      </c>
    </row>
    <row r="11653" spans="1:12" x14ac:dyDescent="0.3">
      <c r="A11653" t="s">
        <v>2766</v>
      </c>
      <c r="B11653" t="s">
        <v>2767</v>
      </c>
      <c r="C11653" t="s">
        <v>52</v>
      </c>
      <c r="D11653" t="s">
        <v>53</v>
      </c>
      <c r="E11653">
        <v>16178.881069826401</v>
      </c>
      <c r="J11653">
        <f>AVERAGE(Table1_1[[#This Row],[2020]:[2024]])</f>
        <v>16178.881069826401</v>
      </c>
      <c r="K11653" t="str">
        <f>IF(AVERAGE(Table1_1[[#This Row],[2020]:[2024]])&lt;=_xlfn.XLOOKUP(Table1_1[[#This Row],[Series Name]],Table4[Series Name],Table4[Global Average]),"Sotto la media","Sopra la media")</f>
        <v>Sotto la media</v>
      </c>
      <c r="L11653">
        <f>_xlfn.XLOOKUP(Table1_1[[#This Row],[Series Name]],Table4[Series Name],Table4[Global Average])</f>
        <v>16906.114493558085</v>
      </c>
    </row>
    <row r="11654" spans="1:12" x14ac:dyDescent="0.3">
      <c r="A11654" t="s">
        <v>2766</v>
      </c>
      <c r="B11654" t="s">
        <v>2767</v>
      </c>
      <c r="C11654" t="s">
        <v>54</v>
      </c>
      <c r="D11654" t="s">
        <v>55</v>
      </c>
      <c r="E11654">
        <v>17252.7504486041</v>
      </c>
      <c r="J11654">
        <f>AVERAGE(Table1_1[[#This Row],[2020]:[2024]])</f>
        <v>17252.7504486041</v>
      </c>
      <c r="K11654" t="str">
        <f>IF(AVERAGE(Table1_1[[#This Row],[2020]:[2024]])&lt;=_xlfn.XLOOKUP(Table1_1[[#This Row],[Series Name]],Table4[Series Name],Table4[Global Average]),"Sotto la media","Sopra la media")</f>
        <v>Sopra la media</v>
      </c>
      <c r="L11654">
        <f>_xlfn.XLOOKUP(Table1_1[[#This Row],[Series Name]],Table4[Series Name],Table4[Global Average])</f>
        <v>16238.169293195513</v>
      </c>
    </row>
    <row r="11655" spans="1:12" x14ac:dyDescent="0.3">
      <c r="A11655" t="s">
        <v>2766</v>
      </c>
      <c r="B11655" t="s">
        <v>2767</v>
      </c>
      <c r="C11655" t="s">
        <v>64</v>
      </c>
      <c r="D11655" t="s">
        <v>65</v>
      </c>
      <c r="E11655">
        <v>4.0986227117695098</v>
      </c>
      <c r="J11655">
        <f>AVERAGE(Table1_1[[#This Row],[2020]:[2024]])</f>
        <v>4.0986227117695098</v>
      </c>
      <c r="K11655" t="str">
        <f>IF(AVERAGE(Table1_1[[#This Row],[2020]:[2024]])&lt;=_xlfn.XLOOKUP(Table1_1[[#This Row],[Series Name]],Table4[Series Name],Table4[Global Average]),"Sotto la media","Sopra la media")</f>
        <v>Sopra la media</v>
      </c>
      <c r="L11655">
        <f>_xlfn.XLOOKUP(Table1_1[[#This Row],[Series Name]],Table4[Series Name],Table4[Global Average])</f>
        <v>1.8812978301368868</v>
      </c>
    </row>
    <row r="11656" spans="1:12" x14ac:dyDescent="0.3">
      <c r="A11656" t="s">
        <v>2766</v>
      </c>
      <c r="B11656" t="s">
        <v>2767</v>
      </c>
      <c r="C11656" t="s">
        <v>66</v>
      </c>
      <c r="D11656" t="s">
        <v>67</v>
      </c>
      <c r="E11656">
        <v>1322633179.50265</v>
      </c>
      <c r="F11656">
        <v>1430601153.4697101</v>
      </c>
      <c r="J11656">
        <f>AVERAGE(Table1_1[[#This Row],[2020]:[2024]])</f>
        <v>1376617166.4861801</v>
      </c>
      <c r="K11656" t="str">
        <f>IF(AVERAGE(Table1_1[[#This Row],[2020]:[2024]])&lt;=_xlfn.XLOOKUP(Table1_1[[#This Row],[Series Name]],Table4[Series Name],Table4[Global Average]),"Sotto la media","Sopra la media")</f>
        <v>Sotto la media</v>
      </c>
      <c r="L11656">
        <f>_xlfn.XLOOKUP(Table1_1[[#This Row],[Series Name]],Table4[Series Name],Table4[Global Average])</f>
        <v>41889234033.939499</v>
      </c>
    </row>
    <row r="11657" spans="1:12" x14ac:dyDescent="0.3">
      <c r="A11657" t="s">
        <v>2766</v>
      </c>
      <c r="B11657" t="s">
        <v>2767</v>
      </c>
      <c r="C11657" t="s">
        <v>68</v>
      </c>
      <c r="D11657" t="s">
        <v>69</v>
      </c>
      <c r="E11657">
        <v>10.0521694429598</v>
      </c>
      <c r="J11657">
        <f>AVERAGE(Table1_1[[#This Row],[2020]:[2024]])</f>
        <v>10.0521694429598</v>
      </c>
      <c r="K11657" t="str">
        <f>IF(AVERAGE(Table1_1[[#This Row],[2020]:[2024]])&lt;=_xlfn.XLOOKUP(Table1_1[[#This Row],[Series Name]],Table4[Series Name],Table4[Global Average]),"Sotto la media","Sopra la media")</f>
        <v>Sotto la media</v>
      </c>
      <c r="L11657">
        <f>_xlfn.XLOOKUP(Table1_1[[#This Row],[Series Name]],Table4[Series Name],Table4[Global Average])</f>
        <v>14.063682613210494</v>
      </c>
    </row>
    <row r="11658" spans="1:12" x14ac:dyDescent="0.3">
      <c r="A11658" t="s">
        <v>2766</v>
      </c>
      <c r="B11658" t="s">
        <v>2767</v>
      </c>
      <c r="C11658" t="s">
        <v>70</v>
      </c>
      <c r="D11658" t="s">
        <v>71</v>
      </c>
      <c r="E11658">
        <v>3243853793.38837</v>
      </c>
      <c r="F11658">
        <v>4036758221.0777001</v>
      </c>
      <c r="J11658">
        <f>AVERAGE(Table1_1[[#This Row],[2020]:[2024]])</f>
        <v>3640306007.2330351</v>
      </c>
      <c r="K11658" t="str">
        <f>IF(AVERAGE(Table1_1[[#This Row],[2020]:[2024]])&lt;=_xlfn.XLOOKUP(Table1_1[[#This Row],[Series Name]],Table4[Series Name],Table4[Global Average]),"Sotto la media","Sopra la media")</f>
        <v>Sotto la media</v>
      </c>
      <c r="L11658">
        <f>_xlfn.XLOOKUP(Table1_1[[#This Row],[Series Name]],Table4[Series Name],Table4[Global Average])</f>
        <v>577347228144.7782</v>
      </c>
    </row>
    <row r="11659" spans="1:12" x14ac:dyDescent="0.3">
      <c r="A11659" t="s">
        <v>2766</v>
      </c>
      <c r="B11659" t="s">
        <v>2767</v>
      </c>
      <c r="C11659" t="s">
        <v>72</v>
      </c>
      <c r="D11659" t="s">
        <v>73</v>
      </c>
      <c r="E11659">
        <v>2.91</v>
      </c>
      <c r="F11659">
        <v>2.91</v>
      </c>
      <c r="J11659">
        <f>AVERAGE(Table1_1[[#This Row],[2020]:[2024]])</f>
        <v>2.91</v>
      </c>
      <c r="K11659" t="str">
        <f>IF(AVERAGE(Table1_1[[#This Row],[2020]:[2024]])&lt;=_xlfn.XLOOKUP(Table1_1[[#This Row],[Series Name]],Table4[Series Name],Table4[Global Average]),"Sotto la media","Sopra la media")</f>
        <v>Sotto la media</v>
      </c>
      <c r="L11659">
        <f>_xlfn.XLOOKUP(Table1_1[[#This Row],[Series Name]],Table4[Series Name],Table4[Global Average])</f>
        <v>4.2702473592286081</v>
      </c>
    </row>
    <row r="11660" spans="1:12" x14ac:dyDescent="0.3">
      <c r="A11660" t="s">
        <v>2766</v>
      </c>
      <c r="B11660" t="s">
        <v>2767</v>
      </c>
      <c r="C11660" t="s">
        <v>74</v>
      </c>
      <c r="D11660" t="s">
        <v>75</v>
      </c>
      <c r="E11660">
        <v>939062417.55319297</v>
      </c>
      <c r="J11660">
        <f>AVERAGE(Table1_1[[#This Row],[2020]:[2024]])</f>
        <v>939062417.55319297</v>
      </c>
      <c r="K11660" t="str">
        <f>IF(AVERAGE(Table1_1[[#This Row],[2020]:[2024]])&lt;=_xlfn.XLOOKUP(Table1_1[[#This Row],[Series Name]],Table4[Series Name],Table4[Global Average]),"Sotto la media","Sopra la media")</f>
        <v>Sotto la media</v>
      </c>
      <c r="L11660">
        <f>_xlfn.XLOOKUP(Table1_1[[#This Row],[Series Name]],Table4[Series Name],Table4[Global Average])</f>
        <v>120222377758.97867</v>
      </c>
    </row>
    <row r="11661" spans="1:12" x14ac:dyDescent="0.3">
      <c r="A11661" t="s">
        <v>2766</v>
      </c>
      <c r="B11661" t="s">
        <v>2767</v>
      </c>
      <c r="C11661" t="s">
        <v>76</v>
      </c>
      <c r="D11661" t="s">
        <v>77</v>
      </c>
      <c r="E11661">
        <v>11.2381718823925</v>
      </c>
      <c r="J11661">
        <f>AVERAGE(Table1_1[[#This Row],[2020]:[2024]])</f>
        <v>11.2381718823925</v>
      </c>
      <c r="K11661" t="str">
        <f>IF(AVERAGE(Table1_1[[#This Row],[2020]:[2024]])&lt;=_xlfn.XLOOKUP(Table1_1[[#This Row],[Series Name]],Table4[Series Name],Table4[Global Average]),"Sotto la media","Sopra la media")</f>
        <v>Sopra la media</v>
      </c>
      <c r="L11661">
        <f>_xlfn.XLOOKUP(Table1_1[[#This Row],[Series Name]],Table4[Series Name],Table4[Global Average])</f>
        <v>1.1434717501929721</v>
      </c>
    </row>
    <row r="11662" spans="1:12" x14ac:dyDescent="0.3">
      <c r="A11662" t="s">
        <v>2766</v>
      </c>
      <c r="B11662" t="s">
        <v>2767</v>
      </c>
      <c r="C11662" t="s">
        <v>78</v>
      </c>
      <c r="D11662" t="s">
        <v>79</v>
      </c>
      <c r="E11662">
        <v>3626578988.57657</v>
      </c>
      <c r="F11662">
        <v>6226312716.5477104</v>
      </c>
      <c r="J11662">
        <f>AVERAGE(Table1_1[[#This Row],[2020]:[2024]])</f>
        <v>4926445852.5621405</v>
      </c>
      <c r="K11662" t="str">
        <f>IF(AVERAGE(Table1_1[[#This Row],[2020]:[2024]])&lt;=_xlfn.XLOOKUP(Table1_1[[#This Row],[Series Name]],Table4[Series Name],Table4[Global Average]),"Sotto la media","Sopra la media")</f>
        <v>Sotto la media</v>
      </c>
      <c r="L11662">
        <f>_xlfn.XLOOKUP(Table1_1[[#This Row],[Series Name]],Table4[Series Name],Table4[Global Average])</f>
        <v>12813658928.586861</v>
      </c>
    </row>
    <row r="11663" spans="1:12" x14ac:dyDescent="0.3">
      <c r="A11663" t="s">
        <v>2766</v>
      </c>
      <c r="B11663" t="s">
        <v>2767</v>
      </c>
      <c r="C11663" t="s">
        <v>82</v>
      </c>
      <c r="D11663" t="s">
        <v>83</v>
      </c>
      <c r="E11663">
        <v>0</v>
      </c>
      <c r="J11663">
        <f>AVERAGE(Table1_1[[#This Row],[2020]:[2024]])</f>
        <v>0</v>
      </c>
      <c r="K11663" t="str">
        <f>IF(AVERAGE(Table1_1[[#This Row],[2020]:[2024]])&lt;=_xlfn.XLOOKUP(Table1_1[[#This Row],[Series Name]],Table4[Series Name],Table4[Global Average]),"Sotto la media","Sopra la media")</f>
        <v>Sotto la media</v>
      </c>
      <c r="L11663">
        <f>_xlfn.XLOOKUP(Table1_1[[#This Row],[Series Name]],Table4[Series Name],Table4[Global Average])</f>
        <v>0.67598918275577369</v>
      </c>
    </row>
    <row r="11664" spans="1:12" x14ac:dyDescent="0.3">
      <c r="A11664" t="s">
        <v>2766</v>
      </c>
      <c r="B11664" t="s">
        <v>2767</v>
      </c>
      <c r="C11664" t="s">
        <v>84</v>
      </c>
      <c r="D11664" t="s">
        <v>85</v>
      </c>
      <c r="E11664">
        <v>0</v>
      </c>
      <c r="F11664">
        <v>0</v>
      </c>
      <c r="J11664">
        <f>AVERAGE(Table1_1[[#This Row],[2020]:[2024]])</f>
        <v>0</v>
      </c>
      <c r="K11664" t="str">
        <f>IF(AVERAGE(Table1_1[[#This Row],[2020]:[2024]])&lt;=_xlfn.XLOOKUP(Table1_1[[#This Row],[Series Name]],Table4[Series Name],Table4[Global Average]),"Sotto la media","Sopra la media")</f>
        <v>Sotto la media</v>
      </c>
      <c r="L11664">
        <f>_xlfn.XLOOKUP(Table1_1[[#This Row],[Series Name]],Table4[Series Name],Table4[Global Average])</f>
        <v>3457722843.2036858</v>
      </c>
    </row>
    <row r="11665" spans="1:12" x14ac:dyDescent="0.3">
      <c r="A11665" t="s">
        <v>2766</v>
      </c>
      <c r="B11665" t="s">
        <v>2767</v>
      </c>
      <c r="C11665" t="s">
        <v>86</v>
      </c>
      <c r="D11665" t="s">
        <v>87</v>
      </c>
      <c r="E11665">
        <v>11.2387456838887</v>
      </c>
      <c r="J11665">
        <f>AVERAGE(Table1_1[[#This Row],[2020]:[2024]])</f>
        <v>11.2387456838887</v>
      </c>
      <c r="K11665" t="str">
        <f>IF(AVERAGE(Table1_1[[#This Row],[2020]:[2024]])&lt;=_xlfn.XLOOKUP(Table1_1[[#This Row],[Series Name]],Table4[Series Name],Table4[Global Average]),"Sotto la media","Sopra la media")</f>
        <v>Sopra la media</v>
      </c>
      <c r="L11665">
        <f>_xlfn.XLOOKUP(Table1_1[[#This Row],[Series Name]],Table4[Series Name],Table4[Global Average])</f>
        <v>2.0774793412498349</v>
      </c>
    </row>
    <row r="11666" spans="1:12" x14ac:dyDescent="0.3">
      <c r="A11666" t="s">
        <v>2766</v>
      </c>
      <c r="B11666" t="s">
        <v>2767</v>
      </c>
      <c r="C11666" t="s">
        <v>88</v>
      </c>
      <c r="D11666" t="s">
        <v>89</v>
      </c>
      <c r="E11666">
        <v>5.7380149618594799E-4</v>
      </c>
      <c r="J11666">
        <f>AVERAGE(Table1_1[[#This Row],[2020]:[2024]])</f>
        <v>5.7380149618594799E-4</v>
      </c>
      <c r="K11666" t="str">
        <f>IF(AVERAGE(Table1_1[[#This Row],[2020]:[2024]])&lt;=_xlfn.XLOOKUP(Table1_1[[#This Row],[Series Name]],Table4[Series Name],Table4[Global Average]),"Sotto la media","Sopra la media")</f>
        <v>Sotto la media</v>
      </c>
      <c r="L11666">
        <f>_xlfn.XLOOKUP(Table1_1[[#This Row],[Series Name]],Table4[Series Name],Table4[Global Average])</f>
        <v>0.25801840830109035</v>
      </c>
    </row>
    <row r="11667" spans="1:12" x14ac:dyDescent="0.3">
      <c r="A11667" t="s">
        <v>2766</v>
      </c>
      <c r="B11667" t="s">
        <v>2767</v>
      </c>
      <c r="C11667" t="s">
        <v>90</v>
      </c>
      <c r="D11667" t="s">
        <v>91</v>
      </c>
      <c r="E11667">
        <v>185166.811066672</v>
      </c>
      <c r="F11667">
        <v>173964.447246005</v>
      </c>
      <c r="J11667">
        <f>AVERAGE(Table1_1[[#This Row],[2020]:[2024]])</f>
        <v>179565.62915633852</v>
      </c>
      <c r="K11667" t="str">
        <f>IF(AVERAGE(Table1_1[[#This Row],[2020]:[2024]])&lt;=_xlfn.XLOOKUP(Table1_1[[#This Row],[Series Name]],Table4[Series Name],Table4[Global Average]),"Sotto la media","Sopra la media")</f>
        <v>Sotto la media</v>
      </c>
      <c r="L11667">
        <f>_xlfn.XLOOKUP(Table1_1[[#This Row],[Series Name]],Table4[Series Name],Table4[Global Average])</f>
        <v>127478600.26099959</v>
      </c>
    </row>
    <row r="11668" spans="1:12" x14ac:dyDescent="0.3">
      <c r="A11668" t="s">
        <v>2766</v>
      </c>
      <c r="B11668" t="s">
        <v>2767</v>
      </c>
      <c r="C11668" t="s">
        <v>96</v>
      </c>
      <c r="D11668" t="s">
        <v>97</v>
      </c>
      <c r="E11668">
        <v>0.19715045044617699</v>
      </c>
      <c r="J11668">
        <f>AVERAGE(Table1_1[[#This Row],[2020]:[2024]])</f>
        <v>0.19715045044617699</v>
      </c>
      <c r="K11668" t="str">
        <f>IF(AVERAGE(Table1_1[[#This Row],[2020]:[2024]])&lt;=_xlfn.XLOOKUP(Table1_1[[#This Row],[Series Name]],Table4[Series Name],Table4[Global Average]),"Sotto la media","Sopra la media")</f>
        <v>Sotto la media</v>
      </c>
      <c r="L11668">
        <f>_xlfn.XLOOKUP(Table1_1[[#This Row],[Series Name]],Table4[Series Name],Table4[Global Average])</f>
        <v>0.34635783613263699</v>
      </c>
    </row>
    <row r="11669" spans="1:12" x14ac:dyDescent="0.3">
      <c r="A11669" t="s">
        <v>2766</v>
      </c>
      <c r="B11669" t="s">
        <v>2767</v>
      </c>
      <c r="C11669" t="s">
        <v>98</v>
      </c>
      <c r="D11669" t="s">
        <v>99</v>
      </c>
      <c r="E11669">
        <v>63620817.394394502</v>
      </c>
      <c r="F11669">
        <v>74680768.746806398</v>
      </c>
      <c r="J11669">
        <f>AVERAGE(Table1_1[[#This Row],[2020]:[2024]])</f>
        <v>69150793.07060045</v>
      </c>
      <c r="K11669" t="str">
        <f>IF(AVERAGE(Table1_1[[#This Row],[2020]:[2024]])&lt;=_xlfn.XLOOKUP(Table1_1[[#This Row],[Series Name]],Table4[Series Name],Table4[Global Average]),"Sotto la media","Sopra la media")</f>
        <v>Sotto la media</v>
      </c>
      <c r="L11669">
        <f>_xlfn.XLOOKUP(Table1_1[[#This Row],[Series Name]],Table4[Series Name],Table4[Global Average])</f>
        <v>6318833403.3563118</v>
      </c>
    </row>
    <row r="11670" spans="1:12" x14ac:dyDescent="0.3">
      <c r="A11670" t="s">
        <v>2766</v>
      </c>
      <c r="B11670" t="s">
        <v>2767</v>
      </c>
      <c r="C11670" t="s">
        <v>100</v>
      </c>
      <c r="D11670" t="s">
        <v>101</v>
      </c>
      <c r="E11670">
        <v>8.0210000000000008</v>
      </c>
      <c r="F11670">
        <v>8.3640000000000008</v>
      </c>
      <c r="G11670">
        <v>8.1219999999999999</v>
      </c>
      <c r="H11670">
        <v>7.5350000000000001</v>
      </c>
      <c r="J11670">
        <f>AVERAGE(Table1_1[[#This Row],[2020]:[2024]])</f>
        <v>8.0105000000000004</v>
      </c>
      <c r="K11670" t="str">
        <f>IF(AVERAGE(Table1_1[[#This Row],[2020]:[2024]])&lt;=_xlfn.XLOOKUP(Table1_1[[#This Row],[Series Name]],Table4[Series Name],Table4[Global Average]),"Sotto la media","Sopra la media")</f>
        <v>Sotto la media</v>
      </c>
      <c r="L11670">
        <f>_xlfn.XLOOKUP(Table1_1[[#This Row],[Series Name]],Table4[Series Name],Table4[Global Average])</f>
        <v>29.664333333333332</v>
      </c>
    </row>
    <row r="11671" spans="1:12" x14ac:dyDescent="0.3">
      <c r="A11671" t="s">
        <v>2766</v>
      </c>
      <c r="B11671" t="s">
        <v>2767</v>
      </c>
      <c r="C11671" t="s">
        <v>102</v>
      </c>
      <c r="D11671" t="s">
        <v>103</v>
      </c>
      <c r="G11671">
        <v>3.16448998451233</v>
      </c>
      <c r="H11671">
        <v>3.5627300739288299</v>
      </c>
      <c r="J11671">
        <f>AVERAGE(Table1_1[[#This Row],[2020]:[2024]])</f>
        <v>3.3636100292205802</v>
      </c>
      <c r="K11671" t="str">
        <f>IF(AVERAGE(Table1_1[[#This Row],[2020]:[2024]])&lt;=_xlfn.XLOOKUP(Table1_1[[#This Row],[Series Name]],Table4[Series Name],Table4[Global Average]),"Sotto la media","Sopra la media")</f>
        <v>Sotto la media</v>
      </c>
      <c r="L11671">
        <f>_xlfn.XLOOKUP(Table1_1[[#This Row],[Series Name]],Table4[Series Name],Table4[Global Average])</f>
        <v>9.9323933709826662</v>
      </c>
    </row>
    <row r="11672" spans="1:12" x14ac:dyDescent="0.3">
      <c r="A11672" t="s">
        <v>2766</v>
      </c>
      <c r="B11672" t="s">
        <v>2767</v>
      </c>
      <c r="C11672" t="s">
        <v>104</v>
      </c>
      <c r="D11672" t="s">
        <v>105</v>
      </c>
      <c r="G11672">
        <v>3.06891989707947</v>
      </c>
      <c r="H11672">
        <v>3.0965099334716801</v>
      </c>
      <c r="J11672">
        <f>AVERAGE(Table1_1[[#This Row],[2020]:[2024]])</f>
        <v>3.0827149152755751</v>
      </c>
      <c r="K11672" t="str">
        <f>IF(AVERAGE(Table1_1[[#This Row],[2020]:[2024]])&lt;=_xlfn.XLOOKUP(Table1_1[[#This Row],[Series Name]],Table4[Series Name],Table4[Global Average]),"Sotto la media","Sopra la media")</f>
        <v>Sotto la media</v>
      </c>
      <c r="L11672">
        <f>_xlfn.XLOOKUP(Table1_1[[#This Row],[Series Name]],Table4[Series Name],Table4[Global Average])</f>
        <v>10.51887630380336</v>
      </c>
    </row>
    <row r="11673" spans="1:12" x14ac:dyDescent="0.3">
      <c r="A11673" t="s">
        <v>2766</v>
      </c>
      <c r="B11673" t="s">
        <v>2767</v>
      </c>
      <c r="C11673" t="s">
        <v>106</v>
      </c>
      <c r="D11673" t="s">
        <v>107</v>
      </c>
      <c r="G11673">
        <v>3.2558801174163801</v>
      </c>
      <c r="H11673">
        <v>4.0097398757934597</v>
      </c>
      <c r="J11673">
        <f>AVERAGE(Table1_1[[#This Row],[2020]:[2024]])</f>
        <v>3.6328099966049199</v>
      </c>
      <c r="K11673" t="str">
        <f>IF(AVERAGE(Table1_1[[#This Row],[2020]:[2024]])&lt;=_xlfn.XLOOKUP(Table1_1[[#This Row],[Series Name]],Table4[Series Name],Table4[Global Average]),"Sotto la media","Sopra la media")</f>
        <v>Sotto la media</v>
      </c>
      <c r="L11673">
        <f>_xlfn.XLOOKUP(Table1_1[[#This Row],[Series Name]],Table4[Series Name],Table4[Global Average])</f>
        <v>11.839590593604811</v>
      </c>
    </row>
    <row r="11674" spans="1:12" x14ac:dyDescent="0.3">
      <c r="A11674" t="s">
        <v>2766</v>
      </c>
      <c r="B11674" t="s">
        <v>2767</v>
      </c>
      <c r="C11674" t="s">
        <v>112</v>
      </c>
      <c r="D11674" t="s">
        <v>113</v>
      </c>
      <c r="E11674">
        <v>30.1633978549003</v>
      </c>
      <c r="F11674">
        <v>29.4587458973084</v>
      </c>
      <c r="G11674">
        <v>29.162123903701001</v>
      </c>
      <c r="H11674">
        <v>29.248827214523899</v>
      </c>
      <c r="J11674">
        <f>AVERAGE(Table1_1[[#This Row],[2020]:[2024]])</f>
        <v>29.5082737176084</v>
      </c>
      <c r="K11674" t="str">
        <f>IF(AVERAGE(Table1_1[[#This Row],[2020]:[2024]])&lt;=_xlfn.XLOOKUP(Table1_1[[#This Row],[Series Name]],Table4[Series Name],Table4[Global Average]),"Sotto la media","Sopra la media")</f>
        <v>Sotto la media</v>
      </c>
      <c r="L11674">
        <f>_xlfn.XLOOKUP(Table1_1[[#This Row],[Series Name]],Table4[Series Name],Table4[Global Average])</f>
        <v>53.062717253342107</v>
      </c>
    </row>
    <row r="11675" spans="1:12" x14ac:dyDescent="0.3">
      <c r="A11675" t="s">
        <v>2766</v>
      </c>
      <c r="B11675" t="s">
        <v>2767</v>
      </c>
      <c r="C11675" t="s">
        <v>114</v>
      </c>
      <c r="D11675" t="s">
        <v>115</v>
      </c>
      <c r="E11675">
        <v>4.2679190799996096</v>
      </c>
      <c r="F11675">
        <v>4.4846916032294901</v>
      </c>
      <c r="G11675">
        <v>4.5192973182238303</v>
      </c>
      <c r="H11675">
        <v>4.7020420071924303</v>
      </c>
      <c r="J11675">
        <f>AVERAGE(Table1_1[[#This Row],[2020]:[2024]])</f>
        <v>4.4934875021613401</v>
      </c>
      <c r="K11675" t="str">
        <f>IF(AVERAGE(Table1_1[[#This Row],[2020]:[2024]])&lt;=_xlfn.XLOOKUP(Table1_1[[#This Row],[Series Name]],Table4[Series Name],Table4[Global Average]),"Sotto la media","Sopra la media")</f>
        <v>Sotto la media</v>
      </c>
      <c r="L11675">
        <f>_xlfn.XLOOKUP(Table1_1[[#This Row],[Series Name]],Table4[Series Name],Table4[Global Average])</f>
        <v>16.983440465302312</v>
      </c>
    </row>
    <row r="11676" spans="1:12" x14ac:dyDescent="0.3">
      <c r="A11676" t="s">
        <v>2766</v>
      </c>
      <c r="B11676" t="s">
        <v>2767</v>
      </c>
      <c r="C11676" t="s">
        <v>116</v>
      </c>
      <c r="D11676" t="s">
        <v>117</v>
      </c>
      <c r="E11676">
        <v>25.895478774900699</v>
      </c>
      <c r="F11676">
        <v>24.974054294078901</v>
      </c>
      <c r="G11676">
        <v>24.642826585477199</v>
      </c>
      <c r="H11676">
        <v>24.5467852073314</v>
      </c>
      <c r="J11676">
        <f>AVERAGE(Table1_1[[#This Row],[2020]:[2024]])</f>
        <v>25.014786215447049</v>
      </c>
      <c r="K11676" t="str">
        <f>IF(AVERAGE(Table1_1[[#This Row],[2020]:[2024]])&lt;=_xlfn.XLOOKUP(Table1_1[[#This Row],[Series Name]],Table4[Series Name],Table4[Global Average]),"Sotto la media","Sopra la media")</f>
        <v>Sotto la media</v>
      </c>
      <c r="L11676">
        <f>_xlfn.XLOOKUP(Table1_1[[#This Row],[Series Name]],Table4[Series Name],Table4[Global Average])</f>
        <v>36.079276788039785</v>
      </c>
    </row>
    <row r="11677" spans="1:12" x14ac:dyDescent="0.3">
      <c r="A11677" t="s">
        <v>2766</v>
      </c>
      <c r="B11677" t="s">
        <v>2767</v>
      </c>
      <c r="C11677" t="s">
        <v>120</v>
      </c>
      <c r="D11677" t="s">
        <v>121</v>
      </c>
      <c r="E11677">
        <v>10.3184713375796</v>
      </c>
      <c r="F11677">
        <v>10.253164556962</v>
      </c>
      <c r="G11677">
        <v>10.253164556962</v>
      </c>
      <c r="J11677">
        <f>AVERAGE(Table1_1[[#This Row],[2020]:[2024]])</f>
        <v>10.274933483834532</v>
      </c>
      <c r="K11677" t="str">
        <f>IF(AVERAGE(Table1_1[[#This Row],[2020]:[2024]])&lt;=_xlfn.XLOOKUP(Table1_1[[#This Row],[Series Name]],Table4[Series Name],Table4[Global Average]),"Sotto la media","Sopra la media")</f>
        <v>Sotto la media</v>
      </c>
      <c r="L11677">
        <f>_xlfn.XLOOKUP(Table1_1[[#This Row],[Series Name]],Table4[Series Name],Table4[Global Average])</f>
        <v>37.817792951455679</v>
      </c>
    </row>
    <row r="11678" spans="1:12" x14ac:dyDescent="0.3">
      <c r="A11678" t="s">
        <v>2766</v>
      </c>
      <c r="B11678" t="s">
        <v>2767</v>
      </c>
      <c r="C11678" t="s">
        <v>122</v>
      </c>
      <c r="D11678" t="s">
        <v>123</v>
      </c>
      <c r="E11678">
        <v>81</v>
      </c>
      <c r="F11678">
        <v>81</v>
      </c>
      <c r="J11678">
        <f>AVERAGE(Table1_1[[#This Row],[2020]:[2024]])</f>
        <v>81</v>
      </c>
      <c r="K11678" t="str">
        <f>IF(AVERAGE(Table1_1[[#This Row],[2020]:[2024]])&lt;=_xlfn.XLOOKUP(Table1_1[[#This Row],[Series Name]],Table4[Series Name],Table4[Global Average]),"Sotto la media","Sopra la media")</f>
        <v>Sotto la media</v>
      </c>
      <c r="L11678">
        <f>_xlfn.XLOOKUP(Table1_1[[#This Row],[Series Name]],Table4[Series Name],Table4[Global Average])</f>
        <v>732890.56400000001</v>
      </c>
    </row>
    <row r="11679" spans="1:12" x14ac:dyDescent="0.3">
      <c r="A11679" t="s">
        <v>2766</v>
      </c>
      <c r="B11679" t="s">
        <v>2767</v>
      </c>
      <c r="C11679" t="s">
        <v>124</v>
      </c>
      <c r="D11679" t="s">
        <v>125</v>
      </c>
      <c r="E11679">
        <v>8.6286135772276396E-2</v>
      </c>
      <c r="F11679">
        <v>7.7583193675653195E-2</v>
      </c>
      <c r="G11679">
        <v>6.5895616911876301E-2</v>
      </c>
      <c r="H11679">
        <v>0.12586071403150201</v>
      </c>
      <c r="J11679">
        <f>AVERAGE(Table1_1[[#This Row],[2020]:[2024]])</f>
        <v>8.8906415097826971E-2</v>
      </c>
      <c r="K11679" t="str">
        <f>IF(AVERAGE(Table1_1[[#This Row],[2020]:[2024]])&lt;=_xlfn.XLOOKUP(Table1_1[[#This Row],[Series Name]],Table4[Series Name],Table4[Global Average]),"Sotto la media","Sopra la media")</f>
        <v>Sotto la media</v>
      </c>
      <c r="L11679">
        <f>_xlfn.XLOOKUP(Table1_1[[#This Row],[Series Name]],Table4[Series Name],Table4[Global Average])</f>
        <v>2.031364172423761</v>
      </c>
    </row>
    <row r="11680" spans="1:12" x14ac:dyDescent="0.3">
      <c r="A11680" t="s">
        <v>2766</v>
      </c>
      <c r="B11680" t="s">
        <v>2767</v>
      </c>
      <c r="C11680" t="s">
        <v>126</v>
      </c>
      <c r="D11680" t="s">
        <v>127</v>
      </c>
      <c r="E11680">
        <v>0.57069062147472005</v>
      </c>
      <c r="F11680">
        <v>0.77282559530144102</v>
      </c>
      <c r="G11680">
        <v>0.76077834884338902</v>
      </c>
      <c r="H11680">
        <v>0.64388244550927898</v>
      </c>
      <c r="J11680">
        <f>AVERAGE(Table1_1[[#This Row],[2020]:[2024]])</f>
        <v>0.68704425278220727</v>
      </c>
      <c r="K11680" t="str">
        <f>IF(AVERAGE(Table1_1[[#This Row],[2020]:[2024]])&lt;=_xlfn.XLOOKUP(Table1_1[[#This Row],[Series Name]],Table4[Series Name],Table4[Global Average]),"Sotto la media","Sopra la media")</f>
        <v>Sotto la media</v>
      </c>
      <c r="L11680">
        <f>_xlfn.XLOOKUP(Table1_1[[#This Row],[Series Name]],Table4[Series Name],Table4[Global Average])</f>
        <v>1.2417674254547508</v>
      </c>
    </row>
    <row r="11681" spans="1:12" x14ac:dyDescent="0.3">
      <c r="A11681" t="s">
        <v>2766</v>
      </c>
      <c r="B11681" t="s">
        <v>2767</v>
      </c>
      <c r="C11681" t="s">
        <v>128</v>
      </c>
      <c r="D11681" t="s">
        <v>129</v>
      </c>
      <c r="E11681">
        <v>0.303155113748103</v>
      </c>
      <c r="F11681">
        <v>0.26862604129221801</v>
      </c>
      <c r="G11681">
        <v>0.24498869918407401</v>
      </c>
      <c r="H11681">
        <v>0.252106223987838</v>
      </c>
      <c r="J11681">
        <f>AVERAGE(Table1_1[[#This Row],[2020]:[2024]])</f>
        <v>0.26721901955305827</v>
      </c>
      <c r="K11681" t="str">
        <f>IF(AVERAGE(Table1_1[[#This Row],[2020]:[2024]])&lt;=_xlfn.XLOOKUP(Table1_1[[#This Row],[Series Name]],Table4[Series Name],Table4[Global Average]),"Sotto la media","Sopra la media")</f>
        <v>Sotto la media</v>
      </c>
      <c r="L11681">
        <f>_xlfn.XLOOKUP(Table1_1[[#This Row],[Series Name]],Table4[Series Name],Table4[Global Average])</f>
        <v>8.5073292632012532</v>
      </c>
    </row>
    <row r="11682" spans="1:12" x14ac:dyDescent="0.3">
      <c r="A11682" t="s">
        <v>2766</v>
      </c>
      <c r="B11682" t="s">
        <v>2767</v>
      </c>
      <c r="C11682" t="s">
        <v>130</v>
      </c>
      <c r="D11682" t="s">
        <v>131</v>
      </c>
      <c r="E11682">
        <v>0.16858668165214399</v>
      </c>
      <c r="F11682">
        <v>7.2370266479663501</v>
      </c>
      <c r="G11682">
        <v>4.3944546167930802</v>
      </c>
      <c r="H11682">
        <v>4.6855424705587696</v>
      </c>
      <c r="J11682">
        <f>AVERAGE(Table1_1[[#This Row],[2020]:[2024]])</f>
        <v>4.1214026042425855</v>
      </c>
      <c r="K11682" t="str">
        <f>IF(AVERAGE(Table1_1[[#This Row],[2020]:[2024]])&lt;=_xlfn.XLOOKUP(Table1_1[[#This Row],[Series Name]],Table4[Series Name],Table4[Global Average]),"Sotto la media","Sopra la media")</f>
        <v>Sopra la media</v>
      </c>
      <c r="L11682">
        <f>_xlfn.XLOOKUP(Table1_1[[#This Row],[Series Name]],Table4[Series Name],Table4[Global Average])</f>
        <v>1.3684149290105825</v>
      </c>
    </row>
    <row r="11683" spans="1:12" x14ac:dyDescent="0.3">
      <c r="A11683" t="s">
        <v>2766</v>
      </c>
      <c r="B11683" t="s">
        <v>2767</v>
      </c>
      <c r="C11683" t="s">
        <v>132</v>
      </c>
      <c r="D11683" t="s">
        <v>133</v>
      </c>
      <c r="E11683">
        <v>107115256.90773199</v>
      </c>
      <c r="F11683">
        <v>114867216.594182</v>
      </c>
      <c r="G11683">
        <v>119915004.296987</v>
      </c>
      <c r="H11683">
        <v>125533672.751895</v>
      </c>
      <c r="J11683">
        <f>AVERAGE(Table1_1[[#This Row],[2020]:[2024]])</f>
        <v>116857787.63769899</v>
      </c>
      <c r="K11683" t="str">
        <f>IF(AVERAGE(Table1_1[[#This Row],[2020]:[2024]])&lt;=_xlfn.XLOOKUP(Table1_1[[#This Row],[Series Name]],Table4[Series Name],Table4[Global Average]),"Sotto la media","Sopra la media")</f>
        <v>Sotto la media</v>
      </c>
      <c r="L11683">
        <f>_xlfn.XLOOKUP(Table1_1[[#This Row],[Series Name]],Table4[Series Name],Table4[Global Average])</f>
        <v>101370113145.56757</v>
      </c>
    </row>
    <row r="11684" spans="1:12" x14ac:dyDescent="0.3">
      <c r="A11684" t="s">
        <v>2766</v>
      </c>
      <c r="B11684" t="s">
        <v>2767</v>
      </c>
      <c r="C11684" t="s">
        <v>134</v>
      </c>
      <c r="D11684" t="s">
        <v>135</v>
      </c>
      <c r="E11684">
        <v>35650000</v>
      </c>
      <c r="F11684">
        <v>38230000</v>
      </c>
      <c r="G11684">
        <v>39910000</v>
      </c>
      <c r="H11684">
        <v>41780000</v>
      </c>
      <c r="J11684">
        <f>AVERAGE(Table1_1[[#This Row],[2020]:[2024]])</f>
        <v>38892500</v>
      </c>
      <c r="K11684" t="str">
        <f>IF(AVERAGE(Table1_1[[#This Row],[2020]:[2024]])&lt;=_xlfn.XLOOKUP(Table1_1[[#This Row],[Series Name]],Table4[Series Name],Table4[Global Average]),"Sotto la media","Sopra la media")</f>
        <v>Sotto la media</v>
      </c>
      <c r="L11684">
        <f>_xlfn.XLOOKUP(Table1_1[[#This Row],[Series Name]],Table4[Series Name],Table4[Global Average])</f>
        <v>9032756705793.793</v>
      </c>
    </row>
    <row r="11685" spans="1:12" x14ac:dyDescent="0.3">
      <c r="A11685" t="s">
        <v>2766</v>
      </c>
      <c r="B11685" t="s">
        <v>2767</v>
      </c>
      <c r="C11685" t="s">
        <v>136</v>
      </c>
      <c r="D11685" t="s">
        <v>137</v>
      </c>
      <c r="E11685">
        <v>40850000</v>
      </c>
      <c r="F11685">
        <v>41250000</v>
      </c>
      <c r="G11685">
        <v>43000000</v>
      </c>
      <c r="H11685">
        <v>43680000</v>
      </c>
      <c r="J11685">
        <f>AVERAGE(Table1_1[[#This Row],[2020]:[2024]])</f>
        <v>42195000</v>
      </c>
      <c r="K11685" t="str">
        <f>IF(AVERAGE(Table1_1[[#This Row],[2020]:[2024]])&lt;=_xlfn.XLOOKUP(Table1_1[[#This Row],[Series Name]],Table4[Series Name],Table4[Global Average]),"Sotto la media","Sopra la media")</f>
        <v>Sotto la media</v>
      </c>
      <c r="L11685">
        <f>_xlfn.XLOOKUP(Table1_1[[#This Row],[Series Name]],Table4[Series Name],Table4[Global Average])</f>
        <v>26275704991336.781</v>
      </c>
    </row>
    <row r="11686" spans="1:12" x14ac:dyDescent="0.3">
      <c r="A11686" t="s">
        <v>2766</v>
      </c>
      <c r="B11686" t="s">
        <v>2767</v>
      </c>
      <c r="C11686" t="s">
        <v>138</v>
      </c>
      <c r="D11686" t="s">
        <v>139</v>
      </c>
      <c r="E11686">
        <v>108643617.021277</v>
      </c>
      <c r="F11686">
        <v>109707446.808511</v>
      </c>
      <c r="G11686">
        <v>114361702.12766001</v>
      </c>
      <c r="H11686">
        <v>116170212.765957</v>
      </c>
      <c r="J11686">
        <f>AVERAGE(Table1_1[[#This Row],[2020]:[2024]])</f>
        <v>112220744.68085125</v>
      </c>
      <c r="K11686" t="str">
        <f>IF(AVERAGE(Table1_1[[#This Row],[2020]:[2024]])&lt;=_xlfn.XLOOKUP(Table1_1[[#This Row],[Series Name]],Table4[Series Name],Table4[Global Average]),"Sotto la media","Sopra la media")</f>
        <v>Sotto la media</v>
      </c>
      <c r="L11686">
        <f>_xlfn.XLOOKUP(Table1_1[[#This Row],[Series Name]],Table4[Series Name],Table4[Global Average])</f>
        <v>115962177453.30011</v>
      </c>
    </row>
    <row r="11687" spans="1:12" x14ac:dyDescent="0.3">
      <c r="A11687" t="s">
        <v>2766</v>
      </c>
      <c r="B11687" t="s">
        <v>2767</v>
      </c>
      <c r="C11687" t="s">
        <v>140</v>
      </c>
      <c r="D11687" t="s">
        <v>141</v>
      </c>
      <c r="E11687">
        <v>14216.844331561801</v>
      </c>
      <c r="F11687">
        <v>15149.835803387399</v>
      </c>
      <c r="G11687">
        <v>15575.9067231711</v>
      </c>
      <c r="H11687">
        <v>15963.335702061</v>
      </c>
      <c r="J11687">
        <f>AVERAGE(Table1_1[[#This Row],[2020]:[2024]])</f>
        <v>15226.480640045325</v>
      </c>
      <c r="K11687" t="str">
        <f>IF(AVERAGE(Table1_1[[#This Row],[2020]:[2024]])&lt;=_xlfn.XLOOKUP(Table1_1[[#This Row],[Series Name]],Table4[Series Name],Table4[Global Average]),"Sotto la media","Sopra la media")</f>
        <v>Sotto la media</v>
      </c>
      <c r="L11687">
        <f>_xlfn.XLOOKUP(Table1_1[[#This Row],[Series Name]],Table4[Series Name],Table4[Global Average])</f>
        <v>39233.63150563839</v>
      </c>
    </row>
    <row r="11688" spans="1:12" x14ac:dyDescent="0.3">
      <c r="A11688" t="s">
        <v>2766</v>
      </c>
      <c r="B11688" t="s">
        <v>2767</v>
      </c>
      <c r="C11688" t="s">
        <v>142</v>
      </c>
      <c r="D11688" t="s">
        <v>143</v>
      </c>
      <c r="E11688">
        <v>191.96251000000001</v>
      </c>
      <c r="F11688">
        <v>523.29920000000004</v>
      </c>
      <c r="J11688">
        <f>AVERAGE(Table1_1[[#This Row],[2020]:[2024]])</f>
        <v>357.630855</v>
      </c>
      <c r="K11688" t="str">
        <f>IF(AVERAGE(Table1_1[[#This Row],[2020]:[2024]])&lt;=_xlfn.XLOOKUP(Table1_1[[#This Row],[Series Name]],Table4[Series Name],Table4[Global Average]),"Sotto la media","Sopra la media")</f>
        <v>Sotto la media</v>
      </c>
      <c r="L11688">
        <f>_xlfn.XLOOKUP(Table1_1[[#This Row],[Series Name]],Table4[Series Name],Table4[Global Average])</f>
        <v>5757.456731208822</v>
      </c>
    </row>
    <row r="11689" spans="1:12" x14ac:dyDescent="0.3">
      <c r="A11689" t="s">
        <v>2766</v>
      </c>
      <c r="B11689" t="s">
        <v>2767</v>
      </c>
      <c r="C11689" t="s">
        <v>144</v>
      </c>
      <c r="D11689" t="s">
        <v>145</v>
      </c>
      <c r="E11689">
        <v>1451359</v>
      </c>
      <c r="F11689">
        <v>1840268</v>
      </c>
      <c r="J11689">
        <f>AVERAGE(Table1_1[[#This Row],[2020]:[2024]])</f>
        <v>1645813.5</v>
      </c>
      <c r="K11689" t="str">
        <f>IF(AVERAGE(Table1_1[[#This Row],[2020]:[2024]])&lt;=_xlfn.XLOOKUP(Table1_1[[#This Row],[Series Name]],Table4[Series Name],Table4[Global Average]),"Sotto la media","Sopra la media")</f>
        <v>Sotto la media</v>
      </c>
      <c r="L11689">
        <f>_xlfn.XLOOKUP(Table1_1[[#This Row],[Series Name]],Table4[Series Name],Table4[Global Average])</f>
        <v>76614026.951071426</v>
      </c>
    </row>
    <row r="11690" spans="1:12" x14ac:dyDescent="0.3">
      <c r="A11690" t="s">
        <v>2766</v>
      </c>
      <c r="B11690" t="s">
        <v>2767</v>
      </c>
      <c r="C11690" t="s">
        <v>146</v>
      </c>
      <c r="D11690" t="s">
        <v>147</v>
      </c>
      <c r="E11690">
        <v>17591</v>
      </c>
      <c r="F11690">
        <v>29475</v>
      </c>
      <c r="J11690">
        <f>AVERAGE(Table1_1[[#This Row],[2020]:[2024]])</f>
        <v>23533</v>
      </c>
      <c r="K11690" t="str">
        <f>IF(AVERAGE(Table1_1[[#This Row],[2020]:[2024]])&lt;=_xlfn.XLOOKUP(Table1_1[[#This Row],[Series Name]],Table4[Series Name],Table4[Global Average]),"Sotto la media","Sopra la media")</f>
        <v>Sotto la media</v>
      </c>
      <c r="L11690">
        <f>_xlfn.XLOOKUP(Table1_1[[#This Row],[Series Name]],Table4[Series Name],Table4[Global Average])</f>
        <v>891452.75828571431</v>
      </c>
    </row>
    <row r="11691" spans="1:12" x14ac:dyDescent="0.3">
      <c r="A11691" t="s">
        <v>2766</v>
      </c>
      <c r="B11691" t="s">
        <v>2767</v>
      </c>
      <c r="C11691" t="s">
        <v>148</v>
      </c>
      <c r="D11691" t="s">
        <v>149</v>
      </c>
      <c r="E11691">
        <v>0.01</v>
      </c>
      <c r="F11691">
        <v>0.01</v>
      </c>
      <c r="G11691">
        <v>0.03</v>
      </c>
      <c r="J11691">
        <f>AVERAGE(Table1_1[[#This Row],[2020]:[2024]])</f>
        <v>1.6666666666666666E-2</v>
      </c>
      <c r="K11691" t="str">
        <f>IF(AVERAGE(Table1_1[[#This Row],[2020]:[2024]])&lt;=_xlfn.XLOOKUP(Table1_1[[#This Row],[Series Name]],Table4[Series Name],Table4[Global Average]),"Sotto la media","Sopra la media")</f>
        <v>Sotto la media</v>
      </c>
      <c r="L11691">
        <f>_xlfn.XLOOKUP(Table1_1[[#This Row],[Series Name]],Table4[Series Name],Table4[Global Average])</f>
        <v>13.382380952380952</v>
      </c>
    </row>
    <row r="11692" spans="1:12" x14ac:dyDescent="0.3">
      <c r="A11692" t="s">
        <v>2766</v>
      </c>
      <c r="B11692" t="s">
        <v>2767</v>
      </c>
      <c r="C11692" t="s">
        <v>150</v>
      </c>
      <c r="D11692" t="s">
        <v>151</v>
      </c>
      <c r="E11692">
        <v>33.310313075499998</v>
      </c>
      <c r="F11692">
        <v>33.310313075499998</v>
      </c>
      <c r="J11692">
        <f>AVERAGE(Table1_1[[#This Row],[2020]:[2024]])</f>
        <v>33.310313075499998</v>
      </c>
      <c r="K11692" t="str">
        <f>IF(AVERAGE(Table1_1[[#This Row],[2020]:[2024]])&lt;=_xlfn.XLOOKUP(Table1_1[[#This Row],[Series Name]],Table4[Series Name],Table4[Global Average]),"Sotto la media","Sopra la media")</f>
        <v>Sotto la media</v>
      </c>
      <c r="L11692">
        <f>_xlfn.XLOOKUP(Table1_1[[#This Row],[Series Name]],Table4[Series Name],Table4[Global Average])</f>
        <v>57.156227267126667</v>
      </c>
    </row>
    <row r="11693" spans="1:12" x14ac:dyDescent="0.3">
      <c r="A11693" t="s">
        <v>2766</v>
      </c>
      <c r="B11693" t="s">
        <v>2767</v>
      </c>
      <c r="C11693" t="s">
        <v>152</v>
      </c>
      <c r="D11693" t="s">
        <v>153</v>
      </c>
      <c r="E11693">
        <v>63.443830570899998</v>
      </c>
      <c r="F11693">
        <v>63.443830570899998</v>
      </c>
      <c r="J11693">
        <f>AVERAGE(Table1_1[[#This Row],[2020]:[2024]])</f>
        <v>63.443830570899998</v>
      </c>
      <c r="K11693" t="str">
        <f>IF(AVERAGE(Table1_1[[#This Row],[2020]:[2024]])&lt;=_xlfn.XLOOKUP(Table1_1[[#This Row],[Series Name]],Table4[Series Name],Table4[Global Average]),"Sotto la media","Sopra la media")</f>
        <v>Sopra la media</v>
      </c>
      <c r="L11693">
        <f>_xlfn.XLOOKUP(Table1_1[[#This Row],[Series Name]],Table4[Series Name],Table4[Global Average])</f>
        <v>24.138547086403328</v>
      </c>
    </row>
    <row r="11694" spans="1:12" x14ac:dyDescent="0.3">
      <c r="A11694" t="s">
        <v>2766</v>
      </c>
      <c r="B11694" t="s">
        <v>2767</v>
      </c>
      <c r="C11694" t="s">
        <v>154</v>
      </c>
      <c r="D11694" t="s">
        <v>155</v>
      </c>
      <c r="E11694">
        <v>3.2458563535999998</v>
      </c>
      <c r="F11694">
        <v>3.2458563535999998</v>
      </c>
      <c r="J11694">
        <f>AVERAGE(Table1_1[[#This Row],[2020]:[2024]])</f>
        <v>3.2458563535999998</v>
      </c>
      <c r="K11694" t="str">
        <f>IF(AVERAGE(Table1_1[[#This Row],[2020]:[2024]])&lt;=_xlfn.XLOOKUP(Table1_1[[#This Row],[Series Name]],Table4[Series Name],Table4[Global Average]),"Sotto la media","Sopra la media")</f>
        <v>Sotto la media</v>
      </c>
      <c r="L11694">
        <f>_xlfn.XLOOKUP(Table1_1[[#This Row],[Series Name]],Table4[Series Name],Table4[Global Average])</f>
        <v>18.705218837330001</v>
      </c>
    </row>
    <row r="11695" spans="1:12" x14ac:dyDescent="0.3">
      <c r="A11695" t="s">
        <v>2766</v>
      </c>
      <c r="B11695" t="s">
        <v>2767</v>
      </c>
      <c r="C11695" t="s">
        <v>156</v>
      </c>
      <c r="D11695" t="s">
        <v>157</v>
      </c>
      <c r="E11695">
        <v>3877.5</v>
      </c>
      <c r="F11695">
        <v>3877.5</v>
      </c>
      <c r="J11695">
        <f>AVERAGE(Table1_1[[#This Row],[2020]:[2024]])</f>
        <v>3877.5</v>
      </c>
      <c r="K11695" t="str">
        <f>IF(AVERAGE(Table1_1[[#This Row],[2020]:[2024]])&lt;=_xlfn.XLOOKUP(Table1_1[[#This Row],[Series Name]],Table4[Series Name],Table4[Global Average]),"Sotto la media","Sopra la media")</f>
        <v>Sopra la media</v>
      </c>
      <c r="L11695">
        <f>_xlfn.XLOOKUP(Table1_1[[#This Row],[Series Name]],Table4[Series Name],Table4[Global Average])</f>
        <v>288.68047406689379</v>
      </c>
    </row>
    <row r="11696" spans="1:12" x14ac:dyDescent="0.3">
      <c r="A11696" t="s">
        <v>2766</v>
      </c>
      <c r="B11696" t="s">
        <v>2767</v>
      </c>
      <c r="C11696" t="s">
        <v>158</v>
      </c>
      <c r="D11696" t="s">
        <v>159</v>
      </c>
      <c r="E11696">
        <v>0.15509999999999999</v>
      </c>
      <c r="F11696">
        <v>0.15509999999999999</v>
      </c>
      <c r="J11696">
        <f>AVERAGE(Table1_1[[#This Row],[2020]:[2024]])</f>
        <v>0.15509999999999999</v>
      </c>
      <c r="K11696" t="str">
        <f>IF(AVERAGE(Table1_1[[#This Row],[2020]:[2024]])&lt;=_xlfn.XLOOKUP(Table1_1[[#This Row],[Series Name]],Table4[Series Name],Table4[Global Average]),"Sotto la media","Sopra la media")</f>
        <v>Sotto la media</v>
      </c>
      <c r="L11696">
        <f>_xlfn.XLOOKUP(Table1_1[[#This Row],[Series Name]],Table4[Series Name],Table4[Global Average])</f>
        <v>84.111892993673337</v>
      </c>
    </row>
    <row r="11697" spans="1:12" x14ac:dyDescent="0.3">
      <c r="A11697" t="s">
        <v>2766</v>
      </c>
      <c r="B11697" t="s">
        <v>2767</v>
      </c>
      <c r="C11697" t="s">
        <v>168</v>
      </c>
      <c r="D11697" t="s">
        <v>169</v>
      </c>
      <c r="E11697">
        <v>46</v>
      </c>
      <c r="F11697">
        <v>51</v>
      </c>
      <c r="G11697">
        <v>56</v>
      </c>
      <c r="J11697">
        <f>AVERAGE(Table1_1[[#This Row],[2020]:[2024]])</f>
        <v>51</v>
      </c>
      <c r="K11697" t="str">
        <f>IF(AVERAGE(Table1_1[[#This Row],[2020]:[2024]])&lt;=_xlfn.XLOOKUP(Table1_1[[#This Row],[Series Name]],Table4[Series Name],Table4[Global Average]),"Sotto la media","Sopra la media")</f>
        <v>Sotto la media</v>
      </c>
      <c r="L11697">
        <f>_xlfn.XLOOKUP(Table1_1[[#This Row],[Series Name]],Table4[Series Name],Table4[Global Average])</f>
        <v>4129717.3644444444</v>
      </c>
    </row>
    <row r="11698" spans="1:12" x14ac:dyDescent="0.3">
      <c r="A11698" t="s">
        <v>2766</v>
      </c>
      <c r="B11698" t="s">
        <v>2767</v>
      </c>
      <c r="C11698" t="s">
        <v>170</v>
      </c>
      <c r="D11698" t="s">
        <v>171</v>
      </c>
      <c r="E11698">
        <v>2.6751592356687901</v>
      </c>
      <c r="F11698">
        <v>2.6582278481012702</v>
      </c>
      <c r="G11698">
        <v>2.6582278481012702</v>
      </c>
      <c r="J11698">
        <f>AVERAGE(Table1_1[[#This Row],[2020]:[2024]])</f>
        <v>2.6638716439571102</v>
      </c>
      <c r="K11698" t="str">
        <f>IF(AVERAGE(Table1_1[[#This Row],[2020]:[2024]])&lt;=_xlfn.XLOOKUP(Table1_1[[#This Row],[Series Name]],Table4[Series Name],Table4[Global Average]),"Sotto la media","Sopra la media")</f>
        <v>Sotto la media</v>
      </c>
      <c r="L11698">
        <f>_xlfn.XLOOKUP(Table1_1[[#This Row],[Series Name]],Table4[Series Name],Table4[Global Average])</f>
        <v>11.109423901807</v>
      </c>
    </row>
    <row r="11699" spans="1:12" x14ac:dyDescent="0.3">
      <c r="A11699" t="s">
        <v>2766</v>
      </c>
      <c r="B11699" t="s">
        <v>2767</v>
      </c>
      <c r="C11699" t="s">
        <v>172</v>
      </c>
      <c r="D11699" t="s">
        <v>173</v>
      </c>
      <c r="E11699">
        <v>1.42643274980913E-3</v>
      </c>
      <c r="F11699">
        <v>1.39593782094106E-3</v>
      </c>
      <c r="J11699">
        <f>AVERAGE(Table1_1[[#This Row],[2020]:[2024]])</f>
        <v>1.411185285375095E-3</v>
      </c>
      <c r="K11699" t="str">
        <f>IF(AVERAGE(Table1_1[[#This Row],[2020]:[2024]])&lt;=_xlfn.XLOOKUP(Table1_1[[#This Row],[Series Name]],Table4[Series Name],Table4[Global Average]),"Sotto la media","Sopra la media")</f>
        <v>Sotto la media</v>
      </c>
      <c r="L11699">
        <f>_xlfn.XLOOKUP(Table1_1[[#This Row],[Series Name]],Table4[Series Name],Table4[Global Average])</f>
        <v>0.25359132875845453</v>
      </c>
    </row>
    <row r="11700" spans="1:12" x14ac:dyDescent="0.3">
      <c r="A11700" t="s">
        <v>2766</v>
      </c>
      <c r="B11700" t="s">
        <v>2767</v>
      </c>
      <c r="C11700" t="s">
        <v>174</v>
      </c>
      <c r="D11700" t="s">
        <v>175</v>
      </c>
      <c r="E11700">
        <v>2100</v>
      </c>
      <c r="F11700">
        <v>2100</v>
      </c>
      <c r="J11700">
        <f>AVERAGE(Table1_1[[#This Row],[2020]:[2024]])</f>
        <v>2100</v>
      </c>
      <c r="K11700" t="str">
        <f>IF(AVERAGE(Table1_1[[#This Row],[2020]:[2024]])&lt;=_xlfn.XLOOKUP(Table1_1[[#This Row],[Series Name]],Table4[Series Name],Table4[Global Average]),"Sotto la media","Sopra la media")</f>
        <v>Sotto la media</v>
      </c>
      <c r="L11700">
        <f>_xlfn.XLOOKUP(Table1_1[[#This Row],[Series Name]],Table4[Series Name],Table4[Global Average])</f>
        <v>22152751.024999999</v>
      </c>
    </row>
    <row r="11701" spans="1:12" x14ac:dyDescent="0.3">
      <c r="A11701" t="s">
        <v>2766</v>
      </c>
      <c r="B11701" t="s">
        <v>2767</v>
      </c>
      <c r="C11701" t="s">
        <v>178</v>
      </c>
      <c r="D11701" t="s">
        <v>179</v>
      </c>
      <c r="E11701">
        <v>2.3153056325293102</v>
      </c>
      <c r="J11701">
        <f>AVERAGE(Table1_1[[#This Row],[2020]:[2024]])</f>
        <v>2.3153056325293102</v>
      </c>
      <c r="K11701" t="str">
        <f>IF(AVERAGE(Table1_1[[#This Row],[2020]:[2024]])&lt;=_xlfn.XLOOKUP(Table1_1[[#This Row],[Series Name]],Table4[Series Name],Table4[Global Average]),"Sotto la media","Sopra la media")</f>
        <v>Sopra la media</v>
      </c>
      <c r="L11701">
        <f>_xlfn.XLOOKUP(Table1_1[[#This Row],[Series Name]],Table4[Series Name],Table4[Global Average])</f>
        <v>0.84194112928300668</v>
      </c>
    </row>
    <row r="11702" spans="1:12" x14ac:dyDescent="0.3">
      <c r="A11702" t="s">
        <v>2766</v>
      </c>
      <c r="B11702" t="s">
        <v>2767</v>
      </c>
      <c r="C11702" t="s">
        <v>180</v>
      </c>
      <c r="D11702" t="s">
        <v>181</v>
      </c>
      <c r="E11702">
        <v>19000</v>
      </c>
      <c r="J11702">
        <f>AVERAGE(Table1_1[[#This Row],[2020]:[2024]])</f>
        <v>19000</v>
      </c>
      <c r="K11702" t="str">
        <f>IF(AVERAGE(Table1_1[[#This Row],[2020]:[2024]])&lt;=_xlfn.XLOOKUP(Table1_1[[#This Row],[Series Name]],Table4[Series Name],Table4[Global Average]),"Sotto la media","Sopra la media")</f>
        <v>Sotto la media</v>
      </c>
      <c r="L11702">
        <f>_xlfn.XLOOKUP(Table1_1[[#This Row],[Series Name]],Table4[Series Name],Table4[Global Average])</f>
        <v>362266.66666666669</v>
      </c>
    </row>
    <row r="11703" spans="1:12" x14ac:dyDescent="0.3">
      <c r="A11703" t="s">
        <v>2766</v>
      </c>
      <c r="B11703" t="s">
        <v>2767</v>
      </c>
      <c r="C11703" t="s">
        <v>184</v>
      </c>
      <c r="D11703" t="s">
        <v>185</v>
      </c>
      <c r="E11703">
        <v>27000000</v>
      </c>
      <c r="F11703">
        <v>183000000</v>
      </c>
      <c r="G11703">
        <v>377000000</v>
      </c>
      <c r="H11703">
        <v>332000000</v>
      </c>
      <c r="J11703">
        <f>AVERAGE(Table1_1[[#This Row],[2020]:[2024]])</f>
        <v>229750000</v>
      </c>
      <c r="K11703" t="str">
        <f>IF(AVERAGE(Table1_1[[#This Row],[2020]:[2024]])&lt;=_xlfn.XLOOKUP(Table1_1[[#This Row],[Series Name]],Table4[Series Name],Table4[Global Average]),"Sotto la media","Sopra la media")</f>
        <v>Sopra la media</v>
      </c>
      <c r="L11703">
        <f>_xlfn.XLOOKUP(Table1_1[[#This Row],[Series Name]],Table4[Series Name],Table4[Global Average])</f>
        <v>211387820.51282051</v>
      </c>
    </row>
    <row r="11704" spans="1:12" x14ac:dyDescent="0.3">
      <c r="A11704" t="s">
        <v>2766</v>
      </c>
      <c r="B11704" t="s">
        <v>2767</v>
      </c>
      <c r="C11704" t="s">
        <v>186</v>
      </c>
      <c r="D11704" t="s">
        <v>187</v>
      </c>
      <c r="E11704">
        <v>104</v>
      </c>
      <c r="F11704">
        <v>190</v>
      </c>
      <c r="G11704">
        <v>122</v>
      </c>
      <c r="H11704">
        <v>122</v>
      </c>
      <c r="J11704">
        <f>AVERAGE(Table1_1[[#This Row],[2020]:[2024]])</f>
        <v>134.5</v>
      </c>
      <c r="K11704" t="str">
        <f>IF(AVERAGE(Table1_1[[#This Row],[2020]:[2024]])&lt;=_xlfn.XLOOKUP(Table1_1[[#This Row],[Series Name]],Table4[Series Name],Table4[Global Average]),"Sotto la media","Sopra la media")</f>
        <v>Sotto la media</v>
      </c>
      <c r="L11704">
        <f>_xlfn.XLOOKUP(Table1_1[[#This Row],[Series Name]],Table4[Series Name],Table4[Global Average])</f>
        <v>165221.86547619046</v>
      </c>
    </row>
    <row r="11705" spans="1:12" x14ac:dyDescent="0.3">
      <c r="A11705" t="s">
        <v>2766</v>
      </c>
      <c r="B11705" t="s">
        <v>2767</v>
      </c>
      <c r="C11705" t="s">
        <v>188</v>
      </c>
      <c r="D11705" t="s">
        <v>189</v>
      </c>
      <c r="E11705">
        <v>118</v>
      </c>
      <c r="F11705">
        <v>137</v>
      </c>
      <c r="G11705">
        <v>158</v>
      </c>
      <c r="H11705">
        <v>207</v>
      </c>
      <c r="J11705">
        <f>AVERAGE(Table1_1[[#This Row],[2020]:[2024]])</f>
        <v>155</v>
      </c>
      <c r="K11705" t="str">
        <f>IF(AVERAGE(Table1_1[[#This Row],[2020]:[2024]])&lt;=_xlfn.XLOOKUP(Table1_1[[#This Row],[Series Name]],Table4[Series Name],Table4[Global Average]),"Sotto la media","Sopra la media")</f>
        <v>Sotto la media</v>
      </c>
      <c r="L11705">
        <f>_xlfn.XLOOKUP(Table1_1[[#This Row],[Series Name]],Table4[Series Name],Table4[Global Average])</f>
        <v>19993.453125</v>
      </c>
    </row>
    <row r="11706" spans="1:12" x14ac:dyDescent="0.3">
      <c r="A11706" t="s">
        <v>2766</v>
      </c>
      <c r="B11706" t="s">
        <v>2767</v>
      </c>
      <c r="C11706" t="s">
        <v>192</v>
      </c>
      <c r="D11706" t="s">
        <v>193</v>
      </c>
      <c r="E11706">
        <v>83</v>
      </c>
      <c r="F11706">
        <v>83</v>
      </c>
      <c r="J11706">
        <f>AVERAGE(Table1_1[[#This Row],[2020]:[2024]])</f>
        <v>83</v>
      </c>
      <c r="K11706" t="str">
        <f>IF(AVERAGE(Table1_1[[#This Row],[2020]:[2024]])&lt;=_xlfn.XLOOKUP(Table1_1[[#This Row],[Series Name]],Table4[Series Name],Table4[Global Average]),"Sotto la media","Sopra la media")</f>
        <v>Sotto la media</v>
      </c>
      <c r="L11706">
        <f>_xlfn.XLOOKUP(Table1_1[[#This Row],[Series Name]],Table4[Series Name],Table4[Global Average])</f>
        <v>864.4666666666667</v>
      </c>
    </row>
    <row r="11707" spans="1:12" x14ac:dyDescent="0.3">
      <c r="A11707" t="s">
        <v>2766</v>
      </c>
      <c r="B11707" t="s">
        <v>2767</v>
      </c>
      <c r="C11707" t="s">
        <v>196</v>
      </c>
      <c r="D11707" t="s">
        <v>197</v>
      </c>
      <c r="E11707">
        <v>3.2416725</v>
      </c>
      <c r="F11707">
        <v>1.9425025</v>
      </c>
      <c r="G11707">
        <v>2.3683332500000001</v>
      </c>
      <c r="H11707">
        <v>3.8383335000000001</v>
      </c>
      <c r="J11707">
        <f>AVERAGE(Table1_1[[#This Row],[2020]:[2024]])</f>
        <v>2.8477104375</v>
      </c>
      <c r="K11707" t="str">
        <f>IF(AVERAGE(Table1_1[[#This Row],[2020]:[2024]])&lt;=_xlfn.XLOOKUP(Table1_1[[#This Row],[Series Name]],Table4[Series Name],Table4[Global Average]),"Sotto la media","Sopra la media")</f>
        <v>Sotto la media</v>
      </c>
      <c r="L11707">
        <f>_xlfn.XLOOKUP(Table1_1[[#This Row],[Series Name]],Table4[Series Name],Table4[Global Average])</f>
        <v>3.4518788011242552</v>
      </c>
    </row>
    <row r="11708" spans="1:12" x14ac:dyDescent="0.3">
      <c r="A11708" t="s">
        <v>2766</v>
      </c>
      <c r="B11708" t="s">
        <v>2767</v>
      </c>
      <c r="C11708" t="s">
        <v>216</v>
      </c>
      <c r="D11708" t="s">
        <v>217</v>
      </c>
      <c r="E11708">
        <v>72.22</v>
      </c>
      <c r="F11708">
        <v>72.22</v>
      </c>
      <c r="J11708">
        <f>AVERAGE(Table1_1[[#This Row],[2020]:[2024]])</f>
        <v>72.22</v>
      </c>
      <c r="K11708" t="str">
        <f>IF(AVERAGE(Table1_1[[#This Row],[2020]:[2024]])&lt;=_xlfn.XLOOKUP(Table1_1[[#This Row],[Series Name]],Table4[Series Name],Table4[Global Average]),"Sotto la media","Sopra la media")</f>
        <v>Sotto la media</v>
      </c>
      <c r="L11708">
        <f>_xlfn.XLOOKUP(Table1_1[[#This Row],[Series Name]],Table4[Series Name],Table4[Global Average])</f>
        <v>94.406190476190488</v>
      </c>
    </row>
    <row r="11709" spans="1:12" x14ac:dyDescent="0.3">
      <c r="A11709" t="s">
        <v>2766</v>
      </c>
      <c r="B11709" t="s">
        <v>2767</v>
      </c>
      <c r="C11709" t="s">
        <v>218</v>
      </c>
      <c r="D11709" t="s">
        <v>219</v>
      </c>
      <c r="E11709">
        <v>73.09</v>
      </c>
      <c r="F11709">
        <v>73.09</v>
      </c>
      <c r="J11709">
        <f>AVERAGE(Table1_1[[#This Row],[2020]:[2024]])</f>
        <v>73.09</v>
      </c>
      <c r="K11709" t="str">
        <f>IF(AVERAGE(Table1_1[[#This Row],[2020]:[2024]])&lt;=_xlfn.XLOOKUP(Table1_1[[#This Row],[Series Name]],Table4[Series Name],Table4[Global Average]),"Sotto la media","Sopra la media")</f>
        <v>Sotto la media</v>
      </c>
      <c r="L11709">
        <f>_xlfn.XLOOKUP(Table1_1[[#This Row],[Series Name]],Table4[Series Name],Table4[Global Average])</f>
        <v>93.998095238095246</v>
      </c>
    </row>
    <row r="11710" spans="1:12" x14ac:dyDescent="0.3">
      <c r="A11710" t="s">
        <v>2766</v>
      </c>
      <c r="B11710" t="s">
        <v>2767</v>
      </c>
      <c r="C11710" t="s">
        <v>220</v>
      </c>
      <c r="D11710" t="s">
        <v>221</v>
      </c>
      <c r="E11710">
        <v>69.08</v>
      </c>
      <c r="F11710">
        <v>69.08</v>
      </c>
      <c r="J11710">
        <f>AVERAGE(Table1_1[[#This Row],[2020]:[2024]])</f>
        <v>69.08</v>
      </c>
      <c r="K11710" t="str">
        <f>IF(AVERAGE(Table1_1[[#This Row],[2020]:[2024]])&lt;=_xlfn.XLOOKUP(Table1_1[[#This Row],[Series Name]],Table4[Series Name],Table4[Global Average]),"Sotto la media","Sopra la media")</f>
        <v>Sotto la media</v>
      </c>
      <c r="L11710">
        <f>_xlfn.XLOOKUP(Table1_1[[#This Row],[Series Name]],Table4[Series Name],Table4[Global Average])</f>
        <v>95.550952380952381</v>
      </c>
    </row>
    <row r="11711" spans="1:12" x14ac:dyDescent="0.3">
      <c r="A11711" t="s">
        <v>2766</v>
      </c>
      <c r="B11711" t="s">
        <v>2767</v>
      </c>
      <c r="C11711" t="s">
        <v>222</v>
      </c>
      <c r="D11711" t="s">
        <v>223</v>
      </c>
      <c r="E11711">
        <v>12.813000000000001</v>
      </c>
      <c r="F11711">
        <v>13.042</v>
      </c>
      <c r="G11711">
        <v>13.282</v>
      </c>
      <c r="H11711">
        <v>12.46</v>
      </c>
      <c r="J11711">
        <f>AVERAGE(Table1_1[[#This Row],[2020]:[2024]])</f>
        <v>12.89925</v>
      </c>
      <c r="K11711" t="str">
        <f>IF(AVERAGE(Table1_1[[#This Row],[2020]:[2024]])&lt;=_xlfn.XLOOKUP(Table1_1[[#This Row],[Series Name]],Table4[Series Name],Table4[Global Average]),"Sotto la media","Sopra la media")</f>
        <v>Sotto la media</v>
      </c>
      <c r="L11711">
        <f>_xlfn.XLOOKUP(Table1_1[[#This Row],[Series Name]],Table4[Series Name],Table4[Global Average])</f>
        <v>15.262208333333334</v>
      </c>
    </row>
    <row r="11712" spans="1:12" x14ac:dyDescent="0.3">
      <c r="A11712" t="s">
        <v>2766</v>
      </c>
      <c r="B11712" t="s">
        <v>2767</v>
      </c>
      <c r="C11712" t="s">
        <v>228</v>
      </c>
      <c r="D11712" t="s">
        <v>229</v>
      </c>
      <c r="E11712">
        <v>34.71</v>
      </c>
      <c r="F11712">
        <v>34.71</v>
      </c>
      <c r="J11712">
        <f>AVERAGE(Table1_1[[#This Row],[2020]:[2024]])</f>
        <v>34.71</v>
      </c>
      <c r="K11712" t="str">
        <f>IF(AVERAGE(Table1_1[[#This Row],[2020]:[2024]])&lt;=_xlfn.XLOOKUP(Table1_1[[#This Row],[Series Name]],Table4[Series Name],Table4[Global Average]),"Sotto la media","Sopra la media")</f>
        <v>Sopra la media</v>
      </c>
      <c r="L11712">
        <f>_xlfn.XLOOKUP(Table1_1[[#This Row],[Series Name]],Table4[Series Name],Table4[Global Average])</f>
        <v>29.584126984126986</v>
      </c>
    </row>
    <row r="11713" spans="1:12" x14ac:dyDescent="0.3">
      <c r="A11713" t="s">
        <v>2766</v>
      </c>
      <c r="B11713" t="s">
        <v>2767</v>
      </c>
      <c r="C11713" t="s">
        <v>230</v>
      </c>
      <c r="D11713" t="s">
        <v>231</v>
      </c>
      <c r="E11713">
        <v>33.53</v>
      </c>
      <c r="F11713">
        <v>33.53</v>
      </c>
      <c r="J11713">
        <f>AVERAGE(Table1_1[[#This Row],[2020]:[2024]])</f>
        <v>33.53</v>
      </c>
      <c r="K11713" t="str">
        <f>IF(AVERAGE(Table1_1[[#This Row],[2020]:[2024]])&lt;=_xlfn.XLOOKUP(Table1_1[[#This Row],[Series Name]],Table4[Series Name],Table4[Global Average]),"Sotto la media","Sopra la media")</f>
        <v>Sopra la media</v>
      </c>
      <c r="L11713">
        <f>_xlfn.XLOOKUP(Table1_1[[#This Row],[Series Name]],Table4[Series Name],Table4[Global Average])</f>
        <v>26.783968253968254</v>
      </c>
    </row>
    <row r="11714" spans="1:12" x14ac:dyDescent="0.3">
      <c r="A11714" t="s">
        <v>2766</v>
      </c>
      <c r="B11714" t="s">
        <v>2767</v>
      </c>
      <c r="C11714" t="s">
        <v>232</v>
      </c>
      <c r="D11714" t="s">
        <v>233</v>
      </c>
      <c r="E11714">
        <v>38.299999999999997</v>
      </c>
      <c r="F11714">
        <v>38.299999999999997</v>
      </c>
      <c r="J11714">
        <f>AVERAGE(Table1_1[[#This Row],[2020]:[2024]])</f>
        <v>38.299999999999997</v>
      </c>
      <c r="K11714" t="str">
        <f>IF(AVERAGE(Table1_1[[#This Row],[2020]:[2024]])&lt;=_xlfn.XLOOKUP(Table1_1[[#This Row],[Series Name]],Table4[Series Name],Table4[Global Average]),"Sotto la media","Sopra la media")</f>
        <v>Sopra la media</v>
      </c>
      <c r="L11714">
        <f>_xlfn.XLOOKUP(Table1_1[[#This Row],[Series Name]],Table4[Series Name],Table4[Global Average])</f>
        <v>35.383968253968249</v>
      </c>
    </row>
    <row r="11715" spans="1:12" x14ac:dyDescent="0.3">
      <c r="A11715" t="s">
        <v>2766</v>
      </c>
      <c r="B11715" t="s">
        <v>2767</v>
      </c>
      <c r="C11715" t="s">
        <v>330</v>
      </c>
      <c r="D11715" t="s">
        <v>331</v>
      </c>
      <c r="E11715">
        <v>17202</v>
      </c>
      <c r="F11715">
        <v>17000.02</v>
      </c>
      <c r="G11715">
        <v>19836.55</v>
      </c>
      <c r="J11715">
        <f>AVERAGE(Table1_1[[#This Row],[2020]:[2024]])</f>
        <v>18012.85666666667</v>
      </c>
      <c r="K11715" t="str">
        <f>IF(AVERAGE(Table1_1[[#This Row],[2020]:[2024]])&lt;=_xlfn.XLOOKUP(Table1_1[[#This Row],[Series Name]],Table4[Series Name],Table4[Global Average]),"Sotto la media","Sopra la media")</f>
        <v>Sotto la media</v>
      </c>
      <c r="L11715">
        <f>_xlfn.XLOOKUP(Table1_1[[#This Row],[Series Name]],Table4[Series Name],Table4[Global Average])</f>
        <v>1195410.9129629629</v>
      </c>
    </row>
    <row r="11716" spans="1:12" x14ac:dyDescent="0.3">
      <c r="A11716" t="s">
        <v>2766</v>
      </c>
      <c r="B11716" t="s">
        <v>2767</v>
      </c>
      <c r="C11716" t="s">
        <v>332</v>
      </c>
      <c r="D11716" t="s">
        <v>333</v>
      </c>
      <c r="E11716">
        <v>207.11683851661701</v>
      </c>
      <c r="F11716">
        <v>210.71026681892801</v>
      </c>
      <c r="G11716">
        <v>202.487309221549</v>
      </c>
      <c r="H11716">
        <v>211.96058981903701</v>
      </c>
      <c r="J11716">
        <f>AVERAGE(Table1_1[[#This Row],[2020]:[2024]])</f>
        <v>208.06875109403273</v>
      </c>
      <c r="K11716" t="str">
        <f>IF(AVERAGE(Table1_1[[#This Row],[2020]:[2024]])&lt;=_xlfn.XLOOKUP(Table1_1[[#This Row],[Series Name]],Table4[Series Name],Table4[Global Average]),"Sotto la media","Sopra la media")</f>
        <v>Sopra la media</v>
      </c>
      <c r="L11716">
        <f>_xlfn.XLOOKUP(Table1_1[[#This Row],[Series Name]],Table4[Series Name],Table4[Global Average])</f>
        <v>127.07377089473056</v>
      </c>
    </row>
    <row r="11717" spans="1:12" x14ac:dyDescent="0.3">
      <c r="A11717" t="s">
        <v>2766</v>
      </c>
      <c r="B11717" t="s">
        <v>2767</v>
      </c>
      <c r="C11717" t="s">
        <v>334</v>
      </c>
      <c r="D11717" t="s">
        <v>335</v>
      </c>
      <c r="E11717">
        <v>36.844499999999996</v>
      </c>
      <c r="F11717">
        <v>37.275599999999997</v>
      </c>
      <c r="G11717">
        <v>36.289099999999998</v>
      </c>
      <c r="H11717">
        <v>37.425600000000003</v>
      </c>
      <c r="J11717">
        <f>AVERAGE(Table1_1[[#This Row],[2020]:[2024]])</f>
        <v>36.9587</v>
      </c>
      <c r="K11717" t="str">
        <f>IF(AVERAGE(Table1_1[[#This Row],[2020]:[2024]])&lt;=_xlfn.XLOOKUP(Table1_1[[#This Row],[Series Name]],Table4[Series Name],Table4[Global Average]),"Sotto la media","Sopra la media")</f>
        <v>Sotto la media</v>
      </c>
      <c r="L11717">
        <f>_xlfn.XLOOKUP(Table1_1[[#This Row],[Series Name]],Table4[Series Name],Table4[Global Average])</f>
        <v>1085.2173291666666</v>
      </c>
    </row>
    <row r="11718" spans="1:12" x14ac:dyDescent="0.3">
      <c r="A11718" t="s">
        <v>2766</v>
      </c>
      <c r="B11718" t="s">
        <v>2767</v>
      </c>
      <c r="C11718" t="s">
        <v>336</v>
      </c>
      <c r="D11718" t="s">
        <v>337</v>
      </c>
      <c r="E11718">
        <v>25.026762595401198</v>
      </c>
      <c r="F11718">
        <v>24.7782951610812</v>
      </c>
      <c r="G11718">
        <v>23.800922546374899</v>
      </c>
      <c r="H11718">
        <v>23.731261798068399</v>
      </c>
      <c r="J11718">
        <f>AVERAGE(Table1_1[[#This Row],[2020]:[2024]])</f>
        <v>24.334310525231423</v>
      </c>
      <c r="K11718" t="str">
        <f>IF(AVERAGE(Table1_1[[#This Row],[2020]:[2024]])&lt;=_xlfn.XLOOKUP(Table1_1[[#This Row],[Series Name]],Table4[Series Name],Table4[Global Average]),"Sotto la media","Sopra la media")</f>
        <v>Sopra la media</v>
      </c>
      <c r="L11718">
        <f>_xlfn.XLOOKUP(Table1_1[[#This Row],[Series Name]],Table4[Series Name],Table4[Global Average])</f>
        <v>6.7014911359492952</v>
      </c>
    </row>
    <row r="11719" spans="1:12" x14ac:dyDescent="0.3">
      <c r="A11719" t="s">
        <v>2766</v>
      </c>
      <c r="B11719" t="s">
        <v>2767</v>
      </c>
      <c r="C11719" t="s">
        <v>340</v>
      </c>
      <c r="D11719" t="s">
        <v>341</v>
      </c>
      <c r="E11719">
        <v>0.24859999999999999</v>
      </c>
      <c r="F11719">
        <v>0.24410000000000001</v>
      </c>
      <c r="G11719">
        <v>0.2419</v>
      </c>
      <c r="H11719">
        <v>0.2419</v>
      </c>
      <c r="J11719">
        <f>AVERAGE(Table1_1[[#This Row],[2020]:[2024]])</f>
        <v>0.24412500000000001</v>
      </c>
      <c r="K11719" t="str">
        <f>IF(AVERAGE(Table1_1[[#This Row],[2020]:[2024]])&lt;=_xlfn.XLOOKUP(Table1_1[[#This Row],[Series Name]],Table4[Series Name],Table4[Global Average]),"Sotto la media","Sopra la media")</f>
        <v>Sotto la media</v>
      </c>
      <c r="L11719">
        <f>_xlfn.XLOOKUP(Table1_1[[#This Row],[Series Name]],Table4[Series Name],Table4[Global Average])</f>
        <v>93.853341176470593</v>
      </c>
    </row>
    <row r="11720" spans="1:12" x14ac:dyDescent="0.3">
      <c r="A11720" t="s">
        <v>2766</v>
      </c>
      <c r="B11720" t="s">
        <v>2767</v>
      </c>
      <c r="C11720" t="s">
        <v>342</v>
      </c>
      <c r="D11720" t="s">
        <v>343</v>
      </c>
      <c r="E11720">
        <v>4.0534999999999997</v>
      </c>
      <c r="F11720">
        <v>3.7408999999999999</v>
      </c>
      <c r="G11720">
        <v>3.6541999999999999</v>
      </c>
      <c r="H11720">
        <v>3.7477999999999998</v>
      </c>
      <c r="J11720">
        <f>AVERAGE(Table1_1[[#This Row],[2020]:[2024]])</f>
        <v>3.7990999999999997</v>
      </c>
      <c r="K11720" t="str">
        <f>IF(AVERAGE(Table1_1[[#This Row],[2020]:[2024]])&lt;=_xlfn.XLOOKUP(Table1_1[[#This Row],[Series Name]],Table4[Series Name],Table4[Global Average]),"Sotto la media","Sopra la media")</f>
        <v>Sotto la media</v>
      </c>
      <c r="L11720">
        <f>_xlfn.XLOOKUP(Table1_1[[#This Row],[Series Name]],Table4[Series Name],Table4[Global Average])</f>
        <v>72.271622058823525</v>
      </c>
    </row>
    <row r="11721" spans="1:12" x14ac:dyDescent="0.3">
      <c r="A11721" t="s">
        <v>2766</v>
      </c>
      <c r="B11721" t="s">
        <v>2767</v>
      </c>
      <c r="C11721" t="s">
        <v>344</v>
      </c>
      <c r="D11721" t="s">
        <v>345</v>
      </c>
      <c r="E11721">
        <v>2.1166</v>
      </c>
      <c r="F11721">
        <v>2.2787999999999999</v>
      </c>
      <c r="G11721">
        <v>2.1999</v>
      </c>
      <c r="H11721">
        <v>2.2894999999999999</v>
      </c>
      <c r="J11721">
        <f>AVERAGE(Table1_1[[#This Row],[2020]:[2024]])</f>
        <v>2.2212000000000001</v>
      </c>
      <c r="K11721" t="str">
        <f>IF(AVERAGE(Table1_1[[#This Row],[2020]:[2024]])&lt;=_xlfn.XLOOKUP(Table1_1[[#This Row],[Series Name]],Table4[Series Name],Table4[Global Average]),"Sotto la media","Sopra la media")</f>
        <v>Sotto la media</v>
      </c>
      <c r="L11721">
        <f>_xlfn.XLOOKUP(Table1_1[[#This Row],[Series Name]],Table4[Series Name],Table4[Global Average])</f>
        <v>208.63614558823531</v>
      </c>
    </row>
    <row r="11722" spans="1:12" x14ac:dyDescent="0.3">
      <c r="A11722" t="s">
        <v>2766</v>
      </c>
      <c r="B11722" t="s">
        <v>2767</v>
      </c>
      <c r="C11722" t="s">
        <v>346</v>
      </c>
      <c r="D11722" t="s">
        <v>347</v>
      </c>
      <c r="E11722">
        <v>3.82</v>
      </c>
      <c r="F11722">
        <v>3.8344999999999998</v>
      </c>
      <c r="G11722">
        <v>3.8292000000000002</v>
      </c>
      <c r="H11722">
        <v>3.8393999999999999</v>
      </c>
      <c r="J11722">
        <f>AVERAGE(Table1_1[[#This Row],[2020]:[2024]])</f>
        <v>3.8307749999999996</v>
      </c>
      <c r="K11722" t="str">
        <f>IF(AVERAGE(Table1_1[[#This Row],[2020]:[2024]])&lt;=_xlfn.XLOOKUP(Table1_1[[#This Row],[Series Name]],Table4[Series Name],Table4[Global Average]),"Sotto la media","Sopra la media")</f>
        <v>Sotto la media</v>
      </c>
      <c r="L11722">
        <f>_xlfn.XLOOKUP(Table1_1[[#This Row],[Series Name]],Table4[Series Name],Table4[Global Average])</f>
        <v>101.26664861111109</v>
      </c>
    </row>
    <row r="11723" spans="1:12" x14ac:dyDescent="0.3">
      <c r="A11723" t="s">
        <v>2766</v>
      </c>
      <c r="B11723" t="s">
        <v>2767</v>
      </c>
      <c r="C11723" t="s">
        <v>348</v>
      </c>
      <c r="D11723" t="s">
        <v>349</v>
      </c>
      <c r="E11723">
        <v>23.311800000000002</v>
      </c>
      <c r="F11723">
        <v>23.674700000000001</v>
      </c>
      <c r="G11723">
        <v>22.855399999999999</v>
      </c>
      <c r="H11723">
        <v>23.7864</v>
      </c>
      <c r="J11723">
        <f>AVERAGE(Table1_1[[#This Row],[2020]:[2024]])</f>
        <v>23.407075000000003</v>
      </c>
      <c r="K11723" t="str">
        <f>IF(AVERAGE(Table1_1[[#This Row],[2020]:[2024]])&lt;=_xlfn.XLOOKUP(Table1_1[[#This Row],[Series Name]],Table4[Series Name],Table4[Global Average]),"Sotto la media","Sopra la media")</f>
        <v>Sotto la media</v>
      </c>
      <c r="L11723">
        <f>_xlfn.XLOOKUP(Table1_1[[#This Row],[Series Name]],Table4[Series Name],Table4[Global Average])</f>
        <v>474.77503676470587</v>
      </c>
    </row>
    <row r="11724" spans="1:12" x14ac:dyDescent="0.3">
      <c r="A11724" t="s">
        <v>2766</v>
      </c>
      <c r="B11724" t="s">
        <v>2767</v>
      </c>
      <c r="C11724" t="s">
        <v>350</v>
      </c>
      <c r="D11724" t="s">
        <v>351</v>
      </c>
      <c r="E11724">
        <v>3.2940999999999998</v>
      </c>
      <c r="F11724">
        <v>3.5026999999999999</v>
      </c>
      <c r="G11724">
        <v>3.5085999999999999</v>
      </c>
      <c r="H11724">
        <v>3.5207000000000002</v>
      </c>
      <c r="J11724">
        <f>AVERAGE(Table1_1[[#This Row],[2020]:[2024]])</f>
        <v>3.4565249999999996</v>
      </c>
      <c r="K11724" t="str">
        <f>IF(AVERAGE(Table1_1[[#This Row],[2020]:[2024]])&lt;=_xlfn.XLOOKUP(Table1_1[[#This Row],[Series Name]],Table4[Series Name],Table4[Global Average]),"Sotto la media","Sopra la media")</f>
        <v>Sotto la media</v>
      </c>
      <c r="L11724">
        <f>_xlfn.XLOOKUP(Table1_1[[#This Row],[Series Name]],Table4[Series Name],Table4[Global Average])</f>
        <v>189.84473235294115</v>
      </c>
    </row>
    <row r="11725" spans="1:12" x14ac:dyDescent="0.3">
      <c r="A11725" t="s">
        <v>2766</v>
      </c>
      <c r="B11725" t="s">
        <v>2767</v>
      </c>
      <c r="C11725" t="s">
        <v>354</v>
      </c>
      <c r="D11725" t="s">
        <v>355</v>
      </c>
      <c r="E11725">
        <v>0</v>
      </c>
      <c r="F11725">
        <v>0</v>
      </c>
      <c r="G11725">
        <v>0</v>
      </c>
      <c r="J11725">
        <f>AVERAGE(Table1_1[[#This Row],[2020]:[2024]])</f>
        <v>0</v>
      </c>
      <c r="K11725" t="str">
        <f>IF(AVERAGE(Table1_1[[#This Row],[2020]:[2024]])&lt;=_xlfn.XLOOKUP(Table1_1[[#This Row],[Series Name]],Table4[Series Name],Table4[Global Average]),"Sotto la media","Sopra la media")</f>
        <v>Sotto la media</v>
      </c>
      <c r="L11725">
        <f>_xlfn.XLOOKUP(Table1_1[[#This Row],[Series Name]],Table4[Series Name],Table4[Global Average])</f>
        <v>28.307724699173161</v>
      </c>
    </row>
    <row r="11726" spans="1:12" x14ac:dyDescent="0.3">
      <c r="A11726" t="s">
        <v>2766</v>
      </c>
      <c r="B11726" t="s">
        <v>2767</v>
      </c>
      <c r="C11726" t="s">
        <v>356</v>
      </c>
      <c r="D11726" t="s">
        <v>357</v>
      </c>
      <c r="E11726">
        <v>-2.5000000000000001E-2</v>
      </c>
      <c r="F11726">
        <v>-2.5000000000000001E-2</v>
      </c>
      <c r="G11726">
        <v>-2.5000000000000001E-2</v>
      </c>
      <c r="J11726">
        <f>AVERAGE(Table1_1[[#This Row],[2020]:[2024]])</f>
        <v>-2.5000000000000005E-2</v>
      </c>
      <c r="K11726" t="str">
        <f>IF(AVERAGE(Table1_1[[#This Row],[2020]:[2024]])&lt;=_xlfn.XLOOKUP(Table1_1[[#This Row],[Series Name]],Table4[Series Name],Table4[Global Average]),"Sotto la media","Sopra la media")</f>
        <v>Sopra la media</v>
      </c>
      <c r="L11726">
        <f>_xlfn.XLOOKUP(Table1_1[[#This Row],[Series Name]],Table4[Series Name],Table4[Global Average])</f>
        <v>-136.28368556928504</v>
      </c>
    </row>
    <row r="11727" spans="1:12" x14ac:dyDescent="0.3">
      <c r="A11727" t="s">
        <v>2766</v>
      </c>
      <c r="B11727" t="s">
        <v>2767</v>
      </c>
      <c r="C11727" t="s">
        <v>358</v>
      </c>
      <c r="D11727" t="s">
        <v>359</v>
      </c>
      <c r="E11727">
        <v>0</v>
      </c>
      <c r="J11727">
        <f>AVERAGE(Table1_1[[#This Row],[2020]:[2024]])</f>
        <v>0</v>
      </c>
      <c r="K11727" t="str">
        <f>IF(AVERAGE(Table1_1[[#This Row],[2020]:[2024]])&lt;=_xlfn.XLOOKUP(Table1_1[[#This Row],[Series Name]],Table4[Series Name],Table4[Global Average]),"Sotto la media","Sopra la media")</f>
        <v>Sotto la media</v>
      </c>
      <c r="L11727">
        <f>_xlfn.XLOOKUP(Table1_1[[#This Row],[Series Name]],Table4[Series Name],Table4[Global Average])</f>
        <v>11.161342091314902</v>
      </c>
    </row>
    <row r="11728" spans="1:12" x14ac:dyDescent="0.3">
      <c r="A11728" t="s">
        <v>2766</v>
      </c>
      <c r="B11728" t="s">
        <v>2767</v>
      </c>
      <c r="C11728" t="s">
        <v>360</v>
      </c>
      <c r="D11728" t="s">
        <v>361</v>
      </c>
      <c r="E11728">
        <v>0</v>
      </c>
      <c r="J11728">
        <f>AVERAGE(Table1_1[[#This Row],[2020]:[2024]])</f>
        <v>0</v>
      </c>
      <c r="K11728" t="str">
        <f>IF(AVERAGE(Table1_1[[#This Row],[2020]:[2024]])&lt;=_xlfn.XLOOKUP(Table1_1[[#This Row],[Series Name]],Table4[Series Name],Table4[Global Average]),"Sotto la media","Sopra la media")</f>
        <v>Sopra la media</v>
      </c>
      <c r="L11728">
        <f>_xlfn.XLOOKUP(Table1_1[[#This Row],[Series Name]],Table4[Series Name],Table4[Global Average])</f>
        <v>-45.658658356408317</v>
      </c>
    </row>
    <row r="11729" spans="1:12" x14ac:dyDescent="0.3">
      <c r="A11729" t="s">
        <v>2766</v>
      </c>
      <c r="B11729" t="s">
        <v>2767</v>
      </c>
      <c r="C11729" t="s">
        <v>362</v>
      </c>
      <c r="D11729" t="s">
        <v>363</v>
      </c>
      <c r="E11729">
        <v>-2.5000000000000001E-2</v>
      </c>
      <c r="F11729">
        <v>-2.5000000000000001E-2</v>
      </c>
      <c r="G11729">
        <v>-2.5000000000000001E-2</v>
      </c>
      <c r="J11729">
        <f>AVERAGE(Table1_1[[#This Row],[2020]:[2024]])</f>
        <v>-2.5000000000000005E-2</v>
      </c>
      <c r="K11729" t="str">
        <f>IF(AVERAGE(Table1_1[[#This Row],[2020]:[2024]])&lt;=_xlfn.XLOOKUP(Table1_1[[#This Row],[Series Name]],Table4[Series Name],Table4[Global Average]),"Sotto la media","Sopra la media")</f>
        <v>Sopra la media</v>
      </c>
      <c r="L11729">
        <f>_xlfn.XLOOKUP(Table1_1[[#This Row],[Series Name]],Table4[Series Name],Table4[Global Average])</f>
        <v>-144.37638216708595</v>
      </c>
    </row>
    <row r="11730" spans="1:12" x14ac:dyDescent="0.3">
      <c r="A11730" t="s">
        <v>2766</v>
      </c>
      <c r="B11730" t="s">
        <v>2767</v>
      </c>
      <c r="C11730" t="s">
        <v>364</v>
      </c>
      <c r="D11730" t="s">
        <v>365</v>
      </c>
      <c r="E11730">
        <v>0.46505832191534802</v>
      </c>
      <c r="F11730">
        <v>0.45088602207333101</v>
      </c>
      <c r="G11730">
        <v>0.41417995131246899</v>
      </c>
      <c r="H11730">
        <v>0.414787266964812</v>
      </c>
      <c r="J11730">
        <f>AVERAGE(Table1_1[[#This Row],[2020]:[2024]])</f>
        <v>0.43622789056649003</v>
      </c>
      <c r="K11730" t="str">
        <f>IF(AVERAGE(Table1_1[[#This Row],[2020]:[2024]])&lt;=_xlfn.XLOOKUP(Table1_1[[#This Row],[Series Name]],Table4[Series Name],Table4[Global Average]),"Sotto la media","Sopra la media")</f>
        <v>Sopra la media</v>
      </c>
      <c r="L11730">
        <f>_xlfn.XLOOKUP(Table1_1[[#This Row],[Series Name]],Table4[Series Name],Table4[Global Average])</f>
        <v>0.20138804825480783</v>
      </c>
    </row>
    <row r="11731" spans="1:12" x14ac:dyDescent="0.3">
      <c r="A11731" t="s">
        <v>2766</v>
      </c>
      <c r="B11731" t="s">
        <v>2767</v>
      </c>
      <c r="C11731" t="s">
        <v>366</v>
      </c>
      <c r="D11731" t="s">
        <v>367</v>
      </c>
      <c r="E11731">
        <v>1.0610436194435</v>
      </c>
      <c r="F11731">
        <v>1.0287091194214799</v>
      </c>
      <c r="G11731">
        <v>0.94496318834072801</v>
      </c>
      <c r="H11731">
        <v>0.94634879605387101</v>
      </c>
      <c r="J11731">
        <f>AVERAGE(Table1_1[[#This Row],[2020]:[2024]])</f>
        <v>0.9952661808148946</v>
      </c>
      <c r="K11731" t="str">
        <f>IF(AVERAGE(Table1_1[[#This Row],[2020]:[2024]])&lt;=_xlfn.XLOOKUP(Table1_1[[#This Row],[Series Name]],Table4[Series Name],Table4[Global Average]),"Sotto la media","Sopra la media")</f>
        <v>Sopra la media</v>
      </c>
      <c r="L11731">
        <f>_xlfn.XLOOKUP(Table1_1[[#This Row],[Series Name]],Table4[Series Name],Table4[Global Average])</f>
        <v>0.38994140374678532</v>
      </c>
    </row>
    <row r="11732" spans="1:12" x14ac:dyDescent="0.3">
      <c r="A11732" t="s">
        <v>2766</v>
      </c>
      <c r="B11732" t="s">
        <v>2767</v>
      </c>
      <c r="C11732" t="s">
        <v>368</v>
      </c>
      <c r="D11732" t="s">
        <v>369</v>
      </c>
      <c r="E11732">
        <v>111.598089477141</v>
      </c>
      <c r="J11732">
        <f>AVERAGE(Table1_1[[#This Row],[2020]:[2024]])</f>
        <v>111.598089477141</v>
      </c>
      <c r="K11732" t="str">
        <f>IF(AVERAGE(Table1_1[[#This Row],[2020]:[2024]])&lt;=_xlfn.XLOOKUP(Table1_1[[#This Row],[Series Name]],Table4[Series Name],Table4[Global Average]),"Sotto la media","Sopra la media")</f>
        <v>Sopra la media</v>
      </c>
      <c r="L11732">
        <f>_xlfn.XLOOKUP(Table1_1[[#This Row],[Series Name]],Table4[Series Name],Table4[Global Average])</f>
        <v>96.479395611701875</v>
      </c>
    </row>
    <row r="11733" spans="1:12" x14ac:dyDescent="0.3">
      <c r="A11733" t="s">
        <v>2766</v>
      </c>
      <c r="B11733" t="s">
        <v>2767</v>
      </c>
      <c r="C11733" t="s">
        <v>370</v>
      </c>
      <c r="D11733" t="s">
        <v>371</v>
      </c>
      <c r="E11733">
        <v>15037786758</v>
      </c>
      <c r="J11733">
        <f>AVERAGE(Table1_1[[#This Row],[2020]:[2024]])</f>
        <v>15037786758</v>
      </c>
      <c r="K11733" t="str">
        <f>IF(AVERAGE(Table1_1[[#This Row],[2020]:[2024]])&lt;=_xlfn.XLOOKUP(Table1_1[[#This Row],[Series Name]],Table4[Series Name],Table4[Global Average]),"Sotto la media","Sopra la media")</f>
        <v>Sotto la media</v>
      </c>
      <c r="L11733">
        <f>_xlfn.XLOOKUP(Table1_1[[#This Row],[Series Name]],Table4[Series Name],Table4[Global Average])</f>
        <v>240611606751942.19</v>
      </c>
    </row>
    <row r="11734" spans="1:12" x14ac:dyDescent="0.3">
      <c r="A11734" t="s">
        <v>2766</v>
      </c>
      <c r="B11734" t="s">
        <v>2767</v>
      </c>
      <c r="C11734" t="s">
        <v>376</v>
      </c>
      <c r="D11734" t="s">
        <v>377</v>
      </c>
      <c r="E11734">
        <v>546200000</v>
      </c>
      <c r="F11734">
        <v>-943950000</v>
      </c>
      <c r="G11734">
        <v>-1260090000</v>
      </c>
      <c r="H11734">
        <v>228440000</v>
      </c>
      <c r="J11734">
        <f>AVERAGE(Table1_1[[#This Row],[2020]:[2024]])</f>
        <v>-357350000</v>
      </c>
      <c r="K11734" t="str">
        <f>IF(AVERAGE(Table1_1[[#This Row],[2020]:[2024]])&lt;=_xlfn.XLOOKUP(Table1_1[[#This Row],[Series Name]],Table4[Series Name],Table4[Global Average]),"Sotto la media","Sopra la media")</f>
        <v>Sotto la media</v>
      </c>
      <c r="L11734">
        <f>_xlfn.XLOOKUP(Table1_1[[#This Row],[Series Name]],Table4[Series Name],Table4[Global Average])</f>
        <v>1345540048632.2256</v>
      </c>
    </row>
    <row r="11735" spans="1:12" x14ac:dyDescent="0.3">
      <c r="A11735" t="s">
        <v>2766</v>
      </c>
      <c r="B11735" t="s">
        <v>2767</v>
      </c>
      <c r="C11735" t="s">
        <v>378</v>
      </c>
      <c r="D11735" t="s">
        <v>379</v>
      </c>
      <c r="E11735">
        <v>1106320000</v>
      </c>
      <c r="F11735">
        <v>499150000</v>
      </c>
      <c r="G11735">
        <v>-311130000</v>
      </c>
      <c r="H11735">
        <v>244730000</v>
      </c>
      <c r="J11735">
        <f>AVERAGE(Table1_1[[#This Row],[2020]:[2024]])</f>
        <v>384767500</v>
      </c>
      <c r="K11735" t="str">
        <f>IF(AVERAGE(Table1_1[[#This Row],[2020]:[2024]])&lt;=_xlfn.XLOOKUP(Table1_1[[#This Row],[Series Name]],Table4[Series Name],Table4[Global Average]),"Sotto la media","Sopra la media")</f>
        <v>Sotto la media</v>
      </c>
      <c r="L11735">
        <f>_xlfn.XLOOKUP(Table1_1[[#This Row],[Series Name]],Table4[Series Name],Table4[Global Average])</f>
        <v>2383474025803.3594</v>
      </c>
    </row>
    <row r="11736" spans="1:12" x14ac:dyDescent="0.3">
      <c r="A11736" t="s">
        <v>2766</v>
      </c>
      <c r="B11736" t="s">
        <v>2767</v>
      </c>
      <c r="C11736" t="s">
        <v>380</v>
      </c>
      <c r="D11736" t="s">
        <v>381</v>
      </c>
      <c r="E11736">
        <v>2942340425.5319099</v>
      </c>
      <c r="F11736">
        <v>1327526595.7446799</v>
      </c>
      <c r="G11736">
        <v>-827473404.255319</v>
      </c>
      <c r="H11736">
        <v>650877659.57446802</v>
      </c>
      <c r="J11736">
        <f>AVERAGE(Table1_1[[#This Row],[2020]:[2024]])</f>
        <v>1023317819.1489347</v>
      </c>
      <c r="K11736" t="str">
        <f>IF(AVERAGE(Table1_1[[#This Row],[2020]:[2024]])&lt;=_xlfn.XLOOKUP(Table1_1[[#This Row],[Series Name]],Table4[Series Name],Table4[Global Average]),"Sotto la media","Sopra la media")</f>
        <v>Sotto la media</v>
      </c>
      <c r="L11736">
        <f>_xlfn.XLOOKUP(Table1_1[[#This Row],[Series Name]],Table4[Series Name],Table4[Global Average])</f>
        <v>22332395112.541748</v>
      </c>
    </row>
    <row r="11737" spans="1:12" x14ac:dyDescent="0.3">
      <c r="A11737" t="s">
        <v>2766</v>
      </c>
      <c r="B11737" t="s">
        <v>2767</v>
      </c>
      <c r="C11737" t="s">
        <v>392</v>
      </c>
      <c r="D11737" t="s">
        <v>393</v>
      </c>
      <c r="G11737">
        <v>8.0756902694702095</v>
      </c>
      <c r="H11737">
        <v>7.0036101341247603</v>
      </c>
      <c r="J11737">
        <f>AVERAGE(Table1_1[[#This Row],[2020]:[2024]])</f>
        <v>7.5396502017974854</v>
      </c>
      <c r="K11737" t="str">
        <f>IF(AVERAGE(Table1_1[[#This Row],[2020]:[2024]])&lt;=_xlfn.XLOOKUP(Table1_1[[#This Row],[Series Name]],Table4[Series Name],Table4[Global Average]),"Sotto la media","Sopra la media")</f>
        <v>Sotto la media</v>
      </c>
      <c r="L11737">
        <f>_xlfn.XLOOKUP(Table1_1[[#This Row],[Series Name]],Table4[Series Name],Table4[Global Average])</f>
        <v>8.3150262022108823</v>
      </c>
    </row>
    <row r="11738" spans="1:12" x14ac:dyDescent="0.3">
      <c r="A11738" t="s">
        <v>2766</v>
      </c>
      <c r="B11738" t="s">
        <v>2767</v>
      </c>
      <c r="C11738" t="s">
        <v>394</v>
      </c>
      <c r="D11738" t="s">
        <v>395</v>
      </c>
      <c r="G11738">
        <v>7.7611999511718803</v>
      </c>
      <c r="H11738">
        <v>6.7052302360534703</v>
      </c>
      <c r="J11738">
        <f>AVERAGE(Table1_1[[#This Row],[2020]:[2024]])</f>
        <v>7.2332150936126753</v>
      </c>
      <c r="K11738" t="str">
        <f>IF(AVERAGE(Table1_1[[#This Row],[2020]:[2024]])&lt;=_xlfn.XLOOKUP(Table1_1[[#This Row],[Series Name]],Table4[Series Name],Table4[Global Average]),"Sotto la media","Sopra la media")</f>
        <v>Sotto la media</v>
      </c>
      <c r="L11738">
        <f>_xlfn.XLOOKUP(Table1_1[[#This Row],[Series Name]],Table4[Series Name],Table4[Global Average])</f>
        <v>7.9613288980993406</v>
      </c>
    </row>
    <row r="11739" spans="1:12" x14ac:dyDescent="0.3">
      <c r="A11739" t="s">
        <v>2766</v>
      </c>
      <c r="B11739" t="s">
        <v>2767</v>
      </c>
      <c r="C11739" t="s">
        <v>396</v>
      </c>
      <c r="D11739" t="s">
        <v>397</v>
      </c>
      <c r="G11739">
        <v>8.3782300949096697</v>
      </c>
      <c r="H11739">
        <v>7.2906899452209499</v>
      </c>
      <c r="J11739">
        <f>AVERAGE(Table1_1[[#This Row],[2020]:[2024]])</f>
        <v>7.8344600200653094</v>
      </c>
      <c r="K11739" t="str">
        <f>IF(AVERAGE(Table1_1[[#This Row],[2020]:[2024]])&lt;=_xlfn.XLOOKUP(Table1_1[[#This Row],[Series Name]],Table4[Series Name],Table4[Global Average]),"Sotto la media","Sopra la media")</f>
        <v>Sotto la media</v>
      </c>
      <c r="L11739">
        <f>_xlfn.XLOOKUP(Table1_1[[#This Row],[Series Name]],Table4[Series Name],Table4[Global Average])</f>
        <v>9.5015708186409693</v>
      </c>
    </row>
    <row r="11740" spans="1:12" x14ac:dyDescent="0.3">
      <c r="A11740" t="s">
        <v>2766</v>
      </c>
      <c r="B11740" t="s">
        <v>2767</v>
      </c>
      <c r="C11740" t="s">
        <v>398</v>
      </c>
      <c r="D11740" t="s">
        <v>399</v>
      </c>
      <c r="G11740">
        <v>10059</v>
      </c>
      <c r="H11740">
        <v>8791</v>
      </c>
      <c r="J11740">
        <f>AVERAGE(Table1_1[[#This Row],[2020]:[2024]])</f>
        <v>9425</v>
      </c>
      <c r="K11740" t="str">
        <f>IF(AVERAGE(Table1_1[[#This Row],[2020]:[2024]])&lt;=_xlfn.XLOOKUP(Table1_1[[#This Row],[Series Name]],Table4[Series Name],Table4[Global Average]),"Sotto la media","Sopra la media")</f>
        <v>Sotto la media</v>
      </c>
      <c r="L11740">
        <f>_xlfn.XLOOKUP(Table1_1[[#This Row],[Series Name]],Table4[Series Name],Table4[Global Average])</f>
        <v>198970.15265151515</v>
      </c>
    </row>
    <row r="11741" spans="1:12" x14ac:dyDescent="0.3">
      <c r="A11741" t="s">
        <v>2766</v>
      </c>
      <c r="B11741" t="s">
        <v>2767</v>
      </c>
      <c r="C11741" t="s">
        <v>400</v>
      </c>
      <c r="D11741" t="s">
        <v>401</v>
      </c>
      <c r="G11741">
        <v>4740</v>
      </c>
      <c r="H11741">
        <v>4127</v>
      </c>
      <c r="J11741">
        <f>AVERAGE(Table1_1[[#This Row],[2020]:[2024]])</f>
        <v>4433.5</v>
      </c>
      <c r="K11741" t="str">
        <f>IF(AVERAGE(Table1_1[[#This Row],[2020]:[2024]])&lt;=_xlfn.XLOOKUP(Table1_1[[#This Row],[Series Name]],Table4[Series Name],Table4[Global Average]),"Sotto la media","Sopra la media")</f>
        <v>Sotto la media</v>
      </c>
      <c r="L11741">
        <f>_xlfn.XLOOKUP(Table1_1[[#This Row],[Series Name]],Table4[Series Name],Table4[Global Average])</f>
        <v>92705.970454545459</v>
      </c>
    </row>
    <row r="11742" spans="1:12" x14ac:dyDescent="0.3">
      <c r="A11742" t="s">
        <v>2766</v>
      </c>
      <c r="B11742" t="s">
        <v>2767</v>
      </c>
      <c r="C11742" t="s">
        <v>402</v>
      </c>
      <c r="D11742" t="s">
        <v>403</v>
      </c>
      <c r="G11742">
        <v>5319</v>
      </c>
      <c r="H11742">
        <v>4664</v>
      </c>
      <c r="J11742">
        <f>AVERAGE(Table1_1[[#This Row],[2020]:[2024]])</f>
        <v>4991.5</v>
      </c>
      <c r="K11742" t="str">
        <f>IF(AVERAGE(Table1_1[[#This Row],[2020]:[2024]])&lt;=_xlfn.XLOOKUP(Table1_1[[#This Row],[Series Name]],Table4[Series Name],Table4[Global Average]),"Sotto la media","Sopra la media")</f>
        <v>Sotto la media</v>
      </c>
      <c r="L11742">
        <f>_xlfn.XLOOKUP(Table1_1[[#This Row],[Series Name]],Table4[Series Name],Table4[Global Average])</f>
        <v>118043.09545454546</v>
      </c>
    </row>
    <row r="11743" spans="1:12" x14ac:dyDescent="0.3">
      <c r="A11743" t="s">
        <v>2766</v>
      </c>
      <c r="B11743" t="s">
        <v>2767</v>
      </c>
      <c r="C11743" t="s">
        <v>416</v>
      </c>
      <c r="D11743" t="s">
        <v>417</v>
      </c>
      <c r="E11743">
        <v>0</v>
      </c>
      <c r="F11743">
        <v>0</v>
      </c>
      <c r="J11743">
        <f>AVERAGE(Table1_1[[#This Row],[2020]:[2024]])</f>
        <v>0</v>
      </c>
      <c r="K11743" t="str">
        <f>IF(AVERAGE(Table1_1[[#This Row],[2020]:[2024]])&lt;=_xlfn.XLOOKUP(Table1_1[[#This Row],[Series Name]],Table4[Series Name],Table4[Global Average]),"Sotto la media","Sopra la media")</f>
        <v>Sotto la media</v>
      </c>
      <c r="L11743">
        <f>_xlfn.XLOOKUP(Table1_1[[#This Row],[Series Name]],Table4[Series Name],Table4[Global Average])</f>
        <v>7.0934298267620571E-2</v>
      </c>
    </row>
    <row r="11744" spans="1:12" x14ac:dyDescent="0.3">
      <c r="A11744" t="s">
        <v>2766</v>
      </c>
      <c r="B11744" t="s">
        <v>2767</v>
      </c>
      <c r="C11744" t="s">
        <v>420</v>
      </c>
      <c r="D11744" t="s">
        <v>421</v>
      </c>
      <c r="E11744">
        <v>16.814458396104499</v>
      </c>
      <c r="F11744">
        <v>15.8785607672521</v>
      </c>
      <c r="G11744">
        <v>16.850518876836301</v>
      </c>
      <c r="H11744">
        <v>14.6200181657927</v>
      </c>
      <c r="J11744">
        <f>AVERAGE(Table1_1[[#This Row],[2020]:[2024]])</f>
        <v>16.0408890514964</v>
      </c>
      <c r="K11744" t="str">
        <f>IF(AVERAGE(Table1_1[[#This Row],[2020]:[2024]])&lt;=_xlfn.XLOOKUP(Table1_1[[#This Row],[Series Name]],Table4[Series Name],Table4[Global Average]),"Sotto la media","Sopra la media")</f>
        <v>Sotto la media</v>
      </c>
      <c r="L11744">
        <f>_xlfn.XLOOKUP(Table1_1[[#This Row],[Series Name]],Table4[Series Name],Table4[Global Average])</f>
        <v>17.939457599924999</v>
      </c>
    </row>
    <row r="11745" spans="1:12" x14ac:dyDescent="0.3">
      <c r="A11745" t="s">
        <v>2766</v>
      </c>
      <c r="B11745" t="s">
        <v>2767</v>
      </c>
      <c r="C11745" t="s">
        <v>424</v>
      </c>
      <c r="D11745" t="s">
        <v>425</v>
      </c>
      <c r="E11745">
        <v>11614627659.574499</v>
      </c>
      <c r="F11745">
        <v>13283510638.297899</v>
      </c>
      <c r="G11745">
        <v>14385638297.872299</v>
      </c>
      <c r="H11745">
        <v>15530319148.936199</v>
      </c>
      <c r="J11745">
        <f>AVERAGE(Table1_1[[#This Row],[2020]:[2024]])</f>
        <v>13703523936.170223</v>
      </c>
      <c r="K11745" t="str">
        <f>IF(AVERAGE(Table1_1[[#This Row],[2020]:[2024]])&lt;=_xlfn.XLOOKUP(Table1_1[[#This Row],[Series Name]],Table4[Series Name],Table4[Global Average]),"Sotto la media","Sopra la media")</f>
        <v>Sotto la media</v>
      </c>
      <c r="L11745">
        <f>_xlfn.XLOOKUP(Table1_1[[#This Row],[Series Name]],Table4[Series Name],Table4[Global Average])</f>
        <v>133427931246.48608</v>
      </c>
    </row>
    <row r="11746" spans="1:12" x14ac:dyDescent="0.3">
      <c r="A11746" t="s">
        <v>2766</v>
      </c>
      <c r="B11746" t="s">
        <v>2767</v>
      </c>
      <c r="C11746" t="s">
        <v>426</v>
      </c>
      <c r="D11746" t="s">
        <v>427</v>
      </c>
      <c r="E11746">
        <v>9535106382.9787197</v>
      </c>
      <c r="F11746">
        <v>10531382978.7234</v>
      </c>
      <c r="G11746">
        <v>11117287234.042601</v>
      </c>
      <c r="H11746">
        <v>12062765957.4468</v>
      </c>
      <c r="J11746">
        <f>AVERAGE(Table1_1[[#This Row],[2020]:[2024]])</f>
        <v>10811635638.29788</v>
      </c>
      <c r="K11746" t="str">
        <f>IF(AVERAGE(Table1_1[[#This Row],[2020]:[2024]])&lt;=_xlfn.XLOOKUP(Table1_1[[#This Row],[Series Name]],Table4[Series Name],Table4[Global Average]),"Sotto la media","Sopra la media")</f>
        <v>Sotto la media</v>
      </c>
      <c r="L11746">
        <f>_xlfn.XLOOKUP(Table1_1[[#This Row],[Series Name]],Table4[Series Name],Table4[Global Average])</f>
        <v>125068226136.66962</v>
      </c>
    </row>
    <row r="11747" spans="1:12" x14ac:dyDescent="0.3">
      <c r="A11747" t="s">
        <v>2766</v>
      </c>
      <c r="B11747" t="s">
        <v>2767</v>
      </c>
      <c r="C11747" t="s">
        <v>428</v>
      </c>
      <c r="D11747" t="s">
        <v>429</v>
      </c>
      <c r="E11747">
        <v>18.708067138375501</v>
      </c>
      <c r="F11747">
        <v>26.973130981459899</v>
      </c>
      <c r="G11747">
        <v>24.435200591606701</v>
      </c>
      <c r="H11747">
        <v>24.469979792444398</v>
      </c>
      <c r="J11747">
        <f>AVERAGE(Table1_1[[#This Row],[2020]:[2024]])</f>
        <v>23.646594625971623</v>
      </c>
      <c r="K11747" t="str">
        <f>IF(AVERAGE(Table1_1[[#This Row],[2020]:[2024]])&lt;=_xlfn.XLOOKUP(Table1_1[[#This Row],[Series Name]],Table4[Series Name],Table4[Global Average]),"Sotto la media","Sopra la media")</f>
        <v>Sotto la media</v>
      </c>
      <c r="L11747">
        <f>_xlfn.XLOOKUP(Table1_1[[#This Row],[Series Name]],Table4[Series Name],Table4[Global Average])</f>
        <v>45.705471675188477</v>
      </c>
    </row>
    <row r="11748" spans="1:12" x14ac:dyDescent="0.3">
      <c r="A11748" t="s">
        <v>2766</v>
      </c>
      <c r="B11748" t="s">
        <v>2767</v>
      </c>
      <c r="C11748" t="s">
        <v>430</v>
      </c>
      <c r="D11748" t="s">
        <v>431</v>
      </c>
      <c r="E11748">
        <v>7.3078210420618097</v>
      </c>
      <c r="F11748">
        <v>19.430274256275499</v>
      </c>
      <c r="G11748">
        <v>17.609626563957701</v>
      </c>
      <c r="H11748">
        <v>21.377546520857301</v>
      </c>
      <c r="J11748">
        <f>AVERAGE(Table1_1[[#This Row],[2020]:[2024]])</f>
        <v>16.431317095788078</v>
      </c>
      <c r="K11748" t="str">
        <f>IF(AVERAGE(Table1_1[[#This Row],[2020]:[2024]])&lt;=_xlfn.XLOOKUP(Table1_1[[#This Row],[Series Name]],Table4[Series Name],Table4[Global Average]),"Sotto la media","Sopra la media")</f>
        <v>Sotto la media</v>
      </c>
      <c r="L11748">
        <f>_xlfn.XLOOKUP(Table1_1[[#This Row],[Series Name]],Table4[Series Name],Table4[Global Average])</f>
        <v>42.962761889810821</v>
      </c>
    </row>
    <row r="11749" spans="1:12" x14ac:dyDescent="0.3">
      <c r="A11749" t="s">
        <v>2766</v>
      </c>
      <c r="B11749" t="s">
        <v>2767</v>
      </c>
      <c r="C11749" t="s">
        <v>432</v>
      </c>
      <c r="D11749" t="s">
        <v>433</v>
      </c>
      <c r="E11749">
        <v>39.504430920830302</v>
      </c>
      <c r="J11749">
        <f>AVERAGE(Table1_1[[#This Row],[2020]:[2024]])</f>
        <v>39.504430920830302</v>
      </c>
      <c r="K11749" t="str">
        <f>IF(AVERAGE(Table1_1[[#This Row],[2020]:[2024]])&lt;=_xlfn.XLOOKUP(Table1_1[[#This Row],[Series Name]],Table4[Series Name],Table4[Global Average]),"Sotto la media","Sopra la media")</f>
        <v>Sopra la media</v>
      </c>
      <c r="L11749">
        <f>_xlfn.XLOOKUP(Table1_1[[#This Row],[Series Name]],Table4[Series Name],Table4[Global Average])</f>
        <v>19.725166861509202</v>
      </c>
    </row>
    <row r="11750" spans="1:12" x14ac:dyDescent="0.3">
      <c r="A11750" t="s">
        <v>2766</v>
      </c>
      <c r="B11750" t="s">
        <v>2767</v>
      </c>
      <c r="C11750" t="s">
        <v>434</v>
      </c>
      <c r="D11750" t="s">
        <v>435</v>
      </c>
      <c r="E11750">
        <v>1389808924.3599999</v>
      </c>
      <c r="J11750">
        <f>AVERAGE(Table1_1[[#This Row],[2020]:[2024]])</f>
        <v>1389808924.3599999</v>
      </c>
      <c r="K11750" t="str">
        <f>IF(AVERAGE(Table1_1[[#This Row],[2020]:[2024]])&lt;=_xlfn.XLOOKUP(Table1_1[[#This Row],[Series Name]],Table4[Series Name],Table4[Global Average]),"Sotto la media","Sopra la media")</f>
        <v>Sotto la media</v>
      </c>
      <c r="L11750">
        <f>_xlfn.XLOOKUP(Table1_1[[#This Row],[Series Name]],Table4[Series Name],Table4[Global Average])</f>
        <v>10163562014112.176</v>
      </c>
    </row>
    <row r="11751" spans="1:12" x14ac:dyDescent="0.3">
      <c r="A11751" t="s">
        <v>2766</v>
      </c>
      <c r="B11751" t="s">
        <v>2767</v>
      </c>
      <c r="C11751" t="s">
        <v>442</v>
      </c>
      <c r="D11751" t="s">
        <v>443</v>
      </c>
      <c r="E11751">
        <v>9</v>
      </c>
      <c r="F11751">
        <v>9</v>
      </c>
      <c r="G11751">
        <v>9</v>
      </c>
      <c r="H11751">
        <v>9</v>
      </c>
      <c r="J11751">
        <f>AVERAGE(Table1_1[[#This Row],[2020]:[2024]])</f>
        <v>9</v>
      </c>
      <c r="K11751" t="str">
        <f>IF(AVERAGE(Table1_1[[#This Row],[2020]:[2024]])&lt;=_xlfn.XLOOKUP(Table1_1[[#This Row],[Series Name]],Table4[Series Name],Table4[Global Average]),"Sotto la media","Sopra la media")</f>
        <v>Sotto la media</v>
      </c>
      <c r="L11751">
        <f>_xlfn.XLOOKUP(Table1_1[[#This Row],[Series Name]],Table4[Series Name],Table4[Global Average])</f>
        <v>9.5294117647058822</v>
      </c>
    </row>
    <row r="11752" spans="1:12" x14ac:dyDescent="0.3">
      <c r="A11752" t="s">
        <v>2766</v>
      </c>
      <c r="B11752" t="s">
        <v>2767</v>
      </c>
      <c r="C11752" t="s">
        <v>444</v>
      </c>
      <c r="D11752" t="s">
        <v>445</v>
      </c>
      <c r="E11752">
        <v>18.708067138375799</v>
      </c>
      <c r="F11752">
        <v>26.973130981460098</v>
      </c>
      <c r="G11752">
        <v>24.435200591606399</v>
      </c>
      <c r="H11752">
        <v>24.469979792444601</v>
      </c>
      <c r="J11752">
        <f>AVERAGE(Table1_1[[#This Row],[2020]:[2024]])</f>
        <v>23.646594625971726</v>
      </c>
      <c r="K11752" t="str">
        <f>IF(AVERAGE(Table1_1[[#This Row],[2020]:[2024]])&lt;=_xlfn.XLOOKUP(Table1_1[[#This Row],[Series Name]],Table4[Series Name],Table4[Global Average]),"Sotto la media","Sopra la media")</f>
        <v>Sotto la media</v>
      </c>
      <c r="L11752">
        <f>_xlfn.XLOOKUP(Table1_1[[#This Row],[Series Name]],Table4[Series Name],Table4[Global Average])</f>
        <v>43.857285174503062</v>
      </c>
    </row>
    <row r="11753" spans="1:12" x14ac:dyDescent="0.3">
      <c r="A11753" t="s">
        <v>2766</v>
      </c>
      <c r="B11753" t="s">
        <v>2767</v>
      </c>
      <c r="C11753" t="s">
        <v>446</v>
      </c>
      <c r="D11753" t="s">
        <v>447</v>
      </c>
      <c r="E11753">
        <v>7.3078210420617298</v>
      </c>
      <c r="F11753">
        <v>19.430274256275599</v>
      </c>
      <c r="G11753">
        <v>17.609626563958098</v>
      </c>
      <c r="H11753">
        <v>21.377546520857202</v>
      </c>
      <c r="J11753">
        <f>AVERAGE(Table1_1[[#This Row],[2020]:[2024]])</f>
        <v>16.43131709578816</v>
      </c>
      <c r="K11753" t="str">
        <f>IF(AVERAGE(Table1_1[[#This Row],[2020]:[2024]])&lt;=_xlfn.XLOOKUP(Table1_1[[#This Row],[Series Name]],Table4[Series Name],Table4[Global Average]),"Sotto la media","Sopra la media")</f>
        <v>Sotto la media</v>
      </c>
      <c r="L11753">
        <f>_xlfn.XLOOKUP(Table1_1[[#This Row],[Series Name]],Table4[Series Name],Table4[Global Average])</f>
        <v>42.437112704626792</v>
      </c>
    </row>
    <row r="11754" spans="1:12" x14ac:dyDescent="0.3">
      <c r="A11754" t="s">
        <v>2766</v>
      </c>
      <c r="B11754" t="s">
        <v>2767</v>
      </c>
      <c r="C11754" t="s">
        <v>448</v>
      </c>
      <c r="D11754" t="s">
        <v>449</v>
      </c>
      <c r="E11754">
        <v>116.019323149199</v>
      </c>
      <c r="F11754">
        <v>115.315875502436</v>
      </c>
      <c r="G11754">
        <v>119.496930529675</v>
      </c>
      <c r="H11754">
        <v>119.586099949687</v>
      </c>
      <c r="I11754">
        <v>120.68585612983701</v>
      </c>
      <c r="J11754">
        <f>AVERAGE(Table1_1[[#This Row],[2020]:[2024]])</f>
        <v>118.22081705216681</v>
      </c>
      <c r="K11754" t="str">
        <f>IF(AVERAGE(Table1_1[[#This Row],[2020]:[2024]])&lt;=_xlfn.XLOOKUP(Table1_1[[#This Row],[Series Name]],Table4[Series Name],Table4[Global Average]),"Sotto la media","Sopra la media")</f>
        <v>Sotto la media</v>
      </c>
      <c r="L11754">
        <f>_xlfn.XLOOKUP(Table1_1[[#This Row],[Series Name]],Table4[Series Name],Table4[Global Average])</f>
        <v>167.53618633589494</v>
      </c>
    </row>
    <row r="11755" spans="1:12" x14ac:dyDescent="0.3">
      <c r="A11755" t="s">
        <v>2766</v>
      </c>
      <c r="B11755" t="s">
        <v>2767</v>
      </c>
      <c r="C11755" t="s">
        <v>450</v>
      </c>
      <c r="D11755" t="s">
        <v>451</v>
      </c>
      <c r="E11755">
        <v>464010</v>
      </c>
      <c r="F11755">
        <v>404904</v>
      </c>
      <c r="J11755">
        <f>AVERAGE(Table1_1[[#This Row],[2020]:[2024]])</f>
        <v>434457</v>
      </c>
      <c r="K11755" t="str">
        <f>IF(AVERAGE(Table1_1[[#This Row],[2020]:[2024]])&lt;=_xlfn.XLOOKUP(Table1_1[[#This Row],[Series Name]],Table4[Series Name],Table4[Global Average]),"Sotto la media","Sopra la media")</f>
        <v>Sotto la media</v>
      </c>
      <c r="L11755">
        <f>_xlfn.XLOOKUP(Table1_1[[#This Row],[Series Name]],Table4[Series Name],Table4[Global Average])</f>
        <v>28496315.13376068</v>
      </c>
    </row>
    <row r="11756" spans="1:12" x14ac:dyDescent="0.3">
      <c r="A11756" t="s">
        <v>2766</v>
      </c>
      <c r="B11756" t="s">
        <v>2767</v>
      </c>
      <c r="C11756" t="s">
        <v>456</v>
      </c>
      <c r="D11756" t="s">
        <v>457</v>
      </c>
      <c r="E11756">
        <v>0.549191230102544</v>
      </c>
      <c r="F11756">
        <v>0.54654121684757395</v>
      </c>
      <c r="G11756">
        <v>0.52301255230125498</v>
      </c>
      <c r="H11756">
        <v>0.50277979211989399</v>
      </c>
      <c r="J11756">
        <f>AVERAGE(Table1_1[[#This Row],[2020]:[2024]])</f>
        <v>0.53038119784281679</v>
      </c>
      <c r="K11756" t="str">
        <f>IF(AVERAGE(Table1_1[[#This Row],[2020]:[2024]])&lt;=_xlfn.XLOOKUP(Table1_1[[#This Row],[Series Name]],Table4[Series Name],Table4[Global Average]),"Sotto la media","Sopra la media")</f>
        <v>Sotto la media</v>
      </c>
      <c r="L11756">
        <f>_xlfn.XLOOKUP(Table1_1[[#This Row],[Series Name]],Table4[Series Name],Table4[Global Average])</f>
        <v>5.111169714893065</v>
      </c>
    </row>
    <row r="11757" spans="1:12" x14ac:dyDescent="0.3">
      <c r="A11757" t="s">
        <v>2766</v>
      </c>
      <c r="B11757" t="s">
        <v>2767</v>
      </c>
      <c r="C11757" t="s">
        <v>458</v>
      </c>
      <c r="D11757" t="s">
        <v>459</v>
      </c>
      <c r="E11757">
        <v>0.38593435725129699</v>
      </c>
      <c r="F11757">
        <v>0.39081381678562899</v>
      </c>
      <c r="G11757">
        <v>0.38027271195258</v>
      </c>
      <c r="H11757">
        <v>0.36853293523640301</v>
      </c>
      <c r="J11757">
        <f>AVERAGE(Table1_1[[#This Row],[2020]:[2024]])</f>
        <v>0.38138845530647725</v>
      </c>
      <c r="K11757" t="str">
        <f>IF(AVERAGE(Table1_1[[#This Row],[2020]:[2024]])&lt;=_xlfn.XLOOKUP(Table1_1[[#This Row],[Series Name]],Table4[Series Name],Table4[Global Average]),"Sotto la media","Sopra la media")</f>
        <v>Sotto la media</v>
      </c>
      <c r="L11757">
        <f>_xlfn.XLOOKUP(Table1_1[[#This Row],[Series Name]],Table4[Series Name],Table4[Global Average])</f>
        <v>3.1102973672261021</v>
      </c>
    </row>
    <row r="11758" spans="1:12" x14ac:dyDescent="0.3">
      <c r="A11758" t="s">
        <v>2766</v>
      </c>
      <c r="B11758" t="s">
        <v>2767</v>
      </c>
      <c r="C11758" t="s">
        <v>460</v>
      </c>
      <c r="D11758" t="s">
        <v>461</v>
      </c>
      <c r="E11758">
        <v>0.41873777655166999</v>
      </c>
      <c r="F11758">
        <v>0.42301676085872197</v>
      </c>
      <c r="G11758">
        <v>0.41003001860504001</v>
      </c>
      <c r="H11758">
        <v>0.39658708358636902</v>
      </c>
      <c r="J11758">
        <f>AVERAGE(Table1_1[[#This Row],[2020]:[2024]])</f>
        <v>0.41209290990045022</v>
      </c>
      <c r="K11758" t="str">
        <f>IF(AVERAGE(Table1_1[[#This Row],[2020]:[2024]])&lt;=_xlfn.XLOOKUP(Table1_1[[#This Row],[Series Name]],Table4[Series Name],Table4[Global Average]),"Sotto la media","Sopra la media")</f>
        <v>Sotto la media</v>
      </c>
      <c r="L11758">
        <f>_xlfn.XLOOKUP(Table1_1[[#This Row],[Series Name]],Table4[Series Name],Table4[Global Average])</f>
        <v>3.9746210731126235</v>
      </c>
    </row>
    <row r="11759" spans="1:12" x14ac:dyDescent="0.3">
      <c r="A11759" t="s">
        <v>2766</v>
      </c>
      <c r="B11759" t="s">
        <v>2767</v>
      </c>
      <c r="C11759" t="s">
        <v>462</v>
      </c>
      <c r="D11759" t="s">
        <v>463</v>
      </c>
      <c r="E11759">
        <v>-9.2978388071060195E-2</v>
      </c>
      <c r="F11759">
        <v>0.14448308944702101</v>
      </c>
      <c r="G11759">
        <v>0.13952031731605499</v>
      </c>
      <c r="H11759">
        <v>0.17778481543064101</v>
      </c>
      <c r="J11759">
        <f>AVERAGE(Table1_1[[#This Row],[2020]:[2024]])</f>
        <v>9.2202458530664208E-2</v>
      </c>
      <c r="K11759" t="str">
        <f>IF(AVERAGE(Table1_1[[#This Row],[2020]:[2024]])&lt;=_xlfn.XLOOKUP(Table1_1[[#This Row],[Series Name]],Table4[Series Name],Table4[Global Average]),"Sotto la media","Sopra la media")</f>
        <v>Sotto la media</v>
      </c>
      <c r="L11759">
        <f>_xlfn.XLOOKUP(Table1_1[[#This Row],[Series Name]],Table4[Series Name],Table4[Global Average])</f>
        <v>0.24177024339587674</v>
      </c>
    </row>
    <row r="11760" spans="1:12" x14ac:dyDescent="0.3">
      <c r="A11760" t="s">
        <v>2766</v>
      </c>
      <c r="B11760" t="s">
        <v>2767</v>
      </c>
      <c r="C11760" t="s">
        <v>464</v>
      </c>
      <c r="D11760" t="s">
        <v>465</v>
      </c>
      <c r="E11760">
        <v>5</v>
      </c>
      <c r="F11760">
        <v>7</v>
      </c>
      <c r="G11760">
        <v>7</v>
      </c>
      <c r="H11760">
        <v>7</v>
      </c>
      <c r="J11760">
        <f>AVERAGE(Table1_1[[#This Row],[2020]:[2024]])</f>
        <v>6.5</v>
      </c>
      <c r="K11760" t="str">
        <f>IF(AVERAGE(Table1_1[[#This Row],[2020]:[2024]])&lt;=_xlfn.XLOOKUP(Table1_1[[#This Row],[Series Name]],Table4[Series Name],Table4[Global Average]),"Sotto la media","Sopra la media")</f>
        <v>Sotto la media</v>
      </c>
      <c r="L11760">
        <f>_xlfn.XLOOKUP(Table1_1[[#This Row],[Series Name]],Table4[Series Name],Table4[Global Average])</f>
        <v>9.578125</v>
      </c>
    </row>
    <row r="11761" spans="1:12" x14ac:dyDescent="0.3">
      <c r="A11761" t="s">
        <v>2766</v>
      </c>
      <c r="B11761" t="s">
        <v>2767</v>
      </c>
      <c r="C11761" t="s">
        <v>466</v>
      </c>
      <c r="D11761" t="s">
        <v>467</v>
      </c>
      <c r="E11761">
        <v>51.904762268066399</v>
      </c>
      <c r="F11761">
        <v>58.5714302062988</v>
      </c>
      <c r="G11761">
        <v>59.433963775634801</v>
      </c>
      <c r="H11761">
        <v>59.433963775634801</v>
      </c>
      <c r="J11761">
        <f>AVERAGE(Table1_1[[#This Row],[2020]:[2024]])</f>
        <v>57.336030006408699</v>
      </c>
      <c r="K11761" t="str">
        <f>IF(AVERAGE(Table1_1[[#This Row],[2020]:[2024]])&lt;=_xlfn.XLOOKUP(Table1_1[[#This Row],[Series Name]],Table4[Series Name],Table4[Global Average]),"Sotto la media","Sopra la media")</f>
        <v>Sotto la media</v>
      </c>
      <c r="L11761">
        <f>_xlfn.XLOOKUP(Table1_1[[#This Row],[Series Name]],Table4[Series Name],Table4[Global Average])</f>
        <v>58.123666450381279</v>
      </c>
    </row>
    <row r="11762" spans="1:12" x14ac:dyDescent="0.3">
      <c r="A11762" t="s">
        <v>2766</v>
      </c>
      <c r="B11762" t="s">
        <v>2767</v>
      </c>
      <c r="C11762" t="s">
        <v>468</v>
      </c>
      <c r="D11762" t="s">
        <v>469</v>
      </c>
      <c r="E11762">
        <v>38.5714302062988</v>
      </c>
      <c r="F11762">
        <v>49.523811340332003</v>
      </c>
      <c r="G11762">
        <v>49.5283012390137</v>
      </c>
      <c r="H11762">
        <v>50.4716987609863</v>
      </c>
      <c r="J11762">
        <f>AVERAGE(Table1_1[[#This Row],[2020]:[2024]])</f>
        <v>47.023810386657701</v>
      </c>
      <c r="K11762" t="str">
        <f>IF(AVERAGE(Table1_1[[#This Row],[2020]:[2024]])&lt;=_xlfn.XLOOKUP(Table1_1[[#This Row],[Series Name]],Table4[Series Name],Table4[Global Average]),"Sotto la media","Sopra la media")</f>
        <v>Sotto la media</v>
      </c>
      <c r="L11762">
        <f>_xlfn.XLOOKUP(Table1_1[[#This Row],[Series Name]],Table4[Series Name],Table4[Global Average])</f>
        <v>49.47530609369278</v>
      </c>
    </row>
    <row r="11763" spans="1:12" x14ac:dyDescent="0.3">
      <c r="A11763" t="s">
        <v>2766</v>
      </c>
      <c r="B11763" t="s">
        <v>2767</v>
      </c>
      <c r="C11763" t="s">
        <v>470</v>
      </c>
      <c r="D11763" t="s">
        <v>471</v>
      </c>
      <c r="E11763">
        <v>60</v>
      </c>
      <c r="F11763">
        <v>65.714286804199205</v>
      </c>
      <c r="G11763">
        <v>66.037734985351605</v>
      </c>
      <c r="H11763">
        <v>65.5660400390625</v>
      </c>
      <c r="J11763">
        <f>AVERAGE(Table1_1[[#This Row],[2020]:[2024]])</f>
        <v>64.32951545715332</v>
      </c>
      <c r="K11763" t="str">
        <f>IF(AVERAGE(Table1_1[[#This Row],[2020]:[2024]])&lt;=_xlfn.XLOOKUP(Table1_1[[#This Row],[Series Name]],Table4[Series Name],Table4[Global Average]),"Sotto la media","Sopra la media")</f>
        <v>Sotto la media</v>
      </c>
      <c r="L11763">
        <f>_xlfn.XLOOKUP(Table1_1[[#This Row],[Series Name]],Table4[Series Name],Table4[Global Average])</f>
        <v>65.187556117773056</v>
      </c>
    </row>
    <row r="11764" spans="1:12" x14ac:dyDescent="0.3">
      <c r="A11764" t="s">
        <v>2766</v>
      </c>
      <c r="B11764" t="s">
        <v>2767</v>
      </c>
      <c r="C11764" t="s">
        <v>472</v>
      </c>
      <c r="D11764" t="s">
        <v>473</v>
      </c>
      <c r="E11764">
        <v>0.19303388893604301</v>
      </c>
      <c r="F11764">
        <v>0.187176197767258</v>
      </c>
      <c r="G11764">
        <v>0.182751730084419</v>
      </c>
      <c r="H11764">
        <v>0.18812583386897999</v>
      </c>
      <c r="J11764">
        <f>AVERAGE(Table1_1[[#This Row],[2020]:[2024]])</f>
        <v>0.18777191266417501</v>
      </c>
      <c r="K11764" t="str">
        <f>IF(AVERAGE(Table1_1[[#This Row],[2020]:[2024]])&lt;=_xlfn.XLOOKUP(Table1_1[[#This Row],[Series Name]],Table4[Series Name],Table4[Global Average]),"Sotto la media","Sopra la media")</f>
        <v>Sopra la media</v>
      </c>
      <c r="L11764">
        <f>_xlfn.XLOOKUP(Table1_1[[#This Row],[Series Name]],Table4[Series Name],Table4[Global Average])</f>
        <v>0.17776741622947162</v>
      </c>
    </row>
    <row r="11765" spans="1:12" x14ac:dyDescent="0.3">
      <c r="A11765" t="s">
        <v>2766</v>
      </c>
      <c r="B11765" t="s">
        <v>2767</v>
      </c>
      <c r="C11765" t="s">
        <v>552</v>
      </c>
      <c r="D11765" t="s">
        <v>553</v>
      </c>
      <c r="E11765">
        <v>101.93</v>
      </c>
      <c r="F11765">
        <v>106.7</v>
      </c>
      <c r="G11765">
        <v>106.87</v>
      </c>
      <c r="J11765">
        <f>AVERAGE(Table1_1[[#This Row],[2020]:[2024]])</f>
        <v>105.16666666666667</v>
      </c>
      <c r="K11765" t="str">
        <f>IF(AVERAGE(Table1_1[[#This Row],[2020]:[2024]])&lt;=_xlfn.XLOOKUP(Table1_1[[#This Row],[Series Name]],Table4[Series Name],Table4[Global Average]),"Sotto la media","Sopra la media")</f>
        <v>Sotto la media</v>
      </c>
      <c r="L11765">
        <f>_xlfn.XLOOKUP(Table1_1[[#This Row],[Series Name]],Table4[Series Name],Table4[Global Average])</f>
        <v>110.76098039215685</v>
      </c>
    </row>
    <row r="11766" spans="1:12" x14ac:dyDescent="0.3">
      <c r="A11766" t="s">
        <v>2766</v>
      </c>
      <c r="B11766" t="s">
        <v>2767</v>
      </c>
      <c r="C11766" t="s">
        <v>554</v>
      </c>
      <c r="D11766" t="s">
        <v>555</v>
      </c>
      <c r="E11766">
        <v>-9.0538369344598699</v>
      </c>
      <c r="F11766">
        <v>6.3721353067741804</v>
      </c>
      <c r="G11766">
        <v>14.6497544700467</v>
      </c>
      <c r="H11766">
        <v>5.8582375766404597</v>
      </c>
      <c r="J11766">
        <f>AVERAGE(Table1_1[[#This Row],[2020]:[2024]])</f>
        <v>4.4565726047503675</v>
      </c>
      <c r="K11766" t="str">
        <f>IF(AVERAGE(Table1_1[[#This Row],[2020]:[2024]])&lt;=_xlfn.XLOOKUP(Table1_1[[#This Row],[Series Name]],Table4[Series Name],Table4[Global Average]),"Sotto la media","Sopra la media")</f>
        <v>Sopra la media</v>
      </c>
      <c r="L11766">
        <f>_xlfn.XLOOKUP(Table1_1[[#This Row],[Series Name]],Table4[Series Name],Table4[Global Average])</f>
        <v>-2.0137411674182788</v>
      </c>
    </row>
    <row r="11767" spans="1:12" x14ac:dyDescent="0.3">
      <c r="A11767" t="s">
        <v>2766</v>
      </c>
      <c r="B11767" t="s">
        <v>2767</v>
      </c>
      <c r="C11767" t="s">
        <v>556</v>
      </c>
      <c r="D11767" t="s">
        <v>557</v>
      </c>
      <c r="E11767">
        <v>-3244680851.0638299</v>
      </c>
      <c r="F11767">
        <v>2602393617.0212698</v>
      </c>
      <c r="G11767">
        <v>6838563829.7872295</v>
      </c>
      <c r="H11767">
        <v>2699468085.10638</v>
      </c>
      <c r="J11767">
        <f>AVERAGE(Table1_1[[#This Row],[2020]:[2024]])</f>
        <v>2223936170.2127624</v>
      </c>
      <c r="K11767" t="str">
        <f>IF(AVERAGE(Table1_1[[#This Row],[2020]:[2024]])&lt;=_xlfn.XLOOKUP(Table1_1[[#This Row],[Series Name]],Table4[Series Name],Table4[Global Average]),"Sotto la media","Sopra la media")</f>
        <v>Sopra la media</v>
      </c>
      <c r="L11767">
        <f>_xlfn.XLOOKUP(Table1_1[[#This Row],[Series Name]],Table4[Series Name],Table4[Global Average])</f>
        <v>-17047462811.80744</v>
      </c>
    </row>
    <row r="11768" spans="1:12" x14ac:dyDescent="0.3">
      <c r="A11768" t="s">
        <v>2766</v>
      </c>
      <c r="B11768" t="s">
        <v>2767</v>
      </c>
      <c r="C11768" t="s">
        <v>566</v>
      </c>
      <c r="D11768" t="s">
        <v>567</v>
      </c>
      <c r="E11768">
        <v>4.7196188000000001</v>
      </c>
      <c r="F11768">
        <v>4.4922380400000002</v>
      </c>
      <c r="G11768">
        <v>3.8374531300000001</v>
      </c>
      <c r="J11768">
        <f>AVERAGE(Table1_1[[#This Row],[2020]:[2024]])</f>
        <v>4.3497699899999995</v>
      </c>
      <c r="K11768" t="str">
        <f>IF(AVERAGE(Table1_1[[#This Row],[2020]:[2024]])&lt;=_xlfn.XLOOKUP(Table1_1[[#This Row],[Series Name]],Table4[Series Name],Table4[Global Average]),"Sotto la media","Sopra la media")</f>
        <v>Sotto la media</v>
      </c>
      <c r="L11768">
        <f>_xlfn.XLOOKUP(Table1_1[[#This Row],[Series Name]],Table4[Series Name],Table4[Global Average])</f>
        <v>9.0002189512083337</v>
      </c>
    </row>
    <row r="11769" spans="1:12" x14ac:dyDescent="0.3">
      <c r="A11769" t="s">
        <v>2766</v>
      </c>
      <c r="B11769" t="s">
        <v>2767</v>
      </c>
      <c r="C11769" t="s">
        <v>568</v>
      </c>
      <c r="D11769" t="s">
        <v>569</v>
      </c>
      <c r="E11769">
        <v>1101.7921142600001</v>
      </c>
      <c r="F11769">
        <v>1175.2819824200001</v>
      </c>
      <c r="G11769">
        <v>1110.6759033200001</v>
      </c>
      <c r="J11769">
        <f>AVERAGE(Table1_1[[#This Row],[2020]:[2024]])</f>
        <v>1129.2500000000002</v>
      </c>
      <c r="K11769" t="str">
        <f>IF(AVERAGE(Table1_1[[#This Row],[2020]:[2024]])&lt;=_xlfn.XLOOKUP(Table1_1[[#This Row],[Series Name]],Table4[Series Name],Table4[Global Average]),"Sotto la media","Sopra la media")</f>
        <v>Sotto la media</v>
      </c>
      <c r="L11769">
        <f>_xlfn.XLOOKUP(Table1_1[[#This Row],[Series Name]],Table4[Series Name],Table4[Global Average])</f>
        <v>2783.5683171585833</v>
      </c>
    </row>
    <row r="11770" spans="1:12" x14ac:dyDescent="0.3">
      <c r="A11770" t="s">
        <v>2766</v>
      </c>
      <c r="B11770" t="s">
        <v>2767</v>
      </c>
      <c r="C11770" t="s">
        <v>570</v>
      </c>
      <c r="D11770" t="s">
        <v>571</v>
      </c>
      <c r="E11770">
        <v>2383.0245947481699</v>
      </c>
      <c r="F11770">
        <v>2403.1565025961399</v>
      </c>
      <c r="G11770">
        <v>2256.5113889006502</v>
      </c>
      <c r="J11770">
        <f>AVERAGE(Table1_1[[#This Row],[2020]:[2024]])</f>
        <v>2347.5641620816532</v>
      </c>
      <c r="K11770" t="str">
        <f>IF(AVERAGE(Table1_1[[#This Row],[2020]:[2024]])&lt;=_xlfn.XLOOKUP(Table1_1[[#This Row],[Series Name]],Table4[Series Name],Table4[Global Average]),"Sotto la media","Sopra la media")</f>
        <v>Sotto la media</v>
      </c>
      <c r="L11770">
        <f>_xlfn.XLOOKUP(Table1_1[[#This Row],[Series Name]],Table4[Series Name],Table4[Global Average])</f>
        <v>3673.4809376042822</v>
      </c>
    </row>
    <row r="11771" spans="1:12" x14ac:dyDescent="0.3">
      <c r="A11771" t="s">
        <v>2766</v>
      </c>
      <c r="B11771" t="s">
        <v>2767</v>
      </c>
      <c r="C11771" t="s">
        <v>576</v>
      </c>
      <c r="D11771" t="s">
        <v>577</v>
      </c>
      <c r="E11771">
        <v>2.5859999999999999</v>
      </c>
      <c r="F11771">
        <v>2.8039999999999998</v>
      </c>
      <c r="G11771">
        <v>2.0939999999999999</v>
      </c>
      <c r="H11771">
        <v>2.089</v>
      </c>
      <c r="J11771">
        <f>AVERAGE(Table1_1[[#This Row],[2020]:[2024]])</f>
        <v>2.3932500000000001</v>
      </c>
      <c r="K11771" t="str">
        <f>IF(AVERAGE(Table1_1[[#This Row],[2020]:[2024]])&lt;=_xlfn.XLOOKUP(Table1_1[[#This Row],[Series Name]],Table4[Series Name],Table4[Global Average]),"Sotto la media","Sopra la media")</f>
        <v>Sotto la media</v>
      </c>
      <c r="L11771">
        <f>_xlfn.XLOOKUP(Table1_1[[#This Row],[Series Name]],Table4[Series Name],Table4[Global Average])</f>
        <v>7.6314444444444449</v>
      </c>
    </row>
    <row r="11772" spans="1:12" x14ac:dyDescent="0.3">
      <c r="A11772" t="s">
        <v>2766</v>
      </c>
      <c r="B11772" t="s">
        <v>2767</v>
      </c>
      <c r="C11772" t="s">
        <v>584</v>
      </c>
      <c r="D11772" t="s">
        <v>585</v>
      </c>
      <c r="E11772">
        <v>0.376</v>
      </c>
      <c r="F11772">
        <v>0.376</v>
      </c>
      <c r="G11772">
        <v>0.376</v>
      </c>
      <c r="H11772">
        <v>0.376</v>
      </c>
      <c r="J11772">
        <f>AVERAGE(Table1_1[[#This Row],[2020]:[2024]])</f>
        <v>0.376</v>
      </c>
      <c r="K11772" t="str">
        <f>IF(AVERAGE(Table1_1[[#This Row],[2020]:[2024]])&lt;=_xlfn.XLOOKUP(Table1_1[[#This Row],[Series Name]],Table4[Series Name],Table4[Global Average]),"Sotto la media","Sopra la media")</f>
        <v>Sotto la media</v>
      </c>
      <c r="L11772">
        <f>_xlfn.XLOOKUP(Table1_1[[#This Row],[Series Name]],Table4[Series Name],Table4[Global Average])</f>
        <v>1281.8092353926904</v>
      </c>
    </row>
    <row r="11773" spans="1:12" x14ac:dyDescent="0.3">
      <c r="A11773" t="s">
        <v>2766</v>
      </c>
      <c r="B11773" t="s">
        <v>2767</v>
      </c>
      <c r="C11773" t="s">
        <v>590</v>
      </c>
      <c r="D11773" t="s">
        <v>591</v>
      </c>
      <c r="F11773">
        <v>1711.17327114659</v>
      </c>
      <c r="G11773">
        <v>2024.4136785363501</v>
      </c>
      <c r="H11773">
        <v>2190.6492380365798</v>
      </c>
      <c r="J11773">
        <f>AVERAGE(Table1_1[[#This Row],[2020]:[2024]])</f>
        <v>1975.4120625731732</v>
      </c>
      <c r="K11773" t="str">
        <f>IF(AVERAGE(Table1_1[[#This Row],[2020]:[2024]])&lt;=_xlfn.XLOOKUP(Table1_1[[#This Row],[Series Name]],Table4[Series Name],Table4[Global Average]),"Sotto la media","Sopra la media")</f>
        <v>Sopra la media</v>
      </c>
      <c r="L11773">
        <f>_xlfn.XLOOKUP(Table1_1[[#This Row],[Series Name]],Table4[Series Name],Table4[Global Average])</f>
        <v>905.31018225487094</v>
      </c>
    </row>
    <row r="11774" spans="1:12" x14ac:dyDescent="0.3">
      <c r="A11774" t="s">
        <v>2766</v>
      </c>
      <c r="B11774" t="s">
        <v>2767</v>
      </c>
      <c r="C11774" t="s">
        <v>592</v>
      </c>
      <c r="D11774" t="s">
        <v>593</v>
      </c>
      <c r="F11774">
        <v>11.3</v>
      </c>
      <c r="J11774">
        <f>AVERAGE(Table1_1[[#This Row],[2020]:[2024]])</f>
        <v>11.3</v>
      </c>
      <c r="K11774" t="str">
        <f>IF(AVERAGE(Table1_1[[#This Row],[2020]:[2024]])&lt;=_xlfn.XLOOKUP(Table1_1[[#This Row],[Series Name]],Table4[Series Name],Table4[Global Average]),"Sotto la media","Sopra la media")</f>
        <v>Sopra la media</v>
      </c>
      <c r="L11774">
        <f>_xlfn.XLOOKUP(Table1_1[[#This Row],[Series Name]],Table4[Series Name],Table4[Global Average])</f>
        <v>10.261111111111111</v>
      </c>
    </row>
    <row r="11775" spans="1:12" x14ac:dyDescent="0.3">
      <c r="A11775" t="s">
        <v>2766</v>
      </c>
      <c r="B11775" t="s">
        <v>2767</v>
      </c>
      <c r="C11775" t="s">
        <v>598</v>
      </c>
      <c r="D11775" t="s">
        <v>599</v>
      </c>
      <c r="E11775">
        <v>20000.00000095</v>
      </c>
      <c r="F11775">
        <v>-20000</v>
      </c>
      <c r="G11775">
        <v>0</v>
      </c>
      <c r="H11775">
        <v>0</v>
      </c>
      <c r="J11775">
        <f>AVERAGE(Table1_1[[#This Row],[2020]:[2024]])</f>
        <v>2.3749998945277184E-7</v>
      </c>
      <c r="K11775" t="str">
        <f>IF(AVERAGE(Table1_1[[#This Row],[2020]:[2024]])&lt;=_xlfn.XLOOKUP(Table1_1[[#This Row],[Series Name]],Table4[Series Name],Table4[Global Average]),"Sotto la media","Sopra la media")</f>
        <v>Sopra la media</v>
      </c>
      <c r="L11775">
        <f>_xlfn.XLOOKUP(Table1_1[[#This Row],[Series Name]],Table4[Series Name],Table4[Global Average])</f>
        <v>-54866535829.802048</v>
      </c>
    </row>
    <row r="11776" spans="1:12" x14ac:dyDescent="0.3">
      <c r="A11776" t="s">
        <v>2766</v>
      </c>
      <c r="B11776" t="s">
        <v>2767</v>
      </c>
      <c r="C11776" t="s">
        <v>600</v>
      </c>
      <c r="D11776" t="s">
        <v>601</v>
      </c>
      <c r="E11776">
        <v>-20000</v>
      </c>
      <c r="F11776">
        <v>0</v>
      </c>
      <c r="G11776">
        <v>-10000</v>
      </c>
      <c r="H11776">
        <v>0</v>
      </c>
      <c r="J11776">
        <f>AVERAGE(Table1_1[[#This Row],[2020]:[2024]])</f>
        <v>-7500</v>
      </c>
      <c r="K11776" t="str">
        <f>IF(AVERAGE(Table1_1[[#This Row],[2020]:[2024]])&lt;=_xlfn.XLOOKUP(Table1_1[[#This Row],[Series Name]],Table4[Series Name],Table4[Global Average]),"Sotto la media","Sopra la media")</f>
        <v>Sopra la media</v>
      </c>
      <c r="L11776">
        <f>_xlfn.XLOOKUP(Table1_1[[#This Row],[Series Name]],Table4[Series Name],Table4[Global Average])</f>
        <v>-1504593332498.3157</v>
      </c>
    </row>
    <row r="11777" spans="1:12" x14ac:dyDescent="0.3">
      <c r="A11777" t="s">
        <v>2766</v>
      </c>
      <c r="B11777" t="s">
        <v>2767</v>
      </c>
      <c r="C11777" t="s">
        <v>608</v>
      </c>
      <c r="D11777" t="s">
        <v>609</v>
      </c>
      <c r="E11777">
        <v>62.925159450000002</v>
      </c>
      <c r="F11777">
        <v>63.833110810000001</v>
      </c>
      <c r="G11777">
        <v>64.910629270000001</v>
      </c>
      <c r="J11777">
        <f>AVERAGE(Table1_1[[#This Row],[2020]:[2024]])</f>
        <v>63.889633176666671</v>
      </c>
      <c r="K11777" t="str">
        <f>IF(AVERAGE(Table1_1[[#This Row],[2020]:[2024]])&lt;=_xlfn.XLOOKUP(Table1_1[[#This Row],[Series Name]],Table4[Series Name],Table4[Global Average]),"Sotto la media","Sopra la media")</f>
        <v>Sopra la media</v>
      </c>
      <c r="L11777">
        <f>_xlfn.XLOOKUP(Table1_1[[#This Row],[Series Name]],Table4[Series Name],Table4[Global Average])</f>
        <v>62.424150911666672</v>
      </c>
    </row>
    <row r="11778" spans="1:12" x14ac:dyDescent="0.3">
      <c r="A11778" t="s">
        <v>2766</v>
      </c>
      <c r="B11778" t="s">
        <v>2767</v>
      </c>
      <c r="C11778" t="s">
        <v>610</v>
      </c>
      <c r="D11778" t="s">
        <v>611</v>
      </c>
      <c r="E11778">
        <v>2.96982765</v>
      </c>
      <c r="F11778">
        <v>2.8675353499999998</v>
      </c>
      <c r="G11778">
        <v>2.4909150599999998</v>
      </c>
      <c r="J11778">
        <f>AVERAGE(Table1_1[[#This Row],[2020]:[2024]])</f>
        <v>2.7760926866666664</v>
      </c>
      <c r="K11778" t="str">
        <f>IF(AVERAGE(Table1_1[[#This Row],[2020]:[2024]])&lt;=_xlfn.XLOOKUP(Table1_1[[#This Row],[Series Name]],Table4[Series Name],Table4[Global Average]),"Sotto la media","Sopra la media")</f>
        <v>Sotto la media</v>
      </c>
      <c r="L11778">
        <f>_xlfn.XLOOKUP(Table1_1[[#This Row],[Series Name]],Table4[Series Name],Table4[Global Average])</f>
        <v>5.7364189374166674</v>
      </c>
    </row>
    <row r="11779" spans="1:12" x14ac:dyDescent="0.3">
      <c r="A11779" t="s">
        <v>2766</v>
      </c>
      <c r="B11779" t="s">
        <v>2767</v>
      </c>
      <c r="C11779" t="s">
        <v>612</v>
      </c>
      <c r="D11779" t="s">
        <v>613</v>
      </c>
      <c r="E11779">
        <v>8.2946186100000006</v>
      </c>
      <c r="F11779">
        <v>9.0074634600000003</v>
      </c>
      <c r="G11779">
        <v>8.6438741700000001</v>
      </c>
      <c r="J11779">
        <f>AVERAGE(Table1_1[[#This Row],[2020]:[2024]])</f>
        <v>8.6486520799999997</v>
      </c>
      <c r="K11779" t="str">
        <f>IF(AVERAGE(Table1_1[[#This Row],[2020]:[2024]])&lt;=_xlfn.XLOOKUP(Table1_1[[#This Row],[Series Name]],Table4[Series Name],Table4[Global Average]),"Sotto la media","Sopra la media")</f>
        <v>Sotto la media</v>
      </c>
      <c r="L11779">
        <f>_xlfn.XLOOKUP(Table1_1[[#This Row],[Series Name]],Table4[Series Name],Table4[Global Average])</f>
        <v>14.693739328166666</v>
      </c>
    </row>
    <row r="11780" spans="1:12" x14ac:dyDescent="0.3">
      <c r="A11780" t="s">
        <v>2766</v>
      </c>
      <c r="B11780" t="s">
        <v>2767</v>
      </c>
      <c r="C11780" t="s">
        <v>614</v>
      </c>
      <c r="D11780" t="s">
        <v>615</v>
      </c>
      <c r="E11780">
        <v>693.30444193999995</v>
      </c>
      <c r="F11780">
        <v>750.21906438999997</v>
      </c>
      <c r="G11780">
        <v>720.94673097999998</v>
      </c>
      <c r="J11780">
        <f>AVERAGE(Table1_1[[#This Row],[2020]:[2024]])</f>
        <v>721.4900791033333</v>
      </c>
      <c r="K11780" t="str">
        <f>IF(AVERAGE(Table1_1[[#This Row],[2020]:[2024]])&lt;=_xlfn.XLOOKUP(Table1_1[[#This Row],[Series Name]],Table4[Series Name],Table4[Global Average]),"Sotto la media","Sopra la media")</f>
        <v>Sotto la media</v>
      </c>
      <c r="L11780">
        <f>_xlfn.XLOOKUP(Table1_1[[#This Row],[Series Name]],Table4[Series Name],Table4[Global Average])</f>
        <v>1769.2230879838335</v>
      </c>
    </row>
    <row r="11781" spans="1:12" x14ac:dyDescent="0.3">
      <c r="A11781" t="s">
        <v>2766</v>
      </c>
      <c r="B11781" t="s">
        <v>2767</v>
      </c>
      <c r="C11781" t="s">
        <v>616</v>
      </c>
      <c r="D11781" t="s">
        <v>617</v>
      </c>
      <c r="E11781">
        <v>1499.52210041802</v>
      </c>
      <c r="F11781">
        <v>1534.0095191164601</v>
      </c>
      <c r="G11781">
        <v>1464.7157591537</v>
      </c>
      <c r="J11781">
        <f>AVERAGE(Table1_1[[#This Row],[2020]:[2024]])</f>
        <v>1499.4157928960601</v>
      </c>
      <c r="K11781" t="str">
        <f>IF(AVERAGE(Table1_1[[#This Row],[2020]:[2024]])&lt;=_xlfn.XLOOKUP(Table1_1[[#This Row],[Series Name]],Table4[Series Name],Table4[Global Average]),"Sotto la media","Sopra la media")</f>
        <v>Sotto la media</v>
      </c>
      <c r="L11781">
        <f>_xlfn.XLOOKUP(Table1_1[[#This Row],[Series Name]],Table4[Series Name],Table4[Global Average])</f>
        <v>2313.3363736873343</v>
      </c>
    </row>
    <row r="11782" spans="1:12" x14ac:dyDescent="0.3">
      <c r="A11782" t="s">
        <v>2766</v>
      </c>
      <c r="B11782" t="s">
        <v>2767</v>
      </c>
      <c r="C11782" t="s">
        <v>618</v>
      </c>
      <c r="D11782" t="s">
        <v>619</v>
      </c>
      <c r="E11782">
        <v>37.074836730000001</v>
      </c>
      <c r="F11782">
        <v>36.166893010000003</v>
      </c>
      <c r="G11782">
        <v>35.089370729999999</v>
      </c>
      <c r="J11782">
        <f>AVERAGE(Table1_1[[#This Row],[2020]:[2024]])</f>
        <v>36.110366823333337</v>
      </c>
      <c r="K11782" t="str">
        <f>IF(AVERAGE(Table1_1[[#This Row],[2020]:[2024]])&lt;=_xlfn.XLOOKUP(Table1_1[[#This Row],[Series Name]],Table4[Series Name],Table4[Global Average]),"Sotto la media","Sopra la media")</f>
        <v>Sopra la media</v>
      </c>
      <c r="L11782">
        <f>_xlfn.XLOOKUP(Table1_1[[#This Row],[Series Name]],Table4[Series Name],Table4[Global Average])</f>
        <v>35.251522239916675</v>
      </c>
    </row>
    <row r="11783" spans="1:12" x14ac:dyDescent="0.3">
      <c r="A11783" t="s">
        <v>2766</v>
      </c>
      <c r="B11783" t="s">
        <v>2767</v>
      </c>
      <c r="C11783" t="s">
        <v>620</v>
      </c>
      <c r="D11783" t="s">
        <v>621</v>
      </c>
      <c r="E11783">
        <v>408.48760102</v>
      </c>
      <c r="F11783">
        <v>425.06297065000001</v>
      </c>
      <c r="G11783">
        <v>389.72918549000002</v>
      </c>
      <c r="J11783">
        <f>AVERAGE(Table1_1[[#This Row],[2020]:[2024]])</f>
        <v>407.75991905333331</v>
      </c>
      <c r="K11783" t="str">
        <f>IF(AVERAGE(Table1_1[[#This Row],[2020]:[2024]])&lt;=_xlfn.XLOOKUP(Table1_1[[#This Row],[Series Name]],Table4[Series Name],Table4[Global Average]),"Sotto la media","Sopra la media")</f>
        <v>Sotto la media</v>
      </c>
      <c r="L11783">
        <f>_xlfn.XLOOKUP(Table1_1[[#This Row],[Series Name]],Table4[Series Name],Table4[Global Average])</f>
        <v>834.70640060158348</v>
      </c>
    </row>
    <row r="11784" spans="1:12" x14ac:dyDescent="0.3">
      <c r="A11784" t="s">
        <v>2766</v>
      </c>
      <c r="B11784" t="s">
        <v>2767</v>
      </c>
      <c r="C11784" t="s">
        <v>622</v>
      </c>
      <c r="D11784" t="s">
        <v>623</v>
      </c>
      <c r="E11784">
        <v>883.50246791673806</v>
      </c>
      <c r="F11784">
        <v>869.14699206187697</v>
      </c>
      <c r="G11784">
        <v>791.79564211488901</v>
      </c>
      <c r="J11784">
        <f>AVERAGE(Table1_1[[#This Row],[2020]:[2024]])</f>
        <v>848.14836736450127</v>
      </c>
      <c r="K11784" t="str">
        <f>IF(AVERAGE(Table1_1[[#This Row],[2020]:[2024]])&lt;=_xlfn.XLOOKUP(Table1_1[[#This Row],[Series Name]],Table4[Series Name],Table4[Global Average]),"Sotto la media","Sopra la media")</f>
        <v>Sotto la media</v>
      </c>
      <c r="L11784">
        <f>_xlfn.XLOOKUP(Table1_1[[#This Row],[Series Name]],Table4[Series Name],Table4[Global Average])</f>
        <v>1088.7365450469672</v>
      </c>
    </row>
    <row r="11785" spans="1:12" x14ac:dyDescent="0.3">
      <c r="A11785" t="s">
        <v>2766</v>
      </c>
      <c r="B11785" t="s">
        <v>2767</v>
      </c>
      <c r="C11785" t="s">
        <v>624</v>
      </c>
      <c r="D11785" t="s">
        <v>625</v>
      </c>
      <c r="E11785">
        <v>26.659999847412099</v>
      </c>
      <c r="G11785">
        <v>35.7299995422363</v>
      </c>
      <c r="H11785">
        <v>38.7700004577637</v>
      </c>
      <c r="J11785">
        <f>AVERAGE(Table1_1[[#This Row],[2020]:[2024]])</f>
        <v>33.719999949137367</v>
      </c>
      <c r="K11785" t="str">
        <f>IF(AVERAGE(Table1_1[[#This Row],[2020]:[2024]])&lt;=_xlfn.XLOOKUP(Table1_1[[#This Row],[Series Name]],Table4[Series Name],Table4[Global Average]),"Sotto la media","Sopra la media")</f>
        <v>Sopra la media</v>
      </c>
      <c r="L11785">
        <f>_xlfn.XLOOKUP(Table1_1[[#This Row],[Series Name]],Table4[Series Name],Table4[Global Average])</f>
        <v>23.936223621169724</v>
      </c>
    </row>
    <row r="11786" spans="1:12" x14ac:dyDescent="0.3">
      <c r="A11786" t="s">
        <v>2766</v>
      </c>
      <c r="B11786" t="s">
        <v>2767</v>
      </c>
      <c r="C11786" t="s">
        <v>626</v>
      </c>
      <c r="D11786" t="s">
        <v>627</v>
      </c>
      <c r="E11786">
        <v>21.7299995422363</v>
      </c>
      <c r="G11786">
        <v>26.2600002288818</v>
      </c>
      <c r="H11786">
        <v>24.799999237060501</v>
      </c>
      <c r="J11786">
        <f>AVERAGE(Table1_1[[#This Row],[2020]:[2024]])</f>
        <v>24.263333002726199</v>
      </c>
      <c r="K11786" t="str">
        <f>IF(AVERAGE(Table1_1[[#This Row],[2020]:[2024]])&lt;=_xlfn.XLOOKUP(Table1_1[[#This Row],[Series Name]],Table4[Series Name],Table4[Global Average]),"Sotto la media","Sopra la media")</f>
        <v>Sopra la media</v>
      </c>
      <c r="L11786">
        <f>_xlfn.XLOOKUP(Table1_1[[#This Row],[Series Name]],Table4[Series Name],Table4[Global Average])</f>
        <v>22.428831135091315</v>
      </c>
    </row>
    <row r="11787" spans="1:12" x14ac:dyDescent="0.3">
      <c r="A11787" t="s">
        <v>2766</v>
      </c>
      <c r="B11787" t="s">
        <v>2767</v>
      </c>
      <c r="C11787" t="s">
        <v>628</v>
      </c>
      <c r="D11787" t="s">
        <v>629</v>
      </c>
      <c r="E11787">
        <v>23.329999923706101</v>
      </c>
      <c r="G11787">
        <v>29.780000686645501</v>
      </c>
      <c r="H11787">
        <v>29.579999923706101</v>
      </c>
      <c r="J11787">
        <f>AVERAGE(Table1_1[[#This Row],[2020]:[2024]])</f>
        <v>27.563333511352567</v>
      </c>
      <c r="K11787" t="str">
        <f>IF(AVERAGE(Table1_1[[#This Row],[2020]:[2024]])&lt;=_xlfn.XLOOKUP(Table1_1[[#This Row],[Series Name]],Table4[Series Name],Table4[Global Average]),"Sotto la media","Sopra la media")</f>
        <v>Sopra la media</v>
      </c>
      <c r="L11787">
        <f>_xlfn.XLOOKUP(Table1_1[[#This Row],[Series Name]],Table4[Series Name],Table4[Global Average])</f>
        <v>22.999944871947886</v>
      </c>
    </row>
    <row r="11788" spans="1:12" x14ac:dyDescent="0.3">
      <c r="A11788" t="s">
        <v>2766</v>
      </c>
      <c r="B11788" t="s">
        <v>2767</v>
      </c>
      <c r="C11788" t="s">
        <v>630</v>
      </c>
      <c r="D11788" t="s">
        <v>631</v>
      </c>
      <c r="E11788">
        <v>79.900001525878906</v>
      </c>
      <c r="G11788">
        <v>81.370002746582003</v>
      </c>
      <c r="H11788">
        <v>88.599998474121094</v>
      </c>
      <c r="J11788">
        <f>AVERAGE(Table1_1[[#This Row],[2020]:[2024]])</f>
        <v>83.29000091552733</v>
      </c>
      <c r="K11788" t="str">
        <f>IF(AVERAGE(Table1_1[[#This Row],[2020]:[2024]])&lt;=_xlfn.XLOOKUP(Table1_1[[#This Row],[Series Name]],Table4[Series Name],Table4[Global Average]),"Sotto la media","Sopra la media")</f>
        <v>Sopra la media</v>
      </c>
      <c r="L11788">
        <f>_xlfn.XLOOKUP(Table1_1[[#This Row],[Series Name]],Table4[Series Name],Table4[Global Average])</f>
        <v>80.445397546741503</v>
      </c>
    </row>
    <row r="11789" spans="1:12" x14ac:dyDescent="0.3">
      <c r="A11789" t="s">
        <v>2766</v>
      </c>
      <c r="B11789" t="s">
        <v>2767</v>
      </c>
      <c r="C11789" t="s">
        <v>632</v>
      </c>
      <c r="D11789" t="s">
        <v>633</v>
      </c>
      <c r="E11789">
        <v>83.080001831054702</v>
      </c>
      <c r="G11789">
        <v>84.019996643066406</v>
      </c>
      <c r="H11789">
        <v>79.879997253417997</v>
      </c>
      <c r="J11789">
        <f>AVERAGE(Table1_1[[#This Row],[2020]:[2024]])</f>
        <v>82.32666524251303</v>
      </c>
      <c r="K11789" t="str">
        <f>IF(AVERAGE(Table1_1[[#This Row],[2020]:[2024]])&lt;=_xlfn.XLOOKUP(Table1_1[[#This Row],[Series Name]],Table4[Series Name],Table4[Global Average]),"Sotto la media","Sopra la media")</f>
        <v>Sopra la media</v>
      </c>
      <c r="L11789">
        <f>_xlfn.XLOOKUP(Table1_1[[#This Row],[Series Name]],Table4[Series Name],Table4[Global Average])</f>
        <v>81.569037641845384</v>
      </c>
    </row>
    <row r="11790" spans="1:12" x14ac:dyDescent="0.3">
      <c r="A11790" t="s">
        <v>2766</v>
      </c>
      <c r="B11790" t="s">
        <v>2767</v>
      </c>
      <c r="C11790" t="s">
        <v>634</v>
      </c>
      <c r="D11790" t="s">
        <v>635</v>
      </c>
      <c r="E11790">
        <v>82.050003051757798</v>
      </c>
      <c r="G11790">
        <v>83.029998779296903</v>
      </c>
      <c r="H11790">
        <v>82.860000610351605</v>
      </c>
      <c r="J11790">
        <f>AVERAGE(Table1_1[[#This Row],[2020]:[2024]])</f>
        <v>82.646667480468764</v>
      </c>
      <c r="K11790" t="str">
        <f>IF(AVERAGE(Table1_1[[#This Row],[2020]:[2024]])&lt;=_xlfn.XLOOKUP(Table1_1[[#This Row],[Series Name]],Table4[Series Name],Table4[Global Average]),"Sotto la media","Sopra la media")</f>
        <v>Sopra la media</v>
      </c>
      <c r="L11790">
        <f>_xlfn.XLOOKUP(Table1_1[[#This Row],[Series Name]],Table4[Series Name],Table4[Global Average])</f>
        <v>80.982909344959921</v>
      </c>
    </row>
    <row r="11791" spans="1:12" x14ac:dyDescent="0.3">
      <c r="A11791" t="s">
        <v>2766</v>
      </c>
      <c r="B11791" t="s">
        <v>2767</v>
      </c>
      <c r="C11791" t="s">
        <v>636</v>
      </c>
      <c r="D11791" t="s">
        <v>637</v>
      </c>
      <c r="E11791">
        <v>33.669998168945298</v>
      </c>
      <c r="G11791">
        <v>47.0200004577637</v>
      </c>
      <c r="H11791">
        <v>51.110000610351598</v>
      </c>
      <c r="J11791">
        <f>AVERAGE(Table1_1[[#This Row],[2020]:[2024]])</f>
        <v>43.933333079020201</v>
      </c>
      <c r="K11791" t="str">
        <f>IF(AVERAGE(Table1_1[[#This Row],[2020]:[2024]])&lt;=_xlfn.XLOOKUP(Table1_1[[#This Row],[Series Name]],Table4[Series Name],Table4[Global Average]),"Sotto la media","Sopra la media")</f>
        <v>Sopra la media</v>
      </c>
      <c r="L11791">
        <f>_xlfn.XLOOKUP(Table1_1[[#This Row],[Series Name]],Table4[Series Name],Table4[Global Average])</f>
        <v>39.265949545398591</v>
      </c>
    </row>
    <row r="11792" spans="1:12" x14ac:dyDescent="0.3">
      <c r="A11792" t="s">
        <v>2766</v>
      </c>
      <c r="B11792" t="s">
        <v>2767</v>
      </c>
      <c r="C11792" t="s">
        <v>638</v>
      </c>
      <c r="D11792" t="s">
        <v>639</v>
      </c>
      <c r="E11792">
        <v>32.290000915527301</v>
      </c>
      <c r="G11792">
        <v>37.209999084472699</v>
      </c>
      <c r="H11792">
        <v>35.200000762939503</v>
      </c>
      <c r="J11792">
        <f>AVERAGE(Table1_1[[#This Row],[2020]:[2024]])</f>
        <v>34.90000025431317</v>
      </c>
      <c r="K11792" t="str">
        <f>IF(AVERAGE(Table1_1[[#This Row],[2020]:[2024]])&lt;=_xlfn.XLOOKUP(Table1_1[[#This Row],[Series Name]],Table4[Series Name],Table4[Global Average]),"Sotto la media","Sopra la media")</f>
        <v>Sotto la media</v>
      </c>
      <c r="L11792">
        <f>_xlfn.XLOOKUP(Table1_1[[#This Row],[Series Name]],Table4[Series Name],Table4[Global Average])</f>
        <v>35.527104528177361</v>
      </c>
    </row>
    <row r="11793" spans="1:12" x14ac:dyDescent="0.3">
      <c r="A11793" t="s">
        <v>2766</v>
      </c>
      <c r="B11793" t="s">
        <v>2767</v>
      </c>
      <c r="C11793" t="s">
        <v>640</v>
      </c>
      <c r="D11793" t="s">
        <v>641</v>
      </c>
      <c r="E11793">
        <v>32.740001678466797</v>
      </c>
      <c r="G11793">
        <v>40.849998474121101</v>
      </c>
      <c r="H11793">
        <v>40.639999389648402</v>
      </c>
      <c r="J11793">
        <f>AVERAGE(Table1_1[[#This Row],[2020]:[2024]])</f>
        <v>38.076666514078767</v>
      </c>
      <c r="K11793" t="str">
        <f>IF(AVERAGE(Table1_1[[#This Row],[2020]:[2024]])&lt;=_xlfn.XLOOKUP(Table1_1[[#This Row],[Series Name]],Table4[Series Name],Table4[Global Average]),"Sotto la media","Sopra la media")</f>
        <v>Sopra la media</v>
      </c>
      <c r="L11793">
        <f>_xlfn.XLOOKUP(Table1_1[[#This Row],[Series Name]],Table4[Series Name],Table4[Global Average])</f>
        <v>37.228823384595294</v>
      </c>
    </row>
    <row r="11794" spans="1:12" x14ac:dyDescent="0.3">
      <c r="A11794" t="s">
        <v>2766</v>
      </c>
      <c r="B11794" t="s">
        <v>2767</v>
      </c>
      <c r="C11794" t="s">
        <v>642</v>
      </c>
      <c r="D11794" t="s">
        <v>643</v>
      </c>
      <c r="E11794">
        <v>87.370002746582003</v>
      </c>
      <c r="G11794">
        <v>84.470001220703097</v>
      </c>
      <c r="H11794">
        <v>92.019996643066406</v>
      </c>
      <c r="J11794">
        <f>AVERAGE(Table1_1[[#This Row],[2020]:[2024]])</f>
        <v>87.95333353678383</v>
      </c>
      <c r="K11794" t="str">
        <f>IF(AVERAGE(Table1_1[[#This Row],[2020]:[2024]])&lt;=_xlfn.XLOOKUP(Table1_1[[#This Row],[Series Name]],Table4[Series Name],Table4[Global Average]),"Sotto la media","Sopra la media")</f>
        <v>Sotto la media</v>
      </c>
      <c r="L11794">
        <f>_xlfn.XLOOKUP(Table1_1[[#This Row],[Series Name]],Table4[Series Name],Table4[Global Average])</f>
        <v>90.700086517823038</v>
      </c>
    </row>
    <row r="11795" spans="1:12" x14ac:dyDescent="0.3">
      <c r="A11795" t="s">
        <v>2766</v>
      </c>
      <c r="B11795" t="s">
        <v>2767</v>
      </c>
      <c r="C11795" t="s">
        <v>644</v>
      </c>
      <c r="D11795" t="s">
        <v>645</v>
      </c>
      <c r="E11795">
        <v>95.800003051757798</v>
      </c>
      <c r="G11795">
        <v>93.330001831054702</v>
      </c>
      <c r="H11795">
        <v>88.809997558593807</v>
      </c>
      <c r="J11795">
        <f>AVERAGE(Table1_1[[#This Row],[2020]:[2024]])</f>
        <v>92.646667480468764</v>
      </c>
      <c r="K11795" t="str">
        <f>IF(AVERAGE(Table1_1[[#This Row],[2020]:[2024]])&lt;=_xlfn.XLOOKUP(Table1_1[[#This Row],[Series Name]],Table4[Series Name],Table4[Global Average]),"Sotto la media","Sopra la media")</f>
        <v>Sopra la media</v>
      </c>
      <c r="L11795">
        <f>_xlfn.XLOOKUP(Table1_1[[#This Row],[Series Name]],Table4[Series Name],Table4[Global Average])</f>
        <v>92.088970291920205</v>
      </c>
    </row>
    <row r="11796" spans="1:12" x14ac:dyDescent="0.3">
      <c r="A11796" t="s">
        <v>2766</v>
      </c>
      <c r="B11796" t="s">
        <v>2767</v>
      </c>
      <c r="C11796" t="s">
        <v>646</v>
      </c>
      <c r="D11796" t="s">
        <v>647</v>
      </c>
      <c r="E11796">
        <v>93.050003051757798</v>
      </c>
      <c r="G11796">
        <v>90.040000915527301</v>
      </c>
      <c r="H11796">
        <v>89.910003662109403</v>
      </c>
      <c r="J11796">
        <f>AVERAGE(Table1_1[[#This Row],[2020]:[2024]])</f>
        <v>91.000002543131515</v>
      </c>
      <c r="K11796" t="str">
        <f>IF(AVERAGE(Table1_1[[#This Row],[2020]:[2024]])&lt;=_xlfn.XLOOKUP(Table1_1[[#This Row],[Series Name]],Table4[Series Name],Table4[Global Average]),"Sotto la media","Sopra la media")</f>
        <v>Sotto la media</v>
      </c>
      <c r="L11796">
        <f>_xlfn.XLOOKUP(Table1_1[[#This Row],[Series Name]],Table4[Series Name],Table4[Global Average])</f>
        <v>91.382232015560845</v>
      </c>
    </row>
    <row r="11797" spans="1:12" x14ac:dyDescent="0.3">
      <c r="A11797" t="s">
        <v>2766</v>
      </c>
      <c r="B11797" t="s">
        <v>2767</v>
      </c>
      <c r="C11797" t="s">
        <v>648</v>
      </c>
      <c r="D11797" t="s">
        <v>649</v>
      </c>
      <c r="G11797">
        <v>46.790000915527301</v>
      </c>
      <c r="H11797">
        <v>50.860000610351598</v>
      </c>
      <c r="J11797">
        <f>AVERAGE(Table1_1[[#This Row],[2020]:[2024]])</f>
        <v>48.825000762939453</v>
      </c>
      <c r="K11797" t="str">
        <f>IF(AVERAGE(Table1_1[[#This Row],[2020]:[2024]])&lt;=_xlfn.XLOOKUP(Table1_1[[#This Row],[Series Name]],Table4[Series Name],Table4[Global Average]),"Sotto la media","Sopra la media")</f>
        <v>Sopra la media</v>
      </c>
      <c r="L11797">
        <f>_xlfn.XLOOKUP(Table1_1[[#This Row],[Series Name]],Table4[Series Name],Table4[Global Average])</f>
        <v>35.829124196009204</v>
      </c>
    </row>
    <row r="11798" spans="1:12" x14ac:dyDescent="0.3">
      <c r="A11798" t="s">
        <v>2766</v>
      </c>
      <c r="B11798" t="s">
        <v>2767</v>
      </c>
      <c r="C11798" t="s">
        <v>650</v>
      </c>
      <c r="D11798" t="s">
        <v>651</v>
      </c>
      <c r="G11798">
        <v>36.599998474121101</v>
      </c>
      <c r="H11798">
        <v>34.619998931884801</v>
      </c>
      <c r="J11798">
        <f>AVERAGE(Table1_1[[#This Row],[2020]:[2024]])</f>
        <v>35.609998703002951</v>
      </c>
      <c r="K11798" t="str">
        <f>IF(AVERAGE(Table1_1[[#This Row],[2020]:[2024]])&lt;=_xlfn.XLOOKUP(Table1_1[[#This Row],[Series Name]],Table4[Series Name],Table4[Global Average]),"Sotto la media","Sopra la media")</f>
        <v>Sopra la media</v>
      </c>
      <c r="L11798">
        <f>_xlfn.XLOOKUP(Table1_1[[#This Row],[Series Name]],Table4[Series Name],Table4[Global Average])</f>
        <v>33.789053561741667</v>
      </c>
    </row>
    <row r="11799" spans="1:12" x14ac:dyDescent="0.3">
      <c r="A11799" t="s">
        <v>2766</v>
      </c>
      <c r="B11799" t="s">
        <v>2767</v>
      </c>
      <c r="C11799" t="s">
        <v>652</v>
      </c>
      <c r="D11799" t="s">
        <v>653</v>
      </c>
      <c r="G11799">
        <v>40.389999389648402</v>
      </c>
      <c r="H11799">
        <v>40.180000305175803</v>
      </c>
      <c r="J11799">
        <f>AVERAGE(Table1_1[[#This Row],[2020]:[2024]])</f>
        <v>40.284999847412102</v>
      </c>
      <c r="K11799" t="str">
        <f>IF(AVERAGE(Table1_1[[#This Row],[2020]:[2024]])&lt;=_xlfn.XLOOKUP(Table1_1[[#This Row],[Series Name]],Table4[Series Name],Table4[Global Average]),"Sotto la media","Sopra la media")</f>
        <v>Sopra la media</v>
      </c>
      <c r="L11799">
        <f>_xlfn.XLOOKUP(Table1_1[[#This Row],[Series Name]],Table4[Series Name],Table4[Global Average])</f>
        <v>34.668503820896149</v>
      </c>
    </row>
    <row r="11800" spans="1:12" x14ac:dyDescent="0.3">
      <c r="A11800" t="s">
        <v>2766</v>
      </c>
      <c r="B11800" t="s">
        <v>2767</v>
      </c>
      <c r="C11800" t="s">
        <v>654</v>
      </c>
      <c r="D11800" t="s">
        <v>655</v>
      </c>
      <c r="E11800">
        <v>67.190002441406193</v>
      </c>
      <c r="G11800">
        <v>72.720001220703097</v>
      </c>
      <c r="H11800">
        <v>79.139999389648395</v>
      </c>
      <c r="J11800">
        <f>AVERAGE(Table1_1[[#This Row],[2020]:[2024]])</f>
        <v>73.016667683919238</v>
      </c>
      <c r="K11800" t="str">
        <f>IF(AVERAGE(Table1_1[[#This Row],[2020]:[2024]])&lt;=_xlfn.XLOOKUP(Table1_1[[#This Row],[Series Name]],Table4[Series Name],Table4[Global Average]),"Sotto la media","Sopra la media")</f>
        <v>Sopra la media</v>
      </c>
      <c r="L11800">
        <f>_xlfn.XLOOKUP(Table1_1[[#This Row],[Series Name]],Table4[Series Name],Table4[Global Average])</f>
        <v>66.987913670295313</v>
      </c>
    </row>
    <row r="11801" spans="1:12" x14ac:dyDescent="0.3">
      <c r="A11801" t="s">
        <v>2766</v>
      </c>
      <c r="B11801" t="s">
        <v>2767</v>
      </c>
      <c r="C11801" t="s">
        <v>656</v>
      </c>
      <c r="D11801" t="s">
        <v>657</v>
      </c>
      <c r="E11801">
        <v>69.480003356933594</v>
      </c>
      <c r="G11801">
        <v>63.549999237060497</v>
      </c>
      <c r="H11801">
        <v>60.279998779296903</v>
      </c>
      <c r="J11801">
        <f>AVERAGE(Table1_1[[#This Row],[2020]:[2024]])</f>
        <v>64.436667124430329</v>
      </c>
      <c r="K11801" t="str">
        <f>IF(AVERAGE(Table1_1[[#This Row],[2020]:[2024]])&lt;=_xlfn.XLOOKUP(Table1_1[[#This Row],[Series Name]],Table4[Series Name],Table4[Global Average]),"Sotto la media","Sopra la media")</f>
        <v>Sotto la media</v>
      </c>
      <c r="L11801">
        <f>_xlfn.XLOOKUP(Table1_1[[#This Row],[Series Name]],Table4[Series Name],Table4[Global Average])</f>
        <v>66.19247041848989</v>
      </c>
    </row>
    <row r="11802" spans="1:12" x14ac:dyDescent="0.3">
      <c r="A11802" t="s">
        <v>2766</v>
      </c>
      <c r="B11802" t="s">
        <v>2767</v>
      </c>
      <c r="C11802" t="s">
        <v>658</v>
      </c>
      <c r="D11802" t="s">
        <v>659</v>
      </c>
      <c r="E11802">
        <v>68.739997863769503</v>
      </c>
      <c r="G11802">
        <v>66.949996948242202</v>
      </c>
      <c r="H11802">
        <v>66.730003356933594</v>
      </c>
      <c r="J11802">
        <f>AVERAGE(Table1_1[[#This Row],[2020]:[2024]])</f>
        <v>67.473332722981766</v>
      </c>
      <c r="K11802" t="str">
        <f>IF(AVERAGE(Table1_1[[#This Row],[2020]:[2024]])&lt;=_xlfn.XLOOKUP(Table1_1[[#This Row],[Series Name]],Table4[Series Name],Table4[Global Average]),"Sotto la media","Sopra la media")</f>
        <v>Sopra la media</v>
      </c>
      <c r="L11802">
        <f>_xlfn.XLOOKUP(Table1_1[[#This Row],[Series Name]],Table4[Series Name],Table4[Global Average])</f>
        <v>66.413370251044256</v>
      </c>
    </row>
    <row r="11803" spans="1:12" x14ac:dyDescent="0.3">
      <c r="A11803" t="s">
        <v>2766</v>
      </c>
      <c r="B11803" t="s">
        <v>2767</v>
      </c>
      <c r="C11803" t="s">
        <v>660</v>
      </c>
      <c r="D11803" t="s">
        <v>661</v>
      </c>
      <c r="E11803">
        <v>1.9700000286102299</v>
      </c>
      <c r="G11803">
        <v>5.3000001907348597</v>
      </c>
      <c r="H11803">
        <v>5.7699999809265101</v>
      </c>
      <c r="J11803">
        <f>AVERAGE(Table1_1[[#This Row],[2020]:[2024]])</f>
        <v>4.3466667334238664</v>
      </c>
      <c r="K11803" t="str">
        <f>IF(AVERAGE(Table1_1[[#This Row],[2020]:[2024]])&lt;=_xlfn.XLOOKUP(Table1_1[[#This Row],[Series Name]],Table4[Series Name],Table4[Global Average]),"Sotto la media","Sopra la media")</f>
        <v>Sotto la media</v>
      </c>
      <c r="L11803">
        <f>_xlfn.XLOOKUP(Table1_1[[#This Row],[Series Name]],Table4[Series Name],Table4[Global Average])</f>
        <v>9.4873133376240695</v>
      </c>
    </row>
    <row r="11804" spans="1:12" x14ac:dyDescent="0.3">
      <c r="A11804" t="s">
        <v>2766</v>
      </c>
      <c r="B11804" t="s">
        <v>2767</v>
      </c>
      <c r="C11804" t="s">
        <v>662</v>
      </c>
      <c r="D11804" t="s">
        <v>663</v>
      </c>
      <c r="E11804">
        <v>2.0799999237060498</v>
      </c>
      <c r="G11804">
        <v>6.1399998664856001</v>
      </c>
      <c r="H11804">
        <v>5.8600001335143999</v>
      </c>
      <c r="J11804">
        <f>AVERAGE(Table1_1[[#This Row],[2020]:[2024]])</f>
        <v>4.6933333079020167</v>
      </c>
      <c r="K11804" t="str">
        <f>IF(AVERAGE(Table1_1[[#This Row],[2020]:[2024]])&lt;=_xlfn.XLOOKUP(Table1_1[[#This Row],[Series Name]],Table4[Series Name],Table4[Global Average]),"Sotto la media","Sopra la media")</f>
        <v>Sotto la media</v>
      </c>
      <c r="L11804">
        <f>_xlfn.XLOOKUP(Table1_1[[#This Row],[Series Name]],Table4[Series Name],Table4[Global Average])</f>
        <v>9.3941766967376115</v>
      </c>
    </row>
    <row r="11805" spans="1:12" x14ac:dyDescent="0.3">
      <c r="A11805" t="s">
        <v>2766</v>
      </c>
      <c r="B11805" t="s">
        <v>2767</v>
      </c>
      <c r="C11805" t="s">
        <v>664</v>
      </c>
      <c r="D11805" t="s">
        <v>665</v>
      </c>
      <c r="E11805">
        <v>2.03999996185303</v>
      </c>
      <c r="G11805">
        <v>5.8299999237060502</v>
      </c>
      <c r="H11805">
        <v>5.8299999237060502</v>
      </c>
      <c r="J11805">
        <f>AVERAGE(Table1_1[[#This Row],[2020]:[2024]])</f>
        <v>4.5666666030883762</v>
      </c>
      <c r="K11805" t="str">
        <f>IF(AVERAGE(Table1_1[[#This Row],[2020]:[2024]])&lt;=_xlfn.XLOOKUP(Table1_1[[#This Row],[Series Name]],Table4[Series Name],Table4[Global Average]),"Sotto la media","Sopra la media")</f>
        <v>Sotto la media</v>
      </c>
      <c r="L11805">
        <f>_xlfn.XLOOKUP(Table1_1[[#This Row],[Series Name]],Table4[Series Name],Table4[Global Average])</f>
        <v>9.444597239295641</v>
      </c>
    </row>
    <row r="11806" spans="1:12" x14ac:dyDescent="0.3">
      <c r="A11806" t="s">
        <v>2766</v>
      </c>
      <c r="B11806" t="s">
        <v>2767</v>
      </c>
      <c r="C11806" t="s">
        <v>666</v>
      </c>
      <c r="D11806" t="s">
        <v>667</v>
      </c>
      <c r="E11806">
        <v>0.21999999880790699</v>
      </c>
      <c r="G11806">
        <v>0.61000001430511497</v>
      </c>
      <c r="H11806">
        <v>0.66000002622604403</v>
      </c>
      <c r="J11806">
        <f>AVERAGE(Table1_1[[#This Row],[2020]:[2024]])</f>
        <v>0.49666667977968865</v>
      </c>
      <c r="K11806" t="str">
        <f>IF(AVERAGE(Table1_1[[#This Row],[2020]:[2024]])&lt;=_xlfn.XLOOKUP(Table1_1[[#This Row],[Series Name]],Table4[Series Name],Table4[Global Average]),"Sotto la media","Sopra la media")</f>
        <v>Sotto la media</v>
      </c>
      <c r="L11806">
        <f>_xlfn.XLOOKUP(Table1_1[[#This Row],[Series Name]],Table4[Series Name],Table4[Global Average])</f>
        <v>0.83014551958897009</v>
      </c>
    </row>
    <row r="11807" spans="1:12" x14ac:dyDescent="0.3">
      <c r="A11807" t="s">
        <v>2766</v>
      </c>
      <c r="B11807" t="s">
        <v>2767</v>
      </c>
      <c r="C11807" t="s">
        <v>668</v>
      </c>
      <c r="D11807" t="s">
        <v>669</v>
      </c>
      <c r="E11807">
        <v>0.28999999165535001</v>
      </c>
      <c r="G11807">
        <v>0.60000002384185802</v>
      </c>
      <c r="H11807">
        <v>0.57999998331069902</v>
      </c>
      <c r="J11807">
        <f>AVERAGE(Table1_1[[#This Row],[2020]:[2024]])</f>
        <v>0.48999999960263568</v>
      </c>
      <c r="K11807" t="str">
        <f>IF(AVERAGE(Table1_1[[#This Row],[2020]:[2024]])&lt;=_xlfn.XLOOKUP(Table1_1[[#This Row],[Series Name]],Table4[Series Name],Table4[Global Average]),"Sotto la media","Sopra la media")</f>
        <v>Sotto la media</v>
      </c>
      <c r="L11807">
        <f>_xlfn.XLOOKUP(Table1_1[[#This Row],[Series Name]],Table4[Series Name],Table4[Global Average])</f>
        <v>1.1073816604912281</v>
      </c>
    </row>
    <row r="11808" spans="1:12" x14ac:dyDescent="0.3">
      <c r="A11808" t="s">
        <v>2766</v>
      </c>
      <c r="B11808" t="s">
        <v>2767</v>
      </c>
      <c r="C11808" t="s">
        <v>670</v>
      </c>
      <c r="D11808" t="s">
        <v>671</v>
      </c>
      <c r="E11808">
        <v>0.259999990463257</v>
      </c>
      <c r="G11808">
        <v>0.60000002384185802</v>
      </c>
      <c r="H11808">
        <v>0.61000001430511497</v>
      </c>
      <c r="J11808">
        <f>AVERAGE(Table1_1[[#This Row],[2020]:[2024]])</f>
        <v>0.49000000953674333</v>
      </c>
      <c r="K11808" t="str">
        <f>IF(AVERAGE(Table1_1[[#This Row],[2020]:[2024]])&lt;=_xlfn.XLOOKUP(Table1_1[[#This Row],[Series Name]],Table4[Series Name],Table4[Global Average]),"Sotto la media","Sopra la media")</f>
        <v>Sotto la media</v>
      </c>
      <c r="L11808">
        <f>_xlfn.XLOOKUP(Table1_1[[#This Row],[Series Name]],Table4[Series Name],Table4[Global Average])</f>
        <v>0.96339090282304385</v>
      </c>
    </row>
    <row r="11809" spans="1:12" x14ac:dyDescent="0.3">
      <c r="A11809" t="s">
        <v>2766</v>
      </c>
      <c r="B11809" t="s">
        <v>2767</v>
      </c>
      <c r="C11809" t="s">
        <v>672</v>
      </c>
      <c r="D11809" t="s">
        <v>673</v>
      </c>
      <c r="E11809">
        <v>21437.246468560101</v>
      </c>
      <c r="F11809">
        <v>21913.564859591901</v>
      </c>
      <c r="G11809">
        <v>22689.1577517572</v>
      </c>
      <c r="J11809">
        <f>AVERAGE(Table1_1[[#This Row],[2020]:[2024]])</f>
        <v>22013.323026636401</v>
      </c>
      <c r="K11809" t="str">
        <f>IF(AVERAGE(Table1_1[[#This Row],[2020]:[2024]])&lt;=_xlfn.XLOOKUP(Table1_1[[#This Row],[Series Name]],Table4[Series Name],Table4[Global Average]),"Sotto la media","Sopra la media")</f>
        <v>Sopra la media</v>
      </c>
      <c r="L11809">
        <f>_xlfn.XLOOKUP(Table1_1[[#This Row],[Series Name]],Table4[Series Name],Table4[Global Average])</f>
        <v>5969.942608167079</v>
      </c>
    </row>
    <row r="11810" spans="1:12" x14ac:dyDescent="0.3">
      <c r="A11810" t="s">
        <v>2766</v>
      </c>
      <c r="B11810" t="s">
        <v>2767</v>
      </c>
      <c r="C11810" t="s">
        <v>674</v>
      </c>
      <c r="D11810" t="s">
        <v>675</v>
      </c>
      <c r="E11810">
        <v>4.7671840354767197</v>
      </c>
      <c r="F11810">
        <v>2.9799764428739701</v>
      </c>
      <c r="G11810">
        <v>3.0240973995006599</v>
      </c>
      <c r="J11810">
        <f>AVERAGE(Table1_1[[#This Row],[2020]:[2024]])</f>
        <v>3.5904192926171166</v>
      </c>
      <c r="K11810" t="str">
        <f>IF(AVERAGE(Table1_1[[#This Row],[2020]:[2024]])&lt;=_xlfn.XLOOKUP(Table1_1[[#This Row],[Series Name]],Table4[Series Name],Table4[Global Average]),"Sotto la media","Sopra la media")</f>
        <v>Sotto la media</v>
      </c>
      <c r="L11810">
        <f>_xlfn.XLOOKUP(Table1_1[[#This Row],[Series Name]],Table4[Series Name],Table4[Global Average])</f>
        <v>10.886356240578317</v>
      </c>
    </row>
    <row r="11811" spans="1:12" x14ac:dyDescent="0.3">
      <c r="A11811" t="s">
        <v>2766</v>
      </c>
      <c r="B11811" t="s">
        <v>2767</v>
      </c>
      <c r="C11811" t="s">
        <v>676</v>
      </c>
      <c r="D11811" t="s">
        <v>677</v>
      </c>
      <c r="E11811">
        <v>0</v>
      </c>
      <c r="F11811">
        <v>0</v>
      </c>
      <c r="J11811">
        <f>AVERAGE(Table1_1[[#This Row],[2020]:[2024]])</f>
        <v>0</v>
      </c>
      <c r="K11811" t="str">
        <f>IF(AVERAGE(Table1_1[[#This Row],[2020]:[2024]])&lt;=_xlfn.XLOOKUP(Table1_1[[#This Row],[Series Name]],Table4[Series Name],Table4[Global Average]),"Sotto la media","Sopra la media")</f>
        <v>Sotto la media</v>
      </c>
      <c r="L11811">
        <f>_xlfn.XLOOKUP(Table1_1[[#This Row],[Series Name]],Table4[Series Name],Table4[Global Average])</f>
        <v>11.607206476624222</v>
      </c>
    </row>
    <row r="11812" spans="1:12" x14ac:dyDescent="0.3">
      <c r="A11812" t="s">
        <v>2766</v>
      </c>
      <c r="B11812" t="s">
        <v>2767</v>
      </c>
      <c r="C11812" t="s">
        <v>678</v>
      </c>
      <c r="D11812" t="s">
        <v>679</v>
      </c>
      <c r="E11812">
        <v>0</v>
      </c>
      <c r="F11812">
        <v>0</v>
      </c>
      <c r="J11812">
        <f>AVERAGE(Table1_1[[#This Row],[2020]:[2024]])</f>
        <v>0</v>
      </c>
      <c r="K11812" t="str">
        <f>IF(AVERAGE(Table1_1[[#This Row],[2020]:[2024]])&lt;=_xlfn.XLOOKUP(Table1_1[[#This Row],[Series Name]],Table4[Series Name],Table4[Global Average]),"Sotto la media","Sopra la media")</f>
        <v>Sotto la media</v>
      </c>
      <c r="L11812">
        <f>_xlfn.XLOOKUP(Table1_1[[#This Row],[Series Name]],Table4[Series Name],Table4[Global Average])</f>
        <v>26.50161358243745</v>
      </c>
    </row>
    <row r="11813" spans="1:12" x14ac:dyDescent="0.3">
      <c r="A11813" t="s">
        <v>2766</v>
      </c>
      <c r="B11813" t="s">
        <v>2767</v>
      </c>
      <c r="C11813" t="s">
        <v>680</v>
      </c>
      <c r="D11813" t="s">
        <v>681</v>
      </c>
      <c r="E11813">
        <v>99.958051177563405</v>
      </c>
      <c r="F11813">
        <v>99.929328621908098</v>
      </c>
      <c r="G11813">
        <v>99.854125171823696</v>
      </c>
      <c r="J11813">
        <f>AVERAGE(Table1_1[[#This Row],[2020]:[2024]])</f>
        <v>99.913834990431724</v>
      </c>
      <c r="K11813" t="str">
        <f>IF(AVERAGE(Table1_1[[#This Row],[2020]:[2024]])&lt;=_xlfn.XLOOKUP(Table1_1[[#This Row],[Series Name]],Table4[Series Name],Table4[Global Average]),"Sotto la media","Sopra la media")</f>
        <v>Sopra la media</v>
      </c>
      <c r="L11813">
        <f>_xlfn.XLOOKUP(Table1_1[[#This Row],[Series Name]],Table4[Series Name],Table4[Global Average])</f>
        <v>28.749984584575255</v>
      </c>
    </row>
    <row r="11814" spans="1:12" x14ac:dyDescent="0.3">
      <c r="A11814" t="s">
        <v>2766</v>
      </c>
      <c r="B11814" t="s">
        <v>2767</v>
      </c>
      <c r="C11814" t="s">
        <v>682</v>
      </c>
      <c r="D11814" t="s">
        <v>683</v>
      </c>
      <c r="E11814">
        <v>0</v>
      </c>
      <c r="F11814">
        <v>0</v>
      </c>
      <c r="J11814">
        <f>AVERAGE(Table1_1[[#This Row],[2020]:[2024]])</f>
        <v>0</v>
      </c>
      <c r="K11814" t="str">
        <f>IF(AVERAGE(Table1_1[[#This Row],[2020]:[2024]])&lt;=_xlfn.XLOOKUP(Table1_1[[#This Row],[Series Name]],Table4[Series Name],Table4[Global Average]),"Sotto la media","Sopra la media")</f>
        <v>Sotto la media</v>
      </c>
      <c r="L11814">
        <f>_xlfn.XLOOKUP(Table1_1[[#This Row],[Series Name]],Table4[Series Name],Table4[Global Average])</f>
        <v>8.3534139021124165</v>
      </c>
    </row>
    <row r="11815" spans="1:12" x14ac:dyDescent="0.3">
      <c r="A11815" t="s">
        <v>2766</v>
      </c>
      <c r="B11815" t="s">
        <v>2767</v>
      </c>
      <c r="C11815" t="s">
        <v>684</v>
      </c>
      <c r="D11815" t="s">
        <v>685</v>
      </c>
      <c r="E11815">
        <v>2.9963444597590899E-3</v>
      </c>
      <c r="F11815">
        <v>2.9446407538280301E-3</v>
      </c>
      <c r="G11815">
        <v>2.8052851572362299E-3</v>
      </c>
      <c r="J11815">
        <f>AVERAGE(Table1_1[[#This Row],[2020]:[2024]])</f>
        <v>2.9154234569411168E-3</v>
      </c>
      <c r="K11815" t="str">
        <f>IF(AVERAGE(Table1_1[[#This Row],[2020]:[2024]])&lt;=_xlfn.XLOOKUP(Table1_1[[#This Row],[Series Name]],Table4[Series Name],Table4[Global Average]),"Sotto la media","Sopra la media")</f>
        <v>Sotto la media</v>
      </c>
      <c r="L11815">
        <f>_xlfn.XLOOKUP(Table1_1[[#This Row],[Series Name]],Table4[Series Name],Table4[Global Average])</f>
        <v>12.839001201923185</v>
      </c>
    </row>
    <row r="11816" spans="1:12" x14ac:dyDescent="0.3">
      <c r="A11816" t="s">
        <v>2766</v>
      </c>
      <c r="B11816" t="s">
        <v>2767</v>
      </c>
      <c r="C11816" t="s">
        <v>686</v>
      </c>
      <c r="D11816" t="s">
        <v>687</v>
      </c>
      <c r="E11816">
        <v>99.961047522023094</v>
      </c>
      <c r="F11816">
        <v>99.932273262661994</v>
      </c>
      <c r="G11816">
        <v>99.856930456980905</v>
      </c>
      <c r="J11816">
        <f>AVERAGE(Table1_1[[#This Row],[2020]:[2024]])</f>
        <v>99.916750413888664</v>
      </c>
      <c r="K11816" t="str">
        <f>IF(AVERAGE(Table1_1[[#This Row],[2020]:[2024]])&lt;=_xlfn.XLOOKUP(Table1_1[[#This Row],[Series Name]],Table4[Series Name],Table4[Global Average]),"Sotto la media","Sopra la media")</f>
        <v>Sopra la media</v>
      </c>
      <c r="L11816">
        <f>_xlfn.XLOOKUP(Table1_1[[#This Row],[Series Name]],Table4[Series Name],Table4[Global Average])</f>
        <v>49.056234171866755</v>
      </c>
    </row>
    <row r="11817" spans="1:12" x14ac:dyDescent="0.3">
      <c r="A11817" t="s">
        <v>2766</v>
      </c>
      <c r="B11817" t="s">
        <v>2767</v>
      </c>
      <c r="C11817" t="s">
        <v>688</v>
      </c>
      <c r="D11817" t="s">
        <v>689</v>
      </c>
      <c r="E11817">
        <v>3.3559057949301897E-2</v>
      </c>
      <c r="F11817">
        <v>3.7809187279151897E-2</v>
      </c>
      <c r="J11817">
        <f>AVERAGE(Table1_1[[#This Row],[2020]:[2024]])</f>
        <v>3.5684122614226897E-2</v>
      </c>
      <c r="K11817" t="str">
        <f>IF(AVERAGE(Table1_1[[#This Row],[2020]:[2024]])&lt;=_xlfn.XLOOKUP(Table1_1[[#This Row],[Series Name]],Table4[Series Name],Table4[Global Average]),"Sotto la media","Sopra la media")</f>
        <v>Sotto la media</v>
      </c>
      <c r="L11817">
        <f>_xlfn.XLOOKUP(Table1_1[[#This Row],[Series Name]],Table4[Series Name],Table4[Global Average])</f>
        <v>13.308357992301339</v>
      </c>
    </row>
    <row r="11818" spans="1:12" x14ac:dyDescent="0.3">
      <c r="A11818" t="s">
        <v>2766</v>
      </c>
      <c r="B11818" t="s">
        <v>2767</v>
      </c>
      <c r="C11818" t="s">
        <v>690</v>
      </c>
      <c r="D11818" t="s">
        <v>691</v>
      </c>
      <c r="E11818">
        <v>11200000</v>
      </c>
      <c r="F11818">
        <v>12840000</v>
      </c>
      <c r="J11818">
        <f>AVERAGE(Table1_1[[#This Row],[2020]:[2024]])</f>
        <v>12020000</v>
      </c>
      <c r="K11818" t="str">
        <f>IF(AVERAGE(Table1_1[[#This Row],[2020]:[2024]])&lt;=_xlfn.XLOOKUP(Table1_1[[#This Row],[Series Name]],Table4[Series Name],Table4[Global Average]),"Sotto la media","Sopra la media")</f>
        <v>Sotto la media</v>
      </c>
      <c r="L11818">
        <f>_xlfn.XLOOKUP(Table1_1[[#This Row],[Series Name]],Table4[Series Name],Table4[Global Average])</f>
        <v>110875061388.88889</v>
      </c>
    </row>
    <row r="11819" spans="1:12" x14ac:dyDescent="0.3">
      <c r="A11819" t="s">
        <v>2766</v>
      </c>
      <c r="B11819" t="s">
        <v>2767</v>
      </c>
      <c r="C11819" t="s">
        <v>692</v>
      </c>
      <c r="D11819" t="s">
        <v>693</v>
      </c>
      <c r="E11819">
        <v>2.5013944308576801</v>
      </c>
      <c r="F11819">
        <v>2.5270185295102898</v>
      </c>
      <c r="G11819">
        <v>2.5338288969999101</v>
      </c>
      <c r="H11819">
        <v>2.5837294872827901</v>
      </c>
      <c r="J11819">
        <f>AVERAGE(Table1_1[[#This Row],[2020]:[2024]])</f>
        <v>2.5364928361626675</v>
      </c>
      <c r="K11819" t="str">
        <f>IF(AVERAGE(Table1_1[[#This Row],[2020]:[2024]])&lt;=_xlfn.XLOOKUP(Table1_1[[#This Row],[Series Name]],Table4[Series Name],Table4[Global Average]),"Sotto la media","Sopra la media")</f>
        <v>Sotto la media</v>
      </c>
      <c r="L11819">
        <f>_xlfn.XLOOKUP(Table1_1[[#This Row],[Series Name]],Table4[Series Name],Table4[Global Average])</f>
        <v>2.6134349260836136</v>
      </c>
    </row>
    <row r="11820" spans="1:12" x14ac:dyDescent="0.3">
      <c r="A11820" t="s">
        <v>2766</v>
      </c>
      <c r="B11820" t="s">
        <v>2767</v>
      </c>
      <c r="C11820" t="s">
        <v>694</v>
      </c>
      <c r="D11820" t="s">
        <v>695</v>
      </c>
      <c r="E11820">
        <v>1.4638995707559199</v>
      </c>
      <c r="F11820">
        <v>1.4475207033733799</v>
      </c>
      <c r="G11820">
        <v>1.4384419809350799</v>
      </c>
      <c r="H11820">
        <v>1.4216260859446599</v>
      </c>
      <c r="J11820">
        <f>AVERAGE(Table1_1[[#This Row],[2020]:[2024]])</f>
        <v>1.4428720852522601</v>
      </c>
      <c r="K11820" t="str">
        <f>IF(AVERAGE(Table1_1[[#This Row],[2020]:[2024]])&lt;=_xlfn.XLOOKUP(Table1_1[[#This Row],[Series Name]],Table4[Series Name],Table4[Global Average]),"Sotto la media","Sopra la media")</f>
        <v>Sotto la media</v>
      </c>
      <c r="L11820">
        <f>_xlfn.XLOOKUP(Table1_1[[#This Row],[Series Name]],Table4[Series Name],Table4[Global Average])</f>
        <v>5.0352920022820262</v>
      </c>
    </row>
    <row r="11821" spans="1:12" x14ac:dyDescent="0.3">
      <c r="A11821" t="s">
        <v>2766</v>
      </c>
      <c r="B11821" t="s">
        <v>2767</v>
      </c>
      <c r="C11821" t="s">
        <v>696</v>
      </c>
      <c r="D11821" t="s">
        <v>697</v>
      </c>
      <c r="E11821">
        <v>1.67236478464562</v>
      </c>
      <c r="F11821">
        <v>1.6700323981926699</v>
      </c>
      <c r="G11821">
        <v>1.6669141152398901</v>
      </c>
      <c r="H11821">
        <v>1.66458812977703</v>
      </c>
      <c r="J11821">
        <f>AVERAGE(Table1_1[[#This Row],[2020]:[2024]])</f>
        <v>1.6684748569638026</v>
      </c>
      <c r="K11821" t="str">
        <f>IF(AVERAGE(Table1_1[[#This Row],[2020]:[2024]])&lt;=_xlfn.XLOOKUP(Table1_1[[#This Row],[Series Name]],Table4[Series Name],Table4[Global Average]),"Sotto la media","Sopra la media")</f>
        <v>Sotto la media</v>
      </c>
      <c r="L11821">
        <f>_xlfn.XLOOKUP(Table1_1[[#This Row],[Series Name]],Table4[Series Name],Table4[Global Average])</f>
        <v>3.9811043912879844</v>
      </c>
    </row>
    <row r="11822" spans="1:12" x14ac:dyDescent="0.3">
      <c r="A11822" t="s">
        <v>2766</v>
      </c>
      <c r="B11822" t="s">
        <v>2767</v>
      </c>
      <c r="C11822" t="s">
        <v>698</v>
      </c>
      <c r="D11822" t="s">
        <v>699</v>
      </c>
      <c r="E11822">
        <v>0.93477050706681597</v>
      </c>
      <c r="F11822">
        <v>0.91637488922142596</v>
      </c>
      <c r="G11822">
        <v>0.89812232929528202</v>
      </c>
      <c r="H11822">
        <v>0.87859810450905895</v>
      </c>
      <c r="J11822">
        <f>AVERAGE(Table1_1[[#This Row],[2020]:[2024]])</f>
        <v>0.90696645752314575</v>
      </c>
      <c r="K11822" t="str">
        <f>IF(AVERAGE(Table1_1[[#This Row],[2020]:[2024]])&lt;=_xlfn.XLOOKUP(Table1_1[[#This Row],[Series Name]],Table4[Series Name],Table4[Global Average]),"Sotto la media","Sopra la media")</f>
        <v>Sotto la media</v>
      </c>
      <c r="L11822">
        <f>_xlfn.XLOOKUP(Table1_1[[#This Row],[Series Name]],Table4[Series Name],Table4[Global Average])</f>
        <v>10.100144556544436</v>
      </c>
    </row>
    <row r="11823" spans="1:12" x14ac:dyDescent="0.3">
      <c r="A11823" t="s">
        <v>2766</v>
      </c>
      <c r="B11823" t="s">
        <v>2767</v>
      </c>
      <c r="C11823" t="s">
        <v>700</v>
      </c>
      <c r="D11823" t="s">
        <v>701</v>
      </c>
      <c r="E11823">
        <v>3.9840881648064E-2</v>
      </c>
      <c r="F11823">
        <v>3.9962153489930097E-2</v>
      </c>
      <c r="G11823">
        <v>4.0616932253182601E-2</v>
      </c>
      <c r="H11823">
        <v>3.8675368624607201E-2</v>
      </c>
      <c r="J11823">
        <f>AVERAGE(Table1_1[[#This Row],[2020]:[2024]])</f>
        <v>3.9773834003945976E-2</v>
      </c>
      <c r="K11823" t="str">
        <f>IF(AVERAGE(Table1_1[[#This Row],[2020]:[2024]])&lt;=_xlfn.XLOOKUP(Table1_1[[#This Row],[Series Name]],Table4[Series Name],Table4[Global Average]),"Sotto la media","Sopra la media")</f>
        <v>Sotto la media</v>
      </c>
      <c r="L11823">
        <f>_xlfn.XLOOKUP(Table1_1[[#This Row],[Series Name]],Table4[Series Name],Table4[Global Average])</f>
        <v>8.1001874560242424</v>
      </c>
    </row>
    <row r="11824" spans="1:12" x14ac:dyDescent="0.3">
      <c r="A11824" t="s">
        <v>2766</v>
      </c>
      <c r="B11824" t="s">
        <v>2767</v>
      </c>
      <c r="C11824" t="s">
        <v>702</v>
      </c>
      <c r="D11824" t="s">
        <v>703</v>
      </c>
      <c r="E11824">
        <v>1.1598067245671</v>
      </c>
      <c r="F11824">
        <v>1.1437746545879801</v>
      </c>
      <c r="G11824">
        <v>1.1241125138297601</v>
      </c>
      <c r="H11824">
        <v>1.1004901473847899</v>
      </c>
      <c r="J11824">
        <f>AVERAGE(Table1_1[[#This Row],[2020]:[2024]])</f>
        <v>1.1320460100924077</v>
      </c>
      <c r="K11824" t="str">
        <f>IF(AVERAGE(Table1_1[[#This Row],[2020]:[2024]])&lt;=_xlfn.XLOOKUP(Table1_1[[#This Row],[Series Name]],Table4[Series Name],Table4[Global Average]),"Sotto la media","Sopra la media")</f>
        <v>Sotto la media</v>
      </c>
      <c r="L11824">
        <f>_xlfn.XLOOKUP(Table1_1[[#This Row],[Series Name]],Table4[Series Name],Table4[Global Average])</f>
        <v>11.549078585091561</v>
      </c>
    </row>
    <row r="11825" spans="1:12" x14ac:dyDescent="0.3">
      <c r="A11825" t="s">
        <v>2766</v>
      </c>
      <c r="B11825" t="s">
        <v>2767</v>
      </c>
      <c r="C11825" t="s">
        <v>704</v>
      </c>
      <c r="D11825" t="s">
        <v>705</v>
      </c>
      <c r="E11825">
        <v>34.990590715844498</v>
      </c>
      <c r="F11825">
        <v>35.061236942656699</v>
      </c>
      <c r="G11825">
        <v>34.856959259139003</v>
      </c>
      <c r="H11825">
        <v>34.658545592921797</v>
      </c>
      <c r="J11825">
        <f>AVERAGE(Table1_1[[#This Row],[2020]:[2024]])</f>
        <v>34.891833127640496</v>
      </c>
      <c r="K11825" t="str">
        <f>IF(AVERAGE(Table1_1[[#This Row],[2020]:[2024]])&lt;=_xlfn.XLOOKUP(Table1_1[[#This Row],[Series Name]],Table4[Series Name],Table4[Global Average]),"Sotto la media","Sopra la media")</f>
        <v>Sopra la media</v>
      </c>
      <c r="L11825">
        <f>_xlfn.XLOOKUP(Table1_1[[#This Row],[Series Name]],Table4[Series Name],Table4[Global Average])</f>
        <v>21.633098167730612</v>
      </c>
    </row>
    <row r="11826" spans="1:12" x14ac:dyDescent="0.3">
      <c r="A11826" t="s">
        <v>2766</v>
      </c>
      <c r="B11826" t="s">
        <v>2767</v>
      </c>
      <c r="C11826" t="s">
        <v>706</v>
      </c>
      <c r="D11826" t="s">
        <v>707</v>
      </c>
      <c r="E11826">
        <v>9.7346597282238907</v>
      </c>
      <c r="F11826">
        <v>9.9012112058579795</v>
      </c>
      <c r="G11826">
        <v>10.0334950592006</v>
      </c>
      <c r="H11826">
        <v>10.218354685359801</v>
      </c>
      <c r="J11826">
        <f>AVERAGE(Table1_1[[#This Row],[2020]:[2024]])</f>
        <v>9.9719301696605687</v>
      </c>
      <c r="K11826" t="str">
        <f>IF(AVERAGE(Table1_1[[#This Row],[2020]:[2024]])&lt;=_xlfn.XLOOKUP(Table1_1[[#This Row],[Series Name]],Table4[Series Name],Table4[Global Average]),"Sotto la media","Sopra la media")</f>
        <v>Sotto la media</v>
      </c>
      <c r="L11826">
        <f>_xlfn.XLOOKUP(Table1_1[[#This Row],[Series Name]],Table4[Series Name],Table4[Global Average])</f>
        <v>10.673962837342014</v>
      </c>
    </row>
    <row r="11827" spans="1:12" x14ac:dyDescent="0.3">
      <c r="A11827" t="s">
        <v>2766</v>
      </c>
      <c r="B11827" t="s">
        <v>2767</v>
      </c>
      <c r="C11827" t="s">
        <v>708</v>
      </c>
      <c r="D11827" t="s">
        <v>709</v>
      </c>
      <c r="E11827">
        <v>41.341522622010899</v>
      </c>
      <c r="F11827">
        <v>41.589421342429397</v>
      </c>
      <c r="G11827">
        <v>41.3947728987918</v>
      </c>
      <c r="H11827">
        <v>41.115049823609397</v>
      </c>
      <c r="J11827">
        <f>AVERAGE(Table1_1[[#This Row],[2020]:[2024]])</f>
        <v>41.360191671710375</v>
      </c>
      <c r="K11827" t="str">
        <f>IF(AVERAGE(Table1_1[[#This Row],[2020]:[2024]])&lt;=_xlfn.XLOOKUP(Table1_1[[#This Row],[Series Name]],Table4[Series Name],Table4[Global Average]),"Sotto la media","Sopra la media")</f>
        <v>Sopra la media</v>
      </c>
      <c r="L11827">
        <f>_xlfn.XLOOKUP(Table1_1[[#This Row],[Series Name]],Table4[Series Name],Table4[Global Average])</f>
        <v>29.408079918098856</v>
      </c>
    </row>
    <row r="11828" spans="1:12" x14ac:dyDescent="0.3">
      <c r="A11828" t="s">
        <v>2766</v>
      </c>
      <c r="B11828" t="s">
        <v>2767</v>
      </c>
      <c r="C11828" t="s">
        <v>710</v>
      </c>
      <c r="D11828" t="s">
        <v>711</v>
      </c>
      <c r="E11828">
        <v>64.074638777088595</v>
      </c>
      <c r="F11828">
        <v>64.022388168121907</v>
      </c>
      <c r="G11828">
        <v>64.244918411565706</v>
      </c>
      <c r="H11828">
        <v>64.462856302569094</v>
      </c>
      <c r="J11828">
        <f>AVERAGE(Table1_1[[#This Row],[2020]:[2024]])</f>
        <v>64.201200414836322</v>
      </c>
      <c r="K11828" t="str">
        <f>IF(AVERAGE(Table1_1[[#This Row],[2020]:[2024]])&lt;=_xlfn.XLOOKUP(Table1_1[[#This Row],[Series Name]],Table4[Series Name],Table4[Global Average]),"Sotto la media","Sopra la media")</f>
        <v>Sotto la media</v>
      </c>
      <c r="L11828">
        <f>_xlfn.XLOOKUP(Table1_1[[#This Row],[Series Name]],Table4[Series Name],Table4[Global Average])</f>
        <v>68.266793433816332</v>
      </c>
    </row>
    <row r="11829" spans="1:12" x14ac:dyDescent="0.3">
      <c r="A11829" t="s">
        <v>2766</v>
      </c>
      <c r="B11829" t="s">
        <v>2767</v>
      </c>
      <c r="C11829" t="s">
        <v>712</v>
      </c>
      <c r="D11829" t="s">
        <v>713</v>
      </c>
      <c r="E11829">
        <v>90.225499390127993</v>
      </c>
      <c r="F11829">
        <v>90.0588266406521</v>
      </c>
      <c r="G11829">
        <v>89.925888008546295</v>
      </c>
      <c r="H11829">
        <v>89.742432788118094</v>
      </c>
      <c r="J11829">
        <f>AVERAGE(Table1_1[[#This Row],[2020]:[2024]])</f>
        <v>89.988161706861121</v>
      </c>
      <c r="K11829" t="str">
        <f>IF(AVERAGE(Table1_1[[#This Row],[2020]:[2024]])&lt;=_xlfn.XLOOKUP(Table1_1[[#This Row],[Series Name]],Table4[Series Name],Table4[Global Average]),"Sotto la media","Sopra la media")</f>
        <v>Sopra la media</v>
      </c>
      <c r="L11829">
        <f>_xlfn.XLOOKUP(Table1_1[[#This Row],[Series Name]],Table4[Series Name],Table4[Global Average])</f>
        <v>81.225780574655914</v>
      </c>
    </row>
    <row r="11830" spans="1:12" x14ac:dyDescent="0.3">
      <c r="A11830" t="s">
        <v>2766</v>
      </c>
      <c r="B11830" t="s">
        <v>2767</v>
      </c>
      <c r="C11830" t="s">
        <v>714</v>
      </c>
      <c r="D11830" t="s">
        <v>715</v>
      </c>
      <c r="E11830">
        <v>57.498824780561499</v>
      </c>
      <c r="F11830">
        <v>57.266804002982603</v>
      </c>
      <c r="G11830">
        <v>57.481114587378499</v>
      </c>
      <c r="H11830">
        <v>57.784318121830097</v>
      </c>
      <c r="J11830">
        <f>AVERAGE(Table1_1[[#This Row],[2020]:[2024]])</f>
        <v>57.507765373188178</v>
      </c>
      <c r="K11830" t="str">
        <f>IF(AVERAGE(Table1_1[[#This Row],[2020]:[2024]])&lt;=_xlfn.XLOOKUP(Table1_1[[#This Row],[Series Name]],Table4[Series Name],Table4[Global Average]),"Sotto la media","Sopra la media")</f>
        <v>Sotto la media</v>
      </c>
      <c r="L11830">
        <f>_xlfn.XLOOKUP(Table1_1[[#This Row],[Series Name]],Table4[Series Name],Table4[Global Average])</f>
        <v>59.042830354929599</v>
      </c>
    </row>
    <row r="11831" spans="1:12" x14ac:dyDescent="0.3">
      <c r="A11831" t="s">
        <v>2766</v>
      </c>
      <c r="B11831" t="s">
        <v>2767</v>
      </c>
      <c r="C11831" t="s">
        <v>716</v>
      </c>
      <c r="D11831" t="s">
        <v>717</v>
      </c>
      <c r="E11831">
        <v>39.350999999999999</v>
      </c>
      <c r="F11831">
        <v>39.67</v>
      </c>
      <c r="G11831">
        <v>40.877000000000002</v>
      </c>
      <c r="H11831">
        <v>41.448999999999998</v>
      </c>
      <c r="I11831">
        <v>41.392000000000003</v>
      </c>
      <c r="J11831">
        <f>AVERAGE(Table1_1[[#This Row],[2020]:[2024]])</f>
        <v>40.547799999999995</v>
      </c>
      <c r="K11831" t="str">
        <f>IF(AVERAGE(Table1_1[[#This Row],[2020]:[2024]])&lt;=_xlfn.XLOOKUP(Table1_1[[#This Row],[Series Name]],Table4[Series Name],Table4[Global Average]),"Sotto la media","Sopra la media")</f>
        <v>Sotto la media</v>
      </c>
      <c r="L11831">
        <f>_xlfn.XLOOKUP(Table1_1[[#This Row],[Series Name]],Table4[Series Name],Table4[Global Average])</f>
        <v>47.66224444444444</v>
      </c>
    </row>
    <row r="11832" spans="1:12" x14ac:dyDescent="0.3">
      <c r="A11832" t="s">
        <v>2766</v>
      </c>
      <c r="B11832" t="s">
        <v>2767</v>
      </c>
      <c r="C11832" t="s">
        <v>720</v>
      </c>
      <c r="D11832" t="s">
        <v>721</v>
      </c>
      <c r="E11832">
        <v>83.888000000000005</v>
      </c>
      <c r="F11832">
        <v>83.744</v>
      </c>
      <c r="G11832">
        <v>85.171999999999997</v>
      </c>
      <c r="H11832">
        <v>85.685000000000002</v>
      </c>
      <c r="I11832">
        <v>85.602999999999994</v>
      </c>
      <c r="J11832">
        <f>AVERAGE(Table1_1[[#This Row],[2020]:[2024]])</f>
        <v>84.818400000000011</v>
      </c>
      <c r="K11832" t="str">
        <f>IF(AVERAGE(Table1_1[[#This Row],[2020]:[2024]])&lt;=_xlfn.XLOOKUP(Table1_1[[#This Row],[Series Name]],Table4[Series Name],Table4[Global Average]),"Sotto la media","Sopra la media")</f>
        <v>Sopra la media</v>
      </c>
      <c r="L11832">
        <f>_xlfn.XLOOKUP(Table1_1[[#This Row],[Series Name]],Table4[Series Name],Table4[Global Average])</f>
        <v>64.446788888888904</v>
      </c>
    </row>
    <row r="11833" spans="1:12" x14ac:dyDescent="0.3">
      <c r="A11833" t="s">
        <v>2766</v>
      </c>
      <c r="B11833" t="s">
        <v>2767</v>
      </c>
      <c r="C11833" t="s">
        <v>724</v>
      </c>
      <c r="D11833" t="s">
        <v>725</v>
      </c>
      <c r="E11833">
        <v>68.346000000000004</v>
      </c>
      <c r="F11833">
        <v>68.146000000000001</v>
      </c>
      <c r="G11833">
        <v>69.477000000000004</v>
      </c>
      <c r="H11833">
        <v>70.06</v>
      </c>
      <c r="I11833">
        <v>69.948999999999998</v>
      </c>
      <c r="J11833">
        <f>AVERAGE(Table1_1[[#This Row],[2020]:[2024]])</f>
        <v>69.195599999999999</v>
      </c>
      <c r="K11833" t="str">
        <f>IF(AVERAGE(Table1_1[[#This Row],[2020]:[2024]])&lt;=_xlfn.XLOOKUP(Table1_1[[#This Row],[Series Name]],Table4[Series Name],Table4[Global Average]),"Sotto la media","Sopra la media")</f>
        <v>Sopra la media</v>
      </c>
      <c r="L11833">
        <f>_xlfn.XLOOKUP(Table1_1[[#This Row],[Series Name]],Table4[Series Name],Table4[Global Average])</f>
        <v>56.344766666666672</v>
      </c>
    </row>
    <row r="11834" spans="1:12" x14ac:dyDescent="0.3">
      <c r="A11834" t="s">
        <v>2766</v>
      </c>
      <c r="B11834" t="s">
        <v>2767</v>
      </c>
      <c r="C11834" t="s">
        <v>728</v>
      </c>
      <c r="D11834" t="s">
        <v>729</v>
      </c>
      <c r="E11834">
        <v>22.645</v>
      </c>
      <c r="F11834">
        <v>23.047999999999998</v>
      </c>
      <c r="G11834">
        <v>23.166</v>
      </c>
      <c r="H11834">
        <v>23.143999999999998</v>
      </c>
      <c r="I11834">
        <v>23.295999999999999</v>
      </c>
      <c r="J11834">
        <f>AVERAGE(Table1_1[[#This Row],[2020]:[2024]])</f>
        <v>23.059799999999996</v>
      </c>
      <c r="K11834" t="str">
        <f>IF(AVERAGE(Table1_1[[#This Row],[2020]:[2024]])&lt;=_xlfn.XLOOKUP(Table1_1[[#This Row],[Series Name]],Table4[Series Name],Table4[Global Average]),"Sotto la media","Sopra la media")</f>
        <v>Sotto la media</v>
      </c>
      <c r="L11834">
        <f>_xlfn.XLOOKUP(Table1_1[[#This Row],[Series Name]],Table4[Series Name],Table4[Global Average])</f>
        <v>28.875755555555561</v>
      </c>
    </row>
    <row r="11835" spans="1:12" x14ac:dyDescent="0.3">
      <c r="A11835" t="s">
        <v>2766</v>
      </c>
      <c r="B11835" t="s">
        <v>2767</v>
      </c>
      <c r="C11835" t="s">
        <v>732</v>
      </c>
      <c r="D11835" t="s">
        <v>733</v>
      </c>
      <c r="E11835">
        <v>52.048999999999999</v>
      </c>
      <c r="F11835">
        <v>51.713000000000001</v>
      </c>
      <c r="G11835">
        <v>51.658999999999999</v>
      </c>
      <c r="H11835">
        <v>51.436999999999998</v>
      </c>
      <c r="I11835">
        <v>51.531999999999996</v>
      </c>
      <c r="J11835">
        <f>AVERAGE(Table1_1[[#This Row],[2020]:[2024]])</f>
        <v>51.677999999999997</v>
      </c>
      <c r="K11835" t="str">
        <f>IF(AVERAGE(Table1_1[[#This Row],[2020]:[2024]])&lt;=_xlfn.XLOOKUP(Table1_1[[#This Row],[Series Name]],Table4[Series Name],Table4[Global Average]),"Sotto la media","Sopra la media")</f>
        <v>Sopra la media</v>
      </c>
      <c r="L11835">
        <f>_xlfn.XLOOKUP(Table1_1[[#This Row],[Series Name]],Table4[Series Name],Table4[Global Average])</f>
        <v>38.251722222222227</v>
      </c>
    </row>
    <row r="11836" spans="1:12" x14ac:dyDescent="0.3">
      <c r="A11836" t="s">
        <v>2766</v>
      </c>
      <c r="B11836" t="s">
        <v>2767</v>
      </c>
      <c r="C11836" t="s">
        <v>736</v>
      </c>
      <c r="D11836" t="s">
        <v>737</v>
      </c>
      <c r="E11836">
        <v>39.704000000000001</v>
      </c>
      <c r="F11836">
        <v>40.017000000000003</v>
      </c>
      <c r="G11836">
        <v>39.959000000000003</v>
      </c>
      <c r="H11836">
        <v>39.536999999999999</v>
      </c>
      <c r="I11836">
        <v>39.49</v>
      </c>
      <c r="J11836">
        <f>AVERAGE(Table1_1[[#This Row],[2020]:[2024]])</f>
        <v>39.741400000000006</v>
      </c>
      <c r="K11836" t="str">
        <f>IF(AVERAGE(Table1_1[[#This Row],[2020]:[2024]])&lt;=_xlfn.XLOOKUP(Table1_1[[#This Row],[Series Name]],Table4[Series Name],Table4[Global Average]),"Sotto la media","Sopra la media")</f>
        <v>Sopra la media</v>
      </c>
      <c r="L11836">
        <f>_xlfn.XLOOKUP(Table1_1[[#This Row],[Series Name]],Table4[Series Name],Table4[Global Average])</f>
        <v>33.775555555555556</v>
      </c>
    </row>
    <row r="11837" spans="1:12" x14ac:dyDescent="0.3">
      <c r="A11837" t="s">
        <v>2766</v>
      </c>
      <c r="B11837" t="s">
        <v>2767</v>
      </c>
      <c r="C11837" t="s">
        <v>740</v>
      </c>
      <c r="D11837" t="s">
        <v>741</v>
      </c>
      <c r="E11837">
        <v>-51.901390099472302</v>
      </c>
      <c r="F11837">
        <v>-50.226332578643202</v>
      </c>
      <c r="G11837">
        <v>-45.475131667930597</v>
      </c>
      <c r="J11837">
        <f>AVERAGE(Table1_1[[#This Row],[2020]:[2024]])</f>
        <v>-49.200951448682041</v>
      </c>
      <c r="K11837" t="str">
        <f>IF(AVERAGE(Table1_1[[#This Row],[2020]:[2024]])&lt;=_xlfn.XLOOKUP(Table1_1[[#This Row],[Series Name]],Table4[Series Name],Table4[Global Average]),"Sotto la media","Sopra la media")</f>
        <v>Sotto la media</v>
      </c>
      <c r="L11837">
        <f>_xlfn.XLOOKUP(Table1_1[[#This Row],[Series Name]],Table4[Series Name],Table4[Global Average])</f>
        <v>11.689583678134765</v>
      </c>
    </row>
    <row r="11838" spans="1:12" x14ac:dyDescent="0.3">
      <c r="A11838" t="s">
        <v>2766</v>
      </c>
      <c r="B11838" t="s">
        <v>2767</v>
      </c>
      <c r="C11838" t="s">
        <v>742</v>
      </c>
      <c r="D11838" t="s">
        <v>743</v>
      </c>
      <c r="E11838">
        <v>9.42</v>
      </c>
      <c r="F11838">
        <v>9.23</v>
      </c>
      <c r="J11838">
        <f>AVERAGE(Table1_1[[#This Row],[2020]:[2024]])</f>
        <v>9.3249999999999993</v>
      </c>
      <c r="K11838" t="str">
        <f>IF(AVERAGE(Table1_1[[#This Row],[2020]:[2024]])&lt;=_xlfn.XLOOKUP(Table1_1[[#This Row],[Series Name]],Table4[Series Name],Table4[Global Average]),"Sotto la media","Sopra la media")</f>
        <v>Sopra la media</v>
      </c>
      <c r="L11838">
        <f>_xlfn.XLOOKUP(Table1_1[[#This Row],[Series Name]],Table4[Series Name],Table4[Global Average])</f>
        <v>4.682723311546841</v>
      </c>
    </row>
    <row r="11839" spans="1:12" x14ac:dyDescent="0.3">
      <c r="A11839" t="s">
        <v>2766</v>
      </c>
      <c r="B11839" t="s">
        <v>2767</v>
      </c>
      <c r="C11839" t="s">
        <v>744</v>
      </c>
      <c r="D11839" t="s">
        <v>745</v>
      </c>
      <c r="E11839">
        <v>10832.91852134</v>
      </c>
      <c r="F11839">
        <v>10666.0574068433</v>
      </c>
      <c r="G11839">
        <v>10701.7927575092</v>
      </c>
      <c r="H11839">
        <v>0</v>
      </c>
      <c r="J11839">
        <f>AVERAGE(Table1_1[[#This Row],[2020]:[2024]])</f>
        <v>8050.1921714231248</v>
      </c>
      <c r="K11839" t="str">
        <f>IF(AVERAGE(Table1_1[[#This Row],[2020]:[2024]])&lt;=_xlfn.XLOOKUP(Table1_1[[#This Row],[Series Name]],Table4[Series Name],Table4[Global Average]),"Sotto la media","Sopra la media")</f>
        <v>Sopra la media</v>
      </c>
      <c r="L11839">
        <f>_xlfn.XLOOKUP(Table1_1[[#This Row],[Series Name]],Table4[Series Name],Table4[Global Average])</f>
        <v>2851.7849817290544</v>
      </c>
    </row>
    <row r="11840" spans="1:12" x14ac:dyDescent="0.3">
      <c r="A11840" t="s">
        <v>2766</v>
      </c>
      <c r="B11840" t="s">
        <v>2767</v>
      </c>
      <c r="C11840" t="s">
        <v>746</v>
      </c>
      <c r="D11840" t="s">
        <v>747</v>
      </c>
      <c r="E11840">
        <v>201.30206173393799</v>
      </c>
      <c r="F11840">
        <v>194.08826007251</v>
      </c>
      <c r="G11840">
        <v>186.23093262981101</v>
      </c>
      <c r="H11840">
        <v>0</v>
      </c>
      <c r="J11840">
        <f>AVERAGE(Table1_1[[#This Row],[2020]:[2024]])</f>
        <v>145.40531360906476</v>
      </c>
      <c r="K11840" t="str">
        <f>IF(AVERAGE(Table1_1[[#This Row],[2020]:[2024]])&lt;=_xlfn.XLOOKUP(Table1_1[[#This Row],[Series Name]],Table4[Series Name],Table4[Global Average]),"Sotto la media","Sopra la media")</f>
        <v>Sopra la media</v>
      </c>
      <c r="L11840">
        <f>_xlfn.XLOOKUP(Table1_1[[#This Row],[Series Name]],Table4[Series Name],Table4[Global Average])</f>
        <v>84.328571953439194</v>
      </c>
    </row>
    <row r="11841" spans="1:12" x14ac:dyDescent="0.3">
      <c r="A11841" t="s">
        <v>2766</v>
      </c>
      <c r="B11841" t="s">
        <v>2767</v>
      </c>
      <c r="C11841" t="s">
        <v>748</v>
      </c>
      <c r="D11841" t="s">
        <v>749</v>
      </c>
      <c r="E11841">
        <v>26.1085121752585</v>
      </c>
      <c r="J11841">
        <f>AVERAGE(Table1_1[[#This Row],[2020]:[2024]])</f>
        <v>26.1085121752585</v>
      </c>
      <c r="K11841" t="str">
        <f>IF(AVERAGE(Table1_1[[#This Row],[2020]:[2024]])&lt;=_xlfn.XLOOKUP(Table1_1[[#This Row],[Series Name]],Table4[Series Name],Table4[Global Average]),"Sotto la media","Sopra la media")</f>
        <v>Sotto la media</v>
      </c>
      <c r="L11841">
        <f>_xlfn.XLOOKUP(Table1_1[[#This Row],[Series Name]],Table4[Series Name],Table4[Global Average])</f>
        <v>28.91526807263191</v>
      </c>
    </row>
    <row r="11842" spans="1:12" x14ac:dyDescent="0.3">
      <c r="A11842" t="s">
        <v>2766</v>
      </c>
      <c r="B11842" t="s">
        <v>2767</v>
      </c>
      <c r="C11842" t="s">
        <v>750</v>
      </c>
      <c r="D11842" t="s">
        <v>751</v>
      </c>
      <c r="E11842">
        <v>3518108961.3600001</v>
      </c>
      <c r="J11842">
        <f>AVERAGE(Table1_1[[#This Row],[2020]:[2024]])</f>
        <v>3518108961.3600001</v>
      </c>
      <c r="K11842" t="str">
        <f>IF(AVERAGE(Table1_1[[#This Row],[2020]:[2024]])&lt;=_xlfn.XLOOKUP(Table1_1[[#This Row],[Series Name]],Table4[Series Name],Table4[Global Average]),"Sotto la media","Sopra la media")</f>
        <v>Sotto la media</v>
      </c>
      <c r="L11842">
        <f>_xlfn.XLOOKUP(Table1_1[[#This Row],[Series Name]],Table4[Series Name],Table4[Global Average])</f>
        <v>65377613108173.258</v>
      </c>
    </row>
    <row r="11843" spans="1:12" x14ac:dyDescent="0.3">
      <c r="A11843" t="s">
        <v>2766</v>
      </c>
      <c r="B11843" t="s">
        <v>2767</v>
      </c>
      <c r="C11843" t="s">
        <v>752</v>
      </c>
      <c r="D11843" t="s">
        <v>753</v>
      </c>
      <c r="E11843">
        <v>100.2</v>
      </c>
      <c r="F11843">
        <v>135.6</v>
      </c>
      <c r="G11843">
        <v>159.19999999999999</v>
      </c>
      <c r="H11843">
        <v>141.69999999999999</v>
      </c>
      <c r="J11843">
        <f>AVERAGE(Table1_1[[#This Row],[2020]:[2024]])</f>
        <v>134.17500000000001</v>
      </c>
      <c r="K11843" t="str">
        <f>IF(AVERAGE(Table1_1[[#This Row],[2020]:[2024]])&lt;=_xlfn.XLOOKUP(Table1_1[[#This Row],[Series Name]],Table4[Series Name],Table4[Global Average]),"Sotto la media","Sopra la media")</f>
        <v>Sopra la media</v>
      </c>
      <c r="L11843">
        <f>_xlfn.XLOOKUP(Table1_1[[#This Row],[Series Name]],Table4[Series Name],Table4[Global Average])</f>
        <v>127.69999999999999</v>
      </c>
    </row>
    <row r="11844" spans="1:12" x14ac:dyDescent="0.3">
      <c r="A11844" t="s">
        <v>2766</v>
      </c>
      <c r="B11844" t="s">
        <v>2767</v>
      </c>
      <c r="C11844" t="s">
        <v>754</v>
      </c>
      <c r="D11844" t="s">
        <v>755</v>
      </c>
      <c r="E11844">
        <v>85.038268595399998</v>
      </c>
      <c r="F11844">
        <v>135.24086697320001</v>
      </c>
      <c r="J11844">
        <f>AVERAGE(Table1_1[[#This Row],[2020]:[2024]])</f>
        <v>110.1395677843</v>
      </c>
      <c r="K11844" t="str">
        <f>IF(AVERAGE(Table1_1[[#This Row],[2020]:[2024]])&lt;=_xlfn.XLOOKUP(Table1_1[[#This Row],[Series Name]],Table4[Series Name],Table4[Global Average]),"Sotto la media","Sopra la media")</f>
        <v>Sotto la media</v>
      </c>
      <c r="L11844">
        <f>_xlfn.XLOOKUP(Table1_1[[#This Row],[Series Name]],Table4[Series Name],Table4[Global Average])</f>
        <v>120.33491288806391</v>
      </c>
    </row>
    <row r="11845" spans="1:12" x14ac:dyDescent="0.3">
      <c r="A11845" t="s">
        <v>2766</v>
      </c>
      <c r="B11845" t="s">
        <v>2767</v>
      </c>
      <c r="C11845" t="s">
        <v>756</v>
      </c>
      <c r="D11845" t="s">
        <v>757</v>
      </c>
      <c r="E11845">
        <v>77.9674915736</v>
      </c>
      <c r="F11845">
        <v>88.943777333499995</v>
      </c>
      <c r="J11845">
        <f>AVERAGE(Table1_1[[#This Row],[2020]:[2024]])</f>
        <v>83.455634453550005</v>
      </c>
      <c r="K11845" t="str">
        <f>IF(AVERAGE(Table1_1[[#This Row],[2020]:[2024]])&lt;=_xlfn.XLOOKUP(Table1_1[[#This Row],[Series Name]],Table4[Series Name],Table4[Global Average]),"Sotto la media","Sopra la media")</f>
        <v>Sotto la media</v>
      </c>
      <c r="L11845">
        <f>_xlfn.XLOOKUP(Table1_1[[#This Row],[Series Name]],Table4[Series Name],Table4[Global Average])</f>
        <v>102.91829334518889</v>
      </c>
    </row>
    <row r="11846" spans="1:12" x14ac:dyDescent="0.3">
      <c r="A11846" t="s">
        <v>2766</v>
      </c>
      <c r="B11846" t="s">
        <v>2767</v>
      </c>
      <c r="C11846" t="s">
        <v>758</v>
      </c>
      <c r="D11846" t="s">
        <v>759</v>
      </c>
      <c r="E11846">
        <v>8965269100.3013802</v>
      </c>
      <c r="F11846">
        <v>12173737773.577299</v>
      </c>
      <c r="G11846">
        <v>14372551635.1266</v>
      </c>
      <c r="H11846">
        <v>13629112656.185801</v>
      </c>
      <c r="J11846">
        <f>AVERAGE(Table1_1[[#This Row],[2020]:[2024]])</f>
        <v>12285167791.29777</v>
      </c>
      <c r="K11846" t="str">
        <f>IF(AVERAGE(Table1_1[[#This Row],[2020]:[2024]])&lt;=_xlfn.XLOOKUP(Table1_1[[#This Row],[Series Name]],Table4[Series Name],Table4[Global Average]),"Sotto la media","Sopra la media")</f>
        <v>Sotto la media</v>
      </c>
      <c r="L11846">
        <f>_xlfn.XLOOKUP(Table1_1[[#This Row],[Series Name]],Table4[Series Name],Table4[Global Average])</f>
        <v>19420930709664.621</v>
      </c>
    </row>
    <row r="11847" spans="1:12" x14ac:dyDescent="0.3">
      <c r="A11847" t="s">
        <v>2766</v>
      </c>
      <c r="B11847" t="s">
        <v>2767</v>
      </c>
      <c r="C11847" t="s">
        <v>760</v>
      </c>
      <c r="D11847" t="s">
        <v>761</v>
      </c>
      <c r="E11847">
        <v>70.454435823509598</v>
      </c>
      <c r="F11847">
        <v>86.274218672668297</v>
      </c>
      <c r="G11847">
        <v>95.504571318204398</v>
      </c>
      <c r="H11847">
        <v>87.564202532259301</v>
      </c>
      <c r="J11847">
        <f>AVERAGE(Table1_1[[#This Row],[2020]:[2024]])</f>
        <v>84.949357086660399</v>
      </c>
      <c r="K11847" t="str">
        <f>IF(AVERAGE(Table1_1[[#This Row],[2020]:[2024]])&lt;=_xlfn.XLOOKUP(Table1_1[[#This Row],[Series Name]],Table4[Series Name],Table4[Global Average]),"Sotto la media","Sopra la media")</f>
        <v>Sopra la media</v>
      </c>
      <c r="L11847">
        <f>_xlfn.XLOOKUP(Table1_1[[#This Row],[Series Name]],Table4[Series Name],Table4[Global Average])</f>
        <v>28.364011337970819</v>
      </c>
    </row>
    <row r="11848" spans="1:12" x14ac:dyDescent="0.3">
      <c r="A11848" t="s">
        <v>2766</v>
      </c>
      <c r="B11848" t="s">
        <v>2767</v>
      </c>
      <c r="C11848" t="s">
        <v>762</v>
      </c>
      <c r="D11848" t="s">
        <v>763</v>
      </c>
      <c r="E11848">
        <v>-2.5485143307914901</v>
      </c>
      <c r="F11848">
        <v>29.473729655053301</v>
      </c>
      <c r="G11848">
        <v>9.1617660432265406</v>
      </c>
      <c r="H11848">
        <v>-9.0599845187805208</v>
      </c>
      <c r="J11848">
        <f>AVERAGE(Table1_1[[#This Row],[2020]:[2024]])</f>
        <v>6.756749212176957</v>
      </c>
      <c r="K11848" t="str">
        <f>IF(AVERAGE(Table1_1[[#This Row],[2020]:[2024]])&lt;=_xlfn.XLOOKUP(Table1_1[[#This Row],[Series Name]],Table4[Series Name],Table4[Global Average]),"Sotto la media","Sopra la media")</f>
        <v>Sopra la media</v>
      </c>
      <c r="L11848">
        <f>_xlfn.XLOOKUP(Table1_1[[#This Row],[Series Name]],Table4[Series Name],Table4[Global Average])</f>
        <v>3.3302343753304409</v>
      </c>
    </row>
    <row r="11849" spans="1:12" x14ac:dyDescent="0.3">
      <c r="A11849" t="s">
        <v>2766</v>
      </c>
      <c r="B11849" t="s">
        <v>2767</v>
      </c>
      <c r="C11849" t="s">
        <v>764</v>
      </c>
      <c r="D11849" t="s">
        <v>765</v>
      </c>
      <c r="E11849">
        <v>25680319148.936199</v>
      </c>
      <c r="F11849">
        <v>35652925531.914902</v>
      </c>
      <c r="G11849">
        <v>44579521276.595703</v>
      </c>
      <c r="H11849">
        <v>40343882978.723396</v>
      </c>
      <c r="J11849">
        <f>AVERAGE(Table1_1[[#This Row],[2020]:[2024]])</f>
        <v>36564162234.042549</v>
      </c>
      <c r="K11849" t="str">
        <f>IF(AVERAGE(Table1_1[[#This Row],[2020]:[2024]])&lt;=_xlfn.XLOOKUP(Table1_1[[#This Row],[Series Name]],Table4[Series Name],Table4[Global Average]),"Sotto la media","Sopra la media")</f>
        <v>Sotto la media</v>
      </c>
      <c r="L11849">
        <f>_xlfn.XLOOKUP(Table1_1[[#This Row],[Series Name]],Table4[Series Name],Table4[Global Average])</f>
        <v>679263555877.58911</v>
      </c>
    </row>
    <row r="11850" spans="1:12" x14ac:dyDescent="0.3">
      <c r="A11850" t="s">
        <v>2766</v>
      </c>
      <c r="B11850" t="s">
        <v>2767</v>
      </c>
      <c r="C11850" t="s">
        <v>766</v>
      </c>
      <c r="D11850" t="s">
        <v>767</v>
      </c>
      <c r="E11850">
        <v>26125791432.733601</v>
      </c>
      <c r="F11850">
        <v>33826036569.8606</v>
      </c>
      <c r="G11850">
        <v>36925098902.087502</v>
      </c>
      <c r="H11850">
        <v>33579690658.013901</v>
      </c>
      <c r="J11850">
        <f>AVERAGE(Table1_1[[#This Row],[2020]:[2024]])</f>
        <v>32614154390.673901</v>
      </c>
      <c r="K11850" t="str">
        <f>IF(AVERAGE(Table1_1[[#This Row],[2020]:[2024]])&lt;=_xlfn.XLOOKUP(Table1_1[[#This Row],[Series Name]],Table4[Series Name],Table4[Global Average]),"Sotto la media","Sopra la media")</f>
        <v>Sotto la media</v>
      </c>
      <c r="L11850">
        <f>_xlfn.XLOOKUP(Table1_1[[#This Row],[Series Name]],Table4[Series Name],Table4[Global Average])</f>
        <v>415212819935.87158</v>
      </c>
    </row>
    <row r="11851" spans="1:12" x14ac:dyDescent="0.3">
      <c r="A11851" t="s">
        <v>2766</v>
      </c>
      <c r="B11851" t="s">
        <v>2767</v>
      </c>
      <c r="C11851" t="s">
        <v>768</v>
      </c>
      <c r="D11851" t="s">
        <v>769</v>
      </c>
      <c r="E11851">
        <v>10191720000</v>
      </c>
      <c r="F11851">
        <v>13195600000</v>
      </c>
      <c r="G11851">
        <v>14404550000</v>
      </c>
      <c r="H11851">
        <v>13099500000</v>
      </c>
      <c r="J11851">
        <f>AVERAGE(Table1_1[[#This Row],[2020]:[2024]])</f>
        <v>12722842500</v>
      </c>
      <c r="K11851" t="str">
        <f>IF(AVERAGE(Table1_1[[#This Row],[2020]:[2024]])&lt;=_xlfn.XLOOKUP(Table1_1[[#This Row],[Series Name]],Table4[Series Name],Table4[Global Average]),"Sotto la media","Sopra la media")</f>
        <v>Sotto la media</v>
      </c>
      <c r="L11851">
        <f>_xlfn.XLOOKUP(Table1_1[[#This Row],[Series Name]],Table4[Series Name],Table4[Global Average])</f>
        <v>17729996627901.961</v>
      </c>
    </row>
    <row r="11852" spans="1:12" x14ac:dyDescent="0.3">
      <c r="A11852" t="s">
        <v>2766</v>
      </c>
      <c r="B11852" t="s">
        <v>2767</v>
      </c>
      <c r="C11852" t="s">
        <v>770</v>
      </c>
      <c r="D11852" t="s">
        <v>771</v>
      </c>
      <c r="E11852">
        <v>9493700000</v>
      </c>
      <c r="F11852">
        <v>13248200000</v>
      </c>
      <c r="G11852">
        <v>16762800000</v>
      </c>
      <c r="H11852">
        <v>15171400000</v>
      </c>
      <c r="J11852">
        <f>AVERAGE(Table1_1[[#This Row],[2020]:[2024]])</f>
        <v>13669025000</v>
      </c>
      <c r="K11852" t="str">
        <f>IF(AVERAGE(Table1_1[[#This Row],[2020]:[2024]])&lt;=_xlfn.XLOOKUP(Table1_1[[#This Row],[Series Name]],Table4[Series Name],Table4[Global Average]),"Sotto la media","Sopra la media")</f>
        <v>Sotto la media</v>
      </c>
      <c r="L11852">
        <f>_xlfn.XLOOKUP(Table1_1[[#This Row],[Series Name]],Table4[Series Name],Table4[Global Average])</f>
        <v>38430022002824.063</v>
      </c>
    </row>
    <row r="11853" spans="1:12" x14ac:dyDescent="0.3">
      <c r="A11853" t="s">
        <v>2766</v>
      </c>
      <c r="B11853" t="s">
        <v>2767</v>
      </c>
      <c r="C11853" t="s">
        <v>772</v>
      </c>
      <c r="D11853" t="s">
        <v>773</v>
      </c>
      <c r="E11853">
        <v>25249202127.659599</v>
      </c>
      <c r="F11853">
        <v>35234574468.085098</v>
      </c>
      <c r="G11853">
        <v>44581914893.616997</v>
      </c>
      <c r="H11853">
        <v>40349468085.1064</v>
      </c>
      <c r="J11853">
        <f>AVERAGE(Table1_1[[#This Row],[2020]:[2024]])</f>
        <v>36353789893.61702</v>
      </c>
      <c r="K11853" t="str">
        <f>IF(AVERAGE(Table1_1[[#This Row],[2020]:[2024]])&lt;=_xlfn.XLOOKUP(Table1_1[[#This Row],[Series Name]],Table4[Series Name],Table4[Global Average]),"Sotto la media","Sopra la media")</f>
        <v>Sotto la media</v>
      </c>
      <c r="L11853">
        <f>_xlfn.XLOOKUP(Table1_1[[#This Row],[Series Name]],Table4[Series Name],Table4[Global Average])</f>
        <v>647415247840.25061</v>
      </c>
    </row>
    <row r="11854" spans="1:12" x14ac:dyDescent="0.3">
      <c r="A11854" t="s">
        <v>2766</v>
      </c>
      <c r="B11854" t="s">
        <v>2767</v>
      </c>
      <c r="C11854" t="s">
        <v>774</v>
      </c>
      <c r="D11854" t="s">
        <v>775</v>
      </c>
      <c r="E11854">
        <v>28197340425.531898</v>
      </c>
      <c r="F11854">
        <v>38232712765.957497</v>
      </c>
      <c r="G11854">
        <v>48724202127.6595</v>
      </c>
      <c r="H11854">
        <v>45290159574.468102</v>
      </c>
      <c r="J11854">
        <f>AVERAGE(Table1_1[[#This Row],[2020]:[2024]])</f>
        <v>40111103723.404251</v>
      </c>
      <c r="K11854" t="str">
        <f>IF(AVERAGE(Table1_1[[#This Row],[2020]:[2024]])&lt;=_xlfn.XLOOKUP(Table1_1[[#This Row],[Series Name]],Table4[Series Name],Table4[Global Average]),"Sotto la media","Sopra la media")</f>
        <v>Sotto la media</v>
      </c>
      <c r="L11854">
        <f>_xlfn.XLOOKUP(Table1_1[[#This Row],[Series Name]],Table4[Series Name],Table4[Global Average])</f>
        <v>804445190858.77466</v>
      </c>
    </row>
    <row r="11855" spans="1:12" x14ac:dyDescent="0.3">
      <c r="A11855" t="s">
        <v>2766</v>
      </c>
      <c r="B11855" t="s">
        <v>2767</v>
      </c>
      <c r="C11855" t="s">
        <v>776</v>
      </c>
      <c r="D11855" t="s">
        <v>777</v>
      </c>
      <c r="E11855">
        <v>5.4478866340877001</v>
      </c>
      <c r="F11855">
        <v>18.749120860228501</v>
      </c>
      <c r="G11855">
        <v>24.6635251139055</v>
      </c>
      <c r="H11855">
        <v>17.2965185908139</v>
      </c>
      <c r="J11855">
        <f>AVERAGE(Table1_1[[#This Row],[2020]:[2024]])</f>
        <v>16.539262799758902</v>
      </c>
      <c r="K11855" t="str">
        <f>IF(AVERAGE(Table1_1[[#This Row],[2020]:[2024]])&lt;=_xlfn.XLOOKUP(Table1_1[[#This Row],[Series Name]],Table4[Series Name],Table4[Global Average]),"Sotto la media","Sopra la media")</f>
        <v>Sopra la media</v>
      </c>
      <c r="L11855">
        <f>_xlfn.XLOOKUP(Table1_1[[#This Row],[Series Name]],Table4[Series Name],Table4[Global Average])</f>
        <v>-6.6924614468333523</v>
      </c>
    </row>
    <row r="11856" spans="1:12" x14ac:dyDescent="0.3">
      <c r="A11856" t="s">
        <v>2766</v>
      </c>
      <c r="B11856" t="s">
        <v>2767</v>
      </c>
      <c r="C11856" t="s">
        <v>778</v>
      </c>
      <c r="D11856" t="s">
        <v>779</v>
      </c>
      <c r="E11856">
        <v>1919690000</v>
      </c>
      <c r="F11856">
        <v>3667460000</v>
      </c>
      <c r="G11856">
        <v>3743630000</v>
      </c>
      <c r="H11856">
        <v>2162540000</v>
      </c>
      <c r="J11856">
        <f>AVERAGE(Table1_1[[#This Row],[2020]:[2024]])</f>
        <v>2873330000</v>
      </c>
      <c r="K11856" t="str">
        <f>IF(AVERAGE(Table1_1[[#This Row],[2020]:[2024]])&lt;=_xlfn.XLOOKUP(Table1_1[[#This Row],[Series Name]],Table4[Series Name],Table4[Global Average]),"Sotto la media","Sopra la media")</f>
        <v>Sopra la media</v>
      </c>
      <c r="L11856">
        <f>_xlfn.XLOOKUP(Table1_1[[#This Row],[Series Name]],Table4[Series Name],Table4[Global Average])</f>
        <v>-7927607081885.9854</v>
      </c>
    </row>
    <row r="11857" spans="1:12" x14ac:dyDescent="0.3">
      <c r="A11857" t="s">
        <v>2766</v>
      </c>
      <c r="B11857" t="s">
        <v>2767</v>
      </c>
      <c r="C11857" t="s">
        <v>780</v>
      </c>
      <c r="D11857" t="s">
        <v>781</v>
      </c>
      <c r="E11857">
        <v>734100000</v>
      </c>
      <c r="F11857">
        <v>2879100000</v>
      </c>
      <c r="G11857">
        <v>4328900000</v>
      </c>
      <c r="H11857">
        <v>2996800000</v>
      </c>
      <c r="J11857">
        <f>AVERAGE(Table1_1[[#This Row],[2020]:[2024]])</f>
        <v>2734725000</v>
      </c>
      <c r="K11857" t="str">
        <f>IF(AVERAGE(Table1_1[[#This Row],[2020]:[2024]])&lt;=_xlfn.XLOOKUP(Table1_1[[#This Row],[Series Name]],Table4[Series Name],Table4[Global Average]),"Sotto la media","Sopra la media")</f>
        <v>Sopra la media</v>
      </c>
      <c r="L11857">
        <f>_xlfn.XLOOKUP(Table1_1[[#This Row],[Series Name]],Table4[Series Name],Table4[Global Average])</f>
        <v>-14867177348365.299</v>
      </c>
    </row>
    <row r="11858" spans="1:12" x14ac:dyDescent="0.3">
      <c r="A11858" t="s">
        <v>2766</v>
      </c>
      <c r="B11858" t="s">
        <v>2767</v>
      </c>
      <c r="C11858" t="s">
        <v>782</v>
      </c>
      <c r="D11858" t="s">
        <v>783</v>
      </c>
      <c r="E11858">
        <v>1952393617.0212801</v>
      </c>
      <c r="F11858">
        <v>7657180851.0638304</v>
      </c>
      <c r="G11858">
        <v>11513031914.8936</v>
      </c>
      <c r="H11858">
        <v>7970212765.9574499</v>
      </c>
      <c r="J11858">
        <f>AVERAGE(Table1_1[[#This Row],[2020]:[2024]])</f>
        <v>7273204787.2340403</v>
      </c>
      <c r="K11858" t="str">
        <f>IF(AVERAGE(Table1_1[[#This Row],[2020]:[2024]])&lt;=_xlfn.XLOOKUP(Table1_1[[#This Row],[Series Name]],Table4[Series Name],Table4[Global Average]),"Sotto la media","Sopra la media")</f>
        <v>Sopra la media</v>
      </c>
      <c r="L11858">
        <f>_xlfn.XLOOKUP(Table1_1[[#This Row],[Series Name]],Table4[Series Name],Table4[Global Average])</f>
        <v>-12069979823.999733</v>
      </c>
    </row>
    <row r="11859" spans="1:12" x14ac:dyDescent="0.3">
      <c r="A11859" t="s">
        <v>2766</v>
      </c>
      <c r="B11859" t="s">
        <v>2767</v>
      </c>
      <c r="C11859" t="s">
        <v>796</v>
      </c>
      <c r="D11859" t="s">
        <v>797</v>
      </c>
      <c r="E11859">
        <v>0</v>
      </c>
      <c r="F11859">
        <v>0</v>
      </c>
      <c r="G11859">
        <v>0</v>
      </c>
      <c r="J11859">
        <f>AVERAGE(Table1_1[[#This Row],[2020]:[2024]])</f>
        <v>0</v>
      </c>
      <c r="K11859" t="str">
        <f>IF(AVERAGE(Table1_1[[#This Row],[2020]:[2024]])&lt;=_xlfn.XLOOKUP(Table1_1[[#This Row],[Series Name]],Table4[Series Name],Table4[Global Average]),"Sotto la media","Sopra la media")</f>
        <v>Sotto la media</v>
      </c>
      <c r="L11859">
        <f>_xlfn.XLOOKUP(Table1_1[[#This Row],[Series Name]],Table4[Series Name],Table4[Global Average])</f>
        <v>3.1695372979545455</v>
      </c>
    </row>
    <row r="11860" spans="1:12" x14ac:dyDescent="0.3">
      <c r="A11860" t="s">
        <v>2766</v>
      </c>
      <c r="B11860" t="s">
        <v>2767</v>
      </c>
      <c r="C11860" t="s">
        <v>798</v>
      </c>
      <c r="D11860" t="s">
        <v>799</v>
      </c>
      <c r="E11860">
        <v>0</v>
      </c>
      <c r="F11860">
        <v>0</v>
      </c>
      <c r="G11860">
        <v>0</v>
      </c>
      <c r="J11860">
        <f>AVERAGE(Table1_1[[#This Row],[2020]:[2024]])</f>
        <v>0</v>
      </c>
      <c r="K11860" t="str">
        <f>IF(AVERAGE(Table1_1[[#This Row],[2020]:[2024]])&lt;=_xlfn.XLOOKUP(Table1_1[[#This Row],[Series Name]],Table4[Series Name],Table4[Global Average]),"Sotto la media","Sopra la media")</f>
        <v>Sotto la media</v>
      </c>
      <c r="L11860">
        <f>_xlfn.XLOOKUP(Table1_1[[#This Row],[Series Name]],Table4[Series Name],Table4[Global Average])</f>
        <v>5.0839167434090911</v>
      </c>
    </row>
    <row r="11861" spans="1:12" x14ac:dyDescent="0.3">
      <c r="A11861" t="s">
        <v>2766</v>
      </c>
      <c r="B11861" t="s">
        <v>2767</v>
      </c>
      <c r="C11861" t="s">
        <v>800</v>
      </c>
      <c r="D11861" t="s">
        <v>801</v>
      </c>
      <c r="E11861">
        <v>0</v>
      </c>
      <c r="F11861">
        <v>0</v>
      </c>
      <c r="G11861">
        <v>0</v>
      </c>
      <c r="J11861">
        <f>AVERAGE(Table1_1[[#This Row],[2020]:[2024]])</f>
        <v>0</v>
      </c>
      <c r="K11861" t="str">
        <f>IF(AVERAGE(Table1_1[[#This Row],[2020]:[2024]])&lt;=_xlfn.XLOOKUP(Table1_1[[#This Row],[Series Name]],Table4[Series Name],Table4[Global Average]),"Sotto la media","Sopra la media")</f>
        <v>Sotto la media</v>
      </c>
      <c r="L11861">
        <f>_xlfn.XLOOKUP(Table1_1[[#This Row],[Series Name]],Table4[Series Name],Table4[Global Average])</f>
        <v>11.717067582925676</v>
      </c>
    </row>
    <row r="11862" spans="1:12" x14ac:dyDescent="0.3">
      <c r="A11862" t="s">
        <v>2766</v>
      </c>
      <c r="B11862" t="s">
        <v>2767</v>
      </c>
      <c r="C11862" t="s">
        <v>806</v>
      </c>
      <c r="D11862" t="s">
        <v>807</v>
      </c>
      <c r="F11862">
        <v>2.8062667846679599</v>
      </c>
      <c r="J11862">
        <f>AVERAGE(Table1_1[[#This Row],[2020]:[2024]])</f>
        <v>2.8062667846679599</v>
      </c>
      <c r="K11862" t="str">
        <f>IF(AVERAGE(Table1_1[[#This Row],[2020]:[2024]])&lt;=_xlfn.XLOOKUP(Table1_1[[#This Row],[Series Name]],Table4[Series Name],Table4[Global Average]),"Sotto la media","Sopra la media")</f>
        <v>Sotto la media</v>
      </c>
      <c r="L11862">
        <f>_xlfn.XLOOKUP(Table1_1[[#This Row],[Series Name]],Table4[Series Name],Table4[Global Average])</f>
        <v>10.045748710632301</v>
      </c>
    </row>
    <row r="11863" spans="1:12" x14ac:dyDescent="0.3">
      <c r="A11863" t="s">
        <v>2766</v>
      </c>
      <c r="B11863" t="s">
        <v>2767</v>
      </c>
      <c r="C11863" t="s">
        <v>808</v>
      </c>
      <c r="D11863" t="s">
        <v>809</v>
      </c>
      <c r="F11863">
        <v>19.856094360351499</v>
      </c>
      <c r="J11863">
        <f>AVERAGE(Table1_1[[#This Row],[2020]:[2024]])</f>
        <v>19.856094360351499</v>
      </c>
      <c r="K11863" t="str">
        <f>IF(AVERAGE(Table1_1[[#This Row],[2020]:[2024]])&lt;=_xlfn.XLOOKUP(Table1_1[[#This Row],[Series Name]],Table4[Series Name],Table4[Global Average]),"Sotto la media","Sopra la media")</f>
        <v>Sotto la media</v>
      </c>
      <c r="L11863">
        <f>_xlfn.XLOOKUP(Table1_1[[#This Row],[Series Name]],Table4[Series Name],Table4[Global Average])</f>
        <v>40.349670410156236</v>
      </c>
    </row>
    <row r="11864" spans="1:12" x14ac:dyDescent="0.3">
      <c r="A11864" t="s">
        <v>2766</v>
      </c>
      <c r="B11864" t="s">
        <v>2767</v>
      </c>
      <c r="C11864" t="s">
        <v>812</v>
      </c>
      <c r="D11864" t="s">
        <v>813</v>
      </c>
      <c r="E11864">
        <v>1.86</v>
      </c>
      <c r="F11864">
        <v>1.8520000000000001</v>
      </c>
      <c r="G11864">
        <v>1.839</v>
      </c>
      <c r="H11864">
        <v>1.8240000000000001</v>
      </c>
      <c r="J11864">
        <f>AVERAGE(Table1_1[[#This Row],[2020]:[2024]])</f>
        <v>1.84375</v>
      </c>
      <c r="K11864" t="str">
        <f>IF(AVERAGE(Table1_1[[#This Row],[2020]:[2024]])&lt;=_xlfn.XLOOKUP(Table1_1[[#This Row],[Series Name]],Table4[Series Name],Table4[Global Average]),"Sotto la media","Sopra la media")</f>
        <v>Sotto la media</v>
      </c>
      <c r="L11864">
        <f>_xlfn.XLOOKUP(Table1_1[[#This Row],[Series Name]],Table4[Series Name],Table4[Global Average])</f>
        <v>2.0565069444444442</v>
      </c>
    </row>
    <row r="11865" spans="1:12" x14ac:dyDescent="0.3">
      <c r="A11865" t="s">
        <v>2766</v>
      </c>
      <c r="B11865" t="s">
        <v>2767</v>
      </c>
      <c r="C11865" t="s">
        <v>814</v>
      </c>
      <c r="D11865" t="s">
        <v>815</v>
      </c>
      <c r="E11865">
        <v>0.86410038547395696</v>
      </c>
      <c r="F11865">
        <v>0.86410038547395696</v>
      </c>
      <c r="G11865">
        <v>6.1723590903018002E-2</v>
      </c>
      <c r="J11865">
        <f>AVERAGE(Table1_1[[#This Row],[2020]:[2024]])</f>
        <v>0.59664145395031065</v>
      </c>
      <c r="K11865" t="str">
        <f>IF(AVERAGE(Table1_1[[#This Row],[2020]:[2024]])&lt;=_xlfn.XLOOKUP(Table1_1[[#This Row],[Series Name]],Table4[Series Name],Table4[Global Average]),"Sotto la media","Sopra la media")</f>
        <v>Sotto la media</v>
      </c>
      <c r="L11865">
        <f>_xlfn.XLOOKUP(Table1_1[[#This Row],[Series Name]],Table4[Series Name],Table4[Global Average])</f>
        <v>176.16425989098471</v>
      </c>
    </row>
    <row r="11866" spans="1:12" x14ac:dyDescent="0.3">
      <c r="A11866" t="s">
        <v>2766</v>
      </c>
      <c r="B11866" t="s">
        <v>2767</v>
      </c>
      <c r="C11866" t="s">
        <v>816</v>
      </c>
      <c r="D11866" t="s">
        <v>817</v>
      </c>
      <c r="E11866">
        <v>1395.8904761904801</v>
      </c>
      <c r="F11866">
        <v>1395.8904761904801</v>
      </c>
      <c r="G11866">
        <v>90.638095238095204</v>
      </c>
      <c r="J11866">
        <f>AVERAGE(Table1_1[[#This Row],[2020]:[2024]])</f>
        <v>960.80634920635168</v>
      </c>
      <c r="K11866" t="str">
        <f>IF(AVERAGE(Table1_1[[#This Row],[2020]:[2024]])&lt;=_xlfn.XLOOKUP(Table1_1[[#This Row],[Series Name]],Table4[Series Name],Table4[Global Average]),"Sotto la media","Sopra la media")</f>
        <v>Sopra la media</v>
      </c>
      <c r="L11866">
        <f>_xlfn.XLOOKUP(Table1_1[[#This Row],[Series Name]],Table4[Series Name],Table4[Global Average])</f>
        <v>210.04871464868071</v>
      </c>
    </row>
    <row r="11867" spans="1:12" x14ac:dyDescent="0.3">
      <c r="A11867" t="s">
        <v>2766</v>
      </c>
      <c r="B11867" t="s">
        <v>2767</v>
      </c>
      <c r="C11867" t="s">
        <v>818</v>
      </c>
      <c r="D11867" t="s">
        <v>819</v>
      </c>
      <c r="E11867">
        <v>1.6903999999999999</v>
      </c>
      <c r="F11867">
        <v>1.8289</v>
      </c>
      <c r="G11867">
        <v>1.9637</v>
      </c>
      <c r="H11867">
        <v>2.0992999999999999</v>
      </c>
      <c r="J11867">
        <f>AVERAGE(Table1_1[[#This Row],[2020]:[2024]])</f>
        <v>1.895575</v>
      </c>
      <c r="K11867" t="str">
        <f>IF(AVERAGE(Table1_1[[#This Row],[2020]:[2024]])&lt;=_xlfn.XLOOKUP(Table1_1[[#This Row],[Series Name]],Table4[Series Name],Table4[Global Average]),"Sotto la media","Sopra la media")</f>
        <v>Sotto la media</v>
      </c>
      <c r="L11867">
        <f>_xlfn.XLOOKUP(Table1_1[[#This Row],[Series Name]],Table4[Series Name],Table4[Global Average])</f>
        <v>48.879359999999998</v>
      </c>
    </row>
    <row r="11868" spans="1:12" x14ac:dyDescent="0.3">
      <c r="A11868" t="s">
        <v>2766</v>
      </c>
      <c r="B11868" t="s">
        <v>2767</v>
      </c>
      <c r="C11868" t="s">
        <v>820</v>
      </c>
      <c r="D11868" t="s">
        <v>821</v>
      </c>
      <c r="E11868">
        <v>57.256538985302299</v>
      </c>
      <c r="F11868">
        <v>53.158521273879998</v>
      </c>
      <c r="G11868">
        <v>50.387794321161898</v>
      </c>
      <c r="H11868">
        <v>53.710515334441901</v>
      </c>
      <c r="J11868">
        <f>AVERAGE(Table1_1[[#This Row],[2020]:[2024]])</f>
        <v>53.628342478696524</v>
      </c>
      <c r="K11868" t="str">
        <f>IF(AVERAGE(Table1_1[[#This Row],[2020]:[2024]])&lt;=_xlfn.XLOOKUP(Table1_1[[#This Row],[Series Name]],Table4[Series Name],Table4[Global Average]),"Sotto la media","Sopra la media")</f>
        <v>Sotto la media</v>
      </c>
      <c r="L11868">
        <f>_xlfn.XLOOKUP(Table1_1[[#This Row],[Series Name]],Table4[Series Name],Table4[Global Average])</f>
        <v>79.049180613992405</v>
      </c>
    </row>
    <row r="11869" spans="1:12" x14ac:dyDescent="0.3">
      <c r="A11869" t="s">
        <v>2766</v>
      </c>
      <c r="B11869" t="s">
        <v>2767</v>
      </c>
      <c r="C11869" t="s">
        <v>822</v>
      </c>
      <c r="D11869" t="s">
        <v>823</v>
      </c>
      <c r="E11869">
        <v>-3.8340880378156599</v>
      </c>
      <c r="F11869">
        <v>6.1916570720042499</v>
      </c>
      <c r="G11869">
        <v>5.4657592513823898</v>
      </c>
      <c r="H11869">
        <v>5.6426092652561604</v>
      </c>
      <c r="J11869">
        <f>AVERAGE(Table1_1[[#This Row],[2020]:[2024]])</f>
        <v>3.3664843877067852</v>
      </c>
      <c r="K11869" t="str">
        <f>IF(AVERAGE(Table1_1[[#This Row],[2020]:[2024]])&lt;=_xlfn.XLOOKUP(Table1_1[[#This Row],[Series Name]],Table4[Series Name],Table4[Global Average]),"Sotto la media","Sopra la media")</f>
        <v>Sopra la media</v>
      </c>
      <c r="L11869">
        <f>_xlfn.XLOOKUP(Table1_1[[#This Row],[Series Name]],Table4[Series Name],Table4[Global Average])</f>
        <v>2.9134055640494991</v>
      </c>
    </row>
    <row r="11870" spans="1:12" x14ac:dyDescent="0.3">
      <c r="A11870" t="s">
        <v>2766</v>
      </c>
      <c r="B11870" t="s">
        <v>2767</v>
      </c>
      <c r="C11870" t="s">
        <v>824</v>
      </c>
      <c r="D11870" t="s">
        <v>825</v>
      </c>
      <c r="E11870">
        <v>19803668525.166199</v>
      </c>
      <c r="F11870">
        <v>21029843767.920898</v>
      </c>
      <c r="G11870">
        <v>22179284399.2173</v>
      </c>
      <c r="H11870">
        <v>23430774755.695099</v>
      </c>
      <c r="J11870">
        <f>AVERAGE(Table1_1[[#This Row],[2020]:[2024]])</f>
        <v>21610892861.999874</v>
      </c>
      <c r="K11870" t="str">
        <f>IF(AVERAGE(Table1_1[[#This Row],[2020]:[2024]])&lt;=_xlfn.XLOOKUP(Table1_1[[#This Row],[Series Name]],Table4[Series Name],Table4[Global Average]),"Sotto la media","Sopra la media")</f>
        <v>Sotto la media</v>
      </c>
      <c r="L11870">
        <f>_xlfn.XLOOKUP(Table1_1[[#This Row],[Series Name]],Table4[Series Name],Table4[Global Average])</f>
        <v>2396065352679.3921</v>
      </c>
    </row>
    <row r="11871" spans="1:12" x14ac:dyDescent="0.3">
      <c r="A11871" t="s">
        <v>2766</v>
      </c>
      <c r="B11871" t="s">
        <v>2767</v>
      </c>
      <c r="C11871" t="s">
        <v>826</v>
      </c>
      <c r="D11871" t="s">
        <v>827</v>
      </c>
      <c r="E11871">
        <v>6774600000</v>
      </c>
      <c r="F11871">
        <v>7194060000</v>
      </c>
      <c r="G11871">
        <v>7587270000</v>
      </c>
      <c r="H11871">
        <v>8015390000</v>
      </c>
      <c r="J11871">
        <f>AVERAGE(Table1_1[[#This Row],[2020]:[2024]])</f>
        <v>7392830000</v>
      </c>
      <c r="K11871" t="str">
        <f>IF(AVERAGE(Table1_1[[#This Row],[2020]:[2024]])&lt;=_xlfn.XLOOKUP(Table1_1[[#This Row],[Series Name]],Table4[Series Name],Table4[Global Average]),"Sotto la media","Sopra la media")</f>
        <v>Sotto la media</v>
      </c>
      <c r="L11871">
        <f>_xlfn.XLOOKUP(Table1_1[[#This Row],[Series Name]],Table4[Series Name],Table4[Global Average])</f>
        <v>88757274637438.844</v>
      </c>
    </row>
    <row r="11872" spans="1:12" x14ac:dyDescent="0.3">
      <c r="A11872" t="s">
        <v>2766</v>
      </c>
      <c r="B11872" t="s">
        <v>2767</v>
      </c>
      <c r="C11872" t="s">
        <v>828</v>
      </c>
      <c r="D11872" t="s">
        <v>829</v>
      </c>
      <c r="E11872">
        <v>7715290000</v>
      </c>
      <c r="F11872">
        <v>8162980000</v>
      </c>
      <c r="G11872">
        <v>8843980000</v>
      </c>
      <c r="H11872">
        <v>9305900000</v>
      </c>
      <c r="J11872">
        <f>AVERAGE(Table1_1[[#This Row],[2020]:[2024]])</f>
        <v>8507037500</v>
      </c>
      <c r="K11872" t="str">
        <f>IF(AVERAGE(Table1_1[[#This Row],[2020]:[2024]])&lt;=_xlfn.XLOOKUP(Table1_1[[#This Row],[Series Name]],Table4[Series Name],Table4[Global Average]),"Sotto la media","Sopra la media")</f>
        <v>Sotto la media</v>
      </c>
      <c r="L11872">
        <f>_xlfn.XLOOKUP(Table1_1[[#This Row],[Series Name]],Table4[Series Name],Table4[Global Average])</f>
        <v>158044918065702.56</v>
      </c>
    </row>
    <row r="11873" spans="1:12" x14ac:dyDescent="0.3">
      <c r="A11873" t="s">
        <v>2766</v>
      </c>
      <c r="B11873" t="s">
        <v>2767</v>
      </c>
      <c r="C11873" t="s">
        <v>830</v>
      </c>
      <c r="D11873" t="s">
        <v>831</v>
      </c>
      <c r="E11873">
        <v>20519388297.872299</v>
      </c>
      <c r="F11873">
        <v>21710053191.489399</v>
      </c>
      <c r="G11873">
        <v>23521223404.255299</v>
      </c>
      <c r="H11873">
        <v>24749734042.5532</v>
      </c>
      <c r="J11873">
        <f>AVERAGE(Table1_1[[#This Row],[2020]:[2024]])</f>
        <v>22625099734.042549</v>
      </c>
      <c r="K11873" t="str">
        <f>IF(AVERAGE(Table1_1[[#This Row],[2020]:[2024]])&lt;=_xlfn.XLOOKUP(Table1_1[[#This Row],[Series Name]],Table4[Series Name],Table4[Global Average]),"Sotto la media","Sopra la media")</f>
        <v>Sotto la media</v>
      </c>
      <c r="L11873">
        <f>_xlfn.XLOOKUP(Table1_1[[#This Row],[Series Name]],Table4[Series Name],Table4[Global Average])</f>
        <v>2572293966184.8369</v>
      </c>
    </row>
    <row r="11874" spans="1:12" x14ac:dyDescent="0.3">
      <c r="A11874" t="s">
        <v>2766</v>
      </c>
      <c r="B11874" t="s">
        <v>2767</v>
      </c>
      <c r="C11874" t="s">
        <v>860</v>
      </c>
      <c r="D11874" t="s">
        <v>861</v>
      </c>
      <c r="E11874">
        <v>151000</v>
      </c>
      <c r="F11874">
        <v>248000</v>
      </c>
      <c r="G11874">
        <v>276000</v>
      </c>
      <c r="H11874">
        <v>268000</v>
      </c>
      <c r="J11874">
        <f>AVERAGE(Table1_1[[#This Row],[2020]:[2024]])</f>
        <v>235750</v>
      </c>
      <c r="K11874" t="str">
        <f>IF(AVERAGE(Table1_1[[#This Row],[2020]:[2024]])&lt;=_xlfn.XLOOKUP(Table1_1[[#This Row],[Series Name]],Table4[Series Name],Table4[Global Average]),"Sotto la media","Sopra la media")</f>
        <v>Sotto la media</v>
      </c>
      <c r="L11874">
        <f>_xlfn.XLOOKUP(Table1_1[[#This Row],[Series Name]],Table4[Series Name],Table4[Global Average])</f>
        <v>47349110.277777776</v>
      </c>
    </row>
    <row r="11875" spans="1:12" x14ac:dyDescent="0.3">
      <c r="A11875" t="s">
        <v>2766</v>
      </c>
      <c r="B11875" t="s">
        <v>2767</v>
      </c>
      <c r="C11875" t="s">
        <v>862</v>
      </c>
      <c r="D11875" t="s">
        <v>863</v>
      </c>
      <c r="E11875">
        <v>10.182399999999999</v>
      </c>
      <c r="F11875">
        <v>16.505800000000001</v>
      </c>
      <c r="G11875">
        <v>18.002600000000001</v>
      </c>
      <c r="H11875">
        <v>17.046199999999999</v>
      </c>
      <c r="J11875">
        <f>AVERAGE(Table1_1[[#This Row],[2020]:[2024]])</f>
        <v>15.43425</v>
      </c>
      <c r="K11875" t="str">
        <f>IF(AVERAGE(Table1_1[[#This Row],[2020]:[2024]])&lt;=_xlfn.XLOOKUP(Table1_1[[#This Row],[Series Name]],Table4[Series Name],Table4[Global Average]),"Sotto la media","Sopra la media")</f>
        <v>Sotto la media</v>
      </c>
      <c r="L11875">
        <f>_xlfn.XLOOKUP(Table1_1[[#This Row],[Series Name]],Table4[Series Name],Table4[Global Average])</f>
        <v>21.92556872222222</v>
      </c>
    </row>
    <row r="11876" spans="1:12" x14ac:dyDescent="0.3">
      <c r="A11876" t="s">
        <v>2766</v>
      </c>
      <c r="B11876" t="s">
        <v>2767</v>
      </c>
      <c r="C11876" t="s">
        <v>864</v>
      </c>
      <c r="D11876" t="s">
        <v>865</v>
      </c>
      <c r="E11876">
        <v>274106</v>
      </c>
      <c r="F11876">
        <v>262161</v>
      </c>
      <c r="G11876">
        <v>263913</v>
      </c>
      <c r="H11876">
        <v>246000</v>
      </c>
      <c r="J11876">
        <f>AVERAGE(Table1_1[[#This Row],[2020]:[2024]])</f>
        <v>261545</v>
      </c>
      <c r="K11876" t="str">
        <f>IF(AVERAGE(Table1_1[[#This Row],[2020]:[2024]])&lt;=_xlfn.XLOOKUP(Table1_1[[#This Row],[Series Name]],Table4[Series Name],Table4[Global Average]),"Sotto la media","Sopra la media")</f>
        <v>Sotto la media</v>
      </c>
      <c r="L11876">
        <f>_xlfn.XLOOKUP(Table1_1[[#This Row],[Series Name]],Table4[Series Name],Table4[Global Average])</f>
        <v>23105955.584027775</v>
      </c>
    </row>
    <row r="11877" spans="1:12" x14ac:dyDescent="0.3">
      <c r="A11877" t="s">
        <v>2766</v>
      </c>
      <c r="B11877" t="s">
        <v>2767</v>
      </c>
      <c r="C11877" t="s">
        <v>866</v>
      </c>
      <c r="D11877" t="s">
        <v>867</v>
      </c>
      <c r="E11877">
        <v>18.5</v>
      </c>
      <c r="F11877">
        <v>17.5</v>
      </c>
      <c r="G11877">
        <v>17.2</v>
      </c>
      <c r="H11877">
        <v>15.7</v>
      </c>
      <c r="J11877">
        <f>AVERAGE(Table1_1[[#This Row],[2020]:[2024]])</f>
        <v>17.225000000000001</v>
      </c>
      <c r="K11877" t="str">
        <f>IF(AVERAGE(Table1_1[[#This Row],[2020]:[2024]])&lt;=_xlfn.XLOOKUP(Table1_1[[#This Row],[Series Name]],Table4[Series Name],Table4[Global Average]),"Sotto la media","Sopra la media")</f>
        <v>Sotto la media</v>
      </c>
      <c r="L11877">
        <f>_xlfn.XLOOKUP(Table1_1[[#This Row],[Series Name]],Table4[Series Name],Table4[Global Average])</f>
        <v>20.536341666666669</v>
      </c>
    </row>
    <row r="11878" spans="1:12" x14ac:dyDescent="0.3">
      <c r="A11878" t="s">
        <v>2766</v>
      </c>
      <c r="B11878" t="s">
        <v>2767</v>
      </c>
      <c r="C11878" t="s">
        <v>868</v>
      </c>
      <c r="D11878" t="s">
        <v>869</v>
      </c>
      <c r="E11878">
        <v>5.0945680598076404</v>
      </c>
      <c r="F11878">
        <v>3.5310278207067198</v>
      </c>
      <c r="G11878">
        <v>3.9289842611157799</v>
      </c>
      <c r="H11878">
        <v>8.3381149393555596</v>
      </c>
      <c r="J11878">
        <f>AVERAGE(Table1_1[[#This Row],[2020]:[2024]])</f>
        <v>5.2231737702464249</v>
      </c>
      <c r="K11878" t="str">
        <f>IF(AVERAGE(Table1_1[[#This Row],[2020]:[2024]])&lt;=_xlfn.XLOOKUP(Table1_1[[#This Row],[Series Name]],Table4[Series Name],Table4[Global Average]),"Sotto la media","Sopra la media")</f>
        <v>Sotto la media</v>
      </c>
      <c r="L11878">
        <f>_xlfn.XLOOKUP(Table1_1[[#This Row],[Series Name]],Table4[Series Name],Table4[Global Average])</f>
        <v>23.290611975125287</v>
      </c>
    </row>
    <row r="11879" spans="1:12" x14ac:dyDescent="0.3">
      <c r="A11879" t="s">
        <v>2766</v>
      </c>
      <c r="B11879" t="s">
        <v>2767</v>
      </c>
      <c r="C11879" t="s">
        <v>870</v>
      </c>
      <c r="D11879" t="s">
        <v>871</v>
      </c>
      <c r="E11879">
        <v>11.664335483407701</v>
      </c>
      <c r="F11879">
        <v>12.2792823667973</v>
      </c>
      <c r="G11879">
        <v>14.1665572021434</v>
      </c>
      <c r="H11879">
        <v>13.912123550330501</v>
      </c>
      <c r="J11879">
        <f>AVERAGE(Table1_1[[#This Row],[2020]:[2024]])</f>
        <v>13.005574650669725</v>
      </c>
      <c r="K11879" t="str">
        <f>IF(AVERAGE(Table1_1[[#This Row],[2020]:[2024]])&lt;=_xlfn.XLOOKUP(Table1_1[[#This Row],[Series Name]],Table4[Series Name],Table4[Global Average]),"Sotto la media","Sopra la media")</f>
        <v>Sopra la media</v>
      </c>
      <c r="L11879">
        <f>_xlfn.XLOOKUP(Table1_1[[#This Row],[Series Name]],Table4[Series Name],Table4[Global Average])</f>
        <v>12.158263227078814</v>
      </c>
    </row>
    <row r="11880" spans="1:12" x14ac:dyDescent="0.3">
      <c r="A11880" t="s">
        <v>2766</v>
      </c>
      <c r="B11880" t="s">
        <v>2767</v>
      </c>
      <c r="C11880" t="s">
        <v>872</v>
      </c>
      <c r="D11880" t="s">
        <v>873</v>
      </c>
      <c r="E11880">
        <v>124.57</v>
      </c>
      <c r="F11880">
        <v>124.25</v>
      </c>
      <c r="G11880">
        <v>129.16999999999999</v>
      </c>
      <c r="J11880">
        <f>AVERAGE(Table1_1[[#This Row],[2020]:[2024]])</f>
        <v>125.99666666666667</v>
      </c>
      <c r="K11880" t="str">
        <f>IF(AVERAGE(Table1_1[[#This Row],[2020]:[2024]])&lt;=_xlfn.XLOOKUP(Table1_1[[#This Row],[Series Name]],Table4[Series Name],Table4[Global Average]),"Sotto la media","Sopra la media")</f>
        <v>Sopra la media</v>
      </c>
      <c r="L11880">
        <f>_xlfn.XLOOKUP(Table1_1[[#This Row],[Series Name]],Table4[Series Name],Table4[Global Average])</f>
        <v>111.02823529411766</v>
      </c>
    </row>
    <row r="11881" spans="1:12" x14ac:dyDescent="0.3">
      <c r="A11881" t="s">
        <v>2766</v>
      </c>
      <c r="B11881" t="s">
        <v>2767</v>
      </c>
      <c r="C11881" t="s">
        <v>876</v>
      </c>
      <c r="D11881" t="s">
        <v>877</v>
      </c>
      <c r="E11881">
        <v>360</v>
      </c>
      <c r="F11881">
        <v>446</v>
      </c>
      <c r="G11881">
        <v>377</v>
      </c>
      <c r="H11881">
        <v>376</v>
      </c>
      <c r="J11881">
        <f>AVERAGE(Table1_1[[#This Row],[2020]:[2024]])</f>
        <v>389.75</v>
      </c>
      <c r="K11881" t="str">
        <f>IF(AVERAGE(Table1_1[[#This Row],[2020]:[2024]])&lt;=_xlfn.XLOOKUP(Table1_1[[#This Row],[Series Name]],Table4[Series Name],Table4[Global Average]),"Sotto la media","Sopra la media")</f>
        <v>Sotto la media</v>
      </c>
      <c r="L11881">
        <f>_xlfn.XLOOKUP(Table1_1[[#This Row],[Series Name]],Table4[Series Name],Table4[Global Average])</f>
        <v>851272.52812499995</v>
      </c>
    </row>
    <row r="11882" spans="1:12" x14ac:dyDescent="0.3">
      <c r="A11882" t="s">
        <v>2766</v>
      </c>
      <c r="B11882" t="s">
        <v>2767</v>
      </c>
      <c r="C11882" t="s">
        <v>878</v>
      </c>
      <c r="D11882" t="s">
        <v>879</v>
      </c>
      <c r="E11882">
        <v>-1226329787.23404</v>
      </c>
      <c r="F11882">
        <v>-1714893617.0212801</v>
      </c>
      <c r="G11882">
        <v>-3457446.8085108199</v>
      </c>
      <c r="H11882">
        <v>-5726595744.68085</v>
      </c>
      <c r="J11882">
        <f>AVERAGE(Table1_1[[#This Row],[2020]:[2024]])</f>
        <v>-2167819148.9361701</v>
      </c>
      <c r="K11882" t="str">
        <f>IF(AVERAGE(Table1_1[[#This Row],[2020]:[2024]])&lt;=_xlfn.XLOOKUP(Table1_1[[#This Row],[Series Name]],Table4[Series Name],Table4[Global Average]),"Sotto la media","Sopra la media")</f>
        <v>Sotto la media</v>
      </c>
      <c r="L11882">
        <f>_xlfn.XLOOKUP(Table1_1[[#This Row],[Series Name]],Table4[Series Name],Table4[Global Average])</f>
        <v>8525606885.3933506</v>
      </c>
    </row>
    <row r="11883" spans="1:12" x14ac:dyDescent="0.3">
      <c r="A11883" t="s">
        <v>2766</v>
      </c>
      <c r="B11883" t="s">
        <v>2767</v>
      </c>
      <c r="C11883" t="s">
        <v>880</v>
      </c>
      <c r="D11883" t="s">
        <v>881</v>
      </c>
      <c r="E11883">
        <v>2.8497322810103198</v>
      </c>
      <c r="F11883">
        <v>4.3566259787756199</v>
      </c>
      <c r="G11883">
        <v>4.1801908974733601</v>
      </c>
      <c r="H11883">
        <v>14.842984803789401</v>
      </c>
      <c r="J11883">
        <f>AVERAGE(Table1_1[[#This Row],[2020]:[2024]])</f>
        <v>6.5573834902621755</v>
      </c>
      <c r="K11883" t="str">
        <f>IF(AVERAGE(Table1_1[[#This Row],[2020]:[2024]])&lt;=_xlfn.XLOOKUP(Table1_1[[#This Row],[Series Name]],Table4[Series Name],Table4[Global Average]),"Sotto la media","Sopra la media")</f>
        <v>Sopra la media</v>
      </c>
      <c r="L11883">
        <f>_xlfn.XLOOKUP(Table1_1[[#This Row],[Series Name]],Table4[Series Name],Table4[Global Average])</f>
        <v>3.3622823854231423</v>
      </c>
    </row>
    <row r="11884" spans="1:12" x14ac:dyDescent="0.3">
      <c r="A11884" t="s">
        <v>2766</v>
      </c>
      <c r="B11884" t="s">
        <v>2767</v>
      </c>
      <c r="C11884" t="s">
        <v>882</v>
      </c>
      <c r="D11884" t="s">
        <v>883</v>
      </c>
      <c r="E11884">
        <v>1021276595.74468</v>
      </c>
      <c r="F11884">
        <v>1779255319.1489401</v>
      </c>
      <c r="G11884">
        <v>1951329787.23404</v>
      </c>
      <c r="H11884">
        <v>6839627659.5744696</v>
      </c>
      <c r="J11884">
        <f>AVERAGE(Table1_1[[#This Row],[2020]:[2024]])</f>
        <v>2897872340.4255323</v>
      </c>
      <c r="K11884" t="str">
        <f>IF(AVERAGE(Table1_1[[#This Row],[2020]:[2024]])&lt;=_xlfn.XLOOKUP(Table1_1[[#This Row],[Series Name]],Table4[Series Name],Table4[Global Average]),"Sotto la media","Sopra la media")</f>
        <v>Sotto la media</v>
      </c>
      <c r="L11884">
        <f>_xlfn.XLOOKUP(Table1_1[[#This Row],[Series Name]],Table4[Series Name],Table4[Global Average])</f>
        <v>47250132785.959839</v>
      </c>
    </row>
    <row r="11885" spans="1:12" x14ac:dyDescent="0.3">
      <c r="A11885" t="s">
        <v>2766</v>
      </c>
      <c r="B11885" t="s">
        <v>2767</v>
      </c>
      <c r="C11885" t="s">
        <v>884</v>
      </c>
      <c r="D11885" t="s">
        <v>885</v>
      </c>
      <c r="E11885">
        <v>-0.57217280954660399</v>
      </c>
      <c r="F11885">
        <v>0.157593944224768</v>
      </c>
      <c r="G11885">
        <v>4.1727842623817502</v>
      </c>
      <c r="H11885">
        <v>2.41544081361975</v>
      </c>
      <c r="J11885">
        <f>AVERAGE(Table1_1[[#This Row],[2020]:[2024]])</f>
        <v>1.5434115526699159</v>
      </c>
      <c r="K11885" t="str">
        <f>IF(AVERAGE(Table1_1[[#This Row],[2020]:[2024]])&lt;=_xlfn.XLOOKUP(Table1_1[[#This Row],[Series Name]],Table4[Series Name],Table4[Global Average]),"Sotto la media","Sopra la media")</f>
        <v>Sopra la media</v>
      </c>
      <c r="L11885">
        <f>_xlfn.XLOOKUP(Table1_1[[#This Row],[Series Name]],Table4[Series Name],Table4[Global Average])</f>
        <v>1.1775874094249461</v>
      </c>
    </row>
    <row r="11886" spans="1:12" x14ac:dyDescent="0.3">
      <c r="A11886" t="s">
        <v>2766</v>
      </c>
      <c r="B11886" t="s">
        <v>2767</v>
      </c>
      <c r="C11886" t="s">
        <v>886</v>
      </c>
      <c r="D11886" t="s">
        <v>887</v>
      </c>
      <c r="E11886">
        <v>-205053191.489362</v>
      </c>
      <c r="F11886">
        <v>64361702.127659597</v>
      </c>
      <c r="G11886">
        <v>1947872340.42553</v>
      </c>
      <c r="H11886">
        <v>1113031914.89362</v>
      </c>
      <c r="J11886">
        <f>AVERAGE(Table1_1[[#This Row],[2020]:[2024]])</f>
        <v>730053191.48936188</v>
      </c>
      <c r="K11886" t="str">
        <f>IF(AVERAGE(Table1_1[[#This Row],[2020]:[2024]])&lt;=_xlfn.XLOOKUP(Table1_1[[#This Row],[Series Name]],Table4[Series Name],Table4[Global Average]),"Sotto la media","Sopra la media")</f>
        <v>Sotto la media</v>
      </c>
      <c r="L11886">
        <f>_xlfn.XLOOKUP(Table1_1[[#This Row],[Series Name]],Table4[Series Name],Table4[Global Average])</f>
        <v>51725853533.932426</v>
      </c>
    </row>
    <row r="11887" spans="1:12" x14ac:dyDescent="0.3">
      <c r="A11887" t="s">
        <v>2766</v>
      </c>
      <c r="B11887" t="s">
        <v>2767</v>
      </c>
      <c r="C11887" t="s">
        <v>888</v>
      </c>
      <c r="D11887" t="s">
        <v>889</v>
      </c>
      <c r="E11887">
        <v>0.89171974522292996</v>
      </c>
      <c r="F11887">
        <v>0.911392405063291</v>
      </c>
      <c r="G11887">
        <v>0.936708860759494</v>
      </c>
      <c r="J11887">
        <f>AVERAGE(Table1_1[[#This Row],[2020]:[2024]])</f>
        <v>0.91327367034857154</v>
      </c>
      <c r="K11887" t="str">
        <f>IF(AVERAGE(Table1_1[[#This Row],[2020]:[2024]])&lt;=_xlfn.XLOOKUP(Table1_1[[#This Row],[Series Name]],Table4[Series Name],Table4[Global Average]),"Sotto la media","Sopra la media")</f>
        <v>Sotto la media</v>
      </c>
      <c r="L11887">
        <f>_xlfn.XLOOKUP(Table1_1[[#This Row],[Series Name]],Table4[Series Name],Table4[Global Average])</f>
        <v>31.338019089668375</v>
      </c>
    </row>
    <row r="11888" spans="1:12" x14ac:dyDescent="0.3">
      <c r="A11888" t="s">
        <v>2766</v>
      </c>
      <c r="B11888" t="s">
        <v>2767</v>
      </c>
      <c r="C11888" t="s">
        <v>890</v>
      </c>
      <c r="D11888" t="s">
        <v>891</v>
      </c>
      <c r="E11888">
        <v>7</v>
      </c>
      <c r="F11888">
        <v>7.2</v>
      </c>
      <c r="G11888">
        <v>7.4</v>
      </c>
      <c r="J11888">
        <f>AVERAGE(Table1_1[[#This Row],[2020]:[2024]])</f>
        <v>7.2</v>
      </c>
      <c r="K11888" t="str">
        <f>IF(AVERAGE(Table1_1[[#This Row],[2020]:[2024]])&lt;=_xlfn.XLOOKUP(Table1_1[[#This Row],[Series Name]],Table4[Series Name],Table4[Global Average]),"Sotto la media","Sopra la media")</f>
        <v>Sotto la media</v>
      </c>
      <c r="L11888">
        <f>_xlfn.XLOOKUP(Table1_1[[#This Row],[Series Name]],Table4[Series Name],Table4[Global Average])</f>
        <v>580515.71831481485</v>
      </c>
    </row>
    <row r="11889" spans="1:12" x14ac:dyDescent="0.3">
      <c r="A11889" t="s">
        <v>2766</v>
      </c>
      <c r="B11889" t="s">
        <v>2767</v>
      </c>
      <c r="C11889" t="s">
        <v>892</v>
      </c>
      <c r="D11889" t="s">
        <v>893</v>
      </c>
      <c r="E11889">
        <v>5.3326298112249797E-4</v>
      </c>
      <c r="F11889">
        <v>4.47569928255993E-4</v>
      </c>
      <c r="J11889">
        <f>AVERAGE(Table1_1[[#This Row],[2020]:[2024]])</f>
        <v>4.9041645468924549E-4</v>
      </c>
      <c r="K11889" t="str">
        <f>IF(AVERAGE(Table1_1[[#This Row],[2020]:[2024]])&lt;=_xlfn.XLOOKUP(Table1_1[[#This Row],[Series Name]],Table4[Series Name],Table4[Global Average]),"Sotto la media","Sopra la media")</f>
        <v>Sotto la media</v>
      </c>
      <c r="L11889">
        <f>_xlfn.XLOOKUP(Table1_1[[#This Row],[Series Name]],Table4[Series Name],Table4[Global Average])</f>
        <v>0.32588051599057927</v>
      </c>
    </row>
    <row r="11890" spans="1:12" x14ac:dyDescent="0.3">
      <c r="A11890" t="s">
        <v>2766</v>
      </c>
      <c r="B11890" t="s">
        <v>2767</v>
      </c>
      <c r="C11890" t="s">
        <v>894</v>
      </c>
      <c r="D11890" t="s">
        <v>895</v>
      </c>
      <c r="E11890">
        <v>100</v>
      </c>
      <c r="F11890">
        <v>99.98</v>
      </c>
      <c r="G11890">
        <v>99.96</v>
      </c>
      <c r="J11890">
        <f>AVERAGE(Table1_1[[#This Row],[2020]:[2024]])</f>
        <v>99.98</v>
      </c>
      <c r="K11890" t="str">
        <f>IF(AVERAGE(Table1_1[[#This Row],[2020]:[2024]])&lt;=_xlfn.XLOOKUP(Table1_1[[#This Row],[Series Name]],Table4[Series Name],Table4[Global Average]),"Sotto la media","Sopra la media")</f>
        <v>Sopra la media</v>
      </c>
      <c r="L11890">
        <f>_xlfn.XLOOKUP(Table1_1[[#This Row],[Series Name]],Table4[Series Name],Table4[Global Average])</f>
        <v>71.682666666666677</v>
      </c>
    </row>
    <row r="11891" spans="1:12" x14ac:dyDescent="0.3">
      <c r="A11891" t="s">
        <v>2766</v>
      </c>
      <c r="B11891" t="s">
        <v>2767</v>
      </c>
      <c r="C11891" t="s">
        <v>896</v>
      </c>
      <c r="D11891" t="s">
        <v>897</v>
      </c>
      <c r="E11891">
        <v>29.8191901321903</v>
      </c>
      <c r="F11891">
        <v>5.2098210039036197E-2</v>
      </c>
      <c r="G11891">
        <v>4.2613188725315602E-2</v>
      </c>
      <c r="H11891">
        <v>0.25293070979722498</v>
      </c>
      <c r="J11891">
        <f>AVERAGE(Table1_1[[#This Row],[2020]:[2024]])</f>
        <v>7.54170806018797</v>
      </c>
      <c r="K11891" t="str">
        <f>IF(AVERAGE(Table1_1[[#This Row],[2020]:[2024]])&lt;=_xlfn.XLOOKUP(Table1_1[[#This Row],[Series Name]],Table4[Series Name],Table4[Global Average]),"Sotto la media","Sopra la media")</f>
        <v>Sotto la media</v>
      </c>
      <c r="L11891">
        <f>_xlfn.XLOOKUP(Table1_1[[#This Row],[Series Name]],Table4[Series Name],Table4[Global Average])</f>
        <v>11.804006654118904</v>
      </c>
    </row>
    <row r="11892" spans="1:12" x14ac:dyDescent="0.3">
      <c r="A11892" t="s">
        <v>2766</v>
      </c>
      <c r="B11892" t="s">
        <v>2767</v>
      </c>
      <c r="C11892" t="s">
        <v>898</v>
      </c>
      <c r="D11892" t="s">
        <v>899</v>
      </c>
      <c r="E11892">
        <v>19.6094127378928</v>
      </c>
      <c r="F11892">
        <v>2.70462767501478</v>
      </c>
      <c r="G11892">
        <v>4.0240764565251999</v>
      </c>
      <c r="H11892">
        <v>3.4449706415015</v>
      </c>
      <c r="J11892">
        <f>AVERAGE(Table1_1[[#This Row],[2020]:[2024]])</f>
        <v>7.44577187773357</v>
      </c>
      <c r="K11892" t="str">
        <f>IF(AVERAGE(Table1_1[[#This Row],[2020]:[2024]])&lt;=_xlfn.XLOOKUP(Table1_1[[#This Row],[Series Name]],Table4[Series Name],Table4[Global Average]),"Sotto la media","Sopra la media")</f>
        <v>Sotto la media</v>
      </c>
      <c r="L11892">
        <f>_xlfn.XLOOKUP(Table1_1[[#This Row],[Series Name]],Table4[Series Name],Table4[Global Average])</f>
        <v>12.734071181310524</v>
      </c>
    </row>
    <row r="11893" spans="1:12" x14ac:dyDescent="0.3">
      <c r="A11893" t="s">
        <v>2766</v>
      </c>
      <c r="B11893" t="s">
        <v>2767</v>
      </c>
      <c r="C11893" t="s">
        <v>900</v>
      </c>
      <c r="D11893" t="s">
        <v>901</v>
      </c>
      <c r="E11893">
        <v>34724774104.314598</v>
      </c>
      <c r="F11893">
        <v>36235315986.080399</v>
      </c>
      <c r="G11893">
        <v>38402659963.633598</v>
      </c>
      <c r="H11893">
        <v>39547363674.005798</v>
      </c>
      <c r="J11893">
        <f>AVERAGE(Table1_1[[#This Row],[2020]:[2024]])</f>
        <v>37227528432.008598</v>
      </c>
      <c r="K11893" t="str">
        <f>IF(AVERAGE(Table1_1[[#This Row],[2020]:[2024]])&lt;=_xlfn.XLOOKUP(Table1_1[[#This Row],[Series Name]],Table4[Series Name],Table4[Global Average]),"Sotto la media","Sopra la media")</f>
        <v>Sotto la media</v>
      </c>
      <c r="L11893">
        <f>_xlfn.XLOOKUP(Table1_1[[#This Row],[Series Name]],Table4[Series Name],Table4[Global Average])</f>
        <v>2852741895272.0068</v>
      </c>
    </row>
    <row r="11894" spans="1:12" x14ac:dyDescent="0.3">
      <c r="A11894" t="s">
        <v>2766</v>
      </c>
      <c r="B11894" t="s">
        <v>2767</v>
      </c>
      <c r="C11894" t="s">
        <v>902</v>
      </c>
      <c r="D11894" t="s">
        <v>903</v>
      </c>
      <c r="E11894">
        <v>12818730000</v>
      </c>
      <c r="F11894">
        <v>13376350000</v>
      </c>
      <c r="G11894">
        <v>14176430000</v>
      </c>
      <c r="H11894">
        <v>14599000000</v>
      </c>
      <c r="J11894">
        <f>AVERAGE(Table1_1[[#This Row],[2020]:[2024]])</f>
        <v>13742627500</v>
      </c>
      <c r="K11894" t="str">
        <f>IF(AVERAGE(Table1_1[[#This Row],[2020]:[2024]])&lt;=_xlfn.XLOOKUP(Table1_1[[#This Row],[Series Name]],Table4[Series Name],Table4[Global Average]),"Sotto la media","Sopra la media")</f>
        <v>Sotto la media</v>
      </c>
      <c r="L11894">
        <f>_xlfn.XLOOKUP(Table1_1[[#This Row],[Series Name]],Table4[Series Name],Table4[Global Average])</f>
        <v>85352105982636.375</v>
      </c>
    </row>
    <row r="11895" spans="1:12" x14ac:dyDescent="0.3">
      <c r="A11895" t="s">
        <v>2766</v>
      </c>
      <c r="B11895" t="s">
        <v>2767</v>
      </c>
      <c r="C11895" t="s">
        <v>904</v>
      </c>
      <c r="D11895" t="s">
        <v>905</v>
      </c>
      <c r="E11895">
        <v>13474950000</v>
      </c>
      <c r="F11895">
        <v>15355920000</v>
      </c>
      <c r="G11895">
        <v>17551830000</v>
      </c>
      <c r="H11895">
        <v>17326030000</v>
      </c>
      <c r="J11895">
        <f>AVERAGE(Table1_1[[#This Row],[2020]:[2024]])</f>
        <v>15927182500</v>
      </c>
      <c r="K11895" t="str">
        <f>IF(AVERAGE(Table1_1[[#This Row],[2020]:[2024]])&lt;=_xlfn.XLOOKUP(Table1_1[[#This Row],[Series Name]],Table4[Series Name],Table4[Global Average]),"Sotto la media","Sopra la media")</f>
        <v>Sotto la media</v>
      </c>
      <c r="L11895">
        <f>_xlfn.XLOOKUP(Table1_1[[#This Row],[Series Name]],Table4[Series Name],Table4[Global Average])</f>
        <v>163893810527465.5</v>
      </c>
    </row>
    <row r="11896" spans="1:12" x14ac:dyDescent="0.3">
      <c r="A11896" t="s">
        <v>2766</v>
      </c>
      <c r="B11896" t="s">
        <v>2767</v>
      </c>
      <c r="C11896" t="s">
        <v>906</v>
      </c>
      <c r="D11896" t="s">
        <v>907</v>
      </c>
      <c r="E11896">
        <v>35837632978.723396</v>
      </c>
      <c r="F11896">
        <v>40840212765.957397</v>
      </c>
      <c r="G11896">
        <v>46680398936.170197</v>
      </c>
      <c r="H11896">
        <v>46079867021.276604</v>
      </c>
      <c r="J11896">
        <f>AVERAGE(Table1_1[[#This Row],[2020]:[2024]])</f>
        <v>42359527925.531898</v>
      </c>
      <c r="K11896" t="str">
        <f>IF(AVERAGE(Table1_1[[#This Row],[2020]:[2024]])&lt;=_xlfn.XLOOKUP(Table1_1[[#This Row],[Series Name]],Table4[Series Name],Table4[Global Average]),"Sotto la media","Sopra la media")</f>
        <v>Sotto la media</v>
      </c>
      <c r="L11896">
        <f>_xlfn.XLOOKUP(Table1_1[[#This Row],[Series Name]],Table4[Series Name],Table4[Global Average])</f>
        <v>3090724340176.5112</v>
      </c>
    </row>
    <row r="11897" spans="1:12" x14ac:dyDescent="0.3">
      <c r="A11897" t="s">
        <v>2766</v>
      </c>
      <c r="B11897" t="s">
        <v>2767</v>
      </c>
      <c r="C11897" t="s">
        <v>908</v>
      </c>
      <c r="D11897" t="s">
        <v>909</v>
      </c>
      <c r="E11897">
        <v>105.119227879829</v>
      </c>
      <c r="F11897">
        <v>114.799029630654</v>
      </c>
      <c r="G11897">
        <v>123.809943688221</v>
      </c>
      <c r="H11897">
        <v>118.679567093637</v>
      </c>
      <c r="J11897">
        <f>AVERAGE(Table1_1[[#This Row],[2020]:[2024]])</f>
        <v>115.60194207308524</v>
      </c>
      <c r="K11897" t="str">
        <f>IF(AVERAGE(Table1_1[[#This Row],[2020]:[2024]])&lt;=_xlfn.XLOOKUP(Table1_1[[#This Row],[Series Name]],Table4[Series Name],Table4[Global Average]),"Sotto la media","Sopra la media")</f>
        <v>Sotto la media</v>
      </c>
      <c r="L11897">
        <f>_xlfn.XLOOKUP(Table1_1[[#This Row],[Series Name]],Table4[Series Name],Table4[Global Average])</f>
        <v>907.88048848694757</v>
      </c>
    </row>
    <row r="11898" spans="1:12" x14ac:dyDescent="0.3">
      <c r="A11898" t="s">
        <v>2766</v>
      </c>
      <c r="B11898" t="s">
        <v>2767</v>
      </c>
      <c r="C11898" t="s">
        <v>910</v>
      </c>
      <c r="D11898" t="s">
        <v>911</v>
      </c>
      <c r="E11898">
        <v>105.119227879829</v>
      </c>
      <c r="F11898">
        <v>114.799029630654</v>
      </c>
      <c r="G11898">
        <v>123.809943688221</v>
      </c>
      <c r="H11898">
        <v>118.679567093637</v>
      </c>
      <c r="J11898">
        <f>AVERAGE(Table1_1[[#This Row],[2020]:[2024]])</f>
        <v>115.60194207308524</v>
      </c>
      <c r="K11898" t="str">
        <f>IF(AVERAGE(Table1_1[[#This Row],[2020]:[2024]])&lt;=_xlfn.XLOOKUP(Table1_1[[#This Row],[Series Name]],Table4[Series Name],Table4[Global Average]),"Sotto la media","Sopra la media")</f>
        <v>Sotto la media</v>
      </c>
      <c r="L11898">
        <f>_xlfn.XLOOKUP(Table1_1[[#This Row],[Series Name]],Table4[Series Name],Table4[Global Average])</f>
        <v>907.88048848694757</v>
      </c>
    </row>
    <row r="11899" spans="1:12" x14ac:dyDescent="0.3">
      <c r="A11899" t="s">
        <v>2766</v>
      </c>
      <c r="B11899" t="s">
        <v>2767</v>
      </c>
      <c r="C11899" t="s">
        <v>912</v>
      </c>
      <c r="D11899" t="s">
        <v>913</v>
      </c>
      <c r="E11899">
        <v>-5.9113629524151996</v>
      </c>
      <c r="F11899">
        <v>4.3500409166898599</v>
      </c>
      <c r="G11899">
        <v>5.9813028217712496</v>
      </c>
      <c r="H11899">
        <v>2.9807927665851</v>
      </c>
      <c r="J11899">
        <f>AVERAGE(Table1_1[[#This Row],[2020]:[2024]])</f>
        <v>1.8501933881577526</v>
      </c>
      <c r="K11899" t="str">
        <f>IF(AVERAGE(Table1_1[[#This Row],[2020]:[2024]])&lt;=_xlfn.XLOOKUP(Table1_1[[#This Row],[Series Name]],Table4[Series Name],Table4[Global Average]),"Sotto la media","Sopra la media")</f>
        <v>Sotto la media</v>
      </c>
      <c r="L11899">
        <f>_xlfn.XLOOKUP(Table1_1[[#This Row],[Series Name]],Table4[Series Name],Table4[Global Average])</f>
        <v>1.9719142575070698</v>
      </c>
    </row>
    <row r="11900" spans="1:12" x14ac:dyDescent="0.3">
      <c r="A11900" t="s">
        <v>2766</v>
      </c>
      <c r="B11900" t="s">
        <v>2767</v>
      </c>
      <c r="C11900" t="s">
        <v>914</v>
      </c>
      <c r="D11900" t="s">
        <v>915</v>
      </c>
      <c r="E11900">
        <v>23586.930958151599</v>
      </c>
      <c r="F11900">
        <v>24086.784780342801</v>
      </c>
      <c r="G11900">
        <v>25187.1425681324</v>
      </c>
      <c r="H11900">
        <v>25076.654503100901</v>
      </c>
      <c r="J11900">
        <f>AVERAGE(Table1_1[[#This Row],[2020]:[2024]])</f>
        <v>24484.378202431926</v>
      </c>
      <c r="K11900" t="str">
        <f>IF(AVERAGE(Table1_1[[#This Row],[2020]:[2024]])&lt;=_xlfn.XLOOKUP(Table1_1[[#This Row],[Series Name]],Table4[Series Name],Table4[Global Average]),"Sotto la media","Sopra la media")</f>
        <v>Sopra la media</v>
      </c>
      <c r="L11900">
        <f>_xlfn.XLOOKUP(Table1_1[[#This Row],[Series Name]],Table4[Series Name],Table4[Global Average])</f>
        <v>19854.792455224662</v>
      </c>
    </row>
    <row r="11901" spans="1:12" x14ac:dyDescent="0.3">
      <c r="A11901" t="s">
        <v>2766</v>
      </c>
      <c r="B11901" t="s">
        <v>2767</v>
      </c>
      <c r="C11901" t="s">
        <v>916</v>
      </c>
      <c r="D11901" t="s">
        <v>917</v>
      </c>
      <c r="E11901">
        <v>8707.1696585527607</v>
      </c>
      <c r="F11901">
        <v>8891.6918434023701</v>
      </c>
      <c r="G11901">
        <v>9297.8914443760095</v>
      </c>
      <c r="H11901">
        <v>9257.1045217712199</v>
      </c>
      <c r="J11901">
        <f>AVERAGE(Table1_1[[#This Row],[2020]:[2024]])</f>
        <v>9038.46436702559</v>
      </c>
      <c r="K11901" t="str">
        <f>IF(AVERAGE(Table1_1[[#This Row],[2020]:[2024]])&lt;=_xlfn.XLOOKUP(Table1_1[[#This Row],[Series Name]],Table4[Series Name],Table4[Global Average]),"Sotto la media","Sopra la media")</f>
        <v>Sotto la media</v>
      </c>
      <c r="L11901">
        <f>_xlfn.XLOOKUP(Table1_1[[#This Row],[Series Name]],Table4[Series Name],Table4[Global Average])</f>
        <v>3504222.8959408961</v>
      </c>
    </row>
    <row r="11902" spans="1:12" x14ac:dyDescent="0.3">
      <c r="A11902" t="s">
        <v>2766</v>
      </c>
      <c r="B11902" t="s">
        <v>2767</v>
      </c>
      <c r="C11902" t="s">
        <v>918</v>
      </c>
      <c r="D11902" t="s">
        <v>919</v>
      </c>
      <c r="E11902">
        <v>9152.9095152573991</v>
      </c>
      <c r="F11902">
        <v>10207.575953973899</v>
      </c>
      <c r="G11902">
        <v>11511.714161473799</v>
      </c>
      <c r="H11902">
        <v>10986.2915718435</v>
      </c>
      <c r="J11902">
        <f>AVERAGE(Table1_1[[#This Row],[2020]:[2024]])</f>
        <v>10464.622800637149</v>
      </c>
      <c r="K11902" t="str">
        <f>IF(AVERAGE(Table1_1[[#This Row],[2020]:[2024]])&lt;=_xlfn.XLOOKUP(Table1_1[[#This Row],[Series Name]],Table4[Series Name],Table4[Global Average]),"Sotto la media","Sopra la media")</f>
        <v>Sotto la media</v>
      </c>
      <c r="L11902">
        <f>_xlfn.XLOOKUP(Table1_1[[#This Row],[Series Name]],Table4[Series Name],Table4[Global Average])</f>
        <v>5993731.0985573661</v>
      </c>
    </row>
    <row r="11903" spans="1:12" x14ac:dyDescent="0.3">
      <c r="A11903" t="s">
        <v>2766</v>
      </c>
      <c r="B11903" t="s">
        <v>2767</v>
      </c>
      <c r="C11903" t="s">
        <v>920</v>
      </c>
      <c r="D11903" t="s">
        <v>921</v>
      </c>
      <c r="E11903">
        <v>24342.844455471801</v>
      </c>
      <c r="F11903">
        <v>27147.808388228601</v>
      </c>
      <c r="G11903">
        <v>30616.261067749499</v>
      </c>
      <c r="H11903">
        <v>29218.860563413698</v>
      </c>
      <c r="J11903">
        <f>AVERAGE(Table1_1[[#This Row],[2020]:[2024]])</f>
        <v>27831.443618715901</v>
      </c>
      <c r="K11903" t="str">
        <f>IF(AVERAGE(Table1_1[[#This Row],[2020]:[2024]])&lt;=_xlfn.XLOOKUP(Table1_1[[#This Row],[Series Name]],Table4[Series Name],Table4[Global Average]),"Sotto la media","Sopra la media")</f>
        <v>Sopra la media</v>
      </c>
      <c r="L11903">
        <f>_xlfn.XLOOKUP(Table1_1[[#This Row],[Series Name]],Table4[Series Name],Table4[Global Average])</f>
        <v>22810.109525602958</v>
      </c>
    </row>
    <row r="11904" spans="1:12" x14ac:dyDescent="0.3">
      <c r="A11904" t="s">
        <v>2766</v>
      </c>
      <c r="B11904" t="s">
        <v>2767</v>
      </c>
      <c r="C11904" t="s">
        <v>922</v>
      </c>
      <c r="D11904" t="s">
        <v>923</v>
      </c>
      <c r="E11904">
        <v>-5.1730740093246403</v>
      </c>
      <c r="F11904">
        <v>2.1191982249749901</v>
      </c>
      <c r="G11904">
        <v>4.56830497646013</v>
      </c>
      <c r="H11904">
        <v>-0.43866851800538598</v>
      </c>
      <c r="J11904">
        <f>AVERAGE(Table1_1[[#This Row],[2020]:[2024]])</f>
        <v>0.26894016852627345</v>
      </c>
      <c r="K11904" t="str">
        <f>IF(AVERAGE(Table1_1[[#This Row],[2020]:[2024]])&lt;=_xlfn.XLOOKUP(Table1_1[[#This Row],[Series Name]],Table4[Series Name],Table4[Global Average]),"Sotto la media","Sopra la media")</f>
        <v>Sotto la media</v>
      </c>
      <c r="L11904">
        <f>_xlfn.XLOOKUP(Table1_1[[#This Row],[Series Name]],Table4[Series Name],Table4[Global Average])</f>
        <v>0.95274582610395853</v>
      </c>
    </row>
    <row r="11905" spans="1:12" x14ac:dyDescent="0.3">
      <c r="A11905" t="s">
        <v>2766</v>
      </c>
      <c r="B11905" t="s">
        <v>2767</v>
      </c>
      <c r="C11905" t="s">
        <v>924</v>
      </c>
      <c r="D11905" t="s">
        <v>925</v>
      </c>
      <c r="E11905">
        <v>53814.245259235802</v>
      </c>
      <c r="F11905">
        <v>54954.675789553199</v>
      </c>
      <c r="G11905">
        <v>57465.172978444898</v>
      </c>
      <c r="H11905">
        <v>57213.091355771103</v>
      </c>
      <c r="J11905">
        <f>AVERAGE(Table1_1[[#This Row],[2020]:[2024]])</f>
        <v>55861.796345751252</v>
      </c>
      <c r="K11905" t="str">
        <f>IF(AVERAGE(Table1_1[[#This Row],[2020]:[2024]])&lt;=_xlfn.XLOOKUP(Table1_1[[#This Row],[Series Name]],Table4[Series Name],Table4[Global Average]),"Sotto la media","Sopra la media")</f>
        <v>Sopra la media</v>
      </c>
      <c r="L11905">
        <f>_xlfn.XLOOKUP(Table1_1[[#This Row],[Series Name]],Table4[Series Name],Table4[Global Average])</f>
        <v>30613.173213656839</v>
      </c>
    </row>
    <row r="11906" spans="1:12" x14ac:dyDescent="0.3">
      <c r="A11906" t="s">
        <v>2766</v>
      </c>
      <c r="B11906" t="s">
        <v>2767</v>
      </c>
      <c r="C11906" t="s">
        <v>926</v>
      </c>
      <c r="D11906" t="s">
        <v>927</v>
      </c>
      <c r="E11906">
        <v>53436.031699971201</v>
      </c>
      <c r="F11906">
        <v>54954.675789553199</v>
      </c>
      <c r="G11906">
        <v>61562.141483782303</v>
      </c>
      <c r="H11906">
        <v>63497.616936233302</v>
      </c>
      <c r="J11906">
        <f>AVERAGE(Table1_1[[#This Row],[2020]:[2024]])</f>
        <v>58362.616477385003</v>
      </c>
      <c r="K11906" t="str">
        <f>IF(AVERAGE(Table1_1[[#This Row],[2020]:[2024]])&lt;=_xlfn.XLOOKUP(Table1_1[[#This Row],[Series Name]],Table4[Series Name],Table4[Global Average]),"Sotto la media","Sopra la media")</f>
        <v>Sopra la media</v>
      </c>
      <c r="L11906">
        <f>_xlfn.XLOOKUP(Table1_1[[#This Row],[Series Name]],Table4[Series Name],Table4[Global Average])</f>
        <v>31785.134520593885</v>
      </c>
    </row>
    <row r="11907" spans="1:12" x14ac:dyDescent="0.3">
      <c r="A11907" t="s">
        <v>2766</v>
      </c>
      <c r="B11907" t="s">
        <v>2767</v>
      </c>
      <c r="C11907" t="s">
        <v>928</v>
      </c>
      <c r="D11907" t="s">
        <v>929</v>
      </c>
      <c r="E11907">
        <v>98292.894211184699</v>
      </c>
      <c r="F11907">
        <v>99917.803676522701</v>
      </c>
      <c r="G11907">
        <v>102212.127768765</v>
      </c>
      <c r="H11907">
        <v>100808.47132270101</v>
      </c>
      <c r="J11907">
        <f>AVERAGE(Table1_1[[#This Row],[2020]:[2024]])</f>
        <v>100307.82424479334</v>
      </c>
      <c r="K11907" t="str">
        <f>IF(AVERAGE(Table1_1[[#This Row],[2020]:[2024]])&lt;=_xlfn.XLOOKUP(Table1_1[[#This Row],[Series Name]],Table4[Series Name],Table4[Global Average]),"Sotto la media","Sopra la media")</f>
        <v>Sopra la media</v>
      </c>
      <c r="L11907">
        <f>_xlfn.XLOOKUP(Table1_1[[#This Row],[Series Name]],Table4[Series Name],Table4[Global Average])</f>
        <v>66417.73015257722</v>
      </c>
    </row>
    <row r="11908" spans="1:12" x14ac:dyDescent="0.3">
      <c r="A11908" t="s">
        <v>2766</v>
      </c>
      <c r="B11908" t="s">
        <v>2767</v>
      </c>
      <c r="C11908" t="s">
        <v>930</v>
      </c>
      <c r="D11908" t="s">
        <v>931</v>
      </c>
      <c r="E11908">
        <v>4.9676590065018997</v>
      </c>
      <c r="F11908">
        <v>5.1522951446234098</v>
      </c>
      <c r="G11908">
        <v>5.3696772382480296</v>
      </c>
      <c r="J11908">
        <f>AVERAGE(Table1_1[[#This Row],[2020]:[2024]])</f>
        <v>5.1632104631244466</v>
      </c>
      <c r="K11908" t="str">
        <f>IF(AVERAGE(Table1_1[[#This Row],[2020]:[2024]])&lt;=_xlfn.XLOOKUP(Table1_1[[#This Row],[Series Name]],Table4[Series Name],Table4[Global Average]),"Sotto la media","Sopra la media")</f>
        <v>Sotto la media</v>
      </c>
      <c r="L11908">
        <f>_xlfn.XLOOKUP(Table1_1[[#This Row],[Series Name]],Table4[Series Name],Table4[Global Average])</f>
        <v>13.951702984654208</v>
      </c>
    </row>
    <row r="11909" spans="1:12" x14ac:dyDescent="0.3">
      <c r="A11909" t="s">
        <v>2766</v>
      </c>
      <c r="B11909" t="s">
        <v>2767</v>
      </c>
      <c r="C11909" t="s">
        <v>932</v>
      </c>
      <c r="D11909" t="s">
        <v>933</v>
      </c>
      <c r="E11909">
        <v>4.9327456488024399</v>
      </c>
      <c r="F11909">
        <v>5.1522951446234098</v>
      </c>
      <c r="G11909">
        <v>5.7525073488818403</v>
      </c>
      <c r="J11909">
        <f>AVERAGE(Table1_1[[#This Row],[2020]:[2024]])</f>
        <v>5.2791827141025633</v>
      </c>
      <c r="K11909" t="str">
        <f>IF(AVERAGE(Table1_1[[#This Row],[2020]:[2024]])&lt;=_xlfn.XLOOKUP(Table1_1[[#This Row],[Series Name]],Table4[Series Name],Table4[Global Average]),"Sotto la media","Sopra la media")</f>
        <v>Sotto la media</v>
      </c>
      <c r="L11909">
        <f>_xlfn.XLOOKUP(Table1_1[[#This Row],[Series Name]],Table4[Series Name],Table4[Global Average])</f>
        <v>14.562294886950447</v>
      </c>
    </row>
    <row r="11910" spans="1:12" x14ac:dyDescent="0.3">
      <c r="A11910" t="s">
        <v>2766</v>
      </c>
      <c r="B11910" t="s">
        <v>2767</v>
      </c>
      <c r="C11910" t="s">
        <v>934</v>
      </c>
      <c r="D11910" t="s">
        <v>935</v>
      </c>
      <c r="E11910">
        <v>79225547127.628006</v>
      </c>
      <c r="F11910">
        <v>82671890844.151199</v>
      </c>
      <c r="G11910">
        <v>87616746984.024094</v>
      </c>
      <c r="H11910">
        <v>90228420640.441101</v>
      </c>
      <c r="J11910">
        <f>AVERAGE(Table1_1[[#This Row],[2020]:[2024]])</f>
        <v>84935651399.061096</v>
      </c>
      <c r="K11910" t="str">
        <f>IF(AVERAGE(Table1_1[[#This Row],[2020]:[2024]])&lt;=_xlfn.XLOOKUP(Table1_1[[#This Row],[Series Name]],Table4[Series Name],Table4[Global Average]),"Sotto la media","Sopra la media")</f>
        <v>Sotto la media</v>
      </c>
      <c r="L11910">
        <f>_xlfn.XLOOKUP(Table1_1[[#This Row],[Series Name]],Table4[Series Name],Table4[Global Average])</f>
        <v>4559658736257.3555</v>
      </c>
    </row>
    <row r="11911" spans="1:12" x14ac:dyDescent="0.3">
      <c r="A11911" t="s">
        <v>2766</v>
      </c>
      <c r="B11911" t="s">
        <v>2767</v>
      </c>
      <c r="C11911" t="s">
        <v>936</v>
      </c>
      <c r="D11911" t="s">
        <v>937</v>
      </c>
      <c r="E11911">
        <v>78668739612.824402</v>
      </c>
      <c r="F11911">
        <v>82671890844.151199</v>
      </c>
      <c r="G11911">
        <v>93863366185.332397</v>
      </c>
      <c r="H11911">
        <v>100139488267.839</v>
      </c>
      <c r="J11911">
        <f>AVERAGE(Table1_1[[#This Row],[2020]:[2024]])</f>
        <v>88835871227.536743</v>
      </c>
      <c r="K11911" t="str">
        <f>IF(AVERAGE(Table1_1[[#This Row],[2020]:[2024]])&lt;=_xlfn.XLOOKUP(Table1_1[[#This Row],[Series Name]],Table4[Series Name],Table4[Global Average]),"Sotto la media","Sopra la media")</f>
        <v>Sotto la media</v>
      </c>
      <c r="L11911">
        <f>_xlfn.XLOOKUP(Table1_1[[#This Row],[Series Name]],Table4[Series Name],Table4[Global Average])</f>
        <v>4727981443871.1699</v>
      </c>
    </row>
    <row r="11912" spans="1:12" x14ac:dyDescent="0.3">
      <c r="A11912" t="s">
        <v>2766</v>
      </c>
      <c r="B11912" t="s">
        <v>2767</v>
      </c>
      <c r="C11912" t="s">
        <v>938</v>
      </c>
      <c r="D11912" t="s">
        <v>939</v>
      </c>
      <c r="E11912">
        <v>13474950000</v>
      </c>
      <c r="F11912">
        <v>15355920000</v>
      </c>
      <c r="G11912">
        <v>17551830000.000099</v>
      </c>
      <c r="H11912">
        <v>17326030000.000099</v>
      </c>
      <c r="J11912">
        <f>AVERAGE(Table1_1[[#This Row],[2020]:[2024]])</f>
        <v>15927182500.00005</v>
      </c>
      <c r="K11912" t="str">
        <f>IF(AVERAGE(Table1_1[[#This Row],[2020]:[2024]])&lt;=_xlfn.XLOOKUP(Table1_1[[#This Row],[Series Name]],Table4[Series Name],Table4[Global Average]),"Sotto la media","Sopra la media")</f>
        <v>Sotto la media</v>
      </c>
      <c r="L11912">
        <f>_xlfn.XLOOKUP(Table1_1[[#This Row],[Series Name]],Table4[Series Name],Table4[Global Average])</f>
        <v>163893810527465.5</v>
      </c>
    </row>
    <row r="11913" spans="1:12" x14ac:dyDescent="0.3">
      <c r="A11913" t="s">
        <v>2766</v>
      </c>
      <c r="B11913" t="s">
        <v>2767</v>
      </c>
      <c r="C11913" t="s">
        <v>940</v>
      </c>
      <c r="D11913" t="s">
        <v>941</v>
      </c>
      <c r="E11913">
        <v>16.5556087406632</v>
      </c>
      <c r="F11913">
        <v>15.208336589406599</v>
      </c>
      <c r="G11913">
        <v>13.627069086243401</v>
      </c>
      <c r="H11913">
        <v>14.649345522315301</v>
      </c>
      <c r="J11913">
        <f>AVERAGE(Table1_1[[#This Row],[2020]:[2024]])</f>
        <v>15.010089984657125</v>
      </c>
      <c r="K11913" t="str">
        <f>IF(AVERAGE(Table1_1[[#This Row],[2020]:[2024]])&lt;=_xlfn.XLOOKUP(Table1_1[[#This Row],[Series Name]],Table4[Series Name],Table4[Global Average]),"Sotto la media","Sopra la media")</f>
        <v>Sotto la media</v>
      </c>
      <c r="L11913">
        <f>_xlfn.XLOOKUP(Table1_1[[#This Row],[Series Name]],Table4[Series Name],Table4[Global Average])</f>
        <v>17.730954454932757</v>
      </c>
    </row>
    <row r="11914" spans="1:12" x14ac:dyDescent="0.3">
      <c r="A11914" t="s">
        <v>2766</v>
      </c>
      <c r="B11914" t="s">
        <v>2767</v>
      </c>
      <c r="C11914" t="s">
        <v>942</v>
      </c>
      <c r="D11914" t="s">
        <v>943</v>
      </c>
      <c r="E11914">
        <v>-2.5303711338238299</v>
      </c>
      <c r="F11914">
        <v>7.0421156209153404</v>
      </c>
      <c r="G11914">
        <v>2.1467510610273699</v>
      </c>
      <c r="H11914">
        <v>7.3413924334004896</v>
      </c>
      <c r="J11914">
        <f>AVERAGE(Table1_1[[#This Row],[2020]:[2024]])</f>
        <v>3.4999719953798425</v>
      </c>
      <c r="K11914" t="str">
        <f>IF(AVERAGE(Table1_1[[#This Row],[2020]:[2024]])&lt;=_xlfn.XLOOKUP(Table1_1[[#This Row],[Series Name]],Table4[Series Name],Table4[Global Average]),"Sotto la media","Sopra la media")</f>
        <v>Sopra la media</v>
      </c>
      <c r="L11914">
        <f>_xlfn.XLOOKUP(Table1_1[[#This Row],[Series Name]],Table4[Series Name],Table4[Global Average])</f>
        <v>2.5469450797058935</v>
      </c>
    </row>
    <row r="11915" spans="1:12" x14ac:dyDescent="0.3">
      <c r="A11915" t="s">
        <v>2766</v>
      </c>
      <c r="B11915" t="s">
        <v>2767</v>
      </c>
      <c r="C11915" t="s">
        <v>944</v>
      </c>
      <c r="D11915" t="s">
        <v>945</v>
      </c>
      <c r="E11915">
        <v>5886679326.8407297</v>
      </c>
      <c r="F11915">
        <v>6301226091.2693796</v>
      </c>
      <c r="G11915">
        <v>6436497729.2414398</v>
      </c>
      <c r="H11915">
        <v>6909026286.51196</v>
      </c>
      <c r="J11915">
        <f>AVERAGE(Table1_1[[#This Row],[2020]:[2024]])</f>
        <v>6383357358.4658766</v>
      </c>
      <c r="K11915" t="str">
        <f>IF(AVERAGE(Table1_1[[#This Row],[2020]:[2024]])&lt;=_xlfn.XLOOKUP(Table1_1[[#This Row],[Series Name]],Table4[Series Name],Table4[Global Average]),"Sotto la media","Sopra la media")</f>
        <v>Sotto la media</v>
      </c>
      <c r="L11915">
        <f>_xlfn.XLOOKUP(Table1_1[[#This Row],[Series Name]],Table4[Series Name],Table4[Global Average])</f>
        <v>374727449100.47296</v>
      </c>
    </row>
    <row r="11916" spans="1:12" x14ac:dyDescent="0.3">
      <c r="A11916" t="s">
        <v>2766</v>
      </c>
      <c r="B11916" t="s">
        <v>2767</v>
      </c>
      <c r="C11916" t="s">
        <v>946</v>
      </c>
      <c r="D11916" t="s">
        <v>947</v>
      </c>
      <c r="E11916">
        <v>2042710000</v>
      </c>
      <c r="F11916">
        <v>2186560000</v>
      </c>
      <c r="G11916">
        <v>2233500000</v>
      </c>
      <c r="H11916">
        <v>2397470000</v>
      </c>
      <c r="J11916">
        <f>AVERAGE(Table1_1[[#This Row],[2020]:[2024]])</f>
        <v>2215060000</v>
      </c>
      <c r="K11916" t="str">
        <f>IF(AVERAGE(Table1_1[[#This Row],[2020]:[2024]])&lt;=_xlfn.XLOOKUP(Table1_1[[#This Row],[Series Name]],Table4[Series Name],Table4[Global Average]),"Sotto la media","Sopra la media")</f>
        <v>Sotto la media</v>
      </c>
      <c r="L11916">
        <f>_xlfn.XLOOKUP(Table1_1[[#This Row],[Series Name]],Table4[Series Name],Table4[Global Average])</f>
        <v>15773210782915.227</v>
      </c>
    </row>
    <row r="11917" spans="1:12" x14ac:dyDescent="0.3">
      <c r="A11917" t="s">
        <v>2766</v>
      </c>
      <c r="B11917" t="s">
        <v>2767</v>
      </c>
      <c r="C11917" t="s">
        <v>948</v>
      </c>
      <c r="D11917" t="s">
        <v>949</v>
      </c>
      <c r="E11917">
        <v>2230860000</v>
      </c>
      <c r="F11917">
        <v>2335380000</v>
      </c>
      <c r="G11917">
        <v>2391800000</v>
      </c>
      <c r="H11917">
        <v>2538150000</v>
      </c>
      <c r="J11917">
        <f>AVERAGE(Table1_1[[#This Row],[2020]:[2024]])</f>
        <v>2374047500</v>
      </c>
      <c r="K11917" t="str">
        <f>IF(AVERAGE(Table1_1[[#This Row],[2020]:[2024]])&lt;=_xlfn.XLOOKUP(Table1_1[[#This Row],[Series Name]],Table4[Series Name],Table4[Global Average]),"Sotto la media","Sopra la media")</f>
        <v>Sotto la media</v>
      </c>
      <c r="L11917">
        <f>_xlfn.XLOOKUP(Table1_1[[#This Row],[Series Name]],Table4[Series Name],Table4[Global Average])</f>
        <v>28063001789330.148</v>
      </c>
    </row>
    <row r="11918" spans="1:12" x14ac:dyDescent="0.3">
      <c r="A11918" t="s">
        <v>2766</v>
      </c>
      <c r="B11918" t="s">
        <v>2767</v>
      </c>
      <c r="C11918" t="s">
        <v>950</v>
      </c>
      <c r="D11918" t="s">
        <v>951</v>
      </c>
      <c r="E11918">
        <v>5933138297.8723402</v>
      </c>
      <c r="F11918">
        <v>6211117021.2765999</v>
      </c>
      <c r="G11918">
        <v>6361170212.7659597</v>
      </c>
      <c r="H11918">
        <v>6750398936.1702099</v>
      </c>
      <c r="J11918">
        <f>AVERAGE(Table1_1[[#This Row],[2020]:[2024]])</f>
        <v>6313956117.0212784</v>
      </c>
      <c r="K11918" t="str">
        <f>IF(AVERAGE(Table1_1[[#This Row],[2020]:[2024]])&lt;=_xlfn.XLOOKUP(Table1_1[[#This Row],[Series Name]],Table4[Series Name],Table4[Global Average]),"Sotto la media","Sopra la media")</f>
        <v>Sotto la media</v>
      </c>
      <c r="L11918">
        <f>_xlfn.XLOOKUP(Table1_1[[#This Row],[Series Name]],Table4[Series Name],Table4[Global Average])</f>
        <v>575503771475.18433</v>
      </c>
    </row>
    <row r="11919" spans="1:12" x14ac:dyDescent="0.3">
      <c r="A11919" t="s">
        <v>2766</v>
      </c>
      <c r="B11919" t="s">
        <v>2767</v>
      </c>
      <c r="C11919" t="s">
        <v>954</v>
      </c>
      <c r="D11919" t="s">
        <v>955</v>
      </c>
      <c r="E11919">
        <v>32452534330.7174</v>
      </c>
      <c r="F11919">
        <v>34095480501.152599</v>
      </c>
      <c r="G11919">
        <v>36678778837.348099</v>
      </c>
      <c r="H11919">
        <v>37094153031.141701</v>
      </c>
      <c r="J11919">
        <f>AVERAGE(Table1_1[[#This Row],[2020]:[2024]])</f>
        <v>35080236675.089951</v>
      </c>
      <c r="K11919" t="str">
        <f>IF(AVERAGE(Table1_1[[#This Row],[2020]:[2024]])&lt;=_xlfn.XLOOKUP(Table1_1[[#This Row],[Series Name]],Table4[Series Name],Table4[Global Average]),"Sotto la media","Sopra la media")</f>
        <v>Sotto la media</v>
      </c>
      <c r="L11919">
        <f>_xlfn.XLOOKUP(Table1_1[[#This Row],[Series Name]],Table4[Series Name],Table4[Global Average])</f>
        <v>3640806614822.0522</v>
      </c>
    </row>
    <row r="11920" spans="1:12" x14ac:dyDescent="0.3">
      <c r="A11920" t="s">
        <v>2766</v>
      </c>
      <c r="B11920" t="s">
        <v>2767</v>
      </c>
      <c r="C11920" t="s">
        <v>956</v>
      </c>
      <c r="D11920" t="s">
        <v>957</v>
      </c>
      <c r="E11920">
        <v>12027792340.9547</v>
      </c>
      <c r="F11920">
        <v>12636712900.562799</v>
      </c>
      <c r="G11920">
        <v>13594153562.2335</v>
      </c>
      <c r="H11920">
        <v>13748102541.867201</v>
      </c>
      <c r="J11920">
        <f>AVERAGE(Table1_1[[#This Row],[2020]:[2024]])</f>
        <v>13001690336.404551</v>
      </c>
      <c r="K11920" t="str">
        <f>IF(AVERAGE(Table1_1[[#This Row],[2020]:[2024]])&lt;=_xlfn.XLOOKUP(Table1_1[[#This Row],[Series Name]],Table4[Series Name],Table4[Global Average]),"Sotto la media","Sopra la media")</f>
        <v>Sotto la media</v>
      </c>
      <c r="L11920">
        <f>_xlfn.XLOOKUP(Table1_1[[#This Row],[Series Name]],Table4[Series Name],Table4[Global Average])</f>
        <v>100411952108594.06</v>
      </c>
    </row>
    <row r="11921" spans="1:12" x14ac:dyDescent="0.3">
      <c r="A11921" t="s">
        <v>2766</v>
      </c>
      <c r="B11921" t="s">
        <v>2767</v>
      </c>
      <c r="C11921" t="s">
        <v>958</v>
      </c>
      <c r="D11921" t="s">
        <v>959</v>
      </c>
      <c r="E11921">
        <v>12550350000</v>
      </c>
      <c r="F11921">
        <v>14405420000</v>
      </c>
      <c r="G11921">
        <v>16813830000</v>
      </c>
      <c r="H11921">
        <v>16345630000</v>
      </c>
      <c r="J11921">
        <f>AVERAGE(Table1_1[[#This Row],[2020]:[2024]])</f>
        <v>15028807500</v>
      </c>
      <c r="K11921" t="str">
        <f>IF(AVERAGE(Table1_1[[#This Row],[2020]:[2024]])&lt;=_xlfn.XLOOKUP(Table1_1[[#This Row],[Series Name]],Table4[Series Name],Table4[Global Average]),"Sotto la media","Sopra la media")</f>
        <v>Sotto la media</v>
      </c>
      <c r="L11921">
        <f>_xlfn.XLOOKUP(Table1_1[[#This Row],[Series Name]],Table4[Series Name],Table4[Global Average])</f>
        <v>178309783403521.5</v>
      </c>
    </row>
    <row r="11922" spans="1:12" x14ac:dyDescent="0.3">
      <c r="A11922" t="s">
        <v>2766</v>
      </c>
      <c r="B11922" t="s">
        <v>2767</v>
      </c>
      <c r="C11922" t="s">
        <v>960</v>
      </c>
      <c r="D11922" t="s">
        <v>961</v>
      </c>
      <c r="E11922">
        <v>33378590425.531898</v>
      </c>
      <c r="F11922">
        <v>38312287234.042603</v>
      </c>
      <c r="G11922">
        <v>44717632978.723396</v>
      </c>
      <c r="H11922">
        <v>43472420212.765999</v>
      </c>
      <c r="J11922">
        <f>AVERAGE(Table1_1[[#This Row],[2020]:[2024]])</f>
        <v>39970232712.765968</v>
      </c>
      <c r="K11922" t="str">
        <f>IF(AVERAGE(Table1_1[[#This Row],[2020]:[2024]])&lt;=_xlfn.XLOOKUP(Table1_1[[#This Row],[Series Name]],Table4[Series Name],Table4[Global Average]),"Sotto la media","Sopra la media")</f>
        <v>Sotto la media</v>
      </c>
      <c r="L11922">
        <f>_xlfn.XLOOKUP(Table1_1[[#This Row],[Series Name]],Table4[Series Name],Table4[Global Average])</f>
        <v>3411511150806.2578</v>
      </c>
    </row>
    <row r="11923" spans="1:12" x14ac:dyDescent="0.3">
      <c r="A11923" t="s">
        <v>2766</v>
      </c>
      <c r="B11923" t="s">
        <v>2767</v>
      </c>
      <c r="C11923" t="s">
        <v>962</v>
      </c>
      <c r="D11923" t="s">
        <v>963</v>
      </c>
      <c r="E11923">
        <v>-6.7900947325831398</v>
      </c>
      <c r="F11923">
        <v>5.0626128415493703</v>
      </c>
      <c r="G11923">
        <v>7.5766591296702499</v>
      </c>
      <c r="H11923">
        <v>1.13246462112504</v>
      </c>
      <c r="J11923">
        <f>AVERAGE(Table1_1[[#This Row],[2020]:[2024]])</f>
        <v>1.7454104649403801</v>
      </c>
      <c r="K11923" t="str">
        <f>IF(AVERAGE(Table1_1[[#This Row],[2020]:[2024]])&lt;=_xlfn.XLOOKUP(Table1_1[[#This Row],[Series Name]],Table4[Series Name],Table4[Global Average]),"Sotto la media","Sopra la media")</f>
        <v>Sotto la media</v>
      </c>
      <c r="L11923">
        <f>_xlfn.XLOOKUP(Table1_1[[#This Row],[Series Name]],Table4[Series Name],Table4[Global Average])</f>
        <v>2.1156631545450963</v>
      </c>
    </row>
    <row r="11924" spans="1:12" x14ac:dyDescent="0.3">
      <c r="A11924" t="s">
        <v>2766</v>
      </c>
      <c r="B11924" t="s">
        <v>2767</v>
      </c>
      <c r="C11924" t="s">
        <v>964</v>
      </c>
      <c r="D11924" t="s">
        <v>965</v>
      </c>
      <c r="E11924">
        <v>22043.5037064955</v>
      </c>
      <c r="F11924">
        <v>22664.367026055901</v>
      </c>
      <c r="G11924">
        <v>24056.501103729101</v>
      </c>
      <c r="H11924">
        <v>23521.094030814202</v>
      </c>
      <c r="J11924">
        <f>AVERAGE(Table1_1[[#This Row],[2020]:[2024]])</f>
        <v>23071.366466773674</v>
      </c>
      <c r="K11924" t="str">
        <f>IF(AVERAGE(Table1_1[[#This Row],[2020]:[2024]])&lt;=_xlfn.XLOOKUP(Table1_1[[#This Row],[Series Name]],Table4[Series Name],Table4[Global Average]),"Sotto la media","Sopra la media")</f>
        <v>Sopra la media</v>
      </c>
      <c r="L11924">
        <f>_xlfn.XLOOKUP(Table1_1[[#This Row],[Series Name]],Table4[Series Name],Table4[Global Average])</f>
        <v>21187.270738889387</v>
      </c>
    </row>
    <row r="11925" spans="1:12" x14ac:dyDescent="0.3">
      <c r="A11925" t="s">
        <v>2766</v>
      </c>
      <c r="B11925" t="s">
        <v>2767</v>
      </c>
      <c r="C11925" t="s">
        <v>966</v>
      </c>
      <c r="D11925" t="s">
        <v>967</v>
      </c>
      <c r="E11925">
        <v>8169.9223347815496</v>
      </c>
      <c r="F11925">
        <v>8400.0311763187801</v>
      </c>
      <c r="G11925">
        <v>8915.99394909894</v>
      </c>
      <c r="H11925">
        <v>8717.5575180555807</v>
      </c>
      <c r="J11925">
        <f>AVERAGE(Table1_1[[#This Row],[2020]:[2024]])</f>
        <v>8550.876244563713</v>
      </c>
      <c r="K11925" t="str">
        <f>IF(AVERAGE(Table1_1[[#This Row],[2020]:[2024]])&lt;=_xlfn.XLOOKUP(Table1_1[[#This Row],[Series Name]],Table4[Series Name],Table4[Global Average]),"Sotto la media","Sopra la media")</f>
        <v>Sotto la media</v>
      </c>
      <c r="L11925">
        <f>_xlfn.XLOOKUP(Table1_1[[#This Row],[Series Name]],Table4[Series Name],Table4[Global Average])</f>
        <v>3921371.019743369</v>
      </c>
    </row>
    <row r="11926" spans="1:12" x14ac:dyDescent="0.3">
      <c r="A11926" t="s">
        <v>2766</v>
      </c>
      <c r="B11926" t="s">
        <v>2767</v>
      </c>
      <c r="C11926" t="s">
        <v>968</v>
      </c>
      <c r="D11926" t="s">
        <v>969</v>
      </c>
      <c r="E11926">
        <v>8524.87155312715</v>
      </c>
      <c r="F11926">
        <v>9575.7479069241799</v>
      </c>
      <c r="G11926">
        <v>11027.682294074901</v>
      </c>
      <c r="H11926">
        <v>10364.628083033</v>
      </c>
      <c r="J11926">
        <f>AVERAGE(Table1_1[[#This Row],[2020]:[2024]])</f>
        <v>9873.2324592898076</v>
      </c>
      <c r="K11926" t="str">
        <f>IF(AVERAGE(Table1_1[[#This Row],[2020]:[2024]])&lt;=_xlfn.XLOOKUP(Table1_1[[#This Row],[Series Name]],Table4[Series Name],Table4[Global Average]),"Sotto la media","Sopra la media")</f>
        <v>Sotto la media</v>
      </c>
      <c r="L11926">
        <f>_xlfn.XLOOKUP(Table1_1[[#This Row],[Series Name]],Table4[Series Name],Table4[Global Average])</f>
        <v>6331337.6141514368</v>
      </c>
    </row>
    <row r="11927" spans="1:12" x14ac:dyDescent="0.3">
      <c r="A11927" t="s">
        <v>2766</v>
      </c>
      <c r="B11927" t="s">
        <v>2767</v>
      </c>
      <c r="C11927" t="s">
        <v>970</v>
      </c>
      <c r="D11927" t="s">
        <v>971</v>
      </c>
      <c r="E11927">
        <v>-6.0587009680985897</v>
      </c>
      <c r="F11927">
        <v>2.8165364627469498</v>
      </c>
      <c r="G11927">
        <v>6.14239116438939</v>
      </c>
      <c r="H11927">
        <v>-2.2256232134771099</v>
      </c>
      <c r="J11927">
        <f>AVERAGE(Table1_1[[#This Row],[2020]:[2024]])</f>
        <v>0.16865086139016006</v>
      </c>
      <c r="K11927" t="str">
        <f>IF(AVERAGE(Table1_1[[#This Row],[2020]:[2024]])&lt;=_xlfn.XLOOKUP(Table1_1[[#This Row],[Series Name]],Table4[Series Name],Table4[Global Average]),"Sotto la media","Sopra la media")</f>
        <v>Sotto la media</v>
      </c>
      <c r="L11927">
        <f>_xlfn.XLOOKUP(Table1_1[[#This Row],[Series Name]],Table4[Series Name],Table4[Global Average])</f>
        <v>0.94754170182559605</v>
      </c>
    </row>
    <row r="11928" spans="1:12" x14ac:dyDescent="0.3">
      <c r="A11928" t="s">
        <v>2766</v>
      </c>
      <c r="B11928" t="s">
        <v>2767</v>
      </c>
      <c r="C11928" t="s">
        <v>972</v>
      </c>
      <c r="D11928" t="s">
        <v>973</v>
      </c>
      <c r="E11928">
        <v>23870</v>
      </c>
      <c r="F11928">
        <v>25240</v>
      </c>
      <c r="G11928">
        <v>28310</v>
      </c>
      <c r="H11928">
        <v>28300</v>
      </c>
      <c r="J11928">
        <f>AVERAGE(Table1_1[[#This Row],[2020]:[2024]])</f>
        <v>26430</v>
      </c>
      <c r="K11928" t="str">
        <f>IF(AVERAGE(Table1_1[[#This Row],[2020]:[2024]])&lt;=_xlfn.XLOOKUP(Table1_1[[#This Row],[Series Name]],Table4[Series Name],Table4[Global Average]),"Sotto la media","Sopra la media")</f>
        <v>Sopra la media</v>
      </c>
      <c r="L11928">
        <f>_xlfn.XLOOKUP(Table1_1[[#This Row],[Series Name]],Table4[Series Name],Table4[Global Average])</f>
        <v>21810.302083333332</v>
      </c>
    </row>
    <row r="11929" spans="1:12" x14ac:dyDescent="0.3">
      <c r="A11929" t="s">
        <v>2766</v>
      </c>
      <c r="B11929" t="s">
        <v>2767</v>
      </c>
      <c r="C11929" t="s">
        <v>974</v>
      </c>
      <c r="D11929" t="s">
        <v>975</v>
      </c>
      <c r="E11929">
        <v>50140.858344054002</v>
      </c>
      <c r="F11929">
        <v>51553.093902048597</v>
      </c>
      <c r="G11929">
        <v>54719.686586857402</v>
      </c>
      <c r="H11929">
        <v>53501.832539838397</v>
      </c>
      <c r="J11929">
        <f>AVERAGE(Table1_1[[#This Row],[2020]:[2024]])</f>
        <v>52478.867843199594</v>
      </c>
      <c r="K11929" t="str">
        <f>IF(AVERAGE(Table1_1[[#This Row],[2020]:[2024]])&lt;=_xlfn.XLOOKUP(Table1_1[[#This Row],[Series Name]],Table4[Series Name],Table4[Global Average]),"Sotto la media","Sopra la media")</f>
        <v>Sopra la media</v>
      </c>
      <c r="L11929">
        <f>_xlfn.XLOOKUP(Table1_1[[#This Row],[Series Name]],Table4[Series Name],Table4[Global Average])</f>
        <v>32323.479819691973</v>
      </c>
    </row>
    <row r="11930" spans="1:12" x14ac:dyDescent="0.3">
      <c r="A11930" t="s">
        <v>2766</v>
      </c>
      <c r="B11930" t="s">
        <v>2767</v>
      </c>
      <c r="C11930" t="s">
        <v>976</v>
      </c>
      <c r="D11930" t="s">
        <v>977</v>
      </c>
      <c r="E11930">
        <v>49770</v>
      </c>
      <c r="F11930">
        <v>51550</v>
      </c>
      <c r="G11930">
        <v>58970</v>
      </c>
      <c r="H11930">
        <v>59900</v>
      </c>
      <c r="J11930">
        <f>AVERAGE(Table1_1[[#This Row],[2020]:[2024]])</f>
        <v>55047.5</v>
      </c>
      <c r="K11930" t="str">
        <f>IF(AVERAGE(Table1_1[[#This Row],[2020]:[2024]])&lt;=_xlfn.XLOOKUP(Table1_1[[#This Row],[Series Name]],Table4[Series Name],Table4[Global Average]),"Sotto la media","Sopra la media")</f>
        <v>Sopra la media</v>
      </c>
      <c r="L11930">
        <f>_xlfn.XLOOKUP(Table1_1[[#This Row],[Series Name]],Table4[Series Name],Table4[Global Average])</f>
        <v>31423.833333333332</v>
      </c>
    </row>
    <row r="11931" spans="1:12" x14ac:dyDescent="0.3">
      <c r="A11931" t="s">
        <v>2766</v>
      </c>
      <c r="B11931" t="s">
        <v>2767</v>
      </c>
      <c r="C11931" t="s">
        <v>978</v>
      </c>
      <c r="D11931" t="s">
        <v>979</v>
      </c>
      <c r="E11931">
        <v>35142545161.3871</v>
      </c>
      <c r="F11931">
        <v>37975991072.728798</v>
      </c>
      <c r="G11931">
        <v>43162712266.4916</v>
      </c>
      <c r="H11931">
        <v>44632001929.646202</v>
      </c>
      <c r="J11931">
        <f>AVERAGE(Table1_1[[#This Row],[2020]:[2024]])</f>
        <v>40228312607.563431</v>
      </c>
      <c r="K11931" t="str">
        <f>IF(AVERAGE(Table1_1[[#This Row],[2020]:[2024]])&lt;=_xlfn.XLOOKUP(Table1_1[[#This Row],[Series Name]],Table4[Series Name],Table4[Global Average]),"Sotto la media","Sopra la media")</f>
        <v>Sotto la media</v>
      </c>
      <c r="L11931">
        <f>_xlfn.XLOOKUP(Table1_1[[#This Row],[Series Name]],Table4[Series Name],Table4[Global Average])</f>
        <v>3413606020914.7168</v>
      </c>
    </row>
    <row r="11932" spans="1:12" x14ac:dyDescent="0.3">
      <c r="A11932" t="s">
        <v>2766</v>
      </c>
      <c r="B11932" t="s">
        <v>2767</v>
      </c>
      <c r="C11932" t="s">
        <v>980</v>
      </c>
      <c r="D11932" t="s">
        <v>981</v>
      </c>
      <c r="E11932">
        <v>73817572217.549698</v>
      </c>
      <c r="F11932">
        <v>77554670107.955307</v>
      </c>
      <c r="G11932">
        <v>83430723101.1754</v>
      </c>
      <c r="H11932">
        <v>84375546523.445007</v>
      </c>
      <c r="J11932">
        <f>AVERAGE(Table1_1[[#This Row],[2020]:[2024]])</f>
        <v>79794627987.531357</v>
      </c>
      <c r="K11932" t="str">
        <f>IF(AVERAGE(Table1_1[[#This Row],[2020]:[2024]])&lt;=_xlfn.XLOOKUP(Table1_1[[#This Row],[Series Name]],Table4[Series Name],Table4[Global Average]),"Sotto la media","Sopra la media")</f>
        <v>Sotto la media</v>
      </c>
      <c r="L11932">
        <f>_xlfn.XLOOKUP(Table1_1[[#This Row],[Series Name]],Table4[Series Name],Table4[Global Average])</f>
        <v>5118642742732.5391</v>
      </c>
    </row>
    <row r="11933" spans="1:12" x14ac:dyDescent="0.3">
      <c r="A11933" t="s">
        <v>2766</v>
      </c>
      <c r="B11933" t="s">
        <v>2767</v>
      </c>
      <c r="C11933" t="s">
        <v>982</v>
      </c>
      <c r="D11933" t="s">
        <v>983</v>
      </c>
      <c r="E11933">
        <v>73270788848.924103</v>
      </c>
      <c r="F11933">
        <v>77554670107.955307</v>
      </c>
      <c r="G11933">
        <v>89916702832.008301</v>
      </c>
      <c r="H11933">
        <v>94473057221.731705</v>
      </c>
      <c r="J11933">
        <f>AVERAGE(Table1_1[[#This Row],[2020]:[2024]])</f>
        <v>83803804752.654846</v>
      </c>
      <c r="K11933" t="str">
        <f>IF(AVERAGE(Table1_1[[#This Row],[2020]:[2024]])&lt;=_xlfn.XLOOKUP(Table1_1[[#This Row],[Series Name]],Table4[Series Name],Table4[Global Average]),"Sotto la media","Sopra la media")</f>
        <v>Sotto la media</v>
      </c>
      <c r="L11933">
        <f>_xlfn.XLOOKUP(Table1_1[[#This Row],[Series Name]],Table4[Series Name],Table4[Global Average])</f>
        <v>4716737663894.0186</v>
      </c>
    </row>
    <row r="11934" spans="1:12" x14ac:dyDescent="0.3">
      <c r="A11934" t="s">
        <v>2766</v>
      </c>
      <c r="B11934" t="s">
        <v>2767</v>
      </c>
      <c r="C11934" t="s">
        <v>984</v>
      </c>
      <c r="D11934" t="s">
        <v>985</v>
      </c>
      <c r="E11934">
        <v>12550350000</v>
      </c>
      <c r="F11934">
        <v>14405420000</v>
      </c>
      <c r="G11934">
        <v>16813830000.000099</v>
      </c>
      <c r="H11934">
        <v>16345630000.000099</v>
      </c>
      <c r="J11934">
        <f>AVERAGE(Table1_1[[#This Row],[2020]:[2024]])</f>
        <v>15028807500.00005</v>
      </c>
      <c r="K11934" t="str">
        <f>IF(AVERAGE(Table1_1[[#This Row],[2020]:[2024]])&lt;=_xlfn.XLOOKUP(Table1_1[[#This Row],[Series Name]],Table4[Series Name],Table4[Global Average]),"Sotto la media","Sopra la media")</f>
        <v>Sotto la media</v>
      </c>
      <c r="L11934">
        <f>_xlfn.XLOOKUP(Table1_1[[#This Row],[Series Name]],Table4[Series Name],Table4[Global Average])</f>
        <v>178309783403521.5</v>
      </c>
    </row>
    <row r="11935" spans="1:12" x14ac:dyDescent="0.3">
      <c r="A11935" t="s">
        <v>2766</v>
      </c>
      <c r="B11935" t="s">
        <v>2767</v>
      </c>
      <c r="C11935" t="s">
        <v>986</v>
      </c>
      <c r="D11935" t="s">
        <v>987</v>
      </c>
      <c r="E11935">
        <v>11.5190426598766</v>
      </c>
      <c r="J11935">
        <f>AVERAGE(Table1_1[[#This Row],[2020]:[2024]])</f>
        <v>11.5190426598766</v>
      </c>
      <c r="K11935" t="str">
        <f>IF(AVERAGE(Table1_1[[#This Row],[2020]:[2024]])&lt;=_xlfn.XLOOKUP(Table1_1[[#This Row],[Series Name]],Table4[Series Name],Table4[Global Average]),"Sotto la media","Sopra la media")</f>
        <v>Sopra la media</v>
      </c>
      <c r="L11935">
        <f>_xlfn.XLOOKUP(Table1_1[[#This Row],[Series Name]],Table4[Series Name],Table4[Global Average])</f>
        <v>9.2898532766944033</v>
      </c>
    </row>
    <row r="11936" spans="1:12" x14ac:dyDescent="0.3">
      <c r="A11936" t="s">
        <v>2766</v>
      </c>
      <c r="B11936" t="s">
        <v>2767</v>
      </c>
      <c r="C11936" t="s">
        <v>988</v>
      </c>
      <c r="D11936" t="s">
        <v>989</v>
      </c>
      <c r="E11936">
        <v>405252472.07999998</v>
      </c>
      <c r="J11936">
        <f>AVERAGE(Table1_1[[#This Row],[2020]:[2024]])</f>
        <v>405252472.07999998</v>
      </c>
      <c r="K11936" t="str">
        <f>IF(AVERAGE(Table1_1[[#This Row],[2020]:[2024]])&lt;=_xlfn.XLOOKUP(Table1_1[[#This Row],[Series Name]],Table4[Series Name],Table4[Global Average]),"Sotto la media","Sopra la media")</f>
        <v>Sotto la media</v>
      </c>
      <c r="L11936">
        <f>_xlfn.XLOOKUP(Table1_1[[#This Row],[Series Name]],Table4[Series Name],Table4[Global Average])</f>
        <v>5031953871246.8223</v>
      </c>
    </row>
    <row r="11937" spans="1:12" x14ac:dyDescent="0.3">
      <c r="A11937" t="s">
        <v>2766</v>
      </c>
      <c r="B11937" t="s">
        <v>2767</v>
      </c>
      <c r="C11937" t="s">
        <v>990</v>
      </c>
      <c r="D11937" t="s">
        <v>991</v>
      </c>
      <c r="E11937">
        <v>14065691489.3617</v>
      </c>
      <c r="F11937">
        <v>22369414893.617001</v>
      </c>
      <c r="G11937">
        <v>30193882978.7234</v>
      </c>
      <c r="H11937">
        <v>24813563829.787201</v>
      </c>
      <c r="J11937">
        <f>AVERAGE(Table1_1[[#This Row],[2020]:[2024]])</f>
        <v>22860638297.872326</v>
      </c>
      <c r="K11937" t="str">
        <f>IF(AVERAGE(Table1_1[[#This Row],[2020]:[2024]])&lt;=_xlfn.XLOOKUP(Table1_1[[#This Row],[Series Name]],Table4[Series Name],Table4[Global Average]),"Sotto la media","Sopra la media")</f>
        <v>Sotto la media</v>
      </c>
      <c r="L11937">
        <f>_xlfn.XLOOKUP(Table1_1[[#This Row],[Series Name]],Table4[Series Name],Table4[Global Average])</f>
        <v>538708930222.10461</v>
      </c>
    </row>
    <row r="11938" spans="1:12" x14ac:dyDescent="0.3">
      <c r="A11938" t="s">
        <v>2766</v>
      </c>
      <c r="B11938" t="s">
        <v>2767</v>
      </c>
      <c r="C11938" t="s">
        <v>992</v>
      </c>
      <c r="D11938" t="s">
        <v>993</v>
      </c>
      <c r="E11938">
        <v>14192819148.936199</v>
      </c>
      <c r="F11938">
        <v>17464361702.127701</v>
      </c>
      <c r="G11938">
        <v>21949202127.659599</v>
      </c>
      <c r="H11938">
        <v>20310904255.319099</v>
      </c>
      <c r="J11938">
        <f>AVERAGE(Table1_1[[#This Row],[2020]:[2024]])</f>
        <v>18479321808.510651</v>
      </c>
      <c r="K11938" t="str">
        <f>IF(AVERAGE(Table1_1[[#This Row],[2020]:[2024]])&lt;=_xlfn.XLOOKUP(Table1_1[[#This Row],[Series Name]],Table4[Series Name],Table4[Global Average]),"Sotto la media","Sopra la media")</f>
        <v>Sotto la media</v>
      </c>
      <c r="L11938">
        <f>_xlfn.XLOOKUP(Table1_1[[#This Row],[Series Name]],Table4[Series Name],Table4[Global Average])</f>
        <v>555530948208.52197</v>
      </c>
    </row>
    <row r="11939" spans="1:12" x14ac:dyDescent="0.3">
      <c r="A11939" t="s">
        <v>2766</v>
      </c>
      <c r="B11939" t="s">
        <v>2767</v>
      </c>
      <c r="C11939" t="s">
        <v>994</v>
      </c>
      <c r="D11939" t="s">
        <v>995</v>
      </c>
      <c r="E11939">
        <v>0.39044010639190702</v>
      </c>
      <c r="F11939">
        <v>0.68239825963973999</v>
      </c>
      <c r="G11939">
        <v>0.63972002267837502</v>
      </c>
      <c r="H11939">
        <v>0.69719874858856201</v>
      </c>
      <c r="J11939">
        <f>AVERAGE(Table1_1[[#This Row],[2020]:[2024]])</f>
        <v>0.602439284324646</v>
      </c>
      <c r="K11939" t="str">
        <f>IF(AVERAGE(Table1_1[[#This Row],[2020]:[2024]])&lt;=_xlfn.XLOOKUP(Table1_1[[#This Row],[Series Name]],Table4[Series Name],Table4[Global Average]),"Sotto la media","Sopra la media")</f>
        <v>Sopra la media</v>
      </c>
      <c r="L11939">
        <f>_xlfn.XLOOKUP(Table1_1[[#This Row],[Series Name]],Table4[Series Name],Table4[Global Average])</f>
        <v>0.38748286518966779</v>
      </c>
    </row>
    <row r="11940" spans="1:12" x14ac:dyDescent="0.3">
      <c r="A11940" t="s">
        <v>2766</v>
      </c>
      <c r="B11940" t="s">
        <v>2767</v>
      </c>
      <c r="C11940" t="s">
        <v>996</v>
      </c>
      <c r="D11940" t="s">
        <v>997</v>
      </c>
      <c r="E11940">
        <v>6</v>
      </c>
      <c r="F11940">
        <v>7</v>
      </c>
      <c r="G11940">
        <v>7</v>
      </c>
      <c r="H11940">
        <v>7</v>
      </c>
      <c r="J11940">
        <f>AVERAGE(Table1_1[[#This Row],[2020]:[2024]])</f>
        <v>6.75</v>
      </c>
      <c r="K11940" t="str">
        <f>IF(AVERAGE(Table1_1[[#This Row],[2020]:[2024]])&lt;=_xlfn.XLOOKUP(Table1_1[[#This Row],[Series Name]],Table4[Series Name],Table4[Global Average]),"Sotto la media","Sopra la media")</f>
        <v>Sotto la media</v>
      </c>
      <c r="L11940">
        <f>_xlfn.XLOOKUP(Table1_1[[#This Row],[Series Name]],Table4[Series Name],Table4[Global Average])</f>
        <v>7.171875</v>
      </c>
    </row>
    <row r="11941" spans="1:12" x14ac:dyDescent="0.3">
      <c r="A11941" t="s">
        <v>2766</v>
      </c>
      <c r="B11941" t="s">
        <v>2767</v>
      </c>
      <c r="C11941" t="s">
        <v>998</v>
      </c>
      <c r="D11941" t="s">
        <v>999</v>
      </c>
      <c r="E11941">
        <v>66.666664123535199</v>
      </c>
      <c r="F11941">
        <v>73.333335876464801</v>
      </c>
      <c r="G11941">
        <v>72.169815063476605</v>
      </c>
      <c r="H11941">
        <v>74.528305053710895</v>
      </c>
      <c r="J11941">
        <f>AVERAGE(Table1_1[[#This Row],[2020]:[2024]])</f>
        <v>71.674530029296875</v>
      </c>
      <c r="K11941" t="str">
        <f>IF(AVERAGE(Table1_1[[#This Row],[2020]:[2024]])&lt;=_xlfn.XLOOKUP(Table1_1[[#This Row],[Series Name]],Table4[Series Name],Table4[Global Average]),"Sotto la media","Sopra la media")</f>
        <v>Sopra la media</v>
      </c>
      <c r="L11941">
        <f>_xlfn.XLOOKUP(Table1_1[[#This Row],[Series Name]],Table4[Series Name],Table4[Global Average])</f>
        <v>62.742728143930435</v>
      </c>
    </row>
    <row r="11942" spans="1:12" x14ac:dyDescent="0.3">
      <c r="A11942" t="s">
        <v>2766</v>
      </c>
      <c r="B11942" t="s">
        <v>2767</v>
      </c>
      <c r="C11942" t="s">
        <v>1000</v>
      </c>
      <c r="D11942" t="s">
        <v>1001</v>
      </c>
      <c r="E11942">
        <v>51.4285697937012</v>
      </c>
      <c r="F11942">
        <v>61.4285697937012</v>
      </c>
      <c r="G11942">
        <v>61.320755004882798</v>
      </c>
      <c r="H11942">
        <v>61.792453765869098</v>
      </c>
      <c r="J11942">
        <f>AVERAGE(Table1_1[[#This Row],[2020]:[2024]])</f>
        <v>58.992587089538574</v>
      </c>
      <c r="K11942" t="str">
        <f>IF(AVERAGE(Table1_1[[#This Row],[2020]:[2024]])&lt;=_xlfn.XLOOKUP(Table1_1[[#This Row],[Series Name]],Table4[Series Name],Table4[Global Average]),"Sotto la media","Sopra la media")</f>
        <v>Sopra la media</v>
      </c>
      <c r="L11942">
        <f>_xlfn.XLOOKUP(Table1_1[[#This Row],[Series Name]],Table4[Series Name],Table4[Global Average])</f>
        <v>48.859290987253196</v>
      </c>
    </row>
    <row r="11943" spans="1:12" x14ac:dyDescent="0.3">
      <c r="A11943" t="s">
        <v>2766</v>
      </c>
      <c r="B11943" t="s">
        <v>2767</v>
      </c>
      <c r="C11943" t="s">
        <v>1002</v>
      </c>
      <c r="D11943" t="s">
        <v>1003</v>
      </c>
      <c r="E11943">
        <v>75.714286804199205</v>
      </c>
      <c r="F11943">
        <v>80.952377319335895</v>
      </c>
      <c r="G11943">
        <v>80.188682556152301</v>
      </c>
      <c r="H11943">
        <v>82.547172546386705</v>
      </c>
      <c r="J11943">
        <f>AVERAGE(Table1_1[[#This Row],[2020]:[2024]])</f>
        <v>79.850629806518526</v>
      </c>
      <c r="K11943" t="str">
        <f>IF(AVERAGE(Table1_1[[#This Row],[2020]:[2024]])&lt;=_xlfn.XLOOKUP(Table1_1[[#This Row],[Series Name]],Table4[Series Name],Table4[Global Average]),"Sotto la media","Sopra la media")</f>
        <v>Sopra la media</v>
      </c>
      <c r="L11943">
        <f>_xlfn.XLOOKUP(Table1_1[[#This Row],[Series Name]],Table4[Series Name],Table4[Global Average])</f>
        <v>74.182740867137909</v>
      </c>
    </row>
    <row r="11944" spans="1:12" x14ac:dyDescent="0.3">
      <c r="A11944" t="s">
        <v>2766</v>
      </c>
      <c r="B11944" t="s">
        <v>2767</v>
      </c>
      <c r="C11944" t="s">
        <v>1004</v>
      </c>
      <c r="D11944" t="s">
        <v>1005</v>
      </c>
      <c r="E11944">
        <v>0.25643053650856001</v>
      </c>
      <c r="F11944">
        <v>0.232756271958351</v>
      </c>
      <c r="G11944">
        <v>0.24794547259807601</v>
      </c>
      <c r="H11944">
        <v>0.25837579369545</v>
      </c>
      <c r="J11944">
        <f>AVERAGE(Table1_1[[#This Row],[2020]:[2024]])</f>
        <v>0.24887701869010925</v>
      </c>
      <c r="K11944" t="str">
        <f>IF(AVERAGE(Table1_1[[#This Row],[2020]:[2024]])&lt;=_xlfn.XLOOKUP(Table1_1[[#This Row],[Series Name]],Table4[Series Name],Table4[Global Average]),"Sotto la media","Sopra la media")</f>
        <v>Sotto la media</v>
      </c>
      <c r="L11944">
        <f>_xlfn.XLOOKUP(Table1_1[[#This Row],[Series Name]],Table4[Series Name],Table4[Global Average])</f>
        <v>0.25955478195101023</v>
      </c>
    </row>
    <row r="11945" spans="1:12" x14ac:dyDescent="0.3">
      <c r="A11945" t="s">
        <v>2766</v>
      </c>
      <c r="B11945" t="s">
        <v>2767</v>
      </c>
      <c r="C11945" t="s">
        <v>1006</v>
      </c>
      <c r="D11945" t="s">
        <v>1007</v>
      </c>
      <c r="E11945">
        <v>2.5523746013641402</v>
      </c>
      <c r="F11945">
        <v>2.2213580608367902</v>
      </c>
      <c r="G11945">
        <v>1.9877972602844201</v>
      </c>
      <c r="J11945">
        <f>AVERAGE(Table1_1[[#This Row],[2020]:[2024]])</f>
        <v>2.2538433074951167</v>
      </c>
      <c r="K11945" t="str">
        <f>IF(AVERAGE(Table1_1[[#This Row],[2020]:[2024]])&lt;=_xlfn.XLOOKUP(Table1_1[[#This Row],[Series Name]],Table4[Series Name],Table4[Global Average]),"Sotto la media","Sopra la media")</f>
        <v>Sotto la media</v>
      </c>
      <c r="L11945">
        <f>_xlfn.XLOOKUP(Table1_1[[#This Row],[Series Name]],Table4[Series Name],Table4[Global Average])</f>
        <v>5.1324084237927483</v>
      </c>
    </row>
    <row r="11946" spans="1:12" x14ac:dyDescent="0.3">
      <c r="A11946" t="s">
        <v>2766</v>
      </c>
      <c r="B11946" t="s">
        <v>2767</v>
      </c>
      <c r="C11946" t="s">
        <v>1008</v>
      </c>
      <c r="D11946" t="s">
        <v>1009</v>
      </c>
      <c r="E11946">
        <v>9.3669033050537092</v>
      </c>
      <c r="F11946">
        <v>9.0805826187133807</v>
      </c>
      <c r="G11946">
        <v>9.2955360412597692</v>
      </c>
      <c r="J11946">
        <f>AVERAGE(Table1_1[[#This Row],[2020]:[2024]])</f>
        <v>9.2476739883422869</v>
      </c>
      <c r="K11946" t="str">
        <f>IF(AVERAGE(Table1_1[[#This Row],[2020]:[2024]])&lt;=_xlfn.XLOOKUP(Table1_1[[#This Row],[Series Name]],Table4[Series Name],Table4[Global Average]),"Sotto la media","Sopra la media")</f>
        <v>Sotto la media</v>
      </c>
      <c r="L11946">
        <f>_xlfn.XLOOKUP(Table1_1[[#This Row],[Series Name]],Table4[Series Name],Table4[Global Average])</f>
        <v>16.956115827040787</v>
      </c>
    </row>
    <row r="11947" spans="1:12" x14ac:dyDescent="0.3">
      <c r="A11947" t="s">
        <v>2766</v>
      </c>
      <c r="B11947" t="s">
        <v>2767</v>
      </c>
      <c r="C11947" t="s">
        <v>1010</v>
      </c>
      <c r="D11947" t="s">
        <v>1011</v>
      </c>
      <c r="E11947">
        <v>81.731365659358403</v>
      </c>
      <c r="J11947">
        <f>AVERAGE(Table1_1[[#This Row],[2020]:[2024]])</f>
        <v>81.731365659358403</v>
      </c>
      <c r="K11947" t="str">
        <f>IF(AVERAGE(Table1_1[[#This Row],[2020]:[2024]])&lt;=_xlfn.XLOOKUP(Table1_1[[#This Row],[Series Name]],Table4[Series Name],Table4[Global Average]),"Sotto la media","Sopra la media")</f>
        <v>Sopra la media</v>
      </c>
      <c r="L11947">
        <f>_xlfn.XLOOKUP(Table1_1[[#This Row],[Series Name]],Table4[Series Name],Table4[Global Average])</f>
        <v>14.830509393571147</v>
      </c>
    </row>
    <row r="11948" spans="1:12" x14ac:dyDescent="0.3">
      <c r="A11948" t="s">
        <v>2766</v>
      </c>
      <c r="B11948" t="s">
        <v>2767</v>
      </c>
      <c r="C11948" t="s">
        <v>1012</v>
      </c>
      <c r="D11948" t="s">
        <v>1013</v>
      </c>
      <c r="E11948">
        <v>1701953569.444</v>
      </c>
      <c r="J11948">
        <f>AVERAGE(Table1_1[[#This Row],[2020]:[2024]])</f>
        <v>1701953569.444</v>
      </c>
      <c r="K11948" t="str">
        <f>IF(AVERAGE(Table1_1[[#This Row],[2020]:[2024]])&lt;=_xlfn.XLOOKUP(Table1_1[[#This Row],[Series Name]],Table4[Series Name],Table4[Global Average]),"Sotto la media","Sopra la media")</f>
        <v>Sotto la media</v>
      </c>
      <c r="L11948">
        <f>_xlfn.XLOOKUP(Table1_1[[#This Row],[Series Name]],Table4[Series Name],Table4[Global Average])</f>
        <v>14973806772340.609</v>
      </c>
    </row>
    <row r="11949" spans="1:12" x14ac:dyDescent="0.3">
      <c r="A11949" t="s">
        <v>2766</v>
      </c>
      <c r="B11949" t="s">
        <v>2767</v>
      </c>
      <c r="C11949" t="s">
        <v>1016</v>
      </c>
      <c r="D11949" t="s">
        <v>1017</v>
      </c>
      <c r="E11949">
        <v>37.295722804166203</v>
      </c>
      <c r="F11949">
        <v>28.092357865891501</v>
      </c>
      <c r="G11949">
        <v>24.948737539048601</v>
      </c>
      <c r="H11949">
        <v>28.992966074744199</v>
      </c>
      <c r="J11949">
        <f>AVERAGE(Table1_1[[#This Row],[2020]:[2024]])</f>
        <v>29.832446070962625</v>
      </c>
      <c r="K11949" t="str">
        <f>IF(AVERAGE(Table1_1[[#This Row],[2020]:[2024]])&lt;=_xlfn.XLOOKUP(Table1_1[[#This Row],[Series Name]],Table4[Series Name],Table4[Global Average]),"Sotto la media","Sopra la media")</f>
        <v>Sopra la media</v>
      </c>
      <c r="L11949">
        <f>_xlfn.XLOOKUP(Table1_1[[#This Row],[Series Name]],Table4[Series Name],Table4[Global Average])</f>
        <v>25.367882159440377</v>
      </c>
    </row>
    <row r="11950" spans="1:12" x14ac:dyDescent="0.3">
      <c r="A11950" t="s">
        <v>2766</v>
      </c>
      <c r="B11950" t="s">
        <v>2767</v>
      </c>
      <c r="C11950" t="s">
        <v>1018</v>
      </c>
      <c r="D11950" t="s">
        <v>1019</v>
      </c>
      <c r="E11950">
        <v>-7.3501332099325696</v>
      </c>
      <c r="F11950">
        <v>-39.025365990854503</v>
      </c>
      <c r="G11950">
        <v>13.149094379386501</v>
      </c>
      <c r="H11950">
        <v>55.368947085428701</v>
      </c>
      <c r="J11950">
        <f>AVERAGE(Table1_1[[#This Row],[2020]:[2024]])</f>
        <v>5.5356355660070307</v>
      </c>
      <c r="K11950" t="str">
        <f>IF(AVERAGE(Table1_1[[#This Row],[2020]:[2024]])&lt;=_xlfn.XLOOKUP(Table1_1[[#This Row],[Series Name]],Table4[Series Name],Table4[Global Average]),"Sotto la media","Sopra la media")</f>
        <v>Sopra la media</v>
      </c>
      <c r="L11950">
        <f>_xlfn.XLOOKUP(Table1_1[[#This Row],[Series Name]],Table4[Series Name],Table4[Global Average])</f>
        <v>4.7735787359398216</v>
      </c>
    </row>
    <row r="11951" spans="1:12" x14ac:dyDescent="0.3">
      <c r="A11951" t="s">
        <v>2766</v>
      </c>
      <c r="B11951" t="s">
        <v>2767</v>
      </c>
      <c r="C11951" t="s">
        <v>1020</v>
      </c>
      <c r="D11951" t="s">
        <v>1021</v>
      </c>
      <c r="E11951">
        <v>11959938058.979</v>
      </c>
      <c r="F11951">
        <v>7292528459.1829596</v>
      </c>
      <c r="G11951">
        <v>8251429908.9245501</v>
      </c>
      <c r="H11951">
        <v>12820159768.988199</v>
      </c>
      <c r="J11951">
        <f>AVERAGE(Table1_1[[#This Row],[2020]:[2024]])</f>
        <v>10081014049.018677</v>
      </c>
      <c r="K11951" t="str">
        <f>IF(AVERAGE(Table1_1[[#This Row],[2020]:[2024]])&lt;=_xlfn.XLOOKUP(Table1_1[[#This Row],[Series Name]],Table4[Series Name],Table4[Global Average]),"Sotto la media","Sopra la media")</f>
        <v>Sotto la media</v>
      </c>
      <c r="L11951">
        <f>_xlfn.XLOOKUP(Table1_1[[#This Row],[Series Name]],Table4[Series Name],Table4[Global Average])</f>
        <v>1021181446268.7343</v>
      </c>
    </row>
    <row r="11952" spans="1:12" x14ac:dyDescent="0.3">
      <c r="A11952" t="s">
        <v>2766</v>
      </c>
      <c r="B11952" t="s">
        <v>2767</v>
      </c>
      <c r="C11952" t="s">
        <v>1022</v>
      </c>
      <c r="D11952" t="s">
        <v>1023</v>
      </c>
      <c r="E11952">
        <v>4124420000</v>
      </c>
      <c r="F11952">
        <v>2514850000</v>
      </c>
      <c r="G11952">
        <v>2845530000</v>
      </c>
      <c r="H11952">
        <v>4421070000</v>
      </c>
      <c r="J11952">
        <f>AVERAGE(Table1_1[[#This Row],[2020]:[2024]])</f>
        <v>3476467500</v>
      </c>
      <c r="K11952" t="str">
        <f>IF(AVERAGE(Table1_1[[#This Row],[2020]:[2024]])&lt;=_xlfn.XLOOKUP(Table1_1[[#This Row],[Series Name]],Table4[Series Name],Table4[Global Average]),"Sotto la media","Sopra la media")</f>
        <v>Sotto la media</v>
      </c>
      <c r="L11952">
        <f>_xlfn.XLOOKUP(Table1_1[[#This Row],[Series Name]],Table4[Series Name],Table4[Global Average])</f>
        <v>21474062271910.371</v>
      </c>
    </row>
    <row r="11953" spans="1:12" x14ac:dyDescent="0.3">
      <c r="A11953" t="s">
        <v>2766</v>
      </c>
      <c r="B11953" t="s">
        <v>2767</v>
      </c>
      <c r="C11953" t="s">
        <v>1024</v>
      </c>
      <c r="D11953" t="s">
        <v>1025</v>
      </c>
      <c r="E11953">
        <v>5025580000</v>
      </c>
      <c r="F11953">
        <v>4313840000</v>
      </c>
      <c r="G11953">
        <v>4378960000</v>
      </c>
      <c r="H11953">
        <v>5023330000</v>
      </c>
      <c r="J11953">
        <f>AVERAGE(Table1_1[[#This Row],[2020]:[2024]])</f>
        <v>4685427500</v>
      </c>
      <c r="K11953" t="str">
        <f>IF(AVERAGE(Table1_1[[#This Row],[2020]:[2024]])&lt;=_xlfn.XLOOKUP(Table1_1[[#This Row],[Series Name]],Table4[Series Name],Table4[Global Average]),"Sotto la media","Sopra la media")</f>
        <v>Sotto la media</v>
      </c>
      <c r="L11953">
        <f>_xlfn.XLOOKUP(Table1_1[[#This Row],[Series Name]],Table4[Series Name],Table4[Global Average])</f>
        <v>48003674399576.766</v>
      </c>
    </row>
    <row r="11954" spans="1:12" x14ac:dyDescent="0.3">
      <c r="A11954" t="s">
        <v>2766</v>
      </c>
      <c r="B11954" t="s">
        <v>2767</v>
      </c>
      <c r="C11954" t="s">
        <v>1026</v>
      </c>
      <c r="D11954" t="s">
        <v>1027</v>
      </c>
      <c r="E11954">
        <v>13365904255.319099</v>
      </c>
      <c r="F11954">
        <v>11472978723.404301</v>
      </c>
      <c r="G11954">
        <v>11646170212.766001</v>
      </c>
      <c r="H11954">
        <v>13359920212.766001</v>
      </c>
      <c r="J11954">
        <f>AVERAGE(Table1_1[[#This Row],[2020]:[2024]])</f>
        <v>12461243351.06385</v>
      </c>
      <c r="K11954" t="str">
        <f>IF(AVERAGE(Table1_1[[#This Row],[2020]:[2024]])&lt;=_xlfn.XLOOKUP(Table1_1[[#This Row],[Series Name]],Table4[Series Name],Table4[Global Average]),"Sotto la media","Sopra la media")</f>
        <v>Sotto la media</v>
      </c>
      <c r="L11954">
        <f>_xlfn.XLOOKUP(Table1_1[[#This Row],[Series Name]],Table4[Series Name],Table4[Global Average])</f>
        <v>1024753872702.0684</v>
      </c>
    </row>
    <row r="11955" spans="1:12" x14ac:dyDescent="0.3">
      <c r="A11955" t="s">
        <v>2766</v>
      </c>
      <c r="B11955" t="s">
        <v>2767</v>
      </c>
      <c r="C11955" t="s">
        <v>1028</v>
      </c>
      <c r="D11955" t="s">
        <v>1029</v>
      </c>
      <c r="E11955">
        <v>11592279100.301399</v>
      </c>
      <c r="F11955">
        <v>12354487773.577299</v>
      </c>
      <c r="G11955">
        <v>14144431635.1266</v>
      </c>
      <c r="H11955">
        <v>15128612656.185801</v>
      </c>
      <c r="J11955">
        <f>AVERAGE(Table1_1[[#This Row],[2020]:[2024]])</f>
        <v>13304952791.297775</v>
      </c>
      <c r="K11955" t="str">
        <f>IF(AVERAGE(Table1_1[[#This Row],[2020]:[2024]])&lt;=_xlfn.XLOOKUP(Table1_1[[#This Row],[Series Name]],Table4[Series Name],Table4[Global Average]),"Sotto la media","Sopra la media")</f>
        <v>Sotto la media</v>
      </c>
      <c r="L11955">
        <f>_xlfn.XLOOKUP(Table1_1[[#This Row],[Series Name]],Table4[Series Name],Table4[Global Average])</f>
        <v>99786558784476.438</v>
      </c>
    </row>
    <row r="11956" spans="1:12" x14ac:dyDescent="0.3">
      <c r="A11956" t="s">
        <v>2766</v>
      </c>
      <c r="B11956" t="s">
        <v>2767</v>
      </c>
      <c r="C11956" t="s">
        <v>1030</v>
      </c>
      <c r="D11956" t="s">
        <v>1031</v>
      </c>
      <c r="E11956">
        <v>42.743461014697601</v>
      </c>
      <c r="F11956">
        <v>46.841478726120002</v>
      </c>
      <c r="G11956">
        <v>49.612205678838002</v>
      </c>
      <c r="H11956">
        <v>46.289484665558099</v>
      </c>
      <c r="J11956">
        <f>AVERAGE(Table1_1[[#This Row],[2020]:[2024]])</f>
        <v>46.371657521303426</v>
      </c>
      <c r="K11956" t="str">
        <f>IF(AVERAGE(Table1_1[[#This Row],[2020]:[2024]])&lt;=_xlfn.XLOOKUP(Table1_1[[#This Row],[Series Name]],Table4[Series Name],Table4[Global Average]),"Sotto la media","Sopra la media")</f>
        <v>Sopra la media</v>
      </c>
      <c r="L11956">
        <f>_xlfn.XLOOKUP(Table1_1[[#This Row],[Series Name]],Table4[Series Name],Table4[Global Average])</f>
        <v>20.950819386007602</v>
      </c>
    </row>
    <row r="11957" spans="1:12" x14ac:dyDescent="0.3">
      <c r="A11957" t="s">
        <v>2766</v>
      </c>
      <c r="B11957" t="s">
        <v>2767</v>
      </c>
      <c r="C11957" t="s">
        <v>1032</v>
      </c>
      <c r="D11957" t="s">
        <v>1033</v>
      </c>
      <c r="E11957">
        <v>5759660000</v>
      </c>
      <c r="F11957">
        <v>7192940000</v>
      </c>
      <c r="G11957">
        <v>8707850000</v>
      </c>
      <c r="H11957">
        <v>8020130000</v>
      </c>
      <c r="J11957">
        <f>AVERAGE(Table1_1[[#This Row],[2020]:[2024]])</f>
        <v>7420145000</v>
      </c>
      <c r="K11957" t="str">
        <f>IF(AVERAGE(Table1_1[[#This Row],[2020]:[2024]])&lt;=_xlfn.XLOOKUP(Table1_1[[#This Row],[Series Name]],Table4[Series Name],Table4[Global Average]),"Sotto la media","Sopra la media")</f>
        <v>Sotto la media</v>
      </c>
      <c r="L11957">
        <f>_xlfn.XLOOKUP(Table1_1[[#This Row],[Series Name]],Table4[Series Name],Table4[Global Average])</f>
        <v>30971741999048.867</v>
      </c>
    </row>
    <row r="11958" spans="1:12" x14ac:dyDescent="0.3">
      <c r="A11958" t="s">
        <v>2766</v>
      </c>
      <c r="B11958" t="s">
        <v>2767</v>
      </c>
      <c r="C11958" t="s">
        <v>1034</v>
      </c>
      <c r="D11958" t="s">
        <v>1035</v>
      </c>
      <c r="E11958">
        <v>15318244680.851101</v>
      </c>
      <c r="F11958">
        <v>19130159574.468102</v>
      </c>
      <c r="G11958">
        <v>23159175531.914902</v>
      </c>
      <c r="H11958">
        <v>21330132978.7234</v>
      </c>
      <c r="J11958">
        <f>AVERAGE(Table1_1[[#This Row],[2020]:[2024]])</f>
        <v>19734428191.489376</v>
      </c>
      <c r="K11958" t="str">
        <f>IF(AVERAGE(Table1_1[[#This Row],[2020]:[2024]])&lt;=_xlfn.XLOOKUP(Table1_1[[#This Row],[Series Name]],Table4[Series Name],Table4[Global Average]),"Sotto la media","Sopra la media")</f>
        <v>Sotto la media</v>
      </c>
      <c r="L11958">
        <f>_xlfn.XLOOKUP(Table1_1[[#This Row],[Series Name]],Table4[Series Name],Table4[Global Average])</f>
        <v>1011503537285.3384</v>
      </c>
    </row>
    <row r="11959" spans="1:12" x14ac:dyDescent="0.3">
      <c r="A11959" t="s">
        <v>2766</v>
      </c>
      <c r="B11959" t="s">
        <v>2767</v>
      </c>
      <c r="C11959" t="s">
        <v>1036</v>
      </c>
      <c r="D11959" t="s">
        <v>1037</v>
      </c>
      <c r="E11959">
        <v>29.0855253637305</v>
      </c>
      <c r="F11959">
        <v>24.841819962594201</v>
      </c>
      <c r="G11959">
        <v>26.7213732129356</v>
      </c>
      <c r="H11959">
        <v>27.580467077570599</v>
      </c>
      <c r="J11959">
        <f>AVERAGE(Table1_1[[#This Row],[2020]:[2024]])</f>
        <v>27.057296404207726</v>
      </c>
      <c r="K11959" t="str">
        <f>IF(AVERAGE(Table1_1[[#This Row],[2020]:[2024]])&lt;=_xlfn.XLOOKUP(Table1_1[[#This Row],[Series Name]],Table4[Series Name],Table4[Global Average]),"Sotto la media","Sopra la media")</f>
        <v>Sopra la media</v>
      </c>
      <c r="L11959">
        <f>_xlfn.XLOOKUP(Table1_1[[#This Row],[Series Name]],Table4[Series Name],Table4[Global Average])</f>
        <v>23.875437103608668</v>
      </c>
    </row>
    <row r="11960" spans="1:12" x14ac:dyDescent="0.3">
      <c r="A11960" t="s">
        <v>2766</v>
      </c>
      <c r="B11960" t="s">
        <v>2767</v>
      </c>
      <c r="C11960" t="s">
        <v>1038</v>
      </c>
      <c r="D11960" t="s">
        <v>1039</v>
      </c>
      <c r="E11960">
        <v>-3.3874416796267499</v>
      </c>
      <c r="F11960">
        <v>-3.3374135743470199</v>
      </c>
      <c r="G11960">
        <v>18.7007054469758</v>
      </c>
      <c r="H11960">
        <v>2.11929014375416</v>
      </c>
      <c r="J11960">
        <f>AVERAGE(Table1_1[[#This Row],[2020]:[2024]])</f>
        <v>3.5237850841890475</v>
      </c>
      <c r="K11960" t="str">
        <f>IF(AVERAGE(Table1_1[[#This Row],[2020]:[2024]])&lt;=_xlfn.XLOOKUP(Table1_1[[#This Row],[Series Name]],Table4[Series Name],Table4[Global Average]),"Sotto la media","Sopra la media")</f>
        <v>Sotto la media</v>
      </c>
      <c r="L11960">
        <f>_xlfn.XLOOKUP(Table1_1[[#This Row],[Series Name]],Table4[Series Name],Table4[Global Average])</f>
        <v>4.8639605628794653</v>
      </c>
    </row>
    <row r="11961" spans="1:12" x14ac:dyDescent="0.3">
      <c r="A11961" t="s">
        <v>2766</v>
      </c>
      <c r="B11961" t="s">
        <v>2767</v>
      </c>
      <c r="C11961" t="s">
        <v>1040</v>
      </c>
      <c r="D11961" t="s">
        <v>1041</v>
      </c>
      <c r="E11961">
        <v>9778382748.5372906</v>
      </c>
      <c r="F11961">
        <v>9452037675.3359909</v>
      </c>
      <c r="G11961">
        <v>11219635399.737801</v>
      </c>
      <c r="H11961">
        <v>11457412026.9296</v>
      </c>
      <c r="J11961">
        <f>AVERAGE(Table1_1[[#This Row],[2020]:[2024]])</f>
        <v>10476866962.63517</v>
      </c>
      <c r="K11961" t="str">
        <f>IF(AVERAGE(Table1_1[[#This Row],[2020]:[2024]])&lt;=_xlfn.XLOOKUP(Table1_1[[#This Row],[Series Name]],Table4[Series Name],Table4[Global Average]),"Sotto la media","Sopra la media")</f>
        <v>Sotto la media</v>
      </c>
      <c r="L11961">
        <f>_xlfn.XLOOKUP(Table1_1[[#This Row],[Series Name]],Table4[Series Name],Table4[Global Average])</f>
        <v>502939532329.16626</v>
      </c>
    </row>
    <row r="11962" spans="1:12" x14ac:dyDescent="0.3">
      <c r="A11962" t="s">
        <v>2766</v>
      </c>
      <c r="B11962" t="s">
        <v>2767</v>
      </c>
      <c r="C11962" t="s">
        <v>1042</v>
      </c>
      <c r="D11962" t="s">
        <v>1043</v>
      </c>
      <c r="E11962">
        <v>3578220000</v>
      </c>
      <c r="F11962">
        <v>3458800000</v>
      </c>
      <c r="G11962">
        <v>4105620000</v>
      </c>
      <c r="H11962">
        <v>4192630000</v>
      </c>
      <c r="J11962">
        <f>AVERAGE(Table1_1[[#This Row],[2020]:[2024]])</f>
        <v>3833817500</v>
      </c>
      <c r="K11962" t="str">
        <f>IF(AVERAGE(Table1_1[[#This Row],[2020]:[2024]])&lt;=_xlfn.XLOOKUP(Table1_1[[#This Row],[Series Name]],Table4[Series Name],Table4[Global Average]),"Sotto la media","Sopra la media")</f>
        <v>Sotto la media</v>
      </c>
      <c r="L11962">
        <f>_xlfn.XLOOKUP(Table1_1[[#This Row],[Series Name]],Table4[Series Name],Table4[Global Average])</f>
        <v>22279046935086.477</v>
      </c>
    </row>
    <row r="11963" spans="1:12" x14ac:dyDescent="0.3">
      <c r="A11963" t="s">
        <v>2766</v>
      </c>
      <c r="B11963" t="s">
        <v>2767</v>
      </c>
      <c r="C11963" t="s">
        <v>1044</v>
      </c>
      <c r="D11963" t="s">
        <v>1045</v>
      </c>
      <c r="E11963">
        <v>3919260000</v>
      </c>
      <c r="F11963">
        <v>3814690000</v>
      </c>
      <c r="G11963">
        <v>4690090000</v>
      </c>
      <c r="H11963">
        <v>4778600000</v>
      </c>
      <c r="J11963">
        <f>AVERAGE(Table1_1[[#This Row],[2020]:[2024]])</f>
        <v>4300660000</v>
      </c>
      <c r="K11963" t="str">
        <f>IF(AVERAGE(Table1_1[[#This Row],[2020]:[2024]])&lt;=_xlfn.XLOOKUP(Table1_1[[#This Row],[Series Name]],Table4[Series Name],Table4[Global Average]),"Sotto la media","Sopra la media")</f>
        <v>Sotto la media</v>
      </c>
      <c r="L11963">
        <f>_xlfn.XLOOKUP(Table1_1[[#This Row],[Series Name]],Table4[Series Name],Table4[Global Average])</f>
        <v>45812686830128.195</v>
      </c>
    </row>
    <row r="11964" spans="1:12" x14ac:dyDescent="0.3">
      <c r="A11964" t="s">
        <v>2766</v>
      </c>
      <c r="B11964" t="s">
        <v>2767</v>
      </c>
      <c r="C11964" t="s">
        <v>1046</v>
      </c>
      <c r="D11964" t="s">
        <v>1047</v>
      </c>
      <c r="E11964">
        <v>10423563829.787201</v>
      </c>
      <c r="F11964">
        <v>10145452127.659599</v>
      </c>
      <c r="G11964">
        <v>12473643617.021299</v>
      </c>
      <c r="H11964">
        <v>12709042553.1915</v>
      </c>
      <c r="J11964">
        <f>AVERAGE(Table1_1[[#This Row],[2020]:[2024]])</f>
        <v>11437925531.9149</v>
      </c>
      <c r="K11964" t="str">
        <f>IF(AVERAGE(Table1_1[[#This Row],[2020]:[2024]])&lt;=_xlfn.XLOOKUP(Table1_1[[#This Row],[Series Name]],Table4[Series Name],Table4[Global Average]),"Sotto la media","Sopra la media")</f>
        <v>Sotto la media</v>
      </c>
      <c r="L11964">
        <f>_xlfn.XLOOKUP(Table1_1[[#This Row],[Series Name]],Table4[Series Name],Table4[Global Average])</f>
        <v>1003632509683.1779</v>
      </c>
    </row>
    <row r="11965" spans="1:12" x14ac:dyDescent="0.3">
      <c r="A11965" t="s">
        <v>2766</v>
      </c>
      <c r="B11965" t="s">
        <v>2767</v>
      </c>
      <c r="C11965" t="s">
        <v>1048</v>
      </c>
      <c r="D11965" t="s">
        <v>1049</v>
      </c>
      <c r="E11965">
        <v>25.096122805650499</v>
      </c>
      <c r="F11965">
        <v>22.1926787844688</v>
      </c>
      <c r="G11965">
        <v>23.9605784695955</v>
      </c>
      <c r="H11965">
        <v>25.02731439343</v>
      </c>
      <c r="J11965">
        <f>AVERAGE(Table1_1[[#This Row],[2020]:[2024]])</f>
        <v>24.0691736132862</v>
      </c>
      <c r="K11965" t="str">
        <f>IF(AVERAGE(Table1_1[[#This Row],[2020]:[2024]])&lt;=_xlfn.XLOOKUP(Table1_1[[#This Row],[Series Name]],Table4[Series Name],Table4[Global Average]),"Sotto la media","Sopra la media")</f>
        <v>Sopra la media</v>
      </c>
      <c r="L11965">
        <f>_xlfn.XLOOKUP(Table1_1[[#This Row],[Series Name]],Table4[Series Name],Table4[Global Average])</f>
        <v>23.269362159189853</v>
      </c>
    </row>
    <row r="11966" spans="1:12" x14ac:dyDescent="0.3">
      <c r="A11966" t="s">
        <v>2766</v>
      </c>
      <c r="B11966" t="s">
        <v>2767</v>
      </c>
      <c r="C11966" t="s">
        <v>1050</v>
      </c>
      <c r="D11966" t="s">
        <v>1051</v>
      </c>
      <c r="E11966">
        <v>3381690000</v>
      </c>
      <c r="F11966">
        <v>3407890000</v>
      </c>
      <c r="G11966">
        <v>4205520000</v>
      </c>
      <c r="H11966">
        <v>4336240000</v>
      </c>
      <c r="J11966">
        <f>AVERAGE(Table1_1[[#This Row],[2020]:[2024]])</f>
        <v>3832835000</v>
      </c>
      <c r="K11966" t="str">
        <f>IF(AVERAGE(Table1_1[[#This Row],[2020]:[2024]])&lt;=_xlfn.XLOOKUP(Table1_1[[#This Row],[Series Name]],Table4[Series Name],Table4[Global Average]),"Sotto la media","Sopra la media")</f>
        <v>Sotto la media</v>
      </c>
      <c r="L11966">
        <f>_xlfn.XLOOKUP(Table1_1[[#This Row],[Series Name]],Table4[Series Name],Table4[Global Average])</f>
        <v>5978002178094.6426</v>
      </c>
    </row>
    <row r="11967" spans="1:12" x14ac:dyDescent="0.3">
      <c r="A11967" t="s">
        <v>2766</v>
      </c>
      <c r="B11967" t="s">
        <v>2767</v>
      </c>
      <c r="C11967" t="s">
        <v>1052</v>
      </c>
      <c r="D11967" t="s">
        <v>1053</v>
      </c>
      <c r="E11967">
        <v>94.552261789468602</v>
      </c>
      <c r="F11967">
        <v>81.250879139771499</v>
      </c>
      <c r="G11967">
        <v>75.336531860210599</v>
      </c>
      <c r="H11967">
        <v>82.703481409186097</v>
      </c>
      <c r="J11967">
        <f>AVERAGE(Table1_1[[#This Row],[2020]:[2024]])</f>
        <v>83.460788549659199</v>
      </c>
      <c r="K11967" t="str">
        <f>IF(AVERAGE(Table1_1[[#This Row],[2020]:[2024]])&lt;=_xlfn.XLOOKUP(Table1_1[[#This Row],[Series Name]],Table4[Series Name],Table4[Global Average]),"Sotto la media","Sopra la media")</f>
        <v>Sotto la media</v>
      </c>
      <c r="L11967">
        <f>_xlfn.XLOOKUP(Table1_1[[#This Row],[Series Name]],Table4[Series Name],Table4[Global Average])</f>
        <v>104.41706277343275</v>
      </c>
    </row>
    <row r="11968" spans="1:12" x14ac:dyDescent="0.3">
      <c r="A11968" t="s">
        <v>2766</v>
      </c>
      <c r="B11968" t="s">
        <v>2767</v>
      </c>
      <c r="C11968" t="s">
        <v>1054</v>
      </c>
      <c r="D11968" t="s">
        <v>1055</v>
      </c>
      <c r="E11968">
        <v>31763606584.145199</v>
      </c>
      <c r="F11968">
        <v>28322372227.103901</v>
      </c>
      <c r="G11968">
        <v>30430714308.141899</v>
      </c>
      <c r="H11968">
        <v>36250934524.683296</v>
      </c>
      <c r="J11968">
        <f>AVERAGE(Table1_1[[#This Row],[2020]:[2024]])</f>
        <v>31691906911.01857</v>
      </c>
      <c r="K11968" t="str">
        <f>IF(AVERAGE(Table1_1[[#This Row],[2020]:[2024]])&lt;=_xlfn.XLOOKUP(Table1_1[[#This Row],[Series Name]],Table4[Series Name],Table4[Global Average]),"Sotto la media","Sopra la media")</f>
        <v>Sotto la media</v>
      </c>
      <c r="L11968">
        <f>_xlfn.XLOOKUP(Table1_1[[#This Row],[Series Name]],Table4[Series Name],Table4[Global Average])</f>
        <v>3594243099107.8945</v>
      </c>
    </row>
    <row r="11969" spans="1:12" x14ac:dyDescent="0.3">
      <c r="A11969" t="s">
        <v>2766</v>
      </c>
      <c r="B11969" t="s">
        <v>2767</v>
      </c>
      <c r="C11969" t="s">
        <v>1056</v>
      </c>
      <c r="D11969" t="s">
        <v>1057</v>
      </c>
      <c r="E11969">
        <v>10899020000</v>
      </c>
      <c r="F11969">
        <v>9708910000</v>
      </c>
      <c r="G11969">
        <v>10432800000</v>
      </c>
      <c r="H11969">
        <v>12436460000</v>
      </c>
      <c r="J11969">
        <f>AVERAGE(Table1_1[[#This Row],[2020]:[2024]])</f>
        <v>10869297500</v>
      </c>
      <c r="K11969" t="str">
        <f>IF(AVERAGE(Table1_1[[#This Row],[2020]:[2024]])&lt;=_xlfn.XLOOKUP(Table1_1[[#This Row],[Series Name]],Table4[Series Name],Table4[Global Average]),"Sotto la media","Sopra la media")</f>
        <v>Sotto la media</v>
      </c>
      <c r="L11969">
        <f>_xlfn.XLOOKUP(Table1_1[[#This Row],[Series Name]],Table4[Series Name],Table4[Global Average])</f>
        <v>106826637902321.83</v>
      </c>
    </row>
    <row r="11970" spans="1:12" x14ac:dyDescent="0.3">
      <c r="A11970" t="s">
        <v>2766</v>
      </c>
      <c r="B11970" t="s">
        <v>2767</v>
      </c>
      <c r="C11970" t="s">
        <v>1058</v>
      </c>
      <c r="D11970" t="s">
        <v>1059</v>
      </c>
      <c r="E11970">
        <v>12740870000</v>
      </c>
      <c r="F11970">
        <v>12476820000</v>
      </c>
      <c r="G11970">
        <v>13222940000</v>
      </c>
      <c r="H11970">
        <v>14329230000</v>
      </c>
      <c r="J11970">
        <f>AVERAGE(Table1_1[[#This Row],[2020]:[2024]])</f>
        <v>13192465000</v>
      </c>
      <c r="K11970" t="str">
        <f>IF(AVERAGE(Table1_1[[#This Row],[2020]:[2024]])&lt;=_xlfn.XLOOKUP(Table1_1[[#This Row],[Series Name]],Table4[Series Name],Table4[Global Average]),"Sotto la media","Sopra la media")</f>
        <v>Sotto la media</v>
      </c>
      <c r="L11970">
        <f>_xlfn.XLOOKUP(Table1_1[[#This Row],[Series Name]],Table4[Series Name],Table4[Global Average])</f>
        <v>206048592465279.38</v>
      </c>
    </row>
    <row r="11971" spans="1:12" x14ac:dyDescent="0.3">
      <c r="A11971" t="s">
        <v>2766</v>
      </c>
      <c r="B11971" t="s">
        <v>2767</v>
      </c>
      <c r="C11971" t="s">
        <v>1060</v>
      </c>
      <c r="D11971" t="s">
        <v>1061</v>
      </c>
      <c r="E11971">
        <v>33885292553.191502</v>
      </c>
      <c r="F11971">
        <v>33183031914.8936</v>
      </c>
      <c r="G11971">
        <v>35167393617.021301</v>
      </c>
      <c r="H11971">
        <v>38109654255.319199</v>
      </c>
      <c r="J11971">
        <f>AVERAGE(Table1_1[[#This Row],[2020]:[2024]])</f>
        <v>35086343085.1064</v>
      </c>
      <c r="K11971" t="str">
        <f>IF(AVERAGE(Table1_1[[#This Row],[2020]:[2024]])&lt;=_xlfn.XLOOKUP(Table1_1[[#This Row],[Series Name]],Table4[Series Name],Table4[Global Average]),"Sotto la media","Sopra la media")</f>
        <v>Sotto la media</v>
      </c>
      <c r="L11971">
        <f>_xlfn.XLOOKUP(Table1_1[[#This Row],[Series Name]],Table4[Series Name],Table4[Global Average])</f>
        <v>3597047838886.9063</v>
      </c>
    </row>
    <row r="11972" spans="1:12" x14ac:dyDescent="0.3">
      <c r="A11972" t="s">
        <v>2766</v>
      </c>
      <c r="B11972" t="s">
        <v>2767</v>
      </c>
      <c r="C11972" t="s">
        <v>1062</v>
      </c>
      <c r="D11972" t="s">
        <v>1063</v>
      </c>
      <c r="E11972">
        <v>116.89922580195299</v>
      </c>
      <c r="F11972">
        <v>128.508967536006</v>
      </c>
      <c r="G11972">
        <v>126.74392301203901</v>
      </c>
      <c r="H11972">
        <v>115.219523883806</v>
      </c>
      <c r="J11972">
        <f>AVERAGE(Table1_1[[#This Row],[2020]:[2024]])</f>
        <v>121.842910058451</v>
      </c>
      <c r="K11972" t="str">
        <f>IF(AVERAGE(Table1_1[[#This Row],[2020]:[2024]])&lt;=_xlfn.XLOOKUP(Table1_1[[#This Row],[Series Name]],Table4[Series Name],Table4[Global Average]),"Sotto la media","Sopra la media")</f>
        <v>Sotto la media</v>
      </c>
      <c r="L11972">
        <f>_xlfn.XLOOKUP(Table1_1[[#This Row],[Series Name]],Table4[Series Name],Table4[Global Average])</f>
        <v>996.46457285913607</v>
      </c>
    </row>
    <row r="11973" spans="1:12" x14ac:dyDescent="0.3">
      <c r="A11973" t="s">
        <v>2766</v>
      </c>
      <c r="B11973" t="s">
        <v>2767</v>
      </c>
      <c r="C11973" t="s">
        <v>1064</v>
      </c>
      <c r="D11973" t="s">
        <v>1065</v>
      </c>
      <c r="E11973">
        <v>28.241737446150101</v>
      </c>
      <c r="F11973">
        <v>34.464493172665698</v>
      </c>
      <c r="G11973">
        <v>39.598435034979303</v>
      </c>
      <c r="H11973">
        <v>34.851203651384601</v>
      </c>
      <c r="J11973">
        <f>AVERAGE(Table1_1[[#This Row],[2020]:[2024]])</f>
        <v>34.288967326294923</v>
      </c>
      <c r="K11973" t="str">
        <f>IF(AVERAGE(Table1_1[[#This Row],[2020]:[2024]])&lt;=_xlfn.XLOOKUP(Table1_1[[#This Row],[Series Name]],Table4[Series Name],Table4[Global Average]),"Sotto la media","Sopra la media")</f>
        <v>Sopra la media</v>
      </c>
      <c r="L11973">
        <f>_xlfn.XLOOKUP(Table1_1[[#This Row],[Series Name]],Table4[Series Name],Table4[Global Average])</f>
        <v>22.836666121768104</v>
      </c>
    </row>
    <row r="11974" spans="1:12" x14ac:dyDescent="0.3">
      <c r="A11974" t="s">
        <v>2766</v>
      </c>
      <c r="B11974" t="s">
        <v>2767</v>
      </c>
      <c r="C11974" t="s">
        <v>1066</v>
      </c>
      <c r="D11974" t="s">
        <v>1067</v>
      </c>
      <c r="E11974">
        <v>30.322341608003001</v>
      </c>
      <c r="F11974">
        <v>36.738533135444897</v>
      </c>
      <c r="G11974">
        <v>41.336506911274803</v>
      </c>
      <c r="H11974">
        <v>36.941555632912298</v>
      </c>
      <c r="J11974">
        <f>AVERAGE(Table1_1[[#This Row],[2020]:[2024]])</f>
        <v>36.334734321908748</v>
      </c>
      <c r="K11974" t="str">
        <f>IF(AVERAGE(Table1_1[[#This Row],[2020]:[2024]])&lt;=_xlfn.XLOOKUP(Table1_1[[#This Row],[Series Name]],Table4[Series Name],Table4[Global Average]),"Sotto la media","Sopra la media")</f>
        <v>Sopra la media</v>
      </c>
      <c r="L11974">
        <f>_xlfn.XLOOKUP(Table1_1[[#This Row],[Series Name]],Table4[Series Name],Table4[Global Average])</f>
        <v>23.176408403298829</v>
      </c>
    </row>
    <row r="11975" spans="1:12" x14ac:dyDescent="0.3">
      <c r="A11975" t="s">
        <v>2766</v>
      </c>
      <c r="B11975" t="s">
        <v>2767</v>
      </c>
      <c r="C11975" t="s">
        <v>1068</v>
      </c>
      <c r="D11975" t="s">
        <v>1069</v>
      </c>
      <c r="E11975">
        <v>3805560000</v>
      </c>
      <c r="F11975">
        <v>5292340000</v>
      </c>
      <c r="G11975">
        <v>6950250000</v>
      </c>
      <c r="H11975">
        <v>6038330000</v>
      </c>
      <c r="J11975">
        <f>AVERAGE(Table1_1[[#This Row],[2020]:[2024]])</f>
        <v>5521620000</v>
      </c>
      <c r="K11975" t="str">
        <f>IF(AVERAGE(Table1_1[[#This Row],[2020]:[2024]])&lt;=_xlfn.XLOOKUP(Table1_1[[#This Row],[Series Name]],Table4[Series Name],Table4[Global Average]),"Sotto la media","Sopra la media")</f>
        <v>Sotto la media</v>
      </c>
      <c r="L11975">
        <f>_xlfn.XLOOKUP(Table1_1[[#This Row],[Series Name]],Table4[Series Name],Table4[Global Average])</f>
        <v>40126218703303.289</v>
      </c>
    </row>
    <row r="11976" spans="1:12" x14ac:dyDescent="0.3">
      <c r="A11976" t="s">
        <v>2766</v>
      </c>
      <c r="B11976" t="s">
        <v>2767</v>
      </c>
      <c r="C11976" t="s">
        <v>1070</v>
      </c>
      <c r="D11976" t="s">
        <v>1071</v>
      </c>
      <c r="E11976">
        <v>10121170212.766001</v>
      </c>
      <c r="F11976">
        <v>14075372340.425501</v>
      </c>
      <c r="G11976">
        <v>18484707446.808498</v>
      </c>
      <c r="H11976">
        <v>16059388297.872299</v>
      </c>
      <c r="J11976">
        <f>AVERAGE(Table1_1[[#This Row],[2020]:[2024]])</f>
        <v>14685159574.468075</v>
      </c>
      <c r="K11976" t="str">
        <f>IF(AVERAGE(Table1_1[[#This Row],[2020]:[2024]])&lt;=_xlfn.XLOOKUP(Table1_1[[#This Row],[Series Name]],Table4[Series Name],Table4[Global Average]),"Sotto la media","Sopra la media")</f>
        <v>Sotto la media</v>
      </c>
      <c r="L11976">
        <f>_xlfn.XLOOKUP(Table1_1[[#This Row],[Series Name]],Table4[Series Name],Table4[Global Average])</f>
        <v>1045255098993.2994</v>
      </c>
    </row>
    <row r="11977" spans="1:12" x14ac:dyDescent="0.3">
      <c r="A11977" t="s">
        <v>2766</v>
      </c>
      <c r="B11977" t="s">
        <v>2767</v>
      </c>
      <c r="C11977" t="s">
        <v>1072</v>
      </c>
      <c r="D11977" t="s">
        <v>1073</v>
      </c>
      <c r="E11977">
        <v>33729407133.9048</v>
      </c>
      <c r="F11977">
        <v>35155747206.618896</v>
      </c>
      <c r="G11977">
        <v>36744228620.5019</v>
      </c>
      <c r="H11977">
        <v>37845121474.771698</v>
      </c>
      <c r="J11977">
        <f>AVERAGE(Table1_1[[#This Row],[2020]:[2024]])</f>
        <v>35868626108.949326</v>
      </c>
      <c r="K11977" t="str">
        <f>IF(AVERAGE(Table1_1[[#This Row],[2020]:[2024]])&lt;=_xlfn.XLOOKUP(Table1_1[[#This Row],[Series Name]],Table4[Series Name],Table4[Global Average]),"Sotto la media","Sopra la media")</f>
        <v>Sotto la media</v>
      </c>
      <c r="L11977">
        <f>_xlfn.XLOOKUP(Table1_1[[#This Row],[Series Name]],Table4[Series Name],Table4[Global Average])</f>
        <v>682115155877.28552</v>
      </c>
    </row>
    <row r="11978" spans="1:12" x14ac:dyDescent="0.3">
      <c r="A11978" t="s">
        <v>2766</v>
      </c>
      <c r="B11978" t="s">
        <v>2767</v>
      </c>
      <c r="C11978" t="s">
        <v>1074</v>
      </c>
      <c r="D11978" t="s">
        <v>1075</v>
      </c>
      <c r="E11978">
        <v>12454440000</v>
      </c>
      <c r="F11978">
        <v>12981110000</v>
      </c>
      <c r="G11978">
        <v>13567650000</v>
      </c>
      <c r="H11978">
        <v>13974150000</v>
      </c>
      <c r="J11978">
        <f>AVERAGE(Table1_1[[#This Row],[2020]:[2024]])</f>
        <v>13244337500</v>
      </c>
      <c r="K11978" t="str">
        <f>IF(AVERAGE(Table1_1[[#This Row],[2020]:[2024]])&lt;=_xlfn.XLOOKUP(Table1_1[[#This Row],[Series Name]],Table4[Series Name],Table4[Global Average]),"Sotto la media","Sopra la media")</f>
        <v>Sotto la media</v>
      </c>
      <c r="L11978">
        <f>_xlfn.XLOOKUP(Table1_1[[#This Row],[Series Name]],Table4[Series Name],Table4[Global Average])</f>
        <v>92049720907260.219</v>
      </c>
    </row>
    <row r="11979" spans="1:12" x14ac:dyDescent="0.3">
      <c r="A11979" t="s">
        <v>2766</v>
      </c>
      <c r="B11979" t="s">
        <v>2767</v>
      </c>
      <c r="C11979" t="s">
        <v>1076</v>
      </c>
      <c r="D11979" t="s">
        <v>1077</v>
      </c>
      <c r="E11979">
        <v>13101200000</v>
      </c>
      <c r="F11979">
        <v>14950390000</v>
      </c>
      <c r="G11979">
        <v>16897460000</v>
      </c>
      <c r="H11979">
        <v>16656120000</v>
      </c>
      <c r="J11979">
        <f>AVERAGE(Table1_1[[#This Row],[2020]:[2024]])</f>
        <v>15401292500</v>
      </c>
      <c r="K11979" t="str">
        <f>IF(AVERAGE(Table1_1[[#This Row],[2020]:[2024]])&lt;=_xlfn.XLOOKUP(Table1_1[[#This Row],[Series Name]],Table4[Series Name],Table4[Global Average]),"Sotto la media","Sopra la media")</f>
        <v>Sotto la media</v>
      </c>
      <c r="L11979">
        <f>_xlfn.XLOOKUP(Table1_1[[#This Row],[Series Name]],Table4[Series Name],Table4[Global Average])</f>
        <v>181243520517138</v>
      </c>
    </row>
    <row r="11980" spans="1:12" x14ac:dyDescent="0.3">
      <c r="A11980" t="s">
        <v>2766</v>
      </c>
      <c r="B11980" t="s">
        <v>2767</v>
      </c>
      <c r="C11980" t="s">
        <v>1078</v>
      </c>
      <c r="D11980" t="s">
        <v>1079</v>
      </c>
      <c r="E11980">
        <v>34843617021.276604</v>
      </c>
      <c r="F11980">
        <v>39761675531.914902</v>
      </c>
      <c r="G11980">
        <v>44940053191.489403</v>
      </c>
      <c r="H11980">
        <v>44298191489.361702</v>
      </c>
      <c r="J11980">
        <f>AVERAGE(Table1_1[[#This Row],[2020]:[2024]])</f>
        <v>40960884308.510651</v>
      </c>
      <c r="K11980" t="str">
        <f>IF(AVERAGE(Table1_1[[#This Row],[2020]:[2024]])&lt;=_xlfn.XLOOKUP(Table1_1[[#This Row],[Series Name]],Table4[Series Name],Table4[Global Average]),"Sotto la media","Sopra la media")</f>
        <v>Sotto la media</v>
      </c>
      <c r="L11980">
        <f>_xlfn.XLOOKUP(Table1_1[[#This Row],[Series Name]],Table4[Series Name],Table4[Global Average])</f>
        <v>1505769978624.499</v>
      </c>
    </row>
    <row r="11981" spans="1:12" x14ac:dyDescent="0.3">
      <c r="A11981" t="s">
        <v>2766</v>
      </c>
      <c r="B11981" t="s">
        <v>2767</v>
      </c>
      <c r="C11981" t="s">
        <v>1080</v>
      </c>
      <c r="D11981" t="s">
        <v>1081</v>
      </c>
      <c r="E11981">
        <v>8.9736610558799192</v>
      </c>
      <c r="F11981">
        <v>0.59059004344565003</v>
      </c>
      <c r="G11981">
        <v>0.56995919631597902</v>
      </c>
      <c r="H11981">
        <v>0.38734364451737102</v>
      </c>
      <c r="J11981">
        <f>AVERAGE(Table1_1[[#This Row],[2020]:[2024]])</f>
        <v>2.6303884850397297</v>
      </c>
      <c r="K11981" t="str">
        <f>IF(AVERAGE(Table1_1[[#This Row],[2020]:[2024]])&lt;=_xlfn.XLOOKUP(Table1_1[[#This Row],[Series Name]],Table4[Series Name],Table4[Global Average]),"Sotto la media","Sopra la media")</f>
        <v>Sotto la media</v>
      </c>
      <c r="L11981">
        <f>_xlfn.XLOOKUP(Table1_1[[#This Row],[Series Name]],Table4[Series Name],Table4[Global Average])</f>
        <v>10.665360286531715</v>
      </c>
    </row>
    <row r="11982" spans="1:12" x14ac:dyDescent="0.3">
      <c r="A11982" t="s">
        <v>2766</v>
      </c>
      <c r="B11982" t="s">
        <v>2767</v>
      </c>
      <c r="C11982" t="s">
        <v>1082</v>
      </c>
      <c r="D11982" t="s">
        <v>1083</v>
      </c>
      <c r="E11982">
        <v>334578591</v>
      </c>
      <c r="F11982">
        <v>18783670</v>
      </c>
      <c r="G11982">
        <v>18993642</v>
      </c>
      <c r="H11982">
        <v>11523340</v>
      </c>
      <c r="J11982">
        <f>AVERAGE(Table1_1[[#This Row],[2020]:[2024]])</f>
        <v>95969810.75</v>
      </c>
      <c r="K11982" t="str">
        <f>IF(AVERAGE(Table1_1[[#This Row],[2020]:[2024]])&lt;=_xlfn.XLOOKUP(Table1_1[[#This Row],[Series Name]],Table4[Series Name],Table4[Global Average]),"Sotto la media","Sopra la media")</f>
        <v>Sotto la media</v>
      </c>
      <c r="L11982">
        <f>_xlfn.XLOOKUP(Table1_1[[#This Row],[Series Name]],Table4[Series Name],Table4[Global Average])</f>
        <v>86056057759.054169</v>
      </c>
    </row>
    <row r="11983" spans="1:12" x14ac:dyDescent="0.3">
      <c r="A11983" t="s">
        <v>2766</v>
      </c>
      <c r="B11983" t="s">
        <v>2767</v>
      </c>
      <c r="C11983" t="s">
        <v>1086</v>
      </c>
      <c r="D11983" t="s">
        <v>1087</v>
      </c>
      <c r="E11983">
        <v>40.700930244639103</v>
      </c>
      <c r="F11983">
        <v>37.950184684473498</v>
      </c>
      <c r="G11983">
        <v>36.760725234918503</v>
      </c>
      <c r="H11983">
        <v>39.0611698121266</v>
      </c>
      <c r="J11983">
        <f>AVERAGE(Table1_1[[#This Row],[2020]:[2024]])</f>
        <v>38.618252494039425</v>
      </c>
      <c r="K11983" t="str">
        <f>IF(AVERAGE(Table1_1[[#This Row],[2020]:[2024]])&lt;=_xlfn.XLOOKUP(Table1_1[[#This Row],[Series Name]],Table4[Series Name],Table4[Global Average]),"Sotto la media","Sopra la media")</f>
        <v>Sotto la media</v>
      </c>
      <c r="L11983">
        <f>_xlfn.XLOOKUP(Table1_1[[#This Row],[Series Name]],Table4[Series Name],Table4[Global Average])</f>
        <v>61.061114882451392</v>
      </c>
    </row>
    <row r="11984" spans="1:12" x14ac:dyDescent="0.3">
      <c r="A11984" t="s">
        <v>2766</v>
      </c>
      <c r="B11984" t="s">
        <v>2767</v>
      </c>
      <c r="C11984" t="s">
        <v>1088</v>
      </c>
      <c r="D11984" t="s">
        <v>1089</v>
      </c>
      <c r="E11984">
        <v>-4.3861740648540302</v>
      </c>
      <c r="F11984">
        <v>5.8245225480727498</v>
      </c>
      <c r="G11984">
        <v>6.9150274588117799</v>
      </c>
      <c r="H11984">
        <v>4.9339063874615299</v>
      </c>
      <c r="J11984">
        <f>AVERAGE(Table1_1[[#This Row],[2020]:[2024]])</f>
        <v>3.3218205823730074</v>
      </c>
      <c r="K11984" t="str">
        <f>IF(AVERAGE(Table1_1[[#This Row],[2020]:[2024]])&lt;=_xlfn.XLOOKUP(Table1_1[[#This Row],[Series Name]],Table4[Series Name],Table4[Global Average]),"Sotto la media","Sopra la media")</f>
        <v>Sopra la media</v>
      </c>
      <c r="L11984">
        <f>_xlfn.XLOOKUP(Table1_1[[#This Row],[Series Name]],Table4[Series Name],Table4[Global Average])</f>
        <v>2.7042387540462096</v>
      </c>
    </row>
    <row r="11985" spans="1:12" x14ac:dyDescent="0.3">
      <c r="A11985" t="s">
        <v>2766</v>
      </c>
      <c r="B11985" t="s">
        <v>2767</v>
      </c>
      <c r="C11985" t="s">
        <v>1090</v>
      </c>
      <c r="D11985" t="s">
        <v>1091</v>
      </c>
      <c r="E11985">
        <v>13910087850.313499</v>
      </c>
      <c r="F11985">
        <v>14720284053.611799</v>
      </c>
      <c r="G11985">
        <v>15738195737.934099</v>
      </c>
      <c r="H11985">
        <v>16514703582.719299</v>
      </c>
      <c r="J11985">
        <f>AVERAGE(Table1_1[[#This Row],[2020]:[2024]])</f>
        <v>15220817806.144674</v>
      </c>
      <c r="K11985" t="str">
        <f>IF(AVERAGE(Table1_1[[#This Row],[2020]:[2024]])&lt;=_xlfn.XLOOKUP(Table1_1[[#This Row],[Series Name]],Table4[Series Name],Table4[Global Average]),"Sotto la media","Sopra la media")</f>
        <v>Sotto la media</v>
      </c>
      <c r="L11985">
        <f>_xlfn.XLOOKUP(Table1_1[[#This Row],[Series Name]],Table4[Series Name],Table4[Global Average])</f>
        <v>1685950147173.0864</v>
      </c>
    </row>
    <row r="11986" spans="1:12" x14ac:dyDescent="0.3">
      <c r="A11986" t="s">
        <v>2766</v>
      </c>
      <c r="B11986" t="s">
        <v>2767</v>
      </c>
      <c r="C11986" t="s">
        <v>1092</v>
      </c>
      <c r="D11986" t="s">
        <v>1093</v>
      </c>
      <c r="E11986">
        <v>4731890000</v>
      </c>
      <c r="F11986">
        <v>5007500000</v>
      </c>
      <c r="G11986">
        <v>5353770000</v>
      </c>
      <c r="H11986">
        <v>5617920000</v>
      </c>
      <c r="J11986">
        <f>AVERAGE(Table1_1[[#This Row],[2020]:[2024]])</f>
        <v>5177770000</v>
      </c>
      <c r="K11986" t="str">
        <f>IF(AVERAGE(Table1_1[[#This Row],[2020]:[2024]])&lt;=_xlfn.XLOOKUP(Table1_1[[#This Row],[Series Name]],Table4[Series Name],Table4[Global Average]),"Sotto la media","Sopra la media")</f>
        <v>Sotto la media</v>
      </c>
      <c r="L11986">
        <f>_xlfn.XLOOKUP(Table1_1[[#This Row],[Series Name]],Table4[Series Name],Table4[Global Average])</f>
        <v>69918753752924.07</v>
      </c>
    </row>
    <row r="11987" spans="1:12" x14ac:dyDescent="0.3">
      <c r="A11987" t="s">
        <v>2766</v>
      </c>
      <c r="B11987" t="s">
        <v>2767</v>
      </c>
      <c r="C11987" t="s">
        <v>1094</v>
      </c>
      <c r="D11987" t="s">
        <v>1095</v>
      </c>
      <c r="E11987">
        <v>5484430000</v>
      </c>
      <c r="F11987">
        <v>5827600000</v>
      </c>
      <c r="G11987">
        <v>6452180000</v>
      </c>
      <c r="H11987">
        <v>6767750000</v>
      </c>
      <c r="J11987">
        <f>AVERAGE(Table1_1[[#This Row],[2020]:[2024]])</f>
        <v>6132990000</v>
      </c>
      <c r="K11987" t="str">
        <f>IF(AVERAGE(Table1_1[[#This Row],[2020]:[2024]])&lt;=_xlfn.XLOOKUP(Table1_1[[#This Row],[Series Name]],Table4[Series Name],Table4[Global Average]),"Sotto la media","Sopra la media")</f>
        <v>Sotto la media</v>
      </c>
      <c r="L11987">
        <f>_xlfn.XLOOKUP(Table1_1[[#This Row],[Series Name]],Table4[Series Name],Table4[Global Average])</f>
        <v>124581807864355.27</v>
      </c>
    </row>
    <row r="11988" spans="1:12" x14ac:dyDescent="0.3">
      <c r="A11988" t="s">
        <v>2766</v>
      </c>
      <c r="B11988" t="s">
        <v>2767</v>
      </c>
      <c r="C11988" t="s">
        <v>1096</v>
      </c>
      <c r="D11988" t="s">
        <v>1097</v>
      </c>
      <c r="E11988">
        <v>14586250000</v>
      </c>
      <c r="F11988">
        <v>15498936170.212799</v>
      </c>
      <c r="G11988">
        <v>17160053191.489401</v>
      </c>
      <c r="H11988">
        <v>17999335106.382999</v>
      </c>
      <c r="J11988">
        <f>AVERAGE(Table1_1[[#This Row],[2020]:[2024]])</f>
        <v>16311143617.021301</v>
      </c>
      <c r="K11988" t="str">
        <f>IF(AVERAGE(Table1_1[[#This Row],[2020]:[2024]])&lt;=_xlfn.XLOOKUP(Table1_1[[#This Row],[Series Name]],Table4[Series Name],Table4[Global Average]),"Sotto la media","Sopra la media")</f>
        <v>Sotto la media</v>
      </c>
      <c r="L11988">
        <f>_xlfn.XLOOKUP(Table1_1[[#This Row],[Series Name]],Table4[Series Name],Table4[Global Average])</f>
        <v>1900520183378.1182</v>
      </c>
    </row>
    <row r="11989" spans="1:12" x14ac:dyDescent="0.3">
      <c r="A11989" t="s">
        <v>2766</v>
      </c>
      <c r="B11989" t="s">
        <v>2767</v>
      </c>
      <c r="C11989" t="s">
        <v>1098</v>
      </c>
      <c r="D11989" t="s">
        <v>1099</v>
      </c>
      <c r="E11989">
        <v>9448.4785059091992</v>
      </c>
      <c r="F11989">
        <v>9785.0482121106197</v>
      </c>
      <c r="G11989">
        <v>10322.2063313297</v>
      </c>
      <c r="H11989">
        <v>10471.8362361327</v>
      </c>
      <c r="J11989">
        <f>AVERAGE(Table1_1[[#This Row],[2020]:[2024]])</f>
        <v>10006.892321370555</v>
      </c>
      <c r="K11989" t="str">
        <f>IF(AVERAGE(Table1_1[[#This Row],[2020]:[2024]])&lt;=_xlfn.XLOOKUP(Table1_1[[#This Row],[Series Name]],Table4[Series Name],Table4[Global Average]),"Sotto la media","Sopra la media")</f>
        <v>Sotto la media</v>
      </c>
      <c r="L11989">
        <f>_xlfn.XLOOKUP(Table1_1[[#This Row],[Series Name]],Table4[Series Name],Table4[Global Average])</f>
        <v>12320.103676176008</v>
      </c>
    </row>
    <row r="11990" spans="1:12" x14ac:dyDescent="0.3">
      <c r="A11990" t="s">
        <v>2766</v>
      </c>
      <c r="B11990" t="s">
        <v>2767</v>
      </c>
      <c r="C11990" t="s">
        <v>1100</v>
      </c>
      <c r="D11990" t="s">
        <v>1101</v>
      </c>
      <c r="E11990">
        <v>-3.63591736319938</v>
      </c>
      <c r="F11990">
        <v>3.5621577166199199</v>
      </c>
      <c r="G11990">
        <v>5.4895807110515902</v>
      </c>
      <c r="H11990">
        <v>1.4495922673900601</v>
      </c>
      <c r="J11990">
        <f>AVERAGE(Table1_1[[#This Row],[2020]:[2024]])</f>
        <v>1.7163533329655476</v>
      </c>
      <c r="K11990" t="str">
        <f>IF(AVERAGE(Table1_1[[#This Row],[2020]:[2024]])&lt;=_xlfn.XLOOKUP(Table1_1[[#This Row],[Series Name]],Table4[Series Name],Table4[Global Average]),"Sotto la media","Sopra la media")</f>
        <v>Sopra la media</v>
      </c>
      <c r="L11990">
        <f>_xlfn.XLOOKUP(Table1_1[[#This Row],[Series Name]],Table4[Series Name],Table4[Global Average])</f>
        <v>1.5212424156881217</v>
      </c>
    </row>
    <row r="11991" spans="1:12" x14ac:dyDescent="0.3">
      <c r="A11991" t="s">
        <v>2766</v>
      </c>
      <c r="B11991" t="s">
        <v>2767</v>
      </c>
      <c r="C11991" t="s">
        <v>1102</v>
      </c>
      <c r="D11991" t="s">
        <v>1103</v>
      </c>
      <c r="E11991">
        <v>26386791039.4683</v>
      </c>
      <c r="F11991">
        <v>27923695633.275002</v>
      </c>
      <c r="G11991">
        <v>29854626853.831001</v>
      </c>
      <c r="H11991">
        <v>31327626195.125</v>
      </c>
      <c r="J11991">
        <f>AVERAGE(Table1_1[[#This Row],[2020]:[2024]])</f>
        <v>28873184930.424828</v>
      </c>
      <c r="K11991" t="str">
        <f>IF(AVERAGE(Table1_1[[#This Row],[2020]:[2024]])&lt;=_xlfn.XLOOKUP(Table1_1[[#This Row],[Series Name]],Table4[Series Name],Table4[Global Average]),"Sotto la media","Sopra la media")</f>
        <v>Sotto la media</v>
      </c>
      <c r="L11991">
        <f>_xlfn.XLOOKUP(Table1_1[[#This Row],[Series Name]],Table4[Series Name],Table4[Global Average])</f>
        <v>2198798641227.2578</v>
      </c>
    </row>
    <row r="11992" spans="1:12" x14ac:dyDescent="0.3">
      <c r="A11992" t="s">
        <v>2766</v>
      </c>
      <c r="B11992" t="s">
        <v>2767</v>
      </c>
      <c r="C11992" t="s">
        <v>1104</v>
      </c>
      <c r="D11992" t="s">
        <v>1105</v>
      </c>
      <c r="E11992">
        <v>27658125488.456699</v>
      </c>
      <c r="F11992">
        <v>27923695633.275002</v>
      </c>
      <c r="G11992">
        <v>32222334400.995899</v>
      </c>
      <c r="H11992">
        <v>35163311414.308296</v>
      </c>
      <c r="J11992">
        <f>AVERAGE(Table1_1[[#This Row],[2020]:[2024]])</f>
        <v>30741866734.258972</v>
      </c>
      <c r="K11992" t="str">
        <f>IF(AVERAGE(Table1_1[[#This Row],[2020]:[2024]])&lt;=_xlfn.XLOOKUP(Table1_1[[#This Row],[Series Name]],Table4[Series Name],Table4[Global Average]),"Sotto la media","Sopra la media")</f>
        <v>Sotto la media</v>
      </c>
      <c r="L11992">
        <f>_xlfn.XLOOKUP(Table1_1[[#This Row],[Series Name]],Table4[Series Name],Table4[Global Average])</f>
        <v>2612941479084.7842</v>
      </c>
    </row>
    <row r="11993" spans="1:12" x14ac:dyDescent="0.3">
      <c r="A11993" t="s">
        <v>2766</v>
      </c>
      <c r="B11993" t="s">
        <v>2767</v>
      </c>
      <c r="C11993" t="s">
        <v>1106</v>
      </c>
      <c r="D11993" t="s">
        <v>1107</v>
      </c>
      <c r="E11993">
        <v>5484430000</v>
      </c>
      <c r="F11993">
        <v>5827600000</v>
      </c>
      <c r="G11993">
        <v>6452180000.00002</v>
      </c>
      <c r="H11993">
        <v>6767750000.0000296</v>
      </c>
      <c r="J11993">
        <f>AVERAGE(Table1_1[[#This Row],[2020]:[2024]])</f>
        <v>6132990000.0000124</v>
      </c>
      <c r="K11993" t="str">
        <f>IF(AVERAGE(Table1_1[[#This Row],[2020]:[2024]])&lt;=_xlfn.XLOOKUP(Table1_1[[#This Row],[Series Name]],Table4[Series Name],Table4[Global Average]),"Sotto la media","Sopra la media")</f>
        <v>Sotto la media</v>
      </c>
      <c r="L11993">
        <f>_xlfn.XLOOKUP(Table1_1[[#This Row],[Series Name]],Table4[Series Name],Table4[Global Average])</f>
        <v>129952576052086.73</v>
      </c>
    </row>
    <row r="11994" spans="1:12" x14ac:dyDescent="0.3">
      <c r="A11994" t="s">
        <v>2766</v>
      </c>
      <c r="B11994" t="s">
        <v>2767</v>
      </c>
      <c r="C11994" t="s">
        <v>1108</v>
      </c>
      <c r="D11994" t="s">
        <v>1109</v>
      </c>
      <c r="E11994">
        <v>0.65247201919555697</v>
      </c>
      <c r="J11994">
        <f>AVERAGE(Table1_1[[#This Row],[2020]:[2024]])</f>
        <v>0.65247201919555697</v>
      </c>
      <c r="K11994" t="str">
        <f>IF(AVERAGE(Table1_1[[#This Row],[2020]:[2024]])&lt;=_xlfn.XLOOKUP(Table1_1[[#This Row],[Series Name]],Table4[Series Name],Table4[Global Average]),"Sotto la media","Sopra la media")</f>
        <v>Sopra la media</v>
      </c>
      <c r="L11994">
        <f>_xlfn.XLOOKUP(Table1_1[[#This Row],[Series Name]],Table4[Series Name],Table4[Global Average])</f>
        <v>0.62118905584017436</v>
      </c>
    </row>
    <row r="11995" spans="1:12" x14ac:dyDescent="0.3">
      <c r="A11995" t="s">
        <v>2766</v>
      </c>
      <c r="B11995" t="s">
        <v>2767</v>
      </c>
      <c r="C11995" t="s">
        <v>1110</v>
      </c>
      <c r="D11995" t="s">
        <v>1111</v>
      </c>
      <c r="E11995">
        <v>0.68561547994613603</v>
      </c>
      <c r="J11995">
        <f>AVERAGE(Table1_1[[#This Row],[2020]:[2024]])</f>
        <v>0.68561547994613603</v>
      </c>
      <c r="K11995" t="str">
        <f>IF(AVERAGE(Table1_1[[#This Row],[2020]:[2024]])&lt;=_xlfn.XLOOKUP(Table1_1[[#This Row],[Series Name]],Table4[Series Name],Table4[Global Average]),"Sotto la media","Sopra la media")</f>
        <v>Sopra la media</v>
      </c>
      <c r="L11995">
        <f>_xlfn.XLOOKUP(Table1_1[[#This Row],[Series Name]],Table4[Series Name],Table4[Global Average])</f>
        <v>0.65483409624833322</v>
      </c>
    </row>
    <row r="11996" spans="1:12" x14ac:dyDescent="0.3">
      <c r="A11996" t="s">
        <v>2766</v>
      </c>
      <c r="B11996" t="s">
        <v>2767</v>
      </c>
      <c r="C11996" t="s">
        <v>1112</v>
      </c>
      <c r="D11996" t="s">
        <v>1113</v>
      </c>
      <c r="E11996">
        <v>0.675731420516968</v>
      </c>
      <c r="J11996">
        <f>AVERAGE(Table1_1[[#This Row],[2020]:[2024]])</f>
        <v>0.675731420516968</v>
      </c>
      <c r="K11996" t="str">
        <f>IF(AVERAGE(Table1_1[[#This Row],[2020]:[2024]])&lt;=_xlfn.XLOOKUP(Table1_1[[#This Row],[Series Name]],Table4[Series Name],Table4[Global Average]),"Sotto la media","Sopra la media")</f>
        <v>Sopra la media</v>
      </c>
      <c r="L11996">
        <f>_xlfn.XLOOKUP(Table1_1[[#This Row],[Series Name]],Table4[Series Name],Table4[Global Average])</f>
        <v>0.64194897734201861</v>
      </c>
    </row>
    <row r="11997" spans="1:12" x14ac:dyDescent="0.3">
      <c r="A11997" t="s">
        <v>2766</v>
      </c>
      <c r="B11997" t="s">
        <v>2767</v>
      </c>
      <c r="C11997" t="s">
        <v>1114</v>
      </c>
      <c r="D11997" t="s">
        <v>1115</v>
      </c>
      <c r="E11997">
        <v>0.69499939680099498</v>
      </c>
      <c r="J11997">
        <f>AVERAGE(Table1_1[[#This Row],[2020]:[2024]])</f>
        <v>0.69499939680099498</v>
      </c>
      <c r="K11997" t="str">
        <f>IF(AVERAGE(Table1_1[[#This Row],[2020]:[2024]])&lt;=_xlfn.XLOOKUP(Table1_1[[#This Row],[Series Name]],Table4[Series Name],Table4[Global Average]),"Sotto la media","Sopra la media")</f>
        <v>Sopra la media</v>
      </c>
      <c r="L11997">
        <f>_xlfn.XLOOKUP(Table1_1[[#This Row],[Series Name]],Table4[Series Name],Table4[Global Average])</f>
        <v>0.6666885522695688</v>
      </c>
    </row>
    <row r="11998" spans="1:12" x14ac:dyDescent="0.3">
      <c r="A11998" t="s">
        <v>2766</v>
      </c>
      <c r="B11998" t="s">
        <v>2767</v>
      </c>
      <c r="C11998" t="s">
        <v>1116</v>
      </c>
      <c r="D11998" t="s">
        <v>1117</v>
      </c>
      <c r="E11998">
        <v>0.64454108476638805</v>
      </c>
      <c r="J11998">
        <f>AVERAGE(Table1_1[[#This Row],[2020]:[2024]])</f>
        <v>0.64454108476638805</v>
      </c>
      <c r="K11998" t="str">
        <f>IF(AVERAGE(Table1_1[[#This Row],[2020]:[2024]])&lt;=_xlfn.XLOOKUP(Table1_1[[#This Row],[Series Name]],Table4[Series Name],Table4[Global Average]),"Sotto la media","Sopra la media")</f>
        <v>Sopra la media</v>
      </c>
      <c r="L11998">
        <f>_xlfn.XLOOKUP(Table1_1[[#This Row],[Series Name]],Table4[Series Name],Table4[Global Average])</f>
        <v>0.60788924694061286</v>
      </c>
    </row>
    <row r="11999" spans="1:12" x14ac:dyDescent="0.3">
      <c r="A11999" t="s">
        <v>2766</v>
      </c>
      <c r="B11999" t="s">
        <v>2767</v>
      </c>
      <c r="C11999" t="s">
        <v>1118</v>
      </c>
      <c r="D11999" t="s">
        <v>1119</v>
      </c>
      <c r="E11999">
        <v>0.62462872266769398</v>
      </c>
      <c r="J11999">
        <f>AVERAGE(Table1_1[[#This Row],[2020]:[2024]])</f>
        <v>0.62462872266769398</v>
      </c>
      <c r="K11999" t="str">
        <f>IF(AVERAGE(Table1_1[[#This Row],[2020]:[2024]])&lt;=_xlfn.XLOOKUP(Table1_1[[#This Row],[Series Name]],Table4[Series Name],Table4[Global Average]),"Sotto la media","Sopra la media")</f>
        <v>Sotto la media</v>
      </c>
      <c r="L11999">
        <f>_xlfn.XLOOKUP(Table1_1[[#This Row],[Series Name]],Table4[Series Name],Table4[Global Average])</f>
        <v>0.62700794751827538</v>
      </c>
    </row>
    <row r="12000" spans="1:12" x14ac:dyDescent="0.3">
      <c r="A12000" t="s">
        <v>2766</v>
      </c>
      <c r="B12000" t="s">
        <v>2767</v>
      </c>
      <c r="C12000" t="s">
        <v>1120</v>
      </c>
      <c r="D12000" t="s">
        <v>1121</v>
      </c>
      <c r="E12000">
        <v>0.61400985717773404</v>
      </c>
      <c r="J12000">
        <f>AVERAGE(Table1_1[[#This Row],[2020]:[2024]])</f>
        <v>0.61400985717773404</v>
      </c>
      <c r="K12000" t="str">
        <f>IF(AVERAGE(Table1_1[[#This Row],[2020]:[2024]])&lt;=_xlfn.XLOOKUP(Table1_1[[#This Row],[Series Name]],Table4[Series Name],Table4[Global Average]),"Sotto la media","Sopra la media")</f>
        <v>Sopra la media</v>
      </c>
      <c r="L12000">
        <f>_xlfn.XLOOKUP(Table1_1[[#This Row],[Series Name]],Table4[Series Name],Table4[Global Average])</f>
        <v>0.61232298612594604</v>
      </c>
    </row>
    <row r="12001" spans="1:12" x14ac:dyDescent="0.3">
      <c r="A12001" t="s">
        <v>2766</v>
      </c>
      <c r="B12001" t="s">
        <v>2767</v>
      </c>
      <c r="C12001" t="s">
        <v>1122</v>
      </c>
      <c r="D12001" t="s">
        <v>1123</v>
      </c>
      <c r="E12001">
        <v>0.63494479656219505</v>
      </c>
      <c r="J12001">
        <f>AVERAGE(Table1_1[[#This Row],[2020]:[2024]])</f>
        <v>0.63494479656219505</v>
      </c>
      <c r="K12001" t="str">
        <f>IF(AVERAGE(Table1_1[[#This Row],[2020]:[2024]])&lt;=_xlfn.XLOOKUP(Table1_1[[#This Row],[Series Name]],Table4[Series Name],Table4[Global Average]),"Sotto la media","Sopra la media")</f>
        <v>Sotto la media</v>
      </c>
      <c r="L12001">
        <f>_xlfn.XLOOKUP(Table1_1[[#This Row],[Series Name]],Table4[Series Name],Table4[Global Average])</f>
        <v>0.64061470215137206</v>
      </c>
    </row>
    <row r="12002" spans="1:12" x14ac:dyDescent="0.3">
      <c r="A12002" t="s">
        <v>2766</v>
      </c>
      <c r="B12002" t="s">
        <v>2767</v>
      </c>
      <c r="C12002" t="s">
        <v>1124</v>
      </c>
      <c r="D12002" t="s">
        <v>1125</v>
      </c>
      <c r="E12002">
        <v>0.659845471382141</v>
      </c>
      <c r="J12002">
        <f>AVERAGE(Table1_1[[#This Row],[2020]:[2024]])</f>
        <v>0.659845471382141</v>
      </c>
      <c r="K12002" t="str">
        <f>IF(AVERAGE(Table1_1[[#This Row],[2020]:[2024]])&lt;=_xlfn.XLOOKUP(Table1_1[[#This Row],[Series Name]],Table4[Series Name],Table4[Global Average]),"Sotto la media","Sopra la media")</f>
        <v>Sopra la media</v>
      </c>
      <c r="L12002">
        <f>_xlfn.XLOOKUP(Table1_1[[#This Row],[Series Name]],Table4[Series Name],Table4[Global Average])</f>
        <v>0.6331268568833669</v>
      </c>
    </row>
    <row r="12003" spans="1:12" x14ac:dyDescent="0.3">
      <c r="A12003" t="s">
        <v>2766</v>
      </c>
      <c r="B12003" t="s">
        <v>2767</v>
      </c>
      <c r="C12003" t="s">
        <v>1128</v>
      </c>
      <c r="D12003" t="s">
        <v>1129</v>
      </c>
      <c r="E12003">
        <v>1.1100000000000001</v>
      </c>
      <c r="F12003">
        <v>0.9</v>
      </c>
      <c r="G12003">
        <v>0.68</v>
      </c>
      <c r="J12003">
        <f>AVERAGE(Table1_1[[#This Row],[2020]:[2024]])</f>
        <v>0.89666666666666683</v>
      </c>
      <c r="K12003" t="str">
        <f>IF(AVERAGE(Table1_1[[#This Row],[2020]:[2024]])&lt;=_xlfn.XLOOKUP(Table1_1[[#This Row],[Series Name]],Table4[Series Name],Table4[Global Average]),"Sotto la media","Sopra la media")</f>
        <v>Sotto la media</v>
      </c>
      <c r="L12003">
        <f>_xlfn.XLOOKUP(Table1_1[[#This Row],[Series Name]],Table4[Series Name],Table4[Global Average])</f>
        <v>3.2247916666666669</v>
      </c>
    </row>
    <row r="12004" spans="1:12" x14ac:dyDescent="0.3">
      <c r="A12004" t="s">
        <v>2766</v>
      </c>
      <c r="B12004" t="s">
        <v>2767</v>
      </c>
      <c r="C12004" t="s">
        <v>1130</v>
      </c>
      <c r="D12004" t="s">
        <v>1131</v>
      </c>
      <c r="E12004">
        <v>4.37</v>
      </c>
      <c r="F12004">
        <v>4.87</v>
      </c>
      <c r="G12004">
        <v>3.91</v>
      </c>
      <c r="J12004">
        <f>AVERAGE(Table1_1[[#This Row],[2020]:[2024]])</f>
        <v>4.3833333333333337</v>
      </c>
      <c r="K12004" t="str">
        <f>IF(AVERAGE(Table1_1[[#This Row],[2020]:[2024]])&lt;=_xlfn.XLOOKUP(Table1_1[[#This Row],[Series Name]],Table4[Series Name],Table4[Global Average]),"Sotto la media","Sopra la media")</f>
        <v>Sotto la media</v>
      </c>
      <c r="L12004">
        <f>_xlfn.XLOOKUP(Table1_1[[#This Row],[Series Name]],Table4[Series Name],Table4[Global Average])</f>
        <v>7.8264102564102558</v>
      </c>
    </row>
    <row r="12005" spans="1:12" x14ac:dyDescent="0.3">
      <c r="A12005" t="s">
        <v>2766</v>
      </c>
      <c r="B12005" t="s">
        <v>2767</v>
      </c>
      <c r="C12005" t="s">
        <v>1132</v>
      </c>
      <c r="D12005" t="s">
        <v>1133</v>
      </c>
      <c r="E12005">
        <v>7.81525497469715</v>
      </c>
      <c r="F12005">
        <v>7.4620590237456303</v>
      </c>
      <c r="G12005">
        <v>9.7984840081346505</v>
      </c>
      <c r="H12005">
        <v>8.59334863170875</v>
      </c>
      <c r="J12005">
        <f>AVERAGE(Table1_1[[#This Row],[2020]:[2024]])</f>
        <v>8.4172866595715448</v>
      </c>
      <c r="K12005" t="str">
        <f>IF(AVERAGE(Table1_1[[#This Row],[2020]:[2024]])&lt;=_xlfn.XLOOKUP(Table1_1[[#This Row],[Series Name]],Table4[Series Name],Table4[Global Average]),"Sotto la media","Sopra la media")</f>
        <v>Sotto la media</v>
      </c>
      <c r="L12005">
        <f>_xlfn.XLOOKUP(Table1_1[[#This Row],[Series Name]],Table4[Series Name],Table4[Global Average])</f>
        <v>10.030700704807199</v>
      </c>
    </row>
    <row r="12006" spans="1:12" x14ac:dyDescent="0.3">
      <c r="A12006" t="s">
        <v>2766</v>
      </c>
      <c r="B12006" t="s">
        <v>2767</v>
      </c>
      <c r="C12006" t="s">
        <v>1134</v>
      </c>
      <c r="D12006" t="s">
        <v>1135</v>
      </c>
      <c r="E12006">
        <v>907712765.95744705</v>
      </c>
      <c r="F12006">
        <v>991223404.255319</v>
      </c>
      <c r="G12006">
        <v>1409574468.0851099</v>
      </c>
      <c r="H12006">
        <v>1334574468.0851099</v>
      </c>
      <c r="J12006">
        <f>AVERAGE(Table1_1[[#This Row],[2020]:[2024]])</f>
        <v>1160771276.5957465</v>
      </c>
      <c r="K12006" t="str">
        <f>IF(AVERAGE(Table1_1[[#This Row],[2020]:[2024]])&lt;=_xlfn.XLOOKUP(Table1_1[[#This Row],[Series Name]],Table4[Series Name],Table4[Global Average]),"Sotto la media","Sopra la media")</f>
        <v>Sotto la media</v>
      </c>
      <c r="L12006">
        <f>_xlfn.XLOOKUP(Table1_1[[#This Row],[Series Name]],Table4[Series Name],Table4[Global Average])</f>
        <v>13767468079.673027</v>
      </c>
    </row>
    <row r="12007" spans="1:12" x14ac:dyDescent="0.3">
      <c r="A12007" t="s">
        <v>2766</v>
      </c>
      <c r="B12007" t="s">
        <v>2767</v>
      </c>
      <c r="C12007" t="s">
        <v>1142</v>
      </c>
      <c r="D12007" t="s">
        <v>1143</v>
      </c>
      <c r="E12007">
        <v>98</v>
      </c>
      <c r="F12007">
        <v>98</v>
      </c>
      <c r="G12007">
        <v>97</v>
      </c>
      <c r="H12007">
        <v>99</v>
      </c>
      <c r="J12007">
        <f>AVERAGE(Table1_1[[#This Row],[2020]:[2024]])</f>
        <v>98</v>
      </c>
      <c r="K12007" t="str">
        <f>IF(AVERAGE(Table1_1[[#This Row],[2020]:[2024]])&lt;=_xlfn.XLOOKUP(Table1_1[[#This Row],[Series Name]],Table4[Series Name],Table4[Global Average]),"Sotto la media","Sopra la media")</f>
        <v>Sopra la media</v>
      </c>
      <c r="L12007">
        <f>_xlfn.XLOOKUP(Table1_1[[#This Row],[Series Name]],Table4[Series Name],Table4[Global Average])</f>
        <v>90.85</v>
      </c>
    </row>
    <row r="12008" spans="1:12" x14ac:dyDescent="0.3">
      <c r="A12008" t="s">
        <v>2766</v>
      </c>
      <c r="B12008" t="s">
        <v>2767</v>
      </c>
      <c r="C12008" t="s">
        <v>1144</v>
      </c>
      <c r="D12008" t="s">
        <v>1145</v>
      </c>
      <c r="E12008">
        <v>98</v>
      </c>
      <c r="F12008">
        <v>98</v>
      </c>
      <c r="G12008">
        <v>97</v>
      </c>
      <c r="H12008">
        <v>99</v>
      </c>
      <c r="J12008">
        <f>AVERAGE(Table1_1[[#This Row],[2020]:[2024]])</f>
        <v>98</v>
      </c>
      <c r="K12008" t="str">
        <f>IF(AVERAGE(Table1_1[[#This Row],[2020]:[2024]])&lt;=_xlfn.XLOOKUP(Table1_1[[#This Row],[Series Name]],Table4[Series Name],Table4[Global Average]),"Sotto la media","Sopra la media")</f>
        <v>Sopra la media</v>
      </c>
      <c r="L12008">
        <f>_xlfn.XLOOKUP(Table1_1[[#This Row],[Series Name]],Table4[Series Name],Table4[Global Average])</f>
        <v>89.833333333333343</v>
      </c>
    </row>
    <row r="12009" spans="1:12" x14ac:dyDescent="0.3">
      <c r="A12009" t="s">
        <v>2766</v>
      </c>
      <c r="B12009" t="s">
        <v>2767</v>
      </c>
      <c r="C12009" t="s">
        <v>1146</v>
      </c>
      <c r="D12009" t="s">
        <v>1147</v>
      </c>
      <c r="E12009">
        <v>99</v>
      </c>
      <c r="F12009">
        <v>99</v>
      </c>
      <c r="G12009">
        <v>99</v>
      </c>
      <c r="H12009">
        <v>99</v>
      </c>
      <c r="J12009">
        <f>AVERAGE(Table1_1[[#This Row],[2020]:[2024]])</f>
        <v>99</v>
      </c>
      <c r="K12009" t="str">
        <f>IF(AVERAGE(Table1_1[[#This Row],[2020]:[2024]])&lt;=_xlfn.XLOOKUP(Table1_1[[#This Row],[Series Name]],Table4[Series Name],Table4[Global Average]),"Sotto la media","Sopra la media")</f>
        <v>Sopra la media</v>
      </c>
      <c r="L12009">
        <f>_xlfn.XLOOKUP(Table1_1[[#This Row],[Series Name]],Table4[Series Name],Table4[Global Average])</f>
        <v>90.35</v>
      </c>
    </row>
    <row r="12010" spans="1:12" x14ac:dyDescent="0.3">
      <c r="A12010" t="s">
        <v>2766</v>
      </c>
      <c r="B12010" t="s">
        <v>2767</v>
      </c>
      <c r="C12010" t="s">
        <v>1148</v>
      </c>
      <c r="D12010" t="s">
        <v>1149</v>
      </c>
      <c r="E12010">
        <v>97.6</v>
      </c>
      <c r="F12010">
        <v>97.3</v>
      </c>
      <c r="G12010">
        <v>115</v>
      </c>
      <c r="H12010">
        <v>110.3</v>
      </c>
      <c r="J12010">
        <f>AVERAGE(Table1_1[[#This Row],[2020]:[2024]])</f>
        <v>105.05</v>
      </c>
      <c r="K12010" t="str">
        <f>IF(AVERAGE(Table1_1[[#This Row],[2020]:[2024]])&lt;=_xlfn.XLOOKUP(Table1_1[[#This Row],[Series Name]],Table4[Series Name],Table4[Global Average]),"Sotto la media","Sopra la media")</f>
        <v>Sotto la media</v>
      </c>
      <c r="L12010">
        <f>_xlfn.XLOOKUP(Table1_1[[#This Row],[Series Name]],Table4[Series Name],Table4[Global Average])</f>
        <v>118.96527777777777</v>
      </c>
    </row>
    <row r="12011" spans="1:12" x14ac:dyDescent="0.3">
      <c r="A12011" t="s">
        <v>2766</v>
      </c>
      <c r="B12011" t="s">
        <v>2767</v>
      </c>
      <c r="C12011" t="s">
        <v>1150</v>
      </c>
      <c r="D12011" t="s">
        <v>1151</v>
      </c>
      <c r="E12011">
        <v>102.2173625321</v>
      </c>
      <c r="F12011">
        <v>114.34660304480001</v>
      </c>
      <c r="J12011">
        <f>AVERAGE(Table1_1[[#This Row],[2020]:[2024]])</f>
        <v>108.28198278844999</v>
      </c>
      <c r="K12011" t="str">
        <f>IF(AVERAGE(Table1_1[[#This Row],[2020]:[2024]])&lt;=_xlfn.XLOOKUP(Table1_1[[#This Row],[Series Name]],Table4[Series Name],Table4[Global Average]),"Sotto la media","Sopra la media")</f>
        <v>Sotto la media</v>
      </c>
      <c r="L12011">
        <f>_xlfn.XLOOKUP(Table1_1[[#This Row],[Series Name]],Table4[Series Name],Table4[Global Average])</f>
        <v>117.85101583680279</v>
      </c>
    </row>
    <row r="12012" spans="1:12" x14ac:dyDescent="0.3">
      <c r="A12012" t="s">
        <v>2766</v>
      </c>
      <c r="B12012" t="s">
        <v>2767</v>
      </c>
      <c r="C12012" t="s">
        <v>1152</v>
      </c>
      <c r="D12012" t="s">
        <v>1153</v>
      </c>
      <c r="E12012">
        <v>93.9171713944</v>
      </c>
      <c r="F12012">
        <v>83.870704497199995</v>
      </c>
      <c r="J12012">
        <f>AVERAGE(Table1_1[[#This Row],[2020]:[2024]])</f>
        <v>88.893937945799991</v>
      </c>
      <c r="K12012" t="str">
        <f>IF(AVERAGE(Table1_1[[#This Row],[2020]:[2024]])&lt;=_xlfn.XLOOKUP(Table1_1[[#This Row],[Series Name]],Table4[Series Name],Table4[Global Average]),"Sotto la media","Sopra la media")</f>
        <v>Sotto la media</v>
      </c>
      <c r="L12012">
        <f>_xlfn.XLOOKUP(Table1_1[[#This Row],[Series Name]],Table4[Series Name],Table4[Global Average])</f>
        <v>107.94627974184721</v>
      </c>
    </row>
    <row r="12013" spans="1:12" x14ac:dyDescent="0.3">
      <c r="A12013" t="s">
        <v>2766</v>
      </c>
      <c r="B12013" t="s">
        <v>2767</v>
      </c>
      <c r="C12013" t="s">
        <v>1154</v>
      </c>
      <c r="D12013" t="s">
        <v>1155</v>
      </c>
      <c r="E12013">
        <v>65.006549189421904</v>
      </c>
      <c r="F12013">
        <v>67.525097812439796</v>
      </c>
      <c r="G12013">
        <v>70.841046204298905</v>
      </c>
      <c r="H12013">
        <v>70.267683941445299</v>
      </c>
      <c r="J12013">
        <f>AVERAGE(Table1_1[[#This Row],[2020]:[2024]])</f>
        <v>68.410094286901469</v>
      </c>
      <c r="K12013" t="str">
        <f>IF(AVERAGE(Table1_1[[#This Row],[2020]:[2024]])&lt;=_xlfn.XLOOKUP(Table1_1[[#This Row],[Series Name]],Table4[Series Name],Table4[Global Average]),"Sotto la media","Sopra la media")</f>
        <v>Sopra la media</v>
      </c>
      <c r="L12013">
        <f>_xlfn.XLOOKUP(Table1_1[[#This Row],[Series Name]],Table4[Series Name],Table4[Global Average])</f>
        <v>35.056472784804171</v>
      </c>
    </row>
    <row r="12014" spans="1:12" x14ac:dyDescent="0.3">
      <c r="A12014" t="s">
        <v>2766</v>
      </c>
      <c r="B12014" t="s">
        <v>2767</v>
      </c>
      <c r="C12014" t="s">
        <v>1156</v>
      </c>
      <c r="D12014" t="s">
        <v>1157</v>
      </c>
      <c r="E12014">
        <v>-0.70140184335556899</v>
      </c>
      <c r="F12014">
        <v>15.185027133605599</v>
      </c>
      <c r="G12014">
        <v>11.888784169838001</v>
      </c>
      <c r="H12014">
        <v>2.58926996919591</v>
      </c>
      <c r="J12014">
        <f>AVERAGE(Table1_1[[#This Row],[2020]:[2024]])</f>
        <v>7.240419857320985</v>
      </c>
      <c r="K12014" t="str">
        <f>IF(AVERAGE(Table1_1[[#This Row],[2020]:[2024]])&lt;=_xlfn.XLOOKUP(Table1_1[[#This Row],[Series Name]],Table4[Series Name],Table4[Global Average]),"Sotto la media","Sopra la media")</f>
        <v>Sopra la media</v>
      </c>
      <c r="L12014">
        <f>_xlfn.XLOOKUP(Table1_1[[#This Row],[Series Name]],Table4[Series Name],Table4[Global Average])</f>
        <v>5.3051021660540467</v>
      </c>
    </row>
    <row r="12015" spans="1:12" x14ac:dyDescent="0.3">
      <c r="A12015" t="s">
        <v>2766</v>
      </c>
      <c r="B12015" t="s">
        <v>2767</v>
      </c>
      <c r="C12015" t="s">
        <v>1158</v>
      </c>
      <c r="D12015" t="s">
        <v>1159</v>
      </c>
      <c r="E12015">
        <v>23727925531.914902</v>
      </c>
      <c r="F12015">
        <v>27995744680.851101</v>
      </c>
      <c r="G12015">
        <v>33066489361.702099</v>
      </c>
      <c r="H12015">
        <v>32373670212.765999</v>
      </c>
      <c r="J12015">
        <f>AVERAGE(Table1_1[[#This Row],[2020]:[2024]])</f>
        <v>29290957446.808525</v>
      </c>
      <c r="K12015" t="str">
        <f>IF(AVERAGE(Table1_1[[#This Row],[2020]:[2024]])&lt;=_xlfn.XLOOKUP(Table1_1[[#This Row],[Series Name]],Table4[Series Name],Table4[Global Average]),"Sotto la media","Sopra la media")</f>
        <v>Sotto la media</v>
      </c>
      <c r="L12015">
        <f>_xlfn.XLOOKUP(Table1_1[[#This Row],[Series Name]],Table4[Series Name],Table4[Global Average])</f>
        <v>689334712720.37476</v>
      </c>
    </row>
    <row r="12016" spans="1:12" x14ac:dyDescent="0.3">
      <c r="A12016" t="s">
        <v>2766</v>
      </c>
      <c r="B12016" t="s">
        <v>2767</v>
      </c>
      <c r="C12016" t="s">
        <v>1160</v>
      </c>
      <c r="D12016" t="s">
        <v>1161</v>
      </c>
      <c r="E12016">
        <v>23040049888.291801</v>
      </c>
      <c r="F12016">
        <v>26538687715.425098</v>
      </c>
      <c r="G12016">
        <v>29693815019.4193</v>
      </c>
      <c r="H12016">
        <v>30462668054.425701</v>
      </c>
      <c r="J12016">
        <f>AVERAGE(Table1_1[[#This Row],[2020]:[2024]])</f>
        <v>27433805169.390476</v>
      </c>
      <c r="K12016" t="str">
        <f>IF(AVERAGE(Table1_1[[#This Row],[2020]:[2024]])&lt;=_xlfn.XLOOKUP(Table1_1[[#This Row],[Series Name]],Table4[Series Name],Table4[Global Average]),"Sotto la media","Sopra la media")</f>
        <v>Sotto la media</v>
      </c>
      <c r="L12016">
        <f>_xlfn.XLOOKUP(Table1_1[[#This Row],[Series Name]],Table4[Series Name],Table4[Global Average])</f>
        <v>476770369229.60669</v>
      </c>
    </row>
    <row r="12017" spans="1:12" x14ac:dyDescent="0.3">
      <c r="A12017" t="s">
        <v>2766</v>
      </c>
      <c r="B12017" t="s">
        <v>2767</v>
      </c>
      <c r="C12017" t="s">
        <v>1162</v>
      </c>
      <c r="D12017" t="s">
        <v>1163</v>
      </c>
      <c r="E12017">
        <v>8272030000</v>
      </c>
      <c r="F12017">
        <v>9528140000</v>
      </c>
      <c r="G12017">
        <v>10660920000</v>
      </c>
      <c r="H12017">
        <v>10936960000</v>
      </c>
      <c r="J12017">
        <f>AVERAGE(Table1_1[[#This Row],[2020]:[2024]])</f>
        <v>9849512500</v>
      </c>
      <c r="K12017" t="str">
        <f>IF(AVERAGE(Table1_1[[#This Row],[2020]:[2024]])&lt;=_xlfn.XLOOKUP(Table1_1[[#This Row],[Series Name]],Table4[Series Name],Table4[Global Average]),"Sotto la media","Sopra la media")</f>
        <v>Sotto la media</v>
      </c>
      <c r="L12017">
        <f>_xlfn.XLOOKUP(Table1_1[[#This Row],[Series Name]],Table4[Series Name],Table4[Global Average])</f>
        <v>25324302031274.492</v>
      </c>
    </row>
    <row r="12018" spans="1:12" x14ac:dyDescent="0.3">
      <c r="A12018" t="s">
        <v>2766</v>
      </c>
      <c r="B12018" t="s">
        <v>2767</v>
      </c>
      <c r="C12018" t="s">
        <v>1164</v>
      </c>
      <c r="D12018" t="s">
        <v>1165</v>
      </c>
      <c r="E12018">
        <v>8759600000</v>
      </c>
      <c r="F12018">
        <v>10369100000</v>
      </c>
      <c r="G12018">
        <v>12433900000</v>
      </c>
      <c r="H12018">
        <v>12174600000</v>
      </c>
      <c r="J12018">
        <f>AVERAGE(Table1_1[[#This Row],[2020]:[2024]])</f>
        <v>10934300000</v>
      </c>
      <c r="K12018" t="str">
        <f>IF(AVERAGE(Table1_1[[#This Row],[2020]:[2024]])&lt;=_xlfn.XLOOKUP(Table1_1[[#This Row],[Series Name]],Table4[Series Name],Table4[Global Average]),"Sotto la media","Sopra la media")</f>
        <v>Sotto la media</v>
      </c>
      <c r="L12018">
        <f>_xlfn.XLOOKUP(Table1_1[[#This Row],[Series Name]],Table4[Series Name],Table4[Global Average])</f>
        <v>53297199351189.359</v>
      </c>
    </row>
    <row r="12019" spans="1:12" x14ac:dyDescent="0.3">
      <c r="A12019" t="s">
        <v>2766</v>
      </c>
      <c r="B12019" t="s">
        <v>2767</v>
      </c>
      <c r="C12019" t="s">
        <v>1166</v>
      </c>
      <c r="D12019" t="s">
        <v>1167</v>
      </c>
      <c r="E12019">
        <v>23296808510.638302</v>
      </c>
      <c r="F12019">
        <v>27577393617.021301</v>
      </c>
      <c r="G12019">
        <v>33068882978.7234</v>
      </c>
      <c r="H12019">
        <v>32379255319.148899</v>
      </c>
      <c r="J12019">
        <f>AVERAGE(Table1_1[[#This Row],[2020]:[2024]])</f>
        <v>29080585106.382977</v>
      </c>
      <c r="K12019" t="str">
        <f>IF(AVERAGE(Table1_1[[#This Row],[2020]:[2024]])&lt;=_xlfn.XLOOKUP(Table1_1[[#This Row],[Series Name]],Table4[Series Name],Table4[Global Average]),"Sotto la media","Sopra la media")</f>
        <v>Sotto la media</v>
      </c>
      <c r="L12019">
        <f>_xlfn.XLOOKUP(Table1_1[[#This Row],[Series Name]],Table4[Series Name],Table4[Global Average])</f>
        <v>659485227664.25049</v>
      </c>
    </row>
    <row r="12020" spans="1:12" x14ac:dyDescent="0.3">
      <c r="A12020" t="s">
        <v>2766</v>
      </c>
      <c r="B12020" t="s">
        <v>2767</v>
      </c>
      <c r="C12020" t="s">
        <v>1168</v>
      </c>
      <c r="D12020" t="s">
        <v>1169</v>
      </c>
      <c r="E12020">
        <v>28703989361.702099</v>
      </c>
      <c r="F12020">
        <v>33103457446.808601</v>
      </c>
      <c r="G12020">
        <v>39173936170.2127</v>
      </c>
      <c r="H12020">
        <v>39927393617.021301</v>
      </c>
      <c r="J12020">
        <f>AVERAGE(Table1_1[[#This Row],[2020]:[2024]])</f>
        <v>35227194148.936172</v>
      </c>
      <c r="K12020" t="str">
        <f>IF(AVERAGE(Table1_1[[#This Row],[2020]:[2024]])&lt;=_xlfn.XLOOKUP(Table1_1[[#This Row],[Series Name]],Table4[Series Name],Table4[Global Average]),"Sotto la media","Sopra la media")</f>
        <v>Sotto la media</v>
      </c>
      <c r="L12020">
        <f>_xlfn.XLOOKUP(Table1_1[[#This Row],[Series Name]],Table4[Series Name],Table4[Global Average])</f>
        <v>808471930859.21643</v>
      </c>
    </row>
    <row r="12021" spans="1:12" x14ac:dyDescent="0.3">
      <c r="A12021" t="s">
        <v>2766</v>
      </c>
      <c r="B12021" t="s">
        <v>2767</v>
      </c>
      <c r="C12021" t="s">
        <v>1178</v>
      </c>
      <c r="D12021" t="s">
        <v>1179</v>
      </c>
      <c r="E12021">
        <v>15</v>
      </c>
      <c r="F12021">
        <v>15</v>
      </c>
      <c r="G12021">
        <v>14</v>
      </c>
      <c r="H12021">
        <v>12</v>
      </c>
      <c r="J12021">
        <f>AVERAGE(Table1_1[[#This Row],[2020]:[2024]])</f>
        <v>14</v>
      </c>
      <c r="K12021" t="str">
        <f>IF(AVERAGE(Table1_1[[#This Row],[2020]:[2024]])&lt;=_xlfn.XLOOKUP(Table1_1[[#This Row],[Series Name]],Table4[Series Name],Table4[Global Average]),"Sotto la media","Sopra la media")</f>
        <v>Sotto la media</v>
      </c>
      <c r="L12021">
        <f>_xlfn.XLOOKUP(Table1_1[[#This Row],[Series Name]],Table4[Series Name],Table4[Global Average])</f>
        <v>64.875</v>
      </c>
    </row>
    <row r="12022" spans="1:12" x14ac:dyDescent="0.3">
      <c r="A12022" t="s">
        <v>2766</v>
      </c>
      <c r="B12022" t="s">
        <v>2767</v>
      </c>
      <c r="C12022" t="s">
        <v>1194</v>
      </c>
      <c r="D12022" t="s">
        <v>1195</v>
      </c>
      <c r="E12022">
        <v>99.7</v>
      </c>
      <c r="F12022">
        <v>100</v>
      </c>
      <c r="G12022">
        <v>100</v>
      </c>
      <c r="H12022">
        <v>100</v>
      </c>
      <c r="J12022">
        <f>AVERAGE(Table1_1[[#This Row],[2020]:[2024]])</f>
        <v>99.924999999999997</v>
      </c>
      <c r="K12022" t="str">
        <f>IF(AVERAGE(Table1_1[[#This Row],[2020]:[2024]])&lt;=_xlfn.XLOOKUP(Table1_1[[#This Row],[Series Name]],Table4[Series Name],Table4[Global Average]),"Sotto la media","Sopra la media")</f>
        <v>Sopra la media</v>
      </c>
      <c r="L12022">
        <f>_xlfn.XLOOKUP(Table1_1[[#This Row],[Series Name]],Table4[Series Name],Table4[Global Average])</f>
        <v>83.252857142857138</v>
      </c>
    </row>
    <row r="12023" spans="1:12" x14ac:dyDescent="0.3">
      <c r="A12023" t="s">
        <v>2766</v>
      </c>
      <c r="B12023" t="s">
        <v>2767</v>
      </c>
      <c r="C12023" t="s">
        <v>1196</v>
      </c>
      <c r="D12023" t="s">
        <v>1197</v>
      </c>
      <c r="E12023">
        <v>100</v>
      </c>
      <c r="F12023">
        <v>100</v>
      </c>
      <c r="G12023">
        <v>100</v>
      </c>
      <c r="H12023">
        <v>100</v>
      </c>
      <c r="J12023">
        <f>AVERAGE(Table1_1[[#This Row],[2020]:[2024]])</f>
        <v>100</v>
      </c>
      <c r="K12023" t="str">
        <f>IF(AVERAGE(Table1_1[[#This Row],[2020]:[2024]])&lt;=_xlfn.XLOOKUP(Table1_1[[#This Row],[Series Name]],Table4[Series Name],Table4[Global Average]),"Sotto la media","Sopra la media")</f>
        <v>Sopra la media</v>
      </c>
      <c r="L12023">
        <f>_xlfn.XLOOKUP(Table1_1[[#This Row],[Series Name]],Table4[Series Name],Table4[Global Average])</f>
        <v>84.332545357142848</v>
      </c>
    </row>
    <row r="12024" spans="1:12" x14ac:dyDescent="0.3">
      <c r="A12024" t="s">
        <v>2766</v>
      </c>
      <c r="B12024" t="s">
        <v>2767</v>
      </c>
      <c r="C12024" t="s">
        <v>1198</v>
      </c>
      <c r="D12024" t="s">
        <v>1199</v>
      </c>
      <c r="E12024">
        <v>99.500600000000006</v>
      </c>
      <c r="F12024">
        <v>100</v>
      </c>
      <c r="G12024">
        <v>100</v>
      </c>
      <c r="H12024">
        <v>100</v>
      </c>
      <c r="J12024">
        <f>AVERAGE(Table1_1[[#This Row],[2020]:[2024]])</f>
        <v>99.875150000000005</v>
      </c>
      <c r="K12024" t="str">
        <f>IF(AVERAGE(Table1_1[[#This Row],[2020]:[2024]])&lt;=_xlfn.XLOOKUP(Table1_1[[#This Row],[Series Name]],Table4[Series Name],Table4[Global Average]),"Sotto la media","Sopra la media")</f>
        <v>Sopra la media</v>
      </c>
      <c r="L12024">
        <f>_xlfn.XLOOKUP(Table1_1[[#This Row],[Series Name]],Table4[Series Name],Table4[Global Average])</f>
        <v>85.25182366071428</v>
      </c>
    </row>
    <row r="12025" spans="1:12" x14ac:dyDescent="0.3">
      <c r="A12025" t="s">
        <v>2766</v>
      </c>
      <c r="B12025" t="s">
        <v>2767</v>
      </c>
      <c r="C12025" t="s">
        <v>1200</v>
      </c>
      <c r="D12025" t="s">
        <v>1201</v>
      </c>
      <c r="E12025">
        <v>60</v>
      </c>
      <c r="F12025">
        <v>114</v>
      </c>
      <c r="J12025">
        <f>AVERAGE(Table1_1[[#This Row],[2020]:[2024]])</f>
        <v>87</v>
      </c>
      <c r="K12025" t="str">
        <f>IF(AVERAGE(Table1_1[[#This Row],[2020]:[2024]])&lt;=_xlfn.XLOOKUP(Table1_1[[#This Row],[Series Name]],Table4[Series Name],Table4[Global Average]),"Sotto la media","Sopra la media")</f>
        <v>Sotto la media</v>
      </c>
      <c r="L12025">
        <f>_xlfn.XLOOKUP(Table1_1[[#This Row],[Series Name]],Table4[Series Name],Table4[Global Average])</f>
        <v>4945.4587912087918</v>
      </c>
    </row>
    <row r="12026" spans="1:12" x14ac:dyDescent="0.3">
      <c r="A12026" t="s">
        <v>2766</v>
      </c>
      <c r="B12026" t="s">
        <v>2767</v>
      </c>
      <c r="C12026" t="s">
        <v>1202</v>
      </c>
      <c r="D12026" t="s">
        <v>1203</v>
      </c>
      <c r="E12026">
        <v>13</v>
      </c>
      <c r="F12026">
        <v>10</v>
      </c>
      <c r="J12026">
        <f>AVERAGE(Table1_1[[#This Row],[2020]:[2024]])</f>
        <v>11.5</v>
      </c>
      <c r="K12026" t="str">
        <f>IF(AVERAGE(Table1_1[[#This Row],[2020]:[2024]])&lt;=_xlfn.XLOOKUP(Table1_1[[#This Row],[Series Name]],Table4[Series Name],Table4[Global Average]),"Sotto la media","Sopra la media")</f>
        <v>Sotto la media</v>
      </c>
      <c r="L12026">
        <f>_xlfn.XLOOKUP(Table1_1[[#This Row],[Series Name]],Table4[Series Name],Table4[Global Average])</f>
        <v>64305.777472527479</v>
      </c>
    </row>
    <row r="12027" spans="1:12" x14ac:dyDescent="0.3">
      <c r="A12027" t="s">
        <v>2766</v>
      </c>
      <c r="B12027" t="s">
        <v>2767</v>
      </c>
      <c r="C12027" t="s">
        <v>1204</v>
      </c>
      <c r="D12027" t="s">
        <v>1205</v>
      </c>
      <c r="E12027">
        <v>39.100107978137203</v>
      </c>
      <c r="F12027">
        <v>44.216432489880098</v>
      </c>
      <c r="G12027">
        <v>46.853348055444897</v>
      </c>
      <c r="H12027">
        <v>44.034092056864701</v>
      </c>
      <c r="J12027">
        <f>AVERAGE(Table1_1[[#This Row],[2020]:[2024]])</f>
        <v>43.550995145081721</v>
      </c>
      <c r="K12027" t="str">
        <f>IF(AVERAGE(Table1_1[[#This Row],[2020]:[2024]])&lt;=_xlfn.XLOOKUP(Table1_1[[#This Row],[Series Name]],Table4[Series Name],Table4[Global Average]),"Sotto la media","Sopra la media")</f>
        <v>Sopra la media</v>
      </c>
      <c r="L12027">
        <f>_xlfn.XLOOKUP(Table1_1[[#This Row],[Series Name]],Table4[Series Name],Table4[Global Average])</f>
        <v>26.756032456284778</v>
      </c>
    </row>
    <row r="12028" spans="1:12" x14ac:dyDescent="0.3">
      <c r="A12028" t="s">
        <v>2766</v>
      </c>
      <c r="B12028" t="s">
        <v>2767</v>
      </c>
      <c r="C12028" t="s">
        <v>1206</v>
      </c>
      <c r="D12028" t="s">
        <v>1207</v>
      </c>
      <c r="E12028">
        <v>-0.61134614178804703</v>
      </c>
      <c r="F12028">
        <v>3.8591211119790798</v>
      </c>
      <c r="G12028">
        <v>1.6781335253310199</v>
      </c>
      <c r="H12028">
        <v>-0.35387843028384203</v>
      </c>
      <c r="J12028">
        <f>AVERAGE(Table1_1[[#This Row],[2020]:[2024]])</f>
        <v>1.1430075163095528</v>
      </c>
      <c r="K12028" t="str">
        <f>IF(AVERAGE(Table1_1[[#This Row],[2020]:[2024]])&lt;=_xlfn.XLOOKUP(Table1_1[[#This Row],[Series Name]],Table4[Series Name],Table4[Global Average]),"Sotto la media","Sopra la media")</f>
        <v>Sotto la media</v>
      </c>
      <c r="L12028">
        <f>_xlfn.XLOOKUP(Table1_1[[#This Row],[Series Name]],Table4[Series Name],Table4[Global Average])</f>
        <v>1.92055216072416</v>
      </c>
    </row>
    <row r="12029" spans="1:12" x14ac:dyDescent="0.3">
      <c r="A12029" t="s">
        <v>2766</v>
      </c>
      <c r="B12029" t="s">
        <v>2767</v>
      </c>
      <c r="C12029" t="s">
        <v>1208</v>
      </c>
      <c r="D12029" t="s">
        <v>1209</v>
      </c>
      <c r="E12029">
        <v>13475889936.971901</v>
      </c>
      <c r="F12029">
        <v>13995940850.5567</v>
      </c>
      <c r="G12029">
        <v>14230811426.1553</v>
      </c>
      <c r="H12029">
        <v>14180451654.063801</v>
      </c>
      <c r="J12029">
        <f>AVERAGE(Table1_1[[#This Row],[2020]:[2024]])</f>
        <v>13970773466.936924</v>
      </c>
      <c r="K12029" t="str">
        <f>IF(AVERAGE(Table1_1[[#This Row],[2020]:[2024]])&lt;=_xlfn.XLOOKUP(Table1_1[[#This Row],[Series Name]],Table4[Series Name],Table4[Global Average]),"Sotto la media","Sopra la media")</f>
        <v>Sotto la media</v>
      </c>
      <c r="L12029">
        <f>_xlfn.XLOOKUP(Table1_1[[#This Row],[Series Name]],Table4[Series Name],Table4[Global Average])</f>
        <v>611202781412.34363</v>
      </c>
    </row>
    <row r="12030" spans="1:12" x14ac:dyDescent="0.3">
      <c r="A12030" t="s">
        <v>2766</v>
      </c>
      <c r="B12030" t="s">
        <v>2767</v>
      </c>
      <c r="C12030" t="s">
        <v>1210</v>
      </c>
      <c r="D12030" t="s">
        <v>1211</v>
      </c>
      <c r="E12030">
        <v>5389310000</v>
      </c>
      <c r="F12030">
        <v>5597290000</v>
      </c>
      <c r="G12030">
        <v>5691220000</v>
      </c>
      <c r="H12030">
        <v>5671080000</v>
      </c>
      <c r="J12030">
        <f>AVERAGE(Table1_1[[#This Row],[2020]:[2024]])</f>
        <v>5587225000</v>
      </c>
      <c r="K12030" t="str">
        <f>IF(AVERAGE(Table1_1[[#This Row],[2020]:[2024]])&lt;=_xlfn.XLOOKUP(Table1_1[[#This Row],[Series Name]],Table4[Series Name],Table4[Global Average]),"Sotto la media","Sopra la media")</f>
        <v>Sotto la media</v>
      </c>
      <c r="L12030">
        <f>_xlfn.XLOOKUP(Table1_1[[#This Row],[Series Name]],Table4[Series Name],Table4[Global Average])</f>
        <v>26715150097258.012</v>
      </c>
    </row>
    <row r="12031" spans="1:12" x14ac:dyDescent="0.3">
      <c r="A12031" t="s">
        <v>2766</v>
      </c>
      <c r="B12031" t="s">
        <v>2767</v>
      </c>
      <c r="C12031" t="s">
        <v>1212</v>
      </c>
      <c r="D12031" t="s">
        <v>1213</v>
      </c>
      <c r="E12031">
        <v>5268720000</v>
      </c>
      <c r="F12031">
        <v>6789840000</v>
      </c>
      <c r="G12031">
        <v>8223620000</v>
      </c>
      <c r="H12031">
        <v>7629360000</v>
      </c>
      <c r="J12031">
        <f>AVERAGE(Table1_1[[#This Row],[2020]:[2024]])</f>
        <v>6977885000</v>
      </c>
      <c r="K12031" t="str">
        <f>IF(AVERAGE(Table1_1[[#This Row],[2020]:[2024]])&lt;=_xlfn.XLOOKUP(Table1_1[[#This Row],[Series Name]],Table4[Series Name],Table4[Global Average]),"Sotto la media","Sopra la media")</f>
        <v>Sotto la media</v>
      </c>
      <c r="L12031">
        <f>_xlfn.XLOOKUP(Table1_1[[#This Row],[Series Name]],Table4[Series Name],Table4[Global Average])</f>
        <v>57869940090331.438</v>
      </c>
    </row>
    <row r="12032" spans="1:12" x14ac:dyDescent="0.3">
      <c r="A12032" t="s">
        <v>2766</v>
      </c>
      <c r="B12032" t="s">
        <v>2767</v>
      </c>
      <c r="C12032" t="s">
        <v>1214</v>
      </c>
      <c r="D12032" t="s">
        <v>1215</v>
      </c>
      <c r="E12032">
        <v>14012553191.489401</v>
      </c>
      <c r="F12032">
        <v>18058085106.382999</v>
      </c>
      <c r="G12032">
        <v>21871329787.234001</v>
      </c>
      <c r="H12032">
        <v>20290851063.8298</v>
      </c>
      <c r="J12032">
        <f>AVERAGE(Table1_1[[#This Row],[2020]:[2024]])</f>
        <v>18558204787.234051</v>
      </c>
      <c r="K12032" t="str">
        <f>IF(AVERAGE(Table1_1[[#This Row],[2020]:[2024]])&lt;=_xlfn.XLOOKUP(Table1_1[[#This Row],[Series Name]],Table4[Series Name],Table4[Global Average]),"Sotto la media","Sopra la media")</f>
        <v>Sotto la media</v>
      </c>
      <c r="L12032">
        <f>_xlfn.XLOOKUP(Table1_1[[#This Row],[Series Name]],Table4[Series Name],Table4[Global Average])</f>
        <v>785029321066.80029</v>
      </c>
    </row>
    <row r="12033" spans="1:12" x14ac:dyDescent="0.3">
      <c r="A12033" t="s">
        <v>2766</v>
      </c>
      <c r="B12033" t="s">
        <v>2767</v>
      </c>
      <c r="C12033" t="s">
        <v>1216</v>
      </c>
      <c r="D12033" t="s">
        <v>1217</v>
      </c>
      <c r="E12033">
        <v>47781.860581561697</v>
      </c>
      <c r="F12033">
        <v>48245.8400877116</v>
      </c>
      <c r="G12033">
        <v>47627.245982325898</v>
      </c>
      <c r="H12033">
        <v>45712.334711587697</v>
      </c>
      <c r="J12033">
        <f>AVERAGE(Table1_1[[#This Row],[2020]:[2024]])</f>
        <v>47341.820340796723</v>
      </c>
      <c r="K12033" t="str">
        <f>IF(AVERAGE(Table1_1[[#This Row],[2020]:[2024]])&lt;=_xlfn.XLOOKUP(Table1_1[[#This Row],[Series Name]],Table4[Series Name],Table4[Global Average]),"Sotto la media","Sopra la media")</f>
        <v>Sopra la media</v>
      </c>
      <c r="L12033">
        <f>_xlfn.XLOOKUP(Table1_1[[#This Row],[Series Name]],Table4[Series Name],Table4[Global Average])</f>
        <v>36252.56004510793</v>
      </c>
    </row>
    <row r="12034" spans="1:12" x14ac:dyDescent="0.3">
      <c r="A12034" t="s">
        <v>2766</v>
      </c>
      <c r="B12034" t="s">
        <v>2767</v>
      </c>
      <c r="C12034" t="s">
        <v>1218</v>
      </c>
      <c r="D12034" t="s">
        <v>1219</v>
      </c>
      <c r="E12034">
        <v>-2.31770629331379</v>
      </c>
      <c r="F12034">
        <v>-0.60631938514085004</v>
      </c>
      <c r="G12034">
        <v>3.6257410430448198</v>
      </c>
      <c r="H12034">
        <v>7.4620678219225606E-2</v>
      </c>
      <c r="I12034">
        <v>0.91963545981765105</v>
      </c>
      <c r="J12034">
        <f>AVERAGE(Table1_1[[#This Row],[2020]:[2024]])</f>
        <v>0.33919430052541133</v>
      </c>
      <c r="K12034" t="str">
        <f>IF(AVERAGE(Table1_1[[#This Row],[2020]:[2024]])&lt;=_xlfn.XLOOKUP(Table1_1[[#This Row],[Series Name]],Table4[Series Name],Table4[Global Average]),"Sotto la media","Sopra la media")</f>
        <v>Sotto la media</v>
      </c>
      <c r="L12034">
        <f>_xlfn.XLOOKUP(Table1_1[[#This Row],[Series Name]],Table4[Series Name],Table4[Global Average])</f>
        <v>4.6101943951347248</v>
      </c>
    </row>
    <row r="12035" spans="1:12" x14ac:dyDescent="0.3">
      <c r="A12035" t="s">
        <v>2766</v>
      </c>
      <c r="B12035" t="s">
        <v>2767</v>
      </c>
      <c r="C12035" t="s">
        <v>1220</v>
      </c>
      <c r="D12035" t="s">
        <v>1221</v>
      </c>
      <c r="E12035">
        <v>-5.8288484641256</v>
      </c>
      <c r="F12035">
        <v>9.2084026358060207</v>
      </c>
      <c r="G12035">
        <v>7.8492946208321497</v>
      </c>
      <c r="H12035">
        <v>-4.1437516581893901</v>
      </c>
      <c r="J12035">
        <f>AVERAGE(Table1_1[[#This Row],[2020]:[2024]])</f>
        <v>1.7712742835807951</v>
      </c>
      <c r="K12035" t="str">
        <f>IF(AVERAGE(Table1_1[[#This Row],[2020]:[2024]])&lt;=_xlfn.XLOOKUP(Table1_1[[#This Row],[Series Name]],Table4[Series Name],Table4[Global Average]),"Sotto la media","Sopra la media")</f>
        <v>Sotto la media</v>
      </c>
      <c r="L12035">
        <f>_xlfn.XLOOKUP(Table1_1[[#This Row],[Series Name]],Table4[Series Name],Table4[Global Average])</f>
        <v>9.0542247382379202</v>
      </c>
    </row>
    <row r="12036" spans="1:12" x14ac:dyDescent="0.3">
      <c r="A12036" t="s">
        <v>2766</v>
      </c>
      <c r="B12036" t="s">
        <v>2767</v>
      </c>
      <c r="C12036" t="s">
        <v>1222</v>
      </c>
      <c r="D12036" t="s">
        <v>1223</v>
      </c>
      <c r="E12036">
        <v>-5.8288484641256</v>
      </c>
      <c r="F12036">
        <v>9.2084026358060207</v>
      </c>
      <c r="G12036">
        <v>7.8492946208321497</v>
      </c>
      <c r="H12036">
        <v>-4.1437516581893901</v>
      </c>
      <c r="J12036">
        <f>AVERAGE(Table1_1[[#This Row],[2020]:[2024]])</f>
        <v>1.7712742835807951</v>
      </c>
      <c r="K12036" t="str">
        <f>IF(AVERAGE(Table1_1[[#This Row],[2020]:[2024]])&lt;=_xlfn.XLOOKUP(Table1_1[[#This Row],[Series Name]],Table4[Series Name],Table4[Global Average]),"Sotto la media","Sopra la media")</f>
        <v>Sotto la media</v>
      </c>
      <c r="L12036">
        <f>_xlfn.XLOOKUP(Table1_1[[#This Row],[Series Name]],Table4[Series Name],Table4[Global Average])</f>
        <v>9.0542247382379202</v>
      </c>
    </row>
    <row r="12037" spans="1:12" x14ac:dyDescent="0.3">
      <c r="A12037" t="s">
        <v>2766</v>
      </c>
      <c r="B12037" t="s">
        <v>2767</v>
      </c>
      <c r="C12037" t="s">
        <v>1226</v>
      </c>
      <c r="D12037" t="s">
        <v>1227</v>
      </c>
      <c r="E12037">
        <v>44.402463877630296</v>
      </c>
      <c r="F12037">
        <v>38.039082208785402</v>
      </c>
      <c r="G12037">
        <v>36.239600665557496</v>
      </c>
      <c r="H12037">
        <v>33.792855430352397</v>
      </c>
      <c r="J12037">
        <f>AVERAGE(Table1_1[[#This Row],[2020]:[2024]])</f>
        <v>38.118500545581398</v>
      </c>
      <c r="K12037" t="str">
        <f>IF(AVERAGE(Table1_1[[#This Row],[2020]:[2024]])&lt;=_xlfn.XLOOKUP(Table1_1[[#This Row],[Series Name]],Table4[Series Name],Table4[Global Average]),"Sotto la media","Sopra la media")</f>
        <v>Sopra la media</v>
      </c>
      <c r="L12037">
        <f>_xlfn.XLOOKUP(Table1_1[[#This Row],[Series Name]],Table4[Series Name],Table4[Global Average])</f>
        <v>9.0130965312667524</v>
      </c>
    </row>
    <row r="12038" spans="1:12" x14ac:dyDescent="0.3">
      <c r="A12038" t="s">
        <v>2766</v>
      </c>
      <c r="B12038" t="s">
        <v>2767</v>
      </c>
      <c r="C12038" t="s">
        <v>1228</v>
      </c>
      <c r="D12038" t="s">
        <v>1229</v>
      </c>
      <c r="E12038">
        <v>42.800959500167401</v>
      </c>
      <c r="F12038">
        <v>38.357997878680798</v>
      </c>
      <c r="G12038">
        <v>38.642616205353796</v>
      </c>
      <c r="H12038">
        <v>35.393332745392001</v>
      </c>
      <c r="J12038">
        <f>AVERAGE(Table1_1[[#This Row],[2020]:[2024]])</f>
        <v>38.798726582398501</v>
      </c>
      <c r="K12038" t="str">
        <f>IF(AVERAGE(Table1_1[[#This Row],[2020]:[2024]])&lt;=_xlfn.XLOOKUP(Table1_1[[#This Row],[Series Name]],Table4[Series Name],Table4[Global Average]),"Sotto la media","Sopra la media")</f>
        <v>Sopra la media</v>
      </c>
      <c r="L12038">
        <f>_xlfn.XLOOKUP(Table1_1[[#This Row],[Series Name]],Table4[Series Name],Table4[Global Average])</f>
        <v>10.846765858673205</v>
      </c>
    </row>
    <row r="12039" spans="1:12" x14ac:dyDescent="0.3">
      <c r="A12039" t="s">
        <v>2766</v>
      </c>
      <c r="B12039" t="s">
        <v>2767</v>
      </c>
      <c r="C12039" t="s">
        <v>1230</v>
      </c>
      <c r="D12039" t="s">
        <v>1231</v>
      </c>
      <c r="E12039">
        <v>44.402463877630296</v>
      </c>
      <c r="F12039">
        <v>38.039082208785402</v>
      </c>
      <c r="G12039">
        <v>36.239600665557496</v>
      </c>
      <c r="H12039">
        <v>33.792855430352397</v>
      </c>
      <c r="J12039">
        <f>AVERAGE(Table1_1[[#This Row],[2020]:[2024]])</f>
        <v>38.118500545581398</v>
      </c>
      <c r="K12039" t="str">
        <f>IF(AVERAGE(Table1_1[[#This Row],[2020]:[2024]])&lt;=_xlfn.XLOOKUP(Table1_1[[#This Row],[Series Name]],Table4[Series Name],Table4[Global Average]),"Sotto la media","Sopra la media")</f>
        <v>Sopra la media</v>
      </c>
      <c r="L12039">
        <f>_xlfn.XLOOKUP(Table1_1[[#This Row],[Series Name]],Table4[Series Name],Table4[Global Average])</f>
        <v>8.5197176163047956</v>
      </c>
    </row>
    <row r="12040" spans="1:12" x14ac:dyDescent="0.3">
      <c r="A12040" t="s">
        <v>2766</v>
      </c>
      <c r="B12040" t="s">
        <v>2767</v>
      </c>
      <c r="C12040" t="s">
        <v>1232</v>
      </c>
      <c r="D12040" t="s">
        <v>1233</v>
      </c>
      <c r="E12040">
        <v>42.800959500167401</v>
      </c>
      <c r="F12040">
        <v>38.357997878680798</v>
      </c>
      <c r="G12040">
        <v>38.642616205353796</v>
      </c>
      <c r="H12040">
        <v>35.393332745392001</v>
      </c>
      <c r="J12040">
        <f>AVERAGE(Table1_1[[#This Row],[2020]:[2024]])</f>
        <v>38.798726582398501</v>
      </c>
      <c r="K12040" t="str">
        <f>IF(AVERAGE(Table1_1[[#This Row],[2020]:[2024]])&lt;=_xlfn.XLOOKUP(Table1_1[[#This Row],[Series Name]],Table4[Series Name],Table4[Global Average]),"Sotto la media","Sopra la media")</f>
        <v>Sopra la media</v>
      </c>
      <c r="L12040">
        <f>_xlfn.XLOOKUP(Table1_1[[#This Row],[Series Name]],Table4[Series Name],Table4[Global Average])</f>
        <v>10.692211230054967</v>
      </c>
    </row>
    <row r="12041" spans="1:12" x14ac:dyDescent="0.3">
      <c r="A12041" t="s">
        <v>2766</v>
      </c>
      <c r="B12041" t="s">
        <v>2767</v>
      </c>
      <c r="C12041" t="s">
        <v>1234</v>
      </c>
      <c r="D12041" t="s">
        <v>1235</v>
      </c>
      <c r="E12041">
        <v>0</v>
      </c>
      <c r="F12041">
        <v>6.8340297779179507E-2</v>
      </c>
      <c r="J12041">
        <f>AVERAGE(Table1_1[[#This Row],[2020]:[2024]])</f>
        <v>3.4170148889589753E-2</v>
      </c>
      <c r="K12041" t="str">
        <f>IF(AVERAGE(Table1_1[[#This Row],[2020]:[2024]])&lt;=_xlfn.XLOOKUP(Table1_1[[#This Row],[Series Name]],Table4[Series Name],Table4[Global Average]),"Sotto la media","Sopra la media")</f>
        <v>Sotto la media</v>
      </c>
      <c r="L12041">
        <f>_xlfn.XLOOKUP(Table1_1[[#This Row],[Series Name]],Table4[Series Name],Table4[Global Average])</f>
        <v>8.7030129046280891</v>
      </c>
    </row>
    <row r="12042" spans="1:12" x14ac:dyDescent="0.3">
      <c r="A12042" t="s">
        <v>2766</v>
      </c>
      <c r="B12042" t="s">
        <v>2767</v>
      </c>
      <c r="C12042" t="s">
        <v>1236</v>
      </c>
      <c r="D12042" t="s">
        <v>1237</v>
      </c>
      <c r="E12042">
        <v>0</v>
      </c>
      <c r="F12042">
        <v>0.180304931700492</v>
      </c>
      <c r="J12042">
        <f>AVERAGE(Table1_1[[#This Row],[2020]:[2024]])</f>
        <v>9.0152465850246E-2</v>
      </c>
      <c r="K12042" t="str">
        <f>IF(AVERAGE(Table1_1[[#This Row],[2020]:[2024]])&lt;=_xlfn.XLOOKUP(Table1_1[[#This Row],[Series Name]],Table4[Series Name],Table4[Global Average]),"Sotto la media","Sopra la media")</f>
        <v>Sotto la media</v>
      </c>
      <c r="L12042">
        <f>_xlfn.XLOOKUP(Table1_1[[#This Row],[Series Name]],Table4[Series Name],Table4[Global Average])</f>
        <v>2.4208284053131828</v>
      </c>
    </row>
    <row r="12043" spans="1:12" x14ac:dyDescent="0.3">
      <c r="A12043" t="s">
        <v>2766</v>
      </c>
      <c r="B12043" t="s">
        <v>2767</v>
      </c>
      <c r="C12043" t="s">
        <v>1238</v>
      </c>
      <c r="D12043" t="s">
        <v>1239</v>
      </c>
      <c r="E12043">
        <v>0</v>
      </c>
      <c r="F12043">
        <v>0</v>
      </c>
      <c r="J12043">
        <f>AVERAGE(Table1_1[[#This Row],[2020]:[2024]])</f>
        <v>0</v>
      </c>
      <c r="K12043" t="str">
        <f>IF(AVERAGE(Table1_1[[#This Row],[2020]:[2024]])&lt;=_xlfn.XLOOKUP(Table1_1[[#This Row],[Series Name]],Table4[Series Name],Table4[Global Average]),"Sotto la media","Sopra la media")</f>
        <v>Sotto la media</v>
      </c>
      <c r="L12043">
        <f>_xlfn.XLOOKUP(Table1_1[[#This Row],[Series Name]],Table4[Series Name],Table4[Global Average])</f>
        <v>15.704321940821433</v>
      </c>
    </row>
    <row r="12044" spans="1:12" x14ac:dyDescent="0.3">
      <c r="A12044" t="s">
        <v>2766</v>
      </c>
      <c r="B12044" t="s">
        <v>2767</v>
      </c>
      <c r="C12044" t="s">
        <v>1240</v>
      </c>
      <c r="D12044" t="s">
        <v>1241</v>
      </c>
      <c r="E12044">
        <v>18.906653108688001</v>
      </c>
      <c r="J12044">
        <f>AVERAGE(Table1_1[[#This Row],[2020]:[2024]])</f>
        <v>18.906653108688001</v>
      </c>
      <c r="K12044" t="str">
        <f>IF(AVERAGE(Table1_1[[#This Row],[2020]:[2024]])&lt;=_xlfn.XLOOKUP(Table1_1[[#This Row],[Series Name]],Table4[Series Name],Table4[Global Average]),"Sotto la media","Sopra la media")</f>
        <v>Sopra la media</v>
      </c>
      <c r="L12044">
        <f>_xlfn.XLOOKUP(Table1_1[[#This Row],[Series Name]],Table4[Series Name],Table4[Global Average])</f>
        <v>8.7228497342224465</v>
      </c>
    </row>
    <row r="12045" spans="1:12" x14ac:dyDescent="0.3">
      <c r="A12045" t="s">
        <v>2766</v>
      </c>
      <c r="B12045" t="s">
        <v>2767</v>
      </c>
      <c r="C12045" t="s">
        <v>1242</v>
      </c>
      <c r="D12045" t="s">
        <v>1243</v>
      </c>
      <c r="E12045">
        <v>31.942212146903699</v>
      </c>
      <c r="J12045">
        <f>AVERAGE(Table1_1[[#This Row],[2020]:[2024]])</f>
        <v>31.942212146903699</v>
      </c>
      <c r="K12045" t="str">
        <f>IF(AVERAGE(Table1_1[[#This Row],[2020]:[2024]])&lt;=_xlfn.XLOOKUP(Table1_1[[#This Row],[Series Name]],Table4[Series Name],Table4[Global Average]),"Sotto la media","Sopra la media")</f>
        <v>Sopra la media</v>
      </c>
      <c r="L12045">
        <f>_xlfn.XLOOKUP(Table1_1[[#This Row],[Series Name]],Table4[Series Name],Table4[Global Average])</f>
        <v>10.238026040437612</v>
      </c>
    </row>
    <row r="12046" spans="1:12" x14ac:dyDescent="0.3">
      <c r="A12046" t="s">
        <v>2766</v>
      </c>
      <c r="B12046" t="s">
        <v>2767</v>
      </c>
      <c r="C12046" t="s">
        <v>1244</v>
      </c>
      <c r="D12046" t="s">
        <v>1245</v>
      </c>
      <c r="E12046">
        <v>665156657.30999994</v>
      </c>
      <c r="J12046">
        <f>AVERAGE(Table1_1[[#This Row],[2020]:[2024]])</f>
        <v>665156657.30999994</v>
      </c>
      <c r="K12046" t="str">
        <f>IF(AVERAGE(Table1_1[[#This Row],[2020]:[2024]])&lt;=_xlfn.XLOOKUP(Table1_1[[#This Row],[Series Name]],Table4[Series Name],Table4[Global Average]),"Sotto la media","Sopra la media")</f>
        <v>Sotto la media</v>
      </c>
      <c r="L12046">
        <f>_xlfn.XLOOKUP(Table1_1[[#This Row],[Series Name]],Table4[Series Name],Table4[Global Average])</f>
        <v>5603207969876.6104</v>
      </c>
    </row>
    <row r="12047" spans="1:12" x14ac:dyDescent="0.3">
      <c r="A12047" t="s">
        <v>2766</v>
      </c>
      <c r="B12047" t="s">
        <v>2767</v>
      </c>
      <c r="C12047" t="s">
        <v>1262</v>
      </c>
      <c r="D12047" t="s">
        <v>1263</v>
      </c>
      <c r="E12047">
        <v>1909000</v>
      </c>
      <c r="J12047">
        <f>AVERAGE(Table1_1[[#This Row],[2020]:[2024]])</f>
        <v>1909000</v>
      </c>
      <c r="K12047" t="str">
        <f>IF(AVERAGE(Table1_1[[#This Row],[2020]:[2024]])&lt;=_xlfn.XLOOKUP(Table1_1[[#This Row],[Series Name]],Table4[Series Name],Table4[Global Average]),"Sotto la media","Sopra la media")</f>
        <v>Sotto la media</v>
      </c>
      <c r="L12047">
        <f>_xlfn.XLOOKUP(Table1_1[[#This Row],[Series Name]],Table4[Series Name],Table4[Global Average])</f>
        <v>13004938.458369328</v>
      </c>
    </row>
    <row r="12048" spans="1:12" x14ac:dyDescent="0.3">
      <c r="A12048" t="s">
        <v>2766</v>
      </c>
      <c r="B12048" t="s">
        <v>2767</v>
      </c>
      <c r="C12048" t="s">
        <v>1266</v>
      </c>
      <c r="D12048" t="s">
        <v>1267</v>
      </c>
      <c r="E12048">
        <v>2.8192796039685999</v>
      </c>
      <c r="J12048">
        <f>AVERAGE(Table1_1[[#This Row],[2020]:[2024]])</f>
        <v>2.8192796039685999</v>
      </c>
      <c r="K12048" t="str">
        <f>IF(AVERAGE(Table1_1[[#This Row],[2020]:[2024]])&lt;=_xlfn.XLOOKUP(Table1_1[[#This Row],[Series Name]],Table4[Series Name],Table4[Global Average]),"Sotto la media","Sopra la media")</f>
        <v>Sotto la media</v>
      </c>
      <c r="L12048">
        <f>_xlfn.XLOOKUP(Table1_1[[#This Row],[Series Name]],Table4[Series Name],Table4[Global Average])</f>
        <v>3.2111681789864273</v>
      </c>
    </row>
    <row r="12049" spans="1:12" x14ac:dyDescent="0.3">
      <c r="A12049" t="s">
        <v>2766</v>
      </c>
      <c r="B12049" t="s">
        <v>2767</v>
      </c>
      <c r="C12049" t="s">
        <v>1268</v>
      </c>
      <c r="D12049" t="s">
        <v>1269</v>
      </c>
      <c r="E12049">
        <v>724000000</v>
      </c>
      <c r="J12049">
        <f>AVERAGE(Table1_1[[#This Row],[2020]:[2024]])</f>
        <v>724000000</v>
      </c>
      <c r="K12049" t="str">
        <f>IF(AVERAGE(Table1_1[[#This Row],[2020]:[2024]])&lt;=_xlfn.XLOOKUP(Table1_1[[#This Row],[Series Name]],Table4[Series Name],Table4[Global Average]),"Sotto la media","Sopra la media")</f>
        <v>Sotto la media</v>
      </c>
      <c r="L12049">
        <f>_xlfn.XLOOKUP(Table1_1[[#This Row],[Series Name]],Table4[Series Name],Table4[Global Average])</f>
        <v>13712875000</v>
      </c>
    </row>
    <row r="12050" spans="1:12" x14ac:dyDescent="0.3">
      <c r="A12050" t="s">
        <v>2766</v>
      </c>
      <c r="B12050" t="s">
        <v>2767</v>
      </c>
      <c r="C12050" t="s">
        <v>1270</v>
      </c>
      <c r="D12050" t="s">
        <v>1271</v>
      </c>
      <c r="E12050">
        <v>51000000</v>
      </c>
      <c r="J12050">
        <f>AVERAGE(Table1_1[[#This Row],[2020]:[2024]])</f>
        <v>51000000</v>
      </c>
      <c r="K12050" t="str">
        <f>IF(AVERAGE(Table1_1[[#This Row],[2020]:[2024]])&lt;=_xlfn.XLOOKUP(Table1_1[[#This Row],[Series Name]],Table4[Series Name],Table4[Global Average]),"Sotto la media","Sopra la media")</f>
        <v>Sotto la media</v>
      </c>
      <c r="L12050">
        <f>_xlfn.XLOOKUP(Table1_1[[#This Row],[Series Name]],Table4[Series Name],Table4[Global Average])</f>
        <v>1553375000</v>
      </c>
    </row>
    <row r="12051" spans="1:12" x14ac:dyDescent="0.3">
      <c r="A12051" t="s">
        <v>2766</v>
      </c>
      <c r="B12051" t="s">
        <v>2767</v>
      </c>
      <c r="C12051" t="s">
        <v>1272</v>
      </c>
      <c r="D12051" t="s">
        <v>1273</v>
      </c>
      <c r="E12051">
        <v>673000000</v>
      </c>
      <c r="J12051">
        <f>AVERAGE(Table1_1[[#This Row],[2020]:[2024]])</f>
        <v>673000000</v>
      </c>
      <c r="K12051" t="str">
        <f>IF(AVERAGE(Table1_1[[#This Row],[2020]:[2024]])&lt;=_xlfn.XLOOKUP(Table1_1[[#This Row],[Series Name]],Table4[Series Name],Table4[Global Average]),"Sotto la media","Sopra la media")</f>
        <v>Sotto la media</v>
      </c>
      <c r="L12051">
        <f>_xlfn.XLOOKUP(Table1_1[[#This Row],[Series Name]],Table4[Series Name],Table4[Global Average])</f>
        <v>12655000000</v>
      </c>
    </row>
    <row r="12052" spans="1:12" x14ac:dyDescent="0.3">
      <c r="A12052" t="s">
        <v>2766</v>
      </c>
      <c r="B12052" t="s">
        <v>2767</v>
      </c>
      <c r="C12052" t="s">
        <v>1282</v>
      </c>
      <c r="D12052" t="s">
        <v>1283</v>
      </c>
      <c r="E12052">
        <v>26.959</v>
      </c>
      <c r="F12052">
        <v>26.937999999999999</v>
      </c>
      <c r="G12052">
        <v>26.716999999999999</v>
      </c>
      <c r="H12052">
        <v>26.626000000000001</v>
      </c>
      <c r="I12052">
        <v>26.606999999999999</v>
      </c>
      <c r="J12052">
        <f>AVERAGE(Table1_1[[#This Row],[2020]:[2024]])</f>
        <v>26.769400000000001</v>
      </c>
      <c r="K12052" t="str">
        <f>IF(AVERAGE(Table1_1[[#This Row],[2020]:[2024]])&lt;=_xlfn.XLOOKUP(Table1_1[[#This Row],[Series Name]],Table4[Series Name],Table4[Global Average]),"Sotto la media","Sopra la media")</f>
        <v>Sotto la media</v>
      </c>
      <c r="L12052">
        <f>_xlfn.XLOOKUP(Table1_1[[#This Row],[Series Name]],Table4[Series Name],Table4[Global Average])</f>
        <v>36.079100000000004</v>
      </c>
    </row>
    <row r="12053" spans="1:12" x14ac:dyDescent="0.3">
      <c r="A12053" t="s">
        <v>2766</v>
      </c>
      <c r="B12053" t="s">
        <v>2767</v>
      </c>
      <c r="C12053" t="s">
        <v>1286</v>
      </c>
      <c r="D12053" t="s">
        <v>1287</v>
      </c>
      <c r="E12053">
        <v>53.579000000000001</v>
      </c>
      <c r="F12053">
        <v>53.372</v>
      </c>
      <c r="G12053">
        <v>53.034999999999997</v>
      </c>
      <c r="H12053">
        <v>52.896000000000001</v>
      </c>
      <c r="I12053">
        <v>52.868000000000002</v>
      </c>
      <c r="J12053">
        <f>AVERAGE(Table1_1[[#This Row],[2020]:[2024]])</f>
        <v>53.15</v>
      </c>
      <c r="K12053" t="str">
        <f>IF(AVERAGE(Table1_1[[#This Row],[2020]:[2024]])&lt;=_xlfn.XLOOKUP(Table1_1[[#This Row],[Series Name]],Table4[Series Name],Table4[Global Average]),"Sotto la media","Sopra la media")</f>
        <v>Sopra la media</v>
      </c>
      <c r="L12053">
        <f>_xlfn.XLOOKUP(Table1_1[[#This Row],[Series Name]],Table4[Series Name],Table4[Global Average])</f>
        <v>45.531588888888884</v>
      </c>
    </row>
    <row r="12054" spans="1:12" x14ac:dyDescent="0.3">
      <c r="A12054" t="s">
        <v>2766</v>
      </c>
      <c r="B12054" t="s">
        <v>2767</v>
      </c>
      <c r="C12054" t="s">
        <v>1290</v>
      </c>
      <c r="D12054" t="s">
        <v>1291</v>
      </c>
      <c r="E12054">
        <v>42.402999999999999</v>
      </c>
      <c r="F12054">
        <v>42.585999999999999</v>
      </c>
      <c r="G12054">
        <v>42.228999999999999</v>
      </c>
      <c r="H12054">
        <v>41.845999999999997</v>
      </c>
      <c r="I12054">
        <v>41.667999999999999</v>
      </c>
      <c r="J12054">
        <f>AVERAGE(Table1_1[[#This Row],[2020]:[2024]])</f>
        <v>42.1464</v>
      </c>
      <c r="K12054" t="str">
        <f>IF(AVERAGE(Table1_1[[#This Row],[2020]:[2024]])&lt;=_xlfn.XLOOKUP(Table1_1[[#This Row],[Series Name]],Table4[Series Name],Table4[Global Average]),"Sotto la media","Sopra la media")</f>
        <v>Sopra la media</v>
      </c>
      <c r="L12054">
        <f>_xlfn.XLOOKUP(Table1_1[[#This Row],[Series Name]],Table4[Series Name],Table4[Global Average])</f>
        <v>41.014900000000004</v>
      </c>
    </row>
    <row r="12055" spans="1:12" x14ac:dyDescent="0.3">
      <c r="A12055" t="s">
        <v>2766</v>
      </c>
      <c r="B12055" t="s">
        <v>2767</v>
      </c>
      <c r="C12055" t="s">
        <v>1294</v>
      </c>
      <c r="D12055" t="s">
        <v>1295</v>
      </c>
      <c r="E12055">
        <v>41.511000000000003</v>
      </c>
      <c r="F12055">
        <v>41.58</v>
      </c>
      <c r="G12055">
        <v>42.683999999999997</v>
      </c>
      <c r="H12055">
        <v>43.095999999999997</v>
      </c>
      <c r="I12055">
        <v>42.962000000000003</v>
      </c>
      <c r="J12055">
        <f>AVERAGE(Table1_1[[#This Row],[2020]:[2024]])</f>
        <v>42.366600000000005</v>
      </c>
      <c r="K12055" t="str">
        <f>IF(AVERAGE(Table1_1[[#This Row],[2020]:[2024]])&lt;=_xlfn.XLOOKUP(Table1_1[[#This Row],[Series Name]],Table4[Series Name],Table4[Global Average]),"Sotto la media","Sopra la media")</f>
        <v>Sotto la media</v>
      </c>
      <c r="L12055">
        <f>_xlfn.XLOOKUP(Table1_1[[#This Row],[Series Name]],Table4[Series Name],Table4[Global Average])</f>
        <v>52.104222222222212</v>
      </c>
    </row>
    <row r="12056" spans="1:12" x14ac:dyDescent="0.3">
      <c r="A12056" t="s">
        <v>2766</v>
      </c>
      <c r="B12056" t="s">
        <v>2767</v>
      </c>
      <c r="C12056" t="s">
        <v>1298</v>
      </c>
      <c r="D12056" t="s">
        <v>1299</v>
      </c>
      <c r="E12056">
        <v>43.536999999999999</v>
      </c>
      <c r="F12056">
        <v>43.668999999999997</v>
      </c>
      <c r="G12056">
        <v>44.898000000000003</v>
      </c>
      <c r="H12056">
        <v>45.451000000000001</v>
      </c>
      <c r="I12056">
        <v>45.436999999999998</v>
      </c>
      <c r="J12056">
        <f>AVERAGE(Table1_1[[#This Row],[2020]:[2024]])</f>
        <v>44.598399999999991</v>
      </c>
      <c r="K12056" t="str">
        <f>IF(AVERAGE(Table1_1[[#This Row],[2020]:[2024]])&lt;=_xlfn.XLOOKUP(Table1_1[[#This Row],[Series Name]],Table4[Series Name],Table4[Global Average]),"Sotto la media","Sopra la media")</f>
        <v>Sotto la media</v>
      </c>
      <c r="L12056">
        <f>_xlfn.XLOOKUP(Table1_1[[#This Row],[Series Name]],Table4[Series Name],Table4[Global Average])</f>
        <v>60.179644444444442</v>
      </c>
    </row>
    <row r="12057" spans="1:12" x14ac:dyDescent="0.3">
      <c r="A12057" t="s">
        <v>2766</v>
      </c>
      <c r="B12057" t="s">
        <v>2767</v>
      </c>
      <c r="C12057" t="s">
        <v>1300</v>
      </c>
      <c r="D12057" t="s">
        <v>1301</v>
      </c>
      <c r="E12057">
        <v>84.634</v>
      </c>
      <c r="F12057">
        <v>84.347999999999999</v>
      </c>
      <c r="G12057">
        <v>85.626000000000005</v>
      </c>
      <c r="H12057">
        <v>86.05</v>
      </c>
      <c r="I12057">
        <v>85.948999999999998</v>
      </c>
      <c r="J12057">
        <f>AVERAGE(Table1_1[[#This Row],[2020]:[2024]])</f>
        <v>85.321400000000011</v>
      </c>
      <c r="K12057" t="str">
        <f>IF(AVERAGE(Table1_1[[#This Row],[2020]:[2024]])&lt;=_xlfn.XLOOKUP(Table1_1[[#This Row],[Series Name]],Table4[Series Name],Table4[Global Average]),"Sotto la media","Sopra la media")</f>
        <v>Sopra la media</v>
      </c>
      <c r="L12057">
        <f>_xlfn.XLOOKUP(Table1_1[[#This Row],[Series Name]],Table4[Series Name],Table4[Global Average])</f>
        <v>69.191211111111102</v>
      </c>
    </row>
    <row r="12058" spans="1:12" x14ac:dyDescent="0.3">
      <c r="A12058" t="s">
        <v>2766</v>
      </c>
      <c r="B12058" t="s">
        <v>2767</v>
      </c>
      <c r="C12058" t="s">
        <v>1304</v>
      </c>
      <c r="D12058" t="s">
        <v>1305</v>
      </c>
      <c r="E12058">
        <v>86.253</v>
      </c>
      <c r="F12058">
        <v>86.022999999999996</v>
      </c>
      <c r="G12058">
        <v>87.391000000000005</v>
      </c>
      <c r="H12058">
        <v>87.911000000000001</v>
      </c>
      <c r="I12058">
        <v>87.924999999999997</v>
      </c>
      <c r="J12058">
        <f>AVERAGE(Table1_1[[#This Row],[2020]:[2024]])</f>
        <v>87.100600000000014</v>
      </c>
      <c r="K12058" t="str">
        <f>IF(AVERAGE(Table1_1[[#This Row],[2020]:[2024]])&lt;=_xlfn.XLOOKUP(Table1_1[[#This Row],[Series Name]],Table4[Series Name],Table4[Global Average]),"Sotto la media","Sopra la media")</f>
        <v>Sopra la media</v>
      </c>
      <c r="L12058">
        <f>_xlfn.XLOOKUP(Table1_1[[#This Row],[Series Name]],Table4[Series Name],Table4[Global Average])</f>
        <v>76.31472222222223</v>
      </c>
    </row>
    <row r="12059" spans="1:12" x14ac:dyDescent="0.3">
      <c r="A12059" t="s">
        <v>2766</v>
      </c>
      <c r="B12059" t="s">
        <v>2767</v>
      </c>
      <c r="C12059" t="s">
        <v>1306</v>
      </c>
      <c r="D12059" t="s">
        <v>1307</v>
      </c>
      <c r="E12059">
        <v>69.584999999999994</v>
      </c>
      <c r="F12059">
        <v>69.212999999999994</v>
      </c>
      <c r="G12059">
        <v>70.41</v>
      </c>
      <c r="H12059">
        <v>70.878</v>
      </c>
      <c r="I12059">
        <v>70.728999999999999</v>
      </c>
      <c r="J12059">
        <f>AVERAGE(Table1_1[[#This Row],[2020]:[2024]])</f>
        <v>70.162999999999997</v>
      </c>
      <c r="K12059" t="str">
        <f>IF(AVERAGE(Table1_1[[#This Row],[2020]:[2024]])&lt;=_xlfn.XLOOKUP(Table1_1[[#This Row],[Series Name]],Table4[Series Name],Table4[Global Average]),"Sotto la media","Sopra la media")</f>
        <v>Sopra la media</v>
      </c>
      <c r="L12059">
        <f>_xlfn.XLOOKUP(Table1_1[[#This Row],[Series Name]],Table4[Series Name],Table4[Global Average])</f>
        <v>60.924633333333325</v>
      </c>
    </row>
    <row r="12060" spans="1:12" x14ac:dyDescent="0.3">
      <c r="A12060" t="s">
        <v>2766</v>
      </c>
      <c r="B12060" t="s">
        <v>2767</v>
      </c>
      <c r="C12060" t="s">
        <v>1310</v>
      </c>
      <c r="D12060" t="s">
        <v>1311</v>
      </c>
      <c r="E12060">
        <v>71.555999999999997</v>
      </c>
      <c r="F12060">
        <v>71.244</v>
      </c>
      <c r="G12060">
        <v>72.558999999999997</v>
      </c>
      <c r="H12060">
        <v>73.153999999999996</v>
      </c>
      <c r="I12060">
        <v>73.132999999999996</v>
      </c>
      <c r="J12060">
        <f>AVERAGE(Table1_1[[#This Row],[2020]:[2024]])</f>
        <v>72.3292</v>
      </c>
      <c r="K12060" t="str">
        <f>IF(AVERAGE(Table1_1[[#This Row],[2020]:[2024]])&lt;=_xlfn.XLOOKUP(Table1_1[[#This Row],[Series Name]],Table4[Series Name],Table4[Global Average]),"Sotto la media","Sopra la media")</f>
        <v>Sopra la media</v>
      </c>
      <c r="L12060">
        <f>_xlfn.XLOOKUP(Table1_1[[#This Row],[Series Name]],Table4[Series Name],Table4[Global Average])</f>
        <v>68.643955555555564</v>
      </c>
    </row>
    <row r="12061" spans="1:12" x14ac:dyDescent="0.3">
      <c r="A12061" t="s">
        <v>2766</v>
      </c>
      <c r="B12061" t="s">
        <v>2767</v>
      </c>
      <c r="C12061" t="s">
        <v>1330</v>
      </c>
      <c r="D12061" t="s">
        <v>1331</v>
      </c>
      <c r="E12061">
        <v>20.818497098556499</v>
      </c>
      <c r="F12061">
        <v>21.260564000409399</v>
      </c>
      <c r="G12061">
        <v>21.479977345876001</v>
      </c>
      <c r="H12061">
        <v>21.4772423572443</v>
      </c>
      <c r="I12061">
        <v>21.506682213458301</v>
      </c>
      <c r="J12061">
        <f>AVERAGE(Table1_1[[#This Row],[2020]:[2024]])</f>
        <v>21.308592603108899</v>
      </c>
      <c r="K12061" t="str">
        <f>IF(AVERAGE(Table1_1[[#This Row],[2020]:[2024]])&lt;=_xlfn.XLOOKUP(Table1_1[[#This Row],[Series Name]],Table4[Series Name],Table4[Global Average]),"Sotto la media","Sopra la media")</f>
        <v>Sotto la media</v>
      </c>
      <c r="L12061">
        <f>_xlfn.XLOOKUP(Table1_1[[#This Row],[Series Name]],Table4[Series Name],Table4[Global Average])</f>
        <v>42.723464677844881</v>
      </c>
    </row>
    <row r="12062" spans="1:12" x14ac:dyDescent="0.3">
      <c r="A12062" t="s">
        <v>2766</v>
      </c>
      <c r="B12062" t="s">
        <v>2767</v>
      </c>
      <c r="C12062" t="s">
        <v>1332</v>
      </c>
      <c r="D12062" t="s">
        <v>1333</v>
      </c>
      <c r="E12062">
        <v>820626</v>
      </c>
      <c r="F12062">
        <v>840354</v>
      </c>
      <c r="G12062">
        <v>868716</v>
      </c>
      <c r="H12062">
        <v>905498</v>
      </c>
      <c r="I12062">
        <v>928809</v>
      </c>
      <c r="J12062">
        <f>AVERAGE(Table1_1[[#This Row],[2020]:[2024]])</f>
        <v>872800.6</v>
      </c>
      <c r="K12062" t="str">
        <f>IF(AVERAGE(Table1_1[[#This Row],[2020]:[2024]])&lt;=_xlfn.XLOOKUP(Table1_1[[#This Row],[Series Name]],Table4[Series Name],Table4[Global Average]),"Sotto la media","Sopra la media")</f>
        <v>Sotto la media</v>
      </c>
      <c r="L12062">
        <f>_xlfn.XLOOKUP(Table1_1[[#This Row],[Series Name]],Table4[Series Name],Table4[Global Average])</f>
        <v>64006841.822222233</v>
      </c>
    </row>
    <row r="12063" spans="1:12" x14ac:dyDescent="0.3">
      <c r="A12063" t="s">
        <v>2766</v>
      </c>
      <c r="B12063" t="s">
        <v>2767</v>
      </c>
      <c r="C12063" t="s">
        <v>1334</v>
      </c>
      <c r="D12063" t="s">
        <v>1335</v>
      </c>
      <c r="E12063">
        <v>785</v>
      </c>
      <c r="F12063">
        <v>790</v>
      </c>
      <c r="G12063">
        <v>790</v>
      </c>
      <c r="J12063">
        <f>AVERAGE(Table1_1[[#This Row],[2020]:[2024]])</f>
        <v>788.33333333333337</v>
      </c>
      <c r="K12063" t="str">
        <f>IF(AVERAGE(Table1_1[[#This Row],[2020]:[2024]])&lt;=_xlfn.XLOOKUP(Table1_1[[#This Row],[Series Name]],Table4[Series Name],Table4[Global Average]),"Sotto la media","Sopra la media")</f>
        <v>Sotto la media</v>
      </c>
      <c r="L12063">
        <f>_xlfn.XLOOKUP(Table1_1[[#This Row],[Series Name]],Table4[Series Name],Table4[Global Average])</f>
        <v>1935035.6039259259</v>
      </c>
    </row>
    <row r="12064" spans="1:12" x14ac:dyDescent="0.3">
      <c r="A12064" t="s">
        <v>2766</v>
      </c>
      <c r="B12064" t="s">
        <v>2767</v>
      </c>
      <c r="C12064" t="s">
        <v>1338</v>
      </c>
      <c r="D12064" t="s">
        <v>1339</v>
      </c>
      <c r="F12064">
        <v>30.1656990051269</v>
      </c>
      <c r="J12064">
        <f>AVERAGE(Table1_1[[#This Row],[2020]:[2024]])</f>
        <v>30.1656990051269</v>
      </c>
      <c r="K12064" t="str">
        <f>IF(AVERAGE(Table1_1[[#This Row],[2020]:[2024]])&lt;=_xlfn.XLOOKUP(Table1_1[[#This Row],[Series Name]],Table4[Series Name],Table4[Global Average]),"Sotto la media","Sopra la media")</f>
        <v>Sotto la media</v>
      </c>
      <c r="L12064">
        <f>_xlfn.XLOOKUP(Table1_1[[#This Row],[Series Name]],Table4[Series Name],Table4[Global Average])</f>
        <v>48.014775117238329</v>
      </c>
    </row>
    <row r="12065" spans="1:12" x14ac:dyDescent="0.3">
      <c r="A12065" t="s">
        <v>2766</v>
      </c>
      <c r="B12065" t="s">
        <v>2767</v>
      </c>
      <c r="C12065" t="s">
        <v>1340</v>
      </c>
      <c r="D12065" t="s">
        <v>1341</v>
      </c>
      <c r="F12065">
        <v>22.105146408081001</v>
      </c>
      <c r="J12065">
        <f>AVERAGE(Table1_1[[#This Row],[2020]:[2024]])</f>
        <v>22.105146408081001</v>
      </c>
      <c r="K12065" t="str">
        <f>IF(AVERAGE(Table1_1[[#This Row],[2020]:[2024]])&lt;=_xlfn.XLOOKUP(Table1_1[[#This Row],[Series Name]],Table4[Series Name],Table4[Global Average]),"Sotto la media","Sopra la media")</f>
        <v>Sotto la media</v>
      </c>
      <c r="L12065">
        <f>_xlfn.XLOOKUP(Table1_1[[#This Row],[Series Name]],Table4[Series Name],Table4[Global Average])</f>
        <v>44.096472322940798</v>
      </c>
    </row>
    <row r="12066" spans="1:12" x14ac:dyDescent="0.3">
      <c r="A12066" t="s">
        <v>2766</v>
      </c>
      <c r="B12066" t="s">
        <v>2767</v>
      </c>
      <c r="C12066" t="s">
        <v>1342</v>
      </c>
      <c r="D12066" t="s">
        <v>1343</v>
      </c>
      <c r="F12066">
        <v>38.357398986816399</v>
      </c>
      <c r="J12066">
        <f>AVERAGE(Table1_1[[#This Row],[2020]:[2024]])</f>
        <v>38.357398986816399</v>
      </c>
      <c r="K12066" t="str">
        <f>IF(AVERAGE(Table1_1[[#This Row],[2020]:[2024]])&lt;=_xlfn.XLOOKUP(Table1_1[[#This Row],[Series Name]],Table4[Series Name],Table4[Global Average]),"Sotto la media","Sopra la media")</f>
        <v>Sotto la media</v>
      </c>
      <c r="L12066">
        <f>_xlfn.XLOOKUP(Table1_1[[#This Row],[Series Name]],Table4[Series Name],Table4[Global Average])</f>
        <v>48.2887428998947</v>
      </c>
    </row>
    <row r="12067" spans="1:12" x14ac:dyDescent="0.3">
      <c r="A12067" t="s">
        <v>2766</v>
      </c>
      <c r="B12067" t="s">
        <v>2767</v>
      </c>
      <c r="C12067" t="s">
        <v>1346</v>
      </c>
      <c r="D12067" t="s">
        <v>1347</v>
      </c>
      <c r="E12067">
        <v>133.7068965517</v>
      </c>
      <c r="F12067">
        <v>133.7068965517</v>
      </c>
      <c r="J12067">
        <f>AVERAGE(Table1_1[[#This Row],[2020]:[2024]])</f>
        <v>133.7068965517</v>
      </c>
      <c r="K12067" t="str">
        <f>IF(AVERAGE(Table1_1[[#This Row],[2020]:[2024]])&lt;=_xlfn.XLOOKUP(Table1_1[[#This Row],[Series Name]],Table4[Series Name],Table4[Global Average]),"Sotto la media","Sopra la media")</f>
        <v>Sopra la media</v>
      </c>
      <c r="L12067">
        <f>_xlfn.XLOOKUP(Table1_1[[#This Row],[Series Name]],Table4[Series Name],Table4[Global Average])</f>
        <v>35.109468467443328</v>
      </c>
    </row>
    <row r="12068" spans="1:12" x14ac:dyDescent="0.3">
      <c r="A12068" t="s">
        <v>2766</v>
      </c>
      <c r="B12068" t="s">
        <v>2767</v>
      </c>
      <c r="C12068" t="s">
        <v>1348</v>
      </c>
      <c r="D12068" t="s">
        <v>1349</v>
      </c>
      <c r="E12068">
        <v>80.953999999999994</v>
      </c>
      <c r="F12068">
        <v>78.843999999999994</v>
      </c>
      <c r="G12068">
        <v>81.808999999999997</v>
      </c>
      <c r="H12068">
        <v>81.986999999999995</v>
      </c>
      <c r="J12068">
        <f>AVERAGE(Table1_1[[#This Row],[2020]:[2024]])</f>
        <v>80.898499999999999</v>
      </c>
      <c r="K12068" t="str">
        <f>IF(AVERAGE(Table1_1[[#This Row],[2020]:[2024]])&lt;=_xlfn.XLOOKUP(Table1_1[[#This Row],[Series Name]],Table4[Series Name],Table4[Global Average]),"Sotto la media","Sopra la media")</f>
        <v>Sopra la media</v>
      </c>
      <c r="L12068">
        <f>_xlfn.XLOOKUP(Table1_1[[#This Row],[Series Name]],Table4[Series Name],Table4[Global Average])</f>
        <v>78.287013888888893</v>
      </c>
    </row>
    <row r="12069" spans="1:12" x14ac:dyDescent="0.3">
      <c r="A12069" t="s">
        <v>2766</v>
      </c>
      <c r="B12069" t="s">
        <v>2767</v>
      </c>
      <c r="C12069" t="s">
        <v>1350</v>
      </c>
      <c r="D12069" t="s">
        <v>1351</v>
      </c>
      <c r="E12069">
        <v>77.194999999999993</v>
      </c>
      <c r="F12069">
        <v>77.459999999999994</v>
      </c>
      <c r="G12069">
        <v>80.304000000000002</v>
      </c>
      <c r="H12069">
        <v>80.671999999999997</v>
      </c>
      <c r="J12069">
        <f>AVERAGE(Table1_1[[#This Row],[2020]:[2024]])</f>
        <v>78.907749999999993</v>
      </c>
      <c r="K12069" t="str">
        <f>IF(AVERAGE(Table1_1[[#This Row],[2020]:[2024]])&lt;=_xlfn.XLOOKUP(Table1_1[[#This Row],[Series Name]],Table4[Series Name],Table4[Global Average]),"Sotto la media","Sopra la media")</f>
        <v>Sopra la media</v>
      </c>
      <c r="L12069">
        <f>_xlfn.XLOOKUP(Table1_1[[#This Row],[Series Name]],Table4[Series Name],Table4[Global Average])</f>
        <v>72.953027777777791</v>
      </c>
    </row>
    <row r="12070" spans="1:12" x14ac:dyDescent="0.3">
      <c r="A12070" t="s">
        <v>2766</v>
      </c>
      <c r="B12070" t="s">
        <v>2767</v>
      </c>
      <c r="C12070" t="s">
        <v>1352</v>
      </c>
      <c r="D12070" t="s">
        <v>1353</v>
      </c>
      <c r="E12070">
        <v>78.683000000000007</v>
      </c>
      <c r="F12070">
        <v>78.082999999999998</v>
      </c>
      <c r="G12070">
        <v>80.992000000000004</v>
      </c>
      <c r="H12070">
        <v>81.284000000000006</v>
      </c>
      <c r="J12070">
        <f>AVERAGE(Table1_1[[#This Row],[2020]:[2024]])</f>
        <v>79.760500000000008</v>
      </c>
      <c r="K12070" t="str">
        <f>IF(AVERAGE(Table1_1[[#This Row],[2020]:[2024]])&lt;=_xlfn.XLOOKUP(Table1_1[[#This Row],[Series Name]],Table4[Series Name],Table4[Global Average]),"Sotto la media","Sopra la media")</f>
        <v>Sopra la media</v>
      </c>
      <c r="L12070">
        <f>_xlfn.XLOOKUP(Table1_1[[#This Row],[Series Name]],Table4[Series Name],Table4[Global Average])</f>
        <v>75.543634485094842</v>
      </c>
    </row>
    <row r="12071" spans="1:12" x14ac:dyDescent="0.3">
      <c r="A12071" t="s">
        <v>2766</v>
      </c>
      <c r="B12071" t="s">
        <v>2767</v>
      </c>
      <c r="C12071" t="s">
        <v>1354</v>
      </c>
      <c r="D12071" t="s">
        <v>1355</v>
      </c>
      <c r="E12071">
        <v>1.30839994600313E-2</v>
      </c>
      <c r="F12071">
        <v>1.79856630855782E-2</v>
      </c>
      <c r="G12071">
        <v>9.4478518671637403E-3</v>
      </c>
      <c r="H12071">
        <v>3.0164148563874699E-2</v>
      </c>
      <c r="J12071">
        <f>AVERAGE(Table1_1[[#This Row],[2020]:[2024]])</f>
        <v>1.7670415744161984E-2</v>
      </c>
      <c r="K12071" t="str">
        <f>IF(AVERAGE(Table1_1[[#This Row],[2020]:[2024]])&lt;=_xlfn.XLOOKUP(Table1_1[[#This Row],[Series Name]],Table4[Series Name],Table4[Global Average]),"Sotto la media","Sopra la media")</f>
        <v>Sotto la media</v>
      </c>
      <c r="L12071">
        <f>_xlfn.XLOOKUP(Table1_1[[#This Row],[Series Name]],Table4[Series Name],Table4[Global Average])</f>
        <v>0.18980753566006303</v>
      </c>
    </row>
    <row r="12072" spans="1:12" x14ac:dyDescent="0.3">
      <c r="A12072" t="s">
        <v>2766</v>
      </c>
      <c r="B12072" t="s">
        <v>2767</v>
      </c>
      <c r="C12072" t="s">
        <v>1356</v>
      </c>
      <c r="D12072" t="s">
        <v>1357</v>
      </c>
      <c r="E12072">
        <v>7643</v>
      </c>
      <c r="F12072">
        <v>5560</v>
      </c>
      <c r="G12072">
        <v>10584</v>
      </c>
      <c r="H12072">
        <v>3315</v>
      </c>
      <c r="J12072">
        <f>AVERAGE(Table1_1[[#This Row],[2020]:[2024]])</f>
        <v>6775.5</v>
      </c>
      <c r="K12072" t="str">
        <f>IF(AVERAGE(Table1_1[[#This Row],[2020]:[2024]])&lt;=_xlfn.XLOOKUP(Table1_1[[#This Row],[Series Name]],Table4[Series Name],Table4[Global Average]),"Sotto la media","Sopra la media")</f>
        <v>Sopra la media</v>
      </c>
      <c r="L12072">
        <f>_xlfn.XLOOKUP(Table1_1[[#This Row],[Series Name]],Table4[Series Name],Table4[Global Average])</f>
        <v>5893.1166666666668</v>
      </c>
    </row>
    <row r="12073" spans="1:12" x14ac:dyDescent="0.3">
      <c r="A12073" t="s">
        <v>2766</v>
      </c>
      <c r="B12073" t="s">
        <v>2767</v>
      </c>
      <c r="C12073" t="s">
        <v>1358</v>
      </c>
      <c r="D12073" t="s">
        <v>1359</v>
      </c>
      <c r="E12073">
        <v>25.1249649889</v>
      </c>
      <c r="F12073">
        <v>31.706945958199999</v>
      </c>
      <c r="J12073">
        <f>AVERAGE(Table1_1[[#This Row],[2020]:[2024]])</f>
        <v>28.41595547355</v>
      </c>
      <c r="K12073" t="str">
        <f>IF(AVERAGE(Table1_1[[#This Row],[2020]:[2024]])&lt;=_xlfn.XLOOKUP(Table1_1[[#This Row],[Series Name]],Table4[Series Name],Table4[Global Average]),"Sotto la media","Sopra la media")</f>
        <v>Sotto la media</v>
      </c>
      <c r="L12073">
        <f>_xlfn.XLOOKUP(Table1_1[[#This Row],[Series Name]],Table4[Series Name],Table4[Global Average])</f>
        <v>47.249792383852949</v>
      </c>
    </row>
    <row r="12074" spans="1:12" x14ac:dyDescent="0.3">
      <c r="A12074" t="s">
        <v>2766</v>
      </c>
      <c r="B12074" t="s">
        <v>2767</v>
      </c>
      <c r="C12074" t="s">
        <v>1360</v>
      </c>
      <c r="D12074" t="s">
        <v>1361</v>
      </c>
      <c r="E12074">
        <v>42</v>
      </c>
      <c r="F12074">
        <v>41</v>
      </c>
      <c r="G12074">
        <v>41</v>
      </c>
      <c r="J12074">
        <f>AVERAGE(Table1_1[[#This Row],[2020]:[2024]])</f>
        <v>41.333333333333336</v>
      </c>
      <c r="K12074" t="str">
        <f>IF(AVERAGE(Table1_1[[#This Row],[2020]:[2024]])&lt;=_xlfn.XLOOKUP(Table1_1[[#This Row],[Series Name]],Table4[Series Name],Table4[Global Average]),"Sotto la media","Sopra la media")</f>
        <v>Sotto la media</v>
      </c>
      <c r="L12074">
        <f>_xlfn.XLOOKUP(Table1_1[[#This Row],[Series Name]],Table4[Series Name],Table4[Global Average])</f>
        <v>2155.1090909090908</v>
      </c>
    </row>
    <row r="12075" spans="1:12" x14ac:dyDescent="0.3">
      <c r="A12075" t="s">
        <v>2766</v>
      </c>
      <c r="B12075" t="s">
        <v>2767</v>
      </c>
      <c r="C12075" t="s">
        <v>1362</v>
      </c>
      <c r="D12075" t="s">
        <v>1363</v>
      </c>
      <c r="G12075">
        <v>96</v>
      </c>
      <c r="H12075">
        <v>96</v>
      </c>
      <c r="J12075">
        <f>AVERAGE(Table1_1[[#This Row],[2020]:[2024]])</f>
        <v>96</v>
      </c>
      <c r="K12075" t="str">
        <f>IF(AVERAGE(Table1_1[[#This Row],[2020]:[2024]])&lt;=_xlfn.XLOOKUP(Table1_1[[#This Row],[Series Name]],Table4[Series Name],Table4[Global Average]),"Sotto la media","Sopra la media")</f>
        <v>Sopra la media</v>
      </c>
      <c r="L12075">
        <f>_xlfn.XLOOKUP(Table1_1[[#This Row],[Series Name]],Table4[Series Name],Table4[Global Average])</f>
        <v>92.686993789672854</v>
      </c>
    </row>
    <row r="12076" spans="1:12" x14ac:dyDescent="0.3">
      <c r="A12076" t="s">
        <v>2766</v>
      </c>
      <c r="B12076" t="s">
        <v>2767</v>
      </c>
      <c r="C12076" t="s">
        <v>1364</v>
      </c>
      <c r="D12076" t="s">
        <v>1365</v>
      </c>
      <c r="G12076">
        <v>99</v>
      </c>
      <c r="H12076">
        <v>99</v>
      </c>
      <c r="J12076">
        <f>AVERAGE(Table1_1[[#This Row],[2020]:[2024]])</f>
        <v>99</v>
      </c>
      <c r="K12076" t="str">
        <f>IF(AVERAGE(Table1_1[[#This Row],[2020]:[2024]])&lt;=_xlfn.XLOOKUP(Table1_1[[#This Row],[Series Name]],Table4[Series Name],Table4[Global Average]),"Sotto la media","Sopra la media")</f>
        <v>Sopra la media</v>
      </c>
      <c r="L12076">
        <f>_xlfn.XLOOKUP(Table1_1[[#This Row],[Series Name]],Table4[Series Name],Table4[Global Average])</f>
        <v>95.060000419616699</v>
      </c>
    </row>
    <row r="12077" spans="1:12" x14ac:dyDescent="0.3">
      <c r="A12077" t="s">
        <v>2766</v>
      </c>
      <c r="B12077" t="s">
        <v>2767</v>
      </c>
      <c r="C12077" t="s">
        <v>1366</v>
      </c>
      <c r="D12077" t="s">
        <v>1367</v>
      </c>
      <c r="G12077">
        <v>98</v>
      </c>
      <c r="H12077">
        <v>98</v>
      </c>
      <c r="J12077">
        <f>AVERAGE(Table1_1[[#This Row],[2020]:[2024]])</f>
        <v>98</v>
      </c>
      <c r="K12077" t="str">
        <f>IF(AVERAGE(Table1_1[[#This Row],[2020]:[2024]])&lt;=_xlfn.XLOOKUP(Table1_1[[#This Row],[Series Name]],Table4[Series Name],Table4[Global Average]),"Sotto la media","Sopra la media")</f>
        <v>Sopra la media</v>
      </c>
      <c r="L12077">
        <f>_xlfn.XLOOKUP(Table1_1[[#This Row],[Series Name]],Table4[Series Name],Table4[Global Average])</f>
        <v>93.878124713897705</v>
      </c>
    </row>
    <row r="12078" spans="1:12" x14ac:dyDescent="0.3">
      <c r="A12078" t="s">
        <v>2766</v>
      </c>
      <c r="B12078" t="s">
        <v>2767</v>
      </c>
      <c r="C12078" t="s">
        <v>1368</v>
      </c>
      <c r="D12078" t="s">
        <v>1369</v>
      </c>
      <c r="G12078">
        <v>1</v>
      </c>
      <c r="H12078">
        <v>1</v>
      </c>
      <c r="J12078">
        <f>AVERAGE(Table1_1[[#This Row],[2020]:[2024]])</f>
        <v>1</v>
      </c>
      <c r="K12078" t="str">
        <f>IF(AVERAGE(Table1_1[[#This Row],[2020]:[2024]])&lt;=_xlfn.XLOOKUP(Table1_1[[#This Row],[Series Name]],Table4[Series Name],Table4[Global Average]),"Sotto la media","Sopra la media")</f>
        <v>Sotto la media</v>
      </c>
      <c r="L12078">
        <f>_xlfn.XLOOKUP(Table1_1[[#This Row],[Series Name]],Table4[Series Name],Table4[Global Average])</f>
        <v>1.0042167433670595</v>
      </c>
    </row>
    <row r="12079" spans="1:12" x14ac:dyDescent="0.3">
      <c r="A12079" t="s">
        <v>2766</v>
      </c>
      <c r="B12079" t="s">
        <v>2767</v>
      </c>
      <c r="C12079" t="s">
        <v>1370</v>
      </c>
      <c r="D12079" t="s">
        <v>1371</v>
      </c>
      <c r="G12079">
        <v>99</v>
      </c>
      <c r="H12079">
        <v>99</v>
      </c>
      <c r="J12079">
        <f>AVERAGE(Table1_1[[#This Row],[2020]:[2024]])</f>
        <v>99</v>
      </c>
      <c r="K12079" t="str">
        <f>IF(AVERAGE(Table1_1[[#This Row],[2020]:[2024]])&lt;=_xlfn.XLOOKUP(Table1_1[[#This Row],[Series Name]],Table4[Series Name],Table4[Global Average]),"Sotto la media","Sopra la media")</f>
        <v>Sopra la media</v>
      </c>
      <c r="L12079">
        <f>_xlfn.XLOOKUP(Table1_1[[#This Row],[Series Name]],Table4[Series Name],Table4[Global Average])</f>
        <v>98.160693441118511</v>
      </c>
    </row>
    <row r="12080" spans="1:12" x14ac:dyDescent="0.3">
      <c r="A12080" t="s">
        <v>2766</v>
      </c>
      <c r="B12080" t="s">
        <v>2767</v>
      </c>
      <c r="C12080" t="s">
        <v>1372</v>
      </c>
      <c r="D12080" t="s">
        <v>1373</v>
      </c>
      <c r="G12080">
        <v>99</v>
      </c>
      <c r="H12080">
        <v>99</v>
      </c>
      <c r="J12080">
        <f>AVERAGE(Table1_1[[#This Row],[2020]:[2024]])</f>
        <v>99</v>
      </c>
      <c r="K12080" t="str">
        <f>IF(AVERAGE(Table1_1[[#This Row],[2020]:[2024]])&lt;=_xlfn.XLOOKUP(Table1_1[[#This Row],[Series Name]],Table4[Series Name],Table4[Global Average]),"Sotto la media","Sopra la media")</f>
        <v>Sopra la media</v>
      </c>
      <c r="L12080">
        <f>_xlfn.XLOOKUP(Table1_1[[#This Row],[Series Name]],Table4[Series Name],Table4[Global Average])</f>
        <v>97.615804127284463</v>
      </c>
    </row>
    <row r="12081" spans="1:12" x14ac:dyDescent="0.3">
      <c r="A12081" t="s">
        <v>2766</v>
      </c>
      <c r="B12081" t="s">
        <v>2767</v>
      </c>
      <c r="C12081" t="s">
        <v>1374</v>
      </c>
      <c r="D12081" t="s">
        <v>1375</v>
      </c>
      <c r="G12081">
        <v>99</v>
      </c>
      <c r="H12081">
        <v>99</v>
      </c>
      <c r="J12081">
        <f>AVERAGE(Table1_1[[#This Row],[2020]:[2024]])</f>
        <v>99</v>
      </c>
      <c r="K12081" t="str">
        <f>IF(AVERAGE(Table1_1[[#This Row],[2020]:[2024]])&lt;=_xlfn.XLOOKUP(Table1_1[[#This Row],[Series Name]],Table4[Series Name],Table4[Global Average]),"Sotto la media","Sopra la media")</f>
        <v>Sopra la media</v>
      </c>
      <c r="L12081">
        <f>_xlfn.XLOOKUP(Table1_1[[#This Row],[Series Name]],Table4[Series Name],Table4[Global Average])</f>
        <v>97.912764072418213</v>
      </c>
    </row>
    <row r="12082" spans="1:12" x14ac:dyDescent="0.3">
      <c r="A12082" t="s">
        <v>2766</v>
      </c>
      <c r="B12082" t="s">
        <v>2767</v>
      </c>
      <c r="C12082" t="s">
        <v>1376</v>
      </c>
      <c r="D12082" t="s">
        <v>1377</v>
      </c>
      <c r="E12082">
        <v>129.88999999999999</v>
      </c>
      <c r="F12082">
        <v>128.38</v>
      </c>
      <c r="G12082">
        <v>134.41</v>
      </c>
      <c r="J12082">
        <f>AVERAGE(Table1_1[[#This Row],[2020]:[2024]])</f>
        <v>130.89333333333332</v>
      </c>
      <c r="K12082" t="str">
        <f>IF(AVERAGE(Table1_1[[#This Row],[2020]:[2024]])&lt;=_xlfn.XLOOKUP(Table1_1[[#This Row],[Series Name]],Table4[Series Name],Table4[Global Average]),"Sotto la media","Sopra la media")</f>
        <v>Sopra la media</v>
      </c>
      <c r="L12082">
        <f>_xlfn.XLOOKUP(Table1_1[[#This Row],[Series Name]],Table4[Series Name],Table4[Global Average])</f>
        <v>110.11019607843137</v>
      </c>
    </row>
    <row r="12083" spans="1:12" x14ac:dyDescent="0.3">
      <c r="A12083" t="s">
        <v>2766</v>
      </c>
      <c r="B12083" t="s">
        <v>2767</v>
      </c>
      <c r="C12083" t="s">
        <v>1378</v>
      </c>
      <c r="D12083" t="s">
        <v>1379</v>
      </c>
      <c r="G12083">
        <v>3.4</v>
      </c>
      <c r="J12083">
        <f>AVERAGE(Table1_1[[#This Row],[2020]:[2024]])</f>
        <v>3.4</v>
      </c>
      <c r="K12083" t="str">
        <f>IF(AVERAGE(Table1_1[[#This Row],[2020]:[2024]])&lt;=_xlfn.XLOOKUP(Table1_1[[#This Row],[Series Name]],Table4[Series Name],Table4[Global Average]),"Sotto la media","Sopra la media")</f>
        <v>Sotto la media</v>
      </c>
      <c r="L12083">
        <f>_xlfn.XLOOKUP(Table1_1[[#This Row],[Series Name]],Table4[Series Name],Table4[Global Average])</f>
        <v>3.423076923076922</v>
      </c>
    </row>
    <row r="12084" spans="1:12" x14ac:dyDescent="0.3">
      <c r="A12084" t="s">
        <v>2766</v>
      </c>
      <c r="B12084" t="s">
        <v>2767</v>
      </c>
      <c r="C12084" t="s">
        <v>1380</v>
      </c>
      <c r="D12084" t="s">
        <v>1381</v>
      </c>
      <c r="G12084">
        <v>3.3</v>
      </c>
      <c r="J12084">
        <f>AVERAGE(Table1_1[[#This Row],[2020]:[2024]])</f>
        <v>3.3</v>
      </c>
      <c r="K12084" t="str">
        <f>IF(AVERAGE(Table1_1[[#This Row],[2020]:[2024]])&lt;=_xlfn.XLOOKUP(Table1_1[[#This Row],[Series Name]],Table4[Series Name],Table4[Global Average]),"Sotto la media","Sopra la media")</f>
        <v>Sotto la media</v>
      </c>
      <c r="L12084">
        <f>_xlfn.XLOOKUP(Table1_1[[#This Row],[Series Name]],Table4[Series Name],Table4[Global Average])</f>
        <v>3.3461538461538458</v>
      </c>
    </row>
    <row r="12085" spans="1:12" x14ac:dyDescent="0.3">
      <c r="A12085" t="s">
        <v>2766</v>
      </c>
      <c r="B12085" t="s">
        <v>2767</v>
      </c>
      <c r="C12085" t="s">
        <v>1382</v>
      </c>
      <c r="D12085" t="s">
        <v>1383</v>
      </c>
      <c r="G12085">
        <v>3.1</v>
      </c>
      <c r="J12085">
        <f>AVERAGE(Table1_1[[#This Row],[2020]:[2024]])</f>
        <v>3.1</v>
      </c>
      <c r="K12085" t="str">
        <f>IF(AVERAGE(Table1_1[[#This Row],[2020]:[2024]])&lt;=_xlfn.XLOOKUP(Table1_1[[#This Row],[Series Name]],Table4[Series Name],Table4[Global Average]),"Sotto la media","Sopra la media")</f>
        <v>Sotto la media</v>
      </c>
      <c r="L12085">
        <f>_xlfn.XLOOKUP(Table1_1[[#This Row],[Series Name]],Table4[Series Name],Table4[Global Average])</f>
        <v>3.1461538461538461</v>
      </c>
    </row>
    <row r="12086" spans="1:12" x14ac:dyDescent="0.3">
      <c r="A12086" t="s">
        <v>2766</v>
      </c>
      <c r="B12086" t="s">
        <v>2767</v>
      </c>
      <c r="C12086" t="s">
        <v>1384</v>
      </c>
      <c r="D12086" t="s">
        <v>1385</v>
      </c>
      <c r="G12086">
        <v>3.3</v>
      </c>
      <c r="J12086">
        <f>AVERAGE(Table1_1[[#This Row],[2020]:[2024]])</f>
        <v>3.3</v>
      </c>
      <c r="K12086" t="str">
        <f>IF(AVERAGE(Table1_1[[#This Row],[2020]:[2024]])&lt;=_xlfn.XLOOKUP(Table1_1[[#This Row],[Series Name]],Table4[Series Name],Table4[Global Average]),"Sotto la media","Sopra la media")</f>
        <v>Sopra la media</v>
      </c>
      <c r="L12086">
        <f>_xlfn.XLOOKUP(Table1_1[[#This Row],[Series Name]],Table4[Series Name],Table4[Global Average])</f>
        <v>3.1076923076923069</v>
      </c>
    </row>
    <row r="12087" spans="1:12" x14ac:dyDescent="0.3">
      <c r="A12087" t="s">
        <v>2766</v>
      </c>
      <c r="B12087" t="s">
        <v>2767</v>
      </c>
      <c r="C12087" t="s">
        <v>1386</v>
      </c>
      <c r="D12087" t="s">
        <v>1387</v>
      </c>
      <c r="G12087">
        <v>4.0999999999999996</v>
      </c>
      <c r="J12087">
        <f>AVERAGE(Table1_1[[#This Row],[2020]:[2024]])</f>
        <v>4.0999999999999996</v>
      </c>
      <c r="K12087" t="str">
        <f>IF(AVERAGE(Table1_1[[#This Row],[2020]:[2024]])&lt;=_xlfn.XLOOKUP(Table1_1[[#This Row],[Series Name]],Table4[Series Name],Table4[Global Average]),"Sotto la media","Sopra la media")</f>
        <v>Sopra la media</v>
      </c>
      <c r="L12087">
        <f>_xlfn.XLOOKUP(Table1_1[[#This Row],[Series Name]],Table4[Series Name],Table4[Global Average])</f>
        <v>3.523076923076923</v>
      </c>
    </row>
    <row r="12088" spans="1:12" x14ac:dyDescent="0.3">
      <c r="A12088" t="s">
        <v>2766</v>
      </c>
      <c r="B12088" t="s">
        <v>2767</v>
      </c>
      <c r="C12088" t="s">
        <v>1388</v>
      </c>
      <c r="D12088" t="s">
        <v>1389</v>
      </c>
      <c r="G12088">
        <v>3.5</v>
      </c>
      <c r="J12088">
        <f>AVERAGE(Table1_1[[#This Row],[2020]:[2024]])</f>
        <v>3.5</v>
      </c>
      <c r="K12088" t="str">
        <f>IF(AVERAGE(Table1_1[[#This Row],[2020]:[2024]])&lt;=_xlfn.XLOOKUP(Table1_1[[#This Row],[Series Name]],Table4[Series Name],Table4[Global Average]),"Sotto la media","Sopra la media")</f>
        <v>Sopra la media</v>
      </c>
      <c r="L12088">
        <f>_xlfn.XLOOKUP(Table1_1[[#This Row],[Series Name]],Table4[Series Name],Table4[Global Average])</f>
        <v>3.3153846153846156</v>
      </c>
    </row>
    <row r="12089" spans="1:12" x14ac:dyDescent="0.3">
      <c r="A12089" t="s">
        <v>2766</v>
      </c>
      <c r="B12089" t="s">
        <v>2767</v>
      </c>
      <c r="C12089" t="s">
        <v>1390</v>
      </c>
      <c r="D12089" t="s">
        <v>1391</v>
      </c>
      <c r="G12089">
        <v>3.6</v>
      </c>
      <c r="J12089">
        <f>AVERAGE(Table1_1[[#This Row],[2020]:[2024]])</f>
        <v>3.6</v>
      </c>
      <c r="K12089" t="str">
        <f>IF(AVERAGE(Table1_1[[#This Row],[2020]:[2024]])&lt;=_xlfn.XLOOKUP(Table1_1[[#This Row],[Series Name]],Table4[Series Name],Table4[Global Average]),"Sotto la media","Sopra la media")</f>
        <v>Sopra la media</v>
      </c>
      <c r="L12089">
        <f>_xlfn.XLOOKUP(Table1_1[[#This Row],[Series Name]],Table4[Series Name],Table4[Global Average])</f>
        <v>3.3461538461538463</v>
      </c>
    </row>
    <row r="12090" spans="1:12" x14ac:dyDescent="0.3">
      <c r="A12090" t="s">
        <v>2766</v>
      </c>
      <c r="B12090" t="s">
        <v>2767</v>
      </c>
      <c r="C12090" t="s">
        <v>1394</v>
      </c>
      <c r="D12090" t="s">
        <v>1395</v>
      </c>
      <c r="E12090">
        <v>12.441460620000001</v>
      </c>
      <c r="J12090">
        <f>AVERAGE(Table1_1[[#This Row],[2020]:[2024]])</f>
        <v>12.441460620000001</v>
      </c>
      <c r="K12090" t="str">
        <f>IF(AVERAGE(Table1_1[[#This Row],[2020]:[2024]])&lt;=_xlfn.XLOOKUP(Table1_1[[#This Row],[Series Name]],Table4[Series Name],Table4[Global Average]),"Sotto la media","Sopra la media")</f>
        <v>Sopra la media</v>
      </c>
      <c r="L12090">
        <f>_xlfn.XLOOKUP(Table1_1[[#This Row],[Series Name]],Table4[Series Name],Table4[Global Average])</f>
        <v>9.7647747268000025</v>
      </c>
    </row>
    <row r="12091" spans="1:12" x14ac:dyDescent="0.3">
      <c r="A12091" t="s">
        <v>2766</v>
      </c>
      <c r="B12091" t="s">
        <v>2767</v>
      </c>
      <c r="C12091" t="s">
        <v>1396</v>
      </c>
      <c r="D12091" t="s">
        <v>1397</v>
      </c>
      <c r="G12091">
        <v>98.348136901855497</v>
      </c>
      <c r="H12091">
        <v>96.880058288574205</v>
      </c>
      <c r="J12091">
        <f>AVERAGE(Table1_1[[#This Row],[2020]:[2024]])</f>
        <v>97.614097595214844</v>
      </c>
      <c r="K12091" t="str">
        <f>IF(AVERAGE(Table1_1[[#This Row],[2020]:[2024]])&lt;=_xlfn.XLOOKUP(Table1_1[[#This Row],[Series Name]],Table4[Series Name],Table4[Global Average]),"Sotto la media","Sopra la media")</f>
        <v>Sopra la media</v>
      </c>
      <c r="L12091">
        <f>_xlfn.XLOOKUP(Table1_1[[#This Row],[Series Name]],Table4[Series Name],Table4[Global Average])</f>
        <v>85.704951847924121</v>
      </c>
    </row>
    <row r="12092" spans="1:12" x14ac:dyDescent="0.3">
      <c r="A12092" t="s">
        <v>2766</v>
      </c>
      <c r="B12092" t="s">
        <v>2767</v>
      </c>
      <c r="C12092" t="s">
        <v>1398</v>
      </c>
      <c r="D12092" t="s">
        <v>1399</v>
      </c>
      <c r="G12092">
        <v>100.04363250732401</v>
      </c>
      <c r="H12092">
        <v>95.016471862792997</v>
      </c>
      <c r="J12092">
        <f>AVERAGE(Table1_1[[#This Row],[2020]:[2024]])</f>
        <v>97.530052185058508</v>
      </c>
      <c r="K12092" t="str">
        <f>IF(AVERAGE(Table1_1[[#This Row],[2020]:[2024]])&lt;=_xlfn.XLOOKUP(Table1_1[[#This Row],[Series Name]],Table4[Series Name],Table4[Global Average]),"Sotto la media","Sopra la media")</f>
        <v>Sopra la media</v>
      </c>
      <c r="L12092">
        <f>_xlfn.XLOOKUP(Table1_1[[#This Row],[Series Name]],Table4[Series Name],Table4[Global Average])</f>
        <v>82.293525542153233</v>
      </c>
    </row>
    <row r="12093" spans="1:12" x14ac:dyDescent="0.3">
      <c r="A12093" t="s">
        <v>2766</v>
      </c>
      <c r="B12093" t="s">
        <v>2767</v>
      </c>
      <c r="C12093" t="s">
        <v>1400</v>
      </c>
      <c r="D12093" t="s">
        <v>1401</v>
      </c>
      <c r="G12093">
        <v>99.214309692382798</v>
      </c>
      <c r="H12093">
        <v>95.926223754882798</v>
      </c>
      <c r="J12093">
        <f>AVERAGE(Table1_1[[#This Row],[2020]:[2024]])</f>
        <v>97.570266723632798</v>
      </c>
      <c r="K12093" t="str">
        <f>IF(AVERAGE(Table1_1[[#This Row],[2020]:[2024]])&lt;=_xlfn.XLOOKUP(Table1_1[[#This Row],[Series Name]],Table4[Series Name],Table4[Global Average]),"Sotto la media","Sopra la media")</f>
        <v>Sopra la media</v>
      </c>
      <c r="L12093">
        <f>_xlfn.XLOOKUP(Table1_1[[#This Row],[Series Name]],Table4[Series Name],Table4[Global Average])</f>
        <v>83.965235720740395</v>
      </c>
    </row>
    <row r="12094" spans="1:12" x14ac:dyDescent="0.3">
      <c r="A12094" t="s">
        <v>2766</v>
      </c>
      <c r="B12094" t="s">
        <v>2767</v>
      </c>
      <c r="C12094" t="s">
        <v>1402</v>
      </c>
      <c r="D12094" t="s">
        <v>1403</v>
      </c>
      <c r="E12094">
        <v>12</v>
      </c>
      <c r="F12094">
        <v>12</v>
      </c>
      <c r="G12094">
        <v>12</v>
      </c>
      <c r="H12094">
        <v>12</v>
      </c>
      <c r="J12094">
        <f>AVERAGE(Table1_1[[#This Row],[2020]:[2024]])</f>
        <v>12</v>
      </c>
      <c r="K12094" t="str">
        <f>IF(AVERAGE(Table1_1[[#This Row],[2020]:[2024]])&lt;=_xlfn.XLOOKUP(Table1_1[[#This Row],[Series Name]],Table4[Series Name],Table4[Global Average]),"Sotto la media","Sopra la media")</f>
        <v>Sopra la media</v>
      </c>
      <c r="L12094">
        <f>_xlfn.XLOOKUP(Table1_1[[#This Row],[Series Name]],Table4[Series Name],Table4[Global Average])</f>
        <v>11.705882352941176</v>
      </c>
    </row>
    <row r="12095" spans="1:12" x14ac:dyDescent="0.3">
      <c r="A12095" t="s">
        <v>2766</v>
      </c>
      <c r="B12095" t="s">
        <v>2767</v>
      </c>
      <c r="C12095" t="s">
        <v>1406</v>
      </c>
      <c r="D12095" t="s">
        <v>1407</v>
      </c>
      <c r="F12095">
        <v>0.99542236328125</v>
      </c>
      <c r="J12095">
        <f>AVERAGE(Table1_1[[#This Row],[2020]:[2024]])</f>
        <v>0.99542236328125</v>
      </c>
      <c r="K12095" t="str">
        <f>IF(AVERAGE(Table1_1[[#This Row],[2020]:[2024]])&lt;=_xlfn.XLOOKUP(Table1_1[[#This Row],[Series Name]],Table4[Series Name],Table4[Global Average]),"Sotto la media","Sopra la media")</f>
        <v>Sotto la media</v>
      </c>
      <c r="L12095">
        <f>_xlfn.XLOOKUP(Table1_1[[#This Row],[Series Name]],Table4[Series Name],Table4[Global Average])</f>
        <v>11.648986816406202</v>
      </c>
    </row>
    <row r="12096" spans="1:12" x14ac:dyDescent="0.3">
      <c r="A12096" t="s">
        <v>2766</v>
      </c>
      <c r="B12096" t="s">
        <v>2767</v>
      </c>
      <c r="C12096" t="s">
        <v>1408</v>
      </c>
      <c r="D12096" t="s">
        <v>1409</v>
      </c>
      <c r="F12096">
        <v>37.737625122070298</v>
      </c>
      <c r="J12096">
        <f>AVERAGE(Table1_1[[#This Row],[2020]:[2024]])</f>
        <v>37.737625122070298</v>
      </c>
      <c r="K12096" t="str">
        <f>IF(AVERAGE(Table1_1[[#This Row],[2020]:[2024]])&lt;=_xlfn.XLOOKUP(Table1_1[[#This Row],[Series Name]],Table4[Series Name],Table4[Global Average]),"Sotto la media","Sopra la media")</f>
        <v>Sotto la media</v>
      </c>
      <c r="L12096">
        <f>_xlfn.XLOOKUP(Table1_1[[#This Row],[Series Name]],Table4[Series Name],Table4[Global Average])</f>
        <v>44.56346291303629</v>
      </c>
    </row>
    <row r="12097" spans="1:12" x14ac:dyDescent="0.3">
      <c r="A12097" t="s">
        <v>2766</v>
      </c>
      <c r="B12097" t="s">
        <v>2767</v>
      </c>
      <c r="C12097" t="s">
        <v>1410</v>
      </c>
      <c r="D12097" t="s">
        <v>1411</v>
      </c>
      <c r="E12097">
        <v>32.255181435146802</v>
      </c>
      <c r="F12097">
        <v>19.402767723593499</v>
      </c>
      <c r="G12097">
        <v>16.386453512203399</v>
      </c>
      <c r="H12097">
        <v>28.614152126346202</v>
      </c>
      <c r="J12097">
        <f>AVERAGE(Table1_1[[#This Row],[2020]:[2024]])</f>
        <v>24.164638699322474</v>
      </c>
      <c r="K12097" t="str">
        <f>IF(AVERAGE(Table1_1[[#This Row],[2020]:[2024]])&lt;=_xlfn.XLOOKUP(Table1_1[[#This Row],[Series Name]],Table4[Series Name],Table4[Global Average]),"Sotto la media","Sopra la media")</f>
        <v>Sotto la media</v>
      </c>
      <c r="L12097">
        <f>_xlfn.XLOOKUP(Table1_1[[#This Row],[Series Name]],Table4[Series Name],Table4[Global Average])</f>
        <v>44.004769473663721</v>
      </c>
    </row>
    <row r="12098" spans="1:12" x14ac:dyDescent="0.3">
      <c r="A12098" t="s">
        <v>2766</v>
      </c>
      <c r="B12098" t="s">
        <v>2767</v>
      </c>
      <c r="C12098" t="s">
        <v>1412</v>
      </c>
      <c r="D12098" t="s">
        <v>1413</v>
      </c>
      <c r="E12098">
        <v>54.837121927306299</v>
      </c>
      <c r="F12098">
        <v>56.8705361783801</v>
      </c>
      <c r="G12098">
        <v>54.784083536521599</v>
      </c>
      <c r="H12098">
        <v>57.280290308935101</v>
      </c>
      <c r="J12098">
        <f>AVERAGE(Table1_1[[#This Row],[2020]:[2024]])</f>
        <v>55.943007987785769</v>
      </c>
      <c r="K12098" t="str">
        <f>IF(AVERAGE(Table1_1[[#This Row],[2020]:[2024]])&lt;=_xlfn.XLOOKUP(Table1_1[[#This Row],[Series Name]],Table4[Series Name],Table4[Global Average]),"Sotto la media","Sopra la media")</f>
        <v>Sotto la media</v>
      </c>
      <c r="L12098">
        <f>_xlfn.XLOOKUP(Table1_1[[#This Row],[Series Name]],Table4[Series Name],Table4[Global Average])</f>
        <v>66.755230564081245</v>
      </c>
    </row>
    <row r="12099" spans="1:12" x14ac:dyDescent="0.3">
      <c r="A12099" t="s">
        <v>2766</v>
      </c>
      <c r="B12099" t="s">
        <v>2767</v>
      </c>
      <c r="C12099" t="s">
        <v>1414</v>
      </c>
      <c r="D12099" t="s">
        <v>1415</v>
      </c>
      <c r="E12099">
        <v>18.0468944226138</v>
      </c>
      <c r="F12099">
        <v>20.528955608</v>
      </c>
      <c r="G12099">
        <v>21.519978258677298</v>
      </c>
      <c r="H12099">
        <v>20.689621338529399</v>
      </c>
      <c r="J12099">
        <f>AVERAGE(Table1_1[[#This Row],[2020]:[2024]])</f>
        <v>20.196362406955124</v>
      </c>
      <c r="K12099" t="str">
        <f>IF(AVERAGE(Table1_1[[#This Row],[2020]:[2024]])&lt;=_xlfn.XLOOKUP(Table1_1[[#This Row],[Series Name]],Table4[Series Name],Table4[Global Average]),"Sotto la media","Sopra la media")</f>
        <v>Sopra la media</v>
      </c>
      <c r="L12099">
        <f>_xlfn.XLOOKUP(Table1_1[[#This Row],[Series Name]],Table4[Series Name],Table4[Global Average])</f>
        <v>15.014770532902682</v>
      </c>
    </row>
    <row r="12100" spans="1:12" x14ac:dyDescent="0.3">
      <c r="A12100" t="s">
        <v>2766</v>
      </c>
      <c r="B12100" t="s">
        <v>2767</v>
      </c>
      <c r="C12100" t="s">
        <v>1416</v>
      </c>
      <c r="D12100" t="s">
        <v>1417</v>
      </c>
      <c r="E12100">
        <v>-3.7815544410730402</v>
      </c>
      <c r="F12100">
        <v>10.5650717573051</v>
      </c>
      <c r="G12100">
        <v>5.7481909134347697</v>
      </c>
      <c r="H12100">
        <v>0.838022657822179</v>
      </c>
      <c r="J12100">
        <f>AVERAGE(Table1_1[[#This Row],[2020]:[2024]])</f>
        <v>3.3424327218722523</v>
      </c>
      <c r="K12100" t="str">
        <f>IF(AVERAGE(Table1_1[[#This Row],[2020]:[2024]])&lt;=_xlfn.XLOOKUP(Table1_1[[#This Row],[Series Name]],Table4[Series Name],Table4[Global Average]),"Sotto la media","Sopra la media")</f>
        <v>Sopra la media</v>
      </c>
      <c r="L12100">
        <f>_xlfn.XLOOKUP(Table1_1[[#This Row],[Series Name]],Table4[Series Name],Table4[Global Average])</f>
        <v>1.9551035180272782</v>
      </c>
    </row>
    <row r="12101" spans="1:12" x14ac:dyDescent="0.3">
      <c r="A12101" t="s">
        <v>2766</v>
      </c>
      <c r="B12101" t="s">
        <v>2767</v>
      </c>
      <c r="C12101" t="s">
        <v>1418</v>
      </c>
      <c r="D12101" t="s">
        <v>1419</v>
      </c>
      <c r="E12101">
        <v>5857982293.6291504</v>
      </c>
      <c r="F12101">
        <v>6476882326.4813004</v>
      </c>
      <c r="G12101">
        <v>6849185887.8459597</v>
      </c>
      <c r="H12101">
        <v>6906583617.4624596</v>
      </c>
      <c r="J12101">
        <f>AVERAGE(Table1_1[[#This Row],[2020]:[2024]])</f>
        <v>6522658531.3547173</v>
      </c>
      <c r="K12101" t="str">
        <f>IF(AVERAGE(Table1_1[[#This Row],[2020]:[2024]])&lt;=_xlfn.XLOOKUP(Table1_1[[#This Row],[Series Name]],Table4[Series Name],Table4[Global Average]),"Sotto la media","Sopra la media")</f>
        <v>Sotto la media</v>
      </c>
      <c r="L12101">
        <f>_xlfn.XLOOKUP(Table1_1[[#This Row],[Series Name]],Table4[Series Name],Table4[Global Average])</f>
        <v>112876113835.38083</v>
      </c>
    </row>
    <row r="12102" spans="1:12" x14ac:dyDescent="0.3">
      <c r="A12102" t="s">
        <v>2766</v>
      </c>
      <c r="B12102" t="s">
        <v>2767</v>
      </c>
      <c r="C12102" t="s">
        <v>1420</v>
      </c>
      <c r="D12102" t="s">
        <v>1421</v>
      </c>
      <c r="E12102">
        <v>1836050000</v>
      </c>
      <c r="F12102">
        <v>2030030000</v>
      </c>
      <c r="G12102">
        <v>2146720000</v>
      </c>
      <c r="H12102">
        <v>2164710000</v>
      </c>
      <c r="J12102">
        <f>AVERAGE(Table1_1[[#This Row],[2020]:[2024]])</f>
        <v>2044377500</v>
      </c>
      <c r="K12102" t="str">
        <f>IF(AVERAGE(Table1_1[[#This Row],[2020]:[2024]])&lt;=_xlfn.XLOOKUP(Table1_1[[#This Row],[Series Name]],Table4[Series Name],Table4[Global Average]),"Sotto la media","Sopra la media")</f>
        <v>Sotto la media</v>
      </c>
      <c r="L12102">
        <f>_xlfn.XLOOKUP(Table1_1[[#This Row],[Series Name]],Table4[Series Name],Table4[Global Average])</f>
        <v>13265136147248.031</v>
      </c>
    </row>
    <row r="12103" spans="1:12" x14ac:dyDescent="0.3">
      <c r="A12103" t="s">
        <v>2766</v>
      </c>
      <c r="B12103" t="s">
        <v>2767</v>
      </c>
      <c r="C12103" t="s">
        <v>1422</v>
      </c>
      <c r="D12103" t="s">
        <v>1423</v>
      </c>
      <c r="E12103">
        <v>2431810000</v>
      </c>
      <c r="F12103">
        <v>3152410000</v>
      </c>
      <c r="G12103">
        <v>3777150000</v>
      </c>
      <c r="H12103">
        <v>3584690000</v>
      </c>
      <c r="J12103">
        <f>AVERAGE(Table1_1[[#This Row],[2020]:[2024]])</f>
        <v>3236515000</v>
      </c>
      <c r="K12103" t="str">
        <f>IF(AVERAGE(Table1_1[[#This Row],[2020]:[2024]])&lt;=_xlfn.XLOOKUP(Table1_1[[#This Row],[Series Name]],Table4[Series Name],Table4[Global Average]),"Sotto la media","Sopra la media")</f>
        <v>Sotto la media</v>
      </c>
      <c r="L12103">
        <f>_xlfn.XLOOKUP(Table1_1[[#This Row],[Series Name]],Table4[Series Name],Table4[Global Average])</f>
        <v>31315641544348.625</v>
      </c>
    </row>
    <row r="12104" spans="1:12" x14ac:dyDescent="0.3">
      <c r="A12104" t="s">
        <v>2766</v>
      </c>
      <c r="B12104" t="s">
        <v>2767</v>
      </c>
      <c r="C12104" t="s">
        <v>1424</v>
      </c>
      <c r="D12104" t="s">
        <v>1425</v>
      </c>
      <c r="E12104">
        <v>6467579787.2340403</v>
      </c>
      <c r="F12104">
        <v>8384069148.9361696</v>
      </c>
      <c r="G12104">
        <v>10045611702.127701</v>
      </c>
      <c r="H12104">
        <v>9533750000</v>
      </c>
      <c r="J12104">
        <f>AVERAGE(Table1_1[[#This Row],[2020]:[2024]])</f>
        <v>8607752659.5744781</v>
      </c>
      <c r="K12104" t="str">
        <f>IF(AVERAGE(Table1_1[[#This Row],[2020]:[2024]])&lt;=_xlfn.XLOOKUP(Table1_1[[#This Row],[Series Name]],Table4[Series Name],Table4[Global Average]),"Sotto la media","Sopra la media")</f>
        <v>Sotto la media</v>
      </c>
      <c r="L12104">
        <f>_xlfn.XLOOKUP(Table1_1[[#This Row],[Series Name]],Table4[Series Name],Table4[Global Average])</f>
        <v>524293073012.21545</v>
      </c>
    </row>
    <row r="12105" spans="1:12" x14ac:dyDescent="0.3">
      <c r="A12105" t="s">
        <v>2766</v>
      </c>
      <c r="B12105" t="s">
        <v>2767</v>
      </c>
      <c r="C12105" t="s">
        <v>1426</v>
      </c>
      <c r="D12105" t="s">
        <v>1427</v>
      </c>
      <c r="E12105">
        <v>1.2</v>
      </c>
      <c r="F12105">
        <v>1.2</v>
      </c>
      <c r="G12105">
        <v>21.1</v>
      </c>
      <c r="H12105">
        <v>21.1</v>
      </c>
      <c r="I12105">
        <v>21.4</v>
      </c>
      <c r="J12105">
        <f>AVERAGE(Table1_1[[#This Row],[2020]:[2024]])</f>
        <v>13.2</v>
      </c>
      <c r="K12105" t="str">
        <f>IF(AVERAGE(Table1_1[[#This Row],[2020]:[2024]])&lt;=_xlfn.XLOOKUP(Table1_1[[#This Row],[Series Name]],Table4[Series Name],Table4[Global Average]),"Sotto la media","Sopra la media")</f>
        <v>Sotto la media</v>
      </c>
      <c r="L12105">
        <f>_xlfn.XLOOKUP(Table1_1[[#This Row],[Series Name]],Table4[Series Name],Table4[Global Average])</f>
        <v>15.925000000000001</v>
      </c>
    </row>
    <row r="12106" spans="1:12" x14ac:dyDescent="0.3">
      <c r="A12106" t="s">
        <v>2766</v>
      </c>
      <c r="B12106" t="s">
        <v>2767</v>
      </c>
      <c r="C12106" t="s">
        <v>1428</v>
      </c>
      <c r="D12106" t="s">
        <v>1429</v>
      </c>
      <c r="E12106">
        <v>68.6655003543612</v>
      </c>
      <c r="F12106">
        <v>70.244981739941394</v>
      </c>
      <c r="G12106">
        <v>64.828730451468601</v>
      </c>
      <c r="J12106">
        <f>AVERAGE(Table1_1[[#This Row],[2020]:[2024]])</f>
        <v>67.913070848590408</v>
      </c>
      <c r="K12106" t="str">
        <f>IF(AVERAGE(Table1_1[[#This Row],[2020]:[2024]])&lt;=_xlfn.XLOOKUP(Table1_1[[#This Row],[Series Name]],Table4[Series Name],Table4[Global Average]),"Sotto la media","Sopra la media")</f>
        <v>Sopra la media</v>
      </c>
      <c r="L12106">
        <f>_xlfn.XLOOKUP(Table1_1[[#This Row],[Series Name]],Table4[Series Name],Table4[Global Average])</f>
        <v>63.745692663153172</v>
      </c>
    </row>
    <row r="12107" spans="1:12" x14ac:dyDescent="0.3">
      <c r="A12107" t="s">
        <v>2766</v>
      </c>
      <c r="B12107" t="s">
        <v>2767</v>
      </c>
      <c r="C12107" t="s">
        <v>1430</v>
      </c>
      <c r="D12107" t="s">
        <v>1431</v>
      </c>
      <c r="E12107">
        <v>24608090000</v>
      </c>
      <c r="F12107">
        <v>28688200000</v>
      </c>
      <c r="G12107">
        <v>30262310000</v>
      </c>
      <c r="J12107">
        <f>AVERAGE(Table1_1[[#This Row],[2020]:[2024]])</f>
        <v>27852866666.666668</v>
      </c>
      <c r="K12107" t="str">
        <f>IF(AVERAGE(Table1_1[[#This Row],[2020]:[2024]])&lt;=_xlfn.XLOOKUP(Table1_1[[#This Row],[Series Name]],Table4[Series Name],Table4[Global Average]),"Sotto la media","Sopra la media")</f>
        <v>Sotto la media</v>
      </c>
      <c r="L12107">
        <f>_xlfn.XLOOKUP(Table1_1[[#This Row],[Series Name]],Table4[Series Name],Table4[Global Average])</f>
        <v>5331163792979.7979</v>
      </c>
    </row>
    <row r="12108" spans="1:12" x14ac:dyDescent="0.3">
      <c r="A12108" t="s">
        <v>2766</v>
      </c>
      <c r="B12108" t="s">
        <v>2767</v>
      </c>
      <c r="C12108" t="s">
        <v>1432</v>
      </c>
      <c r="D12108" t="s">
        <v>1433</v>
      </c>
      <c r="E12108">
        <v>7</v>
      </c>
      <c r="F12108">
        <v>10</v>
      </c>
      <c r="G12108">
        <v>5</v>
      </c>
      <c r="H12108">
        <v>17</v>
      </c>
      <c r="J12108">
        <f>AVERAGE(Table1_1[[#This Row],[2020]:[2024]])</f>
        <v>9.75</v>
      </c>
      <c r="K12108" t="str">
        <f>IF(AVERAGE(Table1_1[[#This Row],[2020]:[2024]])&lt;=_xlfn.XLOOKUP(Table1_1[[#This Row],[Series Name]],Table4[Series Name],Table4[Global Average]),"Sotto la media","Sopra la media")</f>
        <v>Sotto la media</v>
      </c>
      <c r="L12108">
        <f>_xlfn.XLOOKUP(Table1_1[[#This Row],[Series Name]],Table4[Series Name],Table4[Global Average])</f>
        <v>70.583333333333329</v>
      </c>
    </row>
    <row r="12109" spans="1:12" x14ac:dyDescent="0.3">
      <c r="A12109" t="s">
        <v>2766</v>
      </c>
      <c r="B12109" t="s">
        <v>2767</v>
      </c>
      <c r="C12109" t="s">
        <v>1434</v>
      </c>
      <c r="D12109" t="s">
        <v>1435</v>
      </c>
      <c r="E12109">
        <v>29.454498437132902</v>
      </c>
      <c r="F12109">
        <v>30.028949292307999</v>
      </c>
      <c r="G12109">
        <v>25.792582255424701</v>
      </c>
      <c r="J12109">
        <f>AVERAGE(Table1_1[[#This Row],[2020]:[2024]])</f>
        <v>28.425343328288534</v>
      </c>
      <c r="K12109" t="str">
        <f>IF(AVERAGE(Table1_1[[#This Row],[2020]:[2024]])&lt;=_xlfn.XLOOKUP(Table1_1[[#This Row],[Series Name]],Table4[Series Name],Table4[Global Average]),"Sotto la media","Sopra la media")</f>
        <v>Sotto la media</v>
      </c>
      <c r="L12109">
        <f>_xlfn.XLOOKUP(Table1_1[[#This Row],[Series Name]],Table4[Series Name],Table4[Global Average])</f>
        <v>37.139871419767388</v>
      </c>
    </row>
    <row r="12110" spans="1:12" x14ac:dyDescent="0.3">
      <c r="A12110" t="s">
        <v>2766</v>
      </c>
      <c r="B12110" t="s">
        <v>2767</v>
      </c>
      <c r="C12110" t="s">
        <v>1436</v>
      </c>
      <c r="D12110" t="s">
        <v>1437</v>
      </c>
      <c r="E12110">
        <v>24.632572071598499</v>
      </c>
      <c r="F12110">
        <v>24.632572071598499</v>
      </c>
      <c r="G12110">
        <v>24.632572071598499</v>
      </c>
      <c r="J12110">
        <f>AVERAGE(Table1_1[[#This Row],[2020]:[2024]])</f>
        <v>24.632572071598499</v>
      </c>
      <c r="K12110" t="str">
        <f>IF(AVERAGE(Table1_1[[#This Row],[2020]:[2024]])&lt;=_xlfn.XLOOKUP(Table1_1[[#This Row],[Series Name]],Table4[Series Name],Table4[Global Average]),"Sotto la media","Sopra la media")</f>
        <v>Sotto la media</v>
      </c>
      <c r="L12110">
        <f>_xlfn.XLOOKUP(Table1_1[[#This Row],[Series Name]],Table4[Series Name],Table4[Global Average])</f>
        <v>29.180922884419356</v>
      </c>
    </row>
    <row r="12111" spans="1:12" x14ac:dyDescent="0.3">
      <c r="A12111" t="s">
        <v>2766</v>
      </c>
      <c r="B12111" t="s">
        <v>2767</v>
      </c>
      <c r="C12111" t="s">
        <v>1438</v>
      </c>
      <c r="D12111" t="s">
        <v>1439</v>
      </c>
      <c r="E12111">
        <v>14066000000</v>
      </c>
      <c r="F12111">
        <v>22369000000</v>
      </c>
      <c r="G12111">
        <v>30194000000</v>
      </c>
      <c r="H12111">
        <v>24814000000</v>
      </c>
      <c r="J12111">
        <f>AVERAGE(Table1_1[[#This Row],[2020]:[2024]])</f>
        <v>22860750000</v>
      </c>
      <c r="K12111" t="str">
        <f>IF(AVERAGE(Table1_1[[#This Row],[2020]:[2024]])&lt;=_xlfn.XLOOKUP(Table1_1[[#This Row],[Series Name]],Table4[Series Name],Table4[Global Average]),"Sotto la media","Sopra la media")</f>
        <v>Sotto la media</v>
      </c>
      <c r="L12111">
        <f>_xlfn.XLOOKUP(Table1_1[[#This Row],[Series Name]],Table4[Series Name],Table4[Global Average])</f>
        <v>462437583333.33337</v>
      </c>
    </row>
    <row r="12112" spans="1:12" x14ac:dyDescent="0.3">
      <c r="A12112" t="s">
        <v>2766</v>
      </c>
      <c r="B12112" t="s">
        <v>2767</v>
      </c>
      <c r="C12112" t="s">
        <v>1440</v>
      </c>
      <c r="D12112" t="s">
        <v>1441</v>
      </c>
      <c r="E12112">
        <v>8085318708</v>
      </c>
      <c r="F12112">
        <v>12373079271</v>
      </c>
      <c r="G12112">
        <v>15014755808</v>
      </c>
      <c r="H12112">
        <v>12274944053</v>
      </c>
      <c r="J12112">
        <f>AVERAGE(Table1_1[[#This Row],[2020]:[2024]])</f>
        <v>11937024460</v>
      </c>
      <c r="K12112" t="str">
        <f>IF(AVERAGE(Table1_1[[#This Row],[2020]:[2024]])&lt;=_xlfn.XLOOKUP(Table1_1[[#This Row],[Series Name]],Table4[Series Name],Table4[Global Average]),"Sotto la media","Sopra la media")</f>
        <v>Sotto la media</v>
      </c>
      <c r="L12112">
        <f>_xlfn.XLOOKUP(Table1_1[[#This Row],[Series Name]],Table4[Series Name],Table4[Global Average])</f>
        <v>461572178439</v>
      </c>
    </row>
    <row r="12113" spans="1:12" x14ac:dyDescent="0.3">
      <c r="A12113" t="s">
        <v>2766</v>
      </c>
      <c r="B12113" t="s">
        <v>2767</v>
      </c>
      <c r="C12113" t="s">
        <v>1442</v>
      </c>
      <c r="D12113" t="s">
        <v>1443</v>
      </c>
      <c r="E12113">
        <v>0</v>
      </c>
      <c r="F12113">
        <v>-1.9269138577360202E-15</v>
      </c>
      <c r="G12113">
        <v>7.6396846853068697E-4</v>
      </c>
      <c r="H12113">
        <v>0</v>
      </c>
      <c r="J12113">
        <f>AVERAGE(Table1_1[[#This Row],[2020]:[2024]])</f>
        <v>1.9099211713219001E-4</v>
      </c>
      <c r="K12113" t="str">
        <f>IF(AVERAGE(Table1_1[[#This Row],[2020]:[2024]])&lt;=_xlfn.XLOOKUP(Table1_1[[#This Row],[Series Name]],Table4[Series Name],Table4[Global Average]),"Sotto la media","Sopra la media")</f>
        <v>Sotto la media</v>
      </c>
      <c r="L12113">
        <f>_xlfn.XLOOKUP(Table1_1[[#This Row],[Series Name]],Table4[Series Name],Table4[Global Average])</f>
        <v>9.03431001236457E-2</v>
      </c>
    </row>
    <row r="12114" spans="1:12" x14ac:dyDescent="0.3">
      <c r="A12114" t="s">
        <v>2766</v>
      </c>
      <c r="B12114" t="s">
        <v>2767</v>
      </c>
      <c r="C12114" t="s">
        <v>1444</v>
      </c>
      <c r="D12114" t="s">
        <v>1445</v>
      </c>
      <c r="E12114">
        <v>53.673265491762699</v>
      </c>
      <c r="F12114">
        <v>52.027455025588999</v>
      </c>
      <c r="G12114">
        <v>46.533370008437501</v>
      </c>
      <c r="H12114">
        <v>55.215744941367198</v>
      </c>
      <c r="J12114">
        <f>AVERAGE(Table1_1[[#This Row],[2020]:[2024]])</f>
        <v>51.862458866789105</v>
      </c>
      <c r="K12114" t="str">
        <f>IF(AVERAGE(Table1_1[[#This Row],[2020]:[2024]])&lt;=_xlfn.XLOOKUP(Table1_1[[#This Row],[Series Name]],Table4[Series Name],Table4[Global Average]),"Sotto la media","Sopra la media")</f>
        <v>Sopra la media</v>
      </c>
      <c r="L12114">
        <f>_xlfn.XLOOKUP(Table1_1[[#This Row],[Series Name]],Table4[Series Name],Table4[Global Average])</f>
        <v>6.598248214207004</v>
      </c>
    </row>
    <row r="12115" spans="1:12" x14ac:dyDescent="0.3">
      <c r="A12115" t="s">
        <v>2766</v>
      </c>
      <c r="B12115" t="s">
        <v>2767</v>
      </c>
      <c r="C12115" t="s">
        <v>1446</v>
      </c>
      <c r="D12115" t="s">
        <v>1447</v>
      </c>
      <c r="E12115">
        <v>72.115296125937206</v>
      </c>
      <c r="F12115">
        <v>70.941613415288401</v>
      </c>
      <c r="G12115">
        <v>75.223337857963202</v>
      </c>
      <c r="H12115">
        <v>74.8616739622056</v>
      </c>
      <c r="J12115">
        <f>AVERAGE(Table1_1[[#This Row],[2020]:[2024]])</f>
        <v>73.285480340348599</v>
      </c>
      <c r="K12115" t="str">
        <f>IF(AVERAGE(Table1_1[[#This Row],[2020]:[2024]])&lt;=_xlfn.XLOOKUP(Table1_1[[#This Row],[Series Name]],Table4[Series Name],Table4[Global Average]),"Sotto la media","Sopra la media")</f>
        <v>Sopra la media</v>
      </c>
      <c r="L12115">
        <f>_xlfn.XLOOKUP(Table1_1[[#This Row],[Series Name]],Table4[Series Name],Table4[Global Average])</f>
        <v>59.387641345289303</v>
      </c>
    </row>
    <row r="12116" spans="1:12" x14ac:dyDescent="0.3">
      <c r="A12116" t="s">
        <v>2766</v>
      </c>
      <c r="B12116" t="s">
        <v>2767</v>
      </c>
      <c r="C12116" t="s">
        <v>1448</v>
      </c>
      <c r="D12116" t="s">
        <v>1449</v>
      </c>
      <c r="E12116">
        <v>9.2386390688707003</v>
      </c>
      <c r="F12116">
        <v>6.6093506724450704</v>
      </c>
      <c r="G12116">
        <v>3.3989620179375999</v>
      </c>
      <c r="H12116">
        <v>3.4493143770909498</v>
      </c>
      <c r="J12116">
        <f>AVERAGE(Table1_1[[#This Row],[2020]:[2024]])</f>
        <v>5.6740665340860801</v>
      </c>
      <c r="K12116" t="str">
        <f>IF(AVERAGE(Table1_1[[#This Row],[2020]:[2024]])&lt;=_xlfn.XLOOKUP(Table1_1[[#This Row],[Series Name]],Table4[Series Name],Table4[Global Average]),"Sotto la media","Sopra la media")</f>
        <v>Sotto la media</v>
      </c>
      <c r="L12116">
        <f>_xlfn.XLOOKUP(Table1_1[[#This Row],[Series Name]],Table4[Series Name],Table4[Global Average])</f>
        <v>14.891424072570606</v>
      </c>
    </row>
    <row r="12117" spans="1:12" x14ac:dyDescent="0.3">
      <c r="A12117" t="s">
        <v>2766</v>
      </c>
      <c r="B12117" t="s">
        <v>2767</v>
      </c>
      <c r="C12117" t="s">
        <v>1450</v>
      </c>
      <c r="D12117" t="s">
        <v>1451</v>
      </c>
      <c r="E12117">
        <v>2.80719862997391</v>
      </c>
      <c r="F12117">
        <v>2.44426668880104</v>
      </c>
      <c r="G12117">
        <v>3.5405249928657399</v>
      </c>
      <c r="H12117">
        <v>3.2058071491073399</v>
      </c>
      <c r="J12117">
        <f>AVERAGE(Table1_1[[#This Row],[2020]:[2024]])</f>
        <v>2.9994493651870076</v>
      </c>
      <c r="K12117" t="str">
        <f>IF(AVERAGE(Table1_1[[#This Row],[2020]:[2024]])&lt;=_xlfn.XLOOKUP(Table1_1[[#This Row],[Series Name]],Table4[Series Name],Table4[Global Average]),"Sotto la media","Sopra la media")</f>
        <v>Sotto la media</v>
      </c>
      <c r="L12117">
        <f>_xlfn.XLOOKUP(Table1_1[[#This Row],[Series Name]],Table4[Series Name],Table4[Global Average])</f>
        <v>3.656652824104063</v>
      </c>
    </row>
    <row r="12118" spans="1:12" x14ac:dyDescent="0.3">
      <c r="A12118" t="s">
        <v>2766</v>
      </c>
      <c r="B12118" t="s">
        <v>2767</v>
      </c>
      <c r="C12118" t="s">
        <v>1452</v>
      </c>
      <c r="D12118" t="s">
        <v>1453</v>
      </c>
      <c r="E12118">
        <v>1.8836560499378601</v>
      </c>
      <c r="F12118">
        <v>2.6699266994456199</v>
      </c>
      <c r="G12118">
        <v>4.0283429629786802</v>
      </c>
      <c r="H12118">
        <v>2.54083039118842</v>
      </c>
      <c r="J12118">
        <f>AVERAGE(Table1_1[[#This Row],[2020]:[2024]])</f>
        <v>2.7806890258876451</v>
      </c>
      <c r="K12118" t="str">
        <f>IF(AVERAGE(Table1_1[[#This Row],[2020]:[2024]])&lt;=_xlfn.XLOOKUP(Table1_1[[#This Row],[Series Name]],Table4[Series Name],Table4[Global Average]),"Sotto la media","Sopra la media")</f>
        <v>Sotto la media</v>
      </c>
      <c r="L12118">
        <f>_xlfn.XLOOKUP(Table1_1[[#This Row],[Series Name]],Table4[Series Name],Table4[Global Average])</f>
        <v>9.4396511927158464</v>
      </c>
    </row>
    <row r="12119" spans="1:12" x14ac:dyDescent="0.3">
      <c r="A12119" t="s">
        <v>2766</v>
      </c>
      <c r="B12119" t="s">
        <v>2767</v>
      </c>
      <c r="C12119" t="s">
        <v>1454</v>
      </c>
      <c r="D12119" t="s">
        <v>1455</v>
      </c>
      <c r="E12119">
        <v>8.0664560984427691</v>
      </c>
      <c r="F12119">
        <v>11.769030377207899</v>
      </c>
      <c r="G12119">
        <v>8.8562499650610391</v>
      </c>
      <c r="H12119">
        <v>10.770751347554</v>
      </c>
      <c r="J12119">
        <f>AVERAGE(Table1_1[[#This Row],[2020]:[2024]])</f>
        <v>9.8656219470664261</v>
      </c>
      <c r="K12119" t="str">
        <f>IF(AVERAGE(Table1_1[[#This Row],[2020]:[2024]])&lt;=_xlfn.XLOOKUP(Table1_1[[#This Row],[Series Name]],Table4[Series Name],Table4[Global Average]),"Sotto la media","Sopra la media")</f>
        <v>Sopra la media</v>
      </c>
      <c r="L12119">
        <f>_xlfn.XLOOKUP(Table1_1[[#This Row],[Series Name]],Table4[Series Name],Table4[Global Average])</f>
        <v>2.4437275636487499</v>
      </c>
    </row>
    <row r="12120" spans="1:12" x14ac:dyDescent="0.3">
      <c r="A12120" t="s">
        <v>2766</v>
      </c>
      <c r="B12120" t="s">
        <v>2767</v>
      </c>
      <c r="C12120" t="s">
        <v>1456</v>
      </c>
      <c r="D12120" t="s">
        <v>1457</v>
      </c>
      <c r="E12120">
        <v>4.4140952248038499</v>
      </c>
      <c r="F12120">
        <v>4.0389891154363404</v>
      </c>
      <c r="G12120">
        <v>3.9358921287626201</v>
      </c>
      <c r="H12120">
        <v>3.4844135594692802</v>
      </c>
      <c r="J12120">
        <f>AVERAGE(Table1_1[[#This Row],[2020]:[2024]])</f>
        <v>3.9683475071180223</v>
      </c>
      <c r="K12120" t="str">
        <f>IF(AVERAGE(Table1_1[[#This Row],[2020]:[2024]])&lt;=_xlfn.XLOOKUP(Table1_1[[#This Row],[Series Name]],Table4[Series Name],Table4[Global Average]),"Sotto la media","Sopra la media")</f>
        <v>Sopra la media</v>
      </c>
      <c r="L12120">
        <f>_xlfn.XLOOKUP(Table1_1[[#This Row],[Series Name]],Table4[Series Name],Table4[Global Average])</f>
        <v>3.2937711854769391</v>
      </c>
    </row>
    <row r="12121" spans="1:12" x14ac:dyDescent="0.3">
      <c r="A12121" t="s">
        <v>2766</v>
      </c>
      <c r="B12121" t="s">
        <v>2767</v>
      </c>
      <c r="C12121" t="s">
        <v>1458</v>
      </c>
      <c r="D12121" t="s">
        <v>1459</v>
      </c>
      <c r="E12121">
        <v>1.4746588020337099</v>
      </c>
      <c r="F12121">
        <v>1.5268230313757001</v>
      </c>
      <c r="G12121">
        <v>1.01592610596255</v>
      </c>
      <c r="H12121">
        <v>1.6872092133844301</v>
      </c>
      <c r="J12121">
        <f>AVERAGE(Table1_1[[#This Row],[2020]:[2024]])</f>
        <v>1.4261542881890976</v>
      </c>
      <c r="K12121" t="str">
        <f>IF(AVERAGE(Table1_1[[#This Row],[2020]:[2024]])&lt;=_xlfn.XLOOKUP(Table1_1[[#This Row],[Series Name]],Table4[Series Name],Table4[Global Average]),"Sotto la media","Sopra la media")</f>
        <v>Sotto la media</v>
      </c>
      <c r="L12121">
        <f>_xlfn.XLOOKUP(Table1_1[[#This Row],[Series Name]],Table4[Series Name],Table4[Global Average])</f>
        <v>8.0521645300480227</v>
      </c>
    </row>
    <row r="12122" spans="1:12" x14ac:dyDescent="0.3">
      <c r="A12122" t="s">
        <v>2766</v>
      </c>
      <c r="B12122" t="s">
        <v>2767</v>
      </c>
      <c r="C12122" t="s">
        <v>1460</v>
      </c>
      <c r="D12122" t="s">
        <v>1461</v>
      </c>
      <c r="E12122">
        <v>19.818247775620002</v>
      </c>
      <c r="F12122">
        <v>17.289356207503801</v>
      </c>
      <c r="G12122">
        <v>15.9196482085072</v>
      </c>
      <c r="H12122">
        <v>14.367574690240399</v>
      </c>
      <c r="J12122">
        <f>AVERAGE(Table1_1[[#This Row],[2020]:[2024]])</f>
        <v>16.848706720467849</v>
      </c>
      <c r="K12122" t="str">
        <f>IF(AVERAGE(Table1_1[[#This Row],[2020]:[2024]])&lt;=_xlfn.XLOOKUP(Table1_1[[#This Row],[Series Name]],Table4[Series Name],Table4[Global Average]),"Sotto la media","Sopra la media")</f>
        <v>Sopra la media</v>
      </c>
      <c r="L12122">
        <f>_xlfn.XLOOKUP(Table1_1[[#This Row],[Series Name]],Table4[Series Name],Table4[Global Average])</f>
        <v>15.445727370615188</v>
      </c>
    </row>
    <row r="12123" spans="1:12" x14ac:dyDescent="0.3">
      <c r="A12123" t="s">
        <v>2766</v>
      </c>
      <c r="B12123" t="s">
        <v>2767</v>
      </c>
      <c r="C12123" t="s">
        <v>1462</v>
      </c>
      <c r="D12123" t="s">
        <v>1463</v>
      </c>
      <c r="E12123">
        <v>8.0664560984427691</v>
      </c>
      <c r="F12123">
        <v>11.769030377207899</v>
      </c>
      <c r="G12123">
        <v>8.8562499650610391</v>
      </c>
      <c r="H12123">
        <v>10.770751347554</v>
      </c>
      <c r="J12123">
        <f>AVERAGE(Table1_1[[#This Row],[2020]:[2024]])</f>
        <v>9.8656219470664261</v>
      </c>
      <c r="K12123" t="str">
        <f>IF(AVERAGE(Table1_1[[#This Row],[2020]:[2024]])&lt;=_xlfn.XLOOKUP(Table1_1[[#This Row],[Series Name]],Table4[Series Name],Table4[Global Average]),"Sotto la media","Sopra la media")</f>
        <v>Sotto la media</v>
      </c>
      <c r="L12123">
        <f>_xlfn.XLOOKUP(Table1_1[[#This Row],[Series Name]],Table4[Series Name],Table4[Global Average])</f>
        <v>28.446584413954021</v>
      </c>
    </row>
    <row r="12124" spans="1:12" x14ac:dyDescent="0.3">
      <c r="A12124" t="s">
        <v>2766</v>
      </c>
      <c r="B12124" t="s">
        <v>2767</v>
      </c>
      <c r="C12124" t="s">
        <v>1464</v>
      </c>
      <c r="D12124" t="s">
        <v>1465</v>
      </c>
      <c r="E12124">
        <v>12683000000</v>
      </c>
      <c r="F12124">
        <v>14188000000</v>
      </c>
      <c r="G12124">
        <v>15537000000</v>
      </c>
      <c r="H12124">
        <v>15367000000</v>
      </c>
      <c r="J12124">
        <f>AVERAGE(Table1_1[[#This Row],[2020]:[2024]])</f>
        <v>14443750000</v>
      </c>
      <c r="K12124" t="str">
        <f>IF(AVERAGE(Table1_1[[#This Row],[2020]:[2024]])&lt;=_xlfn.XLOOKUP(Table1_1[[#This Row],[Series Name]],Table4[Series Name],Table4[Global Average]),"Sotto la media","Sopra la media")</f>
        <v>Sotto la media</v>
      </c>
      <c r="L12124">
        <f>_xlfn.XLOOKUP(Table1_1[[#This Row],[Series Name]],Table4[Series Name],Table4[Global Average])</f>
        <v>480362513888.88892</v>
      </c>
    </row>
    <row r="12125" spans="1:12" x14ac:dyDescent="0.3">
      <c r="A12125" t="s">
        <v>2766</v>
      </c>
      <c r="B12125" t="s">
        <v>2767</v>
      </c>
      <c r="C12125" t="s">
        <v>1466</v>
      </c>
      <c r="D12125" t="s">
        <v>1467</v>
      </c>
      <c r="E12125">
        <v>12716556189</v>
      </c>
      <c r="F12125">
        <v>14076114398</v>
      </c>
      <c r="G12125">
        <v>15456106469</v>
      </c>
      <c r="H12125">
        <v>15247874718</v>
      </c>
      <c r="J12125">
        <f>AVERAGE(Table1_1[[#This Row],[2020]:[2024]])</f>
        <v>14374162943.5</v>
      </c>
      <c r="K12125" t="str">
        <f>IF(AVERAGE(Table1_1[[#This Row],[2020]:[2024]])&lt;=_xlfn.XLOOKUP(Table1_1[[#This Row],[Series Name]],Table4[Series Name],Table4[Global Average]),"Sotto la media","Sopra la media")</f>
        <v>Sotto la media</v>
      </c>
      <c r="L12125">
        <f>_xlfn.XLOOKUP(Table1_1[[#This Row],[Series Name]],Table4[Series Name],Table4[Global Average])</f>
        <v>467652209836.22223</v>
      </c>
    </row>
    <row r="12126" spans="1:12" x14ac:dyDescent="0.3">
      <c r="A12126" t="s">
        <v>2766</v>
      </c>
      <c r="B12126" t="s">
        <v>2767</v>
      </c>
      <c r="C12126" t="s">
        <v>1468</v>
      </c>
      <c r="D12126" t="s">
        <v>1469</v>
      </c>
      <c r="E12126">
        <v>1.69902917729772E-3</v>
      </c>
      <c r="F12126">
        <v>1.9087724950443399E-3</v>
      </c>
      <c r="G12126">
        <v>6.4953615712570398E-4</v>
      </c>
      <c r="H12126">
        <v>4.2042580481280699E-4</v>
      </c>
      <c r="J12126">
        <f>AVERAGE(Table1_1[[#This Row],[2020]:[2024]])</f>
        <v>1.1694409085701426E-3</v>
      </c>
      <c r="K12126" t="str">
        <f>IF(AVERAGE(Table1_1[[#This Row],[2020]:[2024]])&lt;=_xlfn.XLOOKUP(Table1_1[[#This Row],[Series Name]],Table4[Series Name],Table4[Global Average]),"Sotto la media","Sopra la media")</f>
        <v>Sotto la media</v>
      </c>
      <c r="L12126">
        <f>_xlfn.XLOOKUP(Table1_1[[#This Row],[Series Name]],Table4[Series Name],Table4[Global Average])</f>
        <v>1.9976613122677098E-2</v>
      </c>
    </row>
    <row r="12127" spans="1:12" x14ac:dyDescent="0.3">
      <c r="A12127" t="s">
        <v>2766</v>
      </c>
      <c r="B12127" t="s">
        <v>2767</v>
      </c>
      <c r="C12127" t="s">
        <v>1470</v>
      </c>
      <c r="D12127" t="s">
        <v>1471</v>
      </c>
      <c r="E12127">
        <v>17.255544703982899</v>
      </c>
      <c r="F12127">
        <v>17.4301782198403</v>
      </c>
      <c r="G12127">
        <v>17.917114472226899</v>
      </c>
      <c r="H12127">
        <v>19.644637658676199</v>
      </c>
      <c r="J12127">
        <f>AVERAGE(Table1_1[[#This Row],[2020]:[2024]])</f>
        <v>18.061868763681574</v>
      </c>
      <c r="K12127" t="str">
        <f>IF(AVERAGE(Table1_1[[#This Row],[2020]:[2024]])&lt;=_xlfn.XLOOKUP(Table1_1[[#This Row],[Series Name]],Table4[Series Name],Table4[Global Average]),"Sotto la media","Sopra la media")</f>
        <v>Sopra la media</v>
      </c>
      <c r="L12127">
        <f>_xlfn.XLOOKUP(Table1_1[[#This Row],[Series Name]],Table4[Series Name],Table4[Global Average])</f>
        <v>5.0830419376557012</v>
      </c>
    </row>
    <row r="12128" spans="1:12" x14ac:dyDescent="0.3">
      <c r="A12128" t="s">
        <v>2766</v>
      </c>
      <c r="B12128" t="s">
        <v>2767</v>
      </c>
      <c r="C12128" t="s">
        <v>1472</v>
      </c>
      <c r="D12128" t="s">
        <v>1473</v>
      </c>
      <c r="E12128">
        <v>65.028089272731606</v>
      </c>
      <c r="F12128">
        <v>58.6626507679794</v>
      </c>
      <c r="G12128">
        <v>59.594101797074003</v>
      </c>
      <c r="H12128">
        <v>62.552706238729201</v>
      </c>
      <c r="J12128">
        <f>AVERAGE(Table1_1[[#This Row],[2020]:[2024]])</f>
        <v>61.459387019128549</v>
      </c>
      <c r="K12128" t="str">
        <f>IF(AVERAGE(Table1_1[[#This Row],[2020]:[2024]])&lt;=_xlfn.XLOOKUP(Table1_1[[#This Row],[Series Name]],Table4[Series Name],Table4[Global Average]),"Sotto la media","Sopra la media")</f>
        <v>Sopra la media</v>
      </c>
      <c r="L12128">
        <f>_xlfn.XLOOKUP(Table1_1[[#This Row],[Series Name]],Table4[Series Name],Table4[Global Average])</f>
        <v>60.566624555515695</v>
      </c>
    </row>
    <row r="12129" spans="1:12" x14ac:dyDescent="0.3">
      <c r="A12129" t="s">
        <v>2766</v>
      </c>
      <c r="B12129" t="s">
        <v>2767</v>
      </c>
      <c r="C12129" t="s">
        <v>1474</v>
      </c>
      <c r="D12129" t="s">
        <v>1475</v>
      </c>
      <c r="E12129">
        <v>17.886662074182698</v>
      </c>
      <c r="F12129">
        <v>16.325795969138401</v>
      </c>
      <c r="G12129">
        <v>17.682758154401</v>
      </c>
      <c r="H12129">
        <v>17.6894429216152</v>
      </c>
      <c r="J12129">
        <f>AVERAGE(Table1_1[[#This Row],[2020]:[2024]])</f>
        <v>17.396164779834326</v>
      </c>
      <c r="K12129" t="str">
        <f>IF(AVERAGE(Table1_1[[#This Row],[2020]:[2024]])&lt;=_xlfn.XLOOKUP(Table1_1[[#This Row],[Series Name]],Table4[Series Name],Table4[Global Average]),"Sotto la media","Sopra la media")</f>
        <v>Sotto la media</v>
      </c>
      <c r="L12129">
        <f>_xlfn.XLOOKUP(Table1_1[[#This Row],[Series Name]],Table4[Series Name],Table4[Global Average])</f>
        <v>17.751975831051183</v>
      </c>
    </row>
    <row r="12130" spans="1:12" x14ac:dyDescent="0.3">
      <c r="A12130" t="s">
        <v>2766</v>
      </c>
      <c r="B12130" t="s">
        <v>2767</v>
      </c>
      <c r="C12130" t="s">
        <v>1476</v>
      </c>
      <c r="D12130" t="s">
        <v>1477</v>
      </c>
      <c r="E12130">
        <v>1.92262428888954</v>
      </c>
      <c r="F12130">
        <v>1.78891493689323</v>
      </c>
      <c r="G12130">
        <v>1.6744803648906601</v>
      </c>
      <c r="H12130">
        <v>1.5319373048379701</v>
      </c>
      <c r="J12130">
        <f>AVERAGE(Table1_1[[#This Row],[2020]:[2024]])</f>
        <v>1.7294892238778501</v>
      </c>
      <c r="K12130" t="str">
        <f>IF(AVERAGE(Table1_1[[#This Row],[2020]:[2024]])&lt;=_xlfn.XLOOKUP(Table1_1[[#This Row],[Series Name]],Table4[Series Name],Table4[Global Average]),"Sotto la media","Sopra la media")</f>
        <v>Sotto la media</v>
      </c>
      <c r="L12130">
        <f>_xlfn.XLOOKUP(Table1_1[[#This Row],[Series Name]],Table4[Series Name],Table4[Global Average])</f>
        <v>2.9616354620682577</v>
      </c>
    </row>
    <row r="12131" spans="1:12" x14ac:dyDescent="0.3">
      <c r="A12131" t="s">
        <v>2766</v>
      </c>
      <c r="B12131" t="s">
        <v>2767</v>
      </c>
      <c r="C12131" t="s">
        <v>1478</v>
      </c>
      <c r="D12131" t="s">
        <v>1479</v>
      </c>
      <c r="E12131">
        <v>7.3528313334455397</v>
      </c>
      <c r="F12131">
        <v>14.8142969575204</v>
      </c>
      <c r="G12131">
        <v>11.300859699066301</v>
      </c>
      <c r="H12131">
        <v>9.8823485690184594</v>
      </c>
      <c r="J12131">
        <f>AVERAGE(Table1_1[[#This Row],[2020]:[2024]])</f>
        <v>10.837584139762676</v>
      </c>
      <c r="K12131" t="str">
        <f>IF(AVERAGE(Table1_1[[#This Row],[2020]:[2024]])&lt;=_xlfn.XLOOKUP(Table1_1[[#This Row],[Series Name]],Table4[Series Name],Table4[Global Average]),"Sotto la media","Sopra la media")</f>
        <v>Sopra la media</v>
      </c>
      <c r="L12131">
        <f>_xlfn.XLOOKUP(Table1_1[[#This Row],[Series Name]],Table4[Series Name],Table4[Global Average])</f>
        <v>9.7710499860850568</v>
      </c>
    </row>
    <row r="12132" spans="1:12" x14ac:dyDescent="0.3">
      <c r="A12132" t="s">
        <v>2766</v>
      </c>
      <c r="B12132" t="s">
        <v>2767</v>
      </c>
      <c r="C12132" t="s">
        <v>1480</v>
      </c>
      <c r="D12132" t="s">
        <v>1481</v>
      </c>
      <c r="E12132">
        <v>1.5860788251340301</v>
      </c>
      <c r="F12132">
        <v>1.46596217653161</v>
      </c>
      <c r="G12132">
        <v>1.4778958624421199</v>
      </c>
      <c r="H12132">
        <v>1.58102440804695</v>
      </c>
      <c r="J12132">
        <f>AVERAGE(Table1_1[[#This Row],[2020]:[2024]])</f>
        <v>1.5277403180386775</v>
      </c>
      <c r="K12132" t="str">
        <f>IF(AVERAGE(Table1_1[[#This Row],[2020]:[2024]])&lt;=_xlfn.XLOOKUP(Table1_1[[#This Row],[Series Name]],Table4[Series Name],Table4[Global Average]),"Sotto la media","Sopra la media")</f>
        <v>Sotto la media</v>
      </c>
      <c r="L12132">
        <f>_xlfn.XLOOKUP(Table1_1[[#This Row],[Series Name]],Table4[Series Name],Table4[Global Average])</f>
        <v>1.5604354999912469</v>
      </c>
    </row>
    <row r="12133" spans="1:12" x14ac:dyDescent="0.3">
      <c r="A12133" t="s">
        <v>2766</v>
      </c>
      <c r="B12133" t="s">
        <v>2767</v>
      </c>
      <c r="C12133" t="s">
        <v>1482</v>
      </c>
      <c r="D12133" t="s">
        <v>1483</v>
      </c>
      <c r="E12133">
        <v>5.3629821459832696</v>
      </c>
      <c r="F12133">
        <v>5.98579451812153</v>
      </c>
      <c r="G12133">
        <v>6.6793363067897698</v>
      </c>
      <c r="H12133">
        <v>5.6936625402302203</v>
      </c>
      <c r="J12133">
        <f>AVERAGE(Table1_1[[#This Row],[2020]:[2024]])</f>
        <v>5.9304438777811974</v>
      </c>
      <c r="K12133" t="str">
        <f>IF(AVERAGE(Table1_1[[#This Row],[2020]:[2024]])&lt;=_xlfn.XLOOKUP(Table1_1[[#This Row],[Series Name]],Table4[Series Name],Table4[Global Average]),"Sotto la media","Sopra la media")</f>
        <v>Sopra la media</v>
      </c>
      <c r="L12133">
        <f>_xlfn.XLOOKUP(Table1_1[[#This Row],[Series Name]],Table4[Series Name],Table4[Global Average])</f>
        <v>2.9771058608153513</v>
      </c>
    </row>
    <row r="12134" spans="1:12" x14ac:dyDescent="0.3">
      <c r="A12134" t="s">
        <v>2766</v>
      </c>
      <c r="B12134" t="s">
        <v>2767</v>
      </c>
      <c r="C12134" t="s">
        <v>1484</v>
      </c>
      <c r="D12134" t="s">
        <v>1485</v>
      </c>
      <c r="E12134">
        <v>0.85903303045594703</v>
      </c>
      <c r="F12134">
        <v>0.95467590132042102</v>
      </c>
      <c r="G12134">
        <v>1.5899182791790101</v>
      </c>
      <c r="H12134">
        <v>1.0684575917172101</v>
      </c>
      <c r="J12134">
        <f>AVERAGE(Table1_1[[#This Row],[2020]:[2024]])</f>
        <v>1.1180212006681471</v>
      </c>
      <c r="K12134" t="str">
        <f>IF(AVERAGE(Table1_1[[#This Row],[2020]:[2024]])&lt;=_xlfn.XLOOKUP(Table1_1[[#This Row],[Series Name]],Table4[Series Name],Table4[Global Average]),"Sotto la media","Sopra la media")</f>
        <v>Sotto la media</v>
      </c>
      <c r="L12134">
        <f>_xlfn.XLOOKUP(Table1_1[[#This Row],[Series Name]],Table4[Series Name],Table4[Global Average])</f>
        <v>5.125202643739863</v>
      </c>
    </row>
    <row r="12135" spans="1:12" x14ac:dyDescent="0.3">
      <c r="A12135" t="s">
        <v>2766</v>
      </c>
      <c r="B12135" t="s">
        <v>2767</v>
      </c>
      <c r="C12135" t="s">
        <v>1486</v>
      </c>
      <c r="D12135" t="s">
        <v>1487</v>
      </c>
      <c r="E12135">
        <v>33.384132872956997</v>
      </c>
      <c r="F12135">
        <v>39.869478282994002</v>
      </c>
      <c r="G12135">
        <v>38.927352804326802</v>
      </c>
      <c r="H12135">
        <v>35.865848927419002</v>
      </c>
      <c r="J12135">
        <f>AVERAGE(Table1_1[[#This Row],[2020]:[2024]])</f>
        <v>37.011703221924201</v>
      </c>
      <c r="K12135" t="str">
        <f>IF(AVERAGE(Table1_1[[#This Row],[2020]:[2024]])&lt;=_xlfn.XLOOKUP(Table1_1[[#This Row],[Series Name]],Table4[Series Name],Table4[Global Average]),"Sotto la media","Sopra la media")</f>
        <v>Sopra la media</v>
      </c>
      <c r="L12135">
        <f>_xlfn.XLOOKUP(Table1_1[[#This Row],[Series Name]],Table4[Series Name],Table4[Global Average])</f>
        <v>24.415910151552467</v>
      </c>
    </row>
    <row r="12136" spans="1:12" x14ac:dyDescent="0.3">
      <c r="A12136" t="s">
        <v>2766</v>
      </c>
      <c r="B12136" t="s">
        <v>2767</v>
      </c>
      <c r="C12136" t="s">
        <v>1488</v>
      </c>
      <c r="D12136" t="s">
        <v>1489</v>
      </c>
      <c r="E12136">
        <v>1.5860788251340301</v>
      </c>
      <c r="F12136">
        <v>1.46596217653161</v>
      </c>
      <c r="G12136">
        <v>1.4778958624421199</v>
      </c>
      <c r="H12136">
        <v>1.58102440804695</v>
      </c>
      <c r="J12136">
        <f>AVERAGE(Table1_1[[#This Row],[2020]:[2024]])</f>
        <v>1.5277403180386775</v>
      </c>
      <c r="K12136" t="str">
        <f>IF(AVERAGE(Table1_1[[#This Row],[2020]:[2024]])&lt;=_xlfn.XLOOKUP(Table1_1[[#This Row],[Series Name]],Table4[Series Name],Table4[Global Average]),"Sotto la media","Sopra la media")</f>
        <v>Sotto la media</v>
      </c>
      <c r="L12136">
        <f>_xlfn.XLOOKUP(Table1_1[[#This Row],[Series Name]],Table4[Series Name],Table4[Global Average])</f>
        <v>16.872174764785289</v>
      </c>
    </row>
    <row r="12137" spans="1:12" x14ac:dyDescent="0.3">
      <c r="A12137" t="s">
        <v>2766</v>
      </c>
      <c r="B12137" t="s">
        <v>2767</v>
      </c>
      <c r="C12137" t="s">
        <v>1490</v>
      </c>
      <c r="D12137" t="s">
        <v>1491</v>
      </c>
      <c r="E12137">
        <v>74.639416101729495</v>
      </c>
      <c r="F12137">
        <v>89.512266279063695</v>
      </c>
      <c r="G12137">
        <v>97.966172188313095</v>
      </c>
      <c r="H12137">
        <v>87.198602334175803</v>
      </c>
      <c r="J12137">
        <f>AVERAGE(Table1_1[[#This Row],[2020]:[2024]])</f>
        <v>87.329114225820518</v>
      </c>
      <c r="K12137" t="str">
        <f>IF(AVERAGE(Table1_1[[#This Row],[2020]:[2024]])&lt;=_xlfn.XLOOKUP(Table1_1[[#This Row],[Series Name]],Table4[Series Name],Table4[Global Average]),"Sotto la media","Sopra la media")</f>
        <v>Sopra la media</v>
      </c>
      <c r="L12137">
        <f>_xlfn.XLOOKUP(Table1_1[[#This Row],[Series Name]],Table4[Series Name],Table4[Global Average])</f>
        <v>48.966749693463846</v>
      </c>
    </row>
    <row r="12138" spans="1:12" x14ac:dyDescent="0.3">
      <c r="A12138" t="s">
        <v>2766</v>
      </c>
      <c r="B12138" t="s">
        <v>2767</v>
      </c>
      <c r="C12138" t="s">
        <v>1492</v>
      </c>
      <c r="D12138" t="s">
        <v>1493</v>
      </c>
      <c r="E12138">
        <v>74.204798908951403</v>
      </c>
      <c r="F12138">
        <v>71.588697418704101</v>
      </c>
      <c r="G12138">
        <v>71.384125811538397</v>
      </c>
      <c r="H12138">
        <v>71.060931084939796</v>
      </c>
      <c r="J12138">
        <f>AVERAGE(Table1_1[[#This Row],[2020]:[2024]])</f>
        <v>72.05963830603342</v>
      </c>
      <c r="K12138" t="str">
        <f>IF(AVERAGE(Table1_1[[#This Row],[2020]:[2024]])&lt;=_xlfn.XLOOKUP(Table1_1[[#This Row],[Series Name]],Table4[Series Name],Table4[Global Average]),"Sotto la media","Sopra la media")</f>
        <v>Sopra la media</v>
      </c>
      <c r="L12138">
        <f>_xlfn.XLOOKUP(Table1_1[[#This Row],[Series Name]],Table4[Series Name],Table4[Global Average])</f>
        <v>34.672068866003407</v>
      </c>
    </row>
    <row r="12139" spans="1:12" x14ac:dyDescent="0.3">
      <c r="A12139" t="s">
        <v>2766</v>
      </c>
      <c r="B12139" t="s">
        <v>2767</v>
      </c>
      <c r="C12139" t="s">
        <v>1494</v>
      </c>
      <c r="D12139" t="s">
        <v>1495</v>
      </c>
      <c r="E12139">
        <v>24.524899999999999</v>
      </c>
      <c r="F12139">
        <v>24.156600000000001</v>
      </c>
      <c r="G12139">
        <v>24.127800000000001</v>
      </c>
      <c r="H12139">
        <v>24.0823</v>
      </c>
      <c r="J12139">
        <f>AVERAGE(Table1_1[[#This Row],[2020]:[2024]])</f>
        <v>24.222900000000003</v>
      </c>
      <c r="K12139" t="str">
        <f>IF(AVERAGE(Table1_1[[#This Row],[2020]:[2024]])&lt;=_xlfn.XLOOKUP(Table1_1[[#This Row],[Series Name]],Table4[Series Name],Table4[Global Average]),"Sotto la media","Sopra la media")</f>
        <v>Sotto la media</v>
      </c>
      <c r="L12139">
        <f>_xlfn.XLOOKUP(Table1_1[[#This Row],[Series Name]],Table4[Series Name],Table4[Global Average])</f>
        <v>182.37042083333333</v>
      </c>
    </row>
    <row r="12140" spans="1:12" x14ac:dyDescent="0.3">
      <c r="A12140" t="s">
        <v>2766</v>
      </c>
      <c r="B12140" t="s">
        <v>2767</v>
      </c>
      <c r="C12140" t="s">
        <v>1496</v>
      </c>
      <c r="D12140" t="s">
        <v>1497</v>
      </c>
      <c r="E12140">
        <v>2.5499999999999998E-2</v>
      </c>
      <c r="F12140">
        <v>2.6499999999999999E-2</v>
      </c>
      <c r="G12140">
        <v>2.7199999999999998E-2</v>
      </c>
      <c r="H12140">
        <v>2.7900000000000001E-2</v>
      </c>
      <c r="J12140">
        <f>AVERAGE(Table1_1[[#This Row],[2020]:[2024]])</f>
        <v>2.6775E-2</v>
      </c>
      <c r="K12140" t="str">
        <f>IF(AVERAGE(Table1_1[[#This Row],[2020]:[2024]])&lt;=_xlfn.XLOOKUP(Table1_1[[#This Row],[Series Name]],Table4[Series Name],Table4[Global Average]),"Sotto la media","Sopra la media")</f>
        <v>Sotto la media</v>
      </c>
      <c r="L12140">
        <f>_xlfn.XLOOKUP(Table1_1[[#This Row],[Series Name]],Table4[Series Name],Table4[Global Average])</f>
        <v>72.379723611111132</v>
      </c>
    </row>
    <row r="12141" spans="1:12" x14ac:dyDescent="0.3">
      <c r="A12141" t="s">
        <v>2766</v>
      </c>
      <c r="B12141" t="s">
        <v>2767</v>
      </c>
      <c r="C12141" t="s">
        <v>1498</v>
      </c>
      <c r="D12141" t="s">
        <v>1499</v>
      </c>
      <c r="E12141">
        <v>5.9999999999999995E-4</v>
      </c>
      <c r="F12141">
        <v>5.9999999999999995E-4</v>
      </c>
      <c r="G12141">
        <v>5.9999999999999995E-4</v>
      </c>
      <c r="H12141">
        <v>5.9999999999999995E-4</v>
      </c>
      <c r="J12141">
        <f>AVERAGE(Table1_1[[#This Row],[2020]:[2024]])</f>
        <v>5.9999999999999995E-4</v>
      </c>
      <c r="K12141" t="str">
        <f>IF(AVERAGE(Table1_1[[#This Row],[2020]:[2024]])&lt;=_xlfn.XLOOKUP(Table1_1[[#This Row],[Series Name]],Table4[Series Name],Table4[Global Average]),"Sotto la media","Sopra la media")</f>
        <v>Sotto la media</v>
      </c>
      <c r="L12141">
        <f>_xlfn.XLOOKUP(Table1_1[[#This Row],[Series Name]],Table4[Series Name],Table4[Global Average])</f>
        <v>3.6797777777777783</v>
      </c>
    </row>
    <row r="12142" spans="1:12" x14ac:dyDescent="0.3">
      <c r="A12142" t="s">
        <v>2766</v>
      </c>
      <c r="B12142" t="s">
        <v>2767</v>
      </c>
      <c r="C12142" t="s">
        <v>1500</v>
      </c>
      <c r="D12142" t="s">
        <v>1501</v>
      </c>
      <c r="E12142">
        <v>23.418500000000002</v>
      </c>
      <c r="F12142">
        <v>23.021599999999999</v>
      </c>
      <c r="G12142">
        <v>22.967199999999998</v>
      </c>
      <c r="H12142">
        <v>22.893799999999999</v>
      </c>
      <c r="J12142">
        <f>AVERAGE(Table1_1[[#This Row],[2020]:[2024]])</f>
        <v>23.075274999999998</v>
      </c>
      <c r="K12142" t="str">
        <f>IF(AVERAGE(Table1_1[[#This Row],[2020]:[2024]])&lt;=_xlfn.XLOOKUP(Table1_1[[#This Row],[Series Name]],Table4[Series Name],Table4[Global Average]),"Sotto la media","Sopra la media")</f>
        <v>Sotto la media</v>
      </c>
      <c r="L12142">
        <f>_xlfn.XLOOKUP(Table1_1[[#This Row],[Series Name]],Table4[Series Name],Table4[Global Average])</f>
        <v>74.059014705882348</v>
      </c>
    </row>
    <row r="12143" spans="1:12" x14ac:dyDescent="0.3">
      <c r="A12143" t="s">
        <v>2766</v>
      </c>
      <c r="B12143" t="s">
        <v>2767</v>
      </c>
      <c r="C12143" t="s">
        <v>1502</v>
      </c>
      <c r="D12143" t="s">
        <v>1503</v>
      </c>
      <c r="E12143">
        <v>1.1000000000000001E-3</v>
      </c>
      <c r="F12143">
        <v>1.1000000000000001E-3</v>
      </c>
      <c r="G12143">
        <v>1.1000000000000001E-3</v>
      </c>
      <c r="H12143">
        <v>1.1000000000000001E-3</v>
      </c>
      <c r="J12143">
        <f>AVERAGE(Table1_1[[#This Row],[2020]:[2024]])</f>
        <v>1.1000000000000001E-3</v>
      </c>
      <c r="K12143" t="str">
        <f>IF(AVERAGE(Table1_1[[#This Row],[2020]:[2024]])&lt;=_xlfn.XLOOKUP(Table1_1[[#This Row],[Series Name]],Table4[Series Name],Table4[Global Average]),"Sotto la media","Sopra la media")</f>
        <v>Sotto la media</v>
      </c>
      <c r="L12143">
        <f>_xlfn.XLOOKUP(Table1_1[[#This Row],[Series Name]],Table4[Series Name],Table4[Global Average])</f>
        <v>0.39470147058823535</v>
      </c>
    </row>
    <row r="12144" spans="1:12" x14ac:dyDescent="0.3">
      <c r="A12144" t="s">
        <v>2766</v>
      </c>
      <c r="B12144" t="s">
        <v>2767</v>
      </c>
      <c r="C12144" t="s">
        <v>1504</v>
      </c>
      <c r="D12144" t="s">
        <v>1505</v>
      </c>
      <c r="E12144">
        <v>3.0099999999999998E-2</v>
      </c>
      <c r="F12144">
        <v>3.0099999999999998E-2</v>
      </c>
      <c r="G12144">
        <v>3.0099999999999998E-2</v>
      </c>
      <c r="H12144">
        <v>3.0099999999999998E-2</v>
      </c>
      <c r="J12144">
        <f>AVERAGE(Table1_1[[#This Row],[2020]:[2024]])</f>
        <v>3.0099999999999998E-2</v>
      </c>
      <c r="K12144" t="str">
        <f>IF(AVERAGE(Table1_1[[#This Row],[2020]:[2024]])&lt;=_xlfn.XLOOKUP(Table1_1[[#This Row],[Series Name]],Table4[Series Name],Table4[Global Average]),"Sotto la media","Sopra la media")</f>
        <v>Sotto la media</v>
      </c>
      <c r="L12144">
        <f>_xlfn.XLOOKUP(Table1_1[[#This Row],[Series Name]],Table4[Series Name],Table4[Global Average])</f>
        <v>0.85631363636363633</v>
      </c>
    </row>
    <row r="12145" spans="1:12" x14ac:dyDescent="0.3">
      <c r="A12145" t="s">
        <v>2766</v>
      </c>
      <c r="B12145" t="s">
        <v>2767</v>
      </c>
      <c r="C12145" t="s">
        <v>1506</v>
      </c>
      <c r="D12145" t="s">
        <v>1507</v>
      </c>
      <c r="E12145">
        <v>4.58E-2</v>
      </c>
      <c r="F12145">
        <v>4.65E-2</v>
      </c>
      <c r="G12145">
        <v>4.4999999999999998E-2</v>
      </c>
      <c r="H12145">
        <v>4.6800000000000001E-2</v>
      </c>
      <c r="J12145">
        <f>AVERAGE(Table1_1[[#This Row],[2020]:[2024]])</f>
        <v>4.6024999999999996E-2</v>
      </c>
      <c r="K12145" t="str">
        <f>IF(AVERAGE(Table1_1[[#This Row],[2020]:[2024]])&lt;=_xlfn.XLOOKUP(Table1_1[[#This Row],[Series Name]],Table4[Series Name],Table4[Global Average]),"Sotto la media","Sopra la media")</f>
        <v>Sotto la media</v>
      </c>
      <c r="L12145">
        <f>_xlfn.XLOOKUP(Table1_1[[#This Row],[Series Name]],Table4[Series Name],Table4[Global Average])</f>
        <v>0.39263529411764703</v>
      </c>
    </row>
    <row r="12146" spans="1:12" x14ac:dyDescent="0.3">
      <c r="A12146" t="s">
        <v>2766</v>
      </c>
      <c r="B12146" t="s">
        <v>2767</v>
      </c>
      <c r="C12146" t="s">
        <v>1508</v>
      </c>
      <c r="D12146" t="s">
        <v>1509</v>
      </c>
      <c r="E12146">
        <v>1.09E-2</v>
      </c>
      <c r="F12146">
        <v>1.1900000000000001E-2</v>
      </c>
      <c r="G12146">
        <v>1.18E-2</v>
      </c>
      <c r="H12146">
        <v>1.18E-2</v>
      </c>
      <c r="J12146">
        <f>AVERAGE(Table1_1[[#This Row],[2020]:[2024]])</f>
        <v>1.1599999999999999E-2</v>
      </c>
      <c r="K12146" t="str">
        <f>IF(AVERAGE(Table1_1[[#This Row],[2020]:[2024]])&lt;=_xlfn.XLOOKUP(Table1_1[[#This Row],[Series Name]],Table4[Series Name],Table4[Global Average]),"Sotto la media","Sopra la media")</f>
        <v>Sotto la media</v>
      </c>
      <c r="L12146">
        <f>_xlfn.XLOOKUP(Table1_1[[#This Row],[Series Name]],Table4[Series Name],Table4[Global Average])</f>
        <v>0.65776323529411762</v>
      </c>
    </row>
    <row r="12147" spans="1:12" x14ac:dyDescent="0.3">
      <c r="A12147" t="s">
        <v>2766</v>
      </c>
      <c r="B12147" t="s">
        <v>2767</v>
      </c>
      <c r="C12147" t="s">
        <v>1510</v>
      </c>
      <c r="D12147" t="s">
        <v>1511</v>
      </c>
      <c r="E12147">
        <v>0.99229999999999996</v>
      </c>
      <c r="F12147">
        <v>1.0182</v>
      </c>
      <c r="G12147">
        <v>1.0448999999999999</v>
      </c>
      <c r="H12147">
        <v>1.0701000000000001</v>
      </c>
      <c r="J12147">
        <f>AVERAGE(Table1_1[[#This Row],[2020]:[2024]])</f>
        <v>1.0313749999999999</v>
      </c>
      <c r="K12147" t="str">
        <f>IF(AVERAGE(Table1_1[[#This Row],[2020]:[2024]])&lt;=_xlfn.XLOOKUP(Table1_1[[#This Row],[Series Name]],Table4[Series Name],Table4[Global Average]),"Sotto la media","Sopra la media")</f>
        <v>Sotto la media</v>
      </c>
      <c r="L12147">
        <f>_xlfn.XLOOKUP(Table1_1[[#This Row],[Series Name]],Table4[Series Name],Table4[Global Average])</f>
        <v>34.478166666666667</v>
      </c>
    </row>
    <row r="12148" spans="1:12" x14ac:dyDescent="0.3">
      <c r="A12148" t="s">
        <v>2766</v>
      </c>
      <c r="B12148" t="s">
        <v>2767</v>
      </c>
      <c r="C12148" t="s">
        <v>1512</v>
      </c>
      <c r="D12148" t="s">
        <v>1513</v>
      </c>
      <c r="E12148">
        <v>4.04564950980392</v>
      </c>
      <c r="F12148">
        <v>3.55388299692097</v>
      </c>
      <c r="G12148">
        <v>3.14569341444798</v>
      </c>
      <c r="H12148">
        <v>3.10846000977851</v>
      </c>
      <c r="J12148">
        <f>AVERAGE(Table1_1[[#This Row],[2020]:[2024]])</f>
        <v>3.4634214827378447</v>
      </c>
      <c r="K12148" t="str">
        <f>IF(AVERAGE(Table1_1[[#This Row],[2020]:[2024]])&lt;=_xlfn.XLOOKUP(Table1_1[[#This Row],[Series Name]],Table4[Series Name],Table4[Global Average]),"Sotto la media","Sopra la media")</f>
        <v>Sopra la media</v>
      </c>
      <c r="L12148">
        <f>_xlfn.XLOOKUP(Table1_1[[#This Row],[Series Name]],Table4[Series Name],Table4[Global Average])</f>
        <v>1.8639558861398065</v>
      </c>
    </row>
    <row r="12149" spans="1:12" x14ac:dyDescent="0.3">
      <c r="A12149" t="s">
        <v>2766</v>
      </c>
      <c r="B12149" t="s">
        <v>2767</v>
      </c>
      <c r="C12149" t="s">
        <v>1514</v>
      </c>
      <c r="D12149" t="s">
        <v>1515</v>
      </c>
      <c r="E12149">
        <v>11.332332117571299</v>
      </c>
      <c r="F12149">
        <v>11.044014458855999</v>
      </c>
      <c r="G12149">
        <v>10.660385878489301</v>
      </c>
      <c r="H12149">
        <v>10.754443985117801</v>
      </c>
      <c r="J12149">
        <f>AVERAGE(Table1_1[[#This Row],[2020]:[2024]])</f>
        <v>10.947794110008601</v>
      </c>
      <c r="K12149" t="str">
        <f>IF(AVERAGE(Table1_1[[#This Row],[2020]:[2024]])&lt;=_xlfn.XLOOKUP(Table1_1[[#This Row],[Series Name]],Table4[Series Name],Table4[Global Average]),"Sotto la media","Sopra la media")</f>
        <v>Sopra la media</v>
      </c>
      <c r="L12149">
        <f>_xlfn.XLOOKUP(Table1_1[[#This Row],[Series Name]],Table4[Series Name],Table4[Global Average])</f>
        <v>5.2418447727431037</v>
      </c>
    </row>
    <row r="12150" spans="1:12" x14ac:dyDescent="0.3">
      <c r="A12150" t="s">
        <v>2766</v>
      </c>
      <c r="B12150" t="s">
        <v>2767</v>
      </c>
      <c r="C12150" t="s">
        <v>1516</v>
      </c>
      <c r="D12150" t="s">
        <v>1517</v>
      </c>
      <c r="E12150">
        <v>528200000</v>
      </c>
      <c r="F12150">
        <v>519400000</v>
      </c>
      <c r="G12150">
        <v>519374000</v>
      </c>
      <c r="H12150">
        <v>520300000</v>
      </c>
      <c r="J12150">
        <f>AVERAGE(Table1_1[[#This Row],[2020]:[2024]])</f>
        <v>521818500</v>
      </c>
      <c r="K12150" t="str">
        <f>IF(AVERAGE(Table1_1[[#This Row],[2020]:[2024]])&lt;=_xlfn.XLOOKUP(Table1_1[[#This Row],[Series Name]],Table4[Series Name],Table4[Global Average]),"Sotto la media","Sopra la media")</f>
        <v>Sotto la media</v>
      </c>
      <c r="L12150">
        <f>_xlfn.XLOOKUP(Table1_1[[#This Row],[Series Name]],Table4[Series Name],Table4[Global Average])</f>
        <v>3334245452960.1343</v>
      </c>
    </row>
    <row r="12151" spans="1:12" x14ac:dyDescent="0.3">
      <c r="A12151" t="s">
        <v>2766</v>
      </c>
      <c r="B12151" t="s">
        <v>2767</v>
      </c>
      <c r="C12151" t="s">
        <v>1518</v>
      </c>
      <c r="D12151" t="s">
        <v>1519</v>
      </c>
      <c r="E12151">
        <v>1404787234.0425501</v>
      </c>
      <c r="F12151">
        <v>1381382978.7234001</v>
      </c>
      <c r="G12151">
        <v>1381313829.78723</v>
      </c>
      <c r="H12151">
        <v>1383776595.7446799</v>
      </c>
      <c r="J12151">
        <f>AVERAGE(Table1_1[[#This Row],[2020]:[2024]])</f>
        <v>1387815159.574465</v>
      </c>
      <c r="K12151" t="str">
        <f>IF(AVERAGE(Table1_1[[#This Row],[2020]:[2024]])&lt;=_xlfn.XLOOKUP(Table1_1[[#This Row],[Series Name]],Table4[Series Name],Table4[Global Average]),"Sotto la media","Sopra la media")</f>
        <v>Sotto la media</v>
      </c>
      <c r="L12151">
        <f>_xlfn.XLOOKUP(Table1_1[[#This Row],[Series Name]],Table4[Series Name],Table4[Global Average])</f>
        <v>91376749268.158966</v>
      </c>
    </row>
    <row r="12152" spans="1:12" x14ac:dyDescent="0.3">
      <c r="A12152" t="s">
        <v>2766</v>
      </c>
      <c r="B12152" t="s">
        <v>2767</v>
      </c>
      <c r="C12152" t="s">
        <v>1520</v>
      </c>
      <c r="D12152" t="s">
        <v>1521</v>
      </c>
      <c r="E12152">
        <v>0</v>
      </c>
      <c r="F12152">
        <v>0</v>
      </c>
      <c r="J12152">
        <f>AVERAGE(Table1_1[[#This Row],[2020]:[2024]])</f>
        <v>0</v>
      </c>
      <c r="K12152" t="str">
        <f>IF(AVERAGE(Table1_1[[#This Row],[2020]:[2024]])&lt;=_xlfn.XLOOKUP(Table1_1[[#This Row],[Series Name]],Table4[Series Name],Table4[Global Average]),"Sotto la media","Sopra la media")</f>
        <v>Sotto la media</v>
      </c>
      <c r="L12152">
        <f>_xlfn.XLOOKUP(Table1_1[[#This Row],[Series Name]],Table4[Series Name],Table4[Global Average])</f>
        <v>1.2415852296980241</v>
      </c>
    </row>
    <row r="12153" spans="1:12" x14ac:dyDescent="0.3">
      <c r="A12153" t="s">
        <v>2766</v>
      </c>
      <c r="B12153" t="s">
        <v>2767</v>
      </c>
      <c r="C12153" t="s">
        <v>1522</v>
      </c>
      <c r="D12153" t="s">
        <v>1523</v>
      </c>
      <c r="E12153">
        <v>1770000</v>
      </c>
      <c r="F12153">
        <v>1920000</v>
      </c>
      <c r="G12153">
        <v>2140000</v>
      </c>
      <c r="H12153">
        <v>2420000</v>
      </c>
      <c r="J12153">
        <f>AVERAGE(Table1_1[[#This Row],[2020]:[2024]])</f>
        <v>2062500</v>
      </c>
      <c r="K12153" t="str">
        <f>IF(AVERAGE(Table1_1[[#This Row],[2020]:[2024]])&lt;=_xlfn.XLOOKUP(Table1_1[[#This Row],[Series Name]],Table4[Series Name],Table4[Global Average]),"Sotto la media","Sopra la media")</f>
        <v>Sotto la media</v>
      </c>
      <c r="L12153">
        <f>_xlfn.XLOOKUP(Table1_1[[#This Row],[Series Name]],Table4[Series Name],Table4[Global Average])</f>
        <v>165370335.50275737</v>
      </c>
    </row>
    <row r="12154" spans="1:12" x14ac:dyDescent="0.3">
      <c r="A12154" t="s">
        <v>2766</v>
      </c>
      <c r="B12154" t="s">
        <v>2767</v>
      </c>
      <c r="C12154" t="s">
        <v>1524</v>
      </c>
      <c r="D12154" t="s">
        <v>1525</v>
      </c>
      <c r="E12154">
        <v>119.86485</v>
      </c>
      <c r="F12154">
        <v>131.44871230000001</v>
      </c>
      <c r="G12154">
        <v>145.44321450000001</v>
      </c>
      <c r="J12154">
        <f>AVERAGE(Table1_1[[#This Row],[2020]:[2024]])</f>
        <v>132.25225893333334</v>
      </c>
      <c r="K12154" t="str">
        <f>IF(AVERAGE(Table1_1[[#This Row],[2020]:[2024]])&lt;=_xlfn.XLOOKUP(Table1_1[[#This Row],[Series Name]],Table4[Series Name],Table4[Global Average]),"Sotto la media","Sopra la media")</f>
        <v>Sopra la media</v>
      </c>
      <c r="L12154">
        <f>_xlfn.XLOOKUP(Table1_1[[#This Row],[Series Name]],Table4[Series Name],Table4[Global Average])</f>
        <v>117.21388302808823</v>
      </c>
    </row>
    <row r="12155" spans="1:12" x14ac:dyDescent="0.3">
      <c r="A12155" t="s">
        <v>2766</v>
      </c>
      <c r="B12155" t="s">
        <v>2767</v>
      </c>
      <c r="C12155" t="s">
        <v>1528</v>
      </c>
      <c r="D12155" t="s">
        <v>1529</v>
      </c>
      <c r="E12155">
        <v>15.1</v>
      </c>
      <c r="F12155">
        <v>14.8</v>
      </c>
      <c r="J12155">
        <f>AVERAGE(Table1_1[[#This Row],[2020]:[2024]])</f>
        <v>14.95</v>
      </c>
      <c r="K12155" t="str">
        <f>IF(AVERAGE(Table1_1[[#This Row],[2020]:[2024]])&lt;=_xlfn.XLOOKUP(Table1_1[[#This Row],[Series Name]],Table4[Series Name],Table4[Global Average]),"Sotto la media","Sopra la media")</f>
        <v>Sotto la media</v>
      </c>
      <c r="L12155">
        <f>_xlfn.XLOOKUP(Table1_1[[#This Row],[Series Name]],Table4[Series Name],Table4[Global Average])</f>
        <v>15.55</v>
      </c>
    </row>
    <row r="12156" spans="1:12" x14ac:dyDescent="0.3">
      <c r="A12156" t="s">
        <v>2766</v>
      </c>
      <c r="B12156" t="s">
        <v>2767</v>
      </c>
      <c r="C12156" t="s">
        <v>1530</v>
      </c>
      <c r="D12156" t="s">
        <v>1531</v>
      </c>
      <c r="E12156">
        <v>11.6</v>
      </c>
      <c r="F12156">
        <v>15.5</v>
      </c>
      <c r="J12156">
        <f>AVERAGE(Table1_1[[#This Row],[2020]:[2024]])</f>
        <v>13.55</v>
      </c>
      <c r="K12156" t="str">
        <f>IF(AVERAGE(Table1_1[[#This Row],[2020]:[2024]])&lt;=_xlfn.XLOOKUP(Table1_1[[#This Row],[Series Name]],Table4[Series Name],Table4[Global Average]),"Sotto la media","Sopra la media")</f>
        <v>Sopra la media</v>
      </c>
      <c r="L12156">
        <f>_xlfn.XLOOKUP(Table1_1[[#This Row],[Series Name]],Table4[Series Name],Table4[Global Average])</f>
        <v>13.23</v>
      </c>
    </row>
    <row r="12157" spans="1:12" x14ac:dyDescent="0.3">
      <c r="A12157" t="s">
        <v>2766</v>
      </c>
      <c r="B12157" t="s">
        <v>2767</v>
      </c>
      <c r="C12157" t="s">
        <v>1532</v>
      </c>
      <c r="D12157" t="s">
        <v>1533</v>
      </c>
      <c r="E12157">
        <v>17.5</v>
      </c>
      <c r="F12157">
        <v>14.2</v>
      </c>
      <c r="J12157">
        <f>AVERAGE(Table1_1[[#This Row],[2020]:[2024]])</f>
        <v>15.85</v>
      </c>
      <c r="K12157" t="str">
        <f>IF(AVERAGE(Table1_1[[#This Row],[2020]:[2024]])&lt;=_xlfn.XLOOKUP(Table1_1[[#This Row],[Series Name]],Table4[Series Name],Table4[Global Average]),"Sotto la media","Sopra la media")</f>
        <v>Sotto la media</v>
      </c>
      <c r="L12157">
        <f>_xlfn.XLOOKUP(Table1_1[[#This Row],[Series Name]],Table4[Series Name],Table4[Global Average])</f>
        <v>17.986666666666668</v>
      </c>
    </row>
    <row r="12158" spans="1:12" x14ac:dyDescent="0.3">
      <c r="A12158" t="s">
        <v>2766</v>
      </c>
      <c r="B12158" t="s">
        <v>2767</v>
      </c>
      <c r="C12158" t="s">
        <v>1534</v>
      </c>
      <c r="D12158" t="s">
        <v>1535</v>
      </c>
      <c r="E12158">
        <v>0.23</v>
      </c>
      <c r="F12158">
        <v>0.2</v>
      </c>
      <c r="J12158">
        <f>AVERAGE(Table1_1[[#This Row],[2020]:[2024]])</f>
        <v>0.21500000000000002</v>
      </c>
      <c r="K12158" t="str">
        <f>IF(AVERAGE(Table1_1[[#This Row],[2020]:[2024]])&lt;=_xlfn.XLOOKUP(Table1_1[[#This Row],[Series Name]],Table4[Series Name],Table4[Global Average]),"Sotto la media","Sopra la media")</f>
        <v>Sotto la media</v>
      </c>
      <c r="L12158">
        <f>_xlfn.XLOOKUP(Table1_1[[#This Row],[Series Name]],Table4[Series Name],Table4[Global Average])</f>
        <v>0.57666666666666666</v>
      </c>
    </row>
    <row r="12159" spans="1:12" x14ac:dyDescent="0.3">
      <c r="A12159" t="s">
        <v>2766</v>
      </c>
      <c r="B12159" t="s">
        <v>2767</v>
      </c>
      <c r="C12159" t="s">
        <v>1536</v>
      </c>
      <c r="D12159" t="s">
        <v>1537</v>
      </c>
      <c r="E12159">
        <v>8.5000000000000006E-2</v>
      </c>
      <c r="F12159">
        <v>0.1</v>
      </c>
      <c r="J12159">
        <f>AVERAGE(Table1_1[[#This Row],[2020]:[2024]])</f>
        <v>9.2499999999999999E-2</v>
      </c>
      <c r="K12159" t="str">
        <f>IF(AVERAGE(Table1_1[[#This Row],[2020]:[2024]])&lt;=_xlfn.XLOOKUP(Table1_1[[#This Row],[Series Name]],Table4[Series Name],Table4[Global Average]),"Sotto la media","Sopra la media")</f>
        <v>Sotto la media</v>
      </c>
      <c r="L12159">
        <f>_xlfn.XLOOKUP(Table1_1[[#This Row],[Series Name]],Table4[Series Name],Table4[Global Average])</f>
        <v>0.42400000000000004</v>
      </c>
    </row>
    <row r="12160" spans="1:12" x14ac:dyDescent="0.3">
      <c r="A12160" t="s">
        <v>2766</v>
      </c>
      <c r="B12160" t="s">
        <v>2767</v>
      </c>
      <c r="C12160" t="s">
        <v>1538</v>
      </c>
      <c r="D12160" t="s">
        <v>1539</v>
      </c>
      <c r="E12160">
        <v>0.31</v>
      </c>
      <c r="F12160">
        <v>0.25</v>
      </c>
      <c r="J12160">
        <f>AVERAGE(Table1_1[[#This Row],[2020]:[2024]])</f>
        <v>0.28000000000000003</v>
      </c>
      <c r="K12160" t="str">
        <f>IF(AVERAGE(Table1_1[[#This Row],[2020]:[2024]])&lt;=_xlfn.XLOOKUP(Table1_1[[#This Row],[Series Name]],Table4[Series Name],Table4[Global Average]),"Sotto la media","Sopra la media")</f>
        <v>Sotto la media</v>
      </c>
      <c r="L12160">
        <f>_xlfn.XLOOKUP(Table1_1[[#This Row],[Series Name]],Table4[Series Name],Table4[Global Average])</f>
        <v>0.72799999999999998</v>
      </c>
    </row>
    <row r="12161" spans="1:12" x14ac:dyDescent="0.3">
      <c r="A12161" t="s">
        <v>2766</v>
      </c>
      <c r="B12161" t="s">
        <v>2767</v>
      </c>
      <c r="C12161" t="s">
        <v>1540</v>
      </c>
      <c r="D12161" t="s">
        <v>1541</v>
      </c>
      <c r="E12161">
        <v>43.914000000000001</v>
      </c>
      <c r="F12161">
        <v>70.641999999999996</v>
      </c>
      <c r="G12161">
        <v>48.145000000000003</v>
      </c>
      <c r="H12161">
        <v>47.18</v>
      </c>
      <c r="J12161">
        <f>AVERAGE(Table1_1[[#This Row],[2020]:[2024]])</f>
        <v>52.47025</v>
      </c>
      <c r="K12161" t="str">
        <f>IF(AVERAGE(Table1_1[[#This Row],[2020]:[2024]])&lt;=_xlfn.XLOOKUP(Table1_1[[#This Row],[Series Name]],Table4[Series Name],Table4[Global Average]),"Sotto la media","Sopra la media")</f>
        <v>Sotto la media</v>
      </c>
      <c r="L12161">
        <f>_xlfn.XLOOKUP(Table1_1[[#This Row],[Series Name]],Table4[Series Name],Table4[Global Average])</f>
        <v>108.14709544997486</v>
      </c>
    </row>
    <row r="12162" spans="1:12" x14ac:dyDescent="0.3">
      <c r="A12162" t="s">
        <v>2766</v>
      </c>
      <c r="B12162" t="s">
        <v>2767</v>
      </c>
      <c r="C12162" t="s">
        <v>1542</v>
      </c>
      <c r="D12162" t="s">
        <v>1543</v>
      </c>
      <c r="E12162">
        <v>89.162000000000006</v>
      </c>
      <c r="F12162">
        <v>80.703999999999994</v>
      </c>
      <c r="G12162">
        <v>57.898000000000003</v>
      </c>
      <c r="H12162">
        <v>55.265999999999998</v>
      </c>
      <c r="J12162">
        <f>AVERAGE(Table1_1[[#This Row],[2020]:[2024]])</f>
        <v>70.757499999999993</v>
      </c>
      <c r="K12162" t="str">
        <f>IF(AVERAGE(Table1_1[[#This Row],[2020]:[2024]])&lt;=_xlfn.XLOOKUP(Table1_1[[#This Row],[Series Name]],Table4[Series Name],Table4[Global Average]),"Sotto la media","Sopra la media")</f>
        <v>Sotto la media</v>
      </c>
      <c r="L12162">
        <f>_xlfn.XLOOKUP(Table1_1[[#This Row],[Series Name]],Table4[Series Name],Table4[Global Average])</f>
        <v>175.15539224484664</v>
      </c>
    </row>
    <row r="12163" spans="1:12" x14ac:dyDescent="0.3">
      <c r="A12163" t="s">
        <v>2766</v>
      </c>
      <c r="B12163" t="s">
        <v>2767</v>
      </c>
      <c r="C12163" t="s">
        <v>1544</v>
      </c>
      <c r="D12163" t="s">
        <v>1545</v>
      </c>
      <c r="E12163">
        <v>6.6</v>
      </c>
      <c r="F12163">
        <v>6.8</v>
      </c>
      <c r="G12163">
        <v>7</v>
      </c>
      <c r="H12163">
        <v>7.2</v>
      </c>
      <c r="J12163">
        <f>AVERAGE(Table1_1[[#This Row],[2020]:[2024]])</f>
        <v>6.8999999999999995</v>
      </c>
      <c r="K12163" t="str">
        <f>IF(AVERAGE(Table1_1[[#This Row],[2020]:[2024]])&lt;=_xlfn.XLOOKUP(Table1_1[[#This Row],[Series Name]],Table4[Series Name],Table4[Global Average]),"Sotto la media","Sopra la media")</f>
        <v>Sotto la media</v>
      </c>
      <c r="L12163">
        <f>_xlfn.XLOOKUP(Table1_1[[#This Row],[Series Name]],Table4[Series Name],Table4[Global Average])</f>
        <v>13.736666666666666</v>
      </c>
    </row>
    <row r="12164" spans="1:12" x14ac:dyDescent="0.3">
      <c r="A12164" t="s">
        <v>2766</v>
      </c>
      <c r="B12164" t="s">
        <v>2767</v>
      </c>
      <c r="C12164" t="s">
        <v>1546</v>
      </c>
      <c r="D12164" t="s">
        <v>1547</v>
      </c>
      <c r="E12164">
        <v>6.4</v>
      </c>
      <c r="F12164">
        <v>6.6</v>
      </c>
      <c r="G12164">
        <v>6.8</v>
      </c>
      <c r="H12164">
        <v>6.9</v>
      </c>
      <c r="J12164">
        <f>AVERAGE(Table1_1[[#This Row],[2020]:[2024]])</f>
        <v>6.6750000000000007</v>
      </c>
      <c r="K12164" t="str">
        <f>IF(AVERAGE(Table1_1[[#This Row],[2020]:[2024]])&lt;=_xlfn.XLOOKUP(Table1_1[[#This Row],[Series Name]],Table4[Series Name],Table4[Global Average]),"Sotto la media","Sopra la media")</f>
        <v>Sotto la media</v>
      </c>
      <c r="L12164">
        <f>_xlfn.XLOOKUP(Table1_1[[#This Row],[Series Name]],Table4[Series Name],Table4[Global Average])</f>
        <v>12.268333333333334</v>
      </c>
    </row>
    <row r="12165" spans="1:12" x14ac:dyDescent="0.3">
      <c r="A12165" t="s">
        <v>2766</v>
      </c>
      <c r="B12165" t="s">
        <v>2767</v>
      </c>
      <c r="C12165" t="s">
        <v>1548</v>
      </c>
      <c r="D12165" t="s">
        <v>1549</v>
      </c>
      <c r="E12165">
        <v>6.8</v>
      </c>
      <c r="F12165">
        <v>7</v>
      </c>
      <c r="G12165">
        <v>7.2</v>
      </c>
      <c r="H12165">
        <v>7.4</v>
      </c>
      <c r="J12165">
        <f>AVERAGE(Table1_1[[#This Row],[2020]:[2024]])</f>
        <v>7.1</v>
      </c>
      <c r="K12165" t="str">
        <f>IF(AVERAGE(Table1_1[[#This Row],[2020]:[2024]])&lt;=_xlfn.XLOOKUP(Table1_1[[#This Row],[Series Name]],Table4[Series Name],Table4[Global Average]),"Sotto la media","Sopra la media")</f>
        <v>Sotto la media</v>
      </c>
      <c r="L12165">
        <f>_xlfn.XLOOKUP(Table1_1[[#This Row],[Series Name]],Table4[Series Name],Table4[Global Average])</f>
        <v>15.131666666666666</v>
      </c>
    </row>
    <row r="12166" spans="1:12" x14ac:dyDescent="0.3">
      <c r="A12166" t="s">
        <v>2766</v>
      </c>
      <c r="B12166" t="s">
        <v>2767</v>
      </c>
      <c r="C12166" t="s">
        <v>1550</v>
      </c>
      <c r="D12166" t="s">
        <v>1551</v>
      </c>
      <c r="E12166">
        <v>4.0999999999999996</v>
      </c>
      <c r="F12166">
        <v>4.2</v>
      </c>
      <c r="G12166">
        <v>4.3</v>
      </c>
      <c r="H12166">
        <v>4.4000000000000004</v>
      </c>
      <c r="J12166">
        <f>AVERAGE(Table1_1[[#This Row],[2020]:[2024]])</f>
        <v>4.25</v>
      </c>
      <c r="K12166" t="str">
        <f>IF(AVERAGE(Table1_1[[#This Row],[2020]:[2024]])&lt;=_xlfn.XLOOKUP(Table1_1[[#This Row],[Series Name]],Table4[Series Name],Table4[Global Average]),"Sotto la media","Sopra la media")</f>
        <v>Sotto la media</v>
      </c>
      <c r="L12166">
        <f>_xlfn.XLOOKUP(Table1_1[[#This Row],[Series Name]],Table4[Series Name],Table4[Global Average])</f>
        <v>9.0399999999999991</v>
      </c>
    </row>
    <row r="12167" spans="1:12" x14ac:dyDescent="0.3">
      <c r="A12167" t="s">
        <v>2766</v>
      </c>
      <c r="B12167" t="s">
        <v>2767</v>
      </c>
      <c r="C12167" t="s">
        <v>1552</v>
      </c>
      <c r="D12167" t="s">
        <v>1553</v>
      </c>
      <c r="E12167">
        <v>8</v>
      </c>
      <c r="F12167">
        <v>8.1999999999999993</v>
      </c>
      <c r="G12167">
        <v>8.4</v>
      </c>
      <c r="H12167">
        <v>8.6</v>
      </c>
      <c r="J12167">
        <f>AVERAGE(Table1_1[[#This Row],[2020]:[2024]])</f>
        <v>8.3000000000000007</v>
      </c>
      <c r="K12167" t="str">
        <f>IF(AVERAGE(Table1_1[[#This Row],[2020]:[2024]])&lt;=_xlfn.XLOOKUP(Table1_1[[#This Row],[Series Name]],Table4[Series Name],Table4[Global Average]),"Sotto la media","Sopra la media")</f>
        <v>Sotto la media</v>
      </c>
      <c r="L12167">
        <f>_xlfn.XLOOKUP(Table1_1[[#This Row],[Series Name]],Table4[Series Name],Table4[Global Average])</f>
        <v>15.741666666666667</v>
      </c>
    </row>
    <row r="12168" spans="1:12" x14ac:dyDescent="0.3">
      <c r="A12168" t="s">
        <v>2766</v>
      </c>
      <c r="B12168" t="s">
        <v>2767</v>
      </c>
      <c r="C12168" t="s">
        <v>1554</v>
      </c>
      <c r="D12168" t="s">
        <v>1555</v>
      </c>
      <c r="E12168">
        <v>7.8</v>
      </c>
      <c r="F12168">
        <v>8</v>
      </c>
      <c r="G12168">
        <v>8.1999999999999993</v>
      </c>
      <c r="H12168">
        <v>8.4</v>
      </c>
      <c r="J12168">
        <f>AVERAGE(Table1_1[[#This Row],[2020]:[2024]])</f>
        <v>8.1</v>
      </c>
      <c r="K12168" t="str">
        <f>IF(AVERAGE(Table1_1[[#This Row],[2020]:[2024]])&lt;=_xlfn.XLOOKUP(Table1_1[[#This Row],[Series Name]],Table4[Series Name],Table4[Global Average]),"Sotto la media","Sopra la media")</f>
        <v>Sotto la media</v>
      </c>
      <c r="L12168">
        <f>_xlfn.XLOOKUP(Table1_1[[#This Row],[Series Name]],Table4[Series Name],Table4[Global Average])</f>
        <v>14.131666666666666</v>
      </c>
    </row>
    <row r="12169" spans="1:12" x14ac:dyDescent="0.3">
      <c r="A12169" t="s">
        <v>2766</v>
      </c>
      <c r="B12169" t="s">
        <v>2767</v>
      </c>
      <c r="C12169" t="s">
        <v>1556</v>
      </c>
      <c r="D12169" t="s">
        <v>1557</v>
      </c>
      <c r="E12169">
        <v>8.1999999999999993</v>
      </c>
      <c r="F12169">
        <v>8.4</v>
      </c>
      <c r="G12169">
        <v>8.6</v>
      </c>
      <c r="H12169">
        <v>8.8000000000000007</v>
      </c>
      <c r="J12169">
        <f>AVERAGE(Table1_1[[#This Row],[2020]:[2024]])</f>
        <v>8.5</v>
      </c>
      <c r="K12169" t="str">
        <f>IF(AVERAGE(Table1_1[[#This Row],[2020]:[2024]])&lt;=_xlfn.XLOOKUP(Table1_1[[#This Row],[Series Name]],Table4[Series Name],Table4[Global Average]),"Sotto la media","Sopra la media")</f>
        <v>Sotto la media</v>
      </c>
      <c r="L12169">
        <f>_xlfn.XLOOKUP(Table1_1[[#This Row],[Series Name]],Table4[Series Name],Table4[Global Average])</f>
        <v>17.275000000000002</v>
      </c>
    </row>
    <row r="12170" spans="1:12" x14ac:dyDescent="0.3">
      <c r="A12170" t="s">
        <v>2766</v>
      </c>
      <c r="B12170" t="s">
        <v>2767</v>
      </c>
      <c r="C12170" t="s">
        <v>1566</v>
      </c>
      <c r="D12170" t="s">
        <v>1567</v>
      </c>
      <c r="E12170">
        <v>4.0080189201327396</v>
      </c>
      <c r="F12170">
        <v>5.7019105110031498</v>
      </c>
      <c r="J12170">
        <f>AVERAGE(Table1_1[[#This Row],[2020]:[2024]])</f>
        <v>4.8549647155679452</v>
      </c>
      <c r="K12170" t="str">
        <f>IF(AVERAGE(Table1_1[[#This Row],[2020]:[2024]])&lt;=_xlfn.XLOOKUP(Table1_1[[#This Row],[Series Name]],Table4[Series Name],Table4[Global Average]),"Sotto la media","Sopra la media")</f>
        <v>Sopra la media</v>
      </c>
      <c r="L12170">
        <f>_xlfn.XLOOKUP(Table1_1[[#This Row],[Series Name]],Table4[Series Name],Table4[Global Average])</f>
        <v>0.70471477969632934</v>
      </c>
    </row>
    <row r="12171" spans="1:12" x14ac:dyDescent="0.3">
      <c r="A12171" t="s">
        <v>2766</v>
      </c>
      <c r="B12171" t="s">
        <v>2767</v>
      </c>
      <c r="C12171" t="s">
        <v>1572</v>
      </c>
      <c r="D12171" t="s">
        <v>1573</v>
      </c>
      <c r="E12171">
        <v>100.21233468699999</v>
      </c>
      <c r="F12171">
        <v>111.5268408994</v>
      </c>
      <c r="J12171">
        <f>AVERAGE(Table1_1[[#This Row],[2020]:[2024]])</f>
        <v>105.8695877932</v>
      </c>
      <c r="K12171" t="str">
        <f>IF(AVERAGE(Table1_1[[#This Row],[2020]:[2024]])&lt;=_xlfn.XLOOKUP(Table1_1[[#This Row],[Series Name]],Table4[Series Name],Table4[Global Average]),"Sotto la media","Sopra la media")</f>
        <v>Sotto la media</v>
      </c>
      <c r="L12171">
        <f>_xlfn.XLOOKUP(Table1_1[[#This Row],[Series Name]],Table4[Series Name],Table4[Global Average])</f>
        <v>107.89760180849723</v>
      </c>
    </row>
    <row r="12172" spans="1:12" x14ac:dyDescent="0.3">
      <c r="A12172" t="s">
        <v>2766</v>
      </c>
      <c r="B12172" t="s">
        <v>2767</v>
      </c>
      <c r="C12172" t="s">
        <v>1640</v>
      </c>
      <c r="D12172" t="s">
        <v>1641</v>
      </c>
      <c r="E12172">
        <v>779521276.59574497</v>
      </c>
      <c r="F12172">
        <v>564095744.68085098</v>
      </c>
      <c r="G12172">
        <v>472872340.42553198</v>
      </c>
      <c r="H12172">
        <v>350000000</v>
      </c>
      <c r="J12172">
        <f>AVERAGE(Table1_1[[#This Row],[2020]:[2024]])</f>
        <v>541622340.42553198</v>
      </c>
      <c r="K12172" t="str">
        <f>IF(AVERAGE(Table1_1[[#This Row],[2020]:[2024]])&lt;=_xlfn.XLOOKUP(Table1_1[[#This Row],[Series Name]],Table4[Series Name],Table4[Global Average]),"Sotto la media","Sopra la media")</f>
        <v>Sopra la media</v>
      </c>
      <c r="L12172">
        <f>_xlfn.XLOOKUP(Table1_1[[#This Row],[Series Name]],Table4[Series Name],Table4[Global Average])</f>
        <v>-33678079.625601962</v>
      </c>
    </row>
    <row r="12173" spans="1:12" x14ac:dyDescent="0.3">
      <c r="A12173" t="s">
        <v>2766</v>
      </c>
      <c r="B12173" t="s">
        <v>2767</v>
      </c>
      <c r="C12173" t="s">
        <v>1644</v>
      </c>
      <c r="D12173" t="s">
        <v>1645</v>
      </c>
      <c r="E12173">
        <v>-1386436170.21276</v>
      </c>
      <c r="F12173">
        <v>-1492819148.9361601</v>
      </c>
      <c r="G12173">
        <v>-2588297872.3404398</v>
      </c>
      <c r="H12173">
        <v>-1604255319.1489301</v>
      </c>
      <c r="J12173">
        <f>AVERAGE(Table1_1[[#This Row],[2020]:[2024]])</f>
        <v>-1767952127.6595726</v>
      </c>
      <c r="K12173" t="str">
        <f>IF(AVERAGE(Table1_1[[#This Row],[2020]:[2024]])&lt;=_xlfn.XLOOKUP(Table1_1[[#This Row],[Series Name]],Table4[Series Name],Table4[Global Average]),"Sotto la media","Sopra la media")</f>
        <v>Sopra la media</v>
      </c>
      <c r="L12173">
        <f>_xlfn.XLOOKUP(Table1_1[[#This Row],[Series Name]],Table4[Series Name],Table4[Global Average])</f>
        <v>-4150876854.9002466</v>
      </c>
    </row>
    <row r="12174" spans="1:12" x14ac:dyDescent="0.3">
      <c r="A12174" t="s">
        <v>2766</v>
      </c>
      <c r="B12174" t="s">
        <v>2767</v>
      </c>
      <c r="C12174" t="s">
        <v>1646</v>
      </c>
      <c r="D12174" t="s">
        <v>1647</v>
      </c>
      <c r="E12174">
        <v>-3851595744.68085</v>
      </c>
      <c r="F12174">
        <v>1673670212.76596</v>
      </c>
      <c r="G12174">
        <v>4723138297.8723402</v>
      </c>
      <c r="H12174">
        <v>1445212765.9574499</v>
      </c>
      <c r="J12174">
        <f>AVERAGE(Table1_1[[#This Row],[2020]:[2024]])</f>
        <v>997606382.97872496</v>
      </c>
      <c r="K12174" t="str">
        <f>IF(AVERAGE(Table1_1[[#This Row],[2020]:[2024]])&lt;=_xlfn.XLOOKUP(Table1_1[[#This Row],[Series Name]],Table4[Series Name],Table4[Global Average]),"Sotto la media","Sopra la media")</f>
        <v>Sopra la media</v>
      </c>
      <c r="L12174">
        <f>_xlfn.XLOOKUP(Table1_1[[#This Row],[Series Name]],Table4[Series Name],Table4[Global Average])</f>
        <v>-21235573962.577915</v>
      </c>
    </row>
    <row r="12175" spans="1:12" x14ac:dyDescent="0.3">
      <c r="A12175" t="s">
        <v>2766</v>
      </c>
      <c r="B12175" t="s">
        <v>2767</v>
      </c>
      <c r="C12175" t="s">
        <v>1670</v>
      </c>
      <c r="D12175" t="s">
        <v>1671</v>
      </c>
      <c r="E12175">
        <v>8.4868589493838602</v>
      </c>
      <c r="J12175">
        <f>AVERAGE(Table1_1[[#This Row],[2020]:[2024]])</f>
        <v>8.4868589493838602</v>
      </c>
      <c r="K12175" t="str">
        <f>IF(AVERAGE(Table1_1[[#This Row],[2020]:[2024]])&lt;=_xlfn.XLOOKUP(Table1_1[[#This Row],[Series Name]],Table4[Series Name],Table4[Global Average]),"Sotto la media","Sopra la media")</f>
        <v>Sopra la media</v>
      </c>
      <c r="L12175">
        <f>_xlfn.XLOOKUP(Table1_1[[#This Row],[Series Name]],Table4[Series Name],Table4[Global Average])</f>
        <v>6.5805781294523351</v>
      </c>
    </row>
    <row r="12176" spans="1:12" x14ac:dyDescent="0.3">
      <c r="A12176" t="s">
        <v>2766</v>
      </c>
      <c r="B12176" t="s">
        <v>2767</v>
      </c>
      <c r="C12176" t="s">
        <v>1672</v>
      </c>
      <c r="D12176" t="s">
        <v>1673</v>
      </c>
      <c r="E12176">
        <v>1143600000</v>
      </c>
      <c r="J12176">
        <f>AVERAGE(Table1_1[[#This Row],[2020]:[2024]])</f>
        <v>1143600000</v>
      </c>
      <c r="K12176" t="str">
        <f>IF(AVERAGE(Table1_1[[#This Row],[2020]:[2024]])&lt;=_xlfn.XLOOKUP(Table1_1[[#This Row],[Series Name]],Table4[Series Name],Table4[Global Average]),"Sotto la media","Sopra la media")</f>
        <v>Sotto la media</v>
      </c>
      <c r="L12176">
        <f>_xlfn.XLOOKUP(Table1_1[[#This Row],[Series Name]],Table4[Series Name],Table4[Global Average])</f>
        <v>12233161775401.945</v>
      </c>
    </row>
    <row r="12177" spans="1:12" x14ac:dyDescent="0.3">
      <c r="A12177" t="s">
        <v>2766</v>
      </c>
      <c r="B12177" t="s">
        <v>2767</v>
      </c>
      <c r="C12177" t="s">
        <v>1674</v>
      </c>
      <c r="D12177" t="s">
        <v>1675</v>
      </c>
      <c r="E12177">
        <v>-12.399160901346599</v>
      </c>
      <c r="J12177">
        <f>AVERAGE(Table1_1[[#This Row],[2020]:[2024]])</f>
        <v>-12.399160901346599</v>
      </c>
      <c r="K12177" t="str">
        <f>IF(AVERAGE(Table1_1[[#This Row],[2020]:[2024]])&lt;=_xlfn.XLOOKUP(Table1_1[[#This Row],[Series Name]],Table4[Series Name],Table4[Global Average]),"Sotto la media","Sopra la media")</f>
        <v>Sotto la media</v>
      </c>
      <c r="L12177">
        <f>_xlfn.XLOOKUP(Table1_1[[#This Row],[Series Name]],Table4[Series Name],Table4[Global Average])</f>
        <v>-5.8604481390775449</v>
      </c>
    </row>
    <row r="12178" spans="1:12" x14ac:dyDescent="0.3">
      <c r="A12178" t="s">
        <v>2766</v>
      </c>
      <c r="B12178" t="s">
        <v>2767</v>
      </c>
      <c r="C12178" t="s">
        <v>1676</v>
      </c>
      <c r="D12178" t="s">
        <v>1677</v>
      </c>
      <c r="E12178">
        <v>-1670780731.8759999</v>
      </c>
      <c r="J12178">
        <f>AVERAGE(Table1_1[[#This Row],[2020]:[2024]])</f>
        <v>-1670780731.8759999</v>
      </c>
      <c r="K12178" t="str">
        <f>IF(AVERAGE(Table1_1[[#This Row],[2020]:[2024]])&lt;=_xlfn.XLOOKUP(Table1_1[[#This Row],[Series Name]],Table4[Series Name],Table4[Global Average]),"Sotto la media","Sopra la media")</f>
        <v>Sopra la media</v>
      </c>
      <c r="L12178">
        <f>_xlfn.XLOOKUP(Table1_1[[#This Row],[Series Name]],Table4[Series Name],Table4[Global Average])</f>
        <v>-10498280270599.375</v>
      </c>
    </row>
    <row r="12179" spans="1:12" x14ac:dyDescent="0.3">
      <c r="A12179" t="s">
        <v>2766</v>
      </c>
      <c r="B12179" t="s">
        <v>2767</v>
      </c>
      <c r="C12179" t="s">
        <v>1678</v>
      </c>
      <c r="D12179" t="s">
        <v>1679</v>
      </c>
      <c r="E12179">
        <v>-5048</v>
      </c>
      <c r="F12179">
        <v>11882</v>
      </c>
      <c r="G12179">
        <v>18975</v>
      </c>
      <c r="H12179">
        <v>20002</v>
      </c>
      <c r="I12179">
        <v>22699</v>
      </c>
      <c r="J12179">
        <f>AVERAGE(Table1_1[[#This Row],[2020]:[2024]])</f>
        <v>13702</v>
      </c>
      <c r="K12179" t="str">
        <f>IF(AVERAGE(Table1_1[[#This Row],[2020]:[2024]])&lt;=_xlfn.XLOOKUP(Table1_1[[#This Row],[Series Name]],Table4[Series Name],Table4[Global Average]),"Sotto la media","Sopra la media")</f>
        <v>Sotto la media</v>
      </c>
      <c r="L12179">
        <f>_xlfn.XLOOKUP(Table1_1[[#This Row],[Series Name]],Table4[Series Name],Table4[Global Average])</f>
        <v>107403.6</v>
      </c>
    </row>
    <row r="12180" spans="1:12" x14ac:dyDescent="0.3">
      <c r="A12180" t="s">
        <v>2766</v>
      </c>
      <c r="B12180" t="s">
        <v>2767</v>
      </c>
      <c r="C12180" t="s">
        <v>1746</v>
      </c>
      <c r="D12180" t="s">
        <v>1747</v>
      </c>
      <c r="E12180">
        <v>-2459042553.1914902</v>
      </c>
      <c r="F12180">
        <v>-2527925531.9148898</v>
      </c>
      <c r="G12180">
        <v>-1962765957.44681</v>
      </c>
      <c r="H12180">
        <v>-2607446808.5106401</v>
      </c>
      <c r="J12180">
        <f>AVERAGE(Table1_1[[#This Row],[2020]:[2024]])</f>
        <v>-2389295212.7659578</v>
      </c>
      <c r="K12180" t="str">
        <f>IF(AVERAGE(Table1_1[[#This Row],[2020]:[2024]])&lt;=_xlfn.XLOOKUP(Table1_1[[#This Row],[Series Name]],Table4[Series Name],Table4[Global Average]),"Sotto la media","Sopra la media")</f>
        <v>Sotto la media</v>
      </c>
      <c r="L12180">
        <f>_xlfn.XLOOKUP(Table1_1[[#This Row],[Series Name]],Table4[Series Name],Table4[Global Average])</f>
        <v>5103383930.2963514</v>
      </c>
    </row>
    <row r="12181" spans="1:12" x14ac:dyDescent="0.3">
      <c r="A12181" t="s">
        <v>2766</v>
      </c>
      <c r="B12181" t="s">
        <v>2767</v>
      </c>
      <c r="C12181" t="s">
        <v>1750</v>
      </c>
      <c r="D12181" t="s">
        <v>1751</v>
      </c>
      <c r="E12181">
        <v>-924600000</v>
      </c>
      <c r="F12181">
        <v>-950500000</v>
      </c>
      <c r="G12181">
        <v>-738000000</v>
      </c>
      <c r="H12181">
        <v>-980400000</v>
      </c>
      <c r="J12181">
        <f>AVERAGE(Table1_1[[#This Row],[2020]:[2024]])</f>
        <v>-898375000</v>
      </c>
      <c r="K12181" t="str">
        <f>IF(AVERAGE(Table1_1[[#This Row],[2020]:[2024]])&lt;=_xlfn.XLOOKUP(Table1_1[[#This Row],[Series Name]],Table4[Series Name],Table4[Global Average]),"Sotto la media","Sopra la media")</f>
        <v>Sopra la media</v>
      </c>
      <c r="L12181">
        <f>_xlfn.XLOOKUP(Table1_1[[#This Row],[Series Name]],Table4[Series Name],Table4[Global Average])</f>
        <v>-1988246824638.9033</v>
      </c>
    </row>
    <row r="12182" spans="1:12" x14ac:dyDescent="0.3">
      <c r="A12182" t="s">
        <v>2766</v>
      </c>
      <c r="B12182" t="s">
        <v>2767</v>
      </c>
      <c r="C12182" t="s">
        <v>1752</v>
      </c>
      <c r="D12182" t="s">
        <v>1753</v>
      </c>
      <c r="E12182">
        <v>-2459042553.1914902</v>
      </c>
      <c r="F12182">
        <v>-2527925531.9148898</v>
      </c>
      <c r="G12182">
        <v>-1962765957.44681</v>
      </c>
      <c r="H12182">
        <v>-2607446808.5106401</v>
      </c>
      <c r="J12182">
        <f>AVERAGE(Table1_1[[#This Row],[2020]:[2024]])</f>
        <v>-2389295212.7659578</v>
      </c>
      <c r="K12182" t="str">
        <f>IF(AVERAGE(Table1_1[[#This Row],[2020]:[2024]])&lt;=_xlfn.XLOOKUP(Table1_1[[#This Row],[Series Name]],Table4[Series Name],Table4[Global Average]),"Sotto la media","Sopra la media")</f>
        <v>Sotto la media</v>
      </c>
      <c r="L12182">
        <f>_xlfn.XLOOKUP(Table1_1[[#This Row],[Series Name]],Table4[Series Name],Table4[Global Average])</f>
        <v>9567286508.3254948</v>
      </c>
    </row>
    <row r="12183" spans="1:12" x14ac:dyDescent="0.3">
      <c r="A12183" t="s">
        <v>2766</v>
      </c>
      <c r="B12183" t="s">
        <v>2767</v>
      </c>
      <c r="C12183" t="s">
        <v>1754</v>
      </c>
      <c r="D12183" t="s">
        <v>1755</v>
      </c>
      <c r="E12183">
        <v>-2738031914.89362</v>
      </c>
      <c r="F12183">
        <v>-2526861702.1276598</v>
      </c>
      <c r="G12183">
        <v>-2711702127.6595702</v>
      </c>
      <c r="H12183">
        <v>-2663297872.3404298</v>
      </c>
      <c r="J12183">
        <f>AVERAGE(Table1_1[[#This Row],[2020]:[2024]])</f>
        <v>-2659973404.2553201</v>
      </c>
      <c r="K12183" t="str">
        <f>IF(AVERAGE(Table1_1[[#This Row],[2020]:[2024]])&lt;=_xlfn.XLOOKUP(Table1_1[[#This Row],[Series Name]],Table4[Series Name],Table4[Global Average]),"Sotto la media","Sopra la media")</f>
        <v>Sopra la media</v>
      </c>
      <c r="L12183">
        <f>_xlfn.XLOOKUP(Table1_1[[#This Row],[Series Name]],Table4[Series Name],Table4[Global Average])</f>
        <v>-12079594187.76174</v>
      </c>
    </row>
    <row r="12184" spans="1:12" x14ac:dyDescent="0.3">
      <c r="A12184" t="s">
        <v>2766</v>
      </c>
      <c r="B12184" t="s">
        <v>2767</v>
      </c>
      <c r="C12184" t="s">
        <v>1756</v>
      </c>
      <c r="D12184" t="s">
        <v>1757</v>
      </c>
      <c r="E12184">
        <v>-1029500000</v>
      </c>
      <c r="F12184">
        <v>-950100000</v>
      </c>
      <c r="G12184">
        <v>-1019600000</v>
      </c>
      <c r="H12184">
        <v>-1001400000</v>
      </c>
      <c r="J12184">
        <f>AVERAGE(Table1_1[[#This Row],[2020]:[2024]])</f>
        <v>-1000150000</v>
      </c>
      <c r="K12184" t="str">
        <f>IF(AVERAGE(Table1_1[[#This Row],[2020]:[2024]])&lt;=_xlfn.XLOOKUP(Table1_1[[#This Row],[Series Name]],Table4[Series Name],Table4[Global Average]),"Sotto la media","Sopra la media")</f>
        <v>Sotto la media</v>
      </c>
      <c r="L12184">
        <f>_xlfn.XLOOKUP(Table1_1[[#This Row],[Series Name]],Table4[Series Name],Table4[Global Average])</f>
        <v>9986456708843.3633</v>
      </c>
    </row>
    <row r="12185" spans="1:12" x14ac:dyDescent="0.3">
      <c r="A12185" t="s">
        <v>2766</v>
      </c>
      <c r="B12185" t="s">
        <v>2767</v>
      </c>
      <c r="C12185" t="s">
        <v>1758</v>
      </c>
      <c r="D12185" t="s">
        <v>1759</v>
      </c>
      <c r="E12185">
        <v>-2738031914.89362</v>
      </c>
      <c r="F12185">
        <v>-2526861702.1276598</v>
      </c>
      <c r="G12185">
        <v>-2711702127.6595702</v>
      </c>
      <c r="H12185">
        <v>-2663297872.3404298</v>
      </c>
      <c r="J12185">
        <f>AVERAGE(Table1_1[[#This Row],[2020]:[2024]])</f>
        <v>-2659973404.2553201</v>
      </c>
      <c r="K12185" t="str">
        <f>IF(AVERAGE(Table1_1[[#This Row],[2020]:[2024]])&lt;=_xlfn.XLOOKUP(Table1_1[[#This Row],[Series Name]],Table4[Series Name],Table4[Global Average]),"Sotto la media","Sopra la media")</f>
        <v>Sopra la media</v>
      </c>
      <c r="L12185">
        <f>_xlfn.XLOOKUP(Table1_1[[#This Row],[Series Name]],Table4[Series Name],Table4[Global Average])</f>
        <v>-11466567460.273533</v>
      </c>
    </row>
    <row r="12186" spans="1:12" x14ac:dyDescent="0.3">
      <c r="A12186" t="s">
        <v>2766</v>
      </c>
      <c r="B12186" t="s">
        <v>2767</v>
      </c>
      <c r="C12186" t="s">
        <v>1760</v>
      </c>
      <c r="D12186" t="s">
        <v>1761</v>
      </c>
      <c r="E12186">
        <v>-127127659.574469</v>
      </c>
      <c r="F12186">
        <v>4905053191.4893599</v>
      </c>
      <c r="G12186">
        <v>8244680851.0638304</v>
      </c>
      <c r="H12186">
        <v>4502659574.4680901</v>
      </c>
      <c r="J12186">
        <f>AVERAGE(Table1_1[[#This Row],[2020]:[2024]])</f>
        <v>4381316489.3617029</v>
      </c>
      <c r="K12186" t="str">
        <f>IF(AVERAGE(Table1_1[[#This Row],[2020]:[2024]])&lt;=_xlfn.XLOOKUP(Table1_1[[#This Row],[Series Name]],Table4[Series Name],Table4[Global Average]),"Sotto la media","Sopra la media")</f>
        <v>Sopra la media</v>
      </c>
      <c r="L12186">
        <f>_xlfn.XLOOKUP(Table1_1[[#This Row],[Series Name]],Table4[Series Name],Table4[Global Average])</f>
        <v>-16822018897.827393</v>
      </c>
    </row>
    <row r="12187" spans="1:12" x14ac:dyDescent="0.3">
      <c r="A12187" t="s">
        <v>2766</v>
      </c>
      <c r="B12187" t="s">
        <v>2767</v>
      </c>
      <c r="C12187" t="s">
        <v>1762</v>
      </c>
      <c r="D12187" t="s">
        <v>1763</v>
      </c>
      <c r="E12187">
        <v>1952393617.0212801</v>
      </c>
      <c r="F12187">
        <v>7657180851.0638304</v>
      </c>
      <c r="G12187">
        <v>11513031914.8936</v>
      </c>
      <c r="H12187">
        <v>7970212765.9574499</v>
      </c>
      <c r="J12187">
        <f>AVERAGE(Table1_1[[#This Row],[2020]:[2024]])</f>
        <v>7273204787.2340403</v>
      </c>
      <c r="K12187" t="str">
        <f>IF(AVERAGE(Table1_1[[#This Row],[2020]:[2024]])&lt;=_xlfn.XLOOKUP(Table1_1[[#This Row],[Series Name]],Table4[Series Name],Table4[Global Average]),"Sotto la media","Sopra la media")</f>
        <v>Sopra la media</v>
      </c>
      <c r="L12187">
        <f>_xlfn.XLOOKUP(Table1_1[[#This Row],[Series Name]],Table4[Series Name],Table4[Global Average])</f>
        <v>-10071185243.064014</v>
      </c>
    </row>
    <row r="12188" spans="1:12" x14ac:dyDescent="0.3">
      <c r="A12188" t="s">
        <v>2766</v>
      </c>
      <c r="B12188" t="s">
        <v>2767</v>
      </c>
      <c r="C12188" t="s">
        <v>1764</v>
      </c>
      <c r="D12188" t="s">
        <v>1765</v>
      </c>
      <c r="E12188">
        <v>3.24243888024828</v>
      </c>
      <c r="F12188">
        <v>4.99351910696525</v>
      </c>
      <c r="G12188">
        <v>6.6059624236210697</v>
      </c>
      <c r="J12188">
        <f>AVERAGE(Table1_1[[#This Row],[2020]:[2024]])</f>
        <v>4.9473068036115331</v>
      </c>
      <c r="K12188" t="str">
        <f>IF(AVERAGE(Table1_1[[#This Row],[2020]:[2024]])&lt;=_xlfn.XLOOKUP(Table1_1[[#This Row],[Series Name]],Table4[Series Name],Table4[Global Average]),"Sotto la media","Sopra la media")</f>
        <v>Sopra la media</v>
      </c>
      <c r="L12188">
        <f>_xlfn.XLOOKUP(Table1_1[[#This Row],[Series Name]],Table4[Series Name],Table4[Global Average])</f>
        <v>2.9567242301915986</v>
      </c>
    </row>
    <row r="12189" spans="1:12" x14ac:dyDescent="0.3">
      <c r="A12189" t="s">
        <v>2766</v>
      </c>
      <c r="B12189" t="s">
        <v>2767</v>
      </c>
      <c r="C12189" t="s">
        <v>1766</v>
      </c>
      <c r="D12189" t="s">
        <v>1767</v>
      </c>
      <c r="E12189">
        <v>3665</v>
      </c>
      <c r="F12189">
        <v>5563</v>
      </c>
      <c r="G12189">
        <v>7397</v>
      </c>
      <c r="J12189">
        <f>AVERAGE(Table1_1[[#This Row],[2020]:[2024]])</f>
        <v>5541.666666666667</v>
      </c>
      <c r="K12189" t="str">
        <f>IF(AVERAGE(Table1_1[[#This Row],[2020]:[2024]])&lt;=_xlfn.XLOOKUP(Table1_1[[#This Row],[Series Name]],Table4[Series Name],Table4[Global Average]),"Sotto la media","Sopra la media")</f>
        <v>Sotto la media</v>
      </c>
      <c r="L12189">
        <f>_xlfn.XLOOKUP(Table1_1[[#This Row],[Series Name]],Table4[Series Name],Table4[Global Average])</f>
        <v>48956.248717948714</v>
      </c>
    </row>
    <row r="12190" spans="1:12" x14ac:dyDescent="0.3">
      <c r="A12190" t="s">
        <v>2766</v>
      </c>
      <c r="B12190" t="s">
        <v>2767</v>
      </c>
      <c r="C12190" t="s">
        <v>1768</v>
      </c>
      <c r="D12190" t="s">
        <v>1769</v>
      </c>
      <c r="E12190">
        <v>99</v>
      </c>
      <c r="F12190">
        <v>100</v>
      </c>
      <c r="G12190">
        <v>100</v>
      </c>
      <c r="H12190">
        <v>100</v>
      </c>
      <c r="J12190">
        <f>AVERAGE(Table1_1[[#This Row],[2020]:[2024]])</f>
        <v>99.75</v>
      </c>
      <c r="K12190" t="str">
        <f>IF(AVERAGE(Table1_1[[#This Row],[2020]:[2024]])&lt;=_xlfn.XLOOKUP(Table1_1[[#This Row],[Series Name]],Table4[Series Name],Table4[Global Average]),"Sotto la media","Sopra la media")</f>
        <v>Sopra la media</v>
      </c>
      <c r="L12190">
        <f>_xlfn.XLOOKUP(Table1_1[[#This Row],[Series Name]],Table4[Series Name],Table4[Global Average])</f>
        <v>93.678571428571431</v>
      </c>
    </row>
    <row r="12191" spans="1:12" x14ac:dyDescent="0.3">
      <c r="A12191" t="s">
        <v>2766</v>
      </c>
      <c r="B12191" t="s">
        <v>2767</v>
      </c>
      <c r="C12191" t="s">
        <v>1770</v>
      </c>
      <c r="D12191" t="s">
        <v>1771</v>
      </c>
      <c r="E12191">
        <v>149.612403100775</v>
      </c>
      <c r="F12191">
        <v>154.521963824289</v>
      </c>
      <c r="G12191">
        <v>154.39276485788099</v>
      </c>
      <c r="H12191">
        <v>158.91472868217099</v>
      </c>
      <c r="J12191">
        <f>AVERAGE(Table1_1[[#This Row],[2020]:[2024]])</f>
        <v>154.36046511627899</v>
      </c>
      <c r="K12191" t="str">
        <f>IF(AVERAGE(Table1_1[[#This Row],[2020]:[2024]])&lt;=_xlfn.XLOOKUP(Table1_1[[#This Row],[Series Name]],Table4[Series Name],Table4[Global Average]),"Sotto la media","Sopra la media")</f>
        <v>Sopra la media</v>
      </c>
      <c r="L12191">
        <f>_xlfn.XLOOKUP(Table1_1[[#This Row],[Series Name]],Table4[Series Name],Table4[Global Average])</f>
        <v>42.651951925995938</v>
      </c>
    </row>
    <row r="12192" spans="1:12" x14ac:dyDescent="0.3">
      <c r="A12192" t="s">
        <v>2766</v>
      </c>
      <c r="B12192" t="s">
        <v>2767</v>
      </c>
      <c r="C12192" t="s">
        <v>1772</v>
      </c>
      <c r="D12192" t="s">
        <v>1773</v>
      </c>
      <c r="E12192">
        <v>0.19320000000000001</v>
      </c>
      <c r="F12192">
        <v>0.19700000000000001</v>
      </c>
      <c r="G12192">
        <v>0.19689999999999999</v>
      </c>
      <c r="H12192">
        <v>0.20039999999999999</v>
      </c>
      <c r="J12192">
        <f>AVERAGE(Table1_1[[#This Row],[2020]:[2024]])</f>
        <v>0.19687499999999999</v>
      </c>
      <c r="K12192" t="str">
        <f>IF(AVERAGE(Table1_1[[#This Row],[2020]:[2024]])&lt;=_xlfn.XLOOKUP(Table1_1[[#This Row],[Series Name]],Table4[Series Name],Table4[Global Average]),"Sotto la media","Sopra la media")</f>
        <v>Sotto la media</v>
      </c>
      <c r="L12192">
        <f>_xlfn.XLOOKUP(Table1_1[[#This Row],[Series Name]],Table4[Series Name],Table4[Global Average])</f>
        <v>45.554412499999991</v>
      </c>
    </row>
    <row r="12193" spans="1:12" x14ac:dyDescent="0.3">
      <c r="A12193" t="s">
        <v>2766</v>
      </c>
      <c r="B12193" t="s">
        <v>2767</v>
      </c>
      <c r="C12193" t="s">
        <v>1774</v>
      </c>
      <c r="D12193" t="s">
        <v>1775</v>
      </c>
      <c r="E12193">
        <v>1.11E-2</v>
      </c>
      <c r="F12193">
        <v>1.1599999999999999E-2</v>
      </c>
      <c r="G12193">
        <v>1.1900000000000001E-2</v>
      </c>
      <c r="H12193">
        <v>1.2200000000000001E-2</v>
      </c>
      <c r="J12193">
        <f>AVERAGE(Table1_1[[#This Row],[2020]:[2024]])</f>
        <v>1.17E-2</v>
      </c>
      <c r="K12193" t="str">
        <f>IF(AVERAGE(Table1_1[[#This Row],[2020]:[2024]])&lt;=_xlfn.XLOOKUP(Table1_1[[#This Row],[Series Name]],Table4[Series Name],Table4[Global Average]),"Sotto la media","Sopra la media")</f>
        <v>Sotto la media</v>
      </c>
      <c r="L12193">
        <f>_xlfn.XLOOKUP(Table1_1[[#This Row],[Series Name]],Table4[Series Name],Table4[Global Average])</f>
        <v>29.655522222222221</v>
      </c>
    </row>
    <row r="12194" spans="1:12" x14ac:dyDescent="0.3">
      <c r="A12194" t="s">
        <v>2766</v>
      </c>
      <c r="B12194" t="s">
        <v>2767</v>
      </c>
      <c r="C12194" t="s">
        <v>1776</v>
      </c>
      <c r="D12194" t="s">
        <v>1777</v>
      </c>
      <c r="E12194">
        <v>2.0000000000000001E-4</v>
      </c>
      <c r="F12194">
        <v>2.0000000000000001E-4</v>
      </c>
      <c r="G12194">
        <v>2.0000000000000001E-4</v>
      </c>
      <c r="H12194">
        <v>2.0000000000000001E-4</v>
      </c>
      <c r="J12194">
        <f>AVERAGE(Table1_1[[#This Row],[2020]:[2024]])</f>
        <v>2.0000000000000001E-4</v>
      </c>
      <c r="K12194" t="str">
        <f>IF(AVERAGE(Table1_1[[#This Row],[2020]:[2024]])&lt;=_xlfn.XLOOKUP(Table1_1[[#This Row],[Series Name]],Table4[Series Name],Table4[Global Average]),"Sotto la media","Sopra la media")</f>
        <v>Sotto la media</v>
      </c>
      <c r="L12194">
        <f>_xlfn.XLOOKUP(Table1_1[[#This Row],[Series Name]],Table4[Series Name],Table4[Global Average])</f>
        <v>1.2284666666666668</v>
      </c>
    </row>
    <row r="12195" spans="1:12" x14ac:dyDescent="0.3">
      <c r="A12195" t="s">
        <v>2766</v>
      </c>
      <c r="B12195" t="s">
        <v>2767</v>
      </c>
      <c r="C12195" t="s">
        <v>1778</v>
      </c>
      <c r="D12195" t="s">
        <v>1779</v>
      </c>
      <c r="E12195">
        <v>3.8E-3</v>
      </c>
      <c r="F12195">
        <v>3.0999999999999999E-3</v>
      </c>
      <c r="G12195">
        <v>2.8E-3</v>
      </c>
      <c r="H12195">
        <v>2.8E-3</v>
      </c>
      <c r="J12195">
        <f>AVERAGE(Table1_1[[#This Row],[2020]:[2024]])</f>
        <v>3.1250000000000002E-3</v>
      </c>
      <c r="K12195" t="str">
        <f>IF(AVERAGE(Table1_1[[#This Row],[2020]:[2024]])&lt;=_xlfn.XLOOKUP(Table1_1[[#This Row],[Series Name]],Table4[Series Name],Table4[Global Average]),"Sotto la media","Sopra la media")</f>
        <v>Sotto la media</v>
      </c>
      <c r="L12195">
        <f>_xlfn.XLOOKUP(Table1_1[[#This Row],[Series Name]],Table4[Series Name],Table4[Global Average])</f>
        <v>8.0289705882352957E-2</v>
      </c>
    </row>
    <row r="12196" spans="1:12" x14ac:dyDescent="0.3">
      <c r="A12196" t="s">
        <v>2766</v>
      </c>
      <c r="B12196" t="s">
        <v>2767</v>
      </c>
      <c r="C12196" t="s">
        <v>1780</v>
      </c>
      <c r="D12196" t="s">
        <v>1781</v>
      </c>
      <c r="E12196">
        <v>1E-3</v>
      </c>
      <c r="F12196">
        <v>1.1000000000000001E-3</v>
      </c>
      <c r="G12196">
        <v>1E-3</v>
      </c>
      <c r="H12196">
        <v>1.1000000000000001E-3</v>
      </c>
      <c r="J12196">
        <f>AVERAGE(Table1_1[[#This Row],[2020]:[2024]])</f>
        <v>1.0500000000000002E-3</v>
      </c>
      <c r="K12196" t="str">
        <f>IF(AVERAGE(Table1_1[[#This Row],[2020]:[2024]])&lt;=_xlfn.XLOOKUP(Table1_1[[#This Row],[Series Name]],Table4[Series Name],Table4[Global Average]),"Sotto la media","Sopra la media")</f>
        <v>Sotto la media</v>
      </c>
      <c r="L12196">
        <f>_xlfn.XLOOKUP(Table1_1[[#This Row],[Series Name]],Table4[Series Name],Table4[Global Average])</f>
        <v>0.55599852941176464</v>
      </c>
    </row>
    <row r="12197" spans="1:12" x14ac:dyDescent="0.3">
      <c r="A12197" t="s">
        <v>2766</v>
      </c>
      <c r="B12197" t="s">
        <v>2767</v>
      </c>
      <c r="C12197" t="s">
        <v>1782</v>
      </c>
      <c r="D12197" t="s">
        <v>1783</v>
      </c>
      <c r="E12197">
        <v>0.13059999999999999</v>
      </c>
      <c r="F12197">
        <v>0.13420000000000001</v>
      </c>
      <c r="G12197">
        <v>0.13450000000000001</v>
      </c>
      <c r="H12197">
        <v>0.13719999999999999</v>
      </c>
      <c r="J12197">
        <f>AVERAGE(Table1_1[[#This Row],[2020]:[2024]])</f>
        <v>0.13412499999999999</v>
      </c>
      <c r="K12197" t="str">
        <f>IF(AVERAGE(Table1_1[[#This Row],[2020]:[2024]])&lt;=_xlfn.XLOOKUP(Table1_1[[#This Row],[Series Name]],Table4[Series Name],Table4[Global Average]),"Sotto la media","Sopra la media")</f>
        <v>Sotto la media</v>
      </c>
      <c r="L12197">
        <f>_xlfn.XLOOKUP(Table1_1[[#This Row],[Series Name]],Table4[Series Name],Table4[Global Average])</f>
        <v>4.8710444444444452</v>
      </c>
    </row>
    <row r="12198" spans="1:12" x14ac:dyDescent="0.3">
      <c r="A12198" t="s">
        <v>2766</v>
      </c>
      <c r="B12198" t="s">
        <v>2767</v>
      </c>
      <c r="C12198" t="s">
        <v>1784</v>
      </c>
      <c r="D12198" t="s">
        <v>1785</v>
      </c>
      <c r="E12198">
        <v>1.0999999999999999E-2</v>
      </c>
      <c r="F12198">
        <v>1.12E-2</v>
      </c>
      <c r="G12198">
        <v>1.0800000000000001E-2</v>
      </c>
      <c r="H12198">
        <v>1.12E-2</v>
      </c>
      <c r="J12198">
        <f>AVERAGE(Table1_1[[#This Row],[2020]:[2024]])</f>
        <v>1.1050000000000001E-2</v>
      </c>
      <c r="K12198" t="str">
        <f>IF(AVERAGE(Table1_1[[#This Row],[2020]:[2024]])&lt;=_xlfn.XLOOKUP(Table1_1[[#This Row],[Series Name]],Table4[Series Name],Table4[Global Average]),"Sotto la media","Sopra la media")</f>
        <v>Sotto la media</v>
      </c>
      <c r="L12198">
        <f>_xlfn.XLOOKUP(Table1_1[[#This Row],[Series Name]],Table4[Series Name],Table4[Global Average])</f>
        <v>4.0051352941176477</v>
      </c>
    </row>
    <row r="12199" spans="1:12" x14ac:dyDescent="0.3">
      <c r="A12199" t="s">
        <v>2766</v>
      </c>
      <c r="B12199" t="s">
        <v>2767</v>
      </c>
      <c r="C12199" t="s">
        <v>1786</v>
      </c>
      <c r="D12199" t="s">
        <v>1787</v>
      </c>
      <c r="E12199">
        <v>2.6700000000000002E-2</v>
      </c>
      <c r="F12199">
        <v>2.6599999999999999E-2</v>
      </c>
      <c r="G12199">
        <v>2.6599999999999999E-2</v>
      </c>
      <c r="H12199">
        <v>2.6700000000000002E-2</v>
      </c>
      <c r="J12199">
        <f>AVERAGE(Table1_1[[#This Row],[2020]:[2024]])</f>
        <v>2.665E-2</v>
      </c>
      <c r="K12199" t="str">
        <f>IF(AVERAGE(Table1_1[[#This Row],[2020]:[2024]])&lt;=_xlfn.XLOOKUP(Table1_1[[#This Row],[Series Name]],Table4[Series Name],Table4[Global Average]),"Sotto la media","Sopra la media")</f>
        <v>Sotto la media</v>
      </c>
      <c r="L12199">
        <f>_xlfn.XLOOKUP(Table1_1[[#This Row],[Series Name]],Table4[Series Name],Table4[Global Average])</f>
        <v>3.0027573529411766</v>
      </c>
    </row>
    <row r="12200" spans="1:12" x14ac:dyDescent="0.3">
      <c r="A12200" t="s">
        <v>2766</v>
      </c>
      <c r="B12200" t="s">
        <v>2767</v>
      </c>
      <c r="C12200" t="s">
        <v>1788</v>
      </c>
      <c r="D12200" t="s">
        <v>1789</v>
      </c>
      <c r="E12200">
        <v>8.8999999999999999E-3</v>
      </c>
      <c r="F12200">
        <v>9.1000000000000004E-3</v>
      </c>
      <c r="G12200">
        <v>9.1000000000000004E-3</v>
      </c>
      <c r="H12200">
        <v>9.1000000000000004E-3</v>
      </c>
      <c r="J12200">
        <f>AVERAGE(Table1_1[[#This Row],[2020]:[2024]])</f>
        <v>9.0500000000000008E-3</v>
      </c>
      <c r="K12200" t="str">
        <f>IF(AVERAGE(Table1_1[[#This Row],[2020]:[2024]])&lt;=_xlfn.XLOOKUP(Table1_1[[#This Row],[Series Name]],Table4[Series Name],Table4[Global Average]),"Sotto la media","Sopra la media")</f>
        <v>Sotto la media</v>
      </c>
      <c r="L12200">
        <f>_xlfn.XLOOKUP(Table1_1[[#This Row],[Series Name]],Table4[Series Name],Table4[Global Average])</f>
        <v>2.5798666666666668</v>
      </c>
    </row>
    <row r="12201" spans="1:12" x14ac:dyDescent="0.3">
      <c r="A12201" t="s">
        <v>2766</v>
      </c>
      <c r="B12201" t="s">
        <v>2767</v>
      </c>
      <c r="C12201" t="s">
        <v>1790</v>
      </c>
      <c r="D12201" t="s">
        <v>1791</v>
      </c>
      <c r="E12201">
        <v>18</v>
      </c>
      <c r="F12201">
        <v>17</v>
      </c>
      <c r="G12201">
        <v>17</v>
      </c>
      <c r="H12201">
        <v>19</v>
      </c>
      <c r="J12201">
        <f>AVERAGE(Table1_1[[#This Row],[2020]:[2024]])</f>
        <v>17.75</v>
      </c>
      <c r="K12201" t="str">
        <f>IF(AVERAGE(Table1_1[[#This Row],[2020]:[2024]])&lt;=_xlfn.XLOOKUP(Table1_1[[#This Row],[Series Name]],Table4[Series Name],Table4[Global Average]),"Sotto la media","Sopra la media")</f>
        <v>Sotto la media</v>
      </c>
      <c r="L12201">
        <f>_xlfn.XLOOKUP(Table1_1[[#This Row],[Series Name]],Table4[Series Name],Table4[Global Average])</f>
        <v>1934.35</v>
      </c>
    </row>
    <row r="12202" spans="1:12" x14ac:dyDescent="0.3">
      <c r="A12202" t="s">
        <v>2766</v>
      </c>
      <c r="B12202" t="s">
        <v>2767</v>
      </c>
      <c r="C12202" t="s">
        <v>1792</v>
      </c>
      <c r="D12202" t="s">
        <v>1793</v>
      </c>
      <c r="E12202">
        <v>32</v>
      </c>
      <c r="F12202">
        <v>34</v>
      </c>
      <c r="G12202">
        <v>31</v>
      </c>
      <c r="H12202">
        <v>29</v>
      </c>
      <c r="J12202">
        <f>AVERAGE(Table1_1[[#This Row],[2020]:[2024]])</f>
        <v>31.5</v>
      </c>
      <c r="K12202" t="str">
        <f>IF(AVERAGE(Table1_1[[#This Row],[2020]:[2024]])&lt;=_xlfn.XLOOKUP(Table1_1[[#This Row],[Series Name]],Table4[Series Name],Table4[Global Average]),"Sotto la media","Sopra la media")</f>
        <v>Sotto la media</v>
      </c>
      <c r="L12202">
        <f>_xlfn.XLOOKUP(Table1_1[[#This Row],[Series Name]],Table4[Series Name],Table4[Global Average])</f>
        <v>3645.8833333333332</v>
      </c>
    </row>
    <row r="12203" spans="1:12" x14ac:dyDescent="0.3">
      <c r="A12203" t="s">
        <v>2766</v>
      </c>
      <c r="B12203" t="s">
        <v>2767</v>
      </c>
      <c r="C12203" t="s">
        <v>1794</v>
      </c>
      <c r="D12203" t="s">
        <v>1795</v>
      </c>
      <c r="E12203">
        <v>53</v>
      </c>
      <c r="F12203">
        <v>57</v>
      </c>
      <c r="G12203">
        <v>51</v>
      </c>
      <c r="H12203">
        <v>46</v>
      </c>
      <c r="J12203">
        <f>AVERAGE(Table1_1[[#This Row],[2020]:[2024]])</f>
        <v>51.75</v>
      </c>
      <c r="K12203" t="str">
        <f>IF(AVERAGE(Table1_1[[#This Row],[2020]:[2024]])&lt;=_xlfn.XLOOKUP(Table1_1[[#This Row],[Series Name]],Table4[Series Name],Table4[Global Average]),"Sotto la media","Sopra la media")</f>
        <v>Sotto la media</v>
      </c>
      <c r="L12203">
        <f>_xlfn.XLOOKUP(Table1_1[[#This Row],[Series Name]],Table4[Series Name],Table4[Global Average])</f>
        <v>6160.8833333333332</v>
      </c>
    </row>
    <row r="12204" spans="1:12" x14ac:dyDescent="0.3">
      <c r="A12204" t="s">
        <v>2766</v>
      </c>
      <c r="B12204" t="s">
        <v>2767</v>
      </c>
      <c r="C12204" t="s">
        <v>1796</v>
      </c>
      <c r="D12204" t="s">
        <v>1797</v>
      </c>
      <c r="E12204">
        <v>19</v>
      </c>
      <c r="F12204">
        <v>19</v>
      </c>
      <c r="G12204">
        <v>19</v>
      </c>
      <c r="H12204">
        <v>19</v>
      </c>
      <c r="J12204">
        <f>AVERAGE(Table1_1[[#This Row],[2020]:[2024]])</f>
        <v>19</v>
      </c>
      <c r="K12204" t="str">
        <f>IF(AVERAGE(Table1_1[[#This Row],[2020]:[2024]])&lt;=_xlfn.XLOOKUP(Table1_1[[#This Row],[Series Name]],Table4[Series Name],Table4[Global Average]),"Sotto la media","Sopra la media")</f>
        <v>Sotto la media</v>
      </c>
      <c r="L12204">
        <f>_xlfn.XLOOKUP(Table1_1[[#This Row],[Series Name]],Table4[Series Name],Table4[Global Average])</f>
        <v>1919.5</v>
      </c>
    </row>
    <row r="12205" spans="1:12" x14ac:dyDescent="0.3">
      <c r="A12205" t="s">
        <v>2766</v>
      </c>
      <c r="B12205" t="s">
        <v>2767</v>
      </c>
      <c r="C12205" t="s">
        <v>1798</v>
      </c>
      <c r="D12205" t="s">
        <v>1799</v>
      </c>
      <c r="E12205">
        <v>128</v>
      </c>
      <c r="F12205">
        <v>131</v>
      </c>
      <c r="G12205">
        <v>139</v>
      </c>
      <c r="H12205">
        <v>143</v>
      </c>
      <c r="J12205">
        <f>AVERAGE(Table1_1[[#This Row],[2020]:[2024]])</f>
        <v>135.25</v>
      </c>
      <c r="K12205" t="str">
        <f>IF(AVERAGE(Table1_1[[#This Row],[2020]:[2024]])&lt;=_xlfn.XLOOKUP(Table1_1[[#This Row],[Series Name]],Table4[Series Name],Table4[Global Average]),"Sotto la media","Sopra la media")</f>
        <v>Sotto la media</v>
      </c>
      <c r="L12205">
        <f>_xlfn.XLOOKUP(Table1_1[[#This Row],[Series Name]],Table4[Series Name],Table4[Global Average])</f>
        <v>12006.866666666667</v>
      </c>
    </row>
    <row r="12206" spans="1:12" x14ac:dyDescent="0.3">
      <c r="A12206" t="s">
        <v>2766</v>
      </c>
      <c r="B12206" t="s">
        <v>2767</v>
      </c>
      <c r="C12206" t="s">
        <v>1800</v>
      </c>
      <c r="D12206" t="s">
        <v>1801</v>
      </c>
      <c r="E12206">
        <v>1</v>
      </c>
      <c r="F12206">
        <v>2</v>
      </c>
      <c r="G12206">
        <v>1</v>
      </c>
      <c r="H12206">
        <v>3</v>
      </c>
      <c r="J12206">
        <f>AVERAGE(Table1_1[[#This Row],[2020]:[2024]])</f>
        <v>1.75</v>
      </c>
      <c r="K12206" t="str">
        <f>IF(AVERAGE(Table1_1[[#This Row],[2020]:[2024]])&lt;=_xlfn.XLOOKUP(Table1_1[[#This Row],[Series Name]],Table4[Series Name],Table4[Global Average]),"Sotto la media","Sopra la media")</f>
        <v>Sotto la media</v>
      </c>
      <c r="L12206">
        <f>_xlfn.XLOOKUP(Table1_1[[#This Row],[Series Name]],Table4[Series Name],Table4[Global Average])</f>
        <v>536.08333333333326</v>
      </c>
    </row>
    <row r="12207" spans="1:12" x14ac:dyDescent="0.3">
      <c r="A12207" t="s">
        <v>2766</v>
      </c>
      <c r="B12207" t="s">
        <v>2767</v>
      </c>
      <c r="C12207" t="s">
        <v>1802</v>
      </c>
      <c r="D12207" t="s">
        <v>1803</v>
      </c>
      <c r="E12207">
        <v>78</v>
      </c>
      <c r="F12207">
        <v>83</v>
      </c>
      <c r="G12207">
        <v>88</v>
      </c>
      <c r="H12207">
        <v>86</v>
      </c>
      <c r="J12207">
        <f>AVERAGE(Table1_1[[#This Row],[2020]:[2024]])</f>
        <v>83.75</v>
      </c>
      <c r="K12207" t="str">
        <f>IF(AVERAGE(Table1_1[[#This Row],[2020]:[2024]])&lt;=_xlfn.XLOOKUP(Table1_1[[#This Row],[Series Name]],Table4[Series Name],Table4[Global Average]),"Sotto la media","Sopra la media")</f>
        <v>Sotto la media</v>
      </c>
      <c r="L12207">
        <f>_xlfn.XLOOKUP(Table1_1[[#This Row],[Series Name]],Table4[Series Name],Table4[Global Average])</f>
        <v>7530.6833333333334</v>
      </c>
    </row>
    <row r="12208" spans="1:12" x14ac:dyDescent="0.3">
      <c r="A12208" t="s">
        <v>2766</v>
      </c>
      <c r="B12208" t="s">
        <v>2767</v>
      </c>
      <c r="C12208" t="s">
        <v>1806</v>
      </c>
      <c r="D12208" t="s">
        <v>1807</v>
      </c>
      <c r="E12208">
        <v>156</v>
      </c>
      <c r="F12208">
        <v>159</v>
      </c>
      <c r="G12208">
        <v>167</v>
      </c>
      <c r="H12208">
        <v>171</v>
      </c>
      <c r="J12208">
        <f>AVERAGE(Table1_1[[#This Row],[2020]:[2024]])</f>
        <v>163.25</v>
      </c>
      <c r="K12208" t="str">
        <f>IF(AVERAGE(Table1_1[[#This Row],[2020]:[2024]])&lt;=_xlfn.XLOOKUP(Table1_1[[#This Row],[Series Name]],Table4[Series Name],Table4[Global Average]),"Sotto la media","Sopra la media")</f>
        <v>Sotto la media</v>
      </c>
      <c r="L12208">
        <f>_xlfn.XLOOKUP(Table1_1[[#This Row],[Series Name]],Table4[Series Name],Table4[Global Average])</f>
        <v>15204.133333333335</v>
      </c>
    </row>
    <row r="12209" spans="1:12" x14ac:dyDescent="0.3">
      <c r="A12209" t="s">
        <v>2766</v>
      </c>
      <c r="B12209" t="s">
        <v>2767</v>
      </c>
      <c r="C12209" t="s">
        <v>1812</v>
      </c>
      <c r="D12209" t="s">
        <v>1813</v>
      </c>
      <c r="E12209">
        <v>0.376</v>
      </c>
      <c r="F12209">
        <v>0.376</v>
      </c>
      <c r="G12209">
        <v>0.376</v>
      </c>
      <c r="H12209">
        <v>0.376</v>
      </c>
      <c r="I12209">
        <v>0.376</v>
      </c>
      <c r="J12209">
        <f>AVERAGE(Table1_1[[#This Row],[2020]:[2024]])</f>
        <v>0.376</v>
      </c>
      <c r="K12209" t="str">
        <f>IF(AVERAGE(Table1_1[[#This Row],[2020]:[2024]])&lt;=_xlfn.XLOOKUP(Table1_1[[#This Row],[Series Name]],Table4[Series Name],Table4[Global Average]),"Sotto la media","Sopra la media")</f>
        <v>Sotto la media</v>
      </c>
      <c r="L12209">
        <f>_xlfn.XLOOKUP(Table1_1[[#This Row],[Series Name]],Table4[Series Name],Table4[Global Average])</f>
        <v>1318.2465739602219</v>
      </c>
    </row>
    <row r="12210" spans="1:12" x14ac:dyDescent="0.3">
      <c r="A12210" t="s">
        <v>2766</v>
      </c>
      <c r="B12210" t="s">
        <v>2767</v>
      </c>
      <c r="C12210" t="s">
        <v>1814</v>
      </c>
      <c r="D12210" t="s">
        <v>1815</v>
      </c>
      <c r="E12210">
        <v>6.6955892323719404</v>
      </c>
      <c r="F12210">
        <v>10.937675636599399</v>
      </c>
      <c r="J12210">
        <f>AVERAGE(Table1_1[[#This Row],[2020]:[2024]])</f>
        <v>8.816632434485669</v>
      </c>
      <c r="K12210" t="str">
        <f>IF(AVERAGE(Table1_1[[#This Row],[2020]:[2024]])&lt;=_xlfn.XLOOKUP(Table1_1[[#This Row],[Series Name]],Table4[Series Name],Table4[Global Average]),"Sotto la media","Sopra la media")</f>
        <v>Sopra la media</v>
      </c>
      <c r="L12210">
        <f>_xlfn.XLOOKUP(Table1_1[[#This Row],[Series Name]],Table4[Series Name],Table4[Global Average])</f>
        <v>0.880450479202604</v>
      </c>
    </row>
    <row r="12211" spans="1:12" x14ac:dyDescent="0.3">
      <c r="A12211" t="s">
        <v>2766</v>
      </c>
      <c r="B12211" t="s">
        <v>2767</v>
      </c>
      <c r="C12211" t="s">
        <v>1816</v>
      </c>
      <c r="D12211" t="s">
        <v>1817</v>
      </c>
      <c r="E12211">
        <v>31.160264081212599</v>
      </c>
      <c r="F12211">
        <v>41.522451201791</v>
      </c>
      <c r="G12211">
        <v>44.110039624182903</v>
      </c>
      <c r="H12211">
        <v>62.320068630677603</v>
      </c>
      <c r="J12211">
        <f>AVERAGE(Table1_1[[#This Row],[2020]:[2024]])</f>
        <v>44.778205884466026</v>
      </c>
      <c r="K12211" t="str">
        <f>IF(AVERAGE(Table1_1[[#This Row],[2020]:[2024]])&lt;=_xlfn.XLOOKUP(Table1_1[[#This Row],[Series Name]],Table4[Series Name],Table4[Global Average]),"Sotto la media","Sopra la media")</f>
        <v>Sopra la media</v>
      </c>
      <c r="L12211">
        <f>_xlfn.XLOOKUP(Table1_1[[#This Row],[Series Name]],Table4[Series Name],Table4[Global Average])</f>
        <v>8.5521819541865263</v>
      </c>
    </row>
    <row r="12212" spans="1:12" x14ac:dyDescent="0.3">
      <c r="A12212" t="s">
        <v>2766</v>
      </c>
      <c r="B12212" t="s">
        <v>2767</v>
      </c>
      <c r="C12212" t="s">
        <v>1818</v>
      </c>
      <c r="D12212" t="s">
        <v>1819</v>
      </c>
      <c r="E12212">
        <v>12.377131283474601</v>
      </c>
      <c r="F12212">
        <v>25.451746108460998</v>
      </c>
      <c r="G12212">
        <v>23.427157366609102</v>
      </c>
      <c r="H12212">
        <v>20.465318255630301</v>
      </c>
      <c r="J12212">
        <f>AVERAGE(Table1_1[[#This Row],[2020]:[2024]])</f>
        <v>20.430338253543752</v>
      </c>
      <c r="K12212" t="str">
        <f>IF(AVERAGE(Table1_1[[#This Row],[2020]:[2024]])&lt;=_xlfn.XLOOKUP(Table1_1[[#This Row],[Series Name]],Table4[Series Name],Table4[Global Average]),"Sotto la media","Sopra la media")</f>
        <v>Sopra la media</v>
      </c>
      <c r="L12212">
        <f>_xlfn.XLOOKUP(Table1_1[[#This Row],[Series Name]],Table4[Series Name],Table4[Global Average])</f>
        <v>4.4876624150389679</v>
      </c>
    </row>
    <row r="12213" spans="1:12" x14ac:dyDescent="0.3">
      <c r="A12213" t="s">
        <v>2766</v>
      </c>
      <c r="B12213" t="s">
        <v>2767</v>
      </c>
      <c r="C12213" t="s">
        <v>1832</v>
      </c>
      <c r="D12213" t="s">
        <v>1833</v>
      </c>
      <c r="E12213">
        <v>26.288217540000002</v>
      </c>
      <c r="F12213">
        <v>25.662977219999998</v>
      </c>
      <c r="G12213">
        <v>23.470588679999999</v>
      </c>
      <c r="J12213">
        <f>AVERAGE(Table1_1[[#This Row],[2020]:[2024]])</f>
        <v>25.140594480000001</v>
      </c>
      <c r="K12213" t="str">
        <f>IF(AVERAGE(Table1_1[[#This Row],[2020]:[2024]])&lt;=_xlfn.XLOOKUP(Table1_1[[#This Row],[Series Name]],Table4[Series Name],Table4[Global Average]),"Sotto la media","Sopra la media")</f>
        <v>Sopra la media</v>
      </c>
      <c r="L12213">
        <f>_xlfn.XLOOKUP(Table1_1[[#This Row],[Series Name]],Table4[Series Name],Table4[Global Average])</f>
        <v>22.174384141583332</v>
      </c>
    </row>
    <row r="12214" spans="1:12" x14ac:dyDescent="0.3">
      <c r="A12214" t="s">
        <v>2766</v>
      </c>
      <c r="B12214" t="s">
        <v>2767</v>
      </c>
      <c r="C12214" t="s">
        <v>1834</v>
      </c>
      <c r="D12214" t="s">
        <v>1835</v>
      </c>
      <c r="E12214">
        <v>289.64150380000001</v>
      </c>
      <c r="F12214">
        <v>301.61234705999999</v>
      </c>
      <c r="G12214">
        <v>260.68218327</v>
      </c>
      <c r="J12214">
        <f>AVERAGE(Table1_1[[#This Row],[2020]:[2024]])</f>
        <v>283.97867804333333</v>
      </c>
      <c r="K12214" t="str">
        <f>IF(AVERAGE(Table1_1[[#This Row],[2020]:[2024]])&lt;=_xlfn.XLOOKUP(Table1_1[[#This Row],[Series Name]],Table4[Series Name],Table4[Global Average]),"Sotto la media","Sopra la media")</f>
        <v>Sotto la media</v>
      </c>
      <c r="L12214">
        <f>_xlfn.XLOOKUP(Table1_1[[#This Row],[Series Name]],Table4[Series Name],Table4[Global Average])</f>
        <v>424.59582428916661</v>
      </c>
    </row>
    <row r="12215" spans="1:12" x14ac:dyDescent="0.3">
      <c r="A12215" t="s">
        <v>2766</v>
      </c>
      <c r="B12215" t="s">
        <v>2767</v>
      </c>
      <c r="C12215" t="s">
        <v>1836</v>
      </c>
      <c r="D12215" t="s">
        <v>1837</v>
      </c>
      <c r="E12215">
        <v>626.45471436488401</v>
      </c>
      <c r="F12215">
        <v>616.72147967941703</v>
      </c>
      <c r="G12215">
        <v>529.61652444544802</v>
      </c>
      <c r="J12215">
        <f>AVERAGE(Table1_1[[#This Row],[2020]:[2024]])</f>
        <v>590.93090616324969</v>
      </c>
      <c r="K12215" t="str">
        <f>IF(AVERAGE(Table1_1[[#This Row],[2020]:[2024]])&lt;=_xlfn.XLOOKUP(Table1_1[[#This Row],[Series Name]],Table4[Series Name],Table4[Global Average]),"Sotto la media","Sopra la media")</f>
        <v>Sotto la media</v>
      </c>
      <c r="L12215">
        <f>_xlfn.XLOOKUP(Table1_1[[#This Row],[Series Name]],Table4[Series Name],Table4[Global Average])</f>
        <v>603.49662382926624</v>
      </c>
    </row>
    <row r="12216" spans="1:12" x14ac:dyDescent="0.3">
      <c r="A12216" t="s">
        <v>2766</v>
      </c>
      <c r="B12216" t="s">
        <v>2767</v>
      </c>
      <c r="C12216" t="s">
        <v>1844</v>
      </c>
      <c r="D12216" t="s">
        <v>1845</v>
      </c>
      <c r="E12216">
        <v>257</v>
      </c>
      <c r="F12216">
        <v>326</v>
      </c>
      <c r="J12216">
        <f>AVERAGE(Table1_1[[#This Row],[2020]:[2024]])</f>
        <v>291.5</v>
      </c>
      <c r="K12216" t="str">
        <f>IF(AVERAGE(Table1_1[[#This Row],[2020]:[2024]])&lt;=_xlfn.XLOOKUP(Table1_1[[#This Row],[Series Name]],Table4[Series Name],Table4[Global Average]),"Sotto la media","Sopra la media")</f>
        <v>Sotto la media</v>
      </c>
      <c r="L12216">
        <f>_xlfn.XLOOKUP(Table1_1[[#This Row],[Series Name]],Table4[Series Name],Table4[Global Average])</f>
        <v>41641.346153846156</v>
      </c>
    </row>
    <row r="12217" spans="1:12" x14ac:dyDescent="0.3">
      <c r="A12217" t="s">
        <v>2766</v>
      </c>
      <c r="B12217" t="s">
        <v>2767</v>
      </c>
      <c r="C12217" t="s">
        <v>1846</v>
      </c>
      <c r="D12217" t="s">
        <v>1847</v>
      </c>
      <c r="E12217">
        <v>7</v>
      </c>
      <c r="F12217">
        <v>3</v>
      </c>
      <c r="J12217">
        <f>AVERAGE(Table1_1[[#This Row],[2020]:[2024]])</f>
        <v>5</v>
      </c>
      <c r="K12217" t="str">
        <f>IF(AVERAGE(Table1_1[[#This Row],[2020]:[2024]])&lt;=_xlfn.XLOOKUP(Table1_1[[#This Row],[Series Name]],Table4[Series Name],Table4[Global Average]),"Sotto la media","Sopra la media")</f>
        <v>Sotto la media</v>
      </c>
      <c r="L12217">
        <f>_xlfn.XLOOKUP(Table1_1[[#This Row],[Series Name]],Table4[Series Name],Table4[Global Average])</f>
        <v>131580.11538461538</v>
      </c>
    </row>
    <row r="12218" spans="1:12" x14ac:dyDescent="0.3">
      <c r="A12218" t="s">
        <v>2766</v>
      </c>
      <c r="B12218" t="s">
        <v>2767</v>
      </c>
      <c r="C12218" t="s">
        <v>1848</v>
      </c>
      <c r="D12218" t="s">
        <v>1849</v>
      </c>
      <c r="E12218">
        <v>0</v>
      </c>
      <c r="F12218">
        <v>0</v>
      </c>
      <c r="G12218">
        <v>0</v>
      </c>
      <c r="J12218">
        <f>AVERAGE(Table1_1[[#This Row],[2020]:[2024]])</f>
        <v>0</v>
      </c>
      <c r="K12218" t="str">
        <f>IF(AVERAGE(Table1_1[[#This Row],[2020]:[2024]])&lt;=_xlfn.XLOOKUP(Table1_1[[#This Row],[Series Name]],Table4[Series Name],Table4[Global Average]),"Sotto la media","Sopra la media")</f>
        <v>Sotto la media</v>
      </c>
      <c r="L12218">
        <f>_xlfn.XLOOKUP(Table1_1[[#This Row],[Series Name]],Table4[Series Name],Table4[Global Average])</f>
        <v>3.5703766863108477</v>
      </c>
    </row>
    <row r="12219" spans="1:12" x14ac:dyDescent="0.3">
      <c r="A12219" t="s">
        <v>2766</v>
      </c>
      <c r="B12219" t="s">
        <v>2767</v>
      </c>
      <c r="C12219" t="s">
        <v>1854</v>
      </c>
      <c r="D12219" t="s">
        <v>1855</v>
      </c>
      <c r="E12219">
        <v>99.919899020982896</v>
      </c>
      <c r="F12219">
        <v>99.919899020982896</v>
      </c>
      <c r="G12219">
        <v>99.919899020982896</v>
      </c>
      <c r="J12219">
        <f>AVERAGE(Table1_1[[#This Row],[2020]:[2024]])</f>
        <v>99.919899020982896</v>
      </c>
      <c r="K12219" t="str">
        <f>IF(AVERAGE(Table1_1[[#This Row],[2020]:[2024]])&lt;=_xlfn.XLOOKUP(Table1_1[[#This Row],[Series Name]],Table4[Series Name],Table4[Global Average]),"Sotto la media","Sopra la media")</f>
        <v>Sopra la media</v>
      </c>
      <c r="L12219">
        <f>_xlfn.XLOOKUP(Table1_1[[#This Row],[Series Name]],Table4[Series Name],Table4[Global Average])</f>
        <v>94.820452068433084</v>
      </c>
    </row>
    <row r="12220" spans="1:12" x14ac:dyDescent="0.3">
      <c r="A12220" t="s">
        <v>2766</v>
      </c>
      <c r="B12220" t="s">
        <v>2767</v>
      </c>
      <c r="C12220" t="s">
        <v>1860</v>
      </c>
      <c r="D12220" t="s">
        <v>1861</v>
      </c>
      <c r="E12220">
        <v>100</v>
      </c>
      <c r="F12220">
        <v>100</v>
      </c>
      <c r="G12220">
        <v>100</v>
      </c>
      <c r="J12220">
        <f>AVERAGE(Table1_1[[#This Row],[2020]:[2024]])</f>
        <v>100</v>
      </c>
      <c r="K12220" t="str">
        <f>IF(AVERAGE(Table1_1[[#This Row],[2020]:[2024]])&lt;=_xlfn.XLOOKUP(Table1_1[[#This Row],[Series Name]],Table4[Series Name],Table4[Global Average]),"Sotto la media","Sopra la media")</f>
        <v>Sopra la media</v>
      </c>
      <c r="L12220">
        <f>_xlfn.XLOOKUP(Table1_1[[#This Row],[Series Name]],Table4[Series Name],Table4[Global Average])</f>
        <v>87.063172497838025</v>
      </c>
    </row>
    <row r="12221" spans="1:12" x14ac:dyDescent="0.3">
      <c r="A12221" t="s">
        <v>2766</v>
      </c>
      <c r="B12221" t="s">
        <v>2767</v>
      </c>
      <c r="C12221" t="s">
        <v>1866</v>
      </c>
      <c r="D12221" t="s">
        <v>1867</v>
      </c>
      <c r="E12221">
        <v>98.903975563180396</v>
      </c>
      <c r="F12221">
        <v>98.903975563180396</v>
      </c>
      <c r="G12221">
        <v>98.903975563180396</v>
      </c>
      <c r="J12221">
        <f>AVERAGE(Table1_1[[#This Row],[2020]:[2024]])</f>
        <v>98.903975563180396</v>
      </c>
      <c r="K12221" t="str">
        <f>IF(AVERAGE(Table1_1[[#This Row],[2020]:[2024]])&lt;=_xlfn.XLOOKUP(Table1_1[[#This Row],[Series Name]],Table4[Series Name],Table4[Global Average]),"Sotto la media","Sopra la media")</f>
        <v>Sopra la media</v>
      </c>
      <c r="L12221">
        <f>_xlfn.XLOOKUP(Table1_1[[#This Row],[Series Name]],Table4[Series Name],Table4[Global Average])</f>
        <v>85.312085570779615</v>
      </c>
    </row>
    <row r="12222" spans="1:12" x14ac:dyDescent="0.3">
      <c r="A12222" t="s">
        <v>2766</v>
      </c>
      <c r="B12222" t="s">
        <v>2767</v>
      </c>
      <c r="C12222" t="s">
        <v>1872</v>
      </c>
      <c r="D12222" t="s">
        <v>1873</v>
      </c>
      <c r="E12222">
        <v>91.605515843115299</v>
      </c>
      <c r="F12222">
        <v>91.917132540608094</v>
      </c>
      <c r="G12222">
        <v>92.228749238100704</v>
      </c>
      <c r="J12222">
        <f>AVERAGE(Table1_1[[#This Row],[2020]:[2024]])</f>
        <v>91.917132540608023</v>
      </c>
      <c r="K12222" t="str">
        <f>IF(AVERAGE(Table1_1[[#This Row],[2020]:[2024]])&lt;=_xlfn.XLOOKUP(Table1_1[[#This Row],[Series Name]],Table4[Series Name],Table4[Global Average]),"Sotto la media","Sopra la media")</f>
        <v>Sopra la media</v>
      </c>
      <c r="L12222">
        <f>_xlfn.XLOOKUP(Table1_1[[#This Row],[Series Name]],Table4[Series Name],Table4[Global Average])</f>
        <v>66.447144237067803</v>
      </c>
    </row>
    <row r="12223" spans="1:12" x14ac:dyDescent="0.3">
      <c r="A12223" t="s">
        <v>2766</v>
      </c>
      <c r="B12223" t="s">
        <v>2767</v>
      </c>
      <c r="C12223" t="s">
        <v>1884</v>
      </c>
      <c r="D12223" t="s">
        <v>1885</v>
      </c>
      <c r="E12223">
        <v>2.5477707006369399</v>
      </c>
      <c r="F12223">
        <v>2.5316455696202498</v>
      </c>
      <c r="G12223">
        <v>2.5316455696202498</v>
      </c>
      <c r="J12223">
        <f>AVERAGE(Table1_1[[#This Row],[2020]:[2024]])</f>
        <v>2.5370206132924795</v>
      </c>
      <c r="K12223" t="str">
        <f>IF(AVERAGE(Table1_1[[#This Row],[2020]:[2024]])&lt;=_xlfn.XLOOKUP(Table1_1[[#This Row],[Series Name]],Table4[Series Name],Table4[Global Average]),"Sotto la media","Sopra la media")</f>
        <v>Sotto la media</v>
      </c>
      <c r="L12223">
        <f>_xlfn.XLOOKUP(Table1_1[[#This Row],[Series Name]],Table4[Series Name],Table4[Global Average])</f>
        <v>3.0900644607203209</v>
      </c>
    </row>
    <row r="12224" spans="1:12" x14ac:dyDescent="0.3">
      <c r="A12224" t="s">
        <v>2766</v>
      </c>
      <c r="B12224" t="s">
        <v>2767</v>
      </c>
      <c r="C12224" t="s">
        <v>1886</v>
      </c>
      <c r="D12224" t="s">
        <v>1887</v>
      </c>
      <c r="G12224">
        <v>99.832717895507798</v>
      </c>
      <c r="J12224">
        <f>AVERAGE(Table1_1[[#This Row],[2020]:[2024]])</f>
        <v>99.832717895507798</v>
      </c>
      <c r="K12224" t="str">
        <f>IF(AVERAGE(Table1_1[[#This Row],[2020]:[2024]])&lt;=_xlfn.XLOOKUP(Table1_1[[#This Row],[Series Name]],Table4[Series Name],Table4[Global Average]),"Sotto la media","Sopra la media")</f>
        <v>Sopra la media</v>
      </c>
      <c r="L12224">
        <f>_xlfn.XLOOKUP(Table1_1[[#This Row],[Series Name]],Table4[Series Name],Table4[Global Average])</f>
        <v>93.335783216688355</v>
      </c>
    </row>
    <row r="12225" spans="1:12" x14ac:dyDescent="0.3">
      <c r="A12225" t="s">
        <v>2766</v>
      </c>
      <c r="B12225" t="s">
        <v>2767</v>
      </c>
      <c r="C12225" t="s">
        <v>1888</v>
      </c>
      <c r="D12225" t="s">
        <v>1889</v>
      </c>
      <c r="G12225">
        <v>99.771476745605497</v>
      </c>
      <c r="J12225">
        <f>AVERAGE(Table1_1[[#This Row],[2020]:[2024]])</f>
        <v>99.771476745605497</v>
      </c>
      <c r="K12225" t="str">
        <f>IF(AVERAGE(Table1_1[[#This Row],[2020]:[2024]])&lt;=_xlfn.XLOOKUP(Table1_1[[#This Row],[Series Name]],Table4[Series Name],Table4[Global Average]),"Sotto la media","Sopra la media")</f>
        <v>Sopra la media</v>
      </c>
      <c r="L12225">
        <f>_xlfn.XLOOKUP(Table1_1[[#This Row],[Series Name]],Table4[Series Name],Table4[Global Average])</f>
        <v>91.606169806586379</v>
      </c>
    </row>
    <row r="12226" spans="1:12" x14ac:dyDescent="0.3">
      <c r="A12226" t="s">
        <v>2766</v>
      </c>
      <c r="B12226" t="s">
        <v>2767</v>
      </c>
      <c r="C12226" t="s">
        <v>1890</v>
      </c>
      <c r="D12226" t="s">
        <v>1891</v>
      </c>
      <c r="G12226">
        <v>99.802619934082003</v>
      </c>
      <c r="J12226">
        <f>AVERAGE(Table1_1[[#This Row],[2020]:[2024]])</f>
        <v>99.802619934082003</v>
      </c>
      <c r="K12226" t="str">
        <f>IF(AVERAGE(Table1_1[[#This Row],[2020]:[2024]])&lt;=_xlfn.XLOOKUP(Table1_1[[#This Row],[Series Name]],Table4[Series Name],Table4[Global Average]),"Sotto la media","Sopra la media")</f>
        <v>Sopra la media</v>
      </c>
      <c r="L12226">
        <f>_xlfn.XLOOKUP(Table1_1[[#This Row],[Series Name]],Table4[Series Name],Table4[Global Average])</f>
        <v>91.729911622546965</v>
      </c>
    </row>
    <row r="12227" spans="1:12" x14ac:dyDescent="0.3">
      <c r="A12227" t="s">
        <v>2766</v>
      </c>
      <c r="B12227" t="s">
        <v>2767</v>
      </c>
      <c r="C12227" t="s">
        <v>1892</v>
      </c>
      <c r="D12227" t="s">
        <v>1893</v>
      </c>
      <c r="G12227">
        <v>99.832717895507798</v>
      </c>
      <c r="J12227">
        <f>AVERAGE(Table1_1[[#This Row],[2020]:[2024]])</f>
        <v>99.832717895507798</v>
      </c>
      <c r="K12227" t="str">
        <f>IF(AVERAGE(Table1_1[[#This Row],[2020]:[2024]])&lt;=_xlfn.XLOOKUP(Table1_1[[#This Row],[Series Name]],Table4[Series Name],Table4[Global Average]),"Sotto la media","Sopra la media")</f>
        <v>Sopra la media</v>
      </c>
      <c r="L12227">
        <f>_xlfn.XLOOKUP(Table1_1[[#This Row],[Series Name]],Table4[Series Name],Table4[Global Average])</f>
        <v>89.911526876782617</v>
      </c>
    </row>
    <row r="12228" spans="1:12" x14ac:dyDescent="0.3">
      <c r="A12228" t="s">
        <v>2766</v>
      </c>
      <c r="B12228" t="s">
        <v>2767</v>
      </c>
      <c r="C12228" t="s">
        <v>1894</v>
      </c>
      <c r="D12228" t="s">
        <v>1895</v>
      </c>
      <c r="G12228">
        <v>99.671333312988295</v>
      </c>
      <c r="J12228">
        <f>AVERAGE(Table1_1[[#This Row],[2020]:[2024]])</f>
        <v>99.671333312988295</v>
      </c>
      <c r="K12228" t="str">
        <f>IF(AVERAGE(Table1_1[[#This Row],[2020]:[2024]])&lt;=_xlfn.XLOOKUP(Table1_1[[#This Row],[Series Name]],Table4[Series Name],Table4[Global Average]),"Sotto la media","Sopra la media")</f>
        <v>Sopra la media</v>
      </c>
      <c r="L12228">
        <f>_xlfn.XLOOKUP(Table1_1[[#This Row],[Series Name]],Table4[Series Name],Table4[Global Average])</f>
        <v>86.994246649363689</v>
      </c>
    </row>
    <row r="12229" spans="1:12" x14ac:dyDescent="0.3">
      <c r="A12229" t="s">
        <v>2766</v>
      </c>
      <c r="B12229" t="s">
        <v>2767</v>
      </c>
      <c r="C12229" t="s">
        <v>1896</v>
      </c>
      <c r="D12229" t="s">
        <v>1897</v>
      </c>
      <c r="G12229">
        <v>99.751716613769503</v>
      </c>
      <c r="J12229">
        <f>AVERAGE(Table1_1[[#This Row],[2020]:[2024]])</f>
        <v>99.751716613769503</v>
      </c>
      <c r="K12229" t="str">
        <f>IF(AVERAGE(Table1_1[[#This Row],[2020]:[2024]])&lt;=_xlfn.XLOOKUP(Table1_1[[#This Row],[Series Name]],Table4[Series Name],Table4[Global Average]),"Sotto la media","Sopra la media")</f>
        <v>Sopra la media</v>
      </c>
      <c r="L12229">
        <f>_xlfn.XLOOKUP(Table1_1[[#This Row],[Series Name]],Table4[Series Name],Table4[Global Average])</f>
        <v>88.193005720774337</v>
      </c>
    </row>
    <row r="12230" spans="1:12" x14ac:dyDescent="0.3">
      <c r="A12230" t="s">
        <v>2766</v>
      </c>
      <c r="B12230" t="s">
        <v>2767</v>
      </c>
      <c r="C12230" t="s">
        <v>1898</v>
      </c>
      <c r="D12230" t="s">
        <v>1899</v>
      </c>
      <c r="E12230">
        <v>2738031914.89362</v>
      </c>
      <c r="F12230">
        <v>2526861702.1276598</v>
      </c>
      <c r="G12230">
        <v>2711702127.6595702</v>
      </c>
      <c r="H12230">
        <v>2663297872.3404298</v>
      </c>
      <c r="J12230">
        <f>AVERAGE(Table1_1[[#This Row],[2020]:[2024]])</f>
        <v>2659973404.2553201</v>
      </c>
      <c r="K12230" t="str">
        <f>IF(AVERAGE(Table1_1[[#This Row],[2020]:[2024]])&lt;=_xlfn.XLOOKUP(Table1_1[[#This Row],[Series Name]],Table4[Series Name],Table4[Global Average]),"Sotto la media","Sopra la media")</f>
        <v>Sotto la media</v>
      </c>
      <c r="L12230">
        <f>_xlfn.XLOOKUP(Table1_1[[#This Row],[Series Name]],Table4[Series Name],Table4[Global Average])</f>
        <v>9947941616.5334511</v>
      </c>
    </row>
    <row r="12231" spans="1:12" x14ac:dyDescent="0.3">
      <c r="A12231" t="s">
        <v>2766</v>
      </c>
      <c r="B12231" t="s">
        <v>2767</v>
      </c>
      <c r="C12231" t="s">
        <v>1900</v>
      </c>
      <c r="D12231" t="s">
        <v>1901</v>
      </c>
      <c r="E12231">
        <v>0</v>
      </c>
      <c r="F12231">
        <v>0</v>
      </c>
      <c r="G12231">
        <v>0</v>
      </c>
      <c r="H12231">
        <v>0</v>
      </c>
      <c r="J12231">
        <f>AVERAGE(Table1_1[[#This Row],[2020]:[2024]])</f>
        <v>0</v>
      </c>
      <c r="K12231" t="str">
        <f>IF(AVERAGE(Table1_1[[#This Row],[2020]:[2024]])&lt;=_xlfn.XLOOKUP(Table1_1[[#This Row],[Series Name]],Table4[Series Name],Table4[Global Average]),"Sotto la media","Sopra la media")</f>
        <v>Sotto la media</v>
      </c>
      <c r="L12231">
        <f>_xlfn.XLOOKUP(Table1_1[[#This Row],[Series Name]],Table4[Series Name],Table4[Global Average])</f>
        <v>4.1243344693056301</v>
      </c>
    </row>
    <row r="12232" spans="1:12" x14ac:dyDescent="0.3">
      <c r="A12232" t="s">
        <v>2766</v>
      </c>
      <c r="B12232" t="s">
        <v>2767</v>
      </c>
      <c r="C12232" t="s">
        <v>1902</v>
      </c>
      <c r="D12232" t="s">
        <v>1903</v>
      </c>
      <c r="E12232">
        <v>0</v>
      </c>
      <c r="F12232">
        <v>0</v>
      </c>
      <c r="G12232">
        <v>0</v>
      </c>
      <c r="H12232">
        <v>0</v>
      </c>
      <c r="J12232">
        <f>AVERAGE(Table1_1[[#This Row],[2020]:[2024]])</f>
        <v>0</v>
      </c>
      <c r="K12232" t="str">
        <f>IF(AVERAGE(Table1_1[[#This Row],[2020]:[2024]])&lt;=_xlfn.XLOOKUP(Table1_1[[#This Row],[Series Name]],Table4[Series Name],Table4[Global Average]),"Sotto la media","Sopra la media")</f>
        <v>Sotto la media</v>
      </c>
      <c r="L12232">
        <f>_xlfn.XLOOKUP(Table1_1[[#This Row],[Series Name]],Table4[Series Name],Table4[Global Average])</f>
        <v>5909142351.060689</v>
      </c>
    </row>
    <row r="12233" spans="1:12" x14ac:dyDescent="0.3">
      <c r="A12233" t="s">
        <v>2766</v>
      </c>
      <c r="B12233" t="s">
        <v>2767</v>
      </c>
      <c r="C12233" t="s">
        <v>1908</v>
      </c>
      <c r="D12233" t="s">
        <v>1909</v>
      </c>
      <c r="E12233">
        <v>58.4950629834781</v>
      </c>
      <c r="J12233">
        <f>AVERAGE(Table1_1[[#This Row],[2020]:[2024]])</f>
        <v>58.4950629834781</v>
      </c>
      <c r="K12233" t="str">
        <f>IF(AVERAGE(Table1_1[[#This Row],[2020]:[2024]])&lt;=_xlfn.XLOOKUP(Table1_1[[#This Row],[Series Name]],Table4[Series Name],Table4[Global Average]),"Sotto la media","Sopra la media")</f>
        <v>Sopra la media</v>
      </c>
      <c r="L12233">
        <f>_xlfn.XLOOKUP(Table1_1[[#This Row],[Series Name]],Table4[Series Name],Table4[Global Average])</f>
        <v>21.779362587959181</v>
      </c>
    </row>
    <row r="12234" spans="1:12" x14ac:dyDescent="0.3">
      <c r="A12234" t="s">
        <v>2766</v>
      </c>
      <c r="B12234" t="s">
        <v>2767</v>
      </c>
      <c r="C12234" t="s">
        <v>1914</v>
      </c>
      <c r="D12234" t="s">
        <v>1915</v>
      </c>
      <c r="E12234">
        <v>-0.610104620456696</v>
      </c>
      <c r="F12234">
        <v>-0.52476119995117199</v>
      </c>
      <c r="G12234">
        <v>-0.362905442714691</v>
      </c>
      <c r="H12234">
        <v>-0.37396758794784501</v>
      </c>
      <c r="J12234">
        <f>AVERAGE(Table1_1[[#This Row],[2020]:[2024]])</f>
        <v>-0.46793471276760096</v>
      </c>
      <c r="K12234" t="str">
        <f>IF(AVERAGE(Table1_1[[#This Row],[2020]:[2024]])&lt;=_xlfn.XLOOKUP(Table1_1[[#This Row],[Series Name]],Table4[Series Name],Table4[Global Average]),"Sotto la media","Sopra la media")</f>
        <v>Sotto la media</v>
      </c>
      <c r="L12234">
        <f>_xlfn.XLOOKUP(Table1_1[[#This Row],[Series Name]],Table4[Series Name],Table4[Global Average])</f>
        <v>6.1606744697200878E-2</v>
      </c>
    </row>
    <row r="12235" spans="1:12" x14ac:dyDescent="0.3">
      <c r="A12235" t="s">
        <v>2766</v>
      </c>
      <c r="B12235" t="s">
        <v>2767</v>
      </c>
      <c r="C12235" t="s">
        <v>1916</v>
      </c>
      <c r="D12235" t="s">
        <v>1917</v>
      </c>
      <c r="E12235">
        <v>5</v>
      </c>
      <c r="F12235">
        <v>6</v>
      </c>
      <c r="G12235">
        <v>6</v>
      </c>
      <c r="H12235">
        <v>6</v>
      </c>
      <c r="J12235">
        <f>AVERAGE(Table1_1[[#This Row],[2020]:[2024]])</f>
        <v>5.75</v>
      </c>
      <c r="K12235" t="str">
        <f>IF(AVERAGE(Table1_1[[#This Row],[2020]:[2024]])&lt;=_xlfn.XLOOKUP(Table1_1[[#This Row],[Series Name]],Table4[Series Name],Table4[Global Average]),"Sotto la media","Sopra la media")</f>
        <v>Sotto la media</v>
      </c>
      <c r="L12235">
        <f>_xlfn.XLOOKUP(Table1_1[[#This Row],[Series Name]],Table4[Series Name],Table4[Global Average])</f>
        <v>6.421875</v>
      </c>
    </row>
    <row r="12236" spans="1:12" x14ac:dyDescent="0.3">
      <c r="A12236" t="s">
        <v>2766</v>
      </c>
      <c r="B12236" t="s">
        <v>2767</v>
      </c>
      <c r="C12236" t="s">
        <v>1918</v>
      </c>
      <c r="D12236" t="s">
        <v>1919</v>
      </c>
      <c r="E12236">
        <v>24.056604385376001</v>
      </c>
      <c r="F12236">
        <v>27.8301887512207</v>
      </c>
      <c r="G12236">
        <v>33.018867492675803</v>
      </c>
      <c r="H12236">
        <v>29.383886337280298</v>
      </c>
      <c r="J12236">
        <f>AVERAGE(Table1_1[[#This Row],[2020]:[2024]])</f>
        <v>28.572386741638201</v>
      </c>
      <c r="K12236" t="str">
        <f>IF(AVERAGE(Table1_1[[#This Row],[2020]:[2024]])&lt;=_xlfn.XLOOKUP(Table1_1[[#This Row],[Series Name]],Table4[Series Name],Table4[Global Average]),"Sotto la media","Sopra la media")</f>
        <v>Sotto la media</v>
      </c>
      <c r="L12236">
        <f>_xlfn.XLOOKUP(Table1_1[[#This Row],[Series Name]],Table4[Series Name],Table4[Global Average])</f>
        <v>48.339485585689545</v>
      </c>
    </row>
    <row r="12237" spans="1:12" x14ac:dyDescent="0.3">
      <c r="A12237" t="s">
        <v>2766</v>
      </c>
      <c r="B12237" t="s">
        <v>2767</v>
      </c>
      <c r="C12237" t="s">
        <v>1920</v>
      </c>
      <c r="D12237" t="s">
        <v>1921</v>
      </c>
      <c r="E12237">
        <v>14.622641563415501</v>
      </c>
      <c r="F12237">
        <v>17.9245281219482</v>
      </c>
      <c r="G12237">
        <v>18.396226882934599</v>
      </c>
      <c r="H12237">
        <v>17.535545349121101</v>
      </c>
      <c r="J12237">
        <f>AVERAGE(Table1_1[[#This Row],[2020]:[2024]])</f>
        <v>17.119735479354851</v>
      </c>
      <c r="K12237" t="str">
        <f>IF(AVERAGE(Table1_1[[#This Row],[2020]:[2024]])&lt;=_xlfn.XLOOKUP(Table1_1[[#This Row],[Series Name]],Table4[Series Name],Table4[Global Average]),"Sotto la media","Sopra la media")</f>
        <v>Sotto la media</v>
      </c>
      <c r="L12237">
        <f>_xlfn.XLOOKUP(Table1_1[[#This Row],[Series Name]],Table4[Series Name],Table4[Global Average])</f>
        <v>35.780383571982384</v>
      </c>
    </row>
    <row r="12238" spans="1:12" x14ac:dyDescent="0.3">
      <c r="A12238" t="s">
        <v>2766</v>
      </c>
      <c r="B12238" t="s">
        <v>2767</v>
      </c>
      <c r="C12238" t="s">
        <v>1922</v>
      </c>
      <c r="D12238" t="s">
        <v>1923</v>
      </c>
      <c r="E12238">
        <v>39.622642517089801</v>
      </c>
      <c r="F12238">
        <v>41.509433746337898</v>
      </c>
      <c r="G12238">
        <v>46.226413726806598</v>
      </c>
      <c r="H12238">
        <v>46.445499420166001</v>
      </c>
      <c r="J12238">
        <f>AVERAGE(Table1_1[[#This Row],[2020]:[2024]])</f>
        <v>43.450997352600076</v>
      </c>
      <c r="K12238" t="str">
        <f>IF(AVERAGE(Table1_1[[#This Row],[2020]:[2024]])&lt;=_xlfn.XLOOKUP(Table1_1[[#This Row],[Series Name]],Table4[Series Name],Table4[Global Average]),"Sotto la media","Sopra la media")</f>
        <v>Sotto la media</v>
      </c>
      <c r="L12238">
        <f>_xlfn.XLOOKUP(Table1_1[[#This Row],[Series Name]],Table4[Series Name],Table4[Global Average])</f>
        <v>61.754867672920227</v>
      </c>
    </row>
    <row r="12239" spans="1:12" x14ac:dyDescent="0.3">
      <c r="A12239" t="s">
        <v>2766</v>
      </c>
      <c r="B12239" t="s">
        <v>2767</v>
      </c>
      <c r="C12239" t="s">
        <v>1924</v>
      </c>
      <c r="D12239" t="s">
        <v>1925</v>
      </c>
      <c r="E12239">
        <v>0.23762483894825001</v>
      </c>
      <c r="F12239">
        <v>0.234742596745491</v>
      </c>
      <c r="G12239">
        <v>0.232711672782898</v>
      </c>
      <c r="H12239">
        <v>0.23029080033302299</v>
      </c>
      <c r="J12239">
        <f>AVERAGE(Table1_1[[#This Row],[2020]:[2024]])</f>
        <v>0.23384247720241549</v>
      </c>
      <c r="K12239" t="str">
        <f>IF(AVERAGE(Table1_1[[#This Row],[2020]:[2024]])&lt;=_xlfn.XLOOKUP(Table1_1[[#This Row],[Series Name]],Table4[Series Name],Table4[Global Average]),"Sotto la media","Sopra la media")</f>
        <v>Sopra la media</v>
      </c>
      <c r="L12239">
        <f>_xlfn.XLOOKUP(Table1_1[[#This Row],[Series Name]],Table4[Series Name],Table4[Global Average])</f>
        <v>0.23058227682486188</v>
      </c>
    </row>
    <row r="12240" spans="1:12" x14ac:dyDescent="0.3">
      <c r="A12240" t="s">
        <v>2766</v>
      </c>
      <c r="B12240" t="s">
        <v>2767</v>
      </c>
      <c r="C12240" t="s">
        <v>1926</v>
      </c>
      <c r="D12240" t="s">
        <v>1927</v>
      </c>
      <c r="E12240">
        <v>8.8811622930993792</v>
      </c>
      <c r="F12240">
        <v>8.4293181790303606</v>
      </c>
      <c r="G12240">
        <v>8.0803525111445893</v>
      </c>
      <c r="H12240">
        <v>7.8115104263786597</v>
      </c>
      <c r="J12240">
        <f>AVERAGE(Table1_1[[#This Row],[2020]:[2024]])</f>
        <v>8.3005858524132474</v>
      </c>
      <c r="K12240" t="str">
        <f>IF(AVERAGE(Table1_1[[#This Row],[2020]:[2024]])&lt;=_xlfn.XLOOKUP(Table1_1[[#This Row],[Series Name]],Table4[Series Name],Table4[Global Average]),"Sotto la media","Sopra la media")</f>
        <v>Sopra la media</v>
      </c>
      <c r="L12240">
        <f>_xlfn.XLOOKUP(Table1_1[[#This Row],[Series Name]],Table4[Series Name],Table4[Global Average])</f>
        <v>7.6008546171051528</v>
      </c>
    </row>
    <row r="12241" spans="1:12" x14ac:dyDescent="0.3">
      <c r="A12241" t="s">
        <v>2766</v>
      </c>
      <c r="B12241" t="s">
        <v>2767</v>
      </c>
      <c r="C12241" t="s">
        <v>1928</v>
      </c>
      <c r="D12241" t="s">
        <v>1929</v>
      </c>
      <c r="E12241">
        <v>5.5643627997874701</v>
      </c>
      <c r="F12241">
        <v>5.3539870293271203</v>
      </c>
      <c r="G12241">
        <v>5.1359082675095999</v>
      </c>
      <c r="H12241">
        <v>4.9468055355289096</v>
      </c>
      <c r="J12241">
        <f>AVERAGE(Table1_1[[#This Row],[2020]:[2024]])</f>
        <v>5.2502659080382745</v>
      </c>
      <c r="K12241" t="str">
        <f>IF(AVERAGE(Table1_1[[#This Row],[2020]:[2024]])&lt;=_xlfn.XLOOKUP(Table1_1[[#This Row],[Series Name]],Table4[Series Name],Table4[Global Average]),"Sotto la media","Sopra la media")</f>
        <v>Sotto la media</v>
      </c>
      <c r="L12241">
        <f>_xlfn.XLOOKUP(Table1_1[[#This Row],[Series Name]],Table4[Series Name],Table4[Global Average])</f>
        <v>7.8144312500419213</v>
      </c>
    </row>
    <row r="12242" spans="1:12" x14ac:dyDescent="0.3">
      <c r="A12242" t="s">
        <v>2766</v>
      </c>
      <c r="B12242" t="s">
        <v>2767</v>
      </c>
      <c r="C12242" t="s">
        <v>1930</v>
      </c>
      <c r="D12242" t="s">
        <v>1931</v>
      </c>
      <c r="E12242">
        <v>19.894584030363902</v>
      </c>
      <c r="F12242">
        <v>19.291153367357801</v>
      </c>
      <c r="G12242">
        <v>19.078958094086602</v>
      </c>
      <c r="H12242">
        <v>18.9918807542116</v>
      </c>
      <c r="J12242">
        <f>AVERAGE(Table1_1[[#This Row],[2020]:[2024]])</f>
        <v>19.314144061504976</v>
      </c>
      <c r="K12242" t="str">
        <f>IF(AVERAGE(Table1_1[[#This Row],[2020]:[2024]])&lt;=_xlfn.XLOOKUP(Table1_1[[#This Row],[Series Name]],Table4[Series Name],Table4[Global Average]),"Sotto la media","Sopra la media")</f>
        <v>Sotto la media</v>
      </c>
      <c r="L12242">
        <f>_xlfn.XLOOKUP(Table1_1[[#This Row],[Series Name]],Table4[Series Name],Table4[Global Average])</f>
        <v>23.174034258868588</v>
      </c>
    </row>
    <row r="12243" spans="1:12" x14ac:dyDescent="0.3">
      <c r="A12243" t="s">
        <v>2766</v>
      </c>
      <c r="B12243" t="s">
        <v>2767</v>
      </c>
      <c r="C12243" t="s">
        <v>1932</v>
      </c>
      <c r="D12243" t="s">
        <v>1933</v>
      </c>
      <c r="E12243">
        <v>143308</v>
      </c>
      <c r="F12243">
        <v>141962</v>
      </c>
      <c r="G12243">
        <v>142631</v>
      </c>
      <c r="H12243">
        <v>146811</v>
      </c>
      <c r="J12243">
        <f>AVERAGE(Table1_1[[#This Row],[2020]:[2024]])</f>
        <v>143678</v>
      </c>
      <c r="K12243" t="str">
        <f>IF(AVERAGE(Table1_1[[#This Row],[2020]:[2024]])&lt;=_xlfn.XLOOKUP(Table1_1[[#This Row],[Series Name]],Table4[Series Name],Table4[Global Average]),"Sotto la media","Sopra la media")</f>
        <v>Sotto la media</v>
      </c>
      <c r="L12243">
        <f>_xlfn.XLOOKUP(Table1_1[[#This Row],[Series Name]],Table4[Series Name],Table4[Global Average])</f>
        <v>10504803.819444444</v>
      </c>
    </row>
    <row r="12244" spans="1:12" x14ac:dyDescent="0.3">
      <c r="A12244" t="s">
        <v>2766</v>
      </c>
      <c r="B12244" t="s">
        <v>2767</v>
      </c>
      <c r="C12244" t="s">
        <v>1934</v>
      </c>
      <c r="D12244" t="s">
        <v>1935</v>
      </c>
      <c r="E12244">
        <v>25.827513041984801</v>
      </c>
      <c r="F12244">
        <v>24.833746011218501</v>
      </c>
      <c r="G12244">
        <v>24.600239569015901</v>
      </c>
      <c r="H12244">
        <v>24.547305503898201</v>
      </c>
      <c r="J12244">
        <f>AVERAGE(Table1_1[[#This Row],[2020]:[2024]])</f>
        <v>24.952201031529352</v>
      </c>
      <c r="K12244" t="str">
        <f>IF(AVERAGE(Table1_1[[#This Row],[2020]:[2024]])&lt;=_xlfn.XLOOKUP(Table1_1[[#This Row],[Series Name]],Table4[Series Name],Table4[Global Average]),"Sotto la media","Sopra la media")</f>
        <v>Sopra la media</v>
      </c>
      <c r="L12244">
        <f>_xlfn.XLOOKUP(Table1_1[[#This Row],[Series Name]],Table4[Series Name],Table4[Global Average])</f>
        <v>22.9099733767485</v>
      </c>
    </row>
    <row r="12245" spans="1:12" x14ac:dyDescent="0.3">
      <c r="A12245" t="s">
        <v>2766</v>
      </c>
      <c r="B12245" t="s">
        <v>2767</v>
      </c>
      <c r="C12245" t="s">
        <v>1936</v>
      </c>
      <c r="D12245" t="s">
        <v>1937</v>
      </c>
      <c r="E12245">
        <v>149581</v>
      </c>
      <c r="F12245">
        <v>148247</v>
      </c>
      <c r="G12245">
        <v>148264</v>
      </c>
      <c r="H12245">
        <v>152702</v>
      </c>
      <c r="J12245">
        <f>AVERAGE(Table1_1[[#This Row],[2020]:[2024]])</f>
        <v>149698.5</v>
      </c>
      <c r="K12245" t="str">
        <f>IF(AVERAGE(Table1_1[[#This Row],[2020]:[2024]])&lt;=_xlfn.XLOOKUP(Table1_1[[#This Row],[Series Name]],Table4[Series Name],Table4[Global Average]),"Sotto la media","Sopra la media")</f>
        <v>Sotto la media</v>
      </c>
      <c r="L12245">
        <f>_xlfn.XLOOKUP(Table1_1[[#This Row],[Series Name]],Table4[Series Name],Table4[Global Average])</f>
        <v>11672827.097222224</v>
      </c>
    </row>
    <row r="12246" spans="1:12" x14ac:dyDescent="0.3">
      <c r="A12246" t="s">
        <v>2766</v>
      </c>
      <c r="B12246" t="s">
        <v>2767</v>
      </c>
      <c r="C12246" t="s">
        <v>1938</v>
      </c>
      <c r="D12246" t="s">
        <v>1939</v>
      </c>
      <c r="E12246">
        <v>16.305960418260501</v>
      </c>
      <c r="F12246">
        <v>15.8941489130336</v>
      </c>
      <c r="G12246">
        <v>15.691047885020801</v>
      </c>
      <c r="H12246">
        <v>15.598013744917999</v>
      </c>
      <c r="J12246">
        <f>AVERAGE(Table1_1[[#This Row],[2020]:[2024]])</f>
        <v>15.872292740308225</v>
      </c>
      <c r="K12246" t="str">
        <f>IF(AVERAGE(Table1_1[[#This Row],[2020]:[2024]])&lt;=_xlfn.XLOOKUP(Table1_1[[#This Row],[Series Name]],Table4[Series Name],Table4[Global Average]),"Sotto la media","Sopra la media")</f>
        <v>Sotto la media</v>
      </c>
      <c r="L12246">
        <f>_xlfn.XLOOKUP(Table1_1[[#This Row],[Series Name]],Table4[Series Name],Table4[Global Average])</f>
        <v>23.563731760869491</v>
      </c>
    </row>
    <row r="12247" spans="1:12" x14ac:dyDescent="0.3">
      <c r="A12247" t="s">
        <v>2766</v>
      </c>
      <c r="B12247" t="s">
        <v>2767</v>
      </c>
      <c r="C12247" t="s">
        <v>1940</v>
      </c>
      <c r="D12247" t="s">
        <v>1941</v>
      </c>
      <c r="E12247">
        <v>292889</v>
      </c>
      <c r="F12247">
        <v>290209</v>
      </c>
      <c r="G12247">
        <v>290896</v>
      </c>
      <c r="H12247">
        <v>299513</v>
      </c>
      <c r="J12247">
        <f>AVERAGE(Table1_1[[#This Row],[2020]:[2024]])</f>
        <v>293376.75</v>
      </c>
      <c r="K12247" t="str">
        <f>IF(AVERAGE(Table1_1[[#This Row],[2020]:[2024]])&lt;=_xlfn.XLOOKUP(Table1_1[[#This Row],[Series Name]],Table4[Series Name],Table4[Global Average]),"Sotto la media","Sopra la media")</f>
        <v>Sotto la media</v>
      </c>
      <c r="L12247">
        <f>_xlfn.XLOOKUP(Table1_1[[#This Row],[Series Name]],Table4[Series Name],Table4[Global Average])</f>
        <v>22177630.944444444</v>
      </c>
    </row>
    <row r="12248" spans="1:12" x14ac:dyDescent="0.3">
      <c r="A12248" t="s">
        <v>2766</v>
      </c>
      <c r="B12248" t="s">
        <v>2767</v>
      </c>
      <c r="C12248" t="s">
        <v>1942</v>
      </c>
      <c r="D12248" t="s">
        <v>1943</v>
      </c>
      <c r="E12248">
        <v>8.9482506923522802</v>
      </c>
      <c r="F12248">
        <v>8.6582624070598602</v>
      </c>
      <c r="G12248">
        <v>8.6760167749757606</v>
      </c>
      <c r="H12248">
        <v>8.6738936514416203</v>
      </c>
      <c r="J12248">
        <f>AVERAGE(Table1_1[[#This Row],[2020]:[2024]])</f>
        <v>8.7391058814573803</v>
      </c>
      <c r="K12248" t="str">
        <f>IF(AVERAGE(Table1_1[[#This Row],[2020]:[2024]])&lt;=_xlfn.XLOOKUP(Table1_1[[#This Row],[Series Name]],Table4[Series Name],Table4[Global Average]),"Sotto la media","Sopra la media")</f>
        <v>Sopra la media</v>
      </c>
      <c r="L12248">
        <f>_xlfn.XLOOKUP(Table1_1[[#This Row],[Series Name]],Table4[Series Name],Table4[Global Average])</f>
        <v>7.7341985184284638</v>
      </c>
    </row>
    <row r="12249" spans="1:12" x14ac:dyDescent="0.3">
      <c r="A12249" t="s">
        <v>2766</v>
      </c>
      <c r="B12249" t="s">
        <v>2767</v>
      </c>
      <c r="C12249" t="s">
        <v>1944</v>
      </c>
      <c r="D12249" t="s">
        <v>1945</v>
      </c>
      <c r="E12249">
        <v>5.6368106497798403</v>
      </c>
      <c r="F12249">
        <v>5.5306059872161999</v>
      </c>
      <c r="G12249">
        <v>5.5484498255077002</v>
      </c>
      <c r="H12249">
        <v>5.4974027513440404</v>
      </c>
      <c r="J12249">
        <f>AVERAGE(Table1_1[[#This Row],[2020]:[2024]])</f>
        <v>5.5533173034619452</v>
      </c>
      <c r="K12249" t="str">
        <f>IF(AVERAGE(Table1_1[[#This Row],[2020]:[2024]])&lt;=_xlfn.XLOOKUP(Table1_1[[#This Row],[Series Name]],Table4[Series Name],Table4[Global Average]),"Sotto la media","Sopra la media")</f>
        <v>Sotto la media</v>
      </c>
      <c r="L12249">
        <f>_xlfn.XLOOKUP(Table1_1[[#This Row],[Series Name]],Table4[Series Name],Table4[Global Average])</f>
        <v>7.9561227253007623</v>
      </c>
    </row>
    <row r="12250" spans="1:12" x14ac:dyDescent="0.3">
      <c r="A12250" t="s">
        <v>2766</v>
      </c>
      <c r="B12250" t="s">
        <v>2767</v>
      </c>
      <c r="C12250" t="s">
        <v>1946</v>
      </c>
      <c r="D12250" t="s">
        <v>1947</v>
      </c>
      <c r="E12250">
        <v>7.9981000565331604</v>
      </c>
      <c r="F12250">
        <v>7.7461654251283196</v>
      </c>
      <c r="G12250">
        <v>7.8438702828955096</v>
      </c>
      <c r="H12250">
        <v>8.0619014260779593</v>
      </c>
      <c r="J12250">
        <f>AVERAGE(Table1_1[[#This Row],[2020]:[2024]])</f>
        <v>7.9125092976587368</v>
      </c>
      <c r="K12250" t="str">
        <f>IF(AVERAGE(Table1_1[[#This Row],[2020]:[2024]])&lt;=_xlfn.XLOOKUP(Table1_1[[#This Row],[Series Name]],Table4[Series Name],Table4[Global Average]),"Sotto la media","Sopra la media")</f>
        <v>Sopra la media</v>
      </c>
      <c r="L12250">
        <f>_xlfn.XLOOKUP(Table1_1[[#This Row],[Series Name]],Table4[Series Name],Table4[Global Average])</f>
        <v>7.5749202412148815</v>
      </c>
    </row>
    <row r="12251" spans="1:12" x14ac:dyDescent="0.3">
      <c r="A12251" t="s">
        <v>2766</v>
      </c>
      <c r="B12251" t="s">
        <v>2767</v>
      </c>
      <c r="C12251" t="s">
        <v>1948</v>
      </c>
      <c r="D12251" t="s">
        <v>1949</v>
      </c>
      <c r="E12251">
        <v>5.1047869686932197</v>
      </c>
      <c r="F12251">
        <v>5.0095558964902303</v>
      </c>
      <c r="G12251">
        <v>5.0066897920034998</v>
      </c>
      <c r="H12251">
        <v>5.1538054580450599</v>
      </c>
      <c r="J12251">
        <f>AVERAGE(Table1_1[[#This Row],[2020]:[2024]])</f>
        <v>5.068709528808002</v>
      </c>
      <c r="K12251" t="str">
        <f>IF(AVERAGE(Table1_1[[#This Row],[2020]:[2024]])&lt;=_xlfn.XLOOKUP(Table1_1[[#This Row],[Series Name]],Table4[Series Name],Table4[Global Average]),"Sotto la media","Sopra la media")</f>
        <v>Sotto la media</v>
      </c>
      <c r="L12251">
        <f>_xlfn.XLOOKUP(Table1_1[[#This Row],[Series Name]],Table4[Series Name],Table4[Global Average])</f>
        <v>7.7931777855268036</v>
      </c>
    </row>
    <row r="12252" spans="1:12" x14ac:dyDescent="0.3">
      <c r="A12252" t="s">
        <v>2766</v>
      </c>
      <c r="B12252" t="s">
        <v>2767</v>
      </c>
      <c r="C12252" t="s">
        <v>1950</v>
      </c>
      <c r="D12252" t="s">
        <v>1951</v>
      </c>
      <c r="E12252">
        <v>7.1457195812252703</v>
      </c>
      <c r="F12252">
        <v>7.16105652548001</v>
      </c>
      <c r="G12252">
        <v>6.8995705078022898</v>
      </c>
      <c r="H12252">
        <v>6.9152769588203</v>
      </c>
      <c r="J12252">
        <f>AVERAGE(Table1_1[[#This Row],[2020]:[2024]])</f>
        <v>7.0304058933319675</v>
      </c>
      <c r="K12252" t="str">
        <f>IF(AVERAGE(Table1_1[[#This Row],[2020]:[2024]])&lt;=_xlfn.XLOOKUP(Table1_1[[#This Row],[Series Name]],Table4[Series Name],Table4[Global Average]),"Sotto la media","Sopra la media")</f>
        <v>Sotto la media</v>
      </c>
      <c r="L12252">
        <f>_xlfn.XLOOKUP(Table1_1[[#This Row],[Series Name]],Table4[Series Name],Table4[Global Average])</f>
        <v>7.2419374072164189</v>
      </c>
    </row>
    <row r="12253" spans="1:12" x14ac:dyDescent="0.3">
      <c r="A12253" t="s">
        <v>2766</v>
      </c>
      <c r="B12253" t="s">
        <v>2767</v>
      </c>
      <c r="C12253" t="s">
        <v>1952</v>
      </c>
      <c r="D12253" t="s">
        <v>1953</v>
      </c>
      <c r="E12253">
        <v>5.1308660304529896</v>
      </c>
      <c r="F12253">
        <v>5.6667352235338697</v>
      </c>
      <c r="G12253">
        <v>5.0840314691183099</v>
      </c>
      <c r="H12253">
        <v>4.5282900749335599</v>
      </c>
      <c r="J12253">
        <f>AVERAGE(Table1_1[[#This Row],[2020]:[2024]])</f>
        <v>5.1024806995096821</v>
      </c>
      <c r="K12253" t="str">
        <f>IF(AVERAGE(Table1_1[[#This Row],[2020]:[2024]])&lt;=_xlfn.XLOOKUP(Table1_1[[#This Row],[Series Name]],Table4[Series Name],Table4[Global Average]),"Sotto la media","Sopra la media")</f>
        <v>Sotto la media</v>
      </c>
      <c r="L12253">
        <f>_xlfn.XLOOKUP(Table1_1[[#This Row],[Series Name]],Table4[Series Name],Table4[Global Average])</f>
        <v>7.470633696004974</v>
      </c>
    </row>
    <row r="12254" spans="1:12" x14ac:dyDescent="0.3">
      <c r="A12254" t="s">
        <v>2766</v>
      </c>
      <c r="B12254" t="s">
        <v>2767</v>
      </c>
      <c r="C12254" t="s">
        <v>1954</v>
      </c>
      <c r="D12254" t="s">
        <v>1955</v>
      </c>
      <c r="E12254">
        <v>76.826523504848396</v>
      </c>
      <c r="F12254">
        <v>77.244685997495594</v>
      </c>
      <c r="G12254">
        <v>77.422089537444407</v>
      </c>
      <c r="H12254">
        <v>77.3701148429395</v>
      </c>
      <c r="J12254">
        <f>AVERAGE(Table1_1[[#This Row],[2020]:[2024]])</f>
        <v>77.215853470681978</v>
      </c>
      <c r="K12254" t="str">
        <f>IF(AVERAGE(Table1_1[[#This Row],[2020]:[2024]])&lt;=_xlfn.XLOOKUP(Table1_1[[#This Row],[Series Name]],Table4[Series Name],Table4[Global Average]),"Sotto la media","Sopra la media")</f>
        <v>Sopra la media</v>
      </c>
      <c r="L12254">
        <f>_xlfn.XLOOKUP(Table1_1[[#This Row],[Series Name]],Table4[Series Name],Table4[Global Average])</f>
        <v>65.682462308323522</v>
      </c>
    </row>
    <row r="12255" spans="1:12" x14ac:dyDescent="0.3">
      <c r="A12255" t="s">
        <v>2766</v>
      </c>
      <c r="B12255" t="s">
        <v>2767</v>
      </c>
      <c r="C12255" t="s">
        <v>1956</v>
      </c>
      <c r="D12255" t="s">
        <v>1957</v>
      </c>
      <c r="E12255">
        <v>389135</v>
      </c>
      <c r="F12255">
        <v>405471</v>
      </c>
      <c r="G12255">
        <v>412022</v>
      </c>
      <c r="H12255">
        <v>424059</v>
      </c>
      <c r="J12255">
        <f>AVERAGE(Table1_1[[#This Row],[2020]:[2024]])</f>
        <v>407671.75</v>
      </c>
      <c r="K12255" t="str">
        <f>IF(AVERAGE(Table1_1[[#This Row],[2020]:[2024]])&lt;=_xlfn.XLOOKUP(Table1_1[[#This Row],[Series Name]],Table4[Series Name],Table4[Global Average]),"Sotto la media","Sopra la media")</f>
        <v>Sotto la media</v>
      </c>
      <c r="L12255">
        <f>_xlfn.XLOOKUP(Table1_1[[#This Row],[Series Name]],Table4[Series Name],Table4[Global Average])</f>
        <v>40133303.736111112</v>
      </c>
    </row>
    <row r="12256" spans="1:12" x14ac:dyDescent="0.3">
      <c r="A12256" t="s">
        <v>2766</v>
      </c>
      <c r="B12256" t="s">
        <v>2767</v>
      </c>
      <c r="C12256" t="s">
        <v>1958</v>
      </c>
      <c r="D12256" t="s">
        <v>1959</v>
      </c>
      <c r="E12256">
        <v>70.1313501406173</v>
      </c>
      <c r="F12256">
        <v>70.929865787689096</v>
      </c>
      <c r="G12256">
        <v>71.063166821148997</v>
      </c>
      <c r="H12256">
        <v>70.904246651513901</v>
      </c>
      <c r="J12256">
        <f>AVERAGE(Table1_1[[#This Row],[2020]:[2024]])</f>
        <v>70.757157350242323</v>
      </c>
      <c r="K12256" t="str">
        <f>IF(AVERAGE(Table1_1[[#This Row],[2020]:[2024]])&lt;=_xlfn.XLOOKUP(Table1_1[[#This Row],[Series Name]],Table4[Series Name],Table4[Global Average]),"Sotto la media","Sopra la media")</f>
        <v>Sopra la media</v>
      </c>
      <c r="L12256">
        <f>_xlfn.XLOOKUP(Table1_1[[#This Row],[Series Name]],Table4[Series Name],Table4[Global Average])</f>
        <v>64.799983599963312</v>
      </c>
    </row>
    <row r="12257" spans="1:12" x14ac:dyDescent="0.3">
      <c r="A12257" t="s">
        <v>2766</v>
      </c>
      <c r="B12257" t="s">
        <v>2767</v>
      </c>
      <c r="C12257" t="s">
        <v>1960</v>
      </c>
      <c r="D12257" t="s">
        <v>1961</v>
      </c>
      <c r="E12257">
        <v>741908</v>
      </c>
      <c r="F12257">
        <v>756571</v>
      </c>
      <c r="G12257">
        <v>768427</v>
      </c>
      <c r="H12257">
        <v>796113</v>
      </c>
      <c r="J12257">
        <f>AVERAGE(Table1_1[[#This Row],[2020]:[2024]])</f>
        <v>765754.75</v>
      </c>
      <c r="K12257" t="str">
        <f>IF(AVERAGE(Table1_1[[#This Row],[2020]:[2024]])&lt;=_xlfn.XLOOKUP(Table1_1[[#This Row],[Series Name]],Table4[Series Name],Table4[Global Average]),"Sotto la media","Sopra la media")</f>
        <v>Sotto la media</v>
      </c>
      <c r="L12257">
        <f>_xlfn.XLOOKUP(Table1_1[[#This Row],[Series Name]],Table4[Series Name],Table4[Global Average])</f>
        <v>42153680.111111112</v>
      </c>
    </row>
    <row r="12258" spans="1:12" x14ac:dyDescent="0.3">
      <c r="A12258" t="s">
        <v>2766</v>
      </c>
      <c r="B12258" t="s">
        <v>2767</v>
      </c>
      <c r="C12258" t="s">
        <v>1962</v>
      </c>
      <c r="D12258" t="s">
        <v>1963</v>
      </c>
      <c r="E12258">
        <v>80.876202369190807</v>
      </c>
      <c r="F12258">
        <v>81.114981680280493</v>
      </c>
      <c r="G12258">
        <v>81.323984285433895</v>
      </c>
      <c r="H12258">
        <v>81.320181260913799</v>
      </c>
      <c r="J12258">
        <f>AVERAGE(Table1_1[[#This Row],[2020]:[2024]])</f>
        <v>81.158837398954745</v>
      </c>
      <c r="K12258" t="str">
        <f>IF(AVERAGE(Table1_1[[#This Row],[2020]:[2024]])&lt;=_xlfn.XLOOKUP(Table1_1[[#This Row],[Series Name]],Table4[Series Name],Table4[Global Average]),"Sotto la media","Sopra la media")</f>
        <v>Sopra la media</v>
      </c>
      <c r="L12258">
        <f>_xlfn.XLOOKUP(Table1_1[[#This Row],[Series Name]],Table4[Series Name],Table4[Global Average])</f>
        <v>66.435246710485501</v>
      </c>
    </row>
    <row r="12259" spans="1:12" x14ac:dyDescent="0.3">
      <c r="A12259" t="s">
        <v>2766</v>
      </c>
      <c r="B12259" t="s">
        <v>2767</v>
      </c>
      <c r="C12259" t="s">
        <v>1964</v>
      </c>
      <c r="D12259" t="s">
        <v>1965</v>
      </c>
      <c r="E12259">
        <v>1131043</v>
      </c>
      <c r="F12259">
        <v>1162042</v>
      </c>
      <c r="G12259">
        <v>1180449</v>
      </c>
      <c r="H12259">
        <v>1220172</v>
      </c>
      <c r="J12259">
        <f>AVERAGE(Table1_1[[#This Row],[2020]:[2024]])</f>
        <v>1173426.5</v>
      </c>
      <c r="K12259" t="str">
        <f>IF(AVERAGE(Table1_1[[#This Row],[2020]:[2024]])&lt;=_xlfn.XLOOKUP(Table1_1[[#This Row],[Series Name]],Table4[Series Name],Table4[Global Average]),"Sotto la media","Sopra la media")</f>
        <v>Sotto la media</v>
      </c>
      <c r="L12259">
        <f>_xlfn.XLOOKUP(Table1_1[[#This Row],[Series Name]],Table4[Series Name],Table4[Global Average])</f>
        <v>82286983.833333328</v>
      </c>
    </row>
    <row r="12260" spans="1:12" x14ac:dyDescent="0.3">
      <c r="A12260" t="s">
        <v>2766</v>
      </c>
      <c r="B12260" t="s">
        <v>2767</v>
      </c>
      <c r="C12260" t="s">
        <v>1966</v>
      </c>
      <c r="D12260" t="s">
        <v>1967</v>
      </c>
      <c r="E12260">
        <v>7.9689389656578999</v>
      </c>
      <c r="F12260">
        <v>8.4046100763497904</v>
      </c>
      <c r="G12260">
        <v>7.4702832384860702</v>
      </c>
      <c r="H12260">
        <v>6.6367474200739496</v>
      </c>
      <c r="J12260">
        <f>AVERAGE(Table1_1[[#This Row],[2020]:[2024]])</f>
        <v>7.6201449251419264</v>
      </c>
      <c r="K12260" t="str">
        <f>IF(AVERAGE(Table1_1[[#This Row],[2020]:[2024]])&lt;=_xlfn.XLOOKUP(Table1_1[[#This Row],[Series Name]],Table4[Series Name],Table4[Global Average]),"Sotto la media","Sopra la media")</f>
        <v>Sopra la media</v>
      </c>
      <c r="L12260">
        <f>_xlfn.XLOOKUP(Table1_1[[#This Row],[Series Name]],Table4[Series Name],Table4[Global Average])</f>
        <v>7.2185766796791508</v>
      </c>
    </row>
    <row r="12261" spans="1:12" x14ac:dyDescent="0.3">
      <c r="A12261" t="s">
        <v>2766</v>
      </c>
      <c r="B12261" t="s">
        <v>2767</v>
      </c>
      <c r="C12261" t="s">
        <v>1968</v>
      </c>
      <c r="D12261" t="s">
        <v>1969</v>
      </c>
      <c r="E12261">
        <v>7.5034654852815601</v>
      </c>
      <c r="F12261">
        <v>8.1735537678263501</v>
      </c>
      <c r="G12261">
        <v>7.5725393903266101</v>
      </c>
      <c r="H12261">
        <v>6.8756404605312103</v>
      </c>
      <c r="J12261">
        <f>AVERAGE(Table1_1[[#This Row],[2020]:[2024]])</f>
        <v>7.5312997759914335</v>
      </c>
      <c r="K12261" t="str">
        <f>IF(AVERAGE(Table1_1[[#This Row],[2020]:[2024]])&lt;=_xlfn.XLOOKUP(Table1_1[[#This Row],[Series Name]],Table4[Series Name],Table4[Global Average]),"Sotto la media","Sopra la media")</f>
        <v>Sotto la media</v>
      </c>
      <c r="L12261">
        <f>_xlfn.XLOOKUP(Table1_1[[#This Row],[Series Name]],Table4[Series Name],Table4[Global Average])</f>
        <v>7.5515782228926343</v>
      </c>
    </row>
    <row r="12262" spans="1:12" x14ac:dyDescent="0.3">
      <c r="A12262" t="s">
        <v>2766</v>
      </c>
      <c r="B12262" t="s">
        <v>2767</v>
      </c>
      <c r="C12262" t="s">
        <v>1970</v>
      </c>
      <c r="D12262" t="s">
        <v>1971</v>
      </c>
      <c r="E12262">
        <v>9.9983183174587307</v>
      </c>
      <c r="F12262">
        <v>10.2287164228275</v>
      </c>
      <c r="G12262">
        <v>9.98824448386768</v>
      </c>
      <c r="H12262">
        <v>9.2908416195031194</v>
      </c>
      <c r="J12262">
        <f>AVERAGE(Table1_1[[#This Row],[2020]:[2024]])</f>
        <v>9.8765302109142574</v>
      </c>
      <c r="K12262" t="str">
        <f>IF(AVERAGE(Table1_1[[#This Row],[2020]:[2024]])&lt;=_xlfn.XLOOKUP(Table1_1[[#This Row],[Series Name]],Table4[Series Name],Table4[Global Average]),"Sotto la media","Sopra la media")</f>
        <v>Sopra la media</v>
      </c>
      <c r="L12262">
        <f>_xlfn.XLOOKUP(Table1_1[[#This Row],[Series Name]],Table4[Series Name],Table4[Global Average])</f>
        <v>7.4315636290436</v>
      </c>
    </row>
    <row r="12263" spans="1:12" x14ac:dyDescent="0.3">
      <c r="A12263" t="s">
        <v>2766</v>
      </c>
      <c r="B12263" t="s">
        <v>2767</v>
      </c>
      <c r="C12263" t="s">
        <v>1972</v>
      </c>
      <c r="D12263" t="s">
        <v>1973</v>
      </c>
      <c r="E12263">
        <v>12.103768694954001</v>
      </c>
      <c r="F12263">
        <v>12.8962985198698</v>
      </c>
      <c r="G12263">
        <v>11.1789765328515</v>
      </c>
      <c r="H12263">
        <v>9.3933527060082795</v>
      </c>
      <c r="J12263">
        <f>AVERAGE(Table1_1[[#This Row],[2020]:[2024]])</f>
        <v>11.393099113420895</v>
      </c>
      <c r="K12263" t="str">
        <f>IF(AVERAGE(Table1_1[[#This Row],[2020]:[2024]])&lt;=_xlfn.XLOOKUP(Table1_1[[#This Row],[Series Name]],Table4[Series Name],Table4[Global Average]),"Sotto la media","Sopra la media")</f>
        <v>Sopra la media</v>
      </c>
      <c r="L12263">
        <f>_xlfn.XLOOKUP(Table1_1[[#This Row],[Series Name]],Table4[Series Name],Table4[Global Average])</f>
        <v>7.7939464895142523</v>
      </c>
    </row>
    <row r="12264" spans="1:12" x14ac:dyDescent="0.3">
      <c r="A12264" t="s">
        <v>2766</v>
      </c>
      <c r="B12264" t="s">
        <v>2767</v>
      </c>
      <c r="C12264" t="s">
        <v>1974</v>
      </c>
      <c r="D12264" t="s">
        <v>1975</v>
      </c>
      <c r="E12264">
        <v>10.2263294237196</v>
      </c>
      <c r="F12264">
        <v>10.248167482384501</v>
      </c>
      <c r="G12264">
        <v>10.541551162218401</v>
      </c>
      <c r="H12264">
        <v>10.571943104714</v>
      </c>
      <c r="J12264">
        <f>AVERAGE(Table1_1[[#This Row],[2020]:[2024]])</f>
        <v>10.396997793259125</v>
      </c>
      <c r="K12264" t="str">
        <f>IF(AVERAGE(Table1_1[[#This Row],[2020]:[2024]])&lt;=_xlfn.XLOOKUP(Table1_1[[#This Row],[Series Name]],Table4[Series Name],Table4[Global Average]),"Sotto la media","Sopra la media")</f>
        <v>Sopra la media</v>
      </c>
      <c r="L12264">
        <f>_xlfn.XLOOKUP(Table1_1[[#This Row],[Series Name]],Table4[Series Name],Table4[Global Average])</f>
        <v>7.4624326230638856</v>
      </c>
    </row>
    <row r="12265" spans="1:12" x14ac:dyDescent="0.3">
      <c r="A12265" t="s">
        <v>2766</v>
      </c>
      <c r="B12265" t="s">
        <v>2767</v>
      </c>
      <c r="C12265" t="s">
        <v>1976</v>
      </c>
      <c r="D12265" t="s">
        <v>1977</v>
      </c>
      <c r="E12265">
        <v>15.4510325036008</v>
      </c>
      <c r="F12265">
        <v>15.070124009169801</v>
      </c>
      <c r="G12265">
        <v>14.580642377872501</v>
      </c>
      <c r="H12265">
        <v>13.568860315077099</v>
      </c>
      <c r="J12265">
        <f>AVERAGE(Table1_1[[#This Row],[2020]:[2024]])</f>
        <v>14.66766480143005</v>
      </c>
      <c r="K12265" t="str">
        <f>IF(AVERAGE(Table1_1[[#This Row],[2020]:[2024]])&lt;=_xlfn.XLOOKUP(Table1_1[[#This Row],[Series Name]],Table4[Series Name],Table4[Global Average]),"Sotto la media","Sopra la media")</f>
        <v>Sopra la media</v>
      </c>
      <c r="L12265">
        <f>_xlfn.XLOOKUP(Table1_1[[#This Row],[Series Name]],Table4[Series Name],Table4[Global Average])</f>
        <v>7.9024184681942193</v>
      </c>
    </row>
    <row r="12266" spans="1:12" x14ac:dyDescent="0.3">
      <c r="A12266" t="s">
        <v>2766</v>
      </c>
      <c r="B12266" t="s">
        <v>2767</v>
      </c>
      <c r="C12266" t="s">
        <v>1978</v>
      </c>
      <c r="D12266" t="s">
        <v>1979</v>
      </c>
      <c r="E12266">
        <v>9.0866316972112706</v>
      </c>
      <c r="F12266">
        <v>9.1200060280761193</v>
      </c>
      <c r="G12266">
        <v>9.5757296179843099</v>
      </c>
      <c r="H12266">
        <v>9.8932583420268791</v>
      </c>
      <c r="J12266">
        <f>AVERAGE(Table1_1[[#This Row],[2020]:[2024]])</f>
        <v>9.4189064213246461</v>
      </c>
      <c r="K12266" t="str">
        <f>IF(AVERAGE(Table1_1[[#This Row],[2020]:[2024]])&lt;=_xlfn.XLOOKUP(Table1_1[[#This Row],[Series Name]],Table4[Series Name],Table4[Global Average]),"Sotto la media","Sopra la media")</f>
        <v>Sopra la media</v>
      </c>
      <c r="L12266">
        <f>_xlfn.XLOOKUP(Table1_1[[#This Row],[Series Name]],Table4[Series Name],Table4[Global Average])</f>
        <v>6.9768969408275234</v>
      </c>
    </row>
    <row r="12267" spans="1:12" x14ac:dyDescent="0.3">
      <c r="A12267" t="s">
        <v>2766</v>
      </c>
      <c r="B12267" t="s">
        <v>2767</v>
      </c>
      <c r="C12267" t="s">
        <v>1980</v>
      </c>
      <c r="D12267" t="s">
        <v>1981</v>
      </c>
      <c r="E12267">
        <v>13.153856725313901</v>
      </c>
      <c r="F12267">
        <v>12.703999192353599</v>
      </c>
      <c r="G12267">
        <v>14.0758169411945</v>
      </c>
      <c r="H12267">
        <v>15.183141565061</v>
      </c>
      <c r="J12267">
        <f>AVERAGE(Table1_1[[#This Row],[2020]:[2024]])</f>
        <v>13.779203605980749</v>
      </c>
      <c r="K12267" t="str">
        <f>IF(AVERAGE(Table1_1[[#This Row],[2020]:[2024]])&lt;=_xlfn.XLOOKUP(Table1_1[[#This Row],[Series Name]],Table4[Series Name],Table4[Global Average]),"Sotto la media","Sopra la media")</f>
        <v>Sopra la media</v>
      </c>
      <c r="L12267">
        <f>_xlfn.XLOOKUP(Table1_1[[#This Row],[Series Name]],Table4[Series Name],Table4[Global Average])</f>
        <v>7.3577070499321691</v>
      </c>
    </row>
    <row r="12268" spans="1:12" x14ac:dyDescent="0.3">
      <c r="A12268" t="s">
        <v>2766</v>
      </c>
      <c r="B12268" t="s">
        <v>2767</v>
      </c>
      <c r="C12268" t="s">
        <v>1982</v>
      </c>
      <c r="D12268" t="s">
        <v>1983</v>
      </c>
      <c r="E12268">
        <v>7.6476302588359903</v>
      </c>
      <c r="F12268">
        <v>7.6067661649695202</v>
      </c>
      <c r="G12268">
        <v>8.0871262950574501</v>
      </c>
      <c r="H12268">
        <v>8.5091782034676804</v>
      </c>
      <c r="J12268">
        <f>AVERAGE(Table1_1[[#This Row],[2020]:[2024]])</f>
        <v>7.9626752305826605</v>
      </c>
      <c r="K12268" t="str">
        <f>IF(AVERAGE(Table1_1[[#This Row],[2020]:[2024]])&lt;=_xlfn.XLOOKUP(Table1_1[[#This Row],[Series Name]],Table4[Series Name],Table4[Global Average]),"Sotto la media","Sopra la media")</f>
        <v>Sopra la media</v>
      </c>
      <c r="L12268">
        <f>_xlfn.XLOOKUP(Table1_1[[#This Row],[Series Name]],Table4[Series Name],Table4[Global Average])</f>
        <v>6.3986021377351321</v>
      </c>
    </row>
    <row r="12269" spans="1:12" x14ac:dyDescent="0.3">
      <c r="A12269" t="s">
        <v>2766</v>
      </c>
      <c r="B12269" t="s">
        <v>2767</v>
      </c>
      <c r="C12269" t="s">
        <v>1984</v>
      </c>
      <c r="D12269" t="s">
        <v>1985</v>
      </c>
      <c r="E12269">
        <v>9.5299492594520405</v>
      </c>
      <c r="F12269">
        <v>9.3279941316753696</v>
      </c>
      <c r="G12269">
        <v>10.426973409721001</v>
      </c>
      <c r="H12269">
        <v>11.6792291433723</v>
      </c>
      <c r="J12269">
        <f>AVERAGE(Table1_1[[#This Row],[2020]:[2024]])</f>
        <v>10.241036486055178</v>
      </c>
      <c r="K12269" t="str">
        <f>IF(AVERAGE(Table1_1[[#This Row],[2020]:[2024]])&lt;=_xlfn.XLOOKUP(Table1_1[[#This Row],[Series Name]],Table4[Series Name],Table4[Global Average]),"Sotto la media","Sopra la media")</f>
        <v>Sopra la media</v>
      </c>
      <c r="L12269">
        <f>_xlfn.XLOOKUP(Table1_1[[#This Row],[Series Name]],Table4[Series Name],Table4[Global Average])</f>
        <v>6.6313769525578952</v>
      </c>
    </row>
    <row r="12270" spans="1:12" x14ac:dyDescent="0.3">
      <c r="A12270" t="s">
        <v>2766</v>
      </c>
      <c r="B12270" t="s">
        <v>2767</v>
      </c>
      <c r="C12270" t="s">
        <v>1986</v>
      </c>
      <c r="D12270" t="s">
        <v>1987</v>
      </c>
      <c r="E12270">
        <v>5.7824833084062703</v>
      </c>
      <c r="F12270">
        <v>5.7643477849448796</v>
      </c>
      <c r="G12270">
        <v>6.2594908000867697</v>
      </c>
      <c r="H12270">
        <v>6.75459330151579</v>
      </c>
      <c r="J12270">
        <f>AVERAGE(Table1_1[[#This Row],[2020]:[2024]])</f>
        <v>6.140228798738427</v>
      </c>
      <c r="K12270" t="str">
        <f>IF(AVERAGE(Table1_1[[#This Row],[2020]:[2024]])&lt;=_xlfn.XLOOKUP(Table1_1[[#This Row],[Series Name]],Table4[Series Name],Table4[Global Average]),"Sotto la media","Sopra la media")</f>
        <v>Sopra la media</v>
      </c>
      <c r="L12270">
        <f>_xlfn.XLOOKUP(Table1_1[[#This Row],[Series Name]],Table4[Series Name],Table4[Global Average])</f>
        <v>6.0364037081499431</v>
      </c>
    </row>
    <row r="12271" spans="1:12" x14ac:dyDescent="0.3">
      <c r="A12271" t="s">
        <v>2766</v>
      </c>
      <c r="B12271" t="s">
        <v>2767</v>
      </c>
      <c r="C12271" t="s">
        <v>1988</v>
      </c>
      <c r="D12271" t="s">
        <v>1989</v>
      </c>
      <c r="E12271">
        <v>6.9798282244703804</v>
      </c>
      <c r="F12271">
        <v>6.7072244081063204</v>
      </c>
      <c r="G12271">
        <v>7.3465648983483103</v>
      </c>
      <c r="H12271">
        <v>8.1009116925194196</v>
      </c>
      <c r="J12271">
        <f>AVERAGE(Table1_1[[#This Row],[2020]:[2024]])</f>
        <v>7.2836323058611079</v>
      </c>
      <c r="K12271" t="str">
        <f>IF(AVERAGE(Table1_1[[#This Row],[2020]:[2024]])&lt;=_xlfn.XLOOKUP(Table1_1[[#This Row],[Series Name]],Table4[Series Name],Table4[Global Average]),"Sotto la media","Sopra la media")</f>
        <v>Sopra la media</v>
      </c>
      <c r="L12271">
        <f>_xlfn.XLOOKUP(Table1_1[[#This Row],[Series Name]],Table4[Series Name],Table4[Global Average])</f>
        <v>6.134594433398731</v>
      </c>
    </row>
    <row r="12272" spans="1:12" x14ac:dyDescent="0.3">
      <c r="A12272" t="s">
        <v>2766</v>
      </c>
      <c r="B12272" t="s">
        <v>2767</v>
      </c>
      <c r="C12272" t="s">
        <v>1990</v>
      </c>
      <c r="D12272" t="s">
        <v>1991</v>
      </c>
      <c r="E12272">
        <v>4.9039830829892397</v>
      </c>
      <c r="F12272">
        <v>4.6313673744399102</v>
      </c>
      <c r="G12272">
        <v>4.7071796107389403</v>
      </c>
      <c r="H12272">
        <v>4.9609504274538097</v>
      </c>
      <c r="J12272">
        <f>AVERAGE(Table1_1[[#This Row],[2020]:[2024]])</f>
        <v>4.800870123905475</v>
      </c>
      <c r="K12272" t="str">
        <f>IF(AVERAGE(Table1_1[[#This Row],[2020]:[2024]])&lt;=_xlfn.XLOOKUP(Table1_1[[#This Row],[Series Name]],Table4[Series Name],Table4[Global Average]),"Sotto la media","Sopra la media")</f>
        <v>Sotto la media</v>
      </c>
      <c r="L12272">
        <f>_xlfn.XLOOKUP(Table1_1[[#This Row],[Series Name]],Table4[Series Name],Table4[Global Average])</f>
        <v>5.8321798630486716</v>
      </c>
    </row>
    <row r="12273" spans="1:12" x14ac:dyDescent="0.3">
      <c r="A12273" t="s">
        <v>2766</v>
      </c>
      <c r="B12273" t="s">
        <v>2767</v>
      </c>
      <c r="C12273" t="s">
        <v>1992</v>
      </c>
      <c r="D12273" t="s">
        <v>1993</v>
      </c>
      <c r="E12273">
        <v>4.9959799288615097</v>
      </c>
      <c r="F12273">
        <v>4.6858529235028898</v>
      </c>
      <c r="G12273">
        <v>5.1341194123926597</v>
      </c>
      <c r="H12273">
        <v>5.7188731691872903</v>
      </c>
      <c r="J12273">
        <f>AVERAGE(Table1_1[[#This Row],[2020]:[2024]])</f>
        <v>5.1337063584860871</v>
      </c>
      <c r="K12273" t="str">
        <f>IF(AVERAGE(Table1_1[[#This Row],[2020]:[2024]])&lt;=_xlfn.XLOOKUP(Table1_1[[#This Row],[Series Name]],Table4[Series Name],Table4[Global Average]),"Sotto la media","Sopra la media")</f>
        <v>Sotto la media</v>
      </c>
      <c r="L12273">
        <f>_xlfn.XLOOKUP(Table1_1[[#This Row],[Series Name]],Table4[Series Name],Table4[Global Average])</f>
        <v>5.8134652407078899</v>
      </c>
    </row>
    <row r="12274" spans="1:12" x14ac:dyDescent="0.3">
      <c r="A12274" t="s">
        <v>2766</v>
      </c>
      <c r="B12274" t="s">
        <v>2767</v>
      </c>
      <c r="C12274" t="s">
        <v>1994</v>
      </c>
      <c r="D12274" t="s">
        <v>1995</v>
      </c>
      <c r="E12274">
        <v>4.4243457539304796</v>
      </c>
      <c r="F12274">
        <v>4.6772788843853599</v>
      </c>
      <c r="G12274">
        <v>4.3967002240493303</v>
      </c>
      <c r="H12274">
        <v>4.1797069896131003</v>
      </c>
      <c r="J12274">
        <f>AVERAGE(Table1_1[[#This Row],[2020]:[2024]])</f>
        <v>4.4195079629945671</v>
      </c>
      <c r="K12274" t="str">
        <f>IF(AVERAGE(Table1_1[[#This Row],[2020]:[2024]])&lt;=_xlfn.XLOOKUP(Table1_1[[#This Row],[Series Name]],Table4[Series Name],Table4[Global Average]),"Sotto la media","Sopra la media")</f>
        <v>Sotto la media</v>
      </c>
      <c r="L12274">
        <f>_xlfn.XLOOKUP(Table1_1[[#This Row],[Series Name]],Table4[Series Name],Table4[Global Average])</f>
        <v>5.512563858563853</v>
      </c>
    </row>
    <row r="12275" spans="1:12" x14ac:dyDescent="0.3">
      <c r="A12275" t="s">
        <v>2766</v>
      </c>
      <c r="B12275" t="s">
        <v>2767</v>
      </c>
      <c r="C12275" t="s">
        <v>1996</v>
      </c>
      <c r="D12275" t="s">
        <v>1997</v>
      </c>
      <c r="E12275">
        <v>3.58549225040661</v>
      </c>
      <c r="F12275">
        <v>3.41209139077898</v>
      </c>
      <c r="G12275">
        <v>3.53114738745602</v>
      </c>
      <c r="H12275">
        <v>3.8368364418386198</v>
      </c>
      <c r="J12275">
        <f>AVERAGE(Table1_1[[#This Row],[2020]:[2024]])</f>
        <v>3.5913918676200574</v>
      </c>
      <c r="K12275" t="str">
        <f>IF(AVERAGE(Table1_1[[#This Row],[2020]:[2024]])&lt;=_xlfn.XLOOKUP(Table1_1[[#This Row],[Series Name]],Table4[Series Name],Table4[Global Average]),"Sotto la media","Sopra la media")</f>
        <v>Sotto la media</v>
      </c>
      <c r="L12275">
        <f>_xlfn.XLOOKUP(Table1_1[[#This Row],[Series Name]],Table4[Series Name],Table4[Global Average])</f>
        <v>5.3572637108722061</v>
      </c>
    </row>
    <row r="12276" spans="1:12" x14ac:dyDescent="0.3">
      <c r="A12276" t="s">
        <v>2766</v>
      </c>
      <c r="B12276" t="s">
        <v>2767</v>
      </c>
      <c r="C12276" t="s">
        <v>1998</v>
      </c>
      <c r="D12276" t="s">
        <v>1999</v>
      </c>
      <c r="E12276">
        <v>2.9469697511825399</v>
      </c>
      <c r="F12276">
        <v>3.0875490438314701</v>
      </c>
      <c r="G12276">
        <v>3.1372908808577198</v>
      </c>
      <c r="H12276">
        <v>3.1917502843252401</v>
      </c>
      <c r="J12276">
        <f>AVERAGE(Table1_1[[#This Row],[2020]:[2024]])</f>
        <v>3.0908899900492424</v>
      </c>
      <c r="K12276" t="str">
        <f>IF(AVERAGE(Table1_1[[#This Row],[2020]:[2024]])&lt;=_xlfn.XLOOKUP(Table1_1[[#This Row],[Series Name]],Table4[Series Name],Table4[Global Average]),"Sotto la media","Sopra la media")</f>
        <v>Sotto la media</v>
      </c>
      <c r="L12276">
        <f>_xlfn.XLOOKUP(Table1_1[[#This Row],[Series Name]],Table4[Series Name],Table4[Global Average])</f>
        <v>4.6888267526351344</v>
      </c>
    </row>
    <row r="12277" spans="1:12" x14ac:dyDescent="0.3">
      <c r="A12277" t="s">
        <v>2766</v>
      </c>
      <c r="B12277" t="s">
        <v>2767</v>
      </c>
      <c r="C12277" t="s">
        <v>2000</v>
      </c>
      <c r="D12277" t="s">
        <v>2001</v>
      </c>
      <c r="E12277">
        <v>2.4419632663970701</v>
      </c>
      <c r="F12277">
        <v>2.4711081134635799</v>
      </c>
      <c r="G12277">
        <v>2.3931724661524898</v>
      </c>
      <c r="H12277">
        <v>2.4350456923849801</v>
      </c>
      <c r="J12277">
        <f>AVERAGE(Table1_1[[#This Row],[2020]:[2024]])</f>
        <v>2.4353223845995302</v>
      </c>
      <c r="K12277" t="str">
        <f>IF(AVERAGE(Table1_1[[#This Row],[2020]:[2024]])&lt;=_xlfn.XLOOKUP(Table1_1[[#This Row],[Series Name]],Table4[Series Name],Table4[Global Average]),"Sotto la media","Sopra la media")</f>
        <v>Sotto la media</v>
      </c>
      <c r="L12277">
        <f>_xlfn.XLOOKUP(Table1_1[[#This Row],[Series Name]],Table4[Series Name],Table4[Global Average])</f>
        <v>4.422262446410528</v>
      </c>
    </row>
    <row r="12278" spans="1:12" x14ac:dyDescent="0.3">
      <c r="A12278" t="s">
        <v>2766</v>
      </c>
      <c r="B12278" t="s">
        <v>2767</v>
      </c>
      <c r="C12278" t="s">
        <v>2002</v>
      </c>
      <c r="D12278" t="s">
        <v>2003</v>
      </c>
      <c r="E12278">
        <v>3.2788924647877402</v>
      </c>
      <c r="F12278">
        <v>3.4641606351466101</v>
      </c>
      <c r="G12278">
        <v>3.4989523684689301</v>
      </c>
      <c r="H12278">
        <v>3.6380044028488898</v>
      </c>
      <c r="J12278">
        <f>AVERAGE(Table1_1[[#This Row],[2020]:[2024]])</f>
        <v>3.4700024678130426</v>
      </c>
      <c r="K12278" t="str">
        <f>IF(AVERAGE(Table1_1[[#This Row],[2020]:[2024]])&lt;=_xlfn.XLOOKUP(Table1_1[[#This Row],[Series Name]],Table4[Series Name],Table4[Global Average]),"Sotto la media","Sopra la media")</f>
        <v>Sotto la media</v>
      </c>
      <c r="L12278">
        <f>_xlfn.XLOOKUP(Table1_1[[#This Row],[Series Name]],Table4[Series Name],Table4[Global Average])</f>
        <v>11.143503432807886</v>
      </c>
    </row>
    <row r="12279" spans="1:12" x14ac:dyDescent="0.3">
      <c r="A12279" t="s">
        <v>2766</v>
      </c>
      <c r="B12279" t="s">
        <v>2767</v>
      </c>
      <c r="C12279" t="s">
        <v>2004</v>
      </c>
      <c r="D12279" t="s">
        <v>2005</v>
      </c>
      <c r="E12279">
        <v>22423</v>
      </c>
      <c r="F12279">
        <v>24217</v>
      </c>
      <c r="G12279">
        <v>25143</v>
      </c>
      <c r="H12279">
        <v>27203</v>
      </c>
      <c r="J12279">
        <f>AVERAGE(Table1_1[[#This Row],[2020]:[2024]])</f>
        <v>24746.5</v>
      </c>
      <c r="K12279" t="str">
        <f>IF(AVERAGE(Table1_1[[#This Row],[2020]:[2024]])&lt;=_xlfn.XLOOKUP(Table1_1[[#This Row],[Series Name]],Table4[Series Name],Table4[Global Average]),"Sotto la media","Sopra la media")</f>
        <v>Sotto la media</v>
      </c>
      <c r="L12279">
        <f>_xlfn.XLOOKUP(Table1_1[[#This Row],[Series Name]],Table4[Series Name],Table4[Global Average])</f>
        <v>9470524.25</v>
      </c>
    </row>
    <row r="12280" spans="1:12" x14ac:dyDescent="0.3">
      <c r="A12280" t="s">
        <v>2766</v>
      </c>
      <c r="B12280" t="s">
        <v>2767</v>
      </c>
      <c r="C12280" t="s">
        <v>2006</v>
      </c>
      <c r="D12280" t="s">
        <v>2007</v>
      </c>
      <c r="E12280">
        <v>4.0411368173979003</v>
      </c>
      <c r="F12280">
        <v>4.2363882010924101</v>
      </c>
      <c r="G12280">
        <v>4.33659360983519</v>
      </c>
      <c r="H12280">
        <v>4.5484478445879102</v>
      </c>
      <c r="J12280">
        <f>AVERAGE(Table1_1[[#This Row],[2020]:[2024]])</f>
        <v>4.2906416182283529</v>
      </c>
      <c r="K12280" t="str">
        <f>IF(AVERAGE(Table1_1[[#This Row],[2020]:[2024]])&lt;=_xlfn.XLOOKUP(Table1_1[[#This Row],[Series Name]],Table4[Series Name],Table4[Global Average]),"Sotto la media","Sopra la media")</f>
        <v>Sotto la media</v>
      </c>
      <c r="L12280">
        <f>_xlfn.XLOOKUP(Table1_1[[#This Row],[Series Name]],Table4[Series Name],Table4[Global Average])</f>
        <v>12.290043023288192</v>
      </c>
    </row>
    <row r="12281" spans="1:12" x14ac:dyDescent="0.3">
      <c r="A12281" t="s">
        <v>2766</v>
      </c>
      <c r="B12281" t="s">
        <v>2767</v>
      </c>
      <c r="C12281" t="s">
        <v>2008</v>
      </c>
      <c r="D12281" t="s">
        <v>2009</v>
      </c>
      <c r="E12281">
        <v>25849</v>
      </c>
      <c r="F12281">
        <v>27896</v>
      </c>
      <c r="G12281">
        <v>28205</v>
      </c>
      <c r="H12281">
        <v>30170</v>
      </c>
      <c r="J12281">
        <f>AVERAGE(Table1_1[[#This Row],[2020]:[2024]])</f>
        <v>28030</v>
      </c>
      <c r="K12281" t="str">
        <f>IF(AVERAGE(Table1_1[[#This Row],[2020]:[2024]])&lt;=_xlfn.XLOOKUP(Table1_1[[#This Row],[Series Name]],Table4[Series Name],Table4[Global Average]),"Sotto la media","Sopra la media")</f>
        <v>Sotto la media</v>
      </c>
      <c r="L12281">
        <f>_xlfn.XLOOKUP(Table1_1[[#This Row],[Series Name]],Table4[Series Name],Table4[Global Average])</f>
        <v>7779662.555555556</v>
      </c>
    </row>
    <row r="12282" spans="1:12" x14ac:dyDescent="0.3">
      <c r="A12282" t="s">
        <v>2766</v>
      </c>
      <c r="B12282" t="s">
        <v>2767</v>
      </c>
      <c r="C12282" t="s">
        <v>2010</v>
      </c>
      <c r="D12282" t="s">
        <v>2011</v>
      </c>
      <c r="E12282">
        <v>2.8178372125486799</v>
      </c>
      <c r="F12282">
        <v>2.99086940668596</v>
      </c>
      <c r="G12282">
        <v>2.9849678295452602</v>
      </c>
      <c r="H12282">
        <v>3.08180499416819</v>
      </c>
      <c r="J12282">
        <f>AVERAGE(Table1_1[[#This Row],[2020]:[2024]])</f>
        <v>2.9688698607370223</v>
      </c>
      <c r="K12282" t="str">
        <f>IF(AVERAGE(Table1_1[[#This Row],[2020]:[2024]])&lt;=_xlfn.XLOOKUP(Table1_1[[#This Row],[Series Name]],Table4[Series Name],Table4[Global Average]),"Sotto la media","Sopra la media")</f>
        <v>Sotto la media</v>
      </c>
      <c r="L12282">
        <f>_xlfn.XLOOKUP(Table1_1[[#This Row],[Series Name]],Table4[Series Name],Table4[Global Average])</f>
        <v>10.001021528645014</v>
      </c>
    </row>
    <row r="12283" spans="1:12" x14ac:dyDescent="0.3">
      <c r="A12283" t="s">
        <v>2766</v>
      </c>
      <c r="B12283" t="s">
        <v>2767</v>
      </c>
      <c r="C12283" t="s">
        <v>2012</v>
      </c>
      <c r="D12283" t="s">
        <v>2013</v>
      </c>
      <c r="E12283">
        <v>48272</v>
      </c>
      <c r="F12283">
        <v>52114</v>
      </c>
      <c r="G12283">
        <v>53348</v>
      </c>
      <c r="H12283">
        <v>57373</v>
      </c>
      <c r="J12283">
        <f>AVERAGE(Table1_1[[#This Row],[2020]:[2024]])</f>
        <v>52776.75</v>
      </c>
      <c r="K12283" t="str">
        <f>IF(AVERAGE(Table1_1[[#This Row],[2020]:[2024]])&lt;=_xlfn.XLOOKUP(Table1_1[[#This Row],[Series Name]],Table4[Series Name],Table4[Global Average]),"Sotto la media","Sopra la media")</f>
        <v>Sotto la media</v>
      </c>
      <c r="L12283">
        <f>_xlfn.XLOOKUP(Table1_1[[#This Row],[Series Name]],Table4[Series Name],Table4[Global Average])</f>
        <v>17250186.888888888</v>
      </c>
    </row>
    <row r="12284" spans="1:12" x14ac:dyDescent="0.3">
      <c r="A12284" t="s">
        <v>2766</v>
      </c>
      <c r="B12284" t="s">
        <v>2767</v>
      </c>
      <c r="C12284" t="s">
        <v>2014</v>
      </c>
      <c r="D12284" t="s">
        <v>2015</v>
      </c>
      <c r="E12284">
        <v>1.70359808502873</v>
      </c>
      <c r="F12284">
        <v>1.82568345941475</v>
      </c>
      <c r="G12284">
        <v>1.9220397492499499</v>
      </c>
      <c r="H12284">
        <v>2.0595730669663599</v>
      </c>
      <c r="J12284">
        <f>AVERAGE(Table1_1[[#This Row],[2020]:[2024]])</f>
        <v>1.8777235901649474</v>
      </c>
      <c r="K12284" t="str">
        <f>IF(AVERAGE(Table1_1[[#This Row],[2020]:[2024]])&lt;=_xlfn.XLOOKUP(Table1_1[[#This Row],[Series Name]],Table4[Series Name],Table4[Global Average]),"Sotto la media","Sopra la media")</f>
        <v>Sotto la media</v>
      </c>
      <c r="L12284">
        <f>_xlfn.XLOOKUP(Table1_1[[#This Row],[Series Name]],Table4[Series Name],Table4[Global Average])</f>
        <v>3.8527373812820409</v>
      </c>
    </row>
    <row r="12285" spans="1:12" x14ac:dyDescent="0.3">
      <c r="A12285" t="s">
        <v>2766</v>
      </c>
      <c r="B12285" t="s">
        <v>2767</v>
      </c>
      <c r="C12285" t="s">
        <v>2016</v>
      </c>
      <c r="D12285" t="s">
        <v>2017</v>
      </c>
      <c r="E12285">
        <v>1.37688789141588</v>
      </c>
      <c r="F12285">
        <v>1.4518840877005199</v>
      </c>
      <c r="G12285">
        <v>1.4493409384228699</v>
      </c>
      <c r="H12285">
        <v>1.50118560565437</v>
      </c>
      <c r="J12285">
        <f>AVERAGE(Table1_1[[#This Row],[2020]:[2024]])</f>
        <v>1.4448246307984098</v>
      </c>
      <c r="K12285" t="str">
        <f>IF(AVERAGE(Table1_1[[#This Row],[2020]:[2024]])&lt;=_xlfn.XLOOKUP(Table1_1[[#This Row],[Series Name]],Table4[Series Name],Table4[Global Average]),"Sotto la media","Sopra la media")</f>
        <v>Sotto la media</v>
      </c>
      <c r="L12285">
        <f>_xlfn.XLOOKUP(Table1_1[[#This Row],[Series Name]],Table4[Series Name],Table4[Global Average])</f>
        <v>3.5024894261109432</v>
      </c>
    </row>
    <row r="12286" spans="1:12" x14ac:dyDescent="0.3">
      <c r="A12286" t="s">
        <v>2766</v>
      </c>
      <c r="B12286" t="s">
        <v>2767</v>
      </c>
      <c r="C12286" t="s">
        <v>2018</v>
      </c>
      <c r="D12286" t="s">
        <v>2019</v>
      </c>
      <c r="E12286">
        <v>0.98557331062465503</v>
      </c>
      <c r="F12286">
        <v>1.0253862612435001</v>
      </c>
      <c r="G12286">
        <v>1.00612127131062</v>
      </c>
      <c r="H12286">
        <v>1.0419659011304101</v>
      </c>
      <c r="J12286">
        <f>AVERAGE(Table1_1[[#This Row],[2020]:[2024]])</f>
        <v>1.0147616860772963</v>
      </c>
      <c r="K12286" t="str">
        <f>IF(AVERAGE(Table1_1[[#This Row],[2020]:[2024]])&lt;=_xlfn.XLOOKUP(Table1_1[[#This Row],[Series Name]],Table4[Series Name],Table4[Global Average]),"Sotto la media","Sopra la media")</f>
        <v>Sotto la media</v>
      </c>
      <c r="L12286">
        <f>_xlfn.XLOOKUP(Table1_1[[#This Row],[Series Name]],Table4[Series Name],Table4[Global Average])</f>
        <v>3.0209543982540739</v>
      </c>
    </row>
    <row r="12287" spans="1:12" x14ac:dyDescent="0.3">
      <c r="A12287" t="s">
        <v>2766</v>
      </c>
      <c r="B12287" t="s">
        <v>2767</v>
      </c>
      <c r="C12287" t="s">
        <v>2020</v>
      </c>
      <c r="D12287" t="s">
        <v>2021</v>
      </c>
      <c r="E12287">
        <v>0.64272442872246105</v>
      </c>
      <c r="F12287">
        <v>0.68580137160274302</v>
      </c>
      <c r="G12287">
        <v>0.66771647909117704</v>
      </c>
      <c r="H12287">
        <v>0.69709815254878305</v>
      </c>
      <c r="J12287">
        <f>AVERAGE(Table1_1[[#This Row],[2020]:[2024]])</f>
        <v>0.67333510799129104</v>
      </c>
      <c r="K12287" t="str">
        <f>IF(AVERAGE(Table1_1[[#This Row],[2020]:[2024]])&lt;=_xlfn.XLOOKUP(Table1_1[[#This Row],[Series Name]],Table4[Series Name],Table4[Global Average]),"Sotto la media","Sopra la media")</f>
        <v>Sotto la media</v>
      </c>
      <c r="L12287">
        <f>_xlfn.XLOOKUP(Table1_1[[#This Row],[Series Name]],Table4[Series Name],Table4[Global Average])</f>
        <v>2.6454840825202188</v>
      </c>
    </row>
    <row r="12288" spans="1:12" x14ac:dyDescent="0.3">
      <c r="A12288" t="s">
        <v>2766</v>
      </c>
      <c r="B12288" t="s">
        <v>2767</v>
      </c>
      <c r="C12288" t="s">
        <v>2022</v>
      </c>
      <c r="D12288" t="s">
        <v>2023</v>
      </c>
      <c r="E12288">
        <v>0.65701905668343596</v>
      </c>
      <c r="F12288">
        <v>0.68253943220429603</v>
      </c>
      <c r="G12288">
        <v>0.67394862727982896</v>
      </c>
      <c r="H12288">
        <v>0.67171312465456801</v>
      </c>
      <c r="J12288">
        <f>AVERAGE(Table1_1[[#This Row],[2020]:[2024]])</f>
        <v>0.67130506020553216</v>
      </c>
      <c r="K12288" t="str">
        <f>IF(AVERAGE(Table1_1[[#This Row],[2020]:[2024]])&lt;=_xlfn.XLOOKUP(Table1_1[[#This Row],[Series Name]],Table4[Series Name],Table4[Global Average]),"Sotto la media","Sopra la media")</f>
        <v>Sotto la media</v>
      </c>
      <c r="L12288">
        <f>_xlfn.XLOOKUP(Table1_1[[#This Row],[Series Name]],Table4[Series Name],Table4[Global Average])</f>
        <v>2.2199196856488577</v>
      </c>
    </row>
    <row r="12289" spans="1:12" x14ac:dyDescent="0.3">
      <c r="A12289" t="s">
        <v>2766</v>
      </c>
      <c r="B12289" t="s">
        <v>2767</v>
      </c>
      <c r="C12289" t="s">
        <v>2024</v>
      </c>
      <c r="D12289" t="s">
        <v>2025</v>
      </c>
      <c r="E12289">
        <v>0.409960686625986</v>
      </c>
      <c r="F12289">
        <v>0.44168164446265501</v>
      </c>
      <c r="G12289">
        <v>0.43711200916314702</v>
      </c>
      <c r="H12289">
        <v>0.43036895144840898</v>
      </c>
      <c r="J12289">
        <f>AVERAGE(Table1_1[[#This Row],[2020]:[2024]])</f>
        <v>0.42978082292504927</v>
      </c>
      <c r="K12289" t="str">
        <f>IF(AVERAGE(Table1_1[[#This Row],[2020]:[2024]])&lt;=_xlfn.XLOOKUP(Table1_1[[#This Row],[Series Name]],Table4[Series Name],Table4[Global Average]),"Sotto la media","Sopra la media")</f>
        <v>Sotto la media</v>
      </c>
      <c r="L12289">
        <f>_xlfn.XLOOKUP(Table1_1[[#This Row],[Series Name]],Table4[Series Name],Table4[Global Average])</f>
        <v>1.8255807148300198</v>
      </c>
    </row>
    <row r="12290" spans="1:12" x14ac:dyDescent="0.3">
      <c r="A12290" t="s">
        <v>2766</v>
      </c>
      <c r="B12290" t="s">
        <v>2767</v>
      </c>
      <c r="C12290" t="s">
        <v>2026</v>
      </c>
      <c r="D12290" t="s">
        <v>2027</v>
      </c>
      <c r="E12290">
        <v>0.69494636506107699</v>
      </c>
      <c r="F12290">
        <v>0.70277904822986603</v>
      </c>
      <c r="G12290">
        <v>0.73448396199478505</v>
      </c>
      <c r="H12290">
        <v>0.77519575183656497</v>
      </c>
      <c r="J12290">
        <f>AVERAGE(Table1_1[[#This Row],[2020]:[2024]])</f>
        <v>0.72685128178057334</v>
      </c>
      <c r="K12290" t="str">
        <f>IF(AVERAGE(Table1_1[[#This Row],[2020]:[2024]])&lt;=_xlfn.XLOOKUP(Table1_1[[#This Row],[Series Name]],Table4[Series Name],Table4[Global Average]),"Sotto la media","Sopra la media")</f>
        <v>Sotto la media</v>
      </c>
      <c r="L12290">
        <f>_xlfn.XLOOKUP(Table1_1[[#This Row],[Series Name]],Table4[Series Name],Table4[Global Average])</f>
        <v>3.1964315581032188</v>
      </c>
    </row>
    <row r="12291" spans="1:12" x14ac:dyDescent="0.3">
      <c r="A12291" t="s">
        <v>2766</v>
      </c>
      <c r="B12291" t="s">
        <v>2767</v>
      </c>
      <c r="C12291" t="s">
        <v>2028</v>
      </c>
      <c r="D12291" t="s">
        <v>2029</v>
      </c>
      <c r="E12291">
        <v>0.388264205784358</v>
      </c>
      <c r="F12291">
        <v>0.41150230292003898</v>
      </c>
      <c r="G12291">
        <v>0.43079840286806098</v>
      </c>
      <c r="H12291">
        <v>0.45315228451662098</v>
      </c>
      <c r="J12291">
        <f>AVERAGE(Table1_1[[#This Row],[2020]:[2024]])</f>
        <v>0.42092929902226972</v>
      </c>
      <c r="K12291" t="str">
        <f>IF(AVERAGE(Table1_1[[#This Row],[2020]:[2024]])&lt;=_xlfn.XLOOKUP(Table1_1[[#This Row],[Series Name]],Table4[Series Name],Table4[Global Average]),"Sotto la media","Sopra la media")</f>
        <v>Sotto la media</v>
      </c>
      <c r="L12291">
        <f>_xlfn.XLOOKUP(Table1_1[[#This Row],[Series Name]],Table4[Series Name],Table4[Global Average])</f>
        <v>2.027467305183833</v>
      </c>
    </row>
    <row r="12292" spans="1:12" x14ac:dyDescent="0.3">
      <c r="A12292" t="s">
        <v>2766</v>
      </c>
      <c r="B12292" t="s">
        <v>2767</v>
      </c>
      <c r="C12292" t="s">
        <v>2030</v>
      </c>
      <c r="D12292" t="s">
        <v>2031</v>
      </c>
      <c r="E12292">
        <v>1875.4191082802499</v>
      </c>
      <c r="F12292">
        <v>1904.2594936708899</v>
      </c>
      <c r="G12292">
        <v>1929.9911392405099</v>
      </c>
      <c r="J12292">
        <f>AVERAGE(Table1_1[[#This Row],[2020]:[2024]])</f>
        <v>1903.2232470638835</v>
      </c>
      <c r="K12292" t="str">
        <f>IF(AVERAGE(Table1_1[[#This Row],[2020]:[2024]])&lt;=_xlfn.XLOOKUP(Table1_1[[#This Row],[Series Name]],Table4[Series Name],Table4[Global Average]),"Sotto la media","Sopra la media")</f>
        <v>Sopra la media</v>
      </c>
      <c r="L12292">
        <f>_xlfn.XLOOKUP(Table1_1[[#This Row],[Series Name]],Table4[Series Name],Table4[Global Average])</f>
        <v>201.83693547424227</v>
      </c>
    </row>
    <row r="12293" spans="1:12" x14ac:dyDescent="0.3">
      <c r="A12293" t="s">
        <v>2766</v>
      </c>
      <c r="B12293" t="s">
        <v>2767</v>
      </c>
      <c r="C12293" t="s">
        <v>2032</v>
      </c>
      <c r="D12293" t="s">
        <v>2033</v>
      </c>
      <c r="E12293">
        <v>-0.781611308056263</v>
      </c>
      <c r="F12293">
        <v>2.1610284593414701</v>
      </c>
      <c r="G12293">
        <v>1.3422196063754299</v>
      </c>
      <c r="H12293">
        <v>3.37686417721007</v>
      </c>
      <c r="J12293">
        <f>AVERAGE(Table1_1[[#This Row],[2020]:[2024]])</f>
        <v>1.5246252337176767</v>
      </c>
      <c r="K12293" t="str">
        <f>IF(AVERAGE(Table1_1[[#This Row],[2020]:[2024]])&lt;=_xlfn.XLOOKUP(Table1_1[[#This Row],[Series Name]],Table4[Series Name],Table4[Global Average]),"Sotto la media","Sopra la media")</f>
        <v>Sopra la media</v>
      </c>
      <c r="L12293">
        <f>_xlfn.XLOOKUP(Table1_1[[#This Row],[Series Name]],Table4[Series Name],Table4[Global Average])</f>
        <v>0.97579584770598871</v>
      </c>
    </row>
    <row r="12294" spans="1:12" x14ac:dyDescent="0.3">
      <c r="A12294" t="s">
        <v>2766</v>
      </c>
      <c r="B12294" t="s">
        <v>2767</v>
      </c>
      <c r="C12294" t="s">
        <v>2034</v>
      </c>
      <c r="D12294" t="s">
        <v>2035</v>
      </c>
      <c r="E12294">
        <v>634508</v>
      </c>
      <c r="F12294">
        <v>663893</v>
      </c>
      <c r="G12294">
        <v>688558</v>
      </c>
      <c r="H12294">
        <v>708882</v>
      </c>
      <c r="I12294">
        <v>726505</v>
      </c>
      <c r="J12294">
        <f>AVERAGE(Table1_1[[#This Row],[2020]:[2024]])</f>
        <v>684469.2</v>
      </c>
      <c r="K12294" t="str">
        <f>IF(AVERAGE(Table1_1[[#This Row],[2020]:[2024]])&lt;=_xlfn.XLOOKUP(Table1_1[[#This Row],[Series Name]],Table4[Series Name],Table4[Global Average]),"Sotto la media","Sopra la media")</f>
        <v>Sotto la media</v>
      </c>
      <c r="L12294">
        <f>_xlfn.XLOOKUP(Table1_1[[#This Row],[Series Name]],Table4[Series Name],Table4[Global Average])</f>
        <v>7413930.5999999996</v>
      </c>
    </row>
    <row r="12295" spans="1:12" x14ac:dyDescent="0.3">
      <c r="A12295" t="s">
        <v>2766</v>
      </c>
      <c r="B12295" t="s">
        <v>2767</v>
      </c>
      <c r="C12295" t="s">
        <v>2036</v>
      </c>
      <c r="D12295" t="s">
        <v>2037</v>
      </c>
      <c r="E12295">
        <v>48.152288324222802</v>
      </c>
      <c r="F12295">
        <v>49.241382481780001</v>
      </c>
      <c r="G12295">
        <v>50.321967689952203</v>
      </c>
      <c r="H12295">
        <v>50.016827925466004</v>
      </c>
      <c r="I12295">
        <v>49.965818525946297</v>
      </c>
      <c r="J12295">
        <f>AVERAGE(Table1_1[[#This Row],[2020]:[2024]])</f>
        <v>49.539656989473464</v>
      </c>
      <c r="K12295" t="str">
        <f>IF(AVERAGE(Table1_1[[#This Row],[2020]:[2024]])&lt;=_xlfn.XLOOKUP(Table1_1[[#This Row],[Series Name]],Table4[Series Name],Table4[Global Average]),"Sotto la media","Sopra la media")</f>
        <v>Sopra la media</v>
      </c>
      <c r="L12295">
        <f>_xlfn.XLOOKUP(Table1_1[[#This Row],[Series Name]],Table4[Series Name],Table4[Global Average])</f>
        <v>27.252881166577161</v>
      </c>
    </row>
    <row r="12296" spans="1:12" x14ac:dyDescent="0.3">
      <c r="A12296" t="s">
        <v>2766</v>
      </c>
      <c r="B12296" t="s">
        <v>2767</v>
      </c>
      <c r="C12296" t="s">
        <v>2044</v>
      </c>
      <c r="D12296" t="s">
        <v>2045</v>
      </c>
      <c r="E12296">
        <v>554866</v>
      </c>
      <c r="F12296">
        <v>571651</v>
      </c>
      <c r="G12296">
        <v>579797</v>
      </c>
      <c r="H12296">
        <v>598073</v>
      </c>
      <c r="J12296">
        <f>AVERAGE(Table1_1[[#This Row],[2020]:[2024]])</f>
        <v>576096.75</v>
      </c>
      <c r="K12296" t="str">
        <f>IF(AVERAGE(Table1_1[[#This Row],[2020]:[2024]])&lt;=_xlfn.XLOOKUP(Table1_1[[#This Row],[Series Name]],Table4[Series Name],Table4[Global Average]),"Sotto la media","Sopra la media")</f>
        <v>Sotto la media</v>
      </c>
      <c r="L12296">
        <f>_xlfn.XLOOKUP(Table1_1[[#This Row],[Series Name]],Table4[Series Name],Table4[Global Average])</f>
        <v>60108631.847222224</v>
      </c>
    </row>
    <row r="12297" spans="1:12" x14ac:dyDescent="0.3">
      <c r="A12297" t="s">
        <v>2766</v>
      </c>
      <c r="B12297" t="s">
        <v>2767</v>
      </c>
      <c r="C12297" t="s">
        <v>2046</v>
      </c>
      <c r="D12297" t="s">
        <v>2047</v>
      </c>
      <c r="E12297">
        <v>37.689479372952299</v>
      </c>
      <c r="F12297">
        <v>37.999512573213899</v>
      </c>
      <c r="G12297">
        <v>38.027125620656101</v>
      </c>
      <c r="H12297">
        <v>37.923314847435599</v>
      </c>
      <c r="J12297">
        <f>AVERAGE(Table1_1[[#This Row],[2020]:[2024]])</f>
        <v>37.909858103564474</v>
      </c>
      <c r="K12297" t="str">
        <f>IF(AVERAGE(Table1_1[[#This Row],[2020]:[2024]])&lt;=_xlfn.XLOOKUP(Table1_1[[#This Row],[Series Name]],Table4[Series Name],Table4[Global Average]),"Sotto la media","Sopra la media")</f>
        <v>Sotto la media</v>
      </c>
      <c r="L12297">
        <f>_xlfn.XLOOKUP(Table1_1[[#This Row],[Series Name]],Table4[Series Name],Table4[Global Average])</f>
        <v>49.470910554095028</v>
      </c>
    </row>
    <row r="12298" spans="1:12" x14ac:dyDescent="0.3">
      <c r="A12298" t="s">
        <v>2766</v>
      </c>
      <c r="B12298" t="s">
        <v>2767</v>
      </c>
      <c r="C12298" t="s">
        <v>2048</v>
      </c>
      <c r="D12298" t="s">
        <v>2049</v>
      </c>
      <c r="E12298">
        <v>917338</v>
      </c>
      <c r="F12298">
        <v>932714</v>
      </c>
      <c r="G12298">
        <v>944896</v>
      </c>
      <c r="H12298">
        <v>978986</v>
      </c>
      <c r="J12298">
        <f>AVERAGE(Table1_1[[#This Row],[2020]:[2024]])</f>
        <v>943483.5</v>
      </c>
      <c r="K12298" t="str">
        <f>IF(AVERAGE(Table1_1[[#This Row],[2020]:[2024]])&lt;=_xlfn.XLOOKUP(Table1_1[[#This Row],[Series Name]],Table4[Series Name],Table4[Global Average]),"Sotto la media","Sopra la media")</f>
        <v>Sotto la media</v>
      </c>
      <c r="L12298">
        <f>_xlfn.XLOOKUP(Table1_1[[#This Row],[Series Name]],Table4[Series Name],Table4[Global Average])</f>
        <v>61606169.791666664</v>
      </c>
    </row>
    <row r="12299" spans="1:12" x14ac:dyDescent="0.3">
      <c r="A12299" t="s">
        <v>2766</v>
      </c>
      <c r="B12299" t="s">
        <v>2767</v>
      </c>
      <c r="C12299" t="s">
        <v>2050</v>
      </c>
      <c r="D12299" t="s">
        <v>2051</v>
      </c>
      <c r="E12299">
        <v>62.310520627047701</v>
      </c>
      <c r="F12299">
        <v>62.000487426786101</v>
      </c>
      <c r="G12299">
        <v>61.972874379343899</v>
      </c>
      <c r="H12299">
        <v>62.076685152564401</v>
      </c>
      <c r="J12299">
        <f>AVERAGE(Table1_1[[#This Row],[2020]:[2024]])</f>
        <v>62.090141896435526</v>
      </c>
      <c r="K12299" t="str">
        <f>IF(AVERAGE(Table1_1[[#This Row],[2020]:[2024]])&lt;=_xlfn.XLOOKUP(Table1_1[[#This Row],[Series Name]],Table4[Series Name],Table4[Global Average]),"Sotto la media","Sopra la media")</f>
        <v>Sopra la media</v>
      </c>
      <c r="L12299">
        <f>_xlfn.XLOOKUP(Table1_1[[#This Row],[Series Name]],Table4[Series Name],Table4[Global Average])</f>
        <v>50.529089445904972</v>
      </c>
    </row>
    <row r="12300" spans="1:12" x14ac:dyDescent="0.3">
      <c r="A12300" t="s">
        <v>2766</v>
      </c>
      <c r="B12300" t="s">
        <v>2767</v>
      </c>
      <c r="C12300" t="s">
        <v>2052</v>
      </c>
      <c r="D12300" t="s">
        <v>2053</v>
      </c>
      <c r="E12300">
        <v>1472204</v>
      </c>
      <c r="F12300">
        <v>1504365</v>
      </c>
      <c r="G12300">
        <v>1524693</v>
      </c>
      <c r="H12300">
        <v>1577059</v>
      </c>
      <c r="J12300">
        <f>AVERAGE(Table1_1[[#This Row],[2020]:[2024]])</f>
        <v>1519580.25</v>
      </c>
      <c r="K12300" t="str">
        <f>IF(AVERAGE(Table1_1[[#This Row],[2020]:[2024]])&lt;=_xlfn.XLOOKUP(Table1_1[[#This Row],[Series Name]],Table4[Series Name],Table4[Global Average]),"Sotto la media","Sopra la media")</f>
        <v>Sotto la media</v>
      </c>
      <c r="L12300">
        <f>_xlfn.XLOOKUP(Table1_1[[#This Row],[Series Name]],Table4[Series Name],Table4[Global Average])</f>
        <v>121714801.6388889</v>
      </c>
    </row>
    <row r="12301" spans="1:12" x14ac:dyDescent="0.3">
      <c r="A12301" t="s">
        <v>2766</v>
      </c>
      <c r="B12301" t="s">
        <v>2767</v>
      </c>
      <c r="C12301" t="s">
        <v>2054</v>
      </c>
      <c r="D12301" t="s">
        <v>2055</v>
      </c>
      <c r="E12301">
        <v>3429521276.5957398</v>
      </c>
      <c r="F12301">
        <v>2370744680.8510599</v>
      </c>
      <c r="G12301">
        <v>1410372340.42553</v>
      </c>
      <c r="H12301">
        <v>6119414893.6170197</v>
      </c>
      <c r="J12301">
        <f>AVERAGE(Table1_1[[#This Row],[2020]:[2024]])</f>
        <v>3332513297.8723373</v>
      </c>
      <c r="K12301" t="str">
        <f>IF(AVERAGE(Table1_1[[#This Row],[2020]:[2024]])&lt;=_xlfn.XLOOKUP(Table1_1[[#This Row],[Series Name]],Table4[Series Name],Table4[Global Average]),"Sotto la media","Sopra la media")</f>
        <v>Sotto la media</v>
      </c>
      <c r="L12301">
        <f>_xlfn.XLOOKUP(Table1_1[[#This Row],[Series Name]],Table4[Series Name],Table4[Global Average])</f>
        <v>15596754891.133625</v>
      </c>
    </row>
    <row r="12302" spans="1:12" x14ac:dyDescent="0.3">
      <c r="A12302" t="s">
        <v>2766</v>
      </c>
      <c r="B12302" t="s">
        <v>2767</v>
      </c>
      <c r="C12302" t="s">
        <v>2058</v>
      </c>
      <c r="D12302" t="s">
        <v>2059</v>
      </c>
      <c r="E12302">
        <v>-2173670212.7659602</v>
      </c>
      <c r="F12302">
        <v>1130319148.9361701</v>
      </c>
      <c r="G12302">
        <v>-501063829.787242</v>
      </c>
      <c r="H12302">
        <v>-796808510.63829803</v>
      </c>
      <c r="J12302">
        <f>AVERAGE(Table1_1[[#This Row],[2020]:[2024]])</f>
        <v>-585305851.06383252</v>
      </c>
      <c r="K12302" t="str">
        <f>IF(AVERAGE(Table1_1[[#This Row],[2020]:[2024]])&lt;=_xlfn.XLOOKUP(Table1_1[[#This Row],[Series Name]],Table4[Series Name],Table4[Global Average]),"Sotto la media","Sopra la media")</f>
        <v>Sopra la media</v>
      </c>
      <c r="L12302">
        <f>_xlfn.XLOOKUP(Table1_1[[#This Row],[Series Name]],Table4[Series Name],Table4[Global Average])</f>
        <v>-27391122373.453907</v>
      </c>
    </row>
    <row r="12303" spans="1:12" x14ac:dyDescent="0.3">
      <c r="A12303" t="s">
        <v>2766</v>
      </c>
      <c r="B12303" t="s">
        <v>2767</v>
      </c>
      <c r="C12303" t="s">
        <v>2092</v>
      </c>
      <c r="D12303" t="s">
        <v>2093</v>
      </c>
      <c r="E12303">
        <v>0.17128722369670901</v>
      </c>
      <c r="F12303">
        <v>0.185745358467102</v>
      </c>
      <c r="G12303">
        <v>0.18699340022969299</v>
      </c>
      <c r="H12303">
        <v>0.173018958851266</v>
      </c>
      <c r="J12303">
        <f>AVERAGE(Table1_1[[#This Row],[2020]:[2024]])</f>
        <v>0.17926123531119248</v>
      </c>
      <c r="K12303" t="str">
        <f>IF(AVERAGE(Table1_1[[#This Row],[2020]:[2024]])&lt;=_xlfn.XLOOKUP(Table1_1[[#This Row],[Series Name]],Table4[Series Name],Table4[Global Average]),"Sotto la media","Sopra la media")</f>
        <v>Sotto la media</v>
      </c>
      <c r="L12303">
        <f>_xlfn.XLOOKUP(Table1_1[[#This Row],[Series Name]],Table4[Series Name],Table4[Global Average])</f>
        <v>427.05771484990618</v>
      </c>
    </row>
    <row r="12304" spans="1:12" x14ac:dyDescent="0.3">
      <c r="A12304" t="s">
        <v>2766</v>
      </c>
      <c r="B12304" t="s">
        <v>2767</v>
      </c>
      <c r="C12304" t="s">
        <v>2094</v>
      </c>
      <c r="D12304" t="s">
        <v>2095</v>
      </c>
      <c r="E12304">
        <v>0.198293626308441</v>
      </c>
      <c r="F12304">
        <v>0.208697304129601</v>
      </c>
      <c r="G12304">
        <v>0.200239371850123</v>
      </c>
      <c r="H12304">
        <v>0.192466230505417</v>
      </c>
      <c r="I12304">
        <v>0.18867131035604301</v>
      </c>
      <c r="J12304">
        <f>AVERAGE(Table1_1[[#This Row],[2020]:[2024]])</f>
        <v>0.19767356862992499</v>
      </c>
      <c r="K12304" t="str">
        <f>IF(AVERAGE(Table1_1[[#This Row],[2020]:[2024]])&lt;=_xlfn.XLOOKUP(Table1_1[[#This Row],[Series Name]],Table4[Series Name],Table4[Global Average]),"Sotto la media","Sopra la media")</f>
        <v>Sotto la media</v>
      </c>
      <c r="L12304">
        <f>_xlfn.XLOOKUP(Table1_1[[#This Row],[Series Name]],Table4[Series Name],Table4[Global Average])</f>
        <v>574.99609124591393</v>
      </c>
    </row>
    <row r="12305" spans="1:12" x14ac:dyDescent="0.3">
      <c r="A12305" t="s">
        <v>2766</v>
      </c>
      <c r="B12305" t="s">
        <v>2767</v>
      </c>
      <c r="C12305" t="s">
        <v>2098</v>
      </c>
      <c r="D12305" t="s">
        <v>2099</v>
      </c>
      <c r="E12305">
        <v>6</v>
      </c>
      <c r="F12305">
        <v>6</v>
      </c>
      <c r="G12305">
        <v>6</v>
      </c>
      <c r="H12305">
        <v>6</v>
      </c>
      <c r="J12305">
        <f>AVERAGE(Table1_1[[#This Row],[2020]:[2024]])</f>
        <v>6</v>
      </c>
      <c r="K12305" t="str">
        <f>IF(AVERAGE(Table1_1[[#This Row],[2020]:[2024]])&lt;=_xlfn.XLOOKUP(Table1_1[[#This Row],[Series Name]],Table4[Series Name],Table4[Global Average]),"Sotto la media","Sopra la media")</f>
        <v>Sopra la media</v>
      </c>
      <c r="L12305">
        <f>_xlfn.XLOOKUP(Table1_1[[#This Row],[Series Name]],Table4[Series Name],Table4[Global Average])</f>
        <v>4.6428571428571432</v>
      </c>
    </row>
    <row r="12306" spans="1:12" x14ac:dyDescent="0.3">
      <c r="A12306" t="s">
        <v>2766</v>
      </c>
      <c r="B12306" t="s">
        <v>2767</v>
      </c>
      <c r="C12306" t="s">
        <v>2106</v>
      </c>
      <c r="D12306" t="s">
        <v>2107</v>
      </c>
      <c r="E12306">
        <v>15.4</v>
      </c>
      <c r="F12306">
        <v>15.2</v>
      </c>
      <c r="G12306">
        <v>15</v>
      </c>
      <c r="J12306">
        <f>AVERAGE(Table1_1[[#This Row],[2020]:[2024]])</f>
        <v>15.200000000000001</v>
      </c>
      <c r="K12306" t="str">
        <f>IF(AVERAGE(Table1_1[[#This Row],[2020]:[2024]])&lt;=_xlfn.XLOOKUP(Table1_1[[#This Row],[Series Name]],Table4[Series Name],Table4[Global Average]),"Sotto la media","Sopra la media")</f>
        <v>Sotto la media</v>
      </c>
      <c r="L12306">
        <f>_xlfn.XLOOKUP(Table1_1[[#This Row],[Series Name]],Table4[Series Name],Table4[Global Average])</f>
        <v>16.79111111111111</v>
      </c>
    </row>
    <row r="12307" spans="1:12" x14ac:dyDescent="0.3">
      <c r="A12307" t="s">
        <v>2766</v>
      </c>
      <c r="B12307" t="s">
        <v>2767</v>
      </c>
      <c r="C12307" t="s">
        <v>2108</v>
      </c>
      <c r="D12307" t="s">
        <v>2109</v>
      </c>
      <c r="E12307">
        <v>5.2</v>
      </c>
      <c r="F12307">
        <v>5.0999999999999996</v>
      </c>
      <c r="G12307">
        <v>5.0999999999999996</v>
      </c>
      <c r="J12307">
        <f>AVERAGE(Table1_1[[#This Row],[2020]:[2024]])</f>
        <v>5.1333333333333337</v>
      </c>
      <c r="K12307" t="str">
        <f>IF(AVERAGE(Table1_1[[#This Row],[2020]:[2024]])&lt;=_xlfn.XLOOKUP(Table1_1[[#This Row],[Series Name]],Table4[Series Name],Table4[Global Average]),"Sotto la media","Sopra la media")</f>
        <v>Sotto la media</v>
      </c>
      <c r="L12307">
        <f>_xlfn.XLOOKUP(Table1_1[[#This Row],[Series Name]],Table4[Series Name],Table4[Global Average])</f>
        <v>9.6066666666666638</v>
      </c>
    </row>
    <row r="12308" spans="1:12" x14ac:dyDescent="0.3">
      <c r="A12308" t="s">
        <v>2766</v>
      </c>
      <c r="B12308" t="s">
        <v>2767</v>
      </c>
      <c r="C12308" t="s">
        <v>2110</v>
      </c>
      <c r="D12308" t="s">
        <v>2111</v>
      </c>
      <c r="E12308">
        <v>25.6</v>
      </c>
      <c r="F12308">
        <v>25.3</v>
      </c>
      <c r="G12308">
        <v>25</v>
      </c>
      <c r="J12308">
        <f>AVERAGE(Table1_1[[#This Row],[2020]:[2024]])</f>
        <v>25.3</v>
      </c>
      <c r="K12308" t="str">
        <f>IF(AVERAGE(Table1_1[[#This Row],[2020]:[2024]])&lt;=_xlfn.XLOOKUP(Table1_1[[#This Row],[Series Name]],Table4[Series Name],Table4[Global Average]),"Sotto la media","Sopra la media")</f>
        <v>Sopra la media</v>
      </c>
      <c r="L12308">
        <f>_xlfn.XLOOKUP(Table1_1[[#This Row],[Series Name]],Table4[Series Name],Table4[Global Average])</f>
        <v>23.98</v>
      </c>
    </row>
    <row r="12309" spans="1:12" x14ac:dyDescent="0.3">
      <c r="A12309" t="s">
        <v>2766</v>
      </c>
      <c r="B12309" t="s">
        <v>2767</v>
      </c>
      <c r="C12309" t="s">
        <v>2138</v>
      </c>
      <c r="D12309" t="s">
        <v>2139</v>
      </c>
      <c r="E12309">
        <v>4.8</v>
      </c>
      <c r="F12309">
        <v>4.7</v>
      </c>
      <c r="G12309">
        <v>4.7</v>
      </c>
      <c r="H12309">
        <v>4.5999999999999996</v>
      </c>
      <c r="I12309">
        <v>4.5999999999999996</v>
      </c>
      <c r="J12309">
        <f>AVERAGE(Table1_1[[#This Row],[2020]:[2024]])</f>
        <v>4.68</v>
      </c>
      <c r="K12309" t="str">
        <f>IF(AVERAGE(Table1_1[[#This Row],[2020]:[2024]])&lt;=_xlfn.XLOOKUP(Table1_1[[#This Row],[Series Name]],Table4[Series Name],Table4[Global Average]),"Sotto la media","Sopra la media")</f>
        <v>Sotto la media</v>
      </c>
      <c r="L12309">
        <f>_xlfn.XLOOKUP(Table1_1[[#This Row],[Series Name]],Table4[Series Name],Table4[Global Average])</f>
        <v>8.8683333333333341</v>
      </c>
    </row>
    <row r="12310" spans="1:12" x14ac:dyDescent="0.3">
      <c r="A12310" t="s">
        <v>2766</v>
      </c>
      <c r="B12310" t="s">
        <v>2767</v>
      </c>
      <c r="C12310" t="s">
        <v>2158</v>
      </c>
      <c r="D12310" t="s">
        <v>2159</v>
      </c>
      <c r="E12310">
        <v>0.45555112685295002</v>
      </c>
      <c r="F12310">
        <v>0.49400361294442002</v>
      </c>
      <c r="G12310">
        <v>0.497322872951311</v>
      </c>
      <c r="H12310">
        <v>0.46015680545549498</v>
      </c>
      <c r="J12310">
        <f>AVERAGE(Table1_1[[#This Row],[2020]:[2024]])</f>
        <v>0.47675860455104402</v>
      </c>
      <c r="K12310" t="str">
        <f>IF(AVERAGE(Table1_1[[#This Row],[2020]:[2024]])&lt;=_xlfn.XLOOKUP(Table1_1[[#This Row],[Series Name]],Table4[Series Name],Table4[Global Average]),"Sotto la media","Sopra la media")</f>
        <v>Sotto la media</v>
      </c>
      <c r="L12310">
        <f>_xlfn.XLOOKUP(Table1_1[[#This Row],[Series Name]],Table4[Series Name],Table4[Global Average])</f>
        <v>0.54466867470459834</v>
      </c>
    </row>
    <row r="12311" spans="1:12" x14ac:dyDescent="0.3">
      <c r="A12311" t="s">
        <v>2766</v>
      </c>
      <c r="B12311" t="s">
        <v>2767</v>
      </c>
      <c r="C12311" t="s">
        <v>2160</v>
      </c>
      <c r="D12311" t="s">
        <v>2161</v>
      </c>
      <c r="G12311">
        <v>93.415428161621094</v>
      </c>
      <c r="H12311">
        <v>89.675697326660199</v>
      </c>
      <c r="J12311">
        <f>AVERAGE(Table1_1[[#This Row],[2020]:[2024]])</f>
        <v>91.545562744140653</v>
      </c>
      <c r="K12311" t="str">
        <f>IF(AVERAGE(Table1_1[[#This Row],[2020]:[2024]])&lt;=_xlfn.XLOOKUP(Table1_1[[#This Row],[Series Name]],Table4[Series Name],Table4[Global Average]),"Sotto la media","Sopra la media")</f>
        <v>Sotto la media</v>
      </c>
      <c r="L12311">
        <f>_xlfn.XLOOKUP(Table1_1[[#This Row],[Series Name]],Table4[Series Name],Table4[Global Average])</f>
        <v>91.635755825042779</v>
      </c>
    </row>
    <row r="12312" spans="1:12" x14ac:dyDescent="0.3">
      <c r="A12312" t="s">
        <v>2766</v>
      </c>
      <c r="B12312" t="s">
        <v>2767</v>
      </c>
      <c r="C12312" t="s">
        <v>2162</v>
      </c>
      <c r="D12312" t="s">
        <v>2163</v>
      </c>
      <c r="G12312">
        <v>92.489692687988295</v>
      </c>
      <c r="H12312">
        <v>89.073310852050795</v>
      </c>
      <c r="J12312">
        <f>AVERAGE(Table1_1[[#This Row],[2020]:[2024]])</f>
        <v>90.781501770019545</v>
      </c>
      <c r="K12312" t="str">
        <f>IF(AVERAGE(Table1_1[[#This Row],[2020]:[2024]])&lt;=_xlfn.XLOOKUP(Table1_1[[#This Row],[Series Name]],Table4[Series Name],Table4[Global Average]),"Sotto la media","Sopra la media")</f>
        <v>Sopra la media</v>
      </c>
      <c r="L12312">
        <f>_xlfn.XLOOKUP(Table1_1[[#This Row],[Series Name]],Table4[Series Name],Table4[Global Average])</f>
        <v>90.108740162849415</v>
      </c>
    </row>
    <row r="12313" spans="1:12" x14ac:dyDescent="0.3">
      <c r="A12313" t="s">
        <v>2766</v>
      </c>
      <c r="B12313" t="s">
        <v>2767</v>
      </c>
      <c r="C12313" t="s">
        <v>2164</v>
      </c>
      <c r="D12313" t="s">
        <v>2165</v>
      </c>
      <c r="G12313">
        <v>92.944229125976605</v>
      </c>
      <c r="H12313">
        <v>89.368766784667997</v>
      </c>
      <c r="J12313">
        <f>AVERAGE(Table1_1[[#This Row],[2020]:[2024]])</f>
        <v>91.156497955322294</v>
      </c>
      <c r="K12313" t="str">
        <f>IF(AVERAGE(Table1_1[[#This Row],[2020]:[2024]])&lt;=_xlfn.XLOOKUP(Table1_1[[#This Row],[Series Name]],Table4[Series Name],Table4[Global Average]),"Sotto la media","Sopra la media")</f>
        <v>Sopra la media</v>
      </c>
      <c r="L12313">
        <f>_xlfn.XLOOKUP(Table1_1[[#This Row],[Series Name]],Table4[Series Name],Table4[Global Average])</f>
        <v>90.862723731994649</v>
      </c>
    </row>
    <row r="12314" spans="1:12" x14ac:dyDescent="0.3">
      <c r="A12314" t="s">
        <v>2766</v>
      </c>
      <c r="B12314" t="s">
        <v>2767</v>
      </c>
      <c r="C12314" t="s">
        <v>2166</v>
      </c>
      <c r="D12314" t="s">
        <v>2167</v>
      </c>
      <c r="E12314">
        <v>6</v>
      </c>
      <c r="F12314">
        <v>6</v>
      </c>
      <c r="G12314">
        <v>6</v>
      </c>
      <c r="H12314">
        <v>6</v>
      </c>
      <c r="J12314">
        <f>AVERAGE(Table1_1[[#This Row],[2020]:[2024]])</f>
        <v>6</v>
      </c>
      <c r="K12314" t="str">
        <f>IF(AVERAGE(Table1_1[[#This Row],[2020]:[2024]])&lt;=_xlfn.XLOOKUP(Table1_1[[#This Row],[Series Name]],Table4[Series Name],Table4[Global Average]),"Sotto la media","Sopra la media")</f>
        <v>Sopra la media</v>
      </c>
      <c r="L12314">
        <f>_xlfn.XLOOKUP(Table1_1[[#This Row],[Series Name]],Table4[Series Name],Table4[Global Average])</f>
        <v>5.7222222222222223</v>
      </c>
    </row>
    <row r="12315" spans="1:12" x14ac:dyDescent="0.3">
      <c r="A12315" t="s">
        <v>2766</v>
      </c>
      <c r="B12315" t="s">
        <v>2767</v>
      </c>
      <c r="C12315" t="s">
        <v>2168</v>
      </c>
      <c r="D12315" t="s">
        <v>2169</v>
      </c>
      <c r="G12315">
        <v>115023</v>
      </c>
      <c r="H12315">
        <v>117665</v>
      </c>
      <c r="J12315">
        <f>AVERAGE(Table1_1[[#This Row],[2020]:[2024]])</f>
        <v>116344</v>
      </c>
      <c r="K12315" t="str">
        <f>IF(AVERAGE(Table1_1[[#This Row],[2020]:[2024]])&lt;=_xlfn.XLOOKUP(Table1_1[[#This Row],[Series Name]],Table4[Series Name],Table4[Global Average]),"Sotto la media","Sopra la media")</f>
        <v>Sotto la media</v>
      </c>
      <c r="L12315">
        <f>_xlfn.XLOOKUP(Table1_1[[#This Row],[Series Name]],Table4[Series Name],Table4[Global Average])</f>
        <v>13603618.046245422</v>
      </c>
    </row>
    <row r="12316" spans="1:12" x14ac:dyDescent="0.3">
      <c r="A12316" t="s">
        <v>2766</v>
      </c>
      <c r="B12316" t="s">
        <v>2767</v>
      </c>
      <c r="C12316" t="s">
        <v>2170</v>
      </c>
      <c r="D12316" t="s">
        <v>2171</v>
      </c>
      <c r="E12316">
        <v>9112</v>
      </c>
      <c r="G12316">
        <v>8683</v>
      </c>
      <c r="H12316">
        <v>8963</v>
      </c>
      <c r="J12316">
        <f>AVERAGE(Table1_1[[#This Row],[2020]:[2024]])</f>
        <v>8919.3333333333339</v>
      </c>
      <c r="K12316" t="str">
        <f>IF(AVERAGE(Table1_1[[#This Row],[2020]:[2024]])&lt;=_xlfn.XLOOKUP(Table1_1[[#This Row],[Series Name]],Table4[Series Name],Table4[Global Average]),"Sotto la media","Sopra la media")</f>
        <v>Sotto la media</v>
      </c>
      <c r="L12316">
        <f>_xlfn.XLOOKUP(Table1_1[[#This Row],[Series Name]],Table4[Series Name],Table4[Global Average])</f>
        <v>979705.59739583335</v>
      </c>
    </row>
    <row r="12317" spans="1:12" x14ac:dyDescent="0.3">
      <c r="A12317" t="s">
        <v>2766</v>
      </c>
      <c r="B12317" t="s">
        <v>2767</v>
      </c>
      <c r="C12317" t="s">
        <v>2172</v>
      </c>
      <c r="D12317" t="s">
        <v>2173</v>
      </c>
      <c r="E12317">
        <v>74.319580078125</v>
      </c>
      <c r="G12317">
        <v>75.446273803710895</v>
      </c>
      <c r="H12317">
        <v>76.548027038574205</v>
      </c>
      <c r="J12317">
        <f>AVERAGE(Table1_1[[#This Row],[2020]:[2024]])</f>
        <v>75.437960306803362</v>
      </c>
      <c r="K12317" t="str">
        <f>IF(AVERAGE(Table1_1[[#This Row],[2020]:[2024]])&lt;=_xlfn.XLOOKUP(Table1_1[[#This Row],[Series Name]],Table4[Series Name],Table4[Global Average]),"Sotto la media","Sopra la media")</f>
        <v>Sotto la media</v>
      </c>
      <c r="L12317">
        <f>_xlfn.XLOOKUP(Table1_1[[#This Row],[Series Name]],Table4[Series Name],Table4[Global Average])</f>
        <v>77.186762440293137</v>
      </c>
    </row>
    <row r="12318" spans="1:12" x14ac:dyDescent="0.3">
      <c r="A12318" t="s">
        <v>2766</v>
      </c>
      <c r="B12318" t="s">
        <v>2767</v>
      </c>
      <c r="C12318" t="s">
        <v>2176</v>
      </c>
      <c r="D12318" t="s">
        <v>2177</v>
      </c>
      <c r="E12318">
        <v>4976063829.7872295</v>
      </c>
      <c r="F12318">
        <v>5107712765.9574499</v>
      </c>
      <c r="G12318">
        <v>6107446808.5106401</v>
      </c>
      <c r="H12318">
        <v>7553723404.2553196</v>
      </c>
      <c r="J12318">
        <f>AVERAGE(Table1_1[[#This Row],[2020]:[2024]])</f>
        <v>5936236702.1276588</v>
      </c>
      <c r="K12318" t="str">
        <f>IF(AVERAGE(Table1_1[[#This Row],[2020]:[2024]])&lt;=_xlfn.XLOOKUP(Table1_1[[#This Row],[Series Name]],Table4[Series Name],Table4[Global Average]),"Sotto la media","Sopra la media")</f>
        <v>Sotto la media</v>
      </c>
      <c r="L12318">
        <f>_xlfn.XLOOKUP(Table1_1[[#This Row],[Series Name]],Table4[Series Name],Table4[Global Average])</f>
        <v>140566366183.50201</v>
      </c>
    </row>
    <row r="12319" spans="1:12" x14ac:dyDescent="0.3">
      <c r="A12319" t="s">
        <v>2766</v>
      </c>
      <c r="B12319" t="s">
        <v>2767</v>
      </c>
      <c r="C12319" t="s">
        <v>2178</v>
      </c>
      <c r="D12319" t="s">
        <v>2179</v>
      </c>
      <c r="E12319">
        <v>2517021276.5957398</v>
      </c>
      <c r="F12319">
        <v>2579787234.0425501</v>
      </c>
      <c r="G12319">
        <v>4144680851.0638299</v>
      </c>
      <c r="H12319">
        <v>4946276595.7446804</v>
      </c>
      <c r="J12319">
        <f>AVERAGE(Table1_1[[#This Row],[2020]:[2024]])</f>
        <v>3546941489.3617001</v>
      </c>
      <c r="K12319" t="str">
        <f>IF(AVERAGE(Table1_1[[#This Row],[2020]:[2024]])&lt;=_xlfn.XLOOKUP(Table1_1[[#This Row],[Series Name]],Table4[Series Name],Table4[Global Average]),"Sotto la media","Sopra la media")</f>
        <v>Sotto la media</v>
      </c>
      <c r="L12319">
        <f>_xlfn.XLOOKUP(Table1_1[[#This Row],[Series Name]],Table4[Series Name],Table4[Global Average])</f>
        <v>145669718066.64227</v>
      </c>
    </row>
    <row r="12320" spans="1:12" x14ac:dyDescent="0.3">
      <c r="A12320" t="s">
        <v>2766</v>
      </c>
      <c r="B12320" t="s">
        <v>2767</v>
      </c>
      <c r="C12320" t="s">
        <v>2180</v>
      </c>
      <c r="D12320" t="s">
        <v>2181</v>
      </c>
      <c r="F12320">
        <v>1.8951568603515601</v>
      </c>
      <c r="J12320">
        <f>AVERAGE(Table1_1[[#This Row],[2020]:[2024]])</f>
        <v>1.8951568603515601</v>
      </c>
      <c r="K12320" t="str">
        <f>IF(AVERAGE(Table1_1[[#This Row],[2020]:[2024]])&lt;=_xlfn.XLOOKUP(Table1_1[[#This Row],[Series Name]],Table4[Series Name],Table4[Global Average]),"Sotto la media","Sopra la media")</f>
        <v>Sotto la media</v>
      </c>
      <c r="L12320">
        <f>_xlfn.XLOOKUP(Table1_1[[#This Row],[Series Name]],Table4[Series Name],Table4[Global Average])</f>
        <v>11.431044260660761</v>
      </c>
    </row>
    <row r="12321" spans="1:12" x14ac:dyDescent="0.3">
      <c r="A12321" t="s">
        <v>2766</v>
      </c>
      <c r="B12321" t="s">
        <v>2767</v>
      </c>
      <c r="C12321" t="s">
        <v>2182</v>
      </c>
      <c r="D12321" t="s">
        <v>2183</v>
      </c>
      <c r="E12321">
        <v>6</v>
      </c>
      <c r="F12321">
        <v>6</v>
      </c>
      <c r="G12321">
        <v>6</v>
      </c>
      <c r="H12321">
        <v>6</v>
      </c>
      <c r="J12321">
        <f>AVERAGE(Table1_1[[#This Row],[2020]:[2024]])</f>
        <v>6</v>
      </c>
      <c r="K12321" t="str">
        <f>IF(AVERAGE(Table1_1[[#This Row],[2020]:[2024]])&lt;=_xlfn.XLOOKUP(Table1_1[[#This Row],[Series Name]],Table4[Series Name],Table4[Global Average]),"Sotto la media","Sopra la media")</f>
        <v>Sotto la media</v>
      </c>
      <c r="L12321">
        <f>_xlfn.XLOOKUP(Table1_1[[#This Row],[Series Name]],Table4[Series Name],Table4[Global Average])</f>
        <v>6.1111111111111107</v>
      </c>
    </row>
    <row r="12322" spans="1:12" x14ac:dyDescent="0.3">
      <c r="A12322" t="s">
        <v>2766</v>
      </c>
      <c r="B12322" t="s">
        <v>2767</v>
      </c>
      <c r="C12322" t="s">
        <v>2184</v>
      </c>
      <c r="D12322" t="s">
        <v>2185</v>
      </c>
      <c r="E12322">
        <v>1</v>
      </c>
      <c r="F12322">
        <v>1</v>
      </c>
      <c r="G12322">
        <v>1</v>
      </c>
      <c r="H12322">
        <v>0.9</v>
      </c>
      <c r="J12322">
        <f>AVERAGE(Table1_1[[#This Row],[2020]:[2024]])</f>
        <v>0.97499999999999998</v>
      </c>
      <c r="K12322" t="str">
        <f>IF(AVERAGE(Table1_1[[#This Row],[2020]:[2024]])&lt;=_xlfn.XLOOKUP(Table1_1[[#This Row],[Series Name]],Table4[Series Name],Table4[Global Average]),"Sotto la media","Sopra la media")</f>
        <v>Sotto la media</v>
      </c>
      <c r="L12322">
        <f>_xlfn.XLOOKUP(Table1_1[[#This Row],[Series Name]],Table4[Series Name],Table4[Global Average])</f>
        <v>1.5116666666666667</v>
      </c>
    </row>
    <row r="12323" spans="1:12" x14ac:dyDescent="0.3">
      <c r="A12323" t="s">
        <v>2766</v>
      </c>
      <c r="B12323" t="s">
        <v>2767</v>
      </c>
      <c r="C12323" t="s">
        <v>2186</v>
      </c>
      <c r="D12323" t="s">
        <v>2187</v>
      </c>
      <c r="E12323">
        <v>1.8</v>
      </c>
      <c r="F12323">
        <v>1.8</v>
      </c>
      <c r="G12323">
        <v>1.8</v>
      </c>
      <c r="H12323">
        <v>1.7</v>
      </c>
      <c r="J12323">
        <f>AVERAGE(Table1_1[[#This Row],[2020]:[2024]])</f>
        <v>1.7750000000000001</v>
      </c>
      <c r="K12323" t="str">
        <f>IF(AVERAGE(Table1_1[[#This Row],[2020]:[2024]])&lt;=_xlfn.XLOOKUP(Table1_1[[#This Row],[Series Name]],Table4[Series Name],Table4[Global Average]),"Sotto la media","Sopra la media")</f>
        <v>Sotto la media</v>
      </c>
      <c r="L12323">
        <f>_xlfn.XLOOKUP(Table1_1[[#This Row],[Series Name]],Table4[Series Name],Table4[Global Average])</f>
        <v>3.291666666666667</v>
      </c>
    </row>
    <row r="12324" spans="1:12" x14ac:dyDescent="0.3">
      <c r="A12324" t="s">
        <v>2766</v>
      </c>
      <c r="B12324" t="s">
        <v>2767</v>
      </c>
      <c r="C12324" t="s">
        <v>2188</v>
      </c>
      <c r="D12324" t="s">
        <v>2189</v>
      </c>
      <c r="E12324">
        <v>0.9</v>
      </c>
      <c r="F12324">
        <v>0.9</v>
      </c>
      <c r="G12324">
        <v>0.9</v>
      </c>
      <c r="H12324">
        <v>0.9</v>
      </c>
      <c r="J12324">
        <f>AVERAGE(Table1_1[[#This Row],[2020]:[2024]])</f>
        <v>0.9</v>
      </c>
      <c r="K12324" t="str">
        <f>IF(AVERAGE(Table1_1[[#This Row],[2020]:[2024]])&lt;=_xlfn.XLOOKUP(Table1_1[[#This Row],[Series Name]],Table4[Series Name],Table4[Global Average]),"Sotto la media","Sopra la media")</f>
        <v>Sotto la media</v>
      </c>
      <c r="L12324">
        <f>_xlfn.XLOOKUP(Table1_1[[#This Row],[Series Name]],Table4[Series Name],Table4[Global Average])</f>
        <v>1.48</v>
      </c>
    </row>
    <row r="12325" spans="1:12" x14ac:dyDescent="0.3">
      <c r="A12325" t="s">
        <v>2766</v>
      </c>
      <c r="B12325" t="s">
        <v>2767</v>
      </c>
      <c r="C12325" t="s">
        <v>2190</v>
      </c>
      <c r="D12325" t="s">
        <v>2191</v>
      </c>
      <c r="E12325">
        <v>2.2999999999999998</v>
      </c>
      <c r="F12325">
        <v>2.2999999999999998</v>
      </c>
      <c r="G12325">
        <v>2.2000000000000002</v>
      </c>
      <c r="H12325">
        <v>2.1</v>
      </c>
      <c r="J12325">
        <f>AVERAGE(Table1_1[[#This Row],[2020]:[2024]])</f>
        <v>2.2250000000000001</v>
      </c>
      <c r="K12325" t="str">
        <f>IF(AVERAGE(Table1_1[[#This Row],[2020]:[2024]])&lt;=_xlfn.XLOOKUP(Table1_1[[#This Row],[Series Name]],Table4[Series Name],Table4[Global Average]),"Sotto la media","Sopra la media")</f>
        <v>Sotto la media</v>
      </c>
      <c r="L12325">
        <f>_xlfn.XLOOKUP(Table1_1[[#This Row],[Series Name]],Table4[Series Name],Table4[Global Average])</f>
        <v>4.9016666666666673</v>
      </c>
    </row>
    <row r="12326" spans="1:12" x14ac:dyDescent="0.3">
      <c r="A12326" t="s">
        <v>2766</v>
      </c>
      <c r="B12326" t="s">
        <v>2767</v>
      </c>
      <c r="C12326" t="s">
        <v>2216</v>
      </c>
      <c r="D12326" t="s">
        <v>2217</v>
      </c>
      <c r="E12326">
        <v>15</v>
      </c>
      <c r="F12326">
        <v>15</v>
      </c>
      <c r="G12326">
        <v>20</v>
      </c>
      <c r="H12326">
        <v>20</v>
      </c>
      <c r="I12326">
        <v>20</v>
      </c>
      <c r="J12326">
        <f>AVERAGE(Table1_1[[#This Row],[2020]:[2024]])</f>
        <v>18</v>
      </c>
      <c r="K12326" t="str">
        <f>IF(AVERAGE(Table1_1[[#This Row],[2020]:[2024]])&lt;=_xlfn.XLOOKUP(Table1_1[[#This Row],[Series Name]],Table4[Series Name],Table4[Global Average]),"Sotto la media","Sopra la media")</f>
        <v>Sotto la media</v>
      </c>
      <c r="L12326">
        <f>_xlfn.XLOOKUP(Table1_1[[#This Row],[Series Name]],Table4[Series Name],Table4[Global Average])</f>
        <v>31.529078979180433</v>
      </c>
    </row>
    <row r="12327" spans="1:12" x14ac:dyDescent="0.3">
      <c r="A12327" t="s">
        <v>2766</v>
      </c>
      <c r="B12327" t="s">
        <v>2767</v>
      </c>
      <c r="C12327" t="s">
        <v>2236</v>
      </c>
      <c r="D12327" t="s">
        <v>2237</v>
      </c>
      <c r="F12327">
        <v>28.816663742065401</v>
      </c>
      <c r="J12327">
        <f>AVERAGE(Table1_1[[#This Row],[2020]:[2024]])</f>
        <v>28.816663742065401</v>
      </c>
      <c r="K12327" t="str">
        <f>IF(AVERAGE(Table1_1[[#This Row],[2020]:[2024]])&lt;=_xlfn.XLOOKUP(Table1_1[[#This Row],[Series Name]],Table4[Series Name],Table4[Global Average]),"Sotto la media","Sopra la media")</f>
        <v>Sotto la media</v>
      </c>
      <c r="L12327">
        <f>_xlfn.XLOOKUP(Table1_1[[#This Row],[Series Name]],Table4[Series Name],Table4[Global Average])</f>
        <v>43.789263248443596</v>
      </c>
    </row>
    <row r="12328" spans="1:12" x14ac:dyDescent="0.3">
      <c r="A12328" t="s">
        <v>2766</v>
      </c>
      <c r="B12328" t="s">
        <v>2767</v>
      </c>
      <c r="C12328" t="s">
        <v>2244</v>
      </c>
      <c r="D12328" t="s">
        <v>2245</v>
      </c>
      <c r="E12328">
        <v>49.047664059361502</v>
      </c>
      <c r="F12328">
        <v>49.295774647887299</v>
      </c>
      <c r="G12328">
        <v>49.849344825169901</v>
      </c>
      <c r="H12328">
        <v>50.082510168506701</v>
      </c>
      <c r="I12328">
        <v>49.985456491640399</v>
      </c>
      <c r="J12328">
        <f>AVERAGE(Table1_1[[#This Row],[2020]:[2024]])</f>
        <v>49.652150038513163</v>
      </c>
      <c r="K12328" t="str">
        <f>IF(AVERAGE(Table1_1[[#This Row],[2020]:[2024]])&lt;=_xlfn.XLOOKUP(Table1_1[[#This Row],[Series Name]],Table4[Series Name],Table4[Global Average]),"Sotto la media","Sopra la media")</f>
        <v>Sotto la media</v>
      </c>
      <c r="L12328">
        <f>_xlfn.XLOOKUP(Table1_1[[#This Row],[Series Name]],Table4[Series Name],Table4[Global Average])</f>
        <v>75.815103725687848</v>
      </c>
    </row>
    <row r="12329" spans="1:12" x14ac:dyDescent="0.3">
      <c r="A12329" t="s">
        <v>2766</v>
      </c>
      <c r="B12329" t="s">
        <v>2767</v>
      </c>
      <c r="C12329" t="s">
        <v>2248</v>
      </c>
      <c r="D12329" t="s">
        <v>2249</v>
      </c>
      <c r="E12329">
        <v>107.22209576717501</v>
      </c>
      <c r="F12329">
        <v>102.29983011259201</v>
      </c>
      <c r="G12329">
        <v>106.600769962166</v>
      </c>
      <c r="H12329">
        <v>104.426347008303</v>
      </c>
      <c r="J12329">
        <f>AVERAGE(Table1_1[[#This Row],[2020]:[2024]])</f>
        <v>105.137260712559</v>
      </c>
      <c r="K12329" t="str">
        <f>IF(AVERAGE(Table1_1[[#This Row],[2020]:[2024]])&lt;=_xlfn.XLOOKUP(Table1_1[[#This Row],[Series Name]],Table4[Series Name],Table4[Global Average]),"Sotto la media","Sopra la media")</f>
        <v>Sopra la media</v>
      </c>
      <c r="L12329">
        <f>_xlfn.XLOOKUP(Table1_1[[#This Row],[Series Name]],Table4[Series Name],Table4[Global Average])</f>
        <v>99.405206972567697</v>
      </c>
    </row>
    <row r="12330" spans="1:12" x14ac:dyDescent="0.3">
      <c r="A12330" t="s">
        <v>2766</v>
      </c>
      <c r="B12330" t="s">
        <v>2767</v>
      </c>
      <c r="C12330" t="s">
        <v>2252</v>
      </c>
      <c r="D12330" t="s">
        <v>2253</v>
      </c>
      <c r="E12330">
        <v>256</v>
      </c>
      <c r="F12330">
        <v>256</v>
      </c>
      <c r="G12330">
        <v>255</v>
      </c>
      <c r="H12330">
        <v>254</v>
      </c>
      <c r="J12330">
        <f>AVERAGE(Table1_1[[#This Row],[2020]:[2024]])</f>
        <v>255.25</v>
      </c>
      <c r="K12330" t="str">
        <f>IF(AVERAGE(Table1_1[[#This Row],[2020]:[2024]])&lt;=_xlfn.XLOOKUP(Table1_1[[#This Row],[Series Name]],Table4[Series Name],Table4[Global Average]),"Sotto la media","Sopra la media")</f>
        <v>Sotto la media</v>
      </c>
      <c r="L12330">
        <f>_xlfn.XLOOKUP(Table1_1[[#This Row],[Series Name]],Table4[Series Name],Table4[Global Average])</f>
        <v>232951.31190476188</v>
      </c>
    </row>
    <row r="12331" spans="1:12" x14ac:dyDescent="0.3">
      <c r="A12331" t="s">
        <v>2766</v>
      </c>
      <c r="B12331" t="s">
        <v>2767</v>
      </c>
      <c r="C12331" t="s">
        <v>2254</v>
      </c>
      <c r="D12331" t="s">
        <v>2255</v>
      </c>
      <c r="E12331">
        <v>534</v>
      </c>
      <c r="F12331">
        <v>416</v>
      </c>
      <c r="G12331">
        <v>312</v>
      </c>
      <c r="H12331">
        <v>304</v>
      </c>
      <c r="J12331">
        <f>AVERAGE(Table1_1[[#This Row],[2020]:[2024]])</f>
        <v>391.5</v>
      </c>
      <c r="K12331" t="str">
        <f>IF(AVERAGE(Table1_1[[#This Row],[2020]:[2024]])&lt;=_xlfn.XLOOKUP(Table1_1[[#This Row],[Series Name]],Table4[Series Name],Table4[Global Average]),"Sotto la media","Sopra la media")</f>
        <v>Sotto la media</v>
      </c>
      <c r="L12331">
        <f>_xlfn.XLOOKUP(Table1_1[[#This Row],[Series Name]],Table4[Series Name],Table4[Global Average])</f>
        <v>21928.5</v>
      </c>
    </row>
    <row r="12332" spans="1:12" x14ac:dyDescent="0.3">
      <c r="A12332" t="s">
        <v>2766</v>
      </c>
      <c r="B12332" t="s">
        <v>2767</v>
      </c>
      <c r="C12332" t="s">
        <v>2256</v>
      </c>
      <c r="D12332" t="s">
        <v>2257</v>
      </c>
      <c r="E12332">
        <v>0.61485749483108498</v>
      </c>
      <c r="F12332">
        <v>0.83607000112533603</v>
      </c>
      <c r="G12332">
        <v>0.97063350677490201</v>
      </c>
      <c r="H12332">
        <v>1.07798528671265</v>
      </c>
      <c r="J12332">
        <f>AVERAGE(Table1_1[[#This Row],[2020]:[2024]])</f>
        <v>0.87488657236099321</v>
      </c>
      <c r="K12332" t="str">
        <f>IF(AVERAGE(Table1_1[[#This Row],[2020]:[2024]])&lt;=_xlfn.XLOOKUP(Table1_1[[#This Row],[Series Name]],Table4[Series Name],Table4[Global Average]),"Sotto la media","Sopra la media")</f>
        <v>Sopra la media</v>
      </c>
      <c r="L12332">
        <f>_xlfn.XLOOKUP(Table1_1[[#This Row],[Series Name]],Table4[Series Name],Table4[Global Average])</f>
        <v>0.31522927073820017</v>
      </c>
    </row>
    <row r="12333" spans="1:12" x14ac:dyDescent="0.3">
      <c r="A12333" t="s">
        <v>2766</v>
      </c>
      <c r="B12333" t="s">
        <v>2767</v>
      </c>
      <c r="C12333" t="s">
        <v>2258</v>
      </c>
      <c r="D12333" t="s">
        <v>2259</v>
      </c>
      <c r="E12333">
        <v>6</v>
      </c>
      <c r="F12333">
        <v>7</v>
      </c>
      <c r="G12333">
        <v>7</v>
      </c>
      <c r="H12333">
        <v>7</v>
      </c>
      <c r="J12333">
        <f>AVERAGE(Table1_1[[#This Row],[2020]:[2024]])</f>
        <v>6.75</v>
      </c>
      <c r="K12333" t="str">
        <f>IF(AVERAGE(Table1_1[[#This Row],[2020]:[2024]])&lt;=_xlfn.XLOOKUP(Table1_1[[#This Row],[Series Name]],Table4[Series Name],Table4[Global Average]),"Sotto la media","Sopra la media")</f>
        <v>Sotto la media</v>
      </c>
      <c r="L12333">
        <f>_xlfn.XLOOKUP(Table1_1[[#This Row],[Series Name]],Table4[Series Name],Table4[Global Average])</f>
        <v>7.328125</v>
      </c>
    </row>
    <row r="12334" spans="1:12" x14ac:dyDescent="0.3">
      <c r="A12334" t="s">
        <v>2766</v>
      </c>
      <c r="B12334" t="s">
        <v>2767</v>
      </c>
      <c r="C12334" t="s">
        <v>2260</v>
      </c>
      <c r="D12334" t="s">
        <v>2261</v>
      </c>
      <c r="E12334">
        <v>72.380950927734403</v>
      </c>
      <c r="F12334">
        <v>76.190475463867202</v>
      </c>
      <c r="G12334">
        <v>78.301887512207003</v>
      </c>
      <c r="H12334">
        <v>83.962265014648395</v>
      </c>
      <c r="J12334">
        <f>AVERAGE(Table1_1[[#This Row],[2020]:[2024]])</f>
        <v>77.708894729614258</v>
      </c>
      <c r="K12334" t="str">
        <f>IF(AVERAGE(Table1_1[[#This Row],[2020]:[2024]])&lt;=_xlfn.XLOOKUP(Table1_1[[#This Row],[Series Name]],Table4[Series Name],Table4[Global Average]),"Sotto la media","Sopra la media")</f>
        <v>Sopra la media</v>
      </c>
      <c r="L12334">
        <f>_xlfn.XLOOKUP(Table1_1[[#This Row],[Series Name]],Table4[Series Name],Table4[Global Average])</f>
        <v>59.84676818549633</v>
      </c>
    </row>
    <row r="12335" spans="1:12" x14ac:dyDescent="0.3">
      <c r="A12335" t="s">
        <v>2766</v>
      </c>
      <c r="B12335" t="s">
        <v>2767</v>
      </c>
      <c r="C12335" t="s">
        <v>2262</v>
      </c>
      <c r="D12335" t="s">
        <v>2263</v>
      </c>
      <c r="E12335">
        <v>58.095237731933601</v>
      </c>
      <c r="F12335">
        <v>67.142860412597699</v>
      </c>
      <c r="G12335">
        <v>71.698112487792997</v>
      </c>
      <c r="H12335">
        <v>74.056602478027301</v>
      </c>
      <c r="J12335">
        <f>AVERAGE(Table1_1[[#This Row],[2020]:[2024]])</f>
        <v>67.748203277587905</v>
      </c>
      <c r="K12335" t="str">
        <f>IF(AVERAGE(Table1_1[[#This Row],[2020]:[2024]])&lt;=_xlfn.XLOOKUP(Table1_1[[#This Row],[Series Name]],Table4[Series Name],Table4[Global Average]),"Sotto la media","Sopra la media")</f>
        <v>Sopra la media</v>
      </c>
      <c r="L12335">
        <f>_xlfn.XLOOKUP(Table1_1[[#This Row],[Series Name]],Table4[Series Name],Table4[Global Average])</f>
        <v>47.258535400032997</v>
      </c>
    </row>
    <row r="12336" spans="1:12" x14ac:dyDescent="0.3">
      <c r="A12336" t="s">
        <v>2766</v>
      </c>
      <c r="B12336" t="s">
        <v>2767</v>
      </c>
      <c r="C12336" t="s">
        <v>2264</v>
      </c>
      <c r="D12336" t="s">
        <v>2265</v>
      </c>
      <c r="E12336">
        <v>81.428573608398395</v>
      </c>
      <c r="F12336">
        <v>84.761901855468807</v>
      </c>
      <c r="G12336">
        <v>88.207550048828097</v>
      </c>
      <c r="H12336">
        <v>91.981132507324205</v>
      </c>
      <c r="J12336">
        <f>AVERAGE(Table1_1[[#This Row],[2020]:[2024]])</f>
        <v>86.594789505004869</v>
      </c>
      <c r="K12336" t="str">
        <f>IF(AVERAGE(Table1_1[[#This Row],[2020]:[2024]])&lt;=_xlfn.XLOOKUP(Table1_1[[#This Row],[Series Name]],Table4[Series Name],Table4[Global Average]),"Sotto la media","Sopra la media")</f>
        <v>Sopra la media</v>
      </c>
      <c r="L12336">
        <f>_xlfn.XLOOKUP(Table1_1[[#This Row],[Series Name]],Table4[Series Name],Table4[Global Average])</f>
        <v>70.354897022247314</v>
      </c>
    </row>
    <row r="12337" spans="1:12" x14ac:dyDescent="0.3">
      <c r="A12337" t="s">
        <v>2766</v>
      </c>
      <c r="B12337" t="s">
        <v>2767</v>
      </c>
      <c r="C12337" t="s">
        <v>2266</v>
      </c>
      <c r="D12337" t="s">
        <v>2267</v>
      </c>
      <c r="E12337">
        <v>0.242797240614891</v>
      </c>
      <c r="F12337">
        <v>0.22423441708087899</v>
      </c>
      <c r="G12337">
        <v>0.231741517782211</v>
      </c>
      <c r="H12337">
        <v>0.23474481701850899</v>
      </c>
      <c r="J12337">
        <f>AVERAGE(Table1_1[[#This Row],[2020]:[2024]])</f>
        <v>0.23337949812412251</v>
      </c>
      <c r="K12337" t="str">
        <f>IF(AVERAGE(Table1_1[[#This Row],[2020]:[2024]])&lt;=_xlfn.XLOOKUP(Table1_1[[#This Row],[Series Name]],Table4[Series Name],Table4[Global Average]),"Sotto la media","Sopra la media")</f>
        <v>Sotto la media</v>
      </c>
      <c r="L12337">
        <f>_xlfn.XLOOKUP(Table1_1[[#This Row],[Series Name]],Table4[Series Name],Table4[Global Average])</f>
        <v>0.23362985067069519</v>
      </c>
    </row>
    <row r="12338" spans="1:12" x14ac:dyDescent="0.3">
      <c r="A12338" t="s">
        <v>2766</v>
      </c>
      <c r="B12338" t="s">
        <v>2767</v>
      </c>
      <c r="C12338" t="s">
        <v>2268</v>
      </c>
      <c r="D12338" t="s">
        <v>2269</v>
      </c>
      <c r="E12338">
        <v>3.3559057949301897E-2</v>
      </c>
      <c r="F12338">
        <v>3.7809187279151897E-2</v>
      </c>
      <c r="J12338">
        <f>AVERAGE(Table1_1[[#This Row],[2020]:[2024]])</f>
        <v>3.5684122614226897E-2</v>
      </c>
      <c r="K12338" t="str">
        <f>IF(AVERAGE(Table1_1[[#This Row],[2020]:[2024]])&lt;=_xlfn.XLOOKUP(Table1_1[[#This Row],[Series Name]],Table4[Series Name],Table4[Global Average]),"Sotto la media","Sopra la media")</f>
        <v>Sotto la media</v>
      </c>
      <c r="L12338">
        <f>_xlfn.XLOOKUP(Table1_1[[#This Row],[Series Name]],Table4[Series Name],Table4[Global Average])</f>
        <v>34.760410261237269</v>
      </c>
    </row>
    <row r="12339" spans="1:12" x14ac:dyDescent="0.3">
      <c r="A12339" t="s">
        <v>2766</v>
      </c>
      <c r="B12339" t="s">
        <v>2767</v>
      </c>
      <c r="C12339" t="s">
        <v>2270</v>
      </c>
      <c r="D12339" t="s">
        <v>2271</v>
      </c>
      <c r="E12339">
        <v>0</v>
      </c>
      <c r="F12339">
        <v>0</v>
      </c>
      <c r="J12339">
        <f>AVERAGE(Table1_1[[#This Row],[2020]:[2024]])</f>
        <v>0</v>
      </c>
      <c r="K12339" t="str">
        <f>IF(AVERAGE(Table1_1[[#This Row],[2020]:[2024]])&lt;=_xlfn.XLOOKUP(Table1_1[[#This Row],[Series Name]],Table4[Series Name],Table4[Global Average]),"Sotto la media","Sopra la media")</f>
        <v>Sotto la media</v>
      </c>
      <c r="L12339">
        <f>_xlfn.XLOOKUP(Table1_1[[#This Row],[Series Name]],Table4[Series Name],Table4[Global Average])</f>
        <v>16.414814814814815</v>
      </c>
    </row>
    <row r="12340" spans="1:12" x14ac:dyDescent="0.3">
      <c r="A12340" t="s">
        <v>2766</v>
      </c>
      <c r="B12340" t="s">
        <v>2767</v>
      </c>
      <c r="C12340" t="s">
        <v>2272</v>
      </c>
      <c r="D12340" t="s">
        <v>2273</v>
      </c>
      <c r="E12340">
        <v>2.7170147615412001</v>
      </c>
      <c r="F12340">
        <v>2.6589291827448802</v>
      </c>
      <c r="J12340">
        <f>AVERAGE(Table1_1[[#This Row],[2020]:[2024]])</f>
        <v>2.68797197214304</v>
      </c>
      <c r="K12340" t="str">
        <f>IF(AVERAGE(Table1_1[[#This Row],[2020]:[2024]])&lt;=_xlfn.XLOOKUP(Table1_1[[#This Row],[Series Name]],Table4[Series Name],Table4[Global Average]),"Sotto la media","Sopra la media")</f>
        <v>Sotto la media</v>
      </c>
      <c r="L12340">
        <f>_xlfn.XLOOKUP(Table1_1[[#This Row],[Series Name]],Table4[Series Name],Table4[Global Average])</f>
        <v>11104.674674869635</v>
      </c>
    </row>
    <row r="12341" spans="1:12" x14ac:dyDescent="0.3">
      <c r="A12341" t="s">
        <v>2766</v>
      </c>
      <c r="B12341" t="s">
        <v>2767</v>
      </c>
      <c r="C12341" t="s">
        <v>2274</v>
      </c>
      <c r="D12341" t="s">
        <v>2275</v>
      </c>
      <c r="E12341">
        <v>4.0000000000000001E-3</v>
      </c>
      <c r="F12341">
        <v>4.0000000000000001E-3</v>
      </c>
      <c r="J12341">
        <f>AVERAGE(Table1_1[[#This Row],[2020]:[2024]])</f>
        <v>4.0000000000000001E-3</v>
      </c>
      <c r="K12341" t="str">
        <f>IF(AVERAGE(Table1_1[[#This Row],[2020]:[2024]])&lt;=_xlfn.XLOOKUP(Table1_1[[#This Row],[Series Name]],Table4[Series Name],Table4[Global Average]),"Sotto la media","Sopra la media")</f>
        <v>Sotto la media</v>
      </c>
      <c r="L12341">
        <f>_xlfn.XLOOKUP(Table1_1[[#This Row],[Series Name]],Table4[Series Name],Table4[Global Average])</f>
        <v>767.69513333333327</v>
      </c>
    </row>
    <row r="12342" spans="1:12" x14ac:dyDescent="0.3">
      <c r="A12342" t="s">
        <v>2766</v>
      </c>
      <c r="B12342" t="s">
        <v>2767</v>
      </c>
      <c r="C12342" t="s">
        <v>2280</v>
      </c>
      <c r="D12342" t="s">
        <v>2281</v>
      </c>
      <c r="E12342">
        <v>-1446441324.97718</v>
      </c>
      <c r="F12342">
        <v>2497370948.1222</v>
      </c>
      <c r="G12342">
        <v>-177440456.435377</v>
      </c>
      <c r="H12342">
        <v>175526585.564845</v>
      </c>
      <c r="J12342">
        <f>AVERAGE(Table1_1[[#This Row],[2020]:[2024]])</f>
        <v>262253938.06862199</v>
      </c>
      <c r="K12342" t="str">
        <f>IF(AVERAGE(Table1_1[[#This Row],[2020]:[2024]])&lt;=_xlfn.XLOOKUP(Table1_1[[#This Row],[Series Name]],Table4[Series Name],Table4[Global Average]),"Sotto la media","Sopra la media")</f>
        <v>Sotto la media</v>
      </c>
      <c r="L12342">
        <f>_xlfn.XLOOKUP(Table1_1[[#This Row],[Series Name]],Table4[Series Name],Table4[Global Average])</f>
        <v>8705034641.3538399</v>
      </c>
    </row>
    <row r="12343" spans="1:12" x14ac:dyDescent="0.3">
      <c r="A12343" t="s">
        <v>2766</v>
      </c>
      <c r="B12343" t="s">
        <v>2767</v>
      </c>
      <c r="C12343" t="s">
        <v>2282</v>
      </c>
      <c r="D12343" t="s">
        <v>2283</v>
      </c>
      <c r="E12343">
        <v>15.4536755504399</v>
      </c>
      <c r="J12343">
        <f>AVERAGE(Table1_1[[#This Row],[2020]:[2024]])</f>
        <v>15.4536755504399</v>
      </c>
      <c r="K12343" t="str">
        <f>IF(AVERAGE(Table1_1[[#This Row],[2020]:[2024]])&lt;=_xlfn.XLOOKUP(Table1_1[[#This Row],[Series Name]],Table4[Series Name],Table4[Global Average]),"Sotto la media","Sopra la media")</f>
        <v>Sotto la media</v>
      </c>
      <c r="L12343">
        <f>_xlfn.XLOOKUP(Table1_1[[#This Row],[Series Name]],Table4[Series Name],Table4[Global Average])</f>
        <v>23.069578996263139</v>
      </c>
    </row>
    <row r="12344" spans="1:12" x14ac:dyDescent="0.3">
      <c r="A12344" t="s">
        <v>2766</v>
      </c>
      <c r="B12344" t="s">
        <v>2767</v>
      </c>
      <c r="C12344" t="s">
        <v>2284</v>
      </c>
      <c r="D12344" t="s">
        <v>2285</v>
      </c>
      <c r="E12344">
        <v>2082375053.5840001</v>
      </c>
      <c r="J12344">
        <f>AVERAGE(Table1_1[[#This Row],[2020]:[2024]])</f>
        <v>2082375053.5840001</v>
      </c>
      <c r="K12344" t="str">
        <f>IF(AVERAGE(Table1_1[[#This Row],[2020]:[2024]])&lt;=_xlfn.XLOOKUP(Table1_1[[#This Row],[Series Name]],Table4[Series Name],Table4[Global Average]),"Sotto la media","Sopra la media")</f>
        <v>Sotto la media</v>
      </c>
      <c r="L12344">
        <f>_xlfn.XLOOKUP(Table1_1[[#This Row],[Series Name]],Table4[Series Name],Table4[Global Average])</f>
        <v>50054860344469.734</v>
      </c>
    </row>
    <row r="12345" spans="1:12" x14ac:dyDescent="0.3">
      <c r="A12345" t="s">
        <v>2766</v>
      </c>
      <c r="B12345" t="s">
        <v>2767</v>
      </c>
      <c r="C12345" t="s">
        <v>2292</v>
      </c>
      <c r="D12345" t="s">
        <v>2293</v>
      </c>
      <c r="E12345">
        <v>0.45458641648292503</v>
      </c>
      <c r="F12345">
        <v>0.44151598215103099</v>
      </c>
      <c r="G12345">
        <v>0.43830931186675998</v>
      </c>
      <c r="H12345">
        <v>0.46877044439315801</v>
      </c>
      <c r="J12345">
        <f>AVERAGE(Table1_1[[#This Row],[2020]:[2024]])</f>
        <v>0.4507955387234685</v>
      </c>
      <c r="K12345" t="str">
        <f>IF(AVERAGE(Table1_1[[#This Row],[2020]:[2024]])&lt;=_xlfn.XLOOKUP(Table1_1[[#This Row],[Series Name]],Table4[Series Name],Table4[Global Average]),"Sotto la media","Sopra la media")</f>
        <v>Sopra la media</v>
      </c>
      <c r="L12345">
        <f>_xlfn.XLOOKUP(Table1_1[[#This Row],[Series Name]],Table4[Series Name],Table4[Global Average])</f>
        <v>0.26082566019613268</v>
      </c>
    </row>
    <row r="12346" spans="1:12" x14ac:dyDescent="0.3">
      <c r="A12346" t="s">
        <v>2766</v>
      </c>
      <c r="B12346" t="s">
        <v>2767</v>
      </c>
      <c r="C12346" t="s">
        <v>2294</v>
      </c>
      <c r="D12346" t="s">
        <v>2295</v>
      </c>
      <c r="E12346">
        <v>7</v>
      </c>
      <c r="F12346">
        <v>9</v>
      </c>
      <c r="G12346">
        <v>9</v>
      </c>
      <c r="H12346">
        <v>9</v>
      </c>
      <c r="J12346">
        <f>AVERAGE(Table1_1[[#This Row],[2020]:[2024]])</f>
        <v>8.5</v>
      </c>
      <c r="K12346" t="str">
        <f>IF(AVERAGE(Table1_1[[#This Row],[2020]:[2024]])&lt;=_xlfn.XLOOKUP(Table1_1[[#This Row],[Series Name]],Table4[Series Name],Table4[Global Average]),"Sotto la media","Sopra la media")</f>
        <v>Sotto la media</v>
      </c>
      <c r="L12346">
        <f>_xlfn.XLOOKUP(Table1_1[[#This Row],[Series Name]],Table4[Series Name],Table4[Global Average])</f>
        <v>10.3125</v>
      </c>
    </row>
    <row r="12347" spans="1:12" x14ac:dyDescent="0.3">
      <c r="A12347" t="s">
        <v>2766</v>
      </c>
      <c r="B12347" t="s">
        <v>2767</v>
      </c>
      <c r="C12347" t="s">
        <v>2296</v>
      </c>
      <c r="D12347" t="s">
        <v>2297</v>
      </c>
      <c r="E12347">
        <v>65.238098144531193</v>
      </c>
      <c r="F12347">
        <v>65.238098144531193</v>
      </c>
      <c r="G12347">
        <v>65.094337463378906</v>
      </c>
      <c r="H12347">
        <v>65.5660400390625</v>
      </c>
      <c r="J12347">
        <f>AVERAGE(Table1_1[[#This Row],[2020]:[2024]])</f>
        <v>65.284143447875948</v>
      </c>
      <c r="K12347" t="str">
        <f>IF(AVERAGE(Table1_1[[#This Row],[2020]:[2024]])&lt;=_xlfn.XLOOKUP(Table1_1[[#This Row],[Series Name]],Table4[Series Name],Table4[Global Average]),"Sotto la media","Sopra la media")</f>
        <v>Sopra la media</v>
      </c>
      <c r="L12347">
        <f>_xlfn.XLOOKUP(Table1_1[[#This Row],[Series Name]],Table4[Series Name],Table4[Global Average])</f>
        <v>57.59426932036876</v>
      </c>
    </row>
    <row r="12348" spans="1:12" x14ac:dyDescent="0.3">
      <c r="A12348" t="s">
        <v>2766</v>
      </c>
      <c r="B12348" t="s">
        <v>2767</v>
      </c>
      <c r="C12348" t="s">
        <v>2298</v>
      </c>
      <c r="D12348" t="s">
        <v>2299</v>
      </c>
      <c r="E12348">
        <v>55.714286804199197</v>
      </c>
      <c r="F12348">
        <v>55.714286804199197</v>
      </c>
      <c r="G12348">
        <v>56.132076263427699</v>
      </c>
      <c r="H12348">
        <v>54.7169799804688</v>
      </c>
      <c r="J12348">
        <f>AVERAGE(Table1_1[[#This Row],[2020]:[2024]])</f>
        <v>55.569407463073723</v>
      </c>
      <c r="K12348" t="str">
        <f>IF(AVERAGE(Table1_1[[#This Row],[2020]:[2024]])&lt;=_xlfn.XLOOKUP(Table1_1[[#This Row],[Series Name]],Table4[Series Name],Table4[Global Average]),"Sotto la media","Sopra la media")</f>
        <v>Sopra la media</v>
      </c>
      <c r="L12348">
        <f>_xlfn.XLOOKUP(Table1_1[[#This Row],[Series Name]],Table4[Series Name],Table4[Global Average])</f>
        <v>48.080427289009094</v>
      </c>
    </row>
    <row r="12349" spans="1:12" x14ac:dyDescent="0.3">
      <c r="A12349" t="s">
        <v>2766</v>
      </c>
      <c r="B12349" t="s">
        <v>2767</v>
      </c>
      <c r="C12349" t="s">
        <v>2300</v>
      </c>
      <c r="D12349" t="s">
        <v>2301</v>
      </c>
      <c r="E12349">
        <v>75.238098144531193</v>
      </c>
      <c r="F12349">
        <v>74.285713195800795</v>
      </c>
      <c r="G12349">
        <v>74.528305053710895</v>
      </c>
      <c r="H12349">
        <v>76.415092468261705</v>
      </c>
      <c r="J12349">
        <f>AVERAGE(Table1_1[[#This Row],[2020]:[2024]])</f>
        <v>75.116802215576143</v>
      </c>
      <c r="K12349" t="str">
        <f>IF(AVERAGE(Table1_1[[#This Row],[2020]:[2024]])&lt;=_xlfn.XLOOKUP(Table1_1[[#This Row],[Series Name]],Table4[Series Name],Table4[Global Average]),"Sotto la media","Sopra la media")</f>
        <v>Sopra la media</v>
      </c>
      <c r="L12349">
        <f>_xlfn.XLOOKUP(Table1_1[[#This Row],[Series Name]],Table4[Series Name],Table4[Global Average])</f>
        <v>65.961787045001984</v>
      </c>
    </row>
    <row r="12350" spans="1:12" x14ac:dyDescent="0.3">
      <c r="A12350" t="s">
        <v>2766</v>
      </c>
      <c r="B12350" t="s">
        <v>2767</v>
      </c>
      <c r="C12350" t="s">
        <v>2302</v>
      </c>
      <c r="D12350" t="s">
        <v>2303</v>
      </c>
      <c r="E12350">
        <v>0.16689339280128501</v>
      </c>
      <c r="F12350">
        <v>0.16784855723381001</v>
      </c>
      <c r="G12350">
        <v>0.17667126655578599</v>
      </c>
      <c r="H12350">
        <v>0.17885448038578</v>
      </c>
      <c r="J12350">
        <f>AVERAGE(Table1_1[[#This Row],[2020]:[2024]])</f>
        <v>0.17256692424416525</v>
      </c>
      <c r="K12350" t="str">
        <f>IF(AVERAGE(Table1_1[[#This Row],[2020]:[2024]])&lt;=_xlfn.XLOOKUP(Table1_1[[#This Row],[Series Name]],Table4[Series Name],Table4[Global Average]),"Sotto la media","Sopra la media")</f>
        <v>Sotto la media</v>
      </c>
      <c r="L12350">
        <f>_xlfn.XLOOKUP(Table1_1[[#This Row],[Series Name]],Table4[Series Name],Table4[Global Average])</f>
        <v>0.17875118739902979</v>
      </c>
    </row>
    <row r="12351" spans="1:12" x14ac:dyDescent="0.3">
      <c r="A12351" t="s">
        <v>2766</v>
      </c>
      <c r="B12351" t="s">
        <v>2767</v>
      </c>
      <c r="C12351" t="s">
        <v>2304</v>
      </c>
      <c r="D12351" t="s">
        <v>2305</v>
      </c>
      <c r="E12351">
        <v>154493</v>
      </c>
      <c r="F12351">
        <v>156123</v>
      </c>
      <c r="G12351">
        <v>156388</v>
      </c>
      <c r="H12351">
        <v>159772</v>
      </c>
      <c r="J12351">
        <f>AVERAGE(Table1_1[[#This Row],[2020]:[2024]])</f>
        <v>156694</v>
      </c>
      <c r="K12351" t="str">
        <f>IF(AVERAGE(Table1_1[[#This Row],[2020]:[2024]])&lt;=_xlfn.XLOOKUP(Table1_1[[#This Row],[Series Name]],Table4[Series Name],Table4[Global Average]),"Sotto la media","Sopra la media")</f>
        <v>Sotto la media</v>
      </c>
      <c r="L12351">
        <f>_xlfn.XLOOKUP(Table1_1[[#This Row],[Series Name]],Table4[Series Name],Table4[Global Average])</f>
        <v>39605035.375</v>
      </c>
    </row>
    <row r="12352" spans="1:12" x14ac:dyDescent="0.3">
      <c r="A12352" t="s">
        <v>2766</v>
      </c>
      <c r="B12352" t="s">
        <v>2767</v>
      </c>
      <c r="C12352" t="s">
        <v>2306</v>
      </c>
      <c r="D12352" t="s">
        <v>2307</v>
      </c>
      <c r="E12352">
        <v>10.494</v>
      </c>
      <c r="F12352">
        <v>10.378</v>
      </c>
      <c r="G12352">
        <v>10.257</v>
      </c>
      <c r="H12352">
        <v>10.131</v>
      </c>
      <c r="J12352">
        <f>AVERAGE(Table1_1[[#This Row],[2020]:[2024]])</f>
        <v>10.315</v>
      </c>
      <c r="K12352" t="str">
        <f>IF(AVERAGE(Table1_1[[#This Row],[2020]:[2024]])&lt;=_xlfn.XLOOKUP(Table1_1[[#This Row],[Series Name]],Table4[Series Name],Table4[Global Average]),"Sotto la media","Sopra la media")</f>
        <v>Sotto la media</v>
      </c>
      <c r="L12352">
        <f>_xlfn.XLOOKUP(Table1_1[[#This Row],[Series Name]],Table4[Series Name],Table4[Global Average])</f>
        <v>30.434263888888889</v>
      </c>
    </row>
    <row r="12353" spans="1:12" x14ac:dyDescent="0.3">
      <c r="A12353" t="s">
        <v>2766</v>
      </c>
      <c r="B12353" t="s">
        <v>2767</v>
      </c>
      <c r="C12353" t="s">
        <v>2308</v>
      </c>
      <c r="D12353" t="s">
        <v>2309</v>
      </c>
      <c r="E12353">
        <v>-1.84318692091643</v>
      </c>
      <c r="F12353">
        <v>1.0495370247469999</v>
      </c>
      <c r="G12353">
        <v>0.16959407093920201</v>
      </c>
      <c r="H12353">
        <v>2.1407700130864602</v>
      </c>
      <c r="J12353">
        <f>AVERAGE(Table1_1[[#This Row],[2020]:[2024]])</f>
        <v>0.37917854696405806</v>
      </c>
      <c r="K12353" t="str">
        <f>IF(AVERAGE(Table1_1[[#This Row],[2020]:[2024]])&lt;=_xlfn.XLOOKUP(Table1_1[[#This Row],[Series Name]],Table4[Series Name],Table4[Global Average]),"Sotto la media","Sopra la media")</f>
        <v>Sopra la media</v>
      </c>
      <c r="L12353">
        <f>_xlfn.XLOOKUP(Table1_1[[#This Row],[Series Name]],Table4[Series Name],Table4[Global Average])</f>
        <v>-0.15739920886862221</v>
      </c>
    </row>
    <row r="12354" spans="1:12" x14ac:dyDescent="0.3">
      <c r="A12354" t="s">
        <v>2766</v>
      </c>
      <c r="B12354" t="s">
        <v>2767</v>
      </c>
      <c r="C12354" t="s">
        <v>2310</v>
      </c>
      <c r="D12354" t="s">
        <v>2311</v>
      </c>
      <c r="E12354">
        <v>-13.552369227956</v>
      </c>
      <c r="F12354">
        <v>28.8264507492562</v>
      </c>
      <c r="G12354">
        <v>5.5275493681054897</v>
      </c>
      <c r="J12354">
        <f>AVERAGE(Table1_1[[#This Row],[2020]:[2024]])</f>
        <v>6.9338769631352299</v>
      </c>
      <c r="K12354" t="str">
        <f>IF(AVERAGE(Table1_1[[#This Row],[2020]:[2024]])&lt;=_xlfn.XLOOKUP(Table1_1[[#This Row],[Series Name]],Table4[Series Name],Table4[Global Average]),"Sotto la media","Sopra la media")</f>
        <v>Sopra la media</v>
      </c>
      <c r="L12354">
        <f>_xlfn.XLOOKUP(Table1_1[[#This Row],[Series Name]],Table4[Series Name],Table4[Global Average])</f>
        <v>-1.3967694372258812</v>
      </c>
    </row>
    <row r="12355" spans="1:12" x14ac:dyDescent="0.3">
      <c r="A12355" t="s">
        <v>2766</v>
      </c>
      <c r="B12355" t="s">
        <v>2767</v>
      </c>
      <c r="C12355" t="s">
        <v>2312</v>
      </c>
      <c r="D12355" t="s">
        <v>2313</v>
      </c>
      <c r="E12355">
        <v>52.603031158447301</v>
      </c>
      <c r="J12355">
        <f>AVERAGE(Table1_1[[#This Row],[2020]:[2024]])</f>
        <v>52.603031158447301</v>
      </c>
      <c r="K12355" t="str">
        <f>IF(AVERAGE(Table1_1[[#This Row],[2020]:[2024]])&lt;=_xlfn.XLOOKUP(Table1_1[[#This Row],[Series Name]],Table4[Series Name],Table4[Global Average]),"Sotto la media","Sopra la media")</f>
        <v>Sotto la media</v>
      </c>
      <c r="L12355">
        <f>_xlfn.XLOOKUP(Table1_1[[#This Row],[Series Name]],Table4[Series Name],Table4[Global Average])</f>
        <v>57.478976781551623</v>
      </c>
    </row>
    <row r="12356" spans="1:12" x14ac:dyDescent="0.3">
      <c r="A12356" t="s">
        <v>2766</v>
      </c>
      <c r="B12356" t="s">
        <v>2767</v>
      </c>
      <c r="C12356" t="s">
        <v>2314</v>
      </c>
      <c r="D12356" t="s">
        <v>2315</v>
      </c>
      <c r="E12356">
        <v>55.739200592041001</v>
      </c>
      <c r="J12356">
        <f>AVERAGE(Table1_1[[#This Row],[2020]:[2024]])</f>
        <v>55.739200592041001</v>
      </c>
      <c r="K12356" t="str">
        <f>IF(AVERAGE(Table1_1[[#This Row],[2020]:[2024]])&lt;=_xlfn.XLOOKUP(Table1_1[[#This Row],[Series Name]],Table4[Series Name],Table4[Global Average]),"Sotto la media","Sopra la media")</f>
        <v>Sotto la media</v>
      </c>
      <c r="L12356">
        <f>_xlfn.XLOOKUP(Table1_1[[#This Row],[Series Name]],Table4[Series Name],Table4[Global Average])</f>
        <v>57.872246100352335</v>
      </c>
    </row>
    <row r="12357" spans="1:12" x14ac:dyDescent="0.3">
      <c r="A12357" t="s">
        <v>2766</v>
      </c>
      <c r="B12357" t="s">
        <v>2767</v>
      </c>
      <c r="C12357" t="s">
        <v>2316</v>
      </c>
      <c r="D12357" t="s">
        <v>2317</v>
      </c>
      <c r="E12357">
        <v>49.865070343017599</v>
      </c>
      <c r="J12357">
        <f>AVERAGE(Table1_1[[#This Row],[2020]:[2024]])</f>
        <v>49.865070343017599</v>
      </c>
      <c r="K12357" t="str">
        <f>IF(AVERAGE(Table1_1[[#This Row],[2020]:[2024]])&lt;=_xlfn.XLOOKUP(Table1_1[[#This Row],[Series Name]],Table4[Series Name],Table4[Global Average]),"Sotto la media","Sopra la media")</f>
        <v>Sotto la media</v>
      </c>
      <c r="L12357">
        <f>_xlfn.XLOOKUP(Table1_1[[#This Row],[Series Name]],Table4[Series Name],Table4[Global Average])</f>
        <v>57.108306481288039</v>
      </c>
    </row>
    <row r="12358" spans="1:12" x14ac:dyDescent="0.3">
      <c r="A12358" t="s">
        <v>2766</v>
      </c>
      <c r="B12358" t="s">
        <v>2767</v>
      </c>
      <c r="C12358" t="s">
        <v>2318</v>
      </c>
      <c r="D12358" t="s">
        <v>2319</v>
      </c>
      <c r="G12358">
        <v>92.344192504882798</v>
      </c>
      <c r="H12358">
        <v>93.741287231445298</v>
      </c>
      <c r="J12358">
        <f>AVERAGE(Table1_1[[#This Row],[2020]:[2024]])</f>
        <v>93.042739868164048</v>
      </c>
      <c r="K12358" t="str">
        <f>IF(AVERAGE(Table1_1[[#This Row],[2020]:[2024]])&lt;=_xlfn.XLOOKUP(Table1_1[[#This Row],[Series Name]],Table4[Series Name],Table4[Global Average]),"Sotto la media","Sopra la media")</f>
        <v>Sotto la media</v>
      </c>
      <c r="L12358">
        <f>_xlfn.XLOOKUP(Table1_1[[#This Row],[Series Name]],Table4[Series Name],Table4[Global Average])</f>
        <v>98.405773677447399</v>
      </c>
    </row>
    <row r="12359" spans="1:12" x14ac:dyDescent="0.3">
      <c r="A12359" t="s">
        <v>2766</v>
      </c>
      <c r="B12359" t="s">
        <v>2767</v>
      </c>
      <c r="C12359" t="s">
        <v>2324</v>
      </c>
      <c r="D12359" t="s">
        <v>2325</v>
      </c>
      <c r="G12359">
        <v>92.672698974609403</v>
      </c>
      <c r="H12359">
        <v>93.960906982421903</v>
      </c>
      <c r="J12359">
        <f>AVERAGE(Table1_1[[#This Row],[2020]:[2024]])</f>
        <v>93.316802978515653</v>
      </c>
      <c r="K12359" t="str">
        <f>IF(AVERAGE(Table1_1[[#This Row],[2020]:[2024]])&lt;=_xlfn.XLOOKUP(Table1_1[[#This Row],[Series Name]],Table4[Series Name],Table4[Global Average]),"Sotto la media","Sopra la media")</f>
        <v>Sotto la media</v>
      </c>
      <c r="L12359">
        <f>_xlfn.XLOOKUP(Table1_1[[#This Row],[Series Name]],Table4[Series Name],Table4[Global Average])</f>
        <v>98.870139568144282</v>
      </c>
    </row>
    <row r="12360" spans="1:12" x14ac:dyDescent="0.3">
      <c r="A12360" t="s">
        <v>2766</v>
      </c>
      <c r="B12360" t="s">
        <v>2767</v>
      </c>
      <c r="C12360" t="s">
        <v>2326</v>
      </c>
      <c r="D12360" t="s">
        <v>2327</v>
      </c>
      <c r="G12360">
        <v>92.028160095214801</v>
      </c>
      <c r="H12360">
        <v>93.529983520507798</v>
      </c>
      <c r="J12360">
        <f>AVERAGE(Table1_1[[#This Row],[2020]:[2024]])</f>
        <v>92.7790718078613</v>
      </c>
      <c r="K12360" t="str">
        <f>IF(AVERAGE(Table1_1[[#This Row],[2020]:[2024]])&lt;=_xlfn.XLOOKUP(Table1_1[[#This Row],[Series Name]],Table4[Series Name],Table4[Global Average]),"Sotto la media","Sopra la media")</f>
        <v>Sotto la media</v>
      </c>
      <c r="L12360">
        <f>_xlfn.XLOOKUP(Table1_1[[#This Row],[Series Name]],Table4[Series Name],Table4[Global Average])</f>
        <v>97.969380876380129</v>
      </c>
    </row>
    <row r="12361" spans="1:12" x14ac:dyDescent="0.3">
      <c r="A12361" t="s">
        <v>2766</v>
      </c>
      <c r="B12361" t="s">
        <v>2767</v>
      </c>
      <c r="C12361" t="s">
        <v>2328</v>
      </c>
      <c r="D12361" t="s">
        <v>2329</v>
      </c>
      <c r="G12361">
        <v>38.012401580810497</v>
      </c>
      <c r="H12361">
        <v>39.263160705566399</v>
      </c>
      <c r="J12361">
        <f>AVERAGE(Table1_1[[#This Row],[2020]:[2024]])</f>
        <v>38.637781143188448</v>
      </c>
      <c r="K12361" t="str">
        <f>IF(AVERAGE(Table1_1[[#This Row],[2020]:[2024]])&lt;=_xlfn.XLOOKUP(Table1_1[[#This Row],[Series Name]],Table4[Series Name],Table4[Global Average]),"Sotto la media","Sopra la media")</f>
        <v>Sopra la media</v>
      </c>
      <c r="L12361">
        <f>_xlfn.XLOOKUP(Table1_1[[#This Row],[Series Name]],Table4[Series Name],Table4[Global Average])</f>
        <v>15.401252682545241</v>
      </c>
    </row>
    <row r="12362" spans="1:12" x14ac:dyDescent="0.3">
      <c r="A12362" t="s">
        <v>2766</v>
      </c>
      <c r="B12362" t="s">
        <v>2767</v>
      </c>
      <c r="C12362" t="s">
        <v>2330</v>
      </c>
      <c r="D12362" t="s">
        <v>2331</v>
      </c>
      <c r="G12362">
        <v>103.490966796875</v>
      </c>
      <c r="H12362">
        <v>99.782333374023395</v>
      </c>
      <c r="J12362">
        <f>AVERAGE(Table1_1[[#This Row],[2020]:[2024]])</f>
        <v>101.63665008544919</v>
      </c>
      <c r="K12362" t="str">
        <f>IF(AVERAGE(Table1_1[[#This Row],[2020]:[2024]])&lt;=_xlfn.XLOOKUP(Table1_1[[#This Row],[Series Name]],Table4[Series Name],Table4[Global Average]),"Sotto la media","Sopra la media")</f>
        <v>Sopra la media</v>
      </c>
      <c r="L12362">
        <f>_xlfn.XLOOKUP(Table1_1[[#This Row],[Series Name]],Table4[Series Name],Table4[Global Average])</f>
        <v>91.70416384627319</v>
      </c>
    </row>
    <row r="12363" spans="1:12" x14ac:dyDescent="0.3">
      <c r="A12363" t="s">
        <v>2766</v>
      </c>
      <c r="B12363" t="s">
        <v>2767</v>
      </c>
      <c r="C12363" t="s">
        <v>2334</v>
      </c>
      <c r="D12363" t="s">
        <v>2335</v>
      </c>
      <c r="G12363">
        <v>101.43376922607401</v>
      </c>
      <c r="H12363">
        <v>98.205886840820298</v>
      </c>
      <c r="J12363">
        <f>AVERAGE(Table1_1[[#This Row],[2020]:[2024]])</f>
        <v>99.819828033447152</v>
      </c>
      <c r="K12363" t="str">
        <f>IF(AVERAGE(Table1_1[[#This Row],[2020]:[2024]])&lt;=_xlfn.XLOOKUP(Table1_1[[#This Row],[Series Name]],Table4[Series Name],Table4[Global Average]),"Sotto la media","Sopra la media")</f>
        <v>Sopra la media</v>
      </c>
      <c r="L12363">
        <f>_xlfn.XLOOKUP(Table1_1[[#This Row],[Series Name]],Table4[Series Name],Table4[Global Average])</f>
        <v>92.728936120706365</v>
      </c>
    </row>
    <row r="12364" spans="1:12" x14ac:dyDescent="0.3">
      <c r="A12364" t="s">
        <v>2766</v>
      </c>
      <c r="B12364" t="s">
        <v>2767</v>
      </c>
      <c r="C12364" t="s">
        <v>2336</v>
      </c>
      <c r="D12364" t="s">
        <v>2337</v>
      </c>
      <c r="G12364">
        <v>105.492111206055</v>
      </c>
      <c r="H12364">
        <v>101.308143615723</v>
      </c>
      <c r="J12364">
        <f>AVERAGE(Table1_1[[#This Row],[2020]:[2024]])</f>
        <v>103.400127410889</v>
      </c>
      <c r="K12364" t="str">
        <f>IF(AVERAGE(Table1_1[[#This Row],[2020]:[2024]])&lt;=_xlfn.XLOOKUP(Table1_1[[#This Row],[Series Name]],Table4[Series Name],Table4[Global Average]),"Sotto la media","Sopra la media")</f>
        <v>Sopra la media</v>
      </c>
      <c r="L12364">
        <f>_xlfn.XLOOKUP(Table1_1[[#This Row],[Series Name]],Table4[Series Name],Table4[Global Average])</f>
        <v>90.713479125494842</v>
      </c>
    </row>
    <row r="12365" spans="1:12" x14ac:dyDescent="0.3">
      <c r="A12365" t="s">
        <v>2766</v>
      </c>
      <c r="B12365" t="s">
        <v>2767</v>
      </c>
      <c r="C12365" t="s">
        <v>2338</v>
      </c>
      <c r="D12365" t="s">
        <v>2339</v>
      </c>
      <c r="G12365">
        <v>25.962810516357401</v>
      </c>
      <c r="H12365">
        <v>27.377399444580099</v>
      </c>
      <c r="J12365">
        <f>AVERAGE(Table1_1[[#This Row],[2020]:[2024]])</f>
        <v>26.67010498046875</v>
      </c>
      <c r="K12365" t="str">
        <f>IF(AVERAGE(Table1_1[[#This Row],[2020]:[2024]])&lt;=_xlfn.XLOOKUP(Table1_1[[#This Row],[Series Name]],Table4[Series Name],Table4[Global Average]),"Sotto la media","Sopra la media")</f>
        <v>Sopra la media</v>
      </c>
      <c r="L12365">
        <f>_xlfn.XLOOKUP(Table1_1[[#This Row],[Series Name]],Table4[Series Name],Table4[Global Average])</f>
        <v>15.357405714313384</v>
      </c>
    </row>
    <row r="12366" spans="1:12" x14ac:dyDescent="0.3">
      <c r="A12366" t="s">
        <v>2766</v>
      </c>
      <c r="B12366" t="s">
        <v>2767</v>
      </c>
      <c r="C12366" t="s">
        <v>2340</v>
      </c>
      <c r="D12366" t="s">
        <v>2341</v>
      </c>
      <c r="E12366">
        <v>56.633998870849602</v>
      </c>
      <c r="F12366">
        <v>70.763031005859403</v>
      </c>
      <c r="G12366">
        <v>77.244491577148395</v>
      </c>
      <c r="H12366">
        <v>71.959297180175795</v>
      </c>
      <c r="J12366">
        <f>AVERAGE(Table1_1[[#This Row],[2020]:[2024]])</f>
        <v>69.150204658508301</v>
      </c>
      <c r="K12366" t="str">
        <f>IF(AVERAGE(Table1_1[[#This Row],[2020]:[2024]])&lt;=_xlfn.XLOOKUP(Table1_1[[#This Row],[Series Name]],Table4[Series Name],Table4[Global Average]),"Sotto la media","Sopra la media")</f>
        <v>Sopra la media</v>
      </c>
      <c r="L12366">
        <f>_xlfn.XLOOKUP(Table1_1[[#This Row],[Series Name]],Table4[Series Name],Table4[Global Average])</f>
        <v>61.746660557660192</v>
      </c>
    </row>
    <row r="12367" spans="1:12" x14ac:dyDescent="0.3">
      <c r="A12367" t="s">
        <v>2766</v>
      </c>
      <c r="B12367" t="s">
        <v>2767</v>
      </c>
      <c r="C12367" t="s">
        <v>2342</v>
      </c>
      <c r="D12367" t="s">
        <v>2343</v>
      </c>
      <c r="E12367">
        <v>1.4557199478149401</v>
      </c>
      <c r="F12367">
        <v>1.37847995758057</v>
      </c>
      <c r="G12367">
        <v>1.32669997215271</v>
      </c>
      <c r="H12367">
        <v>1.3362400531768801</v>
      </c>
      <c r="J12367">
        <f>AVERAGE(Table1_1[[#This Row],[2020]:[2024]])</f>
        <v>1.3742849826812749</v>
      </c>
      <c r="K12367" t="str">
        <f>IF(AVERAGE(Table1_1[[#This Row],[2020]:[2024]])&lt;=_xlfn.XLOOKUP(Table1_1[[#This Row],[Series Name]],Table4[Series Name],Table4[Global Average]),"Sotto la media","Sopra la media")</f>
        <v>Sopra la media</v>
      </c>
      <c r="L12367">
        <f>_xlfn.XLOOKUP(Table1_1[[#This Row],[Series Name]],Table4[Series Name],Table4[Global Average])</f>
        <v>1.1861285084124771</v>
      </c>
    </row>
    <row r="12368" spans="1:12" x14ac:dyDescent="0.3">
      <c r="A12368" t="s">
        <v>2766</v>
      </c>
      <c r="B12368" t="s">
        <v>2767</v>
      </c>
      <c r="C12368" t="s">
        <v>2344</v>
      </c>
      <c r="D12368" t="s">
        <v>2345</v>
      </c>
      <c r="E12368">
        <v>76.104591369628906</v>
      </c>
      <c r="F12368">
        <v>88.561752319335895</v>
      </c>
      <c r="G12368">
        <v>92.787429809570298</v>
      </c>
      <c r="H12368">
        <v>87.020637512207003</v>
      </c>
      <c r="J12368">
        <f>AVERAGE(Table1_1[[#This Row],[2020]:[2024]])</f>
        <v>86.118602752685518</v>
      </c>
      <c r="K12368" t="str">
        <f>IF(AVERAGE(Table1_1[[#This Row],[2020]:[2024]])&lt;=_xlfn.XLOOKUP(Table1_1[[#This Row],[Series Name]],Table4[Series Name],Table4[Global Average]),"Sotto la media","Sopra la media")</f>
        <v>Sopra la media</v>
      </c>
      <c r="L12368">
        <f>_xlfn.XLOOKUP(Table1_1[[#This Row],[Series Name]],Table4[Series Name],Table4[Global Average])</f>
        <v>70.763629228779749</v>
      </c>
    </row>
    <row r="12369" spans="1:12" x14ac:dyDescent="0.3">
      <c r="A12369" t="s">
        <v>2766</v>
      </c>
      <c r="B12369" t="s">
        <v>2767</v>
      </c>
      <c r="C12369" t="s">
        <v>2346</v>
      </c>
      <c r="D12369" t="s">
        <v>2347</v>
      </c>
      <c r="E12369">
        <v>41.421951293945298</v>
      </c>
      <c r="F12369">
        <v>55.043300628662102</v>
      </c>
      <c r="G12369">
        <v>62.474239349365199</v>
      </c>
      <c r="H12369">
        <v>57.761180877685497</v>
      </c>
      <c r="J12369">
        <f>AVERAGE(Table1_1[[#This Row],[2020]:[2024]])</f>
        <v>54.175168037414522</v>
      </c>
      <c r="K12369" t="str">
        <f>IF(AVERAGE(Table1_1[[#This Row],[2020]:[2024]])&lt;=_xlfn.XLOOKUP(Table1_1[[#This Row],[Series Name]],Table4[Series Name],Table4[Global Average]),"Sotto la media","Sopra la media")</f>
        <v>Sopra la media</v>
      </c>
      <c r="L12369">
        <f>_xlfn.XLOOKUP(Table1_1[[#This Row],[Series Name]],Table4[Series Name],Table4[Global Average])</f>
        <v>53.376026503967516</v>
      </c>
    </row>
    <row r="12370" spans="1:12" x14ac:dyDescent="0.3">
      <c r="A12370" t="s">
        <v>2766</v>
      </c>
      <c r="B12370" t="s">
        <v>2767</v>
      </c>
      <c r="C12370" t="s">
        <v>2348</v>
      </c>
      <c r="D12370" t="s">
        <v>2349</v>
      </c>
      <c r="E12370">
        <v>509</v>
      </c>
      <c r="F12370">
        <v>650.35</v>
      </c>
      <c r="G12370">
        <v>671.6</v>
      </c>
      <c r="J12370">
        <f>AVERAGE(Table1_1[[#This Row],[2020]:[2024]])</f>
        <v>610.31666666666661</v>
      </c>
      <c r="K12370" t="str">
        <f>IF(AVERAGE(Table1_1[[#This Row],[2020]:[2024]])&lt;=_xlfn.XLOOKUP(Table1_1[[#This Row],[Series Name]],Table4[Series Name],Table4[Global Average]),"Sotto la media","Sopra la media")</f>
        <v>Sotto la media</v>
      </c>
      <c r="L12370">
        <f>_xlfn.XLOOKUP(Table1_1[[#This Row],[Series Name]],Table4[Series Name],Table4[Global Average])</f>
        <v>107177.24355555554</v>
      </c>
    </row>
    <row r="12371" spans="1:12" x14ac:dyDescent="0.3">
      <c r="A12371" t="s">
        <v>2766</v>
      </c>
      <c r="B12371" t="s">
        <v>2767</v>
      </c>
      <c r="C12371" t="s">
        <v>2350</v>
      </c>
      <c r="D12371" t="s">
        <v>2351</v>
      </c>
      <c r="E12371">
        <v>6</v>
      </c>
      <c r="F12371">
        <v>6</v>
      </c>
      <c r="G12371">
        <v>6</v>
      </c>
      <c r="H12371">
        <v>6</v>
      </c>
      <c r="J12371">
        <f>AVERAGE(Table1_1[[#This Row],[2020]:[2024]])</f>
        <v>6</v>
      </c>
      <c r="K12371" t="str">
        <f>IF(AVERAGE(Table1_1[[#This Row],[2020]:[2024]])&lt;=_xlfn.XLOOKUP(Table1_1[[#This Row],[Series Name]],Table4[Series Name],Table4[Global Average]),"Sotto la media","Sopra la media")</f>
        <v>Sotto la media</v>
      </c>
      <c r="L12371">
        <f>_xlfn.XLOOKUP(Table1_1[[#This Row],[Series Name]],Table4[Series Name],Table4[Global Average])</f>
        <v>6.4705882352941178</v>
      </c>
    </row>
    <row r="12372" spans="1:12" x14ac:dyDescent="0.3">
      <c r="A12372" t="s">
        <v>2766</v>
      </c>
      <c r="B12372" t="s">
        <v>2767</v>
      </c>
      <c r="C12372" t="s">
        <v>2352</v>
      </c>
      <c r="D12372" t="s">
        <v>2353</v>
      </c>
      <c r="G12372">
        <v>110666</v>
      </c>
      <c r="H12372">
        <v>110478</v>
      </c>
      <c r="J12372">
        <f>AVERAGE(Table1_1[[#This Row],[2020]:[2024]])</f>
        <v>110572</v>
      </c>
      <c r="K12372" t="str">
        <f>IF(AVERAGE(Table1_1[[#This Row],[2020]:[2024]])&lt;=_xlfn.XLOOKUP(Table1_1[[#This Row],[Series Name]],Table4[Series Name],Table4[Global Average]),"Sotto la media","Sopra la media")</f>
        <v>Sotto la media</v>
      </c>
      <c r="L12372">
        <f>_xlfn.XLOOKUP(Table1_1[[#This Row],[Series Name]],Table4[Series Name],Table4[Global Average])</f>
        <v>13391652.07772436</v>
      </c>
    </row>
    <row r="12373" spans="1:12" x14ac:dyDescent="0.3">
      <c r="A12373" t="s">
        <v>2766</v>
      </c>
      <c r="B12373" t="s">
        <v>2767</v>
      </c>
      <c r="C12373" t="s">
        <v>2354</v>
      </c>
      <c r="D12373" t="s">
        <v>2355</v>
      </c>
      <c r="E12373">
        <v>9914</v>
      </c>
      <c r="G12373">
        <v>8738</v>
      </c>
      <c r="H12373">
        <v>8882</v>
      </c>
      <c r="J12373">
        <f>AVERAGE(Table1_1[[#This Row],[2020]:[2024]])</f>
        <v>9178</v>
      </c>
      <c r="K12373" t="str">
        <f>IF(AVERAGE(Table1_1[[#This Row],[2020]:[2024]])&lt;=_xlfn.XLOOKUP(Table1_1[[#This Row],[Series Name]],Table4[Series Name],Table4[Global Average]),"Sotto la media","Sopra la media")</f>
        <v>Sotto la media</v>
      </c>
      <c r="L12373">
        <f>_xlfn.XLOOKUP(Table1_1[[#This Row],[Series Name]],Table4[Series Name],Table4[Global Average])</f>
        <v>1200039.8095486111</v>
      </c>
    </row>
    <row r="12374" spans="1:12" x14ac:dyDescent="0.3">
      <c r="A12374" t="s">
        <v>2766</v>
      </c>
      <c r="B12374" t="s">
        <v>2767</v>
      </c>
      <c r="C12374" t="s">
        <v>2356</v>
      </c>
      <c r="D12374" t="s">
        <v>2357</v>
      </c>
      <c r="E12374">
        <v>59.340328216552699</v>
      </c>
      <c r="G12374">
        <v>59.464408874511697</v>
      </c>
      <c r="H12374">
        <v>59.817611694335902</v>
      </c>
      <c r="J12374">
        <f>AVERAGE(Table1_1[[#This Row],[2020]:[2024]])</f>
        <v>59.540782928466768</v>
      </c>
      <c r="K12374" t="str">
        <f>IF(AVERAGE(Table1_1[[#This Row],[2020]:[2024]])&lt;=_xlfn.XLOOKUP(Table1_1[[#This Row],[Series Name]],Table4[Series Name],Table4[Global Average]),"Sotto la media","Sopra la media")</f>
        <v>Sopra la media</v>
      </c>
      <c r="L12374">
        <f>_xlfn.XLOOKUP(Table1_1[[#This Row],[Series Name]],Table4[Series Name],Table4[Global Average])</f>
        <v>57.030266572569772</v>
      </c>
    </row>
    <row r="12375" spans="1:12" x14ac:dyDescent="0.3">
      <c r="A12375" t="s">
        <v>2766</v>
      </c>
      <c r="B12375" t="s">
        <v>2767</v>
      </c>
      <c r="C12375" t="s">
        <v>2358</v>
      </c>
      <c r="D12375" t="s">
        <v>2359</v>
      </c>
      <c r="E12375">
        <v>5883</v>
      </c>
      <c r="G12375">
        <v>5196</v>
      </c>
      <c r="H12375">
        <v>5313</v>
      </c>
      <c r="J12375">
        <f>AVERAGE(Table1_1[[#This Row],[2020]:[2024]])</f>
        <v>5464</v>
      </c>
      <c r="K12375" t="str">
        <f>IF(AVERAGE(Table1_1[[#This Row],[2020]:[2024]])&lt;=_xlfn.XLOOKUP(Table1_1[[#This Row],[Series Name]],Table4[Series Name],Table4[Global Average]),"Sotto la media","Sopra la media")</f>
        <v>Sotto la media</v>
      </c>
      <c r="L12375">
        <f>_xlfn.XLOOKUP(Table1_1[[#This Row],[Series Name]],Table4[Series Name],Table4[Global Average])</f>
        <v>710817.31796875002</v>
      </c>
    </row>
    <row r="12376" spans="1:12" x14ac:dyDescent="0.3">
      <c r="A12376" t="s">
        <v>2766</v>
      </c>
      <c r="B12376" t="s">
        <v>2767</v>
      </c>
      <c r="C12376" t="s">
        <v>2362</v>
      </c>
      <c r="D12376" t="s">
        <v>2363</v>
      </c>
      <c r="E12376">
        <v>2738031914.89362</v>
      </c>
      <c r="F12376">
        <v>2526861702.1276598</v>
      </c>
      <c r="G12376">
        <v>2711702127.6595702</v>
      </c>
      <c r="H12376">
        <v>2663297872.3404298</v>
      </c>
      <c r="J12376">
        <f>AVERAGE(Table1_1[[#This Row],[2020]:[2024]])</f>
        <v>2659973404.2553201</v>
      </c>
      <c r="K12376" t="str">
        <f>IF(AVERAGE(Table1_1[[#This Row],[2020]:[2024]])&lt;=_xlfn.XLOOKUP(Table1_1[[#This Row],[Series Name]],Table4[Series Name],Table4[Global Average]),"Sotto la media","Sopra la media")</f>
        <v>Sotto la media</v>
      </c>
      <c r="L12376">
        <f>_xlfn.XLOOKUP(Table1_1[[#This Row],[Series Name]],Table4[Series Name],Table4[Global Average])</f>
        <v>27654732628.776405</v>
      </c>
    </row>
    <row r="12377" spans="1:12" x14ac:dyDescent="0.3">
      <c r="A12377" t="s">
        <v>2766</v>
      </c>
      <c r="B12377" t="s">
        <v>2767</v>
      </c>
      <c r="C12377" t="s">
        <v>2364</v>
      </c>
      <c r="D12377" t="s">
        <v>2365</v>
      </c>
      <c r="E12377">
        <v>667</v>
      </c>
      <c r="F12377">
        <v>5855</v>
      </c>
      <c r="G12377">
        <v>7944</v>
      </c>
      <c r="H12377">
        <v>8797</v>
      </c>
      <c r="J12377">
        <f>AVERAGE(Table1_1[[#This Row],[2020]:[2024]])</f>
        <v>5815.75</v>
      </c>
      <c r="K12377" t="str">
        <f>IF(AVERAGE(Table1_1[[#This Row],[2020]:[2024]])&lt;=_xlfn.XLOOKUP(Table1_1[[#This Row],[Series Name]],Table4[Series Name],Table4[Global Average]),"Sotto la media","Sopra la media")</f>
        <v>Sotto la media</v>
      </c>
      <c r="L12377">
        <f>_xlfn.XLOOKUP(Table1_1[[#This Row],[Series Name]],Table4[Series Name],Table4[Global Average])</f>
        <v>3990756.4027777775</v>
      </c>
    </row>
    <row r="12378" spans="1:12" x14ac:dyDescent="0.3">
      <c r="A12378" t="s">
        <v>2766</v>
      </c>
      <c r="B12378" t="s">
        <v>2767</v>
      </c>
      <c r="C12378" t="s">
        <v>2366</v>
      </c>
      <c r="D12378" t="s">
        <v>2367</v>
      </c>
      <c r="E12378">
        <v>453.06221148699501</v>
      </c>
      <c r="F12378">
        <v>3892.0075912428201</v>
      </c>
      <c r="G12378">
        <v>5210.2292067976996</v>
      </c>
      <c r="H12378">
        <v>5578.1045604508099</v>
      </c>
      <c r="J12378">
        <f>AVERAGE(Table1_1[[#This Row],[2020]:[2024]])</f>
        <v>3783.3508924945809</v>
      </c>
      <c r="K12378" t="str">
        <f>IF(AVERAGE(Table1_1[[#This Row],[2020]:[2024]])&lt;=_xlfn.XLOOKUP(Table1_1[[#This Row],[Series Name]],Table4[Series Name],Table4[Global Average]),"Sotto la media","Sopra la media")</f>
        <v>Sotto la media</v>
      </c>
      <c r="L12378">
        <f>_xlfn.XLOOKUP(Table1_1[[#This Row],[Series Name]],Table4[Series Name],Table4[Global Average])</f>
        <v>22315.702603769234</v>
      </c>
    </row>
    <row r="12379" spans="1:12" x14ac:dyDescent="0.3">
      <c r="A12379" t="s">
        <v>2766</v>
      </c>
      <c r="B12379" t="s">
        <v>2767</v>
      </c>
      <c r="C12379" t="s">
        <v>2368</v>
      </c>
      <c r="D12379" t="s">
        <v>2369</v>
      </c>
      <c r="E12379">
        <v>3.3607316011743902</v>
      </c>
      <c r="F12379">
        <v>3.3909062593661301</v>
      </c>
      <c r="G12379">
        <v>3.3667542063562701</v>
      </c>
      <c r="H12379">
        <v>3.4012838073751799</v>
      </c>
      <c r="J12379">
        <f>AVERAGE(Table1_1[[#This Row],[2020]:[2024]])</f>
        <v>3.3799189685679925</v>
      </c>
      <c r="K12379" t="str">
        <f>IF(AVERAGE(Table1_1[[#This Row],[2020]:[2024]])&lt;=_xlfn.XLOOKUP(Table1_1[[#This Row],[Series Name]],Table4[Series Name],Table4[Global Average]),"Sotto la media","Sopra la media")</f>
        <v>Sotto la media</v>
      </c>
      <c r="L12379">
        <f>_xlfn.XLOOKUP(Table1_1[[#This Row],[Series Name]],Table4[Series Name],Table4[Global Average])</f>
        <v>28.001943710198383</v>
      </c>
    </row>
    <row r="12380" spans="1:12" x14ac:dyDescent="0.3">
      <c r="A12380" t="s">
        <v>2766</v>
      </c>
      <c r="B12380" t="s">
        <v>2767</v>
      </c>
      <c r="C12380" t="s">
        <v>2370</v>
      </c>
      <c r="D12380" t="s">
        <v>2371</v>
      </c>
      <c r="E12380">
        <v>2.49685965953315</v>
      </c>
      <c r="F12380">
        <v>2.47861045331658</v>
      </c>
      <c r="G12380">
        <v>2.4525025461419498</v>
      </c>
      <c r="H12380">
        <v>2.4294508476115602</v>
      </c>
      <c r="J12380">
        <f>AVERAGE(Table1_1[[#This Row],[2020]:[2024]])</f>
        <v>2.46435587665081</v>
      </c>
      <c r="K12380" t="str">
        <f>IF(AVERAGE(Table1_1[[#This Row],[2020]:[2024]])&lt;=_xlfn.XLOOKUP(Table1_1[[#This Row],[Series Name]],Table4[Series Name],Table4[Global Average]),"Sotto la media","Sopra la media")</f>
        <v>Sotto la media</v>
      </c>
      <c r="L12380">
        <f>_xlfn.XLOOKUP(Table1_1[[#This Row],[Series Name]],Table4[Series Name],Table4[Global Average])</f>
        <v>31.155700264889518</v>
      </c>
    </row>
    <row r="12381" spans="1:12" x14ac:dyDescent="0.3">
      <c r="A12381" t="s">
        <v>2766</v>
      </c>
      <c r="B12381" t="s">
        <v>2767</v>
      </c>
      <c r="C12381" t="s">
        <v>2372</v>
      </c>
      <c r="D12381" t="s">
        <v>2373</v>
      </c>
      <c r="E12381">
        <v>2.67043859087349</v>
      </c>
      <c r="F12381">
        <v>2.66655528274566</v>
      </c>
      <c r="G12381">
        <v>2.64309873662038</v>
      </c>
      <c r="H12381">
        <v>2.63265125144384</v>
      </c>
      <c r="J12381">
        <f>AVERAGE(Table1_1[[#This Row],[2020]:[2024]])</f>
        <v>2.6531859654208425</v>
      </c>
      <c r="K12381" t="str">
        <f>IF(AVERAGE(Table1_1[[#This Row],[2020]:[2024]])&lt;=_xlfn.XLOOKUP(Table1_1[[#This Row],[Series Name]],Table4[Series Name],Table4[Global Average]),"Sotto la media","Sopra la media")</f>
        <v>Sotto la media</v>
      </c>
      <c r="L12381">
        <f>_xlfn.XLOOKUP(Table1_1[[#This Row],[Series Name]],Table4[Series Name],Table4[Global Average])</f>
        <v>29.846508175972428</v>
      </c>
    </row>
    <row r="12382" spans="1:12" x14ac:dyDescent="0.3">
      <c r="A12382" t="s">
        <v>2766</v>
      </c>
      <c r="B12382" t="s">
        <v>2767</v>
      </c>
      <c r="C12382" t="s">
        <v>2374</v>
      </c>
      <c r="D12382" t="s">
        <v>2375</v>
      </c>
      <c r="E12382">
        <v>11614627659.574499</v>
      </c>
      <c r="F12382">
        <v>13283510638.297899</v>
      </c>
      <c r="G12382">
        <v>14385638297.872299</v>
      </c>
      <c r="H12382">
        <v>15530319148.936199</v>
      </c>
      <c r="J12382">
        <f>AVERAGE(Table1_1[[#This Row],[2020]:[2024]])</f>
        <v>13703523936.170223</v>
      </c>
      <c r="K12382" t="str">
        <f>IF(AVERAGE(Table1_1[[#This Row],[2020]:[2024]])&lt;=_xlfn.XLOOKUP(Table1_1[[#This Row],[Series Name]],Table4[Series Name],Table4[Global Average]),"Sotto la media","Sopra la media")</f>
        <v>Sotto la media</v>
      </c>
      <c r="L12382">
        <f>_xlfn.XLOOKUP(Table1_1[[#This Row],[Series Name]],Table4[Series Name],Table4[Global Average])</f>
        <v>140554657335.98376</v>
      </c>
    </row>
    <row r="12383" spans="1:12" x14ac:dyDescent="0.3">
      <c r="A12383" t="s">
        <v>2766</v>
      </c>
      <c r="B12383" t="s">
        <v>2767</v>
      </c>
      <c r="C12383" t="s">
        <v>2376</v>
      </c>
      <c r="D12383" t="s">
        <v>2377</v>
      </c>
      <c r="E12383">
        <v>9535106382.9787197</v>
      </c>
      <c r="F12383">
        <v>10531382978.7234</v>
      </c>
      <c r="G12383">
        <v>11117287234.042601</v>
      </c>
      <c r="H12383">
        <v>12062765957.4468</v>
      </c>
      <c r="J12383">
        <f>AVERAGE(Table1_1[[#This Row],[2020]:[2024]])</f>
        <v>10811635638.29788</v>
      </c>
      <c r="K12383" t="str">
        <f>IF(AVERAGE(Table1_1[[#This Row],[2020]:[2024]])&lt;=_xlfn.XLOOKUP(Table1_1[[#This Row],[Series Name]],Table4[Series Name],Table4[Global Average]),"Sotto la media","Sopra la media")</f>
        <v>Sotto la media</v>
      </c>
      <c r="L12383">
        <f>_xlfn.XLOOKUP(Table1_1[[#This Row],[Series Name]],Table4[Series Name],Table4[Global Average])</f>
        <v>133803824592.63045</v>
      </c>
    </row>
    <row r="12384" spans="1:12" x14ac:dyDescent="0.3">
      <c r="A12384" t="s">
        <v>2766</v>
      </c>
      <c r="B12384" t="s">
        <v>2767</v>
      </c>
      <c r="C12384" t="s">
        <v>2378</v>
      </c>
      <c r="D12384" t="s">
        <v>2379</v>
      </c>
      <c r="E12384">
        <v>57.823071699709502</v>
      </c>
      <c r="F12384">
        <v>52.8740707167008</v>
      </c>
      <c r="G12384">
        <v>49.1734480108342</v>
      </c>
      <c r="H12384">
        <v>51.8473072019383</v>
      </c>
      <c r="J12384">
        <f>AVERAGE(Table1_1[[#This Row],[2020]:[2024]])</f>
        <v>52.9294744072957</v>
      </c>
      <c r="K12384" t="str">
        <f>IF(AVERAGE(Table1_1[[#This Row],[2020]:[2024]])&lt;=_xlfn.XLOOKUP(Table1_1[[#This Row],[Series Name]],Table4[Series Name],Table4[Global Average]),"Sotto la media","Sopra la media")</f>
        <v>Sotto la media</v>
      </c>
      <c r="L12384">
        <f>_xlfn.XLOOKUP(Table1_1[[#This Row],[Series Name]],Table4[Series Name],Table4[Global Average])</f>
        <v>56.640549729291848</v>
      </c>
    </row>
    <row r="12385" spans="1:12" x14ac:dyDescent="0.3">
      <c r="A12385" t="s">
        <v>2766</v>
      </c>
      <c r="B12385" t="s">
        <v>2767</v>
      </c>
      <c r="C12385" t="s">
        <v>2380</v>
      </c>
      <c r="D12385" t="s">
        <v>2381</v>
      </c>
      <c r="E12385">
        <v>-9.4399418723743107</v>
      </c>
      <c r="F12385">
        <v>4.4969186909984797</v>
      </c>
      <c r="G12385">
        <v>6.6833297257265798</v>
      </c>
      <c r="H12385">
        <v>5.4203906836197904</v>
      </c>
      <c r="J12385">
        <f>AVERAGE(Table1_1[[#This Row],[2020]:[2024]])</f>
        <v>1.7901743069926348</v>
      </c>
      <c r="K12385" t="str">
        <f>IF(AVERAGE(Table1_1[[#This Row],[2020]:[2024]])&lt;=_xlfn.XLOOKUP(Table1_1[[#This Row],[Series Name]],Table4[Series Name],Table4[Global Average]),"Sotto la media","Sopra la media")</f>
        <v>Sotto la media</v>
      </c>
      <c r="L12385">
        <f>_xlfn.XLOOKUP(Table1_1[[#This Row],[Series Name]],Table4[Series Name],Table4[Global Average])</f>
        <v>2.6998441545485909</v>
      </c>
    </row>
    <row r="12386" spans="1:12" x14ac:dyDescent="0.3">
      <c r="A12386" t="s">
        <v>2766</v>
      </c>
      <c r="B12386" t="s">
        <v>2767</v>
      </c>
      <c r="C12386" t="s">
        <v>2382</v>
      </c>
      <c r="D12386" t="s">
        <v>2383</v>
      </c>
      <c r="E12386">
        <v>20121701363.274399</v>
      </c>
      <c r="F12386">
        <v>21026557912.826302</v>
      </c>
      <c r="G12386">
        <v>22431832108.111401</v>
      </c>
      <c r="H12386">
        <v>23647725045.8647</v>
      </c>
      <c r="J12386">
        <f>AVERAGE(Table1_1[[#This Row],[2020]:[2024]])</f>
        <v>21806954107.519199</v>
      </c>
      <c r="K12386" t="str">
        <f>IF(AVERAGE(Table1_1[[#This Row],[2020]:[2024]])&lt;=_xlfn.XLOOKUP(Table1_1[[#This Row],[Series Name]],Table4[Series Name],Table4[Global Average]),"Sotto la media","Sopra la media")</f>
        <v>Sotto la media</v>
      </c>
      <c r="L12386">
        <f>_xlfn.XLOOKUP(Table1_1[[#This Row],[Series Name]],Table4[Series Name],Table4[Global Average])</f>
        <v>1063277784063.9286</v>
      </c>
    </row>
    <row r="12387" spans="1:12" x14ac:dyDescent="0.3">
      <c r="A12387" t="s">
        <v>2766</v>
      </c>
      <c r="B12387" t="s">
        <v>2767</v>
      </c>
      <c r="C12387" t="s">
        <v>2384</v>
      </c>
      <c r="D12387" t="s">
        <v>2385</v>
      </c>
      <c r="E12387">
        <v>7029480000</v>
      </c>
      <c r="F12387">
        <v>7345590000</v>
      </c>
      <c r="G12387">
        <v>7836520000</v>
      </c>
      <c r="H12387">
        <v>8261290000</v>
      </c>
      <c r="J12387">
        <f>AVERAGE(Table1_1[[#This Row],[2020]:[2024]])</f>
        <v>7618220000</v>
      </c>
      <c r="K12387" t="str">
        <f>IF(AVERAGE(Table1_1[[#This Row],[2020]:[2024]])&lt;=_xlfn.XLOOKUP(Table1_1[[#This Row],[Series Name]],Table4[Series Name],Table4[Global Average]),"Sotto la media","Sopra la media")</f>
        <v>Sotto la media</v>
      </c>
      <c r="L12387">
        <f>_xlfn.XLOOKUP(Table1_1[[#This Row],[Series Name]],Table4[Series Name],Table4[Global Average])</f>
        <v>57642412597398.656</v>
      </c>
    </row>
    <row r="12388" spans="1:12" x14ac:dyDescent="0.3">
      <c r="A12388" t="s">
        <v>2766</v>
      </c>
      <c r="B12388" t="s">
        <v>2767</v>
      </c>
      <c r="C12388" t="s">
        <v>2386</v>
      </c>
      <c r="D12388" t="s">
        <v>2387</v>
      </c>
      <c r="E12388">
        <v>7791630000</v>
      </c>
      <c r="F12388">
        <v>8119300000</v>
      </c>
      <c r="G12388">
        <v>8630840000</v>
      </c>
      <c r="H12388">
        <v>8983080000</v>
      </c>
      <c r="J12388">
        <f>AVERAGE(Table1_1[[#This Row],[2020]:[2024]])</f>
        <v>8381212500</v>
      </c>
      <c r="K12388" t="str">
        <f>IF(AVERAGE(Table1_1[[#This Row],[2020]:[2024]])&lt;=_xlfn.XLOOKUP(Table1_1[[#This Row],[Series Name]],Table4[Series Name],Table4[Global Average]),"Sotto la media","Sopra la media")</f>
        <v>Sotto la media</v>
      </c>
      <c r="L12388">
        <f>_xlfn.XLOOKUP(Table1_1[[#This Row],[Series Name]],Table4[Series Name],Table4[Global Average])</f>
        <v>103283717777911.13</v>
      </c>
    </row>
    <row r="12389" spans="1:12" x14ac:dyDescent="0.3">
      <c r="A12389" t="s">
        <v>2766</v>
      </c>
      <c r="B12389" t="s">
        <v>2767</v>
      </c>
      <c r="C12389" t="s">
        <v>2388</v>
      </c>
      <c r="D12389" t="s">
        <v>2389</v>
      </c>
      <c r="E12389">
        <v>20722420212.765999</v>
      </c>
      <c r="F12389">
        <v>21593882978.7234</v>
      </c>
      <c r="G12389">
        <v>22954361702.127701</v>
      </c>
      <c r="H12389">
        <v>23891170212.765999</v>
      </c>
      <c r="J12389">
        <f>AVERAGE(Table1_1[[#This Row],[2020]:[2024]])</f>
        <v>22290458776.595772</v>
      </c>
      <c r="K12389" t="str">
        <f>IF(AVERAGE(Table1_1[[#This Row],[2020]:[2024]])&lt;=_xlfn.XLOOKUP(Table1_1[[#This Row],[Series Name]],Table4[Series Name],Table4[Global Average]),"Sotto la media","Sopra la media")</f>
        <v>Sotto la media</v>
      </c>
      <c r="L12389">
        <f>_xlfn.XLOOKUP(Table1_1[[#This Row],[Series Name]],Table4[Series Name],Table4[Global Average])</f>
        <v>1708532343893.4585</v>
      </c>
    </row>
    <row r="12390" spans="1:12" x14ac:dyDescent="0.3">
      <c r="A12390" t="s">
        <v>2766</v>
      </c>
      <c r="B12390" t="s">
        <v>2767</v>
      </c>
      <c r="C12390" t="s">
        <v>2390</v>
      </c>
      <c r="D12390" t="s">
        <v>2391</v>
      </c>
      <c r="E12390">
        <v>38961.476657305502</v>
      </c>
      <c r="F12390">
        <v>39693.676125679202</v>
      </c>
      <c r="G12390">
        <v>40732.518957486398</v>
      </c>
      <c r="H12390">
        <v>40985.807488058301</v>
      </c>
      <c r="J12390">
        <f>AVERAGE(Table1_1[[#This Row],[2020]:[2024]])</f>
        <v>40093.369807132345</v>
      </c>
      <c r="K12390" t="str">
        <f>IF(AVERAGE(Table1_1[[#This Row],[2020]:[2024]])&lt;=_xlfn.XLOOKUP(Table1_1[[#This Row],[Series Name]],Table4[Series Name],Table4[Global Average]),"Sotto la media","Sopra la media")</f>
        <v>Sopra la media</v>
      </c>
      <c r="L12390">
        <f>_xlfn.XLOOKUP(Table1_1[[#This Row],[Series Name]],Table4[Series Name],Table4[Global Average])</f>
        <v>31403.943369735636</v>
      </c>
    </row>
    <row r="12391" spans="1:12" x14ac:dyDescent="0.3">
      <c r="A12391" t="s">
        <v>2766</v>
      </c>
      <c r="B12391" t="s">
        <v>2767</v>
      </c>
      <c r="C12391" t="s">
        <v>2392</v>
      </c>
      <c r="D12391" t="s">
        <v>2393</v>
      </c>
      <c r="E12391">
        <v>1.04</v>
      </c>
      <c r="F12391">
        <v>1.0389999999999999</v>
      </c>
      <c r="G12391">
        <v>1.0389999999999999</v>
      </c>
      <c r="H12391">
        <v>1.038</v>
      </c>
      <c r="J12391">
        <f>AVERAGE(Table1_1[[#This Row],[2020]:[2024]])</f>
        <v>1.0389999999999999</v>
      </c>
      <c r="K12391" t="str">
        <f>IF(AVERAGE(Table1_1[[#This Row],[2020]:[2024]])&lt;=_xlfn.XLOOKUP(Table1_1[[#This Row],[Series Name]],Table4[Series Name],Table4[Global Average]),"Sotto la media","Sopra la media")</f>
        <v>Sotto la media</v>
      </c>
      <c r="L12391">
        <f>_xlfn.XLOOKUP(Table1_1[[#This Row],[Series Name]],Table4[Series Name],Table4[Global Average])</f>
        <v>1.0524999999999998</v>
      </c>
    </row>
    <row r="12392" spans="1:12" x14ac:dyDescent="0.3">
      <c r="A12392" t="s">
        <v>2766</v>
      </c>
      <c r="B12392" t="s">
        <v>2767</v>
      </c>
      <c r="C12392" t="s">
        <v>2394</v>
      </c>
      <c r="D12392" t="s">
        <v>2395</v>
      </c>
      <c r="E12392">
        <v>5.1064264376718101E-3</v>
      </c>
      <c r="F12392">
        <v>6.0911408706850797E-3</v>
      </c>
      <c r="G12392">
        <v>5.1534025784783201E-2</v>
      </c>
      <c r="J12392">
        <f>AVERAGE(Table1_1[[#This Row],[2020]:[2024]])</f>
        <v>2.0910531031046699E-2</v>
      </c>
      <c r="K12392" t="str">
        <f>IF(AVERAGE(Table1_1[[#This Row],[2020]:[2024]])&lt;=_xlfn.XLOOKUP(Table1_1[[#This Row],[Series Name]],Table4[Series Name],Table4[Global Average]),"Sotto la media","Sopra la media")</f>
        <v>Sotto la media</v>
      </c>
      <c r="L12392">
        <f>_xlfn.XLOOKUP(Table1_1[[#This Row],[Series Name]],Table4[Series Name],Table4[Global Average])</f>
        <v>14.634445860525377</v>
      </c>
    </row>
    <row r="12393" spans="1:12" x14ac:dyDescent="0.3">
      <c r="A12393" t="s">
        <v>2766</v>
      </c>
      <c r="B12393" t="s">
        <v>2767</v>
      </c>
      <c r="C12393" t="s">
        <v>2396</v>
      </c>
      <c r="D12393" t="s">
        <v>2397</v>
      </c>
      <c r="E12393">
        <v>0</v>
      </c>
      <c r="F12393">
        <v>0</v>
      </c>
      <c r="G12393">
        <v>2.0064205457463902E-2</v>
      </c>
      <c r="J12393">
        <f>AVERAGE(Table1_1[[#This Row],[2020]:[2024]])</f>
        <v>6.6880684858213009E-3</v>
      </c>
      <c r="K12393" t="str">
        <f>IF(AVERAGE(Table1_1[[#This Row],[2020]:[2024]])&lt;=_xlfn.XLOOKUP(Table1_1[[#This Row],[Series Name]],Table4[Series Name],Table4[Global Average]),"Sotto la media","Sopra la media")</f>
        <v>Sotto la media</v>
      </c>
      <c r="L12393">
        <f>_xlfn.XLOOKUP(Table1_1[[#This Row],[Series Name]],Table4[Series Name],Table4[Global Average])</f>
        <v>13.386423344922369</v>
      </c>
    </row>
    <row r="12394" spans="1:12" x14ac:dyDescent="0.3">
      <c r="A12394" t="s">
        <v>2766</v>
      </c>
      <c r="B12394" t="s">
        <v>2767</v>
      </c>
      <c r="C12394" t="s">
        <v>2398</v>
      </c>
      <c r="D12394" t="s">
        <v>2399</v>
      </c>
      <c r="E12394">
        <v>2.14201563671415E-2</v>
      </c>
      <c r="F12394">
        <v>2.5062656641604002E-2</v>
      </c>
      <c r="G12394">
        <v>0.148717762704487</v>
      </c>
      <c r="J12394">
        <f>AVERAGE(Table1_1[[#This Row],[2020]:[2024]])</f>
        <v>6.506685857107751E-2</v>
      </c>
      <c r="K12394" t="str">
        <f>IF(AVERAGE(Table1_1[[#This Row],[2020]:[2024]])&lt;=_xlfn.XLOOKUP(Table1_1[[#This Row],[Series Name]],Table4[Series Name],Table4[Global Average]),"Sotto la media","Sopra la media")</f>
        <v>Sotto la media</v>
      </c>
      <c r="L12394">
        <f>_xlfn.XLOOKUP(Table1_1[[#This Row],[Series Name]],Table4[Series Name],Table4[Global Average])</f>
        <v>19.141434407085828</v>
      </c>
    </row>
    <row r="12395" spans="1:12" x14ac:dyDescent="0.3">
      <c r="A12395" t="s">
        <v>2766</v>
      </c>
      <c r="B12395" t="s">
        <v>2767</v>
      </c>
      <c r="C12395" t="s">
        <v>2400</v>
      </c>
      <c r="D12395" t="s">
        <v>2401</v>
      </c>
      <c r="E12395">
        <v>0.858730712601809</v>
      </c>
      <c r="F12395">
        <v>0.95717927967908401</v>
      </c>
      <c r="G12395">
        <v>0.88407509751481606</v>
      </c>
      <c r="J12395">
        <f>AVERAGE(Table1_1[[#This Row],[2020]:[2024]])</f>
        <v>0.89999502993190295</v>
      </c>
      <c r="K12395" t="str">
        <f>IF(AVERAGE(Table1_1[[#This Row],[2020]:[2024]])&lt;=_xlfn.XLOOKUP(Table1_1[[#This Row],[Series Name]],Table4[Series Name],Table4[Global Average]),"Sotto la media","Sopra la media")</f>
        <v>Sopra la media</v>
      </c>
      <c r="L12395">
        <f>_xlfn.XLOOKUP(Table1_1[[#This Row],[Series Name]],Table4[Series Name],Table4[Global Average])</f>
        <v>0.83388230138986685</v>
      </c>
    </row>
    <row r="12396" spans="1:12" x14ac:dyDescent="0.3">
      <c r="A12396" t="s">
        <v>2766</v>
      </c>
      <c r="B12396" t="s">
        <v>2767</v>
      </c>
      <c r="C12396" t="s">
        <v>2402</v>
      </c>
      <c r="D12396" t="s">
        <v>2403</v>
      </c>
      <c r="E12396">
        <v>0.200587193796365</v>
      </c>
      <c r="F12396">
        <v>0.378189532912866</v>
      </c>
      <c r="G12396">
        <v>0.179397601737324</v>
      </c>
      <c r="J12396">
        <f>AVERAGE(Table1_1[[#This Row],[2020]:[2024]])</f>
        <v>0.25272477614885164</v>
      </c>
      <c r="K12396" t="str">
        <f>IF(AVERAGE(Table1_1[[#This Row],[2020]:[2024]])&lt;=_xlfn.XLOOKUP(Table1_1[[#This Row],[Series Name]],Table4[Series Name],Table4[Global Average]),"Sotto la media","Sopra la media")</f>
        <v>Sopra la media</v>
      </c>
      <c r="L12396">
        <f>_xlfn.XLOOKUP(Table1_1[[#This Row],[Series Name]],Table4[Series Name],Table4[Global Average])</f>
        <v>0.20450834230008205</v>
      </c>
    </row>
    <row r="12397" spans="1:12" x14ac:dyDescent="0.3">
      <c r="A12397" t="s">
        <v>2766</v>
      </c>
      <c r="B12397" t="s">
        <v>2767</v>
      </c>
      <c r="C12397" t="s">
        <v>2404</v>
      </c>
      <c r="D12397" t="s">
        <v>2405</v>
      </c>
      <c r="E12397">
        <v>2.9631216307878998</v>
      </c>
      <c r="F12397">
        <v>2.7640529896168999</v>
      </c>
      <c r="G12397">
        <v>3.0577822917044499</v>
      </c>
      <c r="J12397">
        <f>AVERAGE(Table1_1[[#This Row],[2020]:[2024]])</f>
        <v>2.9283189707030832</v>
      </c>
      <c r="K12397" t="str">
        <f>IF(AVERAGE(Table1_1[[#This Row],[2020]:[2024]])&lt;=_xlfn.XLOOKUP(Table1_1[[#This Row],[Series Name]],Table4[Series Name],Table4[Global Average]),"Sotto la media","Sopra la media")</f>
        <v>Sopra la media</v>
      </c>
      <c r="L12397">
        <f>_xlfn.XLOOKUP(Table1_1[[#This Row],[Series Name]],Table4[Series Name],Table4[Global Average])</f>
        <v>2.3110194670387663</v>
      </c>
    </row>
    <row r="12398" spans="1:12" x14ac:dyDescent="0.3">
      <c r="A12398" t="s">
        <v>2766</v>
      </c>
      <c r="B12398" t="s">
        <v>2767</v>
      </c>
      <c r="C12398" t="s">
        <v>2408</v>
      </c>
      <c r="D12398" t="s">
        <v>2409</v>
      </c>
      <c r="E12398">
        <v>21.995999999999999</v>
      </c>
      <c r="F12398">
        <v>21.806999999999999</v>
      </c>
      <c r="G12398">
        <v>19.518999999999998</v>
      </c>
      <c r="H12398">
        <v>18.146999999999998</v>
      </c>
      <c r="I12398">
        <v>17.956</v>
      </c>
      <c r="J12398">
        <f>AVERAGE(Table1_1[[#This Row],[2020]:[2024]])</f>
        <v>19.884999999999998</v>
      </c>
      <c r="K12398" t="str">
        <f>IF(AVERAGE(Table1_1[[#This Row],[2020]:[2024]])&lt;=_xlfn.XLOOKUP(Table1_1[[#This Row],[Series Name]],Table4[Series Name],Table4[Global Average]),"Sotto la media","Sopra la media")</f>
        <v>Sotto la media</v>
      </c>
      <c r="L12398">
        <f>_xlfn.XLOOKUP(Table1_1[[#This Row],[Series Name]],Table4[Series Name],Table4[Global Average])</f>
        <v>21.502344444444443</v>
      </c>
    </row>
    <row r="12399" spans="1:12" x14ac:dyDescent="0.3">
      <c r="A12399" t="s">
        <v>2766</v>
      </c>
      <c r="B12399" t="s">
        <v>2767</v>
      </c>
      <c r="C12399" t="s">
        <v>2412</v>
      </c>
      <c r="D12399" t="s">
        <v>2413</v>
      </c>
      <c r="E12399">
        <v>6.2549999999999999</v>
      </c>
      <c r="F12399">
        <v>6.5129999999999999</v>
      </c>
      <c r="G12399">
        <v>4.9219999999999997</v>
      </c>
      <c r="H12399">
        <v>4.1740000000000004</v>
      </c>
      <c r="I12399">
        <v>3.9449999999999998</v>
      </c>
      <c r="J12399">
        <f>AVERAGE(Table1_1[[#This Row],[2020]:[2024]])</f>
        <v>5.1618000000000004</v>
      </c>
      <c r="K12399" t="str">
        <f>IF(AVERAGE(Table1_1[[#This Row],[2020]:[2024]])&lt;=_xlfn.XLOOKUP(Table1_1[[#This Row],[Series Name]],Table4[Series Name],Table4[Global Average]),"Sotto la media","Sopra la media")</f>
        <v>Sotto la media</v>
      </c>
      <c r="L12399">
        <f>_xlfn.XLOOKUP(Table1_1[[#This Row],[Series Name]],Table4[Series Name],Table4[Global Average])</f>
        <v>15.314333333333332</v>
      </c>
    </row>
    <row r="12400" spans="1:12" x14ac:dyDescent="0.3">
      <c r="A12400" t="s">
        <v>2766</v>
      </c>
      <c r="B12400" t="s">
        <v>2767</v>
      </c>
      <c r="C12400" t="s">
        <v>2416</v>
      </c>
      <c r="D12400" t="s">
        <v>2417</v>
      </c>
      <c r="E12400">
        <v>12.863</v>
      </c>
      <c r="F12400">
        <v>12.753</v>
      </c>
      <c r="G12400">
        <v>10.916</v>
      </c>
      <c r="H12400">
        <v>10.051</v>
      </c>
      <c r="I12400">
        <v>9.92</v>
      </c>
      <c r="J12400">
        <f>AVERAGE(Table1_1[[#This Row],[2020]:[2024]])</f>
        <v>11.300599999999999</v>
      </c>
      <c r="K12400" t="str">
        <f>IF(AVERAGE(Table1_1[[#This Row],[2020]:[2024]])&lt;=_xlfn.XLOOKUP(Table1_1[[#This Row],[Series Name]],Table4[Series Name],Table4[Global Average]),"Sotto la media","Sopra la media")</f>
        <v>Sotto la media</v>
      </c>
      <c r="L12400">
        <f>_xlfn.XLOOKUP(Table1_1[[#This Row],[Series Name]],Table4[Series Name],Table4[Global Average])</f>
        <v>18.296344444444443</v>
      </c>
    </row>
    <row r="12401" spans="1:12" x14ac:dyDescent="0.3">
      <c r="A12401" t="s">
        <v>2766</v>
      </c>
      <c r="B12401" t="s">
        <v>2767</v>
      </c>
      <c r="C12401" t="s">
        <v>2428</v>
      </c>
      <c r="D12401" t="s">
        <v>2429</v>
      </c>
      <c r="E12401">
        <v>54.345833333333303</v>
      </c>
      <c r="F12401">
        <v>54.82</v>
      </c>
      <c r="G12401">
        <v>54.963333333333303</v>
      </c>
      <c r="H12401">
        <v>51.579166666666701</v>
      </c>
      <c r="J12401">
        <f>AVERAGE(Table1_1[[#This Row],[2020]:[2024]])</f>
        <v>53.927083333333329</v>
      </c>
      <c r="K12401" t="str">
        <f>IF(AVERAGE(Table1_1[[#This Row],[2020]:[2024]])&lt;=_xlfn.XLOOKUP(Table1_1[[#This Row],[Series Name]],Table4[Series Name],Table4[Global Average]),"Sotto la media","Sopra la media")</f>
        <v>Sotto la media</v>
      </c>
      <c r="L12401">
        <f>_xlfn.XLOOKUP(Table1_1[[#This Row],[Series Name]],Table4[Series Name],Table4[Global Average])</f>
        <v>76.009979166666682</v>
      </c>
    </row>
    <row r="12402" spans="1:12" x14ac:dyDescent="0.3">
      <c r="A12402" t="s">
        <v>2766</v>
      </c>
      <c r="B12402" t="s">
        <v>2767</v>
      </c>
      <c r="C12402" t="s">
        <v>2430</v>
      </c>
      <c r="D12402" t="s">
        <v>2431</v>
      </c>
      <c r="E12402">
        <v>70</v>
      </c>
      <c r="F12402">
        <v>60</v>
      </c>
      <c r="G12402">
        <v>60</v>
      </c>
      <c r="H12402">
        <v>60</v>
      </c>
      <c r="J12402">
        <f>AVERAGE(Table1_1[[#This Row],[2020]:[2024]])</f>
        <v>62.5</v>
      </c>
      <c r="K12402" t="str">
        <f>IF(AVERAGE(Table1_1[[#This Row],[2020]:[2024]])&lt;=_xlfn.XLOOKUP(Table1_1[[#This Row],[Series Name]],Table4[Series Name],Table4[Global Average]),"Sotto la media","Sopra la media")</f>
        <v>Sotto la media</v>
      </c>
      <c r="L12402">
        <f>_xlfn.XLOOKUP(Table1_1[[#This Row],[Series Name]],Table4[Series Name],Table4[Global Average])</f>
        <v>81.02222222222224</v>
      </c>
    </row>
    <row r="12403" spans="1:12" x14ac:dyDescent="0.3">
      <c r="A12403" t="s">
        <v>2766</v>
      </c>
      <c r="B12403" t="s">
        <v>2767</v>
      </c>
      <c r="C12403" t="s">
        <v>2432</v>
      </c>
      <c r="D12403" t="s">
        <v>2433</v>
      </c>
      <c r="E12403">
        <v>72.233333333333306</v>
      </c>
      <c r="F12403">
        <v>72.233333333333306</v>
      </c>
      <c r="G12403">
        <v>73.7</v>
      </c>
      <c r="H12403">
        <v>40.366666666666703</v>
      </c>
      <c r="J12403">
        <f>AVERAGE(Table1_1[[#This Row],[2020]:[2024]])</f>
        <v>64.633333333333326</v>
      </c>
      <c r="K12403" t="str">
        <f>IF(AVERAGE(Table1_1[[#This Row],[2020]:[2024]])&lt;=_xlfn.XLOOKUP(Table1_1[[#This Row],[Series Name]],Table4[Series Name],Table4[Global Average]),"Sotto la media","Sopra la media")</f>
        <v>Sotto la media</v>
      </c>
      <c r="L12403">
        <f>_xlfn.XLOOKUP(Table1_1[[#This Row],[Series Name]],Table4[Series Name],Table4[Global Average])</f>
        <v>77.327777777777783</v>
      </c>
    </row>
    <row r="12404" spans="1:12" x14ac:dyDescent="0.3">
      <c r="A12404" t="s">
        <v>2766</v>
      </c>
      <c r="B12404" t="s">
        <v>2767</v>
      </c>
      <c r="C12404" t="s">
        <v>2434</v>
      </c>
      <c r="D12404" t="s">
        <v>2435</v>
      </c>
      <c r="E12404">
        <v>48.262500000000003</v>
      </c>
      <c r="F12404">
        <v>52.3</v>
      </c>
      <c r="G12404">
        <v>51.7</v>
      </c>
      <c r="H12404">
        <v>58.112499999999997</v>
      </c>
      <c r="J12404">
        <f>AVERAGE(Table1_1[[#This Row],[2020]:[2024]])</f>
        <v>52.59375</v>
      </c>
      <c r="K12404" t="str">
        <f>IF(AVERAGE(Table1_1[[#This Row],[2020]:[2024]])&lt;=_xlfn.XLOOKUP(Table1_1[[#This Row],[Series Name]],Table4[Series Name],Table4[Global Average]),"Sotto la media","Sopra la media")</f>
        <v>Sotto la media</v>
      </c>
      <c r="L12404">
        <f>_xlfn.XLOOKUP(Table1_1[[#This Row],[Series Name]],Table4[Series Name],Table4[Global Average])</f>
        <v>68.901562500000011</v>
      </c>
    </row>
    <row r="12405" spans="1:12" x14ac:dyDescent="0.3">
      <c r="A12405" t="s">
        <v>2766</v>
      </c>
      <c r="B12405" t="s">
        <v>2767</v>
      </c>
      <c r="C12405" t="s">
        <v>2436</v>
      </c>
      <c r="D12405" t="s">
        <v>2437</v>
      </c>
      <c r="E12405">
        <v>51.233333333333299</v>
      </c>
      <c r="F12405">
        <v>59.566666666666698</v>
      </c>
      <c r="G12405">
        <v>59.4166666666667</v>
      </c>
      <c r="H12405">
        <v>59.4166666666667</v>
      </c>
      <c r="J12405">
        <f>AVERAGE(Table1_1[[#This Row],[2020]:[2024]])</f>
        <v>57.408333333333346</v>
      </c>
      <c r="K12405" t="str">
        <f>IF(AVERAGE(Table1_1[[#This Row],[2020]:[2024]])&lt;=_xlfn.XLOOKUP(Table1_1[[#This Row],[Series Name]],Table4[Series Name],Table4[Global Average]),"Sotto la media","Sopra la media")</f>
        <v>Sotto la media</v>
      </c>
      <c r="L12405">
        <f>_xlfn.XLOOKUP(Table1_1[[#This Row],[Series Name]],Table4[Series Name],Table4[Global Average])</f>
        <v>64.956388888888895</v>
      </c>
    </row>
    <row r="12406" spans="1:12" x14ac:dyDescent="0.3">
      <c r="A12406" t="s">
        <v>2766</v>
      </c>
      <c r="B12406" t="s">
        <v>2767</v>
      </c>
      <c r="C12406" t="s">
        <v>2438</v>
      </c>
      <c r="D12406" t="s">
        <v>2439</v>
      </c>
      <c r="E12406">
        <v>30</v>
      </c>
      <c r="F12406">
        <v>30</v>
      </c>
      <c r="G12406">
        <v>30</v>
      </c>
      <c r="H12406">
        <v>40</v>
      </c>
      <c r="J12406">
        <f>AVERAGE(Table1_1[[#This Row],[2020]:[2024]])</f>
        <v>32.5</v>
      </c>
      <c r="K12406" t="str">
        <f>IF(AVERAGE(Table1_1[[#This Row],[2020]:[2024]])&lt;=_xlfn.XLOOKUP(Table1_1[[#This Row],[Series Name]],Table4[Series Name],Table4[Global Average]),"Sotto la media","Sopra la media")</f>
        <v>Sotto la media</v>
      </c>
      <c r="L12406">
        <f>_xlfn.XLOOKUP(Table1_1[[#This Row],[Series Name]],Table4[Series Name],Table4[Global Average])</f>
        <v>72.333333333333343</v>
      </c>
    </row>
    <row r="12407" spans="1:12" x14ac:dyDescent="0.3">
      <c r="A12407" t="s">
        <v>2766</v>
      </c>
      <c r="B12407" t="s">
        <v>2767</v>
      </c>
      <c r="C12407" t="s">
        <v>2440</v>
      </c>
      <c r="D12407" t="s">
        <v>2441</v>
      </c>
      <c r="E12407">
        <v>1.6546014641983799</v>
      </c>
      <c r="F12407">
        <v>1.36899384732403</v>
      </c>
      <c r="G12407">
        <v>0.92325689116177601</v>
      </c>
      <c r="J12407">
        <f>AVERAGE(Table1_1[[#This Row],[2020]:[2024]])</f>
        <v>1.3156174008947286</v>
      </c>
      <c r="K12407" t="str">
        <f>IF(AVERAGE(Table1_1[[#This Row],[2020]:[2024]])&lt;=_xlfn.XLOOKUP(Table1_1[[#This Row],[Series Name]],Table4[Series Name],Table4[Global Average]),"Sotto la media","Sopra la media")</f>
        <v>Sotto la media</v>
      </c>
      <c r="L12407">
        <f>_xlfn.XLOOKUP(Table1_1[[#This Row],[Series Name]],Table4[Series Name],Table4[Global Average])</f>
        <v>54.280388108499324</v>
      </c>
    </row>
    <row r="12408" spans="1:12" x14ac:dyDescent="0.3">
      <c r="A12408" t="s">
        <v>2766</v>
      </c>
      <c r="B12408" t="s">
        <v>2767</v>
      </c>
      <c r="C12408" t="s">
        <v>2442</v>
      </c>
      <c r="D12408" t="s">
        <v>2443</v>
      </c>
      <c r="E12408">
        <v>592970000</v>
      </c>
      <c r="F12408">
        <v>559100000</v>
      </c>
      <c r="G12408">
        <v>430980000</v>
      </c>
      <c r="J12408">
        <f>AVERAGE(Table1_1[[#This Row],[2020]:[2024]])</f>
        <v>527683333.33333331</v>
      </c>
      <c r="K12408" t="str">
        <f>IF(AVERAGE(Table1_1[[#This Row],[2020]:[2024]])&lt;=_xlfn.XLOOKUP(Table1_1[[#This Row],[Series Name]],Table4[Series Name],Table4[Global Average]),"Sotto la media","Sopra la media")</f>
        <v>Sotto la media</v>
      </c>
      <c r="L12408">
        <f>_xlfn.XLOOKUP(Table1_1[[#This Row],[Series Name]],Table4[Series Name],Table4[Global Average])</f>
        <v>7789617940636.3643</v>
      </c>
    </row>
    <row r="12409" spans="1:12" x14ac:dyDescent="0.3">
      <c r="A12409" t="s">
        <v>2766</v>
      </c>
      <c r="B12409" t="s">
        <v>2767</v>
      </c>
      <c r="C12409" t="s">
        <v>2444</v>
      </c>
      <c r="D12409" t="s">
        <v>2445</v>
      </c>
      <c r="E12409">
        <v>2.4097</v>
      </c>
      <c r="F12409">
        <v>1.9489000000000001</v>
      </c>
      <c r="G12409">
        <v>1.4240999999999999</v>
      </c>
      <c r="J12409">
        <f>AVERAGE(Table1_1[[#This Row],[2020]:[2024]])</f>
        <v>1.9275666666666667</v>
      </c>
      <c r="K12409" t="str">
        <f>IF(AVERAGE(Table1_1[[#This Row],[2020]:[2024]])&lt;=_xlfn.XLOOKUP(Table1_1[[#This Row],[Series Name]],Table4[Series Name],Table4[Global Average]),"Sotto la media","Sopra la media")</f>
        <v>Sotto la media</v>
      </c>
      <c r="L12409">
        <f>_xlfn.XLOOKUP(Table1_1[[#This Row],[Series Name]],Table4[Series Name],Table4[Global Average])</f>
        <v>51.740009083703704</v>
      </c>
    </row>
    <row r="12410" spans="1:12" x14ac:dyDescent="0.3">
      <c r="A12410" t="s">
        <v>2766</v>
      </c>
      <c r="B12410" t="s">
        <v>2767</v>
      </c>
      <c r="C12410" t="s">
        <v>2446</v>
      </c>
      <c r="D12410" t="s">
        <v>2447</v>
      </c>
      <c r="E12410">
        <v>30.0698733106052</v>
      </c>
      <c r="J12410">
        <f>AVERAGE(Table1_1[[#This Row],[2020]:[2024]])</f>
        <v>30.0698733106052</v>
      </c>
      <c r="K12410" t="str">
        <f>IF(AVERAGE(Table1_1[[#This Row],[2020]:[2024]])&lt;=_xlfn.XLOOKUP(Table1_1[[#This Row],[Series Name]],Table4[Series Name],Table4[Global Average]),"Sotto la media","Sopra la media")</f>
        <v>Sotto la media</v>
      </c>
      <c r="L12410">
        <f>_xlfn.XLOOKUP(Table1_1[[#This Row],[Series Name]],Table4[Series Name],Table4[Global Average])</f>
        <v>53.597365535127494</v>
      </c>
    </row>
    <row r="12411" spans="1:12" x14ac:dyDescent="0.3">
      <c r="A12411" t="s">
        <v>2766</v>
      </c>
      <c r="B12411" t="s">
        <v>2767</v>
      </c>
      <c r="C12411" t="s">
        <v>2448</v>
      </c>
      <c r="D12411" t="s">
        <v>2449</v>
      </c>
      <c r="E12411">
        <v>1057890907.61</v>
      </c>
      <c r="J12411">
        <f>AVERAGE(Table1_1[[#This Row],[2020]:[2024]])</f>
        <v>1057890907.61</v>
      </c>
      <c r="K12411" t="str">
        <f>IF(AVERAGE(Table1_1[[#This Row],[2020]:[2024]])&lt;=_xlfn.XLOOKUP(Table1_1[[#This Row],[Series Name]],Table4[Series Name],Table4[Global Average]),"Sotto la media","Sopra la media")</f>
        <v>Sotto la media</v>
      </c>
      <c r="L12411">
        <f>_xlfn.XLOOKUP(Table1_1[[#This Row],[Series Name]],Table4[Series Name],Table4[Global Average])</f>
        <v>36411337374717.5</v>
      </c>
    </row>
    <row r="12412" spans="1:12" x14ac:dyDescent="0.3">
      <c r="A12412" t="s">
        <v>2766</v>
      </c>
      <c r="B12412" t="s">
        <v>2767</v>
      </c>
      <c r="C12412" t="s">
        <v>2450</v>
      </c>
      <c r="D12412" t="s">
        <v>2451</v>
      </c>
      <c r="E12412">
        <v>5.48</v>
      </c>
      <c r="F12412">
        <v>4.66</v>
      </c>
      <c r="J12412">
        <f>AVERAGE(Table1_1[[#This Row],[2020]:[2024]])</f>
        <v>5.07</v>
      </c>
      <c r="K12412" t="str">
        <f>IF(AVERAGE(Table1_1[[#This Row],[2020]:[2024]])&lt;=_xlfn.XLOOKUP(Table1_1[[#This Row],[Series Name]],Table4[Series Name],Table4[Global Average]),"Sotto la media","Sopra la media")</f>
        <v>Sotto la media</v>
      </c>
      <c r="L12412">
        <f>_xlfn.XLOOKUP(Table1_1[[#This Row],[Series Name]],Table4[Series Name],Table4[Global Average])</f>
        <v>7.8603333333333349</v>
      </c>
    </row>
    <row r="12413" spans="1:12" x14ac:dyDescent="0.3">
      <c r="A12413" t="s">
        <v>2766</v>
      </c>
      <c r="B12413" t="s">
        <v>2767</v>
      </c>
      <c r="C12413" t="s">
        <v>2452</v>
      </c>
      <c r="D12413" t="s">
        <v>2453</v>
      </c>
      <c r="E12413">
        <v>1.18</v>
      </c>
      <c r="F12413">
        <v>1.45</v>
      </c>
      <c r="J12413">
        <f>AVERAGE(Table1_1[[#This Row],[2020]:[2024]])</f>
        <v>1.3149999999999999</v>
      </c>
      <c r="K12413" t="str">
        <f>IF(AVERAGE(Table1_1[[#This Row],[2020]:[2024]])&lt;=_xlfn.XLOOKUP(Table1_1[[#This Row],[Series Name]],Table4[Series Name],Table4[Global Average]),"Sotto la media","Sopra la media")</f>
        <v>Sotto la media</v>
      </c>
      <c r="L12413">
        <f>_xlfn.XLOOKUP(Table1_1[[#This Row],[Series Name]],Table4[Series Name],Table4[Global Average])</f>
        <v>4.0546666666666669</v>
      </c>
    </row>
    <row r="12414" spans="1:12" x14ac:dyDescent="0.3">
      <c r="A12414" t="s">
        <v>2766</v>
      </c>
      <c r="B12414" t="s">
        <v>2767</v>
      </c>
      <c r="C12414" t="s">
        <v>2454</v>
      </c>
      <c r="D12414" t="s">
        <v>2455</v>
      </c>
      <c r="E12414">
        <v>8.08</v>
      </c>
      <c r="F12414">
        <v>6.62</v>
      </c>
      <c r="J12414">
        <f>AVERAGE(Table1_1[[#This Row],[2020]:[2024]])</f>
        <v>7.35</v>
      </c>
      <c r="K12414" t="str">
        <f>IF(AVERAGE(Table1_1[[#This Row],[2020]:[2024]])&lt;=_xlfn.XLOOKUP(Table1_1[[#This Row],[Series Name]],Table4[Series Name],Table4[Global Average]),"Sotto la media","Sopra la media")</f>
        <v>Sotto la media</v>
      </c>
      <c r="L12414">
        <f>_xlfn.XLOOKUP(Table1_1[[#This Row],[Series Name]],Table4[Series Name],Table4[Global Average])</f>
        <v>11.612666666666666</v>
      </c>
    </row>
    <row r="12415" spans="1:12" x14ac:dyDescent="0.3">
      <c r="A12415" t="s">
        <v>2766</v>
      </c>
      <c r="B12415" t="s">
        <v>2767</v>
      </c>
      <c r="C12415" t="s">
        <v>2456</v>
      </c>
      <c r="D12415" t="s">
        <v>2457</v>
      </c>
      <c r="E12415">
        <v>785</v>
      </c>
      <c r="F12415">
        <v>790</v>
      </c>
      <c r="G12415">
        <v>790</v>
      </c>
      <c r="J12415">
        <f>AVERAGE(Table1_1[[#This Row],[2020]:[2024]])</f>
        <v>788.33333333333337</v>
      </c>
      <c r="K12415" t="str">
        <f>IF(AVERAGE(Table1_1[[#This Row],[2020]:[2024]])&lt;=_xlfn.XLOOKUP(Table1_1[[#This Row],[Series Name]],Table4[Series Name],Table4[Global Average]),"Sotto la media","Sopra la media")</f>
        <v>Sotto la media</v>
      </c>
      <c r="L12415">
        <f>_xlfn.XLOOKUP(Table1_1[[#This Row],[Series Name]],Table4[Series Name],Table4[Global Average])</f>
        <v>2367162.6280740742</v>
      </c>
    </row>
    <row r="12416" spans="1:12" x14ac:dyDescent="0.3">
      <c r="A12416" t="s">
        <v>2766</v>
      </c>
      <c r="B12416" t="s">
        <v>2767</v>
      </c>
      <c r="C12416" t="s">
        <v>2462</v>
      </c>
      <c r="D12416" t="s">
        <v>2463</v>
      </c>
      <c r="E12416">
        <v>90.462923000000004</v>
      </c>
      <c r="F12416">
        <v>87.515371999999999</v>
      </c>
      <c r="G12416">
        <v>91.180304000000007</v>
      </c>
      <c r="J12416">
        <f>AVERAGE(Table1_1[[#This Row],[2020]:[2024]])</f>
        <v>89.719532999999998</v>
      </c>
      <c r="K12416" t="str">
        <f>IF(AVERAGE(Table1_1[[#This Row],[2020]:[2024]])&lt;=_xlfn.XLOOKUP(Table1_1[[#This Row],[Series Name]],Table4[Series Name],Table4[Global Average]),"Sotto la media","Sopra la media")</f>
        <v>Sopra la media</v>
      </c>
      <c r="L12416">
        <f>_xlfn.XLOOKUP(Table1_1[[#This Row],[Series Name]],Table4[Series Name],Table4[Global Average])</f>
        <v>83.619574518518519</v>
      </c>
    </row>
    <row r="12417" spans="1:12" x14ac:dyDescent="0.3">
      <c r="A12417" t="s">
        <v>2766</v>
      </c>
      <c r="B12417" t="s">
        <v>2767</v>
      </c>
      <c r="C12417" t="s">
        <v>2464</v>
      </c>
      <c r="D12417" t="s">
        <v>2465</v>
      </c>
      <c r="E12417">
        <v>84.925475000000006</v>
      </c>
      <c r="F12417">
        <v>86.377832999999995</v>
      </c>
      <c r="G12417">
        <v>89.974151000000006</v>
      </c>
      <c r="J12417">
        <f>AVERAGE(Table1_1[[#This Row],[2020]:[2024]])</f>
        <v>87.092486333333341</v>
      </c>
      <c r="K12417" t="str">
        <f>IF(AVERAGE(Table1_1[[#This Row],[2020]:[2024]])&lt;=_xlfn.XLOOKUP(Table1_1[[#This Row],[Series Name]],Table4[Series Name],Table4[Global Average]),"Sotto la media","Sopra la media")</f>
        <v>Sopra la media</v>
      </c>
      <c r="L12417">
        <f>_xlfn.XLOOKUP(Table1_1[[#This Row],[Series Name]],Table4[Series Name],Table4[Global Average])</f>
        <v>74.647667574074077</v>
      </c>
    </row>
    <row r="12418" spans="1:12" x14ac:dyDescent="0.3">
      <c r="A12418" t="s">
        <v>2766</v>
      </c>
      <c r="B12418" t="s">
        <v>2767</v>
      </c>
      <c r="C12418" t="s">
        <v>2466</v>
      </c>
      <c r="D12418" t="s">
        <v>2467</v>
      </c>
      <c r="E12418">
        <v>3.59</v>
      </c>
      <c r="F12418">
        <v>3.6</v>
      </c>
      <c r="G12418">
        <v>3.65</v>
      </c>
      <c r="J12418">
        <f>AVERAGE(Table1_1[[#This Row],[2020]:[2024]])</f>
        <v>3.6133333333333333</v>
      </c>
      <c r="K12418" t="str">
        <f>IF(AVERAGE(Table1_1[[#This Row],[2020]:[2024]])&lt;=_xlfn.XLOOKUP(Table1_1[[#This Row],[Series Name]],Table4[Series Name],Table4[Global Average]),"Sotto la media","Sopra la media")</f>
        <v>Sotto la media</v>
      </c>
      <c r="L12418">
        <f>_xlfn.XLOOKUP(Table1_1[[#This Row],[Series Name]],Table4[Series Name],Table4[Global Average])</f>
        <v>6.2094345238095237</v>
      </c>
    </row>
    <row r="12419" spans="1:12" x14ac:dyDescent="0.3">
      <c r="A12419" t="s">
        <v>2766</v>
      </c>
      <c r="B12419" t="s">
        <v>2767</v>
      </c>
      <c r="C12419" t="s">
        <v>2468</v>
      </c>
      <c r="D12419" t="s">
        <v>2469</v>
      </c>
      <c r="E12419">
        <v>3.76</v>
      </c>
      <c r="F12419">
        <v>3.77</v>
      </c>
      <c r="G12419">
        <v>3.77</v>
      </c>
      <c r="J12419">
        <f>AVERAGE(Table1_1[[#This Row],[2020]:[2024]])</f>
        <v>3.7666666666666662</v>
      </c>
      <c r="K12419" t="str">
        <f>IF(AVERAGE(Table1_1[[#This Row],[2020]:[2024]])&lt;=_xlfn.XLOOKUP(Table1_1[[#This Row],[Series Name]],Table4[Series Name],Table4[Global Average]),"Sotto la media","Sopra la media")</f>
        <v>Sotto la media</v>
      </c>
      <c r="L12419">
        <f>_xlfn.XLOOKUP(Table1_1[[#This Row],[Series Name]],Table4[Series Name],Table4[Global Average])</f>
        <v>6.0489880952380952</v>
      </c>
    </row>
    <row r="12420" spans="1:12" x14ac:dyDescent="0.3">
      <c r="A12420" t="s">
        <v>2766</v>
      </c>
      <c r="B12420" t="s">
        <v>2767</v>
      </c>
      <c r="C12420" t="s">
        <v>2470</v>
      </c>
      <c r="D12420" t="s">
        <v>2471</v>
      </c>
      <c r="E12420">
        <v>2.9</v>
      </c>
      <c r="F12420">
        <v>2.92</v>
      </c>
      <c r="G12420">
        <v>3.14</v>
      </c>
      <c r="J12420">
        <f>AVERAGE(Table1_1[[#This Row],[2020]:[2024]])</f>
        <v>2.9866666666666668</v>
      </c>
      <c r="K12420" t="str">
        <f>IF(AVERAGE(Table1_1[[#This Row],[2020]:[2024]])&lt;=_xlfn.XLOOKUP(Table1_1[[#This Row],[Series Name]],Table4[Series Name],Table4[Global Average]),"Sotto la media","Sopra la media")</f>
        <v>Sotto la media</v>
      </c>
      <c r="L12420">
        <f>_xlfn.XLOOKUP(Table1_1[[#This Row],[Series Name]],Table4[Series Name],Table4[Global Average])</f>
        <v>7.0993452380952382</v>
      </c>
    </row>
    <row r="12421" spans="1:12" x14ac:dyDescent="0.3">
      <c r="A12421" t="s">
        <v>2766</v>
      </c>
      <c r="B12421" t="s">
        <v>2767</v>
      </c>
      <c r="C12421" t="s">
        <v>2472</v>
      </c>
      <c r="D12421" t="s">
        <v>2473</v>
      </c>
      <c r="E12421">
        <v>2.02</v>
      </c>
      <c r="F12421">
        <v>2.09</v>
      </c>
      <c r="G12421">
        <v>3.66</v>
      </c>
      <c r="J12421">
        <f>AVERAGE(Table1_1[[#This Row],[2020]:[2024]])</f>
        <v>2.59</v>
      </c>
      <c r="K12421" t="str">
        <f>IF(AVERAGE(Table1_1[[#This Row],[2020]:[2024]])&lt;=_xlfn.XLOOKUP(Table1_1[[#This Row],[Series Name]],Table4[Series Name],Table4[Global Average]),"Sotto la media","Sopra la media")</f>
        <v>Sotto la media</v>
      </c>
      <c r="L12421">
        <f>_xlfn.XLOOKUP(Table1_1[[#This Row],[Series Name]],Table4[Series Name],Table4[Global Average])</f>
        <v>3.983392857142857</v>
      </c>
    </row>
    <row r="12422" spans="1:12" x14ac:dyDescent="0.3">
      <c r="A12422" t="s">
        <v>2766</v>
      </c>
      <c r="B12422" t="s">
        <v>2767</v>
      </c>
      <c r="C12422" t="s">
        <v>2474</v>
      </c>
      <c r="D12422" t="s">
        <v>2475</v>
      </c>
      <c r="E12422">
        <v>2.73</v>
      </c>
      <c r="F12422">
        <v>2.85</v>
      </c>
      <c r="G12422">
        <v>2.95</v>
      </c>
      <c r="J12422">
        <f>AVERAGE(Table1_1[[#This Row],[2020]:[2024]])</f>
        <v>2.8433333333333337</v>
      </c>
      <c r="K12422" t="str">
        <f>IF(AVERAGE(Table1_1[[#This Row],[2020]:[2024]])&lt;=_xlfn.XLOOKUP(Table1_1[[#This Row],[Series Name]],Table4[Series Name],Table4[Global Average]),"Sotto la media","Sopra la media")</f>
        <v>Sotto la media</v>
      </c>
      <c r="L12422">
        <f>_xlfn.XLOOKUP(Table1_1[[#This Row],[Series Name]],Table4[Series Name],Table4[Global Average])</f>
        <v>4.1246726190476188</v>
      </c>
    </row>
    <row r="12423" spans="1:12" x14ac:dyDescent="0.3">
      <c r="A12423" t="s">
        <v>2766</v>
      </c>
      <c r="B12423" t="s">
        <v>2767</v>
      </c>
      <c r="C12423" t="s">
        <v>2476</v>
      </c>
      <c r="D12423" t="s">
        <v>2477</v>
      </c>
      <c r="E12423">
        <v>1.35</v>
      </c>
      <c r="F12423">
        <v>1.47</v>
      </c>
      <c r="G12423">
        <v>4.79</v>
      </c>
      <c r="J12423">
        <f>AVERAGE(Table1_1[[#This Row],[2020]:[2024]])</f>
        <v>2.5366666666666666</v>
      </c>
      <c r="K12423" t="str">
        <f>IF(AVERAGE(Table1_1[[#This Row],[2020]:[2024]])&lt;=_xlfn.XLOOKUP(Table1_1[[#This Row],[Series Name]],Table4[Series Name],Table4[Global Average]),"Sotto la media","Sopra la media")</f>
        <v>Sotto la media</v>
      </c>
      <c r="L12423">
        <f>_xlfn.XLOOKUP(Table1_1[[#This Row],[Series Name]],Table4[Series Name],Table4[Global Average])</f>
        <v>3.6444642857142857</v>
      </c>
    </row>
    <row r="12424" spans="1:12" x14ac:dyDescent="0.3">
      <c r="A12424" t="s">
        <v>2766</v>
      </c>
      <c r="B12424" t="s">
        <v>2767</v>
      </c>
      <c r="C12424" t="s">
        <v>2478</v>
      </c>
      <c r="D12424" t="s">
        <v>2479</v>
      </c>
      <c r="E12424">
        <v>4.96</v>
      </c>
      <c r="F12424">
        <v>4.97</v>
      </c>
      <c r="G12424">
        <v>4.8600000000000003</v>
      </c>
      <c r="J12424">
        <f>AVERAGE(Table1_1[[#This Row],[2020]:[2024]])</f>
        <v>4.93</v>
      </c>
      <c r="K12424" t="str">
        <f>IF(AVERAGE(Table1_1[[#This Row],[2020]:[2024]])&lt;=_xlfn.XLOOKUP(Table1_1[[#This Row],[Series Name]],Table4[Series Name],Table4[Global Average]),"Sotto la media","Sopra la media")</f>
        <v>Sotto la media</v>
      </c>
      <c r="L12424">
        <f>_xlfn.XLOOKUP(Table1_1[[#This Row],[Series Name]],Table4[Series Name],Table4[Global Average])</f>
        <v>7.626696428571428</v>
      </c>
    </row>
    <row r="12425" spans="1:12" x14ac:dyDescent="0.3">
      <c r="A12425" t="s">
        <v>2766</v>
      </c>
      <c r="B12425" t="s">
        <v>2767</v>
      </c>
      <c r="C12425" t="s">
        <v>2480</v>
      </c>
      <c r="D12425" t="s">
        <v>2481</v>
      </c>
      <c r="E12425">
        <v>4.6399999999999997</v>
      </c>
      <c r="F12425">
        <v>4.6399999999999997</v>
      </c>
      <c r="G12425">
        <v>4.6900000000000004</v>
      </c>
      <c r="J12425">
        <f>AVERAGE(Table1_1[[#This Row],[2020]:[2024]])</f>
        <v>4.6566666666666663</v>
      </c>
      <c r="K12425" t="str">
        <f>IF(AVERAGE(Table1_1[[#This Row],[2020]:[2024]])&lt;=_xlfn.XLOOKUP(Table1_1[[#This Row],[Series Name]],Table4[Series Name],Table4[Global Average]),"Sotto la media","Sopra la media")</f>
        <v>Sotto la media</v>
      </c>
      <c r="L12425">
        <f>_xlfn.XLOOKUP(Table1_1[[#This Row],[Series Name]],Table4[Series Name],Table4[Global Average])</f>
        <v>7.1184821428571432</v>
      </c>
    </row>
    <row r="12426" spans="1:12" x14ac:dyDescent="0.3">
      <c r="A12426" t="s">
        <v>2766</v>
      </c>
      <c r="B12426" t="s">
        <v>2767</v>
      </c>
      <c r="C12426" t="s">
        <v>2482</v>
      </c>
      <c r="D12426" t="s">
        <v>2483</v>
      </c>
      <c r="E12426">
        <v>5.97</v>
      </c>
      <c r="F12426">
        <v>6.01</v>
      </c>
      <c r="G12426">
        <v>5.45</v>
      </c>
      <c r="J12426">
        <f>AVERAGE(Table1_1[[#This Row],[2020]:[2024]])</f>
        <v>5.81</v>
      </c>
      <c r="K12426" t="str">
        <f>IF(AVERAGE(Table1_1[[#This Row],[2020]:[2024]])&lt;=_xlfn.XLOOKUP(Table1_1[[#This Row],[Series Name]],Table4[Series Name],Table4[Global Average]),"Sotto la media","Sopra la media")</f>
        <v>Sotto la media</v>
      </c>
      <c r="L12426">
        <f>_xlfn.XLOOKUP(Table1_1[[#This Row],[Series Name]],Table4[Series Name],Table4[Global Average])</f>
        <v>9.1218154761904771</v>
      </c>
    </row>
    <row r="12427" spans="1:12" x14ac:dyDescent="0.3">
      <c r="A12427" t="s">
        <v>2766</v>
      </c>
      <c r="B12427" t="s">
        <v>2767</v>
      </c>
      <c r="C12427" t="s">
        <v>2484</v>
      </c>
      <c r="D12427" t="s">
        <v>2485</v>
      </c>
      <c r="E12427">
        <v>4.32</v>
      </c>
      <c r="F12427">
        <v>4.3899999999999997</v>
      </c>
      <c r="G12427">
        <v>4.78</v>
      </c>
      <c r="J12427">
        <f>AVERAGE(Table1_1[[#This Row],[2020]:[2024]])</f>
        <v>4.496666666666667</v>
      </c>
      <c r="K12427" t="str">
        <f>IF(AVERAGE(Table1_1[[#This Row],[2020]:[2024]])&lt;=_xlfn.XLOOKUP(Table1_1[[#This Row],[Series Name]],Table4[Series Name],Table4[Global Average]),"Sotto la media","Sopra la media")</f>
        <v>Sotto la media</v>
      </c>
      <c r="L12427">
        <f>_xlfn.XLOOKUP(Table1_1[[#This Row],[Series Name]],Table4[Series Name],Table4[Global Average])</f>
        <v>6.1508035714285727</v>
      </c>
    </row>
    <row r="12428" spans="1:12" x14ac:dyDescent="0.3">
      <c r="A12428" t="s">
        <v>2766</v>
      </c>
      <c r="B12428" t="s">
        <v>2767</v>
      </c>
      <c r="C12428" t="s">
        <v>2486</v>
      </c>
      <c r="D12428" t="s">
        <v>2487</v>
      </c>
      <c r="E12428">
        <v>4.03</v>
      </c>
      <c r="F12428">
        <v>4.0599999999999996</v>
      </c>
      <c r="G12428">
        <v>4.3</v>
      </c>
      <c r="J12428">
        <f>AVERAGE(Table1_1[[#This Row],[2020]:[2024]])</f>
        <v>4.13</v>
      </c>
      <c r="K12428" t="str">
        <f>IF(AVERAGE(Table1_1[[#This Row],[2020]:[2024]])&lt;=_xlfn.XLOOKUP(Table1_1[[#This Row],[Series Name]],Table4[Series Name],Table4[Global Average]),"Sotto la media","Sopra la media")</f>
        <v>Sotto la media</v>
      </c>
      <c r="L12428">
        <f>_xlfn.XLOOKUP(Table1_1[[#This Row],[Series Name]],Table4[Series Name],Table4[Global Average])</f>
        <v>6.0113392857142856</v>
      </c>
    </row>
    <row r="12429" spans="1:12" x14ac:dyDescent="0.3">
      <c r="A12429" t="s">
        <v>2766</v>
      </c>
      <c r="B12429" t="s">
        <v>2767</v>
      </c>
      <c r="C12429" t="s">
        <v>2488</v>
      </c>
      <c r="D12429" t="s">
        <v>2489</v>
      </c>
      <c r="E12429">
        <v>4.74</v>
      </c>
      <c r="F12429">
        <v>4.78</v>
      </c>
      <c r="G12429">
        <v>5.7</v>
      </c>
      <c r="J12429">
        <f>AVERAGE(Table1_1[[#This Row],[2020]:[2024]])</f>
        <v>5.0733333333333333</v>
      </c>
      <c r="K12429" t="str">
        <f>IF(AVERAGE(Table1_1[[#This Row],[2020]:[2024]])&lt;=_xlfn.XLOOKUP(Table1_1[[#This Row],[Series Name]],Table4[Series Name],Table4[Global Average]),"Sotto la media","Sopra la media")</f>
        <v>Sotto la media</v>
      </c>
      <c r="L12429">
        <f>_xlfn.XLOOKUP(Table1_1[[#This Row],[Series Name]],Table4[Series Name],Table4[Global Average])</f>
        <v>6.9743452380952382</v>
      </c>
    </row>
    <row r="12430" spans="1:12" x14ac:dyDescent="0.3">
      <c r="A12430" t="s">
        <v>2766</v>
      </c>
      <c r="B12430" t="s">
        <v>2767</v>
      </c>
      <c r="C12430" t="s">
        <v>2490</v>
      </c>
      <c r="D12430" t="s">
        <v>2491</v>
      </c>
      <c r="E12430">
        <v>2.8231754784989902</v>
      </c>
      <c r="J12430">
        <f>AVERAGE(Table1_1[[#This Row],[2020]:[2024]])</f>
        <v>2.8231754784989902</v>
      </c>
      <c r="K12430" t="str">
        <f>IF(AVERAGE(Table1_1[[#This Row],[2020]:[2024]])&lt;=_xlfn.XLOOKUP(Table1_1[[#This Row],[Series Name]],Table4[Series Name],Table4[Global Average]),"Sotto la media","Sopra la media")</f>
        <v>Sotto la media</v>
      </c>
      <c r="L12430">
        <f>_xlfn.XLOOKUP(Table1_1[[#This Row],[Series Name]],Table4[Series Name],Table4[Global Average])</f>
        <v>14.699982964959425</v>
      </c>
    </row>
    <row r="12431" spans="1:12" x14ac:dyDescent="0.3">
      <c r="A12431" t="s">
        <v>2766</v>
      </c>
      <c r="B12431" t="s">
        <v>2767</v>
      </c>
      <c r="C12431" t="s">
        <v>2492</v>
      </c>
      <c r="D12431" t="s">
        <v>2493</v>
      </c>
      <c r="E12431">
        <v>380421484.13999999</v>
      </c>
      <c r="J12431">
        <f>AVERAGE(Table1_1[[#This Row],[2020]:[2024]])</f>
        <v>380421484.13999999</v>
      </c>
      <c r="K12431" t="str">
        <f>IF(AVERAGE(Table1_1[[#This Row],[2020]:[2024]])&lt;=_xlfn.XLOOKUP(Table1_1[[#This Row],[Series Name]],Table4[Series Name],Table4[Global Average]),"Sotto la media","Sopra la media")</f>
        <v>Sotto la media</v>
      </c>
      <c r="L12431">
        <f>_xlfn.XLOOKUP(Table1_1[[#This Row],[Series Name]],Table4[Series Name],Table4[Global Average])</f>
        <v>30361512685863.348</v>
      </c>
    </row>
    <row r="12432" spans="1:12" x14ac:dyDescent="0.3">
      <c r="A12432" t="s">
        <v>2766</v>
      </c>
      <c r="B12432" t="s">
        <v>2767</v>
      </c>
      <c r="C12432" t="s">
        <v>2494</v>
      </c>
      <c r="D12432" t="s">
        <v>2495</v>
      </c>
      <c r="E12432">
        <v>364310000</v>
      </c>
      <c r="F12432">
        <v>395190000</v>
      </c>
      <c r="G12432">
        <v>608750000</v>
      </c>
      <c r="H12432">
        <v>624810000</v>
      </c>
      <c r="J12432">
        <f>AVERAGE(Table1_1[[#This Row],[2020]:[2024]])</f>
        <v>498265000</v>
      </c>
      <c r="K12432" t="str">
        <f>IF(AVERAGE(Table1_1[[#This Row],[2020]:[2024]])&lt;=_xlfn.XLOOKUP(Table1_1[[#This Row],[Series Name]],Table4[Series Name],Table4[Global Average]),"Sotto la media","Sopra la media")</f>
        <v>Sotto la media</v>
      </c>
      <c r="L12432">
        <f>_xlfn.XLOOKUP(Table1_1[[#This Row],[Series Name]],Table4[Series Name],Table4[Global Average])</f>
        <v>10706931210176.102</v>
      </c>
    </row>
    <row r="12433" spans="1:12" x14ac:dyDescent="0.3">
      <c r="A12433" t="s">
        <v>2766</v>
      </c>
      <c r="B12433" t="s">
        <v>2767</v>
      </c>
      <c r="C12433" t="s">
        <v>2496</v>
      </c>
      <c r="D12433" t="s">
        <v>2497</v>
      </c>
      <c r="E12433">
        <v>373780000</v>
      </c>
      <c r="F12433">
        <v>405480000</v>
      </c>
      <c r="G12433">
        <v>654350000</v>
      </c>
      <c r="H12433">
        <v>669900000</v>
      </c>
      <c r="J12433">
        <f>AVERAGE(Table1_1[[#This Row],[2020]:[2024]])</f>
        <v>525877500</v>
      </c>
      <c r="K12433" t="str">
        <f>IF(AVERAGE(Table1_1[[#This Row],[2020]:[2024]])&lt;=_xlfn.XLOOKUP(Table1_1[[#This Row],[Series Name]],Table4[Series Name],Table4[Global Average]),"Sotto la media","Sopra la media")</f>
        <v>Sotto la media</v>
      </c>
      <c r="L12433">
        <f>_xlfn.XLOOKUP(Table1_1[[#This Row],[Series Name]],Table4[Series Name],Table4[Global Average])</f>
        <v>16275441922665.035</v>
      </c>
    </row>
    <row r="12434" spans="1:12" x14ac:dyDescent="0.3">
      <c r="A12434" t="s">
        <v>2766</v>
      </c>
      <c r="B12434" t="s">
        <v>2767</v>
      </c>
      <c r="C12434" t="s">
        <v>2498</v>
      </c>
      <c r="D12434" t="s">
        <v>2499</v>
      </c>
      <c r="E12434">
        <v>994095744.68085098</v>
      </c>
      <c r="F12434">
        <v>1078404255.31915</v>
      </c>
      <c r="G12434">
        <v>1740292553.1914899</v>
      </c>
      <c r="H12434">
        <v>1781648936.1702099</v>
      </c>
      <c r="J12434">
        <f>AVERAGE(Table1_1[[#This Row],[2020]:[2024]])</f>
        <v>1398610372.3404253</v>
      </c>
      <c r="K12434" t="str">
        <f>IF(AVERAGE(Table1_1[[#This Row],[2020]:[2024]])&lt;=_xlfn.XLOOKUP(Table1_1[[#This Row],[Series Name]],Table4[Series Name],Table4[Global Average]),"Sotto la media","Sopra la media")</f>
        <v>Sotto la media</v>
      </c>
      <c r="L12434">
        <f>_xlfn.XLOOKUP(Table1_1[[#This Row],[Series Name]],Table4[Series Name],Table4[Global Average])</f>
        <v>104600862205.91008</v>
      </c>
    </row>
    <row r="12435" spans="1:12" x14ac:dyDescent="0.3">
      <c r="A12435" t="s">
        <v>2766</v>
      </c>
      <c r="B12435" t="s">
        <v>2767</v>
      </c>
      <c r="C12435" t="s">
        <v>2504</v>
      </c>
      <c r="D12435" t="s">
        <v>2505</v>
      </c>
      <c r="E12435">
        <v>13.8628547645226</v>
      </c>
      <c r="J12435">
        <f>AVERAGE(Table1_1[[#This Row],[2020]:[2024]])</f>
        <v>13.8628547645226</v>
      </c>
      <c r="K12435" t="str">
        <f>IF(AVERAGE(Table1_1[[#This Row],[2020]:[2024]])&lt;=_xlfn.XLOOKUP(Table1_1[[#This Row],[Series Name]],Table4[Series Name],Table4[Global Average]),"Sotto la media","Sopra la media")</f>
        <v>Sotto la media</v>
      </c>
      <c r="L12435">
        <f>_xlfn.XLOOKUP(Table1_1[[#This Row],[Series Name]],Table4[Series Name],Table4[Global Average])</f>
        <v>26.425264347931694</v>
      </c>
    </row>
    <row r="12436" spans="1:12" x14ac:dyDescent="0.3">
      <c r="A12436" t="s">
        <v>2766</v>
      </c>
      <c r="B12436" t="s">
        <v>2767</v>
      </c>
      <c r="C12436" t="s">
        <v>2506</v>
      </c>
      <c r="D12436" t="s">
        <v>2507</v>
      </c>
      <c r="E12436">
        <v>2.2103284317112499</v>
      </c>
      <c r="J12436">
        <f>AVERAGE(Table1_1[[#This Row],[2020]:[2024]])</f>
        <v>2.2103284317112499</v>
      </c>
      <c r="K12436" t="str">
        <f>IF(AVERAGE(Table1_1[[#This Row],[2020]:[2024]])&lt;=_xlfn.XLOOKUP(Table1_1[[#This Row],[Series Name]],Table4[Series Name],Table4[Global Average]),"Sotto la media","Sopra la media")</f>
        <v>Sotto la media</v>
      </c>
      <c r="L12436">
        <f>_xlfn.XLOOKUP(Table1_1[[#This Row],[Series Name]],Table4[Series Name],Table4[Global Average])</f>
        <v>8.4330969075317448</v>
      </c>
    </row>
    <row r="12437" spans="1:12" x14ac:dyDescent="0.3">
      <c r="A12437" t="s">
        <v>2766</v>
      </c>
      <c r="B12437" t="s">
        <v>2767</v>
      </c>
      <c r="C12437" t="s">
        <v>2508</v>
      </c>
      <c r="D12437" t="s">
        <v>2509</v>
      </c>
      <c r="E12437">
        <v>288676629.33099997</v>
      </c>
      <c r="J12437">
        <f>AVERAGE(Table1_1[[#This Row],[2020]:[2024]])</f>
        <v>288676629.33099997</v>
      </c>
      <c r="K12437" t="str">
        <f>IF(AVERAGE(Table1_1[[#This Row],[2020]:[2024]])&lt;=_xlfn.XLOOKUP(Table1_1[[#This Row],[Series Name]],Table4[Series Name],Table4[Global Average]),"Sotto la media","Sopra la media")</f>
        <v>Sotto la media</v>
      </c>
      <c r="L12437">
        <f>_xlfn.XLOOKUP(Table1_1[[#This Row],[Series Name]],Table4[Series Name],Table4[Global Average])</f>
        <v>15601786236119.805</v>
      </c>
    </row>
    <row r="12438" spans="1:12" x14ac:dyDescent="0.3">
      <c r="A12438" t="s">
        <v>2766</v>
      </c>
      <c r="B12438" t="s">
        <v>2767</v>
      </c>
      <c r="C12438" t="s">
        <v>2510</v>
      </c>
      <c r="D12438" t="s">
        <v>2511</v>
      </c>
      <c r="E12438">
        <v>0.31874095435288302</v>
      </c>
      <c r="J12438">
        <f>AVERAGE(Table1_1[[#This Row],[2020]:[2024]])</f>
        <v>0.31874095435288302</v>
      </c>
      <c r="K12438" t="str">
        <f>IF(AVERAGE(Table1_1[[#This Row],[2020]:[2024]])&lt;=_xlfn.XLOOKUP(Table1_1[[#This Row],[Series Name]],Table4[Series Name],Table4[Global Average]),"Sotto la media","Sopra la media")</f>
        <v>Sotto la media</v>
      </c>
      <c r="L12438">
        <f>_xlfn.XLOOKUP(Table1_1[[#This Row],[Series Name]],Table4[Series Name],Table4[Global Average])</f>
        <v>28.621043694803099</v>
      </c>
    </row>
    <row r="12439" spans="1:12" x14ac:dyDescent="0.3">
      <c r="A12439" t="s">
        <v>2766</v>
      </c>
      <c r="B12439" t="s">
        <v>2767</v>
      </c>
      <c r="C12439" t="s">
        <v>2512</v>
      </c>
      <c r="D12439" t="s">
        <v>2513</v>
      </c>
      <c r="E12439">
        <v>1.74474428908893</v>
      </c>
      <c r="J12439">
        <f>AVERAGE(Table1_1[[#This Row],[2020]:[2024]])</f>
        <v>1.74474428908893</v>
      </c>
      <c r="K12439" t="str">
        <f>IF(AVERAGE(Table1_1[[#This Row],[2020]:[2024]])&lt;=_xlfn.XLOOKUP(Table1_1[[#This Row],[Series Name]],Table4[Series Name],Table4[Global Average]),"Sotto la media","Sopra la media")</f>
        <v>Sotto la media</v>
      </c>
      <c r="L12439">
        <f>_xlfn.XLOOKUP(Table1_1[[#This Row],[Series Name]],Table4[Series Name],Table4[Global Average])</f>
        <v>45.929882861326128</v>
      </c>
    </row>
    <row r="12440" spans="1:12" x14ac:dyDescent="0.3">
      <c r="A12440" t="s">
        <v>2766</v>
      </c>
      <c r="B12440" t="s">
        <v>2767</v>
      </c>
      <c r="C12440" t="s">
        <v>2514</v>
      </c>
      <c r="D12440" t="s">
        <v>2515</v>
      </c>
      <c r="E12440">
        <v>6637382.1189999999</v>
      </c>
      <c r="J12440">
        <f>AVERAGE(Table1_1[[#This Row],[2020]:[2024]])</f>
        <v>6637382.1189999999</v>
      </c>
      <c r="K12440" t="str">
        <f>IF(AVERAGE(Table1_1[[#This Row],[2020]:[2024]])&lt;=_xlfn.XLOOKUP(Table1_1[[#This Row],[Series Name]],Table4[Series Name],Table4[Global Average]),"Sotto la media","Sopra la media")</f>
        <v>Sotto la media</v>
      </c>
      <c r="L12440">
        <f>_xlfn.XLOOKUP(Table1_1[[#This Row],[Series Name]],Table4[Series Name],Table4[Global Average])</f>
        <v>12719643551310.389</v>
      </c>
    </row>
    <row r="12441" spans="1:12" x14ac:dyDescent="0.3">
      <c r="A12441" t="s">
        <v>2766</v>
      </c>
      <c r="B12441" t="s">
        <v>2767</v>
      </c>
      <c r="C12441" t="s">
        <v>2516</v>
      </c>
      <c r="D12441" t="s">
        <v>2517</v>
      </c>
      <c r="E12441">
        <v>4.0870386217660704</v>
      </c>
      <c r="J12441">
        <f>AVERAGE(Table1_1[[#This Row],[2020]:[2024]])</f>
        <v>4.0870386217660704</v>
      </c>
      <c r="K12441" t="str">
        <f>IF(AVERAGE(Table1_1[[#This Row],[2020]:[2024]])&lt;=_xlfn.XLOOKUP(Table1_1[[#This Row],[Series Name]],Table4[Series Name],Table4[Global Average]),"Sotto la media","Sopra la media")</f>
        <v>Sotto la media</v>
      </c>
      <c r="L12441">
        <f>_xlfn.XLOOKUP(Table1_1[[#This Row],[Series Name]],Table4[Series Name],Table4[Global Average])</f>
        <v>6.8531367822275371</v>
      </c>
    </row>
    <row r="12442" spans="1:12" x14ac:dyDescent="0.3">
      <c r="A12442" t="s">
        <v>2766</v>
      </c>
      <c r="B12442" t="s">
        <v>2767</v>
      </c>
      <c r="C12442" t="s">
        <v>2518</v>
      </c>
      <c r="D12442" t="s">
        <v>2519</v>
      </c>
      <c r="E12442">
        <v>85107472.689999998</v>
      </c>
      <c r="J12442">
        <f>AVERAGE(Table1_1[[#This Row],[2020]:[2024]])</f>
        <v>85107472.689999998</v>
      </c>
      <c r="K12442" t="str">
        <f>IF(AVERAGE(Table1_1[[#This Row],[2020]:[2024]])&lt;=_xlfn.XLOOKUP(Table1_1[[#This Row],[Series Name]],Table4[Series Name],Table4[Global Average]),"Sotto la media","Sopra la media")</f>
        <v>Sotto la media</v>
      </c>
      <c r="L12442">
        <f>_xlfn.XLOOKUP(Table1_1[[#This Row],[Series Name]],Table4[Series Name],Table4[Global Average])</f>
        <v>1781718171236.1372</v>
      </c>
    </row>
    <row r="12443" spans="1:12" x14ac:dyDescent="0.3">
      <c r="A12443" t="s">
        <v>2766</v>
      </c>
      <c r="B12443" t="s">
        <v>2767</v>
      </c>
      <c r="C12443" t="s">
        <v>2524</v>
      </c>
      <c r="D12443" t="s">
        <v>2525</v>
      </c>
      <c r="E12443">
        <v>-1226450899.6986201</v>
      </c>
      <c r="F12443">
        <v>-1021862226.42274</v>
      </c>
      <c r="G12443">
        <v>-31998364.873449299</v>
      </c>
      <c r="H12443">
        <v>529612656.18583101</v>
      </c>
      <c r="J12443">
        <f>AVERAGE(Table1_1[[#This Row],[2020]:[2024]])</f>
        <v>-437674708.70224452</v>
      </c>
      <c r="K12443" t="str">
        <f>IF(AVERAGE(Table1_1[[#This Row],[2020]:[2024]])&lt;=_xlfn.XLOOKUP(Table1_1[[#This Row],[Series Name]],Table4[Series Name],Table4[Global Average]),"Sotto la media","Sopra la media")</f>
        <v>Sotto la media</v>
      </c>
      <c r="L12443">
        <f>_xlfn.XLOOKUP(Table1_1[[#This Row],[Series Name]],Table4[Series Name],Table4[Global Average])</f>
        <v>1690934081762.6724</v>
      </c>
    </row>
    <row r="12444" spans="1:12" x14ac:dyDescent="0.3">
      <c r="A12444" t="s">
        <v>2766</v>
      </c>
      <c r="B12444" t="s">
        <v>2767</v>
      </c>
      <c r="C12444" t="s">
        <v>2526</v>
      </c>
      <c r="D12444" t="s">
        <v>2527</v>
      </c>
      <c r="E12444">
        <v>1.7</v>
      </c>
      <c r="F12444">
        <v>1.7</v>
      </c>
      <c r="G12444">
        <v>20.5</v>
      </c>
      <c r="H12444">
        <v>20.5</v>
      </c>
      <c r="I12444">
        <v>20.6</v>
      </c>
      <c r="J12444">
        <f>AVERAGE(Table1_1[[#This Row],[2020]:[2024]])</f>
        <v>13</v>
      </c>
      <c r="K12444" t="str">
        <f>IF(AVERAGE(Table1_1[[#This Row],[2020]:[2024]])&lt;=_xlfn.XLOOKUP(Table1_1[[#This Row],[Series Name]],Table4[Series Name],Table4[Global Average]),"Sotto la media","Sopra la media")</f>
        <v>Sotto la media</v>
      </c>
      <c r="L12444">
        <f>_xlfn.XLOOKUP(Table1_1[[#This Row],[Series Name]],Table4[Series Name],Table4[Global Average])</f>
        <v>18.065555555555555</v>
      </c>
    </row>
    <row r="12445" spans="1:12" x14ac:dyDescent="0.3">
      <c r="A12445" t="s">
        <v>2766</v>
      </c>
      <c r="B12445" t="s">
        <v>2767</v>
      </c>
      <c r="C12445" t="s">
        <v>2528</v>
      </c>
      <c r="D12445" t="s">
        <v>2529</v>
      </c>
      <c r="E12445">
        <v>6.6</v>
      </c>
      <c r="F12445">
        <v>6.6</v>
      </c>
      <c r="G12445">
        <v>13</v>
      </c>
      <c r="H12445">
        <v>13</v>
      </c>
      <c r="I12445">
        <v>11.7</v>
      </c>
      <c r="J12445">
        <f>AVERAGE(Table1_1[[#This Row],[2020]:[2024]])</f>
        <v>10.180000000000001</v>
      </c>
      <c r="K12445" t="str">
        <f>IF(AVERAGE(Table1_1[[#This Row],[2020]:[2024]])&lt;=_xlfn.XLOOKUP(Table1_1[[#This Row],[Series Name]],Table4[Series Name],Table4[Global Average]),"Sotto la media","Sopra la media")</f>
        <v>Sotto la media</v>
      </c>
      <c r="L12445">
        <f>_xlfn.XLOOKUP(Table1_1[[#This Row],[Series Name]],Table4[Series Name],Table4[Global Average])</f>
        <v>19.27</v>
      </c>
    </row>
    <row r="12446" spans="1:12" x14ac:dyDescent="0.3">
      <c r="A12446" t="s">
        <v>2766</v>
      </c>
      <c r="B12446" t="s">
        <v>2767</v>
      </c>
      <c r="C12446" t="s">
        <v>2530</v>
      </c>
      <c r="D12446" t="s">
        <v>2531</v>
      </c>
      <c r="E12446">
        <v>41.935478210449197</v>
      </c>
      <c r="F12446">
        <v>41.662258148193402</v>
      </c>
      <c r="G12446">
        <v>43.815200805664098</v>
      </c>
      <c r="H12446">
        <v>44.388008117675803</v>
      </c>
      <c r="J12446">
        <f>AVERAGE(Table1_1[[#This Row],[2020]:[2024]])</f>
        <v>42.950236320495627</v>
      </c>
      <c r="K12446" t="str">
        <f>IF(AVERAGE(Table1_1[[#This Row],[2020]:[2024]])&lt;=_xlfn.XLOOKUP(Table1_1[[#This Row],[Series Name]],Table4[Series Name],Table4[Global Average]),"Sotto la media","Sopra la media")</f>
        <v>Sotto la media</v>
      </c>
      <c r="L12446">
        <f>_xlfn.XLOOKUP(Table1_1[[#This Row],[Series Name]],Table4[Series Name],Table4[Global Average])</f>
        <v>44.31843195690049</v>
      </c>
    </row>
    <row r="12447" spans="1:12" x14ac:dyDescent="0.3">
      <c r="A12447" t="s">
        <v>2766</v>
      </c>
      <c r="B12447" t="s">
        <v>2767</v>
      </c>
      <c r="C12447" t="s">
        <v>2540</v>
      </c>
      <c r="D12447" t="s">
        <v>2541</v>
      </c>
      <c r="E12447">
        <v>1.25</v>
      </c>
      <c r="J12447">
        <f>AVERAGE(Table1_1[[#This Row],[2020]:[2024]])</f>
        <v>1.25</v>
      </c>
      <c r="K12447" t="str">
        <f>IF(AVERAGE(Table1_1[[#This Row],[2020]:[2024]])&lt;=_xlfn.XLOOKUP(Table1_1[[#This Row],[Series Name]],Table4[Series Name],Table4[Global Average]),"Sotto la media","Sopra la media")</f>
        <v>Sotto la media</v>
      </c>
      <c r="L12447">
        <f>_xlfn.XLOOKUP(Table1_1[[#This Row],[Series Name]],Table4[Series Name],Table4[Global Average])</f>
        <v>5.64</v>
      </c>
    </row>
    <row r="12448" spans="1:12" x14ac:dyDescent="0.3">
      <c r="A12448" t="s">
        <v>2766</v>
      </c>
      <c r="B12448" t="s">
        <v>2767</v>
      </c>
      <c r="C12448" t="s">
        <v>2542</v>
      </c>
      <c r="D12448" t="s">
        <v>2543</v>
      </c>
      <c r="E12448">
        <v>0.26</v>
      </c>
      <c r="J12448">
        <f>AVERAGE(Table1_1[[#This Row],[2020]:[2024]])</f>
        <v>0.26</v>
      </c>
      <c r="K12448" t="str">
        <f>IF(AVERAGE(Table1_1[[#This Row],[2020]:[2024]])&lt;=_xlfn.XLOOKUP(Table1_1[[#This Row],[Series Name]],Table4[Series Name],Table4[Global Average]),"Sotto la media","Sopra la media")</f>
        <v>Sotto la media</v>
      </c>
      <c r="L12448">
        <f>_xlfn.XLOOKUP(Table1_1[[#This Row],[Series Name]],Table4[Series Name],Table4[Global Average])</f>
        <v>2.3579999999999997</v>
      </c>
    </row>
    <row r="12449" spans="1:12" x14ac:dyDescent="0.3">
      <c r="A12449" t="s">
        <v>2766</v>
      </c>
      <c r="B12449" t="s">
        <v>2767</v>
      </c>
      <c r="C12449" t="s">
        <v>2544</v>
      </c>
      <c r="D12449" t="s">
        <v>2545</v>
      </c>
      <c r="E12449">
        <v>1.78</v>
      </c>
      <c r="J12449">
        <f>AVERAGE(Table1_1[[#This Row],[2020]:[2024]])</f>
        <v>1.78</v>
      </c>
      <c r="K12449" t="str">
        <f>IF(AVERAGE(Table1_1[[#This Row],[2020]:[2024]])&lt;=_xlfn.XLOOKUP(Table1_1[[#This Row],[Series Name]],Table4[Series Name],Table4[Global Average]),"Sotto la media","Sopra la media")</f>
        <v>Sotto la media</v>
      </c>
      <c r="L12449">
        <f>_xlfn.XLOOKUP(Table1_1[[#This Row],[Series Name]],Table4[Series Name],Table4[Global Average])</f>
        <v>9.0193333333333339</v>
      </c>
    </row>
    <row r="12450" spans="1:12" x14ac:dyDescent="0.3">
      <c r="A12450" t="s">
        <v>2766</v>
      </c>
      <c r="B12450" t="s">
        <v>2767</v>
      </c>
      <c r="C12450" t="s">
        <v>2550</v>
      </c>
      <c r="D12450" t="s">
        <v>2551</v>
      </c>
      <c r="E12450">
        <v>17248</v>
      </c>
      <c r="F12450">
        <v>17051.02</v>
      </c>
      <c r="G12450">
        <v>19892.55</v>
      </c>
      <c r="J12450">
        <f>AVERAGE(Table1_1[[#This Row],[2020]:[2024]])</f>
        <v>18063.85666666667</v>
      </c>
      <c r="K12450" t="str">
        <f>IF(AVERAGE(Table1_1[[#This Row],[2020]:[2024]])&lt;=_xlfn.XLOOKUP(Table1_1[[#This Row],[Series Name]],Table4[Series Name],Table4[Global Average]),"Sotto la media","Sopra la media")</f>
        <v>Sotto la media</v>
      </c>
      <c r="L12450">
        <f>_xlfn.XLOOKUP(Table1_1[[#This Row],[Series Name]],Table4[Series Name],Table4[Global Average])</f>
        <v>5325128.2774074078</v>
      </c>
    </row>
    <row r="12451" spans="1:12" x14ac:dyDescent="0.3">
      <c r="A12451" t="s">
        <v>2766</v>
      </c>
      <c r="B12451" t="s">
        <v>2767</v>
      </c>
      <c r="C12451" t="s">
        <v>2552</v>
      </c>
      <c r="D12451" t="s">
        <v>2553</v>
      </c>
      <c r="E12451">
        <v>117.379113412348</v>
      </c>
      <c r="F12451">
        <v>118.078544028349</v>
      </c>
      <c r="G12451">
        <v>115.04309084341099</v>
      </c>
      <c r="H12451">
        <v>119.269261865034</v>
      </c>
      <c r="J12451">
        <f>AVERAGE(Table1_1[[#This Row],[2020]:[2024]])</f>
        <v>117.44250253728549</v>
      </c>
      <c r="K12451" t="str">
        <f>IF(AVERAGE(Table1_1[[#This Row],[2020]:[2024]])&lt;=_xlfn.XLOOKUP(Table1_1[[#This Row],[Series Name]],Table4[Series Name],Table4[Global Average]),"Sotto la media","Sopra la media")</f>
        <v>Sopra la media</v>
      </c>
      <c r="L12451">
        <f>_xlfn.XLOOKUP(Table1_1[[#This Row],[Series Name]],Table4[Series Name],Table4[Global Average])</f>
        <v>72.784371648781402</v>
      </c>
    </row>
    <row r="12452" spans="1:12" x14ac:dyDescent="0.3">
      <c r="A12452" t="s">
        <v>2766</v>
      </c>
      <c r="B12452" t="s">
        <v>2767</v>
      </c>
      <c r="C12452" t="s">
        <v>2554</v>
      </c>
      <c r="D12452" t="s">
        <v>2555</v>
      </c>
      <c r="E12452">
        <v>63.1845</v>
      </c>
      <c r="F12452">
        <v>63.387799999999999</v>
      </c>
      <c r="G12452">
        <v>62.505499999999998</v>
      </c>
      <c r="H12452">
        <v>63.733899999999998</v>
      </c>
      <c r="J12452">
        <f>AVERAGE(Table1_1[[#This Row],[2020]:[2024]])</f>
        <v>63.202925</v>
      </c>
      <c r="K12452" t="str">
        <f>IF(AVERAGE(Table1_1[[#This Row],[2020]:[2024]])&lt;=_xlfn.XLOOKUP(Table1_1[[#This Row],[Series Name]],Table4[Series Name],Table4[Global Average]),"Sotto la media","Sopra la media")</f>
        <v>Sotto la media</v>
      </c>
      <c r="L12452">
        <f>_xlfn.XLOOKUP(Table1_1[[#This Row],[Series Name]],Table4[Series Name],Table4[Global Average])</f>
        <v>1351.5386180555556</v>
      </c>
    </row>
    <row r="12453" spans="1:12" x14ac:dyDescent="0.3">
      <c r="A12453" t="s">
        <v>2766</v>
      </c>
      <c r="B12453" t="s">
        <v>2767</v>
      </c>
      <c r="C12453" t="s">
        <v>2556</v>
      </c>
      <c r="D12453" t="s">
        <v>2557</v>
      </c>
      <c r="E12453">
        <v>42.918304800149997</v>
      </c>
      <c r="F12453">
        <v>42.135917812499002</v>
      </c>
      <c r="G12453">
        <v>40.995465972494102</v>
      </c>
      <c r="H12453">
        <v>40.413136097000802</v>
      </c>
      <c r="J12453">
        <f>AVERAGE(Table1_1[[#This Row],[2020]:[2024]])</f>
        <v>41.615706170535972</v>
      </c>
      <c r="K12453" t="str">
        <f>IF(AVERAGE(Table1_1[[#This Row],[2020]:[2024]])&lt;=_xlfn.XLOOKUP(Table1_1[[#This Row],[Series Name]],Table4[Series Name],Table4[Global Average]),"Sotto la media","Sopra la media")</f>
        <v>Sopra la media</v>
      </c>
      <c r="L12453">
        <f>_xlfn.XLOOKUP(Table1_1[[#This Row],[Series Name]],Table4[Series Name],Table4[Global Average])</f>
        <v>9.6139612103632572</v>
      </c>
    </row>
    <row r="12454" spans="1:12" x14ac:dyDescent="0.3">
      <c r="A12454" t="s">
        <v>2766</v>
      </c>
      <c r="B12454" t="s">
        <v>2767</v>
      </c>
      <c r="C12454" t="s">
        <v>2558</v>
      </c>
      <c r="D12454" t="s">
        <v>2559</v>
      </c>
      <c r="E12454">
        <v>63.159500000000001</v>
      </c>
      <c r="F12454">
        <v>63.3628</v>
      </c>
      <c r="G12454">
        <v>62.480499999999999</v>
      </c>
      <c r="J12454">
        <f>AVERAGE(Table1_1[[#This Row],[2020]:[2024]])</f>
        <v>63.000933333333336</v>
      </c>
      <c r="K12454" t="str">
        <f>IF(AVERAGE(Table1_1[[#This Row],[2020]:[2024]])&lt;=_xlfn.XLOOKUP(Table1_1[[#This Row],[Series Name]],Table4[Series Name],Table4[Global Average]),"Sotto la media","Sopra la media")</f>
        <v>Sotto la media</v>
      </c>
      <c r="L12454">
        <f>_xlfn.XLOOKUP(Table1_1[[#This Row],[Series Name]],Table4[Series Name],Table4[Global Average])</f>
        <v>1460.4801489440251</v>
      </c>
    </row>
    <row r="12455" spans="1:12" x14ac:dyDescent="0.3">
      <c r="A12455" t="s">
        <v>2766</v>
      </c>
      <c r="B12455" t="s">
        <v>2767</v>
      </c>
      <c r="C12455" t="s">
        <v>2560</v>
      </c>
      <c r="D12455" t="s">
        <v>2561</v>
      </c>
      <c r="E12455">
        <v>10.7041414154858</v>
      </c>
      <c r="F12455">
        <v>16.640033717530802</v>
      </c>
      <c r="J12455">
        <f>AVERAGE(Table1_1[[#This Row],[2020]:[2024]])</f>
        <v>13.672087566508301</v>
      </c>
      <c r="K12455" t="str">
        <f>IF(AVERAGE(Table1_1[[#This Row],[2020]:[2024]])&lt;=_xlfn.XLOOKUP(Table1_1[[#This Row],[Series Name]],Table4[Series Name],Table4[Global Average]),"Sotto la media","Sopra la media")</f>
        <v>Sopra la media</v>
      </c>
      <c r="L12455">
        <f>_xlfn.XLOOKUP(Table1_1[[#This Row],[Series Name]],Table4[Series Name],Table4[Global Average])</f>
        <v>3.2235653028551554</v>
      </c>
    </row>
    <row r="12456" spans="1:12" x14ac:dyDescent="0.3">
      <c r="A12456" t="s">
        <v>2766</v>
      </c>
      <c r="B12456" t="s">
        <v>2767</v>
      </c>
      <c r="C12456" t="s">
        <v>2564</v>
      </c>
      <c r="D12456" t="s">
        <v>2565</v>
      </c>
      <c r="E12456">
        <v>2523073657.4537501</v>
      </c>
      <c r="F12456">
        <v>4993195962.8645802</v>
      </c>
      <c r="G12456">
        <v>4774898054.7821798</v>
      </c>
      <c r="H12456">
        <v>5117552034.50774</v>
      </c>
      <c r="J12456">
        <f>AVERAGE(Table1_1[[#This Row],[2020]:[2024]])</f>
        <v>4352179927.4020624</v>
      </c>
      <c r="K12456" t="str">
        <f>IF(AVERAGE(Table1_1[[#This Row],[2020]:[2024]])&lt;=_xlfn.XLOOKUP(Table1_1[[#This Row],[Series Name]],Table4[Series Name],Table4[Global Average]),"Sotto la media","Sopra la media")</f>
        <v>Sotto la media</v>
      </c>
      <c r="L12456">
        <f>_xlfn.XLOOKUP(Table1_1[[#This Row],[Series Name]],Table4[Series Name],Table4[Global Average])</f>
        <v>361415588801.08118</v>
      </c>
    </row>
    <row r="12457" spans="1:12" x14ac:dyDescent="0.3">
      <c r="A12457" t="s">
        <v>2766</v>
      </c>
      <c r="B12457" t="s">
        <v>2767</v>
      </c>
      <c r="C12457" t="s">
        <v>2566</v>
      </c>
      <c r="D12457" t="s">
        <v>2567</v>
      </c>
      <c r="E12457">
        <v>1.0547970704672001</v>
      </c>
      <c r="F12457">
        <v>1.81003303508865</v>
      </c>
      <c r="G12457">
        <v>1.4626760101006999</v>
      </c>
      <c r="H12457">
        <v>1.5380574300225101</v>
      </c>
      <c r="J12457">
        <f>AVERAGE(Table1_1[[#This Row],[2020]:[2024]])</f>
        <v>1.466390886419765</v>
      </c>
      <c r="K12457" t="str">
        <f>IF(AVERAGE(Table1_1[[#This Row],[2020]:[2024]])&lt;=_xlfn.XLOOKUP(Table1_1[[#This Row],[Series Name]],Table4[Series Name],Table4[Global Average]),"Sotto la media","Sopra la media")</f>
        <v>Sotto la media</v>
      </c>
      <c r="L12457">
        <f>_xlfn.XLOOKUP(Table1_1[[#This Row],[Series Name]],Table4[Series Name],Table4[Global Average])</f>
        <v>5.207270028626021</v>
      </c>
    </row>
    <row r="12458" spans="1:12" x14ac:dyDescent="0.3">
      <c r="A12458" t="s">
        <v>2766</v>
      </c>
      <c r="B12458" t="s">
        <v>2767</v>
      </c>
      <c r="C12458" t="s">
        <v>2568</v>
      </c>
      <c r="D12458" t="s">
        <v>2569</v>
      </c>
      <c r="E12458">
        <v>2239408657.4537501</v>
      </c>
      <c r="F12458">
        <v>4720180962.8645802</v>
      </c>
      <c r="G12458">
        <v>4503045554.7821798</v>
      </c>
      <c r="H12458">
        <v>4808192034.50774</v>
      </c>
      <c r="J12458">
        <f>AVERAGE(Table1_1[[#This Row],[2020]:[2024]])</f>
        <v>4067706802.4020624</v>
      </c>
      <c r="K12458" t="str">
        <f>IF(AVERAGE(Table1_1[[#This Row],[2020]:[2024]])&lt;=_xlfn.XLOOKUP(Table1_1[[#This Row],[Series Name]],Table4[Series Name],Table4[Global Average]),"Sotto la media","Sopra la media")</f>
        <v>Sotto la media</v>
      </c>
      <c r="L12458">
        <f>_xlfn.XLOOKUP(Table1_1[[#This Row],[Series Name]],Table4[Series Name],Table4[Global Average])</f>
        <v>303200694904.39789</v>
      </c>
    </row>
    <row r="12459" spans="1:12" x14ac:dyDescent="0.3">
      <c r="A12459" t="s">
        <v>2766</v>
      </c>
      <c r="B12459" t="s">
        <v>2767</v>
      </c>
      <c r="C12459" t="s">
        <v>2570</v>
      </c>
      <c r="D12459" t="s">
        <v>2571</v>
      </c>
      <c r="E12459">
        <v>135.46098501293099</v>
      </c>
      <c r="F12459">
        <v>153.79931648510799</v>
      </c>
      <c r="G12459">
        <v>166.34561752250301</v>
      </c>
      <c r="H12459">
        <v>157.831886473705</v>
      </c>
      <c r="J12459">
        <f>AVERAGE(Table1_1[[#This Row],[2020]:[2024]])</f>
        <v>153.35945137356174</v>
      </c>
      <c r="K12459" t="str">
        <f>IF(AVERAGE(Table1_1[[#This Row],[2020]:[2024]])&lt;=_xlfn.XLOOKUP(Table1_1[[#This Row],[Series Name]],Table4[Series Name],Table4[Global Average]),"Sotto la media","Sopra la media")</f>
        <v>Sopra la media</v>
      </c>
      <c r="L12459">
        <f>_xlfn.XLOOKUP(Table1_1[[#This Row],[Series Name]],Table4[Series Name],Table4[Global Average])</f>
        <v>63.420484122774965</v>
      </c>
    </row>
    <row r="12460" spans="1:12" x14ac:dyDescent="0.3">
      <c r="A12460" t="s">
        <v>2766</v>
      </c>
      <c r="B12460" t="s">
        <v>2767</v>
      </c>
      <c r="C12460" t="s">
        <v>2572</v>
      </c>
      <c r="D12460" t="s">
        <v>2573</v>
      </c>
      <c r="E12460">
        <v>59.015432339266702</v>
      </c>
      <c r="F12460">
        <v>58.312364221746499</v>
      </c>
      <c r="G12460">
        <v>54.633049659209298</v>
      </c>
      <c r="H12460">
        <v>59.880999859748599</v>
      </c>
      <c r="J12460">
        <f>AVERAGE(Table1_1[[#This Row],[2020]:[2024]])</f>
        <v>57.960461519992776</v>
      </c>
      <c r="K12460" t="str">
        <f>IF(AVERAGE(Table1_1[[#This Row],[2020]:[2024]])&lt;=_xlfn.XLOOKUP(Table1_1[[#This Row],[Series Name]],Table4[Series Name],Table4[Global Average]),"Sotto la media","Sopra la media")</f>
        <v>Sopra la media</v>
      </c>
      <c r="L12460">
        <f>_xlfn.XLOOKUP(Table1_1[[#This Row],[Series Name]],Table4[Series Name],Table4[Global Average])</f>
        <v>16.280035544759887</v>
      </c>
    </row>
    <row r="12461" spans="1:12" x14ac:dyDescent="0.3">
      <c r="A12461" t="s">
        <v>2766</v>
      </c>
      <c r="B12461" t="s">
        <v>2767</v>
      </c>
      <c r="C12461" t="s">
        <v>2574</v>
      </c>
      <c r="D12461" t="s">
        <v>2575</v>
      </c>
      <c r="E12461">
        <v>9519</v>
      </c>
      <c r="F12461">
        <v>13703</v>
      </c>
      <c r="J12461">
        <f>AVERAGE(Table1_1[[#This Row],[2020]:[2024]])</f>
        <v>11611</v>
      </c>
      <c r="K12461" t="str">
        <f>IF(AVERAGE(Table1_1[[#This Row],[2020]:[2024]])&lt;=_xlfn.XLOOKUP(Table1_1[[#This Row],[Series Name]],Table4[Series Name],Table4[Global Average]),"Sotto la media","Sopra la media")</f>
        <v>Sotto la media</v>
      </c>
      <c r="L12461">
        <f>_xlfn.XLOOKUP(Table1_1[[#This Row],[Series Name]],Table4[Series Name],Table4[Global Average])</f>
        <v>61909.369047619053</v>
      </c>
    </row>
    <row r="12462" spans="1:12" x14ac:dyDescent="0.3">
      <c r="A12462" t="s">
        <v>2766</v>
      </c>
      <c r="B12462" t="s">
        <v>2767</v>
      </c>
      <c r="C12462" t="s">
        <v>2576</v>
      </c>
      <c r="D12462" t="s">
        <v>2577</v>
      </c>
      <c r="E12462">
        <v>363</v>
      </c>
      <c r="F12462">
        <v>405</v>
      </c>
      <c r="J12462">
        <f>AVERAGE(Table1_1[[#This Row],[2020]:[2024]])</f>
        <v>384</v>
      </c>
      <c r="K12462" t="str">
        <f>IF(AVERAGE(Table1_1[[#This Row],[2020]:[2024]])&lt;=_xlfn.XLOOKUP(Table1_1[[#This Row],[Series Name]],Table4[Series Name],Table4[Global Average]),"Sotto la media","Sopra la media")</f>
        <v>Sotto la media</v>
      </c>
      <c r="L12462">
        <f>_xlfn.XLOOKUP(Table1_1[[#This Row],[Series Name]],Table4[Series Name],Table4[Global Average])</f>
        <v>798479.61309523811</v>
      </c>
    </row>
    <row r="12463" spans="1:12" x14ac:dyDescent="0.3">
      <c r="A12463" t="s">
        <v>2766</v>
      </c>
      <c r="B12463" t="s">
        <v>2767</v>
      </c>
      <c r="C12463" t="s">
        <v>2578</v>
      </c>
      <c r="D12463" t="s">
        <v>2579</v>
      </c>
      <c r="E12463">
        <v>100</v>
      </c>
      <c r="G12463">
        <v>100</v>
      </c>
      <c r="H12463">
        <v>100</v>
      </c>
      <c r="J12463">
        <f>AVERAGE(Table1_1[[#This Row],[2020]:[2024]])</f>
        <v>100</v>
      </c>
      <c r="K12463" t="str">
        <f>IF(AVERAGE(Table1_1[[#This Row],[2020]:[2024]])&lt;=_xlfn.XLOOKUP(Table1_1[[#This Row],[Series Name]],Table4[Series Name],Table4[Global Average]),"Sotto la media","Sopra la media")</f>
        <v>Sopra la media</v>
      </c>
      <c r="L12463">
        <f>_xlfn.XLOOKUP(Table1_1[[#This Row],[Series Name]],Table4[Series Name],Table4[Global Average])</f>
        <v>96.879416020711261</v>
      </c>
    </row>
    <row r="12464" spans="1:12" x14ac:dyDescent="0.3">
      <c r="A12464" t="s">
        <v>2766</v>
      </c>
      <c r="B12464" t="s">
        <v>2767</v>
      </c>
      <c r="C12464" t="s">
        <v>2580</v>
      </c>
      <c r="D12464" t="s">
        <v>2581</v>
      </c>
      <c r="E12464">
        <v>100</v>
      </c>
      <c r="G12464">
        <v>100</v>
      </c>
      <c r="H12464">
        <v>100</v>
      </c>
      <c r="J12464">
        <f>AVERAGE(Table1_1[[#This Row],[2020]:[2024]])</f>
        <v>100</v>
      </c>
      <c r="K12464" t="str">
        <f>IF(AVERAGE(Table1_1[[#This Row],[2020]:[2024]])&lt;=_xlfn.XLOOKUP(Table1_1[[#This Row],[Series Name]],Table4[Series Name],Table4[Global Average]),"Sotto la media","Sopra la media")</f>
        <v>Sopra la media</v>
      </c>
      <c r="L12464">
        <f>_xlfn.XLOOKUP(Table1_1[[#This Row],[Series Name]],Table4[Series Name],Table4[Global Average])</f>
        <v>97.693884404500324</v>
      </c>
    </row>
    <row r="12465" spans="1:12" x14ac:dyDescent="0.3">
      <c r="A12465" t="s">
        <v>2766</v>
      </c>
      <c r="B12465" t="s">
        <v>2767</v>
      </c>
      <c r="C12465" t="s">
        <v>2582</v>
      </c>
      <c r="D12465" t="s">
        <v>2583</v>
      </c>
      <c r="E12465">
        <v>100</v>
      </c>
      <c r="G12465">
        <v>100</v>
      </c>
      <c r="H12465">
        <v>100</v>
      </c>
      <c r="J12465">
        <f>AVERAGE(Table1_1[[#This Row],[2020]:[2024]])</f>
        <v>100</v>
      </c>
      <c r="K12465" t="str">
        <f>IF(AVERAGE(Table1_1[[#This Row],[2020]:[2024]])&lt;=_xlfn.XLOOKUP(Table1_1[[#This Row],[Series Name]],Table4[Series Name],Table4[Global Average]),"Sotto la media","Sopra la media")</f>
        <v>Sopra la media</v>
      </c>
      <c r="L12465">
        <f>_xlfn.XLOOKUP(Table1_1[[#This Row],[Series Name]],Table4[Series Name],Table4[Global Average])</f>
        <v>96.624727439880374</v>
      </c>
    </row>
    <row r="12466" spans="1:12" x14ac:dyDescent="0.3">
      <c r="A12466" t="s">
        <v>2766</v>
      </c>
      <c r="B12466" t="s">
        <v>2767</v>
      </c>
      <c r="C12466" t="s">
        <v>2584</v>
      </c>
      <c r="D12466" t="s">
        <v>2585</v>
      </c>
      <c r="E12466">
        <v>100</v>
      </c>
      <c r="G12466">
        <v>100</v>
      </c>
      <c r="H12466">
        <v>100</v>
      </c>
      <c r="J12466">
        <f>AVERAGE(Table1_1[[#This Row],[2020]:[2024]])</f>
        <v>100</v>
      </c>
      <c r="K12466" t="str">
        <f>IF(AVERAGE(Table1_1[[#This Row],[2020]:[2024]])&lt;=_xlfn.XLOOKUP(Table1_1[[#This Row],[Series Name]],Table4[Series Name],Table4[Global Average]),"Sotto la media","Sopra la media")</f>
        <v>Sopra la media</v>
      </c>
      <c r="L12466">
        <f>_xlfn.XLOOKUP(Table1_1[[#This Row],[Series Name]],Table4[Series Name],Table4[Global Average])</f>
        <v>86.626734234037869</v>
      </c>
    </row>
    <row r="12467" spans="1:12" x14ac:dyDescent="0.3">
      <c r="A12467" t="s">
        <v>2766</v>
      </c>
      <c r="B12467" t="s">
        <v>2767</v>
      </c>
      <c r="C12467" t="s">
        <v>2586</v>
      </c>
      <c r="D12467" t="s">
        <v>2587</v>
      </c>
      <c r="E12467">
        <v>100</v>
      </c>
      <c r="G12467">
        <v>100</v>
      </c>
      <c r="H12467">
        <v>100</v>
      </c>
      <c r="J12467">
        <f>AVERAGE(Table1_1[[#This Row],[2020]:[2024]])</f>
        <v>100</v>
      </c>
      <c r="K12467" t="str">
        <f>IF(AVERAGE(Table1_1[[#This Row],[2020]:[2024]])&lt;=_xlfn.XLOOKUP(Table1_1[[#This Row],[Series Name]],Table4[Series Name],Table4[Global Average]),"Sotto la media","Sopra la media")</f>
        <v>Sopra la media</v>
      </c>
      <c r="L12467">
        <f>_xlfn.XLOOKUP(Table1_1[[#This Row],[Series Name]],Table4[Series Name],Table4[Global Average])</f>
        <v>86.139264288402742</v>
      </c>
    </row>
    <row r="12468" spans="1:12" x14ac:dyDescent="0.3">
      <c r="A12468" t="s">
        <v>2766</v>
      </c>
      <c r="B12468" t="s">
        <v>2767</v>
      </c>
      <c r="C12468" t="s">
        <v>2588</v>
      </c>
      <c r="D12468" t="s">
        <v>2589</v>
      </c>
      <c r="E12468">
        <v>100</v>
      </c>
      <c r="G12468">
        <v>100</v>
      </c>
      <c r="H12468">
        <v>100</v>
      </c>
      <c r="J12468">
        <f>AVERAGE(Table1_1[[#This Row],[2020]:[2024]])</f>
        <v>100</v>
      </c>
      <c r="K12468" t="str">
        <f>IF(AVERAGE(Table1_1[[#This Row],[2020]:[2024]])&lt;=_xlfn.XLOOKUP(Table1_1[[#This Row],[Series Name]],Table4[Series Name],Table4[Global Average]),"Sotto la media","Sopra la media")</f>
        <v>Sopra la media</v>
      </c>
      <c r="L12468">
        <f>_xlfn.XLOOKUP(Table1_1[[#This Row],[Series Name]],Table4[Series Name],Table4[Global Average])</f>
        <v>85.468865712483733</v>
      </c>
    </row>
    <row r="12469" spans="1:12" x14ac:dyDescent="0.3">
      <c r="A12469" t="s">
        <v>2766</v>
      </c>
      <c r="B12469" t="s">
        <v>2767</v>
      </c>
      <c r="C12469" t="s">
        <v>2590</v>
      </c>
      <c r="D12469" t="s">
        <v>2591</v>
      </c>
      <c r="E12469">
        <v>100</v>
      </c>
      <c r="G12469">
        <v>100</v>
      </c>
      <c r="H12469">
        <v>100</v>
      </c>
      <c r="J12469">
        <f>AVERAGE(Table1_1[[#This Row],[2020]:[2024]])</f>
        <v>100</v>
      </c>
      <c r="K12469" t="str">
        <f>IF(AVERAGE(Table1_1[[#This Row],[2020]:[2024]])&lt;=_xlfn.XLOOKUP(Table1_1[[#This Row],[Series Name]],Table4[Series Name],Table4[Global Average]),"Sotto la media","Sopra la media")</f>
        <v>Sopra la media</v>
      </c>
      <c r="L12469">
        <f>_xlfn.XLOOKUP(Table1_1[[#This Row],[Series Name]],Table4[Series Name],Table4[Global Average])</f>
        <v>94.79197634969438</v>
      </c>
    </row>
    <row r="12470" spans="1:12" x14ac:dyDescent="0.3">
      <c r="A12470" t="s">
        <v>2766</v>
      </c>
      <c r="B12470" t="s">
        <v>2767</v>
      </c>
      <c r="C12470" t="s">
        <v>2592</v>
      </c>
      <c r="D12470" t="s">
        <v>2593</v>
      </c>
      <c r="E12470">
        <v>100</v>
      </c>
      <c r="G12470">
        <v>100</v>
      </c>
      <c r="H12470">
        <v>100</v>
      </c>
      <c r="J12470">
        <f>AVERAGE(Table1_1[[#This Row],[2020]:[2024]])</f>
        <v>100</v>
      </c>
      <c r="K12470" t="str">
        <f>IF(AVERAGE(Table1_1[[#This Row],[2020]:[2024]])&lt;=_xlfn.XLOOKUP(Table1_1[[#This Row],[Series Name]],Table4[Series Name],Table4[Global Average]),"Sotto la media","Sopra la media")</f>
        <v>Sopra la media</v>
      </c>
      <c r="L12470">
        <f>_xlfn.XLOOKUP(Table1_1[[#This Row],[Series Name]],Table4[Series Name],Table4[Global Average])</f>
        <v>94.222988333020893</v>
      </c>
    </row>
    <row r="12471" spans="1:12" x14ac:dyDescent="0.3">
      <c r="A12471" t="s">
        <v>2766</v>
      </c>
      <c r="B12471" t="s">
        <v>2767</v>
      </c>
      <c r="C12471" t="s">
        <v>2594</v>
      </c>
      <c r="D12471" t="s">
        <v>2595</v>
      </c>
      <c r="E12471">
        <v>100</v>
      </c>
      <c r="G12471">
        <v>100</v>
      </c>
      <c r="H12471">
        <v>100</v>
      </c>
      <c r="J12471">
        <f>AVERAGE(Table1_1[[#This Row],[2020]:[2024]])</f>
        <v>100</v>
      </c>
      <c r="K12471" t="str">
        <f>IF(AVERAGE(Table1_1[[#This Row],[2020]:[2024]])&lt;=_xlfn.XLOOKUP(Table1_1[[#This Row],[Series Name]],Table4[Series Name],Table4[Global Average]),"Sotto la media","Sopra la media")</f>
        <v>Sopra la media</v>
      </c>
      <c r="L12471">
        <f>_xlfn.XLOOKUP(Table1_1[[#This Row],[Series Name]],Table4[Series Name],Table4[Global Average])</f>
        <v>94.029596896398644</v>
      </c>
    </row>
    <row r="12472" spans="1:12" x14ac:dyDescent="0.3">
      <c r="A12472" t="s">
        <v>2766</v>
      </c>
      <c r="B12472" t="s">
        <v>2767</v>
      </c>
      <c r="C12472" t="s">
        <v>2596</v>
      </c>
      <c r="D12472" t="s">
        <v>2597</v>
      </c>
      <c r="E12472">
        <v>100</v>
      </c>
      <c r="G12472">
        <v>100</v>
      </c>
      <c r="H12472">
        <v>100</v>
      </c>
      <c r="J12472">
        <f>AVERAGE(Table1_1[[#This Row],[2020]:[2024]])</f>
        <v>100</v>
      </c>
      <c r="K12472" t="str">
        <f>IF(AVERAGE(Table1_1[[#This Row],[2020]:[2024]])&lt;=_xlfn.XLOOKUP(Table1_1[[#This Row],[Series Name]],Table4[Series Name],Table4[Global Average]),"Sotto la media","Sopra la media")</f>
        <v>Sopra la media</v>
      </c>
      <c r="L12472">
        <f>_xlfn.XLOOKUP(Table1_1[[#This Row],[Series Name]],Table4[Series Name],Table4[Global Average])</f>
        <v>94.716220565069293</v>
      </c>
    </row>
    <row r="12473" spans="1:12" x14ac:dyDescent="0.3">
      <c r="A12473" t="s">
        <v>2766</v>
      </c>
      <c r="B12473" t="s">
        <v>2767</v>
      </c>
      <c r="C12473" t="s">
        <v>2598</v>
      </c>
      <c r="D12473" t="s">
        <v>2599</v>
      </c>
      <c r="E12473">
        <v>100</v>
      </c>
      <c r="G12473">
        <v>100</v>
      </c>
      <c r="H12473">
        <v>100</v>
      </c>
      <c r="J12473">
        <f>AVERAGE(Table1_1[[#This Row],[2020]:[2024]])</f>
        <v>100</v>
      </c>
      <c r="K12473" t="str">
        <f>IF(AVERAGE(Table1_1[[#This Row],[2020]:[2024]])&lt;=_xlfn.XLOOKUP(Table1_1[[#This Row],[Series Name]],Table4[Series Name],Table4[Global Average]),"Sotto la media","Sopra la media")</f>
        <v>Sopra la media</v>
      </c>
      <c r="L12473">
        <f>_xlfn.XLOOKUP(Table1_1[[#This Row],[Series Name]],Table4[Series Name],Table4[Global Average])</f>
        <v>95.824417091551283</v>
      </c>
    </row>
    <row r="12474" spans="1:12" x14ac:dyDescent="0.3">
      <c r="A12474" t="s">
        <v>2766</v>
      </c>
      <c r="B12474" t="s">
        <v>2767</v>
      </c>
      <c r="C12474" t="s">
        <v>2600</v>
      </c>
      <c r="D12474" t="s">
        <v>2601</v>
      </c>
      <c r="E12474">
        <v>100</v>
      </c>
      <c r="G12474">
        <v>100</v>
      </c>
      <c r="H12474">
        <v>100</v>
      </c>
      <c r="J12474">
        <f>AVERAGE(Table1_1[[#This Row],[2020]:[2024]])</f>
        <v>100</v>
      </c>
      <c r="K12474" t="str">
        <f>IF(AVERAGE(Table1_1[[#This Row],[2020]:[2024]])&lt;=_xlfn.XLOOKUP(Table1_1[[#This Row],[Series Name]],Table4[Series Name],Table4[Global Average]),"Sotto la media","Sopra la media")</f>
        <v>Sopra la media</v>
      </c>
      <c r="L12474">
        <f>_xlfn.XLOOKUP(Table1_1[[#This Row],[Series Name]],Table4[Series Name],Table4[Global Average])</f>
        <v>94.400884796324235</v>
      </c>
    </row>
    <row r="12475" spans="1:12" x14ac:dyDescent="0.3">
      <c r="A12475" t="s">
        <v>2766</v>
      </c>
      <c r="B12475" t="s">
        <v>2767</v>
      </c>
      <c r="C12475" t="s">
        <v>2602</v>
      </c>
      <c r="D12475" t="s">
        <v>2603</v>
      </c>
      <c r="E12475">
        <v>100</v>
      </c>
      <c r="G12475">
        <v>100</v>
      </c>
      <c r="H12475">
        <v>100</v>
      </c>
      <c r="J12475">
        <f>AVERAGE(Table1_1[[#This Row],[2020]:[2024]])</f>
        <v>100</v>
      </c>
      <c r="K12475" t="str">
        <f>IF(AVERAGE(Table1_1[[#This Row],[2020]:[2024]])&lt;=_xlfn.XLOOKUP(Table1_1[[#This Row],[Series Name]],Table4[Series Name],Table4[Global Average]),"Sotto la media","Sopra la media")</f>
        <v>Sopra la media</v>
      </c>
      <c r="L12475">
        <f>_xlfn.XLOOKUP(Table1_1[[#This Row],[Series Name]],Table4[Series Name],Table4[Global Average])</f>
        <v>96.01823539733887</v>
      </c>
    </row>
    <row r="12476" spans="1:12" x14ac:dyDescent="0.3">
      <c r="A12476" t="s">
        <v>2766</v>
      </c>
      <c r="B12476" t="s">
        <v>2767</v>
      </c>
      <c r="C12476" t="s">
        <v>2604</v>
      </c>
      <c r="D12476" t="s">
        <v>2605</v>
      </c>
      <c r="E12476">
        <v>100</v>
      </c>
      <c r="G12476">
        <v>100</v>
      </c>
      <c r="H12476">
        <v>100</v>
      </c>
      <c r="J12476">
        <f>AVERAGE(Table1_1[[#This Row],[2020]:[2024]])</f>
        <v>100</v>
      </c>
      <c r="K12476" t="str">
        <f>IF(AVERAGE(Table1_1[[#This Row],[2020]:[2024]])&lt;=_xlfn.XLOOKUP(Table1_1[[#This Row],[Series Name]],Table4[Series Name],Table4[Global Average]),"Sotto la media","Sopra la media")</f>
        <v>Sopra la media</v>
      </c>
      <c r="L12476">
        <f>_xlfn.XLOOKUP(Table1_1[[#This Row],[Series Name]],Table4[Series Name],Table4[Global Average])</f>
        <v>96.759777768452977</v>
      </c>
    </row>
    <row r="12477" spans="1:12" x14ac:dyDescent="0.3">
      <c r="A12477" t="s">
        <v>2766</v>
      </c>
      <c r="B12477" t="s">
        <v>2767</v>
      </c>
      <c r="C12477" t="s">
        <v>2606</v>
      </c>
      <c r="D12477" t="s">
        <v>2607</v>
      </c>
      <c r="E12477">
        <v>100</v>
      </c>
      <c r="G12477">
        <v>100</v>
      </c>
      <c r="H12477">
        <v>100</v>
      </c>
      <c r="J12477">
        <f>AVERAGE(Table1_1[[#This Row],[2020]:[2024]])</f>
        <v>100</v>
      </c>
      <c r="K12477" t="str">
        <f>IF(AVERAGE(Table1_1[[#This Row],[2020]:[2024]])&lt;=_xlfn.XLOOKUP(Table1_1[[#This Row],[Series Name]],Table4[Series Name],Table4[Global Average]),"Sotto la media","Sopra la media")</f>
        <v>Sopra la media</v>
      </c>
      <c r="L12477">
        <f>_xlfn.XLOOKUP(Table1_1[[#This Row],[Series Name]],Table4[Series Name],Table4[Global Average])</f>
        <v>95.849973551432285</v>
      </c>
    </row>
    <row r="12478" spans="1:12" x14ac:dyDescent="0.3">
      <c r="A12478" t="s">
        <v>2766</v>
      </c>
      <c r="B12478" t="s">
        <v>2767</v>
      </c>
      <c r="C12478" t="s">
        <v>2608</v>
      </c>
      <c r="D12478" t="s">
        <v>2609</v>
      </c>
      <c r="E12478">
        <v>2.2280231732728799</v>
      </c>
      <c r="F12478">
        <v>2.0402034196932601</v>
      </c>
      <c r="G12478">
        <v>11.0926234054354</v>
      </c>
      <c r="H12478">
        <v>11.9241702914683</v>
      </c>
      <c r="J12478">
        <f>AVERAGE(Table1_1[[#This Row],[2020]:[2024]])</f>
        <v>6.8212550724674603</v>
      </c>
      <c r="K12478" t="str">
        <f>IF(AVERAGE(Table1_1[[#This Row],[2020]:[2024]])&lt;=_xlfn.XLOOKUP(Table1_1[[#This Row],[Series Name]],Table4[Series Name],Table4[Global Average]),"Sotto la media","Sopra la media")</f>
        <v>Sotto la media</v>
      </c>
      <c r="L12478">
        <f>_xlfn.XLOOKUP(Table1_1[[#This Row],[Series Name]],Table4[Series Name],Table4[Global Average])</f>
        <v>20.302097491200517</v>
      </c>
    </row>
    <row r="12479" spans="1:12" x14ac:dyDescent="0.3">
      <c r="A12479" t="s">
        <v>2766</v>
      </c>
      <c r="B12479" t="s">
        <v>2767</v>
      </c>
      <c r="C12479" t="s">
        <v>2610</v>
      </c>
      <c r="D12479" t="s">
        <v>2611</v>
      </c>
      <c r="E12479">
        <v>22.749079549257999</v>
      </c>
      <c r="F12479">
        <v>21.225819485832599</v>
      </c>
      <c r="G12479">
        <v>34.941747805076297</v>
      </c>
      <c r="H12479">
        <v>33.746362113061103</v>
      </c>
      <c r="J12479">
        <f>AVERAGE(Table1_1[[#This Row],[2020]:[2024]])</f>
        <v>28.165752238307</v>
      </c>
      <c r="K12479" t="str">
        <f>IF(AVERAGE(Table1_1[[#This Row],[2020]:[2024]])&lt;=_xlfn.XLOOKUP(Table1_1[[#This Row],[Series Name]],Table4[Series Name],Table4[Global Average]),"Sotto la media","Sopra la media")</f>
        <v>Sotto la media</v>
      </c>
      <c r="L12479">
        <f>_xlfn.XLOOKUP(Table1_1[[#This Row],[Series Name]],Table4[Series Name],Table4[Global Average])</f>
        <v>29.539720561975091</v>
      </c>
    </row>
    <row r="12480" spans="1:12" x14ac:dyDescent="0.3">
      <c r="A12480" t="s">
        <v>2766</v>
      </c>
      <c r="B12480" t="s">
        <v>2767</v>
      </c>
      <c r="C12480" t="s">
        <v>2612</v>
      </c>
      <c r="D12480" t="s">
        <v>2613</v>
      </c>
      <c r="E12480">
        <v>2.2280231732728799</v>
      </c>
      <c r="F12480">
        <v>2.0402034196932601</v>
      </c>
      <c r="G12480">
        <v>11.0926234054354</v>
      </c>
      <c r="H12480">
        <v>11.9241702914683</v>
      </c>
      <c r="J12480">
        <f>AVERAGE(Table1_1[[#This Row],[2020]:[2024]])</f>
        <v>6.8212550724674603</v>
      </c>
      <c r="K12480" t="str">
        <f>IF(AVERAGE(Table1_1[[#This Row],[2020]:[2024]])&lt;=_xlfn.XLOOKUP(Table1_1[[#This Row],[Series Name]],Table4[Series Name],Table4[Global Average]),"Sotto la media","Sopra la media")</f>
        <v>Sotto la media</v>
      </c>
      <c r="L12480">
        <f>_xlfn.XLOOKUP(Table1_1[[#This Row],[Series Name]],Table4[Series Name],Table4[Global Average])</f>
        <v>19.261507141225405</v>
      </c>
    </row>
    <row r="12481" spans="1:12" x14ac:dyDescent="0.3">
      <c r="A12481" t="s">
        <v>2766</v>
      </c>
      <c r="B12481" t="s">
        <v>2767</v>
      </c>
      <c r="C12481" t="s">
        <v>2614</v>
      </c>
      <c r="D12481" t="s">
        <v>2615</v>
      </c>
      <c r="E12481">
        <v>22.749079549257999</v>
      </c>
      <c r="F12481">
        <v>21.225819485832599</v>
      </c>
      <c r="G12481">
        <v>34.941747805076297</v>
      </c>
      <c r="H12481">
        <v>33.746362113061103</v>
      </c>
      <c r="J12481">
        <f>AVERAGE(Table1_1[[#This Row],[2020]:[2024]])</f>
        <v>28.165752238307</v>
      </c>
      <c r="K12481" t="str">
        <f>IF(AVERAGE(Table1_1[[#This Row],[2020]:[2024]])&lt;=_xlfn.XLOOKUP(Table1_1[[#This Row],[Series Name]],Table4[Series Name],Table4[Global Average]),"Sotto la media","Sopra la media")</f>
        <v>Sotto la media</v>
      </c>
      <c r="L12481">
        <f>_xlfn.XLOOKUP(Table1_1[[#This Row],[Series Name]],Table4[Series Name],Table4[Global Average])</f>
        <v>29.087068958912976</v>
      </c>
    </row>
    <row r="12482" spans="1:12" x14ac:dyDescent="0.3">
      <c r="A12482" t="s">
        <v>2766</v>
      </c>
      <c r="B12482" t="s">
        <v>2767</v>
      </c>
      <c r="C12482" t="s">
        <v>2616</v>
      </c>
      <c r="D12482" t="s">
        <v>2617</v>
      </c>
      <c r="E12482">
        <v>34.661445810720998</v>
      </c>
      <c r="F12482">
        <v>32.947583390061197</v>
      </c>
      <c r="G12482">
        <v>28.2325753374007</v>
      </c>
      <c r="H12482">
        <v>29.812994485734801</v>
      </c>
      <c r="J12482">
        <f>AVERAGE(Table1_1[[#This Row],[2020]:[2024]])</f>
        <v>31.413649755979428</v>
      </c>
      <c r="K12482" t="str">
        <f>IF(AVERAGE(Table1_1[[#This Row],[2020]:[2024]])&lt;=_xlfn.XLOOKUP(Table1_1[[#This Row],[Series Name]],Table4[Series Name],Table4[Global Average]),"Sotto la media","Sopra la media")</f>
        <v>Sopra la media</v>
      </c>
      <c r="L12482">
        <f>_xlfn.XLOOKUP(Table1_1[[#This Row],[Series Name]],Table4[Series Name],Table4[Global Average])</f>
        <v>27.113369285448954</v>
      </c>
    </row>
    <row r="12483" spans="1:12" x14ac:dyDescent="0.3">
      <c r="A12483" t="s">
        <v>2766</v>
      </c>
      <c r="B12483" t="s">
        <v>2767</v>
      </c>
      <c r="C12483" t="s">
        <v>2618</v>
      </c>
      <c r="D12483" t="s">
        <v>2619</v>
      </c>
      <c r="E12483">
        <v>27.142139908512799</v>
      </c>
      <c r="F12483">
        <v>20.985908379211001</v>
      </c>
      <c r="G12483">
        <v>8.8060094256117907</v>
      </c>
      <c r="H12483">
        <v>9.4827586206896299</v>
      </c>
      <c r="J12483">
        <f>AVERAGE(Table1_1[[#This Row],[2020]:[2024]])</f>
        <v>16.604204083506303</v>
      </c>
      <c r="K12483" t="str">
        <f>IF(AVERAGE(Table1_1[[#This Row],[2020]:[2024]])&lt;=_xlfn.XLOOKUP(Table1_1[[#This Row],[Series Name]],Table4[Series Name],Table4[Global Average]),"Sotto la media","Sopra la media")</f>
        <v>Sotto la media</v>
      </c>
      <c r="L12483">
        <f>_xlfn.XLOOKUP(Table1_1[[#This Row],[Series Name]],Table4[Series Name],Table4[Global Average])</f>
        <v>17.176400874724916</v>
      </c>
    </row>
    <row r="12484" spans="1:12" x14ac:dyDescent="0.3">
      <c r="A12484" t="s">
        <v>2766</v>
      </c>
      <c r="B12484" t="s">
        <v>2767</v>
      </c>
      <c r="C12484" t="s">
        <v>2620</v>
      </c>
      <c r="D12484" t="s">
        <v>2621</v>
      </c>
      <c r="E12484">
        <v>34.661445810720998</v>
      </c>
      <c r="F12484">
        <v>32.947583390061197</v>
      </c>
      <c r="G12484">
        <v>28.2325753374007</v>
      </c>
      <c r="H12484">
        <v>29.812994485734801</v>
      </c>
      <c r="J12484">
        <f>AVERAGE(Table1_1[[#This Row],[2020]:[2024]])</f>
        <v>31.413649755979428</v>
      </c>
      <c r="K12484" t="str">
        <f>IF(AVERAGE(Table1_1[[#This Row],[2020]:[2024]])&lt;=_xlfn.XLOOKUP(Table1_1[[#This Row],[Series Name]],Table4[Series Name],Table4[Global Average]),"Sotto la media","Sopra la media")</f>
        <v>Sopra la media</v>
      </c>
      <c r="L12484">
        <f>_xlfn.XLOOKUP(Table1_1[[#This Row],[Series Name]],Table4[Series Name],Table4[Global Average])</f>
        <v>26.104015919019211</v>
      </c>
    </row>
    <row r="12485" spans="1:12" x14ac:dyDescent="0.3">
      <c r="A12485" t="s">
        <v>2766</v>
      </c>
      <c r="B12485" t="s">
        <v>2767</v>
      </c>
      <c r="C12485" t="s">
        <v>2622</v>
      </c>
      <c r="D12485" t="s">
        <v>2623</v>
      </c>
      <c r="E12485">
        <v>27.142139908512799</v>
      </c>
      <c r="F12485">
        <v>20.985908379211001</v>
      </c>
      <c r="G12485">
        <v>8.8060094256117907</v>
      </c>
      <c r="H12485">
        <v>9.4827586206896299</v>
      </c>
      <c r="J12485">
        <f>AVERAGE(Table1_1[[#This Row],[2020]:[2024]])</f>
        <v>16.604204083506303</v>
      </c>
      <c r="K12485" t="str">
        <f>IF(AVERAGE(Table1_1[[#This Row],[2020]:[2024]])&lt;=_xlfn.XLOOKUP(Table1_1[[#This Row],[Series Name]],Table4[Series Name],Table4[Global Average]),"Sotto la media","Sopra la media")</f>
        <v>Sotto la media</v>
      </c>
      <c r="L12485">
        <f>_xlfn.XLOOKUP(Table1_1[[#This Row],[Series Name]],Table4[Series Name],Table4[Global Average])</f>
        <v>16.986436290094922</v>
      </c>
    </row>
    <row r="12486" spans="1:12" x14ac:dyDescent="0.3">
      <c r="A12486" t="s">
        <v>2766</v>
      </c>
      <c r="B12486" t="s">
        <v>2767</v>
      </c>
      <c r="C12486" t="s">
        <v>2624</v>
      </c>
      <c r="D12486" t="s">
        <v>2625</v>
      </c>
      <c r="E12486">
        <v>87</v>
      </c>
      <c r="F12486">
        <v>87</v>
      </c>
      <c r="G12486">
        <v>87</v>
      </c>
      <c r="H12486">
        <v>87</v>
      </c>
      <c r="J12486">
        <f>AVERAGE(Table1_1[[#This Row],[2020]:[2024]])</f>
        <v>87</v>
      </c>
      <c r="K12486" t="str">
        <f>IF(AVERAGE(Table1_1[[#This Row],[2020]:[2024]])&lt;=_xlfn.XLOOKUP(Table1_1[[#This Row],[Series Name]],Table4[Series Name],Table4[Global Average]),"Sotto la media","Sopra la media")</f>
        <v>Sopra la media</v>
      </c>
      <c r="L12486">
        <f>_xlfn.XLOOKUP(Table1_1[[#This Row],[Series Name]],Table4[Series Name],Table4[Global Average])</f>
        <v>81.499183006535944</v>
      </c>
    </row>
    <row r="12487" spans="1:12" x14ac:dyDescent="0.3">
      <c r="A12487" t="s">
        <v>2766</v>
      </c>
      <c r="B12487" t="s">
        <v>2767</v>
      </c>
      <c r="C12487" t="s">
        <v>2626</v>
      </c>
      <c r="D12487" t="s">
        <v>2627</v>
      </c>
      <c r="F12487">
        <v>44</v>
      </c>
      <c r="J12487">
        <f>AVERAGE(Table1_1[[#This Row],[2020]:[2024]])</f>
        <v>44</v>
      </c>
      <c r="K12487" t="str">
        <f>IF(AVERAGE(Table1_1[[#This Row],[2020]:[2024]])&lt;=_xlfn.XLOOKUP(Table1_1[[#This Row],[Series Name]],Table4[Series Name],Table4[Global Average]),"Sotto la media","Sopra la media")</f>
        <v>Sotto la media</v>
      </c>
      <c r="L12487">
        <f>_xlfn.XLOOKUP(Table1_1[[#This Row],[Series Name]],Table4[Series Name],Table4[Global Average])</f>
        <v>73.109401709401723</v>
      </c>
    </row>
    <row r="12488" spans="1:12" x14ac:dyDescent="0.3">
      <c r="A12488" t="s">
        <v>2766</v>
      </c>
      <c r="B12488" t="s">
        <v>2767</v>
      </c>
      <c r="C12488" t="s">
        <v>2628</v>
      </c>
      <c r="D12488" t="s">
        <v>2629</v>
      </c>
      <c r="F12488">
        <v>76</v>
      </c>
      <c r="J12488">
        <f>AVERAGE(Table1_1[[#This Row],[2020]:[2024]])</f>
        <v>76</v>
      </c>
      <c r="K12488" t="str">
        <f>IF(AVERAGE(Table1_1[[#This Row],[2020]:[2024]])&lt;=_xlfn.XLOOKUP(Table1_1[[#This Row],[Series Name]],Table4[Series Name],Table4[Global Average]),"Sotto la media","Sopra la media")</f>
        <v>Sopra la media</v>
      </c>
      <c r="L12488">
        <f>_xlfn.XLOOKUP(Table1_1[[#This Row],[Series Name]],Table4[Series Name],Table4[Global Average])</f>
        <v>75.8</v>
      </c>
    </row>
    <row r="12489" spans="1:12" x14ac:dyDescent="0.3">
      <c r="A12489" t="s">
        <v>2766</v>
      </c>
      <c r="B12489" t="s">
        <v>2767</v>
      </c>
      <c r="C12489" t="s">
        <v>2648</v>
      </c>
      <c r="D12489" t="s">
        <v>2649</v>
      </c>
      <c r="E12489">
        <v>5.2039999999999997</v>
      </c>
      <c r="F12489">
        <v>4.5949999999999998</v>
      </c>
      <c r="G12489">
        <v>4.2329999999999997</v>
      </c>
      <c r="H12489">
        <v>3.823</v>
      </c>
      <c r="I12489">
        <v>3.6539999999999999</v>
      </c>
      <c r="J12489">
        <f>AVERAGE(Table1_1[[#This Row],[2020]:[2024]])</f>
        <v>4.3018000000000001</v>
      </c>
      <c r="K12489" t="str">
        <f>IF(AVERAGE(Table1_1[[#This Row],[2020]:[2024]])&lt;=_xlfn.XLOOKUP(Table1_1[[#This Row],[Series Name]],Table4[Series Name],Table4[Global Average]),"Sotto la media","Sopra la media")</f>
        <v>Sotto la media</v>
      </c>
      <c r="L12489">
        <f>_xlfn.XLOOKUP(Table1_1[[#This Row],[Series Name]],Table4[Series Name],Table4[Global Average])</f>
        <v>8.5312666666666672</v>
      </c>
    </row>
    <row r="12490" spans="1:12" x14ac:dyDescent="0.3">
      <c r="A12490" t="s">
        <v>2766</v>
      </c>
      <c r="B12490" t="s">
        <v>2767</v>
      </c>
      <c r="C12490" t="s">
        <v>2652</v>
      </c>
      <c r="D12490" t="s">
        <v>2653</v>
      </c>
      <c r="E12490">
        <v>0.88100000000000001</v>
      </c>
      <c r="F12490">
        <v>0.71599999999999997</v>
      </c>
      <c r="G12490">
        <v>0.53</v>
      </c>
      <c r="H12490">
        <v>0.42399999999999999</v>
      </c>
      <c r="I12490">
        <v>0.40300000000000002</v>
      </c>
      <c r="J12490">
        <f>AVERAGE(Table1_1[[#This Row],[2020]:[2024]])</f>
        <v>0.59079999999999999</v>
      </c>
      <c r="K12490" t="str">
        <f>IF(AVERAGE(Table1_1[[#This Row],[2020]:[2024]])&lt;=_xlfn.XLOOKUP(Table1_1[[#This Row],[Series Name]],Table4[Series Name],Table4[Global Average]),"Sotto la media","Sopra la media")</f>
        <v>Sotto la media</v>
      </c>
      <c r="L12490">
        <f>_xlfn.XLOOKUP(Table1_1[[#This Row],[Series Name]],Table4[Series Name],Table4[Global Average])</f>
        <v>7.1085888888888888</v>
      </c>
    </row>
    <row r="12491" spans="1:12" x14ac:dyDescent="0.3">
      <c r="A12491" t="s">
        <v>2766</v>
      </c>
      <c r="B12491" t="s">
        <v>2767</v>
      </c>
      <c r="C12491" t="s">
        <v>2656</v>
      </c>
      <c r="D12491" t="s">
        <v>2657</v>
      </c>
      <c r="E12491">
        <v>1.7809999999999999</v>
      </c>
      <c r="F12491">
        <v>1.5409999999999999</v>
      </c>
      <c r="G12491">
        <v>1.3260000000000001</v>
      </c>
      <c r="H12491">
        <v>1.1539999999999999</v>
      </c>
      <c r="I12491">
        <v>1.1020000000000001</v>
      </c>
      <c r="J12491">
        <f>AVERAGE(Table1_1[[#This Row],[2020]:[2024]])</f>
        <v>1.3808</v>
      </c>
      <c r="K12491" t="str">
        <f>IF(AVERAGE(Table1_1[[#This Row],[2020]:[2024]])&lt;=_xlfn.XLOOKUP(Table1_1[[#This Row],[Series Name]],Table4[Series Name],Table4[Global Average]),"Sotto la media","Sopra la media")</f>
        <v>Sotto la media</v>
      </c>
      <c r="L12491">
        <f>_xlfn.XLOOKUP(Table1_1[[#This Row],[Series Name]],Table4[Series Name],Table4[Global Average])</f>
        <v>7.6575111111111109</v>
      </c>
    </row>
    <row r="12492" spans="1:12" x14ac:dyDescent="0.3">
      <c r="A12492" t="s">
        <v>2766</v>
      </c>
      <c r="B12492" t="s">
        <v>2767</v>
      </c>
      <c r="C12492" t="s">
        <v>2660</v>
      </c>
      <c r="D12492" t="s">
        <v>2661</v>
      </c>
      <c r="E12492">
        <v>16.003</v>
      </c>
      <c r="F12492">
        <v>14.44</v>
      </c>
      <c r="G12492">
        <v>13.292</v>
      </c>
      <c r="H12492">
        <v>13.077999999999999</v>
      </c>
      <c r="I12492">
        <v>12.444000000000001</v>
      </c>
      <c r="J12492">
        <f>AVERAGE(Table1_1[[#This Row],[2020]:[2024]])</f>
        <v>13.851400000000002</v>
      </c>
      <c r="K12492" t="str">
        <f>IF(AVERAGE(Table1_1[[#This Row],[2020]:[2024]])&lt;=_xlfn.XLOOKUP(Table1_1[[#This Row],[Series Name]],Table4[Series Name],Table4[Global Average]),"Sotto la media","Sopra la media")</f>
        <v>Sotto la media</v>
      </c>
      <c r="L12492">
        <f>_xlfn.XLOOKUP(Table1_1[[#This Row],[Series Name]],Table4[Series Name],Table4[Global Average])</f>
        <v>21.331377777777778</v>
      </c>
    </row>
    <row r="12493" spans="1:12" x14ac:dyDescent="0.3">
      <c r="A12493" t="s">
        <v>2766</v>
      </c>
      <c r="B12493" t="s">
        <v>2767</v>
      </c>
      <c r="C12493" t="s">
        <v>2664</v>
      </c>
      <c r="D12493" t="s">
        <v>2665</v>
      </c>
      <c r="E12493">
        <v>2.8559999999999999</v>
      </c>
      <c r="F12493">
        <v>3.109</v>
      </c>
      <c r="G12493">
        <v>2.5960000000000001</v>
      </c>
      <c r="H12493">
        <v>2.7570000000000001</v>
      </c>
      <c r="I12493">
        <v>2.5259999999999998</v>
      </c>
      <c r="J12493">
        <f>AVERAGE(Table1_1[[#This Row],[2020]:[2024]])</f>
        <v>2.7687999999999997</v>
      </c>
      <c r="K12493" t="str">
        <f>IF(AVERAGE(Table1_1[[#This Row],[2020]:[2024]])&lt;=_xlfn.XLOOKUP(Table1_1[[#This Row],[Series Name]],Table4[Series Name],Table4[Global Average]),"Sotto la media","Sopra la media")</f>
        <v>Sotto la media</v>
      </c>
      <c r="L12493">
        <f>_xlfn.XLOOKUP(Table1_1[[#This Row],[Series Name]],Table4[Series Name],Table4[Global Average])</f>
        <v>17.186444444444447</v>
      </c>
    </row>
    <row r="12494" spans="1:12" x14ac:dyDescent="0.3">
      <c r="A12494" t="s">
        <v>2766</v>
      </c>
      <c r="B12494" t="s">
        <v>2767</v>
      </c>
      <c r="C12494" t="s">
        <v>2668</v>
      </c>
      <c r="D12494" t="s">
        <v>2669</v>
      </c>
      <c r="E12494">
        <v>6.3650000000000002</v>
      </c>
      <c r="F12494">
        <v>6.0339999999999998</v>
      </c>
      <c r="G12494">
        <v>5.375</v>
      </c>
      <c r="H12494">
        <v>5.5190000000000001</v>
      </c>
      <c r="I12494">
        <v>5.2270000000000003</v>
      </c>
      <c r="J12494">
        <f>AVERAGE(Table1_1[[#This Row],[2020]:[2024]])</f>
        <v>5.7039999999999997</v>
      </c>
      <c r="K12494" t="str">
        <f>IF(AVERAGE(Table1_1[[#This Row],[2020]:[2024]])&lt;=_xlfn.XLOOKUP(Table1_1[[#This Row],[Series Name]],Table4[Series Name],Table4[Global Average]),"Sotto la media","Sopra la media")</f>
        <v>Sotto la media</v>
      </c>
      <c r="L12494">
        <f>_xlfn.XLOOKUP(Table1_1[[#This Row],[Series Name]],Table4[Series Name],Table4[Global Average])</f>
        <v>18.773066666666669</v>
      </c>
    </row>
    <row r="12495" spans="1:12" x14ac:dyDescent="0.3">
      <c r="A12495" t="s">
        <v>2766</v>
      </c>
      <c r="B12495" t="s">
        <v>2767</v>
      </c>
      <c r="C12495" t="s">
        <v>2674</v>
      </c>
      <c r="D12495" t="s">
        <v>2675</v>
      </c>
      <c r="E12495">
        <v>1317711</v>
      </c>
      <c r="F12495">
        <v>1348242</v>
      </c>
      <c r="G12495">
        <v>1368305</v>
      </c>
      <c r="H12495">
        <v>1417287</v>
      </c>
      <c r="J12495">
        <f>AVERAGE(Table1_1[[#This Row],[2020]:[2024]])</f>
        <v>1362886.25</v>
      </c>
      <c r="K12495" t="str">
        <f>IF(AVERAGE(Table1_1[[#This Row],[2020]:[2024]])&lt;=_xlfn.XLOOKUP(Table1_1[[#This Row],[Series Name]],Table4[Series Name],Table4[Global Average]),"Sotto la media","Sopra la media")</f>
        <v>Sotto la media</v>
      </c>
      <c r="L12495">
        <f>_xlfn.XLOOKUP(Table1_1[[#This Row],[Series Name]],Table4[Series Name],Table4[Global Average])</f>
        <v>82109766.263888881</v>
      </c>
    </row>
    <row r="12496" spans="1:12" x14ac:dyDescent="0.3">
      <c r="A12496" t="s">
        <v>2766</v>
      </c>
      <c r="B12496" t="s">
        <v>2767</v>
      </c>
      <c r="C12496" t="s">
        <v>2676</v>
      </c>
      <c r="D12496" t="s">
        <v>2677</v>
      </c>
      <c r="E12496">
        <v>89.506</v>
      </c>
      <c r="F12496">
        <v>89.622</v>
      </c>
      <c r="G12496">
        <v>89.742999999999995</v>
      </c>
      <c r="H12496">
        <v>89.869</v>
      </c>
      <c r="J12496">
        <f>AVERAGE(Table1_1[[#This Row],[2020]:[2024]])</f>
        <v>89.685000000000002</v>
      </c>
      <c r="K12496" t="str">
        <f>IF(AVERAGE(Table1_1[[#This Row],[2020]:[2024]])&lt;=_xlfn.XLOOKUP(Table1_1[[#This Row],[Series Name]],Table4[Series Name],Table4[Global Average]),"Sotto la media","Sopra la media")</f>
        <v>Sopra la media</v>
      </c>
      <c r="L12496">
        <f>_xlfn.XLOOKUP(Table1_1[[#This Row],[Series Name]],Table4[Series Name],Table4[Global Average])</f>
        <v>69.565736111111107</v>
      </c>
    </row>
    <row r="12497" spans="1:12" x14ac:dyDescent="0.3">
      <c r="A12497" t="s">
        <v>2766</v>
      </c>
      <c r="B12497" t="s">
        <v>2767</v>
      </c>
      <c r="C12497" t="s">
        <v>2678</v>
      </c>
      <c r="D12497" t="s">
        <v>2679</v>
      </c>
      <c r="E12497">
        <v>-0.65640718271533005</v>
      </c>
      <c r="F12497">
        <v>2.29053811868368</v>
      </c>
      <c r="G12497">
        <v>1.47712259664154</v>
      </c>
      <c r="H12497">
        <v>3.5171733212298699</v>
      </c>
      <c r="J12497">
        <f>AVERAGE(Table1_1[[#This Row],[2020]:[2024]])</f>
        <v>1.65710671345994</v>
      </c>
      <c r="K12497" t="str">
        <f>IF(AVERAGE(Table1_1[[#This Row],[2020]:[2024]])&lt;=_xlfn.XLOOKUP(Table1_1[[#This Row],[Series Name]],Table4[Series Name],Table4[Global Average]),"Sotto la media","Sopra la media")</f>
        <v>Sopra la media</v>
      </c>
      <c r="L12497">
        <f>_xlfn.XLOOKUP(Table1_1[[#This Row],[Series Name]],Table4[Series Name],Table4[Global Average])</f>
        <v>1.5383040751342405</v>
      </c>
    </row>
    <row r="12498" spans="1:12" x14ac:dyDescent="0.3">
      <c r="A12498" t="s">
        <v>2766</v>
      </c>
      <c r="B12498" t="s">
        <v>2767</v>
      </c>
      <c r="C12498" t="s">
        <v>2688</v>
      </c>
      <c r="D12498" t="s">
        <v>2689</v>
      </c>
      <c r="E12498">
        <v>-1.4531558752059901</v>
      </c>
      <c r="F12498">
        <v>-1.4987318515777599</v>
      </c>
      <c r="G12498">
        <v>-1.4184097051620499</v>
      </c>
      <c r="H12498">
        <v>-1.3778330087661701</v>
      </c>
      <c r="J12498">
        <f>AVERAGE(Table1_1[[#This Row],[2020]:[2024]])</f>
        <v>-1.4370326101779924</v>
      </c>
      <c r="K12498" t="str">
        <f>IF(AVERAGE(Table1_1[[#This Row],[2020]:[2024]])&lt;=_xlfn.XLOOKUP(Table1_1[[#This Row],[Series Name]],Table4[Series Name],Table4[Global Average]),"Sotto la media","Sopra la media")</f>
        <v>Sotto la media</v>
      </c>
      <c r="L12498">
        <f>_xlfn.XLOOKUP(Table1_1[[#This Row],[Series Name]],Table4[Series Name],Table4[Global Average])</f>
        <v>0.26308203547256848</v>
      </c>
    </row>
    <row r="12499" spans="1:12" x14ac:dyDescent="0.3">
      <c r="A12499" t="s">
        <v>2766</v>
      </c>
      <c r="B12499" t="s">
        <v>2767</v>
      </c>
      <c r="C12499" t="s">
        <v>2690</v>
      </c>
      <c r="D12499" t="s">
        <v>2691</v>
      </c>
      <c r="E12499">
        <v>5</v>
      </c>
      <c r="F12499">
        <v>7</v>
      </c>
      <c r="G12499">
        <v>7</v>
      </c>
      <c r="H12499">
        <v>7</v>
      </c>
      <c r="J12499">
        <f>AVERAGE(Table1_1[[#This Row],[2020]:[2024]])</f>
        <v>6.5</v>
      </c>
      <c r="K12499" t="str">
        <f>IF(AVERAGE(Table1_1[[#This Row],[2020]:[2024]])&lt;=_xlfn.XLOOKUP(Table1_1[[#This Row],[Series Name]],Table4[Series Name],Table4[Global Average]),"Sotto la media","Sopra la media")</f>
        <v>Sotto la media</v>
      </c>
      <c r="L12499">
        <f>_xlfn.XLOOKUP(Table1_1[[#This Row],[Series Name]],Table4[Series Name],Table4[Global Average])</f>
        <v>10.11875</v>
      </c>
    </row>
    <row r="12500" spans="1:12" x14ac:dyDescent="0.3">
      <c r="A12500" t="s">
        <v>2766</v>
      </c>
      <c r="B12500" t="s">
        <v>2767</v>
      </c>
      <c r="C12500" t="s">
        <v>2692</v>
      </c>
      <c r="D12500" t="s">
        <v>2693</v>
      </c>
      <c r="E12500">
        <v>8.6956520080566406</v>
      </c>
      <c r="F12500">
        <v>8.6956520080566406</v>
      </c>
      <c r="G12500">
        <v>10.1449279785156</v>
      </c>
      <c r="H12500">
        <v>11.2745094299316</v>
      </c>
      <c r="J12500">
        <f>AVERAGE(Table1_1[[#This Row],[2020]:[2024]])</f>
        <v>9.7026853561401207</v>
      </c>
      <c r="K12500" t="str">
        <f>IF(AVERAGE(Table1_1[[#This Row],[2020]:[2024]])&lt;=_xlfn.XLOOKUP(Table1_1[[#This Row],[Series Name]],Table4[Series Name],Table4[Global Average]),"Sotto la media","Sopra la media")</f>
        <v>Sotto la media</v>
      </c>
      <c r="L12500">
        <f>_xlfn.XLOOKUP(Table1_1[[#This Row],[Series Name]],Table4[Series Name],Table4[Global Average])</f>
        <v>57.674943145612872</v>
      </c>
    </row>
    <row r="12501" spans="1:12" x14ac:dyDescent="0.3">
      <c r="A12501" t="s">
        <v>2766</v>
      </c>
      <c r="B12501" t="s">
        <v>2767</v>
      </c>
      <c r="C12501" t="s">
        <v>2694</v>
      </c>
      <c r="D12501" t="s">
        <v>2695</v>
      </c>
      <c r="E12501">
        <v>4.3478260040283203</v>
      </c>
      <c r="F12501">
        <v>2.4154589176178001</v>
      </c>
      <c r="G12501">
        <v>4.8309178352356001</v>
      </c>
      <c r="H12501">
        <v>5.8823528289794904</v>
      </c>
      <c r="J12501">
        <f>AVERAGE(Table1_1[[#This Row],[2020]:[2024]])</f>
        <v>4.3691388964653033</v>
      </c>
      <c r="K12501" t="str">
        <f>IF(AVERAGE(Table1_1[[#This Row],[2020]:[2024]])&lt;=_xlfn.XLOOKUP(Table1_1[[#This Row],[Series Name]],Table4[Series Name],Table4[Global Average]),"Sotto la media","Sopra la media")</f>
        <v>Sotto la media</v>
      </c>
      <c r="L12501">
        <f>_xlfn.XLOOKUP(Table1_1[[#This Row],[Series Name]],Table4[Series Name],Table4[Global Average])</f>
        <v>50.106652991597862</v>
      </c>
    </row>
    <row r="12502" spans="1:12" x14ac:dyDescent="0.3">
      <c r="A12502" t="s">
        <v>2766</v>
      </c>
      <c r="B12502" t="s">
        <v>2767</v>
      </c>
      <c r="C12502" t="s">
        <v>2696</v>
      </c>
      <c r="D12502" t="s">
        <v>2697</v>
      </c>
      <c r="E12502">
        <v>14.9758453369141</v>
      </c>
      <c r="F12502">
        <v>14.492753982543899</v>
      </c>
      <c r="G12502">
        <v>15.942028999328601</v>
      </c>
      <c r="H12502">
        <v>16.6666660308838</v>
      </c>
      <c r="J12502">
        <f>AVERAGE(Table1_1[[#This Row],[2020]:[2024]])</f>
        <v>15.519323587417599</v>
      </c>
      <c r="K12502" t="str">
        <f>IF(AVERAGE(Table1_1[[#This Row],[2020]:[2024]])&lt;=_xlfn.XLOOKUP(Table1_1[[#This Row],[Series Name]],Table4[Series Name],Table4[Global Average]),"Sotto la media","Sopra la media")</f>
        <v>Sotto la media</v>
      </c>
      <c r="L12502">
        <f>_xlfn.XLOOKUP(Table1_1[[#This Row],[Series Name]],Table4[Series Name],Table4[Global Average])</f>
        <v>64.128036856651306</v>
      </c>
    </row>
    <row r="12503" spans="1:12" x14ac:dyDescent="0.3">
      <c r="A12503" t="s">
        <v>2766</v>
      </c>
      <c r="B12503" t="s">
        <v>2767</v>
      </c>
      <c r="C12503" t="s">
        <v>2698</v>
      </c>
      <c r="D12503" t="s">
        <v>2699</v>
      </c>
      <c r="E12503">
        <v>0.14374233782291401</v>
      </c>
      <c r="F12503">
        <v>0.13779546320438399</v>
      </c>
      <c r="G12503">
        <v>0.136051431298256</v>
      </c>
      <c r="H12503">
        <v>0.132787644863129</v>
      </c>
      <c r="J12503">
        <f>AVERAGE(Table1_1[[#This Row],[2020]:[2024]])</f>
        <v>0.13759421929717075</v>
      </c>
      <c r="K12503" t="str">
        <f>IF(AVERAGE(Table1_1[[#This Row],[2020]:[2024]])&lt;=_xlfn.XLOOKUP(Table1_1[[#This Row],[Series Name]],Table4[Series Name],Table4[Global Average]),"Sotto la media","Sopra la media")</f>
        <v>Sotto la media</v>
      </c>
      <c r="L12503">
        <f>_xlfn.XLOOKUP(Table1_1[[#This Row],[Series Name]],Table4[Series Name],Table4[Global Average])</f>
        <v>0.14497231716910999</v>
      </c>
    </row>
    <row r="12504" spans="1:12" x14ac:dyDescent="0.3">
      <c r="A12504" t="s">
        <v>2766</v>
      </c>
      <c r="B12504" t="s">
        <v>2767</v>
      </c>
      <c r="C12504" t="s">
        <v>2700</v>
      </c>
      <c r="D12504" t="s">
        <v>2701</v>
      </c>
      <c r="E12504">
        <v>0.85933717031670398</v>
      </c>
      <c r="F12504">
        <v>0.86330005112804997</v>
      </c>
      <c r="G12504">
        <v>0.83348170568859603</v>
      </c>
      <c r="H12504">
        <v>0.81701716219482801</v>
      </c>
      <c r="J12504">
        <f>AVERAGE(Table1_1[[#This Row],[2020]:[2024]])</f>
        <v>0.84328402233204447</v>
      </c>
      <c r="K12504" t="str">
        <f>IF(AVERAGE(Table1_1[[#This Row],[2020]:[2024]])&lt;=_xlfn.XLOOKUP(Table1_1[[#This Row],[Series Name]],Table4[Series Name],Table4[Global Average]),"Sotto la media","Sopra la media")</f>
        <v>Sotto la media</v>
      </c>
      <c r="L12504">
        <f>_xlfn.XLOOKUP(Table1_1[[#This Row],[Series Name]],Table4[Series Name],Table4[Global Average])</f>
        <v>25.388499741622589</v>
      </c>
    </row>
    <row r="12505" spans="1:12" x14ac:dyDescent="0.3">
      <c r="A12505" t="s">
        <v>2766</v>
      </c>
      <c r="B12505" t="s">
        <v>2767</v>
      </c>
      <c r="C12505" t="s">
        <v>2702</v>
      </c>
      <c r="D12505" t="s">
        <v>2703</v>
      </c>
      <c r="E12505">
        <v>1.0329600887772299</v>
      </c>
      <c r="F12505">
        <v>1.0309372669869801</v>
      </c>
      <c r="G12505">
        <v>1.01391402466277</v>
      </c>
      <c r="H12505">
        <v>1.0078247616669</v>
      </c>
      <c r="J12505">
        <f>AVERAGE(Table1_1[[#This Row],[2020]:[2024]])</f>
        <v>1.0214090355234702</v>
      </c>
      <c r="K12505" t="str">
        <f>IF(AVERAGE(Table1_1[[#This Row],[2020]:[2024]])&lt;=_xlfn.XLOOKUP(Table1_1[[#This Row],[Series Name]],Table4[Series Name],Table4[Global Average]),"Sotto la media","Sopra la media")</f>
        <v>Sotto la media</v>
      </c>
      <c r="L12505">
        <f>_xlfn.XLOOKUP(Table1_1[[#This Row],[Series Name]],Table4[Series Name],Table4[Global Average])</f>
        <v>26.120421998664071</v>
      </c>
    </row>
    <row r="12506" spans="1:12" x14ac:dyDescent="0.3">
      <c r="A12506" t="s">
        <v>2766</v>
      </c>
      <c r="B12506" t="s">
        <v>2767</v>
      </c>
      <c r="C12506" t="s">
        <v>2704</v>
      </c>
      <c r="D12506" t="s">
        <v>2705</v>
      </c>
      <c r="E12506">
        <v>0.99795064805828804</v>
      </c>
      <c r="F12506">
        <v>0.99664395403234096</v>
      </c>
      <c r="G12506">
        <v>0.97630061289918502</v>
      </c>
      <c r="H12506">
        <v>0.96806312166681097</v>
      </c>
      <c r="J12506">
        <f>AVERAGE(Table1_1[[#This Row],[2020]:[2024]])</f>
        <v>0.98473958416415619</v>
      </c>
      <c r="K12506" t="str">
        <f>IF(AVERAGE(Table1_1[[#This Row],[2020]:[2024]])&lt;=_xlfn.XLOOKUP(Table1_1[[#This Row],[Series Name]],Table4[Series Name],Table4[Global Average]),"Sotto la media","Sopra la media")</f>
        <v>Sotto la media</v>
      </c>
      <c r="L12506">
        <f>_xlfn.XLOOKUP(Table1_1[[#This Row],[Series Name]],Table4[Series Name],Table4[Global Average])</f>
        <v>25.8654273970959</v>
      </c>
    </row>
    <row r="12507" spans="1:12" x14ac:dyDescent="0.3">
      <c r="A12507" t="s">
        <v>2766</v>
      </c>
      <c r="B12507" t="s">
        <v>2767</v>
      </c>
      <c r="C12507" t="s">
        <v>2706</v>
      </c>
      <c r="D12507" t="s">
        <v>2707</v>
      </c>
      <c r="E12507">
        <v>96.639881335466399</v>
      </c>
      <c r="F12507">
        <v>96.609681419361706</v>
      </c>
      <c r="G12507">
        <v>96.632689397311495</v>
      </c>
      <c r="H12507">
        <v>96.598716192624806</v>
      </c>
      <c r="J12507">
        <f>AVERAGE(Table1_1[[#This Row],[2020]:[2024]])</f>
        <v>96.620242086191098</v>
      </c>
      <c r="K12507" t="str">
        <f>IF(AVERAGE(Table1_1[[#This Row],[2020]:[2024]])&lt;=_xlfn.XLOOKUP(Table1_1[[#This Row],[Series Name]],Table4[Series Name],Table4[Global Average]),"Sotto la media","Sopra la media")</f>
        <v>Sopra la media</v>
      </c>
      <c r="L12507">
        <f>_xlfn.XLOOKUP(Table1_1[[#This Row],[Series Name]],Table4[Series Name],Table4[Global Average])</f>
        <v>71.998023930946175</v>
      </c>
    </row>
    <row r="12508" spans="1:12" x14ac:dyDescent="0.3">
      <c r="A12508" t="s">
        <v>2766</v>
      </c>
      <c r="B12508" t="s">
        <v>2767</v>
      </c>
      <c r="C12508" t="s">
        <v>2708</v>
      </c>
      <c r="D12508" t="s">
        <v>2709</v>
      </c>
      <c r="E12508">
        <v>97.5031403404668</v>
      </c>
      <c r="F12508">
        <v>97.521237063727199</v>
      </c>
      <c r="G12508">
        <v>97.547497453858</v>
      </c>
      <c r="H12508">
        <v>97.570407245212806</v>
      </c>
      <c r="J12508">
        <f>AVERAGE(Table1_1[[#This Row],[2020]:[2024]])</f>
        <v>97.535570525816212</v>
      </c>
      <c r="K12508" t="str">
        <f>IF(AVERAGE(Table1_1[[#This Row],[2020]:[2024]])&lt;=_xlfn.XLOOKUP(Table1_1[[#This Row],[Series Name]],Table4[Series Name],Table4[Global Average]),"Sotto la media","Sopra la media")</f>
        <v>Sopra la media</v>
      </c>
      <c r="L12508">
        <f>_xlfn.XLOOKUP(Table1_1[[#This Row],[Series Name]],Table4[Series Name],Table4[Global Average])</f>
        <v>68.844204160438963</v>
      </c>
    </row>
    <row r="12509" spans="1:12" x14ac:dyDescent="0.3">
      <c r="A12509" t="s">
        <v>2766</v>
      </c>
      <c r="B12509" t="s">
        <v>2767</v>
      </c>
      <c r="C12509" t="s">
        <v>2710</v>
      </c>
      <c r="D12509" t="s">
        <v>2711</v>
      </c>
      <c r="E12509">
        <v>97.329684567296098</v>
      </c>
      <c r="F12509">
        <v>97.333444717254295</v>
      </c>
      <c r="G12509">
        <v>97.356901263379598</v>
      </c>
      <c r="H12509">
        <v>97.367348748556196</v>
      </c>
      <c r="J12509">
        <f>AVERAGE(Table1_1[[#This Row],[2020]:[2024]])</f>
        <v>97.346844824121547</v>
      </c>
      <c r="K12509" t="str">
        <f>IF(AVERAGE(Table1_1[[#This Row],[2020]:[2024]])&lt;=_xlfn.XLOOKUP(Table1_1[[#This Row],[Series Name]],Table4[Series Name],Table4[Global Average]),"Sotto la media","Sopra la media")</f>
        <v>Sopra la media</v>
      </c>
      <c r="L12509">
        <f>_xlfn.XLOOKUP(Table1_1[[#This Row],[Series Name]],Table4[Series Name],Table4[Global Average])</f>
        <v>70.153516659723692</v>
      </c>
    </row>
    <row r="12510" spans="1:12" x14ac:dyDescent="0.3">
      <c r="A12510" t="s">
        <v>2766</v>
      </c>
      <c r="B12510" t="s">
        <v>2767</v>
      </c>
      <c r="C12510" t="s">
        <v>2714</v>
      </c>
      <c r="D12510" t="s">
        <v>2715</v>
      </c>
      <c r="E12510">
        <v>223.88635786147401</v>
      </c>
      <c r="F12510">
        <v>233.62550603533501</v>
      </c>
      <c r="J12510">
        <f>AVERAGE(Table1_1[[#This Row],[2020]:[2024]])</f>
        <v>228.75593194840451</v>
      </c>
      <c r="K12510" t="str">
        <f>IF(AVERAGE(Table1_1[[#This Row],[2020]:[2024]])&lt;=_xlfn.XLOOKUP(Table1_1[[#This Row],[Series Name]],Table4[Series Name],Table4[Global Average]),"Sotto la media","Sopra la media")</f>
        <v>Sopra la media</v>
      </c>
      <c r="L12510">
        <f>_xlfn.XLOOKUP(Table1_1[[#This Row],[Series Name]],Table4[Series Name],Table4[Global Average])</f>
        <v>46.997962421893071</v>
      </c>
    </row>
    <row r="12511" spans="1:12" x14ac:dyDescent="0.3">
      <c r="A12511" t="s">
        <v>2766</v>
      </c>
      <c r="B12511" t="s">
        <v>2767</v>
      </c>
      <c r="C12511" t="s">
        <v>2716</v>
      </c>
      <c r="D12511" t="s">
        <v>2717</v>
      </c>
      <c r="E12511">
        <v>55.625</v>
      </c>
      <c r="F12511">
        <v>65</v>
      </c>
      <c r="G12511">
        <v>68.125</v>
      </c>
      <c r="H12511">
        <v>68.125</v>
      </c>
      <c r="J12511">
        <f>AVERAGE(Table1_1[[#This Row],[2020]:[2024]])</f>
        <v>64.21875</v>
      </c>
      <c r="K12511" t="str">
        <f>IF(AVERAGE(Table1_1[[#This Row],[2020]:[2024]])&lt;=_xlfn.XLOOKUP(Table1_1[[#This Row],[Series Name]],Table4[Series Name],Table4[Global Average]),"Sotto la media","Sopra la media")</f>
        <v>Sotto la media</v>
      </c>
      <c r="L12511">
        <f>_xlfn.XLOOKUP(Table1_1[[#This Row],[Series Name]],Table4[Series Name],Table4[Global Average])</f>
        <v>84.177083333333343</v>
      </c>
    </row>
    <row r="12512" spans="1:12" x14ac:dyDescent="0.3">
      <c r="A12512" t="s">
        <v>2766</v>
      </c>
      <c r="B12512" t="s">
        <v>2767</v>
      </c>
      <c r="C12512" t="s">
        <v>2738</v>
      </c>
      <c r="D12512" t="s">
        <v>2739</v>
      </c>
      <c r="E12512">
        <v>16.431924882629101</v>
      </c>
      <c r="F12512">
        <v>16.284403669724799</v>
      </c>
      <c r="G12512">
        <v>16.143497757847499</v>
      </c>
      <c r="J12512">
        <f>AVERAGE(Table1_1[[#This Row],[2020]:[2024]])</f>
        <v>16.286608770067133</v>
      </c>
      <c r="K12512" t="str">
        <f>IF(AVERAGE(Table1_1[[#This Row],[2020]:[2024]])&lt;=_xlfn.XLOOKUP(Table1_1[[#This Row],[Series Name]],Table4[Series Name],Table4[Global Average]),"Sotto la media","Sopra la media")</f>
        <v>Sotto la media</v>
      </c>
      <c r="L12512">
        <f>_xlfn.XLOOKUP(Table1_1[[#This Row],[Series Name]],Table4[Series Name],Table4[Global Average])</f>
        <v>35.459895733627064</v>
      </c>
    </row>
    <row r="12513" spans="1:12" x14ac:dyDescent="0.3">
      <c r="A12513" t="s">
        <v>2768</v>
      </c>
      <c r="B12513" t="s">
        <v>2769</v>
      </c>
      <c r="C12513" t="s">
        <v>6</v>
      </c>
      <c r="D12513" t="s">
        <v>7</v>
      </c>
      <c r="E12513">
        <v>83.8</v>
      </c>
      <c r="F12513">
        <v>85.9</v>
      </c>
      <c r="G12513">
        <v>87.8</v>
      </c>
      <c r="J12513">
        <f>AVERAGE(Table1_1[[#This Row],[2020]:[2024]])</f>
        <v>85.833333333333329</v>
      </c>
      <c r="K12513" t="str">
        <f>IF(AVERAGE(Table1_1[[#This Row],[2020]:[2024]])&lt;=_xlfn.XLOOKUP(Table1_1[[#This Row],[Series Name]],Table4[Series Name],Table4[Global Average]),"Sotto la media","Sopra la media")</f>
        <v>Sopra la media</v>
      </c>
      <c r="L12513">
        <f>_xlfn.XLOOKUP(Table1_1[[#This Row],[Series Name]],Table4[Series Name],Table4[Global Average])</f>
        <v>80.395555555555561</v>
      </c>
    </row>
    <row r="12514" spans="1:12" x14ac:dyDescent="0.3">
      <c r="A12514" t="s">
        <v>2768</v>
      </c>
      <c r="B12514" t="s">
        <v>2769</v>
      </c>
      <c r="C12514" t="s">
        <v>8</v>
      </c>
      <c r="D12514" t="s">
        <v>9</v>
      </c>
      <c r="E12514">
        <v>69.5</v>
      </c>
      <c r="F12514">
        <v>72.400000000000006</v>
      </c>
      <c r="G12514">
        <v>75.8</v>
      </c>
      <c r="J12514">
        <f>AVERAGE(Table1_1[[#This Row],[2020]:[2024]])</f>
        <v>72.566666666666663</v>
      </c>
      <c r="K12514" t="str">
        <f>IF(AVERAGE(Table1_1[[#This Row],[2020]:[2024]])&lt;=_xlfn.XLOOKUP(Table1_1[[#This Row],[Series Name]],Table4[Series Name],Table4[Global Average]),"Sotto la media","Sopra la media")</f>
        <v>Sopra la media</v>
      </c>
      <c r="L12514">
        <f>_xlfn.XLOOKUP(Table1_1[[#This Row],[Series Name]],Table4[Series Name],Table4[Global Average])</f>
        <v>70.766666666666666</v>
      </c>
    </row>
    <row r="12515" spans="1:12" x14ac:dyDescent="0.3">
      <c r="A12515" t="s">
        <v>2768</v>
      </c>
      <c r="B12515" t="s">
        <v>2769</v>
      </c>
      <c r="C12515" t="s">
        <v>10</v>
      </c>
      <c r="D12515" t="s">
        <v>11</v>
      </c>
      <c r="E12515">
        <v>93.6</v>
      </c>
      <c r="F12515">
        <v>94.5</v>
      </c>
      <c r="G12515">
        <v>95.2</v>
      </c>
      <c r="J12515">
        <f>AVERAGE(Table1_1[[#This Row],[2020]:[2024]])</f>
        <v>94.433333333333337</v>
      </c>
      <c r="K12515" t="str">
        <f>IF(AVERAGE(Table1_1[[#This Row],[2020]:[2024]])&lt;=_xlfn.XLOOKUP(Table1_1[[#This Row],[Series Name]],Table4[Series Name],Table4[Global Average]),"Sotto la media","Sopra la media")</f>
        <v>Sopra la media</v>
      </c>
      <c r="L12515">
        <f>_xlfn.XLOOKUP(Table1_1[[#This Row],[Series Name]],Table4[Series Name],Table4[Global Average])</f>
        <v>89.023333333333326</v>
      </c>
    </row>
    <row r="12516" spans="1:12" x14ac:dyDescent="0.3">
      <c r="A12516" t="s">
        <v>2768</v>
      </c>
      <c r="B12516" t="s">
        <v>2769</v>
      </c>
      <c r="C12516" t="s">
        <v>12</v>
      </c>
      <c r="D12516" t="s">
        <v>13</v>
      </c>
      <c r="E12516">
        <v>100</v>
      </c>
      <c r="F12516">
        <v>100</v>
      </c>
      <c r="G12516">
        <v>100</v>
      </c>
      <c r="H12516">
        <v>100</v>
      </c>
      <c r="J12516">
        <f>AVERAGE(Table1_1[[#This Row],[2020]:[2024]])</f>
        <v>100</v>
      </c>
      <c r="K12516" t="str">
        <f>IF(AVERAGE(Table1_1[[#This Row],[2020]:[2024]])&lt;=_xlfn.XLOOKUP(Table1_1[[#This Row],[Series Name]],Table4[Series Name],Table4[Global Average]),"Sotto la media","Sopra la media")</f>
        <v>Sopra la media</v>
      </c>
      <c r="L12516">
        <f>_xlfn.XLOOKUP(Table1_1[[#This Row],[Series Name]],Table4[Series Name],Table4[Global Average])</f>
        <v>94.308333333333337</v>
      </c>
    </row>
    <row r="12517" spans="1:12" x14ac:dyDescent="0.3">
      <c r="A12517" t="s">
        <v>2768</v>
      </c>
      <c r="B12517" t="s">
        <v>2769</v>
      </c>
      <c r="C12517" t="s">
        <v>14</v>
      </c>
      <c r="D12517" t="s">
        <v>15</v>
      </c>
      <c r="E12517">
        <v>100</v>
      </c>
      <c r="F12517">
        <v>100</v>
      </c>
      <c r="G12517">
        <v>100</v>
      </c>
      <c r="H12517">
        <v>100</v>
      </c>
      <c r="J12517">
        <f>AVERAGE(Table1_1[[#This Row],[2020]:[2024]])</f>
        <v>100</v>
      </c>
      <c r="K12517" t="str">
        <f>IF(AVERAGE(Table1_1[[#This Row],[2020]:[2024]])&lt;=_xlfn.XLOOKUP(Table1_1[[#This Row],[Series Name]],Table4[Series Name],Table4[Global Average]),"Sotto la media","Sopra la media")</f>
        <v>Sopra la media</v>
      </c>
      <c r="L12517">
        <f>_xlfn.XLOOKUP(Table1_1[[#This Row],[Series Name]],Table4[Series Name],Table4[Global Average])</f>
        <v>92.055964052287578</v>
      </c>
    </row>
    <row r="12518" spans="1:12" x14ac:dyDescent="0.3">
      <c r="A12518" t="s">
        <v>2768</v>
      </c>
      <c r="B12518" t="s">
        <v>2769</v>
      </c>
      <c r="C12518" t="s">
        <v>16</v>
      </c>
      <c r="D12518" t="s">
        <v>17</v>
      </c>
      <c r="E12518">
        <v>100</v>
      </c>
      <c r="F12518">
        <v>100</v>
      </c>
      <c r="G12518">
        <v>100</v>
      </c>
      <c r="H12518">
        <v>100</v>
      </c>
      <c r="J12518">
        <f>AVERAGE(Table1_1[[#This Row],[2020]:[2024]])</f>
        <v>100</v>
      </c>
      <c r="K12518" t="str">
        <f>IF(AVERAGE(Table1_1[[#This Row],[2020]:[2024]])&lt;=_xlfn.XLOOKUP(Table1_1[[#This Row],[Series Name]],Table4[Series Name],Table4[Global Average]),"Sotto la media","Sopra la media")</f>
        <v>Sopra la media</v>
      </c>
      <c r="L12518">
        <f>_xlfn.XLOOKUP(Table1_1[[#This Row],[Series Name]],Table4[Series Name],Table4[Global Average])</f>
        <v>98.081944444444446</v>
      </c>
    </row>
    <row r="12519" spans="1:12" x14ac:dyDescent="0.3">
      <c r="A12519" t="s">
        <v>2768</v>
      </c>
      <c r="B12519" t="s">
        <v>2769</v>
      </c>
      <c r="C12519" t="s">
        <v>18</v>
      </c>
      <c r="D12519" t="s">
        <v>19</v>
      </c>
      <c r="F12519">
        <v>88.71</v>
      </c>
      <c r="J12519">
        <f>AVERAGE(Table1_1[[#This Row],[2020]:[2024]])</f>
        <v>88.71</v>
      </c>
      <c r="K12519" t="str">
        <f>IF(AVERAGE(Table1_1[[#This Row],[2020]:[2024]])&lt;=_xlfn.XLOOKUP(Table1_1[[#This Row],[Series Name]],Table4[Series Name],Table4[Global Average]),"Sotto la media","Sopra la media")</f>
        <v>Sopra la media</v>
      </c>
      <c r="L12519">
        <f>_xlfn.XLOOKUP(Table1_1[[#This Row],[Series Name]],Table4[Series Name],Table4[Global Average])</f>
        <v>77.75500000000001</v>
      </c>
    </row>
    <row r="12520" spans="1:12" x14ac:dyDescent="0.3">
      <c r="A12520" t="s">
        <v>2768</v>
      </c>
      <c r="B12520" t="s">
        <v>2769</v>
      </c>
      <c r="C12520" t="s">
        <v>20</v>
      </c>
      <c r="D12520" t="s">
        <v>21</v>
      </c>
      <c r="F12520">
        <v>87.34</v>
      </c>
      <c r="J12520">
        <f>AVERAGE(Table1_1[[#This Row],[2020]:[2024]])</f>
        <v>87.34</v>
      </c>
      <c r="K12520" t="str">
        <f>IF(AVERAGE(Table1_1[[#This Row],[2020]:[2024]])&lt;=_xlfn.XLOOKUP(Table1_1[[#This Row],[Series Name]],Table4[Series Name],Table4[Global Average]),"Sotto la media","Sopra la media")</f>
        <v>Sopra la media</v>
      </c>
      <c r="L12520">
        <f>_xlfn.XLOOKUP(Table1_1[[#This Row],[Series Name]],Table4[Series Name],Table4[Global Average])</f>
        <v>76.34714285714287</v>
      </c>
    </row>
    <row r="12521" spans="1:12" x14ac:dyDescent="0.3">
      <c r="A12521" t="s">
        <v>2768</v>
      </c>
      <c r="B12521" t="s">
        <v>2769</v>
      </c>
      <c r="C12521" t="s">
        <v>22</v>
      </c>
      <c r="D12521" t="s">
        <v>23</v>
      </c>
      <c r="F12521">
        <v>89.92</v>
      </c>
      <c r="J12521">
        <f>AVERAGE(Table1_1[[#This Row],[2020]:[2024]])</f>
        <v>89.92</v>
      </c>
      <c r="K12521" t="str">
        <f>IF(AVERAGE(Table1_1[[#This Row],[2020]:[2024]])&lt;=_xlfn.XLOOKUP(Table1_1[[#This Row],[Series Name]],Table4[Series Name],Table4[Global Average]),"Sotto la media","Sopra la media")</f>
        <v>Sopra la media</v>
      </c>
      <c r="L12521">
        <f>_xlfn.XLOOKUP(Table1_1[[#This Row],[Series Name]],Table4[Series Name],Table4[Global Average])</f>
        <v>79.31785714285715</v>
      </c>
    </row>
    <row r="12522" spans="1:12" x14ac:dyDescent="0.3">
      <c r="A12522" t="s">
        <v>2768</v>
      </c>
      <c r="B12522" t="s">
        <v>2769</v>
      </c>
      <c r="C12522" t="s">
        <v>24</v>
      </c>
      <c r="D12522" t="s">
        <v>25</v>
      </c>
      <c r="F12522">
        <v>88.91</v>
      </c>
      <c r="J12522">
        <f>AVERAGE(Table1_1[[#This Row],[2020]:[2024]])</f>
        <v>88.91</v>
      </c>
      <c r="K12522" t="str">
        <f>IF(AVERAGE(Table1_1[[#This Row],[2020]:[2024]])&lt;=_xlfn.XLOOKUP(Table1_1[[#This Row],[Series Name]],Table4[Series Name],Table4[Global Average]),"Sotto la media","Sopra la media")</f>
        <v>Sopra la media</v>
      </c>
      <c r="L12522">
        <f>_xlfn.XLOOKUP(Table1_1[[#This Row],[Series Name]],Table4[Series Name],Table4[Global Average])</f>
        <v>79.507142857142853</v>
      </c>
    </row>
    <row r="12523" spans="1:12" x14ac:dyDescent="0.3">
      <c r="A12523" t="s">
        <v>2768</v>
      </c>
      <c r="B12523" t="s">
        <v>2769</v>
      </c>
      <c r="C12523" t="s">
        <v>26</v>
      </c>
      <c r="D12523" t="s">
        <v>27</v>
      </c>
      <c r="F12523">
        <v>83.08</v>
      </c>
      <c r="J12523">
        <f>AVERAGE(Table1_1[[#This Row],[2020]:[2024]])</f>
        <v>83.08</v>
      </c>
      <c r="K12523" t="str">
        <f>IF(AVERAGE(Table1_1[[#This Row],[2020]:[2024]])&lt;=_xlfn.XLOOKUP(Table1_1[[#This Row],[Series Name]],Table4[Series Name],Table4[Global Average]),"Sotto la media","Sopra la media")</f>
        <v>Sopra la media</v>
      </c>
      <c r="L12523">
        <f>_xlfn.XLOOKUP(Table1_1[[#This Row],[Series Name]],Table4[Series Name],Table4[Global Average])</f>
        <v>72.021428571428572</v>
      </c>
    </row>
    <row r="12524" spans="1:12" x14ac:dyDescent="0.3">
      <c r="A12524" t="s">
        <v>2768</v>
      </c>
      <c r="B12524" t="s">
        <v>2769</v>
      </c>
      <c r="C12524" t="s">
        <v>28</v>
      </c>
      <c r="D12524" t="s">
        <v>29</v>
      </c>
      <c r="F12524">
        <v>83.02</v>
      </c>
      <c r="J12524">
        <f>AVERAGE(Table1_1[[#This Row],[2020]:[2024]])</f>
        <v>83.02</v>
      </c>
      <c r="K12524" t="str">
        <f>IF(AVERAGE(Table1_1[[#This Row],[2020]:[2024]])&lt;=_xlfn.XLOOKUP(Table1_1[[#This Row],[Series Name]],Table4[Series Name],Table4[Global Average]),"Sotto la media","Sopra la media")</f>
        <v>Sopra la media</v>
      </c>
      <c r="L12524">
        <f>_xlfn.XLOOKUP(Table1_1[[#This Row],[Series Name]],Table4[Series Name],Table4[Global Average])</f>
        <v>66.478571428571428</v>
      </c>
    </row>
    <row r="12525" spans="1:12" x14ac:dyDescent="0.3">
      <c r="A12525" t="s">
        <v>2768</v>
      </c>
      <c r="B12525" t="s">
        <v>2769</v>
      </c>
      <c r="C12525" t="s">
        <v>30</v>
      </c>
      <c r="D12525" t="s">
        <v>31</v>
      </c>
      <c r="F12525">
        <v>92.46</v>
      </c>
      <c r="J12525">
        <f>AVERAGE(Table1_1[[#This Row],[2020]:[2024]])</f>
        <v>92.46</v>
      </c>
      <c r="K12525" t="str">
        <f>IF(AVERAGE(Table1_1[[#This Row],[2020]:[2024]])&lt;=_xlfn.XLOOKUP(Table1_1[[#This Row],[Series Name]],Table4[Series Name],Table4[Global Average]),"Sotto la media","Sopra la media")</f>
        <v>Sopra la media</v>
      </c>
      <c r="L12525">
        <f>_xlfn.XLOOKUP(Table1_1[[#This Row],[Series Name]],Table4[Series Name],Table4[Global Average])</f>
        <v>81.56642857142856</v>
      </c>
    </row>
    <row r="12526" spans="1:12" x14ac:dyDescent="0.3">
      <c r="A12526" t="s">
        <v>2768</v>
      </c>
      <c r="B12526" t="s">
        <v>2769</v>
      </c>
      <c r="C12526" t="s">
        <v>32</v>
      </c>
      <c r="D12526" t="s">
        <v>33</v>
      </c>
      <c r="F12526">
        <v>97.21</v>
      </c>
      <c r="J12526">
        <f>AVERAGE(Table1_1[[#This Row],[2020]:[2024]])</f>
        <v>97.21</v>
      </c>
      <c r="K12526" t="str">
        <f>IF(AVERAGE(Table1_1[[#This Row],[2020]:[2024]])&lt;=_xlfn.XLOOKUP(Table1_1[[#This Row],[Series Name]],Table4[Series Name],Table4[Global Average]),"Sotto la media","Sopra la media")</f>
        <v>Sopra la media</v>
      </c>
      <c r="L12526">
        <f>_xlfn.XLOOKUP(Table1_1[[#This Row],[Series Name]],Table4[Series Name],Table4[Global Average])</f>
        <v>83.335714285714289</v>
      </c>
    </row>
    <row r="12527" spans="1:12" x14ac:dyDescent="0.3">
      <c r="A12527" t="s">
        <v>2768</v>
      </c>
      <c r="B12527" t="s">
        <v>2769</v>
      </c>
      <c r="C12527" t="s">
        <v>34</v>
      </c>
      <c r="D12527" t="s">
        <v>35</v>
      </c>
      <c r="F12527">
        <v>88.47</v>
      </c>
      <c r="J12527">
        <f>AVERAGE(Table1_1[[#This Row],[2020]:[2024]])</f>
        <v>88.47</v>
      </c>
      <c r="K12527" t="str">
        <f>IF(AVERAGE(Table1_1[[#This Row],[2020]:[2024]])&lt;=_xlfn.XLOOKUP(Table1_1[[#This Row],[Series Name]],Table4[Series Name],Table4[Global Average]),"Sotto la media","Sopra la media")</f>
        <v>Sopra la media</v>
      </c>
      <c r="L12527">
        <f>_xlfn.XLOOKUP(Table1_1[[#This Row],[Series Name]],Table4[Series Name],Table4[Global Average])</f>
        <v>72.492857142857147</v>
      </c>
    </row>
    <row r="12528" spans="1:12" x14ac:dyDescent="0.3">
      <c r="A12528" t="s">
        <v>2768</v>
      </c>
      <c r="B12528" t="s">
        <v>2769</v>
      </c>
      <c r="C12528" t="s">
        <v>44</v>
      </c>
      <c r="D12528" t="s">
        <v>45</v>
      </c>
      <c r="E12528">
        <v>0.21000770148529599</v>
      </c>
      <c r="F12528">
        <v>7.4217463882098302</v>
      </c>
      <c r="J12528">
        <f>AVERAGE(Table1_1[[#This Row],[2020]:[2024]])</f>
        <v>3.815877044847563</v>
      </c>
      <c r="K12528" t="str">
        <f>IF(AVERAGE(Table1_1[[#This Row],[2020]:[2024]])&lt;=_xlfn.XLOOKUP(Table1_1[[#This Row],[Series Name]],Table4[Series Name],Table4[Global Average]),"Sotto la media","Sopra la media")</f>
        <v>Sopra la media</v>
      </c>
      <c r="L12528">
        <f>_xlfn.XLOOKUP(Table1_1[[#This Row],[Series Name]],Table4[Series Name],Table4[Global Average])</f>
        <v>0.6750897347438527</v>
      </c>
    </row>
    <row r="12529" spans="1:12" x14ac:dyDescent="0.3">
      <c r="A12529" t="s">
        <v>2768</v>
      </c>
      <c r="B12529" t="s">
        <v>2769</v>
      </c>
      <c r="C12529" t="s">
        <v>46</v>
      </c>
      <c r="D12529" t="s">
        <v>47</v>
      </c>
      <c r="E12529">
        <v>10366408281955.199</v>
      </c>
      <c r="F12529">
        <v>11135776814208.301</v>
      </c>
      <c r="J12529">
        <f>AVERAGE(Table1_1[[#This Row],[2020]:[2024]])</f>
        <v>10751092548081.75</v>
      </c>
      <c r="K12529" t="str">
        <f>IF(AVERAGE(Table1_1[[#This Row],[2020]:[2024]])&lt;=_xlfn.XLOOKUP(Table1_1[[#This Row],[Series Name]],Table4[Series Name],Table4[Global Average]),"Sotto la media","Sopra la media")</f>
        <v>Sopra la media</v>
      </c>
      <c r="L12529">
        <f>_xlfn.XLOOKUP(Table1_1[[#This Row],[Series Name]],Table4[Series Name],Table4[Global Average])</f>
        <v>2836371583645.3604</v>
      </c>
    </row>
    <row r="12530" spans="1:12" x14ac:dyDescent="0.3">
      <c r="A12530" t="s">
        <v>2768</v>
      </c>
      <c r="B12530" t="s">
        <v>2769</v>
      </c>
      <c r="C12530" t="s">
        <v>48</v>
      </c>
      <c r="D12530" t="s">
        <v>49</v>
      </c>
      <c r="E12530">
        <v>10597985631449.699</v>
      </c>
      <c r="F12530">
        <v>12732916907122.6</v>
      </c>
      <c r="J12530">
        <f>AVERAGE(Table1_1[[#This Row],[2020]:[2024]])</f>
        <v>11665451269286.148</v>
      </c>
      <c r="K12530" t="str">
        <f>IF(AVERAGE(Table1_1[[#This Row],[2020]:[2024]])&lt;=_xlfn.XLOOKUP(Table1_1[[#This Row],[Series Name]],Table4[Series Name],Table4[Global Average]),"Sotto la media","Sopra la media")</f>
        <v>Sopra la media</v>
      </c>
      <c r="L12530">
        <f>_xlfn.XLOOKUP(Table1_1[[#This Row],[Series Name]],Table4[Series Name],Table4[Global Average])</f>
        <v>2691700459987.3447</v>
      </c>
    </row>
    <row r="12531" spans="1:12" x14ac:dyDescent="0.3">
      <c r="A12531" t="s">
        <v>2768</v>
      </c>
      <c r="B12531" t="s">
        <v>2769</v>
      </c>
      <c r="C12531" t="s">
        <v>50</v>
      </c>
      <c r="D12531" t="s">
        <v>51</v>
      </c>
      <c r="E12531">
        <v>-2.8249385778892099E-2</v>
      </c>
      <c r="F12531">
        <v>7.3259128893503798</v>
      </c>
      <c r="J12531">
        <f>AVERAGE(Table1_1[[#This Row],[2020]:[2024]])</f>
        <v>3.6488317517857438</v>
      </c>
      <c r="K12531" t="str">
        <f>IF(AVERAGE(Table1_1[[#This Row],[2020]:[2024]])&lt;=_xlfn.XLOOKUP(Table1_1[[#This Row],[Series Name]],Table4[Series Name],Table4[Global Average]),"Sotto la media","Sopra la media")</f>
        <v>Sopra la media</v>
      </c>
      <c r="L12531">
        <f>_xlfn.XLOOKUP(Table1_1[[#This Row],[Series Name]],Table4[Series Name],Table4[Global Average])</f>
        <v>-0.23221588462664622</v>
      </c>
    </row>
    <row r="12532" spans="1:12" x14ac:dyDescent="0.3">
      <c r="A12532" t="s">
        <v>2768</v>
      </c>
      <c r="B12532" t="s">
        <v>2769</v>
      </c>
      <c r="C12532" t="s">
        <v>52</v>
      </c>
      <c r="D12532" t="s">
        <v>53</v>
      </c>
      <c r="E12532">
        <v>7346.3314307669198</v>
      </c>
      <c r="F12532">
        <v>7884.5172719478696</v>
      </c>
      <c r="J12532">
        <f>AVERAGE(Table1_1[[#This Row],[2020]:[2024]])</f>
        <v>7615.4243513573947</v>
      </c>
      <c r="K12532" t="str">
        <f>IF(AVERAGE(Table1_1[[#This Row],[2020]:[2024]])&lt;=_xlfn.XLOOKUP(Table1_1[[#This Row],[Series Name]],Table4[Series Name],Table4[Global Average]),"Sotto la media","Sopra la media")</f>
        <v>Sotto la media</v>
      </c>
      <c r="L12532">
        <f>_xlfn.XLOOKUP(Table1_1[[#This Row],[Series Name]],Table4[Series Name],Table4[Global Average])</f>
        <v>16906.114493558085</v>
      </c>
    </row>
    <row r="12533" spans="1:12" x14ac:dyDescent="0.3">
      <c r="A12533" t="s">
        <v>2768</v>
      </c>
      <c r="B12533" t="s">
        <v>2769</v>
      </c>
      <c r="C12533" t="s">
        <v>54</v>
      </c>
      <c r="D12533" t="s">
        <v>55</v>
      </c>
      <c r="E12533">
        <v>7510.4426556939297</v>
      </c>
      <c r="F12533">
        <v>9015.3480041367602</v>
      </c>
      <c r="J12533">
        <f>AVERAGE(Table1_1[[#This Row],[2020]:[2024]])</f>
        <v>8262.8953299153454</v>
      </c>
      <c r="K12533" t="str">
        <f>IF(AVERAGE(Table1_1[[#This Row],[2020]:[2024]])&lt;=_xlfn.XLOOKUP(Table1_1[[#This Row],[Series Name]],Table4[Series Name],Table4[Global Average]),"Sotto la media","Sopra la media")</f>
        <v>Sotto la media</v>
      </c>
      <c r="L12533">
        <f>_xlfn.XLOOKUP(Table1_1[[#This Row],[Series Name]],Table4[Series Name],Table4[Global Average])</f>
        <v>16238.169293195513</v>
      </c>
    </row>
    <row r="12534" spans="1:12" x14ac:dyDescent="0.3">
      <c r="A12534" t="s">
        <v>2768</v>
      </c>
      <c r="B12534" t="s">
        <v>2769</v>
      </c>
      <c r="C12534" t="s">
        <v>56</v>
      </c>
      <c r="D12534" t="s">
        <v>57</v>
      </c>
      <c r="E12534">
        <v>15.7926133101607</v>
      </c>
      <c r="F12534">
        <v>16.806586216298999</v>
      </c>
      <c r="J12534">
        <f>AVERAGE(Table1_1[[#This Row],[2020]:[2024]])</f>
        <v>16.29959976322985</v>
      </c>
      <c r="K12534" t="str">
        <f>IF(AVERAGE(Table1_1[[#This Row],[2020]:[2024]])&lt;=_xlfn.XLOOKUP(Table1_1[[#This Row],[Series Name]],Table4[Series Name],Table4[Global Average]),"Sotto la media","Sopra la media")</f>
        <v>Sopra la media</v>
      </c>
      <c r="L12534">
        <f>_xlfn.XLOOKUP(Table1_1[[#This Row],[Series Name]],Table4[Series Name],Table4[Global Average])</f>
        <v>10.196621978388729</v>
      </c>
    </row>
    <row r="12535" spans="1:12" x14ac:dyDescent="0.3">
      <c r="A12535" t="s">
        <v>2768</v>
      </c>
      <c r="B12535" t="s">
        <v>2769</v>
      </c>
      <c r="C12535" t="s">
        <v>58</v>
      </c>
      <c r="D12535" t="s">
        <v>59</v>
      </c>
      <c r="E12535">
        <v>2300994606871.4302</v>
      </c>
      <c r="F12535">
        <v>2953309412690.5601</v>
      </c>
      <c r="J12535">
        <f>AVERAGE(Table1_1[[#This Row],[2020]:[2024]])</f>
        <v>2627152009780.9951</v>
      </c>
      <c r="K12535" t="str">
        <f>IF(AVERAGE(Table1_1[[#This Row],[2020]:[2024]])&lt;=_xlfn.XLOOKUP(Table1_1[[#This Row],[Series Name]],Table4[Series Name],Table4[Global Average]),"Sotto la media","Sopra la media")</f>
        <v>Sopra la media</v>
      </c>
      <c r="L12535">
        <f>_xlfn.XLOOKUP(Table1_1[[#This Row],[Series Name]],Table4[Series Name],Table4[Global Average])</f>
        <v>366734485221.87317</v>
      </c>
    </row>
    <row r="12536" spans="1:12" x14ac:dyDescent="0.3">
      <c r="A12536" t="s">
        <v>2768</v>
      </c>
      <c r="B12536" t="s">
        <v>2769</v>
      </c>
      <c r="C12536" t="s">
        <v>60</v>
      </c>
      <c r="D12536" t="s">
        <v>61</v>
      </c>
      <c r="E12536">
        <v>15.2973701078229</v>
      </c>
      <c r="F12536">
        <v>16.329722100979001</v>
      </c>
      <c r="J12536">
        <f>AVERAGE(Table1_1[[#This Row],[2020]:[2024]])</f>
        <v>15.813546104400951</v>
      </c>
      <c r="K12536" t="str">
        <f>IF(AVERAGE(Table1_1[[#This Row],[2020]:[2024]])&lt;=_xlfn.XLOOKUP(Table1_1[[#This Row],[Series Name]],Table4[Series Name],Table4[Global Average]),"Sotto la media","Sopra la media")</f>
        <v>Sopra la media</v>
      </c>
      <c r="L12536">
        <f>_xlfn.XLOOKUP(Table1_1[[#This Row],[Series Name]],Table4[Series Name],Table4[Global Average])</f>
        <v>9.9001775165624366</v>
      </c>
    </row>
    <row r="12537" spans="1:12" x14ac:dyDescent="0.3">
      <c r="A12537" t="s">
        <v>2768</v>
      </c>
      <c r="B12537" t="s">
        <v>2769</v>
      </c>
      <c r="C12537" t="s">
        <v>62</v>
      </c>
      <c r="D12537" t="s">
        <v>63</v>
      </c>
      <c r="E12537">
        <v>2228837332119.71</v>
      </c>
      <c r="F12537">
        <v>2869513259074.1099</v>
      </c>
      <c r="J12537">
        <f>AVERAGE(Table1_1[[#This Row],[2020]:[2024]])</f>
        <v>2549175295596.9102</v>
      </c>
      <c r="K12537" t="str">
        <f>IF(AVERAGE(Table1_1[[#This Row],[2020]:[2024]])&lt;=_xlfn.XLOOKUP(Table1_1[[#This Row],[Series Name]],Table4[Series Name],Table4[Global Average]),"Sotto la media","Sopra la media")</f>
        <v>Sopra la media</v>
      </c>
      <c r="L12537">
        <f>_xlfn.XLOOKUP(Table1_1[[#This Row],[Series Name]],Table4[Series Name],Table4[Global Average])</f>
        <v>358984813164.05835</v>
      </c>
    </row>
    <row r="12538" spans="1:12" x14ac:dyDescent="0.3">
      <c r="A12538" t="s">
        <v>2768</v>
      </c>
      <c r="B12538" t="s">
        <v>2769</v>
      </c>
      <c r="C12538" t="s">
        <v>64</v>
      </c>
      <c r="D12538" t="s">
        <v>65</v>
      </c>
      <c r="E12538">
        <v>3.01642949110669</v>
      </c>
      <c r="F12538">
        <v>2.7458003758666401</v>
      </c>
      <c r="J12538">
        <f>AVERAGE(Table1_1[[#This Row],[2020]:[2024]])</f>
        <v>2.881114933486665</v>
      </c>
      <c r="K12538" t="str">
        <f>IF(AVERAGE(Table1_1[[#This Row],[2020]:[2024]])&lt;=_xlfn.XLOOKUP(Table1_1[[#This Row],[Series Name]],Table4[Series Name],Table4[Global Average]),"Sotto la media","Sopra la media")</f>
        <v>Sopra la media</v>
      </c>
      <c r="L12538">
        <f>_xlfn.XLOOKUP(Table1_1[[#This Row],[Series Name]],Table4[Series Name],Table4[Global Average])</f>
        <v>1.8812978301368868</v>
      </c>
    </row>
    <row r="12539" spans="1:12" x14ac:dyDescent="0.3">
      <c r="A12539" t="s">
        <v>2768</v>
      </c>
      <c r="B12539" t="s">
        <v>2769</v>
      </c>
      <c r="C12539" t="s">
        <v>66</v>
      </c>
      <c r="D12539" t="s">
        <v>67</v>
      </c>
      <c r="E12539">
        <v>439495848769.935</v>
      </c>
      <c r="F12539">
        <v>482501204649.87299</v>
      </c>
      <c r="J12539">
        <f>AVERAGE(Table1_1[[#This Row],[2020]:[2024]])</f>
        <v>460998526709.90399</v>
      </c>
      <c r="K12539" t="str">
        <f>IF(AVERAGE(Table1_1[[#This Row],[2020]:[2024]])&lt;=_xlfn.XLOOKUP(Table1_1[[#This Row],[Series Name]],Table4[Series Name],Table4[Global Average]),"Sotto la media","Sopra la media")</f>
        <v>Sopra la media</v>
      </c>
      <c r="L12539">
        <f>_xlfn.XLOOKUP(Table1_1[[#This Row],[Series Name]],Table4[Series Name],Table4[Global Average])</f>
        <v>41889234033.939499</v>
      </c>
    </row>
    <row r="12540" spans="1:12" x14ac:dyDescent="0.3">
      <c r="A12540" t="s">
        <v>2768</v>
      </c>
      <c r="B12540" t="s">
        <v>2769</v>
      </c>
      <c r="C12540" t="s">
        <v>68</v>
      </c>
      <c r="D12540" t="s">
        <v>69</v>
      </c>
      <c r="E12540">
        <v>26.786868973782401</v>
      </c>
      <c r="F12540">
        <v>26.528411222059699</v>
      </c>
      <c r="J12540">
        <f>AVERAGE(Table1_1[[#This Row],[2020]:[2024]])</f>
        <v>26.65764009792105</v>
      </c>
      <c r="K12540" t="str">
        <f>IF(AVERAGE(Table1_1[[#This Row],[2020]:[2024]])&lt;=_xlfn.XLOOKUP(Table1_1[[#This Row],[Series Name]],Table4[Series Name],Table4[Global Average]),"Sotto la media","Sopra la media")</f>
        <v>Sopra la media</v>
      </c>
      <c r="L12540">
        <f>_xlfn.XLOOKUP(Table1_1[[#This Row],[Series Name]],Table4[Series Name],Table4[Global Average])</f>
        <v>14.063682613210494</v>
      </c>
    </row>
    <row r="12541" spans="1:12" x14ac:dyDescent="0.3">
      <c r="A12541" t="s">
        <v>2768</v>
      </c>
      <c r="B12541" t="s">
        <v>2769</v>
      </c>
      <c r="C12541" t="s">
        <v>70</v>
      </c>
      <c r="D12541" t="s">
        <v>71</v>
      </c>
      <c r="E12541">
        <v>3902865208761.1802</v>
      </c>
      <c r="F12541">
        <v>4661660943961.0195</v>
      </c>
      <c r="J12541">
        <f>AVERAGE(Table1_1[[#This Row],[2020]:[2024]])</f>
        <v>4282263076361.0996</v>
      </c>
      <c r="K12541" t="str">
        <f>IF(AVERAGE(Table1_1[[#This Row],[2020]:[2024]])&lt;=_xlfn.XLOOKUP(Table1_1[[#This Row],[Series Name]],Table4[Series Name],Table4[Global Average]),"Sotto la media","Sopra la media")</f>
        <v>Sopra la media</v>
      </c>
      <c r="L12541">
        <f>_xlfn.XLOOKUP(Table1_1[[#This Row],[Series Name]],Table4[Series Name],Table4[Global Average])</f>
        <v>577347228144.7782</v>
      </c>
    </row>
    <row r="12542" spans="1:12" x14ac:dyDescent="0.3">
      <c r="A12542" t="s">
        <v>2768</v>
      </c>
      <c r="B12542" t="s">
        <v>2769</v>
      </c>
      <c r="C12542" t="s">
        <v>72</v>
      </c>
      <c r="D12542" t="s">
        <v>73</v>
      </c>
      <c r="E12542">
        <v>1.79</v>
      </c>
      <c r="F12542">
        <v>1.79</v>
      </c>
      <c r="J12542">
        <f>AVERAGE(Table1_1[[#This Row],[2020]:[2024]])</f>
        <v>1.79</v>
      </c>
      <c r="K12542" t="str">
        <f>IF(AVERAGE(Table1_1[[#This Row],[2020]:[2024]])&lt;=_xlfn.XLOOKUP(Table1_1[[#This Row],[Series Name]],Table4[Series Name],Table4[Global Average]),"Sotto la media","Sopra la media")</f>
        <v>Sotto la media</v>
      </c>
      <c r="L12542">
        <f>_xlfn.XLOOKUP(Table1_1[[#This Row],[Series Name]],Table4[Series Name],Table4[Global Average])</f>
        <v>4.2702473592286081</v>
      </c>
    </row>
    <row r="12543" spans="1:12" x14ac:dyDescent="0.3">
      <c r="A12543" t="s">
        <v>2768</v>
      </c>
      <c r="B12543" t="s">
        <v>2769</v>
      </c>
      <c r="C12543" t="s">
        <v>74</v>
      </c>
      <c r="D12543" t="s">
        <v>75</v>
      </c>
      <c r="E12543">
        <v>260804229509.62201</v>
      </c>
      <c r="F12543">
        <v>314544773143.12201</v>
      </c>
      <c r="J12543">
        <f>AVERAGE(Table1_1[[#This Row],[2020]:[2024]])</f>
        <v>287674501326.37201</v>
      </c>
      <c r="K12543" t="str">
        <f>IF(AVERAGE(Table1_1[[#This Row],[2020]:[2024]])&lt;=_xlfn.XLOOKUP(Table1_1[[#This Row],[Series Name]],Table4[Series Name],Table4[Global Average]),"Sotto la media","Sopra la media")</f>
        <v>Sopra la media</v>
      </c>
      <c r="L12543">
        <f>_xlfn.XLOOKUP(Table1_1[[#This Row],[Series Name]],Table4[Series Name],Table4[Global Average])</f>
        <v>120222377758.97867</v>
      </c>
    </row>
    <row r="12544" spans="1:12" x14ac:dyDescent="0.3">
      <c r="A12544" t="s">
        <v>2768</v>
      </c>
      <c r="B12544" t="s">
        <v>2769</v>
      </c>
      <c r="C12544" t="s">
        <v>76</v>
      </c>
      <c r="D12544" t="s">
        <v>77</v>
      </c>
      <c r="E12544">
        <v>0.36183360238715401</v>
      </c>
      <c r="F12544">
        <v>0.689430074246557</v>
      </c>
      <c r="J12544">
        <f>AVERAGE(Table1_1[[#This Row],[2020]:[2024]])</f>
        <v>0.52563183831685545</v>
      </c>
      <c r="K12544" t="str">
        <f>IF(AVERAGE(Table1_1[[#This Row],[2020]:[2024]])&lt;=_xlfn.XLOOKUP(Table1_1[[#This Row],[Series Name]],Table4[Series Name],Table4[Global Average]),"Sotto la media","Sopra la media")</f>
        <v>Sotto la media</v>
      </c>
      <c r="L12544">
        <f>_xlfn.XLOOKUP(Table1_1[[#This Row],[Series Name]],Table4[Series Name],Table4[Global Average])</f>
        <v>1.1434717501929721</v>
      </c>
    </row>
    <row r="12545" spans="1:12" x14ac:dyDescent="0.3">
      <c r="A12545" t="s">
        <v>2768</v>
      </c>
      <c r="B12545" t="s">
        <v>2769</v>
      </c>
      <c r="C12545" t="s">
        <v>78</v>
      </c>
      <c r="D12545" t="s">
        <v>79</v>
      </c>
      <c r="E12545">
        <v>52719404402.945702</v>
      </c>
      <c r="F12545">
        <v>121148953241.30099</v>
      </c>
      <c r="J12545">
        <f>AVERAGE(Table1_1[[#This Row],[2020]:[2024]])</f>
        <v>86934178822.123352</v>
      </c>
      <c r="K12545" t="str">
        <f>IF(AVERAGE(Table1_1[[#This Row],[2020]:[2024]])&lt;=_xlfn.XLOOKUP(Table1_1[[#This Row],[Series Name]],Table4[Series Name],Table4[Global Average]),"Sotto la media","Sopra la media")</f>
        <v>Sopra la media</v>
      </c>
      <c r="L12545">
        <f>_xlfn.XLOOKUP(Table1_1[[#This Row],[Series Name]],Table4[Series Name],Table4[Global Average])</f>
        <v>12813658928.586861</v>
      </c>
    </row>
    <row r="12546" spans="1:12" x14ac:dyDescent="0.3">
      <c r="A12546" t="s">
        <v>2768</v>
      </c>
      <c r="B12546" t="s">
        <v>2769</v>
      </c>
      <c r="C12546" t="s">
        <v>80</v>
      </c>
      <c r="D12546" t="s">
        <v>81</v>
      </c>
      <c r="E12546">
        <v>44.280980554485303</v>
      </c>
      <c r="F12546">
        <v>45.302364332063398</v>
      </c>
      <c r="J12546">
        <f>AVERAGE(Table1_1[[#This Row],[2020]:[2024]])</f>
        <v>44.791672443274351</v>
      </c>
      <c r="K12546" t="str">
        <f>IF(AVERAGE(Table1_1[[#This Row],[2020]:[2024]])&lt;=_xlfn.XLOOKUP(Table1_1[[#This Row],[Series Name]],Table4[Series Name],Table4[Global Average]),"Sotto la media","Sopra la media")</f>
        <v>Sopra la media</v>
      </c>
      <c r="L12546">
        <f>_xlfn.XLOOKUP(Table1_1[[#This Row],[Series Name]],Table4[Series Name],Table4[Global Average])</f>
        <v>23.690574950419979</v>
      </c>
    </row>
    <row r="12547" spans="1:12" x14ac:dyDescent="0.3">
      <c r="A12547" t="s">
        <v>2768</v>
      </c>
      <c r="B12547" t="s">
        <v>2769</v>
      </c>
      <c r="C12547" t="s">
        <v>82</v>
      </c>
      <c r="D12547" t="s">
        <v>83</v>
      </c>
      <c r="E12547">
        <v>0.113235177048367</v>
      </c>
      <c r="F12547">
        <v>0.32213644359155802</v>
      </c>
      <c r="J12547">
        <f>AVERAGE(Table1_1[[#This Row],[2020]:[2024]])</f>
        <v>0.21768581031996251</v>
      </c>
      <c r="K12547" t="str">
        <f>IF(AVERAGE(Table1_1[[#This Row],[2020]:[2024]])&lt;=_xlfn.XLOOKUP(Table1_1[[#This Row],[Series Name]],Table4[Series Name],Table4[Global Average]),"Sotto la media","Sopra la media")</f>
        <v>Sotto la media</v>
      </c>
      <c r="L12547">
        <f>_xlfn.XLOOKUP(Table1_1[[#This Row],[Series Name]],Table4[Series Name],Table4[Global Average])</f>
        <v>0.67598918275577369</v>
      </c>
    </row>
    <row r="12548" spans="1:12" x14ac:dyDescent="0.3">
      <c r="A12548" t="s">
        <v>2768</v>
      </c>
      <c r="B12548" t="s">
        <v>2769</v>
      </c>
      <c r="C12548" t="s">
        <v>84</v>
      </c>
      <c r="D12548" t="s">
        <v>85</v>
      </c>
      <c r="E12548">
        <v>16498443074.572701</v>
      </c>
      <c r="F12548">
        <v>56606890821.585999</v>
      </c>
      <c r="J12548">
        <f>AVERAGE(Table1_1[[#This Row],[2020]:[2024]])</f>
        <v>36552666948.079346</v>
      </c>
      <c r="K12548" t="str">
        <f>IF(AVERAGE(Table1_1[[#This Row],[2020]:[2024]])&lt;=_xlfn.XLOOKUP(Table1_1[[#This Row],[Series Name]],Table4[Series Name],Table4[Global Average]),"Sotto la media","Sopra la media")</f>
        <v>Sopra la media</v>
      </c>
      <c r="L12548">
        <f>_xlfn.XLOOKUP(Table1_1[[#This Row],[Series Name]],Table4[Series Name],Table4[Global Average])</f>
        <v>3457722843.2036858</v>
      </c>
    </row>
    <row r="12549" spans="1:12" x14ac:dyDescent="0.3">
      <c r="A12549" t="s">
        <v>2768</v>
      </c>
      <c r="B12549" t="s">
        <v>2769</v>
      </c>
      <c r="C12549" t="s">
        <v>86</v>
      </c>
      <c r="D12549" t="s">
        <v>87</v>
      </c>
      <c r="E12549">
        <v>0.475068779435521</v>
      </c>
      <c r="F12549">
        <v>1.0115665178381199</v>
      </c>
      <c r="J12549">
        <f>AVERAGE(Table1_1[[#This Row],[2020]:[2024]])</f>
        <v>0.74331764863682048</v>
      </c>
      <c r="K12549" t="str">
        <f>IF(AVERAGE(Table1_1[[#This Row],[2020]:[2024]])&lt;=_xlfn.XLOOKUP(Table1_1[[#This Row],[Series Name]],Table4[Series Name],Table4[Global Average]),"Sotto la media","Sopra la media")</f>
        <v>Sotto la media</v>
      </c>
      <c r="L12549">
        <f>_xlfn.XLOOKUP(Table1_1[[#This Row],[Series Name]],Table4[Series Name],Table4[Global Average])</f>
        <v>2.0774793412498349</v>
      </c>
    </row>
    <row r="12550" spans="1:12" x14ac:dyDescent="0.3">
      <c r="A12550" t="s">
        <v>2768</v>
      </c>
      <c r="B12550" t="s">
        <v>2769</v>
      </c>
      <c r="C12550" t="s">
        <v>88</v>
      </c>
      <c r="D12550" t="s">
        <v>89</v>
      </c>
      <c r="E12550">
        <v>0</v>
      </c>
      <c r="F12550">
        <v>0</v>
      </c>
      <c r="J12550">
        <f>AVERAGE(Table1_1[[#This Row],[2020]:[2024]])</f>
        <v>0</v>
      </c>
      <c r="K12550" t="str">
        <f>IF(AVERAGE(Table1_1[[#This Row],[2020]:[2024]])&lt;=_xlfn.XLOOKUP(Table1_1[[#This Row],[Series Name]],Table4[Series Name],Table4[Global Average]),"Sotto la media","Sopra la media")</f>
        <v>Sotto la media</v>
      </c>
      <c r="L12550">
        <f>_xlfn.XLOOKUP(Table1_1[[#This Row],[Series Name]],Table4[Series Name],Table4[Global Average])</f>
        <v>0.25801840830109035</v>
      </c>
    </row>
    <row r="12551" spans="1:12" x14ac:dyDescent="0.3">
      <c r="A12551" t="s">
        <v>2768</v>
      </c>
      <c r="B12551" t="s">
        <v>2769</v>
      </c>
      <c r="C12551" t="s">
        <v>90</v>
      </c>
      <c r="D12551" t="s">
        <v>91</v>
      </c>
      <c r="E12551">
        <v>0</v>
      </c>
      <c r="F12551">
        <v>0</v>
      </c>
      <c r="J12551">
        <f>AVERAGE(Table1_1[[#This Row],[2020]:[2024]])</f>
        <v>0</v>
      </c>
      <c r="K12551" t="str">
        <f>IF(AVERAGE(Table1_1[[#This Row],[2020]:[2024]])&lt;=_xlfn.XLOOKUP(Table1_1[[#This Row],[Series Name]],Table4[Series Name],Table4[Global Average]),"Sotto la media","Sopra la media")</f>
        <v>Sotto la media</v>
      </c>
      <c r="L12551">
        <f>_xlfn.XLOOKUP(Table1_1[[#This Row],[Series Name]],Table4[Series Name],Table4[Global Average])</f>
        <v>127478600.26099959</v>
      </c>
    </row>
    <row r="12552" spans="1:12" x14ac:dyDescent="0.3">
      <c r="A12552" t="s">
        <v>2768</v>
      </c>
      <c r="B12552" t="s">
        <v>2769</v>
      </c>
      <c r="C12552" t="s">
        <v>92</v>
      </c>
      <c r="D12552" t="s">
        <v>93</v>
      </c>
      <c r="E12552">
        <v>17.494111580702899</v>
      </c>
      <c r="F12552">
        <v>18.773953110003799</v>
      </c>
      <c r="J12552">
        <f>AVERAGE(Table1_1[[#This Row],[2020]:[2024]])</f>
        <v>18.134032345353347</v>
      </c>
      <c r="K12552" t="str">
        <f>IF(AVERAGE(Table1_1[[#This Row],[2020]:[2024]])&lt;=_xlfn.XLOOKUP(Table1_1[[#This Row],[Series Name]],Table4[Series Name],Table4[Global Average]),"Sotto la media","Sopra la media")</f>
        <v>Sopra la media</v>
      </c>
      <c r="L12552">
        <f>_xlfn.XLOOKUP(Table1_1[[#This Row],[Series Name]],Table4[Series Name],Table4[Global Average])</f>
        <v>9.1605470290071995</v>
      </c>
    </row>
    <row r="12553" spans="1:12" x14ac:dyDescent="0.3">
      <c r="A12553" t="s">
        <v>2768</v>
      </c>
      <c r="B12553" t="s">
        <v>2769</v>
      </c>
      <c r="C12553" t="s">
        <v>94</v>
      </c>
      <c r="D12553" t="s">
        <v>95</v>
      </c>
      <c r="E12553">
        <v>2548904073609.2598</v>
      </c>
      <c r="F12553">
        <v>3299021688260.2002</v>
      </c>
      <c r="J12553">
        <f>AVERAGE(Table1_1[[#This Row],[2020]:[2024]])</f>
        <v>2923962880934.73</v>
      </c>
      <c r="K12553" t="str">
        <f>IF(AVERAGE(Table1_1[[#This Row],[2020]:[2024]])&lt;=_xlfn.XLOOKUP(Table1_1[[#This Row],[Series Name]],Table4[Series Name],Table4[Global Average]),"Sotto la media","Sopra la media")</f>
        <v>Sopra la media</v>
      </c>
      <c r="L12553">
        <f>_xlfn.XLOOKUP(Table1_1[[#This Row],[Series Name]],Table4[Series Name],Table4[Global Average])</f>
        <v>313285101074.86932</v>
      </c>
    </row>
    <row r="12554" spans="1:12" x14ac:dyDescent="0.3">
      <c r="A12554" t="s">
        <v>2768</v>
      </c>
      <c r="B12554" t="s">
        <v>2769</v>
      </c>
      <c r="C12554" t="s">
        <v>96</v>
      </c>
      <c r="D12554" t="s">
        <v>97</v>
      </c>
      <c r="E12554">
        <v>0.49524320233774499</v>
      </c>
      <c r="F12554">
        <v>0.47686411532001999</v>
      </c>
      <c r="J12554">
        <f>AVERAGE(Table1_1[[#This Row],[2020]:[2024]])</f>
        <v>0.48605365882888252</v>
      </c>
      <c r="K12554" t="str">
        <f>IF(AVERAGE(Table1_1[[#This Row],[2020]:[2024]])&lt;=_xlfn.XLOOKUP(Table1_1[[#This Row],[Series Name]],Table4[Series Name],Table4[Global Average]),"Sotto la media","Sopra la media")</f>
        <v>Sopra la media</v>
      </c>
      <c r="L12554">
        <f>_xlfn.XLOOKUP(Table1_1[[#This Row],[Series Name]],Table4[Series Name],Table4[Global Average])</f>
        <v>0.34635783613263699</v>
      </c>
    </row>
    <row r="12555" spans="1:12" x14ac:dyDescent="0.3">
      <c r="A12555" t="s">
        <v>2768</v>
      </c>
      <c r="B12555" t="s">
        <v>2769</v>
      </c>
      <c r="C12555" t="s">
        <v>98</v>
      </c>
      <c r="D12555" t="s">
        <v>99</v>
      </c>
      <c r="E12555">
        <v>72157274751.717102</v>
      </c>
      <c r="F12555">
        <v>83796153616.442093</v>
      </c>
      <c r="J12555">
        <f>AVERAGE(Table1_1[[#This Row],[2020]:[2024]])</f>
        <v>77976714184.07959</v>
      </c>
      <c r="K12555" t="str">
        <f>IF(AVERAGE(Table1_1[[#This Row],[2020]:[2024]])&lt;=_xlfn.XLOOKUP(Table1_1[[#This Row],[Series Name]],Table4[Series Name],Table4[Global Average]),"Sotto la media","Sopra la media")</f>
        <v>Sopra la media</v>
      </c>
      <c r="L12555">
        <f>_xlfn.XLOOKUP(Table1_1[[#This Row],[Series Name]],Table4[Series Name],Table4[Global Average])</f>
        <v>6318833403.3563118</v>
      </c>
    </row>
    <row r="12556" spans="1:12" x14ac:dyDescent="0.3">
      <c r="A12556" t="s">
        <v>2768</v>
      </c>
      <c r="B12556" t="s">
        <v>2769</v>
      </c>
      <c r="C12556" t="s">
        <v>100</v>
      </c>
      <c r="D12556" t="s">
        <v>101</v>
      </c>
      <c r="E12556">
        <v>6.7370000000000001</v>
      </c>
      <c r="F12556">
        <v>5.9960000000000004</v>
      </c>
      <c r="G12556">
        <v>5.4630000000000001</v>
      </c>
      <c r="H12556">
        <v>5.2270000000000003</v>
      </c>
      <c r="J12556">
        <f>AVERAGE(Table1_1[[#This Row],[2020]:[2024]])</f>
        <v>5.8557500000000005</v>
      </c>
      <c r="K12556" t="str">
        <f>IF(AVERAGE(Table1_1[[#This Row],[2020]:[2024]])&lt;=_xlfn.XLOOKUP(Table1_1[[#This Row],[Series Name]],Table4[Series Name],Table4[Global Average]),"Sotto la media","Sopra la media")</f>
        <v>Sotto la media</v>
      </c>
      <c r="L12556">
        <f>_xlfn.XLOOKUP(Table1_1[[#This Row],[Series Name]],Table4[Series Name],Table4[Global Average])</f>
        <v>29.664333333333332</v>
      </c>
    </row>
    <row r="12557" spans="1:12" x14ac:dyDescent="0.3">
      <c r="A12557" t="s">
        <v>2768</v>
      </c>
      <c r="B12557" t="s">
        <v>2769</v>
      </c>
      <c r="C12557" t="s">
        <v>112</v>
      </c>
      <c r="D12557" t="s">
        <v>113</v>
      </c>
      <c r="E12557">
        <v>44.092374838916101</v>
      </c>
      <c r="F12557">
        <v>44.4827701882176</v>
      </c>
      <c r="G12557">
        <v>44.7256128180315</v>
      </c>
      <c r="H12557">
        <v>44.729714101408199</v>
      </c>
      <c r="J12557">
        <f>AVERAGE(Table1_1[[#This Row],[2020]:[2024]])</f>
        <v>44.507617986643353</v>
      </c>
      <c r="K12557" t="str">
        <f>IF(AVERAGE(Table1_1[[#This Row],[2020]:[2024]])&lt;=_xlfn.XLOOKUP(Table1_1[[#This Row],[Series Name]],Table4[Series Name],Table4[Global Average]),"Sotto la media","Sopra la media")</f>
        <v>Sotto la media</v>
      </c>
      <c r="L12557">
        <f>_xlfn.XLOOKUP(Table1_1[[#This Row],[Series Name]],Table4[Series Name],Table4[Global Average])</f>
        <v>53.062717253342107</v>
      </c>
    </row>
    <row r="12558" spans="1:12" x14ac:dyDescent="0.3">
      <c r="A12558" t="s">
        <v>2768</v>
      </c>
      <c r="B12558" t="s">
        <v>2769</v>
      </c>
      <c r="C12558" t="s">
        <v>114</v>
      </c>
      <c r="D12558" t="s">
        <v>115</v>
      </c>
      <c r="E12558">
        <v>18.220823184982098</v>
      </c>
      <c r="F12558">
        <v>19.0800204763786</v>
      </c>
      <c r="G12558">
        <v>19.945983165379001</v>
      </c>
      <c r="H12558">
        <v>20.7196179586136</v>
      </c>
      <c r="J12558">
        <f>AVERAGE(Table1_1[[#This Row],[2020]:[2024]])</f>
        <v>19.491611196338326</v>
      </c>
      <c r="K12558" t="str">
        <f>IF(AVERAGE(Table1_1[[#This Row],[2020]:[2024]])&lt;=_xlfn.XLOOKUP(Table1_1[[#This Row],[Series Name]],Table4[Series Name],Table4[Global Average]),"Sotto la media","Sopra la media")</f>
        <v>Sopra la media</v>
      </c>
      <c r="L12558">
        <f>_xlfn.XLOOKUP(Table1_1[[#This Row],[Series Name]],Table4[Series Name],Table4[Global Average])</f>
        <v>16.983440465302312</v>
      </c>
    </row>
    <row r="12559" spans="1:12" x14ac:dyDescent="0.3">
      <c r="A12559" t="s">
        <v>2768</v>
      </c>
      <c r="B12559" t="s">
        <v>2769</v>
      </c>
      <c r="C12559" t="s">
        <v>116</v>
      </c>
      <c r="D12559" t="s">
        <v>117</v>
      </c>
      <c r="E12559">
        <v>25.871551653933999</v>
      </c>
      <c r="F12559">
        <v>25.402749711839</v>
      </c>
      <c r="G12559">
        <v>24.779629652652499</v>
      </c>
      <c r="H12559">
        <v>24.010096142794701</v>
      </c>
      <c r="J12559">
        <f>AVERAGE(Table1_1[[#This Row],[2020]:[2024]])</f>
        <v>25.016006790305049</v>
      </c>
      <c r="K12559" t="str">
        <f>IF(AVERAGE(Table1_1[[#This Row],[2020]:[2024]])&lt;=_xlfn.XLOOKUP(Table1_1[[#This Row],[Series Name]],Table4[Series Name],Table4[Global Average]),"Sotto la media","Sopra la media")</f>
        <v>Sotto la media</v>
      </c>
      <c r="L12559">
        <f>_xlfn.XLOOKUP(Table1_1[[#This Row],[Series Name]],Table4[Series Name],Table4[Global Average])</f>
        <v>36.079276788039785</v>
      </c>
    </row>
    <row r="12560" spans="1:12" x14ac:dyDescent="0.3">
      <c r="A12560" t="s">
        <v>2768</v>
      </c>
      <c r="B12560" t="s">
        <v>2769</v>
      </c>
      <c r="C12560" t="s">
        <v>120</v>
      </c>
      <c r="D12560" t="s">
        <v>121</v>
      </c>
      <c r="E12560">
        <v>55.452636871139397</v>
      </c>
      <c r="F12560">
        <v>55.442624312834901</v>
      </c>
      <c r="G12560">
        <v>55.432611754530399</v>
      </c>
      <c r="J12560">
        <f>AVERAGE(Table1_1[[#This Row],[2020]:[2024]])</f>
        <v>55.442624312834901</v>
      </c>
      <c r="K12560" t="str">
        <f>IF(AVERAGE(Table1_1[[#This Row],[2020]:[2024]])&lt;=_xlfn.XLOOKUP(Table1_1[[#This Row],[Series Name]],Table4[Series Name],Table4[Global Average]),"Sotto la media","Sopra la media")</f>
        <v>Sopra la media</v>
      </c>
      <c r="L12560">
        <f>_xlfn.XLOOKUP(Table1_1[[#This Row],[Series Name]],Table4[Series Name],Table4[Global Average])</f>
        <v>37.817792951455679</v>
      </c>
    </row>
    <row r="12561" spans="1:12" x14ac:dyDescent="0.3">
      <c r="A12561" t="s">
        <v>2768</v>
      </c>
      <c r="B12561" t="s">
        <v>2769</v>
      </c>
      <c r="C12561" t="s">
        <v>122</v>
      </c>
      <c r="D12561" t="s">
        <v>123</v>
      </c>
      <c r="E12561">
        <v>5206950</v>
      </c>
      <c r="F12561">
        <v>5206950</v>
      </c>
      <c r="J12561">
        <f>AVERAGE(Table1_1[[#This Row],[2020]:[2024]])</f>
        <v>5206950</v>
      </c>
      <c r="K12561" t="str">
        <f>IF(AVERAGE(Table1_1[[#This Row],[2020]:[2024]])&lt;=_xlfn.XLOOKUP(Table1_1[[#This Row],[Series Name]],Table4[Series Name],Table4[Global Average]),"Sotto la media","Sopra la media")</f>
        <v>Sopra la media</v>
      </c>
      <c r="L12561">
        <f>_xlfn.XLOOKUP(Table1_1[[#This Row],[Series Name]],Table4[Series Name],Table4[Global Average])</f>
        <v>732890.56400000001</v>
      </c>
    </row>
    <row r="12562" spans="1:12" x14ac:dyDescent="0.3">
      <c r="A12562" t="s">
        <v>2768</v>
      </c>
      <c r="B12562" t="s">
        <v>2769</v>
      </c>
      <c r="C12562" t="s">
        <v>124</v>
      </c>
      <c r="D12562" t="s">
        <v>125</v>
      </c>
      <c r="E12562">
        <v>0.32977070709284401</v>
      </c>
      <c r="F12562">
        <v>0.33909440129360902</v>
      </c>
      <c r="G12562">
        <v>0.38152205665243</v>
      </c>
      <c r="H12562">
        <v>0.36151662996536399</v>
      </c>
      <c r="J12562">
        <f>AVERAGE(Table1_1[[#This Row],[2020]:[2024]])</f>
        <v>0.35297594875106175</v>
      </c>
      <c r="K12562" t="str">
        <f>IF(AVERAGE(Table1_1[[#This Row],[2020]:[2024]])&lt;=_xlfn.XLOOKUP(Table1_1[[#This Row],[Series Name]],Table4[Series Name],Table4[Global Average]),"Sotto la media","Sopra la media")</f>
        <v>Sotto la media</v>
      </c>
      <c r="L12562">
        <f>_xlfn.XLOOKUP(Table1_1[[#This Row],[Series Name]],Table4[Series Name],Table4[Global Average])</f>
        <v>2.031364172423761</v>
      </c>
    </row>
    <row r="12563" spans="1:12" x14ac:dyDescent="0.3">
      <c r="A12563" t="s">
        <v>2768</v>
      </c>
      <c r="B12563" t="s">
        <v>2769</v>
      </c>
      <c r="C12563" t="s">
        <v>126</v>
      </c>
      <c r="D12563" t="s">
        <v>127</v>
      </c>
      <c r="E12563">
        <v>2.8780222390457002</v>
      </c>
      <c r="F12563">
        <v>2.6512915412711502</v>
      </c>
      <c r="G12563">
        <v>2.6887695865782799</v>
      </c>
      <c r="H12563">
        <v>2.62287621856784</v>
      </c>
      <c r="J12563">
        <f>AVERAGE(Table1_1[[#This Row],[2020]:[2024]])</f>
        <v>2.7102398963657421</v>
      </c>
      <c r="K12563" t="str">
        <f>IF(AVERAGE(Table1_1[[#This Row],[2020]:[2024]])&lt;=_xlfn.XLOOKUP(Table1_1[[#This Row],[Series Name]],Table4[Series Name],Table4[Global Average]),"Sotto la media","Sopra la media")</f>
        <v>Sopra la media</v>
      </c>
      <c r="L12563">
        <f>_xlfn.XLOOKUP(Table1_1[[#This Row],[Series Name]],Table4[Series Name],Table4[Global Average])</f>
        <v>1.2417674254547508</v>
      </c>
    </row>
    <row r="12564" spans="1:12" x14ac:dyDescent="0.3">
      <c r="A12564" t="s">
        <v>2768</v>
      </c>
      <c r="B12564" t="s">
        <v>2769</v>
      </c>
      <c r="C12564" t="s">
        <v>128</v>
      </c>
      <c r="D12564" t="s">
        <v>129</v>
      </c>
      <c r="E12564">
        <v>7.69864253416333</v>
      </c>
      <c r="F12564">
        <v>7.2410174693976304</v>
      </c>
      <c r="G12564">
        <v>7.3217624653362501</v>
      </c>
      <c r="H12564">
        <v>7.1201356100367397</v>
      </c>
      <c r="J12564">
        <f>AVERAGE(Table1_1[[#This Row],[2020]:[2024]])</f>
        <v>7.3453895197334873</v>
      </c>
      <c r="K12564" t="str">
        <f>IF(AVERAGE(Table1_1[[#This Row],[2020]:[2024]])&lt;=_xlfn.XLOOKUP(Table1_1[[#This Row],[Series Name]],Table4[Series Name],Table4[Global Average]),"Sotto la media","Sopra la media")</f>
        <v>Sotto la media</v>
      </c>
      <c r="L12564">
        <f>_xlfn.XLOOKUP(Table1_1[[#This Row],[Series Name]],Table4[Series Name],Table4[Global Average])</f>
        <v>8.5073292632012532</v>
      </c>
    </row>
    <row r="12565" spans="1:12" x14ac:dyDescent="0.3">
      <c r="A12565" t="s">
        <v>2768</v>
      </c>
      <c r="B12565" t="s">
        <v>2769</v>
      </c>
      <c r="C12565" t="s">
        <v>130</v>
      </c>
      <c r="D12565" t="s">
        <v>131</v>
      </c>
      <c r="E12565">
        <v>3.1310845621368499</v>
      </c>
      <c r="F12565">
        <v>7.0737963646768902</v>
      </c>
      <c r="G12565">
        <v>4.2034988179535899</v>
      </c>
      <c r="H12565">
        <v>4.0521454035513598</v>
      </c>
      <c r="J12565">
        <f>AVERAGE(Table1_1[[#This Row],[2020]:[2024]])</f>
        <v>4.6151312870796728</v>
      </c>
      <c r="K12565" t="str">
        <f>IF(AVERAGE(Table1_1[[#This Row],[2020]:[2024]])&lt;=_xlfn.XLOOKUP(Table1_1[[#This Row],[Series Name]],Table4[Series Name],Table4[Global Average]),"Sotto la media","Sopra la media")</f>
        <v>Sopra la media</v>
      </c>
      <c r="L12565">
        <f>_xlfn.XLOOKUP(Table1_1[[#This Row],[Series Name]],Table4[Series Name],Table4[Global Average])</f>
        <v>1.3684149290105825</v>
      </c>
    </row>
    <row r="12566" spans="1:12" x14ac:dyDescent="0.3">
      <c r="A12566" t="s">
        <v>2768</v>
      </c>
      <c r="B12566" t="s">
        <v>2769</v>
      </c>
      <c r="C12566" t="s">
        <v>132</v>
      </c>
      <c r="D12566" t="s">
        <v>133</v>
      </c>
      <c r="E12566">
        <v>1095776890696.53</v>
      </c>
      <c r="F12566">
        <v>1173289916555.5901</v>
      </c>
      <c r="G12566">
        <v>1222609144329.1699</v>
      </c>
      <c r="H12566">
        <v>1272151044574.5</v>
      </c>
      <c r="J12566">
        <f>AVERAGE(Table1_1[[#This Row],[2020]:[2024]])</f>
        <v>1190956749038.9475</v>
      </c>
      <c r="K12566" t="str">
        <f>IF(AVERAGE(Table1_1[[#This Row],[2020]:[2024]])&lt;=_xlfn.XLOOKUP(Table1_1[[#This Row],[Series Name]],Table4[Series Name],Table4[Global Average]),"Sotto la media","Sopra la media")</f>
        <v>Sopra la media</v>
      </c>
      <c r="L12566">
        <f>_xlfn.XLOOKUP(Table1_1[[#This Row],[Series Name]],Table4[Series Name],Table4[Global Average])</f>
        <v>101370113145.56757</v>
      </c>
    </row>
    <row r="12567" spans="1:12" x14ac:dyDescent="0.3">
      <c r="A12567" t="s">
        <v>2768</v>
      </c>
      <c r="B12567" t="s">
        <v>2769</v>
      </c>
      <c r="C12567" t="s">
        <v>134</v>
      </c>
      <c r="D12567" t="s">
        <v>135</v>
      </c>
      <c r="E12567">
        <v>7803090034600</v>
      </c>
      <c r="F12567">
        <v>8355064733800</v>
      </c>
      <c r="G12567">
        <v>8706269781124.54</v>
      </c>
      <c r="H12567">
        <v>9059060491881.1602</v>
      </c>
      <c r="J12567">
        <f>AVERAGE(Table1_1[[#This Row],[2020]:[2024]])</f>
        <v>8480871260351.4248</v>
      </c>
      <c r="K12567" t="str">
        <f>IF(AVERAGE(Table1_1[[#This Row],[2020]:[2024]])&lt;=_xlfn.XLOOKUP(Table1_1[[#This Row],[Series Name]],Table4[Series Name],Table4[Global Average]),"Sotto la media","Sopra la media")</f>
        <v>Sotto la media</v>
      </c>
      <c r="L12567">
        <f>_xlfn.XLOOKUP(Table1_1[[#This Row],[Series Name]],Table4[Series Name],Table4[Global Average])</f>
        <v>9032756705793.793</v>
      </c>
    </row>
    <row r="12568" spans="1:12" x14ac:dyDescent="0.3">
      <c r="A12568" t="s">
        <v>2768</v>
      </c>
      <c r="B12568" t="s">
        <v>2769</v>
      </c>
      <c r="C12568" t="s">
        <v>136</v>
      </c>
      <c r="D12568" t="s">
        <v>137</v>
      </c>
      <c r="E12568">
        <v>7803090034600</v>
      </c>
      <c r="F12568">
        <v>8321645038600</v>
      </c>
      <c r="G12568">
        <v>8820702617370</v>
      </c>
      <c r="H12568">
        <v>8975515318920</v>
      </c>
      <c r="J12568">
        <f>AVERAGE(Table1_1[[#This Row],[2020]:[2024]])</f>
        <v>8480238252372.5</v>
      </c>
      <c r="K12568" t="str">
        <f>IF(AVERAGE(Table1_1[[#This Row],[2020]:[2024]])&lt;=_xlfn.XLOOKUP(Table1_1[[#This Row],[Series Name]],Table4[Series Name],Table4[Global Average]),"Sotto la media","Sopra la media")</f>
        <v>Sotto la media</v>
      </c>
      <c r="L12568">
        <f>_xlfn.XLOOKUP(Table1_1[[#This Row],[Series Name]],Table4[Series Name],Table4[Global Average])</f>
        <v>26275704991336.781</v>
      </c>
    </row>
    <row r="12569" spans="1:12" x14ac:dyDescent="0.3">
      <c r="A12569" t="s">
        <v>2768</v>
      </c>
      <c r="B12569" t="s">
        <v>2769</v>
      </c>
      <c r="C12569" t="s">
        <v>138</v>
      </c>
      <c r="D12569" t="s">
        <v>139</v>
      </c>
      <c r="E12569">
        <v>1130756919426.49</v>
      </c>
      <c r="F12569">
        <v>1290382586162.9199</v>
      </c>
      <c r="G12569">
        <v>1309261652668.6799</v>
      </c>
      <c r="H12569">
        <v>1267012683927.9199</v>
      </c>
      <c r="J12569">
        <f>AVERAGE(Table1_1[[#This Row],[2020]:[2024]])</f>
        <v>1249353460546.5024</v>
      </c>
      <c r="K12569" t="str">
        <f>IF(AVERAGE(Table1_1[[#This Row],[2020]:[2024]])&lt;=_xlfn.XLOOKUP(Table1_1[[#This Row],[Series Name]],Table4[Series Name],Table4[Global Average]),"Sotto la media","Sopra la media")</f>
        <v>Sopra la media</v>
      </c>
      <c r="L12569">
        <f>_xlfn.XLOOKUP(Table1_1[[#This Row],[Series Name]],Table4[Series Name],Table4[Global Average])</f>
        <v>115962177453.30011</v>
      </c>
    </row>
    <row r="12570" spans="1:12" x14ac:dyDescent="0.3">
      <c r="A12570" t="s">
        <v>2768</v>
      </c>
      <c r="B12570" t="s">
        <v>2769</v>
      </c>
      <c r="C12570" t="s">
        <v>140</v>
      </c>
      <c r="D12570" t="s">
        <v>141</v>
      </c>
      <c r="E12570">
        <v>6398.6267311003103</v>
      </c>
      <c r="F12570">
        <v>6727.5280762613102</v>
      </c>
      <c r="G12570">
        <v>7341.6012163810701</v>
      </c>
      <c r="H12570">
        <v>7713.7340586622804</v>
      </c>
      <c r="J12570">
        <f>AVERAGE(Table1_1[[#This Row],[2020]:[2024]])</f>
        <v>7045.3725206012432</v>
      </c>
      <c r="K12570" t="str">
        <f>IF(AVERAGE(Table1_1[[#This Row],[2020]:[2024]])&lt;=_xlfn.XLOOKUP(Table1_1[[#This Row],[Series Name]],Table4[Series Name],Table4[Global Average]),"Sotto la media","Sopra la media")</f>
        <v>Sotto la media</v>
      </c>
      <c r="L12570">
        <f>_xlfn.XLOOKUP(Table1_1[[#This Row],[Series Name]],Table4[Series Name],Table4[Global Average])</f>
        <v>39233.63150563839</v>
      </c>
    </row>
    <row r="12571" spans="1:12" x14ac:dyDescent="0.3">
      <c r="A12571" t="s">
        <v>2768</v>
      </c>
      <c r="B12571" t="s">
        <v>2769</v>
      </c>
      <c r="C12571" t="s">
        <v>142</v>
      </c>
      <c r="D12571" t="s">
        <v>143</v>
      </c>
      <c r="E12571">
        <v>19264.243600000002</v>
      </c>
      <c r="F12571">
        <v>20961.211599999999</v>
      </c>
      <c r="J12571">
        <f>AVERAGE(Table1_1[[#This Row],[2020]:[2024]])</f>
        <v>20112.727599999998</v>
      </c>
      <c r="K12571" t="str">
        <f>IF(AVERAGE(Table1_1[[#This Row],[2020]:[2024]])&lt;=_xlfn.XLOOKUP(Table1_1[[#This Row],[Series Name]],Table4[Series Name],Table4[Global Average]),"Sotto la media","Sopra la media")</f>
        <v>Sopra la media</v>
      </c>
      <c r="L12571">
        <f>_xlfn.XLOOKUP(Table1_1[[#This Row],[Series Name]],Table4[Series Name],Table4[Global Average])</f>
        <v>5757.456731208822</v>
      </c>
    </row>
    <row r="12572" spans="1:12" x14ac:dyDescent="0.3">
      <c r="A12572" t="s">
        <v>2768</v>
      </c>
      <c r="B12572" t="s">
        <v>2769</v>
      </c>
      <c r="C12572" t="s">
        <v>144</v>
      </c>
      <c r="D12572" t="s">
        <v>145</v>
      </c>
      <c r="E12572">
        <v>417255845</v>
      </c>
      <c r="F12572">
        <v>440301216</v>
      </c>
      <c r="J12572">
        <f>AVERAGE(Table1_1[[#This Row],[2020]:[2024]])</f>
        <v>428778530.5</v>
      </c>
      <c r="K12572" t="str">
        <f>IF(AVERAGE(Table1_1[[#This Row],[2020]:[2024]])&lt;=_xlfn.XLOOKUP(Table1_1[[#This Row],[Series Name]],Table4[Series Name],Table4[Global Average]),"Sotto la media","Sopra la media")</f>
        <v>Sopra la media</v>
      </c>
      <c r="L12572">
        <f>_xlfn.XLOOKUP(Table1_1[[#This Row],[Series Name]],Table4[Series Name],Table4[Global Average])</f>
        <v>76614026.951071426</v>
      </c>
    </row>
    <row r="12573" spans="1:12" x14ac:dyDescent="0.3">
      <c r="A12573" t="s">
        <v>2768</v>
      </c>
      <c r="B12573" t="s">
        <v>2769</v>
      </c>
      <c r="C12573" t="s">
        <v>146</v>
      </c>
      <c r="D12573" t="s">
        <v>147</v>
      </c>
      <c r="E12573">
        <v>3667920</v>
      </c>
      <c r="F12573">
        <v>3906386</v>
      </c>
      <c r="J12573">
        <f>AVERAGE(Table1_1[[#This Row],[2020]:[2024]])</f>
        <v>3787153</v>
      </c>
      <c r="K12573" t="str">
        <f>IF(AVERAGE(Table1_1[[#This Row],[2020]:[2024]])&lt;=_xlfn.XLOOKUP(Table1_1[[#This Row],[Series Name]],Table4[Series Name],Table4[Global Average]),"Sotto la media","Sopra la media")</f>
        <v>Sopra la media</v>
      </c>
      <c r="L12573">
        <f>_xlfn.XLOOKUP(Table1_1[[#This Row],[Series Name]],Table4[Series Name],Table4[Global Average])</f>
        <v>891452.75828571431</v>
      </c>
    </row>
    <row r="12574" spans="1:12" x14ac:dyDescent="0.3">
      <c r="A12574" t="s">
        <v>2768</v>
      </c>
      <c r="B12574" t="s">
        <v>2769</v>
      </c>
      <c r="C12574" t="s">
        <v>148</v>
      </c>
      <c r="D12574" t="s">
        <v>149</v>
      </c>
      <c r="E12574">
        <v>9.11</v>
      </c>
      <c r="F12574">
        <v>9.48</v>
      </c>
      <c r="G12574">
        <v>9.94</v>
      </c>
      <c r="J12574">
        <f>AVERAGE(Table1_1[[#This Row],[2020]:[2024]])</f>
        <v>9.51</v>
      </c>
      <c r="K12574" t="str">
        <f>IF(AVERAGE(Table1_1[[#This Row],[2020]:[2024]])&lt;=_xlfn.XLOOKUP(Table1_1[[#This Row],[Series Name]],Table4[Series Name],Table4[Global Average]),"Sotto la media","Sopra la media")</f>
        <v>Sotto la media</v>
      </c>
      <c r="L12574">
        <f>_xlfn.XLOOKUP(Table1_1[[#This Row],[Series Name]],Table4[Series Name],Table4[Global Average])</f>
        <v>13.382380952380952</v>
      </c>
    </row>
    <row r="12575" spans="1:12" x14ac:dyDescent="0.3">
      <c r="A12575" t="s">
        <v>2768</v>
      </c>
      <c r="B12575" t="s">
        <v>2769</v>
      </c>
      <c r="C12575" t="s">
        <v>150</v>
      </c>
      <c r="D12575" t="s">
        <v>151</v>
      </c>
      <c r="E12575">
        <v>62.144540590799998</v>
      </c>
      <c r="F12575">
        <v>62.144540590799998</v>
      </c>
      <c r="J12575">
        <f>AVERAGE(Table1_1[[#This Row],[2020]:[2024]])</f>
        <v>62.144540590799998</v>
      </c>
      <c r="K12575" t="str">
        <f>IF(AVERAGE(Table1_1[[#This Row],[2020]:[2024]])&lt;=_xlfn.XLOOKUP(Table1_1[[#This Row],[Series Name]],Table4[Series Name],Table4[Global Average]),"Sotto la media","Sopra la media")</f>
        <v>Sopra la media</v>
      </c>
      <c r="L12575">
        <f>_xlfn.XLOOKUP(Table1_1[[#This Row],[Series Name]],Table4[Series Name],Table4[Global Average])</f>
        <v>57.156227267126667</v>
      </c>
    </row>
    <row r="12576" spans="1:12" x14ac:dyDescent="0.3">
      <c r="A12576" t="s">
        <v>2768</v>
      </c>
      <c r="B12576" t="s">
        <v>2769</v>
      </c>
      <c r="C12576" t="s">
        <v>152</v>
      </c>
      <c r="D12576" t="s">
        <v>153</v>
      </c>
      <c r="E12576">
        <v>20.129367441399999</v>
      </c>
      <c r="F12576">
        <v>20.129367441399999</v>
      </c>
      <c r="J12576">
        <f>AVERAGE(Table1_1[[#This Row],[2020]:[2024]])</f>
        <v>20.129367441399999</v>
      </c>
      <c r="K12576" t="str">
        <f>IF(AVERAGE(Table1_1[[#This Row],[2020]:[2024]])&lt;=_xlfn.XLOOKUP(Table1_1[[#This Row],[Series Name]],Table4[Series Name],Table4[Global Average]),"Sotto la media","Sopra la media")</f>
        <v>Sotto la media</v>
      </c>
      <c r="L12576">
        <f>_xlfn.XLOOKUP(Table1_1[[#This Row],[Series Name]],Table4[Series Name],Table4[Global Average])</f>
        <v>24.138547086403328</v>
      </c>
    </row>
    <row r="12577" spans="1:12" x14ac:dyDescent="0.3">
      <c r="A12577" t="s">
        <v>2768</v>
      </c>
      <c r="B12577" t="s">
        <v>2769</v>
      </c>
      <c r="C12577" t="s">
        <v>154</v>
      </c>
      <c r="D12577" t="s">
        <v>155</v>
      </c>
      <c r="E12577">
        <v>17.7260919679</v>
      </c>
      <c r="F12577">
        <v>17.7260919679</v>
      </c>
      <c r="J12577">
        <f>AVERAGE(Table1_1[[#This Row],[2020]:[2024]])</f>
        <v>17.7260919679</v>
      </c>
      <c r="K12577" t="str">
        <f>IF(AVERAGE(Table1_1[[#This Row],[2020]:[2024]])&lt;=_xlfn.XLOOKUP(Table1_1[[#This Row],[Series Name]],Table4[Series Name],Table4[Global Average]),"Sotto la media","Sopra la media")</f>
        <v>Sotto la media</v>
      </c>
      <c r="L12577">
        <f>_xlfn.XLOOKUP(Table1_1[[#This Row],[Series Name]],Table4[Series Name],Table4[Global Average])</f>
        <v>18.705218837330001</v>
      </c>
    </row>
    <row r="12578" spans="1:12" x14ac:dyDescent="0.3">
      <c r="A12578" t="s">
        <v>2768</v>
      </c>
      <c r="B12578" t="s">
        <v>2769</v>
      </c>
      <c r="C12578" t="s">
        <v>156</v>
      </c>
      <c r="D12578" t="s">
        <v>157</v>
      </c>
      <c r="E12578">
        <v>20.2097479469587</v>
      </c>
      <c r="F12578">
        <v>20.2097479469587</v>
      </c>
      <c r="J12578">
        <f>AVERAGE(Table1_1[[#This Row],[2020]:[2024]])</f>
        <v>20.2097479469587</v>
      </c>
      <c r="K12578" t="str">
        <f>IF(AVERAGE(Table1_1[[#This Row],[2020]:[2024]])&lt;=_xlfn.XLOOKUP(Table1_1[[#This Row],[Series Name]],Table4[Series Name],Table4[Global Average]),"Sotto la media","Sopra la media")</f>
        <v>Sotto la media</v>
      </c>
      <c r="L12578">
        <f>_xlfn.XLOOKUP(Table1_1[[#This Row],[Series Name]],Table4[Series Name],Table4[Global Average])</f>
        <v>288.68047406689379</v>
      </c>
    </row>
    <row r="12579" spans="1:12" x14ac:dyDescent="0.3">
      <c r="A12579" t="s">
        <v>2768</v>
      </c>
      <c r="B12579" t="s">
        <v>2769</v>
      </c>
      <c r="C12579" t="s">
        <v>158</v>
      </c>
      <c r="D12579" t="s">
        <v>159</v>
      </c>
      <c r="E12579">
        <v>568.48</v>
      </c>
      <c r="F12579">
        <v>568.48</v>
      </c>
      <c r="J12579">
        <f>AVERAGE(Table1_1[[#This Row],[2020]:[2024]])</f>
        <v>568.48</v>
      </c>
      <c r="K12579" t="str">
        <f>IF(AVERAGE(Table1_1[[#This Row],[2020]:[2024]])&lt;=_xlfn.XLOOKUP(Table1_1[[#This Row],[Series Name]],Table4[Series Name],Table4[Global Average]),"Sotto la media","Sopra la media")</f>
        <v>Sopra la media</v>
      </c>
      <c r="L12579">
        <f>_xlfn.XLOOKUP(Table1_1[[#This Row],[Series Name]],Table4[Series Name],Table4[Global Average])</f>
        <v>84.111892993673337</v>
      </c>
    </row>
    <row r="12580" spans="1:12" x14ac:dyDescent="0.3">
      <c r="A12580" t="s">
        <v>2768</v>
      </c>
      <c r="B12580" t="s">
        <v>2769</v>
      </c>
      <c r="C12580" t="s">
        <v>160</v>
      </c>
      <c r="D12580" t="s">
        <v>161</v>
      </c>
      <c r="E12580">
        <v>5.42</v>
      </c>
      <c r="J12580">
        <f>AVERAGE(Table1_1[[#This Row],[2020]:[2024]])</f>
        <v>5.42</v>
      </c>
      <c r="K12580" t="str">
        <f>IF(AVERAGE(Table1_1[[#This Row],[2020]:[2024]])&lt;=_xlfn.XLOOKUP(Table1_1[[#This Row],[Series Name]],Table4[Series Name],Table4[Global Average]),"Sotto la media","Sopra la media")</f>
        <v>Sopra la media</v>
      </c>
      <c r="L12580">
        <f>_xlfn.XLOOKUP(Table1_1[[#This Row],[Series Name]],Table4[Series Name],Table4[Global Average])</f>
        <v>1.0222222222222219</v>
      </c>
    </row>
    <row r="12581" spans="1:12" x14ac:dyDescent="0.3">
      <c r="A12581" t="s">
        <v>2768</v>
      </c>
      <c r="B12581" t="s">
        <v>2769</v>
      </c>
      <c r="C12581" t="s">
        <v>162</v>
      </c>
      <c r="D12581" t="s">
        <v>163</v>
      </c>
      <c r="E12581">
        <v>4.01</v>
      </c>
      <c r="J12581">
        <f>AVERAGE(Table1_1[[#This Row],[2020]:[2024]])</f>
        <v>4.01</v>
      </c>
      <c r="K12581" t="str">
        <f>IF(AVERAGE(Table1_1[[#This Row],[2020]:[2024]])&lt;=_xlfn.XLOOKUP(Table1_1[[#This Row],[Series Name]],Table4[Series Name],Table4[Global Average]),"Sotto la media","Sopra la media")</f>
        <v>Sopra la media</v>
      </c>
      <c r="L12581">
        <f>_xlfn.XLOOKUP(Table1_1[[#This Row],[Series Name]],Table4[Series Name],Table4[Global Average])</f>
        <v>0.79555555555555546</v>
      </c>
    </row>
    <row r="12582" spans="1:12" x14ac:dyDescent="0.3">
      <c r="A12582" t="s">
        <v>2768</v>
      </c>
      <c r="B12582" t="s">
        <v>2769</v>
      </c>
      <c r="C12582" t="s">
        <v>168</v>
      </c>
      <c r="D12582" t="s">
        <v>169</v>
      </c>
      <c r="E12582">
        <v>70483538.480000004</v>
      </c>
      <c r="F12582">
        <v>72805297</v>
      </c>
      <c r="G12582">
        <v>75388639</v>
      </c>
      <c r="J12582">
        <f>AVERAGE(Table1_1[[#This Row],[2020]:[2024]])</f>
        <v>72892491.49333334</v>
      </c>
      <c r="K12582" t="str">
        <f>IF(AVERAGE(Table1_1[[#This Row],[2020]:[2024]])&lt;=_xlfn.XLOOKUP(Table1_1[[#This Row],[Series Name]],Table4[Series Name],Table4[Global Average]),"Sotto la media","Sopra la media")</f>
        <v>Sopra la media</v>
      </c>
      <c r="L12582">
        <f>_xlfn.XLOOKUP(Table1_1[[#This Row],[Series Name]],Table4[Series Name],Table4[Global Average])</f>
        <v>4129717.3644444444</v>
      </c>
    </row>
    <row r="12583" spans="1:12" x14ac:dyDescent="0.3">
      <c r="A12583" t="s">
        <v>2768</v>
      </c>
      <c r="B12583" t="s">
        <v>2769</v>
      </c>
      <c r="C12583" t="s">
        <v>170</v>
      </c>
      <c r="D12583" t="s">
        <v>171</v>
      </c>
      <c r="E12583">
        <v>11.584183992475699</v>
      </c>
      <c r="F12583">
        <v>11.535812151624199</v>
      </c>
      <c r="G12583">
        <v>11.490149985993099</v>
      </c>
      <c r="J12583">
        <f>AVERAGE(Table1_1[[#This Row],[2020]:[2024]])</f>
        <v>11.536715376697666</v>
      </c>
      <c r="K12583" t="str">
        <f>IF(AVERAGE(Table1_1[[#This Row],[2020]:[2024]])&lt;=_xlfn.XLOOKUP(Table1_1[[#This Row],[Series Name]],Table4[Series Name],Table4[Global Average]),"Sotto la media","Sopra la media")</f>
        <v>Sopra la media</v>
      </c>
      <c r="L12583">
        <f>_xlfn.XLOOKUP(Table1_1[[#This Row],[Series Name]],Table4[Series Name],Table4[Global Average])</f>
        <v>11.109423901807</v>
      </c>
    </row>
    <row r="12584" spans="1:12" x14ac:dyDescent="0.3">
      <c r="A12584" t="s">
        <v>2768</v>
      </c>
      <c r="B12584" t="s">
        <v>2769</v>
      </c>
      <c r="C12584" t="s">
        <v>172</v>
      </c>
      <c r="D12584" t="s">
        <v>173</v>
      </c>
      <c r="E12584">
        <v>7.7217773368294204E-2</v>
      </c>
      <c r="F12584">
        <v>7.7078082075391505E-2</v>
      </c>
      <c r="J12584">
        <f>AVERAGE(Table1_1[[#This Row],[2020]:[2024]])</f>
        <v>7.7147927721842854E-2</v>
      </c>
      <c r="K12584" t="str">
        <f>IF(AVERAGE(Table1_1[[#This Row],[2020]:[2024]])&lt;=_xlfn.XLOOKUP(Table1_1[[#This Row],[Series Name]],Table4[Series Name],Table4[Global Average]),"Sotto la media","Sopra la media")</f>
        <v>Sotto la media</v>
      </c>
      <c r="L12584">
        <f>_xlfn.XLOOKUP(Table1_1[[#This Row],[Series Name]],Table4[Series Name],Table4[Global Average])</f>
        <v>0.25359132875845453</v>
      </c>
    </row>
    <row r="12585" spans="1:12" x14ac:dyDescent="0.3">
      <c r="A12585" t="s">
        <v>2768</v>
      </c>
      <c r="B12585" t="s">
        <v>2769</v>
      </c>
      <c r="C12585" t="s">
        <v>174</v>
      </c>
      <c r="D12585" t="s">
        <v>175</v>
      </c>
      <c r="E12585">
        <v>108962000</v>
      </c>
      <c r="F12585">
        <v>108862000</v>
      </c>
      <c r="J12585">
        <f>AVERAGE(Table1_1[[#This Row],[2020]:[2024]])</f>
        <v>108912000</v>
      </c>
      <c r="K12585" t="str">
        <f>IF(AVERAGE(Table1_1[[#This Row],[2020]:[2024]])&lt;=_xlfn.XLOOKUP(Table1_1[[#This Row],[Series Name]],Table4[Series Name],Table4[Global Average]),"Sotto la media","Sopra la media")</f>
        <v>Sopra la media</v>
      </c>
      <c r="L12585">
        <f>_xlfn.XLOOKUP(Table1_1[[#This Row],[Series Name]],Table4[Series Name],Table4[Global Average])</f>
        <v>22152751.024999999</v>
      </c>
    </row>
    <row r="12586" spans="1:12" x14ac:dyDescent="0.3">
      <c r="A12586" t="s">
        <v>2768</v>
      </c>
      <c r="B12586" t="s">
        <v>2769</v>
      </c>
      <c r="C12586" t="s">
        <v>178</v>
      </c>
      <c r="D12586" t="s">
        <v>179</v>
      </c>
      <c r="E12586">
        <v>0.33188009867739299</v>
      </c>
      <c r="J12586">
        <f>AVERAGE(Table1_1[[#This Row],[2020]:[2024]])</f>
        <v>0.33188009867739299</v>
      </c>
      <c r="K12586" t="str">
        <f>IF(AVERAGE(Table1_1[[#This Row],[2020]:[2024]])&lt;=_xlfn.XLOOKUP(Table1_1[[#This Row],[Series Name]],Table4[Series Name],Table4[Global Average]),"Sotto la media","Sopra la media")</f>
        <v>Sotto la media</v>
      </c>
      <c r="L12586">
        <f>_xlfn.XLOOKUP(Table1_1[[#This Row],[Series Name]],Table4[Series Name],Table4[Global Average])</f>
        <v>0.84194112928300668</v>
      </c>
    </row>
    <row r="12587" spans="1:12" x14ac:dyDescent="0.3">
      <c r="A12587" t="s">
        <v>2768</v>
      </c>
      <c r="B12587" t="s">
        <v>2769</v>
      </c>
      <c r="C12587" t="s">
        <v>180</v>
      </c>
      <c r="D12587" t="s">
        <v>181</v>
      </c>
      <c r="E12587">
        <v>2535000</v>
      </c>
      <c r="J12587">
        <f>AVERAGE(Table1_1[[#This Row],[2020]:[2024]])</f>
        <v>2535000</v>
      </c>
      <c r="K12587" t="str">
        <f>IF(AVERAGE(Table1_1[[#This Row],[2020]:[2024]])&lt;=_xlfn.XLOOKUP(Table1_1[[#This Row],[Series Name]],Table4[Series Name],Table4[Global Average]),"Sotto la media","Sopra la media")</f>
        <v>Sopra la media</v>
      </c>
      <c r="L12587">
        <f>_xlfn.XLOOKUP(Table1_1[[#This Row],[Series Name]],Table4[Series Name],Table4[Global Average])</f>
        <v>362266.66666666669</v>
      </c>
    </row>
    <row r="12588" spans="1:12" x14ac:dyDescent="0.3">
      <c r="A12588" t="s">
        <v>2768</v>
      </c>
      <c r="B12588" t="s">
        <v>2769</v>
      </c>
      <c r="C12588" t="s">
        <v>182</v>
      </c>
      <c r="D12588" t="s">
        <v>183</v>
      </c>
      <c r="E12588">
        <v>700000000</v>
      </c>
      <c r="F12588">
        <v>1310000000</v>
      </c>
      <c r="G12588">
        <v>2083000000</v>
      </c>
      <c r="H12588">
        <v>2432000000</v>
      </c>
      <c r="J12588">
        <f>AVERAGE(Table1_1[[#This Row],[2020]:[2024]])</f>
        <v>1631250000</v>
      </c>
      <c r="K12588" t="str">
        <f>IF(AVERAGE(Table1_1[[#This Row],[2020]:[2024]])&lt;=_xlfn.XLOOKUP(Table1_1[[#This Row],[Series Name]],Table4[Series Name],Table4[Global Average]),"Sotto la media","Sopra la media")</f>
        <v>Sotto la media</v>
      </c>
      <c r="L12588">
        <f>_xlfn.XLOOKUP(Table1_1[[#This Row],[Series Name]],Table4[Series Name],Table4[Global Average])</f>
        <v>2863505952.3809524</v>
      </c>
    </row>
    <row r="12589" spans="1:12" x14ac:dyDescent="0.3">
      <c r="A12589" t="s">
        <v>2768</v>
      </c>
      <c r="B12589" t="s">
        <v>2769</v>
      </c>
      <c r="C12589" t="s">
        <v>184</v>
      </c>
      <c r="D12589" t="s">
        <v>185</v>
      </c>
      <c r="E12589">
        <v>779000000</v>
      </c>
      <c r="F12589">
        <v>686000000</v>
      </c>
      <c r="G12589">
        <v>717000000</v>
      </c>
      <c r="H12589">
        <v>471000000</v>
      </c>
      <c r="J12589">
        <f>AVERAGE(Table1_1[[#This Row],[2020]:[2024]])</f>
        <v>663250000</v>
      </c>
      <c r="K12589" t="str">
        <f>IF(AVERAGE(Table1_1[[#This Row],[2020]:[2024]])&lt;=_xlfn.XLOOKUP(Table1_1[[#This Row],[Series Name]],Table4[Series Name],Table4[Global Average]),"Sotto la media","Sopra la media")</f>
        <v>Sopra la media</v>
      </c>
      <c r="L12589">
        <f>_xlfn.XLOOKUP(Table1_1[[#This Row],[Series Name]],Table4[Series Name],Table4[Global Average])</f>
        <v>211387820.51282051</v>
      </c>
    </row>
    <row r="12590" spans="1:12" x14ac:dyDescent="0.3">
      <c r="A12590" t="s">
        <v>2768</v>
      </c>
      <c r="B12590" t="s">
        <v>2769</v>
      </c>
      <c r="C12590" t="s">
        <v>186</v>
      </c>
      <c r="D12590" t="s">
        <v>187</v>
      </c>
      <c r="E12590">
        <v>743</v>
      </c>
      <c r="F12590">
        <v>785</v>
      </c>
      <c r="G12590">
        <v>785</v>
      </c>
      <c r="H12590">
        <v>699</v>
      </c>
      <c r="J12590">
        <f>AVERAGE(Table1_1[[#This Row],[2020]:[2024]])</f>
        <v>753</v>
      </c>
      <c r="K12590" t="str">
        <f>IF(AVERAGE(Table1_1[[#This Row],[2020]:[2024]])&lt;=_xlfn.XLOOKUP(Table1_1[[#This Row],[Series Name]],Table4[Series Name],Table4[Global Average]),"Sotto la media","Sopra la media")</f>
        <v>Sotto la media</v>
      </c>
      <c r="L12590">
        <f>_xlfn.XLOOKUP(Table1_1[[#This Row],[Series Name]],Table4[Series Name],Table4[Global Average])</f>
        <v>165221.86547619046</v>
      </c>
    </row>
    <row r="12591" spans="1:12" x14ac:dyDescent="0.3">
      <c r="A12591" t="s">
        <v>2768</v>
      </c>
      <c r="B12591" t="s">
        <v>2769</v>
      </c>
      <c r="C12591" t="s">
        <v>188</v>
      </c>
      <c r="D12591" t="s">
        <v>189</v>
      </c>
      <c r="E12591">
        <v>108071</v>
      </c>
      <c r="F12591">
        <v>118476</v>
      </c>
      <c r="G12591">
        <v>116338</v>
      </c>
      <c r="H12591">
        <v>137143</v>
      </c>
      <c r="J12591">
        <f>AVERAGE(Table1_1[[#This Row],[2020]:[2024]])</f>
        <v>120007</v>
      </c>
      <c r="K12591" t="str">
        <f>IF(AVERAGE(Table1_1[[#This Row],[2020]:[2024]])&lt;=_xlfn.XLOOKUP(Table1_1[[#This Row],[Series Name]],Table4[Series Name],Table4[Global Average]),"Sotto la media","Sopra la media")</f>
        <v>Sopra la media</v>
      </c>
      <c r="L12591">
        <f>_xlfn.XLOOKUP(Table1_1[[#This Row],[Series Name]],Table4[Series Name],Table4[Global Average])</f>
        <v>19993.453125</v>
      </c>
    </row>
    <row r="12592" spans="1:12" x14ac:dyDescent="0.3">
      <c r="A12592" t="s">
        <v>2768</v>
      </c>
      <c r="B12592" t="s">
        <v>2769</v>
      </c>
      <c r="C12592" t="s">
        <v>190</v>
      </c>
      <c r="D12592" t="s">
        <v>191</v>
      </c>
      <c r="E12592">
        <v>87.32</v>
      </c>
      <c r="F12592">
        <v>81.44</v>
      </c>
      <c r="J12592">
        <f>AVERAGE(Table1_1[[#This Row],[2020]:[2024]])</f>
        <v>84.38</v>
      </c>
      <c r="K12592" t="str">
        <f>IF(AVERAGE(Table1_1[[#This Row],[2020]:[2024]])&lt;=_xlfn.XLOOKUP(Table1_1[[#This Row],[Series Name]],Table4[Series Name],Table4[Global Average]),"Sotto la media","Sopra la media")</f>
        <v>Sopra la media</v>
      </c>
      <c r="L12592">
        <f>_xlfn.XLOOKUP(Table1_1[[#This Row],[Series Name]],Table4[Series Name],Table4[Global Average])</f>
        <v>66.416762820512815</v>
      </c>
    </row>
    <row r="12593" spans="1:12" x14ac:dyDescent="0.3">
      <c r="A12593" t="s">
        <v>2768</v>
      </c>
      <c r="B12593" t="s">
        <v>2769</v>
      </c>
      <c r="C12593" t="s">
        <v>192</v>
      </c>
      <c r="D12593" t="s">
        <v>193</v>
      </c>
      <c r="E12593">
        <v>645</v>
      </c>
      <c r="F12593">
        <v>645</v>
      </c>
      <c r="J12593">
        <f>AVERAGE(Table1_1[[#This Row],[2020]:[2024]])</f>
        <v>645</v>
      </c>
      <c r="K12593" t="str">
        <f>IF(AVERAGE(Table1_1[[#This Row],[2020]:[2024]])&lt;=_xlfn.XLOOKUP(Table1_1[[#This Row],[Series Name]],Table4[Series Name],Table4[Global Average]),"Sotto la media","Sopra la media")</f>
        <v>Sotto la media</v>
      </c>
      <c r="L12593">
        <f>_xlfn.XLOOKUP(Table1_1[[#This Row],[Series Name]],Table4[Series Name],Table4[Global Average])</f>
        <v>864.4666666666667</v>
      </c>
    </row>
    <row r="12594" spans="1:12" x14ac:dyDescent="0.3">
      <c r="A12594" t="s">
        <v>2768</v>
      </c>
      <c r="B12594" t="s">
        <v>2769</v>
      </c>
      <c r="C12594" t="s">
        <v>198</v>
      </c>
      <c r="D12594" t="s">
        <v>199</v>
      </c>
      <c r="E12594">
        <v>4.3981237499999999</v>
      </c>
      <c r="F12594">
        <v>3.2798793750000002</v>
      </c>
      <c r="G12594">
        <v>3.1046874999999998</v>
      </c>
      <c r="H12594">
        <v>2.8263646250000001</v>
      </c>
      <c r="J12594">
        <f>AVERAGE(Table1_1[[#This Row],[2020]:[2024]])</f>
        <v>3.4022638125000002</v>
      </c>
      <c r="K12594" t="str">
        <f>IF(AVERAGE(Table1_1[[#This Row],[2020]:[2024]])&lt;=_xlfn.XLOOKUP(Table1_1[[#This Row],[Series Name]],Table4[Series Name],Table4[Global Average]),"Sotto la media","Sopra la media")</f>
        <v>Sotto la media</v>
      </c>
      <c r="L12594">
        <f>_xlfn.XLOOKUP(Table1_1[[#This Row],[Series Name]],Table4[Series Name],Table4[Global Average])</f>
        <v>3.4721036277281745</v>
      </c>
    </row>
    <row r="12595" spans="1:12" x14ac:dyDescent="0.3">
      <c r="A12595" t="s">
        <v>2768</v>
      </c>
      <c r="B12595" t="s">
        <v>2769</v>
      </c>
      <c r="C12595" t="s">
        <v>200</v>
      </c>
      <c r="D12595" t="s">
        <v>201</v>
      </c>
      <c r="E12595">
        <v>7.5417599402508397</v>
      </c>
      <c r="F12595">
        <v>7.7534530160957802</v>
      </c>
      <c r="G12595">
        <v>7.4759388244412897</v>
      </c>
      <c r="J12595">
        <f>AVERAGE(Table1_1[[#This Row],[2020]:[2024]])</f>
        <v>7.5903839269293032</v>
      </c>
      <c r="K12595" t="str">
        <f>IF(AVERAGE(Table1_1[[#This Row],[2020]:[2024]])&lt;=_xlfn.XLOOKUP(Table1_1[[#This Row],[Series Name]],Table4[Series Name],Table4[Global Average]),"Sotto la media","Sopra la media")</f>
        <v>Sotto la media</v>
      </c>
      <c r="L12595">
        <f>_xlfn.XLOOKUP(Table1_1[[#This Row],[Series Name]],Table4[Series Name],Table4[Global Average])</f>
        <v>9.0660800163422266</v>
      </c>
    </row>
    <row r="12596" spans="1:12" x14ac:dyDescent="0.3">
      <c r="A12596" t="s">
        <v>2768</v>
      </c>
      <c r="B12596" t="s">
        <v>2769</v>
      </c>
      <c r="C12596" t="s">
        <v>204</v>
      </c>
      <c r="D12596" t="s">
        <v>205</v>
      </c>
      <c r="E12596">
        <v>1.83961969163289</v>
      </c>
      <c r="F12596">
        <v>1.7273916921506201</v>
      </c>
      <c r="G12596">
        <v>1.65765573723122</v>
      </c>
      <c r="J12596">
        <f>AVERAGE(Table1_1[[#This Row],[2020]:[2024]])</f>
        <v>1.7415557070049099</v>
      </c>
      <c r="K12596" t="str">
        <f>IF(AVERAGE(Table1_1[[#This Row],[2020]:[2024]])&lt;=_xlfn.XLOOKUP(Table1_1[[#This Row],[Series Name]],Table4[Series Name],Table4[Global Average]),"Sotto la media","Sopra la media")</f>
        <v>Sotto la media</v>
      </c>
      <c r="L12596">
        <f>_xlfn.XLOOKUP(Table1_1[[#This Row],[Series Name]],Table4[Series Name],Table4[Global Average])</f>
        <v>3.5552612969407513</v>
      </c>
    </row>
    <row r="12597" spans="1:12" x14ac:dyDescent="0.3">
      <c r="A12597" t="s">
        <v>2768</v>
      </c>
      <c r="B12597" t="s">
        <v>2769</v>
      </c>
      <c r="C12597" t="s">
        <v>206</v>
      </c>
      <c r="D12597" t="s">
        <v>207</v>
      </c>
      <c r="H12597">
        <v>1</v>
      </c>
      <c r="J12597">
        <f>AVERAGE(Table1_1[[#This Row],[2020]:[2024]])</f>
        <v>1</v>
      </c>
      <c r="K12597" t="str">
        <f>IF(AVERAGE(Table1_1[[#This Row],[2020]:[2024]])&lt;=_xlfn.XLOOKUP(Table1_1[[#This Row],[Series Name]],Table4[Series Name],Table4[Global Average]),"Sotto la media","Sopra la media")</f>
        <v>Sotto la media</v>
      </c>
      <c r="L12597">
        <f>_xlfn.XLOOKUP(Table1_1[[#This Row],[Series Name]],Table4[Series Name],Table4[Global Average])</f>
        <v>84.666666666666671</v>
      </c>
    </row>
    <row r="12598" spans="1:12" x14ac:dyDescent="0.3">
      <c r="A12598" t="s">
        <v>2768</v>
      </c>
      <c r="B12598" t="s">
        <v>2769</v>
      </c>
      <c r="C12598" t="s">
        <v>216</v>
      </c>
      <c r="D12598" t="s">
        <v>217</v>
      </c>
      <c r="E12598">
        <v>99.98</v>
      </c>
      <c r="F12598">
        <v>99.98</v>
      </c>
      <c r="J12598">
        <f>AVERAGE(Table1_1[[#This Row],[2020]:[2024]])</f>
        <v>99.98</v>
      </c>
      <c r="K12598" t="str">
        <f>IF(AVERAGE(Table1_1[[#This Row],[2020]:[2024]])&lt;=_xlfn.XLOOKUP(Table1_1[[#This Row],[Series Name]],Table4[Series Name],Table4[Global Average]),"Sotto la media","Sopra la media")</f>
        <v>Sopra la media</v>
      </c>
      <c r="L12598">
        <f>_xlfn.XLOOKUP(Table1_1[[#This Row],[Series Name]],Table4[Series Name],Table4[Global Average])</f>
        <v>94.406190476190488</v>
      </c>
    </row>
    <row r="12599" spans="1:12" x14ac:dyDescent="0.3">
      <c r="A12599" t="s">
        <v>2768</v>
      </c>
      <c r="B12599" t="s">
        <v>2769</v>
      </c>
      <c r="C12599" t="s">
        <v>218</v>
      </c>
      <c r="D12599" t="s">
        <v>219</v>
      </c>
      <c r="E12599">
        <v>100</v>
      </c>
      <c r="F12599">
        <v>100</v>
      </c>
      <c r="J12599">
        <f>AVERAGE(Table1_1[[#This Row],[2020]:[2024]])</f>
        <v>100</v>
      </c>
      <c r="K12599" t="str">
        <f>IF(AVERAGE(Table1_1[[#This Row],[2020]:[2024]])&lt;=_xlfn.XLOOKUP(Table1_1[[#This Row],[Series Name]],Table4[Series Name],Table4[Global Average]),"Sotto la media","Sopra la media")</f>
        <v>Sopra la media</v>
      </c>
      <c r="L12599">
        <f>_xlfn.XLOOKUP(Table1_1[[#This Row],[Series Name]],Table4[Series Name],Table4[Global Average])</f>
        <v>93.998095238095246</v>
      </c>
    </row>
    <row r="12600" spans="1:12" x14ac:dyDescent="0.3">
      <c r="A12600" t="s">
        <v>2768</v>
      </c>
      <c r="B12600" t="s">
        <v>2769</v>
      </c>
      <c r="C12600" t="s">
        <v>220</v>
      </c>
      <c r="D12600" t="s">
        <v>221</v>
      </c>
      <c r="E12600">
        <v>99.92</v>
      </c>
      <c r="F12600">
        <v>99.92</v>
      </c>
      <c r="J12600">
        <f>AVERAGE(Table1_1[[#This Row],[2020]:[2024]])</f>
        <v>99.92</v>
      </c>
      <c r="K12600" t="str">
        <f>IF(AVERAGE(Table1_1[[#This Row],[2020]:[2024]])&lt;=_xlfn.XLOOKUP(Table1_1[[#This Row],[Series Name]],Table4[Series Name],Table4[Global Average]),"Sotto la media","Sopra la media")</f>
        <v>Sopra la media</v>
      </c>
      <c r="L12600">
        <f>_xlfn.XLOOKUP(Table1_1[[#This Row],[Series Name]],Table4[Series Name],Table4[Global Average])</f>
        <v>95.550952380952381</v>
      </c>
    </row>
    <row r="12601" spans="1:12" x14ac:dyDescent="0.3">
      <c r="A12601" t="s">
        <v>2768</v>
      </c>
      <c r="B12601" t="s">
        <v>2769</v>
      </c>
      <c r="C12601" t="s">
        <v>222</v>
      </c>
      <c r="D12601" t="s">
        <v>223</v>
      </c>
      <c r="E12601">
        <v>8.52</v>
      </c>
      <c r="F12601">
        <v>7.52</v>
      </c>
      <c r="G12601">
        <v>6.77</v>
      </c>
      <c r="H12601">
        <v>6.39</v>
      </c>
      <c r="J12601">
        <f>AVERAGE(Table1_1[[#This Row],[2020]:[2024]])</f>
        <v>7.3</v>
      </c>
      <c r="K12601" t="str">
        <f>IF(AVERAGE(Table1_1[[#This Row],[2020]:[2024]])&lt;=_xlfn.XLOOKUP(Table1_1[[#This Row],[Series Name]],Table4[Series Name],Table4[Global Average]),"Sotto la media","Sopra la media")</f>
        <v>Sotto la media</v>
      </c>
      <c r="L12601">
        <f>_xlfn.XLOOKUP(Table1_1[[#This Row],[Series Name]],Table4[Series Name],Table4[Global Average])</f>
        <v>15.262208333333334</v>
      </c>
    </row>
    <row r="12602" spans="1:12" x14ac:dyDescent="0.3">
      <c r="A12602" t="s">
        <v>2768</v>
      </c>
      <c r="B12602" t="s">
        <v>2769</v>
      </c>
      <c r="C12602" t="s">
        <v>226</v>
      </c>
      <c r="D12602" t="s">
        <v>227</v>
      </c>
      <c r="E12602">
        <v>534.54534082534599</v>
      </c>
      <c r="F12602">
        <v>566.75511075000304</v>
      </c>
      <c r="G12602">
        <v>607.98087969360199</v>
      </c>
      <c r="H12602">
        <v>640.72095199672299</v>
      </c>
      <c r="J12602">
        <f>AVERAGE(Table1_1[[#This Row],[2020]:[2024]])</f>
        <v>587.50057081641853</v>
      </c>
      <c r="K12602" t="str">
        <f>IF(AVERAGE(Table1_1[[#This Row],[2020]:[2024]])&lt;=_xlfn.XLOOKUP(Table1_1[[#This Row],[Series Name]],Table4[Series Name],Table4[Global Average]),"Sotto la media","Sopra la media")</f>
        <v>Sopra la media</v>
      </c>
      <c r="L12602">
        <f>_xlfn.XLOOKUP(Table1_1[[#This Row],[Series Name]],Table4[Series Name],Table4[Global Average])</f>
        <v>390.54964165736476</v>
      </c>
    </row>
    <row r="12603" spans="1:12" x14ac:dyDescent="0.3">
      <c r="A12603" t="s">
        <v>2768</v>
      </c>
      <c r="B12603" t="s">
        <v>2769</v>
      </c>
      <c r="C12603" t="s">
        <v>228</v>
      </c>
      <c r="D12603" t="s">
        <v>229</v>
      </c>
      <c r="E12603">
        <v>10.01</v>
      </c>
      <c r="F12603">
        <v>10.01</v>
      </c>
      <c r="J12603">
        <f>AVERAGE(Table1_1[[#This Row],[2020]:[2024]])</f>
        <v>10.01</v>
      </c>
      <c r="K12603" t="str">
        <f>IF(AVERAGE(Table1_1[[#This Row],[2020]:[2024]])&lt;=_xlfn.XLOOKUP(Table1_1[[#This Row],[Series Name]],Table4[Series Name],Table4[Global Average]),"Sotto la media","Sopra la media")</f>
        <v>Sotto la media</v>
      </c>
      <c r="L12603">
        <f>_xlfn.XLOOKUP(Table1_1[[#This Row],[Series Name]],Table4[Series Name],Table4[Global Average])</f>
        <v>29.584126984126986</v>
      </c>
    </row>
    <row r="12604" spans="1:12" x14ac:dyDescent="0.3">
      <c r="A12604" t="s">
        <v>2768</v>
      </c>
      <c r="B12604" t="s">
        <v>2769</v>
      </c>
      <c r="C12604" t="s">
        <v>230</v>
      </c>
      <c r="D12604" t="s">
        <v>231</v>
      </c>
      <c r="E12604">
        <v>9.5299999999999994</v>
      </c>
      <c r="F12604">
        <v>9.5299999999999994</v>
      </c>
      <c r="J12604">
        <f>AVERAGE(Table1_1[[#This Row],[2020]:[2024]])</f>
        <v>9.5299999999999994</v>
      </c>
      <c r="K12604" t="str">
        <f>IF(AVERAGE(Table1_1[[#This Row],[2020]:[2024]])&lt;=_xlfn.XLOOKUP(Table1_1[[#This Row],[Series Name]],Table4[Series Name],Table4[Global Average]),"Sotto la media","Sopra la media")</f>
        <v>Sotto la media</v>
      </c>
      <c r="L12604">
        <f>_xlfn.XLOOKUP(Table1_1[[#This Row],[Series Name]],Table4[Series Name],Table4[Global Average])</f>
        <v>26.783968253968254</v>
      </c>
    </row>
    <row r="12605" spans="1:12" x14ac:dyDescent="0.3">
      <c r="A12605" t="s">
        <v>2768</v>
      </c>
      <c r="B12605" t="s">
        <v>2769</v>
      </c>
      <c r="C12605" t="s">
        <v>232</v>
      </c>
      <c r="D12605" t="s">
        <v>233</v>
      </c>
      <c r="E12605">
        <v>11.43</v>
      </c>
      <c r="F12605">
        <v>11.43</v>
      </c>
      <c r="J12605">
        <f>AVERAGE(Table1_1[[#This Row],[2020]:[2024]])</f>
        <v>11.43</v>
      </c>
      <c r="K12605" t="str">
        <f>IF(AVERAGE(Table1_1[[#This Row],[2020]:[2024]])&lt;=_xlfn.XLOOKUP(Table1_1[[#This Row],[Series Name]],Table4[Series Name],Table4[Global Average]),"Sotto la media","Sopra la media")</f>
        <v>Sotto la media</v>
      </c>
      <c r="L12605">
        <f>_xlfn.XLOOKUP(Table1_1[[#This Row],[Series Name]],Table4[Series Name],Table4[Global Average])</f>
        <v>35.383968253968249</v>
      </c>
    </row>
    <row r="12606" spans="1:12" x14ac:dyDescent="0.3">
      <c r="A12606" t="s">
        <v>2768</v>
      </c>
      <c r="B12606" t="s">
        <v>2769</v>
      </c>
      <c r="C12606" t="s">
        <v>322</v>
      </c>
      <c r="D12606" t="s">
        <v>323</v>
      </c>
      <c r="E12606">
        <v>211.891637572094</v>
      </c>
      <c r="F12606">
        <v>203.83787337664799</v>
      </c>
      <c r="G12606">
        <v>217.12877670461401</v>
      </c>
      <c r="H12606">
        <v>227.94457315348899</v>
      </c>
      <c r="J12606">
        <f>AVERAGE(Table1_1[[#This Row],[2020]:[2024]])</f>
        <v>215.20071520171126</v>
      </c>
      <c r="K12606" t="str">
        <f>IF(AVERAGE(Table1_1[[#This Row],[2020]:[2024]])&lt;=_xlfn.XLOOKUP(Table1_1[[#This Row],[Series Name]],Table4[Series Name],Table4[Global Average]),"Sotto la media","Sopra la media")</f>
        <v>Sopra la media</v>
      </c>
      <c r="L12606">
        <f>_xlfn.XLOOKUP(Table1_1[[#This Row],[Series Name]],Table4[Series Name],Table4[Global Average])</f>
        <v>70.649788305095257</v>
      </c>
    </row>
    <row r="12607" spans="1:12" x14ac:dyDescent="0.3">
      <c r="A12607" t="s">
        <v>2768</v>
      </c>
      <c r="B12607" t="s">
        <v>2769</v>
      </c>
      <c r="C12607" t="s">
        <v>324</v>
      </c>
      <c r="D12607" t="s">
        <v>325</v>
      </c>
      <c r="E12607">
        <v>214766371891765</v>
      </c>
      <c r="F12607">
        <v>234258021725870</v>
      </c>
      <c r="G12607">
        <v>261580238098694</v>
      </c>
      <c r="H12607">
        <v>287342842925609</v>
      </c>
      <c r="I12607">
        <v>306912922284009</v>
      </c>
      <c r="J12607">
        <f>AVERAGE(Table1_1[[#This Row],[2020]:[2024]])</f>
        <v>260972079385189.41</v>
      </c>
      <c r="K12607" t="str">
        <f>IF(AVERAGE(Table1_1[[#This Row],[2020]:[2024]])&lt;=_xlfn.XLOOKUP(Table1_1[[#This Row],[Series Name]],Table4[Series Name],Table4[Global Average]),"Sotto la media","Sopra la media")</f>
        <v>Sopra la media</v>
      </c>
      <c r="L12607">
        <f>_xlfn.XLOOKUP(Table1_1[[#This Row],[Series Name]],Table4[Series Name],Table4[Global Average])</f>
        <v>142040959602129.91</v>
      </c>
    </row>
    <row r="12608" spans="1:12" x14ac:dyDescent="0.3">
      <c r="A12608" t="s">
        <v>2768</v>
      </c>
      <c r="B12608" t="s">
        <v>2769</v>
      </c>
      <c r="C12608" t="s">
        <v>326</v>
      </c>
      <c r="D12608" t="s">
        <v>327</v>
      </c>
      <c r="E12608">
        <v>10.013562314124799</v>
      </c>
      <c r="F12608">
        <v>9.0757457335677003</v>
      </c>
      <c r="G12608">
        <v>11.6633002240566</v>
      </c>
      <c r="H12608">
        <v>9.8488345351206501</v>
      </c>
      <c r="J12608">
        <f>AVERAGE(Table1_1[[#This Row],[2020]:[2024]])</f>
        <v>10.150360701717437</v>
      </c>
      <c r="K12608" t="str">
        <f>IF(AVERAGE(Table1_1[[#This Row],[2020]:[2024]])&lt;=_xlfn.XLOOKUP(Table1_1[[#This Row],[Series Name]],Table4[Series Name],Table4[Global Average]),"Sotto la media","Sopra la media")</f>
        <v>Sotto la media</v>
      </c>
      <c r="L12608">
        <f>_xlfn.XLOOKUP(Table1_1[[#This Row],[Series Name]],Table4[Series Name],Table4[Global Average])</f>
        <v>20.754677311810831</v>
      </c>
    </row>
    <row r="12609" spans="1:12" x14ac:dyDescent="0.3">
      <c r="A12609" t="s">
        <v>2768</v>
      </c>
      <c r="B12609" t="s">
        <v>2769</v>
      </c>
      <c r="C12609" t="s">
        <v>328</v>
      </c>
      <c r="D12609" t="s">
        <v>329</v>
      </c>
      <c r="E12609">
        <v>9.2701425914034896</v>
      </c>
      <c r="F12609">
        <v>10.596724819437</v>
      </c>
      <c r="G12609">
        <v>11.7412704843365</v>
      </c>
      <c r="H12609">
        <v>11.7587244450638</v>
      </c>
      <c r="J12609">
        <f>AVERAGE(Table1_1[[#This Row],[2020]:[2024]])</f>
        <v>10.841715585060198</v>
      </c>
      <c r="K12609" t="str">
        <f>IF(AVERAGE(Table1_1[[#This Row],[2020]:[2024]])&lt;=_xlfn.XLOOKUP(Table1_1[[#This Row],[Series Name]],Table4[Series Name],Table4[Global Average]),"Sotto la media","Sopra la media")</f>
        <v>Sopra la media</v>
      </c>
      <c r="L12609">
        <f>_xlfn.XLOOKUP(Table1_1[[#This Row],[Series Name]],Table4[Series Name],Table4[Global Average])</f>
        <v>8.0772695628374453</v>
      </c>
    </row>
    <row r="12610" spans="1:12" x14ac:dyDescent="0.3">
      <c r="A12610" t="s">
        <v>2768</v>
      </c>
      <c r="B12610" t="s">
        <v>2769</v>
      </c>
      <c r="C12610" t="s">
        <v>330</v>
      </c>
      <c r="D12610" t="s">
        <v>331</v>
      </c>
      <c r="E12610">
        <v>13445983.02</v>
      </c>
      <c r="F12610">
        <v>13142836.98</v>
      </c>
      <c r="G12610">
        <v>13179077.02</v>
      </c>
      <c r="J12610">
        <f>AVERAGE(Table1_1[[#This Row],[2020]:[2024]])</f>
        <v>13255965.673333332</v>
      </c>
      <c r="K12610" t="str">
        <f>IF(AVERAGE(Table1_1[[#This Row],[2020]:[2024]])&lt;=_xlfn.XLOOKUP(Table1_1[[#This Row],[Series Name]],Table4[Series Name],Table4[Global Average]),"Sotto la media","Sopra la media")</f>
        <v>Sopra la media</v>
      </c>
      <c r="L12610">
        <f>_xlfn.XLOOKUP(Table1_1[[#This Row],[Series Name]],Table4[Series Name],Table4[Global Average])</f>
        <v>1195410.9129629629</v>
      </c>
    </row>
    <row r="12611" spans="1:12" x14ac:dyDescent="0.3">
      <c r="A12611" t="s">
        <v>2768</v>
      </c>
      <c r="B12611" t="s">
        <v>2769</v>
      </c>
      <c r="C12611" t="s">
        <v>332</v>
      </c>
      <c r="D12611" t="s">
        <v>333</v>
      </c>
      <c r="E12611">
        <v>397.97181751675998</v>
      </c>
      <c r="F12611">
        <v>422.790055237177</v>
      </c>
      <c r="G12611">
        <v>418.86389887369302</v>
      </c>
      <c r="H12611">
        <v>449.21716198760402</v>
      </c>
      <c r="J12611">
        <f>AVERAGE(Table1_1[[#This Row],[2020]:[2024]])</f>
        <v>422.21073340380849</v>
      </c>
      <c r="K12611" t="str">
        <f>IF(AVERAGE(Table1_1[[#This Row],[2020]:[2024]])&lt;=_xlfn.XLOOKUP(Table1_1[[#This Row],[Series Name]],Table4[Series Name],Table4[Global Average]),"Sotto la media","Sopra la media")</f>
        <v>Sopra la media</v>
      </c>
      <c r="L12611">
        <f>_xlfn.XLOOKUP(Table1_1[[#This Row],[Series Name]],Table4[Series Name],Table4[Global Average])</f>
        <v>127.07377089473056</v>
      </c>
    </row>
    <row r="12612" spans="1:12" x14ac:dyDescent="0.3">
      <c r="A12612" t="s">
        <v>2768</v>
      </c>
      <c r="B12612" t="s">
        <v>2769</v>
      </c>
      <c r="C12612" t="s">
        <v>334</v>
      </c>
      <c r="D12612" t="s">
        <v>335</v>
      </c>
      <c r="E12612">
        <v>12022.433000000001</v>
      </c>
      <c r="F12612">
        <v>12621.6147</v>
      </c>
      <c r="G12612">
        <v>12526.826300000001</v>
      </c>
      <c r="H12612">
        <v>13259.638999999999</v>
      </c>
      <c r="J12612">
        <f>AVERAGE(Table1_1[[#This Row],[2020]:[2024]])</f>
        <v>12607.628250000002</v>
      </c>
      <c r="K12612" t="str">
        <f>IF(AVERAGE(Table1_1[[#This Row],[2020]:[2024]])&lt;=_xlfn.XLOOKUP(Table1_1[[#This Row],[Series Name]],Table4[Series Name],Table4[Global Average]),"Sotto la media","Sopra la media")</f>
        <v>Sopra la media</v>
      </c>
      <c r="L12612">
        <f>_xlfn.XLOOKUP(Table1_1[[#This Row],[Series Name]],Table4[Series Name],Table4[Global Average])</f>
        <v>1085.2173291666666</v>
      </c>
    </row>
    <row r="12613" spans="1:12" x14ac:dyDescent="0.3">
      <c r="A12613" t="s">
        <v>2768</v>
      </c>
      <c r="B12613" t="s">
        <v>2769</v>
      </c>
      <c r="C12613" t="s">
        <v>336</v>
      </c>
      <c r="D12613" t="s">
        <v>337</v>
      </c>
      <c r="E12613">
        <v>8.5199014952873604</v>
      </c>
      <c r="F12613">
        <v>8.9365421705514194</v>
      </c>
      <c r="G12613">
        <v>8.8705906137695401</v>
      </c>
      <c r="H12613">
        <v>9.3992663268850407</v>
      </c>
      <c r="J12613">
        <f>AVERAGE(Table1_1[[#This Row],[2020]:[2024]])</f>
        <v>8.9315751516233401</v>
      </c>
      <c r="K12613" t="str">
        <f>IF(AVERAGE(Table1_1[[#This Row],[2020]:[2024]])&lt;=_xlfn.XLOOKUP(Table1_1[[#This Row],[Series Name]],Table4[Series Name],Table4[Global Average]),"Sotto la media","Sopra la media")</f>
        <v>Sopra la media</v>
      </c>
      <c r="L12613">
        <f>_xlfn.XLOOKUP(Table1_1[[#This Row],[Series Name]],Table4[Series Name],Table4[Global Average])</f>
        <v>6.7014911359492952</v>
      </c>
    </row>
    <row r="12614" spans="1:12" x14ac:dyDescent="0.3">
      <c r="A12614" t="s">
        <v>2768</v>
      </c>
      <c r="B12614" t="s">
        <v>2769</v>
      </c>
      <c r="C12614" t="s">
        <v>338</v>
      </c>
      <c r="D12614" t="s">
        <v>339</v>
      </c>
      <c r="E12614">
        <v>16.281199999999998</v>
      </c>
      <c r="F12614">
        <v>15.9153</v>
      </c>
      <c r="G12614">
        <v>15.4808</v>
      </c>
      <c r="H12614">
        <v>15.0616</v>
      </c>
      <c r="J12614">
        <f>AVERAGE(Table1_1[[#This Row],[2020]:[2024]])</f>
        <v>15.684725</v>
      </c>
      <c r="K12614" t="str">
        <f>IF(AVERAGE(Table1_1[[#This Row],[2020]:[2024]])&lt;=_xlfn.XLOOKUP(Table1_1[[#This Row],[Series Name]],Table4[Series Name],Table4[Global Average]),"Sotto la media","Sopra la media")</f>
        <v>Sopra la media</v>
      </c>
      <c r="L12614">
        <f>_xlfn.XLOOKUP(Table1_1[[#This Row],[Series Name]],Table4[Series Name],Table4[Global Average])</f>
        <v>2.7870166666666667</v>
      </c>
    </row>
    <row r="12615" spans="1:12" x14ac:dyDescent="0.3">
      <c r="A12615" t="s">
        <v>2768</v>
      </c>
      <c r="B12615" t="s">
        <v>2769</v>
      </c>
      <c r="C12615" t="s">
        <v>340</v>
      </c>
      <c r="D12615" t="s">
        <v>341</v>
      </c>
      <c r="E12615">
        <v>618.15859999999998</v>
      </c>
      <c r="F12615">
        <v>597.52369999999996</v>
      </c>
      <c r="G12615">
        <v>609.67160000000001</v>
      </c>
      <c r="H12615">
        <v>655.42740000000003</v>
      </c>
      <c r="J12615">
        <f>AVERAGE(Table1_1[[#This Row],[2020]:[2024]])</f>
        <v>620.19532500000003</v>
      </c>
      <c r="K12615" t="str">
        <f>IF(AVERAGE(Table1_1[[#This Row],[2020]:[2024]])&lt;=_xlfn.XLOOKUP(Table1_1[[#This Row],[Series Name]],Table4[Series Name],Table4[Global Average]),"Sotto la media","Sopra la media")</f>
        <v>Sopra la media</v>
      </c>
      <c r="L12615">
        <f>_xlfn.XLOOKUP(Table1_1[[#This Row],[Series Name]],Table4[Series Name],Table4[Global Average])</f>
        <v>93.853341176470593</v>
      </c>
    </row>
    <row r="12616" spans="1:12" x14ac:dyDescent="0.3">
      <c r="A12616" t="s">
        <v>2768</v>
      </c>
      <c r="B12616" t="s">
        <v>2769</v>
      </c>
      <c r="C12616" t="s">
        <v>342</v>
      </c>
      <c r="D12616" t="s">
        <v>343</v>
      </c>
      <c r="E12616">
        <v>690.52319999999997</v>
      </c>
      <c r="F12616">
        <v>697.86580000000004</v>
      </c>
      <c r="G12616">
        <v>678.1146</v>
      </c>
      <c r="H12616">
        <v>706.71559999999999</v>
      </c>
      <c r="J12616">
        <f>AVERAGE(Table1_1[[#This Row],[2020]:[2024]])</f>
        <v>693.3048</v>
      </c>
      <c r="K12616" t="str">
        <f>IF(AVERAGE(Table1_1[[#This Row],[2020]:[2024]])&lt;=_xlfn.XLOOKUP(Table1_1[[#This Row],[Series Name]],Table4[Series Name],Table4[Global Average]),"Sotto la media","Sopra la media")</f>
        <v>Sopra la media</v>
      </c>
      <c r="L12616">
        <f>_xlfn.XLOOKUP(Table1_1[[#This Row],[Series Name]],Table4[Series Name],Table4[Global Average])</f>
        <v>72.271622058823525</v>
      </c>
    </row>
    <row r="12617" spans="1:12" x14ac:dyDescent="0.3">
      <c r="A12617" t="s">
        <v>2768</v>
      </c>
      <c r="B12617" t="s">
        <v>2769</v>
      </c>
      <c r="C12617" t="s">
        <v>344</v>
      </c>
      <c r="D12617" t="s">
        <v>345</v>
      </c>
      <c r="E12617">
        <v>2852.616</v>
      </c>
      <c r="F12617">
        <v>2832.3229999999999</v>
      </c>
      <c r="G12617">
        <v>2725.5225</v>
      </c>
      <c r="H12617">
        <v>2874.0230000000001</v>
      </c>
      <c r="J12617">
        <f>AVERAGE(Table1_1[[#This Row],[2020]:[2024]])</f>
        <v>2821.1211250000006</v>
      </c>
      <c r="K12617" t="str">
        <f>IF(AVERAGE(Table1_1[[#This Row],[2020]:[2024]])&lt;=_xlfn.XLOOKUP(Table1_1[[#This Row],[Series Name]],Table4[Series Name],Table4[Global Average]),"Sotto la media","Sopra la media")</f>
        <v>Sopra la media</v>
      </c>
      <c r="L12617">
        <f>_xlfn.XLOOKUP(Table1_1[[#This Row],[Series Name]],Table4[Series Name],Table4[Global Average])</f>
        <v>208.63614558823531</v>
      </c>
    </row>
    <row r="12618" spans="1:12" x14ac:dyDescent="0.3">
      <c r="A12618" t="s">
        <v>2768</v>
      </c>
      <c r="B12618" t="s">
        <v>2769</v>
      </c>
      <c r="C12618" t="s">
        <v>346</v>
      </c>
      <c r="D12618" t="s">
        <v>347</v>
      </c>
      <c r="E12618">
        <v>1562.9022</v>
      </c>
      <c r="F12618">
        <v>1561.9761000000001</v>
      </c>
      <c r="G12618">
        <v>1472.2665999999999</v>
      </c>
      <c r="H12618">
        <v>1454.067</v>
      </c>
      <c r="J12618">
        <f>AVERAGE(Table1_1[[#This Row],[2020]:[2024]])</f>
        <v>1512.8029750000001</v>
      </c>
      <c r="K12618" t="str">
        <f>IF(AVERAGE(Table1_1[[#This Row],[2020]:[2024]])&lt;=_xlfn.XLOOKUP(Table1_1[[#This Row],[Series Name]],Table4[Series Name],Table4[Global Average]),"Sotto la media","Sopra la media")</f>
        <v>Sopra la media</v>
      </c>
      <c r="L12618">
        <f>_xlfn.XLOOKUP(Table1_1[[#This Row],[Series Name]],Table4[Series Name],Table4[Global Average])</f>
        <v>101.26664861111109</v>
      </c>
    </row>
    <row r="12619" spans="1:12" x14ac:dyDescent="0.3">
      <c r="A12619" t="s">
        <v>2768</v>
      </c>
      <c r="B12619" t="s">
        <v>2769</v>
      </c>
      <c r="C12619" t="s">
        <v>348</v>
      </c>
      <c r="D12619" t="s">
        <v>349</v>
      </c>
      <c r="E12619">
        <v>5376.5779000000002</v>
      </c>
      <c r="F12619">
        <v>5943.0807999999997</v>
      </c>
      <c r="G12619">
        <v>6093.1256999999996</v>
      </c>
      <c r="H12619">
        <v>6472.9471000000003</v>
      </c>
      <c r="J12619">
        <f>AVERAGE(Table1_1[[#This Row],[2020]:[2024]])</f>
        <v>5971.4328750000004</v>
      </c>
      <c r="K12619" t="str">
        <f>IF(AVERAGE(Table1_1[[#This Row],[2020]:[2024]])&lt;=_xlfn.XLOOKUP(Table1_1[[#This Row],[Series Name]],Table4[Series Name],Table4[Global Average]),"Sotto la media","Sopra la media")</f>
        <v>Sopra la media</v>
      </c>
      <c r="L12619">
        <f>_xlfn.XLOOKUP(Table1_1[[#This Row],[Series Name]],Table4[Series Name],Table4[Global Average])</f>
        <v>474.77503676470587</v>
      </c>
    </row>
    <row r="12620" spans="1:12" x14ac:dyDescent="0.3">
      <c r="A12620" t="s">
        <v>2768</v>
      </c>
      <c r="B12620" t="s">
        <v>2769</v>
      </c>
      <c r="C12620" t="s">
        <v>350</v>
      </c>
      <c r="D12620" t="s">
        <v>351</v>
      </c>
      <c r="E12620">
        <v>901.9615</v>
      </c>
      <c r="F12620">
        <v>969.4479</v>
      </c>
      <c r="G12620">
        <v>929.08630000000005</v>
      </c>
      <c r="H12620">
        <v>1077.7615000000001</v>
      </c>
      <c r="J12620">
        <f>AVERAGE(Table1_1[[#This Row],[2020]:[2024]])</f>
        <v>969.5643</v>
      </c>
      <c r="K12620" t="str">
        <f>IF(AVERAGE(Table1_1[[#This Row],[2020]:[2024]])&lt;=_xlfn.XLOOKUP(Table1_1[[#This Row],[Series Name]],Table4[Series Name],Table4[Global Average]),"Sotto la media","Sopra la media")</f>
        <v>Sopra la media</v>
      </c>
      <c r="L12620">
        <f>_xlfn.XLOOKUP(Table1_1[[#This Row],[Series Name]],Table4[Series Name],Table4[Global Average])</f>
        <v>189.84473235294115</v>
      </c>
    </row>
    <row r="12621" spans="1:12" x14ac:dyDescent="0.3">
      <c r="A12621" t="s">
        <v>2768</v>
      </c>
      <c r="B12621" t="s">
        <v>2769</v>
      </c>
      <c r="C12621" t="s">
        <v>352</v>
      </c>
      <c r="D12621" t="s">
        <v>353</v>
      </c>
      <c r="E12621">
        <v>3.4123999999999999</v>
      </c>
      <c r="F12621">
        <v>3.4822000000000002</v>
      </c>
      <c r="G12621">
        <v>3.5581999999999998</v>
      </c>
      <c r="H12621">
        <v>3.6358000000000001</v>
      </c>
      <c r="J12621">
        <f>AVERAGE(Table1_1[[#This Row],[2020]:[2024]])</f>
        <v>3.5221499999999999</v>
      </c>
      <c r="K12621" t="str">
        <f>IF(AVERAGE(Table1_1[[#This Row],[2020]:[2024]])&lt;=_xlfn.XLOOKUP(Table1_1[[#This Row],[Series Name]],Table4[Series Name],Table4[Global Average]),"Sotto la media","Sopra la media")</f>
        <v>Sopra la media</v>
      </c>
      <c r="L12621">
        <f>_xlfn.XLOOKUP(Table1_1[[#This Row],[Series Name]],Table4[Series Name],Table4[Global Average])</f>
        <v>0.74481818181818182</v>
      </c>
    </row>
    <row r="12622" spans="1:12" x14ac:dyDescent="0.3">
      <c r="A12622" t="s">
        <v>2768</v>
      </c>
      <c r="B12622" t="s">
        <v>2769</v>
      </c>
      <c r="C12622" t="s">
        <v>354</v>
      </c>
      <c r="D12622" t="s">
        <v>355</v>
      </c>
      <c r="E12622">
        <v>1.095</v>
      </c>
      <c r="F12622">
        <v>1.095</v>
      </c>
      <c r="G12622">
        <v>1.095</v>
      </c>
      <c r="J12622">
        <f>AVERAGE(Table1_1[[#This Row],[2020]:[2024]])</f>
        <v>1.095</v>
      </c>
      <c r="K12622" t="str">
        <f>IF(AVERAGE(Table1_1[[#This Row],[2020]:[2024]])&lt;=_xlfn.XLOOKUP(Table1_1[[#This Row],[Series Name]],Table4[Series Name],Table4[Global Average]),"Sotto la media","Sopra la media")</f>
        <v>Sotto la media</v>
      </c>
      <c r="L12622">
        <f>_xlfn.XLOOKUP(Table1_1[[#This Row],[Series Name]],Table4[Series Name],Table4[Global Average])</f>
        <v>28.307724699173161</v>
      </c>
    </row>
    <row r="12623" spans="1:12" x14ac:dyDescent="0.3">
      <c r="A12623" t="s">
        <v>2768</v>
      </c>
      <c r="B12623" t="s">
        <v>2769</v>
      </c>
      <c r="C12623" t="s">
        <v>356</v>
      </c>
      <c r="D12623" t="s">
        <v>357</v>
      </c>
      <c r="E12623">
        <v>-965.79200000000003</v>
      </c>
      <c r="F12623">
        <v>-965.79200000000003</v>
      </c>
      <c r="G12623">
        <v>-965.79200000000003</v>
      </c>
      <c r="J12623">
        <f>AVERAGE(Table1_1[[#This Row],[2020]:[2024]])</f>
        <v>-965.79200000000003</v>
      </c>
      <c r="K12623" t="str">
        <f>IF(AVERAGE(Table1_1[[#This Row],[2020]:[2024]])&lt;=_xlfn.XLOOKUP(Table1_1[[#This Row],[Series Name]],Table4[Series Name],Table4[Global Average]),"Sotto la media","Sopra la media")</f>
        <v>Sotto la media</v>
      </c>
      <c r="L12623">
        <f>_xlfn.XLOOKUP(Table1_1[[#This Row],[Series Name]],Table4[Series Name],Table4[Global Average])</f>
        <v>-136.28368556928504</v>
      </c>
    </row>
    <row r="12624" spans="1:12" x14ac:dyDescent="0.3">
      <c r="A12624" t="s">
        <v>2768</v>
      </c>
      <c r="B12624" t="s">
        <v>2769</v>
      </c>
      <c r="C12624" t="s">
        <v>358</v>
      </c>
      <c r="D12624" t="s">
        <v>359</v>
      </c>
      <c r="E12624">
        <v>0</v>
      </c>
      <c r="J12624">
        <f>AVERAGE(Table1_1[[#This Row],[2020]:[2024]])</f>
        <v>0</v>
      </c>
      <c r="K12624" t="str">
        <f>IF(AVERAGE(Table1_1[[#This Row],[2020]:[2024]])&lt;=_xlfn.XLOOKUP(Table1_1[[#This Row],[Series Name]],Table4[Series Name],Table4[Global Average]),"Sotto la media","Sopra la media")</f>
        <v>Sotto la media</v>
      </c>
      <c r="L12624">
        <f>_xlfn.XLOOKUP(Table1_1[[#This Row],[Series Name]],Table4[Series Name],Table4[Global Average])</f>
        <v>11.161342091314902</v>
      </c>
    </row>
    <row r="12625" spans="1:12" x14ac:dyDescent="0.3">
      <c r="A12625" t="s">
        <v>2768</v>
      </c>
      <c r="B12625" t="s">
        <v>2769</v>
      </c>
      <c r="C12625" t="s">
        <v>360</v>
      </c>
      <c r="D12625" t="s">
        <v>361</v>
      </c>
      <c r="E12625">
        <v>-267.18700000000001</v>
      </c>
      <c r="F12625">
        <v>-267.18700000000001</v>
      </c>
      <c r="G12625">
        <v>-267.18700000000001</v>
      </c>
      <c r="J12625">
        <f>AVERAGE(Table1_1[[#This Row],[2020]:[2024]])</f>
        <v>-267.18700000000001</v>
      </c>
      <c r="K12625" t="str">
        <f>IF(AVERAGE(Table1_1[[#This Row],[2020]:[2024]])&lt;=_xlfn.XLOOKUP(Table1_1[[#This Row],[Series Name]],Table4[Series Name],Table4[Global Average]),"Sotto la media","Sopra la media")</f>
        <v>Sotto la media</v>
      </c>
      <c r="L12625">
        <f>_xlfn.XLOOKUP(Table1_1[[#This Row],[Series Name]],Table4[Series Name],Table4[Global Average])</f>
        <v>-45.658658356408317</v>
      </c>
    </row>
    <row r="12626" spans="1:12" x14ac:dyDescent="0.3">
      <c r="A12626" t="s">
        <v>2768</v>
      </c>
      <c r="B12626" t="s">
        <v>2769</v>
      </c>
      <c r="C12626" t="s">
        <v>362</v>
      </c>
      <c r="D12626" t="s">
        <v>363</v>
      </c>
      <c r="E12626">
        <v>-1340.4739999999999</v>
      </c>
      <c r="F12626">
        <v>-1340.4739999999999</v>
      </c>
      <c r="G12626">
        <v>-1340.4739999999999</v>
      </c>
      <c r="J12626">
        <f>AVERAGE(Table1_1[[#This Row],[2020]:[2024]])</f>
        <v>-1340.4739999999999</v>
      </c>
      <c r="K12626" t="str">
        <f>IF(AVERAGE(Table1_1[[#This Row],[2020]:[2024]])&lt;=_xlfn.XLOOKUP(Table1_1[[#This Row],[Series Name]],Table4[Series Name],Table4[Global Average]),"Sotto la media","Sopra la media")</f>
        <v>Sotto la media</v>
      </c>
      <c r="L12626">
        <f>_xlfn.XLOOKUP(Table1_1[[#This Row],[Series Name]],Table4[Series Name],Table4[Global Average])</f>
        <v>-144.37638216708595</v>
      </c>
    </row>
    <row r="12627" spans="1:12" x14ac:dyDescent="0.3">
      <c r="A12627" t="s">
        <v>2768</v>
      </c>
      <c r="B12627" t="s">
        <v>2769</v>
      </c>
      <c r="C12627" t="s">
        <v>364</v>
      </c>
      <c r="D12627" t="s">
        <v>365</v>
      </c>
      <c r="E12627">
        <v>0.45237330836585798</v>
      </c>
      <c r="F12627">
        <v>0.43792132890075203</v>
      </c>
      <c r="G12627">
        <v>0.42217553073157299</v>
      </c>
      <c r="H12627">
        <v>0.42458380312324101</v>
      </c>
      <c r="J12627">
        <f>AVERAGE(Table1_1[[#This Row],[2020]:[2024]])</f>
        <v>0.43426349278035603</v>
      </c>
      <c r="K12627" t="str">
        <f>IF(AVERAGE(Table1_1[[#This Row],[2020]:[2024]])&lt;=_xlfn.XLOOKUP(Table1_1[[#This Row],[Series Name]],Table4[Series Name],Table4[Global Average]),"Sotto la media","Sopra la media")</f>
        <v>Sopra la media</v>
      </c>
      <c r="L12627">
        <f>_xlfn.XLOOKUP(Table1_1[[#This Row],[Series Name]],Table4[Series Name],Table4[Global Average])</f>
        <v>0.20138804825480783</v>
      </c>
    </row>
    <row r="12628" spans="1:12" x14ac:dyDescent="0.3">
      <c r="A12628" t="s">
        <v>2768</v>
      </c>
      <c r="B12628" t="s">
        <v>2769</v>
      </c>
      <c r="C12628" t="s">
        <v>366</v>
      </c>
      <c r="D12628" t="s">
        <v>367</v>
      </c>
      <c r="E12628">
        <v>0.82252960683282605</v>
      </c>
      <c r="F12628">
        <v>0.79625223642312903</v>
      </c>
      <c r="G12628">
        <v>0.76762237489537999</v>
      </c>
      <c r="H12628">
        <v>0.77200122596115295</v>
      </c>
      <c r="J12628">
        <f>AVERAGE(Table1_1[[#This Row],[2020]:[2024]])</f>
        <v>0.78960136102812195</v>
      </c>
      <c r="K12628" t="str">
        <f>IF(AVERAGE(Table1_1[[#This Row],[2020]:[2024]])&lt;=_xlfn.XLOOKUP(Table1_1[[#This Row],[Series Name]],Table4[Series Name],Table4[Global Average]),"Sotto la media","Sopra la media")</f>
        <v>Sopra la media</v>
      </c>
      <c r="L12628">
        <f>_xlfn.XLOOKUP(Table1_1[[#This Row],[Series Name]],Table4[Series Name],Table4[Global Average])</f>
        <v>0.38994140374678532</v>
      </c>
    </row>
    <row r="12629" spans="1:12" x14ac:dyDescent="0.3">
      <c r="A12629" t="s">
        <v>2768</v>
      </c>
      <c r="B12629" t="s">
        <v>2769</v>
      </c>
      <c r="C12629" t="s">
        <v>372</v>
      </c>
      <c r="D12629" t="s">
        <v>373</v>
      </c>
      <c r="E12629">
        <v>616637038.24000001</v>
      </c>
      <c r="F12629">
        <v>632589122.62</v>
      </c>
      <c r="G12629">
        <v>633293471.19000006</v>
      </c>
      <c r="J12629">
        <f>AVERAGE(Table1_1[[#This Row],[2020]:[2024]])</f>
        <v>627506544.01666677</v>
      </c>
      <c r="K12629" t="str">
        <f>IF(AVERAGE(Table1_1[[#This Row],[2020]:[2024]])&lt;=_xlfn.XLOOKUP(Table1_1[[#This Row],[Series Name]],Table4[Series Name],Table4[Global Average]),"Sotto la media","Sopra la media")</f>
        <v>Sopra la media</v>
      </c>
      <c r="L12629">
        <f>_xlfn.XLOOKUP(Table1_1[[#This Row],[Series Name]],Table4[Series Name],Table4[Global Average])</f>
        <v>87831643.904222235</v>
      </c>
    </row>
    <row r="12630" spans="1:12" x14ac:dyDescent="0.3">
      <c r="A12630" t="s">
        <v>2768</v>
      </c>
      <c r="B12630" t="s">
        <v>2769</v>
      </c>
      <c r="C12630" t="s">
        <v>374</v>
      </c>
      <c r="D12630" t="s">
        <v>375</v>
      </c>
      <c r="E12630">
        <v>6295.8</v>
      </c>
      <c r="F12630">
        <v>6316.7</v>
      </c>
      <c r="G12630">
        <v>6379.6</v>
      </c>
      <c r="J12630">
        <f>AVERAGE(Table1_1[[#This Row],[2020]:[2024]])</f>
        <v>6330.7</v>
      </c>
      <c r="K12630" t="str">
        <f>IF(AVERAGE(Table1_1[[#This Row],[2020]:[2024]])&lt;=_xlfn.XLOOKUP(Table1_1[[#This Row],[Series Name]],Table4[Series Name],Table4[Global Average]),"Sotto la media","Sopra la media")</f>
        <v>Sopra la media</v>
      </c>
      <c r="L12630">
        <f>_xlfn.XLOOKUP(Table1_1[[#This Row],[Series Name]],Table4[Series Name],Table4[Global Average])</f>
        <v>4470.24</v>
      </c>
    </row>
    <row r="12631" spans="1:12" x14ac:dyDescent="0.3">
      <c r="A12631" t="s">
        <v>2768</v>
      </c>
      <c r="B12631" t="s">
        <v>2769</v>
      </c>
      <c r="C12631" t="s">
        <v>378</v>
      </c>
      <c r="D12631" t="s">
        <v>379</v>
      </c>
      <c r="E12631">
        <v>892543955300</v>
      </c>
      <c r="F12631">
        <v>1366494587300</v>
      </c>
      <c r="G12631">
        <v>1495859484900</v>
      </c>
      <c r="H12631">
        <v>932740578820</v>
      </c>
      <c r="J12631">
        <f>AVERAGE(Table1_1[[#This Row],[2020]:[2024]])</f>
        <v>1171909651580</v>
      </c>
      <c r="K12631" t="str">
        <f>IF(AVERAGE(Table1_1[[#This Row],[2020]:[2024]])&lt;=_xlfn.XLOOKUP(Table1_1[[#This Row],[Series Name]],Table4[Series Name],Table4[Global Average]),"Sotto la media","Sopra la media")</f>
        <v>Sotto la media</v>
      </c>
      <c r="L12631">
        <f>_xlfn.XLOOKUP(Table1_1[[#This Row],[Series Name]],Table4[Series Name],Table4[Global Average])</f>
        <v>2383474025803.3594</v>
      </c>
    </row>
    <row r="12632" spans="1:12" x14ac:dyDescent="0.3">
      <c r="A12632" t="s">
        <v>2768</v>
      </c>
      <c r="B12632" t="s">
        <v>2769</v>
      </c>
      <c r="C12632" t="s">
        <v>380</v>
      </c>
      <c r="D12632" t="s">
        <v>381</v>
      </c>
      <c r="E12632">
        <v>129339819080.98</v>
      </c>
      <c r="F12632">
        <v>211893298904.08899</v>
      </c>
      <c r="G12632">
        <v>222031231106.64801</v>
      </c>
      <c r="H12632">
        <v>131668667724.073</v>
      </c>
      <c r="J12632">
        <f>AVERAGE(Table1_1[[#This Row],[2020]:[2024]])</f>
        <v>173733254203.94751</v>
      </c>
      <c r="K12632" t="str">
        <f>IF(AVERAGE(Table1_1[[#This Row],[2020]:[2024]])&lt;=_xlfn.XLOOKUP(Table1_1[[#This Row],[Series Name]],Table4[Series Name],Table4[Global Average]),"Sotto la media","Sopra la media")</f>
        <v>Sopra la media</v>
      </c>
      <c r="L12632">
        <f>_xlfn.XLOOKUP(Table1_1[[#This Row],[Series Name]],Table4[Series Name],Table4[Global Average])</f>
        <v>22332395112.541748</v>
      </c>
    </row>
    <row r="12633" spans="1:12" x14ac:dyDescent="0.3">
      <c r="A12633" t="s">
        <v>2768</v>
      </c>
      <c r="B12633" t="s">
        <v>2769</v>
      </c>
      <c r="C12633" t="s">
        <v>382</v>
      </c>
      <c r="D12633" t="s">
        <v>383</v>
      </c>
      <c r="E12633">
        <v>37870654560.099998</v>
      </c>
      <c r="F12633">
        <v>46894697500.690002</v>
      </c>
      <c r="G12633">
        <v>44461434630.959999</v>
      </c>
      <c r="H12633">
        <v>42723692438.940002</v>
      </c>
      <c r="J12633">
        <f>AVERAGE(Table1_1[[#This Row],[2020]:[2024]])</f>
        <v>42987619782.672501</v>
      </c>
      <c r="K12633" t="str">
        <f>IF(AVERAGE(Table1_1[[#This Row],[2020]:[2024]])&lt;=_xlfn.XLOOKUP(Table1_1[[#This Row],[Series Name]],Table4[Series Name],Table4[Global Average]),"Sotto la media","Sopra la media")</f>
        <v>Sopra la media</v>
      </c>
      <c r="L12633">
        <f>_xlfn.XLOOKUP(Table1_1[[#This Row],[Series Name]],Table4[Series Name],Table4[Global Average])</f>
        <v>11737653546.628851</v>
      </c>
    </row>
    <row r="12634" spans="1:12" x14ac:dyDescent="0.3">
      <c r="A12634" t="s">
        <v>2768</v>
      </c>
      <c r="B12634" t="s">
        <v>2769</v>
      </c>
      <c r="C12634" t="s">
        <v>384</v>
      </c>
      <c r="D12634" t="s">
        <v>385</v>
      </c>
      <c r="E12634">
        <v>8582874881.79</v>
      </c>
      <c r="F12634">
        <v>11755764584.290001</v>
      </c>
      <c r="G12634">
        <v>13306961003.809999</v>
      </c>
      <c r="H12634">
        <v>10977275045.16</v>
      </c>
      <c r="J12634">
        <f>AVERAGE(Table1_1[[#This Row],[2020]:[2024]])</f>
        <v>11155718878.762501</v>
      </c>
      <c r="K12634" t="str">
        <f>IF(AVERAGE(Table1_1[[#This Row],[2020]:[2024]])&lt;=_xlfn.XLOOKUP(Table1_1[[#This Row],[Series Name]],Table4[Series Name],Table4[Global Average]),"Sotto la media","Sopra la media")</f>
        <v>Sotto la media</v>
      </c>
      <c r="L12634">
        <f>_xlfn.XLOOKUP(Table1_1[[#This Row],[Series Name]],Table4[Series Name],Table4[Global Average])</f>
        <v>14410963214.447071</v>
      </c>
    </row>
    <row r="12635" spans="1:12" x14ac:dyDescent="0.3">
      <c r="A12635" t="s">
        <v>2768</v>
      </c>
      <c r="B12635" t="s">
        <v>2769</v>
      </c>
      <c r="C12635" t="s">
        <v>386</v>
      </c>
      <c r="D12635" t="s">
        <v>387</v>
      </c>
      <c r="E12635">
        <v>10.811382829901</v>
      </c>
      <c r="F12635">
        <v>10.8113828300138</v>
      </c>
      <c r="J12635">
        <f>AVERAGE(Table1_1[[#This Row],[2020]:[2024]])</f>
        <v>10.811382829957399</v>
      </c>
      <c r="K12635" t="str">
        <f>IF(AVERAGE(Table1_1[[#This Row],[2020]:[2024]])&lt;=_xlfn.XLOOKUP(Table1_1[[#This Row],[Series Name]],Table4[Series Name],Table4[Global Average]),"Sotto la media","Sopra la media")</f>
        <v>Sopra la media</v>
      </c>
      <c r="L12635">
        <f>_xlfn.XLOOKUP(Table1_1[[#This Row],[Series Name]],Table4[Series Name],Table4[Global Average])</f>
        <v>6.3289167011528926</v>
      </c>
    </row>
    <row r="12636" spans="1:12" x14ac:dyDescent="0.3">
      <c r="A12636" t="s">
        <v>2768</v>
      </c>
      <c r="B12636" t="s">
        <v>2769</v>
      </c>
      <c r="C12636" t="s">
        <v>406</v>
      </c>
      <c r="D12636" t="s">
        <v>407</v>
      </c>
      <c r="E12636">
        <v>2.5652279317834301</v>
      </c>
      <c r="F12636">
        <v>2.0942920564304899</v>
      </c>
      <c r="G12636">
        <v>2.7614211947671099</v>
      </c>
      <c r="H12636">
        <v>2.7921200908023298</v>
      </c>
      <c r="J12636">
        <f>AVERAGE(Table1_1[[#This Row],[2020]:[2024]])</f>
        <v>2.55326531844584</v>
      </c>
      <c r="K12636" t="str">
        <f>IF(AVERAGE(Table1_1[[#This Row],[2020]:[2024]])&lt;=_xlfn.XLOOKUP(Table1_1[[#This Row],[Series Name]],Table4[Series Name],Table4[Global Average]),"Sotto la media","Sopra la media")</f>
        <v>Sotto la media</v>
      </c>
      <c r="L12636">
        <f>_xlfn.XLOOKUP(Table1_1[[#This Row],[Series Name]],Table4[Series Name],Table4[Global Average])</f>
        <v>15.408523518769268</v>
      </c>
    </row>
    <row r="12637" spans="1:12" x14ac:dyDescent="0.3">
      <c r="A12637" t="s">
        <v>2768</v>
      </c>
      <c r="B12637" t="s">
        <v>2769</v>
      </c>
      <c r="C12637" t="s">
        <v>408</v>
      </c>
      <c r="D12637" t="s">
        <v>409</v>
      </c>
      <c r="E12637">
        <v>33.5640043169725</v>
      </c>
      <c r="F12637">
        <v>33.515456795854597</v>
      </c>
      <c r="G12637">
        <v>37.341378387518503</v>
      </c>
      <c r="H12637">
        <v>41.4805893255648</v>
      </c>
      <c r="J12637">
        <f>AVERAGE(Table1_1[[#This Row],[2020]:[2024]])</f>
        <v>36.475357206477597</v>
      </c>
      <c r="K12637" t="str">
        <f>IF(AVERAGE(Table1_1[[#This Row],[2020]:[2024]])&lt;=_xlfn.XLOOKUP(Table1_1[[#This Row],[Series Name]],Table4[Series Name],Table4[Global Average]),"Sotto la media","Sopra la media")</f>
        <v>Sopra la media</v>
      </c>
      <c r="L12637">
        <f>_xlfn.XLOOKUP(Table1_1[[#This Row],[Series Name]],Table4[Series Name],Table4[Global Average])</f>
        <v>21.927404310420162</v>
      </c>
    </row>
    <row r="12638" spans="1:12" x14ac:dyDescent="0.3">
      <c r="A12638" t="s">
        <v>2768</v>
      </c>
      <c r="B12638" t="s">
        <v>2769</v>
      </c>
      <c r="C12638" t="s">
        <v>414</v>
      </c>
      <c r="D12638" t="s">
        <v>415</v>
      </c>
      <c r="E12638">
        <v>11.3662195612332</v>
      </c>
      <c r="F12638">
        <v>8.5549964453659904</v>
      </c>
      <c r="G12638">
        <v>8.7962618919911293</v>
      </c>
      <c r="H12638">
        <v>8.0565576383494495</v>
      </c>
      <c r="J12638">
        <f>AVERAGE(Table1_1[[#This Row],[2020]:[2024]])</f>
        <v>9.1935088842349408</v>
      </c>
      <c r="K12638" t="str">
        <f>IF(AVERAGE(Table1_1[[#This Row],[2020]:[2024]])&lt;=_xlfn.XLOOKUP(Table1_1[[#This Row],[Series Name]],Table4[Series Name],Table4[Global Average]),"Sotto la media","Sopra la media")</f>
        <v>Sotto la media</v>
      </c>
      <c r="L12638">
        <f>_xlfn.XLOOKUP(Table1_1[[#This Row],[Series Name]],Table4[Series Name],Table4[Global Average])</f>
        <v>13.339943912702376</v>
      </c>
    </row>
    <row r="12639" spans="1:12" x14ac:dyDescent="0.3">
      <c r="A12639" t="s">
        <v>2768</v>
      </c>
      <c r="B12639" t="s">
        <v>2769</v>
      </c>
      <c r="C12639" t="s">
        <v>416</v>
      </c>
      <c r="D12639" t="s">
        <v>417</v>
      </c>
      <c r="E12639">
        <v>0.35955840571283398</v>
      </c>
      <c r="F12639">
        <v>0.60756889416474602</v>
      </c>
      <c r="J12639">
        <f>AVERAGE(Table1_1[[#This Row],[2020]:[2024]])</f>
        <v>0.48356364993878997</v>
      </c>
      <c r="K12639" t="str">
        <f>IF(AVERAGE(Table1_1[[#This Row],[2020]:[2024]])&lt;=_xlfn.XLOOKUP(Table1_1[[#This Row],[Series Name]],Table4[Series Name],Table4[Global Average]),"Sotto la media","Sopra la media")</f>
        <v>Sopra la media</v>
      </c>
      <c r="L12639">
        <f>_xlfn.XLOOKUP(Table1_1[[#This Row],[Series Name]],Table4[Series Name],Table4[Global Average])</f>
        <v>7.0934298267620571E-2</v>
      </c>
    </row>
    <row r="12640" spans="1:12" x14ac:dyDescent="0.3">
      <c r="A12640" t="s">
        <v>2768</v>
      </c>
      <c r="B12640" t="s">
        <v>2769</v>
      </c>
      <c r="C12640" t="s">
        <v>418</v>
      </c>
      <c r="D12640" t="s">
        <v>419</v>
      </c>
      <c r="E12640">
        <v>3.4847101358833101</v>
      </c>
      <c r="F12640">
        <v>3.3954125572639899</v>
      </c>
      <c r="G12640">
        <v>3.3648642257986299</v>
      </c>
      <c r="J12640">
        <f>AVERAGE(Table1_1[[#This Row],[2020]:[2024]])</f>
        <v>3.4149956396486432</v>
      </c>
      <c r="K12640" t="str">
        <f>IF(AVERAGE(Table1_1[[#This Row],[2020]:[2024]])&lt;=_xlfn.XLOOKUP(Table1_1[[#This Row],[Series Name]],Table4[Series Name],Table4[Global Average]),"Sotto la media","Sopra la media")</f>
        <v>Sotto la media</v>
      </c>
      <c r="L12640">
        <f>_xlfn.XLOOKUP(Table1_1[[#This Row],[Series Name]],Table4[Series Name],Table4[Global Average])</f>
        <v>16.530376730713328</v>
      </c>
    </row>
    <row r="12641" spans="1:12" x14ac:dyDescent="0.3">
      <c r="A12641" t="s">
        <v>2768</v>
      </c>
      <c r="B12641" t="s">
        <v>2769</v>
      </c>
      <c r="C12641" t="s">
        <v>420</v>
      </c>
      <c r="D12641" t="s">
        <v>421</v>
      </c>
      <c r="E12641">
        <v>8.7711447664433102</v>
      </c>
      <c r="F12641">
        <v>8.7777745304130299</v>
      </c>
      <c r="G12641">
        <v>8.7979668044613195</v>
      </c>
      <c r="H12641">
        <v>8.7748264769886202</v>
      </c>
      <c r="J12641">
        <f>AVERAGE(Table1_1[[#This Row],[2020]:[2024]])</f>
        <v>8.7804281445765699</v>
      </c>
      <c r="K12641" t="str">
        <f>IF(AVERAGE(Table1_1[[#This Row],[2020]:[2024]])&lt;=_xlfn.XLOOKUP(Table1_1[[#This Row],[Series Name]],Table4[Series Name],Table4[Global Average]),"Sotto la media","Sopra la media")</f>
        <v>Sotto la media</v>
      </c>
      <c r="L12641">
        <f>_xlfn.XLOOKUP(Table1_1[[#This Row],[Series Name]],Table4[Series Name],Table4[Global Average])</f>
        <v>17.939457599924999</v>
      </c>
    </row>
    <row r="12642" spans="1:12" x14ac:dyDescent="0.3">
      <c r="A12642" t="s">
        <v>2768</v>
      </c>
      <c r="B12642" t="s">
        <v>2769</v>
      </c>
      <c r="C12642" t="s">
        <v>422</v>
      </c>
      <c r="D12642" t="s">
        <v>423</v>
      </c>
      <c r="E12642">
        <v>19255794000</v>
      </c>
      <c r="F12642">
        <v>68209819000</v>
      </c>
      <c r="G12642">
        <v>-20863224000</v>
      </c>
      <c r="H12642">
        <v>-9927394000</v>
      </c>
      <c r="J12642">
        <f>AVERAGE(Table1_1[[#This Row],[2020]:[2024]])</f>
        <v>14168748750</v>
      </c>
      <c r="K12642" t="str">
        <f>IF(AVERAGE(Table1_1[[#This Row],[2020]:[2024]])&lt;=_xlfn.XLOOKUP(Table1_1[[#This Row],[Series Name]],Table4[Series Name],Table4[Global Average]),"Sotto la media","Sopra la media")</f>
        <v>Sopra la media</v>
      </c>
      <c r="L12642">
        <f>_xlfn.XLOOKUP(Table1_1[[#This Row],[Series Name]],Table4[Series Name],Table4[Global Average])</f>
        <v>4244298601.1904764</v>
      </c>
    </row>
    <row r="12643" spans="1:12" x14ac:dyDescent="0.3">
      <c r="A12643" t="s">
        <v>2768</v>
      </c>
      <c r="B12643" t="s">
        <v>2769</v>
      </c>
      <c r="C12643" t="s">
        <v>424</v>
      </c>
      <c r="D12643" t="s">
        <v>425</v>
      </c>
      <c r="E12643">
        <v>226375947450.48001</v>
      </c>
      <c r="F12643">
        <v>337839937184.69</v>
      </c>
      <c r="G12643">
        <v>370802235793.21002</v>
      </c>
      <c r="H12643">
        <v>330556673005.47998</v>
      </c>
      <c r="J12643">
        <f>AVERAGE(Table1_1[[#This Row],[2020]:[2024]])</f>
        <v>316393698358.46503</v>
      </c>
      <c r="K12643" t="str">
        <f>IF(AVERAGE(Table1_1[[#This Row],[2020]:[2024]])&lt;=_xlfn.XLOOKUP(Table1_1[[#This Row],[Series Name]],Table4[Series Name],Table4[Global Average]),"Sotto la media","Sopra la media")</f>
        <v>Sopra la media</v>
      </c>
      <c r="L12643">
        <f>_xlfn.XLOOKUP(Table1_1[[#This Row],[Series Name]],Table4[Series Name],Table4[Global Average])</f>
        <v>133427931246.48608</v>
      </c>
    </row>
    <row r="12644" spans="1:12" x14ac:dyDescent="0.3">
      <c r="A12644" t="s">
        <v>2768</v>
      </c>
      <c r="B12644" t="s">
        <v>2769</v>
      </c>
      <c r="C12644" t="s">
        <v>426</v>
      </c>
      <c r="D12644" t="s">
        <v>427</v>
      </c>
      <c r="E12644">
        <v>377856148811.97498</v>
      </c>
      <c r="F12644">
        <v>437294788194.45001</v>
      </c>
      <c r="G12644">
        <v>456297917270.82001</v>
      </c>
      <c r="H12644">
        <v>536911378461.70001</v>
      </c>
      <c r="J12644">
        <f>AVERAGE(Table1_1[[#This Row],[2020]:[2024]])</f>
        <v>452090058184.73627</v>
      </c>
      <c r="K12644" t="str">
        <f>IF(AVERAGE(Table1_1[[#This Row],[2020]:[2024]])&lt;=_xlfn.XLOOKUP(Table1_1[[#This Row],[Series Name]],Table4[Series Name],Table4[Global Average]),"Sotto la media","Sopra la media")</f>
        <v>Sopra la media</v>
      </c>
      <c r="L12644">
        <f>_xlfn.XLOOKUP(Table1_1[[#This Row],[Series Name]],Table4[Series Name],Table4[Global Average])</f>
        <v>125068226136.66962</v>
      </c>
    </row>
    <row r="12645" spans="1:12" x14ac:dyDescent="0.3">
      <c r="A12645" t="s">
        <v>2768</v>
      </c>
      <c r="B12645" t="s">
        <v>2769</v>
      </c>
      <c r="C12645" t="s">
        <v>428</v>
      </c>
      <c r="D12645" t="s">
        <v>429</v>
      </c>
      <c r="E12645">
        <v>67.466191048365403</v>
      </c>
      <c r="F12645">
        <v>55.945127971746103</v>
      </c>
      <c r="G12645">
        <v>54.5930862388782</v>
      </c>
      <c r="H12645">
        <v>62.916428419644198</v>
      </c>
      <c r="J12645">
        <f>AVERAGE(Table1_1[[#This Row],[2020]:[2024]])</f>
        <v>60.230208419658481</v>
      </c>
      <c r="K12645" t="str">
        <f>IF(AVERAGE(Table1_1[[#This Row],[2020]:[2024]])&lt;=_xlfn.XLOOKUP(Table1_1[[#This Row],[Series Name]],Table4[Series Name],Table4[Global Average]),"Sotto la media","Sopra la media")</f>
        <v>Sopra la media</v>
      </c>
      <c r="L12645">
        <f>_xlfn.XLOOKUP(Table1_1[[#This Row],[Series Name]],Table4[Series Name],Table4[Global Average])</f>
        <v>45.705471675188477</v>
      </c>
    </row>
    <row r="12646" spans="1:12" x14ac:dyDescent="0.3">
      <c r="A12646" t="s">
        <v>2768</v>
      </c>
      <c r="B12646" t="s">
        <v>2769</v>
      </c>
      <c r="C12646" t="s">
        <v>430</v>
      </c>
      <c r="D12646" t="s">
        <v>431</v>
      </c>
      <c r="E12646">
        <v>36.513161345191598</v>
      </c>
      <c r="F12646">
        <v>36.493950669310998</v>
      </c>
      <c r="G12646">
        <v>33.459690617169898</v>
      </c>
      <c r="H12646">
        <v>30.269145834826801</v>
      </c>
      <c r="J12646">
        <f>AVERAGE(Table1_1[[#This Row],[2020]:[2024]])</f>
        <v>34.18398711662482</v>
      </c>
      <c r="K12646" t="str">
        <f>IF(AVERAGE(Table1_1[[#This Row],[2020]:[2024]])&lt;=_xlfn.XLOOKUP(Table1_1[[#This Row],[Series Name]],Table4[Series Name],Table4[Global Average]),"Sotto la media","Sopra la media")</f>
        <v>Sotto la media</v>
      </c>
      <c r="L12646">
        <f>_xlfn.XLOOKUP(Table1_1[[#This Row],[Series Name]],Table4[Series Name],Table4[Global Average])</f>
        <v>42.962761889810821</v>
      </c>
    </row>
    <row r="12647" spans="1:12" x14ac:dyDescent="0.3">
      <c r="A12647" t="s">
        <v>2768</v>
      </c>
      <c r="B12647" t="s">
        <v>2769</v>
      </c>
      <c r="C12647" t="s">
        <v>442</v>
      </c>
      <c r="D12647" t="s">
        <v>443</v>
      </c>
      <c r="E12647">
        <v>9</v>
      </c>
      <c r="F12647">
        <v>9</v>
      </c>
      <c r="G12647">
        <v>9</v>
      </c>
      <c r="H12647">
        <v>9</v>
      </c>
      <c r="J12647">
        <f>AVERAGE(Table1_1[[#This Row],[2020]:[2024]])</f>
        <v>9</v>
      </c>
      <c r="K12647" t="str">
        <f>IF(AVERAGE(Table1_1[[#This Row],[2020]:[2024]])&lt;=_xlfn.XLOOKUP(Table1_1[[#This Row],[Series Name]],Table4[Series Name],Table4[Global Average]),"Sotto la media","Sopra la media")</f>
        <v>Sotto la media</v>
      </c>
      <c r="L12647">
        <f>_xlfn.XLOOKUP(Table1_1[[#This Row],[Series Name]],Table4[Series Name],Table4[Global Average])</f>
        <v>9.5294117647058822</v>
      </c>
    </row>
    <row r="12648" spans="1:12" x14ac:dyDescent="0.3">
      <c r="A12648" t="s">
        <v>2768</v>
      </c>
      <c r="B12648" t="s">
        <v>2769</v>
      </c>
      <c r="C12648" t="s">
        <v>444</v>
      </c>
      <c r="D12648" t="s">
        <v>445</v>
      </c>
      <c r="E12648">
        <v>67.105835480905398</v>
      </c>
      <c r="F12648">
        <v>55.742578668989303</v>
      </c>
      <c r="G12648">
        <v>54.385759155061898</v>
      </c>
      <c r="H12648">
        <v>62.748361843117699</v>
      </c>
      <c r="J12648">
        <f>AVERAGE(Table1_1[[#This Row],[2020]:[2024]])</f>
        <v>59.995633787018569</v>
      </c>
      <c r="K12648" t="str">
        <f>IF(AVERAGE(Table1_1[[#This Row],[2020]:[2024]])&lt;=_xlfn.XLOOKUP(Table1_1[[#This Row],[Series Name]],Table4[Series Name],Table4[Global Average]),"Sotto la media","Sopra la media")</f>
        <v>Sopra la media</v>
      </c>
      <c r="L12648">
        <f>_xlfn.XLOOKUP(Table1_1[[#This Row],[Series Name]],Table4[Series Name],Table4[Global Average])</f>
        <v>43.857285174503062</v>
      </c>
    </row>
    <row r="12649" spans="1:12" x14ac:dyDescent="0.3">
      <c r="A12649" t="s">
        <v>2768</v>
      </c>
      <c r="B12649" t="s">
        <v>2769</v>
      </c>
      <c r="C12649" t="s">
        <v>446</v>
      </c>
      <c r="D12649" t="s">
        <v>447</v>
      </c>
      <c r="E12649">
        <v>35.915420724803397</v>
      </c>
      <c r="F12649">
        <v>36.013245619120497</v>
      </c>
      <c r="G12649">
        <v>32.929246118820402</v>
      </c>
      <c r="H12649">
        <v>29.882545417236901</v>
      </c>
      <c r="J12649">
        <f>AVERAGE(Table1_1[[#This Row],[2020]:[2024]])</f>
        <v>33.685114469995298</v>
      </c>
      <c r="K12649" t="str">
        <f>IF(AVERAGE(Table1_1[[#This Row],[2020]:[2024]])&lt;=_xlfn.XLOOKUP(Table1_1[[#This Row],[Series Name]],Table4[Series Name],Table4[Global Average]),"Sotto la media","Sopra la media")</f>
        <v>Sotto la media</v>
      </c>
      <c r="L12649">
        <f>_xlfn.XLOOKUP(Table1_1[[#This Row],[Series Name]],Table4[Series Name],Table4[Global Average])</f>
        <v>42.437112704626792</v>
      </c>
    </row>
    <row r="12650" spans="1:12" x14ac:dyDescent="0.3">
      <c r="A12650" t="s">
        <v>2768</v>
      </c>
      <c r="B12650" t="s">
        <v>2769</v>
      </c>
      <c r="C12650" t="s">
        <v>448</v>
      </c>
      <c r="D12650" t="s">
        <v>449</v>
      </c>
      <c r="E12650">
        <v>128.109443605623</v>
      </c>
      <c r="F12650">
        <v>129.366216637457</v>
      </c>
      <c r="G12650">
        <v>131.91935666853499</v>
      </c>
      <c r="H12650">
        <v>132.229151902431</v>
      </c>
      <c r="I12650">
        <v>132.51758194778299</v>
      </c>
      <c r="J12650">
        <f>AVERAGE(Table1_1[[#This Row],[2020]:[2024]])</f>
        <v>130.8283501523658</v>
      </c>
      <c r="K12650" t="str">
        <f>IF(AVERAGE(Table1_1[[#This Row],[2020]:[2024]])&lt;=_xlfn.XLOOKUP(Table1_1[[#This Row],[Series Name]],Table4[Series Name],Table4[Global Average]),"Sotto la media","Sopra la media")</f>
        <v>Sotto la media</v>
      </c>
      <c r="L12650">
        <f>_xlfn.XLOOKUP(Table1_1[[#This Row],[Series Name]],Table4[Series Name],Table4[Global Average])</f>
        <v>167.53618633589494</v>
      </c>
    </row>
    <row r="12651" spans="1:12" x14ac:dyDescent="0.3">
      <c r="A12651" t="s">
        <v>2768</v>
      </c>
      <c r="B12651" t="s">
        <v>2769</v>
      </c>
      <c r="C12651" t="s">
        <v>450</v>
      </c>
      <c r="D12651" t="s">
        <v>451</v>
      </c>
      <c r="E12651">
        <v>240480000</v>
      </c>
      <c r="F12651">
        <v>256945700</v>
      </c>
      <c r="G12651">
        <v>268990000</v>
      </c>
      <c r="J12651">
        <f>AVERAGE(Table1_1[[#This Row],[2020]:[2024]])</f>
        <v>255471900</v>
      </c>
      <c r="K12651" t="str">
        <f>IF(AVERAGE(Table1_1[[#This Row],[2020]:[2024]])&lt;=_xlfn.XLOOKUP(Table1_1[[#This Row],[Series Name]],Table4[Series Name],Table4[Global Average]),"Sotto la media","Sopra la media")</f>
        <v>Sopra la media</v>
      </c>
      <c r="L12651">
        <f>_xlfn.XLOOKUP(Table1_1[[#This Row],[Series Name]],Table4[Series Name],Table4[Global Average])</f>
        <v>28496315.13376068</v>
      </c>
    </row>
    <row r="12652" spans="1:12" x14ac:dyDescent="0.3">
      <c r="A12652" t="s">
        <v>2768</v>
      </c>
      <c r="B12652" t="s">
        <v>2769</v>
      </c>
      <c r="C12652" t="s">
        <v>456</v>
      </c>
      <c r="D12652" t="s">
        <v>457</v>
      </c>
      <c r="E12652">
        <v>14.8981690981929</v>
      </c>
      <c r="F12652">
        <v>13.998350981292599</v>
      </c>
      <c r="G12652">
        <v>13.4914401155172</v>
      </c>
      <c r="H12652">
        <v>13.1437927142769</v>
      </c>
      <c r="J12652">
        <f>AVERAGE(Table1_1[[#This Row],[2020]:[2024]])</f>
        <v>13.882938227319899</v>
      </c>
      <c r="K12652" t="str">
        <f>IF(AVERAGE(Table1_1[[#This Row],[2020]:[2024]])&lt;=_xlfn.XLOOKUP(Table1_1[[#This Row],[Series Name]],Table4[Series Name],Table4[Global Average]),"Sotto la media","Sopra la media")</f>
        <v>Sopra la media</v>
      </c>
      <c r="L12652">
        <f>_xlfn.XLOOKUP(Table1_1[[#This Row],[Series Name]],Table4[Series Name],Table4[Global Average])</f>
        <v>5.111169714893065</v>
      </c>
    </row>
    <row r="12653" spans="1:12" x14ac:dyDescent="0.3">
      <c r="A12653" t="s">
        <v>2768</v>
      </c>
      <c r="B12653" t="s">
        <v>2769</v>
      </c>
      <c r="C12653" t="s">
        <v>458</v>
      </c>
      <c r="D12653" t="s">
        <v>459</v>
      </c>
      <c r="E12653">
        <v>6.8275763703629604</v>
      </c>
      <c r="F12653">
        <v>6.4956924178072599</v>
      </c>
      <c r="G12653">
        <v>6.3598714378650696</v>
      </c>
      <c r="H12653">
        <v>6.2022457813324898</v>
      </c>
      <c r="J12653">
        <f>AVERAGE(Table1_1[[#This Row],[2020]:[2024]])</f>
        <v>6.4713465018419454</v>
      </c>
      <c r="K12653" t="str">
        <f>IF(AVERAGE(Table1_1[[#This Row],[2020]:[2024]])&lt;=_xlfn.XLOOKUP(Table1_1[[#This Row],[Series Name]],Table4[Series Name],Table4[Global Average]),"Sotto la media","Sopra la media")</f>
        <v>Sopra la media</v>
      </c>
      <c r="L12653">
        <f>_xlfn.XLOOKUP(Table1_1[[#This Row],[Series Name]],Table4[Series Name],Table4[Global Average])</f>
        <v>3.1102973672261021</v>
      </c>
    </row>
    <row r="12654" spans="1:12" x14ac:dyDescent="0.3">
      <c r="A12654" t="s">
        <v>2768</v>
      </c>
      <c r="B12654" t="s">
        <v>2769</v>
      </c>
      <c r="C12654" t="s">
        <v>460</v>
      </c>
      <c r="D12654" t="s">
        <v>461</v>
      </c>
      <c r="E12654">
        <v>10.478658761232399</v>
      </c>
      <c r="F12654">
        <v>9.9016000109258595</v>
      </c>
      <c r="G12654">
        <v>9.5948056736906207</v>
      </c>
      <c r="H12654">
        <v>9.3517699631947302</v>
      </c>
      <c r="J12654">
        <f>AVERAGE(Table1_1[[#This Row],[2020]:[2024]])</f>
        <v>9.8317086022609033</v>
      </c>
      <c r="K12654" t="str">
        <f>IF(AVERAGE(Table1_1[[#This Row],[2020]:[2024]])&lt;=_xlfn.XLOOKUP(Table1_1[[#This Row],[Series Name]],Table4[Series Name],Table4[Global Average]),"Sotto la media","Sopra la media")</f>
        <v>Sopra la media</v>
      </c>
      <c r="L12654">
        <f>_xlfn.XLOOKUP(Table1_1[[#This Row],[Series Name]],Table4[Series Name],Table4[Global Average])</f>
        <v>3.9746210731126235</v>
      </c>
    </row>
    <row r="12655" spans="1:12" x14ac:dyDescent="0.3">
      <c r="A12655" t="s">
        <v>2768</v>
      </c>
      <c r="B12655" t="s">
        <v>2769</v>
      </c>
      <c r="C12655" t="s">
        <v>462</v>
      </c>
      <c r="D12655" t="s">
        <v>463</v>
      </c>
      <c r="E12655">
        <v>-7.10281431674957E-2</v>
      </c>
      <c r="F12655">
        <v>3.02335843443871E-2</v>
      </c>
      <c r="G12655">
        <v>1.60636715590954E-2</v>
      </c>
      <c r="H12655">
        <v>-5.3701046854257601E-3</v>
      </c>
      <c r="J12655">
        <f>AVERAGE(Table1_1[[#This Row],[2020]:[2024]])</f>
        <v>-7.5252479873597414E-3</v>
      </c>
      <c r="K12655" t="str">
        <f>IF(AVERAGE(Table1_1[[#This Row],[2020]:[2024]])&lt;=_xlfn.XLOOKUP(Table1_1[[#This Row],[Series Name]],Table4[Series Name],Table4[Global Average]),"Sotto la media","Sopra la media")</f>
        <v>Sotto la media</v>
      </c>
      <c r="L12655">
        <f>_xlfn.XLOOKUP(Table1_1[[#This Row],[Series Name]],Table4[Series Name],Table4[Global Average])</f>
        <v>0.24177024339587674</v>
      </c>
    </row>
    <row r="12656" spans="1:12" x14ac:dyDescent="0.3">
      <c r="A12656" t="s">
        <v>2768</v>
      </c>
      <c r="B12656" t="s">
        <v>2769</v>
      </c>
      <c r="C12656" t="s">
        <v>464</v>
      </c>
      <c r="D12656" t="s">
        <v>465</v>
      </c>
      <c r="E12656">
        <v>10</v>
      </c>
      <c r="F12656">
        <v>10</v>
      </c>
      <c r="G12656">
        <v>10</v>
      </c>
      <c r="H12656">
        <v>9</v>
      </c>
      <c r="J12656">
        <f>AVERAGE(Table1_1[[#This Row],[2020]:[2024]])</f>
        <v>9.75</v>
      </c>
      <c r="K12656" t="str">
        <f>IF(AVERAGE(Table1_1[[#This Row],[2020]:[2024]])&lt;=_xlfn.XLOOKUP(Table1_1[[#This Row],[Series Name]],Table4[Series Name],Table4[Global Average]),"Sotto la media","Sopra la media")</f>
        <v>Sopra la media</v>
      </c>
      <c r="L12656">
        <f>_xlfn.XLOOKUP(Table1_1[[#This Row],[Series Name]],Table4[Series Name],Table4[Global Average])</f>
        <v>9.578125</v>
      </c>
    </row>
    <row r="12657" spans="1:12" x14ac:dyDescent="0.3">
      <c r="A12657" t="s">
        <v>2768</v>
      </c>
      <c r="B12657" t="s">
        <v>2769</v>
      </c>
      <c r="C12657" t="s">
        <v>466</v>
      </c>
      <c r="D12657" t="s">
        <v>467</v>
      </c>
      <c r="E12657">
        <v>52.857143402099602</v>
      </c>
      <c r="F12657">
        <v>56.190475463867202</v>
      </c>
      <c r="G12657">
        <v>55.188678741455099</v>
      </c>
      <c r="H12657">
        <v>54.245281219482401</v>
      </c>
      <c r="J12657">
        <f>AVERAGE(Table1_1[[#This Row],[2020]:[2024]])</f>
        <v>54.620394706726074</v>
      </c>
      <c r="K12657" t="str">
        <f>IF(AVERAGE(Table1_1[[#This Row],[2020]:[2024]])&lt;=_xlfn.XLOOKUP(Table1_1[[#This Row],[Series Name]],Table4[Series Name],Table4[Global Average]),"Sotto la media","Sopra la media")</f>
        <v>Sotto la media</v>
      </c>
      <c r="L12657">
        <f>_xlfn.XLOOKUP(Table1_1[[#This Row],[Series Name]],Table4[Series Name],Table4[Global Average])</f>
        <v>58.123666450381279</v>
      </c>
    </row>
    <row r="12658" spans="1:12" x14ac:dyDescent="0.3">
      <c r="A12658" t="s">
        <v>2768</v>
      </c>
      <c r="B12658" t="s">
        <v>2769</v>
      </c>
      <c r="C12658" t="s">
        <v>468</v>
      </c>
      <c r="D12658" t="s">
        <v>469</v>
      </c>
      <c r="E12658">
        <v>43.809524536132798</v>
      </c>
      <c r="F12658">
        <v>48.095237731933601</v>
      </c>
      <c r="G12658">
        <v>48.113208770752003</v>
      </c>
      <c r="H12658">
        <v>46.698112487792997</v>
      </c>
      <c r="J12658">
        <f>AVERAGE(Table1_1[[#This Row],[2020]:[2024]])</f>
        <v>46.679020881652853</v>
      </c>
      <c r="K12658" t="str">
        <f>IF(AVERAGE(Table1_1[[#This Row],[2020]:[2024]])&lt;=_xlfn.XLOOKUP(Table1_1[[#This Row],[Series Name]],Table4[Series Name],Table4[Global Average]),"Sotto la media","Sopra la media")</f>
        <v>Sotto la media</v>
      </c>
      <c r="L12658">
        <f>_xlfn.XLOOKUP(Table1_1[[#This Row],[Series Name]],Table4[Series Name],Table4[Global Average])</f>
        <v>49.47530609369278</v>
      </c>
    </row>
    <row r="12659" spans="1:12" x14ac:dyDescent="0.3">
      <c r="A12659" t="s">
        <v>2768</v>
      </c>
      <c r="B12659" t="s">
        <v>2769</v>
      </c>
      <c r="C12659" t="s">
        <v>470</v>
      </c>
      <c r="D12659" t="s">
        <v>471</v>
      </c>
      <c r="E12659">
        <v>59.047618865966797</v>
      </c>
      <c r="F12659">
        <v>62.380950927734403</v>
      </c>
      <c r="G12659">
        <v>62.264152526855497</v>
      </c>
      <c r="H12659">
        <v>60.849056243896499</v>
      </c>
      <c r="J12659">
        <f>AVERAGE(Table1_1[[#This Row],[2020]:[2024]])</f>
        <v>61.135444641113295</v>
      </c>
      <c r="K12659" t="str">
        <f>IF(AVERAGE(Table1_1[[#This Row],[2020]:[2024]])&lt;=_xlfn.XLOOKUP(Table1_1[[#This Row],[Series Name]],Table4[Series Name],Table4[Global Average]),"Sotto la media","Sopra la media")</f>
        <v>Sotto la media</v>
      </c>
      <c r="L12659">
        <f>_xlfn.XLOOKUP(Table1_1[[#This Row],[Series Name]],Table4[Series Name],Table4[Global Average])</f>
        <v>65.187556117773056</v>
      </c>
    </row>
    <row r="12660" spans="1:12" x14ac:dyDescent="0.3">
      <c r="A12660" t="s">
        <v>2768</v>
      </c>
      <c r="B12660" t="s">
        <v>2769</v>
      </c>
      <c r="C12660" t="s">
        <v>472</v>
      </c>
      <c r="D12660" t="s">
        <v>473</v>
      </c>
      <c r="E12660">
        <v>0.14071133732795699</v>
      </c>
      <c r="F12660">
        <v>0.154406443238258</v>
      </c>
      <c r="G12660">
        <v>0.15389627218246499</v>
      </c>
      <c r="H12660">
        <v>0.161518335342407</v>
      </c>
      <c r="J12660">
        <f>AVERAGE(Table1_1[[#This Row],[2020]:[2024]])</f>
        <v>0.15263309702277172</v>
      </c>
      <c r="K12660" t="str">
        <f>IF(AVERAGE(Table1_1[[#This Row],[2020]:[2024]])&lt;=_xlfn.XLOOKUP(Table1_1[[#This Row],[Series Name]],Table4[Series Name],Table4[Global Average]),"Sotto la media","Sopra la media")</f>
        <v>Sotto la media</v>
      </c>
      <c r="L12660">
        <f>_xlfn.XLOOKUP(Table1_1[[#This Row],[Series Name]],Table4[Series Name],Table4[Global Average])</f>
        <v>0.17776741622947162</v>
      </c>
    </row>
    <row r="12661" spans="1:12" x14ac:dyDescent="0.3">
      <c r="A12661" t="s">
        <v>2768</v>
      </c>
      <c r="B12661" t="s">
        <v>2769</v>
      </c>
      <c r="C12661" t="s">
        <v>552</v>
      </c>
      <c r="D12661" t="s">
        <v>553</v>
      </c>
      <c r="E12661">
        <v>107.94</v>
      </c>
      <c r="F12661">
        <v>109.76</v>
      </c>
      <c r="G12661">
        <v>111.85</v>
      </c>
      <c r="J12661">
        <f>AVERAGE(Table1_1[[#This Row],[2020]:[2024]])</f>
        <v>109.84999999999998</v>
      </c>
      <c r="K12661" t="str">
        <f>IF(AVERAGE(Table1_1[[#This Row],[2020]:[2024]])&lt;=_xlfn.XLOOKUP(Table1_1[[#This Row],[Series Name]],Table4[Series Name],Table4[Global Average]),"Sotto la media","Sopra la media")</f>
        <v>Sotto la media</v>
      </c>
      <c r="L12661">
        <f>_xlfn.XLOOKUP(Table1_1[[#This Row],[Series Name]],Table4[Series Name],Table4[Global Average])</f>
        <v>110.76098039215685</v>
      </c>
    </row>
    <row r="12662" spans="1:12" x14ac:dyDescent="0.3">
      <c r="A12662" t="s">
        <v>2768</v>
      </c>
      <c r="B12662" t="s">
        <v>2769</v>
      </c>
      <c r="C12662" t="s">
        <v>554</v>
      </c>
      <c r="D12662" t="s">
        <v>555</v>
      </c>
      <c r="E12662">
        <v>1.6941719652651299</v>
      </c>
      <c r="F12662">
        <v>1.98022814428178</v>
      </c>
      <c r="G12662">
        <v>2.4794745857212801</v>
      </c>
      <c r="H12662">
        <v>1.42169348613261</v>
      </c>
      <c r="J12662">
        <f>AVERAGE(Table1_1[[#This Row],[2020]:[2024]])</f>
        <v>1.8938920453501999</v>
      </c>
      <c r="K12662" t="str">
        <f>IF(AVERAGE(Table1_1[[#This Row],[2020]:[2024]])&lt;=_xlfn.XLOOKUP(Table1_1[[#This Row],[Series Name]],Table4[Series Name],Table4[Global Average]),"Sotto la media","Sopra la media")</f>
        <v>Sopra la media</v>
      </c>
      <c r="L12662">
        <f>_xlfn.XLOOKUP(Table1_1[[#This Row],[Series Name]],Table4[Series Name],Table4[Global Average])</f>
        <v>-2.0137411674182788</v>
      </c>
    </row>
    <row r="12663" spans="1:12" x14ac:dyDescent="0.3">
      <c r="A12663" t="s">
        <v>2768</v>
      </c>
      <c r="B12663" t="s">
        <v>2769</v>
      </c>
      <c r="C12663" t="s">
        <v>556</v>
      </c>
      <c r="D12663" t="s">
        <v>557</v>
      </c>
      <c r="E12663">
        <v>248835643936.04001</v>
      </c>
      <c r="F12663">
        <v>352885754634.63</v>
      </c>
      <c r="G12663">
        <v>443374257116.42999</v>
      </c>
      <c r="H12663">
        <v>252987271344.73999</v>
      </c>
      <c r="J12663">
        <f>AVERAGE(Table1_1[[#This Row],[2020]:[2024]])</f>
        <v>324520731757.96002</v>
      </c>
      <c r="K12663" t="str">
        <f>IF(AVERAGE(Table1_1[[#This Row],[2020]:[2024]])&lt;=_xlfn.XLOOKUP(Table1_1[[#This Row],[Series Name]],Table4[Series Name],Table4[Global Average]),"Sotto la media","Sopra la media")</f>
        <v>Sopra la media</v>
      </c>
      <c r="L12663">
        <f>_xlfn.XLOOKUP(Table1_1[[#This Row],[Series Name]],Table4[Series Name],Table4[Global Average])</f>
        <v>-17047462811.80744</v>
      </c>
    </row>
    <row r="12664" spans="1:12" x14ac:dyDescent="0.3">
      <c r="A12664" t="s">
        <v>2768</v>
      </c>
      <c r="B12664" t="s">
        <v>2769</v>
      </c>
      <c r="C12664" t="s">
        <v>558</v>
      </c>
      <c r="D12664" t="s">
        <v>559</v>
      </c>
      <c r="G12664">
        <v>87.586387634277301</v>
      </c>
      <c r="J12664">
        <f>AVERAGE(Table1_1[[#This Row],[2020]:[2024]])</f>
        <v>87.586387634277301</v>
      </c>
      <c r="K12664" t="str">
        <f>IF(AVERAGE(Table1_1[[#This Row],[2020]:[2024]])&lt;=_xlfn.XLOOKUP(Table1_1[[#This Row],[Series Name]],Table4[Series Name],Table4[Global Average]),"Sotto la media","Sopra la media")</f>
        <v>Sotto la media</v>
      </c>
      <c r="L12664">
        <f>_xlfn.XLOOKUP(Table1_1[[#This Row],[Series Name]],Table4[Series Name],Table4[Global Average])</f>
        <v>95.49123753138953</v>
      </c>
    </row>
    <row r="12665" spans="1:12" x14ac:dyDescent="0.3">
      <c r="A12665" t="s">
        <v>2768</v>
      </c>
      <c r="B12665" t="s">
        <v>2769</v>
      </c>
      <c r="C12665" t="s">
        <v>560</v>
      </c>
      <c r="D12665" t="s">
        <v>561</v>
      </c>
      <c r="G12665">
        <v>82.289199829101605</v>
      </c>
      <c r="J12665">
        <f>AVERAGE(Table1_1[[#This Row],[2020]:[2024]])</f>
        <v>82.289199829101605</v>
      </c>
      <c r="K12665" t="str">
        <f>IF(AVERAGE(Table1_1[[#This Row],[2020]:[2024]])&lt;=_xlfn.XLOOKUP(Table1_1[[#This Row],[Series Name]],Table4[Series Name],Table4[Global Average]),"Sotto la media","Sopra la media")</f>
        <v>Sotto la media</v>
      </c>
      <c r="L12665">
        <f>_xlfn.XLOOKUP(Table1_1[[#This Row],[Series Name]],Table4[Series Name],Table4[Global Average])</f>
        <v>95.120460570804653</v>
      </c>
    </row>
    <row r="12666" spans="1:12" x14ac:dyDescent="0.3">
      <c r="A12666" t="s">
        <v>2768</v>
      </c>
      <c r="B12666" t="s">
        <v>2769</v>
      </c>
      <c r="C12666" t="s">
        <v>562</v>
      </c>
      <c r="D12666" t="s">
        <v>563</v>
      </c>
      <c r="G12666">
        <v>78.739410400390597</v>
      </c>
      <c r="J12666">
        <f>AVERAGE(Table1_1[[#This Row],[2020]:[2024]])</f>
        <v>78.739410400390597</v>
      </c>
      <c r="K12666" t="str">
        <f>IF(AVERAGE(Table1_1[[#This Row],[2020]:[2024]])&lt;=_xlfn.XLOOKUP(Table1_1[[#This Row],[Series Name]],Table4[Series Name],Table4[Global Average]),"Sotto la media","Sopra la media")</f>
        <v>Sotto la media</v>
      </c>
      <c r="L12666">
        <f>_xlfn.XLOOKUP(Table1_1[[#This Row],[Series Name]],Table4[Series Name],Table4[Global Average])</f>
        <v>91.412677828470876</v>
      </c>
    </row>
    <row r="12667" spans="1:12" x14ac:dyDescent="0.3">
      <c r="A12667" t="s">
        <v>2768</v>
      </c>
      <c r="B12667" t="s">
        <v>2769</v>
      </c>
      <c r="C12667" t="s">
        <v>564</v>
      </c>
      <c r="D12667" t="s">
        <v>565</v>
      </c>
      <c r="G12667">
        <v>82.907516479492202</v>
      </c>
      <c r="J12667">
        <f>AVERAGE(Table1_1[[#This Row],[2020]:[2024]])</f>
        <v>82.907516479492202</v>
      </c>
      <c r="K12667" t="str">
        <f>IF(AVERAGE(Table1_1[[#This Row],[2020]:[2024]])&lt;=_xlfn.XLOOKUP(Table1_1[[#This Row],[Series Name]],Table4[Series Name],Table4[Global Average]),"Sotto la media","Sopra la media")</f>
        <v>Sotto la media</v>
      </c>
      <c r="L12667">
        <f>_xlfn.XLOOKUP(Table1_1[[#This Row],[Series Name]],Table4[Series Name],Table4[Global Average])</f>
        <v>94.010120248794564</v>
      </c>
    </row>
    <row r="12668" spans="1:12" x14ac:dyDescent="0.3">
      <c r="A12668" t="s">
        <v>2768</v>
      </c>
      <c r="B12668" t="s">
        <v>2769</v>
      </c>
      <c r="C12668" t="s">
        <v>566</v>
      </c>
      <c r="D12668" t="s">
        <v>567</v>
      </c>
      <c r="E12668">
        <v>5.5935974100000001</v>
      </c>
      <c r="F12668">
        <v>5.3836054799999999</v>
      </c>
      <c r="G12668">
        <v>5.3694868099999997</v>
      </c>
      <c r="J12668">
        <f>AVERAGE(Table1_1[[#This Row],[2020]:[2024]])</f>
        <v>5.448896566666666</v>
      </c>
      <c r="K12668" t="str">
        <f>IF(AVERAGE(Table1_1[[#This Row],[2020]:[2024]])&lt;=_xlfn.XLOOKUP(Table1_1[[#This Row],[Series Name]],Table4[Series Name],Table4[Global Average]),"Sotto la media","Sopra la media")</f>
        <v>Sotto la media</v>
      </c>
      <c r="L12668">
        <f>_xlfn.XLOOKUP(Table1_1[[#This Row],[Series Name]],Table4[Series Name],Table4[Global Average])</f>
        <v>9.0002189512083337</v>
      </c>
    </row>
    <row r="12669" spans="1:12" x14ac:dyDescent="0.3">
      <c r="A12669" t="s">
        <v>2768</v>
      </c>
      <c r="B12669" t="s">
        <v>2769</v>
      </c>
      <c r="C12669" t="s">
        <v>568</v>
      </c>
      <c r="D12669" t="s">
        <v>569</v>
      </c>
      <c r="E12669">
        <v>582.95092772999999</v>
      </c>
      <c r="F12669">
        <v>670.25897216999999</v>
      </c>
      <c r="G12669">
        <v>672.45159911999997</v>
      </c>
      <c r="J12669">
        <f>AVERAGE(Table1_1[[#This Row],[2020]:[2024]])</f>
        <v>641.88716634000002</v>
      </c>
      <c r="K12669" t="str">
        <f>IF(AVERAGE(Table1_1[[#This Row],[2020]:[2024]])&lt;=_xlfn.XLOOKUP(Table1_1[[#This Row],[Series Name]],Table4[Series Name],Table4[Global Average]),"Sotto la media","Sopra la media")</f>
        <v>Sotto la media</v>
      </c>
      <c r="L12669">
        <f>_xlfn.XLOOKUP(Table1_1[[#This Row],[Series Name]],Table4[Series Name],Table4[Global Average])</f>
        <v>2783.5683171585833</v>
      </c>
    </row>
    <row r="12670" spans="1:12" x14ac:dyDescent="0.3">
      <c r="A12670" t="s">
        <v>2768</v>
      </c>
      <c r="B12670" t="s">
        <v>2769</v>
      </c>
      <c r="C12670" t="s">
        <v>570</v>
      </c>
      <c r="D12670" t="s">
        <v>571</v>
      </c>
      <c r="E12670">
        <v>963.83240185199202</v>
      </c>
      <c r="F12670">
        <v>1035.04233944524</v>
      </c>
      <c r="G12670">
        <v>1135.67127193947</v>
      </c>
      <c r="J12670">
        <f>AVERAGE(Table1_1[[#This Row],[2020]:[2024]])</f>
        <v>1044.8486710789007</v>
      </c>
      <c r="K12670" t="str">
        <f>IF(AVERAGE(Table1_1[[#This Row],[2020]:[2024]])&lt;=_xlfn.XLOOKUP(Table1_1[[#This Row],[Series Name]],Table4[Series Name],Table4[Global Average]),"Sotto la media","Sopra la media")</f>
        <v>Sotto la media</v>
      </c>
      <c r="L12670">
        <f>_xlfn.XLOOKUP(Table1_1[[#This Row],[Series Name]],Table4[Series Name],Table4[Global Average])</f>
        <v>3673.4809376042822</v>
      </c>
    </row>
    <row r="12671" spans="1:12" x14ac:dyDescent="0.3">
      <c r="A12671" t="s">
        <v>2768</v>
      </c>
      <c r="B12671" t="s">
        <v>2769</v>
      </c>
      <c r="C12671" t="s">
        <v>572</v>
      </c>
      <c r="D12671" t="s">
        <v>573</v>
      </c>
      <c r="E12671">
        <v>3.1924965009232702</v>
      </c>
      <c r="F12671">
        <v>3.1264149796684499</v>
      </c>
      <c r="G12671">
        <v>3.1402128867544299</v>
      </c>
      <c r="H12671">
        <v>2.6790180166034898</v>
      </c>
      <c r="J12671">
        <f>AVERAGE(Table1_1[[#This Row],[2020]:[2024]])</f>
        <v>3.0345355959874096</v>
      </c>
      <c r="K12671" t="str">
        <f>IF(AVERAGE(Table1_1[[#This Row],[2020]:[2024]])&lt;=_xlfn.XLOOKUP(Table1_1[[#This Row],[Series Name]],Table4[Series Name],Table4[Global Average]),"Sotto la media","Sopra la media")</f>
        <v>Sotto la media</v>
      </c>
      <c r="L12671">
        <f>_xlfn.XLOOKUP(Table1_1[[#This Row],[Series Name]],Table4[Series Name],Table4[Global Average])</f>
        <v>8.3743079781400205</v>
      </c>
    </row>
    <row r="12672" spans="1:12" x14ac:dyDescent="0.3">
      <c r="A12672" t="s">
        <v>2768</v>
      </c>
      <c r="B12672" t="s">
        <v>2769</v>
      </c>
      <c r="C12672" t="s">
        <v>574</v>
      </c>
      <c r="D12672" t="s">
        <v>575</v>
      </c>
      <c r="E12672">
        <v>261797220000</v>
      </c>
      <c r="F12672">
        <v>286186390000</v>
      </c>
      <c r="G12672">
        <v>291330940000</v>
      </c>
      <c r="H12672">
        <v>264846350000</v>
      </c>
      <c r="J12672">
        <f>AVERAGE(Table1_1[[#This Row],[2020]:[2024]])</f>
        <v>276040225000</v>
      </c>
      <c r="K12672" t="str">
        <f>IF(AVERAGE(Table1_1[[#This Row],[2020]:[2024]])&lt;=_xlfn.XLOOKUP(Table1_1[[#This Row],[Series Name]],Table4[Series Name],Table4[Global Average]),"Sotto la media","Sopra la media")</f>
        <v>Sotto la media</v>
      </c>
      <c r="L12672">
        <f>_xlfn.XLOOKUP(Table1_1[[#This Row],[Series Name]],Table4[Series Name],Table4[Global Average])</f>
        <v>1849915197833.697</v>
      </c>
    </row>
    <row r="12673" spans="1:12" x14ac:dyDescent="0.3">
      <c r="A12673" t="s">
        <v>2768</v>
      </c>
      <c r="B12673" t="s">
        <v>2769</v>
      </c>
      <c r="C12673" t="s">
        <v>576</v>
      </c>
      <c r="D12673" t="s">
        <v>577</v>
      </c>
      <c r="E12673">
        <v>7.07</v>
      </c>
      <c r="F12673">
        <v>7.18</v>
      </c>
      <c r="G12673">
        <v>7.37</v>
      </c>
      <c r="H12673">
        <v>7.87</v>
      </c>
      <c r="J12673">
        <f>AVERAGE(Table1_1[[#This Row],[2020]:[2024]])</f>
        <v>7.3725000000000005</v>
      </c>
      <c r="K12673" t="str">
        <f>IF(AVERAGE(Table1_1[[#This Row],[2020]:[2024]])&lt;=_xlfn.XLOOKUP(Table1_1[[#This Row],[Series Name]],Table4[Series Name],Table4[Global Average]),"Sotto la media","Sopra la media")</f>
        <v>Sotto la media</v>
      </c>
      <c r="L12673">
        <f>_xlfn.XLOOKUP(Table1_1[[#This Row],[Series Name]],Table4[Series Name],Table4[Global Average])</f>
        <v>7.6314444444444449</v>
      </c>
    </row>
    <row r="12674" spans="1:12" x14ac:dyDescent="0.3">
      <c r="A12674" t="s">
        <v>2768</v>
      </c>
      <c r="B12674" t="s">
        <v>2769</v>
      </c>
      <c r="C12674" t="s">
        <v>578</v>
      </c>
      <c r="D12674" t="s">
        <v>579</v>
      </c>
      <c r="E12674">
        <v>1.1341771547941299</v>
      </c>
      <c r="F12674">
        <v>1.2978002220804801</v>
      </c>
      <c r="G12674">
        <v>1.84229534811799</v>
      </c>
      <c r="H12674">
        <v>1.4933153636037</v>
      </c>
      <c r="J12674">
        <f>AVERAGE(Table1_1[[#This Row],[2020]:[2024]])</f>
        <v>1.441897022149075</v>
      </c>
      <c r="K12674" t="str">
        <f>IF(AVERAGE(Table1_1[[#This Row],[2020]:[2024]])&lt;=_xlfn.XLOOKUP(Table1_1[[#This Row],[Series Name]],Table4[Series Name],Table4[Global Average]),"Sotto la media","Sopra la media")</f>
        <v>Sotto la media</v>
      </c>
      <c r="L12674">
        <f>_xlfn.XLOOKUP(Table1_1[[#This Row],[Series Name]],Table4[Series Name],Table4[Global Average])</f>
        <v>14.764106057615066</v>
      </c>
    </row>
    <row r="12675" spans="1:12" x14ac:dyDescent="0.3">
      <c r="A12675" t="s">
        <v>2768</v>
      </c>
      <c r="B12675" t="s">
        <v>2769</v>
      </c>
      <c r="C12675" t="s">
        <v>580</v>
      </c>
      <c r="D12675" t="s">
        <v>581</v>
      </c>
      <c r="E12675">
        <v>33817862120.5</v>
      </c>
      <c r="F12675">
        <v>50360325022.599998</v>
      </c>
      <c r="G12675">
        <v>72863228832.600006</v>
      </c>
      <c r="H12675">
        <v>54170837199</v>
      </c>
      <c r="J12675">
        <f>AVERAGE(Table1_1[[#This Row],[2020]:[2024]])</f>
        <v>52803063293.675003</v>
      </c>
      <c r="K12675" t="str">
        <f>IF(AVERAGE(Table1_1[[#This Row],[2020]:[2024]])&lt;=_xlfn.XLOOKUP(Table1_1[[#This Row],[Series Name]],Table4[Series Name],Table4[Global Average]),"Sotto la media","Sopra la media")</f>
        <v>Sopra la media</v>
      </c>
      <c r="L12675">
        <f>_xlfn.XLOOKUP(Table1_1[[#This Row],[Series Name]],Table4[Series Name],Table4[Global Average])</f>
        <v>9971825493.4281254</v>
      </c>
    </row>
    <row r="12676" spans="1:12" x14ac:dyDescent="0.3">
      <c r="A12676" t="s">
        <v>2768</v>
      </c>
      <c r="B12676" t="s">
        <v>2769</v>
      </c>
      <c r="C12676" t="s">
        <v>582</v>
      </c>
      <c r="D12676" t="s">
        <v>583</v>
      </c>
      <c r="E12676">
        <v>274409068255.5</v>
      </c>
      <c r="F12676">
        <v>337298000067.59998</v>
      </c>
      <c r="G12676">
        <v>428695731605.5</v>
      </c>
      <c r="H12676">
        <v>385484224724.29999</v>
      </c>
      <c r="J12676">
        <f>AVERAGE(Table1_1[[#This Row],[2020]:[2024]])</f>
        <v>356471756163.22498</v>
      </c>
      <c r="K12676" t="str">
        <f>IF(AVERAGE(Table1_1[[#This Row],[2020]:[2024]])&lt;=_xlfn.XLOOKUP(Table1_1[[#This Row],[Series Name]],Table4[Series Name],Table4[Global Average]),"Sotto la media","Sopra la media")</f>
        <v>Sopra la media</v>
      </c>
      <c r="L12676">
        <f>_xlfn.XLOOKUP(Table1_1[[#This Row],[Series Name]],Table4[Series Name],Table4[Global Average])</f>
        <v>53902331860.02813</v>
      </c>
    </row>
    <row r="12677" spans="1:12" x14ac:dyDescent="0.3">
      <c r="A12677" t="s">
        <v>2768</v>
      </c>
      <c r="B12677" t="s">
        <v>2769</v>
      </c>
      <c r="C12677" t="s">
        <v>584</v>
      </c>
      <c r="D12677" t="s">
        <v>585</v>
      </c>
      <c r="E12677">
        <v>6.9007670000000001</v>
      </c>
      <c r="F12677">
        <v>6.4489749999999999</v>
      </c>
      <c r="G12677">
        <v>6.737158</v>
      </c>
      <c r="H12677">
        <v>7.0839980000000002</v>
      </c>
      <c r="J12677">
        <f>AVERAGE(Table1_1[[#This Row],[2020]:[2024]])</f>
        <v>6.7927245000000003</v>
      </c>
      <c r="K12677" t="str">
        <f>IF(AVERAGE(Table1_1[[#This Row],[2020]:[2024]])&lt;=_xlfn.XLOOKUP(Table1_1[[#This Row],[Series Name]],Table4[Series Name],Table4[Global Average]),"Sotto la media","Sopra la media")</f>
        <v>Sotto la media</v>
      </c>
      <c r="L12677">
        <f>_xlfn.XLOOKUP(Table1_1[[#This Row],[Series Name]],Table4[Series Name],Table4[Global Average])</f>
        <v>1281.8092353926904</v>
      </c>
    </row>
    <row r="12678" spans="1:12" x14ac:dyDescent="0.3">
      <c r="A12678" t="s">
        <v>2768</v>
      </c>
      <c r="B12678" t="s">
        <v>2769</v>
      </c>
      <c r="C12678" t="s">
        <v>588</v>
      </c>
      <c r="D12678" t="s">
        <v>589</v>
      </c>
      <c r="E12678">
        <v>1.5</v>
      </c>
      <c r="F12678">
        <v>1.5</v>
      </c>
      <c r="G12678">
        <v>1.5</v>
      </c>
      <c r="H12678">
        <v>1.5</v>
      </c>
      <c r="J12678">
        <f>AVERAGE(Table1_1[[#This Row],[2020]:[2024]])</f>
        <v>1.5</v>
      </c>
      <c r="K12678" t="str">
        <f>IF(AVERAGE(Table1_1[[#This Row],[2020]:[2024]])&lt;=_xlfn.XLOOKUP(Table1_1[[#This Row],[Series Name]],Table4[Series Name],Table4[Global Average]),"Sotto la media","Sopra la media")</f>
        <v>Sotto la media</v>
      </c>
      <c r="L12678">
        <f>_xlfn.XLOOKUP(Table1_1[[#This Row],[Series Name]],Table4[Series Name],Table4[Global Average])</f>
        <v>12.951488303490656</v>
      </c>
    </row>
    <row r="12679" spans="1:12" x14ac:dyDescent="0.3">
      <c r="A12679" t="s">
        <v>2768</v>
      </c>
      <c r="B12679" t="s">
        <v>2769</v>
      </c>
      <c r="C12679" t="s">
        <v>590</v>
      </c>
      <c r="D12679" t="s">
        <v>591</v>
      </c>
      <c r="E12679">
        <v>36.352052709168298</v>
      </c>
      <c r="F12679">
        <v>39.827808219325902</v>
      </c>
      <c r="G12679">
        <v>44.399461674817999</v>
      </c>
      <c r="H12679">
        <v>48.506970890705396</v>
      </c>
      <c r="J12679">
        <f>AVERAGE(Table1_1[[#This Row],[2020]:[2024]])</f>
        <v>42.271573373504403</v>
      </c>
      <c r="K12679" t="str">
        <f>IF(AVERAGE(Table1_1[[#This Row],[2020]:[2024]])&lt;=_xlfn.XLOOKUP(Table1_1[[#This Row],[Series Name]],Table4[Series Name],Table4[Global Average]),"Sotto la media","Sopra la media")</f>
        <v>Sotto la media</v>
      </c>
      <c r="L12679">
        <f>_xlfn.XLOOKUP(Table1_1[[#This Row],[Series Name]],Table4[Series Name],Table4[Global Average])</f>
        <v>905.31018225487094</v>
      </c>
    </row>
    <row r="12680" spans="1:12" x14ac:dyDescent="0.3">
      <c r="A12680" t="s">
        <v>2768</v>
      </c>
      <c r="B12680" t="s">
        <v>2769</v>
      </c>
      <c r="C12680" t="s">
        <v>592</v>
      </c>
      <c r="D12680" t="s">
        <v>593</v>
      </c>
      <c r="F12680">
        <v>10.6</v>
      </c>
      <c r="J12680">
        <f>AVERAGE(Table1_1[[#This Row],[2020]:[2024]])</f>
        <v>10.6</v>
      </c>
      <c r="K12680" t="str">
        <f>IF(AVERAGE(Table1_1[[#This Row],[2020]:[2024]])&lt;=_xlfn.XLOOKUP(Table1_1[[#This Row],[Series Name]],Table4[Series Name],Table4[Global Average]),"Sotto la media","Sopra la media")</f>
        <v>Sopra la media</v>
      </c>
      <c r="L12680">
        <f>_xlfn.XLOOKUP(Table1_1[[#This Row],[Series Name]],Table4[Series Name],Table4[Global Average])</f>
        <v>10.261111111111111</v>
      </c>
    </row>
    <row r="12681" spans="1:12" x14ac:dyDescent="0.3">
      <c r="A12681" t="s">
        <v>2768</v>
      </c>
      <c r="B12681" t="s">
        <v>2769</v>
      </c>
      <c r="C12681" t="s">
        <v>600</v>
      </c>
      <c r="D12681" t="s">
        <v>601</v>
      </c>
      <c r="E12681">
        <v>-1130231306600</v>
      </c>
      <c r="F12681">
        <v>404577932400</v>
      </c>
      <c r="G12681">
        <v>217241652830</v>
      </c>
      <c r="H12681">
        <v>143504300960</v>
      </c>
      <c r="J12681">
        <f>AVERAGE(Table1_1[[#This Row],[2020]:[2024]])</f>
        <v>-91226855102.5</v>
      </c>
      <c r="K12681" t="str">
        <f>IF(AVERAGE(Table1_1[[#This Row],[2020]:[2024]])&lt;=_xlfn.XLOOKUP(Table1_1[[#This Row],[Series Name]],Table4[Series Name],Table4[Global Average]),"Sotto la media","Sopra la media")</f>
        <v>Sopra la media</v>
      </c>
      <c r="L12681">
        <f>_xlfn.XLOOKUP(Table1_1[[#This Row],[Series Name]],Table4[Series Name],Table4[Global Average])</f>
        <v>-1504593332498.3157</v>
      </c>
    </row>
    <row r="12682" spans="1:12" x14ac:dyDescent="0.3">
      <c r="A12682" t="s">
        <v>2768</v>
      </c>
      <c r="B12682" t="s">
        <v>2769</v>
      </c>
      <c r="C12682" t="s">
        <v>604</v>
      </c>
      <c r="D12682" t="s">
        <v>605</v>
      </c>
      <c r="E12682">
        <v>182.86805898266101</v>
      </c>
      <c r="F12682">
        <v>177.26743014679499</v>
      </c>
      <c r="G12682">
        <v>186.20716757108801</v>
      </c>
      <c r="H12682">
        <v>194.674033936082</v>
      </c>
      <c r="J12682">
        <f>AVERAGE(Table1_1[[#This Row],[2020]:[2024]])</f>
        <v>185.2541726591565</v>
      </c>
      <c r="K12682" t="str">
        <f>IF(AVERAGE(Table1_1[[#This Row],[2020]:[2024]])&lt;=_xlfn.XLOOKUP(Table1_1[[#This Row],[Series Name]],Table4[Series Name],Table4[Global Average]),"Sotto la media","Sopra la media")</f>
        <v>Sopra la media</v>
      </c>
      <c r="L12682">
        <f>_xlfn.XLOOKUP(Table1_1[[#This Row],[Series Name]],Table4[Series Name],Table4[Global Average])</f>
        <v>74.313090690655315</v>
      </c>
    </row>
    <row r="12683" spans="1:12" x14ac:dyDescent="0.3">
      <c r="A12683" t="s">
        <v>2768</v>
      </c>
      <c r="B12683" t="s">
        <v>2769</v>
      </c>
      <c r="C12683" t="s">
        <v>606</v>
      </c>
      <c r="D12683" t="s">
        <v>607</v>
      </c>
      <c r="E12683">
        <v>182.86805898266101</v>
      </c>
      <c r="F12683">
        <v>177.26743014679499</v>
      </c>
      <c r="G12683">
        <v>186.20716757108801</v>
      </c>
      <c r="H12683">
        <v>194.674033936082</v>
      </c>
      <c r="J12683">
        <f>AVERAGE(Table1_1[[#This Row],[2020]:[2024]])</f>
        <v>185.2541726591565</v>
      </c>
      <c r="K12683" t="str">
        <f>IF(AVERAGE(Table1_1[[#This Row],[2020]:[2024]])&lt;=_xlfn.XLOOKUP(Table1_1[[#This Row],[Series Name]],Table4[Series Name],Table4[Global Average]),"Sotto la media","Sopra la media")</f>
        <v>Sopra la media</v>
      </c>
      <c r="L12683">
        <f>_xlfn.XLOOKUP(Table1_1[[#This Row],[Series Name]],Table4[Series Name],Table4[Global Average])</f>
        <v>60.956836490280686</v>
      </c>
    </row>
    <row r="12684" spans="1:12" x14ac:dyDescent="0.3">
      <c r="A12684" t="s">
        <v>2768</v>
      </c>
      <c r="B12684" t="s">
        <v>2769</v>
      </c>
      <c r="C12684" t="s">
        <v>608</v>
      </c>
      <c r="D12684" t="s">
        <v>609</v>
      </c>
      <c r="E12684">
        <v>54.723922729999998</v>
      </c>
      <c r="F12684">
        <v>54.068244929999999</v>
      </c>
      <c r="G12684">
        <v>54.874137879999999</v>
      </c>
      <c r="J12684">
        <f>AVERAGE(Table1_1[[#This Row],[2020]:[2024]])</f>
        <v>54.555435179999996</v>
      </c>
      <c r="K12684" t="str">
        <f>IF(AVERAGE(Table1_1[[#This Row],[2020]:[2024]])&lt;=_xlfn.XLOOKUP(Table1_1[[#This Row],[Series Name]],Table4[Series Name],Table4[Global Average]),"Sotto la media","Sopra la media")</f>
        <v>Sotto la media</v>
      </c>
      <c r="L12684">
        <f>_xlfn.XLOOKUP(Table1_1[[#This Row],[Series Name]],Table4[Series Name],Table4[Global Average])</f>
        <v>62.424150911666672</v>
      </c>
    </row>
    <row r="12685" spans="1:12" x14ac:dyDescent="0.3">
      <c r="A12685" t="s">
        <v>2768</v>
      </c>
      <c r="B12685" t="s">
        <v>2769</v>
      </c>
      <c r="C12685" t="s">
        <v>610</v>
      </c>
      <c r="D12685" t="s">
        <v>611</v>
      </c>
      <c r="E12685">
        <v>3.06103587</v>
      </c>
      <c r="F12685">
        <v>2.9108207199999998</v>
      </c>
      <c r="G12685">
        <v>2.9464595299999998</v>
      </c>
      <c r="J12685">
        <f>AVERAGE(Table1_1[[#This Row],[2020]:[2024]])</f>
        <v>2.9727720400000002</v>
      </c>
      <c r="K12685" t="str">
        <f>IF(AVERAGE(Table1_1[[#This Row],[2020]:[2024]])&lt;=_xlfn.XLOOKUP(Table1_1[[#This Row],[Series Name]],Table4[Series Name],Table4[Global Average]),"Sotto la media","Sopra la media")</f>
        <v>Sotto la media</v>
      </c>
      <c r="L12685">
        <f>_xlfn.XLOOKUP(Table1_1[[#This Row],[Series Name]],Table4[Series Name],Table4[Global Average])</f>
        <v>5.7364189374166674</v>
      </c>
    </row>
    <row r="12686" spans="1:12" x14ac:dyDescent="0.3">
      <c r="A12686" t="s">
        <v>2768</v>
      </c>
      <c r="B12686" t="s">
        <v>2769</v>
      </c>
      <c r="C12686" t="s">
        <v>612</v>
      </c>
      <c r="D12686" t="s">
        <v>613</v>
      </c>
      <c r="E12686">
        <v>8.6463260700000006</v>
      </c>
      <c r="F12686">
        <v>8.9053544999999996</v>
      </c>
      <c r="G12686">
        <v>8.8002834300000004</v>
      </c>
      <c r="J12686">
        <f>AVERAGE(Table1_1[[#This Row],[2020]:[2024]])</f>
        <v>8.7839880000000008</v>
      </c>
      <c r="K12686" t="str">
        <f>IF(AVERAGE(Table1_1[[#This Row],[2020]:[2024]])&lt;=_xlfn.XLOOKUP(Table1_1[[#This Row],[Series Name]],Table4[Series Name],Table4[Global Average]),"Sotto la media","Sopra la media")</f>
        <v>Sotto la media</v>
      </c>
      <c r="L12686">
        <f>_xlfn.XLOOKUP(Table1_1[[#This Row],[Series Name]],Table4[Series Name],Table4[Global Average])</f>
        <v>14.693739328166666</v>
      </c>
    </row>
    <row r="12687" spans="1:12" x14ac:dyDescent="0.3">
      <c r="A12687" t="s">
        <v>2768</v>
      </c>
      <c r="B12687" t="s">
        <v>2769</v>
      </c>
      <c r="C12687" t="s">
        <v>614</v>
      </c>
      <c r="D12687" t="s">
        <v>615</v>
      </c>
      <c r="E12687">
        <v>319.01361894000001</v>
      </c>
      <c r="F12687">
        <v>362.39723924999998</v>
      </c>
      <c r="G12687">
        <v>369.00203611000001</v>
      </c>
      <c r="J12687">
        <f>AVERAGE(Table1_1[[#This Row],[2020]:[2024]])</f>
        <v>350.13763143333335</v>
      </c>
      <c r="K12687" t="str">
        <f>IF(AVERAGE(Table1_1[[#This Row],[2020]:[2024]])&lt;=_xlfn.XLOOKUP(Table1_1[[#This Row],[Series Name]],Table4[Series Name],Table4[Global Average]),"Sotto la media","Sopra la media")</f>
        <v>Sotto la media</v>
      </c>
      <c r="L12687">
        <f>_xlfn.XLOOKUP(Table1_1[[#This Row],[Series Name]],Table4[Series Name],Table4[Global Average])</f>
        <v>1769.2230879838335</v>
      </c>
    </row>
    <row r="12688" spans="1:12" x14ac:dyDescent="0.3">
      <c r="A12688" t="s">
        <v>2768</v>
      </c>
      <c r="B12688" t="s">
        <v>2769</v>
      </c>
      <c r="C12688" t="s">
        <v>616</v>
      </c>
      <c r="D12688" t="s">
        <v>617</v>
      </c>
      <c r="E12688">
        <v>527.44690241241994</v>
      </c>
      <c r="F12688">
        <v>559.62919237265703</v>
      </c>
      <c r="G12688">
        <v>623.18982013993798</v>
      </c>
      <c r="J12688">
        <f>AVERAGE(Table1_1[[#This Row],[2020]:[2024]])</f>
        <v>570.08863830833832</v>
      </c>
      <c r="K12688" t="str">
        <f>IF(AVERAGE(Table1_1[[#This Row],[2020]:[2024]])&lt;=_xlfn.XLOOKUP(Table1_1[[#This Row],[Series Name]],Table4[Series Name],Table4[Global Average]),"Sotto la media","Sopra la media")</f>
        <v>Sotto la media</v>
      </c>
      <c r="L12688">
        <f>_xlfn.XLOOKUP(Table1_1[[#This Row],[Series Name]],Table4[Series Name],Table4[Global Average])</f>
        <v>2313.3363736873343</v>
      </c>
    </row>
    <row r="12689" spans="1:12" x14ac:dyDescent="0.3">
      <c r="A12689" t="s">
        <v>2768</v>
      </c>
      <c r="B12689" t="s">
        <v>2769</v>
      </c>
      <c r="C12689" t="s">
        <v>618</v>
      </c>
      <c r="D12689" t="s">
        <v>619</v>
      </c>
      <c r="E12689">
        <v>45.275833130000002</v>
      </c>
      <c r="F12689">
        <v>45.931530000000002</v>
      </c>
      <c r="G12689">
        <v>45.077239990000002</v>
      </c>
      <c r="J12689">
        <f>AVERAGE(Table1_1[[#This Row],[2020]:[2024]])</f>
        <v>45.428201040000005</v>
      </c>
      <c r="K12689" t="str">
        <f>IF(AVERAGE(Table1_1[[#This Row],[2020]:[2024]])&lt;=_xlfn.XLOOKUP(Table1_1[[#This Row],[Series Name]],Table4[Series Name],Table4[Global Average]),"Sotto la media","Sopra la media")</f>
        <v>Sopra la media</v>
      </c>
      <c r="L12689">
        <f>_xlfn.XLOOKUP(Table1_1[[#This Row],[Series Name]],Table4[Series Name],Table4[Global Average])</f>
        <v>35.251522239916675</v>
      </c>
    </row>
    <row r="12690" spans="1:12" x14ac:dyDescent="0.3">
      <c r="A12690" t="s">
        <v>2768</v>
      </c>
      <c r="B12690" t="s">
        <v>2769</v>
      </c>
      <c r="C12690" t="s">
        <v>620</v>
      </c>
      <c r="D12690" t="s">
        <v>621</v>
      </c>
      <c r="E12690">
        <v>263.93588399999999</v>
      </c>
      <c r="F12690">
        <v>307.86020009999999</v>
      </c>
      <c r="G12690">
        <v>303.12263424000002</v>
      </c>
      <c r="J12690">
        <f>AVERAGE(Table1_1[[#This Row],[2020]:[2024]])</f>
        <v>291.63957277999998</v>
      </c>
      <c r="K12690" t="str">
        <f>IF(AVERAGE(Table1_1[[#This Row],[2020]:[2024]])&lt;=_xlfn.XLOOKUP(Table1_1[[#This Row],[Series Name]],Table4[Series Name],Table4[Global Average]),"Sotto la media","Sopra la media")</f>
        <v>Sotto la media</v>
      </c>
      <c r="L12690">
        <f>_xlfn.XLOOKUP(Table1_1[[#This Row],[Series Name]],Table4[Series Name],Table4[Global Average])</f>
        <v>834.70640060158348</v>
      </c>
    </row>
    <row r="12691" spans="1:12" x14ac:dyDescent="0.3">
      <c r="A12691" t="s">
        <v>2768</v>
      </c>
      <c r="B12691" t="s">
        <v>2769</v>
      </c>
      <c r="C12691" t="s">
        <v>622</v>
      </c>
      <c r="D12691" t="s">
        <v>623</v>
      </c>
      <c r="E12691">
        <v>436.38313911804801</v>
      </c>
      <c r="F12691">
        <v>475.41078266373103</v>
      </c>
      <c r="G12691">
        <v>511.92926169631397</v>
      </c>
      <c r="J12691">
        <f>AVERAGE(Table1_1[[#This Row],[2020]:[2024]])</f>
        <v>474.57439449269765</v>
      </c>
      <c r="K12691" t="str">
        <f>IF(AVERAGE(Table1_1[[#This Row],[2020]:[2024]])&lt;=_xlfn.XLOOKUP(Table1_1[[#This Row],[Series Name]],Table4[Series Name],Table4[Global Average]),"Sotto la media","Sopra la media")</f>
        <v>Sotto la media</v>
      </c>
      <c r="L12691">
        <f>_xlfn.XLOOKUP(Table1_1[[#This Row],[Series Name]],Table4[Series Name],Table4[Global Average])</f>
        <v>1088.7365450469672</v>
      </c>
    </row>
    <row r="12692" spans="1:12" x14ac:dyDescent="0.3">
      <c r="A12692" t="s">
        <v>2768</v>
      </c>
      <c r="B12692" t="s">
        <v>2769</v>
      </c>
      <c r="C12692" t="s">
        <v>624</v>
      </c>
      <c r="D12692" t="s">
        <v>625</v>
      </c>
      <c r="E12692">
        <v>7.4000000953674299</v>
      </c>
      <c r="J12692">
        <f>AVERAGE(Table1_1[[#This Row],[2020]:[2024]])</f>
        <v>7.4000000953674299</v>
      </c>
      <c r="K12692" t="str">
        <f>IF(AVERAGE(Table1_1[[#This Row],[2020]:[2024]])&lt;=_xlfn.XLOOKUP(Table1_1[[#This Row],[Series Name]],Table4[Series Name],Table4[Global Average]),"Sotto la media","Sopra la media")</f>
        <v>Sotto la media</v>
      </c>
      <c r="L12692">
        <f>_xlfn.XLOOKUP(Table1_1[[#This Row],[Series Name]],Table4[Series Name],Table4[Global Average])</f>
        <v>23.936223621169724</v>
      </c>
    </row>
    <row r="12693" spans="1:12" x14ac:dyDescent="0.3">
      <c r="A12693" t="s">
        <v>2768</v>
      </c>
      <c r="B12693" t="s">
        <v>2769</v>
      </c>
      <c r="C12693" t="s">
        <v>626</v>
      </c>
      <c r="D12693" t="s">
        <v>627</v>
      </c>
      <c r="E12693">
        <v>7.9499998092651403</v>
      </c>
      <c r="J12693">
        <f>AVERAGE(Table1_1[[#This Row],[2020]:[2024]])</f>
        <v>7.9499998092651403</v>
      </c>
      <c r="K12693" t="str">
        <f>IF(AVERAGE(Table1_1[[#This Row],[2020]:[2024]])&lt;=_xlfn.XLOOKUP(Table1_1[[#This Row],[Series Name]],Table4[Series Name],Table4[Global Average]),"Sotto la media","Sopra la media")</f>
        <v>Sotto la media</v>
      </c>
      <c r="L12693">
        <f>_xlfn.XLOOKUP(Table1_1[[#This Row],[Series Name]],Table4[Series Name],Table4[Global Average])</f>
        <v>22.428831135091315</v>
      </c>
    </row>
    <row r="12694" spans="1:12" x14ac:dyDescent="0.3">
      <c r="A12694" t="s">
        <v>2768</v>
      </c>
      <c r="B12694" t="s">
        <v>2769</v>
      </c>
      <c r="C12694" t="s">
        <v>628</v>
      </c>
      <c r="D12694" t="s">
        <v>629</v>
      </c>
      <c r="E12694">
        <v>7.6799998283386204</v>
      </c>
      <c r="J12694">
        <f>AVERAGE(Table1_1[[#This Row],[2020]:[2024]])</f>
        <v>7.6799998283386204</v>
      </c>
      <c r="K12694" t="str">
        <f>IF(AVERAGE(Table1_1[[#This Row],[2020]:[2024]])&lt;=_xlfn.XLOOKUP(Table1_1[[#This Row],[Series Name]],Table4[Series Name],Table4[Global Average]),"Sotto la media","Sopra la media")</f>
        <v>Sotto la media</v>
      </c>
      <c r="L12694">
        <f>_xlfn.XLOOKUP(Table1_1[[#This Row],[Series Name]],Table4[Series Name],Table4[Global Average])</f>
        <v>22.999944871947886</v>
      </c>
    </row>
    <row r="12695" spans="1:12" x14ac:dyDescent="0.3">
      <c r="A12695" t="s">
        <v>2768</v>
      </c>
      <c r="B12695" t="s">
        <v>2769</v>
      </c>
      <c r="C12695" t="s">
        <v>630</v>
      </c>
      <c r="D12695" t="s">
        <v>631</v>
      </c>
      <c r="E12695">
        <v>67.370002746582003</v>
      </c>
      <c r="J12695">
        <f>AVERAGE(Table1_1[[#This Row],[2020]:[2024]])</f>
        <v>67.370002746582003</v>
      </c>
      <c r="K12695" t="str">
        <f>IF(AVERAGE(Table1_1[[#This Row],[2020]:[2024]])&lt;=_xlfn.XLOOKUP(Table1_1[[#This Row],[Series Name]],Table4[Series Name],Table4[Global Average]),"Sotto la media","Sopra la media")</f>
        <v>Sotto la media</v>
      </c>
      <c r="L12695">
        <f>_xlfn.XLOOKUP(Table1_1[[#This Row],[Series Name]],Table4[Series Name],Table4[Global Average])</f>
        <v>80.445397546741503</v>
      </c>
    </row>
    <row r="12696" spans="1:12" x14ac:dyDescent="0.3">
      <c r="A12696" t="s">
        <v>2768</v>
      </c>
      <c r="B12696" t="s">
        <v>2769</v>
      </c>
      <c r="C12696" t="s">
        <v>632</v>
      </c>
      <c r="D12696" t="s">
        <v>633</v>
      </c>
      <c r="E12696">
        <v>77.360000610351605</v>
      </c>
      <c r="J12696">
        <f>AVERAGE(Table1_1[[#This Row],[2020]:[2024]])</f>
        <v>77.360000610351605</v>
      </c>
      <c r="K12696" t="str">
        <f>IF(AVERAGE(Table1_1[[#This Row],[2020]:[2024]])&lt;=_xlfn.XLOOKUP(Table1_1[[#This Row],[Series Name]],Table4[Series Name],Table4[Global Average]),"Sotto la media","Sopra la media")</f>
        <v>Sotto la media</v>
      </c>
      <c r="L12696">
        <f>_xlfn.XLOOKUP(Table1_1[[#This Row],[Series Name]],Table4[Series Name],Table4[Global Average])</f>
        <v>81.569037641845384</v>
      </c>
    </row>
    <row r="12697" spans="1:12" x14ac:dyDescent="0.3">
      <c r="A12697" t="s">
        <v>2768</v>
      </c>
      <c r="B12697" t="s">
        <v>2769</v>
      </c>
      <c r="C12697" t="s">
        <v>634</v>
      </c>
      <c r="D12697" t="s">
        <v>635</v>
      </c>
      <c r="E12697">
        <v>72.400001525878906</v>
      </c>
      <c r="J12697">
        <f>AVERAGE(Table1_1[[#This Row],[2020]:[2024]])</f>
        <v>72.400001525878906</v>
      </c>
      <c r="K12697" t="str">
        <f>IF(AVERAGE(Table1_1[[#This Row],[2020]:[2024]])&lt;=_xlfn.XLOOKUP(Table1_1[[#This Row],[Series Name]],Table4[Series Name],Table4[Global Average]),"Sotto la media","Sopra la media")</f>
        <v>Sotto la media</v>
      </c>
      <c r="L12697">
        <f>_xlfn.XLOOKUP(Table1_1[[#This Row],[Series Name]],Table4[Series Name],Table4[Global Average])</f>
        <v>80.982909344959921</v>
      </c>
    </row>
    <row r="12698" spans="1:12" x14ac:dyDescent="0.3">
      <c r="A12698" t="s">
        <v>2768</v>
      </c>
      <c r="B12698" t="s">
        <v>2769</v>
      </c>
      <c r="C12698" t="s">
        <v>636</v>
      </c>
      <c r="D12698" t="s">
        <v>637</v>
      </c>
      <c r="E12698">
        <v>15.420000076293899</v>
      </c>
      <c r="J12698">
        <f>AVERAGE(Table1_1[[#This Row],[2020]:[2024]])</f>
        <v>15.420000076293899</v>
      </c>
      <c r="K12698" t="str">
        <f>IF(AVERAGE(Table1_1[[#This Row],[2020]:[2024]])&lt;=_xlfn.XLOOKUP(Table1_1[[#This Row],[Series Name]],Table4[Series Name],Table4[Global Average]),"Sotto la media","Sopra la media")</f>
        <v>Sotto la media</v>
      </c>
      <c r="L12698">
        <f>_xlfn.XLOOKUP(Table1_1[[#This Row],[Series Name]],Table4[Series Name],Table4[Global Average])</f>
        <v>39.265949545398591</v>
      </c>
    </row>
    <row r="12699" spans="1:12" x14ac:dyDescent="0.3">
      <c r="A12699" t="s">
        <v>2768</v>
      </c>
      <c r="B12699" t="s">
        <v>2769</v>
      </c>
      <c r="C12699" t="s">
        <v>638</v>
      </c>
      <c r="D12699" t="s">
        <v>639</v>
      </c>
      <c r="E12699">
        <v>16.819999694824201</v>
      </c>
      <c r="J12699">
        <f>AVERAGE(Table1_1[[#This Row],[2020]:[2024]])</f>
        <v>16.819999694824201</v>
      </c>
      <c r="K12699" t="str">
        <f>IF(AVERAGE(Table1_1[[#This Row],[2020]:[2024]])&lt;=_xlfn.XLOOKUP(Table1_1[[#This Row],[Series Name]],Table4[Series Name],Table4[Global Average]),"Sotto la media","Sopra la media")</f>
        <v>Sotto la media</v>
      </c>
      <c r="L12699">
        <f>_xlfn.XLOOKUP(Table1_1[[#This Row],[Series Name]],Table4[Series Name],Table4[Global Average])</f>
        <v>35.527104528177361</v>
      </c>
    </row>
    <row r="12700" spans="1:12" x14ac:dyDescent="0.3">
      <c r="A12700" t="s">
        <v>2768</v>
      </c>
      <c r="B12700" t="s">
        <v>2769</v>
      </c>
      <c r="C12700" t="s">
        <v>640</v>
      </c>
      <c r="D12700" t="s">
        <v>641</v>
      </c>
      <c r="E12700">
        <v>16.120000839233398</v>
      </c>
      <c r="J12700">
        <f>AVERAGE(Table1_1[[#This Row],[2020]:[2024]])</f>
        <v>16.120000839233398</v>
      </c>
      <c r="K12700" t="str">
        <f>IF(AVERAGE(Table1_1[[#This Row],[2020]:[2024]])&lt;=_xlfn.XLOOKUP(Table1_1[[#This Row],[Series Name]],Table4[Series Name],Table4[Global Average]),"Sotto la media","Sopra la media")</f>
        <v>Sotto la media</v>
      </c>
      <c r="L12700">
        <f>_xlfn.XLOOKUP(Table1_1[[#This Row],[Series Name]],Table4[Series Name],Table4[Global Average])</f>
        <v>37.228823384595294</v>
      </c>
    </row>
    <row r="12701" spans="1:12" x14ac:dyDescent="0.3">
      <c r="A12701" t="s">
        <v>2768</v>
      </c>
      <c r="B12701" t="s">
        <v>2769</v>
      </c>
      <c r="C12701" t="s">
        <v>642</v>
      </c>
      <c r="D12701" t="s">
        <v>643</v>
      </c>
      <c r="E12701">
        <v>93.739997863769503</v>
      </c>
      <c r="J12701">
        <f>AVERAGE(Table1_1[[#This Row],[2020]:[2024]])</f>
        <v>93.739997863769503</v>
      </c>
      <c r="K12701" t="str">
        <f>IF(AVERAGE(Table1_1[[#This Row],[2020]:[2024]])&lt;=_xlfn.XLOOKUP(Table1_1[[#This Row],[Series Name]],Table4[Series Name],Table4[Global Average]),"Sotto la media","Sopra la media")</f>
        <v>Sopra la media</v>
      </c>
      <c r="L12701">
        <f>_xlfn.XLOOKUP(Table1_1[[#This Row],[Series Name]],Table4[Series Name],Table4[Global Average])</f>
        <v>90.700086517823038</v>
      </c>
    </row>
    <row r="12702" spans="1:12" x14ac:dyDescent="0.3">
      <c r="A12702" t="s">
        <v>2768</v>
      </c>
      <c r="B12702" t="s">
        <v>2769</v>
      </c>
      <c r="C12702" t="s">
        <v>644</v>
      </c>
      <c r="D12702" t="s">
        <v>645</v>
      </c>
      <c r="E12702">
        <v>97.900001525878906</v>
      </c>
      <c r="J12702">
        <f>AVERAGE(Table1_1[[#This Row],[2020]:[2024]])</f>
        <v>97.900001525878906</v>
      </c>
      <c r="K12702" t="str">
        <f>IF(AVERAGE(Table1_1[[#This Row],[2020]:[2024]])&lt;=_xlfn.XLOOKUP(Table1_1[[#This Row],[Series Name]],Table4[Series Name],Table4[Global Average]),"Sotto la media","Sopra la media")</f>
        <v>Sopra la media</v>
      </c>
      <c r="L12702">
        <f>_xlfn.XLOOKUP(Table1_1[[#This Row],[Series Name]],Table4[Series Name],Table4[Global Average])</f>
        <v>92.088970291920205</v>
      </c>
    </row>
    <row r="12703" spans="1:12" x14ac:dyDescent="0.3">
      <c r="A12703" t="s">
        <v>2768</v>
      </c>
      <c r="B12703" t="s">
        <v>2769</v>
      </c>
      <c r="C12703" t="s">
        <v>646</v>
      </c>
      <c r="D12703" t="s">
        <v>647</v>
      </c>
      <c r="E12703">
        <v>95.839996337890597</v>
      </c>
      <c r="J12703">
        <f>AVERAGE(Table1_1[[#This Row],[2020]:[2024]])</f>
        <v>95.839996337890597</v>
      </c>
      <c r="K12703" t="str">
        <f>IF(AVERAGE(Table1_1[[#This Row],[2020]:[2024]])&lt;=_xlfn.XLOOKUP(Table1_1[[#This Row],[Series Name]],Table4[Series Name],Table4[Global Average]),"Sotto la media","Sopra la media")</f>
        <v>Sopra la media</v>
      </c>
      <c r="L12703">
        <f>_xlfn.XLOOKUP(Table1_1[[#This Row],[Series Name]],Table4[Series Name],Table4[Global Average])</f>
        <v>91.382232015560845</v>
      </c>
    </row>
    <row r="12704" spans="1:12" x14ac:dyDescent="0.3">
      <c r="A12704" t="s">
        <v>2768</v>
      </c>
      <c r="B12704" t="s">
        <v>2769</v>
      </c>
      <c r="C12704" t="s">
        <v>648</v>
      </c>
      <c r="D12704" t="s">
        <v>649</v>
      </c>
      <c r="E12704">
        <v>15.420000076293899</v>
      </c>
      <c r="J12704">
        <f>AVERAGE(Table1_1[[#This Row],[2020]:[2024]])</f>
        <v>15.420000076293899</v>
      </c>
      <c r="K12704" t="str">
        <f>IF(AVERAGE(Table1_1[[#This Row],[2020]:[2024]])&lt;=_xlfn.XLOOKUP(Table1_1[[#This Row],[Series Name]],Table4[Series Name],Table4[Global Average]),"Sotto la media","Sopra la media")</f>
        <v>Sotto la media</v>
      </c>
      <c r="L12704">
        <f>_xlfn.XLOOKUP(Table1_1[[#This Row],[Series Name]],Table4[Series Name],Table4[Global Average])</f>
        <v>35.829124196009204</v>
      </c>
    </row>
    <row r="12705" spans="1:12" x14ac:dyDescent="0.3">
      <c r="A12705" t="s">
        <v>2768</v>
      </c>
      <c r="B12705" t="s">
        <v>2769</v>
      </c>
      <c r="C12705" t="s">
        <v>650</v>
      </c>
      <c r="D12705" t="s">
        <v>651</v>
      </c>
      <c r="E12705">
        <v>16.819999694824201</v>
      </c>
      <c r="J12705">
        <f>AVERAGE(Table1_1[[#This Row],[2020]:[2024]])</f>
        <v>16.819999694824201</v>
      </c>
      <c r="K12705" t="str">
        <f>IF(AVERAGE(Table1_1[[#This Row],[2020]:[2024]])&lt;=_xlfn.XLOOKUP(Table1_1[[#This Row],[Series Name]],Table4[Series Name],Table4[Global Average]),"Sotto la media","Sopra la media")</f>
        <v>Sotto la media</v>
      </c>
      <c r="L12705">
        <f>_xlfn.XLOOKUP(Table1_1[[#This Row],[Series Name]],Table4[Series Name],Table4[Global Average])</f>
        <v>33.789053561741667</v>
      </c>
    </row>
    <row r="12706" spans="1:12" x14ac:dyDescent="0.3">
      <c r="A12706" t="s">
        <v>2768</v>
      </c>
      <c r="B12706" t="s">
        <v>2769</v>
      </c>
      <c r="C12706" t="s">
        <v>652</v>
      </c>
      <c r="D12706" t="s">
        <v>653</v>
      </c>
      <c r="E12706">
        <v>16.120000839233398</v>
      </c>
      <c r="J12706">
        <f>AVERAGE(Table1_1[[#This Row],[2020]:[2024]])</f>
        <v>16.120000839233398</v>
      </c>
      <c r="K12706" t="str">
        <f>IF(AVERAGE(Table1_1[[#This Row],[2020]:[2024]])&lt;=_xlfn.XLOOKUP(Table1_1[[#This Row],[Series Name]],Table4[Series Name],Table4[Global Average]),"Sotto la media","Sopra la media")</f>
        <v>Sotto la media</v>
      </c>
      <c r="L12706">
        <f>_xlfn.XLOOKUP(Table1_1[[#This Row],[Series Name]],Table4[Series Name],Table4[Global Average])</f>
        <v>34.668503820896149</v>
      </c>
    </row>
    <row r="12707" spans="1:12" x14ac:dyDescent="0.3">
      <c r="A12707" t="s">
        <v>2768</v>
      </c>
      <c r="B12707" t="s">
        <v>2769</v>
      </c>
      <c r="C12707" t="s">
        <v>654</v>
      </c>
      <c r="D12707" t="s">
        <v>655</v>
      </c>
      <c r="E12707">
        <v>29.5100002288818</v>
      </c>
      <c r="J12707">
        <f>AVERAGE(Table1_1[[#This Row],[2020]:[2024]])</f>
        <v>29.5100002288818</v>
      </c>
      <c r="K12707" t="str">
        <f>IF(AVERAGE(Table1_1[[#This Row],[2020]:[2024]])&lt;=_xlfn.XLOOKUP(Table1_1[[#This Row],[Series Name]],Table4[Series Name],Table4[Global Average]),"Sotto la media","Sopra la media")</f>
        <v>Sotto la media</v>
      </c>
      <c r="L12707">
        <f>_xlfn.XLOOKUP(Table1_1[[#This Row],[Series Name]],Table4[Series Name],Table4[Global Average])</f>
        <v>66.987913670295313</v>
      </c>
    </row>
    <row r="12708" spans="1:12" x14ac:dyDescent="0.3">
      <c r="A12708" t="s">
        <v>2768</v>
      </c>
      <c r="B12708" t="s">
        <v>2769</v>
      </c>
      <c r="C12708" t="s">
        <v>656</v>
      </c>
      <c r="D12708" t="s">
        <v>657</v>
      </c>
      <c r="E12708">
        <v>33.990001678466797</v>
      </c>
      <c r="J12708">
        <f>AVERAGE(Table1_1[[#This Row],[2020]:[2024]])</f>
        <v>33.990001678466797</v>
      </c>
      <c r="K12708" t="str">
        <f>IF(AVERAGE(Table1_1[[#This Row],[2020]:[2024]])&lt;=_xlfn.XLOOKUP(Table1_1[[#This Row],[Series Name]],Table4[Series Name],Table4[Global Average]),"Sotto la media","Sopra la media")</f>
        <v>Sotto la media</v>
      </c>
      <c r="L12708">
        <f>_xlfn.XLOOKUP(Table1_1[[#This Row],[Series Name]],Table4[Series Name],Table4[Global Average])</f>
        <v>66.19247041848989</v>
      </c>
    </row>
    <row r="12709" spans="1:12" x14ac:dyDescent="0.3">
      <c r="A12709" t="s">
        <v>2768</v>
      </c>
      <c r="B12709" t="s">
        <v>2769</v>
      </c>
      <c r="C12709" t="s">
        <v>658</v>
      </c>
      <c r="D12709" t="s">
        <v>659</v>
      </c>
      <c r="E12709">
        <v>31.7700004577637</v>
      </c>
      <c r="J12709">
        <f>AVERAGE(Table1_1[[#This Row],[2020]:[2024]])</f>
        <v>31.7700004577637</v>
      </c>
      <c r="K12709" t="str">
        <f>IF(AVERAGE(Table1_1[[#This Row],[2020]:[2024]])&lt;=_xlfn.XLOOKUP(Table1_1[[#This Row],[Series Name]],Table4[Series Name],Table4[Global Average]),"Sotto la media","Sopra la media")</f>
        <v>Sotto la media</v>
      </c>
      <c r="L12709">
        <f>_xlfn.XLOOKUP(Table1_1[[#This Row],[Series Name]],Table4[Series Name],Table4[Global Average])</f>
        <v>66.413370251044256</v>
      </c>
    </row>
    <row r="12710" spans="1:12" x14ac:dyDescent="0.3">
      <c r="A12710" t="s">
        <v>2768</v>
      </c>
      <c r="B12710" t="s">
        <v>2769</v>
      </c>
      <c r="C12710" t="s">
        <v>660</v>
      </c>
      <c r="D12710" t="s">
        <v>661</v>
      </c>
      <c r="E12710">
        <v>0.87999999523162797</v>
      </c>
      <c r="J12710">
        <f>AVERAGE(Table1_1[[#This Row],[2020]:[2024]])</f>
        <v>0.87999999523162797</v>
      </c>
      <c r="K12710" t="str">
        <f>IF(AVERAGE(Table1_1[[#This Row],[2020]:[2024]])&lt;=_xlfn.XLOOKUP(Table1_1[[#This Row],[Series Name]],Table4[Series Name],Table4[Global Average]),"Sotto la media","Sopra la media")</f>
        <v>Sotto la media</v>
      </c>
      <c r="L12710">
        <f>_xlfn.XLOOKUP(Table1_1[[#This Row],[Series Name]],Table4[Series Name],Table4[Global Average])</f>
        <v>9.4873133376240695</v>
      </c>
    </row>
    <row r="12711" spans="1:12" x14ac:dyDescent="0.3">
      <c r="A12711" t="s">
        <v>2768</v>
      </c>
      <c r="B12711" t="s">
        <v>2769</v>
      </c>
      <c r="C12711" t="s">
        <v>662</v>
      </c>
      <c r="D12711" t="s">
        <v>663</v>
      </c>
      <c r="E12711">
        <v>0.94999998807907104</v>
      </c>
      <c r="J12711">
        <f>AVERAGE(Table1_1[[#This Row],[2020]:[2024]])</f>
        <v>0.94999998807907104</v>
      </c>
      <c r="K12711" t="str">
        <f>IF(AVERAGE(Table1_1[[#This Row],[2020]:[2024]])&lt;=_xlfn.XLOOKUP(Table1_1[[#This Row],[Series Name]],Table4[Series Name],Table4[Global Average]),"Sotto la media","Sopra la media")</f>
        <v>Sotto la media</v>
      </c>
      <c r="L12711">
        <f>_xlfn.XLOOKUP(Table1_1[[#This Row],[Series Name]],Table4[Series Name],Table4[Global Average])</f>
        <v>9.3941766967376115</v>
      </c>
    </row>
    <row r="12712" spans="1:12" x14ac:dyDescent="0.3">
      <c r="A12712" t="s">
        <v>2768</v>
      </c>
      <c r="B12712" t="s">
        <v>2769</v>
      </c>
      <c r="C12712" t="s">
        <v>664</v>
      </c>
      <c r="D12712" t="s">
        <v>665</v>
      </c>
      <c r="E12712">
        <v>0.91000002622604403</v>
      </c>
      <c r="J12712">
        <f>AVERAGE(Table1_1[[#This Row],[2020]:[2024]])</f>
        <v>0.91000002622604403</v>
      </c>
      <c r="K12712" t="str">
        <f>IF(AVERAGE(Table1_1[[#This Row],[2020]:[2024]])&lt;=_xlfn.XLOOKUP(Table1_1[[#This Row],[Series Name]],Table4[Series Name],Table4[Global Average]),"Sotto la media","Sopra la media")</f>
        <v>Sotto la media</v>
      </c>
      <c r="L12712">
        <f>_xlfn.XLOOKUP(Table1_1[[#This Row],[Series Name]],Table4[Series Name],Table4[Global Average])</f>
        <v>9.444597239295641</v>
      </c>
    </row>
    <row r="12713" spans="1:12" x14ac:dyDescent="0.3">
      <c r="A12713" t="s">
        <v>2768</v>
      </c>
      <c r="B12713" t="s">
        <v>2769</v>
      </c>
      <c r="C12713" t="s">
        <v>666</v>
      </c>
      <c r="D12713" t="s">
        <v>667</v>
      </c>
      <c r="E12713">
        <v>9.00000035762787E-2</v>
      </c>
      <c r="J12713">
        <f>AVERAGE(Table1_1[[#This Row],[2020]:[2024]])</f>
        <v>9.00000035762787E-2</v>
      </c>
      <c r="K12713" t="str">
        <f>IF(AVERAGE(Table1_1[[#This Row],[2020]:[2024]])&lt;=_xlfn.XLOOKUP(Table1_1[[#This Row],[Series Name]],Table4[Series Name],Table4[Global Average]),"Sotto la media","Sopra la media")</f>
        <v>Sotto la media</v>
      </c>
      <c r="L12713">
        <f>_xlfn.XLOOKUP(Table1_1[[#This Row],[Series Name]],Table4[Series Name],Table4[Global Average])</f>
        <v>0.83014551958897009</v>
      </c>
    </row>
    <row r="12714" spans="1:12" x14ac:dyDescent="0.3">
      <c r="A12714" t="s">
        <v>2768</v>
      </c>
      <c r="B12714" t="s">
        <v>2769</v>
      </c>
      <c r="C12714" t="s">
        <v>668</v>
      </c>
      <c r="D12714" t="s">
        <v>669</v>
      </c>
      <c r="E12714">
        <v>0.140000000596046</v>
      </c>
      <c r="J12714">
        <f>AVERAGE(Table1_1[[#This Row],[2020]:[2024]])</f>
        <v>0.140000000596046</v>
      </c>
      <c r="K12714" t="str">
        <f>IF(AVERAGE(Table1_1[[#This Row],[2020]:[2024]])&lt;=_xlfn.XLOOKUP(Table1_1[[#This Row],[Series Name]],Table4[Series Name],Table4[Global Average]),"Sotto la media","Sopra la media")</f>
        <v>Sotto la media</v>
      </c>
      <c r="L12714">
        <f>_xlfn.XLOOKUP(Table1_1[[#This Row],[Series Name]],Table4[Series Name],Table4[Global Average])</f>
        <v>1.1073816604912281</v>
      </c>
    </row>
    <row r="12715" spans="1:12" x14ac:dyDescent="0.3">
      <c r="A12715" t="s">
        <v>2768</v>
      </c>
      <c r="B12715" t="s">
        <v>2769</v>
      </c>
      <c r="C12715" t="s">
        <v>670</v>
      </c>
      <c r="D12715" t="s">
        <v>671</v>
      </c>
      <c r="E12715">
        <v>0.119999997317791</v>
      </c>
      <c r="J12715">
        <f>AVERAGE(Table1_1[[#This Row],[2020]:[2024]])</f>
        <v>0.119999997317791</v>
      </c>
      <c r="K12715" t="str">
        <f>IF(AVERAGE(Table1_1[[#This Row],[2020]:[2024]])&lt;=_xlfn.XLOOKUP(Table1_1[[#This Row],[Series Name]],Table4[Series Name],Table4[Global Average]),"Sotto la media","Sopra la media")</f>
        <v>Sotto la media</v>
      </c>
      <c r="L12715">
        <f>_xlfn.XLOOKUP(Table1_1[[#This Row],[Series Name]],Table4[Series Name],Table4[Global Average])</f>
        <v>0.96339090282304385</v>
      </c>
    </row>
    <row r="12716" spans="1:12" x14ac:dyDescent="0.3">
      <c r="A12716" t="s">
        <v>2768</v>
      </c>
      <c r="B12716" t="s">
        <v>2769</v>
      </c>
      <c r="C12716" t="s">
        <v>672</v>
      </c>
      <c r="D12716" t="s">
        <v>673</v>
      </c>
      <c r="E12716">
        <v>5261.9410389058203</v>
      </c>
      <c r="F12716">
        <v>5847.8022600470103</v>
      </c>
      <c r="G12716">
        <v>6112.1355356099602</v>
      </c>
      <c r="J12716">
        <f>AVERAGE(Table1_1[[#This Row],[2020]:[2024]])</f>
        <v>5740.6262781875967</v>
      </c>
      <c r="K12716" t="str">
        <f>IF(AVERAGE(Table1_1[[#This Row],[2020]:[2024]])&lt;=_xlfn.XLOOKUP(Table1_1[[#This Row],[Series Name]],Table4[Series Name],Table4[Global Average]),"Sotto la media","Sopra la media")</f>
        <v>Sotto la media</v>
      </c>
      <c r="L12716">
        <f>_xlfn.XLOOKUP(Table1_1[[#This Row],[Series Name]],Table4[Series Name],Table4[Global Average])</f>
        <v>5969.942608167079</v>
      </c>
    </row>
    <row r="12717" spans="1:12" x14ac:dyDescent="0.3">
      <c r="A12717" t="s">
        <v>2768</v>
      </c>
      <c r="B12717" t="s">
        <v>2769</v>
      </c>
      <c r="C12717" t="s">
        <v>674</v>
      </c>
      <c r="D12717" t="s">
        <v>675</v>
      </c>
      <c r="E12717">
        <v>4.1638964060979902</v>
      </c>
      <c r="F12717">
        <v>3.7865922646580401</v>
      </c>
      <c r="G12717">
        <v>3.4219664441984801</v>
      </c>
      <c r="J12717">
        <f>AVERAGE(Table1_1[[#This Row],[2020]:[2024]])</f>
        <v>3.7908183716515036</v>
      </c>
      <c r="K12717" t="str">
        <f>IF(AVERAGE(Table1_1[[#This Row],[2020]:[2024]])&lt;=_xlfn.XLOOKUP(Table1_1[[#This Row],[Series Name]],Table4[Series Name],Table4[Global Average]),"Sotto la media","Sopra la media")</f>
        <v>Sotto la media</v>
      </c>
      <c r="L12717">
        <f>_xlfn.XLOOKUP(Table1_1[[#This Row],[Series Name]],Table4[Series Name],Table4[Global Average])</f>
        <v>10.886356240578317</v>
      </c>
    </row>
    <row r="12718" spans="1:12" x14ac:dyDescent="0.3">
      <c r="A12718" t="s">
        <v>2768</v>
      </c>
      <c r="B12718" t="s">
        <v>2769</v>
      </c>
      <c r="C12718" t="s">
        <v>676</v>
      </c>
      <c r="D12718" t="s">
        <v>677</v>
      </c>
      <c r="E12718">
        <v>63.455018759219399</v>
      </c>
      <c r="F12718">
        <v>63.000952081805302</v>
      </c>
      <c r="G12718">
        <v>61.718660882799099</v>
      </c>
      <c r="J12718">
        <f>AVERAGE(Table1_1[[#This Row],[2020]:[2024]])</f>
        <v>62.724877241274605</v>
      </c>
      <c r="K12718" t="str">
        <f>IF(AVERAGE(Table1_1[[#This Row],[2020]:[2024]])&lt;=_xlfn.XLOOKUP(Table1_1[[#This Row],[Series Name]],Table4[Series Name],Table4[Global Average]),"Sotto la media","Sopra la media")</f>
        <v>Sopra la media</v>
      </c>
      <c r="L12718">
        <f>_xlfn.XLOOKUP(Table1_1[[#This Row],[Series Name]],Table4[Series Name],Table4[Global Average])</f>
        <v>11.607206476624222</v>
      </c>
    </row>
    <row r="12719" spans="1:12" x14ac:dyDescent="0.3">
      <c r="A12719" t="s">
        <v>2768</v>
      </c>
      <c r="B12719" t="s">
        <v>2769</v>
      </c>
      <c r="C12719" t="s">
        <v>678</v>
      </c>
      <c r="D12719" t="s">
        <v>679</v>
      </c>
      <c r="E12719">
        <v>17.451630703179401</v>
      </c>
      <c r="F12719">
        <v>15.5714741080149</v>
      </c>
      <c r="G12719">
        <v>15.107238664305999</v>
      </c>
      <c r="J12719">
        <f>AVERAGE(Table1_1[[#This Row],[2020]:[2024]])</f>
        <v>16.043447825166766</v>
      </c>
      <c r="K12719" t="str">
        <f>IF(AVERAGE(Table1_1[[#This Row],[2020]:[2024]])&lt;=_xlfn.XLOOKUP(Table1_1[[#This Row],[Series Name]],Table4[Series Name],Table4[Global Average]),"Sotto la media","Sopra la media")</f>
        <v>Sotto la media</v>
      </c>
      <c r="L12719">
        <f>_xlfn.XLOOKUP(Table1_1[[#This Row],[Series Name]],Table4[Series Name],Table4[Global Average])</f>
        <v>26.50161358243745</v>
      </c>
    </row>
    <row r="12720" spans="1:12" x14ac:dyDescent="0.3">
      <c r="A12720" t="s">
        <v>2768</v>
      </c>
      <c r="B12720" t="s">
        <v>2769</v>
      </c>
      <c r="C12720" t="s">
        <v>680</v>
      </c>
      <c r="D12720" t="s">
        <v>681</v>
      </c>
      <c r="E12720">
        <v>3.0254014060883301</v>
      </c>
      <c r="F12720">
        <v>3.1162741097825801</v>
      </c>
      <c r="G12720">
        <v>2.97932785387597</v>
      </c>
      <c r="J12720">
        <f>AVERAGE(Table1_1[[#This Row],[2020]:[2024]])</f>
        <v>3.0403344565822934</v>
      </c>
      <c r="K12720" t="str">
        <f>IF(AVERAGE(Table1_1[[#This Row],[2020]:[2024]])&lt;=_xlfn.XLOOKUP(Table1_1[[#This Row],[Series Name]],Table4[Series Name],Table4[Global Average]),"Sotto la media","Sopra la media")</f>
        <v>Sotto la media</v>
      </c>
      <c r="L12720">
        <f>_xlfn.XLOOKUP(Table1_1[[#This Row],[Series Name]],Table4[Series Name],Table4[Global Average])</f>
        <v>28.749984584575255</v>
      </c>
    </row>
    <row r="12721" spans="1:12" x14ac:dyDescent="0.3">
      <c r="A12721" t="s">
        <v>2768</v>
      </c>
      <c r="B12721" t="s">
        <v>2769</v>
      </c>
      <c r="C12721" t="s">
        <v>682</v>
      </c>
      <c r="D12721" t="s">
        <v>683</v>
      </c>
      <c r="E12721">
        <v>4.7164289812072999</v>
      </c>
      <c r="F12721">
        <v>4.7391624959545</v>
      </c>
      <c r="G12721">
        <v>4.6675417620834603</v>
      </c>
      <c r="J12721">
        <f>AVERAGE(Table1_1[[#This Row],[2020]:[2024]])</f>
        <v>4.7077110797484201</v>
      </c>
      <c r="K12721" t="str">
        <f>IF(AVERAGE(Table1_1[[#This Row],[2020]:[2024]])&lt;=_xlfn.XLOOKUP(Table1_1[[#This Row],[Series Name]],Table4[Series Name],Table4[Global Average]),"Sotto la media","Sopra la media")</f>
        <v>Sotto la media</v>
      </c>
      <c r="L12721">
        <f>_xlfn.XLOOKUP(Table1_1[[#This Row],[Series Name]],Table4[Series Name],Table4[Global Average])</f>
        <v>8.3534139021124165</v>
      </c>
    </row>
    <row r="12722" spans="1:12" x14ac:dyDescent="0.3">
      <c r="A12722" t="s">
        <v>2768</v>
      </c>
      <c r="B12722" t="s">
        <v>2769</v>
      </c>
      <c r="C12722" t="s">
        <v>684</v>
      </c>
      <c r="D12722" t="s">
        <v>685</v>
      </c>
      <c r="E12722">
        <v>0.14769142806368901</v>
      </c>
      <c r="F12722">
        <v>0.13264254392723099</v>
      </c>
      <c r="G12722">
        <v>9.7411995987327402E-2</v>
      </c>
      <c r="J12722">
        <f>AVERAGE(Table1_1[[#This Row],[2020]:[2024]])</f>
        <v>0.12591532265941582</v>
      </c>
      <c r="K12722" t="str">
        <f>IF(AVERAGE(Table1_1[[#This Row],[2020]:[2024]])&lt;=_xlfn.XLOOKUP(Table1_1[[#This Row],[Series Name]],Table4[Series Name],Table4[Global Average]),"Sotto la media","Sopra la media")</f>
        <v>Sotto la media</v>
      </c>
      <c r="L12722">
        <f>_xlfn.XLOOKUP(Table1_1[[#This Row],[Series Name]],Table4[Series Name],Table4[Global Average])</f>
        <v>12.839001201923185</v>
      </c>
    </row>
    <row r="12723" spans="1:12" x14ac:dyDescent="0.3">
      <c r="A12723" t="s">
        <v>2768</v>
      </c>
      <c r="B12723" t="s">
        <v>2769</v>
      </c>
      <c r="C12723" t="s">
        <v>686</v>
      </c>
      <c r="D12723" t="s">
        <v>687</v>
      </c>
      <c r="E12723">
        <v>66.6281115933715</v>
      </c>
      <c r="F12723">
        <v>66.249868735515093</v>
      </c>
      <c r="G12723">
        <v>64.795400732662401</v>
      </c>
      <c r="J12723">
        <f>AVERAGE(Table1_1[[#This Row],[2020]:[2024]])</f>
        <v>65.891127020516322</v>
      </c>
      <c r="K12723" t="str">
        <f>IF(AVERAGE(Table1_1[[#This Row],[2020]:[2024]])&lt;=_xlfn.XLOOKUP(Table1_1[[#This Row],[Series Name]],Table4[Series Name],Table4[Global Average]),"Sotto la media","Sopra la media")</f>
        <v>Sopra la media</v>
      </c>
      <c r="L12723">
        <f>_xlfn.XLOOKUP(Table1_1[[#This Row],[Series Name]],Table4[Series Name],Table4[Global Average])</f>
        <v>49.056234171866755</v>
      </c>
    </row>
    <row r="12724" spans="1:12" x14ac:dyDescent="0.3">
      <c r="A12724" t="s">
        <v>2768</v>
      </c>
      <c r="B12724" t="s">
        <v>2769</v>
      </c>
      <c r="C12724" t="s">
        <v>688</v>
      </c>
      <c r="D12724" t="s">
        <v>689</v>
      </c>
      <c r="E12724">
        <v>10.660277264289601</v>
      </c>
      <c r="F12724">
        <v>12.856523818733001</v>
      </c>
      <c r="J12724">
        <f>AVERAGE(Table1_1[[#This Row],[2020]:[2024]])</f>
        <v>11.7584005415113</v>
      </c>
      <c r="K12724" t="str">
        <f>IF(AVERAGE(Table1_1[[#This Row],[2020]:[2024]])&lt;=_xlfn.XLOOKUP(Table1_1[[#This Row],[Series Name]],Table4[Series Name],Table4[Global Average]),"Sotto la media","Sopra la media")</f>
        <v>Sotto la media</v>
      </c>
      <c r="L12724">
        <f>_xlfn.XLOOKUP(Table1_1[[#This Row],[Series Name]],Table4[Series Name],Table4[Global Average])</f>
        <v>13.308357992301339</v>
      </c>
    </row>
    <row r="12725" spans="1:12" x14ac:dyDescent="0.3">
      <c r="A12725" t="s">
        <v>2768</v>
      </c>
      <c r="B12725" t="s">
        <v>2769</v>
      </c>
      <c r="C12725" t="s">
        <v>690</v>
      </c>
      <c r="D12725" t="s">
        <v>691</v>
      </c>
      <c r="E12725">
        <v>827825430000</v>
      </c>
      <c r="F12725">
        <v>1105539040000</v>
      </c>
      <c r="J12725">
        <f>AVERAGE(Table1_1[[#This Row],[2020]:[2024]])</f>
        <v>966682235000</v>
      </c>
      <c r="K12725" t="str">
        <f>IF(AVERAGE(Table1_1[[#This Row],[2020]:[2024]])&lt;=_xlfn.XLOOKUP(Table1_1[[#This Row],[Series Name]],Table4[Series Name],Table4[Global Average]),"Sotto la media","Sopra la media")</f>
        <v>Sopra la media</v>
      </c>
      <c r="L12725">
        <f>_xlfn.XLOOKUP(Table1_1[[#This Row],[Series Name]],Table4[Series Name],Table4[Global Average])</f>
        <v>110875061388.88889</v>
      </c>
    </row>
    <row r="12726" spans="1:12" x14ac:dyDescent="0.3">
      <c r="A12726" t="s">
        <v>2768</v>
      </c>
      <c r="B12726" t="s">
        <v>2769</v>
      </c>
      <c r="C12726" t="s">
        <v>692</v>
      </c>
      <c r="D12726" t="s">
        <v>693</v>
      </c>
      <c r="E12726">
        <v>2.81590022136246</v>
      </c>
      <c r="F12726">
        <v>2.8482086973252398</v>
      </c>
      <c r="G12726">
        <v>2.8520140909845599</v>
      </c>
      <c r="H12726">
        <v>2.8381196877432702</v>
      </c>
      <c r="J12726">
        <f>AVERAGE(Table1_1[[#This Row],[2020]:[2024]])</f>
        <v>2.8385606743538823</v>
      </c>
      <c r="K12726" t="str">
        <f>IF(AVERAGE(Table1_1[[#This Row],[2020]:[2024]])&lt;=_xlfn.XLOOKUP(Table1_1[[#This Row],[Series Name]],Table4[Series Name],Table4[Global Average]),"Sotto la media","Sopra la media")</f>
        <v>Sopra la media</v>
      </c>
      <c r="L12726">
        <f>_xlfn.XLOOKUP(Table1_1[[#This Row],[Series Name]],Table4[Series Name],Table4[Global Average])</f>
        <v>2.6134349260836136</v>
      </c>
    </row>
    <row r="12727" spans="1:12" x14ac:dyDescent="0.3">
      <c r="A12727" t="s">
        <v>2768</v>
      </c>
      <c r="B12727" t="s">
        <v>2769</v>
      </c>
      <c r="C12727" t="s">
        <v>694</v>
      </c>
      <c r="D12727" t="s">
        <v>695</v>
      </c>
      <c r="E12727">
        <v>5.0960024576767804</v>
      </c>
      <c r="F12727">
        <v>5.0709975295339103</v>
      </c>
      <c r="G12727">
        <v>5.0404363911396803</v>
      </c>
      <c r="H12727">
        <v>5.0256886265012497</v>
      </c>
      <c r="J12727">
        <f>AVERAGE(Table1_1[[#This Row],[2020]:[2024]])</f>
        <v>5.0582812512129056</v>
      </c>
      <c r="K12727" t="str">
        <f>IF(AVERAGE(Table1_1[[#This Row],[2020]:[2024]])&lt;=_xlfn.XLOOKUP(Table1_1[[#This Row],[Series Name]],Table4[Series Name],Table4[Global Average]),"Sotto la media","Sopra la media")</f>
        <v>Sopra la media</v>
      </c>
      <c r="L12727">
        <f>_xlfn.XLOOKUP(Table1_1[[#This Row],[Series Name]],Table4[Series Name],Table4[Global Average])</f>
        <v>5.0352920022820262</v>
      </c>
    </row>
    <row r="12728" spans="1:12" x14ac:dyDescent="0.3">
      <c r="A12728" t="s">
        <v>2768</v>
      </c>
      <c r="B12728" t="s">
        <v>2769</v>
      </c>
      <c r="C12728" t="s">
        <v>696</v>
      </c>
      <c r="D12728" t="s">
        <v>697</v>
      </c>
      <c r="E12728">
        <v>4.0644993844276804</v>
      </c>
      <c r="F12728">
        <v>4.0619401397703898</v>
      </c>
      <c r="G12728">
        <v>4.0477513907528699</v>
      </c>
      <c r="H12728">
        <v>4.0331431119834296</v>
      </c>
      <c r="J12728">
        <f>AVERAGE(Table1_1[[#This Row],[2020]:[2024]])</f>
        <v>4.0518335067335922</v>
      </c>
      <c r="K12728" t="str">
        <f>IF(AVERAGE(Table1_1[[#This Row],[2020]:[2024]])&lt;=_xlfn.XLOOKUP(Table1_1[[#This Row],[Series Name]],Table4[Series Name],Table4[Global Average]),"Sotto la media","Sopra la media")</f>
        <v>Sopra la media</v>
      </c>
      <c r="L12728">
        <f>_xlfn.XLOOKUP(Table1_1[[#This Row],[Series Name]],Table4[Series Name],Table4[Global Average])</f>
        <v>3.9811043912879844</v>
      </c>
    </row>
    <row r="12729" spans="1:12" x14ac:dyDescent="0.3">
      <c r="A12729" t="s">
        <v>2768</v>
      </c>
      <c r="B12729" t="s">
        <v>2769</v>
      </c>
      <c r="C12729" t="s">
        <v>698</v>
      </c>
      <c r="D12729" t="s">
        <v>699</v>
      </c>
      <c r="E12729">
        <v>23.599861764292601</v>
      </c>
      <c r="F12729">
        <v>23.389543943581401</v>
      </c>
      <c r="G12729">
        <v>22.757691729957202</v>
      </c>
      <c r="H12729">
        <v>22.3337098676163</v>
      </c>
      <c r="J12729">
        <f>AVERAGE(Table1_1[[#This Row],[2020]:[2024]])</f>
        <v>23.020201826361877</v>
      </c>
      <c r="K12729" t="str">
        <f>IF(AVERAGE(Table1_1[[#This Row],[2020]:[2024]])&lt;=_xlfn.XLOOKUP(Table1_1[[#This Row],[Series Name]],Table4[Series Name],Table4[Global Average]),"Sotto la media","Sopra la media")</f>
        <v>Sopra la media</v>
      </c>
      <c r="L12729">
        <f>_xlfn.XLOOKUP(Table1_1[[#This Row],[Series Name]],Table4[Series Name],Table4[Global Average])</f>
        <v>10.100144556544436</v>
      </c>
    </row>
    <row r="12730" spans="1:12" x14ac:dyDescent="0.3">
      <c r="A12730" t="s">
        <v>2768</v>
      </c>
      <c r="B12730" t="s">
        <v>2769</v>
      </c>
      <c r="C12730" t="s">
        <v>700</v>
      </c>
      <c r="D12730" t="s">
        <v>701</v>
      </c>
      <c r="E12730">
        <v>19.579903803915801</v>
      </c>
      <c r="F12730">
        <v>19.658424348093</v>
      </c>
      <c r="G12730">
        <v>18.984298400819501</v>
      </c>
      <c r="H12730">
        <v>18.597352405827898</v>
      </c>
      <c r="J12730">
        <f>AVERAGE(Table1_1[[#This Row],[2020]:[2024]])</f>
        <v>19.204994739664052</v>
      </c>
      <c r="K12730" t="str">
        <f>IF(AVERAGE(Table1_1[[#This Row],[2020]:[2024]])&lt;=_xlfn.XLOOKUP(Table1_1[[#This Row],[Series Name]],Table4[Series Name],Table4[Global Average]),"Sotto la media","Sopra la media")</f>
        <v>Sopra la media</v>
      </c>
      <c r="L12730">
        <f>_xlfn.XLOOKUP(Table1_1[[#This Row],[Series Name]],Table4[Series Name],Table4[Global Average])</f>
        <v>8.1001874560242424</v>
      </c>
    </row>
    <row r="12731" spans="1:12" x14ac:dyDescent="0.3">
      <c r="A12731" t="s">
        <v>2768</v>
      </c>
      <c r="B12731" t="s">
        <v>2769</v>
      </c>
      <c r="C12731" t="s">
        <v>702</v>
      </c>
      <c r="D12731" t="s">
        <v>703</v>
      </c>
      <c r="E12731">
        <v>26.9208627274602</v>
      </c>
      <c r="F12731">
        <v>26.491476853198499</v>
      </c>
      <c r="G12731">
        <v>25.890312828471501</v>
      </c>
      <c r="H12731">
        <v>25.437000367290999</v>
      </c>
      <c r="J12731">
        <f>AVERAGE(Table1_1[[#This Row],[2020]:[2024]])</f>
        <v>26.184913194105299</v>
      </c>
      <c r="K12731" t="str">
        <f>IF(AVERAGE(Table1_1[[#This Row],[2020]:[2024]])&lt;=_xlfn.XLOOKUP(Table1_1[[#This Row],[Series Name]],Table4[Series Name],Table4[Global Average]),"Sotto la media","Sopra la media")</f>
        <v>Sopra la media</v>
      </c>
      <c r="L12731">
        <f>_xlfn.XLOOKUP(Table1_1[[#This Row],[Series Name]],Table4[Series Name],Table4[Global Average])</f>
        <v>11.549078585091561</v>
      </c>
    </row>
    <row r="12732" spans="1:12" x14ac:dyDescent="0.3">
      <c r="A12732" t="s">
        <v>2768</v>
      </c>
      <c r="B12732" t="s">
        <v>2769</v>
      </c>
      <c r="C12732" t="s">
        <v>704</v>
      </c>
      <c r="D12732" t="s">
        <v>705</v>
      </c>
      <c r="E12732">
        <v>31.4198867558998</v>
      </c>
      <c r="F12732">
        <v>31.6571256947649</v>
      </c>
      <c r="G12732">
        <v>31.6790307356619</v>
      </c>
      <c r="H12732">
        <v>31.837441158175402</v>
      </c>
      <c r="J12732">
        <f>AVERAGE(Table1_1[[#This Row],[2020]:[2024]])</f>
        <v>31.648371086125501</v>
      </c>
      <c r="K12732" t="str">
        <f>IF(AVERAGE(Table1_1[[#This Row],[2020]:[2024]])&lt;=_xlfn.XLOOKUP(Table1_1[[#This Row],[Series Name]],Table4[Series Name],Table4[Global Average]),"Sotto la media","Sopra la media")</f>
        <v>Sopra la media</v>
      </c>
      <c r="L12732">
        <f>_xlfn.XLOOKUP(Table1_1[[#This Row],[Series Name]],Table4[Series Name],Table4[Global Average])</f>
        <v>21.633098167730612</v>
      </c>
    </row>
    <row r="12733" spans="1:12" x14ac:dyDescent="0.3">
      <c r="A12733" t="s">
        <v>2768</v>
      </c>
      <c r="B12733" t="s">
        <v>2769</v>
      </c>
      <c r="C12733" t="s">
        <v>706</v>
      </c>
      <c r="D12733" t="s">
        <v>707</v>
      </c>
      <c r="E12733">
        <v>28.553496264259199</v>
      </c>
      <c r="F12733">
        <v>28.424741463144802</v>
      </c>
      <c r="G12733">
        <v>28.240374238107901</v>
      </c>
      <c r="H12733">
        <v>28.2726196946588</v>
      </c>
      <c r="J12733">
        <f>AVERAGE(Table1_1[[#This Row],[2020]:[2024]])</f>
        <v>28.372807915042674</v>
      </c>
      <c r="K12733" t="str">
        <f>IF(AVERAGE(Table1_1[[#This Row],[2020]:[2024]])&lt;=_xlfn.XLOOKUP(Table1_1[[#This Row],[Series Name]],Table4[Series Name],Table4[Global Average]),"Sotto la media","Sopra la media")</f>
        <v>Sopra la media</v>
      </c>
      <c r="L12733">
        <f>_xlfn.XLOOKUP(Table1_1[[#This Row],[Series Name]],Table4[Series Name],Table4[Global Average])</f>
        <v>10.673962837342014</v>
      </c>
    </row>
    <row r="12734" spans="1:12" x14ac:dyDescent="0.3">
      <c r="A12734" t="s">
        <v>2768</v>
      </c>
      <c r="B12734" t="s">
        <v>2769</v>
      </c>
      <c r="C12734" t="s">
        <v>708</v>
      </c>
      <c r="D12734" t="s">
        <v>709</v>
      </c>
      <c r="E12734">
        <v>33.787893293394603</v>
      </c>
      <c r="F12734">
        <v>34.344426263415002</v>
      </c>
      <c r="G12734">
        <v>34.533757755927901</v>
      </c>
      <c r="H12734">
        <v>34.798259734531001</v>
      </c>
      <c r="J12734">
        <f>AVERAGE(Table1_1[[#This Row],[2020]:[2024]])</f>
        <v>34.366084261817129</v>
      </c>
      <c r="K12734" t="str">
        <f>IF(AVERAGE(Table1_1[[#This Row],[2020]:[2024]])&lt;=_xlfn.XLOOKUP(Table1_1[[#This Row],[Series Name]],Table4[Series Name],Table4[Global Average]),"Sotto la media","Sopra la media")</f>
        <v>Sopra la media</v>
      </c>
      <c r="L12734">
        <f>_xlfn.XLOOKUP(Table1_1[[#This Row],[Series Name]],Table4[Series Name],Table4[Global Average])</f>
        <v>29.408079918098856</v>
      </c>
    </row>
    <row r="12735" spans="1:12" x14ac:dyDescent="0.3">
      <c r="A12735" t="s">
        <v>2768</v>
      </c>
      <c r="B12735" t="s">
        <v>2769</v>
      </c>
      <c r="C12735" t="s">
        <v>710</v>
      </c>
      <c r="D12735" t="s">
        <v>711</v>
      </c>
      <c r="E12735">
        <v>44.980251479807599</v>
      </c>
      <c r="F12735">
        <v>44.953330361653698</v>
      </c>
      <c r="G12735">
        <v>45.563277534380902</v>
      </c>
      <c r="H12735">
        <v>45.828848974208299</v>
      </c>
      <c r="J12735">
        <f>AVERAGE(Table1_1[[#This Row],[2020]:[2024]])</f>
        <v>45.331427087512623</v>
      </c>
      <c r="K12735" t="str">
        <f>IF(AVERAGE(Table1_1[[#This Row],[2020]:[2024]])&lt;=_xlfn.XLOOKUP(Table1_1[[#This Row],[Series Name]],Table4[Series Name],Table4[Global Average]),"Sotto la media","Sopra la media")</f>
        <v>Sotto la media</v>
      </c>
      <c r="L12735">
        <f>_xlfn.XLOOKUP(Table1_1[[#This Row],[Series Name]],Table4[Series Name],Table4[Global Average])</f>
        <v>68.266793433816332</v>
      </c>
    </row>
    <row r="12736" spans="1:12" x14ac:dyDescent="0.3">
      <c r="A12736" t="s">
        <v>2768</v>
      </c>
      <c r="B12736" t="s">
        <v>2769</v>
      </c>
      <c r="C12736" t="s">
        <v>712</v>
      </c>
      <c r="D12736" t="s">
        <v>713</v>
      </c>
      <c r="E12736">
        <v>51.866600233241599</v>
      </c>
      <c r="F12736">
        <v>51.916834188762202</v>
      </c>
      <c r="G12736">
        <v>52.775327361072698</v>
      </c>
      <c r="H12736">
        <v>53.130027899513301</v>
      </c>
      <c r="J12736">
        <f>AVERAGE(Table1_1[[#This Row],[2020]:[2024]])</f>
        <v>52.42219742064745</v>
      </c>
      <c r="K12736" t="str">
        <f>IF(AVERAGE(Table1_1[[#This Row],[2020]:[2024]])&lt;=_xlfn.XLOOKUP(Table1_1[[#This Row],[Series Name]],Table4[Series Name],Table4[Global Average]),"Sotto la media","Sopra la media")</f>
        <v>Sotto la media</v>
      </c>
      <c r="L12736">
        <f>_xlfn.XLOOKUP(Table1_1[[#This Row],[Series Name]],Table4[Series Name],Table4[Global Average])</f>
        <v>81.225780574655914</v>
      </c>
    </row>
    <row r="12737" spans="1:12" x14ac:dyDescent="0.3">
      <c r="A12737" t="s">
        <v>2768</v>
      </c>
      <c r="B12737" t="s">
        <v>2769</v>
      </c>
      <c r="C12737" t="s">
        <v>714</v>
      </c>
      <c r="D12737" t="s">
        <v>715</v>
      </c>
      <c r="E12737">
        <v>39.291244228154</v>
      </c>
      <c r="F12737">
        <v>39.1640966402015</v>
      </c>
      <c r="G12737">
        <v>39.575929415600598</v>
      </c>
      <c r="H12737">
        <v>39.764739652348702</v>
      </c>
      <c r="J12737">
        <f>AVERAGE(Table1_1[[#This Row],[2020]:[2024]])</f>
        <v>39.449002484076203</v>
      </c>
      <c r="K12737" t="str">
        <f>IF(AVERAGE(Table1_1[[#This Row],[2020]:[2024]])&lt;=_xlfn.XLOOKUP(Table1_1[[#This Row],[Series Name]],Table4[Series Name],Table4[Global Average]),"Sotto la media","Sopra la media")</f>
        <v>Sotto la media</v>
      </c>
      <c r="L12737">
        <f>_xlfn.XLOOKUP(Table1_1[[#This Row],[Series Name]],Table4[Series Name],Table4[Global Average])</f>
        <v>59.042830354929599</v>
      </c>
    </row>
    <row r="12738" spans="1:12" x14ac:dyDescent="0.3">
      <c r="A12738" t="s">
        <v>2768</v>
      </c>
      <c r="B12738" t="s">
        <v>2769</v>
      </c>
      <c r="C12738" t="s">
        <v>716</v>
      </c>
      <c r="D12738" t="s">
        <v>717</v>
      </c>
      <c r="E12738">
        <v>57.305999999999997</v>
      </c>
      <c r="F12738">
        <v>58.762</v>
      </c>
      <c r="G12738">
        <v>57.302999999999997</v>
      </c>
      <c r="H12738">
        <v>57.515999999999998</v>
      </c>
      <c r="I12738">
        <v>57.194000000000003</v>
      </c>
      <c r="J12738">
        <f>AVERAGE(Table1_1[[#This Row],[2020]:[2024]])</f>
        <v>57.616199999999992</v>
      </c>
      <c r="K12738" t="str">
        <f>IF(AVERAGE(Table1_1[[#This Row],[2020]:[2024]])&lt;=_xlfn.XLOOKUP(Table1_1[[#This Row],[Series Name]],Table4[Series Name],Table4[Global Average]),"Sotto la media","Sopra la media")</f>
        <v>Sopra la media</v>
      </c>
      <c r="L12738">
        <f>_xlfn.XLOOKUP(Table1_1[[#This Row],[Series Name]],Table4[Series Name],Table4[Global Average])</f>
        <v>47.66224444444444</v>
      </c>
    </row>
    <row r="12739" spans="1:12" x14ac:dyDescent="0.3">
      <c r="A12739" t="s">
        <v>2768</v>
      </c>
      <c r="B12739" t="s">
        <v>2769</v>
      </c>
      <c r="C12739" t="s">
        <v>720</v>
      </c>
      <c r="D12739" t="s">
        <v>721</v>
      </c>
      <c r="E12739">
        <v>67.938000000000002</v>
      </c>
      <c r="F12739">
        <v>69.242999999999995</v>
      </c>
      <c r="G12739">
        <v>67.638999999999996</v>
      </c>
      <c r="H12739">
        <v>67.893000000000001</v>
      </c>
      <c r="I12739">
        <v>67.513999999999996</v>
      </c>
      <c r="J12739">
        <f>AVERAGE(Table1_1[[#This Row],[2020]:[2024]])</f>
        <v>68.045400000000001</v>
      </c>
      <c r="K12739" t="str">
        <f>IF(AVERAGE(Table1_1[[#This Row],[2020]:[2024]])&lt;=_xlfn.XLOOKUP(Table1_1[[#This Row],[Series Name]],Table4[Series Name],Table4[Global Average]),"Sotto la media","Sopra la media")</f>
        <v>Sopra la media</v>
      </c>
      <c r="L12739">
        <f>_xlfn.XLOOKUP(Table1_1[[#This Row],[Series Name]],Table4[Series Name],Table4[Global Average])</f>
        <v>64.446788888888904</v>
      </c>
    </row>
    <row r="12740" spans="1:12" x14ac:dyDescent="0.3">
      <c r="A12740" t="s">
        <v>2768</v>
      </c>
      <c r="B12740" t="s">
        <v>2769</v>
      </c>
      <c r="C12740" t="s">
        <v>724</v>
      </c>
      <c r="D12740" t="s">
        <v>725</v>
      </c>
      <c r="E12740">
        <v>62.677999999999997</v>
      </c>
      <c r="F12740">
        <v>64.055999999999997</v>
      </c>
      <c r="G12740">
        <v>62.523000000000003</v>
      </c>
      <c r="H12740">
        <v>62.756</v>
      </c>
      <c r="I12740">
        <v>62.404000000000003</v>
      </c>
      <c r="J12740">
        <f>AVERAGE(Table1_1[[#This Row],[2020]:[2024]])</f>
        <v>62.883400000000009</v>
      </c>
      <c r="K12740" t="str">
        <f>IF(AVERAGE(Table1_1[[#This Row],[2020]:[2024]])&lt;=_xlfn.XLOOKUP(Table1_1[[#This Row],[Series Name]],Table4[Series Name],Table4[Global Average]),"Sotto la media","Sopra la media")</f>
        <v>Sopra la media</v>
      </c>
      <c r="L12740">
        <f>_xlfn.XLOOKUP(Table1_1[[#This Row],[Series Name]],Table4[Series Name],Table4[Global Average])</f>
        <v>56.344766666666672</v>
      </c>
    </row>
    <row r="12741" spans="1:12" x14ac:dyDescent="0.3">
      <c r="A12741" t="s">
        <v>2768</v>
      </c>
      <c r="B12741" t="s">
        <v>2769</v>
      </c>
      <c r="C12741" t="s">
        <v>728</v>
      </c>
      <c r="D12741" t="s">
        <v>729</v>
      </c>
      <c r="E12741">
        <v>38.911000000000001</v>
      </c>
      <c r="F12741">
        <v>40.151000000000003</v>
      </c>
      <c r="G12741">
        <v>38.82</v>
      </c>
      <c r="H12741">
        <v>37.994999999999997</v>
      </c>
      <c r="I12741">
        <v>37.892000000000003</v>
      </c>
      <c r="J12741">
        <f>AVERAGE(Table1_1[[#This Row],[2020]:[2024]])</f>
        <v>38.753799999999998</v>
      </c>
      <c r="K12741" t="str">
        <f>IF(AVERAGE(Table1_1[[#This Row],[2020]:[2024]])&lt;=_xlfn.XLOOKUP(Table1_1[[#This Row],[Series Name]],Table4[Series Name],Table4[Global Average]),"Sotto la media","Sopra la media")</f>
        <v>Sopra la media</v>
      </c>
      <c r="L12741">
        <f>_xlfn.XLOOKUP(Table1_1[[#This Row],[Series Name]],Table4[Series Name],Table4[Global Average])</f>
        <v>28.875755555555561</v>
      </c>
    </row>
    <row r="12742" spans="1:12" x14ac:dyDescent="0.3">
      <c r="A12742" t="s">
        <v>2768</v>
      </c>
      <c r="B12742" t="s">
        <v>2769</v>
      </c>
      <c r="C12742" t="s">
        <v>732</v>
      </c>
      <c r="D12742" t="s">
        <v>733</v>
      </c>
      <c r="E12742">
        <v>43.604999999999997</v>
      </c>
      <c r="F12742">
        <v>44.395000000000003</v>
      </c>
      <c r="G12742">
        <v>42.850999999999999</v>
      </c>
      <c r="H12742">
        <v>41.975000000000001</v>
      </c>
      <c r="I12742">
        <v>41.781999999999996</v>
      </c>
      <c r="J12742">
        <f>AVERAGE(Table1_1[[#This Row],[2020]:[2024]])</f>
        <v>42.921599999999998</v>
      </c>
      <c r="K12742" t="str">
        <f>IF(AVERAGE(Table1_1[[#This Row],[2020]:[2024]])&lt;=_xlfn.XLOOKUP(Table1_1[[#This Row],[Series Name]],Table4[Series Name],Table4[Global Average]),"Sotto la media","Sopra la media")</f>
        <v>Sopra la media</v>
      </c>
      <c r="L12742">
        <f>_xlfn.XLOOKUP(Table1_1[[#This Row],[Series Name]],Table4[Series Name],Table4[Global Average])</f>
        <v>38.251722222222227</v>
      </c>
    </row>
    <row r="12743" spans="1:12" x14ac:dyDescent="0.3">
      <c r="A12743" t="s">
        <v>2768</v>
      </c>
      <c r="B12743" t="s">
        <v>2769</v>
      </c>
      <c r="C12743" t="s">
        <v>736</v>
      </c>
      <c r="D12743" t="s">
        <v>737</v>
      </c>
      <c r="E12743">
        <v>41.435000000000002</v>
      </c>
      <c r="F12743">
        <v>42.436</v>
      </c>
      <c r="G12743">
        <v>40.991</v>
      </c>
      <c r="H12743">
        <v>40.140999999999998</v>
      </c>
      <c r="I12743">
        <v>39.99</v>
      </c>
      <c r="J12743">
        <f>AVERAGE(Table1_1[[#This Row],[2020]:[2024]])</f>
        <v>40.998600000000003</v>
      </c>
      <c r="K12743" t="str">
        <f>IF(AVERAGE(Table1_1[[#This Row],[2020]:[2024]])&lt;=_xlfn.XLOOKUP(Table1_1[[#This Row],[Series Name]],Table4[Series Name],Table4[Global Average]),"Sotto la media","Sopra la media")</f>
        <v>Sopra la media</v>
      </c>
      <c r="L12743">
        <f>_xlfn.XLOOKUP(Table1_1[[#This Row],[Series Name]],Table4[Series Name],Table4[Global Average])</f>
        <v>33.775555555555556</v>
      </c>
    </row>
    <row r="12744" spans="1:12" x14ac:dyDescent="0.3">
      <c r="A12744" t="s">
        <v>2768</v>
      </c>
      <c r="B12744" t="s">
        <v>2769</v>
      </c>
      <c r="C12744" t="s">
        <v>740</v>
      </c>
      <c r="D12744" t="s">
        <v>741</v>
      </c>
      <c r="E12744">
        <v>23.025317870584001</v>
      </c>
      <c r="F12744">
        <v>21.742812798582701</v>
      </c>
      <c r="G12744">
        <v>20.7454987193268</v>
      </c>
      <c r="J12744">
        <f>AVERAGE(Table1_1[[#This Row],[2020]:[2024]])</f>
        <v>21.837876462831165</v>
      </c>
      <c r="K12744" t="str">
        <f>IF(AVERAGE(Table1_1[[#This Row],[2020]:[2024]])&lt;=_xlfn.XLOOKUP(Table1_1[[#This Row],[Series Name]],Table4[Series Name],Table4[Global Average]),"Sotto la media","Sopra la media")</f>
        <v>Sopra la media</v>
      </c>
      <c r="L12744">
        <f>_xlfn.XLOOKUP(Table1_1[[#This Row],[Series Name]],Table4[Series Name],Table4[Global Average])</f>
        <v>11.689583678134765</v>
      </c>
    </row>
    <row r="12745" spans="1:12" x14ac:dyDescent="0.3">
      <c r="A12745" t="s">
        <v>2768</v>
      </c>
      <c r="B12745" t="s">
        <v>2769</v>
      </c>
      <c r="C12745" t="s">
        <v>742</v>
      </c>
      <c r="D12745" t="s">
        <v>743</v>
      </c>
      <c r="E12745">
        <v>6.4</v>
      </c>
      <c r="F12745">
        <v>6.3</v>
      </c>
      <c r="J12745">
        <f>AVERAGE(Table1_1[[#This Row],[2020]:[2024]])</f>
        <v>6.35</v>
      </c>
      <c r="K12745" t="str">
        <f>IF(AVERAGE(Table1_1[[#This Row],[2020]:[2024]])&lt;=_xlfn.XLOOKUP(Table1_1[[#This Row],[Series Name]],Table4[Series Name],Table4[Global Average]),"Sotto la media","Sopra la media")</f>
        <v>Sopra la media</v>
      </c>
      <c r="L12745">
        <f>_xlfn.XLOOKUP(Table1_1[[#This Row],[Series Name]],Table4[Series Name],Table4[Global Average])</f>
        <v>4.682723311546841</v>
      </c>
    </row>
    <row r="12746" spans="1:12" x14ac:dyDescent="0.3">
      <c r="A12746" t="s">
        <v>2768</v>
      </c>
      <c r="B12746" t="s">
        <v>2769</v>
      </c>
      <c r="C12746" t="s">
        <v>744</v>
      </c>
      <c r="D12746" t="s">
        <v>745</v>
      </c>
      <c r="E12746">
        <v>2472.5431484396699</v>
      </c>
      <c r="F12746">
        <v>2634.3566816294801</v>
      </c>
      <c r="G12746">
        <v>2690.5603489386699</v>
      </c>
      <c r="J12746">
        <f>AVERAGE(Table1_1[[#This Row],[2020]:[2024]])</f>
        <v>2599.1533930026067</v>
      </c>
      <c r="K12746" t="str">
        <f>IF(AVERAGE(Table1_1[[#This Row],[2020]:[2024]])&lt;=_xlfn.XLOOKUP(Table1_1[[#This Row],[Series Name]],Table4[Series Name],Table4[Global Average]),"Sotto la media","Sopra la media")</f>
        <v>Sotto la media</v>
      </c>
      <c r="L12746">
        <f>_xlfn.XLOOKUP(Table1_1[[#This Row],[Series Name]],Table4[Series Name],Table4[Global Average])</f>
        <v>2851.7849817290544</v>
      </c>
    </row>
    <row r="12747" spans="1:12" x14ac:dyDescent="0.3">
      <c r="A12747" t="s">
        <v>2768</v>
      </c>
      <c r="B12747" t="s">
        <v>2769</v>
      </c>
      <c r="C12747" t="s">
        <v>746</v>
      </c>
      <c r="D12747" t="s">
        <v>747</v>
      </c>
      <c r="E12747">
        <v>131.282330524088</v>
      </c>
      <c r="F12747">
        <v>129.09254572975101</v>
      </c>
      <c r="G12747">
        <v>128.051083939699</v>
      </c>
      <c r="J12747">
        <f>AVERAGE(Table1_1[[#This Row],[2020]:[2024]])</f>
        <v>129.47532006451266</v>
      </c>
      <c r="K12747" t="str">
        <f>IF(AVERAGE(Table1_1[[#This Row],[2020]:[2024]])&lt;=_xlfn.XLOOKUP(Table1_1[[#This Row],[Series Name]],Table4[Series Name],Table4[Global Average]),"Sotto la media","Sopra la media")</f>
        <v>Sopra la media</v>
      </c>
      <c r="L12747">
        <f>_xlfn.XLOOKUP(Table1_1[[#This Row],[Series Name]],Table4[Series Name],Table4[Global Average])</f>
        <v>84.328571953439194</v>
      </c>
    </row>
    <row r="12748" spans="1:12" x14ac:dyDescent="0.3">
      <c r="A12748" t="s">
        <v>2768</v>
      </c>
      <c r="B12748" t="s">
        <v>2769</v>
      </c>
      <c r="C12748" t="s">
        <v>752</v>
      </c>
      <c r="D12748" t="s">
        <v>753</v>
      </c>
      <c r="E12748">
        <v>96.1</v>
      </c>
      <c r="F12748">
        <v>104.9</v>
      </c>
      <c r="G12748">
        <v>114.5</v>
      </c>
      <c r="H12748">
        <v>106</v>
      </c>
      <c r="J12748">
        <f>AVERAGE(Table1_1[[#This Row],[2020]:[2024]])</f>
        <v>105.375</v>
      </c>
      <c r="K12748" t="str">
        <f>IF(AVERAGE(Table1_1[[#This Row],[2020]:[2024]])&lt;=_xlfn.XLOOKUP(Table1_1[[#This Row],[Series Name]],Table4[Series Name],Table4[Global Average]),"Sotto la media","Sopra la media")</f>
        <v>Sotto la media</v>
      </c>
      <c r="L12748">
        <f>_xlfn.XLOOKUP(Table1_1[[#This Row],[Series Name]],Table4[Series Name],Table4[Global Average])</f>
        <v>127.69999999999999</v>
      </c>
    </row>
    <row r="12749" spans="1:12" x14ac:dyDescent="0.3">
      <c r="A12749" t="s">
        <v>2768</v>
      </c>
      <c r="B12749" t="s">
        <v>2769</v>
      </c>
      <c r="C12749" t="s">
        <v>754</v>
      </c>
      <c r="D12749" t="s">
        <v>755</v>
      </c>
      <c r="E12749">
        <v>113.9207413499</v>
      </c>
      <c r="F12749">
        <v>147.96052105999999</v>
      </c>
      <c r="J12749">
        <f>AVERAGE(Table1_1[[#This Row],[2020]:[2024]])</f>
        <v>130.94063120494999</v>
      </c>
      <c r="K12749" t="str">
        <f>IF(AVERAGE(Table1_1[[#This Row],[2020]:[2024]])&lt;=_xlfn.XLOOKUP(Table1_1[[#This Row],[Series Name]],Table4[Series Name],Table4[Global Average]),"Sotto la media","Sopra la media")</f>
        <v>Sopra la media</v>
      </c>
      <c r="L12749">
        <f>_xlfn.XLOOKUP(Table1_1[[#This Row],[Series Name]],Table4[Series Name],Table4[Global Average])</f>
        <v>120.33491288806391</v>
      </c>
    </row>
    <row r="12750" spans="1:12" x14ac:dyDescent="0.3">
      <c r="A12750" t="s">
        <v>2768</v>
      </c>
      <c r="B12750" t="s">
        <v>2769</v>
      </c>
      <c r="C12750" t="s">
        <v>756</v>
      </c>
      <c r="D12750" t="s">
        <v>757</v>
      </c>
      <c r="E12750">
        <v>118.5367946556</v>
      </c>
      <c r="F12750">
        <v>139.11803355009999</v>
      </c>
      <c r="J12750">
        <f>AVERAGE(Table1_1[[#This Row],[2020]:[2024]])</f>
        <v>128.82741410285001</v>
      </c>
      <c r="K12750" t="str">
        <f>IF(AVERAGE(Table1_1[[#This Row],[2020]:[2024]])&lt;=_xlfn.XLOOKUP(Table1_1[[#This Row],[Series Name]],Table4[Series Name],Table4[Global Average]),"Sotto la media","Sopra la media")</f>
        <v>Sopra la media</v>
      </c>
      <c r="L12750">
        <f>_xlfn.XLOOKUP(Table1_1[[#This Row],[Series Name]],Table4[Series Name],Table4[Global Average])</f>
        <v>102.91829334518889</v>
      </c>
    </row>
    <row r="12751" spans="1:12" x14ac:dyDescent="0.3">
      <c r="A12751" t="s">
        <v>2768</v>
      </c>
      <c r="B12751" t="s">
        <v>2769</v>
      </c>
      <c r="C12751" t="s">
        <v>760</v>
      </c>
      <c r="D12751" t="s">
        <v>761</v>
      </c>
      <c r="E12751">
        <v>18.5861391981332</v>
      </c>
      <c r="F12751">
        <v>19.943973830708298</v>
      </c>
      <c r="G12751">
        <v>20.791483066363799</v>
      </c>
      <c r="H12751">
        <v>19.7430723247274</v>
      </c>
      <c r="J12751">
        <f>AVERAGE(Table1_1[[#This Row],[2020]:[2024]])</f>
        <v>19.766167104983175</v>
      </c>
      <c r="K12751" t="str">
        <f>IF(AVERAGE(Table1_1[[#This Row],[2020]:[2024]])&lt;=_xlfn.XLOOKUP(Table1_1[[#This Row],[Series Name]],Table4[Series Name],Table4[Global Average]),"Sotto la media","Sopra la media")</f>
        <v>Sotto la media</v>
      </c>
      <c r="L12751">
        <f>_xlfn.XLOOKUP(Table1_1[[#This Row],[Series Name]],Table4[Series Name],Table4[Global Average])</f>
        <v>28.364011337970819</v>
      </c>
    </row>
    <row r="12752" spans="1:12" x14ac:dyDescent="0.3">
      <c r="A12752" t="s">
        <v>2768</v>
      </c>
      <c r="B12752" t="s">
        <v>2769</v>
      </c>
      <c r="C12752" t="s">
        <v>764</v>
      </c>
      <c r="D12752" t="s">
        <v>765</v>
      </c>
      <c r="E12752">
        <v>2738897986700.98</v>
      </c>
      <c r="F12752">
        <v>3555231478040.1699</v>
      </c>
      <c r="G12752">
        <v>3719319844279.6401</v>
      </c>
      <c r="H12752">
        <v>3511247752096.6499</v>
      </c>
      <c r="J12752">
        <f>AVERAGE(Table1_1[[#This Row],[2020]:[2024]])</f>
        <v>3381174265279.3604</v>
      </c>
      <c r="K12752" t="str">
        <f>IF(AVERAGE(Table1_1[[#This Row],[2020]:[2024]])&lt;=_xlfn.XLOOKUP(Table1_1[[#This Row],[Series Name]],Table4[Series Name],Table4[Global Average]),"Sotto la media","Sopra la media")</f>
        <v>Sopra la media</v>
      </c>
      <c r="L12752">
        <f>_xlfn.XLOOKUP(Table1_1[[#This Row],[Series Name]],Table4[Series Name],Table4[Global Average])</f>
        <v>679263555877.58911</v>
      </c>
    </row>
    <row r="12753" spans="1:12" x14ac:dyDescent="0.3">
      <c r="A12753" t="s">
        <v>2768</v>
      </c>
      <c r="B12753" t="s">
        <v>2769</v>
      </c>
      <c r="C12753" t="s">
        <v>770</v>
      </c>
      <c r="D12753" t="s">
        <v>771</v>
      </c>
      <c r="E12753">
        <v>18838297390100</v>
      </c>
      <c r="F12753">
        <v>22920352226700</v>
      </c>
      <c r="G12753">
        <v>25047997660500</v>
      </c>
      <c r="H12753">
        <v>24887763070600</v>
      </c>
      <c r="J12753">
        <f>AVERAGE(Table1_1[[#This Row],[2020]:[2024]])</f>
        <v>22923602586975</v>
      </c>
      <c r="K12753" t="str">
        <f>IF(AVERAGE(Table1_1[[#This Row],[2020]:[2024]])&lt;=_xlfn.XLOOKUP(Table1_1[[#This Row],[Series Name]],Table4[Series Name],Table4[Global Average]),"Sotto la media","Sopra la media")</f>
        <v>Sotto la media</v>
      </c>
      <c r="L12753">
        <f>_xlfn.XLOOKUP(Table1_1[[#This Row],[Series Name]],Table4[Series Name],Table4[Global Average])</f>
        <v>38430022002824.063</v>
      </c>
    </row>
    <row r="12754" spans="1:12" x14ac:dyDescent="0.3">
      <c r="A12754" t="s">
        <v>2768</v>
      </c>
      <c r="B12754" t="s">
        <v>2769</v>
      </c>
      <c r="C12754" t="s">
        <v>772</v>
      </c>
      <c r="D12754" t="s">
        <v>773</v>
      </c>
      <c r="E12754">
        <v>2729884575163.8901</v>
      </c>
      <c r="F12754">
        <v>3554107780957.4399</v>
      </c>
      <c r="G12754">
        <v>3717887818646.9702</v>
      </c>
      <c r="H12754">
        <v>3513236885527.0698</v>
      </c>
      <c r="J12754">
        <f>AVERAGE(Table1_1[[#This Row],[2020]:[2024]])</f>
        <v>3378779265073.8428</v>
      </c>
      <c r="K12754" t="str">
        <f>IF(AVERAGE(Table1_1[[#This Row],[2020]:[2024]])&lt;=_xlfn.XLOOKUP(Table1_1[[#This Row],[Series Name]],Table4[Series Name],Table4[Global Average]),"Sotto la media","Sopra la media")</f>
        <v>Sopra la media</v>
      </c>
      <c r="L12754">
        <f>_xlfn.XLOOKUP(Table1_1[[#This Row],[Series Name]],Table4[Series Name],Table4[Global Average])</f>
        <v>647415247840.25061</v>
      </c>
    </row>
    <row r="12755" spans="1:12" x14ac:dyDescent="0.3">
      <c r="A12755" t="s">
        <v>2768</v>
      </c>
      <c r="B12755" t="s">
        <v>2769</v>
      </c>
      <c r="C12755" t="s">
        <v>774</v>
      </c>
      <c r="D12755" t="s">
        <v>775</v>
      </c>
      <c r="E12755">
        <v>2984400475536.29</v>
      </c>
      <c r="F12755">
        <v>3882547012607.5601</v>
      </c>
      <c r="G12755">
        <v>3989644346998.2002</v>
      </c>
      <c r="H12755">
        <v>3751236397087.3999</v>
      </c>
      <c r="J12755">
        <f>AVERAGE(Table1_1[[#This Row],[2020]:[2024]])</f>
        <v>3651957058057.3628</v>
      </c>
      <c r="K12755" t="str">
        <f>IF(AVERAGE(Table1_1[[#This Row],[2020]:[2024]])&lt;=_xlfn.XLOOKUP(Table1_1[[#This Row],[Series Name]],Table4[Series Name],Table4[Global Average]),"Sotto la media","Sopra la media")</f>
        <v>Sopra la media</v>
      </c>
      <c r="L12755">
        <f>_xlfn.XLOOKUP(Table1_1[[#This Row],[Series Name]],Table4[Series Name],Table4[Global Average])</f>
        <v>804445190858.77466</v>
      </c>
    </row>
    <row r="12756" spans="1:12" x14ac:dyDescent="0.3">
      <c r="A12756" t="s">
        <v>2768</v>
      </c>
      <c r="B12756" t="s">
        <v>2769</v>
      </c>
      <c r="C12756" t="s">
        <v>776</v>
      </c>
      <c r="D12756" t="s">
        <v>777</v>
      </c>
      <c r="E12756">
        <v>2.4179826966598998</v>
      </c>
      <c r="F12756">
        <v>2.5859567957793099</v>
      </c>
      <c r="G12756">
        <v>3.23148404905537</v>
      </c>
      <c r="H12756">
        <v>2.1693732855204302</v>
      </c>
      <c r="J12756">
        <f>AVERAGE(Table1_1[[#This Row],[2020]:[2024]])</f>
        <v>2.6011992067537526</v>
      </c>
      <c r="K12756" t="str">
        <f>IF(AVERAGE(Table1_1[[#This Row],[2020]:[2024]])&lt;=_xlfn.XLOOKUP(Table1_1[[#This Row],[Series Name]],Table4[Series Name],Table4[Global Average]),"Sotto la media","Sopra la media")</f>
        <v>Sopra la media</v>
      </c>
      <c r="L12756">
        <f>_xlfn.XLOOKUP(Table1_1[[#This Row],[Series Name]],Table4[Series Name],Table4[Global Average])</f>
        <v>-6.6924614468333523</v>
      </c>
    </row>
    <row r="12757" spans="1:12" x14ac:dyDescent="0.3">
      <c r="A12757" t="s">
        <v>2768</v>
      </c>
      <c r="B12757" t="s">
        <v>2769</v>
      </c>
      <c r="C12757" t="s">
        <v>780</v>
      </c>
      <c r="D12757" t="s">
        <v>781</v>
      </c>
      <c r="E12757">
        <v>2450787473300</v>
      </c>
      <c r="F12757">
        <v>2971877174800</v>
      </c>
      <c r="G12757">
        <v>3893046236400</v>
      </c>
      <c r="H12757">
        <v>2734673076900</v>
      </c>
      <c r="J12757">
        <f>AVERAGE(Table1_1[[#This Row],[2020]:[2024]])</f>
        <v>3012595990350</v>
      </c>
      <c r="K12757" t="str">
        <f>IF(AVERAGE(Table1_1[[#This Row],[2020]:[2024]])&lt;=_xlfn.XLOOKUP(Table1_1[[#This Row],[Series Name]],Table4[Series Name],Table4[Global Average]),"Sotto la media","Sopra la media")</f>
        <v>Sopra la media</v>
      </c>
      <c r="L12757">
        <f>_xlfn.XLOOKUP(Table1_1[[#This Row],[Series Name]],Table4[Series Name],Table4[Global Average])</f>
        <v>-14867177348365.299</v>
      </c>
    </row>
    <row r="12758" spans="1:12" x14ac:dyDescent="0.3">
      <c r="A12758" t="s">
        <v>2768</v>
      </c>
      <c r="B12758" t="s">
        <v>2769</v>
      </c>
      <c r="C12758" t="s">
        <v>782</v>
      </c>
      <c r="D12758" t="s">
        <v>783</v>
      </c>
      <c r="E12758">
        <v>355147112386.203</v>
      </c>
      <c r="F12758">
        <v>460829383708.26398</v>
      </c>
      <c r="G12758">
        <v>577846955110.745</v>
      </c>
      <c r="H12758">
        <v>386035269476.36102</v>
      </c>
      <c r="J12758">
        <f>AVERAGE(Table1_1[[#This Row],[2020]:[2024]])</f>
        <v>444964680170.39325</v>
      </c>
      <c r="K12758" t="str">
        <f>IF(AVERAGE(Table1_1[[#This Row],[2020]:[2024]])&lt;=_xlfn.XLOOKUP(Table1_1[[#This Row],[Series Name]],Table4[Series Name],Table4[Global Average]),"Sotto la media","Sopra la media")</f>
        <v>Sopra la media</v>
      </c>
      <c r="L12758">
        <f>_xlfn.XLOOKUP(Table1_1[[#This Row],[Series Name]],Table4[Series Name],Table4[Global Average])</f>
        <v>-12069979823.999733</v>
      </c>
    </row>
    <row r="12759" spans="1:12" x14ac:dyDescent="0.3">
      <c r="A12759" t="s">
        <v>2768</v>
      </c>
      <c r="B12759" t="s">
        <v>2769</v>
      </c>
      <c r="C12759" t="s">
        <v>784</v>
      </c>
      <c r="D12759" t="s">
        <v>785</v>
      </c>
      <c r="E12759">
        <v>15.9657544053211</v>
      </c>
      <c r="F12759">
        <v>15.3950356395985</v>
      </c>
      <c r="G12759">
        <v>13.8085068654993</v>
      </c>
      <c r="H12759">
        <v>13.7159179498305</v>
      </c>
      <c r="J12759">
        <f>AVERAGE(Table1_1[[#This Row],[2020]:[2024]])</f>
        <v>14.72130371506235</v>
      </c>
      <c r="K12759" t="str">
        <f>IF(AVERAGE(Table1_1[[#This Row],[2020]:[2024]])&lt;=_xlfn.XLOOKUP(Table1_1[[#This Row],[Series Name]],Table4[Series Name],Table4[Global Average]),"Sotto la media","Sopra la media")</f>
        <v>Sotto la media</v>
      </c>
      <c r="L12759">
        <f>_xlfn.XLOOKUP(Table1_1[[#This Row],[Series Name]],Table4[Series Name],Table4[Global Average])</f>
        <v>61.29859156683753</v>
      </c>
    </row>
    <row r="12760" spans="1:12" x14ac:dyDescent="0.3">
      <c r="A12760" t="s">
        <v>2768</v>
      </c>
      <c r="B12760" t="s">
        <v>2769</v>
      </c>
      <c r="C12760" t="s">
        <v>786</v>
      </c>
      <c r="D12760" t="s">
        <v>787</v>
      </c>
      <c r="E12760">
        <v>1079933452987.2</v>
      </c>
      <c r="F12760">
        <v>1227454654090.8999</v>
      </c>
      <c r="G12760">
        <v>1134675238186</v>
      </c>
      <c r="H12760">
        <v>1084231056086.7</v>
      </c>
      <c r="J12760">
        <f>AVERAGE(Table1_1[[#This Row],[2020]:[2024]])</f>
        <v>1131573600337.7</v>
      </c>
      <c r="K12760" t="str">
        <f>IF(AVERAGE(Table1_1[[#This Row],[2020]:[2024]])&lt;=_xlfn.XLOOKUP(Table1_1[[#This Row],[Series Name]],Table4[Series Name],Table4[Global Average]),"Sotto la media","Sopra la media")</f>
        <v>Sopra la media</v>
      </c>
      <c r="L12760">
        <f>_xlfn.XLOOKUP(Table1_1[[#This Row],[Series Name]],Table4[Series Name],Table4[Global Average])</f>
        <v>198688562085.27499</v>
      </c>
    </row>
    <row r="12761" spans="1:12" x14ac:dyDescent="0.3">
      <c r="A12761" t="s">
        <v>2768</v>
      </c>
      <c r="B12761" t="s">
        <v>2769</v>
      </c>
      <c r="C12761" t="s">
        <v>788</v>
      </c>
      <c r="D12761" t="s">
        <v>789</v>
      </c>
      <c r="E12761">
        <v>688251649058</v>
      </c>
      <c r="F12761">
        <v>752287400254.30005</v>
      </c>
      <c r="G12761">
        <v>670309092244.09998</v>
      </c>
      <c r="H12761">
        <v>616235068132.59998</v>
      </c>
      <c r="J12761">
        <f>AVERAGE(Table1_1[[#This Row],[2020]:[2024]])</f>
        <v>681770802422.25</v>
      </c>
      <c r="K12761" t="str">
        <f>IF(AVERAGE(Table1_1[[#This Row],[2020]:[2024]])&lt;=_xlfn.XLOOKUP(Table1_1[[#This Row],[Series Name]],Table4[Series Name],Table4[Global Average]),"Sotto la media","Sopra la media")</f>
        <v>Sopra la media</v>
      </c>
      <c r="L12761">
        <f>_xlfn.XLOOKUP(Table1_1[[#This Row],[Series Name]],Table4[Series Name],Table4[Global Average])</f>
        <v>102296028964.48438</v>
      </c>
    </row>
    <row r="12762" spans="1:12" x14ac:dyDescent="0.3">
      <c r="A12762" t="s">
        <v>2768</v>
      </c>
      <c r="B12762" t="s">
        <v>2769</v>
      </c>
      <c r="C12762" t="s">
        <v>790</v>
      </c>
      <c r="D12762" t="s">
        <v>791</v>
      </c>
      <c r="E12762">
        <v>391681803929.20001</v>
      </c>
      <c r="F12762">
        <v>475167253836.59998</v>
      </c>
      <c r="G12762">
        <v>464366145941.90002</v>
      </c>
      <c r="H12762">
        <v>467995987954.09998</v>
      </c>
      <c r="J12762">
        <f>AVERAGE(Table1_1[[#This Row],[2020]:[2024]])</f>
        <v>449802797915.45007</v>
      </c>
      <c r="K12762" t="str">
        <f>IF(AVERAGE(Table1_1[[#This Row],[2020]:[2024]])&lt;=_xlfn.XLOOKUP(Table1_1[[#This Row],[Series Name]],Table4[Series Name],Table4[Global Average]),"Sotto la media","Sopra la media")</f>
        <v>Sopra la media</v>
      </c>
      <c r="L12762">
        <f>_xlfn.XLOOKUP(Table1_1[[#This Row],[Series Name]],Table4[Series Name],Table4[Global Average])</f>
        <v>96392533120.790634</v>
      </c>
    </row>
    <row r="12763" spans="1:12" x14ac:dyDescent="0.3">
      <c r="A12763" t="s">
        <v>2768</v>
      </c>
      <c r="B12763" t="s">
        <v>2769</v>
      </c>
      <c r="C12763" t="s">
        <v>792</v>
      </c>
      <c r="D12763" t="s">
        <v>793</v>
      </c>
      <c r="E12763">
        <v>1236232086566</v>
      </c>
      <c r="F12763">
        <v>1446225081763.8</v>
      </c>
      <c r="G12763">
        <v>1265190078358.7</v>
      </c>
      <c r="H12763">
        <v>1287403080192.3</v>
      </c>
      <c r="J12763">
        <f>AVERAGE(Table1_1[[#This Row],[2020]:[2024]])</f>
        <v>1308762581720.2</v>
      </c>
      <c r="K12763" t="str">
        <f>IF(AVERAGE(Table1_1[[#This Row],[2020]:[2024]])&lt;=_xlfn.XLOOKUP(Table1_1[[#This Row],[Series Name]],Table4[Series Name],Table4[Global Average]),"Sotto la media","Sopra la media")</f>
        <v>Sopra la media</v>
      </c>
      <c r="L12763">
        <f>_xlfn.XLOOKUP(Table1_1[[#This Row],[Series Name]],Table4[Series Name],Table4[Global Average])</f>
        <v>173601392463.22501</v>
      </c>
    </row>
    <row r="12764" spans="1:12" x14ac:dyDescent="0.3">
      <c r="A12764" t="s">
        <v>2768</v>
      </c>
      <c r="B12764" t="s">
        <v>2769</v>
      </c>
      <c r="C12764" t="s">
        <v>794</v>
      </c>
      <c r="D12764" t="s">
        <v>795</v>
      </c>
      <c r="E12764">
        <v>2326232537961.7002</v>
      </c>
      <c r="F12764">
        <v>2724353650084.7998</v>
      </c>
      <c r="G12764">
        <v>2448050054960.7002</v>
      </c>
      <c r="H12764">
        <v>2420210835503.5</v>
      </c>
      <c r="J12764">
        <f>AVERAGE(Table1_1[[#This Row],[2020]:[2024]])</f>
        <v>2479711769627.6748</v>
      </c>
      <c r="K12764" t="str">
        <f>IF(AVERAGE(Table1_1[[#This Row],[2020]:[2024]])&lt;=_xlfn.XLOOKUP(Table1_1[[#This Row],[Series Name]],Table4[Series Name],Table4[Global Average]),"Sotto la media","Sopra la media")</f>
        <v>Sopra la media</v>
      </c>
      <c r="L12764">
        <f>_xlfn.XLOOKUP(Table1_1[[#This Row],[Series Name]],Table4[Series Name],Table4[Global Average])</f>
        <v>385327342140.96558</v>
      </c>
    </row>
    <row r="12765" spans="1:12" x14ac:dyDescent="0.3">
      <c r="A12765" t="s">
        <v>2768</v>
      </c>
      <c r="B12765" t="s">
        <v>2769</v>
      </c>
      <c r="C12765" t="s">
        <v>796</v>
      </c>
      <c r="D12765" t="s">
        <v>797</v>
      </c>
      <c r="E12765">
        <v>2.4403000000000001E-4</v>
      </c>
      <c r="F12765">
        <v>2.2866999999999999E-4</v>
      </c>
      <c r="G12765">
        <v>4.862122E-2</v>
      </c>
      <c r="J12765">
        <f>AVERAGE(Table1_1[[#This Row],[2020]:[2024]])</f>
        <v>1.636464E-2</v>
      </c>
      <c r="K12765" t="str">
        <f>IF(AVERAGE(Table1_1[[#This Row],[2020]:[2024]])&lt;=_xlfn.XLOOKUP(Table1_1[[#This Row],[Series Name]],Table4[Series Name],Table4[Global Average]),"Sotto la media","Sopra la media")</f>
        <v>Sotto la media</v>
      </c>
      <c r="L12765">
        <f>_xlfn.XLOOKUP(Table1_1[[#This Row],[Series Name]],Table4[Series Name],Table4[Global Average])</f>
        <v>3.1695372979545455</v>
      </c>
    </row>
    <row r="12766" spans="1:12" x14ac:dyDescent="0.3">
      <c r="A12766" t="s">
        <v>2768</v>
      </c>
      <c r="B12766" t="s">
        <v>2769</v>
      </c>
      <c r="C12766" t="s">
        <v>798</v>
      </c>
      <c r="D12766" t="s">
        <v>799</v>
      </c>
      <c r="E12766">
        <v>1.4225900000000001E-3</v>
      </c>
      <c r="F12766">
        <v>1.5326700000000001E-3</v>
      </c>
      <c r="G12766">
        <v>0.32695416999999999</v>
      </c>
      <c r="J12766">
        <f>AVERAGE(Table1_1[[#This Row],[2020]:[2024]])</f>
        <v>0.10996981</v>
      </c>
      <c r="K12766" t="str">
        <f>IF(AVERAGE(Table1_1[[#This Row],[2020]:[2024]])&lt;=_xlfn.XLOOKUP(Table1_1[[#This Row],[Series Name]],Table4[Series Name],Table4[Global Average]),"Sotto la media","Sopra la media")</f>
        <v>Sotto la media</v>
      </c>
      <c r="L12766">
        <f>_xlfn.XLOOKUP(Table1_1[[#This Row],[Series Name]],Table4[Series Name],Table4[Global Average])</f>
        <v>5.0839167434090911</v>
      </c>
    </row>
    <row r="12767" spans="1:12" x14ac:dyDescent="0.3">
      <c r="A12767" t="s">
        <v>2768</v>
      </c>
      <c r="B12767" t="s">
        <v>2769</v>
      </c>
      <c r="C12767" t="s">
        <v>800</v>
      </c>
      <c r="D12767" t="s">
        <v>801</v>
      </c>
      <c r="E12767">
        <v>2.3520597045134598E-3</v>
      </c>
      <c r="F12767">
        <v>2.36681006278955E-3</v>
      </c>
      <c r="G12767">
        <v>0.55217720327989805</v>
      </c>
      <c r="J12767">
        <f>AVERAGE(Table1_1[[#This Row],[2020]:[2024]])</f>
        <v>0.185632024349067</v>
      </c>
      <c r="K12767" t="str">
        <f>IF(AVERAGE(Table1_1[[#This Row],[2020]:[2024]])&lt;=_xlfn.XLOOKUP(Table1_1[[#This Row],[Series Name]],Table4[Series Name],Table4[Global Average]),"Sotto la media","Sopra la media")</f>
        <v>Sotto la media</v>
      </c>
      <c r="L12767">
        <f>_xlfn.XLOOKUP(Table1_1[[#This Row],[Series Name]],Table4[Series Name],Table4[Global Average])</f>
        <v>11.717067582925676</v>
      </c>
    </row>
    <row r="12768" spans="1:12" x14ac:dyDescent="0.3">
      <c r="A12768" t="s">
        <v>2768</v>
      </c>
      <c r="B12768" t="s">
        <v>2769</v>
      </c>
      <c r="C12768" t="s">
        <v>812</v>
      </c>
      <c r="D12768" t="s">
        <v>813</v>
      </c>
      <c r="E12768">
        <v>1.236</v>
      </c>
      <c r="F12768">
        <v>1.117</v>
      </c>
      <c r="G12768">
        <v>1.034</v>
      </c>
      <c r="H12768">
        <v>0.999</v>
      </c>
      <c r="J12768">
        <f>AVERAGE(Table1_1[[#This Row],[2020]:[2024]])</f>
        <v>1.0964999999999998</v>
      </c>
      <c r="K12768" t="str">
        <f>IF(AVERAGE(Table1_1[[#This Row],[2020]:[2024]])&lt;=_xlfn.XLOOKUP(Table1_1[[#This Row],[Series Name]],Table4[Series Name],Table4[Global Average]),"Sotto la media","Sopra la media")</f>
        <v>Sotto la media</v>
      </c>
      <c r="L12768">
        <f>_xlfn.XLOOKUP(Table1_1[[#This Row],[Series Name]],Table4[Series Name],Table4[Global Average])</f>
        <v>2.0565069444444442</v>
      </c>
    </row>
    <row r="12769" spans="1:12" x14ac:dyDescent="0.3">
      <c r="A12769" t="s">
        <v>2768</v>
      </c>
      <c r="B12769" t="s">
        <v>2769</v>
      </c>
      <c r="C12769" t="s">
        <v>814</v>
      </c>
      <c r="D12769" t="s">
        <v>815</v>
      </c>
      <c r="E12769">
        <v>96.755142267923503</v>
      </c>
      <c r="F12769">
        <v>91.915356218602099</v>
      </c>
      <c r="G12769">
        <v>100.76668362360201</v>
      </c>
      <c r="J12769">
        <f>AVERAGE(Table1_1[[#This Row],[2020]:[2024]])</f>
        <v>96.479060703375879</v>
      </c>
      <c r="K12769" t="str">
        <f>IF(AVERAGE(Table1_1[[#This Row],[2020]:[2024]])&lt;=_xlfn.XLOOKUP(Table1_1[[#This Row],[Series Name]],Table4[Series Name],Table4[Global Average]),"Sotto la media","Sopra la media")</f>
        <v>Sotto la media</v>
      </c>
      <c r="L12769">
        <f>_xlfn.XLOOKUP(Table1_1[[#This Row],[Series Name]],Table4[Series Name],Table4[Global Average])</f>
        <v>176.16425989098471</v>
      </c>
    </row>
    <row r="12770" spans="1:12" x14ac:dyDescent="0.3">
      <c r="A12770" t="s">
        <v>2768</v>
      </c>
      <c r="B12770" t="s">
        <v>2769</v>
      </c>
      <c r="C12770" t="s">
        <v>816</v>
      </c>
      <c r="D12770" t="s">
        <v>817</v>
      </c>
      <c r="E12770">
        <v>420.09410669246</v>
      </c>
      <c r="F12770">
        <v>412.04995313646702</v>
      </c>
      <c r="G12770">
        <v>397.66345105443099</v>
      </c>
      <c r="J12770">
        <f>AVERAGE(Table1_1[[#This Row],[2020]:[2024]])</f>
        <v>409.93583696111938</v>
      </c>
      <c r="K12770" t="str">
        <f>IF(AVERAGE(Table1_1[[#This Row],[2020]:[2024]])&lt;=_xlfn.XLOOKUP(Table1_1[[#This Row],[Series Name]],Table4[Series Name],Table4[Global Average]),"Sotto la media","Sopra la media")</f>
        <v>Sopra la media</v>
      </c>
      <c r="L12770">
        <f>_xlfn.XLOOKUP(Table1_1[[#This Row],[Series Name]],Table4[Series Name],Table4[Global Average])</f>
        <v>210.04871464868071</v>
      </c>
    </row>
    <row r="12771" spans="1:12" x14ac:dyDescent="0.3">
      <c r="A12771" t="s">
        <v>2768</v>
      </c>
      <c r="B12771" t="s">
        <v>2769</v>
      </c>
      <c r="C12771" t="s">
        <v>818</v>
      </c>
      <c r="D12771" t="s">
        <v>819</v>
      </c>
      <c r="E12771">
        <v>419.49939999999998</v>
      </c>
      <c r="F12771">
        <v>439.9402</v>
      </c>
      <c r="G12771">
        <v>460.92219999999998</v>
      </c>
      <c r="H12771">
        <v>481.60559999999998</v>
      </c>
      <c r="J12771">
        <f>AVERAGE(Table1_1[[#This Row],[2020]:[2024]])</f>
        <v>450.49185</v>
      </c>
      <c r="K12771" t="str">
        <f>IF(AVERAGE(Table1_1[[#This Row],[2020]:[2024]])&lt;=_xlfn.XLOOKUP(Table1_1[[#This Row],[Series Name]],Table4[Series Name],Table4[Global Average]),"Sotto la media","Sopra la media")</f>
        <v>Sopra la media</v>
      </c>
      <c r="L12771">
        <f>_xlfn.XLOOKUP(Table1_1[[#This Row],[Series Name]],Table4[Series Name],Table4[Global Average])</f>
        <v>48.879359999999998</v>
      </c>
    </row>
    <row r="12772" spans="1:12" x14ac:dyDescent="0.3">
      <c r="A12772" t="s">
        <v>2768</v>
      </c>
      <c r="B12772" t="s">
        <v>2769</v>
      </c>
      <c r="C12772" t="s">
        <v>820</v>
      </c>
      <c r="D12772" t="s">
        <v>821</v>
      </c>
      <c r="E12772">
        <v>55.330445775126599</v>
      </c>
      <c r="F12772">
        <v>53.921703653929796</v>
      </c>
      <c r="G12772">
        <v>53.441938595965503</v>
      </c>
      <c r="H12772">
        <v>55.637835444342201</v>
      </c>
      <c r="J12772">
        <f>AVERAGE(Table1_1[[#This Row],[2020]:[2024]])</f>
        <v>54.582980867341021</v>
      </c>
      <c r="K12772" t="str">
        <f>IF(AVERAGE(Table1_1[[#This Row],[2020]:[2024]])&lt;=_xlfn.XLOOKUP(Table1_1[[#This Row],[Series Name]],Table4[Series Name],Table4[Global Average]),"Sotto la media","Sopra la media")</f>
        <v>Sotto la media</v>
      </c>
      <c r="L12772">
        <f>_xlfn.XLOOKUP(Table1_1[[#This Row],[Series Name]],Table4[Series Name],Table4[Global Average])</f>
        <v>79.049180613992405</v>
      </c>
    </row>
    <row r="12773" spans="1:12" x14ac:dyDescent="0.3">
      <c r="A12773" t="s">
        <v>2768</v>
      </c>
      <c r="B12773" t="s">
        <v>2769</v>
      </c>
      <c r="C12773" t="s">
        <v>822</v>
      </c>
      <c r="D12773" t="s">
        <v>823</v>
      </c>
      <c r="E12773">
        <v>-0.27004036181636998</v>
      </c>
      <c r="F12773">
        <v>8.8959997251171892</v>
      </c>
      <c r="G12773">
        <v>2.09170392852154</v>
      </c>
      <c r="H12773">
        <v>7.8619766012030698</v>
      </c>
      <c r="J12773">
        <f>AVERAGE(Table1_1[[#This Row],[2020]:[2024]])</f>
        <v>4.6449099732563575</v>
      </c>
      <c r="K12773" t="str">
        <f>IF(AVERAGE(Table1_1[[#This Row],[2020]:[2024]])&lt;=_xlfn.XLOOKUP(Table1_1[[#This Row],[Series Name]],Table4[Series Name],Table4[Global Average]),"Sotto la media","Sopra la media")</f>
        <v>Sopra la media</v>
      </c>
      <c r="L12773">
        <f>_xlfn.XLOOKUP(Table1_1[[#This Row],[Series Name]],Table4[Series Name],Table4[Global Average])</f>
        <v>2.9134055640494991</v>
      </c>
    </row>
    <row r="12774" spans="1:12" x14ac:dyDescent="0.3">
      <c r="A12774" t="s">
        <v>2768</v>
      </c>
      <c r="B12774" t="s">
        <v>2769</v>
      </c>
      <c r="C12774" t="s">
        <v>824</v>
      </c>
      <c r="D12774" t="s">
        <v>825</v>
      </c>
      <c r="E12774">
        <v>7873288268961.3096</v>
      </c>
      <c r="F12774">
        <v>8573695971725.79</v>
      </c>
      <c r="G12774">
        <v>8753032307185.8701</v>
      </c>
      <c r="H12774">
        <v>9441193659072.5703</v>
      </c>
      <c r="J12774">
        <f>AVERAGE(Table1_1[[#This Row],[2020]:[2024]])</f>
        <v>8660302551736.3848</v>
      </c>
      <c r="K12774" t="str">
        <f>IF(AVERAGE(Table1_1[[#This Row],[2020]:[2024]])&lt;=_xlfn.XLOOKUP(Table1_1[[#This Row],[Series Name]],Table4[Series Name],Table4[Global Average]),"Sotto la media","Sopra la media")</f>
        <v>Sopra la media</v>
      </c>
      <c r="L12774">
        <f>_xlfn.XLOOKUP(Table1_1[[#This Row],[Series Name]],Table4[Series Name],Table4[Global Average])</f>
        <v>2396065352679.3921</v>
      </c>
    </row>
    <row r="12775" spans="1:12" x14ac:dyDescent="0.3">
      <c r="A12775" t="s">
        <v>2768</v>
      </c>
      <c r="B12775" t="s">
        <v>2769</v>
      </c>
      <c r="C12775" t="s">
        <v>826</v>
      </c>
      <c r="D12775" t="s">
        <v>827</v>
      </c>
      <c r="E12775">
        <v>56081114056400</v>
      </c>
      <c r="F12775">
        <v>61070089808700</v>
      </c>
      <c r="G12775">
        <v>62347495276380.203</v>
      </c>
      <c r="H12775">
        <v>67249240766445.398</v>
      </c>
      <c r="J12775">
        <f>AVERAGE(Table1_1[[#This Row],[2020]:[2024]])</f>
        <v>61686984976981.398</v>
      </c>
      <c r="K12775" t="str">
        <f>IF(AVERAGE(Table1_1[[#This Row],[2020]:[2024]])&lt;=_xlfn.XLOOKUP(Table1_1[[#This Row],[Series Name]],Table4[Series Name],Table4[Global Average]),"Sotto la media","Sopra la media")</f>
        <v>Sotto la media</v>
      </c>
      <c r="L12775">
        <f>_xlfn.XLOOKUP(Table1_1[[#This Row],[Series Name]],Table4[Series Name],Table4[Global Average])</f>
        <v>88757274637438.844</v>
      </c>
    </row>
    <row r="12776" spans="1:12" x14ac:dyDescent="0.3">
      <c r="A12776" t="s">
        <v>2768</v>
      </c>
      <c r="B12776" t="s">
        <v>2769</v>
      </c>
      <c r="C12776" t="s">
        <v>828</v>
      </c>
      <c r="D12776" t="s">
        <v>829</v>
      </c>
      <c r="E12776">
        <v>56081114056400</v>
      </c>
      <c r="F12776">
        <v>61968815788800</v>
      </c>
      <c r="G12776">
        <v>64382783500900</v>
      </c>
      <c r="H12776">
        <v>70136058032140</v>
      </c>
      <c r="J12776">
        <f>AVERAGE(Table1_1[[#This Row],[2020]:[2024]])</f>
        <v>63142192844560</v>
      </c>
      <c r="K12776" t="str">
        <f>IF(AVERAGE(Table1_1[[#This Row],[2020]:[2024]])&lt;=_xlfn.XLOOKUP(Table1_1[[#This Row],[Series Name]],Table4[Series Name],Table4[Global Average]),"Sotto la media","Sopra la media")</f>
        <v>Sotto la media</v>
      </c>
      <c r="L12776">
        <f>_xlfn.XLOOKUP(Table1_1[[#This Row],[Series Name]],Table4[Series Name],Table4[Global Average])</f>
        <v>158044918065702.56</v>
      </c>
    </row>
    <row r="12777" spans="1:12" x14ac:dyDescent="0.3">
      <c r="A12777" t="s">
        <v>2768</v>
      </c>
      <c r="B12777" t="s">
        <v>2769</v>
      </c>
      <c r="C12777" t="s">
        <v>830</v>
      </c>
      <c r="D12777" t="s">
        <v>831</v>
      </c>
      <c r="E12777">
        <v>8126794319587.9502</v>
      </c>
      <c r="F12777">
        <v>9609095366131.8301</v>
      </c>
      <c r="G12777">
        <v>9556371321690.8398</v>
      </c>
      <c r="H12777">
        <v>9900632105223.6309</v>
      </c>
      <c r="J12777">
        <f>AVERAGE(Table1_1[[#This Row],[2020]:[2024]])</f>
        <v>9298223278158.5625</v>
      </c>
      <c r="K12777" t="str">
        <f>IF(AVERAGE(Table1_1[[#This Row],[2020]:[2024]])&lt;=_xlfn.XLOOKUP(Table1_1[[#This Row],[Series Name]],Table4[Series Name],Table4[Global Average]),"Sotto la media","Sopra la media")</f>
        <v>Sopra la media</v>
      </c>
      <c r="L12777">
        <f>_xlfn.XLOOKUP(Table1_1[[#This Row],[Series Name]],Table4[Series Name],Table4[Global Average])</f>
        <v>2572293966184.8369</v>
      </c>
    </row>
    <row r="12778" spans="1:12" x14ac:dyDescent="0.3">
      <c r="A12778" t="s">
        <v>2768</v>
      </c>
      <c r="B12778" t="s">
        <v>2769</v>
      </c>
      <c r="C12778" t="s">
        <v>860</v>
      </c>
      <c r="D12778" t="s">
        <v>861</v>
      </c>
      <c r="E12778">
        <v>484000000</v>
      </c>
      <c r="F12778">
        <v>536000000</v>
      </c>
      <c r="G12778">
        <v>590000000</v>
      </c>
      <c r="H12778">
        <v>636000000</v>
      </c>
      <c r="J12778">
        <f>AVERAGE(Table1_1[[#This Row],[2020]:[2024]])</f>
        <v>561500000</v>
      </c>
      <c r="K12778" t="str">
        <f>IF(AVERAGE(Table1_1[[#This Row],[2020]:[2024]])&lt;=_xlfn.XLOOKUP(Table1_1[[#This Row],[Series Name]],Table4[Series Name],Table4[Global Average]),"Sotto la media","Sopra la media")</f>
        <v>Sopra la media</v>
      </c>
      <c r="L12778">
        <f>_xlfn.XLOOKUP(Table1_1[[#This Row],[Series Name]],Table4[Series Name],Table4[Global Average])</f>
        <v>47349110.277777776</v>
      </c>
    </row>
    <row r="12779" spans="1:12" x14ac:dyDescent="0.3">
      <c r="A12779" t="s">
        <v>2768</v>
      </c>
      <c r="B12779" t="s">
        <v>2769</v>
      </c>
      <c r="C12779" t="s">
        <v>862</v>
      </c>
      <c r="D12779" t="s">
        <v>863</v>
      </c>
      <c r="E12779">
        <v>33.906999999999996</v>
      </c>
      <c r="F12779">
        <v>37.561199999999999</v>
      </c>
      <c r="G12779">
        <v>41.373600000000003</v>
      </c>
      <c r="H12779">
        <v>44.728900000000003</v>
      </c>
      <c r="J12779">
        <f>AVERAGE(Table1_1[[#This Row],[2020]:[2024]])</f>
        <v>39.392675000000004</v>
      </c>
      <c r="K12779" t="str">
        <f>IF(AVERAGE(Table1_1[[#This Row],[2020]:[2024]])&lt;=_xlfn.XLOOKUP(Table1_1[[#This Row],[Series Name]],Table4[Series Name],Table4[Global Average]),"Sotto la media","Sopra la media")</f>
        <v>Sopra la media</v>
      </c>
      <c r="L12779">
        <f>_xlfn.XLOOKUP(Table1_1[[#This Row],[Series Name]],Table4[Series Name],Table4[Global Average])</f>
        <v>21.92556872222222</v>
      </c>
    </row>
    <row r="12780" spans="1:12" x14ac:dyDescent="0.3">
      <c r="A12780" t="s">
        <v>2768</v>
      </c>
      <c r="B12780" t="s">
        <v>2769</v>
      </c>
      <c r="C12780" t="s">
        <v>864</v>
      </c>
      <c r="D12780" t="s">
        <v>865</v>
      </c>
      <c r="E12780">
        <v>181908000</v>
      </c>
      <c r="F12780">
        <v>180701000</v>
      </c>
      <c r="G12780">
        <v>179414000</v>
      </c>
      <c r="H12780">
        <v>173326000</v>
      </c>
      <c r="J12780">
        <f>AVERAGE(Table1_1[[#This Row],[2020]:[2024]])</f>
        <v>178837250</v>
      </c>
      <c r="K12780" t="str">
        <f>IF(AVERAGE(Table1_1[[#This Row],[2020]:[2024]])&lt;=_xlfn.XLOOKUP(Table1_1[[#This Row],[Series Name]],Table4[Series Name],Table4[Global Average]),"Sotto la media","Sopra la media")</f>
        <v>Sopra la media</v>
      </c>
      <c r="L12780">
        <f>_xlfn.XLOOKUP(Table1_1[[#This Row],[Series Name]],Table4[Series Name],Table4[Global Average])</f>
        <v>23105955.584027775</v>
      </c>
    </row>
    <row r="12781" spans="1:12" x14ac:dyDescent="0.3">
      <c r="A12781" t="s">
        <v>2768</v>
      </c>
      <c r="B12781" t="s">
        <v>2769</v>
      </c>
      <c r="C12781" t="s">
        <v>866</v>
      </c>
      <c r="D12781" t="s">
        <v>867</v>
      </c>
      <c r="E12781">
        <v>12.8</v>
      </c>
      <c r="F12781">
        <v>12.7</v>
      </c>
      <c r="G12781">
        <v>12.6</v>
      </c>
      <c r="H12781">
        <v>12.2</v>
      </c>
      <c r="J12781">
        <f>AVERAGE(Table1_1[[#This Row],[2020]:[2024]])</f>
        <v>12.574999999999999</v>
      </c>
      <c r="K12781" t="str">
        <f>IF(AVERAGE(Table1_1[[#This Row],[2020]:[2024]])&lt;=_xlfn.XLOOKUP(Table1_1[[#This Row],[Series Name]],Table4[Series Name],Table4[Global Average]),"Sotto la media","Sopra la media")</f>
        <v>Sotto la media</v>
      </c>
      <c r="L12781">
        <f>_xlfn.XLOOKUP(Table1_1[[#This Row],[Series Name]],Table4[Series Name],Table4[Global Average])</f>
        <v>20.536341666666669</v>
      </c>
    </row>
    <row r="12782" spans="1:12" x14ac:dyDescent="0.3">
      <c r="A12782" t="s">
        <v>2768</v>
      </c>
      <c r="B12782" t="s">
        <v>2769</v>
      </c>
      <c r="C12782" t="s">
        <v>868</v>
      </c>
      <c r="D12782" t="s">
        <v>869</v>
      </c>
      <c r="E12782">
        <v>2.6897099201076502</v>
      </c>
      <c r="F12782">
        <v>2.3227857207465901</v>
      </c>
      <c r="G12782">
        <v>2.3002443852305698</v>
      </c>
      <c r="H12782">
        <v>2.4562807990629101</v>
      </c>
      <c r="J12782">
        <f>AVERAGE(Table1_1[[#This Row],[2020]:[2024]])</f>
        <v>2.44225520628693</v>
      </c>
      <c r="K12782" t="str">
        <f>IF(AVERAGE(Table1_1[[#This Row],[2020]:[2024]])&lt;=_xlfn.XLOOKUP(Table1_1[[#This Row],[Series Name]],Table4[Series Name],Table4[Global Average]),"Sotto la media","Sopra la media")</f>
        <v>Sotto la media</v>
      </c>
      <c r="L12782">
        <f>_xlfn.XLOOKUP(Table1_1[[#This Row],[Series Name]],Table4[Series Name],Table4[Global Average])</f>
        <v>23.290611975125287</v>
      </c>
    </row>
    <row r="12783" spans="1:12" x14ac:dyDescent="0.3">
      <c r="A12783" t="s">
        <v>2768</v>
      </c>
      <c r="B12783" t="s">
        <v>2769</v>
      </c>
      <c r="C12783" t="s">
        <v>870</v>
      </c>
      <c r="D12783" t="s">
        <v>871</v>
      </c>
      <c r="E12783">
        <v>8.2101711990682098</v>
      </c>
      <c r="F12783">
        <v>8.1196739720566296</v>
      </c>
      <c r="G12783">
        <v>8.5098639880746205</v>
      </c>
      <c r="H12783">
        <v>8.9841159171916392</v>
      </c>
      <c r="J12783">
        <f>AVERAGE(Table1_1[[#This Row],[2020]:[2024]])</f>
        <v>8.4559562690977739</v>
      </c>
      <c r="K12783" t="str">
        <f>IF(AVERAGE(Table1_1[[#This Row],[2020]:[2024]])&lt;=_xlfn.XLOOKUP(Table1_1[[#This Row],[Series Name]],Table4[Series Name],Table4[Global Average]),"Sotto la media","Sopra la media")</f>
        <v>Sotto la media</v>
      </c>
      <c r="L12783">
        <f>_xlfn.XLOOKUP(Table1_1[[#This Row],[Series Name]],Table4[Series Name],Table4[Global Average])</f>
        <v>12.158263227078814</v>
      </c>
    </row>
    <row r="12784" spans="1:12" x14ac:dyDescent="0.3">
      <c r="A12784" t="s">
        <v>2768</v>
      </c>
      <c r="B12784" t="s">
        <v>2769</v>
      </c>
      <c r="C12784" t="s">
        <v>872</v>
      </c>
      <c r="D12784" t="s">
        <v>873</v>
      </c>
      <c r="E12784">
        <v>105.49</v>
      </c>
      <c r="F12784">
        <v>109.89</v>
      </c>
      <c r="G12784">
        <v>111.75</v>
      </c>
      <c r="J12784">
        <f>AVERAGE(Table1_1[[#This Row],[2020]:[2024]])</f>
        <v>109.04333333333334</v>
      </c>
      <c r="K12784" t="str">
        <f>IF(AVERAGE(Table1_1[[#This Row],[2020]:[2024]])&lt;=_xlfn.XLOOKUP(Table1_1[[#This Row],[Series Name]],Table4[Series Name],Table4[Global Average]),"Sotto la media","Sopra la media")</f>
        <v>Sotto la media</v>
      </c>
      <c r="L12784">
        <f>_xlfn.XLOOKUP(Table1_1[[#This Row],[Series Name]],Table4[Series Name],Table4[Global Average])</f>
        <v>111.02823529411766</v>
      </c>
    </row>
    <row r="12785" spans="1:12" x14ac:dyDescent="0.3">
      <c r="A12785" t="s">
        <v>2768</v>
      </c>
      <c r="B12785" t="s">
        <v>2769</v>
      </c>
      <c r="C12785" t="s">
        <v>874</v>
      </c>
      <c r="D12785" t="s">
        <v>875</v>
      </c>
      <c r="E12785">
        <v>11.8250827574584</v>
      </c>
      <c r="F12785">
        <v>11.825082757394201</v>
      </c>
      <c r="J12785">
        <f>AVERAGE(Table1_1[[#This Row],[2020]:[2024]])</f>
        <v>11.825082757426301</v>
      </c>
      <c r="K12785" t="str">
        <f>IF(AVERAGE(Table1_1[[#This Row],[2020]:[2024]])&lt;=_xlfn.XLOOKUP(Table1_1[[#This Row],[Series Name]],Table4[Series Name],Table4[Global Average]),"Sotto la media","Sopra la media")</f>
        <v>Sotto la media</v>
      </c>
      <c r="L12785">
        <f>_xlfn.XLOOKUP(Table1_1[[#This Row],[Series Name]],Table4[Series Name],Table4[Global Average])</f>
        <v>24.096437813479287</v>
      </c>
    </row>
    <row r="12786" spans="1:12" x14ac:dyDescent="0.3">
      <c r="A12786" t="s">
        <v>2768</v>
      </c>
      <c r="B12786" t="s">
        <v>2769</v>
      </c>
      <c r="C12786" t="s">
        <v>876</v>
      </c>
      <c r="D12786" t="s">
        <v>877</v>
      </c>
      <c r="E12786">
        <v>304148</v>
      </c>
      <c r="F12786">
        <v>304221</v>
      </c>
      <c r="G12786">
        <v>1105</v>
      </c>
      <c r="H12786">
        <v>995</v>
      </c>
      <c r="J12786">
        <f>AVERAGE(Table1_1[[#This Row],[2020]:[2024]])</f>
        <v>152617.25</v>
      </c>
      <c r="K12786" t="str">
        <f>IF(AVERAGE(Table1_1[[#This Row],[2020]:[2024]])&lt;=_xlfn.XLOOKUP(Table1_1[[#This Row],[Series Name]],Table4[Series Name],Table4[Global Average]),"Sotto la media","Sopra la media")</f>
        <v>Sotto la media</v>
      </c>
      <c r="L12786">
        <f>_xlfn.XLOOKUP(Table1_1[[#This Row],[Series Name]],Table4[Series Name],Table4[Global Average])</f>
        <v>851272.52812499995</v>
      </c>
    </row>
    <row r="12787" spans="1:12" x14ac:dyDescent="0.3">
      <c r="A12787" t="s">
        <v>2768</v>
      </c>
      <c r="B12787" t="s">
        <v>2769</v>
      </c>
      <c r="C12787" t="s">
        <v>878</v>
      </c>
      <c r="D12787" t="s">
        <v>879</v>
      </c>
      <c r="E12787">
        <v>-99374807720.470001</v>
      </c>
      <c r="F12787">
        <v>-165277237079.60001</v>
      </c>
      <c r="G12787">
        <v>19846371666.52</v>
      </c>
      <c r="H12787">
        <v>142573770573.98999</v>
      </c>
      <c r="J12787">
        <f>AVERAGE(Table1_1[[#This Row],[2020]:[2024]])</f>
        <v>-25557975639.890007</v>
      </c>
      <c r="K12787" t="str">
        <f>IF(AVERAGE(Table1_1[[#This Row],[2020]:[2024]])&lt;=_xlfn.XLOOKUP(Table1_1[[#This Row],[Series Name]],Table4[Series Name],Table4[Global Average]),"Sotto la media","Sopra la media")</f>
        <v>Sotto la media</v>
      </c>
      <c r="L12787">
        <f>_xlfn.XLOOKUP(Table1_1[[#This Row],[Series Name]],Table4[Series Name],Table4[Global Average])</f>
        <v>8525606885.3933506</v>
      </c>
    </row>
    <row r="12788" spans="1:12" x14ac:dyDescent="0.3">
      <c r="A12788" t="s">
        <v>2768</v>
      </c>
      <c r="B12788" t="s">
        <v>2769</v>
      </c>
      <c r="C12788" t="s">
        <v>880</v>
      </c>
      <c r="D12788" t="s">
        <v>881</v>
      </c>
      <c r="E12788">
        <v>1.7231755486290601</v>
      </c>
      <c r="F12788">
        <v>1.93078622294539</v>
      </c>
      <c r="G12788">
        <v>1.06367352996528</v>
      </c>
      <c r="H12788">
        <v>0.240113517047499</v>
      </c>
      <c r="J12788">
        <f>AVERAGE(Table1_1[[#This Row],[2020]:[2024]])</f>
        <v>1.2394372046468074</v>
      </c>
      <c r="K12788" t="str">
        <f>IF(AVERAGE(Table1_1[[#This Row],[2020]:[2024]])&lt;=_xlfn.XLOOKUP(Table1_1[[#This Row],[Series Name]],Table4[Series Name],Table4[Global Average]),"Sotto la media","Sopra la media")</f>
        <v>Sotto la media</v>
      </c>
      <c r="L12788">
        <f>_xlfn.XLOOKUP(Table1_1[[#This Row],[Series Name]],Table4[Series Name],Table4[Global Average])</f>
        <v>3.3622823854231423</v>
      </c>
    </row>
    <row r="12789" spans="1:12" x14ac:dyDescent="0.3">
      <c r="A12789" t="s">
        <v>2768</v>
      </c>
      <c r="B12789" t="s">
        <v>2769</v>
      </c>
      <c r="C12789" t="s">
        <v>882</v>
      </c>
      <c r="D12789" t="s">
        <v>883</v>
      </c>
      <c r="E12789">
        <v>253095616058.57999</v>
      </c>
      <c r="F12789">
        <v>344074977062.47998</v>
      </c>
      <c r="G12789">
        <v>190203789092.51001</v>
      </c>
      <c r="H12789">
        <v>42727679407.239998</v>
      </c>
      <c r="J12789">
        <f>AVERAGE(Table1_1[[#This Row],[2020]:[2024]])</f>
        <v>207525515405.20248</v>
      </c>
      <c r="K12789" t="str">
        <f>IF(AVERAGE(Table1_1[[#This Row],[2020]:[2024]])&lt;=_xlfn.XLOOKUP(Table1_1[[#This Row],[Series Name]],Table4[Series Name],Table4[Global Average]),"Sotto la media","Sopra la media")</f>
        <v>Sopra la media</v>
      </c>
      <c r="L12789">
        <f>_xlfn.XLOOKUP(Table1_1[[#This Row],[Series Name]],Table4[Series Name],Table4[Global Average])</f>
        <v>47250132785.959839</v>
      </c>
    </row>
    <row r="12790" spans="1:12" x14ac:dyDescent="0.3">
      <c r="A12790" t="s">
        <v>2768</v>
      </c>
      <c r="B12790" t="s">
        <v>2769</v>
      </c>
      <c r="C12790" t="s">
        <v>884</v>
      </c>
      <c r="D12790" t="s">
        <v>885</v>
      </c>
      <c r="E12790">
        <v>1.04659236050306</v>
      </c>
      <c r="F12790">
        <v>1.00332844893289</v>
      </c>
      <c r="G12790">
        <v>1.1746600687101201</v>
      </c>
      <c r="H12790">
        <v>1.0413245813077101</v>
      </c>
      <c r="J12790">
        <f>AVERAGE(Table1_1[[#This Row],[2020]:[2024]])</f>
        <v>1.066476364863445</v>
      </c>
      <c r="K12790" t="str">
        <f>IF(AVERAGE(Table1_1[[#This Row],[2020]:[2024]])&lt;=_xlfn.XLOOKUP(Table1_1[[#This Row],[Series Name]],Table4[Series Name],Table4[Global Average]),"Sotto la media","Sopra la media")</f>
        <v>Sotto la media</v>
      </c>
      <c r="L12790">
        <f>_xlfn.XLOOKUP(Table1_1[[#This Row],[Series Name]],Table4[Series Name],Table4[Global Average])</f>
        <v>1.1775874094249461</v>
      </c>
    </row>
    <row r="12791" spans="1:12" x14ac:dyDescent="0.3">
      <c r="A12791" t="s">
        <v>2768</v>
      </c>
      <c r="B12791" t="s">
        <v>2769</v>
      </c>
      <c r="C12791" t="s">
        <v>886</v>
      </c>
      <c r="D12791" t="s">
        <v>887</v>
      </c>
      <c r="E12791">
        <v>153720808338.10999</v>
      </c>
      <c r="F12791">
        <v>178797739982.88</v>
      </c>
      <c r="G12791">
        <v>210050160759.03</v>
      </c>
      <c r="H12791">
        <v>185301449981.23001</v>
      </c>
      <c r="J12791">
        <f>AVERAGE(Table1_1[[#This Row],[2020]:[2024]])</f>
        <v>181967539765.3125</v>
      </c>
      <c r="K12791" t="str">
        <f>IF(AVERAGE(Table1_1[[#This Row],[2020]:[2024]])&lt;=_xlfn.XLOOKUP(Table1_1[[#This Row],[Series Name]],Table4[Series Name],Table4[Global Average]),"Sotto la media","Sopra la media")</f>
        <v>Sopra la media</v>
      </c>
      <c r="L12791">
        <f>_xlfn.XLOOKUP(Table1_1[[#This Row],[Series Name]],Table4[Series Name],Table4[Global Average])</f>
        <v>51725853533.932426</v>
      </c>
    </row>
    <row r="12792" spans="1:12" x14ac:dyDescent="0.3">
      <c r="A12792" t="s">
        <v>2768</v>
      </c>
      <c r="B12792" t="s">
        <v>2769</v>
      </c>
      <c r="C12792" t="s">
        <v>888</v>
      </c>
      <c r="D12792" t="s">
        <v>889</v>
      </c>
      <c r="E12792">
        <v>23.431322903940199</v>
      </c>
      <c r="F12792">
        <v>23.631528267901999</v>
      </c>
      <c r="G12792">
        <v>23.831733631863798</v>
      </c>
      <c r="J12792">
        <f>AVERAGE(Table1_1[[#This Row],[2020]:[2024]])</f>
        <v>23.631528267901999</v>
      </c>
      <c r="K12792" t="str">
        <f>IF(AVERAGE(Table1_1[[#This Row],[2020]:[2024]])&lt;=_xlfn.XLOOKUP(Table1_1[[#This Row],[Series Name]],Table4[Series Name],Table4[Global Average]),"Sotto la media","Sopra la media")</f>
        <v>Sotto la media</v>
      </c>
      <c r="L12792">
        <f>_xlfn.XLOOKUP(Table1_1[[#This Row],[Series Name]],Table4[Series Name],Table4[Global Average])</f>
        <v>31.338019089668375</v>
      </c>
    </row>
    <row r="12793" spans="1:12" x14ac:dyDescent="0.3">
      <c r="A12793" t="s">
        <v>2768</v>
      </c>
      <c r="B12793" t="s">
        <v>2769</v>
      </c>
      <c r="C12793" t="s">
        <v>890</v>
      </c>
      <c r="D12793" t="s">
        <v>891</v>
      </c>
      <c r="E12793">
        <v>2199781.7999999998</v>
      </c>
      <c r="F12793">
        <v>2218577.5</v>
      </c>
      <c r="G12793">
        <v>2237373.2000000002</v>
      </c>
      <c r="J12793">
        <f>AVERAGE(Table1_1[[#This Row],[2020]:[2024]])</f>
        <v>2218577.5</v>
      </c>
      <c r="K12793" t="str">
        <f>IF(AVERAGE(Table1_1[[#This Row],[2020]:[2024]])&lt;=_xlfn.XLOOKUP(Table1_1[[#This Row],[Series Name]],Table4[Series Name],Table4[Global Average]),"Sotto la media","Sopra la media")</f>
        <v>Sopra la media</v>
      </c>
      <c r="L12793">
        <f>_xlfn.XLOOKUP(Table1_1[[#This Row],[Series Name]],Table4[Series Name],Table4[Global Average])</f>
        <v>580515.71831481485</v>
      </c>
    </row>
    <row r="12794" spans="1:12" x14ac:dyDescent="0.3">
      <c r="A12794" t="s">
        <v>2768</v>
      </c>
      <c r="B12794" t="s">
        <v>2769</v>
      </c>
      <c r="C12794" t="s">
        <v>892</v>
      </c>
      <c r="D12794" t="s">
        <v>893</v>
      </c>
      <c r="E12794">
        <v>8.6022843975459604E-2</v>
      </c>
      <c r="F12794">
        <v>7.0843381595024402E-2</v>
      </c>
      <c r="J12794">
        <f>AVERAGE(Table1_1[[#This Row],[2020]:[2024]])</f>
        <v>7.843311278524201E-2</v>
      </c>
      <c r="K12794" t="str">
        <f>IF(AVERAGE(Table1_1[[#This Row],[2020]:[2024]])&lt;=_xlfn.XLOOKUP(Table1_1[[#This Row],[Series Name]],Table4[Series Name],Table4[Global Average]),"Sotto la media","Sopra la media")</f>
        <v>Sotto la media</v>
      </c>
      <c r="L12794">
        <f>_xlfn.XLOOKUP(Table1_1[[#This Row],[Series Name]],Table4[Series Name],Table4[Global Average])</f>
        <v>0.32588051599057927</v>
      </c>
    </row>
    <row r="12795" spans="1:12" x14ac:dyDescent="0.3">
      <c r="A12795" t="s">
        <v>2768</v>
      </c>
      <c r="B12795" t="s">
        <v>2769</v>
      </c>
      <c r="C12795" t="s">
        <v>894</v>
      </c>
      <c r="D12795" t="s">
        <v>895</v>
      </c>
      <c r="E12795">
        <v>87.45</v>
      </c>
      <c r="F12795">
        <v>87.16</v>
      </c>
      <c r="G12795">
        <v>86.72</v>
      </c>
      <c r="J12795">
        <f>AVERAGE(Table1_1[[#This Row],[2020]:[2024]])</f>
        <v>87.110000000000014</v>
      </c>
      <c r="K12795" t="str">
        <f>IF(AVERAGE(Table1_1[[#This Row],[2020]:[2024]])&lt;=_xlfn.XLOOKUP(Table1_1[[#This Row],[Series Name]],Table4[Series Name],Table4[Global Average]),"Sotto la media","Sopra la media")</f>
        <v>Sopra la media</v>
      </c>
      <c r="L12795">
        <f>_xlfn.XLOOKUP(Table1_1[[#This Row],[Series Name]],Table4[Series Name],Table4[Global Average])</f>
        <v>71.682666666666677</v>
      </c>
    </row>
    <row r="12796" spans="1:12" x14ac:dyDescent="0.3">
      <c r="A12796" t="s">
        <v>2768</v>
      </c>
      <c r="B12796" t="s">
        <v>2769</v>
      </c>
      <c r="C12796" t="s">
        <v>896</v>
      </c>
      <c r="D12796" t="s">
        <v>897</v>
      </c>
      <c r="E12796">
        <v>1.2143685449396</v>
      </c>
      <c r="F12796">
        <v>1.2917053707517201</v>
      </c>
      <c r="G12796">
        <v>1.7900901130184399</v>
      </c>
      <c r="H12796">
        <v>1.8075643209073</v>
      </c>
      <c r="J12796">
        <f>AVERAGE(Table1_1[[#This Row],[2020]:[2024]])</f>
        <v>1.525932087404265</v>
      </c>
      <c r="K12796" t="str">
        <f>IF(AVERAGE(Table1_1[[#This Row],[2020]:[2024]])&lt;=_xlfn.XLOOKUP(Table1_1[[#This Row],[Series Name]],Table4[Series Name],Table4[Global Average]),"Sotto la media","Sopra la media")</f>
        <v>Sotto la media</v>
      </c>
      <c r="L12796">
        <f>_xlfn.XLOOKUP(Table1_1[[#This Row],[Series Name]],Table4[Series Name],Table4[Global Average])</f>
        <v>11.804006654118904</v>
      </c>
    </row>
    <row r="12797" spans="1:12" x14ac:dyDescent="0.3">
      <c r="A12797" t="s">
        <v>2768</v>
      </c>
      <c r="B12797" t="s">
        <v>2769</v>
      </c>
      <c r="C12797" t="s">
        <v>898</v>
      </c>
      <c r="D12797" t="s">
        <v>899</v>
      </c>
      <c r="E12797">
        <v>14.0746971565506</v>
      </c>
      <c r="F12797">
        <v>16.058652659869601</v>
      </c>
      <c r="G12797">
        <v>20.634361788230901</v>
      </c>
      <c r="H12797">
        <v>21.0332541381132</v>
      </c>
      <c r="J12797">
        <f>AVERAGE(Table1_1[[#This Row],[2020]:[2024]])</f>
        <v>17.950241435691076</v>
      </c>
      <c r="K12797" t="str">
        <f>IF(AVERAGE(Table1_1[[#This Row],[2020]:[2024]])&lt;=_xlfn.XLOOKUP(Table1_1[[#This Row],[Series Name]],Table4[Series Name],Table4[Global Average]),"Sotto la media","Sopra la media")</f>
        <v>Sopra la media</v>
      </c>
      <c r="L12797">
        <f>_xlfn.XLOOKUP(Table1_1[[#This Row],[Series Name]],Table4[Series Name],Table4[Global Average])</f>
        <v>12.734071181310524</v>
      </c>
    </row>
    <row r="12798" spans="1:12" x14ac:dyDescent="0.3">
      <c r="A12798" t="s">
        <v>2768</v>
      </c>
      <c r="B12798" t="s">
        <v>2769</v>
      </c>
      <c r="C12798" t="s">
        <v>900</v>
      </c>
      <c r="D12798" t="s">
        <v>901</v>
      </c>
      <c r="E12798">
        <v>14616413683019.5</v>
      </c>
      <c r="F12798">
        <v>15851276922873.1</v>
      </c>
      <c r="G12798">
        <v>16318995784492.699</v>
      </c>
      <c r="H12798">
        <v>17175670911003.5</v>
      </c>
      <c r="J12798">
        <f>AVERAGE(Table1_1[[#This Row],[2020]:[2024]])</f>
        <v>15990589325347.199</v>
      </c>
      <c r="K12798" t="str">
        <f>IF(AVERAGE(Table1_1[[#This Row],[2020]:[2024]])&lt;=_xlfn.XLOOKUP(Table1_1[[#This Row],[Series Name]],Table4[Series Name],Table4[Global Average]),"Sotto la media","Sopra la media")</f>
        <v>Sopra la media</v>
      </c>
      <c r="L12798">
        <f>_xlfn.XLOOKUP(Table1_1[[#This Row],[Series Name]],Table4[Series Name],Table4[Global Average])</f>
        <v>2852741895272.0068</v>
      </c>
    </row>
    <row r="12799" spans="1:12" x14ac:dyDescent="0.3">
      <c r="A12799" t="s">
        <v>2768</v>
      </c>
      <c r="B12799" t="s">
        <v>2769</v>
      </c>
      <c r="C12799" t="s">
        <v>902</v>
      </c>
      <c r="D12799" t="s">
        <v>903</v>
      </c>
      <c r="E12799">
        <v>101356700223100</v>
      </c>
      <c r="F12799">
        <v>109919790043400</v>
      </c>
      <c r="G12799">
        <v>113163160234882</v>
      </c>
      <c r="H12799">
        <v>119103725812005</v>
      </c>
      <c r="J12799">
        <f>AVERAGE(Table1_1[[#This Row],[2020]:[2024]])</f>
        <v>110885844078346.75</v>
      </c>
      <c r="K12799" t="str">
        <f>IF(AVERAGE(Table1_1[[#This Row],[2020]:[2024]])&lt;=_xlfn.XLOOKUP(Table1_1[[#This Row],[Series Name]],Table4[Series Name],Table4[Global Average]),"Sotto la media","Sopra la media")</f>
        <v>Sopra la media</v>
      </c>
      <c r="L12799">
        <f>_xlfn.XLOOKUP(Table1_1[[#This Row],[Series Name]],Table4[Series Name],Table4[Global Average])</f>
        <v>85352105982636.375</v>
      </c>
    </row>
    <row r="12800" spans="1:12" x14ac:dyDescent="0.3">
      <c r="A12800" t="s">
        <v>2768</v>
      </c>
      <c r="B12800" t="s">
        <v>2769</v>
      </c>
      <c r="C12800" t="s">
        <v>904</v>
      </c>
      <c r="D12800" t="s">
        <v>905</v>
      </c>
      <c r="E12800">
        <v>101356700223100</v>
      </c>
      <c r="F12800">
        <v>114923697861100</v>
      </c>
      <c r="G12800">
        <v>120472395261800</v>
      </c>
      <c r="H12800">
        <v>126058207462620</v>
      </c>
      <c r="J12800">
        <f>AVERAGE(Table1_1[[#This Row],[2020]:[2024]])</f>
        <v>115702750202155</v>
      </c>
      <c r="K12800" t="str">
        <f>IF(AVERAGE(Table1_1[[#This Row],[2020]:[2024]])&lt;=_xlfn.XLOOKUP(Table1_1[[#This Row],[Series Name]],Table4[Series Name],Table4[Global Average]),"Sotto la media","Sopra la media")</f>
        <v>Sotto la media</v>
      </c>
      <c r="L12800">
        <f>_xlfn.XLOOKUP(Table1_1[[#This Row],[Series Name]],Table4[Series Name],Table4[Global Average])</f>
        <v>163893810527465.5</v>
      </c>
    </row>
    <row r="12801" spans="1:12" x14ac:dyDescent="0.3">
      <c r="A12801" t="s">
        <v>2768</v>
      </c>
      <c r="B12801" t="s">
        <v>2769</v>
      </c>
      <c r="C12801" t="s">
        <v>906</v>
      </c>
      <c r="D12801" t="s">
        <v>907</v>
      </c>
      <c r="E12801">
        <v>14687744162801</v>
      </c>
      <c r="F12801">
        <v>17820459508852.199</v>
      </c>
      <c r="G12801">
        <v>17881782683707.301</v>
      </c>
      <c r="H12801">
        <v>17794783039552</v>
      </c>
      <c r="J12801">
        <f>AVERAGE(Table1_1[[#This Row],[2020]:[2024]])</f>
        <v>17046192348728.125</v>
      </c>
      <c r="K12801" t="str">
        <f>IF(AVERAGE(Table1_1[[#This Row],[2020]:[2024]])&lt;=_xlfn.XLOOKUP(Table1_1[[#This Row],[Series Name]],Table4[Series Name],Table4[Global Average]),"Sotto la media","Sopra la media")</f>
        <v>Sopra la media</v>
      </c>
      <c r="L12801">
        <f>_xlfn.XLOOKUP(Table1_1[[#This Row],[Series Name]],Table4[Series Name],Table4[Global Average])</f>
        <v>3090724340176.5112</v>
      </c>
    </row>
    <row r="12802" spans="1:12" x14ac:dyDescent="0.3">
      <c r="A12802" t="s">
        <v>2768</v>
      </c>
      <c r="B12802" t="s">
        <v>2769</v>
      </c>
      <c r="C12802" t="s">
        <v>908</v>
      </c>
      <c r="D12802" t="s">
        <v>909</v>
      </c>
      <c r="E12802">
        <v>100</v>
      </c>
      <c r="F12802">
        <v>104.55232657897599</v>
      </c>
      <c r="G12802">
        <v>106.459023424007</v>
      </c>
      <c r="H12802">
        <v>105.839012678404</v>
      </c>
      <c r="J12802">
        <f>AVERAGE(Table1_1[[#This Row],[2020]:[2024]])</f>
        <v>104.21259067034676</v>
      </c>
      <c r="K12802" t="str">
        <f>IF(AVERAGE(Table1_1[[#This Row],[2020]:[2024]])&lt;=_xlfn.XLOOKUP(Table1_1[[#This Row],[Series Name]],Table4[Series Name],Table4[Global Average]),"Sotto la media","Sopra la media")</f>
        <v>Sotto la media</v>
      </c>
      <c r="L12802">
        <f>_xlfn.XLOOKUP(Table1_1[[#This Row],[Series Name]],Table4[Series Name],Table4[Global Average])</f>
        <v>907.88048848694757</v>
      </c>
    </row>
    <row r="12803" spans="1:12" x14ac:dyDescent="0.3">
      <c r="A12803" t="s">
        <v>2768</v>
      </c>
      <c r="B12803" t="s">
        <v>2769</v>
      </c>
      <c r="C12803" t="s">
        <v>910</v>
      </c>
      <c r="D12803" t="s">
        <v>911</v>
      </c>
      <c r="E12803">
        <v>100</v>
      </c>
      <c r="F12803">
        <v>104.55232657897599</v>
      </c>
      <c r="G12803">
        <v>106.459023424007</v>
      </c>
      <c r="H12803">
        <v>105.839012678404</v>
      </c>
      <c r="J12803">
        <f>AVERAGE(Table1_1[[#This Row],[2020]:[2024]])</f>
        <v>104.21259067034676</v>
      </c>
      <c r="K12803" t="str">
        <f>IF(AVERAGE(Table1_1[[#This Row],[2020]:[2024]])&lt;=_xlfn.XLOOKUP(Table1_1[[#This Row],[Series Name]],Table4[Series Name],Table4[Global Average]),"Sotto la media","Sopra la media")</f>
        <v>Sotto la media</v>
      </c>
      <c r="L12803">
        <f>_xlfn.XLOOKUP(Table1_1[[#This Row],[Series Name]],Table4[Series Name],Table4[Global Average])</f>
        <v>907.88048848694757</v>
      </c>
    </row>
    <row r="12804" spans="1:12" x14ac:dyDescent="0.3">
      <c r="A12804" t="s">
        <v>2768</v>
      </c>
      <c r="B12804" t="s">
        <v>2769</v>
      </c>
      <c r="C12804" t="s">
        <v>912</v>
      </c>
      <c r="D12804" t="s">
        <v>913</v>
      </c>
      <c r="E12804">
        <v>2.2386383563463901</v>
      </c>
      <c r="F12804">
        <v>8.4484694168727703</v>
      </c>
      <c r="G12804">
        <v>2.9506699295926802</v>
      </c>
      <c r="H12804">
        <v>5.2495578638779099</v>
      </c>
      <c r="J12804">
        <f>AVERAGE(Table1_1[[#This Row],[2020]:[2024]])</f>
        <v>4.7218338916724374</v>
      </c>
      <c r="K12804" t="str">
        <f>IF(AVERAGE(Table1_1[[#This Row],[2020]:[2024]])&lt;=_xlfn.XLOOKUP(Table1_1[[#This Row],[Series Name]],Table4[Series Name],Table4[Global Average]),"Sotto la media","Sopra la media")</f>
        <v>Sopra la media</v>
      </c>
      <c r="L12804">
        <f>_xlfn.XLOOKUP(Table1_1[[#This Row],[Series Name]],Table4[Series Name],Table4[Global Average])</f>
        <v>1.9719142575070698</v>
      </c>
    </row>
    <row r="12805" spans="1:12" x14ac:dyDescent="0.3">
      <c r="A12805" t="s">
        <v>2768</v>
      </c>
      <c r="B12805" t="s">
        <v>2769</v>
      </c>
      <c r="C12805" t="s">
        <v>914</v>
      </c>
      <c r="D12805" t="s">
        <v>915</v>
      </c>
      <c r="E12805">
        <v>10358.1699971792</v>
      </c>
      <c r="F12805">
        <v>11223.255347696801</v>
      </c>
      <c r="G12805">
        <v>11555.9302384568</v>
      </c>
      <c r="H12805">
        <v>12175.1961147248</v>
      </c>
      <c r="J12805">
        <f>AVERAGE(Table1_1[[#This Row],[2020]:[2024]])</f>
        <v>11328.1379245144</v>
      </c>
      <c r="K12805" t="str">
        <f>IF(AVERAGE(Table1_1[[#This Row],[2020]:[2024]])&lt;=_xlfn.XLOOKUP(Table1_1[[#This Row],[Series Name]],Table4[Series Name],Table4[Global Average]),"Sotto la media","Sopra la media")</f>
        <v>Sotto la media</v>
      </c>
      <c r="L12805">
        <f>_xlfn.XLOOKUP(Table1_1[[#This Row],[Series Name]],Table4[Series Name],Table4[Global Average])</f>
        <v>19854.792455224662</v>
      </c>
    </row>
    <row r="12806" spans="1:12" x14ac:dyDescent="0.3">
      <c r="A12806" t="s">
        <v>2768</v>
      </c>
      <c r="B12806" t="s">
        <v>2769</v>
      </c>
      <c r="C12806" t="s">
        <v>916</v>
      </c>
      <c r="D12806" t="s">
        <v>917</v>
      </c>
      <c r="E12806">
        <v>71828.148411239497</v>
      </c>
      <c r="F12806">
        <v>77827.034214647807</v>
      </c>
      <c r="G12806">
        <v>80133.949570614102</v>
      </c>
      <c r="H12806">
        <v>84428.214028400602</v>
      </c>
      <c r="J12806">
        <f>AVERAGE(Table1_1[[#This Row],[2020]:[2024]])</f>
        <v>78554.336556225506</v>
      </c>
      <c r="K12806" t="str">
        <f>IF(AVERAGE(Table1_1[[#This Row],[2020]:[2024]])&lt;=_xlfn.XLOOKUP(Table1_1[[#This Row],[Series Name]],Table4[Series Name],Table4[Global Average]),"Sotto la media","Sopra la media")</f>
        <v>Sotto la media</v>
      </c>
      <c r="L12806">
        <f>_xlfn.XLOOKUP(Table1_1[[#This Row],[Series Name]],Table4[Series Name],Table4[Global Average])</f>
        <v>3504222.8959408961</v>
      </c>
    </row>
    <row r="12807" spans="1:12" x14ac:dyDescent="0.3">
      <c r="A12807" t="s">
        <v>2768</v>
      </c>
      <c r="B12807" t="s">
        <v>2769</v>
      </c>
      <c r="C12807" t="s">
        <v>918</v>
      </c>
      <c r="D12807" t="s">
        <v>919</v>
      </c>
      <c r="E12807">
        <v>71828.148411239497</v>
      </c>
      <c r="F12807">
        <v>81369.974978829807</v>
      </c>
      <c r="G12807">
        <v>85309.820143962294</v>
      </c>
      <c r="H12807">
        <v>89357.988149669298</v>
      </c>
      <c r="J12807">
        <f>AVERAGE(Table1_1[[#This Row],[2020]:[2024]])</f>
        <v>81966.48292092522</v>
      </c>
      <c r="K12807" t="str">
        <f>IF(AVERAGE(Table1_1[[#This Row],[2020]:[2024]])&lt;=_xlfn.XLOOKUP(Table1_1[[#This Row],[Series Name]],Table4[Series Name],Table4[Global Average]),"Sotto la media","Sopra la media")</f>
        <v>Sotto la media</v>
      </c>
      <c r="L12807">
        <f>_xlfn.XLOOKUP(Table1_1[[#This Row],[Series Name]],Table4[Series Name],Table4[Global Average])</f>
        <v>5993731.0985573661</v>
      </c>
    </row>
    <row r="12808" spans="1:12" x14ac:dyDescent="0.3">
      <c r="A12808" t="s">
        <v>2768</v>
      </c>
      <c r="B12808" t="s">
        <v>2769</v>
      </c>
      <c r="C12808" t="s">
        <v>920</v>
      </c>
      <c r="D12808" t="s">
        <v>921</v>
      </c>
      <c r="E12808">
        <v>10408.7195541075</v>
      </c>
      <c r="F12808">
        <v>12617.5051041181</v>
      </c>
      <c r="G12808">
        <v>12662.5826712038</v>
      </c>
      <c r="H12808">
        <v>12614.061741642099</v>
      </c>
      <c r="J12808">
        <f>AVERAGE(Table1_1[[#This Row],[2020]:[2024]])</f>
        <v>12075.717267767875</v>
      </c>
      <c r="K12808" t="str">
        <f>IF(AVERAGE(Table1_1[[#This Row],[2020]:[2024]])&lt;=_xlfn.XLOOKUP(Table1_1[[#This Row],[Series Name]],Table4[Series Name],Table4[Global Average]),"Sotto la media","Sopra la media")</f>
        <v>Sotto la media</v>
      </c>
      <c r="L12808">
        <f>_xlfn.XLOOKUP(Table1_1[[#This Row],[Series Name]],Table4[Series Name],Table4[Global Average])</f>
        <v>22810.109525602958</v>
      </c>
    </row>
    <row r="12809" spans="1:12" x14ac:dyDescent="0.3">
      <c r="A12809" t="s">
        <v>2768</v>
      </c>
      <c r="B12809" t="s">
        <v>2769</v>
      </c>
      <c r="C12809" t="s">
        <v>922</v>
      </c>
      <c r="D12809" t="s">
        <v>923</v>
      </c>
      <c r="E12809">
        <v>1.9955580419210599</v>
      </c>
      <c r="F12809">
        <v>8.3517199539417195</v>
      </c>
      <c r="G12809">
        <v>2.9641568373321299</v>
      </c>
      <c r="H12809">
        <v>5.3588578633608499</v>
      </c>
      <c r="J12809">
        <f>AVERAGE(Table1_1[[#This Row],[2020]:[2024]])</f>
        <v>4.6675731741389397</v>
      </c>
      <c r="K12809" t="str">
        <f>IF(AVERAGE(Table1_1[[#This Row],[2020]:[2024]])&lt;=_xlfn.XLOOKUP(Table1_1[[#This Row],[Series Name]],Table4[Series Name],Table4[Global Average]),"Sotto la media","Sopra la media")</f>
        <v>Sopra la media</v>
      </c>
      <c r="L12809">
        <f>_xlfn.XLOOKUP(Table1_1[[#This Row],[Series Name]],Table4[Series Name],Table4[Global Average])</f>
        <v>0.95274582610395853</v>
      </c>
    </row>
    <row r="12810" spans="1:12" x14ac:dyDescent="0.3">
      <c r="A12810" t="s">
        <v>2768</v>
      </c>
      <c r="B12810" t="s">
        <v>2769</v>
      </c>
      <c r="C12810" t="s">
        <v>924</v>
      </c>
      <c r="D12810" t="s">
        <v>925</v>
      </c>
      <c r="E12810">
        <v>18833.784703311601</v>
      </c>
      <c r="F12810">
        <v>20406.729658460499</v>
      </c>
      <c r="G12810">
        <v>21011.6171309077</v>
      </c>
      <c r="H12810">
        <v>22137.599827746599</v>
      </c>
      <c r="J12810">
        <f>AVERAGE(Table1_1[[#This Row],[2020]:[2024]])</f>
        <v>20597.432830106602</v>
      </c>
      <c r="K12810" t="str">
        <f>IF(AVERAGE(Table1_1[[#This Row],[2020]:[2024]])&lt;=_xlfn.XLOOKUP(Table1_1[[#This Row],[Series Name]],Table4[Series Name],Table4[Global Average]),"Sotto la media","Sopra la media")</f>
        <v>Sotto la media</v>
      </c>
      <c r="L12810">
        <f>_xlfn.XLOOKUP(Table1_1[[#This Row],[Series Name]],Table4[Series Name],Table4[Global Average])</f>
        <v>30613.173213656839</v>
      </c>
    </row>
    <row r="12811" spans="1:12" x14ac:dyDescent="0.3">
      <c r="A12811" t="s">
        <v>2768</v>
      </c>
      <c r="B12811" t="s">
        <v>2769</v>
      </c>
      <c r="C12811" t="s">
        <v>926</v>
      </c>
      <c r="D12811" t="s">
        <v>927</v>
      </c>
      <c r="E12811">
        <v>17891.480286997099</v>
      </c>
      <c r="F12811">
        <v>20406.729658460499</v>
      </c>
      <c r="G12811">
        <v>22509.636351415898</v>
      </c>
      <c r="H12811">
        <v>24569.2865118726</v>
      </c>
      <c r="J12811">
        <f>AVERAGE(Table1_1[[#This Row],[2020]:[2024]])</f>
        <v>21344.283202186525</v>
      </c>
      <c r="K12811" t="str">
        <f>IF(AVERAGE(Table1_1[[#This Row],[2020]:[2024]])&lt;=_xlfn.XLOOKUP(Table1_1[[#This Row],[Series Name]],Table4[Series Name],Table4[Global Average]),"Sotto la media","Sopra la media")</f>
        <v>Sotto la media</v>
      </c>
      <c r="L12811">
        <f>_xlfn.XLOOKUP(Table1_1[[#This Row],[Series Name]],Table4[Series Name],Table4[Global Average])</f>
        <v>31785.134520593885</v>
      </c>
    </row>
    <row r="12812" spans="1:12" x14ac:dyDescent="0.3">
      <c r="A12812" t="s">
        <v>2768</v>
      </c>
      <c r="B12812" t="s">
        <v>2769</v>
      </c>
      <c r="C12812" t="s">
        <v>928</v>
      </c>
      <c r="D12812" t="s">
        <v>929</v>
      </c>
      <c r="E12812">
        <v>36624.313369192299</v>
      </c>
      <c r="F12812">
        <v>38653.671802962897</v>
      </c>
      <c r="G12812">
        <v>40548.926269665099</v>
      </c>
      <c r="H12812">
        <v>42291.698805630702</v>
      </c>
      <c r="J12812">
        <f>AVERAGE(Table1_1[[#This Row],[2020]:[2024]])</f>
        <v>39529.652561862749</v>
      </c>
      <c r="K12812" t="str">
        <f>IF(AVERAGE(Table1_1[[#This Row],[2020]:[2024]])&lt;=_xlfn.XLOOKUP(Table1_1[[#This Row],[Series Name]],Table4[Series Name],Table4[Global Average]),"Sotto la media","Sopra la media")</f>
        <v>Sotto la media</v>
      </c>
      <c r="L12812">
        <f>_xlfn.XLOOKUP(Table1_1[[#This Row],[Series Name]],Table4[Series Name],Table4[Global Average])</f>
        <v>66417.73015257722</v>
      </c>
    </row>
    <row r="12813" spans="1:12" x14ac:dyDescent="0.3">
      <c r="A12813" t="s">
        <v>2768</v>
      </c>
      <c r="B12813" t="s">
        <v>2769</v>
      </c>
      <c r="C12813" t="s">
        <v>930</v>
      </c>
      <c r="D12813" t="s">
        <v>931</v>
      </c>
      <c r="E12813">
        <v>7.6171712979799402</v>
      </c>
      <c r="F12813">
        <v>7.7463806631674297</v>
      </c>
      <c r="G12813">
        <v>7.8093833276016396</v>
      </c>
      <c r="J12813">
        <f>AVERAGE(Table1_1[[#This Row],[2020]:[2024]])</f>
        <v>7.7243117629163365</v>
      </c>
      <c r="K12813" t="str">
        <f>IF(AVERAGE(Table1_1[[#This Row],[2020]:[2024]])&lt;=_xlfn.XLOOKUP(Table1_1[[#This Row],[Series Name]],Table4[Series Name],Table4[Global Average]),"Sotto la media","Sopra la media")</f>
        <v>Sotto la media</v>
      </c>
      <c r="L12813">
        <f>_xlfn.XLOOKUP(Table1_1[[#This Row],[Series Name]],Table4[Series Name],Table4[Global Average])</f>
        <v>13.951702984654208</v>
      </c>
    </row>
    <row r="12814" spans="1:12" x14ac:dyDescent="0.3">
      <c r="A12814" t="s">
        <v>2768</v>
      </c>
      <c r="B12814" t="s">
        <v>2769</v>
      </c>
      <c r="C12814" t="s">
        <v>932</v>
      </c>
      <c r="D12814" t="s">
        <v>933</v>
      </c>
      <c r="E12814">
        <v>7.2360639280603598</v>
      </c>
      <c r="F12814">
        <v>7.7463806631674297</v>
      </c>
      <c r="G12814">
        <v>8.3661518167749804</v>
      </c>
      <c r="J12814">
        <f>AVERAGE(Table1_1[[#This Row],[2020]:[2024]])</f>
        <v>7.7828654693342569</v>
      </c>
      <c r="K12814" t="str">
        <f>IF(AVERAGE(Table1_1[[#This Row],[2020]:[2024]])&lt;=_xlfn.XLOOKUP(Table1_1[[#This Row],[Series Name]],Table4[Series Name],Table4[Global Average]),"Sotto la media","Sopra la media")</f>
        <v>Sotto la media</v>
      </c>
      <c r="L12814">
        <f>_xlfn.XLOOKUP(Table1_1[[#This Row],[Series Name]],Table4[Series Name],Table4[Global Average])</f>
        <v>14.562294886950447</v>
      </c>
    </row>
    <row r="12815" spans="1:12" x14ac:dyDescent="0.3">
      <c r="A12815" t="s">
        <v>2768</v>
      </c>
      <c r="B12815" t="s">
        <v>2769</v>
      </c>
      <c r="C12815" t="s">
        <v>934</v>
      </c>
      <c r="D12815" t="s">
        <v>935</v>
      </c>
      <c r="E12815">
        <v>26576353594843</v>
      </c>
      <c r="F12815">
        <v>28821648700423.301</v>
      </c>
      <c r="G12815">
        <v>29672080421839.5</v>
      </c>
      <c r="H12815">
        <v>31229733453000.398</v>
      </c>
      <c r="J12815">
        <f>AVERAGE(Table1_1[[#This Row],[2020]:[2024]])</f>
        <v>29074954042526.547</v>
      </c>
      <c r="K12815" t="str">
        <f>IF(AVERAGE(Table1_1[[#This Row],[2020]:[2024]])&lt;=_xlfn.XLOOKUP(Table1_1[[#This Row],[Series Name]],Table4[Series Name],Table4[Global Average]),"Sotto la media","Sopra la media")</f>
        <v>Sopra la media</v>
      </c>
      <c r="L12815">
        <f>_xlfn.XLOOKUP(Table1_1[[#This Row],[Series Name]],Table4[Series Name],Table4[Global Average])</f>
        <v>4559658736257.3555</v>
      </c>
    </row>
    <row r="12816" spans="1:12" x14ac:dyDescent="0.3">
      <c r="A12816" t="s">
        <v>2768</v>
      </c>
      <c r="B12816" t="s">
        <v>2769</v>
      </c>
      <c r="C12816" t="s">
        <v>936</v>
      </c>
      <c r="D12816" t="s">
        <v>937</v>
      </c>
      <c r="E12816">
        <v>25246667832981.602</v>
      </c>
      <c r="F12816">
        <v>28821648700423.301</v>
      </c>
      <c r="G12816">
        <v>31787545714560.801</v>
      </c>
      <c r="H12816">
        <v>34660138175163.801</v>
      </c>
      <c r="J12816">
        <f>AVERAGE(Table1_1[[#This Row],[2020]:[2024]])</f>
        <v>30129000105782.375</v>
      </c>
      <c r="K12816" t="str">
        <f>IF(AVERAGE(Table1_1[[#This Row],[2020]:[2024]])&lt;=_xlfn.XLOOKUP(Table1_1[[#This Row],[Series Name]],Table4[Series Name],Table4[Global Average]),"Sotto la media","Sopra la media")</f>
        <v>Sopra la media</v>
      </c>
      <c r="L12816">
        <f>_xlfn.XLOOKUP(Table1_1[[#This Row],[Series Name]],Table4[Series Name],Table4[Global Average])</f>
        <v>4727981443871.1699</v>
      </c>
    </row>
    <row r="12817" spans="1:12" x14ac:dyDescent="0.3">
      <c r="A12817" t="s">
        <v>2768</v>
      </c>
      <c r="B12817" t="s">
        <v>2769</v>
      </c>
      <c r="C12817" t="s">
        <v>938</v>
      </c>
      <c r="D12817" t="s">
        <v>939</v>
      </c>
      <c r="E12817">
        <v>101356700223100</v>
      </c>
      <c r="F12817">
        <v>114923697861100</v>
      </c>
      <c r="G12817">
        <v>120472395261800</v>
      </c>
      <c r="H12817">
        <v>126058207462620</v>
      </c>
      <c r="J12817">
        <f>AVERAGE(Table1_1[[#This Row],[2020]:[2024]])</f>
        <v>115702750202155</v>
      </c>
      <c r="K12817" t="str">
        <f>IF(AVERAGE(Table1_1[[#This Row],[2020]:[2024]])&lt;=_xlfn.XLOOKUP(Table1_1[[#This Row],[Series Name]],Table4[Series Name],Table4[Global Average]),"Sotto la media","Sopra la media")</f>
        <v>Sotto la media</v>
      </c>
      <c r="L12817">
        <f>_xlfn.XLOOKUP(Table1_1[[#This Row],[Series Name]],Table4[Series Name],Table4[Global Average])</f>
        <v>163893810527465.5</v>
      </c>
    </row>
    <row r="12818" spans="1:12" x14ac:dyDescent="0.3">
      <c r="A12818" t="s">
        <v>2768</v>
      </c>
      <c r="B12818" t="s">
        <v>2769</v>
      </c>
      <c r="C12818" t="s">
        <v>940</v>
      </c>
      <c r="D12818" t="s">
        <v>941</v>
      </c>
      <c r="E12818">
        <v>17.1301333863303</v>
      </c>
      <c r="F12818">
        <v>15.8081384040196</v>
      </c>
      <c r="G12818">
        <v>16.050127747074999</v>
      </c>
      <c r="H12818">
        <v>16.5093111848756</v>
      </c>
      <c r="J12818">
        <f>AVERAGE(Table1_1[[#This Row],[2020]:[2024]])</f>
        <v>16.374427680575124</v>
      </c>
      <c r="K12818" t="str">
        <f>IF(AVERAGE(Table1_1[[#This Row],[2020]:[2024]])&lt;=_xlfn.XLOOKUP(Table1_1[[#This Row],[Series Name]],Table4[Series Name],Table4[Global Average]),"Sotto la media","Sopra la media")</f>
        <v>Sotto la media</v>
      </c>
      <c r="L12818">
        <f>_xlfn.XLOOKUP(Table1_1[[#This Row],[Series Name]],Table4[Series Name],Table4[Global Average])</f>
        <v>17.730954454932757</v>
      </c>
    </row>
    <row r="12819" spans="1:12" x14ac:dyDescent="0.3">
      <c r="A12819" t="s">
        <v>2768</v>
      </c>
      <c r="B12819" t="s">
        <v>2769</v>
      </c>
      <c r="C12819" t="s">
        <v>948</v>
      </c>
      <c r="D12819" t="s">
        <v>949</v>
      </c>
      <c r="E12819">
        <v>17362537944200</v>
      </c>
      <c r="F12819">
        <v>18167297216900</v>
      </c>
      <c r="G12819">
        <v>19335973339480</v>
      </c>
      <c r="H12819">
        <v>20811341744080</v>
      </c>
      <c r="J12819">
        <f>AVERAGE(Table1_1[[#This Row],[2020]:[2024]])</f>
        <v>18919287561165</v>
      </c>
      <c r="K12819" t="str">
        <f>IF(AVERAGE(Table1_1[[#This Row],[2020]:[2024]])&lt;=_xlfn.XLOOKUP(Table1_1[[#This Row],[Series Name]],Table4[Series Name],Table4[Global Average]),"Sotto la media","Sopra la media")</f>
        <v>Sotto la media</v>
      </c>
      <c r="L12819">
        <f>_xlfn.XLOOKUP(Table1_1[[#This Row],[Series Name]],Table4[Series Name],Table4[Global Average])</f>
        <v>28063001789330.148</v>
      </c>
    </row>
    <row r="12820" spans="1:12" x14ac:dyDescent="0.3">
      <c r="A12820" t="s">
        <v>2768</v>
      </c>
      <c r="B12820" t="s">
        <v>2769</v>
      </c>
      <c r="C12820" t="s">
        <v>950</v>
      </c>
      <c r="D12820" t="s">
        <v>951</v>
      </c>
      <c r="E12820">
        <v>2516030166530.7598</v>
      </c>
      <c r="F12820">
        <v>2817082903391.6201</v>
      </c>
      <c r="G12820">
        <v>2870048964189.3501</v>
      </c>
      <c r="H12820">
        <v>2937796106673.1001</v>
      </c>
      <c r="J12820">
        <f>AVERAGE(Table1_1[[#This Row],[2020]:[2024]])</f>
        <v>2785239535196.2075</v>
      </c>
      <c r="K12820" t="str">
        <f>IF(AVERAGE(Table1_1[[#This Row],[2020]:[2024]])&lt;=_xlfn.XLOOKUP(Table1_1[[#This Row],[Series Name]],Table4[Series Name],Table4[Global Average]),"Sotto la media","Sopra la media")</f>
        <v>Sopra la media</v>
      </c>
      <c r="L12820">
        <f>_xlfn.XLOOKUP(Table1_1[[#This Row],[Series Name]],Table4[Series Name],Table4[Global Average])</f>
        <v>575503771475.18433</v>
      </c>
    </row>
    <row r="12821" spans="1:12" x14ac:dyDescent="0.3">
      <c r="A12821" t="s">
        <v>2768</v>
      </c>
      <c r="B12821" t="s">
        <v>2769</v>
      </c>
      <c r="C12821" t="s">
        <v>952</v>
      </c>
      <c r="D12821" t="s">
        <v>953</v>
      </c>
      <c r="E12821">
        <v>37.1</v>
      </c>
      <c r="F12821">
        <v>35.700000000000003</v>
      </c>
      <c r="J12821">
        <f>AVERAGE(Table1_1[[#This Row],[2020]:[2024]])</f>
        <v>36.400000000000006</v>
      </c>
      <c r="K12821" t="str">
        <f>IF(AVERAGE(Table1_1[[#This Row],[2020]:[2024]])&lt;=_xlfn.XLOOKUP(Table1_1[[#This Row],[Series Name]],Table4[Series Name],Table4[Global Average]),"Sotto la media","Sopra la media")</f>
        <v>Sotto la media</v>
      </c>
      <c r="L12821">
        <f>_xlfn.XLOOKUP(Table1_1[[#This Row],[Series Name]],Table4[Series Name],Table4[Global Average])</f>
        <v>40.682222222222215</v>
      </c>
    </row>
    <row r="12822" spans="1:12" x14ac:dyDescent="0.3">
      <c r="A12822" t="s">
        <v>2768</v>
      </c>
      <c r="B12822" t="s">
        <v>2769</v>
      </c>
      <c r="C12822" t="s">
        <v>954</v>
      </c>
      <c r="D12822" t="s">
        <v>955</v>
      </c>
      <c r="E12822">
        <v>14500587142860.199</v>
      </c>
      <c r="F12822">
        <v>15742127298021.1</v>
      </c>
      <c r="G12822">
        <v>16180242086415.801</v>
      </c>
      <c r="H12822">
        <v>17033087060056.199</v>
      </c>
      <c r="J12822">
        <f>AVERAGE(Table1_1[[#This Row],[2020]:[2024]])</f>
        <v>15864010896838.324</v>
      </c>
      <c r="K12822" t="str">
        <f>IF(AVERAGE(Table1_1[[#This Row],[2020]:[2024]])&lt;=_xlfn.XLOOKUP(Table1_1[[#This Row],[Series Name]],Table4[Series Name],Table4[Global Average]),"Sotto la media","Sopra la media")</f>
        <v>Sopra la media</v>
      </c>
      <c r="L12822">
        <f>_xlfn.XLOOKUP(Table1_1[[#This Row],[Series Name]],Table4[Series Name],Table4[Global Average])</f>
        <v>3640806614822.0522</v>
      </c>
    </row>
    <row r="12823" spans="1:12" x14ac:dyDescent="0.3">
      <c r="A12823" t="s">
        <v>2768</v>
      </c>
      <c r="B12823" t="s">
        <v>2769</v>
      </c>
      <c r="C12823" t="s">
        <v>956</v>
      </c>
      <c r="D12823" t="s">
        <v>957</v>
      </c>
      <c r="E12823">
        <v>100545131315200</v>
      </c>
      <c r="F12823">
        <v>109153804654004</v>
      </c>
      <c r="G12823">
        <v>112191633984382</v>
      </c>
      <c r="H12823">
        <v>118105146935366</v>
      </c>
      <c r="J12823">
        <f>AVERAGE(Table1_1[[#This Row],[2020]:[2024]])</f>
        <v>109998929222238</v>
      </c>
      <c r="K12823" t="str">
        <f>IF(AVERAGE(Table1_1[[#This Row],[2020]:[2024]])&lt;=_xlfn.XLOOKUP(Table1_1[[#This Row],[Series Name]],Table4[Series Name],Table4[Global Average]),"Sotto la media","Sopra la media")</f>
        <v>Sopra la media</v>
      </c>
      <c r="L12823">
        <f>_xlfn.XLOOKUP(Table1_1[[#This Row],[Series Name]],Table4[Series Name],Table4[Global Average])</f>
        <v>100411952108594.06</v>
      </c>
    </row>
    <row r="12824" spans="1:12" x14ac:dyDescent="0.3">
      <c r="A12824" t="s">
        <v>2768</v>
      </c>
      <c r="B12824" t="s">
        <v>2769</v>
      </c>
      <c r="C12824" t="s">
        <v>958</v>
      </c>
      <c r="D12824" t="s">
        <v>959</v>
      </c>
      <c r="E12824">
        <v>100545131315200</v>
      </c>
      <c r="F12824">
        <v>114123078321200</v>
      </c>
      <c r="G12824">
        <v>119440140580200</v>
      </c>
      <c r="H12824">
        <v>124999061535630</v>
      </c>
      <c r="J12824">
        <f>AVERAGE(Table1_1[[#This Row],[2020]:[2024]])</f>
        <v>114776852938057.5</v>
      </c>
      <c r="K12824" t="str">
        <f>IF(AVERAGE(Table1_1[[#This Row],[2020]:[2024]])&lt;=_xlfn.XLOOKUP(Table1_1[[#This Row],[Series Name]],Table4[Series Name],Table4[Global Average]),"Sotto la media","Sopra la media")</f>
        <v>Sotto la media</v>
      </c>
      <c r="L12824">
        <f>_xlfn.XLOOKUP(Table1_1[[#This Row],[Series Name]],Table4[Series Name],Table4[Global Average])</f>
        <v>178309783403521.5</v>
      </c>
    </row>
    <row r="12825" spans="1:12" x14ac:dyDescent="0.3">
      <c r="A12825" t="s">
        <v>2768</v>
      </c>
      <c r="B12825" t="s">
        <v>2769</v>
      </c>
      <c r="C12825" t="s">
        <v>960</v>
      </c>
      <c r="D12825" t="s">
        <v>961</v>
      </c>
      <c r="E12825">
        <v>14570138553468</v>
      </c>
      <c r="F12825">
        <v>17696312719649.199</v>
      </c>
      <c r="G12825">
        <v>17728564563900.699</v>
      </c>
      <c r="H12825">
        <v>17645270585286.699</v>
      </c>
      <c r="J12825">
        <f>AVERAGE(Table1_1[[#This Row],[2020]:[2024]])</f>
        <v>16910071605576.148</v>
      </c>
      <c r="K12825" t="str">
        <f>IF(AVERAGE(Table1_1[[#This Row],[2020]:[2024]])&lt;=_xlfn.XLOOKUP(Table1_1[[#This Row],[Series Name]],Table4[Series Name],Table4[Global Average]),"Sotto la media","Sopra la media")</f>
        <v>Sopra la media</v>
      </c>
      <c r="L12825">
        <f>_xlfn.XLOOKUP(Table1_1[[#This Row],[Series Name]],Table4[Series Name],Table4[Global Average])</f>
        <v>3411511150806.2578</v>
      </c>
    </row>
    <row r="12826" spans="1:12" x14ac:dyDescent="0.3">
      <c r="A12826" t="s">
        <v>2768</v>
      </c>
      <c r="B12826" t="s">
        <v>2769</v>
      </c>
      <c r="C12826" t="s">
        <v>962</v>
      </c>
      <c r="D12826" t="s">
        <v>963</v>
      </c>
      <c r="E12826">
        <v>1.7048629239714901</v>
      </c>
      <c r="F12826">
        <v>8.5619991999580396</v>
      </c>
      <c r="G12826">
        <v>2.7830723262530102</v>
      </c>
      <c r="H12826">
        <v>5.2709036681000203</v>
      </c>
      <c r="J12826">
        <f>AVERAGE(Table1_1[[#This Row],[2020]:[2024]])</f>
        <v>4.5802095295706398</v>
      </c>
      <c r="K12826" t="str">
        <f>IF(AVERAGE(Table1_1[[#This Row],[2020]:[2024]])&lt;=_xlfn.XLOOKUP(Table1_1[[#This Row],[Series Name]],Table4[Series Name],Table4[Global Average]),"Sotto la media","Sopra la media")</f>
        <v>Sopra la media</v>
      </c>
      <c r="L12826">
        <f>_xlfn.XLOOKUP(Table1_1[[#This Row],[Series Name]],Table4[Series Name],Table4[Global Average])</f>
        <v>2.1156631545450963</v>
      </c>
    </row>
    <row r="12827" spans="1:12" x14ac:dyDescent="0.3">
      <c r="A12827" t="s">
        <v>2768</v>
      </c>
      <c r="B12827" t="s">
        <v>2769</v>
      </c>
      <c r="C12827" t="s">
        <v>964</v>
      </c>
      <c r="D12827" t="s">
        <v>965</v>
      </c>
      <c r="E12827">
        <v>10276.087550747799</v>
      </c>
      <c r="F12827">
        <v>11145.973617223</v>
      </c>
      <c r="G12827">
        <v>11457.6749244363</v>
      </c>
      <c r="H12827">
        <v>12074.1237107954</v>
      </c>
      <c r="J12827">
        <f>AVERAGE(Table1_1[[#This Row],[2020]:[2024]])</f>
        <v>11238.464950800626</v>
      </c>
      <c r="K12827" t="str">
        <f>IF(AVERAGE(Table1_1[[#This Row],[2020]:[2024]])&lt;=_xlfn.XLOOKUP(Table1_1[[#This Row],[Series Name]],Table4[Series Name],Table4[Global Average]),"Sotto la media","Sopra la media")</f>
        <v>Sotto la media</v>
      </c>
      <c r="L12827">
        <f>_xlfn.XLOOKUP(Table1_1[[#This Row],[Series Name]],Table4[Series Name],Table4[Global Average])</f>
        <v>21187.270738889387</v>
      </c>
    </row>
    <row r="12828" spans="1:12" x14ac:dyDescent="0.3">
      <c r="A12828" t="s">
        <v>2768</v>
      </c>
      <c r="B12828" t="s">
        <v>2769</v>
      </c>
      <c r="C12828" t="s">
        <v>966</v>
      </c>
      <c r="D12828" t="s">
        <v>967</v>
      </c>
      <c r="E12828">
        <v>71253.016310112696</v>
      </c>
      <c r="F12828">
        <v>77284.689919003795</v>
      </c>
      <c r="G12828">
        <v>79445.985082855899</v>
      </c>
      <c r="H12828">
        <v>83720.358497044901</v>
      </c>
      <c r="J12828">
        <f>AVERAGE(Table1_1[[#This Row],[2020]:[2024]])</f>
        <v>77926.012452254319</v>
      </c>
      <c r="K12828" t="str">
        <f>IF(AVERAGE(Table1_1[[#This Row],[2020]:[2024]])&lt;=_xlfn.XLOOKUP(Table1_1[[#This Row],[Series Name]],Table4[Series Name],Table4[Global Average]),"Sotto la media","Sopra la media")</f>
        <v>Sotto la media</v>
      </c>
      <c r="L12828">
        <f>_xlfn.XLOOKUP(Table1_1[[#This Row],[Series Name]],Table4[Series Name],Table4[Global Average])</f>
        <v>3921371.019743369</v>
      </c>
    </row>
    <row r="12829" spans="1:12" x14ac:dyDescent="0.3">
      <c r="A12829" t="s">
        <v>2768</v>
      </c>
      <c r="B12829" t="s">
        <v>2769</v>
      </c>
      <c r="C12829" t="s">
        <v>968</v>
      </c>
      <c r="D12829" t="s">
        <v>969</v>
      </c>
      <c r="E12829">
        <v>71253.016310112696</v>
      </c>
      <c r="F12829">
        <v>80803.108500099101</v>
      </c>
      <c r="G12829">
        <v>84578.852182059607</v>
      </c>
      <c r="H12829">
        <v>88607.198882569806</v>
      </c>
      <c r="J12829">
        <f>AVERAGE(Table1_1[[#This Row],[2020]:[2024]])</f>
        <v>81310.543968710306</v>
      </c>
      <c r="K12829" t="str">
        <f>IF(AVERAGE(Table1_1[[#This Row],[2020]:[2024]])&lt;=_xlfn.XLOOKUP(Table1_1[[#This Row],[Series Name]],Table4[Series Name],Table4[Global Average]),"Sotto la media","Sopra la media")</f>
        <v>Sotto la media</v>
      </c>
      <c r="L12829">
        <f>_xlfn.XLOOKUP(Table1_1[[#This Row],[Series Name]],Table4[Series Name],Table4[Global Average])</f>
        <v>6331337.6141514368</v>
      </c>
    </row>
    <row r="12830" spans="1:12" x14ac:dyDescent="0.3">
      <c r="A12830" t="s">
        <v>2768</v>
      </c>
      <c r="B12830" t="s">
        <v>2769</v>
      </c>
      <c r="C12830" t="s">
        <v>970</v>
      </c>
      <c r="D12830" t="s">
        <v>971</v>
      </c>
      <c r="E12830">
        <v>1.4630517021517</v>
      </c>
      <c r="F12830">
        <v>8.4651484544031206</v>
      </c>
      <c r="G12830">
        <v>2.7965372781041098</v>
      </c>
      <c r="H12830">
        <v>5.3802258348626602</v>
      </c>
      <c r="J12830">
        <f>AVERAGE(Table1_1[[#This Row],[2020]:[2024]])</f>
        <v>4.5262408173803976</v>
      </c>
      <c r="K12830" t="str">
        <f>IF(AVERAGE(Table1_1[[#This Row],[2020]:[2024]])&lt;=_xlfn.XLOOKUP(Table1_1[[#This Row],[Series Name]],Table4[Series Name],Table4[Global Average]),"Sotto la media","Sopra la media")</f>
        <v>Sopra la media</v>
      </c>
      <c r="L12830">
        <f>_xlfn.XLOOKUP(Table1_1[[#This Row],[Series Name]],Table4[Series Name],Table4[Global Average])</f>
        <v>0.94754170182559605</v>
      </c>
    </row>
    <row r="12831" spans="1:12" x14ac:dyDescent="0.3">
      <c r="A12831" t="s">
        <v>2768</v>
      </c>
      <c r="B12831" t="s">
        <v>2769</v>
      </c>
      <c r="C12831" t="s">
        <v>972</v>
      </c>
      <c r="D12831" t="s">
        <v>973</v>
      </c>
      <c r="E12831">
        <v>10520</v>
      </c>
      <c r="F12831">
        <v>11950</v>
      </c>
      <c r="G12831">
        <v>12860</v>
      </c>
      <c r="H12831">
        <v>13390</v>
      </c>
      <c r="J12831">
        <f>AVERAGE(Table1_1[[#This Row],[2020]:[2024]])</f>
        <v>12180</v>
      </c>
      <c r="K12831" t="str">
        <f>IF(AVERAGE(Table1_1[[#This Row],[2020]:[2024]])&lt;=_xlfn.XLOOKUP(Table1_1[[#This Row],[Series Name]],Table4[Series Name],Table4[Global Average]),"Sotto la media","Sopra la media")</f>
        <v>Sotto la media</v>
      </c>
      <c r="L12831">
        <f>_xlfn.XLOOKUP(Table1_1[[#This Row],[Series Name]],Table4[Series Name],Table4[Global Average])</f>
        <v>21810.302083333332</v>
      </c>
    </row>
    <row r="12832" spans="1:12" x14ac:dyDescent="0.3">
      <c r="A12832" t="s">
        <v>2768</v>
      </c>
      <c r="B12832" t="s">
        <v>2769</v>
      </c>
      <c r="C12832" t="s">
        <v>974</v>
      </c>
      <c r="D12832" t="s">
        <v>975</v>
      </c>
      <c r="E12832">
        <v>18683.0201461367</v>
      </c>
      <c r="F12832">
        <v>20264.5655372732</v>
      </c>
      <c r="G12832">
        <v>20831.271666768898</v>
      </c>
      <c r="H12832">
        <v>21952.041126714801</v>
      </c>
      <c r="J12832">
        <f>AVERAGE(Table1_1[[#This Row],[2020]:[2024]])</f>
        <v>20432.724619223398</v>
      </c>
      <c r="K12832" t="str">
        <f>IF(AVERAGE(Table1_1[[#This Row],[2020]:[2024]])&lt;=_xlfn.XLOOKUP(Table1_1[[#This Row],[Series Name]],Table4[Series Name],Table4[Global Average]),"Sotto la media","Sopra la media")</f>
        <v>Sotto la media</v>
      </c>
      <c r="L12832">
        <f>_xlfn.XLOOKUP(Table1_1[[#This Row],[Series Name]],Table4[Series Name],Table4[Global Average])</f>
        <v>32323.479819691973</v>
      </c>
    </row>
    <row r="12833" spans="1:12" x14ac:dyDescent="0.3">
      <c r="A12833" t="s">
        <v>2768</v>
      </c>
      <c r="B12833" t="s">
        <v>2769</v>
      </c>
      <c r="C12833" t="s">
        <v>976</v>
      </c>
      <c r="D12833" t="s">
        <v>977</v>
      </c>
      <c r="E12833">
        <v>17750</v>
      </c>
      <c r="F12833">
        <v>20260</v>
      </c>
      <c r="G12833">
        <v>22320</v>
      </c>
      <c r="H12833">
        <v>24360</v>
      </c>
      <c r="J12833">
        <f>AVERAGE(Table1_1[[#This Row],[2020]:[2024]])</f>
        <v>21172.5</v>
      </c>
      <c r="K12833" t="str">
        <f>IF(AVERAGE(Table1_1[[#This Row],[2020]:[2024]])&lt;=_xlfn.XLOOKUP(Table1_1[[#This Row],[Series Name]],Table4[Series Name],Table4[Global Average]),"Sotto la media","Sopra la media")</f>
        <v>Sotto la media</v>
      </c>
      <c r="L12833">
        <f>_xlfn.XLOOKUP(Table1_1[[#This Row],[Series Name]],Table4[Series Name],Table4[Global Average])</f>
        <v>31423.833333333332</v>
      </c>
    </row>
    <row r="12834" spans="1:12" x14ac:dyDescent="0.3">
      <c r="A12834" t="s">
        <v>2768</v>
      </c>
      <c r="B12834" t="s">
        <v>2769</v>
      </c>
      <c r="C12834" t="s">
        <v>978</v>
      </c>
      <c r="D12834" t="s">
        <v>979</v>
      </c>
      <c r="E12834">
        <v>14843775282281.301</v>
      </c>
      <c r="F12834">
        <v>16883573489783.9</v>
      </c>
      <c r="G12834">
        <v>18158288229355.801</v>
      </c>
      <c r="H12834">
        <v>18883066161555.5</v>
      </c>
      <c r="J12834">
        <f>AVERAGE(Table1_1[[#This Row],[2020]:[2024]])</f>
        <v>17192175790744.125</v>
      </c>
      <c r="K12834" t="str">
        <f>IF(AVERAGE(Table1_1[[#This Row],[2020]:[2024]])&lt;=_xlfn.XLOOKUP(Table1_1[[#This Row],[Series Name]],Table4[Series Name],Table4[Global Average]),"Sotto la media","Sopra la media")</f>
        <v>Sopra la media</v>
      </c>
      <c r="L12834">
        <f>_xlfn.XLOOKUP(Table1_1[[#This Row],[Series Name]],Table4[Series Name],Table4[Global Average])</f>
        <v>3413606020914.7168</v>
      </c>
    </row>
    <row r="12835" spans="1:12" x14ac:dyDescent="0.3">
      <c r="A12835" t="s">
        <v>2768</v>
      </c>
      <c r="B12835" t="s">
        <v>2769</v>
      </c>
      <c r="C12835" t="s">
        <v>980</v>
      </c>
      <c r="D12835" t="s">
        <v>981</v>
      </c>
      <c r="E12835">
        <v>26363609728213.5</v>
      </c>
      <c r="F12835">
        <v>28620861782223.199</v>
      </c>
      <c r="G12835">
        <v>29417401066019.301</v>
      </c>
      <c r="H12835">
        <v>30967963937867.898</v>
      </c>
      <c r="J12835">
        <f>AVERAGE(Table1_1[[#This Row],[2020]:[2024]])</f>
        <v>28842459128580.977</v>
      </c>
      <c r="K12835" t="str">
        <f>IF(AVERAGE(Table1_1[[#This Row],[2020]:[2024]])&lt;=_xlfn.XLOOKUP(Table1_1[[#This Row],[Series Name]],Table4[Series Name],Table4[Global Average]),"Sotto la media","Sopra la media")</f>
        <v>Sopra la media</v>
      </c>
      <c r="L12835">
        <f>_xlfn.XLOOKUP(Table1_1[[#This Row],[Series Name]],Table4[Series Name],Table4[Global Average])</f>
        <v>5118642742732.5391</v>
      </c>
    </row>
    <row r="12836" spans="1:12" x14ac:dyDescent="0.3">
      <c r="A12836" t="s">
        <v>2768</v>
      </c>
      <c r="B12836" t="s">
        <v>2769</v>
      </c>
      <c r="C12836" t="s">
        <v>982</v>
      </c>
      <c r="D12836" t="s">
        <v>983</v>
      </c>
      <c r="E12836">
        <v>25044516316641.5</v>
      </c>
      <c r="F12836">
        <v>28620861782223.199</v>
      </c>
      <c r="G12836">
        <v>31515177569068.801</v>
      </c>
      <c r="H12836">
        <v>34368922355773.199</v>
      </c>
      <c r="J12836">
        <f>AVERAGE(Table1_1[[#This Row],[2020]:[2024]])</f>
        <v>29887369505926.676</v>
      </c>
      <c r="K12836" t="str">
        <f>IF(AVERAGE(Table1_1[[#This Row],[2020]:[2024]])&lt;=_xlfn.XLOOKUP(Table1_1[[#This Row],[Series Name]],Table4[Series Name],Table4[Global Average]),"Sotto la media","Sopra la media")</f>
        <v>Sopra la media</v>
      </c>
      <c r="L12836">
        <f>_xlfn.XLOOKUP(Table1_1[[#This Row],[Series Name]],Table4[Series Name],Table4[Global Average])</f>
        <v>4716737663894.0186</v>
      </c>
    </row>
    <row r="12837" spans="1:12" x14ac:dyDescent="0.3">
      <c r="A12837" t="s">
        <v>2768</v>
      </c>
      <c r="B12837" t="s">
        <v>2769</v>
      </c>
      <c r="C12837" t="s">
        <v>984</v>
      </c>
      <c r="D12837" t="s">
        <v>985</v>
      </c>
      <c r="E12837">
        <v>100545131315200</v>
      </c>
      <c r="F12837">
        <v>114123078321200</v>
      </c>
      <c r="G12837">
        <v>119440140580200</v>
      </c>
      <c r="H12837">
        <v>124999061535630</v>
      </c>
      <c r="J12837">
        <f>AVERAGE(Table1_1[[#This Row],[2020]:[2024]])</f>
        <v>114776852938057.5</v>
      </c>
      <c r="K12837" t="str">
        <f>IF(AVERAGE(Table1_1[[#This Row],[2020]:[2024]])&lt;=_xlfn.XLOOKUP(Table1_1[[#This Row],[Series Name]],Table4[Series Name],Table4[Global Average]),"Sotto la media","Sopra la media")</f>
        <v>Sotto la media</v>
      </c>
      <c r="L12837">
        <f>_xlfn.XLOOKUP(Table1_1[[#This Row],[Series Name]],Table4[Series Name],Table4[Global Average])</f>
        <v>178309783403521.5</v>
      </c>
    </row>
    <row r="12838" spans="1:12" x14ac:dyDescent="0.3">
      <c r="A12838" t="s">
        <v>2768</v>
      </c>
      <c r="B12838" t="s">
        <v>2769</v>
      </c>
      <c r="C12838" t="s">
        <v>990</v>
      </c>
      <c r="D12838" t="s">
        <v>991</v>
      </c>
      <c r="E12838">
        <v>2510014622024.1899</v>
      </c>
      <c r="F12838">
        <v>3215838267844.5801</v>
      </c>
      <c r="G12838">
        <v>3346824532700.1299</v>
      </c>
      <c r="H12838">
        <v>3179192962108.0298</v>
      </c>
      <c r="J12838">
        <f>AVERAGE(Table1_1[[#This Row],[2020]:[2024]])</f>
        <v>3062967596169.2319</v>
      </c>
      <c r="K12838" t="str">
        <f>IF(AVERAGE(Table1_1[[#This Row],[2020]:[2024]])&lt;=_xlfn.XLOOKUP(Table1_1[[#This Row],[Series Name]],Table4[Series Name],Table4[Global Average]),"Sotto la media","Sopra la media")</f>
        <v>Sopra la media</v>
      </c>
      <c r="L12838">
        <f>_xlfn.XLOOKUP(Table1_1[[#This Row],[Series Name]],Table4[Series Name],Table4[Global Average])</f>
        <v>538708930222.10461</v>
      </c>
    </row>
    <row r="12839" spans="1:12" x14ac:dyDescent="0.3">
      <c r="A12839" t="s">
        <v>2768</v>
      </c>
      <c r="B12839" t="s">
        <v>2769</v>
      </c>
      <c r="C12839" t="s">
        <v>992</v>
      </c>
      <c r="D12839" t="s">
        <v>993</v>
      </c>
      <c r="E12839">
        <v>1998911642462.1799</v>
      </c>
      <c r="F12839">
        <v>2653132321663.2798</v>
      </c>
      <c r="G12839">
        <v>2681775482099.7402</v>
      </c>
      <c r="H12839">
        <v>2585296488447.71</v>
      </c>
      <c r="J12839">
        <f>AVERAGE(Table1_1[[#This Row],[2020]:[2024]])</f>
        <v>2479778983668.2275</v>
      </c>
      <c r="K12839" t="str">
        <f>IF(AVERAGE(Table1_1[[#This Row],[2020]:[2024]])&lt;=_xlfn.XLOOKUP(Table1_1[[#This Row],[Series Name]],Table4[Series Name],Table4[Global Average]),"Sotto la media","Sopra la media")</f>
        <v>Sopra la media</v>
      </c>
      <c r="L12839">
        <f>_xlfn.XLOOKUP(Table1_1[[#This Row],[Series Name]],Table4[Series Name],Table4[Global Average])</f>
        <v>555530948208.52197</v>
      </c>
    </row>
    <row r="12840" spans="1:12" x14ac:dyDescent="0.3">
      <c r="A12840" t="s">
        <v>2768</v>
      </c>
      <c r="B12840" t="s">
        <v>2769</v>
      </c>
      <c r="C12840" t="s">
        <v>994</v>
      </c>
      <c r="D12840" t="s">
        <v>995</v>
      </c>
      <c r="E12840">
        <v>0.64397168159484897</v>
      </c>
      <c r="F12840">
        <v>0.80791163444518999</v>
      </c>
      <c r="G12840">
        <v>0.49421253800392201</v>
      </c>
      <c r="H12840">
        <v>0.67901402711868297</v>
      </c>
      <c r="J12840">
        <f>AVERAGE(Table1_1[[#This Row],[2020]:[2024]])</f>
        <v>0.65627747029066097</v>
      </c>
      <c r="K12840" t="str">
        <f>IF(AVERAGE(Table1_1[[#This Row],[2020]:[2024]])&lt;=_xlfn.XLOOKUP(Table1_1[[#This Row],[Series Name]],Table4[Series Name],Table4[Global Average]),"Sotto la media","Sopra la media")</f>
        <v>Sopra la media</v>
      </c>
      <c r="L12840">
        <f>_xlfn.XLOOKUP(Table1_1[[#This Row],[Series Name]],Table4[Series Name],Table4[Global Average])</f>
        <v>0.38748286518966779</v>
      </c>
    </row>
    <row r="12841" spans="1:12" x14ac:dyDescent="0.3">
      <c r="A12841" t="s">
        <v>2768</v>
      </c>
      <c r="B12841" t="s">
        <v>2769</v>
      </c>
      <c r="C12841" t="s">
        <v>996</v>
      </c>
      <c r="D12841" t="s">
        <v>997</v>
      </c>
      <c r="E12841">
        <v>7</v>
      </c>
      <c r="F12841">
        <v>7</v>
      </c>
      <c r="G12841">
        <v>7</v>
      </c>
      <c r="H12841">
        <v>7</v>
      </c>
      <c r="J12841">
        <f>AVERAGE(Table1_1[[#This Row],[2020]:[2024]])</f>
        <v>7</v>
      </c>
      <c r="K12841" t="str">
        <f>IF(AVERAGE(Table1_1[[#This Row],[2020]:[2024]])&lt;=_xlfn.XLOOKUP(Table1_1[[#This Row],[Series Name]],Table4[Series Name],Table4[Global Average]),"Sotto la media","Sopra la media")</f>
        <v>Sotto la media</v>
      </c>
      <c r="L12841">
        <f>_xlfn.XLOOKUP(Table1_1[[#This Row],[Series Name]],Table4[Series Name],Table4[Global Average])</f>
        <v>7.171875</v>
      </c>
    </row>
    <row r="12842" spans="1:12" x14ac:dyDescent="0.3">
      <c r="A12842" t="s">
        <v>2768</v>
      </c>
      <c r="B12842" t="s">
        <v>2769</v>
      </c>
      <c r="C12842" t="s">
        <v>998</v>
      </c>
      <c r="D12842" t="s">
        <v>999</v>
      </c>
      <c r="E12842">
        <v>73.333335876464801</v>
      </c>
      <c r="F12842">
        <v>75.714286804199205</v>
      </c>
      <c r="G12842">
        <v>68.396224975585895</v>
      </c>
      <c r="H12842">
        <v>73.584907531738295</v>
      </c>
      <c r="J12842">
        <f>AVERAGE(Table1_1[[#This Row],[2020]:[2024]])</f>
        <v>72.757188796997042</v>
      </c>
      <c r="K12842" t="str">
        <f>IF(AVERAGE(Table1_1[[#This Row],[2020]:[2024]])&lt;=_xlfn.XLOOKUP(Table1_1[[#This Row],[Series Name]],Table4[Series Name],Table4[Global Average]),"Sotto la media","Sopra la media")</f>
        <v>Sopra la media</v>
      </c>
      <c r="L12842">
        <f>_xlfn.XLOOKUP(Table1_1[[#This Row],[Series Name]],Table4[Series Name],Table4[Global Average])</f>
        <v>62.742728143930435</v>
      </c>
    </row>
    <row r="12843" spans="1:12" x14ac:dyDescent="0.3">
      <c r="A12843" t="s">
        <v>2768</v>
      </c>
      <c r="B12843" t="s">
        <v>2769</v>
      </c>
      <c r="C12843" t="s">
        <v>1000</v>
      </c>
      <c r="D12843" t="s">
        <v>1001</v>
      </c>
      <c r="E12843">
        <v>60.952381134033203</v>
      </c>
      <c r="F12843">
        <v>67.142860412597699</v>
      </c>
      <c r="G12843">
        <v>57.075469970703097</v>
      </c>
      <c r="H12843">
        <v>60.377357482910199</v>
      </c>
      <c r="J12843">
        <f>AVERAGE(Table1_1[[#This Row],[2020]:[2024]])</f>
        <v>61.387017250061049</v>
      </c>
      <c r="K12843" t="str">
        <f>IF(AVERAGE(Table1_1[[#This Row],[2020]:[2024]])&lt;=_xlfn.XLOOKUP(Table1_1[[#This Row],[Series Name]],Table4[Series Name],Table4[Global Average]),"Sotto la media","Sopra la media")</f>
        <v>Sopra la media</v>
      </c>
      <c r="L12843">
        <f>_xlfn.XLOOKUP(Table1_1[[#This Row],[Series Name]],Table4[Series Name],Table4[Global Average])</f>
        <v>48.859290987253196</v>
      </c>
    </row>
    <row r="12844" spans="1:12" x14ac:dyDescent="0.3">
      <c r="A12844" t="s">
        <v>2768</v>
      </c>
      <c r="B12844" t="s">
        <v>2769</v>
      </c>
      <c r="C12844" t="s">
        <v>1002</v>
      </c>
      <c r="D12844" t="s">
        <v>1003</v>
      </c>
      <c r="E12844">
        <v>82.380950927734403</v>
      </c>
      <c r="F12844">
        <v>84.285713195800795</v>
      </c>
      <c r="G12844">
        <v>77.358489990234403</v>
      </c>
      <c r="H12844">
        <v>82.075469970703097</v>
      </c>
      <c r="J12844">
        <f>AVERAGE(Table1_1[[#This Row],[2020]:[2024]])</f>
        <v>81.525156021118178</v>
      </c>
      <c r="K12844" t="str">
        <f>IF(AVERAGE(Table1_1[[#This Row],[2020]:[2024]])&lt;=_xlfn.XLOOKUP(Table1_1[[#This Row],[Series Name]],Table4[Series Name],Table4[Global Average]),"Sotto la media","Sopra la media")</f>
        <v>Sopra la media</v>
      </c>
      <c r="L12844">
        <f>_xlfn.XLOOKUP(Table1_1[[#This Row],[Series Name]],Table4[Series Name],Table4[Global Average])</f>
        <v>74.182740867137909</v>
      </c>
    </row>
    <row r="12845" spans="1:12" x14ac:dyDescent="0.3">
      <c r="A12845" t="s">
        <v>2768</v>
      </c>
      <c r="B12845" t="s">
        <v>2769</v>
      </c>
      <c r="C12845" t="s">
        <v>1004</v>
      </c>
      <c r="D12845" t="s">
        <v>1005</v>
      </c>
      <c r="E12845">
        <v>0.250011146068573</v>
      </c>
      <c r="F12845">
        <v>0.232756271958351</v>
      </c>
      <c r="G12845">
        <v>0.24794547259807601</v>
      </c>
      <c r="H12845">
        <v>0.25837579369545</v>
      </c>
      <c r="J12845">
        <f>AVERAGE(Table1_1[[#This Row],[2020]:[2024]])</f>
        <v>0.24727217108011251</v>
      </c>
      <c r="K12845" t="str">
        <f>IF(AVERAGE(Table1_1[[#This Row],[2020]:[2024]])&lt;=_xlfn.XLOOKUP(Table1_1[[#This Row],[Series Name]],Table4[Series Name],Table4[Global Average]),"Sotto la media","Sopra la media")</f>
        <v>Sotto la media</v>
      </c>
      <c r="L12845">
        <f>_xlfn.XLOOKUP(Table1_1[[#This Row],[Series Name]],Table4[Series Name],Table4[Global Average])</f>
        <v>0.25955478195101023</v>
      </c>
    </row>
    <row r="12846" spans="1:12" x14ac:dyDescent="0.3">
      <c r="A12846" t="s">
        <v>2768</v>
      </c>
      <c r="B12846" t="s">
        <v>2769</v>
      </c>
      <c r="C12846" t="s">
        <v>1006</v>
      </c>
      <c r="D12846" t="s">
        <v>1007</v>
      </c>
      <c r="E12846">
        <v>4.2333812713623002</v>
      </c>
      <c r="F12846">
        <v>3.9883251190185498</v>
      </c>
      <c r="G12846">
        <v>4.0235695838928196</v>
      </c>
      <c r="J12846">
        <f>AVERAGE(Table1_1[[#This Row],[2020]:[2024]])</f>
        <v>4.081758658091224</v>
      </c>
      <c r="K12846" t="str">
        <f>IF(AVERAGE(Table1_1[[#This Row],[2020]:[2024]])&lt;=_xlfn.XLOOKUP(Table1_1[[#This Row],[Series Name]],Table4[Series Name],Table4[Global Average]),"Sotto la media","Sopra la media")</f>
        <v>Sotto la media</v>
      </c>
      <c r="L12846">
        <f>_xlfn.XLOOKUP(Table1_1[[#This Row],[Series Name]],Table4[Series Name],Table4[Global Average])</f>
        <v>5.1324084237927483</v>
      </c>
    </row>
    <row r="12847" spans="1:12" x14ac:dyDescent="0.3">
      <c r="A12847" t="s">
        <v>2768</v>
      </c>
      <c r="B12847" t="s">
        <v>2769</v>
      </c>
      <c r="C12847" t="s">
        <v>1008</v>
      </c>
      <c r="D12847" t="s">
        <v>1009</v>
      </c>
      <c r="E12847">
        <v>10.532927513122599</v>
      </c>
      <c r="F12847">
        <v>10.850317955017101</v>
      </c>
      <c r="G12847">
        <v>10.5049028396606</v>
      </c>
      <c r="J12847">
        <f>AVERAGE(Table1_1[[#This Row],[2020]:[2024]])</f>
        <v>10.629382769266767</v>
      </c>
      <c r="K12847" t="str">
        <f>IF(AVERAGE(Table1_1[[#This Row],[2020]:[2024]])&lt;=_xlfn.XLOOKUP(Table1_1[[#This Row],[Series Name]],Table4[Series Name],Table4[Global Average]),"Sotto la media","Sopra la media")</f>
        <v>Sotto la media</v>
      </c>
      <c r="L12847">
        <f>_xlfn.XLOOKUP(Table1_1[[#This Row],[Series Name]],Table4[Series Name],Table4[Global Average])</f>
        <v>16.956115827040787</v>
      </c>
    </row>
    <row r="12848" spans="1:12" x14ac:dyDescent="0.3">
      <c r="A12848" t="s">
        <v>2768</v>
      </c>
      <c r="B12848" t="s">
        <v>2769</v>
      </c>
      <c r="C12848" t="s">
        <v>1010</v>
      </c>
      <c r="D12848" t="s">
        <v>1011</v>
      </c>
      <c r="E12848">
        <v>8.0851751836781407</v>
      </c>
      <c r="F12848">
        <v>6.4208692560988698</v>
      </c>
      <c r="G12848">
        <v>7.2444821562081003</v>
      </c>
      <c r="H12848">
        <v>6.5341215608502896</v>
      </c>
      <c r="J12848">
        <f>AVERAGE(Table1_1[[#This Row],[2020]:[2024]])</f>
        <v>7.0711620392088506</v>
      </c>
      <c r="K12848" t="str">
        <f>IF(AVERAGE(Table1_1[[#This Row],[2020]:[2024]])&lt;=_xlfn.XLOOKUP(Table1_1[[#This Row],[Series Name]],Table4[Series Name],Table4[Global Average]),"Sotto la media","Sopra la media")</f>
        <v>Sotto la media</v>
      </c>
      <c r="L12848">
        <f>_xlfn.XLOOKUP(Table1_1[[#This Row],[Series Name]],Table4[Series Name],Table4[Global Average])</f>
        <v>14.830509393571147</v>
      </c>
    </row>
    <row r="12849" spans="1:12" x14ac:dyDescent="0.3">
      <c r="A12849" t="s">
        <v>2768</v>
      </c>
      <c r="B12849" t="s">
        <v>2769</v>
      </c>
      <c r="C12849" t="s">
        <v>1012</v>
      </c>
      <c r="D12849" t="s">
        <v>1013</v>
      </c>
      <c r="E12849">
        <v>1154336050000</v>
      </c>
      <c r="F12849">
        <v>1102214040000</v>
      </c>
      <c r="G12849">
        <v>1310228800000</v>
      </c>
      <c r="H12849">
        <v>1274131440000</v>
      </c>
      <c r="J12849">
        <f>AVERAGE(Table1_1[[#This Row],[2020]:[2024]])</f>
        <v>1210227582500</v>
      </c>
      <c r="K12849" t="str">
        <f>IF(AVERAGE(Table1_1[[#This Row],[2020]:[2024]])&lt;=_xlfn.XLOOKUP(Table1_1[[#This Row],[Series Name]],Table4[Series Name],Table4[Global Average]),"Sotto la media","Sopra la media")</f>
        <v>Sotto la media</v>
      </c>
      <c r="L12849">
        <f>_xlfn.XLOOKUP(Table1_1[[#This Row],[Series Name]],Table4[Series Name],Table4[Global Average])</f>
        <v>14973806772340.609</v>
      </c>
    </row>
    <row r="12850" spans="1:12" x14ac:dyDescent="0.3">
      <c r="A12850" t="s">
        <v>2768</v>
      </c>
      <c r="B12850" t="s">
        <v>2769</v>
      </c>
      <c r="C12850" t="s">
        <v>1014</v>
      </c>
      <c r="D12850" t="s">
        <v>1015</v>
      </c>
      <c r="E12850">
        <v>190420000</v>
      </c>
      <c r="F12850">
        <v>159010000</v>
      </c>
      <c r="G12850">
        <v>109170000</v>
      </c>
      <c r="J12850">
        <f>AVERAGE(Table1_1[[#This Row],[2020]:[2024]])</f>
        <v>152866666.66666666</v>
      </c>
      <c r="K12850" t="str">
        <f>IF(AVERAGE(Table1_1[[#This Row],[2020]:[2024]])&lt;=_xlfn.XLOOKUP(Table1_1[[#This Row],[Series Name]],Table4[Series Name],Table4[Global Average]),"Sotto la media","Sopra la media")</f>
        <v>Sotto la media</v>
      </c>
      <c r="L12850">
        <f>_xlfn.XLOOKUP(Table1_1[[#This Row],[Series Name]],Table4[Series Name],Table4[Global Average])</f>
        <v>424210000</v>
      </c>
    </row>
    <row r="12851" spans="1:12" x14ac:dyDescent="0.3">
      <c r="A12851" t="s">
        <v>2768</v>
      </c>
      <c r="B12851" t="s">
        <v>2769</v>
      </c>
      <c r="C12851" t="s">
        <v>1016</v>
      </c>
      <c r="D12851" t="s">
        <v>1017</v>
      </c>
      <c r="E12851">
        <v>43.366674233917401</v>
      </c>
      <c r="F12851">
        <v>43.140299074801703</v>
      </c>
      <c r="G12851">
        <v>43.146252515950302</v>
      </c>
      <c r="H12851">
        <v>42.078951557635897</v>
      </c>
      <c r="J12851">
        <f>AVERAGE(Table1_1[[#This Row],[2020]:[2024]])</f>
        <v>42.93304434557632</v>
      </c>
      <c r="K12851" t="str">
        <f>IF(AVERAGE(Table1_1[[#This Row],[2020]:[2024]])&lt;=_xlfn.XLOOKUP(Table1_1[[#This Row],[Series Name]],Table4[Series Name],Table4[Global Average]),"Sotto la media","Sopra la media")</f>
        <v>Sopra la media</v>
      </c>
      <c r="L12851">
        <f>_xlfn.XLOOKUP(Table1_1[[#This Row],[Series Name]],Table4[Series Name],Table4[Global Average])</f>
        <v>25.367882159440377</v>
      </c>
    </row>
    <row r="12852" spans="1:12" x14ac:dyDescent="0.3">
      <c r="A12852" t="s">
        <v>2768</v>
      </c>
      <c r="B12852" t="s">
        <v>2769</v>
      </c>
      <c r="C12852" t="s">
        <v>1018</v>
      </c>
      <c r="D12852" t="s">
        <v>1019</v>
      </c>
      <c r="E12852">
        <v>4.2922958363488704</v>
      </c>
      <c r="F12852">
        <v>3.86003580477592</v>
      </c>
      <c r="G12852">
        <v>3.3234665374521599</v>
      </c>
      <c r="H12852">
        <v>3.64187716825997</v>
      </c>
      <c r="J12852">
        <f>AVERAGE(Table1_1[[#This Row],[2020]:[2024]])</f>
        <v>3.7794188367092305</v>
      </c>
      <c r="K12852" t="str">
        <f>IF(AVERAGE(Table1_1[[#This Row],[2020]:[2024]])&lt;=_xlfn.XLOOKUP(Table1_1[[#This Row],[Series Name]],Table4[Series Name],Table4[Global Average]),"Sotto la media","Sopra la media")</f>
        <v>Sotto la media</v>
      </c>
      <c r="L12852">
        <f>_xlfn.XLOOKUP(Table1_1[[#This Row],[Series Name]],Table4[Series Name],Table4[Global Average])</f>
        <v>4.7735787359398216</v>
      </c>
    </row>
    <row r="12853" spans="1:12" x14ac:dyDescent="0.3">
      <c r="A12853" t="s">
        <v>2768</v>
      </c>
      <c r="B12853" t="s">
        <v>2769</v>
      </c>
      <c r="C12853" t="s">
        <v>1020</v>
      </c>
      <c r="D12853" t="s">
        <v>1021</v>
      </c>
      <c r="E12853">
        <v>6306349793336.6201</v>
      </c>
      <c r="F12853">
        <v>6549777153333.8301</v>
      </c>
      <c r="G12853">
        <v>6767456805302.5596</v>
      </c>
      <c r="H12853">
        <v>7013919269566.7305</v>
      </c>
      <c r="J12853">
        <f>AVERAGE(Table1_1[[#This Row],[2020]:[2024]])</f>
        <v>6659375755384.9346</v>
      </c>
      <c r="K12853" t="str">
        <f>IF(AVERAGE(Table1_1[[#This Row],[2020]:[2024]])&lt;=_xlfn.XLOOKUP(Table1_1[[#This Row],[Series Name]],Table4[Series Name],Table4[Global Average]),"Sotto la media","Sopra la media")</f>
        <v>Sopra la media</v>
      </c>
      <c r="L12853">
        <f>_xlfn.XLOOKUP(Table1_1[[#This Row],[Series Name]],Table4[Series Name],Table4[Global Average])</f>
        <v>1021181446268.7343</v>
      </c>
    </row>
    <row r="12854" spans="1:12" x14ac:dyDescent="0.3">
      <c r="A12854" t="s">
        <v>2768</v>
      </c>
      <c r="B12854" t="s">
        <v>2769</v>
      </c>
      <c r="C12854" t="s">
        <v>1022</v>
      </c>
      <c r="D12854" t="s">
        <v>1023</v>
      </c>
      <c r="E12854">
        <v>43955030000000</v>
      </c>
      <c r="F12854">
        <v>45651709896000</v>
      </c>
      <c r="G12854">
        <v>47168929198168.297</v>
      </c>
      <c r="H12854">
        <v>48886763661149.102</v>
      </c>
      <c r="J12854">
        <f>AVERAGE(Table1_1[[#This Row],[2020]:[2024]])</f>
        <v>46415608188829.352</v>
      </c>
      <c r="K12854" t="str">
        <f>IF(AVERAGE(Table1_1[[#This Row],[2020]:[2024]])&lt;=_xlfn.XLOOKUP(Table1_1[[#This Row],[Series Name]],Table4[Series Name],Table4[Global Average]),"Sotto la media","Sopra la media")</f>
        <v>Sopra la media</v>
      </c>
      <c r="L12854">
        <f>_xlfn.XLOOKUP(Table1_1[[#This Row],[Series Name]],Table4[Series Name],Table4[Global Average])</f>
        <v>21474062271910.371</v>
      </c>
    </row>
    <row r="12855" spans="1:12" x14ac:dyDescent="0.3">
      <c r="A12855" t="s">
        <v>2768</v>
      </c>
      <c r="B12855" t="s">
        <v>2769</v>
      </c>
      <c r="C12855" t="s">
        <v>1024</v>
      </c>
      <c r="D12855" t="s">
        <v>1025</v>
      </c>
      <c r="E12855">
        <v>43955030000000</v>
      </c>
      <c r="F12855">
        <v>49578426965100</v>
      </c>
      <c r="G12855">
        <v>51979323871670</v>
      </c>
      <c r="H12855">
        <v>53043972052620</v>
      </c>
      <c r="J12855">
        <f>AVERAGE(Table1_1[[#This Row],[2020]:[2024]])</f>
        <v>49639188222347.5</v>
      </c>
      <c r="K12855" t="str">
        <f>IF(AVERAGE(Table1_1[[#This Row],[2020]:[2024]])&lt;=_xlfn.XLOOKUP(Table1_1[[#This Row],[Series Name]],Table4[Series Name],Table4[Global Average]),"Sotto la media","Sopra la media")</f>
        <v>Sopra la media</v>
      </c>
      <c r="L12855">
        <f>_xlfn.XLOOKUP(Table1_1[[#This Row],[Series Name]],Table4[Series Name],Table4[Global Average])</f>
        <v>48003674399576.766</v>
      </c>
    </row>
    <row r="12856" spans="1:12" x14ac:dyDescent="0.3">
      <c r="A12856" t="s">
        <v>2768</v>
      </c>
      <c r="B12856" t="s">
        <v>2769</v>
      </c>
      <c r="C12856" t="s">
        <v>1026</v>
      </c>
      <c r="D12856" t="s">
        <v>1027</v>
      </c>
      <c r="E12856">
        <v>6369586163393.1396</v>
      </c>
      <c r="F12856">
        <v>7687799528622.7695</v>
      </c>
      <c r="G12856">
        <v>7715319111065.8203</v>
      </c>
      <c r="H12856">
        <v>7487858134999.4697</v>
      </c>
      <c r="J12856">
        <f>AVERAGE(Table1_1[[#This Row],[2020]:[2024]])</f>
        <v>7315140734520.2998</v>
      </c>
      <c r="K12856" t="str">
        <f>IF(AVERAGE(Table1_1[[#This Row],[2020]:[2024]])&lt;=_xlfn.XLOOKUP(Table1_1[[#This Row],[Series Name]],Table4[Series Name],Table4[Global Average]),"Sotto la media","Sopra la media")</f>
        <v>Sopra la media</v>
      </c>
      <c r="L12856">
        <f>_xlfn.XLOOKUP(Table1_1[[#This Row],[Series Name]],Table4[Series Name],Table4[Global Average])</f>
        <v>1024753872702.0684</v>
      </c>
    </row>
    <row r="12857" spans="1:12" x14ac:dyDescent="0.3">
      <c r="A12857" t="s">
        <v>2768</v>
      </c>
      <c r="B12857" t="s">
        <v>2769</v>
      </c>
      <c r="C12857" t="s">
        <v>1030</v>
      </c>
      <c r="D12857" t="s">
        <v>1031</v>
      </c>
      <c r="E12857">
        <v>44.669554224873401</v>
      </c>
      <c r="F12857">
        <v>46.078296346070204</v>
      </c>
      <c r="G12857">
        <v>46.558061404034497</v>
      </c>
      <c r="H12857">
        <v>44.362164555657799</v>
      </c>
      <c r="J12857">
        <f>AVERAGE(Table1_1[[#This Row],[2020]:[2024]])</f>
        <v>45.417019132658979</v>
      </c>
      <c r="K12857" t="str">
        <f>IF(AVERAGE(Table1_1[[#This Row],[2020]:[2024]])&lt;=_xlfn.XLOOKUP(Table1_1[[#This Row],[Series Name]],Table4[Series Name],Table4[Global Average]),"Sotto la media","Sopra la media")</f>
        <v>Sopra la media</v>
      </c>
      <c r="L12857">
        <f>_xlfn.XLOOKUP(Table1_1[[#This Row],[Series Name]],Table4[Series Name],Table4[Global Average])</f>
        <v>20.950819386007602</v>
      </c>
    </row>
    <row r="12858" spans="1:12" x14ac:dyDescent="0.3">
      <c r="A12858" t="s">
        <v>2768</v>
      </c>
      <c r="B12858" t="s">
        <v>2769</v>
      </c>
      <c r="C12858" t="s">
        <v>1032</v>
      </c>
      <c r="D12858" t="s">
        <v>1033</v>
      </c>
      <c r="E12858">
        <v>45275586166700</v>
      </c>
      <c r="F12858">
        <v>52954882072300</v>
      </c>
      <c r="G12858">
        <v>56089611760900</v>
      </c>
      <c r="H12858">
        <v>55922149430480</v>
      </c>
      <c r="J12858">
        <f>AVERAGE(Table1_1[[#This Row],[2020]:[2024]])</f>
        <v>52560557357595</v>
      </c>
      <c r="K12858" t="str">
        <f>IF(AVERAGE(Table1_1[[#This Row],[2020]:[2024]])&lt;=_xlfn.XLOOKUP(Table1_1[[#This Row],[Series Name]],Table4[Series Name],Table4[Global Average]),"Sotto la media","Sopra la media")</f>
        <v>Sopra la media</v>
      </c>
      <c r="L12858">
        <f>_xlfn.XLOOKUP(Table1_1[[#This Row],[Series Name]],Table4[Series Name],Table4[Global Average])</f>
        <v>30971741999048.867</v>
      </c>
    </row>
    <row r="12859" spans="1:12" x14ac:dyDescent="0.3">
      <c r="A12859" t="s">
        <v>2768</v>
      </c>
      <c r="B12859" t="s">
        <v>2769</v>
      </c>
      <c r="C12859" t="s">
        <v>1034</v>
      </c>
      <c r="D12859" t="s">
        <v>1035</v>
      </c>
      <c r="E12859">
        <v>6560949843213.0801</v>
      </c>
      <c r="F12859">
        <v>8211364142720.3496</v>
      </c>
      <c r="G12859">
        <v>8325411362016.4502</v>
      </c>
      <c r="H12859">
        <v>7894150934328.3301</v>
      </c>
      <c r="J12859">
        <f>AVERAGE(Table1_1[[#This Row],[2020]:[2024]])</f>
        <v>7747969070569.5527</v>
      </c>
      <c r="K12859" t="str">
        <f>IF(AVERAGE(Table1_1[[#This Row],[2020]:[2024]])&lt;=_xlfn.XLOOKUP(Table1_1[[#This Row],[Series Name]],Table4[Series Name],Table4[Global Average]),"Sotto la media","Sopra la media")</f>
        <v>Sopra la media</v>
      </c>
      <c r="L12859">
        <f>_xlfn.XLOOKUP(Table1_1[[#This Row],[Series Name]],Table4[Series Name],Table4[Global Average])</f>
        <v>1011503537285.3384</v>
      </c>
    </row>
    <row r="12860" spans="1:12" x14ac:dyDescent="0.3">
      <c r="A12860" t="s">
        <v>2768</v>
      </c>
      <c r="B12860" t="s">
        <v>2769</v>
      </c>
      <c r="C12860" t="s">
        <v>1036</v>
      </c>
      <c r="D12860" t="s">
        <v>1037</v>
      </c>
      <c r="E12860">
        <v>42.486078547558797</v>
      </c>
      <c r="F12860">
        <v>41.951253984248098</v>
      </c>
      <c r="G12860">
        <v>41.9045909040521</v>
      </c>
      <c r="H12860">
        <v>41.339023077297497</v>
      </c>
      <c r="J12860">
        <f>AVERAGE(Table1_1[[#This Row],[2020]:[2024]])</f>
        <v>41.920236628289125</v>
      </c>
      <c r="K12860" t="str">
        <f>IF(AVERAGE(Table1_1[[#This Row],[2020]:[2024]])&lt;=_xlfn.XLOOKUP(Table1_1[[#This Row],[Series Name]],Table4[Series Name],Table4[Global Average]),"Sotto la media","Sopra la media")</f>
        <v>Sopra la media</v>
      </c>
      <c r="L12860">
        <f>_xlfn.XLOOKUP(Table1_1[[#This Row],[Series Name]],Table4[Series Name],Table4[Global Average])</f>
        <v>23.875437103608668</v>
      </c>
    </row>
    <row r="12861" spans="1:12" x14ac:dyDescent="0.3">
      <c r="A12861" t="s">
        <v>2768</v>
      </c>
      <c r="B12861" t="s">
        <v>2769</v>
      </c>
      <c r="C12861" t="s">
        <v>1044</v>
      </c>
      <c r="D12861" t="s">
        <v>1045</v>
      </c>
      <c r="E12861">
        <v>43062487270000</v>
      </c>
      <c r="F12861">
        <v>48211932377800</v>
      </c>
      <c r="G12861">
        <v>50483464386770</v>
      </c>
      <c r="H12861">
        <v>52111231473800</v>
      </c>
      <c r="J12861">
        <f>AVERAGE(Table1_1[[#This Row],[2020]:[2024]])</f>
        <v>48467278877092.5</v>
      </c>
      <c r="K12861" t="str">
        <f>IF(AVERAGE(Table1_1[[#This Row],[2020]:[2024]])&lt;=_xlfn.XLOOKUP(Table1_1[[#This Row],[Series Name]],Table4[Series Name],Table4[Global Average]),"Sotto la media","Sopra la media")</f>
        <v>Sopra la media</v>
      </c>
      <c r="L12861">
        <f>_xlfn.XLOOKUP(Table1_1[[#This Row],[Series Name]],Table4[Series Name],Table4[Global Average])</f>
        <v>45812686830128.195</v>
      </c>
    </row>
    <row r="12862" spans="1:12" x14ac:dyDescent="0.3">
      <c r="A12862" t="s">
        <v>2768</v>
      </c>
      <c r="B12862" t="s">
        <v>2769</v>
      </c>
      <c r="C12862" t="s">
        <v>1046</v>
      </c>
      <c r="D12862" t="s">
        <v>1047</v>
      </c>
      <c r="E12862">
        <v>6240246521872.1299</v>
      </c>
      <c r="F12862">
        <v>7475906229718.6797</v>
      </c>
      <c r="G12862">
        <v>7493287879959.1797</v>
      </c>
      <c r="H12862">
        <v>7356189467275.4004</v>
      </c>
      <c r="J12862">
        <f>AVERAGE(Table1_1[[#This Row],[2020]:[2024]])</f>
        <v>7141407524706.3477</v>
      </c>
      <c r="K12862" t="str">
        <f>IF(AVERAGE(Table1_1[[#This Row],[2020]:[2024]])&lt;=_xlfn.XLOOKUP(Table1_1[[#This Row],[Series Name]],Table4[Series Name],Table4[Global Average]),"Sotto la media","Sopra la media")</f>
        <v>Sopra la media</v>
      </c>
      <c r="L12862">
        <f>_xlfn.XLOOKUP(Table1_1[[#This Row],[Series Name]],Table4[Series Name],Table4[Global Average])</f>
        <v>1003632509683.1779</v>
      </c>
    </row>
    <row r="12863" spans="1:12" x14ac:dyDescent="0.3">
      <c r="A12863" t="s">
        <v>2768</v>
      </c>
      <c r="B12863" t="s">
        <v>2769</v>
      </c>
      <c r="C12863" t="s">
        <v>1048</v>
      </c>
      <c r="D12863" t="s">
        <v>1049</v>
      </c>
      <c r="E12863">
        <v>36.9659286077082</v>
      </c>
      <c r="F12863">
        <v>36.631559230613398</v>
      </c>
      <c r="G12863">
        <v>36.633734069031199</v>
      </c>
      <c r="J12863">
        <f>AVERAGE(Table1_1[[#This Row],[2020]:[2024]])</f>
        <v>36.743740635784263</v>
      </c>
      <c r="K12863" t="str">
        <f>IF(AVERAGE(Table1_1[[#This Row],[2020]:[2024]])&lt;=_xlfn.XLOOKUP(Table1_1[[#This Row],[Series Name]],Table4[Series Name],Table4[Global Average]),"Sotto la media","Sopra la media")</f>
        <v>Sopra la media</v>
      </c>
      <c r="L12863">
        <f>_xlfn.XLOOKUP(Table1_1[[#This Row],[Series Name]],Table4[Series Name],Table4[Global Average])</f>
        <v>23.269362159189853</v>
      </c>
    </row>
    <row r="12864" spans="1:12" x14ac:dyDescent="0.3">
      <c r="A12864" t="s">
        <v>2768</v>
      </c>
      <c r="B12864" t="s">
        <v>2769</v>
      </c>
      <c r="C12864" t="s">
        <v>1050</v>
      </c>
      <c r="D12864" t="s">
        <v>1051</v>
      </c>
      <c r="E12864">
        <v>37467445443600</v>
      </c>
      <c r="F12864">
        <v>42098342452000</v>
      </c>
      <c r="G12864">
        <v>44133536906800</v>
      </c>
      <c r="J12864">
        <f>AVERAGE(Table1_1[[#This Row],[2020]:[2024]])</f>
        <v>41233108267466.664</v>
      </c>
      <c r="K12864" t="str">
        <f>IF(AVERAGE(Table1_1[[#This Row],[2020]:[2024]])&lt;=_xlfn.XLOOKUP(Table1_1[[#This Row],[Series Name]],Table4[Series Name],Table4[Global Average]),"Sotto la media","Sopra la media")</f>
        <v>Sopra la media</v>
      </c>
      <c r="L12864">
        <f>_xlfn.XLOOKUP(Table1_1[[#This Row],[Series Name]],Table4[Series Name],Table4[Global Average])</f>
        <v>5978002178094.6426</v>
      </c>
    </row>
    <row r="12865" spans="1:12" x14ac:dyDescent="0.3">
      <c r="A12865" t="s">
        <v>2768</v>
      </c>
      <c r="B12865" t="s">
        <v>2769</v>
      </c>
      <c r="C12865" t="s">
        <v>1052</v>
      </c>
      <c r="D12865" t="s">
        <v>1053</v>
      </c>
      <c r="E12865">
        <v>98.697120009043999</v>
      </c>
      <c r="F12865">
        <v>97.0620027287315</v>
      </c>
      <c r="G12865">
        <v>96.588191111915805</v>
      </c>
      <c r="H12865">
        <v>97.716787001978105</v>
      </c>
      <c r="J12865">
        <f>AVERAGE(Table1_1[[#This Row],[2020]:[2024]])</f>
        <v>97.516025212917356</v>
      </c>
      <c r="K12865" t="str">
        <f>IF(AVERAGE(Table1_1[[#This Row],[2020]:[2024]])&lt;=_xlfn.XLOOKUP(Table1_1[[#This Row],[Series Name]],Table4[Series Name],Table4[Global Average]),"Sotto la media","Sopra la media")</f>
        <v>Sotto la media</v>
      </c>
      <c r="L12865">
        <f>_xlfn.XLOOKUP(Table1_1[[#This Row],[Series Name]],Table4[Series Name],Table4[Global Average])</f>
        <v>104.41706277343275</v>
      </c>
    </row>
    <row r="12866" spans="1:12" x14ac:dyDescent="0.3">
      <c r="A12866" t="s">
        <v>2768</v>
      </c>
      <c r="B12866" t="s">
        <v>2769</v>
      </c>
      <c r="C12866" t="s">
        <v>1054</v>
      </c>
      <c r="D12866" t="s">
        <v>1055</v>
      </c>
      <c r="E12866">
        <v>14179638062297.9</v>
      </c>
      <c r="F12866">
        <v>15123473125059.6</v>
      </c>
      <c r="G12866">
        <v>15520489112488.4</v>
      </c>
      <c r="H12866">
        <v>16455112928639.301</v>
      </c>
      <c r="J12866">
        <f>AVERAGE(Table1_1[[#This Row],[2020]:[2024]])</f>
        <v>15319678307121.301</v>
      </c>
      <c r="K12866" t="str">
        <f>IF(AVERAGE(Table1_1[[#This Row],[2020]:[2024]])&lt;=_xlfn.XLOOKUP(Table1_1[[#This Row],[Series Name]],Table4[Series Name],Table4[Global Average]),"Sotto la media","Sopra la media")</f>
        <v>Sopra la media</v>
      </c>
      <c r="L12866">
        <f>_xlfn.XLOOKUP(Table1_1[[#This Row],[Series Name]],Table4[Series Name],Table4[Global Average])</f>
        <v>3594243099107.8945</v>
      </c>
    </row>
    <row r="12867" spans="1:12" x14ac:dyDescent="0.3">
      <c r="A12867" t="s">
        <v>2768</v>
      </c>
      <c r="B12867" t="s">
        <v>2769</v>
      </c>
      <c r="C12867" t="s">
        <v>1056</v>
      </c>
      <c r="D12867" t="s">
        <v>1057</v>
      </c>
      <c r="E12867">
        <v>100036144056400</v>
      </c>
      <c r="F12867">
        <v>106721799704700</v>
      </c>
      <c r="G12867">
        <v>109516424474549</v>
      </c>
      <c r="H12867">
        <v>116136004427595</v>
      </c>
      <c r="J12867">
        <f>AVERAGE(Table1_1[[#This Row],[2020]:[2024]])</f>
        <v>108102593165811</v>
      </c>
      <c r="K12867" t="str">
        <f>IF(AVERAGE(Table1_1[[#This Row],[2020]:[2024]])&lt;=_xlfn.XLOOKUP(Table1_1[[#This Row],[Series Name]],Table4[Series Name],Table4[Global Average]),"Sotto la media","Sopra la media")</f>
        <v>Sopra la media</v>
      </c>
      <c r="L12867">
        <f>_xlfn.XLOOKUP(Table1_1[[#This Row],[Series Name]],Table4[Series Name],Table4[Global Average])</f>
        <v>106826637902321.83</v>
      </c>
    </row>
    <row r="12868" spans="1:12" x14ac:dyDescent="0.3">
      <c r="A12868" t="s">
        <v>2768</v>
      </c>
      <c r="B12868" t="s">
        <v>2769</v>
      </c>
      <c r="C12868" t="s">
        <v>1058</v>
      </c>
      <c r="D12868" t="s">
        <v>1059</v>
      </c>
      <c r="E12868">
        <v>100036144056400</v>
      </c>
      <c r="F12868">
        <v>111547242753900</v>
      </c>
      <c r="G12868">
        <v>116362107372570</v>
      </c>
      <c r="H12868">
        <v>123180030084760</v>
      </c>
      <c r="J12868">
        <f>AVERAGE(Table1_1[[#This Row],[2020]:[2024]])</f>
        <v>112781381066907.5</v>
      </c>
      <c r="K12868" t="str">
        <f>IF(AVERAGE(Table1_1[[#This Row],[2020]:[2024]])&lt;=_xlfn.XLOOKUP(Table1_1[[#This Row],[Series Name]],Table4[Series Name],Table4[Global Average]),"Sotto la media","Sopra la media")</f>
        <v>Sotto la media</v>
      </c>
      <c r="L12868">
        <f>_xlfn.XLOOKUP(Table1_1[[#This Row],[Series Name]],Table4[Series Name],Table4[Global Average])</f>
        <v>206048592465279.38</v>
      </c>
    </row>
    <row r="12869" spans="1:12" x14ac:dyDescent="0.3">
      <c r="A12869" t="s">
        <v>2768</v>
      </c>
      <c r="B12869" t="s">
        <v>2769</v>
      </c>
      <c r="C12869" t="s">
        <v>1060</v>
      </c>
      <c r="D12869" t="s">
        <v>1061</v>
      </c>
      <c r="E12869">
        <v>14496380482981.1</v>
      </c>
      <c r="F12869">
        <v>17296894894754.6</v>
      </c>
      <c r="G12869">
        <v>17271690432756.699</v>
      </c>
      <c r="H12869">
        <v>17388490240223.1</v>
      </c>
      <c r="J12869">
        <f>AVERAGE(Table1_1[[#This Row],[2020]:[2024]])</f>
        <v>16613364012678.875</v>
      </c>
      <c r="K12869" t="str">
        <f>IF(AVERAGE(Table1_1[[#This Row],[2020]:[2024]])&lt;=_xlfn.XLOOKUP(Table1_1[[#This Row],[Series Name]],Table4[Series Name],Table4[Global Average]),"Sotto la media","Sopra la media")</f>
        <v>Sopra la media</v>
      </c>
      <c r="L12869">
        <f>_xlfn.XLOOKUP(Table1_1[[#This Row],[Series Name]],Table4[Series Name],Table4[Global Average])</f>
        <v>3597047838886.9063</v>
      </c>
    </row>
    <row r="12870" spans="1:12" x14ac:dyDescent="0.3">
      <c r="A12870" t="s">
        <v>2768</v>
      </c>
      <c r="B12870" t="s">
        <v>2769</v>
      </c>
      <c r="C12870" t="s">
        <v>1062</v>
      </c>
      <c r="D12870" t="s">
        <v>1063</v>
      </c>
      <c r="E12870">
        <v>100</v>
      </c>
      <c r="F12870">
        <v>104.521515812657</v>
      </c>
      <c r="G12870">
        <v>106.25082760952699</v>
      </c>
      <c r="H12870">
        <v>106.065324609611</v>
      </c>
      <c r="J12870">
        <f>AVERAGE(Table1_1[[#This Row],[2020]:[2024]])</f>
        <v>104.20941700794876</v>
      </c>
      <c r="K12870" t="str">
        <f>IF(AVERAGE(Table1_1[[#This Row],[2020]:[2024]])&lt;=_xlfn.XLOOKUP(Table1_1[[#This Row],[Series Name]],Table4[Series Name],Table4[Global Average]),"Sotto la media","Sopra la media")</f>
        <v>Sotto la media</v>
      </c>
      <c r="L12870">
        <f>_xlfn.XLOOKUP(Table1_1[[#This Row],[Series Name]],Table4[Series Name],Table4[Global Average])</f>
        <v>996.46457285913607</v>
      </c>
    </row>
    <row r="12871" spans="1:12" x14ac:dyDescent="0.3">
      <c r="A12871" t="s">
        <v>2768</v>
      </c>
      <c r="B12871" t="s">
        <v>2769</v>
      </c>
      <c r="C12871" t="s">
        <v>1064</v>
      </c>
      <c r="D12871" t="s">
        <v>1065</v>
      </c>
      <c r="E12871">
        <v>43.926416650849703</v>
      </c>
      <c r="F12871">
        <v>45.470684635519802</v>
      </c>
      <c r="G12871">
        <v>45.813824611118697</v>
      </c>
      <c r="H12871">
        <v>43.607186613065601</v>
      </c>
      <c r="J12871">
        <f>AVERAGE(Table1_1[[#This Row],[2020]:[2024]])</f>
        <v>44.704528127638454</v>
      </c>
      <c r="K12871" t="str">
        <f>IF(AVERAGE(Table1_1[[#This Row],[2020]:[2024]])&lt;=_xlfn.XLOOKUP(Table1_1[[#This Row],[Series Name]],Table4[Series Name],Table4[Global Average]),"Sotto la media","Sopra la media")</f>
        <v>Sopra la media</v>
      </c>
      <c r="L12871">
        <f>_xlfn.XLOOKUP(Table1_1[[#This Row],[Series Name]],Table4[Series Name],Table4[Global Average])</f>
        <v>22.836666121768104</v>
      </c>
    </row>
    <row r="12872" spans="1:12" x14ac:dyDescent="0.3">
      <c r="A12872" t="s">
        <v>2768</v>
      </c>
      <c r="B12872" t="s">
        <v>2769</v>
      </c>
      <c r="C12872" t="s">
        <v>1066</v>
      </c>
      <c r="D12872" t="s">
        <v>1067</v>
      </c>
      <c r="E12872">
        <v>44.280976971404002</v>
      </c>
      <c r="F12872">
        <v>45.789679874233599</v>
      </c>
      <c r="G12872">
        <v>46.2097680075941</v>
      </c>
      <c r="H12872">
        <v>43.976680379829297</v>
      </c>
      <c r="J12872">
        <f>AVERAGE(Table1_1[[#This Row],[2020]:[2024]])</f>
        <v>45.064276308265249</v>
      </c>
      <c r="K12872" t="str">
        <f>IF(AVERAGE(Table1_1[[#This Row],[2020]:[2024]])&lt;=_xlfn.XLOOKUP(Table1_1[[#This Row],[Series Name]],Table4[Series Name],Table4[Global Average]),"Sotto la media","Sopra la media")</f>
        <v>Sopra la media</v>
      </c>
      <c r="L12872">
        <f>_xlfn.XLOOKUP(Table1_1[[#This Row],[Series Name]],Table4[Series Name],Table4[Global Average])</f>
        <v>23.176408403298829</v>
      </c>
    </row>
    <row r="12873" spans="1:12" x14ac:dyDescent="0.3">
      <c r="A12873" t="s">
        <v>2768</v>
      </c>
      <c r="B12873" t="s">
        <v>2769</v>
      </c>
      <c r="C12873" t="s">
        <v>1068</v>
      </c>
      <c r="D12873" t="s">
        <v>1069</v>
      </c>
      <c r="E12873">
        <v>44522366443551.602</v>
      </c>
      <c r="F12873">
        <v>52256592225898.398</v>
      </c>
      <c r="G12873">
        <v>55193011870054.703</v>
      </c>
      <c r="H12873">
        <v>54970437769310.102</v>
      </c>
      <c r="J12873">
        <f>AVERAGE(Table1_1[[#This Row],[2020]:[2024]])</f>
        <v>51735602077203.695</v>
      </c>
      <c r="K12873" t="str">
        <f>IF(AVERAGE(Table1_1[[#This Row],[2020]:[2024]])&lt;=_xlfn.XLOOKUP(Table1_1[[#This Row],[Series Name]],Table4[Series Name],Table4[Global Average]),"Sotto la media","Sopra la media")</f>
        <v>Sopra la media</v>
      </c>
      <c r="L12873">
        <f>_xlfn.XLOOKUP(Table1_1[[#This Row],[Series Name]],Table4[Series Name],Table4[Global Average])</f>
        <v>40126218703303.289</v>
      </c>
    </row>
    <row r="12874" spans="1:12" x14ac:dyDescent="0.3">
      <c r="A12874" t="s">
        <v>2768</v>
      </c>
      <c r="B12874" t="s">
        <v>2769</v>
      </c>
      <c r="C12874" t="s">
        <v>1070</v>
      </c>
      <c r="D12874" t="s">
        <v>1071</v>
      </c>
      <c r="E12874">
        <v>6451799697562.8398</v>
      </c>
      <c r="F12874">
        <v>8103084943870.6699</v>
      </c>
      <c r="G12874">
        <v>8192328556055.0498</v>
      </c>
      <c r="H12874">
        <v>7759804247447.5703</v>
      </c>
      <c r="J12874">
        <f>AVERAGE(Table1_1[[#This Row],[2020]:[2024]])</f>
        <v>7626754361234.0322</v>
      </c>
      <c r="K12874" t="str">
        <f>IF(AVERAGE(Table1_1[[#This Row],[2020]:[2024]])&lt;=_xlfn.XLOOKUP(Table1_1[[#This Row],[Series Name]],Table4[Series Name],Table4[Global Average]),"Sotto la media","Sopra la media")</f>
        <v>Sopra la media</v>
      </c>
      <c r="L12874">
        <f>_xlfn.XLOOKUP(Table1_1[[#This Row],[Series Name]],Table4[Series Name],Table4[Global Average])</f>
        <v>1045255098993.2994</v>
      </c>
    </row>
    <row r="12875" spans="1:12" x14ac:dyDescent="0.3">
      <c r="A12875" t="s">
        <v>2768</v>
      </c>
      <c r="B12875" t="s">
        <v>2769</v>
      </c>
      <c r="C12875" t="s">
        <v>1080</v>
      </c>
      <c r="D12875" t="s">
        <v>1081</v>
      </c>
      <c r="E12875">
        <v>31.2766154241293</v>
      </c>
      <c r="F12875">
        <v>30.2190732796596</v>
      </c>
      <c r="G12875">
        <v>27.765061256315601</v>
      </c>
      <c r="H12875">
        <v>26.568213654288101</v>
      </c>
      <c r="J12875">
        <f>AVERAGE(Table1_1[[#This Row],[2020]:[2024]])</f>
        <v>28.957240903598152</v>
      </c>
      <c r="K12875" t="str">
        <f>IF(AVERAGE(Table1_1[[#This Row],[2020]:[2024]])&lt;=_xlfn.XLOOKUP(Table1_1[[#This Row],[Series Name]],Table4[Series Name],Table4[Global Average]),"Sotto la media","Sopra la media")</f>
        <v>Sopra la media</v>
      </c>
      <c r="L12875">
        <f>_xlfn.XLOOKUP(Table1_1[[#This Row],[Series Name]],Table4[Series Name],Table4[Global Average])</f>
        <v>10.665360286531715</v>
      </c>
    </row>
    <row r="12876" spans="1:12" x14ac:dyDescent="0.3">
      <c r="A12876" t="s">
        <v>2768</v>
      </c>
      <c r="B12876" t="s">
        <v>2769</v>
      </c>
      <c r="C12876" t="s">
        <v>1082</v>
      </c>
      <c r="D12876" t="s">
        <v>1083</v>
      </c>
      <c r="E12876">
        <v>757483821706</v>
      </c>
      <c r="F12876">
        <v>936394581135</v>
      </c>
      <c r="G12876">
        <v>924393316669</v>
      </c>
      <c r="H12876">
        <v>825045389470</v>
      </c>
      <c r="J12876">
        <f>AVERAGE(Table1_1[[#This Row],[2020]:[2024]])</f>
        <v>860829277245</v>
      </c>
      <c r="K12876" t="str">
        <f>IF(AVERAGE(Table1_1[[#This Row],[2020]:[2024]])&lt;=_xlfn.XLOOKUP(Table1_1[[#This Row],[Series Name]],Table4[Series Name],Table4[Global Average]),"Sotto la media","Sopra la media")</f>
        <v>Sopra la media</v>
      </c>
      <c r="L12876">
        <f>_xlfn.XLOOKUP(Table1_1[[#This Row],[Series Name]],Table4[Series Name],Table4[Global Average])</f>
        <v>86056057759.054169</v>
      </c>
    </row>
    <row r="12877" spans="1:12" x14ac:dyDescent="0.3">
      <c r="A12877" t="s">
        <v>2768</v>
      </c>
      <c r="B12877" t="s">
        <v>2769</v>
      </c>
      <c r="C12877" t="s">
        <v>1084</v>
      </c>
      <c r="D12877" t="s">
        <v>1085</v>
      </c>
      <c r="E12877">
        <v>5</v>
      </c>
      <c r="J12877">
        <f>AVERAGE(Table1_1[[#This Row],[2020]:[2024]])</f>
        <v>5</v>
      </c>
      <c r="K12877" t="str">
        <f>IF(AVERAGE(Table1_1[[#This Row],[2020]:[2024]])&lt;=_xlfn.XLOOKUP(Table1_1[[#This Row],[Series Name]],Table4[Series Name],Table4[Global Average]),"Sotto la media","Sopra la media")</f>
        <v>Sopra la media</v>
      </c>
      <c r="L12877">
        <f>_xlfn.XLOOKUP(Table1_1[[#This Row],[Series Name]],Table4[Series Name],Table4[Global Average])</f>
        <v>3.267045454545455</v>
      </c>
    </row>
    <row r="12878" spans="1:12" x14ac:dyDescent="0.3">
      <c r="A12878" t="s">
        <v>2768</v>
      </c>
      <c r="B12878" t="s">
        <v>2769</v>
      </c>
      <c r="C12878" t="s">
        <v>1086</v>
      </c>
      <c r="D12878" t="s">
        <v>1087</v>
      </c>
      <c r="E12878">
        <v>38.200312388796299</v>
      </c>
      <c r="F12878">
        <v>38.113565249910202</v>
      </c>
      <c r="G12878">
        <v>37.391810848890501</v>
      </c>
      <c r="H12878">
        <v>39.128524259466602</v>
      </c>
      <c r="J12878">
        <f>AVERAGE(Table1_1[[#This Row],[2020]:[2024]])</f>
        <v>38.208553186765897</v>
      </c>
      <c r="K12878" t="str">
        <f>IF(AVERAGE(Table1_1[[#This Row],[2020]:[2024]])&lt;=_xlfn.XLOOKUP(Table1_1[[#This Row],[Series Name]],Table4[Series Name],Table4[Global Average]),"Sotto la media","Sopra la media")</f>
        <v>Sotto la media</v>
      </c>
      <c r="L12878">
        <f>_xlfn.XLOOKUP(Table1_1[[#This Row],[Series Name]],Table4[Series Name],Table4[Global Average])</f>
        <v>61.061114882451392</v>
      </c>
    </row>
    <row r="12879" spans="1:12" x14ac:dyDescent="0.3">
      <c r="A12879" t="s">
        <v>2768</v>
      </c>
      <c r="B12879" t="s">
        <v>2769</v>
      </c>
      <c r="C12879" t="s">
        <v>1088</v>
      </c>
      <c r="D12879" t="s">
        <v>1089</v>
      </c>
      <c r="E12879">
        <v>-2.5006039447936002</v>
      </c>
      <c r="F12879">
        <v>12.227916804095001</v>
      </c>
      <c r="G12879">
        <v>0.84303291319625395</v>
      </c>
      <c r="J12879">
        <f>AVERAGE(Table1_1[[#This Row],[2020]:[2024]])</f>
        <v>3.5234485908325515</v>
      </c>
      <c r="K12879" t="str">
        <f>IF(AVERAGE(Table1_1[[#This Row],[2020]:[2024]])&lt;=_xlfn.XLOOKUP(Table1_1[[#This Row],[Series Name]],Table4[Series Name],Table4[Global Average]),"Sotto la media","Sopra la media")</f>
        <v>Sopra la media</v>
      </c>
      <c r="L12879">
        <f>_xlfn.XLOOKUP(Table1_1[[#This Row],[Series Name]],Table4[Series Name],Table4[Global Average])</f>
        <v>2.7042387540462096</v>
      </c>
    </row>
    <row r="12880" spans="1:12" x14ac:dyDescent="0.3">
      <c r="A12880" t="s">
        <v>2768</v>
      </c>
      <c r="B12880" t="s">
        <v>2769</v>
      </c>
      <c r="C12880" t="s">
        <v>1090</v>
      </c>
      <c r="D12880" t="s">
        <v>1091</v>
      </c>
      <c r="E12880">
        <v>5604247167080.4697</v>
      </c>
      <c r="F12880">
        <v>6289529848166.9199</v>
      </c>
      <c r="G12880">
        <v>6342552654872.2695</v>
      </c>
      <c r="J12880">
        <f>AVERAGE(Table1_1[[#This Row],[2020]:[2024]])</f>
        <v>6078776556706.5537</v>
      </c>
      <c r="K12880" t="str">
        <f>IF(AVERAGE(Table1_1[[#This Row],[2020]:[2024]])&lt;=_xlfn.XLOOKUP(Table1_1[[#This Row],[Series Name]],Table4[Series Name],Table4[Global Average]),"Sotto la media","Sopra la media")</f>
        <v>Sopra la media</v>
      </c>
      <c r="L12880">
        <f>_xlfn.XLOOKUP(Table1_1[[#This Row],[Series Name]],Table4[Series Name],Table4[Global Average])</f>
        <v>1685950147173.0864</v>
      </c>
    </row>
    <row r="12881" spans="1:12" x14ac:dyDescent="0.3">
      <c r="A12881" t="s">
        <v>2768</v>
      </c>
      <c r="B12881" t="s">
        <v>2769</v>
      </c>
      <c r="C12881" t="s">
        <v>1092</v>
      </c>
      <c r="D12881" t="s">
        <v>1093</v>
      </c>
      <c r="E12881">
        <v>38718576112200</v>
      </c>
      <c r="F12881">
        <v>43453051386930</v>
      </c>
      <c r="G12881">
        <v>43819374911909.898</v>
      </c>
      <c r="J12881">
        <f>AVERAGE(Table1_1[[#This Row],[2020]:[2024]])</f>
        <v>41997000803679.969</v>
      </c>
      <c r="K12881" t="str">
        <f>IF(AVERAGE(Table1_1[[#This Row],[2020]:[2024]])&lt;=_xlfn.XLOOKUP(Table1_1[[#This Row],[Series Name]],Table4[Series Name],Table4[Global Average]),"Sotto la media","Sopra la media")</f>
        <v>Sotto la media</v>
      </c>
      <c r="L12881">
        <f>_xlfn.XLOOKUP(Table1_1[[#This Row],[Series Name]],Table4[Series Name],Table4[Global Average])</f>
        <v>69918753752924.07</v>
      </c>
    </row>
    <row r="12882" spans="1:12" x14ac:dyDescent="0.3">
      <c r="A12882" t="s">
        <v>2768</v>
      </c>
      <c r="B12882" t="s">
        <v>2769</v>
      </c>
      <c r="C12882" t="s">
        <v>1094</v>
      </c>
      <c r="D12882" t="s">
        <v>1095</v>
      </c>
      <c r="E12882">
        <v>38718576112200</v>
      </c>
      <c r="F12882">
        <v>43801518571900</v>
      </c>
      <c r="G12882">
        <v>45046810161420</v>
      </c>
      <c r="H12882">
        <v>49324716288060</v>
      </c>
      <c r="J12882">
        <f>AVERAGE(Table1_1[[#This Row],[2020]:[2024]])</f>
        <v>44222905283395</v>
      </c>
      <c r="K12882" t="str">
        <f>IF(AVERAGE(Table1_1[[#This Row],[2020]:[2024]])&lt;=_xlfn.XLOOKUP(Table1_1[[#This Row],[Series Name]],Table4[Series Name],Table4[Global Average]),"Sotto la media","Sopra la media")</f>
        <v>Sotto la media</v>
      </c>
      <c r="L12882">
        <f>_xlfn.XLOOKUP(Table1_1[[#This Row],[Series Name]],Table4[Series Name],Table4[Global Average])</f>
        <v>124581807864355.27</v>
      </c>
    </row>
    <row r="12883" spans="1:12" x14ac:dyDescent="0.3">
      <c r="A12883" t="s">
        <v>2768</v>
      </c>
      <c r="B12883" t="s">
        <v>2769</v>
      </c>
      <c r="C12883" t="s">
        <v>1096</v>
      </c>
      <c r="D12883" t="s">
        <v>1097</v>
      </c>
      <c r="E12883">
        <v>5610764153057.1904</v>
      </c>
      <c r="F12883">
        <v>6792012462740.2002</v>
      </c>
      <c r="G12883">
        <v>6686322357501.4902</v>
      </c>
      <c r="H12883">
        <v>6962835998550.54</v>
      </c>
      <c r="J12883">
        <f>AVERAGE(Table1_1[[#This Row],[2020]:[2024]])</f>
        <v>6512983742962.3555</v>
      </c>
      <c r="K12883" t="str">
        <f>IF(AVERAGE(Table1_1[[#This Row],[2020]:[2024]])&lt;=_xlfn.XLOOKUP(Table1_1[[#This Row],[Series Name]],Table4[Series Name],Table4[Global Average]),"Sotto la media","Sopra la media")</f>
        <v>Sopra la media</v>
      </c>
      <c r="L12883">
        <f>_xlfn.XLOOKUP(Table1_1[[#This Row],[Series Name]],Table4[Series Name],Table4[Global Average])</f>
        <v>1900520183378.1182</v>
      </c>
    </row>
    <row r="12884" spans="1:12" x14ac:dyDescent="0.3">
      <c r="A12884" t="s">
        <v>2768</v>
      </c>
      <c r="B12884" t="s">
        <v>2769</v>
      </c>
      <c r="C12884" t="s">
        <v>1098</v>
      </c>
      <c r="D12884" t="s">
        <v>1099</v>
      </c>
      <c r="E12884">
        <v>3971.5450124587001</v>
      </c>
      <c r="F12884">
        <v>4453.2058739747099</v>
      </c>
      <c r="G12884">
        <v>4491.3361692936496</v>
      </c>
      <c r="J12884">
        <f>AVERAGE(Table1_1[[#This Row],[2020]:[2024]])</f>
        <v>4305.3623519090206</v>
      </c>
      <c r="K12884" t="str">
        <f>IF(AVERAGE(Table1_1[[#This Row],[2020]:[2024]])&lt;=_xlfn.XLOOKUP(Table1_1[[#This Row],[Series Name]],Table4[Series Name],Table4[Global Average]),"Sotto la media","Sopra la media")</f>
        <v>Sotto la media</v>
      </c>
      <c r="L12884">
        <f>_xlfn.XLOOKUP(Table1_1[[#This Row],[Series Name]],Table4[Series Name],Table4[Global Average])</f>
        <v>12320.103676176008</v>
      </c>
    </row>
    <row r="12885" spans="1:12" x14ac:dyDescent="0.3">
      <c r="A12885" t="s">
        <v>2768</v>
      </c>
      <c r="B12885" t="s">
        <v>2769</v>
      </c>
      <c r="C12885" t="s">
        <v>1100</v>
      </c>
      <c r="D12885" t="s">
        <v>1101</v>
      </c>
      <c r="E12885">
        <v>-2.7324163420476699</v>
      </c>
      <c r="F12885">
        <v>12.127795606119101</v>
      </c>
      <c r="G12885">
        <v>0.85624371291224599</v>
      </c>
      <c r="J12885">
        <f>AVERAGE(Table1_1[[#This Row],[2020]:[2024]])</f>
        <v>3.4172076589945584</v>
      </c>
      <c r="K12885" t="str">
        <f>IF(AVERAGE(Table1_1[[#This Row],[2020]:[2024]])&lt;=_xlfn.XLOOKUP(Table1_1[[#This Row],[Series Name]],Table4[Series Name],Table4[Global Average]),"Sotto la media","Sopra la media")</f>
        <v>Sopra la media</v>
      </c>
      <c r="L12885">
        <f>_xlfn.XLOOKUP(Table1_1[[#This Row],[Series Name]],Table4[Series Name],Table4[Global Average])</f>
        <v>1.5212424156881217</v>
      </c>
    </row>
    <row r="12886" spans="1:12" x14ac:dyDescent="0.3">
      <c r="A12886" t="s">
        <v>2768</v>
      </c>
      <c r="B12886" t="s">
        <v>2769</v>
      </c>
      <c r="C12886" t="s">
        <v>1102</v>
      </c>
      <c r="D12886" t="s">
        <v>1103</v>
      </c>
      <c r="E12886">
        <v>9726077694480.7207</v>
      </c>
      <c r="F12886">
        <v>10915374383263.5</v>
      </c>
      <c r="G12886">
        <v>11007394581913</v>
      </c>
      <c r="J12886">
        <f>AVERAGE(Table1_1[[#This Row],[2020]:[2024]])</f>
        <v>10549615553219.072</v>
      </c>
      <c r="K12886" t="str">
        <f>IF(AVERAGE(Table1_1[[#This Row],[2020]:[2024]])&lt;=_xlfn.XLOOKUP(Table1_1[[#This Row],[Series Name]],Table4[Series Name],Table4[Global Average]),"Sotto la media","Sopra la media")</f>
        <v>Sopra la media</v>
      </c>
      <c r="L12886">
        <f>_xlfn.XLOOKUP(Table1_1[[#This Row],[Series Name]],Table4[Series Name],Table4[Global Average])</f>
        <v>2198798641227.2578</v>
      </c>
    </row>
    <row r="12887" spans="1:12" x14ac:dyDescent="0.3">
      <c r="A12887" t="s">
        <v>2768</v>
      </c>
      <c r="B12887" t="s">
        <v>2769</v>
      </c>
      <c r="C12887" t="s">
        <v>1104</v>
      </c>
      <c r="D12887" t="s">
        <v>1105</v>
      </c>
      <c r="E12887">
        <v>9580189951552.3301</v>
      </c>
      <c r="F12887">
        <v>10915374383263.5</v>
      </c>
      <c r="G12887">
        <v>11889425734456.301</v>
      </c>
      <c r="H12887">
        <v>13522644457960.699</v>
      </c>
      <c r="J12887">
        <f>AVERAGE(Table1_1[[#This Row],[2020]:[2024]])</f>
        <v>11476908631808.207</v>
      </c>
      <c r="K12887" t="str">
        <f>IF(AVERAGE(Table1_1[[#This Row],[2020]:[2024]])&lt;=_xlfn.XLOOKUP(Table1_1[[#This Row],[Series Name]],Table4[Series Name],Table4[Global Average]),"Sotto la media","Sopra la media")</f>
        <v>Sopra la media</v>
      </c>
      <c r="L12887">
        <f>_xlfn.XLOOKUP(Table1_1[[#This Row],[Series Name]],Table4[Series Name],Table4[Global Average])</f>
        <v>2612941479084.7842</v>
      </c>
    </row>
    <row r="12888" spans="1:12" x14ac:dyDescent="0.3">
      <c r="A12888" t="s">
        <v>2768</v>
      </c>
      <c r="B12888" t="s">
        <v>2769</v>
      </c>
      <c r="C12888" t="s">
        <v>1106</v>
      </c>
      <c r="D12888" t="s">
        <v>1107</v>
      </c>
      <c r="E12888">
        <v>38718576112200</v>
      </c>
      <c r="F12888">
        <v>43801518571900.102</v>
      </c>
      <c r="G12888">
        <v>45046810161419.797</v>
      </c>
      <c r="H12888">
        <v>49324716288059.797</v>
      </c>
      <c r="J12888">
        <f>AVERAGE(Table1_1[[#This Row],[2020]:[2024]])</f>
        <v>44222905283394.922</v>
      </c>
      <c r="K12888" t="str">
        <f>IF(AVERAGE(Table1_1[[#This Row],[2020]:[2024]])&lt;=_xlfn.XLOOKUP(Table1_1[[#This Row],[Series Name]],Table4[Series Name],Table4[Global Average]),"Sotto la media","Sopra la media")</f>
        <v>Sotto la media</v>
      </c>
      <c r="L12888">
        <f>_xlfn.XLOOKUP(Table1_1[[#This Row],[Series Name]],Table4[Series Name],Table4[Global Average])</f>
        <v>129952576052086.73</v>
      </c>
    </row>
    <row r="12889" spans="1:12" x14ac:dyDescent="0.3">
      <c r="A12889" t="s">
        <v>2768</v>
      </c>
      <c r="B12889" t="s">
        <v>2769</v>
      </c>
      <c r="C12889" t="s">
        <v>1108</v>
      </c>
      <c r="D12889" t="s">
        <v>1109</v>
      </c>
      <c r="E12889">
        <v>0.65310263633728005</v>
      </c>
      <c r="J12889">
        <f>AVERAGE(Table1_1[[#This Row],[2020]:[2024]])</f>
        <v>0.65310263633728005</v>
      </c>
      <c r="K12889" t="str">
        <f>IF(AVERAGE(Table1_1[[#This Row],[2020]:[2024]])&lt;=_xlfn.XLOOKUP(Table1_1[[#This Row],[Series Name]],Table4[Series Name],Table4[Global Average]),"Sotto la media","Sopra la media")</f>
        <v>Sopra la media</v>
      </c>
      <c r="L12889">
        <f>_xlfn.XLOOKUP(Table1_1[[#This Row],[Series Name]],Table4[Series Name],Table4[Global Average])</f>
        <v>0.62118905584017436</v>
      </c>
    </row>
    <row r="12890" spans="1:12" x14ac:dyDescent="0.3">
      <c r="A12890" t="s">
        <v>2768</v>
      </c>
      <c r="B12890" t="s">
        <v>2769</v>
      </c>
      <c r="C12890" t="s">
        <v>1110</v>
      </c>
      <c r="D12890" t="s">
        <v>1111</v>
      </c>
      <c r="E12890">
        <v>0.65917789936065696</v>
      </c>
      <c r="J12890">
        <f>AVERAGE(Table1_1[[#This Row],[2020]:[2024]])</f>
        <v>0.65917789936065696</v>
      </c>
      <c r="K12890" t="str">
        <f>IF(AVERAGE(Table1_1[[#This Row],[2020]:[2024]])&lt;=_xlfn.XLOOKUP(Table1_1[[#This Row],[Series Name]],Table4[Series Name],Table4[Global Average]),"Sotto la media","Sopra la media")</f>
        <v>Sopra la media</v>
      </c>
      <c r="L12890">
        <f>_xlfn.XLOOKUP(Table1_1[[#This Row],[Series Name]],Table4[Series Name],Table4[Global Average])</f>
        <v>0.65483409624833322</v>
      </c>
    </row>
    <row r="12891" spans="1:12" x14ac:dyDescent="0.3">
      <c r="A12891" t="s">
        <v>2768</v>
      </c>
      <c r="B12891" t="s">
        <v>2769</v>
      </c>
      <c r="C12891" t="s">
        <v>1112</v>
      </c>
      <c r="D12891" t="s">
        <v>1113</v>
      </c>
      <c r="E12891">
        <v>0.64542013406753496</v>
      </c>
      <c r="J12891">
        <f>AVERAGE(Table1_1[[#This Row],[2020]:[2024]])</f>
        <v>0.64542013406753496</v>
      </c>
      <c r="K12891" t="str">
        <f>IF(AVERAGE(Table1_1[[#This Row],[2020]:[2024]])&lt;=_xlfn.XLOOKUP(Table1_1[[#This Row],[Series Name]],Table4[Series Name],Table4[Global Average]),"Sotto la media","Sopra la media")</f>
        <v>Sopra la media</v>
      </c>
      <c r="L12891">
        <f>_xlfn.XLOOKUP(Table1_1[[#This Row],[Series Name]],Table4[Series Name],Table4[Global Average])</f>
        <v>0.64194897734201861</v>
      </c>
    </row>
    <row r="12892" spans="1:12" x14ac:dyDescent="0.3">
      <c r="A12892" t="s">
        <v>2768</v>
      </c>
      <c r="B12892" t="s">
        <v>2769</v>
      </c>
      <c r="C12892" t="s">
        <v>1114</v>
      </c>
      <c r="D12892" t="s">
        <v>1115</v>
      </c>
      <c r="E12892">
        <v>0.67195796966552701</v>
      </c>
      <c r="J12892">
        <f>AVERAGE(Table1_1[[#This Row],[2020]:[2024]])</f>
        <v>0.67195796966552701</v>
      </c>
      <c r="K12892" t="str">
        <f>IF(AVERAGE(Table1_1[[#This Row],[2020]:[2024]])&lt;=_xlfn.XLOOKUP(Table1_1[[#This Row],[Series Name]],Table4[Series Name],Table4[Global Average]),"Sotto la media","Sopra la media")</f>
        <v>Sopra la media</v>
      </c>
      <c r="L12892">
        <f>_xlfn.XLOOKUP(Table1_1[[#This Row],[Series Name]],Table4[Series Name],Table4[Global Average])</f>
        <v>0.6666885522695688</v>
      </c>
    </row>
    <row r="12893" spans="1:12" x14ac:dyDescent="0.3">
      <c r="A12893" t="s">
        <v>2768</v>
      </c>
      <c r="B12893" t="s">
        <v>2769</v>
      </c>
      <c r="C12893" t="s">
        <v>1116</v>
      </c>
      <c r="D12893" t="s">
        <v>1117</v>
      </c>
      <c r="E12893">
        <v>0.63997942209243797</v>
      </c>
      <c r="J12893">
        <f>AVERAGE(Table1_1[[#This Row],[2020]:[2024]])</f>
        <v>0.63997942209243797</v>
      </c>
      <c r="K12893" t="str">
        <f>IF(AVERAGE(Table1_1[[#This Row],[2020]:[2024]])&lt;=_xlfn.XLOOKUP(Table1_1[[#This Row],[Series Name]],Table4[Series Name],Table4[Global Average]),"Sotto la media","Sopra la media")</f>
        <v>Sopra la media</v>
      </c>
      <c r="L12893">
        <f>_xlfn.XLOOKUP(Table1_1[[#This Row],[Series Name]],Table4[Series Name],Table4[Global Average])</f>
        <v>0.60788924694061286</v>
      </c>
    </row>
    <row r="12894" spans="1:12" x14ac:dyDescent="0.3">
      <c r="A12894" t="s">
        <v>2768</v>
      </c>
      <c r="B12894" t="s">
        <v>2769</v>
      </c>
      <c r="C12894" t="s">
        <v>1118</v>
      </c>
      <c r="D12894" t="s">
        <v>1119</v>
      </c>
      <c r="E12894">
        <v>0.64664155244827304</v>
      </c>
      <c r="J12894">
        <f>AVERAGE(Table1_1[[#This Row],[2020]:[2024]])</f>
        <v>0.64664155244827304</v>
      </c>
      <c r="K12894" t="str">
        <f>IF(AVERAGE(Table1_1[[#This Row],[2020]:[2024]])&lt;=_xlfn.XLOOKUP(Table1_1[[#This Row],[Series Name]],Table4[Series Name],Table4[Global Average]),"Sotto la media","Sopra la media")</f>
        <v>Sopra la media</v>
      </c>
      <c r="L12894">
        <f>_xlfn.XLOOKUP(Table1_1[[#This Row],[Series Name]],Table4[Series Name],Table4[Global Average])</f>
        <v>0.62700794751827538</v>
      </c>
    </row>
    <row r="12895" spans="1:12" x14ac:dyDescent="0.3">
      <c r="A12895" t="s">
        <v>2768</v>
      </c>
      <c r="B12895" t="s">
        <v>2769</v>
      </c>
      <c r="C12895" t="s">
        <v>1120</v>
      </c>
      <c r="D12895" t="s">
        <v>1121</v>
      </c>
      <c r="E12895">
        <v>0.63263261318206798</v>
      </c>
      <c r="J12895">
        <f>AVERAGE(Table1_1[[#This Row],[2020]:[2024]])</f>
        <v>0.63263261318206798</v>
      </c>
      <c r="K12895" t="str">
        <f>IF(AVERAGE(Table1_1[[#This Row],[2020]:[2024]])&lt;=_xlfn.XLOOKUP(Table1_1[[#This Row],[Series Name]],Table4[Series Name],Table4[Global Average]),"Sotto la media","Sopra la media")</f>
        <v>Sopra la media</v>
      </c>
      <c r="L12895">
        <f>_xlfn.XLOOKUP(Table1_1[[#This Row],[Series Name]],Table4[Series Name],Table4[Global Average])</f>
        <v>0.61232298612594604</v>
      </c>
    </row>
    <row r="12896" spans="1:12" x14ac:dyDescent="0.3">
      <c r="A12896" t="s">
        <v>2768</v>
      </c>
      <c r="B12896" t="s">
        <v>2769</v>
      </c>
      <c r="C12896" t="s">
        <v>1122</v>
      </c>
      <c r="D12896" t="s">
        <v>1123</v>
      </c>
      <c r="E12896">
        <v>0.65969425439834595</v>
      </c>
      <c r="J12896">
        <f>AVERAGE(Table1_1[[#This Row],[2020]:[2024]])</f>
        <v>0.65969425439834595</v>
      </c>
      <c r="K12896" t="str">
        <f>IF(AVERAGE(Table1_1[[#This Row],[2020]:[2024]])&lt;=_xlfn.XLOOKUP(Table1_1[[#This Row],[Series Name]],Table4[Series Name],Table4[Global Average]),"Sotto la media","Sopra la media")</f>
        <v>Sopra la media</v>
      </c>
      <c r="L12896">
        <f>_xlfn.XLOOKUP(Table1_1[[#This Row],[Series Name]],Table4[Series Name],Table4[Global Average])</f>
        <v>0.64061470215137206</v>
      </c>
    </row>
    <row r="12897" spans="1:12" x14ac:dyDescent="0.3">
      <c r="A12897" t="s">
        <v>2768</v>
      </c>
      <c r="B12897" t="s">
        <v>2769</v>
      </c>
      <c r="C12897" t="s">
        <v>1124</v>
      </c>
      <c r="D12897" t="s">
        <v>1125</v>
      </c>
      <c r="E12897">
        <v>0.66524124145507801</v>
      </c>
      <c r="J12897">
        <f>AVERAGE(Table1_1[[#This Row],[2020]:[2024]])</f>
        <v>0.66524124145507801</v>
      </c>
      <c r="K12897" t="str">
        <f>IF(AVERAGE(Table1_1[[#This Row],[2020]:[2024]])&lt;=_xlfn.XLOOKUP(Table1_1[[#This Row],[Series Name]],Table4[Series Name],Table4[Global Average]),"Sotto la media","Sopra la media")</f>
        <v>Sopra la media</v>
      </c>
      <c r="L12897">
        <f>_xlfn.XLOOKUP(Table1_1[[#This Row],[Series Name]],Table4[Series Name],Table4[Global Average])</f>
        <v>0.6331268568833669</v>
      </c>
    </row>
    <row r="12898" spans="1:12" x14ac:dyDescent="0.3">
      <c r="A12898" t="s">
        <v>2768</v>
      </c>
      <c r="B12898" t="s">
        <v>2769</v>
      </c>
      <c r="C12898" t="s">
        <v>1126</v>
      </c>
      <c r="D12898" t="s">
        <v>1127</v>
      </c>
      <c r="E12898">
        <v>16235962000</v>
      </c>
      <c r="F12898">
        <v>16584800000</v>
      </c>
      <c r="G12898">
        <v>16067277000</v>
      </c>
      <c r="H12898">
        <v>15447169000</v>
      </c>
      <c r="J12898">
        <f>AVERAGE(Table1_1[[#This Row],[2020]:[2024]])</f>
        <v>16083802000</v>
      </c>
      <c r="K12898" t="str">
        <f>IF(AVERAGE(Table1_1[[#This Row],[2020]:[2024]])&lt;=_xlfn.XLOOKUP(Table1_1[[#This Row],[Series Name]],Table4[Series Name],Table4[Global Average]),"Sotto la media","Sopra la media")</f>
        <v>Sopra la media</v>
      </c>
      <c r="L12898">
        <f>_xlfn.XLOOKUP(Table1_1[[#This Row],[Series Name]],Table4[Series Name],Table4[Global Average])</f>
        <v>7546088156.25</v>
      </c>
    </row>
    <row r="12899" spans="1:12" x14ac:dyDescent="0.3">
      <c r="A12899" t="s">
        <v>2768</v>
      </c>
      <c r="B12899" t="s">
        <v>2769</v>
      </c>
      <c r="C12899" t="s">
        <v>1128</v>
      </c>
      <c r="D12899" t="s">
        <v>1129</v>
      </c>
      <c r="E12899">
        <v>27.1</v>
      </c>
      <c r="F12899">
        <v>25.5</v>
      </c>
      <c r="G12899">
        <v>22.64</v>
      </c>
      <c r="J12899">
        <f>AVERAGE(Table1_1[[#This Row],[2020]:[2024]])</f>
        <v>25.080000000000002</v>
      </c>
      <c r="K12899" t="str">
        <f>IF(AVERAGE(Table1_1[[#This Row],[2020]:[2024]])&lt;=_xlfn.XLOOKUP(Table1_1[[#This Row],[Series Name]],Table4[Series Name],Table4[Global Average]),"Sotto la media","Sopra la media")</f>
        <v>Sopra la media</v>
      </c>
      <c r="L12899">
        <f>_xlfn.XLOOKUP(Table1_1[[#This Row],[Series Name]],Table4[Series Name],Table4[Global Average])</f>
        <v>3.2247916666666669</v>
      </c>
    </row>
    <row r="12900" spans="1:12" x14ac:dyDescent="0.3">
      <c r="A12900" t="s">
        <v>2768</v>
      </c>
      <c r="B12900" t="s">
        <v>2769</v>
      </c>
      <c r="C12900" t="s">
        <v>1130</v>
      </c>
      <c r="D12900" t="s">
        <v>1131</v>
      </c>
      <c r="E12900">
        <v>24.95</v>
      </c>
      <c r="F12900">
        <v>23.71</v>
      </c>
      <c r="G12900">
        <v>22.14</v>
      </c>
      <c r="J12900">
        <f>AVERAGE(Table1_1[[#This Row],[2020]:[2024]])</f>
        <v>23.599999999999998</v>
      </c>
      <c r="K12900" t="str">
        <f>IF(AVERAGE(Table1_1[[#This Row],[2020]:[2024]])&lt;=_xlfn.XLOOKUP(Table1_1[[#This Row],[Series Name]],Table4[Series Name],Table4[Global Average]),"Sotto la media","Sopra la media")</f>
        <v>Sopra la media</v>
      </c>
      <c r="L12900">
        <f>_xlfn.XLOOKUP(Table1_1[[#This Row],[Series Name]],Table4[Series Name],Table4[Global Average])</f>
        <v>7.8264102564102558</v>
      </c>
    </row>
    <row r="12901" spans="1:12" x14ac:dyDescent="0.3">
      <c r="A12901" t="s">
        <v>2768</v>
      </c>
      <c r="B12901" t="s">
        <v>2769</v>
      </c>
      <c r="C12901" t="s">
        <v>1132</v>
      </c>
      <c r="D12901" t="s">
        <v>1133</v>
      </c>
      <c r="E12901">
        <v>17.032161154175501</v>
      </c>
      <c r="F12901">
        <v>14.9436992366028</v>
      </c>
      <c r="G12901">
        <v>15.005213401471099</v>
      </c>
      <c r="H12901">
        <v>17.496041380105101</v>
      </c>
      <c r="J12901">
        <f>AVERAGE(Table1_1[[#This Row],[2020]:[2024]])</f>
        <v>16.119278793088625</v>
      </c>
      <c r="K12901" t="str">
        <f>IF(AVERAGE(Table1_1[[#This Row],[2020]:[2024]])&lt;=_xlfn.XLOOKUP(Table1_1[[#This Row],[Series Name]],Table4[Series Name],Table4[Global Average]),"Sotto la media","Sopra la media")</f>
        <v>Sopra la media</v>
      </c>
      <c r="L12901">
        <f>_xlfn.XLOOKUP(Table1_1[[#This Row],[Series Name]],Table4[Series Name],Table4[Global Average])</f>
        <v>10.030700704807199</v>
      </c>
    </row>
    <row r="12902" spans="1:12" x14ac:dyDescent="0.3">
      <c r="A12902" t="s">
        <v>2768</v>
      </c>
      <c r="B12902" t="s">
        <v>2769</v>
      </c>
      <c r="C12902" t="s">
        <v>1134</v>
      </c>
      <c r="D12902" t="s">
        <v>1135</v>
      </c>
      <c r="E12902">
        <v>38983783526.849998</v>
      </c>
      <c r="F12902">
        <v>50717900561.080002</v>
      </c>
      <c r="G12902">
        <v>55893716412.980003</v>
      </c>
      <c r="H12902">
        <v>58096443461.029999</v>
      </c>
      <c r="J12902">
        <f>AVERAGE(Table1_1[[#This Row],[2020]:[2024]])</f>
        <v>50922960990.485001</v>
      </c>
      <c r="K12902" t="str">
        <f>IF(AVERAGE(Table1_1[[#This Row],[2020]:[2024]])&lt;=_xlfn.XLOOKUP(Table1_1[[#This Row],[Series Name]],Table4[Series Name],Table4[Global Average]),"Sotto la media","Sopra la media")</f>
        <v>Sopra la media</v>
      </c>
      <c r="L12902">
        <f>_xlfn.XLOOKUP(Table1_1[[#This Row],[Series Name]],Table4[Series Name],Table4[Global Average])</f>
        <v>13767468079.673027</v>
      </c>
    </row>
    <row r="12903" spans="1:12" x14ac:dyDescent="0.3">
      <c r="A12903" t="s">
        <v>2768</v>
      </c>
      <c r="B12903" t="s">
        <v>2769</v>
      </c>
      <c r="C12903" t="s">
        <v>1138</v>
      </c>
      <c r="D12903" t="s">
        <v>1139</v>
      </c>
      <c r="E12903">
        <v>392048453</v>
      </c>
      <c r="F12903">
        <v>269360364</v>
      </c>
      <c r="G12903">
        <v>208891650</v>
      </c>
      <c r="H12903">
        <v>5840006.8899999904</v>
      </c>
      <c r="J12903">
        <f>AVERAGE(Table1_1[[#This Row],[2020]:[2024]])</f>
        <v>219035118.4725</v>
      </c>
      <c r="K12903" t="str">
        <f>IF(AVERAGE(Table1_1[[#This Row],[2020]:[2024]])&lt;=_xlfn.XLOOKUP(Table1_1[[#This Row],[Series Name]],Table4[Series Name],Table4[Global Average]),"Sotto la media","Sopra la media")</f>
        <v>Sopra la media</v>
      </c>
      <c r="L12903">
        <f>_xlfn.XLOOKUP(Table1_1[[#This Row],[Series Name]],Table4[Series Name],Table4[Global Average])</f>
        <v>54083601.274374999</v>
      </c>
    </row>
    <row r="12904" spans="1:12" x14ac:dyDescent="0.3">
      <c r="A12904" t="s">
        <v>2768</v>
      </c>
      <c r="B12904" t="s">
        <v>2769</v>
      </c>
      <c r="C12904" t="s">
        <v>1140</v>
      </c>
      <c r="D12904" t="s">
        <v>1141</v>
      </c>
      <c r="E12904">
        <v>30526280.600000001</v>
      </c>
      <c r="F12904">
        <v>27378729.399999999</v>
      </c>
      <c r="G12904">
        <v>637803378.60000002</v>
      </c>
      <c r="H12904">
        <v>1846952243.8</v>
      </c>
      <c r="J12904">
        <f>AVERAGE(Table1_1[[#This Row],[2020]:[2024]])</f>
        <v>635665158.10000002</v>
      </c>
      <c r="K12904" t="str">
        <f>IF(AVERAGE(Table1_1[[#This Row],[2020]:[2024]])&lt;=_xlfn.XLOOKUP(Table1_1[[#This Row],[Series Name]],Table4[Series Name],Table4[Global Average]),"Sotto la media","Sopra la media")</f>
        <v>Sotto la media</v>
      </c>
      <c r="L12904">
        <f>_xlfn.XLOOKUP(Table1_1[[#This Row],[Series Name]],Table4[Series Name],Table4[Global Average])</f>
        <v>1584450273.0187497</v>
      </c>
    </row>
    <row r="12905" spans="1:12" x14ac:dyDescent="0.3">
      <c r="A12905" t="s">
        <v>2768</v>
      </c>
      <c r="B12905" t="s">
        <v>2769</v>
      </c>
      <c r="C12905" t="s">
        <v>1142</v>
      </c>
      <c r="D12905" t="s">
        <v>1143</v>
      </c>
      <c r="E12905">
        <v>99</v>
      </c>
      <c r="F12905">
        <v>99</v>
      </c>
      <c r="G12905">
        <v>99</v>
      </c>
      <c r="H12905">
        <v>97</v>
      </c>
      <c r="J12905">
        <f>AVERAGE(Table1_1[[#This Row],[2020]:[2024]])</f>
        <v>98.5</v>
      </c>
      <c r="K12905" t="str">
        <f>IF(AVERAGE(Table1_1[[#This Row],[2020]:[2024]])&lt;=_xlfn.XLOOKUP(Table1_1[[#This Row],[Series Name]],Table4[Series Name],Table4[Global Average]),"Sotto la media","Sopra la media")</f>
        <v>Sopra la media</v>
      </c>
      <c r="L12905">
        <f>_xlfn.XLOOKUP(Table1_1[[#This Row],[Series Name]],Table4[Series Name],Table4[Global Average])</f>
        <v>90.85</v>
      </c>
    </row>
    <row r="12906" spans="1:12" x14ac:dyDescent="0.3">
      <c r="A12906" t="s">
        <v>2768</v>
      </c>
      <c r="B12906" t="s">
        <v>2769</v>
      </c>
      <c r="C12906" t="s">
        <v>1144</v>
      </c>
      <c r="D12906" t="s">
        <v>1145</v>
      </c>
      <c r="E12906">
        <v>99</v>
      </c>
      <c r="F12906">
        <v>99</v>
      </c>
      <c r="G12906">
        <v>99</v>
      </c>
      <c r="H12906">
        <v>97</v>
      </c>
      <c r="J12906">
        <f>AVERAGE(Table1_1[[#This Row],[2020]:[2024]])</f>
        <v>98.5</v>
      </c>
      <c r="K12906" t="str">
        <f>IF(AVERAGE(Table1_1[[#This Row],[2020]:[2024]])&lt;=_xlfn.XLOOKUP(Table1_1[[#This Row],[Series Name]],Table4[Series Name],Table4[Global Average]),"Sotto la media","Sopra la media")</f>
        <v>Sopra la media</v>
      </c>
      <c r="L12906">
        <f>_xlfn.XLOOKUP(Table1_1[[#This Row],[Series Name]],Table4[Series Name],Table4[Global Average])</f>
        <v>89.833333333333343</v>
      </c>
    </row>
    <row r="12907" spans="1:12" x14ac:dyDescent="0.3">
      <c r="A12907" t="s">
        <v>2768</v>
      </c>
      <c r="B12907" t="s">
        <v>2769</v>
      </c>
      <c r="C12907" t="s">
        <v>1146</v>
      </c>
      <c r="D12907" t="s">
        <v>1147</v>
      </c>
      <c r="E12907">
        <v>99</v>
      </c>
      <c r="F12907">
        <v>99</v>
      </c>
      <c r="G12907">
        <v>99</v>
      </c>
      <c r="H12907">
        <v>97</v>
      </c>
      <c r="J12907">
        <f>AVERAGE(Table1_1[[#This Row],[2020]:[2024]])</f>
        <v>98.5</v>
      </c>
      <c r="K12907" t="str">
        <f>IF(AVERAGE(Table1_1[[#This Row],[2020]:[2024]])&lt;=_xlfn.XLOOKUP(Table1_1[[#This Row],[Series Name]],Table4[Series Name],Table4[Global Average]),"Sotto la media","Sopra la media")</f>
        <v>Sopra la media</v>
      </c>
      <c r="L12907">
        <f>_xlfn.XLOOKUP(Table1_1[[#This Row],[Series Name]],Table4[Series Name],Table4[Global Average])</f>
        <v>90.35</v>
      </c>
    </row>
    <row r="12908" spans="1:12" x14ac:dyDescent="0.3">
      <c r="A12908" t="s">
        <v>2768</v>
      </c>
      <c r="B12908" t="s">
        <v>2769</v>
      </c>
      <c r="C12908" t="s">
        <v>1148</v>
      </c>
      <c r="D12908" t="s">
        <v>1149</v>
      </c>
      <c r="E12908">
        <v>97.6</v>
      </c>
      <c r="F12908">
        <v>117.7</v>
      </c>
      <c r="G12908">
        <v>128</v>
      </c>
      <c r="H12908">
        <v>117.5</v>
      </c>
      <c r="J12908">
        <f>AVERAGE(Table1_1[[#This Row],[2020]:[2024]])</f>
        <v>115.2</v>
      </c>
      <c r="K12908" t="str">
        <f>IF(AVERAGE(Table1_1[[#This Row],[2020]:[2024]])&lt;=_xlfn.XLOOKUP(Table1_1[[#This Row],[Series Name]],Table4[Series Name],Table4[Global Average]),"Sotto la media","Sopra la media")</f>
        <v>Sotto la media</v>
      </c>
      <c r="L12908">
        <f>_xlfn.XLOOKUP(Table1_1[[#This Row],[Series Name]],Table4[Series Name],Table4[Global Average])</f>
        <v>118.96527777777777</v>
      </c>
    </row>
    <row r="12909" spans="1:12" x14ac:dyDescent="0.3">
      <c r="A12909" t="s">
        <v>2768</v>
      </c>
      <c r="B12909" t="s">
        <v>2769</v>
      </c>
      <c r="C12909" t="s">
        <v>1150</v>
      </c>
      <c r="D12909" t="s">
        <v>1151</v>
      </c>
      <c r="E12909">
        <v>123.0058003064</v>
      </c>
      <c r="F12909">
        <v>160.07906213499999</v>
      </c>
      <c r="J12909">
        <f>AVERAGE(Table1_1[[#This Row],[2020]:[2024]])</f>
        <v>141.5424312207</v>
      </c>
      <c r="K12909" t="str">
        <f>IF(AVERAGE(Table1_1[[#This Row],[2020]:[2024]])&lt;=_xlfn.XLOOKUP(Table1_1[[#This Row],[Series Name]],Table4[Series Name],Table4[Global Average]),"Sotto la media","Sopra la media")</f>
        <v>Sopra la media</v>
      </c>
      <c r="L12909">
        <f>_xlfn.XLOOKUP(Table1_1[[#This Row],[Series Name]],Table4[Series Name],Table4[Global Average])</f>
        <v>117.85101583680279</v>
      </c>
    </row>
    <row r="12910" spans="1:12" x14ac:dyDescent="0.3">
      <c r="A12910" t="s">
        <v>2768</v>
      </c>
      <c r="B12910" t="s">
        <v>2769</v>
      </c>
      <c r="C12910" t="s">
        <v>1152</v>
      </c>
      <c r="D12910" t="s">
        <v>1153</v>
      </c>
      <c r="E12910">
        <v>126.0726064776</v>
      </c>
      <c r="F12910">
        <v>135.79711429080001</v>
      </c>
      <c r="J12910">
        <f>AVERAGE(Table1_1[[#This Row],[2020]:[2024]])</f>
        <v>130.93486038420002</v>
      </c>
      <c r="K12910" t="str">
        <f>IF(AVERAGE(Table1_1[[#This Row],[2020]:[2024]])&lt;=_xlfn.XLOOKUP(Table1_1[[#This Row],[Series Name]],Table4[Series Name],Table4[Global Average]),"Sotto la media","Sopra la media")</f>
        <v>Sopra la media</v>
      </c>
      <c r="L12910">
        <f>_xlfn.XLOOKUP(Table1_1[[#This Row],[Series Name]],Table4[Series Name],Table4[Global Average])</f>
        <v>107.94627974184721</v>
      </c>
    </row>
    <row r="12911" spans="1:12" x14ac:dyDescent="0.3">
      <c r="A12911" t="s">
        <v>2768</v>
      </c>
      <c r="B12911" t="s">
        <v>2769</v>
      </c>
      <c r="C12911" t="s">
        <v>1154</v>
      </c>
      <c r="D12911" t="s">
        <v>1155</v>
      </c>
      <c r="E12911">
        <v>16.168156501473401</v>
      </c>
      <c r="F12911">
        <v>17.358017034928899</v>
      </c>
      <c r="G12911">
        <v>17.5599990173084</v>
      </c>
      <c r="H12911">
        <v>17.573699039207</v>
      </c>
      <c r="J12911">
        <f>AVERAGE(Table1_1[[#This Row],[2020]:[2024]])</f>
        <v>17.164967898229424</v>
      </c>
      <c r="K12911" t="str">
        <f>IF(AVERAGE(Table1_1[[#This Row],[2020]:[2024]])&lt;=_xlfn.XLOOKUP(Table1_1[[#This Row],[Series Name]],Table4[Series Name],Table4[Global Average]),"Sotto la media","Sopra la media")</f>
        <v>Sotto la media</v>
      </c>
      <c r="L12911">
        <f>_xlfn.XLOOKUP(Table1_1[[#This Row],[Series Name]],Table4[Series Name],Table4[Global Average])</f>
        <v>35.056472784804171</v>
      </c>
    </row>
    <row r="12912" spans="1:12" x14ac:dyDescent="0.3">
      <c r="A12912" t="s">
        <v>2768</v>
      </c>
      <c r="B12912" t="s">
        <v>2769</v>
      </c>
      <c r="C12912" t="s">
        <v>1158</v>
      </c>
      <c r="D12912" t="s">
        <v>1159</v>
      </c>
      <c r="E12912">
        <v>2380325378540.96</v>
      </c>
      <c r="F12912">
        <v>3093737185280.8198</v>
      </c>
      <c r="G12912">
        <v>3141710904547.04</v>
      </c>
      <c r="H12912">
        <v>3125184600316.8398</v>
      </c>
      <c r="J12912">
        <f>AVERAGE(Table1_1[[#This Row],[2020]:[2024]])</f>
        <v>2935239517171.415</v>
      </c>
      <c r="K12912" t="str">
        <f>IF(AVERAGE(Table1_1[[#This Row],[2020]:[2024]])&lt;=_xlfn.XLOOKUP(Table1_1[[#This Row],[Series Name]],Table4[Series Name],Table4[Global Average]),"Sotto la media","Sopra la media")</f>
        <v>Sopra la media</v>
      </c>
      <c r="L12912">
        <f>_xlfn.XLOOKUP(Table1_1[[#This Row],[Series Name]],Table4[Series Name],Table4[Global Average])</f>
        <v>689334712720.37476</v>
      </c>
    </row>
    <row r="12913" spans="1:12" x14ac:dyDescent="0.3">
      <c r="A12913" t="s">
        <v>2768</v>
      </c>
      <c r="B12913" t="s">
        <v>2769</v>
      </c>
      <c r="C12913" t="s">
        <v>1164</v>
      </c>
      <c r="D12913" t="s">
        <v>1165</v>
      </c>
      <c r="E12913">
        <v>16387509916800</v>
      </c>
      <c r="F12913">
        <v>19948475051900</v>
      </c>
      <c r="G12913">
        <v>21154951424100</v>
      </c>
      <c r="H12913">
        <v>22153089993700</v>
      </c>
      <c r="J12913">
        <f>AVERAGE(Table1_1[[#This Row],[2020]:[2024]])</f>
        <v>19911006596625</v>
      </c>
      <c r="K12913" t="str">
        <f>IF(AVERAGE(Table1_1[[#This Row],[2020]:[2024]])&lt;=_xlfn.XLOOKUP(Table1_1[[#This Row],[Series Name]],Table4[Series Name],Table4[Global Average]),"Sotto la media","Sopra la media")</f>
        <v>Sotto la media</v>
      </c>
      <c r="L12913">
        <f>_xlfn.XLOOKUP(Table1_1[[#This Row],[Series Name]],Table4[Series Name],Table4[Global Average])</f>
        <v>53297199351189.359</v>
      </c>
    </row>
    <row r="12914" spans="1:12" x14ac:dyDescent="0.3">
      <c r="A12914" t="s">
        <v>2768</v>
      </c>
      <c r="B12914" t="s">
        <v>2769</v>
      </c>
      <c r="C12914" t="s">
        <v>1166</v>
      </c>
      <c r="D12914" t="s">
        <v>1167</v>
      </c>
      <c r="E12914">
        <v>2374737462777.6899</v>
      </c>
      <c r="F12914">
        <v>3093278397249.1802</v>
      </c>
      <c r="G12914">
        <v>3140040863536.23</v>
      </c>
      <c r="H12914">
        <v>3127201616050.71</v>
      </c>
      <c r="J12914">
        <f>AVERAGE(Table1_1[[#This Row],[2020]:[2024]])</f>
        <v>2933814584903.4521</v>
      </c>
      <c r="K12914" t="str">
        <f>IF(AVERAGE(Table1_1[[#This Row],[2020]:[2024]])&lt;=_xlfn.XLOOKUP(Table1_1[[#This Row],[Series Name]],Table4[Series Name],Table4[Global Average]),"Sotto la media","Sopra la media")</f>
        <v>Sopra la media</v>
      </c>
      <c r="L12914">
        <f>_xlfn.XLOOKUP(Table1_1[[#This Row],[Series Name]],Table4[Series Name],Table4[Global Average])</f>
        <v>659485227664.25049</v>
      </c>
    </row>
    <row r="12915" spans="1:12" x14ac:dyDescent="0.3">
      <c r="A12915" t="s">
        <v>2768</v>
      </c>
      <c r="B12915" t="s">
        <v>2769</v>
      </c>
      <c r="C12915" t="s">
        <v>1168</v>
      </c>
      <c r="D12915" t="s">
        <v>1169</v>
      </c>
      <c r="E12915">
        <v>2744020295283</v>
      </c>
      <c r="F12915">
        <v>3545528848326.1802</v>
      </c>
      <c r="G12915">
        <v>3566405403726.9702</v>
      </c>
      <c r="H12915">
        <v>3513414893127.1401</v>
      </c>
      <c r="J12915">
        <f>AVERAGE(Table1_1[[#This Row],[2020]:[2024]])</f>
        <v>3342342360115.8228</v>
      </c>
      <c r="K12915" t="str">
        <f>IF(AVERAGE(Table1_1[[#This Row],[2020]:[2024]])&lt;=_xlfn.XLOOKUP(Table1_1[[#This Row],[Series Name]],Table4[Series Name],Table4[Global Average]),"Sotto la media","Sopra la media")</f>
        <v>Sopra la media</v>
      </c>
      <c r="L12915">
        <f>_xlfn.XLOOKUP(Table1_1[[#This Row],[Series Name]],Table4[Series Name],Table4[Global Average])</f>
        <v>808471930859.21643</v>
      </c>
    </row>
    <row r="12916" spans="1:12" x14ac:dyDescent="0.3">
      <c r="A12916" t="s">
        <v>2768</v>
      </c>
      <c r="B12916" t="s">
        <v>2769</v>
      </c>
      <c r="C12916" t="s">
        <v>1176</v>
      </c>
      <c r="D12916" t="s">
        <v>1177</v>
      </c>
      <c r="E12916">
        <v>0</v>
      </c>
      <c r="G12916">
        <v>0</v>
      </c>
      <c r="J12916">
        <f>AVERAGE(Table1_1[[#This Row],[2020]:[2024]])</f>
        <v>0</v>
      </c>
      <c r="K12916" t="str">
        <f>IF(AVERAGE(Table1_1[[#This Row],[2020]:[2024]])&lt;=_xlfn.XLOOKUP(Table1_1[[#This Row],[Series Name]],Table4[Series Name],Table4[Global Average]),"Sotto la media","Sopra la media")</f>
        <v>Sotto la media</v>
      </c>
      <c r="L12916">
        <f>_xlfn.XLOOKUP(Table1_1[[#This Row],[Series Name]],Table4[Series Name],Table4[Global Average])</f>
        <v>21.681107142857144</v>
      </c>
    </row>
    <row r="12917" spans="1:12" x14ac:dyDescent="0.3">
      <c r="A12917" t="s">
        <v>2768</v>
      </c>
      <c r="B12917" t="s">
        <v>2769</v>
      </c>
      <c r="C12917" t="s">
        <v>1178</v>
      </c>
      <c r="D12917" t="s">
        <v>1179</v>
      </c>
      <c r="E12917">
        <v>58</v>
      </c>
      <c r="F12917">
        <v>55</v>
      </c>
      <c r="G12917">
        <v>52</v>
      </c>
      <c r="H12917">
        <v>52</v>
      </c>
      <c r="J12917">
        <f>AVERAGE(Table1_1[[#This Row],[2020]:[2024]])</f>
        <v>54.25</v>
      </c>
      <c r="K12917" t="str">
        <f>IF(AVERAGE(Table1_1[[#This Row],[2020]:[2024]])&lt;=_xlfn.XLOOKUP(Table1_1[[#This Row],[Series Name]],Table4[Series Name],Table4[Global Average]),"Sotto la media","Sopra la media")</f>
        <v>Sotto la media</v>
      </c>
      <c r="L12917">
        <f>_xlfn.XLOOKUP(Table1_1[[#This Row],[Series Name]],Table4[Series Name],Table4[Global Average])</f>
        <v>64.875</v>
      </c>
    </row>
    <row r="12918" spans="1:12" x14ac:dyDescent="0.3">
      <c r="A12918" t="s">
        <v>2768</v>
      </c>
      <c r="B12918" t="s">
        <v>2769</v>
      </c>
      <c r="C12918" t="s">
        <v>1180</v>
      </c>
      <c r="D12918" t="s">
        <v>1181</v>
      </c>
      <c r="E12918">
        <v>21.7</v>
      </c>
      <c r="F12918">
        <v>21.9</v>
      </c>
      <c r="J12918">
        <f>AVERAGE(Table1_1[[#This Row],[2020]:[2024]])</f>
        <v>21.799999999999997</v>
      </c>
      <c r="K12918" t="str">
        <f>IF(AVERAGE(Table1_1[[#This Row],[2020]:[2024]])&lt;=_xlfn.XLOOKUP(Table1_1[[#This Row],[Series Name]],Table4[Series Name],Table4[Global Average]),"Sotto la media","Sopra la media")</f>
        <v>Sotto la media</v>
      </c>
      <c r="L12918">
        <f>_xlfn.XLOOKUP(Table1_1[[#This Row],[Series Name]],Table4[Series Name],Table4[Global Average])</f>
        <v>21.886296296296294</v>
      </c>
    </row>
    <row r="12919" spans="1:12" x14ac:dyDescent="0.3">
      <c r="A12919" t="s">
        <v>2768</v>
      </c>
      <c r="B12919" t="s">
        <v>2769</v>
      </c>
      <c r="C12919" t="s">
        <v>1182</v>
      </c>
      <c r="D12919" t="s">
        <v>1183</v>
      </c>
      <c r="E12919">
        <v>29.4</v>
      </c>
      <c r="F12919">
        <v>28.2</v>
      </c>
      <c r="J12919">
        <f>AVERAGE(Table1_1[[#This Row],[2020]:[2024]])</f>
        <v>28.799999999999997</v>
      </c>
      <c r="K12919" t="str">
        <f>IF(AVERAGE(Table1_1[[#This Row],[2020]:[2024]])&lt;=_xlfn.XLOOKUP(Table1_1[[#This Row],[Series Name]],Table4[Series Name],Table4[Global Average]),"Sotto la media","Sopra la media")</f>
        <v>Sotto la media</v>
      </c>
      <c r="L12919">
        <f>_xlfn.XLOOKUP(Table1_1[[#This Row],[Series Name]],Table4[Series Name],Table4[Global Average])</f>
        <v>31.001851851851853</v>
      </c>
    </row>
    <row r="12920" spans="1:12" x14ac:dyDescent="0.3">
      <c r="A12920" t="s">
        <v>2768</v>
      </c>
      <c r="B12920" t="s">
        <v>2769</v>
      </c>
      <c r="C12920" t="s">
        <v>1184</v>
      </c>
      <c r="D12920" t="s">
        <v>1185</v>
      </c>
      <c r="E12920">
        <v>44.7</v>
      </c>
      <c r="F12920">
        <v>43.6</v>
      </c>
      <c r="J12920">
        <f>AVERAGE(Table1_1[[#This Row],[2020]:[2024]])</f>
        <v>44.150000000000006</v>
      </c>
      <c r="K12920" t="str">
        <f>IF(AVERAGE(Table1_1[[#This Row],[2020]:[2024]])&lt;=_xlfn.XLOOKUP(Table1_1[[#This Row],[Series Name]],Table4[Series Name],Table4[Global Average]),"Sotto la media","Sopra la media")</f>
        <v>Sotto la media</v>
      </c>
      <c r="L12920">
        <f>_xlfn.XLOOKUP(Table1_1[[#This Row],[Series Name]],Table4[Series Name],Table4[Global Average])</f>
        <v>46.861111111111107</v>
      </c>
    </row>
    <row r="12921" spans="1:12" x14ac:dyDescent="0.3">
      <c r="A12921" t="s">
        <v>2768</v>
      </c>
      <c r="B12921" t="s">
        <v>2769</v>
      </c>
      <c r="C12921" t="s">
        <v>1186</v>
      </c>
      <c r="D12921" t="s">
        <v>1187</v>
      </c>
      <c r="E12921">
        <v>3.1</v>
      </c>
      <c r="F12921">
        <v>3.2</v>
      </c>
      <c r="J12921">
        <f>AVERAGE(Table1_1[[#This Row],[2020]:[2024]])</f>
        <v>3.1500000000000004</v>
      </c>
      <c r="K12921" t="str">
        <f>IF(AVERAGE(Table1_1[[#This Row],[2020]:[2024]])&lt;=_xlfn.XLOOKUP(Table1_1[[#This Row],[Series Name]],Table4[Series Name],Table4[Global Average]),"Sotto la media","Sopra la media")</f>
        <v>Sopra la media</v>
      </c>
      <c r="L12921">
        <f>_xlfn.XLOOKUP(Table1_1[[#This Row],[Series Name]],Table4[Series Name],Table4[Global Average])</f>
        <v>2.0992592592592594</v>
      </c>
    </row>
    <row r="12922" spans="1:12" x14ac:dyDescent="0.3">
      <c r="A12922" t="s">
        <v>2768</v>
      </c>
      <c r="B12922" t="s">
        <v>2769</v>
      </c>
      <c r="C12922" t="s">
        <v>1188</v>
      </c>
      <c r="D12922" t="s">
        <v>1189</v>
      </c>
      <c r="E12922">
        <v>7.2</v>
      </c>
      <c r="F12922">
        <v>7.4</v>
      </c>
      <c r="J12922">
        <f>AVERAGE(Table1_1[[#This Row],[2020]:[2024]])</f>
        <v>7.3000000000000007</v>
      </c>
      <c r="K12922" t="str">
        <f>IF(AVERAGE(Table1_1[[#This Row],[2020]:[2024]])&lt;=_xlfn.XLOOKUP(Table1_1[[#This Row],[Series Name]],Table4[Series Name],Table4[Global Average]),"Sotto la media","Sopra la media")</f>
        <v>Sopra la media</v>
      </c>
      <c r="L12922">
        <f>_xlfn.XLOOKUP(Table1_1[[#This Row],[Series Name]],Table4[Series Name],Table4[Global Average])</f>
        <v>5.7177777777777772</v>
      </c>
    </row>
    <row r="12923" spans="1:12" x14ac:dyDescent="0.3">
      <c r="A12923" t="s">
        <v>2768</v>
      </c>
      <c r="B12923" t="s">
        <v>2769</v>
      </c>
      <c r="C12923" t="s">
        <v>1190</v>
      </c>
      <c r="D12923" t="s">
        <v>1191</v>
      </c>
      <c r="E12923">
        <v>11</v>
      </c>
      <c r="F12923">
        <v>11.4</v>
      </c>
      <c r="J12923">
        <f>AVERAGE(Table1_1[[#This Row],[2020]:[2024]])</f>
        <v>11.2</v>
      </c>
      <c r="K12923" t="str">
        <f>IF(AVERAGE(Table1_1[[#This Row],[2020]:[2024]])&lt;=_xlfn.XLOOKUP(Table1_1[[#This Row],[Series Name]],Table4[Series Name],Table4[Global Average]),"Sotto la media","Sopra la media")</f>
        <v>Sopra la media</v>
      </c>
      <c r="L12923">
        <f>_xlfn.XLOOKUP(Table1_1[[#This Row],[Series Name]],Table4[Series Name],Table4[Global Average])</f>
        <v>10.457777777777777</v>
      </c>
    </row>
    <row r="12924" spans="1:12" x14ac:dyDescent="0.3">
      <c r="A12924" t="s">
        <v>2768</v>
      </c>
      <c r="B12924" t="s">
        <v>2769</v>
      </c>
      <c r="C12924" t="s">
        <v>1192</v>
      </c>
      <c r="D12924" t="s">
        <v>1193</v>
      </c>
      <c r="E12924">
        <v>15.3</v>
      </c>
      <c r="F12924">
        <v>15.7</v>
      </c>
      <c r="J12924">
        <f>AVERAGE(Table1_1[[#This Row],[2020]:[2024]])</f>
        <v>15.5</v>
      </c>
      <c r="K12924" t="str">
        <f>IF(AVERAGE(Table1_1[[#This Row],[2020]:[2024]])&lt;=_xlfn.XLOOKUP(Table1_1[[#This Row],[Series Name]],Table4[Series Name],Table4[Global Average]),"Sotto la media","Sopra la media")</f>
        <v>Sopra la media</v>
      </c>
      <c r="L12924">
        <f>_xlfn.XLOOKUP(Table1_1[[#This Row],[Series Name]],Table4[Series Name],Table4[Global Average])</f>
        <v>15.070740740740739</v>
      </c>
    </row>
    <row r="12925" spans="1:12" x14ac:dyDescent="0.3">
      <c r="A12925" t="s">
        <v>2768</v>
      </c>
      <c r="B12925" t="s">
        <v>2769</v>
      </c>
      <c r="C12925" t="s">
        <v>1194</v>
      </c>
      <c r="D12925" t="s">
        <v>1195</v>
      </c>
      <c r="E12925">
        <v>70.099999999999994</v>
      </c>
      <c r="F12925">
        <v>73.099999999999994</v>
      </c>
      <c r="G12925">
        <v>75.599999999999994</v>
      </c>
      <c r="H12925">
        <v>77.5</v>
      </c>
      <c r="J12925">
        <f>AVERAGE(Table1_1[[#This Row],[2020]:[2024]])</f>
        <v>74.074999999999989</v>
      </c>
      <c r="K12925" t="str">
        <f>IF(AVERAGE(Table1_1[[#This Row],[2020]:[2024]])&lt;=_xlfn.XLOOKUP(Table1_1[[#This Row],[Series Name]],Table4[Series Name],Table4[Global Average]),"Sotto la media","Sopra la media")</f>
        <v>Sotto la media</v>
      </c>
      <c r="L12925">
        <f>_xlfn.XLOOKUP(Table1_1[[#This Row],[Series Name]],Table4[Series Name],Table4[Global Average])</f>
        <v>83.252857142857138</v>
      </c>
    </row>
    <row r="12926" spans="1:12" x14ac:dyDescent="0.3">
      <c r="A12926" t="s">
        <v>2768</v>
      </c>
      <c r="B12926" t="s">
        <v>2769</v>
      </c>
      <c r="C12926" t="s">
        <v>1196</v>
      </c>
      <c r="D12926" t="s">
        <v>1197</v>
      </c>
      <c r="E12926">
        <v>70.456900000000005</v>
      </c>
      <c r="F12926">
        <v>72.621799999999993</v>
      </c>
      <c r="G12926">
        <v>75.243700000000004</v>
      </c>
      <c r="J12926">
        <f>AVERAGE(Table1_1[[#This Row],[2020]:[2024]])</f>
        <v>72.774133333333339</v>
      </c>
      <c r="K12926" t="str">
        <f>IF(AVERAGE(Table1_1[[#This Row],[2020]:[2024]])&lt;=_xlfn.XLOOKUP(Table1_1[[#This Row],[Series Name]],Table4[Series Name],Table4[Global Average]),"Sotto la media","Sopra la media")</f>
        <v>Sotto la media</v>
      </c>
      <c r="L12926">
        <f>_xlfn.XLOOKUP(Table1_1[[#This Row],[Series Name]],Table4[Series Name],Table4[Global Average])</f>
        <v>84.332545357142848</v>
      </c>
    </row>
    <row r="12927" spans="1:12" x14ac:dyDescent="0.3">
      <c r="A12927" t="s">
        <v>2768</v>
      </c>
      <c r="B12927" t="s">
        <v>2769</v>
      </c>
      <c r="C12927" t="s">
        <v>1198</v>
      </c>
      <c r="D12927" t="s">
        <v>1199</v>
      </c>
      <c r="E12927">
        <v>69.668099999999995</v>
      </c>
      <c r="F12927">
        <v>73.464600000000004</v>
      </c>
      <c r="G12927">
        <v>75.962400000000002</v>
      </c>
      <c r="J12927">
        <f>AVERAGE(Table1_1[[#This Row],[2020]:[2024]])</f>
        <v>73.031700000000001</v>
      </c>
      <c r="K12927" t="str">
        <f>IF(AVERAGE(Table1_1[[#This Row],[2020]:[2024]])&lt;=_xlfn.XLOOKUP(Table1_1[[#This Row],[Series Name]],Table4[Series Name],Table4[Global Average]),"Sotto la media","Sopra la media")</f>
        <v>Sotto la media</v>
      </c>
      <c r="L12927">
        <f>_xlfn.XLOOKUP(Table1_1[[#This Row],[Series Name]],Table4[Series Name],Table4[Global Average])</f>
        <v>85.25182366071428</v>
      </c>
    </row>
    <row r="12928" spans="1:12" x14ac:dyDescent="0.3">
      <c r="A12928" t="s">
        <v>2768</v>
      </c>
      <c r="B12928" t="s">
        <v>2769</v>
      </c>
      <c r="C12928" t="s">
        <v>1200</v>
      </c>
      <c r="D12928" t="s">
        <v>1201</v>
      </c>
      <c r="E12928">
        <v>18023</v>
      </c>
      <c r="F12928">
        <v>19853</v>
      </c>
      <c r="J12928">
        <f>AVERAGE(Table1_1[[#This Row],[2020]:[2024]])</f>
        <v>18938</v>
      </c>
      <c r="K12928" t="str">
        <f>IF(AVERAGE(Table1_1[[#This Row],[2020]:[2024]])&lt;=_xlfn.XLOOKUP(Table1_1[[#This Row],[Series Name]],Table4[Series Name],Table4[Global Average]),"Sotto la media","Sopra la media")</f>
        <v>Sopra la media</v>
      </c>
      <c r="L12928">
        <f>_xlfn.XLOOKUP(Table1_1[[#This Row],[Series Name]],Table4[Series Name],Table4[Global Average])</f>
        <v>4945.4587912087918</v>
      </c>
    </row>
    <row r="12929" spans="1:12" x14ac:dyDescent="0.3">
      <c r="A12929" t="s">
        <v>2768</v>
      </c>
      <c r="B12929" t="s">
        <v>2769</v>
      </c>
      <c r="C12929" t="s">
        <v>1202</v>
      </c>
      <c r="D12929" t="s">
        <v>1203</v>
      </c>
      <c r="E12929">
        <v>752339</v>
      </c>
      <c r="F12929">
        <v>785857</v>
      </c>
      <c r="J12929">
        <f>AVERAGE(Table1_1[[#This Row],[2020]:[2024]])</f>
        <v>769098</v>
      </c>
      <c r="K12929" t="str">
        <f>IF(AVERAGE(Table1_1[[#This Row],[2020]:[2024]])&lt;=_xlfn.XLOOKUP(Table1_1[[#This Row],[Series Name]],Table4[Series Name],Table4[Global Average]),"Sotto la media","Sopra la media")</f>
        <v>Sopra la media</v>
      </c>
      <c r="L12929">
        <f>_xlfn.XLOOKUP(Table1_1[[#This Row],[Series Name]],Table4[Series Name],Table4[Global Average])</f>
        <v>64305.777472527479</v>
      </c>
    </row>
    <row r="12930" spans="1:12" x14ac:dyDescent="0.3">
      <c r="A12930" t="s">
        <v>2768</v>
      </c>
      <c r="B12930" t="s">
        <v>2769</v>
      </c>
      <c r="C12930" t="s">
        <v>1204</v>
      </c>
      <c r="D12930" t="s">
        <v>1205</v>
      </c>
      <c r="E12930">
        <v>37.842821719898801</v>
      </c>
      <c r="F12930">
        <v>39.2907720034165</v>
      </c>
      <c r="G12930">
        <v>39.327669850068297</v>
      </c>
      <c r="H12930">
        <v>38.282990790544297</v>
      </c>
      <c r="J12930">
        <f>AVERAGE(Table1_1[[#This Row],[2020]:[2024]])</f>
        <v>38.686063590981973</v>
      </c>
      <c r="K12930" t="str">
        <f>IF(AVERAGE(Table1_1[[#This Row],[2020]:[2024]])&lt;=_xlfn.XLOOKUP(Table1_1[[#This Row],[Series Name]],Table4[Series Name],Table4[Global Average]),"Sotto la media","Sopra la media")</f>
        <v>Sopra la media</v>
      </c>
      <c r="L12930">
        <f>_xlfn.XLOOKUP(Table1_1[[#This Row],[Series Name]],Table4[Series Name],Table4[Global Average])</f>
        <v>26.756032456284778</v>
      </c>
    </row>
    <row r="12931" spans="1:12" x14ac:dyDescent="0.3">
      <c r="A12931" t="s">
        <v>2768</v>
      </c>
      <c r="B12931" t="s">
        <v>2769</v>
      </c>
      <c r="C12931" t="s">
        <v>1206</v>
      </c>
      <c r="D12931" t="s">
        <v>1207</v>
      </c>
      <c r="E12931">
        <v>2.4642508689178602</v>
      </c>
      <c r="F12931">
        <v>8.6743051360489094</v>
      </c>
      <c r="G12931">
        <v>2.6374509971764</v>
      </c>
      <c r="H12931">
        <v>4.7041916647048696</v>
      </c>
      <c r="J12931">
        <f>AVERAGE(Table1_1[[#This Row],[2020]:[2024]])</f>
        <v>4.6200496667120099</v>
      </c>
      <c r="K12931" t="str">
        <f>IF(AVERAGE(Table1_1[[#This Row],[2020]:[2024]])&lt;=_xlfn.XLOOKUP(Table1_1[[#This Row],[Series Name]],Table4[Series Name],Table4[Global Average]),"Sotto la media","Sopra la media")</f>
        <v>Sopra la media</v>
      </c>
      <c r="L12931">
        <f>_xlfn.XLOOKUP(Table1_1[[#This Row],[Series Name]],Table4[Series Name],Table4[Global Average])</f>
        <v>1.92055216072416</v>
      </c>
    </row>
    <row r="12932" spans="1:12" x14ac:dyDescent="0.3">
      <c r="A12932" t="s">
        <v>2768</v>
      </c>
      <c r="B12932" t="s">
        <v>2769</v>
      </c>
      <c r="C12932" t="s">
        <v>1208</v>
      </c>
      <c r="D12932" t="s">
        <v>1209</v>
      </c>
      <c r="E12932">
        <v>5765206387164.8896</v>
      </c>
      <c r="F12932">
        <v>6265297980910.5498</v>
      </c>
      <c r="G12932">
        <v>6430542144984.1504</v>
      </c>
      <c r="H12932">
        <v>6733047172563.8301</v>
      </c>
      <c r="J12932">
        <f>AVERAGE(Table1_1[[#This Row],[2020]:[2024]])</f>
        <v>6298523421405.8555</v>
      </c>
      <c r="K12932" t="str">
        <f>IF(AVERAGE(Table1_1[[#This Row],[2020]:[2024]])&lt;=_xlfn.XLOOKUP(Table1_1[[#This Row],[Series Name]],Table4[Series Name],Table4[Global Average]),"Sotto la media","Sopra la media")</f>
        <v>Sopra la media</v>
      </c>
      <c r="L12932">
        <f>_xlfn.XLOOKUP(Table1_1[[#This Row],[Series Name]],Table4[Series Name],Table4[Global Average])</f>
        <v>611202781412.34363</v>
      </c>
    </row>
    <row r="12933" spans="1:12" x14ac:dyDescent="0.3">
      <c r="A12933" t="s">
        <v>2768</v>
      </c>
      <c r="B12933" t="s">
        <v>2769</v>
      </c>
      <c r="C12933" t="s">
        <v>1210</v>
      </c>
      <c r="D12933" t="s">
        <v>1211</v>
      </c>
      <c r="E12933">
        <v>38356235366600</v>
      </c>
      <c r="F12933">
        <v>41683372261000</v>
      </c>
      <c r="G12933">
        <v>42782750778354.5</v>
      </c>
      <c r="H12933">
        <v>44795333374401.297</v>
      </c>
      <c r="J12933">
        <f>AVERAGE(Table1_1[[#This Row],[2020]:[2024]])</f>
        <v>41904422945088.953</v>
      </c>
      <c r="K12933" t="str">
        <f>IF(AVERAGE(Table1_1[[#This Row],[2020]:[2024]])&lt;=_xlfn.XLOOKUP(Table1_1[[#This Row],[Series Name]],Table4[Series Name],Table4[Global Average]),"Sotto la media","Sopra la media")</f>
        <v>Sopra la media</v>
      </c>
      <c r="L12933">
        <f>_xlfn.XLOOKUP(Table1_1[[#This Row],[Series Name]],Table4[Series Name],Table4[Global Average])</f>
        <v>26715150097258.012</v>
      </c>
    </row>
    <row r="12934" spans="1:12" x14ac:dyDescent="0.3">
      <c r="A12934" t="s">
        <v>2768</v>
      </c>
      <c r="B12934" t="s">
        <v>2769</v>
      </c>
      <c r="C12934" t="s">
        <v>1212</v>
      </c>
      <c r="D12934" t="s">
        <v>1213</v>
      </c>
      <c r="E12934">
        <v>38356235366600</v>
      </c>
      <c r="F12934">
        <v>45154408104500</v>
      </c>
      <c r="G12934">
        <v>47378985869030</v>
      </c>
      <c r="H12934">
        <v>48258851953640</v>
      </c>
      <c r="J12934">
        <f>AVERAGE(Table1_1[[#This Row],[2020]:[2024]])</f>
        <v>44787120323442.5</v>
      </c>
      <c r="K12934" t="str">
        <f>IF(AVERAGE(Table1_1[[#This Row],[2020]:[2024]])&lt;=_xlfn.XLOOKUP(Table1_1[[#This Row],[Series Name]],Table4[Series Name],Table4[Global Average]),"Sotto la media","Sopra la media")</f>
        <v>Sotto la media</v>
      </c>
      <c r="L12934">
        <f>_xlfn.XLOOKUP(Table1_1[[#This Row],[Series Name]],Table4[Series Name],Table4[Global Average])</f>
        <v>57869940090331.438</v>
      </c>
    </row>
    <row r="12935" spans="1:12" x14ac:dyDescent="0.3">
      <c r="A12935" t="s">
        <v>2768</v>
      </c>
      <c r="B12935" t="s">
        <v>2769</v>
      </c>
      <c r="C12935" t="s">
        <v>1214</v>
      </c>
      <c r="D12935" t="s">
        <v>1215</v>
      </c>
      <c r="E12935">
        <v>5558256838203.6396</v>
      </c>
      <c r="F12935">
        <v>7001796115584.2598</v>
      </c>
      <c r="G12935">
        <v>7032488457155.0801</v>
      </c>
      <c r="H12935">
        <v>6812375152229.0098</v>
      </c>
      <c r="J12935">
        <f>AVERAGE(Table1_1[[#This Row],[2020]:[2024]])</f>
        <v>6601229140792.9961</v>
      </c>
      <c r="K12935" t="str">
        <f>IF(AVERAGE(Table1_1[[#This Row],[2020]:[2024]])&lt;=_xlfn.XLOOKUP(Table1_1[[#This Row],[Series Name]],Table4[Series Name],Table4[Global Average]),"Sotto la media","Sopra la media")</f>
        <v>Sopra la media</v>
      </c>
      <c r="L12935">
        <f>_xlfn.XLOOKUP(Table1_1[[#This Row],[Series Name]],Table4[Series Name],Table4[Global Average])</f>
        <v>785029321066.80029</v>
      </c>
    </row>
    <row r="12936" spans="1:12" x14ac:dyDescent="0.3">
      <c r="A12936" t="s">
        <v>2768</v>
      </c>
      <c r="B12936" t="s">
        <v>2769</v>
      </c>
      <c r="C12936" t="s">
        <v>1216</v>
      </c>
      <c r="D12936" t="s">
        <v>1217</v>
      </c>
      <c r="E12936">
        <v>25286.2450055099</v>
      </c>
      <c r="F12936">
        <v>26542.521938723199</v>
      </c>
      <c r="G12936">
        <v>27740.038841780301</v>
      </c>
      <c r="H12936">
        <v>28639.165221105901</v>
      </c>
      <c r="J12936">
        <f>AVERAGE(Table1_1[[#This Row],[2020]:[2024]])</f>
        <v>27051.992751779824</v>
      </c>
      <c r="K12936" t="str">
        <f>IF(AVERAGE(Table1_1[[#This Row],[2020]:[2024]])&lt;=_xlfn.XLOOKUP(Table1_1[[#This Row],[Series Name]],Table4[Series Name],Table4[Global Average]),"Sotto la media","Sopra la media")</f>
        <v>Sotto la media</v>
      </c>
      <c r="L12936">
        <f>_xlfn.XLOOKUP(Table1_1[[#This Row],[Series Name]],Table4[Series Name],Table4[Global Average])</f>
        <v>36252.56004510793</v>
      </c>
    </row>
    <row r="12937" spans="1:12" x14ac:dyDescent="0.3">
      <c r="A12937" t="s">
        <v>2768</v>
      </c>
      <c r="B12937" t="s">
        <v>2769</v>
      </c>
      <c r="C12937" t="s">
        <v>1218</v>
      </c>
      <c r="D12937" t="s">
        <v>1219</v>
      </c>
      <c r="E12937">
        <v>2.4194218945778201</v>
      </c>
      <c r="F12937">
        <v>0.98101513554488196</v>
      </c>
      <c r="G12937">
        <v>1.97357555739051</v>
      </c>
      <c r="H12937">
        <v>0.23483682889305099</v>
      </c>
      <c r="I12937">
        <v>0.21812893843917699</v>
      </c>
      <c r="J12937">
        <f>AVERAGE(Table1_1[[#This Row],[2020]:[2024]])</f>
        <v>1.165395670969088</v>
      </c>
      <c r="K12937" t="str">
        <f>IF(AVERAGE(Table1_1[[#This Row],[2020]:[2024]])&lt;=_xlfn.XLOOKUP(Table1_1[[#This Row],[Series Name]],Table4[Series Name],Table4[Global Average]),"Sotto la media","Sopra la media")</f>
        <v>Sotto la media</v>
      </c>
      <c r="L12937">
        <f>_xlfn.XLOOKUP(Table1_1[[#This Row],[Series Name]],Table4[Series Name],Table4[Global Average])</f>
        <v>4.6101943951347248</v>
      </c>
    </row>
    <row r="12938" spans="1:12" x14ac:dyDescent="0.3">
      <c r="A12938" t="s">
        <v>2768</v>
      </c>
      <c r="B12938" t="s">
        <v>2769</v>
      </c>
      <c r="C12938" t="s">
        <v>1220</v>
      </c>
      <c r="D12938" t="s">
        <v>1221</v>
      </c>
      <c r="E12938">
        <v>0.49249391805741999</v>
      </c>
      <c r="F12938">
        <v>4.5523265789757099</v>
      </c>
      <c r="G12938">
        <v>1.82367710735865</v>
      </c>
      <c r="H12938">
        <v>-0.58239379402677105</v>
      </c>
      <c r="J12938">
        <f>AVERAGE(Table1_1[[#This Row],[2020]:[2024]])</f>
        <v>1.5715259525912522</v>
      </c>
      <c r="K12938" t="str">
        <f>IF(AVERAGE(Table1_1[[#This Row],[2020]:[2024]])&lt;=_xlfn.XLOOKUP(Table1_1[[#This Row],[Series Name]],Table4[Series Name],Table4[Global Average]),"Sotto la media","Sopra la media")</f>
        <v>Sotto la media</v>
      </c>
      <c r="L12938">
        <f>_xlfn.XLOOKUP(Table1_1[[#This Row],[Series Name]],Table4[Series Name],Table4[Global Average])</f>
        <v>9.0542247382379202</v>
      </c>
    </row>
    <row r="12939" spans="1:12" x14ac:dyDescent="0.3">
      <c r="A12939" t="s">
        <v>2768</v>
      </c>
      <c r="B12939" t="s">
        <v>2769</v>
      </c>
      <c r="C12939" t="s">
        <v>1222</v>
      </c>
      <c r="D12939" t="s">
        <v>1223</v>
      </c>
      <c r="E12939">
        <v>0.49249391805741999</v>
      </c>
      <c r="F12939">
        <v>4.5523265789757099</v>
      </c>
      <c r="G12939">
        <v>1.82367710735865</v>
      </c>
      <c r="H12939">
        <v>-0.58239379402677105</v>
      </c>
      <c r="J12939">
        <f>AVERAGE(Table1_1[[#This Row],[2020]:[2024]])</f>
        <v>1.5715259525912522</v>
      </c>
      <c r="K12939" t="str">
        <f>IF(AVERAGE(Table1_1[[#This Row],[2020]:[2024]])&lt;=_xlfn.XLOOKUP(Table1_1[[#This Row],[Series Name]],Table4[Series Name],Table4[Global Average]),"Sotto la media","Sopra la media")</f>
        <v>Sotto la media</v>
      </c>
      <c r="L12939">
        <f>_xlfn.XLOOKUP(Table1_1[[#This Row],[Series Name]],Table4[Series Name],Table4[Global Average])</f>
        <v>9.0542247382379202</v>
      </c>
    </row>
    <row r="12940" spans="1:12" x14ac:dyDescent="0.3">
      <c r="A12940" t="s">
        <v>2768</v>
      </c>
      <c r="B12940" t="s">
        <v>2769</v>
      </c>
      <c r="C12940" t="s">
        <v>1226</v>
      </c>
      <c r="D12940" t="s">
        <v>1227</v>
      </c>
      <c r="E12940">
        <v>3.4565928701288802</v>
      </c>
      <c r="F12940">
        <v>2.8364434395366902</v>
      </c>
      <c r="G12940">
        <v>2.46253576816411</v>
      </c>
      <c r="H12940">
        <v>3.4179511404244698</v>
      </c>
      <c r="J12940">
        <f>AVERAGE(Table1_1[[#This Row],[2020]:[2024]])</f>
        <v>3.0433808045635375</v>
      </c>
      <c r="K12940" t="str">
        <f>IF(AVERAGE(Table1_1[[#This Row],[2020]:[2024]])&lt;=_xlfn.XLOOKUP(Table1_1[[#This Row],[Series Name]],Table4[Series Name],Table4[Global Average]),"Sotto la media","Sopra la media")</f>
        <v>Sotto la media</v>
      </c>
      <c r="L12940">
        <f>_xlfn.XLOOKUP(Table1_1[[#This Row],[Series Name]],Table4[Series Name],Table4[Global Average])</f>
        <v>9.0130965312667524</v>
      </c>
    </row>
    <row r="12941" spans="1:12" x14ac:dyDescent="0.3">
      <c r="A12941" t="s">
        <v>2768</v>
      </c>
      <c r="B12941" t="s">
        <v>2769</v>
      </c>
      <c r="C12941" t="s">
        <v>1228</v>
      </c>
      <c r="D12941" t="s">
        <v>1229</v>
      </c>
      <c r="E12941">
        <v>4.3447553216182397</v>
      </c>
      <c r="F12941">
        <v>5.4357821456770097</v>
      </c>
      <c r="G12941">
        <v>4.9903235960104597</v>
      </c>
      <c r="H12941">
        <v>3.7041696502449302</v>
      </c>
      <c r="J12941">
        <f>AVERAGE(Table1_1[[#This Row],[2020]:[2024]])</f>
        <v>4.6187576783876594</v>
      </c>
      <c r="K12941" t="str">
        <f>IF(AVERAGE(Table1_1[[#This Row],[2020]:[2024]])&lt;=_xlfn.XLOOKUP(Table1_1[[#This Row],[Series Name]],Table4[Series Name],Table4[Global Average]),"Sotto la media","Sopra la media")</f>
        <v>Sotto la media</v>
      </c>
      <c r="L12941">
        <f>_xlfn.XLOOKUP(Table1_1[[#This Row],[Series Name]],Table4[Series Name],Table4[Global Average])</f>
        <v>10.846765858673205</v>
      </c>
    </row>
    <row r="12942" spans="1:12" x14ac:dyDescent="0.3">
      <c r="A12942" t="s">
        <v>2768</v>
      </c>
      <c r="B12942" t="s">
        <v>2769</v>
      </c>
      <c r="C12942" t="s">
        <v>1230</v>
      </c>
      <c r="D12942" t="s">
        <v>1231</v>
      </c>
      <c r="E12942">
        <v>3.4187258957459199</v>
      </c>
      <c r="F12942">
        <v>2.8234621219698499</v>
      </c>
      <c r="G12942">
        <v>2.4513429838461001</v>
      </c>
      <c r="H12942">
        <v>3.40253052067919</v>
      </c>
      <c r="J12942">
        <f>AVERAGE(Table1_1[[#This Row],[2020]:[2024]])</f>
        <v>3.0240153805602645</v>
      </c>
      <c r="K12942" t="str">
        <f>IF(AVERAGE(Table1_1[[#This Row],[2020]:[2024]])&lt;=_xlfn.XLOOKUP(Table1_1[[#This Row],[Series Name]],Table4[Series Name],Table4[Global Average]),"Sotto la media","Sopra la media")</f>
        <v>Sotto la media</v>
      </c>
      <c r="L12942">
        <f>_xlfn.XLOOKUP(Table1_1[[#This Row],[Series Name]],Table4[Series Name],Table4[Global Average])</f>
        <v>8.5197176163047956</v>
      </c>
    </row>
    <row r="12943" spans="1:12" x14ac:dyDescent="0.3">
      <c r="A12943" t="s">
        <v>2768</v>
      </c>
      <c r="B12943" t="s">
        <v>2769</v>
      </c>
      <c r="C12943" t="s">
        <v>1232</v>
      </c>
      <c r="D12943" t="s">
        <v>1233</v>
      </c>
      <c r="E12943">
        <v>4.3042301785845796</v>
      </c>
      <c r="F12943">
        <v>5.3949454451060097</v>
      </c>
      <c r="G12943">
        <v>4.9508564729604201</v>
      </c>
      <c r="H12943">
        <v>3.6837462971421999</v>
      </c>
      <c r="J12943">
        <f>AVERAGE(Table1_1[[#This Row],[2020]:[2024]])</f>
        <v>4.5834445984483025</v>
      </c>
      <c r="K12943" t="str">
        <f>IF(AVERAGE(Table1_1[[#This Row],[2020]:[2024]])&lt;=_xlfn.XLOOKUP(Table1_1[[#This Row],[Series Name]],Table4[Series Name],Table4[Global Average]),"Sotto la media","Sopra la media")</f>
        <v>Sotto la media</v>
      </c>
      <c r="L12943">
        <f>_xlfn.XLOOKUP(Table1_1[[#This Row],[Series Name]],Table4[Series Name],Table4[Global Average])</f>
        <v>10.692211230054967</v>
      </c>
    </row>
    <row r="12944" spans="1:12" x14ac:dyDescent="0.3">
      <c r="A12944" t="s">
        <v>2768</v>
      </c>
      <c r="B12944" t="s">
        <v>2769</v>
      </c>
      <c r="C12944" t="s">
        <v>1234</v>
      </c>
      <c r="D12944" t="s">
        <v>1235</v>
      </c>
      <c r="E12944">
        <v>0.50227036415628101</v>
      </c>
      <c r="J12944">
        <f>AVERAGE(Table1_1[[#This Row],[2020]:[2024]])</f>
        <v>0.50227036415628101</v>
      </c>
      <c r="K12944" t="str">
        <f>IF(AVERAGE(Table1_1[[#This Row],[2020]:[2024]])&lt;=_xlfn.XLOOKUP(Table1_1[[#This Row],[Series Name]],Table4[Series Name],Table4[Global Average]),"Sotto la media","Sopra la media")</f>
        <v>Sotto la media</v>
      </c>
      <c r="L12944">
        <f>_xlfn.XLOOKUP(Table1_1[[#This Row],[Series Name]],Table4[Series Name],Table4[Global Average])</f>
        <v>8.7030129046280891</v>
      </c>
    </row>
    <row r="12945" spans="1:12" x14ac:dyDescent="0.3">
      <c r="A12945" t="s">
        <v>2768</v>
      </c>
      <c r="B12945" t="s">
        <v>2769</v>
      </c>
      <c r="C12945" t="s">
        <v>1242</v>
      </c>
      <c r="D12945" t="s">
        <v>1243</v>
      </c>
      <c r="E12945">
        <v>3.91615191754211</v>
      </c>
      <c r="F12945">
        <v>3.4419404251668002</v>
      </c>
      <c r="J12945">
        <f>AVERAGE(Table1_1[[#This Row],[2020]:[2024]])</f>
        <v>3.6790461713544551</v>
      </c>
      <c r="K12945" t="str">
        <f>IF(AVERAGE(Table1_1[[#This Row],[2020]:[2024]])&lt;=_xlfn.XLOOKUP(Table1_1[[#This Row],[Series Name]],Table4[Series Name],Table4[Global Average]),"Sotto la media","Sopra la media")</f>
        <v>Sotto la media</v>
      </c>
      <c r="L12945">
        <f>_xlfn.XLOOKUP(Table1_1[[#This Row],[Series Name]],Table4[Series Name],Table4[Global Average])</f>
        <v>10.238026040437612</v>
      </c>
    </row>
    <row r="12946" spans="1:12" x14ac:dyDescent="0.3">
      <c r="A12946" t="s">
        <v>2768</v>
      </c>
      <c r="B12946" t="s">
        <v>2769</v>
      </c>
      <c r="C12946" t="s">
        <v>1244</v>
      </c>
      <c r="D12946" t="s">
        <v>1245</v>
      </c>
      <c r="E12946">
        <v>559116560000</v>
      </c>
      <c r="F12946">
        <v>590847580000</v>
      </c>
      <c r="J12946">
        <f>AVERAGE(Table1_1[[#This Row],[2020]:[2024]])</f>
        <v>574982070000</v>
      </c>
      <c r="K12946" t="str">
        <f>IF(AVERAGE(Table1_1[[#This Row],[2020]:[2024]])&lt;=_xlfn.XLOOKUP(Table1_1[[#This Row],[Series Name]],Table4[Series Name],Table4[Global Average]),"Sotto la media","Sopra la media")</f>
        <v>Sotto la media</v>
      </c>
      <c r="L12946">
        <f>_xlfn.XLOOKUP(Table1_1[[#This Row],[Series Name]],Table4[Series Name],Table4[Global Average])</f>
        <v>5603207969876.6104</v>
      </c>
    </row>
    <row r="12947" spans="1:12" x14ac:dyDescent="0.3">
      <c r="A12947" t="s">
        <v>2768</v>
      </c>
      <c r="B12947" t="s">
        <v>2769</v>
      </c>
      <c r="C12947" t="s">
        <v>1246</v>
      </c>
      <c r="D12947" t="s">
        <v>1247</v>
      </c>
      <c r="E12947">
        <v>2.85</v>
      </c>
      <c r="F12947">
        <v>2.85</v>
      </c>
      <c r="G12947">
        <v>2.85</v>
      </c>
      <c r="H12947">
        <v>2.85</v>
      </c>
      <c r="J12947">
        <f>AVERAGE(Table1_1[[#This Row],[2020]:[2024]])</f>
        <v>2.85</v>
      </c>
      <c r="K12947" t="str">
        <f>IF(AVERAGE(Table1_1[[#This Row],[2020]:[2024]])&lt;=_xlfn.XLOOKUP(Table1_1[[#This Row],[Series Name]],Table4[Series Name],Table4[Global Average]),"Sotto la media","Sopra la media")</f>
        <v>Sotto la media</v>
      </c>
      <c r="L12947">
        <f>_xlfn.XLOOKUP(Table1_1[[#This Row],[Series Name]],Table4[Series Name],Table4[Global Average])</f>
        <v>5.0173319705434221</v>
      </c>
    </row>
    <row r="12948" spans="1:12" x14ac:dyDescent="0.3">
      <c r="A12948" t="s">
        <v>2768</v>
      </c>
      <c r="B12948" t="s">
        <v>2769</v>
      </c>
      <c r="C12948" t="s">
        <v>1252</v>
      </c>
      <c r="D12948" t="s">
        <v>1253</v>
      </c>
      <c r="E12948">
        <v>5074000</v>
      </c>
      <c r="F12948">
        <v>6037000</v>
      </c>
      <c r="G12948">
        <v>3632000</v>
      </c>
      <c r="H12948">
        <v>4702000</v>
      </c>
      <c r="J12948">
        <f>AVERAGE(Table1_1[[#This Row],[2020]:[2024]])</f>
        <v>4861250</v>
      </c>
      <c r="K12948" t="str">
        <f>IF(AVERAGE(Table1_1[[#This Row],[2020]:[2024]])&lt;=_xlfn.XLOOKUP(Table1_1[[#This Row],[Series Name]],Table4[Series Name],Table4[Global Average]),"Sotto la media","Sopra la media")</f>
        <v>Sopra la media</v>
      </c>
      <c r="L12948">
        <f>_xlfn.XLOOKUP(Table1_1[[#This Row],[Series Name]],Table4[Series Name],Table4[Global Average])</f>
        <v>458974.46033653844</v>
      </c>
    </row>
    <row r="12949" spans="1:12" x14ac:dyDescent="0.3">
      <c r="A12949" t="s">
        <v>2768</v>
      </c>
      <c r="B12949" t="s">
        <v>2769</v>
      </c>
      <c r="C12949" t="s">
        <v>1260</v>
      </c>
      <c r="D12949" t="s">
        <v>1261</v>
      </c>
      <c r="E12949">
        <v>130504000000</v>
      </c>
      <c r="J12949">
        <f>AVERAGE(Table1_1[[#This Row],[2020]:[2024]])</f>
        <v>130504000000</v>
      </c>
      <c r="K12949" t="str">
        <f>IF(AVERAGE(Table1_1[[#This Row],[2020]:[2024]])&lt;=_xlfn.XLOOKUP(Table1_1[[#This Row],[Series Name]],Table4[Series Name],Table4[Global Average]),"Sotto la media","Sopra la media")</f>
        <v>Sopra la media</v>
      </c>
      <c r="L12949">
        <f>_xlfn.XLOOKUP(Table1_1[[#This Row],[Series Name]],Table4[Series Name],Table4[Global Average])</f>
        <v>20139083333.333332</v>
      </c>
    </row>
    <row r="12950" spans="1:12" x14ac:dyDescent="0.3">
      <c r="A12950" t="s">
        <v>2768</v>
      </c>
      <c r="B12950" t="s">
        <v>2769</v>
      </c>
      <c r="C12950" t="s">
        <v>1262</v>
      </c>
      <c r="D12950" t="s">
        <v>1263</v>
      </c>
      <c r="E12950">
        <v>30402000</v>
      </c>
      <c r="J12950">
        <f>AVERAGE(Table1_1[[#This Row],[2020]:[2024]])</f>
        <v>30402000</v>
      </c>
      <c r="K12950" t="str">
        <f>IF(AVERAGE(Table1_1[[#This Row],[2020]:[2024]])&lt;=_xlfn.XLOOKUP(Table1_1[[#This Row],[Series Name]],Table4[Series Name],Table4[Global Average]),"Sotto la media","Sopra la media")</f>
        <v>Sopra la media</v>
      </c>
      <c r="L12950">
        <f>_xlfn.XLOOKUP(Table1_1[[#This Row],[Series Name]],Table4[Series Name],Table4[Global Average])</f>
        <v>13004938.458369328</v>
      </c>
    </row>
    <row r="12951" spans="1:12" x14ac:dyDescent="0.3">
      <c r="A12951" t="s">
        <v>2768</v>
      </c>
      <c r="B12951" t="s">
        <v>2769</v>
      </c>
      <c r="C12951" t="s">
        <v>1264</v>
      </c>
      <c r="D12951" t="s">
        <v>1265</v>
      </c>
      <c r="E12951">
        <v>20334000</v>
      </c>
      <c r="J12951">
        <f>AVERAGE(Table1_1[[#This Row],[2020]:[2024]])</f>
        <v>20334000</v>
      </c>
      <c r="K12951" t="str">
        <f>IF(AVERAGE(Table1_1[[#This Row],[2020]:[2024]])&lt;=_xlfn.XLOOKUP(Table1_1[[#This Row],[Series Name]],Table4[Series Name],Table4[Global Average]),"Sotto la media","Sopra la media")</f>
        <v>Sopra la media</v>
      </c>
      <c r="L12951">
        <f>_xlfn.XLOOKUP(Table1_1[[#This Row],[Series Name]],Table4[Series Name],Table4[Global Average])</f>
        <v>13764612.3046875</v>
      </c>
    </row>
    <row r="12952" spans="1:12" x14ac:dyDescent="0.3">
      <c r="A12952" t="s">
        <v>2768</v>
      </c>
      <c r="B12952" t="s">
        <v>2769</v>
      </c>
      <c r="C12952" t="s">
        <v>1272</v>
      </c>
      <c r="D12952" t="s">
        <v>1273</v>
      </c>
      <c r="E12952">
        <v>14233000000</v>
      </c>
      <c r="J12952">
        <f>AVERAGE(Table1_1[[#This Row],[2020]:[2024]])</f>
        <v>14233000000</v>
      </c>
      <c r="K12952" t="str">
        <f>IF(AVERAGE(Table1_1[[#This Row],[2020]:[2024]])&lt;=_xlfn.XLOOKUP(Table1_1[[#This Row],[Series Name]],Table4[Series Name],Table4[Global Average]),"Sotto la media","Sopra la media")</f>
        <v>Sopra la media</v>
      </c>
      <c r="L12952">
        <f>_xlfn.XLOOKUP(Table1_1[[#This Row],[Series Name]],Table4[Series Name],Table4[Global Average])</f>
        <v>12655000000</v>
      </c>
    </row>
    <row r="12953" spans="1:12" x14ac:dyDescent="0.3">
      <c r="A12953" t="s">
        <v>2768</v>
      </c>
      <c r="B12953" t="s">
        <v>2769</v>
      </c>
      <c r="C12953" t="s">
        <v>1274</v>
      </c>
      <c r="D12953" t="s">
        <v>1275</v>
      </c>
      <c r="E12953">
        <v>838180000</v>
      </c>
      <c r="F12953">
        <v>264410000</v>
      </c>
      <c r="G12953">
        <v>563400000</v>
      </c>
      <c r="H12953">
        <v>38416240000</v>
      </c>
      <c r="J12953">
        <f>AVERAGE(Table1_1[[#This Row],[2020]:[2024]])</f>
        <v>10020557500</v>
      </c>
      <c r="K12953" t="str">
        <f>IF(AVERAGE(Table1_1[[#This Row],[2020]:[2024]])&lt;=_xlfn.XLOOKUP(Table1_1[[#This Row],[Series Name]],Table4[Series Name],Table4[Global Average]),"Sotto la media","Sopra la media")</f>
        <v>Sopra la media</v>
      </c>
      <c r="L12953">
        <f>_xlfn.XLOOKUP(Table1_1[[#This Row],[Series Name]],Table4[Series Name],Table4[Global Average])</f>
        <v>2472400000</v>
      </c>
    </row>
    <row r="12954" spans="1:12" x14ac:dyDescent="0.3">
      <c r="A12954" t="s">
        <v>2768</v>
      </c>
      <c r="B12954" t="s">
        <v>2769</v>
      </c>
      <c r="C12954" t="s">
        <v>1276</v>
      </c>
      <c r="D12954" t="s">
        <v>1277</v>
      </c>
      <c r="G12954">
        <v>1668990000</v>
      </c>
      <c r="J12954">
        <f>AVERAGE(Table1_1[[#This Row],[2020]:[2024]])</f>
        <v>1668990000</v>
      </c>
      <c r="K12954" t="str">
        <f>IF(AVERAGE(Table1_1[[#This Row],[2020]:[2024]])&lt;=_xlfn.XLOOKUP(Table1_1[[#This Row],[Series Name]],Table4[Series Name],Table4[Global Average]),"Sotto la media","Sopra la media")</f>
        <v>Sopra la media</v>
      </c>
      <c r="L12954">
        <f>_xlfn.XLOOKUP(Table1_1[[#This Row],[Series Name]],Table4[Series Name],Table4[Global Average])</f>
        <v>950370000</v>
      </c>
    </row>
    <row r="12955" spans="1:12" x14ac:dyDescent="0.3">
      <c r="A12955" t="s">
        <v>2768</v>
      </c>
      <c r="B12955" t="s">
        <v>2769</v>
      </c>
      <c r="C12955" t="s">
        <v>1278</v>
      </c>
      <c r="D12955" t="s">
        <v>1279</v>
      </c>
      <c r="E12955">
        <v>2788890000</v>
      </c>
      <c r="F12955">
        <v>6504820000</v>
      </c>
      <c r="G12955">
        <v>28433590000</v>
      </c>
      <c r="H12955">
        <v>1680950000</v>
      </c>
      <c r="J12955">
        <f>AVERAGE(Table1_1[[#This Row],[2020]:[2024]])</f>
        <v>9852062500</v>
      </c>
      <c r="K12955" t="str">
        <f>IF(AVERAGE(Table1_1[[#This Row],[2020]:[2024]])&lt;=_xlfn.XLOOKUP(Table1_1[[#This Row],[Series Name]],Table4[Series Name],Table4[Global Average]),"Sotto la media","Sopra la media")</f>
        <v>Sopra la media</v>
      </c>
      <c r="L12955">
        <f>_xlfn.XLOOKUP(Table1_1[[#This Row],[Series Name]],Table4[Series Name],Table4[Global Average])</f>
        <v>2716088500.0000005</v>
      </c>
    </row>
    <row r="12956" spans="1:12" x14ac:dyDescent="0.3">
      <c r="A12956" t="s">
        <v>2768</v>
      </c>
      <c r="B12956" t="s">
        <v>2769</v>
      </c>
      <c r="C12956" t="s">
        <v>1280</v>
      </c>
      <c r="D12956" t="s">
        <v>1281</v>
      </c>
      <c r="E12956">
        <v>2312270000</v>
      </c>
      <c r="F12956">
        <v>3654630000</v>
      </c>
      <c r="G12956">
        <v>937080000</v>
      </c>
      <c r="H12956">
        <v>286060000</v>
      </c>
      <c r="J12956">
        <f>AVERAGE(Table1_1[[#This Row],[2020]:[2024]])</f>
        <v>1797510000</v>
      </c>
      <c r="K12956" t="str">
        <f>IF(AVERAGE(Table1_1[[#This Row],[2020]:[2024]])&lt;=_xlfn.XLOOKUP(Table1_1[[#This Row],[Series Name]],Table4[Series Name],Table4[Global Average]),"Sotto la media","Sopra la media")</f>
        <v>Sopra la media</v>
      </c>
      <c r="L12956">
        <f>_xlfn.XLOOKUP(Table1_1[[#This Row],[Series Name]],Table4[Series Name],Table4[Global Average])</f>
        <v>1528442500</v>
      </c>
    </row>
    <row r="12957" spans="1:12" x14ac:dyDescent="0.3">
      <c r="A12957" t="s">
        <v>2768</v>
      </c>
      <c r="B12957" t="s">
        <v>2769</v>
      </c>
      <c r="C12957" t="s">
        <v>1282</v>
      </c>
      <c r="D12957" t="s">
        <v>1283</v>
      </c>
      <c r="E12957">
        <v>43.911999999999999</v>
      </c>
      <c r="F12957">
        <v>45.197000000000003</v>
      </c>
      <c r="G12957">
        <v>44.783999999999999</v>
      </c>
      <c r="H12957">
        <v>44.271999999999998</v>
      </c>
      <c r="I12957">
        <v>43.829000000000001</v>
      </c>
      <c r="J12957">
        <f>AVERAGE(Table1_1[[#This Row],[2020]:[2024]])</f>
        <v>44.398800000000001</v>
      </c>
      <c r="K12957" t="str">
        <f>IF(AVERAGE(Table1_1[[#This Row],[2020]:[2024]])&lt;=_xlfn.XLOOKUP(Table1_1[[#This Row],[Series Name]],Table4[Series Name],Table4[Global Average]),"Sotto la media","Sopra la media")</f>
        <v>Sopra la media</v>
      </c>
      <c r="L12957">
        <f>_xlfn.XLOOKUP(Table1_1[[#This Row],[Series Name]],Table4[Series Name],Table4[Global Average])</f>
        <v>36.079100000000004</v>
      </c>
    </row>
    <row r="12958" spans="1:12" x14ac:dyDescent="0.3">
      <c r="A12958" t="s">
        <v>2768</v>
      </c>
      <c r="B12958" t="s">
        <v>2769</v>
      </c>
      <c r="C12958" t="s">
        <v>1286</v>
      </c>
      <c r="D12958" t="s">
        <v>1287</v>
      </c>
      <c r="E12958">
        <v>50.493000000000002</v>
      </c>
      <c r="F12958">
        <v>51.249000000000002</v>
      </c>
      <c r="G12958">
        <v>50.972000000000001</v>
      </c>
      <c r="H12958">
        <v>50.523000000000003</v>
      </c>
      <c r="I12958">
        <v>50.027000000000001</v>
      </c>
      <c r="J12958">
        <f>AVERAGE(Table1_1[[#This Row],[2020]:[2024]])</f>
        <v>50.652799999999999</v>
      </c>
      <c r="K12958" t="str">
        <f>IF(AVERAGE(Table1_1[[#This Row],[2020]:[2024]])&lt;=_xlfn.XLOOKUP(Table1_1[[#This Row],[Series Name]],Table4[Series Name],Table4[Global Average]),"Sotto la media","Sopra la media")</f>
        <v>Sopra la media</v>
      </c>
      <c r="L12958">
        <f>_xlfn.XLOOKUP(Table1_1[[#This Row],[Series Name]],Table4[Series Name],Table4[Global Average])</f>
        <v>45.531588888888884</v>
      </c>
    </row>
    <row r="12959" spans="1:12" x14ac:dyDescent="0.3">
      <c r="A12959" t="s">
        <v>2768</v>
      </c>
      <c r="B12959" t="s">
        <v>2769</v>
      </c>
      <c r="C12959" t="s">
        <v>1290</v>
      </c>
      <c r="D12959" t="s">
        <v>1291</v>
      </c>
      <c r="E12959">
        <v>47.451000000000001</v>
      </c>
      <c r="F12959">
        <v>48.454999999999998</v>
      </c>
      <c r="G12959">
        <v>48.118000000000002</v>
      </c>
      <c r="H12959">
        <v>47.642000000000003</v>
      </c>
      <c r="I12959">
        <v>47.171999999999997</v>
      </c>
      <c r="J12959">
        <f>AVERAGE(Table1_1[[#This Row],[2020]:[2024]])</f>
        <v>47.767600000000002</v>
      </c>
      <c r="K12959" t="str">
        <f>IF(AVERAGE(Table1_1[[#This Row],[2020]:[2024]])&lt;=_xlfn.XLOOKUP(Table1_1[[#This Row],[Series Name]],Table4[Series Name],Table4[Global Average]),"Sotto la media","Sopra la media")</f>
        <v>Sopra la media</v>
      </c>
      <c r="L12959">
        <f>_xlfn.XLOOKUP(Table1_1[[#This Row],[Series Name]],Table4[Series Name],Table4[Global Average])</f>
        <v>41.014900000000004</v>
      </c>
    </row>
    <row r="12960" spans="1:12" x14ac:dyDescent="0.3">
      <c r="A12960" t="s">
        <v>2768</v>
      </c>
      <c r="B12960" t="s">
        <v>2769</v>
      </c>
      <c r="C12960" t="s">
        <v>1294</v>
      </c>
      <c r="D12960" t="s">
        <v>1295</v>
      </c>
      <c r="E12960">
        <v>59.908000000000001</v>
      </c>
      <c r="F12960">
        <v>61.180999999999997</v>
      </c>
      <c r="G12960">
        <v>59.893999999999998</v>
      </c>
      <c r="H12960">
        <v>59.948</v>
      </c>
      <c r="I12960">
        <v>59.561999999999998</v>
      </c>
      <c r="J12960">
        <f>AVERAGE(Table1_1[[#This Row],[2020]:[2024]])</f>
        <v>60.098599999999998</v>
      </c>
      <c r="K12960" t="str">
        <f>IF(AVERAGE(Table1_1[[#This Row],[2020]:[2024]])&lt;=_xlfn.XLOOKUP(Table1_1[[#This Row],[Series Name]],Table4[Series Name],Table4[Global Average]),"Sotto la media","Sopra la media")</f>
        <v>Sopra la media</v>
      </c>
      <c r="L12960">
        <f>_xlfn.XLOOKUP(Table1_1[[#This Row],[Series Name]],Table4[Series Name],Table4[Global Average])</f>
        <v>52.104222222222212</v>
      </c>
    </row>
    <row r="12961" spans="1:12" x14ac:dyDescent="0.3">
      <c r="A12961" t="s">
        <v>2768</v>
      </c>
      <c r="B12961" t="s">
        <v>2769</v>
      </c>
      <c r="C12961" t="s">
        <v>1298</v>
      </c>
      <c r="D12961" t="s">
        <v>1299</v>
      </c>
      <c r="E12961">
        <v>68.822000000000003</v>
      </c>
      <c r="F12961">
        <v>70.635999999999996</v>
      </c>
      <c r="G12961">
        <v>69.540000000000006</v>
      </c>
      <c r="H12961">
        <v>69.94</v>
      </c>
      <c r="I12961">
        <v>69.692999999999998</v>
      </c>
      <c r="J12961">
        <f>AVERAGE(Table1_1[[#This Row],[2020]:[2024]])</f>
        <v>69.726199999999992</v>
      </c>
      <c r="K12961" t="str">
        <f>IF(AVERAGE(Table1_1[[#This Row],[2020]:[2024]])&lt;=_xlfn.XLOOKUP(Table1_1[[#This Row],[Series Name]],Table4[Series Name],Table4[Global Average]),"Sotto la media","Sopra la media")</f>
        <v>Sopra la media</v>
      </c>
      <c r="L12961">
        <f>_xlfn.XLOOKUP(Table1_1[[#This Row],[Series Name]],Table4[Series Name],Table4[Global Average])</f>
        <v>60.179644444444442</v>
      </c>
    </row>
    <row r="12962" spans="1:12" x14ac:dyDescent="0.3">
      <c r="A12962" t="s">
        <v>2768</v>
      </c>
      <c r="B12962" t="s">
        <v>2769</v>
      </c>
      <c r="C12962" t="s">
        <v>1300</v>
      </c>
      <c r="D12962" t="s">
        <v>1301</v>
      </c>
      <c r="E12962">
        <v>71.92</v>
      </c>
      <c r="F12962">
        <v>72.918999999999997</v>
      </c>
      <c r="G12962">
        <v>71.587000000000003</v>
      </c>
      <c r="H12962">
        <v>71.596000000000004</v>
      </c>
      <c r="I12962">
        <v>71.113</v>
      </c>
      <c r="J12962">
        <f>AVERAGE(Table1_1[[#This Row],[2020]:[2024]])</f>
        <v>71.826999999999998</v>
      </c>
      <c r="K12962" t="str">
        <f>IF(AVERAGE(Table1_1[[#This Row],[2020]:[2024]])&lt;=_xlfn.XLOOKUP(Table1_1[[#This Row],[Series Name]],Table4[Series Name],Table4[Global Average]),"Sotto la media","Sopra la media")</f>
        <v>Sopra la media</v>
      </c>
      <c r="L12962">
        <f>_xlfn.XLOOKUP(Table1_1[[#This Row],[Series Name]],Table4[Series Name],Table4[Global Average])</f>
        <v>69.191211111111102</v>
      </c>
    </row>
    <row r="12963" spans="1:12" x14ac:dyDescent="0.3">
      <c r="A12963" t="s">
        <v>2768</v>
      </c>
      <c r="B12963" t="s">
        <v>2769</v>
      </c>
      <c r="C12963" t="s">
        <v>1304</v>
      </c>
      <c r="D12963" t="s">
        <v>1305</v>
      </c>
      <c r="E12963">
        <v>79.396000000000001</v>
      </c>
      <c r="F12963">
        <v>80.784999999999997</v>
      </c>
      <c r="G12963">
        <v>79.55</v>
      </c>
      <c r="H12963">
        <v>79.805000000000007</v>
      </c>
      <c r="I12963">
        <v>79.385999999999996</v>
      </c>
      <c r="J12963">
        <f>AVERAGE(Table1_1[[#This Row],[2020]:[2024]])</f>
        <v>79.784400000000005</v>
      </c>
      <c r="K12963" t="str">
        <f>IF(AVERAGE(Table1_1[[#This Row],[2020]:[2024]])&lt;=_xlfn.XLOOKUP(Table1_1[[#This Row],[Series Name]],Table4[Series Name],Table4[Global Average]),"Sotto la media","Sopra la media")</f>
        <v>Sopra la media</v>
      </c>
      <c r="L12963">
        <f>_xlfn.XLOOKUP(Table1_1[[#This Row],[Series Name]],Table4[Series Name],Table4[Global Average])</f>
        <v>76.31472222222223</v>
      </c>
    </row>
    <row r="12964" spans="1:12" x14ac:dyDescent="0.3">
      <c r="A12964" t="s">
        <v>2768</v>
      </c>
      <c r="B12964" t="s">
        <v>2769</v>
      </c>
      <c r="C12964" t="s">
        <v>1306</v>
      </c>
      <c r="D12964" t="s">
        <v>1307</v>
      </c>
      <c r="E12964">
        <v>65.975999999999999</v>
      </c>
      <c r="F12964">
        <v>67.11</v>
      </c>
      <c r="G12964">
        <v>65.8</v>
      </c>
      <c r="H12964">
        <v>65.83</v>
      </c>
      <c r="I12964">
        <v>65.393000000000001</v>
      </c>
      <c r="J12964">
        <f>AVERAGE(Table1_1[[#This Row],[2020]:[2024]])</f>
        <v>66.021800000000013</v>
      </c>
      <c r="K12964" t="str">
        <f>IF(AVERAGE(Table1_1[[#This Row],[2020]:[2024]])&lt;=_xlfn.XLOOKUP(Table1_1[[#This Row],[Series Name]],Table4[Series Name],Table4[Global Average]),"Sotto la media","Sopra la media")</f>
        <v>Sopra la media</v>
      </c>
      <c r="L12964">
        <f>_xlfn.XLOOKUP(Table1_1[[#This Row],[Series Name]],Table4[Series Name],Table4[Global Average])</f>
        <v>60.924633333333325</v>
      </c>
    </row>
    <row r="12965" spans="1:12" x14ac:dyDescent="0.3">
      <c r="A12965" t="s">
        <v>2768</v>
      </c>
      <c r="B12965" t="s">
        <v>2769</v>
      </c>
      <c r="C12965" t="s">
        <v>1310</v>
      </c>
      <c r="D12965" t="s">
        <v>1311</v>
      </c>
      <c r="E12965">
        <v>74.262</v>
      </c>
      <c r="F12965">
        <v>75.861999999999995</v>
      </c>
      <c r="G12965">
        <v>74.7</v>
      </c>
      <c r="H12965">
        <v>75.03</v>
      </c>
      <c r="I12965">
        <v>74.697999999999993</v>
      </c>
      <c r="J12965">
        <f>AVERAGE(Table1_1[[#This Row],[2020]:[2024]])</f>
        <v>74.91040000000001</v>
      </c>
      <c r="K12965" t="str">
        <f>IF(AVERAGE(Table1_1[[#This Row],[2020]:[2024]])&lt;=_xlfn.XLOOKUP(Table1_1[[#This Row],[Series Name]],Table4[Series Name],Table4[Global Average]),"Sotto la media","Sopra la media")</f>
        <v>Sopra la media</v>
      </c>
      <c r="L12965">
        <f>_xlfn.XLOOKUP(Table1_1[[#This Row],[Series Name]],Table4[Series Name],Table4[Global Average])</f>
        <v>68.643955555555564</v>
      </c>
    </row>
    <row r="12966" spans="1:12" x14ac:dyDescent="0.3">
      <c r="A12966" t="s">
        <v>2768</v>
      </c>
      <c r="B12966" t="s">
        <v>2769</v>
      </c>
      <c r="C12966" t="s">
        <v>1330</v>
      </c>
      <c r="D12966" t="s">
        <v>1331</v>
      </c>
      <c r="E12966">
        <v>44.928758127070999</v>
      </c>
      <c r="F12966">
        <v>45.114320356218002</v>
      </c>
      <c r="G12966">
        <v>45.050710883741601</v>
      </c>
      <c r="H12966">
        <v>45.081944652775697</v>
      </c>
      <c r="I12966">
        <v>45.100170639672299</v>
      </c>
      <c r="J12966">
        <f>AVERAGE(Table1_1[[#This Row],[2020]:[2024]])</f>
        <v>45.05518093189572</v>
      </c>
      <c r="K12966" t="str">
        <f>IF(AVERAGE(Table1_1[[#This Row],[2020]:[2024]])&lt;=_xlfn.XLOOKUP(Table1_1[[#This Row],[Series Name]],Table4[Series Name],Table4[Global Average]),"Sotto la media","Sopra la media")</f>
        <v>Sopra la media</v>
      </c>
      <c r="L12966">
        <f>_xlfn.XLOOKUP(Table1_1[[#This Row],[Series Name]],Table4[Series Name],Table4[Global Average])</f>
        <v>42.723464677844881</v>
      </c>
    </row>
    <row r="12967" spans="1:12" x14ac:dyDescent="0.3">
      <c r="A12967" t="s">
        <v>2768</v>
      </c>
      <c r="B12967" t="s">
        <v>2769</v>
      </c>
      <c r="C12967" t="s">
        <v>1332</v>
      </c>
      <c r="D12967" t="s">
        <v>1333</v>
      </c>
      <c r="E12967">
        <v>763830073</v>
      </c>
      <c r="F12967">
        <v>781187865</v>
      </c>
      <c r="G12967">
        <v>770113477</v>
      </c>
      <c r="H12967">
        <v>774607590</v>
      </c>
      <c r="I12967">
        <v>773128536</v>
      </c>
      <c r="J12967">
        <f>AVERAGE(Table1_1[[#This Row],[2020]:[2024]])</f>
        <v>772573508.20000005</v>
      </c>
      <c r="K12967" t="str">
        <f>IF(AVERAGE(Table1_1[[#This Row],[2020]:[2024]])&lt;=_xlfn.XLOOKUP(Table1_1[[#This Row],[Series Name]],Table4[Series Name],Table4[Global Average]),"Sotto la media","Sopra la media")</f>
        <v>Sopra la media</v>
      </c>
      <c r="L12967">
        <f>_xlfn.XLOOKUP(Table1_1[[#This Row],[Series Name]],Table4[Series Name],Table4[Global Average])</f>
        <v>64006841.822222233</v>
      </c>
    </row>
    <row r="12968" spans="1:12" x14ac:dyDescent="0.3">
      <c r="A12968" t="s">
        <v>2768</v>
      </c>
      <c r="B12968" t="s">
        <v>2769</v>
      </c>
      <c r="C12968" t="s">
        <v>1334</v>
      </c>
      <c r="D12968" t="s">
        <v>1335</v>
      </c>
      <c r="E12968">
        <v>9388210</v>
      </c>
      <c r="F12968">
        <v>9388210</v>
      </c>
      <c r="G12968">
        <v>9388210</v>
      </c>
      <c r="J12968">
        <f>AVERAGE(Table1_1[[#This Row],[2020]:[2024]])</f>
        <v>9388210</v>
      </c>
      <c r="K12968" t="str">
        <f>IF(AVERAGE(Table1_1[[#This Row],[2020]:[2024]])&lt;=_xlfn.XLOOKUP(Table1_1[[#This Row],[Series Name]],Table4[Series Name],Table4[Global Average]),"Sotto la media","Sopra la media")</f>
        <v>Sopra la media</v>
      </c>
      <c r="L12968">
        <f>_xlfn.XLOOKUP(Table1_1[[#This Row],[Series Name]],Table4[Series Name],Table4[Global Average])</f>
        <v>1935035.6039259259</v>
      </c>
    </row>
    <row r="12969" spans="1:12" x14ac:dyDescent="0.3">
      <c r="A12969" t="s">
        <v>2768</v>
      </c>
      <c r="B12969" t="s">
        <v>2769</v>
      </c>
      <c r="C12969" t="s">
        <v>1336</v>
      </c>
      <c r="D12969" t="s">
        <v>1337</v>
      </c>
      <c r="E12969">
        <v>97943713</v>
      </c>
      <c r="F12969">
        <v>100144851</v>
      </c>
      <c r="G12969">
        <v>99268783</v>
      </c>
      <c r="J12969">
        <f>AVERAGE(Table1_1[[#This Row],[2020]:[2024]])</f>
        <v>99119115.666666672</v>
      </c>
      <c r="K12969" t="str">
        <f>IF(AVERAGE(Table1_1[[#This Row],[2020]:[2024]])&lt;=_xlfn.XLOOKUP(Table1_1[[#This Row],[Series Name]],Table4[Series Name],Table4[Global Average]),"Sotto la media","Sopra la media")</f>
        <v>Sopra la media</v>
      </c>
      <c r="L12969">
        <f>_xlfn.XLOOKUP(Table1_1[[#This Row],[Series Name]],Table4[Series Name],Table4[Global Average])</f>
        <v>13949374.577777779</v>
      </c>
    </row>
    <row r="12970" spans="1:12" x14ac:dyDescent="0.3">
      <c r="A12970" t="s">
        <v>2768</v>
      </c>
      <c r="B12970" t="s">
        <v>2769</v>
      </c>
      <c r="C12970" t="s">
        <v>1344</v>
      </c>
      <c r="D12970" t="s">
        <v>1345</v>
      </c>
      <c r="E12970">
        <v>4.3499999999999996</v>
      </c>
      <c r="F12970">
        <v>4.3499999999999996</v>
      </c>
      <c r="G12970">
        <v>4.3499999999999996</v>
      </c>
      <c r="H12970">
        <v>4.3499999999999996</v>
      </c>
      <c r="I12970">
        <v>4.3499999999999996</v>
      </c>
      <c r="J12970">
        <f>AVERAGE(Table1_1[[#This Row],[2020]:[2024]])</f>
        <v>4.3499999999999996</v>
      </c>
      <c r="K12970" t="str">
        <f>IF(AVERAGE(Table1_1[[#This Row],[2020]:[2024]])&lt;=_xlfn.XLOOKUP(Table1_1[[#This Row],[Series Name]],Table4[Series Name],Table4[Global Average]),"Sotto la media","Sopra la media")</f>
        <v>Sotto la media</v>
      </c>
      <c r="L12970">
        <f>_xlfn.XLOOKUP(Table1_1[[#This Row],[Series Name]],Table4[Series Name],Table4[Global Average])</f>
        <v>16.380202086855959</v>
      </c>
    </row>
    <row r="12971" spans="1:12" x14ac:dyDescent="0.3">
      <c r="A12971" t="s">
        <v>2768</v>
      </c>
      <c r="B12971" t="s">
        <v>2769</v>
      </c>
      <c r="C12971" t="s">
        <v>1346</v>
      </c>
      <c r="D12971" t="s">
        <v>1347</v>
      </c>
      <c r="E12971">
        <v>41.518528797400002</v>
      </c>
      <c r="F12971">
        <v>41.518528797400002</v>
      </c>
      <c r="J12971">
        <f>AVERAGE(Table1_1[[#This Row],[2020]:[2024]])</f>
        <v>41.518528797400002</v>
      </c>
      <c r="K12971" t="str">
        <f>IF(AVERAGE(Table1_1[[#This Row],[2020]:[2024]])&lt;=_xlfn.XLOOKUP(Table1_1[[#This Row],[Series Name]],Table4[Series Name],Table4[Global Average]),"Sotto la media","Sopra la media")</f>
        <v>Sopra la media</v>
      </c>
      <c r="L12971">
        <f>_xlfn.XLOOKUP(Table1_1[[#This Row],[Series Name]],Table4[Series Name],Table4[Global Average])</f>
        <v>35.109468467443328</v>
      </c>
    </row>
    <row r="12972" spans="1:12" x14ac:dyDescent="0.3">
      <c r="A12972" t="s">
        <v>2768</v>
      </c>
      <c r="B12972" t="s">
        <v>2769</v>
      </c>
      <c r="C12972" t="s">
        <v>1348</v>
      </c>
      <c r="D12972" t="s">
        <v>1349</v>
      </c>
      <c r="E12972">
        <v>80.998999999999995</v>
      </c>
      <c r="F12972">
        <v>80.912000000000006</v>
      </c>
      <c r="G12972">
        <v>81.132999999999996</v>
      </c>
      <c r="H12972">
        <v>80.926000000000002</v>
      </c>
      <c r="J12972">
        <f>AVERAGE(Table1_1[[#This Row],[2020]:[2024]])</f>
        <v>80.992499999999993</v>
      </c>
      <c r="K12972" t="str">
        <f>IF(AVERAGE(Table1_1[[#This Row],[2020]:[2024]])&lt;=_xlfn.XLOOKUP(Table1_1[[#This Row],[Series Name]],Table4[Series Name],Table4[Global Average]),"Sotto la media","Sopra la media")</f>
        <v>Sopra la media</v>
      </c>
      <c r="L12972">
        <f>_xlfn.XLOOKUP(Table1_1[[#This Row],[Series Name]],Table4[Series Name],Table4[Global Average])</f>
        <v>78.287013888888893</v>
      </c>
    </row>
    <row r="12973" spans="1:12" x14ac:dyDescent="0.3">
      <c r="A12973" t="s">
        <v>2768</v>
      </c>
      <c r="B12973" t="s">
        <v>2769</v>
      </c>
      <c r="C12973" t="s">
        <v>1350</v>
      </c>
      <c r="D12973" t="s">
        <v>1351</v>
      </c>
      <c r="E12973">
        <v>75.245000000000005</v>
      </c>
      <c r="F12973">
        <v>75.486000000000004</v>
      </c>
      <c r="G12973">
        <v>75.466999999999999</v>
      </c>
      <c r="H12973">
        <v>75.200999999999993</v>
      </c>
      <c r="J12973">
        <f>AVERAGE(Table1_1[[#This Row],[2020]:[2024]])</f>
        <v>75.34975</v>
      </c>
      <c r="K12973" t="str">
        <f>IF(AVERAGE(Table1_1[[#This Row],[2020]:[2024]])&lt;=_xlfn.XLOOKUP(Table1_1[[#This Row],[Series Name]],Table4[Series Name],Table4[Global Average]),"Sotto la media","Sopra la media")</f>
        <v>Sopra la media</v>
      </c>
      <c r="L12973">
        <f>_xlfn.XLOOKUP(Table1_1[[#This Row],[Series Name]],Table4[Series Name],Table4[Global Average])</f>
        <v>72.953027777777791</v>
      </c>
    </row>
    <row r="12974" spans="1:12" x14ac:dyDescent="0.3">
      <c r="A12974" t="s">
        <v>2768</v>
      </c>
      <c r="B12974" t="s">
        <v>2769</v>
      </c>
      <c r="C12974" t="s">
        <v>1352</v>
      </c>
      <c r="D12974" t="s">
        <v>1353</v>
      </c>
      <c r="E12974">
        <v>78.019000000000005</v>
      </c>
      <c r="F12974">
        <v>78.117000000000004</v>
      </c>
      <c r="G12974">
        <v>78.201999999999998</v>
      </c>
      <c r="H12974">
        <v>77.953000000000003</v>
      </c>
      <c r="J12974">
        <f>AVERAGE(Table1_1[[#This Row],[2020]:[2024]])</f>
        <v>78.072750000000013</v>
      </c>
      <c r="K12974" t="str">
        <f>IF(AVERAGE(Table1_1[[#This Row],[2020]:[2024]])&lt;=_xlfn.XLOOKUP(Table1_1[[#This Row],[Series Name]],Table4[Series Name],Table4[Global Average]),"Sotto la media","Sopra la media")</f>
        <v>Sopra la media</v>
      </c>
      <c r="L12974">
        <f>_xlfn.XLOOKUP(Table1_1[[#This Row],[Series Name]],Table4[Series Name],Table4[Global Average])</f>
        <v>75.543634485094842</v>
      </c>
    </row>
    <row r="12975" spans="1:12" x14ac:dyDescent="0.3">
      <c r="A12975" t="s">
        <v>2768</v>
      </c>
      <c r="B12975" t="s">
        <v>2769</v>
      </c>
      <c r="C12975" t="s">
        <v>1354</v>
      </c>
      <c r="D12975" t="s">
        <v>1355</v>
      </c>
      <c r="E12975">
        <v>2.0704290868632898E-2</v>
      </c>
      <c r="F12975">
        <v>1.9538865961645599E-2</v>
      </c>
      <c r="G12975">
        <v>1.5598958550140299E-2</v>
      </c>
      <c r="H12975">
        <v>1.3192013520636601E-2</v>
      </c>
      <c r="J12975">
        <f>AVERAGE(Table1_1[[#This Row],[2020]:[2024]])</f>
        <v>1.7258532225263849E-2</v>
      </c>
      <c r="K12975" t="str">
        <f>IF(AVERAGE(Table1_1[[#This Row],[2020]:[2024]])&lt;=_xlfn.XLOOKUP(Table1_1[[#This Row],[Series Name]],Table4[Series Name],Table4[Global Average]),"Sotto la media","Sopra la media")</f>
        <v>Sotto la media</v>
      </c>
      <c r="L12975">
        <f>_xlfn.XLOOKUP(Table1_1[[#This Row],[Series Name]],Table4[Series Name],Table4[Global Average])</f>
        <v>0.18980753566006303</v>
      </c>
    </row>
    <row r="12976" spans="1:12" x14ac:dyDescent="0.3">
      <c r="A12976" t="s">
        <v>2768</v>
      </c>
      <c r="B12976" t="s">
        <v>2769</v>
      </c>
      <c r="C12976" t="s">
        <v>1356</v>
      </c>
      <c r="D12976" t="s">
        <v>1357</v>
      </c>
      <c r="E12976">
        <v>4830</v>
      </c>
      <c r="F12976">
        <v>5118</v>
      </c>
      <c r="G12976">
        <v>6411</v>
      </c>
      <c r="H12976">
        <v>7580</v>
      </c>
      <c r="J12976">
        <f>AVERAGE(Table1_1[[#This Row],[2020]:[2024]])</f>
        <v>5984.75</v>
      </c>
      <c r="K12976" t="str">
        <f>IF(AVERAGE(Table1_1[[#This Row],[2020]:[2024]])&lt;=_xlfn.XLOOKUP(Table1_1[[#This Row],[Series Name]],Table4[Series Name],Table4[Global Average]),"Sotto la media","Sopra la media")</f>
        <v>Sopra la media</v>
      </c>
      <c r="L12976">
        <f>_xlfn.XLOOKUP(Table1_1[[#This Row],[Series Name]],Table4[Series Name],Table4[Global Average])</f>
        <v>5893.1166666666668</v>
      </c>
    </row>
    <row r="12977" spans="1:12" x14ac:dyDescent="0.3">
      <c r="A12977" t="s">
        <v>2768</v>
      </c>
      <c r="B12977" t="s">
        <v>2769</v>
      </c>
      <c r="C12977" t="s">
        <v>1358</v>
      </c>
      <c r="D12977" t="s">
        <v>1359</v>
      </c>
      <c r="E12977">
        <v>162.3664733057</v>
      </c>
      <c r="F12977">
        <v>171.1774765271</v>
      </c>
      <c r="J12977">
        <f>AVERAGE(Table1_1[[#This Row],[2020]:[2024]])</f>
        <v>166.77197491639998</v>
      </c>
      <c r="K12977" t="str">
        <f>IF(AVERAGE(Table1_1[[#This Row],[2020]:[2024]])&lt;=_xlfn.XLOOKUP(Table1_1[[#This Row],[Series Name]],Table4[Series Name],Table4[Global Average]),"Sotto la media","Sopra la media")</f>
        <v>Sopra la media</v>
      </c>
      <c r="L12977">
        <f>_xlfn.XLOOKUP(Table1_1[[#This Row],[Series Name]],Table4[Series Name],Table4[Global Average])</f>
        <v>47.249792383852949</v>
      </c>
    </row>
    <row r="12978" spans="1:12" x14ac:dyDescent="0.3">
      <c r="A12978" t="s">
        <v>2768</v>
      </c>
      <c r="B12978" t="s">
        <v>2769</v>
      </c>
      <c r="C12978" t="s">
        <v>1360</v>
      </c>
      <c r="D12978" t="s">
        <v>1361</v>
      </c>
      <c r="E12978">
        <v>12341</v>
      </c>
      <c r="F12978">
        <v>11629</v>
      </c>
      <c r="G12978">
        <v>11497</v>
      </c>
      <c r="J12978">
        <f>AVERAGE(Table1_1[[#This Row],[2020]:[2024]])</f>
        <v>11822.333333333334</v>
      </c>
      <c r="K12978" t="str">
        <f>IF(AVERAGE(Table1_1[[#This Row],[2020]:[2024]])&lt;=_xlfn.XLOOKUP(Table1_1[[#This Row],[Series Name]],Table4[Series Name],Table4[Global Average]),"Sotto la media","Sopra la media")</f>
        <v>Sopra la media</v>
      </c>
      <c r="L12978">
        <f>_xlfn.XLOOKUP(Table1_1[[#This Row],[Series Name]],Table4[Series Name],Table4[Global Average])</f>
        <v>2155.1090909090908</v>
      </c>
    </row>
    <row r="12979" spans="1:12" x14ac:dyDescent="0.3">
      <c r="A12979" t="s">
        <v>2768</v>
      </c>
      <c r="B12979" t="s">
        <v>2769</v>
      </c>
      <c r="C12979" t="s">
        <v>1362</v>
      </c>
      <c r="D12979" t="s">
        <v>1363</v>
      </c>
      <c r="E12979">
        <v>95</v>
      </c>
      <c r="J12979">
        <f>AVERAGE(Table1_1[[#This Row],[2020]:[2024]])</f>
        <v>95</v>
      </c>
      <c r="K12979" t="str">
        <f>IF(AVERAGE(Table1_1[[#This Row],[2020]:[2024]])&lt;=_xlfn.XLOOKUP(Table1_1[[#This Row],[Series Name]],Table4[Series Name],Table4[Global Average]),"Sotto la media","Sopra la media")</f>
        <v>Sopra la media</v>
      </c>
      <c r="L12979">
        <f>_xlfn.XLOOKUP(Table1_1[[#This Row],[Series Name]],Table4[Series Name],Table4[Global Average])</f>
        <v>92.686993789672854</v>
      </c>
    </row>
    <row r="12980" spans="1:12" x14ac:dyDescent="0.3">
      <c r="A12980" t="s">
        <v>2768</v>
      </c>
      <c r="B12980" t="s">
        <v>2769</v>
      </c>
      <c r="C12980" t="s">
        <v>1364</v>
      </c>
      <c r="D12980" t="s">
        <v>1365</v>
      </c>
      <c r="E12980">
        <v>98</v>
      </c>
      <c r="J12980">
        <f>AVERAGE(Table1_1[[#This Row],[2020]:[2024]])</f>
        <v>98</v>
      </c>
      <c r="K12980" t="str">
        <f>IF(AVERAGE(Table1_1[[#This Row],[2020]:[2024]])&lt;=_xlfn.XLOOKUP(Table1_1[[#This Row],[Series Name]],Table4[Series Name],Table4[Global Average]),"Sotto la media","Sopra la media")</f>
        <v>Sopra la media</v>
      </c>
      <c r="L12980">
        <f>_xlfn.XLOOKUP(Table1_1[[#This Row],[Series Name]],Table4[Series Name],Table4[Global Average])</f>
        <v>95.060000419616699</v>
      </c>
    </row>
    <row r="12981" spans="1:12" x14ac:dyDescent="0.3">
      <c r="A12981" t="s">
        <v>2768</v>
      </c>
      <c r="B12981" t="s">
        <v>2769</v>
      </c>
      <c r="C12981" t="s">
        <v>1366</v>
      </c>
      <c r="D12981" t="s">
        <v>1367</v>
      </c>
      <c r="E12981">
        <v>97</v>
      </c>
      <c r="J12981">
        <f>AVERAGE(Table1_1[[#This Row],[2020]:[2024]])</f>
        <v>97</v>
      </c>
      <c r="K12981" t="str">
        <f>IF(AVERAGE(Table1_1[[#This Row],[2020]:[2024]])&lt;=_xlfn.XLOOKUP(Table1_1[[#This Row],[Series Name]],Table4[Series Name],Table4[Global Average]),"Sotto la media","Sopra la media")</f>
        <v>Sopra la media</v>
      </c>
      <c r="L12981">
        <f>_xlfn.XLOOKUP(Table1_1[[#This Row],[Series Name]],Table4[Series Name],Table4[Global Average])</f>
        <v>93.878124713897705</v>
      </c>
    </row>
    <row r="12982" spans="1:12" x14ac:dyDescent="0.3">
      <c r="A12982" t="s">
        <v>2768</v>
      </c>
      <c r="B12982" t="s">
        <v>2769</v>
      </c>
      <c r="C12982" t="s">
        <v>1368</v>
      </c>
      <c r="D12982" t="s">
        <v>1369</v>
      </c>
      <c r="E12982">
        <v>1</v>
      </c>
      <c r="J12982">
        <f>AVERAGE(Table1_1[[#This Row],[2020]:[2024]])</f>
        <v>1</v>
      </c>
      <c r="K12982" t="str">
        <f>IF(AVERAGE(Table1_1[[#This Row],[2020]:[2024]])&lt;=_xlfn.XLOOKUP(Table1_1[[#This Row],[Series Name]],Table4[Series Name],Table4[Global Average]),"Sotto la media","Sopra la media")</f>
        <v>Sotto la media</v>
      </c>
      <c r="L12982">
        <f>_xlfn.XLOOKUP(Table1_1[[#This Row],[Series Name]],Table4[Series Name],Table4[Global Average])</f>
        <v>1.0042167433670595</v>
      </c>
    </row>
    <row r="12983" spans="1:12" x14ac:dyDescent="0.3">
      <c r="A12983" t="s">
        <v>2768</v>
      </c>
      <c r="B12983" t="s">
        <v>2769</v>
      </c>
      <c r="C12983" t="s">
        <v>1370</v>
      </c>
      <c r="D12983" t="s">
        <v>1371</v>
      </c>
      <c r="E12983">
        <v>100</v>
      </c>
      <c r="J12983">
        <f>AVERAGE(Table1_1[[#This Row],[2020]:[2024]])</f>
        <v>100</v>
      </c>
      <c r="K12983" t="str">
        <f>IF(AVERAGE(Table1_1[[#This Row],[2020]:[2024]])&lt;=_xlfn.XLOOKUP(Table1_1[[#This Row],[Series Name]],Table4[Series Name],Table4[Global Average]),"Sotto la media","Sopra la media")</f>
        <v>Sopra la media</v>
      </c>
      <c r="L12983">
        <f>_xlfn.XLOOKUP(Table1_1[[#This Row],[Series Name]],Table4[Series Name],Table4[Global Average])</f>
        <v>98.160693441118511</v>
      </c>
    </row>
    <row r="12984" spans="1:12" x14ac:dyDescent="0.3">
      <c r="A12984" t="s">
        <v>2768</v>
      </c>
      <c r="B12984" t="s">
        <v>2769</v>
      </c>
      <c r="C12984" t="s">
        <v>1372</v>
      </c>
      <c r="D12984" t="s">
        <v>1373</v>
      </c>
      <c r="E12984">
        <v>100</v>
      </c>
      <c r="J12984">
        <f>AVERAGE(Table1_1[[#This Row],[2020]:[2024]])</f>
        <v>100</v>
      </c>
      <c r="K12984" t="str">
        <f>IF(AVERAGE(Table1_1[[#This Row],[2020]:[2024]])&lt;=_xlfn.XLOOKUP(Table1_1[[#This Row],[Series Name]],Table4[Series Name],Table4[Global Average]),"Sotto la media","Sopra la media")</f>
        <v>Sopra la media</v>
      </c>
      <c r="L12984">
        <f>_xlfn.XLOOKUP(Table1_1[[#This Row],[Series Name]],Table4[Series Name],Table4[Global Average])</f>
        <v>97.615804127284463</v>
      </c>
    </row>
    <row r="12985" spans="1:12" x14ac:dyDescent="0.3">
      <c r="A12985" t="s">
        <v>2768</v>
      </c>
      <c r="B12985" t="s">
        <v>2769</v>
      </c>
      <c r="C12985" t="s">
        <v>1374</v>
      </c>
      <c r="D12985" t="s">
        <v>1375</v>
      </c>
      <c r="E12985">
        <v>100</v>
      </c>
      <c r="J12985">
        <f>AVERAGE(Table1_1[[#This Row],[2020]:[2024]])</f>
        <v>100</v>
      </c>
      <c r="K12985" t="str">
        <f>IF(AVERAGE(Table1_1[[#This Row],[2020]:[2024]])&lt;=_xlfn.XLOOKUP(Table1_1[[#This Row],[Series Name]],Table4[Series Name],Table4[Global Average]),"Sotto la media","Sopra la media")</f>
        <v>Sopra la media</v>
      </c>
      <c r="L12985">
        <f>_xlfn.XLOOKUP(Table1_1[[#This Row],[Series Name]],Table4[Series Name],Table4[Global Average])</f>
        <v>97.912764072418213</v>
      </c>
    </row>
    <row r="12986" spans="1:12" x14ac:dyDescent="0.3">
      <c r="A12986" t="s">
        <v>2768</v>
      </c>
      <c r="B12986" t="s">
        <v>2769</v>
      </c>
      <c r="C12986" t="s">
        <v>1376</v>
      </c>
      <c r="D12986" t="s">
        <v>1377</v>
      </c>
      <c r="E12986">
        <v>98.44</v>
      </c>
      <c r="F12986">
        <v>108.08</v>
      </c>
      <c r="G12986">
        <v>109.5</v>
      </c>
      <c r="J12986">
        <f>AVERAGE(Table1_1[[#This Row],[2020]:[2024]])</f>
        <v>105.33999999999999</v>
      </c>
      <c r="K12986" t="str">
        <f>IF(AVERAGE(Table1_1[[#This Row],[2020]:[2024]])&lt;=_xlfn.XLOOKUP(Table1_1[[#This Row],[Series Name]],Table4[Series Name],Table4[Global Average]),"Sotto la media","Sopra la media")</f>
        <v>Sotto la media</v>
      </c>
      <c r="L12986">
        <f>_xlfn.XLOOKUP(Table1_1[[#This Row],[Series Name]],Table4[Series Name],Table4[Global Average])</f>
        <v>110.11019607843137</v>
      </c>
    </row>
    <row r="12987" spans="1:12" x14ac:dyDescent="0.3">
      <c r="A12987" t="s">
        <v>2768</v>
      </c>
      <c r="B12987" t="s">
        <v>2769</v>
      </c>
      <c r="C12987" t="s">
        <v>1378</v>
      </c>
      <c r="D12987" t="s">
        <v>1379</v>
      </c>
      <c r="G12987">
        <v>3.8</v>
      </c>
      <c r="J12987">
        <f>AVERAGE(Table1_1[[#This Row],[2020]:[2024]])</f>
        <v>3.8</v>
      </c>
      <c r="K12987" t="str">
        <f>IF(AVERAGE(Table1_1[[#This Row],[2020]:[2024]])&lt;=_xlfn.XLOOKUP(Table1_1[[#This Row],[Series Name]],Table4[Series Name],Table4[Global Average]),"Sotto la media","Sopra la media")</f>
        <v>Sopra la media</v>
      </c>
      <c r="L12987">
        <f>_xlfn.XLOOKUP(Table1_1[[#This Row],[Series Name]],Table4[Series Name],Table4[Global Average])</f>
        <v>3.423076923076922</v>
      </c>
    </row>
    <row r="12988" spans="1:12" x14ac:dyDescent="0.3">
      <c r="A12988" t="s">
        <v>2768</v>
      </c>
      <c r="B12988" t="s">
        <v>2769</v>
      </c>
      <c r="C12988" t="s">
        <v>1380</v>
      </c>
      <c r="D12988" t="s">
        <v>1381</v>
      </c>
      <c r="G12988">
        <v>3.8</v>
      </c>
      <c r="J12988">
        <f>AVERAGE(Table1_1[[#This Row],[2020]:[2024]])</f>
        <v>3.8</v>
      </c>
      <c r="K12988" t="str">
        <f>IF(AVERAGE(Table1_1[[#This Row],[2020]:[2024]])&lt;=_xlfn.XLOOKUP(Table1_1[[#This Row],[Series Name]],Table4[Series Name],Table4[Global Average]),"Sotto la media","Sopra la media")</f>
        <v>Sopra la media</v>
      </c>
      <c r="L12988">
        <f>_xlfn.XLOOKUP(Table1_1[[#This Row],[Series Name]],Table4[Series Name],Table4[Global Average])</f>
        <v>3.3461538461538458</v>
      </c>
    </row>
    <row r="12989" spans="1:12" x14ac:dyDescent="0.3">
      <c r="A12989" t="s">
        <v>2768</v>
      </c>
      <c r="B12989" t="s">
        <v>2769</v>
      </c>
      <c r="C12989" t="s">
        <v>1382</v>
      </c>
      <c r="D12989" t="s">
        <v>1383</v>
      </c>
      <c r="G12989">
        <v>3.6</v>
      </c>
      <c r="J12989">
        <f>AVERAGE(Table1_1[[#This Row],[2020]:[2024]])</f>
        <v>3.6</v>
      </c>
      <c r="K12989" t="str">
        <f>IF(AVERAGE(Table1_1[[#This Row],[2020]:[2024]])&lt;=_xlfn.XLOOKUP(Table1_1[[#This Row],[Series Name]],Table4[Series Name],Table4[Global Average]),"Sotto la media","Sopra la media")</f>
        <v>Sopra la media</v>
      </c>
      <c r="L12989">
        <f>_xlfn.XLOOKUP(Table1_1[[#This Row],[Series Name]],Table4[Series Name],Table4[Global Average])</f>
        <v>3.1461538461538461</v>
      </c>
    </row>
    <row r="12990" spans="1:12" x14ac:dyDescent="0.3">
      <c r="A12990" t="s">
        <v>2768</v>
      </c>
      <c r="B12990" t="s">
        <v>2769</v>
      </c>
      <c r="C12990" t="s">
        <v>1384</v>
      </c>
      <c r="D12990" t="s">
        <v>1385</v>
      </c>
      <c r="G12990">
        <v>3.3</v>
      </c>
      <c r="J12990">
        <f>AVERAGE(Table1_1[[#This Row],[2020]:[2024]])</f>
        <v>3.3</v>
      </c>
      <c r="K12990" t="str">
        <f>IF(AVERAGE(Table1_1[[#This Row],[2020]:[2024]])&lt;=_xlfn.XLOOKUP(Table1_1[[#This Row],[Series Name]],Table4[Series Name],Table4[Global Average]),"Sotto la media","Sopra la media")</f>
        <v>Sopra la media</v>
      </c>
      <c r="L12990">
        <f>_xlfn.XLOOKUP(Table1_1[[#This Row],[Series Name]],Table4[Series Name],Table4[Global Average])</f>
        <v>3.1076923076923069</v>
      </c>
    </row>
    <row r="12991" spans="1:12" x14ac:dyDescent="0.3">
      <c r="A12991" t="s">
        <v>2768</v>
      </c>
      <c r="B12991" t="s">
        <v>2769</v>
      </c>
      <c r="C12991" t="s">
        <v>1386</v>
      </c>
      <c r="D12991" t="s">
        <v>1387</v>
      </c>
      <c r="G12991">
        <v>3.7</v>
      </c>
      <c r="J12991">
        <f>AVERAGE(Table1_1[[#This Row],[2020]:[2024]])</f>
        <v>3.7</v>
      </c>
      <c r="K12991" t="str">
        <f>IF(AVERAGE(Table1_1[[#This Row],[2020]:[2024]])&lt;=_xlfn.XLOOKUP(Table1_1[[#This Row],[Series Name]],Table4[Series Name],Table4[Global Average]),"Sotto la media","Sopra la media")</f>
        <v>Sopra la media</v>
      </c>
      <c r="L12991">
        <f>_xlfn.XLOOKUP(Table1_1[[#This Row],[Series Name]],Table4[Series Name],Table4[Global Average])</f>
        <v>3.523076923076923</v>
      </c>
    </row>
    <row r="12992" spans="1:12" x14ac:dyDescent="0.3">
      <c r="A12992" t="s">
        <v>2768</v>
      </c>
      <c r="B12992" t="s">
        <v>2769</v>
      </c>
      <c r="C12992" t="s">
        <v>1388</v>
      </c>
      <c r="D12992" t="s">
        <v>1389</v>
      </c>
      <c r="G12992">
        <v>3.7</v>
      </c>
      <c r="J12992">
        <f>AVERAGE(Table1_1[[#This Row],[2020]:[2024]])</f>
        <v>3.7</v>
      </c>
      <c r="K12992" t="str">
        <f>IF(AVERAGE(Table1_1[[#This Row],[2020]:[2024]])&lt;=_xlfn.XLOOKUP(Table1_1[[#This Row],[Series Name]],Table4[Series Name],Table4[Global Average]),"Sotto la media","Sopra la media")</f>
        <v>Sopra la media</v>
      </c>
      <c r="L12992">
        <f>_xlfn.XLOOKUP(Table1_1[[#This Row],[Series Name]],Table4[Series Name],Table4[Global Average])</f>
        <v>3.3153846153846156</v>
      </c>
    </row>
    <row r="12993" spans="1:12" x14ac:dyDescent="0.3">
      <c r="A12993" t="s">
        <v>2768</v>
      </c>
      <c r="B12993" t="s">
        <v>2769</v>
      </c>
      <c r="C12993" t="s">
        <v>1390</v>
      </c>
      <c r="D12993" t="s">
        <v>1391</v>
      </c>
      <c r="G12993">
        <v>4</v>
      </c>
      <c r="J12993">
        <f>AVERAGE(Table1_1[[#This Row],[2020]:[2024]])</f>
        <v>4</v>
      </c>
      <c r="K12993" t="str">
        <f>IF(AVERAGE(Table1_1[[#This Row],[2020]:[2024]])&lt;=_xlfn.XLOOKUP(Table1_1[[#This Row],[Series Name]],Table4[Series Name],Table4[Global Average]),"Sotto la media","Sopra la media")</f>
        <v>Sopra la media</v>
      </c>
      <c r="L12993">
        <f>_xlfn.XLOOKUP(Table1_1[[#This Row],[Series Name]],Table4[Series Name],Table4[Global Average])</f>
        <v>3.3461538461538463</v>
      </c>
    </row>
    <row r="12994" spans="1:12" x14ac:dyDescent="0.3">
      <c r="A12994" t="s">
        <v>2768</v>
      </c>
      <c r="B12994" t="s">
        <v>2769</v>
      </c>
      <c r="C12994" t="s">
        <v>1394</v>
      </c>
      <c r="D12994" t="s">
        <v>1395</v>
      </c>
      <c r="E12994">
        <v>4.9735185770000001</v>
      </c>
      <c r="J12994">
        <f>AVERAGE(Table1_1[[#This Row],[2020]:[2024]])</f>
        <v>4.9735185770000001</v>
      </c>
      <c r="K12994" t="str">
        <f>IF(AVERAGE(Table1_1[[#This Row],[2020]:[2024]])&lt;=_xlfn.XLOOKUP(Table1_1[[#This Row],[Series Name]],Table4[Series Name],Table4[Global Average]),"Sotto la media","Sopra la media")</f>
        <v>Sotto la media</v>
      </c>
      <c r="L12994">
        <f>_xlfn.XLOOKUP(Table1_1[[#This Row],[Series Name]],Table4[Series Name],Table4[Global Average])</f>
        <v>9.7647747268000025</v>
      </c>
    </row>
    <row r="12995" spans="1:12" x14ac:dyDescent="0.3">
      <c r="A12995" t="s">
        <v>2768</v>
      </c>
      <c r="B12995" t="s">
        <v>2769</v>
      </c>
      <c r="C12995" t="s">
        <v>1402</v>
      </c>
      <c r="D12995" t="s">
        <v>1403</v>
      </c>
      <c r="E12995">
        <v>12</v>
      </c>
      <c r="F12995">
        <v>12</v>
      </c>
      <c r="G12995">
        <v>12</v>
      </c>
      <c r="H12995">
        <v>12</v>
      </c>
      <c r="J12995">
        <f>AVERAGE(Table1_1[[#This Row],[2020]:[2024]])</f>
        <v>12</v>
      </c>
      <c r="K12995" t="str">
        <f>IF(AVERAGE(Table1_1[[#This Row],[2020]:[2024]])&lt;=_xlfn.XLOOKUP(Table1_1[[#This Row],[Series Name]],Table4[Series Name],Table4[Global Average]),"Sotto la media","Sopra la media")</f>
        <v>Sopra la media</v>
      </c>
      <c r="L12995">
        <f>_xlfn.XLOOKUP(Table1_1[[#This Row],[Series Name]],Table4[Series Name],Table4[Global Average])</f>
        <v>11.705882352941176</v>
      </c>
    </row>
    <row r="12996" spans="1:12" x14ac:dyDescent="0.3">
      <c r="A12996" t="s">
        <v>2768</v>
      </c>
      <c r="B12996" t="s">
        <v>2769</v>
      </c>
      <c r="C12996" t="s">
        <v>1404</v>
      </c>
      <c r="D12996" t="s">
        <v>1405</v>
      </c>
      <c r="E12996">
        <v>24.526935289984401</v>
      </c>
      <c r="F12996">
        <v>24.526935289964801</v>
      </c>
      <c r="J12996">
        <f>AVERAGE(Table1_1[[#This Row],[2020]:[2024]])</f>
        <v>24.526935289974602</v>
      </c>
      <c r="K12996" t="str">
        <f>IF(AVERAGE(Table1_1[[#This Row],[2020]:[2024]])&lt;=_xlfn.XLOOKUP(Table1_1[[#This Row],[Series Name]],Table4[Series Name],Table4[Global Average]),"Sotto la media","Sopra la media")</f>
        <v>Sopra la media</v>
      </c>
      <c r="L12996">
        <f>_xlfn.XLOOKUP(Table1_1[[#This Row],[Series Name]],Table4[Series Name],Table4[Global Average])</f>
        <v>18.946042465336323</v>
      </c>
    </row>
    <row r="12997" spans="1:12" x14ac:dyDescent="0.3">
      <c r="A12997" t="s">
        <v>2768</v>
      </c>
      <c r="B12997" t="s">
        <v>2769</v>
      </c>
      <c r="C12997" t="s">
        <v>1410</v>
      </c>
      <c r="D12997" t="s">
        <v>1411</v>
      </c>
      <c r="E12997">
        <v>93.5416579304527</v>
      </c>
      <c r="F12997">
        <v>93.445916795681299</v>
      </c>
      <c r="G12997">
        <v>92.646336945328699</v>
      </c>
      <c r="H12997">
        <v>91.882158291450807</v>
      </c>
      <c r="J12997">
        <f>AVERAGE(Table1_1[[#This Row],[2020]:[2024]])</f>
        <v>92.879017490728373</v>
      </c>
      <c r="K12997" t="str">
        <f>IF(AVERAGE(Table1_1[[#This Row],[2020]:[2024]])&lt;=_xlfn.XLOOKUP(Table1_1[[#This Row],[Series Name]],Table4[Series Name],Table4[Global Average]),"Sotto la media","Sopra la media")</f>
        <v>Sopra la media</v>
      </c>
      <c r="L12997">
        <f>_xlfn.XLOOKUP(Table1_1[[#This Row],[Series Name]],Table4[Series Name],Table4[Global Average])</f>
        <v>44.004769473663721</v>
      </c>
    </row>
    <row r="12998" spans="1:12" x14ac:dyDescent="0.3">
      <c r="A12998" t="s">
        <v>2768</v>
      </c>
      <c r="B12998" t="s">
        <v>2769</v>
      </c>
      <c r="C12998" t="s">
        <v>1412</v>
      </c>
      <c r="D12998" t="s">
        <v>1413</v>
      </c>
      <c r="E12998">
        <v>59.939731581917002</v>
      </c>
      <c r="F12998">
        <v>55.581616739950398</v>
      </c>
      <c r="G12998">
        <v>51.486145075364902</v>
      </c>
      <c r="H12998">
        <v>48.635186295395499</v>
      </c>
      <c r="J12998">
        <f>AVERAGE(Table1_1[[#This Row],[2020]:[2024]])</f>
        <v>53.910669923156952</v>
      </c>
      <c r="K12998" t="str">
        <f>IF(AVERAGE(Table1_1[[#This Row],[2020]:[2024]])&lt;=_xlfn.XLOOKUP(Table1_1[[#This Row],[Series Name]],Table4[Series Name],Table4[Global Average]),"Sotto la media","Sopra la media")</f>
        <v>Sotto la media</v>
      </c>
      <c r="L12998">
        <f>_xlfn.XLOOKUP(Table1_1[[#This Row],[Series Name]],Table4[Series Name],Table4[Global Average])</f>
        <v>66.755230564081245</v>
      </c>
    </row>
    <row r="12999" spans="1:12" x14ac:dyDescent="0.3">
      <c r="A12999" t="s">
        <v>2768</v>
      </c>
      <c r="B12999" t="s">
        <v>2769</v>
      </c>
      <c r="C12999" t="s">
        <v>1414</v>
      </c>
      <c r="D12999" t="s">
        <v>1415</v>
      </c>
      <c r="E12999">
        <v>26.285165756144199</v>
      </c>
      <c r="F12999">
        <v>27.547102744259899</v>
      </c>
      <c r="G12999">
        <v>27.066535473449999</v>
      </c>
      <c r="H12999">
        <v>26.180643580693701</v>
      </c>
      <c r="J12999">
        <f>AVERAGE(Table1_1[[#This Row],[2020]:[2024]])</f>
        <v>26.769861888636949</v>
      </c>
      <c r="K12999" t="str">
        <f>IF(AVERAGE(Table1_1[[#This Row],[2020]:[2024]])&lt;=_xlfn.XLOOKUP(Table1_1[[#This Row],[Series Name]],Table4[Series Name],Table4[Global Average]),"Sotto la media","Sopra la media")</f>
        <v>Sopra la media</v>
      </c>
      <c r="L12999">
        <f>_xlfn.XLOOKUP(Table1_1[[#This Row],[Series Name]],Table4[Series Name],Table4[Global Average])</f>
        <v>15.014770532902682</v>
      </c>
    </row>
    <row r="13000" spans="1:12" x14ac:dyDescent="0.3">
      <c r="A13000" t="s">
        <v>2768</v>
      </c>
      <c r="B13000" t="s">
        <v>2769</v>
      </c>
      <c r="C13000" t="s">
        <v>1422</v>
      </c>
      <c r="D13000" t="s">
        <v>1423</v>
      </c>
      <c r="E13000">
        <v>26641776658600</v>
      </c>
      <c r="F13000">
        <v>31658149127300</v>
      </c>
      <c r="G13000">
        <v>32607703599250</v>
      </c>
      <c r="H13000">
        <v>33002850000000</v>
      </c>
      <c r="J13000">
        <f>AVERAGE(Table1_1[[#This Row],[2020]:[2024]])</f>
        <v>30977619846287.5</v>
      </c>
      <c r="K13000" t="str">
        <f>IF(AVERAGE(Table1_1[[#This Row],[2020]:[2024]])&lt;=_xlfn.XLOOKUP(Table1_1[[#This Row],[Series Name]],Table4[Series Name],Table4[Global Average]),"Sotto la media","Sopra la media")</f>
        <v>Sotto la media</v>
      </c>
      <c r="L13000">
        <f>_xlfn.XLOOKUP(Table1_1[[#This Row],[Series Name]],Table4[Series Name],Table4[Global Average])</f>
        <v>31315641544348.625</v>
      </c>
    </row>
    <row r="13001" spans="1:12" x14ac:dyDescent="0.3">
      <c r="A13001" t="s">
        <v>2768</v>
      </c>
      <c r="B13001" t="s">
        <v>2769</v>
      </c>
      <c r="C13001" t="s">
        <v>1424</v>
      </c>
      <c r="D13001" t="s">
        <v>1425</v>
      </c>
      <c r="E13001">
        <v>3860697899030.6401</v>
      </c>
      <c r="F13001">
        <v>4909020290402.7402</v>
      </c>
      <c r="G13001">
        <v>4839979053370.8701</v>
      </c>
      <c r="H13001">
        <v>4658788723542.8301</v>
      </c>
      <c r="J13001">
        <f>AVERAGE(Table1_1[[#This Row],[2020]:[2024]])</f>
        <v>4567121491586.7695</v>
      </c>
      <c r="K13001" t="str">
        <f>IF(AVERAGE(Table1_1[[#This Row],[2020]:[2024]])&lt;=_xlfn.XLOOKUP(Table1_1[[#This Row],[Series Name]],Table4[Series Name],Table4[Global Average]),"Sotto la media","Sopra la media")</f>
        <v>Sopra la media</v>
      </c>
      <c r="L13001">
        <f>_xlfn.XLOOKUP(Table1_1[[#This Row],[Series Name]],Table4[Series Name],Table4[Global Average])</f>
        <v>524293073012.21545</v>
      </c>
    </row>
    <row r="13002" spans="1:12" x14ac:dyDescent="0.3">
      <c r="A13002" t="s">
        <v>2768</v>
      </c>
      <c r="B13002" t="s">
        <v>2769</v>
      </c>
      <c r="C13002" t="s">
        <v>1426</v>
      </c>
      <c r="D13002" t="s">
        <v>1427</v>
      </c>
      <c r="E13002">
        <v>5.5</v>
      </c>
      <c r="F13002">
        <v>5.5</v>
      </c>
      <c r="G13002">
        <v>5.5</v>
      </c>
      <c r="H13002">
        <v>5.5</v>
      </c>
      <c r="I13002">
        <v>4.8</v>
      </c>
      <c r="J13002">
        <f>AVERAGE(Table1_1[[#This Row],[2020]:[2024]])</f>
        <v>5.36</v>
      </c>
      <c r="K13002" t="str">
        <f>IF(AVERAGE(Table1_1[[#This Row],[2020]:[2024]])&lt;=_xlfn.XLOOKUP(Table1_1[[#This Row],[Series Name]],Table4[Series Name],Table4[Global Average]),"Sotto la media","Sopra la media")</f>
        <v>Sotto la media</v>
      </c>
      <c r="L13002">
        <f>_xlfn.XLOOKUP(Table1_1[[#This Row],[Series Name]],Table4[Series Name],Table4[Global Average])</f>
        <v>15.925000000000001</v>
      </c>
    </row>
    <row r="13003" spans="1:12" x14ac:dyDescent="0.3">
      <c r="A13003" t="s">
        <v>2768</v>
      </c>
      <c r="B13003" t="s">
        <v>2769</v>
      </c>
      <c r="C13003" t="s">
        <v>1428</v>
      </c>
      <c r="D13003" t="s">
        <v>1429</v>
      </c>
      <c r="E13003">
        <v>83.585104246932602</v>
      </c>
      <c r="F13003">
        <v>81.016127237506396</v>
      </c>
      <c r="G13003">
        <v>64.139836015623402</v>
      </c>
      <c r="J13003">
        <f>AVERAGE(Table1_1[[#This Row],[2020]:[2024]])</f>
        <v>76.247022500020805</v>
      </c>
      <c r="K13003" t="str">
        <f>IF(AVERAGE(Table1_1[[#This Row],[2020]:[2024]])&lt;=_xlfn.XLOOKUP(Table1_1[[#This Row],[Series Name]],Table4[Series Name],Table4[Global Average]),"Sotto la media","Sopra la media")</f>
        <v>Sopra la media</v>
      </c>
      <c r="L13003">
        <f>_xlfn.XLOOKUP(Table1_1[[#This Row],[Series Name]],Table4[Series Name],Table4[Global Average])</f>
        <v>63.745692663153172</v>
      </c>
    </row>
    <row r="13004" spans="1:12" x14ac:dyDescent="0.3">
      <c r="A13004" t="s">
        <v>2768</v>
      </c>
      <c r="B13004" t="s">
        <v>2769</v>
      </c>
      <c r="C13004" t="s">
        <v>1430</v>
      </c>
      <c r="D13004" t="s">
        <v>1431</v>
      </c>
      <c r="E13004">
        <v>12276766270000</v>
      </c>
      <c r="F13004">
        <v>14437446150000</v>
      </c>
      <c r="G13004">
        <v>11469346090000</v>
      </c>
      <c r="J13004">
        <f>AVERAGE(Table1_1[[#This Row],[2020]:[2024]])</f>
        <v>12727852836666.666</v>
      </c>
      <c r="K13004" t="str">
        <f>IF(AVERAGE(Table1_1[[#This Row],[2020]:[2024]])&lt;=_xlfn.XLOOKUP(Table1_1[[#This Row],[Series Name]],Table4[Series Name],Table4[Global Average]),"Sotto la media","Sopra la media")</f>
        <v>Sopra la media</v>
      </c>
      <c r="L13004">
        <f>_xlfn.XLOOKUP(Table1_1[[#This Row],[Series Name]],Table4[Series Name],Table4[Global Average])</f>
        <v>5331163792979.7979</v>
      </c>
    </row>
    <row r="13005" spans="1:12" x14ac:dyDescent="0.3">
      <c r="A13005" t="s">
        <v>2768</v>
      </c>
      <c r="B13005" t="s">
        <v>2769</v>
      </c>
      <c r="C13005" t="s">
        <v>1432</v>
      </c>
      <c r="D13005" t="s">
        <v>1433</v>
      </c>
      <c r="E13005">
        <v>20</v>
      </c>
      <c r="F13005">
        <v>21</v>
      </c>
      <c r="G13005">
        <v>18</v>
      </c>
      <c r="H13005">
        <v>16</v>
      </c>
      <c r="J13005">
        <f>AVERAGE(Table1_1[[#This Row],[2020]:[2024]])</f>
        <v>18.75</v>
      </c>
      <c r="K13005" t="str">
        <f>IF(AVERAGE(Table1_1[[#This Row],[2020]:[2024]])&lt;=_xlfn.XLOOKUP(Table1_1[[#This Row],[Series Name]],Table4[Series Name],Table4[Global Average]),"Sotto la media","Sopra la media")</f>
        <v>Sotto la media</v>
      </c>
      <c r="L13005">
        <f>_xlfn.XLOOKUP(Table1_1[[#This Row],[Series Name]],Table4[Series Name],Table4[Global Average])</f>
        <v>70.583333333333329</v>
      </c>
    </row>
    <row r="13006" spans="1:12" x14ac:dyDescent="0.3">
      <c r="A13006" t="s">
        <v>2768</v>
      </c>
      <c r="B13006" t="s">
        <v>2769</v>
      </c>
      <c r="C13006" t="s">
        <v>1434</v>
      </c>
      <c r="D13006" t="s">
        <v>1435</v>
      </c>
      <c r="E13006">
        <v>61.361048763153299</v>
      </c>
      <c r="F13006">
        <v>62.144666701645903</v>
      </c>
      <c r="G13006">
        <v>60.474794865067501</v>
      </c>
      <c r="J13006">
        <f>AVERAGE(Table1_1[[#This Row],[2020]:[2024]])</f>
        <v>61.326836776622237</v>
      </c>
      <c r="K13006" t="str">
        <f>IF(AVERAGE(Table1_1[[#This Row],[2020]:[2024]])&lt;=_xlfn.XLOOKUP(Table1_1[[#This Row],[Series Name]],Table4[Series Name],Table4[Global Average]),"Sotto la media","Sopra la media")</f>
        <v>Sopra la media</v>
      </c>
      <c r="L13006">
        <f>_xlfn.XLOOKUP(Table1_1[[#This Row],[Series Name]],Table4[Series Name],Table4[Global Average])</f>
        <v>37.139871419767388</v>
      </c>
    </row>
    <row r="13007" spans="1:12" x14ac:dyDescent="0.3">
      <c r="A13007" t="s">
        <v>2768</v>
      </c>
      <c r="B13007" t="s">
        <v>2769</v>
      </c>
      <c r="C13007" t="s">
        <v>1436</v>
      </c>
      <c r="D13007" t="s">
        <v>1437</v>
      </c>
      <c r="E13007">
        <v>41.451268520421699</v>
      </c>
      <c r="F13007">
        <v>41.4512685204284</v>
      </c>
      <c r="G13007">
        <v>41.451268521790197</v>
      </c>
      <c r="J13007">
        <f>AVERAGE(Table1_1[[#This Row],[2020]:[2024]])</f>
        <v>41.451268520880099</v>
      </c>
      <c r="K13007" t="str">
        <f>IF(AVERAGE(Table1_1[[#This Row],[2020]:[2024]])&lt;=_xlfn.XLOOKUP(Table1_1[[#This Row],[Series Name]],Table4[Series Name],Table4[Global Average]),"Sotto la media","Sopra la media")</f>
        <v>Sopra la media</v>
      </c>
      <c r="L13007">
        <f>_xlfn.XLOOKUP(Table1_1[[#This Row],[Series Name]],Table4[Series Name],Table4[Global Average])</f>
        <v>29.180922884419356</v>
      </c>
    </row>
    <row r="13008" spans="1:12" x14ac:dyDescent="0.3">
      <c r="A13008" t="s">
        <v>2768</v>
      </c>
      <c r="B13008" t="s">
        <v>2769</v>
      </c>
      <c r="C13008" t="s">
        <v>1438</v>
      </c>
      <c r="D13008" t="s">
        <v>1439</v>
      </c>
      <c r="E13008">
        <v>2589952000000</v>
      </c>
      <c r="F13008">
        <v>3316022000000</v>
      </c>
      <c r="G13008">
        <v>3544434000000</v>
      </c>
      <c r="H13008">
        <v>3379255000000</v>
      </c>
      <c r="J13008">
        <f>AVERAGE(Table1_1[[#This Row],[2020]:[2024]])</f>
        <v>3207415750000</v>
      </c>
      <c r="K13008" t="str">
        <f>IF(AVERAGE(Table1_1[[#This Row],[2020]:[2024]])&lt;=_xlfn.XLOOKUP(Table1_1[[#This Row],[Series Name]],Table4[Series Name],Table4[Global Average]),"Sotto la media","Sopra la media")</f>
        <v>Sopra la media</v>
      </c>
      <c r="L13008">
        <f>_xlfn.XLOOKUP(Table1_1[[#This Row],[Series Name]],Table4[Series Name],Table4[Global Average])</f>
        <v>462437583333.33337</v>
      </c>
    </row>
    <row r="13009" spans="1:12" x14ac:dyDescent="0.3">
      <c r="A13009" t="s">
        <v>2768</v>
      </c>
      <c r="B13009" t="s">
        <v>2769</v>
      </c>
      <c r="C13009" t="s">
        <v>1440</v>
      </c>
      <c r="D13009" t="s">
        <v>1441</v>
      </c>
      <c r="E13009">
        <v>2597841347030</v>
      </c>
      <c r="F13009">
        <v>3367986164865</v>
      </c>
      <c r="G13009">
        <v>3604081807520</v>
      </c>
      <c r="H13009">
        <v>3421795720251</v>
      </c>
      <c r="J13009">
        <f>AVERAGE(Table1_1[[#This Row],[2020]:[2024]])</f>
        <v>3247926259916.5</v>
      </c>
      <c r="K13009" t="str">
        <f>IF(AVERAGE(Table1_1[[#This Row],[2020]:[2024]])&lt;=_xlfn.XLOOKUP(Table1_1[[#This Row],[Series Name]],Table4[Series Name],Table4[Global Average]),"Sotto la media","Sopra la media")</f>
        <v>Sopra la media</v>
      </c>
      <c r="L13009">
        <f>_xlfn.XLOOKUP(Table1_1[[#This Row],[Series Name]],Table4[Series Name],Table4[Global Average])</f>
        <v>461572178439</v>
      </c>
    </row>
    <row r="13010" spans="1:12" x14ac:dyDescent="0.3">
      <c r="A13010" t="s">
        <v>2768</v>
      </c>
      <c r="B13010" t="s">
        <v>2769</v>
      </c>
      <c r="C13010" t="s">
        <v>1442</v>
      </c>
      <c r="D13010" t="s">
        <v>1443</v>
      </c>
      <c r="E13010">
        <v>5.8548522670135002E-2</v>
      </c>
      <c r="F13010">
        <v>6.5032234361562302E-2</v>
      </c>
      <c r="G13010">
        <v>8.3937573605790405E-2</v>
      </c>
      <c r="H13010">
        <v>0.102547265321339</v>
      </c>
      <c r="J13010">
        <f>AVERAGE(Table1_1[[#This Row],[2020]:[2024]])</f>
        <v>7.7516398989706678E-2</v>
      </c>
      <c r="K13010" t="str">
        <f>IF(AVERAGE(Table1_1[[#This Row],[2020]:[2024]])&lt;=_xlfn.XLOOKUP(Table1_1[[#This Row],[Series Name]],Table4[Series Name],Table4[Global Average]),"Sotto la media","Sopra la media")</f>
        <v>Sotto la media</v>
      </c>
      <c r="L13010">
        <f>_xlfn.XLOOKUP(Table1_1[[#This Row],[Series Name]],Table4[Series Name],Table4[Global Average])</f>
        <v>9.03431001236457E-2</v>
      </c>
    </row>
    <row r="13011" spans="1:12" x14ac:dyDescent="0.3">
      <c r="A13011" t="s">
        <v>2768</v>
      </c>
      <c r="B13011" t="s">
        <v>2769</v>
      </c>
      <c r="C13011" t="s">
        <v>1444</v>
      </c>
      <c r="D13011" t="s">
        <v>1445</v>
      </c>
      <c r="E13011">
        <v>4.7373317959042698</v>
      </c>
      <c r="F13011">
        <v>4.3827652064870302</v>
      </c>
      <c r="G13011">
        <v>4.81602795357849</v>
      </c>
      <c r="H13011">
        <v>5.3761705299434404</v>
      </c>
      <c r="J13011">
        <f>AVERAGE(Table1_1[[#This Row],[2020]:[2024]])</f>
        <v>4.828073871478308</v>
      </c>
      <c r="K13011" t="str">
        <f>IF(AVERAGE(Table1_1[[#This Row],[2020]:[2024]])&lt;=_xlfn.XLOOKUP(Table1_1[[#This Row],[Series Name]],Table4[Series Name],Table4[Global Average]),"Sotto la media","Sopra la media")</f>
        <v>Sotto la media</v>
      </c>
      <c r="L13011">
        <f>_xlfn.XLOOKUP(Table1_1[[#This Row],[Series Name]],Table4[Series Name],Table4[Global Average])</f>
        <v>6.598248214207004</v>
      </c>
    </row>
    <row r="13012" spans="1:12" x14ac:dyDescent="0.3">
      <c r="A13012" t="s">
        <v>2768</v>
      </c>
      <c r="B13012" t="s">
        <v>2769</v>
      </c>
      <c r="C13012" t="s">
        <v>1446</v>
      </c>
      <c r="D13012" t="s">
        <v>1447</v>
      </c>
      <c r="E13012">
        <v>70.863632246235895</v>
      </c>
      <c r="F13012">
        <v>69.442891573301594</v>
      </c>
      <c r="G13012">
        <v>67.410409942991194</v>
      </c>
      <c r="H13012">
        <v>65.682415243249494</v>
      </c>
      <c r="J13012">
        <f>AVERAGE(Table1_1[[#This Row],[2020]:[2024]])</f>
        <v>68.349837251444541</v>
      </c>
      <c r="K13012" t="str">
        <f>IF(AVERAGE(Table1_1[[#This Row],[2020]:[2024]])&lt;=_xlfn.XLOOKUP(Table1_1[[#This Row],[Series Name]],Table4[Series Name],Table4[Global Average]),"Sotto la media","Sopra la media")</f>
        <v>Sopra la media</v>
      </c>
      <c r="L13012">
        <f>_xlfn.XLOOKUP(Table1_1[[#This Row],[Series Name]],Table4[Series Name],Table4[Global Average])</f>
        <v>59.387641345289303</v>
      </c>
    </row>
    <row r="13013" spans="1:12" x14ac:dyDescent="0.3">
      <c r="A13013" t="s">
        <v>2768</v>
      </c>
      <c r="B13013" t="s">
        <v>2769</v>
      </c>
      <c r="C13013" t="s">
        <v>1448</v>
      </c>
      <c r="D13013" t="s">
        <v>1449</v>
      </c>
      <c r="E13013">
        <v>12.8606279922352</v>
      </c>
      <c r="F13013">
        <v>12.941954384942401</v>
      </c>
      <c r="G13013">
        <v>13.8263771194166</v>
      </c>
      <c r="H13013">
        <v>13.6874384523061</v>
      </c>
      <c r="J13013">
        <f>AVERAGE(Table1_1[[#This Row],[2020]:[2024]])</f>
        <v>13.329099487225076</v>
      </c>
      <c r="K13013" t="str">
        <f>IF(AVERAGE(Table1_1[[#This Row],[2020]:[2024]])&lt;=_xlfn.XLOOKUP(Table1_1[[#This Row],[Series Name]],Table4[Series Name],Table4[Global Average]),"Sotto la media","Sopra la media")</f>
        <v>Sotto la media</v>
      </c>
      <c r="L13013">
        <f>_xlfn.XLOOKUP(Table1_1[[#This Row],[Series Name]],Table4[Series Name],Table4[Global Average])</f>
        <v>14.891424072570606</v>
      </c>
    </row>
    <row r="13014" spans="1:12" x14ac:dyDescent="0.3">
      <c r="A13014" t="s">
        <v>2768</v>
      </c>
      <c r="B13014" t="s">
        <v>2769</v>
      </c>
      <c r="C13014" t="s">
        <v>1450</v>
      </c>
      <c r="D13014" t="s">
        <v>1451</v>
      </c>
      <c r="E13014">
        <v>2.13254035560472</v>
      </c>
      <c r="F13014">
        <v>2.2788516987888601</v>
      </c>
      <c r="G13014">
        <v>2.4916749287606601</v>
      </c>
      <c r="H13014">
        <v>3.4625711620011299</v>
      </c>
      <c r="J13014">
        <f>AVERAGE(Table1_1[[#This Row],[2020]:[2024]])</f>
        <v>2.5914095362888427</v>
      </c>
      <c r="K13014" t="str">
        <f>IF(AVERAGE(Table1_1[[#This Row],[2020]:[2024]])&lt;=_xlfn.XLOOKUP(Table1_1[[#This Row],[Series Name]],Table4[Series Name],Table4[Global Average]),"Sotto la media","Sopra la media")</f>
        <v>Sotto la media</v>
      </c>
      <c r="L13014">
        <f>_xlfn.XLOOKUP(Table1_1[[#This Row],[Series Name]],Table4[Series Name],Table4[Global Average])</f>
        <v>3.656652824104063</v>
      </c>
    </row>
    <row r="13015" spans="1:12" x14ac:dyDescent="0.3">
      <c r="A13015" t="s">
        <v>2768</v>
      </c>
      <c r="B13015" t="s">
        <v>2769</v>
      </c>
      <c r="C13015" t="s">
        <v>1452</v>
      </c>
      <c r="D13015" t="s">
        <v>1453</v>
      </c>
      <c r="E13015">
        <v>4.6724998991479296</v>
      </c>
      <c r="F13015">
        <v>5.4792247731040504</v>
      </c>
      <c r="G13015">
        <v>5.7828436689514104</v>
      </c>
      <c r="H13015">
        <v>5.9979222721672398</v>
      </c>
      <c r="J13015">
        <f>AVERAGE(Table1_1[[#This Row],[2020]:[2024]])</f>
        <v>5.483122653342658</v>
      </c>
      <c r="K13015" t="str">
        <f>IF(AVERAGE(Table1_1[[#This Row],[2020]:[2024]])&lt;=_xlfn.XLOOKUP(Table1_1[[#This Row],[Series Name]],Table4[Series Name],Table4[Global Average]),"Sotto la media","Sopra la media")</f>
        <v>Sotto la media</v>
      </c>
      <c r="L13015">
        <f>_xlfn.XLOOKUP(Table1_1[[#This Row],[Series Name]],Table4[Series Name],Table4[Global Average])</f>
        <v>9.4396511927158464</v>
      </c>
    </row>
    <row r="13016" spans="1:12" x14ac:dyDescent="0.3">
      <c r="A13016" t="s">
        <v>2768</v>
      </c>
      <c r="B13016" t="s">
        <v>2769</v>
      </c>
      <c r="C13016" t="s">
        <v>1454</v>
      </c>
      <c r="D13016" t="s">
        <v>1455</v>
      </c>
      <c r="E13016">
        <v>2.17287653014432</v>
      </c>
      <c r="F13016">
        <v>1.9173147276746101</v>
      </c>
      <c r="G13016">
        <v>1.9956339406593999</v>
      </c>
      <c r="H13016">
        <v>2.22842715872024</v>
      </c>
      <c r="J13016">
        <f>AVERAGE(Table1_1[[#This Row],[2020]:[2024]])</f>
        <v>2.0785630892996423</v>
      </c>
      <c r="K13016" t="str">
        <f>IF(AVERAGE(Table1_1[[#This Row],[2020]:[2024]])&lt;=_xlfn.XLOOKUP(Table1_1[[#This Row],[Series Name]],Table4[Series Name],Table4[Global Average]),"Sotto la media","Sopra la media")</f>
        <v>Sotto la media</v>
      </c>
      <c r="L13016">
        <f>_xlfn.XLOOKUP(Table1_1[[#This Row],[Series Name]],Table4[Series Name],Table4[Global Average])</f>
        <v>2.4437275636487499</v>
      </c>
    </row>
    <row r="13017" spans="1:12" x14ac:dyDescent="0.3">
      <c r="A13017" t="s">
        <v>2768</v>
      </c>
      <c r="B13017" t="s">
        <v>2769</v>
      </c>
      <c r="C13017" t="s">
        <v>1456</v>
      </c>
      <c r="D13017" t="s">
        <v>1457</v>
      </c>
      <c r="E13017">
        <v>3.9670443569551002</v>
      </c>
      <c r="F13017">
        <v>4.5754602268438003</v>
      </c>
      <c r="G13017">
        <v>4.8610185053083796</v>
      </c>
      <c r="H13017">
        <v>4.88571517275546</v>
      </c>
      <c r="J13017">
        <f>AVERAGE(Table1_1[[#This Row],[2020]:[2024]])</f>
        <v>4.5723095654656847</v>
      </c>
      <c r="K13017" t="str">
        <f>IF(AVERAGE(Table1_1[[#This Row],[2020]:[2024]])&lt;=_xlfn.XLOOKUP(Table1_1[[#This Row],[Series Name]],Table4[Series Name],Table4[Global Average]),"Sotto la media","Sopra la media")</f>
        <v>Sopra la media</v>
      </c>
      <c r="L13017">
        <f>_xlfn.XLOOKUP(Table1_1[[#This Row],[Series Name]],Table4[Series Name],Table4[Global Average])</f>
        <v>3.2937711854769391</v>
      </c>
    </row>
    <row r="13018" spans="1:12" x14ac:dyDescent="0.3">
      <c r="A13018" t="s">
        <v>2768</v>
      </c>
      <c r="B13018" t="s">
        <v>2769</v>
      </c>
      <c r="C13018" t="s">
        <v>1458</v>
      </c>
      <c r="D13018" t="s">
        <v>1459</v>
      </c>
      <c r="E13018">
        <v>3.2722300970067</v>
      </c>
      <c r="F13018">
        <v>3.2992703809831099</v>
      </c>
      <c r="G13018">
        <v>3.5481043203065599</v>
      </c>
      <c r="H13018">
        <v>3.9529632734790501</v>
      </c>
      <c r="J13018">
        <f>AVERAGE(Table1_1[[#This Row],[2020]:[2024]])</f>
        <v>3.5181420179438549</v>
      </c>
      <c r="K13018" t="str">
        <f>IF(AVERAGE(Table1_1[[#This Row],[2020]:[2024]])&lt;=_xlfn.XLOOKUP(Table1_1[[#This Row],[Series Name]],Table4[Series Name],Table4[Global Average]),"Sotto la media","Sopra la media")</f>
        <v>Sotto la media</v>
      </c>
      <c r="L13018">
        <f>_xlfn.XLOOKUP(Table1_1[[#This Row],[Series Name]],Table4[Series Name],Table4[Global Average])</f>
        <v>8.0521645300480227</v>
      </c>
    </row>
    <row r="13019" spans="1:12" x14ac:dyDescent="0.3">
      <c r="A13019" t="s">
        <v>2768</v>
      </c>
      <c r="B13019" t="s">
        <v>2769</v>
      </c>
      <c r="C13019" t="s">
        <v>1460</v>
      </c>
      <c r="D13019" t="s">
        <v>1461</v>
      </c>
      <c r="E13019">
        <v>16.217191238858799</v>
      </c>
      <c r="F13019">
        <v>17.550121807394401</v>
      </c>
      <c r="G13019">
        <v>18.679275363986399</v>
      </c>
      <c r="H13019">
        <v>20.5275990391231</v>
      </c>
      <c r="J13019">
        <f>AVERAGE(Table1_1[[#This Row],[2020]:[2024]])</f>
        <v>18.243546862340676</v>
      </c>
      <c r="K13019" t="str">
        <f>IF(AVERAGE(Table1_1[[#This Row],[2020]:[2024]])&lt;=_xlfn.XLOOKUP(Table1_1[[#This Row],[Series Name]],Table4[Series Name],Table4[Global Average]),"Sotto la media","Sopra la media")</f>
        <v>Sopra la media</v>
      </c>
      <c r="L13019">
        <f>_xlfn.XLOOKUP(Table1_1[[#This Row],[Series Name]],Table4[Series Name],Table4[Global Average])</f>
        <v>15.445727370615188</v>
      </c>
    </row>
    <row r="13020" spans="1:12" x14ac:dyDescent="0.3">
      <c r="A13020" t="s">
        <v>2768</v>
      </c>
      <c r="B13020" t="s">
        <v>2769</v>
      </c>
      <c r="C13020" t="s">
        <v>1462</v>
      </c>
      <c r="D13020" t="s">
        <v>1463</v>
      </c>
      <c r="E13020">
        <v>12.8606279922352</v>
      </c>
      <c r="F13020">
        <v>12.941954384942401</v>
      </c>
      <c r="G13020">
        <v>13.8263771194166</v>
      </c>
      <c r="H13020">
        <v>13.6874384523061</v>
      </c>
      <c r="J13020">
        <f>AVERAGE(Table1_1[[#This Row],[2020]:[2024]])</f>
        <v>13.329099487225076</v>
      </c>
      <c r="K13020" t="str">
        <f>IF(AVERAGE(Table1_1[[#This Row],[2020]:[2024]])&lt;=_xlfn.XLOOKUP(Table1_1[[#This Row],[Series Name]],Table4[Series Name],Table4[Global Average]),"Sotto la media","Sopra la media")</f>
        <v>Sotto la media</v>
      </c>
      <c r="L13020">
        <f>_xlfn.XLOOKUP(Table1_1[[#This Row],[Series Name]],Table4[Series Name],Table4[Global Average])</f>
        <v>28.446584413954021</v>
      </c>
    </row>
    <row r="13021" spans="1:12" x14ac:dyDescent="0.3">
      <c r="A13021" t="s">
        <v>2768</v>
      </c>
      <c r="B13021" t="s">
        <v>2769</v>
      </c>
      <c r="C13021" t="s">
        <v>1464</v>
      </c>
      <c r="D13021" t="s">
        <v>1465</v>
      </c>
      <c r="E13021">
        <v>2065964000000</v>
      </c>
      <c r="F13021">
        <v>2679412000000</v>
      </c>
      <c r="G13021">
        <v>2706507000000</v>
      </c>
      <c r="H13021">
        <v>2556565000000</v>
      </c>
      <c r="J13021">
        <f>AVERAGE(Table1_1[[#This Row],[2020]:[2024]])</f>
        <v>2502112000000</v>
      </c>
      <c r="K13021" t="str">
        <f>IF(AVERAGE(Table1_1[[#This Row],[2020]:[2024]])&lt;=_xlfn.XLOOKUP(Table1_1[[#This Row],[Series Name]],Table4[Series Name],Table4[Global Average]),"Sotto la media","Sopra la media")</f>
        <v>Sopra la media</v>
      </c>
      <c r="L13021">
        <f>_xlfn.XLOOKUP(Table1_1[[#This Row],[Series Name]],Table4[Series Name],Table4[Global Average])</f>
        <v>480362513888.88892</v>
      </c>
    </row>
    <row r="13022" spans="1:12" x14ac:dyDescent="0.3">
      <c r="A13022" t="s">
        <v>2768</v>
      </c>
      <c r="B13022" t="s">
        <v>2769</v>
      </c>
      <c r="C13022" t="s">
        <v>1466</v>
      </c>
      <c r="D13022" t="s">
        <v>1467</v>
      </c>
      <c r="E13022">
        <v>1933294800450</v>
      </c>
      <c r="F13022">
        <v>2519858236545</v>
      </c>
      <c r="G13022">
        <v>2590618797360</v>
      </c>
      <c r="H13022">
        <v>2456060333998</v>
      </c>
      <c r="J13022">
        <f>AVERAGE(Table1_1[[#This Row],[2020]:[2024]])</f>
        <v>2374958042088.25</v>
      </c>
      <c r="K13022" t="str">
        <f>IF(AVERAGE(Table1_1[[#This Row],[2020]:[2024]])&lt;=_xlfn.XLOOKUP(Table1_1[[#This Row],[Series Name]],Table4[Series Name],Table4[Global Average]),"Sotto la media","Sopra la media")</f>
        <v>Sopra la media</v>
      </c>
      <c r="L13022">
        <f>_xlfn.XLOOKUP(Table1_1[[#This Row],[Series Name]],Table4[Series Name],Table4[Global Average])</f>
        <v>467652209836.22223</v>
      </c>
    </row>
    <row r="13023" spans="1:12" x14ac:dyDescent="0.3">
      <c r="A13023" t="s">
        <v>2768</v>
      </c>
      <c r="B13023" t="s">
        <v>2769</v>
      </c>
      <c r="C13023" t="s">
        <v>1468</v>
      </c>
      <c r="D13023" t="s">
        <v>1469</v>
      </c>
      <c r="E13023">
        <v>2.7606136936579598E-2</v>
      </c>
      <c r="F13023">
        <v>3.8509996551652097E-2</v>
      </c>
      <c r="G13023">
        <v>3.2188682520553798E-2</v>
      </c>
      <c r="H13023">
        <v>2.9449916111083201E-2</v>
      </c>
      <c r="J13023">
        <f>AVERAGE(Table1_1[[#This Row],[2020]:[2024]])</f>
        <v>3.193868302996717E-2</v>
      </c>
      <c r="K13023" t="str">
        <f>IF(AVERAGE(Table1_1[[#This Row],[2020]:[2024]])&lt;=_xlfn.XLOOKUP(Table1_1[[#This Row],[Series Name]],Table4[Series Name],Table4[Global Average]),"Sotto la media","Sopra la media")</f>
        <v>Sopra la media</v>
      </c>
      <c r="L13023">
        <f>_xlfn.XLOOKUP(Table1_1[[#This Row],[Series Name]],Table4[Series Name],Table4[Global Average])</f>
        <v>1.9976613122677098E-2</v>
      </c>
    </row>
    <row r="13024" spans="1:12" x14ac:dyDescent="0.3">
      <c r="A13024" t="s">
        <v>2768</v>
      </c>
      <c r="B13024" t="s">
        <v>2769</v>
      </c>
      <c r="C13024" t="s">
        <v>1470</v>
      </c>
      <c r="D13024" t="s">
        <v>1471</v>
      </c>
      <c r="E13024">
        <v>6.0379787408950296</v>
      </c>
      <c r="F13024">
        <v>7.2125413197130204</v>
      </c>
      <c r="G13024">
        <v>9.9350544322570897</v>
      </c>
      <c r="H13024">
        <v>8.8182253909230095</v>
      </c>
      <c r="J13024">
        <f>AVERAGE(Table1_1[[#This Row],[2020]:[2024]])</f>
        <v>8.0009499709470369</v>
      </c>
      <c r="K13024" t="str">
        <f>IF(AVERAGE(Table1_1[[#This Row],[2020]:[2024]])&lt;=_xlfn.XLOOKUP(Table1_1[[#This Row],[Series Name]],Table4[Series Name],Table4[Global Average]),"Sotto la media","Sopra la media")</f>
        <v>Sopra la media</v>
      </c>
      <c r="L13024">
        <f>_xlfn.XLOOKUP(Table1_1[[#This Row],[Series Name]],Table4[Series Name],Table4[Global Average])</f>
        <v>5.0830419376557012</v>
      </c>
    </row>
    <row r="13025" spans="1:12" x14ac:dyDescent="0.3">
      <c r="A13025" t="s">
        <v>2768</v>
      </c>
      <c r="B13025" t="s">
        <v>2769</v>
      </c>
      <c r="C13025" t="s">
        <v>1472</v>
      </c>
      <c r="D13025" t="s">
        <v>1473</v>
      </c>
      <c r="E13025">
        <v>70.779944486039597</v>
      </c>
      <c r="F13025">
        <v>70.283910790168505</v>
      </c>
      <c r="G13025">
        <v>69.371152811498106</v>
      </c>
      <c r="H13025">
        <v>68.058681299168796</v>
      </c>
      <c r="J13025">
        <f>AVERAGE(Table1_1[[#This Row],[2020]:[2024]])</f>
        <v>69.623422346718741</v>
      </c>
      <c r="K13025" t="str">
        <f>IF(AVERAGE(Table1_1[[#This Row],[2020]:[2024]])&lt;=_xlfn.XLOOKUP(Table1_1[[#This Row],[Series Name]],Table4[Series Name],Table4[Global Average]),"Sotto la media","Sopra la media")</f>
        <v>Sopra la media</v>
      </c>
      <c r="L13025">
        <f>_xlfn.XLOOKUP(Table1_1[[#This Row],[Series Name]],Table4[Series Name],Table4[Global Average])</f>
        <v>60.566624555515695</v>
      </c>
    </row>
    <row r="13026" spans="1:12" x14ac:dyDescent="0.3">
      <c r="A13026" t="s">
        <v>2768</v>
      </c>
      <c r="B13026" t="s">
        <v>2769</v>
      </c>
      <c r="C13026" t="s">
        <v>1474</v>
      </c>
      <c r="D13026" t="s">
        <v>1475</v>
      </c>
      <c r="E13026">
        <v>14.284626483540899</v>
      </c>
      <c r="F13026">
        <v>14.4310049661203</v>
      </c>
      <c r="G13026">
        <v>14.8940460376958</v>
      </c>
      <c r="H13026">
        <v>15.210498935133399</v>
      </c>
      <c r="J13026">
        <f>AVERAGE(Table1_1[[#This Row],[2020]:[2024]])</f>
        <v>14.7050441056226</v>
      </c>
      <c r="K13026" t="str">
        <f>IF(AVERAGE(Table1_1[[#This Row],[2020]:[2024]])&lt;=_xlfn.XLOOKUP(Table1_1[[#This Row],[Series Name]],Table4[Series Name],Table4[Global Average]),"Sotto la media","Sopra la media")</f>
        <v>Sotto la media</v>
      </c>
      <c r="L13026">
        <f>_xlfn.XLOOKUP(Table1_1[[#This Row],[Series Name]],Table4[Series Name],Table4[Global Average])</f>
        <v>17.751975831051183</v>
      </c>
    </row>
    <row r="13027" spans="1:12" x14ac:dyDescent="0.3">
      <c r="A13027" t="s">
        <v>2768</v>
      </c>
      <c r="B13027" t="s">
        <v>2769</v>
      </c>
      <c r="C13027" t="s">
        <v>1476</v>
      </c>
      <c r="D13027" t="s">
        <v>1477</v>
      </c>
      <c r="E13027">
        <v>1.67139478999678</v>
      </c>
      <c r="F13027">
        <v>1.56684390543868</v>
      </c>
      <c r="G13027">
        <v>1.6123253769549299</v>
      </c>
      <c r="H13027">
        <v>1.7368222356965399</v>
      </c>
      <c r="J13027">
        <f>AVERAGE(Table1_1[[#This Row],[2020]:[2024]])</f>
        <v>1.6468465770217324</v>
      </c>
      <c r="K13027" t="str">
        <f>IF(AVERAGE(Table1_1[[#This Row],[2020]:[2024]])&lt;=_xlfn.XLOOKUP(Table1_1[[#This Row],[Series Name]],Table4[Series Name],Table4[Global Average]),"Sotto la media","Sopra la media")</f>
        <v>Sotto la media</v>
      </c>
      <c r="L13027">
        <f>_xlfn.XLOOKUP(Table1_1[[#This Row],[Series Name]],Table4[Series Name],Table4[Global Average])</f>
        <v>2.9616354620682577</v>
      </c>
    </row>
    <row r="13028" spans="1:12" x14ac:dyDescent="0.3">
      <c r="A13028" t="s">
        <v>2768</v>
      </c>
      <c r="B13028" t="s">
        <v>2769</v>
      </c>
      <c r="C13028" t="s">
        <v>1478</v>
      </c>
      <c r="D13028" t="s">
        <v>1479</v>
      </c>
      <c r="E13028">
        <v>6.8284335694314198</v>
      </c>
      <c r="F13028">
        <v>6.8524371587566604</v>
      </c>
      <c r="G13028">
        <v>6.8688358252992403</v>
      </c>
      <c r="H13028">
        <v>7.8912754211337601</v>
      </c>
      <c r="J13028">
        <f>AVERAGE(Table1_1[[#This Row],[2020]:[2024]])</f>
        <v>7.1102454936552695</v>
      </c>
      <c r="K13028" t="str">
        <f>IF(AVERAGE(Table1_1[[#This Row],[2020]:[2024]])&lt;=_xlfn.XLOOKUP(Table1_1[[#This Row],[Series Name]],Table4[Series Name],Table4[Global Average]),"Sotto la media","Sopra la media")</f>
        <v>Sotto la media</v>
      </c>
      <c r="L13028">
        <f>_xlfn.XLOOKUP(Table1_1[[#This Row],[Series Name]],Table4[Series Name],Table4[Global Average])</f>
        <v>9.7710499860850568</v>
      </c>
    </row>
    <row r="13029" spans="1:12" x14ac:dyDescent="0.3">
      <c r="A13029" t="s">
        <v>2768</v>
      </c>
      <c r="B13029" t="s">
        <v>2769</v>
      </c>
      <c r="C13029" t="s">
        <v>1480</v>
      </c>
      <c r="D13029" t="s">
        <v>1481</v>
      </c>
      <c r="E13029">
        <v>1.5735251811011499</v>
      </c>
      <c r="F13029">
        <v>1.63251083987182</v>
      </c>
      <c r="G13029">
        <v>2.0626030269081901</v>
      </c>
      <c r="H13029">
        <v>1.87265051490537</v>
      </c>
      <c r="J13029">
        <f>AVERAGE(Table1_1[[#This Row],[2020]:[2024]])</f>
        <v>1.7853223906966327</v>
      </c>
      <c r="K13029" t="str">
        <f>IF(AVERAGE(Table1_1[[#This Row],[2020]:[2024]])&lt;=_xlfn.XLOOKUP(Table1_1[[#This Row],[Series Name]],Table4[Series Name],Table4[Global Average]),"Sotto la media","Sopra la media")</f>
        <v>Sopra la media</v>
      </c>
      <c r="L13029">
        <f>_xlfn.XLOOKUP(Table1_1[[#This Row],[Series Name]],Table4[Series Name],Table4[Global Average])</f>
        <v>1.5604354999912469</v>
      </c>
    </row>
    <row r="13030" spans="1:12" x14ac:dyDescent="0.3">
      <c r="A13030" t="s">
        <v>2768</v>
      </c>
      <c r="B13030" t="s">
        <v>2769</v>
      </c>
      <c r="C13030" t="s">
        <v>1482</v>
      </c>
      <c r="D13030" t="s">
        <v>1483</v>
      </c>
      <c r="E13030">
        <v>1.2514632561143</v>
      </c>
      <c r="F13030">
        <v>1.32545673493103</v>
      </c>
      <c r="G13030">
        <v>0.86754363215858499</v>
      </c>
      <c r="H13030">
        <v>0.95756820463430603</v>
      </c>
      <c r="J13030">
        <f>AVERAGE(Table1_1[[#This Row],[2020]:[2024]])</f>
        <v>1.1005079569595553</v>
      </c>
      <c r="K13030" t="str">
        <f>IF(AVERAGE(Table1_1[[#This Row],[2020]:[2024]])&lt;=_xlfn.XLOOKUP(Table1_1[[#This Row],[Series Name]],Table4[Series Name],Table4[Global Average]),"Sotto la media","Sopra la media")</f>
        <v>Sotto la media</v>
      </c>
      <c r="L13030">
        <f>_xlfn.XLOOKUP(Table1_1[[#This Row],[Series Name]],Table4[Series Name],Table4[Global Average])</f>
        <v>2.9771058608153513</v>
      </c>
    </row>
    <row r="13031" spans="1:12" x14ac:dyDescent="0.3">
      <c r="A13031" t="s">
        <v>2768</v>
      </c>
      <c r="B13031" t="s">
        <v>2769</v>
      </c>
      <c r="C13031" t="s">
        <v>1484</v>
      </c>
      <c r="D13031" t="s">
        <v>1485</v>
      </c>
      <c r="E13031">
        <v>3.5830060968392599</v>
      </c>
      <c r="F13031">
        <v>3.8693256081613998</v>
      </c>
      <c r="G13031">
        <v>4.2913046069645802</v>
      </c>
      <c r="H13031">
        <v>4.24305347321671</v>
      </c>
      <c r="J13031">
        <f>AVERAGE(Table1_1[[#This Row],[2020]:[2024]])</f>
        <v>3.9966724462954875</v>
      </c>
      <c r="K13031" t="str">
        <f>IF(AVERAGE(Table1_1[[#This Row],[2020]:[2024]])&lt;=_xlfn.XLOOKUP(Table1_1[[#This Row],[Series Name]],Table4[Series Name],Table4[Global Average]),"Sotto la media","Sopra la media")</f>
        <v>Sotto la media</v>
      </c>
      <c r="L13031">
        <f>_xlfn.XLOOKUP(Table1_1[[#This Row],[Series Name]],Table4[Series Name],Table4[Global Average])</f>
        <v>5.125202643739863</v>
      </c>
    </row>
    <row r="13032" spans="1:12" x14ac:dyDescent="0.3">
      <c r="A13032" t="s">
        <v>2768</v>
      </c>
      <c r="B13032" t="s">
        <v>2769</v>
      </c>
      <c r="C13032" t="s">
        <v>1486</v>
      </c>
      <c r="D13032" t="s">
        <v>1487</v>
      </c>
      <c r="E13032">
        <v>14.9078228934829</v>
      </c>
      <c r="F13032">
        <v>15.2465742471596</v>
      </c>
      <c r="G13032">
        <v>15.7026124682855</v>
      </c>
      <c r="H13032">
        <v>16.701369849586701</v>
      </c>
      <c r="J13032">
        <f>AVERAGE(Table1_1[[#This Row],[2020]:[2024]])</f>
        <v>15.639594864628677</v>
      </c>
      <c r="K13032" t="str">
        <f>IF(AVERAGE(Table1_1[[#This Row],[2020]:[2024]])&lt;=_xlfn.XLOOKUP(Table1_1[[#This Row],[Series Name]],Table4[Series Name],Table4[Global Average]),"Sotto la media","Sopra la media")</f>
        <v>Sotto la media</v>
      </c>
      <c r="L13032">
        <f>_xlfn.XLOOKUP(Table1_1[[#This Row],[Series Name]],Table4[Series Name],Table4[Global Average])</f>
        <v>24.415910151552467</v>
      </c>
    </row>
    <row r="13033" spans="1:12" x14ac:dyDescent="0.3">
      <c r="A13033" t="s">
        <v>2768</v>
      </c>
      <c r="B13033" t="s">
        <v>2769</v>
      </c>
      <c r="C13033" t="s">
        <v>1488</v>
      </c>
      <c r="D13033" t="s">
        <v>1489</v>
      </c>
      <c r="E13033">
        <v>14.284626483540899</v>
      </c>
      <c r="F13033">
        <v>14.4310049661203</v>
      </c>
      <c r="G13033">
        <v>14.8940460376958</v>
      </c>
      <c r="H13033">
        <v>15.210498935133399</v>
      </c>
      <c r="J13033">
        <f>AVERAGE(Table1_1[[#This Row],[2020]:[2024]])</f>
        <v>14.7050441056226</v>
      </c>
      <c r="K13033" t="str">
        <f>IF(AVERAGE(Table1_1[[#This Row],[2020]:[2024]])&lt;=_xlfn.XLOOKUP(Table1_1[[#This Row],[Series Name]],Table4[Series Name],Table4[Global Average]),"Sotto la media","Sopra la media")</f>
        <v>Sotto la media</v>
      </c>
      <c r="L13033">
        <f>_xlfn.XLOOKUP(Table1_1[[#This Row],[Series Name]],Table4[Series Name],Table4[Global Average])</f>
        <v>16.872174764785289</v>
      </c>
    </row>
    <row r="13034" spans="1:12" x14ac:dyDescent="0.3">
      <c r="A13034" t="s">
        <v>2768</v>
      </c>
      <c r="B13034" t="s">
        <v>2769</v>
      </c>
      <c r="C13034" t="s">
        <v>1490</v>
      </c>
      <c r="D13034" t="s">
        <v>1491</v>
      </c>
      <c r="E13034">
        <v>31.699326652160899</v>
      </c>
      <c r="F13034">
        <v>33.643543237601797</v>
      </c>
      <c r="G13034">
        <v>34.957034824584099</v>
      </c>
      <c r="H13034">
        <v>33.357079919472</v>
      </c>
      <c r="J13034">
        <f>AVERAGE(Table1_1[[#This Row],[2020]:[2024]])</f>
        <v>33.414246158454702</v>
      </c>
      <c r="K13034" t="str">
        <f>IF(AVERAGE(Table1_1[[#This Row],[2020]:[2024]])&lt;=_xlfn.XLOOKUP(Table1_1[[#This Row],[Series Name]],Table4[Series Name],Table4[Global Average]),"Sotto la media","Sopra la media")</f>
        <v>Sotto la media</v>
      </c>
      <c r="L13034">
        <f>_xlfn.XLOOKUP(Table1_1[[#This Row],[Series Name]],Table4[Series Name],Table4[Global Average])</f>
        <v>48.966749693463846</v>
      </c>
    </row>
    <row r="13035" spans="1:12" x14ac:dyDescent="0.3">
      <c r="A13035" t="s">
        <v>2768</v>
      </c>
      <c r="B13035" t="s">
        <v>2769</v>
      </c>
      <c r="C13035" t="s">
        <v>1492</v>
      </c>
      <c r="D13035" t="s">
        <v>1493</v>
      </c>
      <c r="E13035">
        <v>41.1796222888605</v>
      </c>
      <c r="F13035">
        <v>45.494675364522799</v>
      </c>
      <c r="G13035">
        <v>50.518194336897501</v>
      </c>
      <c r="H13035">
        <v>52.547457738709298</v>
      </c>
      <c r="J13035">
        <f>AVERAGE(Table1_1[[#This Row],[2020]:[2024]])</f>
        <v>47.434987432247524</v>
      </c>
      <c r="K13035" t="str">
        <f>IF(AVERAGE(Table1_1[[#This Row],[2020]:[2024]])&lt;=_xlfn.XLOOKUP(Table1_1[[#This Row],[Series Name]],Table4[Series Name],Table4[Global Average]),"Sotto la media","Sopra la media")</f>
        <v>Sopra la media</v>
      </c>
      <c r="L13035">
        <f>_xlfn.XLOOKUP(Table1_1[[#This Row],[Series Name]],Table4[Series Name],Table4[Global Average])</f>
        <v>34.672068866003407</v>
      </c>
    </row>
    <row r="13036" spans="1:12" x14ac:dyDescent="0.3">
      <c r="A13036" t="s">
        <v>2768</v>
      </c>
      <c r="B13036" t="s">
        <v>2769</v>
      </c>
      <c r="C13036" t="s">
        <v>1494</v>
      </c>
      <c r="D13036" t="s">
        <v>1495</v>
      </c>
      <c r="E13036">
        <v>1679.0124000000001</v>
      </c>
      <c r="F13036">
        <v>1730.3302000000001</v>
      </c>
      <c r="G13036">
        <v>1790.0735999999999</v>
      </c>
      <c r="H13036">
        <v>1814.2071000000001</v>
      </c>
      <c r="J13036">
        <f>AVERAGE(Table1_1[[#This Row],[2020]:[2024]])</f>
        <v>1753.4058249999998</v>
      </c>
      <c r="K13036" t="str">
        <f>IF(AVERAGE(Table1_1[[#This Row],[2020]:[2024]])&lt;=_xlfn.XLOOKUP(Table1_1[[#This Row],[Series Name]],Table4[Series Name],Table4[Global Average]),"Sotto la media","Sopra la media")</f>
        <v>Sopra la media</v>
      </c>
      <c r="L13036">
        <f>_xlfn.XLOOKUP(Table1_1[[#This Row],[Series Name]],Table4[Series Name],Table4[Global Average])</f>
        <v>182.37042083333333</v>
      </c>
    </row>
    <row r="13037" spans="1:12" x14ac:dyDescent="0.3">
      <c r="A13037" t="s">
        <v>2768</v>
      </c>
      <c r="B13037" t="s">
        <v>2769</v>
      </c>
      <c r="C13037" t="s">
        <v>1496</v>
      </c>
      <c r="D13037" t="s">
        <v>1497</v>
      </c>
      <c r="E13037">
        <v>638.49869999999999</v>
      </c>
      <c r="F13037">
        <v>641.68349999999998</v>
      </c>
      <c r="G13037">
        <v>636.31010000000003</v>
      </c>
      <c r="H13037">
        <v>631.26430000000005</v>
      </c>
      <c r="J13037">
        <f>AVERAGE(Table1_1[[#This Row],[2020]:[2024]])</f>
        <v>636.93914999999993</v>
      </c>
      <c r="K13037" t="str">
        <f>IF(AVERAGE(Table1_1[[#This Row],[2020]:[2024]])&lt;=_xlfn.XLOOKUP(Table1_1[[#This Row],[Series Name]],Table4[Series Name],Table4[Global Average]),"Sotto la media","Sopra la media")</f>
        <v>Sopra la media</v>
      </c>
      <c r="L13037">
        <f>_xlfn.XLOOKUP(Table1_1[[#This Row],[Series Name]],Table4[Series Name],Table4[Global Average])</f>
        <v>72.379723611111132</v>
      </c>
    </row>
    <row r="13038" spans="1:12" x14ac:dyDescent="0.3">
      <c r="A13038" t="s">
        <v>2768</v>
      </c>
      <c r="B13038" t="s">
        <v>2769</v>
      </c>
      <c r="C13038" t="s">
        <v>1498</v>
      </c>
      <c r="D13038" t="s">
        <v>1499</v>
      </c>
      <c r="E13038">
        <v>47.029600000000002</v>
      </c>
      <c r="F13038">
        <v>44.7425</v>
      </c>
      <c r="G13038">
        <v>42.658200000000001</v>
      </c>
      <c r="H13038">
        <v>43.5899</v>
      </c>
      <c r="J13038">
        <f>AVERAGE(Table1_1[[#This Row],[2020]:[2024]])</f>
        <v>44.505049999999997</v>
      </c>
      <c r="K13038" t="str">
        <f>IF(AVERAGE(Table1_1[[#This Row],[2020]:[2024]])&lt;=_xlfn.XLOOKUP(Table1_1[[#This Row],[Series Name]],Table4[Series Name],Table4[Global Average]),"Sotto la media","Sopra la media")</f>
        <v>Sopra la media</v>
      </c>
      <c r="L13038">
        <f>_xlfn.XLOOKUP(Table1_1[[#This Row],[Series Name]],Table4[Series Name],Table4[Global Average])</f>
        <v>3.6797777777777783</v>
      </c>
    </row>
    <row r="13039" spans="1:12" x14ac:dyDescent="0.3">
      <c r="A13039" t="s">
        <v>2768</v>
      </c>
      <c r="B13039" t="s">
        <v>2769</v>
      </c>
      <c r="C13039" t="s">
        <v>1500</v>
      </c>
      <c r="D13039" t="s">
        <v>1501</v>
      </c>
      <c r="E13039">
        <v>625.99199999999996</v>
      </c>
      <c r="F13039">
        <v>664.26179999999999</v>
      </c>
      <c r="G13039">
        <v>720.59259999999995</v>
      </c>
      <c r="H13039">
        <v>734.81629999999996</v>
      </c>
      <c r="J13039">
        <f>AVERAGE(Table1_1[[#This Row],[2020]:[2024]])</f>
        <v>686.41567499999996</v>
      </c>
      <c r="K13039" t="str">
        <f>IF(AVERAGE(Table1_1[[#This Row],[2020]:[2024]])&lt;=_xlfn.XLOOKUP(Table1_1[[#This Row],[Series Name]],Table4[Series Name],Table4[Global Average]),"Sotto la media","Sopra la media")</f>
        <v>Sopra la media</v>
      </c>
      <c r="L13039">
        <f>_xlfn.XLOOKUP(Table1_1[[#This Row],[Series Name]],Table4[Series Name],Table4[Global Average])</f>
        <v>74.059014705882348</v>
      </c>
    </row>
    <row r="13040" spans="1:12" x14ac:dyDescent="0.3">
      <c r="A13040" t="s">
        <v>2768</v>
      </c>
      <c r="B13040" t="s">
        <v>2769</v>
      </c>
      <c r="C13040" t="s">
        <v>1502</v>
      </c>
      <c r="D13040" t="s">
        <v>1503</v>
      </c>
      <c r="E13040">
        <v>4.4610000000000003</v>
      </c>
      <c r="F13040">
        <v>4.3455000000000004</v>
      </c>
      <c r="G13040">
        <v>4.1784999999999997</v>
      </c>
      <c r="H13040">
        <v>4.391</v>
      </c>
      <c r="J13040">
        <f>AVERAGE(Table1_1[[#This Row],[2020]:[2024]])</f>
        <v>4.3439999999999994</v>
      </c>
      <c r="K13040" t="str">
        <f>IF(AVERAGE(Table1_1[[#This Row],[2020]:[2024]])&lt;=_xlfn.XLOOKUP(Table1_1[[#This Row],[Series Name]],Table4[Series Name],Table4[Global Average]),"Sotto la media","Sopra la media")</f>
        <v>Sopra la media</v>
      </c>
      <c r="L13040">
        <f>_xlfn.XLOOKUP(Table1_1[[#This Row],[Series Name]],Table4[Series Name],Table4[Global Average])</f>
        <v>0.39470147058823535</v>
      </c>
    </row>
    <row r="13041" spans="1:12" x14ac:dyDescent="0.3">
      <c r="A13041" t="s">
        <v>2768</v>
      </c>
      <c r="B13041" t="s">
        <v>2769</v>
      </c>
      <c r="C13041" t="s">
        <v>1504</v>
      </c>
      <c r="D13041" t="s">
        <v>1505</v>
      </c>
      <c r="E13041">
        <v>7.5373000000000001</v>
      </c>
      <c r="F13041">
        <v>7.7424999999999997</v>
      </c>
      <c r="G13041">
        <v>7.64</v>
      </c>
      <c r="H13041">
        <v>7.9871999999999996</v>
      </c>
      <c r="J13041">
        <f>AVERAGE(Table1_1[[#This Row],[2020]:[2024]])</f>
        <v>7.7267499999999991</v>
      </c>
      <c r="K13041" t="str">
        <f>IF(AVERAGE(Table1_1[[#This Row],[2020]:[2024]])&lt;=_xlfn.XLOOKUP(Table1_1[[#This Row],[Series Name]],Table4[Series Name],Table4[Global Average]),"Sotto la media","Sopra la media")</f>
        <v>Sopra la media</v>
      </c>
      <c r="L13041">
        <f>_xlfn.XLOOKUP(Table1_1[[#This Row],[Series Name]],Table4[Series Name],Table4[Global Average])</f>
        <v>0.85631363636363633</v>
      </c>
    </row>
    <row r="13042" spans="1:12" x14ac:dyDescent="0.3">
      <c r="A13042" t="s">
        <v>2768</v>
      </c>
      <c r="B13042" t="s">
        <v>2769</v>
      </c>
      <c r="C13042" t="s">
        <v>1506</v>
      </c>
      <c r="D13042" t="s">
        <v>1507</v>
      </c>
      <c r="E13042">
        <v>3.0895000000000001</v>
      </c>
      <c r="F13042">
        <v>3.5937000000000001</v>
      </c>
      <c r="G13042">
        <v>3.8517999999999999</v>
      </c>
      <c r="H13042">
        <v>3.9361000000000002</v>
      </c>
      <c r="J13042">
        <f>AVERAGE(Table1_1[[#This Row],[2020]:[2024]])</f>
        <v>3.617775</v>
      </c>
      <c r="K13042" t="str">
        <f>IF(AVERAGE(Table1_1[[#This Row],[2020]:[2024]])&lt;=_xlfn.XLOOKUP(Table1_1[[#This Row],[Series Name]],Table4[Series Name],Table4[Global Average]),"Sotto la media","Sopra la media")</f>
        <v>Sopra la media</v>
      </c>
      <c r="L13042">
        <f>_xlfn.XLOOKUP(Table1_1[[#This Row],[Series Name]],Table4[Series Name],Table4[Global Average])</f>
        <v>0.39263529411764703</v>
      </c>
    </row>
    <row r="13043" spans="1:12" x14ac:dyDescent="0.3">
      <c r="A13043" t="s">
        <v>2768</v>
      </c>
      <c r="B13043" t="s">
        <v>2769</v>
      </c>
      <c r="C13043" t="s">
        <v>1508</v>
      </c>
      <c r="D13043" t="s">
        <v>1509</v>
      </c>
      <c r="E13043">
        <v>5.2172999999999998</v>
      </c>
      <c r="F13043">
        <v>5.5530999999999997</v>
      </c>
      <c r="G13043">
        <v>5.8216000000000001</v>
      </c>
      <c r="H13043">
        <v>6.4053000000000004</v>
      </c>
      <c r="J13043">
        <f>AVERAGE(Table1_1[[#This Row],[2020]:[2024]])</f>
        <v>5.7493249999999998</v>
      </c>
      <c r="K13043" t="str">
        <f>IF(AVERAGE(Table1_1[[#This Row],[2020]:[2024]])&lt;=_xlfn.XLOOKUP(Table1_1[[#This Row],[Series Name]],Table4[Series Name],Table4[Global Average]),"Sotto la media","Sopra la media")</f>
        <v>Sopra la media</v>
      </c>
      <c r="L13043">
        <f>_xlfn.XLOOKUP(Table1_1[[#This Row],[Series Name]],Table4[Series Name],Table4[Global Average])</f>
        <v>0.65776323529411762</v>
      </c>
    </row>
    <row r="13044" spans="1:12" x14ac:dyDescent="0.3">
      <c r="A13044" t="s">
        <v>2768</v>
      </c>
      <c r="B13044" t="s">
        <v>2769</v>
      </c>
      <c r="C13044" t="s">
        <v>1510</v>
      </c>
      <c r="D13044" t="s">
        <v>1511</v>
      </c>
      <c r="E13044">
        <v>347.18700000000001</v>
      </c>
      <c r="F13044">
        <v>358.4076</v>
      </c>
      <c r="G13044">
        <v>369.02069999999998</v>
      </c>
      <c r="H13044">
        <v>381.81689999999998</v>
      </c>
      <c r="J13044">
        <f>AVERAGE(Table1_1[[#This Row],[2020]:[2024]])</f>
        <v>364.10804999999999</v>
      </c>
      <c r="K13044" t="str">
        <f>IF(AVERAGE(Table1_1[[#This Row],[2020]:[2024]])&lt;=_xlfn.XLOOKUP(Table1_1[[#This Row],[Series Name]],Table4[Series Name],Table4[Global Average]),"Sotto la media","Sopra la media")</f>
        <v>Sopra la media</v>
      </c>
      <c r="L13044">
        <f>_xlfn.XLOOKUP(Table1_1[[#This Row],[Series Name]],Table4[Series Name],Table4[Global Average])</f>
        <v>34.478166666666667</v>
      </c>
    </row>
    <row r="13045" spans="1:12" x14ac:dyDescent="0.3">
      <c r="A13045" t="s">
        <v>2768</v>
      </c>
      <c r="B13045" t="s">
        <v>2769</v>
      </c>
      <c r="C13045" t="s">
        <v>1512</v>
      </c>
      <c r="D13045" t="s">
        <v>1513</v>
      </c>
      <c r="E13045">
        <v>1.7566994709883701</v>
      </c>
      <c r="F13045">
        <v>1.6052597184250299</v>
      </c>
      <c r="G13045">
        <v>1.6231462777508501</v>
      </c>
      <c r="H13045">
        <v>1.6653391452461299</v>
      </c>
      <c r="J13045">
        <f>AVERAGE(Table1_1[[#This Row],[2020]:[2024]])</f>
        <v>1.6626111531025951</v>
      </c>
      <c r="K13045" t="str">
        <f>IF(AVERAGE(Table1_1[[#This Row],[2020]:[2024]])&lt;=_xlfn.XLOOKUP(Table1_1[[#This Row],[Series Name]],Table4[Series Name],Table4[Global Average]),"Sotto la media","Sopra la media")</f>
        <v>Sotto la media</v>
      </c>
      <c r="L13045">
        <f>_xlfn.XLOOKUP(Table1_1[[#This Row],[Series Name]],Table4[Series Name],Table4[Global Average])</f>
        <v>1.8639558861398065</v>
      </c>
    </row>
    <row r="13046" spans="1:12" x14ac:dyDescent="0.3">
      <c r="A13046" t="s">
        <v>2768</v>
      </c>
      <c r="B13046" t="s">
        <v>2769</v>
      </c>
      <c r="C13046" t="s">
        <v>1514</v>
      </c>
      <c r="D13046" t="s">
        <v>1515</v>
      </c>
      <c r="E13046">
        <v>4.9036908864385103</v>
      </c>
      <c r="F13046">
        <v>4.9280810796164198</v>
      </c>
      <c r="G13046">
        <v>4.88059978147301</v>
      </c>
      <c r="H13046">
        <v>4.9738261543034703</v>
      </c>
      <c r="J13046">
        <f>AVERAGE(Table1_1[[#This Row],[2020]:[2024]])</f>
        <v>4.9215494754578524</v>
      </c>
      <c r="K13046" t="str">
        <f>IF(AVERAGE(Table1_1[[#This Row],[2020]:[2024]])&lt;=_xlfn.XLOOKUP(Table1_1[[#This Row],[Series Name]],Table4[Series Name],Table4[Global Average]),"Sotto la media","Sopra la media")</f>
        <v>Sotto la media</v>
      </c>
      <c r="L13046">
        <f>_xlfn.XLOOKUP(Table1_1[[#This Row],[Series Name]],Table4[Series Name],Table4[Global Average])</f>
        <v>5.2418447727431037</v>
      </c>
    </row>
    <row r="13047" spans="1:12" x14ac:dyDescent="0.3">
      <c r="A13047" t="s">
        <v>2768</v>
      </c>
      <c r="B13047" t="s">
        <v>2769</v>
      </c>
      <c r="C13047" t="s">
        <v>1516</v>
      </c>
      <c r="D13047" t="s">
        <v>1517</v>
      </c>
      <c r="E13047">
        <v>1780532612711.27</v>
      </c>
      <c r="F13047">
        <v>1844823702497.6499</v>
      </c>
      <c r="G13047">
        <v>1964343311987.28</v>
      </c>
      <c r="H13047">
        <v>2095971833571.3301</v>
      </c>
      <c r="J13047">
        <f>AVERAGE(Table1_1[[#This Row],[2020]:[2024]])</f>
        <v>1921417865191.8826</v>
      </c>
      <c r="K13047" t="str">
        <f>IF(AVERAGE(Table1_1[[#This Row],[2020]:[2024]])&lt;=_xlfn.XLOOKUP(Table1_1[[#This Row],[Series Name]],Table4[Series Name],Table4[Global Average]),"Sotto la media","Sopra la media")</f>
        <v>Sotto la media</v>
      </c>
      <c r="L13047">
        <f>_xlfn.XLOOKUP(Table1_1[[#This Row],[Series Name]],Table4[Series Name],Table4[Global Average])</f>
        <v>3334245452960.1343</v>
      </c>
    </row>
    <row r="13048" spans="1:12" x14ac:dyDescent="0.3">
      <c r="A13048" t="s">
        <v>2768</v>
      </c>
      <c r="B13048" t="s">
        <v>2769</v>
      </c>
      <c r="C13048" t="s">
        <v>1518</v>
      </c>
      <c r="D13048" t="s">
        <v>1519</v>
      </c>
      <c r="E13048">
        <v>257973429833.565</v>
      </c>
      <c r="F13048">
        <v>285930518056.05298</v>
      </c>
      <c r="G13048">
        <v>291958428460.21002</v>
      </c>
      <c r="H13048">
        <v>296438564342.78802</v>
      </c>
      <c r="J13048">
        <f>AVERAGE(Table1_1[[#This Row],[2020]:[2024]])</f>
        <v>283075235173.15399</v>
      </c>
      <c r="K13048" t="str">
        <f>IF(AVERAGE(Table1_1[[#This Row],[2020]:[2024]])&lt;=_xlfn.XLOOKUP(Table1_1[[#This Row],[Series Name]],Table4[Series Name],Table4[Global Average]),"Sotto la media","Sopra la media")</f>
        <v>Sopra la media</v>
      </c>
      <c r="L13048">
        <f>_xlfn.XLOOKUP(Table1_1[[#This Row],[Series Name]],Table4[Series Name],Table4[Global Average])</f>
        <v>91376749268.158966</v>
      </c>
    </row>
    <row r="13049" spans="1:12" x14ac:dyDescent="0.3">
      <c r="A13049" t="s">
        <v>2768</v>
      </c>
      <c r="B13049" t="s">
        <v>2769</v>
      </c>
      <c r="C13049" t="s">
        <v>1520</v>
      </c>
      <c r="D13049" t="s">
        <v>1521</v>
      </c>
      <c r="E13049">
        <v>0.168349189697692</v>
      </c>
      <c r="F13049">
        <v>0.51004924532485796</v>
      </c>
      <c r="J13049">
        <f>AVERAGE(Table1_1[[#This Row],[2020]:[2024]])</f>
        <v>0.33919921751127496</v>
      </c>
      <c r="K13049" t="str">
        <f>IF(AVERAGE(Table1_1[[#This Row],[2020]:[2024]])&lt;=_xlfn.XLOOKUP(Table1_1[[#This Row],[Series Name]],Table4[Series Name],Table4[Global Average]),"Sotto la media","Sopra la media")</f>
        <v>Sotto la media</v>
      </c>
      <c r="L13049">
        <f>_xlfn.XLOOKUP(Table1_1[[#This Row],[Series Name]],Table4[Series Name],Table4[Global Average])</f>
        <v>1.2415852296980241</v>
      </c>
    </row>
    <row r="13050" spans="1:12" x14ac:dyDescent="0.3">
      <c r="A13050" t="s">
        <v>2768</v>
      </c>
      <c r="B13050" t="s">
        <v>2769</v>
      </c>
      <c r="C13050" t="s">
        <v>1522</v>
      </c>
      <c r="D13050" t="s">
        <v>1523</v>
      </c>
      <c r="E13050">
        <v>1720000000</v>
      </c>
      <c r="F13050">
        <v>1730000000</v>
      </c>
      <c r="G13050">
        <v>1770000000</v>
      </c>
      <c r="H13050">
        <v>1810000000</v>
      </c>
      <c r="J13050">
        <f>AVERAGE(Table1_1[[#This Row],[2020]:[2024]])</f>
        <v>1757500000</v>
      </c>
      <c r="K13050" t="str">
        <f>IF(AVERAGE(Table1_1[[#This Row],[2020]:[2024]])&lt;=_xlfn.XLOOKUP(Table1_1[[#This Row],[Series Name]],Table4[Series Name],Table4[Global Average]),"Sotto la media","Sopra la media")</f>
        <v>Sopra la media</v>
      </c>
      <c r="L13050">
        <f>_xlfn.XLOOKUP(Table1_1[[#This Row],[Series Name]],Table4[Series Name],Table4[Global Average])</f>
        <v>165370335.50275737</v>
      </c>
    </row>
    <row r="13051" spans="1:12" x14ac:dyDescent="0.3">
      <c r="A13051" t="s">
        <v>2768</v>
      </c>
      <c r="B13051" t="s">
        <v>2769</v>
      </c>
      <c r="C13051" t="s">
        <v>1524</v>
      </c>
      <c r="D13051" t="s">
        <v>1525</v>
      </c>
      <c r="E13051">
        <v>120.5961882</v>
      </c>
      <c r="F13051">
        <v>121.53825260000001</v>
      </c>
      <c r="G13051">
        <v>124.87753789999999</v>
      </c>
      <c r="J13051">
        <f>AVERAGE(Table1_1[[#This Row],[2020]:[2024]])</f>
        <v>122.33732623333333</v>
      </c>
      <c r="K13051" t="str">
        <f>IF(AVERAGE(Table1_1[[#This Row],[2020]:[2024]])&lt;=_xlfn.XLOOKUP(Table1_1[[#This Row],[Series Name]],Table4[Series Name],Table4[Global Average]),"Sotto la media","Sopra la media")</f>
        <v>Sopra la media</v>
      </c>
      <c r="L13051">
        <f>_xlfn.XLOOKUP(Table1_1[[#This Row],[Series Name]],Table4[Series Name],Table4[Global Average])</f>
        <v>117.21388302808823</v>
      </c>
    </row>
    <row r="13052" spans="1:12" x14ac:dyDescent="0.3">
      <c r="A13052" t="s">
        <v>2768</v>
      </c>
      <c r="B13052" t="s">
        <v>2769</v>
      </c>
      <c r="C13052" t="s">
        <v>1526</v>
      </c>
      <c r="D13052" t="s">
        <v>1527</v>
      </c>
      <c r="E13052">
        <v>182.86805898266101</v>
      </c>
      <c r="F13052">
        <v>177.26743014679499</v>
      </c>
      <c r="G13052">
        <v>186.20716757108801</v>
      </c>
      <c r="H13052">
        <v>194.674033936082</v>
      </c>
      <c r="J13052">
        <f>AVERAGE(Table1_1[[#This Row],[2020]:[2024]])</f>
        <v>185.2541726591565</v>
      </c>
      <c r="K13052" t="str">
        <f>IF(AVERAGE(Table1_1[[#This Row],[2020]:[2024]])&lt;=_xlfn.XLOOKUP(Table1_1[[#This Row],[Series Name]],Table4[Series Name],Table4[Global Average]),"Sotto la media","Sopra la media")</f>
        <v>Sopra la media</v>
      </c>
      <c r="L13052">
        <f>_xlfn.XLOOKUP(Table1_1[[#This Row],[Series Name]],Table4[Series Name],Table4[Global Average])</f>
        <v>61.313663981638911</v>
      </c>
    </row>
    <row r="13053" spans="1:12" x14ac:dyDescent="0.3">
      <c r="A13053" t="s">
        <v>2768</v>
      </c>
      <c r="B13053" t="s">
        <v>2769</v>
      </c>
      <c r="C13053" t="s">
        <v>1528</v>
      </c>
      <c r="D13053" t="s">
        <v>1529</v>
      </c>
      <c r="E13053">
        <v>15.8</v>
      </c>
      <c r="F13053">
        <v>15.9</v>
      </c>
      <c r="J13053">
        <f>AVERAGE(Table1_1[[#This Row],[2020]:[2024]])</f>
        <v>15.850000000000001</v>
      </c>
      <c r="K13053" t="str">
        <f>IF(AVERAGE(Table1_1[[#This Row],[2020]:[2024]])&lt;=_xlfn.XLOOKUP(Table1_1[[#This Row],[Series Name]],Table4[Series Name],Table4[Global Average]),"Sotto la media","Sopra la media")</f>
        <v>Sopra la media</v>
      </c>
      <c r="L13053">
        <f>_xlfn.XLOOKUP(Table1_1[[#This Row],[Series Name]],Table4[Series Name],Table4[Global Average])</f>
        <v>15.55</v>
      </c>
    </row>
    <row r="13054" spans="1:12" x14ac:dyDescent="0.3">
      <c r="A13054" t="s">
        <v>2768</v>
      </c>
      <c r="B13054" t="s">
        <v>2769</v>
      </c>
      <c r="C13054" t="s">
        <v>1530</v>
      </c>
      <c r="D13054" t="s">
        <v>1531</v>
      </c>
      <c r="E13054">
        <v>11.2</v>
      </c>
      <c r="F13054">
        <v>11.6</v>
      </c>
      <c r="J13054">
        <f>AVERAGE(Table1_1[[#This Row],[2020]:[2024]])</f>
        <v>11.399999999999999</v>
      </c>
      <c r="K13054" t="str">
        <f>IF(AVERAGE(Table1_1[[#This Row],[2020]:[2024]])&lt;=_xlfn.XLOOKUP(Table1_1[[#This Row],[Series Name]],Table4[Series Name],Table4[Global Average]),"Sotto la media","Sopra la media")</f>
        <v>Sotto la media</v>
      </c>
      <c r="L13054">
        <f>_xlfn.XLOOKUP(Table1_1[[#This Row],[Series Name]],Table4[Series Name],Table4[Global Average])</f>
        <v>13.23</v>
      </c>
    </row>
    <row r="13055" spans="1:12" x14ac:dyDescent="0.3">
      <c r="A13055" t="s">
        <v>2768</v>
      </c>
      <c r="B13055" t="s">
        <v>2769</v>
      </c>
      <c r="C13055" t="s">
        <v>1532</v>
      </c>
      <c r="D13055" t="s">
        <v>1533</v>
      </c>
      <c r="E13055">
        <v>20.5</v>
      </c>
      <c r="F13055">
        <v>20.100000000000001</v>
      </c>
      <c r="J13055">
        <f>AVERAGE(Table1_1[[#This Row],[2020]:[2024]])</f>
        <v>20.3</v>
      </c>
      <c r="K13055" t="str">
        <f>IF(AVERAGE(Table1_1[[#This Row],[2020]:[2024]])&lt;=_xlfn.XLOOKUP(Table1_1[[#This Row],[Series Name]],Table4[Series Name],Table4[Global Average]),"Sotto la media","Sopra la media")</f>
        <v>Sopra la media</v>
      </c>
      <c r="L13055">
        <f>_xlfn.XLOOKUP(Table1_1[[#This Row],[Series Name]],Table4[Series Name],Table4[Global Average])</f>
        <v>17.986666666666668</v>
      </c>
    </row>
    <row r="13056" spans="1:12" x14ac:dyDescent="0.3">
      <c r="A13056" t="s">
        <v>2768</v>
      </c>
      <c r="B13056" t="s">
        <v>2769</v>
      </c>
      <c r="C13056" t="s">
        <v>1534</v>
      </c>
      <c r="D13056" t="s">
        <v>1535</v>
      </c>
      <c r="E13056">
        <v>1.52</v>
      </c>
      <c r="F13056">
        <v>1.47</v>
      </c>
      <c r="J13056">
        <f>AVERAGE(Table1_1[[#This Row],[2020]:[2024]])</f>
        <v>1.4950000000000001</v>
      </c>
      <c r="K13056" t="str">
        <f>IF(AVERAGE(Table1_1[[#This Row],[2020]:[2024]])&lt;=_xlfn.XLOOKUP(Table1_1[[#This Row],[Series Name]],Table4[Series Name],Table4[Global Average]),"Sotto la media","Sopra la media")</f>
        <v>Sopra la media</v>
      </c>
      <c r="L13056">
        <f>_xlfn.XLOOKUP(Table1_1[[#This Row],[Series Name]],Table4[Series Name],Table4[Global Average])</f>
        <v>0.57666666666666666</v>
      </c>
    </row>
    <row r="13057" spans="1:12" x14ac:dyDescent="0.3">
      <c r="A13057" t="s">
        <v>2768</v>
      </c>
      <c r="B13057" t="s">
        <v>2769</v>
      </c>
      <c r="C13057" t="s">
        <v>1536</v>
      </c>
      <c r="D13057" t="s">
        <v>1537</v>
      </c>
      <c r="E13057">
        <v>1.21</v>
      </c>
      <c r="F13057">
        <v>1.22</v>
      </c>
      <c r="J13057">
        <f>AVERAGE(Table1_1[[#This Row],[2020]:[2024]])</f>
        <v>1.2149999999999999</v>
      </c>
      <c r="K13057" t="str">
        <f>IF(AVERAGE(Table1_1[[#This Row],[2020]:[2024]])&lt;=_xlfn.XLOOKUP(Table1_1[[#This Row],[Series Name]],Table4[Series Name],Table4[Global Average]),"Sotto la media","Sopra la media")</f>
        <v>Sopra la media</v>
      </c>
      <c r="L13057">
        <f>_xlfn.XLOOKUP(Table1_1[[#This Row],[Series Name]],Table4[Series Name],Table4[Global Average])</f>
        <v>0.42400000000000004</v>
      </c>
    </row>
    <row r="13058" spans="1:12" x14ac:dyDescent="0.3">
      <c r="A13058" t="s">
        <v>2768</v>
      </c>
      <c r="B13058" t="s">
        <v>2769</v>
      </c>
      <c r="C13058" t="s">
        <v>1538</v>
      </c>
      <c r="D13058" t="s">
        <v>1539</v>
      </c>
      <c r="E13058">
        <v>1.81</v>
      </c>
      <c r="F13058">
        <v>1.71</v>
      </c>
      <c r="J13058">
        <f>AVERAGE(Table1_1[[#This Row],[2020]:[2024]])</f>
        <v>1.76</v>
      </c>
      <c r="K13058" t="str">
        <f>IF(AVERAGE(Table1_1[[#This Row],[2020]:[2024]])&lt;=_xlfn.XLOOKUP(Table1_1[[#This Row],[Series Name]],Table4[Series Name],Table4[Global Average]),"Sotto la media","Sopra la media")</f>
        <v>Sopra la media</v>
      </c>
      <c r="L13058">
        <f>_xlfn.XLOOKUP(Table1_1[[#This Row],[Series Name]],Table4[Series Name],Table4[Global Average])</f>
        <v>0.72799999999999998</v>
      </c>
    </row>
    <row r="13059" spans="1:12" x14ac:dyDescent="0.3">
      <c r="A13059" t="s">
        <v>2768</v>
      </c>
      <c r="B13059" t="s">
        <v>2769</v>
      </c>
      <c r="C13059" t="s">
        <v>1540</v>
      </c>
      <c r="D13059" t="s">
        <v>1541</v>
      </c>
      <c r="E13059">
        <v>55.87</v>
      </c>
      <c r="F13059">
        <v>57.384999999999998</v>
      </c>
      <c r="G13059">
        <v>54.831000000000003</v>
      </c>
      <c r="H13059">
        <v>55.271999999999998</v>
      </c>
      <c r="J13059">
        <f>AVERAGE(Table1_1[[#This Row],[2020]:[2024]])</f>
        <v>55.839500000000001</v>
      </c>
      <c r="K13059" t="str">
        <f>IF(AVERAGE(Table1_1[[#This Row],[2020]:[2024]])&lt;=_xlfn.XLOOKUP(Table1_1[[#This Row],[Series Name]],Table4[Series Name],Table4[Global Average]),"Sotto la media","Sopra la media")</f>
        <v>Sotto la media</v>
      </c>
      <c r="L13059">
        <f>_xlfn.XLOOKUP(Table1_1[[#This Row],[Series Name]],Table4[Series Name],Table4[Global Average])</f>
        <v>108.14709544997486</v>
      </c>
    </row>
    <row r="13060" spans="1:12" x14ac:dyDescent="0.3">
      <c r="A13060" t="s">
        <v>2768</v>
      </c>
      <c r="B13060" t="s">
        <v>2769</v>
      </c>
      <c r="C13060" t="s">
        <v>1542</v>
      </c>
      <c r="D13060" t="s">
        <v>1543</v>
      </c>
      <c r="E13060">
        <v>112.88800000000001</v>
      </c>
      <c r="F13060">
        <v>110.958</v>
      </c>
      <c r="G13060">
        <v>107.752</v>
      </c>
      <c r="H13060">
        <v>107.86199999999999</v>
      </c>
      <c r="J13060">
        <f>AVERAGE(Table1_1[[#This Row],[2020]:[2024]])</f>
        <v>109.86500000000001</v>
      </c>
      <c r="K13060" t="str">
        <f>IF(AVERAGE(Table1_1[[#This Row],[2020]:[2024]])&lt;=_xlfn.XLOOKUP(Table1_1[[#This Row],[Series Name]],Table4[Series Name],Table4[Global Average]),"Sotto la media","Sopra la media")</f>
        <v>Sotto la media</v>
      </c>
      <c r="L13060">
        <f>_xlfn.XLOOKUP(Table1_1[[#This Row],[Series Name]],Table4[Series Name],Table4[Global Average])</f>
        <v>175.15539224484664</v>
      </c>
    </row>
    <row r="13061" spans="1:12" x14ac:dyDescent="0.3">
      <c r="A13061" t="s">
        <v>2768</v>
      </c>
      <c r="B13061" t="s">
        <v>2769</v>
      </c>
      <c r="C13061" t="s">
        <v>1544</v>
      </c>
      <c r="D13061" t="s">
        <v>1545</v>
      </c>
      <c r="E13061">
        <v>5.5</v>
      </c>
      <c r="F13061">
        <v>5.0999999999999996</v>
      </c>
      <c r="G13061">
        <v>4.8</v>
      </c>
      <c r="H13061">
        <v>4.5</v>
      </c>
      <c r="J13061">
        <f>AVERAGE(Table1_1[[#This Row],[2020]:[2024]])</f>
        <v>4.9749999999999996</v>
      </c>
      <c r="K13061" t="str">
        <f>IF(AVERAGE(Table1_1[[#This Row],[2020]:[2024]])&lt;=_xlfn.XLOOKUP(Table1_1[[#This Row],[Series Name]],Table4[Series Name],Table4[Global Average]),"Sotto la media","Sopra la media")</f>
        <v>Sotto la media</v>
      </c>
      <c r="L13061">
        <f>_xlfn.XLOOKUP(Table1_1[[#This Row],[Series Name]],Table4[Series Name],Table4[Global Average])</f>
        <v>13.736666666666666</v>
      </c>
    </row>
    <row r="13062" spans="1:12" x14ac:dyDescent="0.3">
      <c r="A13062" t="s">
        <v>2768</v>
      </c>
      <c r="B13062" t="s">
        <v>2769</v>
      </c>
      <c r="C13062" t="s">
        <v>1546</v>
      </c>
      <c r="D13062" t="s">
        <v>1547</v>
      </c>
      <c r="E13062">
        <v>5.2</v>
      </c>
      <c r="F13062">
        <v>4.9000000000000004</v>
      </c>
      <c r="G13062">
        <v>4.5</v>
      </c>
      <c r="H13062">
        <v>4.2</v>
      </c>
      <c r="J13062">
        <f>AVERAGE(Table1_1[[#This Row],[2020]:[2024]])</f>
        <v>4.7</v>
      </c>
      <c r="K13062" t="str">
        <f>IF(AVERAGE(Table1_1[[#This Row],[2020]:[2024]])&lt;=_xlfn.XLOOKUP(Table1_1[[#This Row],[Series Name]],Table4[Series Name],Table4[Global Average]),"Sotto la media","Sopra la media")</f>
        <v>Sotto la media</v>
      </c>
      <c r="L13062">
        <f>_xlfn.XLOOKUP(Table1_1[[#This Row],[Series Name]],Table4[Series Name],Table4[Global Average])</f>
        <v>12.268333333333334</v>
      </c>
    </row>
    <row r="13063" spans="1:12" x14ac:dyDescent="0.3">
      <c r="A13063" t="s">
        <v>2768</v>
      </c>
      <c r="B13063" t="s">
        <v>2769</v>
      </c>
      <c r="C13063" t="s">
        <v>1548</v>
      </c>
      <c r="D13063" t="s">
        <v>1549</v>
      </c>
      <c r="E13063">
        <v>5.8</v>
      </c>
      <c r="F13063">
        <v>5.4</v>
      </c>
      <c r="G13063">
        <v>5</v>
      </c>
      <c r="H13063">
        <v>4.7</v>
      </c>
      <c r="J13063">
        <f>AVERAGE(Table1_1[[#This Row],[2020]:[2024]])</f>
        <v>5.2249999999999996</v>
      </c>
      <c r="K13063" t="str">
        <f>IF(AVERAGE(Table1_1[[#This Row],[2020]:[2024]])&lt;=_xlfn.XLOOKUP(Table1_1[[#This Row],[Series Name]],Table4[Series Name],Table4[Global Average]),"Sotto la media","Sopra la media")</f>
        <v>Sotto la media</v>
      </c>
      <c r="L13063">
        <f>_xlfn.XLOOKUP(Table1_1[[#This Row],[Series Name]],Table4[Series Name],Table4[Global Average])</f>
        <v>15.131666666666666</v>
      </c>
    </row>
    <row r="13064" spans="1:12" x14ac:dyDescent="0.3">
      <c r="A13064" t="s">
        <v>2768</v>
      </c>
      <c r="B13064" t="s">
        <v>2769</v>
      </c>
      <c r="C13064" t="s">
        <v>1550</v>
      </c>
      <c r="D13064" t="s">
        <v>1551</v>
      </c>
      <c r="E13064">
        <v>3.5</v>
      </c>
      <c r="F13064">
        <v>3.2</v>
      </c>
      <c r="G13064">
        <v>3</v>
      </c>
      <c r="H13064">
        <v>2.8</v>
      </c>
      <c r="J13064">
        <f>AVERAGE(Table1_1[[#This Row],[2020]:[2024]])</f>
        <v>3.125</v>
      </c>
      <c r="K13064" t="str">
        <f>IF(AVERAGE(Table1_1[[#This Row],[2020]:[2024]])&lt;=_xlfn.XLOOKUP(Table1_1[[#This Row],[Series Name]],Table4[Series Name],Table4[Global Average]),"Sotto la media","Sopra la media")</f>
        <v>Sotto la media</v>
      </c>
      <c r="L13064">
        <f>_xlfn.XLOOKUP(Table1_1[[#This Row],[Series Name]],Table4[Series Name],Table4[Global Average])</f>
        <v>9.0399999999999991</v>
      </c>
    </row>
    <row r="13065" spans="1:12" x14ac:dyDescent="0.3">
      <c r="A13065" t="s">
        <v>2768</v>
      </c>
      <c r="B13065" t="s">
        <v>2769</v>
      </c>
      <c r="C13065" t="s">
        <v>1552</v>
      </c>
      <c r="D13065" t="s">
        <v>1553</v>
      </c>
      <c r="E13065">
        <v>7.5</v>
      </c>
      <c r="F13065">
        <v>7</v>
      </c>
      <c r="G13065">
        <v>6.6</v>
      </c>
      <c r="H13065">
        <v>6.2</v>
      </c>
      <c r="J13065">
        <f>AVERAGE(Table1_1[[#This Row],[2020]:[2024]])</f>
        <v>6.8250000000000002</v>
      </c>
      <c r="K13065" t="str">
        <f>IF(AVERAGE(Table1_1[[#This Row],[2020]:[2024]])&lt;=_xlfn.XLOOKUP(Table1_1[[#This Row],[Series Name]],Table4[Series Name],Table4[Global Average]),"Sotto la media","Sopra la media")</f>
        <v>Sotto la media</v>
      </c>
      <c r="L13065">
        <f>_xlfn.XLOOKUP(Table1_1[[#This Row],[Series Name]],Table4[Series Name],Table4[Global Average])</f>
        <v>15.741666666666667</v>
      </c>
    </row>
    <row r="13066" spans="1:12" x14ac:dyDescent="0.3">
      <c r="A13066" t="s">
        <v>2768</v>
      </c>
      <c r="B13066" t="s">
        <v>2769</v>
      </c>
      <c r="C13066" t="s">
        <v>1554</v>
      </c>
      <c r="D13066" t="s">
        <v>1555</v>
      </c>
      <c r="E13066">
        <v>7.1</v>
      </c>
      <c r="F13066">
        <v>6.7</v>
      </c>
      <c r="G13066">
        <v>6.2</v>
      </c>
      <c r="H13066">
        <v>5.9</v>
      </c>
      <c r="J13066">
        <f>AVERAGE(Table1_1[[#This Row],[2020]:[2024]])</f>
        <v>6.4749999999999996</v>
      </c>
      <c r="K13066" t="str">
        <f>IF(AVERAGE(Table1_1[[#This Row],[2020]:[2024]])&lt;=_xlfn.XLOOKUP(Table1_1[[#This Row],[Series Name]],Table4[Series Name],Table4[Global Average]),"Sotto la media","Sopra la media")</f>
        <v>Sotto la media</v>
      </c>
      <c r="L13066">
        <f>_xlfn.XLOOKUP(Table1_1[[#This Row],[Series Name]],Table4[Series Name],Table4[Global Average])</f>
        <v>14.131666666666666</v>
      </c>
    </row>
    <row r="13067" spans="1:12" x14ac:dyDescent="0.3">
      <c r="A13067" t="s">
        <v>2768</v>
      </c>
      <c r="B13067" t="s">
        <v>2769</v>
      </c>
      <c r="C13067" t="s">
        <v>1556</v>
      </c>
      <c r="D13067" t="s">
        <v>1557</v>
      </c>
      <c r="E13067">
        <v>7.9</v>
      </c>
      <c r="F13067">
        <v>7.4</v>
      </c>
      <c r="G13067">
        <v>6.9</v>
      </c>
      <c r="H13067">
        <v>6.5</v>
      </c>
      <c r="J13067">
        <f>AVERAGE(Table1_1[[#This Row],[2020]:[2024]])</f>
        <v>7.1750000000000007</v>
      </c>
      <c r="K13067" t="str">
        <f>IF(AVERAGE(Table1_1[[#This Row],[2020]:[2024]])&lt;=_xlfn.XLOOKUP(Table1_1[[#This Row],[Series Name]],Table4[Series Name],Table4[Global Average]),"Sotto la media","Sopra la media")</f>
        <v>Sotto la media</v>
      </c>
      <c r="L13067">
        <f>_xlfn.XLOOKUP(Table1_1[[#This Row],[Series Name]],Table4[Series Name],Table4[Global Average])</f>
        <v>17.275000000000002</v>
      </c>
    </row>
    <row r="13068" spans="1:12" x14ac:dyDescent="0.3">
      <c r="A13068" t="s">
        <v>2768</v>
      </c>
      <c r="B13068" t="s">
        <v>2769</v>
      </c>
      <c r="C13068" t="s">
        <v>1562</v>
      </c>
      <c r="D13068" t="s">
        <v>1563</v>
      </c>
      <c r="E13068">
        <v>9.9909996618380106</v>
      </c>
      <c r="F13068">
        <v>5.9589956704077398</v>
      </c>
      <c r="G13068">
        <v>4.4855083252057604</v>
      </c>
      <c r="H13068">
        <v>8.63516926518232</v>
      </c>
      <c r="J13068">
        <f>AVERAGE(Table1_1[[#This Row],[2020]:[2024]])</f>
        <v>7.2676682306584581</v>
      </c>
      <c r="K13068" t="str">
        <f>IF(AVERAGE(Table1_1[[#This Row],[2020]:[2024]])&lt;=_xlfn.XLOOKUP(Table1_1[[#This Row],[Series Name]],Table4[Series Name],Table4[Global Average]),"Sotto la media","Sopra la media")</f>
        <v>Sotto la media</v>
      </c>
      <c r="L13068">
        <f>_xlfn.XLOOKUP(Table1_1[[#This Row],[Series Name]],Table4[Series Name],Table4[Global Average])</f>
        <v>29.660702261546259</v>
      </c>
    </row>
    <row r="13069" spans="1:12" x14ac:dyDescent="0.3">
      <c r="A13069" t="s">
        <v>2768</v>
      </c>
      <c r="B13069" t="s">
        <v>2769</v>
      </c>
      <c r="C13069" t="s">
        <v>1564</v>
      </c>
      <c r="D13069" t="s">
        <v>1565</v>
      </c>
      <c r="E13069">
        <v>3378742490.0999999</v>
      </c>
      <c r="F13069">
        <v>3000969587.6999998</v>
      </c>
      <c r="G13069">
        <v>3268286195.3000002</v>
      </c>
      <c r="H13069">
        <v>4677743484.5</v>
      </c>
      <c r="J13069">
        <f>AVERAGE(Table1_1[[#This Row],[2020]:[2024]])</f>
        <v>3581435439.3999996</v>
      </c>
      <c r="K13069" t="str">
        <f>IF(AVERAGE(Table1_1[[#This Row],[2020]:[2024]])&lt;=_xlfn.XLOOKUP(Table1_1[[#This Row],[Series Name]],Table4[Series Name],Table4[Global Average]),"Sotto la media","Sopra la media")</f>
        <v>Sopra la media</v>
      </c>
      <c r="L13069">
        <f>_xlfn.XLOOKUP(Table1_1[[#This Row],[Series Name]],Table4[Series Name],Table4[Global Average])</f>
        <v>1369968779.0000002</v>
      </c>
    </row>
    <row r="13070" spans="1:12" x14ac:dyDescent="0.3">
      <c r="A13070" t="s">
        <v>2768</v>
      </c>
      <c r="B13070" t="s">
        <v>2769</v>
      </c>
      <c r="C13070" t="s">
        <v>1566</v>
      </c>
      <c r="D13070" t="s">
        <v>1567</v>
      </c>
      <c r="E13070">
        <v>0.135539849767672</v>
      </c>
      <c r="F13070">
        <v>0.21052460438099299</v>
      </c>
      <c r="J13070">
        <f>AVERAGE(Table1_1[[#This Row],[2020]:[2024]])</f>
        <v>0.1730322270743325</v>
      </c>
      <c r="K13070" t="str">
        <f>IF(AVERAGE(Table1_1[[#This Row],[2020]:[2024]])&lt;=_xlfn.XLOOKUP(Table1_1[[#This Row],[Series Name]],Table4[Series Name],Table4[Global Average]),"Sotto la media","Sopra la media")</f>
        <v>Sotto la media</v>
      </c>
      <c r="L13070">
        <f>_xlfn.XLOOKUP(Table1_1[[#This Row],[Series Name]],Table4[Series Name],Table4[Global Average])</f>
        <v>0.70471477969632934</v>
      </c>
    </row>
    <row r="13071" spans="1:12" x14ac:dyDescent="0.3">
      <c r="A13071" t="s">
        <v>2768</v>
      </c>
      <c r="B13071" t="s">
        <v>2769</v>
      </c>
      <c r="C13071" t="s">
        <v>1572</v>
      </c>
      <c r="D13071" t="s">
        <v>1573</v>
      </c>
      <c r="E13071">
        <v>98.501935440099999</v>
      </c>
      <c r="F13071">
        <v>90.223242733000006</v>
      </c>
      <c r="J13071">
        <f>AVERAGE(Table1_1[[#This Row],[2020]:[2024]])</f>
        <v>94.362589086550003</v>
      </c>
      <c r="K13071" t="str">
        <f>IF(AVERAGE(Table1_1[[#This Row],[2020]:[2024]])&lt;=_xlfn.XLOOKUP(Table1_1[[#This Row],[Series Name]],Table4[Series Name],Table4[Global Average]),"Sotto la media","Sopra la media")</f>
        <v>Sotto la media</v>
      </c>
      <c r="L13071">
        <f>_xlfn.XLOOKUP(Table1_1[[#This Row],[Series Name]],Table4[Series Name],Table4[Global Average])</f>
        <v>107.89760180849723</v>
      </c>
    </row>
    <row r="13072" spans="1:12" x14ac:dyDescent="0.3">
      <c r="A13072" t="s">
        <v>2768</v>
      </c>
      <c r="B13072" t="s">
        <v>2769</v>
      </c>
      <c r="C13072" t="s">
        <v>1574</v>
      </c>
      <c r="D13072" t="s">
        <v>1575</v>
      </c>
      <c r="E13072">
        <v>460000.00834464998</v>
      </c>
      <c r="F13072">
        <v>209999.99344348899</v>
      </c>
      <c r="G13072">
        <v>259999.99046325701</v>
      </c>
      <c r="J13072">
        <f>AVERAGE(Table1_1[[#This Row],[2020]:[2024]])</f>
        <v>309999.99741713196</v>
      </c>
      <c r="K13072" t="str">
        <f>IF(AVERAGE(Table1_1[[#This Row],[2020]:[2024]])&lt;=_xlfn.XLOOKUP(Table1_1[[#This Row],[Series Name]],Table4[Series Name],Table4[Global Average]),"Sotto la media","Sopra la media")</f>
        <v>Sotto la media</v>
      </c>
      <c r="L13072">
        <f>_xlfn.XLOOKUP(Table1_1[[#This Row],[Series Name]],Table4[Series Name],Table4[Global Average])</f>
        <v>682916.67627205153</v>
      </c>
    </row>
    <row r="13073" spans="1:12" x14ac:dyDescent="0.3">
      <c r="A13073" t="s">
        <v>2768</v>
      </c>
      <c r="B13073" t="s">
        <v>2769</v>
      </c>
      <c r="C13073" t="s">
        <v>1576</v>
      </c>
      <c r="D13073" t="s">
        <v>1577</v>
      </c>
      <c r="E13073">
        <v>5730000.0190734901</v>
      </c>
      <c r="F13073">
        <v>6420000.07629395</v>
      </c>
      <c r="G13073">
        <v>6739999.7711181603</v>
      </c>
      <c r="J13073">
        <f>AVERAGE(Table1_1[[#This Row],[2020]:[2024]])</f>
        <v>6296666.6221618662</v>
      </c>
      <c r="K13073" t="str">
        <f>IF(AVERAGE(Table1_1[[#This Row],[2020]:[2024]])&lt;=_xlfn.XLOOKUP(Table1_1[[#This Row],[Series Name]],Table4[Series Name],Table4[Global Average]),"Sotto la media","Sopra la media")</f>
        <v>Sopra la media</v>
      </c>
      <c r="L13073">
        <f>_xlfn.XLOOKUP(Table1_1[[#This Row],[Series Name]],Table4[Series Name],Table4[Global Average])</f>
        <v>1685416.6580036415</v>
      </c>
    </row>
    <row r="13074" spans="1:12" x14ac:dyDescent="0.3">
      <c r="A13074" t="s">
        <v>2768</v>
      </c>
      <c r="B13074" t="s">
        <v>2769</v>
      </c>
      <c r="C13074" t="s">
        <v>1578</v>
      </c>
      <c r="D13074" t="s">
        <v>1579</v>
      </c>
      <c r="E13074">
        <v>600000.02384185803</v>
      </c>
      <c r="F13074">
        <v>439999.99761581398</v>
      </c>
      <c r="G13074">
        <v>119999.997317791</v>
      </c>
      <c r="J13074">
        <f>AVERAGE(Table1_1[[#This Row],[2020]:[2024]])</f>
        <v>386666.67292515439</v>
      </c>
      <c r="K13074" t="str">
        <f>IF(AVERAGE(Table1_1[[#This Row],[2020]:[2024]])&lt;=_xlfn.XLOOKUP(Table1_1[[#This Row],[Series Name]],Table4[Series Name],Table4[Global Average]),"Sotto la media","Sopra la media")</f>
        <v>Sotto la media</v>
      </c>
      <c r="L13074">
        <f>_xlfn.XLOOKUP(Table1_1[[#This Row],[Series Name]],Table4[Series Name],Table4[Global Average])</f>
        <v>4540932.4958196115</v>
      </c>
    </row>
    <row r="13075" spans="1:12" x14ac:dyDescent="0.3">
      <c r="A13075" t="s">
        <v>2768</v>
      </c>
      <c r="B13075" t="s">
        <v>2769</v>
      </c>
      <c r="C13075" t="s">
        <v>1580</v>
      </c>
      <c r="D13075" t="s">
        <v>1581</v>
      </c>
      <c r="E13075">
        <v>-11739999.771118199</v>
      </c>
      <c r="F13075">
        <v>-20899999.6185303</v>
      </c>
      <c r="G13075">
        <v>-10449999.809265099</v>
      </c>
      <c r="J13075">
        <f>AVERAGE(Table1_1[[#This Row],[2020]:[2024]])</f>
        <v>-14363333.066304533</v>
      </c>
      <c r="K13075" t="str">
        <f>IF(AVERAGE(Table1_1[[#This Row],[2020]:[2024]])&lt;=_xlfn.XLOOKUP(Table1_1[[#This Row],[Series Name]],Table4[Series Name],Table4[Global Average]),"Sotto la media","Sopra la media")</f>
        <v>Sotto la media</v>
      </c>
      <c r="L13075">
        <f>_xlfn.XLOOKUP(Table1_1[[#This Row],[Series Name]],Table4[Series Name],Table4[Global Average])</f>
        <v>14924444.340445375</v>
      </c>
    </row>
    <row r="13076" spans="1:12" x14ac:dyDescent="0.3">
      <c r="A13076" t="s">
        <v>2768</v>
      </c>
      <c r="B13076" t="s">
        <v>2769</v>
      </c>
      <c r="C13076" t="s">
        <v>1582</v>
      </c>
      <c r="D13076" t="s">
        <v>1583</v>
      </c>
      <c r="E13076">
        <v>209999.99344348899</v>
      </c>
      <c r="F13076">
        <v>39999.999105930299</v>
      </c>
      <c r="G13076">
        <v>9999.9997764825803</v>
      </c>
      <c r="J13076">
        <f>AVERAGE(Table1_1[[#This Row],[2020]:[2024]])</f>
        <v>86666.664108633951</v>
      </c>
      <c r="K13076" t="str">
        <f>IF(AVERAGE(Table1_1[[#This Row],[2020]:[2024]])&lt;=_xlfn.XLOOKUP(Table1_1[[#This Row],[Series Name]],Table4[Series Name],Table4[Global Average]),"Sotto la media","Sopra la media")</f>
        <v>Sotto la media</v>
      </c>
      <c r="L13076">
        <f>_xlfn.XLOOKUP(Table1_1[[#This Row],[Series Name]],Table4[Series Name],Table4[Global Average])</f>
        <v>174583.33507076718</v>
      </c>
    </row>
    <row r="13077" spans="1:12" x14ac:dyDescent="0.3">
      <c r="A13077" t="s">
        <v>2768</v>
      </c>
      <c r="B13077" t="s">
        <v>2769</v>
      </c>
      <c r="C13077" t="s">
        <v>1584</v>
      </c>
      <c r="D13077" t="s">
        <v>1585</v>
      </c>
      <c r="E13077">
        <v>-1000000</v>
      </c>
      <c r="F13077">
        <v>409999.99642372102</v>
      </c>
      <c r="G13077">
        <v>1129999.99523163</v>
      </c>
      <c r="J13077">
        <f>AVERAGE(Table1_1[[#This Row],[2020]:[2024]])</f>
        <v>179999.99721845039</v>
      </c>
      <c r="K13077" t="str">
        <f>IF(AVERAGE(Table1_1[[#This Row],[2020]:[2024]])&lt;=_xlfn.XLOOKUP(Table1_1[[#This Row],[Series Name]],Table4[Series Name],Table4[Global Average]),"Sotto la media","Sopra la media")</f>
        <v>Sotto la media</v>
      </c>
      <c r="L13077">
        <f>_xlfn.XLOOKUP(Table1_1[[#This Row],[Series Name]],Table4[Series Name],Table4[Global Average])</f>
        <v>12418166.601657862</v>
      </c>
    </row>
    <row r="13078" spans="1:12" x14ac:dyDescent="0.3">
      <c r="A13078" t="s">
        <v>2768</v>
      </c>
      <c r="B13078" t="s">
        <v>2769</v>
      </c>
      <c r="C13078" t="s">
        <v>1586</v>
      </c>
      <c r="D13078" t="s">
        <v>1587</v>
      </c>
      <c r="E13078">
        <v>29999.999329447699</v>
      </c>
      <c r="J13078">
        <f>AVERAGE(Table1_1[[#This Row],[2020]:[2024]])</f>
        <v>29999.999329447699</v>
      </c>
      <c r="K13078" t="str">
        <f>IF(AVERAGE(Table1_1[[#This Row],[2020]:[2024]])&lt;=_xlfn.XLOOKUP(Table1_1[[#This Row],[Series Name]],Table4[Series Name],Table4[Global Average]),"Sotto la media","Sopra la media")</f>
        <v>Sotto la media</v>
      </c>
      <c r="L13078">
        <f>_xlfn.XLOOKUP(Table1_1[[#This Row],[Series Name]],Table4[Series Name],Table4[Global Average])</f>
        <v>338333.33135892986</v>
      </c>
    </row>
    <row r="13079" spans="1:12" x14ac:dyDescent="0.3">
      <c r="A13079" t="s">
        <v>2768</v>
      </c>
      <c r="B13079" t="s">
        <v>2769</v>
      </c>
      <c r="C13079" t="s">
        <v>1588</v>
      </c>
      <c r="D13079" t="s">
        <v>1589</v>
      </c>
      <c r="E13079">
        <v>160570007.32421899</v>
      </c>
      <c r="F13079">
        <v>73449996.948242202</v>
      </c>
      <c r="G13079">
        <v>96110000.610351607</v>
      </c>
      <c r="J13079">
        <f>AVERAGE(Table1_1[[#This Row],[2020]:[2024]])</f>
        <v>110043334.9609376</v>
      </c>
      <c r="K13079" t="str">
        <f>IF(AVERAGE(Table1_1[[#This Row],[2020]:[2024]])&lt;=_xlfn.XLOOKUP(Table1_1[[#This Row],[Series Name]],Table4[Series Name],Table4[Global Average]),"Sotto la media","Sopra la media")</f>
        <v>Sopra la media</v>
      </c>
      <c r="L13079">
        <f>_xlfn.XLOOKUP(Table1_1[[#This Row],[Series Name]],Table4[Series Name],Table4[Global Average])</f>
        <v>69981852.213541701</v>
      </c>
    </row>
    <row r="13080" spans="1:12" x14ac:dyDescent="0.3">
      <c r="A13080" t="s">
        <v>2768</v>
      </c>
      <c r="B13080" t="s">
        <v>2769</v>
      </c>
      <c r="C13080" t="s">
        <v>1590</v>
      </c>
      <c r="D13080" t="s">
        <v>1591</v>
      </c>
      <c r="E13080">
        <v>430000.00715255702</v>
      </c>
      <c r="F13080">
        <v>219999.99880790699</v>
      </c>
      <c r="G13080">
        <v>150000.00596046401</v>
      </c>
      <c r="J13080">
        <f>AVERAGE(Table1_1[[#This Row],[2020]:[2024]])</f>
        <v>266666.67064030934</v>
      </c>
      <c r="K13080" t="str">
        <f>IF(AVERAGE(Table1_1[[#This Row],[2020]:[2024]])&lt;=_xlfn.XLOOKUP(Table1_1[[#This Row],[Series Name]],Table4[Series Name],Table4[Global Average]),"Sotto la media","Sopra la media")</f>
        <v>Sotto la media</v>
      </c>
      <c r="L13080">
        <f>_xlfn.XLOOKUP(Table1_1[[#This Row],[Series Name]],Table4[Series Name],Table4[Global Average])</f>
        <v>2089761.8750967642</v>
      </c>
    </row>
    <row r="13081" spans="1:12" x14ac:dyDescent="0.3">
      <c r="A13081" t="s">
        <v>2768</v>
      </c>
      <c r="B13081" t="s">
        <v>2769</v>
      </c>
      <c r="C13081" t="s">
        <v>1592</v>
      </c>
      <c r="D13081" t="s">
        <v>1593</v>
      </c>
      <c r="E13081">
        <v>-48599998.474121101</v>
      </c>
      <c r="J13081">
        <f>AVERAGE(Table1_1[[#This Row],[2020]:[2024]])</f>
        <v>-48599998.474121101</v>
      </c>
      <c r="K13081" t="str">
        <f>IF(AVERAGE(Table1_1[[#This Row],[2020]:[2024]])&lt;=_xlfn.XLOOKUP(Table1_1[[#This Row],[Series Name]],Table4[Series Name],Table4[Global Average]),"Sotto la media","Sopra la media")</f>
        <v>Sotto la media</v>
      </c>
      <c r="L13081">
        <f>_xlfn.XLOOKUP(Table1_1[[#This Row],[Series Name]],Table4[Series Name],Table4[Global Average])</f>
        <v>85530694.266712248</v>
      </c>
    </row>
    <row r="13082" spans="1:12" x14ac:dyDescent="0.3">
      <c r="A13082" t="s">
        <v>2768</v>
      </c>
      <c r="B13082" t="s">
        <v>2769</v>
      </c>
      <c r="C13082" t="s">
        <v>1594</v>
      </c>
      <c r="D13082" t="s">
        <v>1595</v>
      </c>
      <c r="E13082">
        <v>373609985.35156298</v>
      </c>
      <c r="F13082">
        <v>359899993.89648402</v>
      </c>
      <c r="G13082">
        <v>413769989.01367199</v>
      </c>
      <c r="J13082">
        <f>AVERAGE(Table1_1[[#This Row],[2020]:[2024]])</f>
        <v>382426656.08723968</v>
      </c>
      <c r="K13082" t="str">
        <f>IF(AVERAGE(Table1_1[[#This Row],[2020]:[2024]])&lt;=_xlfn.XLOOKUP(Table1_1[[#This Row],[Series Name]],Table4[Series Name],Table4[Global Average]),"Sotto la media","Sopra la media")</f>
        <v>Sopra la media</v>
      </c>
      <c r="L13082">
        <f>_xlfn.XLOOKUP(Table1_1[[#This Row],[Series Name]],Table4[Series Name],Table4[Global Average])</f>
        <v>122375924.481286</v>
      </c>
    </row>
    <row r="13083" spans="1:12" x14ac:dyDescent="0.3">
      <c r="A13083" t="s">
        <v>2768</v>
      </c>
      <c r="B13083" t="s">
        <v>2769</v>
      </c>
      <c r="C13083" t="s">
        <v>1596</v>
      </c>
      <c r="D13083" t="s">
        <v>1597</v>
      </c>
      <c r="F13083">
        <v>9999.9997764825803</v>
      </c>
      <c r="J13083">
        <f>AVERAGE(Table1_1[[#This Row],[2020]:[2024]])</f>
        <v>9999.9997764825803</v>
      </c>
      <c r="K13083" t="str">
        <f>IF(AVERAGE(Table1_1[[#This Row],[2020]:[2024]])&lt;=_xlfn.XLOOKUP(Table1_1[[#This Row],[Series Name]],Table4[Series Name],Table4[Global Average]),"Sotto la media","Sopra la media")</f>
        <v>Sotto la media</v>
      </c>
      <c r="L13083">
        <f>_xlfn.XLOOKUP(Table1_1[[#This Row],[Series Name]],Table4[Series Name],Table4[Global Average])</f>
        <v>639999.99676727527</v>
      </c>
    </row>
    <row r="13084" spans="1:12" x14ac:dyDescent="0.3">
      <c r="A13084" t="s">
        <v>2768</v>
      </c>
      <c r="B13084" t="s">
        <v>2769</v>
      </c>
      <c r="C13084" t="s">
        <v>1598</v>
      </c>
      <c r="D13084" t="s">
        <v>1599</v>
      </c>
      <c r="E13084">
        <v>5269999.9809265099</v>
      </c>
      <c r="F13084">
        <v>5210000.0381469699</v>
      </c>
      <c r="G13084">
        <v>5230000.0190734901</v>
      </c>
      <c r="J13084">
        <f>AVERAGE(Table1_1[[#This Row],[2020]:[2024]])</f>
        <v>5236666.6793823233</v>
      </c>
      <c r="K13084" t="str">
        <f>IF(AVERAGE(Table1_1[[#This Row],[2020]:[2024]])&lt;=_xlfn.XLOOKUP(Table1_1[[#This Row],[Series Name]],Table4[Series Name],Table4[Global Average]),"Sotto la media","Sopra la media")</f>
        <v>Sopra la media</v>
      </c>
      <c r="L13084">
        <f>_xlfn.XLOOKUP(Table1_1[[#This Row],[Series Name]],Table4[Series Name],Table4[Global Average])</f>
        <v>1254537.04562797</v>
      </c>
    </row>
    <row r="13085" spans="1:12" x14ac:dyDescent="0.3">
      <c r="A13085" t="s">
        <v>2768</v>
      </c>
      <c r="B13085" t="s">
        <v>2769</v>
      </c>
      <c r="C13085" t="s">
        <v>1602</v>
      </c>
      <c r="D13085" t="s">
        <v>1603</v>
      </c>
      <c r="E13085">
        <v>39999.999105930299</v>
      </c>
      <c r="F13085">
        <v>50000.000745058103</v>
      </c>
      <c r="G13085">
        <v>50000.000745058103</v>
      </c>
      <c r="J13085">
        <f>AVERAGE(Table1_1[[#This Row],[2020]:[2024]])</f>
        <v>46666.666865348838</v>
      </c>
      <c r="K13085" t="str">
        <f>IF(AVERAGE(Table1_1[[#This Row],[2020]:[2024]])&lt;=_xlfn.XLOOKUP(Table1_1[[#This Row],[Series Name]],Table4[Series Name],Table4[Global Average]),"Sotto la media","Sopra la media")</f>
        <v>Sotto la media</v>
      </c>
      <c r="L13085">
        <f>_xlfn.XLOOKUP(Table1_1[[#This Row],[Series Name]],Table4[Series Name],Table4[Global Average])</f>
        <v>1793928.5933084451</v>
      </c>
    </row>
    <row r="13086" spans="1:12" x14ac:dyDescent="0.3">
      <c r="A13086" t="s">
        <v>2768</v>
      </c>
      <c r="B13086" t="s">
        <v>2769</v>
      </c>
      <c r="C13086" t="s">
        <v>1604</v>
      </c>
      <c r="D13086" t="s">
        <v>1605</v>
      </c>
      <c r="E13086">
        <v>-25299999.237060498</v>
      </c>
      <c r="F13086">
        <v>-21829999.923706099</v>
      </c>
      <c r="G13086">
        <v>-33790000.915527299</v>
      </c>
      <c r="J13086">
        <f>AVERAGE(Table1_1[[#This Row],[2020]:[2024]])</f>
        <v>-26973333.358764634</v>
      </c>
      <c r="K13086" t="str">
        <f>IF(AVERAGE(Table1_1[[#This Row],[2020]:[2024]])&lt;=_xlfn.XLOOKUP(Table1_1[[#This Row],[Series Name]],Table4[Series Name],Table4[Global Average]),"Sotto la media","Sopra la media")</f>
        <v>Sotto la media</v>
      </c>
      <c r="L13086">
        <f>_xlfn.XLOOKUP(Table1_1[[#This Row],[Series Name]],Table4[Series Name],Table4[Global Average])</f>
        <v>5336574.1719543543</v>
      </c>
    </row>
    <row r="13087" spans="1:12" x14ac:dyDescent="0.3">
      <c r="A13087" t="s">
        <v>2768</v>
      </c>
      <c r="B13087" t="s">
        <v>2769</v>
      </c>
      <c r="C13087" t="s">
        <v>1606</v>
      </c>
      <c r="D13087" t="s">
        <v>1607</v>
      </c>
      <c r="E13087">
        <v>-856969970.703125</v>
      </c>
      <c r="F13087">
        <v>-800549987.79296899</v>
      </c>
      <c r="G13087">
        <v>-606229980.46875</v>
      </c>
      <c r="J13087">
        <f>AVERAGE(Table1_1[[#This Row],[2020]:[2024]])</f>
        <v>-754583312.98828125</v>
      </c>
      <c r="K13087" t="str">
        <f>IF(AVERAGE(Table1_1[[#This Row],[2020]:[2024]])&lt;=_xlfn.XLOOKUP(Table1_1[[#This Row],[Series Name]],Table4[Series Name],Table4[Global Average]),"Sotto la media","Sopra la media")</f>
        <v>Sotto la media</v>
      </c>
      <c r="L13087">
        <f>_xlfn.XLOOKUP(Table1_1[[#This Row],[Series Name]],Table4[Series Name],Table4[Global Average])</f>
        <v>-25024441.613091361</v>
      </c>
    </row>
    <row r="13088" spans="1:12" x14ac:dyDescent="0.3">
      <c r="A13088" t="s">
        <v>2768</v>
      </c>
      <c r="B13088" t="s">
        <v>2769</v>
      </c>
      <c r="C13088" t="s">
        <v>1608</v>
      </c>
      <c r="D13088" t="s">
        <v>1609</v>
      </c>
      <c r="E13088">
        <v>-620000.00476837205</v>
      </c>
      <c r="F13088">
        <v>-4989999.7711181603</v>
      </c>
      <c r="G13088">
        <v>-4500000</v>
      </c>
      <c r="J13088">
        <f>AVERAGE(Table1_1[[#This Row],[2020]:[2024]])</f>
        <v>-3369999.9252955108</v>
      </c>
      <c r="K13088" t="str">
        <f>IF(AVERAGE(Table1_1[[#This Row],[2020]:[2024]])&lt;=_xlfn.XLOOKUP(Table1_1[[#This Row],[Series Name]],Table4[Series Name],Table4[Global Average]),"Sotto la media","Sopra la media")</f>
        <v>Sotto la media</v>
      </c>
      <c r="L13088">
        <f>_xlfn.XLOOKUP(Table1_1[[#This Row],[Series Name]],Table4[Series Name],Table4[Global Average])</f>
        <v>23052592.544092059</v>
      </c>
    </row>
    <row r="13089" spans="1:12" x14ac:dyDescent="0.3">
      <c r="A13089" t="s">
        <v>2768</v>
      </c>
      <c r="B13089" t="s">
        <v>2769</v>
      </c>
      <c r="C13089" t="s">
        <v>1610</v>
      </c>
      <c r="D13089" t="s">
        <v>1611</v>
      </c>
      <c r="E13089">
        <v>39999.999105930299</v>
      </c>
      <c r="F13089">
        <v>39999.999105930299</v>
      </c>
      <c r="G13089">
        <v>50000.000745058103</v>
      </c>
      <c r="J13089">
        <f>AVERAGE(Table1_1[[#This Row],[2020]:[2024]])</f>
        <v>43333.332985639565</v>
      </c>
      <c r="K13089" t="str">
        <f>IF(AVERAGE(Table1_1[[#This Row],[2020]:[2024]])&lt;=_xlfn.XLOOKUP(Table1_1[[#This Row],[Series Name]],Table4[Series Name],Table4[Global Average]),"Sotto la media","Sopra la media")</f>
        <v>Sopra la media</v>
      </c>
      <c r="L13089">
        <f>_xlfn.XLOOKUP(Table1_1[[#This Row],[Series Name]],Table4[Series Name],Table4[Global Average])</f>
        <v>18555.555347767131</v>
      </c>
    </row>
    <row r="13090" spans="1:12" x14ac:dyDescent="0.3">
      <c r="A13090" t="s">
        <v>2768</v>
      </c>
      <c r="B13090" t="s">
        <v>2769</v>
      </c>
      <c r="C13090" t="s">
        <v>1612</v>
      </c>
      <c r="D13090" t="s">
        <v>1613</v>
      </c>
      <c r="E13090">
        <v>189999.99761581401</v>
      </c>
      <c r="F13090">
        <v>39999.999105930299</v>
      </c>
      <c r="G13090">
        <v>70000.000298023195</v>
      </c>
      <c r="J13090">
        <f>AVERAGE(Table1_1[[#This Row],[2020]:[2024]])</f>
        <v>99999.999006589176</v>
      </c>
      <c r="K13090" t="str">
        <f>IF(AVERAGE(Table1_1[[#This Row],[2020]:[2024]])&lt;=_xlfn.XLOOKUP(Table1_1[[#This Row],[Series Name]],Table4[Series Name],Table4[Global Average]),"Sotto la media","Sopra la media")</f>
        <v>Sotto la media</v>
      </c>
      <c r="L13090">
        <f>_xlfn.XLOOKUP(Table1_1[[#This Row],[Series Name]],Table4[Series Name],Table4[Global Average])</f>
        <v>3291904.7982210196</v>
      </c>
    </row>
    <row r="13091" spans="1:12" x14ac:dyDescent="0.3">
      <c r="A13091" t="s">
        <v>2768</v>
      </c>
      <c r="B13091" t="s">
        <v>2769</v>
      </c>
      <c r="C13091" t="s">
        <v>1614</v>
      </c>
      <c r="D13091" t="s">
        <v>1615</v>
      </c>
      <c r="E13091">
        <v>2890000.1049041701</v>
      </c>
      <c r="F13091">
        <v>3359999.8950958299</v>
      </c>
      <c r="G13091">
        <v>159999.99642372099</v>
      </c>
      <c r="J13091">
        <f>AVERAGE(Table1_1[[#This Row],[2020]:[2024]])</f>
        <v>2136666.6654745736</v>
      </c>
      <c r="K13091" t="str">
        <f>IF(AVERAGE(Table1_1[[#This Row],[2020]:[2024]])&lt;=_xlfn.XLOOKUP(Table1_1[[#This Row],[Series Name]],Table4[Series Name],Table4[Global Average]),"Sotto la media","Sopra la media")</f>
        <v>Sotto la media</v>
      </c>
      <c r="L13091">
        <f>_xlfn.XLOOKUP(Table1_1[[#This Row],[Series Name]],Table4[Series Name],Table4[Global Average])</f>
        <v>2624999.998240836</v>
      </c>
    </row>
    <row r="13092" spans="1:12" x14ac:dyDescent="0.3">
      <c r="A13092" t="s">
        <v>2768</v>
      </c>
      <c r="B13092" t="s">
        <v>2769</v>
      </c>
      <c r="C13092" t="s">
        <v>1616</v>
      </c>
      <c r="D13092" t="s">
        <v>1617</v>
      </c>
      <c r="E13092">
        <v>340000.00357627898</v>
      </c>
      <c r="F13092">
        <v>239999.994635582</v>
      </c>
      <c r="G13092">
        <v>70000.000298023195</v>
      </c>
      <c r="J13092">
        <f>AVERAGE(Table1_1[[#This Row],[2020]:[2024]])</f>
        <v>216666.66616996142</v>
      </c>
      <c r="K13092" t="str">
        <f>IF(AVERAGE(Table1_1[[#This Row],[2020]:[2024]])&lt;=_xlfn.XLOOKUP(Table1_1[[#This Row],[Series Name]],Table4[Series Name],Table4[Global Average]),"Sotto la media","Sopra la media")</f>
        <v>Sotto la media</v>
      </c>
      <c r="L13092">
        <f>_xlfn.XLOOKUP(Table1_1[[#This Row],[Series Name]],Table4[Series Name],Table4[Global Average])</f>
        <v>251428.57033227172</v>
      </c>
    </row>
    <row r="13093" spans="1:12" x14ac:dyDescent="0.3">
      <c r="A13093" t="s">
        <v>2768</v>
      </c>
      <c r="B13093" t="s">
        <v>2769</v>
      </c>
      <c r="C13093" t="s">
        <v>1618</v>
      </c>
      <c r="D13093" t="s">
        <v>1619</v>
      </c>
      <c r="E13093">
        <v>9069999.6948242206</v>
      </c>
      <c r="F13093">
        <v>8880000.1144409198</v>
      </c>
      <c r="G13093">
        <v>10109999.6566772</v>
      </c>
      <c r="J13093">
        <f>AVERAGE(Table1_1[[#This Row],[2020]:[2024]])</f>
        <v>9353333.1553141121</v>
      </c>
      <c r="K13093" t="str">
        <f>IF(AVERAGE(Table1_1[[#This Row],[2020]:[2024]])&lt;=_xlfn.XLOOKUP(Table1_1[[#This Row],[Series Name]],Table4[Series Name],Table4[Global Average]),"Sotto la media","Sopra la media")</f>
        <v>Sotto la media</v>
      </c>
      <c r="L13093">
        <f>_xlfn.XLOOKUP(Table1_1[[#This Row],[Series Name]],Table4[Series Name],Table4[Global Average])</f>
        <v>13935650.911619738</v>
      </c>
    </row>
    <row r="13094" spans="1:12" x14ac:dyDescent="0.3">
      <c r="A13094" t="s">
        <v>2768</v>
      </c>
      <c r="B13094" t="s">
        <v>2769</v>
      </c>
      <c r="C13094" t="s">
        <v>1620</v>
      </c>
      <c r="D13094" t="s">
        <v>1621</v>
      </c>
      <c r="E13094">
        <v>-10779999.732971201</v>
      </c>
      <c r="F13094">
        <v>-11039999.961852999</v>
      </c>
      <c r="G13094">
        <v>-10760000.228881801</v>
      </c>
      <c r="J13094">
        <f>AVERAGE(Table1_1[[#This Row],[2020]:[2024]])</f>
        <v>-10859999.974568667</v>
      </c>
      <c r="K13094" t="str">
        <f>IF(AVERAGE(Table1_1[[#This Row],[2020]:[2024]])&lt;=_xlfn.XLOOKUP(Table1_1[[#This Row],[Series Name]],Table4[Series Name],Table4[Global Average]),"Sotto la media","Sopra la media")</f>
        <v>Sotto la media</v>
      </c>
      <c r="L13094">
        <f>_xlfn.XLOOKUP(Table1_1[[#This Row],[Series Name]],Table4[Series Name],Table4[Global Average])</f>
        <v>-864702.37781204784</v>
      </c>
    </row>
    <row r="13095" spans="1:12" x14ac:dyDescent="0.3">
      <c r="A13095" t="s">
        <v>2768</v>
      </c>
      <c r="B13095" t="s">
        <v>2769</v>
      </c>
      <c r="C13095" t="s">
        <v>1622</v>
      </c>
      <c r="D13095" t="s">
        <v>1623</v>
      </c>
      <c r="E13095">
        <v>44150001.525878899</v>
      </c>
      <c r="F13095">
        <v>1389999.9856948899</v>
      </c>
      <c r="G13095">
        <v>1269999.9809265099</v>
      </c>
      <c r="J13095">
        <f>AVERAGE(Table1_1[[#This Row],[2020]:[2024]])</f>
        <v>15603333.830833435</v>
      </c>
      <c r="K13095" t="str">
        <f>IF(AVERAGE(Table1_1[[#This Row],[2020]:[2024]])&lt;=_xlfn.XLOOKUP(Table1_1[[#This Row],[Series Name]],Table4[Series Name],Table4[Global Average]),"Sotto la media","Sopra la media")</f>
        <v>Sopra la media</v>
      </c>
      <c r="L13095">
        <f>_xlfn.XLOOKUP(Table1_1[[#This Row],[Series Name]],Table4[Series Name],Table4[Global Average])</f>
        <v>2917857.2180015692</v>
      </c>
    </row>
    <row r="13096" spans="1:12" x14ac:dyDescent="0.3">
      <c r="A13096" t="s">
        <v>2768</v>
      </c>
      <c r="B13096" t="s">
        <v>2769</v>
      </c>
      <c r="C13096" t="s">
        <v>1626</v>
      </c>
      <c r="D13096" t="s">
        <v>1627</v>
      </c>
      <c r="E13096">
        <v>19999.999552965201</v>
      </c>
      <c r="J13096">
        <f>AVERAGE(Table1_1[[#This Row],[2020]:[2024]])</f>
        <v>19999.999552965201</v>
      </c>
      <c r="K13096" t="str">
        <f>IF(AVERAGE(Table1_1[[#This Row],[2020]:[2024]])&lt;=_xlfn.XLOOKUP(Table1_1[[#This Row],[Series Name]],Table4[Series Name],Table4[Global Average]),"Sotto la media","Sopra la media")</f>
        <v>Sotto la media</v>
      </c>
      <c r="L13096">
        <f>_xlfn.XLOOKUP(Table1_1[[#This Row],[Series Name]],Table4[Series Name],Table4[Global Average])</f>
        <v>149166.66535039738</v>
      </c>
    </row>
    <row r="13097" spans="1:12" x14ac:dyDescent="0.3">
      <c r="A13097" t="s">
        <v>2768</v>
      </c>
      <c r="B13097" t="s">
        <v>2769</v>
      </c>
      <c r="C13097" t="s">
        <v>1628</v>
      </c>
      <c r="D13097" t="s">
        <v>1629</v>
      </c>
      <c r="E13097">
        <v>-26850000.3814697</v>
      </c>
      <c r="F13097">
        <v>-28239999.771118201</v>
      </c>
      <c r="G13097">
        <v>-27120000.839233398</v>
      </c>
      <c r="J13097">
        <f>AVERAGE(Table1_1[[#This Row],[2020]:[2024]])</f>
        <v>-27403333.663940433</v>
      </c>
      <c r="K13097" t="str">
        <f>IF(AVERAGE(Table1_1[[#This Row],[2020]:[2024]])&lt;=_xlfn.XLOOKUP(Table1_1[[#This Row],[Series Name]],Table4[Series Name],Table4[Global Average]),"Sotto la media","Sopra la media")</f>
        <v>Sotto la media</v>
      </c>
      <c r="L13097">
        <f>_xlfn.XLOOKUP(Table1_1[[#This Row],[Series Name]],Table4[Series Name],Table4[Global Average])</f>
        <v>8462963.0617521461</v>
      </c>
    </row>
    <row r="13098" spans="1:12" x14ac:dyDescent="0.3">
      <c r="A13098" t="s">
        <v>2768</v>
      </c>
      <c r="B13098" t="s">
        <v>2769</v>
      </c>
      <c r="C13098" t="s">
        <v>1630</v>
      </c>
      <c r="D13098" t="s">
        <v>1631</v>
      </c>
      <c r="E13098">
        <v>2309999.9427795401</v>
      </c>
      <c r="F13098">
        <v>2690000.0572204599</v>
      </c>
      <c r="G13098">
        <v>2160000.0858306899</v>
      </c>
      <c r="J13098">
        <f>AVERAGE(Table1_1[[#This Row],[2020]:[2024]])</f>
        <v>2386666.6952768969</v>
      </c>
      <c r="K13098" t="str">
        <f>IF(AVERAGE(Table1_1[[#This Row],[2020]:[2024]])&lt;=_xlfn.XLOOKUP(Table1_1[[#This Row],[Series Name]],Table4[Series Name],Table4[Global Average]),"Sotto la media","Sopra la media")</f>
        <v>Sotto la media</v>
      </c>
      <c r="L13098">
        <f>_xlfn.XLOOKUP(Table1_1[[#This Row],[Series Name]],Table4[Series Name],Table4[Global Average])</f>
        <v>11294814.750690157</v>
      </c>
    </row>
    <row r="13099" spans="1:12" x14ac:dyDescent="0.3">
      <c r="A13099" t="s">
        <v>2768</v>
      </c>
      <c r="B13099" t="s">
        <v>2769</v>
      </c>
      <c r="C13099" t="s">
        <v>1632</v>
      </c>
      <c r="D13099" t="s">
        <v>1633</v>
      </c>
      <c r="E13099">
        <v>4349999.9046325702</v>
      </c>
      <c r="F13099">
        <v>2660000.0858306899</v>
      </c>
      <c r="G13099">
        <v>2990000.0095367399</v>
      </c>
      <c r="J13099">
        <f>AVERAGE(Table1_1[[#This Row],[2020]:[2024]])</f>
        <v>3333333.3333333335</v>
      </c>
      <c r="K13099" t="str">
        <f>IF(AVERAGE(Table1_1[[#This Row],[2020]:[2024]])&lt;=_xlfn.XLOOKUP(Table1_1[[#This Row],[Series Name]],Table4[Series Name],Table4[Global Average]),"Sotto la media","Sopra la media")</f>
        <v>Sotto la media</v>
      </c>
      <c r="L13099">
        <f>_xlfn.XLOOKUP(Table1_1[[#This Row],[Series Name]],Table4[Series Name],Table4[Global Average])</f>
        <v>8482083.1331113931</v>
      </c>
    </row>
    <row r="13100" spans="1:12" x14ac:dyDescent="0.3">
      <c r="A13100" t="s">
        <v>2768</v>
      </c>
      <c r="B13100" t="s">
        <v>2769</v>
      </c>
      <c r="C13100" t="s">
        <v>1634</v>
      </c>
      <c r="D13100" t="s">
        <v>1635</v>
      </c>
      <c r="E13100">
        <v>-267489976.86616999</v>
      </c>
      <c r="F13100">
        <v>-336669991.68135297</v>
      </c>
      <c r="G13100">
        <v>-126739993.2798</v>
      </c>
      <c r="J13100">
        <f>AVERAGE(Table1_1[[#This Row],[2020]:[2024]])</f>
        <v>-243633320.60910764</v>
      </c>
      <c r="K13100" t="str">
        <f>IF(AVERAGE(Table1_1[[#This Row],[2020]:[2024]])&lt;=_xlfn.XLOOKUP(Table1_1[[#This Row],[Series Name]],Table4[Series Name],Table4[Global Average]),"Sotto la media","Sopra la media")</f>
        <v>Sotto la media</v>
      </c>
      <c r="L13100">
        <f>_xlfn.XLOOKUP(Table1_1[[#This Row],[Series Name]],Table4[Series Name],Table4[Global Average])</f>
        <v>553458149.81159842</v>
      </c>
    </row>
    <row r="13101" spans="1:12" x14ac:dyDescent="0.3">
      <c r="A13101" t="s">
        <v>2768</v>
      </c>
      <c r="B13101" t="s">
        <v>2769</v>
      </c>
      <c r="C13101" t="s">
        <v>1636</v>
      </c>
      <c r="D13101" t="s">
        <v>1637</v>
      </c>
      <c r="E13101">
        <v>82239997.863769501</v>
      </c>
      <c r="F13101">
        <v>71160003.662109405</v>
      </c>
      <c r="G13101">
        <v>18409999.847412098</v>
      </c>
      <c r="J13101">
        <f>AVERAGE(Table1_1[[#This Row],[2020]:[2024]])</f>
        <v>57270000.457763672</v>
      </c>
      <c r="K13101" t="str">
        <f>IF(AVERAGE(Table1_1[[#This Row],[2020]:[2024]])&lt;=_xlfn.XLOOKUP(Table1_1[[#This Row],[Series Name]],Table4[Series Name],Table4[Global Average]),"Sotto la media","Sopra la media")</f>
        <v>Sopra la media</v>
      </c>
      <c r="L13101">
        <f>_xlfn.XLOOKUP(Table1_1[[#This Row],[Series Name]],Table4[Series Name],Table4[Global Average])</f>
        <v>26681481.663827527</v>
      </c>
    </row>
    <row r="13102" spans="1:12" x14ac:dyDescent="0.3">
      <c r="A13102" t="s">
        <v>2768</v>
      </c>
      <c r="B13102" t="s">
        <v>2769</v>
      </c>
      <c r="C13102" t="s">
        <v>1638</v>
      </c>
      <c r="D13102" t="s">
        <v>1639</v>
      </c>
      <c r="E13102">
        <v>21819999.6948242</v>
      </c>
      <c r="F13102">
        <v>14060000.419616699</v>
      </c>
      <c r="G13102">
        <v>7250000</v>
      </c>
      <c r="J13102">
        <f>AVERAGE(Table1_1[[#This Row],[2020]:[2024]])</f>
        <v>14376666.704813635</v>
      </c>
      <c r="K13102" t="str">
        <f>IF(AVERAGE(Table1_1[[#This Row],[2020]:[2024]])&lt;=_xlfn.XLOOKUP(Table1_1[[#This Row],[Series Name]],Table4[Series Name],Table4[Global Average]),"Sotto la media","Sopra la media")</f>
        <v>Sotto la media</v>
      </c>
      <c r="L13102">
        <f>_xlfn.XLOOKUP(Table1_1[[#This Row],[Series Name]],Table4[Series Name],Table4[Global Average])</f>
        <v>177667407.46851322</v>
      </c>
    </row>
    <row r="13103" spans="1:12" x14ac:dyDescent="0.3">
      <c r="A13103" t="s">
        <v>2768</v>
      </c>
      <c r="B13103" t="s">
        <v>2769</v>
      </c>
      <c r="C13103" t="s">
        <v>1640</v>
      </c>
      <c r="D13103" t="s">
        <v>1641</v>
      </c>
      <c r="E13103">
        <v>-75764996.640000001</v>
      </c>
      <c r="F13103">
        <v>93691732.159999996</v>
      </c>
      <c r="G13103">
        <v>-310478990.70999998</v>
      </c>
      <c r="H13103">
        <v>-297934939.36000001</v>
      </c>
      <c r="J13103">
        <f>AVERAGE(Table1_1[[#This Row],[2020]:[2024]])</f>
        <v>-147621798.63749999</v>
      </c>
      <c r="K13103" t="str">
        <f>IF(AVERAGE(Table1_1[[#This Row],[2020]:[2024]])&lt;=_xlfn.XLOOKUP(Table1_1[[#This Row],[Series Name]],Table4[Series Name],Table4[Global Average]),"Sotto la media","Sopra la media")</f>
        <v>Sotto la media</v>
      </c>
      <c r="L13103">
        <f>_xlfn.XLOOKUP(Table1_1[[#This Row],[Series Name]],Table4[Series Name],Table4[Global Average])</f>
        <v>-33678079.625601962</v>
      </c>
    </row>
    <row r="13104" spans="1:12" x14ac:dyDescent="0.3">
      <c r="A13104" t="s">
        <v>2768</v>
      </c>
      <c r="B13104" t="s">
        <v>2769</v>
      </c>
      <c r="C13104" t="s">
        <v>1642</v>
      </c>
      <c r="D13104" t="s">
        <v>1643</v>
      </c>
      <c r="E13104">
        <v>244000457968308</v>
      </c>
      <c r="F13104">
        <v>267342833607684</v>
      </c>
      <c r="G13104">
        <v>294948575392955</v>
      </c>
      <c r="H13104">
        <v>325791448972235</v>
      </c>
      <c r="I13104">
        <v>353253824220714</v>
      </c>
      <c r="J13104">
        <f>AVERAGE(Table1_1[[#This Row],[2020]:[2024]])</f>
        <v>297067428032379.19</v>
      </c>
      <c r="K13104" t="str">
        <f>IF(AVERAGE(Table1_1[[#This Row],[2020]:[2024]])&lt;=_xlfn.XLOOKUP(Table1_1[[#This Row],[Series Name]],Table4[Series Name],Table4[Global Average]),"Sotto la media","Sopra la media")</f>
        <v>Sopra la media</v>
      </c>
      <c r="L13104">
        <f>_xlfn.XLOOKUP(Table1_1[[#This Row],[Series Name]],Table4[Series Name],Table4[Global Average])</f>
        <v>126708350818338.28</v>
      </c>
    </row>
    <row r="13105" spans="1:12" x14ac:dyDescent="0.3">
      <c r="A13105" t="s">
        <v>2768</v>
      </c>
      <c r="B13105" t="s">
        <v>2769</v>
      </c>
      <c r="C13105" t="s">
        <v>1644</v>
      </c>
      <c r="D13105" t="s">
        <v>1645</v>
      </c>
      <c r="E13105">
        <v>-158762868777.63</v>
      </c>
      <c r="F13105">
        <v>-134465644952.935</v>
      </c>
      <c r="G13105">
        <v>-89306090458.119995</v>
      </c>
      <c r="H13105">
        <v>-37925849518.039803</v>
      </c>
      <c r="J13105">
        <f>AVERAGE(Table1_1[[#This Row],[2020]:[2024]])</f>
        <v>-105115113426.6812</v>
      </c>
      <c r="K13105" t="str">
        <f>IF(AVERAGE(Table1_1[[#This Row],[2020]:[2024]])&lt;=_xlfn.XLOOKUP(Table1_1[[#This Row],[Series Name]],Table4[Series Name],Table4[Global Average]),"Sotto la media","Sopra la media")</f>
        <v>Sotto la media</v>
      </c>
      <c r="L13105">
        <f>_xlfn.XLOOKUP(Table1_1[[#This Row],[Series Name]],Table4[Series Name],Table4[Global Average])</f>
        <v>-4150876854.9002466</v>
      </c>
    </row>
    <row r="13106" spans="1:12" x14ac:dyDescent="0.3">
      <c r="A13106" t="s">
        <v>2768</v>
      </c>
      <c r="B13106" t="s">
        <v>2769</v>
      </c>
      <c r="C13106" t="s">
        <v>1646</v>
      </c>
      <c r="D13106" t="s">
        <v>1647</v>
      </c>
      <c r="E13106">
        <v>89997010161.770004</v>
      </c>
      <c r="F13106">
        <v>218513801413.85501</v>
      </c>
      <c r="G13106">
        <v>353757687667.59998</v>
      </c>
      <c r="H13106">
        <v>214763486887.34</v>
      </c>
      <c r="J13106">
        <f>AVERAGE(Table1_1[[#This Row],[2020]:[2024]])</f>
        <v>219257996532.64124</v>
      </c>
      <c r="K13106" t="str">
        <f>IF(AVERAGE(Table1_1[[#This Row],[2020]:[2024]])&lt;=_xlfn.XLOOKUP(Table1_1[[#This Row],[Series Name]],Table4[Series Name],Table4[Global Average]),"Sotto la media","Sopra la media")</f>
        <v>Sopra la media</v>
      </c>
      <c r="L13106">
        <f>_xlfn.XLOOKUP(Table1_1[[#This Row],[Series Name]],Table4[Series Name],Table4[Global Average])</f>
        <v>-21235573962.577915</v>
      </c>
    </row>
    <row r="13107" spans="1:12" x14ac:dyDescent="0.3">
      <c r="A13107" t="s">
        <v>2768</v>
      </c>
      <c r="B13107" t="s">
        <v>2769</v>
      </c>
      <c r="C13107" t="s">
        <v>1648</v>
      </c>
      <c r="D13107" t="s">
        <v>1649</v>
      </c>
      <c r="E13107">
        <v>-1843160611.5</v>
      </c>
      <c r="F13107">
        <v>-1066478073</v>
      </c>
      <c r="G13107">
        <v>-1180281056.2</v>
      </c>
      <c r="H13107">
        <v>-624140133.5</v>
      </c>
      <c r="J13107">
        <f>AVERAGE(Table1_1[[#This Row],[2020]:[2024]])</f>
        <v>-1178514968.55</v>
      </c>
      <c r="K13107" t="str">
        <f>IF(AVERAGE(Table1_1[[#This Row],[2020]:[2024]])&lt;=_xlfn.XLOOKUP(Table1_1[[#This Row],[Series Name]],Table4[Series Name],Table4[Global Average]),"Sotto la media","Sopra la media")</f>
        <v>Sotto la media</v>
      </c>
      <c r="L13107">
        <f>_xlfn.XLOOKUP(Table1_1[[#This Row],[Series Name]],Table4[Series Name],Table4[Global Average])</f>
        <v>-171802844.96250004</v>
      </c>
    </row>
    <row r="13108" spans="1:12" x14ac:dyDescent="0.3">
      <c r="A13108" t="s">
        <v>2768</v>
      </c>
      <c r="B13108" t="s">
        <v>2769</v>
      </c>
      <c r="C13108" t="s">
        <v>1650</v>
      </c>
      <c r="D13108" t="s">
        <v>1651</v>
      </c>
      <c r="E13108">
        <v>328679000</v>
      </c>
      <c r="F13108">
        <v>720985000</v>
      </c>
      <c r="G13108">
        <v>-237055000</v>
      </c>
      <c r="H13108">
        <v>-486465000</v>
      </c>
      <c r="J13108">
        <f>AVERAGE(Table1_1[[#This Row],[2020]:[2024]])</f>
        <v>81536000</v>
      </c>
      <c r="K13108" t="str">
        <f>IF(AVERAGE(Table1_1[[#This Row],[2020]:[2024]])&lt;=_xlfn.XLOOKUP(Table1_1[[#This Row],[Series Name]],Table4[Series Name],Table4[Global Average]),"Sotto la media","Sopra la media")</f>
        <v>Sotto la media</v>
      </c>
      <c r="L13108">
        <f>_xlfn.XLOOKUP(Table1_1[[#This Row],[Series Name]],Table4[Series Name],Table4[Global Average])</f>
        <v>420550607.14285719</v>
      </c>
    </row>
    <row r="13109" spans="1:12" x14ac:dyDescent="0.3">
      <c r="A13109" t="s">
        <v>2768</v>
      </c>
      <c r="B13109" t="s">
        <v>2769</v>
      </c>
      <c r="C13109" t="s">
        <v>1652</v>
      </c>
      <c r="D13109" t="s">
        <v>1653</v>
      </c>
      <c r="E13109">
        <v>-411374000</v>
      </c>
      <c r="F13109">
        <v>-309951000</v>
      </c>
      <c r="G13109">
        <v>-207897000</v>
      </c>
      <c r="H13109">
        <v>-163452000</v>
      </c>
      <c r="J13109">
        <f>AVERAGE(Table1_1[[#This Row],[2020]:[2024]])</f>
        <v>-273168500</v>
      </c>
      <c r="K13109" t="str">
        <f>IF(AVERAGE(Table1_1[[#This Row],[2020]:[2024]])&lt;=_xlfn.XLOOKUP(Table1_1[[#This Row],[Series Name]],Table4[Series Name],Table4[Global Average]),"Sotto la media","Sopra la media")</f>
        <v>Sotto la media</v>
      </c>
      <c r="L13109">
        <f>_xlfn.XLOOKUP(Table1_1[[#This Row],[Series Name]],Table4[Series Name],Table4[Global Average])</f>
        <v>368555850</v>
      </c>
    </row>
    <row r="13110" spans="1:12" x14ac:dyDescent="0.3">
      <c r="A13110" t="s">
        <v>2768</v>
      </c>
      <c r="B13110" t="s">
        <v>2769</v>
      </c>
      <c r="C13110" t="s">
        <v>1656</v>
      </c>
      <c r="D13110" t="s">
        <v>1657</v>
      </c>
      <c r="G13110">
        <v>0</v>
      </c>
      <c r="J13110">
        <f>AVERAGE(Table1_1[[#This Row],[2020]:[2024]])</f>
        <v>0</v>
      </c>
      <c r="K13110" t="str">
        <f>IF(AVERAGE(Table1_1[[#This Row],[2020]:[2024]])&lt;=_xlfn.XLOOKUP(Table1_1[[#This Row],[Series Name]],Table4[Series Name],Table4[Global Average]),"Sotto la media","Sopra la media")</f>
        <v>Sotto la media</v>
      </c>
      <c r="L13110">
        <f>_xlfn.XLOOKUP(Table1_1[[#This Row],[Series Name]],Table4[Series Name],Table4[Global Average])</f>
        <v>218107845.28229162</v>
      </c>
    </row>
    <row r="13111" spans="1:12" x14ac:dyDescent="0.3">
      <c r="A13111" t="s">
        <v>2768</v>
      </c>
      <c r="B13111" t="s">
        <v>2769</v>
      </c>
      <c r="C13111" t="s">
        <v>1658</v>
      </c>
      <c r="D13111" t="s">
        <v>1659</v>
      </c>
      <c r="E13111">
        <v>316851000</v>
      </c>
      <c r="F13111">
        <v>684400000</v>
      </c>
      <c r="G13111">
        <v>-368373000</v>
      </c>
      <c r="H13111">
        <v>-785984000</v>
      </c>
      <c r="J13111">
        <f>AVERAGE(Table1_1[[#This Row],[2020]:[2024]])</f>
        <v>-38276500</v>
      </c>
      <c r="K13111" t="str">
        <f>IF(AVERAGE(Table1_1[[#This Row],[2020]:[2024]])&lt;=_xlfn.XLOOKUP(Table1_1[[#This Row],[Series Name]],Table4[Series Name],Table4[Global Average]),"Sotto la media","Sopra la media")</f>
        <v>Sotto la media</v>
      </c>
      <c r="L13111">
        <f>_xlfn.XLOOKUP(Table1_1[[#This Row],[Series Name]],Table4[Series Name],Table4[Global Average])</f>
        <v>1261263093.75</v>
      </c>
    </row>
    <row r="13112" spans="1:12" x14ac:dyDescent="0.3">
      <c r="A13112" t="s">
        <v>2768</v>
      </c>
      <c r="B13112" t="s">
        <v>2769</v>
      </c>
      <c r="C13112" t="s">
        <v>1660</v>
      </c>
      <c r="D13112" t="s">
        <v>1661</v>
      </c>
      <c r="E13112">
        <v>145371857.59999999</v>
      </c>
      <c r="F13112">
        <v>-194798087.59999999</v>
      </c>
      <c r="G13112">
        <v>-158245153.69999999</v>
      </c>
      <c r="H13112">
        <v>-146843536.09999999</v>
      </c>
      <c r="J13112">
        <f>AVERAGE(Table1_1[[#This Row],[2020]:[2024]])</f>
        <v>-88628729.949999988</v>
      </c>
      <c r="K13112" t="str">
        <f>IF(AVERAGE(Table1_1[[#This Row],[2020]:[2024]])&lt;=_xlfn.XLOOKUP(Table1_1[[#This Row],[Series Name]],Table4[Series Name],Table4[Global Average]),"Sotto la media","Sopra la media")</f>
        <v>Sotto la media</v>
      </c>
      <c r="L13112">
        <f>_xlfn.XLOOKUP(Table1_1[[#This Row],[Series Name]],Table4[Series Name],Table4[Global Average])</f>
        <v>179069613.28749999</v>
      </c>
    </row>
    <row r="13113" spans="1:12" x14ac:dyDescent="0.3">
      <c r="A13113" t="s">
        <v>2768</v>
      </c>
      <c r="B13113" t="s">
        <v>2769</v>
      </c>
      <c r="C13113" t="s">
        <v>1664</v>
      </c>
      <c r="D13113" t="s">
        <v>1665</v>
      </c>
      <c r="E13113">
        <v>254174000</v>
      </c>
      <c r="F13113">
        <v>468164000</v>
      </c>
      <c r="G13113">
        <v>234824000</v>
      </c>
      <c r="H13113">
        <v>-17223000</v>
      </c>
      <c r="J13113">
        <f>AVERAGE(Table1_1[[#This Row],[2020]:[2024]])</f>
        <v>234984750</v>
      </c>
      <c r="K13113" t="str">
        <f>IF(AVERAGE(Table1_1[[#This Row],[2020]:[2024]])&lt;=_xlfn.XLOOKUP(Table1_1[[#This Row],[Series Name]],Table4[Series Name],Table4[Global Average]),"Sotto la media","Sopra la media")</f>
        <v>Sotto la media</v>
      </c>
      <c r="L13113">
        <f>_xlfn.XLOOKUP(Table1_1[[#This Row],[Series Name]],Table4[Series Name],Table4[Global Average])</f>
        <v>405371644.04999995</v>
      </c>
    </row>
    <row r="13114" spans="1:12" x14ac:dyDescent="0.3">
      <c r="A13114" t="s">
        <v>2768</v>
      </c>
      <c r="B13114" t="s">
        <v>2769</v>
      </c>
      <c r="C13114" t="s">
        <v>1666</v>
      </c>
      <c r="D13114" t="s">
        <v>1667</v>
      </c>
      <c r="E13114">
        <v>109506702000</v>
      </c>
      <c r="F13114">
        <v>67183732000</v>
      </c>
      <c r="G13114">
        <v>-74342924000</v>
      </c>
      <c r="H13114">
        <v>-44757998000</v>
      </c>
      <c r="J13114">
        <f>AVERAGE(Table1_1[[#This Row],[2020]:[2024]])</f>
        <v>14397378000</v>
      </c>
      <c r="K13114" t="str">
        <f>IF(AVERAGE(Table1_1[[#This Row],[2020]:[2024]])&lt;=_xlfn.XLOOKUP(Table1_1[[#This Row],[Series Name]],Table4[Series Name],Table4[Global Average]),"Sotto la media","Sopra la media")</f>
        <v>Sopra la media</v>
      </c>
      <c r="L13114">
        <f>_xlfn.XLOOKUP(Table1_1[[#This Row],[Series Name]],Table4[Series Name],Table4[Global Average])</f>
        <v>2932198718.75</v>
      </c>
    </row>
    <row r="13115" spans="1:12" x14ac:dyDescent="0.3">
      <c r="A13115" t="s">
        <v>2768</v>
      </c>
      <c r="B13115" t="s">
        <v>2769</v>
      </c>
      <c r="C13115" t="s">
        <v>1668</v>
      </c>
      <c r="D13115" t="s">
        <v>1669</v>
      </c>
      <c r="E13115">
        <v>26886430520561.898</v>
      </c>
      <c r="F13115">
        <v>27976656533759.801</v>
      </c>
      <c r="G13115">
        <v>28576349952884.699</v>
      </c>
      <c r="H13115">
        <v>28939799752868.398</v>
      </c>
      <c r="I13115">
        <v>30268231153200.602</v>
      </c>
      <c r="J13115">
        <f>AVERAGE(Table1_1[[#This Row],[2020]:[2024]])</f>
        <v>28529493582655.082</v>
      </c>
      <c r="K13115" t="str">
        <f>IF(AVERAGE(Table1_1[[#This Row],[2020]:[2024]])&lt;=_xlfn.XLOOKUP(Table1_1[[#This Row],[Series Name]],Table4[Series Name],Table4[Global Average]),"Sotto la media","Sopra la media")</f>
        <v>Sotto la media</v>
      </c>
      <c r="L13115">
        <f>_xlfn.XLOOKUP(Table1_1[[#This Row],[Series Name]],Table4[Series Name],Table4[Global Average])</f>
        <v>52547876295916.586</v>
      </c>
    </row>
    <row r="13116" spans="1:12" x14ac:dyDescent="0.3">
      <c r="A13116" t="s">
        <v>2768</v>
      </c>
      <c r="B13116" t="s">
        <v>2769</v>
      </c>
      <c r="C13116" t="s">
        <v>1670</v>
      </c>
      <c r="D13116" t="s">
        <v>1671</v>
      </c>
      <c r="E13116">
        <v>4.0320797648349096</v>
      </c>
      <c r="F13116">
        <v>2.0701926967887001</v>
      </c>
      <c r="G13116">
        <v>2.15779473326723</v>
      </c>
      <c r="H13116">
        <v>3.3026600042956602</v>
      </c>
      <c r="J13116">
        <f>AVERAGE(Table1_1[[#This Row],[2020]:[2024]])</f>
        <v>2.8906817997966252</v>
      </c>
      <c r="K13116" t="str">
        <f>IF(AVERAGE(Table1_1[[#This Row],[2020]:[2024]])&lt;=_xlfn.XLOOKUP(Table1_1[[#This Row],[Series Name]],Table4[Series Name],Table4[Global Average]),"Sotto la media","Sopra la media")</f>
        <v>Sotto la media</v>
      </c>
      <c r="L13116">
        <f>_xlfn.XLOOKUP(Table1_1[[#This Row],[Series Name]],Table4[Series Name],Table4[Global Average])</f>
        <v>6.5805781294523351</v>
      </c>
    </row>
    <row r="13117" spans="1:12" x14ac:dyDescent="0.3">
      <c r="A13117" t="s">
        <v>2768</v>
      </c>
      <c r="B13117" t="s">
        <v>2769</v>
      </c>
      <c r="C13117" t="s">
        <v>1672</v>
      </c>
      <c r="D13117" t="s">
        <v>1673</v>
      </c>
      <c r="E13117">
        <v>4086783000000</v>
      </c>
      <c r="F13117">
        <v>2379142000000</v>
      </c>
      <c r="G13117">
        <v>2599547000000</v>
      </c>
      <c r="H13117">
        <v>4163274000000</v>
      </c>
      <c r="J13117">
        <f>AVERAGE(Table1_1[[#This Row],[2020]:[2024]])</f>
        <v>3307186500000</v>
      </c>
      <c r="K13117" t="str">
        <f>IF(AVERAGE(Table1_1[[#This Row],[2020]:[2024]])&lt;=_xlfn.XLOOKUP(Table1_1[[#This Row],[Series Name]],Table4[Series Name],Table4[Global Average]),"Sotto la media","Sopra la media")</f>
        <v>Sotto la media</v>
      </c>
      <c r="L13117">
        <f>_xlfn.XLOOKUP(Table1_1[[#This Row],[Series Name]],Table4[Series Name],Table4[Global Average])</f>
        <v>12233161775401.945</v>
      </c>
    </row>
    <row r="13118" spans="1:12" x14ac:dyDescent="0.3">
      <c r="A13118" t="s">
        <v>2768</v>
      </c>
      <c r="B13118" t="s">
        <v>2769</v>
      </c>
      <c r="C13118" t="s">
        <v>1678</v>
      </c>
      <c r="D13118" t="s">
        <v>1679</v>
      </c>
      <c r="E13118">
        <v>-91577</v>
      </c>
      <c r="F13118">
        <v>-379749</v>
      </c>
      <c r="G13118">
        <v>-293846</v>
      </c>
      <c r="H13118">
        <v>-567724</v>
      </c>
      <c r="I13118">
        <v>-318992</v>
      </c>
      <c r="J13118">
        <f>AVERAGE(Table1_1[[#This Row],[2020]:[2024]])</f>
        <v>-330377.59999999998</v>
      </c>
      <c r="K13118" t="str">
        <f>IF(AVERAGE(Table1_1[[#This Row],[2020]:[2024]])&lt;=_xlfn.XLOOKUP(Table1_1[[#This Row],[Series Name]],Table4[Series Name],Table4[Global Average]),"Sotto la media","Sopra la media")</f>
        <v>Sotto la media</v>
      </c>
      <c r="L13118">
        <f>_xlfn.XLOOKUP(Table1_1[[#This Row],[Series Name]],Table4[Series Name],Table4[Global Average])</f>
        <v>107403.6</v>
      </c>
    </row>
    <row r="13119" spans="1:12" x14ac:dyDescent="0.3">
      <c r="A13119" t="s">
        <v>2768</v>
      </c>
      <c r="B13119" t="s">
        <v>2769</v>
      </c>
      <c r="C13119" t="s">
        <v>1690</v>
      </c>
      <c r="D13119" t="s">
        <v>1691</v>
      </c>
      <c r="E13119">
        <v>-3.9292694293818599E-3</v>
      </c>
      <c r="F13119">
        <v>-3.1878958265811001E-3</v>
      </c>
      <c r="G13119">
        <v>-1.5924583533349699E-3</v>
      </c>
      <c r="J13119">
        <f>AVERAGE(Table1_1[[#This Row],[2020]:[2024]])</f>
        <v>-2.9032078697659764E-3</v>
      </c>
      <c r="K13119" t="str">
        <f>IF(AVERAGE(Table1_1[[#This Row],[2020]:[2024]])&lt;=_xlfn.XLOOKUP(Table1_1[[#This Row],[Series Name]],Table4[Series Name],Table4[Global Average]),"Sotto la media","Sopra la media")</f>
        <v>Sotto la media</v>
      </c>
      <c r="L13119">
        <f>_xlfn.XLOOKUP(Table1_1[[#This Row],[Series Name]],Table4[Series Name],Table4[Global Average])</f>
        <v>1.5922706397773625</v>
      </c>
    </row>
    <row r="13120" spans="1:12" x14ac:dyDescent="0.3">
      <c r="A13120" t="s">
        <v>2768</v>
      </c>
      <c r="B13120" t="s">
        <v>2769</v>
      </c>
      <c r="C13120" t="s">
        <v>1692</v>
      </c>
      <c r="D13120" t="s">
        <v>1693</v>
      </c>
      <c r="E13120">
        <v>-8.9880250508303592E-3</v>
      </c>
      <c r="F13120">
        <v>-7.3381207788791201E-3</v>
      </c>
      <c r="G13120">
        <v>-3.6592136146293302E-3</v>
      </c>
      <c r="J13120">
        <f>AVERAGE(Table1_1[[#This Row],[2020]:[2024]])</f>
        <v>-6.6617864814462703E-3</v>
      </c>
      <c r="K13120" t="str">
        <f>IF(AVERAGE(Table1_1[[#This Row],[2020]:[2024]])&lt;=_xlfn.XLOOKUP(Table1_1[[#This Row],[Series Name]],Table4[Series Name],Table4[Global Average]),"Sotto la media","Sopra la media")</f>
        <v>Sotto la media</v>
      </c>
      <c r="L13120">
        <f>_xlfn.XLOOKUP(Table1_1[[#This Row],[Series Name]],Table4[Series Name],Table4[Global Average])</f>
        <v>6.4732502549839852</v>
      </c>
    </row>
    <row r="13121" spans="1:12" x14ac:dyDescent="0.3">
      <c r="A13121" t="s">
        <v>2768</v>
      </c>
      <c r="B13121" t="s">
        <v>2769</v>
      </c>
      <c r="C13121" t="s">
        <v>1694</v>
      </c>
      <c r="D13121" t="s">
        <v>1695</v>
      </c>
      <c r="E13121">
        <v>-2.0863548312092799E-2</v>
      </c>
      <c r="F13121">
        <v>-1.5911307982016999E-2</v>
      </c>
      <c r="G13121">
        <v>-7.9160940881591504E-3</v>
      </c>
      <c r="J13121">
        <f>AVERAGE(Table1_1[[#This Row],[2020]:[2024]])</f>
        <v>-1.4896983460756318E-2</v>
      </c>
      <c r="K13121" t="str">
        <f>IF(AVERAGE(Table1_1[[#This Row],[2020]:[2024]])&lt;=_xlfn.XLOOKUP(Table1_1[[#This Row],[Series Name]],Table4[Series Name],Table4[Global Average]),"Sotto la media","Sopra la media")</f>
        <v>Sotto la media</v>
      </c>
      <c r="L13121">
        <f>_xlfn.XLOOKUP(Table1_1[[#This Row],[Series Name]],Table4[Series Name],Table4[Global Average])</f>
        <v>4.350328104324328</v>
      </c>
    </row>
    <row r="13122" spans="1:12" x14ac:dyDescent="0.3">
      <c r="A13122" t="s">
        <v>2768</v>
      </c>
      <c r="B13122" t="s">
        <v>2769</v>
      </c>
      <c r="C13122" t="s">
        <v>1696</v>
      </c>
      <c r="D13122" t="s">
        <v>1697</v>
      </c>
      <c r="E13122">
        <v>-0.405711855998866</v>
      </c>
      <c r="F13122">
        <v>-0.399430750409554</v>
      </c>
      <c r="G13122">
        <v>-0.19991857052009801</v>
      </c>
      <c r="J13122">
        <f>AVERAGE(Table1_1[[#This Row],[2020]:[2024]])</f>
        <v>-0.33502039230950603</v>
      </c>
      <c r="K13122" t="str">
        <f>IF(AVERAGE(Table1_1[[#This Row],[2020]:[2024]])&lt;=_xlfn.XLOOKUP(Table1_1[[#This Row],[Series Name]],Table4[Series Name],Table4[Global Average]),"Sotto la media","Sopra la media")</f>
        <v>Sotto la media</v>
      </c>
      <c r="L13122">
        <f>_xlfn.XLOOKUP(Table1_1[[#This Row],[Series Name]],Table4[Series Name],Table4[Global Average])</f>
        <v>40.700212727244484</v>
      </c>
    </row>
    <row r="13123" spans="1:12" x14ac:dyDescent="0.3">
      <c r="A13123" t="s">
        <v>2768</v>
      </c>
      <c r="B13123" t="s">
        <v>2769</v>
      </c>
      <c r="C13123" t="s">
        <v>1698</v>
      </c>
      <c r="D13123" t="s">
        <v>1699</v>
      </c>
      <c r="E13123">
        <v>-519619995.11718798</v>
      </c>
      <c r="F13123">
        <v>-564140014.64843798</v>
      </c>
      <c r="G13123">
        <v>-380579986.57226598</v>
      </c>
      <c r="J13123">
        <f>AVERAGE(Table1_1[[#This Row],[2020]:[2024]])</f>
        <v>-488113332.11263067</v>
      </c>
      <c r="K13123" t="str">
        <f>IF(AVERAGE(Table1_1[[#This Row],[2020]:[2024]])&lt;=_xlfn.XLOOKUP(Table1_1[[#This Row],[Series Name]],Table4[Series Name],Table4[Global Average]),"Sotto la media","Sopra la media")</f>
        <v>Sotto la media</v>
      </c>
      <c r="L13123">
        <f>_xlfn.XLOOKUP(Table1_1[[#This Row],[Series Name]],Table4[Series Name],Table4[Global Average])</f>
        <v>951801474.39462221</v>
      </c>
    </row>
    <row r="13124" spans="1:12" x14ac:dyDescent="0.3">
      <c r="A13124" t="s">
        <v>2768</v>
      </c>
      <c r="B13124" t="s">
        <v>2769</v>
      </c>
      <c r="C13124" t="s">
        <v>1700</v>
      </c>
      <c r="D13124" t="s">
        <v>1701</v>
      </c>
      <c r="E13124">
        <v>-572500000</v>
      </c>
      <c r="F13124">
        <v>-564140014.64843798</v>
      </c>
      <c r="G13124">
        <v>-282320007.32421899</v>
      </c>
      <c r="J13124">
        <f>AVERAGE(Table1_1[[#This Row],[2020]:[2024]])</f>
        <v>-472986673.99088567</v>
      </c>
      <c r="K13124" t="str">
        <f>IF(AVERAGE(Table1_1[[#This Row],[2020]:[2024]])&lt;=_xlfn.XLOOKUP(Table1_1[[#This Row],[Series Name]],Table4[Series Name],Table4[Global Average]),"Sotto la media","Sopra la media")</f>
        <v>Sotto la media</v>
      </c>
      <c r="L13124">
        <f>_xlfn.XLOOKUP(Table1_1[[#This Row],[Series Name]],Table4[Series Name],Table4[Global Average])</f>
        <v>920908885.81452525</v>
      </c>
    </row>
    <row r="13125" spans="1:12" x14ac:dyDescent="0.3">
      <c r="A13125" t="s">
        <v>2768</v>
      </c>
      <c r="B13125" t="s">
        <v>2769</v>
      </c>
      <c r="C13125" t="s">
        <v>1702</v>
      </c>
      <c r="D13125" t="s">
        <v>1703</v>
      </c>
      <c r="E13125">
        <v>-519619995.11718798</v>
      </c>
      <c r="F13125">
        <v>-564140014.64843798</v>
      </c>
      <c r="G13125">
        <v>-380579986.57226598</v>
      </c>
      <c r="J13125">
        <f>AVERAGE(Table1_1[[#This Row],[2020]:[2024]])</f>
        <v>-488113332.11263067</v>
      </c>
      <c r="K13125" t="str">
        <f>IF(AVERAGE(Table1_1[[#This Row],[2020]:[2024]])&lt;=_xlfn.XLOOKUP(Table1_1[[#This Row],[Series Name]],Table4[Series Name],Table4[Global Average]),"Sotto la media","Sopra la media")</f>
        <v>Sotto la media</v>
      </c>
      <c r="L13125">
        <f>_xlfn.XLOOKUP(Table1_1[[#This Row],[Series Name]],Table4[Series Name],Table4[Global Average])</f>
        <v>951801474.39462221</v>
      </c>
    </row>
    <row r="13126" spans="1:12" x14ac:dyDescent="0.3">
      <c r="A13126" t="s">
        <v>2768</v>
      </c>
      <c r="B13126" t="s">
        <v>2769</v>
      </c>
      <c r="C13126" t="s">
        <v>1704</v>
      </c>
      <c r="D13126" t="s">
        <v>1705</v>
      </c>
      <c r="E13126">
        <v>-572500000</v>
      </c>
      <c r="F13126">
        <v>-564140014.64843798</v>
      </c>
      <c r="G13126">
        <v>-282320007.32421899</v>
      </c>
      <c r="J13126">
        <f>AVERAGE(Table1_1[[#This Row],[2020]:[2024]])</f>
        <v>-472986673.99088567</v>
      </c>
      <c r="K13126" t="str">
        <f>IF(AVERAGE(Table1_1[[#This Row],[2020]:[2024]])&lt;=_xlfn.XLOOKUP(Table1_1[[#This Row],[Series Name]],Table4[Series Name],Table4[Global Average]),"Sotto la media","Sopra la media")</f>
        <v>Sotto la media</v>
      </c>
      <c r="L13126">
        <f>_xlfn.XLOOKUP(Table1_1[[#This Row],[Series Name]],Table4[Series Name],Table4[Global Average])</f>
        <v>920908885.81452525</v>
      </c>
    </row>
    <row r="13127" spans="1:12" x14ac:dyDescent="0.3">
      <c r="A13127" t="s">
        <v>2768</v>
      </c>
      <c r="B13127" t="s">
        <v>2769</v>
      </c>
      <c r="C13127" t="s">
        <v>1708</v>
      </c>
      <c r="D13127" t="s">
        <v>1709</v>
      </c>
      <c r="E13127">
        <v>305231.36258125299</v>
      </c>
      <c r="F13127">
        <v>618210.01768112194</v>
      </c>
      <c r="G13127">
        <v>543859.42220687901</v>
      </c>
      <c r="J13127">
        <f>AVERAGE(Table1_1[[#This Row],[2020]:[2024]])</f>
        <v>489100.26748975134</v>
      </c>
      <c r="K13127" t="str">
        <f>IF(AVERAGE(Table1_1[[#This Row],[2020]:[2024]])&lt;=_xlfn.XLOOKUP(Table1_1[[#This Row],[Series Name]],Table4[Series Name],Table4[Global Average]),"Sotto la media","Sopra la media")</f>
        <v>Sopra la media</v>
      </c>
      <c r="L13127">
        <f>_xlfn.XLOOKUP(Table1_1[[#This Row],[Series Name]],Table4[Series Name],Table4[Global Average])</f>
        <v>381556.30555141863</v>
      </c>
    </row>
    <row r="13128" spans="1:12" x14ac:dyDescent="0.3">
      <c r="A13128" t="s">
        <v>2768</v>
      </c>
      <c r="B13128" t="s">
        <v>2769</v>
      </c>
      <c r="C13128" t="s">
        <v>1710</v>
      </c>
      <c r="D13128" t="s">
        <v>1711</v>
      </c>
      <c r="E13128">
        <v>565628.64780426002</v>
      </c>
      <c r="F13128">
        <v>515649.73592758202</v>
      </c>
      <c r="G13128">
        <v>529022.33600616502</v>
      </c>
      <c r="J13128">
        <f>AVERAGE(Table1_1[[#This Row],[2020]:[2024]])</f>
        <v>536766.90657933569</v>
      </c>
      <c r="K13128" t="str">
        <f>IF(AVERAGE(Table1_1[[#This Row],[2020]:[2024]])&lt;=_xlfn.XLOOKUP(Table1_1[[#This Row],[Series Name]],Table4[Series Name],Table4[Global Average]),"Sotto la media","Sopra la media")</f>
        <v>Sotto la media</v>
      </c>
      <c r="L13128">
        <f>_xlfn.XLOOKUP(Table1_1[[#This Row],[Series Name]],Table4[Series Name],Table4[Global Average])</f>
        <v>686400.09589769214</v>
      </c>
    </row>
    <row r="13129" spans="1:12" x14ac:dyDescent="0.3">
      <c r="A13129" t="s">
        <v>2768</v>
      </c>
      <c r="B13129" t="s">
        <v>2769</v>
      </c>
      <c r="C13129" t="s">
        <v>1712</v>
      </c>
      <c r="D13129" t="s">
        <v>1713</v>
      </c>
      <c r="E13129">
        <v>-10159957.885742201</v>
      </c>
      <c r="F13129">
        <v>-18464000.701904301</v>
      </c>
      <c r="G13129">
        <v>-17701969.146728501</v>
      </c>
      <c r="J13129">
        <f>AVERAGE(Table1_1[[#This Row],[2020]:[2024]])</f>
        <v>-15441975.911458334</v>
      </c>
      <c r="K13129" t="str">
        <f>IF(AVERAGE(Table1_1[[#This Row],[2020]:[2024]])&lt;=_xlfn.XLOOKUP(Table1_1[[#This Row],[Series Name]],Table4[Series Name],Table4[Global Average]),"Sotto la media","Sopra la media")</f>
        <v>Sotto la media</v>
      </c>
      <c r="L13129">
        <f>_xlfn.XLOOKUP(Table1_1[[#This Row],[Series Name]],Table4[Series Name],Table4[Global Average])</f>
        <v>3370400.4912149333</v>
      </c>
    </row>
    <row r="13130" spans="1:12" x14ac:dyDescent="0.3">
      <c r="A13130" t="s">
        <v>2768</v>
      </c>
      <c r="B13130" t="s">
        <v>2769</v>
      </c>
      <c r="C13130" t="s">
        <v>1714</v>
      </c>
      <c r="D13130" t="s">
        <v>1715</v>
      </c>
      <c r="E13130">
        <v>2195072.1740722698</v>
      </c>
      <c r="F13130">
        <v>2098000.0495910598</v>
      </c>
      <c r="G13130">
        <v>1843600.39234161</v>
      </c>
      <c r="J13130">
        <f>AVERAGE(Table1_1[[#This Row],[2020]:[2024]])</f>
        <v>2045557.5386683133</v>
      </c>
      <c r="K13130" t="str">
        <f>IF(AVERAGE(Table1_1[[#This Row],[2020]:[2024]])&lt;=_xlfn.XLOOKUP(Table1_1[[#This Row],[Series Name]],Table4[Series Name],Table4[Global Average]),"Sotto la media","Sopra la media")</f>
        <v>Sopra la media</v>
      </c>
      <c r="L13130">
        <f>_xlfn.XLOOKUP(Table1_1[[#This Row],[Series Name]],Table4[Series Name],Table4[Global Average])</f>
        <v>1348007.007881447</v>
      </c>
    </row>
    <row r="13131" spans="1:12" x14ac:dyDescent="0.3">
      <c r="A13131" t="s">
        <v>2768</v>
      </c>
      <c r="B13131" t="s">
        <v>2769</v>
      </c>
      <c r="C13131" t="s">
        <v>1720</v>
      </c>
      <c r="D13131" t="s">
        <v>1721</v>
      </c>
      <c r="G13131">
        <v>161429.00288104999</v>
      </c>
      <c r="J13131">
        <f>AVERAGE(Table1_1[[#This Row],[2020]:[2024]])</f>
        <v>161429.00288104999</v>
      </c>
      <c r="K13131" t="str">
        <f>IF(AVERAGE(Table1_1[[#This Row],[2020]:[2024]])&lt;=_xlfn.XLOOKUP(Table1_1[[#This Row],[Series Name]],Table4[Series Name],Table4[Global Average]),"Sotto la media","Sopra la media")</f>
        <v>Sopra la media</v>
      </c>
      <c r="L13131">
        <f>_xlfn.XLOOKUP(Table1_1[[#This Row],[Series Name]],Table4[Series Name],Table4[Global Average])</f>
        <v>58436.250488739483</v>
      </c>
    </row>
    <row r="13132" spans="1:12" x14ac:dyDescent="0.3">
      <c r="A13132" t="s">
        <v>2768</v>
      </c>
      <c r="B13132" t="s">
        <v>2769</v>
      </c>
      <c r="C13132" t="s">
        <v>1726</v>
      </c>
      <c r="D13132" t="s">
        <v>1727</v>
      </c>
      <c r="E13132">
        <v>-138634.66680049899</v>
      </c>
      <c r="F13132">
        <v>412066.93649291998</v>
      </c>
      <c r="G13132">
        <v>392129.48083877598</v>
      </c>
      <c r="J13132">
        <f>AVERAGE(Table1_1[[#This Row],[2020]:[2024]])</f>
        <v>221853.91684373232</v>
      </c>
      <c r="K13132" t="str">
        <f>IF(AVERAGE(Table1_1[[#This Row],[2020]:[2024]])&lt;=_xlfn.XLOOKUP(Table1_1[[#This Row],[Series Name]],Table4[Series Name],Table4[Global Average]),"Sotto la media","Sopra la media")</f>
        <v>Sotto la media</v>
      </c>
      <c r="L13132">
        <f>_xlfn.XLOOKUP(Table1_1[[#This Row],[Series Name]],Table4[Series Name],Table4[Global Average])</f>
        <v>1361529.9882712185</v>
      </c>
    </row>
    <row r="13133" spans="1:12" x14ac:dyDescent="0.3">
      <c r="A13133" t="s">
        <v>2768</v>
      </c>
      <c r="B13133" t="s">
        <v>2769</v>
      </c>
      <c r="C13133" t="s">
        <v>1728</v>
      </c>
      <c r="D13133" t="s">
        <v>1729</v>
      </c>
      <c r="E13133">
        <v>3054019.9279785198</v>
      </c>
      <c r="F13133">
        <v>2832932.4722290002</v>
      </c>
      <c r="G13133">
        <v>3052170.0382232699</v>
      </c>
      <c r="J13133">
        <f>AVERAGE(Table1_1[[#This Row],[2020]:[2024]])</f>
        <v>2979707.4794769301</v>
      </c>
      <c r="K13133" t="str">
        <f>IF(AVERAGE(Table1_1[[#This Row],[2020]:[2024]])&lt;=_xlfn.XLOOKUP(Table1_1[[#This Row],[Series Name]],Table4[Series Name],Table4[Global Average]),"Sotto la media","Sopra la media")</f>
        <v>Sopra la media</v>
      </c>
      <c r="L13133">
        <f>_xlfn.XLOOKUP(Table1_1[[#This Row],[Series Name]],Table4[Series Name],Table4[Global Average])</f>
        <v>2224254.6571152555</v>
      </c>
    </row>
    <row r="13134" spans="1:12" x14ac:dyDescent="0.3">
      <c r="A13134" t="s">
        <v>2768</v>
      </c>
      <c r="B13134" t="s">
        <v>2769</v>
      </c>
      <c r="C13134" t="s">
        <v>1730</v>
      </c>
      <c r="D13134" t="s">
        <v>1731</v>
      </c>
      <c r="E13134">
        <v>3028481.2450408898</v>
      </c>
      <c r="F13134">
        <v>3915129.89997864</v>
      </c>
      <c r="G13134">
        <v>4085700.0350952102</v>
      </c>
      <c r="J13134">
        <f>AVERAGE(Table1_1[[#This Row],[2020]:[2024]])</f>
        <v>3676437.0600382462</v>
      </c>
      <c r="K13134" t="str">
        <f>IF(AVERAGE(Table1_1[[#This Row],[2020]:[2024]])&lt;=_xlfn.XLOOKUP(Table1_1[[#This Row],[Series Name]],Table4[Series Name],Table4[Global Average]),"Sotto la media","Sopra la media")</f>
        <v>Sotto la media</v>
      </c>
      <c r="L13134">
        <f>_xlfn.XLOOKUP(Table1_1[[#This Row],[Series Name]],Table4[Series Name],Table4[Global Average])</f>
        <v>4109707.9738974567</v>
      </c>
    </row>
    <row r="13135" spans="1:12" x14ac:dyDescent="0.3">
      <c r="A13135" t="s">
        <v>2768</v>
      </c>
      <c r="B13135" t="s">
        <v>2769</v>
      </c>
      <c r="C13135" t="s">
        <v>1732</v>
      </c>
      <c r="D13135" t="s">
        <v>1733</v>
      </c>
      <c r="E13135">
        <v>7692999.8397827102</v>
      </c>
      <c r="F13135">
        <v>6686999.7978210403</v>
      </c>
      <c r="G13135">
        <v>5165999.8893737802</v>
      </c>
      <c r="J13135">
        <f>AVERAGE(Table1_1[[#This Row],[2020]:[2024]])</f>
        <v>6515333.1756591769</v>
      </c>
      <c r="K13135" t="str">
        <f>IF(AVERAGE(Table1_1[[#This Row],[2020]:[2024]])&lt;=_xlfn.XLOOKUP(Table1_1[[#This Row],[Series Name]],Table4[Series Name],Table4[Global Average]),"Sotto la media","Sopra la media")</f>
        <v>Sopra la media</v>
      </c>
      <c r="L13135">
        <f>_xlfn.XLOOKUP(Table1_1[[#This Row],[Series Name]],Table4[Series Name],Table4[Global Average])</f>
        <v>3906037.0237738988</v>
      </c>
    </row>
    <row r="13136" spans="1:12" x14ac:dyDescent="0.3">
      <c r="A13136" t="s">
        <v>2768</v>
      </c>
      <c r="B13136" t="s">
        <v>2769</v>
      </c>
      <c r="C13136" t="s">
        <v>1734</v>
      </c>
      <c r="D13136" t="s">
        <v>1735</v>
      </c>
      <c r="E13136">
        <v>7373.1699958443596</v>
      </c>
      <c r="F13136">
        <v>37070.509046316103</v>
      </c>
      <c r="J13136">
        <f>AVERAGE(Table1_1[[#This Row],[2020]:[2024]])</f>
        <v>22221.83952108023</v>
      </c>
      <c r="K13136" t="str">
        <f>IF(AVERAGE(Table1_1[[#This Row],[2020]:[2024]])&lt;=_xlfn.XLOOKUP(Table1_1[[#This Row],[Series Name]],Table4[Series Name],Table4[Global Average]),"Sotto la media","Sopra la media")</f>
        <v>Sopra la media</v>
      </c>
      <c r="L13136">
        <f>_xlfn.XLOOKUP(Table1_1[[#This Row],[Series Name]],Table4[Series Name],Table4[Global Average])</f>
        <v>18034.701004417271</v>
      </c>
    </row>
    <row r="13137" spans="1:12" x14ac:dyDescent="0.3">
      <c r="A13137" t="s">
        <v>2768</v>
      </c>
      <c r="B13137" t="s">
        <v>2769</v>
      </c>
      <c r="C13137" t="s">
        <v>1738</v>
      </c>
      <c r="D13137" t="s">
        <v>1739</v>
      </c>
      <c r="F13137">
        <v>1082059.9794387801</v>
      </c>
      <c r="G13137">
        <v>1170322.65663147</v>
      </c>
      <c r="J13137">
        <f>AVERAGE(Table1_1[[#This Row],[2020]:[2024]])</f>
        <v>1126191.318035125</v>
      </c>
      <c r="K13137" t="str">
        <f>IF(AVERAGE(Table1_1[[#This Row],[2020]:[2024]])&lt;=_xlfn.XLOOKUP(Table1_1[[#This Row],[Series Name]],Table4[Series Name],Table4[Global Average]),"Sotto la media","Sopra la media")</f>
        <v>Sopra la media</v>
      </c>
      <c r="L13137">
        <f>_xlfn.XLOOKUP(Table1_1[[#This Row],[Series Name]],Table4[Series Name],Table4[Global Average])</f>
        <v>588098.70015829778</v>
      </c>
    </row>
    <row r="13138" spans="1:12" x14ac:dyDescent="0.3">
      <c r="A13138" t="s">
        <v>2768</v>
      </c>
      <c r="B13138" t="s">
        <v>2769</v>
      </c>
      <c r="C13138" t="s">
        <v>1742</v>
      </c>
      <c r="D13138" t="s">
        <v>1743</v>
      </c>
      <c r="F13138">
        <v>6167600.1548767099</v>
      </c>
      <c r="G13138">
        <v>3785201.7879486098</v>
      </c>
      <c r="J13138">
        <f>AVERAGE(Table1_1[[#This Row],[2020]:[2024]])</f>
        <v>4976400.9714126596</v>
      </c>
      <c r="K13138" t="str">
        <f>IF(AVERAGE(Table1_1[[#This Row],[2020]:[2024]])&lt;=_xlfn.XLOOKUP(Table1_1[[#This Row],[Series Name]],Table4[Series Name],Table4[Global Average]),"Sotto la media","Sopra la media")</f>
        <v>Sopra la media</v>
      </c>
      <c r="L13138">
        <f>_xlfn.XLOOKUP(Table1_1[[#This Row],[Series Name]],Table4[Series Name],Table4[Global Average])</f>
        <v>1389782.7943717991</v>
      </c>
    </row>
    <row r="13139" spans="1:12" x14ac:dyDescent="0.3">
      <c r="A13139" t="s">
        <v>2768</v>
      </c>
      <c r="B13139" t="s">
        <v>2769</v>
      </c>
      <c r="C13139" t="s">
        <v>1746</v>
      </c>
      <c r="D13139" t="s">
        <v>1747</v>
      </c>
      <c r="E13139">
        <v>-118192427906.73</v>
      </c>
      <c r="F13139">
        <v>-124476128477.97</v>
      </c>
      <c r="G13139">
        <v>-154369996461.37</v>
      </c>
      <c r="H13139">
        <v>-148241647819.54999</v>
      </c>
      <c r="J13139">
        <f>AVERAGE(Table1_1[[#This Row],[2020]:[2024]])</f>
        <v>-136320050166.405</v>
      </c>
      <c r="K13139" t="str">
        <f>IF(AVERAGE(Table1_1[[#This Row],[2020]:[2024]])&lt;=_xlfn.XLOOKUP(Table1_1[[#This Row],[Series Name]],Table4[Series Name],Table4[Global Average]),"Sotto la media","Sopra la media")</f>
        <v>Sotto la media</v>
      </c>
      <c r="L13139">
        <f>_xlfn.XLOOKUP(Table1_1[[#This Row],[Series Name]],Table4[Series Name],Table4[Global Average])</f>
        <v>5103383930.2963514</v>
      </c>
    </row>
    <row r="13140" spans="1:12" x14ac:dyDescent="0.3">
      <c r="A13140" t="s">
        <v>2768</v>
      </c>
      <c r="B13140" t="s">
        <v>2769</v>
      </c>
      <c r="C13140" t="s">
        <v>1750</v>
      </c>
      <c r="D13140" t="s">
        <v>1751</v>
      </c>
      <c r="E13140">
        <v>-811568907900</v>
      </c>
      <c r="F13140">
        <v>-800619539900</v>
      </c>
      <c r="G13140">
        <v>-1032254681600.02</v>
      </c>
      <c r="H13140">
        <v>-1059145926990</v>
      </c>
      <c r="J13140">
        <f>AVERAGE(Table1_1[[#This Row],[2020]:[2024]])</f>
        <v>-925897264097.505</v>
      </c>
      <c r="K13140" t="str">
        <f>IF(AVERAGE(Table1_1[[#This Row],[2020]:[2024]])&lt;=_xlfn.XLOOKUP(Table1_1[[#This Row],[Series Name]],Table4[Series Name],Table4[Global Average]),"Sotto la media","Sopra la media")</f>
        <v>Sopra la media</v>
      </c>
      <c r="L13140">
        <f>_xlfn.XLOOKUP(Table1_1[[#This Row],[Series Name]],Table4[Series Name],Table4[Global Average])</f>
        <v>-1988246824638.9033</v>
      </c>
    </row>
    <row r="13141" spans="1:12" x14ac:dyDescent="0.3">
      <c r="A13141" t="s">
        <v>2768</v>
      </c>
      <c r="B13141" t="s">
        <v>2769</v>
      </c>
      <c r="C13141" t="s">
        <v>1752</v>
      </c>
      <c r="D13141" t="s">
        <v>1753</v>
      </c>
      <c r="E13141">
        <v>-117605609332.992</v>
      </c>
      <c r="F13141">
        <v>-124146789202.935</v>
      </c>
      <c r="G13141">
        <v>-153218119806.604</v>
      </c>
      <c r="H13141">
        <v>-149512454265.233</v>
      </c>
      <c r="J13141">
        <f>AVERAGE(Table1_1[[#This Row],[2020]:[2024]])</f>
        <v>-136120743151.94101</v>
      </c>
      <c r="K13141" t="str">
        <f>IF(AVERAGE(Table1_1[[#This Row],[2020]:[2024]])&lt;=_xlfn.XLOOKUP(Table1_1[[#This Row],[Series Name]],Table4[Series Name],Table4[Global Average]),"Sotto la media","Sopra la media")</f>
        <v>Sotto la media</v>
      </c>
      <c r="L13141">
        <f>_xlfn.XLOOKUP(Table1_1[[#This Row],[Series Name]],Table4[Series Name],Table4[Global Average])</f>
        <v>9567286508.3254948</v>
      </c>
    </row>
    <row r="13142" spans="1:12" x14ac:dyDescent="0.3">
      <c r="A13142" t="s">
        <v>2768</v>
      </c>
      <c r="B13142" t="s">
        <v>2769</v>
      </c>
      <c r="C13142" t="s">
        <v>1754</v>
      </c>
      <c r="D13142" t="s">
        <v>1755</v>
      </c>
      <c r="E13142">
        <v>8455463682.75</v>
      </c>
      <c r="F13142">
        <v>15867590353.25</v>
      </c>
      <c r="G13142">
        <v>20135313845.200001</v>
      </c>
      <c r="H13142">
        <v>15165767384.48</v>
      </c>
      <c r="J13142">
        <f>AVERAGE(Table1_1[[#This Row],[2020]:[2024]])</f>
        <v>14906033816.419998</v>
      </c>
      <c r="K13142" t="str">
        <f>IF(AVERAGE(Table1_1[[#This Row],[2020]:[2024]])&lt;=_xlfn.XLOOKUP(Table1_1[[#This Row],[Series Name]],Table4[Series Name],Table4[Global Average]),"Sotto la media","Sopra la media")</f>
        <v>Sopra la media</v>
      </c>
      <c r="L13142">
        <f>_xlfn.XLOOKUP(Table1_1[[#This Row],[Series Name]],Table4[Series Name],Table4[Global Average])</f>
        <v>-12079594187.76174</v>
      </c>
    </row>
    <row r="13143" spans="1:12" x14ac:dyDescent="0.3">
      <c r="A13143" t="s">
        <v>2768</v>
      </c>
      <c r="B13143" t="s">
        <v>2769</v>
      </c>
      <c r="C13143" t="s">
        <v>1756</v>
      </c>
      <c r="D13143" t="s">
        <v>1757</v>
      </c>
      <c r="E13143">
        <v>57108313900</v>
      </c>
      <c r="F13143">
        <v>102183229700</v>
      </c>
      <c r="G13143">
        <v>135591647496.77</v>
      </c>
      <c r="H13143">
        <v>107069209213.83</v>
      </c>
      <c r="J13143">
        <f>AVERAGE(Table1_1[[#This Row],[2020]:[2024]])</f>
        <v>100488100077.65001</v>
      </c>
      <c r="K13143" t="str">
        <f>IF(AVERAGE(Table1_1[[#This Row],[2020]:[2024]])&lt;=_xlfn.XLOOKUP(Table1_1[[#This Row],[Series Name]],Table4[Series Name],Table4[Global Average]),"Sotto la media","Sopra la media")</f>
        <v>Sotto la media</v>
      </c>
      <c r="L13143">
        <f>_xlfn.XLOOKUP(Table1_1[[#This Row],[Series Name]],Table4[Series Name],Table4[Global Average])</f>
        <v>9986456708843.3633</v>
      </c>
    </row>
    <row r="13144" spans="1:12" x14ac:dyDescent="0.3">
      <c r="A13144" t="s">
        <v>2768</v>
      </c>
      <c r="B13144" t="s">
        <v>2769</v>
      </c>
      <c r="C13144" t="s">
        <v>1758</v>
      </c>
      <c r="D13144" t="s">
        <v>1759</v>
      </c>
      <c r="E13144">
        <v>8275647315.7259197</v>
      </c>
      <c r="F13144">
        <v>15844879178.4741</v>
      </c>
      <c r="G13144">
        <v>20125941457.328098</v>
      </c>
      <c r="H13144">
        <v>15114234816.8125</v>
      </c>
      <c r="J13144">
        <f>AVERAGE(Table1_1[[#This Row],[2020]:[2024]])</f>
        <v>14840175692.085155</v>
      </c>
      <c r="K13144" t="str">
        <f>IF(AVERAGE(Table1_1[[#This Row],[2020]:[2024]])&lt;=_xlfn.XLOOKUP(Table1_1[[#This Row],[Series Name]],Table4[Series Name],Table4[Global Average]),"Sotto la media","Sopra la media")</f>
        <v>Sopra la media</v>
      </c>
      <c r="L13144">
        <f>_xlfn.XLOOKUP(Table1_1[[#This Row],[Series Name]],Table4[Series Name],Table4[Global Average])</f>
        <v>-11466567460.273533</v>
      </c>
    </row>
    <row r="13145" spans="1:12" x14ac:dyDescent="0.3">
      <c r="A13145" t="s">
        <v>2768</v>
      </c>
      <c r="B13145" t="s">
        <v>2769</v>
      </c>
      <c r="C13145" t="s">
        <v>1760</v>
      </c>
      <c r="D13145" t="s">
        <v>1761</v>
      </c>
      <c r="E13145">
        <v>511102979562.01501</v>
      </c>
      <c r="F13145">
        <v>562705946181.30005</v>
      </c>
      <c r="G13145">
        <v>665049050600.39001</v>
      </c>
      <c r="H13145">
        <v>593896473660.31995</v>
      </c>
      <c r="J13145">
        <f>AVERAGE(Table1_1[[#This Row],[2020]:[2024]])</f>
        <v>583188612501.00623</v>
      </c>
      <c r="K13145" t="str">
        <f>IF(AVERAGE(Table1_1[[#This Row],[2020]:[2024]])&lt;=_xlfn.XLOOKUP(Table1_1[[#This Row],[Series Name]],Table4[Series Name],Table4[Global Average]),"Sotto la media","Sopra la media")</f>
        <v>Sopra la media</v>
      </c>
      <c r="L13145">
        <f>_xlfn.XLOOKUP(Table1_1[[#This Row],[Series Name]],Table4[Series Name],Table4[Global Average])</f>
        <v>-16822018897.827393</v>
      </c>
    </row>
    <row r="13146" spans="1:12" x14ac:dyDescent="0.3">
      <c r="A13146" t="s">
        <v>2768</v>
      </c>
      <c r="B13146" t="s">
        <v>2769</v>
      </c>
      <c r="C13146" t="s">
        <v>1762</v>
      </c>
      <c r="D13146" t="s">
        <v>1763</v>
      </c>
      <c r="E13146">
        <v>358572608160.02002</v>
      </c>
      <c r="F13146">
        <v>461494292759.34998</v>
      </c>
      <c r="G13146">
        <v>577608939732.59998</v>
      </c>
      <c r="H13146">
        <v>386063151779.81</v>
      </c>
      <c r="J13146">
        <f>AVERAGE(Table1_1[[#This Row],[2020]:[2024]])</f>
        <v>445934748107.94501</v>
      </c>
      <c r="K13146" t="str">
        <f>IF(AVERAGE(Table1_1[[#This Row],[2020]:[2024]])&lt;=_xlfn.XLOOKUP(Table1_1[[#This Row],[Series Name]],Table4[Series Name],Table4[Global Average]),"Sotto la media","Sopra la media")</f>
        <v>Sopra la media</v>
      </c>
      <c r="L13146">
        <f>_xlfn.XLOOKUP(Table1_1[[#This Row],[Series Name]],Table4[Series Name],Table4[Global Average])</f>
        <v>-10071185243.064014</v>
      </c>
    </row>
    <row r="13147" spans="1:12" x14ac:dyDescent="0.3">
      <c r="A13147" t="s">
        <v>2768</v>
      </c>
      <c r="B13147" t="s">
        <v>2769</v>
      </c>
      <c r="C13147" t="s">
        <v>1764</v>
      </c>
      <c r="D13147" t="s">
        <v>1765</v>
      </c>
      <c r="E13147">
        <v>8.5837405170277403</v>
      </c>
      <c r="J13147">
        <f>AVERAGE(Table1_1[[#This Row],[2020]:[2024]])</f>
        <v>8.5837405170277403</v>
      </c>
      <c r="K13147" t="str">
        <f>IF(AVERAGE(Table1_1[[#This Row],[2020]:[2024]])&lt;=_xlfn.XLOOKUP(Table1_1[[#This Row],[Series Name]],Table4[Series Name],Table4[Global Average]),"Sotto la media","Sopra la media")</f>
        <v>Sopra la media</v>
      </c>
      <c r="L13147">
        <f>_xlfn.XLOOKUP(Table1_1[[#This Row],[Series Name]],Table4[Series Name],Table4[Global Average])</f>
        <v>2.9567242301915986</v>
      </c>
    </row>
    <row r="13148" spans="1:12" x14ac:dyDescent="0.3">
      <c r="A13148" t="s">
        <v>2768</v>
      </c>
      <c r="B13148" t="s">
        <v>2769</v>
      </c>
      <c r="C13148" t="s">
        <v>1766</v>
      </c>
      <c r="D13148" t="s">
        <v>1767</v>
      </c>
      <c r="E13148">
        <v>232064</v>
      </c>
      <c r="J13148">
        <f>AVERAGE(Table1_1[[#This Row],[2020]:[2024]])</f>
        <v>232064</v>
      </c>
      <c r="K13148" t="str">
        <f>IF(AVERAGE(Table1_1[[#This Row],[2020]:[2024]])&lt;=_xlfn.XLOOKUP(Table1_1[[#This Row],[Series Name]],Table4[Series Name],Table4[Global Average]),"Sotto la media","Sopra la media")</f>
        <v>Sopra la media</v>
      </c>
      <c r="L13148">
        <f>_xlfn.XLOOKUP(Table1_1[[#This Row],[Series Name]],Table4[Series Name],Table4[Global Average])</f>
        <v>48956.248717948714</v>
      </c>
    </row>
    <row r="13149" spans="1:12" x14ac:dyDescent="0.3">
      <c r="A13149" t="s">
        <v>2768</v>
      </c>
      <c r="B13149" t="s">
        <v>2769</v>
      </c>
      <c r="C13149" t="s">
        <v>1770</v>
      </c>
      <c r="D13149" t="s">
        <v>1771</v>
      </c>
      <c r="E13149">
        <v>45.047652529550497</v>
      </c>
      <c r="F13149">
        <v>47.778236789425499</v>
      </c>
      <c r="G13149">
        <v>47.3388769549884</v>
      </c>
      <c r="H13149">
        <v>50.087745245880399</v>
      </c>
      <c r="J13149">
        <f>AVERAGE(Table1_1[[#This Row],[2020]:[2024]])</f>
        <v>47.563127879961201</v>
      </c>
      <c r="K13149" t="str">
        <f>IF(AVERAGE(Table1_1[[#This Row],[2020]:[2024]])&lt;=_xlfn.XLOOKUP(Table1_1[[#This Row],[Series Name]],Table4[Series Name],Table4[Global Average]),"Sotto la media","Sopra la media")</f>
        <v>Sopra la media</v>
      </c>
      <c r="L13149">
        <f>_xlfn.XLOOKUP(Table1_1[[#This Row],[Series Name]],Table4[Series Name],Table4[Global Average])</f>
        <v>42.651951925995938</v>
      </c>
    </row>
    <row r="13150" spans="1:12" x14ac:dyDescent="0.3">
      <c r="A13150" t="s">
        <v>2768</v>
      </c>
      <c r="B13150" t="s">
        <v>2769</v>
      </c>
      <c r="C13150" t="s">
        <v>1772</v>
      </c>
      <c r="D13150" t="s">
        <v>1773</v>
      </c>
      <c r="E13150">
        <v>400.61770000000001</v>
      </c>
      <c r="F13150">
        <v>408.15949999999998</v>
      </c>
      <c r="G13150">
        <v>406.94600000000003</v>
      </c>
      <c r="H13150">
        <v>414.53829999999999</v>
      </c>
      <c r="J13150">
        <f>AVERAGE(Table1_1[[#This Row],[2020]:[2024]])</f>
        <v>407.56537499999996</v>
      </c>
      <c r="K13150" t="str">
        <f>IF(AVERAGE(Table1_1[[#This Row],[2020]:[2024]])&lt;=_xlfn.XLOOKUP(Table1_1[[#This Row],[Series Name]],Table4[Series Name],Table4[Global Average]),"Sotto la media","Sopra la media")</f>
        <v>Sopra la media</v>
      </c>
      <c r="L13150">
        <f>_xlfn.XLOOKUP(Table1_1[[#This Row],[Series Name]],Table4[Series Name],Table4[Global Average])</f>
        <v>45.554412499999991</v>
      </c>
    </row>
    <row r="13151" spans="1:12" x14ac:dyDescent="0.3">
      <c r="A13151" t="s">
        <v>2768</v>
      </c>
      <c r="B13151" t="s">
        <v>2769</v>
      </c>
      <c r="C13151" t="s">
        <v>1774</v>
      </c>
      <c r="D13151" t="s">
        <v>1775</v>
      </c>
      <c r="E13151">
        <v>247.80080000000001</v>
      </c>
      <c r="F13151">
        <v>244.86089999999999</v>
      </c>
      <c r="G13151">
        <v>241.8689</v>
      </c>
      <c r="H13151">
        <v>238.65649999999999</v>
      </c>
      <c r="J13151">
        <f>AVERAGE(Table1_1[[#This Row],[2020]:[2024]])</f>
        <v>243.29677500000003</v>
      </c>
      <c r="K13151" t="str">
        <f>IF(AVERAGE(Table1_1[[#This Row],[2020]:[2024]])&lt;=_xlfn.XLOOKUP(Table1_1[[#This Row],[Series Name]],Table4[Series Name],Table4[Global Average]),"Sotto la media","Sopra la media")</f>
        <v>Sopra la media</v>
      </c>
      <c r="L13151">
        <f>_xlfn.XLOOKUP(Table1_1[[#This Row],[Series Name]],Table4[Series Name],Table4[Global Average])</f>
        <v>29.655522222222221</v>
      </c>
    </row>
    <row r="13152" spans="1:12" x14ac:dyDescent="0.3">
      <c r="A13152" t="s">
        <v>2768</v>
      </c>
      <c r="B13152" t="s">
        <v>2769</v>
      </c>
      <c r="C13152" t="s">
        <v>1776</v>
      </c>
      <c r="D13152" t="s">
        <v>1777</v>
      </c>
      <c r="E13152">
        <v>9.9519000000000002</v>
      </c>
      <c r="F13152">
        <v>10.5733</v>
      </c>
      <c r="G13152">
        <v>10.403</v>
      </c>
      <c r="H13152">
        <v>11.146699999999999</v>
      </c>
      <c r="J13152">
        <f>AVERAGE(Table1_1[[#This Row],[2020]:[2024]])</f>
        <v>10.518725</v>
      </c>
      <c r="K13152" t="str">
        <f>IF(AVERAGE(Table1_1[[#This Row],[2020]:[2024]])&lt;=_xlfn.XLOOKUP(Table1_1[[#This Row],[Series Name]],Table4[Series Name],Table4[Global Average]),"Sotto la media","Sopra la media")</f>
        <v>Sopra la media</v>
      </c>
      <c r="L13152">
        <f>_xlfn.XLOOKUP(Table1_1[[#This Row],[Series Name]],Table4[Series Name],Table4[Global Average])</f>
        <v>1.2284666666666668</v>
      </c>
    </row>
    <row r="13153" spans="1:12" x14ac:dyDescent="0.3">
      <c r="A13153" t="s">
        <v>2768</v>
      </c>
      <c r="B13153" t="s">
        <v>2769</v>
      </c>
      <c r="C13153" t="s">
        <v>1778</v>
      </c>
      <c r="D13153" t="s">
        <v>1779</v>
      </c>
      <c r="E13153">
        <v>0.73480000000000001</v>
      </c>
      <c r="F13153">
        <v>0.7661</v>
      </c>
      <c r="G13153">
        <v>0.76060000000000005</v>
      </c>
      <c r="H13153">
        <v>0.79630000000000001</v>
      </c>
      <c r="J13153">
        <f>AVERAGE(Table1_1[[#This Row],[2020]:[2024]])</f>
        <v>0.76445000000000007</v>
      </c>
      <c r="K13153" t="str">
        <f>IF(AVERAGE(Table1_1[[#This Row],[2020]:[2024]])&lt;=_xlfn.XLOOKUP(Table1_1[[#This Row],[Series Name]],Table4[Series Name],Table4[Global Average]),"Sotto la media","Sopra la media")</f>
        <v>Sopra la media</v>
      </c>
      <c r="L13153">
        <f>_xlfn.XLOOKUP(Table1_1[[#This Row],[Series Name]],Table4[Series Name],Table4[Global Average])</f>
        <v>8.0289705882352957E-2</v>
      </c>
    </row>
    <row r="13154" spans="1:12" x14ac:dyDescent="0.3">
      <c r="A13154" t="s">
        <v>2768</v>
      </c>
      <c r="B13154" t="s">
        <v>2769</v>
      </c>
      <c r="C13154" t="s">
        <v>1780</v>
      </c>
      <c r="D13154" t="s">
        <v>1781</v>
      </c>
      <c r="E13154">
        <v>6.5511999999999997</v>
      </c>
      <c r="F13154">
        <v>6.3624000000000001</v>
      </c>
      <c r="G13154">
        <v>6.1163999999999996</v>
      </c>
      <c r="H13154">
        <v>6.4257</v>
      </c>
      <c r="J13154">
        <f>AVERAGE(Table1_1[[#This Row],[2020]:[2024]])</f>
        <v>6.3639249999999992</v>
      </c>
      <c r="K13154" t="str">
        <f>IF(AVERAGE(Table1_1[[#This Row],[2020]:[2024]])&lt;=_xlfn.XLOOKUP(Table1_1[[#This Row],[Series Name]],Table4[Series Name],Table4[Global Average]),"Sotto la media","Sopra la media")</f>
        <v>Sopra la media</v>
      </c>
      <c r="L13154">
        <f>_xlfn.XLOOKUP(Table1_1[[#This Row],[Series Name]],Table4[Series Name],Table4[Global Average])</f>
        <v>0.55599852941176464</v>
      </c>
    </row>
    <row r="13155" spans="1:12" x14ac:dyDescent="0.3">
      <c r="A13155" t="s">
        <v>2768</v>
      </c>
      <c r="B13155" t="s">
        <v>2769</v>
      </c>
      <c r="C13155" t="s">
        <v>1782</v>
      </c>
      <c r="D13155" t="s">
        <v>1783</v>
      </c>
      <c r="E13155">
        <v>36.392200000000003</v>
      </c>
      <c r="F13155">
        <v>37.718699999999998</v>
      </c>
      <c r="G13155">
        <v>37.255899999999997</v>
      </c>
      <c r="H13155">
        <v>40.632899999999999</v>
      </c>
      <c r="J13155">
        <f>AVERAGE(Table1_1[[#This Row],[2020]:[2024]])</f>
        <v>37.999924999999998</v>
      </c>
      <c r="K13155" t="str">
        <f>IF(AVERAGE(Table1_1[[#This Row],[2020]:[2024]])&lt;=_xlfn.XLOOKUP(Table1_1[[#This Row],[Series Name]],Table4[Series Name],Table4[Global Average]),"Sotto la media","Sopra la media")</f>
        <v>Sopra la media</v>
      </c>
      <c r="L13155">
        <f>_xlfn.XLOOKUP(Table1_1[[#This Row],[Series Name]],Table4[Series Name],Table4[Global Average])</f>
        <v>4.8710444444444452</v>
      </c>
    </row>
    <row r="13156" spans="1:12" x14ac:dyDescent="0.3">
      <c r="A13156" t="s">
        <v>2768</v>
      </c>
      <c r="B13156" t="s">
        <v>2769</v>
      </c>
      <c r="C13156" t="s">
        <v>1784</v>
      </c>
      <c r="D13156" t="s">
        <v>1785</v>
      </c>
      <c r="E13156">
        <v>51.578499999999998</v>
      </c>
      <c r="F13156">
        <v>58.9146</v>
      </c>
      <c r="G13156">
        <v>59.953800000000001</v>
      </c>
      <c r="H13156">
        <v>63.507399999999997</v>
      </c>
      <c r="J13156">
        <f>AVERAGE(Table1_1[[#This Row],[2020]:[2024]])</f>
        <v>58.488574999999997</v>
      </c>
      <c r="K13156" t="str">
        <f>IF(AVERAGE(Table1_1[[#This Row],[2020]:[2024]])&lt;=_xlfn.XLOOKUP(Table1_1[[#This Row],[Series Name]],Table4[Series Name],Table4[Global Average]),"Sotto la media","Sopra la media")</f>
        <v>Sopra la media</v>
      </c>
      <c r="L13156">
        <f>_xlfn.XLOOKUP(Table1_1[[#This Row],[Series Name]],Table4[Series Name],Table4[Global Average])</f>
        <v>4.0051352941176477</v>
      </c>
    </row>
    <row r="13157" spans="1:12" x14ac:dyDescent="0.3">
      <c r="A13157" t="s">
        <v>2768</v>
      </c>
      <c r="B13157" t="s">
        <v>2769</v>
      </c>
      <c r="C13157" t="s">
        <v>1786</v>
      </c>
      <c r="D13157" t="s">
        <v>1787</v>
      </c>
      <c r="E13157">
        <v>21.4895</v>
      </c>
      <c r="F13157">
        <v>22.379300000000001</v>
      </c>
      <c r="G13157">
        <v>23.6172</v>
      </c>
      <c r="H13157">
        <v>26.011299999999999</v>
      </c>
      <c r="J13157">
        <f>AVERAGE(Table1_1[[#This Row],[2020]:[2024]])</f>
        <v>23.374324999999999</v>
      </c>
      <c r="K13157" t="str">
        <f>IF(AVERAGE(Table1_1[[#This Row],[2020]:[2024]])&lt;=_xlfn.XLOOKUP(Table1_1[[#This Row],[Series Name]],Table4[Series Name],Table4[Global Average]),"Sotto la media","Sopra la media")</f>
        <v>Sopra la media</v>
      </c>
      <c r="L13157">
        <f>_xlfn.XLOOKUP(Table1_1[[#This Row],[Series Name]],Table4[Series Name],Table4[Global Average])</f>
        <v>3.0027573529411766</v>
      </c>
    </row>
    <row r="13158" spans="1:12" x14ac:dyDescent="0.3">
      <c r="A13158" t="s">
        <v>2768</v>
      </c>
      <c r="B13158" t="s">
        <v>2769</v>
      </c>
      <c r="C13158" t="s">
        <v>1788</v>
      </c>
      <c r="D13158" t="s">
        <v>1789</v>
      </c>
      <c r="E13158">
        <v>26.1189</v>
      </c>
      <c r="F13158">
        <v>26.584099999999999</v>
      </c>
      <c r="G13158">
        <v>26.97</v>
      </c>
      <c r="H13158">
        <v>27.361599999999999</v>
      </c>
      <c r="J13158">
        <f>AVERAGE(Table1_1[[#This Row],[2020]:[2024]])</f>
        <v>26.758649999999999</v>
      </c>
      <c r="K13158" t="str">
        <f>IF(AVERAGE(Table1_1[[#This Row],[2020]:[2024]])&lt;=_xlfn.XLOOKUP(Table1_1[[#This Row],[Series Name]],Table4[Series Name],Table4[Global Average]),"Sotto la media","Sopra la media")</f>
        <v>Sopra la media</v>
      </c>
      <c r="L13158">
        <f>_xlfn.XLOOKUP(Table1_1[[#This Row],[Series Name]],Table4[Series Name],Table4[Global Average])</f>
        <v>2.5798666666666668</v>
      </c>
    </row>
    <row r="13159" spans="1:12" x14ac:dyDescent="0.3">
      <c r="A13159" t="s">
        <v>2768</v>
      </c>
      <c r="B13159" t="s">
        <v>2769</v>
      </c>
      <c r="C13159" t="s">
        <v>1790</v>
      </c>
      <c r="D13159" t="s">
        <v>1791</v>
      </c>
      <c r="E13159">
        <v>15953</v>
      </c>
      <c r="F13159">
        <v>15805</v>
      </c>
      <c r="G13159">
        <v>15727</v>
      </c>
      <c r="H13159">
        <v>15647</v>
      </c>
      <c r="J13159">
        <f>AVERAGE(Table1_1[[#This Row],[2020]:[2024]])</f>
        <v>15783</v>
      </c>
      <c r="K13159" t="str">
        <f>IF(AVERAGE(Table1_1[[#This Row],[2020]:[2024]])&lt;=_xlfn.XLOOKUP(Table1_1[[#This Row],[Series Name]],Table4[Series Name],Table4[Global Average]),"Sotto la media","Sopra la media")</f>
        <v>Sopra la media</v>
      </c>
      <c r="L13159">
        <f>_xlfn.XLOOKUP(Table1_1[[#This Row],[Series Name]],Table4[Series Name],Table4[Global Average])</f>
        <v>1934.35</v>
      </c>
    </row>
    <row r="13160" spans="1:12" x14ac:dyDescent="0.3">
      <c r="A13160" t="s">
        <v>2768</v>
      </c>
      <c r="B13160" t="s">
        <v>2769</v>
      </c>
      <c r="C13160" t="s">
        <v>1792</v>
      </c>
      <c r="D13160" t="s">
        <v>1793</v>
      </c>
      <c r="E13160">
        <v>21504</v>
      </c>
      <c r="F13160">
        <v>20863</v>
      </c>
      <c r="G13160">
        <v>20482</v>
      </c>
      <c r="H13160">
        <v>20157</v>
      </c>
      <c r="J13160">
        <f>AVERAGE(Table1_1[[#This Row],[2020]:[2024]])</f>
        <v>20751.5</v>
      </c>
      <c r="K13160" t="str">
        <f>IF(AVERAGE(Table1_1[[#This Row],[2020]:[2024]])&lt;=_xlfn.XLOOKUP(Table1_1[[#This Row],[Series Name]],Table4[Series Name],Table4[Global Average]),"Sotto la media","Sopra la media")</f>
        <v>Sopra la media</v>
      </c>
      <c r="L13160">
        <f>_xlfn.XLOOKUP(Table1_1[[#This Row],[Series Name]],Table4[Series Name],Table4[Global Average])</f>
        <v>3645.8833333333332</v>
      </c>
    </row>
    <row r="13161" spans="1:12" x14ac:dyDescent="0.3">
      <c r="A13161" t="s">
        <v>2768</v>
      </c>
      <c r="B13161" t="s">
        <v>2769</v>
      </c>
      <c r="C13161" t="s">
        <v>1794</v>
      </c>
      <c r="D13161" t="s">
        <v>1795</v>
      </c>
      <c r="E13161">
        <v>41654</v>
      </c>
      <c r="F13161">
        <v>40523</v>
      </c>
      <c r="G13161">
        <v>39590</v>
      </c>
      <c r="H13161">
        <v>38630</v>
      </c>
      <c r="J13161">
        <f>AVERAGE(Table1_1[[#This Row],[2020]:[2024]])</f>
        <v>40099.25</v>
      </c>
      <c r="K13161" t="str">
        <f>IF(AVERAGE(Table1_1[[#This Row],[2020]:[2024]])&lt;=_xlfn.XLOOKUP(Table1_1[[#This Row],[Series Name]],Table4[Series Name],Table4[Global Average]),"Sotto la media","Sopra la media")</f>
        <v>Sopra la media</v>
      </c>
      <c r="L13161">
        <f>_xlfn.XLOOKUP(Table1_1[[#This Row],[Series Name]],Table4[Series Name],Table4[Global Average])</f>
        <v>6160.8833333333332</v>
      </c>
    </row>
    <row r="13162" spans="1:12" x14ac:dyDescent="0.3">
      <c r="A13162" t="s">
        <v>2768</v>
      </c>
      <c r="B13162" t="s">
        <v>2769</v>
      </c>
      <c r="C13162" t="s">
        <v>1796</v>
      </c>
      <c r="D13162" t="s">
        <v>1797</v>
      </c>
      <c r="E13162">
        <v>16869</v>
      </c>
      <c r="F13162">
        <v>16350</v>
      </c>
      <c r="G13162">
        <v>15836</v>
      </c>
      <c r="H13162">
        <v>15075</v>
      </c>
      <c r="J13162">
        <f>AVERAGE(Table1_1[[#This Row],[2020]:[2024]])</f>
        <v>16032.5</v>
      </c>
      <c r="K13162" t="str">
        <f>IF(AVERAGE(Table1_1[[#This Row],[2020]:[2024]])&lt;=_xlfn.XLOOKUP(Table1_1[[#This Row],[Series Name]],Table4[Series Name],Table4[Global Average]),"Sotto la media","Sopra la media")</f>
        <v>Sopra la media</v>
      </c>
      <c r="L13162">
        <f>_xlfn.XLOOKUP(Table1_1[[#This Row],[Series Name]],Table4[Series Name],Table4[Global Average])</f>
        <v>1919.5</v>
      </c>
    </row>
    <row r="13163" spans="1:12" x14ac:dyDescent="0.3">
      <c r="A13163" t="s">
        <v>2768</v>
      </c>
      <c r="B13163" t="s">
        <v>2769</v>
      </c>
      <c r="C13163" t="s">
        <v>1798</v>
      </c>
      <c r="D13163" t="s">
        <v>1799</v>
      </c>
      <c r="E13163">
        <v>73014</v>
      </c>
      <c r="F13163">
        <v>57231</v>
      </c>
      <c r="G13163">
        <v>47511</v>
      </c>
      <c r="H13163">
        <v>40795</v>
      </c>
      <c r="J13163">
        <f>AVERAGE(Table1_1[[#This Row],[2020]:[2024]])</f>
        <v>54637.75</v>
      </c>
      <c r="K13163" t="str">
        <f>IF(AVERAGE(Table1_1[[#This Row],[2020]:[2024]])&lt;=_xlfn.XLOOKUP(Table1_1[[#This Row],[Series Name]],Table4[Series Name],Table4[Global Average]),"Sotto la media","Sopra la media")</f>
        <v>Sopra la media</v>
      </c>
      <c r="L13163">
        <f>_xlfn.XLOOKUP(Table1_1[[#This Row],[Series Name]],Table4[Series Name],Table4[Global Average])</f>
        <v>12006.866666666667</v>
      </c>
    </row>
    <row r="13164" spans="1:12" x14ac:dyDescent="0.3">
      <c r="A13164" t="s">
        <v>2768</v>
      </c>
      <c r="B13164" t="s">
        <v>2769</v>
      </c>
      <c r="C13164" t="s">
        <v>1800</v>
      </c>
      <c r="D13164" t="s">
        <v>1801</v>
      </c>
      <c r="E13164">
        <v>2300</v>
      </c>
      <c r="F13164">
        <v>2200</v>
      </c>
      <c r="G13164">
        <v>1700</v>
      </c>
      <c r="H13164">
        <v>1400</v>
      </c>
      <c r="J13164">
        <f>AVERAGE(Table1_1[[#This Row],[2020]:[2024]])</f>
        <v>1900</v>
      </c>
      <c r="K13164" t="str">
        <f>IF(AVERAGE(Table1_1[[#This Row],[2020]:[2024]])&lt;=_xlfn.XLOOKUP(Table1_1[[#This Row],[Series Name]],Table4[Series Name],Table4[Global Average]),"Sotto la media","Sopra la media")</f>
        <v>Sopra la media</v>
      </c>
      <c r="L13164">
        <f>_xlfn.XLOOKUP(Table1_1[[#This Row],[Series Name]],Table4[Series Name],Table4[Global Average])</f>
        <v>536.08333333333326</v>
      </c>
    </row>
    <row r="13165" spans="1:12" x14ac:dyDescent="0.3">
      <c r="A13165" t="s">
        <v>2768</v>
      </c>
      <c r="B13165" t="s">
        <v>2769</v>
      </c>
      <c r="C13165" t="s">
        <v>1802</v>
      </c>
      <c r="D13165" t="s">
        <v>1803</v>
      </c>
      <c r="E13165">
        <v>41451</v>
      </c>
      <c r="F13165">
        <v>33947</v>
      </c>
      <c r="G13165">
        <v>28614</v>
      </c>
      <c r="H13165">
        <v>25199</v>
      </c>
      <c r="J13165">
        <f>AVERAGE(Table1_1[[#This Row],[2020]:[2024]])</f>
        <v>32302.75</v>
      </c>
      <c r="K13165" t="str">
        <f>IF(AVERAGE(Table1_1[[#This Row],[2020]:[2024]])&lt;=_xlfn.XLOOKUP(Table1_1[[#This Row],[Series Name]],Table4[Series Name],Table4[Global Average]),"Sotto la media","Sopra la media")</f>
        <v>Sopra la media</v>
      </c>
      <c r="L13165">
        <f>_xlfn.XLOOKUP(Table1_1[[#This Row],[Series Name]],Table4[Series Name],Table4[Global Average])</f>
        <v>7530.6833333333334</v>
      </c>
    </row>
    <row r="13166" spans="1:12" x14ac:dyDescent="0.3">
      <c r="A13166" t="s">
        <v>2768</v>
      </c>
      <c r="B13166" t="s">
        <v>2769</v>
      </c>
      <c r="C13166" t="s">
        <v>1806</v>
      </c>
      <c r="D13166" t="s">
        <v>1807</v>
      </c>
      <c r="E13166">
        <v>106626</v>
      </c>
      <c r="F13166">
        <v>87185</v>
      </c>
      <c r="G13166">
        <v>72935</v>
      </c>
      <c r="H13166">
        <v>62190</v>
      </c>
      <c r="J13166">
        <f>AVERAGE(Table1_1[[#This Row],[2020]:[2024]])</f>
        <v>82234</v>
      </c>
      <c r="K13166" t="str">
        <f>IF(AVERAGE(Table1_1[[#This Row],[2020]:[2024]])&lt;=_xlfn.XLOOKUP(Table1_1[[#This Row],[Series Name]],Table4[Series Name],Table4[Global Average]),"Sotto la media","Sopra la media")</f>
        <v>Sopra la media</v>
      </c>
      <c r="L13166">
        <f>_xlfn.XLOOKUP(Table1_1[[#This Row],[Series Name]],Table4[Series Name],Table4[Global Average])</f>
        <v>15204.133333333335</v>
      </c>
    </row>
    <row r="13167" spans="1:12" x14ac:dyDescent="0.3">
      <c r="A13167" t="s">
        <v>2768</v>
      </c>
      <c r="B13167" t="s">
        <v>2769</v>
      </c>
      <c r="C13167" t="s">
        <v>1810</v>
      </c>
      <c r="D13167" t="s">
        <v>1811</v>
      </c>
      <c r="E13167">
        <v>3.3050000000000002</v>
      </c>
      <c r="F13167">
        <v>3.52</v>
      </c>
      <c r="J13167">
        <f>AVERAGE(Table1_1[[#This Row],[2020]:[2024]])</f>
        <v>3.4125000000000001</v>
      </c>
      <c r="K13167" t="str">
        <f>IF(AVERAGE(Table1_1[[#This Row],[2020]:[2024]])&lt;=_xlfn.XLOOKUP(Table1_1[[#This Row],[Series Name]],Table4[Series Name],Table4[Global Average]),"Sotto la media","Sopra la media")</f>
        <v>Sotto la media</v>
      </c>
      <c r="L13167">
        <f>_xlfn.XLOOKUP(Table1_1[[#This Row],[Series Name]],Table4[Series Name],Table4[Global Average])</f>
        <v>5.7880645021645023</v>
      </c>
    </row>
    <row r="13168" spans="1:12" x14ac:dyDescent="0.3">
      <c r="A13168" t="s">
        <v>2768</v>
      </c>
      <c r="B13168" t="s">
        <v>2769</v>
      </c>
      <c r="C13168" t="s">
        <v>1812</v>
      </c>
      <c r="D13168" t="s">
        <v>1813</v>
      </c>
      <c r="E13168">
        <v>6.9007672694492497</v>
      </c>
      <c r="F13168">
        <v>6.4489751802431599</v>
      </c>
      <c r="G13168">
        <v>6.7371581123711897</v>
      </c>
      <c r="H13168">
        <v>7.0839984234363103</v>
      </c>
      <c r="I13168">
        <v>7.1974911078991699</v>
      </c>
      <c r="J13168">
        <f>AVERAGE(Table1_1[[#This Row],[2020]:[2024]])</f>
        <v>6.8736780186798159</v>
      </c>
      <c r="K13168" t="str">
        <f>IF(AVERAGE(Table1_1[[#This Row],[2020]:[2024]])&lt;=_xlfn.XLOOKUP(Table1_1[[#This Row],[Series Name]],Table4[Series Name],Table4[Global Average]),"Sotto la media","Sopra la media")</f>
        <v>Sotto la media</v>
      </c>
      <c r="L13168">
        <f>_xlfn.XLOOKUP(Table1_1[[#This Row],[Series Name]],Table4[Series Name],Table4[Global Average])</f>
        <v>1318.2465739602219</v>
      </c>
    </row>
    <row r="13169" spans="1:12" x14ac:dyDescent="0.3">
      <c r="A13169" t="s">
        <v>2768</v>
      </c>
      <c r="B13169" t="s">
        <v>2769</v>
      </c>
      <c r="C13169" t="s">
        <v>1814</v>
      </c>
      <c r="D13169" t="s">
        <v>1815</v>
      </c>
      <c r="E13169">
        <v>0.114304451775114</v>
      </c>
      <c r="F13169">
        <v>0.308578757061099</v>
      </c>
      <c r="J13169">
        <f>AVERAGE(Table1_1[[#This Row],[2020]:[2024]])</f>
        <v>0.2114416044181065</v>
      </c>
      <c r="K13169" t="str">
        <f>IF(AVERAGE(Table1_1[[#This Row],[2020]:[2024]])&lt;=_xlfn.XLOOKUP(Table1_1[[#This Row],[Series Name]],Table4[Series Name],Table4[Global Average]),"Sotto la media","Sopra la media")</f>
        <v>Sotto la media</v>
      </c>
      <c r="L13169">
        <f>_xlfn.XLOOKUP(Table1_1[[#This Row],[Series Name]],Table4[Series Name],Table4[Global Average])</f>
        <v>0.880450479202604</v>
      </c>
    </row>
    <row r="13170" spans="1:12" x14ac:dyDescent="0.3">
      <c r="A13170" t="s">
        <v>2768</v>
      </c>
      <c r="B13170" t="s">
        <v>2769</v>
      </c>
      <c r="C13170" t="s">
        <v>1816</v>
      </c>
      <c r="D13170" t="s">
        <v>1817</v>
      </c>
      <c r="E13170">
        <v>1.1220692268408501</v>
      </c>
      <c r="F13170">
        <v>1.3827958966273699</v>
      </c>
      <c r="G13170">
        <v>1.5124119625941601</v>
      </c>
      <c r="H13170">
        <v>1.32245246342569</v>
      </c>
      <c r="J13170">
        <f>AVERAGE(Table1_1[[#This Row],[2020]:[2024]])</f>
        <v>1.3349323873720176</v>
      </c>
      <c r="K13170" t="str">
        <f>IF(AVERAGE(Table1_1[[#This Row],[2020]:[2024]])&lt;=_xlfn.XLOOKUP(Table1_1[[#This Row],[Series Name]],Table4[Series Name],Table4[Global Average]),"Sotto la media","Sopra la media")</f>
        <v>Sotto la media</v>
      </c>
      <c r="L13170">
        <f>_xlfn.XLOOKUP(Table1_1[[#This Row],[Series Name]],Table4[Series Name],Table4[Global Average])</f>
        <v>8.5521819541865263</v>
      </c>
    </row>
    <row r="13171" spans="1:12" x14ac:dyDescent="0.3">
      <c r="A13171" t="s">
        <v>2768</v>
      </c>
      <c r="B13171" t="s">
        <v>2769</v>
      </c>
      <c r="C13171" t="s">
        <v>1818</v>
      </c>
      <c r="D13171" t="s">
        <v>1819</v>
      </c>
      <c r="E13171">
        <v>13.7586200032388</v>
      </c>
      <c r="F13171">
        <v>15.252659261778399</v>
      </c>
      <c r="G13171">
        <v>13.486386265081</v>
      </c>
      <c r="H13171">
        <v>14.5899128016354</v>
      </c>
      <c r="J13171">
        <f>AVERAGE(Table1_1[[#This Row],[2020]:[2024]])</f>
        <v>14.271894582933401</v>
      </c>
      <c r="K13171" t="str">
        <f>IF(AVERAGE(Table1_1[[#This Row],[2020]:[2024]])&lt;=_xlfn.XLOOKUP(Table1_1[[#This Row],[Series Name]],Table4[Series Name],Table4[Global Average]),"Sotto la media","Sopra la media")</f>
        <v>Sopra la media</v>
      </c>
      <c r="L13171">
        <f>_xlfn.XLOOKUP(Table1_1[[#This Row],[Series Name]],Table4[Series Name],Table4[Global Average])</f>
        <v>4.4876624150389679</v>
      </c>
    </row>
    <row r="13172" spans="1:12" x14ac:dyDescent="0.3">
      <c r="A13172" t="s">
        <v>2768</v>
      </c>
      <c r="B13172" t="s">
        <v>2769</v>
      </c>
      <c r="C13172" t="s">
        <v>1824</v>
      </c>
      <c r="D13172" t="s">
        <v>1825</v>
      </c>
      <c r="E13172">
        <v>42.844682779416402</v>
      </c>
      <c r="F13172">
        <v>42.844682779221202</v>
      </c>
      <c r="J13172">
        <f>AVERAGE(Table1_1[[#This Row],[2020]:[2024]])</f>
        <v>42.844682779318802</v>
      </c>
      <c r="K13172" t="str">
        <f>IF(AVERAGE(Table1_1[[#This Row],[2020]:[2024]])&lt;=_xlfn.XLOOKUP(Table1_1[[#This Row],[Series Name]],Table4[Series Name],Table4[Global Average]),"Sotto la media","Sopra la media")</f>
        <v>Sotto la media</v>
      </c>
      <c r="L13172">
        <f>_xlfn.XLOOKUP(Table1_1[[#This Row],[Series Name]],Table4[Series Name],Table4[Global Average])</f>
        <v>47.001876418449001</v>
      </c>
    </row>
    <row r="13173" spans="1:12" x14ac:dyDescent="0.3">
      <c r="A13173" t="s">
        <v>2768</v>
      </c>
      <c r="B13173" t="s">
        <v>2769</v>
      </c>
      <c r="C13173" t="s">
        <v>1828</v>
      </c>
      <c r="D13173" t="s">
        <v>1829</v>
      </c>
      <c r="E13173">
        <v>5.8253118177228003E-2</v>
      </c>
      <c r="F13173">
        <v>3.7166409602247902E-2</v>
      </c>
      <c r="G13173">
        <v>4.6013946448458902E-2</v>
      </c>
      <c r="H13173">
        <v>3.10741327282044E-2</v>
      </c>
      <c r="J13173">
        <f>AVERAGE(Table1_1[[#This Row],[2020]:[2024]])</f>
        <v>4.3126901739034801E-2</v>
      </c>
      <c r="K13173" t="str">
        <f>IF(AVERAGE(Table1_1[[#This Row],[2020]:[2024]])&lt;=_xlfn.XLOOKUP(Table1_1[[#This Row],[Series Name]],Table4[Series Name],Table4[Global Average]),"Sotto la media","Sopra la media")</f>
        <v>Sotto la media</v>
      </c>
      <c r="L13173">
        <f>_xlfn.XLOOKUP(Table1_1[[#This Row],[Series Name]],Table4[Series Name],Table4[Global Average])</f>
        <v>1.6782105599550299</v>
      </c>
    </row>
    <row r="13174" spans="1:12" x14ac:dyDescent="0.3">
      <c r="A13174" t="s">
        <v>2768</v>
      </c>
      <c r="B13174" t="s">
        <v>2769</v>
      </c>
      <c r="C13174" t="s">
        <v>1830</v>
      </c>
      <c r="D13174" t="s">
        <v>1831</v>
      </c>
      <c r="E13174">
        <v>8316910000</v>
      </c>
      <c r="F13174">
        <v>6380030000</v>
      </c>
      <c r="G13174">
        <v>8322030000</v>
      </c>
      <c r="H13174">
        <v>6059350000</v>
      </c>
      <c r="J13174">
        <f>AVERAGE(Table1_1[[#This Row],[2020]:[2024]])</f>
        <v>7269580000</v>
      </c>
      <c r="K13174" t="str">
        <f>IF(AVERAGE(Table1_1[[#This Row],[2020]:[2024]])&lt;=_xlfn.XLOOKUP(Table1_1[[#This Row],[Series Name]],Table4[Series Name],Table4[Global Average]),"Sotto la media","Sopra la media")</f>
        <v>Sotto la media</v>
      </c>
      <c r="L13174">
        <f>_xlfn.XLOOKUP(Table1_1[[#This Row],[Series Name]],Table4[Series Name],Table4[Global Average])</f>
        <v>865267848165.06873</v>
      </c>
    </row>
    <row r="13175" spans="1:12" x14ac:dyDescent="0.3">
      <c r="A13175" t="s">
        <v>2768</v>
      </c>
      <c r="B13175" t="s">
        <v>2769</v>
      </c>
      <c r="C13175" t="s">
        <v>1832</v>
      </c>
      <c r="D13175" t="s">
        <v>1833</v>
      </c>
      <c r="E13175">
        <v>34.791007999999998</v>
      </c>
      <c r="F13175">
        <v>34.394763949999998</v>
      </c>
      <c r="G13175">
        <v>33.587120059999997</v>
      </c>
      <c r="J13175">
        <f>AVERAGE(Table1_1[[#This Row],[2020]:[2024]])</f>
        <v>34.257630669999998</v>
      </c>
      <c r="K13175" t="str">
        <f>IF(AVERAGE(Table1_1[[#This Row],[2020]:[2024]])&lt;=_xlfn.XLOOKUP(Table1_1[[#This Row],[Series Name]],Table4[Series Name],Table4[Global Average]),"Sotto la media","Sopra la media")</f>
        <v>Sopra la media</v>
      </c>
      <c r="L13175">
        <f>_xlfn.XLOOKUP(Table1_1[[#This Row],[Series Name]],Table4[Series Name],Table4[Global Average])</f>
        <v>22.174384141583332</v>
      </c>
    </row>
    <row r="13176" spans="1:12" x14ac:dyDescent="0.3">
      <c r="A13176" t="s">
        <v>2768</v>
      </c>
      <c r="B13176" t="s">
        <v>2769</v>
      </c>
      <c r="C13176" t="s">
        <v>1834</v>
      </c>
      <c r="D13176" t="s">
        <v>1835</v>
      </c>
      <c r="E13176">
        <v>202.81450645000001</v>
      </c>
      <c r="F13176">
        <v>230.53398881000001</v>
      </c>
      <c r="G13176">
        <v>225.85713458999999</v>
      </c>
      <c r="J13176">
        <f>AVERAGE(Table1_1[[#This Row],[2020]:[2024]])</f>
        <v>219.73520995000001</v>
      </c>
      <c r="K13176" t="str">
        <f>IF(AVERAGE(Table1_1[[#This Row],[2020]:[2024]])&lt;=_xlfn.XLOOKUP(Table1_1[[#This Row],[Series Name]],Table4[Series Name],Table4[Global Average]),"Sotto la media","Sopra la media")</f>
        <v>Sotto la media</v>
      </c>
      <c r="L13176">
        <f>_xlfn.XLOOKUP(Table1_1[[#This Row],[Series Name]],Table4[Series Name],Table4[Global Average])</f>
        <v>424.59582428916661</v>
      </c>
    </row>
    <row r="13177" spans="1:12" x14ac:dyDescent="0.3">
      <c r="A13177" t="s">
        <v>2768</v>
      </c>
      <c r="B13177" t="s">
        <v>2769</v>
      </c>
      <c r="C13177" t="s">
        <v>1836</v>
      </c>
      <c r="D13177" t="s">
        <v>1837</v>
      </c>
      <c r="E13177">
        <v>335.327010632748</v>
      </c>
      <c r="F13177">
        <v>356.00036644895198</v>
      </c>
      <c r="G13177">
        <v>381.43926945937602</v>
      </c>
      <c r="J13177">
        <f>AVERAGE(Table1_1[[#This Row],[2020]:[2024]])</f>
        <v>357.58888218035867</v>
      </c>
      <c r="K13177" t="str">
        <f>IF(AVERAGE(Table1_1[[#This Row],[2020]:[2024]])&lt;=_xlfn.XLOOKUP(Table1_1[[#This Row],[Series Name]],Table4[Series Name],Table4[Global Average]),"Sotto la media","Sopra la media")</f>
        <v>Sotto la media</v>
      </c>
      <c r="L13177">
        <f>_xlfn.XLOOKUP(Table1_1[[#This Row],[Series Name]],Table4[Series Name],Table4[Global Average])</f>
        <v>603.49662382926624</v>
      </c>
    </row>
    <row r="13178" spans="1:12" x14ac:dyDescent="0.3">
      <c r="A13178" t="s">
        <v>2768</v>
      </c>
      <c r="B13178" t="s">
        <v>2769</v>
      </c>
      <c r="C13178" t="s">
        <v>1844</v>
      </c>
      <c r="D13178" t="s">
        <v>1845</v>
      </c>
      <c r="E13178">
        <v>152342</v>
      </c>
      <c r="F13178">
        <v>159019</v>
      </c>
      <c r="J13178">
        <f>AVERAGE(Table1_1[[#This Row],[2020]:[2024]])</f>
        <v>155680.5</v>
      </c>
      <c r="K13178" t="str">
        <f>IF(AVERAGE(Table1_1[[#This Row],[2020]:[2024]])&lt;=_xlfn.XLOOKUP(Table1_1[[#This Row],[Series Name]],Table4[Series Name],Table4[Global Average]),"Sotto la media","Sopra la media")</f>
        <v>Sopra la media</v>
      </c>
      <c r="L13178">
        <f>_xlfn.XLOOKUP(Table1_1[[#This Row],[Series Name]],Table4[Series Name],Table4[Global Average])</f>
        <v>41641.346153846156</v>
      </c>
    </row>
    <row r="13179" spans="1:12" x14ac:dyDescent="0.3">
      <c r="A13179" t="s">
        <v>2768</v>
      </c>
      <c r="B13179" t="s">
        <v>2769</v>
      </c>
      <c r="C13179" t="s">
        <v>1846</v>
      </c>
      <c r="D13179" t="s">
        <v>1847</v>
      </c>
      <c r="E13179">
        <v>1344817</v>
      </c>
      <c r="F13179">
        <v>1426644</v>
      </c>
      <c r="J13179">
        <f>AVERAGE(Table1_1[[#This Row],[2020]:[2024]])</f>
        <v>1385730.5</v>
      </c>
      <c r="K13179" t="str">
        <f>IF(AVERAGE(Table1_1[[#This Row],[2020]:[2024]])&lt;=_xlfn.XLOOKUP(Table1_1[[#This Row],[Series Name]],Table4[Series Name],Table4[Global Average]),"Sotto la media","Sopra la media")</f>
        <v>Sopra la media</v>
      </c>
      <c r="L13179">
        <f>_xlfn.XLOOKUP(Table1_1[[#This Row],[Series Name]],Table4[Series Name],Table4[Global Average])</f>
        <v>131580.11538461538</v>
      </c>
    </row>
    <row r="13180" spans="1:12" x14ac:dyDescent="0.3">
      <c r="A13180" t="s">
        <v>2768</v>
      </c>
      <c r="B13180" t="s">
        <v>2769</v>
      </c>
      <c r="C13180" t="s">
        <v>1848</v>
      </c>
      <c r="D13180" t="s">
        <v>1849</v>
      </c>
      <c r="E13180">
        <v>0.215474035352444</v>
      </c>
      <c r="F13180">
        <v>0.143684927328568</v>
      </c>
      <c r="G13180">
        <v>0.104456782974785</v>
      </c>
      <c r="J13180">
        <f>AVERAGE(Table1_1[[#This Row],[2020]:[2024]])</f>
        <v>0.15453858188526567</v>
      </c>
      <c r="K13180" t="str">
        <f>IF(AVERAGE(Table1_1[[#This Row],[2020]:[2024]])&lt;=_xlfn.XLOOKUP(Table1_1[[#This Row],[Series Name]],Table4[Series Name],Table4[Global Average]),"Sotto la media","Sopra la media")</f>
        <v>Sotto la media</v>
      </c>
      <c r="L13180">
        <f>_xlfn.XLOOKUP(Table1_1[[#This Row],[Series Name]],Table4[Series Name],Table4[Global Average])</f>
        <v>3.5703766863108477</v>
      </c>
    </row>
    <row r="13181" spans="1:12" x14ac:dyDescent="0.3">
      <c r="A13181" t="s">
        <v>2768</v>
      </c>
      <c r="B13181" t="s">
        <v>2769</v>
      </c>
      <c r="C13181" t="s">
        <v>1850</v>
      </c>
      <c r="D13181" t="s">
        <v>1851</v>
      </c>
      <c r="E13181">
        <v>0.29586956521740099</v>
      </c>
      <c r="F13181">
        <v>0.108695652173935</v>
      </c>
      <c r="G13181">
        <v>0</v>
      </c>
      <c r="J13181">
        <f>AVERAGE(Table1_1[[#This Row],[2020]:[2024]])</f>
        <v>0.13485507246377867</v>
      </c>
      <c r="K13181" t="str">
        <f>IF(AVERAGE(Table1_1[[#This Row],[2020]:[2024]])&lt;=_xlfn.XLOOKUP(Table1_1[[#This Row],[Series Name]],Table4[Series Name],Table4[Global Average]),"Sotto la media","Sopra la media")</f>
        <v>Sotto la media</v>
      </c>
      <c r="L13181">
        <f>_xlfn.XLOOKUP(Table1_1[[#This Row],[Series Name]],Table4[Series Name],Table4[Global Average])</f>
        <v>7.2622236195257734</v>
      </c>
    </row>
    <row r="13182" spans="1:12" x14ac:dyDescent="0.3">
      <c r="A13182" t="s">
        <v>2768</v>
      </c>
      <c r="B13182" t="s">
        <v>2769</v>
      </c>
      <c r="C13182" t="s">
        <v>1852</v>
      </c>
      <c r="D13182" t="s">
        <v>1853</v>
      </c>
      <c r="E13182">
        <v>0.164991896272285</v>
      </c>
      <c r="F13182">
        <v>0.16466774716369501</v>
      </c>
      <c r="G13182">
        <v>0.16434359805510501</v>
      </c>
      <c r="J13182">
        <f>AVERAGE(Table1_1[[#This Row],[2020]:[2024]])</f>
        <v>0.16466774716369501</v>
      </c>
      <c r="K13182" t="str">
        <f>IF(AVERAGE(Table1_1[[#This Row],[2020]:[2024]])&lt;=_xlfn.XLOOKUP(Table1_1[[#This Row],[Series Name]],Table4[Series Name],Table4[Global Average]),"Sotto la media","Sopra la media")</f>
        <v>Sotto la media</v>
      </c>
      <c r="L13182">
        <f>_xlfn.XLOOKUP(Table1_1[[#This Row],[Series Name]],Table4[Series Name],Table4[Global Average])</f>
        <v>1.7768168767458399</v>
      </c>
    </row>
    <row r="13183" spans="1:12" x14ac:dyDescent="0.3">
      <c r="A13183" t="s">
        <v>2768</v>
      </c>
      <c r="B13183" t="s">
        <v>2769</v>
      </c>
      <c r="C13183" t="s">
        <v>1854</v>
      </c>
      <c r="D13183" t="s">
        <v>1855</v>
      </c>
      <c r="E13183">
        <v>95.890313660676696</v>
      </c>
      <c r="F13183">
        <v>96.694449160720893</v>
      </c>
      <c r="G13183">
        <v>97.646929553253202</v>
      </c>
      <c r="J13183">
        <f>AVERAGE(Table1_1[[#This Row],[2020]:[2024]])</f>
        <v>96.743897458216921</v>
      </c>
      <c r="K13183" t="str">
        <f>IF(AVERAGE(Table1_1[[#This Row],[2020]:[2024]])&lt;=_xlfn.XLOOKUP(Table1_1[[#This Row],[Series Name]],Table4[Series Name],Table4[Global Average]),"Sotto la media","Sopra la media")</f>
        <v>Sopra la media</v>
      </c>
      <c r="L13183">
        <f>_xlfn.XLOOKUP(Table1_1[[#This Row],[Series Name]],Table4[Series Name],Table4[Global Average])</f>
        <v>94.820452068433084</v>
      </c>
    </row>
    <row r="13184" spans="1:12" x14ac:dyDescent="0.3">
      <c r="A13184" t="s">
        <v>2768</v>
      </c>
      <c r="B13184" t="s">
        <v>2769</v>
      </c>
      <c r="C13184" t="s">
        <v>1856</v>
      </c>
      <c r="D13184" t="s">
        <v>1857</v>
      </c>
      <c r="E13184">
        <v>92.057236278004396</v>
      </c>
      <c r="F13184">
        <v>93.968735664422894</v>
      </c>
      <c r="G13184">
        <v>96.401607519737297</v>
      </c>
      <c r="J13184">
        <f>AVERAGE(Table1_1[[#This Row],[2020]:[2024]])</f>
        <v>94.142526487388196</v>
      </c>
      <c r="K13184" t="str">
        <f>IF(AVERAGE(Table1_1[[#This Row],[2020]:[2024]])&lt;=_xlfn.XLOOKUP(Table1_1[[#This Row],[Series Name]],Table4[Series Name],Table4[Global Average]),"Sotto la media","Sopra la media")</f>
        <v>Sopra la media</v>
      </c>
      <c r="L13184">
        <f>_xlfn.XLOOKUP(Table1_1[[#This Row],[Series Name]],Table4[Series Name],Table4[Global Average])</f>
        <v>88.294366704444087</v>
      </c>
    </row>
    <row r="13185" spans="1:12" x14ac:dyDescent="0.3">
      <c r="A13185" t="s">
        <v>2768</v>
      </c>
      <c r="B13185" t="s">
        <v>2769</v>
      </c>
      <c r="C13185" t="s">
        <v>1858</v>
      </c>
      <c r="D13185" t="s">
        <v>1859</v>
      </c>
      <c r="E13185">
        <v>98.297187499420204</v>
      </c>
      <c r="F13185">
        <v>98.329040376580494</v>
      </c>
      <c r="G13185">
        <v>98.360897986649306</v>
      </c>
      <c r="J13185">
        <f>AVERAGE(Table1_1[[#This Row],[2020]:[2024]])</f>
        <v>98.329041954216677</v>
      </c>
      <c r="K13185" t="str">
        <f>IF(AVERAGE(Table1_1[[#This Row],[2020]:[2024]])&lt;=_xlfn.XLOOKUP(Table1_1[[#This Row],[Series Name]],Table4[Series Name],Table4[Global Average]),"Sotto la media","Sopra la media")</f>
        <v>Sopra la media</v>
      </c>
      <c r="L13185">
        <f>_xlfn.XLOOKUP(Table1_1[[#This Row],[Series Name]],Table4[Series Name],Table4[Global Average])</f>
        <v>97.573586052913697</v>
      </c>
    </row>
    <row r="13186" spans="1:12" x14ac:dyDescent="0.3">
      <c r="A13186" t="s">
        <v>2768</v>
      </c>
      <c r="B13186" t="s">
        <v>2769</v>
      </c>
      <c r="C13186" t="s">
        <v>1860</v>
      </c>
      <c r="D13186" t="s">
        <v>1861</v>
      </c>
      <c r="E13186">
        <v>92.851497007632105</v>
      </c>
      <c r="F13186">
        <v>94.385756597916</v>
      </c>
      <c r="G13186">
        <v>95.892361406945298</v>
      </c>
      <c r="J13186">
        <f>AVERAGE(Table1_1[[#This Row],[2020]:[2024]])</f>
        <v>94.37653833749782</v>
      </c>
      <c r="K13186" t="str">
        <f>IF(AVERAGE(Table1_1[[#This Row],[2020]:[2024]])&lt;=_xlfn.XLOOKUP(Table1_1[[#This Row],[Series Name]],Table4[Series Name],Table4[Global Average]),"Sotto la media","Sopra la media")</f>
        <v>Sopra la media</v>
      </c>
      <c r="L13186">
        <f>_xlfn.XLOOKUP(Table1_1[[#This Row],[Series Name]],Table4[Series Name],Table4[Global Average])</f>
        <v>87.063172497838025</v>
      </c>
    </row>
    <row r="13187" spans="1:12" x14ac:dyDescent="0.3">
      <c r="A13187" t="s">
        <v>2768</v>
      </c>
      <c r="B13187" t="s">
        <v>2769</v>
      </c>
      <c r="C13187" t="s">
        <v>1862</v>
      </c>
      <c r="D13187" t="s">
        <v>1863</v>
      </c>
      <c r="E13187">
        <v>88.250093751181097</v>
      </c>
      <c r="F13187">
        <v>90.563860636313805</v>
      </c>
      <c r="G13187">
        <v>92.882239322246406</v>
      </c>
      <c r="J13187">
        <f>AVERAGE(Table1_1[[#This Row],[2020]:[2024]])</f>
        <v>90.565397903247103</v>
      </c>
      <c r="K13187" t="str">
        <f>IF(AVERAGE(Table1_1[[#This Row],[2020]:[2024]])&lt;=_xlfn.XLOOKUP(Table1_1[[#This Row],[Series Name]],Table4[Series Name],Table4[Global Average]),"Sotto la media","Sopra la media")</f>
        <v>Sopra la media</v>
      </c>
      <c r="L13187">
        <f>_xlfn.XLOOKUP(Table1_1[[#This Row],[Series Name]],Table4[Series Name],Table4[Global Average])</f>
        <v>81.018719292349914</v>
      </c>
    </row>
    <row r="13188" spans="1:12" x14ac:dyDescent="0.3">
      <c r="A13188" t="s">
        <v>2768</v>
      </c>
      <c r="B13188" t="s">
        <v>2769</v>
      </c>
      <c r="C13188" t="s">
        <v>1864</v>
      </c>
      <c r="D13188" t="s">
        <v>1865</v>
      </c>
      <c r="E13188">
        <v>95.7408197353448</v>
      </c>
      <c r="F13188">
        <v>96.677720638688299</v>
      </c>
      <c r="G13188">
        <v>97.618118964559997</v>
      </c>
      <c r="J13188">
        <f>AVERAGE(Table1_1[[#This Row],[2020]:[2024]])</f>
        <v>96.678886446197694</v>
      </c>
      <c r="K13188" t="str">
        <f>IF(AVERAGE(Table1_1[[#This Row],[2020]:[2024]])&lt;=_xlfn.XLOOKUP(Table1_1[[#This Row],[Series Name]],Table4[Series Name],Table4[Global Average]),"Sotto la media","Sopra la media")</f>
        <v>Sopra la media</v>
      </c>
      <c r="L13188">
        <f>_xlfn.XLOOKUP(Table1_1[[#This Row],[Series Name]],Table4[Series Name],Table4[Global Average])</f>
        <v>87.235536809784151</v>
      </c>
    </row>
    <row r="13189" spans="1:12" x14ac:dyDescent="0.3">
      <c r="A13189" t="s">
        <v>2768</v>
      </c>
      <c r="B13189" t="s">
        <v>2769</v>
      </c>
      <c r="C13189" t="s">
        <v>1870</v>
      </c>
      <c r="D13189" t="s">
        <v>1871</v>
      </c>
      <c r="E13189">
        <v>97.481172318119107</v>
      </c>
      <c r="F13189">
        <v>97.685748331974295</v>
      </c>
      <c r="G13189">
        <v>97.873854097321399</v>
      </c>
      <c r="J13189">
        <f>AVERAGE(Table1_1[[#This Row],[2020]:[2024]])</f>
        <v>97.680258249138262</v>
      </c>
      <c r="K13189" t="str">
        <f>IF(AVERAGE(Table1_1[[#This Row],[2020]:[2024]])&lt;=_xlfn.XLOOKUP(Table1_1[[#This Row],[Series Name]],Table4[Series Name],Table4[Global Average]),"Sotto la media","Sopra la media")</f>
        <v>Sopra la media</v>
      </c>
      <c r="L13189">
        <f>_xlfn.XLOOKUP(Table1_1[[#This Row],[Series Name]],Table4[Series Name],Table4[Global Average])</f>
        <v>84.779572893495924</v>
      </c>
    </row>
    <row r="13190" spans="1:12" x14ac:dyDescent="0.3">
      <c r="A13190" t="s">
        <v>2768</v>
      </c>
      <c r="B13190" t="s">
        <v>2769</v>
      </c>
      <c r="C13190" t="s">
        <v>1872</v>
      </c>
      <c r="D13190" t="s">
        <v>1873</v>
      </c>
      <c r="E13190">
        <v>64.609678087131599</v>
      </c>
      <c r="F13190">
        <v>65.932827101044296</v>
      </c>
      <c r="G13190">
        <v>67.220232502193994</v>
      </c>
      <c r="J13190">
        <f>AVERAGE(Table1_1[[#This Row],[2020]:[2024]])</f>
        <v>65.920912563456625</v>
      </c>
      <c r="K13190" t="str">
        <f>IF(AVERAGE(Table1_1[[#This Row],[2020]:[2024]])&lt;=_xlfn.XLOOKUP(Table1_1[[#This Row],[Series Name]],Table4[Series Name],Table4[Global Average]),"Sotto la media","Sopra la media")</f>
        <v>Sotto la media</v>
      </c>
      <c r="L13190">
        <f>_xlfn.XLOOKUP(Table1_1[[#This Row],[Series Name]],Table4[Series Name],Table4[Global Average])</f>
        <v>66.447144237067803</v>
      </c>
    </row>
    <row r="13191" spans="1:12" x14ac:dyDescent="0.3">
      <c r="A13191" t="s">
        <v>2768</v>
      </c>
      <c r="B13191" t="s">
        <v>2769</v>
      </c>
      <c r="C13191" t="s">
        <v>1874</v>
      </c>
      <c r="D13191" t="s">
        <v>1875</v>
      </c>
      <c r="E13191">
        <v>33.978334271435997</v>
      </c>
      <c r="F13191">
        <v>35.342658615550498</v>
      </c>
      <c r="G13191">
        <v>36.709741265041004</v>
      </c>
      <c r="J13191">
        <f>AVERAGE(Table1_1[[#This Row],[2020]:[2024]])</f>
        <v>35.343578050675831</v>
      </c>
      <c r="K13191" t="str">
        <f>IF(AVERAGE(Table1_1[[#This Row],[2020]:[2024]])&lt;=_xlfn.XLOOKUP(Table1_1[[#This Row],[Series Name]],Table4[Series Name],Table4[Global Average]),"Sotto la media","Sopra la media")</f>
        <v>Sotto la media</v>
      </c>
      <c r="L13191">
        <f>_xlfn.XLOOKUP(Table1_1[[#This Row],[Series Name]],Table4[Series Name],Table4[Global Average])</f>
        <v>59.792896377450717</v>
      </c>
    </row>
    <row r="13192" spans="1:12" x14ac:dyDescent="0.3">
      <c r="A13192" t="s">
        <v>2768</v>
      </c>
      <c r="B13192" t="s">
        <v>2769</v>
      </c>
      <c r="C13192" t="s">
        <v>1876</v>
      </c>
      <c r="D13192" t="s">
        <v>1877</v>
      </c>
      <c r="E13192">
        <v>83.843778478624301</v>
      </c>
      <c r="F13192">
        <v>84.277533775070395</v>
      </c>
      <c r="G13192">
        <v>84.712407502336106</v>
      </c>
      <c r="J13192">
        <f>AVERAGE(Table1_1[[#This Row],[2020]:[2024]])</f>
        <v>84.277906585343601</v>
      </c>
      <c r="K13192" t="str">
        <f>IF(AVERAGE(Table1_1[[#This Row],[2020]:[2024]])&lt;=_xlfn.XLOOKUP(Table1_1[[#This Row],[Series Name]],Table4[Series Name],Table4[Global Average]),"Sotto la media","Sopra la media")</f>
        <v>Sopra la media</v>
      </c>
      <c r="L13192">
        <f>_xlfn.XLOOKUP(Table1_1[[#This Row],[Series Name]],Table4[Series Name],Table4[Global Average])</f>
        <v>60.393247867271633</v>
      </c>
    </row>
    <row r="13193" spans="1:12" x14ac:dyDescent="0.3">
      <c r="A13193" t="s">
        <v>2768</v>
      </c>
      <c r="B13193" t="s">
        <v>2769</v>
      </c>
      <c r="C13193" t="s">
        <v>1878</v>
      </c>
      <c r="D13193" t="s">
        <v>1879</v>
      </c>
      <c r="E13193">
        <v>97.142840246532501</v>
      </c>
      <c r="F13193">
        <v>97.175359830184405</v>
      </c>
      <c r="G13193">
        <v>97.206796995462298</v>
      </c>
      <c r="J13193">
        <f>AVERAGE(Table1_1[[#This Row],[2020]:[2024]])</f>
        <v>97.17499902405973</v>
      </c>
      <c r="K13193" t="str">
        <f>IF(AVERAGE(Table1_1[[#This Row],[2020]:[2024]])&lt;=_xlfn.XLOOKUP(Table1_1[[#This Row],[Series Name]],Table4[Series Name],Table4[Global Average]),"Sotto la media","Sopra la media")</f>
        <v>Sopra la media</v>
      </c>
      <c r="L13193">
        <f>_xlfn.XLOOKUP(Table1_1[[#This Row],[Series Name]],Table4[Series Name],Table4[Global Average])</f>
        <v>62.726376925426308</v>
      </c>
    </row>
    <row r="13194" spans="1:12" x14ac:dyDescent="0.3">
      <c r="A13194" t="s">
        <v>2768</v>
      </c>
      <c r="B13194" t="s">
        <v>2769</v>
      </c>
      <c r="C13194" t="s">
        <v>1880</v>
      </c>
      <c r="D13194" t="s">
        <v>1881</v>
      </c>
      <c r="E13194">
        <v>95.3</v>
      </c>
      <c r="F13194">
        <v>95.3</v>
      </c>
      <c r="G13194">
        <v>95.3</v>
      </c>
      <c r="J13194">
        <f>AVERAGE(Table1_1[[#This Row],[2020]:[2024]])</f>
        <v>95.3</v>
      </c>
      <c r="K13194" t="str">
        <f>IF(AVERAGE(Table1_1[[#This Row],[2020]:[2024]])&lt;=_xlfn.XLOOKUP(Table1_1[[#This Row],[Series Name]],Table4[Series Name],Table4[Global Average]),"Sotto la media","Sopra la media")</f>
        <v>Sopra la media</v>
      </c>
      <c r="L13194">
        <f>_xlfn.XLOOKUP(Table1_1[[#This Row],[Series Name]],Table4[Series Name],Table4[Global Average])</f>
        <v>50.90664846068421</v>
      </c>
    </row>
    <row r="13195" spans="1:12" x14ac:dyDescent="0.3">
      <c r="A13195" t="s">
        <v>2768</v>
      </c>
      <c r="B13195" t="s">
        <v>2769</v>
      </c>
      <c r="C13195" t="s">
        <v>1882</v>
      </c>
      <c r="D13195" t="s">
        <v>1883</v>
      </c>
      <c r="E13195">
        <v>98.3</v>
      </c>
      <c r="F13195">
        <v>98.3</v>
      </c>
      <c r="G13195">
        <v>98.3</v>
      </c>
      <c r="J13195">
        <f>AVERAGE(Table1_1[[#This Row],[2020]:[2024]])</f>
        <v>98.3</v>
      </c>
      <c r="K13195" t="str">
        <f>IF(AVERAGE(Table1_1[[#This Row],[2020]:[2024]])&lt;=_xlfn.XLOOKUP(Table1_1[[#This Row],[Series Name]],Table4[Series Name],Table4[Global Average]),"Sotto la media","Sopra la media")</f>
        <v>Sopra la media</v>
      </c>
      <c r="L13195">
        <f>_xlfn.XLOOKUP(Table1_1[[#This Row],[Series Name]],Table4[Series Name],Table4[Global Average])</f>
        <v>69.716158086807766</v>
      </c>
    </row>
    <row r="13196" spans="1:12" x14ac:dyDescent="0.3">
      <c r="A13196" t="s">
        <v>2768</v>
      </c>
      <c r="B13196" t="s">
        <v>2769</v>
      </c>
      <c r="C13196" t="s">
        <v>1884</v>
      </c>
      <c r="D13196" t="s">
        <v>1885</v>
      </c>
      <c r="E13196">
        <v>2.02522610806533</v>
      </c>
      <c r="F13196">
        <v>2.0635853906122699</v>
      </c>
      <c r="G13196">
        <v>2.0992349979389</v>
      </c>
      <c r="J13196">
        <f>AVERAGE(Table1_1[[#This Row],[2020]:[2024]])</f>
        <v>2.0626821655388334</v>
      </c>
      <c r="K13196" t="str">
        <f>IF(AVERAGE(Table1_1[[#This Row],[2020]:[2024]])&lt;=_xlfn.XLOOKUP(Table1_1[[#This Row],[Series Name]],Table4[Series Name],Table4[Global Average]),"Sotto la media","Sopra la media")</f>
        <v>Sotto la media</v>
      </c>
      <c r="L13196">
        <f>_xlfn.XLOOKUP(Table1_1[[#This Row],[Series Name]],Table4[Series Name],Table4[Global Average])</f>
        <v>3.0900644607203209</v>
      </c>
    </row>
    <row r="13197" spans="1:12" x14ac:dyDescent="0.3">
      <c r="A13197" t="s">
        <v>2768</v>
      </c>
      <c r="B13197" t="s">
        <v>2769</v>
      </c>
      <c r="C13197" t="s">
        <v>1886</v>
      </c>
      <c r="D13197" t="s">
        <v>1887</v>
      </c>
      <c r="E13197">
        <v>99.738967895507798</v>
      </c>
      <c r="J13197">
        <f>AVERAGE(Table1_1[[#This Row],[2020]:[2024]])</f>
        <v>99.738967895507798</v>
      </c>
      <c r="K13197" t="str">
        <f>IF(AVERAGE(Table1_1[[#This Row],[2020]:[2024]])&lt;=_xlfn.XLOOKUP(Table1_1[[#This Row],[Series Name]],Table4[Series Name],Table4[Global Average]),"Sotto la media","Sopra la media")</f>
        <v>Sopra la media</v>
      </c>
      <c r="L13197">
        <f>_xlfn.XLOOKUP(Table1_1[[#This Row],[Series Name]],Table4[Series Name],Table4[Global Average])</f>
        <v>93.335783216688355</v>
      </c>
    </row>
    <row r="13198" spans="1:12" x14ac:dyDescent="0.3">
      <c r="A13198" t="s">
        <v>2768</v>
      </c>
      <c r="B13198" t="s">
        <v>2769</v>
      </c>
      <c r="C13198" t="s">
        <v>1888</v>
      </c>
      <c r="D13198" t="s">
        <v>1889</v>
      </c>
      <c r="E13198">
        <v>99.826820373535199</v>
      </c>
      <c r="J13198">
        <f>AVERAGE(Table1_1[[#This Row],[2020]:[2024]])</f>
        <v>99.826820373535199</v>
      </c>
      <c r="K13198" t="str">
        <f>IF(AVERAGE(Table1_1[[#This Row],[2020]:[2024]])&lt;=_xlfn.XLOOKUP(Table1_1[[#This Row],[Series Name]],Table4[Series Name],Table4[Global Average]),"Sotto la media","Sopra la media")</f>
        <v>Sopra la media</v>
      </c>
      <c r="L13198">
        <f>_xlfn.XLOOKUP(Table1_1[[#This Row],[Series Name]],Table4[Series Name],Table4[Global Average])</f>
        <v>91.606169806586379</v>
      </c>
    </row>
    <row r="13199" spans="1:12" x14ac:dyDescent="0.3">
      <c r="A13199" t="s">
        <v>2768</v>
      </c>
      <c r="B13199" t="s">
        <v>2769</v>
      </c>
      <c r="C13199" t="s">
        <v>1890</v>
      </c>
      <c r="D13199" t="s">
        <v>1891</v>
      </c>
      <c r="E13199">
        <v>99.785743713378906</v>
      </c>
      <c r="J13199">
        <f>AVERAGE(Table1_1[[#This Row],[2020]:[2024]])</f>
        <v>99.785743713378906</v>
      </c>
      <c r="K13199" t="str">
        <f>IF(AVERAGE(Table1_1[[#This Row],[2020]:[2024]])&lt;=_xlfn.XLOOKUP(Table1_1[[#This Row],[Series Name]],Table4[Series Name],Table4[Global Average]),"Sotto la media","Sopra la media")</f>
        <v>Sopra la media</v>
      </c>
      <c r="L13199">
        <f>_xlfn.XLOOKUP(Table1_1[[#This Row],[Series Name]],Table4[Series Name],Table4[Global Average])</f>
        <v>91.729911622546965</v>
      </c>
    </row>
    <row r="13200" spans="1:12" x14ac:dyDescent="0.3">
      <c r="A13200" t="s">
        <v>2768</v>
      </c>
      <c r="B13200" t="s">
        <v>2769</v>
      </c>
      <c r="C13200" t="s">
        <v>1892</v>
      </c>
      <c r="D13200" t="s">
        <v>1893</v>
      </c>
      <c r="E13200">
        <v>96.711051940917997</v>
      </c>
      <c r="J13200">
        <f>AVERAGE(Table1_1[[#This Row],[2020]:[2024]])</f>
        <v>96.711051940917997</v>
      </c>
      <c r="K13200" t="str">
        <f>IF(AVERAGE(Table1_1[[#This Row],[2020]:[2024]])&lt;=_xlfn.XLOOKUP(Table1_1[[#This Row],[Series Name]],Table4[Series Name],Table4[Global Average]),"Sotto la media","Sopra la media")</f>
        <v>Sopra la media</v>
      </c>
      <c r="L13200">
        <f>_xlfn.XLOOKUP(Table1_1[[#This Row],[Series Name]],Table4[Series Name],Table4[Global Average])</f>
        <v>89.911526876782617</v>
      </c>
    </row>
    <row r="13201" spans="1:12" x14ac:dyDescent="0.3">
      <c r="A13201" t="s">
        <v>2768</v>
      </c>
      <c r="B13201" t="s">
        <v>2769</v>
      </c>
      <c r="C13201" t="s">
        <v>1894</v>
      </c>
      <c r="D13201" t="s">
        <v>1895</v>
      </c>
      <c r="E13201">
        <v>96.856040954589801</v>
      </c>
      <c r="J13201">
        <f>AVERAGE(Table1_1[[#This Row],[2020]:[2024]])</f>
        <v>96.856040954589801</v>
      </c>
      <c r="K13201" t="str">
        <f>IF(AVERAGE(Table1_1[[#This Row],[2020]:[2024]])&lt;=_xlfn.XLOOKUP(Table1_1[[#This Row],[Series Name]],Table4[Series Name],Table4[Global Average]),"Sotto la media","Sopra la media")</f>
        <v>Sopra la media</v>
      </c>
      <c r="L13201">
        <f>_xlfn.XLOOKUP(Table1_1[[#This Row],[Series Name]],Table4[Series Name],Table4[Global Average])</f>
        <v>86.994246649363689</v>
      </c>
    </row>
    <row r="13202" spans="1:12" x14ac:dyDescent="0.3">
      <c r="A13202" t="s">
        <v>2768</v>
      </c>
      <c r="B13202" t="s">
        <v>2769</v>
      </c>
      <c r="C13202" t="s">
        <v>1896</v>
      </c>
      <c r="D13202" t="s">
        <v>1897</v>
      </c>
      <c r="E13202">
        <v>96.788406372070298</v>
      </c>
      <c r="J13202">
        <f>AVERAGE(Table1_1[[#This Row],[2020]:[2024]])</f>
        <v>96.788406372070298</v>
      </c>
      <c r="K13202" t="str">
        <f>IF(AVERAGE(Table1_1[[#This Row],[2020]:[2024]])&lt;=_xlfn.XLOOKUP(Table1_1[[#This Row],[Series Name]],Table4[Series Name],Table4[Global Average]),"Sotto la media","Sopra la media")</f>
        <v>Sopra la media</v>
      </c>
      <c r="L13202">
        <f>_xlfn.XLOOKUP(Table1_1[[#This Row],[Series Name]],Table4[Series Name],Table4[Global Average])</f>
        <v>88.193005720774337</v>
      </c>
    </row>
    <row r="13203" spans="1:12" x14ac:dyDescent="0.3">
      <c r="A13203" t="s">
        <v>2768</v>
      </c>
      <c r="B13203" t="s">
        <v>2769</v>
      </c>
      <c r="C13203" t="s">
        <v>1898</v>
      </c>
      <c r="D13203" t="s">
        <v>1899</v>
      </c>
      <c r="E13203">
        <v>18295889482.740002</v>
      </c>
      <c r="F13203">
        <v>22957840161.889999</v>
      </c>
      <c r="G13203">
        <v>22156035784.91</v>
      </c>
      <c r="H13203">
        <v>20237489597.27</v>
      </c>
      <c r="J13203">
        <f>AVERAGE(Table1_1[[#This Row],[2020]:[2024]])</f>
        <v>20911813756.702503</v>
      </c>
      <c r="K13203" t="str">
        <f>IF(AVERAGE(Table1_1[[#This Row],[2020]:[2024]])&lt;=_xlfn.XLOOKUP(Table1_1[[#This Row],[Series Name]],Table4[Series Name],Table4[Global Average]),"Sotto la media","Sopra la media")</f>
        <v>Sopra la media</v>
      </c>
      <c r="L13203">
        <f>_xlfn.XLOOKUP(Table1_1[[#This Row],[Series Name]],Table4[Series Name],Table4[Global Average])</f>
        <v>9947941616.5334511</v>
      </c>
    </row>
    <row r="13204" spans="1:12" x14ac:dyDescent="0.3">
      <c r="A13204" t="s">
        <v>2768</v>
      </c>
      <c r="B13204" t="s">
        <v>2769</v>
      </c>
      <c r="C13204" t="s">
        <v>1900</v>
      </c>
      <c r="D13204" t="s">
        <v>1901</v>
      </c>
      <c r="E13204">
        <v>0.12851701773249199</v>
      </c>
      <c r="F13204">
        <v>0.12614657338972199</v>
      </c>
      <c r="G13204">
        <v>0.14592299696050301</v>
      </c>
      <c r="H13204">
        <v>0.16358880976479101</v>
      </c>
      <c r="J13204">
        <f>AVERAGE(Table1_1[[#This Row],[2020]:[2024]])</f>
        <v>0.14104384946187698</v>
      </c>
      <c r="K13204" t="str">
        <f>IF(AVERAGE(Table1_1[[#This Row],[2020]:[2024]])&lt;=_xlfn.XLOOKUP(Table1_1[[#This Row],[Series Name]],Table4[Series Name],Table4[Global Average]),"Sotto la media","Sopra la media")</f>
        <v>Sotto la media</v>
      </c>
      <c r="L13204">
        <f>_xlfn.XLOOKUP(Table1_1[[#This Row],[Series Name]],Table4[Series Name],Table4[Global Average])</f>
        <v>4.1243344693056301</v>
      </c>
    </row>
    <row r="13205" spans="1:12" x14ac:dyDescent="0.3">
      <c r="A13205" t="s">
        <v>2768</v>
      </c>
      <c r="B13205" t="s">
        <v>2769</v>
      </c>
      <c r="C13205" t="s">
        <v>1902</v>
      </c>
      <c r="D13205" t="s">
        <v>1903</v>
      </c>
      <c r="E13205">
        <v>18876250770.209999</v>
      </c>
      <c r="F13205">
        <v>22479899032.720001</v>
      </c>
      <c r="G13205">
        <v>26093633202.029999</v>
      </c>
      <c r="H13205">
        <v>29110273774.630001</v>
      </c>
      <c r="J13205">
        <f>AVERAGE(Table1_1[[#This Row],[2020]:[2024]])</f>
        <v>24140014194.897499</v>
      </c>
      <c r="K13205" t="str">
        <f>IF(AVERAGE(Table1_1[[#This Row],[2020]:[2024]])&lt;=_xlfn.XLOOKUP(Table1_1[[#This Row],[Series Name]],Table4[Series Name],Table4[Global Average]),"Sotto la media","Sopra la media")</f>
        <v>Sopra la media</v>
      </c>
      <c r="L13205">
        <f>_xlfn.XLOOKUP(Table1_1[[#This Row],[Series Name]],Table4[Series Name],Table4[Global Average])</f>
        <v>5909142351.060689</v>
      </c>
    </row>
    <row r="13206" spans="1:12" x14ac:dyDescent="0.3">
      <c r="A13206" t="s">
        <v>2768</v>
      </c>
      <c r="B13206" t="s">
        <v>2769</v>
      </c>
      <c r="C13206" t="s">
        <v>1904</v>
      </c>
      <c r="D13206" t="s">
        <v>1905</v>
      </c>
      <c r="E13206">
        <v>4161951876.5799999</v>
      </c>
      <c r="F13206">
        <v>5361455676.1199999</v>
      </c>
      <c r="G13206">
        <v>5669106872.5</v>
      </c>
      <c r="H13206">
        <v>6468982106.96</v>
      </c>
      <c r="J13206">
        <f>AVERAGE(Table1_1[[#This Row],[2020]:[2024]])</f>
        <v>5415374133.04</v>
      </c>
      <c r="K13206" t="str">
        <f>IF(AVERAGE(Table1_1[[#This Row],[2020]:[2024]])&lt;=_xlfn.XLOOKUP(Table1_1[[#This Row],[Series Name]],Table4[Series Name],Table4[Global Average]),"Sotto la media","Sopra la media")</f>
        <v>Sopra la media</v>
      </c>
      <c r="L13206">
        <f>_xlfn.XLOOKUP(Table1_1[[#This Row],[Series Name]],Table4[Series Name],Table4[Global Average])</f>
        <v>3283362810.350378</v>
      </c>
    </row>
    <row r="13207" spans="1:12" x14ac:dyDescent="0.3">
      <c r="A13207" t="s">
        <v>2768</v>
      </c>
      <c r="B13207" t="s">
        <v>2769</v>
      </c>
      <c r="C13207" t="s">
        <v>1906</v>
      </c>
      <c r="D13207" t="s">
        <v>1907</v>
      </c>
      <c r="E13207">
        <v>2.387</v>
      </c>
      <c r="F13207">
        <v>2.5179999999999998</v>
      </c>
      <c r="J13207">
        <f>AVERAGE(Table1_1[[#This Row],[2020]:[2024]])</f>
        <v>2.4524999999999997</v>
      </c>
      <c r="K13207" t="str">
        <f>IF(AVERAGE(Table1_1[[#This Row],[2020]:[2024]])&lt;=_xlfn.XLOOKUP(Table1_1[[#This Row],[Series Name]],Table4[Series Name],Table4[Global Average]),"Sotto la media","Sopra la media")</f>
        <v>Sotto la media</v>
      </c>
      <c r="L13207">
        <f>_xlfn.XLOOKUP(Table1_1[[#This Row],[Series Name]],Table4[Series Name],Table4[Global Average])</f>
        <v>2.485698412698413</v>
      </c>
    </row>
    <row r="13208" spans="1:12" x14ac:dyDescent="0.3">
      <c r="A13208" t="s">
        <v>2768</v>
      </c>
      <c r="B13208" t="s">
        <v>2769</v>
      </c>
      <c r="C13208" t="s">
        <v>1908</v>
      </c>
      <c r="D13208" t="s">
        <v>1909</v>
      </c>
      <c r="E13208">
        <v>34.8105237153218</v>
      </c>
      <c r="J13208">
        <f>AVERAGE(Table1_1[[#This Row],[2020]:[2024]])</f>
        <v>34.8105237153218</v>
      </c>
      <c r="K13208" t="str">
        <f>IF(AVERAGE(Table1_1[[#This Row],[2020]:[2024]])&lt;=_xlfn.XLOOKUP(Table1_1[[#This Row],[Series Name]],Table4[Series Name],Table4[Global Average]),"Sotto la media","Sopra la media")</f>
        <v>Sopra la media</v>
      </c>
      <c r="L13208">
        <f>_xlfn.XLOOKUP(Table1_1[[#This Row],[Series Name]],Table4[Series Name],Table4[Global Average])</f>
        <v>21.779362587959181</v>
      </c>
    </row>
    <row r="13209" spans="1:12" x14ac:dyDescent="0.3">
      <c r="A13209" t="s">
        <v>2768</v>
      </c>
      <c r="B13209" t="s">
        <v>2769</v>
      </c>
      <c r="C13209" t="s">
        <v>1910</v>
      </c>
      <c r="D13209" t="s">
        <v>1911</v>
      </c>
      <c r="E13209">
        <v>88945714000</v>
      </c>
      <c r="F13209">
        <v>18686499000</v>
      </c>
      <c r="G13209">
        <v>-37278114000</v>
      </c>
      <c r="H13209">
        <v>-23249604000</v>
      </c>
      <c r="J13209">
        <f>AVERAGE(Table1_1[[#This Row],[2020]:[2024]])</f>
        <v>11776123750</v>
      </c>
      <c r="K13209" t="str">
        <f>IF(AVERAGE(Table1_1[[#This Row],[2020]:[2024]])&lt;=_xlfn.XLOOKUP(Table1_1[[#This Row],[Series Name]],Table4[Series Name],Table4[Global Average]),"Sotto la media","Sopra la media")</f>
        <v>Sopra la media</v>
      </c>
      <c r="L13209">
        <f>_xlfn.XLOOKUP(Table1_1[[#This Row],[Series Name]],Table4[Series Name],Table4[Global Average])</f>
        <v>485333975</v>
      </c>
    </row>
    <row r="13210" spans="1:12" x14ac:dyDescent="0.3">
      <c r="A13210" t="s">
        <v>2768</v>
      </c>
      <c r="B13210" t="s">
        <v>2769</v>
      </c>
      <c r="C13210" t="s">
        <v>1912</v>
      </c>
      <c r="D13210" t="s">
        <v>1913</v>
      </c>
      <c r="E13210">
        <v>20560988000</v>
      </c>
      <c r="F13210">
        <v>48497233000</v>
      </c>
      <c r="G13210">
        <v>-37064811000</v>
      </c>
      <c r="H13210">
        <v>-21508394000</v>
      </c>
      <c r="J13210">
        <f>AVERAGE(Table1_1[[#This Row],[2020]:[2024]])</f>
        <v>2621254000</v>
      </c>
      <c r="K13210" t="str">
        <f>IF(AVERAGE(Table1_1[[#This Row],[2020]:[2024]])&lt;=_xlfn.XLOOKUP(Table1_1[[#This Row],[Series Name]],Table4[Series Name],Table4[Global Average]),"Sotto la media","Sopra la media")</f>
        <v>Sopra la media</v>
      </c>
      <c r="L13210">
        <f>_xlfn.XLOOKUP(Table1_1[[#This Row],[Series Name]],Table4[Series Name],Table4[Global Average])</f>
        <v>1654750281.25</v>
      </c>
    </row>
    <row r="13211" spans="1:12" x14ac:dyDescent="0.3">
      <c r="A13211" t="s">
        <v>2768</v>
      </c>
      <c r="B13211" t="s">
        <v>2769</v>
      </c>
      <c r="C13211" t="s">
        <v>1914</v>
      </c>
      <c r="D13211" t="s">
        <v>1915</v>
      </c>
      <c r="E13211">
        <v>-0.47412785887718201</v>
      </c>
      <c r="F13211">
        <v>-0.516462862491608</v>
      </c>
      <c r="G13211">
        <v>-0.45127671957016002</v>
      </c>
      <c r="H13211">
        <v>-0.51309704780578602</v>
      </c>
      <c r="J13211">
        <f>AVERAGE(Table1_1[[#This Row],[2020]:[2024]])</f>
        <v>-0.48874112218618404</v>
      </c>
      <c r="K13211" t="str">
        <f>IF(AVERAGE(Table1_1[[#This Row],[2020]:[2024]])&lt;=_xlfn.XLOOKUP(Table1_1[[#This Row],[Series Name]],Table4[Series Name],Table4[Global Average]),"Sotto la media","Sopra la media")</f>
        <v>Sotto la media</v>
      </c>
      <c r="L13211">
        <f>_xlfn.XLOOKUP(Table1_1[[#This Row],[Series Name]],Table4[Series Name],Table4[Global Average])</f>
        <v>6.1606744697200878E-2</v>
      </c>
    </row>
    <row r="13212" spans="1:12" x14ac:dyDescent="0.3">
      <c r="A13212" t="s">
        <v>2768</v>
      </c>
      <c r="B13212" t="s">
        <v>2769</v>
      </c>
      <c r="C13212" t="s">
        <v>1916</v>
      </c>
      <c r="D13212" t="s">
        <v>1917</v>
      </c>
      <c r="E13212">
        <v>8</v>
      </c>
      <c r="F13212">
        <v>8</v>
      </c>
      <c r="G13212">
        <v>8</v>
      </c>
      <c r="H13212">
        <v>8</v>
      </c>
      <c r="J13212">
        <f>AVERAGE(Table1_1[[#This Row],[2020]:[2024]])</f>
        <v>8</v>
      </c>
      <c r="K13212" t="str">
        <f>IF(AVERAGE(Table1_1[[#This Row],[2020]:[2024]])&lt;=_xlfn.XLOOKUP(Table1_1[[#This Row],[Series Name]],Table4[Series Name],Table4[Global Average]),"Sotto la media","Sopra la media")</f>
        <v>Sopra la media</v>
      </c>
      <c r="L13212">
        <f>_xlfn.XLOOKUP(Table1_1[[#This Row],[Series Name]],Table4[Series Name],Table4[Global Average])</f>
        <v>6.421875</v>
      </c>
    </row>
    <row r="13213" spans="1:12" x14ac:dyDescent="0.3">
      <c r="A13213" t="s">
        <v>2768</v>
      </c>
      <c r="B13213" t="s">
        <v>2769</v>
      </c>
      <c r="C13213" t="s">
        <v>1918</v>
      </c>
      <c r="D13213" t="s">
        <v>1919</v>
      </c>
      <c r="E13213">
        <v>27.8301887512207</v>
      </c>
      <c r="F13213">
        <v>28.301887512206999</v>
      </c>
      <c r="G13213">
        <v>29.716981887817401</v>
      </c>
      <c r="H13213">
        <v>25.118482589721701</v>
      </c>
      <c r="J13213">
        <f>AVERAGE(Table1_1[[#This Row],[2020]:[2024]])</f>
        <v>27.741885185241699</v>
      </c>
      <c r="K13213" t="str">
        <f>IF(AVERAGE(Table1_1[[#This Row],[2020]:[2024]])&lt;=_xlfn.XLOOKUP(Table1_1[[#This Row],[Series Name]],Table4[Series Name],Table4[Global Average]),"Sotto la media","Sopra la media")</f>
        <v>Sotto la media</v>
      </c>
      <c r="L13213">
        <f>_xlfn.XLOOKUP(Table1_1[[#This Row],[Series Name]],Table4[Series Name],Table4[Global Average])</f>
        <v>48.339485585689545</v>
      </c>
    </row>
    <row r="13214" spans="1:12" x14ac:dyDescent="0.3">
      <c r="A13214" t="s">
        <v>2768</v>
      </c>
      <c r="B13214" t="s">
        <v>2769</v>
      </c>
      <c r="C13214" t="s">
        <v>1920</v>
      </c>
      <c r="D13214" t="s">
        <v>1921</v>
      </c>
      <c r="E13214">
        <v>18.396226882934599</v>
      </c>
      <c r="F13214">
        <v>17.9245281219482</v>
      </c>
      <c r="G13214">
        <v>17.4528293609619</v>
      </c>
      <c r="H13214">
        <v>16.5876770019531</v>
      </c>
      <c r="J13214">
        <f>AVERAGE(Table1_1[[#This Row],[2020]:[2024]])</f>
        <v>17.590315341949449</v>
      </c>
      <c r="K13214" t="str">
        <f>IF(AVERAGE(Table1_1[[#This Row],[2020]:[2024]])&lt;=_xlfn.XLOOKUP(Table1_1[[#This Row],[Series Name]],Table4[Series Name],Table4[Global Average]),"Sotto la media","Sopra la media")</f>
        <v>Sotto la media</v>
      </c>
      <c r="L13214">
        <f>_xlfn.XLOOKUP(Table1_1[[#This Row],[Series Name]],Table4[Series Name],Table4[Global Average])</f>
        <v>35.780383571982384</v>
      </c>
    </row>
    <row r="13215" spans="1:12" x14ac:dyDescent="0.3">
      <c r="A13215" t="s">
        <v>2768</v>
      </c>
      <c r="B13215" t="s">
        <v>2769</v>
      </c>
      <c r="C13215" t="s">
        <v>1922</v>
      </c>
      <c r="D13215" t="s">
        <v>1923</v>
      </c>
      <c r="E13215">
        <v>42.924530029296903</v>
      </c>
      <c r="F13215">
        <v>41.509433746337898</v>
      </c>
      <c r="G13215">
        <v>43.867923736572301</v>
      </c>
      <c r="H13215">
        <v>40.284358978271499</v>
      </c>
      <c r="J13215">
        <f>AVERAGE(Table1_1[[#This Row],[2020]:[2024]])</f>
        <v>42.146561622619643</v>
      </c>
      <c r="K13215" t="str">
        <f>IF(AVERAGE(Table1_1[[#This Row],[2020]:[2024]])&lt;=_xlfn.XLOOKUP(Table1_1[[#This Row],[Series Name]],Table4[Series Name],Table4[Global Average]),"Sotto la media","Sopra la media")</f>
        <v>Sotto la media</v>
      </c>
      <c r="L13215">
        <f>_xlfn.XLOOKUP(Table1_1[[#This Row],[Series Name]],Table4[Series Name],Table4[Global Average])</f>
        <v>61.754867672920227</v>
      </c>
    </row>
    <row r="13216" spans="1:12" x14ac:dyDescent="0.3">
      <c r="A13216" t="s">
        <v>2768</v>
      </c>
      <c r="B13216" t="s">
        <v>2769</v>
      </c>
      <c r="C13216" t="s">
        <v>1924</v>
      </c>
      <c r="D13216" t="s">
        <v>1925</v>
      </c>
      <c r="E13216">
        <v>0.20862345397472401</v>
      </c>
      <c r="F13216">
        <v>0.21236267685890201</v>
      </c>
      <c r="G13216">
        <v>0.214086413383484</v>
      </c>
      <c r="H13216">
        <v>0.20809811353683499</v>
      </c>
      <c r="J13216">
        <f>AVERAGE(Table1_1[[#This Row],[2020]:[2024]])</f>
        <v>0.21079266443848627</v>
      </c>
      <c r="K13216" t="str">
        <f>IF(AVERAGE(Table1_1[[#This Row],[2020]:[2024]])&lt;=_xlfn.XLOOKUP(Table1_1[[#This Row],[Series Name]],Table4[Series Name],Table4[Global Average]),"Sotto la media","Sopra la media")</f>
        <v>Sotto la media</v>
      </c>
      <c r="L13216">
        <f>_xlfn.XLOOKUP(Table1_1[[#This Row],[Series Name]],Table4[Series Name],Table4[Global Average])</f>
        <v>0.23058227682486188</v>
      </c>
    </row>
    <row r="13217" spans="1:12" x14ac:dyDescent="0.3">
      <c r="A13217" t="s">
        <v>2768</v>
      </c>
      <c r="B13217" t="s">
        <v>2769</v>
      </c>
      <c r="C13217" t="s">
        <v>1926</v>
      </c>
      <c r="D13217" t="s">
        <v>1927</v>
      </c>
      <c r="E13217">
        <v>5.4014384665007302</v>
      </c>
      <c r="F13217">
        <v>4.9647898694774302</v>
      </c>
      <c r="G13217">
        <v>4.4237732418068401</v>
      </c>
      <c r="H13217">
        <v>3.9285732497211998</v>
      </c>
      <c r="J13217">
        <f>AVERAGE(Table1_1[[#This Row],[2020]:[2024]])</f>
        <v>4.6796437068765497</v>
      </c>
      <c r="K13217" t="str">
        <f>IF(AVERAGE(Table1_1[[#This Row],[2020]:[2024]])&lt;=_xlfn.XLOOKUP(Table1_1[[#This Row],[Series Name]],Table4[Series Name],Table4[Global Average]),"Sotto la media","Sopra la media")</f>
        <v>Sotto la media</v>
      </c>
      <c r="L13217">
        <f>_xlfn.XLOOKUP(Table1_1[[#This Row],[Series Name]],Table4[Series Name],Table4[Global Average])</f>
        <v>7.6008546171051528</v>
      </c>
    </row>
    <row r="13218" spans="1:12" x14ac:dyDescent="0.3">
      <c r="A13218" t="s">
        <v>2768</v>
      </c>
      <c r="B13218" t="s">
        <v>2769</v>
      </c>
      <c r="C13218" t="s">
        <v>1928</v>
      </c>
      <c r="D13218" t="s">
        <v>1929</v>
      </c>
      <c r="E13218">
        <v>5.8826221665358904</v>
      </c>
      <c r="F13218">
        <v>5.3816594196004397</v>
      </c>
      <c r="G13218">
        <v>4.7757652086325004</v>
      </c>
      <c r="H13218">
        <v>4.2257456408199703</v>
      </c>
      <c r="J13218">
        <f>AVERAGE(Table1_1[[#This Row],[2020]:[2024]])</f>
        <v>5.0664481088972</v>
      </c>
      <c r="K13218" t="str">
        <f>IF(AVERAGE(Table1_1[[#This Row],[2020]:[2024]])&lt;=_xlfn.XLOOKUP(Table1_1[[#This Row],[Series Name]],Table4[Series Name],Table4[Global Average]),"Sotto la media","Sopra la media")</f>
        <v>Sotto la media</v>
      </c>
      <c r="L13218">
        <f>_xlfn.XLOOKUP(Table1_1[[#This Row],[Series Name]],Table4[Series Name],Table4[Global Average])</f>
        <v>7.8144312500419213</v>
      </c>
    </row>
    <row r="13219" spans="1:12" x14ac:dyDescent="0.3">
      <c r="A13219" t="s">
        <v>2768</v>
      </c>
      <c r="B13219" t="s">
        <v>2769</v>
      </c>
      <c r="C13219" t="s">
        <v>1930</v>
      </c>
      <c r="D13219" t="s">
        <v>1931</v>
      </c>
      <c r="E13219">
        <v>17.9548374596279</v>
      </c>
      <c r="F13219">
        <v>17.5818540220458</v>
      </c>
      <c r="G13219">
        <v>17.121799758273099</v>
      </c>
      <c r="H13219">
        <v>16.589610722592099</v>
      </c>
      <c r="J13219">
        <f>AVERAGE(Table1_1[[#This Row],[2020]:[2024]])</f>
        <v>17.312025490634724</v>
      </c>
      <c r="K13219" t="str">
        <f>IF(AVERAGE(Table1_1[[#This Row],[2020]:[2024]])&lt;=_xlfn.XLOOKUP(Table1_1[[#This Row],[Series Name]],Table4[Series Name],Table4[Global Average]),"Sotto la media","Sopra la media")</f>
        <v>Sotto la media</v>
      </c>
      <c r="L13219">
        <f>_xlfn.XLOOKUP(Table1_1[[#This Row],[Series Name]],Table4[Series Name],Table4[Global Average])</f>
        <v>23.174034258868588</v>
      </c>
    </row>
    <row r="13220" spans="1:12" x14ac:dyDescent="0.3">
      <c r="A13220" t="s">
        <v>2768</v>
      </c>
      <c r="B13220" t="s">
        <v>2769</v>
      </c>
      <c r="C13220" t="s">
        <v>1932</v>
      </c>
      <c r="D13220" t="s">
        <v>1933</v>
      </c>
      <c r="E13220">
        <v>117469494</v>
      </c>
      <c r="F13220">
        <v>115312089</v>
      </c>
      <c r="G13220">
        <v>112459348</v>
      </c>
      <c r="H13220">
        <v>109022006</v>
      </c>
      <c r="J13220">
        <f>AVERAGE(Table1_1[[#This Row],[2020]:[2024]])</f>
        <v>113565734.25</v>
      </c>
      <c r="K13220" t="str">
        <f>IF(AVERAGE(Table1_1[[#This Row],[2020]:[2024]])&lt;=_xlfn.XLOOKUP(Table1_1[[#This Row],[Series Name]],Table4[Series Name],Table4[Global Average]),"Sotto la media","Sopra la media")</f>
        <v>Sopra la media</v>
      </c>
      <c r="L13220">
        <f>_xlfn.XLOOKUP(Table1_1[[#This Row],[Series Name]],Table4[Series Name],Table4[Global Average])</f>
        <v>10504803.819444444</v>
      </c>
    </row>
    <row r="13221" spans="1:12" x14ac:dyDescent="0.3">
      <c r="A13221" t="s">
        <v>2768</v>
      </c>
      <c r="B13221" t="s">
        <v>2769</v>
      </c>
      <c r="C13221" t="s">
        <v>1934</v>
      </c>
      <c r="D13221" t="s">
        <v>1935</v>
      </c>
      <c r="E13221">
        <v>17.0168336523592</v>
      </c>
      <c r="F13221">
        <v>16.679190956267401</v>
      </c>
      <c r="G13221">
        <v>16.257959831487799</v>
      </c>
      <c r="H13221">
        <v>15.7650943303099</v>
      </c>
      <c r="J13221">
        <f>AVERAGE(Table1_1[[#This Row],[2020]:[2024]])</f>
        <v>16.429769692606072</v>
      </c>
      <c r="K13221" t="str">
        <f>IF(AVERAGE(Table1_1[[#This Row],[2020]:[2024]])&lt;=_xlfn.XLOOKUP(Table1_1[[#This Row],[Series Name]],Table4[Series Name],Table4[Global Average]),"Sotto la media","Sopra la media")</f>
        <v>Sotto la media</v>
      </c>
      <c r="L13221">
        <f>_xlfn.XLOOKUP(Table1_1[[#This Row],[Series Name]],Table4[Series Name],Table4[Global Average])</f>
        <v>22.9099733767485</v>
      </c>
    </row>
    <row r="13222" spans="1:12" x14ac:dyDescent="0.3">
      <c r="A13222" t="s">
        <v>2768</v>
      </c>
      <c r="B13222" t="s">
        <v>2769</v>
      </c>
      <c r="C13222" t="s">
        <v>1936</v>
      </c>
      <c r="D13222" t="s">
        <v>1937</v>
      </c>
      <c r="E13222">
        <v>135891217</v>
      </c>
      <c r="F13222">
        <v>133006985</v>
      </c>
      <c r="G13222">
        <v>129330427</v>
      </c>
      <c r="H13222">
        <v>125009291</v>
      </c>
      <c r="J13222">
        <f>AVERAGE(Table1_1[[#This Row],[2020]:[2024]])</f>
        <v>130809480</v>
      </c>
      <c r="K13222" t="str">
        <f>IF(AVERAGE(Table1_1[[#This Row],[2020]:[2024]])&lt;=_xlfn.XLOOKUP(Table1_1[[#This Row],[Series Name]],Table4[Series Name],Table4[Global Average]),"Sotto la media","Sopra la media")</f>
        <v>Sopra la media</v>
      </c>
      <c r="L13222">
        <f>_xlfn.XLOOKUP(Table1_1[[#This Row],[Series Name]],Table4[Series Name],Table4[Global Average])</f>
        <v>11672827.097222224</v>
      </c>
    </row>
    <row r="13223" spans="1:12" x14ac:dyDescent="0.3">
      <c r="A13223" t="s">
        <v>2768</v>
      </c>
      <c r="B13223" t="s">
        <v>2769</v>
      </c>
      <c r="C13223" t="s">
        <v>1938</v>
      </c>
      <c r="D13223" t="s">
        <v>1939</v>
      </c>
      <c r="E13223">
        <v>18.853184787790699</v>
      </c>
      <c r="F13223">
        <v>18.447391858453202</v>
      </c>
      <c r="G13223">
        <v>17.951182790581601</v>
      </c>
      <c r="H13223">
        <v>17.3824508256949</v>
      </c>
      <c r="J13223">
        <f>AVERAGE(Table1_1[[#This Row],[2020]:[2024]])</f>
        <v>18.158552565630099</v>
      </c>
      <c r="K13223" t="str">
        <f>IF(AVERAGE(Table1_1[[#This Row],[2020]:[2024]])&lt;=_xlfn.XLOOKUP(Table1_1[[#This Row],[Series Name]],Table4[Series Name],Table4[Global Average]),"Sotto la media","Sopra la media")</f>
        <v>Sotto la media</v>
      </c>
      <c r="L13223">
        <f>_xlfn.XLOOKUP(Table1_1[[#This Row],[Series Name]],Table4[Series Name],Table4[Global Average])</f>
        <v>23.563731760869491</v>
      </c>
    </row>
    <row r="13224" spans="1:12" x14ac:dyDescent="0.3">
      <c r="A13224" t="s">
        <v>2768</v>
      </c>
      <c r="B13224" t="s">
        <v>2769</v>
      </c>
      <c r="C13224" t="s">
        <v>1940</v>
      </c>
      <c r="D13224" t="s">
        <v>1941</v>
      </c>
      <c r="E13224">
        <v>253360711</v>
      </c>
      <c r="F13224">
        <v>248319073</v>
      </c>
      <c r="G13224">
        <v>241789776</v>
      </c>
      <c r="H13224">
        <v>234031297</v>
      </c>
      <c r="J13224">
        <f>AVERAGE(Table1_1[[#This Row],[2020]:[2024]])</f>
        <v>244375214.25</v>
      </c>
      <c r="K13224" t="str">
        <f>IF(AVERAGE(Table1_1[[#This Row],[2020]:[2024]])&lt;=_xlfn.XLOOKUP(Table1_1[[#This Row],[Series Name]],Table4[Series Name],Table4[Global Average]),"Sotto la media","Sopra la media")</f>
        <v>Sopra la media</v>
      </c>
      <c r="L13224">
        <f>_xlfn.XLOOKUP(Table1_1[[#This Row],[Series Name]],Table4[Series Name],Table4[Global Average])</f>
        <v>22177630.944444444</v>
      </c>
    </row>
    <row r="13225" spans="1:12" x14ac:dyDescent="0.3">
      <c r="A13225" t="s">
        <v>2768</v>
      </c>
      <c r="B13225" t="s">
        <v>2769</v>
      </c>
      <c r="C13225" t="s">
        <v>1942</v>
      </c>
      <c r="D13225" t="s">
        <v>1943</v>
      </c>
      <c r="E13225">
        <v>6.0065243098467196</v>
      </c>
      <c r="F13225">
        <v>6.0223678027995096</v>
      </c>
      <c r="G13225">
        <v>6.02813083785309</v>
      </c>
      <c r="H13225">
        <v>5.92331064597525</v>
      </c>
      <c r="J13225">
        <f>AVERAGE(Table1_1[[#This Row],[2020]:[2024]])</f>
        <v>5.9950833991186423</v>
      </c>
      <c r="K13225" t="str">
        <f>IF(AVERAGE(Table1_1[[#This Row],[2020]:[2024]])&lt;=_xlfn.XLOOKUP(Table1_1[[#This Row],[Series Name]],Table4[Series Name],Table4[Global Average]),"Sotto la media","Sopra la media")</f>
        <v>Sotto la media</v>
      </c>
      <c r="L13225">
        <f>_xlfn.XLOOKUP(Table1_1[[#This Row],[Series Name]],Table4[Series Name],Table4[Global Average])</f>
        <v>7.7341985184284638</v>
      </c>
    </row>
    <row r="13226" spans="1:12" x14ac:dyDescent="0.3">
      <c r="A13226" t="s">
        <v>2768</v>
      </c>
      <c r="B13226" t="s">
        <v>2769</v>
      </c>
      <c r="C13226" t="s">
        <v>1944</v>
      </c>
      <c r="D13226" t="s">
        <v>1945</v>
      </c>
      <c r="E13226">
        <v>6.6731702146332799</v>
      </c>
      <c r="F13226">
        <v>6.6750073033996999</v>
      </c>
      <c r="G13226">
        <v>6.65931187334869</v>
      </c>
      <c r="H13226">
        <v>6.5244060347077504</v>
      </c>
      <c r="J13226">
        <f>AVERAGE(Table1_1[[#This Row],[2020]:[2024]])</f>
        <v>6.632973856522355</v>
      </c>
      <c r="K13226" t="str">
        <f>IF(AVERAGE(Table1_1[[#This Row],[2020]:[2024]])&lt;=_xlfn.XLOOKUP(Table1_1[[#This Row],[Series Name]],Table4[Series Name],Table4[Global Average]),"Sotto la media","Sopra la media")</f>
        <v>Sotto la media</v>
      </c>
      <c r="L13226">
        <f>_xlfn.XLOOKUP(Table1_1[[#This Row],[Series Name]],Table4[Series Name],Table4[Global Average])</f>
        <v>7.9561227253007623</v>
      </c>
    </row>
    <row r="13227" spans="1:12" x14ac:dyDescent="0.3">
      <c r="A13227" t="s">
        <v>2768</v>
      </c>
      <c r="B13227" t="s">
        <v>2769</v>
      </c>
      <c r="C13227" t="s">
        <v>1946</v>
      </c>
      <c r="D13227" t="s">
        <v>1947</v>
      </c>
      <c r="E13227">
        <v>5.6088708760117596</v>
      </c>
      <c r="F13227">
        <v>5.69203328399042</v>
      </c>
      <c r="G13227">
        <v>5.8060557518278602</v>
      </c>
      <c r="H13227">
        <v>5.9132104346134602</v>
      </c>
      <c r="J13227">
        <f>AVERAGE(Table1_1[[#This Row],[2020]:[2024]])</f>
        <v>5.755042586610875</v>
      </c>
      <c r="K13227" t="str">
        <f>IF(AVERAGE(Table1_1[[#This Row],[2020]:[2024]])&lt;=_xlfn.XLOOKUP(Table1_1[[#This Row],[Series Name]],Table4[Series Name],Table4[Global Average]),"Sotto la media","Sopra la media")</f>
        <v>Sotto la media</v>
      </c>
      <c r="L13227">
        <f>_xlfn.XLOOKUP(Table1_1[[#This Row],[Series Name]],Table4[Series Name],Table4[Global Average])</f>
        <v>7.5749202412148815</v>
      </c>
    </row>
    <row r="13228" spans="1:12" x14ac:dyDescent="0.3">
      <c r="A13228" t="s">
        <v>2768</v>
      </c>
      <c r="B13228" t="s">
        <v>2769</v>
      </c>
      <c r="C13228" t="s">
        <v>1948</v>
      </c>
      <c r="D13228" t="s">
        <v>1949</v>
      </c>
      <c r="E13228">
        <v>6.2973924066215101</v>
      </c>
      <c r="F13228">
        <v>6.3907251354530397</v>
      </c>
      <c r="G13228">
        <v>6.5161057086004197</v>
      </c>
      <c r="H13228">
        <v>6.6322991501671797</v>
      </c>
      <c r="J13228">
        <f>AVERAGE(Table1_1[[#This Row],[2020]:[2024]])</f>
        <v>6.4591306002105373</v>
      </c>
      <c r="K13228" t="str">
        <f>IF(AVERAGE(Table1_1[[#This Row],[2020]:[2024]])&lt;=_xlfn.XLOOKUP(Table1_1[[#This Row],[Series Name]],Table4[Series Name],Table4[Global Average]),"Sotto la media","Sopra la media")</f>
        <v>Sotto la media</v>
      </c>
      <c r="L13228">
        <f>_xlfn.XLOOKUP(Table1_1[[#This Row],[Series Name]],Table4[Series Name],Table4[Global Average])</f>
        <v>7.7931777855268036</v>
      </c>
    </row>
    <row r="13229" spans="1:12" x14ac:dyDescent="0.3">
      <c r="A13229" t="s">
        <v>2768</v>
      </c>
      <c r="B13229" t="s">
        <v>2769</v>
      </c>
      <c r="C13229" t="s">
        <v>1950</v>
      </c>
      <c r="D13229" t="s">
        <v>1951</v>
      </c>
      <c r="E13229">
        <v>5.2519942891329299</v>
      </c>
      <c r="F13229">
        <v>5.2376403168708698</v>
      </c>
      <c r="G13229">
        <v>5.28534668003529</v>
      </c>
      <c r="H13229">
        <v>5.3768320673512697</v>
      </c>
      <c r="J13229">
        <f>AVERAGE(Table1_1[[#This Row],[2020]:[2024]])</f>
        <v>5.2879533383475898</v>
      </c>
      <c r="K13229" t="str">
        <f>IF(AVERAGE(Table1_1[[#This Row],[2020]:[2024]])&lt;=_xlfn.XLOOKUP(Table1_1[[#This Row],[Series Name]],Table4[Series Name],Table4[Global Average]),"Sotto la media","Sopra la media")</f>
        <v>Sotto la media</v>
      </c>
      <c r="L13229">
        <f>_xlfn.XLOOKUP(Table1_1[[#This Row],[Series Name]],Table4[Series Name],Table4[Global Average])</f>
        <v>7.2419374072164189</v>
      </c>
    </row>
    <row r="13230" spans="1:12" x14ac:dyDescent="0.3">
      <c r="A13230" t="s">
        <v>2768</v>
      </c>
      <c r="B13230" t="s">
        <v>2769</v>
      </c>
      <c r="C13230" t="s">
        <v>1952</v>
      </c>
      <c r="D13230" t="s">
        <v>1953</v>
      </c>
      <c r="E13230">
        <v>5.8886912724684901</v>
      </c>
      <c r="F13230">
        <v>5.8864496954030701</v>
      </c>
      <c r="G13230">
        <v>5.95180329896177</v>
      </c>
      <c r="H13230">
        <v>6.0653077055729403</v>
      </c>
      <c r="J13230">
        <f>AVERAGE(Table1_1[[#This Row],[2020]:[2024]])</f>
        <v>5.9480629931015683</v>
      </c>
      <c r="K13230" t="str">
        <f>IF(AVERAGE(Table1_1[[#This Row],[2020]:[2024]])&lt;=_xlfn.XLOOKUP(Table1_1[[#This Row],[Series Name]],Table4[Series Name],Table4[Global Average]),"Sotto la media","Sopra la media")</f>
        <v>Sotto la media</v>
      </c>
      <c r="L13230">
        <f>_xlfn.XLOOKUP(Table1_1[[#This Row],[Series Name]],Table4[Series Name],Table4[Global Average])</f>
        <v>7.470633696004974</v>
      </c>
    </row>
    <row r="13231" spans="1:12" x14ac:dyDescent="0.3">
      <c r="A13231" t="s">
        <v>2768</v>
      </c>
      <c r="B13231" t="s">
        <v>2769</v>
      </c>
      <c r="C13231" t="s">
        <v>1954</v>
      </c>
      <c r="D13231" t="s">
        <v>1955</v>
      </c>
      <c r="E13231">
        <v>69.3999249325134</v>
      </c>
      <c r="F13231">
        <v>69.212404943427501</v>
      </c>
      <c r="G13231">
        <v>69.096269896077899</v>
      </c>
      <c r="H13231">
        <v>69.0943118083391</v>
      </c>
      <c r="J13231">
        <f>AVERAGE(Table1_1[[#This Row],[2020]:[2024]])</f>
        <v>69.200727895089472</v>
      </c>
      <c r="K13231" t="str">
        <f>IF(AVERAGE(Table1_1[[#This Row],[2020]:[2024]])&lt;=_xlfn.XLOOKUP(Table1_1[[#This Row],[Series Name]],Table4[Series Name],Table4[Global Average]),"Sotto la media","Sopra la media")</f>
        <v>Sopra la media</v>
      </c>
      <c r="L13231">
        <f>_xlfn.XLOOKUP(Table1_1[[#This Row],[Series Name]],Table4[Series Name],Table4[Global Average])</f>
        <v>65.682462308323522</v>
      </c>
    </row>
    <row r="13232" spans="1:12" x14ac:dyDescent="0.3">
      <c r="A13232" t="s">
        <v>2768</v>
      </c>
      <c r="B13232" t="s">
        <v>2769</v>
      </c>
      <c r="C13232" t="s">
        <v>1956</v>
      </c>
      <c r="D13232" t="s">
        <v>1957</v>
      </c>
      <c r="E13232">
        <v>475507276</v>
      </c>
      <c r="F13232">
        <v>474157496</v>
      </c>
      <c r="G13232">
        <v>472794096</v>
      </c>
      <c r="H13232">
        <v>471798189</v>
      </c>
      <c r="J13232">
        <f>AVERAGE(Table1_1[[#This Row],[2020]:[2024]])</f>
        <v>473564264.25</v>
      </c>
      <c r="K13232" t="str">
        <f>IF(AVERAGE(Table1_1[[#This Row],[2020]:[2024]])&lt;=_xlfn.XLOOKUP(Table1_1[[#This Row],[Series Name]],Table4[Series Name],Table4[Global Average]),"Sotto la media","Sopra la media")</f>
        <v>Sopra la media</v>
      </c>
      <c r="L13232">
        <f>_xlfn.XLOOKUP(Table1_1[[#This Row],[Series Name]],Table4[Series Name],Table4[Global Average])</f>
        <v>40133303.736111112</v>
      </c>
    </row>
    <row r="13233" spans="1:12" x14ac:dyDescent="0.3">
      <c r="A13233" t="s">
        <v>2768</v>
      </c>
      <c r="B13233" t="s">
        <v>2769</v>
      </c>
      <c r="C13233" t="s">
        <v>1958</v>
      </c>
      <c r="D13233" t="s">
        <v>1959</v>
      </c>
      <c r="E13233">
        <v>68.882804681648693</v>
      </c>
      <c r="F13233">
        <v>68.583992342050806</v>
      </c>
      <c r="G13233">
        <v>68.350631008348998</v>
      </c>
      <c r="H13233">
        <v>68.224234598139105</v>
      </c>
      <c r="J13233">
        <f>AVERAGE(Table1_1[[#This Row],[2020]:[2024]])</f>
        <v>68.510415657546901</v>
      </c>
      <c r="K13233" t="str">
        <f>IF(AVERAGE(Table1_1[[#This Row],[2020]:[2024]])&lt;=_xlfn.XLOOKUP(Table1_1[[#This Row],[Series Name]],Table4[Series Name],Table4[Global Average]),"Sotto la media","Sopra la media")</f>
        <v>Sopra la media</v>
      </c>
      <c r="L13233">
        <f>_xlfn.XLOOKUP(Table1_1[[#This Row],[Series Name]],Table4[Series Name],Table4[Global Average])</f>
        <v>64.799983599963312</v>
      </c>
    </row>
    <row r="13234" spans="1:12" x14ac:dyDescent="0.3">
      <c r="A13234" t="s">
        <v>2768</v>
      </c>
      <c r="B13234" t="s">
        <v>2769</v>
      </c>
      <c r="C13234" t="s">
        <v>1960</v>
      </c>
      <c r="D13234" t="s">
        <v>1961</v>
      </c>
      <c r="E13234">
        <v>503795065</v>
      </c>
      <c r="F13234">
        <v>503370826</v>
      </c>
      <c r="G13234">
        <v>502966153</v>
      </c>
      <c r="H13234">
        <v>502922178</v>
      </c>
      <c r="J13234">
        <f>AVERAGE(Table1_1[[#This Row],[2020]:[2024]])</f>
        <v>503263555.5</v>
      </c>
      <c r="K13234" t="str">
        <f>IF(AVERAGE(Table1_1[[#This Row],[2020]:[2024]])&lt;=_xlfn.XLOOKUP(Table1_1[[#This Row],[Series Name]],Table4[Series Name],Table4[Global Average]),"Sotto la media","Sopra la media")</f>
        <v>Sopra la media</v>
      </c>
      <c r="L13234">
        <f>_xlfn.XLOOKUP(Table1_1[[#This Row],[Series Name]],Table4[Series Name],Table4[Global Average])</f>
        <v>42153680.111111112</v>
      </c>
    </row>
    <row r="13235" spans="1:12" x14ac:dyDescent="0.3">
      <c r="A13235" t="s">
        <v>2768</v>
      </c>
      <c r="B13235" t="s">
        <v>2769</v>
      </c>
      <c r="C13235" t="s">
        <v>1962</v>
      </c>
      <c r="D13235" t="s">
        <v>1963</v>
      </c>
      <c r="E13235">
        <v>69.895182619212903</v>
      </c>
      <c r="F13235">
        <v>69.814971841296099</v>
      </c>
      <c r="G13235">
        <v>69.812166698872304</v>
      </c>
      <c r="H13235">
        <v>69.930962372838906</v>
      </c>
      <c r="J13235">
        <f>AVERAGE(Table1_1[[#This Row],[2020]:[2024]])</f>
        <v>69.863320883055053</v>
      </c>
      <c r="K13235" t="str">
        <f>IF(AVERAGE(Table1_1[[#This Row],[2020]:[2024]])&lt;=_xlfn.XLOOKUP(Table1_1[[#This Row],[Series Name]],Table4[Series Name],Table4[Global Average]),"Sotto la media","Sopra la media")</f>
        <v>Sopra la media</v>
      </c>
      <c r="L13235">
        <f>_xlfn.XLOOKUP(Table1_1[[#This Row],[Series Name]],Table4[Series Name],Table4[Global Average])</f>
        <v>66.435246710485501</v>
      </c>
    </row>
    <row r="13236" spans="1:12" x14ac:dyDescent="0.3">
      <c r="A13236" t="s">
        <v>2768</v>
      </c>
      <c r="B13236" t="s">
        <v>2769</v>
      </c>
      <c r="C13236" t="s">
        <v>1964</v>
      </c>
      <c r="D13236" t="s">
        <v>1965</v>
      </c>
      <c r="E13236">
        <v>979302341</v>
      </c>
      <c r="F13236">
        <v>977528322</v>
      </c>
      <c r="G13236">
        <v>975760249</v>
      </c>
      <c r="H13236">
        <v>974720366</v>
      </c>
      <c r="J13236">
        <f>AVERAGE(Table1_1[[#This Row],[2020]:[2024]])</f>
        <v>976827819.5</v>
      </c>
      <c r="K13236" t="str">
        <f>IF(AVERAGE(Table1_1[[#This Row],[2020]:[2024]])&lt;=_xlfn.XLOOKUP(Table1_1[[#This Row],[Series Name]],Table4[Series Name],Table4[Global Average]),"Sotto la media","Sopra la media")</f>
        <v>Sopra la media</v>
      </c>
      <c r="L13236">
        <f>_xlfn.XLOOKUP(Table1_1[[#This Row],[Series Name]],Table4[Series Name],Table4[Global Average])</f>
        <v>82286983.833333328</v>
      </c>
    </row>
    <row r="13237" spans="1:12" x14ac:dyDescent="0.3">
      <c r="A13237" t="s">
        <v>2768</v>
      </c>
      <c r="B13237" t="s">
        <v>2769</v>
      </c>
      <c r="C13237" t="s">
        <v>1966</v>
      </c>
      <c r="D13237" t="s">
        <v>1967</v>
      </c>
      <c r="E13237">
        <v>5.5417006631395802</v>
      </c>
      <c r="F13237">
        <v>5.44280853659893</v>
      </c>
      <c r="G13237">
        <v>5.3541385148134504</v>
      </c>
      <c r="H13237">
        <v>5.2933765167044404</v>
      </c>
      <c r="J13237">
        <f>AVERAGE(Table1_1[[#This Row],[2020]:[2024]])</f>
        <v>5.4080060578141005</v>
      </c>
      <c r="K13237" t="str">
        <f>IF(AVERAGE(Table1_1[[#This Row],[2020]:[2024]])&lt;=_xlfn.XLOOKUP(Table1_1[[#This Row],[Series Name]],Table4[Series Name],Table4[Global Average]),"Sotto la media","Sopra la media")</f>
        <v>Sotto la media</v>
      </c>
      <c r="L13237">
        <f>_xlfn.XLOOKUP(Table1_1[[#This Row],[Series Name]],Table4[Series Name],Table4[Global Average])</f>
        <v>7.2185766796791508</v>
      </c>
    </row>
    <row r="13238" spans="1:12" x14ac:dyDescent="0.3">
      <c r="A13238" t="s">
        <v>2768</v>
      </c>
      <c r="B13238" t="s">
        <v>2769</v>
      </c>
      <c r="C13238" t="s">
        <v>1968</v>
      </c>
      <c r="D13238" t="s">
        <v>1969</v>
      </c>
      <c r="E13238">
        <v>6.13339489734014</v>
      </c>
      <c r="F13238">
        <v>6.0522780990770704</v>
      </c>
      <c r="G13238">
        <v>5.9794650395334896</v>
      </c>
      <c r="H13238">
        <v>5.9360406212327499</v>
      </c>
      <c r="J13238">
        <f>AVERAGE(Table1_1[[#This Row],[2020]:[2024]])</f>
        <v>6.0252946642958625</v>
      </c>
      <c r="K13238" t="str">
        <f>IF(AVERAGE(Table1_1[[#This Row],[2020]:[2024]])&lt;=_xlfn.XLOOKUP(Table1_1[[#This Row],[Series Name]],Table4[Series Name],Table4[Global Average]),"Sotto la media","Sopra la media")</f>
        <v>Sotto la media</v>
      </c>
      <c r="L13238">
        <f>_xlfn.XLOOKUP(Table1_1[[#This Row],[Series Name]],Table4[Series Name],Table4[Global Average])</f>
        <v>7.5515782228926343</v>
      </c>
    </row>
    <row r="13239" spans="1:12" x14ac:dyDescent="0.3">
      <c r="A13239" t="s">
        <v>2768</v>
      </c>
      <c r="B13239" t="s">
        <v>2769</v>
      </c>
      <c r="C13239" t="s">
        <v>1970</v>
      </c>
      <c r="D13239" t="s">
        <v>1971</v>
      </c>
      <c r="E13239">
        <v>6.6880525777057303</v>
      </c>
      <c r="F13239">
        <v>6.2541440616732196</v>
      </c>
      <c r="G13239">
        <v>6.0086166977269597</v>
      </c>
      <c r="H13239">
        <v>5.8108121300689097</v>
      </c>
      <c r="J13239">
        <f>AVERAGE(Table1_1[[#This Row],[2020]:[2024]])</f>
        <v>6.190406366793705</v>
      </c>
      <c r="K13239" t="str">
        <f>IF(AVERAGE(Table1_1[[#This Row],[2020]:[2024]])&lt;=_xlfn.XLOOKUP(Table1_1[[#This Row],[Series Name]],Table4[Series Name],Table4[Global Average]),"Sotto la media","Sopra la media")</f>
        <v>Sotto la media</v>
      </c>
      <c r="L13239">
        <f>_xlfn.XLOOKUP(Table1_1[[#This Row],[Series Name]],Table4[Series Name],Table4[Global Average])</f>
        <v>7.4315636290436</v>
      </c>
    </row>
    <row r="13240" spans="1:12" x14ac:dyDescent="0.3">
      <c r="A13240" t="s">
        <v>2768</v>
      </c>
      <c r="B13240" t="s">
        <v>2769</v>
      </c>
      <c r="C13240" t="s">
        <v>1972</v>
      </c>
      <c r="D13240" t="s">
        <v>1973</v>
      </c>
      <c r="E13240">
        <v>7.2029250997113596</v>
      </c>
      <c r="F13240">
        <v>6.7882741214964204</v>
      </c>
      <c r="G13240">
        <v>6.56846752431289</v>
      </c>
      <c r="H13240">
        <v>6.3958448708862701</v>
      </c>
      <c r="J13240">
        <f>AVERAGE(Table1_1[[#This Row],[2020]:[2024]])</f>
        <v>6.7388779041017344</v>
      </c>
      <c r="K13240" t="str">
        <f>IF(AVERAGE(Table1_1[[#This Row],[2020]:[2024]])&lt;=_xlfn.XLOOKUP(Table1_1[[#This Row],[Series Name]],Table4[Series Name],Table4[Global Average]),"Sotto la media","Sopra la media")</f>
        <v>Sotto la media</v>
      </c>
      <c r="L13240">
        <f>_xlfn.XLOOKUP(Table1_1[[#This Row],[Series Name]],Table4[Series Name],Table4[Global Average])</f>
        <v>7.7939464895142523</v>
      </c>
    </row>
    <row r="13241" spans="1:12" x14ac:dyDescent="0.3">
      <c r="A13241" t="s">
        <v>2768</v>
      </c>
      <c r="B13241" t="s">
        <v>2769</v>
      </c>
      <c r="C13241" t="s">
        <v>1974</v>
      </c>
      <c r="D13241" t="s">
        <v>1975</v>
      </c>
      <c r="E13241">
        <v>8.3838110544580609</v>
      </c>
      <c r="F13241">
        <v>8.3791236451850999</v>
      </c>
      <c r="G13241">
        <v>8.05283024052431</v>
      </c>
      <c r="H13241">
        <v>7.6440100281741303</v>
      </c>
      <c r="J13241">
        <f>AVERAGE(Table1_1[[#This Row],[2020]:[2024]])</f>
        <v>8.1149437420853996</v>
      </c>
      <c r="K13241" t="str">
        <f>IF(AVERAGE(Table1_1[[#This Row],[2020]:[2024]])&lt;=_xlfn.XLOOKUP(Table1_1[[#This Row],[Series Name]],Table4[Series Name],Table4[Global Average]),"Sotto la media","Sopra la media")</f>
        <v>Sopra la media</v>
      </c>
      <c r="L13241">
        <f>_xlfn.XLOOKUP(Table1_1[[#This Row],[Series Name]],Table4[Series Name],Table4[Global Average])</f>
        <v>7.4624326230638856</v>
      </c>
    </row>
    <row r="13242" spans="1:12" x14ac:dyDescent="0.3">
      <c r="A13242" t="s">
        <v>2768</v>
      </c>
      <c r="B13242" t="s">
        <v>2769</v>
      </c>
      <c r="C13242" t="s">
        <v>1976</v>
      </c>
      <c r="D13242" t="s">
        <v>1977</v>
      </c>
      <c r="E13242">
        <v>8.7427763836151708</v>
      </c>
      <c r="F13242">
        <v>8.7976926893496792</v>
      </c>
      <c r="G13242">
        <v>8.5150565811883894</v>
      </c>
      <c r="H13242">
        <v>8.1442983059968306</v>
      </c>
      <c r="J13242">
        <f>AVERAGE(Table1_1[[#This Row],[2020]:[2024]])</f>
        <v>8.5499559900375175</v>
      </c>
      <c r="K13242" t="str">
        <f>IF(AVERAGE(Table1_1[[#This Row],[2020]:[2024]])&lt;=_xlfn.XLOOKUP(Table1_1[[#This Row],[Series Name]],Table4[Series Name],Table4[Global Average]),"Sotto la media","Sopra la media")</f>
        <v>Sopra la media</v>
      </c>
      <c r="L13242">
        <f>_xlfn.XLOOKUP(Table1_1[[#This Row],[Series Name]],Table4[Series Name],Table4[Global Average])</f>
        <v>7.9024184681942193</v>
      </c>
    </row>
    <row r="13243" spans="1:12" x14ac:dyDescent="0.3">
      <c r="A13243" t="s">
        <v>2768</v>
      </c>
      <c r="B13243" t="s">
        <v>2769</v>
      </c>
      <c r="C13243" t="s">
        <v>1978</v>
      </c>
      <c r="D13243" t="s">
        <v>1979</v>
      </c>
      <c r="E13243">
        <v>7.1771686936244299</v>
      </c>
      <c r="F13243">
        <v>7.3629678447233999</v>
      </c>
      <c r="G13243">
        <v>7.5741490679571797</v>
      </c>
      <c r="H13243">
        <v>7.8247165540982904</v>
      </c>
      <c r="J13243">
        <f>AVERAGE(Table1_1[[#This Row],[2020]:[2024]])</f>
        <v>7.4847505401008254</v>
      </c>
      <c r="K13243" t="str">
        <f>IF(AVERAGE(Table1_1[[#This Row],[2020]:[2024]])&lt;=_xlfn.XLOOKUP(Table1_1[[#This Row],[Series Name]],Table4[Series Name],Table4[Global Average]),"Sotto la media","Sopra la media")</f>
        <v>Sopra la media</v>
      </c>
      <c r="L13243">
        <f>_xlfn.XLOOKUP(Table1_1[[#This Row],[Series Name]],Table4[Series Name],Table4[Global Average])</f>
        <v>6.9768969408275234</v>
      </c>
    </row>
    <row r="13244" spans="1:12" x14ac:dyDescent="0.3">
      <c r="A13244" t="s">
        <v>2768</v>
      </c>
      <c r="B13244" t="s">
        <v>2769</v>
      </c>
      <c r="C13244" t="s">
        <v>1980</v>
      </c>
      <c r="D13244" t="s">
        <v>1981</v>
      </c>
      <c r="E13244">
        <v>7.29376545054581</v>
      </c>
      <c r="F13244">
        <v>7.5183616861248801</v>
      </c>
      <c r="G13244">
        <v>7.7784356910788004</v>
      </c>
      <c r="H13244">
        <v>8.0877255915644799</v>
      </c>
      <c r="J13244">
        <f>AVERAGE(Table1_1[[#This Row],[2020]:[2024]])</f>
        <v>7.6695721048284931</v>
      </c>
      <c r="K13244" t="str">
        <f>IF(AVERAGE(Table1_1[[#This Row],[2020]:[2024]])&lt;=_xlfn.XLOOKUP(Table1_1[[#This Row],[Series Name]],Table4[Series Name],Table4[Global Average]),"Sotto la media","Sopra la media")</f>
        <v>Sopra la media</v>
      </c>
      <c r="L13244">
        <f>_xlfn.XLOOKUP(Table1_1[[#This Row],[Series Name]],Table4[Series Name],Table4[Global Average])</f>
        <v>7.3577070499321691</v>
      </c>
    </row>
    <row r="13245" spans="1:12" x14ac:dyDescent="0.3">
      <c r="A13245" t="s">
        <v>2768</v>
      </c>
      <c r="B13245" t="s">
        <v>2769</v>
      </c>
      <c r="C13245" t="s">
        <v>1982</v>
      </c>
      <c r="D13245" t="s">
        <v>1983</v>
      </c>
      <c r="E13245">
        <v>6.5372705604394996</v>
      </c>
      <c r="F13245">
        <v>6.5307979796683098</v>
      </c>
      <c r="G13245">
        <v>6.6965867581374896</v>
      </c>
      <c r="H13245">
        <v>6.8915713121727098</v>
      </c>
      <c r="J13245">
        <f>AVERAGE(Table1_1[[#This Row],[2020]:[2024]])</f>
        <v>6.6640566526045024</v>
      </c>
      <c r="K13245" t="str">
        <f>IF(AVERAGE(Table1_1[[#This Row],[2020]:[2024]])&lt;=_xlfn.XLOOKUP(Table1_1[[#This Row],[Series Name]],Table4[Series Name],Table4[Global Average]),"Sotto la media","Sopra la media")</f>
        <v>Sopra la media</v>
      </c>
      <c r="L13245">
        <f>_xlfn.XLOOKUP(Table1_1[[#This Row],[Series Name]],Table4[Series Name],Table4[Global Average])</f>
        <v>6.3986021377351321</v>
      </c>
    </row>
    <row r="13246" spans="1:12" x14ac:dyDescent="0.3">
      <c r="A13246" t="s">
        <v>2768</v>
      </c>
      <c r="B13246" t="s">
        <v>2769</v>
      </c>
      <c r="C13246" t="s">
        <v>1984</v>
      </c>
      <c r="D13246" t="s">
        <v>1985</v>
      </c>
      <c r="E13246">
        <v>6.5468356736919402</v>
      </c>
      <c r="F13246">
        <v>6.5603873420410999</v>
      </c>
      <c r="G13246">
        <v>6.74904955196142</v>
      </c>
      <c r="H13246">
        <v>6.9703553790385504</v>
      </c>
      <c r="J13246">
        <f>AVERAGE(Table1_1[[#This Row],[2020]:[2024]])</f>
        <v>6.7066569866832531</v>
      </c>
      <c r="K13246" t="str">
        <f>IF(AVERAGE(Table1_1[[#This Row],[2020]:[2024]])&lt;=_xlfn.XLOOKUP(Table1_1[[#This Row],[Series Name]],Table4[Series Name],Table4[Global Average]),"Sotto la media","Sopra la media")</f>
        <v>Sopra la media</v>
      </c>
      <c r="L13246">
        <f>_xlfn.XLOOKUP(Table1_1[[#This Row],[Series Name]],Table4[Series Name],Table4[Global Average])</f>
        <v>6.6313769525578952</v>
      </c>
    </row>
    <row r="13247" spans="1:12" x14ac:dyDescent="0.3">
      <c r="A13247" t="s">
        <v>2768</v>
      </c>
      <c r="B13247" t="s">
        <v>2769</v>
      </c>
      <c r="C13247" t="s">
        <v>1986</v>
      </c>
      <c r="D13247" t="s">
        <v>1987</v>
      </c>
      <c r="E13247">
        <v>8.2612733910039893</v>
      </c>
      <c r="F13247">
        <v>7.8250001915698899</v>
      </c>
      <c r="G13247">
        <v>7.3917620637596801</v>
      </c>
      <c r="H13247">
        <v>6.9649340364351904</v>
      </c>
      <c r="J13247">
        <f>AVERAGE(Table1_1[[#This Row],[2020]:[2024]])</f>
        <v>7.610742420692187</v>
      </c>
      <c r="K13247" t="str">
        <f>IF(AVERAGE(Table1_1[[#This Row],[2020]:[2024]])&lt;=_xlfn.XLOOKUP(Table1_1[[#This Row],[Series Name]],Table4[Series Name],Table4[Global Average]),"Sotto la media","Sopra la media")</f>
        <v>Sopra la media</v>
      </c>
      <c r="L13247">
        <f>_xlfn.XLOOKUP(Table1_1[[#This Row],[Series Name]],Table4[Series Name],Table4[Global Average])</f>
        <v>6.0364037081499431</v>
      </c>
    </row>
    <row r="13248" spans="1:12" x14ac:dyDescent="0.3">
      <c r="A13248" t="s">
        <v>2768</v>
      </c>
      <c r="B13248" t="s">
        <v>2769</v>
      </c>
      <c r="C13248" t="s">
        <v>1988</v>
      </c>
      <c r="D13248" t="s">
        <v>1989</v>
      </c>
      <c r="E13248">
        <v>8.1450256987007705</v>
      </c>
      <c r="F13248">
        <v>7.7368707371519898</v>
      </c>
      <c r="G13248">
        <v>7.3307032307530404</v>
      </c>
      <c r="H13248">
        <v>6.9315122386613801</v>
      </c>
      <c r="J13248">
        <f>AVERAGE(Table1_1[[#This Row],[2020]:[2024]])</f>
        <v>7.5360279763167952</v>
      </c>
      <c r="K13248" t="str">
        <f>IF(AVERAGE(Table1_1[[#This Row],[2020]:[2024]])&lt;=_xlfn.XLOOKUP(Table1_1[[#This Row],[Series Name]],Table4[Series Name],Table4[Global Average]),"Sotto la media","Sopra la media")</f>
        <v>Sopra la media</v>
      </c>
      <c r="L13248">
        <f>_xlfn.XLOOKUP(Table1_1[[#This Row],[Series Name]],Table4[Series Name],Table4[Global Average])</f>
        <v>6.134594433398731</v>
      </c>
    </row>
    <row r="13249" spans="1:12" x14ac:dyDescent="0.3">
      <c r="A13249" t="s">
        <v>2768</v>
      </c>
      <c r="B13249" t="s">
        <v>2769</v>
      </c>
      <c r="C13249" t="s">
        <v>1990</v>
      </c>
      <c r="D13249" t="s">
        <v>1991</v>
      </c>
      <c r="E13249">
        <v>8.5268759278563309</v>
      </c>
      <c r="F13249">
        <v>8.6408247643434493</v>
      </c>
      <c r="G13249">
        <v>8.7515621144304703</v>
      </c>
      <c r="H13249">
        <v>8.7387645311906503</v>
      </c>
      <c r="J13249">
        <f>AVERAGE(Table1_1[[#This Row],[2020]:[2024]])</f>
        <v>8.6645068344552243</v>
      </c>
      <c r="K13249" t="str">
        <f>IF(AVERAGE(Table1_1[[#This Row],[2020]:[2024]])&lt;=_xlfn.XLOOKUP(Table1_1[[#This Row],[Series Name]],Table4[Series Name],Table4[Global Average]),"Sotto la media","Sopra la media")</f>
        <v>Sopra la media</v>
      </c>
      <c r="L13249">
        <f>_xlfn.XLOOKUP(Table1_1[[#This Row],[Series Name]],Table4[Series Name],Table4[Global Average])</f>
        <v>5.8321798630486716</v>
      </c>
    </row>
    <row r="13250" spans="1:12" x14ac:dyDescent="0.3">
      <c r="A13250" t="s">
        <v>2768</v>
      </c>
      <c r="B13250" t="s">
        <v>2769</v>
      </c>
      <c r="C13250" t="s">
        <v>1992</v>
      </c>
      <c r="D13250" t="s">
        <v>1993</v>
      </c>
      <c r="E13250">
        <v>8.2522857400169993</v>
      </c>
      <c r="F13250">
        <v>8.3803346801936893</v>
      </c>
      <c r="G13250">
        <v>8.5088810810328592</v>
      </c>
      <c r="H13250">
        <v>8.5220802999626795</v>
      </c>
      <c r="J13250">
        <f>AVERAGE(Table1_1[[#This Row],[2020]:[2024]])</f>
        <v>8.4158954503015568</v>
      </c>
      <c r="K13250" t="str">
        <f>IF(AVERAGE(Table1_1[[#This Row],[2020]:[2024]])&lt;=_xlfn.XLOOKUP(Table1_1[[#This Row],[Series Name]],Table4[Series Name],Table4[Global Average]),"Sotto la media","Sopra la media")</f>
        <v>Sopra la media</v>
      </c>
      <c r="L13250">
        <f>_xlfn.XLOOKUP(Table1_1[[#This Row],[Series Name]],Table4[Series Name],Table4[Global Average])</f>
        <v>5.8134652407078899</v>
      </c>
    </row>
    <row r="13251" spans="1:12" x14ac:dyDescent="0.3">
      <c r="A13251" t="s">
        <v>2768</v>
      </c>
      <c r="B13251" t="s">
        <v>2769</v>
      </c>
      <c r="C13251" t="s">
        <v>1994</v>
      </c>
      <c r="D13251" t="s">
        <v>1995</v>
      </c>
      <c r="E13251">
        <v>7.0143157297372802</v>
      </c>
      <c r="F13251">
        <v>7.7525739193340604</v>
      </c>
      <c r="G13251">
        <v>8.1754765524852306</v>
      </c>
      <c r="H13251">
        <v>8.2172927767160093</v>
      </c>
      <c r="J13251">
        <f>AVERAGE(Table1_1[[#This Row],[2020]:[2024]])</f>
        <v>7.7899147445681454</v>
      </c>
      <c r="K13251" t="str">
        <f>IF(AVERAGE(Table1_1[[#This Row],[2020]:[2024]])&lt;=_xlfn.XLOOKUP(Table1_1[[#This Row],[Series Name]],Table4[Series Name],Table4[Global Average]),"Sotto la media","Sopra la media")</f>
        <v>Sopra la media</v>
      </c>
      <c r="L13251">
        <f>_xlfn.XLOOKUP(Table1_1[[#This Row],[Series Name]],Table4[Series Name],Table4[Global Average])</f>
        <v>5.512563858563853</v>
      </c>
    </row>
    <row r="13252" spans="1:12" x14ac:dyDescent="0.3">
      <c r="A13252" t="s">
        <v>2768</v>
      </c>
      <c r="B13252" t="s">
        <v>2769</v>
      </c>
      <c r="C13252" t="s">
        <v>1996</v>
      </c>
      <c r="D13252" t="s">
        <v>1997</v>
      </c>
      <c r="E13252">
        <v>6.6569114133554796</v>
      </c>
      <c r="F13252">
        <v>7.3651527320786698</v>
      </c>
      <c r="G13252">
        <v>7.7744200996611097</v>
      </c>
      <c r="H13252">
        <v>7.8279162294165596</v>
      </c>
      <c r="J13252">
        <f>AVERAGE(Table1_1[[#This Row],[2020]:[2024]])</f>
        <v>7.4061001186279549</v>
      </c>
      <c r="K13252" t="str">
        <f>IF(AVERAGE(Table1_1[[#This Row],[2020]:[2024]])&lt;=_xlfn.XLOOKUP(Table1_1[[#This Row],[Series Name]],Table4[Series Name],Table4[Global Average]),"Sotto la media","Sopra la media")</f>
        <v>Sopra la media</v>
      </c>
      <c r="L13252">
        <f>_xlfn.XLOOKUP(Table1_1[[#This Row],[Series Name]],Table4[Series Name],Table4[Global Average])</f>
        <v>5.3572637108722061</v>
      </c>
    </row>
    <row r="13253" spans="1:12" x14ac:dyDescent="0.3">
      <c r="A13253" t="s">
        <v>2768</v>
      </c>
      <c r="B13253" t="s">
        <v>2769</v>
      </c>
      <c r="C13253" t="s">
        <v>1998</v>
      </c>
      <c r="D13253" t="s">
        <v>1999</v>
      </c>
      <c r="E13253">
        <v>5.5003417945508799</v>
      </c>
      <c r="F13253">
        <v>5.15811108208361</v>
      </c>
      <c r="G13253">
        <v>5.0601623184789002</v>
      </c>
      <c r="H13253">
        <v>5.4619246452275503</v>
      </c>
      <c r="J13253">
        <f>AVERAGE(Table1_1[[#This Row],[2020]:[2024]])</f>
        <v>5.2951349600852353</v>
      </c>
      <c r="K13253" t="str">
        <f>IF(AVERAGE(Table1_1[[#This Row],[2020]:[2024]])&lt;=_xlfn.XLOOKUP(Table1_1[[#This Row],[Series Name]],Table4[Series Name],Table4[Global Average]),"Sotto la media","Sopra la media")</f>
        <v>Sopra la media</v>
      </c>
      <c r="L13253">
        <f>_xlfn.XLOOKUP(Table1_1[[#This Row],[Series Name]],Table4[Series Name],Table4[Global Average])</f>
        <v>4.6888267526351344</v>
      </c>
    </row>
    <row r="13254" spans="1:12" x14ac:dyDescent="0.3">
      <c r="A13254" t="s">
        <v>2768</v>
      </c>
      <c r="B13254" t="s">
        <v>2769</v>
      </c>
      <c r="C13254" t="s">
        <v>2000</v>
      </c>
      <c r="D13254" t="s">
        <v>2001</v>
      </c>
      <c r="E13254">
        <v>5.0325709897667199</v>
      </c>
      <c r="F13254">
        <v>4.7291700583795002</v>
      </c>
      <c r="G13254">
        <v>4.6558846003885304</v>
      </c>
      <c r="H13254">
        <v>5.0498811305064697</v>
      </c>
      <c r="J13254">
        <f>AVERAGE(Table1_1[[#This Row],[2020]:[2024]])</f>
        <v>4.8668766947603048</v>
      </c>
      <c r="K13254" t="str">
        <f>IF(AVERAGE(Table1_1[[#This Row],[2020]:[2024]])&lt;=_xlfn.XLOOKUP(Table1_1[[#This Row],[Series Name]],Table4[Series Name],Table4[Global Average]),"Sotto la media","Sopra la media")</f>
        <v>Sopra la media</v>
      </c>
      <c r="L13254">
        <f>_xlfn.XLOOKUP(Table1_1[[#This Row],[Series Name]],Table4[Series Name],Table4[Global Average])</f>
        <v>4.422262446410528</v>
      </c>
    </row>
    <row r="13255" spans="1:12" x14ac:dyDescent="0.3">
      <c r="A13255" t="s">
        <v>2768</v>
      </c>
      <c r="B13255" t="s">
        <v>2769</v>
      </c>
      <c r="C13255" t="s">
        <v>2002</v>
      </c>
      <c r="D13255" t="s">
        <v>2003</v>
      </c>
      <c r="E13255">
        <v>12.6452376078587</v>
      </c>
      <c r="F13255">
        <v>13.205741034526699</v>
      </c>
      <c r="G13255">
        <v>13.781930345649</v>
      </c>
      <c r="H13255">
        <v>14.3160774690688</v>
      </c>
      <c r="J13255">
        <f>AVERAGE(Table1_1[[#This Row],[2020]:[2024]])</f>
        <v>13.487246614275801</v>
      </c>
      <c r="K13255" t="str">
        <f>IF(AVERAGE(Table1_1[[#This Row],[2020]:[2024]])&lt;=_xlfn.XLOOKUP(Table1_1[[#This Row],[Series Name]],Table4[Series Name],Table4[Global Average]),"Sotto la media","Sopra la media")</f>
        <v>Sopra la media</v>
      </c>
      <c r="L13255">
        <f>_xlfn.XLOOKUP(Table1_1[[#This Row],[Series Name]],Table4[Series Name],Table4[Global Average])</f>
        <v>11.143503432807886</v>
      </c>
    </row>
    <row r="13256" spans="1:12" x14ac:dyDescent="0.3">
      <c r="A13256" t="s">
        <v>2768</v>
      </c>
      <c r="B13256" t="s">
        <v>2769</v>
      </c>
      <c r="C13256" t="s">
        <v>2004</v>
      </c>
      <c r="D13256" t="s">
        <v>2005</v>
      </c>
      <c r="E13256">
        <v>97336695</v>
      </c>
      <c r="F13256">
        <v>101883426</v>
      </c>
      <c r="G13256">
        <v>106465255</v>
      </c>
      <c r="H13256">
        <v>110720269</v>
      </c>
      <c r="J13256">
        <f>AVERAGE(Table1_1[[#This Row],[2020]:[2024]])</f>
        <v>104101411.25</v>
      </c>
      <c r="K13256" t="str">
        <f>IF(AVERAGE(Table1_1[[#This Row],[2020]:[2024]])&lt;=_xlfn.XLOOKUP(Table1_1[[#This Row],[Series Name]],Table4[Series Name],Table4[Global Average]),"Sotto la media","Sopra la media")</f>
        <v>Sopra la media</v>
      </c>
      <c r="L13256">
        <f>_xlfn.XLOOKUP(Table1_1[[#This Row],[Series Name]],Table4[Series Name],Table4[Global Average])</f>
        <v>9470524.25</v>
      </c>
    </row>
    <row r="13257" spans="1:12" x14ac:dyDescent="0.3">
      <c r="A13257" t="s">
        <v>2768</v>
      </c>
      <c r="B13257" t="s">
        <v>2769</v>
      </c>
      <c r="C13257" t="s">
        <v>2006</v>
      </c>
      <c r="D13257" t="s">
        <v>2007</v>
      </c>
      <c r="E13257">
        <v>14.1003616659921</v>
      </c>
      <c r="F13257">
        <v>14.7368167016818</v>
      </c>
      <c r="G13257">
        <v>15.391409160163199</v>
      </c>
      <c r="H13257">
        <v>16.010671071550899</v>
      </c>
      <c r="J13257">
        <f>AVERAGE(Table1_1[[#This Row],[2020]:[2024]])</f>
        <v>15.059814649846999</v>
      </c>
      <c r="K13257" t="str">
        <f>IF(AVERAGE(Table1_1[[#This Row],[2020]:[2024]])&lt;=_xlfn.XLOOKUP(Table1_1[[#This Row],[Series Name]],Table4[Series Name],Table4[Global Average]),"Sotto la media","Sopra la media")</f>
        <v>Sopra la media</v>
      </c>
      <c r="L13257">
        <f>_xlfn.XLOOKUP(Table1_1[[#This Row],[Series Name]],Table4[Series Name],Table4[Global Average])</f>
        <v>12.290043023288192</v>
      </c>
    </row>
    <row r="13258" spans="1:12" x14ac:dyDescent="0.3">
      <c r="A13258" t="s">
        <v>2768</v>
      </c>
      <c r="B13258" t="s">
        <v>2769</v>
      </c>
      <c r="C13258" t="s">
        <v>2008</v>
      </c>
      <c r="D13258" t="s">
        <v>2009</v>
      </c>
      <c r="E13258">
        <v>81100253</v>
      </c>
      <c r="F13258">
        <v>84629178</v>
      </c>
      <c r="G13258">
        <v>88159720</v>
      </c>
      <c r="H13258">
        <v>91238067</v>
      </c>
      <c r="J13258">
        <f>AVERAGE(Table1_1[[#This Row],[2020]:[2024]])</f>
        <v>86281804.5</v>
      </c>
      <c r="K13258" t="str">
        <f>IF(AVERAGE(Table1_1[[#This Row],[2020]:[2024]])&lt;=_xlfn.XLOOKUP(Table1_1[[#This Row],[Series Name]],Table4[Series Name],Table4[Global Average]),"Sotto la media","Sopra la media")</f>
        <v>Sopra la media</v>
      </c>
      <c r="L13258">
        <f>_xlfn.XLOOKUP(Table1_1[[#This Row],[Series Name]],Table4[Series Name],Table4[Global Average])</f>
        <v>7779662.555555556</v>
      </c>
    </row>
    <row r="13259" spans="1:12" x14ac:dyDescent="0.3">
      <c r="A13259" t="s">
        <v>2768</v>
      </c>
      <c r="B13259" t="s">
        <v>2769</v>
      </c>
      <c r="C13259" t="s">
        <v>2010</v>
      </c>
      <c r="D13259" t="s">
        <v>2011</v>
      </c>
      <c r="E13259">
        <v>11.251632592996399</v>
      </c>
      <c r="F13259">
        <v>11.737636300250699</v>
      </c>
      <c r="G13259">
        <v>12.236650510546101</v>
      </c>
      <c r="H13259">
        <v>12.6865868014662</v>
      </c>
      <c r="J13259">
        <f>AVERAGE(Table1_1[[#This Row],[2020]:[2024]])</f>
        <v>11.978126551314849</v>
      </c>
      <c r="K13259" t="str">
        <f>IF(AVERAGE(Table1_1[[#This Row],[2020]:[2024]])&lt;=_xlfn.XLOOKUP(Table1_1[[#This Row],[Series Name]],Table4[Series Name],Table4[Global Average]),"Sotto la media","Sopra la media")</f>
        <v>Sopra la media</v>
      </c>
      <c r="L13259">
        <f>_xlfn.XLOOKUP(Table1_1[[#This Row],[Series Name]],Table4[Series Name],Table4[Global Average])</f>
        <v>10.001021528645014</v>
      </c>
    </row>
    <row r="13260" spans="1:12" x14ac:dyDescent="0.3">
      <c r="A13260" t="s">
        <v>2768</v>
      </c>
      <c r="B13260" t="s">
        <v>2769</v>
      </c>
      <c r="C13260" t="s">
        <v>2012</v>
      </c>
      <c r="D13260" t="s">
        <v>2013</v>
      </c>
      <c r="E13260">
        <v>178436948</v>
      </c>
      <c r="F13260">
        <v>186512604</v>
      </c>
      <c r="G13260">
        <v>194624975</v>
      </c>
      <c r="H13260">
        <v>201958336</v>
      </c>
      <c r="J13260">
        <f>AVERAGE(Table1_1[[#This Row],[2020]:[2024]])</f>
        <v>190383215.75</v>
      </c>
      <c r="K13260" t="str">
        <f>IF(AVERAGE(Table1_1[[#This Row],[2020]:[2024]])&lt;=_xlfn.XLOOKUP(Table1_1[[#This Row],[Series Name]],Table4[Series Name],Table4[Global Average]),"Sotto la media","Sopra la media")</f>
        <v>Sopra la media</v>
      </c>
      <c r="L13260">
        <f>_xlfn.XLOOKUP(Table1_1[[#This Row],[Series Name]],Table4[Series Name],Table4[Global Average])</f>
        <v>17250186.888888888</v>
      </c>
    </row>
    <row r="13261" spans="1:12" x14ac:dyDescent="0.3">
      <c r="A13261" t="s">
        <v>2768</v>
      </c>
      <c r="B13261" t="s">
        <v>2769</v>
      </c>
      <c r="C13261" t="s">
        <v>2014</v>
      </c>
      <c r="D13261" t="s">
        <v>2015</v>
      </c>
      <c r="E13261">
        <v>5.4606695058266199</v>
      </c>
      <c r="F13261">
        <v>5.6113091944453899</v>
      </c>
      <c r="G13261">
        <v>5.7115041519364196</v>
      </c>
      <c r="H13261">
        <v>5.7386656327201102</v>
      </c>
      <c r="J13261">
        <f>AVERAGE(Table1_1[[#This Row],[2020]:[2024]])</f>
        <v>5.6305371212321349</v>
      </c>
      <c r="K13261" t="str">
        <f>IF(AVERAGE(Table1_1[[#This Row],[2020]:[2024]])&lt;=_xlfn.XLOOKUP(Table1_1[[#This Row],[Series Name]],Table4[Series Name],Table4[Global Average]),"Sotto la media","Sopra la media")</f>
        <v>Sopra la media</v>
      </c>
      <c r="L13261">
        <f>_xlfn.XLOOKUP(Table1_1[[#This Row],[Series Name]],Table4[Series Name],Table4[Global Average])</f>
        <v>3.8527373812820409</v>
      </c>
    </row>
    <row r="13262" spans="1:12" x14ac:dyDescent="0.3">
      <c r="A13262" t="s">
        <v>2768</v>
      </c>
      <c r="B13262" t="s">
        <v>2769</v>
      </c>
      <c r="C13262" t="s">
        <v>2016</v>
      </c>
      <c r="D13262" t="s">
        <v>2017</v>
      </c>
      <c r="E13262">
        <v>4.7142125755910902</v>
      </c>
      <c r="F13262">
        <v>4.85744099477429</v>
      </c>
      <c r="G13262">
        <v>4.9638382528221596</v>
      </c>
      <c r="H13262">
        <v>5.00990323616724</v>
      </c>
      <c r="J13262">
        <f>AVERAGE(Table1_1[[#This Row],[2020]:[2024]])</f>
        <v>4.8863487648386954</v>
      </c>
      <c r="K13262" t="str">
        <f>IF(AVERAGE(Table1_1[[#This Row],[2020]:[2024]])&lt;=_xlfn.XLOOKUP(Table1_1[[#This Row],[Series Name]],Table4[Series Name],Table4[Global Average]),"Sotto la media","Sopra la media")</f>
        <v>Sopra la media</v>
      </c>
      <c r="L13262">
        <f>_xlfn.XLOOKUP(Table1_1[[#This Row],[Series Name]],Table4[Series Name],Table4[Global Average])</f>
        <v>3.5024894261109432</v>
      </c>
    </row>
    <row r="13263" spans="1:12" x14ac:dyDescent="0.3">
      <c r="A13263" t="s">
        <v>2768</v>
      </c>
      <c r="B13263" t="s">
        <v>2769</v>
      </c>
      <c r="C13263" t="s">
        <v>2018</v>
      </c>
      <c r="D13263" t="s">
        <v>2019</v>
      </c>
      <c r="E13263">
        <v>3.5463638769346599</v>
      </c>
      <c r="F13263">
        <v>3.85857513192044</v>
      </c>
      <c r="G13263">
        <v>4.2079112634093097</v>
      </c>
      <c r="H13263">
        <v>4.5583139356026896</v>
      </c>
      <c r="J13263">
        <f>AVERAGE(Table1_1[[#This Row],[2020]:[2024]])</f>
        <v>4.0427910519667751</v>
      </c>
      <c r="K13263" t="str">
        <f>IF(AVERAGE(Table1_1[[#This Row],[2020]:[2024]])&lt;=_xlfn.XLOOKUP(Table1_1[[#This Row],[Series Name]],Table4[Series Name],Table4[Global Average]),"Sotto la media","Sopra la media")</f>
        <v>Sopra la media</v>
      </c>
      <c r="L13263">
        <f>_xlfn.XLOOKUP(Table1_1[[#This Row],[Series Name]],Table4[Series Name],Table4[Global Average])</f>
        <v>3.0209543982540739</v>
      </c>
    </row>
    <row r="13264" spans="1:12" x14ac:dyDescent="0.3">
      <c r="A13264" t="s">
        <v>2768</v>
      </c>
      <c r="B13264" t="s">
        <v>2769</v>
      </c>
      <c r="C13264" t="s">
        <v>2020</v>
      </c>
      <c r="D13264" t="s">
        <v>2021</v>
      </c>
      <c r="E13264">
        <v>2.9932455554783002</v>
      </c>
      <c r="F13264">
        <v>3.2145683170430699</v>
      </c>
      <c r="G13264">
        <v>3.4598474289402299</v>
      </c>
      <c r="H13264">
        <v>3.7092849094296598</v>
      </c>
      <c r="J13264">
        <f>AVERAGE(Table1_1[[#This Row],[2020]:[2024]])</f>
        <v>3.3442365527228146</v>
      </c>
      <c r="K13264" t="str">
        <f>IF(AVERAGE(Table1_1[[#This Row],[2020]:[2024]])&lt;=_xlfn.XLOOKUP(Table1_1[[#This Row],[Series Name]],Table4[Series Name],Table4[Global Average]),"Sotto la media","Sopra la media")</f>
        <v>Sopra la media</v>
      </c>
      <c r="L13264">
        <f>_xlfn.XLOOKUP(Table1_1[[#This Row],[Series Name]],Table4[Series Name],Table4[Global Average])</f>
        <v>2.6454840825202188</v>
      </c>
    </row>
    <row r="13265" spans="1:12" x14ac:dyDescent="0.3">
      <c r="A13265" t="s">
        <v>2768</v>
      </c>
      <c r="B13265" t="s">
        <v>2769</v>
      </c>
      <c r="C13265" t="s">
        <v>2022</v>
      </c>
      <c r="D13265" t="s">
        <v>2023</v>
      </c>
      <c r="E13265">
        <v>2.2752368733083501</v>
      </c>
      <c r="F13265">
        <v>2.36859089093474</v>
      </c>
      <c r="G13265">
        <v>2.49255150667548</v>
      </c>
      <c r="H13265">
        <v>2.65625915324933</v>
      </c>
      <c r="J13265">
        <f>AVERAGE(Table1_1[[#This Row],[2020]:[2024]])</f>
        <v>2.4481596060419752</v>
      </c>
      <c r="K13265" t="str">
        <f>IF(AVERAGE(Table1_1[[#This Row],[2020]:[2024]])&lt;=_xlfn.XLOOKUP(Table1_1[[#This Row],[Series Name]],Table4[Series Name],Table4[Global Average]),"Sotto la media","Sopra la media")</f>
        <v>Sopra la media</v>
      </c>
      <c r="L13265">
        <f>_xlfn.XLOOKUP(Table1_1[[#This Row],[Series Name]],Table4[Series Name],Table4[Global Average])</f>
        <v>2.2199196856488577</v>
      </c>
    </row>
    <row r="13266" spans="1:12" x14ac:dyDescent="0.3">
      <c r="A13266" t="s">
        <v>2768</v>
      </c>
      <c r="B13266" t="s">
        <v>2769</v>
      </c>
      <c r="C13266" t="s">
        <v>2024</v>
      </c>
      <c r="D13266" t="s">
        <v>2025</v>
      </c>
      <c r="E13266">
        <v>1.80569859182356</v>
      </c>
      <c r="F13266">
        <v>1.87378770487918</v>
      </c>
      <c r="G13266">
        <v>1.9717453335688799</v>
      </c>
      <c r="H13266">
        <v>2.0930064217042901</v>
      </c>
      <c r="J13266">
        <f>AVERAGE(Table1_1[[#This Row],[2020]:[2024]])</f>
        <v>1.9360595129939775</v>
      </c>
      <c r="K13266" t="str">
        <f>IF(AVERAGE(Table1_1[[#This Row],[2020]:[2024]])&lt;=_xlfn.XLOOKUP(Table1_1[[#This Row],[Series Name]],Table4[Series Name],Table4[Global Average]),"Sotto la media","Sopra la media")</f>
        <v>Sopra la media</v>
      </c>
      <c r="L13266">
        <f>_xlfn.XLOOKUP(Table1_1[[#This Row],[Series Name]],Table4[Series Name],Table4[Global Average])</f>
        <v>1.8255807148300198</v>
      </c>
    </row>
    <row r="13267" spans="1:12" x14ac:dyDescent="0.3">
      <c r="A13267" t="s">
        <v>2768</v>
      </c>
      <c r="B13267" t="s">
        <v>2769</v>
      </c>
      <c r="C13267" t="s">
        <v>2026</v>
      </c>
      <c r="D13267" t="s">
        <v>2027</v>
      </c>
      <c r="E13267">
        <v>2.8180914099224399</v>
      </c>
      <c r="F13267">
        <v>2.8983414843812398</v>
      </c>
      <c r="G13267">
        <v>2.979442238142</v>
      </c>
      <c r="H13267">
        <v>3.0574323499788001</v>
      </c>
      <c r="J13267">
        <f>AVERAGE(Table1_1[[#This Row],[2020]:[2024]])</f>
        <v>2.9383268706061196</v>
      </c>
      <c r="K13267" t="str">
        <f>IF(AVERAGE(Table1_1[[#This Row],[2020]:[2024]])&lt;=_xlfn.XLOOKUP(Table1_1[[#This Row],[Series Name]],Table4[Series Name],Table4[Global Average]),"Sotto la media","Sopra la media")</f>
        <v>Sotto la media</v>
      </c>
      <c r="L13267">
        <f>_xlfn.XLOOKUP(Table1_1[[#This Row],[Series Name]],Table4[Series Name],Table4[Global Average])</f>
        <v>3.1964315581032188</v>
      </c>
    </row>
    <row r="13268" spans="1:12" x14ac:dyDescent="0.3">
      <c r="A13268" t="s">
        <v>2768</v>
      </c>
      <c r="B13268" t="s">
        <v>2769</v>
      </c>
      <c r="C13268" t="s">
        <v>2028</v>
      </c>
      <c r="D13268" t="s">
        <v>2029</v>
      </c>
      <c r="E13268">
        <v>1.7384758701034999</v>
      </c>
      <c r="F13268">
        <v>1.7918392835541801</v>
      </c>
      <c r="G13268">
        <v>1.84121949521482</v>
      </c>
      <c r="H13268">
        <v>1.8743922341649999</v>
      </c>
      <c r="J13268">
        <f>AVERAGE(Table1_1[[#This Row],[2020]:[2024]])</f>
        <v>1.811481720759375</v>
      </c>
      <c r="K13268" t="str">
        <f>IF(AVERAGE(Table1_1[[#This Row],[2020]:[2024]])&lt;=_xlfn.XLOOKUP(Table1_1[[#This Row],[Series Name]],Table4[Series Name],Table4[Global Average]),"Sotto la media","Sopra la media")</f>
        <v>Sotto la media</v>
      </c>
      <c r="L13268">
        <f>_xlfn.XLOOKUP(Table1_1[[#This Row],[Series Name]],Table4[Series Name],Table4[Global Average])</f>
        <v>2.027467305183833</v>
      </c>
    </row>
    <row r="13269" spans="1:12" x14ac:dyDescent="0.3">
      <c r="A13269" t="s">
        <v>2768</v>
      </c>
      <c r="B13269" t="s">
        <v>2769</v>
      </c>
      <c r="C13269" t="s">
        <v>2030</v>
      </c>
      <c r="D13269" t="s">
        <v>2031</v>
      </c>
      <c r="E13269">
        <v>150.305542803154</v>
      </c>
      <c r="F13269">
        <v>150.43975369106599</v>
      </c>
      <c r="G13269">
        <v>150.42004812419</v>
      </c>
      <c r="J13269">
        <f>AVERAGE(Table1_1[[#This Row],[2020]:[2024]])</f>
        <v>150.38844820613667</v>
      </c>
      <c r="K13269" t="str">
        <f>IF(AVERAGE(Table1_1[[#This Row],[2020]:[2024]])&lt;=_xlfn.XLOOKUP(Table1_1[[#This Row],[Series Name]],Table4[Series Name],Table4[Global Average]),"Sotto la media","Sopra la media")</f>
        <v>Sotto la media</v>
      </c>
      <c r="L13269">
        <f>_xlfn.XLOOKUP(Table1_1[[#This Row],[Series Name]],Table4[Series Name],Table4[Global Average])</f>
        <v>201.83693547424227</v>
      </c>
    </row>
    <row r="13270" spans="1:12" x14ac:dyDescent="0.3">
      <c r="A13270" t="s">
        <v>2768</v>
      </c>
      <c r="B13270" t="s">
        <v>2769</v>
      </c>
      <c r="C13270" t="s">
        <v>2032</v>
      </c>
      <c r="D13270" t="s">
        <v>2033</v>
      </c>
      <c r="E13270">
        <v>0.23804087022988299</v>
      </c>
      <c r="F13270">
        <v>8.9252200041252602E-2</v>
      </c>
      <c r="G13270">
        <v>-1.30995013525784E-2</v>
      </c>
      <c r="H13270">
        <v>-0.103794531589067</v>
      </c>
      <c r="J13270">
        <f>AVERAGE(Table1_1[[#This Row],[2020]:[2024]])</f>
        <v>5.2599759332372542E-2</v>
      </c>
      <c r="K13270" t="str">
        <f>IF(AVERAGE(Table1_1[[#This Row],[2020]:[2024]])&lt;=_xlfn.XLOOKUP(Table1_1[[#This Row],[Series Name]],Table4[Series Name],Table4[Global Average]),"Sotto la media","Sopra la media")</f>
        <v>Sotto la media</v>
      </c>
      <c r="L13270">
        <f>_xlfn.XLOOKUP(Table1_1[[#This Row],[Series Name]],Table4[Series Name],Table4[Global Average])</f>
        <v>0.97579584770598871</v>
      </c>
    </row>
    <row r="13271" spans="1:12" x14ac:dyDescent="0.3">
      <c r="A13271" t="s">
        <v>2768</v>
      </c>
      <c r="B13271" t="s">
        <v>2769</v>
      </c>
      <c r="C13271" t="s">
        <v>2034</v>
      </c>
      <c r="D13271" t="s">
        <v>2035</v>
      </c>
      <c r="E13271">
        <v>27058479</v>
      </c>
      <c r="F13271">
        <v>27795702</v>
      </c>
      <c r="G13271">
        <v>28516903</v>
      </c>
      <c r="H13271">
        <v>29210808</v>
      </c>
      <c r="I13271">
        <v>29867918</v>
      </c>
      <c r="J13271">
        <f>AVERAGE(Table1_1[[#This Row],[2020]:[2024]])</f>
        <v>28489962</v>
      </c>
      <c r="K13271" t="str">
        <f>IF(AVERAGE(Table1_1[[#This Row],[2020]:[2024]])&lt;=_xlfn.XLOOKUP(Table1_1[[#This Row],[Series Name]],Table4[Series Name],Table4[Global Average]),"Sotto la media","Sopra la media")</f>
        <v>Sopra la media</v>
      </c>
      <c r="L13271">
        <f>_xlfn.XLOOKUP(Table1_1[[#This Row],[Series Name]],Table4[Series Name],Table4[Global Average])</f>
        <v>7413930.5999999996</v>
      </c>
    </row>
    <row r="13272" spans="1:12" x14ac:dyDescent="0.3">
      <c r="A13272" t="s">
        <v>2768</v>
      </c>
      <c r="B13272" t="s">
        <v>2769</v>
      </c>
      <c r="C13272" t="s">
        <v>2036</v>
      </c>
      <c r="D13272" t="s">
        <v>2037</v>
      </c>
      <c r="E13272">
        <v>3.121614095615</v>
      </c>
      <c r="F13272">
        <v>3.1482473313858002</v>
      </c>
      <c r="G13272">
        <v>3.1770931705656098</v>
      </c>
      <c r="H13272">
        <v>3.2068233622425799</v>
      </c>
      <c r="I13272">
        <v>3.2373559998300898</v>
      </c>
      <c r="J13272">
        <f>AVERAGE(Table1_1[[#This Row],[2020]:[2024]])</f>
        <v>3.1782267919278162</v>
      </c>
      <c r="K13272" t="str">
        <f>IF(AVERAGE(Table1_1[[#This Row],[2020]:[2024]])&lt;=_xlfn.XLOOKUP(Table1_1[[#This Row],[Series Name]],Table4[Series Name],Table4[Global Average]),"Sotto la media","Sopra la media")</f>
        <v>Sotto la media</v>
      </c>
      <c r="L13272">
        <f>_xlfn.XLOOKUP(Table1_1[[#This Row],[Series Name]],Table4[Series Name],Table4[Global Average])</f>
        <v>27.252881166577161</v>
      </c>
    </row>
    <row r="13273" spans="1:12" x14ac:dyDescent="0.3">
      <c r="A13273" t="s">
        <v>2768</v>
      </c>
      <c r="B13273" t="s">
        <v>2769</v>
      </c>
      <c r="C13273" t="s">
        <v>2038</v>
      </c>
      <c r="D13273" t="s">
        <v>2039</v>
      </c>
      <c r="E13273">
        <v>409712858</v>
      </c>
      <c r="F13273">
        <v>420459351</v>
      </c>
      <c r="G13273">
        <v>431038314</v>
      </c>
      <c r="H13273">
        <v>441275113</v>
      </c>
      <c r="I13273">
        <v>451017824</v>
      </c>
      <c r="J13273">
        <f>AVERAGE(Table1_1[[#This Row],[2020]:[2024]])</f>
        <v>430700692</v>
      </c>
      <c r="K13273" t="str">
        <f>IF(AVERAGE(Table1_1[[#This Row],[2020]:[2024]])&lt;=_xlfn.XLOOKUP(Table1_1[[#This Row],[Series Name]],Table4[Series Name],Table4[Global Average]),"Sotto la media","Sopra la media")</f>
        <v>Sopra la media</v>
      </c>
      <c r="L13273">
        <f>_xlfn.XLOOKUP(Table1_1[[#This Row],[Series Name]],Table4[Series Name],Table4[Global Average])</f>
        <v>57959638.183333337</v>
      </c>
    </row>
    <row r="13274" spans="1:12" x14ac:dyDescent="0.3">
      <c r="A13274" t="s">
        <v>2768</v>
      </c>
      <c r="B13274" t="s">
        <v>2769</v>
      </c>
      <c r="C13274" t="s">
        <v>2040</v>
      </c>
      <c r="D13274" t="s">
        <v>2041</v>
      </c>
      <c r="E13274">
        <v>29.034998086599099</v>
      </c>
      <c r="F13274">
        <v>29.769984352431401</v>
      </c>
      <c r="G13274">
        <v>30.523009825269501</v>
      </c>
      <c r="H13274">
        <v>31.280356203613799</v>
      </c>
      <c r="I13274">
        <v>32.0414496478245</v>
      </c>
      <c r="J13274">
        <f>AVERAGE(Table1_1[[#This Row],[2020]:[2024]])</f>
        <v>30.529959623147658</v>
      </c>
      <c r="K13274" t="str">
        <f>IF(AVERAGE(Table1_1[[#This Row],[2020]:[2024]])&lt;=_xlfn.XLOOKUP(Table1_1[[#This Row],[Series Name]],Table4[Series Name],Table4[Global Average]),"Sotto la media","Sopra la media")</f>
        <v>Sopra la media</v>
      </c>
      <c r="L13274">
        <f>_xlfn.XLOOKUP(Table1_1[[#This Row],[Series Name]],Table4[Series Name],Table4[Global Average])</f>
        <v>29.576518136892958</v>
      </c>
    </row>
    <row r="13275" spans="1:12" x14ac:dyDescent="0.3">
      <c r="A13275" t="s">
        <v>2768</v>
      </c>
      <c r="B13275" t="s">
        <v>2769</v>
      </c>
      <c r="C13275" t="s">
        <v>2044</v>
      </c>
      <c r="D13275" t="s">
        <v>2045</v>
      </c>
      <c r="E13275">
        <v>690313465</v>
      </c>
      <c r="F13275">
        <v>691353011</v>
      </c>
      <c r="G13275">
        <v>691718700</v>
      </c>
      <c r="H13275">
        <v>691540464</v>
      </c>
      <c r="J13275">
        <f>AVERAGE(Table1_1[[#This Row],[2020]:[2024]])</f>
        <v>691231410</v>
      </c>
      <c r="K13275" t="str">
        <f>IF(AVERAGE(Table1_1[[#This Row],[2020]:[2024]])&lt;=_xlfn.XLOOKUP(Table1_1[[#This Row],[Series Name]],Table4[Series Name],Table4[Global Average]),"Sotto la media","Sopra la media")</f>
        <v>Sopra la media</v>
      </c>
      <c r="L13275">
        <f>_xlfn.XLOOKUP(Table1_1[[#This Row],[Series Name]],Table4[Series Name],Table4[Global Average])</f>
        <v>60108631.847222224</v>
      </c>
    </row>
    <row r="13276" spans="1:12" x14ac:dyDescent="0.3">
      <c r="A13276" t="s">
        <v>2768</v>
      </c>
      <c r="B13276" t="s">
        <v>2769</v>
      </c>
      <c r="C13276" t="s">
        <v>2046</v>
      </c>
      <c r="D13276" t="s">
        <v>2047</v>
      </c>
      <c r="E13276">
        <v>48.920237030359601</v>
      </c>
      <c r="F13276">
        <v>48.950197645775802</v>
      </c>
      <c r="G13276">
        <v>48.982505726616999</v>
      </c>
      <c r="H13276">
        <v>49.020738784951</v>
      </c>
      <c r="J13276">
        <f>AVERAGE(Table1_1[[#This Row],[2020]:[2024]])</f>
        <v>48.968419796925851</v>
      </c>
      <c r="K13276" t="str">
        <f>IF(AVERAGE(Table1_1[[#This Row],[2020]:[2024]])&lt;=_xlfn.XLOOKUP(Table1_1[[#This Row],[Series Name]],Table4[Series Name],Table4[Global Average]),"Sotto la media","Sopra la media")</f>
        <v>Sotto la media</v>
      </c>
      <c r="L13276">
        <f>_xlfn.XLOOKUP(Table1_1[[#This Row],[Series Name]],Table4[Series Name],Table4[Global Average])</f>
        <v>49.470910554095028</v>
      </c>
    </row>
    <row r="13277" spans="1:12" x14ac:dyDescent="0.3">
      <c r="A13277" t="s">
        <v>2768</v>
      </c>
      <c r="B13277" t="s">
        <v>2769</v>
      </c>
      <c r="C13277" t="s">
        <v>2048</v>
      </c>
      <c r="D13277" t="s">
        <v>2049</v>
      </c>
      <c r="E13277">
        <v>720786535</v>
      </c>
      <c r="F13277">
        <v>721006989</v>
      </c>
      <c r="G13277">
        <v>720456300</v>
      </c>
      <c r="H13277">
        <v>719169536</v>
      </c>
      <c r="J13277">
        <f>AVERAGE(Table1_1[[#This Row],[2020]:[2024]])</f>
        <v>720354840</v>
      </c>
      <c r="K13277" t="str">
        <f>IF(AVERAGE(Table1_1[[#This Row],[2020]:[2024]])&lt;=_xlfn.XLOOKUP(Table1_1[[#This Row],[Series Name]],Table4[Series Name],Table4[Global Average]),"Sotto la media","Sopra la media")</f>
        <v>Sopra la media</v>
      </c>
      <c r="L13277">
        <f>_xlfn.XLOOKUP(Table1_1[[#This Row],[Series Name]],Table4[Series Name],Table4[Global Average])</f>
        <v>61606169.791666664</v>
      </c>
    </row>
    <row r="13278" spans="1:12" x14ac:dyDescent="0.3">
      <c r="A13278" t="s">
        <v>2768</v>
      </c>
      <c r="B13278" t="s">
        <v>2769</v>
      </c>
      <c r="C13278" t="s">
        <v>2050</v>
      </c>
      <c r="D13278" t="s">
        <v>2051</v>
      </c>
      <c r="E13278">
        <v>51.079762969640399</v>
      </c>
      <c r="F13278">
        <v>51.049802354224198</v>
      </c>
      <c r="G13278">
        <v>51.017494273383001</v>
      </c>
      <c r="H13278">
        <v>50.979261215049</v>
      </c>
      <c r="J13278">
        <f>AVERAGE(Table1_1[[#This Row],[2020]:[2024]])</f>
        <v>51.031580203074149</v>
      </c>
      <c r="K13278" t="str">
        <f>IF(AVERAGE(Table1_1[[#This Row],[2020]:[2024]])&lt;=_xlfn.XLOOKUP(Table1_1[[#This Row],[Series Name]],Table4[Series Name],Table4[Global Average]),"Sotto la media","Sopra la media")</f>
        <v>Sopra la media</v>
      </c>
      <c r="L13278">
        <f>_xlfn.XLOOKUP(Table1_1[[#This Row],[Series Name]],Table4[Series Name],Table4[Global Average])</f>
        <v>50.529089445904972</v>
      </c>
    </row>
    <row r="13279" spans="1:12" x14ac:dyDescent="0.3">
      <c r="A13279" t="s">
        <v>2768</v>
      </c>
      <c r="B13279" t="s">
        <v>2769</v>
      </c>
      <c r="C13279" t="s">
        <v>2052</v>
      </c>
      <c r="D13279" t="s">
        <v>2053</v>
      </c>
      <c r="E13279">
        <v>1411100000</v>
      </c>
      <c r="F13279">
        <v>1412360000</v>
      </c>
      <c r="G13279">
        <v>1412175000</v>
      </c>
      <c r="H13279">
        <v>1410710000</v>
      </c>
      <c r="J13279">
        <f>AVERAGE(Table1_1[[#This Row],[2020]:[2024]])</f>
        <v>1411586250</v>
      </c>
      <c r="K13279" t="str">
        <f>IF(AVERAGE(Table1_1[[#This Row],[2020]:[2024]])&lt;=_xlfn.XLOOKUP(Table1_1[[#This Row],[Series Name]],Table4[Series Name],Table4[Global Average]),"Sotto la media","Sopra la media")</f>
        <v>Sopra la media</v>
      </c>
      <c r="L13279">
        <f>_xlfn.XLOOKUP(Table1_1[[#This Row],[Series Name]],Table4[Series Name],Table4[Global Average])</f>
        <v>121714801.6388889</v>
      </c>
    </row>
    <row r="13280" spans="1:12" x14ac:dyDescent="0.3">
      <c r="A13280" t="s">
        <v>2768</v>
      </c>
      <c r="B13280" t="s">
        <v>2769</v>
      </c>
      <c r="C13280" t="s">
        <v>2054</v>
      </c>
      <c r="D13280" t="s">
        <v>2055</v>
      </c>
      <c r="E13280">
        <v>80334733544.399994</v>
      </c>
      <c r="F13280">
        <v>82900846960.639999</v>
      </c>
      <c r="G13280">
        <v>38464324948.919998</v>
      </c>
      <c r="H13280">
        <v>7446111758.6499996</v>
      </c>
      <c r="J13280">
        <f>AVERAGE(Table1_1[[#This Row],[2020]:[2024]])</f>
        <v>52286504303.152489</v>
      </c>
      <c r="K13280" t="str">
        <f>IF(AVERAGE(Table1_1[[#This Row],[2020]:[2024]])&lt;=_xlfn.XLOOKUP(Table1_1[[#This Row],[Series Name]],Table4[Series Name],Table4[Global Average]),"Sotto la media","Sopra la media")</f>
        <v>Sopra la media</v>
      </c>
      <c r="L13280">
        <f>_xlfn.XLOOKUP(Table1_1[[#This Row],[Series Name]],Table4[Series Name],Table4[Global Average])</f>
        <v>15596754891.133625</v>
      </c>
    </row>
    <row r="13281" spans="1:12" x14ac:dyDescent="0.3">
      <c r="A13281" t="s">
        <v>2768</v>
      </c>
      <c r="B13281" t="s">
        <v>2769</v>
      </c>
      <c r="C13281" t="s">
        <v>2056</v>
      </c>
      <c r="D13281" t="s">
        <v>2057</v>
      </c>
      <c r="E13281">
        <v>161723855000</v>
      </c>
      <c r="F13281">
        <v>89051495000</v>
      </c>
      <c r="G13281">
        <v>-56166639000</v>
      </c>
      <c r="H13281">
        <v>-29282319000</v>
      </c>
      <c r="J13281">
        <f>AVERAGE(Table1_1[[#This Row],[2020]:[2024]])</f>
        <v>41331598000</v>
      </c>
      <c r="K13281" t="str">
        <f>IF(AVERAGE(Table1_1[[#This Row],[2020]:[2024]])&lt;=_xlfn.XLOOKUP(Table1_1[[#This Row],[Series Name]],Table4[Series Name],Table4[Global Average]),"Sotto la media","Sopra la media")</f>
        <v>Sopra la media</v>
      </c>
      <c r="L13281">
        <f>_xlfn.XLOOKUP(Table1_1[[#This Row],[Series Name]],Table4[Series Name],Table4[Global Average])</f>
        <v>5383375526.7857141</v>
      </c>
    </row>
    <row r="13282" spans="1:12" x14ac:dyDescent="0.3">
      <c r="A13282" t="s">
        <v>2768</v>
      </c>
      <c r="B13282" t="s">
        <v>2769</v>
      </c>
      <c r="C13282" t="s">
        <v>2058</v>
      </c>
      <c r="D13282" t="s">
        <v>2059</v>
      </c>
      <c r="E13282">
        <v>-95539019942.699997</v>
      </c>
      <c r="F13282">
        <v>-51365856850.459999</v>
      </c>
      <c r="G13282">
        <v>289053728588.97998</v>
      </c>
      <c r="H13282">
        <v>63244110362.82</v>
      </c>
      <c r="J13282">
        <f>AVERAGE(Table1_1[[#This Row],[2020]:[2024]])</f>
        <v>51348240539.659996</v>
      </c>
      <c r="K13282" t="str">
        <f>IF(AVERAGE(Table1_1[[#This Row],[2020]:[2024]])&lt;=_xlfn.XLOOKUP(Table1_1[[#This Row],[Series Name]],Table4[Series Name],Table4[Global Average]),"Sotto la media","Sopra la media")</f>
        <v>Sopra la media</v>
      </c>
      <c r="L13282">
        <f>_xlfn.XLOOKUP(Table1_1[[#This Row],[Series Name]],Table4[Series Name],Table4[Global Average])</f>
        <v>-27391122373.453907</v>
      </c>
    </row>
    <row r="13283" spans="1:12" x14ac:dyDescent="0.3">
      <c r="A13283" t="s">
        <v>2768</v>
      </c>
      <c r="B13283" t="s">
        <v>2769</v>
      </c>
      <c r="C13283" t="s">
        <v>2060</v>
      </c>
      <c r="D13283" t="s">
        <v>2061</v>
      </c>
      <c r="E13283">
        <v>0</v>
      </c>
      <c r="F13283">
        <v>0</v>
      </c>
      <c r="J13283">
        <f>AVERAGE(Table1_1[[#This Row],[2020]:[2024]])</f>
        <v>0</v>
      </c>
      <c r="K13283" t="str">
        <f>IF(AVERAGE(Table1_1[[#This Row],[2020]:[2024]])&lt;=_xlfn.XLOOKUP(Table1_1[[#This Row],[Series Name]],Table4[Series Name],Table4[Global Average]),"Sotto la media","Sopra la media")</f>
        <v>Sotto la media</v>
      </c>
      <c r="L13283">
        <f>_xlfn.XLOOKUP(Table1_1[[#This Row],[Series Name]],Table4[Series Name],Table4[Global Average])</f>
        <v>1.4533333333333331</v>
      </c>
    </row>
    <row r="13284" spans="1:12" x14ac:dyDescent="0.3">
      <c r="A13284" t="s">
        <v>2768</v>
      </c>
      <c r="B13284" t="s">
        <v>2769</v>
      </c>
      <c r="C13284" t="s">
        <v>2062</v>
      </c>
      <c r="D13284" t="s">
        <v>2063</v>
      </c>
      <c r="E13284">
        <v>0</v>
      </c>
      <c r="F13284">
        <v>0</v>
      </c>
      <c r="J13284">
        <f>AVERAGE(Table1_1[[#This Row],[2020]:[2024]])</f>
        <v>0</v>
      </c>
      <c r="K13284" t="str">
        <f>IF(AVERAGE(Table1_1[[#This Row],[2020]:[2024]])&lt;=_xlfn.XLOOKUP(Table1_1[[#This Row],[Series Name]],Table4[Series Name],Table4[Global Average]),"Sotto la media","Sopra la media")</f>
        <v>Sotto la media</v>
      </c>
      <c r="L13284">
        <f>_xlfn.XLOOKUP(Table1_1[[#This Row],[Series Name]],Table4[Series Name],Table4[Global Average])</f>
        <v>3.8707407407407408</v>
      </c>
    </row>
    <row r="13285" spans="1:12" x14ac:dyDescent="0.3">
      <c r="A13285" t="s">
        <v>2768</v>
      </c>
      <c r="B13285" t="s">
        <v>2769</v>
      </c>
      <c r="C13285" t="s">
        <v>2064</v>
      </c>
      <c r="D13285" t="s">
        <v>2065</v>
      </c>
      <c r="E13285">
        <v>5.9</v>
      </c>
      <c r="F13285">
        <v>3.5</v>
      </c>
      <c r="J13285">
        <f>AVERAGE(Table1_1[[#This Row],[2020]:[2024]])</f>
        <v>4.7</v>
      </c>
      <c r="K13285" t="str">
        <f>IF(AVERAGE(Table1_1[[#This Row],[2020]:[2024]])&lt;=_xlfn.XLOOKUP(Table1_1[[#This Row],[Series Name]],Table4[Series Name],Table4[Global Average]),"Sotto la media","Sopra la media")</f>
        <v>Sotto la media</v>
      </c>
      <c r="L13285">
        <f>_xlfn.XLOOKUP(Table1_1[[#This Row],[Series Name]],Table4[Series Name],Table4[Global Average])</f>
        <v>9.68074074074074</v>
      </c>
    </row>
    <row r="13286" spans="1:12" x14ac:dyDescent="0.3">
      <c r="A13286" t="s">
        <v>2768</v>
      </c>
      <c r="B13286" t="s">
        <v>2769</v>
      </c>
      <c r="C13286" t="s">
        <v>2066</v>
      </c>
      <c r="D13286" t="s">
        <v>2067</v>
      </c>
      <c r="E13286">
        <v>0</v>
      </c>
      <c r="F13286">
        <v>0</v>
      </c>
      <c r="J13286">
        <f>AVERAGE(Table1_1[[#This Row],[2020]:[2024]])</f>
        <v>0</v>
      </c>
      <c r="K13286" t="str">
        <f>IF(AVERAGE(Table1_1[[#This Row],[2020]:[2024]])&lt;=_xlfn.XLOOKUP(Table1_1[[#This Row],[Series Name]],Table4[Series Name],Table4[Global Average]),"Sotto la media","Sopra la media")</f>
        <v>Sotto la media</v>
      </c>
      <c r="L13286">
        <f>_xlfn.XLOOKUP(Table1_1[[#This Row],[Series Name]],Table4[Series Name],Table4[Global Average])</f>
        <v>4.4496296296296292</v>
      </c>
    </row>
    <row r="13287" spans="1:12" x14ac:dyDescent="0.3">
      <c r="A13287" t="s">
        <v>2768</v>
      </c>
      <c r="B13287" t="s">
        <v>2769</v>
      </c>
      <c r="C13287" t="s">
        <v>2068</v>
      </c>
      <c r="D13287" t="s">
        <v>2069</v>
      </c>
      <c r="E13287">
        <v>1</v>
      </c>
      <c r="F13287">
        <v>0</v>
      </c>
      <c r="J13287">
        <f>AVERAGE(Table1_1[[#This Row],[2020]:[2024]])</f>
        <v>0.5</v>
      </c>
      <c r="K13287" t="str">
        <f>IF(AVERAGE(Table1_1[[#This Row],[2020]:[2024]])&lt;=_xlfn.XLOOKUP(Table1_1[[#This Row],[Series Name]],Table4[Series Name],Table4[Global Average]),"Sotto la media","Sopra la media")</f>
        <v>Sotto la media</v>
      </c>
      <c r="L13287">
        <f>_xlfn.XLOOKUP(Table1_1[[#This Row],[Series Name]],Table4[Series Name],Table4[Global Average])</f>
        <v>10.145555555555555</v>
      </c>
    </row>
    <row r="13288" spans="1:12" x14ac:dyDescent="0.3">
      <c r="A13288" t="s">
        <v>2768</v>
      </c>
      <c r="B13288" t="s">
        <v>2769</v>
      </c>
      <c r="C13288" t="s">
        <v>2070</v>
      </c>
      <c r="D13288" t="s">
        <v>2071</v>
      </c>
      <c r="E13288">
        <v>24.8</v>
      </c>
      <c r="F13288">
        <v>17</v>
      </c>
      <c r="J13288">
        <f>AVERAGE(Table1_1[[#This Row],[2020]:[2024]])</f>
        <v>20.9</v>
      </c>
      <c r="K13288" t="str">
        <f>IF(AVERAGE(Table1_1[[#This Row],[2020]:[2024]])&lt;=_xlfn.XLOOKUP(Table1_1[[#This Row],[Series Name]],Table4[Series Name],Table4[Global Average]),"Sotto la media","Sopra la media")</f>
        <v>Sotto la media</v>
      </c>
      <c r="L13288">
        <f>_xlfn.XLOOKUP(Table1_1[[#This Row],[Series Name]],Table4[Series Name],Table4[Global Average])</f>
        <v>22.280740740740736</v>
      </c>
    </row>
    <row r="13289" spans="1:12" x14ac:dyDescent="0.3">
      <c r="A13289" t="s">
        <v>2768</v>
      </c>
      <c r="B13289" t="s">
        <v>2769</v>
      </c>
      <c r="C13289" t="s">
        <v>2072</v>
      </c>
      <c r="D13289" t="s">
        <v>2073</v>
      </c>
      <c r="E13289">
        <v>0</v>
      </c>
      <c r="J13289">
        <f>AVERAGE(Table1_1[[#This Row],[2020]:[2024]])</f>
        <v>0</v>
      </c>
      <c r="K13289" t="str">
        <f>IF(AVERAGE(Table1_1[[#This Row],[2020]:[2024]])&lt;=_xlfn.XLOOKUP(Table1_1[[#This Row],[Series Name]],Table4[Series Name],Table4[Global Average]),"Sotto la media","Sopra la media")</f>
        <v>Sotto la media</v>
      </c>
      <c r="L13289">
        <f>_xlfn.XLOOKUP(Table1_1[[#This Row],[Series Name]],Table4[Series Name],Table4[Global Average])</f>
        <v>21.199722222222221</v>
      </c>
    </row>
    <row r="13290" spans="1:12" x14ac:dyDescent="0.3">
      <c r="A13290" t="s">
        <v>2768</v>
      </c>
      <c r="B13290" t="s">
        <v>2769</v>
      </c>
      <c r="C13290" t="s">
        <v>2074</v>
      </c>
      <c r="D13290" t="s">
        <v>2075</v>
      </c>
      <c r="E13290">
        <v>20.9</v>
      </c>
      <c r="F13290">
        <v>19</v>
      </c>
      <c r="J13290">
        <f>AVERAGE(Table1_1[[#This Row],[2020]:[2024]])</f>
        <v>19.95</v>
      </c>
      <c r="K13290" t="str">
        <f>IF(AVERAGE(Table1_1[[#This Row],[2020]:[2024]])&lt;=_xlfn.XLOOKUP(Table1_1[[#This Row],[Series Name]],Table4[Series Name],Table4[Global Average]),"Sotto la media","Sopra la media")</f>
        <v>Sotto la media</v>
      </c>
      <c r="L13290">
        <f>_xlfn.XLOOKUP(Table1_1[[#This Row],[Series Name]],Table4[Series Name],Table4[Global Average])</f>
        <v>23.647777777777776</v>
      </c>
    </row>
    <row r="13291" spans="1:12" x14ac:dyDescent="0.3">
      <c r="A13291" t="s">
        <v>2768</v>
      </c>
      <c r="B13291" t="s">
        <v>2769</v>
      </c>
      <c r="C13291" t="s">
        <v>2078</v>
      </c>
      <c r="D13291" t="s">
        <v>2079</v>
      </c>
      <c r="E13291">
        <v>72778141000</v>
      </c>
      <c r="F13291">
        <v>70364996000</v>
      </c>
      <c r="G13291">
        <v>-18888525000</v>
      </c>
      <c r="H13291">
        <v>-6032715000</v>
      </c>
      <c r="J13291">
        <f>AVERAGE(Table1_1[[#This Row],[2020]:[2024]])</f>
        <v>29555474250</v>
      </c>
      <c r="K13291" t="str">
        <f>IF(AVERAGE(Table1_1[[#This Row],[2020]:[2024]])&lt;=_xlfn.XLOOKUP(Table1_1[[#This Row],[Series Name]],Table4[Series Name],Table4[Global Average]),"Sotto la media","Sopra la media")</f>
        <v>Sopra la media</v>
      </c>
      <c r="L13291">
        <f>_xlfn.XLOOKUP(Table1_1[[#This Row],[Series Name]],Table4[Series Name],Table4[Global Average])</f>
        <v>4287494330.3571424</v>
      </c>
    </row>
    <row r="13292" spans="1:12" x14ac:dyDescent="0.3">
      <c r="A13292" t="s">
        <v>2768</v>
      </c>
      <c r="B13292" t="s">
        <v>2769</v>
      </c>
      <c r="C13292" t="s">
        <v>2080</v>
      </c>
      <c r="D13292" t="s">
        <v>2081</v>
      </c>
      <c r="E13292">
        <v>-707456000</v>
      </c>
      <c r="F13292">
        <v>20323415000</v>
      </c>
      <c r="G13292">
        <v>16800455000</v>
      </c>
      <c r="H13292">
        <v>12166577000</v>
      </c>
      <c r="J13292">
        <f>AVERAGE(Table1_1[[#This Row],[2020]:[2024]])</f>
        <v>12145747750</v>
      </c>
      <c r="K13292" t="str">
        <f>IF(AVERAGE(Table1_1[[#This Row],[2020]:[2024]])&lt;=_xlfn.XLOOKUP(Table1_1[[#This Row],[Series Name]],Table4[Series Name],Table4[Global Average]),"Sotto la media","Sopra la media")</f>
        <v>Sopra la media</v>
      </c>
      <c r="L13292">
        <f>_xlfn.XLOOKUP(Table1_1[[#This Row],[Series Name]],Table4[Series Name],Table4[Global Average])</f>
        <v>2297288095.2380953</v>
      </c>
    </row>
    <row r="13293" spans="1:12" x14ac:dyDescent="0.3">
      <c r="A13293" t="s">
        <v>2768</v>
      </c>
      <c r="B13293" t="s">
        <v>2769</v>
      </c>
      <c r="C13293" t="s">
        <v>2082</v>
      </c>
      <c r="D13293" t="s">
        <v>2083</v>
      </c>
      <c r="E13293">
        <v>15408995000</v>
      </c>
      <c r="F13293">
        <v>16085112000</v>
      </c>
      <c r="G13293">
        <v>15797876000</v>
      </c>
      <c r="H13293">
        <v>15339644000</v>
      </c>
      <c r="J13293">
        <f>AVERAGE(Table1_1[[#This Row],[2020]:[2024]])</f>
        <v>15657906750</v>
      </c>
      <c r="K13293" t="str">
        <f>IF(AVERAGE(Table1_1[[#This Row],[2020]:[2024]])&lt;=_xlfn.XLOOKUP(Table1_1[[#This Row],[Series Name]],Table4[Series Name],Table4[Global Average]),"Sotto la media","Sopra la media")</f>
        <v>Sopra la media</v>
      </c>
      <c r="L13293">
        <f>_xlfn.XLOOKUP(Table1_1[[#This Row],[Series Name]],Table4[Series Name],Table4[Global Average])</f>
        <v>6209968964.2857141</v>
      </c>
    </row>
    <row r="13294" spans="1:12" x14ac:dyDescent="0.3">
      <c r="A13294" t="s">
        <v>2768</v>
      </c>
      <c r="B13294" t="s">
        <v>2769</v>
      </c>
      <c r="C13294" t="s">
        <v>2084</v>
      </c>
      <c r="D13294" t="s">
        <v>2085</v>
      </c>
      <c r="E13294">
        <v>826967000</v>
      </c>
      <c r="F13294">
        <v>499688000</v>
      </c>
      <c r="G13294">
        <v>269401000</v>
      </c>
      <c r="H13294">
        <v>107525000</v>
      </c>
      <c r="J13294">
        <f>AVERAGE(Table1_1[[#This Row],[2020]:[2024]])</f>
        <v>425895250</v>
      </c>
      <c r="K13294" t="str">
        <f>IF(AVERAGE(Table1_1[[#This Row],[2020]:[2024]])&lt;=_xlfn.XLOOKUP(Table1_1[[#This Row],[Series Name]],Table4[Series Name],Table4[Global Average]),"Sotto la media","Sopra la media")</f>
        <v>Sotto la media</v>
      </c>
      <c r="L13294">
        <f>_xlfn.XLOOKUP(Table1_1[[#This Row],[Series Name]],Table4[Series Name],Table4[Global Average])</f>
        <v>3379784500</v>
      </c>
    </row>
    <row r="13295" spans="1:12" x14ac:dyDescent="0.3">
      <c r="A13295" t="s">
        <v>2768</v>
      </c>
      <c r="B13295" t="s">
        <v>2769</v>
      </c>
      <c r="C13295" t="s">
        <v>2086</v>
      </c>
      <c r="D13295" t="s">
        <v>2087</v>
      </c>
      <c r="E13295">
        <v>-1526309753.9000001</v>
      </c>
      <c r="F13295">
        <v>-382078160.60000002</v>
      </c>
      <c r="G13295">
        <v>-1548654209.9000001</v>
      </c>
      <c r="H13295">
        <v>-1410123669.5999999</v>
      </c>
      <c r="J13295">
        <f>AVERAGE(Table1_1[[#This Row],[2020]:[2024]])</f>
        <v>-1216791448.5</v>
      </c>
      <c r="K13295" t="str">
        <f>IF(AVERAGE(Table1_1[[#This Row],[2020]:[2024]])&lt;=_xlfn.XLOOKUP(Table1_1[[#This Row],[Series Name]],Table4[Series Name],Table4[Global Average]),"Sotto la media","Sopra la media")</f>
        <v>Sotto la media</v>
      </c>
      <c r="L13295">
        <f>_xlfn.XLOOKUP(Table1_1[[#This Row],[Series Name]],Table4[Series Name],Table4[Global Average])</f>
        <v>1089460358.6937501</v>
      </c>
    </row>
    <row r="13296" spans="1:12" x14ac:dyDescent="0.3">
      <c r="A13296" t="s">
        <v>2768</v>
      </c>
      <c r="B13296" t="s">
        <v>2769</v>
      </c>
      <c r="C13296" t="s">
        <v>2088</v>
      </c>
      <c r="D13296" t="s">
        <v>2089</v>
      </c>
      <c r="E13296">
        <v>-597738000</v>
      </c>
      <c r="F13296">
        <v>-610829000</v>
      </c>
      <c r="G13296">
        <v>-598868000</v>
      </c>
      <c r="H13296">
        <v>-585577000</v>
      </c>
      <c r="J13296">
        <f>AVERAGE(Table1_1[[#This Row],[2020]:[2024]])</f>
        <v>-598253000</v>
      </c>
      <c r="K13296" t="str">
        <f>IF(AVERAGE(Table1_1[[#This Row],[2020]:[2024]])&lt;=_xlfn.XLOOKUP(Table1_1[[#This Row],[Series Name]],Table4[Series Name],Table4[Global Average]),"Sotto la media","Sopra la media")</f>
        <v>Sotto la media</v>
      </c>
      <c r="L13296">
        <f>_xlfn.XLOOKUP(Table1_1[[#This Row],[Series Name]],Table4[Series Name],Table4[Global Average])</f>
        <v>-135796083.33333331</v>
      </c>
    </row>
    <row r="13297" spans="1:12" x14ac:dyDescent="0.3">
      <c r="A13297" t="s">
        <v>2768</v>
      </c>
      <c r="B13297" t="s">
        <v>2769</v>
      </c>
      <c r="C13297" t="s">
        <v>2090</v>
      </c>
      <c r="D13297" t="s">
        <v>2091</v>
      </c>
      <c r="E13297">
        <v>71472946000</v>
      </c>
      <c r="F13297">
        <v>90077582000</v>
      </c>
      <c r="G13297">
        <v>-2686937000</v>
      </c>
      <c r="H13297">
        <v>5548285000</v>
      </c>
      <c r="J13297">
        <f>AVERAGE(Table1_1[[#This Row],[2020]:[2024]])</f>
        <v>41102969000</v>
      </c>
      <c r="K13297" t="str">
        <f>IF(AVERAGE(Table1_1[[#This Row],[2020]:[2024]])&lt;=_xlfn.XLOOKUP(Table1_1[[#This Row],[Series Name]],Table4[Series Name],Table4[Global Average]),"Sotto la media","Sopra la media")</f>
        <v>Sopra la media</v>
      </c>
      <c r="L13297">
        <f>_xlfn.XLOOKUP(Table1_1[[#This Row],[Series Name]],Table4[Series Name],Table4[Global Average])</f>
        <v>6051897000</v>
      </c>
    </row>
    <row r="13298" spans="1:12" x14ac:dyDescent="0.3">
      <c r="A13298" t="s">
        <v>2768</v>
      </c>
      <c r="B13298" t="s">
        <v>2769</v>
      </c>
      <c r="C13298" t="s">
        <v>2092</v>
      </c>
      <c r="D13298" t="s">
        <v>2093</v>
      </c>
      <c r="E13298">
        <v>4.0146565437316903</v>
      </c>
      <c r="F13298">
        <v>3.98740887641907</v>
      </c>
      <c r="G13298">
        <v>3.7899244044693798</v>
      </c>
      <c r="H13298">
        <v>3.636979368794</v>
      </c>
      <c r="J13298">
        <f>AVERAGE(Table1_1[[#This Row],[2020]:[2024]])</f>
        <v>3.857242298353535</v>
      </c>
      <c r="K13298" t="str">
        <f>IF(AVERAGE(Table1_1[[#This Row],[2020]:[2024]])&lt;=_xlfn.XLOOKUP(Table1_1[[#This Row],[Series Name]],Table4[Series Name],Table4[Global Average]),"Sotto la media","Sopra la media")</f>
        <v>Sotto la media</v>
      </c>
      <c r="L13298">
        <f>_xlfn.XLOOKUP(Table1_1[[#This Row],[Series Name]],Table4[Series Name],Table4[Global Average])</f>
        <v>427.05771484990618</v>
      </c>
    </row>
    <row r="13299" spans="1:12" x14ac:dyDescent="0.3">
      <c r="A13299" t="s">
        <v>2768</v>
      </c>
      <c r="B13299" t="s">
        <v>2769</v>
      </c>
      <c r="C13299" t="s">
        <v>2094</v>
      </c>
      <c r="D13299" t="s">
        <v>2095</v>
      </c>
      <c r="E13299">
        <v>4.04152488708496</v>
      </c>
      <c r="F13299">
        <v>4.0128278732299796</v>
      </c>
      <c r="G13299">
        <v>3.7888129475313002</v>
      </c>
      <c r="H13299">
        <v>3.6475643829430502</v>
      </c>
      <c r="I13299">
        <v>3.5507893495735798</v>
      </c>
      <c r="J13299">
        <f>AVERAGE(Table1_1[[#This Row],[2020]:[2024]])</f>
        <v>3.8083038880725737</v>
      </c>
      <c r="K13299" t="str">
        <f>IF(AVERAGE(Table1_1[[#This Row],[2020]:[2024]])&lt;=_xlfn.XLOOKUP(Table1_1[[#This Row],[Series Name]],Table4[Series Name],Table4[Global Average]),"Sotto la media","Sopra la media")</f>
        <v>Sotto la media</v>
      </c>
      <c r="L13299">
        <f>_xlfn.XLOOKUP(Table1_1[[#This Row],[Series Name]],Table4[Series Name],Table4[Global Average])</f>
        <v>574.99609124591393</v>
      </c>
    </row>
    <row r="13300" spans="1:12" x14ac:dyDescent="0.3">
      <c r="A13300" t="s">
        <v>2768</v>
      </c>
      <c r="B13300" t="s">
        <v>2769</v>
      </c>
      <c r="C13300" t="s">
        <v>2098</v>
      </c>
      <c r="D13300" t="s">
        <v>2099</v>
      </c>
      <c r="E13300">
        <v>3</v>
      </c>
      <c r="F13300">
        <v>3</v>
      </c>
      <c r="G13300">
        <v>3</v>
      </c>
      <c r="H13300">
        <v>3</v>
      </c>
      <c r="J13300">
        <f>AVERAGE(Table1_1[[#This Row],[2020]:[2024]])</f>
        <v>3</v>
      </c>
      <c r="K13300" t="str">
        <f>IF(AVERAGE(Table1_1[[#This Row],[2020]:[2024]])&lt;=_xlfn.XLOOKUP(Table1_1[[#This Row],[Series Name]],Table4[Series Name],Table4[Global Average]),"Sotto la media","Sopra la media")</f>
        <v>Sotto la media</v>
      </c>
      <c r="L13300">
        <f>_xlfn.XLOOKUP(Table1_1[[#This Row],[Series Name]],Table4[Series Name],Table4[Global Average])</f>
        <v>4.6428571428571432</v>
      </c>
    </row>
    <row r="13301" spans="1:12" x14ac:dyDescent="0.3">
      <c r="A13301" t="s">
        <v>2768</v>
      </c>
      <c r="B13301" t="s">
        <v>2769</v>
      </c>
      <c r="C13301" t="s">
        <v>2100</v>
      </c>
      <c r="D13301" t="s">
        <v>2101</v>
      </c>
      <c r="H13301">
        <v>13.012094662109</v>
      </c>
      <c r="J13301">
        <f>AVERAGE(Table1_1[[#This Row],[2020]:[2024]])</f>
        <v>13.012094662109</v>
      </c>
      <c r="K13301" t="str">
        <f>IF(AVERAGE(Table1_1[[#This Row],[2020]:[2024]])&lt;=_xlfn.XLOOKUP(Table1_1[[#This Row],[Series Name]],Table4[Series Name],Table4[Global Average]),"Sotto la media","Sopra la media")</f>
        <v>Sotto la media</v>
      </c>
      <c r="L13301">
        <f>_xlfn.XLOOKUP(Table1_1[[#This Row],[Series Name]],Table4[Series Name],Table4[Global Average])</f>
        <v>120.78253369290206</v>
      </c>
    </row>
    <row r="13302" spans="1:12" x14ac:dyDescent="0.3">
      <c r="A13302" t="s">
        <v>2768</v>
      </c>
      <c r="B13302" t="s">
        <v>2769</v>
      </c>
      <c r="C13302" t="s">
        <v>2102</v>
      </c>
      <c r="D13302" t="s">
        <v>2103</v>
      </c>
      <c r="H13302">
        <v>2.7662620906222202</v>
      </c>
      <c r="J13302">
        <f>AVERAGE(Table1_1[[#This Row],[2020]:[2024]])</f>
        <v>2.7662620906222202</v>
      </c>
      <c r="K13302" t="str">
        <f>IF(AVERAGE(Table1_1[[#This Row],[2020]:[2024]])&lt;=_xlfn.XLOOKUP(Table1_1[[#This Row],[Series Name]],Table4[Series Name],Table4[Global Average]),"Sotto la media","Sopra la media")</f>
        <v>Sotto la media</v>
      </c>
      <c r="L13302">
        <f>_xlfn.XLOOKUP(Table1_1[[#This Row],[Series Name]],Table4[Series Name],Table4[Global Average])</f>
        <v>29.180507774843459</v>
      </c>
    </row>
    <row r="13303" spans="1:12" x14ac:dyDescent="0.3">
      <c r="A13303" t="s">
        <v>2768</v>
      </c>
      <c r="B13303" t="s">
        <v>2769</v>
      </c>
      <c r="C13303" t="s">
        <v>2104</v>
      </c>
      <c r="D13303" t="s">
        <v>2105</v>
      </c>
      <c r="H13303">
        <v>488114430988.5</v>
      </c>
      <c r="J13303">
        <f>AVERAGE(Table1_1[[#This Row],[2020]:[2024]])</f>
        <v>488114430988.5</v>
      </c>
      <c r="K13303" t="str">
        <f>IF(AVERAGE(Table1_1[[#This Row],[2020]:[2024]])&lt;=_xlfn.XLOOKUP(Table1_1[[#This Row],[Series Name]],Table4[Series Name],Table4[Global Average]),"Sotto la media","Sopra la media")</f>
        <v>Sopra la media</v>
      </c>
      <c r="L13303">
        <f>_xlfn.XLOOKUP(Table1_1[[#This Row],[Series Name]],Table4[Series Name],Table4[Global Average])</f>
        <v>95759031625.137497</v>
      </c>
    </row>
    <row r="13304" spans="1:12" x14ac:dyDescent="0.3">
      <c r="A13304" t="s">
        <v>2768</v>
      </c>
      <c r="B13304" t="s">
        <v>2769</v>
      </c>
      <c r="C13304" t="s">
        <v>2106</v>
      </c>
      <c r="D13304" t="s">
        <v>2107</v>
      </c>
      <c r="E13304">
        <v>23.7</v>
      </c>
      <c r="F13304">
        <v>23.4</v>
      </c>
      <c r="G13304">
        <v>23.4</v>
      </c>
      <c r="J13304">
        <f>AVERAGE(Table1_1[[#This Row],[2020]:[2024]])</f>
        <v>23.5</v>
      </c>
      <c r="K13304" t="str">
        <f>IF(AVERAGE(Table1_1[[#This Row],[2020]:[2024]])&lt;=_xlfn.XLOOKUP(Table1_1[[#This Row],[Series Name]],Table4[Series Name],Table4[Global Average]),"Sotto la media","Sopra la media")</f>
        <v>Sopra la media</v>
      </c>
      <c r="L13304">
        <f>_xlfn.XLOOKUP(Table1_1[[#This Row],[Series Name]],Table4[Series Name],Table4[Global Average])</f>
        <v>16.79111111111111</v>
      </c>
    </row>
    <row r="13305" spans="1:12" x14ac:dyDescent="0.3">
      <c r="A13305" t="s">
        <v>2768</v>
      </c>
      <c r="B13305" t="s">
        <v>2769</v>
      </c>
      <c r="C13305" t="s">
        <v>2108</v>
      </c>
      <c r="D13305" t="s">
        <v>2109</v>
      </c>
      <c r="E13305">
        <v>1.7</v>
      </c>
      <c r="F13305">
        <v>1.6</v>
      </c>
      <c r="G13305">
        <v>1.6</v>
      </c>
      <c r="J13305">
        <f>AVERAGE(Table1_1[[#This Row],[2020]:[2024]])</f>
        <v>1.6333333333333335</v>
      </c>
      <c r="K13305" t="str">
        <f>IF(AVERAGE(Table1_1[[#This Row],[2020]:[2024]])&lt;=_xlfn.XLOOKUP(Table1_1[[#This Row],[Series Name]],Table4[Series Name],Table4[Global Average]),"Sotto la media","Sopra la media")</f>
        <v>Sotto la media</v>
      </c>
      <c r="L13305">
        <f>_xlfn.XLOOKUP(Table1_1[[#This Row],[Series Name]],Table4[Series Name],Table4[Global Average])</f>
        <v>9.6066666666666638</v>
      </c>
    </row>
    <row r="13306" spans="1:12" x14ac:dyDescent="0.3">
      <c r="A13306" t="s">
        <v>2768</v>
      </c>
      <c r="B13306" t="s">
        <v>2769</v>
      </c>
      <c r="C13306" t="s">
        <v>2110</v>
      </c>
      <c r="D13306" t="s">
        <v>2111</v>
      </c>
      <c r="E13306">
        <v>45.6</v>
      </c>
      <c r="F13306">
        <v>45.2</v>
      </c>
      <c r="G13306">
        <v>45.1</v>
      </c>
      <c r="J13306">
        <f>AVERAGE(Table1_1[[#This Row],[2020]:[2024]])</f>
        <v>45.300000000000004</v>
      </c>
      <c r="K13306" t="str">
        <f>IF(AVERAGE(Table1_1[[#This Row],[2020]:[2024]])&lt;=_xlfn.XLOOKUP(Table1_1[[#This Row],[Series Name]],Table4[Series Name],Table4[Global Average]),"Sotto la media","Sopra la media")</f>
        <v>Sopra la media</v>
      </c>
      <c r="L13306">
        <f>_xlfn.XLOOKUP(Table1_1[[#This Row],[Series Name]],Table4[Series Name],Table4[Global Average])</f>
        <v>23.98</v>
      </c>
    </row>
    <row r="13307" spans="1:12" x14ac:dyDescent="0.3">
      <c r="A13307" t="s">
        <v>2768</v>
      </c>
      <c r="B13307" t="s">
        <v>2769</v>
      </c>
      <c r="C13307" t="s">
        <v>2122</v>
      </c>
      <c r="D13307" t="s">
        <v>2123</v>
      </c>
      <c r="E13307">
        <v>8.9</v>
      </c>
      <c r="F13307">
        <v>9.3000000000000007</v>
      </c>
      <c r="G13307">
        <v>9.9</v>
      </c>
      <c r="H13307">
        <v>10.4</v>
      </c>
      <c r="I13307">
        <v>11.1</v>
      </c>
      <c r="J13307">
        <f>AVERAGE(Table1_1[[#This Row],[2020]:[2024]])</f>
        <v>9.92</v>
      </c>
      <c r="K13307" t="str">
        <f>IF(AVERAGE(Table1_1[[#This Row],[2020]:[2024]])&lt;=_xlfn.XLOOKUP(Table1_1[[#This Row],[Series Name]],Table4[Series Name],Table4[Global Average]),"Sotto la media","Sopra la media")</f>
        <v>Sopra la media</v>
      </c>
      <c r="L13307">
        <f>_xlfn.XLOOKUP(Table1_1[[#This Row],[Series Name]],Table4[Series Name],Table4[Global Average])</f>
        <v>7.4599999999999991</v>
      </c>
    </row>
    <row r="13308" spans="1:12" x14ac:dyDescent="0.3">
      <c r="A13308" t="s">
        <v>2768</v>
      </c>
      <c r="B13308" t="s">
        <v>2769</v>
      </c>
      <c r="C13308" t="s">
        <v>2138</v>
      </c>
      <c r="D13308" t="s">
        <v>2139</v>
      </c>
      <c r="E13308">
        <v>5</v>
      </c>
      <c r="F13308">
        <v>4.8</v>
      </c>
      <c r="G13308">
        <v>4.7</v>
      </c>
      <c r="H13308">
        <v>4.5999999999999996</v>
      </c>
      <c r="I13308">
        <v>4.5</v>
      </c>
      <c r="J13308">
        <f>AVERAGE(Table1_1[[#This Row],[2020]:[2024]])</f>
        <v>4.7200000000000006</v>
      </c>
      <c r="K13308" t="str">
        <f>IF(AVERAGE(Table1_1[[#This Row],[2020]:[2024]])&lt;=_xlfn.XLOOKUP(Table1_1[[#This Row],[Series Name]],Table4[Series Name],Table4[Global Average]),"Sotto la media","Sopra la media")</f>
        <v>Sotto la media</v>
      </c>
      <c r="L13308">
        <f>_xlfn.XLOOKUP(Table1_1[[#This Row],[Series Name]],Table4[Series Name],Table4[Global Average])</f>
        <v>8.8683333333333341</v>
      </c>
    </row>
    <row r="13309" spans="1:12" x14ac:dyDescent="0.3">
      <c r="A13309" t="s">
        <v>2768</v>
      </c>
      <c r="B13309" t="s">
        <v>2769</v>
      </c>
      <c r="C13309" t="s">
        <v>2144</v>
      </c>
      <c r="D13309" t="s">
        <v>2145</v>
      </c>
      <c r="E13309">
        <v>2.5</v>
      </c>
      <c r="F13309">
        <v>2.5</v>
      </c>
      <c r="G13309">
        <v>2.5</v>
      </c>
      <c r="J13309">
        <f>AVERAGE(Table1_1[[#This Row],[2020]:[2024]])</f>
        <v>2.5</v>
      </c>
      <c r="K13309" t="str">
        <f>IF(AVERAGE(Table1_1[[#This Row],[2020]:[2024]])&lt;=_xlfn.XLOOKUP(Table1_1[[#This Row],[Series Name]],Table4[Series Name],Table4[Global Average]),"Sotto la media","Sopra la media")</f>
        <v>Sotto la media</v>
      </c>
      <c r="L13309">
        <f>_xlfn.XLOOKUP(Table1_1[[#This Row],[Series Name]],Table4[Series Name],Table4[Global Average])</f>
        <v>6.4375</v>
      </c>
    </row>
    <row r="13310" spans="1:12" x14ac:dyDescent="0.3">
      <c r="A13310" t="s">
        <v>2768</v>
      </c>
      <c r="B13310" t="s">
        <v>2769</v>
      </c>
      <c r="C13310" t="s">
        <v>2158</v>
      </c>
      <c r="D13310" t="s">
        <v>2159</v>
      </c>
      <c r="E13310">
        <v>0.58176961252737402</v>
      </c>
      <c r="F13310">
        <v>0.61830118374145804</v>
      </c>
      <c r="G13310">
        <v>0.56254052591157599</v>
      </c>
      <c r="H13310">
        <v>0.51340773512273696</v>
      </c>
      <c r="J13310">
        <f>AVERAGE(Table1_1[[#This Row],[2020]:[2024]])</f>
        <v>0.56900476432578617</v>
      </c>
      <c r="K13310" t="str">
        <f>IF(AVERAGE(Table1_1[[#This Row],[2020]:[2024]])&lt;=_xlfn.XLOOKUP(Table1_1[[#This Row],[Series Name]],Table4[Series Name],Table4[Global Average]),"Sotto la media","Sopra la media")</f>
        <v>Sopra la media</v>
      </c>
      <c r="L13310">
        <f>_xlfn.XLOOKUP(Table1_1[[#This Row],[Series Name]],Table4[Series Name],Table4[Global Average])</f>
        <v>0.54466867470459834</v>
      </c>
    </row>
    <row r="13311" spans="1:12" x14ac:dyDescent="0.3">
      <c r="A13311" t="s">
        <v>2768</v>
      </c>
      <c r="B13311" t="s">
        <v>2769</v>
      </c>
      <c r="C13311" t="s">
        <v>2166</v>
      </c>
      <c r="D13311" t="s">
        <v>2167</v>
      </c>
      <c r="E13311">
        <v>6</v>
      </c>
      <c r="F13311">
        <v>6</v>
      </c>
      <c r="G13311">
        <v>6</v>
      </c>
      <c r="H13311">
        <v>6</v>
      </c>
      <c r="J13311">
        <f>AVERAGE(Table1_1[[#This Row],[2020]:[2024]])</f>
        <v>6</v>
      </c>
      <c r="K13311" t="str">
        <f>IF(AVERAGE(Table1_1[[#This Row],[2020]:[2024]])&lt;=_xlfn.XLOOKUP(Table1_1[[#This Row],[Series Name]],Table4[Series Name],Table4[Global Average]),"Sotto la media","Sopra la media")</f>
        <v>Sopra la media</v>
      </c>
      <c r="L13311">
        <f>_xlfn.XLOOKUP(Table1_1[[#This Row],[Series Name]],Table4[Series Name],Table4[Global Average])</f>
        <v>5.7222222222222223</v>
      </c>
    </row>
    <row r="13312" spans="1:12" x14ac:dyDescent="0.3">
      <c r="A13312" t="s">
        <v>2768</v>
      </c>
      <c r="B13312" t="s">
        <v>2769</v>
      </c>
      <c r="C13312" t="s">
        <v>2168</v>
      </c>
      <c r="D13312" t="s">
        <v>2169</v>
      </c>
      <c r="E13312">
        <v>106250528</v>
      </c>
      <c r="F13312">
        <v>107730040</v>
      </c>
      <c r="G13312">
        <v>108019744</v>
      </c>
      <c r="H13312">
        <v>107539968</v>
      </c>
      <c r="J13312">
        <f>AVERAGE(Table1_1[[#This Row],[2020]:[2024]])</f>
        <v>107385070</v>
      </c>
      <c r="K13312" t="str">
        <f>IF(AVERAGE(Table1_1[[#This Row],[2020]:[2024]])&lt;=_xlfn.XLOOKUP(Table1_1[[#This Row],[Series Name]],Table4[Series Name],Table4[Global Average]),"Sotto la media","Sopra la media")</f>
        <v>Sopra la media</v>
      </c>
      <c r="L13312">
        <f>_xlfn.XLOOKUP(Table1_1[[#This Row],[Series Name]],Table4[Series Name],Table4[Global Average])</f>
        <v>13603618.046245422</v>
      </c>
    </row>
    <row r="13313" spans="1:12" x14ac:dyDescent="0.3">
      <c r="A13313" t="s">
        <v>2768</v>
      </c>
      <c r="B13313" t="s">
        <v>2769</v>
      </c>
      <c r="C13313" t="s">
        <v>2170</v>
      </c>
      <c r="D13313" t="s">
        <v>2171</v>
      </c>
      <c r="E13313">
        <v>6526772</v>
      </c>
      <c r="F13313">
        <v>6683229</v>
      </c>
      <c r="G13313">
        <v>6703981</v>
      </c>
      <c r="H13313">
        <v>6719340</v>
      </c>
      <c r="J13313">
        <f>AVERAGE(Table1_1[[#This Row],[2020]:[2024]])</f>
        <v>6658330.5</v>
      </c>
      <c r="K13313" t="str">
        <f>IF(AVERAGE(Table1_1[[#This Row],[2020]:[2024]])&lt;=_xlfn.XLOOKUP(Table1_1[[#This Row],[Series Name]],Table4[Series Name],Table4[Global Average]),"Sotto la media","Sopra la media")</f>
        <v>Sopra la media</v>
      </c>
      <c r="L13313">
        <f>_xlfn.XLOOKUP(Table1_1[[#This Row],[Series Name]],Table4[Series Name],Table4[Global Average])</f>
        <v>979705.59739583335</v>
      </c>
    </row>
    <row r="13314" spans="1:12" x14ac:dyDescent="0.3">
      <c r="A13314" t="s">
        <v>2768</v>
      </c>
      <c r="B13314" t="s">
        <v>2769</v>
      </c>
      <c r="C13314" t="s">
        <v>2172</v>
      </c>
      <c r="D13314" t="s">
        <v>2173</v>
      </c>
      <c r="E13314">
        <v>70.232696533203097</v>
      </c>
      <c r="F13314">
        <v>71.428138732910199</v>
      </c>
      <c r="G13314">
        <v>72.378410339355497</v>
      </c>
      <c r="H13314">
        <v>73.364471435546903</v>
      </c>
      <c r="J13314">
        <f>AVERAGE(Table1_1[[#This Row],[2020]:[2024]])</f>
        <v>71.85092926025392</v>
      </c>
      <c r="K13314" t="str">
        <f>IF(AVERAGE(Table1_1[[#This Row],[2020]:[2024]])&lt;=_xlfn.XLOOKUP(Table1_1[[#This Row],[Series Name]],Table4[Series Name],Table4[Global Average]),"Sotto la media","Sopra la media")</f>
        <v>Sotto la media</v>
      </c>
      <c r="L13314">
        <f>_xlfn.XLOOKUP(Table1_1[[#This Row],[Series Name]],Table4[Series Name],Table4[Global Average])</f>
        <v>77.186762440293137</v>
      </c>
    </row>
    <row r="13315" spans="1:12" x14ac:dyDescent="0.3">
      <c r="A13315" t="s">
        <v>2768</v>
      </c>
      <c r="B13315" t="s">
        <v>2769</v>
      </c>
      <c r="C13315" t="s">
        <v>2174</v>
      </c>
      <c r="D13315" t="s">
        <v>2175</v>
      </c>
      <c r="E13315">
        <v>100.10617953475101</v>
      </c>
      <c r="F13315">
        <v>97.731400828216493</v>
      </c>
      <c r="G13315">
        <v>100</v>
      </c>
      <c r="J13315">
        <f>AVERAGE(Table1_1[[#This Row],[2020]:[2024]])</f>
        <v>99.27919345432251</v>
      </c>
      <c r="K13315" t="str">
        <f>IF(AVERAGE(Table1_1[[#This Row],[2020]:[2024]])&lt;=_xlfn.XLOOKUP(Table1_1[[#This Row],[Series Name]],Table4[Series Name],Table4[Global Average]),"Sotto la media","Sopra la media")</f>
        <v>Sotto la media</v>
      </c>
      <c r="L13315">
        <f>_xlfn.XLOOKUP(Table1_1[[#This Row],[Series Name]],Table4[Series Name],Table4[Global Average])</f>
        <v>104.31735064716379</v>
      </c>
    </row>
    <row r="13316" spans="1:12" x14ac:dyDescent="0.3">
      <c r="A13316" t="s">
        <v>2768</v>
      </c>
      <c r="B13316" t="s">
        <v>2769</v>
      </c>
      <c r="C13316" t="s">
        <v>2176</v>
      </c>
      <c r="D13316" t="s">
        <v>2177</v>
      </c>
      <c r="E13316">
        <v>363694916742.03998</v>
      </c>
      <c r="F13316">
        <v>451791663045.35999</v>
      </c>
      <c r="G13316">
        <v>424694499179.92999</v>
      </c>
      <c r="H13316">
        <v>388230292810.29999</v>
      </c>
      <c r="J13316">
        <f>AVERAGE(Table1_1[[#This Row],[2020]:[2024]])</f>
        <v>407102842944.40747</v>
      </c>
      <c r="K13316" t="str">
        <f>IF(AVERAGE(Table1_1[[#This Row],[2020]:[2024]])&lt;=_xlfn.XLOOKUP(Table1_1[[#This Row],[Series Name]],Table4[Series Name],Table4[Global Average]),"Sotto la media","Sopra la media")</f>
        <v>Sopra la media</v>
      </c>
      <c r="L13316">
        <f>_xlfn.XLOOKUP(Table1_1[[#This Row],[Series Name]],Table4[Series Name],Table4[Global Average])</f>
        <v>140566366183.50201</v>
      </c>
    </row>
    <row r="13317" spans="1:12" x14ac:dyDescent="0.3">
      <c r="A13317" t="s">
        <v>2768</v>
      </c>
      <c r="B13317" t="s">
        <v>2769</v>
      </c>
      <c r="C13317" t="s">
        <v>2178</v>
      </c>
      <c r="D13317" t="s">
        <v>2179</v>
      </c>
      <c r="E13317">
        <v>245502488835.31</v>
      </c>
      <c r="F13317">
        <v>327315534567.39001</v>
      </c>
      <c r="G13317">
        <v>270324502718.56</v>
      </c>
      <c r="H13317">
        <v>239988644990.75</v>
      </c>
      <c r="J13317">
        <f>AVERAGE(Table1_1[[#This Row],[2020]:[2024]])</f>
        <v>270782792778.0025</v>
      </c>
      <c r="K13317" t="str">
        <f>IF(AVERAGE(Table1_1[[#This Row],[2020]:[2024]])&lt;=_xlfn.XLOOKUP(Table1_1[[#This Row],[Series Name]],Table4[Series Name],Table4[Global Average]),"Sotto la media","Sopra la media")</f>
        <v>Sopra la media</v>
      </c>
      <c r="L13317">
        <f>_xlfn.XLOOKUP(Table1_1[[#This Row],[Series Name]],Table4[Series Name],Table4[Global Average])</f>
        <v>145669718066.64227</v>
      </c>
    </row>
    <row r="13318" spans="1:12" x14ac:dyDescent="0.3">
      <c r="A13318" t="s">
        <v>2768</v>
      </c>
      <c r="B13318" t="s">
        <v>2769</v>
      </c>
      <c r="C13318" t="s">
        <v>2182</v>
      </c>
      <c r="D13318" t="s">
        <v>2183</v>
      </c>
      <c r="E13318">
        <v>6</v>
      </c>
      <c r="F13318">
        <v>6</v>
      </c>
      <c r="G13318">
        <v>6</v>
      </c>
      <c r="H13318">
        <v>6</v>
      </c>
      <c r="J13318">
        <f>AVERAGE(Table1_1[[#This Row],[2020]:[2024]])</f>
        <v>6</v>
      </c>
      <c r="K13318" t="str">
        <f>IF(AVERAGE(Table1_1[[#This Row],[2020]:[2024]])&lt;=_xlfn.XLOOKUP(Table1_1[[#This Row],[Series Name]],Table4[Series Name],Table4[Global Average]),"Sotto la media","Sopra la media")</f>
        <v>Sotto la media</v>
      </c>
      <c r="L13318">
        <f>_xlfn.XLOOKUP(Table1_1[[#This Row],[Series Name]],Table4[Series Name],Table4[Global Average])</f>
        <v>6.1111111111111107</v>
      </c>
    </row>
    <row r="13319" spans="1:12" x14ac:dyDescent="0.3">
      <c r="A13319" t="s">
        <v>2768</v>
      </c>
      <c r="B13319" t="s">
        <v>2769</v>
      </c>
      <c r="C13319" t="s">
        <v>2184</v>
      </c>
      <c r="D13319" t="s">
        <v>2185</v>
      </c>
      <c r="E13319">
        <v>0.9</v>
      </c>
      <c r="F13319">
        <v>0.9</v>
      </c>
      <c r="G13319">
        <v>0.9</v>
      </c>
      <c r="H13319">
        <v>0.9</v>
      </c>
      <c r="J13319">
        <f>AVERAGE(Table1_1[[#This Row],[2020]:[2024]])</f>
        <v>0.9</v>
      </c>
      <c r="K13319" t="str">
        <f>IF(AVERAGE(Table1_1[[#This Row],[2020]:[2024]])&lt;=_xlfn.XLOOKUP(Table1_1[[#This Row],[Series Name]],Table4[Series Name],Table4[Global Average]),"Sotto la media","Sopra la media")</f>
        <v>Sotto la media</v>
      </c>
      <c r="L13319">
        <f>_xlfn.XLOOKUP(Table1_1[[#This Row],[Series Name]],Table4[Series Name],Table4[Global Average])</f>
        <v>1.5116666666666667</v>
      </c>
    </row>
    <row r="13320" spans="1:12" x14ac:dyDescent="0.3">
      <c r="A13320" t="s">
        <v>2768</v>
      </c>
      <c r="B13320" t="s">
        <v>2769</v>
      </c>
      <c r="C13320" t="s">
        <v>2186</v>
      </c>
      <c r="D13320" t="s">
        <v>2187</v>
      </c>
      <c r="E13320">
        <v>1.4</v>
      </c>
      <c r="F13320">
        <v>1.3</v>
      </c>
      <c r="G13320">
        <v>1.3</v>
      </c>
      <c r="H13320">
        <v>1.2</v>
      </c>
      <c r="J13320">
        <f>AVERAGE(Table1_1[[#This Row],[2020]:[2024]])</f>
        <v>1.3</v>
      </c>
      <c r="K13320" t="str">
        <f>IF(AVERAGE(Table1_1[[#This Row],[2020]:[2024]])&lt;=_xlfn.XLOOKUP(Table1_1[[#This Row],[Series Name]],Table4[Series Name],Table4[Global Average]),"Sotto la media","Sopra la media")</f>
        <v>Sotto la media</v>
      </c>
      <c r="L13320">
        <f>_xlfn.XLOOKUP(Table1_1[[#This Row],[Series Name]],Table4[Series Name],Table4[Global Average])</f>
        <v>3.291666666666667</v>
      </c>
    </row>
    <row r="13321" spans="1:12" x14ac:dyDescent="0.3">
      <c r="A13321" t="s">
        <v>2768</v>
      </c>
      <c r="B13321" t="s">
        <v>2769</v>
      </c>
      <c r="C13321" t="s">
        <v>2188</v>
      </c>
      <c r="D13321" t="s">
        <v>2189</v>
      </c>
      <c r="E13321">
        <v>0.9</v>
      </c>
      <c r="F13321">
        <v>0.9</v>
      </c>
      <c r="G13321">
        <v>0.9</v>
      </c>
      <c r="H13321">
        <v>0.9</v>
      </c>
      <c r="J13321">
        <f>AVERAGE(Table1_1[[#This Row],[2020]:[2024]])</f>
        <v>0.9</v>
      </c>
      <c r="K13321" t="str">
        <f>IF(AVERAGE(Table1_1[[#This Row],[2020]:[2024]])&lt;=_xlfn.XLOOKUP(Table1_1[[#This Row],[Series Name]],Table4[Series Name],Table4[Global Average]),"Sotto la media","Sopra la media")</f>
        <v>Sotto la media</v>
      </c>
      <c r="L13321">
        <f>_xlfn.XLOOKUP(Table1_1[[#This Row],[Series Name]],Table4[Series Name],Table4[Global Average])</f>
        <v>1.48</v>
      </c>
    </row>
    <row r="13322" spans="1:12" x14ac:dyDescent="0.3">
      <c r="A13322" t="s">
        <v>2768</v>
      </c>
      <c r="B13322" t="s">
        <v>2769</v>
      </c>
      <c r="C13322" t="s">
        <v>2190</v>
      </c>
      <c r="D13322" t="s">
        <v>2191</v>
      </c>
      <c r="E13322">
        <v>2.5</v>
      </c>
      <c r="F13322">
        <v>2.5</v>
      </c>
      <c r="G13322">
        <v>2.4</v>
      </c>
      <c r="H13322">
        <v>2.4</v>
      </c>
      <c r="J13322">
        <f>AVERAGE(Table1_1[[#This Row],[2020]:[2024]])</f>
        <v>2.4500000000000002</v>
      </c>
      <c r="K13322" t="str">
        <f>IF(AVERAGE(Table1_1[[#This Row],[2020]:[2024]])&lt;=_xlfn.XLOOKUP(Table1_1[[#This Row],[Series Name]],Table4[Series Name],Table4[Global Average]),"Sotto la media","Sopra la media")</f>
        <v>Sotto la media</v>
      </c>
      <c r="L13322">
        <f>_xlfn.XLOOKUP(Table1_1[[#This Row],[Series Name]],Table4[Series Name],Table4[Global Average])</f>
        <v>4.9016666666666673</v>
      </c>
    </row>
    <row r="13323" spans="1:12" x14ac:dyDescent="0.3">
      <c r="A13323" t="s">
        <v>2768</v>
      </c>
      <c r="B13323" t="s">
        <v>2769</v>
      </c>
      <c r="C13323" t="s">
        <v>2192</v>
      </c>
      <c r="D13323" t="s">
        <v>2193</v>
      </c>
      <c r="E13323">
        <v>11.9</v>
      </c>
      <c r="F13323">
        <v>11.6</v>
      </c>
      <c r="J13323">
        <f>AVERAGE(Table1_1[[#This Row],[2020]:[2024]])</f>
        <v>11.75</v>
      </c>
      <c r="K13323" t="str">
        <f>IF(AVERAGE(Table1_1[[#This Row],[2020]:[2024]])&lt;=_xlfn.XLOOKUP(Table1_1[[#This Row],[Series Name]],Table4[Series Name],Table4[Global Average]),"Sotto la media","Sopra la media")</f>
        <v>Sotto la media</v>
      </c>
      <c r="L13323">
        <f>_xlfn.XLOOKUP(Table1_1[[#This Row],[Series Name]],Table4[Series Name],Table4[Global Average])</f>
        <v>16.317037037037039</v>
      </c>
    </row>
    <row r="13324" spans="1:12" x14ac:dyDescent="0.3">
      <c r="A13324" t="s">
        <v>2768</v>
      </c>
      <c r="B13324" t="s">
        <v>2769</v>
      </c>
      <c r="C13324" t="s">
        <v>2216</v>
      </c>
      <c r="D13324" t="s">
        <v>2217</v>
      </c>
      <c r="E13324">
        <v>24.9411764705882</v>
      </c>
      <c r="F13324">
        <v>24.9411764705882</v>
      </c>
      <c r="G13324">
        <v>24.9411764705882</v>
      </c>
      <c r="H13324">
        <v>26.5367819952973</v>
      </c>
      <c r="I13324">
        <v>26.5367819952973</v>
      </c>
      <c r="J13324">
        <f>AVERAGE(Table1_1[[#This Row],[2020]:[2024]])</f>
        <v>25.579418680471839</v>
      </c>
      <c r="K13324" t="str">
        <f>IF(AVERAGE(Table1_1[[#This Row],[2020]:[2024]])&lt;=_xlfn.XLOOKUP(Table1_1[[#This Row],[Series Name]],Table4[Series Name],Table4[Global Average]),"Sotto la media","Sopra la media")</f>
        <v>Sotto la media</v>
      </c>
      <c r="L13324">
        <f>_xlfn.XLOOKUP(Table1_1[[#This Row],[Series Name]],Table4[Series Name],Table4[Global Average])</f>
        <v>31.529078979180433</v>
      </c>
    </row>
    <row r="13325" spans="1:12" x14ac:dyDescent="0.3">
      <c r="A13325" t="s">
        <v>2768</v>
      </c>
      <c r="B13325" t="s">
        <v>2769</v>
      </c>
      <c r="C13325" t="s">
        <v>2222</v>
      </c>
      <c r="D13325" t="s">
        <v>2223</v>
      </c>
      <c r="E13325">
        <v>2.7</v>
      </c>
      <c r="F13325">
        <v>2.4</v>
      </c>
      <c r="J13325">
        <f>AVERAGE(Table1_1[[#This Row],[2020]:[2024]])</f>
        <v>2.5499999999999998</v>
      </c>
      <c r="K13325" t="str">
        <f>IF(AVERAGE(Table1_1[[#This Row],[2020]:[2024]])&lt;=_xlfn.XLOOKUP(Table1_1[[#This Row],[Series Name]],Table4[Series Name],Table4[Global Average]),"Sotto la media","Sopra la media")</f>
        <v>Sotto la media</v>
      </c>
      <c r="L13325">
        <f>_xlfn.XLOOKUP(Table1_1[[#This Row],[Series Name]],Table4[Series Name],Table4[Global Average])</f>
        <v>3.1577777777777776</v>
      </c>
    </row>
    <row r="13326" spans="1:12" x14ac:dyDescent="0.3">
      <c r="A13326" t="s">
        <v>2768</v>
      </c>
      <c r="B13326" t="s">
        <v>2769</v>
      </c>
      <c r="C13326" t="s">
        <v>2224</v>
      </c>
      <c r="D13326" t="s">
        <v>2225</v>
      </c>
      <c r="E13326">
        <v>1.1331542933903</v>
      </c>
      <c r="F13326">
        <v>1.2970950476341401</v>
      </c>
      <c r="G13326">
        <v>1.8263088760636601</v>
      </c>
      <c r="H13326">
        <v>1.44407953711102</v>
      </c>
      <c r="J13326">
        <f>AVERAGE(Table1_1[[#This Row],[2020]:[2024]])</f>
        <v>1.4251594385497801</v>
      </c>
      <c r="K13326" t="str">
        <f>IF(AVERAGE(Table1_1[[#This Row],[2020]:[2024]])&lt;=_xlfn.XLOOKUP(Table1_1[[#This Row],[Series Name]],Table4[Series Name],Table4[Global Average]),"Sotto la media","Sopra la media")</f>
        <v>Sotto la media</v>
      </c>
      <c r="L13326">
        <f>_xlfn.XLOOKUP(Table1_1[[#This Row],[Series Name]],Table4[Series Name],Table4[Global Average])</f>
        <v>12.551906553384173</v>
      </c>
    </row>
    <row r="13327" spans="1:12" x14ac:dyDescent="0.3">
      <c r="A13327" t="s">
        <v>2768</v>
      </c>
      <c r="B13327" t="s">
        <v>2769</v>
      </c>
      <c r="C13327" t="s">
        <v>2226</v>
      </c>
      <c r="D13327" t="s">
        <v>2227</v>
      </c>
      <c r="E13327">
        <v>0.23210391580285</v>
      </c>
      <c r="F13327">
        <v>0.28458089445199503</v>
      </c>
      <c r="G13327">
        <v>0.41099339187880901</v>
      </c>
      <c r="H13327">
        <v>0.30699918676322002</v>
      </c>
      <c r="J13327">
        <f>AVERAGE(Table1_1[[#This Row],[2020]:[2024]])</f>
        <v>0.30866934722421852</v>
      </c>
      <c r="K13327" t="str">
        <f>IF(AVERAGE(Table1_1[[#This Row],[2020]:[2024]])&lt;=_xlfn.XLOOKUP(Table1_1[[#This Row],[Series Name]],Table4[Series Name],Table4[Global Average]),"Sotto la media","Sopra la media")</f>
        <v>Sotto la media</v>
      </c>
      <c r="L13327">
        <f>_xlfn.XLOOKUP(Table1_1[[#This Row],[Series Name]],Table4[Series Name],Table4[Global Average])</f>
        <v>2.9188250929692678</v>
      </c>
    </row>
    <row r="13328" spans="1:12" x14ac:dyDescent="0.3">
      <c r="A13328" t="s">
        <v>2768</v>
      </c>
      <c r="B13328" t="s">
        <v>2769</v>
      </c>
      <c r="C13328" t="s">
        <v>2228</v>
      </c>
      <c r="D13328" t="s">
        <v>2229</v>
      </c>
      <c r="E13328">
        <v>838180000</v>
      </c>
      <c r="F13328">
        <v>264410000</v>
      </c>
      <c r="G13328">
        <v>327400000</v>
      </c>
      <c r="J13328">
        <f>AVERAGE(Table1_1[[#This Row],[2020]:[2024]])</f>
        <v>476663333.33333331</v>
      </c>
      <c r="K13328" t="str">
        <f>IF(AVERAGE(Table1_1[[#This Row],[2020]:[2024]])&lt;=_xlfn.XLOOKUP(Table1_1[[#This Row],[Series Name]],Table4[Series Name],Table4[Global Average]),"Sotto la media","Sopra la media")</f>
        <v>Sopra la media</v>
      </c>
      <c r="L13328">
        <f>_xlfn.XLOOKUP(Table1_1[[#This Row],[Series Name]],Table4[Series Name],Table4[Global Average])</f>
        <v>444880595.23809528</v>
      </c>
    </row>
    <row r="13329" spans="1:12" x14ac:dyDescent="0.3">
      <c r="A13329" t="s">
        <v>2768</v>
      </c>
      <c r="B13329" t="s">
        <v>2769</v>
      </c>
      <c r="C13329" t="s">
        <v>2230</v>
      </c>
      <c r="D13329" t="s">
        <v>2231</v>
      </c>
      <c r="G13329">
        <v>1668990000</v>
      </c>
      <c r="J13329">
        <f>AVERAGE(Table1_1[[#This Row],[2020]:[2024]])</f>
        <v>1668990000</v>
      </c>
      <c r="K13329" t="str">
        <f>IF(AVERAGE(Table1_1[[#This Row],[2020]:[2024]])&lt;=_xlfn.XLOOKUP(Table1_1[[#This Row],[Series Name]],Table4[Series Name],Table4[Global Average]),"Sotto la media","Sopra la media")</f>
        <v>Sotto la media</v>
      </c>
      <c r="L13329">
        <f>_xlfn.XLOOKUP(Table1_1[[#This Row],[Series Name]],Table4[Series Name],Table4[Global Average])</f>
        <v>1668990000</v>
      </c>
    </row>
    <row r="13330" spans="1:12" x14ac:dyDescent="0.3">
      <c r="A13330" t="s">
        <v>2768</v>
      </c>
      <c r="B13330" t="s">
        <v>2769</v>
      </c>
      <c r="C13330" t="s">
        <v>2232</v>
      </c>
      <c r="D13330" t="s">
        <v>2233</v>
      </c>
      <c r="E13330">
        <v>2788890000</v>
      </c>
      <c r="F13330">
        <v>6504820000</v>
      </c>
      <c r="G13330">
        <v>28433590000</v>
      </c>
      <c r="J13330">
        <f>AVERAGE(Table1_1[[#This Row],[2020]:[2024]])</f>
        <v>12575766666.666666</v>
      </c>
      <c r="K13330" t="str">
        <f>IF(AVERAGE(Table1_1[[#This Row],[2020]:[2024]])&lt;=_xlfn.XLOOKUP(Table1_1[[#This Row],[Series Name]],Table4[Series Name],Table4[Global Average]),"Sotto la media","Sopra la media")</f>
        <v>Sopra la media</v>
      </c>
      <c r="L13330">
        <f>_xlfn.XLOOKUP(Table1_1[[#This Row],[Series Name]],Table4[Series Name],Table4[Global Average])</f>
        <v>3404760222.2222228</v>
      </c>
    </row>
    <row r="13331" spans="1:12" x14ac:dyDescent="0.3">
      <c r="A13331" t="s">
        <v>2768</v>
      </c>
      <c r="B13331" t="s">
        <v>2769</v>
      </c>
      <c r="C13331" t="s">
        <v>2234</v>
      </c>
      <c r="D13331" t="s">
        <v>2235</v>
      </c>
      <c r="E13331">
        <v>2312270000</v>
      </c>
      <c r="F13331">
        <v>3654630000</v>
      </c>
      <c r="G13331">
        <v>937080000</v>
      </c>
      <c r="J13331">
        <f>AVERAGE(Table1_1[[#This Row],[2020]:[2024]])</f>
        <v>2301326666.6666665</v>
      </c>
      <c r="K13331" t="str">
        <f>IF(AVERAGE(Table1_1[[#This Row],[2020]:[2024]])&lt;=_xlfn.XLOOKUP(Table1_1[[#This Row],[Series Name]],Table4[Series Name],Table4[Global Average]),"Sotto la media","Sopra la media")</f>
        <v>Sopra la media</v>
      </c>
      <c r="L13331">
        <f>_xlfn.XLOOKUP(Table1_1[[#This Row],[Series Name]],Table4[Series Name],Table4[Global Average])</f>
        <v>1942570000</v>
      </c>
    </row>
    <row r="13332" spans="1:12" x14ac:dyDescent="0.3">
      <c r="A13332" t="s">
        <v>2768</v>
      </c>
      <c r="B13332" t="s">
        <v>2769</v>
      </c>
      <c r="C13332" t="s">
        <v>2238</v>
      </c>
      <c r="D13332" t="s">
        <v>2239</v>
      </c>
      <c r="E13332">
        <v>106235</v>
      </c>
      <c r="F13332">
        <v>109767</v>
      </c>
      <c r="J13332">
        <f>AVERAGE(Table1_1[[#This Row],[2020]:[2024]])</f>
        <v>108001</v>
      </c>
      <c r="K13332" t="str">
        <f>IF(AVERAGE(Table1_1[[#This Row],[2020]:[2024]])&lt;=_xlfn.XLOOKUP(Table1_1[[#This Row],[Series Name]],Table4[Series Name],Table4[Global Average]),"Sotto la media","Sopra la media")</f>
        <v>Sopra la media</v>
      </c>
      <c r="L13332">
        <f>_xlfn.XLOOKUP(Table1_1[[#This Row],[Series Name]],Table4[Series Name],Table4[Global Average])</f>
        <v>53742.855091428573</v>
      </c>
    </row>
    <row r="13333" spans="1:12" x14ac:dyDescent="0.3">
      <c r="A13333" t="s">
        <v>2768</v>
      </c>
      <c r="B13333" t="s">
        <v>2769</v>
      </c>
      <c r="C13333" t="s">
        <v>2242</v>
      </c>
      <c r="D13333" t="s">
        <v>2243</v>
      </c>
      <c r="E13333">
        <v>328251</v>
      </c>
      <c r="F13333">
        <v>946499</v>
      </c>
      <c r="J13333">
        <f>AVERAGE(Table1_1[[#This Row],[2020]:[2024]])</f>
        <v>637375</v>
      </c>
      <c r="K13333" t="str">
        <f>IF(AVERAGE(Table1_1[[#This Row],[2020]:[2024]])&lt;=_xlfn.XLOOKUP(Table1_1[[#This Row],[Series Name]],Table4[Series Name],Table4[Global Average]),"Sotto la media","Sopra la media")</f>
        <v>Sopra la media</v>
      </c>
      <c r="L13333">
        <f>_xlfn.XLOOKUP(Table1_1[[#This Row],[Series Name]],Table4[Series Name],Table4[Global Average])</f>
        <v>130616.32214285714</v>
      </c>
    </row>
    <row r="13334" spans="1:12" x14ac:dyDescent="0.3">
      <c r="A13334" t="s">
        <v>2768</v>
      </c>
      <c r="B13334" t="s">
        <v>2769</v>
      </c>
      <c r="C13334" t="s">
        <v>2244</v>
      </c>
      <c r="D13334" t="s">
        <v>2245</v>
      </c>
      <c r="E13334">
        <v>83.298109010011103</v>
      </c>
      <c r="F13334">
        <v>83.902686542602098</v>
      </c>
      <c r="G13334">
        <v>83.6660287482364</v>
      </c>
      <c r="H13334">
        <v>83.730934689088798</v>
      </c>
      <c r="I13334">
        <v>83.756837708998404</v>
      </c>
      <c r="J13334">
        <f>AVERAGE(Table1_1[[#This Row],[2020]:[2024]])</f>
        <v>83.670919339787361</v>
      </c>
      <c r="K13334" t="str">
        <f>IF(AVERAGE(Table1_1[[#This Row],[2020]:[2024]])&lt;=_xlfn.XLOOKUP(Table1_1[[#This Row],[Series Name]],Table4[Series Name],Table4[Global Average]),"Sotto la media","Sopra la media")</f>
        <v>Sopra la media</v>
      </c>
      <c r="L13334">
        <f>_xlfn.XLOOKUP(Table1_1[[#This Row],[Series Name]],Table4[Series Name],Table4[Global Average])</f>
        <v>75.815103725687848</v>
      </c>
    </row>
    <row r="13335" spans="1:12" x14ac:dyDescent="0.3">
      <c r="A13335" t="s">
        <v>2768</v>
      </c>
      <c r="B13335" t="s">
        <v>2769</v>
      </c>
      <c r="C13335" t="s">
        <v>2248</v>
      </c>
      <c r="D13335" t="s">
        <v>2249</v>
      </c>
      <c r="E13335">
        <v>123.645032683819</v>
      </c>
      <c r="F13335">
        <v>127.328504918246</v>
      </c>
      <c r="G13335">
        <v>125.96596899222899</v>
      </c>
      <c r="H13335">
        <v>116.027377786998</v>
      </c>
      <c r="J13335">
        <f>AVERAGE(Table1_1[[#This Row],[2020]:[2024]])</f>
        <v>123.241721095323</v>
      </c>
      <c r="K13335" t="str">
        <f>IF(AVERAGE(Table1_1[[#This Row],[2020]:[2024]])&lt;=_xlfn.XLOOKUP(Table1_1[[#This Row],[Series Name]],Table4[Series Name],Table4[Global Average]),"Sotto la media","Sopra la media")</f>
        <v>Sopra la media</v>
      </c>
      <c r="L13335">
        <f>_xlfn.XLOOKUP(Table1_1[[#This Row],[Series Name]],Table4[Series Name],Table4[Global Average])</f>
        <v>99.405206972567697</v>
      </c>
    </row>
    <row r="13336" spans="1:12" x14ac:dyDescent="0.3">
      <c r="A13336" t="s">
        <v>2768</v>
      </c>
      <c r="B13336" t="s">
        <v>2769</v>
      </c>
      <c r="C13336" t="s">
        <v>2250</v>
      </c>
      <c r="D13336" t="s">
        <v>2251</v>
      </c>
      <c r="E13336">
        <v>3.8386012044720799</v>
      </c>
      <c r="F13336">
        <v>-0.193517050835666</v>
      </c>
      <c r="G13336">
        <v>2.4810760762231201</v>
      </c>
      <c r="H13336">
        <v>4.9612880276033202</v>
      </c>
      <c r="J13336">
        <f>AVERAGE(Table1_1[[#This Row],[2020]:[2024]])</f>
        <v>2.7718620643657137</v>
      </c>
      <c r="K13336" t="str">
        <f>IF(AVERAGE(Table1_1[[#This Row],[2020]:[2024]])&lt;=_xlfn.XLOOKUP(Table1_1[[#This Row],[Series Name]],Table4[Series Name],Table4[Global Average]),"Sotto la media","Sopra la media")</f>
        <v>Sopra la media</v>
      </c>
      <c r="L13336">
        <f>_xlfn.XLOOKUP(Table1_1[[#This Row],[Series Name]],Table4[Series Name],Table4[Global Average])</f>
        <v>2.3499533484238637</v>
      </c>
    </row>
    <row r="13337" spans="1:12" x14ac:dyDescent="0.3">
      <c r="A13337" t="s">
        <v>2768</v>
      </c>
      <c r="B13337" t="s">
        <v>2769</v>
      </c>
      <c r="C13337" t="s">
        <v>2252</v>
      </c>
      <c r="D13337" t="s">
        <v>2253</v>
      </c>
      <c r="E13337">
        <v>303405</v>
      </c>
      <c r="F13337">
        <v>303436</v>
      </c>
      <c r="G13337">
        <v>320</v>
      </c>
      <c r="H13337">
        <v>296</v>
      </c>
      <c r="J13337">
        <f>AVERAGE(Table1_1[[#This Row],[2020]:[2024]])</f>
        <v>151864.25</v>
      </c>
      <c r="K13337" t="str">
        <f>IF(AVERAGE(Table1_1[[#This Row],[2020]:[2024]])&lt;=_xlfn.XLOOKUP(Table1_1[[#This Row],[Series Name]],Table4[Series Name],Table4[Global Average]),"Sotto la media","Sopra la media")</f>
        <v>Sotto la media</v>
      </c>
      <c r="L13337">
        <f>_xlfn.XLOOKUP(Table1_1[[#This Row],[Series Name]],Table4[Series Name],Table4[Global Average])</f>
        <v>232951.31190476188</v>
      </c>
    </row>
    <row r="13338" spans="1:12" x14ac:dyDescent="0.3">
      <c r="A13338" t="s">
        <v>2768</v>
      </c>
      <c r="B13338" t="s">
        <v>2769</v>
      </c>
      <c r="C13338" t="s">
        <v>2254</v>
      </c>
      <c r="D13338" t="s">
        <v>2255</v>
      </c>
      <c r="E13338">
        <v>175361</v>
      </c>
      <c r="F13338">
        <v>170222</v>
      </c>
      <c r="G13338">
        <v>161366</v>
      </c>
      <c r="H13338">
        <v>160565</v>
      </c>
      <c r="J13338">
        <f>AVERAGE(Table1_1[[#This Row],[2020]:[2024]])</f>
        <v>166878.5</v>
      </c>
      <c r="K13338" t="str">
        <f>IF(AVERAGE(Table1_1[[#This Row],[2020]:[2024]])&lt;=_xlfn.XLOOKUP(Table1_1[[#This Row],[Series Name]],Table4[Series Name],Table4[Global Average]),"Sotto la media","Sopra la media")</f>
        <v>Sopra la media</v>
      </c>
      <c r="L13338">
        <f>_xlfn.XLOOKUP(Table1_1[[#This Row],[Series Name]],Table4[Series Name],Table4[Global Average])</f>
        <v>21928.5</v>
      </c>
    </row>
    <row r="13339" spans="1:12" x14ac:dyDescent="0.3">
      <c r="A13339" t="s">
        <v>2768</v>
      </c>
      <c r="B13339" t="s">
        <v>2769</v>
      </c>
      <c r="C13339" t="s">
        <v>2256</v>
      </c>
      <c r="D13339" t="s">
        <v>2257</v>
      </c>
      <c r="E13339">
        <v>-0.20264337956905401</v>
      </c>
      <c r="F13339">
        <v>-0.332243531942368</v>
      </c>
      <c r="G13339">
        <v>-0.41841763257980302</v>
      </c>
      <c r="H13339">
        <v>-0.356507807970047</v>
      </c>
      <c r="J13339">
        <f>AVERAGE(Table1_1[[#This Row],[2020]:[2024]])</f>
        <v>-0.32745308801531803</v>
      </c>
      <c r="K13339" t="str">
        <f>IF(AVERAGE(Table1_1[[#This Row],[2020]:[2024]])&lt;=_xlfn.XLOOKUP(Table1_1[[#This Row],[Series Name]],Table4[Series Name],Table4[Global Average]),"Sotto la media","Sopra la media")</f>
        <v>Sotto la media</v>
      </c>
      <c r="L13339">
        <f>_xlfn.XLOOKUP(Table1_1[[#This Row],[Series Name]],Table4[Series Name],Table4[Global Average])</f>
        <v>0.31522927073820017</v>
      </c>
    </row>
    <row r="13340" spans="1:12" x14ac:dyDescent="0.3">
      <c r="A13340" t="s">
        <v>2768</v>
      </c>
      <c r="B13340" t="s">
        <v>2769</v>
      </c>
      <c r="C13340" t="s">
        <v>2258</v>
      </c>
      <c r="D13340" t="s">
        <v>2259</v>
      </c>
      <c r="E13340">
        <v>8</v>
      </c>
      <c r="F13340">
        <v>8</v>
      </c>
      <c r="G13340">
        <v>8</v>
      </c>
      <c r="H13340">
        <v>8</v>
      </c>
      <c r="J13340">
        <f>AVERAGE(Table1_1[[#This Row],[2020]:[2024]])</f>
        <v>8</v>
      </c>
      <c r="K13340" t="str">
        <f>IF(AVERAGE(Table1_1[[#This Row],[2020]:[2024]])&lt;=_xlfn.XLOOKUP(Table1_1[[#This Row],[Series Name]],Table4[Series Name],Table4[Global Average]),"Sotto la media","Sopra la media")</f>
        <v>Sopra la media</v>
      </c>
      <c r="L13340">
        <f>_xlfn.XLOOKUP(Table1_1[[#This Row],[Series Name]],Table4[Series Name],Table4[Global Average])</f>
        <v>7.328125</v>
      </c>
    </row>
    <row r="13341" spans="1:12" x14ac:dyDescent="0.3">
      <c r="A13341" t="s">
        <v>2768</v>
      </c>
      <c r="B13341" t="s">
        <v>2769</v>
      </c>
      <c r="C13341" t="s">
        <v>2260</v>
      </c>
      <c r="D13341" t="s">
        <v>2261</v>
      </c>
      <c r="E13341">
        <v>44.285713195800803</v>
      </c>
      <c r="F13341">
        <v>40</v>
      </c>
      <c r="G13341">
        <v>36.792453765869098</v>
      </c>
      <c r="H13341">
        <v>38.679244995117202</v>
      </c>
      <c r="J13341">
        <f>AVERAGE(Table1_1[[#This Row],[2020]:[2024]])</f>
        <v>39.939352989196777</v>
      </c>
      <c r="K13341" t="str">
        <f>IF(AVERAGE(Table1_1[[#This Row],[2020]:[2024]])&lt;=_xlfn.XLOOKUP(Table1_1[[#This Row],[Series Name]],Table4[Series Name],Table4[Global Average]),"Sotto la media","Sopra la media")</f>
        <v>Sotto la media</v>
      </c>
      <c r="L13341">
        <f>_xlfn.XLOOKUP(Table1_1[[#This Row],[Series Name]],Table4[Series Name],Table4[Global Average])</f>
        <v>59.84676818549633</v>
      </c>
    </row>
    <row r="13342" spans="1:12" x14ac:dyDescent="0.3">
      <c r="A13342" t="s">
        <v>2768</v>
      </c>
      <c r="B13342" t="s">
        <v>2769</v>
      </c>
      <c r="C13342" t="s">
        <v>2262</v>
      </c>
      <c r="D13342" t="s">
        <v>2263</v>
      </c>
      <c r="E13342">
        <v>31.904762268066399</v>
      </c>
      <c r="F13342">
        <v>26.6666660308838</v>
      </c>
      <c r="G13342">
        <v>21.226415634155298</v>
      </c>
      <c r="H13342">
        <v>24.056604385376001</v>
      </c>
      <c r="J13342">
        <f>AVERAGE(Table1_1[[#This Row],[2020]:[2024]])</f>
        <v>25.963612079620376</v>
      </c>
      <c r="K13342" t="str">
        <f>IF(AVERAGE(Table1_1[[#This Row],[2020]:[2024]])&lt;=_xlfn.XLOOKUP(Table1_1[[#This Row],[Series Name]],Table4[Series Name],Table4[Global Average]),"Sotto la media","Sopra la media")</f>
        <v>Sotto la media</v>
      </c>
      <c r="L13342">
        <f>_xlfn.XLOOKUP(Table1_1[[#This Row],[Series Name]],Table4[Series Name],Table4[Global Average])</f>
        <v>47.258535400032997</v>
      </c>
    </row>
    <row r="13343" spans="1:12" x14ac:dyDescent="0.3">
      <c r="A13343" t="s">
        <v>2768</v>
      </c>
      <c r="B13343" t="s">
        <v>2769</v>
      </c>
      <c r="C13343" t="s">
        <v>2264</v>
      </c>
      <c r="D13343" t="s">
        <v>2265</v>
      </c>
      <c r="E13343">
        <v>57.142856597900398</v>
      </c>
      <c r="F13343">
        <v>52.857143402099602</v>
      </c>
      <c r="G13343">
        <v>50</v>
      </c>
      <c r="H13343">
        <v>51.415092468261697</v>
      </c>
      <c r="J13343">
        <f>AVERAGE(Table1_1[[#This Row],[2020]:[2024]])</f>
        <v>52.853773117065423</v>
      </c>
      <c r="K13343" t="str">
        <f>IF(AVERAGE(Table1_1[[#This Row],[2020]:[2024]])&lt;=_xlfn.XLOOKUP(Table1_1[[#This Row],[Series Name]],Table4[Series Name],Table4[Global Average]),"Sotto la media","Sopra la media")</f>
        <v>Sotto la media</v>
      </c>
      <c r="L13343">
        <f>_xlfn.XLOOKUP(Table1_1[[#This Row],[Series Name]],Table4[Series Name],Table4[Global Average])</f>
        <v>70.354897022247314</v>
      </c>
    </row>
    <row r="13344" spans="1:12" x14ac:dyDescent="0.3">
      <c r="A13344" t="s">
        <v>2768</v>
      </c>
      <c r="B13344" t="s">
        <v>2769</v>
      </c>
      <c r="C13344" t="s">
        <v>2266</v>
      </c>
      <c r="D13344" t="s">
        <v>2267</v>
      </c>
      <c r="E13344">
        <v>0.20547530055046101</v>
      </c>
      <c r="F13344">
        <v>0.206776097416878</v>
      </c>
      <c r="G13344">
        <v>0.21298313140869099</v>
      </c>
      <c r="H13344">
        <v>0.21512067317962599</v>
      </c>
      <c r="J13344">
        <f>AVERAGE(Table1_1[[#This Row],[2020]:[2024]])</f>
        <v>0.210088800638914</v>
      </c>
      <c r="K13344" t="str">
        <f>IF(AVERAGE(Table1_1[[#This Row],[2020]:[2024]])&lt;=_xlfn.XLOOKUP(Table1_1[[#This Row],[Series Name]],Table4[Series Name],Table4[Global Average]),"Sotto la media","Sopra la media")</f>
        <v>Sotto la media</v>
      </c>
      <c r="L13344">
        <f>_xlfn.XLOOKUP(Table1_1[[#This Row],[Series Name]],Table4[Series Name],Table4[Global Average])</f>
        <v>0.23362985067069519</v>
      </c>
    </row>
    <row r="13345" spans="1:12" x14ac:dyDescent="0.3">
      <c r="A13345" t="s">
        <v>2768</v>
      </c>
      <c r="B13345" t="s">
        <v>2769</v>
      </c>
      <c r="C13345" t="s">
        <v>2268</v>
      </c>
      <c r="D13345" t="s">
        <v>2269</v>
      </c>
      <c r="E13345">
        <v>28.111907967469001</v>
      </c>
      <c r="F13345">
        <v>28.427997926747999</v>
      </c>
      <c r="J13345">
        <f>AVERAGE(Table1_1[[#This Row],[2020]:[2024]])</f>
        <v>28.2699529471085</v>
      </c>
      <c r="K13345" t="str">
        <f>IF(AVERAGE(Table1_1[[#This Row],[2020]:[2024]])&lt;=_xlfn.XLOOKUP(Table1_1[[#This Row],[Series Name]],Table4[Series Name],Table4[Global Average]),"Sotto la media","Sopra la media")</f>
        <v>Sotto la media</v>
      </c>
      <c r="L13345">
        <f>_xlfn.XLOOKUP(Table1_1[[#This Row],[Series Name]],Table4[Series Name],Table4[Global Average])</f>
        <v>34.760410261237269</v>
      </c>
    </row>
    <row r="13346" spans="1:12" x14ac:dyDescent="0.3">
      <c r="A13346" t="s">
        <v>2768</v>
      </c>
      <c r="B13346" t="s">
        <v>2769</v>
      </c>
      <c r="C13346" t="s">
        <v>2270</v>
      </c>
      <c r="D13346" t="s">
        <v>2271</v>
      </c>
      <c r="E13346">
        <v>14.9</v>
      </c>
      <c r="F13346">
        <v>15.2</v>
      </c>
      <c r="J13346">
        <f>AVERAGE(Table1_1[[#This Row],[2020]:[2024]])</f>
        <v>15.05</v>
      </c>
      <c r="K13346" t="str">
        <f>IF(AVERAGE(Table1_1[[#This Row],[2020]:[2024]])&lt;=_xlfn.XLOOKUP(Table1_1[[#This Row],[Series Name]],Table4[Series Name],Table4[Global Average]),"Sotto la media","Sopra la media")</f>
        <v>Sotto la media</v>
      </c>
      <c r="L13346">
        <f>_xlfn.XLOOKUP(Table1_1[[#This Row],[Series Name]],Table4[Series Name],Table4[Global Average])</f>
        <v>16.414814814814815</v>
      </c>
    </row>
    <row r="13347" spans="1:12" x14ac:dyDescent="0.3">
      <c r="A13347" t="s">
        <v>2768</v>
      </c>
      <c r="B13347" t="s">
        <v>2769</v>
      </c>
      <c r="C13347" t="s">
        <v>2272</v>
      </c>
      <c r="D13347" t="s">
        <v>2273</v>
      </c>
      <c r="E13347">
        <v>1993.40939692439</v>
      </c>
      <c r="F13347">
        <v>1991.6310289161399</v>
      </c>
      <c r="J13347">
        <f>AVERAGE(Table1_1[[#This Row],[2020]:[2024]])</f>
        <v>1992.5202129202648</v>
      </c>
      <c r="K13347" t="str">
        <f>IF(AVERAGE(Table1_1[[#This Row],[2020]:[2024]])&lt;=_xlfn.XLOOKUP(Table1_1[[#This Row],[Series Name]],Table4[Series Name],Table4[Global Average]),"Sotto la media","Sopra la media")</f>
        <v>Sotto la media</v>
      </c>
      <c r="L13347">
        <f>_xlfn.XLOOKUP(Table1_1[[#This Row],[Series Name]],Table4[Series Name],Table4[Global Average])</f>
        <v>11104.674674869635</v>
      </c>
    </row>
    <row r="13348" spans="1:12" x14ac:dyDescent="0.3">
      <c r="A13348" t="s">
        <v>2768</v>
      </c>
      <c r="B13348" t="s">
        <v>2769</v>
      </c>
      <c r="C13348" t="s">
        <v>2274</v>
      </c>
      <c r="D13348" t="s">
        <v>2275</v>
      </c>
      <c r="E13348">
        <v>2812.9</v>
      </c>
      <c r="F13348">
        <v>2812.9</v>
      </c>
      <c r="J13348">
        <f>AVERAGE(Table1_1[[#This Row],[2020]:[2024]])</f>
        <v>2812.9</v>
      </c>
      <c r="K13348" t="str">
        <f>IF(AVERAGE(Table1_1[[#This Row],[2020]:[2024]])&lt;=_xlfn.XLOOKUP(Table1_1[[#This Row],[Series Name]],Table4[Series Name],Table4[Global Average]),"Sotto la media","Sopra la media")</f>
        <v>Sopra la media</v>
      </c>
      <c r="L13348">
        <f>_xlfn.XLOOKUP(Table1_1[[#This Row],[Series Name]],Table4[Series Name],Table4[Global Average])</f>
        <v>767.69513333333327</v>
      </c>
    </row>
    <row r="13349" spans="1:12" x14ac:dyDescent="0.3">
      <c r="A13349" t="s">
        <v>2768</v>
      </c>
      <c r="B13349" t="s">
        <v>2769</v>
      </c>
      <c r="C13349" t="s">
        <v>2276</v>
      </c>
      <c r="D13349" t="s">
        <v>2277</v>
      </c>
      <c r="E13349">
        <v>2.4066600799560498</v>
      </c>
      <c r="F13349">
        <v>2.4326000213622998</v>
      </c>
      <c r="G13349">
        <v>2.5551800727844198</v>
      </c>
      <c r="J13349">
        <f>AVERAGE(Table1_1[[#This Row],[2020]:[2024]])</f>
        <v>2.4648133913675898</v>
      </c>
      <c r="K13349" t="str">
        <f>IF(AVERAGE(Table1_1[[#This Row],[2020]:[2024]])&lt;=_xlfn.XLOOKUP(Table1_1[[#This Row],[Series Name]],Table4[Series Name],Table4[Global Average]),"Sotto la media","Sopra la media")</f>
        <v>Sopra la media</v>
      </c>
      <c r="L13349">
        <f>_xlfn.XLOOKUP(Table1_1[[#This Row],[Series Name]],Table4[Series Name],Table4[Global Average])</f>
        <v>1.3537983706992376</v>
      </c>
    </row>
    <row r="13350" spans="1:12" x14ac:dyDescent="0.3">
      <c r="A13350" t="s">
        <v>2768</v>
      </c>
      <c r="B13350" t="s">
        <v>2769</v>
      </c>
      <c r="C13350" t="s">
        <v>2278</v>
      </c>
      <c r="D13350" t="s">
        <v>2279</v>
      </c>
      <c r="E13350">
        <v>1600.30627441406</v>
      </c>
      <c r="F13350">
        <v>1685.97509765625</v>
      </c>
      <c r="G13350">
        <v>1849.23669433594</v>
      </c>
      <c r="J13350">
        <f>AVERAGE(Table1_1[[#This Row],[2020]:[2024]])</f>
        <v>1711.83935546875</v>
      </c>
      <c r="K13350" t="str">
        <f>IF(AVERAGE(Table1_1[[#This Row],[2020]:[2024]])&lt;=_xlfn.XLOOKUP(Table1_1[[#This Row],[Series Name]],Table4[Series Name],Table4[Global Average]),"Sotto la media","Sopra la media")</f>
        <v>Sotto la media</v>
      </c>
      <c r="L13350">
        <f>_xlfn.XLOOKUP(Table1_1[[#This Row],[Series Name]],Table4[Series Name],Table4[Global Average])</f>
        <v>1914.2005413903125</v>
      </c>
    </row>
    <row r="13351" spans="1:12" x14ac:dyDescent="0.3">
      <c r="A13351" t="s">
        <v>2768</v>
      </c>
      <c r="B13351" t="s">
        <v>2769</v>
      </c>
      <c r="C13351" t="s">
        <v>2280</v>
      </c>
      <c r="D13351" t="s">
        <v>2281</v>
      </c>
      <c r="E13351">
        <v>27983930223.540401</v>
      </c>
      <c r="F13351">
        <v>189513049063.367</v>
      </c>
      <c r="G13351">
        <v>99622046447.173996</v>
      </c>
      <c r="H13351">
        <v>4306011189.6782799</v>
      </c>
      <c r="J13351">
        <f>AVERAGE(Table1_1[[#This Row],[2020]:[2024]])</f>
        <v>80356259230.939926</v>
      </c>
      <c r="K13351" t="str">
        <f>IF(AVERAGE(Table1_1[[#This Row],[2020]:[2024]])&lt;=_xlfn.XLOOKUP(Table1_1[[#This Row],[Series Name]],Table4[Series Name],Table4[Global Average]),"Sotto la media","Sopra la media")</f>
        <v>Sopra la media</v>
      </c>
      <c r="L13351">
        <f>_xlfn.XLOOKUP(Table1_1[[#This Row],[Series Name]],Table4[Series Name],Table4[Global Average])</f>
        <v>8705034641.3538399</v>
      </c>
    </row>
    <row r="13352" spans="1:12" x14ac:dyDescent="0.3">
      <c r="A13352" t="s">
        <v>2768</v>
      </c>
      <c r="B13352" t="s">
        <v>2769</v>
      </c>
      <c r="C13352" t="s">
        <v>2282</v>
      </c>
      <c r="D13352" t="s">
        <v>2283</v>
      </c>
      <c r="E13352">
        <v>14.0860868384369</v>
      </c>
      <c r="F13352">
        <v>14.9369703981745</v>
      </c>
      <c r="G13352">
        <v>15.0124733393881</v>
      </c>
      <c r="H13352">
        <v>15.468774031062001</v>
      </c>
      <c r="J13352">
        <f>AVERAGE(Table1_1[[#This Row],[2020]:[2024]])</f>
        <v>14.876076151765375</v>
      </c>
      <c r="K13352" t="str">
        <f>IF(AVERAGE(Table1_1[[#This Row],[2020]:[2024]])&lt;=_xlfn.XLOOKUP(Table1_1[[#This Row],[Series Name]],Table4[Series Name],Table4[Global Average]),"Sotto la media","Sopra la media")</f>
        <v>Sotto la media</v>
      </c>
      <c r="L13352">
        <f>_xlfn.XLOOKUP(Table1_1[[#This Row],[Series Name]],Table4[Series Name],Table4[Global Average])</f>
        <v>23.069578996263139</v>
      </c>
    </row>
    <row r="13353" spans="1:12" x14ac:dyDescent="0.3">
      <c r="A13353" t="s">
        <v>2768</v>
      </c>
      <c r="B13353" t="s">
        <v>2769</v>
      </c>
      <c r="C13353" t="s">
        <v>2284</v>
      </c>
      <c r="D13353" t="s">
        <v>2285</v>
      </c>
      <c r="E13353">
        <v>14277192810000</v>
      </c>
      <c r="F13353">
        <v>17166118730000</v>
      </c>
      <c r="G13353">
        <v>18085886220000</v>
      </c>
      <c r="H13353">
        <v>19499659260000</v>
      </c>
      <c r="J13353">
        <f>AVERAGE(Table1_1[[#This Row],[2020]:[2024]])</f>
        <v>17257214255000</v>
      </c>
      <c r="K13353" t="str">
        <f>IF(AVERAGE(Table1_1[[#This Row],[2020]:[2024]])&lt;=_xlfn.XLOOKUP(Table1_1[[#This Row],[Series Name]],Table4[Series Name],Table4[Global Average]),"Sotto la media","Sopra la media")</f>
        <v>Sotto la media</v>
      </c>
      <c r="L13353">
        <f>_xlfn.XLOOKUP(Table1_1[[#This Row],[Series Name]],Table4[Series Name],Table4[Global Average])</f>
        <v>50054860344469.734</v>
      </c>
    </row>
    <row r="13354" spans="1:12" x14ac:dyDescent="0.3">
      <c r="A13354" t="s">
        <v>2768</v>
      </c>
      <c r="B13354" t="s">
        <v>2769</v>
      </c>
      <c r="C13354" t="s">
        <v>2286</v>
      </c>
      <c r="D13354" t="s">
        <v>2287</v>
      </c>
      <c r="E13354">
        <v>6.2</v>
      </c>
      <c r="F13354">
        <v>7.5</v>
      </c>
      <c r="G13354">
        <v>3.7</v>
      </c>
      <c r="J13354">
        <f>AVERAGE(Table1_1[[#This Row],[2020]:[2024]])</f>
        <v>5.8</v>
      </c>
      <c r="K13354" t="str">
        <f>IF(AVERAGE(Table1_1[[#This Row],[2020]:[2024]])&lt;=_xlfn.XLOOKUP(Table1_1[[#This Row],[Series Name]],Table4[Series Name],Table4[Global Average]),"Sotto la media","Sopra la media")</f>
        <v>Sotto la media</v>
      </c>
      <c r="L13354">
        <f>_xlfn.XLOOKUP(Table1_1[[#This Row],[Series Name]],Table4[Series Name],Table4[Global Average])</f>
        <v>7.5237179487179491</v>
      </c>
    </row>
    <row r="13355" spans="1:12" x14ac:dyDescent="0.3">
      <c r="A13355" t="s">
        <v>2768</v>
      </c>
      <c r="B13355" t="s">
        <v>2769</v>
      </c>
      <c r="C13355" t="s">
        <v>2288</v>
      </c>
      <c r="D13355" t="s">
        <v>2289</v>
      </c>
      <c r="E13355">
        <v>12.9</v>
      </c>
      <c r="F13355">
        <v>6.7</v>
      </c>
      <c r="G13355">
        <v>6.3</v>
      </c>
      <c r="J13355">
        <f>AVERAGE(Table1_1[[#This Row],[2020]:[2024]])</f>
        <v>8.6333333333333346</v>
      </c>
      <c r="K13355" t="str">
        <f>IF(AVERAGE(Table1_1[[#This Row],[2020]:[2024]])&lt;=_xlfn.XLOOKUP(Table1_1[[#This Row],[Series Name]],Table4[Series Name],Table4[Global Average]),"Sotto la media","Sopra la media")</f>
        <v>Sotto la media</v>
      </c>
      <c r="L13355">
        <f>_xlfn.XLOOKUP(Table1_1[[#This Row],[Series Name]],Table4[Series Name],Table4[Global Average])</f>
        <v>13.088675213675216</v>
      </c>
    </row>
    <row r="13356" spans="1:12" x14ac:dyDescent="0.3">
      <c r="A13356" t="s">
        <v>2768</v>
      </c>
      <c r="B13356" t="s">
        <v>2769</v>
      </c>
      <c r="C13356" t="s">
        <v>2292</v>
      </c>
      <c r="D13356" t="s">
        <v>2293</v>
      </c>
      <c r="E13356">
        <v>-0.102505102753639</v>
      </c>
      <c r="F13356">
        <v>1.02688856422901E-2</v>
      </c>
      <c r="G13356">
        <v>-4.2176291346550002E-2</v>
      </c>
      <c r="H13356">
        <v>-4.0129970759153401E-2</v>
      </c>
      <c r="J13356">
        <f>AVERAGE(Table1_1[[#This Row],[2020]:[2024]])</f>
        <v>-4.3635619804263073E-2</v>
      </c>
      <c r="K13356" t="str">
        <f>IF(AVERAGE(Table1_1[[#This Row],[2020]:[2024]])&lt;=_xlfn.XLOOKUP(Table1_1[[#This Row],[Series Name]],Table4[Series Name],Table4[Global Average]),"Sotto la media","Sopra la media")</f>
        <v>Sotto la media</v>
      </c>
      <c r="L13356">
        <f>_xlfn.XLOOKUP(Table1_1[[#This Row],[Series Name]],Table4[Series Name],Table4[Global Average])</f>
        <v>0.26082566019613268</v>
      </c>
    </row>
    <row r="13357" spans="1:12" x14ac:dyDescent="0.3">
      <c r="A13357" t="s">
        <v>2768</v>
      </c>
      <c r="B13357" t="s">
        <v>2769</v>
      </c>
      <c r="C13357" t="s">
        <v>2294</v>
      </c>
      <c r="D13357" t="s">
        <v>2295</v>
      </c>
      <c r="E13357">
        <v>10</v>
      </c>
      <c r="F13357">
        <v>10</v>
      </c>
      <c r="G13357">
        <v>10</v>
      </c>
      <c r="H13357">
        <v>10</v>
      </c>
      <c r="J13357">
        <f>AVERAGE(Table1_1[[#This Row],[2020]:[2024]])</f>
        <v>10</v>
      </c>
      <c r="K13357" t="str">
        <f>IF(AVERAGE(Table1_1[[#This Row],[2020]:[2024]])&lt;=_xlfn.XLOOKUP(Table1_1[[#This Row],[Series Name]],Table4[Series Name],Table4[Global Average]),"Sotto la media","Sopra la media")</f>
        <v>Sotto la media</v>
      </c>
      <c r="L13357">
        <f>_xlfn.XLOOKUP(Table1_1[[#This Row],[Series Name]],Table4[Series Name],Table4[Global Average])</f>
        <v>10.3125</v>
      </c>
    </row>
    <row r="13358" spans="1:12" x14ac:dyDescent="0.3">
      <c r="A13358" t="s">
        <v>2768</v>
      </c>
      <c r="B13358" t="s">
        <v>2769</v>
      </c>
      <c r="C13358" t="s">
        <v>2296</v>
      </c>
      <c r="D13358" t="s">
        <v>2297</v>
      </c>
      <c r="E13358">
        <v>51.4285697937012</v>
      </c>
      <c r="F13358">
        <v>52.857143402099602</v>
      </c>
      <c r="G13358">
        <v>52.830188751220703</v>
      </c>
      <c r="H13358">
        <v>52.830188751220703</v>
      </c>
      <c r="J13358">
        <f>AVERAGE(Table1_1[[#This Row],[2020]:[2024]])</f>
        <v>52.486522674560554</v>
      </c>
      <c r="K13358" t="str">
        <f>IF(AVERAGE(Table1_1[[#This Row],[2020]:[2024]])&lt;=_xlfn.XLOOKUP(Table1_1[[#This Row],[Series Name]],Table4[Series Name],Table4[Global Average]),"Sotto la media","Sopra la media")</f>
        <v>Sotto la media</v>
      </c>
      <c r="L13358">
        <f>_xlfn.XLOOKUP(Table1_1[[#This Row],[Series Name]],Table4[Series Name],Table4[Global Average])</f>
        <v>57.59426932036876</v>
      </c>
    </row>
    <row r="13359" spans="1:12" x14ac:dyDescent="0.3">
      <c r="A13359" t="s">
        <v>2768</v>
      </c>
      <c r="B13359" t="s">
        <v>2769</v>
      </c>
      <c r="C13359" t="s">
        <v>2298</v>
      </c>
      <c r="D13359" t="s">
        <v>2299</v>
      </c>
      <c r="E13359">
        <v>40.476188659667997</v>
      </c>
      <c r="F13359">
        <v>45.238094329833999</v>
      </c>
      <c r="G13359">
        <v>41.037734985351598</v>
      </c>
      <c r="H13359">
        <v>41.037734985351598</v>
      </c>
      <c r="J13359">
        <f>AVERAGE(Table1_1[[#This Row],[2020]:[2024]])</f>
        <v>41.947438240051298</v>
      </c>
      <c r="K13359" t="str">
        <f>IF(AVERAGE(Table1_1[[#This Row],[2020]:[2024]])&lt;=_xlfn.XLOOKUP(Table1_1[[#This Row],[Series Name]],Table4[Series Name],Table4[Global Average]),"Sotto la media","Sopra la media")</f>
        <v>Sotto la media</v>
      </c>
      <c r="L13359">
        <f>_xlfn.XLOOKUP(Table1_1[[#This Row],[Series Name]],Table4[Series Name],Table4[Global Average])</f>
        <v>48.080427289009094</v>
      </c>
    </row>
    <row r="13360" spans="1:12" x14ac:dyDescent="0.3">
      <c r="A13360" t="s">
        <v>2768</v>
      </c>
      <c r="B13360" t="s">
        <v>2769</v>
      </c>
      <c r="C13360" t="s">
        <v>2300</v>
      </c>
      <c r="D13360" t="s">
        <v>2301</v>
      </c>
      <c r="E13360">
        <v>55.714286804199197</v>
      </c>
      <c r="F13360">
        <v>58.095237731933601</v>
      </c>
      <c r="G13360">
        <v>57.075469970703097</v>
      </c>
      <c r="H13360">
        <v>57.075469970703097</v>
      </c>
      <c r="J13360">
        <f>AVERAGE(Table1_1[[#This Row],[2020]:[2024]])</f>
        <v>56.990116119384744</v>
      </c>
      <c r="K13360" t="str">
        <f>IF(AVERAGE(Table1_1[[#This Row],[2020]:[2024]])&lt;=_xlfn.XLOOKUP(Table1_1[[#This Row],[Series Name]],Table4[Series Name],Table4[Global Average]),"Sotto la media","Sopra la media")</f>
        <v>Sotto la media</v>
      </c>
      <c r="L13360">
        <f>_xlfn.XLOOKUP(Table1_1[[#This Row],[Series Name]],Table4[Series Name],Table4[Global Average])</f>
        <v>65.961787045001984</v>
      </c>
    </row>
    <row r="13361" spans="1:12" x14ac:dyDescent="0.3">
      <c r="A13361" t="s">
        <v>2768</v>
      </c>
      <c r="B13361" t="s">
        <v>2769</v>
      </c>
      <c r="C13361" t="s">
        <v>2302</v>
      </c>
      <c r="D13361" t="s">
        <v>2303</v>
      </c>
      <c r="E13361">
        <v>0.153067201375961</v>
      </c>
      <c r="F13361">
        <v>0.157253012061119</v>
      </c>
      <c r="G13361">
        <v>0.164509877562523</v>
      </c>
      <c r="H13361">
        <v>0.16608117520809201</v>
      </c>
      <c r="J13361">
        <f>AVERAGE(Table1_1[[#This Row],[2020]:[2024]])</f>
        <v>0.16022781655192375</v>
      </c>
      <c r="K13361" t="str">
        <f>IF(AVERAGE(Table1_1[[#This Row],[2020]:[2024]])&lt;=_xlfn.XLOOKUP(Table1_1[[#This Row],[Series Name]],Table4[Series Name],Table4[Global Average]),"Sotto la media","Sopra la media")</f>
        <v>Sotto la media</v>
      </c>
      <c r="L13361">
        <f>_xlfn.XLOOKUP(Table1_1[[#This Row],[Series Name]],Table4[Series Name],Table4[Global Average])</f>
        <v>0.17875118739902979</v>
      </c>
    </row>
    <row r="13362" spans="1:12" x14ac:dyDescent="0.3">
      <c r="A13362" t="s">
        <v>2768</v>
      </c>
      <c r="B13362" t="s">
        <v>2769</v>
      </c>
      <c r="C13362" t="s">
        <v>2304</v>
      </c>
      <c r="D13362" t="s">
        <v>2305</v>
      </c>
      <c r="E13362">
        <v>544289492</v>
      </c>
      <c r="F13362">
        <v>529465517</v>
      </c>
      <c r="G13362">
        <v>514596570</v>
      </c>
      <c r="H13362">
        <v>499814553</v>
      </c>
      <c r="J13362">
        <f>AVERAGE(Table1_1[[#This Row],[2020]:[2024]])</f>
        <v>522041533</v>
      </c>
      <c r="K13362" t="str">
        <f>IF(AVERAGE(Table1_1[[#This Row],[2020]:[2024]])&lt;=_xlfn.XLOOKUP(Table1_1[[#This Row],[Series Name]],Table4[Series Name],Table4[Global Average]),"Sotto la media","Sopra la media")</f>
        <v>Sopra la media</v>
      </c>
      <c r="L13362">
        <f>_xlfn.XLOOKUP(Table1_1[[#This Row],[Series Name]],Table4[Series Name],Table4[Global Average])</f>
        <v>39605035.375</v>
      </c>
    </row>
    <row r="13363" spans="1:12" x14ac:dyDescent="0.3">
      <c r="A13363" t="s">
        <v>2768</v>
      </c>
      <c r="B13363" t="s">
        <v>2769</v>
      </c>
      <c r="C13363" t="s">
        <v>2306</v>
      </c>
      <c r="D13363" t="s">
        <v>2307</v>
      </c>
      <c r="E13363">
        <v>38.572000000000003</v>
      </c>
      <c r="F13363">
        <v>37.488</v>
      </c>
      <c r="G13363">
        <v>36.44</v>
      </c>
      <c r="H13363">
        <v>35.43</v>
      </c>
      <c r="J13363">
        <f>AVERAGE(Table1_1[[#This Row],[2020]:[2024]])</f>
        <v>36.982500000000002</v>
      </c>
      <c r="K13363" t="str">
        <f>IF(AVERAGE(Table1_1[[#This Row],[2020]:[2024]])&lt;=_xlfn.XLOOKUP(Table1_1[[#This Row],[Series Name]],Table4[Series Name],Table4[Global Average]),"Sotto la media","Sopra la media")</f>
        <v>Sopra la media</v>
      </c>
      <c r="L13363">
        <f>_xlfn.XLOOKUP(Table1_1[[#This Row],[Series Name]],Table4[Series Name],Table4[Global Average])</f>
        <v>30.434263888888889</v>
      </c>
    </row>
    <row r="13364" spans="1:12" x14ac:dyDescent="0.3">
      <c r="A13364" t="s">
        <v>2768</v>
      </c>
      <c r="B13364" t="s">
        <v>2769</v>
      </c>
      <c r="C13364" t="s">
        <v>2308</v>
      </c>
      <c r="D13364" t="s">
        <v>2309</v>
      </c>
      <c r="E13364">
        <v>-2.6242621985690202</v>
      </c>
      <c r="F13364">
        <v>-2.7613220504545999</v>
      </c>
      <c r="G13364">
        <v>-2.8484804764947498</v>
      </c>
      <c r="H13364">
        <v>-2.9146098830267699</v>
      </c>
      <c r="J13364">
        <f>AVERAGE(Table1_1[[#This Row],[2020]:[2024]])</f>
        <v>-2.7871686521362848</v>
      </c>
      <c r="K13364" t="str">
        <f>IF(AVERAGE(Table1_1[[#This Row],[2020]:[2024]])&lt;=_xlfn.XLOOKUP(Table1_1[[#This Row],[Series Name]],Table4[Series Name],Table4[Global Average]),"Sotto la media","Sopra la media")</f>
        <v>Sotto la media</v>
      </c>
      <c r="L13364">
        <f>_xlfn.XLOOKUP(Table1_1[[#This Row],[Series Name]],Table4[Series Name],Table4[Global Average])</f>
        <v>-0.15739920886862221</v>
      </c>
    </row>
    <row r="13365" spans="1:12" x14ac:dyDescent="0.3">
      <c r="A13365" t="s">
        <v>2768</v>
      </c>
      <c r="B13365" t="s">
        <v>2769</v>
      </c>
      <c r="C13365" t="s">
        <v>2310</v>
      </c>
      <c r="D13365" t="s">
        <v>2311</v>
      </c>
      <c r="E13365">
        <v>27.8722333876836</v>
      </c>
      <c r="F13365">
        <v>-20.647621184901599</v>
      </c>
      <c r="G13365">
        <v>-23.624843569482</v>
      </c>
      <c r="J13365">
        <f>AVERAGE(Table1_1[[#This Row],[2020]:[2024]])</f>
        <v>-5.4667437888999997</v>
      </c>
      <c r="K13365" t="str">
        <f>IF(AVERAGE(Table1_1[[#This Row],[2020]:[2024]])&lt;=_xlfn.XLOOKUP(Table1_1[[#This Row],[Series Name]],Table4[Series Name],Table4[Global Average]),"Sotto la media","Sopra la media")</f>
        <v>Sotto la media</v>
      </c>
      <c r="L13365">
        <f>_xlfn.XLOOKUP(Table1_1[[#This Row],[Series Name]],Table4[Series Name],Table4[Global Average])</f>
        <v>-1.3967694372258812</v>
      </c>
    </row>
    <row r="13366" spans="1:12" x14ac:dyDescent="0.3">
      <c r="A13366" t="s">
        <v>2768</v>
      </c>
      <c r="B13366" t="s">
        <v>2769</v>
      </c>
      <c r="C13366" t="s">
        <v>2312</v>
      </c>
      <c r="D13366" t="s">
        <v>2313</v>
      </c>
      <c r="E13366">
        <v>90.489822387695298</v>
      </c>
      <c r="F13366">
        <v>93.068672180175795</v>
      </c>
      <c r="J13366">
        <f>AVERAGE(Table1_1[[#This Row],[2020]:[2024]])</f>
        <v>91.779247283935547</v>
      </c>
      <c r="K13366" t="str">
        <f>IF(AVERAGE(Table1_1[[#This Row],[2020]:[2024]])&lt;=_xlfn.XLOOKUP(Table1_1[[#This Row],[Series Name]],Table4[Series Name],Table4[Global Average]),"Sotto la media","Sopra la media")</f>
        <v>Sopra la media</v>
      </c>
      <c r="L13366">
        <f>_xlfn.XLOOKUP(Table1_1[[#This Row],[Series Name]],Table4[Series Name],Table4[Global Average])</f>
        <v>57.478976781551623</v>
      </c>
    </row>
    <row r="13367" spans="1:12" x14ac:dyDescent="0.3">
      <c r="A13367" t="s">
        <v>2768</v>
      </c>
      <c r="B13367" t="s">
        <v>2769</v>
      </c>
      <c r="C13367" t="s">
        <v>2314</v>
      </c>
      <c r="D13367" t="s">
        <v>2315</v>
      </c>
      <c r="E13367">
        <v>90.734329223632798</v>
      </c>
      <c r="F13367">
        <v>93.575271606445298</v>
      </c>
      <c r="J13367">
        <f>AVERAGE(Table1_1[[#This Row],[2020]:[2024]])</f>
        <v>92.154800415039048</v>
      </c>
      <c r="K13367" t="str">
        <f>IF(AVERAGE(Table1_1[[#This Row],[2020]:[2024]])&lt;=_xlfn.XLOOKUP(Table1_1[[#This Row],[Series Name]],Table4[Series Name],Table4[Global Average]),"Sotto la media","Sopra la media")</f>
        <v>Sopra la media</v>
      </c>
      <c r="L13367">
        <f>_xlfn.XLOOKUP(Table1_1[[#This Row],[Series Name]],Table4[Series Name],Table4[Global Average])</f>
        <v>57.872246100352335</v>
      </c>
    </row>
    <row r="13368" spans="1:12" x14ac:dyDescent="0.3">
      <c r="A13368" t="s">
        <v>2768</v>
      </c>
      <c r="B13368" t="s">
        <v>2769</v>
      </c>
      <c r="C13368" t="s">
        <v>2316</v>
      </c>
      <c r="D13368" t="s">
        <v>2317</v>
      </c>
      <c r="E13368">
        <v>90.274642944335895</v>
      </c>
      <c r="F13368">
        <v>92.621231079101605</v>
      </c>
      <c r="J13368">
        <f>AVERAGE(Table1_1[[#This Row],[2020]:[2024]])</f>
        <v>91.44793701171875</v>
      </c>
      <c r="K13368" t="str">
        <f>IF(AVERAGE(Table1_1[[#This Row],[2020]:[2024]])&lt;=_xlfn.XLOOKUP(Table1_1[[#This Row],[Series Name]],Table4[Series Name],Table4[Global Average]),"Sotto la media","Sopra la media")</f>
        <v>Sopra la media</v>
      </c>
      <c r="L13368">
        <f>_xlfn.XLOOKUP(Table1_1[[#This Row],[Series Name]],Table4[Series Name],Table4[Global Average])</f>
        <v>57.108306481288039</v>
      </c>
    </row>
    <row r="13369" spans="1:12" x14ac:dyDescent="0.3">
      <c r="A13369" t="s">
        <v>2768</v>
      </c>
      <c r="B13369" t="s">
        <v>2769</v>
      </c>
      <c r="C13369" t="s">
        <v>2318</v>
      </c>
      <c r="D13369" t="s">
        <v>2319</v>
      </c>
      <c r="E13369">
        <v>99.024429321289105</v>
      </c>
      <c r="F13369">
        <v>99.430397033691406</v>
      </c>
      <c r="G13369">
        <v>100.17173004150401</v>
      </c>
      <c r="H13369">
        <v>99.323860168457003</v>
      </c>
      <c r="J13369">
        <f>AVERAGE(Table1_1[[#This Row],[2020]:[2024]])</f>
        <v>99.48760414123538</v>
      </c>
      <c r="K13369" t="str">
        <f>IF(AVERAGE(Table1_1[[#This Row],[2020]:[2024]])&lt;=_xlfn.XLOOKUP(Table1_1[[#This Row],[Series Name]],Table4[Series Name],Table4[Global Average]),"Sotto la media","Sopra la media")</f>
        <v>Sopra la media</v>
      </c>
      <c r="L13369">
        <f>_xlfn.XLOOKUP(Table1_1[[#This Row],[Series Name]],Table4[Series Name],Table4[Global Average])</f>
        <v>98.405773677447399</v>
      </c>
    </row>
    <row r="13370" spans="1:12" x14ac:dyDescent="0.3">
      <c r="A13370" t="s">
        <v>2768</v>
      </c>
      <c r="B13370" t="s">
        <v>2769</v>
      </c>
      <c r="C13370" t="s">
        <v>2320</v>
      </c>
      <c r="D13370" t="s">
        <v>2321</v>
      </c>
      <c r="E13370">
        <v>1.00977003574371</v>
      </c>
      <c r="F13370">
        <v>1.0085699558258101</v>
      </c>
      <c r="J13370">
        <f>AVERAGE(Table1_1[[#This Row],[2020]:[2024]])</f>
        <v>1.00916999578476</v>
      </c>
      <c r="K13370" t="str">
        <f>IF(AVERAGE(Table1_1[[#This Row],[2020]:[2024]])&lt;=_xlfn.XLOOKUP(Table1_1[[#This Row],[Series Name]],Table4[Series Name],Table4[Global Average]),"Sotto la media","Sopra la media")</f>
        <v>Sotto la media</v>
      </c>
      <c r="L13370">
        <f>_xlfn.XLOOKUP(Table1_1[[#This Row],[Series Name]],Table4[Series Name],Table4[Global Average])</f>
        <v>1.0187308916991409</v>
      </c>
    </row>
    <row r="13371" spans="1:12" x14ac:dyDescent="0.3">
      <c r="A13371" t="s">
        <v>2768</v>
      </c>
      <c r="B13371" t="s">
        <v>2769</v>
      </c>
      <c r="C13371" t="s">
        <v>2322</v>
      </c>
      <c r="D13371" t="s">
        <v>2323</v>
      </c>
      <c r="E13371">
        <v>1.0128699541091899</v>
      </c>
      <c r="F13371">
        <v>1.0116100311279299</v>
      </c>
      <c r="J13371">
        <f>AVERAGE(Table1_1[[#This Row],[2020]:[2024]])</f>
        <v>1.0122399926185599</v>
      </c>
      <c r="K13371" t="str">
        <f>IF(AVERAGE(Table1_1[[#This Row],[2020]:[2024]])&lt;=_xlfn.XLOOKUP(Table1_1[[#This Row],[Series Name]],Table4[Series Name],Table4[Global Average]),"Sotto la media","Sopra la media")</f>
        <v>Sotto la media</v>
      </c>
      <c r="L13371">
        <f>_xlfn.XLOOKUP(Table1_1[[#This Row],[Series Name]],Table4[Series Name],Table4[Global Average])</f>
        <v>1.0383061597744629</v>
      </c>
    </row>
    <row r="13372" spans="1:12" x14ac:dyDescent="0.3">
      <c r="A13372" t="s">
        <v>2768</v>
      </c>
      <c r="B13372" t="s">
        <v>2769</v>
      </c>
      <c r="C13372" t="s">
        <v>2324</v>
      </c>
      <c r="D13372" t="s">
        <v>2325</v>
      </c>
      <c r="E13372">
        <v>99.914352416992202</v>
      </c>
      <c r="F13372">
        <v>100.34519958496099</v>
      </c>
      <c r="G13372">
        <v>101.01619720459</v>
      </c>
      <c r="H13372">
        <v>100.266441345215</v>
      </c>
      <c r="J13372">
        <f>AVERAGE(Table1_1[[#This Row],[2020]:[2024]])</f>
        <v>100.38554763793955</v>
      </c>
      <c r="K13372" t="str">
        <f>IF(AVERAGE(Table1_1[[#This Row],[2020]:[2024]])&lt;=_xlfn.XLOOKUP(Table1_1[[#This Row],[Series Name]],Table4[Series Name],Table4[Global Average]),"Sotto la media","Sopra la media")</f>
        <v>Sopra la media</v>
      </c>
      <c r="L13372">
        <f>_xlfn.XLOOKUP(Table1_1[[#This Row],[Series Name]],Table4[Series Name],Table4[Global Average])</f>
        <v>98.870139568144282</v>
      </c>
    </row>
    <row r="13373" spans="1:12" x14ac:dyDescent="0.3">
      <c r="A13373" t="s">
        <v>2768</v>
      </c>
      <c r="B13373" t="s">
        <v>2769</v>
      </c>
      <c r="C13373" t="s">
        <v>2326</v>
      </c>
      <c r="D13373" t="s">
        <v>2327</v>
      </c>
      <c r="E13373">
        <v>98.261489868164105</v>
      </c>
      <c r="F13373">
        <v>98.643981933593807</v>
      </c>
      <c r="G13373">
        <v>99.443550109863295</v>
      </c>
      <c r="H13373">
        <v>98.5081787109375</v>
      </c>
      <c r="J13373">
        <f>AVERAGE(Table1_1[[#This Row],[2020]:[2024]])</f>
        <v>98.714300155639677</v>
      </c>
      <c r="K13373" t="str">
        <f>IF(AVERAGE(Table1_1[[#This Row],[2020]:[2024]])&lt;=_xlfn.XLOOKUP(Table1_1[[#This Row],[Series Name]],Table4[Series Name],Table4[Global Average]),"Sotto la media","Sopra la media")</f>
        <v>Sopra la media</v>
      </c>
      <c r="L13373">
        <f>_xlfn.XLOOKUP(Table1_1[[#This Row],[Series Name]],Table4[Series Name],Table4[Global Average])</f>
        <v>97.969380876380129</v>
      </c>
    </row>
    <row r="13374" spans="1:12" x14ac:dyDescent="0.3">
      <c r="A13374" t="s">
        <v>2768</v>
      </c>
      <c r="B13374" t="s">
        <v>2769</v>
      </c>
      <c r="C13374" t="s">
        <v>2328</v>
      </c>
      <c r="D13374" t="s">
        <v>2329</v>
      </c>
      <c r="E13374">
        <v>8.8931798934936506</v>
      </c>
      <c r="F13374">
        <v>8.9671802520752006</v>
      </c>
      <c r="G13374">
        <v>8.8208703994750994</v>
      </c>
      <c r="H13374">
        <v>7.2053499221801802</v>
      </c>
      <c r="J13374">
        <f>AVERAGE(Table1_1[[#This Row],[2020]:[2024]])</f>
        <v>8.4716451168060338</v>
      </c>
      <c r="K13374" t="str">
        <f>IF(AVERAGE(Table1_1[[#This Row],[2020]:[2024]])&lt;=_xlfn.XLOOKUP(Table1_1[[#This Row],[Series Name]],Table4[Series Name],Table4[Global Average]),"Sotto la media","Sopra la media")</f>
        <v>Sotto la media</v>
      </c>
      <c r="L13374">
        <f>_xlfn.XLOOKUP(Table1_1[[#This Row],[Series Name]],Table4[Series Name],Table4[Global Average])</f>
        <v>15.401252682545241</v>
      </c>
    </row>
    <row r="13375" spans="1:12" x14ac:dyDescent="0.3">
      <c r="A13375" t="s">
        <v>2768</v>
      </c>
      <c r="B13375" t="s">
        <v>2769</v>
      </c>
      <c r="C13375" t="s">
        <v>2338</v>
      </c>
      <c r="D13375" t="s">
        <v>2339</v>
      </c>
      <c r="E13375">
        <v>14.3942203521728</v>
      </c>
      <c r="F13375">
        <v>15.076979637146</v>
      </c>
      <c r="G13375">
        <v>15.365309715271</v>
      </c>
      <c r="H13375">
        <v>14.088930130004901</v>
      </c>
      <c r="J13375">
        <f>AVERAGE(Table1_1[[#This Row],[2020]:[2024]])</f>
        <v>14.731359958648675</v>
      </c>
      <c r="K13375" t="str">
        <f>IF(AVERAGE(Table1_1[[#This Row],[2020]:[2024]])&lt;=_xlfn.XLOOKUP(Table1_1[[#This Row],[Series Name]],Table4[Series Name],Table4[Global Average]),"Sotto la media","Sopra la media")</f>
        <v>Sotto la media</v>
      </c>
      <c r="L13375">
        <f>_xlfn.XLOOKUP(Table1_1[[#This Row],[Series Name]],Table4[Series Name],Table4[Global Average])</f>
        <v>15.357405714313384</v>
      </c>
    </row>
    <row r="13376" spans="1:12" x14ac:dyDescent="0.3">
      <c r="A13376" t="s">
        <v>2768</v>
      </c>
      <c r="B13376" t="s">
        <v>2769</v>
      </c>
      <c r="C13376" t="s">
        <v>2340</v>
      </c>
      <c r="D13376" t="s">
        <v>2341</v>
      </c>
      <c r="E13376">
        <v>62.236778259277301</v>
      </c>
      <c r="F13376">
        <v>67.387619018554702</v>
      </c>
      <c r="G13376">
        <v>71.981552124023395</v>
      </c>
      <c r="H13376">
        <v>74.823600769042997</v>
      </c>
      <c r="J13376">
        <f>AVERAGE(Table1_1[[#This Row],[2020]:[2024]])</f>
        <v>69.107387542724609</v>
      </c>
      <c r="K13376" t="str">
        <f>IF(AVERAGE(Table1_1[[#This Row],[2020]:[2024]])&lt;=_xlfn.XLOOKUP(Table1_1[[#This Row],[Series Name]],Table4[Series Name],Table4[Global Average]),"Sotto la media","Sopra la media")</f>
        <v>Sopra la media</v>
      </c>
      <c r="L13376">
        <f>_xlfn.XLOOKUP(Table1_1[[#This Row],[Series Name]],Table4[Series Name],Table4[Global Average])</f>
        <v>61.746660557660192</v>
      </c>
    </row>
    <row r="13377" spans="1:12" x14ac:dyDescent="0.3">
      <c r="A13377" t="s">
        <v>2768</v>
      </c>
      <c r="B13377" t="s">
        <v>2769</v>
      </c>
      <c r="C13377" t="s">
        <v>2342</v>
      </c>
      <c r="D13377" t="s">
        <v>2343</v>
      </c>
      <c r="E13377">
        <v>1.18023002147675</v>
      </c>
      <c r="F13377">
        <v>1.1643099784851101</v>
      </c>
      <c r="G13377">
        <v>1.1453499794006301</v>
      </c>
      <c r="H13377">
        <v>1.14169001579285</v>
      </c>
      <c r="J13377">
        <f>AVERAGE(Table1_1[[#This Row],[2020]:[2024]])</f>
        <v>1.1578949987888352</v>
      </c>
      <c r="K13377" t="str">
        <f>IF(AVERAGE(Table1_1[[#This Row],[2020]:[2024]])&lt;=_xlfn.XLOOKUP(Table1_1[[#This Row],[Series Name]],Table4[Series Name],Table4[Global Average]),"Sotto la media","Sopra la media")</f>
        <v>Sotto la media</v>
      </c>
      <c r="L13377">
        <f>_xlfn.XLOOKUP(Table1_1[[#This Row],[Series Name]],Table4[Series Name],Table4[Global Average])</f>
        <v>1.1861285084124771</v>
      </c>
    </row>
    <row r="13378" spans="1:12" x14ac:dyDescent="0.3">
      <c r="A13378" t="s">
        <v>2768</v>
      </c>
      <c r="B13378" t="s">
        <v>2769</v>
      </c>
      <c r="C13378" t="s">
        <v>2344</v>
      </c>
      <c r="D13378" t="s">
        <v>2345</v>
      </c>
      <c r="E13378">
        <v>68.909622192382798</v>
      </c>
      <c r="F13378">
        <v>73.9217529296875</v>
      </c>
      <c r="G13378">
        <v>78.09423828125</v>
      </c>
      <c r="H13378">
        <v>81.010467529296903</v>
      </c>
      <c r="J13378">
        <f>AVERAGE(Table1_1[[#This Row],[2020]:[2024]])</f>
        <v>75.484020233154297</v>
      </c>
      <c r="K13378" t="str">
        <f>IF(AVERAGE(Table1_1[[#This Row],[2020]:[2024]])&lt;=_xlfn.XLOOKUP(Table1_1[[#This Row],[Series Name]],Table4[Series Name],Table4[Global Average]),"Sotto la media","Sopra la media")</f>
        <v>Sopra la media</v>
      </c>
      <c r="L13378">
        <f>_xlfn.XLOOKUP(Table1_1[[#This Row],[Series Name]],Table4[Series Name],Table4[Global Average])</f>
        <v>70.763629228779749</v>
      </c>
    </row>
    <row r="13379" spans="1:12" x14ac:dyDescent="0.3">
      <c r="A13379" t="s">
        <v>2768</v>
      </c>
      <c r="B13379" t="s">
        <v>2769</v>
      </c>
      <c r="C13379" t="s">
        <v>2346</v>
      </c>
      <c r="D13379" t="s">
        <v>2347</v>
      </c>
      <c r="E13379">
        <v>56.490200042724602</v>
      </c>
      <c r="F13379">
        <v>61.7755317687988</v>
      </c>
      <c r="G13379">
        <v>66.7435302734375</v>
      </c>
      <c r="H13379">
        <v>69.532180786132798</v>
      </c>
      <c r="J13379">
        <f>AVERAGE(Table1_1[[#This Row],[2020]:[2024]])</f>
        <v>63.635360717773423</v>
      </c>
      <c r="K13379" t="str">
        <f>IF(AVERAGE(Table1_1[[#This Row],[2020]:[2024]])&lt;=_xlfn.XLOOKUP(Table1_1[[#This Row],[Series Name]],Table4[Series Name],Table4[Global Average]),"Sotto la media","Sopra la media")</f>
        <v>Sopra la media</v>
      </c>
      <c r="L13379">
        <f>_xlfn.XLOOKUP(Table1_1[[#This Row],[Series Name]],Table4[Series Name],Table4[Global Average])</f>
        <v>53.376026503967516</v>
      </c>
    </row>
    <row r="13380" spans="1:12" x14ac:dyDescent="0.3">
      <c r="A13380" t="s">
        <v>2768</v>
      </c>
      <c r="B13380" t="s">
        <v>2769</v>
      </c>
      <c r="C13380" t="s">
        <v>2348</v>
      </c>
      <c r="D13380" t="s">
        <v>2349</v>
      </c>
      <c r="E13380">
        <v>672734.7</v>
      </c>
      <c r="F13380">
        <v>766200.41</v>
      </c>
      <c r="G13380">
        <v>898949.09</v>
      </c>
      <c r="J13380">
        <f>AVERAGE(Table1_1[[#This Row],[2020]:[2024]])</f>
        <v>779294.73333333328</v>
      </c>
      <c r="K13380" t="str">
        <f>IF(AVERAGE(Table1_1[[#This Row],[2020]:[2024]])&lt;=_xlfn.XLOOKUP(Table1_1[[#This Row],[Series Name]],Table4[Series Name],Table4[Global Average]),"Sotto la media","Sopra la media")</f>
        <v>Sopra la media</v>
      </c>
      <c r="L13380">
        <f>_xlfn.XLOOKUP(Table1_1[[#This Row],[Series Name]],Table4[Series Name],Table4[Global Average])</f>
        <v>107177.24355555554</v>
      </c>
    </row>
    <row r="13381" spans="1:12" x14ac:dyDescent="0.3">
      <c r="A13381" t="s">
        <v>2768</v>
      </c>
      <c r="B13381" t="s">
        <v>2769</v>
      </c>
      <c r="C13381" t="s">
        <v>2350</v>
      </c>
      <c r="D13381" t="s">
        <v>2351</v>
      </c>
      <c r="E13381">
        <v>6</v>
      </c>
      <c r="F13381">
        <v>6</v>
      </c>
      <c r="G13381">
        <v>6</v>
      </c>
      <c r="H13381">
        <v>6</v>
      </c>
      <c r="J13381">
        <f>AVERAGE(Table1_1[[#This Row],[2020]:[2024]])</f>
        <v>6</v>
      </c>
      <c r="K13381" t="str">
        <f>IF(AVERAGE(Table1_1[[#This Row],[2020]:[2024]])&lt;=_xlfn.XLOOKUP(Table1_1[[#This Row],[Series Name]],Table4[Series Name],Table4[Global Average]),"Sotto la media","Sopra la media")</f>
        <v>Sotto la media</v>
      </c>
      <c r="L13381">
        <f>_xlfn.XLOOKUP(Table1_1[[#This Row],[Series Name]],Table4[Series Name],Table4[Global Average])</f>
        <v>6.4705882352941178</v>
      </c>
    </row>
    <row r="13382" spans="1:12" x14ac:dyDescent="0.3">
      <c r="A13382" t="s">
        <v>2768</v>
      </c>
      <c r="B13382" t="s">
        <v>2769</v>
      </c>
      <c r="C13382" t="s">
        <v>2352</v>
      </c>
      <c r="D13382" t="s">
        <v>2353</v>
      </c>
      <c r="E13382">
        <v>88409920</v>
      </c>
      <c r="F13382">
        <v>90919184</v>
      </c>
      <c r="G13382">
        <v>93740840</v>
      </c>
      <c r="H13382">
        <v>96322800</v>
      </c>
      <c r="J13382">
        <f>AVERAGE(Table1_1[[#This Row],[2020]:[2024]])</f>
        <v>92348186</v>
      </c>
      <c r="K13382" t="str">
        <f>IF(AVERAGE(Table1_1[[#This Row],[2020]:[2024]])&lt;=_xlfn.XLOOKUP(Table1_1[[#This Row],[Series Name]],Table4[Series Name],Table4[Global Average]),"Sotto la media","Sopra la media")</f>
        <v>Sopra la media</v>
      </c>
      <c r="L13382">
        <f>_xlfn.XLOOKUP(Table1_1[[#This Row],[Series Name]],Table4[Series Name],Table4[Global Average])</f>
        <v>13391652.07772436</v>
      </c>
    </row>
    <row r="13383" spans="1:12" x14ac:dyDescent="0.3">
      <c r="A13383" t="s">
        <v>2768</v>
      </c>
      <c r="B13383" t="s">
        <v>2769</v>
      </c>
      <c r="C13383" t="s">
        <v>2354</v>
      </c>
      <c r="D13383" t="s">
        <v>2355</v>
      </c>
      <c r="E13383">
        <v>6589956</v>
      </c>
      <c r="F13383">
        <v>6839233</v>
      </c>
      <c r="G13383">
        <v>7059742</v>
      </c>
      <c r="H13383">
        <v>7251617</v>
      </c>
      <c r="J13383">
        <f>AVERAGE(Table1_1[[#This Row],[2020]:[2024]])</f>
        <v>6935137</v>
      </c>
      <c r="K13383" t="str">
        <f>IF(AVERAGE(Table1_1[[#This Row],[2020]:[2024]])&lt;=_xlfn.XLOOKUP(Table1_1[[#This Row],[Series Name]],Table4[Series Name],Table4[Global Average]),"Sotto la media","Sopra la media")</f>
        <v>Sopra la media</v>
      </c>
      <c r="L13383">
        <f>_xlfn.XLOOKUP(Table1_1[[#This Row],[Series Name]],Table4[Series Name],Table4[Global Average])</f>
        <v>1200039.8095486111</v>
      </c>
    </row>
    <row r="13384" spans="1:12" x14ac:dyDescent="0.3">
      <c r="A13384" t="s">
        <v>2768</v>
      </c>
      <c r="B13384" t="s">
        <v>2769</v>
      </c>
      <c r="C13384" t="s">
        <v>2356</v>
      </c>
      <c r="D13384" t="s">
        <v>2357</v>
      </c>
      <c r="E13384">
        <v>56.402271270752003</v>
      </c>
      <c r="F13384">
        <v>57.557651519775398</v>
      </c>
      <c r="G13384">
        <v>58.1851997375488</v>
      </c>
      <c r="H13384">
        <v>59.170909881591797</v>
      </c>
      <c r="J13384">
        <f>AVERAGE(Table1_1[[#This Row],[2020]:[2024]])</f>
        <v>57.829008102416999</v>
      </c>
      <c r="K13384" t="str">
        <f>IF(AVERAGE(Table1_1[[#This Row],[2020]:[2024]])&lt;=_xlfn.XLOOKUP(Table1_1[[#This Row],[Series Name]],Table4[Series Name],Table4[Global Average]),"Sotto la media","Sopra la media")</f>
        <v>Sopra la media</v>
      </c>
      <c r="L13384">
        <f>_xlfn.XLOOKUP(Table1_1[[#This Row],[Series Name]],Table4[Series Name],Table4[Global Average])</f>
        <v>57.030266572569772</v>
      </c>
    </row>
    <row r="13385" spans="1:12" x14ac:dyDescent="0.3">
      <c r="A13385" t="s">
        <v>2768</v>
      </c>
      <c r="B13385" t="s">
        <v>2769</v>
      </c>
      <c r="C13385" t="s">
        <v>2358</v>
      </c>
      <c r="D13385" t="s">
        <v>2359</v>
      </c>
      <c r="E13385">
        <v>3716885</v>
      </c>
      <c r="F13385">
        <v>3936502</v>
      </c>
      <c r="G13385">
        <v>4107725</v>
      </c>
      <c r="H13385">
        <v>4290848</v>
      </c>
      <c r="J13385">
        <f>AVERAGE(Table1_1[[#This Row],[2020]:[2024]])</f>
        <v>4012990</v>
      </c>
      <c r="K13385" t="str">
        <f>IF(AVERAGE(Table1_1[[#This Row],[2020]:[2024]])&lt;=_xlfn.XLOOKUP(Table1_1[[#This Row],[Series Name]],Table4[Series Name],Table4[Global Average]),"Sotto la media","Sopra la media")</f>
        <v>Sopra la media</v>
      </c>
      <c r="L13385">
        <f>_xlfn.XLOOKUP(Table1_1[[#This Row],[Series Name]],Table4[Series Name],Table4[Global Average])</f>
        <v>710817.31796875002</v>
      </c>
    </row>
    <row r="13386" spans="1:12" x14ac:dyDescent="0.3">
      <c r="A13386" t="s">
        <v>2768</v>
      </c>
      <c r="B13386" t="s">
        <v>2769</v>
      </c>
      <c r="C13386" t="s">
        <v>2360</v>
      </c>
      <c r="D13386" t="s">
        <v>2361</v>
      </c>
      <c r="E13386">
        <v>36018569175.779999</v>
      </c>
      <c r="F13386">
        <v>48794250212.099998</v>
      </c>
      <c r="G13386">
        <v>44505507333.150002</v>
      </c>
      <c r="H13386">
        <v>37488978680.93</v>
      </c>
      <c r="J13386">
        <f>AVERAGE(Table1_1[[#This Row],[2020]:[2024]])</f>
        <v>41701826350.489998</v>
      </c>
      <c r="K13386" t="str">
        <f>IF(AVERAGE(Table1_1[[#This Row],[2020]:[2024]])&lt;=_xlfn.XLOOKUP(Table1_1[[#This Row],[Series Name]],Table4[Series Name],Table4[Global Average]),"Sotto la media","Sopra la media")</f>
        <v>Sopra la media</v>
      </c>
      <c r="L13386">
        <f>_xlfn.XLOOKUP(Table1_1[[#This Row],[Series Name]],Table4[Series Name],Table4[Global Average])</f>
        <v>27898522064.448677</v>
      </c>
    </row>
    <row r="13387" spans="1:12" x14ac:dyDescent="0.3">
      <c r="A13387" t="s">
        <v>2768</v>
      </c>
      <c r="B13387" t="s">
        <v>2769</v>
      </c>
      <c r="C13387" t="s">
        <v>2362</v>
      </c>
      <c r="D13387" t="s">
        <v>2363</v>
      </c>
      <c r="E13387">
        <v>27563105493.029999</v>
      </c>
      <c r="F13387">
        <v>32926659858.849998</v>
      </c>
      <c r="G13387">
        <v>24370193487.950001</v>
      </c>
      <c r="H13387">
        <v>22323211296.450001</v>
      </c>
      <c r="J13387">
        <f>AVERAGE(Table1_1[[#This Row],[2020]:[2024]])</f>
        <v>26795792534.07</v>
      </c>
      <c r="K13387" t="str">
        <f>IF(AVERAGE(Table1_1[[#This Row],[2020]:[2024]])&lt;=_xlfn.XLOOKUP(Table1_1[[#This Row],[Series Name]],Table4[Series Name],Table4[Global Average]),"Sotto la media","Sopra la media")</f>
        <v>Sotto la media</v>
      </c>
      <c r="L13387">
        <f>_xlfn.XLOOKUP(Table1_1[[#This Row],[Series Name]],Table4[Series Name],Table4[Global Average])</f>
        <v>27654732628.776405</v>
      </c>
    </row>
    <row r="13388" spans="1:12" x14ac:dyDescent="0.3">
      <c r="A13388" t="s">
        <v>2768</v>
      </c>
      <c r="B13388" t="s">
        <v>2769</v>
      </c>
      <c r="C13388" t="s">
        <v>2364</v>
      </c>
      <c r="D13388" t="s">
        <v>2365</v>
      </c>
      <c r="E13388">
        <v>1338370</v>
      </c>
      <c r="F13388">
        <v>1530873</v>
      </c>
      <c r="G13388">
        <v>1860276</v>
      </c>
      <c r="H13388">
        <v>2127874</v>
      </c>
      <c r="J13388">
        <f>AVERAGE(Table1_1[[#This Row],[2020]:[2024]])</f>
        <v>1714348.25</v>
      </c>
      <c r="K13388" t="str">
        <f>IF(AVERAGE(Table1_1[[#This Row],[2020]:[2024]])&lt;=_xlfn.XLOOKUP(Table1_1[[#This Row],[Series Name]],Table4[Series Name],Table4[Global Average]),"Sotto la media","Sopra la media")</f>
        <v>Sotto la media</v>
      </c>
      <c r="L13388">
        <f>_xlfn.XLOOKUP(Table1_1[[#This Row],[Series Name]],Table4[Series Name],Table4[Global Average])</f>
        <v>3990756.4027777775</v>
      </c>
    </row>
    <row r="13389" spans="1:12" x14ac:dyDescent="0.3">
      <c r="A13389" t="s">
        <v>2768</v>
      </c>
      <c r="B13389" t="s">
        <v>2769</v>
      </c>
      <c r="C13389" t="s">
        <v>2366</v>
      </c>
      <c r="D13389" t="s">
        <v>2367</v>
      </c>
      <c r="E13389">
        <v>948.45864928070296</v>
      </c>
      <c r="F13389">
        <v>1083.91132572432</v>
      </c>
      <c r="G13389">
        <v>1317.3126560093499</v>
      </c>
      <c r="H13389">
        <v>1508.3709621396299</v>
      </c>
      <c r="J13389">
        <f>AVERAGE(Table1_1[[#This Row],[2020]:[2024]])</f>
        <v>1214.5133982885006</v>
      </c>
      <c r="K13389" t="str">
        <f>IF(AVERAGE(Table1_1[[#This Row],[2020]:[2024]])&lt;=_xlfn.XLOOKUP(Table1_1[[#This Row],[Series Name]],Table4[Series Name],Table4[Global Average]),"Sotto la media","Sopra la media")</f>
        <v>Sotto la media</v>
      </c>
      <c r="L13389">
        <f>_xlfn.XLOOKUP(Table1_1[[#This Row],[Series Name]],Table4[Series Name],Table4[Global Average])</f>
        <v>22315.702603769234</v>
      </c>
    </row>
    <row r="13390" spans="1:12" x14ac:dyDescent="0.3">
      <c r="A13390" t="s">
        <v>2768</v>
      </c>
      <c r="B13390" t="s">
        <v>2769</v>
      </c>
      <c r="C13390" t="s">
        <v>2368</v>
      </c>
      <c r="D13390" t="s">
        <v>2369</v>
      </c>
      <c r="E13390">
        <v>45.057310704940001</v>
      </c>
      <c r="F13390">
        <v>44.399358631223699</v>
      </c>
      <c r="G13390">
        <v>43.921618154316597</v>
      </c>
      <c r="H13390">
        <v>43.646752401624397</v>
      </c>
      <c r="J13390">
        <f>AVERAGE(Table1_1[[#This Row],[2020]:[2024]])</f>
        <v>44.256259973026175</v>
      </c>
      <c r="K13390" t="str">
        <f>IF(AVERAGE(Table1_1[[#This Row],[2020]:[2024]])&lt;=_xlfn.XLOOKUP(Table1_1[[#This Row],[Series Name]],Table4[Series Name],Table4[Global Average]),"Sotto la media","Sopra la media")</f>
        <v>Sopra la media</v>
      </c>
      <c r="L13390">
        <f>_xlfn.XLOOKUP(Table1_1[[#This Row],[Series Name]],Table4[Series Name],Table4[Global Average])</f>
        <v>28.001943710198383</v>
      </c>
    </row>
    <row r="13391" spans="1:12" x14ac:dyDescent="0.3">
      <c r="A13391" t="s">
        <v>2768</v>
      </c>
      <c r="B13391" t="s">
        <v>2769</v>
      </c>
      <c r="C13391" t="s">
        <v>2370</v>
      </c>
      <c r="D13391" t="s">
        <v>2371</v>
      </c>
      <c r="E13391">
        <v>47.805851572277902</v>
      </c>
      <c r="F13391">
        <v>47.232776744874798</v>
      </c>
      <c r="G13391">
        <v>46.982634184917998</v>
      </c>
      <c r="H13391">
        <v>46.683128523041802</v>
      </c>
      <c r="J13391">
        <f>AVERAGE(Table1_1[[#This Row],[2020]:[2024]])</f>
        <v>47.176097756278125</v>
      </c>
      <c r="K13391" t="str">
        <f>IF(AVERAGE(Table1_1[[#This Row],[2020]:[2024]])&lt;=_xlfn.XLOOKUP(Table1_1[[#This Row],[Series Name]],Table4[Series Name],Table4[Global Average]),"Sotto la media","Sopra la media")</f>
        <v>Sopra la media</v>
      </c>
      <c r="L13391">
        <f>_xlfn.XLOOKUP(Table1_1[[#This Row],[Series Name]],Table4[Series Name],Table4[Global Average])</f>
        <v>31.155700264889518</v>
      </c>
    </row>
    <row r="13392" spans="1:12" x14ac:dyDescent="0.3">
      <c r="A13392" t="s">
        <v>2768</v>
      </c>
      <c r="B13392" t="s">
        <v>2769</v>
      </c>
      <c r="C13392" t="s">
        <v>2372</v>
      </c>
      <c r="D13392" t="s">
        <v>2373</v>
      </c>
      <c r="E13392">
        <v>46.562429923901398</v>
      </c>
      <c r="F13392">
        <v>45.946518039395997</v>
      </c>
      <c r="G13392">
        <v>45.594133842092504</v>
      </c>
      <c r="H13392">
        <v>45.305461405869899</v>
      </c>
      <c r="J13392">
        <f>AVERAGE(Table1_1[[#This Row],[2020]:[2024]])</f>
        <v>45.852135802814949</v>
      </c>
      <c r="K13392" t="str">
        <f>IF(AVERAGE(Table1_1[[#This Row],[2020]:[2024]])&lt;=_xlfn.XLOOKUP(Table1_1[[#This Row],[Series Name]],Table4[Series Name],Table4[Global Average]),"Sotto la media","Sopra la media")</f>
        <v>Sopra la media</v>
      </c>
      <c r="L13392">
        <f>_xlfn.XLOOKUP(Table1_1[[#This Row],[Series Name]],Table4[Series Name],Table4[Global Average])</f>
        <v>29.846508175972428</v>
      </c>
    </row>
    <row r="13393" spans="1:12" x14ac:dyDescent="0.3">
      <c r="A13393" t="s">
        <v>2768</v>
      </c>
      <c r="B13393" t="s">
        <v>2769</v>
      </c>
      <c r="C13393" t="s">
        <v>2374</v>
      </c>
      <c r="D13393" t="s">
        <v>2375</v>
      </c>
      <c r="E13393">
        <v>228883364676.79001</v>
      </c>
      <c r="F13393">
        <v>339393210195.59003</v>
      </c>
      <c r="G13393">
        <v>372495311579.51001</v>
      </c>
      <c r="H13393">
        <v>332054789988.62</v>
      </c>
      <c r="J13393">
        <f>AVERAGE(Table1_1[[#This Row],[2020]:[2024]])</f>
        <v>318206669110.1275</v>
      </c>
      <c r="K13393" t="str">
        <f>IF(AVERAGE(Table1_1[[#This Row],[2020]:[2024]])&lt;=_xlfn.XLOOKUP(Table1_1[[#This Row],[Series Name]],Table4[Series Name],Table4[Global Average]),"Sotto la media","Sopra la media")</f>
        <v>Sopra la media</v>
      </c>
      <c r="L13393">
        <f>_xlfn.XLOOKUP(Table1_1[[#This Row],[Series Name]],Table4[Series Name],Table4[Global Average])</f>
        <v>140554657335.98376</v>
      </c>
    </row>
    <row r="13394" spans="1:12" x14ac:dyDescent="0.3">
      <c r="A13394" t="s">
        <v>2768</v>
      </c>
      <c r="B13394" t="s">
        <v>2769</v>
      </c>
      <c r="C13394" t="s">
        <v>2376</v>
      </c>
      <c r="D13394" t="s">
        <v>2377</v>
      </c>
      <c r="E13394">
        <v>381413736078.78497</v>
      </c>
      <c r="F13394">
        <v>440604863617.53998</v>
      </c>
      <c r="G13394">
        <v>459935422447.29999</v>
      </c>
      <c r="H13394">
        <v>539888111869.13</v>
      </c>
      <c r="J13394">
        <f>AVERAGE(Table1_1[[#This Row],[2020]:[2024]])</f>
        <v>455460533503.18872</v>
      </c>
      <c r="K13394" t="str">
        <f>IF(AVERAGE(Table1_1[[#This Row],[2020]:[2024]])&lt;=_xlfn.XLOOKUP(Table1_1[[#This Row],[Series Name]],Table4[Series Name],Table4[Global Average]),"Sotto la media","Sopra la media")</f>
        <v>Sopra la media</v>
      </c>
      <c r="L13394">
        <f>_xlfn.XLOOKUP(Table1_1[[#This Row],[Series Name]],Table4[Series Name],Table4[Global Average])</f>
        <v>133803824592.63045</v>
      </c>
    </row>
    <row r="13395" spans="1:12" x14ac:dyDescent="0.3">
      <c r="A13395" t="s">
        <v>2768</v>
      </c>
      <c r="B13395" t="s">
        <v>2769</v>
      </c>
      <c r="C13395" t="s">
        <v>2378</v>
      </c>
      <c r="D13395" t="s">
        <v>2379</v>
      </c>
      <c r="E13395">
        <v>54.458535745937901</v>
      </c>
      <c r="F13395">
        <v>53.468210527185903</v>
      </c>
      <c r="G13395">
        <v>53.350567684595497</v>
      </c>
      <c r="H13395">
        <v>54.596873599418998</v>
      </c>
      <c r="J13395">
        <f>AVERAGE(Table1_1[[#This Row],[2020]:[2024]])</f>
        <v>53.968546889284568</v>
      </c>
      <c r="K13395" t="str">
        <f>IF(AVERAGE(Table1_1[[#This Row],[2020]:[2024]])&lt;=_xlfn.XLOOKUP(Table1_1[[#This Row],[Series Name]],Table4[Series Name],Table4[Global Average]),"Sotto la media","Sopra la media")</f>
        <v>Sotto la media</v>
      </c>
      <c r="L13395">
        <f>_xlfn.XLOOKUP(Table1_1[[#This Row],[Series Name]],Table4[Series Name],Table4[Global Average])</f>
        <v>56.640549729291848</v>
      </c>
    </row>
    <row r="13396" spans="1:12" x14ac:dyDescent="0.3">
      <c r="A13396" t="s">
        <v>2768</v>
      </c>
      <c r="B13396" t="s">
        <v>2769</v>
      </c>
      <c r="C13396" t="s">
        <v>2380</v>
      </c>
      <c r="D13396" t="s">
        <v>2381</v>
      </c>
      <c r="E13396">
        <v>1.94712218525915</v>
      </c>
      <c r="F13396">
        <v>8.48587136945069</v>
      </c>
      <c r="G13396">
        <v>2.9938979924213802</v>
      </c>
      <c r="H13396">
        <v>5.7969065949243399</v>
      </c>
      <c r="J13396">
        <f>AVERAGE(Table1_1[[#This Row],[2020]:[2024]])</f>
        <v>4.8059495355138901</v>
      </c>
      <c r="K13396" t="str">
        <f>IF(AVERAGE(Table1_1[[#This Row],[2020]:[2024]])&lt;=_xlfn.XLOOKUP(Table1_1[[#This Row],[Series Name]],Table4[Series Name],Table4[Global Average]),"Sotto la media","Sopra la media")</f>
        <v>Sopra la media</v>
      </c>
      <c r="L13396">
        <f>_xlfn.XLOOKUP(Table1_1[[#This Row],[Series Name]],Table4[Series Name],Table4[Global Average])</f>
        <v>2.6998441545485909</v>
      </c>
    </row>
    <row r="13397" spans="1:12" x14ac:dyDescent="0.3">
      <c r="A13397" t="s">
        <v>2768</v>
      </c>
      <c r="B13397" t="s">
        <v>2769</v>
      </c>
      <c r="C13397" t="s">
        <v>2382</v>
      </c>
      <c r="D13397" t="s">
        <v>2383</v>
      </c>
      <c r="E13397">
        <v>7755430405198.6504</v>
      </c>
      <c r="F13397">
        <v>8413546253531.0801</v>
      </c>
      <c r="G13397">
        <v>8665439245906.9902</v>
      </c>
      <c r="H13397">
        <v>9167766665032.1309</v>
      </c>
      <c r="J13397">
        <f>AVERAGE(Table1_1[[#This Row],[2020]:[2024]])</f>
        <v>8500545642417.2129</v>
      </c>
      <c r="K13397" t="str">
        <f>IF(AVERAGE(Table1_1[[#This Row],[2020]:[2024]])&lt;=_xlfn.XLOOKUP(Table1_1[[#This Row],[Series Name]],Table4[Series Name],Table4[Global Average]),"Sotto la media","Sopra la media")</f>
        <v>Sopra la media</v>
      </c>
      <c r="L13397">
        <f>_xlfn.XLOOKUP(Table1_1[[#This Row],[Series Name]],Table4[Series Name],Table4[Global Average])</f>
        <v>1063277784063.9286</v>
      </c>
    </row>
    <row r="13398" spans="1:12" x14ac:dyDescent="0.3">
      <c r="A13398" t="s">
        <v>2768</v>
      </c>
      <c r="B13398" t="s">
        <v>2769</v>
      </c>
      <c r="C13398" t="s">
        <v>2384</v>
      </c>
      <c r="D13398" t="s">
        <v>2385</v>
      </c>
      <c r="E13398">
        <v>55197374821900</v>
      </c>
      <c r="F13398">
        <v>59881353048600</v>
      </c>
      <c r="G13398">
        <v>61674139675356.797</v>
      </c>
      <c r="H13398">
        <v>65249331945560.398</v>
      </c>
      <c r="J13398">
        <f>AVERAGE(Table1_1[[#This Row],[2020]:[2024]])</f>
        <v>60500549872854.305</v>
      </c>
      <c r="K13398" t="str">
        <f>IF(AVERAGE(Table1_1[[#This Row],[2020]:[2024]])&lt;=_xlfn.XLOOKUP(Table1_1[[#This Row],[Series Name]],Table4[Series Name],Table4[Global Average]),"Sotto la media","Sopra la media")</f>
        <v>Sopra la media</v>
      </c>
      <c r="L13398">
        <f>_xlfn.XLOOKUP(Table1_1[[#This Row],[Series Name]],Table4[Series Name],Table4[Global Average])</f>
        <v>57642412597398.656</v>
      </c>
    </row>
    <row r="13399" spans="1:12" x14ac:dyDescent="0.3">
      <c r="A13399" t="s">
        <v>2768</v>
      </c>
      <c r="B13399" t="s">
        <v>2769</v>
      </c>
      <c r="C13399" t="s">
        <v>2386</v>
      </c>
      <c r="D13399" t="s">
        <v>2387</v>
      </c>
      <c r="E13399">
        <v>55197374821900</v>
      </c>
      <c r="F13399">
        <v>61447644718000</v>
      </c>
      <c r="G13399">
        <v>64272706775400</v>
      </c>
      <c r="H13399">
        <v>68823840190060</v>
      </c>
      <c r="J13399">
        <f>AVERAGE(Table1_1[[#This Row],[2020]:[2024]])</f>
        <v>62435391626340</v>
      </c>
      <c r="K13399" t="str">
        <f>IF(AVERAGE(Table1_1[[#This Row],[2020]:[2024]])&lt;=_xlfn.XLOOKUP(Table1_1[[#This Row],[Series Name]],Table4[Series Name],Table4[Global Average]),"Sotto la media","Sopra la media")</f>
        <v>Sotto la media</v>
      </c>
      <c r="L13399">
        <f>_xlfn.XLOOKUP(Table1_1[[#This Row],[Series Name]],Table4[Series Name],Table4[Global Average])</f>
        <v>103283717777911.13</v>
      </c>
    </row>
    <row r="13400" spans="1:12" x14ac:dyDescent="0.3">
      <c r="A13400" t="s">
        <v>2768</v>
      </c>
      <c r="B13400" t="s">
        <v>2769</v>
      </c>
      <c r="C13400" t="s">
        <v>2388</v>
      </c>
      <c r="D13400" t="s">
        <v>2389</v>
      </c>
      <c r="E13400">
        <v>7998730405170.9004</v>
      </c>
      <c r="F13400">
        <v>9528280807105.0098</v>
      </c>
      <c r="G13400">
        <v>9540032573883.5293</v>
      </c>
      <c r="H13400">
        <v>9715395203395.0293</v>
      </c>
      <c r="J13400">
        <f>AVERAGE(Table1_1[[#This Row],[2020]:[2024]])</f>
        <v>9195609747388.6172</v>
      </c>
      <c r="K13400" t="str">
        <f>IF(AVERAGE(Table1_1[[#This Row],[2020]:[2024]])&lt;=_xlfn.XLOOKUP(Table1_1[[#This Row],[Series Name]],Table4[Series Name],Table4[Global Average]),"Sotto la media","Sopra la media")</f>
        <v>Sopra la media</v>
      </c>
      <c r="L13400">
        <f>_xlfn.XLOOKUP(Table1_1[[#This Row],[Series Name]],Table4[Series Name],Table4[Global Average])</f>
        <v>1708532343893.4585</v>
      </c>
    </row>
    <row r="13401" spans="1:12" x14ac:dyDescent="0.3">
      <c r="A13401" t="s">
        <v>2768</v>
      </c>
      <c r="B13401" t="s">
        <v>2769</v>
      </c>
      <c r="C13401" t="s">
        <v>2390</v>
      </c>
      <c r="D13401" t="s">
        <v>2391</v>
      </c>
      <c r="E13401">
        <v>23760.639419332201</v>
      </c>
      <c r="F13401">
        <v>25100.891658582401</v>
      </c>
      <c r="G13401">
        <v>25990.042281408401</v>
      </c>
      <c r="H13401">
        <v>27090.152793455702</v>
      </c>
      <c r="J13401">
        <f>AVERAGE(Table1_1[[#This Row],[2020]:[2024]])</f>
        <v>25485.431538194673</v>
      </c>
      <c r="K13401" t="str">
        <f>IF(AVERAGE(Table1_1[[#This Row],[2020]:[2024]])&lt;=_xlfn.XLOOKUP(Table1_1[[#This Row],[Series Name]],Table4[Series Name],Table4[Global Average]),"Sotto la media","Sopra la media")</f>
        <v>Sotto la media</v>
      </c>
      <c r="L13401">
        <f>_xlfn.XLOOKUP(Table1_1[[#This Row],[Series Name]],Table4[Series Name],Table4[Global Average])</f>
        <v>31403.943369735636</v>
      </c>
    </row>
    <row r="13402" spans="1:12" x14ac:dyDescent="0.3">
      <c r="A13402" t="s">
        <v>2768</v>
      </c>
      <c r="B13402" t="s">
        <v>2769</v>
      </c>
      <c r="C13402" t="s">
        <v>2392</v>
      </c>
      <c r="D13402" t="s">
        <v>2393</v>
      </c>
      <c r="E13402">
        <v>1.1120000000000001</v>
      </c>
      <c r="F13402">
        <v>1.1040000000000001</v>
      </c>
      <c r="G13402">
        <v>1.1060000000000001</v>
      </c>
      <c r="H13402">
        <v>1.1080000000000001</v>
      </c>
      <c r="J13402">
        <f>AVERAGE(Table1_1[[#This Row],[2020]:[2024]])</f>
        <v>1.1074999999999999</v>
      </c>
      <c r="K13402" t="str">
        <f>IF(AVERAGE(Table1_1[[#This Row],[2020]:[2024]])&lt;=_xlfn.XLOOKUP(Table1_1[[#This Row],[Series Name]],Table4[Series Name],Table4[Global Average]),"Sotto la media","Sopra la media")</f>
        <v>Sopra la media</v>
      </c>
      <c r="L13402">
        <f>_xlfn.XLOOKUP(Table1_1[[#This Row],[Series Name]],Table4[Series Name],Table4[Global Average])</f>
        <v>1.0524999999999998</v>
      </c>
    </row>
    <row r="13403" spans="1:12" x14ac:dyDescent="0.3">
      <c r="A13403" t="s">
        <v>2768</v>
      </c>
      <c r="B13403" t="s">
        <v>2769</v>
      </c>
      <c r="C13403" t="s">
        <v>2394</v>
      </c>
      <c r="D13403" t="s">
        <v>2395</v>
      </c>
      <c r="E13403">
        <v>1.6584415504600101</v>
      </c>
      <c r="F13403">
        <v>1.68982159837806</v>
      </c>
      <c r="G13403">
        <v>1.68436312706745</v>
      </c>
      <c r="J13403">
        <f>AVERAGE(Table1_1[[#This Row],[2020]:[2024]])</f>
        <v>1.6775420919685067</v>
      </c>
      <c r="K13403" t="str">
        <f>IF(AVERAGE(Table1_1[[#This Row],[2020]:[2024]])&lt;=_xlfn.XLOOKUP(Table1_1[[#This Row],[Series Name]],Table4[Series Name],Table4[Global Average]),"Sotto la media","Sopra la media")</f>
        <v>Sotto la media</v>
      </c>
      <c r="L13403">
        <f>_xlfn.XLOOKUP(Table1_1[[#This Row],[Series Name]],Table4[Series Name],Table4[Global Average])</f>
        <v>14.634445860525377</v>
      </c>
    </row>
    <row r="13404" spans="1:12" x14ac:dyDescent="0.3">
      <c r="A13404" t="s">
        <v>2768</v>
      </c>
      <c r="B13404" t="s">
        <v>2769</v>
      </c>
      <c r="C13404" t="s">
        <v>2396</v>
      </c>
      <c r="D13404" t="s">
        <v>2397</v>
      </c>
      <c r="E13404">
        <v>0.79165820877982096</v>
      </c>
      <c r="F13404">
        <v>0.89496109989822104</v>
      </c>
      <c r="G13404">
        <v>0.92252285204815598</v>
      </c>
      <c r="J13404">
        <f>AVERAGE(Table1_1[[#This Row],[2020]:[2024]])</f>
        <v>0.86971405357539933</v>
      </c>
      <c r="K13404" t="str">
        <f>IF(AVERAGE(Table1_1[[#This Row],[2020]:[2024]])&lt;=_xlfn.XLOOKUP(Table1_1[[#This Row],[Series Name]],Table4[Series Name],Table4[Global Average]),"Sotto la media","Sopra la media")</f>
        <v>Sotto la media</v>
      </c>
      <c r="L13404">
        <f>_xlfn.XLOOKUP(Table1_1[[#This Row],[Series Name]],Table4[Series Name],Table4[Global Average])</f>
        <v>13.386423344922369</v>
      </c>
    </row>
    <row r="13405" spans="1:12" x14ac:dyDescent="0.3">
      <c r="A13405" t="s">
        <v>2768</v>
      </c>
      <c r="B13405" t="s">
        <v>2769</v>
      </c>
      <c r="C13405" t="s">
        <v>2398</v>
      </c>
      <c r="D13405" t="s">
        <v>2399</v>
      </c>
      <c r="E13405">
        <v>7.1909195949160596</v>
      </c>
      <c r="F13405">
        <v>6.9158201931995604</v>
      </c>
      <c r="G13405">
        <v>6.9945969733271403</v>
      </c>
      <c r="J13405">
        <f>AVERAGE(Table1_1[[#This Row],[2020]:[2024]])</f>
        <v>7.0337789204809198</v>
      </c>
      <c r="K13405" t="str">
        <f>IF(AVERAGE(Table1_1[[#This Row],[2020]:[2024]])&lt;=_xlfn.XLOOKUP(Table1_1[[#This Row],[Series Name]],Table4[Series Name],Table4[Global Average]),"Sotto la media","Sopra la media")</f>
        <v>Sotto la media</v>
      </c>
      <c r="L13405">
        <f>_xlfn.XLOOKUP(Table1_1[[#This Row],[Series Name]],Table4[Series Name],Table4[Global Average])</f>
        <v>19.141434407085828</v>
      </c>
    </row>
    <row r="13406" spans="1:12" x14ac:dyDescent="0.3">
      <c r="A13406" t="s">
        <v>2768</v>
      </c>
      <c r="B13406" t="s">
        <v>2769</v>
      </c>
      <c r="C13406" t="s">
        <v>2400</v>
      </c>
      <c r="D13406" t="s">
        <v>2401</v>
      </c>
      <c r="E13406">
        <v>5.2853797791202903E-2</v>
      </c>
      <c r="F13406">
        <v>6.8477994342342099E-2</v>
      </c>
      <c r="G13406">
        <v>7.2792498379829401E-2</v>
      </c>
      <c r="J13406">
        <f>AVERAGE(Table1_1[[#This Row],[2020]:[2024]])</f>
        <v>6.4708096837791468E-2</v>
      </c>
      <c r="K13406" t="str">
        <f>IF(AVERAGE(Table1_1[[#This Row],[2020]:[2024]])&lt;=_xlfn.XLOOKUP(Table1_1[[#This Row],[Series Name]],Table4[Series Name],Table4[Global Average]),"Sotto la media","Sopra la media")</f>
        <v>Sotto la media</v>
      </c>
      <c r="L13406">
        <f>_xlfn.XLOOKUP(Table1_1[[#This Row],[Series Name]],Table4[Series Name],Table4[Global Average])</f>
        <v>0.83388230138986685</v>
      </c>
    </row>
    <row r="13407" spans="1:12" x14ac:dyDescent="0.3">
      <c r="A13407" t="s">
        <v>2768</v>
      </c>
      <c r="B13407" t="s">
        <v>2769</v>
      </c>
      <c r="C13407" t="s">
        <v>2402</v>
      </c>
      <c r="D13407" t="s">
        <v>2403</v>
      </c>
      <c r="E13407">
        <v>6.1252906842163397E-2</v>
      </c>
      <c r="F13407">
        <v>7.9007745519156805E-2</v>
      </c>
      <c r="G13407">
        <v>5.7679659830689102E-2</v>
      </c>
      <c r="J13407">
        <f>AVERAGE(Table1_1[[#This Row],[2020]:[2024]])</f>
        <v>6.5980104064003106E-2</v>
      </c>
      <c r="K13407" t="str">
        <f>IF(AVERAGE(Table1_1[[#This Row],[2020]:[2024]])&lt;=_xlfn.XLOOKUP(Table1_1[[#This Row],[Series Name]],Table4[Series Name],Table4[Global Average]),"Sotto la media","Sopra la media")</f>
        <v>Sotto la media</v>
      </c>
      <c r="L13407">
        <f>_xlfn.XLOOKUP(Table1_1[[#This Row],[Series Name]],Table4[Series Name],Table4[Global Average])</f>
        <v>0.20450834230008205</v>
      </c>
    </row>
    <row r="13408" spans="1:12" x14ac:dyDescent="0.3">
      <c r="A13408" t="s">
        <v>2768</v>
      </c>
      <c r="B13408" t="s">
        <v>2769</v>
      </c>
      <c r="C13408" t="s">
        <v>2404</v>
      </c>
      <c r="D13408" t="s">
        <v>2405</v>
      </c>
      <c r="E13408">
        <v>0</v>
      </c>
      <c r="F13408">
        <v>0</v>
      </c>
      <c r="G13408">
        <v>0.17847101679583399</v>
      </c>
      <c r="J13408">
        <f>AVERAGE(Table1_1[[#This Row],[2020]:[2024]])</f>
        <v>5.9490338931944664E-2</v>
      </c>
      <c r="K13408" t="str">
        <f>IF(AVERAGE(Table1_1[[#This Row],[2020]:[2024]])&lt;=_xlfn.XLOOKUP(Table1_1[[#This Row],[Series Name]],Table4[Series Name],Table4[Global Average]),"Sotto la media","Sopra la media")</f>
        <v>Sotto la media</v>
      </c>
      <c r="L13408">
        <f>_xlfn.XLOOKUP(Table1_1[[#This Row],[Series Name]],Table4[Series Name],Table4[Global Average])</f>
        <v>2.3110194670387663</v>
      </c>
    </row>
    <row r="13409" spans="1:12" x14ac:dyDescent="0.3">
      <c r="A13409" t="s">
        <v>2768</v>
      </c>
      <c r="B13409" t="s">
        <v>2769</v>
      </c>
      <c r="C13409" t="s">
        <v>2408</v>
      </c>
      <c r="D13409" t="s">
        <v>2409</v>
      </c>
      <c r="E13409">
        <v>13.933999999999999</v>
      </c>
      <c r="F13409">
        <v>12.500999999999999</v>
      </c>
      <c r="G13409">
        <v>12.615</v>
      </c>
      <c r="H13409">
        <v>12.925000000000001</v>
      </c>
      <c r="I13409">
        <v>12.901999999999999</v>
      </c>
      <c r="J13409">
        <f>AVERAGE(Table1_1[[#This Row],[2020]:[2024]])</f>
        <v>12.975399999999999</v>
      </c>
      <c r="K13409" t="str">
        <f>IF(AVERAGE(Table1_1[[#This Row],[2020]:[2024]])&lt;=_xlfn.XLOOKUP(Table1_1[[#This Row],[Series Name]],Table4[Series Name],Table4[Global Average]),"Sotto la media","Sopra la media")</f>
        <v>Sotto la media</v>
      </c>
      <c r="L13409">
        <f>_xlfn.XLOOKUP(Table1_1[[#This Row],[Series Name]],Table4[Series Name],Table4[Global Average])</f>
        <v>21.502344444444443</v>
      </c>
    </row>
    <row r="13410" spans="1:12" x14ac:dyDescent="0.3">
      <c r="A13410" t="s">
        <v>2768</v>
      </c>
      <c r="B13410" t="s">
        <v>2769</v>
      </c>
      <c r="C13410" t="s">
        <v>2412</v>
      </c>
      <c r="D13410" t="s">
        <v>2413</v>
      </c>
      <c r="E13410">
        <v>10.808</v>
      </c>
      <c r="F13410">
        <v>9.6129999999999995</v>
      </c>
      <c r="G13410">
        <v>9.9979999999999993</v>
      </c>
      <c r="H13410">
        <v>10.413</v>
      </c>
      <c r="I13410">
        <v>10.45</v>
      </c>
      <c r="J13410">
        <f>AVERAGE(Table1_1[[#This Row],[2020]:[2024]])</f>
        <v>10.256399999999999</v>
      </c>
      <c r="K13410" t="str">
        <f>IF(AVERAGE(Table1_1[[#This Row],[2020]:[2024]])&lt;=_xlfn.XLOOKUP(Table1_1[[#This Row],[Series Name]],Table4[Series Name],Table4[Global Average]),"Sotto la media","Sopra la media")</f>
        <v>Sotto la media</v>
      </c>
      <c r="L13410">
        <f>_xlfn.XLOOKUP(Table1_1[[#This Row],[Series Name]],Table4[Series Name],Table4[Global Average])</f>
        <v>15.314333333333332</v>
      </c>
    </row>
    <row r="13411" spans="1:12" x14ac:dyDescent="0.3">
      <c r="A13411" t="s">
        <v>2768</v>
      </c>
      <c r="B13411" t="s">
        <v>2769</v>
      </c>
      <c r="C13411" t="s">
        <v>2416</v>
      </c>
      <c r="D13411" t="s">
        <v>2417</v>
      </c>
      <c r="E13411">
        <v>12.253</v>
      </c>
      <c r="F13411">
        <v>10.946</v>
      </c>
      <c r="G13411">
        <v>11.205</v>
      </c>
      <c r="H13411">
        <v>11.571</v>
      </c>
      <c r="I13411">
        <v>11.58</v>
      </c>
      <c r="J13411">
        <f>AVERAGE(Table1_1[[#This Row],[2020]:[2024]])</f>
        <v>11.510999999999999</v>
      </c>
      <c r="K13411" t="str">
        <f>IF(AVERAGE(Table1_1[[#This Row],[2020]:[2024]])&lt;=_xlfn.XLOOKUP(Table1_1[[#This Row],[Series Name]],Table4[Series Name],Table4[Global Average]),"Sotto la media","Sopra la media")</f>
        <v>Sotto la media</v>
      </c>
      <c r="L13411">
        <f>_xlfn.XLOOKUP(Table1_1[[#This Row],[Series Name]],Table4[Series Name],Table4[Global Average])</f>
        <v>18.296344444444443</v>
      </c>
    </row>
    <row r="13412" spans="1:12" x14ac:dyDescent="0.3">
      <c r="A13412" t="s">
        <v>2768</v>
      </c>
      <c r="B13412" t="s">
        <v>2769</v>
      </c>
      <c r="C13412" t="s">
        <v>2418</v>
      </c>
      <c r="D13412" t="s">
        <v>2419</v>
      </c>
      <c r="E13412">
        <v>41.423129928427301</v>
      </c>
      <c r="F13412">
        <v>37.249390079954203</v>
      </c>
      <c r="G13412">
        <v>31.7118511907114</v>
      </c>
      <c r="H13412">
        <v>34.319433485767199</v>
      </c>
      <c r="J13412">
        <f>AVERAGE(Table1_1[[#This Row],[2020]:[2024]])</f>
        <v>36.175951171215026</v>
      </c>
      <c r="K13412" t="str">
        <f>IF(AVERAGE(Table1_1[[#This Row],[2020]:[2024]])&lt;=_xlfn.XLOOKUP(Table1_1[[#This Row],[Series Name]],Table4[Series Name],Table4[Global Average]),"Sotto la media","Sopra la media")</f>
        <v>Sopra la media</v>
      </c>
      <c r="L13412">
        <f>_xlfn.XLOOKUP(Table1_1[[#This Row],[Series Name]],Table4[Series Name],Table4[Global Average])</f>
        <v>32.427722657178386</v>
      </c>
    </row>
    <row r="13413" spans="1:12" x14ac:dyDescent="0.3">
      <c r="A13413" t="s">
        <v>2768</v>
      </c>
      <c r="B13413" t="s">
        <v>2769</v>
      </c>
      <c r="C13413" t="s">
        <v>2420</v>
      </c>
      <c r="D13413" t="s">
        <v>2421</v>
      </c>
      <c r="E13413">
        <v>53.143099999999997</v>
      </c>
      <c r="F13413">
        <v>53.085000000000001</v>
      </c>
      <c r="G13413">
        <v>51.6815</v>
      </c>
      <c r="H13413">
        <v>53.193800000000003</v>
      </c>
      <c r="J13413">
        <f>AVERAGE(Table1_1[[#This Row],[2020]:[2024]])</f>
        <v>52.775850000000005</v>
      </c>
      <c r="K13413" t="str">
        <f>IF(AVERAGE(Table1_1[[#This Row],[2020]:[2024]])&lt;=_xlfn.XLOOKUP(Table1_1[[#This Row],[Series Name]],Table4[Series Name],Table4[Global Average]),"Sotto la media","Sopra la media")</f>
        <v>Sopra la media</v>
      </c>
      <c r="L13413">
        <f>_xlfn.XLOOKUP(Table1_1[[#This Row],[Series Name]],Table4[Series Name],Table4[Global Average])</f>
        <v>16.302231250000002</v>
      </c>
    </row>
    <row r="13414" spans="1:12" x14ac:dyDescent="0.3">
      <c r="A13414" t="s">
        <v>2768</v>
      </c>
      <c r="B13414" t="s">
        <v>2769</v>
      </c>
      <c r="C13414" t="s">
        <v>2422</v>
      </c>
      <c r="D13414" t="s">
        <v>2423</v>
      </c>
      <c r="E13414">
        <v>36.822859378724097</v>
      </c>
      <c r="F13414">
        <v>42.189440664707</v>
      </c>
      <c r="G13414">
        <v>38.259797964672103</v>
      </c>
      <c r="H13414">
        <v>37.320959672253203</v>
      </c>
      <c r="J13414">
        <f>AVERAGE(Table1_1[[#This Row],[2020]:[2024]])</f>
        <v>38.648264420089099</v>
      </c>
      <c r="K13414" t="str">
        <f>IF(AVERAGE(Table1_1[[#This Row],[2020]:[2024]])&lt;=_xlfn.XLOOKUP(Table1_1[[#This Row],[Series Name]],Table4[Series Name],Table4[Global Average]),"Sotto la media","Sopra la media")</f>
        <v>Sotto la media</v>
      </c>
      <c r="L13414">
        <f>_xlfn.XLOOKUP(Table1_1[[#This Row],[Series Name]],Table4[Series Name],Table4[Global Average])</f>
        <v>46.643316122227262</v>
      </c>
    </row>
    <row r="13415" spans="1:12" x14ac:dyDescent="0.3">
      <c r="A13415" t="s">
        <v>2768</v>
      </c>
      <c r="B13415" t="s">
        <v>2769</v>
      </c>
      <c r="C13415" t="s">
        <v>2424</v>
      </c>
      <c r="D13415" t="s">
        <v>2425</v>
      </c>
      <c r="E13415">
        <v>34.4778211340833</v>
      </c>
      <c r="F13415">
        <v>40.254207189676102</v>
      </c>
      <c r="G13415">
        <v>41.4590189764005</v>
      </c>
      <c r="H13415">
        <v>42.767819113163299</v>
      </c>
      <c r="J13415">
        <f>AVERAGE(Table1_1[[#This Row],[2020]:[2024]])</f>
        <v>39.739716603330805</v>
      </c>
      <c r="K13415" t="str">
        <f>IF(AVERAGE(Table1_1[[#This Row],[2020]:[2024]])&lt;=_xlfn.XLOOKUP(Table1_1[[#This Row],[Series Name]],Table4[Series Name],Table4[Global Average]),"Sotto la media","Sopra la media")</f>
        <v>Sopra la media</v>
      </c>
      <c r="L13415">
        <f>_xlfn.XLOOKUP(Table1_1[[#This Row],[Series Name]],Table4[Series Name],Table4[Global Average])</f>
        <v>24.463234451828718</v>
      </c>
    </row>
    <row r="13416" spans="1:12" x14ac:dyDescent="0.3">
      <c r="A13416" t="s">
        <v>2768</v>
      </c>
      <c r="B13416" t="s">
        <v>2769</v>
      </c>
      <c r="C13416" t="s">
        <v>2426</v>
      </c>
      <c r="D13416" t="s">
        <v>2427</v>
      </c>
      <c r="E13416">
        <v>4922465000000</v>
      </c>
      <c r="F13416">
        <v>6910085000000</v>
      </c>
      <c r="G13416">
        <v>7498231000000</v>
      </c>
      <c r="H13416">
        <v>8339579000000</v>
      </c>
      <c r="J13416">
        <f>AVERAGE(Table1_1[[#This Row],[2020]:[2024]])</f>
        <v>6917590000000</v>
      </c>
      <c r="K13416" t="str">
        <f>IF(AVERAGE(Table1_1[[#This Row],[2020]:[2024]])&lt;=_xlfn.XLOOKUP(Table1_1[[#This Row],[Series Name]],Table4[Series Name],Table4[Global Average]),"Sotto la media","Sopra la media")</f>
        <v>Sotto la media</v>
      </c>
      <c r="L13416">
        <f>_xlfn.XLOOKUP(Table1_1[[#This Row],[Series Name]],Table4[Series Name],Table4[Global Average])</f>
        <v>10064734496285.914</v>
      </c>
    </row>
    <row r="13417" spans="1:12" x14ac:dyDescent="0.3">
      <c r="A13417" t="s">
        <v>2768</v>
      </c>
      <c r="B13417" t="s">
        <v>2769</v>
      </c>
      <c r="C13417" t="s">
        <v>2428</v>
      </c>
      <c r="D13417" t="s">
        <v>2429</v>
      </c>
      <c r="E13417">
        <v>57.807499999999997</v>
      </c>
      <c r="F13417">
        <v>58.978749999999998</v>
      </c>
      <c r="G13417">
        <v>56.527500000000003</v>
      </c>
      <c r="H13417">
        <v>59.503749999999997</v>
      </c>
      <c r="J13417">
        <f>AVERAGE(Table1_1[[#This Row],[2020]:[2024]])</f>
        <v>58.204374999999999</v>
      </c>
      <c r="K13417" t="str">
        <f>IF(AVERAGE(Table1_1[[#This Row],[2020]:[2024]])&lt;=_xlfn.XLOOKUP(Table1_1[[#This Row],[Series Name]],Table4[Series Name],Table4[Global Average]),"Sotto la media","Sopra la media")</f>
        <v>Sotto la media</v>
      </c>
      <c r="L13417">
        <f>_xlfn.XLOOKUP(Table1_1[[#This Row],[Series Name]],Table4[Series Name],Table4[Global Average])</f>
        <v>76.009979166666682</v>
      </c>
    </row>
    <row r="13418" spans="1:12" x14ac:dyDescent="0.3">
      <c r="A13418" t="s">
        <v>2768</v>
      </c>
      <c r="B13418" t="s">
        <v>2769</v>
      </c>
      <c r="C13418" t="s">
        <v>2430</v>
      </c>
      <c r="D13418" t="s">
        <v>2431</v>
      </c>
      <c r="E13418">
        <v>83.4</v>
      </c>
      <c r="F13418">
        <v>83.4</v>
      </c>
      <c r="G13418">
        <v>73.400000000000006</v>
      </c>
      <c r="H13418">
        <v>73.400000000000006</v>
      </c>
      <c r="J13418">
        <f>AVERAGE(Table1_1[[#This Row],[2020]:[2024]])</f>
        <v>78.400000000000006</v>
      </c>
      <c r="K13418" t="str">
        <f>IF(AVERAGE(Table1_1[[#This Row],[2020]:[2024]])&lt;=_xlfn.XLOOKUP(Table1_1[[#This Row],[Series Name]],Table4[Series Name],Table4[Global Average]),"Sotto la media","Sopra la media")</f>
        <v>Sotto la media</v>
      </c>
      <c r="L13418">
        <f>_xlfn.XLOOKUP(Table1_1[[#This Row],[Series Name]],Table4[Series Name],Table4[Global Average])</f>
        <v>81.02222222222224</v>
      </c>
    </row>
    <row r="13419" spans="1:12" x14ac:dyDescent="0.3">
      <c r="A13419" t="s">
        <v>2768</v>
      </c>
      <c r="B13419" t="s">
        <v>2769</v>
      </c>
      <c r="C13419" t="s">
        <v>2432</v>
      </c>
      <c r="D13419" t="s">
        <v>2433</v>
      </c>
      <c r="E13419">
        <v>42.4</v>
      </c>
      <c r="F13419">
        <v>42.4</v>
      </c>
      <c r="G13419">
        <v>43.8</v>
      </c>
      <c r="H13419">
        <v>43.8</v>
      </c>
      <c r="J13419">
        <f>AVERAGE(Table1_1[[#This Row],[2020]:[2024]])</f>
        <v>43.099999999999994</v>
      </c>
      <c r="K13419" t="str">
        <f>IF(AVERAGE(Table1_1[[#This Row],[2020]:[2024]])&lt;=_xlfn.XLOOKUP(Table1_1[[#This Row],[Series Name]],Table4[Series Name],Table4[Global Average]),"Sotto la media","Sopra la media")</f>
        <v>Sotto la media</v>
      </c>
      <c r="L13419">
        <f>_xlfn.XLOOKUP(Table1_1[[#This Row],[Series Name]],Table4[Series Name],Table4[Global Average])</f>
        <v>77.327777777777783</v>
      </c>
    </row>
    <row r="13420" spans="1:12" x14ac:dyDescent="0.3">
      <c r="A13420" t="s">
        <v>2768</v>
      </c>
      <c r="B13420" t="s">
        <v>2769</v>
      </c>
      <c r="C13420" t="s">
        <v>2434</v>
      </c>
      <c r="D13420" t="s">
        <v>2435</v>
      </c>
      <c r="E13420">
        <v>64.962500000000006</v>
      </c>
      <c r="F13420">
        <v>77.518749999999997</v>
      </c>
      <c r="G13420">
        <v>73.862499999999997</v>
      </c>
      <c r="H13420">
        <v>78.743750000000006</v>
      </c>
      <c r="J13420">
        <f>AVERAGE(Table1_1[[#This Row],[2020]:[2024]])</f>
        <v>73.771874999999994</v>
      </c>
      <c r="K13420" t="str">
        <f>IF(AVERAGE(Table1_1[[#This Row],[2020]:[2024]])&lt;=_xlfn.XLOOKUP(Table1_1[[#This Row],[Series Name]],Table4[Series Name],Table4[Global Average]),"Sotto la media","Sopra la media")</f>
        <v>Sopra la media</v>
      </c>
      <c r="L13420">
        <f>_xlfn.XLOOKUP(Table1_1[[#This Row],[Series Name]],Table4[Series Name],Table4[Global Average])</f>
        <v>68.901562500000011</v>
      </c>
    </row>
    <row r="13421" spans="1:12" x14ac:dyDescent="0.3">
      <c r="A13421" t="s">
        <v>2768</v>
      </c>
      <c r="B13421" t="s">
        <v>2769</v>
      </c>
      <c r="C13421" t="s">
        <v>2436</v>
      </c>
      <c r="D13421" t="s">
        <v>2437</v>
      </c>
      <c r="E13421">
        <v>43.274999999999999</v>
      </c>
      <c r="F13421">
        <v>41.575000000000003</v>
      </c>
      <c r="G13421">
        <v>41.575000000000003</v>
      </c>
      <c r="H13421">
        <v>41.575000000000003</v>
      </c>
      <c r="J13421">
        <f>AVERAGE(Table1_1[[#This Row],[2020]:[2024]])</f>
        <v>42</v>
      </c>
      <c r="K13421" t="str">
        <f>IF(AVERAGE(Table1_1[[#This Row],[2020]:[2024]])&lt;=_xlfn.XLOOKUP(Table1_1[[#This Row],[Series Name]],Table4[Series Name],Table4[Global Average]),"Sotto la media","Sopra la media")</f>
        <v>Sotto la media</v>
      </c>
      <c r="L13421">
        <f>_xlfn.XLOOKUP(Table1_1[[#This Row],[Series Name]],Table4[Series Name],Table4[Global Average])</f>
        <v>64.956388888888895</v>
      </c>
    </row>
    <row r="13422" spans="1:12" x14ac:dyDescent="0.3">
      <c r="A13422" t="s">
        <v>2768</v>
      </c>
      <c r="B13422" t="s">
        <v>2769</v>
      </c>
      <c r="C13422" t="s">
        <v>2438</v>
      </c>
      <c r="D13422" t="s">
        <v>2439</v>
      </c>
      <c r="E13422">
        <v>55</v>
      </c>
      <c r="F13422">
        <v>50</v>
      </c>
      <c r="G13422">
        <v>50</v>
      </c>
      <c r="H13422">
        <v>60</v>
      </c>
      <c r="J13422">
        <f>AVERAGE(Table1_1[[#This Row],[2020]:[2024]])</f>
        <v>53.75</v>
      </c>
      <c r="K13422" t="str">
        <f>IF(AVERAGE(Table1_1[[#This Row],[2020]:[2024]])&lt;=_xlfn.XLOOKUP(Table1_1[[#This Row],[Series Name]],Table4[Series Name],Table4[Global Average]),"Sotto la media","Sopra la media")</f>
        <v>Sotto la media</v>
      </c>
      <c r="L13422">
        <f>_xlfn.XLOOKUP(Table1_1[[#This Row],[Series Name]],Table4[Series Name],Table4[Global Average])</f>
        <v>72.333333333333343</v>
      </c>
    </row>
    <row r="13423" spans="1:12" x14ac:dyDescent="0.3">
      <c r="A13423" t="s">
        <v>2768</v>
      </c>
      <c r="B13423" t="s">
        <v>2769</v>
      </c>
      <c r="C13423" t="s">
        <v>2440</v>
      </c>
      <c r="D13423" t="s">
        <v>2441</v>
      </c>
      <c r="E13423">
        <v>215.03328312315099</v>
      </c>
      <c r="F13423">
        <v>226.48121682805899</v>
      </c>
      <c r="G13423">
        <v>181.54005707483401</v>
      </c>
      <c r="J13423">
        <f>AVERAGE(Table1_1[[#This Row],[2020]:[2024]])</f>
        <v>207.68485234201466</v>
      </c>
      <c r="K13423" t="str">
        <f>IF(AVERAGE(Table1_1[[#This Row],[2020]:[2024]])&lt;=_xlfn.XLOOKUP(Table1_1[[#This Row],[Series Name]],Table4[Series Name],Table4[Global Average]),"Sotto la media","Sopra la media")</f>
        <v>Sopra la media</v>
      </c>
      <c r="L13423">
        <f>_xlfn.XLOOKUP(Table1_1[[#This Row],[Series Name]],Table4[Series Name],Table4[Global Average])</f>
        <v>54.280388108499324</v>
      </c>
    </row>
    <row r="13424" spans="1:12" x14ac:dyDescent="0.3">
      <c r="A13424" t="s">
        <v>2768</v>
      </c>
      <c r="B13424" t="s">
        <v>2769</v>
      </c>
      <c r="C13424" t="s">
        <v>2442</v>
      </c>
      <c r="D13424" t="s">
        <v>2443</v>
      </c>
      <c r="E13424">
        <v>31583538490000</v>
      </c>
      <c r="F13424">
        <v>40359993540000</v>
      </c>
      <c r="G13424">
        <v>32462598490000</v>
      </c>
      <c r="J13424">
        <f>AVERAGE(Table1_1[[#This Row],[2020]:[2024]])</f>
        <v>34802043506666.668</v>
      </c>
      <c r="K13424" t="str">
        <f>IF(AVERAGE(Table1_1[[#This Row],[2020]:[2024]])&lt;=_xlfn.XLOOKUP(Table1_1[[#This Row],[Series Name]],Table4[Series Name],Table4[Global Average]),"Sotto la media","Sopra la media")</f>
        <v>Sopra la media</v>
      </c>
      <c r="L13424">
        <f>_xlfn.XLOOKUP(Table1_1[[#This Row],[Series Name]],Table4[Series Name],Table4[Global Average])</f>
        <v>7789617940636.3643</v>
      </c>
    </row>
    <row r="13425" spans="1:12" x14ac:dyDescent="0.3">
      <c r="A13425" t="s">
        <v>2768</v>
      </c>
      <c r="B13425" t="s">
        <v>2769</v>
      </c>
      <c r="C13425" t="s">
        <v>2444</v>
      </c>
      <c r="D13425" t="s">
        <v>2445</v>
      </c>
      <c r="E13425">
        <v>257.26268499999998</v>
      </c>
      <c r="F13425">
        <v>279.55078099999997</v>
      </c>
      <c r="G13425">
        <v>283.03791890000002</v>
      </c>
      <c r="J13425">
        <f>AVERAGE(Table1_1[[#This Row],[2020]:[2024]])</f>
        <v>273.28379496666668</v>
      </c>
      <c r="K13425" t="str">
        <f>IF(AVERAGE(Table1_1[[#This Row],[2020]:[2024]])&lt;=_xlfn.XLOOKUP(Table1_1[[#This Row],[Series Name]],Table4[Series Name],Table4[Global Average]),"Sotto la media","Sopra la media")</f>
        <v>Sopra la media</v>
      </c>
      <c r="L13425">
        <f>_xlfn.XLOOKUP(Table1_1[[#This Row],[Series Name]],Table4[Series Name],Table4[Global Average])</f>
        <v>51.740009083703704</v>
      </c>
    </row>
    <row r="13426" spans="1:12" x14ac:dyDescent="0.3">
      <c r="A13426" t="s">
        <v>2768</v>
      </c>
      <c r="B13426" t="s">
        <v>2769</v>
      </c>
      <c r="C13426" t="s">
        <v>2450</v>
      </c>
      <c r="D13426" t="s">
        <v>2451</v>
      </c>
      <c r="E13426">
        <v>8.82</v>
      </c>
      <c r="F13426">
        <v>8.9499999999999993</v>
      </c>
      <c r="J13426">
        <f>AVERAGE(Table1_1[[#This Row],[2020]:[2024]])</f>
        <v>8.8849999999999998</v>
      </c>
      <c r="K13426" t="str">
        <f>IF(AVERAGE(Table1_1[[#This Row],[2020]:[2024]])&lt;=_xlfn.XLOOKUP(Table1_1[[#This Row],[Series Name]],Table4[Series Name],Table4[Global Average]),"Sotto la media","Sopra la media")</f>
        <v>Sopra la media</v>
      </c>
      <c r="L13426">
        <f>_xlfn.XLOOKUP(Table1_1[[#This Row],[Series Name]],Table4[Series Name],Table4[Global Average])</f>
        <v>7.8603333333333349</v>
      </c>
    </row>
    <row r="13427" spans="1:12" x14ac:dyDescent="0.3">
      <c r="A13427" t="s">
        <v>2768</v>
      </c>
      <c r="B13427" t="s">
        <v>2769</v>
      </c>
      <c r="C13427" t="s">
        <v>2452</v>
      </c>
      <c r="D13427" t="s">
        <v>2453</v>
      </c>
      <c r="E13427">
        <v>7.13</v>
      </c>
      <c r="F13427">
        <v>7.52</v>
      </c>
      <c r="J13427">
        <f>AVERAGE(Table1_1[[#This Row],[2020]:[2024]])</f>
        <v>7.3249999999999993</v>
      </c>
      <c r="K13427" t="str">
        <f>IF(AVERAGE(Table1_1[[#This Row],[2020]:[2024]])&lt;=_xlfn.XLOOKUP(Table1_1[[#This Row],[Series Name]],Table4[Series Name],Table4[Global Average]),"Sotto la media","Sopra la media")</f>
        <v>Sopra la media</v>
      </c>
      <c r="L13427">
        <f>_xlfn.XLOOKUP(Table1_1[[#This Row],[Series Name]],Table4[Series Name],Table4[Global Average])</f>
        <v>4.0546666666666669</v>
      </c>
    </row>
    <row r="13428" spans="1:12" x14ac:dyDescent="0.3">
      <c r="A13428" t="s">
        <v>2768</v>
      </c>
      <c r="B13428" t="s">
        <v>2769</v>
      </c>
      <c r="C13428" t="s">
        <v>2454</v>
      </c>
      <c r="D13428" t="s">
        <v>2455</v>
      </c>
      <c r="E13428">
        <v>10.44</v>
      </c>
      <c r="F13428">
        <v>10.32</v>
      </c>
      <c r="J13428">
        <f>AVERAGE(Table1_1[[#This Row],[2020]:[2024]])</f>
        <v>10.379999999999999</v>
      </c>
      <c r="K13428" t="str">
        <f>IF(AVERAGE(Table1_1[[#This Row],[2020]:[2024]])&lt;=_xlfn.XLOOKUP(Table1_1[[#This Row],[Series Name]],Table4[Series Name],Table4[Global Average]),"Sotto la media","Sopra la media")</f>
        <v>Sotto la media</v>
      </c>
      <c r="L13428">
        <f>_xlfn.XLOOKUP(Table1_1[[#This Row],[Series Name]],Table4[Series Name],Table4[Global Average])</f>
        <v>11.612666666666666</v>
      </c>
    </row>
    <row r="13429" spans="1:12" x14ac:dyDescent="0.3">
      <c r="A13429" t="s">
        <v>2768</v>
      </c>
      <c r="B13429" t="s">
        <v>2769</v>
      </c>
      <c r="C13429" t="s">
        <v>2456</v>
      </c>
      <c r="D13429" t="s">
        <v>2457</v>
      </c>
      <c r="E13429">
        <v>9562910</v>
      </c>
      <c r="F13429">
        <v>9562910</v>
      </c>
      <c r="G13429">
        <v>9562910</v>
      </c>
      <c r="J13429">
        <f>AVERAGE(Table1_1[[#This Row],[2020]:[2024]])</f>
        <v>9562910</v>
      </c>
      <c r="K13429" t="str">
        <f>IF(AVERAGE(Table1_1[[#This Row],[2020]:[2024]])&lt;=_xlfn.XLOOKUP(Table1_1[[#This Row],[Series Name]],Table4[Series Name],Table4[Global Average]),"Sotto la media","Sopra la media")</f>
        <v>Sopra la media</v>
      </c>
      <c r="L13429">
        <f>_xlfn.XLOOKUP(Table1_1[[#This Row],[Series Name]],Table4[Series Name],Table4[Global Average])</f>
        <v>2367162.6280740742</v>
      </c>
    </row>
    <row r="13430" spans="1:12" x14ac:dyDescent="0.3">
      <c r="A13430" t="s">
        <v>2768</v>
      </c>
      <c r="B13430" t="s">
        <v>2769</v>
      </c>
      <c r="C13430" t="s">
        <v>2458</v>
      </c>
      <c r="D13430" t="s">
        <v>2459</v>
      </c>
      <c r="E13430">
        <v>6.22</v>
      </c>
      <c r="J13430">
        <f>AVERAGE(Table1_1[[#This Row],[2020]:[2024]])</f>
        <v>6.22</v>
      </c>
      <c r="K13430" t="str">
        <f>IF(AVERAGE(Table1_1[[#This Row],[2020]:[2024]])&lt;=_xlfn.XLOOKUP(Table1_1[[#This Row],[Series Name]],Table4[Series Name],Table4[Global Average]),"Sotto la media","Sopra la media")</f>
        <v>Sotto la media</v>
      </c>
      <c r="L13430">
        <f>_xlfn.XLOOKUP(Table1_1[[#This Row],[Series Name]],Table4[Series Name],Table4[Global Average])</f>
        <v>15.778888888888888</v>
      </c>
    </row>
    <row r="13431" spans="1:12" x14ac:dyDescent="0.3">
      <c r="A13431" t="s">
        <v>2768</v>
      </c>
      <c r="B13431" t="s">
        <v>2769</v>
      </c>
      <c r="C13431" t="s">
        <v>2460</v>
      </c>
      <c r="D13431" t="s">
        <v>2461</v>
      </c>
      <c r="E13431">
        <v>13.62</v>
      </c>
      <c r="J13431">
        <f>AVERAGE(Table1_1[[#This Row],[2020]:[2024]])</f>
        <v>13.62</v>
      </c>
      <c r="K13431" t="str">
        <f>IF(AVERAGE(Table1_1[[#This Row],[2020]:[2024]])&lt;=_xlfn.XLOOKUP(Table1_1[[#This Row],[Series Name]],Table4[Series Name],Table4[Global Average]),"Sotto la media","Sopra la media")</f>
        <v>Sotto la media</v>
      </c>
      <c r="L13431">
        <f>_xlfn.XLOOKUP(Table1_1[[#This Row],[Series Name]],Table4[Series Name],Table4[Global Average])</f>
        <v>35.78</v>
      </c>
    </row>
    <row r="13432" spans="1:12" x14ac:dyDescent="0.3">
      <c r="A13432" t="s">
        <v>2768</v>
      </c>
      <c r="B13432" t="s">
        <v>2769</v>
      </c>
      <c r="C13432" t="s">
        <v>2462</v>
      </c>
      <c r="D13432" t="s">
        <v>2463</v>
      </c>
      <c r="E13432">
        <v>90.394112000000007</v>
      </c>
      <c r="F13432">
        <v>90.254380999999995</v>
      </c>
      <c r="G13432">
        <v>90.559517</v>
      </c>
      <c r="J13432">
        <f>AVERAGE(Table1_1[[#This Row],[2020]:[2024]])</f>
        <v>90.402670000000001</v>
      </c>
      <c r="K13432" t="str">
        <f>IF(AVERAGE(Table1_1[[#This Row],[2020]:[2024]])&lt;=_xlfn.XLOOKUP(Table1_1[[#This Row],[Series Name]],Table4[Series Name],Table4[Global Average]),"Sotto la media","Sopra la media")</f>
        <v>Sopra la media</v>
      </c>
      <c r="L13432">
        <f>_xlfn.XLOOKUP(Table1_1[[#This Row],[Series Name]],Table4[Series Name],Table4[Global Average])</f>
        <v>83.619574518518519</v>
      </c>
    </row>
    <row r="13433" spans="1:12" x14ac:dyDescent="0.3">
      <c r="A13433" t="s">
        <v>2768</v>
      </c>
      <c r="B13433" t="s">
        <v>2769</v>
      </c>
      <c r="C13433" t="s">
        <v>2464</v>
      </c>
      <c r="D13433" t="s">
        <v>2465</v>
      </c>
      <c r="E13433">
        <v>81.495929000000004</v>
      </c>
      <c r="F13433">
        <v>81.888934000000006</v>
      </c>
      <c r="G13433">
        <v>82.145251000000002</v>
      </c>
      <c r="J13433">
        <f>AVERAGE(Table1_1[[#This Row],[2020]:[2024]])</f>
        <v>81.843371333333337</v>
      </c>
      <c r="K13433" t="str">
        <f>IF(AVERAGE(Table1_1[[#This Row],[2020]:[2024]])&lt;=_xlfn.XLOOKUP(Table1_1[[#This Row],[Series Name]],Table4[Series Name],Table4[Global Average]),"Sotto la media","Sopra la media")</f>
        <v>Sopra la media</v>
      </c>
      <c r="L13433">
        <f>_xlfn.XLOOKUP(Table1_1[[#This Row],[Series Name]],Table4[Series Name],Table4[Global Average])</f>
        <v>74.647667574074077</v>
      </c>
    </row>
    <row r="13434" spans="1:12" x14ac:dyDescent="0.3">
      <c r="A13434" t="s">
        <v>2768</v>
      </c>
      <c r="B13434" t="s">
        <v>2769</v>
      </c>
      <c r="C13434" t="s">
        <v>2466</v>
      </c>
      <c r="D13434" t="s">
        <v>2467</v>
      </c>
      <c r="E13434">
        <v>5.32</v>
      </c>
      <c r="F13434">
        <v>5.31</v>
      </c>
      <c r="G13434">
        <v>5.36</v>
      </c>
      <c r="J13434">
        <f>AVERAGE(Table1_1[[#This Row],[2020]:[2024]])</f>
        <v>5.3299999999999992</v>
      </c>
      <c r="K13434" t="str">
        <f>IF(AVERAGE(Table1_1[[#This Row],[2020]:[2024]])&lt;=_xlfn.XLOOKUP(Table1_1[[#This Row],[Series Name]],Table4[Series Name],Table4[Global Average]),"Sotto la media","Sopra la media")</f>
        <v>Sotto la media</v>
      </c>
      <c r="L13434">
        <f>_xlfn.XLOOKUP(Table1_1[[#This Row],[Series Name]],Table4[Series Name],Table4[Global Average])</f>
        <v>6.2094345238095237</v>
      </c>
    </row>
    <row r="13435" spans="1:12" x14ac:dyDescent="0.3">
      <c r="A13435" t="s">
        <v>2768</v>
      </c>
      <c r="B13435" t="s">
        <v>2769</v>
      </c>
      <c r="C13435" t="s">
        <v>2468</v>
      </c>
      <c r="D13435" t="s">
        <v>2469</v>
      </c>
      <c r="E13435">
        <v>5.13</v>
      </c>
      <c r="F13435">
        <v>5.13</v>
      </c>
      <c r="G13435">
        <v>5.21</v>
      </c>
      <c r="J13435">
        <f>AVERAGE(Table1_1[[#This Row],[2020]:[2024]])</f>
        <v>5.1566666666666663</v>
      </c>
      <c r="K13435" t="str">
        <f>IF(AVERAGE(Table1_1[[#This Row],[2020]:[2024]])&lt;=_xlfn.XLOOKUP(Table1_1[[#This Row],[Series Name]],Table4[Series Name],Table4[Global Average]),"Sotto la media","Sopra la media")</f>
        <v>Sotto la media</v>
      </c>
      <c r="L13435">
        <f>_xlfn.XLOOKUP(Table1_1[[#This Row],[Series Name]],Table4[Series Name],Table4[Global Average])</f>
        <v>6.0489880952380952</v>
      </c>
    </row>
    <row r="13436" spans="1:12" x14ac:dyDescent="0.3">
      <c r="A13436" t="s">
        <v>2768</v>
      </c>
      <c r="B13436" t="s">
        <v>2769</v>
      </c>
      <c r="C13436" t="s">
        <v>2470</v>
      </c>
      <c r="D13436" t="s">
        <v>2471</v>
      </c>
      <c r="E13436">
        <v>6.51</v>
      </c>
      <c r="F13436">
        <v>6.43</v>
      </c>
      <c r="G13436">
        <v>6.37</v>
      </c>
      <c r="J13436">
        <f>AVERAGE(Table1_1[[#This Row],[2020]:[2024]])</f>
        <v>6.4366666666666665</v>
      </c>
      <c r="K13436" t="str">
        <f>IF(AVERAGE(Table1_1[[#This Row],[2020]:[2024]])&lt;=_xlfn.XLOOKUP(Table1_1[[#This Row],[Series Name]],Table4[Series Name],Table4[Global Average]),"Sotto la media","Sopra la media")</f>
        <v>Sotto la media</v>
      </c>
      <c r="L13436">
        <f>_xlfn.XLOOKUP(Table1_1[[#This Row],[Series Name]],Table4[Series Name],Table4[Global Average])</f>
        <v>7.0993452380952382</v>
      </c>
    </row>
    <row r="13437" spans="1:12" x14ac:dyDescent="0.3">
      <c r="A13437" t="s">
        <v>2768</v>
      </c>
      <c r="B13437" t="s">
        <v>2769</v>
      </c>
      <c r="C13437" t="s">
        <v>2472</v>
      </c>
      <c r="D13437" t="s">
        <v>2473</v>
      </c>
      <c r="E13437">
        <v>2.4700000000000002</v>
      </c>
      <c r="F13437">
        <v>2.31</v>
      </c>
      <c r="G13437">
        <v>2.1800000000000002</v>
      </c>
      <c r="J13437">
        <f>AVERAGE(Table1_1[[#This Row],[2020]:[2024]])</f>
        <v>2.3200000000000003</v>
      </c>
      <c r="K13437" t="str">
        <f>IF(AVERAGE(Table1_1[[#This Row],[2020]:[2024]])&lt;=_xlfn.XLOOKUP(Table1_1[[#This Row],[Series Name]],Table4[Series Name],Table4[Global Average]),"Sotto la media","Sopra la media")</f>
        <v>Sotto la media</v>
      </c>
      <c r="L13437">
        <f>_xlfn.XLOOKUP(Table1_1[[#This Row],[Series Name]],Table4[Series Name],Table4[Global Average])</f>
        <v>3.983392857142857</v>
      </c>
    </row>
    <row r="13438" spans="1:12" x14ac:dyDescent="0.3">
      <c r="A13438" t="s">
        <v>2768</v>
      </c>
      <c r="B13438" t="s">
        <v>2769</v>
      </c>
      <c r="C13438" t="s">
        <v>2474</v>
      </c>
      <c r="D13438" t="s">
        <v>2475</v>
      </c>
      <c r="E13438">
        <v>2.74</v>
      </c>
      <c r="F13438">
        <v>2.57</v>
      </c>
      <c r="G13438">
        <v>2.4500000000000002</v>
      </c>
      <c r="J13438">
        <f>AVERAGE(Table1_1[[#This Row],[2020]:[2024]])</f>
        <v>2.5866666666666669</v>
      </c>
      <c r="K13438" t="str">
        <f>IF(AVERAGE(Table1_1[[#This Row],[2020]:[2024]])&lt;=_xlfn.XLOOKUP(Table1_1[[#This Row],[Series Name]],Table4[Series Name],Table4[Global Average]),"Sotto la media","Sopra la media")</f>
        <v>Sotto la media</v>
      </c>
      <c r="L13438">
        <f>_xlfn.XLOOKUP(Table1_1[[#This Row],[Series Name]],Table4[Series Name],Table4[Global Average])</f>
        <v>4.1246726190476188</v>
      </c>
    </row>
    <row r="13439" spans="1:12" x14ac:dyDescent="0.3">
      <c r="A13439" t="s">
        <v>2768</v>
      </c>
      <c r="B13439" t="s">
        <v>2769</v>
      </c>
      <c r="C13439" t="s">
        <v>2476</v>
      </c>
      <c r="D13439" t="s">
        <v>2477</v>
      </c>
      <c r="E13439">
        <v>2.04</v>
      </c>
      <c r="F13439">
        <v>2.04</v>
      </c>
      <c r="G13439">
        <v>2</v>
      </c>
      <c r="J13439">
        <f>AVERAGE(Table1_1[[#This Row],[2020]:[2024]])</f>
        <v>2.0266666666666668</v>
      </c>
      <c r="K13439" t="str">
        <f>IF(AVERAGE(Table1_1[[#This Row],[2020]:[2024]])&lt;=_xlfn.XLOOKUP(Table1_1[[#This Row],[Series Name]],Table4[Series Name],Table4[Global Average]),"Sotto la media","Sopra la media")</f>
        <v>Sotto la media</v>
      </c>
      <c r="L13439">
        <f>_xlfn.XLOOKUP(Table1_1[[#This Row],[Series Name]],Table4[Series Name],Table4[Global Average])</f>
        <v>3.6444642857142857</v>
      </c>
    </row>
    <row r="13440" spans="1:12" x14ac:dyDescent="0.3">
      <c r="A13440" t="s">
        <v>2768</v>
      </c>
      <c r="B13440" t="s">
        <v>2769</v>
      </c>
      <c r="C13440" t="s">
        <v>2478</v>
      </c>
      <c r="D13440" t="s">
        <v>2479</v>
      </c>
      <c r="E13440">
        <v>7.56</v>
      </c>
      <c r="F13440">
        <v>7.49</v>
      </c>
      <c r="G13440">
        <v>7.42</v>
      </c>
      <c r="J13440">
        <f>AVERAGE(Table1_1[[#This Row],[2020]:[2024]])</f>
        <v>7.4899999999999993</v>
      </c>
      <c r="K13440" t="str">
        <f>IF(AVERAGE(Table1_1[[#This Row],[2020]:[2024]])&lt;=_xlfn.XLOOKUP(Table1_1[[#This Row],[Series Name]],Table4[Series Name],Table4[Global Average]),"Sotto la media","Sopra la media")</f>
        <v>Sotto la media</v>
      </c>
      <c r="L13440">
        <f>_xlfn.XLOOKUP(Table1_1[[#This Row],[Series Name]],Table4[Series Name],Table4[Global Average])</f>
        <v>7.626696428571428</v>
      </c>
    </row>
    <row r="13441" spans="1:12" x14ac:dyDescent="0.3">
      <c r="A13441" t="s">
        <v>2768</v>
      </c>
      <c r="B13441" t="s">
        <v>2769</v>
      </c>
      <c r="C13441" t="s">
        <v>2480</v>
      </c>
      <c r="D13441" t="s">
        <v>2481</v>
      </c>
      <c r="E13441">
        <v>6.97</v>
      </c>
      <c r="F13441">
        <v>6.88</v>
      </c>
      <c r="G13441">
        <v>6.8</v>
      </c>
      <c r="J13441">
        <f>AVERAGE(Table1_1[[#This Row],[2020]:[2024]])</f>
        <v>6.8833333333333329</v>
      </c>
      <c r="K13441" t="str">
        <f>IF(AVERAGE(Table1_1[[#This Row],[2020]:[2024]])&lt;=_xlfn.XLOOKUP(Table1_1[[#This Row],[Series Name]],Table4[Series Name],Table4[Global Average]),"Sotto la media","Sopra la media")</f>
        <v>Sotto la media</v>
      </c>
      <c r="L13441">
        <f>_xlfn.XLOOKUP(Table1_1[[#This Row],[Series Name]],Table4[Series Name],Table4[Global Average])</f>
        <v>7.1184821428571432</v>
      </c>
    </row>
    <row r="13442" spans="1:12" x14ac:dyDescent="0.3">
      <c r="A13442" t="s">
        <v>2768</v>
      </c>
      <c r="B13442" t="s">
        <v>2769</v>
      </c>
      <c r="C13442" t="s">
        <v>2482</v>
      </c>
      <c r="D13442" t="s">
        <v>2483</v>
      </c>
      <c r="E13442">
        <v>9.25</v>
      </c>
      <c r="F13442">
        <v>9.26</v>
      </c>
      <c r="G13442">
        <v>9.2899999999999991</v>
      </c>
      <c r="J13442">
        <f>AVERAGE(Table1_1[[#This Row],[2020]:[2024]])</f>
        <v>9.2666666666666657</v>
      </c>
      <c r="K13442" t="str">
        <f>IF(AVERAGE(Table1_1[[#This Row],[2020]:[2024]])&lt;=_xlfn.XLOOKUP(Table1_1[[#This Row],[Series Name]],Table4[Series Name],Table4[Global Average]),"Sotto la media","Sopra la media")</f>
        <v>Sopra la media</v>
      </c>
      <c r="L13442">
        <f>_xlfn.XLOOKUP(Table1_1[[#This Row],[Series Name]],Table4[Series Name],Table4[Global Average])</f>
        <v>9.1218154761904771</v>
      </c>
    </row>
    <row r="13443" spans="1:12" x14ac:dyDescent="0.3">
      <c r="A13443" t="s">
        <v>2768</v>
      </c>
      <c r="B13443" t="s">
        <v>2769</v>
      </c>
      <c r="C13443" t="s">
        <v>2484</v>
      </c>
      <c r="D13443" t="s">
        <v>2485</v>
      </c>
      <c r="E13443">
        <v>3.31</v>
      </c>
      <c r="F13443">
        <v>3.08</v>
      </c>
      <c r="G13443">
        <v>2.86</v>
      </c>
      <c r="J13443">
        <f>AVERAGE(Table1_1[[#This Row],[2020]:[2024]])</f>
        <v>3.0833333333333335</v>
      </c>
      <c r="K13443" t="str">
        <f>IF(AVERAGE(Table1_1[[#This Row],[2020]:[2024]])&lt;=_xlfn.XLOOKUP(Table1_1[[#This Row],[Series Name]],Table4[Series Name],Table4[Global Average]),"Sotto la media","Sopra la media")</f>
        <v>Sotto la media</v>
      </c>
      <c r="L13443">
        <f>_xlfn.XLOOKUP(Table1_1[[#This Row],[Series Name]],Table4[Series Name],Table4[Global Average])</f>
        <v>6.1508035714285727</v>
      </c>
    </row>
    <row r="13444" spans="1:12" x14ac:dyDescent="0.3">
      <c r="A13444" t="s">
        <v>2768</v>
      </c>
      <c r="B13444" t="s">
        <v>2769</v>
      </c>
      <c r="C13444" t="s">
        <v>2486</v>
      </c>
      <c r="D13444" t="s">
        <v>2487</v>
      </c>
      <c r="E13444">
        <v>3.46</v>
      </c>
      <c r="F13444">
        <v>3.24</v>
      </c>
      <c r="G13444">
        <v>3.09</v>
      </c>
      <c r="J13444">
        <f>AVERAGE(Table1_1[[#This Row],[2020]:[2024]])</f>
        <v>3.2633333333333332</v>
      </c>
      <c r="K13444" t="str">
        <f>IF(AVERAGE(Table1_1[[#This Row],[2020]:[2024]])&lt;=_xlfn.XLOOKUP(Table1_1[[#This Row],[Series Name]],Table4[Series Name],Table4[Global Average]),"Sotto la media","Sopra la media")</f>
        <v>Sotto la media</v>
      </c>
      <c r="L13444">
        <f>_xlfn.XLOOKUP(Table1_1[[#This Row],[Series Name]],Table4[Series Name],Table4[Global Average])</f>
        <v>6.0113392857142856</v>
      </c>
    </row>
    <row r="13445" spans="1:12" x14ac:dyDescent="0.3">
      <c r="A13445" t="s">
        <v>2768</v>
      </c>
      <c r="B13445" t="s">
        <v>2769</v>
      </c>
      <c r="C13445" t="s">
        <v>2488</v>
      </c>
      <c r="D13445" t="s">
        <v>2489</v>
      </c>
      <c r="E13445">
        <v>3.11</v>
      </c>
      <c r="F13445">
        <v>2.99</v>
      </c>
      <c r="G13445">
        <v>2.77</v>
      </c>
      <c r="J13445">
        <f>AVERAGE(Table1_1[[#This Row],[2020]:[2024]])</f>
        <v>2.9566666666666666</v>
      </c>
      <c r="K13445" t="str">
        <f>IF(AVERAGE(Table1_1[[#This Row],[2020]:[2024]])&lt;=_xlfn.XLOOKUP(Table1_1[[#This Row],[Series Name]],Table4[Series Name],Table4[Global Average]),"Sotto la media","Sopra la media")</f>
        <v>Sotto la media</v>
      </c>
      <c r="L13445">
        <f>_xlfn.XLOOKUP(Table1_1[[#This Row],[Series Name]],Table4[Series Name],Table4[Global Average])</f>
        <v>6.9743452380952382</v>
      </c>
    </row>
    <row r="13446" spans="1:12" x14ac:dyDescent="0.3">
      <c r="A13446" t="s">
        <v>2768</v>
      </c>
      <c r="B13446" t="s">
        <v>2769</v>
      </c>
      <c r="C13446" t="s">
        <v>2490</v>
      </c>
      <c r="D13446" t="s">
        <v>2491</v>
      </c>
      <c r="E13446">
        <v>8.0906262160763092</v>
      </c>
      <c r="F13446">
        <v>7.9651280461437697</v>
      </c>
      <c r="G13446">
        <v>7.7008732165066602</v>
      </c>
      <c r="H13446">
        <v>7.8423682352705804</v>
      </c>
      <c r="J13446">
        <f>AVERAGE(Table1_1[[#This Row],[2020]:[2024]])</f>
        <v>7.8997489284993296</v>
      </c>
      <c r="K13446" t="str">
        <f>IF(AVERAGE(Table1_1[[#This Row],[2020]:[2024]])&lt;=_xlfn.XLOOKUP(Table1_1[[#This Row],[Series Name]],Table4[Series Name],Table4[Global Average]),"Sotto la media","Sopra la media")</f>
        <v>Sotto la media</v>
      </c>
      <c r="L13446">
        <f>_xlfn.XLOOKUP(Table1_1[[#This Row],[Series Name]],Table4[Series Name],Table4[Global Average])</f>
        <v>14.699982964959425</v>
      </c>
    </row>
    <row r="13447" spans="1:12" x14ac:dyDescent="0.3">
      <c r="A13447" t="s">
        <v>2768</v>
      </c>
      <c r="B13447" t="s">
        <v>2769</v>
      </c>
      <c r="C13447" t="s">
        <v>2492</v>
      </c>
      <c r="D13447" t="s">
        <v>2493</v>
      </c>
      <c r="E13447">
        <v>8200391760000</v>
      </c>
      <c r="F13447">
        <v>9153819690000</v>
      </c>
      <c r="G13447">
        <v>9277426420000</v>
      </c>
      <c r="H13447">
        <v>9885948820000</v>
      </c>
      <c r="J13447">
        <f>AVERAGE(Table1_1[[#This Row],[2020]:[2024]])</f>
        <v>9129396672500</v>
      </c>
      <c r="K13447" t="str">
        <f>IF(AVERAGE(Table1_1[[#This Row],[2020]:[2024]])&lt;=_xlfn.XLOOKUP(Table1_1[[#This Row],[Series Name]],Table4[Series Name],Table4[Global Average]),"Sotto la media","Sopra la media")</f>
        <v>Sotto la media</v>
      </c>
      <c r="L13447">
        <f>_xlfn.XLOOKUP(Table1_1[[#This Row],[Series Name]],Table4[Series Name],Table4[Global Average])</f>
        <v>30361512685863.348</v>
      </c>
    </row>
    <row r="13448" spans="1:12" x14ac:dyDescent="0.3">
      <c r="A13448" t="s">
        <v>2768</v>
      </c>
      <c r="B13448" t="s">
        <v>2769</v>
      </c>
      <c r="C13448" t="s">
        <v>2504</v>
      </c>
      <c r="D13448" t="s">
        <v>2505</v>
      </c>
      <c r="E13448">
        <v>34.393493282241401</v>
      </c>
      <c r="F13448">
        <v>31.230819990955499</v>
      </c>
      <c r="G13448">
        <v>29.280483663243999</v>
      </c>
      <c r="H13448">
        <v>31.218967618001301</v>
      </c>
      <c r="J13448">
        <f>AVERAGE(Table1_1[[#This Row],[2020]:[2024]])</f>
        <v>31.530941138610551</v>
      </c>
      <c r="K13448" t="str">
        <f>IF(AVERAGE(Table1_1[[#This Row],[2020]:[2024]])&lt;=_xlfn.XLOOKUP(Table1_1[[#This Row],[Series Name]],Table4[Series Name],Table4[Global Average]),"Sotto la media","Sopra la media")</f>
        <v>Sopra la media</v>
      </c>
      <c r="L13448">
        <f>_xlfn.XLOOKUP(Table1_1[[#This Row],[Series Name]],Table4[Series Name],Table4[Global Average])</f>
        <v>26.425264347931694</v>
      </c>
    </row>
    <row r="13449" spans="1:12" x14ac:dyDescent="0.3">
      <c r="A13449" t="s">
        <v>2768</v>
      </c>
      <c r="B13449" t="s">
        <v>2769</v>
      </c>
      <c r="C13449" t="s">
        <v>2506</v>
      </c>
      <c r="D13449" t="s">
        <v>2507</v>
      </c>
      <c r="E13449">
        <v>5.2487823186150102</v>
      </c>
      <c r="F13449">
        <v>5.0290960615239202</v>
      </c>
      <c r="G13449">
        <v>4.7429956810996803</v>
      </c>
      <c r="H13449">
        <v>5.1993955712330804</v>
      </c>
      <c r="J13449">
        <f>AVERAGE(Table1_1[[#This Row],[2020]:[2024]])</f>
        <v>5.0550674081179228</v>
      </c>
      <c r="K13449" t="str">
        <f>IF(AVERAGE(Table1_1[[#This Row],[2020]:[2024]])&lt;=_xlfn.XLOOKUP(Table1_1[[#This Row],[Series Name]],Table4[Series Name],Table4[Global Average]),"Sotto la media","Sopra la media")</f>
        <v>Sotto la media</v>
      </c>
      <c r="L13449">
        <f>_xlfn.XLOOKUP(Table1_1[[#This Row],[Series Name]],Table4[Series Name],Table4[Global Average])</f>
        <v>8.4330969075317448</v>
      </c>
    </row>
    <row r="13450" spans="1:12" x14ac:dyDescent="0.3">
      <c r="A13450" t="s">
        <v>2768</v>
      </c>
      <c r="B13450" t="s">
        <v>2769</v>
      </c>
      <c r="C13450" t="s">
        <v>2508</v>
      </c>
      <c r="D13450" t="s">
        <v>2509</v>
      </c>
      <c r="E13450">
        <v>4910425350000</v>
      </c>
      <c r="F13450">
        <v>5361119640000</v>
      </c>
      <c r="G13450">
        <v>5295634960000</v>
      </c>
      <c r="H13450">
        <v>6087592310000</v>
      </c>
      <c r="J13450">
        <f>AVERAGE(Table1_1[[#This Row],[2020]:[2024]])</f>
        <v>5413693065000</v>
      </c>
      <c r="K13450" t="str">
        <f>IF(AVERAGE(Table1_1[[#This Row],[2020]:[2024]])&lt;=_xlfn.XLOOKUP(Table1_1[[#This Row],[Series Name]],Table4[Series Name],Table4[Global Average]),"Sotto la media","Sopra la media")</f>
        <v>Sotto la media</v>
      </c>
      <c r="L13450">
        <f>_xlfn.XLOOKUP(Table1_1[[#This Row],[Series Name]],Table4[Series Name],Table4[Global Average])</f>
        <v>15601786236119.805</v>
      </c>
    </row>
    <row r="13451" spans="1:12" x14ac:dyDescent="0.3">
      <c r="A13451" t="s">
        <v>2768</v>
      </c>
      <c r="B13451" t="s">
        <v>2769</v>
      </c>
      <c r="C13451" t="s">
        <v>2510</v>
      </c>
      <c r="D13451" t="s">
        <v>2511</v>
      </c>
      <c r="E13451">
        <v>21.151582949029301</v>
      </c>
      <c r="F13451">
        <v>20.3897787557712</v>
      </c>
      <c r="G13451">
        <v>20.359181989811301</v>
      </c>
      <c r="H13451">
        <v>18.089807431845401</v>
      </c>
      <c r="J13451">
        <f>AVERAGE(Table1_1[[#This Row],[2020]:[2024]])</f>
        <v>19.9975877816143</v>
      </c>
      <c r="K13451" t="str">
        <f>IF(AVERAGE(Table1_1[[#This Row],[2020]:[2024]])&lt;=_xlfn.XLOOKUP(Table1_1[[#This Row],[Series Name]],Table4[Series Name],Table4[Global Average]),"Sotto la media","Sopra la media")</f>
        <v>Sotto la media</v>
      </c>
      <c r="L13451">
        <f>_xlfn.XLOOKUP(Table1_1[[#This Row],[Series Name]],Table4[Series Name],Table4[Global Average])</f>
        <v>28.621043694803099</v>
      </c>
    </row>
    <row r="13452" spans="1:12" x14ac:dyDescent="0.3">
      <c r="A13452" t="s">
        <v>2768</v>
      </c>
      <c r="B13452" t="s">
        <v>2769</v>
      </c>
      <c r="C13452" t="s">
        <v>2512</v>
      </c>
      <c r="D13452" t="s">
        <v>2513</v>
      </c>
      <c r="E13452">
        <v>36.825707458639798</v>
      </c>
      <c r="F13452">
        <v>38.236864484272999</v>
      </c>
      <c r="G13452">
        <v>39.6892233180331</v>
      </c>
      <c r="H13452">
        <v>35.681459354348497</v>
      </c>
      <c r="J13452">
        <f>AVERAGE(Table1_1[[#This Row],[2020]:[2024]])</f>
        <v>37.6083136538236</v>
      </c>
      <c r="K13452" t="str">
        <f>IF(AVERAGE(Table1_1[[#This Row],[2020]:[2024]])&lt;=_xlfn.XLOOKUP(Table1_1[[#This Row],[Series Name]],Table4[Series Name],Table4[Global Average]),"Sotto la media","Sopra la media")</f>
        <v>Sotto la media</v>
      </c>
      <c r="L13452">
        <f>_xlfn.XLOOKUP(Table1_1[[#This Row],[Series Name]],Table4[Series Name],Table4[Global Average])</f>
        <v>45.929882861326128</v>
      </c>
    </row>
    <row r="13453" spans="1:12" x14ac:dyDescent="0.3">
      <c r="A13453" t="s">
        <v>2768</v>
      </c>
      <c r="B13453" t="s">
        <v>2769</v>
      </c>
      <c r="C13453" t="s">
        <v>2514</v>
      </c>
      <c r="D13453" t="s">
        <v>2515</v>
      </c>
      <c r="E13453">
        <v>3019852280000</v>
      </c>
      <c r="F13453">
        <v>3500133630000</v>
      </c>
      <c r="G13453">
        <v>3682138490000</v>
      </c>
      <c r="H13453">
        <v>3527450810000</v>
      </c>
      <c r="J13453">
        <f>AVERAGE(Table1_1[[#This Row],[2020]:[2024]])</f>
        <v>3432393802500</v>
      </c>
      <c r="K13453" t="str">
        <f>IF(AVERAGE(Table1_1[[#This Row],[2020]:[2024]])&lt;=_xlfn.XLOOKUP(Table1_1[[#This Row],[Series Name]],Table4[Series Name],Table4[Global Average]),"Sotto la media","Sopra la media")</f>
        <v>Sotto la media</v>
      </c>
      <c r="L13453">
        <f>_xlfn.XLOOKUP(Table1_1[[#This Row],[Series Name]],Table4[Series Name],Table4[Global Average])</f>
        <v>12719643551310.389</v>
      </c>
    </row>
    <row r="13454" spans="1:12" x14ac:dyDescent="0.3">
      <c r="A13454" t="s">
        <v>2768</v>
      </c>
      <c r="B13454" t="s">
        <v>2769</v>
      </c>
      <c r="C13454" t="s">
        <v>2516</v>
      </c>
      <c r="D13454" t="s">
        <v>2517</v>
      </c>
      <c r="E13454">
        <v>1.83367433279064</v>
      </c>
      <c r="F13454">
        <v>1.66715839789604</v>
      </c>
      <c r="G13454">
        <v>1.6108192678876601</v>
      </c>
      <c r="H13454">
        <v>1.3582101434114999</v>
      </c>
      <c r="J13454">
        <f>AVERAGE(Table1_1[[#This Row],[2020]:[2024]])</f>
        <v>1.61746553549646</v>
      </c>
      <c r="K13454" t="str">
        <f>IF(AVERAGE(Table1_1[[#This Row],[2020]:[2024]])&lt;=_xlfn.XLOOKUP(Table1_1[[#This Row],[Series Name]],Table4[Series Name],Table4[Global Average]),"Sotto la media","Sopra la media")</f>
        <v>Sotto la media</v>
      </c>
      <c r="L13454">
        <f>_xlfn.XLOOKUP(Table1_1[[#This Row],[Series Name]],Table4[Series Name],Table4[Global Average])</f>
        <v>6.8531367822275371</v>
      </c>
    </row>
    <row r="13455" spans="1:12" x14ac:dyDescent="0.3">
      <c r="A13455" t="s">
        <v>2768</v>
      </c>
      <c r="B13455" t="s">
        <v>2769</v>
      </c>
      <c r="C13455" t="s">
        <v>2518</v>
      </c>
      <c r="D13455" t="s">
        <v>2519</v>
      </c>
      <c r="E13455">
        <v>261797220000</v>
      </c>
      <c r="F13455">
        <v>286186390000</v>
      </c>
      <c r="G13455">
        <v>291330940000</v>
      </c>
      <c r="H13455">
        <v>264846350000</v>
      </c>
      <c r="J13455">
        <f>AVERAGE(Table1_1[[#This Row],[2020]:[2024]])</f>
        <v>276040225000</v>
      </c>
      <c r="K13455" t="str">
        <f>IF(AVERAGE(Table1_1[[#This Row],[2020]:[2024]])&lt;=_xlfn.XLOOKUP(Table1_1[[#This Row],[Series Name]],Table4[Series Name],Table4[Global Average]),"Sotto la media","Sopra la media")</f>
        <v>Sotto la media</v>
      </c>
      <c r="L13455">
        <f>_xlfn.XLOOKUP(Table1_1[[#This Row],[Series Name]],Table4[Series Name],Table4[Global Average])</f>
        <v>1781718171236.1372</v>
      </c>
    </row>
    <row r="13456" spans="1:12" x14ac:dyDescent="0.3">
      <c r="A13456" t="s">
        <v>2768</v>
      </c>
      <c r="B13456" t="s">
        <v>2769</v>
      </c>
      <c r="C13456" t="s">
        <v>2520</v>
      </c>
      <c r="D13456" t="s">
        <v>2521</v>
      </c>
      <c r="E13456">
        <v>572840000</v>
      </c>
      <c r="F13456">
        <v>489390000</v>
      </c>
      <c r="G13456">
        <v>407910000</v>
      </c>
      <c r="J13456">
        <f>AVERAGE(Table1_1[[#This Row],[2020]:[2024]])</f>
        <v>490046666.66666669</v>
      </c>
      <c r="K13456" t="str">
        <f>IF(AVERAGE(Table1_1[[#This Row],[2020]:[2024]])&lt;=_xlfn.XLOOKUP(Table1_1[[#This Row],[Series Name]],Table4[Series Name],Table4[Global Average]),"Sotto la media","Sopra la media")</f>
        <v>Sopra la media</v>
      </c>
      <c r="L13456">
        <f>_xlfn.XLOOKUP(Table1_1[[#This Row],[Series Name]],Table4[Series Name],Table4[Global Average])</f>
        <v>139081111.1111111</v>
      </c>
    </row>
    <row r="13457" spans="1:12" x14ac:dyDescent="0.3">
      <c r="A13457" t="s">
        <v>2768</v>
      </c>
      <c r="B13457" t="s">
        <v>2769</v>
      </c>
      <c r="C13457" t="s">
        <v>2526</v>
      </c>
      <c r="D13457" t="s">
        <v>2527</v>
      </c>
      <c r="E13457">
        <v>14.7</v>
      </c>
      <c r="F13457">
        <v>14.7</v>
      </c>
      <c r="G13457">
        <v>14.7</v>
      </c>
      <c r="H13457">
        <v>14.7</v>
      </c>
      <c r="I13457">
        <v>14.7</v>
      </c>
      <c r="J13457">
        <f>AVERAGE(Table1_1[[#This Row],[2020]:[2024]])</f>
        <v>14.7</v>
      </c>
      <c r="K13457" t="str">
        <f>IF(AVERAGE(Table1_1[[#This Row],[2020]:[2024]])&lt;=_xlfn.XLOOKUP(Table1_1[[#This Row],[Series Name]],Table4[Series Name],Table4[Global Average]),"Sotto la media","Sopra la media")</f>
        <v>Sotto la media</v>
      </c>
      <c r="L13457">
        <f>_xlfn.XLOOKUP(Table1_1[[#This Row],[Series Name]],Table4[Series Name],Table4[Global Average])</f>
        <v>18.065555555555555</v>
      </c>
    </row>
    <row r="13458" spans="1:12" x14ac:dyDescent="0.3">
      <c r="A13458" t="s">
        <v>2768</v>
      </c>
      <c r="B13458" t="s">
        <v>2769</v>
      </c>
      <c r="C13458" t="s">
        <v>2528</v>
      </c>
      <c r="D13458" t="s">
        <v>2529</v>
      </c>
      <c r="E13458">
        <v>15.6</v>
      </c>
      <c r="F13458">
        <v>15.6</v>
      </c>
      <c r="G13458">
        <v>15.6</v>
      </c>
      <c r="H13458">
        <v>15.6</v>
      </c>
      <c r="I13458">
        <v>15.6</v>
      </c>
      <c r="J13458">
        <f>AVERAGE(Table1_1[[#This Row],[2020]:[2024]])</f>
        <v>15.6</v>
      </c>
      <c r="K13458" t="str">
        <f>IF(AVERAGE(Table1_1[[#This Row],[2020]:[2024]])&lt;=_xlfn.XLOOKUP(Table1_1[[#This Row],[Series Name]],Table4[Series Name],Table4[Global Average]),"Sotto la media","Sopra la media")</f>
        <v>Sotto la media</v>
      </c>
      <c r="L13458">
        <f>_xlfn.XLOOKUP(Table1_1[[#This Row],[Series Name]],Table4[Series Name],Table4[Global Average])</f>
        <v>19.27</v>
      </c>
    </row>
    <row r="13459" spans="1:12" x14ac:dyDescent="0.3">
      <c r="A13459" t="s">
        <v>2768</v>
      </c>
      <c r="B13459" t="s">
        <v>2769</v>
      </c>
      <c r="C13459" t="s">
        <v>2532</v>
      </c>
      <c r="D13459" t="s">
        <v>2533</v>
      </c>
      <c r="E13459">
        <v>9.9919163432398292</v>
      </c>
      <c r="F13459">
        <v>9.9919163434060394</v>
      </c>
      <c r="J13459">
        <f>AVERAGE(Table1_1[[#This Row],[2020]:[2024]])</f>
        <v>9.9919163433229343</v>
      </c>
      <c r="K13459" t="str">
        <f>IF(AVERAGE(Table1_1[[#This Row],[2020]:[2024]])&lt;=_xlfn.XLOOKUP(Table1_1[[#This Row],[Series Name]],Table4[Series Name],Table4[Global Average]),"Sotto la media","Sopra la media")</f>
        <v>Sopra la media</v>
      </c>
      <c r="L13459">
        <f>_xlfn.XLOOKUP(Table1_1[[#This Row],[Series Name]],Table4[Series Name],Table4[Global Average])</f>
        <v>4.7107280904871756</v>
      </c>
    </row>
    <row r="13460" spans="1:12" x14ac:dyDescent="0.3">
      <c r="A13460" t="s">
        <v>2768</v>
      </c>
      <c r="B13460" t="s">
        <v>2769</v>
      </c>
      <c r="C13460" t="s">
        <v>2540</v>
      </c>
      <c r="D13460" t="s">
        <v>2541</v>
      </c>
      <c r="E13460">
        <v>4.58</v>
      </c>
      <c r="J13460">
        <f>AVERAGE(Table1_1[[#This Row],[2020]:[2024]])</f>
        <v>4.58</v>
      </c>
      <c r="K13460" t="str">
        <f>IF(AVERAGE(Table1_1[[#This Row],[2020]:[2024]])&lt;=_xlfn.XLOOKUP(Table1_1[[#This Row],[Series Name]],Table4[Series Name],Table4[Global Average]),"Sotto la media","Sopra la media")</f>
        <v>Sotto la media</v>
      </c>
      <c r="L13460">
        <f>_xlfn.XLOOKUP(Table1_1[[#This Row],[Series Name]],Table4[Series Name],Table4[Global Average])</f>
        <v>5.64</v>
      </c>
    </row>
    <row r="13461" spans="1:12" x14ac:dyDescent="0.3">
      <c r="A13461" t="s">
        <v>2768</v>
      </c>
      <c r="B13461" t="s">
        <v>2769</v>
      </c>
      <c r="C13461" t="s">
        <v>2542</v>
      </c>
      <c r="D13461" t="s">
        <v>2543</v>
      </c>
      <c r="E13461">
        <v>1.79</v>
      </c>
      <c r="J13461">
        <f>AVERAGE(Table1_1[[#This Row],[2020]:[2024]])</f>
        <v>1.79</v>
      </c>
      <c r="K13461" t="str">
        <f>IF(AVERAGE(Table1_1[[#This Row],[2020]:[2024]])&lt;=_xlfn.XLOOKUP(Table1_1[[#This Row],[Series Name]],Table4[Series Name],Table4[Global Average]),"Sotto la media","Sopra la media")</f>
        <v>Sotto la media</v>
      </c>
      <c r="L13461">
        <f>_xlfn.XLOOKUP(Table1_1[[#This Row],[Series Name]],Table4[Series Name],Table4[Global Average])</f>
        <v>2.3579999999999997</v>
      </c>
    </row>
    <row r="13462" spans="1:12" x14ac:dyDescent="0.3">
      <c r="A13462" t="s">
        <v>2768</v>
      </c>
      <c r="B13462" t="s">
        <v>2769</v>
      </c>
      <c r="C13462" t="s">
        <v>2544</v>
      </c>
      <c r="D13462" t="s">
        <v>2545</v>
      </c>
      <c r="E13462">
        <v>7.31</v>
      </c>
      <c r="J13462">
        <f>AVERAGE(Table1_1[[#This Row],[2020]:[2024]])</f>
        <v>7.31</v>
      </c>
      <c r="K13462" t="str">
        <f>IF(AVERAGE(Table1_1[[#This Row],[2020]:[2024]])&lt;=_xlfn.XLOOKUP(Table1_1[[#This Row],[Series Name]],Table4[Series Name],Table4[Global Average]),"Sotto la media","Sopra la media")</f>
        <v>Sotto la media</v>
      </c>
      <c r="L13462">
        <f>_xlfn.XLOOKUP(Table1_1[[#This Row],[Series Name]],Table4[Series Name],Table4[Global Average])</f>
        <v>9.0193333333333339</v>
      </c>
    </row>
    <row r="13463" spans="1:12" x14ac:dyDescent="0.3">
      <c r="A13463" t="s">
        <v>2768</v>
      </c>
      <c r="B13463" t="s">
        <v>2769</v>
      </c>
      <c r="C13463" t="s">
        <v>2546</v>
      </c>
      <c r="D13463" t="s">
        <v>2547</v>
      </c>
      <c r="E13463">
        <v>9.1947803421452505</v>
      </c>
      <c r="F13463">
        <v>8.6875445158117195</v>
      </c>
      <c r="G13463">
        <v>10.745211711115299</v>
      </c>
      <c r="H13463">
        <v>10.2761912052145</v>
      </c>
      <c r="J13463">
        <f>AVERAGE(Table1_1[[#This Row],[2020]:[2024]])</f>
        <v>9.7259319435716929</v>
      </c>
      <c r="K13463" t="str">
        <f>IF(AVERAGE(Table1_1[[#This Row],[2020]:[2024]])&lt;=_xlfn.XLOOKUP(Table1_1[[#This Row],[Series Name]],Table4[Series Name],Table4[Global Average]),"Sotto la media","Sopra la media")</f>
        <v>Sotto la media</v>
      </c>
      <c r="L13463">
        <f>_xlfn.XLOOKUP(Table1_1[[#This Row],[Series Name]],Table4[Series Name],Table4[Global Average])</f>
        <v>26.746272929614378</v>
      </c>
    </row>
    <row r="13464" spans="1:12" x14ac:dyDescent="0.3">
      <c r="A13464" t="s">
        <v>2768</v>
      </c>
      <c r="B13464" t="s">
        <v>2769</v>
      </c>
      <c r="C13464" t="s">
        <v>2548</v>
      </c>
      <c r="D13464" t="s">
        <v>2549</v>
      </c>
      <c r="E13464">
        <v>1.88336622365327</v>
      </c>
      <c r="F13464">
        <v>1.9060354855341</v>
      </c>
      <c r="G13464">
        <v>2.41810739984229</v>
      </c>
      <c r="H13464">
        <v>2.1846319831770198</v>
      </c>
      <c r="J13464">
        <f>AVERAGE(Table1_1[[#This Row],[2020]:[2024]])</f>
        <v>2.09803527305167</v>
      </c>
      <c r="K13464" t="str">
        <f>IF(AVERAGE(Table1_1[[#This Row],[2020]:[2024]])&lt;=_xlfn.XLOOKUP(Table1_1[[#This Row],[Series Name]],Table4[Series Name],Table4[Global Average]),"Sotto la media","Sopra la media")</f>
        <v>Sotto la media</v>
      </c>
      <c r="L13464">
        <f>_xlfn.XLOOKUP(Table1_1[[#This Row],[Series Name]],Table4[Series Name],Table4[Global Average])</f>
        <v>6.1495341391192895</v>
      </c>
    </row>
    <row r="13465" spans="1:12" x14ac:dyDescent="0.3">
      <c r="A13465" t="s">
        <v>2768</v>
      </c>
      <c r="B13465" t="s">
        <v>2769</v>
      </c>
      <c r="C13465" t="s">
        <v>2550</v>
      </c>
      <c r="D13465" t="s">
        <v>2551</v>
      </c>
      <c r="E13465">
        <v>83929521.5</v>
      </c>
      <c r="F13465">
        <v>85948133.980000004</v>
      </c>
      <c r="G13465">
        <v>88567716.019999996</v>
      </c>
      <c r="J13465">
        <f>AVERAGE(Table1_1[[#This Row],[2020]:[2024]])</f>
        <v>86148457.166666672</v>
      </c>
      <c r="K13465" t="str">
        <f>IF(AVERAGE(Table1_1[[#This Row],[2020]:[2024]])&lt;=_xlfn.XLOOKUP(Table1_1[[#This Row],[Series Name]],Table4[Series Name],Table4[Global Average]),"Sotto la media","Sopra la media")</f>
        <v>Sopra la media</v>
      </c>
      <c r="L13465">
        <f>_xlfn.XLOOKUP(Table1_1[[#This Row],[Series Name]],Table4[Series Name],Table4[Global Average])</f>
        <v>5325128.2774074078</v>
      </c>
    </row>
    <row r="13466" spans="1:12" x14ac:dyDescent="0.3">
      <c r="A13466" t="s">
        <v>2768</v>
      </c>
      <c r="B13466" t="s">
        <v>2769</v>
      </c>
      <c r="C13466" t="s">
        <v>2552</v>
      </c>
      <c r="D13466" t="s">
        <v>2553</v>
      </c>
      <c r="E13466">
        <v>274.00537428169599</v>
      </c>
      <c r="F13466">
        <v>291.48867148947301</v>
      </c>
      <c r="G13466">
        <v>291.07650684485202</v>
      </c>
      <c r="H13466">
        <v>311.31041120292502</v>
      </c>
      <c r="J13466">
        <f>AVERAGE(Table1_1[[#This Row],[2020]:[2024]])</f>
        <v>291.97024095473648</v>
      </c>
      <c r="K13466" t="str">
        <f>IF(AVERAGE(Table1_1[[#This Row],[2020]:[2024]])&lt;=_xlfn.XLOOKUP(Table1_1[[#This Row],[Series Name]],Table4[Series Name],Table4[Global Average]),"Sotto la media","Sopra la media")</f>
        <v>Sopra la media</v>
      </c>
      <c r="L13466">
        <f>_xlfn.XLOOKUP(Table1_1[[#This Row],[Series Name]],Table4[Series Name],Table4[Global Average])</f>
        <v>72.784371648781402</v>
      </c>
    </row>
    <row r="13467" spans="1:12" x14ac:dyDescent="0.3">
      <c r="A13467" t="s">
        <v>2768</v>
      </c>
      <c r="B13467" t="s">
        <v>2769</v>
      </c>
      <c r="C13467" t="s">
        <v>2554</v>
      </c>
      <c r="D13467" t="s">
        <v>2555</v>
      </c>
      <c r="E13467">
        <v>14497.8987</v>
      </c>
      <c r="F13467">
        <v>15175.6191</v>
      </c>
      <c r="G13467">
        <v>15159.642</v>
      </c>
      <c r="H13467">
        <v>15943.9866</v>
      </c>
      <c r="J13467">
        <f>AVERAGE(Table1_1[[#This Row],[2020]:[2024]])</f>
        <v>15194.286599999999</v>
      </c>
      <c r="K13467" t="str">
        <f>IF(AVERAGE(Table1_1[[#This Row],[2020]:[2024]])&lt;=_xlfn.XLOOKUP(Table1_1[[#This Row],[Series Name]],Table4[Series Name],Table4[Global Average]),"Sotto la media","Sopra la media")</f>
        <v>Sopra la media</v>
      </c>
      <c r="L13467">
        <f>_xlfn.XLOOKUP(Table1_1[[#This Row],[Series Name]],Table4[Series Name],Table4[Global Average])</f>
        <v>1351.5386180555556</v>
      </c>
    </row>
    <row r="13468" spans="1:12" x14ac:dyDescent="0.3">
      <c r="A13468" t="s">
        <v>2768</v>
      </c>
      <c r="B13468" t="s">
        <v>2769</v>
      </c>
      <c r="C13468" t="s">
        <v>2556</v>
      </c>
      <c r="D13468" t="s">
        <v>2557</v>
      </c>
      <c r="E13468">
        <v>10.274182340018401</v>
      </c>
      <c r="F13468">
        <v>10.7448661106234</v>
      </c>
      <c r="G13468">
        <v>10.734959902278399</v>
      </c>
      <c r="H13468">
        <v>11.302100786128999</v>
      </c>
      <c r="J13468">
        <f>AVERAGE(Table1_1[[#This Row],[2020]:[2024]])</f>
        <v>10.7640272847623</v>
      </c>
      <c r="K13468" t="str">
        <f>IF(AVERAGE(Table1_1[[#This Row],[2020]:[2024]])&lt;=_xlfn.XLOOKUP(Table1_1[[#This Row],[Series Name]],Table4[Series Name],Table4[Global Average]),"Sotto la media","Sopra la media")</f>
        <v>Sopra la media</v>
      </c>
      <c r="L13468">
        <f>_xlfn.XLOOKUP(Table1_1[[#This Row],[Series Name]],Table4[Series Name],Table4[Global Average])</f>
        <v>9.6139612103632572</v>
      </c>
    </row>
    <row r="13469" spans="1:12" x14ac:dyDescent="0.3">
      <c r="A13469" t="s">
        <v>2768</v>
      </c>
      <c r="B13469" t="s">
        <v>2769</v>
      </c>
      <c r="C13469" t="s">
        <v>2558</v>
      </c>
      <c r="D13469" t="s">
        <v>2559</v>
      </c>
      <c r="E13469">
        <v>13157.4247</v>
      </c>
      <c r="F13469">
        <v>13835.1451</v>
      </c>
      <c r="G13469">
        <v>13819.168</v>
      </c>
      <c r="J13469">
        <f>AVERAGE(Table1_1[[#This Row],[2020]:[2024]])</f>
        <v>13603.912599999998</v>
      </c>
      <c r="K13469" t="str">
        <f>IF(AVERAGE(Table1_1[[#This Row],[2020]:[2024]])&lt;=_xlfn.XLOOKUP(Table1_1[[#This Row],[Series Name]],Table4[Series Name],Table4[Global Average]),"Sotto la media","Sopra la media")</f>
        <v>Sopra la media</v>
      </c>
      <c r="L13469">
        <f>_xlfn.XLOOKUP(Table1_1[[#This Row],[Series Name]],Table4[Series Name],Table4[Global Average])</f>
        <v>1460.4801489440251</v>
      </c>
    </row>
    <row r="13470" spans="1:12" x14ac:dyDescent="0.3">
      <c r="A13470" t="s">
        <v>2768</v>
      </c>
      <c r="B13470" t="s">
        <v>2769</v>
      </c>
      <c r="C13470" t="s">
        <v>2560</v>
      </c>
      <c r="D13470" t="s">
        <v>2561</v>
      </c>
      <c r="E13470">
        <v>0.86377474092877105</v>
      </c>
      <c r="F13470">
        <v>1.70756488252672</v>
      </c>
      <c r="J13470">
        <f>AVERAGE(Table1_1[[#This Row],[2020]:[2024]])</f>
        <v>1.2856698117277454</v>
      </c>
      <c r="K13470" t="str">
        <f>IF(AVERAGE(Table1_1[[#This Row],[2020]:[2024]])&lt;=_xlfn.XLOOKUP(Table1_1[[#This Row],[Series Name]],Table4[Series Name],Table4[Global Average]),"Sotto la media","Sopra la media")</f>
        <v>Sotto la media</v>
      </c>
      <c r="L13470">
        <f>_xlfn.XLOOKUP(Table1_1[[#This Row],[Series Name]],Table4[Series Name],Table4[Global Average])</f>
        <v>3.2235653028551554</v>
      </c>
    </row>
    <row r="13471" spans="1:12" x14ac:dyDescent="0.3">
      <c r="A13471" t="s">
        <v>2768</v>
      </c>
      <c r="B13471" t="s">
        <v>2769</v>
      </c>
      <c r="C13471" t="s">
        <v>2562</v>
      </c>
      <c r="D13471" t="s">
        <v>2563</v>
      </c>
      <c r="E13471">
        <v>144.32094903011699</v>
      </c>
      <c r="F13471">
        <v>125.825492388705</v>
      </c>
      <c r="G13471">
        <v>135.080547316132</v>
      </c>
      <c r="H13471">
        <v>142.53074008741601</v>
      </c>
      <c r="J13471">
        <f>AVERAGE(Table1_1[[#This Row],[2020]:[2024]])</f>
        <v>136.93943220559251</v>
      </c>
      <c r="K13471" t="str">
        <f>IF(AVERAGE(Table1_1[[#This Row],[2020]:[2024]])&lt;=_xlfn.XLOOKUP(Table1_1[[#This Row],[Series Name]],Table4[Series Name],Table4[Global Average]),"Sotto la media","Sopra la media")</f>
        <v>Sopra la media</v>
      </c>
      <c r="L13471">
        <f>_xlfn.XLOOKUP(Table1_1[[#This Row],[Series Name]],Table4[Series Name],Table4[Global Average])</f>
        <v>50.713959273252158</v>
      </c>
    </row>
    <row r="13472" spans="1:12" x14ac:dyDescent="0.3">
      <c r="A13472" t="s">
        <v>2768</v>
      </c>
      <c r="B13472" t="s">
        <v>2769</v>
      </c>
      <c r="C13472" t="s">
        <v>2564</v>
      </c>
      <c r="D13472" t="s">
        <v>2565</v>
      </c>
      <c r="E13472">
        <v>3357240875433.71</v>
      </c>
      <c r="F13472">
        <v>3427931394628.8501</v>
      </c>
      <c r="G13472">
        <v>3306839412813.7798</v>
      </c>
      <c r="H13472">
        <v>3449544415518.98</v>
      </c>
      <c r="I13472">
        <v>3264803869739.1201</v>
      </c>
      <c r="J13472">
        <f>AVERAGE(Table1_1[[#This Row],[2020]:[2024]])</f>
        <v>3361271993626.8882</v>
      </c>
      <c r="K13472" t="str">
        <f>IF(AVERAGE(Table1_1[[#This Row],[2020]:[2024]])&lt;=_xlfn.XLOOKUP(Table1_1[[#This Row],[Series Name]],Table4[Series Name],Table4[Global Average]),"Sotto la media","Sopra la media")</f>
        <v>Sopra la media</v>
      </c>
      <c r="L13472">
        <f>_xlfn.XLOOKUP(Table1_1[[#This Row],[Series Name]],Table4[Series Name],Table4[Global Average])</f>
        <v>361415588801.08118</v>
      </c>
    </row>
    <row r="13473" spans="1:12" x14ac:dyDescent="0.3">
      <c r="A13473" t="s">
        <v>2768</v>
      </c>
      <c r="B13473" t="s">
        <v>2769</v>
      </c>
      <c r="C13473" t="s">
        <v>2566</v>
      </c>
      <c r="D13473" t="s">
        <v>2567</v>
      </c>
      <c r="E13473">
        <v>14.681702819202201</v>
      </c>
      <c r="F13473">
        <v>11.6019861902875</v>
      </c>
      <c r="G13473">
        <v>11.1266298868594</v>
      </c>
      <c r="H13473">
        <v>11.781851630219601</v>
      </c>
      <c r="J13473">
        <f>AVERAGE(Table1_1[[#This Row],[2020]:[2024]])</f>
        <v>12.298042631642174</v>
      </c>
      <c r="K13473" t="str">
        <f>IF(AVERAGE(Table1_1[[#This Row],[2020]:[2024]])&lt;=_xlfn.XLOOKUP(Table1_1[[#This Row],[Series Name]],Table4[Series Name],Table4[Global Average]),"Sotto la media","Sopra la media")</f>
        <v>Sopra la media</v>
      </c>
      <c r="L13473">
        <f>_xlfn.XLOOKUP(Table1_1[[#This Row],[Series Name]],Table4[Series Name],Table4[Global Average])</f>
        <v>5.207270028626021</v>
      </c>
    </row>
    <row r="13474" spans="1:12" x14ac:dyDescent="0.3">
      <c r="A13474" t="s">
        <v>2768</v>
      </c>
      <c r="B13474" t="s">
        <v>2769</v>
      </c>
      <c r="C13474" t="s">
        <v>2568</v>
      </c>
      <c r="D13474" t="s">
        <v>2569</v>
      </c>
      <c r="E13474">
        <v>3238782371433.71</v>
      </c>
      <c r="F13474">
        <v>3313920330628.8501</v>
      </c>
      <c r="G13474">
        <v>3189689108813.7798</v>
      </c>
      <c r="H13474">
        <v>3301319727518.98</v>
      </c>
      <c r="I13474">
        <v>3264803869739.1201</v>
      </c>
      <c r="J13474">
        <f>AVERAGE(Table1_1[[#This Row],[2020]:[2024]])</f>
        <v>3261703081626.8882</v>
      </c>
      <c r="K13474" t="str">
        <f>IF(AVERAGE(Table1_1[[#This Row],[2020]:[2024]])&lt;=_xlfn.XLOOKUP(Table1_1[[#This Row],[Series Name]],Table4[Series Name],Table4[Global Average]),"Sotto la media","Sopra la media")</f>
        <v>Sopra la media</v>
      </c>
      <c r="L13474">
        <f>_xlfn.XLOOKUP(Table1_1[[#This Row],[Series Name]],Table4[Series Name],Table4[Global Average])</f>
        <v>303200694904.39789</v>
      </c>
    </row>
    <row r="13475" spans="1:12" x14ac:dyDescent="0.3">
      <c r="A13475" t="s">
        <v>2768</v>
      </c>
      <c r="B13475" t="s">
        <v>2769</v>
      </c>
      <c r="C13475" t="s">
        <v>2570</v>
      </c>
      <c r="D13475" t="s">
        <v>2571</v>
      </c>
      <c r="E13475">
        <v>34.754295699606601</v>
      </c>
      <c r="F13475">
        <v>37.301990865637201</v>
      </c>
      <c r="G13475">
        <v>38.351482083672202</v>
      </c>
      <c r="H13475">
        <v>37.3167713639344</v>
      </c>
      <c r="J13475">
        <f>AVERAGE(Table1_1[[#This Row],[2020]:[2024]])</f>
        <v>36.931135003212603</v>
      </c>
      <c r="K13475" t="str">
        <f>IF(AVERAGE(Table1_1[[#This Row],[2020]:[2024]])&lt;=_xlfn.XLOOKUP(Table1_1[[#This Row],[Series Name]],Table4[Series Name],Table4[Global Average]),"Sotto la media","Sopra la media")</f>
        <v>Sotto la media</v>
      </c>
      <c r="L13475">
        <f>_xlfn.XLOOKUP(Table1_1[[#This Row],[Series Name]],Table4[Series Name],Table4[Global Average])</f>
        <v>63.420484122774965</v>
      </c>
    </row>
    <row r="13476" spans="1:12" x14ac:dyDescent="0.3">
      <c r="A13476" t="s">
        <v>2768</v>
      </c>
      <c r="B13476" t="s">
        <v>2769</v>
      </c>
      <c r="C13476" t="s">
        <v>2572</v>
      </c>
      <c r="D13476" t="s">
        <v>2573</v>
      </c>
      <c r="E13476">
        <v>4.1551452285044999</v>
      </c>
      <c r="F13476">
        <v>4.3769807025776801</v>
      </c>
      <c r="G13476">
        <v>4.6551887401319698</v>
      </c>
      <c r="H13476">
        <v>4.8999917555595198</v>
      </c>
      <c r="J13476">
        <f>AVERAGE(Table1_1[[#This Row],[2020]:[2024]])</f>
        <v>4.5218266066934172</v>
      </c>
      <c r="K13476" t="str">
        <f>IF(AVERAGE(Table1_1[[#This Row],[2020]:[2024]])&lt;=_xlfn.XLOOKUP(Table1_1[[#This Row],[Series Name]],Table4[Series Name],Table4[Global Average]),"Sotto la media","Sopra la media")</f>
        <v>Sotto la media</v>
      </c>
      <c r="L13476">
        <f>_xlfn.XLOOKUP(Table1_1[[#This Row],[Series Name]],Table4[Series Name],Table4[Global Average])</f>
        <v>16.280035544759887</v>
      </c>
    </row>
    <row r="13477" spans="1:12" x14ac:dyDescent="0.3">
      <c r="A13477" t="s">
        <v>2768</v>
      </c>
      <c r="B13477" t="s">
        <v>2769</v>
      </c>
      <c r="C13477" t="s">
        <v>2574</v>
      </c>
      <c r="D13477" t="s">
        <v>2575</v>
      </c>
      <c r="E13477">
        <v>229193</v>
      </c>
      <c r="F13477">
        <v>261982</v>
      </c>
      <c r="J13477">
        <f>AVERAGE(Table1_1[[#This Row],[2020]:[2024]])</f>
        <v>245587.5</v>
      </c>
      <c r="K13477" t="str">
        <f>IF(AVERAGE(Table1_1[[#This Row],[2020]:[2024]])&lt;=_xlfn.XLOOKUP(Table1_1[[#This Row],[Series Name]],Table4[Series Name],Table4[Global Average]),"Sotto la media","Sopra la media")</f>
        <v>Sopra la media</v>
      </c>
      <c r="L13477">
        <f>_xlfn.XLOOKUP(Table1_1[[#This Row],[Series Name]],Table4[Series Name],Table4[Global Average])</f>
        <v>61909.369047619053</v>
      </c>
    </row>
    <row r="13478" spans="1:12" x14ac:dyDescent="0.3">
      <c r="A13478" t="s">
        <v>2768</v>
      </c>
      <c r="B13478" t="s">
        <v>2769</v>
      </c>
      <c r="C13478" t="s">
        <v>2576</v>
      </c>
      <c r="D13478" t="s">
        <v>2577</v>
      </c>
      <c r="E13478">
        <v>9116516</v>
      </c>
      <c r="F13478">
        <v>9192753</v>
      </c>
      <c r="J13478">
        <f>AVERAGE(Table1_1[[#This Row],[2020]:[2024]])</f>
        <v>9154634.5</v>
      </c>
      <c r="K13478" t="str">
        <f>IF(AVERAGE(Table1_1[[#This Row],[2020]:[2024]])&lt;=_xlfn.XLOOKUP(Table1_1[[#This Row],[Series Name]],Table4[Series Name],Table4[Global Average]),"Sotto la media","Sopra la media")</f>
        <v>Sopra la media</v>
      </c>
      <c r="L13478">
        <f>_xlfn.XLOOKUP(Table1_1[[#This Row],[Series Name]],Table4[Series Name],Table4[Global Average])</f>
        <v>798479.61309523811</v>
      </c>
    </row>
    <row r="13479" spans="1:12" x14ac:dyDescent="0.3">
      <c r="A13479" t="s">
        <v>2768</v>
      </c>
      <c r="B13479" t="s">
        <v>2769</v>
      </c>
      <c r="C13479" t="s">
        <v>2608</v>
      </c>
      <c r="D13479" t="s">
        <v>2609</v>
      </c>
      <c r="E13479">
        <v>25.042006953508501</v>
      </c>
      <c r="F13479">
        <v>38.067336686936301</v>
      </c>
      <c r="G13479">
        <v>39.517907204254001</v>
      </c>
      <c r="H13479">
        <v>26.331667204890199</v>
      </c>
      <c r="J13479">
        <f>AVERAGE(Table1_1[[#This Row],[2020]:[2024]])</f>
        <v>32.239729512397254</v>
      </c>
      <c r="K13479" t="str">
        <f>IF(AVERAGE(Table1_1[[#This Row],[2020]:[2024]])&lt;=_xlfn.XLOOKUP(Table1_1[[#This Row],[Series Name]],Table4[Series Name],Table4[Global Average]),"Sotto la media","Sopra la media")</f>
        <v>Sopra la media</v>
      </c>
      <c r="L13479">
        <f>_xlfn.XLOOKUP(Table1_1[[#This Row],[Series Name]],Table4[Series Name],Table4[Global Average])</f>
        <v>20.302097491200517</v>
      </c>
    </row>
    <row r="13480" spans="1:12" x14ac:dyDescent="0.3">
      <c r="A13480" t="s">
        <v>2768</v>
      </c>
      <c r="B13480" t="s">
        <v>2769</v>
      </c>
      <c r="C13480" t="s">
        <v>2610</v>
      </c>
      <c r="D13480" t="s">
        <v>2611</v>
      </c>
      <c r="E13480">
        <v>25.057239538605199</v>
      </c>
      <c r="F13480">
        <v>33.536115923771099</v>
      </c>
      <c r="G13480">
        <v>36.919680790053697</v>
      </c>
      <c r="H13480">
        <v>29.8211495259904</v>
      </c>
      <c r="J13480">
        <f>AVERAGE(Table1_1[[#This Row],[2020]:[2024]])</f>
        <v>31.333546444605098</v>
      </c>
      <c r="K13480" t="str">
        <f>IF(AVERAGE(Table1_1[[#This Row],[2020]:[2024]])&lt;=_xlfn.XLOOKUP(Table1_1[[#This Row],[Series Name]],Table4[Series Name],Table4[Global Average]),"Sotto la media","Sopra la media")</f>
        <v>Sopra la media</v>
      </c>
      <c r="L13480">
        <f>_xlfn.XLOOKUP(Table1_1[[#This Row],[Series Name]],Table4[Series Name],Table4[Global Average])</f>
        <v>29.539720561975091</v>
      </c>
    </row>
    <row r="13481" spans="1:12" x14ac:dyDescent="0.3">
      <c r="A13481" t="s">
        <v>2768</v>
      </c>
      <c r="B13481" t="s">
        <v>2769</v>
      </c>
      <c r="C13481" t="s">
        <v>2612</v>
      </c>
      <c r="D13481" t="s">
        <v>2613</v>
      </c>
      <c r="E13481">
        <v>24.767671771022599</v>
      </c>
      <c r="F13481">
        <v>37.893117035816601</v>
      </c>
      <c r="G13481">
        <v>39.338289341336299</v>
      </c>
      <c r="H13481">
        <v>26.212867780748802</v>
      </c>
      <c r="J13481">
        <f>AVERAGE(Table1_1[[#This Row],[2020]:[2024]])</f>
        <v>32.052986482231077</v>
      </c>
      <c r="K13481" t="str">
        <f>IF(AVERAGE(Table1_1[[#This Row],[2020]:[2024]])&lt;=_xlfn.XLOOKUP(Table1_1[[#This Row],[Series Name]],Table4[Series Name],Table4[Global Average]),"Sotto la media","Sopra la media")</f>
        <v>Sopra la media</v>
      </c>
      <c r="L13481">
        <f>_xlfn.XLOOKUP(Table1_1[[#This Row],[Series Name]],Table4[Series Name],Table4[Global Average])</f>
        <v>19.261507141225405</v>
      </c>
    </row>
    <row r="13482" spans="1:12" x14ac:dyDescent="0.3">
      <c r="A13482" t="s">
        <v>2768</v>
      </c>
      <c r="B13482" t="s">
        <v>2769</v>
      </c>
      <c r="C13482" t="s">
        <v>2614</v>
      </c>
      <c r="D13482" t="s">
        <v>2615</v>
      </c>
      <c r="E13482">
        <v>24.823521379315999</v>
      </c>
      <c r="F13482">
        <v>33.284173464049303</v>
      </c>
      <c r="G13482">
        <v>36.627692994738403</v>
      </c>
      <c r="H13482">
        <v>29.656727287214601</v>
      </c>
      <c r="J13482">
        <f>AVERAGE(Table1_1[[#This Row],[2020]:[2024]])</f>
        <v>31.098028781329575</v>
      </c>
      <c r="K13482" t="str">
        <f>IF(AVERAGE(Table1_1[[#This Row],[2020]:[2024]])&lt;=_xlfn.XLOOKUP(Table1_1[[#This Row],[Series Name]],Table4[Series Name],Table4[Global Average]),"Sotto la media","Sopra la media")</f>
        <v>Sopra la media</v>
      </c>
      <c r="L13482">
        <f>_xlfn.XLOOKUP(Table1_1[[#This Row],[Series Name]],Table4[Series Name],Table4[Global Average])</f>
        <v>29.087068958912976</v>
      </c>
    </row>
    <row r="13483" spans="1:12" x14ac:dyDescent="0.3">
      <c r="A13483" t="s">
        <v>2768</v>
      </c>
      <c r="B13483" t="s">
        <v>2769</v>
      </c>
      <c r="C13483" t="s">
        <v>2616</v>
      </c>
      <c r="D13483" t="s">
        <v>2617</v>
      </c>
      <c r="E13483">
        <v>4.3955646954571801</v>
      </c>
      <c r="F13483">
        <v>3.35364120453769</v>
      </c>
      <c r="G13483">
        <v>3.63379787251993</v>
      </c>
      <c r="H13483">
        <v>7.5020198115676502</v>
      </c>
      <c r="J13483">
        <f>AVERAGE(Table1_1[[#This Row],[2020]:[2024]])</f>
        <v>4.7212558960206126</v>
      </c>
      <c r="K13483" t="str">
        <f>IF(AVERAGE(Table1_1[[#This Row],[2020]:[2024]])&lt;=_xlfn.XLOOKUP(Table1_1[[#This Row],[Series Name]],Table4[Series Name],Table4[Global Average]),"Sotto la media","Sopra la media")</f>
        <v>Sotto la media</v>
      </c>
      <c r="L13483">
        <f>_xlfn.XLOOKUP(Table1_1[[#This Row],[Series Name]],Table4[Series Name],Table4[Global Average])</f>
        <v>27.113369285448954</v>
      </c>
    </row>
    <row r="13484" spans="1:12" x14ac:dyDescent="0.3">
      <c r="A13484" t="s">
        <v>2768</v>
      </c>
      <c r="B13484" t="s">
        <v>2769</v>
      </c>
      <c r="C13484" t="s">
        <v>2618</v>
      </c>
      <c r="D13484" t="s">
        <v>2619</v>
      </c>
      <c r="E13484">
        <v>34.682584414973199</v>
      </c>
      <c r="F13484">
        <v>25.014856311431402</v>
      </c>
      <c r="G13484">
        <v>25.1607494951154</v>
      </c>
      <c r="H13484">
        <v>36.592135406527802</v>
      </c>
      <c r="J13484">
        <f>AVERAGE(Table1_1[[#This Row],[2020]:[2024]])</f>
        <v>30.362581407011952</v>
      </c>
      <c r="K13484" t="str">
        <f>IF(AVERAGE(Table1_1[[#This Row],[2020]:[2024]])&lt;=_xlfn.XLOOKUP(Table1_1[[#This Row],[Series Name]],Table4[Series Name],Table4[Global Average]),"Sotto la media","Sopra la media")</f>
        <v>Sopra la media</v>
      </c>
      <c r="L13484">
        <f>_xlfn.XLOOKUP(Table1_1[[#This Row],[Series Name]],Table4[Series Name],Table4[Global Average])</f>
        <v>17.176400874724916</v>
      </c>
    </row>
    <row r="13485" spans="1:12" x14ac:dyDescent="0.3">
      <c r="A13485" t="s">
        <v>2768</v>
      </c>
      <c r="B13485" t="s">
        <v>2769</v>
      </c>
      <c r="C13485" t="s">
        <v>2620</v>
      </c>
      <c r="D13485" t="s">
        <v>2621</v>
      </c>
      <c r="E13485">
        <v>4.3474112848660997</v>
      </c>
      <c r="F13485">
        <v>3.3382928704674502</v>
      </c>
      <c r="G13485">
        <v>3.6172814359393399</v>
      </c>
      <c r="H13485">
        <v>7.4681732789278197</v>
      </c>
      <c r="J13485">
        <f>AVERAGE(Table1_1[[#This Row],[2020]:[2024]])</f>
        <v>4.6927897175501769</v>
      </c>
      <c r="K13485" t="str">
        <f>IF(AVERAGE(Table1_1[[#This Row],[2020]:[2024]])&lt;=_xlfn.XLOOKUP(Table1_1[[#This Row],[Series Name]],Table4[Series Name],Table4[Global Average]),"Sotto la media","Sopra la media")</f>
        <v>Sotto la media</v>
      </c>
      <c r="L13485">
        <f>_xlfn.XLOOKUP(Table1_1[[#This Row],[Series Name]],Table4[Series Name],Table4[Global Average])</f>
        <v>26.104015919019211</v>
      </c>
    </row>
    <row r="13486" spans="1:12" x14ac:dyDescent="0.3">
      <c r="A13486" t="s">
        <v>2768</v>
      </c>
      <c r="B13486" t="s">
        <v>2769</v>
      </c>
      <c r="C13486" t="s">
        <v>2622</v>
      </c>
      <c r="D13486" t="s">
        <v>2623</v>
      </c>
      <c r="E13486">
        <v>34.359087096907899</v>
      </c>
      <c r="F13486">
        <v>24.826930421533699</v>
      </c>
      <c r="G13486">
        <v>24.961759915131299</v>
      </c>
      <c r="H13486">
        <v>36.390380580816398</v>
      </c>
      <c r="J13486">
        <f>AVERAGE(Table1_1[[#This Row],[2020]:[2024]])</f>
        <v>30.134539503597324</v>
      </c>
      <c r="K13486" t="str">
        <f>IF(AVERAGE(Table1_1[[#This Row],[2020]:[2024]])&lt;=_xlfn.XLOOKUP(Table1_1[[#This Row],[Series Name]],Table4[Series Name],Table4[Global Average]),"Sotto la media","Sopra la media")</f>
        <v>Sopra la media</v>
      </c>
      <c r="L13486">
        <f>_xlfn.XLOOKUP(Table1_1[[#This Row],[Series Name]],Table4[Series Name],Table4[Global Average])</f>
        <v>16.986436290094922</v>
      </c>
    </row>
    <row r="13487" spans="1:12" x14ac:dyDescent="0.3">
      <c r="A13487" t="s">
        <v>2768</v>
      </c>
      <c r="B13487" t="s">
        <v>2769</v>
      </c>
      <c r="C13487" t="s">
        <v>2624</v>
      </c>
      <c r="D13487" t="s">
        <v>2625</v>
      </c>
      <c r="E13487">
        <v>75</v>
      </c>
      <c r="F13487">
        <v>75</v>
      </c>
      <c r="G13487">
        <v>67</v>
      </c>
      <c r="H13487">
        <v>76</v>
      </c>
      <c r="J13487">
        <f>AVERAGE(Table1_1[[#This Row],[2020]:[2024]])</f>
        <v>73.25</v>
      </c>
      <c r="K13487" t="str">
        <f>IF(AVERAGE(Table1_1[[#This Row],[2020]:[2024]])&lt;=_xlfn.XLOOKUP(Table1_1[[#This Row],[Series Name]],Table4[Series Name],Table4[Global Average]),"Sotto la media","Sopra la media")</f>
        <v>Sotto la media</v>
      </c>
      <c r="L13487">
        <f>_xlfn.XLOOKUP(Table1_1[[#This Row],[Series Name]],Table4[Series Name],Table4[Global Average])</f>
        <v>81.499183006535944</v>
      </c>
    </row>
    <row r="13488" spans="1:12" x14ac:dyDescent="0.3">
      <c r="A13488" t="s">
        <v>2768</v>
      </c>
      <c r="B13488" t="s">
        <v>2769</v>
      </c>
      <c r="C13488" t="s">
        <v>2626</v>
      </c>
      <c r="D13488" t="s">
        <v>2627</v>
      </c>
      <c r="E13488">
        <v>95</v>
      </c>
      <c r="F13488">
        <v>94</v>
      </c>
      <c r="G13488">
        <v>95</v>
      </c>
      <c r="J13488">
        <f>AVERAGE(Table1_1[[#This Row],[2020]:[2024]])</f>
        <v>94.666666666666671</v>
      </c>
      <c r="K13488" t="str">
        <f>IF(AVERAGE(Table1_1[[#This Row],[2020]:[2024]])&lt;=_xlfn.XLOOKUP(Table1_1[[#This Row],[Series Name]],Table4[Series Name],Table4[Global Average]),"Sotto la media","Sopra la media")</f>
        <v>Sopra la media</v>
      </c>
      <c r="L13488">
        <f>_xlfn.XLOOKUP(Table1_1[[#This Row],[Series Name]],Table4[Series Name],Table4[Global Average])</f>
        <v>73.109401709401723</v>
      </c>
    </row>
    <row r="13489" spans="1:12" x14ac:dyDescent="0.3">
      <c r="A13489" t="s">
        <v>2768</v>
      </c>
      <c r="B13489" t="s">
        <v>2769</v>
      </c>
      <c r="C13489" t="s">
        <v>2628</v>
      </c>
      <c r="D13489" t="s">
        <v>2629</v>
      </c>
      <c r="F13489">
        <v>81</v>
      </c>
      <c r="J13489">
        <f>AVERAGE(Table1_1[[#This Row],[2020]:[2024]])</f>
        <v>81</v>
      </c>
      <c r="K13489" t="str">
        <f>IF(AVERAGE(Table1_1[[#This Row],[2020]:[2024]])&lt;=_xlfn.XLOOKUP(Table1_1[[#This Row],[Series Name]],Table4[Series Name],Table4[Global Average]),"Sotto la media","Sopra la media")</f>
        <v>Sopra la media</v>
      </c>
      <c r="L13489">
        <f>_xlfn.XLOOKUP(Table1_1[[#This Row],[Series Name]],Table4[Series Name],Table4[Global Average])</f>
        <v>75.8</v>
      </c>
    </row>
    <row r="13490" spans="1:12" x14ac:dyDescent="0.3">
      <c r="A13490" t="s">
        <v>2768</v>
      </c>
      <c r="B13490" t="s">
        <v>2769</v>
      </c>
      <c r="C13490" t="s">
        <v>2648</v>
      </c>
      <c r="D13490" t="s">
        <v>2649</v>
      </c>
      <c r="E13490">
        <v>4.3419999999999996</v>
      </c>
      <c r="F13490">
        <v>3.9529999999999998</v>
      </c>
      <c r="G13490">
        <v>4.3259999999999996</v>
      </c>
      <c r="H13490">
        <v>4.0570000000000004</v>
      </c>
      <c r="I13490">
        <v>3.9750000000000001</v>
      </c>
      <c r="J13490">
        <f>AVERAGE(Table1_1[[#This Row],[2020]:[2024]])</f>
        <v>4.1305999999999994</v>
      </c>
      <c r="K13490" t="str">
        <f>IF(AVERAGE(Table1_1[[#This Row],[2020]:[2024]])&lt;=_xlfn.XLOOKUP(Table1_1[[#This Row],[Series Name]],Table4[Series Name],Table4[Global Average]),"Sotto la media","Sopra la media")</f>
        <v>Sotto la media</v>
      </c>
      <c r="L13490">
        <f>_xlfn.XLOOKUP(Table1_1[[#This Row],[Series Name]],Table4[Series Name],Table4[Global Average])</f>
        <v>8.5312666666666672</v>
      </c>
    </row>
    <row r="13491" spans="1:12" x14ac:dyDescent="0.3">
      <c r="A13491" t="s">
        <v>2768</v>
      </c>
      <c r="B13491" t="s">
        <v>2769</v>
      </c>
      <c r="C13491" t="s">
        <v>2652</v>
      </c>
      <c r="D13491" t="s">
        <v>2653</v>
      </c>
      <c r="E13491">
        <v>5.5369999999999999</v>
      </c>
      <c r="F13491">
        <v>5.04</v>
      </c>
      <c r="G13491">
        <v>5.516</v>
      </c>
      <c r="H13491">
        <v>5.173</v>
      </c>
      <c r="I13491">
        <v>5.0620000000000003</v>
      </c>
      <c r="J13491">
        <f>AVERAGE(Table1_1[[#This Row],[2020]:[2024]])</f>
        <v>5.2656000000000001</v>
      </c>
      <c r="K13491" t="str">
        <f>IF(AVERAGE(Table1_1[[#This Row],[2020]:[2024]])&lt;=_xlfn.XLOOKUP(Table1_1[[#This Row],[Series Name]],Table4[Series Name],Table4[Global Average]),"Sotto la media","Sopra la media")</f>
        <v>Sotto la media</v>
      </c>
      <c r="L13491">
        <f>_xlfn.XLOOKUP(Table1_1[[#This Row],[Series Name]],Table4[Series Name],Table4[Global Average])</f>
        <v>7.1085888888888888</v>
      </c>
    </row>
    <row r="13492" spans="1:12" x14ac:dyDescent="0.3">
      <c r="A13492" t="s">
        <v>2768</v>
      </c>
      <c r="B13492" t="s">
        <v>2769</v>
      </c>
      <c r="C13492" t="s">
        <v>2656</v>
      </c>
      <c r="D13492" t="s">
        <v>2657</v>
      </c>
      <c r="E13492">
        <v>5</v>
      </c>
      <c r="F13492">
        <v>4.55</v>
      </c>
      <c r="G13492">
        <v>4.9800000000000004</v>
      </c>
      <c r="H13492">
        <v>4.67</v>
      </c>
      <c r="I13492">
        <v>4.5709999999999997</v>
      </c>
      <c r="J13492">
        <f>AVERAGE(Table1_1[[#This Row],[2020]:[2024]])</f>
        <v>4.7542</v>
      </c>
      <c r="K13492" t="str">
        <f>IF(AVERAGE(Table1_1[[#This Row],[2020]:[2024]])&lt;=_xlfn.XLOOKUP(Table1_1[[#This Row],[Series Name]],Table4[Series Name],Table4[Global Average]),"Sotto la media","Sopra la media")</f>
        <v>Sotto la media</v>
      </c>
      <c r="L13492">
        <f>_xlfn.XLOOKUP(Table1_1[[#This Row],[Series Name]],Table4[Series Name],Table4[Global Average])</f>
        <v>7.6575111111111109</v>
      </c>
    </row>
    <row r="13493" spans="1:12" x14ac:dyDescent="0.3">
      <c r="A13493" t="s">
        <v>2768</v>
      </c>
      <c r="B13493" t="s">
        <v>2769</v>
      </c>
      <c r="C13493" t="s">
        <v>2658</v>
      </c>
      <c r="D13493" t="s">
        <v>2659</v>
      </c>
      <c r="E13493">
        <v>5.61</v>
      </c>
      <c r="F13493">
        <v>5.1100000000000003</v>
      </c>
      <c r="J13493">
        <f>AVERAGE(Table1_1[[#This Row],[2020]:[2024]])</f>
        <v>5.36</v>
      </c>
      <c r="K13493" t="str">
        <f>IF(AVERAGE(Table1_1[[#This Row],[2020]:[2024]])&lt;=_xlfn.XLOOKUP(Table1_1[[#This Row],[Series Name]],Table4[Series Name],Table4[Global Average]),"Sotto la media","Sopra la media")</f>
        <v>Sotto la media</v>
      </c>
      <c r="L13493">
        <f>_xlfn.XLOOKUP(Table1_1[[#This Row],[Series Name]],Table4[Series Name],Table4[Global Average])</f>
        <v>7.5769008838383858</v>
      </c>
    </row>
    <row r="13494" spans="1:12" x14ac:dyDescent="0.3">
      <c r="A13494" t="s">
        <v>2768</v>
      </c>
      <c r="B13494" t="s">
        <v>2769</v>
      </c>
      <c r="C13494" t="s">
        <v>2660</v>
      </c>
      <c r="D13494" t="s">
        <v>2661</v>
      </c>
      <c r="E13494">
        <v>11.388</v>
      </c>
      <c r="F13494">
        <v>11.163</v>
      </c>
      <c r="G13494">
        <v>13.318</v>
      </c>
      <c r="H13494">
        <v>14.178000000000001</v>
      </c>
      <c r="I13494">
        <v>13.545999999999999</v>
      </c>
      <c r="J13494">
        <f>AVERAGE(Table1_1[[#This Row],[2020]:[2024]])</f>
        <v>12.718599999999999</v>
      </c>
      <c r="K13494" t="str">
        <f>IF(AVERAGE(Table1_1[[#This Row],[2020]:[2024]])&lt;=_xlfn.XLOOKUP(Table1_1[[#This Row],[Series Name]],Table4[Series Name],Table4[Global Average]),"Sotto la media","Sopra la media")</f>
        <v>Sotto la media</v>
      </c>
      <c r="L13494">
        <f>_xlfn.XLOOKUP(Table1_1[[#This Row],[Series Name]],Table4[Series Name],Table4[Global Average])</f>
        <v>21.331377777777778</v>
      </c>
    </row>
    <row r="13495" spans="1:12" x14ac:dyDescent="0.3">
      <c r="A13495" t="s">
        <v>2768</v>
      </c>
      <c r="B13495" t="s">
        <v>2769</v>
      </c>
      <c r="C13495" t="s">
        <v>2664</v>
      </c>
      <c r="D13495" t="s">
        <v>2665</v>
      </c>
      <c r="E13495">
        <v>13.641999999999999</v>
      </c>
      <c r="F13495">
        <v>13.374000000000001</v>
      </c>
      <c r="G13495">
        <v>15.933999999999999</v>
      </c>
      <c r="H13495">
        <v>16.919</v>
      </c>
      <c r="I13495">
        <v>16.481999999999999</v>
      </c>
      <c r="J13495">
        <f>AVERAGE(Table1_1[[#This Row],[2020]:[2024]])</f>
        <v>15.270199999999999</v>
      </c>
      <c r="K13495" t="str">
        <f>IF(AVERAGE(Table1_1[[#This Row],[2020]:[2024]])&lt;=_xlfn.XLOOKUP(Table1_1[[#This Row],[Series Name]],Table4[Series Name],Table4[Global Average]),"Sotto la media","Sopra la media")</f>
        <v>Sotto la media</v>
      </c>
      <c r="L13495">
        <f>_xlfn.XLOOKUP(Table1_1[[#This Row],[Series Name]],Table4[Series Name],Table4[Global Average])</f>
        <v>17.186444444444447</v>
      </c>
    </row>
    <row r="13496" spans="1:12" x14ac:dyDescent="0.3">
      <c r="A13496" t="s">
        <v>2768</v>
      </c>
      <c r="B13496" t="s">
        <v>2769</v>
      </c>
      <c r="C13496" t="s">
        <v>2668</v>
      </c>
      <c r="D13496" t="s">
        <v>2669</v>
      </c>
      <c r="E13496">
        <v>12.678000000000001</v>
      </c>
      <c r="F13496">
        <v>12.422000000000001</v>
      </c>
      <c r="G13496">
        <v>14.811</v>
      </c>
      <c r="H13496">
        <v>15.744999999999999</v>
      </c>
      <c r="I13496">
        <v>15.226000000000001</v>
      </c>
      <c r="J13496">
        <f>AVERAGE(Table1_1[[#This Row],[2020]:[2024]])</f>
        <v>14.176400000000001</v>
      </c>
      <c r="K13496" t="str">
        <f>IF(AVERAGE(Table1_1[[#This Row],[2020]:[2024]])&lt;=_xlfn.XLOOKUP(Table1_1[[#This Row],[Series Name]],Table4[Series Name],Table4[Global Average]),"Sotto la media","Sopra la media")</f>
        <v>Sotto la media</v>
      </c>
      <c r="L13496">
        <f>_xlfn.XLOOKUP(Table1_1[[#This Row],[Series Name]],Table4[Series Name],Table4[Global Average])</f>
        <v>18.773066666666669</v>
      </c>
    </row>
    <row r="13497" spans="1:12" x14ac:dyDescent="0.3">
      <c r="A13497" t="s">
        <v>2768</v>
      </c>
      <c r="B13497" t="s">
        <v>2769</v>
      </c>
      <c r="C13497" t="s">
        <v>2670</v>
      </c>
      <c r="D13497" t="s">
        <v>2671</v>
      </c>
      <c r="E13497">
        <v>14.19</v>
      </c>
      <c r="F13497">
        <v>14.25</v>
      </c>
      <c r="J13497">
        <f>AVERAGE(Table1_1[[#This Row],[2020]:[2024]])</f>
        <v>14.219999999999999</v>
      </c>
      <c r="K13497" t="str">
        <f>IF(AVERAGE(Table1_1[[#This Row],[2020]:[2024]])&lt;=_xlfn.XLOOKUP(Table1_1[[#This Row],[Series Name]],Table4[Series Name],Table4[Global Average]),"Sotto la media","Sopra la media")</f>
        <v>Sotto la media</v>
      </c>
      <c r="L13497">
        <f>_xlfn.XLOOKUP(Table1_1[[#This Row],[Series Name]],Table4[Series Name],Table4[Global Average])</f>
        <v>18.232449494949496</v>
      </c>
    </row>
    <row r="13498" spans="1:12" x14ac:dyDescent="0.3">
      <c r="A13498" t="s">
        <v>2768</v>
      </c>
      <c r="B13498" t="s">
        <v>2769</v>
      </c>
      <c r="C13498" t="s">
        <v>2674</v>
      </c>
      <c r="D13498" t="s">
        <v>2675</v>
      </c>
      <c r="E13498">
        <v>866810508</v>
      </c>
      <c r="F13498">
        <v>882894483</v>
      </c>
      <c r="G13498">
        <v>897578430</v>
      </c>
      <c r="H13498">
        <v>910895447</v>
      </c>
      <c r="J13498">
        <f>AVERAGE(Table1_1[[#This Row],[2020]:[2024]])</f>
        <v>889544717</v>
      </c>
      <c r="K13498" t="str">
        <f>IF(AVERAGE(Table1_1[[#This Row],[2020]:[2024]])&lt;=_xlfn.XLOOKUP(Table1_1[[#This Row],[Series Name]],Table4[Series Name],Table4[Global Average]),"Sotto la media","Sopra la media")</f>
        <v>Sopra la media</v>
      </c>
      <c r="L13498">
        <f>_xlfn.XLOOKUP(Table1_1[[#This Row],[Series Name]],Table4[Series Name],Table4[Global Average])</f>
        <v>82109766.263888881</v>
      </c>
    </row>
    <row r="13499" spans="1:12" x14ac:dyDescent="0.3">
      <c r="A13499" t="s">
        <v>2768</v>
      </c>
      <c r="B13499" t="s">
        <v>2769</v>
      </c>
      <c r="C13499" t="s">
        <v>2676</v>
      </c>
      <c r="D13499" t="s">
        <v>2677</v>
      </c>
      <c r="E13499">
        <v>61.427999999999997</v>
      </c>
      <c r="F13499">
        <v>62.512</v>
      </c>
      <c r="G13499">
        <v>63.56</v>
      </c>
      <c r="H13499">
        <v>64.569999999999993</v>
      </c>
      <c r="J13499">
        <f>AVERAGE(Table1_1[[#This Row],[2020]:[2024]])</f>
        <v>63.017499999999998</v>
      </c>
      <c r="K13499" t="str">
        <f>IF(AVERAGE(Table1_1[[#This Row],[2020]:[2024]])&lt;=_xlfn.XLOOKUP(Table1_1[[#This Row],[Series Name]],Table4[Series Name],Table4[Global Average]),"Sotto la media","Sopra la media")</f>
        <v>Sotto la media</v>
      </c>
      <c r="L13499">
        <f>_xlfn.XLOOKUP(Table1_1[[#This Row],[Series Name]],Table4[Series Name],Table4[Global Average])</f>
        <v>69.565736111111107</v>
      </c>
    </row>
    <row r="13500" spans="1:12" x14ac:dyDescent="0.3">
      <c r="A13500" t="s">
        <v>2768</v>
      </c>
      <c r="B13500" t="s">
        <v>2769</v>
      </c>
      <c r="C13500" t="s">
        <v>2678</v>
      </c>
      <c r="D13500" t="s">
        <v>2679</v>
      </c>
      <c r="E13500">
        <v>2.0781400577921199</v>
      </c>
      <c r="F13500">
        <v>1.83853028231533</v>
      </c>
      <c r="G13500">
        <v>1.6494808568802399</v>
      </c>
      <c r="H13500">
        <v>1.4727619653969699</v>
      </c>
      <c r="J13500">
        <f>AVERAGE(Table1_1[[#This Row],[2020]:[2024]])</f>
        <v>1.7597282905961649</v>
      </c>
      <c r="K13500" t="str">
        <f>IF(AVERAGE(Table1_1[[#This Row],[2020]:[2024]])&lt;=_xlfn.XLOOKUP(Table1_1[[#This Row],[Series Name]],Table4[Series Name],Table4[Global Average]),"Sotto la media","Sopra la media")</f>
        <v>Sopra la media</v>
      </c>
      <c r="L13500">
        <f>_xlfn.XLOOKUP(Table1_1[[#This Row],[Series Name]],Table4[Series Name],Table4[Global Average])</f>
        <v>1.5383040751342405</v>
      </c>
    </row>
    <row r="13501" spans="1:12" x14ac:dyDescent="0.3">
      <c r="A13501" t="s">
        <v>2768</v>
      </c>
      <c r="B13501" t="s">
        <v>2769</v>
      </c>
      <c r="C13501" t="s">
        <v>2680</v>
      </c>
      <c r="D13501" t="s">
        <v>2681</v>
      </c>
      <c r="E13501">
        <v>10066998408.5</v>
      </c>
      <c r="F13501">
        <v>50673914230.099998</v>
      </c>
      <c r="G13501">
        <v>48184738416</v>
      </c>
      <c r="H13501">
        <v>48576699224.5</v>
      </c>
      <c r="J13501">
        <f>AVERAGE(Table1_1[[#This Row],[2020]:[2024]])</f>
        <v>39375587569.775002</v>
      </c>
      <c r="K13501" t="str">
        <f>IF(AVERAGE(Table1_1[[#This Row],[2020]:[2024]])&lt;=_xlfn.XLOOKUP(Table1_1[[#This Row],[Series Name]],Table4[Series Name],Table4[Global Average]),"Sotto la media","Sopra la media")</f>
        <v>Sopra la media</v>
      </c>
      <c r="L13501">
        <f>_xlfn.XLOOKUP(Table1_1[[#This Row],[Series Name]],Table4[Series Name],Table4[Global Average])</f>
        <v>13037387592.465626</v>
      </c>
    </row>
    <row r="13502" spans="1:12" x14ac:dyDescent="0.3">
      <c r="A13502" t="s">
        <v>2768</v>
      </c>
      <c r="B13502" t="s">
        <v>2769</v>
      </c>
      <c r="C13502" t="s">
        <v>2688</v>
      </c>
      <c r="D13502" t="s">
        <v>2689</v>
      </c>
      <c r="E13502">
        <v>-1.6563587188720701</v>
      </c>
      <c r="F13502">
        <v>-1.64127457141876</v>
      </c>
      <c r="G13502">
        <v>-1.6013710498809799</v>
      </c>
      <c r="H13502">
        <v>-1.5045541524887101</v>
      </c>
      <c r="J13502">
        <f>AVERAGE(Table1_1[[#This Row],[2020]:[2024]])</f>
        <v>-1.6008896231651299</v>
      </c>
      <c r="K13502" t="str">
        <f>IF(AVERAGE(Table1_1[[#This Row],[2020]:[2024]])&lt;=_xlfn.XLOOKUP(Table1_1[[#This Row],[Series Name]],Table4[Series Name],Table4[Global Average]),"Sotto la media","Sopra la media")</f>
        <v>Sotto la media</v>
      </c>
      <c r="L13502">
        <f>_xlfn.XLOOKUP(Table1_1[[#This Row],[Series Name]],Table4[Series Name],Table4[Global Average])</f>
        <v>0.26308203547256848</v>
      </c>
    </row>
    <row r="13503" spans="1:12" x14ac:dyDescent="0.3">
      <c r="A13503" t="s">
        <v>2768</v>
      </c>
      <c r="B13503" t="s">
        <v>2769</v>
      </c>
      <c r="C13503" t="s">
        <v>2690</v>
      </c>
      <c r="D13503" t="s">
        <v>2691</v>
      </c>
      <c r="E13503">
        <v>11</v>
      </c>
      <c r="F13503">
        <v>10</v>
      </c>
      <c r="G13503">
        <v>10</v>
      </c>
      <c r="H13503">
        <v>10</v>
      </c>
      <c r="J13503">
        <f>AVERAGE(Table1_1[[#This Row],[2020]:[2024]])</f>
        <v>10.25</v>
      </c>
      <c r="K13503" t="str">
        <f>IF(AVERAGE(Table1_1[[#This Row],[2020]:[2024]])&lt;=_xlfn.XLOOKUP(Table1_1[[#This Row],[Series Name]],Table4[Series Name],Table4[Global Average]),"Sotto la media","Sopra la media")</f>
        <v>Sopra la media</v>
      </c>
      <c r="L13503">
        <f>_xlfn.XLOOKUP(Table1_1[[#This Row],[Series Name]],Table4[Series Name],Table4[Global Average])</f>
        <v>10.11875</v>
      </c>
    </row>
    <row r="13504" spans="1:12" x14ac:dyDescent="0.3">
      <c r="A13504" t="s">
        <v>2768</v>
      </c>
      <c r="B13504" t="s">
        <v>2769</v>
      </c>
      <c r="C13504" t="s">
        <v>2692</v>
      </c>
      <c r="D13504" t="s">
        <v>2693</v>
      </c>
      <c r="E13504">
        <v>4.8309178352356001</v>
      </c>
      <c r="F13504">
        <v>5.3140096664428702</v>
      </c>
      <c r="G13504">
        <v>6.2801933288574201</v>
      </c>
      <c r="H13504">
        <v>7.3529410362243697</v>
      </c>
      <c r="J13504">
        <f>AVERAGE(Table1_1[[#This Row],[2020]:[2024]])</f>
        <v>5.9445154666900644</v>
      </c>
      <c r="K13504" t="str">
        <f>IF(AVERAGE(Table1_1[[#This Row],[2020]:[2024]])&lt;=_xlfn.XLOOKUP(Table1_1[[#This Row],[Series Name]],Table4[Series Name],Table4[Global Average]),"Sotto la media","Sopra la media")</f>
        <v>Sotto la media</v>
      </c>
      <c r="L13504">
        <f>_xlfn.XLOOKUP(Table1_1[[#This Row],[Series Name]],Table4[Series Name],Table4[Global Average])</f>
        <v>57.674943145612872</v>
      </c>
    </row>
    <row r="13505" spans="1:12" x14ac:dyDescent="0.3">
      <c r="A13505" t="s">
        <v>2768</v>
      </c>
      <c r="B13505" t="s">
        <v>2769</v>
      </c>
      <c r="C13505" t="s">
        <v>2694</v>
      </c>
      <c r="D13505" t="s">
        <v>2695</v>
      </c>
      <c r="E13505">
        <v>1.44927537441254</v>
      </c>
      <c r="F13505">
        <v>1.44927537441254</v>
      </c>
      <c r="G13505">
        <v>1.93236720561981</v>
      </c>
      <c r="H13505">
        <v>2.4509804248809801</v>
      </c>
      <c r="J13505">
        <f>AVERAGE(Table1_1[[#This Row],[2020]:[2024]])</f>
        <v>1.8204745948314676</v>
      </c>
      <c r="K13505" t="str">
        <f>IF(AVERAGE(Table1_1[[#This Row],[2020]:[2024]])&lt;=_xlfn.XLOOKUP(Table1_1[[#This Row],[Series Name]],Table4[Series Name],Table4[Global Average]),"Sotto la media","Sopra la media")</f>
        <v>Sotto la media</v>
      </c>
      <c r="L13505">
        <f>_xlfn.XLOOKUP(Table1_1[[#This Row],[Series Name]],Table4[Series Name],Table4[Global Average])</f>
        <v>50.106652991597862</v>
      </c>
    </row>
    <row r="13506" spans="1:12" x14ac:dyDescent="0.3">
      <c r="A13506" t="s">
        <v>2768</v>
      </c>
      <c r="B13506" t="s">
        <v>2769</v>
      </c>
      <c r="C13506" t="s">
        <v>2696</v>
      </c>
      <c r="D13506" t="s">
        <v>2697</v>
      </c>
      <c r="E13506">
        <v>9.1787443161010707</v>
      </c>
      <c r="F13506">
        <v>10.6280193328857</v>
      </c>
      <c r="G13506">
        <v>10.6280193328857</v>
      </c>
      <c r="H13506">
        <v>12.2549018859863</v>
      </c>
      <c r="J13506">
        <f>AVERAGE(Table1_1[[#This Row],[2020]:[2024]])</f>
        <v>10.672421216964693</v>
      </c>
      <c r="K13506" t="str">
        <f>IF(AVERAGE(Table1_1[[#This Row],[2020]:[2024]])&lt;=_xlfn.XLOOKUP(Table1_1[[#This Row],[Series Name]],Table4[Series Name],Table4[Global Average]),"Sotto la media","Sopra la media")</f>
        <v>Sotto la media</v>
      </c>
      <c r="L13506">
        <f>_xlfn.XLOOKUP(Table1_1[[#This Row],[Series Name]],Table4[Series Name],Table4[Global Average])</f>
        <v>64.128036856651306</v>
      </c>
    </row>
    <row r="13507" spans="1:12" x14ac:dyDescent="0.3">
      <c r="A13507" t="s">
        <v>2768</v>
      </c>
      <c r="B13507" t="s">
        <v>2769</v>
      </c>
      <c r="C13507" t="s">
        <v>2698</v>
      </c>
      <c r="D13507" t="s">
        <v>2699</v>
      </c>
      <c r="E13507">
        <v>0.12604686617851299</v>
      </c>
      <c r="F13507">
        <v>0.128070369362831</v>
      </c>
      <c r="G13507">
        <v>0.12613086402416199</v>
      </c>
      <c r="H13507">
        <v>0.123653374612331</v>
      </c>
      <c r="J13507">
        <f>AVERAGE(Table1_1[[#This Row],[2020]:[2024]])</f>
        <v>0.12597536854445923</v>
      </c>
      <c r="K13507" t="str">
        <f>IF(AVERAGE(Table1_1[[#This Row],[2020]:[2024]])&lt;=_xlfn.XLOOKUP(Table1_1[[#This Row],[Series Name]],Table4[Series Name],Table4[Global Average]),"Sotto la media","Sopra la media")</f>
        <v>Sotto la media</v>
      </c>
      <c r="L13507">
        <f>_xlfn.XLOOKUP(Table1_1[[#This Row],[Series Name]],Table4[Series Name],Table4[Global Average])</f>
        <v>0.14497231716910999</v>
      </c>
    </row>
    <row r="13508" spans="1:12" x14ac:dyDescent="0.3">
      <c r="A13508" t="s">
        <v>2768</v>
      </c>
      <c r="B13508" t="s">
        <v>2769</v>
      </c>
      <c r="C13508" t="s">
        <v>2700</v>
      </c>
      <c r="D13508" t="s">
        <v>2701</v>
      </c>
      <c r="E13508">
        <v>42.241410784994102</v>
      </c>
      <c r="F13508">
        <v>41.5511499338985</v>
      </c>
      <c r="G13508">
        <v>41.069603764815199</v>
      </c>
      <c r="H13508">
        <v>40.808632713881103</v>
      </c>
      <c r="J13508">
        <f>AVERAGE(Table1_1[[#This Row],[2020]:[2024]])</f>
        <v>41.417699299397228</v>
      </c>
      <c r="K13508" t="str">
        <f>IF(AVERAGE(Table1_1[[#This Row],[2020]:[2024]])&lt;=_xlfn.XLOOKUP(Table1_1[[#This Row],[Series Name]],Table4[Series Name],Table4[Global Average]),"Sotto la media","Sopra la media")</f>
        <v>Sopra la media</v>
      </c>
      <c r="L13508">
        <f>_xlfn.XLOOKUP(Table1_1[[#This Row],[Series Name]],Table4[Series Name],Table4[Global Average])</f>
        <v>25.388499741622589</v>
      </c>
    </row>
    <row r="13509" spans="1:12" x14ac:dyDescent="0.3">
      <c r="A13509" t="s">
        <v>2768</v>
      </c>
      <c r="B13509" t="s">
        <v>2769</v>
      </c>
      <c r="C13509" t="s">
        <v>2702</v>
      </c>
      <c r="D13509" t="s">
        <v>2703</v>
      </c>
      <c r="E13509">
        <v>42.709849114601198</v>
      </c>
      <c r="F13509">
        <v>42.161779215340999</v>
      </c>
      <c r="G13509">
        <v>41.942197793778298</v>
      </c>
      <c r="H13509">
        <v>41.657439650711297</v>
      </c>
      <c r="J13509">
        <f>AVERAGE(Table1_1[[#This Row],[2020]:[2024]])</f>
        <v>42.11781644360795</v>
      </c>
      <c r="K13509" t="str">
        <f>IF(AVERAGE(Table1_1[[#This Row],[2020]:[2024]])&lt;=_xlfn.XLOOKUP(Table1_1[[#This Row],[Series Name]],Table4[Series Name],Table4[Global Average]),"Sotto la media","Sopra la media")</f>
        <v>Sopra la media</v>
      </c>
      <c r="L13509">
        <f>_xlfn.XLOOKUP(Table1_1[[#This Row],[Series Name]],Table4[Series Name],Table4[Global Average])</f>
        <v>26.120421998664071</v>
      </c>
    </row>
    <row r="13510" spans="1:12" x14ac:dyDescent="0.3">
      <c r="A13510" t="s">
        <v>2768</v>
      </c>
      <c r="B13510" t="s">
        <v>2769</v>
      </c>
      <c r="C13510" t="s">
        <v>2704</v>
      </c>
      <c r="D13510" t="s">
        <v>2705</v>
      </c>
      <c r="E13510">
        <v>42.497930675832599</v>
      </c>
      <c r="F13510">
        <v>41.884578032414403</v>
      </c>
      <c r="G13510">
        <v>41.546382451339603</v>
      </c>
      <c r="H13510">
        <v>41.272318428177798</v>
      </c>
      <c r="J13510">
        <f>AVERAGE(Table1_1[[#This Row],[2020]:[2024]])</f>
        <v>41.800302396941106</v>
      </c>
      <c r="K13510" t="str">
        <f>IF(AVERAGE(Table1_1[[#This Row],[2020]:[2024]])&lt;=_xlfn.XLOOKUP(Table1_1[[#This Row],[Series Name]],Table4[Series Name],Table4[Global Average]),"Sotto la media","Sopra la media")</f>
        <v>Sopra la media</v>
      </c>
      <c r="L13510">
        <f>_xlfn.XLOOKUP(Table1_1[[#This Row],[Series Name]],Table4[Series Name],Table4[Global Average])</f>
        <v>25.8654273970959</v>
      </c>
    </row>
    <row r="13511" spans="1:12" x14ac:dyDescent="0.3">
      <c r="A13511" t="s">
        <v>2768</v>
      </c>
      <c r="B13511" t="s">
        <v>2769</v>
      </c>
      <c r="C13511" t="s">
        <v>2706</v>
      </c>
      <c r="D13511" t="s">
        <v>2707</v>
      </c>
      <c r="E13511">
        <v>54.942689295059999</v>
      </c>
      <c r="F13511">
        <v>55.600641368776301</v>
      </c>
      <c r="G13511">
        <v>56.078381845683403</v>
      </c>
      <c r="H13511">
        <v>56.3532478943537</v>
      </c>
      <c r="J13511">
        <f>AVERAGE(Table1_1[[#This Row],[2020]:[2024]])</f>
        <v>55.743740100968353</v>
      </c>
      <c r="K13511" t="str">
        <f>IF(AVERAGE(Table1_1[[#This Row],[2020]:[2024]])&lt;=_xlfn.XLOOKUP(Table1_1[[#This Row],[Series Name]],Table4[Series Name],Table4[Global Average]),"Sotto la media","Sopra la media")</f>
        <v>Sotto la media</v>
      </c>
      <c r="L13511">
        <f>_xlfn.XLOOKUP(Table1_1[[#This Row],[Series Name]],Table4[Series Name],Table4[Global Average])</f>
        <v>71.998023930946175</v>
      </c>
    </row>
    <row r="13512" spans="1:12" x14ac:dyDescent="0.3">
      <c r="A13512" t="s">
        <v>2768</v>
      </c>
      <c r="B13512" t="s">
        <v>2769</v>
      </c>
      <c r="C13512" t="s">
        <v>2708</v>
      </c>
      <c r="D13512" t="s">
        <v>2709</v>
      </c>
      <c r="E13512">
        <v>52.194148427722098</v>
      </c>
      <c r="F13512">
        <v>52.767223255125202</v>
      </c>
      <c r="G13512">
        <v>53.017365815082002</v>
      </c>
      <c r="H13512">
        <v>53.316871476958198</v>
      </c>
      <c r="J13512">
        <f>AVERAGE(Table1_1[[#This Row],[2020]:[2024]])</f>
        <v>52.823902243721875</v>
      </c>
      <c r="K13512" t="str">
        <f>IF(AVERAGE(Table1_1[[#This Row],[2020]:[2024]])&lt;=_xlfn.XLOOKUP(Table1_1[[#This Row],[Series Name]],Table4[Series Name],Table4[Global Average]),"Sotto la media","Sopra la media")</f>
        <v>Sotto la media</v>
      </c>
      <c r="L13512">
        <f>_xlfn.XLOOKUP(Table1_1[[#This Row],[Series Name]],Table4[Series Name],Table4[Global Average])</f>
        <v>68.844204160438963</v>
      </c>
    </row>
    <row r="13513" spans="1:12" x14ac:dyDescent="0.3">
      <c r="A13513" t="s">
        <v>2768</v>
      </c>
      <c r="B13513" t="s">
        <v>2769</v>
      </c>
      <c r="C13513" t="s">
        <v>2710</v>
      </c>
      <c r="D13513" t="s">
        <v>2711</v>
      </c>
      <c r="E13513">
        <v>53.437570076098602</v>
      </c>
      <c r="F13513">
        <v>54.053481960604003</v>
      </c>
      <c r="G13513">
        <v>54.405866157907496</v>
      </c>
      <c r="H13513">
        <v>54.694538594130101</v>
      </c>
      <c r="J13513">
        <f>AVERAGE(Table1_1[[#This Row],[2020]:[2024]])</f>
        <v>54.147864197185051</v>
      </c>
      <c r="K13513" t="str">
        <f>IF(AVERAGE(Table1_1[[#This Row],[2020]:[2024]])&lt;=_xlfn.XLOOKUP(Table1_1[[#This Row],[Series Name]],Table4[Series Name],Table4[Global Average]),"Sotto la media","Sopra la media")</f>
        <v>Sotto la media</v>
      </c>
      <c r="L13513">
        <f>_xlfn.XLOOKUP(Table1_1[[#This Row],[Series Name]],Table4[Series Name],Table4[Global Average])</f>
        <v>70.153516659723692</v>
      </c>
    </row>
    <row r="13514" spans="1:12" x14ac:dyDescent="0.3">
      <c r="A13514" t="s">
        <v>2768</v>
      </c>
      <c r="B13514" t="s">
        <v>2769</v>
      </c>
      <c r="C13514" t="s">
        <v>2714</v>
      </c>
      <c r="D13514" t="s">
        <v>2715</v>
      </c>
      <c r="E13514">
        <v>25.711394742153701</v>
      </c>
      <c r="F13514">
        <v>27.883614063595999</v>
      </c>
      <c r="J13514">
        <f>AVERAGE(Table1_1[[#This Row],[2020]:[2024]])</f>
        <v>26.79750440287485</v>
      </c>
      <c r="K13514" t="str">
        <f>IF(AVERAGE(Table1_1[[#This Row],[2020]:[2024]])&lt;=_xlfn.XLOOKUP(Table1_1[[#This Row],[Series Name]],Table4[Series Name],Table4[Global Average]),"Sotto la media","Sopra la media")</f>
        <v>Sotto la media</v>
      </c>
      <c r="L13514">
        <f>_xlfn.XLOOKUP(Table1_1[[#This Row],[Series Name]],Table4[Series Name],Table4[Global Average])</f>
        <v>46.997962421893071</v>
      </c>
    </row>
    <row r="13515" spans="1:12" x14ac:dyDescent="0.3">
      <c r="A13515" t="s">
        <v>2768</v>
      </c>
      <c r="B13515" t="s">
        <v>2769</v>
      </c>
      <c r="C13515" t="s">
        <v>2716</v>
      </c>
      <c r="D13515" t="s">
        <v>2717</v>
      </c>
      <c r="E13515">
        <v>75.625</v>
      </c>
      <c r="F13515">
        <v>75.625</v>
      </c>
      <c r="G13515">
        <v>78.125</v>
      </c>
      <c r="H13515">
        <v>78.125</v>
      </c>
      <c r="J13515">
        <f>AVERAGE(Table1_1[[#This Row],[2020]:[2024]])</f>
        <v>76.875</v>
      </c>
      <c r="K13515" t="str">
        <f>IF(AVERAGE(Table1_1[[#This Row],[2020]:[2024]])&lt;=_xlfn.XLOOKUP(Table1_1[[#This Row],[Series Name]],Table4[Series Name],Table4[Global Average]),"Sotto la media","Sopra la media")</f>
        <v>Sotto la media</v>
      </c>
      <c r="L13515">
        <f>_xlfn.XLOOKUP(Table1_1[[#This Row],[Series Name]],Table4[Series Name],Table4[Global Average])</f>
        <v>84.177083333333343</v>
      </c>
    </row>
    <row r="13516" spans="1:12" x14ac:dyDescent="0.3">
      <c r="A13516" t="s">
        <v>2768</v>
      </c>
      <c r="B13516" t="s">
        <v>2769</v>
      </c>
      <c r="C13516" t="s">
        <v>2734</v>
      </c>
      <c r="D13516" t="s">
        <v>2735</v>
      </c>
      <c r="E13516">
        <v>0.1</v>
      </c>
      <c r="J13516">
        <f>AVERAGE(Table1_1[[#This Row],[2020]:[2024]])</f>
        <v>0.1</v>
      </c>
      <c r="K13516" t="str">
        <f>IF(AVERAGE(Table1_1[[#This Row],[2020]:[2024]])&lt;=_xlfn.XLOOKUP(Table1_1[[#This Row],[Series Name]],Table4[Series Name],Table4[Global Average]),"Sotto la media","Sopra la media")</f>
        <v>Sotto la media</v>
      </c>
      <c r="L13516">
        <f>_xlfn.XLOOKUP(Table1_1[[#This Row],[Series Name]],Table4[Series Name],Table4[Global Average])</f>
        <v>1.2250000000000001</v>
      </c>
    </row>
    <row r="13517" spans="1:12" x14ac:dyDescent="0.3">
      <c r="A13517" t="s">
        <v>2768</v>
      </c>
      <c r="B13517" t="s">
        <v>2769</v>
      </c>
      <c r="C13517" t="s">
        <v>2736</v>
      </c>
      <c r="D13517" t="s">
        <v>2737</v>
      </c>
      <c r="E13517">
        <v>2.8</v>
      </c>
      <c r="J13517">
        <f>AVERAGE(Table1_1[[#This Row],[2020]:[2024]])</f>
        <v>2.8</v>
      </c>
      <c r="K13517" t="str">
        <f>IF(AVERAGE(Table1_1[[#This Row],[2020]:[2024]])&lt;=_xlfn.XLOOKUP(Table1_1[[#This Row],[Series Name]],Table4[Series Name],Table4[Global Average]),"Sotto la media","Sopra la media")</f>
        <v>Sotto la media</v>
      </c>
      <c r="L13517">
        <f>_xlfn.XLOOKUP(Table1_1[[#This Row],[Series Name]],Table4[Series Name],Table4[Global Average])</f>
        <v>8.5500000000000007</v>
      </c>
    </row>
    <row r="13518" spans="1:12" x14ac:dyDescent="0.3">
      <c r="A13518" t="s">
        <v>2768</v>
      </c>
      <c r="B13518" t="s">
        <v>2769</v>
      </c>
      <c r="C13518" t="s">
        <v>2738</v>
      </c>
      <c r="D13518" t="s">
        <v>2739</v>
      </c>
      <c r="E13518">
        <v>30.441088488313099</v>
      </c>
      <c r="F13518">
        <v>30.485955486905102</v>
      </c>
      <c r="G13518">
        <v>30.5337217872042</v>
      </c>
      <c r="J13518">
        <f>AVERAGE(Table1_1[[#This Row],[2020]:[2024]])</f>
        <v>30.486921920807465</v>
      </c>
      <c r="K13518" t="str">
        <f>IF(AVERAGE(Table1_1[[#This Row],[2020]:[2024]])&lt;=_xlfn.XLOOKUP(Table1_1[[#This Row],[Series Name]],Table4[Series Name],Table4[Global Average]),"Sotto la media","Sopra la media")</f>
        <v>Sotto la media</v>
      </c>
      <c r="L13518">
        <f>_xlfn.XLOOKUP(Table1_1[[#This Row],[Series Name]],Table4[Series Name],Table4[Global Average])</f>
        <v>35.459895733627064</v>
      </c>
    </row>
    <row r="13519" spans="1:12" x14ac:dyDescent="0.3">
      <c r="A13519" t="s">
        <v>2770</v>
      </c>
      <c r="B13519" t="s">
        <v>2771</v>
      </c>
      <c r="C13519" t="s">
        <v>6</v>
      </c>
      <c r="D13519" t="s">
        <v>7</v>
      </c>
      <c r="E13519">
        <v>30</v>
      </c>
      <c r="F13519">
        <v>31.3</v>
      </c>
      <c r="G13519">
        <v>32.299999999999997</v>
      </c>
      <c r="J13519">
        <f>AVERAGE(Table1_1[[#This Row],[2020]:[2024]])</f>
        <v>31.2</v>
      </c>
      <c r="K13519" t="str">
        <f>IF(AVERAGE(Table1_1[[#This Row],[2020]:[2024]])&lt;=_xlfn.XLOOKUP(Table1_1[[#This Row],[Series Name]],Table4[Series Name],Table4[Global Average]),"Sotto la media","Sopra la media")</f>
        <v>Sotto la media</v>
      </c>
      <c r="L13519">
        <f>_xlfn.XLOOKUP(Table1_1[[#This Row],[Series Name]],Table4[Series Name],Table4[Global Average])</f>
        <v>80.395555555555561</v>
      </c>
    </row>
    <row r="13520" spans="1:12" x14ac:dyDescent="0.3">
      <c r="A13520" t="s">
        <v>2770</v>
      </c>
      <c r="B13520" t="s">
        <v>2771</v>
      </c>
      <c r="C13520" t="s">
        <v>8</v>
      </c>
      <c r="D13520" t="s">
        <v>9</v>
      </c>
      <c r="E13520">
        <v>6.7</v>
      </c>
      <c r="F13520">
        <v>7</v>
      </c>
      <c r="G13520">
        <v>7.4</v>
      </c>
      <c r="J13520">
        <f>AVERAGE(Table1_1[[#This Row],[2020]:[2024]])</f>
        <v>7.0333333333333341</v>
      </c>
      <c r="K13520" t="str">
        <f>IF(AVERAGE(Table1_1[[#This Row],[2020]:[2024]])&lt;=_xlfn.XLOOKUP(Table1_1[[#This Row],[Series Name]],Table4[Series Name],Table4[Global Average]),"Sotto la media","Sopra la media")</f>
        <v>Sotto la media</v>
      </c>
      <c r="L13520">
        <f>_xlfn.XLOOKUP(Table1_1[[#This Row],[Series Name]],Table4[Series Name],Table4[Global Average])</f>
        <v>70.766666666666666</v>
      </c>
    </row>
    <row r="13521" spans="1:12" x14ac:dyDescent="0.3">
      <c r="A13521" t="s">
        <v>2770</v>
      </c>
      <c r="B13521" t="s">
        <v>2771</v>
      </c>
      <c r="C13521" t="s">
        <v>10</v>
      </c>
      <c r="D13521" t="s">
        <v>11</v>
      </c>
      <c r="E13521">
        <v>55.5</v>
      </c>
      <c r="F13521">
        <v>57.2</v>
      </c>
      <c r="G13521">
        <v>59.1</v>
      </c>
      <c r="J13521">
        <f>AVERAGE(Table1_1[[#This Row],[2020]:[2024]])</f>
        <v>57.266666666666673</v>
      </c>
      <c r="K13521" t="str">
        <f>IF(AVERAGE(Table1_1[[#This Row],[2020]:[2024]])&lt;=_xlfn.XLOOKUP(Table1_1[[#This Row],[Series Name]],Table4[Series Name],Table4[Global Average]),"Sotto la media","Sopra la media")</f>
        <v>Sotto la media</v>
      </c>
      <c r="L13521">
        <f>_xlfn.XLOOKUP(Table1_1[[#This Row],[Series Name]],Table4[Series Name],Table4[Global Average])</f>
        <v>89.023333333333326</v>
      </c>
    </row>
    <row r="13522" spans="1:12" x14ac:dyDescent="0.3">
      <c r="A13522" t="s">
        <v>2770</v>
      </c>
      <c r="B13522" t="s">
        <v>2771</v>
      </c>
      <c r="C13522" t="s">
        <v>12</v>
      </c>
      <c r="D13522" t="s">
        <v>13</v>
      </c>
      <c r="E13522">
        <v>64.3</v>
      </c>
      <c r="F13522">
        <v>68</v>
      </c>
      <c r="G13522">
        <v>67.900000000000006</v>
      </c>
      <c r="H13522">
        <v>74.2</v>
      </c>
      <c r="J13522">
        <f>AVERAGE(Table1_1[[#This Row],[2020]:[2024]])</f>
        <v>68.600000000000009</v>
      </c>
      <c r="K13522" t="str">
        <f>IF(AVERAGE(Table1_1[[#This Row],[2020]:[2024]])&lt;=_xlfn.XLOOKUP(Table1_1[[#This Row],[Series Name]],Table4[Series Name],Table4[Global Average]),"Sotto la media","Sopra la media")</f>
        <v>Sotto la media</v>
      </c>
      <c r="L13522">
        <f>_xlfn.XLOOKUP(Table1_1[[#This Row],[Series Name]],Table4[Series Name],Table4[Global Average])</f>
        <v>94.308333333333337</v>
      </c>
    </row>
    <row r="13523" spans="1:12" x14ac:dyDescent="0.3">
      <c r="A13523" t="s">
        <v>2770</v>
      </c>
      <c r="B13523" t="s">
        <v>2771</v>
      </c>
      <c r="C13523" t="s">
        <v>14</v>
      </c>
      <c r="D13523" t="s">
        <v>15</v>
      </c>
      <c r="E13523">
        <v>38.6</v>
      </c>
      <c r="F13523">
        <v>43.4</v>
      </c>
      <c r="G13523">
        <v>43.4</v>
      </c>
      <c r="H13523">
        <v>56.5</v>
      </c>
      <c r="J13523">
        <f>AVERAGE(Table1_1[[#This Row],[2020]:[2024]])</f>
        <v>45.475000000000001</v>
      </c>
      <c r="K13523" t="str">
        <f>IF(AVERAGE(Table1_1[[#This Row],[2020]:[2024]])&lt;=_xlfn.XLOOKUP(Table1_1[[#This Row],[Series Name]],Table4[Series Name],Table4[Global Average]),"Sotto la media","Sopra la media")</f>
        <v>Sotto la media</v>
      </c>
      <c r="L13523">
        <f>_xlfn.XLOOKUP(Table1_1[[#This Row],[Series Name]],Table4[Series Name],Table4[Global Average])</f>
        <v>92.055964052287578</v>
      </c>
    </row>
    <row r="13524" spans="1:12" x14ac:dyDescent="0.3">
      <c r="A13524" t="s">
        <v>2770</v>
      </c>
      <c r="B13524" t="s">
        <v>2771</v>
      </c>
      <c r="C13524" t="s">
        <v>16</v>
      </c>
      <c r="D13524" t="s">
        <v>17</v>
      </c>
      <c r="E13524">
        <v>92</v>
      </c>
      <c r="F13524">
        <v>93.9</v>
      </c>
      <c r="G13524">
        <v>96.6</v>
      </c>
      <c r="H13524">
        <v>96.1</v>
      </c>
      <c r="J13524">
        <f>AVERAGE(Table1_1[[#This Row],[2020]:[2024]])</f>
        <v>94.65</v>
      </c>
      <c r="K13524" t="str">
        <f>IF(AVERAGE(Table1_1[[#This Row],[2020]:[2024]])&lt;=_xlfn.XLOOKUP(Table1_1[[#This Row],[Series Name]],Table4[Series Name],Table4[Global Average]),"Sotto la media","Sopra la media")</f>
        <v>Sotto la media</v>
      </c>
      <c r="L13524">
        <f>_xlfn.XLOOKUP(Table1_1[[#This Row],[Series Name]],Table4[Series Name],Table4[Global Average])</f>
        <v>98.081944444444446</v>
      </c>
    </row>
    <row r="13525" spans="1:12" x14ac:dyDescent="0.3">
      <c r="A13525" t="s">
        <v>2770</v>
      </c>
      <c r="B13525" t="s">
        <v>2771</v>
      </c>
      <c r="C13525" t="s">
        <v>18</v>
      </c>
      <c r="D13525" t="s">
        <v>19</v>
      </c>
      <c r="F13525">
        <v>55.96</v>
      </c>
      <c r="J13525">
        <f>AVERAGE(Table1_1[[#This Row],[2020]:[2024]])</f>
        <v>55.96</v>
      </c>
      <c r="K13525" t="str">
        <f>IF(AVERAGE(Table1_1[[#This Row],[2020]:[2024]])&lt;=_xlfn.XLOOKUP(Table1_1[[#This Row],[Series Name]],Table4[Series Name],Table4[Global Average]),"Sotto la media","Sopra la media")</f>
        <v>Sotto la media</v>
      </c>
      <c r="L13525">
        <f>_xlfn.XLOOKUP(Table1_1[[#This Row],[Series Name]],Table4[Series Name],Table4[Global Average])</f>
        <v>77.75500000000001</v>
      </c>
    </row>
    <row r="13526" spans="1:12" x14ac:dyDescent="0.3">
      <c r="A13526" t="s">
        <v>2770</v>
      </c>
      <c r="B13526" t="s">
        <v>2771</v>
      </c>
      <c r="C13526" t="s">
        <v>20</v>
      </c>
      <c r="D13526" t="s">
        <v>21</v>
      </c>
      <c r="F13526">
        <v>50.3</v>
      </c>
      <c r="J13526">
        <f>AVERAGE(Table1_1[[#This Row],[2020]:[2024]])</f>
        <v>50.3</v>
      </c>
      <c r="K13526" t="str">
        <f>IF(AVERAGE(Table1_1[[#This Row],[2020]:[2024]])&lt;=_xlfn.XLOOKUP(Table1_1[[#This Row],[Series Name]],Table4[Series Name],Table4[Global Average]),"Sotto la media","Sopra la media")</f>
        <v>Sotto la media</v>
      </c>
      <c r="L13526">
        <f>_xlfn.XLOOKUP(Table1_1[[#This Row],[Series Name]],Table4[Series Name],Table4[Global Average])</f>
        <v>76.34714285714287</v>
      </c>
    </row>
    <row r="13527" spans="1:12" x14ac:dyDescent="0.3">
      <c r="A13527" t="s">
        <v>2770</v>
      </c>
      <c r="B13527" t="s">
        <v>2771</v>
      </c>
      <c r="C13527" t="s">
        <v>22</v>
      </c>
      <c r="D13527" t="s">
        <v>23</v>
      </c>
      <c r="F13527">
        <v>62.31</v>
      </c>
      <c r="J13527">
        <f>AVERAGE(Table1_1[[#This Row],[2020]:[2024]])</f>
        <v>62.31</v>
      </c>
      <c r="K13527" t="str">
        <f>IF(AVERAGE(Table1_1[[#This Row],[2020]:[2024]])&lt;=_xlfn.XLOOKUP(Table1_1[[#This Row],[Series Name]],Table4[Series Name],Table4[Global Average]),"Sotto la media","Sopra la media")</f>
        <v>Sotto la media</v>
      </c>
      <c r="L13527">
        <f>_xlfn.XLOOKUP(Table1_1[[#This Row],[Series Name]],Table4[Series Name],Table4[Global Average])</f>
        <v>79.31785714285715</v>
      </c>
    </row>
    <row r="13528" spans="1:12" x14ac:dyDescent="0.3">
      <c r="A13528" t="s">
        <v>2770</v>
      </c>
      <c r="B13528" t="s">
        <v>2771</v>
      </c>
      <c r="C13528" t="s">
        <v>24</v>
      </c>
      <c r="D13528" t="s">
        <v>25</v>
      </c>
      <c r="F13528">
        <v>60.25</v>
      </c>
      <c r="J13528">
        <f>AVERAGE(Table1_1[[#This Row],[2020]:[2024]])</f>
        <v>60.25</v>
      </c>
      <c r="K13528" t="str">
        <f>IF(AVERAGE(Table1_1[[#This Row],[2020]:[2024]])&lt;=_xlfn.XLOOKUP(Table1_1[[#This Row],[Series Name]],Table4[Series Name],Table4[Global Average]),"Sotto la media","Sopra la media")</f>
        <v>Sotto la media</v>
      </c>
      <c r="L13528">
        <f>_xlfn.XLOOKUP(Table1_1[[#This Row],[Series Name]],Table4[Series Name],Table4[Global Average])</f>
        <v>79.507142857142853</v>
      </c>
    </row>
    <row r="13529" spans="1:12" x14ac:dyDescent="0.3">
      <c r="A13529" t="s">
        <v>2770</v>
      </c>
      <c r="B13529" t="s">
        <v>2771</v>
      </c>
      <c r="C13529" t="s">
        <v>26</v>
      </c>
      <c r="D13529" t="s">
        <v>27</v>
      </c>
      <c r="F13529">
        <v>48.18</v>
      </c>
      <c r="J13529">
        <f>AVERAGE(Table1_1[[#This Row],[2020]:[2024]])</f>
        <v>48.18</v>
      </c>
      <c r="K13529" t="str">
        <f>IF(AVERAGE(Table1_1[[#This Row],[2020]:[2024]])&lt;=_xlfn.XLOOKUP(Table1_1[[#This Row],[Series Name]],Table4[Series Name],Table4[Global Average]),"Sotto la media","Sopra la media")</f>
        <v>Sotto la media</v>
      </c>
      <c r="L13529">
        <f>_xlfn.XLOOKUP(Table1_1[[#This Row],[Series Name]],Table4[Series Name],Table4[Global Average])</f>
        <v>72.021428571428572</v>
      </c>
    </row>
    <row r="13530" spans="1:12" x14ac:dyDescent="0.3">
      <c r="A13530" t="s">
        <v>2770</v>
      </c>
      <c r="B13530" t="s">
        <v>2771</v>
      </c>
      <c r="C13530" t="s">
        <v>28</v>
      </c>
      <c r="D13530" t="s">
        <v>29</v>
      </c>
      <c r="F13530">
        <v>51.29</v>
      </c>
      <c r="J13530">
        <f>AVERAGE(Table1_1[[#This Row],[2020]:[2024]])</f>
        <v>51.29</v>
      </c>
      <c r="K13530" t="str">
        <f>IF(AVERAGE(Table1_1[[#This Row],[2020]:[2024]])&lt;=_xlfn.XLOOKUP(Table1_1[[#This Row],[Series Name]],Table4[Series Name],Table4[Global Average]),"Sotto la media","Sopra la media")</f>
        <v>Sotto la media</v>
      </c>
      <c r="L13530">
        <f>_xlfn.XLOOKUP(Table1_1[[#This Row],[Series Name]],Table4[Series Name],Table4[Global Average])</f>
        <v>66.478571428571428</v>
      </c>
    </row>
    <row r="13531" spans="1:12" x14ac:dyDescent="0.3">
      <c r="A13531" t="s">
        <v>2770</v>
      </c>
      <c r="B13531" t="s">
        <v>2771</v>
      </c>
      <c r="C13531" t="s">
        <v>30</v>
      </c>
      <c r="D13531" t="s">
        <v>31</v>
      </c>
      <c r="F13531">
        <v>61.14</v>
      </c>
      <c r="J13531">
        <f>AVERAGE(Table1_1[[#This Row],[2020]:[2024]])</f>
        <v>61.14</v>
      </c>
      <c r="K13531" t="str">
        <f>IF(AVERAGE(Table1_1[[#This Row],[2020]:[2024]])&lt;=_xlfn.XLOOKUP(Table1_1[[#This Row],[Series Name]],Table4[Series Name],Table4[Global Average]),"Sotto la media","Sopra la media")</f>
        <v>Sotto la media</v>
      </c>
      <c r="L13531">
        <f>_xlfn.XLOOKUP(Table1_1[[#This Row],[Series Name]],Table4[Series Name],Table4[Global Average])</f>
        <v>81.56642857142856</v>
      </c>
    </row>
    <row r="13532" spans="1:12" x14ac:dyDescent="0.3">
      <c r="A13532" t="s">
        <v>2770</v>
      </c>
      <c r="B13532" t="s">
        <v>2771</v>
      </c>
      <c r="C13532" t="s">
        <v>32</v>
      </c>
      <c r="D13532" t="s">
        <v>33</v>
      </c>
      <c r="F13532">
        <v>70.680000000000007</v>
      </c>
      <c r="J13532">
        <f>AVERAGE(Table1_1[[#This Row],[2020]:[2024]])</f>
        <v>70.680000000000007</v>
      </c>
      <c r="K13532" t="str">
        <f>IF(AVERAGE(Table1_1[[#This Row],[2020]:[2024]])&lt;=_xlfn.XLOOKUP(Table1_1[[#This Row],[Series Name]],Table4[Series Name],Table4[Global Average]),"Sotto la media","Sopra la media")</f>
        <v>Sotto la media</v>
      </c>
      <c r="L13532">
        <f>_xlfn.XLOOKUP(Table1_1[[#This Row],[Series Name]],Table4[Series Name],Table4[Global Average])</f>
        <v>83.335714285714289</v>
      </c>
    </row>
    <row r="13533" spans="1:12" x14ac:dyDescent="0.3">
      <c r="A13533" t="s">
        <v>2770</v>
      </c>
      <c r="B13533" t="s">
        <v>2771</v>
      </c>
      <c r="C13533" t="s">
        <v>34</v>
      </c>
      <c r="D13533" t="s">
        <v>35</v>
      </c>
      <c r="F13533">
        <v>47.83</v>
      </c>
      <c r="J13533">
        <f>AVERAGE(Table1_1[[#This Row],[2020]:[2024]])</f>
        <v>47.83</v>
      </c>
      <c r="K13533" t="str">
        <f>IF(AVERAGE(Table1_1[[#This Row],[2020]:[2024]])&lt;=_xlfn.XLOOKUP(Table1_1[[#This Row],[Series Name]],Table4[Series Name],Table4[Global Average]),"Sotto la media","Sopra la media")</f>
        <v>Sotto la media</v>
      </c>
      <c r="L13533">
        <f>_xlfn.XLOOKUP(Table1_1[[#This Row],[Series Name]],Table4[Series Name],Table4[Global Average])</f>
        <v>72.492857142857147</v>
      </c>
    </row>
    <row r="13534" spans="1:12" x14ac:dyDescent="0.3">
      <c r="A13534" t="s">
        <v>2770</v>
      </c>
      <c r="B13534" t="s">
        <v>2771</v>
      </c>
      <c r="C13534" t="s">
        <v>36</v>
      </c>
      <c r="D13534" t="s">
        <v>37</v>
      </c>
      <c r="F13534">
        <v>12.5359980781421</v>
      </c>
      <c r="J13534">
        <f>AVERAGE(Table1_1[[#This Row],[2020]:[2024]])</f>
        <v>12.5359980781421</v>
      </c>
      <c r="K13534" t="str">
        <f>IF(AVERAGE(Table1_1[[#This Row],[2020]:[2024]])&lt;=_xlfn.XLOOKUP(Table1_1[[#This Row],[Series Name]],Table4[Series Name],Table4[Global Average]),"Sotto la media","Sopra la media")</f>
        <v>Sotto la media</v>
      </c>
      <c r="L13534">
        <f>_xlfn.XLOOKUP(Table1_1[[#This Row],[Series Name]],Table4[Series Name],Table4[Global Average])</f>
        <v>37.78906795887071</v>
      </c>
    </row>
    <row r="13535" spans="1:12" x14ac:dyDescent="0.3">
      <c r="A13535" t="s">
        <v>2770</v>
      </c>
      <c r="B13535" t="s">
        <v>2771</v>
      </c>
      <c r="C13535" t="s">
        <v>38</v>
      </c>
      <c r="D13535" t="s">
        <v>39</v>
      </c>
      <c r="F13535">
        <v>11.4376770316043</v>
      </c>
      <c r="J13535">
        <f>AVERAGE(Table1_1[[#This Row],[2020]:[2024]])</f>
        <v>11.4376770316043</v>
      </c>
      <c r="K13535" t="str">
        <f>IF(AVERAGE(Table1_1[[#This Row],[2020]:[2024]])&lt;=_xlfn.XLOOKUP(Table1_1[[#This Row],[Series Name]],Table4[Series Name],Table4[Global Average]),"Sotto la media","Sopra la media")</f>
        <v>Sotto la media</v>
      </c>
      <c r="L13535">
        <f>_xlfn.XLOOKUP(Table1_1[[#This Row],[Series Name]],Table4[Series Name],Table4[Global Average])</f>
        <v>25.161718528072814</v>
      </c>
    </row>
    <row r="13536" spans="1:12" x14ac:dyDescent="0.3">
      <c r="A13536" t="s">
        <v>2770</v>
      </c>
      <c r="B13536" t="s">
        <v>2771</v>
      </c>
      <c r="C13536" t="s">
        <v>40</v>
      </c>
      <c r="D13536" t="s">
        <v>41</v>
      </c>
      <c r="F13536">
        <v>3.5941680326104901</v>
      </c>
      <c r="J13536">
        <f>AVERAGE(Table1_1[[#This Row],[2020]:[2024]])</f>
        <v>3.5941680326104901</v>
      </c>
      <c r="K13536" t="str">
        <f>IF(AVERAGE(Table1_1[[#This Row],[2020]:[2024]])&lt;=_xlfn.XLOOKUP(Table1_1[[#This Row],[Series Name]],Table4[Series Name],Table4[Global Average]),"Sotto la media","Sopra la media")</f>
        <v>Sotto la media</v>
      </c>
      <c r="L13536">
        <f>_xlfn.XLOOKUP(Table1_1[[#This Row],[Series Name]],Table4[Series Name],Table4[Global Average])</f>
        <v>7.3222265884054698</v>
      </c>
    </row>
    <row r="13537" spans="1:12" x14ac:dyDescent="0.3">
      <c r="A13537" t="s">
        <v>2770</v>
      </c>
      <c r="B13537" t="s">
        <v>2771</v>
      </c>
      <c r="C13537" t="s">
        <v>44</v>
      </c>
      <c r="D13537" t="s">
        <v>45</v>
      </c>
      <c r="E13537">
        <v>2.5440426611068898</v>
      </c>
      <c r="F13537">
        <v>5.2102042167863196</v>
      </c>
      <c r="J13537">
        <f>AVERAGE(Table1_1[[#This Row],[2020]:[2024]])</f>
        <v>3.8771234389466045</v>
      </c>
      <c r="K13537" t="str">
        <f>IF(AVERAGE(Table1_1[[#This Row],[2020]:[2024]])&lt;=_xlfn.XLOOKUP(Table1_1[[#This Row],[Series Name]],Table4[Series Name],Table4[Global Average]),"Sotto la media","Sopra la media")</f>
        <v>Sopra la media</v>
      </c>
      <c r="L13537">
        <f>_xlfn.XLOOKUP(Table1_1[[#This Row],[Series Name]],Table4[Series Name],Table4[Global Average])</f>
        <v>0.6750897347438527</v>
      </c>
    </row>
    <row r="13538" spans="1:12" x14ac:dyDescent="0.3">
      <c r="A13538" t="s">
        <v>2770</v>
      </c>
      <c r="B13538" t="s">
        <v>2771</v>
      </c>
      <c r="C13538" t="s">
        <v>46</v>
      </c>
      <c r="D13538" t="s">
        <v>47</v>
      </c>
      <c r="E13538">
        <v>20323372307.819</v>
      </c>
      <c r="F13538">
        <v>21382261508.794201</v>
      </c>
      <c r="J13538">
        <f>AVERAGE(Table1_1[[#This Row],[2020]:[2024]])</f>
        <v>20852816908.306602</v>
      </c>
      <c r="K13538" t="str">
        <f>IF(AVERAGE(Table1_1[[#This Row],[2020]:[2024]])&lt;=_xlfn.XLOOKUP(Table1_1[[#This Row],[Series Name]],Table4[Series Name],Table4[Global Average]),"Sotto la media","Sopra la media")</f>
        <v>Sotto la media</v>
      </c>
      <c r="L13538">
        <f>_xlfn.XLOOKUP(Table1_1[[#This Row],[Series Name]],Table4[Series Name],Table4[Global Average])</f>
        <v>2836371583645.3604</v>
      </c>
    </row>
    <row r="13539" spans="1:12" x14ac:dyDescent="0.3">
      <c r="A13539" t="s">
        <v>2770</v>
      </c>
      <c r="B13539" t="s">
        <v>2771</v>
      </c>
      <c r="C13539" t="s">
        <v>48</v>
      </c>
      <c r="D13539" t="s">
        <v>49</v>
      </c>
      <c r="E13539">
        <v>21283050736.116199</v>
      </c>
      <c r="F13539">
        <v>23712074299.791</v>
      </c>
      <c r="J13539">
        <f>AVERAGE(Table1_1[[#This Row],[2020]:[2024]])</f>
        <v>22497562517.953598</v>
      </c>
      <c r="K13539" t="str">
        <f>IF(AVERAGE(Table1_1[[#This Row],[2020]:[2024]])&lt;=_xlfn.XLOOKUP(Table1_1[[#This Row],[Series Name]],Table4[Series Name],Table4[Global Average]),"Sotto la media","Sopra la media")</f>
        <v>Sotto la media</v>
      </c>
      <c r="L13539">
        <f>_xlfn.XLOOKUP(Table1_1[[#This Row],[Series Name]],Table4[Series Name],Table4[Global Average])</f>
        <v>2691700459987.3447</v>
      </c>
    </row>
    <row r="13540" spans="1:12" x14ac:dyDescent="0.3">
      <c r="A13540" t="s">
        <v>2770</v>
      </c>
      <c r="B13540" t="s">
        <v>2771</v>
      </c>
      <c r="C13540" t="s">
        <v>50</v>
      </c>
      <c r="D13540" t="s">
        <v>51</v>
      </c>
      <c r="E13540">
        <v>-0.120742292911117</v>
      </c>
      <c r="F13540">
        <v>2.5730678734322399</v>
      </c>
      <c r="J13540">
        <f>AVERAGE(Table1_1[[#This Row],[2020]:[2024]])</f>
        <v>1.2261627902605614</v>
      </c>
      <c r="K13540" t="str">
        <f>IF(AVERAGE(Table1_1[[#This Row],[2020]:[2024]])&lt;=_xlfn.XLOOKUP(Table1_1[[#This Row],[Series Name]],Table4[Series Name],Table4[Global Average]),"Sotto la media","Sopra la media")</f>
        <v>Sopra la media</v>
      </c>
      <c r="L13540">
        <f>_xlfn.XLOOKUP(Table1_1[[#This Row],[Series Name]],Table4[Series Name],Table4[Global Average])</f>
        <v>-0.23221588462664622</v>
      </c>
    </row>
    <row r="13541" spans="1:12" x14ac:dyDescent="0.3">
      <c r="A13541" t="s">
        <v>2770</v>
      </c>
      <c r="B13541" t="s">
        <v>2771</v>
      </c>
      <c r="C13541" t="s">
        <v>52</v>
      </c>
      <c r="D13541" t="s">
        <v>53</v>
      </c>
      <c r="E13541">
        <v>1210.5013525536201</v>
      </c>
      <c r="F13541">
        <v>1241.6483739636401</v>
      </c>
      <c r="J13541">
        <f>AVERAGE(Table1_1[[#This Row],[2020]:[2024]])</f>
        <v>1226.0748632586301</v>
      </c>
      <c r="K13541" t="str">
        <f>IF(AVERAGE(Table1_1[[#This Row],[2020]:[2024]])&lt;=_xlfn.XLOOKUP(Table1_1[[#This Row],[Series Name]],Table4[Series Name],Table4[Global Average]),"Sotto la media","Sopra la media")</f>
        <v>Sotto la media</v>
      </c>
      <c r="L13541">
        <f>_xlfn.XLOOKUP(Table1_1[[#This Row],[Series Name]],Table4[Series Name],Table4[Global Average])</f>
        <v>16906.114493558085</v>
      </c>
    </row>
    <row r="13542" spans="1:12" x14ac:dyDescent="0.3">
      <c r="A13542" t="s">
        <v>2770</v>
      </c>
      <c r="B13542" t="s">
        <v>2771</v>
      </c>
      <c r="C13542" t="s">
        <v>54</v>
      </c>
      <c r="D13542" t="s">
        <v>55</v>
      </c>
      <c r="E13542">
        <v>1267.6617498477001</v>
      </c>
      <c r="F13542">
        <v>1376.9384723655901</v>
      </c>
      <c r="J13542">
        <f>AVERAGE(Table1_1[[#This Row],[2020]:[2024]])</f>
        <v>1322.3001111066451</v>
      </c>
      <c r="K13542" t="str">
        <f>IF(AVERAGE(Table1_1[[#This Row],[2020]:[2024]])&lt;=_xlfn.XLOOKUP(Table1_1[[#This Row],[Series Name]],Table4[Series Name],Table4[Global Average]),"Sotto la media","Sopra la media")</f>
        <v>Sotto la media</v>
      </c>
      <c r="L13542">
        <f>_xlfn.XLOOKUP(Table1_1[[#This Row],[Series Name]],Table4[Series Name],Table4[Global Average])</f>
        <v>16238.169293195513</v>
      </c>
    </row>
    <row r="13543" spans="1:12" x14ac:dyDescent="0.3">
      <c r="A13543" t="s">
        <v>2770</v>
      </c>
      <c r="B13543" t="s">
        <v>2771</v>
      </c>
      <c r="C13543" t="s">
        <v>64</v>
      </c>
      <c r="D13543" t="s">
        <v>65</v>
      </c>
      <c r="E13543">
        <v>1.89433163494712</v>
      </c>
      <c r="F13543">
        <v>1.88994189912593</v>
      </c>
      <c r="J13543">
        <f>AVERAGE(Table1_1[[#This Row],[2020]:[2024]])</f>
        <v>1.892136767036525</v>
      </c>
      <c r="K13543" t="str">
        <f>IF(AVERAGE(Table1_1[[#This Row],[2020]:[2024]])&lt;=_xlfn.XLOOKUP(Table1_1[[#This Row],[Series Name]],Table4[Series Name],Table4[Global Average]),"Sotto la media","Sopra la media")</f>
        <v>Sopra la media</v>
      </c>
      <c r="L13543">
        <f>_xlfn.XLOOKUP(Table1_1[[#This Row],[Series Name]],Table4[Series Name],Table4[Global Average])</f>
        <v>1.8812978301368868</v>
      </c>
    </row>
    <row r="13544" spans="1:12" x14ac:dyDescent="0.3">
      <c r="A13544" t="s">
        <v>2770</v>
      </c>
      <c r="B13544" t="s">
        <v>2771</v>
      </c>
      <c r="C13544" t="s">
        <v>66</v>
      </c>
      <c r="D13544" t="s">
        <v>67</v>
      </c>
      <c r="E13544">
        <v>452760936.45475501</v>
      </c>
      <c r="F13544">
        <v>511075126.207865</v>
      </c>
      <c r="J13544">
        <f>AVERAGE(Table1_1[[#This Row],[2020]:[2024]])</f>
        <v>481918031.33131003</v>
      </c>
      <c r="K13544" t="str">
        <f>IF(AVERAGE(Table1_1[[#This Row],[2020]:[2024]])&lt;=_xlfn.XLOOKUP(Table1_1[[#This Row],[Series Name]],Table4[Series Name],Table4[Global Average]),"Sotto la media","Sopra la media")</f>
        <v>Sotto la media</v>
      </c>
      <c r="L13544">
        <f>_xlfn.XLOOKUP(Table1_1[[#This Row],[Series Name]],Table4[Series Name],Table4[Global Average])</f>
        <v>41889234033.939499</v>
      </c>
    </row>
    <row r="13545" spans="1:12" x14ac:dyDescent="0.3">
      <c r="A13545" t="s">
        <v>2770</v>
      </c>
      <c r="B13545" t="s">
        <v>2771</v>
      </c>
      <c r="C13545" t="s">
        <v>68</v>
      </c>
      <c r="D13545" t="s">
        <v>69</v>
      </c>
      <c r="E13545">
        <v>9.9918774043353906</v>
      </c>
      <c r="F13545">
        <v>10.0196176290127</v>
      </c>
      <c r="J13545">
        <f>AVERAGE(Table1_1[[#This Row],[2020]:[2024]])</f>
        <v>10.005747516674045</v>
      </c>
      <c r="K13545" t="str">
        <f>IF(AVERAGE(Table1_1[[#This Row],[2020]:[2024]])&lt;=_xlfn.XLOOKUP(Table1_1[[#This Row],[Series Name]],Table4[Series Name],Table4[Global Average]),"Sotto la media","Sopra la media")</f>
        <v>Sotto la media</v>
      </c>
      <c r="L13545">
        <f>_xlfn.XLOOKUP(Table1_1[[#This Row],[Series Name]],Table4[Series Name],Table4[Global Average])</f>
        <v>14.063682613210494</v>
      </c>
    </row>
    <row r="13546" spans="1:12" x14ac:dyDescent="0.3">
      <c r="A13546" t="s">
        <v>2770</v>
      </c>
      <c r="B13546" t="s">
        <v>2771</v>
      </c>
      <c r="C13546" t="s">
        <v>70</v>
      </c>
      <c r="D13546" t="s">
        <v>71</v>
      </c>
      <c r="E13546">
        <v>2388141382.99193</v>
      </c>
      <c r="F13546">
        <v>2709489295.23733</v>
      </c>
      <c r="J13546">
        <f>AVERAGE(Table1_1[[#This Row],[2020]:[2024]])</f>
        <v>2548815339.1146297</v>
      </c>
      <c r="K13546" t="str">
        <f>IF(AVERAGE(Table1_1[[#This Row],[2020]:[2024]])&lt;=_xlfn.XLOOKUP(Table1_1[[#This Row],[Series Name]],Table4[Series Name],Table4[Global Average]),"Sotto la media","Sopra la media")</f>
        <v>Sotto la media</v>
      </c>
      <c r="L13546">
        <f>_xlfn.XLOOKUP(Table1_1[[#This Row],[Series Name]],Table4[Series Name],Table4[Global Average])</f>
        <v>577347228144.7782</v>
      </c>
    </row>
    <row r="13547" spans="1:12" x14ac:dyDescent="0.3">
      <c r="A13547" t="s">
        <v>2770</v>
      </c>
      <c r="B13547" t="s">
        <v>2771</v>
      </c>
      <c r="C13547" t="s">
        <v>72</v>
      </c>
      <c r="D13547" t="s">
        <v>73</v>
      </c>
      <c r="E13547">
        <v>4.9887185749467298</v>
      </c>
      <c r="F13547">
        <v>4.9887185749467298</v>
      </c>
      <c r="J13547">
        <f>AVERAGE(Table1_1[[#This Row],[2020]:[2024]])</f>
        <v>4.9887185749467298</v>
      </c>
      <c r="K13547" t="str">
        <f>IF(AVERAGE(Table1_1[[#This Row],[2020]:[2024]])&lt;=_xlfn.XLOOKUP(Table1_1[[#This Row],[Series Name]],Table4[Series Name],Table4[Global Average]),"Sotto la media","Sopra la media")</f>
        <v>Sopra la media</v>
      </c>
      <c r="L13547">
        <f>_xlfn.XLOOKUP(Table1_1[[#This Row],[Series Name]],Table4[Series Name],Table4[Global Average])</f>
        <v>4.2702473592286081</v>
      </c>
    </row>
    <row r="13548" spans="1:12" x14ac:dyDescent="0.3">
      <c r="A13548" t="s">
        <v>2770</v>
      </c>
      <c r="B13548" t="s">
        <v>2771</v>
      </c>
      <c r="C13548" t="s">
        <v>74</v>
      </c>
      <c r="D13548" t="s">
        <v>75</v>
      </c>
      <c r="E13548">
        <v>1192345021.34319</v>
      </c>
      <c r="F13548">
        <v>1349041458.0922201</v>
      </c>
      <c r="J13548">
        <f>AVERAGE(Table1_1[[#This Row],[2020]:[2024]])</f>
        <v>1270693239.717705</v>
      </c>
      <c r="K13548" t="str">
        <f>IF(AVERAGE(Table1_1[[#This Row],[2020]:[2024]])&lt;=_xlfn.XLOOKUP(Table1_1[[#This Row],[Series Name]],Table4[Series Name],Table4[Global Average]),"Sotto la media","Sopra la media")</f>
        <v>Sotto la media</v>
      </c>
      <c r="L13548">
        <f>_xlfn.XLOOKUP(Table1_1[[#This Row],[Series Name]],Table4[Series Name],Table4[Global Average])</f>
        <v>120222377758.97867</v>
      </c>
    </row>
    <row r="13549" spans="1:12" x14ac:dyDescent="0.3">
      <c r="A13549" t="s">
        <v>2770</v>
      </c>
      <c r="B13549" t="s">
        <v>2771</v>
      </c>
      <c r="C13549" t="s">
        <v>76</v>
      </c>
      <c r="D13549" t="s">
        <v>77</v>
      </c>
      <c r="E13549">
        <v>1.47354000705381E-3</v>
      </c>
      <c r="F13549">
        <v>1.13052861925113E-3</v>
      </c>
      <c r="J13549">
        <f>AVERAGE(Table1_1[[#This Row],[2020]:[2024]])</f>
        <v>1.30203431315247E-3</v>
      </c>
      <c r="K13549" t="str">
        <f>IF(AVERAGE(Table1_1[[#This Row],[2020]:[2024]])&lt;=_xlfn.XLOOKUP(Table1_1[[#This Row],[Series Name]],Table4[Series Name],Table4[Global Average]),"Sotto la media","Sopra la media")</f>
        <v>Sotto la media</v>
      </c>
      <c r="L13549">
        <f>_xlfn.XLOOKUP(Table1_1[[#This Row],[Series Name]],Table4[Series Name],Table4[Global Average])</f>
        <v>1.1434717501929721</v>
      </c>
    </row>
    <row r="13550" spans="1:12" x14ac:dyDescent="0.3">
      <c r="A13550" t="s">
        <v>2770</v>
      </c>
      <c r="B13550" t="s">
        <v>2771</v>
      </c>
      <c r="C13550" t="s">
        <v>78</v>
      </c>
      <c r="D13550" t="s">
        <v>79</v>
      </c>
      <c r="E13550">
        <v>352188.25531351799</v>
      </c>
      <c r="F13550">
        <v>305715.77731177502</v>
      </c>
      <c r="J13550">
        <f>AVERAGE(Table1_1[[#This Row],[2020]:[2024]])</f>
        <v>328952.0163126465</v>
      </c>
      <c r="K13550" t="str">
        <f>IF(AVERAGE(Table1_1[[#This Row],[2020]:[2024]])&lt;=_xlfn.XLOOKUP(Table1_1[[#This Row],[Series Name]],Table4[Series Name],Table4[Global Average]),"Sotto la media","Sopra la media")</f>
        <v>Sotto la media</v>
      </c>
      <c r="L13550">
        <f>_xlfn.XLOOKUP(Table1_1[[#This Row],[Series Name]],Table4[Series Name],Table4[Global Average])</f>
        <v>12813658928.586861</v>
      </c>
    </row>
    <row r="13551" spans="1:12" x14ac:dyDescent="0.3">
      <c r="A13551" t="s">
        <v>2770</v>
      </c>
      <c r="B13551" t="s">
        <v>2771</v>
      </c>
      <c r="C13551" t="s">
        <v>82</v>
      </c>
      <c r="D13551" t="s">
        <v>83</v>
      </c>
      <c r="E13551">
        <v>0.95931071126699996</v>
      </c>
      <c r="F13551">
        <v>2.2926468086197902</v>
      </c>
      <c r="J13551">
        <f>AVERAGE(Table1_1[[#This Row],[2020]:[2024]])</f>
        <v>1.625978759943395</v>
      </c>
      <c r="K13551" t="str">
        <f>IF(AVERAGE(Table1_1[[#This Row],[2020]:[2024]])&lt;=_xlfn.XLOOKUP(Table1_1[[#This Row],[Series Name]],Table4[Series Name],Table4[Global Average]),"Sotto la media","Sopra la media")</f>
        <v>Sopra la media</v>
      </c>
      <c r="L13551">
        <f>_xlfn.XLOOKUP(Table1_1[[#This Row],[Series Name]],Table4[Series Name],Table4[Global Average])</f>
        <v>0.67598918275577369</v>
      </c>
    </row>
    <row r="13552" spans="1:12" x14ac:dyDescent="0.3">
      <c r="A13552" t="s">
        <v>2770</v>
      </c>
      <c r="B13552" t="s">
        <v>2771</v>
      </c>
      <c r="C13552" t="s">
        <v>84</v>
      </c>
      <c r="D13552" t="s">
        <v>85</v>
      </c>
      <c r="E13552">
        <v>229283198.34369901</v>
      </c>
      <c r="F13552">
        <v>619973956.66359901</v>
      </c>
      <c r="J13552">
        <f>AVERAGE(Table1_1[[#This Row],[2020]:[2024]])</f>
        <v>424628577.503649</v>
      </c>
      <c r="K13552" t="str">
        <f>IF(AVERAGE(Table1_1[[#This Row],[2020]:[2024]])&lt;=_xlfn.XLOOKUP(Table1_1[[#This Row],[Series Name]],Table4[Series Name],Table4[Global Average]),"Sotto la media","Sopra la media")</f>
        <v>Sotto la media</v>
      </c>
      <c r="L13552">
        <f>_xlfn.XLOOKUP(Table1_1[[#This Row],[Series Name]],Table4[Series Name],Table4[Global Average])</f>
        <v>3457722843.2036858</v>
      </c>
    </row>
    <row r="13553" spans="1:12" x14ac:dyDescent="0.3">
      <c r="A13553" t="s">
        <v>2770</v>
      </c>
      <c r="B13553" t="s">
        <v>2771</v>
      </c>
      <c r="C13553" t="s">
        <v>86</v>
      </c>
      <c r="D13553" t="s">
        <v>87</v>
      </c>
      <c r="E13553">
        <v>0.96078425127405398</v>
      </c>
      <c r="F13553">
        <v>2.2937773372390402</v>
      </c>
      <c r="J13553">
        <f>AVERAGE(Table1_1[[#This Row],[2020]:[2024]])</f>
        <v>1.627280794256547</v>
      </c>
      <c r="K13553" t="str">
        <f>IF(AVERAGE(Table1_1[[#This Row],[2020]:[2024]])&lt;=_xlfn.XLOOKUP(Table1_1[[#This Row],[Series Name]],Table4[Series Name],Table4[Global Average]),"Sotto la media","Sopra la media")</f>
        <v>Sotto la media</v>
      </c>
      <c r="L13553">
        <f>_xlfn.XLOOKUP(Table1_1[[#This Row],[Series Name]],Table4[Series Name],Table4[Global Average])</f>
        <v>2.0774793412498349</v>
      </c>
    </row>
    <row r="13554" spans="1:12" x14ac:dyDescent="0.3">
      <c r="A13554" t="s">
        <v>2770</v>
      </c>
      <c r="B13554" t="s">
        <v>2771</v>
      </c>
      <c r="C13554" t="s">
        <v>88</v>
      </c>
      <c r="D13554" t="s">
        <v>89</v>
      </c>
      <c r="E13554">
        <v>0</v>
      </c>
      <c r="F13554">
        <v>0</v>
      </c>
      <c r="J13554">
        <f>AVERAGE(Table1_1[[#This Row],[2020]:[2024]])</f>
        <v>0</v>
      </c>
      <c r="K13554" t="str">
        <f>IF(AVERAGE(Table1_1[[#This Row],[2020]:[2024]])&lt;=_xlfn.XLOOKUP(Table1_1[[#This Row],[Series Name]],Table4[Series Name],Table4[Global Average]),"Sotto la media","Sopra la media")</f>
        <v>Sotto la media</v>
      </c>
      <c r="L13554">
        <f>_xlfn.XLOOKUP(Table1_1[[#This Row],[Series Name]],Table4[Series Name],Table4[Global Average])</f>
        <v>0.25801840830109035</v>
      </c>
    </row>
    <row r="13555" spans="1:12" x14ac:dyDescent="0.3">
      <c r="A13555" t="s">
        <v>2770</v>
      </c>
      <c r="B13555" t="s">
        <v>2771</v>
      </c>
      <c r="C13555" t="s">
        <v>90</v>
      </c>
      <c r="D13555" t="s">
        <v>91</v>
      </c>
      <c r="E13555">
        <v>0</v>
      </c>
      <c r="F13555">
        <v>0</v>
      </c>
      <c r="J13555">
        <f>AVERAGE(Table1_1[[#This Row],[2020]:[2024]])</f>
        <v>0</v>
      </c>
      <c r="K13555" t="str">
        <f>IF(AVERAGE(Table1_1[[#This Row],[2020]:[2024]])&lt;=_xlfn.XLOOKUP(Table1_1[[#This Row],[Series Name]],Table4[Series Name],Table4[Global Average]),"Sotto la media","Sopra la media")</f>
        <v>Sotto la media</v>
      </c>
      <c r="L13555">
        <f>_xlfn.XLOOKUP(Table1_1[[#This Row],[Series Name]],Table4[Series Name],Table4[Global Average])</f>
        <v>127478600.26099959</v>
      </c>
    </row>
    <row r="13556" spans="1:12" x14ac:dyDescent="0.3">
      <c r="A13556" t="s">
        <v>2770</v>
      </c>
      <c r="B13556" t="s">
        <v>2771</v>
      </c>
      <c r="C13556" t="s">
        <v>96</v>
      </c>
      <c r="D13556" t="s">
        <v>97</v>
      </c>
      <c r="E13556">
        <v>1.12148365247505</v>
      </c>
      <c r="F13556">
        <v>1.02569180619526</v>
      </c>
      <c r="J13556">
        <f>AVERAGE(Table1_1[[#This Row],[2020]:[2024]])</f>
        <v>1.073587729335155</v>
      </c>
      <c r="K13556" t="str">
        <f>IF(AVERAGE(Table1_1[[#This Row],[2020]:[2024]])&lt;=_xlfn.XLOOKUP(Table1_1[[#This Row],[Series Name]],Table4[Series Name],Table4[Global Average]),"Sotto la media","Sopra la media")</f>
        <v>Sopra la media</v>
      </c>
      <c r="L13556">
        <f>_xlfn.XLOOKUP(Table1_1[[#This Row],[Series Name]],Table4[Series Name],Table4[Global Average])</f>
        <v>0.34635783613263699</v>
      </c>
    </row>
    <row r="13557" spans="1:12" x14ac:dyDescent="0.3">
      <c r="A13557" t="s">
        <v>2770</v>
      </c>
      <c r="B13557" t="s">
        <v>2771</v>
      </c>
      <c r="C13557" t="s">
        <v>98</v>
      </c>
      <c r="D13557" t="s">
        <v>99</v>
      </c>
      <c r="E13557">
        <v>268043873.28276601</v>
      </c>
      <c r="F13557">
        <v>277365970.638596</v>
      </c>
      <c r="J13557">
        <f>AVERAGE(Table1_1[[#This Row],[2020]:[2024]])</f>
        <v>272704921.96068102</v>
      </c>
      <c r="K13557" t="str">
        <f>IF(AVERAGE(Table1_1[[#This Row],[2020]:[2024]])&lt;=_xlfn.XLOOKUP(Table1_1[[#This Row],[Series Name]],Table4[Series Name],Table4[Global Average]),"Sotto la media","Sopra la media")</f>
        <v>Sotto la media</v>
      </c>
      <c r="L13557">
        <f>_xlfn.XLOOKUP(Table1_1[[#This Row],[Series Name]],Table4[Series Name],Table4[Global Average])</f>
        <v>6318833403.3563118</v>
      </c>
    </row>
    <row r="13558" spans="1:12" x14ac:dyDescent="0.3">
      <c r="A13558" t="s">
        <v>2770</v>
      </c>
      <c r="B13558" t="s">
        <v>2771</v>
      </c>
      <c r="C13558" t="s">
        <v>100</v>
      </c>
      <c r="D13558" t="s">
        <v>101</v>
      </c>
      <c r="E13558">
        <v>63.118000000000002</v>
      </c>
      <c r="F13558">
        <v>62.176000000000002</v>
      </c>
      <c r="G13558">
        <v>61.033999999999999</v>
      </c>
      <c r="H13558">
        <v>60.241999999999997</v>
      </c>
      <c r="J13558">
        <f>AVERAGE(Table1_1[[#This Row],[2020]:[2024]])</f>
        <v>61.642499999999998</v>
      </c>
      <c r="K13558" t="str">
        <f>IF(AVERAGE(Table1_1[[#This Row],[2020]:[2024]])&lt;=_xlfn.XLOOKUP(Table1_1[[#This Row],[Series Name]],Table4[Series Name],Table4[Global Average]),"Sotto la media","Sopra la media")</f>
        <v>Sopra la media</v>
      </c>
      <c r="L13558">
        <f>_xlfn.XLOOKUP(Table1_1[[#This Row],[Series Name]],Table4[Series Name],Table4[Global Average])</f>
        <v>29.664333333333332</v>
      </c>
    </row>
    <row r="13559" spans="1:12" x14ac:dyDescent="0.3">
      <c r="A13559" t="s">
        <v>2770</v>
      </c>
      <c r="B13559" t="s">
        <v>2771</v>
      </c>
      <c r="C13559" t="s">
        <v>102</v>
      </c>
      <c r="D13559" t="s">
        <v>103</v>
      </c>
      <c r="G13559">
        <v>61.7253608703613</v>
      </c>
      <c r="H13559">
        <v>64.580909729003906</v>
      </c>
      <c r="J13559">
        <f>AVERAGE(Table1_1[[#This Row],[2020]:[2024]])</f>
        <v>63.153135299682603</v>
      </c>
      <c r="K13559" t="str">
        <f>IF(AVERAGE(Table1_1[[#This Row],[2020]:[2024]])&lt;=_xlfn.XLOOKUP(Table1_1[[#This Row],[Series Name]],Table4[Series Name],Table4[Global Average]),"Sotto la media","Sopra la media")</f>
        <v>Sopra la media</v>
      </c>
      <c r="L13559">
        <f>_xlfn.XLOOKUP(Table1_1[[#This Row],[Series Name]],Table4[Series Name],Table4[Global Average])</f>
        <v>9.9323933709826662</v>
      </c>
    </row>
    <row r="13560" spans="1:12" x14ac:dyDescent="0.3">
      <c r="A13560" t="s">
        <v>2770</v>
      </c>
      <c r="B13560" t="s">
        <v>2771</v>
      </c>
      <c r="C13560" t="s">
        <v>104</v>
      </c>
      <c r="D13560" t="s">
        <v>105</v>
      </c>
      <c r="G13560">
        <v>57.858509063720703</v>
      </c>
      <c r="H13560">
        <v>60.690471649169901</v>
      </c>
      <c r="J13560">
        <f>AVERAGE(Table1_1[[#This Row],[2020]:[2024]])</f>
        <v>59.274490356445298</v>
      </c>
      <c r="K13560" t="str">
        <f>IF(AVERAGE(Table1_1[[#This Row],[2020]:[2024]])&lt;=_xlfn.XLOOKUP(Table1_1[[#This Row],[Series Name]],Table4[Series Name],Table4[Global Average]),"Sotto la media","Sopra la media")</f>
        <v>Sopra la media</v>
      </c>
      <c r="L13560">
        <f>_xlfn.XLOOKUP(Table1_1[[#This Row],[Series Name]],Table4[Series Name],Table4[Global Average])</f>
        <v>10.51887630380336</v>
      </c>
    </row>
    <row r="13561" spans="1:12" x14ac:dyDescent="0.3">
      <c r="A13561" t="s">
        <v>2770</v>
      </c>
      <c r="B13561" t="s">
        <v>2771</v>
      </c>
      <c r="C13561" t="s">
        <v>106</v>
      </c>
      <c r="D13561" t="s">
        <v>107</v>
      </c>
      <c r="G13561">
        <v>65.5059814453125</v>
      </c>
      <c r="H13561">
        <v>68.384231567382798</v>
      </c>
      <c r="J13561">
        <f>AVERAGE(Table1_1[[#This Row],[2020]:[2024]])</f>
        <v>66.945106506347656</v>
      </c>
      <c r="K13561" t="str">
        <f>IF(AVERAGE(Table1_1[[#This Row],[2020]:[2024]])&lt;=_xlfn.XLOOKUP(Table1_1[[#This Row],[Series Name]],Table4[Series Name],Table4[Global Average]),"Sotto la media","Sopra la media")</f>
        <v>Sopra la media</v>
      </c>
      <c r="L13561">
        <f>_xlfn.XLOOKUP(Table1_1[[#This Row],[Series Name]],Table4[Series Name],Table4[Global Average])</f>
        <v>11.839590593604811</v>
      </c>
    </row>
    <row r="13562" spans="1:12" x14ac:dyDescent="0.3">
      <c r="A13562" t="s">
        <v>2770</v>
      </c>
      <c r="B13562" t="s">
        <v>2771</v>
      </c>
      <c r="C13562" t="s">
        <v>108</v>
      </c>
      <c r="D13562" t="s">
        <v>109</v>
      </c>
      <c r="E13562">
        <v>1500</v>
      </c>
      <c r="F13562">
        <v>1500</v>
      </c>
      <c r="G13562">
        <v>1500</v>
      </c>
      <c r="J13562">
        <f>AVERAGE(Table1_1[[#This Row],[2020]:[2024]])</f>
        <v>1500</v>
      </c>
      <c r="K13562" t="str">
        <f>IF(AVERAGE(Table1_1[[#This Row],[2020]:[2024]])&lt;=_xlfn.XLOOKUP(Table1_1[[#This Row],[Series Name]],Table4[Series Name],Table4[Global Average]),"Sotto la media","Sopra la media")</f>
        <v>Sotto la media</v>
      </c>
      <c r="L13562">
        <f>_xlfn.XLOOKUP(Table1_1[[#This Row],[Series Name]],Table4[Series Name],Table4[Global Average])</f>
        <v>6779.960317460318</v>
      </c>
    </row>
    <row r="13563" spans="1:12" x14ac:dyDescent="0.3">
      <c r="A13563" t="s">
        <v>2770</v>
      </c>
      <c r="B13563" t="s">
        <v>2771</v>
      </c>
      <c r="C13563" t="s">
        <v>110</v>
      </c>
      <c r="D13563" t="s">
        <v>111</v>
      </c>
      <c r="E13563">
        <v>1000</v>
      </c>
      <c r="F13563">
        <v>1100</v>
      </c>
      <c r="G13563">
        <v>1100</v>
      </c>
      <c r="J13563">
        <f>AVERAGE(Table1_1[[#This Row],[2020]:[2024]])</f>
        <v>1066.6666666666667</v>
      </c>
      <c r="K13563" t="str">
        <f>IF(AVERAGE(Table1_1[[#This Row],[2020]:[2024]])&lt;=_xlfn.XLOOKUP(Table1_1[[#This Row],[Series Name]],Table4[Series Name],Table4[Global Average]),"Sotto la media","Sopra la media")</f>
        <v>Sotto la media</v>
      </c>
      <c r="L13563">
        <f>_xlfn.XLOOKUP(Table1_1[[#This Row],[Series Name]],Table4[Series Name],Table4[Global Average])</f>
        <v>7322.2222222222226</v>
      </c>
    </row>
    <row r="13564" spans="1:12" x14ac:dyDescent="0.3">
      <c r="A13564" t="s">
        <v>2770</v>
      </c>
      <c r="B13564" t="s">
        <v>2771</v>
      </c>
      <c r="C13564" t="s">
        <v>112</v>
      </c>
      <c r="D13564" t="s">
        <v>113</v>
      </c>
      <c r="E13564">
        <v>78.121455838783106</v>
      </c>
      <c r="F13564">
        <v>76.383591417045807</v>
      </c>
      <c r="G13564">
        <v>74.592270942343603</v>
      </c>
      <c r="H13564">
        <v>73.070228077444796</v>
      </c>
      <c r="J13564">
        <f>AVERAGE(Table1_1[[#This Row],[2020]:[2024]])</f>
        <v>75.541886568904317</v>
      </c>
      <c r="K13564" t="str">
        <f>IF(AVERAGE(Table1_1[[#This Row],[2020]:[2024]])&lt;=_xlfn.XLOOKUP(Table1_1[[#This Row],[Series Name]],Table4[Series Name],Table4[Global Average]),"Sotto la media","Sopra la media")</f>
        <v>Sopra la media</v>
      </c>
      <c r="L13564">
        <f>_xlfn.XLOOKUP(Table1_1[[#This Row],[Series Name]],Table4[Series Name],Table4[Global Average])</f>
        <v>53.062717253342107</v>
      </c>
    </row>
    <row r="13565" spans="1:12" x14ac:dyDescent="0.3">
      <c r="A13565" t="s">
        <v>2770</v>
      </c>
      <c r="B13565" t="s">
        <v>2771</v>
      </c>
      <c r="C13565" t="s">
        <v>114</v>
      </c>
      <c r="D13565" t="s">
        <v>115</v>
      </c>
      <c r="E13565">
        <v>6.2831738794535896</v>
      </c>
      <c r="F13565">
        <v>6.2494616321010197</v>
      </c>
      <c r="G13565">
        <v>6.2214067399281898</v>
      </c>
      <c r="H13565">
        <v>6.2138925886127501</v>
      </c>
      <c r="J13565">
        <f>AVERAGE(Table1_1[[#This Row],[2020]:[2024]])</f>
        <v>6.241983710023888</v>
      </c>
      <c r="K13565" t="str">
        <f>IF(AVERAGE(Table1_1[[#This Row],[2020]:[2024]])&lt;=_xlfn.XLOOKUP(Table1_1[[#This Row],[Series Name]],Table4[Series Name],Table4[Global Average]),"Sotto la media","Sopra la media")</f>
        <v>Sotto la media</v>
      </c>
      <c r="L13565">
        <f>_xlfn.XLOOKUP(Table1_1[[#This Row],[Series Name]],Table4[Series Name],Table4[Global Average])</f>
        <v>16.983440465302312</v>
      </c>
    </row>
    <row r="13566" spans="1:12" x14ac:dyDescent="0.3">
      <c r="A13566" t="s">
        <v>2770</v>
      </c>
      <c r="B13566" t="s">
        <v>2771</v>
      </c>
      <c r="C13566" t="s">
        <v>116</v>
      </c>
      <c r="D13566" t="s">
        <v>117</v>
      </c>
      <c r="E13566">
        <v>71.838281959329507</v>
      </c>
      <c r="F13566">
        <v>70.134129784944705</v>
      </c>
      <c r="G13566">
        <v>68.370864202415405</v>
      </c>
      <c r="H13566">
        <v>66.856335488832002</v>
      </c>
      <c r="J13566">
        <f>AVERAGE(Table1_1[[#This Row],[2020]:[2024]])</f>
        <v>69.299902858880415</v>
      </c>
      <c r="K13566" t="str">
        <f>IF(AVERAGE(Table1_1[[#This Row],[2020]:[2024]])&lt;=_xlfn.XLOOKUP(Table1_1[[#This Row],[Series Name]],Table4[Series Name],Table4[Global Average]),"Sotto la media","Sopra la media")</f>
        <v>Sopra la media</v>
      </c>
      <c r="L13566">
        <f>_xlfn.XLOOKUP(Table1_1[[#This Row],[Series Name]],Table4[Series Name],Table4[Global Average])</f>
        <v>36.079276788039785</v>
      </c>
    </row>
    <row r="13567" spans="1:12" x14ac:dyDescent="0.3">
      <c r="A13567" t="s">
        <v>2770</v>
      </c>
      <c r="B13567" t="s">
        <v>2771</v>
      </c>
      <c r="C13567" t="s">
        <v>120</v>
      </c>
      <c r="D13567" t="s">
        <v>121</v>
      </c>
      <c r="E13567">
        <v>48.9793798369085</v>
      </c>
      <c r="F13567">
        <v>49.4000934919233</v>
      </c>
      <c r="G13567">
        <v>49.4000934919233</v>
      </c>
      <c r="J13567">
        <f>AVERAGE(Table1_1[[#This Row],[2020]:[2024]])</f>
        <v>49.259855606918372</v>
      </c>
      <c r="K13567" t="str">
        <f>IF(AVERAGE(Table1_1[[#This Row],[2020]:[2024]])&lt;=_xlfn.XLOOKUP(Table1_1[[#This Row],[Series Name]],Table4[Series Name],Table4[Global Average]),"Sotto la media","Sopra la media")</f>
        <v>Sopra la media</v>
      </c>
      <c r="L13567">
        <f>_xlfn.XLOOKUP(Table1_1[[#This Row],[Series Name]],Table4[Series Name],Table4[Global Average])</f>
        <v>37.817792951455679</v>
      </c>
    </row>
    <row r="13568" spans="1:12" x14ac:dyDescent="0.3">
      <c r="A13568" t="s">
        <v>2770</v>
      </c>
      <c r="B13568" t="s">
        <v>2771</v>
      </c>
      <c r="C13568" t="s">
        <v>122</v>
      </c>
      <c r="D13568" t="s">
        <v>123</v>
      </c>
      <c r="E13568">
        <v>94300</v>
      </c>
      <c r="F13568">
        <v>95110</v>
      </c>
      <c r="J13568">
        <f>AVERAGE(Table1_1[[#This Row],[2020]:[2024]])</f>
        <v>94705</v>
      </c>
      <c r="K13568" t="str">
        <f>IF(AVERAGE(Table1_1[[#This Row],[2020]:[2024]])&lt;=_xlfn.XLOOKUP(Table1_1[[#This Row],[Series Name]],Table4[Series Name],Table4[Global Average]),"Sotto la media","Sopra la media")</f>
        <v>Sotto la media</v>
      </c>
      <c r="L13568">
        <f>_xlfn.XLOOKUP(Table1_1[[#This Row],[Series Name]],Table4[Series Name],Table4[Global Average])</f>
        <v>732890.56400000001</v>
      </c>
    </row>
    <row r="13569" spans="1:12" x14ac:dyDescent="0.3">
      <c r="A13569" t="s">
        <v>2770</v>
      </c>
      <c r="B13569" t="s">
        <v>2771</v>
      </c>
      <c r="C13569" t="s">
        <v>124</v>
      </c>
      <c r="D13569" t="s">
        <v>125</v>
      </c>
      <c r="E13569">
        <v>1.3729110619892999</v>
      </c>
      <c r="F13569">
        <v>1.23141523081488</v>
      </c>
      <c r="G13569">
        <v>1.4320971695092799</v>
      </c>
      <c r="H13569">
        <v>1.13668275601735</v>
      </c>
      <c r="J13569">
        <f>AVERAGE(Table1_1[[#This Row],[2020]:[2024]])</f>
        <v>1.2932765545827025</v>
      </c>
      <c r="K13569" t="str">
        <f>IF(AVERAGE(Table1_1[[#This Row],[2020]:[2024]])&lt;=_xlfn.XLOOKUP(Table1_1[[#This Row],[Series Name]],Table4[Series Name],Table4[Global Average]),"Sotto la media","Sopra la media")</f>
        <v>Sotto la media</v>
      </c>
      <c r="L13569">
        <f>_xlfn.XLOOKUP(Table1_1[[#This Row],[Series Name]],Table4[Series Name],Table4[Global Average])</f>
        <v>2.031364172423761</v>
      </c>
    </row>
    <row r="13570" spans="1:12" x14ac:dyDescent="0.3">
      <c r="A13570" t="s">
        <v>2770</v>
      </c>
      <c r="B13570" t="s">
        <v>2771</v>
      </c>
      <c r="C13570" t="s">
        <v>126</v>
      </c>
      <c r="D13570" t="s">
        <v>127</v>
      </c>
      <c r="E13570">
        <v>1.4731256721104</v>
      </c>
      <c r="F13570">
        <v>1.41233982331499</v>
      </c>
      <c r="G13570">
        <v>1.48114568141048</v>
      </c>
      <c r="H13570">
        <v>1.2822514443084501</v>
      </c>
      <c r="J13570">
        <f>AVERAGE(Table1_1[[#This Row],[2020]:[2024]])</f>
        <v>1.4122156552860801</v>
      </c>
      <c r="K13570" t="str">
        <f>IF(AVERAGE(Table1_1[[#This Row],[2020]:[2024]])&lt;=_xlfn.XLOOKUP(Table1_1[[#This Row],[Series Name]],Table4[Series Name],Table4[Global Average]),"Sotto la media","Sopra la media")</f>
        <v>Sopra la media</v>
      </c>
      <c r="L13570">
        <f>_xlfn.XLOOKUP(Table1_1[[#This Row],[Series Name]],Table4[Series Name],Table4[Global Average])</f>
        <v>1.2417674254547508</v>
      </c>
    </row>
    <row r="13571" spans="1:12" x14ac:dyDescent="0.3">
      <c r="A13571" t="s">
        <v>2770</v>
      </c>
      <c r="B13571" t="s">
        <v>2771</v>
      </c>
      <c r="C13571" t="s">
        <v>128</v>
      </c>
      <c r="D13571" t="s">
        <v>129</v>
      </c>
      <c r="E13571">
        <v>16.148779482443299</v>
      </c>
      <c r="F13571">
        <v>15.551264622207601</v>
      </c>
      <c r="G13571">
        <v>16.340976315304001</v>
      </c>
      <c r="H13571">
        <v>17.412615244888102</v>
      </c>
      <c r="J13571">
        <f>AVERAGE(Table1_1[[#This Row],[2020]:[2024]])</f>
        <v>16.363408916210751</v>
      </c>
      <c r="K13571" t="str">
        <f>IF(AVERAGE(Table1_1[[#This Row],[2020]:[2024]])&lt;=_xlfn.XLOOKUP(Table1_1[[#This Row],[Series Name]],Table4[Series Name],Table4[Global Average]),"Sotto la media","Sopra la media")</f>
        <v>Sopra la media</v>
      </c>
      <c r="L13571">
        <f>_xlfn.XLOOKUP(Table1_1[[#This Row],[Series Name]],Table4[Series Name],Table4[Global Average])</f>
        <v>8.5073292632012532</v>
      </c>
    </row>
    <row r="13572" spans="1:12" x14ac:dyDescent="0.3">
      <c r="A13572" t="s">
        <v>2770</v>
      </c>
      <c r="B13572" t="s">
        <v>2771</v>
      </c>
      <c r="C13572" t="s">
        <v>130</v>
      </c>
      <c r="D13572" t="s">
        <v>131</v>
      </c>
      <c r="E13572">
        <v>12.244048205664299</v>
      </c>
      <c r="F13572">
        <v>0.84980200369312797</v>
      </c>
      <c r="G13572">
        <v>0.33575445396473902</v>
      </c>
      <c r="H13572">
        <v>7.3028287579085998</v>
      </c>
      <c r="J13572">
        <f>AVERAGE(Table1_1[[#This Row],[2020]:[2024]])</f>
        <v>5.1831083553076915</v>
      </c>
      <c r="K13572" t="str">
        <f>IF(AVERAGE(Table1_1[[#This Row],[2020]:[2024]])&lt;=_xlfn.XLOOKUP(Table1_1[[#This Row],[Series Name]],Table4[Series Name],Table4[Global Average]),"Sotto la media","Sopra la media")</f>
        <v>Sopra la media</v>
      </c>
      <c r="L13572">
        <f>_xlfn.XLOOKUP(Table1_1[[#This Row],[Series Name]],Table4[Series Name],Table4[Global Average])</f>
        <v>1.3684149290105825</v>
      </c>
    </row>
    <row r="13573" spans="1:12" x14ac:dyDescent="0.3">
      <c r="A13573" t="s">
        <v>2770</v>
      </c>
      <c r="B13573" t="s">
        <v>2771</v>
      </c>
      <c r="C13573" t="s">
        <v>132</v>
      </c>
      <c r="D13573" t="s">
        <v>133</v>
      </c>
      <c r="E13573">
        <v>3774681277.7514701</v>
      </c>
      <c r="F13573">
        <v>3806758594.8828402</v>
      </c>
      <c r="G13573">
        <v>3819539956.4168401</v>
      </c>
      <c r="H13573">
        <v>4098474418.77386</v>
      </c>
      <c r="J13573">
        <f>AVERAGE(Table1_1[[#This Row],[2020]:[2024]])</f>
        <v>3874863561.9562521</v>
      </c>
      <c r="K13573" t="str">
        <f>IF(AVERAGE(Table1_1[[#This Row],[2020]:[2024]])&lt;=_xlfn.XLOOKUP(Table1_1[[#This Row],[Series Name]],Table4[Series Name],Table4[Global Average]),"Sotto la media","Sopra la media")</f>
        <v>Sotto la media</v>
      </c>
      <c r="L13573">
        <f>_xlfn.XLOOKUP(Table1_1[[#This Row],[Series Name]],Table4[Series Name],Table4[Global Average])</f>
        <v>101370113145.56757</v>
      </c>
    </row>
    <row r="13574" spans="1:12" x14ac:dyDescent="0.3">
      <c r="A13574" t="s">
        <v>2770</v>
      </c>
      <c r="B13574" t="s">
        <v>2771</v>
      </c>
      <c r="C13574" t="s">
        <v>134</v>
      </c>
      <c r="D13574" t="s">
        <v>135</v>
      </c>
      <c r="E13574">
        <v>2149794542800</v>
      </c>
      <c r="F13574">
        <v>2168063539900</v>
      </c>
      <c r="G13574">
        <v>2175342909800</v>
      </c>
      <c r="H13574">
        <v>2334204477400</v>
      </c>
      <c r="J13574">
        <f>AVERAGE(Table1_1[[#This Row],[2020]:[2024]])</f>
        <v>2206851367475</v>
      </c>
      <c r="K13574" t="str">
        <f>IF(AVERAGE(Table1_1[[#This Row],[2020]:[2024]])&lt;=_xlfn.XLOOKUP(Table1_1[[#This Row],[Series Name]],Table4[Series Name],Table4[Global Average]),"Sotto la media","Sopra la media")</f>
        <v>Sotto la media</v>
      </c>
      <c r="L13574">
        <f>_xlfn.XLOOKUP(Table1_1[[#This Row],[Series Name]],Table4[Series Name],Table4[Global Average])</f>
        <v>9032756705793.793</v>
      </c>
    </row>
    <row r="13575" spans="1:12" x14ac:dyDescent="0.3">
      <c r="A13575" t="s">
        <v>2770</v>
      </c>
      <c r="B13575" t="s">
        <v>2771</v>
      </c>
      <c r="C13575" t="s">
        <v>136</v>
      </c>
      <c r="D13575" t="s">
        <v>137</v>
      </c>
      <c r="E13575">
        <v>2280114000000</v>
      </c>
      <c r="F13575">
        <v>2373297000000</v>
      </c>
      <c r="G13575">
        <v>2815210000000</v>
      </c>
      <c r="H13575">
        <v>3258190351900</v>
      </c>
      <c r="J13575">
        <f>AVERAGE(Table1_1[[#This Row],[2020]:[2024]])</f>
        <v>2681702837975</v>
      </c>
      <c r="K13575" t="str">
        <f>IF(AVERAGE(Table1_1[[#This Row],[2020]:[2024]])&lt;=_xlfn.XLOOKUP(Table1_1[[#This Row],[Series Name]],Table4[Series Name],Table4[Global Average]),"Sotto la media","Sopra la media")</f>
        <v>Sotto la media</v>
      </c>
      <c r="L13575">
        <f>_xlfn.XLOOKUP(Table1_1[[#This Row],[Series Name]],Table4[Series Name],Table4[Global Average])</f>
        <v>26275704991336.781</v>
      </c>
    </row>
    <row r="13576" spans="1:12" x14ac:dyDescent="0.3">
      <c r="A13576" t="s">
        <v>2770</v>
      </c>
      <c r="B13576" t="s">
        <v>2771</v>
      </c>
      <c r="C13576" t="s">
        <v>138</v>
      </c>
      <c r="D13576" t="s">
        <v>139</v>
      </c>
      <c r="E13576">
        <v>3961378456.3785601</v>
      </c>
      <c r="F13576">
        <v>4279829966.1240602</v>
      </c>
      <c r="G13576">
        <v>4513292531.5417299</v>
      </c>
      <c r="H13576">
        <v>5371501549.3271799</v>
      </c>
      <c r="J13576">
        <f>AVERAGE(Table1_1[[#This Row],[2020]:[2024]])</f>
        <v>4531500625.8428822</v>
      </c>
      <c r="K13576" t="str">
        <f>IF(AVERAGE(Table1_1[[#This Row],[2020]:[2024]])&lt;=_xlfn.XLOOKUP(Table1_1[[#This Row],[Series Name]],Table4[Series Name],Table4[Global Average]),"Sotto la media","Sopra la media")</f>
        <v>Sotto la media</v>
      </c>
      <c r="L13576">
        <f>_xlfn.XLOOKUP(Table1_1[[#This Row],[Series Name]],Table4[Series Name],Table4[Global Average])</f>
        <v>115962177453.30011</v>
      </c>
    </row>
    <row r="13577" spans="1:12" x14ac:dyDescent="0.3">
      <c r="A13577" t="s">
        <v>2770</v>
      </c>
      <c r="B13577" t="s">
        <v>2771</v>
      </c>
      <c r="C13577" t="s">
        <v>140</v>
      </c>
      <c r="D13577" t="s">
        <v>141</v>
      </c>
      <c r="E13577">
        <v>3364.71391195468</v>
      </c>
      <c r="F13577">
        <v>3305.5701631683601</v>
      </c>
      <c r="G13577">
        <v>3307.0114291761702</v>
      </c>
      <c r="H13577">
        <v>3492.5881322135901</v>
      </c>
      <c r="J13577">
        <f>AVERAGE(Table1_1[[#This Row],[2020]:[2024]])</f>
        <v>3367.4709091282002</v>
      </c>
      <c r="K13577" t="str">
        <f>IF(AVERAGE(Table1_1[[#This Row],[2020]:[2024]])&lt;=_xlfn.XLOOKUP(Table1_1[[#This Row],[Series Name]],Table4[Series Name],Table4[Global Average]),"Sotto la media","Sopra la media")</f>
        <v>Sotto la media</v>
      </c>
      <c r="L13577">
        <f>_xlfn.XLOOKUP(Table1_1[[#This Row],[Series Name]],Table4[Series Name],Table4[Global Average])</f>
        <v>39233.63150563839</v>
      </c>
    </row>
    <row r="13578" spans="1:12" x14ac:dyDescent="0.3">
      <c r="A13578" t="s">
        <v>2770</v>
      </c>
      <c r="B13578" t="s">
        <v>2771</v>
      </c>
      <c r="C13578" t="s">
        <v>142</v>
      </c>
      <c r="D13578" t="s">
        <v>143</v>
      </c>
      <c r="E13578">
        <v>2.5730770000000001</v>
      </c>
      <c r="F13578">
        <v>3.312494155</v>
      </c>
      <c r="J13578">
        <f>AVERAGE(Table1_1[[#This Row],[2020]:[2024]])</f>
        <v>2.9427855775</v>
      </c>
      <c r="K13578" t="str">
        <f>IF(AVERAGE(Table1_1[[#This Row],[2020]:[2024]])&lt;=_xlfn.XLOOKUP(Table1_1[[#This Row],[Series Name]],Table4[Series Name],Table4[Global Average]),"Sotto la media","Sopra la media")</f>
        <v>Sotto la media</v>
      </c>
      <c r="L13578">
        <f>_xlfn.XLOOKUP(Table1_1[[#This Row],[Series Name]],Table4[Series Name],Table4[Global Average])</f>
        <v>5757.456731208822</v>
      </c>
    </row>
    <row r="13579" spans="1:12" x14ac:dyDescent="0.3">
      <c r="A13579" t="s">
        <v>2770</v>
      </c>
      <c r="B13579" t="s">
        <v>2771</v>
      </c>
      <c r="C13579" t="s">
        <v>144</v>
      </c>
      <c r="D13579" t="s">
        <v>145</v>
      </c>
      <c r="E13579">
        <v>271331</v>
      </c>
      <c r="F13579">
        <v>359705.73800000001</v>
      </c>
      <c r="J13579">
        <f>AVERAGE(Table1_1[[#This Row],[2020]:[2024]])</f>
        <v>315518.36900000001</v>
      </c>
      <c r="K13579" t="str">
        <f>IF(AVERAGE(Table1_1[[#This Row],[2020]:[2024]])&lt;=_xlfn.XLOOKUP(Table1_1[[#This Row],[Series Name]],Table4[Series Name],Table4[Global Average]),"Sotto la media","Sopra la media")</f>
        <v>Sotto la media</v>
      </c>
      <c r="L13579">
        <f>_xlfn.XLOOKUP(Table1_1[[#This Row],[Series Name]],Table4[Series Name],Table4[Global Average])</f>
        <v>76614026.951071426</v>
      </c>
    </row>
    <row r="13580" spans="1:12" x14ac:dyDescent="0.3">
      <c r="A13580" t="s">
        <v>2770</v>
      </c>
      <c r="B13580" t="s">
        <v>2771</v>
      </c>
      <c r="C13580" t="s">
        <v>146</v>
      </c>
      <c r="D13580" t="s">
        <v>147</v>
      </c>
      <c r="E13580">
        <v>4377</v>
      </c>
      <c r="F13580">
        <v>6285.6189999999997</v>
      </c>
      <c r="J13580">
        <f>AVERAGE(Table1_1[[#This Row],[2020]:[2024]])</f>
        <v>5331.3094999999994</v>
      </c>
      <c r="K13580" t="str">
        <f>IF(AVERAGE(Table1_1[[#This Row],[2020]:[2024]])&lt;=_xlfn.XLOOKUP(Table1_1[[#This Row],[Series Name]],Table4[Series Name],Table4[Global Average]),"Sotto la media","Sopra la media")</f>
        <v>Sotto la media</v>
      </c>
      <c r="L13580">
        <f>_xlfn.XLOOKUP(Table1_1[[#This Row],[Series Name]],Table4[Series Name],Table4[Global Average])</f>
        <v>891452.75828571431</v>
      </c>
    </row>
    <row r="13581" spans="1:12" x14ac:dyDescent="0.3">
      <c r="A13581" t="s">
        <v>2770</v>
      </c>
      <c r="B13581" t="s">
        <v>2771</v>
      </c>
      <c r="C13581" t="s">
        <v>148</v>
      </c>
      <c r="D13581" t="s">
        <v>149</v>
      </c>
      <c r="E13581">
        <v>1.1000000000000001</v>
      </c>
      <c r="F13581">
        <v>1.62</v>
      </c>
      <c r="G13581">
        <v>1.53</v>
      </c>
      <c r="J13581">
        <f>AVERAGE(Table1_1[[#This Row],[2020]:[2024]])</f>
        <v>1.4166666666666667</v>
      </c>
      <c r="K13581" t="str">
        <f>IF(AVERAGE(Table1_1[[#This Row],[2020]:[2024]])&lt;=_xlfn.XLOOKUP(Table1_1[[#This Row],[Series Name]],Table4[Series Name],Table4[Global Average]),"Sotto la media","Sopra la media")</f>
        <v>Sotto la media</v>
      </c>
      <c r="L13581">
        <f>_xlfn.XLOOKUP(Table1_1[[#This Row],[Series Name]],Table4[Series Name],Table4[Global Average])</f>
        <v>13.382380952380952</v>
      </c>
    </row>
    <row r="13582" spans="1:12" x14ac:dyDescent="0.3">
      <c r="A13582" t="s">
        <v>2770</v>
      </c>
      <c r="B13582" t="s">
        <v>2771</v>
      </c>
      <c r="C13582" t="s">
        <v>150</v>
      </c>
      <c r="D13582" t="s">
        <v>151</v>
      </c>
      <c r="E13582">
        <v>91.313894248799997</v>
      </c>
      <c r="F13582">
        <v>91.313894248799997</v>
      </c>
      <c r="J13582">
        <f>AVERAGE(Table1_1[[#This Row],[2020]:[2024]])</f>
        <v>91.313894248799997</v>
      </c>
      <c r="K13582" t="str">
        <f>IF(AVERAGE(Table1_1[[#This Row],[2020]:[2024]])&lt;=_xlfn.XLOOKUP(Table1_1[[#This Row],[Series Name]],Table4[Series Name],Table4[Global Average]),"Sotto la media","Sopra la media")</f>
        <v>Sopra la media</v>
      </c>
      <c r="L13582">
        <f>_xlfn.XLOOKUP(Table1_1[[#This Row],[Series Name]],Table4[Series Name],Table4[Global Average])</f>
        <v>57.156227267126667</v>
      </c>
    </row>
    <row r="13583" spans="1:12" x14ac:dyDescent="0.3">
      <c r="A13583" t="s">
        <v>2770</v>
      </c>
      <c r="B13583" t="s">
        <v>2771</v>
      </c>
      <c r="C13583" t="s">
        <v>152</v>
      </c>
      <c r="D13583" t="s">
        <v>153</v>
      </c>
      <c r="E13583">
        <v>8.6392431860999999</v>
      </c>
      <c r="F13583">
        <v>8.6392431860999999</v>
      </c>
      <c r="J13583">
        <f>AVERAGE(Table1_1[[#This Row],[2020]:[2024]])</f>
        <v>8.6392431860999999</v>
      </c>
      <c r="K13583" t="str">
        <f>IF(AVERAGE(Table1_1[[#This Row],[2020]:[2024]])&lt;=_xlfn.XLOOKUP(Table1_1[[#This Row],[Series Name]],Table4[Series Name],Table4[Global Average]),"Sotto la media","Sopra la media")</f>
        <v>Sotto la media</v>
      </c>
      <c r="L13583">
        <f>_xlfn.XLOOKUP(Table1_1[[#This Row],[Series Name]],Table4[Series Name],Table4[Global Average])</f>
        <v>24.138547086403328</v>
      </c>
    </row>
    <row r="13584" spans="1:12" x14ac:dyDescent="0.3">
      <c r="A13584" t="s">
        <v>2770</v>
      </c>
      <c r="B13584" t="s">
        <v>2771</v>
      </c>
      <c r="C13584" t="s">
        <v>154</v>
      </c>
      <c r="D13584" t="s">
        <v>155</v>
      </c>
      <c r="E13584">
        <v>4.6760410600000003E-2</v>
      </c>
      <c r="F13584">
        <v>4.6760410600000003E-2</v>
      </c>
      <c r="J13584">
        <f>AVERAGE(Table1_1[[#This Row],[2020]:[2024]])</f>
        <v>4.6760410600000003E-2</v>
      </c>
      <c r="K13584" t="str">
        <f>IF(AVERAGE(Table1_1[[#This Row],[2020]:[2024]])&lt;=_xlfn.XLOOKUP(Table1_1[[#This Row],[Series Name]],Table4[Series Name],Table4[Global Average]),"Sotto la media","Sopra la media")</f>
        <v>Sotto la media</v>
      </c>
      <c r="L13584">
        <f>_xlfn.XLOOKUP(Table1_1[[#This Row],[Series Name]],Table4[Series Name],Table4[Global Average])</f>
        <v>18.705218837330001</v>
      </c>
    </row>
    <row r="13585" spans="1:12" x14ac:dyDescent="0.3">
      <c r="A13585" t="s">
        <v>2770</v>
      </c>
      <c r="B13585" t="s">
        <v>2771</v>
      </c>
      <c r="C13585" t="s">
        <v>156</v>
      </c>
      <c r="D13585" t="s">
        <v>157</v>
      </c>
      <c r="E13585">
        <v>11.866666666666699</v>
      </c>
      <c r="F13585">
        <v>11.866666666666699</v>
      </c>
      <c r="J13585">
        <f>AVERAGE(Table1_1[[#This Row],[2020]:[2024]])</f>
        <v>11.866666666666699</v>
      </c>
      <c r="K13585" t="str">
        <f>IF(AVERAGE(Table1_1[[#This Row],[2020]:[2024]])&lt;=_xlfn.XLOOKUP(Table1_1[[#This Row],[Series Name]],Table4[Series Name],Table4[Global Average]),"Sotto la media","Sopra la media")</f>
        <v>Sotto la media</v>
      </c>
      <c r="L13585">
        <f>_xlfn.XLOOKUP(Table1_1[[#This Row],[Series Name]],Table4[Series Name],Table4[Global Average])</f>
        <v>288.68047406689379</v>
      </c>
    </row>
    <row r="13586" spans="1:12" x14ac:dyDescent="0.3">
      <c r="A13586" t="s">
        <v>2770</v>
      </c>
      <c r="B13586" t="s">
        <v>2771</v>
      </c>
      <c r="C13586" t="s">
        <v>158</v>
      </c>
      <c r="D13586" t="s">
        <v>159</v>
      </c>
      <c r="E13586">
        <v>3.0615999999999999</v>
      </c>
      <c r="F13586">
        <v>3.0615999999999999</v>
      </c>
      <c r="J13586">
        <f>AVERAGE(Table1_1[[#This Row],[2020]:[2024]])</f>
        <v>3.0615999999999999</v>
      </c>
      <c r="K13586" t="str">
        <f>IF(AVERAGE(Table1_1[[#This Row],[2020]:[2024]])&lt;=_xlfn.XLOOKUP(Table1_1[[#This Row],[Series Name]],Table4[Series Name],Table4[Global Average]),"Sotto la media","Sopra la media")</f>
        <v>Sotto la media</v>
      </c>
      <c r="L13586">
        <f>_xlfn.XLOOKUP(Table1_1[[#This Row],[Series Name]],Table4[Series Name],Table4[Global Average])</f>
        <v>84.111892993673337</v>
      </c>
    </row>
    <row r="13587" spans="1:12" x14ac:dyDescent="0.3">
      <c r="A13587" t="s">
        <v>2770</v>
      </c>
      <c r="B13587" t="s">
        <v>2771</v>
      </c>
      <c r="C13587" t="s">
        <v>160</v>
      </c>
      <c r="D13587" t="s">
        <v>161</v>
      </c>
      <c r="F13587">
        <v>0.41</v>
      </c>
      <c r="J13587">
        <f>AVERAGE(Table1_1[[#This Row],[2020]:[2024]])</f>
        <v>0.41</v>
      </c>
      <c r="K13587" t="str">
        <f>IF(AVERAGE(Table1_1[[#This Row],[2020]:[2024]])&lt;=_xlfn.XLOOKUP(Table1_1[[#This Row],[Series Name]],Table4[Series Name],Table4[Global Average]),"Sotto la media","Sopra la media")</f>
        <v>Sotto la media</v>
      </c>
      <c r="L13587">
        <f>_xlfn.XLOOKUP(Table1_1[[#This Row],[Series Name]],Table4[Series Name],Table4[Global Average])</f>
        <v>1.0222222222222219</v>
      </c>
    </row>
    <row r="13588" spans="1:12" x14ac:dyDescent="0.3">
      <c r="A13588" t="s">
        <v>2770</v>
      </c>
      <c r="B13588" t="s">
        <v>2771</v>
      </c>
      <c r="C13588" t="s">
        <v>162</v>
      </c>
      <c r="D13588" t="s">
        <v>163</v>
      </c>
      <c r="F13588">
        <v>-1.0900000000000001</v>
      </c>
      <c r="J13588">
        <f>AVERAGE(Table1_1[[#This Row],[2020]:[2024]])</f>
        <v>-1.0900000000000001</v>
      </c>
      <c r="K13588" t="str">
        <f>IF(AVERAGE(Table1_1[[#This Row],[2020]:[2024]])&lt;=_xlfn.XLOOKUP(Table1_1[[#This Row],[Series Name]],Table4[Series Name],Table4[Global Average]),"Sotto la media","Sopra la media")</f>
        <v>Sotto la media</v>
      </c>
      <c r="L13588">
        <f>_xlfn.XLOOKUP(Table1_1[[#This Row],[Series Name]],Table4[Series Name],Table4[Global Average])</f>
        <v>0.79555555555555546</v>
      </c>
    </row>
    <row r="13589" spans="1:12" x14ac:dyDescent="0.3">
      <c r="A13589" t="s">
        <v>2770</v>
      </c>
      <c r="B13589" t="s">
        <v>2771</v>
      </c>
      <c r="C13589" t="s">
        <v>164</v>
      </c>
      <c r="D13589" t="s">
        <v>165</v>
      </c>
      <c r="E13589">
        <v>74</v>
      </c>
      <c r="F13589">
        <v>76</v>
      </c>
      <c r="G13589">
        <v>80</v>
      </c>
      <c r="J13589">
        <f>AVERAGE(Table1_1[[#This Row],[2020]:[2024]])</f>
        <v>76.666666666666671</v>
      </c>
      <c r="K13589" t="str">
        <f>IF(AVERAGE(Table1_1[[#This Row],[2020]:[2024]])&lt;=_xlfn.XLOOKUP(Table1_1[[#This Row],[Series Name]],Table4[Series Name],Table4[Global Average]),"Sotto la media","Sopra la media")</f>
        <v>Sopra la media</v>
      </c>
      <c r="L13589">
        <f>_xlfn.XLOOKUP(Table1_1[[#This Row],[Series Name]],Table4[Series Name],Table4[Global Average])</f>
        <v>74.062037037037044</v>
      </c>
    </row>
    <row r="13590" spans="1:12" x14ac:dyDescent="0.3">
      <c r="A13590" t="s">
        <v>2770</v>
      </c>
      <c r="B13590" t="s">
        <v>2771</v>
      </c>
      <c r="C13590" t="s">
        <v>166</v>
      </c>
      <c r="D13590" t="s">
        <v>167</v>
      </c>
      <c r="E13590">
        <v>66</v>
      </c>
      <c r="F13590">
        <v>66</v>
      </c>
      <c r="G13590">
        <v>72</v>
      </c>
      <c r="J13590">
        <f>AVERAGE(Table1_1[[#This Row],[2020]:[2024]])</f>
        <v>68</v>
      </c>
      <c r="K13590" t="str">
        <f>IF(AVERAGE(Table1_1[[#This Row],[2020]:[2024]])&lt;=_xlfn.XLOOKUP(Table1_1[[#This Row],[Series Name]],Table4[Series Name],Table4[Global Average]),"Sotto la media","Sopra la media")</f>
        <v>Sotto la media</v>
      </c>
      <c r="L13590">
        <f>_xlfn.XLOOKUP(Table1_1[[#This Row],[Series Name]],Table4[Series Name],Table4[Global Average])</f>
        <v>78.25555555555556</v>
      </c>
    </row>
    <row r="13591" spans="1:12" x14ac:dyDescent="0.3">
      <c r="A13591" t="s">
        <v>2770</v>
      </c>
      <c r="B13591" t="s">
        <v>2771</v>
      </c>
      <c r="C13591" t="s">
        <v>168</v>
      </c>
      <c r="D13591" t="s">
        <v>169</v>
      </c>
      <c r="E13591">
        <v>1100</v>
      </c>
      <c r="F13591">
        <v>1150.5</v>
      </c>
      <c r="G13591">
        <v>1585.1</v>
      </c>
      <c r="J13591">
        <f>AVERAGE(Table1_1[[#This Row],[2020]:[2024]])</f>
        <v>1278.5333333333333</v>
      </c>
      <c r="K13591" t="str">
        <f>IF(AVERAGE(Table1_1[[#This Row],[2020]:[2024]])&lt;=_xlfn.XLOOKUP(Table1_1[[#This Row],[Series Name]],Table4[Series Name],Table4[Global Average]),"Sotto la media","Sopra la media")</f>
        <v>Sotto la media</v>
      </c>
      <c r="L13591">
        <f>_xlfn.XLOOKUP(Table1_1[[#This Row],[Series Name]],Table4[Series Name],Table4[Global Average])</f>
        <v>4129717.3644444444</v>
      </c>
    </row>
    <row r="13592" spans="1:12" x14ac:dyDescent="0.3">
      <c r="A13592" t="s">
        <v>2770</v>
      </c>
      <c r="B13592" t="s">
        <v>2771</v>
      </c>
      <c r="C13592" t="s">
        <v>170</v>
      </c>
      <c r="D13592" t="s">
        <v>171</v>
      </c>
      <c r="E13592">
        <v>19.477484028463099</v>
      </c>
      <c r="F13592">
        <v>19.893003687737</v>
      </c>
      <c r="G13592">
        <v>19.893003687737</v>
      </c>
      <c r="J13592">
        <f>AVERAGE(Table1_1[[#This Row],[2020]:[2024]])</f>
        <v>19.7544971346457</v>
      </c>
      <c r="K13592" t="str">
        <f>IF(AVERAGE(Table1_1[[#This Row],[2020]:[2024]])&lt;=_xlfn.XLOOKUP(Table1_1[[#This Row],[Series Name]],Table4[Series Name],Table4[Global Average]),"Sotto la media","Sopra la media")</f>
        <v>Sopra la media</v>
      </c>
      <c r="L13592">
        <f>_xlfn.XLOOKUP(Table1_1[[#This Row],[Series Name]],Table4[Series Name],Table4[Global Average])</f>
        <v>11.109423901807</v>
      </c>
    </row>
    <row r="13593" spans="1:12" x14ac:dyDescent="0.3">
      <c r="A13593" t="s">
        <v>2770</v>
      </c>
      <c r="B13593" t="s">
        <v>2771</v>
      </c>
      <c r="C13593" t="s">
        <v>172</v>
      </c>
      <c r="D13593" t="s">
        <v>173</v>
      </c>
      <c r="E13593">
        <v>0.223357620148978</v>
      </c>
      <c r="F13593">
        <v>0.222404597863743</v>
      </c>
      <c r="J13593">
        <f>AVERAGE(Table1_1[[#This Row],[2020]:[2024]])</f>
        <v>0.22288110900636049</v>
      </c>
      <c r="K13593" t="str">
        <f>IF(AVERAGE(Table1_1[[#This Row],[2020]:[2024]])&lt;=_xlfn.XLOOKUP(Table1_1[[#This Row],[Series Name]],Table4[Series Name],Table4[Global Average]),"Sotto la media","Sopra la media")</f>
        <v>Sotto la media</v>
      </c>
      <c r="L13593">
        <f>_xlfn.XLOOKUP(Table1_1[[#This Row],[Series Name]],Table4[Series Name],Table4[Global Average])</f>
        <v>0.25359132875845453</v>
      </c>
    </row>
    <row r="13594" spans="1:12" x14ac:dyDescent="0.3">
      <c r="A13594" t="s">
        <v>2770</v>
      </c>
      <c r="B13594" t="s">
        <v>2771</v>
      </c>
      <c r="C13594" t="s">
        <v>174</v>
      </c>
      <c r="D13594" t="s">
        <v>175</v>
      </c>
      <c r="E13594">
        <v>3750000</v>
      </c>
      <c r="F13594">
        <v>3830000</v>
      </c>
      <c r="J13594">
        <f>AVERAGE(Table1_1[[#This Row],[2020]:[2024]])</f>
        <v>3790000</v>
      </c>
      <c r="K13594" t="str">
        <f>IF(AVERAGE(Table1_1[[#This Row],[2020]:[2024]])&lt;=_xlfn.XLOOKUP(Table1_1[[#This Row],[Series Name]],Table4[Series Name],Table4[Global Average]),"Sotto la media","Sopra la media")</f>
        <v>Sotto la media</v>
      </c>
      <c r="L13594">
        <f>_xlfn.XLOOKUP(Table1_1[[#This Row],[Series Name]],Table4[Series Name],Table4[Global Average])</f>
        <v>22152751.024999999</v>
      </c>
    </row>
    <row r="13595" spans="1:12" x14ac:dyDescent="0.3">
      <c r="A13595" t="s">
        <v>2770</v>
      </c>
      <c r="B13595" t="s">
        <v>2771</v>
      </c>
      <c r="C13595" t="s">
        <v>178</v>
      </c>
      <c r="D13595" t="s">
        <v>179</v>
      </c>
      <c r="E13595">
        <v>0.37758234027521798</v>
      </c>
      <c r="J13595">
        <f>AVERAGE(Table1_1[[#This Row],[2020]:[2024]])</f>
        <v>0.37758234027521798</v>
      </c>
      <c r="K13595" t="str">
        <f>IF(AVERAGE(Table1_1[[#This Row],[2020]:[2024]])&lt;=_xlfn.XLOOKUP(Table1_1[[#This Row],[Series Name]],Table4[Series Name],Table4[Global Average]),"Sotto la media","Sopra la media")</f>
        <v>Sotto la media</v>
      </c>
      <c r="L13595">
        <f>_xlfn.XLOOKUP(Table1_1[[#This Row],[Series Name]],Table4[Series Name],Table4[Global Average])</f>
        <v>0.84194112928300668</v>
      </c>
    </row>
    <row r="13596" spans="1:12" x14ac:dyDescent="0.3">
      <c r="A13596" t="s">
        <v>2770</v>
      </c>
      <c r="B13596" t="s">
        <v>2771</v>
      </c>
      <c r="C13596" t="s">
        <v>180</v>
      </c>
      <c r="D13596" t="s">
        <v>181</v>
      </c>
      <c r="E13596">
        <v>19000</v>
      </c>
      <c r="J13596">
        <f>AVERAGE(Table1_1[[#This Row],[2020]:[2024]])</f>
        <v>19000</v>
      </c>
      <c r="K13596" t="str">
        <f>IF(AVERAGE(Table1_1[[#This Row],[2020]:[2024]])&lt;=_xlfn.XLOOKUP(Table1_1[[#This Row],[Series Name]],Table4[Series Name],Table4[Global Average]),"Sotto la media","Sopra la media")</f>
        <v>Sotto la media</v>
      </c>
      <c r="L13596">
        <f>_xlfn.XLOOKUP(Table1_1[[#This Row],[Series Name]],Table4[Series Name],Table4[Global Average])</f>
        <v>362266.66666666669</v>
      </c>
    </row>
    <row r="13597" spans="1:12" x14ac:dyDescent="0.3">
      <c r="A13597" t="s">
        <v>2770</v>
      </c>
      <c r="B13597" t="s">
        <v>2771</v>
      </c>
      <c r="C13597" t="s">
        <v>184</v>
      </c>
      <c r="D13597" t="s">
        <v>185</v>
      </c>
      <c r="E13597">
        <v>22000000</v>
      </c>
      <c r="F13597">
        <v>21000000</v>
      </c>
      <c r="G13597">
        <v>28000000</v>
      </c>
      <c r="H13597">
        <v>170000000</v>
      </c>
      <c r="J13597">
        <f>AVERAGE(Table1_1[[#This Row],[2020]:[2024]])</f>
        <v>60250000</v>
      </c>
      <c r="K13597" t="str">
        <f>IF(AVERAGE(Table1_1[[#This Row],[2020]:[2024]])&lt;=_xlfn.XLOOKUP(Table1_1[[#This Row],[Series Name]],Table4[Series Name],Table4[Global Average]),"Sotto la media","Sopra la media")</f>
        <v>Sotto la media</v>
      </c>
      <c r="L13597">
        <f>_xlfn.XLOOKUP(Table1_1[[#This Row],[Series Name]],Table4[Series Name],Table4[Global Average])</f>
        <v>211387820.51282051</v>
      </c>
    </row>
    <row r="13598" spans="1:12" x14ac:dyDescent="0.3">
      <c r="A13598" t="s">
        <v>2770</v>
      </c>
      <c r="B13598" t="s">
        <v>2771</v>
      </c>
      <c r="C13598" t="s">
        <v>186</v>
      </c>
      <c r="D13598" t="s">
        <v>187</v>
      </c>
      <c r="E13598">
        <v>1913</v>
      </c>
      <c r="F13598">
        <v>2045</v>
      </c>
      <c r="G13598">
        <v>260</v>
      </c>
      <c r="H13598">
        <v>770</v>
      </c>
      <c r="J13598">
        <f>AVERAGE(Table1_1[[#This Row],[2020]:[2024]])</f>
        <v>1247</v>
      </c>
      <c r="K13598" t="str">
        <f>IF(AVERAGE(Table1_1[[#This Row],[2020]:[2024]])&lt;=_xlfn.XLOOKUP(Table1_1[[#This Row],[Series Name]],Table4[Series Name],Table4[Global Average]),"Sotto la media","Sopra la media")</f>
        <v>Sotto la media</v>
      </c>
      <c r="L13598">
        <f>_xlfn.XLOOKUP(Table1_1[[#This Row],[Series Name]],Table4[Series Name],Table4[Global Average])</f>
        <v>165221.86547619046</v>
      </c>
    </row>
    <row r="13599" spans="1:12" x14ac:dyDescent="0.3">
      <c r="A13599" t="s">
        <v>2770</v>
      </c>
      <c r="B13599" t="s">
        <v>2771</v>
      </c>
      <c r="C13599" t="s">
        <v>188</v>
      </c>
      <c r="D13599" t="s">
        <v>189</v>
      </c>
      <c r="E13599">
        <v>15786</v>
      </c>
      <c r="F13599">
        <v>17466</v>
      </c>
      <c r="G13599">
        <v>17358</v>
      </c>
      <c r="H13599">
        <v>18780</v>
      </c>
      <c r="J13599">
        <f>AVERAGE(Table1_1[[#This Row],[2020]:[2024]])</f>
        <v>17347.5</v>
      </c>
      <c r="K13599" t="str">
        <f>IF(AVERAGE(Table1_1[[#This Row],[2020]:[2024]])&lt;=_xlfn.XLOOKUP(Table1_1[[#This Row],[Series Name]],Table4[Series Name],Table4[Global Average]),"Sotto la media","Sopra la media")</f>
        <v>Sotto la media</v>
      </c>
      <c r="L13599">
        <f>_xlfn.XLOOKUP(Table1_1[[#This Row],[Series Name]],Table4[Series Name],Table4[Global Average])</f>
        <v>19993.453125</v>
      </c>
    </row>
    <row r="13600" spans="1:12" x14ac:dyDescent="0.3">
      <c r="A13600" t="s">
        <v>2770</v>
      </c>
      <c r="B13600" t="s">
        <v>2771</v>
      </c>
      <c r="C13600" t="s">
        <v>190</v>
      </c>
      <c r="D13600" t="s">
        <v>191</v>
      </c>
      <c r="E13600">
        <v>6.67</v>
      </c>
      <c r="F13600">
        <v>6.83</v>
      </c>
      <c r="J13600">
        <f>AVERAGE(Table1_1[[#This Row],[2020]:[2024]])</f>
        <v>6.75</v>
      </c>
      <c r="K13600" t="str">
        <f>IF(AVERAGE(Table1_1[[#This Row],[2020]:[2024]])&lt;=_xlfn.XLOOKUP(Table1_1[[#This Row],[Series Name]],Table4[Series Name],Table4[Global Average]),"Sotto la media","Sopra la media")</f>
        <v>Sotto la media</v>
      </c>
      <c r="L13600">
        <f>_xlfn.XLOOKUP(Table1_1[[#This Row],[Series Name]],Table4[Series Name],Table4[Global Average])</f>
        <v>66.416762820512815</v>
      </c>
    </row>
    <row r="13601" spans="1:12" x14ac:dyDescent="0.3">
      <c r="A13601" t="s">
        <v>2770</v>
      </c>
      <c r="B13601" t="s">
        <v>2771</v>
      </c>
      <c r="C13601" t="s">
        <v>192</v>
      </c>
      <c r="D13601" t="s">
        <v>193</v>
      </c>
      <c r="E13601">
        <v>686</v>
      </c>
      <c r="F13601">
        <v>686</v>
      </c>
      <c r="J13601">
        <f>AVERAGE(Table1_1[[#This Row],[2020]:[2024]])</f>
        <v>686</v>
      </c>
      <c r="K13601" t="str">
        <f>IF(AVERAGE(Table1_1[[#This Row],[2020]:[2024]])&lt;=_xlfn.XLOOKUP(Table1_1[[#This Row],[Series Name]],Table4[Series Name],Table4[Global Average]),"Sotto la media","Sopra la media")</f>
        <v>Sotto la media</v>
      </c>
      <c r="L13601">
        <f>_xlfn.XLOOKUP(Table1_1[[#This Row],[Series Name]],Table4[Series Name],Table4[Global Average])</f>
        <v>864.4666666666667</v>
      </c>
    </row>
    <row r="13602" spans="1:12" x14ac:dyDescent="0.3">
      <c r="A13602" t="s">
        <v>2770</v>
      </c>
      <c r="B13602" t="s">
        <v>2771</v>
      </c>
      <c r="C13602" t="s">
        <v>196</v>
      </c>
      <c r="D13602" t="s">
        <v>197</v>
      </c>
      <c r="E13602">
        <v>3.42652</v>
      </c>
      <c r="F13602">
        <v>3.4449999999999998</v>
      </c>
      <c r="G13602">
        <v>3.5449999999999999</v>
      </c>
      <c r="H13602">
        <v>1.38</v>
      </c>
      <c r="J13602">
        <f>AVERAGE(Table1_1[[#This Row],[2020]:[2024]])</f>
        <v>2.9491300000000003</v>
      </c>
      <c r="K13602" t="str">
        <f>IF(AVERAGE(Table1_1[[#This Row],[2020]:[2024]])&lt;=_xlfn.XLOOKUP(Table1_1[[#This Row],[Series Name]],Table4[Series Name],Table4[Global Average]),"Sotto la media","Sopra la media")</f>
        <v>Sotto la media</v>
      </c>
      <c r="L13602">
        <f>_xlfn.XLOOKUP(Table1_1[[#This Row],[Series Name]],Table4[Series Name],Table4[Global Average])</f>
        <v>3.4518788011242552</v>
      </c>
    </row>
    <row r="13603" spans="1:12" x14ac:dyDescent="0.3">
      <c r="A13603" t="s">
        <v>2770</v>
      </c>
      <c r="B13603" t="s">
        <v>2771</v>
      </c>
      <c r="C13603" t="s">
        <v>198</v>
      </c>
      <c r="D13603" t="s">
        <v>199</v>
      </c>
      <c r="E13603">
        <v>3.547615</v>
      </c>
      <c r="F13603">
        <v>3.6141649999999998</v>
      </c>
      <c r="G13603">
        <v>1.3283335000000001</v>
      </c>
      <c r="H13603">
        <v>0.72</v>
      </c>
      <c r="J13603">
        <f>AVERAGE(Table1_1[[#This Row],[2020]:[2024]])</f>
        <v>2.3025283750000001</v>
      </c>
      <c r="K13603" t="str">
        <f>IF(AVERAGE(Table1_1[[#This Row],[2020]:[2024]])&lt;=_xlfn.XLOOKUP(Table1_1[[#This Row],[Series Name]],Table4[Series Name],Table4[Global Average]),"Sotto la media","Sopra la media")</f>
        <v>Sotto la media</v>
      </c>
      <c r="L13603">
        <f>_xlfn.XLOOKUP(Table1_1[[#This Row],[Series Name]],Table4[Series Name],Table4[Global Average])</f>
        <v>3.4721036277281745</v>
      </c>
    </row>
    <row r="13604" spans="1:12" x14ac:dyDescent="0.3">
      <c r="A13604" t="s">
        <v>2770</v>
      </c>
      <c r="B13604" t="s">
        <v>2771</v>
      </c>
      <c r="C13604" t="s">
        <v>202</v>
      </c>
      <c r="D13604" t="s">
        <v>203</v>
      </c>
      <c r="E13604">
        <v>8.9664712532064499</v>
      </c>
      <c r="F13604">
        <v>13.9454444372967</v>
      </c>
      <c r="G13604">
        <v>12.952274737257101</v>
      </c>
      <c r="H13604">
        <v>10.832952753556199</v>
      </c>
      <c r="I13604">
        <v>12.016909748424199</v>
      </c>
      <c r="J13604">
        <f>AVERAGE(Table1_1[[#This Row],[2020]:[2024]])</f>
        <v>11.74281058594813</v>
      </c>
      <c r="K13604" t="str">
        <f>IF(AVERAGE(Table1_1[[#This Row],[2020]:[2024]])&lt;=_xlfn.XLOOKUP(Table1_1[[#This Row],[Series Name]],Table4[Series Name],Table4[Global Average]),"Sotto la media","Sopra la media")</f>
        <v>Sotto la media</v>
      </c>
      <c r="L13604">
        <f>_xlfn.XLOOKUP(Table1_1[[#This Row],[Series Name]],Table4[Series Name],Table4[Global Average])</f>
        <v>22.144205166566518</v>
      </c>
    </row>
    <row r="13605" spans="1:12" x14ac:dyDescent="0.3">
      <c r="A13605" t="s">
        <v>2770</v>
      </c>
      <c r="B13605" t="s">
        <v>2771</v>
      </c>
      <c r="C13605" t="s">
        <v>208</v>
      </c>
      <c r="D13605" t="s">
        <v>209</v>
      </c>
      <c r="F13605">
        <v>0.24258434760903899</v>
      </c>
      <c r="J13605">
        <f>AVERAGE(Table1_1[[#This Row],[2020]:[2024]])</f>
        <v>0.24258434760903899</v>
      </c>
      <c r="K13605" t="str">
        <f>IF(AVERAGE(Table1_1[[#This Row],[2020]:[2024]])&lt;=_xlfn.XLOOKUP(Table1_1[[#This Row],[Series Name]],Table4[Series Name],Table4[Global Average]),"Sotto la media","Sopra la media")</f>
        <v>Sotto la media</v>
      </c>
      <c r="L13605">
        <f>_xlfn.XLOOKUP(Table1_1[[#This Row],[Series Name]],Table4[Series Name],Table4[Global Average])</f>
        <v>1.0735811362560017</v>
      </c>
    </row>
    <row r="13606" spans="1:12" x14ac:dyDescent="0.3">
      <c r="A13606" t="s">
        <v>2770</v>
      </c>
      <c r="B13606" t="s">
        <v>2771</v>
      </c>
      <c r="C13606" t="s">
        <v>210</v>
      </c>
      <c r="D13606" t="s">
        <v>211</v>
      </c>
      <c r="F13606">
        <v>0.36332860434396202</v>
      </c>
      <c r="J13606">
        <f>AVERAGE(Table1_1[[#This Row],[2020]:[2024]])</f>
        <v>0.36332860434396202</v>
      </c>
      <c r="K13606" t="str">
        <f>IF(AVERAGE(Table1_1[[#This Row],[2020]:[2024]])&lt;=_xlfn.XLOOKUP(Table1_1[[#This Row],[Series Name]],Table4[Series Name],Table4[Global Average]),"Sotto la media","Sopra la media")</f>
        <v>Sotto la media</v>
      </c>
      <c r="L13606">
        <f>_xlfn.XLOOKUP(Table1_1[[#This Row],[Series Name]],Table4[Series Name],Table4[Global Average])</f>
        <v>5.2829566909715737</v>
      </c>
    </row>
    <row r="13607" spans="1:12" x14ac:dyDescent="0.3">
      <c r="A13607" t="s">
        <v>2770</v>
      </c>
      <c r="B13607" t="s">
        <v>2771</v>
      </c>
      <c r="C13607" t="s">
        <v>212</v>
      </c>
      <c r="D13607" t="s">
        <v>213</v>
      </c>
      <c r="F13607">
        <v>2.0272563243859101</v>
      </c>
      <c r="J13607">
        <f>AVERAGE(Table1_1[[#This Row],[2020]:[2024]])</f>
        <v>2.0272563243859101</v>
      </c>
      <c r="K13607" t="str">
        <f>IF(AVERAGE(Table1_1[[#This Row],[2020]:[2024]])&lt;=_xlfn.XLOOKUP(Table1_1[[#This Row],[Series Name]],Table4[Series Name],Table4[Global Average]),"Sotto la media","Sopra la media")</f>
        <v>Sotto la media</v>
      </c>
      <c r="L13607">
        <f>_xlfn.XLOOKUP(Table1_1[[#This Row],[Series Name]],Table4[Series Name],Table4[Global Average])</f>
        <v>27.627486648740657</v>
      </c>
    </row>
    <row r="13608" spans="1:12" x14ac:dyDescent="0.3">
      <c r="A13608" t="s">
        <v>2770</v>
      </c>
      <c r="B13608" t="s">
        <v>2771</v>
      </c>
      <c r="C13608" t="s">
        <v>216</v>
      </c>
      <c r="D13608" t="s">
        <v>217</v>
      </c>
      <c r="E13608">
        <v>99.98</v>
      </c>
      <c r="F13608">
        <v>99.98</v>
      </c>
      <c r="J13608">
        <f>AVERAGE(Table1_1[[#This Row],[2020]:[2024]])</f>
        <v>99.98</v>
      </c>
      <c r="K13608" t="str">
        <f>IF(AVERAGE(Table1_1[[#This Row],[2020]:[2024]])&lt;=_xlfn.XLOOKUP(Table1_1[[#This Row],[Series Name]],Table4[Series Name],Table4[Global Average]),"Sotto la media","Sopra la media")</f>
        <v>Sopra la media</v>
      </c>
      <c r="L13608">
        <f>_xlfn.XLOOKUP(Table1_1[[#This Row],[Series Name]],Table4[Series Name],Table4[Global Average])</f>
        <v>94.406190476190488</v>
      </c>
    </row>
    <row r="13609" spans="1:12" x14ac:dyDescent="0.3">
      <c r="A13609" t="s">
        <v>2770</v>
      </c>
      <c r="B13609" t="s">
        <v>2771</v>
      </c>
      <c r="C13609" t="s">
        <v>218</v>
      </c>
      <c r="D13609" t="s">
        <v>219</v>
      </c>
      <c r="E13609">
        <v>100</v>
      </c>
      <c r="F13609">
        <v>100</v>
      </c>
      <c r="J13609">
        <f>AVERAGE(Table1_1[[#This Row],[2020]:[2024]])</f>
        <v>100</v>
      </c>
      <c r="K13609" t="str">
        <f>IF(AVERAGE(Table1_1[[#This Row],[2020]:[2024]])&lt;=_xlfn.XLOOKUP(Table1_1[[#This Row],[Series Name]],Table4[Series Name],Table4[Global Average]),"Sotto la media","Sopra la media")</f>
        <v>Sopra la media</v>
      </c>
      <c r="L13609">
        <f>_xlfn.XLOOKUP(Table1_1[[#This Row],[Series Name]],Table4[Series Name],Table4[Global Average])</f>
        <v>93.998095238095246</v>
      </c>
    </row>
    <row r="13610" spans="1:12" x14ac:dyDescent="0.3">
      <c r="A13610" t="s">
        <v>2770</v>
      </c>
      <c r="B13610" t="s">
        <v>2771</v>
      </c>
      <c r="C13610" t="s">
        <v>220</v>
      </c>
      <c r="D13610" t="s">
        <v>221</v>
      </c>
      <c r="E13610">
        <v>99.92</v>
      </c>
      <c r="F13610">
        <v>99.92</v>
      </c>
      <c r="J13610">
        <f>AVERAGE(Table1_1[[#This Row],[2020]:[2024]])</f>
        <v>99.92</v>
      </c>
      <c r="K13610" t="str">
        <f>IF(AVERAGE(Table1_1[[#This Row],[2020]:[2024]])&lt;=_xlfn.XLOOKUP(Table1_1[[#This Row],[Series Name]],Table4[Series Name],Table4[Global Average]),"Sotto la media","Sopra la media")</f>
        <v>Sopra la media</v>
      </c>
      <c r="L13610">
        <f>_xlfn.XLOOKUP(Table1_1[[#This Row],[Series Name]],Table4[Series Name],Table4[Global Average])</f>
        <v>95.550952380952381</v>
      </c>
    </row>
    <row r="13611" spans="1:12" x14ac:dyDescent="0.3">
      <c r="A13611" t="s">
        <v>2770</v>
      </c>
      <c r="B13611" t="s">
        <v>2771</v>
      </c>
      <c r="C13611" t="s">
        <v>222</v>
      </c>
      <c r="D13611" t="s">
        <v>223</v>
      </c>
      <c r="E13611">
        <v>29.931000000000001</v>
      </c>
      <c r="F13611">
        <v>29.71</v>
      </c>
      <c r="G13611">
        <v>29.46</v>
      </c>
      <c r="H13611">
        <v>29.422999999999998</v>
      </c>
      <c r="J13611">
        <f>AVERAGE(Table1_1[[#This Row],[2020]:[2024]])</f>
        <v>29.631</v>
      </c>
      <c r="K13611" t="str">
        <f>IF(AVERAGE(Table1_1[[#This Row],[2020]:[2024]])&lt;=_xlfn.XLOOKUP(Table1_1[[#This Row],[Series Name]],Table4[Series Name],Table4[Global Average]),"Sotto la media","Sopra la media")</f>
        <v>Sopra la media</v>
      </c>
      <c r="L13611">
        <f>_xlfn.XLOOKUP(Table1_1[[#This Row],[Series Name]],Table4[Series Name],Table4[Global Average])</f>
        <v>15.262208333333334</v>
      </c>
    </row>
    <row r="13612" spans="1:12" x14ac:dyDescent="0.3">
      <c r="A13612" t="s">
        <v>2770</v>
      </c>
      <c r="B13612" t="s">
        <v>2771</v>
      </c>
      <c r="C13612" t="s">
        <v>228</v>
      </c>
      <c r="D13612" t="s">
        <v>229</v>
      </c>
      <c r="E13612">
        <v>29.97</v>
      </c>
      <c r="F13612">
        <v>29.97</v>
      </c>
      <c r="J13612">
        <f>AVERAGE(Table1_1[[#This Row],[2020]:[2024]])</f>
        <v>29.97</v>
      </c>
      <c r="K13612" t="str">
        <f>IF(AVERAGE(Table1_1[[#This Row],[2020]:[2024]])&lt;=_xlfn.XLOOKUP(Table1_1[[#This Row],[Series Name]],Table4[Series Name],Table4[Global Average]),"Sotto la media","Sopra la media")</f>
        <v>Sopra la media</v>
      </c>
      <c r="L13612">
        <f>_xlfn.XLOOKUP(Table1_1[[#This Row],[Series Name]],Table4[Series Name],Table4[Global Average])</f>
        <v>29.584126984126986</v>
      </c>
    </row>
    <row r="13613" spans="1:12" x14ac:dyDescent="0.3">
      <c r="A13613" t="s">
        <v>2770</v>
      </c>
      <c r="B13613" t="s">
        <v>2771</v>
      </c>
      <c r="C13613" t="s">
        <v>230</v>
      </c>
      <c r="D13613" t="s">
        <v>231</v>
      </c>
      <c r="E13613">
        <v>30</v>
      </c>
      <c r="F13613">
        <v>30</v>
      </c>
      <c r="J13613">
        <f>AVERAGE(Table1_1[[#This Row],[2020]:[2024]])</f>
        <v>30</v>
      </c>
      <c r="K13613" t="str">
        <f>IF(AVERAGE(Table1_1[[#This Row],[2020]:[2024]])&lt;=_xlfn.XLOOKUP(Table1_1[[#This Row],[Series Name]],Table4[Series Name],Table4[Global Average]),"Sotto la media","Sopra la media")</f>
        <v>Sopra la media</v>
      </c>
      <c r="L13613">
        <f>_xlfn.XLOOKUP(Table1_1[[#This Row],[Series Name]],Table4[Series Name],Table4[Global Average])</f>
        <v>26.783968253968254</v>
      </c>
    </row>
    <row r="13614" spans="1:12" x14ac:dyDescent="0.3">
      <c r="A13614" t="s">
        <v>2770</v>
      </c>
      <c r="B13614" t="s">
        <v>2771</v>
      </c>
      <c r="C13614" t="s">
        <v>232</v>
      </c>
      <c r="D13614" t="s">
        <v>233</v>
      </c>
      <c r="E13614">
        <v>29.89</v>
      </c>
      <c r="F13614">
        <v>29.89</v>
      </c>
      <c r="J13614">
        <f>AVERAGE(Table1_1[[#This Row],[2020]:[2024]])</f>
        <v>29.89</v>
      </c>
      <c r="K13614" t="str">
        <f>IF(AVERAGE(Table1_1[[#This Row],[2020]:[2024]])&lt;=_xlfn.XLOOKUP(Table1_1[[#This Row],[Series Name]],Table4[Series Name],Table4[Global Average]),"Sotto la media","Sopra la media")</f>
        <v>Sotto la media</v>
      </c>
      <c r="L13614">
        <f>_xlfn.XLOOKUP(Table1_1[[#This Row],[Series Name]],Table4[Series Name],Table4[Global Average])</f>
        <v>35.383968253968249</v>
      </c>
    </row>
    <row r="13615" spans="1:12" x14ac:dyDescent="0.3">
      <c r="A13615" t="s">
        <v>2770</v>
      </c>
      <c r="B13615" t="s">
        <v>2771</v>
      </c>
      <c r="C13615" t="s">
        <v>322</v>
      </c>
      <c r="D13615" t="s">
        <v>323</v>
      </c>
      <c r="E13615">
        <v>45.287183864294903</v>
      </c>
      <c r="F13615">
        <v>48.326794968792903</v>
      </c>
      <c r="G13615">
        <v>52.043689033965101</v>
      </c>
      <c r="H13615">
        <v>52.521265937996503</v>
      </c>
      <c r="J13615">
        <f>AVERAGE(Table1_1[[#This Row],[2020]:[2024]])</f>
        <v>49.544733451262353</v>
      </c>
      <c r="K13615" t="str">
        <f>IF(AVERAGE(Table1_1[[#This Row],[2020]:[2024]])&lt;=_xlfn.XLOOKUP(Table1_1[[#This Row],[Series Name]],Table4[Series Name],Table4[Global Average]),"Sotto la media","Sopra la media")</f>
        <v>Sotto la media</v>
      </c>
      <c r="L13615">
        <f>_xlfn.XLOOKUP(Table1_1[[#This Row],[Series Name]],Table4[Series Name],Table4[Global Average])</f>
        <v>70.649788305095257</v>
      </c>
    </row>
    <row r="13616" spans="1:12" x14ac:dyDescent="0.3">
      <c r="A13616" t="s">
        <v>2770</v>
      </c>
      <c r="B13616" t="s">
        <v>2771</v>
      </c>
      <c r="C13616" t="s">
        <v>324</v>
      </c>
      <c r="D13616" t="s">
        <v>325</v>
      </c>
      <c r="E13616">
        <v>6394287695972.0195</v>
      </c>
      <c r="F13616">
        <v>7375209689073.5</v>
      </c>
      <c r="G13616">
        <v>8966044070946.5</v>
      </c>
      <c r="H13616">
        <v>9827603696635.5</v>
      </c>
      <c r="I13616">
        <v>10206461107803.5</v>
      </c>
      <c r="J13616">
        <f>AVERAGE(Table1_1[[#This Row],[2020]:[2024]])</f>
        <v>8553921252086.2031</v>
      </c>
      <c r="K13616" t="str">
        <f>IF(AVERAGE(Table1_1[[#This Row],[2020]:[2024]])&lt;=_xlfn.XLOOKUP(Table1_1[[#This Row],[Series Name]],Table4[Series Name],Table4[Global Average]),"Sotto la media","Sopra la media")</f>
        <v>Sotto la media</v>
      </c>
      <c r="L13616">
        <f>_xlfn.XLOOKUP(Table1_1[[#This Row],[Series Name]],Table4[Series Name],Table4[Global Average])</f>
        <v>142040959602129.91</v>
      </c>
    </row>
    <row r="13617" spans="1:12" x14ac:dyDescent="0.3">
      <c r="A13617" t="s">
        <v>2770</v>
      </c>
      <c r="B13617" t="s">
        <v>2771</v>
      </c>
      <c r="C13617" t="s">
        <v>326</v>
      </c>
      <c r="D13617" t="s">
        <v>327</v>
      </c>
      <c r="E13617">
        <v>12.3385377863321</v>
      </c>
      <c r="F13617">
        <v>15.340598354988</v>
      </c>
      <c r="G13617">
        <v>21.570022398547501</v>
      </c>
      <c r="H13617">
        <v>9.6091388673940497</v>
      </c>
      <c r="J13617">
        <f>AVERAGE(Table1_1[[#This Row],[2020]:[2024]])</f>
        <v>14.714574351815413</v>
      </c>
      <c r="K13617" t="str">
        <f>IF(AVERAGE(Table1_1[[#This Row],[2020]:[2024]])&lt;=_xlfn.XLOOKUP(Table1_1[[#This Row],[Series Name]],Table4[Series Name],Table4[Global Average]),"Sotto la media","Sopra la media")</f>
        <v>Sotto la media</v>
      </c>
      <c r="L13617">
        <f>_xlfn.XLOOKUP(Table1_1[[#This Row],[Series Name]],Table4[Series Name],Table4[Global Average])</f>
        <v>20.754677311810831</v>
      </c>
    </row>
    <row r="13618" spans="1:12" x14ac:dyDescent="0.3">
      <c r="A13618" t="s">
        <v>2770</v>
      </c>
      <c r="B13618" t="s">
        <v>2771</v>
      </c>
      <c r="C13618" t="s">
        <v>330</v>
      </c>
      <c r="D13618" t="s">
        <v>331</v>
      </c>
      <c r="E13618">
        <v>458363.46</v>
      </c>
      <c r="F13618">
        <v>513957.13</v>
      </c>
      <c r="G13618">
        <v>533771.18999999994</v>
      </c>
      <c r="J13618">
        <f>AVERAGE(Table1_1[[#This Row],[2020]:[2024]])</f>
        <v>502030.59333333332</v>
      </c>
      <c r="K13618" t="str">
        <f>IF(AVERAGE(Table1_1[[#This Row],[2020]:[2024]])&lt;=_xlfn.XLOOKUP(Table1_1[[#This Row],[Series Name]],Table4[Series Name],Table4[Global Average]),"Sotto la media","Sopra la media")</f>
        <v>Sotto la media</v>
      </c>
      <c r="L13618">
        <f>_xlfn.XLOOKUP(Table1_1[[#This Row],[Series Name]],Table4[Series Name],Table4[Global Average])</f>
        <v>1195410.9129629629</v>
      </c>
    </row>
    <row r="13619" spans="1:12" x14ac:dyDescent="0.3">
      <c r="A13619" t="s">
        <v>2770</v>
      </c>
      <c r="B13619" t="s">
        <v>2771</v>
      </c>
      <c r="C13619" t="s">
        <v>332</v>
      </c>
      <c r="D13619" t="s">
        <v>333</v>
      </c>
      <c r="E13619">
        <v>357.30294316644103</v>
      </c>
      <c r="F13619">
        <v>416.889377537212</v>
      </c>
      <c r="G13619">
        <v>422.56427604871402</v>
      </c>
      <c r="H13619">
        <v>408.45314614343698</v>
      </c>
      <c r="J13619">
        <f>AVERAGE(Table1_1[[#This Row],[2020]:[2024]])</f>
        <v>401.30243572395096</v>
      </c>
      <c r="K13619" t="str">
        <f>IF(AVERAGE(Table1_1[[#This Row],[2020]:[2024]])&lt;=_xlfn.XLOOKUP(Table1_1[[#This Row],[Series Name]],Table4[Series Name],Table4[Global Average]),"Sotto la media","Sopra la media")</f>
        <v>Sopra la media</v>
      </c>
      <c r="L13619">
        <f>_xlfn.XLOOKUP(Table1_1[[#This Row],[Series Name]],Table4[Series Name],Table4[Global Average])</f>
        <v>127.07377089473056</v>
      </c>
    </row>
    <row r="13620" spans="1:12" x14ac:dyDescent="0.3">
      <c r="A13620" t="s">
        <v>2770</v>
      </c>
      <c r="B13620" t="s">
        <v>2771</v>
      </c>
      <c r="C13620" t="s">
        <v>334</v>
      </c>
      <c r="D13620" t="s">
        <v>335</v>
      </c>
      <c r="E13620">
        <v>10.814299999999999</v>
      </c>
      <c r="F13620">
        <v>12.2234</v>
      </c>
      <c r="G13620">
        <v>12.3576</v>
      </c>
      <c r="H13620">
        <v>12.023899999999999</v>
      </c>
      <c r="J13620">
        <f>AVERAGE(Table1_1[[#This Row],[2020]:[2024]])</f>
        <v>11.854799999999999</v>
      </c>
      <c r="K13620" t="str">
        <f>IF(AVERAGE(Table1_1[[#This Row],[2020]:[2024]])&lt;=_xlfn.XLOOKUP(Table1_1[[#This Row],[Series Name]],Table4[Series Name],Table4[Global Average]),"Sotto la media","Sopra la media")</f>
        <v>Sotto la media</v>
      </c>
      <c r="L13620">
        <f>_xlfn.XLOOKUP(Table1_1[[#This Row],[Series Name]],Table4[Series Name],Table4[Global Average])</f>
        <v>1085.2173291666666</v>
      </c>
    </row>
    <row r="13621" spans="1:12" x14ac:dyDescent="0.3">
      <c r="A13621" t="s">
        <v>2770</v>
      </c>
      <c r="B13621" t="s">
        <v>2771</v>
      </c>
      <c r="C13621" t="s">
        <v>336</v>
      </c>
      <c r="D13621" t="s">
        <v>337</v>
      </c>
      <c r="E13621">
        <v>0.64412168308722395</v>
      </c>
      <c r="F13621">
        <v>0.70980166097328301</v>
      </c>
      <c r="G13621">
        <v>0.70010355726778095</v>
      </c>
      <c r="H13621">
        <v>0.66512800141921702</v>
      </c>
      <c r="J13621">
        <f>AVERAGE(Table1_1[[#This Row],[2020]:[2024]])</f>
        <v>0.67978872568687621</v>
      </c>
      <c r="K13621" t="str">
        <f>IF(AVERAGE(Table1_1[[#This Row],[2020]:[2024]])&lt;=_xlfn.XLOOKUP(Table1_1[[#This Row],[Series Name]],Table4[Series Name],Table4[Global Average]),"Sotto la media","Sopra la media")</f>
        <v>Sotto la media</v>
      </c>
      <c r="L13621">
        <f>_xlfn.XLOOKUP(Table1_1[[#This Row],[Series Name]],Table4[Series Name],Table4[Global Average])</f>
        <v>6.7014911359492952</v>
      </c>
    </row>
    <row r="13622" spans="1:12" x14ac:dyDescent="0.3">
      <c r="A13622" t="s">
        <v>2770</v>
      </c>
      <c r="B13622" t="s">
        <v>2771</v>
      </c>
      <c r="C13622" t="s">
        <v>338</v>
      </c>
      <c r="D13622" t="s">
        <v>339</v>
      </c>
      <c r="E13622">
        <v>5.6500000000000002E-2</v>
      </c>
      <c r="F13622">
        <v>8.8999999999999999E-3</v>
      </c>
      <c r="G13622">
        <v>7.1000000000000004E-3</v>
      </c>
      <c r="H13622">
        <v>6.3E-3</v>
      </c>
      <c r="J13622">
        <f>AVERAGE(Table1_1[[#This Row],[2020]:[2024]])</f>
        <v>1.9699999999999999E-2</v>
      </c>
      <c r="K13622" t="str">
        <f>IF(AVERAGE(Table1_1[[#This Row],[2020]:[2024]])&lt;=_xlfn.XLOOKUP(Table1_1[[#This Row],[Series Name]],Table4[Series Name],Table4[Global Average]),"Sotto la media","Sopra la media")</f>
        <v>Sotto la media</v>
      </c>
      <c r="L13622">
        <f>_xlfn.XLOOKUP(Table1_1[[#This Row],[Series Name]],Table4[Series Name],Table4[Global Average])</f>
        <v>2.7870166666666667</v>
      </c>
    </row>
    <row r="13623" spans="1:12" x14ac:dyDescent="0.3">
      <c r="A13623" t="s">
        <v>2770</v>
      </c>
      <c r="B13623" t="s">
        <v>2771</v>
      </c>
      <c r="C13623" t="s">
        <v>340</v>
      </c>
      <c r="D13623" t="s">
        <v>341</v>
      </c>
      <c r="E13623">
        <v>0.53879999999999995</v>
      </c>
      <c r="F13623">
        <v>0.58930000000000005</v>
      </c>
      <c r="G13623">
        <v>0.60570000000000002</v>
      </c>
      <c r="H13623">
        <v>0.58689999999999998</v>
      </c>
      <c r="J13623">
        <f>AVERAGE(Table1_1[[#This Row],[2020]:[2024]])</f>
        <v>0.580175</v>
      </c>
      <c r="K13623" t="str">
        <f>IF(AVERAGE(Table1_1[[#This Row],[2020]:[2024]])&lt;=_xlfn.XLOOKUP(Table1_1[[#This Row],[Series Name]],Table4[Series Name],Table4[Global Average]),"Sotto la media","Sopra la media")</f>
        <v>Sotto la media</v>
      </c>
      <c r="L13623">
        <f>_xlfn.XLOOKUP(Table1_1[[#This Row],[Series Name]],Table4[Series Name],Table4[Global Average])</f>
        <v>93.853341176470593</v>
      </c>
    </row>
    <row r="13624" spans="1:12" x14ac:dyDescent="0.3">
      <c r="A13624" t="s">
        <v>2770</v>
      </c>
      <c r="B13624" t="s">
        <v>2771</v>
      </c>
      <c r="C13624" t="s">
        <v>342</v>
      </c>
      <c r="D13624" t="s">
        <v>343</v>
      </c>
      <c r="E13624">
        <v>2.7699999999999999E-2</v>
      </c>
      <c r="F13624">
        <v>0.1313</v>
      </c>
      <c r="G13624">
        <v>0.12690000000000001</v>
      </c>
      <c r="H13624">
        <v>0.1278</v>
      </c>
      <c r="J13624">
        <f>AVERAGE(Table1_1[[#This Row],[2020]:[2024]])</f>
        <v>0.10342500000000002</v>
      </c>
      <c r="K13624" t="str">
        <f>IF(AVERAGE(Table1_1[[#This Row],[2020]:[2024]])&lt;=_xlfn.XLOOKUP(Table1_1[[#This Row],[Series Name]],Table4[Series Name],Table4[Global Average]),"Sotto la media","Sopra la media")</f>
        <v>Sotto la media</v>
      </c>
      <c r="L13624">
        <f>_xlfn.XLOOKUP(Table1_1[[#This Row],[Series Name]],Table4[Series Name],Table4[Global Average])</f>
        <v>72.271622058823525</v>
      </c>
    </row>
    <row r="13625" spans="1:12" x14ac:dyDescent="0.3">
      <c r="A13625" t="s">
        <v>2770</v>
      </c>
      <c r="B13625" t="s">
        <v>2771</v>
      </c>
      <c r="C13625" t="s">
        <v>344</v>
      </c>
      <c r="D13625" t="s">
        <v>345</v>
      </c>
      <c r="E13625">
        <v>1.3058000000000001</v>
      </c>
      <c r="F13625">
        <v>1.5084</v>
      </c>
      <c r="G13625">
        <v>1.3848</v>
      </c>
      <c r="H13625">
        <v>1.3105</v>
      </c>
      <c r="J13625">
        <f>AVERAGE(Table1_1[[#This Row],[2020]:[2024]])</f>
        <v>1.377375</v>
      </c>
      <c r="K13625" t="str">
        <f>IF(AVERAGE(Table1_1[[#This Row],[2020]:[2024]])&lt;=_xlfn.XLOOKUP(Table1_1[[#This Row],[Series Name]],Table4[Series Name],Table4[Global Average]),"Sotto la media","Sopra la media")</f>
        <v>Sotto la media</v>
      </c>
      <c r="L13625">
        <f>_xlfn.XLOOKUP(Table1_1[[#This Row],[Series Name]],Table4[Series Name],Table4[Global Average])</f>
        <v>208.63614558823531</v>
      </c>
    </row>
    <row r="13626" spans="1:12" x14ac:dyDescent="0.3">
      <c r="A13626" t="s">
        <v>2770</v>
      </c>
      <c r="B13626" t="s">
        <v>2771</v>
      </c>
      <c r="C13626" t="s">
        <v>346</v>
      </c>
      <c r="D13626" t="s">
        <v>347</v>
      </c>
      <c r="E13626">
        <v>2.7894000000000001</v>
      </c>
      <c r="F13626">
        <v>2.9605999999999999</v>
      </c>
      <c r="G13626">
        <v>2.9613999999999998</v>
      </c>
      <c r="H13626">
        <v>2.9622999999999999</v>
      </c>
      <c r="J13626">
        <f>AVERAGE(Table1_1[[#This Row],[2020]:[2024]])</f>
        <v>2.918425</v>
      </c>
      <c r="K13626" t="str">
        <f>IF(AVERAGE(Table1_1[[#This Row],[2020]:[2024]])&lt;=_xlfn.XLOOKUP(Table1_1[[#This Row],[Series Name]],Table4[Series Name],Table4[Global Average]),"Sotto la media","Sopra la media")</f>
        <v>Sotto la media</v>
      </c>
      <c r="L13626">
        <f>_xlfn.XLOOKUP(Table1_1[[#This Row],[Series Name]],Table4[Series Name],Table4[Global Average])</f>
        <v>101.26664861111109</v>
      </c>
    </row>
    <row r="13627" spans="1:12" x14ac:dyDescent="0.3">
      <c r="A13627" t="s">
        <v>2770</v>
      </c>
      <c r="B13627" t="s">
        <v>2771</v>
      </c>
      <c r="C13627" t="s">
        <v>348</v>
      </c>
      <c r="D13627" t="s">
        <v>349</v>
      </c>
      <c r="E13627">
        <v>3.2301000000000002</v>
      </c>
      <c r="F13627">
        <v>3.7429000000000001</v>
      </c>
      <c r="G13627">
        <v>3.7302</v>
      </c>
      <c r="H13627">
        <v>3.5994000000000002</v>
      </c>
      <c r="J13627">
        <f>AVERAGE(Table1_1[[#This Row],[2020]:[2024]])</f>
        <v>3.5756500000000004</v>
      </c>
      <c r="K13627" t="str">
        <f>IF(AVERAGE(Table1_1[[#This Row],[2020]:[2024]])&lt;=_xlfn.XLOOKUP(Table1_1[[#This Row],[Series Name]],Table4[Series Name],Table4[Global Average]),"Sotto la media","Sopra la media")</f>
        <v>Sotto la media</v>
      </c>
      <c r="L13627">
        <f>_xlfn.XLOOKUP(Table1_1[[#This Row],[Series Name]],Table4[Series Name],Table4[Global Average])</f>
        <v>474.77503676470587</v>
      </c>
    </row>
    <row r="13628" spans="1:12" x14ac:dyDescent="0.3">
      <c r="A13628" t="s">
        <v>2770</v>
      </c>
      <c r="B13628" t="s">
        <v>2771</v>
      </c>
      <c r="C13628" t="s">
        <v>350</v>
      </c>
      <c r="D13628" t="s">
        <v>351</v>
      </c>
      <c r="E13628">
        <v>2.8658999999999999</v>
      </c>
      <c r="F13628">
        <v>3.2820999999999998</v>
      </c>
      <c r="G13628">
        <v>3.5413999999999999</v>
      </c>
      <c r="H13628">
        <v>3.4308000000000001</v>
      </c>
      <c r="J13628">
        <f>AVERAGE(Table1_1[[#This Row],[2020]:[2024]])</f>
        <v>3.2800499999999997</v>
      </c>
      <c r="K13628" t="str">
        <f>IF(AVERAGE(Table1_1[[#This Row],[2020]:[2024]])&lt;=_xlfn.XLOOKUP(Table1_1[[#This Row],[Series Name]],Table4[Series Name],Table4[Global Average]),"Sotto la media","Sopra la media")</f>
        <v>Sotto la media</v>
      </c>
      <c r="L13628">
        <f>_xlfn.XLOOKUP(Table1_1[[#This Row],[Series Name]],Table4[Series Name],Table4[Global Average])</f>
        <v>189.84473235294115</v>
      </c>
    </row>
    <row r="13629" spans="1:12" x14ac:dyDescent="0.3">
      <c r="A13629" t="s">
        <v>2770</v>
      </c>
      <c r="B13629" t="s">
        <v>2771</v>
      </c>
      <c r="C13629" t="s">
        <v>354</v>
      </c>
      <c r="D13629" t="s">
        <v>355</v>
      </c>
      <c r="E13629">
        <v>0</v>
      </c>
      <c r="J13629">
        <f>AVERAGE(Table1_1[[#This Row],[2020]:[2024]])</f>
        <v>0</v>
      </c>
      <c r="K13629" t="str">
        <f>IF(AVERAGE(Table1_1[[#This Row],[2020]:[2024]])&lt;=_xlfn.XLOOKUP(Table1_1[[#This Row],[Series Name]],Table4[Series Name],Table4[Global Average]),"Sotto la media","Sopra la media")</f>
        <v>Sotto la media</v>
      </c>
      <c r="L13629">
        <f>_xlfn.XLOOKUP(Table1_1[[#This Row],[Series Name]],Table4[Series Name],Table4[Global Average])</f>
        <v>28.307724699173161</v>
      </c>
    </row>
    <row r="13630" spans="1:12" x14ac:dyDescent="0.3">
      <c r="A13630" t="s">
        <v>2770</v>
      </c>
      <c r="B13630" t="s">
        <v>2771</v>
      </c>
      <c r="C13630" t="s">
        <v>356</v>
      </c>
      <c r="D13630" t="s">
        <v>357</v>
      </c>
      <c r="E13630">
        <v>-13</v>
      </c>
      <c r="F13630">
        <v>-13</v>
      </c>
      <c r="G13630">
        <v>-13</v>
      </c>
      <c r="J13630">
        <f>AVERAGE(Table1_1[[#This Row],[2020]:[2024]])</f>
        <v>-13</v>
      </c>
      <c r="K13630" t="str">
        <f>IF(AVERAGE(Table1_1[[#This Row],[2020]:[2024]])&lt;=_xlfn.XLOOKUP(Table1_1[[#This Row],[Series Name]],Table4[Series Name],Table4[Global Average]),"Sotto la media","Sopra la media")</f>
        <v>Sopra la media</v>
      </c>
      <c r="L13630">
        <f>_xlfn.XLOOKUP(Table1_1[[#This Row],[Series Name]],Table4[Series Name],Table4[Global Average])</f>
        <v>-136.28368556928504</v>
      </c>
    </row>
    <row r="13631" spans="1:12" x14ac:dyDescent="0.3">
      <c r="A13631" t="s">
        <v>2770</v>
      </c>
      <c r="B13631" t="s">
        <v>2771</v>
      </c>
      <c r="C13631" t="s">
        <v>358</v>
      </c>
      <c r="D13631" t="s">
        <v>359</v>
      </c>
      <c r="E13631">
        <v>0</v>
      </c>
      <c r="J13631">
        <f>AVERAGE(Table1_1[[#This Row],[2020]:[2024]])</f>
        <v>0</v>
      </c>
      <c r="K13631" t="str">
        <f>IF(AVERAGE(Table1_1[[#This Row],[2020]:[2024]])&lt;=_xlfn.XLOOKUP(Table1_1[[#This Row],[Series Name]],Table4[Series Name],Table4[Global Average]),"Sotto la media","Sopra la media")</f>
        <v>Sotto la media</v>
      </c>
      <c r="L13631">
        <f>_xlfn.XLOOKUP(Table1_1[[#This Row],[Series Name]],Table4[Series Name],Table4[Global Average])</f>
        <v>11.161342091314902</v>
      </c>
    </row>
    <row r="13632" spans="1:12" x14ac:dyDescent="0.3">
      <c r="A13632" t="s">
        <v>2770</v>
      </c>
      <c r="B13632" t="s">
        <v>2771</v>
      </c>
      <c r="C13632" t="s">
        <v>360</v>
      </c>
      <c r="D13632" t="s">
        <v>361</v>
      </c>
      <c r="E13632">
        <v>0</v>
      </c>
      <c r="J13632">
        <f>AVERAGE(Table1_1[[#This Row],[2020]:[2024]])</f>
        <v>0</v>
      </c>
      <c r="K13632" t="str">
        <f>IF(AVERAGE(Table1_1[[#This Row],[2020]:[2024]])&lt;=_xlfn.XLOOKUP(Table1_1[[#This Row],[Series Name]],Table4[Series Name],Table4[Global Average]),"Sotto la media","Sopra la media")</f>
        <v>Sopra la media</v>
      </c>
      <c r="L13632">
        <f>_xlfn.XLOOKUP(Table1_1[[#This Row],[Series Name]],Table4[Series Name],Table4[Global Average])</f>
        <v>-45.658658356408317</v>
      </c>
    </row>
    <row r="13633" spans="1:12" x14ac:dyDescent="0.3">
      <c r="A13633" t="s">
        <v>2770</v>
      </c>
      <c r="B13633" t="s">
        <v>2771</v>
      </c>
      <c r="C13633" t="s">
        <v>362</v>
      </c>
      <c r="D13633" t="s">
        <v>363</v>
      </c>
      <c r="E13633">
        <v>-13</v>
      </c>
      <c r="F13633">
        <v>-13</v>
      </c>
      <c r="G13633">
        <v>-13</v>
      </c>
      <c r="J13633">
        <f>AVERAGE(Table1_1[[#This Row],[2020]:[2024]])</f>
        <v>-13</v>
      </c>
      <c r="K13633" t="str">
        <f>IF(AVERAGE(Table1_1[[#This Row],[2020]:[2024]])&lt;=_xlfn.XLOOKUP(Table1_1[[#This Row],[Series Name]],Table4[Series Name],Table4[Global Average]),"Sotto la media","Sopra la media")</f>
        <v>Sopra la media</v>
      </c>
      <c r="L13633">
        <f>_xlfn.XLOOKUP(Table1_1[[#This Row],[Series Name]],Table4[Series Name],Table4[Global Average])</f>
        <v>-144.37638216708595</v>
      </c>
    </row>
    <row r="13634" spans="1:12" x14ac:dyDescent="0.3">
      <c r="A13634" t="s">
        <v>2770</v>
      </c>
      <c r="B13634" t="s">
        <v>2771</v>
      </c>
      <c r="C13634" t="s">
        <v>364</v>
      </c>
      <c r="D13634" t="s">
        <v>365</v>
      </c>
      <c r="E13634">
        <v>0.160307382665697</v>
      </c>
      <c r="F13634">
        <v>0.170066248673892</v>
      </c>
      <c r="G13634">
        <v>0.16559784829793001</v>
      </c>
      <c r="H13634">
        <v>0.154063730063838</v>
      </c>
      <c r="J13634">
        <f>AVERAGE(Table1_1[[#This Row],[2020]:[2024]])</f>
        <v>0.16250880242533924</v>
      </c>
      <c r="K13634" t="str">
        <f>IF(AVERAGE(Table1_1[[#This Row],[2020]:[2024]])&lt;=_xlfn.XLOOKUP(Table1_1[[#This Row],[Series Name]],Table4[Series Name],Table4[Global Average]),"Sotto la media","Sopra la media")</f>
        <v>Sotto la media</v>
      </c>
      <c r="L13634">
        <f>_xlfn.XLOOKUP(Table1_1[[#This Row],[Series Name]],Table4[Series Name],Table4[Global Average])</f>
        <v>0.20138804825480783</v>
      </c>
    </row>
    <row r="13635" spans="1:12" x14ac:dyDescent="0.3">
      <c r="A13635" t="s">
        <v>2770</v>
      </c>
      <c r="B13635" t="s">
        <v>2771</v>
      </c>
      <c r="C13635" t="s">
        <v>366</v>
      </c>
      <c r="D13635" t="s">
        <v>367</v>
      </c>
      <c r="E13635">
        <v>0.47299583868445999</v>
      </c>
      <c r="F13635">
        <v>0.50178991501082404</v>
      </c>
      <c r="G13635">
        <v>0.48860565145252299</v>
      </c>
      <c r="H13635">
        <v>0.454573594806716</v>
      </c>
      <c r="J13635">
        <f>AVERAGE(Table1_1[[#This Row],[2020]:[2024]])</f>
        <v>0.47949124998863074</v>
      </c>
      <c r="K13635" t="str">
        <f>IF(AVERAGE(Table1_1[[#This Row],[2020]:[2024]])&lt;=_xlfn.XLOOKUP(Table1_1[[#This Row],[Series Name]],Table4[Series Name],Table4[Global Average]),"Sotto la media","Sopra la media")</f>
        <v>Sopra la media</v>
      </c>
      <c r="L13635">
        <f>_xlfn.XLOOKUP(Table1_1[[#This Row],[Series Name]],Table4[Series Name],Table4[Global Average])</f>
        <v>0.38994140374678532</v>
      </c>
    </row>
    <row r="13636" spans="1:12" x14ac:dyDescent="0.3">
      <c r="A13636" t="s">
        <v>2770</v>
      </c>
      <c r="B13636" t="s">
        <v>2771</v>
      </c>
      <c r="C13636" t="s">
        <v>372</v>
      </c>
      <c r="D13636" t="s">
        <v>373</v>
      </c>
      <c r="E13636">
        <v>3640544.67</v>
      </c>
      <c r="F13636">
        <v>3535752.94</v>
      </c>
      <c r="G13636">
        <v>3663690</v>
      </c>
      <c r="J13636">
        <f>AVERAGE(Table1_1[[#This Row],[2020]:[2024]])</f>
        <v>3613329.2033333331</v>
      </c>
      <c r="K13636" t="str">
        <f>IF(AVERAGE(Table1_1[[#This Row],[2020]:[2024]])&lt;=_xlfn.XLOOKUP(Table1_1[[#This Row],[Series Name]],Table4[Series Name],Table4[Global Average]),"Sotto la media","Sopra la media")</f>
        <v>Sotto la media</v>
      </c>
      <c r="L13636">
        <f>_xlfn.XLOOKUP(Table1_1[[#This Row],[Series Name]],Table4[Series Name],Table4[Global Average])</f>
        <v>87831643.904222235</v>
      </c>
    </row>
    <row r="13637" spans="1:12" x14ac:dyDescent="0.3">
      <c r="A13637" t="s">
        <v>2770</v>
      </c>
      <c r="B13637" t="s">
        <v>2771</v>
      </c>
      <c r="C13637" t="s">
        <v>374</v>
      </c>
      <c r="D13637" t="s">
        <v>375</v>
      </c>
      <c r="E13637">
        <v>1821.6</v>
      </c>
      <c r="F13637">
        <v>1854.7</v>
      </c>
      <c r="G13637">
        <v>1931.9</v>
      </c>
      <c r="J13637">
        <f>AVERAGE(Table1_1[[#This Row],[2020]:[2024]])</f>
        <v>1869.4000000000003</v>
      </c>
      <c r="K13637" t="str">
        <f>IF(AVERAGE(Table1_1[[#This Row],[2020]:[2024]])&lt;=_xlfn.XLOOKUP(Table1_1[[#This Row],[Series Name]],Table4[Series Name],Table4[Global Average]),"Sotto la media","Sopra la media")</f>
        <v>Sotto la media</v>
      </c>
      <c r="L13637">
        <f>_xlfn.XLOOKUP(Table1_1[[#This Row],[Series Name]],Table4[Series Name],Table4[Global Average])</f>
        <v>4470.24</v>
      </c>
    </row>
    <row r="13638" spans="1:12" x14ac:dyDescent="0.3">
      <c r="A13638" t="s">
        <v>2770</v>
      </c>
      <c r="B13638" t="s">
        <v>2771</v>
      </c>
      <c r="C13638" t="s">
        <v>376</v>
      </c>
      <c r="D13638" t="s">
        <v>377</v>
      </c>
      <c r="E13638">
        <v>997140768700</v>
      </c>
      <c r="F13638">
        <v>926847319100</v>
      </c>
      <c r="G13638">
        <v>1293594401400</v>
      </c>
      <c r="H13638">
        <v>639632223800</v>
      </c>
      <c r="J13638">
        <f>AVERAGE(Table1_1[[#This Row],[2020]:[2024]])</f>
        <v>964303678250</v>
      </c>
      <c r="K13638" t="str">
        <f>IF(AVERAGE(Table1_1[[#This Row],[2020]:[2024]])&lt;=_xlfn.XLOOKUP(Table1_1[[#This Row],[Series Name]],Table4[Series Name],Table4[Global Average]),"Sotto la media","Sopra la media")</f>
        <v>Sotto la media</v>
      </c>
      <c r="L13638">
        <f>_xlfn.XLOOKUP(Table1_1[[#This Row],[Series Name]],Table4[Series Name],Table4[Global Average])</f>
        <v>1345540048632.2256</v>
      </c>
    </row>
    <row r="13639" spans="1:12" x14ac:dyDescent="0.3">
      <c r="A13639" t="s">
        <v>2770</v>
      </c>
      <c r="B13639" t="s">
        <v>2771</v>
      </c>
      <c r="C13639" t="s">
        <v>378</v>
      </c>
      <c r="D13639" t="s">
        <v>379</v>
      </c>
      <c r="E13639">
        <v>700514000000</v>
      </c>
      <c r="F13639">
        <v>633666000000</v>
      </c>
      <c r="G13639">
        <v>1691713000000</v>
      </c>
      <c r="H13639">
        <v>1738581208100</v>
      </c>
      <c r="J13639">
        <f>AVERAGE(Table1_1[[#This Row],[2020]:[2024]])</f>
        <v>1191118552025</v>
      </c>
      <c r="K13639" t="str">
        <f>IF(AVERAGE(Table1_1[[#This Row],[2020]:[2024]])&lt;=_xlfn.XLOOKUP(Table1_1[[#This Row],[Series Name]],Table4[Series Name],Table4[Global Average]),"Sotto la media","Sopra la media")</f>
        <v>Sotto la media</v>
      </c>
      <c r="L13639">
        <f>_xlfn.XLOOKUP(Table1_1[[#This Row],[Series Name]],Table4[Series Name],Table4[Global Average])</f>
        <v>2383474025803.3594</v>
      </c>
    </row>
    <row r="13640" spans="1:12" x14ac:dyDescent="0.3">
      <c r="A13640" t="s">
        <v>2770</v>
      </c>
      <c r="B13640" t="s">
        <v>2771</v>
      </c>
      <c r="C13640" t="s">
        <v>380</v>
      </c>
      <c r="D13640" t="s">
        <v>381</v>
      </c>
      <c r="E13640">
        <v>1217044879.33128</v>
      </c>
      <c r="F13640">
        <v>1142706848.4534199</v>
      </c>
      <c r="G13640">
        <v>2712122949.4112501</v>
      </c>
      <c r="H13640">
        <v>2866251091.6510401</v>
      </c>
      <c r="J13640">
        <f>AVERAGE(Table1_1[[#This Row],[2020]:[2024]])</f>
        <v>1984531442.2117474</v>
      </c>
      <c r="K13640" t="str">
        <f>IF(AVERAGE(Table1_1[[#This Row],[2020]:[2024]])&lt;=_xlfn.XLOOKUP(Table1_1[[#This Row],[Series Name]],Table4[Series Name],Table4[Global Average]),"Sotto la media","Sopra la media")</f>
        <v>Sotto la media</v>
      </c>
      <c r="L13640">
        <f>_xlfn.XLOOKUP(Table1_1[[#This Row],[Series Name]],Table4[Series Name],Table4[Global Average])</f>
        <v>22332395112.541748</v>
      </c>
    </row>
    <row r="13641" spans="1:12" x14ac:dyDescent="0.3">
      <c r="A13641" t="s">
        <v>2770</v>
      </c>
      <c r="B13641" t="s">
        <v>2771</v>
      </c>
      <c r="C13641" t="s">
        <v>382</v>
      </c>
      <c r="D13641" t="s">
        <v>383</v>
      </c>
      <c r="E13641">
        <v>8830999.9898604993</v>
      </c>
      <c r="F13641">
        <v>10312074.0807686</v>
      </c>
      <c r="G13641">
        <v>285442.90532060602</v>
      </c>
      <c r="H13641">
        <v>281203.89187037997</v>
      </c>
      <c r="J13641">
        <f>AVERAGE(Table1_1[[#This Row],[2020]:[2024]])</f>
        <v>4927430.216955021</v>
      </c>
      <c r="K13641" t="str">
        <f>IF(AVERAGE(Table1_1[[#This Row],[2020]:[2024]])&lt;=_xlfn.XLOOKUP(Table1_1[[#This Row],[Series Name]],Table4[Series Name],Table4[Global Average]),"Sotto la media","Sopra la media")</f>
        <v>Sotto la media</v>
      </c>
      <c r="L13641">
        <f>_xlfn.XLOOKUP(Table1_1[[#This Row],[Series Name]],Table4[Series Name],Table4[Global Average])</f>
        <v>11737653546.628851</v>
      </c>
    </row>
    <row r="13642" spans="1:12" x14ac:dyDescent="0.3">
      <c r="A13642" t="s">
        <v>2770</v>
      </c>
      <c r="B13642" t="s">
        <v>2771</v>
      </c>
      <c r="C13642" t="s">
        <v>384</v>
      </c>
      <c r="D13642" t="s">
        <v>385</v>
      </c>
      <c r="E13642">
        <v>5734503.5739784697</v>
      </c>
      <c r="F13642">
        <v>6267800.3733382504</v>
      </c>
      <c r="G13642">
        <v>7029827.6538337599</v>
      </c>
      <c r="H13642">
        <v>7296780.8368938603</v>
      </c>
      <c r="J13642">
        <f>AVERAGE(Table1_1[[#This Row],[2020]:[2024]])</f>
        <v>6582228.1095110858</v>
      </c>
      <c r="K13642" t="str">
        <f>IF(AVERAGE(Table1_1[[#This Row],[2020]:[2024]])&lt;=_xlfn.XLOOKUP(Table1_1[[#This Row],[Series Name]],Table4[Series Name],Table4[Global Average]),"Sotto la media","Sopra la media")</f>
        <v>Sotto la media</v>
      </c>
      <c r="L13642">
        <f>_xlfn.XLOOKUP(Table1_1[[#This Row],[Series Name]],Table4[Series Name],Table4[Global Average])</f>
        <v>14410963214.447071</v>
      </c>
    </row>
    <row r="13643" spans="1:12" x14ac:dyDescent="0.3">
      <c r="A13643" t="s">
        <v>2770</v>
      </c>
      <c r="B13643" t="s">
        <v>2771</v>
      </c>
      <c r="C13643" t="s">
        <v>388</v>
      </c>
      <c r="D13643" t="s">
        <v>389</v>
      </c>
      <c r="E13643">
        <v>4100</v>
      </c>
      <c r="F13643">
        <v>3900</v>
      </c>
      <c r="G13643">
        <v>3600</v>
      </c>
      <c r="J13643">
        <f>AVERAGE(Table1_1[[#This Row],[2020]:[2024]])</f>
        <v>3866.6666666666665</v>
      </c>
      <c r="K13643" t="str">
        <f>IF(AVERAGE(Table1_1[[#This Row],[2020]:[2024]])&lt;=_xlfn.XLOOKUP(Table1_1[[#This Row],[Series Name]],Table4[Series Name],Table4[Global Average]),"Sotto la media","Sopra la media")</f>
        <v>Sotto la media</v>
      </c>
      <c r="L13643">
        <f>_xlfn.XLOOKUP(Table1_1[[#This Row],[Series Name]],Table4[Series Name],Table4[Global Average])</f>
        <v>14945.555555555557</v>
      </c>
    </row>
    <row r="13644" spans="1:12" x14ac:dyDescent="0.3">
      <c r="A13644" t="s">
        <v>2770</v>
      </c>
      <c r="B13644" t="s">
        <v>2771</v>
      </c>
      <c r="C13644" t="s">
        <v>390</v>
      </c>
      <c r="D13644" t="s">
        <v>391</v>
      </c>
      <c r="E13644">
        <v>500</v>
      </c>
      <c r="F13644">
        <v>500</v>
      </c>
      <c r="G13644">
        <v>500</v>
      </c>
      <c r="J13644">
        <f>AVERAGE(Table1_1[[#This Row],[2020]:[2024]])</f>
        <v>500</v>
      </c>
      <c r="K13644" t="str">
        <f>IF(AVERAGE(Table1_1[[#This Row],[2020]:[2024]])&lt;=_xlfn.XLOOKUP(Table1_1[[#This Row],[Series Name]],Table4[Series Name],Table4[Global Average]),"Sotto la media","Sopra la media")</f>
        <v>Sotto la media</v>
      </c>
      <c r="L13644">
        <f>_xlfn.XLOOKUP(Table1_1[[#This Row],[Series Name]],Table4[Series Name],Table4[Global Average])</f>
        <v>1153.3333333333333</v>
      </c>
    </row>
    <row r="13645" spans="1:12" x14ac:dyDescent="0.3">
      <c r="A13645" t="s">
        <v>2770</v>
      </c>
      <c r="B13645" t="s">
        <v>2771</v>
      </c>
      <c r="C13645" t="s">
        <v>392</v>
      </c>
      <c r="D13645" t="s">
        <v>393</v>
      </c>
      <c r="E13645">
        <v>23.2223796844482</v>
      </c>
      <c r="F13645">
        <v>25.908260345458999</v>
      </c>
      <c r="G13645">
        <v>26.615379333496101</v>
      </c>
      <c r="H13645">
        <v>26.5942707061768</v>
      </c>
      <c r="J13645">
        <f>AVERAGE(Table1_1[[#This Row],[2020]:[2024]])</f>
        <v>25.585072517395023</v>
      </c>
      <c r="K13645" t="str">
        <f>IF(AVERAGE(Table1_1[[#This Row],[2020]:[2024]])&lt;=_xlfn.XLOOKUP(Table1_1[[#This Row],[Series Name]],Table4[Series Name],Table4[Global Average]),"Sotto la media","Sopra la media")</f>
        <v>Sopra la media</v>
      </c>
      <c r="L13645">
        <f>_xlfn.XLOOKUP(Table1_1[[#This Row],[Series Name]],Table4[Series Name],Table4[Global Average])</f>
        <v>8.3150262022108823</v>
      </c>
    </row>
    <row r="13646" spans="1:12" x14ac:dyDescent="0.3">
      <c r="A13646" t="s">
        <v>2770</v>
      </c>
      <c r="B13646" t="s">
        <v>2771</v>
      </c>
      <c r="C13646" t="s">
        <v>394</v>
      </c>
      <c r="D13646" t="s">
        <v>395</v>
      </c>
      <c r="E13646">
        <v>18.009300231933601</v>
      </c>
      <c r="F13646">
        <v>20.455659866333001</v>
      </c>
      <c r="G13646">
        <v>20.7429599761963</v>
      </c>
      <c r="H13646">
        <v>20.514240264892599</v>
      </c>
      <c r="J13646">
        <f>AVERAGE(Table1_1[[#This Row],[2020]:[2024]])</f>
        <v>19.930540084838874</v>
      </c>
      <c r="K13646" t="str">
        <f>IF(AVERAGE(Table1_1[[#This Row],[2020]:[2024]])&lt;=_xlfn.XLOOKUP(Table1_1[[#This Row],[Series Name]],Table4[Series Name],Table4[Global Average]),"Sotto la media","Sopra la media")</f>
        <v>Sopra la media</v>
      </c>
      <c r="L13646">
        <f>_xlfn.XLOOKUP(Table1_1[[#This Row],[Series Name]],Table4[Series Name],Table4[Global Average])</f>
        <v>7.9613288980993406</v>
      </c>
    </row>
    <row r="13647" spans="1:12" x14ac:dyDescent="0.3">
      <c r="A13647" t="s">
        <v>2770</v>
      </c>
      <c r="B13647" t="s">
        <v>2771</v>
      </c>
      <c r="C13647" t="s">
        <v>396</v>
      </c>
      <c r="D13647" t="s">
        <v>397</v>
      </c>
      <c r="E13647">
        <v>28.308509826660199</v>
      </c>
      <c r="F13647">
        <v>31.228349685668899</v>
      </c>
      <c r="G13647">
        <v>32.346019744872997</v>
      </c>
      <c r="H13647">
        <v>32.529651641845703</v>
      </c>
      <c r="J13647">
        <f>AVERAGE(Table1_1[[#This Row],[2020]:[2024]])</f>
        <v>31.103132724761949</v>
      </c>
      <c r="K13647" t="str">
        <f>IF(AVERAGE(Table1_1[[#This Row],[2020]:[2024]])&lt;=_xlfn.XLOOKUP(Table1_1[[#This Row],[Series Name]],Table4[Series Name],Table4[Global Average]),"Sotto la media","Sopra la media")</f>
        <v>Sopra la media</v>
      </c>
      <c r="L13647">
        <f>_xlfn.XLOOKUP(Table1_1[[#This Row],[Series Name]],Table4[Series Name],Table4[Global Average])</f>
        <v>9.5015708186409693</v>
      </c>
    </row>
    <row r="13648" spans="1:12" x14ac:dyDescent="0.3">
      <c r="A13648" t="s">
        <v>2770</v>
      </c>
      <c r="B13648" t="s">
        <v>2771</v>
      </c>
      <c r="C13648" t="s">
        <v>398</v>
      </c>
      <c r="D13648" t="s">
        <v>399</v>
      </c>
      <c r="E13648">
        <v>620532</v>
      </c>
      <c r="F13648">
        <v>709093</v>
      </c>
      <c r="G13648">
        <v>741881</v>
      </c>
      <c r="H13648">
        <v>753550</v>
      </c>
      <c r="J13648">
        <f>AVERAGE(Table1_1[[#This Row],[2020]:[2024]])</f>
        <v>706264</v>
      </c>
      <c r="K13648" t="str">
        <f>IF(AVERAGE(Table1_1[[#This Row],[2020]:[2024]])&lt;=_xlfn.XLOOKUP(Table1_1[[#This Row],[Series Name]],Table4[Series Name],Table4[Global Average]),"Sotto la media","Sopra la media")</f>
        <v>Sopra la media</v>
      </c>
      <c r="L13648">
        <f>_xlfn.XLOOKUP(Table1_1[[#This Row],[Series Name]],Table4[Series Name],Table4[Global Average])</f>
        <v>198970.15265151515</v>
      </c>
    </row>
    <row r="13649" spans="1:12" x14ac:dyDescent="0.3">
      <c r="A13649" t="s">
        <v>2770</v>
      </c>
      <c r="B13649" t="s">
        <v>2771</v>
      </c>
      <c r="C13649" t="s">
        <v>400</v>
      </c>
      <c r="D13649" t="s">
        <v>401</v>
      </c>
      <c r="E13649">
        <v>237650</v>
      </c>
      <c r="F13649">
        <v>276486</v>
      </c>
      <c r="G13649">
        <v>285564</v>
      </c>
      <c r="H13649">
        <v>287137</v>
      </c>
      <c r="J13649">
        <f>AVERAGE(Table1_1[[#This Row],[2020]:[2024]])</f>
        <v>271709.25</v>
      </c>
      <c r="K13649" t="str">
        <f>IF(AVERAGE(Table1_1[[#This Row],[2020]:[2024]])&lt;=_xlfn.XLOOKUP(Table1_1[[#This Row],[Series Name]],Table4[Series Name],Table4[Global Average]),"Sotto la media","Sopra la media")</f>
        <v>Sopra la media</v>
      </c>
      <c r="L13649">
        <f>_xlfn.XLOOKUP(Table1_1[[#This Row],[Series Name]],Table4[Series Name],Table4[Global Average])</f>
        <v>92705.970454545459</v>
      </c>
    </row>
    <row r="13650" spans="1:12" x14ac:dyDescent="0.3">
      <c r="A13650" t="s">
        <v>2770</v>
      </c>
      <c r="B13650" t="s">
        <v>2771</v>
      </c>
      <c r="C13650" t="s">
        <v>402</v>
      </c>
      <c r="D13650" t="s">
        <v>403</v>
      </c>
      <c r="E13650">
        <v>382882</v>
      </c>
      <c r="F13650">
        <v>432607</v>
      </c>
      <c r="G13650">
        <v>456317</v>
      </c>
      <c r="H13650">
        <v>466413</v>
      </c>
      <c r="J13650">
        <f>AVERAGE(Table1_1[[#This Row],[2020]:[2024]])</f>
        <v>434554.75</v>
      </c>
      <c r="K13650" t="str">
        <f>IF(AVERAGE(Table1_1[[#This Row],[2020]:[2024]])&lt;=_xlfn.XLOOKUP(Table1_1[[#This Row],[Series Name]],Table4[Series Name],Table4[Global Average]),"Sotto la media","Sopra la media")</f>
        <v>Sopra la media</v>
      </c>
      <c r="L13650">
        <f>_xlfn.XLOOKUP(Table1_1[[#This Row],[Series Name]],Table4[Series Name],Table4[Global Average])</f>
        <v>118043.09545454546</v>
      </c>
    </row>
    <row r="13651" spans="1:12" x14ac:dyDescent="0.3">
      <c r="A13651" t="s">
        <v>2770</v>
      </c>
      <c r="B13651" t="s">
        <v>2771</v>
      </c>
      <c r="C13651" t="s">
        <v>404</v>
      </c>
      <c r="D13651" t="s">
        <v>405</v>
      </c>
      <c r="F13651">
        <v>2.7</v>
      </c>
      <c r="J13651">
        <f>AVERAGE(Table1_1[[#This Row],[2020]:[2024]])</f>
        <v>2.7</v>
      </c>
      <c r="K13651" t="str">
        <f>IF(AVERAGE(Table1_1[[#This Row],[2020]:[2024]])&lt;=_xlfn.XLOOKUP(Table1_1[[#This Row],[Series Name]],Table4[Series Name],Table4[Global Average]),"Sotto la media","Sopra la media")</f>
        <v>Sotto la media</v>
      </c>
      <c r="L13651">
        <f>_xlfn.XLOOKUP(Table1_1[[#This Row],[Series Name]],Table4[Series Name],Table4[Global Average])</f>
        <v>11.45</v>
      </c>
    </row>
    <row r="13652" spans="1:12" x14ac:dyDescent="0.3">
      <c r="A13652" t="s">
        <v>2770</v>
      </c>
      <c r="B13652" t="s">
        <v>2771</v>
      </c>
      <c r="C13652" t="s">
        <v>406</v>
      </c>
      <c r="D13652" t="s">
        <v>407</v>
      </c>
      <c r="E13652">
        <v>15.3730565959412</v>
      </c>
      <c r="F13652">
        <v>6.6332439021814098</v>
      </c>
      <c r="G13652">
        <v>12.957303514431301</v>
      </c>
      <c r="H13652">
        <v>6.7668761121642804</v>
      </c>
      <c r="J13652">
        <f>AVERAGE(Table1_1[[#This Row],[2020]:[2024]])</f>
        <v>10.432620031179548</v>
      </c>
      <c r="K13652" t="str">
        <f>IF(AVERAGE(Table1_1[[#This Row],[2020]:[2024]])&lt;=_xlfn.XLOOKUP(Table1_1[[#This Row],[Series Name]],Table4[Series Name],Table4[Global Average]),"Sotto la media","Sopra la media")</f>
        <v>Sotto la media</v>
      </c>
      <c r="L13652">
        <f>_xlfn.XLOOKUP(Table1_1[[#This Row],[Series Name]],Table4[Series Name],Table4[Global Average])</f>
        <v>15.408523518769268</v>
      </c>
    </row>
    <row r="13653" spans="1:12" x14ac:dyDescent="0.3">
      <c r="A13653" t="s">
        <v>2770</v>
      </c>
      <c r="B13653" t="s">
        <v>2771</v>
      </c>
      <c r="C13653" t="s">
        <v>408</v>
      </c>
      <c r="D13653" t="s">
        <v>409</v>
      </c>
      <c r="E13653">
        <v>10.1634608027454</v>
      </c>
      <c r="F13653">
        <v>12.1823990492178</v>
      </c>
      <c r="G13653">
        <v>16.3385890285466</v>
      </c>
      <c r="H13653">
        <v>18.285490303017401</v>
      </c>
      <c r="J13653">
        <f>AVERAGE(Table1_1[[#This Row],[2020]:[2024]])</f>
        <v>14.242484795881801</v>
      </c>
      <c r="K13653" t="str">
        <f>IF(AVERAGE(Table1_1[[#This Row],[2020]:[2024]])&lt;=_xlfn.XLOOKUP(Table1_1[[#This Row],[Series Name]],Table4[Series Name],Table4[Global Average]),"Sotto la media","Sopra la media")</f>
        <v>Sotto la media</v>
      </c>
      <c r="L13653">
        <f>_xlfn.XLOOKUP(Table1_1[[#This Row],[Series Name]],Table4[Series Name],Table4[Global Average])</f>
        <v>21.927404310420162</v>
      </c>
    </row>
    <row r="13654" spans="1:12" x14ac:dyDescent="0.3">
      <c r="A13654" t="s">
        <v>2770</v>
      </c>
      <c r="B13654" t="s">
        <v>2771</v>
      </c>
      <c r="C13654" t="s">
        <v>412</v>
      </c>
      <c r="D13654" t="s">
        <v>413</v>
      </c>
      <c r="E13654">
        <v>1.24821137209545</v>
      </c>
      <c r="F13654">
        <v>6.9464999831615897</v>
      </c>
      <c r="G13654">
        <v>13.8935552556977</v>
      </c>
      <c r="H13654">
        <v>2.97845573329653</v>
      </c>
      <c r="J13654">
        <f>AVERAGE(Table1_1[[#This Row],[2020]:[2024]])</f>
        <v>6.2666805860628179</v>
      </c>
      <c r="K13654" t="str">
        <f>IF(AVERAGE(Table1_1[[#This Row],[2020]:[2024]])&lt;=_xlfn.XLOOKUP(Table1_1[[#This Row],[Series Name]],Table4[Series Name],Table4[Global Average]),"Sotto la media","Sopra la media")</f>
        <v>Sotto la media</v>
      </c>
      <c r="L13654">
        <f>_xlfn.XLOOKUP(Table1_1[[#This Row],[Series Name]],Table4[Series Name],Table4[Global Average])</f>
        <v>15.586151001387471</v>
      </c>
    </row>
    <row r="13655" spans="1:12" x14ac:dyDescent="0.3">
      <c r="A13655" t="s">
        <v>2770</v>
      </c>
      <c r="B13655" t="s">
        <v>2771</v>
      </c>
      <c r="C13655" t="s">
        <v>414</v>
      </c>
      <c r="D13655" t="s">
        <v>415</v>
      </c>
      <c r="E13655">
        <v>1.5886201262275399</v>
      </c>
      <c r="F13655">
        <v>6.6523468124832004</v>
      </c>
      <c r="G13655">
        <v>13.746983151910401</v>
      </c>
      <c r="H13655">
        <v>3.1035276146219601</v>
      </c>
      <c r="J13655">
        <f>AVERAGE(Table1_1[[#This Row],[2020]:[2024]])</f>
        <v>6.2728694263107752</v>
      </c>
      <c r="K13655" t="str">
        <f>IF(AVERAGE(Table1_1[[#This Row],[2020]:[2024]])&lt;=_xlfn.XLOOKUP(Table1_1[[#This Row],[Series Name]],Table4[Series Name],Table4[Global Average]),"Sotto la media","Sopra la media")</f>
        <v>Sotto la media</v>
      </c>
      <c r="L13655">
        <f>_xlfn.XLOOKUP(Table1_1[[#This Row],[Series Name]],Table4[Series Name],Table4[Global Average])</f>
        <v>13.339943912702376</v>
      </c>
    </row>
    <row r="13656" spans="1:12" x14ac:dyDescent="0.3">
      <c r="A13656" t="s">
        <v>2770</v>
      </c>
      <c r="B13656" t="s">
        <v>2771</v>
      </c>
      <c r="C13656" t="s">
        <v>416</v>
      </c>
      <c r="D13656" t="s">
        <v>417</v>
      </c>
      <c r="E13656">
        <v>0</v>
      </c>
      <c r="F13656">
        <v>0</v>
      </c>
      <c r="J13656">
        <f>AVERAGE(Table1_1[[#This Row],[2020]:[2024]])</f>
        <v>0</v>
      </c>
      <c r="K13656" t="str">
        <f>IF(AVERAGE(Table1_1[[#This Row],[2020]:[2024]])&lt;=_xlfn.XLOOKUP(Table1_1[[#This Row],[Series Name]],Table4[Series Name],Table4[Global Average]),"Sotto la media","Sopra la media")</f>
        <v>Sotto la media</v>
      </c>
      <c r="L13656">
        <f>_xlfn.XLOOKUP(Table1_1[[#This Row],[Series Name]],Table4[Series Name],Table4[Global Average])</f>
        <v>7.0934298267620571E-2</v>
      </c>
    </row>
    <row r="13657" spans="1:12" x14ac:dyDescent="0.3">
      <c r="A13657" t="s">
        <v>2770</v>
      </c>
      <c r="B13657" t="s">
        <v>2771</v>
      </c>
      <c r="C13657" t="s">
        <v>418</v>
      </c>
      <c r="D13657" t="s">
        <v>419</v>
      </c>
      <c r="E13657">
        <v>41.990793316028501</v>
      </c>
      <c r="F13657">
        <v>38.772277227722803</v>
      </c>
      <c r="G13657">
        <v>34.351017541455398</v>
      </c>
      <c r="J13657">
        <f>AVERAGE(Table1_1[[#This Row],[2020]:[2024]])</f>
        <v>38.371362695068903</v>
      </c>
      <c r="K13657" t="str">
        <f>IF(AVERAGE(Table1_1[[#This Row],[2020]:[2024]])&lt;=_xlfn.XLOOKUP(Table1_1[[#This Row],[Series Name]],Table4[Series Name],Table4[Global Average]),"Sotto la media","Sopra la media")</f>
        <v>Sopra la media</v>
      </c>
      <c r="L13657">
        <f>_xlfn.XLOOKUP(Table1_1[[#This Row],[Series Name]],Table4[Series Name],Table4[Global Average])</f>
        <v>16.530376730713328</v>
      </c>
    </row>
    <row r="13658" spans="1:12" x14ac:dyDescent="0.3">
      <c r="A13658" t="s">
        <v>2770</v>
      </c>
      <c r="B13658" t="s">
        <v>2771</v>
      </c>
      <c r="C13658" t="s">
        <v>420</v>
      </c>
      <c r="D13658" t="s">
        <v>421</v>
      </c>
      <c r="E13658">
        <v>5.2718649285195003</v>
      </c>
      <c r="F13658">
        <v>5.6567818812055499</v>
      </c>
      <c r="G13658">
        <v>5.51350072873882</v>
      </c>
      <c r="J13658">
        <f>AVERAGE(Table1_1[[#This Row],[2020]:[2024]])</f>
        <v>5.4807158461546237</v>
      </c>
      <c r="K13658" t="str">
        <f>IF(AVERAGE(Table1_1[[#This Row],[2020]:[2024]])&lt;=_xlfn.XLOOKUP(Table1_1[[#This Row],[Series Name]],Table4[Series Name],Table4[Global Average]),"Sotto la media","Sopra la media")</f>
        <v>Sotto la media</v>
      </c>
      <c r="L13658">
        <f>_xlfn.XLOOKUP(Table1_1[[#This Row],[Series Name]],Table4[Series Name],Table4[Global Average])</f>
        <v>17.939457599924999</v>
      </c>
    </row>
    <row r="13659" spans="1:12" x14ac:dyDescent="0.3">
      <c r="A13659" t="s">
        <v>2770</v>
      </c>
      <c r="B13659" t="s">
        <v>2771</v>
      </c>
      <c r="C13659" t="s">
        <v>422</v>
      </c>
      <c r="D13659" t="s">
        <v>423</v>
      </c>
      <c r="E13659">
        <v>2573241000</v>
      </c>
      <c r="F13659">
        <v>3120126000</v>
      </c>
      <c r="G13659">
        <v>2196293000</v>
      </c>
      <c r="H13659">
        <v>4607446000</v>
      </c>
      <c r="J13659">
        <f>AVERAGE(Table1_1[[#This Row],[2020]:[2024]])</f>
        <v>3124276500</v>
      </c>
      <c r="K13659" t="str">
        <f>IF(AVERAGE(Table1_1[[#This Row],[2020]:[2024]])&lt;=_xlfn.XLOOKUP(Table1_1[[#This Row],[Series Name]],Table4[Series Name],Table4[Global Average]),"Sotto la media","Sopra la media")</f>
        <v>Sotto la media</v>
      </c>
      <c r="L13659">
        <f>_xlfn.XLOOKUP(Table1_1[[#This Row],[Series Name]],Table4[Series Name],Table4[Global Average])</f>
        <v>4244298601.1904764</v>
      </c>
    </row>
    <row r="13660" spans="1:12" x14ac:dyDescent="0.3">
      <c r="A13660" t="s">
        <v>2770</v>
      </c>
      <c r="B13660" t="s">
        <v>2771</v>
      </c>
      <c r="C13660" t="s">
        <v>424</v>
      </c>
      <c r="D13660" t="s">
        <v>425</v>
      </c>
      <c r="E13660">
        <v>677175429.81465697</v>
      </c>
      <c r="F13660">
        <v>1053022608.75439</v>
      </c>
      <c r="G13660">
        <v>1219794238.2975199</v>
      </c>
      <c r="H13660">
        <v>1266500410.31318</v>
      </c>
      <c r="J13660">
        <f>AVERAGE(Table1_1[[#This Row],[2020]:[2024]])</f>
        <v>1054123171.7949367</v>
      </c>
      <c r="K13660" t="str">
        <f>IF(AVERAGE(Table1_1[[#This Row],[2020]:[2024]])&lt;=_xlfn.XLOOKUP(Table1_1[[#This Row],[Series Name]],Table4[Series Name],Table4[Global Average]),"Sotto la media","Sopra la media")</f>
        <v>Sotto la media</v>
      </c>
      <c r="L13660">
        <f>_xlfn.XLOOKUP(Table1_1[[#This Row],[Series Name]],Table4[Series Name],Table4[Global Average])</f>
        <v>133427931246.48608</v>
      </c>
    </row>
    <row r="13661" spans="1:12" x14ac:dyDescent="0.3">
      <c r="A13661" t="s">
        <v>2770</v>
      </c>
      <c r="B13661" t="s">
        <v>2771</v>
      </c>
      <c r="C13661" t="s">
        <v>426</v>
      </c>
      <c r="D13661" t="s">
        <v>427</v>
      </c>
      <c r="E13661">
        <v>2589757548.5118599</v>
      </c>
      <c r="F13661">
        <v>3723464837.1707001</v>
      </c>
      <c r="G13661">
        <v>3832276038.58599</v>
      </c>
      <c r="H13661">
        <v>4015976122.2634702</v>
      </c>
      <c r="J13661">
        <f>AVERAGE(Table1_1[[#This Row],[2020]:[2024]])</f>
        <v>3540368636.6330051</v>
      </c>
      <c r="K13661" t="str">
        <f>IF(AVERAGE(Table1_1[[#This Row],[2020]:[2024]])&lt;=_xlfn.XLOOKUP(Table1_1[[#This Row],[Series Name]],Table4[Series Name],Table4[Global Average]),"Sotto la media","Sopra la media")</f>
        <v>Sotto la media</v>
      </c>
      <c r="L13661">
        <f>_xlfn.XLOOKUP(Table1_1[[#This Row],[Series Name]],Table4[Series Name],Table4[Global Average])</f>
        <v>125068226136.66962</v>
      </c>
    </row>
    <row r="13662" spans="1:12" x14ac:dyDescent="0.3">
      <c r="A13662" t="s">
        <v>2770</v>
      </c>
      <c r="B13662" t="s">
        <v>2771</v>
      </c>
      <c r="C13662" t="s">
        <v>428</v>
      </c>
      <c r="D13662" t="s">
        <v>429</v>
      </c>
      <c r="E13662">
        <v>68.829551910934995</v>
      </c>
      <c r="F13662">
        <v>53.761608099919101</v>
      </c>
      <c r="G13662">
        <v>46.192777438805003</v>
      </c>
      <c r="H13662">
        <v>42.012779165523398</v>
      </c>
      <c r="J13662">
        <f>AVERAGE(Table1_1[[#This Row],[2020]:[2024]])</f>
        <v>52.699179153795626</v>
      </c>
      <c r="K13662" t="str">
        <f>IF(AVERAGE(Table1_1[[#This Row],[2020]:[2024]])&lt;=_xlfn.XLOOKUP(Table1_1[[#This Row],[Series Name]],Table4[Series Name],Table4[Global Average]),"Sotto la media","Sopra la media")</f>
        <v>Sopra la media</v>
      </c>
      <c r="L13662">
        <f>_xlfn.XLOOKUP(Table1_1[[#This Row],[Series Name]],Table4[Series Name],Table4[Global Average])</f>
        <v>45.705471675188477</v>
      </c>
    </row>
    <row r="13663" spans="1:12" x14ac:dyDescent="0.3">
      <c r="A13663" t="s">
        <v>2770</v>
      </c>
      <c r="B13663" t="s">
        <v>2771</v>
      </c>
      <c r="C13663" t="s">
        <v>430</v>
      </c>
      <c r="D13663" t="s">
        <v>431</v>
      </c>
      <c r="E13663">
        <v>62.5104288514732</v>
      </c>
      <c r="F13663">
        <v>56.121048294490798</v>
      </c>
      <c r="G13663">
        <v>52.615153048457501</v>
      </c>
      <c r="H13663">
        <v>57.221212122499203</v>
      </c>
      <c r="J13663">
        <f>AVERAGE(Table1_1[[#This Row],[2020]:[2024]])</f>
        <v>57.116960579230174</v>
      </c>
      <c r="K13663" t="str">
        <f>IF(AVERAGE(Table1_1[[#This Row],[2020]:[2024]])&lt;=_xlfn.XLOOKUP(Table1_1[[#This Row],[Series Name]],Table4[Series Name],Table4[Global Average]),"Sotto la media","Sopra la media")</f>
        <v>Sopra la media</v>
      </c>
      <c r="L13663">
        <f>_xlfn.XLOOKUP(Table1_1[[#This Row],[Series Name]],Table4[Series Name],Table4[Global Average])</f>
        <v>42.962761889810821</v>
      </c>
    </row>
    <row r="13664" spans="1:12" x14ac:dyDescent="0.3">
      <c r="A13664" t="s">
        <v>2770</v>
      </c>
      <c r="B13664" t="s">
        <v>2771</v>
      </c>
      <c r="C13664" t="s">
        <v>432</v>
      </c>
      <c r="D13664" t="s">
        <v>433</v>
      </c>
      <c r="E13664">
        <v>34.834147499041698</v>
      </c>
      <c r="F13664">
        <v>37.1652245330448</v>
      </c>
      <c r="G13664">
        <v>34.651851116698801</v>
      </c>
      <c r="H13664">
        <v>37.0545221503506</v>
      </c>
      <c r="J13664">
        <f>AVERAGE(Table1_1[[#This Row],[2020]:[2024]])</f>
        <v>35.926436324783978</v>
      </c>
      <c r="K13664" t="str">
        <f>IF(AVERAGE(Table1_1[[#This Row],[2020]:[2024]])&lt;=_xlfn.XLOOKUP(Table1_1[[#This Row],[Series Name]],Table4[Series Name],Table4[Global Average]),"Sotto la media","Sopra la media")</f>
        <v>Sopra la media</v>
      </c>
      <c r="L13664">
        <f>_xlfn.XLOOKUP(Table1_1[[#This Row],[Series Name]],Table4[Series Name],Table4[Global Average])</f>
        <v>19.725166861509202</v>
      </c>
    </row>
    <row r="13665" spans="1:12" x14ac:dyDescent="0.3">
      <c r="A13665" t="s">
        <v>2770</v>
      </c>
      <c r="B13665" t="s">
        <v>2771</v>
      </c>
      <c r="C13665" t="s">
        <v>434</v>
      </c>
      <c r="D13665" t="s">
        <v>435</v>
      </c>
      <c r="E13665">
        <v>1030199986128.22</v>
      </c>
      <c r="F13665">
        <v>1111046261353.05</v>
      </c>
      <c r="G13665">
        <v>1388600043415.72</v>
      </c>
      <c r="H13665">
        <v>1625711629322</v>
      </c>
      <c r="J13665">
        <f>AVERAGE(Table1_1[[#This Row],[2020]:[2024]])</f>
        <v>1288889480054.7476</v>
      </c>
      <c r="K13665" t="str">
        <f>IF(AVERAGE(Table1_1[[#This Row],[2020]:[2024]])&lt;=_xlfn.XLOOKUP(Table1_1[[#This Row],[Series Name]],Table4[Series Name],Table4[Global Average]),"Sotto la media","Sopra la media")</f>
        <v>Sotto la media</v>
      </c>
      <c r="L13665">
        <f>_xlfn.XLOOKUP(Table1_1[[#This Row],[Series Name]],Table4[Series Name],Table4[Global Average])</f>
        <v>10163562014112.176</v>
      </c>
    </row>
    <row r="13666" spans="1:12" x14ac:dyDescent="0.3">
      <c r="A13666" t="s">
        <v>2770</v>
      </c>
      <c r="B13666" t="s">
        <v>2771</v>
      </c>
      <c r="C13666" t="s">
        <v>442</v>
      </c>
      <c r="D13666" t="s">
        <v>443</v>
      </c>
      <c r="E13666">
        <v>11</v>
      </c>
      <c r="F13666">
        <v>11</v>
      </c>
      <c r="G13666">
        <v>11</v>
      </c>
      <c r="H13666">
        <v>11</v>
      </c>
      <c r="J13666">
        <f>AVERAGE(Table1_1[[#This Row],[2020]:[2024]])</f>
        <v>11</v>
      </c>
      <c r="K13666" t="str">
        <f>IF(AVERAGE(Table1_1[[#This Row],[2020]:[2024]])&lt;=_xlfn.XLOOKUP(Table1_1[[#This Row],[Series Name]],Table4[Series Name],Table4[Global Average]),"Sotto la media","Sopra la media")</f>
        <v>Sopra la media</v>
      </c>
      <c r="L13666">
        <f>_xlfn.XLOOKUP(Table1_1[[#This Row],[Series Name]],Table4[Series Name],Table4[Global Average])</f>
        <v>9.5294117647058822</v>
      </c>
    </row>
    <row r="13667" spans="1:12" x14ac:dyDescent="0.3">
      <c r="A13667" t="s">
        <v>2770</v>
      </c>
      <c r="B13667" t="s">
        <v>2771</v>
      </c>
      <c r="C13667" t="s">
        <v>444</v>
      </c>
      <c r="D13667" t="s">
        <v>445</v>
      </c>
      <c r="E13667">
        <v>59.758572111387103</v>
      </c>
      <c r="F13667">
        <v>43.400684387510701</v>
      </c>
      <c r="G13667">
        <v>40.117048133995397</v>
      </c>
      <c r="H13667">
        <v>37.377248084546103</v>
      </c>
      <c r="J13667">
        <f>AVERAGE(Table1_1[[#This Row],[2020]:[2024]])</f>
        <v>45.163388179359821</v>
      </c>
      <c r="K13667" t="str">
        <f>IF(AVERAGE(Table1_1[[#This Row],[2020]:[2024]])&lt;=_xlfn.XLOOKUP(Table1_1[[#This Row],[Series Name]],Table4[Series Name],Table4[Global Average]),"Sotto la media","Sopra la media")</f>
        <v>Sopra la media</v>
      </c>
      <c r="L13667">
        <f>_xlfn.XLOOKUP(Table1_1[[#This Row],[Series Name]],Table4[Series Name],Table4[Global Average])</f>
        <v>43.857285174503062</v>
      </c>
    </row>
    <row r="13668" spans="1:12" x14ac:dyDescent="0.3">
      <c r="A13668" t="s">
        <v>2770</v>
      </c>
      <c r="B13668" t="s">
        <v>2771</v>
      </c>
      <c r="C13668" t="s">
        <v>446</v>
      </c>
      <c r="D13668" t="s">
        <v>447</v>
      </c>
      <c r="E13668">
        <v>61.761121921616699</v>
      </c>
      <c r="F13668">
        <v>55.348412992570701</v>
      </c>
      <c r="G13668">
        <v>51.902907994195097</v>
      </c>
      <c r="H13668">
        <v>56.5900354634433</v>
      </c>
      <c r="J13668">
        <f>AVERAGE(Table1_1[[#This Row],[2020]:[2024]])</f>
        <v>56.400619592956446</v>
      </c>
      <c r="K13668" t="str">
        <f>IF(AVERAGE(Table1_1[[#This Row],[2020]:[2024]])&lt;=_xlfn.XLOOKUP(Table1_1[[#This Row],[Series Name]],Table4[Series Name],Table4[Global Average]),"Sotto la media","Sopra la media")</f>
        <v>Sopra la media</v>
      </c>
      <c r="L13668">
        <f>_xlfn.XLOOKUP(Table1_1[[#This Row],[Series Name]],Table4[Series Name],Table4[Global Average])</f>
        <v>42.437112704626792</v>
      </c>
    </row>
    <row r="13669" spans="1:12" x14ac:dyDescent="0.3">
      <c r="A13669" t="s">
        <v>2770</v>
      </c>
      <c r="B13669" t="s">
        <v>2771</v>
      </c>
      <c r="C13669" t="s">
        <v>448</v>
      </c>
      <c r="D13669" t="s">
        <v>449</v>
      </c>
      <c r="E13669">
        <v>112.031392832995</v>
      </c>
      <c r="F13669">
        <v>114.47403881267201</v>
      </c>
      <c r="G13669">
        <v>125.57437914780699</v>
      </c>
      <c r="H13669">
        <v>133.03284175552201</v>
      </c>
      <c r="J13669">
        <f>AVERAGE(Table1_1[[#This Row],[2020]:[2024]])</f>
        <v>121.27816313724901</v>
      </c>
      <c r="K13669" t="str">
        <f>IF(AVERAGE(Table1_1[[#This Row],[2020]:[2024]])&lt;=_xlfn.XLOOKUP(Table1_1[[#This Row],[Series Name]],Table4[Series Name],Table4[Global Average]),"Sotto la media","Sopra la media")</f>
        <v>Sotto la media</v>
      </c>
      <c r="L13669">
        <f>_xlfn.XLOOKUP(Table1_1[[#This Row],[Series Name]],Table4[Series Name],Table4[Global Average])</f>
        <v>167.53618633589494</v>
      </c>
    </row>
    <row r="13670" spans="1:12" x14ac:dyDescent="0.3">
      <c r="A13670" t="s">
        <v>2770</v>
      </c>
      <c r="B13670" t="s">
        <v>2771</v>
      </c>
      <c r="C13670" t="s">
        <v>450</v>
      </c>
      <c r="D13670" t="s">
        <v>451</v>
      </c>
      <c r="E13670">
        <v>696899</v>
      </c>
      <c r="F13670">
        <v>769358</v>
      </c>
      <c r="G13670">
        <v>738000</v>
      </c>
      <c r="J13670">
        <f>AVERAGE(Table1_1[[#This Row],[2020]:[2024]])</f>
        <v>734752.33333333337</v>
      </c>
      <c r="K13670" t="str">
        <f>IF(AVERAGE(Table1_1[[#This Row],[2020]:[2024]])&lt;=_xlfn.XLOOKUP(Table1_1[[#This Row],[Series Name]],Table4[Series Name],Table4[Global Average]),"Sotto la media","Sopra la media")</f>
        <v>Sotto la media</v>
      </c>
      <c r="L13670">
        <f>_xlfn.XLOOKUP(Table1_1[[#This Row],[Series Name]],Table4[Series Name],Table4[Global Average])</f>
        <v>28496315.13376068</v>
      </c>
    </row>
    <row r="13671" spans="1:12" x14ac:dyDescent="0.3">
      <c r="A13671" t="s">
        <v>2770</v>
      </c>
      <c r="B13671" t="s">
        <v>2771</v>
      </c>
      <c r="C13671" t="s">
        <v>452</v>
      </c>
      <c r="D13671" t="s">
        <v>453</v>
      </c>
      <c r="H13671">
        <v>26.5</v>
      </c>
      <c r="J13671">
        <f>AVERAGE(Table1_1[[#This Row],[2020]:[2024]])</f>
        <v>26.5</v>
      </c>
      <c r="K13671" t="str">
        <f>IF(AVERAGE(Table1_1[[#This Row],[2020]:[2024]])&lt;=_xlfn.XLOOKUP(Table1_1[[#This Row],[Series Name]],Table4[Series Name],Table4[Global Average]),"Sotto la media","Sopra la media")</f>
        <v>Sotto la media</v>
      </c>
      <c r="L13671">
        <f>_xlfn.XLOOKUP(Table1_1[[#This Row],[Series Name]],Table4[Series Name],Table4[Global Average])</f>
        <v>54.860698250802699</v>
      </c>
    </row>
    <row r="13672" spans="1:12" x14ac:dyDescent="0.3">
      <c r="A13672" t="s">
        <v>2770</v>
      </c>
      <c r="B13672" t="s">
        <v>2771</v>
      </c>
      <c r="C13672" t="s">
        <v>454</v>
      </c>
      <c r="D13672" t="s">
        <v>455</v>
      </c>
      <c r="H13672">
        <v>25.6</v>
      </c>
      <c r="J13672">
        <f>AVERAGE(Table1_1[[#This Row],[2020]:[2024]])</f>
        <v>25.6</v>
      </c>
      <c r="K13672" t="str">
        <f>IF(AVERAGE(Table1_1[[#This Row],[2020]:[2024]])&lt;=_xlfn.XLOOKUP(Table1_1[[#This Row],[Series Name]],Table4[Series Name],Table4[Global Average]),"Sotto la media","Sopra la media")</f>
        <v>Sotto la media</v>
      </c>
      <c r="L13672">
        <f>_xlfn.XLOOKUP(Table1_1[[#This Row],[Series Name]],Table4[Series Name],Table4[Global Average])</f>
        <v>51.523296985804116</v>
      </c>
    </row>
    <row r="13673" spans="1:12" x14ac:dyDescent="0.3">
      <c r="A13673" t="s">
        <v>2770</v>
      </c>
      <c r="B13673" t="s">
        <v>2771</v>
      </c>
      <c r="C13673" t="s">
        <v>456</v>
      </c>
      <c r="D13673" t="s">
        <v>457</v>
      </c>
      <c r="E13673">
        <v>17.055488605258599</v>
      </c>
      <c r="F13673">
        <v>16.675671020494601</v>
      </c>
      <c r="G13673">
        <v>16.516920291080499</v>
      </c>
      <c r="H13673">
        <v>15.582324087995</v>
      </c>
      <c r="J13673">
        <f>AVERAGE(Table1_1[[#This Row],[2020]:[2024]])</f>
        <v>16.457601001207177</v>
      </c>
      <c r="K13673" t="str">
        <f>IF(AVERAGE(Table1_1[[#This Row],[2020]:[2024]])&lt;=_xlfn.XLOOKUP(Table1_1[[#This Row],[Series Name]],Table4[Series Name],Table4[Global Average]),"Sotto la media","Sopra la media")</f>
        <v>Sopra la media</v>
      </c>
      <c r="L13673">
        <f>_xlfn.XLOOKUP(Table1_1[[#This Row],[Series Name]],Table4[Series Name],Table4[Global Average])</f>
        <v>5.111169714893065</v>
      </c>
    </row>
    <row r="13674" spans="1:12" x14ac:dyDescent="0.3">
      <c r="A13674" t="s">
        <v>2770</v>
      </c>
      <c r="B13674" t="s">
        <v>2771</v>
      </c>
      <c r="C13674" t="s">
        <v>458</v>
      </c>
      <c r="D13674" t="s">
        <v>459</v>
      </c>
      <c r="E13674">
        <v>11.5181278466605</v>
      </c>
      <c r="F13674">
        <v>11.0812767050363</v>
      </c>
      <c r="G13674">
        <v>10.727936394721899</v>
      </c>
      <c r="H13674">
        <v>10.7210858578888</v>
      </c>
      <c r="J13674">
        <f>AVERAGE(Table1_1[[#This Row],[2020]:[2024]])</f>
        <v>11.012106701076876</v>
      </c>
      <c r="K13674" t="str">
        <f>IF(AVERAGE(Table1_1[[#This Row],[2020]:[2024]])&lt;=_xlfn.XLOOKUP(Table1_1[[#This Row],[Series Name]],Table4[Series Name],Table4[Global Average]),"Sotto la media","Sopra la media")</f>
        <v>Sopra la media</v>
      </c>
      <c r="L13674">
        <f>_xlfn.XLOOKUP(Table1_1[[#This Row],[Series Name]],Table4[Series Name],Table4[Global Average])</f>
        <v>3.1102973672261021</v>
      </c>
    </row>
    <row r="13675" spans="1:12" x14ac:dyDescent="0.3">
      <c r="A13675" t="s">
        <v>2770</v>
      </c>
      <c r="B13675" t="s">
        <v>2771</v>
      </c>
      <c r="C13675" t="s">
        <v>460</v>
      </c>
      <c r="D13675" t="s">
        <v>461</v>
      </c>
      <c r="E13675">
        <v>13.5531584824598</v>
      </c>
      <c r="F13675">
        <v>13.139399878779299</v>
      </c>
      <c r="G13675">
        <v>12.843561114243499</v>
      </c>
      <c r="H13675">
        <v>12.497224814034899</v>
      </c>
      <c r="J13675">
        <f>AVERAGE(Table1_1[[#This Row],[2020]:[2024]])</f>
        <v>13.008336072379375</v>
      </c>
      <c r="K13675" t="str">
        <f>IF(AVERAGE(Table1_1[[#This Row],[2020]:[2024]])&lt;=_xlfn.XLOOKUP(Table1_1[[#This Row],[Series Name]],Table4[Series Name],Table4[Global Average]),"Sotto la media","Sopra la media")</f>
        <v>Sopra la media</v>
      </c>
      <c r="L13675">
        <f>_xlfn.XLOOKUP(Table1_1[[#This Row],[Series Name]],Table4[Series Name],Table4[Global Average])</f>
        <v>3.9746210731126235</v>
      </c>
    </row>
    <row r="13676" spans="1:12" x14ac:dyDescent="0.3">
      <c r="A13676" t="s">
        <v>2770</v>
      </c>
      <c r="B13676" t="s">
        <v>2771</v>
      </c>
      <c r="C13676" t="s">
        <v>462</v>
      </c>
      <c r="D13676" t="s">
        <v>463</v>
      </c>
      <c r="E13676">
        <v>-7.2953277267515703E-3</v>
      </c>
      <c r="F13676">
        <v>4.2310625314712497E-2</v>
      </c>
      <c r="G13676">
        <v>-1.31743038073182E-2</v>
      </c>
      <c r="H13676">
        <v>5.7832226157188402E-2</v>
      </c>
      <c r="J13676">
        <f>AVERAGE(Table1_1[[#This Row],[2020]:[2024]])</f>
        <v>1.991830498445778E-2</v>
      </c>
      <c r="K13676" t="str">
        <f>IF(AVERAGE(Table1_1[[#This Row],[2020]:[2024]])&lt;=_xlfn.XLOOKUP(Table1_1[[#This Row],[Series Name]],Table4[Series Name],Table4[Global Average]),"Sotto la media","Sopra la media")</f>
        <v>Sotto la media</v>
      </c>
      <c r="L13676">
        <f>_xlfn.XLOOKUP(Table1_1[[#This Row],[Series Name]],Table4[Series Name],Table4[Global Average])</f>
        <v>0.24177024339587674</v>
      </c>
    </row>
    <row r="13677" spans="1:12" x14ac:dyDescent="0.3">
      <c r="A13677" t="s">
        <v>2770</v>
      </c>
      <c r="B13677" t="s">
        <v>2771</v>
      </c>
      <c r="C13677" t="s">
        <v>464</v>
      </c>
      <c r="D13677" t="s">
        <v>465</v>
      </c>
      <c r="E13677">
        <v>14</v>
      </c>
      <c r="F13677">
        <v>13</v>
      </c>
      <c r="G13677">
        <v>13</v>
      </c>
      <c r="H13677">
        <v>13</v>
      </c>
      <c r="J13677">
        <f>AVERAGE(Table1_1[[#This Row],[2020]:[2024]])</f>
        <v>13.25</v>
      </c>
      <c r="K13677" t="str">
        <f>IF(AVERAGE(Table1_1[[#This Row],[2020]:[2024]])&lt;=_xlfn.XLOOKUP(Table1_1[[#This Row],[Series Name]],Table4[Series Name],Table4[Global Average]),"Sotto la media","Sopra la media")</f>
        <v>Sopra la media</v>
      </c>
      <c r="L13677">
        <f>_xlfn.XLOOKUP(Table1_1[[#This Row],[Series Name]],Table4[Series Name],Table4[Global Average])</f>
        <v>9.578125</v>
      </c>
    </row>
    <row r="13678" spans="1:12" x14ac:dyDescent="0.3">
      <c r="A13678" t="s">
        <v>2770</v>
      </c>
      <c r="B13678" t="s">
        <v>2771</v>
      </c>
      <c r="C13678" t="s">
        <v>466</v>
      </c>
      <c r="D13678" t="s">
        <v>467</v>
      </c>
      <c r="E13678">
        <v>55.714286804199197</v>
      </c>
      <c r="F13678">
        <v>57.142856597900398</v>
      </c>
      <c r="G13678">
        <v>54.245281219482401</v>
      </c>
      <c r="H13678">
        <v>56.603775024414098</v>
      </c>
      <c r="J13678">
        <f>AVERAGE(Table1_1[[#This Row],[2020]:[2024]])</f>
        <v>55.926549911499023</v>
      </c>
      <c r="K13678" t="str">
        <f>IF(AVERAGE(Table1_1[[#This Row],[2020]:[2024]])&lt;=_xlfn.XLOOKUP(Table1_1[[#This Row],[Series Name]],Table4[Series Name],Table4[Global Average]),"Sotto la media","Sopra la media")</f>
        <v>Sotto la media</v>
      </c>
      <c r="L13678">
        <f>_xlfn.XLOOKUP(Table1_1[[#This Row],[Series Name]],Table4[Series Name],Table4[Global Average])</f>
        <v>58.123666450381279</v>
      </c>
    </row>
    <row r="13679" spans="1:12" x14ac:dyDescent="0.3">
      <c r="A13679" t="s">
        <v>2770</v>
      </c>
      <c r="B13679" t="s">
        <v>2771</v>
      </c>
      <c r="C13679" t="s">
        <v>468</v>
      </c>
      <c r="D13679" t="s">
        <v>469</v>
      </c>
      <c r="E13679">
        <v>45.714286804199197</v>
      </c>
      <c r="F13679">
        <v>48.095237731933601</v>
      </c>
      <c r="G13679">
        <v>47.641510009765597</v>
      </c>
      <c r="H13679">
        <v>48.113208770752003</v>
      </c>
      <c r="J13679">
        <f>AVERAGE(Table1_1[[#This Row],[2020]:[2024]])</f>
        <v>47.391060829162598</v>
      </c>
      <c r="K13679" t="str">
        <f>IF(AVERAGE(Table1_1[[#This Row],[2020]:[2024]])&lt;=_xlfn.XLOOKUP(Table1_1[[#This Row],[Series Name]],Table4[Series Name],Table4[Global Average]),"Sotto la media","Sopra la media")</f>
        <v>Sotto la media</v>
      </c>
      <c r="L13679">
        <f>_xlfn.XLOOKUP(Table1_1[[#This Row],[Series Name]],Table4[Series Name],Table4[Global Average])</f>
        <v>49.47530609369278</v>
      </c>
    </row>
    <row r="13680" spans="1:12" x14ac:dyDescent="0.3">
      <c r="A13680" t="s">
        <v>2770</v>
      </c>
      <c r="B13680" t="s">
        <v>2771</v>
      </c>
      <c r="C13680" t="s">
        <v>470</v>
      </c>
      <c r="D13680" t="s">
        <v>471</v>
      </c>
      <c r="E13680">
        <v>60</v>
      </c>
      <c r="F13680">
        <v>62.380950927734403</v>
      </c>
      <c r="G13680">
        <v>60.849056243896499</v>
      </c>
      <c r="H13680">
        <v>61.792453765869098</v>
      </c>
      <c r="J13680">
        <f>AVERAGE(Table1_1[[#This Row],[2020]:[2024]])</f>
        <v>61.255615234375</v>
      </c>
      <c r="K13680" t="str">
        <f>IF(AVERAGE(Table1_1[[#This Row],[2020]:[2024]])&lt;=_xlfn.XLOOKUP(Table1_1[[#This Row],[Series Name]],Table4[Series Name],Table4[Global Average]),"Sotto la media","Sopra la media")</f>
        <v>Sotto la media</v>
      </c>
      <c r="L13680">
        <f>_xlfn.XLOOKUP(Table1_1[[#This Row],[Series Name]],Table4[Series Name],Table4[Global Average])</f>
        <v>65.187556117773056</v>
      </c>
    </row>
    <row r="13681" spans="1:12" x14ac:dyDescent="0.3">
      <c r="A13681" t="s">
        <v>2770</v>
      </c>
      <c r="B13681" t="s">
        <v>2771</v>
      </c>
      <c r="C13681" t="s">
        <v>472</v>
      </c>
      <c r="D13681" t="s">
        <v>473</v>
      </c>
      <c r="E13681">
        <v>0.136623740196228</v>
      </c>
      <c r="F13681">
        <v>0.14727689325809501</v>
      </c>
      <c r="G13681">
        <v>0.14755292236805001</v>
      </c>
      <c r="H13681">
        <v>0.152045622467995</v>
      </c>
      <c r="J13681">
        <f>AVERAGE(Table1_1[[#This Row],[2020]:[2024]])</f>
        <v>0.145874794572592</v>
      </c>
      <c r="K13681" t="str">
        <f>IF(AVERAGE(Table1_1[[#This Row],[2020]:[2024]])&lt;=_xlfn.XLOOKUP(Table1_1[[#This Row],[Series Name]],Table4[Series Name],Table4[Global Average]),"Sotto la media","Sopra la media")</f>
        <v>Sotto la media</v>
      </c>
      <c r="L13681">
        <f>_xlfn.XLOOKUP(Table1_1[[#This Row],[Series Name]],Table4[Series Name],Table4[Global Average])</f>
        <v>0.17776741622947162</v>
      </c>
    </row>
    <row r="13682" spans="1:12" x14ac:dyDescent="0.3">
      <c r="A13682" t="s">
        <v>2770</v>
      </c>
      <c r="B13682" t="s">
        <v>2771</v>
      </c>
      <c r="C13682" t="s">
        <v>474</v>
      </c>
      <c r="D13682" t="s">
        <v>475</v>
      </c>
      <c r="F13682">
        <v>8.8726298276595905</v>
      </c>
      <c r="J13682">
        <f>AVERAGE(Table1_1[[#This Row],[2020]:[2024]])</f>
        <v>8.8726298276595905</v>
      </c>
      <c r="K13682" t="str">
        <f>IF(AVERAGE(Table1_1[[#This Row],[2020]:[2024]])&lt;=_xlfn.XLOOKUP(Table1_1[[#This Row],[Series Name]],Table4[Series Name],Table4[Global Average]),"Sotto la media","Sopra la media")</f>
        <v>Sotto la media</v>
      </c>
      <c r="L13682">
        <f>_xlfn.XLOOKUP(Table1_1[[#This Row],[Series Name]],Table4[Series Name],Table4[Global Average])</f>
        <v>15.540059118934053</v>
      </c>
    </row>
    <row r="13683" spans="1:12" x14ac:dyDescent="0.3">
      <c r="A13683" t="s">
        <v>2770</v>
      </c>
      <c r="B13683" t="s">
        <v>2771</v>
      </c>
      <c r="C13683" t="s">
        <v>476</v>
      </c>
      <c r="D13683" t="s">
        <v>477</v>
      </c>
      <c r="F13683">
        <v>4.1166511436849902</v>
      </c>
      <c r="J13683">
        <f>AVERAGE(Table1_1[[#This Row],[2020]:[2024]])</f>
        <v>4.1166511436849902</v>
      </c>
      <c r="K13683" t="str">
        <f>IF(AVERAGE(Table1_1[[#This Row],[2020]:[2024]])&lt;=_xlfn.XLOOKUP(Table1_1[[#This Row],[Series Name]],Table4[Series Name],Table4[Global Average]),"Sotto la media","Sopra la media")</f>
        <v>Sotto la media</v>
      </c>
      <c r="L13683">
        <f>_xlfn.XLOOKUP(Table1_1[[#This Row],[Series Name]],Table4[Series Name],Table4[Global Average])</f>
        <v>9.7526720983552124</v>
      </c>
    </row>
    <row r="13684" spans="1:12" x14ac:dyDescent="0.3">
      <c r="A13684" t="s">
        <v>2770</v>
      </c>
      <c r="B13684" t="s">
        <v>2771</v>
      </c>
      <c r="C13684" t="s">
        <v>478</v>
      </c>
      <c r="D13684" t="s">
        <v>479</v>
      </c>
      <c r="F13684">
        <v>6.7781633946873798</v>
      </c>
      <c r="J13684">
        <f>AVERAGE(Table1_1[[#This Row],[2020]:[2024]])</f>
        <v>6.7781633946873798</v>
      </c>
      <c r="K13684" t="str">
        <f>IF(AVERAGE(Table1_1[[#This Row],[2020]:[2024]])&lt;=_xlfn.XLOOKUP(Table1_1[[#This Row],[Series Name]],Table4[Series Name],Table4[Global Average]),"Sotto la media","Sopra la media")</f>
        <v>Sotto la media</v>
      </c>
      <c r="L13684">
        <f>_xlfn.XLOOKUP(Table1_1[[#This Row],[Series Name]],Table4[Series Name],Table4[Global Average])</f>
        <v>14.252021825088406</v>
      </c>
    </row>
    <row r="13685" spans="1:12" x14ac:dyDescent="0.3">
      <c r="A13685" t="s">
        <v>2770</v>
      </c>
      <c r="B13685" t="s">
        <v>2771</v>
      </c>
      <c r="C13685" t="s">
        <v>480</v>
      </c>
      <c r="D13685" t="s">
        <v>481</v>
      </c>
      <c r="F13685">
        <v>10.955968535069299</v>
      </c>
      <c r="J13685">
        <f>AVERAGE(Table1_1[[#This Row],[2020]:[2024]])</f>
        <v>10.955968535069299</v>
      </c>
      <c r="K13685" t="str">
        <f>IF(AVERAGE(Table1_1[[#This Row],[2020]:[2024]])&lt;=_xlfn.XLOOKUP(Table1_1[[#This Row],[Series Name]],Table4[Series Name],Table4[Global Average]),"Sotto la media","Sopra la media")</f>
        <v>Sotto la media</v>
      </c>
      <c r="L13685">
        <f>_xlfn.XLOOKUP(Table1_1[[#This Row],[Series Name]],Table4[Series Name],Table4[Global Average])</f>
        <v>19.564750770863835</v>
      </c>
    </row>
    <row r="13686" spans="1:12" x14ac:dyDescent="0.3">
      <c r="A13686" t="s">
        <v>2770</v>
      </c>
      <c r="B13686" t="s">
        <v>2771</v>
      </c>
      <c r="C13686" t="s">
        <v>482</v>
      </c>
      <c r="D13686" t="s">
        <v>483</v>
      </c>
      <c r="F13686">
        <v>0.92716278624777404</v>
      </c>
      <c r="J13686">
        <f>AVERAGE(Table1_1[[#This Row],[2020]:[2024]])</f>
        <v>0.92716278624777404</v>
      </c>
      <c r="K13686" t="str">
        <f>IF(AVERAGE(Table1_1[[#This Row],[2020]:[2024]])&lt;=_xlfn.XLOOKUP(Table1_1[[#This Row],[Series Name]],Table4[Series Name],Table4[Global Average]),"Sotto la media","Sopra la media")</f>
        <v>Sotto la media</v>
      </c>
      <c r="L13686">
        <f>_xlfn.XLOOKUP(Table1_1[[#This Row],[Series Name]],Table4[Series Name],Table4[Global Average])</f>
        <v>6.35593296266235</v>
      </c>
    </row>
    <row r="13687" spans="1:12" x14ac:dyDescent="0.3">
      <c r="A13687" t="s">
        <v>2770</v>
      </c>
      <c r="B13687" t="s">
        <v>2771</v>
      </c>
      <c r="C13687" t="s">
        <v>484</v>
      </c>
      <c r="D13687" t="s">
        <v>485</v>
      </c>
      <c r="F13687">
        <v>21.568537715502199</v>
      </c>
      <c r="J13687">
        <f>AVERAGE(Table1_1[[#This Row],[2020]:[2024]])</f>
        <v>21.568537715502199</v>
      </c>
      <c r="K13687" t="str">
        <f>IF(AVERAGE(Table1_1[[#This Row],[2020]:[2024]])&lt;=_xlfn.XLOOKUP(Table1_1[[#This Row],[Series Name]],Table4[Series Name],Table4[Global Average]),"Sotto la media","Sopra la media")</f>
        <v>Sotto la media</v>
      </c>
      <c r="L13687">
        <f>_xlfn.XLOOKUP(Table1_1[[#This Row],[Series Name]],Table4[Series Name],Table4[Global Average])</f>
        <v>27.767725071733253</v>
      </c>
    </row>
    <row r="13688" spans="1:12" x14ac:dyDescent="0.3">
      <c r="A13688" t="s">
        <v>2770</v>
      </c>
      <c r="B13688" t="s">
        <v>2771</v>
      </c>
      <c r="C13688" t="s">
        <v>486</v>
      </c>
      <c r="D13688" t="s">
        <v>487</v>
      </c>
      <c r="F13688">
        <v>33.8952955108212</v>
      </c>
      <c r="J13688">
        <f>AVERAGE(Table1_1[[#This Row],[2020]:[2024]])</f>
        <v>33.8952955108212</v>
      </c>
      <c r="K13688" t="str">
        <f>IF(AVERAGE(Table1_1[[#This Row],[2020]:[2024]])&lt;=_xlfn.XLOOKUP(Table1_1[[#This Row],[Series Name]],Table4[Series Name],Table4[Global Average]),"Sotto la media","Sopra la media")</f>
        <v>Sotto la media</v>
      </c>
      <c r="L13688">
        <f>_xlfn.XLOOKUP(Table1_1[[#This Row],[Series Name]],Table4[Series Name],Table4[Global Average])</f>
        <v>52.010839496967257</v>
      </c>
    </row>
    <row r="13689" spans="1:12" x14ac:dyDescent="0.3">
      <c r="A13689" t="s">
        <v>2770</v>
      </c>
      <c r="B13689" t="s">
        <v>2771</v>
      </c>
      <c r="C13689" t="s">
        <v>488</v>
      </c>
      <c r="D13689" t="s">
        <v>489</v>
      </c>
      <c r="F13689">
        <v>26.822132365531399</v>
      </c>
      <c r="J13689">
        <f>AVERAGE(Table1_1[[#This Row],[2020]:[2024]])</f>
        <v>26.822132365531399</v>
      </c>
      <c r="K13689" t="str">
        <f>IF(AVERAGE(Table1_1[[#This Row],[2020]:[2024]])&lt;=_xlfn.XLOOKUP(Table1_1[[#This Row],[Series Name]],Table4[Series Name],Table4[Global Average]),"Sotto la media","Sopra la media")</f>
        <v>Sotto la media</v>
      </c>
      <c r="L13689">
        <f>_xlfn.XLOOKUP(Table1_1[[#This Row],[Series Name]],Table4[Series Name],Table4[Global Average])</f>
        <v>40.20909001570508</v>
      </c>
    </row>
    <row r="13690" spans="1:12" x14ac:dyDescent="0.3">
      <c r="A13690" t="s">
        <v>2770</v>
      </c>
      <c r="B13690" t="s">
        <v>2771</v>
      </c>
      <c r="C13690" t="s">
        <v>490</v>
      </c>
      <c r="D13690" t="s">
        <v>491</v>
      </c>
      <c r="F13690">
        <v>31.186787411706501</v>
      </c>
      <c r="J13690">
        <f>AVERAGE(Table1_1[[#This Row],[2020]:[2024]])</f>
        <v>31.186787411706501</v>
      </c>
      <c r="K13690" t="str">
        <f>IF(AVERAGE(Table1_1[[#This Row],[2020]:[2024]])&lt;=_xlfn.XLOOKUP(Table1_1[[#This Row],[Series Name]],Table4[Series Name],Table4[Global Average]),"Sotto la media","Sopra la media")</f>
        <v>Sotto la media</v>
      </c>
      <c r="L13690">
        <f>_xlfn.XLOOKUP(Table1_1[[#This Row],[Series Name]],Table4[Series Name],Table4[Global Average])</f>
        <v>54.582677855883695</v>
      </c>
    </row>
    <row r="13691" spans="1:12" x14ac:dyDescent="0.3">
      <c r="A13691" t="s">
        <v>2770</v>
      </c>
      <c r="B13691" t="s">
        <v>2771</v>
      </c>
      <c r="C13691" t="s">
        <v>492</v>
      </c>
      <c r="D13691" t="s">
        <v>493</v>
      </c>
      <c r="F13691">
        <v>25.511061987997</v>
      </c>
      <c r="J13691">
        <f>AVERAGE(Table1_1[[#This Row],[2020]:[2024]])</f>
        <v>25.511061987997</v>
      </c>
      <c r="K13691" t="str">
        <f>IF(AVERAGE(Table1_1[[#This Row],[2020]:[2024]])&lt;=_xlfn.XLOOKUP(Table1_1[[#This Row],[Series Name]],Table4[Series Name],Table4[Global Average]),"Sotto la media","Sopra la media")</f>
        <v>Sotto la media</v>
      </c>
      <c r="L13691">
        <f>_xlfn.XLOOKUP(Table1_1[[#This Row],[Series Name]],Table4[Series Name],Table4[Global Average])</f>
        <v>41.439174914904235</v>
      </c>
    </row>
    <row r="13692" spans="1:12" x14ac:dyDescent="0.3">
      <c r="A13692" t="s">
        <v>2770</v>
      </c>
      <c r="B13692" t="s">
        <v>2771</v>
      </c>
      <c r="C13692" t="s">
        <v>494</v>
      </c>
      <c r="D13692" t="s">
        <v>495</v>
      </c>
      <c r="F13692">
        <v>22.801054699931001</v>
      </c>
      <c r="J13692">
        <f>AVERAGE(Table1_1[[#This Row],[2020]:[2024]])</f>
        <v>22.801054699931001</v>
      </c>
      <c r="K13692" t="str">
        <f>IF(AVERAGE(Table1_1[[#This Row],[2020]:[2024]])&lt;=_xlfn.XLOOKUP(Table1_1[[#This Row],[Series Name]],Table4[Series Name],Table4[Global Average]),"Sotto la media","Sopra la media")</f>
        <v>Sotto la media</v>
      </c>
      <c r="L13692">
        <f>_xlfn.XLOOKUP(Table1_1[[#This Row],[Series Name]],Table4[Series Name],Table4[Global Average])</f>
        <v>28.714862710381567</v>
      </c>
    </row>
    <row r="13693" spans="1:12" x14ac:dyDescent="0.3">
      <c r="A13693" t="s">
        <v>2770</v>
      </c>
      <c r="B13693" t="s">
        <v>2771</v>
      </c>
      <c r="C13693" t="s">
        <v>496</v>
      </c>
      <c r="D13693" t="s">
        <v>497</v>
      </c>
      <c r="F13693">
        <v>39.109578816731897</v>
      </c>
      <c r="J13693">
        <f>AVERAGE(Table1_1[[#This Row],[2020]:[2024]])</f>
        <v>39.109578816731897</v>
      </c>
      <c r="K13693" t="str">
        <f>IF(AVERAGE(Table1_1[[#This Row],[2020]:[2024]])&lt;=_xlfn.XLOOKUP(Table1_1[[#This Row],[Series Name]],Table4[Series Name],Table4[Global Average]),"Sotto la media","Sopra la media")</f>
        <v>Sotto la media</v>
      </c>
      <c r="L13693">
        <f>_xlfn.XLOOKUP(Table1_1[[#This Row],[Series Name]],Table4[Series Name],Table4[Global Average])</f>
        <v>63.771251904075967</v>
      </c>
    </row>
    <row r="13694" spans="1:12" x14ac:dyDescent="0.3">
      <c r="A13694" t="s">
        <v>2770</v>
      </c>
      <c r="B13694" t="s">
        <v>2771</v>
      </c>
      <c r="C13694" t="s">
        <v>498</v>
      </c>
      <c r="D13694" t="s">
        <v>499</v>
      </c>
      <c r="F13694">
        <v>15.5196462926174</v>
      </c>
      <c r="J13694">
        <f>AVERAGE(Table1_1[[#This Row],[2020]:[2024]])</f>
        <v>15.5196462926174</v>
      </c>
      <c r="K13694" t="str">
        <f>IF(AVERAGE(Table1_1[[#This Row],[2020]:[2024]])&lt;=_xlfn.XLOOKUP(Table1_1[[#This Row],[Series Name]],Table4[Series Name],Table4[Global Average]),"Sotto la media","Sopra la media")</f>
        <v>Sopra la media</v>
      </c>
      <c r="L13694">
        <f>_xlfn.XLOOKUP(Table1_1[[#This Row],[Series Name]],Table4[Series Name],Table4[Global Average])</f>
        <v>12.560291675325351</v>
      </c>
    </row>
    <row r="13695" spans="1:12" x14ac:dyDescent="0.3">
      <c r="A13695" t="s">
        <v>2770</v>
      </c>
      <c r="B13695" t="s">
        <v>2771</v>
      </c>
      <c r="C13695" t="s">
        <v>512</v>
      </c>
      <c r="D13695" t="s">
        <v>513</v>
      </c>
      <c r="E13695">
        <v>4.5</v>
      </c>
      <c r="F13695">
        <v>4</v>
      </c>
      <c r="G13695">
        <v>4</v>
      </c>
      <c r="H13695">
        <v>4</v>
      </c>
      <c r="J13695">
        <f>AVERAGE(Table1_1[[#This Row],[2020]:[2024]])</f>
        <v>4.125</v>
      </c>
      <c r="K13695" t="str">
        <f>IF(AVERAGE(Table1_1[[#This Row],[2020]:[2024]])&lt;=_xlfn.XLOOKUP(Table1_1[[#This Row],[Series Name]],Table4[Series Name],Table4[Global Average]),"Sotto la media","Sopra la media")</f>
        <v>Sopra la media</v>
      </c>
      <c r="L13695">
        <f>_xlfn.XLOOKUP(Table1_1[[#This Row],[Series Name]],Table4[Series Name],Table4[Global Average])</f>
        <v>4.0833333333333339</v>
      </c>
    </row>
    <row r="13696" spans="1:12" x14ac:dyDescent="0.3">
      <c r="A13696" t="s">
        <v>2770</v>
      </c>
      <c r="B13696" t="s">
        <v>2771</v>
      </c>
      <c r="C13696" t="s">
        <v>514</v>
      </c>
      <c r="D13696" t="s">
        <v>515</v>
      </c>
      <c r="E13696">
        <v>3.5</v>
      </c>
      <c r="F13696">
        <v>3.5</v>
      </c>
      <c r="G13696">
        <v>3.5</v>
      </c>
      <c r="H13696">
        <v>3.5</v>
      </c>
      <c r="J13696">
        <f>AVERAGE(Table1_1[[#This Row],[2020]:[2024]])</f>
        <v>3.5</v>
      </c>
      <c r="K13696" t="str">
        <f>IF(AVERAGE(Table1_1[[#This Row],[2020]:[2024]])&lt;=_xlfn.XLOOKUP(Table1_1[[#This Row],[Series Name]],Table4[Series Name],Table4[Global Average]),"Sotto la media","Sopra la media")</f>
        <v>Sotto la media</v>
      </c>
      <c r="L13696">
        <f>_xlfn.XLOOKUP(Table1_1[[#This Row],[Series Name]],Table4[Series Name],Table4[Global Average])</f>
        <v>3.6666666666666665</v>
      </c>
    </row>
    <row r="13697" spans="1:12" x14ac:dyDescent="0.3">
      <c r="A13697" t="s">
        <v>2770</v>
      </c>
      <c r="B13697" t="s">
        <v>2771</v>
      </c>
      <c r="C13697" t="s">
        <v>516</v>
      </c>
      <c r="D13697" t="s">
        <v>517</v>
      </c>
      <c r="E13697">
        <v>4</v>
      </c>
      <c r="F13697">
        <v>4</v>
      </c>
      <c r="G13697">
        <v>4</v>
      </c>
      <c r="H13697">
        <v>4</v>
      </c>
      <c r="J13697">
        <f>AVERAGE(Table1_1[[#This Row],[2020]:[2024]])</f>
        <v>4</v>
      </c>
      <c r="K13697" t="str">
        <f>IF(AVERAGE(Table1_1[[#This Row],[2020]:[2024]])&lt;=_xlfn.XLOOKUP(Table1_1[[#This Row],[Series Name]],Table4[Series Name],Table4[Global Average]),"Sotto la media","Sopra la media")</f>
        <v>Sotto la media</v>
      </c>
      <c r="L13697">
        <f>_xlfn.XLOOKUP(Table1_1[[#This Row],[Series Name]],Table4[Series Name],Table4[Global Average])</f>
        <v>4.125</v>
      </c>
    </row>
    <row r="13698" spans="1:12" x14ac:dyDescent="0.3">
      <c r="A13698" t="s">
        <v>2770</v>
      </c>
      <c r="B13698" t="s">
        <v>2771</v>
      </c>
      <c r="C13698" t="s">
        <v>518</v>
      </c>
      <c r="D13698" t="s">
        <v>519</v>
      </c>
      <c r="E13698">
        <v>3.8333333333333299</v>
      </c>
      <c r="F13698">
        <v>3.8333330000000001</v>
      </c>
      <c r="G13698">
        <v>3.6666669999999999</v>
      </c>
      <c r="H13698">
        <v>3.6666669999999999</v>
      </c>
      <c r="J13698">
        <f>AVERAGE(Table1_1[[#This Row],[2020]:[2024]])</f>
        <v>3.7500000833333327</v>
      </c>
      <c r="K13698" t="str">
        <f>IF(AVERAGE(Table1_1[[#This Row],[2020]:[2024]])&lt;=_xlfn.XLOOKUP(Table1_1[[#This Row],[Series Name]],Table4[Series Name],Table4[Global Average]),"Sotto la media","Sopra la media")</f>
        <v>Sotto la media</v>
      </c>
      <c r="L13698">
        <f>_xlfn.XLOOKUP(Table1_1[[#This Row],[Series Name]],Table4[Series Name],Table4[Global Average])</f>
        <v>3.98611125</v>
      </c>
    </row>
    <row r="13699" spans="1:12" x14ac:dyDescent="0.3">
      <c r="A13699" t="s">
        <v>2770</v>
      </c>
      <c r="B13699" t="s">
        <v>2771</v>
      </c>
      <c r="C13699" t="s">
        <v>520</v>
      </c>
      <c r="D13699" t="s">
        <v>521</v>
      </c>
      <c r="E13699">
        <v>3.5</v>
      </c>
      <c r="F13699">
        <v>4</v>
      </c>
      <c r="G13699">
        <v>4</v>
      </c>
      <c r="H13699">
        <v>4</v>
      </c>
      <c r="J13699">
        <f>AVERAGE(Table1_1[[#This Row],[2020]:[2024]])</f>
        <v>3.875</v>
      </c>
      <c r="K13699" t="str">
        <f>IF(AVERAGE(Table1_1[[#This Row],[2020]:[2024]])&lt;=_xlfn.XLOOKUP(Table1_1[[#This Row],[Series Name]],Table4[Series Name],Table4[Global Average]),"Sotto la media","Sopra la media")</f>
        <v>Sotto la media</v>
      </c>
      <c r="L13699">
        <f>_xlfn.XLOOKUP(Table1_1[[#This Row],[Series Name]],Table4[Series Name],Table4[Global Average])</f>
        <v>4.1250000000000009</v>
      </c>
    </row>
    <row r="13700" spans="1:12" x14ac:dyDescent="0.3">
      <c r="A13700" t="s">
        <v>2770</v>
      </c>
      <c r="B13700" t="s">
        <v>2771</v>
      </c>
      <c r="C13700" t="s">
        <v>522</v>
      </c>
      <c r="D13700" t="s">
        <v>523</v>
      </c>
      <c r="E13700">
        <v>4</v>
      </c>
      <c r="F13700">
        <v>4</v>
      </c>
      <c r="G13700">
        <v>4</v>
      </c>
      <c r="H13700">
        <v>4</v>
      </c>
      <c r="J13700">
        <f>AVERAGE(Table1_1[[#This Row],[2020]:[2024]])</f>
        <v>4</v>
      </c>
      <c r="K13700" t="str">
        <f>IF(AVERAGE(Table1_1[[#This Row],[2020]:[2024]])&lt;=_xlfn.XLOOKUP(Table1_1[[#This Row],[Series Name]],Table4[Series Name],Table4[Global Average]),"Sotto la media","Sopra la media")</f>
        <v>Sotto la media</v>
      </c>
      <c r="L13700">
        <f>_xlfn.XLOOKUP(Table1_1[[#This Row],[Series Name]],Table4[Series Name],Table4[Global Average])</f>
        <v>4.0833333333333339</v>
      </c>
    </row>
    <row r="13701" spans="1:12" x14ac:dyDescent="0.3">
      <c r="A13701" t="s">
        <v>2770</v>
      </c>
      <c r="B13701" t="s">
        <v>2771</v>
      </c>
      <c r="C13701" t="s">
        <v>524</v>
      </c>
      <c r="D13701" t="s">
        <v>525</v>
      </c>
      <c r="E13701">
        <v>3.5</v>
      </c>
      <c r="F13701">
        <v>3</v>
      </c>
      <c r="G13701">
        <v>3.5</v>
      </c>
      <c r="H13701">
        <v>3.5</v>
      </c>
      <c r="J13701">
        <f>AVERAGE(Table1_1[[#This Row],[2020]:[2024]])</f>
        <v>3.375</v>
      </c>
      <c r="K13701" t="str">
        <f>IF(AVERAGE(Table1_1[[#This Row],[2020]:[2024]])&lt;=_xlfn.XLOOKUP(Table1_1[[#This Row],[Series Name]],Table4[Series Name],Table4[Global Average]),"Sotto la media","Sopra la media")</f>
        <v>Sopra la media</v>
      </c>
      <c r="L13701">
        <f>_xlfn.XLOOKUP(Table1_1[[#This Row],[Series Name]],Table4[Series Name],Table4[Global Average])</f>
        <v>3.1666666666666665</v>
      </c>
    </row>
    <row r="13702" spans="1:12" x14ac:dyDescent="0.3">
      <c r="A13702" t="s">
        <v>2770</v>
      </c>
      <c r="B13702" t="s">
        <v>2771</v>
      </c>
      <c r="C13702" t="s">
        <v>526</v>
      </c>
      <c r="D13702" t="s">
        <v>527</v>
      </c>
      <c r="E13702">
        <v>3.5</v>
      </c>
      <c r="F13702">
        <v>3.5</v>
      </c>
      <c r="G13702">
        <v>3</v>
      </c>
      <c r="H13702">
        <v>3</v>
      </c>
      <c r="J13702">
        <f>AVERAGE(Table1_1[[#This Row],[2020]:[2024]])</f>
        <v>3.25</v>
      </c>
      <c r="K13702" t="str">
        <f>IF(AVERAGE(Table1_1[[#This Row],[2020]:[2024]])&lt;=_xlfn.XLOOKUP(Table1_1[[#This Row],[Series Name]],Table4[Series Name],Table4[Global Average]),"Sotto la media","Sopra la media")</f>
        <v>Sotto la media</v>
      </c>
      <c r="L13702">
        <f>_xlfn.XLOOKUP(Table1_1[[#This Row],[Series Name]],Table4[Series Name],Table4[Global Average])</f>
        <v>3.6666666666666665</v>
      </c>
    </row>
    <row r="13703" spans="1:12" x14ac:dyDescent="0.3">
      <c r="A13703" t="s">
        <v>2770</v>
      </c>
      <c r="B13703" t="s">
        <v>2771</v>
      </c>
      <c r="C13703" t="s">
        <v>528</v>
      </c>
      <c r="D13703" t="s">
        <v>529</v>
      </c>
      <c r="E13703">
        <v>3.5</v>
      </c>
      <c r="F13703">
        <v>3.5</v>
      </c>
      <c r="G13703">
        <v>3.5</v>
      </c>
      <c r="H13703">
        <v>3.5</v>
      </c>
      <c r="J13703">
        <f>AVERAGE(Table1_1[[#This Row],[2020]:[2024]])</f>
        <v>3.5</v>
      </c>
      <c r="K13703" t="str">
        <f>IF(AVERAGE(Table1_1[[#This Row],[2020]:[2024]])&lt;=_xlfn.XLOOKUP(Table1_1[[#This Row],[Series Name]],Table4[Series Name],Table4[Global Average]),"Sotto la media","Sopra la media")</f>
        <v>Sotto la media</v>
      </c>
      <c r="L13703">
        <f>_xlfn.XLOOKUP(Table1_1[[#This Row],[Series Name]],Table4[Series Name],Table4[Global Average])</f>
        <v>3.8333333333333335</v>
      </c>
    </row>
    <row r="13704" spans="1:12" x14ac:dyDescent="0.3">
      <c r="A13704" t="s">
        <v>2770</v>
      </c>
      <c r="B13704" t="s">
        <v>2771</v>
      </c>
      <c r="C13704" t="s">
        <v>530</v>
      </c>
      <c r="D13704" t="s">
        <v>531</v>
      </c>
      <c r="E13704">
        <v>4</v>
      </c>
      <c r="F13704">
        <v>4</v>
      </c>
      <c r="G13704">
        <v>4</v>
      </c>
      <c r="H13704">
        <v>4</v>
      </c>
      <c r="J13704">
        <f>AVERAGE(Table1_1[[#This Row],[2020]:[2024]])</f>
        <v>4</v>
      </c>
      <c r="K13704" t="str">
        <f>IF(AVERAGE(Table1_1[[#This Row],[2020]:[2024]])&lt;=_xlfn.XLOOKUP(Table1_1[[#This Row],[Series Name]],Table4[Series Name],Table4[Global Average]),"Sotto la media","Sopra la media")</f>
        <v>Sotto la media</v>
      </c>
      <c r="L13704">
        <f>_xlfn.XLOOKUP(Table1_1[[#This Row],[Series Name]],Table4[Series Name],Table4[Global Average])</f>
        <v>4.166666666666667</v>
      </c>
    </row>
    <row r="13705" spans="1:12" x14ac:dyDescent="0.3">
      <c r="A13705" t="s">
        <v>2770</v>
      </c>
      <c r="B13705" t="s">
        <v>2771</v>
      </c>
      <c r="C13705" t="s">
        <v>532</v>
      </c>
      <c r="D13705" t="s">
        <v>533</v>
      </c>
      <c r="E13705">
        <v>3.7</v>
      </c>
      <c r="F13705">
        <v>3.7</v>
      </c>
      <c r="G13705">
        <v>3.7</v>
      </c>
      <c r="H13705">
        <v>3.7</v>
      </c>
      <c r="J13705">
        <f>AVERAGE(Table1_1[[#This Row],[2020]:[2024]])</f>
        <v>3.7</v>
      </c>
      <c r="K13705" t="str">
        <f>IF(AVERAGE(Table1_1[[#This Row],[2020]:[2024]])&lt;=_xlfn.XLOOKUP(Table1_1[[#This Row],[Series Name]],Table4[Series Name],Table4[Global Average]),"Sotto la media","Sopra la media")</f>
        <v>Sotto la media</v>
      </c>
      <c r="L13705">
        <f>_xlfn.XLOOKUP(Table1_1[[#This Row],[Series Name]],Table4[Series Name],Table4[Global Average])</f>
        <v>3.8166666666666669</v>
      </c>
    </row>
    <row r="13706" spans="1:12" x14ac:dyDescent="0.3">
      <c r="A13706" t="s">
        <v>2770</v>
      </c>
      <c r="B13706" t="s">
        <v>2771</v>
      </c>
      <c r="C13706" t="s">
        <v>534</v>
      </c>
      <c r="D13706" t="s">
        <v>535</v>
      </c>
      <c r="E13706">
        <v>3.5</v>
      </c>
      <c r="F13706">
        <v>3.5</v>
      </c>
      <c r="G13706">
        <v>3.5</v>
      </c>
      <c r="H13706">
        <v>3.5</v>
      </c>
      <c r="J13706">
        <f>AVERAGE(Table1_1[[#This Row],[2020]:[2024]])</f>
        <v>3.5</v>
      </c>
      <c r="K13706" t="str">
        <f>IF(AVERAGE(Table1_1[[#This Row],[2020]:[2024]])&lt;=_xlfn.XLOOKUP(Table1_1[[#This Row],[Series Name]],Table4[Series Name],Table4[Global Average]),"Sotto la media","Sopra la media")</f>
        <v>Sotto la media</v>
      </c>
      <c r="L13706">
        <f>_xlfn.XLOOKUP(Table1_1[[#This Row],[Series Name]],Table4[Series Name],Table4[Global Average])</f>
        <v>3.6249999999999996</v>
      </c>
    </row>
    <row r="13707" spans="1:12" x14ac:dyDescent="0.3">
      <c r="A13707" t="s">
        <v>2770</v>
      </c>
      <c r="B13707" t="s">
        <v>2771</v>
      </c>
      <c r="C13707" t="s">
        <v>536</v>
      </c>
      <c r="D13707" t="s">
        <v>537</v>
      </c>
      <c r="E13707">
        <v>3.5</v>
      </c>
      <c r="F13707">
        <v>3.5</v>
      </c>
      <c r="G13707">
        <v>3.5</v>
      </c>
      <c r="H13707">
        <v>3.5</v>
      </c>
      <c r="J13707">
        <f>AVERAGE(Table1_1[[#This Row],[2020]:[2024]])</f>
        <v>3.5</v>
      </c>
      <c r="K13707" t="str">
        <f>IF(AVERAGE(Table1_1[[#This Row],[2020]:[2024]])&lt;=_xlfn.XLOOKUP(Table1_1[[#This Row],[Series Name]],Table4[Series Name],Table4[Global Average]),"Sotto la media","Sopra la media")</f>
        <v>Sopra la media</v>
      </c>
      <c r="L13707">
        <f>_xlfn.XLOOKUP(Table1_1[[#This Row],[Series Name]],Table4[Series Name],Table4[Global Average])</f>
        <v>3.4166666666666665</v>
      </c>
    </row>
    <row r="13708" spans="1:12" x14ac:dyDescent="0.3">
      <c r="A13708" t="s">
        <v>2770</v>
      </c>
      <c r="B13708" t="s">
        <v>2771</v>
      </c>
      <c r="C13708" t="s">
        <v>538</v>
      </c>
      <c r="D13708" t="s">
        <v>539</v>
      </c>
      <c r="E13708">
        <v>3.5</v>
      </c>
      <c r="F13708">
        <v>3.6</v>
      </c>
      <c r="G13708">
        <v>3.6</v>
      </c>
      <c r="H13708">
        <v>3.6</v>
      </c>
      <c r="J13708">
        <f>AVERAGE(Table1_1[[#This Row],[2020]:[2024]])</f>
        <v>3.5749999999999997</v>
      </c>
      <c r="K13708" t="str">
        <f>IF(AVERAGE(Table1_1[[#This Row],[2020]:[2024]])&lt;=_xlfn.XLOOKUP(Table1_1[[#This Row],[Series Name]],Table4[Series Name],Table4[Global Average]),"Sotto la media","Sopra la media")</f>
        <v>Sotto la media</v>
      </c>
      <c r="L13708">
        <f>_xlfn.XLOOKUP(Table1_1[[#This Row],[Series Name]],Table4[Series Name],Table4[Global Average])</f>
        <v>3.5749999999999997</v>
      </c>
    </row>
    <row r="13709" spans="1:12" x14ac:dyDescent="0.3">
      <c r="A13709" t="s">
        <v>2770</v>
      </c>
      <c r="B13709" t="s">
        <v>2771</v>
      </c>
      <c r="C13709" t="s">
        <v>540</v>
      </c>
      <c r="D13709" t="s">
        <v>541</v>
      </c>
      <c r="E13709">
        <v>3.5</v>
      </c>
      <c r="F13709">
        <v>3.5</v>
      </c>
      <c r="G13709">
        <v>3.5</v>
      </c>
      <c r="H13709">
        <v>3.5</v>
      </c>
      <c r="J13709">
        <f>AVERAGE(Table1_1[[#This Row],[2020]:[2024]])</f>
        <v>3.5</v>
      </c>
      <c r="K13709" t="str">
        <f>IF(AVERAGE(Table1_1[[#This Row],[2020]:[2024]])&lt;=_xlfn.XLOOKUP(Table1_1[[#This Row],[Series Name]],Table4[Series Name],Table4[Global Average]),"Sotto la media","Sopra la media")</f>
        <v>Sotto la media</v>
      </c>
      <c r="L13709">
        <f>_xlfn.XLOOKUP(Table1_1[[#This Row],[Series Name]],Table4[Series Name],Table4[Global Average])</f>
        <v>3.6249999999999996</v>
      </c>
    </row>
    <row r="13710" spans="1:12" x14ac:dyDescent="0.3">
      <c r="A13710" t="s">
        <v>2770</v>
      </c>
      <c r="B13710" t="s">
        <v>2771</v>
      </c>
      <c r="C13710" t="s">
        <v>542</v>
      </c>
      <c r="D13710" t="s">
        <v>543</v>
      </c>
      <c r="E13710">
        <v>3.5</v>
      </c>
      <c r="F13710">
        <v>3.5</v>
      </c>
      <c r="G13710">
        <v>3.5</v>
      </c>
      <c r="H13710">
        <v>3.5</v>
      </c>
      <c r="J13710">
        <f>AVERAGE(Table1_1[[#This Row],[2020]:[2024]])</f>
        <v>3.5</v>
      </c>
      <c r="K13710" t="str">
        <f>IF(AVERAGE(Table1_1[[#This Row],[2020]:[2024]])&lt;=_xlfn.XLOOKUP(Table1_1[[#This Row],[Series Name]],Table4[Series Name],Table4[Global Average]),"Sotto la media","Sopra la media")</f>
        <v>Sopra la media</v>
      </c>
      <c r="L13710">
        <f>_xlfn.XLOOKUP(Table1_1[[#This Row],[Series Name]],Table4[Series Name],Table4[Global Average])</f>
        <v>3.4583333333333335</v>
      </c>
    </row>
    <row r="13711" spans="1:12" x14ac:dyDescent="0.3">
      <c r="A13711" t="s">
        <v>2770</v>
      </c>
      <c r="B13711" t="s">
        <v>2771</v>
      </c>
      <c r="C13711" t="s">
        <v>544</v>
      </c>
      <c r="D13711" t="s">
        <v>545</v>
      </c>
      <c r="E13711">
        <v>3</v>
      </c>
      <c r="F13711">
        <v>3.5</v>
      </c>
      <c r="G13711">
        <v>3.5</v>
      </c>
      <c r="H13711">
        <v>3.5</v>
      </c>
      <c r="J13711">
        <f>AVERAGE(Table1_1[[#This Row],[2020]:[2024]])</f>
        <v>3.375</v>
      </c>
      <c r="K13711" t="str">
        <f>IF(AVERAGE(Table1_1[[#This Row],[2020]:[2024]])&lt;=_xlfn.XLOOKUP(Table1_1[[#This Row],[Series Name]],Table4[Series Name],Table4[Global Average]),"Sotto la media","Sopra la media")</f>
        <v>Sotto la media</v>
      </c>
      <c r="L13711">
        <f>_xlfn.XLOOKUP(Table1_1[[#This Row],[Series Name]],Table4[Series Name],Table4[Global Average])</f>
        <v>3.4583333333333335</v>
      </c>
    </row>
    <row r="13712" spans="1:12" x14ac:dyDescent="0.3">
      <c r="A13712" t="s">
        <v>2770</v>
      </c>
      <c r="B13712" t="s">
        <v>2771</v>
      </c>
      <c r="C13712" t="s">
        <v>546</v>
      </c>
      <c r="D13712" t="s">
        <v>547</v>
      </c>
      <c r="E13712">
        <v>3.8333333333333299</v>
      </c>
      <c r="F13712">
        <v>3.6666669999999999</v>
      </c>
      <c r="G13712">
        <v>3.8333330000000001</v>
      </c>
      <c r="H13712">
        <v>3.8333330000000001</v>
      </c>
      <c r="J13712">
        <f>AVERAGE(Table1_1[[#This Row],[2020]:[2024]])</f>
        <v>3.7916665833333325</v>
      </c>
      <c r="K13712" t="str">
        <f>IF(AVERAGE(Table1_1[[#This Row],[2020]:[2024]])&lt;=_xlfn.XLOOKUP(Table1_1[[#This Row],[Series Name]],Table4[Series Name],Table4[Global Average]),"Sotto la media","Sopra la media")</f>
        <v>Sopra la media</v>
      </c>
      <c r="L13712">
        <f>_xlfn.XLOOKUP(Table1_1[[#This Row],[Series Name]],Table4[Series Name],Table4[Global Average])</f>
        <v>3.6666666666666665</v>
      </c>
    </row>
    <row r="13713" spans="1:12" x14ac:dyDescent="0.3">
      <c r="A13713" t="s">
        <v>2770</v>
      </c>
      <c r="B13713" t="s">
        <v>2771</v>
      </c>
      <c r="C13713" t="s">
        <v>548</v>
      </c>
      <c r="D13713" t="s">
        <v>549</v>
      </c>
      <c r="E13713">
        <v>4.5</v>
      </c>
      <c r="F13713">
        <v>4.5</v>
      </c>
      <c r="G13713">
        <v>4.5</v>
      </c>
      <c r="H13713">
        <v>4.5</v>
      </c>
      <c r="J13713">
        <f>AVERAGE(Table1_1[[#This Row],[2020]:[2024]])</f>
        <v>4.5</v>
      </c>
      <c r="K13713" t="str">
        <f>IF(AVERAGE(Table1_1[[#This Row],[2020]:[2024]])&lt;=_xlfn.XLOOKUP(Table1_1[[#This Row],[Series Name]],Table4[Series Name],Table4[Global Average]),"Sotto la media","Sopra la media")</f>
        <v>Sopra la media</v>
      </c>
      <c r="L13713">
        <f>_xlfn.XLOOKUP(Table1_1[[#This Row],[Series Name]],Table4[Series Name],Table4[Global Average])</f>
        <v>4.166666666666667</v>
      </c>
    </row>
    <row r="13714" spans="1:12" x14ac:dyDescent="0.3">
      <c r="A13714" t="s">
        <v>2770</v>
      </c>
      <c r="B13714" t="s">
        <v>2771</v>
      </c>
      <c r="C13714" t="s">
        <v>550</v>
      </c>
      <c r="D13714" t="s">
        <v>551</v>
      </c>
      <c r="E13714">
        <v>3.5</v>
      </c>
      <c r="F13714">
        <v>3.5</v>
      </c>
      <c r="G13714">
        <v>3.5</v>
      </c>
      <c r="H13714">
        <v>3.5</v>
      </c>
      <c r="J13714">
        <f>AVERAGE(Table1_1[[#This Row],[2020]:[2024]])</f>
        <v>3.5</v>
      </c>
      <c r="K13714" t="str">
        <f>IF(AVERAGE(Table1_1[[#This Row],[2020]:[2024]])&lt;=_xlfn.XLOOKUP(Table1_1[[#This Row],[Series Name]],Table4[Series Name],Table4[Global Average]),"Sotto la media","Sopra la media")</f>
        <v>Sopra la media</v>
      </c>
      <c r="L13714">
        <f>_xlfn.XLOOKUP(Table1_1[[#This Row],[Series Name]],Table4[Series Name],Table4[Global Average])</f>
        <v>3.2500000000000004</v>
      </c>
    </row>
    <row r="13715" spans="1:12" x14ac:dyDescent="0.3">
      <c r="A13715" t="s">
        <v>2770</v>
      </c>
      <c r="B13715" t="s">
        <v>2771</v>
      </c>
      <c r="C13715" t="s">
        <v>552</v>
      </c>
      <c r="D13715" t="s">
        <v>553</v>
      </c>
      <c r="E13715">
        <v>203.82</v>
      </c>
      <c r="F13715">
        <v>198.07</v>
      </c>
      <c r="G13715">
        <v>189.93</v>
      </c>
      <c r="J13715">
        <f>AVERAGE(Table1_1[[#This Row],[2020]:[2024]])</f>
        <v>197.27333333333331</v>
      </c>
      <c r="K13715" t="str">
        <f>IF(AVERAGE(Table1_1[[#This Row],[2020]:[2024]])&lt;=_xlfn.XLOOKUP(Table1_1[[#This Row],[Series Name]],Table4[Series Name],Table4[Global Average]),"Sotto la media","Sopra la media")</f>
        <v>Sopra la media</v>
      </c>
      <c r="L13715">
        <f>_xlfn.XLOOKUP(Table1_1[[#This Row],[Series Name]],Table4[Series Name],Table4[Global Average])</f>
        <v>110.76098039215685</v>
      </c>
    </row>
    <row r="13716" spans="1:12" x14ac:dyDescent="0.3">
      <c r="A13716" t="s">
        <v>2770</v>
      </c>
      <c r="B13716" t="s">
        <v>2771</v>
      </c>
      <c r="C13716" t="s">
        <v>554</v>
      </c>
      <c r="D13716" t="s">
        <v>555</v>
      </c>
      <c r="E13716">
        <v>-10.8532305243561</v>
      </c>
      <c r="F13716">
        <v>-12.0900482268387</v>
      </c>
      <c r="G13716">
        <v>-20.066897261948601</v>
      </c>
      <c r="H13716">
        <v>-19.682874802251199</v>
      </c>
      <c r="J13716">
        <f>AVERAGE(Table1_1[[#This Row],[2020]:[2024]])</f>
        <v>-15.67326270384865</v>
      </c>
      <c r="K13716" t="str">
        <f>IF(AVERAGE(Table1_1[[#This Row],[2020]:[2024]])&lt;=_xlfn.XLOOKUP(Table1_1[[#This Row],[Series Name]],Table4[Series Name],Table4[Global Average]),"Sotto la media","Sopra la media")</f>
        <v>Sotto la media</v>
      </c>
      <c r="L13716">
        <f>_xlfn.XLOOKUP(Table1_1[[#This Row],[Series Name]],Table4[Series Name],Table4[Global Average])</f>
        <v>-2.0137411674182788</v>
      </c>
    </row>
    <row r="13717" spans="1:12" x14ac:dyDescent="0.3">
      <c r="A13717" t="s">
        <v>2770</v>
      </c>
      <c r="B13717" t="s">
        <v>2771</v>
      </c>
      <c r="C13717" t="s">
        <v>556</v>
      </c>
      <c r="D13717" t="s">
        <v>557</v>
      </c>
      <c r="E13717">
        <v>-2662353128.7944298</v>
      </c>
      <c r="F13717">
        <v>-3327276073.69104</v>
      </c>
      <c r="G13717">
        <v>-5542372487.1779604</v>
      </c>
      <c r="H13717">
        <v>-6071838779.4472103</v>
      </c>
      <c r="J13717">
        <f>AVERAGE(Table1_1[[#This Row],[2020]:[2024]])</f>
        <v>-4400960117.2776604</v>
      </c>
      <c r="K13717" t="str">
        <f>IF(AVERAGE(Table1_1[[#This Row],[2020]:[2024]])&lt;=_xlfn.XLOOKUP(Table1_1[[#This Row],[Series Name]],Table4[Series Name],Table4[Global Average]),"Sotto la media","Sopra la media")</f>
        <v>Sopra la media</v>
      </c>
      <c r="L13717">
        <f>_xlfn.XLOOKUP(Table1_1[[#This Row],[Series Name]],Table4[Series Name],Table4[Global Average])</f>
        <v>-17047462811.80744</v>
      </c>
    </row>
    <row r="13718" spans="1:12" x14ac:dyDescent="0.3">
      <c r="A13718" t="s">
        <v>2770</v>
      </c>
      <c r="B13718" t="s">
        <v>2771</v>
      </c>
      <c r="C13718" t="s">
        <v>558</v>
      </c>
      <c r="D13718" t="s">
        <v>559</v>
      </c>
      <c r="E13718">
        <v>98.933296203613295</v>
      </c>
      <c r="F13718">
        <v>98.505859375</v>
      </c>
      <c r="G13718">
        <v>98.825942993164105</v>
      </c>
      <c r="J13718">
        <f>AVERAGE(Table1_1[[#This Row],[2020]:[2024]])</f>
        <v>98.755032857259138</v>
      </c>
      <c r="K13718" t="str">
        <f>IF(AVERAGE(Table1_1[[#This Row],[2020]:[2024]])&lt;=_xlfn.XLOOKUP(Table1_1[[#This Row],[Series Name]],Table4[Series Name],Table4[Global Average]),"Sotto la media","Sopra la media")</f>
        <v>Sopra la media</v>
      </c>
      <c r="L13718">
        <f>_xlfn.XLOOKUP(Table1_1[[#This Row],[Series Name]],Table4[Series Name],Table4[Global Average])</f>
        <v>95.49123753138953</v>
      </c>
    </row>
    <row r="13719" spans="1:12" x14ac:dyDescent="0.3">
      <c r="A13719" t="s">
        <v>2770</v>
      </c>
      <c r="B13719" t="s">
        <v>2771</v>
      </c>
      <c r="C13719" t="s">
        <v>560</v>
      </c>
      <c r="D13719" t="s">
        <v>561</v>
      </c>
      <c r="E13719">
        <v>98.379432678222699</v>
      </c>
      <c r="F13719">
        <v>98.655708312988295</v>
      </c>
      <c r="G13719">
        <v>95.249008178710895</v>
      </c>
      <c r="J13719">
        <f>AVERAGE(Table1_1[[#This Row],[2020]:[2024]])</f>
        <v>97.428049723307296</v>
      </c>
      <c r="K13719" t="str">
        <f>IF(AVERAGE(Table1_1[[#This Row],[2020]:[2024]])&lt;=_xlfn.XLOOKUP(Table1_1[[#This Row],[Series Name]],Table4[Series Name],Table4[Global Average]),"Sotto la media","Sopra la media")</f>
        <v>Sopra la media</v>
      </c>
      <c r="L13719">
        <f>_xlfn.XLOOKUP(Table1_1[[#This Row],[Series Name]],Table4[Series Name],Table4[Global Average])</f>
        <v>95.120460570804653</v>
      </c>
    </row>
    <row r="13720" spans="1:12" x14ac:dyDescent="0.3">
      <c r="A13720" t="s">
        <v>2770</v>
      </c>
      <c r="B13720" t="s">
        <v>2771</v>
      </c>
      <c r="C13720" t="s">
        <v>562</v>
      </c>
      <c r="D13720" t="s">
        <v>563</v>
      </c>
      <c r="E13720">
        <v>68.713279724121094</v>
      </c>
      <c r="F13720">
        <v>73.040832519531193</v>
      </c>
      <c r="G13720">
        <v>59.930789947509801</v>
      </c>
      <c r="J13720">
        <f>AVERAGE(Table1_1[[#This Row],[2020]:[2024]])</f>
        <v>67.22830073038736</v>
      </c>
      <c r="K13720" t="str">
        <f>IF(AVERAGE(Table1_1[[#This Row],[2020]:[2024]])&lt;=_xlfn.XLOOKUP(Table1_1[[#This Row],[Series Name]],Table4[Series Name],Table4[Global Average]),"Sotto la media","Sopra la media")</f>
        <v>Sotto la media</v>
      </c>
      <c r="L13720">
        <f>_xlfn.XLOOKUP(Table1_1[[#This Row],[Series Name]],Table4[Series Name],Table4[Global Average])</f>
        <v>91.412677828470876</v>
      </c>
    </row>
    <row r="13721" spans="1:12" x14ac:dyDescent="0.3">
      <c r="A13721" t="s">
        <v>2770</v>
      </c>
      <c r="B13721" t="s">
        <v>2771</v>
      </c>
      <c r="C13721" t="s">
        <v>564</v>
      </c>
      <c r="D13721" t="s">
        <v>565</v>
      </c>
      <c r="E13721">
        <v>92.021018981933594</v>
      </c>
      <c r="F13721">
        <v>92.9544677734375</v>
      </c>
      <c r="G13721">
        <v>88.588348388671903</v>
      </c>
      <c r="J13721">
        <f>AVERAGE(Table1_1[[#This Row],[2020]:[2024]])</f>
        <v>91.187945048014328</v>
      </c>
      <c r="K13721" t="str">
        <f>IF(AVERAGE(Table1_1[[#This Row],[2020]:[2024]])&lt;=_xlfn.XLOOKUP(Table1_1[[#This Row],[Series Name]],Table4[Series Name],Table4[Global Average]),"Sotto la media","Sopra la media")</f>
        <v>Sotto la media</v>
      </c>
      <c r="L13721">
        <f>_xlfn.XLOOKUP(Table1_1[[#This Row],[Series Name]],Table4[Series Name],Table4[Global Average])</f>
        <v>94.010120248794564</v>
      </c>
    </row>
    <row r="13722" spans="1:12" x14ac:dyDescent="0.3">
      <c r="A13722" t="s">
        <v>2770</v>
      </c>
      <c r="B13722" t="s">
        <v>2771</v>
      </c>
      <c r="C13722" t="s">
        <v>566</v>
      </c>
      <c r="D13722" t="s">
        <v>567</v>
      </c>
      <c r="E13722">
        <v>5.15119171</v>
      </c>
      <c r="F13722">
        <v>4.4425625799999997</v>
      </c>
      <c r="G13722">
        <v>4.0635838499999997</v>
      </c>
      <c r="J13722">
        <f>AVERAGE(Table1_1[[#This Row],[2020]:[2024]])</f>
        <v>4.5524460466666667</v>
      </c>
      <c r="K13722" t="str">
        <f>IF(AVERAGE(Table1_1[[#This Row],[2020]:[2024]])&lt;=_xlfn.XLOOKUP(Table1_1[[#This Row],[Series Name]],Table4[Series Name],Table4[Global Average]),"Sotto la media","Sopra la media")</f>
        <v>Sotto la media</v>
      </c>
      <c r="L13722">
        <f>_xlfn.XLOOKUP(Table1_1[[#This Row],[Series Name]],Table4[Series Name],Table4[Global Average])</f>
        <v>9.0002189512083337</v>
      </c>
    </row>
    <row r="13723" spans="1:12" x14ac:dyDescent="0.3">
      <c r="A13723" t="s">
        <v>2770</v>
      </c>
      <c r="B13723" t="s">
        <v>2771</v>
      </c>
      <c r="C13723" t="s">
        <v>568</v>
      </c>
      <c r="D13723" t="s">
        <v>569</v>
      </c>
      <c r="E13723">
        <v>75.165214539999994</v>
      </c>
      <c r="F13723">
        <v>71.121627810000007</v>
      </c>
      <c r="G13723">
        <v>63.733886720000001</v>
      </c>
      <c r="J13723">
        <f>AVERAGE(Table1_1[[#This Row],[2020]:[2024]])</f>
        <v>70.006909690000001</v>
      </c>
      <c r="K13723" t="str">
        <f>IF(AVERAGE(Table1_1[[#This Row],[2020]:[2024]])&lt;=_xlfn.XLOOKUP(Table1_1[[#This Row],[Series Name]],Table4[Series Name],Table4[Global Average]),"Sotto la media","Sopra la media")</f>
        <v>Sotto la media</v>
      </c>
      <c r="L13723">
        <f>_xlfn.XLOOKUP(Table1_1[[#This Row],[Series Name]],Table4[Series Name],Table4[Global Average])</f>
        <v>2783.5683171585833</v>
      </c>
    </row>
    <row r="13724" spans="1:12" x14ac:dyDescent="0.3">
      <c r="A13724" t="s">
        <v>2770</v>
      </c>
      <c r="B13724" t="s">
        <v>2771</v>
      </c>
      <c r="C13724" t="s">
        <v>570</v>
      </c>
      <c r="D13724" t="s">
        <v>571</v>
      </c>
      <c r="E13724">
        <v>179.99737923552999</v>
      </c>
      <c r="F13724">
        <v>168.70663145215701</v>
      </c>
      <c r="G13724">
        <v>167.84770204873101</v>
      </c>
      <c r="J13724">
        <f>AVERAGE(Table1_1[[#This Row],[2020]:[2024]])</f>
        <v>172.18390424547269</v>
      </c>
      <c r="K13724" t="str">
        <f>IF(AVERAGE(Table1_1[[#This Row],[2020]:[2024]])&lt;=_xlfn.XLOOKUP(Table1_1[[#This Row],[Series Name]],Table4[Series Name],Table4[Global Average]),"Sotto la media","Sopra la media")</f>
        <v>Sotto la media</v>
      </c>
      <c r="L13724">
        <f>_xlfn.XLOOKUP(Table1_1[[#This Row],[Series Name]],Table4[Series Name],Table4[Global Average])</f>
        <v>3673.4809376042822</v>
      </c>
    </row>
    <row r="13725" spans="1:12" x14ac:dyDescent="0.3">
      <c r="A13725" t="s">
        <v>2770</v>
      </c>
      <c r="B13725" t="s">
        <v>2771</v>
      </c>
      <c r="C13725" t="s">
        <v>572</v>
      </c>
      <c r="D13725" t="s">
        <v>573</v>
      </c>
      <c r="E13725">
        <v>13.7156341423382</v>
      </c>
      <c r="F13725">
        <v>14.658669965513999</v>
      </c>
      <c r="G13725">
        <v>15.555070944762999</v>
      </c>
      <c r="H13725">
        <v>12.9301387104101</v>
      </c>
      <c r="J13725">
        <f>AVERAGE(Table1_1[[#This Row],[2020]:[2024]])</f>
        <v>14.214878440756324</v>
      </c>
      <c r="K13725" t="str">
        <f>IF(AVERAGE(Table1_1[[#This Row],[2020]:[2024]])&lt;=_xlfn.XLOOKUP(Table1_1[[#This Row],[Series Name]],Table4[Series Name],Table4[Global Average]),"Sotto la media","Sopra la media")</f>
        <v>Sopra la media</v>
      </c>
      <c r="L13725">
        <f>_xlfn.XLOOKUP(Table1_1[[#This Row],[Series Name]],Table4[Series Name],Table4[Global Average])</f>
        <v>8.3743079781400205</v>
      </c>
    </row>
    <row r="13726" spans="1:12" x14ac:dyDescent="0.3">
      <c r="A13726" t="s">
        <v>2770</v>
      </c>
      <c r="B13726" t="s">
        <v>2771</v>
      </c>
      <c r="C13726" t="s">
        <v>574</v>
      </c>
      <c r="D13726" t="s">
        <v>575</v>
      </c>
      <c r="E13726">
        <v>337908415745</v>
      </c>
      <c r="F13726">
        <v>392610000000</v>
      </c>
      <c r="G13726">
        <v>501200000000</v>
      </c>
      <c r="H13726">
        <v>470359627711.052</v>
      </c>
      <c r="J13726">
        <f>AVERAGE(Table1_1[[#This Row],[2020]:[2024]])</f>
        <v>425519510864.013</v>
      </c>
      <c r="K13726" t="str">
        <f>IF(AVERAGE(Table1_1[[#This Row],[2020]:[2024]])&lt;=_xlfn.XLOOKUP(Table1_1[[#This Row],[Series Name]],Table4[Series Name],Table4[Global Average]),"Sotto la media","Sopra la media")</f>
        <v>Sotto la media</v>
      </c>
      <c r="L13726">
        <f>_xlfn.XLOOKUP(Table1_1[[#This Row],[Series Name]],Table4[Series Name],Table4[Global Average])</f>
        <v>1849915197833.697</v>
      </c>
    </row>
    <row r="13727" spans="1:12" x14ac:dyDescent="0.3">
      <c r="A13727" t="s">
        <v>2770</v>
      </c>
      <c r="B13727" t="s">
        <v>2771</v>
      </c>
      <c r="C13727" t="s">
        <v>576</v>
      </c>
      <c r="D13727" t="s">
        <v>577</v>
      </c>
      <c r="E13727">
        <v>6.0519999999999996</v>
      </c>
      <c r="F13727">
        <v>6.3070000000000004</v>
      </c>
      <c r="G13727">
        <v>5.92</v>
      </c>
      <c r="H13727">
        <v>5.5810000000000004</v>
      </c>
      <c r="J13727">
        <f>AVERAGE(Table1_1[[#This Row],[2020]:[2024]])</f>
        <v>5.9649999999999999</v>
      </c>
      <c r="K13727" t="str">
        <f>IF(AVERAGE(Table1_1[[#This Row],[2020]:[2024]])&lt;=_xlfn.XLOOKUP(Table1_1[[#This Row],[Series Name]],Table4[Series Name],Table4[Global Average]),"Sotto la media","Sopra la media")</f>
        <v>Sotto la media</v>
      </c>
      <c r="L13727">
        <f>_xlfn.XLOOKUP(Table1_1[[#This Row],[Series Name]],Table4[Series Name],Table4[Global Average])</f>
        <v>7.6314444444444449</v>
      </c>
    </row>
    <row r="13728" spans="1:12" x14ac:dyDescent="0.3">
      <c r="A13728" t="s">
        <v>2770</v>
      </c>
      <c r="B13728" t="s">
        <v>2771</v>
      </c>
      <c r="C13728" t="s">
        <v>578</v>
      </c>
      <c r="D13728" t="s">
        <v>579</v>
      </c>
      <c r="E13728">
        <v>14.650865586094501</v>
      </c>
      <c r="F13728">
        <v>19.819008776281098</v>
      </c>
      <c r="G13728">
        <v>13.878953094562499</v>
      </c>
      <c r="H13728">
        <v>19.391102836487502</v>
      </c>
      <c r="J13728">
        <f>AVERAGE(Table1_1[[#This Row],[2020]:[2024]])</f>
        <v>16.9349825733564</v>
      </c>
      <c r="K13728" t="str">
        <f>IF(AVERAGE(Table1_1[[#This Row],[2020]:[2024]])&lt;=_xlfn.XLOOKUP(Table1_1[[#This Row],[Series Name]],Table4[Series Name],Table4[Global Average]),"Sotto la media","Sopra la media")</f>
        <v>Sopra la media</v>
      </c>
      <c r="L13728">
        <f>_xlfn.XLOOKUP(Table1_1[[#This Row],[Series Name]],Table4[Series Name],Table4[Global Average])</f>
        <v>14.764106057615066</v>
      </c>
    </row>
    <row r="13729" spans="1:12" x14ac:dyDescent="0.3">
      <c r="A13729" t="s">
        <v>2770</v>
      </c>
      <c r="B13729" t="s">
        <v>2771</v>
      </c>
      <c r="C13729" t="s">
        <v>580</v>
      </c>
      <c r="D13729" t="s">
        <v>581</v>
      </c>
      <c r="E13729">
        <v>807336395.60000002</v>
      </c>
      <c r="F13729">
        <v>1434992834.4000001</v>
      </c>
      <c r="G13729">
        <v>1011088608</v>
      </c>
      <c r="H13729">
        <v>1286306760.8</v>
      </c>
      <c r="J13729">
        <f>AVERAGE(Table1_1[[#This Row],[2020]:[2024]])</f>
        <v>1134931149.7</v>
      </c>
      <c r="K13729" t="str">
        <f>IF(AVERAGE(Table1_1[[#This Row],[2020]:[2024]])&lt;=_xlfn.XLOOKUP(Table1_1[[#This Row],[Series Name]],Table4[Series Name],Table4[Global Average]),"Sotto la media","Sopra la media")</f>
        <v>Sotto la media</v>
      </c>
      <c r="L13729">
        <f>_xlfn.XLOOKUP(Table1_1[[#This Row],[Series Name]],Table4[Series Name],Table4[Global Average])</f>
        <v>9971825493.4281254</v>
      </c>
    </row>
    <row r="13730" spans="1:12" x14ac:dyDescent="0.3">
      <c r="A13730" t="s">
        <v>2770</v>
      </c>
      <c r="B13730" t="s">
        <v>2771</v>
      </c>
      <c r="C13730" t="s">
        <v>582</v>
      </c>
      <c r="D13730" t="s">
        <v>583</v>
      </c>
      <c r="E13730">
        <v>1284343800.7</v>
      </c>
      <c r="F13730">
        <v>2096380225.9000001</v>
      </c>
      <c r="G13730">
        <v>1944157735.0999999</v>
      </c>
      <c r="H13730">
        <v>2684327732.5999999</v>
      </c>
      <c r="J13730">
        <f>AVERAGE(Table1_1[[#This Row],[2020]:[2024]])</f>
        <v>2002302373.5750003</v>
      </c>
      <c r="K13730" t="str">
        <f>IF(AVERAGE(Table1_1[[#This Row],[2020]:[2024]])&lt;=_xlfn.XLOOKUP(Table1_1[[#This Row],[Series Name]],Table4[Series Name],Table4[Global Average]),"Sotto la media","Sopra la media")</f>
        <v>Sotto la media</v>
      </c>
      <c r="L13730">
        <f>_xlfn.XLOOKUP(Table1_1[[#This Row],[Series Name]],Table4[Series Name],Table4[Global Average])</f>
        <v>53902331860.02813</v>
      </c>
    </row>
    <row r="13731" spans="1:12" x14ac:dyDescent="0.3">
      <c r="A13731" t="s">
        <v>2770</v>
      </c>
      <c r="B13731" t="s">
        <v>2771</v>
      </c>
      <c r="C13731" t="s">
        <v>584</v>
      </c>
      <c r="D13731" t="s">
        <v>585</v>
      </c>
      <c r="E13731">
        <v>575.586005</v>
      </c>
      <c r="F13731">
        <v>554.53067499999997</v>
      </c>
      <c r="G13731">
        <v>623.75970099999995</v>
      </c>
      <c r="H13731">
        <v>606.56975</v>
      </c>
      <c r="J13731">
        <f>AVERAGE(Table1_1[[#This Row],[2020]:[2024]])</f>
        <v>590.11153275000004</v>
      </c>
      <c r="K13731" t="str">
        <f>IF(AVERAGE(Table1_1[[#This Row],[2020]:[2024]])&lt;=_xlfn.XLOOKUP(Table1_1[[#This Row],[Series Name]],Table4[Series Name],Table4[Global Average]),"Sotto la media","Sopra la media")</f>
        <v>Sotto la media</v>
      </c>
      <c r="L13731">
        <f>_xlfn.XLOOKUP(Table1_1[[#This Row],[Series Name]],Table4[Series Name],Table4[Global Average])</f>
        <v>1281.8092353926904</v>
      </c>
    </row>
    <row r="13732" spans="1:12" x14ac:dyDescent="0.3">
      <c r="A13732" t="s">
        <v>2770</v>
      </c>
      <c r="B13732" t="s">
        <v>2771</v>
      </c>
      <c r="C13732" t="s">
        <v>586</v>
      </c>
      <c r="D13732" t="s">
        <v>587</v>
      </c>
      <c r="H13732">
        <v>56.1</v>
      </c>
      <c r="J13732">
        <f>AVERAGE(Table1_1[[#This Row],[2020]:[2024]])</f>
        <v>56.1</v>
      </c>
      <c r="K13732" t="str">
        <f>IF(AVERAGE(Table1_1[[#This Row],[2020]:[2024]])&lt;=_xlfn.XLOOKUP(Table1_1[[#This Row],[Series Name]],Table4[Series Name],Table4[Global Average]),"Sotto la media","Sopra la media")</f>
        <v>Sotto la media</v>
      </c>
      <c r="L13732">
        <f>_xlfn.XLOOKUP(Table1_1[[#This Row],[Series Name]],Table4[Series Name],Table4[Global Average])</f>
        <v>65.400000000000006</v>
      </c>
    </row>
    <row r="13733" spans="1:12" x14ac:dyDescent="0.3">
      <c r="A13733" t="s">
        <v>2770</v>
      </c>
      <c r="B13733" t="s">
        <v>2771</v>
      </c>
      <c r="C13733" t="s">
        <v>590</v>
      </c>
      <c r="D13733" t="s">
        <v>591</v>
      </c>
      <c r="E13733">
        <v>237.69295209418499</v>
      </c>
      <c r="F13733">
        <v>247.83114302603201</v>
      </c>
      <c r="G13733">
        <v>265.03062655954898</v>
      </c>
      <c r="J13733">
        <f>AVERAGE(Table1_1[[#This Row],[2020]:[2024]])</f>
        <v>250.18490722658865</v>
      </c>
      <c r="K13733" t="str">
        <f>IF(AVERAGE(Table1_1[[#This Row],[2020]:[2024]])&lt;=_xlfn.XLOOKUP(Table1_1[[#This Row],[Series Name]],Table4[Series Name],Table4[Global Average]),"Sotto la media","Sopra la media")</f>
        <v>Sotto la media</v>
      </c>
      <c r="L13733">
        <f>_xlfn.XLOOKUP(Table1_1[[#This Row],[Series Name]],Table4[Series Name],Table4[Global Average])</f>
        <v>905.31018225487094</v>
      </c>
    </row>
    <row r="13734" spans="1:12" x14ac:dyDescent="0.3">
      <c r="A13734" t="s">
        <v>2770</v>
      </c>
      <c r="B13734" t="s">
        <v>2771</v>
      </c>
      <c r="C13734" t="s">
        <v>592</v>
      </c>
      <c r="D13734" t="s">
        <v>593</v>
      </c>
      <c r="F13734">
        <v>3.1</v>
      </c>
      <c r="J13734">
        <f>AVERAGE(Table1_1[[#This Row],[2020]:[2024]])</f>
        <v>3.1</v>
      </c>
      <c r="K13734" t="str">
        <f>IF(AVERAGE(Table1_1[[#This Row],[2020]:[2024]])&lt;=_xlfn.XLOOKUP(Table1_1[[#This Row],[Series Name]],Table4[Series Name],Table4[Global Average]),"Sotto la media","Sopra la media")</f>
        <v>Sotto la media</v>
      </c>
      <c r="L13734">
        <f>_xlfn.XLOOKUP(Table1_1[[#This Row],[Series Name]],Table4[Series Name],Table4[Global Average])</f>
        <v>10.261111111111111</v>
      </c>
    </row>
    <row r="13735" spans="1:12" x14ac:dyDescent="0.3">
      <c r="A13735" t="s">
        <v>2770</v>
      </c>
      <c r="B13735" t="s">
        <v>2771</v>
      </c>
      <c r="C13735" t="s">
        <v>598</v>
      </c>
      <c r="D13735" t="s">
        <v>599</v>
      </c>
      <c r="E13735">
        <v>-100</v>
      </c>
      <c r="F13735">
        <v>100</v>
      </c>
      <c r="G13735">
        <v>571050600</v>
      </c>
      <c r="H13735">
        <v>0</v>
      </c>
      <c r="J13735">
        <f>AVERAGE(Table1_1[[#This Row],[2020]:[2024]])</f>
        <v>142762650</v>
      </c>
      <c r="K13735" t="str">
        <f>IF(AVERAGE(Table1_1[[#This Row],[2020]:[2024]])&lt;=_xlfn.XLOOKUP(Table1_1[[#This Row],[Series Name]],Table4[Series Name],Table4[Global Average]),"Sotto la media","Sopra la media")</f>
        <v>Sopra la media</v>
      </c>
      <c r="L13735">
        <f>_xlfn.XLOOKUP(Table1_1[[#This Row],[Series Name]],Table4[Series Name],Table4[Global Average])</f>
        <v>-54866535829.802048</v>
      </c>
    </row>
    <row r="13736" spans="1:12" x14ac:dyDescent="0.3">
      <c r="A13736" t="s">
        <v>2770</v>
      </c>
      <c r="B13736" t="s">
        <v>2771</v>
      </c>
      <c r="C13736" t="s">
        <v>600</v>
      </c>
      <c r="D13736" t="s">
        <v>601</v>
      </c>
      <c r="E13736">
        <v>0</v>
      </c>
      <c r="F13736">
        <v>0</v>
      </c>
      <c r="G13736">
        <v>0</v>
      </c>
      <c r="H13736">
        <v>0</v>
      </c>
      <c r="J13736">
        <f>AVERAGE(Table1_1[[#This Row],[2020]:[2024]])</f>
        <v>0</v>
      </c>
      <c r="K13736" t="str">
        <f>IF(AVERAGE(Table1_1[[#This Row],[2020]:[2024]])&lt;=_xlfn.XLOOKUP(Table1_1[[#This Row],[Series Name]],Table4[Series Name],Table4[Global Average]),"Sotto la media","Sopra la media")</f>
        <v>Sopra la media</v>
      </c>
      <c r="L13736">
        <f>_xlfn.XLOOKUP(Table1_1[[#This Row],[Series Name]],Table4[Series Name],Table4[Global Average])</f>
        <v>-1504593332498.3157</v>
      </c>
    </row>
    <row r="13737" spans="1:12" x14ac:dyDescent="0.3">
      <c r="A13737" t="s">
        <v>2770</v>
      </c>
      <c r="B13737" t="s">
        <v>2771</v>
      </c>
      <c r="C13737" t="s">
        <v>604</v>
      </c>
      <c r="D13737" t="s">
        <v>605</v>
      </c>
      <c r="E13737">
        <v>29.306753974363001</v>
      </c>
      <c r="F13737">
        <v>29.901568002523302</v>
      </c>
      <c r="G13737">
        <v>32.372935076113102</v>
      </c>
      <c r="H13737">
        <v>31.293025756715799</v>
      </c>
      <c r="J13737">
        <f>AVERAGE(Table1_1[[#This Row],[2020]:[2024]])</f>
        <v>30.718570702428799</v>
      </c>
      <c r="K13737" t="str">
        <f>IF(AVERAGE(Table1_1[[#This Row],[2020]:[2024]])&lt;=_xlfn.XLOOKUP(Table1_1[[#This Row],[Series Name]],Table4[Series Name],Table4[Global Average]),"Sotto la media","Sopra la media")</f>
        <v>Sotto la media</v>
      </c>
      <c r="L13737">
        <f>_xlfn.XLOOKUP(Table1_1[[#This Row],[Series Name]],Table4[Series Name],Table4[Global Average])</f>
        <v>74.313090690655315</v>
      </c>
    </row>
    <row r="13738" spans="1:12" x14ac:dyDescent="0.3">
      <c r="A13738" t="s">
        <v>2770</v>
      </c>
      <c r="B13738" t="s">
        <v>2771</v>
      </c>
      <c r="C13738" t="s">
        <v>606</v>
      </c>
      <c r="D13738" t="s">
        <v>607</v>
      </c>
      <c r="E13738">
        <v>29.274460282362899</v>
      </c>
      <c r="F13738">
        <v>29.8741461881006</v>
      </c>
      <c r="G13738">
        <v>32.349590937221798</v>
      </c>
      <c r="H13738">
        <v>31.269733534312799</v>
      </c>
      <c r="J13738">
        <f>AVERAGE(Table1_1[[#This Row],[2020]:[2024]])</f>
        <v>30.691982735499522</v>
      </c>
      <c r="K13738" t="str">
        <f>IF(AVERAGE(Table1_1[[#This Row],[2020]:[2024]])&lt;=_xlfn.XLOOKUP(Table1_1[[#This Row],[Series Name]],Table4[Series Name],Table4[Global Average]),"Sotto la media","Sopra la media")</f>
        <v>Sotto la media</v>
      </c>
      <c r="L13738">
        <f>_xlfn.XLOOKUP(Table1_1[[#This Row],[Series Name]],Table4[Series Name],Table4[Global Average])</f>
        <v>60.956836490280686</v>
      </c>
    </row>
    <row r="13739" spans="1:12" x14ac:dyDescent="0.3">
      <c r="A13739" t="s">
        <v>2770</v>
      </c>
      <c r="B13739" t="s">
        <v>2771</v>
      </c>
      <c r="C13739" t="s">
        <v>608</v>
      </c>
      <c r="D13739" t="s">
        <v>609</v>
      </c>
      <c r="E13739">
        <v>33.421756739999999</v>
      </c>
      <c r="F13739">
        <v>27.032094959999998</v>
      </c>
      <c r="G13739">
        <v>22.049898150000001</v>
      </c>
      <c r="J13739">
        <f>AVERAGE(Table1_1[[#This Row],[2020]:[2024]])</f>
        <v>27.501249950000002</v>
      </c>
      <c r="K13739" t="str">
        <f>IF(AVERAGE(Table1_1[[#This Row],[2020]:[2024]])&lt;=_xlfn.XLOOKUP(Table1_1[[#This Row],[Series Name]],Table4[Series Name],Table4[Global Average]),"Sotto la media","Sopra la media")</f>
        <v>Sotto la media</v>
      </c>
      <c r="L13739">
        <f>_xlfn.XLOOKUP(Table1_1[[#This Row],[Series Name]],Table4[Series Name],Table4[Global Average])</f>
        <v>62.424150911666672</v>
      </c>
    </row>
    <row r="13740" spans="1:12" x14ac:dyDescent="0.3">
      <c r="A13740" t="s">
        <v>2770</v>
      </c>
      <c r="B13740" t="s">
        <v>2771</v>
      </c>
      <c r="C13740" t="s">
        <v>610</v>
      </c>
      <c r="D13740" t="s">
        <v>611</v>
      </c>
      <c r="E13740">
        <v>1.7216187700000001</v>
      </c>
      <c r="F13740">
        <v>1.2009177200000001</v>
      </c>
      <c r="G13740">
        <v>0.89601611999999997</v>
      </c>
      <c r="J13740">
        <f>AVERAGE(Table1_1[[#This Row],[2020]:[2024]])</f>
        <v>1.2728508700000001</v>
      </c>
      <c r="K13740" t="str">
        <f>IF(AVERAGE(Table1_1[[#This Row],[2020]:[2024]])&lt;=_xlfn.XLOOKUP(Table1_1[[#This Row],[Series Name]],Table4[Series Name],Table4[Global Average]),"Sotto la media","Sopra la media")</f>
        <v>Sotto la media</v>
      </c>
      <c r="L13740">
        <f>_xlfn.XLOOKUP(Table1_1[[#This Row],[Series Name]],Table4[Series Name],Table4[Global Average])</f>
        <v>5.7364189374166674</v>
      </c>
    </row>
    <row r="13741" spans="1:12" x14ac:dyDescent="0.3">
      <c r="A13741" t="s">
        <v>2770</v>
      </c>
      <c r="B13741" t="s">
        <v>2771</v>
      </c>
      <c r="C13741" t="s">
        <v>612</v>
      </c>
      <c r="D13741" t="s">
        <v>613</v>
      </c>
      <c r="E13741">
        <v>6.4810943600000002</v>
      </c>
      <c r="F13741">
        <v>4.6554651299999996</v>
      </c>
      <c r="G13741">
        <v>3.3719506300000002</v>
      </c>
      <c r="J13741">
        <f>AVERAGE(Table1_1[[#This Row],[2020]:[2024]])</f>
        <v>4.8361700399999998</v>
      </c>
      <c r="K13741" t="str">
        <f>IF(AVERAGE(Table1_1[[#This Row],[2020]:[2024]])&lt;=_xlfn.XLOOKUP(Table1_1[[#This Row],[Series Name]],Table4[Series Name],Table4[Global Average]),"Sotto la media","Sopra la media")</f>
        <v>Sotto la media</v>
      </c>
      <c r="L13741">
        <f>_xlfn.XLOOKUP(Table1_1[[#This Row],[Series Name]],Table4[Series Name],Table4[Global Average])</f>
        <v>14.693739328166666</v>
      </c>
    </row>
    <row r="13742" spans="1:12" x14ac:dyDescent="0.3">
      <c r="A13742" t="s">
        <v>2770</v>
      </c>
      <c r="B13742" t="s">
        <v>2771</v>
      </c>
      <c r="C13742" t="s">
        <v>614</v>
      </c>
      <c r="D13742" t="s">
        <v>615</v>
      </c>
      <c r="E13742">
        <v>25.121535430000002</v>
      </c>
      <c r="F13742">
        <v>19.225667390000002</v>
      </c>
      <c r="G13742">
        <v>14.053256660000001</v>
      </c>
      <c r="J13742">
        <f>AVERAGE(Table1_1[[#This Row],[2020]:[2024]])</f>
        <v>19.466819826666669</v>
      </c>
      <c r="K13742" t="str">
        <f>IF(AVERAGE(Table1_1[[#This Row],[2020]:[2024]])&lt;=_xlfn.XLOOKUP(Table1_1[[#This Row],[Series Name]],Table4[Series Name],Table4[Global Average]),"Sotto la media","Sopra la media")</f>
        <v>Sotto la media</v>
      </c>
      <c r="L13742">
        <f>_xlfn.XLOOKUP(Table1_1[[#This Row],[Series Name]],Table4[Series Name],Table4[Global Average])</f>
        <v>1769.2230879838335</v>
      </c>
    </row>
    <row r="13743" spans="1:12" x14ac:dyDescent="0.3">
      <c r="A13743" t="s">
        <v>2770</v>
      </c>
      <c r="B13743" t="s">
        <v>2771</v>
      </c>
      <c r="C13743" t="s">
        <v>616</v>
      </c>
      <c r="D13743" t="s">
        <v>617</v>
      </c>
      <c r="E13743">
        <v>60.158286397535299</v>
      </c>
      <c r="F13743">
        <v>45.604937274901701</v>
      </c>
      <c r="G13743">
        <v>37.010246604356098</v>
      </c>
      <c r="J13743">
        <f>AVERAGE(Table1_1[[#This Row],[2020]:[2024]])</f>
        <v>47.591156758931028</v>
      </c>
      <c r="K13743" t="str">
        <f>IF(AVERAGE(Table1_1[[#This Row],[2020]:[2024]])&lt;=_xlfn.XLOOKUP(Table1_1[[#This Row],[Series Name]],Table4[Series Name],Table4[Global Average]),"Sotto la media","Sopra la media")</f>
        <v>Sotto la media</v>
      </c>
      <c r="L13743">
        <f>_xlfn.XLOOKUP(Table1_1[[#This Row],[Series Name]],Table4[Series Name],Table4[Global Average])</f>
        <v>2313.3363736873343</v>
      </c>
    </row>
    <row r="13744" spans="1:12" x14ac:dyDescent="0.3">
      <c r="A13744" t="s">
        <v>2770</v>
      </c>
      <c r="B13744" t="s">
        <v>2771</v>
      </c>
      <c r="C13744" t="s">
        <v>618</v>
      </c>
      <c r="D13744" t="s">
        <v>619</v>
      </c>
      <c r="E13744">
        <v>49.769302369999998</v>
      </c>
      <c r="F13744">
        <v>54.418056489999998</v>
      </c>
      <c r="G13744">
        <v>56.706119540000003</v>
      </c>
      <c r="J13744">
        <f>AVERAGE(Table1_1[[#This Row],[2020]:[2024]])</f>
        <v>53.631159466666666</v>
      </c>
      <c r="K13744" t="str">
        <f>IF(AVERAGE(Table1_1[[#This Row],[2020]:[2024]])&lt;=_xlfn.XLOOKUP(Table1_1[[#This Row],[Series Name]],Table4[Series Name],Table4[Global Average]),"Sotto la media","Sopra la media")</f>
        <v>Sopra la media</v>
      </c>
      <c r="L13744">
        <f>_xlfn.XLOOKUP(Table1_1[[#This Row],[Series Name]],Table4[Series Name],Table4[Global Average])</f>
        <v>35.251522239916675</v>
      </c>
    </row>
    <row r="13745" spans="1:12" x14ac:dyDescent="0.3">
      <c r="A13745" t="s">
        <v>2770</v>
      </c>
      <c r="B13745" t="s">
        <v>2771</v>
      </c>
      <c r="C13745" t="s">
        <v>620</v>
      </c>
      <c r="D13745" t="s">
        <v>621</v>
      </c>
      <c r="E13745">
        <v>37.409203060000003</v>
      </c>
      <c r="F13745">
        <v>38.703009909999999</v>
      </c>
      <c r="G13745">
        <v>36.141013729999997</v>
      </c>
      <c r="J13745">
        <f>AVERAGE(Table1_1[[#This Row],[2020]:[2024]])</f>
        <v>37.417742233333335</v>
      </c>
      <c r="K13745" t="str">
        <f>IF(AVERAGE(Table1_1[[#This Row],[2020]:[2024]])&lt;=_xlfn.XLOOKUP(Table1_1[[#This Row],[Series Name]],Table4[Series Name],Table4[Global Average]),"Sotto la media","Sopra la media")</f>
        <v>Sotto la media</v>
      </c>
      <c r="L13745">
        <f>_xlfn.XLOOKUP(Table1_1[[#This Row],[Series Name]],Table4[Series Name],Table4[Global Average])</f>
        <v>834.70640060158348</v>
      </c>
    </row>
    <row r="13746" spans="1:12" x14ac:dyDescent="0.3">
      <c r="A13746" t="s">
        <v>2770</v>
      </c>
      <c r="B13746" t="s">
        <v>2771</v>
      </c>
      <c r="C13746" t="s">
        <v>622</v>
      </c>
      <c r="D13746" t="s">
        <v>623</v>
      </c>
      <c r="E13746">
        <v>89.583439586778596</v>
      </c>
      <c r="F13746">
        <v>91.806869612239595</v>
      </c>
      <c r="G13746">
        <v>95.179919035559294</v>
      </c>
      <c r="J13746">
        <f>AVERAGE(Table1_1[[#This Row],[2020]:[2024]])</f>
        <v>92.19007607819249</v>
      </c>
      <c r="K13746" t="str">
        <f>IF(AVERAGE(Table1_1[[#This Row],[2020]:[2024]])&lt;=_xlfn.XLOOKUP(Table1_1[[#This Row],[Series Name]],Table4[Series Name],Table4[Global Average]),"Sotto la media","Sopra la media")</f>
        <v>Sotto la media</v>
      </c>
      <c r="L13746">
        <f>_xlfn.XLOOKUP(Table1_1[[#This Row],[Series Name]],Table4[Series Name],Table4[Global Average])</f>
        <v>1088.7365450469672</v>
      </c>
    </row>
    <row r="13747" spans="1:12" x14ac:dyDescent="0.3">
      <c r="A13747" t="s">
        <v>2770</v>
      </c>
      <c r="B13747" t="s">
        <v>2771</v>
      </c>
      <c r="C13747" t="s">
        <v>624</v>
      </c>
      <c r="D13747" t="s">
        <v>625</v>
      </c>
      <c r="G13747">
        <v>3.1053516864776598</v>
      </c>
      <c r="J13747">
        <f>AVERAGE(Table1_1[[#This Row],[2020]:[2024]])</f>
        <v>3.1053516864776598</v>
      </c>
      <c r="K13747" t="str">
        <f>IF(AVERAGE(Table1_1[[#This Row],[2020]:[2024]])&lt;=_xlfn.XLOOKUP(Table1_1[[#This Row],[Series Name]],Table4[Series Name],Table4[Global Average]),"Sotto la media","Sopra la media")</f>
        <v>Sotto la media</v>
      </c>
      <c r="L13747">
        <f>_xlfn.XLOOKUP(Table1_1[[#This Row],[Series Name]],Table4[Series Name],Table4[Global Average])</f>
        <v>23.936223621169724</v>
      </c>
    </row>
    <row r="13748" spans="1:12" x14ac:dyDescent="0.3">
      <c r="A13748" t="s">
        <v>2770</v>
      </c>
      <c r="B13748" t="s">
        <v>2771</v>
      </c>
      <c r="C13748" t="s">
        <v>626</v>
      </c>
      <c r="D13748" t="s">
        <v>627</v>
      </c>
      <c r="G13748">
        <v>7.4246153831481898</v>
      </c>
      <c r="J13748">
        <f>AVERAGE(Table1_1[[#This Row],[2020]:[2024]])</f>
        <v>7.4246153831481898</v>
      </c>
      <c r="K13748" t="str">
        <f>IF(AVERAGE(Table1_1[[#This Row],[2020]:[2024]])&lt;=_xlfn.XLOOKUP(Table1_1[[#This Row],[Series Name]],Table4[Series Name],Table4[Global Average]),"Sotto la media","Sopra la media")</f>
        <v>Sotto la media</v>
      </c>
      <c r="L13748">
        <f>_xlfn.XLOOKUP(Table1_1[[#This Row],[Series Name]],Table4[Series Name],Table4[Global Average])</f>
        <v>22.428831135091315</v>
      </c>
    </row>
    <row r="13749" spans="1:12" x14ac:dyDescent="0.3">
      <c r="A13749" t="s">
        <v>2770</v>
      </c>
      <c r="B13749" t="s">
        <v>2771</v>
      </c>
      <c r="C13749" t="s">
        <v>628</v>
      </c>
      <c r="D13749" t="s">
        <v>629</v>
      </c>
      <c r="G13749">
        <v>4.9040088653564498</v>
      </c>
      <c r="J13749">
        <f>AVERAGE(Table1_1[[#This Row],[2020]:[2024]])</f>
        <v>4.9040088653564498</v>
      </c>
      <c r="K13749" t="str">
        <f>IF(AVERAGE(Table1_1[[#This Row],[2020]:[2024]])&lt;=_xlfn.XLOOKUP(Table1_1[[#This Row],[Series Name]],Table4[Series Name],Table4[Global Average]),"Sotto la media","Sopra la media")</f>
        <v>Sotto la media</v>
      </c>
      <c r="L13749">
        <f>_xlfn.XLOOKUP(Table1_1[[#This Row],[Series Name]],Table4[Series Name],Table4[Global Average])</f>
        <v>22.999944871947886</v>
      </c>
    </row>
    <row r="13750" spans="1:12" x14ac:dyDescent="0.3">
      <c r="A13750" t="s">
        <v>2770</v>
      </c>
      <c r="B13750" t="s">
        <v>2771</v>
      </c>
      <c r="C13750" t="s">
        <v>630</v>
      </c>
      <c r="D13750" t="s">
        <v>631</v>
      </c>
      <c r="G13750">
        <v>15.3707942962646</v>
      </c>
      <c r="J13750">
        <f>AVERAGE(Table1_1[[#This Row],[2020]:[2024]])</f>
        <v>15.3707942962646</v>
      </c>
      <c r="K13750" t="str">
        <f>IF(AVERAGE(Table1_1[[#This Row],[2020]:[2024]])&lt;=_xlfn.XLOOKUP(Table1_1[[#This Row],[Series Name]],Table4[Series Name],Table4[Global Average]),"Sotto la media","Sopra la media")</f>
        <v>Sotto la media</v>
      </c>
      <c r="L13750">
        <f>_xlfn.XLOOKUP(Table1_1[[#This Row],[Series Name]],Table4[Series Name],Table4[Global Average])</f>
        <v>80.445397546741503</v>
      </c>
    </row>
    <row r="13751" spans="1:12" x14ac:dyDescent="0.3">
      <c r="A13751" t="s">
        <v>2770</v>
      </c>
      <c r="B13751" t="s">
        <v>2771</v>
      </c>
      <c r="C13751" t="s">
        <v>632</v>
      </c>
      <c r="D13751" t="s">
        <v>633</v>
      </c>
      <c r="G13751">
        <v>24.834129333496101</v>
      </c>
      <c r="J13751">
        <f>AVERAGE(Table1_1[[#This Row],[2020]:[2024]])</f>
        <v>24.834129333496101</v>
      </c>
      <c r="K13751" t="str">
        <f>IF(AVERAGE(Table1_1[[#This Row],[2020]:[2024]])&lt;=_xlfn.XLOOKUP(Table1_1[[#This Row],[Series Name]],Table4[Series Name],Table4[Global Average]),"Sotto la media","Sopra la media")</f>
        <v>Sotto la media</v>
      </c>
      <c r="L13751">
        <f>_xlfn.XLOOKUP(Table1_1[[#This Row],[Series Name]],Table4[Series Name],Table4[Global Average])</f>
        <v>81.569037641845384</v>
      </c>
    </row>
    <row r="13752" spans="1:12" x14ac:dyDescent="0.3">
      <c r="A13752" t="s">
        <v>2770</v>
      </c>
      <c r="B13752" t="s">
        <v>2771</v>
      </c>
      <c r="C13752" t="s">
        <v>634</v>
      </c>
      <c r="D13752" t="s">
        <v>635</v>
      </c>
      <c r="G13752">
        <v>19.311580657958999</v>
      </c>
      <c r="J13752">
        <f>AVERAGE(Table1_1[[#This Row],[2020]:[2024]])</f>
        <v>19.311580657958999</v>
      </c>
      <c r="K13752" t="str">
        <f>IF(AVERAGE(Table1_1[[#This Row],[2020]:[2024]])&lt;=_xlfn.XLOOKUP(Table1_1[[#This Row],[Series Name]],Table4[Series Name],Table4[Global Average]),"Sotto la media","Sopra la media")</f>
        <v>Sotto la media</v>
      </c>
      <c r="L13752">
        <f>_xlfn.XLOOKUP(Table1_1[[#This Row],[Series Name]],Table4[Series Name],Table4[Global Average])</f>
        <v>80.982909344959921</v>
      </c>
    </row>
    <row r="13753" spans="1:12" x14ac:dyDescent="0.3">
      <c r="A13753" t="s">
        <v>2770</v>
      </c>
      <c r="B13753" t="s">
        <v>2771</v>
      </c>
      <c r="C13753" t="s">
        <v>636</v>
      </c>
      <c r="D13753" t="s">
        <v>637</v>
      </c>
      <c r="G13753">
        <v>3.7800087928771999</v>
      </c>
      <c r="J13753">
        <f>AVERAGE(Table1_1[[#This Row],[2020]:[2024]])</f>
        <v>3.7800087928771999</v>
      </c>
      <c r="K13753" t="str">
        <f>IF(AVERAGE(Table1_1[[#This Row],[2020]:[2024]])&lt;=_xlfn.XLOOKUP(Table1_1[[#This Row],[Series Name]],Table4[Series Name],Table4[Global Average]),"Sotto la media","Sopra la media")</f>
        <v>Sotto la media</v>
      </c>
      <c r="L13753">
        <f>_xlfn.XLOOKUP(Table1_1[[#This Row],[Series Name]],Table4[Series Name],Table4[Global Average])</f>
        <v>39.265949545398591</v>
      </c>
    </row>
    <row r="13754" spans="1:12" x14ac:dyDescent="0.3">
      <c r="A13754" t="s">
        <v>2770</v>
      </c>
      <c r="B13754" t="s">
        <v>2771</v>
      </c>
      <c r="C13754" t="s">
        <v>638</v>
      </c>
      <c r="D13754" t="s">
        <v>639</v>
      </c>
      <c r="G13754">
        <v>8.4315767288208008</v>
      </c>
      <c r="J13754">
        <f>AVERAGE(Table1_1[[#This Row],[2020]:[2024]])</f>
        <v>8.4315767288208008</v>
      </c>
      <c r="K13754" t="str">
        <f>IF(AVERAGE(Table1_1[[#This Row],[2020]:[2024]])&lt;=_xlfn.XLOOKUP(Table1_1[[#This Row],[Series Name]],Table4[Series Name],Table4[Global Average]),"Sotto la media","Sopra la media")</f>
        <v>Sotto la media</v>
      </c>
      <c r="L13754">
        <f>_xlfn.XLOOKUP(Table1_1[[#This Row],[Series Name]],Table4[Series Name],Table4[Global Average])</f>
        <v>35.527104528177361</v>
      </c>
    </row>
    <row r="13755" spans="1:12" x14ac:dyDescent="0.3">
      <c r="A13755" t="s">
        <v>2770</v>
      </c>
      <c r="B13755" t="s">
        <v>2771</v>
      </c>
      <c r="C13755" t="s">
        <v>640</v>
      </c>
      <c r="D13755" t="s">
        <v>641</v>
      </c>
      <c r="G13755">
        <v>5.7170462608337402</v>
      </c>
      <c r="J13755">
        <f>AVERAGE(Table1_1[[#This Row],[2020]:[2024]])</f>
        <v>5.7170462608337402</v>
      </c>
      <c r="K13755" t="str">
        <f>IF(AVERAGE(Table1_1[[#This Row],[2020]:[2024]])&lt;=_xlfn.XLOOKUP(Table1_1[[#This Row],[Series Name]],Table4[Series Name],Table4[Global Average]),"Sotto la media","Sopra la media")</f>
        <v>Sotto la media</v>
      </c>
      <c r="L13755">
        <f>_xlfn.XLOOKUP(Table1_1[[#This Row],[Series Name]],Table4[Series Name],Table4[Global Average])</f>
        <v>37.228823384595294</v>
      </c>
    </row>
    <row r="13756" spans="1:12" x14ac:dyDescent="0.3">
      <c r="A13756" t="s">
        <v>2770</v>
      </c>
      <c r="B13756" t="s">
        <v>2771</v>
      </c>
      <c r="C13756" t="s">
        <v>642</v>
      </c>
      <c r="D13756" t="s">
        <v>643</v>
      </c>
      <c r="G13756">
        <v>30.467859268188501</v>
      </c>
      <c r="J13756">
        <f>AVERAGE(Table1_1[[#This Row],[2020]:[2024]])</f>
        <v>30.467859268188501</v>
      </c>
      <c r="K13756" t="str">
        <f>IF(AVERAGE(Table1_1[[#This Row],[2020]:[2024]])&lt;=_xlfn.XLOOKUP(Table1_1[[#This Row],[Series Name]],Table4[Series Name],Table4[Global Average]),"Sotto la media","Sopra la media")</f>
        <v>Sotto la media</v>
      </c>
      <c r="L13756">
        <f>_xlfn.XLOOKUP(Table1_1[[#This Row],[Series Name]],Table4[Series Name],Table4[Global Average])</f>
        <v>90.700086517823038</v>
      </c>
    </row>
    <row r="13757" spans="1:12" x14ac:dyDescent="0.3">
      <c r="A13757" t="s">
        <v>2770</v>
      </c>
      <c r="B13757" t="s">
        <v>2771</v>
      </c>
      <c r="C13757" t="s">
        <v>644</v>
      </c>
      <c r="D13757" t="s">
        <v>645</v>
      </c>
      <c r="G13757">
        <v>42.860569000244098</v>
      </c>
      <c r="J13757">
        <f>AVERAGE(Table1_1[[#This Row],[2020]:[2024]])</f>
        <v>42.860569000244098</v>
      </c>
      <c r="K13757" t="str">
        <f>IF(AVERAGE(Table1_1[[#This Row],[2020]:[2024]])&lt;=_xlfn.XLOOKUP(Table1_1[[#This Row],[Series Name]],Table4[Series Name],Table4[Global Average]),"Sotto la media","Sopra la media")</f>
        <v>Sotto la media</v>
      </c>
      <c r="L13757">
        <f>_xlfn.XLOOKUP(Table1_1[[#This Row],[Series Name]],Table4[Series Name],Table4[Global Average])</f>
        <v>92.088970291920205</v>
      </c>
    </row>
    <row r="13758" spans="1:12" x14ac:dyDescent="0.3">
      <c r="A13758" t="s">
        <v>2770</v>
      </c>
      <c r="B13758" t="s">
        <v>2771</v>
      </c>
      <c r="C13758" t="s">
        <v>646</v>
      </c>
      <c r="D13758" t="s">
        <v>647</v>
      </c>
      <c r="G13758">
        <v>35.628517150878899</v>
      </c>
      <c r="J13758">
        <f>AVERAGE(Table1_1[[#This Row],[2020]:[2024]])</f>
        <v>35.628517150878899</v>
      </c>
      <c r="K13758" t="str">
        <f>IF(AVERAGE(Table1_1[[#This Row],[2020]:[2024]])&lt;=_xlfn.XLOOKUP(Table1_1[[#This Row],[Series Name]],Table4[Series Name],Table4[Global Average]),"Sotto la media","Sopra la media")</f>
        <v>Sotto la media</v>
      </c>
      <c r="L13758">
        <f>_xlfn.XLOOKUP(Table1_1[[#This Row],[Series Name]],Table4[Series Name],Table4[Global Average])</f>
        <v>91.382232015560845</v>
      </c>
    </row>
    <row r="13759" spans="1:12" x14ac:dyDescent="0.3">
      <c r="A13759" t="s">
        <v>2770</v>
      </c>
      <c r="B13759" t="s">
        <v>2771</v>
      </c>
      <c r="C13759" t="s">
        <v>648</v>
      </c>
      <c r="D13759" t="s">
        <v>649</v>
      </c>
      <c r="G13759">
        <v>3.4042906761169398</v>
      </c>
      <c r="J13759">
        <f>AVERAGE(Table1_1[[#This Row],[2020]:[2024]])</f>
        <v>3.4042906761169398</v>
      </c>
      <c r="K13759" t="str">
        <f>IF(AVERAGE(Table1_1[[#This Row],[2020]:[2024]])&lt;=_xlfn.XLOOKUP(Table1_1[[#This Row],[Series Name]],Table4[Series Name],Table4[Global Average]),"Sotto la media","Sopra la media")</f>
        <v>Sotto la media</v>
      </c>
      <c r="L13759">
        <f>_xlfn.XLOOKUP(Table1_1[[#This Row],[Series Name]],Table4[Series Name],Table4[Global Average])</f>
        <v>35.829124196009204</v>
      </c>
    </row>
    <row r="13760" spans="1:12" x14ac:dyDescent="0.3">
      <c r="A13760" t="s">
        <v>2770</v>
      </c>
      <c r="B13760" t="s">
        <v>2771</v>
      </c>
      <c r="C13760" t="s">
        <v>650</v>
      </c>
      <c r="D13760" t="s">
        <v>651</v>
      </c>
      <c r="G13760">
        <v>7.7475819587707502</v>
      </c>
      <c r="J13760">
        <f>AVERAGE(Table1_1[[#This Row],[2020]:[2024]])</f>
        <v>7.7475819587707502</v>
      </c>
      <c r="K13760" t="str">
        <f>IF(AVERAGE(Table1_1[[#This Row],[2020]:[2024]])&lt;=_xlfn.XLOOKUP(Table1_1[[#This Row],[Series Name]],Table4[Series Name],Table4[Global Average]),"Sotto la media","Sopra la media")</f>
        <v>Sotto la media</v>
      </c>
      <c r="L13760">
        <f>_xlfn.XLOOKUP(Table1_1[[#This Row],[Series Name]],Table4[Series Name],Table4[Global Average])</f>
        <v>33.789053561741667</v>
      </c>
    </row>
    <row r="13761" spans="1:12" x14ac:dyDescent="0.3">
      <c r="A13761" t="s">
        <v>2770</v>
      </c>
      <c r="B13761" t="s">
        <v>2771</v>
      </c>
      <c r="C13761" t="s">
        <v>652</v>
      </c>
      <c r="D13761" t="s">
        <v>653</v>
      </c>
      <c r="G13761">
        <v>5.2129535675048801</v>
      </c>
      <c r="J13761">
        <f>AVERAGE(Table1_1[[#This Row],[2020]:[2024]])</f>
        <v>5.2129535675048801</v>
      </c>
      <c r="K13761" t="str">
        <f>IF(AVERAGE(Table1_1[[#This Row],[2020]:[2024]])&lt;=_xlfn.XLOOKUP(Table1_1[[#This Row],[Series Name]],Table4[Series Name],Table4[Global Average]),"Sotto la media","Sopra la media")</f>
        <v>Sotto la media</v>
      </c>
      <c r="L13761">
        <f>_xlfn.XLOOKUP(Table1_1[[#This Row],[Series Name]],Table4[Series Name],Table4[Global Average])</f>
        <v>34.668503820896149</v>
      </c>
    </row>
    <row r="13762" spans="1:12" x14ac:dyDescent="0.3">
      <c r="A13762" t="s">
        <v>2770</v>
      </c>
      <c r="B13762" t="s">
        <v>2771</v>
      </c>
      <c r="C13762" t="s">
        <v>654</v>
      </c>
      <c r="D13762" t="s">
        <v>655</v>
      </c>
      <c r="G13762">
        <v>7.8241333961486799</v>
      </c>
      <c r="J13762">
        <f>AVERAGE(Table1_1[[#This Row],[2020]:[2024]])</f>
        <v>7.8241333961486799</v>
      </c>
      <c r="K13762" t="str">
        <f>IF(AVERAGE(Table1_1[[#This Row],[2020]:[2024]])&lt;=_xlfn.XLOOKUP(Table1_1[[#This Row],[Series Name]],Table4[Series Name],Table4[Global Average]),"Sotto la media","Sopra la media")</f>
        <v>Sotto la media</v>
      </c>
      <c r="L13762">
        <f>_xlfn.XLOOKUP(Table1_1[[#This Row],[Series Name]],Table4[Series Name],Table4[Global Average])</f>
        <v>66.987913670295313</v>
      </c>
    </row>
    <row r="13763" spans="1:12" x14ac:dyDescent="0.3">
      <c r="A13763" t="s">
        <v>2770</v>
      </c>
      <c r="B13763" t="s">
        <v>2771</v>
      </c>
      <c r="C13763" t="s">
        <v>656</v>
      </c>
      <c r="D13763" t="s">
        <v>657</v>
      </c>
      <c r="G13763">
        <v>14.779137611389199</v>
      </c>
      <c r="J13763">
        <f>AVERAGE(Table1_1[[#This Row],[2020]:[2024]])</f>
        <v>14.779137611389199</v>
      </c>
      <c r="K13763" t="str">
        <f>IF(AVERAGE(Table1_1[[#This Row],[2020]:[2024]])&lt;=_xlfn.XLOOKUP(Table1_1[[#This Row],[Series Name]],Table4[Series Name],Table4[Global Average]),"Sotto la media","Sopra la media")</f>
        <v>Sotto la media</v>
      </c>
      <c r="L13763">
        <f>_xlfn.XLOOKUP(Table1_1[[#This Row],[Series Name]],Table4[Series Name],Table4[Global Average])</f>
        <v>66.19247041848989</v>
      </c>
    </row>
    <row r="13764" spans="1:12" x14ac:dyDescent="0.3">
      <c r="A13764" t="s">
        <v>2770</v>
      </c>
      <c r="B13764" t="s">
        <v>2771</v>
      </c>
      <c r="C13764" t="s">
        <v>658</v>
      </c>
      <c r="D13764" t="s">
        <v>659</v>
      </c>
      <c r="G13764">
        <v>10.720383644104</v>
      </c>
      <c r="J13764">
        <f>AVERAGE(Table1_1[[#This Row],[2020]:[2024]])</f>
        <v>10.720383644104</v>
      </c>
      <c r="K13764" t="str">
        <f>IF(AVERAGE(Table1_1[[#This Row],[2020]:[2024]])&lt;=_xlfn.XLOOKUP(Table1_1[[#This Row],[Series Name]],Table4[Series Name],Table4[Global Average]),"Sotto la media","Sopra la media")</f>
        <v>Sotto la media</v>
      </c>
      <c r="L13764">
        <f>_xlfn.XLOOKUP(Table1_1[[#This Row],[Series Name]],Table4[Series Name],Table4[Global Average])</f>
        <v>66.413370251044256</v>
      </c>
    </row>
    <row r="13765" spans="1:12" x14ac:dyDescent="0.3">
      <c r="A13765" t="s">
        <v>2770</v>
      </c>
      <c r="B13765" t="s">
        <v>2771</v>
      </c>
      <c r="C13765" t="s">
        <v>660</v>
      </c>
      <c r="D13765" t="s">
        <v>661</v>
      </c>
      <c r="G13765">
        <v>0.80714339017867998</v>
      </c>
      <c r="J13765">
        <f>AVERAGE(Table1_1[[#This Row],[2020]:[2024]])</f>
        <v>0.80714339017867998</v>
      </c>
      <c r="K13765" t="str">
        <f>IF(AVERAGE(Table1_1[[#This Row],[2020]:[2024]])&lt;=_xlfn.XLOOKUP(Table1_1[[#This Row],[Series Name]],Table4[Series Name],Table4[Global Average]),"Sotto la media","Sopra la media")</f>
        <v>Sotto la media</v>
      </c>
      <c r="L13765">
        <f>_xlfn.XLOOKUP(Table1_1[[#This Row],[Series Name]],Table4[Series Name],Table4[Global Average])</f>
        <v>9.4873133376240695</v>
      </c>
    </row>
    <row r="13766" spans="1:12" x14ac:dyDescent="0.3">
      <c r="A13766" t="s">
        <v>2770</v>
      </c>
      <c r="B13766" t="s">
        <v>2771</v>
      </c>
      <c r="C13766" t="s">
        <v>662</v>
      </c>
      <c r="D13766" t="s">
        <v>663</v>
      </c>
      <c r="G13766">
        <v>2.6508097648620601</v>
      </c>
      <c r="J13766">
        <f>AVERAGE(Table1_1[[#This Row],[2020]:[2024]])</f>
        <v>2.6508097648620601</v>
      </c>
      <c r="K13766" t="str">
        <f>IF(AVERAGE(Table1_1[[#This Row],[2020]:[2024]])&lt;=_xlfn.XLOOKUP(Table1_1[[#This Row],[Series Name]],Table4[Series Name],Table4[Global Average]),"Sotto la media","Sopra la media")</f>
        <v>Sotto la media</v>
      </c>
      <c r="L13766">
        <f>_xlfn.XLOOKUP(Table1_1[[#This Row],[Series Name]],Table4[Series Name],Table4[Global Average])</f>
        <v>9.3941766967376115</v>
      </c>
    </row>
    <row r="13767" spans="1:12" x14ac:dyDescent="0.3">
      <c r="A13767" t="s">
        <v>2770</v>
      </c>
      <c r="B13767" t="s">
        <v>2771</v>
      </c>
      <c r="C13767" t="s">
        <v>664</v>
      </c>
      <c r="D13767" t="s">
        <v>665</v>
      </c>
      <c r="G13767">
        <v>1.57489550113678</v>
      </c>
      <c r="J13767">
        <f>AVERAGE(Table1_1[[#This Row],[2020]:[2024]])</f>
        <v>1.57489550113678</v>
      </c>
      <c r="K13767" t="str">
        <f>IF(AVERAGE(Table1_1[[#This Row],[2020]:[2024]])&lt;=_xlfn.XLOOKUP(Table1_1[[#This Row],[Series Name]],Table4[Series Name],Table4[Global Average]),"Sotto la media","Sopra la media")</f>
        <v>Sotto la media</v>
      </c>
      <c r="L13767">
        <f>_xlfn.XLOOKUP(Table1_1[[#This Row],[Series Name]],Table4[Series Name],Table4[Global Average])</f>
        <v>9.444597239295641</v>
      </c>
    </row>
    <row r="13768" spans="1:12" x14ac:dyDescent="0.3">
      <c r="A13768" t="s">
        <v>2770</v>
      </c>
      <c r="B13768" t="s">
        <v>2771</v>
      </c>
      <c r="C13768" t="s">
        <v>666</v>
      </c>
      <c r="D13768" t="s">
        <v>667</v>
      </c>
      <c r="G13768">
        <v>7.4985884130001096E-2</v>
      </c>
      <c r="J13768">
        <f>AVERAGE(Table1_1[[#This Row],[2020]:[2024]])</f>
        <v>7.4985884130001096E-2</v>
      </c>
      <c r="K13768" t="str">
        <f>IF(AVERAGE(Table1_1[[#This Row],[2020]:[2024]])&lt;=_xlfn.XLOOKUP(Table1_1[[#This Row],[Series Name]],Table4[Series Name],Table4[Global Average]),"Sotto la media","Sopra la media")</f>
        <v>Sotto la media</v>
      </c>
      <c r="L13768">
        <f>_xlfn.XLOOKUP(Table1_1[[#This Row],[Series Name]],Table4[Series Name],Table4[Global Average])</f>
        <v>0.83014551958897009</v>
      </c>
    </row>
    <row r="13769" spans="1:12" x14ac:dyDescent="0.3">
      <c r="A13769" t="s">
        <v>2770</v>
      </c>
      <c r="B13769" t="s">
        <v>2771</v>
      </c>
      <c r="C13769" t="s">
        <v>668</v>
      </c>
      <c r="D13769" t="s">
        <v>669</v>
      </c>
      <c r="G13769">
        <v>0.488053679466248</v>
      </c>
      <c r="J13769">
        <f>AVERAGE(Table1_1[[#This Row],[2020]:[2024]])</f>
        <v>0.488053679466248</v>
      </c>
      <c r="K13769" t="str">
        <f>IF(AVERAGE(Table1_1[[#This Row],[2020]:[2024]])&lt;=_xlfn.XLOOKUP(Table1_1[[#This Row],[Series Name]],Table4[Series Name],Table4[Global Average]),"Sotto la media","Sopra la media")</f>
        <v>Sotto la media</v>
      </c>
      <c r="L13769">
        <f>_xlfn.XLOOKUP(Table1_1[[#This Row],[Series Name]],Table4[Series Name],Table4[Global Average])</f>
        <v>1.1073816604912281</v>
      </c>
    </row>
    <row r="13770" spans="1:12" x14ac:dyDescent="0.3">
      <c r="A13770" t="s">
        <v>2770</v>
      </c>
      <c r="B13770" t="s">
        <v>2771</v>
      </c>
      <c r="C13770" t="s">
        <v>670</v>
      </c>
      <c r="D13770" t="s">
        <v>671</v>
      </c>
      <c r="G13770">
        <v>0.24699838459491699</v>
      </c>
      <c r="J13770">
        <f>AVERAGE(Table1_1[[#This Row],[2020]:[2024]])</f>
        <v>0.24699838459491699</v>
      </c>
      <c r="K13770" t="str">
        <f>IF(AVERAGE(Table1_1[[#This Row],[2020]:[2024]])&lt;=_xlfn.XLOOKUP(Table1_1[[#This Row],[Series Name]],Table4[Series Name],Table4[Global Average]),"Sotto la media","Sopra la media")</f>
        <v>Sotto la media</v>
      </c>
      <c r="L13770">
        <f>_xlfn.XLOOKUP(Table1_1[[#This Row],[Series Name]],Table4[Series Name],Table4[Global Average])</f>
        <v>0.96339090282304385</v>
      </c>
    </row>
    <row r="13771" spans="1:12" x14ac:dyDescent="0.3">
      <c r="A13771" t="s">
        <v>2770</v>
      </c>
      <c r="B13771" t="s">
        <v>2771</v>
      </c>
      <c r="C13771" t="s">
        <v>672</v>
      </c>
      <c r="D13771" t="s">
        <v>673</v>
      </c>
      <c r="E13771">
        <v>312.16460992021098</v>
      </c>
      <c r="F13771">
        <v>329.60012988893101</v>
      </c>
      <c r="G13771">
        <v>399.52177492817299</v>
      </c>
      <c r="J13771">
        <f>AVERAGE(Table1_1[[#This Row],[2020]:[2024]])</f>
        <v>347.09550491243834</v>
      </c>
      <c r="K13771" t="str">
        <f>IF(AVERAGE(Table1_1[[#This Row],[2020]:[2024]])&lt;=_xlfn.XLOOKUP(Table1_1[[#This Row],[Series Name]],Table4[Series Name],Table4[Global Average]),"Sotto la media","Sopra la media")</f>
        <v>Sotto la media</v>
      </c>
      <c r="L13771">
        <f>_xlfn.XLOOKUP(Table1_1[[#This Row],[Series Name]],Table4[Series Name],Table4[Global Average])</f>
        <v>5969.942608167079</v>
      </c>
    </row>
    <row r="13772" spans="1:12" x14ac:dyDescent="0.3">
      <c r="A13772" t="s">
        <v>2770</v>
      </c>
      <c r="B13772" t="s">
        <v>2771</v>
      </c>
      <c r="C13772" t="s">
        <v>674</v>
      </c>
      <c r="D13772" t="s">
        <v>675</v>
      </c>
      <c r="E13772">
        <v>15.8166781529979</v>
      </c>
      <c r="F13772">
        <v>15.987460815046999</v>
      </c>
      <c r="G13772">
        <v>13.021592263876</v>
      </c>
      <c r="J13772">
        <f>AVERAGE(Table1_1[[#This Row],[2020]:[2024]])</f>
        <v>14.941910410640299</v>
      </c>
      <c r="K13772" t="str">
        <f>IF(AVERAGE(Table1_1[[#This Row],[2020]:[2024]])&lt;=_xlfn.XLOOKUP(Table1_1[[#This Row],[Series Name]],Table4[Series Name],Table4[Global Average]),"Sotto la media","Sopra la media")</f>
        <v>Sopra la media</v>
      </c>
      <c r="L13772">
        <f>_xlfn.XLOOKUP(Table1_1[[#This Row],[Series Name]],Table4[Series Name],Table4[Global Average])</f>
        <v>10.886356240578317</v>
      </c>
    </row>
    <row r="13773" spans="1:12" x14ac:dyDescent="0.3">
      <c r="A13773" t="s">
        <v>2770</v>
      </c>
      <c r="B13773" t="s">
        <v>2771</v>
      </c>
      <c r="C13773" t="s">
        <v>676</v>
      </c>
      <c r="D13773" t="s">
        <v>677</v>
      </c>
      <c r="E13773">
        <v>2.5671950379048898</v>
      </c>
      <c r="F13773">
        <v>6.2695924764890298</v>
      </c>
      <c r="G13773">
        <v>7.8950854417803704</v>
      </c>
      <c r="J13773">
        <f>AVERAGE(Table1_1[[#This Row],[2020]:[2024]])</f>
        <v>5.5772909853914294</v>
      </c>
      <c r="K13773" t="str">
        <f>IF(AVERAGE(Table1_1[[#This Row],[2020]:[2024]])&lt;=_xlfn.XLOOKUP(Table1_1[[#This Row],[Series Name]],Table4[Series Name],Table4[Global Average]),"Sotto la media","Sopra la media")</f>
        <v>Sotto la media</v>
      </c>
      <c r="L13773">
        <f>_xlfn.XLOOKUP(Table1_1[[#This Row],[Series Name]],Table4[Series Name],Table4[Global Average])</f>
        <v>11.607206476624222</v>
      </c>
    </row>
    <row r="13774" spans="1:12" x14ac:dyDescent="0.3">
      <c r="A13774" t="s">
        <v>2770</v>
      </c>
      <c r="B13774" t="s">
        <v>2771</v>
      </c>
      <c r="C13774" t="s">
        <v>678</v>
      </c>
      <c r="D13774" t="s">
        <v>679</v>
      </c>
      <c r="E13774">
        <v>0</v>
      </c>
      <c r="F13774">
        <v>0</v>
      </c>
      <c r="J13774">
        <f>AVERAGE(Table1_1[[#This Row],[2020]:[2024]])</f>
        <v>0</v>
      </c>
      <c r="K13774" t="str">
        <f>IF(AVERAGE(Table1_1[[#This Row],[2020]:[2024]])&lt;=_xlfn.XLOOKUP(Table1_1[[#This Row],[Series Name]],Table4[Series Name],Table4[Global Average]),"Sotto la media","Sopra la media")</f>
        <v>Sotto la media</v>
      </c>
      <c r="L13774">
        <f>_xlfn.XLOOKUP(Table1_1[[#This Row],[Series Name]],Table4[Series Name],Table4[Global Average])</f>
        <v>26.50161358243745</v>
      </c>
    </row>
    <row r="13775" spans="1:12" x14ac:dyDescent="0.3">
      <c r="A13775" t="s">
        <v>2770</v>
      </c>
      <c r="B13775" t="s">
        <v>2771</v>
      </c>
      <c r="C13775" t="s">
        <v>680</v>
      </c>
      <c r="D13775" t="s">
        <v>681</v>
      </c>
      <c r="E13775">
        <v>0.89593383873190902</v>
      </c>
      <c r="F13775">
        <v>0.360501567398119</v>
      </c>
      <c r="G13775">
        <v>0.21194860246390301</v>
      </c>
      <c r="J13775">
        <f>AVERAGE(Table1_1[[#This Row],[2020]:[2024]])</f>
        <v>0.48946133619797699</v>
      </c>
      <c r="K13775" t="str">
        <f>IF(AVERAGE(Table1_1[[#This Row],[2020]:[2024]])&lt;=_xlfn.XLOOKUP(Table1_1[[#This Row],[Series Name]],Table4[Series Name],Table4[Global Average]),"Sotto la media","Sopra la media")</f>
        <v>Sotto la media</v>
      </c>
      <c r="L13775">
        <f>_xlfn.XLOOKUP(Table1_1[[#This Row],[Series Name]],Table4[Series Name],Table4[Global Average])</f>
        <v>28.749984584575255</v>
      </c>
    </row>
    <row r="13776" spans="1:12" x14ac:dyDescent="0.3">
      <c r="A13776" t="s">
        <v>2770</v>
      </c>
      <c r="B13776" t="s">
        <v>2771</v>
      </c>
      <c r="C13776" t="s">
        <v>682</v>
      </c>
      <c r="D13776" t="s">
        <v>683</v>
      </c>
      <c r="E13776">
        <v>0</v>
      </c>
      <c r="F13776">
        <v>0</v>
      </c>
      <c r="J13776">
        <f>AVERAGE(Table1_1[[#This Row],[2020]:[2024]])</f>
        <v>0</v>
      </c>
      <c r="K13776" t="str">
        <f>IF(AVERAGE(Table1_1[[#This Row],[2020]:[2024]])&lt;=_xlfn.XLOOKUP(Table1_1[[#This Row],[Series Name]],Table4[Series Name],Table4[Global Average]),"Sotto la media","Sopra la media")</f>
        <v>Sotto la media</v>
      </c>
      <c r="L13776">
        <f>_xlfn.XLOOKUP(Table1_1[[#This Row],[Series Name]],Table4[Series Name],Table4[Global Average])</f>
        <v>8.3534139021124165</v>
      </c>
    </row>
    <row r="13777" spans="1:12" x14ac:dyDescent="0.3">
      <c r="A13777" t="s">
        <v>2770</v>
      </c>
      <c r="B13777" t="s">
        <v>2771</v>
      </c>
      <c r="C13777" t="s">
        <v>684</v>
      </c>
      <c r="D13777" t="s">
        <v>685</v>
      </c>
      <c r="E13777">
        <v>83.442453480358395</v>
      </c>
      <c r="F13777">
        <v>76.285266457680294</v>
      </c>
      <c r="G13777">
        <v>76.937342694396605</v>
      </c>
      <c r="J13777">
        <f>AVERAGE(Table1_1[[#This Row],[2020]:[2024]])</f>
        <v>78.888354210811769</v>
      </c>
      <c r="K13777" t="str">
        <f>IF(AVERAGE(Table1_1[[#This Row],[2020]:[2024]])&lt;=_xlfn.XLOOKUP(Table1_1[[#This Row],[Series Name]],Table4[Series Name],Table4[Global Average]),"Sotto la media","Sopra la media")</f>
        <v>Sopra la media</v>
      </c>
      <c r="L13777">
        <f>_xlfn.XLOOKUP(Table1_1[[#This Row],[Series Name]],Table4[Series Name],Table4[Global Average])</f>
        <v>12.839001201923185</v>
      </c>
    </row>
    <row r="13778" spans="1:12" x14ac:dyDescent="0.3">
      <c r="A13778" t="s">
        <v>2770</v>
      </c>
      <c r="B13778" t="s">
        <v>2771</v>
      </c>
      <c r="C13778" t="s">
        <v>686</v>
      </c>
      <c r="D13778" t="s">
        <v>687</v>
      </c>
      <c r="E13778">
        <v>86.905582356995197</v>
      </c>
      <c r="F13778">
        <v>82.915360501567406</v>
      </c>
      <c r="G13778">
        <v>85.044376738640906</v>
      </c>
      <c r="J13778">
        <f>AVERAGE(Table1_1[[#This Row],[2020]:[2024]])</f>
        <v>84.95510653240116</v>
      </c>
      <c r="K13778" t="str">
        <f>IF(AVERAGE(Table1_1[[#This Row],[2020]:[2024]])&lt;=_xlfn.XLOOKUP(Table1_1[[#This Row],[Series Name]],Table4[Series Name],Table4[Global Average]),"Sotto la media","Sopra la media")</f>
        <v>Sopra la media</v>
      </c>
      <c r="L13778">
        <f>_xlfn.XLOOKUP(Table1_1[[#This Row],[Series Name]],Table4[Series Name],Table4[Global Average])</f>
        <v>49.056234171866755</v>
      </c>
    </row>
    <row r="13779" spans="1:12" x14ac:dyDescent="0.3">
      <c r="A13779" t="s">
        <v>2770</v>
      </c>
      <c r="B13779" t="s">
        <v>2771</v>
      </c>
      <c r="C13779" t="s">
        <v>688</v>
      </c>
      <c r="D13779" t="s">
        <v>689</v>
      </c>
      <c r="E13779">
        <v>9.2338042729152292</v>
      </c>
      <c r="F13779">
        <v>13.291536050156701</v>
      </c>
      <c r="J13779">
        <f>AVERAGE(Table1_1[[#This Row],[2020]:[2024]])</f>
        <v>11.262670161535965</v>
      </c>
      <c r="K13779" t="str">
        <f>IF(AVERAGE(Table1_1[[#This Row],[2020]:[2024]])&lt;=_xlfn.XLOOKUP(Table1_1[[#This Row],[Series Name]],Table4[Series Name],Table4[Global Average]),"Sotto la media","Sopra la media")</f>
        <v>Sotto la media</v>
      </c>
      <c r="L13779">
        <f>_xlfn.XLOOKUP(Table1_1[[#This Row],[Series Name]],Table4[Series Name],Table4[Global Average])</f>
        <v>13.308357992301339</v>
      </c>
    </row>
    <row r="13780" spans="1:12" x14ac:dyDescent="0.3">
      <c r="A13780" t="s">
        <v>2770</v>
      </c>
      <c r="B13780" t="s">
        <v>2771</v>
      </c>
      <c r="C13780" t="s">
        <v>690</v>
      </c>
      <c r="D13780" t="s">
        <v>691</v>
      </c>
      <c r="E13780">
        <v>535930000</v>
      </c>
      <c r="F13780">
        <v>848000000</v>
      </c>
      <c r="J13780">
        <f>AVERAGE(Table1_1[[#This Row],[2020]:[2024]])</f>
        <v>691965000</v>
      </c>
      <c r="K13780" t="str">
        <f>IF(AVERAGE(Table1_1[[#This Row],[2020]:[2024]])&lt;=_xlfn.XLOOKUP(Table1_1[[#This Row],[Series Name]],Table4[Series Name],Table4[Global Average]),"Sotto la media","Sopra la media")</f>
        <v>Sotto la media</v>
      </c>
      <c r="L13780">
        <f>_xlfn.XLOOKUP(Table1_1[[#This Row],[Series Name]],Table4[Series Name],Table4[Global Average])</f>
        <v>110875061388.88889</v>
      </c>
    </row>
    <row r="13781" spans="1:12" x14ac:dyDescent="0.3">
      <c r="A13781" t="s">
        <v>2770</v>
      </c>
      <c r="B13781" t="s">
        <v>2771</v>
      </c>
      <c r="C13781" t="s">
        <v>692</v>
      </c>
      <c r="D13781" t="s">
        <v>693</v>
      </c>
      <c r="E13781">
        <v>0.57371302364963195</v>
      </c>
      <c r="F13781">
        <v>0.57561892005524595</v>
      </c>
      <c r="G13781">
        <v>0.57440791339391895</v>
      </c>
      <c r="H13781">
        <v>0.59835543099911104</v>
      </c>
      <c r="J13781">
        <f>AVERAGE(Table1_1[[#This Row],[2020]:[2024]])</f>
        <v>0.58052382202447705</v>
      </c>
      <c r="K13781" t="str">
        <f>IF(AVERAGE(Table1_1[[#This Row],[2020]:[2024]])&lt;=_xlfn.XLOOKUP(Table1_1[[#This Row],[Series Name]],Table4[Series Name],Table4[Global Average]),"Sotto la media","Sopra la media")</f>
        <v>Sotto la media</v>
      </c>
      <c r="L13781">
        <f>_xlfn.XLOOKUP(Table1_1[[#This Row],[Series Name]],Table4[Series Name],Table4[Global Average])</f>
        <v>2.6134349260836136</v>
      </c>
    </row>
    <row r="13782" spans="1:12" x14ac:dyDescent="0.3">
      <c r="A13782" t="s">
        <v>2770</v>
      </c>
      <c r="B13782" t="s">
        <v>2771</v>
      </c>
      <c r="C13782" t="s">
        <v>694</v>
      </c>
      <c r="D13782" t="s">
        <v>695</v>
      </c>
      <c r="E13782">
        <v>2.2882286295877599</v>
      </c>
      <c r="F13782">
        <v>2.0806462910644701</v>
      </c>
      <c r="G13782">
        <v>1.76646697614203</v>
      </c>
      <c r="H13782">
        <v>1.7024205688643399</v>
      </c>
      <c r="J13782">
        <f>AVERAGE(Table1_1[[#This Row],[2020]:[2024]])</f>
        <v>1.9594406164146498</v>
      </c>
      <c r="K13782" t="str">
        <f>IF(AVERAGE(Table1_1[[#This Row],[2020]:[2024]])&lt;=_xlfn.XLOOKUP(Table1_1[[#This Row],[Series Name]],Table4[Series Name],Table4[Global Average]),"Sotto la media","Sopra la media")</f>
        <v>Sotto la media</v>
      </c>
      <c r="L13782">
        <f>_xlfn.XLOOKUP(Table1_1[[#This Row],[Series Name]],Table4[Series Name],Table4[Global Average])</f>
        <v>5.0352920022820262</v>
      </c>
    </row>
    <row r="13783" spans="1:12" x14ac:dyDescent="0.3">
      <c r="A13783" t="s">
        <v>2770</v>
      </c>
      <c r="B13783" t="s">
        <v>2771</v>
      </c>
      <c r="C13783" t="s">
        <v>696</v>
      </c>
      <c r="D13783" t="s">
        <v>697</v>
      </c>
      <c r="E13783">
        <v>1.6581348627331101</v>
      </c>
      <c r="F13783">
        <v>1.52696767185397</v>
      </c>
      <c r="G13783">
        <v>1.3308206407176</v>
      </c>
      <c r="H13783">
        <v>1.2990267487359499</v>
      </c>
      <c r="J13783">
        <f>AVERAGE(Table1_1[[#This Row],[2020]:[2024]])</f>
        <v>1.4537374810101575</v>
      </c>
      <c r="K13783" t="str">
        <f>IF(AVERAGE(Table1_1[[#This Row],[2020]:[2024]])&lt;=_xlfn.XLOOKUP(Table1_1[[#This Row],[Series Name]],Table4[Series Name],Table4[Global Average]),"Sotto la media","Sopra la media")</f>
        <v>Sotto la media</v>
      </c>
      <c r="L13783">
        <f>_xlfn.XLOOKUP(Table1_1[[#This Row],[Series Name]],Table4[Series Name],Table4[Global Average])</f>
        <v>3.9811043912879844</v>
      </c>
    </row>
    <row r="13784" spans="1:12" x14ac:dyDescent="0.3">
      <c r="A13784" t="s">
        <v>2770</v>
      </c>
      <c r="B13784" t="s">
        <v>2771</v>
      </c>
      <c r="C13784" t="s">
        <v>698</v>
      </c>
      <c r="D13784" t="s">
        <v>699</v>
      </c>
      <c r="E13784">
        <v>23.087444233201602</v>
      </c>
      <c r="F13784">
        <v>22.662329484182301</v>
      </c>
      <c r="G13784">
        <v>21.9636274432434</v>
      </c>
      <c r="H13784">
        <v>21.638484545625499</v>
      </c>
      <c r="J13784">
        <f>AVERAGE(Table1_1[[#This Row],[2020]:[2024]])</f>
        <v>22.3379714265632</v>
      </c>
      <c r="K13784" t="str">
        <f>IF(AVERAGE(Table1_1[[#This Row],[2020]:[2024]])&lt;=_xlfn.XLOOKUP(Table1_1[[#This Row],[Series Name]],Table4[Series Name],Table4[Global Average]),"Sotto la media","Sopra la media")</f>
        <v>Sopra la media</v>
      </c>
      <c r="L13784">
        <f>_xlfn.XLOOKUP(Table1_1[[#This Row],[Series Name]],Table4[Series Name],Table4[Global Average])</f>
        <v>10.100144556544436</v>
      </c>
    </row>
    <row r="13785" spans="1:12" x14ac:dyDescent="0.3">
      <c r="A13785" t="s">
        <v>2770</v>
      </c>
      <c r="B13785" t="s">
        <v>2771</v>
      </c>
      <c r="C13785" t="s">
        <v>700</v>
      </c>
      <c r="D13785" t="s">
        <v>701</v>
      </c>
      <c r="E13785">
        <v>17.768415936062201</v>
      </c>
      <c r="F13785">
        <v>17.591012620716299</v>
      </c>
      <c r="G13785">
        <v>16.789944869536701</v>
      </c>
      <c r="H13785">
        <v>16.523209740838801</v>
      </c>
      <c r="J13785">
        <f>AVERAGE(Table1_1[[#This Row],[2020]:[2024]])</f>
        <v>17.168145791788497</v>
      </c>
      <c r="K13785" t="str">
        <f>IF(AVERAGE(Table1_1[[#This Row],[2020]:[2024]])&lt;=_xlfn.XLOOKUP(Table1_1[[#This Row],[Series Name]],Table4[Series Name],Table4[Global Average]),"Sotto la media","Sopra la media")</f>
        <v>Sopra la media</v>
      </c>
      <c r="L13785">
        <f>_xlfn.XLOOKUP(Table1_1[[#This Row],[Series Name]],Table4[Series Name],Table4[Global Average])</f>
        <v>8.1001874560242424</v>
      </c>
    </row>
    <row r="13786" spans="1:12" x14ac:dyDescent="0.3">
      <c r="A13786" t="s">
        <v>2770</v>
      </c>
      <c r="B13786" t="s">
        <v>2771</v>
      </c>
      <c r="C13786" t="s">
        <v>702</v>
      </c>
      <c r="D13786" t="s">
        <v>703</v>
      </c>
      <c r="E13786">
        <v>26.178018818626501</v>
      </c>
      <c r="F13786">
        <v>25.613797504805898</v>
      </c>
      <c r="G13786">
        <v>24.9433744002541</v>
      </c>
      <c r="H13786">
        <v>24.583474860306001</v>
      </c>
      <c r="J13786">
        <f>AVERAGE(Table1_1[[#This Row],[2020]:[2024]])</f>
        <v>25.329666395998125</v>
      </c>
      <c r="K13786" t="str">
        <f>IF(AVERAGE(Table1_1[[#This Row],[2020]:[2024]])&lt;=_xlfn.XLOOKUP(Table1_1[[#This Row],[Series Name]],Table4[Series Name],Table4[Global Average]),"Sotto la media","Sopra la media")</f>
        <v>Sopra la media</v>
      </c>
      <c r="L13786">
        <f>_xlfn.XLOOKUP(Table1_1[[#This Row],[Series Name]],Table4[Series Name],Table4[Global Average])</f>
        <v>11.549078585091561</v>
      </c>
    </row>
    <row r="13787" spans="1:12" x14ac:dyDescent="0.3">
      <c r="A13787" t="s">
        <v>2770</v>
      </c>
      <c r="B13787" t="s">
        <v>2771</v>
      </c>
      <c r="C13787" t="s">
        <v>704</v>
      </c>
      <c r="D13787" t="s">
        <v>705</v>
      </c>
      <c r="E13787">
        <v>21.740088749420199</v>
      </c>
      <c r="F13787">
        <v>22.168571563511001</v>
      </c>
      <c r="G13787">
        <v>22.258532870221998</v>
      </c>
      <c r="H13787">
        <v>22.281848255412999</v>
      </c>
      <c r="J13787">
        <f>AVERAGE(Table1_1[[#This Row],[2020]:[2024]])</f>
        <v>22.112260359641549</v>
      </c>
      <c r="K13787" t="str">
        <f>IF(AVERAGE(Table1_1[[#This Row],[2020]:[2024]])&lt;=_xlfn.XLOOKUP(Table1_1[[#This Row],[Series Name]],Table4[Series Name],Table4[Global Average]),"Sotto la media","Sopra la media")</f>
        <v>Sopra la media</v>
      </c>
      <c r="L13787">
        <f>_xlfn.XLOOKUP(Table1_1[[#This Row],[Series Name]],Table4[Series Name],Table4[Global Average])</f>
        <v>21.633098167730612</v>
      </c>
    </row>
    <row r="13788" spans="1:12" x14ac:dyDescent="0.3">
      <c r="A13788" t="s">
        <v>2770</v>
      </c>
      <c r="B13788" t="s">
        <v>2771</v>
      </c>
      <c r="C13788" t="s">
        <v>706</v>
      </c>
      <c r="D13788" t="s">
        <v>707</v>
      </c>
      <c r="E13788">
        <v>11.267398988428299</v>
      </c>
      <c r="F13788">
        <v>11.261611604597199</v>
      </c>
      <c r="G13788">
        <v>11.060591475201701</v>
      </c>
      <c r="H13788">
        <v>11.0807794972421</v>
      </c>
      <c r="J13788">
        <f>AVERAGE(Table1_1[[#This Row],[2020]:[2024]])</f>
        <v>11.167595391367323</v>
      </c>
      <c r="K13788" t="str">
        <f>IF(AVERAGE(Table1_1[[#This Row],[2020]:[2024]])&lt;=_xlfn.XLOOKUP(Table1_1[[#This Row],[Series Name]],Table4[Series Name],Table4[Global Average]),"Sotto la media","Sopra la media")</f>
        <v>Sopra la media</v>
      </c>
      <c r="L13788">
        <f>_xlfn.XLOOKUP(Table1_1[[#This Row],[Series Name]],Table4[Series Name],Table4[Global Average])</f>
        <v>10.673962837342014</v>
      </c>
    </row>
    <row r="13789" spans="1:12" x14ac:dyDescent="0.3">
      <c r="A13789" t="s">
        <v>2770</v>
      </c>
      <c r="B13789" t="s">
        <v>2771</v>
      </c>
      <c r="C13789" t="s">
        <v>708</v>
      </c>
      <c r="D13789" t="s">
        <v>709</v>
      </c>
      <c r="E13789">
        <v>27.825152976991099</v>
      </c>
      <c r="F13789">
        <v>28.516347957380901</v>
      </c>
      <c r="G13789">
        <v>28.707845470101901</v>
      </c>
      <c r="H13789">
        <v>28.7305807802061</v>
      </c>
      <c r="J13789">
        <f>AVERAGE(Table1_1[[#This Row],[2020]:[2024]])</f>
        <v>28.444981796170001</v>
      </c>
      <c r="K13789" t="str">
        <f>IF(AVERAGE(Table1_1[[#This Row],[2020]:[2024]])&lt;=_xlfn.XLOOKUP(Table1_1[[#This Row],[Series Name]],Table4[Series Name],Table4[Global Average]),"Sotto la media","Sopra la media")</f>
        <v>Sotto la media</v>
      </c>
      <c r="L13789">
        <f>_xlfn.XLOOKUP(Table1_1[[#This Row],[Series Name]],Table4[Series Name],Table4[Global Average])</f>
        <v>29.408079918098856</v>
      </c>
    </row>
    <row r="13790" spans="1:12" x14ac:dyDescent="0.3">
      <c r="A13790" t="s">
        <v>2770</v>
      </c>
      <c r="B13790" t="s">
        <v>2771</v>
      </c>
      <c r="C13790" t="s">
        <v>710</v>
      </c>
      <c r="D13790" t="s">
        <v>711</v>
      </c>
      <c r="E13790">
        <v>55.172467017378203</v>
      </c>
      <c r="F13790">
        <v>55.169098952306697</v>
      </c>
      <c r="G13790">
        <v>55.777839686534598</v>
      </c>
      <c r="H13790">
        <v>56.079648759187599</v>
      </c>
      <c r="J13790">
        <f>AVERAGE(Table1_1[[#This Row],[2020]:[2024]])</f>
        <v>55.549763603851773</v>
      </c>
      <c r="K13790" t="str">
        <f>IF(AVERAGE(Table1_1[[#This Row],[2020]:[2024]])&lt;=_xlfn.XLOOKUP(Table1_1[[#This Row],[Series Name]],Table4[Series Name],Table4[Global Average]),"Sotto la media","Sopra la media")</f>
        <v>Sotto la media</v>
      </c>
      <c r="L13790">
        <f>_xlfn.XLOOKUP(Table1_1[[#This Row],[Series Name]],Table4[Series Name],Table4[Global Average])</f>
        <v>68.266793433816332</v>
      </c>
    </row>
    <row r="13791" spans="1:12" x14ac:dyDescent="0.3">
      <c r="A13791" t="s">
        <v>2770</v>
      </c>
      <c r="B13791" t="s">
        <v>2771</v>
      </c>
      <c r="C13791" t="s">
        <v>712</v>
      </c>
      <c r="D13791" t="s">
        <v>713</v>
      </c>
      <c r="E13791">
        <v>70.964129076190403</v>
      </c>
      <c r="F13791">
        <v>71.147322283475603</v>
      </c>
      <c r="G13791">
        <v>72.149463655261599</v>
      </c>
      <c r="H13791">
        <v>72.396010761919001</v>
      </c>
      <c r="J13791">
        <f>AVERAGE(Table1_1[[#This Row],[2020]:[2024]])</f>
        <v>71.664231444211651</v>
      </c>
      <c r="K13791" t="str">
        <f>IF(AVERAGE(Table1_1[[#This Row],[2020]:[2024]])&lt;=_xlfn.XLOOKUP(Table1_1[[#This Row],[Series Name]],Table4[Series Name],Table4[Global Average]),"Sotto la media","Sopra la media")</f>
        <v>Sotto la media</v>
      </c>
      <c r="L13791">
        <f>_xlfn.XLOOKUP(Table1_1[[#This Row],[Series Name]],Table4[Series Name],Table4[Global Average])</f>
        <v>81.225780574655914</v>
      </c>
    </row>
    <row r="13792" spans="1:12" x14ac:dyDescent="0.3">
      <c r="A13792" t="s">
        <v>2770</v>
      </c>
      <c r="B13792" t="s">
        <v>2771</v>
      </c>
      <c r="C13792" t="s">
        <v>714</v>
      </c>
      <c r="D13792" t="s">
        <v>715</v>
      </c>
      <c r="E13792">
        <v>45.996860742293897</v>
      </c>
      <c r="F13792">
        <v>45.869823406259002</v>
      </c>
      <c r="G13792">
        <v>46.348810098206997</v>
      </c>
      <c r="H13792">
        <v>46.685915303479803</v>
      </c>
      <c r="J13792">
        <f>AVERAGE(Table1_1[[#This Row],[2020]:[2024]])</f>
        <v>46.225352387559923</v>
      </c>
      <c r="K13792" t="str">
        <f>IF(AVERAGE(Table1_1[[#This Row],[2020]:[2024]])&lt;=_xlfn.XLOOKUP(Table1_1[[#This Row],[Series Name]],Table4[Series Name],Table4[Global Average]),"Sotto la media","Sopra la media")</f>
        <v>Sotto la media</v>
      </c>
      <c r="L13792">
        <f>_xlfn.XLOOKUP(Table1_1[[#This Row],[Series Name]],Table4[Series Name],Table4[Global Average])</f>
        <v>59.042830354929599</v>
      </c>
    </row>
    <row r="13793" spans="1:12" x14ac:dyDescent="0.3">
      <c r="A13793" t="s">
        <v>2770</v>
      </c>
      <c r="B13793" t="s">
        <v>2771</v>
      </c>
      <c r="C13793" t="s">
        <v>716</v>
      </c>
      <c r="D13793" t="s">
        <v>717</v>
      </c>
      <c r="E13793">
        <v>35.567999999999998</v>
      </c>
      <c r="F13793">
        <v>36.049999999999997</v>
      </c>
      <c r="G13793">
        <v>35.89</v>
      </c>
      <c r="H13793">
        <v>35.863999999999997</v>
      </c>
      <c r="I13793">
        <v>35.884</v>
      </c>
      <c r="J13793">
        <f>AVERAGE(Table1_1[[#This Row],[2020]:[2024]])</f>
        <v>35.851199999999992</v>
      </c>
      <c r="K13793" t="str">
        <f>IF(AVERAGE(Table1_1[[#This Row],[2020]:[2024]])&lt;=_xlfn.XLOOKUP(Table1_1[[#This Row],[Series Name]],Table4[Series Name],Table4[Global Average]),"Sotto la media","Sopra la media")</f>
        <v>Sotto la media</v>
      </c>
      <c r="L13793">
        <f>_xlfn.XLOOKUP(Table1_1[[#This Row],[Series Name]],Table4[Series Name],Table4[Global Average])</f>
        <v>47.66224444444444</v>
      </c>
    </row>
    <row r="13794" spans="1:12" x14ac:dyDescent="0.3">
      <c r="A13794" t="s">
        <v>2770</v>
      </c>
      <c r="B13794" t="s">
        <v>2771</v>
      </c>
      <c r="C13794" t="s">
        <v>718</v>
      </c>
      <c r="D13794" t="s">
        <v>719</v>
      </c>
      <c r="G13794">
        <v>37.886000000000003</v>
      </c>
      <c r="J13794">
        <f>AVERAGE(Table1_1[[#This Row],[2020]:[2024]])</f>
        <v>37.886000000000003</v>
      </c>
      <c r="K13794" t="str">
        <f>IF(AVERAGE(Table1_1[[#This Row],[2020]:[2024]])&lt;=_xlfn.XLOOKUP(Table1_1[[#This Row],[Series Name]],Table4[Series Name],Table4[Global Average]),"Sotto la media","Sopra la media")</f>
        <v>Sotto la media</v>
      </c>
      <c r="L13794">
        <f>_xlfn.XLOOKUP(Table1_1[[#This Row],[Series Name]],Table4[Series Name],Table4[Global Average])</f>
        <v>48.887436616161615</v>
      </c>
    </row>
    <row r="13795" spans="1:12" x14ac:dyDescent="0.3">
      <c r="A13795" t="s">
        <v>2770</v>
      </c>
      <c r="B13795" t="s">
        <v>2771</v>
      </c>
      <c r="C13795" t="s">
        <v>720</v>
      </c>
      <c r="D13795" t="s">
        <v>721</v>
      </c>
      <c r="E13795">
        <v>61.499000000000002</v>
      </c>
      <c r="F13795">
        <v>61.917999999999999</v>
      </c>
      <c r="G13795">
        <v>61.975000000000001</v>
      </c>
      <c r="H13795">
        <v>61.795000000000002</v>
      </c>
      <c r="I13795">
        <v>61.774000000000001</v>
      </c>
      <c r="J13795">
        <f>AVERAGE(Table1_1[[#This Row],[2020]:[2024]])</f>
        <v>61.792200000000001</v>
      </c>
      <c r="K13795" t="str">
        <f>IF(AVERAGE(Table1_1[[#This Row],[2020]:[2024]])&lt;=_xlfn.XLOOKUP(Table1_1[[#This Row],[Series Name]],Table4[Series Name],Table4[Global Average]),"Sotto la media","Sopra la media")</f>
        <v>Sotto la media</v>
      </c>
      <c r="L13795">
        <f>_xlfn.XLOOKUP(Table1_1[[#This Row],[Series Name]],Table4[Series Name],Table4[Global Average])</f>
        <v>64.446788888888904</v>
      </c>
    </row>
    <row r="13796" spans="1:12" x14ac:dyDescent="0.3">
      <c r="A13796" t="s">
        <v>2770</v>
      </c>
      <c r="B13796" t="s">
        <v>2771</v>
      </c>
      <c r="C13796" t="s">
        <v>722</v>
      </c>
      <c r="D13796" t="s">
        <v>723</v>
      </c>
      <c r="G13796">
        <v>67.004000000000005</v>
      </c>
      <c r="J13796">
        <f>AVERAGE(Table1_1[[#This Row],[2020]:[2024]])</f>
        <v>67.004000000000005</v>
      </c>
      <c r="K13796" t="str">
        <f>IF(AVERAGE(Table1_1[[#This Row],[2020]:[2024]])&lt;=_xlfn.XLOOKUP(Table1_1[[#This Row],[Series Name]],Table4[Series Name],Table4[Global Average]),"Sotto la media","Sopra la media")</f>
        <v>Sopra la media</v>
      </c>
      <c r="L13796">
        <f>_xlfn.XLOOKUP(Table1_1[[#This Row],[Series Name]],Table4[Series Name],Table4[Global Average])</f>
        <v>64.590356313131309</v>
      </c>
    </row>
    <row r="13797" spans="1:12" x14ac:dyDescent="0.3">
      <c r="A13797" t="s">
        <v>2770</v>
      </c>
      <c r="B13797" t="s">
        <v>2771</v>
      </c>
      <c r="C13797" t="s">
        <v>724</v>
      </c>
      <c r="D13797" t="s">
        <v>725</v>
      </c>
      <c r="E13797">
        <v>48.503999999999998</v>
      </c>
      <c r="F13797">
        <v>48.987000000000002</v>
      </c>
      <c r="G13797">
        <v>48.968000000000004</v>
      </c>
      <c r="H13797">
        <v>48.881999999999998</v>
      </c>
      <c r="I13797">
        <v>48.881999999999998</v>
      </c>
      <c r="J13797">
        <f>AVERAGE(Table1_1[[#This Row],[2020]:[2024]])</f>
        <v>48.8446</v>
      </c>
      <c r="K13797" t="str">
        <f>IF(AVERAGE(Table1_1[[#This Row],[2020]:[2024]])&lt;=_xlfn.XLOOKUP(Table1_1[[#This Row],[Series Name]],Table4[Series Name],Table4[Global Average]),"Sotto la media","Sopra la media")</f>
        <v>Sotto la media</v>
      </c>
      <c r="L13797">
        <f>_xlfn.XLOOKUP(Table1_1[[#This Row],[Series Name]],Table4[Series Name],Table4[Global Average])</f>
        <v>56.344766666666672</v>
      </c>
    </row>
    <row r="13798" spans="1:12" x14ac:dyDescent="0.3">
      <c r="A13798" t="s">
        <v>2770</v>
      </c>
      <c r="B13798" t="s">
        <v>2771</v>
      </c>
      <c r="C13798" t="s">
        <v>726</v>
      </c>
      <c r="D13798" t="s">
        <v>727</v>
      </c>
      <c r="G13798">
        <v>50.472000000000001</v>
      </c>
      <c r="J13798">
        <f>AVERAGE(Table1_1[[#This Row],[2020]:[2024]])</f>
        <v>50.472000000000001</v>
      </c>
      <c r="K13798" t="str">
        <f>IF(AVERAGE(Table1_1[[#This Row],[2020]:[2024]])&lt;=_xlfn.XLOOKUP(Table1_1[[#This Row],[Series Name]],Table4[Series Name],Table4[Global Average]),"Sotto la media","Sopra la media")</f>
        <v>Sotto la media</v>
      </c>
      <c r="L13798">
        <f>_xlfn.XLOOKUP(Table1_1[[#This Row],[Series Name]],Table4[Series Name],Table4[Global Average])</f>
        <v>56.487934090909086</v>
      </c>
    </row>
    <row r="13799" spans="1:12" x14ac:dyDescent="0.3">
      <c r="A13799" t="s">
        <v>2770</v>
      </c>
      <c r="B13799" t="s">
        <v>2771</v>
      </c>
      <c r="C13799" t="s">
        <v>728</v>
      </c>
      <c r="D13799" t="s">
        <v>729</v>
      </c>
      <c r="E13799">
        <v>17.515999999999998</v>
      </c>
      <c r="F13799">
        <v>17.901</v>
      </c>
      <c r="G13799">
        <v>17.893999999999998</v>
      </c>
      <c r="H13799">
        <v>17.722999999999999</v>
      </c>
      <c r="I13799">
        <v>17.456</v>
      </c>
      <c r="J13799">
        <f>AVERAGE(Table1_1[[#This Row],[2020]:[2024]])</f>
        <v>17.698</v>
      </c>
      <c r="K13799" t="str">
        <f>IF(AVERAGE(Table1_1[[#This Row],[2020]:[2024]])&lt;=_xlfn.XLOOKUP(Table1_1[[#This Row],[Series Name]],Table4[Series Name],Table4[Global Average]),"Sotto la media","Sopra la media")</f>
        <v>Sotto la media</v>
      </c>
      <c r="L13799">
        <f>_xlfn.XLOOKUP(Table1_1[[#This Row],[Series Name]],Table4[Series Name],Table4[Global Average])</f>
        <v>28.875755555555561</v>
      </c>
    </row>
    <row r="13800" spans="1:12" x14ac:dyDescent="0.3">
      <c r="A13800" t="s">
        <v>2770</v>
      </c>
      <c r="B13800" t="s">
        <v>2771</v>
      </c>
      <c r="C13800" t="s">
        <v>730</v>
      </c>
      <c r="D13800" t="s">
        <v>731</v>
      </c>
      <c r="G13800">
        <v>18.204000000000001</v>
      </c>
      <c r="J13800">
        <f>AVERAGE(Table1_1[[#This Row],[2020]:[2024]])</f>
        <v>18.204000000000001</v>
      </c>
      <c r="K13800" t="str">
        <f>IF(AVERAGE(Table1_1[[#This Row],[2020]:[2024]])&lt;=_xlfn.XLOOKUP(Table1_1[[#This Row],[Series Name]],Table4[Series Name],Table4[Global Average]),"Sotto la media","Sopra la media")</f>
        <v>Sotto la media</v>
      </c>
      <c r="L13800">
        <f>_xlfn.XLOOKUP(Table1_1[[#This Row],[Series Name]],Table4[Series Name],Table4[Global Average])</f>
        <v>32.226500505050502</v>
      </c>
    </row>
    <row r="13801" spans="1:12" x14ac:dyDescent="0.3">
      <c r="A13801" t="s">
        <v>2770</v>
      </c>
      <c r="B13801" t="s">
        <v>2771</v>
      </c>
      <c r="C13801" t="s">
        <v>732</v>
      </c>
      <c r="D13801" t="s">
        <v>733</v>
      </c>
      <c r="E13801">
        <v>38.991999999999997</v>
      </c>
      <c r="F13801">
        <v>38.884999999999998</v>
      </c>
      <c r="G13801">
        <v>38.823</v>
      </c>
      <c r="H13801">
        <v>38.503999999999998</v>
      </c>
      <c r="I13801">
        <v>38.460999999999999</v>
      </c>
      <c r="J13801">
        <f>AVERAGE(Table1_1[[#This Row],[2020]:[2024]])</f>
        <v>38.73299999999999</v>
      </c>
      <c r="K13801" t="str">
        <f>IF(AVERAGE(Table1_1[[#This Row],[2020]:[2024]])&lt;=_xlfn.XLOOKUP(Table1_1[[#This Row],[Series Name]],Table4[Series Name],Table4[Global Average]),"Sotto la media","Sopra la media")</f>
        <v>Sopra la media</v>
      </c>
      <c r="L13801">
        <f>_xlfn.XLOOKUP(Table1_1[[#This Row],[Series Name]],Table4[Series Name],Table4[Global Average])</f>
        <v>38.251722222222227</v>
      </c>
    </row>
    <row r="13802" spans="1:12" x14ac:dyDescent="0.3">
      <c r="A13802" t="s">
        <v>2770</v>
      </c>
      <c r="B13802" t="s">
        <v>2771</v>
      </c>
      <c r="C13802" t="s">
        <v>734</v>
      </c>
      <c r="D13802" t="s">
        <v>735</v>
      </c>
      <c r="G13802">
        <v>45.107999999999997</v>
      </c>
      <c r="J13802">
        <f>AVERAGE(Table1_1[[#This Row],[2020]:[2024]])</f>
        <v>45.107999999999997</v>
      </c>
      <c r="K13802" t="str">
        <f>IF(AVERAGE(Table1_1[[#This Row],[2020]:[2024]])&lt;=_xlfn.XLOOKUP(Table1_1[[#This Row],[Series Name]],Table4[Series Name],Table4[Global Average]),"Sotto la media","Sopra la media")</f>
        <v>Sopra la media</v>
      </c>
      <c r="L13802">
        <f>_xlfn.XLOOKUP(Table1_1[[#This Row],[Series Name]],Table4[Series Name],Table4[Global Average])</f>
        <v>40.656904292929291</v>
      </c>
    </row>
    <row r="13803" spans="1:12" x14ac:dyDescent="0.3">
      <c r="A13803" t="s">
        <v>2770</v>
      </c>
      <c r="B13803" t="s">
        <v>2771</v>
      </c>
      <c r="C13803" t="s">
        <v>736</v>
      </c>
      <c r="D13803" t="s">
        <v>737</v>
      </c>
      <c r="E13803">
        <v>28.369</v>
      </c>
      <c r="F13803">
        <v>28.536999999999999</v>
      </c>
      <c r="G13803">
        <v>28.54</v>
      </c>
      <c r="H13803">
        <v>28.329000000000001</v>
      </c>
      <c r="I13803">
        <v>28.204999999999998</v>
      </c>
      <c r="J13803">
        <f>AVERAGE(Table1_1[[#This Row],[2020]:[2024]])</f>
        <v>28.396000000000004</v>
      </c>
      <c r="K13803" t="str">
        <f>IF(AVERAGE(Table1_1[[#This Row],[2020]:[2024]])&lt;=_xlfn.XLOOKUP(Table1_1[[#This Row],[Series Name]],Table4[Series Name],Table4[Global Average]),"Sotto la media","Sopra la media")</f>
        <v>Sotto la media</v>
      </c>
      <c r="L13803">
        <f>_xlfn.XLOOKUP(Table1_1[[#This Row],[Series Name]],Table4[Series Name],Table4[Global Average])</f>
        <v>33.775555555555556</v>
      </c>
    </row>
    <row r="13804" spans="1:12" x14ac:dyDescent="0.3">
      <c r="A13804" t="s">
        <v>2770</v>
      </c>
      <c r="B13804" t="s">
        <v>2771</v>
      </c>
      <c r="C13804" t="s">
        <v>738</v>
      </c>
      <c r="D13804" t="s">
        <v>739</v>
      </c>
      <c r="G13804">
        <v>30.675000000000001</v>
      </c>
      <c r="J13804">
        <f>AVERAGE(Table1_1[[#This Row],[2020]:[2024]])</f>
        <v>30.675000000000001</v>
      </c>
      <c r="K13804" t="str">
        <f>IF(AVERAGE(Table1_1[[#This Row],[2020]:[2024]])&lt;=_xlfn.XLOOKUP(Table1_1[[#This Row],[Series Name]],Table4[Series Name],Table4[Global Average]),"Sotto la media","Sopra la media")</f>
        <v>Sotto la media</v>
      </c>
      <c r="L13804">
        <f>_xlfn.XLOOKUP(Table1_1[[#This Row],[Series Name]],Table4[Series Name],Table4[Global Average])</f>
        <v>36.466515909090909</v>
      </c>
    </row>
    <row r="13805" spans="1:12" x14ac:dyDescent="0.3">
      <c r="A13805" t="s">
        <v>2770</v>
      </c>
      <c r="B13805" t="s">
        <v>2771</v>
      </c>
      <c r="C13805" t="s">
        <v>740</v>
      </c>
      <c r="D13805" t="s">
        <v>741</v>
      </c>
      <c r="E13805">
        <v>62.067549480856698</v>
      </c>
      <c r="F13805">
        <v>66.428571428571402</v>
      </c>
      <c r="G13805">
        <v>69.386391667808596</v>
      </c>
      <c r="J13805">
        <f>AVERAGE(Table1_1[[#This Row],[2020]:[2024]])</f>
        <v>65.960837525745561</v>
      </c>
      <c r="K13805" t="str">
        <f>IF(AVERAGE(Table1_1[[#This Row],[2020]:[2024]])&lt;=_xlfn.XLOOKUP(Table1_1[[#This Row],[Series Name]],Table4[Series Name],Table4[Global Average]),"Sotto la media","Sopra la media")</f>
        <v>Sopra la media</v>
      </c>
      <c r="L13805">
        <f>_xlfn.XLOOKUP(Table1_1[[#This Row],[Series Name]],Table4[Series Name],Table4[Global Average])</f>
        <v>11.689583678134765</v>
      </c>
    </row>
    <row r="13806" spans="1:12" x14ac:dyDescent="0.3">
      <c r="A13806" t="s">
        <v>2770</v>
      </c>
      <c r="B13806" t="s">
        <v>2771</v>
      </c>
      <c r="C13806" t="s">
        <v>742</v>
      </c>
      <c r="D13806" t="s">
        <v>743</v>
      </c>
      <c r="E13806">
        <v>3.55</v>
      </c>
      <c r="F13806">
        <v>3.58</v>
      </c>
      <c r="J13806">
        <f>AVERAGE(Table1_1[[#This Row],[2020]:[2024]])</f>
        <v>3.5649999999999999</v>
      </c>
      <c r="K13806" t="str">
        <f>IF(AVERAGE(Table1_1[[#This Row],[2020]:[2024]])&lt;=_xlfn.XLOOKUP(Table1_1[[#This Row],[Series Name]],Table4[Series Name],Table4[Global Average]),"Sotto la media","Sopra la media")</f>
        <v>Sotto la media</v>
      </c>
      <c r="L13806">
        <f>_xlfn.XLOOKUP(Table1_1[[#This Row],[Series Name]],Table4[Series Name],Table4[Global Average])</f>
        <v>4.682723311546841</v>
      </c>
    </row>
    <row r="13807" spans="1:12" x14ac:dyDescent="0.3">
      <c r="A13807" t="s">
        <v>2770</v>
      </c>
      <c r="B13807" t="s">
        <v>2771</v>
      </c>
      <c r="C13807" t="s">
        <v>744</v>
      </c>
      <c r="D13807" t="s">
        <v>745</v>
      </c>
      <c r="E13807">
        <v>280.60790330974402</v>
      </c>
      <c r="F13807">
        <v>294.17342735817402</v>
      </c>
      <c r="G13807">
        <v>315.96593281512099</v>
      </c>
      <c r="J13807">
        <f>AVERAGE(Table1_1[[#This Row],[2020]:[2024]])</f>
        <v>296.91575449434634</v>
      </c>
      <c r="K13807" t="str">
        <f>IF(AVERAGE(Table1_1[[#This Row],[2020]:[2024]])&lt;=_xlfn.XLOOKUP(Table1_1[[#This Row],[Series Name]],Table4[Series Name],Table4[Global Average]),"Sotto la media","Sopra la media")</f>
        <v>Sotto la media</v>
      </c>
      <c r="L13807">
        <f>_xlfn.XLOOKUP(Table1_1[[#This Row],[Series Name]],Table4[Series Name],Table4[Global Average])</f>
        <v>2851.7849817290544</v>
      </c>
    </row>
    <row r="13808" spans="1:12" x14ac:dyDescent="0.3">
      <c r="A13808" t="s">
        <v>2770</v>
      </c>
      <c r="B13808" t="s">
        <v>2771</v>
      </c>
      <c r="C13808" t="s">
        <v>746</v>
      </c>
      <c r="D13808" t="s">
        <v>747</v>
      </c>
      <c r="E13808">
        <v>69.836988438723907</v>
      </c>
      <c r="F13808">
        <v>70.483029275736399</v>
      </c>
      <c r="G13808">
        <v>74.736484433572699</v>
      </c>
      <c r="J13808">
        <f>AVERAGE(Table1_1[[#This Row],[2020]:[2024]])</f>
        <v>71.685500716011006</v>
      </c>
      <c r="K13808" t="str">
        <f>IF(AVERAGE(Table1_1[[#This Row],[2020]:[2024]])&lt;=_xlfn.XLOOKUP(Table1_1[[#This Row],[Series Name]],Table4[Series Name],Table4[Global Average]),"Sotto la media","Sopra la media")</f>
        <v>Sotto la media</v>
      </c>
      <c r="L13808">
        <f>_xlfn.XLOOKUP(Table1_1[[#This Row],[Series Name]],Table4[Series Name],Table4[Global Average])</f>
        <v>84.328571953439194</v>
      </c>
    </row>
    <row r="13809" spans="1:12" x14ac:dyDescent="0.3">
      <c r="A13809" t="s">
        <v>2770</v>
      </c>
      <c r="B13809" t="s">
        <v>2771</v>
      </c>
      <c r="C13809" t="s">
        <v>748</v>
      </c>
      <c r="D13809" t="s">
        <v>749</v>
      </c>
      <c r="E13809">
        <v>20.945922687062101</v>
      </c>
      <c r="F13809">
        <v>19.588852791900699</v>
      </c>
      <c r="G13809">
        <v>23.260440700025701</v>
      </c>
      <c r="H13809">
        <v>23.4471383424065</v>
      </c>
      <c r="J13809">
        <f>AVERAGE(Table1_1[[#This Row],[2020]:[2024]])</f>
        <v>21.81058863034875</v>
      </c>
      <c r="K13809" t="str">
        <f>IF(AVERAGE(Table1_1[[#This Row],[2020]:[2024]])&lt;=_xlfn.XLOOKUP(Table1_1[[#This Row],[Series Name]],Table4[Series Name],Table4[Global Average]),"Sotto la media","Sopra la media")</f>
        <v>Sotto la media</v>
      </c>
      <c r="L13809">
        <f>_xlfn.XLOOKUP(Table1_1[[#This Row],[Series Name]],Table4[Series Name],Table4[Global Average])</f>
        <v>28.91526807263191</v>
      </c>
    </row>
    <row r="13810" spans="1:12" x14ac:dyDescent="0.3">
      <c r="A13810" t="s">
        <v>2770</v>
      </c>
      <c r="B13810" t="s">
        <v>2771</v>
      </c>
      <c r="C13810" t="s">
        <v>750</v>
      </c>
      <c r="D13810" t="s">
        <v>751</v>
      </c>
      <c r="E13810">
        <v>2957442797061.5898</v>
      </c>
      <c r="F13810">
        <v>2989478135306.79</v>
      </c>
      <c r="G13810">
        <v>4007289650239.0601</v>
      </c>
      <c r="H13810">
        <v>4387350139682.2598</v>
      </c>
      <c r="J13810">
        <f>AVERAGE(Table1_1[[#This Row],[2020]:[2024]])</f>
        <v>3585390180572.4248</v>
      </c>
      <c r="K13810" t="str">
        <f>IF(AVERAGE(Table1_1[[#This Row],[2020]:[2024]])&lt;=_xlfn.XLOOKUP(Table1_1[[#This Row],[Series Name]],Table4[Series Name],Table4[Global Average]),"Sotto la media","Sopra la media")</f>
        <v>Sotto la media</v>
      </c>
      <c r="L13810">
        <f>_xlfn.XLOOKUP(Table1_1[[#This Row],[Series Name]],Table4[Series Name],Table4[Global Average])</f>
        <v>65377613108173.258</v>
      </c>
    </row>
    <row r="13811" spans="1:12" x14ac:dyDescent="0.3">
      <c r="A13811" t="s">
        <v>2770</v>
      </c>
      <c r="B13811" t="s">
        <v>2771</v>
      </c>
      <c r="C13811" t="s">
        <v>752</v>
      </c>
      <c r="D13811" t="s">
        <v>753</v>
      </c>
      <c r="E13811">
        <v>109.6</v>
      </c>
      <c r="F13811">
        <v>132.30000000000001</v>
      </c>
      <c r="G13811">
        <v>157.69999999999999</v>
      </c>
      <c r="H13811">
        <v>149.6</v>
      </c>
      <c r="J13811">
        <f>AVERAGE(Table1_1[[#This Row],[2020]:[2024]])</f>
        <v>137.30000000000001</v>
      </c>
      <c r="K13811" t="str">
        <f>IF(AVERAGE(Table1_1[[#This Row],[2020]:[2024]])&lt;=_xlfn.XLOOKUP(Table1_1[[#This Row],[Series Name]],Table4[Series Name],Table4[Global Average]),"Sotto la media","Sopra la media")</f>
        <v>Sopra la media</v>
      </c>
      <c r="L13811">
        <f>_xlfn.XLOOKUP(Table1_1[[#This Row],[Series Name]],Table4[Series Name],Table4[Global Average])</f>
        <v>127.69999999999999</v>
      </c>
    </row>
    <row r="13812" spans="1:12" x14ac:dyDescent="0.3">
      <c r="A13812" t="s">
        <v>2770</v>
      </c>
      <c r="B13812" t="s">
        <v>2771</v>
      </c>
      <c r="C13812" t="s">
        <v>754</v>
      </c>
      <c r="D13812" t="s">
        <v>755</v>
      </c>
      <c r="E13812">
        <v>150.45381084210001</v>
      </c>
      <c r="F13812">
        <v>199.19124864540001</v>
      </c>
      <c r="J13812">
        <f>AVERAGE(Table1_1[[#This Row],[2020]:[2024]])</f>
        <v>174.82252974375001</v>
      </c>
      <c r="K13812" t="str">
        <f>IF(AVERAGE(Table1_1[[#This Row],[2020]:[2024]])&lt;=_xlfn.XLOOKUP(Table1_1[[#This Row],[Series Name]],Table4[Series Name],Table4[Global Average]),"Sotto la media","Sopra la media")</f>
        <v>Sopra la media</v>
      </c>
      <c r="L13812">
        <f>_xlfn.XLOOKUP(Table1_1[[#This Row],[Series Name]],Table4[Series Name],Table4[Global Average])</f>
        <v>120.33491288806391</v>
      </c>
    </row>
    <row r="13813" spans="1:12" x14ac:dyDescent="0.3">
      <c r="A13813" t="s">
        <v>2770</v>
      </c>
      <c r="B13813" t="s">
        <v>2771</v>
      </c>
      <c r="C13813" t="s">
        <v>756</v>
      </c>
      <c r="D13813" t="s">
        <v>757</v>
      </c>
      <c r="E13813">
        <v>138.72457454889999</v>
      </c>
      <c r="F13813">
        <v>153.30977035110001</v>
      </c>
      <c r="J13813">
        <f>AVERAGE(Table1_1[[#This Row],[2020]:[2024]])</f>
        <v>146.01717245</v>
      </c>
      <c r="K13813" t="str">
        <f>IF(AVERAGE(Table1_1[[#This Row],[2020]:[2024]])&lt;=_xlfn.XLOOKUP(Table1_1[[#This Row],[Series Name]],Table4[Series Name],Table4[Global Average]),"Sotto la media","Sopra la media")</f>
        <v>Sopra la media</v>
      </c>
      <c r="L13813">
        <f>_xlfn.XLOOKUP(Table1_1[[#This Row],[Series Name]],Table4[Series Name],Table4[Global Average])</f>
        <v>102.91829334518889</v>
      </c>
    </row>
    <row r="13814" spans="1:12" x14ac:dyDescent="0.3">
      <c r="A13814" t="s">
        <v>2770</v>
      </c>
      <c r="B13814" t="s">
        <v>2771</v>
      </c>
      <c r="C13814" t="s">
        <v>758</v>
      </c>
      <c r="D13814" t="s">
        <v>759</v>
      </c>
      <c r="E13814">
        <v>3153584900309.8599</v>
      </c>
      <c r="F13814">
        <v>3829699740471.3398</v>
      </c>
      <c r="G13814">
        <v>3947717473354.0898</v>
      </c>
      <c r="H13814">
        <v>3915293291780.4502</v>
      </c>
      <c r="J13814">
        <f>AVERAGE(Table1_1[[#This Row],[2020]:[2024]])</f>
        <v>3711573851478.9346</v>
      </c>
      <c r="K13814" t="str">
        <f>IF(AVERAGE(Table1_1[[#This Row],[2020]:[2024]])&lt;=_xlfn.XLOOKUP(Table1_1[[#This Row],[Series Name]],Table4[Series Name],Table4[Global Average]),"Sotto la media","Sopra la media")</f>
        <v>Sotto la media</v>
      </c>
      <c r="L13814">
        <f>_xlfn.XLOOKUP(Table1_1[[#This Row],[Series Name]],Table4[Series Name],Table4[Global Average])</f>
        <v>19420930709664.621</v>
      </c>
    </row>
    <row r="13815" spans="1:12" x14ac:dyDescent="0.3">
      <c r="A13815" t="s">
        <v>2770</v>
      </c>
      <c r="B13815" t="s">
        <v>2771</v>
      </c>
      <c r="C13815" t="s">
        <v>760</v>
      </c>
      <c r="D13815" t="s">
        <v>761</v>
      </c>
      <c r="E13815">
        <v>20.700552855570599</v>
      </c>
      <c r="F13815">
        <v>24.6396021156771</v>
      </c>
      <c r="G13815">
        <v>26.857557599241002</v>
      </c>
      <c r="H13815">
        <v>22.992682306760202</v>
      </c>
      <c r="J13815">
        <f>AVERAGE(Table1_1[[#This Row],[2020]:[2024]])</f>
        <v>23.797598719312226</v>
      </c>
      <c r="K13815" t="str">
        <f>IF(AVERAGE(Table1_1[[#This Row],[2020]:[2024]])&lt;=_xlfn.XLOOKUP(Table1_1[[#This Row],[Series Name]],Table4[Series Name],Table4[Global Average]),"Sotto la media","Sopra la media")</f>
        <v>Sotto la media</v>
      </c>
      <c r="L13815">
        <f>_xlfn.XLOOKUP(Table1_1[[#This Row],[Series Name]],Table4[Series Name],Table4[Global Average])</f>
        <v>28.364011337970819</v>
      </c>
    </row>
    <row r="13816" spans="1:12" x14ac:dyDescent="0.3">
      <c r="A13816" t="s">
        <v>2770</v>
      </c>
      <c r="B13816" t="s">
        <v>2771</v>
      </c>
      <c r="C13816" t="s">
        <v>762</v>
      </c>
      <c r="D13816" t="s">
        <v>763</v>
      </c>
      <c r="E13816">
        <v>-13.230314678032199</v>
      </c>
      <c r="F13816">
        <v>22.541824646902601</v>
      </c>
      <c r="G13816">
        <v>3.5254830832333499</v>
      </c>
      <c r="H13816">
        <v>6.6000000015517903</v>
      </c>
      <c r="J13816">
        <f>AVERAGE(Table1_1[[#This Row],[2020]:[2024]])</f>
        <v>4.8592482634138854</v>
      </c>
      <c r="K13816" t="str">
        <f>IF(AVERAGE(Table1_1[[#This Row],[2020]:[2024]])&lt;=_xlfn.XLOOKUP(Table1_1[[#This Row],[Series Name]],Table4[Series Name],Table4[Global Average]),"Sotto la media","Sopra la media")</f>
        <v>Sopra la media</v>
      </c>
      <c r="L13816">
        <f>_xlfn.XLOOKUP(Table1_1[[#This Row],[Series Name]],Table4[Series Name],Table4[Global Average])</f>
        <v>3.3302343753304409</v>
      </c>
    </row>
    <row r="13817" spans="1:12" x14ac:dyDescent="0.3">
      <c r="A13817" t="s">
        <v>2770</v>
      </c>
      <c r="B13817" t="s">
        <v>2771</v>
      </c>
      <c r="C13817" t="s">
        <v>764</v>
      </c>
      <c r="D13817" t="s">
        <v>765</v>
      </c>
      <c r="E13817">
        <v>5062755656.2567301</v>
      </c>
      <c r="F13817">
        <v>6779544294.9605799</v>
      </c>
      <c r="G13817">
        <v>7417917734.8119297</v>
      </c>
      <c r="H13817">
        <v>7000841889.4556503</v>
      </c>
      <c r="J13817">
        <f>AVERAGE(Table1_1[[#This Row],[2020]:[2024]])</f>
        <v>6565264893.8712225</v>
      </c>
      <c r="K13817" t="str">
        <f>IF(AVERAGE(Table1_1[[#This Row],[2020]:[2024]])&lt;=_xlfn.XLOOKUP(Table1_1[[#This Row],[Series Name]],Table4[Series Name],Table4[Global Average]),"Sotto la media","Sopra la media")</f>
        <v>Sotto la media</v>
      </c>
      <c r="L13817">
        <f>_xlfn.XLOOKUP(Table1_1[[#This Row],[Series Name]],Table4[Series Name],Table4[Global Average])</f>
        <v>679263555877.58911</v>
      </c>
    </row>
    <row r="13818" spans="1:12" x14ac:dyDescent="0.3">
      <c r="A13818" t="s">
        <v>2770</v>
      </c>
      <c r="B13818" t="s">
        <v>2771</v>
      </c>
      <c r="C13818" t="s">
        <v>766</v>
      </c>
      <c r="D13818" t="s">
        <v>767</v>
      </c>
      <c r="E13818">
        <v>4889871294.3759203</v>
      </c>
      <c r="F13818">
        <v>5992137507.0133696</v>
      </c>
      <c r="G13818">
        <v>6203389301.1471996</v>
      </c>
      <c r="H13818">
        <v>6612812995.1191797</v>
      </c>
      <c r="J13818">
        <f>AVERAGE(Table1_1[[#This Row],[2020]:[2024]])</f>
        <v>5924552774.4139175</v>
      </c>
      <c r="K13818" t="str">
        <f>IF(AVERAGE(Table1_1[[#This Row],[2020]:[2024]])&lt;=_xlfn.XLOOKUP(Table1_1[[#This Row],[Series Name]],Table4[Series Name],Table4[Global Average]),"Sotto la media","Sopra la media")</f>
        <v>Sotto la media</v>
      </c>
      <c r="L13818">
        <f>_xlfn.XLOOKUP(Table1_1[[#This Row],[Series Name]],Table4[Series Name],Table4[Global Average])</f>
        <v>415212819935.87158</v>
      </c>
    </row>
    <row r="13819" spans="1:12" x14ac:dyDescent="0.3">
      <c r="A13819" t="s">
        <v>2770</v>
      </c>
      <c r="B13819" t="s">
        <v>2771</v>
      </c>
      <c r="C13819" t="s">
        <v>768</v>
      </c>
      <c r="D13819" t="s">
        <v>769</v>
      </c>
      <c r="E13819">
        <v>2824320855000</v>
      </c>
      <c r="F13819">
        <v>3460974309600</v>
      </c>
      <c r="G13819">
        <v>3582990373400</v>
      </c>
      <c r="H13819">
        <v>3819467738100</v>
      </c>
      <c r="J13819">
        <f>AVERAGE(Table1_1[[#This Row],[2020]:[2024]])</f>
        <v>3421938319025</v>
      </c>
      <c r="K13819" t="str">
        <f>IF(AVERAGE(Table1_1[[#This Row],[2020]:[2024]])&lt;=_xlfn.XLOOKUP(Table1_1[[#This Row],[Series Name]],Table4[Series Name],Table4[Global Average]),"Sotto la media","Sopra la media")</f>
        <v>Sotto la media</v>
      </c>
      <c r="L13819">
        <f>_xlfn.XLOOKUP(Table1_1[[#This Row],[Series Name]],Table4[Series Name],Table4[Global Average])</f>
        <v>17729996627901.961</v>
      </c>
    </row>
    <row r="13820" spans="1:12" x14ac:dyDescent="0.3">
      <c r="A13820" t="s">
        <v>2770</v>
      </c>
      <c r="B13820" t="s">
        <v>2771</v>
      </c>
      <c r="C13820" t="s">
        <v>770</v>
      </c>
      <c r="D13820" t="s">
        <v>771</v>
      </c>
      <c r="E13820">
        <v>2922798000000</v>
      </c>
      <c r="F13820">
        <v>3760279000000</v>
      </c>
      <c r="G13820">
        <v>4626998000000</v>
      </c>
      <c r="H13820">
        <v>4302313845600</v>
      </c>
      <c r="J13820">
        <f>AVERAGE(Table1_1[[#This Row],[2020]:[2024]])</f>
        <v>3903097211400</v>
      </c>
      <c r="K13820" t="str">
        <f>IF(AVERAGE(Table1_1[[#This Row],[2020]:[2024]])&lt;=_xlfn.XLOOKUP(Table1_1[[#This Row],[Series Name]],Table4[Series Name],Table4[Global Average]),"Sotto la media","Sopra la media")</f>
        <v>Sotto la media</v>
      </c>
      <c r="L13820">
        <f>_xlfn.XLOOKUP(Table1_1[[#This Row],[Series Name]],Table4[Series Name],Table4[Global Average])</f>
        <v>38430022002824.063</v>
      </c>
    </row>
    <row r="13821" spans="1:12" x14ac:dyDescent="0.3">
      <c r="A13821" t="s">
        <v>2770</v>
      </c>
      <c r="B13821" t="s">
        <v>2771</v>
      </c>
      <c r="C13821" t="s">
        <v>772</v>
      </c>
      <c r="D13821" t="s">
        <v>773</v>
      </c>
      <c r="E13821">
        <v>5077951817.1224499</v>
      </c>
      <c r="F13821">
        <v>6781011708.68501</v>
      </c>
      <c r="G13821">
        <v>7417917497.0458698</v>
      </c>
      <c r="H13821">
        <v>7092859222.86761</v>
      </c>
      <c r="J13821">
        <f>AVERAGE(Table1_1[[#This Row],[2020]:[2024]])</f>
        <v>6592435061.4302359</v>
      </c>
      <c r="K13821" t="str">
        <f>IF(AVERAGE(Table1_1[[#This Row],[2020]:[2024]])&lt;=_xlfn.XLOOKUP(Table1_1[[#This Row],[Series Name]],Table4[Series Name],Table4[Global Average]),"Sotto la media","Sopra la media")</f>
        <v>Sotto la media</v>
      </c>
      <c r="L13821">
        <f>_xlfn.XLOOKUP(Table1_1[[#This Row],[Series Name]],Table4[Series Name],Table4[Global Average])</f>
        <v>647415247840.25061</v>
      </c>
    </row>
    <row r="13822" spans="1:12" x14ac:dyDescent="0.3">
      <c r="A13822" t="s">
        <v>2770</v>
      </c>
      <c r="B13822" t="s">
        <v>2771</v>
      </c>
      <c r="C13822" t="s">
        <v>774</v>
      </c>
      <c r="D13822" t="s">
        <v>775</v>
      </c>
      <c r="E13822">
        <v>5557950115.0625496</v>
      </c>
      <c r="F13822">
        <v>7261319269.1205597</v>
      </c>
      <c r="G13822">
        <v>7960291098.1396503</v>
      </c>
      <c r="H13822">
        <v>7702179677.8280697</v>
      </c>
      <c r="J13822">
        <f>AVERAGE(Table1_1[[#This Row],[2020]:[2024]])</f>
        <v>7120435040.0377083</v>
      </c>
      <c r="K13822" t="str">
        <f>IF(AVERAGE(Table1_1[[#This Row],[2020]:[2024]])&lt;=_xlfn.XLOOKUP(Table1_1[[#This Row],[Series Name]],Table4[Series Name],Table4[Global Average]),"Sotto la media","Sopra la media")</f>
        <v>Sotto la media</v>
      </c>
      <c r="L13822">
        <f>_xlfn.XLOOKUP(Table1_1[[#This Row],[Series Name]],Table4[Series Name],Table4[Global Average])</f>
        <v>804445190858.77466</v>
      </c>
    </row>
    <row r="13823" spans="1:12" x14ac:dyDescent="0.3">
      <c r="A13823" t="s">
        <v>2770</v>
      </c>
      <c r="B13823" t="s">
        <v>2771</v>
      </c>
      <c r="C13823" t="s">
        <v>776</v>
      </c>
      <c r="D13823" t="s">
        <v>777</v>
      </c>
      <c r="E13823">
        <v>-18.645765902565401</v>
      </c>
      <c r="F13823">
        <v>-20.096789757029001</v>
      </c>
      <c r="G13823">
        <v>-26.317962507135199</v>
      </c>
      <c r="H13823">
        <v>-25.019154074442401</v>
      </c>
      <c r="J13823">
        <f>AVERAGE(Table1_1[[#This Row],[2020]:[2024]])</f>
        <v>-22.519918060292998</v>
      </c>
      <c r="K13823" t="str">
        <f>IF(AVERAGE(Table1_1[[#This Row],[2020]:[2024]])&lt;=_xlfn.XLOOKUP(Table1_1[[#This Row],[Series Name]],Table4[Series Name],Table4[Global Average]),"Sotto la media","Sopra la media")</f>
        <v>Sotto la media</v>
      </c>
      <c r="L13823">
        <f>_xlfn.XLOOKUP(Table1_1[[#This Row],[Series Name]],Table4[Series Name],Table4[Global Average])</f>
        <v>-6.6924614468333523</v>
      </c>
    </row>
    <row r="13824" spans="1:12" x14ac:dyDescent="0.3">
      <c r="A13824" t="s">
        <v>2770</v>
      </c>
      <c r="B13824" t="s">
        <v>2771</v>
      </c>
      <c r="C13824" t="s">
        <v>778</v>
      </c>
      <c r="D13824" t="s">
        <v>779</v>
      </c>
      <c r="E13824">
        <v>-3169816479600</v>
      </c>
      <c r="F13824">
        <v>-3492342044300</v>
      </c>
      <c r="G13824">
        <v>-4233130995900</v>
      </c>
      <c r="H13824">
        <v>-4356195214200</v>
      </c>
      <c r="J13824">
        <f>AVERAGE(Table1_1[[#This Row],[2020]:[2024]])</f>
        <v>-3812871183500</v>
      </c>
      <c r="K13824" t="str">
        <f>IF(AVERAGE(Table1_1[[#This Row],[2020]:[2024]])&lt;=_xlfn.XLOOKUP(Table1_1[[#This Row],[Series Name]],Table4[Series Name],Table4[Global Average]),"Sotto la media","Sopra la media")</f>
        <v>Sopra la media</v>
      </c>
      <c r="L13824">
        <f>_xlfn.XLOOKUP(Table1_1[[#This Row],[Series Name]],Table4[Series Name],Table4[Global Average])</f>
        <v>-7927607081885.9854</v>
      </c>
    </row>
    <row r="13825" spans="1:12" x14ac:dyDescent="0.3">
      <c r="A13825" t="s">
        <v>2770</v>
      </c>
      <c r="B13825" t="s">
        <v>2771</v>
      </c>
      <c r="C13825" t="s">
        <v>780</v>
      </c>
      <c r="D13825" t="s">
        <v>781</v>
      </c>
      <c r="E13825">
        <v>-2632674000000</v>
      </c>
      <c r="F13825">
        <v>-3066995000000</v>
      </c>
      <c r="G13825">
        <v>-4534037000000</v>
      </c>
      <c r="H13825">
        <v>-4681500468000</v>
      </c>
      <c r="J13825">
        <f>AVERAGE(Table1_1[[#This Row],[2020]:[2024]])</f>
        <v>-3728801617000</v>
      </c>
      <c r="K13825" t="str">
        <f>IF(AVERAGE(Table1_1[[#This Row],[2020]:[2024]])&lt;=_xlfn.XLOOKUP(Table1_1[[#This Row],[Series Name]],Table4[Series Name],Table4[Global Average]),"Sotto la media","Sopra la media")</f>
        <v>Sopra la media</v>
      </c>
      <c r="L13825">
        <f>_xlfn.XLOOKUP(Table1_1[[#This Row],[Series Name]],Table4[Series Name],Table4[Global Average])</f>
        <v>-14867177348365.299</v>
      </c>
    </row>
    <row r="13826" spans="1:12" x14ac:dyDescent="0.3">
      <c r="A13826" t="s">
        <v>2770</v>
      </c>
      <c r="B13826" t="s">
        <v>2771</v>
      </c>
      <c r="C13826" t="s">
        <v>782</v>
      </c>
      <c r="D13826" t="s">
        <v>783</v>
      </c>
      <c r="E13826">
        <v>-4573902035.7174902</v>
      </c>
      <c r="F13826">
        <v>-5530794126.04181</v>
      </c>
      <c r="G13826">
        <v>-7268884143.5750303</v>
      </c>
      <c r="H13826">
        <v>-7717991983.6094704</v>
      </c>
      <c r="J13826">
        <f>AVERAGE(Table1_1[[#This Row],[2020]:[2024]])</f>
        <v>-6272893072.2359505</v>
      </c>
      <c r="K13826" t="str">
        <f>IF(AVERAGE(Table1_1[[#This Row],[2020]:[2024]])&lt;=_xlfn.XLOOKUP(Table1_1[[#This Row],[Series Name]],Table4[Series Name],Table4[Global Average]),"Sotto la media","Sopra la media")</f>
        <v>Sopra la media</v>
      </c>
      <c r="L13826">
        <f>_xlfn.XLOOKUP(Table1_1[[#This Row],[Series Name]],Table4[Series Name],Table4[Global Average])</f>
        <v>-12069979823.999733</v>
      </c>
    </row>
    <row r="13827" spans="1:12" x14ac:dyDescent="0.3">
      <c r="A13827" t="s">
        <v>2770</v>
      </c>
      <c r="B13827" t="s">
        <v>2771</v>
      </c>
      <c r="C13827" t="s">
        <v>784</v>
      </c>
      <c r="D13827" t="s">
        <v>785</v>
      </c>
      <c r="E13827">
        <v>99.214386403252405</v>
      </c>
      <c r="F13827">
        <v>108.123139349071</v>
      </c>
      <c r="G13827">
        <v>120.583788251088</v>
      </c>
      <c r="H13827">
        <v>133.99193164092799</v>
      </c>
      <c r="J13827">
        <f>AVERAGE(Table1_1[[#This Row],[2020]:[2024]])</f>
        <v>115.47831141108485</v>
      </c>
      <c r="K13827" t="str">
        <f>IF(AVERAGE(Table1_1[[#This Row],[2020]:[2024]])&lt;=_xlfn.XLOOKUP(Table1_1[[#This Row],[Series Name]],Table4[Series Name],Table4[Global Average]),"Sotto la media","Sopra la media")</f>
        <v>Sopra la media</v>
      </c>
      <c r="L13827">
        <f>_xlfn.XLOOKUP(Table1_1[[#This Row],[Series Name]],Table4[Series Name],Table4[Global Average])</f>
        <v>61.29859156683753</v>
      </c>
    </row>
    <row r="13828" spans="1:12" x14ac:dyDescent="0.3">
      <c r="A13828" t="s">
        <v>2770</v>
      </c>
      <c r="B13828" t="s">
        <v>2771</v>
      </c>
      <c r="C13828" t="s">
        <v>786</v>
      </c>
      <c r="D13828" t="s">
        <v>787</v>
      </c>
      <c r="E13828">
        <v>21500438499.099998</v>
      </c>
      <c r="F13828">
        <v>24818680148.799999</v>
      </c>
      <c r="G13828">
        <v>27008279129.799999</v>
      </c>
      <c r="H13828">
        <v>32825557406.299999</v>
      </c>
      <c r="J13828">
        <f>AVERAGE(Table1_1[[#This Row],[2020]:[2024]])</f>
        <v>26538238796</v>
      </c>
      <c r="K13828" t="str">
        <f>IF(AVERAGE(Table1_1[[#This Row],[2020]:[2024]])&lt;=_xlfn.XLOOKUP(Table1_1[[#This Row],[Series Name]],Table4[Series Name],Table4[Global Average]),"Sotto la media","Sopra la media")</f>
        <v>Sotto la media</v>
      </c>
      <c r="L13828">
        <f>_xlfn.XLOOKUP(Table1_1[[#This Row],[Series Name]],Table4[Series Name],Table4[Global Average])</f>
        <v>198688562085.27499</v>
      </c>
    </row>
    <row r="13829" spans="1:12" x14ac:dyDescent="0.3">
      <c r="A13829" t="s">
        <v>2770</v>
      </c>
      <c r="B13829" t="s">
        <v>2771</v>
      </c>
      <c r="C13829" t="s">
        <v>788</v>
      </c>
      <c r="D13829" t="s">
        <v>789</v>
      </c>
      <c r="E13829">
        <v>7475833000</v>
      </c>
      <c r="F13829">
        <v>10372414000</v>
      </c>
      <c r="G13829">
        <v>12460349000</v>
      </c>
      <c r="H13829">
        <v>15918646000</v>
      </c>
      <c r="J13829">
        <f>AVERAGE(Table1_1[[#This Row],[2020]:[2024]])</f>
        <v>11556810500</v>
      </c>
      <c r="K13829" t="str">
        <f>IF(AVERAGE(Table1_1[[#This Row],[2020]:[2024]])&lt;=_xlfn.XLOOKUP(Table1_1[[#This Row],[Series Name]],Table4[Series Name],Table4[Global Average]),"Sotto la media","Sopra la media")</f>
        <v>Sotto la media</v>
      </c>
      <c r="L13829">
        <f>_xlfn.XLOOKUP(Table1_1[[#This Row],[Series Name]],Table4[Series Name],Table4[Global Average])</f>
        <v>102296028964.48438</v>
      </c>
    </row>
    <row r="13830" spans="1:12" x14ac:dyDescent="0.3">
      <c r="A13830" t="s">
        <v>2770</v>
      </c>
      <c r="B13830" t="s">
        <v>2771</v>
      </c>
      <c r="C13830" t="s">
        <v>790</v>
      </c>
      <c r="D13830" t="s">
        <v>791</v>
      </c>
      <c r="E13830">
        <v>14024605499.1</v>
      </c>
      <c r="F13830">
        <v>14446266148.799999</v>
      </c>
      <c r="G13830">
        <v>14547930129.799999</v>
      </c>
      <c r="H13830">
        <v>16906911406.299999</v>
      </c>
      <c r="J13830">
        <f>AVERAGE(Table1_1[[#This Row],[2020]:[2024]])</f>
        <v>14981428296</v>
      </c>
      <c r="K13830" t="str">
        <f>IF(AVERAGE(Table1_1[[#This Row],[2020]:[2024]])&lt;=_xlfn.XLOOKUP(Table1_1[[#This Row],[Series Name]],Table4[Series Name],Table4[Global Average]),"Sotto la media","Sopra la media")</f>
        <v>Sotto la media</v>
      </c>
      <c r="L13830">
        <f>_xlfn.XLOOKUP(Table1_1[[#This Row],[Series Name]],Table4[Series Name],Table4[Global Average])</f>
        <v>96392533120.790634</v>
      </c>
    </row>
    <row r="13831" spans="1:12" x14ac:dyDescent="0.3">
      <c r="A13831" t="s">
        <v>2770</v>
      </c>
      <c r="B13831" t="s">
        <v>2771</v>
      </c>
      <c r="C13831" t="s">
        <v>792</v>
      </c>
      <c r="D13831" t="s">
        <v>793</v>
      </c>
      <c r="E13831">
        <v>1743263000</v>
      </c>
      <c r="F13831">
        <v>2894048000</v>
      </c>
      <c r="G13831">
        <v>3615744000</v>
      </c>
      <c r="H13831">
        <v>4858200000</v>
      </c>
      <c r="J13831">
        <f>AVERAGE(Table1_1[[#This Row],[2020]:[2024]])</f>
        <v>3277813750</v>
      </c>
      <c r="K13831" t="str">
        <f>IF(AVERAGE(Table1_1[[#This Row],[2020]:[2024]])&lt;=_xlfn.XLOOKUP(Table1_1[[#This Row],[Series Name]],Table4[Series Name],Table4[Global Average]),"Sotto la media","Sopra la media")</f>
        <v>Sotto la media</v>
      </c>
      <c r="L13831">
        <f>_xlfn.XLOOKUP(Table1_1[[#This Row],[Series Name]],Table4[Series Name],Table4[Global Average])</f>
        <v>173601392463.22501</v>
      </c>
    </row>
    <row r="13832" spans="1:12" x14ac:dyDescent="0.3">
      <c r="A13832" t="s">
        <v>2770</v>
      </c>
      <c r="B13832" t="s">
        <v>2771</v>
      </c>
      <c r="C13832" t="s">
        <v>794</v>
      </c>
      <c r="D13832" t="s">
        <v>795</v>
      </c>
      <c r="E13832">
        <v>23932725933.200001</v>
      </c>
      <c r="F13832">
        <v>28997493709.900002</v>
      </c>
      <c r="G13832">
        <v>32233247474.099998</v>
      </c>
      <c r="H13832">
        <v>39950111016.699997</v>
      </c>
      <c r="J13832">
        <f>AVERAGE(Table1_1[[#This Row],[2020]:[2024]])</f>
        <v>31278394533.475002</v>
      </c>
      <c r="K13832" t="str">
        <f>IF(AVERAGE(Table1_1[[#This Row],[2020]:[2024]])&lt;=_xlfn.XLOOKUP(Table1_1[[#This Row],[Series Name]],Table4[Series Name],Table4[Global Average]),"Sotto la media","Sopra la media")</f>
        <v>Sotto la media</v>
      </c>
      <c r="L13832">
        <f>_xlfn.XLOOKUP(Table1_1[[#This Row],[Series Name]],Table4[Series Name],Table4[Global Average])</f>
        <v>385327342140.96558</v>
      </c>
    </row>
    <row r="13833" spans="1:12" x14ac:dyDescent="0.3">
      <c r="A13833" t="s">
        <v>2770</v>
      </c>
      <c r="B13833" t="s">
        <v>2771</v>
      </c>
      <c r="C13833" t="s">
        <v>796</v>
      </c>
      <c r="D13833" t="s">
        <v>797</v>
      </c>
      <c r="E13833">
        <v>16.808940889999999</v>
      </c>
      <c r="F13833">
        <v>18.549848560000001</v>
      </c>
      <c r="G13833">
        <v>21.243982320000001</v>
      </c>
      <c r="J13833">
        <f>AVERAGE(Table1_1[[#This Row],[2020]:[2024]])</f>
        <v>18.867590590000002</v>
      </c>
      <c r="K13833" t="str">
        <f>IF(AVERAGE(Table1_1[[#This Row],[2020]:[2024]])&lt;=_xlfn.XLOOKUP(Table1_1[[#This Row],[Series Name]],Table4[Series Name],Table4[Global Average]),"Sotto la media","Sopra la media")</f>
        <v>Sopra la media</v>
      </c>
      <c r="L13833">
        <f>_xlfn.XLOOKUP(Table1_1[[#This Row],[Series Name]],Table4[Series Name],Table4[Global Average])</f>
        <v>3.1695372979545455</v>
      </c>
    </row>
    <row r="13834" spans="1:12" x14ac:dyDescent="0.3">
      <c r="A13834" t="s">
        <v>2770</v>
      </c>
      <c r="B13834" t="s">
        <v>2771</v>
      </c>
      <c r="C13834" t="s">
        <v>798</v>
      </c>
      <c r="D13834" t="s">
        <v>799</v>
      </c>
      <c r="E13834">
        <v>12.6344765</v>
      </c>
      <c r="F13834">
        <v>13.19295576</v>
      </c>
      <c r="G13834">
        <v>13.5396155</v>
      </c>
      <c r="J13834">
        <f>AVERAGE(Table1_1[[#This Row],[2020]:[2024]])</f>
        <v>13.122349253333335</v>
      </c>
      <c r="K13834" t="str">
        <f>IF(AVERAGE(Table1_1[[#This Row],[2020]:[2024]])&lt;=_xlfn.XLOOKUP(Table1_1[[#This Row],[Series Name]],Table4[Series Name],Table4[Global Average]),"Sotto la media","Sopra la media")</f>
        <v>Sopra la media</v>
      </c>
      <c r="L13834">
        <f>_xlfn.XLOOKUP(Table1_1[[#This Row],[Series Name]],Table4[Series Name],Table4[Global Average])</f>
        <v>5.0839167434090911</v>
      </c>
    </row>
    <row r="13835" spans="1:12" x14ac:dyDescent="0.3">
      <c r="A13835" t="s">
        <v>2770</v>
      </c>
      <c r="B13835" t="s">
        <v>2771</v>
      </c>
      <c r="C13835" t="s">
        <v>800</v>
      </c>
      <c r="D13835" t="s">
        <v>801</v>
      </c>
      <c r="E13835">
        <v>30.255652875726302</v>
      </c>
      <c r="F13835">
        <v>31.294826209417199</v>
      </c>
      <c r="G13835">
        <v>35.6575362447171</v>
      </c>
      <c r="J13835">
        <f>AVERAGE(Table1_1[[#This Row],[2020]:[2024]])</f>
        <v>32.402671776620203</v>
      </c>
      <c r="K13835" t="str">
        <f>IF(AVERAGE(Table1_1[[#This Row],[2020]:[2024]])&lt;=_xlfn.XLOOKUP(Table1_1[[#This Row],[Series Name]],Table4[Series Name],Table4[Global Average]),"Sotto la media","Sopra la media")</f>
        <v>Sopra la media</v>
      </c>
      <c r="L13835">
        <f>_xlfn.XLOOKUP(Table1_1[[#This Row],[Series Name]],Table4[Series Name],Table4[Global Average])</f>
        <v>11.717067582925676</v>
      </c>
    </row>
    <row r="13836" spans="1:12" x14ac:dyDescent="0.3">
      <c r="A13836" t="s">
        <v>2770</v>
      </c>
      <c r="B13836" t="s">
        <v>2771</v>
      </c>
      <c r="C13836" t="s">
        <v>802</v>
      </c>
      <c r="D13836" t="s">
        <v>803</v>
      </c>
      <c r="H13836">
        <v>20.100000000000001</v>
      </c>
      <c r="J13836">
        <f>AVERAGE(Table1_1[[#This Row],[2020]:[2024]])</f>
        <v>20.100000000000001</v>
      </c>
      <c r="K13836" t="str">
        <f>IF(AVERAGE(Table1_1[[#This Row],[2020]:[2024]])&lt;=_xlfn.XLOOKUP(Table1_1[[#This Row],[Series Name]],Table4[Series Name],Table4[Global Average]),"Sotto la media","Sopra la media")</f>
        <v>Sopra la media</v>
      </c>
      <c r="L13836">
        <f>_xlfn.XLOOKUP(Table1_1[[#This Row],[Series Name]],Table4[Series Name],Table4[Global Average])</f>
        <v>17.450000000000003</v>
      </c>
    </row>
    <row r="13837" spans="1:12" x14ac:dyDescent="0.3">
      <c r="A13837" t="s">
        <v>2770</v>
      </c>
      <c r="B13837" t="s">
        <v>2771</v>
      </c>
      <c r="C13837" t="s">
        <v>804</v>
      </c>
      <c r="D13837" t="s">
        <v>805</v>
      </c>
      <c r="F13837">
        <v>24.5</v>
      </c>
      <c r="J13837">
        <f>AVERAGE(Table1_1[[#This Row],[2020]:[2024]])</f>
        <v>24.5</v>
      </c>
      <c r="K13837" t="str">
        <f>IF(AVERAGE(Table1_1[[#This Row],[2020]:[2024]])&lt;=_xlfn.XLOOKUP(Table1_1[[#This Row],[Series Name]],Table4[Series Name],Table4[Global Average]),"Sotto la media","Sopra la media")</f>
        <v>Sotto la media</v>
      </c>
      <c r="L13837">
        <f>_xlfn.XLOOKUP(Table1_1[[#This Row],[Series Name]],Table4[Series Name],Table4[Global Average])</f>
        <v>29.8</v>
      </c>
    </row>
    <row r="13838" spans="1:12" x14ac:dyDescent="0.3">
      <c r="A13838" t="s">
        <v>2770</v>
      </c>
      <c r="B13838" t="s">
        <v>2771</v>
      </c>
      <c r="C13838" t="s">
        <v>810</v>
      </c>
      <c r="D13838" t="s">
        <v>811</v>
      </c>
      <c r="G13838">
        <v>20.585000000000001</v>
      </c>
      <c r="J13838">
        <f>AVERAGE(Table1_1[[#This Row],[2020]:[2024]])</f>
        <v>20.585000000000001</v>
      </c>
      <c r="K13838" t="str">
        <f>IF(AVERAGE(Table1_1[[#This Row],[2020]:[2024]])&lt;=_xlfn.XLOOKUP(Table1_1[[#This Row],[Series Name]],Table4[Series Name],Table4[Global Average]),"Sotto la media","Sopra la media")</f>
        <v>Sotto la media</v>
      </c>
      <c r="L13838">
        <f>_xlfn.XLOOKUP(Table1_1[[#This Row],[Series Name]],Table4[Series Name],Table4[Global Average])</f>
        <v>34.891553571428574</v>
      </c>
    </row>
    <row r="13839" spans="1:12" x14ac:dyDescent="0.3">
      <c r="A13839" t="s">
        <v>2770</v>
      </c>
      <c r="B13839" t="s">
        <v>2771</v>
      </c>
      <c r="C13839" t="s">
        <v>812</v>
      </c>
      <c r="D13839" t="s">
        <v>813</v>
      </c>
      <c r="E13839">
        <v>4.0030000000000001</v>
      </c>
      <c r="F13839">
        <v>3.9359999999999999</v>
      </c>
      <c r="G13839">
        <v>3.8639999999999999</v>
      </c>
      <c r="H13839">
        <v>3.8180000000000001</v>
      </c>
      <c r="J13839">
        <f>AVERAGE(Table1_1[[#This Row],[2020]:[2024]])</f>
        <v>3.9052500000000001</v>
      </c>
      <c r="K13839" t="str">
        <f>IF(AVERAGE(Table1_1[[#This Row],[2020]:[2024]])&lt;=_xlfn.XLOOKUP(Table1_1[[#This Row],[Series Name]],Table4[Series Name],Table4[Global Average]),"Sotto la media","Sopra la media")</f>
        <v>Sopra la media</v>
      </c>
      <c r="L13839">
        <f>_xlfn.XLOOKUP(Table1_1[[#This Row],[Series Name]],Table4[Series Name],Table4[Global Average])</f>
        <v>2.0565069444444442</v>
      </c>
    </row>
    <row r="13840" spans="1:12" x14ac:dyDescent="0.3">
      <c r="A13840" t="s">
        <v>2770</v>
      </c>
      <c r="B13840" t="s">
        <v>2771</v>
      </c>
      <c r="C13840" t="s">
        <v>814</v>
      </c>
      <c r="D13840" t="s">
        <v>815</v>
      </c>
      <c r="E13840">
        <v>399.863926069135</v>
      </c>
      <c r="F13840">
        <v>131.79260847595299</v>
      </c>
      <c r="G13840">
        <v>803.96604065647796</v>
      </c>
      <c r="J13840">
        <f>AVERAGE(Table1_1[[#This Row],[2020]:[2024]])</f>
        <v>445.20752506718867</v>
      </c>
      <c r="K13840" t="str">
        <f>IF(AVERAGE(Table1_1[[#This Row],[2020]:[2024]])&lt;=_xlfn.XLOOKUP(Table1_1[[#This Row],[Series Name]],Table4[Series Name],Table4[Global Average]),"Sotto la media","Sopra la media")</f>
        <v>Sopra la media</v>
      </c>
      <c r="L13840">
        <f>_xlfn.XLOOKUP(Table1_1[[#This Row],[Series Name]],Table4[Series Name],Table4[Global Average])</f>
        <v>176.16425989098471</v>
      </c>
    </row>
    <row r="13841" spans="1:12" x14ac:dyDescent="0.3">
      <c r="A13841" t="s">
        <v>2770</v>
      </c>
      <c r="B13841" t="s">
        <v>2771</v>
      </c>
      <c r="C13841" t="s">
        <v>816</v>
      </c>
      <c r="D13841" t="s">
        <v>817</v>
      </c>
      <c r="E13841">
        <v>21.565248</v>
      </c>
      <c r="F13841">
        <v>8.8391409921670991</v>
      </c>
      <c r="G13841">
        <v>18.524112271540499</v>
      </c>
      <c r="J13841">
        <f>AVERAGE(Table1_1[[#This Row],[2020]:[2024]])</f>
        <v>16.309500421235867</v>
      </c>
      <c r="K13841" t="str">
        <f>IF(AVERAGE(Table1_1[[#This Row],[2020]:[2024]])&lt;=_xlfn.XLOOKUP(Table1_1[[#This Row],[Series Name]],Table4[Series Name],Table4[Global Average]),"Sotto la media","Sopra la media")</f>
        <v>Sotto la media</v>
      </c>
      <c r="L13841">
        <f>_xlfn.XLOOKUP(Table1_1[[#This Row],[Series Name]],Table4[Series Name],Table4[Global Average])</f>
        <v>210.04871464868071</v>
      </c>
    </row>
    <row r="13842" spans="1:12" x14ac:dyDescent="0.3">
      <c r="A13842" t="s">
        <v>2770</v>
      </c>
      <c r="B13842" t="s">
        <v>2771</v>
      </c>
      <c r="C13842" t="s">
        <v>818</v>
      </c>
      <c r="D13842" t="s">
        <v>819</v>
      </c>
      <c r="E13842">
        <v>1.0669</v>
      </c>
      <c r="F13842">
        <v>1.1629</v>
      </c>
      <c r="G13842">
        <v>1.2563</v>
      </c>
      <c r="H13842">
        <v>1.3505</v>
      </c>
      <c r="J13842">
        <f>AVERAGE(Table1_1[[#This Row],[2020]:[2024]])</f>
        <v>1.2091499999999999</v>
      </c>
      <c r="K13842" t="str">
        <f>IF(AVERAGE(Table1_1[[#This Row],[2020]:[2024]])&lt;=_xlfn.XLOOKUP(Table1_1[[#This Row],[Series Name]],Table4[Series Name],Table4[Global Average]),"Sotto la media","Sopra la media")</f>
        <v>Sotto la media</v>
      </c>
      <c r="L13842">
        <f>_xlfn.XLOOKUP(Table1_1[[#This Row],[Series Name]],Table4[Series Name],Table4[Global Average])</f>
        <v>48.879359999999998</v>
      </c>
    </row>
    <row r="13843" spans="1:12" x14ac:dyDescent="0.3">
      <c r="A13843" t="s">
        <v>2770</v>
      </c>
      <c r="B13843" t="s">
        <v>2771</v>
      </c>
      <c r="C13843" t="s">
        <v>820</v>
      </c>
      <c r="D13843" t="s">
        <v>821</v>
      </c>
      <c r="E13843">
        <v>83.012800809098394</v>
      </c>
      <c r="F13843">
        <v>81.743776455710702</v>
      </c>
      <c r="G13843">
        <v>80.724519352831805</v>
      </c>
      <c r="H13843">
        <v>80.724519352640002</v>
      </c>
      <c r="J13843">
        <f>AVERAGE(Table1_1[[#This Row],[2020]:[2024]])</f>
        <v>81.551403992570229</v>
      </c>
      <c r="K13843" t="str">
        <f>IF(AVERAGE(Table1_1[[#This Row],[2020]:[2024]])&lt;=_xlfn.XLOOKUP(Table1_1[[#This Row],[Series Name]],Table4[Series Name],Table4[Global Average]),"Sotto la media","Sopra la media")</f>
        <v>Sopra la media</v>
      </c>
      <c r="L13843">
        <f>_xlfn.XLOOKUP(Table1_1[[#This Row],[Series Name]],Table4[Series Name],Table4[Global Average])</f>
        <v>79.049180613992405</v>
      </c>
    </row>
    <row r="13844" spans="1:12" x14ac:dyDescent="0.3">
      <c r="A13844" t="s">
        <v>2770</v>
      </c>
      <c r="B13844" t="s">
        <v>2771</v>
      </c>
      <c r="C13844" t="s">
        <v>822</v>
      </c>
      <c r="D13844" t="s">
        <v>823</v>
      </c>
      <c r="E13844">
        <v>2.0656539708749202</v>
      </c>
      <c r="F13844">
        <v>5.1955963202212798</v>
      </c>
      <c r="G13844">
        <v>3.09642112648464</v>
      </c>
      <c r="H13844">
        <v>6.0734214778197098</v>
      </c>
      <c r="J13844">
        <f>AVERAGE(Table1_1[[#This Row],[2020]:[2024]])</f>
        <v>4.1077732238501374</v>
      </c>
      <c r="K13844" t="str">
        <f>IF(AVERAGE(Table1_1[[#This Row],[2020]:[2024]])&lt;=_xlfn.XLOOKUP(Table1_1[[#This Row],[Series Name]],Table4[Series Name],Table4[Global Average]),"Sotto la media","Sopra la media")</f>
        <v>Sopra la media</v>
      </c>
      <c r="L13844">
        <f>_xlfn.XLOOKUP(Table1_1[[#This Row],[Series Name]],Table4[Series Name],Table4[Global Average])</f>
        <v>2.9134055640494991</v>
      </c>
    </row>
    <row r="13845" spans="1:12" x14ac:dyDescent="0.3">
      <c r="A13845" t="s">
        <v>2770</v>
      </c>
      <c r="B13845" t="s">
        <v>2771</v>
      </c>
      <c r="C13845" t="s">
        <v>824</v>
      </c>
      <c r="D13845" t="s">
        <v>825</v>
      </c>
      <c r="E13845">
        <v>18956443504.959499</v>
      </c>
      <c r="F13845">
        <v>19941343786.147999</v>
      </c>
      <c r="G13845">
        <v>20558811768.047199</v>
      </c>
      <c r="H13845">
        <v>21807435057.552299</v>
      </c>
      <c r="J13845">
        <f>AVERAGE(Table1_1[[#This Row],[2020]:[2024]])</f>
        <v>20316008529.17675</v>
      </c>
      <c r="K13845" t="str">
        <f>IF(AVERAGE(Table1_1[[#This Row],[2020]:[2024]])&lt;=_xlfn.XLOOKUP(Table1_1[[#This Row],[Series Name]],Table4[Series Name],Table4[Global Average]),"Sotto la media","Sopra la media")</f>
        <v>Sotto la media</v>
      </c>
      <c r="L13845">
        <f>_xlfn.XLOOKUP(Table1_1[[#This Row],[Series Name]],Table4[Series Name],Table4[Global Average])</f>
        <v>2396065352679.3921</v>
      </c>
    </row>
    <row r="13846" spans="1:12" x14ac:dyDescent="0.3">
      <c r="A13846" t="s">
        <v>2770</v>
      </c>
      <c r="B13846" t="s">
        <v>2771</v>
      </c>
      <c r="C13846" t="s">
        <v>826</v>
      </c>
      <c r="D13846" t="s">
        <v>827</v>
      </c>
      <c r="E13846">
        <v>11170215390700</v>
      </c>
      <c r="F13846">
        <v>11750574690500</v>
      </c>
      <c r="G13846">
        <v>12114421967700</v>
      </c>
      <c r="H13846">
        <v>12850181873400</v>
      </c>
      <c r="J13846">
        <f>AVERAGE(Table1_1[[#This Row],[2020]:[2024]])</f>
        <v>11971348480575</v>
      </c>
      <c r="K13846" t="str">
        <f>IF(AVERAGE(Table1_1[[#This Row],[2020]:[2024]])&lt;=_xlfn.XLOOKUP(Table1_1[[#This Row],[Series Name]],Table4[Series Name],Table4[Global Average]),"Sotto la media","Sopra la media")</f>
        <v>Sotto la media</v>
      </c>
      <c r="L13846">
        <f>_xlfn.XLOOKUP(Table1_1[[#This Row],[Series Name]],Table4[Series Name],Table4[Global Average])</f>
        <v>88757274637438.844</v>
      </c>
    </row>
    <row r="13847" spans="1:12" x14ac:dyDescent="0.3">
      <c r="A13847" t="s">
        <v>2770</v>
      </c>
      <c r="B13847" t="s">
        <v>2771</v>
      </c>
      <c r="C13847" t="s">
        <v>828</v>
      </c>
      <c r="D13847" t="s">
        <v>829</v>
      </c>
      <c r="E13847">
        <v>11720926000000</v>
      </c>
      <c r="F13847">
        <v>12475015000000</v>
      </c>
      <c r="G13847">
        <v>13907154000000</v>
      </c>
      <c r="H13847">
        <v>15104902188300</v>
      </c>
      <c r="J13847">
        <f>AVERAGE(Table1_1[[#This Row],[2020]:[2024]])</f>
        <v>13301999297075</v>
      </c>
      <c r="K13847" t="str">
        <f>IF(AVERAGE(Table1_1[[#This Row],[2020]:[2024]])&lt;=_xlfn.XLOOKUP(Table1_1[[#This Row],[Series Name]],Table4[Series Name],Table4[Global Average]),"Sotto la media","Sopra la media")</f>
        <v>Sotto la media</v>
      </c>
      <c r="L13847">
        <f>_xlfn.XLOOKUP(Table1_1[[#This Row],[Series Name]],Table4[Series Name],Table4[Global Average])</f>
        <v>158044918065702.56</v>
      </c>
    </row>
    <row r="13848" spans="1:12" x14ac:dyDescent="0.3">
      <c r="A13848" t="s">
        <v>2770</v>
      </c>
      <c r="B13848" t="s">
        <v>2771</v>
      </c>
      <c r="C13848" t="s">
        <v>830</v>
      </c>
      <c r="D13848" t="s">
        <v>831</v>
      </c>
      <c r="E13848">
        <v>20363465925.478901</v>
      </c>
      <c r="F13848">
        <v>22496528257.882198</v>
      </c>
      <c r="G13848">
        <v>22295691718.6287</v>
      </c>
      <c r="H13848">
        <v>24902168610.1227</v>
      </c>
      <c r="J13848">
        <f>AVERAGE(Table1_1[[#This Row],[2020]:[2024]])</f>
        <v>22514463628.028126</v>
      </c>
      <c r="K13848" t="str">
        <f>IF(AVERAGE(Table1_1[[#This Row],[2020]:[2024]])&lt;=_xlfn.XLOOKUP(Table1_1[[#This Row],[Series Name]],Table4[Series Name],Table4[Global Average]),"Sotto la media","Sopra la media")</f>
        <v>Sotto la media</v>
      </c>
      <c r="L13848">
        <f>_xlfn.XLOOKUP(Table1_1[[#This Row],[Series Name]],Table4[Series Name],Table4[Global Average])</f>
        <v>2572293966184.8369</v>
      </c>
    </row>
    <row r="13849" spans="1:12" x14ac:dyDescent="0.3">
      <c r="A13849" t="s">
        <v>2770</v>
      </c>
      <c r="B13849" t="s">
        <v>2771</v>
      </c>
      <c r="C13849" t="s">
        <v>860</v>
      </c>
      <c r="D13849" t="s">
        <v>861</v>
      </c>
      <c r="E13849">
        <v>177000</v>
      </c>
      <c r="F13849">
        <v>208000</v>
      </c>
      <c r="G13849">
        <v>248000</v>
      </c>
      <c r="H13849">
        <v>357000</v>
      </c>
      <c r="J13849">
        <f>AVERAGE(Table1_1[[#This Row],[2020]:[2024]])</f>
        <v>247500</v>
      </c>
      <c r="K13849" t="str">
        <f>IF(AVERAGE(Table1_1[[#This Row],[2020]:[2024]])&lt;=_xlfn.XLOOKUP(Table1_1[[#This Row],[Series Name]],Table4[Series Name],Table4[Global Average]),"Sotto la media","Sopra la media")</f>
        <v>Sotto la media</v>
      </c>
      <c r="L13849">
        <f>_xlfn.XLOOKUP(Table1_1[[#This Row],[Series Name]],Table4[Series Name],Table4[Global Average])</f>
        <v>47349110.277777776</v>
      </c>
    </row>
    <row r="13850" spans="1:12" x14ac:dyDescent="0.3">
      <c r="A13850" t="s">
        <v>2770</v>
      </c>
      <c r="B13850" t="s">
        <v>2771</v>
      </c>
      <c r="C13850" t="s">
        <v>862</v>
      </c>
      <c r="D13850" t="s">
        <v>863</v>
      </c>
      <c r="E13850">
        <v>1.0564100000000001</v>
      </c>
      <c r="F13850">
        <v>1.20966</v>
      </c>
      <c r="G13850">
        <v>1.4036500000000001</v>
      </c>
      <c r="H13850">
        <v>1.97393</v>
      </c>
      <c r="J13850">
        <f>AVERAGE(Table1_1[[#This Row],[2020]:[2024]])</f>
        <v>1.4109125</v>
      </c>
      <c r="K13850" t="str">
        <f>IF(AVERAGE(Table1_1[[#This Row],[2020]:[2024]])&lt;=_xlfn.XLOOKUP(Table1_1[[#This Row],[Series Name]],Table4[Series Name],Table4[Global Average]),"Sotto la media","Sopra la media")</f>
        <v>Sotto la media</v>
      </c>
      <c r="L13850">
        <f>_xlfn.XLOOKUP(Table1_1[[#This Row],[Series Name]],Table4[Series Name],Table4[Global Average])</f>
        <v>21.92556872222222</v>
      </c>
    </row>
    <row r="13851" spans="1:12" x14ac:dyDescent="0.3">
      <c r="A13851" t="s">
        <v>2770</v>
      </c>
      <c r="B13851" t="s">
        <v>2771</v>
      </c>
      <c r="C13851" t="s">
        <v>864</v>
      </c>
      <c r="D13851" t="s">
        <v>865</v>
      </c>
      <c r="E13851">
        <v>228774</v>
      </c>
      <c r="F13851">
        <v>261440</v>
      </c>
      <c r="G13851">
        <v>297046</v>
      </c>
      <c r="H13851">
        <v>399041</v>
      </c>
      <c r="J13851">
        <f>AVERAGE(Table1_1[[#This Row],[2020]:[2024]])</f>
        <v>296575.25</v>
      </c>
      <c r="K13851" t="str">
        <f>IF(AVERAGE(Table1_1[[#This Row],[2020]:[2024]])&lt;=_xlfn.XLOOKUP(Table1_1[[#This Row],[Series Name]],Table4[Series Name],Table4[Global Average]),"Sotto la media","Sopra la media")</f>
        <v>Sotto la media</v>
      </c>
      <c r="L13851">
        <f>_xlfn.XLOOKUP(Table1_1[[#This Row],[Series Name]],Table4[Series Name],Table4[Global Average])</f>
        <v>23105955.584027775</v>
      </c>
    </row>
    <row r="13852" spans="1:12" x14ac:dyDescent="0.3">
      <c r="A13852" t="s">
        <v>2770</v>
      </c>
      <c r="B13852" t="s">
        <v>2771</v>
      </c>
      <c r="C13852" t="s">
        <v>866</v>
      </c>
      <c r="D13852" t="s">
        <v>867</v>
      </c>
      <c r="E13852">
        <v>1.36</v>
      </c>
      <c r="F13852">
        <v>1.52</v>
      </c>
      <c r="G13852">
        <v>1.68</v>
      </c>
      <c r="H13852">
        <v>2.21</v>
      </c>
      <c r="J13852">
        <f>AVERAGE(Table1_1[[#This Row],[2020]:[2024]])</f>
        <v>1.6924999999999999</v>
      </c>
      <c r="K13852" t="str">
        <f>IF(AVERAGE(Table1_1[[#This Row],[2020]:[2024]])&lt;=_xlfn.XLOOKUP(Table1_1[[#This Row],[Series Name]],Table4[Series Name],Table4[Global Average]),"Sotto la media","Sopra la media")</f>
        <v>Sotto la media</v>
      </c>
      <c r="L13852">
        <f>_xlfn.XLOOKUP(Table1_1[[#This Row],[Series Name]],Table4[Series Name],Table4[Global Average])</f>
        <v>20.536341666666669</v>
      </c>
    </row>
    <row r="13853" spans="1:12" x14ac:dyDescent="0.3">
      <c r="A13853" t="s">
        <v>2770</v>
      </c>
      <c r="B13853" t="s">
        <v>2771</v>
      </c>
      <c r="C13853" t="s">
        <v>868</v>
      </c>
      <c r="D13853" t="s">
        <v>869</v>
      </c>
      <c r="E13853">
        <v>31.346371030956899</v>
      </c>
      <c r="F13853">
        <v>30.3261675172126</v>
      </c>
      <c r="G13853">
        <v>26.981797827081099</v>
      </c>
      <c r="H13853">
        <v>26.5981384645677</v>
      </c>
      <c r="J13853">
        <f>AVERAGE(Table1_1[[#This Row],[2020]:[2024]])</f>
        <v>28.813118709954573</v>
      </c>
      <c r="K13853" t="str">
        <f>IF(AVERAGE(Table1_1[[#This Row],[2020]:[2024]])&lt;=_xlfn.XLOOKUP(Table1_1[[#This Row],[Series Name]],Table4[Series Name],Table4[Global Average]),"Sotto la media","Sopra la media")</f>
        <v>Sopra la media</v>
      </c>
      <c r="L13853">
        <f>_xlfn.XLOOKUP(Table1_1[[#This Row],[Series Name]],Table4[Series Name],Table4[Global Average])</f>
        <v>23.290611975125287</v>
      </c>
    </row>
    <row r="13854" spans="1:12" x14ac:dyDescent="0.3">
      <c r="A13854" t="s">
        <v>2770</v>
      </c>
      <c r="B13854" t="s">
        <v>2771</v>
      </c>
      <c r="C13854" t="s">
        <v>870</v>
      </c>
      <c r="D13854" t="s">
        <v>871</v>
      </c>
      <c r="E13854">
        <v>24.012164629435802</v>
      </c>
      <c r="F13854">
        <v>21.360275514843099</v>
      </c>
      <c r="G13854">
        <v>18.811892920882801</v>
      </c>
      <c r="H13854">
        <v>18.506107936925801</v>
      </c>
      <c r="J13854">
        <f>AVERAGE(Table1_1[[#This Row],[2020]:[2024]])</f>
        <v>20.672610250521874</v>
      </c>
      <c r="K13854" t="str">
        <f>IF(AVERAGE(Table1_1[[#This Row],[2020]:[2024]])&lt;=_xlfn.XLOOKUP(Table1_1[[#This Row],[Series Name]],Table4[Series Name],Table4[Global Average]),"Sotto la media","Sopra la media")</f>
        <v>Sopra la media</v>
      </c>
      <c r="L13854">
        <f>_xlfn.XLOOKUP(Table1_1[[#This Row],[Series Name]],Table4[Series Name],Table4[Global Average])</f>
        <v>12.158263227078814</v>
      </c>
    </row>
    <row r="13855" spans="1:12" x14ac:dyDescent="0.3">
      <c r="A13855" t="s">
        <v>2770</v>
      </c>
      <c r="B13855" t="s">
        <v>2771</v>
      </c>
      <c r="C13855" t="s">
        <v>872</v>
      </c>
      <c r="D13855" t="s">
        <v>873</v>
      </c>
      <c r="E13855">
        <v>183.45</v>
      </c>
      <c r="F13855">
        <v>179.91</v>
      </c>
      <c r="G13855">
        <v>177.49</v>
      </c>
      <c r="J13855">
        <f>AVERAGE(Table1_1[[#This Row],[2020]:[2024]])</f>
        <v>180.28333333333333</v>
      </c>
      <c r="K13855" t="str">
        <f>IF(AVERAGE(Table1_1[[#This Row],[2020]:[2024]])&lt;=_xlfn.XLOOKUP(Table1_1[[#This Row],[Series Name]],Table4[Series Name],Table4[Global Average]),"Sotto la media","Sopra la media")</f>
        <v>Sopra la media</v>
      </c>
      <c r="L13855">
        <f>_xlfn.XLOOKUP(Table1_1[[#This Row],[Series Name]],Table4[Series Name],Table4[Global Average])</f>
        <v>111.02823529411766</v>
      </c>
    </row>
    <row r="13856" spans="1:12" x14ac:dyDescent="0.3">
      <c r="A13856" t="s">
        <v>2770</v>
      </c>
      <c r="B13856" t="s">
        <v>2771</v>
      </c>
      <c r="C13856" t="s">
        <v>876</v>
      </c>
      <c r="D13856" t="s">
        <v>877</v>
      </c>
      <c r="E13856">
        <v>24674</v>
      </c>
      <c r="F13856">
        <v>24924</v>
      </c>
      <c r="G13856">
        <v>20462</v>
      </c>
      <c r="H13856">
        <v>20626</v>
      </c>
      <c r="J13856">
        <f>AVERAGE(Table1_1[[#This Row],[2020]:[2024]])</f>
        <v>22671.5</v>
      </c>
      <c r="K13856" t="str">
        <f>IF(AVERAGE(Table1_1[[#This Row],[2020]:[2024]])&lt;=_xlfn.XLOOKUP(Table1_1[[#This Row],[Series Name]],Table4[Series Name],Table4[Global Average]),"Sotto la media","Sopra la media")</f>
        <v>Sotto la media</v>
      </c>
      <c r="L13856">
        <f>_xlfn.XLOOKUP(Table1_1[[#This Row],[Series Name]],Table4[Series Name],Table4[Global Average])</f>
        <v>851272.52812499995</v>
      </c>
    </row>
    <row r="13857" spans="1:12" x14ac:dyDescent="0.3">
      <c r="A13857" t="s">
        <v>2770</v>
      </c>
      <c r="B13857" t="s">
        <v>2771</v>
      </c>
      <c r="C13857" t="s">
        <v>878</v>
      </c>
      <c r="D13857" t="s">
        <v>879</v>
      </c>
      <c r="E13857">
        <v>-1746478531.6559701</v>
      </c>
      <c r="F13857">
        <v>-2536449312.2232699</v>
      </c>
      <c r="G13857">
        <v>-2858570258.9577098</v>
      </c>
      <c r="H13857">
        <v>-4719258570.2960501</v>
      </c>
      <c r="J13857">
        <f>AVERAGE(Table1_1[[#This Row],[2020]:[2024]])</f>
        <v>-2965189168.2832499</v>
      </c>
      <c r="K13857" t="str">
        <f>IF(AVERAGE(Table1_1[[#This Row],[2020]:[2024]])&lt;=_xlfn.XLOOKUP(Table1_1[[#This Row],[Series Name]],Table4[Series Name],Table4[Global Average]),"Sotto la media","Sopra la media")</f>
        <v>Sotto la media</v>
      </c>
      <c r="L13857">
        <f>_xlfn.XLOOKUP(Table1_1[[#This Row],[Series Name]],Table4[Series Name],Table4[Global Average])</f>
        <v>8525606885.3933506</v>
      </c>
    </row>
    <row r="13858" spans="1:12" x14ac:dyDescent="0.3">
      <c r="A13858" t="s">
        <v>2770</v>
      </c>
      <c r="B13858" t="s">
        <v>2771</v>
      </c>
      <c r="C13858" t="s">
        <v>880</v>
      </c>
      <c r="D13858" t="s">
        <v>881</v>
      </c>
      <c r="E13858">
        <v>7.5239570811168797</v>
      </c>
      <c r="F13858">
        <v>9.4042640509502604</v>
      </c>
      <c r="G13858">
        <v>10.603659645015799</v>
      </c>
      <c r="H13858">
        <v>15.5275707321689</v>
      </c>
      <c r="J13858">
        <f>AVERAGE(Table1_1[[#This Row],[2020]:[2024]])</f>
        <v>10.764862877312961</v>
      </c>
      <c r="K13858" t="str">
        <f>IF(AVERAGE(Table1_1[[#This Row],[2020]:[2024]])&lt;=_xlfn.XLOOKUP(Table1_1[[#This Row],[Series Name]],Table4[Series Name],Table4[Global Average]),"Sotto la media","Sopra la media")</f>
        <v>Sopra la media</v>
      </c>
      <c r="L13858">
        <f>_xlfn.XLOOKUP(Table1_1[[#This Row],[Series Name]],Table4[Series Name],Table4[Global Average])</f>
        <v>3.3622823854231423</v>
      </c>
    </row>
    <row r="13859" spans="1:12" x14ac:dyDescent="0.3">
      <c r="A13859" t="s">
        <v>2770</v>
      </c>
      <c r="B13859" t="s">
        <v>2771</v>
      </c>
      <c r="C13859" t="s">
        <v>882</v>
      </c>
      <c r="D13859" t="s">
        <v>883</v>
      </c>
      <c r="E13859">
        <v>1845665272.73823</v>
      </c>
      <c r="F13859">
        <v>2588127208.4537802</v>
      </c>
      <c r="G13859">
        <v>2928675555.2077899</v>
      </c>
      <c r="H13859">
        <v>4789996739.2674303</v>
      </c>
      <c r="J13859">
        <f>AVERAGE(Table1_1[[#This Row],[2020]:[2024]])</f>
        <v>3038116193.9168072</v>
      </c>
      <c r="K13859" t="str">
        <f>IF(AVERAGE(Table1_1[[#This Row],[2020]:[2024]])&lt;=_xlfn.XLOOKUP(Table1_1[[#This Row],[Series Name]],Table4[Series Name],Table4[Global Average]),"Sotto la media","Sopra la media")</f>
        <v>Sotto la media</v>
      </c>
      <c r="L13859">
        <f>_xlfn.XLOOKUP(Table1_1[[#This Row],[Series Name]],Table4[Series Name],Table4[Global Average])</f>
        <v>47250132785.959839</v>
      </c>
    </row>
    <row r="13860" spans="1:12" x14ac:dyDescent="0.3">
      <c r="A13860" t="s">
        <v>2770</v>
      </c>
      <c r="B13860" t="s">
        <v>2771</v>
      </c>
      <c r="C13860" t="s">
        <v>884</v>
      </c>
      <c r="D13860" t="s">
        <v>885</v>
      </c>
      <c r="E13860">
        <v>0.40434026361215802</v>
      </c>
      <c r="F13860">
        <v>0.18777770279682199</v>
      </c>
      <c r="G13860">
        <v>0.25382555586496702</v>
      </c>
      <c r="H13860">
        <v>0.229309534422556</v>
      </c>
      <c r="J13860">
        <f>AVERAGE(Table1_1[[#This Row],[2020]:[2024]])</f>
        <v>0.26881326417412577</v>
      </c>
      <c r="K13860" t="str">
        <f>IF(AVERAGE(Table1_1[[#This Row],[2020]:[2024]])&lt;=_xlfn.XLOOKUP(Table1_1[[#This Row],[Series Name]],Table4[Series Name],Table4[Global Average]),"Sotto la media","Sopra la media")</f>
        <v>Sotto la media</v>
      </c>
      <c r="L13860">
        <f>_xlfn.XLOOKUP(Table1_1[[#This Row],[Series Name]],Table4[Series Name],Table4[Global Average])</f>
        <v>1.1775874094249461</v>
      </c>
    </row>
    <row r="13861" spans="1:12" x14ac:dyDescent="0.3">
      <c r="A13861" t="s">
        <v>2770</v>
      </c>
      <c r="B13861" t="s">
        <v>2771</v>
      </c>
      <c r="C13861" t="s">
        <v>886</v>
      </c>
      <c r="D13861" t="s">
        <v>887</v>
      </c>
      <c r="E13861">
        <v>99186741.082260594</v>
      </c>
      <c r="F13861">
        <v>51677896.230518296</v>
      </c>
      <c r="G13861">
        <v>70105296.2500709</v>
      </c>
      <c r="H13861">
        <v>70738168.971364394</v>
      </c>
      <c r="J13861">
        <f>AVERAGE(Table1_1[[#This Row],[2020]:[2024]])</f>
        <v>72927025.63355355</v>
      </c>
      <c r="K13861" t="str">
        <f>IF(AVERAGE(Table1_1[[#This Row],[2020]:[2024]])&lt;=_xlfn.XLOOKUP(Table1_1[[#This Row],[Series Name]],Table4[Series Name],Table4[Global Average]),"Sotto la media","Sopra la media")</f>
        <v>Sotto la media</v>
      </c>
      <c r="L13861">
        <f>_xlfn.XLOOKUP(Table1_1[[#This Row],[Series Name]],Table4[Series Name],Table4[Global Average])</f>
        <v>51725853533.932426</v>
      </c>
    </row>
    <row r="13862" spans="1:12" x14ac:dyDescent="0.3">
      <c r="A13862" t="s">
        <v>2770</v>
      </c>
      <c r="B13862" t="s">
        <v>2771</v>
      </c>
      <c r="C13862" t="s">
        <v>888</v>
      </c>
      <c r="D13862" t="s">
        <v>889</v>
      </c>
      <c r="E13862">
        <v>41.905988677089297</v>
      </c>
      <c r="F13862">
        <v>41.698228847452299</v>
      </c>
      <c r="G13862">
        <v>41.4904690178154</v>
      </c>
      <c r="J13862">
        <f>AVERAGE(Table1_1[[#This Row],[2020]:[2024]])</f>
        <v>41.698228847452334</v>
      </c>
      <c r="K13862" t="str">
        <f>IF(AVERAGE(Table1_1[[#This Row],[2020]:[2024]])&lt;=_xlfn.XLOOKUP(Table1_1[[#This Row],[Series Name]],Table4[Series Name],Table4[Global Average]),"Sotto la media","Sopra la media")</f>
        <v>Sopra la media</v>
      </c>
      <c r="L13862">
        <f>_xlfn.XLOOKUP(Table1_1[[#This Row],[Series Name]],Table4[Series Name],Table4[Global Average])</f>
        <v>31.338019089668375</v>
      </c>
    </row>
    <row r="13863" spans="1:12" x14ac:dyDescent="0.3">
      <c r="A13863" t="s">
        <v>2770</v>
      </c>
      <c r="B13863" t="s">
        <v>2771</v>
      </c>
      <c r="C13863" t="s">
        <v>890</v>
      </c>
      <c r="D13863" t="s">
        <v>891</v>
      </c>
      <c r="E13863">
        <v>80681.600000000006</v>
      </c>
      <c r="F13863">
        <v>80281.600000000006</v>
      </c>
      <c r="G13863">
        <v>79881.600000000006</v>
      </c>
      <c r="J13863">
        <f>AVERAGE(Table1_1[[#This Row],[2020]:[2024]])</f>
        <v>80281.600000000006</v>
      </c>
      <c r="K13863" t="str">
        <f>IF(AVERAGE(Table1_1[[#This Row],[2020]:[2024]])&lt;=_xlfn.XLOOKUP(Table1_1[[#This Row],[Series Name]],Table4[Series Name],Table4[Global Average]),"Sotto la media","Sopra la media")</f>
        <v>Sotto la media</v>
      </c>
      <c r="L13863">
        <f>_xlfn.XLOOKUP(Table1_1[[#This Row],[Series Name]],Table4[Series Name],Table4[Global Average])</f>
        <v>580515.71831481485</v>
      </c>
    </row>
    <row r="13864" spans="1:12" x14ac:dyDescent="0.3">
      <c r="A13864" t="s">
        <v>2770</v>
      </c>
      <c r="B13864" t="s">
        <v>2771</v>
      </c>
      <c r="C13864" t="s">
        <v>892</v>
      </c>
      <c r="D13864" t="s">
        <v>893</v>
      </c>
      <c r="E13864">
        <v>1.59777919792718</v>
      </c>
      <c r="F13864">
        <v>1.50333498944711</v>
      </c>
      <c r="J13864">
        <f>AVERAGE(Table1_1[[#This Row],[2020]:[2024]])</f>
        <v>1.5505570936871451</v>
      </c>
      <c r="K13864" t="str">
        <f>IF(AVERAGE(Table1_1[[#This Row],[2020]:[2024]])&lt;=_xlfn.XLOOKUP(Table1_1[[#This Row],[Series Name]],Table4[Series Name],Table4[Global Average]),"Sotto la media","Sopra la media")</f>
        <v>Sopra la media</v>
      </c>
      <c r="L13864">
        <f>_xlfn.XLOOKUP(Table1_1[[#This Row],[Series Name]],Table4[Series Name],Table4[Global Average])</f>
        <v>0.32588051599057927</v>
      </c>
    </row>
    <row r="13865" spans="1:12" x14ac:dyDescent="0.3">
      <c r="A13865" t="s">
        <v>2770</v>
      </c>
      <c r="B13865" t="s">
        <v>2771</v>
      </c>
      <c r="C13865" t="s">
        <v>894</v>
      </c>
      <c r="D13865" t="s">
        <v>895</v>
      </c>
      <c r="E13865">
        <v>56.02</v>
      </c>
      <c r="F13865">
        <v>58.89</v>
      </c>
      <c r="G13865">
        <v>63.21</v>
      </c>
      <c r="J13865">
        <f>AVERAGE(Table1_1[[#This Row],[2020]:[2024]])</f>
        <v>59.373333333333335</v>
      </c>
      <c r="K13865" t="str">
        <f>IF(AVERAGE(Table1_1[[#This Row],[2020]:[2024]])&lt;=_xlfn.XLOOKUP(Table1_1[[#This Row],[Series Name]],Table4[Series Name],Table4[Global Average]),"Sotto la media","Sopra la media")</f>
        <v>Sotto la media</v>
      </c>
      <c r="L13865">
        <f>_xlfn.XLOOKUP(Table1_1[[#This Row],[Series Name]],Table4[Series Name],Table4[Global Average])</f>
        <v>71.682666666666677</v>
      </c>
    </row>
    <row r="13866" spans="1:12" x14ac:dyDescent="0.3">
      <c r="A13866" t="s">
        <v>2770</v>
      </c>
      <c r="B13866" t="s">
        <v>2771</v>
      </c>
      <c r="C13866" t="s">
        <v>896</v>
      </c>
      <c r="D13866" t="s">
        <v>897</v>
      </c>
      <c r="E13866">
        <v>15.9872308197167</v>
      </c>
      <c r="F13866">
        <v>15.5262597724139</v>
      </c>
      <c r="G13866">
        <v>18.253088266850099</v>
      </c>
      <c r="H13866">
        <v>21.476918675092499</v>
      </c>
      <c r="J13866">
        <f>AVERAGE(Table1_1[[#This Row],[2020]:[2024]])</f>
        <v>17.8108743835183</v>
      </c>
      <c r="K13866" t="str">
        <f>IF(AVERAGE(Table1_1[[#This Row],[2020]:[2024]])&lt;=_xlfn.XLOOKUP(Table1_1[[#This Row],[Series Name]],Table4[Series Name],Table4[Global Average]),"Sotto la media","Sopra la media")</f>
        <v>Sopra la media</v>
      </c>
      <c r="L13866">
        <f>_xlfn.XLOOKUP(Table1_1[[#This Row],[Series Name]],Table4[Series Name],Table4[Global Average])</f>
        <v>11.804006654118904</v>
      </c>
    </row>
    <row r="13867" spans="1:12" x14ac:dyDescent="0.3">
      <c r="A13867" t="s">
        <v>2770</v>
      </c>
      <c r="B13867" t="s">
        <v>2771</v>
      </c>
      <c r="C13867" t="s">
        <v>898</v>
      </c>
      <c r="D13867" t="s">
        <v>899</v>
      </c>
      <c r="E13867">
        <v>23.153476403803101</v>
      </c>
      <c r="F13867">
        <v>25.2379334477545</v>
      </c>
      <c r="G13867">
        <v>31.634589825905401</v>
      </c>
      <c r="H13867">
        <v>29.679152929417999</v>
      </c>
      <c r="J13867">
        <f>AVERAGE(Table1_1[[#This Row],[2020]:[2024]])</f>
        <v>27.42628815172025</v>
      </c>
      <c r="K13867" t="str">
        <f>IF(AVERAGE(Table1_1[[#This Row],[2020]:[2024]])&lt;=_xlfn.XLOOKUP(Table1_1[[#This Row],[Series Name]],Table4[Series Name],Table4[Global Average]),"Sotto la media","Sopra la media")</f>
        <v>Sopra la media</v>
      </c>
      <c r="L13867">
        <f>_xlfn.XLOOKUP(Table1_1[[#This Row],[Series Name]],Table4[Series Name],Table4[Global Average])</f>
        <v>12.734071181310524</v>
      </c>
    </row>
    <row r="13868" spans="1:12" x14ac:dyDescent="0.3">
      <c r="A13868" t="s">
        <v>2770</v>
      </c>
      <c r="B13868" t="s">
        <v>2771</v>
      </c>
      <c r="C13868" t="s">
        <v>900</v>
      </c>
      <c r="D13868" t="s">
        <v>901</v>
      </c>
      <c r="E13868">
        <v>22863414676.284901</v>
      </c>
      <c r="F13868">
        <v>24359596784.117001</v>
      </c>
      <c r="G13868">
        <v>25291561739.540699</v>
      </c>
      <c r="H13868">
        <v>26450942459.8508</v>
      </c>
      <c r="J13868">
        <f>AVERAGE(Table1_1[[#This Row],[2020]:[2024]])</f>
        <v>24741378914.948349</v>
      </c>
      <c r="K13868" t="str">
        <f>IF(AVERAGE(Table1_1[[#This Row],[2020]:[2024]])&lt;=_xlfn.XLOOKUP(Table1_1[[#This Row],[Series Name]],Table4[Series Name],Table4[Global Average]),"Sotto la media","Sopra la media")</f>
        <v>Sotto la media</v>
      </c>
      <c r="L13868">
        <f>_xlfn.XLOOKUP(Table1_1[[#This Row],[Series Name]],Table4[Series Name],Table4[Global Average])</f>
        <v>2852741895272.0068</v>
      </c>
    </row>
    <row r="13869" spans="1:12" x14ac:dyDescent="0.3">
      <c r="A13869" t="s">
        <v>2770</v>
      </c>
      <c r="B13869" t="s">
        <v>2771</v>
      </c>
      <c r="C13869" t="s">
        <v>902</v>
      </c>
      <c r="D13869" t="s">
        <v>903</v>
      </c>
      <c r="E13869">
        <v>13374044739200</v>
      </c>
      <c r="F13869">
        <v>14249242374000</v>
      </c>
      <c r="G13869">
        <v>14794398956500</v>
      </c>
      <c r="H13869">
        <v>15472583289100</v>
      </c>
      <c r="J13869">
        <f>AVERAGE(Table1_1[[#This Row],[2020]:[2024]])</f>
        <v>14472567339700</v>
      </c>
      <c r="K13869" t="str">
        <f>IF(AVERAGE(Table1_1[[#This Row],[2020]:[2024]])&lt;=_xlfn.XLOOKUP(Table1_1[[#This Row],[Series Name]],Table4[Series Name],Table4[Global Average]),"Sotto la media","Sopra la media")</f>
        <v>Sotto la media</v>
      </c>
      <c r="L13869">
        <f>_xlfn.XLOOKUP(Table1_1[[#This Row],[Series Name]],Table4[Series Name],Table4[Global Average])</f>
        <v>85352105982636.375</v>
      </c>
    </row>
    <row r="13870" spans="1:12" x14ac:dyDescent="0.3">
      <c r="A13870" t="s">
        <v>2770</v>
      </c>
      <c r="B13870" t="s">
        <v>2771</v>
      </c>
      <c r="C13870" t="s">
        <v>904</v>
      </c>
      <c r="D13870" t="s">
        <v>905</v>
      </c>
      <c r="E13870">
        <v>14119420000000</v>
      </c>
      <c r="F13870">
        <v>15261119000000</v>
      </c>
      <c r="G13870">
        <v>17227918000000</v>
      </c>
      <c r="H13870">
        <v>18711665686500</v>
      </c>
      <c r="J13870">
        <f>AVERAGE(Table1_1[[#This Row],[2020]:[2024]])</f>
        <v>16330030671625</v>
      </c>
      <c r="K13870" t="str">
        <f>IF(AVERAGE(Table1_1[[#This Row],[2020]:[2024]])&lt;=_xlfn.XLOOKUP(Table1_1[[#This Row],[Series Name]],Table4[Series Name],Table4[Global Average]),"Sotto la media","Sopra la media")</f>
        <v>Sotto la media</v>
      </c>
      <c r="L13870">
        <f>_xlfn.XLOOKUP(Table1_1[[#This Row],[Series Name]],Table4[Series Name],Table4[Global Average])</f>
        <v>163893810527465.5</v>
      </c>
    </row>
    <row r="13871" spans="1:12" x14ac:dyDescent="0.3">
      <c r="A13871" t="s">
        <v>2770</v>
      </c>
      <c r="B13871" t="s">
        <v>2771</v>
      </c>
      <c r="C13871" t="s">
        <v>906</v>
      </c>
      <c r="D13871" t="s">
        <v>907</v>
      </c>
      <c r="E13871">
        <v>24530513037.751801</v>
      </c>
      <c r="F13871">
        <v>27520784129.750801</v>
      </c>
      <c r="G13871">
        <v>27619479059.613098</v>
      </c>
      <c r="H13871">
        <v>30848333083.705502</v>
      </c>
      <c r="J13871">
        <f>AVERAGE(Table1_1[[#This Row],[2020]:[2024]])</f>
        <v>27629777327.705299</v>
      </c>
      <c r="K13871" t="str">
        <f>IF(AVERAGE(Table1_1[[#This Row],[2020]:[2024]])&lt;=_xlfn.XLOOKUP(Table1_1[[#This Row],[Series Name]],Table4[Series Name],Table4[Global Average]),"Sotto la media","Sopra la media")</f>
        <v>Sotto la media</v>
      </c>
      <c r="L13871">
        <f>_xlfn.XLOOKUP(Table1_1[[#This Row],[Series Name]],Table4[Series Name],Table4[Global Average])</f>
        <v>3090724340176.5112</v>
      </c>
    </row>
    <row r="13872" spans="1:12" x14ac:dyDescent="0.3">
      <c r="A13872" t="s">
        <v>2770</v>
      </c>
      <c r="B13872" t="s">
        <v>2771</v>
      </c>
      <c r="C13872" t="s">
        <v>908</v>
      </c>
      <c r="D13872" t="s">
        <v>909</v>
      </c>
      <c r="E13872">
        <v>105.57329719868</v>
      </c>
      <c r="F13872">
        <v>107.10126615465801</v>
      </c>
      <c r="G13872">
        <v>116.448921315799</v>
      </c>
      <c r="H13872">
        <v>120.93433486108199</v>
      </c>
      <c r="J13872">
        <f>AVERAGE(Table1_1[[#This Row],[2020]:[2024]])</f>
        <v>112.51445488255474</v>
      </c>
      <c r="K13872" t="str">
        <f>IF(AVERAGE(Table1_1[[#This Row],[2020]:[2024]])&lt;=_xlfn.XLOOKUP(Table1_1[[#This Row],[Series Name]],Table4[Series Name],Table4[Global Average]),"Sotto la media","Sopra la media")</f>
        <v>Sotto la media</v>
      </c>
      <c r="L13872">
        <f>_xlfn.XLOOKUP(Table1_1[[#This Row],[Series Name]],Table4[Series Name],Table4[Global Average])</f>
        <v>907.88048848694757</v>
      </c>
    </row>
    <row r="13873" spans="1:12" x14ac:dyDescent="0.3">
      <c r="A13873" t="s">
        <v>2770</v>
      </c>
      <c r="B13873" t="s">
        <v>2771</v>
      </c>
      <c r="C13873" t="s">
        <v>910</v>
      </c>
      <c r="D13873" t="s">
        <v>911</v>
      </c>
      <c r="E13873">
        <v>105.57329719868</v>
      </c>
      <c r="F13873">
        <v>107.10126615465801</v>
      </c>
      <c r="G13873">
        <v>116.448921315799</v>
      </c>
      <c r="H13873">
        <v>120.93433486108199</v>
      </c>
      <c r="J13873">
        <f>AVERAGE(Table1_1[[#This Row],[2020]:[2024]])</f>
        <v>112.51445488255474</v>
      </c>
      <c r="K13873" t="str">
        <f>IF(AVERAGE(Table1_1[[#This Row],[2020]:[2024]])&lt;=_xlfn.XLOOKUP(Table1_1[[#This Row],[Series Name]],Table4[Series Name],Table4[Global Average]),"Sotto la media","Sopra la media")</f>
        <v>Sotto la media</v>
      </c>
      <c r="L13873">
        <f>_xlfn.XLOOKUP(Table1_1[[#This Row],[Series Name]],Table4[Series Name],Table4[Global Average])</f>
        <v>907.88048848694757</v>
      </c>
    </row>
    <row r="13874" spans="1:12" x14ac:dyDescent="0.3">
      <c r="A13874" t="s">
        <v>2770</v>
      </c>
      <c r="B13874" t="s">
        <v>2771</v>
      </c>
      <c r="C13874" t="s">
        <v>912</v>
      </c>
      <c r="D13874" t="s">
        <v>913</v>
      </c>
      <c r="E13874">
        <v>1.3420737726679</v>
      </c>
      <c r="F13874">
        <v>6.5440010996430402</v>
      </c>
      <c r="G13874">
        <v>3.82586363675534</v>
      </c>
      <c r="H13874">
        <v>4.58406140454957</v>
      </c>
      <c r="J13874">
        <f>AVERAGE(Table1_1[[#This Row],[2020]:[2024]])</f>
        <v>4.0739999784039629</v>
      </c>
      <c r="K13874" t="str">
        <f>IF(AVERAGE(Table1_1[[#This Row],[2020]:[2024]])&lt;=_xlfn.XLOOKUP(Table1_1[[#This Row],[Series Name]],Table4[Series Name],Table4[Global Average]),"Sotto la media","Sopra la media")</f>
        <v>Sopra la media</v>
      </c>
      <c r="L13874">
        <f>_xlfn.XLOOKUP(Table1_1[[#This Row],[Series Name]],Table4[Series Name],Table4[Global Average])</f>
        <v>1.9719142575070698</v>
      </c>
    </row>
    <row r="13875" spans="1:12" x14ac:dyDescent="0.3">
      <c r="A13875" t="s">
        <v>2770</v>
      </c>
      <c r="B13875" t="s">
        <v>2771</v>
      </c>
      <c r="C13875" t="s">
        <v>914</v>
      </c>
      <c r="D13875" t="s">
        <v>915</v>
      </c>
      <c r="E13875">
        <v>1361.7914374864599</v>
      </c>
      <c r="F13875">
        <v>1414.5395109384999</v>
      </c>
      <c r="G13875">
        <v>1432.8601300179801</v>
      </c>
      <c r="H13875">
        <v>1463.1910190516601</v>
      </c>
      <c r="J13875">
        <f>AVERAGE(Table1_1[[#This Row],[2020]:[2024]])</f>
        <v>1418.0955243736501</v>
      </c>
      <c r="K13875" t="str">
        <f>IF(AVERAGE(Table1_1[[#This Row],[2020]:[2024]])&lt;=_xlfn.XLOOKUP(Table1_1[[#This Row],[Series Name]],Table4[Series Name],Table4[Global Average]),"Sotto la media","Sopra la media")</f>
        <v>Sotto la media</v>
      </c>
      <c r="L13875">
        <f>_xlfn.XLOOKUP(Table1_1[[#This Row],[Series Name]],Table4[Series Name],Table4[Global Average])</f>
        <v>19854.792455224662</v>
      </c>
    </row>
    <row r="13876" spans="1:12" x14ac:dyDescent="0.3">
      <c r="A13876" t="s">
        <v>2770</v>
      </c>
      <c r="B13876" t="s">
        <v>2771</v>
      </c>
      <c r="C13876" t="s">
        <v>916</v>
      </c>
      <c r="D13876" t="s">
        <v>917</v>
      </c>
      <c r="E13876">
        <v>796585.28125697805</v>
      </c>
      <c r="F13876">
        <v>827440.47520952299</v>
      </c>
      <c r="G13876">
        <v>838157.19371758203</v>
      </c>
      <c r="H13876">
        <v>855899.36708318105</v>
      </c>
      <c r="J13876">
        <f>AVERAGE(Table1_1[[#This Row],[2020]:[2024]])</f>
        <v>829520.57931681606</v>
      </c>
      <c r="K13876" t="str">
        <f>IF(AVERAGE(Table1_1[[#This Row],[2020]:[2024]])&lt;=_xlfn.XLOOKUP(Table1_1[[#This Row],[Series Name]],Table4[Series Name],Table4[Global Average]),"Sotto la media","Sopra la media")</f>
        <v>Sotto la media</v>
      </c>
      <c r="L13876">
        <f>_xlfn.XLOOKUP(Table1_1[[#This Row],[Series Name]],Table4[Series Name],Table4[Global Average])</f>
        <v>3504222.8959408961</v>
      </c>
    </row>
    <row r="13877" spans="1:12" x14ac:dyDescent="0.3">
      <c r="A13877" t="s">
        <v>2770</v>
      </c>
      <c r="B13877" t="s">
        <v>2771</v>
      </c>
      <c r="C13877" t="s">
        <v>918</v>
      </c>
      <c r="D13877" t="s">
        <v>919</v>
      </c>
      <c r="E13877">
        <v>840981.34642236796</v>
      </c>
      <c r="F13877">
        <v>886199.22562551603</v>
      </c>
      <c r="G13877">
        <v>976025.01101489202</v>
      </c>
      <c r="H13877">
        <v>1035076.20666225</v>
      </c>
      <c r="J13877">
        <f>AVERAGE(Table1_1[[#This Row],[2020]:[2024]])</f>
        <v>934570.44743125653</v>
      </c>
      <c r="K13877" t="str">
        <f>IF(AVERAGE(Table1_1[[#This Row],[2020]:[2024]])&lt;=_xlfn.XLOOKUP(Table1_1[[#This Row],[Series Name]],Table4[Series Name],Table4[Global Average]),"Sotto la media","Sopra la media")</f>
        <v>Sotto la media</v>
      </c>
      <c r="L13877">
        <f>_xlfn.XLOOKUP(Table1_1[[#This Row],[Series Name]],Table4[Series Name],Table4[Global Average])</f>
        <v>5993731.0985573661</v>
      </c>
    </row>
    <row r="13878" spans="1:12" x14ac:dyDescent="0.3">
      <c r="A13878" t="s">
        <v>2770</v>
      </c>
      <c r="B13878" t="s">
        <v>2771</v>
      </c>
      <c r="C13878" t="s">
        <v>920</v>
      </c>
      <c r="D13878" t="s">
        <v>921</v>
      </c>
      <c r="E13878">
        <v>1461.0872035055299</v>
      </c>
      <c r="F13878">
        <v>1598.10676952274</v>
      </c>
      <c r="G13878">
        <v>1564.7452207158401</v>
      </c>
      <c r="H13878">
        <v>1706.4421802476199</v>
      </c>
      <c r="J13878">
        <f>AVERAGE(Table1_1[[#This Row],[2020]:[2024]])</f>
        <v>1582.5953434979326</v>
      </c>
      <c r="K13878" t="str">
        <f>IF(AVERAGE(Table1_1[[#This Row],[2020]:[2024]])&lt;=_xlfn.XLOOKUP(Table1_1[[#This Row],[Series Name]],Table4[Series Name],Table4[Global Average]),"Sotto la media","Sopra la media")</f>
        <v>Sotto la media</v>
      </c>
      <c r="L13878">
        <f>_xlfn.XLOOKUP(Table1_1[[#This Row],[Series Name]],Table4[Series Name],Table4[Global Average])</f>
        <v>22810.109525602958</v>
      </c>
    </row>
    <row r="13879" spans="1:12" x14ac:dyDescent="0.3">
      <c r="A13879" t="s">
        <v>2770</v>
      </c>
      <c r="B13879" t="s">
        <v>2771</v>
      </c>
      <c r="C13879" t="s">
        <v>922</v>
      </c>
      <c r="D13879" t="s">
        <v>923</v>
      </c>
      <c r="E13879">
        <v>-1.29147593329481</v>
      </c>
      <c r="F13879">
        <v>3.8734325976821</v>
      </c>
      <c r="G13879">
        <v>1.29516488848884</v>
      </c>
      <c r="H13879">
        <v>2.1168073839353001</v>
      </c>
      <c r="J13879">
        <f>AVERAGE(Table1_1[[#This Row],[2020]:[2024]])</f>
        <v>1.4984822342028576</v>
      </c>
      <c r="K13879" t="str">
        <f>IF(AVERAGE(Table1_1[[#This Row],[2020]:[2024]])&lt;=_xlfn.XLOOKUP(Table1_1[[#This Row],[Series Name]],Table4[Series Name],Table4[Global Average]),"Sotto la media","Sopra la media")</f>
        <v>Sopra la media</v>
      </c>
      <c r="L13879">
        <f>_xlfn.XLOOKUP(Table1_1[[#This Row],[Series Name]],Table4[Series Name],Table4[Global Average])</f>
        <v>0.95274582610395853</v>
      </c>
    </row>
    <row r="13880" spans="1:12" x14ac:dyDescent="0.3">
      <c r="A13880" t="s">
        <v>2770</v>
      </c>
      <c r="B13880" t="s">
        <v>2771</v>
      </c>
      <c r="C13880" t="s">
        <v>924</v>
      </c>
      <c r="D13880" t="s">
        <v>925</v>
      </c>
      <c r="E13880">
        <v>4018.0412927735802</v>
      </c>
      <c r="F13880">
        <v>4173.6774139961899</v>
      </c>
      <c r="G13880">
        <v>4227.7334184210604</v>
      </c>
      <c r="H13880">
        <v>4317.2263915952999</v>
      </c>
      <c r="J13880">
        <f>AVERAGE(Table1_1[[#This Row],[2020]:[2024]])</f>
        <v>4184.1696291965327</v>
      </c>
      <c r="K13880" t="str">
        <f>IF(AVERAGE(Table1_1[[#This Row],[2020]:[2024]])&lt;=_xlfn.XLOOKUP(Table1_1[[#This Row],[Series Name]],Table4[Series Name],Table4[Global Average]),"Sotto la media","Sopra la media")</f>
        <v>Sotto la media</v>
      </c>
      <c r="L13880">
        <f>_xlfn.XLOOKUP(Table1_1[[#This Row],[Series Name]],Table4[Series Name],Table4[Global Average])</f>
        <v>30613.173213656839</v>
      </c>
    </row>
    <row r="13881" spans="1:12" x14ac:dyDescent="0.3">
      <c r="A13881" t="s">
        <v>2770</v>
      </c>
      <c r="B13881" t="s">
        <v>2771</v>
      </c>
      <c r="C13881" t="s">
        <v>926</v>
      </c>
      <c r="D13881" t="s">
        <v>927</v>
      </c>
      <c r="E13881">
        <v>3752.9194749081698</v>
      </c>
      <c r="F13881">
        <v>4173.6774139961899</v>
      </c>
      <c r="G13881">
        <v>4529.14886305445</v>
      </c>
      <c r="H13881">
        <v>4791.4486203140896</v>
      </c>
      <c r="J13881">
        <f>AVERAGE(Table1_1[[#This Row],[2020]:[2024]])</f>
        <v>4311.7985930682244</v>
      </c>
      <c r="K13881" t="str">
        <f>IF(AVERAGE(Table1_1[[#This Row],[2020]:[2024]])&lt;=_xlfn.XLOOKUP(Table1_1[[#This Row],[Series Name]],Table4[Series Name],Table4[Global Average]),"Sotto la media","Sopra la media")</f>
        <v>Sotto la media</v>
      </c>
      <c r="L13881">
        <f>_xlfn.XLOOKUP(Table1_1[[#This Row],[Series Name]],Table4[Series Name],Table4[Global Average])</f>
        <v>31785.134520593885</v>
      </c>
    </row>
    <row r="13882" spans="1:12" x14ac:dyDescent="0.3">
      <c r="A13882" t="s">
        <v>2770</v>
      </c>
      <c r="B13882" t="s">
        <v>2771</v>
      </c>
      <c r="C13882" t="s">
        <v>928</v>
      </c>
      <c r="D13882" t="s">
        <v>929</v>
      </c>
      <c r="E13882">
        <v>13883.168858343</v>
      </c>
      <c r="F13882">
        <v>14143.9099943861</v>
      </c>
      <c r="G13882">
        <v>14190.841545907801</v>
      </c>
      <c r="H13882">
        <v>14391.197524589799</v>
      </c>
      <c r="J13882">
        <f>AVERAGE(Table1_1[[#This Row],[2020]:[2024]])</f>
        <v>14152.279480806676</v>
      </c>
      <c r="K13882" t="str">
        <f>IF(AVERAGE(Table1_1[[#This Row],[2020]:[2024]])&lt;=_xlfn.XLOOKUP(Table1_1[[#This Row],[Series Name]],Table4[Series Name],Table4[Global Average]),"Sotto la media","Sopra la media")</f>
        <v>Sotto la media</v>
      </c>
      <c r="L13882">
        <f>_xlfn.XLOOKUP(Table1_1[[#This Row],[Series Name]],Table4[Series Name],Table4[Global Average])</f>
        <v>66417.73015257722</v>
      </c>
    </row>
    <row r="13883" spans="1:12" x14ac:dyDescent="0.3">
      <c r="A13883" t="s">
        <v>2770</v>
      </c>
      <c r="B13883" t="s">
        <v>2771</v>
      </c>
      <c r="C13883" t="s">
        <v>930</v>
      </c>
      <c r="D13883" t="s">
        <v>931</v>
      </c>
      <c r="E13883">
        <v>14.319059603743</v>
      </c>
      <c r="F13883">
        <v>14.1878124461408</v>
      </c>
      <c r="G13883">
        <v>13.380345725103201</v>
      </c>
      <c r="J13883">
        <f>AVERAGE(Table1_1[[#This Row],[2020]:[2024]])</f>
        <v>13.962405924995666</v>
      </c>
      <c r="K13883" t="str">
        <f>IF(AVERAGE(Table1_1[[#This Row],[2020]:[2024]])&lt;=_xlfn.XLOOKUP(Table1_1[[#This Row],[Series Name]],Table4[Series Name],Table4[Global Average]),"Sotto la media","Sopra la media")</f>
        <v>Sopra la media</v>
      </c>
      <c r="L13883">
        <f>_xlfn.XLOOKUP(Table1_1[[#This Row],[Series Name]],Table4[Series Name],Table4[Global Average])</f>
        <v>13.951702984654208</v>
      </c>
    </row>
    <row r="13884" spans="1:12" x14ac:dyDescent="0.3">
      <c r="A13884" t="s">
        <v>2770</v>
      </c>
      <c r="B13884" t="s">
        <v>2771</v>
      </c>
      <c r="C13884" t="s">
        <v>932</v>
      </c>
      <c r="D13884" t="s">
        <v>933</v>
      </c>
      <c r="E13884">
        <v>13.3742472348171</v>
      </c>
      <c r="F13884">
        <v>14.1878124461408</v>
      </c>
      <c r="G13884">
        <v>14.334294911801701</v>
      </c>
      <c r="J13884">
        <f>AVERAGE(Table1_1[[#This Row],[2020]:[2024]])</f>
        <v>13.965451530919866</v>
      </c>
      <c r="K13884" t="str">
        <f>IF(AVERAGE(Table1_1[[#This Row],[2020]:[2024]])&lt;=_xlfn.XLOOKUP(Table1_1[[#This Row],[Series Name]],Table4[Series Name],Table4[Global Average]),"Sotto la media","Sopra la media")</f>
        <v>Sotto la media</v>
      </c>
      <c r="L13884">
        <f>_xlfn.XLOOKUP(Table1_1[[#This Row],[Series Name]],Table4[Series Name],Table4[Global Average])</f>
        <v>14.562294886950447</v>
      </c>
    </row>
    <row r="13885" spans="1:12" x14ac:dyDescent="0.3">
      <c r="A13885" t="s">
        <v>2770</v>
      </c>
      <c r="B13885" t="s">
        <v>2771</v>
      </c>
      <c r="C13885" t="s">
        <v>934</v>
      </c>
      <c r="D13885" t="s">
        <v>935</v>
      </c>
      <c r="E13885">
        <v>67459775215.418701</v>
      </c>
      <c r="F13885">
        <v>71874343647.332397</v>
      </c>
      <c r="G13885">
        <v>74624158025.0923</v>
      </c>
      <c r="H13885">
        <v>78044975251.590607</v>
      </c>
      <c r="J13885">
        <f>AVERAGE(Table1_1[[#This Row],[2020]:[2024]])</f>
        <v>73000813034.85849</v>
      </c>
      <c r="K13885" t="str">
        <f>IF(AVERAGE(Table1_1[[#This Row],[2020]:[2024]])&lt;=_xlfn.XLOOKUP(Table1_1[[#This Row],[Series Name]],Table4[Series Name],Table4[Global Average]),"Sotto la media","Sopra la media")</f>
        <v>Sotto la media</v>
      </c>
      <c r="L13885">
        <f>_xlfn.XLOOKUP(Table1_1[[#This Row],[Series Name]],Table4[Series Name],Table4[Global Average])</f>
        <v>4559658736257.3555</v>
      </c>
    </row>
    <row r="13886" spans="1:12" x14ac:dyDescent="0.3">
      <c r="A13886" t="s">
        <v>2770</v>
      </c>
      <c r="B13886" t="s">
        <v>2771</v>
      </c>
      <c r="C13886" t="s">
        <v>936</v>
      </c>
      <c r="D13886" t="s">
        <v>937</v>
      </c>
      <c r="E13886">
        <v>63008586953.598297</v>
      </c>
      <c r="F13886">
        <v>71874343647.332397</v>
      </c>
      <c r="G13886">
        <v>79944473084.106995</v>
      </c>
      <c r="H13886">
        <v>86617762209.477203</v>
      </c>
      <c r="J13886">
        <f>AVERAGE(Table1_1[[#This Row],[2020]:[2024]])</f>
        <v>75361291473.628723</v>
      </c>
      <c r="K13886" t="str">
        <f>IF(AVERAGE(Table1_1[[#This Row],[2020]:[2024]])&lt;=_xlfn.XLOOKUP(Table1_1[[#This Row],[Series Name]],Table4[Series Name],Table4[Global Average]),"Sotto la media","Sopra la media")</f>
        <v>Sotto la media</v>
      </c>
      <c r="L13886">
        <f>_xlfn.XLOOKUP(Table1_1[[#This Row],[Series Name]],Table4[Series Name],Table4[Global Average])</f>
        <v>4727981443871.1699</v>
      </c>
    </row>
    <row r="13887" spans="1:12" x14ac:dyDescent="0.3">
      <c r="A13887" t="s">
        <v>2770</v>
      </c>
      <c r="B13887" t="s">
        <v>2771</v>
      </c>
      <c r="C13887" t="s">
        <v>938</v>
      </c>
      <c r="D13887" t="s">
        <v>939</v>
      </c>
      <c r="E13887">
        <v>14119420000000</v>
      </c>
      <c r="F13887">
        <v>15261119000000.1</v>
      </c>
      <c r="G13887">
        <v>17227918000000.1</v>
      </c>
      <c r="H13887">
        <v>18711665686500</v>
      </c>
      <c r="J13887">
        <f>AVERAGE(Table1_1[[#This Row],[2020]:[2024]])</f>
        <v>16330030671625.051</v>
      </c>
      <c r="K13887" t="str">
        <f>IF(AVERAGE(Table1_1[[#This Row],[2020]:[2024]])&lt;=_xlfn.XLOOKUP(Table1_1[[#This Row],[Series Name]],Table4[Series Name],Table4[Global Average]),"Sotto la media","Sopra la media")</f>
        <v>Sotto la media</v>
      </c>
      <c r="L13887">
        <f>_xlfn.XLOOKUP(Table1_1[[#This Row],[Series Name]],Table4[Series Name],Table4[Global Average])</f>
        <v>163893810527465.5</v>
      </c>
    </row>
    <row r="13888" spans="1:12" x14ac:dyDescent="0.3">
      <c r="A13888" t="s">
        <v>2770</v>
      </c>
      <c r="B13888" t="s">
        <v>2771</v>
      </c>
      <c r="C13888" t="s">
        <v>940</v>
      </c>
      <c r="D13888" t="s">
        <v>941</v>
      </c>
      <c r="E13888">
        <v>14.2802395565824</v>
      </c>
      <c r="F13888">
        <v>15.1624726863083</v>
      </c>
      <c r="G13888">
        <v>14.905759361055701</v>
      </c>
      <c r="H13888">
        <v>13.7727886195579</v>
      </c>
      <c r="J13888">
        <f>AVERAGE(Table1_1[[#This Row],[2020]:[2024]])</f>
        <v>14.530315055876075</v>
      </c>
      <c r="K13888" t="str">
        <f>IF(AVERAGE(Table1_1[[#This Row],[2020]:[2024]])&lt;=_xlfn.XLOOKUP(Table1_1[[#This Row],[Series Name]],Table4[Series Name],Table4[Global Average]),"Sotto la media","Sopra la media")</f>
        <v>Sotto la media</v>
      </c>
      <c r="L13888">
        <f>_xlfn.XLOOKUP(Table1_1[[#This Row],[Series Name]],Table4[Series Name],Table4[Global Average])</f>
        <v>17.730954454932757</v>
      </c>
    </row>
    <row r="13889" spans="1:12" x14ac:dyDescent="0.3">
      <c r="A13889" t="s">
        <v>2770</v>
      </c>
      <c r="B13889" t="s">
        <v>2771</v>
      </c>
      <c r="C13889" t="s">
        <v>942</v>
      </c>
      <c r="D13889" t="s">
        <v>943</v>
      </c>
      <c r="E13889">
        <v>0.83534486211401304</v>
      </c>
      <c r="F13889">
        <v>14.4250468883656</v>
      </c>
      <c r="G13889">
        <v>1.4701254368727801</v>
      </c>
      <c r="H13889">
        <v>6.0914715138608203E-2</v>
      </c>
      <c r="J13889">
        <f>AVERAGE(Table1_1[[#This Row],[2020]:[2024]])</f>
        <v>4.1978579756227505</v>
      </c>
      <c r="K13889" t="str">
        <f>IF(AVERAGE(Table1_1[[#This Row],[2020]:[2024]])&lt;=_xlfn.XLOOKUP(Table1_1[[#This Row],[Series Name]],Table4[Series Name],Table4[Global Average]),"Sotto la media","Sopra la media")</f>
        <v>Sopra la media</v>
      </c>
      <c r="L13889">
        <f>_xlfn.XLOOKUP(Table1_1[[#This Row],[Series Name]],Table4[Series Name],Table4[Global Average])</f>
        <v>2.5469450797058935</v>
      </c>
    </row>
    <row r="13890" spans="1:12" x14ac:dyDescent="0.3">
      <c r="A13890" t="s">
        <v>2770</v>
      </c>
      <c r="B13890" t="s">
        <v>2771</v>
      </c>
      <c r="C13890" t="s">
        <v>944</v>
      </c>
      <c r="D13890" t="s">
        <v>945</v>
      </c>
      <c r="E13890">
        <v>3094974686.7853699</v>
      </c>
      <c r="F13890">
        <v>3541426236.53721</v>
      </c>
      <c r="G13890">
        <v>3593489644.4686298</v>
      </c>
      <c r="H13890">
        <v>3595678608.44909</v>
      </c>
      <c r="J13890">
        <f>AVERAGE(Table1_1[[#This Row],[2020]:[2024]])</f>
        <v>3456392294.0600748</v>
      </c>
      <c r="K13890" t="str">
        <f>IF(AVERAGE(Table1_1[[#This Row],[2020]:[2024]])&lt;=_xlfn.XLOOKUP(Table1_1[[#This Row],[Series Name]],Table4[Series Name],Table4[Global Average]),"Sotto la media","Sopra la media")</f>
        <v>Sotto la media</v>
      </c>
      <c r="L13890">
        <f>_xlfn.XLOOKUP(Table1_1[[#This Row],[Series Name]],Table4[Series Name],Table4[Global Average])</f>
        <v>374727449100.47296</v>
      </c>
    </row>
    <row r="13891" spans="1:12" x14ac:dyDescent="0.3">
      <c r="A13891" t="s">
        <v>2770</v>
      </c>
      <c r="B13891" t="s">
        <v>2771</v>
      </c>
      <c r="C13891" t="s">
        <v>946</v>
      </c>
      <c r="D13891" t="s">
        <v>947</v>
      </c>
      <c r="E13891">
        <v>1853161362100</v>
      </c>
      <c r="F13891">
        <v>2120480757500</v>
      </c>
      <c r="G13891">
        <v>2151654484500</v>
      </c>
      <c r="H13891">
        <v>2152965158700</v>
      </c>
      <c r="J13891">
        <f>AVERAGE(Table1_1[[#This Row],[2020]:[2024]])</f>
        <v>2069565440700</v>
      </c>
      <c r="K13891" t="str">
        <f>IF(AVERAGE(Table1_1[[#This Row],[2020]:[2024]])&lt;=_xlfn.XLOOKUP(Table1_1[[#This Row],[Series Name]],Table4[Series Name],Table4[Global Average]),"Sotto la media","Sopra la media")</f>
        <v>Sotto la media</v>
      </c>
      <c r="L13891">
        <f>_xlfn.XLOOKUP(Table1_1[[#This Row],[Series Name]],Table4[Series Name],Table4[Global Average])</f>
        <v>15773210782915.227</v>
      </c>
    </row>
    <row r="13892" spans="1:12" x14ac:dyDescent="0.3">
      <c r="A13892" t="s">
        <v>2770</v>
      </c>
      <c r="B13892" t="s">
        <v>2771</v>
      </c>
      <c r="C13892" t="s">
        <v>948</v>
      </c>
      <c r="D13892" t="s">
        <v>949</v>
      </c>
      <c r="E13892">
        <v>2016287000000</v>
      </c>
      <c r="F13892">
        <v>2313963000000</v>
      </c>
      <c r="G13892">
        <v>2567952000000</v>
      </c>
      <c r="H13892">
        <v>2577118162200</v>
      </c>
      <c r="J13892">
        <f>AVERAGE(Table1_1[[#This Row],[2020]:[2024]])</f>
        <v>2368830040550</v>
      </c>
      <c r="K13892" t="str">
        <f>IF(AVERAGE(Table1_1[[#This Row],[2020]:[2024]])&lt;=_xlfn.XLOOKUP(Table1_1[[#This Row],[Series Name]],Table4[Series Name],Table4[Global Average]),"Sotto la media","Sopra la media")</f>
        <v>Sotto la media</v>
      </c>
      <c r="L13892">
        <f>_xlfn.XLOOKUP(Table1_1[[#This Row],[Series Name]],Table4[Series Name],Table4[Global Average])</f>
        <v>28063001789330.148</v>
      </c>
    </row>
    <row r="13893" spans="1:12" x14ac:dyDescent="0.3">
      <c r="A13893" t="s">
        <v>2770</v>
      </c>
      <c r="B13893" t="s">
        <v>2771</v>
      </c>
      <c r="C13893" t="s">
        <v>950</v>
      </c>
      <c r="D13893" t="s">
        <v>951</v>
      </c>
      <c r="E13893">
        <v>3503016026.24963</v>
      </c>
      <c r="F13893">
        <v>4172831376.7313199</v>
      </c>
      <c r="G13893">
        <v>4116893085.40309</v>
      </c>
      <c r="H13893">
        <v>4248675708.2759199</v>
      </c>
      <c r="J13893">
        <f>AVERAGE(Table1_1[[#This Row],[2020]:[2024]])</f>
        <v>4010354049.1649895</v>
      </c>
      <c r="K13893" t="str">
        <f>IF(AVERAGE(Table1_1[[#This Row],[2020]:[2024]])&lt;=_xlfn.XLOOKUP(Table1_1[[#This Row],[Series Name]],Table4[Series Name],Table4[Global Average]),"Sotto la media","Sopra la media")</f>
        <v>Sotto la media</v>
      </c>
      <c r="L13893">
        <f>_xlfn.XLOOKUP(Table1_1[[#This Row],[Series Name]],Table4[Series Name],Table4[Global Average])</f>
        <v>575503771475.18433</v>
      </c>
    </row>
    <row r="13894" spans="1:12" x14ac:dyDescent="0.3">
      <c r="A13894" t="s">
        <v>2770</v>
      </c>
      <c r="B13894" t="s">
        <v>2771</v>
      </c>
      <c r="C13894" t="s">
        <v>952</v>
      </c>
      <c r="D13894" t="s">
        <v>953</v>
      </c>
      <c r="F13894">
        <v>36.200000000000003</v>
      </c>
      <c r="J13894">
        <f>AVERAGE(Table1_1[[#This Row],[2020]:[2024]])</f>
        <v>36.200000000000003</v>
      </c>
      <c r="K13894" t="str">
        <f>IF(AVERAGE(Table1_1[[#This Row],[2020]:[2024]])&lt;=_xlfn.XLOOKUP(Table1_1[[#This Row],[Series Name]],Table4[Series Name],Table4[Global Average]),"Sotto la media","Sopra la media")</f>
        <v>Sotto la media</v>
      </c>
      <c r="L13894">
        <f>_xlfn.XLOOKUP(Table1_1[[#This Row],[Series Name]],Table4[Series Name],Table4[Global Average])</f>
        <v>40.682222222222215</v>
      </c>
    </row>
    <row r="13895" spans="1:12" x14ac:dyDescent="0.3">
      <c r="A13895" t="s">
        <v>2770</v>
      </c>
      <c r="B13895" t="s">
        <v>2771</v>
      </c>
      <c r="C13895" t="s">
        <v>954</v>
      </c>
      <c r="D13895" t="s">
        <v>955</v>
      </c>
      <c r="E13895">
        <v>22477255713.490398</v>
      </c>
      <c r="F13895">
        <v>23726736022.664902</v>
      </c>
      <c r="G13895">
        <v>24474736357.557598</v>
      </c>
      <c r="H13895">
        <v>25555001892.2211</v>
      </c>
      <c r="J13895">
        <f>AVERAGE(Table1_1[[#This Row],[2020]:[2024]])</f>
        <v>24058432496.483501</v>
      </c>
      <c r="K13895" t="str">
        <f>IF(AVERAGE(Table1_1[[#This Row],[2020]:[2024]])&lt;=_xlfn.XLOOKUP(Table1_1[[#This Row],[Series Name]],Table4[Series Name],Table4[Global Average]),"Sotto la media","Sopra la media")</f>
        <v>Sotto la media</v>
      </c>
      <c r="L13895">
        <f>_xlfn.XLOOKUP(Table1_1[[#This Row],[Series Name]],Table4[Series Name],Table4[Global Average])</f>
        <v>3640806614822.0522</v>
      </c>
    </row>
    <row r="13896" spans="1:12" x14ac:dyDescent="0.3">
      <c r="A13896" t="s">
        <v>2770</v>
      </c>
      <c r="B13896" t="s">
        <v>2771</v>
      </c>
      <c r="C13896" t="s">
        <v>956</v>
      </c>
      <c r="D13896" t="s">
        <v>957</v>
      </c>
      <c r="E13896">
        <v>13141965848857</v>
      </c>
      <c r="F13896">
        <v>13872509993627.1</v>
      </c>
      <c r="G13896">
        <v>14309849630698.301</v>
      </c>
      <c r="H13896">
        <v>14941457552288.301</v>
      </c>
      <c r="J13896">
        <f>AVERAGE(Table1_1[[#This Row],[2020]:[2024]])</f>
        <v>14066445756367.676</v>
      </c>
      <c r="K13896" t="str">
        <f>IF(AVERAGE(Table1_1[[#This Row],[2020]:[2024]])&lt;=_xlfn.XLOOKUP(Table1_1[[#This Row],[Series Name]],Table4[Series Name],Table4[Global Average]),"Sotto la media","Sopra la media")</f>
        <v>Sotto la media</v>
      </c>
      <c r="L13896">
        <f>_xlfn.XLOOKUP(Table1_1[[#This Row],[Series Name]],Table4[Series Name],Table4[Global Average])</f>
        <v>100411952108594.06</v>
      </c>
    </row>
    <row r="13897" spans="1:12" x14ac:dyDescent="0.3">
      <c r="A13897" t="s">
        <v>2770</v>
      </c>
      <c r="B13897" t="s">
        <v>2771</v>
      </c>
      <c r="C13897" t="s">
        <v>958</v>
      </c>
      <c r="D13897" t="s">
        <v>959</v>
      </c>
      <c r="E13897">
        <v>13884420000000</v>
      </c>
      <c r="F13897">
        <v>14871932000000</v>
      </c>
      <c r="G13897">
        <v>16673718000000</v>
      </c>
      <c r="H13897">
        <v>18085065686500</v>
      </c>
      <c r="J13897">
        <f>AVERAGE(Table1_1[[#This Row],[2020]:[2024]])</f>
        <v>15878783921625</v>
      </c>
      <c r="K13897" t="str">
        <f>IF(AVERAGE(Table1_1[[#This Row],[2020]:[2024]])&lt;=_xlfn.XLOOKUP(Table1_1[[#This Row],[Series Name]],Table4[Series Name],Table4[Global Average]),"Sotto la media","Sopra la media")</f>
        <v>Sotto la media</v>
      </c>
      <c r="L13897">
        <f>_xlfn.XLOOKUP(Table1_1[[#This Row],[Series Name]],Table4[Series Name],Table4[Global Average])</f>
        <v>178309783403521.5</v>
      </c>
    </row>
    <row r="13898" spans="1:12" x14ac:dyDescent="0.3">
      <c r="A13898" t="s">
        <v>2770</v>
      </c>
      <c r="B13898" t="s">
        <v>2771</v>
      </c>
      <c r="C13898" t="s">
        <v>960</v>
      </c>
      <c r="D13898" t="s">
        <v>961</v>
      </c>
      <c r="E13898">
        <v>24122233479.252201</v>
      </c>
      <c r="F13898">
        <v>26818952801.844601</v>
      </c>
      <c r="G13898">
        <v>26730995883.9422</v>
      </c>
      <c r="H13898">
        <v>29815310912.718601</v>
      </c>
      <c r="J13898">
        <f>AVERAGE(Table1_1[[#This Row],[2020]:[2024]])</f>
        <v>26871873269.4394</v>
      </c>
      <c r="K13898" t="str">
        <f>IF(AVERAGE(Table1_1[[#This Row],[2020]:[2024]])&lt;=_xlfn.XLOOKUP(Table1_1[[#This Row],[Series Name]],Table4[Series Name],Table4[Global Average]),"Sotto la media","Sopra la media")</f>
        <v>Sotto la media</v>
      </c>
      <c r="L13898">
        <f>_xlfn.XLOOKUP(Table1_1[[#This Row],[Series Name]],Table4[Series Name],Table4[Global Average])</f>
        <v>3411511150806.2578</v>
      </c>
    </row>
    <row r="13899" spans="1:12" x14ac:dyDescent="0.3">
      <c r="A13899" t="s">
        <v>2770</v>
      </c>
      <c r="B13899" t="s">
        <v>2771</v>
      </c>
      <c r="C13899" t="s">
        <v>962</v>
      </c>
      <c r="D13899" t="s">
        <v>963</v>
      </c>
      <c r="E13899">
        <v>2.33465517260223</v>
      </c>
      <c r="F13899">
        <v>5.55886503717878</v>
      </c>
      <c r="G13899">
        <v>3.15256314302232</v>
      </c>
      <c r="H13899">
        <v>4.4137984527457901</v>
      </c>
      <c r="J13899">
        <f>AVERAGE(Table1_1[[#This Row],[2020]:[2024]])</f>
        <v>3.86497045138728</v>
      </c>
      <c r="K13899" t="str">
        <f>IF(AVERAGE(Table1_1[[#This Row],[2020]:[2024]])&lt;=_xlfn.XLOOKUP(Table1_1[[#This Row],[Series Name]],Table4[Series Name],Table4[Global Average]),"Sotto la media","Sopra la media")</f>
        <v>Sopra la media</v>
      </c>
      <c r="L13899">
        <f>_xlfn.XLOOKUP(Table1_1[[#This Row],[Series Name]],Table4[Series Name],Table4[Global Average])</f>
        <v>2.1156631545450963</v>
      </c>
    </row>
    <row r="13900" spans="1:12" x14ac:dyDescent="0.3">
      <c r="A13900" t="s">
        <v>2770</v>
      </c>
      <c r="B13900" t="s">
        <v>2771</v>
      </c>
      <c r="C13900" t="s">
        <v>964</v>
      </c>
      <c r="D13900" t="s">
        <v>965</v>
      </c>
      <c r="E13900">
        <v>1338.7910249720601</v>
      </c>
      <c r="F13900">
        <v>1377.7898652062599</v>
      </c>
      <c r="G13900">
        <v>1386.5839634813501</v>
      </c>
      <c r="H13900">
        <v>1413.6301312250901</v>
      </c>
      <c r="J13900">
        <f>AVERAGE(Table1_1[[#This Row],[2020]:[2024]])</f>
        <v>1379.19874622119</v>
      </c>
      <c r="K13900" t="str">
        <f>IF(AVERAGE(Table1_1[[#This Row],[2020]:[2024]])&lt;=_xlfn.XLOOKUP(Table1_1[[#This Row],[Series Name]],Table4[Series Name],Table4[Global Average]),"Sotto la media","Sopra la media")</f>
        <v>Sotto la media</v>
      </c>
      <c r="L13900">
        <f>_xlfn.XLOOKUP(Table1_1[[#This Row],[Series Name]],Table4[Series Name],Table4[Global Average])</f>
        <v>21187.270738889387</v>
      </c>
    </row>
    <row r="13901" spans="1:12" x14ac:dyDescent="0.3">
      <c r="A13901" t="s">
        <v>2770</v>
      </c>
      <c r="B13901" t="s">
        <v>2771</v>
      </c>
      <c r="C13901" t="s">
        <v>966</v>
      </c>
      <c r="D13901" t="s">
        <v>967</v>
      </c>
      <c r="E13901">
        <v>782762.19095462398</v>
      </c>
      <c r="F13901">
        <v>805563.97036380903</v>
      </c>
      <c r="G13901">
        <v>810705.68965000496</v>
      </c>
      <c r="H13901">
        <v>826518.99966263596</v>
      </c>
      <c r="J13901">
        <f>AVERAGE(Table1_1[[#This Row],[2020]:[2024]])</f>
        <v>806387.71265776851</v>
      </c>
      <c r="K13901" t="str">
        <f>IF(AVERAGE(Table1_1[[#This Row],[2020]:[2024]])&lt;=_xlfn.XLOOKUP(Table1_1[[#This Row],[Series Name]],Table4[Series Name],Table4[Global Average]),"Sotto la media","Sopra la media")</f>
        <v>Sotto la media</v>
      </c>
      <c r="L13901">
        <f>_xlfn.XLOOKUP(Table1_1[[#This Row],[Series Name]],Table4[Series Name],Table4[Global Average])</f>
        <v>3921371.019743369</v>
      </c>
    </row>
    <row r="13902" spans="1:12" x14ac:dyDescent="0.3">
      <c r="A13902" t="s">
        <v>2770</v>
      </c>
      <c r="B13902" t="s">
        <v>2771</v>
      </c>
      <c r="C13902" t="s">
        <v>968</v>
      </c>
      <c r="D13902" t="s">
        <v>969</v>
      </c>
      <c r="E13902">
        <v>826984.26889303199</v>
      </c>
      <c r="F13902">
        <v>863599.492406509</v>
      </c>
      <c r="G13902">
        <v>944627.53970672505</v>
      </c>
      <c r="H13902">
        <v>1000414.47413876</v>
      </c>
      <c r="J13902">
        <f>AVERAGE(Table1_1[[#This Row],[2020]:[2024]])</f>
        <v>908906.44378625648</v>
      </c>
      <c r="K13902" t="str">
        <f>IF(AVERAGE(Table1_1[[#This Row],[2020]:[2024]])&lt;=_xlfn.XLOOKUP(Table1_1[[#This Row],[Series Name]],Table4[Series Name],Table4[Global Average]),"Sotto la media","Sopra la media")</f>
        <v>Sotto la media</v>
      </c>
      <c r="L13902">
        <f>_xlfn.XLOOKUP(Table1_1[[#This Row],[Series Name]],Table4[Series Name],Table4[Global Average])</f>
        <v>6331337.6141514368</v>
      </c>
    </row>
    <row r="13903" spans="1:12" x14ac:dyDescent="0.3">
      <c r="A13903" t="s">
        <v>2770</v>
      </c>
      <c r="B13903" t="s">
        <v>2771</v>
      </c>
      <c r="C13903" t="s">
        <v>970</v>
      </c>
      <c r="D13903" t="s">
        <v>971</v>
      </c>
      <c r="E13903">
        <v>-0.32468848405272899</v>
      </c>
      <c r="F13903">
        <v>2.9129893692714401</v>
      </c>
      <c r="G13903">
        <v>0.63827572674011901</v>
      </c>
      <c r="H13903">
        <v>1.95056112403233</v>
      </c>
      <c r="J13903">
        <f>AVERAGE(Table1_1[[#This Row],[2020]:[2024]])</f>
        <v>1.2942844339977899</v>
      </c>
      <c r="K13903" t="str">
        <f>IF(AVERAGE(Table1_1[[#This Row],[2020]:[2024]])&lt;=_xlfn.XLOOKUP(Table1_1[[#This Row],[Series Name]],Table4[Series Name],Table4[Global Average]),"Sotto la media","Sopra la media")</f>
        <v>Sopra la media</v>
      </c>
      <c r="L13903">
        <f>_xlfn.XLOOKUP(Table1_1[[#This Row],[Series Name]],Table4[Series Name],Table4[Global Average])</f>
        <v>0.94754170182559605</v>
      </c>
    </row>
    <row r="13904" spans="1:12" x14ac:dyDescent="0.3">
      <c r="A13904" t="s">
        <v>2770</v>
      </c>
      <c r="B13904" t="s">
        <v>2771</v>
      </c>
      <c r="C13904" t="s">
        <v>972</v>
      </c>
      <c r="D13904" t="s">
        <v>973</v>
      </c>
      <c r="E13904">
        <v>1440</v>
      </c>
      <c r="F13904">
        <v>1530</v>
      </c>
      <c r="G13904">
        <v>1590</v>
      </c>
      <c r="H13904">
        <v>1630</v>
      </c>
      <c r="J13904">
        <f>AVERAGE(Table1_1[[#This Row],[2020]:[2024]])</f>
        <v>1547.5</v>
      </c>
      <c r="K13904" t="str">
        <f>IF(AVERAGE(Table1_1[[#This Row],[2020]:[2024]])&lt;=_xlfn.XLOOKUP(Table1_1[[#This Row],[Series Name]],Table4[Series Name],Table4[Global Average]),"Sotto la media","Sopra la media")</f>
        <v>Sotto la media</v>
      </c>
      <c r="L13904">
        <f>_xlfn.XLOOKUP(Table1_1[[#This Row],[Series Name]],Table4[Series Name],Table4[Global Average])</f>
        <v>21810.302083333332</v>
      </c>
    </row>
    <row r="13905" spans="1:12" x14ac:dyDescent="0.3">
      <c r="A13905" t="s">
        <v>2770</v>
      </c>
      <c r="B13905" t="s">
        <v>2771</v>
      </c>
      <c r="C13905" t="s">
        <v>974</v>
      </c>
      <c r="D13905" t="s">
        <v>975</v>
      </c>
      <c r="E13905">
        <v>3952.1161322756898</v>
      </c>
      <c r="F13905">
        <v>4067.2408550701498</v>
      </c>
      <c r="G13905">
        <v>4093.2010661961199</v>
      </c>
      <c r="H13905">
        <v>4173.0414549218103</v>
      </c>
      <c r="J13905">
        <f>AVERAGE(Table1_1[[#This Row],[2020]:[2024]])</f>
        <v>4071.3998771159422</v>
      </c>
      <c r="K13905" t="str">
        <f>IF(AVERAGE(Table1_1[[#This Row],[2020]:[2024]])&lt;=_xlfn.XLOOKUP(Table1_1[[#This Row],[Series Name]],Table4[Series Name],Table4[Global Average]),"Sotto la media","Sopra la media")</f>
        <v>Sotto la media</v>
      </c>
      <c r="L13905">
        <f>_xlfn.XLOOKUP(Table1_1[[#This Row],[Series Name]],Table4[Series Name],Table4[Global Average])</f>
        <v>32323.479819691973</v>
      </c>
    </row>
    <row r="13906" spans="1:12" x14ac:dyDescent="0.3">
      <c r="A13906" t="s">
        <v>2770</v>
      </c>
      <c r="B13906" t="s">
        <v>2771</v>
      </c>
      <c r="C13906" t="s">
        <v>976</v>
      </c>
      <c r="D13906" t="s">
        <v>977</v>
      </c>
      <c r="E13906">
        <v>3690</v>
      </c>
      <c r="F13906">
        <v>4070</v>
      </c>
      <c r="G13906">
        <v>4380</v>
      </c>
      <c r="H13906">
        <v>4630</v>
      </c>
      <c r="J13906">
        <f>AVERAGE(Table1_1[[#This Row],[2020]:[2024]])</f>
        <v>4192.5</v>
      </c>
      <c r="K13906" t="str">
        <f>IF(AVERAGE(Table1_1[[#This Row],[2020]:[2024]])&lt;=_xlfn.XLOOKUP(Table1_1[[#This Row],[Series Name]],Table4[Series Name],Table4[Global Average]),"Sotto la media","Sopra la media")</f>
        <v>Sotto la media</v>
      </c>
      <c r="L13906">
        <f>_xlfn.XLOOKUP(Table1_1[[#This Row],[Series Name]],Table4[Series Name],Table4[Global Average])</f>
        <v>31423.833333333332</v>
      </c>
    </row>
    <row r="13907" spans="1:12" x14ac:dyDescent="0.3">
      <c r="A13907" t="s">
        <v>2770</v>
      </c>
      <c r="B13907" t="s">
        <v>2771</v>
      </c>
      <c r="C13907" t="s">
        <v>978</v>
      </c>
      <c r="D13907" t="s">
        <v>979</v>
      </c>
      <c r="E13907">
        <v>24146285127.851398</v>
      </c>
      <c r="F13907">
        <v>26409178063.373402</v>
      </c>
      <c r="G13907">
        <v>28091256741.7257</v>
      </c>
      <c r="H13907">
        <v>29532140835.2309</v>
      </c>
      <c r="J13907">
        <f>AVERAGE(Table1_1[[#This Row],[2020]:[2024]])</f>
        <v>27044715192.045349</v>
      </c>
      <c r="K13907" t="str">
        <f>IF(AVERAGE(Table1_1[[#This Row],[2020]:[2024]])&lt;=_xlfn.XLOOKUP(Table1_1[[#This Row],[Series Name]],Table4[Series Name],Table4[Global Average]),"Sotto la media","Sopra la media")</f>
        <v>Sotto la media</v>
      </c>
      <c r="L13907">
        <f>_xlfn.XLOOKUP(Table1_1[[#This Row],[Series Name]],Table4[Series Name],Table4[Global Average])</f>
        <v>3413606020914.7168</v>
      </c>
    </row>
    <row r="13908" spans="1:12" x14ac:dyDescent="0.3">
      <c r="A13908" t="s">
        <v>2770</v>
      </c>
      <c r="B13908" t="s">
        <v>2771</v>
      </c>
      <c r="C13908" t="s">
        <v>980</v>
      </c>
      <c r="D13908" t="s">
        <v>981</v>
      </c>
      <c r="E13908">
        <v>66352943258.209602</v>
      </c>
      <c r="F13908">
        <v>70041413822.129303</v>
      </c>
      <c r="G13908">
        <v>72249513619.137497</v>
      </c>
      <c r="H13908">
        <v>75438461533.375305</v>
      </c>
      <c r="J13908">
        <f>AVERAGE(Table1_1[[#This Row],[2020]:[2024]])</f>
        <v>71020583058.212921</v>
      </c>
      <c r="K13908" t="str">
        <f>IF(AVERAGE(Table1_1[[#This Row],[2020]:[2024]])&lt;=_xlfn.XLOOKUP(Table1_1[[#This Row],[Series Name]],Table4[Series Name],Table4[Global Average]),"Sotto la media","Sopra la media")</f>
        <v>Sotto la media</v>
      </c>
      <c r="L13908">
        <f>_xlfn.XLOOKUP(Table1_1[[#This Row],[Series Name]],Table4[Series Name],Table4[Global Average])</f>
        <v>5118642742732.5391</v>
      </c>
    </row>
    <row r="13909" spans="1:12" x14ac:dyDescent="0.3">
      <c r="A13909" t="s">
        <v>2770</v>
      </c>
      <c r="B13909" t="s">
        <v>2771</v>
      </c>
      <c r="C13909" t="s">
        <v>982</v>
      </c>
      <c r="D13909" t="s">
        <v>983</v>
      </c>
      <c r="E13909">
        <v>61959888215.682999</v>
      </c>
      <c r="F13909">
        <v>70041413822.129303</v>
      </c>
      <c r="G13909">
        <v>77372762040.253006</v>
      </c>
      <c r="H13909">
        <v>83717181859.775101</v>
      </c>
      <c r="J13909">
        <f>AVERAGE(Table1_1[[#This Row],[2020]:[2024]])</f>
        <v>73272811484.460098</v>
      </c>
      <c r="K13909" t="str">
        <f>IF(AVERAGE(Table1_1[[#This Row],[2020]:[2024]])&lt;=_xlfn.XLOOKUP(Table1_1[[#This Row],[Series Name]],Table4[Series Name],Table4[Global Average]),"Sotto la media","Sopra la media")</f>
        <v>Sotto la media</v>
      </c>
      <c r="L13909">
        <f>_xlfn.XLOOKUP(Table1_1[[#This Row],[Series Name]],Table4[Series Name],Table4[Global Average])</f>
        <v>4716737663894.0186</v>
      </c>
    </row>
    <row r="13910" spans="1:12" x14ac:dyDescent="0.3">
      <c r="A13910" t="s">
        <v>2770</v>
      </c>
      <c r="B13910" t="s">
        <v>2771</v>
      </c>
      <c r="C13910" t="s">
        <v>984</v>
      </c>
      <c r="D13910" t="s">
        <v>985</v>
      </c>
      <c r="E13910">
        <v>13884420000000</v>
      </c>
      <c r="F13910">
        <v>14871932000000.1</v>
      </c>
      <c r="G13910">
        <v>16673718000000.1</v>
      </c>
      <c r="H13910">
        <v>18085065686500</v>
      </c>
      <c r="J13910">
        <f>AVERAGE(Table1_1[[#This Row],[2020]:[2024]])</f>
        <v>15878783921625.051</v>
      </c>
      <c r="K13910" t="str">
        <f>IF(AVERAGE(Table1_1[[#This Row],[2020]:[2024]])&lt;=_xlfn.XLOOKUP(Table1_1[[#This Row],[Series Name]],Table4[Series Name],Table4[Global Average]),"Sotto la media","Sopra la media")</f>
        <v>Sotto la media</v>
      </c>
      <c r="L13910">
        <f>_xlfn.XLOOKUP(Table1_1[[#This Row],[Series Name]],Table4[Series Name],Table4[Global Average])</f>
        <v>178309783403521.5</v>
      </c>
    </row>
    <row r="13911" spans="1:12" x14ac:dyDescent="0.3">
      <c r="A13911" t="s">
        <v>2770</v>
      </c>
      <c r="B13911" t="s">
        <v>2771</v>
      </c>
      <c r="C13911" t="s">
        <v>986</v>
      </c>
      <c r="D13911" t="s">
        <v>987</v>
      </c>
      <c r="E13911">
        <v>20.872250558386099</v>
      </c>
      <c r="F13911">
        <v>23.1704340656071</v>
      </c>
      <c r="G13911">
        <v>21.892180664029599</v>
      </c>
      <c r="H13911">
        <v>21.891410476040999</v>
      </c>
      <c r="J13911">
        <f>AVERAGE(Table1_1[[#This Row],[2020]:[2024]])</f>
        <v>21.956568941015949</v>
      </c>
      <c r="K13911" t="str">
        <f>IF(AVERAGE(Table1_1[[#This Row],[2020]:[2024]])&lt;=_xlfn.XLOOKUP(Table1_1[[#This Row],[Series Name]],Table4[Series Name],Table4[Global Average]),"Sotto la media","Sopra la media")</f>
        <v>Sopra la media</v>
      </c>
      <c r="L13911">
        <f>_xlfn.XLOOKUP(Table1_1[[#This Row],[Series Name]],Table4[Series Name],Table4[Global Average])</f>
        <v>9.2898532766944033</v>
      </c>
    </row>
    <row r="13912" spans="1:12" x14ac:dyDescent="0.3">
      <c r="A13912" t="s">
        <v>2770</v>
      </c>
      <c r="B13912" t="s">
        <v>2771</v>
      </c>
      <c r="C13912" t="s">
        <v>988</v>
      </c>
      <c r="D13912" t="s">
        <v>989</v>
      </c>
      <c r="E13912">
        <v>617284870723.63794</v>
      </c>
      <c r="F13912">
        <v>692675060247</v>
      </c>
      <c r="G13912">
        <v>877283089961.29602</v>
      </c>
      <c r="H13912">
        <v>960452828099</v>
      </c>
      <c r="J13912">
        <f>AVERAGE(Table1_1[[#This Row],[2020]:[2024]])</f>
        <v>786923962257.73352</v>
      </c>
      <c r="K13912" t="str">
        <f>IF(AVERAGE(Table1_1[[#This Row],[2020]:[2024]])&lt;=_xlfn.XLOOKUP(Table1_1[[#This Row],[Series Name]],Table4[Series Name],Table4[Global Average]),"Sotto la media","Sopra la media")</f>
        <v>Sotto la media</v>
      </c>
      <c r="L13912">
        <f>_xlfn.XLOOKUP(Table1_1[[#This Row],[Series Name]],Table4[Series Name],Table4[Global Average])</f>
        <v>5031953871246.8223</v>
      </c>
    </row>
    <row r="13913" spans="1:12" x14ac:dyDescent="0.3">
      <c r="A13913" t="s">
        <v>2770</v>
      </c>
      <c r="B13913" t="s">
        <v>2771</v>
      </c>
      <c r="C13913" t="s">
        <v>990</v>
      </c>
      <c r="D13913" t="s">
        <v>991</v>
      </c>
      <c r="E13913">
        <v>4188513933.8097901</v>
      </c>
      <c r="F13913">
        <v>5490564409.3266296</v>
      </c>
      <c r="G13913">
        <v>5981874795.4756699</v>
      </c>
      <c r="H13913">
        <v>5520414704.0375004</v>
      </c>
      <c r="J13913">
        <f>AVERAGE(Table1_1[[#This Row],[2020]:[2024]])</f>
        <v>5295341960.6623974</v>
      </c>
      <c r="K13913" t="str">
        <f>IF(AVERAGE(Table1_1[[#This Row],[2020]:[2024]])&lt;=_xlfn.XLOOKUP(Table1_1[[#This Row],[Series Name]],Table4[Series Name],Table4[Global Average]),"Sotto la media","Sopra la media")</f>
        <v>Sotto la media</v>
      </c>
      <c r="L13913">
        <f>_xlfn.XLOOKUP(Table1_1[[#This Row],[Series Name]],Table4[Series Name],Table4[Global Average])</f>
        <v>538708930222.10461</v>
      </c>
    </row>
    <row r="13914" spans="1:12" x14ac:dyDescent="0.3">
      <c r="A13914" t="s">
        <v>2770</v>
      </c>
      <c r="B13914" t="s">
        <v>2771</v>
      </c>
      <c r="C13914" t="s">
        <v>992</v>
      </c>
      <c r="D13914" t="s">
        <v>993</v>
      </c>
      <c r="E13914">
        <v>6985131793.49473</v>
      </c>
      <c r="F13914">
        <v>8488546155.88239</v>
      </c>
      <c r="G13914">
        <v>10807686368.511299</v>
      </c>
      <c r="H13914">
        <v>10840983209.247299</v>
      </c>
      <c r="J13914">
        <f>AVERAGE(Table1_1[[#This Row],[2020]:[2024]])</f>
        <v>9280586881.7839298</v>
      </c>
      <c r="K13914" t="str">
        <f>IF(AVERAGE(Table1_1[[#This Row],[2020]:[2024]])&lt;=_xlfn.XLOOKUP(Table1_1[[#This Row],[Series Name]],Table4[Series Name],Table4[Global Average]),"Sotto la media","Sopra la media")</f>
        <v>Sotto la media</v>
      </c>
      <c r="L13914">
        <f>_xlfn.XLOOKUP(Table1_1[[#This Row],[Series Name]],Table4[Series Name],Table4[Global Average])</f>
        <v>555530948208.52197</v>
      </c>
    </row>
    <row r="13915" spans="1:12" x14ac:dyDescent="0.3">
      <c r="A13915" t="s">
        <v>2770</v>
      </c>
      <c r="B13915" t="s">
        <v>2771</v>
      </c>
      <c r="C13915" t="s">
        <v>994</v>
      </c>
      <c r="D13915" t="s">
        <v>995</v>
      </c>
      <c r="E13915">
        <v>-5.9842012822628E-2</v>
      </c>
      <c r="F13915">
        <v>2.4637775495648401E-2</v>
      </c>
      <c r="G13915">
        <v>3.9783384650945698E-2</v>
      </c>
      <c r="H13915">
        <v>6.9675192236900302E-2</v>
      </c>
      <c r="J13915">
        <f>AVERAGE(Table1_1[[#This Row],[2020]:[2024]])</f>
        <v>1.8563584890216603E-2</v>
      </c>
      <c r="K13915" t="str">
        <f>IF(AVERAGE(Table1_1[[#This Row],[2020]:[2024]])&lt;=_xlfn.XLOOKUP(Table1_1[[#This Row],[Series Name]],Table4[Series Name],Table4[Global Average]),"Sotto la media","Sopra la media")</f>
        <v>Sotto la media</v>
      </c>
      <c r="L13915">
        <f>_xlfn.XLOOKUP(Table1_1[[#This Row],[Series Name]],Table4[Series Name],Table4[Global Average])</f>
        <v>0.38748286518966779</v>
      </c>
    </row>
    <row r="13916" spans="1:12" x14ac:dyDescent="0.3">
      <c r="A13916" t="s">
        <v>2770</v>
      </c>
      <c r="B13916" t="s">
        <v>2771</v>
      </c>
      <c r="C13916" t="s">
        <v>996</v>
      </c>
      <c r="D13916" t="s">
        <v>997</v>
      </c>
      <c r="E13916">
        <v>11</v>
      </c>
      <c r="F13916">
        <v>11</v>
      </c>
      <c r="G13916">
        <v>11</v>
      </c>
      <c r="H13916">
        <v>11</v>
      </c>
      <c r="J13916">
        <f>AVERAGE(Table1_1[[#This Row],[2020]:[2024]])</f>
        <v>11</v>
      </c>
      <c r="K13916" t="str">
        <f>IF(AVERAGE(Table1_1[[#This Row],[2020]:[2024]])&lt;=_xlfn.XLOOKUP(Table1_1[[#This Row],[Series Name]],Table4[Series Name],Table4[Global Average]),"Sotto la media","Sopra la media")</f>
        <v>Sopra la media</v>
      </c>
      <c r="L13916">
        <f>_xlfn.XLOOKUP(Table1_1[[#This Row],[Series Name]],Table4[Series Name],Table4[Global Average])</f>
        <v>7.171875</v>
      </c>
    </row>
    <row r="13917" spans="1:12" x14ac:dyDescent="0.3">
      <c r="A13917" t="s">
        <v>2770</v>
      </c>
      <c r="B13917" t="s">
        <v>2771</v>
      </c>
      <c r="C13917" t="s">
        <v>998</v>
      </c>
      <c r="D13917" t="s">
        <v>999</v>
      </c>
      <c r="E13917">
        <v>50.952381134033203</v>
      </c>
      <c r="F13917">
        <v>54.285713195800803</v>
      </c>
      <c r="G13917">
        <v>54.7169799804688</v>
      </c>
      <c r="H13917">
        <v>54.245281219482401</v>
      </c>
      <c r="J13917">
        <f>AVERAGE(Table1_1[[#This Row],[2020]:[2024]])</f>
        <v>53.550088882446303</v>
      </c>
      <c r="K13917" t="str">
        <f>IF(AVERAGE(Table1_1[[#This Row],[2020]:[2024]])&lt;=_xlfn.XLOOKUP(Table1_1[[#This Row],[Series Name]],Table4[Series Name],Table4[Global Average]),"Sotto la media","Sopra la media")</f>
        <v>Sotto la media</v>
      </c>
      <c r="L13917">
        <f>_xlfn.XLOOKUP(Table1_1[[#This Row],[Series Name]],Table4[Series Name],Table4[Global Average])</f>
        <v>62.742728143930435</v>
      </c>
    </row>
    <row r="13918" spans="1:12" x14ac:dyDescent="0.3">
      <c r="A13918" t="s">
        <v>2770</v>
      </c>
      <c r="B13918" t="s">
        <v>2771</v>
      </c>
      <c r="C13918" t="s">
        <v>1000</v>
      </c>
      <c r="D13918" t="s">
        <v>1001</v>
      </c>
      <c r="E13918">
        <v>38.5714302062988</v>
      </c>
      <c r="F13918">
        <v>39.047618865966797</v>
      </c>
      <c r="G13918">
        <v>41.037734985351598</v>
      </c>
      <c r="H13918">
        <v>40.0943412780762</v>
      </c>
      <c r="J13918">
        <f>AVERAGE(Table1_1[[#This Row],[2020]:[2024]])</f>
        <v>39.687781333923347</v>
      </c>
      <c r="K13918" t="str">
        <f>IF(AVERAGE(Table1_1[[#This Row],[2020]:[2024]])&lt;=_xlfn.XLOOKUP(Table1_1[[#This Row],[Series Name]],Table4[Series Name],Table4[Global Average]),"Sotto la media","Sopra la media")</f>
        <v>Sotto la media</v>
      </c>
      <c r="L13918">
        <f>_xlfn.XLOOKUP(Table1_1[[#This Row],[Series Name]],Table4[Series Name],Table4[Global Average])</f>
        <v>48.859290987253196</v>
      </c>
    </row>
    <row r="13919" spans="1:12" x14ac:dyDescent="0.3">
      <c r="A13919" t="s">
        <v>2770</v>
      </c>
      <c r="B13919" t="s">
        <v>2771</v>
      </c>
      <c r="C13919" t="s">
        <v>1002</v>
      </c>
      <c r="D13919" t="s">
        <v>1003</v>
      </c>
      <c r="E13919">
        <v>60.952381134033203</v>
      </c>
      <c r="F13919">
        <v>64.285713195800795</v>
      </c>
      <c r="G13919">
        <v>63.207546234130902</v>
      </c>
      <c r="H13919">
        <v>66.037734985351605</v>
      </c>
      <c r="J13919">
        <f>AVERAGE(Table1_1[[#This Row],[2020]:[2024]])</f>
        <v>63.62084388732913</v>
      </c>
      <c r="K13919" t="str">
        <f>IF(AVERAGE(Table1_1[[#This Row],[2020]:[2024]])&lt;=_xlfn.XLOOKUP(Table1_1[[#This Row],[Series Name]],Table4[Series Name],Table4[Global Average]),"Sotto la media","Sopra la media")</f>
        <v>Sotto la media</v>
      </c>
      <c r="L13919">
        <f>_xlfn.XLOOKUP(Table1_1[[#This Row],[Series Name]],Table4[Series Name],Table4[Global Average])</f>
        <v>74.182740867137909</v>
      </c>
    </row>
    <row r="13920" spans="1:12" x14ac:dyDescent="0.3">
      <c r="A13920" t="s">
        <v>2770</v>
      </c>
      <c r="B13920" t="s">
        <v>2771</v>
      </c>
      <c r="C13920" t="s">
        <v>1004</v>
      </c>
      <c r="D13920" t="s">
        <v>1005</v>
      </c>
      <c r="E13920">
        <v>0.19579844176769301</v>
      </c>
      <c r="F13920">
        <v>0.19851355254650099</v>
      </c>
      <c r="G13920">
        <v>0.203998982906342</v>
      </c>
      <c r="H13920">
        <v>0.20814703404903401</v>
      </c>
      <c r="J13920">
        <f>AVERAGE(Table1_1[[#This Row],[2020]:[2024]])</f>
        <v>0.20161450281739249</v>
      </c>
      <c r="K13920" t="str">
        <f>IF(AVERAGE(Table1_1[[#This Row],[2020]:[2024]])&lt;=_xlfn.XLOOKUP(Table1_1[[#This Row],[Series Name]],Table4[Series Name],Table4[Global Average]),"Sotto la media","Sopra la media")</f>
        <v>Sotto la media</v>
      </c>
      <c r="L13920">
        <f>_xlfn.XLOOKUP(Table1_1[[#This Row],[Series Name]],Table4[Series Name],Table4[Global Average])</f>
        <v>0.25955478195101023</v>
      </c>
    </row>
    <row r="13921" spans="1:12" x14ac:dyDescent="0.3">
      <c r="A13921" t="s">
        <v>2770</v>
      </c>
      <c r="B13921" t="s">
        <v>2771</v>
      </c>
      <c r="C13921" t="s">
        <v>1006</v>
      </c>
      <c r="D13921" t="s">
        <v>1007</v>
      </c>
      <c r="E13921">
        <v>5.6869797706604004</v>
      </c>
      <c r="F13921">
        <v>5.6120100021362296</v>
      </c>
      <c r="G13921">
        <v>5.9875397682189897</v>
      </c>
      <c r="J13921">
        <f>AVERAGE(Table1_1[[#This Row],[2020]:[2024]])</f>
        <v>5.7621765136718741</v>
      </c>
      <c r="K13921" t="str">
        <f>IF(AVERAGE(Table1_1[[#This Row],[2020]:[2024]])&lt;=_xlfn.XLOOKUP(Table1_1[[#This Row],[Series Name]],Table4[Series Name],Table4[Global Average]),"Sotto la media","Sopra la media")</f>
        <v>Sopra la media</v>
      </c>
      <c r="L13921">
        <f>_xlfn.XLOOKUP(Table1_1[[#This Row],[Series Name]],Table4[Series Name],Table4[Global Average])</f>
        <v>5.1324084237927483</v>
      </c>
    </row>
    <row r="13922" spans="1:12" x14ac:dyDescent="0.3">
      <c r="A13922" t="s">
        <v>2770</v>
      </c>
      <c r="B13922" t="s">
        <v>2771</v>
      </c>
      <c r="C13922" t="s">
        <v>1008</v>
      </c>
      <c r="D13922" t="s">
        <v>1009</v>
      </c>
      <c r="E13922">
        <v>21.436790466308601</v>
      </c>
      <c r="F13922">
        <v>21.717290878295898</v>
      </c>
      <c r="G13922">
        <v>22.4799900054932</v>
      </c>
      <c r="H13922">
        <v>22.5471706390381</v>
      </c>
      <c r="J13922">
        <f>AVERAGE(Table1_1[[#This Row],[2020]:[2024]])</f>
        <v>22.04531049728395</v>
      </c>
      <c r="K13922" t="str">
        <f>IF(AVERAGE(Table1_1[[#This Row],[2020]:[2024]])&lt;=_xlfn.XLOOKUP(Table1_1[[#This Row],[Series Name]],Table4[Series Name],Table4[Global Average]),"Sotto la media","Sopra la media")</f>
        <v>Sopra la media</v>
      </c>
      <c r="L13922">
        <f>_xlfn.XLOOKUP(Table1_1[[#This Row],[Series Name]],Table4[Series Name],Table4[Global Average])</f>
        <v>16.956115827040787</v>
      </c>
    </row>
    <row r="13923" spans="1:12" x14ac:dyDescent="0.3">
      <c r="A13923" t="s">
        <v>2770</v>
      </c>
      <c r="B13923" t="s">
        <v>2771</v>
      </c>
      <c r="C13923" t="s">
        <v>1010</v>
      </c>
      <c r="D13923" t="s">
        <v>1011</v>
      </c>
      <c r="E13923">
        <v>17.716810806619002</v>
      </c>
      <c r="F13923">
        <v>14.7682855487644</v>
      </c>
      <c r="G13923">
        <v>15.594233423770699</v>
      </c>
      <c r="H13923">
        <v>18.965105706663699</v>
      </c>
      <c r="J13923">
        <f>AVERAGE(Table1_1[[#This Row],[2020]:[2024]])</f>
        <v>16.761108871454454</v>
      </c>
      <c r="K13923" t="str">
        <f>IF(AVERAGE(Table1_1[[#This Row],[2020]:[2024]])&lt;=_xlfn.XLOOKUP(Table1_1[[#This Row],[Series Name]],Table4[Series Name],Table4[Global Average]),"Sotto la media","Sopra la media")</f>
        <v>Sopra la media</v>
      </c>
      <c r="L13923">
        <f>_xlfn.XLOOKUP(Table1_1[[#This Row],[Series Name]],Table4[Series Name],Table4[Global Average])</f>
        <v>14.830509393571147</v>
      </c>
    </row>
    <row r="13924" spans="1:12" x14ac:dyDescent="0.3">
      <c r="A13924" t="s">
        <v>2770</v>
      </c>
      <c r="B13924" t="s">
        <v>2771</v>
      </c>
      <c r="C13924" t="s">
        <v>1012</v>
      </c>
      <c r="D13924" t="s">
        <v>1013</v>
      </c>
      <c r="E13924">
        <v>563623774759.68994</v>
      </c>
      <c r="F13924">
        <v>489911973586.55603</v>
      </c>
      <c r="G13924">
        <v>624724668988.54395</v>
      </c>
      <c r="H13924">
        <v>891407294545.46106</v>
      </c>
      <c r="J13924">
        <f>AVERAGE(Table1_1[[#This Row],[2020]:[2024]])</f>
        <v>642416927970.06274</v>
      </c>
      <c r="K13924" t="str">
        <f>IF(AVERAGE(Table1_1[[#This Row],[2020]:[2024]])&lt;=_xlfn.XLOOKUP(Table1_1[[#This Row],[Series Name]],Table4[Series Name],Table4[Global Average]),"Sotto la media","Sopra la media")</f>
        <v>Sotto la media</v>
      </c>
      <c r="L13924">
        <f>_xlfn.XLOOKUP(Table1_1[[#This Row],[Series Name]],Table4[Series Name],Table4[Global Average])</f>
        <v>14973806772340.609</v>
      </c>
    </row>
    <row r="13925" spans="1:12" x14ac:dyDescent="0.3">
      <c r="A13925" t="s">
        <v>2770</v>
      </c>
      <c r="B13925" t="s">
        <v>2771</v>
      </c>
      <c r="C13925" t="s">
        <v>1014</v>
      </c>
      <c r="D13925" t="s">
        <v>1015</v>
      </c>
      <c r="E13925">
        <v>733920000</v>
      </c>
      <c r="F13925">
        <v>567770000</v>
      </c>
      <c r="G13925">
        <v>512020000</v>
      </c>
      <c r="J13925">
        <f>AVERAGE(Table1_1[[#This Row],[2020]:[2024]])</f>
        <v>604570000</v>
      </c>
      <c r="K13925" t="str">
        <f>IF(AVERAGE(Table1_1[[#This Row],[2020]:[2024]])&lt;=_xlfn.XLOOKUP(Table1_1[[#This Row],[Series Name]],Table4[Series Name],Table4[Global Average]),"Sotto la media","Sopra la media")</f>
        <v>Sopra la media</v>
      </c>
      <c r="L13925">
        <f>_xlfn.XLOOKUP(Table1_1[[#This Row],[Series Name]],Table4[Series Name],Table4[Global Average])</f>
        <v>424210000</v>
      </c>
    </row>
    <row r="13926" spans="1:12" x14ac:dyDescent="0.3">
      <c r="A13926" t="s">
        <v>2770</v>
      </c>
      <c r="B13926" t="s">
        <v>2771</v>
      </c>
      <c r="C13926" t="s">
        <v>1016</v>
      </c>
      <c r="D13926" t="s">
        <v>1017</v>
      </c>
      <c r="E13926">
        <v>35.632965093467</v>
      </c>
      <c r="F13926">
        <v>38.3530133013182</v>
      </c>
      <c r="G13926">
        <v>45.593443154303401</v>
      </c>
      <c r="H13926">
        <v>44.294634721802304</v>
      </c>
      <c r="J13926">
        <f>AVERAGE(Table1_1[[#This Row],[2020]:[2024]])</f>
        <v>40.96851406772273</v>
      </c>
      <c r="K13926" t="str">
        <f>IF(AVERAGE(Table1_1[[#This Row],[2020]:[2024]])&lt;=_xlfn.XLOOKUP(Table1_1[[#This Row],[Series Name]],Table4[Series Name],Table4[Global Average]),"Sotto la media","Sopra la media")</f>
        <v>Sopra la media</v>
      </c>
      <c r="L13926">
        <f>_xlfn.XLOOKUP(Table1_1[[#This Row],[Series Name]],Table4[Series Name],Table4[Global Average])</f>
        <v>25.367882159440377</v>
      </c>
    </row>
    <row r="13927" spans="1:12" x14ac:dyDescent="0.3">
      <c r="A13927" t="s">
        <v>2770</v>
      </c>
      <c r="B13927" t="s">
        <v>2771</v>
      </c>
      <c r="C13927" t="s">
        <v>1018</v>
      </c>
      <c r="D13927" t="s">
        <v>1019</v>
      </c>
      <c r="E13927">
        <v>16.793784382533101</v>
      </c>
      <c r="F13927">
        <v>11.4887344502717</v>
      </c>
      <c r="G13927">
        <v>15.381834586901601</v>
      </c>
      <c r="H13927">
        <v>0.95565052931757999</v>
      </c>
      <c r="J13927">
        <f>AVERAGE(Table1_1[[#This Row],[2020]:[2024]])</f>
        <v>11.155000987255995</v>
      </c>
      <c r="K13927" t="str">
        <f>IF(AVERAGE(Table1_1[[#This Row],[2020]:[2024]])&lt;=_xlfn.XLOOKUP(Table1_1[[#This Row],[Series Name]],Table4[Series Name],Table4[Global Average]),"Sotto la media","Sopra la media")</f>
        <v>Sopra la media</v>
      </c>
      <c r="L13927">
        <f>_xlfn.XLOOKUP(Table1_1[[#This Row],[Series Name]],Table4[Series Name],Table4[Global Average])</f>
        <v>4.7735787359398216</v>
      </c>
    </row>
    <row r="13928" spans="1:12" x14ac:dyDescent="0.3">
      <c r="A13928" t="s">
        <v>2770</v>
      </c>
      <c r="B13928" t="s">
        <v>2771</v>
      </c>
      <c r="C13928" t="s">
        <v>1020</v>
      </c>
      <c r="D13928" t="s">
        <v>1021</v>
      </c>
      <c r="E13928">
        <v>8730322119.7703495</v>
      </c>
      <c r="F13928">
        <v>9733325644.7640991</v>
      </c>
      <c r="G13928">
        <v>11230489695.246201</v>
      </c>
      <c r="H13928">
        <v>11337813929.4638</v>
      </c>
      <c r="J13928">
        <f>AVERAGE(Table1_1[[#This Row],[2020]:[2024]])</f>
        <v>10257987847.311111</v>
      </c>
      <c r="K13928" t="str">
        <f>IF(AVERAGE(Table1_1[[#This Row],[2020]:[2024]])&lt;=_xlfn.XLOOKUP(Table1_1[[#This Row],[Series Name]],Table4[Series Name],Table4[Global Average]),"Sotto la media","Sopra la media")</f>
        <v>Sotto la media</v>
      </c>
      <c r="L13928">
        <f>_xlfn.XLOOKUP(Table1_1[[#This Row],[Series Name]],Table4[Series Name],Table4[Global Average])</f>
        <v>1021181446268.7343</v>
      </c>
    </row>
    <row r="13929" spans="1:12" x14ac:dyDescent="0.3">
      <c r="A13929" t="s">
        <v>2770</v>
      </c>
      <c r="B13929" t="s">
        <v>2771</v>
      </c>
      <c r="C13929" t="s">
        <v>1022</v>
      </c>
      <c r="D13929" t="s">
        <v>1023</v>
      </c>
      <c r="E13929">
        <v>5373645828200</v>
      </c>
      <c r="F13929">
        <v>5991009727700</v>
      </c>
      <c r="G13929">
        <v>6912536934100</v>
      </c>
      <c r="H13929">
        <v>6978596629900</v>
      </c>
      <c r="J13929">
        <f>AVERAGE(Table1_1[[#This Row],[2020]:[2024]])</f>
        <v>6313947279975</v>
      </c>
      <c r="K13929" t="str">
        <f>IF(AVERAGE(Table1_1[[#This Row],[2020]:[2024]])&lt;=_xlfn.XLOOKUP(Table1_1[[#This Row],[Series Name]],Table4[Series Name],Table4[Global Average]),"Sotto la media","Sopra la media")</f>
        <v>Sotto la media</v>
      </c>
      <c r="L13929">
        <f>_xlfn.XLOOKUP(Table1_1[[#This Row],[Series Name]],Table4[Series Name],Table4[Global Average])</f>
        <v>21474062271910.371</v>
      </c>
    </row>
    <row r="13930" spans="1:12" x14ac:dyDescent="0.3">
      <c r="A13930" t="s">
        <v>2770</v>
      </c>
      <c r="B13930" t="s">
        <v>2771</v>
      </c>
      <c r="C13930" t="s">
        <v>1024</v>
      </c>
      <c r="D13930" t="s">
        <v>1025</v>
      </c>
      <c r="E13930">
        <v>5031168000000</v>
      </c>
      <c r="F13930">
        <v>5853099000000</v>
      </c>
      <c r="G13930">
        <v>7854801000000</v>
      </c>
      <c r="H13930">
        <v>8288263966200</v>
      </c>
      <c r="J13930">
        <f>AVERAGE(Table1_1[[#This Row],[2020]:[2024]])</f>
        <v>6756832991550</v>
      </c>
      <c r="K13930" t="str">
        <f>IF(AVERAGE(Table1_1[[#This Row],[2020]:[2024]])&lt;=_xlfn.XLOOKUP(Table1_1[[#This Row],[Series Name]],Table4[Series Name],Table4[Global Average]),"Sotto la media","Sopra la media")</f>
        <v>Sotto la media</v>
      </c>
      <c r="L13930">
        <f>_xlfn.XLOOKUP(Table1_1[[#This Row],[Series Name]],Table4[Series Name],Table4[Global Average])</f>
        <v>48003674399576.766</v>
      </c>
    </row>
    <row r="13931" spans="1:12" x14ac:dyDescent="0.3">
      <c r="A13931" t="s">
        <v>2770</v>
      </c>
      <c r="B13931" t="s">
        <v>2771</v>
      </c>
      <c r="C13931" t="s">
        <v>1026</v>
      </c>
      <c r="D13931" t="s">
        <v>1027</v>
      </c>
      <c r="E13931">
        <v>8740949147.99049</v>
      </c>
      <c r="F13931">
        <v>10555049997.9104</v>
      </c>
      <c r="G13931">
        <v>12592671484.559401</v>
      </c>
      <c r="H13931">
        <v>13664156457.192301</v>
      </c>
      <c r="J13931">
        <f>AVERAGE(Table1_1[[#This Row],[2020]:[2024]])</f>
        <v>11388206771.913147</v>
      </c>
      <c r="K13931" t="str">
        <f>IF(AVERAGE(Table1_1[[#This Row],[2020]:[2024]])&lt;=_xlfn.XLOOKUP(Table1_1[[#This Row],[Series Name]],Table4[Series Name],Table4[Global Average]),"Sotto la media","Sopra la media")</f>
        <v>Sotto la media</v>
      </c>
      <c r="L13931">
        <f>_xlfn.XLOOKUP(Table1_1[[#This Row],[Series Name]],Table4[Series Name],Table4[Global Average])</f>
        <v>1024753872702.0684</v>
      </c>
    </row>
    <row r="13932" spans="1:12" x14ac:dyDescent="0.3">
      <c r="A13932" t="s">
        <v>2770</v>
      </c>
      <c r="B13932" t="s">
        <v>2771</v>
      </c>
      <c r="C13932" t="s">
        <v>1028</v>
      </c>
      <c r="D13932" t="s">
        <v>1029</v>
      </c>
      <c r="E13932">
        <v>13703308784509.9</v>
      </c>
      <c r="F13932">
        <v>14617967804871.301</v>
      </c>
      <c r="G13932">
        <v>15159126056454.1</v>
      </c>
      <c r="H13932">
        <v>15568408842780.4</v>
      </c>
      <c r="J13932">
        <f>AVERAGE(Table1_1[[#This Row],[2020]:[2024]])</f>
        <v>14762202872153.926</v>
      </c>
      <c r="K13932" t="str">
        <f>IF(AVERAGE(Table1_1[[#This Row],[2020]:[2024]])&lt;=_xlfn.XLOOKUP(Table1_1[[#This Row],[Series Name]],Table4[Series Name],Table4[Global Average]),"Sotto la media","Sopra la media")</f>
        <v>Sotto la media</v>
      </c>
      <c r="L13932">
        <f>_xlfn.XLOOKUP(Table1_1[[#This Row],[Series Name]],Table4[Series Name],Table4[Global Average])</f>
        <v>99786558784476.438</v>
      </c>
    </row>
    <row r="13933" spans="1:12" x14ac:dyDescent="0.3">
      <c r="A13933" t="s">
        <v>2770</v>
      </c>
      <c r="B13933" t="s">
        <v>2771</v>
      </c>
      <c r="C13933" t="s">
        <v>1030</v>
      </c>
      <c r="D13933" t="s">
        <v>1031</v>
      </c>
      <c r="E13933">
        <v>16.987199190901599</v>
      </c>
      <c r="F13933">
        <v>18.256223544289199</v>
      </c>
      <c r="G13933">
        <v>19.275480647168202</v>
      </c>
      <c r="H13933">
        <v>19.275480647359998</v>
      </c>
      <c r="J13933">
        <f>AVERAGE(Table1_1[[#This Row],[2020]:[2024]])</f>
        <v>18.448596007429749</v>
      </c>
      <c r="K13933" t="str">
        <f>IF(AVERAGE(Table1_1[[#This Row],[2020]:[2024]])&lt;=_xlfn.XLOOKUP(Table1_1[[#This Row],[Series Name]],Table4[Series Name],Table4[Global Average]),"Sotto la media","Sopra la media")</f>
        <v>Sotto la media</v>
      </c>
      <c r="L13933">
        <f>_xlfn.XLOOKUP(Table1_1[[#This Row],[Series Name]],Table4[Series Name],Table4[Global Average])</f>
        <v>20.950819386007602</v>
      </c>
    </row>
    <row r="13934" spans="1:12" x14ac:dyDescent="0.3">
      <c r="A13934" t="s">
        <v>2770</v>
      </c>
      <c r="B13934" t="s">
        <v>2771</v>
      </c>
      <c r="C13934" t="s">
        <v>1032</v>
      </c>
      <c r="D13934" t="s">
        <v>1033</v>
      </c>
      <c r="E13934">
        <v>2398494000000</v>
      </c>
      <c r="F13934">
        <v>2786104000000</v>
      </c>
      <c r="G13934">
        <v>3320764000000</v>
      </c>
      <c r="H13934">
        <v>3606763498200</v>
      </c>
      <c r="J13934">
        <f>AVERAGE(Table1_1[[#This Row],[2020]:[2024]])</f>
        <v>3028031374550</v>
      </c>
      <c r="K13934" t="str">
        <f>IF(AVERAGE(Table1_1[[#This Row],[2020]:[2024]])&lt;=_xlfn.XLOOKUP(Table1_1[[#This Row],[Series Name]],Table4[Series Name],Table4[Global Average]),"Sotto la media","Sopra la media")</f>
        <v>Sotto la media</v>
      </c>
      <c r="L13934">
        <f>_xlfn.XLOOKUP(Table1_1[[#This Row],[Series Name]],Table4[Series Name],Table4[Global Average])</f>
        <v>30971741999048.867</v>
      </c>
    </row>
    <row r="13935" spans="1:12" x14ac:dyDescent="0.3">
      <c r="A13935" t="s">
        <v>2770</v>
      </c>
      <c r="B13935" t="s">
        <v>2771</v>
      </c>
      <c r="C13935" t="s">
        <v>1034</v>
      </c>
      <c r="D13935" t="s">
        <v>1035</v>
      </c>
      <c r="E13935">
        <v>4167047112.2729998</v>
      </c>
      <c r="F13935">
        <v>5024255871.8685904</v>
      </c>
      <c r="G13935">
        <v>5323787340.9843798</v>
      </c>
      <c r="H13935">
        <v>5946164473.5827999</v>
      </c>
      <c r="J13935">
        <f>AVERAGE(Table1_1[[#This Row],[2020]:[2024]])</f>
        <v>5115313699.6771927</v>
      </c>
      <c r="K13935" t="str">
        <f>IF(AVERAGE(Table1_1[[#This Row],[2020]:[2024]])&lt;=_xlfn.XLOOKUP(Table1_1[[#This Row],[Series Name]],Table4[Series Name],Table4[Global Average]),"Sotto la media","Sopra la media")</f>
        <v>Sotto la media</v>
      </c>
      <c r="L13935">
        <f>_xlfn.XLOOKUP(Table1_1[[#This Row],[Series Name]],Table4[Series Name],Table4[Global Average])</f>
        <v>1011503537285.3384</v>
      </c>
    </row>
    <row r="13936" spans="1:12" x14ac:dyDescent="0.3">
      <c r="A13936" t="s">
        <v>2770</v>
      </c>
      <c r="B13936" t="s">
        <v>2771</v>
      </c>
      <c r="C13936" t="s">
        <v>1036</v>
      </c>
      <c r="D13936" t="s">
        <v>1037</v>
      </c>
      <c r="E13936">
        <v>30.453177255156401</v>
      </c>
      <c r="F13936">
        <v>33.968701770820303</v>
      </c>
      <c r="G13936">
        <v>35.5394714555758</v>
      </c>
      <c r="H13936">
        <v>34.754086613421102</v>
      </c>
      <c r="J13936">
        <f>AVERAGE(Table1_1[[#This Row],[2020]:[2024]])</f>
        <v>33.678859273743399</v>
      </c>
      <c r="K13936" t="str">
        <f>IF(AVERAGE(Table1_1[[#This Row],[2020]:[2024]])&lt;=_xlfn.XLOOKUP(Table1_1[[#This Row],[Series Name]],Table4[Series Name],Table4[Global Average]),"Sotto la media","Sopra la media")</f>
        <v>Sopra la media</v>
      </c>
      <c r="L13936">
        <f>_xlfn.XLOOKUP(Table1_1[[#This Row],[Series Name]],Table4[Series Name],Table4[Global Average])</f>
        <v>23.875437103608668</v>
      </c>
    </row>
    <row r="13937" spans="1:12" x14ac:dyDescent="0.3">
      <c r="A13937" t="s">
        <v>2770</v>
      </c>
      <c r="B13937" t="s">
        <v>2771</v>
      </c>
      <c r="C13937" t="s">
        <v>1038</v>
      </c>
      <c r="D13937" t="s">
        <v>1039</v>
      </c>
      <c r="E13937">
        <v>7.19811639683601</v>
      </c>
      <c r="F13937">
        <v>15.770270885387401</v>
      </c>
      <c r="G13937">
        <v>10.9688765679313</v>
      </c>
      <c r="H13937">
        <v>12.8354260445349</v>
      </c>
      <c r="J13937">
        <f>AVERAGE(Table1_1[[#This Row],[2020]:[2024]])</f>
        <v>11.693172473672401</v>
      </c>
      <c r="K13937" t="str">
        <f>IF(AVERAGE(Table1_1[[#This Row],[2020]:[2024]])&lt;=_xlfn.XLOOKUP(Table1_1[[#This Row],[Series Name]],Table4[Series Name],Table4[Global Average]),"Sotto la media","Sopra la media")</f>
        <v>Sopra la media</v>
      </c>
      <c r="L13937">
        <f>_xlfn.XLOOKUP(Table1_1[[#This Row],[Series Name]],Table4[Series Name],Table4[Global Average])</f>
        <v>4.8639605628794653</v>
      </c>
    </row>
    <row r="13938" spans="1:12" x14ac:dyDescent="0.3">
      <c r="A13938" t="s">
        <v>2770</v>
      </c>
      <c r="B13938" t="s">
        <v>2771</v>
      </c>
      <c r="C13938" t="s">
        <v>1040</v>
      </c>
      <c r="D13938" t="s">
        <v>1041</v>
      </c>
      <c r="E13938">
        <v>7315119540.6419802</v>
      </c>
      <c r="F13938">
        <v>8468733707.7911196</v>
      </c>
      <c r="G13938">
        <v>9397658655.0655308</v>
      </c>
      <c r="H13938">
        <v>10603888181.654301</v>
      </c>
      <c r="J13938">
        <f>AVERAGE(Table1_1[[#This Row],[2020]:[2024]])</f>
        <v>8946350021.2882328</v>
      </c>
      <c r="K13938" t="str">
        <f>IF(AVERAGE(Table1_1[[#This Row],[2020]:[2024]])&lt;=_xlfn.XLOOKUP(Table1_1[[#This Row],[Series Name]],Table4[Series Name],Table4[Global Average]),"Sotto la media","Sopra la media")</f>
        <v>Sotto la media</v>
      </c>
      <c r="L13938">
        <f>_xlfn.XLOOKUP(Table1_1[[#This Row],[Series Name]],Table4[Series Name],Table4[Global Average])</f>
        <v>502939532329.16626</v>
      </c>
    </row>
    <row r="13939" spans="1:12" x14ac:dyDescent="0.3">
      <c r="A13939" t="s">
        <v>2770</v>
      </c>
      <c r="B13939" t="s">
        <v>2771</v>
      </c>
      <c r="C13939" t="s">
        <v>1042</v>
      </c>
      <c r="D13939" t="s">
        <v>1043</v>
      </c>
      <c r="E13939">
        <v>4345034899400</v>
      </c>
      <c r="F13939">
        <v>5030258673100</v>
      </c>
      <c r="G13939">
        <v>5582021538000</v>
      </c>
      <c r="H13939">
        <v>6298497784300</v>
      </c>
      <c r="J13939">
        <f>AVERAGE(Table1_1[[#This Row],[2020]:[2024]])</f>
        <v>5313953223700</v>
      </c>
      <c r="K13939" t="str">
        <f>IF(AVERAGE(Table1_1[[#This Row],[2020]:[2024]])&lt;=_xlfn.XLOOKUP(Table1_1[[#This Row],[Series Name]],Table4[Series Name],Table4[Global Average]),"Sotto la media","Sopra la media")</f>
        <v>Sotto la media</v>
      </c>
      <c r="L13939">
        <f>_xlfn.XLOOKUP(Table1_1[[#This Row],[Series Name]],Table4[Series Name],Table4[Global Average])</f>
        <v>22279046935086.477</v>
      </c>
    </row>
    <row r="13940" spans="1:12" x14ac:dyDescent="0.3">
      <c r="A13940" t="s">
        <v>2770</v>
      </c>
      <c r="B13940" t="s">
        <v>2771</v>
      </c>
      <c r="C13940" t="s">
        <v>1044</v>
      </c>
      <c r="D13940" t="s">
        <v>1045</v>
      </c>
      <c r="E13940">
        <v>4299812000000</v>
      </c>
      <c r="F13940">
        <v>5184004000000</v>
      </c>
      <c r="G13940">
        <v>6122711000000</v>
      </c>
      <c r="H13940">
        <v>6503068499500</v>
      </c>
      <c r="J13940">
        <f>AVERAGE(Table1_1[[#This Row],[2020]:[2024]])</f>
        <v>5527398874875</v>
      </c>
      <c r="K13940" t="str">
        <f>IF(AVERAGE(Table1_1[[#This Row],[2020]:[2024]])&lt;=_xlfn.XLOOKUP(Table1_1[[#This Row],[Series Name]],Table4[Series Name],Table4[Global Average]),"Sotto la media","Sopra la media")</f>
        <v>Sotto la media</v>
      </c>
      <c r="L13940">
        <f>_xlfn.XLOOKUP(Table1_1[[#This Row],[Series Name]],Table4[Series Name],Table4[Global Average])</f>
        <v>45812686830128.195</v>
      </c>
    </row>
    <row r="13941" spans="1:12" x14ac:dyDescent="0.3">
      <c r="A13941" t="s">
        <v>2770</v>
      </c>
      <c r="B13941" t="s">
        <v>2771</v>
      </c>
      <c r="C13941" t="s">
        <v>1046</v>
      </c>
      <c r="D13941" t="s">
        <v>1047</v>
      </c>
      <c r="E13941">
        <v>7470320616.9858103</v>
      </c>
      <c r="F13941">
        <v>9348453086.02631</v>
      </c>
      <c r="G13941">
        <v>9815816876.56991</v>
      </c>
      <c r="H13941">
        <v>10721056398.707701</v>
      </c>
      <c r="J13941">
        <f>AVERAGE(Table1_1[[#This Row],[2020]:[2024]])</f>
        <v>9338911744.5724335</v>
      </c>
      <c r="K13941" t="str">
        <f>IF(AVERAGE(Table1_1[[#This Row],[2020]:[2024]])&lt;=_xlfn.XLOOKUP(Table1_1[[#This Row],[Series Name]],Table4[Series Name],Table4[Global Average]),"Sotto la media","Sopra la media")</f>
        <v>Sotto la media</v>
      </c>
      <c r="L13941">
        <f>_xlfn.XLOOKUP(Table1_1[[#This Row],[Series Name]],Table4[Series Name],Table4[Global Average])</f>
        <v>1003632509683.1779</v>
      </c>
    </row>
    <row r="13942" spans="1:12" x14ac:dyDescent="0.3">
      <c r="A13942" t="s">
        <v>2770</v>
      </c>
      <c r="B13942" t="s">
        <v>2771</v>
      </c>
      <c r="C13942" t="s">
        <v>1048</v>
      </c>
      <c r="D13942" t="s">
        <v>1049</v>
      </c>
      <c r="E13942">
        <v>22.8702807905707</v>
      </c>
      <c r="F13942">
        <v>25.718841318254601</v>
      </c>
      <c r="G13942">
        <v>29.862675313987399</v>
      </c>
      <c r="H13942">
        <v>29.165965631469199</v>
      </c>
      <c r="J13942">
        <f>AVERAGE(Table1_1[[#This Row],[2020]:[2024]])</f>
        <v>26.904440763570477</v>
      </c>
      <c r="K13942" t="str">
        <f>IF(AVERAGE(Table1_1[[#This Row],[2020]:[2024]])&lt;=_xlfn.XLOOKUP(Table1_1[[#This Row],[Series Name]],Table4[Series Name],Table4[Global Average]),"Sotto la media","Sopra la media")</f>
        <v>Sopra la media</v>
      </c>
      <c r="L13942">
        <f>_xlfn.XLOOKUP(Table1_1[[#This Row],[Series Name]],Table4[Series Name],Table4[Global Average])</f>
        <v>23.269362159189853</v>
      </c>
    </row>
    <row r="13943" spans="1:12" x14ac:dyDescent="0.3">
      <c r="A13943" t="s">
        <v>2770</v>
      </c>
      <c r="B13943" t="s">
        <v>2771</v>
      </c>
      <c r="C13943" t="s">
        <v>1050</v>
      </c>
      <c r="D13943" t="s">
        <v>1051</v>
      </c>
      <c r="E13943">
        <v>3229151000000</v>
      </c>
      <c r="F13943">
        <v>3924982979000</v>
      </c>
      <c r="G13943">
        <v>5144717215700</v>
      </c>
      <c r="H13943">
        <v>5457437983200</v>
      </c>
      <c r="J13943">
        <f>AVERAGE(Table1_1[[#This Row],[2020]:[2024]])</f>
        <v>4439072294475</v>
      </c>
      <c r="K13943" t="str">
        <f>IF(AVERAGE(Table1_1[[#This Row],[2020]:[2024]])&lt;=_xlfn.XLOOKUP(Table1_1[[#This Row],[Series Name]],Table4[Series Name],Table4[Global Average]),"Sotto la media","Sopra la media")</f>
        <v>Sotto la media</v>
      </c>
      <c r="L13943">
        <f>_xlfn.XLOOKUP(Table1_1[[#This Row],[Series Name]],Table4[Series Name],Table4[Global Average])</f>
        <v>5978002178094.6426</v>
      </c>
    </row>
    <row r="13944" spans="1:12" x14ac:dyDescent="0.3">
      <c r="A13944" t="s">
        <v>2770</v>
      </c>
      <c r="B13944" t="s">
        <v>2771</v>
      </c>
      <c r="C13944" t="s">
        <v>1052</v>
      </c>
      <c r="D13944" t="s">
        <v>1053</v>
      </c>
      <c r="E13944">
        <v>118.645765902565</v>
      </c>
      <c r="F13944">
        <v>120.096789757029</v>
      </c>
      <c r="G13944">
        <v>126.31796250713499</v>
      </c>
      <c r="H13944">
        <v>125.019154074442</v>
      </c>
      <c r="J13944">
        <f>AVERAGE(Table1_1[[#This Row],[2020]:[2024]])</f>
        <v>122.51991806029275</v>
      </c>
      <c r="K13944" t="str">
        <f>IF(AVERAGE(Table1_1[[#This Row],[2020]:[2024]])&lt;=_xlfn.XLOOKUP(Table1_1[[#This Row],[Series Name]],Table4[Series Name],Table4[Global Average]),"Sotto la media","Sopra la media")</f>
        <v>Sopra la media</v>
      </c>
      <c r="L13944">
        <f>_xlfn.XLOOKUP(Table1_1[[#This Row],[Series Name]],Table4[Series Name],Table4[Global Average])</f>
        <v>104.41706277343275</v>
      </c>
    </row>
    <row r="13945" spans="1:12" x14ac:dyDescent="0.3">
      <c r="A13945" t="s">
        <v>2770</v>
      </c>
      <c r="B13945" t="s">
        <v>2771</v>
      </c>
      <c r="C13945" t="s">
        <v>1054</v>
      </c>
      <c r="D13945" t="s">
        <v>1055</v>
      </c>
      <c r="E13945">
        <v>27686765624.7299</v>
      </c>
      <c r="F13945">
        <v>29674669430.912102</v>
      </c>
      <c r="G13945">
        <v>31789301463.2934</v>
      </c>
      <c r="H13945">
        <v>33145248987.016102</v>
      </c>
      <c r="J13945">
        <f>AVERAGE(Table1_1[[#This Row],[2020]:[2024]])</f>
        <v>30573996376.487873</v>
      </c>
      <c r="K13945" t="str">
        <f>IF(AVERAGE(Table1_1[[#This Row],[2020]:[2024]])&lt;=_xlfn.XLOOKUP(Table1_1[[#This Row],[Series Name]],Table4[Series Name],Table4[Global Average]),"Sotto la media","Sopra la media")</f>
        <v>Sotto la media</v>
      </c>
      <c r="L13945">
        <f>_xlfn.XLOOKUP(Table1_1[[#This Row],[Series Name]],Table4[Series Name],Table4[Global Average])</f>
        <v>3594243099107.8945</v>
      </c>
    </row>
    <row r="13946" spans="1:12" x14ac:dyDescent="0.3">
      <c r="A13946" t="s">
        <v>2770</v>
      </c>
      <c r="B13946" t="s">
        <v>2771</v>
      </c>
      <c r="C13946" t="s">
        <v>1056</v>
      </c>
      <c r="D13946" t="s">
        <v>1057</v>
      </c>
      <c r="E13946">
        <v>16543861218900</v>
      </c>
      <c r="F13946">
        <v>17741584418200</v>
      </c>
      <c r="G13946">
        <v>19026958901800</v>
      </c>
      <c r="H13946">
        <v>19828778503300</v>
      </c>
      <c r="J13946">
        <f>AVERAGE(Table1_1[[#This Row],[2020]:[2024]])</f>
        <v>18285295760550</v>
      </c>
      <c r="K13946" t="str">
        <f>IF(AVERAGE(Table1_1[[#This Row],[2020]:[2024]])&lt;=_xlfn.XLOOKUP(Table1_1[[#This Row],[Series Name]],Table4[Series Name],Table4[Global Average]),"Sotto la media","Sopra la media")</f>
        <v>Sotto la media</v>
      </c>
      <c r="L13946">
        <f>_xlfn.XLOOKUP(Table1_1[[#This Row],[Series Name]],Table4[Series Name],Table4[Global Average])</f>
        <v>106826637902321.83</v>
      </c>
    </row>
    <row r="13947" spans="1:12" x14ac:dyDescent="0.3">
      <c r="A13947" t="s">
        <v>2770</v>
      </c>
      <c r="B13947" t="s">
        <v>2771</v>
      </c>
      <c r="C13947" t="s">
        <v>1058</v>
      </c>
      <c r="D13947" t="s">
        <v>1059</v>
      </c>
      <c r="E13947">
        <v>16752094000000</v>
      </c>
      <c r="F13947">
        <v>18328114000000</v>
      </c>
      <c r="G13947">
        <v>21761955000000</v>
      </c>
      <c r="H13947">
        <v>23393166154500</v>
      </c>
      <c r="J13947">
        <f>AVERAGE(Table1_1[[#This Row],[2020]:[2024]])</f>
        <v>20058832288625</v>
      </c>
      <c r="K13947" t="str">
        <f>IF(AVERAGE(Table1_1[[#This Row],[2020]:[2024]])&lt;=_xlfn.XLOOKUP(Table1_1[[#This Row],[Series Name]],Table4[Series Name],Table4[Global Average]),"Sotto la media","Sopra la media")</f>
        <v>Sotto la media</v>
      </c>
      <c r="L13947">
        <f>_xlfn.XLOOKUP(Table1_1[[#This Row],[Series Name]],Table4[Series Name],Table4[Global Average])</f>
        <v>206048592465279.38</v>
      </c>
    </row>
    <row r="13948" spans="1:12" x14ac:dyDescent="0.3">
      <c r="A13948" t="s">
        <v>2770</v>
      </c>
      <c r="B13948" t="s">
        <v>2771</v>
      </c>
      <c r="C13948" t="s">
        <v>1060</v>
      </c>
      <c r="D13948" t="s">
        <v>1061</v>
      </c>
      <c r="E13948">
        <v>29104415073.469299</v>
      </c>
      <c r="F13948">
        <v>33051578255.792599</v>
      </c>
      <c r="G13948">
        <v>34888363203.188103</v>
      </c>
      <c r="H13948">
        <v>38566325067.315002</v>
      </c>
      <c r="J13948">
        <f>AVERAGE(Table1_1[[#This Row],[2020]:[2024]])</f>
        <v>33902670399.941254</v>
      </c>
      <c r="K13948" t="str">
        <f>IF(AVERAGE(Table1_1[[#This Row],[2020]:[2024]])&lt;=_xlfn.XLOOKUP(Table1_1[[#This Row],[Series Name]],Table4[Series Name],Table4[Global Average]),"Sotto la media","Sopra la media")</f>
        <v>Sotto la media</v>
      </c>
      <c r="L13948">
        <f>_xlfn.XLOOKUP(Table1_1[[#This Row],[Series Name]],Table4[Series Name],Table4[Global Average])</f>
        <v>3597047838886.9063</v>
      </c>
    </row>
    <row r="13949" spans="1:12" x14ac:dyDescent="0.3">
      <c r="A13949" t="s">
        <v>2770</v>
      </c>
      <c r="B13949" t="s">
        <v>2771</v>
      </c>
      <c r="C13949" t="s">
        <v>1062</v>
      </c>
      <c r="D13949" t="s">
        <v>1063</v>
      </c>
      <c r="E13949">
        <v>101.25867098584</v>
      </c>
      <c r="F13949">
        <v>103.305959422645</v>
      </c>
      <c r="G13949">
        <v>114.374320732575</v>
      </c>
      <c r="H13949">
        <v>117.97583068773901</v>
      </c>
      <c r="J13949">
        <f>AVERAGE(Table1_1[[#This Row],[2020]:[2024]])</f>
        <v>109.22869545719975</v>
      </c>
      <c r="K13949" t="str">
        <f>IF(AVERAGE(Table1_1[[#This Row],[2020]:[2024]])&lt;=_xlfn.XLOOKUP(Table1_1[[#This Row],[Series Name]],Table4[Series Name],Table4[Global Average]),"Sotto la media","Sopra la media")</f>
        <v>Sotto la media</v>
      </c>
      <c r="L13949">
        <f>_xlfn.XLOOKUP(Table1_1[[#This Row],[Series Name]],Table4[Series Name],Table4[Global Average])</f>
        <v>996.46457285913607</v>
      </c>
    </row>
    <row r="13950" spans="1:12" x14ac:dyDescent="0.3">
      <c r="A13950" t="s">
        <v>2770</v>
      </c>
      <c r="B13950" t="s">
        <v>2771</v>
      </c>
      <c r="C13950" t="s">
        <v>1064</v>
      </c>
      <c r="D13950" t="s">
        <v>1065</v>
      </c>
      <c r="E13950">
        <v>25.489253816514001</v>
      </c>
      <c r="F13950">
        <v>26.0026060254214</v>
      </c>
      <c r="G13950">
        <v>25.589512450774301</v>
      </c>
      <c r="H13950">
        <v>25.643010251025899</v>
      </c>
      <c r="J13950">
        <f>AVERAGE(Table1_1[[#This Row],[2020]:[2024]])</f>
        <v>25.6810956359339</v>
      </c>
      <c r="K13950" t="str">
        <f>IF(AVERAGE(Table1_1[[#This Row],[2020]:[2024]])&lt;=_xlfn.XLOOKUP(Table1_1[[#This Row],[Series Name]],Table4[Series Name],Table4[Global Average]),"Sotto la media","Sopra la media")</f>
        <v>Sopra la media</v>
      </c>
      <c r="L13950">
        <f>_xlfn.XLOOKUP(Table1_1[[#This Row],[Series Name]],Table4[Series Name],Table4[Global Average])</f>
        <v>22.836666121768104</v>
      </c>
    </row>
    <row r="13951" spans="1:12" x14ac:dyDescent="0.3">
      <c r="A13951" t="s">
        <v>2770</v>
      </c>
      <c r="B13951" t="s">
        <v>2771</v>
      </c>
      <c r="C13951" t="s">
        <v>1066</v>
      </c>
      <c r="D13951" t="s">
        <v>1067</v>
      </c>
      <c r="E13951">
        <v>25.920670803819299</v>
      </c>
      <c r="F13951">
        <v>26.683074187272599</v>
      </c>
      <c r="G13951">
        <v>26.4400550712156</v>
      </c>
      <c r="H13951">
        <v>26.531473168541801</v>
      </c>
      <c r="J13951">
        <f>AVERAGE(Table1_1[[#This Row],[2020]:[2024]])</f>
        <v>26.393818307712323</v>
      </c>
      <c r="K13951" t="str">
        <f>IF(AVERAGE(Table1_1[[#This Row],[2020]:[2024]])&lt;=_xlfn.XLOOKUP(Table1_1[[#This Row],[Series Name]],Table4[Series Name],Table4[Global Average]),"Sotto la media","Sopra la media")</f>
        <v>Sopra la media</v>
      </c>
      <c r="L13951">
        <f>_xlfn.XLOOKUP(Table1_1[[#This Row],[Series Name]],Table4[Series Name],Table4[Global Average])</f>
        <v>23.176408403298829</v>
      </c>
    </row>
    <row r="13952" spans="1:12" x14ac:dyDescent="0.3">
      <c r="A13952" t="s">
        <v>2770</v>
      </c>
      <c r="B13952" t="s">
        <v>2771</v>
      </c>
      <c r="C13952" t="s">
        <v>1068</v>
      </c>
      <c r="D13952" t="s">
        <v>1069</v>
      </c>
      <c r="E13952">
        <v>3598934801219.6499</v>
      </c>
      <c r="F13952">
        <v>3968288648640.73</v>
      </c>
      <c r="G13952">
        <v>4408540221619.1797</v>
      </c>
      <c r="H13952">
        <v>4798234350126.9004</v>
      </c>
      <c r="J13952">
        <f>AVERAGE(Table1_1[[#This Row],[2020]:[2024]])</f>
        <v>4193499505401.6147</v>
      </c>
      <c r="K13952" t="str">
        <f>IF(AVERAGE(Table1_1[[#This Row],[2020]:[2024]])&lt;=_xlfn.XLOOKUP(Table1_1[[#This Row],[Series Name]],Table4[Series Name],Table4[Global Average]),"Sotto la media","Sopra la media")</f>
        <v>Sotto la media</v>
      </c>
      <c r="L13952">
        <f>_xlfn.XLOOKUP(Table1_1[[#This Row],[Series Name]],Table4[Series Name],Table4[Global Average])</f>
        <v>40126218703303.289</v>
      </c>
    </row>
    <row r="13953" spans="1:12" x14ac:dyDescent="0.3">
      <c r="A13953" t="s">
        <v>2770</v>
      </c>
      <c r="B13953" t="s">
        <v>2771</v>
      </c>
      <c r="C13953" t="s">
        <v>1070</v>
      </c>
      <c r="D13953" t="s">
        <v>1071</v>
      </c>
      <c r="E13953">
        <v>6252644730.6856403</v>
      </c>
      <c r="F13953">
        <v>7156121072.3657999</v>
      </c>
      <c r="G13953">
        <v>7067690032.7986803</v>
      </c>
      <c r="H13953">
        <v>7910441214.9252396</v>
      </c>
      <c r="J13953">
        <f>AVERAGE(Table1_1[[#This Row],[2020]:[2024]])</f>
        <v>7096724262.69384</v>
      </c>
      <c r="K13953" t="str">
        <f>IF(AVERAGE(Table1_1[[#This Row],[2020]:[2024]])&lt;=_xlfn.XLOOKUP(Table1_1[[#This Row],[Series Name]],Table4[Series Name],Table4[Global Average]),"Sotto la media","Sopra la media")</f>
        <v>Sotto la media</v>
      </c>
      <c r="L13953">
        <f>_xlfn.XLOOKUP(Table1_1[[#This Row],[Series Name]],Table4[Series Name],Table4[Global Average])</f>
        <v>1045255098993.2994</v>
      </c>
    </row>
    <row r="13954" spans="1:12" x14ac:dyDescent="0.3">
      <c r="A13954" t="s">
        <v>2770</v>
      </c>
      <c r="B13954" t="s">
        <v>2771</v>
      </c>
      <c r="C13954" t="s">
        <v>1072</v>
      </c>
      <c r="D13954" t="s">
        <v>1073</v>
      </c>
      <c r="E13954">
        <v>20380600211.686298</v>
      </c>
      <c r="F13954">
        <v>21668816587.167702</v>
      </c>
      <c r="G13954">
        <v>22458188529.990002</v>
      </c>
      <c r="H13954">
        <v>23548640065.362499</v>
      </c>
      <c r="J13954">
        <f>AVERAGE(Table1_1[[#This Row],[2020]:[2024]])</f>
        <v>22014061348.551628</v>
      </c>
      <c r="K13954" t="str">
        <f>IF(AVERAGE(Table1_1[[#This Row],[2020]:[2024]])&lt;=_xlfn.XLOOKUP(Table1_1[[#This Row],[Series Name]],Table4[Series Name],Table4[Global Average]),"Sotto la media","Sopra la media")</f>
        <v>Sotto la media</v>
      </c>
      <c r="L13954">
        <f>_xlfn.XLOOKUP(Table1_1[[#This Row],[Series Name]],Table4[Series Name],Table4[Global Average])</f>
        <v>682115155877.28552</v>
      </c>
    </row>
    <row r="13955" spans="1:12" x14ac:dyDescent="0.3">
      <c r="A13955" t="s">
        <v>2770</v>
      </c>
      <c r="B13955" t="s">
        <v>2771</v>
      </c>
      <c r="C13955" t="s">
        <v>1074</v>
      </c>
      <c r="D13955" t="s">
        <v>1075</v>
      </c>
      <c r="E13955">
        <v>11999851129000</v>
      </c>
      <c r="F13955">
        <v>12758337364300</v>
      </c>
      <c r="G13955">
        <v>13223110025600</v>
      </c>
      <c r="H13955">
        <v>13865154712800</v>
      </c>
      <c r="J13955">
        <f>AVERAGE(Table1_1[[#This Row],[2020]:[2024]])</f>
        <v>12961613307925</v>
      </c>
      <c r="K13955" t="str">
        <f>IF(AVERAGE(Table1_1[[#This Row],[2020]:[2024]])&lt;=_xlfn.XLOOKUP(Table1_1[[#This Row],[Series Name]],Table4[Series Name],Table4[Global Average]),"Sotto la media","Sopra la media")</f>
        <v>Sotto la media</v>
      </c>
      <c r="L13955">
        <f>_xlfn.XLOOKUP(Table1_1[[#This Row],[Series Name]],Table4[Series Name],Table4[Global Average])</f>
        <v>92049720907260.219</v>
      </c>
    </row>
    <row r="13956" spans="1:12" x14ac:dyDescent="0.3">
      <c r="A13956" t="s">
        <v>2770</v>
      </c>
      <c r="B13956" t="s">
        <v>2771</v>
      </c>
      <c r="C13956" t="s">
        <v>1076</v>
      </c>
      <c r="D13956" t="s">
        <v>1077</v>
      </c>
      <c r="E13956">
        <v>12690904000000</v>
      </c>
      <c r="F13956">
        <v>13733123000000</v>
      </c>
      <c r="G13956">
        <v>15654946000000</v>
      </c>
      <c r="H13956">
        <v>17007575459500</v>
      </c>
      <c r="J13956">
        <f>AVERAGE(Table1_1[[#This Row],[2020]:[2024]])</f>
        <v>14771637114875</v>
      </c>
      <c r="K13956" t="str">
        <f>IF(AVERAGE(Table1_1[[#This Row],[2020]:[2024]])&lt;=_xlfn.XLOOKUP(Table1_1[[#This Row],[Series Name]],Table4[Series Name],Table4[Global Average]),"Sotto la media","Sopra la media")</f>
        <v>Sotto la media</v>
      </c>
      <c r="L13956">
        <f>_xlfn.XLOOKUP(Table1_1[[#This Row],[Series Name]],Table4[Series Name],Table4[Global Average])</f>
        <v>181243520517138</v>
      </c>
    </row>
    <row r="13957" spans="1:12" x14ac:dyDescent="0.3">
      <c r="A13957" t="s">
        <v>2770</v>
      </c>
      <c r="B13957" t="s">
        <v>2771</v>
      </c>
      <c r="C13957" t="s">
        <v>1078</v>
      </c>
      <c r="D13957" t="s">
        <v>1079</v>
      </c>
      <c r="E13957">
        <v>22048666732.263599</v>
      </c>
      <c r="F13957">
        <v>24765308068.845798</v>
      </c>
      <c r="G13957">
        <v>25097719482.201698</v>
      </c>
      <c r="H13957">
        <v>28038944341.5205</v>
      </c>
      <c r="J13957">
        <f>AVERAGE(Table1_1[[#This Row],[2020]:[2024]])</f>
        <v>24987659656.207901</v>
      </c>
      <c r="K13957" t="str">
        <f>IF(AVERAGE(Table1_1[[#This Row],[2020]:[2024]])&lt;=_xlfn.XLOOKUP(Table1_1[[#This Row],[Series Name]],Table4[Series Name],Table4[Global Average]),"Sotto la media","Sopra la media")</f>
        <v>Sotto la media</v>
      </c>
      <c r="L13957">
        <f>_xlfn.XLOOKUP(Table1_1[[#This Row],[Series Name]],Table4[Series Name],Table4[Global Average])</f>
        <v>1505769978624.499</v>
      </c>
    </row>
    <row r="13958" spans="1:12" x14ac:dyDescent="0.3">
      <c r="A13958" t="s">
        <v>2770</v>
      </c>
      <c r="B13958" t="s">
        <v>2771</v>
      </c>
      <c r="C13958" t="s">
        <v>1080</v>
      </c>
      <c r="D13958" t="s">
        <v>1081</v>
      </c>
      <c r="E13958">
        <v>0.74415903509610704</v>
      </c>
      <c r="F13958">
        <v>1.87918674699481</v>
      </c>
      <c r="G13958">
        <v>2.30068688755071</v>
      </c>
      <c r="H13958">
        <v>1.6047388653444701</v>
      </c>
      <c r="J13958">
        <f>AVERAGE(Table1_1[[#This Row],[2020]:[2024]])</f>
        <v>1.6321928837465243</v>
      </c>
      <c r="K13958" t="str">
        <f>IF(AVERAGE(Table1_1[[#This Row],[2020]:[2024]])&lt;=_xlfn.XLOOKUP(Table1_1[[#This Row],[Series Name]],Table4[Series Name],Table4[Global Average]),"Sotto la media","Sopra la media")</f>
        <v>Sotto la media</v>
      </c>
      <c r="L13958">
        <f>_xlfn.XLOOKUP(Table1_1[[#This Row],[Series Name]],Table4[Series Name],Table4[Global Average])</f>
        <v>10.665360286531715</v>
      </c>
    </row>
    <row r="13959" spans="1:12" x14ac:dyDescent="0.3">
      <c r="A13959" t="s">
        <v>2770</v>
      </c>
      <c r="B13959" t="s">
        <v>2771</v>
      </c>
      <c r="C13959" t="s">
        <v>1082</v>
      </c>
      <c r="D13959" t="s">
        <v>1083</v>
      </c>
      <c r="E13959">
        <v>7556051</v>
      </c>
      <c r="F13959">
        <v>26333300</v>
      </c>
      <c r="G13959">
        <v>37258335</v>
      </c>
      <c r="H13959">
        <v>22544982</v>
      </c>
      <c r="J13959">
        <f>AVERAGE(Table1_1[[#This Row],[2020]:[2024]])</f>
        <v>23423167</v>
      </c>
      <c r="K13959" t="str">
        <f>IF(AVERAGE(Table1_1[[#This Row],[2020]:[2024]])&lt;=_xlfn.XLOOKUP(Table1_1[[#This Row],[Series Name]],Table4[Series Name],Table4[Global Average]),"Sotto la media","Sopra la media")</f>
        <v>Sotto la media</v>
      </c>
      <c r="L13959">
        <f>_xlfn.XLOOKUP(Table1_1[[#This Row],[Series Name]],Table4[Series Name],Table4[Global Average])</f>
        <v>86056057759.054169</v>
      </c>
    </row>
    <row r="13960" spans="1:12" x14ac:dyDescent="0.3">
      <c r="A13960" t="s">
        <v>2770</v>
      </c>
      <c r="B13960" t="s">
        <v>2771</v>
      </c>
      <c r="C13960" t="s">
        <v>1086</v>
      </c>
      <c r="D13960" t="s">
        <v>1087</v>
      </c>
      <c r="E13960">
        <v>68.732561252516007</v>
      </c>
      <c r="F13960">
        <v>66.581303769402496</v>
      </c>
      <c r="G13960">
        <v>65.818759991776105</v>
      </c>
      <c r="H13960">
        <v>66.951730733082101</v>
      </c>
      <c r="J13960">
        <f>AVERAGE(Table1_1[[#This Row],[2020]:[2024]])</f>
        <v>67.021088936694184</v>
      </c>
      <c r="K13960" t="str">
        <f>IF(AVERAGE(Table1_1[[#This Row],[2020]:[2024]])&lt;=_xlfn.XLOOKUP(Table1_1[[#This Row],[Series Name]],Table4[Series Name],Table4[Global Average]),"Sotto la media","Sopra la media")</f>
        <v>Sopra la media</v>
      </c>
      <c r="L13960">
        <f>_xlfn.XLOOKUP(Table1_1[[#This Row],[Series Name]],Table4[Series Name],Table4[Global Average])</f>
        <v>61.061114882451392</v>
      </c>
    </row>
    <row r="13961" spans="1:12" x14ac:dyDescent="0.3">
      <c r="A13961" t="s">
        <v>2770</v>
      </c>
      <c r="B13961" t="s">
        <v>2771</v>
      </c>
      <c r="C13961" t="s">
        <v>1088</v>
      </c>
      <c r="D13961" t="s">
        <v>1089</v>
      </c>
      <c r="E13961">
        <v>2.31395066006273</v>
      </c>
      <c r="F13961">
        <v>3.3598592799728402</v>
      </c>
      <c r="G13961">
        <v>3.45452030389868</v>
      </c>
      <c r="H13961">
        <v>7.3719399026273198</v>
      </c>
      <c r="J13961">
        <f>AVERAGE(Table1_1[[#This Row],[2020]:[2024]])</f>
        <v>4.1250675366403922</v>
      </c>
      <c r="K13961" t="str">
        <f>IF(AVERAGE(Table1_1[[#This Row],[2020]:[2024]])&lt;=_xlfn.XLOOKUP(Table1_1[[#This Row],[Series Name]],Table4[Series Name],Table4[Global Average]),"Sotto la media","Sopra la media")</f>
        <v>Sopra la media</v>
      </c>
      <c r="L13961">
        <f>_xlfn.XLOOKUP(Table1_1[[#This Row],[Series Name]],Table4[Series Name],Table4[Global Average])</f>
        <v>2.7042387540462096</v>
      </c>
    </row>
    <row r="13962" spans="1:12" x14ac:dyDescent="0.3">
      <c r="A13962" t="s">
        <v>2770</v>
      </c>
      <c r="B13962" t="s">
        <v>2771</v>
      </c>
      <c r="C13962" t="s">
        <v>1090</v>
      </c>
      <c r="D13962" t="s">
        <v>1091</v>
      </c>
      <c r="E13962">
        <v>15861923515.388</v>
      </c>
      <c r="F13962">
        <v>16394861824.601999</v>
      </c>
      <c r="G13962">
        <v>16961225655.129</v>
      </c>
      <c r="H13962">
        <v>18211597017.174099</v>
      </c>
      <c r="J13962">
        <f>AVERAGE(Table1_1[[#This Row],[2020]:[2024]])</f>
        <v>16857402003.073273</v>
      </c>
      <c r="K13962" t="str">
        <f>IF(AVERAGE(Table1_1[[#This Row],[2020]:[2024]])&lt;=_xlfn.XLOOKUP(Table1_1[[#This Row],[Series Name]],Table4[Series Name],Table4[Global Average]),"Sotto la media","Sopra la media")</f>
        <v>Sotto la media</v>
      </c>
      <c r="L13962">
        <f>_xlfn.XLOOKUP(Table1_1[[#This Row],[Series Name]],Table4[Series Name],Table4[Global Average])</f>
        <v>1685950147173.0864</v>
      </c>
    </row>
    <row r="13963" spans="1:12" x14ac:dyDescent="0.3">
      <c r="A13963" t="s">
        <v>2770</v>
      </c>
      <c r="B13963" t="s">
        <v>2771</v>
      </c>
      <c r="C13963" t="s">
        <v>1092</v>
      </c>
      <c r="D13963" t="s">
        <v>1093</v>
      </c>
      <c r="E13963">
        <v>9317054028600</v>
      </c>
      <c r="F13963">
        <v>9630093933000</v>
      </c>
      <c r="G13963">
        <v>9962767483200</v>
      </c>
      <c r="H13963">
        <v>10697216714700</v>
      </c>
      <c r="J13963">
        <f>AVERAGE(Table1_1[[#This Row],[2020]:[2024]])</f>
        <v>9901783039875</v>
      </c>
      <c r="K13963" t="str">
        <f>IF(AVERAGE(Table1_1[[#This Row],[2020]:[2024]])&lt;=_xlfn.XLOOKUP(Table1_1[[#This Row],[Series Name]],Table4[Series Name],Table4[Global Average]),"Sotto la media","Sopra la media")</f>
        <v>Sotto la media</v>
      </c>
      <c r="L13963">
        <f>_xlfn.XLOOKUP(Table1_1[[#This Row],[Series Name]],Table4[Series Name],Table4[Global Average])</f>
        <v>69918753752924.07</v>
      </c>
    </row>
    <row r="13964" spans="1:12" x14ac:dyDescent="0.3">
      <c r="A13964" t="s">
        <v>2770</v>
      </c>
      <c r="B13964" t="s">
        <v>2771</v>
      </c>
      <c r="C13964" t="s">
        <v>1094</v>
      </c>
      <c r="D13964" t="s">
        <v>1095</v>
      </c>
      <c r="E13964">
        <v>9704639000000</v>
      </c>
      <c r="F13964">
        <v>10161052000000</v>
      </c>
      <c r="G13964">
        <v>11339202000000</v>
      </c>
      <c r="H13964">
        <v>12527784026100</v>
      </c>
      <c r="J13964">
        <f>AVERAGE(Table1_1[[#This Row],[2020]:[2024]])</f>
        <v>10933169256525</v>
      </c>
      <c r="K13964" t="str">
        <f>IF(AVERAGE(Table1_1[[#This Row],[2020]:[2024]])&lt;=_xlfn.XLOOKUP(Table1_1[[#This Row],[Series Name]],Table4[Series Name],Table4[Global Average]),"Sotto la media","Sopra la media")</f>
        <v>Sotto la media</v>
      </c>
      <c r="L13964">
        <f>_xlfn.XLOOKUP(Table1_1[[#This Row],[Series Name]],Table4[Series Name],Table4[Global Average])</f>
        <v>124581807864355.27</v>
      </c>
    </row>
    <row r="13965" spans="1:12" x14ac:dyDescent="0.3">
      <c r="A13965" t="s">
        <v>2770</v>
      </c>
      <c r="B13965" t="s">
        <v>2771</v>
      </c>
      <c r="C13965" t="s">
        <v>1096</v>
      </c>
      <c r="D13965" t="s">
        <v>1097</v>
      </c>
      <c r="E13965">
        <v>16860449899.2292</v>
      </c>
      <c r="F13965">
        <v>18323696881.150902</v>
      </c>
      <c r="G13965">
        <v>18178798633.225601</v>
      </c>
      <c r="H13965">
        <v>20653492901.846802</v>
      </c>
      <c r="J13965">
        <f>AVERAGE(Table1_1[[#This Row],[2020]:[2024]])</f>
        <v>18504109578.863129</v>
      </c>
      <c r="K13965" t="str">
        <f>IF(AVERAGE(Table1_1[[#This Row],[2020]:[2024]])&lt;=_xlfn.XLOOKUP(Table1_1[[#This Row],[Series Name]],Table4[Series Name],Table4[Global Average]),"Sotto la media","Sopra la media")</f>
        <v>Sotto la media</v>
      </c>
      <c r="L13965">
        <f>_xlfn.XLOOKUP(Table1_1[[#This Row],[Series Name]],Table4[Series Name],Table4[Global Average])</f>
        <v>1900520183378.1182</v>
      </c>
    </row>
    <row r="13966" spans="1:12" x14ac:dyDescent="0.3">
      <c r="A13966" t="s">
        <v>2770</v>
      </c>
      <c r="B13966" t="s">
        <v>2771</v>
      </c>
      <c r="C13966" t="s">
        <v>1098</v>
      </c>
      <c r="D13966" t="s">
        <v>1099</v>
      </c>
      <c r="E13966">
        <v>944.768396635248</v>
      </c>
      <c r="F13966">
        <v>952.03463476037496</v>
      </c>
      <c r="G13966">
        <v>960.91590735882096</v>
      </c>
      <c r="H13966">
        <v>1007.4138280163</v>
      </c>
      <c r="J13966">
        <f>AVERAGE(Table1_1[[#This Row],[2020]:[2024]])</f>
        <v>966.28319169268605</v>
      </c>
      <c r="K13966" t="str">
        <f>IF(AVERAGE(Table1_1[[#This Row],[2020]:[2024]])&lt;=_xlfn.XLOOKUP(Table1_1[[#This Row],[Series Name]],Table4[Series Name],Table4[Global Average]),"Sotto la media","Sopra la media")</f>
        <v>Sotto la media</v>
      </c>
      <c r="L13966">
        <f>_xlfn.XLOOKUP(Table1_1[[#This Row],[Series Name]],Table4[Series Name],Table4[Global Average])</f>
        <v>12320.103676176008</v>
      </c>
    </row>
    <row r="13967" spans="1:12" x14ac:dyDescent="0.3">
      <c r="A13967" t="s">
        <v>2770</v>
      </c>
      <c r="B13967" t="s">
        <v>2771</v>
      </c>
      <c r="C13967" t="s">
        <v>1100</v>
      </c>
      <c r="D13967" t="s">
        <v>1101</v>
      </c>
      <c r="E13967">
        <v>-0.34485495389307602</v>
      </c>
      <c r="F13967">
        <v>0.76910258122582298</v>
      </c>
      <c r="G13967">
        <v>0.93287284665659298</v>
      </c>
      <c r="H13967">
        <v>4.8389167357302201</v>
      </c>
      <c r="J13967">
        <f>AVERAGE(Table1_1[[#This Row],[2020]:[2024]])</f>
        <v>1.5490093024298899</v>
      </c>
      <c r="K13967" t="str">
        <f>IF(AVERAGE(Table1_1[[#This Row],[2020]:[2024]])&lt;=_xlfn.XLOOKUP(Table1_1[[#This Row],[Series Name]],Table4[Series Name],Table4[Global Average]),"Sotto la media","Sopra la media")</f>
        <v>Sopra la media</v>
      </c>
      <c r="L13967">
        <f>_xlfn.XLOOKUP(Table1_1[[#This Row],[Series Name]],Table4[Series Name],Table4[Global Average])</f>
        <v>1.5212424156881217</v>
      </c>
    </row>
    <row r="13968" spans="1:12" x14ac:dyDescent="0.3">
      <c r="A13968" t="s">
        <v>2770</v>
      </c>
      <c r="B13968" t="s">
        <v>2771</v>
      </c>
      <c r="C13968" t="s">
        <v>1102</v>
      </c>
      <c r="D13968" t="s">
        <v>1103</v>
      </c>
      <c r="E13968">
        <v>43388269086.2743</v>
      </c>
      <c r="F13968">
        <v>44846053871.589104</v>
      </c>
      <c r="G13968">
        <v>46395269908.080498</v>
      </c>
      <c r="H13968">
        <v>49815501323.365898</v>
      </c>
      <c r="J13968">
        <f>AVERAGE(Table1_1[[#This Row],[2020]:[2024]])</f>
        <v>46111273547.327454</v>
      </c>
      <c r="K13968" t="str">
        <f>IF(AVERAGE(Table1_1[[#This Row],[2020]:[2024]])&lt;=_xlfn.XLOOKUP(Table1_1[[#This Row],[Series Name]],Table4[Series Name],Table4[Global Average]),"Sotto la media","Sopra la media")</f>
        <v>Sotto la media</v>
      </c>
      <c r="L13968">
        <f>_xlfn.XLOOKUP(Table1_1[[#This Row],[Series Name]],Table4[Series Name],Table4[Global Average])</f>
        <v>2198798641227.2578</v>
      </c>
    </row>
    <row r="13969" spans="1:12" x14ac:dyDescent="0.3">
      <c r="A13969" t="s">
        <v>2770</v>
      </c>
      <c r="B13969" t="s">
        <v>2771</v>
      </c>
      <c r="C13969" t="s">
        <v>1104</v>
      </c>
      <c r="D13969" t="s">
        <v>1105</v>
      </c>
      <c r="E13969">
        <v>41636370567.058403</v>
      </c>
      <c r="F13969">
        <v>44846053871.589104</v>
      </c>
      <c r="G13969">
        <v>49273003095.4879</v>
      </c>
      <c r="H13969">
        <v>53500994602.022598</v>
      </c>
      <c r="J13969">
        <f>AVERAGE(Table1_1[[#This Row],[2020]:[2024]])</f>
        <v>47314105534.039505</v>
      </c>
      <c r="K13969" t="str">
        <f>IF(AVERAGE(Table1_1[[#This Row],[2020]:[2024]])&lt;=_xlfn.XLOOKUP(Table1_1[[#This Row],[Series Name]],Table4[Series Name],Table4[Global Average]),"Sotto la media","Sopra la media")</f>
        <v>Sotto la media</v>
      </c>
      <c r="L13969">
        <f>_xlfn.XLOOKUP(Table1_1[[#This Row],[Series Name]],Table4[Series Name],Table4[Global Average])</f>
        <v>2612941479084.7842</v>
      </c>
    </row>
    <row r="13970" spans="1:12" x14ac:dyDescent="0.3">
      <c r="A13970" t="s">
        <v>2770</v>
      </c>
      <c r="B13970" t="s">
        <v>2771</v>
      </c>
      <c r="C13970" t="s">
        <v>1106</v>
      </c>
      <c r="D13970" t="s">
        <v>1107</v>
      </c>
      <c r="E13970">
        <v>9704639000000.0293</v>
      </c>
      <c r="F13970">
        <v>10161052000000</v>
      </c>
      <c r="G13970">
        <v>11339202000000</v>
      </c>
      <c r="H13970">
        <v>12527784026100</v>
      </c>
      <c r="J13970">
        <f>AVERAGE(Table1_1[[#This Row],[2020]:[2024]])</f>
        <v>10933169256525.008</v>
      </c>
      <c r="K13970" t="str">
        <f>IF(AVERAGE(Table1_1[[#This Row],[2020]:[2024]])&lt;=_xlfn.XLOOKUP(Table1_1[[#This Row],[Series Name]],Table4[Series Name],Table4[Global Average]),"Sotto la media","Sopra la media")</f>
        <v>Sotto la media</v>
      </c>
      <c r="L13970">
        <f>_xlfn.XLOOKUP(Table1_1[[#This Row],[Series Name]],Table4[Series Name],Table4[Global Average])</f>
        <v>129952576052086.73</v>
      </c>
    </row>
    <row r="13971" spans="1:12" x14ac:dyDescent="0.3">
      <c r="A13971" t="s">
        <v>2770</v>
      </c>
      <c r="B13971" t="s">
        <v>2771</v>
      </c>
      <c r="C13971" t="s">
        <v>1108</v>
      </c>
      <c r="D13971" t="s">
        <v>1109</v>
      </c>
      <c r="E13971">
        <v>0.42011079192161599</v>
      </c>
      <c r="J13971">
        <f>AVERAGE(Table1_1[[#This Row],[2020]:[2024]])</f>
        <v>0.42011079192161599</v>
      </c>
      <c r="K13971" t="str">
        <f>IF(AVERAGE(Table1_1[[#This Row],[2020]:[2024]])&lt;=_xlfn.XLOOKUP(Table1_1[[#This Row],[Series Name]],Table4[Series Name],Table4[Global Average]),"Sotto la media","Sopra la media")</f>
        <v>Sotto la media</v>
      </c>
      <c r="L13971">
        <f>_xlfn.XLOOKUP(Table1_1[[#This Row],[Series Name]],Table4[Series Name],Table4[Global Average])</f>
        <v>0.62118905584017436</v>
      </c>
    </row>
    <row r="13972" spans="1:12" x14ac:dyDescent="0.3">
      <c r="A13972" t="s">
        <v>2770</v>
      </c>
      <c r="B13972" t="s">
        <v>2771</v>
      </c>
      <c r="C13972" t="s">
        <v>1110</v>
      </c>
      <c r="D13972" t="s">
        <v>1111</v>
      </c>
      <c r="E13972">
        <v>0.43956381082534801</v>
      </c>
      <c r="J13972">
        <f>AVERAGE(Table1_1[[#This Row],[2020]:[2024]])</f>
        <v>0.43956381082534801</v>
      </c>
      <c r="K13972" t="str">
        <f>IF(AVERAGE(Table1_1[[#This Row],[2020]:[2024]])&lt;=_xlfn.XLOOKUP(Table1_1[[#This Row],[Series Name]],Table4[Series Name],Table4[Global Average]),"Sotto la media","Sopra la media")</f>
        <v>Sotto la media</v>
      </c>
      <c r="L13972">
        <f>_xlfn.XLOOKUP(Table1_1[[#This Row],[Series Name]],Table4[Series Name],Table4[Global Average])</f>
        <v>0.65483409624833322</v>
      </c>
    </row>
    <row r="13973" spans="1:12" x14ac:dyDescent="0.3">
      <c r="A13973" t="s">
        <v>2770</v>
      </c>
      <c r="B13973" t="s">
        <v>2771</v>
      </c>
      <c r="C13973" t="s">
        <v>1112</v>
      </c>
      <c r="D13973" t="s">
        <v>1113</v>
      </c>
      <c r="E13973">
        <v>0.42261746525764499</v>
      </c>
      <c r="J13973">
        <f>AVERAGE(Table1_1[[#This Row],[2020]:[2024]])</f>
        <v>0.42261746525764499</v>
      </c>
      <c r="K13973" t="str">
        <f>IF(AVERAGE(Table1_1[[#This Row],[2020]:[2024]])&lt;=_xlfn.XLOOKUP(Table1_1[[#This Row],[Series Name]],Table4[Series Name],Table4[Global Average]),"Sotto la media","Sopra la media")</f>
        <v>Sotto la media</v>
      </c>
      <c r="L13973">
        <f>_xlfn.XLOOKUP(Table1_1[[#This Row],[Series Name]],Table4[Series Name],Table4[Global Average])</f>
        <v>0.64194897734201861</v>
      </c>
    </row>
    <row r="13974" spans="1:12" x14ac:dyDescent="0.3">
      <c r="A13974" t="s">
        <v>2770</v>
      </c>
      <c r="B13974" t="s">
        <v>2771</v>
      </c>
      <c r="C13974" t="s">
        <v>1114</v>
      </c>
      <c r="D13974" t="s">
        <v>1115</v>
      </c>
      <c r="E13974">
        <v>0.45624816417694097</v>
      </c>
      <c r="J13974">
        <f>AVERAGE(Table1_1[[#This Row],[2020]:[2024]])</f>
        <v>0.45624816417694097</v>
      </c>
      <c r="K13974" t="str">
        <f>IF(AVERAGE(Table1_1[[#This Row],[2020]:[2024]])&lt;=_xlfn.XLOOKUP(Table1_1[[#This Row],[Series Name]],Table4[Series Name],Table4[Global Average]),"Sotto la media","Sopra la media")</f>
        <v>Sotto la media</v>
      </c>
      <c r="L13974">
        <f>_xlfn.XLOOKUP(Table1_1[[#This Row],[Series Name]],Table4[Series Name],Table4[Global Average])</f>
        <v>0.6666885522695688</v>
      </c>
    </row>
    <row r="13975" spans="1:12" x14ac:dyDescent="0.3">
      <c r="A13975" t="s">
        <v>2770</v>
      </c>
      <c r="B13975" t="s">
        <v>2771</v>
      </c>
      <c r="C13975" t="s">
        <v>1116</v>
      </c>
      <c r="D13975" t="s">
        <v>1117</v>
      </c>
      <c r="E13975">
        <v>0.40378797054290799</v>
      </c>
      <c r="J13975">
        <f>AVERAGE(Table1_1[[#This Row],[2020]:[2024]])</f>
        <v>0.40378797054290799</v>
      </c>
      <c r="K13975" t="str">
        <f>IF(AVERAGE(Table1_1[[#This Row],[2020]:[2024]])&lt;=_xlfn.XLOOKUP(Table1_1[[#This Row],[Series Name]],Table4[Series Name],Table4[Global Average]),"Sotto la media","Sopra la media")</f>
        <v>Sotto la media</v>
      </c>
      <c r="L13975">
        <f>_xlfn.XLOOKUP(Table1_1[[#This Row],[Series Name]],Table4[Series Name],Table4[Global Average])</f>
        <v>0.60788924694061286</v>
      </c>
    </row>
    <row r="13976" spans="1:12" x14ac:dyDescent="0.3">
      <c r="A13976" t="s">
        <v>2770</v>
      </c>
      <c r="B13976" t="s">
        <v>2771</v>
      </c>
      <c r="C13976" t="s">
        <v>1118</v>
      </c>
      <c r="D13976" t="s">
        <v>1119</v>
      </c>
      <c r="E13976">
        <v>0.40208041667938199</v>
      </c>
      <c r="J13976">
        <f>AVERAGE(Table1_1[[#This Row],[2020]:[2024]])</f>
        <v>0.40208041667938199</v>
      </c>
      <c r="K13976" t="str">
        <f>IF(AVERAGE(Table1_1[[#This Row],[2020]:[2024]])&lt;=_xlfn.XLOOKUP(Table1_1[[#This Row],[Series Name]],Table4[Series Name],Table4[Global Average]),"Sotto la media","Sopra la media")</f>
        <v>Sotto la media</v>
      </c>
      <c r="L13976">
        <f>_xlfn.XLOOKUP(Table1_1[[#This Row],[Series Name]],Table4[Series Name],Table4[Global Average])</f>
        <v>0.62700794751827538</v>
      </c>
    </row>
    <row r="13977" spans="1:12" x14ac:dyDescent="0.3">
      <c r="A13977" t="s">
        <v>2770</v>
      </c>
      <c r="B13977" t="s">
        <v>2771</v>
      </c>
      <c r="C13977" t="s">
        <v>1120</v>
      </c>
      <c r="D13977" t="s">
        <v>1121</v>
      </c>
      <c r="E13977">
        <v>0.38439571857452398</v>
      </c>
      <c r="J13977">
        <f>AVERAGE(Table1_1[[#This Row],[2020]:[2024]])</f>
        <v>0.38439571857452398</v>
      </c>
      <c r="K13977" t="str">
        <f>IF(AVERAGE(Table1_1[[#This Row],[2020]:[2024]])&lt;=_xlfn.XLOOKUP(Table1_1[[#This Row],[Series Name]],Table4[Series Name],Table4[Global Average]),"Sotto la media","Sopra la media")</f>
        <v>Sotto la media</v>
      </c>
      <c r="L13977">
        <f>_xlfn.XLOOKUP(Table1_1[[#This Row],[Series Name]],Table4[Series Name],Table4[Global Average])</f>
        <v>0.61232298612594604</v>
      </c>
    </row>
    <row r="13978" spans="1:12" x14ac:dyDescent="0.3">
      <c r="A13978" t="s">
        <v>2770</v>
      </c>
      <c r="B13978" t="s">
        <v>2771</v>
      </c>
      <c r="C13978" t="s">
        <v>1122</v>
      </c>
      <c r="D13978" t="s">
        <v>1123</v>
      </c>
      <c r="E13978">
        <v>0.41863894462585399</v>
      </c>
      <c r="J13978">
        <f>AVERAGE(Table1_1[[#This Row],[2020]:[2024]])</f>
        <v>0.41863894462585399</v>
      </c>
      <c r="K13978" t="str">
        <f>IF(AVERAGE(Table1_1[[#This Row],[2020]:[2024]])&lt;=_xlfn.XLOOKUP(Table1_1[[#This Row],[Series Name]],Table4[Series Name],Table4[Global Average]),"Sotto la media","Sopra la media")</f>
        <v>Sotto la media</v>
      </c>
      <c r="L13978">
        <f>_xlfn.XLOOKUP(Table1_1[[#This Row],[Series Name]],Table4[Series Name],Table4[Global Average])</f>
        <v>0.64061470215137206</v>
      </c>
    </row>
    <row r="13979" spans="1:12" x14ac:dyDescent="0.3">
      <c r="A13979" t="s">
        <v>2770</v>
      </c>
      <c r="B13979" t="s">
        <v>2771</v>
      </c>
      <c r="C13979" t="s">
        <v>1124</v>
      </c>
      <c r="D13979" t="s">
        <v>1125</v>
      </c>
      <c r="E13979">
        <v>0.43497213721275302</v>
      </c>
      <c r="J13979">
        <f>AVERAGE(Table1_1[[#This Row],[2020]:[2024]])</f>
        <v>0.43497213721275302</v>
      </c>
      <c r="K13979" t="str">
        <f>IF(AVERAGE(Table1_1[[#This Row],[2020]:[2024]])&lt;=_xlfn.XLOOKUP(Table1_1[[#This Row],[Series Name]],Table4[Series Name],Table4[Global Average]),"Sotto la media","Sopra la media")</f>
        <v>Sotto la media</v>
      </c>
      <c r="L13979">
        <f>_xlfn.XLOOKUP(Table1_1[[#This Row],[Series Name]],Table4[Series Name],Table4[Global Average])</f>
        <v>0.6331268568833669</v>
      </c>
    </row>
    <row r="13980" spans="1:12" x14ac:dyDescent="0.3">
      <c r="A13980" t="s">
        <v>2770</v>
      </c>
      <c r="B13980" t="s">
        <v>2771</v>
      </c>
      <c r="C13980" t="s">
        <v>1126</v>
      </c>
      <c r="D13980" t="s">
        <v>1127</v>
      </c>
      <c r="E13980">
        <v>3102239000</v>
      </c>
      <c r="F13980">
        <v>3256761000</v>
      </c>
      <c r="G13980">
        <v>3661497000</v>
      </c>
      <c r="H13980">
        <v>4357273000</v>
      </c>
      <c r="J13980">
        <f>AVERAGE(Table1_1[[#This Row],[2020]:[2024]])</f>
        <v>3594442500</v>
      </c>
      <c r="K13980" t="str">
        <f>IF(AVERAGE(Table1_1[[#This Row],[2020]:[2024]])&lt;=_xlfn.XLOOKUP(Table1_1[[#This Row],[Series Name]],Table4[Series Name],Table4[Global Average]),"Sotto la media","Sopra la media")</f>
        <v>Sotto la media</v>
      </c>
      <c r="L13980">
        <f>_xlfn.XLOOKUP(Table1_1[[#This Row],[Series Name]],Table4[Series Name],Table4[Global Average])</f>
        <v>7546088156.25</v>
      </c>
    </row>
    <row r="13981" spans="1:12" x14ac:dyDescent="0.3">
      <c r="A13981" t="s">
        <v>2770</v>
      </c>
      <c r="B13981" t="s">
        <v>2771</v>
      </c>
      <c r="C13981" t="s">
        <v>1128</v>
      </c>
      <c r="D13981" t="s">
        <v>1129</v>
      </c>
      <c r="E13981">
        <v>0.11</v>
      </c>
      <c r="F13981">
        <v>0.42</v>
      </c>
      <c r="J13981">
        <f>AVERAGE(Table1_1[[#This Row],[2020]:[2024]])</f>
        <v>0.26500000000000001</v>
      </c>
      <c r="K13981" t="str">
        <f>IF(AVERAGE(Table1_1[[#This Row],[2020]:[2024]])&lt;=_xlfn.XLOOKUP(Table1_1[[#This Row],[Series Name]],Table4[Series Name],Table4[Global Average]),"Sotto la media","Sopra la media")</f>
        <v>Sotto la media</v>
      </c>
      <c r="L13981">
        <f>_xlfn.XLOOKUP(Table1_1[[#This Row],[Series Name]],Table4[Series Name],Table4[Global Average])</f>
        <v>3.2247916666666669</v>
      </c>
    </row>
    <row r="13982" spans="1:12" x14ac:dyDescent="0.3">
      <c r="A13982" t="s">
        <v>2770</v>
      </c>
      <c r="B13982" t="s">
        <v>2771</v>
      </c>
      <c r="C13982" t="s">
        <v>1130</v>
      </c>
      <c r="D13982" t="s">
        <v>1131</v>
      </c>
      <c r="E13982">
        <v>3.75</v>
      </c>
      <c r="F13982">
        <v>2.82</v>
      </c>
      <c r="J13982">
        <f>AVERAGE(Table1_1[[#This Row],[2020]:[2024]])</f>
        <v>3.2850000000000001</v>
      </c>
      <c r="K13982" t="str">
        <f>IF(AVERAGE(Table1_1[[#This Row],[2020]:[2024]])&lt;=_xlfn.XLOOKUP(Table1_1[[#This Row],[Series Name]],Table4[Series Name],Table4[Global Average]),"Sotto la media","Sopra la media")</f>
        <v>Sotto la media</v>
      </c>
      <c r="L13982">
        <f>_xlfn.XLOOKUP(Table1_1[[#This Row],[Series Name]],Table4[Series Name],Table4[Global Average])</f>
        <v>7.8264102564102558</v>
      </c>
    </row>
    <row r="13983" spans="1:12" x14ac:dyDescent="0.3">
      <c r="A13983" t="s">
        <v>2770</v>
      </c>
      <c r="B13983" t="s">
        <v>2771</v>
      </c>
      <c r="C13983" t="s">
        <v>1132</v>
      </c>
      <c r="D13983" t="s">
        <v>1133</v>
      </c>
      <c r="E13983">
        <v>13.1359954753694</v>
      </c>
      <c r="F13983">
        <v>12.3974750632884</v>
      </c>
      <c r="G13983">
        <v>13.69172292875</v>
      </c>
      <c r="H13983">
        <v>8.6702341998424899</v>
      </c>
      <c r="J13983">
        <f>AVERAGE(Table1_1[[#This Row],[2020]:[2024]])</f>
        <v>11.973856916812574</v>
      </c>
      <c r="K13983" t="str">
        <f>IF(AVERAGE(Table1_1[[#This Row],[2020]:[2024]])&lt;=_xlfn.XLOOKUP(Table1_1[[#This Row],[Series Name]],Table4[Series Name],Table4[Global Average]),"Sotto la media","Sopra la media")</f>
        <v>Sopra la media</v>
      </c>
      <c r="L13983">
        <f>_xlfn.XLOOKUP(Table1_1[[#This Row],[Series Name]],Table4[Series Name],Table4[Global Average])</f>
        <v>10.030700704807199</v>
      </c>
    </row>
    <row r="13984" spans="1:12" x14ac:dyDescent="0.3">
      <c r="A13984" t="s">
        <v>2770</v>
      </c>
      <c r="B13984" t="s">
        <v>2771</v>
      </c>
      <c r="C13984" t="s">
        <v>1134</v>
      </c>
      <c r="D13984" t="s">
        <v>1135</v>
      </c>
      <c r="E13984">
        <v>114840353.104421</v>
      </c>
      <c r="F13984">
        <v>159800959.89227301</v>
      </c>
      <c r="G13984">
        <v>196619020.39179701</v>
      </c>
      <c r="H13984">
        <v>128356504.13389</v>
      </c>
      <c r="J13984">
        <f>AVERAGE(Table1_1[[#This Row],[2020]:[2024]])</f>
        <v>149904209.38059527</v>
      </c>
      <c r="K13984" t="str">
        <f>IF(AVERAGE(Table1_1[[#This Row],[2020]:[2024]])&lt;=_xlfn.XLOOKUP(Table1_1[[#This Row],[Series Name]],Table4[Series Name],Table4[Global Average]),"Sotto la media","Sopra la media")</f>
        <v>Sotto la media</v>
      </c>
      <c r="L13984">
        <f>_xlfn.XLOOKUP(Table1_1[[#This Row],[Series Name]],Table4[Series Name],Table4[Global Average])</f>
        <v>13767468079.673027</v>
      </c>
    </row>
    <row r="13985" spans="1:12" x14ac:dyDescent="0.3">
      <c r="A13985" t="s">
        <v>2770</v>
      </c>
      <c r="B13985" t="s">
        <v>2771</v>
      </c>
      <c r="C13985" t="s">
        <v>1136</v>
      </c>
      <c r="D13985" t="s">
        <v>1137</v>
      </c>
      <c r="E13985">
        <v>3.7166666666666699</v>
      </c>
      <c r="F13985">
        <v>3.7</v>
      </c>
      <c r="G13985">
        <v>3.7</v>
      </c>
      <c r="H13985">
        <v>3.7</v>
      </c>
      <c r="J13985">
        <f>AVERAGE(Table1_1[[#This Row],[2020]:[2024]])</f>
        <v>3.7041666666666675</v>
      </c>
      <c r="K13985" t="str">
        <f>IF(AVERAGE(Table1_1[[#This Row],[2020]:[2024]])&lt;=_xlfn.XLOOKUP(Table1_1[[#This Row],[Series Name]],Table4[Series Name],Table4[Global Average]),"Sotto la media","Sopra la media")</f>
        <v>Sotto la media</v>
      </c>
      <c r="L13985">
        <f>_xlfn.XLOOKUP(Table1_1[[#This Row],[Series Name]],Table4[Series Name],Table4[Global Average])</f>
        <v>3.7611111666666672</v>
      </c>
    </row>
    <row r="13986" spans="1:12" x14ac:dyDescent="0.3">
      <c r="A13986" t="s">
        <v>2770</v>
      </c>
      <c r="B13986" t="s">
        <v>2771</v>
      </c>
      <c r="C13986" t="s">
        <v>1138</v>
      </c>
      <c r="D13986" t="s">
        <v>1139</v>
      </c>
      <c r="E13986">
        <v>12313592</v>
      </c>
      <c r="F13986">
        <v>36259737</v>
      </c>
      <c r="G13986">
        <v>153267070</v>
      </c>
      <c r="H13986">
        <v>41664335.57</v>
      </c>
      <c r="J13986">
        <f>AVERAGE(Table1_1[[#This Row],[2020]:[2024]])</f>
        <v>60876183.642499998</v>
      </c>
      <c r="K13986" t="str">
        <f>IF(AVERAGE(Table1_1[[#This Row],[2020]:[2024]])&lt;=_xlfn.XLOOKUP(Table1_1[[#This Row],[Series Name]],Table4[Series Name],Table4[Global Average]),"Sotto la media","Sopra la media")</f>
        <v>Sopra la media</v>
      </c>
      <c r="L13986">
        <f>_xlfn.XLOOKUP(Table1_1[[#This Row],[Series Name]],Table4[Series Name],Table4[Global Average])</f>
        <v>54083601.274374999</v>
      </c>
    </row>
    <row r="13987" spans="1:12" x14ac:dyDescent="0.3">
      <c r="A13987" t="s">
        <v>2770</v>
      </c>
      <c r="B13987" t="s">
        <v>2771</v>
      </c>
      <c r="C13987" t="s">
        <v>1140</v>
      </c>
      <c r="D13987" t="s">
        <v>1141</v>
      </c>
      <c r="E13987">
        <v>6951405.0999999996</v>
      </c>
      <c r="F13987">
        <v>4128391.5</v>
      </c>
      <c r="G13987">
        <v>18441127.100000001</v>
      </c>
      <c r="H13987">
        <v>134147971.8</v>
      </c>
      <c r="J13987">
        <f>AVERAGE(Table1_1[[#This Row],[2020]:[2024]])</f>
        <v>40917223.875</v>
      </c>
      <c r="K13987" t="str">
        <f>IF(AVERAGE(Table1_1[[#This Row],[2020]:[2024]])&lt;=_xlfn.XLOOKUP(Table1_1[[#This Row],[Series Name]],Table4[Series Name],Table4[Global Average]),"Sotto la media","Sopra la media")</f>
        <v>Sotto la media</v>
      </c>
      <c r="L13987">
        <f>_xlfn.XLOOKUP(Table1_1[[#This Row],[Series Name]],Table4[Series Name],Table4[Global Average])</f>
        <v>1584450273.0187497</v>
      </c>
    </row>
    <row r="13988" spans="1:12" x14ac:dyDescent="0.3">
      <c r="A13988" t="s">
        <v>2770</v>
      </c>
      <c r="B13988" t="s">
        <v>2771</v>
      </c>
      <c r="C13988" t="s">
        <v>1142</v>
      </c>
      <c r="D13988" t="s">
        <v>1143</v>
      </c>
      <c r="E13988">
        <v>95</v>
      </c>
      <c r="F13988">
        <v>90</v>
      </c>
      <c r="G13988">
        <v>93</v>
      </c>
      <c r="H13988">
        <v>83</v>
      </c>
      <c r="J13988">
        <f>AVERAGE(Table1_1[[#This Row],[2020]:[2024]])</f>
        <v>90.25</v>
      </c>
      <c r="K13988" t="str">
        <f>IF(AVERAGE(Table1_1[[#This Row],[2020]:[2024]])&lt;=_xlfn.XLOOKUP(Table1_1[[#This Row],[Series Name]],Table4[Series Name],Table4[Global Average]),"Sotto la media","Sopra la media")</f>
        <v>Sotto la media</v>
      </c>
      <c r="L13988">
        <f>_xlfn.XLOOKUP(Table1_1[[#This Row],[Series Name]],Table4[Series Name],Table4[Global Average])</f>
        <v>90.85</v>
      </c>
    </row>
    <row r="13989" spans="1:12" x14ac:dyDescent="0.3">
      <c r="A13989" t="s">
        <v>2770</v>
      </c>
      <c r="B13989" t="s">
        <v>2771</v>
      </c>
      <c r="C13989" t="s">
        <v>1144</v>
      </c>
      <c r="D13989" t="s">
        <v>1145</v>
      </c>
      <c r="E13989">
        <v>91</v>
      </c>
      <c r="F13989">
        <v>90</v>
      </c>
      <c r="G13989">
        <v>93</v>
      </c>
      <c r="H13989">
        <v>83</v>
      </c>
      <c r="J13989">
        <f>AVERAGE(Table1_1[[#This Row],[2020]:[2024]])</f>
        <v>89.25</v>
      </c>
      <c r="K13989" t="str">
        <f>IF(AVERAGE(Table1_1[[#This Row],[2020]:[2024]])&lt;=_xlfn.XLOOKUP(Table1_1[[#This Row],[Series Name]],Table4[Series Name],Table4[Global Average]),"Sotto la media","Sopra la media")</f>
        <v>Sotto la media</v>
      </c>
      <c r="L13989">
        <f>_xlfn.XLOOKUP(Table1_1[[#This Row],[Series Name]],Table4[Series Name],Table4[Global Average])</f>
        <v>89.833333333333343</v>
      </c>
    </row>
    <row r="13990" spans="1:12" x14ac:dyDescent="0.3">
      <c r="A13990" t="s">
        <v>2770</v>
      </c>
      <c r="B13990" t="s">
        <v>2771</v>
      </c>
      <c r="C13990" t="s">
        <v>1146</v>
      </c>
      <c r="D13990" t="s">
        <v>1147</v>
      </c>
      <c r="E13990">
        <v>80</v>
      </c>
      <c r="F13990">
        <v>76</v>
      </c>
      <c r="G13990">
        <v>76</v>
      </c>
      <c r="H13990">
        <v>76</v>
      </c>
      <c r="J13990">
        <f>AVERAGE(Table1_1[[#This Row],[2020]:[2024]])</f>
        <v>77</v>
      </c>
      <c r="K13990" t="str">
        <f>IF(AVERAGE(Table1_1[[#This Row],[2020]:[2024]])&lt;=_xlfn.XLOOKUP(Table1_1[[#This Row],[Series Name]],Table4[Series Name],Table4[Global Average]),"Sotto la media","Sopra la media")</f>
        <v>Sotto la media</v>
      </c>
      <c r="L13990">
        <f>_xlfn.XLOOKUP(Table1_1[[#This Row],[Series Name]],Table4[Series Name],Table4[Global Average])</f>
        <v>90.35</v>
      </c>
    </row>
    <row r="13991" spans="1:12" x14ac:dyDescent="0.3">
      <c r="A13991" t="s">
        <v>2770</v>
      </c>
      <c r="B13991" t="s">
        <v>2771</v>
      </c>
      <c r="C13991" t="s">
        <v>1148</v>
      </c>
      <c r="D13991" t="s">
        <v>1149</v>
      </c>
      <c r="E13991">
        <v>98.7</v>
      </c>
      <c r="F13991">
        <v>118.5</v>
      </c>
      <c r="G13991">
        <v>142</v>
      </c>
      <c r="H13991">
        <v>132.6</v>
      </c>
      <c r="J13991">
        <f>AVERAGE(Table1_1[[#This Row],[2020]:[2024]])</f>
        <v>122.94999999999999</v>
      </c>
      <c r="K13991" t="str">
        <f>IF(AVERAGE(Table1_1[[#This Row],[2020]:[2024]])&lt;=_xlfn.XLOOKUP(Table1_1[[#This Row],[Series Name]],Table4[Series Name],Table4[Global Average]),"Sotto la media","Sopra la media")</f>
        <v>Sopra la media</v>
      </c>
      <c r="L13991">
        <f>_xlfn.XLOOKUP(Table1_1[[#This Row],[Series Name]],Table4[Series Name],Table4[Global Average])</f>
        <v>118.96527777777777</v>
      </c>
    </row>
    <row r="13992" spans="1:12" x14ac:dyDescent="0.3">
      <c r="A13992" t="s">
        <v>2770</v>
      </c>
      <c r="B13992" t="s">
        <v>2771</v>
      </c>
      <c r="C13992" t="s">
        <v>1150</v>
      </c>
      <c r="D13992" t="s">
        <v>1151</v>
      </c>
      <c r="E13992">
        <v>139.62394441820001</v>
      </c>
      <c r="F13992">
        <v>173.34060914099999</v>
      </c>
      <c r="J13992">
        <f>AVERAGE(Table1_1[[#This Row],[2020]:[2024]])</f>
        <v>156.4822767796</v>
      </c>
      <c r="K13992" t="str">
        <f>IF(AVERAGE(Table1_1[[#This Row],[2020]:[2024]])&lt;=_xlfn.XLOOKUP(Table1_1[[#This Row],[Series Name]],Table4[Series Name],Table4[Global Average]),"Sotto la media","Sopra la media")</f>
        <v>Sopra la media</v>
      </c>
      <c r="L13992">
        <f>_xlfn.XLOOKUP(Table1_1[[#This Row],[Series Name]],Table4[Series Name],Table4[Global Average])</f>
        <v>117.85101583680279</v>
      </c>
    </row>
    <row r="13993" spans="1:12" x14ac:dyDescent="0.3">
      <c r="A13993" t="s">
        <v>2770</v>
      </c>
      <c r="B13993" t="s">
        <v>2771</v>
      </c>
      <c r="C13993" t="s">
        <v>1152</v>
      </c>
      <c r="D13993" t="s">
        <v>1153</v>
      </c>
      <c r="E13993">
        <v>133.56420530290001</v>
      </c>
      <c r="F13993">
        <v>139.227708431</v>
      </c>
      <c r="J13993">
        <f>AVERAGE(Table1_1[[#This Row],[2020]:[2024]])</f>
        <v>136.39595686695</v>
      </c>
      <c r="K13993" t="str">
        <f>IF(AVERAGE(Table1_1[[#This Row],[2020]:[2024]])&lt;=_xlfn.XLOOKUP(Table1_1[[#This Row],[Series Name]],Table4[Series Name],Table4[Global Average]),"Sotto la media","Sopra la media")</f>
        <v>Sopra la media</v>
      </c>
      <c r="L13993">
        <f>_xlfn.XLOOKUP(Table1_1[[#This Row],[Series Name]],Table4[Series Name],Table4[Global Average])</f>
        <v>107.94627974184721</v>
      </c>
    </row>
    <row r="13994" spans="1:12" x14ac:dyDescent="0.3">
      <c r="A13994" t="s">
        <v>2770</v>
      </c>
      <c r="B13994" t="s">
        <v>2771</v>
      </c>
      <c r="C13994" t="s">
        <v>1154</v>
      </c>
      <c r="D13994" t="s">
        <v>1155</v>
      </c>
      <c r="E13994">
        <v>39.346318758136</v>
      </c>
      <c r="F13994">
        <v>44.736391872706101</v>
      </c>
      <c r="G13994">
        <v>53.175520106376197</v>
      </c>
      <c r="H13994">
        <v>48.0118363812025</v>
      </c>
      <c r="J13994">
        <f>AVERAGE(Table1_1[[#This Row],[2020]:[2024]])</f>
        <v>46.317516779605199</v>
      </c>
      <c r="K13994" t="str">
        <f>IF(AVERAGE(Table1_1[[#This Row],[2020]:[2024]])&lt;=_xlfn.XLOOKUP(Table1_1[[#This Row],[Series Name]],Table4[Series Name],Table4[Global Average]),"Sotto la media","Sopra la media")</f>
        <v>Sopra la media</v>
      </c>
      <c r="L13994">
        <f>_xlfn.XLOOKUP(Table1_1[[#This Row],[Series Name]],Table4[Series Name],Table4[Global Average])</f>
        <v>35.056472784804171</v>
      </c>
    </row>
    <row r="13995" spans="1:12" x14ac:dyDescent="0.3">
      <c r="A13995" t="s">
        <v>2770</v>
      </c>
      <c r="B13995" t="s">
        <v>2771</v>
      </c>
      <c r="C13995" t="s">
        <v>1156</v>
      </c>
      <c r="D13995" t="s">
        <v>1157</v>
      </c>
      <c r="E13995">
        <v>6.9780550305376599</v>
      </c>
      <c r="F13995">
        <v>16.001952670709201</v>
      </c>
      <c r="G13995">
        <v>12.408539630389001</v>
      </c>
      <c r="H13995">
        <v>4.6000000001560899</v>
      </c>
      <c r="J13995">
        <f>AVERAGE(Table1_1[[#This Row],[2020]:[2024]])</f>
        <v>9.9971368329479873</v>
      </c>
      <c r="K13995" t="str">
        <f>IF(AVERAGE(Table1_1[[#This Row],[2020]:[2024]])&lt;=_xlfn.XLOOKUP(Table1_1[[#This Row],[Series Name]],Table4[Series Name],Table4[Global Average]),"Sotto la media","Sopra la media")</f>
        <v>Sopra la media</v>
      </c>
      <c r="L13995">
        <f>_xlfn.XLOOKUP(Table1_1[[#This Row],[Series Name]],Table4[Series Name],Table4[Global Average])</f>
        <v>5.3051021660540467</v>
      </c>
    </row>
    <row r="13996" spans="1:12" x14ac:dyDescent="0.3">
      <c r="A13996" t="s">
        <v>2770</v>
      </c>
      <c r="B13996" t="s">
        <v>2771</v>
      </c>
      <c r="C13996" t="s">
        <v>1158</v>
      </c>
      <c r="D13996" t="s">
        <v>1159</v>
      </c>
      <c r="E13996">
        <v>9626651024.47715</v>
      </c>
      <c r="F13996">
        <v>12277575011.0352</v>
      </c>
      <c r="G13996">
        <v>14697565624.806101</v>
      </c>
      <c r="H13996">
        <v>14916212772.7013</v>
      </c>
      <c r="J13996">
        <f>AVERAGE(Table1_1[[#This Row],[2020]:[2024]])</f>
        <v>12879501108.254938</v>
      </c>
      <c r="K13996" t="str">
        <f>IF(AVERAGE(Table1_1[[#This Row],[2020]:[2024]])&lt;=_xlfn.XLOOKUP(Table1_1[[#This Row],[Series Name]],Table4[Series Name],Table4[Global Average]),"Sotto la media","Sopra la media")</f>
        <v>Sotto la media</v>
      </c>
      <c r="L13996">
        <f>_xlfn.XLOOKUP(Table1_1[[#This Row],[Series Name]],Table4[Series Name],Table4[Global Average])</f>
        <v>689334712720.37476</v>
      </c>
    </row>
    <row r="13997" spans="1:12" x14ac:dyDescent="0.3">
      <c r="A13997" t="s">
        <v>2770</v>
      </c>
      <c r="B13997" t="s">
        <v>2771</v>
      </c>
      <c r="C13997" t="s">
        <v>1160</v>
      </c>
      <c r="D13997" t="s">
        <v>1161</v>
      </c>
      <c r="E13997">
        <v>9777159346.7408009</v>
      </c>
      <c r="F13997">
        <v>11341695757.9461</v>
      </c>
      <c r="G13997">
        <v>12749034570.829</v>
      </c>
      <c r="H13997">
        <v>13335490161.107</v>
      </c>
      <c r="J13997">
        <f>AVERAGE(Table1_1[[#This Row],[2020]:[2024]])</f>
        <v>11800844959.155725</v>
      </c>
      <c r="K13997" t="str">
        <f>IF(AVERAGE(Table1_1[[#This Row],[2020]:[2024]])&lt;=_xlfn.XLOOKUP(Table1_1[[#This Row],[Series Name]],Table4[Series Name],Table4[Global Average]),"Sotto la media","Sopra la media")</f>
        <v>Sotto la media</v>
      </c>
      <c r="L13997">
        <f>_xlfn.XLOOKUP(Table1_1[[#This Row],[Series Name]],Table4[Series Name],Table4[Global Average])</f>
        <v>476770369229.60669</v>
      </c>
    </row>
    <row r="13998" spans="1:12" x14ac:dyDescent="0.3">
      <c r="A13998" t="s">
        <v>2770</v>
      </c>
      <c r="B13998" t="s">
        <v>2771</v>
      </c>
      <c r="C13998" t="s">
        <v>1162</v>
      </c>
      <c r="D13998" t="s">
        <v>1163</v>
      </c>
      <c r="E13998">
        <v>5994137334600</v>
      </c>
      <c r="F13998">
        <v>6953316353900</v>
      </c>
      <c r="G13998">
        <v>7816121369300</v>
      </c>
      <c r="H13998">
        <v>8175662952300</v>
      </c>
      <c r="J13998">
        <f>AVERAGE(Table1_1[[#This Row],[2020]:[2024]])</f>
        <v>7234809502525</v>
      </c>
      <c r="K13998" t="str">
        <f>IF(AVERAGE(Table1_1[[#This Row],[2020]:[2024]])&lt;=_xlfn.XLOOKUP(Table1_1[[#This Row],[Series Name]],Table4[Series Name],Table4[Global Average]),"Sotto la media","Sopra la media")</f>
        <v>Sotto la media</v>
      </c>
      <c r="L13998">
        <f>_xlfn.XLOOKUP(Table1_1[[#This Row],[Series Name]],Table4[Series Name],Table4[Global Average])</f>
        <v>25324302031274.492</v>
      </c>
    </row>
    <row r="13999" spans="1:12" x14ac:dyDescent="0.3">
      <c r="A13999" t="s">
        <v>2770</v>
      </c>
      <c r="B13999" t="s">
        <v>2771</v>
      </c>
      <c r="C13999" t="s">
        <v>1164</v>
      </c>
      <c r="D13999" t="s">
        <v>1165</v>
      </c>
      <c r="E13999">
        <v>5555472000000</v>
      </c>
      <c r="F13999">
        <v>6827274000000</v>
      </c>
      <c r="G13999">
        <v>9161035000000</v>
      </c>
      <c r="H13999">
        <v>8983814313600</v>
      </c>
      <c r="J13999">
        <f>AVERAGE(Table1_1[[#This Row],[2020]:[2024]])</f>
        <v>7631898828400</v>
      </c>
      <c r="K13999" t="str">
        <f>IF(AVERAGE(Table1_1[[#This Row],[2020]:[2024]])&lt;=_xlfn.XLOOKUP(Table1_1[[#This Row],[Series Name]],Table4[Series Name],Table4[Global Average]),"Sotto la media","Sopra la media")</f>
        <v>Sotto la media</v>
      </c>
      <c r="L13999">
        <f>_xlfn.XLOOKUP(Table1_1[[#This Row],[Series Name]],Table4[Series Name],Table4[Global Average])</f>
        <v>53297199351189.359</v>
      </c>
    </row>
    <row r="14000" spans="1:12" x14ac:dyDescent="0.3">
      <c r="A14000" t="s">
        <v>2770</v>
      </c>
      <c r="B14000" t="s">
        <v>2771</v>
      </c>
      <c r="C14000" t="s">
        <v>1166</v>
      </c>
      <c r="D14000" t="s">
        <v>1167</v>
      </c>
      <c r="E14000">
        <v>9651853852.8399391</v>
      </c>
      <c r="F14000">
        <v>12311805834.726801</v>
      </c>
      <c r="G14000">
        <v>14686801640.620899</v>
      </c>
      <c r="H14000">
        <v>14810851206.4771</v>
      </c>
      <c r="J14000">
        <f>AVERAGE(Table1_1[[#This Row],[2020]:[2024]])</f>
        <v>12865328133.666183</v>
      </c>
      <c r="K14000" t="str">
        <f>IF(AVERAGE(Table1_1[[#This Row],[2020]:[2024]])&lt;=_xlfn.XLOOKUP(Table1_1[[#This Row],[Series Name]],Table4[Series Name],Table4[Global Average]),"Sotto la media","Sopra la media")</f>
        <v>Sotto la media</v>
      </c>
      <c r="L14000">
        <f>_xlfn.XLOOKUP(Table1_1[[#This Row],[Series Name]],Table4[Series Name],Table4[Global Average])</f>
        <v>659485227664.25049</v>
      </c>
    </row>
    <row r="14001" spans="1:12" x14ac:dyDescent="0.3">
      <c r="A14001" t="s">
        <v>2770</v>
      </c>
      <c r="B14001" t="s">
        <v>2771</v>
      </c>
      <c r="C14001" t="s">
        <v>1168</v>
      </c>
      <c r="D14001" t="s">
        <v>1169</v>
      </c>
      <c r="E14001">
        <v>10714180420.7693</v>
      </c>
      <c r="F14001">
        <v>13422291871.215099</v>
      </c>
      <c r="G14001">
        <v>16135049452.802799</v>
      </c>
      <c r="H14001">
        <v>16771317369.6047</v>
      </c>
      <c r="J14001">
        <f>AVERAGE(Table1_1[[#This Row],[2020]:[2024]])</f>
        <v>14260709778.597975</v>
      </c>
      <c r="K14001" t="str">
        <f>IF(AVERAGE(Table1_1[[#This Row],[2020]:[2024]])&lt;=_xlfn.XLOOKUP(Table1_1[[#This Row],[Series Name]],Table4[Series Name],Table4[Global Average]),"Sotto la media","Sopra la media")</f>
        <v>Sotto la media</v>
      </c>
      <c r="L14001">
        <f>_xlfn.XLOOKUP(Table1_1[[#This Row],[Series Name]],Table4[Series Name],Table4[Global Average])</f>
        <v>808471930859.21643</v>
      </c>
    </row>
    <row r="14002" spans="1:12" x14ac:dyDescent="0.3">
      <c r="A14002" t="s">
        <v>2770</v>
      </c>
      <c r="B14002" t="s">
        <v>2771</v>
      </c>
      <c r="C14002" t="s">
        <v>1170</v>
      </c>
      <c r="D14002" t="s">
        <v>1171</v>
      </c>
      <c r="E14002">
        <v>0.06</v>
      </c>
      <c r="F14002">
        <v>0.06</v>
      </c>
      <c r="G14002">
        <v>0.06</v>
      </c>
      <c r="J14002">
        <f>AVERAGE(Table1_1[[#This Row],[2020]:[2024]])</f>
        <v>0.06</v>
      </c>
      <c r="K14002" t="str">
        <f>IF(AVERAGE(Table1_1[[#This Row],[2020]:[2024]])&lt;=_xlfn.XLOOKUP(Table1_1[[#This Row],[Series Name]],Table4[Series Name],Table4[Global Average]),"Sotto la media","Sopra la media")</f>
        <v>Sotto la media</v>
      </c>
      <c r="L14002">
        <f>_xlfn.XLOOKUP(Table1_1[[#This Row],[Series Name]],Table4[Series Name],Table4[Global Average])</f>
        <v>0.87552248677248679</v>
      </c>
    </row>
    <row r="14003" spans="1:12" x14ac:dyDescent="0.3">
      <c r="A14003" t="s">
        <v>2770</v>
      </c>
      <c r="B14003" t="s">
        <v>2771</v>
      </c>
      <c r="C14003" t="s">
        <v>1172</v>
      </c>
      <c r="D14003" t="s">
        <v>1173</v>
      </c>
      <c r="E14003">
        <v>0.13</v>
      </c>
      <c r="F14003">
        <v>0.13</v>
      </c>
      <c r="G14003">
        <v>0.13</v>
      </c>
      <c r="J14003">
        <f>AVERAGE(Table1_1[[#This Row],[2020]:[2024]])</f>
        <v>0.13</v>
      </c>
      <c r="K14003" t="str">
        <f>IF(AVERAGE(Table1_1[[#This Row],[2020]:[2024]])&lt;=_xlfn.XLOOKUP(Table1_1[[#This Row],[Series Name]],Table4[Series Name],Table4[Global Average]),"Sotto la media","Sopra la media")</f>
        <v>Sotto la media</v>
      </c>
      <c r="L14003">
        <f>_xlfn.XLOOKUP(Table1_1[[#This Row],[Series Name]],Table4[Series Name],Table4[Global Average])</f>
        <v>0.82870370370370383</v>
      </c>
    </row>
    <row r="14004" spans="1:12" x14ac:dyDescent="0.3">
      <c r="A14004" t="s">
        <v>2770</v>
      </c>
      <c r="B14004" t="s">
        <v>2771</v>
      </c>
      <c r="C14004" t="s">
        <v>1174</v>
      </c>
      <c r="D14004" t="s">
        <v>1175</v>
      </c>
      <c r="E14004">
        <v>0.09</v>
      </c>
      <c r="F14004">
        <v>0.09</v>
      </c>
      <c r="G14004">
        <v>0.09</v>
      </c>
      <c r="J14004">
        <f>AVERAGE(Table1_1[[#This Row],[2020]:[2024]])</f>
        <v>9.0000000000000011E-2</v>
      </c>
      <c r="K14004" t="str">
        <f>IF(AVERAGE(Table1_1[[#This Row],[2020]:[2024]])&lt;=_xlfn.XLOOKUP(Table1_1[[#This Row],[Series Name]],Table4[Series Name],Table4[Global Average]),"Sotto la media","Sopra la media")</f>
        <v>Sotto la media</v>
      </c>
      <c r="L14004">
        <f>_xlfn.XLOOKUP(Table1_1[[#This Row],[Series Name]],Table4[Series Name],Table4[Global Average])</f>
        <v>0.51539682539682541</v>
      </c>
    </row>
    <row r="14005" spans="1:12" x14ac:dyDescent="0.3">
      <c r="A14005" t="s">
        <v>2770</v>
      </c>
      <c r="B14005" t="s">
        <v>2771</v>
      </c>
      <c r="C14005" t="s">
        <v>1176</v>
      </c>
      <c r="D14005" t="s">
        <v>1177</v>
      </c>
      <c r="E14005">
        <v>42.99</v>
      </c>
      <c r="F14005">
        <v>54.69</v>
      </c>
      <c r="G14005">
        <v>57.51</v>
      </c>
      <c r="H14005">
        <v>66.349999999999994</v>
      </c>
      <c r="J14005">
        <f>AVERAGE(Table1_1[[#This Row],[2020]:[2024]])</f>
        <v>55.384999999999998</v>
      </c>
      <c r="K14005" t="str">
        <f>IF(AVERAGE(Table1_1[[#This Row],[2020]:[2024]])&lt;=_xlfn.XLOOKUP(Table1_1[[#This Row],[Series Name]],Table4[Series Name],Table4[Global Average]),"Sotto la media","Sopra la media")</f>
        <v>Sopra la media</v>
      </c>
      <c r="L14005">
        <f>_xlfn.XLOOKUP(Table1_1[[#This Row],[Series Name]],Table4[Series Name],Table4[Global Average])</f>
        <v>21.681107142857144</v>
      </c>
    </row>
    <row r="14006" spans="1:12" x14ac:dyDescent="0.3">
      <c r="A14006" t="s">
        <v>2770</v>
      </c>
      <c r="B14006" t="s">
        <v>2771</v>
      </c>
      <c r="C14006" t="s">
        <v>1178</v>
      </c>
      <c r="D14006" t="s">
        <v>1179</v>
      </c>
      <c r="E14006">
        <v>115</v>
      </c>
      <c r="F14006">
        <v>113</v>
      </c>
      <c r="G14006">
        <v>112</v>
      </c>
      <c r="H14006">
        <v>110</v>
      </c>
      <c r="J14006">
        <f>AVERAGE(Table1_1[[#This Row],[2020]:[2024]])</f>
        <v>112.5</v>
      </c>
      <c r="K14006" t="str">
        <f>IF(AVERAGE(Table1_1[[#This Row],[2020]:[2024]])&lt;=_xlfn.XLOOKUP(Table1_1[[#This Row],[Series Name]],Table4[Series Name],Table4[Global Average]),"Sotto la media","Sopra la media")</f>
        <v>Sopra la media</v>
      </c>
      <c r="L14006">
        <f>_xlfn.XLOOKUP(Table1_1[[#This Row],[Series Name]],Table4[Series Name],Table4[Global Average])</f>
        <v>64.875</v>
      </c>
    </row>
    <row r="14007" spans="1:12" x14ac:dyDescent="0.3">
      <c r="A14007" t="s">
        <v>2770</v>
      </c>
      <c r="B14007" t="s">
        <v>2771</v>
      </c>
      <c r="C14007" t="s">
        <v>1180</v>
      </c>
      <c r="D14007" t="s">
        <v>1181</v>
      </c>
      <c r="F14007">
        <v>21.6</v>
      </c>
      <c r="J14007">
        <f>AVERAGE(Table1_1[[#This Row],[2020]:[2024]])</f>
        <v>21.6</v>
      </c>
      <c r="K14007" t="str">
        <f>IF(AVERAGE(Table1_1[[#This Row],[2020]:[2024]])&lt;=_xlfn.XLOOKUP(Table1_1[[#This Row],[Series Name]],Table4[Series Name],Table4[Global Average]),"Sotto la media","Sopra la media")</f>
        <v>Sotto la media</v>
      </c>
      <c r="L14007">
        <f>_xlfn.XLOOKUP(Table1_1[[#This Row],[Series Name]],Table4[Series Name],Table4[Global Average])</f>
        <v>21.886296296296294</v>
      </c>
    </row>
    <row r="14008" spans="1:12" x14ac:dyDescent="0.3">
      <c r="A14008" t="s">
        <v>2770</v>
      </c>
      <c r="B14008" t="s">
        <v>2771</v>
      </c>
      <c r="C14008" t="s">
        <v>1182</v>
      </c>
      <c r="D14008" t="s">
        <v>1183</v>
      </c>
      <c r="F14008">
        <v>28.8</v>
      </c>
      <c r="J14008">
        <f>AVERAGE(Table1_1[[#This Row],[2020]:[2024]])</f>
        <v>28.8</v>
      </c>
      <c r="K14008" t="str">
        <f>IF(AVERAGE(Table1_1[[#This Row],[2020]:[2024]])&lt;=_xlfn.XLOOKUP(Table1_1[[#This Row],[Series Name]],Table4[Series Name],Table4[Global Average]),"Sotto la media","Sopra la media")</f>
        <v>Sotto la media</v>
      </c>
      <c r="L14008">
        <f>_xlfn.XLOOKUP(Table1_1[[#This Row],[Series Name]],Table4[Series Name],Table4[Global Average])</f>
        <v>31.001851851851853</v>
      </c>
    </row>
    <row r="14009" spans="1:12" x14ac:dyDescent="0.3">
      <c r="A14009" t="s">
        <v>2770</v>
      </c>
      <c r="B14009" t="s">
        <v>2771</v>
      </c>
      <c r="C14009" t="s">
        <v>1184</v>
      </c>
      <c r="D14009" t="s">
        <v>1185</v>
      </c>
      <c r="F14009">
        <v>43.9</v>
      </c>
      <c r="J14009">
        <f>AVERAGE(Table1_1[[#This Row],[2020]:[2024]])</f>
        <v>43.9</v>
      </c>
      <c r="K14009" t="str">
        <f>IF(AVERAGE(Table1_1[[#This Row],[2020]:[2024]])&lt;=_xlfn.XLOOKUP(Table1_1[[#This Row],[Series Name]],Table4[Series Name],Table4[Global Average]),"Sotto la media","Sopra la media")</f>
        <v>Sotto la media</v>
      </c>
      <c r="L14009">
        <f>_xlfn.XLOOKUP(Table1_1[[#This Row],[Series Name]],Table4[Series Name],Table4[Global Average])</f>
        <v>46.861111111111107</v>
      </c>
    </row>
    <row r="14010" spans="1:12" x14ac:dyDescent="0.3">
      <c r="A14010" t="s">
        <v>2770</v>
      </c>
      <c r="B14010" t="s">
        <v>2771</v>
      </c>
      <c r="C14010" t="s">
        <v>1186</v>
      </c>
      <c r="D14010" t="s">
        <v>1187</v>
      </c>
      <c r="F14010">
        <v>3</v>
      </c>
      <c r="J14010">
        <f>AVERAGE(Table1_1[[#This Row],[2020]:[2024]])</f>
        <v>3</v>
      </c>
      <c r="K14010" t="str">
        <f>IF(AVERAGE(Table1_1[[#This Row],[2020]:[2024]])&lt;=_xlfn.XLOOKUP(Table1_1[[#This Row],[Series Name]],Table4[Series Name],Table4[Global Average]),"Sotto la media","Sopra la media")</f>
        <v>Sopra la media</v>
      </c>
      <c r="L14010">
        <f>_xlfn.XLOOKUP(Table1_1[[#This Row],[Series Name]],Table4[Series Name],Table4[Global Average])</f>
        <v>2.0992592592592594</v>
      </c>
    </row>
    <row r="14011" spans="1:12" x14ac:dyDescent="0.3">
      <c r="A14011" t="s">
        <v>2770</v>
      </c>
      <c r="B14011" t="s">
        <v>2771</v>
      </c>
      <c r="C14011" t="s">
        <v>1188</v>
      </c>
      <c r="D14011" t="s">
        <v>1189</v>
      </c>
      <c r="F14011">
        <v>7.3</v>
      </c>
      <c r="J14011">
        <f>AVERAGE(Table1_1[[#This Row],[2020]:[2024]])</f>
        <v>7.3</v>
      </c>
      <c r="K14011" t="str">
        <f>IF(AVERAGE(Table1_1[[#This Row],[2020]:[2024]])&lt;=_xlfn.XLOOKUP(Table1_1[[#This Row],[Series Name]],Table4[Series Name],Table4[Global Average]),"Sotto la media","Sopra la media")</f>
        <v>Sopra la media</v>
      </c>
      <c r="L14011">
        <f>_xlfn.XLOOKUP(Table1_1[[#This Row],[Series Name]],Table4[Series Name],Table4[Global Average])</f>
        <v>5.7177777777777772</v>
      </c>
    </row>
    <row r="14012" spans="1:12" x14ac:dyDescent="0.3">
      <c r="A14012" t="s">
        <v>2770</v>
      </c>
      <c r="B14012" t="s">
        <v>2771</v>
      </c>
      <c r="C14012" t="s">
        <v>1190</v>
      </c>
      <c r="D14012" t="s">
        <v>1191</v>
      </c>
      <c r="F14012">
        <v>11.5</v>
      </c>
      <c r="J14012">
        <f>AVERAGE(Table1_1[[#This Row],[2020]:[2024]])</f>
        <v>11.5</v>
      </c>
      <c r="K14012" t="str">
        <f>IF(AVERAGE(Table1_1[[#This Row],[2020]:[2024]])&lt;=_xlfn.XLOOKUP(Table1_1[[#This Row],[Series Name]],Table4[Series Name],Table4[Global Average]),"Sotto la media","Sopra la media")</f>
        <v>Sopra la media</v>
      </c>
      <c r="L14012">
        <f>_xlfn.XLOOKUP(Table1_1[[#This Row],[Series Name]],Table4[Series Name],Table4[Global Average])</f>
        <v>10.457777777777777</v>
      </c>
    </row>
    <row r="14013" spans="1:12" x14ac:dyDescent="0.3">
      <c r="A14013" t="s">
        <v>2770</v>
      </c>
      <c r="B14013" t="s">
        <v>2771</v>
      </c>
      <c r="C14013" t="s">
        <v>1192</v>
      </c>
      <c r="D14013" t="s">
        <v>1193</v>
      </c>
      <c r="F14013">
        <v>15.6</v>
      </c>
      <c r="J14013">
        <f>AVERAGE(Table1_1[[#This Row],[2020]:[2024]])</f>
        <v>15.6</v>
      </c>
      <c r="K14013" t="str">
        <f>IF(AVERAGE(Table1_1[[#This Row],[2020]:[2024]])&lt;=_xlfn.XLOOKUP(Table1_1[[#This Row],[Series Name]],Table4[Series Name],Table4[Global Average]),"Sotto la media","Sopra la media")</f>
        <v>Sopra la media</v>
      </c>
      <c r="L14013">
        <f>_xlfn.XLOOKUP(Table1_1[[#This Row],[Series Name]],Table4[Series Name],Table4[Global Average])</f>
        <v>15.070740740740739</v>
      </c>
    </row>
    <row r="14014" spans="1:12" x14ac:dyDescent="0.3">
      <c r="A14014" t="s">
        <v>2770</v>
      </c>
      <c r="B14014" t="s">
        <v>2771</v>
      </c>
      <c r="C14014" t="s">
        <v>1194</v>
      </c>
      <c r="D14014" t="s">
        <v>1195</v>
      </c>
      <c r="E14014">
        <v>53.3</v>
      </c>
      <c r="F14014">
        <v>57.3</v>
      </c>
      <c r="G14014">
        <v>59.2</v>
      </c>
      <c r="H14014">
        <v>60.6</v>
      </c>
      <c r="J14014">
        <f>AVERAGE(Table1_1[[#This Row],[2020]:[2024]])</f>
        <v>57.6</v>
      </c>
      <c r="K14014" t="str">
        <f>IF(AVERAGE(Table1_1[[#This Row],[2020]:[2024]])&lt;=_xlfn.XLOOKUP(Table1_1[[#This Row],[Series Name]],Table4[Series Name],Table4[Global Average]),"Sotto la media","Sopra la media")</f>
        <v>Sotto la media</v>
      </c>
      <c r="L14014">
        <f>_xlfn.XLOOKUP(Table1_1[[#This Row],[Series Name]],Table4[Series Name],Table4[Global Average])</f>
        <v>83.252857142857138</v>
      </c>
    </row>
    <row r="14015" spans="1:12" x14ac:dyDescent="0.3">
      <c r="A14015" t="s">
        <v>2770</v>
      </c>
      <c r="B14015" t="s">
        <v>2771</v>
      </c>
      <c r="C14015" t="s">
        <v>1204</v>
      </c>
      <c r="D14015" t="s">
        <v>1205</v>
      </c>
      <c r="E14015">
        <v>23.209041164580398</v>
      </c>
      <c r="F14015">
        <v>23.9124863648596</v>
      </c>
      <c r="G14015">
        <v>24.787597665602998</v>
      </c>
      <c r="H14015">
        <v>24.3018781774236</v>
      </c>
      <c r="J14015">
        <f>AVERAGE(Table1_1[[#This Row],[2020]:[2024]])</f>
        <v>24.052750843116652</v>
      </c>
      <c r="K14015" t="str">
        <f>IF(AVERAGE(Table1_1[[#This Row],[2020]:[2024]])&lt;=_xlfn.XLOOKUP(Table1_1[[#This Row],[Series Name]],Table4[Series Name],Table4[Global Average]),"Sotto la media","Sopra la media")</f>
        <v>Sotto la media</v>
      </c>
      <c r="L14015">
        <f>_xlfn.XLOOKUP(Table1_1[[#This Row],[Series Name]],Table4[Series Name],Table4[Global Average])</f>
        <v>26.756032456284778</v>
      </c>
    </row>
    <row r="14016" spans="1:12" x14ac:dyDescent="0.3">
      <c r="A14016" t="s">
        <v>2770</v>
      </c>
      <c r="B14016" t="s">
        <v>2771</v>
      </c>
      <c r="C14016" t="s">
        <v>1206</v>
      </c>
      <c r="D14016" t="s">
        <v>1207</v>
      </c>
      <c r="E14016">
        <v>-1.5203603458809201</v>
      </c>
      <c r="F14016">
        <v>7.0939125108894396</v>
      </c>
      <c r="G14016">
        <v>2.6166641007992602</v>
      </c>
      <c r="H14016">
        <v>3.7076632074574301</v>
      </c>
      <c r="J14016">
        <f>AVERAGE(Table1_1[[#This Row],[2020]:[2024]])</f>
        <v>2.9744698683163024</v>
      </c>
      <c r="K14016" t="str">
        <f>IF(AVERAGE(Table1_1[[#This Row],[2020]:[2024]])&lt;=_xlfn.XLOOKUP(Table1_1[[#This Row],[Series Name]],Table4[Series Name],Table4[Global Average]),"Sotto la media","Sopra la media")</f>
        <v>Sopra la media</v>
      </c>
      <c r="L14016">
        <f>_xlfn.XLOOKUP(Table1_1[[#This Row],[Series Name]],Table4[Series Name],Table4[Global Average])</f>
        <v>1.92055216072416</v>
      </c>
    </row>
    <row r="14017" spans="1:12" x14ac:dyDescent="0.3">
      <c r="A14017" t="s">
        <v>2770</v>
      </c>
      <c r="B14017" t="s">
        <v>2771</v>
      </c>
      <c r="C14017" t="s">
        <v>1208</v>
      </c>
      <c r="D14017" t="s">
        <v>1209</v>
      </c>
      <c r="E14017">
        <v>5124964399.0518303</v>
      </c>
      <c r="F14017">
        <v>5488524889.7348003</v>
      </c>
      <c r="G14017">
        <v>5632141150.1879301</v>
      </c>
      <c r="H14017">
        <v>5840961975.4055099</v>
      </c>
      <c r="J14017">
        <f>AVERAGE(Table1_1[[#This Row],[2020]:[2024]])</f>
        <v>5521648103.5950174</v>
      </c>
      <c r="K14017" t="str">
        <f>IF(AVERAGE(Table1_1[[#This Row],[2020]:[2024]])&lt;=_xlfn.XLOOKUP(Table1_1[[#This Row],[Series Name]],Table4[Series Name],Table4[Global Average]),"Sotto la media","Sopra la media")</f>
        <v>Sotto la media</v>
      </c>
      <c r="L14017">
        <f>_xlfn.XLOOKUP(Table1_1[[#This Row],[Series Name]],Table4[Series Name],Table4[Global Average])</f>
        <v>611202781412.34363</v>
      </c>
    </row>
    <row r="14018" spans="1:12" x14ac:dyDescent="0.3">
      <c r="A14018" t="s">
        <v>2770</v>
      </c>
      <c r="B14018" t="s">
        <v>2771</v>
      </c>
      <c r="C14018" t="s">
        <v>1210</v>
      </c>
      <c r="D14018" t="s">
        <v>1211</v>
      </c>
      <c r="E14018">
        <v>3036111967400</v>
      </c>
      <c r="F14018">
        <v>3251491094100</v>
      </c>
      <c r="G14018">
        <v>3336571694300</v>
      </c>
      <c r="H14018">
        <v>3460280535400</v>
      </c>
      <c r="J14018">
        <f>AVERAGE(Table1_1[[#This Row],[2020]:[2024]])</f>
        <v>3271113822800</v>
      </c>
      <c r="K14018" t="str">
        <f>IF(AVERAGE(Table1_1[[#This Row],[2020]:[2024]])&lt;=_xlfn.XLOOKUP(Table1_1[[#This Row],[Series Name]],Table4[Series Name],Table4[Global Average]),"Sotto la media","Sopra la media")</f>
        <v>Sotto la media</v>
      </c>
      <c r="L14018">
        <f>_xlfn.XLOOKUP(Table1_1[[#This Row],[Series Name]],Table4[Series Name],Table4[Global Average])</f>
        <v>26715150097258.012</v>
      </c>
    </row>
    <row r="14019" spans="1:12" x14ac:dyDescent="0.3">
      <c r="A14019" t="s">
        <v>2770</v>
      </c>
      <c r="B14019" t="s">
        <v>2771</v>
      </c>
      <c r="C14019" t="s">
        <v>1212</v>
      </c>
      <c r="D14019" t="s">
        <v>1213</v>
      </c>
      <c r="E14019">
        <v>3276982000000</v>
      </c>
      <c r="F14019">
        <v>3649313000000</v>
      </c>
      <c r="G14019">
        <v>4270387000000</v>
      </c>
      <c r="H14019">
        <v>4547286200100</v>
      </c>
      <c r="J14019">
        <f>AVERAGE(Table1_1[[#This Row],[2020]:[2024]])</f>
        <v>3935992050025</v>
      </c>
      <c r="K14019" t="str">
        <f>IF(AVERAGE(Table1_1[[#This Row],[2020]:[2024]])&lt;=_xlfn.XLOOKUP(Table1_1[[#This Row],[Series Name]],Table4[Series Name],Table4[Global Average]),"Sotto la media","Sopra la media")</f>
        <v>Sotto la media</v>
      </c>
      <c r="L14019">
        <f>_xlfn.XLOOKUP(Table1_1[[#This Row],[Series Name]],Table4[Series Name],Table4[Global Average])</f>
        <v>57869940090331.438</v>
      </c>
    </row>
    <row r="14020" spans="1:12" x14ac:dyDescent="0.3">
      <c r="A14020" t="s">
        <v>2770</v>
      </c>
      <c r="B14020" t="s">
        <v>2771</v>
      </c>
      <c r="C14020" t="s">
        <v>1214</v>
      </c>
      <c r="D14020" t="s">
        <v>1215</v>
      </c>
      <c r="E14020">
        <v>5693296868.8145905</v>
      </c>
      <c r="F14020">
        <v>6580903752.52911</v>
      </c>
      <c r="G14020">
        <v>6846205346.6323605</v>
      </c>
      <c r="H14020">
        <v>7496724325.7679796</v>
      </c>
      <c r="J14020">
        <f>AVERAGE(Table1_1[[#This Row],[2020]:[2024]])</f>
        <v>6654282573.4360094</v>
      </c>
      <c r="K14020" t="str">
        <f>IF(AVERAGE(Table1_1[[#This Row],[2020]:[2024]])&lt;=_xlfn.XLOOKUP(Table1_1[[#This Row],[Series Name]],Table4[Series Name],Table4[Global Average]),"Sotto la media","Sopra la media")</f>
        <v>Sotto la media</v>
      </c>
      <c r="L14020">
        <f>_xlfn.XLOOKUP(Table1_1[[#This Row],[Series Name]],Table4[Series Name],Table4[Global Average])</f>
        <v>785029321066.80029</v>
      </c>
    </row>
    <row r="14021" spans="1:12" x14ac:dyDescent="0.3">
      <c r="A14021" t="s">
        <v>2770</v>
      </c>
      <c r="B14021" t="s">
        <v>2771</v>
      </c>
      <c r="C14021" t="s">
        <v>1216</v>
      </c>
      <c r="D14021" t="s">
        <v>1217</v>
      </c>
      <c r="E14021">
        <v>4851.4689524838304</v>
      </c>
      <c r="F14021">
        <v>4872.0700074874703</v>
      </c>
      <c r="G14021">
        <v>4811.7793257118301</v>
      </c>
      <c r="H14021">
        <v>4833.7607795865297</v>
      </c>
      <c r="J14021">
        <f>AVERAGE(Table1_1[[#This Row],[2020]:[2024]])</f>
        <v>4842.2697663174149</v>
      </c>
      <c r="K14021" t="str">
        <f>IF(AVERAGE(Table1_1[[#This Row],[2020]:[2024]])&lt;=_xlfn.XLOOKUP(Table1_1[[#This Row],[Series Name]],Table4[Series Name],Table4[Global Average]),"Sotto la media","Sopra la media")</f>
        <v>Sotto la media</v>
      </c>
      <c r="L14021">
        <f>_xlfn.XLOOKUP(Table1_1[[#This Row],[Series Name]],Table4[Series Name],Table4[Global Average])</f>
        <v>36252.56004510793</v>
      </c>
    </row>
    <row r="14022" spans="1:12" x14ac:dyDescent="0.3">
      <c r="A14022" t="s">
        <v>2770</v>
      </c>
      <c r="B14022" t="s">
        <v>2771</v>
      </c>
      <c r="C14022" t="s">
        <v>1218</v>
      </c>
      <c r="D14022" t="s">
        <v>1219</v>
      </c>
      <c r="E14022">
        <v>2.5431468568165201</v>
      </c>
      <c r="F14022">
        <v>2.18032278088147</v>
      </c>
      <c r="G14022">
        <v>9.6968189908107298</v>
      </c>
      <c r="H14022">
        <v>5.9394779877321504</v>
      </c>
      <c r="J14022">
        <f>AVERAGE(Table1_1[[#This Row],[2020]:[2024]])</f>
        <v>5.0899416540602171</v>
      </c>
      <c r="K14022" t="str">
        <f>IF(AVERAGE(Table1_1[[#This Row],[2020]:[2024]])&lt;=_xlfn.XLOOKUP(Table1_1[[#This Row],[Series Name]],Table4[Series Name],Table4[Global Average]),"Sotto la media","Sopra la media")</f>
        <v>Sopra la media</v>
      </c>
      <c r="L14022">
        <f>_xlfn.XLOOKUP(Table1_1[[#This Row],[Series Name]],Table4[Series Name],Table4[Global Average])</f>
        <v>4.6101943951347248</v>
      </c>
    </row>
    <row r="14023" spans="1:12" x14ac:dyDescent="0.3">
      <c r="A14023" t="s">
        <v>2770</v>
      </c>
      <c r="B14023" t="s">
        <v>2771</v>
      </c>
      <c r="C14023" t="s">
        <v>1220</v>
      </c>
      <c r="D14023" t="s">
        <v>1221</v>
      </c>
      <c r="E14023">
        <v>1.60273383045899</v>
      </c>
      <c r="F14023">
        <v>1.4473062758497399</v>
      </c>
      <c r="G14023">
        <v>8.7278661557955193</v>
      </c>
      <c r="H14023">
        <v>3.8518291922339101</v>
      </c>
      <c r="J14023">
        <f>AVERAGE(Table1_1[[#This Row],[2020]:[2024]])</f>
        <v>3.90743386358454</v>
      </c>
      <c r="K14023" t="str">
        <f>IF(AVERAGE(Table1_1[[#This Row],[2020]:[2024]])&lt;=_xlfn.XLOOKUP(Table1_1[[#This Row],[Series Name]],Table4[Series Name],Table4[Global Average]),"Sotto la media","Sopra la media")</f>
        <v>Sotto la media</v>
      </c>
      <c r="L14023">
        <f>_xlfn.XLOOKUP(Table1_1[[#This Row],[Series Name]],Table4[Series Name],Table4[Global Average])</f>
        <v>9.0542247382379202</v>
      </c>
    </row>
    <row r="14024" spans="1:12" x14ac:dyDescent="0.3">
      <c r="A14024" t="s">
        <v>2770</v>
      </c>
      <c r="B14024" t="s">
        <v>2771</v>
      </c>
      <c r="C14024" t="s">
        <v>1222</v>
      </c>
      <c r="D14024" t="s">
        <v>1223</v>
      </c>
      <c r="E14024">
        <v>1.60273383045899</v>
      </c>
      <c r="F14024">
        <v>1.4473062758497399</v>
      </c>
      <c r="G14024">
        <v>8.7278661557955193</v>
      </c>
      <c r="H14024">
        <v>3.8518291922339101</v>
      </c>
      <c r="J14024">
        <f>AVERAGE(Table1_1[[#This Row],[2020]:[2024]])</f>
        <v>3.90743386358454</v>
      </c>
      <c r="K14024" t="str">
        <f>IF(AVERAGE(Table1_1[[#This Row],[2020]:[2024]])&lt;=_xlfn.XLOOKUP(Table1_1[[#This Row],[Series Name]],Table4[Series Name],Table4[Global Average]),"Sotto la media","Sopra la media")</f>
        <v>Sotto la media</v>
      </c>
      <c r="L14024">
        <f>_xlfn.XLOOKUP(Table1_1[[#This Row],[Series Name]],Table4[Series Name],Table4[Global Average])</f>
        <v>9.0542247382379202</v>
      </c>
    </row>
    <row r="14025" spans="1:12" x14ac:dyDescent="0.3">
      <c r="A14025" t="s">
        <v>2770</v>
      </c>
      <c r="B14025" t="s">
        <v>2771</v>
      </c>
      <c r="C14025" t="s">
        <v>1226</v>
      </c>
      <c r="D14025" t="s">
        <v>1227</v>
      </c>
      <c r="E14025">
        <v>4.6464772930479699</v>
      </c>
      <c r="F14025">
        <v>4.3716070773268401</v>
      </c>
      <c r="J14025">
        <f>AVERAGE(Table1_1[[#This Row],[2020]:[2024]])</f>
        <v>4.509042185187405</v>
      </c>
      <c r="K14025" t="str">
        <f>IF(AVERAGE(Table1_1[[#This Row],[2020]:[2024]])&lt;=_xlfn.XLOOKUP(Table1_1[[#This Row],[Series Name]],Table4[Series Name],Table4[Global Average]),"Sotto la media","Sopra la media")</f>
        <v>Sotto la media</v>
      </c>
      <c r="L14025">
        <f>_xlfn.XLOOKUP(Table1_1[[#This Row],[Series Name]],Table4[Series Name],Table4[Global Average])</f>
        <v>9.0130965312667524</v>
      </c>
    </row>
    <row r="14026" spans="1:12" x14ac:dyDescent="0.3">
      <c r="A14026" t="s">
        <v>2770</v>
      </c>
      <c r="B14026" t="s">
        <v>2771</v>
      </c>
      <c r="C14026" t="s">
        <v>1228</v>
      </c>
      <c r="D14026" t="s">
        <v>1229</v>
      </c>
      <c r="E14026">
        <v>5.3261101594616198</v>
      </c>
      <c r="F14026">
        <v>6.1787481512917202</v>
      </c>
      <c r="G14026">
        <v>7.5902191137203197</v>
      </c>
      <c r="H14026">
        <v>6.5706777250776902</v>
      </c>
      <c r="J14026">
        <f>AVERAGE(Table1_1[[#This Row],[2020]:[2024]])</f>
        <v>6.416438787387837</v>
      </c>
      <c r="K14026" t="str">
        <f>IF(AVERAGE(Table1_1[[#This Row],[2020]:[2024]])&lt;=_xlfn.XLOOKUP(Table1_1[[#This Row],[Series Name]],Table4[Series Name],Table4[Global Average]),"Sotto la media","Sopra la media")</f>
        <v>Sotto la media</v>
      </c>
      <c r="L14026">
        <f>_xlfn.XLOOKUP(Table1_1[[#This Row],[Series Name]],Table4[Series Name],Table4[Global Average])</f>
        <v>10.846765858673205</v>
      </c>
    </row>
    <row r="14027" spans="1:12" x14ac:dyDescent="0.3">
      <c r="A14027" t="s">
        <v>2770</v>
      </c>
      <c r="B14027" t="s">
        <v>2771</v>
      </c>
      <c r="C14027" t="s">
        <v>1230</v>
      </c>
      <c r="D14027" t="s">
        <v>1231</v>
      </c>
      <c r="E14027">
        <v>3.5990964252278301</v>
      </c>
      <c r="F14027">
        <v>3.5713506964766899</v>
      </c>
      <c r="G14027">
        <v>2.9418357001575299</v>
      </c>
      <c r="H14027">
        <v>4.4136700532803896</v>
      </c>
      <c r="J14027">
        <f>AVERAGE(Table1_1[[#This Row],[2020]:[2024]])</f>
        <v>3.6314882187856097</v>
      </c>
      <c r="K14027" t="str">
        <f>IF(AVERAGE(Table1_1[[#This Row],[2020]:[2024]])&lt;=_xlfn.XLOOKUP(Table1_1[[#This Row],[Series Name]],Table4[Series Name],Table4[Global Average]),"Sotto la media","Sopra la media")</f>
        <v>Sotto la media</v>
      </c>
      <c r="L14027">
        <f>_xlfn.XLOOKUP(Table1_1[[#This Row],[Series Name]],Table4[Series Name],Table4[Global Average])</f>
        <v>8.5197176163047956</v>
      </c>
    </row>
    <row r="14028" spans="1:12" x14ac:dyDescent="0.3">
      <c r="A14028" t="s">
        <v>2770</v>
      </c>
      <c r="B14028" t="s">
        <v>2771</v>
      </c>
      <c r="C14028" t="s">
        <v>1232</v>
      </c>
      <c r="D14028" t="s">
        <v>1233</v>
      </c>
      <c r="E14028">
        <v>5.2217427864575603</v>
      </c>
      <c r="F14028">
        <v>6.0718332740541703</v>
      </c>
      <c r="G14028">
        <v>7.47781946960332</v>
      </c>
      <c r="H14028">
        <v>6.4751407105115</v>
      </c>
      <c r="J14028">
        <f>AVERAGE(Table1_1[[#This Row],[2020]:[2024]])</f>
        <v>6.3116340601566376</v>
      </c>
      <c r="K14028" t="str">
        <f>IF(AVERAGE(Table1_1[[#This Row],[2020]:[2024]])&lt;=_xlfn.XLOOKUP(Table1_1[[#This Row],[Series Name]],Table4[Series Name],Table4[Global Average]),"Sotto la media","Sopra la media")</f>
        <v>Sotto la media</v>
      </c>
      <c r="L14028">
        <f>_xlfn.XLOOKUP(Table1_1[[#This Row],[Series Name]],Table4[Series Name],Table4[Global Average])</f>
        <v>10.692211230054967</v>
      </c>
    </row>
    <row r="14029" spans="1:12" x14ac:dyDescent="0.3">
      <c r="A14029" t="s">
        <v>2770</v>
      </c>
      <c r="B14029" t="s">
        <v>2771</v>
      </c>
      <c r="C14029" t="s">
        <v>1240</v>
      </c>
      <c r="D14029" t="s">
        <v>1241</v>
      </c>
      <c r="E14029">
        <v>9.9889234871323094</v>
      </c>
      <c r="F14029">
        <v>10.5486779016156</v>
      </c>
      <c r="G14029">
        <v>9.8600902991724197</v>
      </c>
      <c r="H14029">
        <v>13.1980129777505</v>
      </c>
      <c r="J14029">
        <f>AVERAGE(Table1_1[[#This Row],[2020]:[2024]])</f>
        <v>10.898926166417708</v>
      </c>
      <c r="K14029" t="str">
        <f>IF(AVERAGE(Table1_1[[#This Row],[2020]:[2024]])&lt;=_xlfn.XLOOKUP(Table1_1[[#This Row],[Series Name]],Table4[Series Name],Table4[Global Average]),"Sotto la media","Sopra la media")</f>
        <v>Sopra la media</v>
      </c>
      <c r="L14029">
        <f>_xlfn.XLOOKUP(Table1_1[[#This Row],[Series Name]],Table4[Series Name],Table4[Global Average])</f>
        <v>8.7228497342224465</v>
      </c>
    </row>
    <row r="14030" spans="1:12" x14ac:dyDescent="0.3">
      <c r="A14030" t="s">
        <v>2770</v>
      </c>
      <c r="B14030" t="s">
        <v>2771</v>
      </c>
      <c r="C14030" t="s">
        <v>1242</v>
      </c>
      <c r="D14030" t="s">
        <v>1243</v>
      </c>
      <c r="E14030">
        <v>9.2860556723315693</v>
      </c>
      <c r="F14030">
        <v>9.5061670120264008</v>
      </c>
      <c r="G14030">
        <v>9.8629538744566698</v>
      </c>
      <c r="H14030">
        <v>12.3194106049545</v>
      </c>
      <c r="J14030">
        <f>AVERAGE(Table1_1[[#This Row],[2020]:[2024]])</f>
        <v>10.243646790942284</v>
      </c>
      <c r="K14030" t="str">
        <f>IF(AVERAGE(Table1_1[[#This Row],[2020]:[2024]])&lt;=_xlfn.XLOOKUP(Table1_1[[#This Row],[Series Name]],Table4[Series Name],Table4[Global Average]),"Sotto la media","Sopra la media")</f>
        <v>Sopra la media</v>
      </c>
      <c r="L14030">
        <f>_xlfn.XLOOKUP(Table1_1[[#This Row],[Series Name]],Table4[Series Name],Table4[Global Average])</f>
        <v>10.238026040437612</v>
      </c>
    </row>
    <row r="14031" spans="1:12" x14ac:dyDescent="0.3">
      <c r="A14031" t="s">
        <v>2770</v>
      </c>
      <c r="B14031" t="s">
        <v>2771</v>
      </c>
      <c r="C14031" t="s">
        <v>1244</v>
      </c>
      <c r="D14031" t="s">
        <v>1245</v>
      </c>
      <c r="E14031">
        <v>295416698174.18799</v>
      </c>
      <c r="F14031">
        <v>315350419432.73602</v>
      </c>
      <c r="G14031">
        <v>395122378062.96198</v>
      </c>
      <c r="H14031">
        <v>579043040814.61804</v>
      </c>
      <c r="J14031">
        <f>AVERAGE(Table1_1[[#This Row],[2020]:[2024]])</f>
        <v>396233134121.12598</v>
      </c>
      <c r="K14031" t="str">
        <f>IF(AVERAGE(Table1_1[[#This Row],[2020]:[2024]])&lt;=_xlfn.XLOOKUP(Table1_1[[#This Row],[Series Name]],Table4[Series Name],Table4[Global Average]),"Sotto la media","Sopra la media")</f>
        <v>Sotto la media</v>
      </c>
      <c r="L14031">
        <f>_xlfn.XLOOKUP(Table1_1[[#This Row],[Series Name]],Table4[Series Name],Table4[Global Average])</f>
        <v>5603207969876.6104</v>
      </c>
    </row>
    <row r="14032" spans="1:12" x14ac:dyDescent="0.3">
      <c r="A14032" t="s">
        <v>2770</v>
      </c>
      <c r="B14032" t="s">
        <v>2771</v>
      </c>
      <c r="C14032" t="s">
        <v>1248</v>
      </c>
      <c r="D14032" t="s">
        <v>1249</v>
      </c>
      <c r="E14032">
        <v>8400</v>
      </c>
      <c r="F14032">
        <v>8400</v>
      </c>
      <c r="G14032">
        <v>8400</v>
      </c>
      <c r="H14032">
        <v>8000</v>
      </c>
      <c r="J14032">
        <f>AVERAGE(Table1_1[[#This Row],[2020]:[2024]])</f>
        <v>8300</v>
      </c>
      <c r="K14032" t="str">
        <f>IF(AVERAGE(Table1_1[[#This Row],[2020]:[2024]])&lt;=_xlfn.XLOOKUP(Table1_1[[#This Row],[Series Name]],Table4[Series Name],Table4[Global Average]),"Sotto la media","Sopra la media")</f>
        <v>Sotto la media</v>
      </c>
      <c r="L14032">
        <f>_xlfn.XLOOKUP(Table1_1[[#This Row],[Series Name]],Table4[Series Name],Table4[Global Average])</f>
        <v>1280236.875</v>
      </c>
    </row>
    <row r="14033" spans="1:12" x14ac:dyDescent="0.3">
      <c r="A14033" t="s">
        <v>2770</v>
      </c>
      <c r="B14033" t="s">
        <v>2771</v>
      </c>
      <c r="C14033" t="s">
        <v>1252</v>
      </c>
      <c r="D14033" t="s">
        <v>1253</v>
      </c>
      <c r="E14033">
        <v>3300</v>
      </c>
      <c r="F14033">
        <v>1300</v>
      </c>
      <c r="G14033">
        <v>12000</v>
      </c>
      <c r="J14033">
        <f>AVERAGE(Table1_1[[#This Row],[2020]:[2024]])</f>
        <v>5533.333333333333</v>
      </c>
      <c r="K14033" t="str">
        <f>IF(AVERAGE(Table1_1[[#This Row],[2020]:[2024]])&lt;=_xlfn.XLOOKUP(Table1_1[[#This Row],[Series Name]],Table4[Series Name],Table4[Global Average]),"Sotto la media","Sopra la media")</f>
        <v>Sotto la media</v>
      </c>
      <c r="L14033">
        <f>_xlfn.XLOOKUP(Table1_1[[#This Row],[Series Name]],Table4[Series Name],Table4[Global Average])</f>
        <v>458974.46033653844</v>
      </c>
    </row>
    <row r="14034" spans="1:12" x14ac:dyDescent="0.3">
      <c r="A14034" t="s">
        <v>2770</v>
      </c>
      <c r="B14034" t="s">
        <v>2771</v>
      </c>
      <c r="C14034" t="s">
        <v>1274</v>
      </c>
      <c r="D14034" t="s">
        <v>1275</v>
      </c>
      <c r="H14034">
        <v>297450000</v>
      </c>
      <c r="J14034">
        <f>AVERAGE(Table1_1[[#This Row],[2020]:[2024]])</f>
        <v>297450000</v>
      </c>
      <c r="K14034" t="str">
        <f>IF(AVERAGE(Table1_1[[#This Row],[2020]:[2024]])&lt;=_xlfn.XLOOKUP(Table1_1[[#This Row],[Series Name]],Table4[Series Name],Table4[Global Average]),"Sotto la media","Sopra la media")</f>
        <v>Sotto la media</v>
      </c>
      <c r="L14034">
        <f>_xlfn.XLOOKUP(Table1_1[[#This Row],[Series Name]],Table4[Series Name],Table4[Global Average])</f>
        <v>2472400000</v>
      </c>
    </row>
    <row r="14035" spans="1:12" x14ac:dyDescent="0.3">
      <c r="A14035" t="s">
        <v>2770</v>
      </c>
      <c r="B14035" t="s">
        <v>2771</v>
      </c>
      <c r="C14035" t="s">
        <v>1276</v>
      </c>
      <c r="D14035" t="s">
        <v>1277</v>
      </c>
      <c r="H14035">
        <v>90000000</v>
      </c>
      <c r="J14035">
        <f>AVERAGE(Table1_1[[#This Row],[2020]:[2024]])</f>
        <v>90000000</v>
      </c>
      <c r="K14035" t="str">
        <f>IF(AVERAGE(Table1_1[[#This Row],[2020]:[2024]])&lt;=_xlfn.XLOOKUP(Table1_1[[#This Row],[Series Name]],Table4[Series Name],Table4[Global Average]),"Sotto la media","Sopra la media")</f>
        <v>Sotto la media</v>
      </c>
      <c r="L14035">
        <f>_xlfn.XLOOKUP(Table1_1[[#This Row],[Series Name]],Table4[Series Name],Table4[Global Average])</f>
        <v>950370000</v>
      </c>
    </row>
    <row r="14036" spans="1:12" x14ac:dyDescent="0.3">
      <c r="A14036" t="s">
        <v>2770</v>
      </c>
      <c r="B14036" t="s">
        <v>2771</v>
      </c>
      <c r="C14036" t="s">
        <v>1278</v>
      </c>
      <c r="D14036" t="s">
        <v>1279</v>
      </c>
      <c r="G14036">
        <v>1120000000</v>
      </c>
      <c r="J14036">
        <f>AVERAGE(Table1_1[[#This Row],[2020]:[2024]])</f>
        <v>1120000000</v>
      </c>
      <c r="K14036" t="str">
        <f>IF(AVERAGE(Table1_1[[#This Row],[2020]:[2024]])&lt;=_xlfn.XLOOKUP(Table1_1[[#This Row],[Series Name]],Table4[Series Name],Table4[Global Average]),"Sotto la media","Sopra la media")</f>
        <v>Sotto la media</v>
      </c>
      <c r="L14036">
        <f>_xlfn.XLOOKUP(Table1_1[[#This Row],[Series Name]],Table4[Series Name],Table4[Global Average])</f>
        <v>2716088500.0000005</v>
      </c>
    </row>
    <row r="14037" spans="1:12" x14ac:dyDescent="0.3">
      <c r="A14037" t="s">
        <v>2770</v>
      </c>
      <c r="B14037" t="s">
        <v>2771</v>
      </c>
      <c r="C14037" t="s">
        <v>1282</v>
      </c>
      <c r="D14037" t="s">
        <v>1283</v>
      </c>
      <c r="E14037">
        <v>19.018999999999998</v>
      </c>
      <c r="F14037">
        <v>19.3</v>
      </c>
      <c r="G14037">
        <v>19.006</v>
      </c>
      <c r="H14037">
        <v>18.818000000000001</v>
      </c>
      <c r="I14037">
        <v>18.631</v>
      </c>
      <c r="J14037">
        <f>AVERAGE(Table1_1[[#This Row],[2020]:[2024]])</f>
        <v>18.954799999999999</v>
      </c>
      <c r="K14037" t="str">
        <f>IF(AVERAGE(Table1_1[[#This Row],[2020]:[2024]])&lt;=_xlfn.XLOOKUP(Table1_1[[#This Row],[Series Name]],Table4[Series Name],Table4[Global Average]),"Sotto la media","Sopra la media")</f>
        <v>Sotto la media</v>
      </c>
      <c r="L14037">
        <f>_xlfn.XLOOKUP(Table1_1[[#This Row],[Series Name]],Table4[Series Name],Table4[Global Average])</f>
        <v>36.079100000000004</v>
      </c>
    </row>
    <row r="14038" spans="1:12" x14ac:dyDescent="0.3">
      <c r="A14038" t="s">
        <v>2770</v>
      </c>
      <c r="B14038" t="s">
        <v>2771</v>
      </c>
      <c r="C14038" t="s">
        <v>1284</v>
      </c>
      <c r="D14038" t="s">
        <v>1285</v>
      </c>
      <c r="G14038">
        <v>19.335999999999999</v>
      </c>
      <c r="J14038">
        <f>AVERAGE(Table1_1[[#This Row],[2020]:[2024]])</f>
        <v>19.335999999999999</v>
      </c>
      <c r="K14038" t="str">
        <f>IF(AVERAGE(Table1_1[[#This Row],[2020]:[2024]])&lt;=_xlfn.XLOOKUP(Table1_1[[#This Row],[Series Name]],Table4[Series Name],Table4[Global Average]),"Sotto la media","Sopra la media")</f>
        <v>Sotto la media</v>
      </c>
      <c r="L14038">
        <f>_xlfn.XLOOKUP(Table1_1[[#This Row],[Series Name]],Table4[Series Name],Table4[Global Average])</f>
        <v>39.592522222222222</v>
      </c>
    </row>
    <row r="14039" spans="1:12" x14ac:dyDescent="0.3">
      <c r="A14039" t="s">
        <v>2770</v>
      </c>
      <c r="B14039" t="s">
        <v>2771</v>
      </c>
      <c r="C14039" t="s">
        <v>1286</v>
      </c>
      <c r="D14039" t="s">
        <v>1287</v>
      </c>
      <c r="E14039">
        <v>40.395000000000003</v>
      </c>
      <c r="F14039">
        <v>40.313000000000002</v>
      </c>
      <c r="G14039">
        <v>40.034999999999997</v>
      </c>
      <c r="H14039">
        <v>39.698</v>
      </c>
      <c r="I14039">
        <v>39.719000000000001</v>
      </c>
      <c r="J14039">
        <f>AVERAGE(Table1_1[[#This Row],[2020]:[2024]])</f>
        <v>40.031999999999996</v>
      </c>
      <c r="K14039" t="str">
        <f>IF(AVERAGE(Table1_1[[#This Row],[2020]:[2024]])&lt;=_xlfn.XLOOKUP(Table1_1[[#This Row],[Series Name]],Table4[Series Name],Table4[Global Average]),"Sotto la media","Sopra la media")</f>
        <v>Sotto la media</v>
      </c>
      <c r="L14039">
        <f>_xlfn.XLOOKUP(Table1_1[[#This Row],[Series Name]],Table4[Series Name],Table4[Global Average])</f>
        <v>45.531588888888884</v>
      </c>
    </row>
    <row r="14040" spans="1:12" x14ac:dyDescent="0.3">
      <c r="A14040" t="s">
        <v>2770</v>
      </c>
      <c r="B14040" t="s">
        <v>2771</v>
      </c>
      <c r="C14040" t="s">
        <v>1288</v>
      </c>
      <c r="D14040" t="s">
        <v>1289</v>
      </c>
      <c r="G14040">
        <v>46.49</v>
      </c>
      <c r="J14040">
        <f>AVERAGE(Table1_1[[#This Row],[2020]:[2024]])</f>
        <v>46.49</v>
      </c>
      <c r="K14040" t="str">
        <f>IF(AVERAGE(Table1_1[[#This Row],[2020]:[2024]])&lt;=_xlfn.XLOOKUP(Table1_1[[#This Row],[Series Name]],Table4[Series Name],Table4[Global Average]),"Sotto la media","Sopra la media")</f>
        <v>Sotto la media</v>
      </c>
      <c r="L14040">
        <f>_xlfn.XLOOKUP(Table1_1[[#This Row],[Series Name]],Table4[Series Name],Table4[Global Average])</f>
        <v>48.251011868686859</v>
      </c>
    </row>
    <row r="14041" spans="1:12" x14ac:dyDescent="0.3">
      <c r="A14041" t="s">
        <v>2770</v>
      </c>
      <c r="B14041" t="s">
        <v>2771</v>
      </c>
      <c r="C14041" t="s">
        <v>1290</v>
      </c>
      <c r="D14041" t="s">
        <v>1291</v>
      </c>
      <c r="E14041">
        <v>29.821999999999999</v>
      </c>
      <c r="F14041">
        <v>29.951000000000001</v>
      </c>
      <c r="G14041">
        <v>29.702999999999999</v>
      </c>
      <c r="H14041">
        <v>29.475000000000001</v>
      </c>
      <c r="I14041">
        <v>29.422999999999998</v>
      </c>
      <c r="J14041">
        <f>AVERAGE(Table1_1[[#This Row],[2020]:[2024]])</f>
        <v>29.674799999999998</v>
      </c>
      <c r="K14041" t="str">
        <f>IF(AVERAGE(Table1_1[[#This Row],[2020]:[2024]])&lt;=_xlfn.XLOOKUP(Table1_1[[#This Row],[Series Name]],Table4[Series Name],Table4[Global Average]),"Sotto la media","Sopra la media")</f>
        <v>Sotto la media</v>
      </c>
      <c r="L14041">
        <f>_xlfn.XLOOKUP(Table1_1[[#This Row],[Series Name]],Table4[Series Name],Table4[Global Average])</f>
        <v>41.014900000000004</v>
      </c>
    </row>
    <row r="14042" spans="1:12" x14ac:dyDescent="0.3">
      <c r="A14042" t="s">
        <v>2770</v>
      </c>
      <c r="B14042" t="s">
        <v>2771</v>
      </c>
      <c r="C14042" t="s">
        <v>1292</v>
      </c>
      <c r="D14042" t="s">
        <v>1293</v>
      </c>
      <c r="G14042">
        <v>31.922999999999998</v>
      </c>
      <c r="J14042">
        <f>AVERAGE(Table1_1[[#This Row],[2020]:[2024]])</f>
        <v>31.922999999999998</v>
      </c>
      <c r="K14042" t="str">
        <f>IF(AVERAGE(Table1_1[[#This Row],[2020]:[2024]])&lt;=_xlfn.XLOOKUP(Table1_1[[#This Row],[Series Name]],Table4[Series Name],Table4[Global Average]),"Sotto la media","Sopra la media")</f>
        <v>Sotto la media</v>
      </c>
      <c r="L14042">
        <f>_xlfn.XLOOKUP(Table1_1[[#This Row],[Series Name]],Table4[Series Name],Table4[Global Average])</f>
        <v>43.95440858585858</v>
      </c>
    </row>
    <row r="14043" spans="1:12" x14ac:dyDescent="0.3">
      <c r="A14043" t="s">
        <v>2770</v>
      </c>
      <c r="B14043" t="s">
        <v>2771</v>
      </c>
      <c r="C14043" t="s">
        <v>1294</v>
      </c>
      <c r="D14043" t="s">
        <v>1295</v>
      </c>
      <c r="E14043">
        <v>36.929000000000002</v>
      </c>
      <c r="F14043">
        <v>37.494</v>
      </c>
      <c r="G14043">
        <v>37.146000000000001</v>
      </c>
      <c r="H14043">
        <v>37.103000000000002</v>
      </c>
      <c r="I14043">
        <v>37.209000000000003</v>
      </c>
      <c r="J14043">
        <f>AVERAGE(Table1_1[[#This Row],[2020]:[2024]])</f>
        <v>37.176200000000001</v>
      </c>
      <c r="K14043" t="str">
        <f>IF(AVERAGE(Table1_1[[#This Row],[2020]:[2024]])&lt;=_xlfn.XLOOKUP(Table1_1[[#This Row],[Series Name]],Table4[Series Name],Table4[Global Average]),"Sotto la media","Sopra la media")</f>
        <v>Sotto la media</v>
      </c>
      <c r="L14043">
        <f>_xlfn.XLOOKUP(Table1_1[[#This Row],[Series Name]],Table4[Series Name],Table4[Global Average])</f>
        <v>52.104222222222212</v>
      </c>
    </row>
    <row r="14044" spans="1:12" x14ac:dyDescent="0.3">
      <c r="A14044" t="s">
        <v>2770</v>
      </c>
      <c r="B14044" t="s">
        <v>2771</v>
      </c>
      <c r="C14044" t="s">
        <v>1296</v>
      </c>
      <c r="D14044" t="s">
        <v>1297</v>
      </c>
      <c r="G14044">
        <v>39.186999999999998</v>
      </c>
      <c r="J14044">
        <f>AVERAGE(Table1_1[[#This Row],[2020]:[2024]])</f>
        <v>39.186999999999998</v>
      </c>
      <c r="K14044" t="str">
        <f>IF(AVERAGE(Table1_1[[#This Row],[2020]:[2024]])&lt;=_xlfn.XLOOKUP(Table1_1[[#This Row],[Series Name]],Table4[Series Name],Table4[Global Average]),"Sotto la media","Sopra la media")</f>
        <v>Sotto la media</v>
      </c>
      <c r="L14044">
        <f>_xlfn.XLOOKUP(Table1_1[[#This Row],[Series Name]],Table4[Series Name],Table4[Global Average])</f>
        <v>53.50490707070707</v>
      </c>
    </row>
    <row r="14045" spans="1:12" x14ac:dyDescent="0.3">
      <c r="A14045" t="s">
        <v>2770</v>
      </c>
      <c r="B14045" t="s">
        <v>2771</v>
      </c>
      <c r="C14045" t="s">
        <v>1298</v>
      </c>
      <c r="D14045" t="s">
        <v>1299</v>
      </c>
      <c r="E14045">
        <v>37.954000000000001</v>
      </c>
      <c r="F14045">
        <v>38.487000000000002</v>
      </c>
      <c r="G14045">
        <v>38.179000000000002</v>
      </c>
      <c r="H14045">
        <v>38.143000000000001</v>
      </c>
      <c r="I14045">
        <v>38.26</v>
      </c>
      <c r="J14045">
        <f>AVERAGE(Table1_1[[#This Row],[2020]:[2024]])</f>
        <v>38.204599999999999</v>
      </c>
      <c r="K14045" t="str">
        <f>IF(AVERAGE(Table1_1[[#This Row],[2020]:[2024]])&lt;=_xlfn.XLOOKUP(Table1_1[[#This Row],[Series Name]],Table4[Series Name],Table4[Global Average]),"Sotto la media","Sopra la media")</f>
        <v>Sotto la media</v>
      </c>
      <c r="L14045">
        <f>_xlfn.XLOOKUP(Table1_1[[#This Row],[Series Name]],Table4[Series Name],Table4[Global Average])</f>
        <v>60.179644444444442</v>
      </c>
    </row>
    <row r="14046" spans="1:12" x14ac:dyDescent="0.3">
      <c r="A14046" t="s">
        <v>2770</v>
      </c>
      <c r="B14046" t="s">
        <v>2771</v>
      </c>
      <c r="C14046" t="s">
        <v>1300</v>
      </c>
      <c r="D14046" t="s">
        <v>1301</v>
      </c>
      <c r="E14046">
        <v>63.593000000000004</v>
      </c>
      <c r="F14046">
        <v>63.966000000000001</v>
      </c>
      <c r="G14046">
        <v>63.578000000000003</v>
      </c>
      <c r="H14046">
        <v>63.37</v>
      </c>
      <c r="I14046">
        <v>63.463000000000001</v>
      </c>
      <c r="J14046">
        <f>AVERAGE(Table1_1[[#This Row],[2020]:[2024]])</f>
        <v>63.594000000000008</v>
      </c>
      <c r="K14046" t="str">
        <f>IF(AVERAGE(Table1_1[[#This Row],[2020]:[2024]])&lt;=_xlfn.XLOOKUP(Table1_1[[#This Row],[Series Name]],Table4[Series Name],Table4[Global Average]),"Sotto la media","Sopra la media")</f>
        <v>Sotto la media</v>
      </c>
      <c r="L14046">
        <f>_xlfn.XLOOKUP(Table1_1[[#This Row],[Series Name]],Table4[Series Name],Table4[Global Average])</f>
        <v>69.191211111111102</v>
      </c>
    </row>
    <row r="14047" spans="1:12" x14ac:dyDescent="0.3">
      <c r="A14047" t="s">
        <v>2770</v>
      </c>
      <c r="B14047" t="s">
        <v>2771</v>
      </c>
      <c r="C14047" t="s">
        <v>1302</v>
      </c>
      <c r="D14047" t="s">
        <v>1303</v>
      </c>
      <c r="G14047">
        <v>68.704999999999998</v>
      </c>
      <c r="J14047">
        <f>AVERAGE(Table1_1[[#This Row],[2020]:[2024]])</f>
        <v>68.704999999999998</v>
      </c>
      <c r="K14047" t="str">
        <f>IF(AVERAGE(Table1_1[[#This Row],[2020]:[2024]])&lt;=_xlfn.XLOOKUP(Table1_1[[#This Row],[Series Name]],Table4[Series Name],Table4[Global Average]),"Sotto la media","Sopra la media")</f>
        <v>Sotto la media</v>
      </c>
      <c r="L14047">
        <f>_xlfn.XLOOKUP(Table1_1[[#This Row],[Series Name]],Table4[Series Name],Table4[Global Average])</f>
        <v>69.33761414141415</v>
      </c>
    </row>
    <row r="14048" spans="1:12" x14ac:dyDescent="0.3">
      <c r="A14048" t="s">
        <v>2770</v>
      </c>
      <c r="B14048" t="s">
        <v>2771</v>
      </c>
      <c r="C14048" t="s">
        <v>1304</v>
      </c>
      <c r="D14048" t="s">
        <v>1305</v>
      </c>
      <c r="E14048">
        <v>65.263999999999996</v>
      </c>
      <c r="F14048">
        <v>65.628</v>
      </c>
      <c r="G14048">
        <v>65.284000000000006</v>
      </c>
      <c r="H14048">
        <v>65.075000000000003</v>
      </c>
      <c r="I14048">
        <v>65.156999999999996</v>
      </c>
      <c r="J14048">
        <f>AVERAGE(Table1_1[[#This Row],[2020]:[2024]])</f>
        <v>65.281599999999997</v>
      </c>
      <c r="K14048" t="str">
        <f>IF(AVERAGE(Table1_1[[#This Row],[2020]:[2024]])&lt;=_xlfn.XLOOKUP(Table1_1[[#This Row],[Series Name]],Table4[Series Name],Table4[Global Average]),"Sotto la media","Sopra la media")</f>
        <v>Sotto la media</v>
      </c>
      <c r="L14048">
        <f>_xlfn.XLOOKUP(Table1_1[[#This Row],[Series Name]],Table4[Series Name],Table4[Global Average])</f>
        <v>76.31472222222223</v>
      </c>
    </row>
    <row r="14049" spans="1:12" x14ac:dyDescent="0.3">
      <c r="A14049" t="s">
        <v>2770</v>
      </c>
      <c r="B14049" t="s">
        <v>2771</v>
      </c>
      <c r="C14049" t="s">
        <v>1306</v>
      </c>
      <c r="D14049" t="s">
        <v>1307</v>
      </c>
      <c r="E14049">
        <v>50.23</v>
      </c>
      <c r="F14049">
        <v>50.731999999999999</v>
      </c>
      <c r="G14049">
        <v>50.398000000000003</v>
      </c>
      <c r="H14049">
        <v>50.29</v>
      </c>
      <c r="I14049">
        <v>50.389000000000003</v>
      </c>
      <c r="J14049">
        <f>AVERAGE(Table1_1[[#This Row],[2020]:[2024]])</f>
        <v>50.407799999999995</v>
      </c>
      <c r="K14049" t="str">
        <f>IF(AVERAGE(Table1_1[[#This Row],[2020]:[2024]])&lt;=_xlfn.XLOOKUP(Table1_1[[#This Row],[Series Name]],Table4[Series Name],Table4[Global Average]),"Sotto la media","Sopra la media")</f>
        <v>Sotto la media</v>
      </c>
      <c r="L14049">
        <f>_xlfn.XLOOKUP(Table1_1[[#This Row],[Series Name]],Table4[Series Name],Table4[Global Average])</f>
        <v>60.924633333333325</v>
      </c>
    </row>
    <row r="14050" spans="1:12" x14ac:dyDescent="0.3">
      <c r="A14050" t="s">
        <v>2770</v>
      </c>
      <c r="B14050" t="s">
        <v>2771</v>
      </c>
      <c r="C14050" t="s">
        <v>1308</v>
      </c>
      <c r="D14050" t="s">
        <v>1309</v>
      </c>
      <c r="G14050">
        <v>51.945999999999998</v>
      </c>
      <c r="J14050">
        <f>AVERAGE(Table1_1[[#This Row],[2020]:[2024]])</f>
        <v>51.945999999999998</v>
      </c>
      <c r="K14050" t="str">
        <f>IF(AVERAGE(Table1_1[[#This Row],[2020]:[2024]])&lt;=_xlfn.XLOOKUP(Table1_1[[#This Row],[Series Name]],Table4[Series Name],Table4[Global Average]),"Sotto la media","Sopra la media")</f>
        <v>Sotto la media</v>
      </c>
      <c r="L14050">
        <f>_xlfn.XLOOKUP(Table1_1[[#This Row],[Series Name]],Table4[Series Name],Table4[Global Average])</f>
        <v>61.16879974747475</v>
      </c>
    </row>
    <row r="14051" spans="1:12" x14ac:dyDescent="0.3">
      <c r="A14051" t="s">
        <v>2770</v>
      </c>
      <c r="B14051" t="s">
        <v>2771</v>
      </c>
      <c r="C14051" t="s">
        <v>1310</v>
      </c>
      <c r="D14051" t="s">
        <v>1311</v>
      </c>
      <c r="E14051">
        <v>51.6</v>
      </c>
      <c r="F14051">
        <v>52.08</v>
      </c>
      <c r="G14051">
        <v>51.786000000000001</v>
      </c>
      <c r="H14051">
        <v>51.682000000000002</v>
      </c>
      <c r="I14051">
        <v>51.789000000000001</v>
      </c>
      <c r="J14051">
        <f>AVERAGE(Table1_1[[#This Row],[2020]:[2024]])</f>
        <v>51.787400000000005</v>
      </c>
      <c r="K14051" t="str">
        <f>IF(AVERAGE(Table1_1[[#This Row],[2020]:[2024]])&lt;=_xlfn.XLOOKUP(Table1_1[[#This Row],[Series Name]],Table4[Series Name],Table4[Global Average]),"Sotto la media","Sopra la media")</f>
        <v>Sotto la media</v>
      </c>
      <c r="L14051">
        <f>_xlfn.XLOOKUP(Table1_1[[#This Row],[Series Name]],Table4[Series Name],Table4[Global Average])</f>
        <v>68.643955555555564</v>
      </c>
    </row>
    <row r="14052" spans="1:12" x14ac:dyDescent="0.3">
      <c r="A14052" t="s">
        <v>2770</v>
      </c>
      <c r="B14052" t="s">
        <v>2771</v>
      </c>
      <c r="C14052" t="s">
        <v>1312</v>
      </c>
      <c r="D14052" t="s">
        <v>1313</v>
      </c>
      <c r="G14052">
        <v>72.683000000000007</v>
      </c>
      <c r="J14052">
        <f>AVERAGE(Table1_1[[#This Row],[2020]:[2024]])</f>
        <v>72.683000000000007</v>
      </c>
      <c r="K14052" t="str">
        <f>IF(AVERAGE(Table1_1[[#This Row],[2020]:[2024]])&lt;=_xlfn.XLOOKUP(Table1_1[[#This Row],[Series Name]],Table4[Series Name],Table4[Global Average]),"Sotto la media","Sopra la media")</f>
        <v>Sotto la media</v>
      </c>
      <c r="L14052">
        <f>_xlfn.XLOOKUP(Table1_1[[#This Row],[Series Name]],Table4[Series Name],Table4[Global Average])</f>
        <v>75.281727777777775</v>
      </c>
    </row>
    <row r="14053" spans="1:12" x14ac:dyDescent="0.3">
      <c r="A14053" t="s">
        <v>2770</v>
      </c>
      <c r="B14053" t="s">
        <v>2771</v>
      </c>
      <c r="C14053" t="s">
        <v>1314</v>
      </c>
      <c r="D14053" t="s">
        <v>1315</v>
      </c>
      <c r="G14053">
        <v>65.429000000000002</v>
      </c>
      <c r="J14053">
        <f>AVERAGE(Table1_1[[#This Row],[2020]:[2024]])</f>
        <v>65.429000000000002</v>
      </c>
      <c r="K14053" t="str">
        <f>IF(AVERAGE(Table1_1[[#This Row],[2020]:[2024]])&lt;=_xlfn.XLOOKUP(Table1_1[[#This Row],[Series Name]],Table4[Series Name],Table4[Global Average]),"Sotto la media","Sopra la media")</f>
        <v>Sotto la media</v>
      </c>
      <c r="L14053">
        <f>_xlfn.XLOOKUP(Table1_1[[#This Row],[Series Name]],Table4[Series Name],Table4[Global Average])</f>
        <v>72.885031944444449</v>
      </c>
    </row>
    <row r="14054" spans="1:12" x14ac:dyDescent="0.3">
      <c r="A14054" t="s">
        <v>2770</v>
      </c>
      <c r="B14054" t="s">
        <v>2771</v>
      </c>
      <c r="C14054" t="s">
        <v>1316</v>
      </c>
      <c r="D14054" t="s">
        <v>1317</v>
      </c>
      <c r="G14054">
        <v>77.331999999999994</v>
      </c>
      <c r="J14054">
        <f>AVERAGE(Table1_1[[#This Row],[2020]:[2024]])</f>
        <v>77.331999999999994</v>
      </c>
      <c r="K14054" t="str">
        <f>IF(AVERAGE(Table1_1[[#This Row],[2020]:[2024]])&lt;=_xlfn.XLOOKUP(Table1_1[[#This Row],[Series Name]],Table4[Series Name],Table4[Global Average]),"Sotto la media","Sopra la media")</f>
        <v>Sotto la media</v>
      </c>
      <c r="L14054">
        <f>_xlfn.XLOOKUP(Table1_1[[#This Row],[Series Name]],Table4[Series Name],Table4[Global Average])</f>
        <v>78.006159722222222</v>
      </c>
    </row>
    <row r="14055" spans="1:12" x14ac:dyDescent="0.3">
      <c r="A14055" t="s">
        <v>2770</v>
      </c>
      <c r="B14055" t="s">
        <v>2771</v>
      </c>
      <c r="C14055" t="s">
        <v>1318</v>
      </c>
      <c r="D14055" t="s">
        <v>1319</v>
      </c>
      <c r="G14055">
        <v>46.704000000000001</v>
      </c>
      <c r="J14055">
        <f>AVERAGE(Table1_1[[#This Row],[2020]:[2024]])</f>
        <v>46.704000000000001</v>
      </c>
      <c r="K14055" t="str">
        <f>IF(AVERAGE(Table1_1[[#This Row],[2020]:[2024]])&lt;=_xlfn.XLOOKUP(Table1_1[[#This Row],[Series Name]],Table4[Series Name],Table4[Global Average]),"Sotto la media","Sopra la media")</f>
        <v>Sopra la media</v>
      </c>
      <c r="L14055">
        <f>_xlfn.XLOOKUP(Table1_1[[#This Row],[Series Name]],Table4[Series Name],Table4[Global Average])</f>
        <v>44.839393749999992</v>
      </c>
    </row>
    <row r="14056" spans="1:12" x14ac:dyDescent="0.3">
      <c r="A14056" t="s">
        <v>2770</v>
      </c>
      <c r="B14056" t="s">
        <v>2771</v>
      </c>
      <c r="C14056" t="s">
        <v>1320</v>
      </c>
      <c r="D14056" t="s">
        <v>1321</v>
      </c>
      <c r="G14056">
        <v>34.162999999999997</v>
      </c>
      <c r="J14056">
        <f>AVERAGE(Table1_1[[#This Row],[2020]:[2024]])</f>
        <v>34.162999999999997</v>
      </c>
      <c r="K14056" t="str">
        <f>IF(AVERAGE(Table1_1[[#This Row],[2020]:[2024]])&lt;=_xlfn.XLOOKUP(Table1_1[[#This Row],[Series Name]],Table4[Series Name],Table4[Global Average]),"Sotto la media","Sopra la media")</f>
        <v>Sopra la media</v>
      </c>
      <c r="L14056">
        <f>_xlfn.XLOOKUP(Table1_1[[#This Row],[Series Name]],Table4[Series Name],Table4[Global Average])</f>
        <v>33.874350000000007</v>
      </c>
    </row>
    <row r="14057" spans="1:12" x14ac:dyDescent="0.3">
      <c r="A14057" t="s">
        <v>2770</v>
      </c>
      <c r="B14057" t="s">
        <v>2771</v>
      </c>
      <c r="C14057" t="s">
        <v>1322</v>
      </c>
      <c r="D14057" t="s">
        <v>1323</v>
      </c>
      <c r="G14057">
        <v>61.061</v>
      </c>
      <c r="J14057">
        <f>AVERAGE(Table1_1[[#This Row],[2020]:[2024]])</f>
        <v>61.061</v>
      </c>
      <c r="K14057" t="str">
        <f>IF(AVERAGE(Table1_1[[#This Row],[2020]:[2024]])&lt;=_xlfn.XLOOKUP(Table1_1[[#This Row],[Series Name]],Table4[Series Name],Table4[Global Average]),"Sotto la media","Sopra la media")</f>
        <v>Sopra la media</v>
      </c>
      <c r="L14057">
        <f>_xlfn.XLOOKUP(Table1_1[[#This Row],[Series Name]],Table4[Series Name],Table4[Global Average])</f>
        <v>55.53696597222222</v>
      </c>
    </row>
    <row r="14058" spans="1:12" x14ac:dyDescent="0.3">
      <c r="A14058" t="s">
        <v>2770</v>
      </c>
      <c r="B14058" t="s">
        <v>2771</v>
      </c>
      <c r="C14058" t="s">
        <v>1324</v>
      </c>
      <c r="D14058" t="s">
        <v>1325</v>
      </c>
      <c r="G14058">
        <v>53.569000000000003</v>
      </c>
      <c r="J14058">
        <f>AVERAGE(Table1_1[[#This Row],[2020]:[2024]])</f>
        <v>53.569000000000003</v>
      </c>
      <c r="K14058" t="str">
        <f>IF(AVERAGE(Table1_1[[#This Row],[2020]:[2024]])&lt;=_xlfn.XLOOKUP(Table1_1[[#This Row],[Series Name]],Table4[Series Name],Table4[Global Average]),"Sotto la media","Sopra la media")</f>
        <v>Sotto la media</v>
      </c>
      <c r="L14058">
        <f>_xlfn.XLOOKUP(Table1_1[[#This Row],[Series Name]],Table4[Series Name],Table4[Global Average])</f>
        <v>62.870884027777777</v>
      </c>
    </row>
    <row r="14059" spans="1:12" x14ac:dyDescent="0.3">
      <c r="A14059" t="s">
        <v>2770</v>
      </c>
      <c r="B14059" t="s">
        <v>2771</v>
      </c>
      <c r="C14059" t="s">
        <v>1326</v>
      </c>
      <c r="D14059" t="s">
        <v>1327</v>
      </c>
      <c r="G14059">
        <v>40.637</v>
      </c>
      <c r="J14059">
        <f>AVERAGE(Table1_1[[#This Row],[2020]:[2024]])</f>
        <v>40.637</v>
      </c>
      <c r="K14059" t="str">
        <f>IF(AVERAGE(Table1_1[[#This Row],[2020]:[2024]])&lt;=_xlfn.XLOOKUP(Table1_1[[#This Row],[Series Name]],Table4[Series Name],Table4[Global Average]),"Sotto la media","Sopra la media")</f>
        <v>Sotto la media</v>
      </c>
      <c r="L14059">
        <f>_xlfn.XLOOKUP(Table1_1[[#This Row],[Series Name]],Table4[Series Name],Table4[Global Average])</f>
        <v>55.184119444444455</v>
      </c>
    </row>
    <row r="14060" spans="1:12" x14ac:dyDescent="0.3">
      <c r="A14060" t="s">
        <v>2770</v>
      </c>
      <c r="B14060" t="s">
        <v>2771</v>
      </c>
      <c r="C14060" t="s">
        <v>1328</v>
      </c>
      <c r="D14060" t="s">
        <v>1329</v>
      </c>
      <c r="G14060">
        <v>67.204999999999998</v>
      </c>
      <c r="J14060">
        <f>AVERAGE(Table1_1[[#This Row],[2020]:[2024]])</f>
        <v>67.204999999999998</v>
      </c>
      <c r="K14060" t="str">
        <f>IF(AVERAGE(Table1_1[[#This Row],[2020]:[2024]])&lt;=_xlfn.XLOOKUP(Table1_1[[#This Row],[Series Name]],Table4[Series Name],Table4[Global Average]),"Sotto la media","Sopra la media")</f>
        <v>Sotto la media</v>
      </c>
      <c r="L14060">
        <f>_xlfn.XLOOKUP(Table1_1[[#This Row],[Series Name]],Table4[Series Name],Table4[Global Average])</f>
        <v>70.837866666666656</v>
      </c>
    </row>
    <row r="14061" spans="1:12" x14ac:dyDescent="0.3">
      <c r="A14061" t="s">
        <v>2770</v>
      </c>
      <c r="B14061" t="s">
        <v>2771</v>
      </c>
      <c r="C14061" t="s">
        <v>1330</v>
      </c>
      <c r="D14061" t="s">
        <v>1331</v>
      </c>
      <c r="E14061">
        <v>36.8452200559815</v>
      </c>
      <c r="F14061">
        <v>36.945763010095803</v>
      </c>
      <c r="G14061">
        <v>36.7518079590849</v>
      </c>
      <c r="H14061">
        <v>36.740562861413203</v>
      </c>
      <c r="I14061">
        <v>36.771702564323199</v>
      </c>
      <c r="J14061">
        <f>AVERAGE(Table1_1[[#This Row],[2020]:[2024]])</f>
        <v>36.811011290179721</v>
      </c>
      <c r="K14061" t="str">
        <f>IF(AVERAGE(Table1_1[[#This Row],[2020]:[2024]])&lt;=_xlfn.XLOOKUP(Table1_1[[#This Row],[Series Name]],Table4[Series Name],Table4[Global Average]),"Sotto la media","Sopra la media")</f>
        <v>Sotto la media</v>
      </c>
      <c r="L14061">
        <f>_xlfn.XLOOKUP(Table1_1[[#This Row],[Series Name]],Table4[Series Name],Table4[Global Average])</f>
        <v>42.723464677844881</v>
      </c>
    </row>
    <row r="14062" spans="1:12" x14ac:dyDescent="0.3">
      <c r="A14062" t="s">
        <v>2770</v>
      </c>
      <c r="B14062" t="s">
        <v>2771</v>
      </c>
      <c r="C14062" t="s">
        <v>1332</v>
      </c>
      <c r="D14062" t="s">
        <v>1333</v>
      </c>
      <c r="E14062">
        <v>5032015</v>
      </c>
      <c r="F14062">
        <v>5262663</v>
      </c>
      <c r="G14062">
        <v>5412180</v>
      </c>
      <c r="H14062">
        <v>5579313</v>
      </c>
      <c r="I14062">
        <v>5763236</v>
      </c>
      <c r="J14062">
        <f>AVERAGE(Table1_1[[#This Row],[2020]:[2024]])</f>
        <v>5409881.4000000004</v>
      </c>
      <c r="K14062" t="str">
        <f>IF(AVERAGE(Table1_1[[#This Row],[2020]:[2024]])&lt;=_xlfn.XLOOKUP(Table1_1[[#This Row],[Series Name]],Table4[Series Name],Table4[Global Average]),"Sotto la media","Sopra la media")</f>
        <v>Sotto la media</v>
      </c>
      <c r="L14062">
        <f>_xlfn.XLOOKUP(Table1_1[[#This Row],[Series Name]],Table4[Series Name],Table4[Global Average])</f>
        <v>64006841.822222233</v>
      </c>
    </row>
    <row r="14063" spans="1:12" x14ac:dyDescent="0.3">
      <c r="A14063" t="s">
        <v>2770</v>
      </c>
      <c r="B14063" t="s">
        <v>2771</v>
      </c>
      <c r="C14063" t="s">
        <v>1334</v>
      </c>
      <c r="D14063" t="s">
        <v>1335</v>
      </c>
      <c r="E14063">
        <v>192530</v>
      </c>
      <c r="F14063">
        <v>192530</v>
      </c>
      <c r="G14063">
        <v>192530</v>
      </c>
      <c r="J14063">
        <f>AVERAGE(Table1_1[[#This Row],[2020]:[2024]])</f>
        <v>192530</v>
      </c>
      <c r="K14063" t="str">
        <f>IF(AVERAGE(Table1_1[[#This Row],[2020]:[2024]])&lt;=_xlfn.XLOOKUP(Table1_1[[#This Row],[Series Name]],Table4[Series Name],Table4[Global Average]),"Sotto la media","Sopra la media")</f>
        <v>Sotto la media</v>
      </c>
      <c r="L14063">
        <f>_xlfn.XLOOKUP(Table1_1[[#This Row],[Series Name]],Table4[Series Name],Table4[Global Average])</f>
        <v>1935035.6039259259</v>
      </c>
    </row>
    <row r="14064" spans="1:12" x14ac:dyDescent="0.3">
      <c r="A14064" t="s">
        <v>2770</v>
      </c>
      <c r="B14064" t="s">
        <v>2771</v>
      </c>
      <c r="C14064" t="s">
        <v>1336</v>
      </c>
      <c r="D14064" t="s">
        <v>1337</v>
      </c>
      <c r="E14064">
        <v>1998542</v>
      </c>
      <c r="F14064">
        <v>1906374</v>
      </c>
      <c r="G14064">
        <v>1896411</v>
      </c>
      <c r="J14064">
        <f>AVERAGE(Table1_1[[#This Row],[2020]:[2024]])</f>
        <v>1933775.6666666667</v>
      </c>
      <c r="K14064" t="str">
        <f>IF(AVERAGE(Table1_1[[#This Row],[2020]:[2024]])&lt;=_xlfn.XLOOKUP(Table1_1[[#This Row],[Series Name]],Table4[Series Name],Table4[Global Average]),"Sotto la media","Sopra la media")</f>
        <v>Sotto la media</v>
      </c>
      <c r="L14064">
        <f>_xlfn.XLOOKUP(Table1_1[[#This Row],[Series Name]],Table4[Series Name],Table4[Global Average])</f>
        <v>13949374.577777779</v>
      </c>
    </row>
    <row r="14065" spans="1:12" x14ac:dyDescent="0.3">
      <c r="A14065" t="s">
        <v>2770</v>
      </c>
      <c r="B14065" t="s">
        <v>2771</v>
      </c>
      <c r="C14065" t="s">
        <v>1346</v>
      </c>
      <c r="D14065" t="s">
        <v>1347</v>
      </c>
      <c r="E14065">
        <v>16.276448697500001</v>
      </c>
      <c r="F14065">
        <v>16.276448697500001</v>
      </c>
      <c r="J14065">
        <f>AVERAGE(Table1_1[[#This Row],[2020]:[2024]])</f>
        <v>16.276448697500001</v>
      </c>
      <c r="K14065" t="str">
        <f>IF(AVERAGE(Table1_1[[#This Row],[2020]:[2024]])&lt;=_xlfn.XLOOKUP(Table1_1[[#This Row],[Series Name]],Table4[Series Name],Table4[Global Average]),"Sotto la media","Sopra la media")</f>
        <v>Sotto la media</v>
      </c>
      <c r="L14065">
        <f>_xlfn.XLOOKUP(Table1_1[[#This Row],[Series Name]],Table4[Series Name],Table4[Global Average])</f>
        <v>35.109468467443328</v>
      </c>
    </row>
    <row r="14066" spans="1:12" x14ac:dyDescent="0.3">
      <c r="A14066" t="s">
        <v>2770</v>
      </c>
      <c r="B14066" t="s">
        <v>2771</v>
      </c>
      <c r="C14066" t="s">
        <v>1348</v>
      </c>
      <c r="D14066" t="s">
        <v>1349</v>
      </c>
      <c r="E14066">
        <v>69.692999999999998</v>
      </c>
      <c r="F14066">
        <v>68.980999999999995</v>
      </c>
      <c r="G14066">
        <v>69.881</v>
      </c>
      <c r="H14066">
        <v>70.754000000000005</v>
      </c>
      <c r="J14066">
        <f>AVERAGE(Table1_1[[#This Row],[2020]:[2024]])</f>
        <v>69.827249999999992</v>
      </c>
      <c r="K14066" t="str">
        <f>IF(AVERAGE(Table1_1[[#This Row],[2020]:[2024]])&lt;=_xlfn.XLOOKUP(Table1_1[[#This Row],[Series Name]],Table4[Series Name],Table4[Global Average]),"Sotto la media","Sopra la media")</f>
        <v>Sotto la media</v>
      </c>
      <c r="L14066">
        <f>_xlfn.XLOOKUP(Table1_1[[#This Row],[Series Name]],Table4[Series Name],Table4[Global Average])</f>
        <v>78.287013888888893</v>
      </c>
    </row>
    <row r="14067" spans="1:12" x14ac:dyDescent="0.3">
      <c r="A14067" t="s">
        <v>2770</v>
      </c>
      <c r="B14067" t="s">
        <v>2771</v>
      </c>
      <c r="C14067" t="s">
        <v>1350</v>
      </c>
      <c r="D14067" t="s">
        <v>1351</v>
      </c>
      <c r="E14067">
        <v>65.484999999999999</v>
      </c>
      <c r="F14067">
        <v>64.923000000000002</v>
      </c>
      <c r="G14067">
        <v>65.869</v>
      </c>
      <c r="H14067">
        <v>66.790000000000006</v>
      </c>
      <c r="J14067">
        <f>AVERAGE(Table1_1[[#This Row],[2020]:[2024]])</f>
        <v>65.766750000000002</v>
      </c>
      <c r="K14067" t="str">
        <f>IF(AVERAGE(Table1_1[[#This Row],[2020]:[2024]])&lt;=_xlfn.XLOOKUP(Table1_1[[#This Row],[Series Name]],Table4[Series Name],Table4[Global Average]),"Sotto la media","Sopra la media")</f>
        <v>Sotto la media</v>
      </c>
      <c r="L14067">
        <f>_xlfn.XLOOKUP(Table1_1[[#This Row],[Series Name]],Table4[Series Name],Table4[Global Average])</f>
        <v>72.953027777777791</v>
      </c>
    </row>
    <row r="14068" spans="1:12" x14ac:dyDescent="0.3">
      <c r="A14068" t="s">
        <v>2770</v>
      </c>
      <c r="B14068" t="s">
        <v>2771</v>
      </c>
      <c r="C14068" t="s">
        <v>1352</v>
      </c>
      <c r="D14068" t="s">
        <v>1353</v>
      </c>
      <c r="E14068">
        <v>67.495999999999995</v>
      </c>
      <c r="F14068">
        <v>66.867999999999995</v>
      </c>
      <c r="G14068">
        <v>67.787999999999997</v>
      </c>
      <c r="H14068">
        <v>68.683000000000007</v>
      </c>
      <c r="J14068">
        <f>AVERAGE(Table1_1[[#This Row],[2020]:[2024]])</f>
        <v>67.708749999999995</v>
      </c>
      <c r="K14068" t="str">
        <f>IF(AVERAGE(Table1_1[[#This Row],[2020]:[2024]])&lt;=_xlfn.XLOOKUP(Table1_1[[#This Row],[Series Name]],Table4[Series Name],Table4[Global Average]),"Sotto la media","Sopra la media")</f>
        <v>Sotto la media</v>
      </c>
      <c r="L14068">
        <f>_xlfn.XLOOKUP(Table1_1[[#This Row],[Series Name]],Table4[Series Name],Table4[Global Average])</f>
        <v>75.543634485094842</v>
      </c>
    </row>
    <row r="14069" spans="1:12" x14ac:dyDescent="0.3">
      <c r="A14069" t="s">
        <v>2770</v>
      </c>
      <c r="B14069" t="s">
        <v>2771</v>
      </c>
      <c r="C14069" t="s">
        <v>1354</v>
      </c>
      <c r="D14069" t="s">
        <v>1355</v>
      </c>
      <c r="E14069">
        <v>0.98799969616809402</v>
      </c>
      <c r="F14069">
        <v>1.01221919256823</v>
      </c>
      <c r="G14069">
        <v>0.86630485374513699</v>
      </c>
      <c r="H14069">
        <v>0.89521379506251597</v>
      </c>
      <c r="J14069">
        <f>AVERAGE(Table1_1[[#This Row],[2020]:[2024]])</f>
        <v>0.94043438438599425</v>
      </c>
      <c r="K14069" t="str">
        <f>IF(AVERAGE(Table1_1[[#This Row],[2020]:[2024]])&lt;=_xlfn.XLOOKUP(Table1_1[[#This Row],[Series Name]],Table4[Series Name],Table4[Global Average]),"Sotto la media","Sopra la media")</f>
        <v>Sopra la media</v>
      </c>
      <c r="L14069">
        <f>_xlfn.XLOOKUP(Table1_1[[#This Row],[Series Name]],Table4[Series Name],Table4[Global Average])</f>
        <v>0.18980753566006303</v>
      </c>
    </row>
    <row r="14070" spans="1:12" x14ac:dyDescent="0.3">
      <c r="A14070" t="s">
        <v>2770</v>
      </c>
      <c r="B14070" t="s">
        <v>2771</v>
      </c>
      <c r="C14070" t="s">
        <v>1356</v>
      </c>
      <c r="D14070" t="s">
        <v>1357</v>
      </c>
      <c r="E14070">
        <v>101</v>
      </c>
      <c r="F14070">
        <v>99</v>
      </c>
      <c r="G14070">
        <v>115</v>
      </c>
      <c r="H14070">
        <v>112</v>
      </c>
      <c r="J14070">
        <f>AVERAGE(Table1_1[[#This Row],[2020]:[2024]])</f>
        <v>106.75</v>
      </c>
      <c r="K14070" t="str">
        <f>IF(AVERAGE(Table1_1[[#This Row],[2020]:[2024]])&lt;=_xlfn.XLOOKUP(Table1_1[[#This Row],[Series Name]],Table4[Series Name],Table4[Global Average]),"Sotto la media","Sopra la media")</f>
        <v>Sotto la media</v>
      </c>
      <c r="L14070">
        <f>_xlfn.XLOOKUP(Table1_1[[#This Row],[Series Name]],Table4[Series Name],Table4[Global Average])</f>
        <v>5893.1166666666668</v>
      </c>
    </row>
    <row r="14071" spans="1:12" x14ac:dyDescent="0.3">
      <c r="A14071" t="s">
        <v>2770</v>
      </c>
      <c r="B14071" t="s">
        <v>2771</v>
      </c>
      <c r="C14071" t="s">
        <v>1358</v>
      </c>
      <c r="D14071" t="s">
        <v>1359</v>
      </c>
      <c r="E14071">
        <v>17.032102872300001</v>
      </c>
      <c r="F14071">
        <v>17.5368934006</v>
      </c>
      <c r="J14071">
        <f>AVERAGE(Table1_1[[#This Row],[2020]:[2024]])</f>
        <v>17.284498136450001</v>
      </c>
      <c r="K14071" t="str">
        <f>IF(AVERAGE(Table1_1[[#This Row],[2020]:[2024]])&lt;=_xlfn.XLOOKUP(Table1_1[[#This Row],[Series Name]],Table4[Series Name],Table4[Global Average]),"Sotto la media","Sopra la media")</f>
        <v>Sotto la media</v>
      </c>
      <c r="L14071">
        <f>_xlfn.XLOOKUP(Table1_1[[#This Row],[Series Name]],Table4[Series Name],Table4[Global Average])</f>
        <v>47.249792383852949</v>
      </c>
    </row>
    <row r="14072" spans="1:12" x14ac:dyDescent="0.3">
      <c r="A14072" t="s">
        <v>2770</v>
      </c>
      <c r="B14072" t="s">
        <v>2771</v>
      </c>
      <c r="C14072" t="s">
        <v>1362</v>
      </c>
      <c r="D14072" t="s">
        <v>1363</v>
      </c>
      <c r="G14072">
        <v>47.080001831054702</v>
      </c>
      <c r="J14072">
        <f>AVERAGE(Table1_1[[#This Row],[2020]:[2024]])</f>
        <v>47.080001831054702</v>
      </c>
      <c r="K14072" t="str">
        <f>IF(AVERAGE(Table1_1[[#This Row],[2020]:[2024]])&lt;=_xlfn.XLOOKUP(Table1_1[[#This Row],[Series Name]],Table4[Series Name],Table4[Global Average]),"Sotto la media","Sopra la media")</f>
        <v>Sotto la media</v>
      </c>
      <c r="L14072">
        <f>_xlfn.XLOOKUP(Table1_1[[#This Row],[Series Name]],Table4[Series Name],Table4[Global Average])</f>
        <v>92.686993789672854</v>
      </c>
    </row>
    <row r="14073" spans="1:12" x14ac:dyDescent="0.3">
      <c r="A14073" t="s">
        <v>2770</v>
      </c>
      <c r="B14073" t="s">
        <v>2771</v>
      </c>
      <c r="C14073" t="s">
        <v>1364</v>
      </c>
      <c r="D14073" t="s">
        <v>1365</v>
      </c>
      <c r="G14073">
        <v>69.059997558593807</v>
      </c>
      <c r="J14073">
        <f>AVERAGE(Table1_1[[#This Row],[2020]:[2024]])</f>
        <v>69.059997558593807</v>
      </c>
      <c r="K14073" t="str">
        <f>IF(AVERAGE(Table1_1[[#This Row],[2020]:[2024]])&lt;=_xlfn.XLOOKUP(Table1_1[[#This Row],[Series Name]],Table4[Series Name],Table4[Global Average]),"Sotto la media","Sopra la media")</f>
        <v>Sotto la media</v>
      </c>
      <c r="L14073">
        <f>_xlfn.XLOOKUP(Table1_1[[#This Row],[Series Name]],Table4[Series Name],Table4[Global Average])</f>
        <v>95.060000419616699</v>
      </c>
    </row>
    <row r="14074" spans="1:12" x14ac:dyDescent="0.3">
      <c r="A14074" t="s">
        <v>2770</v>
      </c>
      <c r="B14074" t="s">
        <v>2771</v>
      </c>
      <c r="C14074" t="s">
        <v>1366</v>
      </c>
      <c r="D14074" t="s">
        <v>1367</v>
      </c>
      <c r="G14074">
        <v>57.669998168945298</v>
      </c>
      <c r="J14074">
        <f>AVERAGE(Table1_1[[#This Row],[2020]:[2024]])</f>
        <v>57.669998168945298</v>
      </c>
      <c r="K14074" t="str">
        <f>IF(AVERAGE(Table1_1[[#This Row],[2020]:[2024]])&lt;=_xlfn.XLOOKUP(Table1_1[[#This Row],[Series Name]],Table4[Series Name],Table4[Global Average]),"Sotto la media","Sopra la media")</f>
        <v>Sotto la media</v>
      </c>
      <c r="L14074">
        <f>_xlfn.XLOOKUP(Table1_1[[#This Row],[Series Name]],Table4[Series Name],Table4[Global Average])</f>
        <v>93.878124713897705</v>
      </c>
    </row>
    <row r="14075" spans="1:12" x14ac:dyDescent="0.3">
      <c r="A14075" t="s">
        <v>2770</v>
      </c>
      <c r="B14075" t="s">
        <v>2771</v>
      </c>
      <c r="C14075" t="s">
        <v>1368</v>
      </c>
      <c r="D14075" t="s">
        <v>1369</v>
      </c>
      <c r="G14075">
        <v>0.92852997779846203</v>
      </c>
      <c r="J14075">
        <f>AVERAGE(Table1_1[[#This Row],[2020]:[2024]])</f>
        <v>0.92852997779846203</v>
      </c>
      <c r="K14075" t="str">
        <f>IF(AVERAGE(Table1_1[[#This Row],[2020]:[2024]])&lt;=_xlfn.XLOOKUP(Table1_1[[#This Row],[Series Name]],Table4[Series Name],Table4[Global Average]),"Sotto la media","Sopra la media")</f>
        <v>Sotto la media</v>
      </c>
      <c r="L14075">
        <f>_xlfn.XLOOKUP(Table1_1[[#This Row],[Series Name]],Table4[Series Name],Table4[Global Average])</f>
        <v>1.0042167433670595</v>
      </c>
    </row>
    <row r="14076" spans="1:12" x14ac:dyDescent="0.3">
      <c r="A14076" t="s">
        <v>2770</v>
      </c>
      <c r="B14076" t="s">
        <v>2771</v>
      </c>
      <c r="C14076" t="s">
        <v>1370</v>
      </c>
      <c r="D14076" t="s">
        <v>1371</v>
      </c>
      <c r="G14076">
        <v>75.220001220703097</v>
      </c>
      <c r="J14076">
        <f>AVERAGE(Table1_1[[#This Row],[2020]:[2024]])</f>
        <v>75.220001220703097</v>
      </c>
      <c r="K14076" t="str">
        <f>IF(AVERAGE(Table1_1[[#This Row],[2020]:[2024]])&lt;=_xlfn.XLOOKUP(Table1_1[[#This Row],[Series Name]],Table4[Series Name],Table4[Global Average]),"Sotto la media","Sopra la media")</f>
        <v>Sotto la media</v>
      </c>
      <c r="L14076">
        <f>_xlfn.XLOOKUP(Table1_1[[#This Row],[Series Name]],Table4[Series Name],Table4[Global Average])</f>
        <v>98.160693441118511</v>
      </c>
    </row>
    <row r="14077" spans="1:12" x14ac:dyDescent="0.3">
      <c r="A14077" t="s">
        <v>2770</v>
      </c>
      <c r="B14077" t="s">
        <v>2771</v>
      </c>
      <c r="C14077" t="s">
        <v>1372</v>
      </c>
      <c r="D14077" t="s">
        <v>1373</v>
      </c>
      <c r="G14077">
        <v>81.010002136230497</v>
      </c>
      <c r="J14077">
        <f>AVERAGE(Table1_1[[#This Row],[2020]:[2024]])</f>
        <v>81.010002136230497</v>
      </c>
      <c r="K14077" t="str">
        <f>IF(AVERAGE(Table1_1[[#This Row],[2020]:[2024]])&lt;=_xlfn.XLOOKUP(Table1_1[[#This Row],[Series Name]],Table4[Series Name],Table4[Global Average]),"Sotto la media","Sopra la media")</f>
        <v>Sotto la media</v>
      </c>
      <c r="L14077">
        <f>_xlfn.XLOOKUP(Table1_1[[#This Row],[Series Name]],Table4[Series Name],Table4[Global Average])</f>
        <v>97.615804127284463</v>
      </c>
    </row>
    <row r="14078" spans="1:12" x14ac:dyDescent="0.3">
      <c r="A14078" t="s">
        <v>2770</v>
      </c>
      <c r="B14078" t="s">
        <v>2771</v>
      </c>
      <c r="C14078" t="s">
        <v>1374</v>
      </c>
      <c r="D14078" t="s">
        <v>1375</v>
      </c>
      <c r="G14078">
        <v>78.139999389648395</v>
      </c>
      <c r="J14078">
        <f>AVERAGE(Table1_1[[#This Row],[2020]:[2024]])</f>
        <v>78.139999389648395</v>
      </c>
      <c r="K14078" t="str">
        <f>IF(AVERAGE(Table1_1[[#This Row],[2020]:[2024]])&lt;=_xlfn.XLOOKUP(Table1_1[[#This Row],[Series Name]],Table4[Series Name],Table4[Global Average]),"Sotto la media","Sopra la media")</f>
        <v>Sotto la media</v>
      </c>
      <c r="L14078">
        <f>_xlfn.XLOOKUP(Table1_1[[#This Row],[Series Name]],Table4[Series Name],Table4[Global Average])</f>
        <v>97.912764072418213</v>
      </c>
    </row>
    <row r="14079" spans="1:12" x14ac:dyDescent="0.3">
      <c r="A14079" t="s">
        <v>2770</v>
      </c>
      <c r="B14079" t="s">
        <v>2771</v>
      </c>
      <c r="C14079" t="s">
        <v>1376</v>
      </c>
      <c r="D14079" t="s">
        <v>1377</v>
      </c>
      <c r="E14079">
        <v>130.59</v>
      </c>
      <c r="F14079">
        <v>132.72999999999999</v>
      </c>
      <c r="G14079">
        <v>144.34</v>
      </c>
      <c r="J14079">
        <f>AVERAGE(Table1_1[[#This Row],[2020]:[2024]])</f>
        <v>135.88666666666666</v>
      </c>
      <c r="K14079" t="str">
        <f>IF(AVERAGE(Table1_1[[#This Row],[2020]:[2024]])&lt;=_xlfn.XLOOKUP(Table1_1[[#This Row],[Series Name]],Table4[Series Name],Table4[Global Average]),"Sotto la media","Sopra la media")</f>
        <v>Sopra la media</v>
      </c>
      <c r="L14079">
        <f>_xlfn.XLOOKUP(Table1_1[[#This Row],[Series Name]],Table4[Series Name],Table4[Global Average])</f>
        <v>110.11019607843137</v>
      </c>
    </row>
    <row r="14080" spans="1:12" x14ac:dyDescent="0.3">
      <c r="A14080" t="s">
        <v>2770</v>
      </c>
      <c r="B14080" t="s">
        <v>2771</v>
      </c>
      <c r="C14080" t="s">
        <v>1394</v>
      </c>
      <c r="D14080" t="s">
        <v>1395</v>
      </c>
      <c r="E14080">
        <v>17.249386550000001</v>
      </c>
      <c r="J14080">
        <f>AVERAGE(Table1_1[[#This Row],[2020]:[2024]])</f>
        <v>17.249386550000001</v>
      </c>
      <c r="K14080" t="str">
        <f>IF(AVERAGE(Table1_1[[#This Row],[2020]:[2024]])&lt;=_xlfn.XLOOKUP(Table1_1[[#This Row],[Series Name]],Table4[Series Name],Table4[Global Average]),"Sotto la media","Sopra la media")</f>
        <v>Sopra la media</v>
      </c>
      <c r="L14080">
        <f>_xlfn.XLOOKUP(Table1_1[[#This Row],[Series Name]],Table4[Series Name],Table4[Global Average])</f>
        <v>9.7647747268000025</v>
      </c>
    </row>
    <row r="14081" spans="1:12" x14ac:dyDescent="0.3">
      <c r="A14081" t="s">
        <v>2770</v>
      </c>
      <c r="B14081" t="s">
        <v>2771</v>
      </c>
      <c r="C14081" t="s">
        <v>1396</v>
      </c>
      <c r="D14081" t="s">
        <v>1397</v>
      </c>
      <c r="F14081">
        <v>46.133480072021499</v>
      </c>
      <c r="G14081">
        <v>43.192741394042997</v>
      </c>
      <c r="H14081">
        <v>44.697540283203097</v>
      </c>
      <c r="J14081">
        <f>AVERAGE(Table1_1[[#This Row],[2020]:[2024]])</f>
        <v>44.674587249755859</v>
      </c>
      <c r="K14081" t="str">
        <f>IF(AVERAGE(Table1_1[[#This Row],[2020]:[2024]])&lt;=_xlfn.XLOOKUP(Table1_1[[#This Row],[Series Name]],Table4[Series Name],Table4[Global Average]),"Sotto la media","Sopra la media")</f>
        <v>Sotto la media</v>
      </c>
      <c r="L14081">
        <f>_xlfn.XLOOKUP(Table1_1[[#This Row],[Series Name]],Table4[Series Name],Table4[Global Average])</f>
        <v>85.704951847924121</v>
      </c>
    </row>
    <row r="14082" spans="1:12" x14ac:dyDescent="0.3">
      <c r="A14082" t="s">
        <v>2770</v>
      </c>
      <c r="B14082" t="s">
        <v>2771</v>
      </c>
      <c r="C14082" t="s">
        <v>1398</v>
      </c>
      <c r="D14082" t="s">
        <v>1399</v>
      </c>
      <c r="F14082">
        <v>37.2764701843262</v>
      </c>
      <c r="G14082">
        <v>34.533168792724602</v>
      </c>
      <c r="H14082">
        <v>34.070339202880902</v>
      </c>
      <c r="J14082">
        <f>AVERAGE(Table1_1[[#This Row],[2020]:[2024]])</f>
        <v>35.29332605997724</v>
      </c>
      <c r="K14082" t="str">
        <f>IF(AVERAGE(Table1_1[[#This Row],[2020]:[2024]])&lt;=_xlfn.XLOOKUP(Table1_1[[#This Row],[Series Name]],Table4[Series Name],Table4[Global Average]),"Sotto la media","Sopra la media")</f>
        <v>Sotto la media</v>
      </c>
      <c r="L14082">
        <f>_xlfn.XLOOKUP(Table1_1[[#This Row],[Series Name]],Table4[Series Name],Table4[Global Average])</f>
        <v>82.293525542153233</v>
      </c>
    </row>
    <row r="14083" spans="1:12" x14ac:dyDescent="0.3">
      <c r="A14083" t="s">
        <v>2770</v>
      </c>
      <c r="B14083" t="s">
        <v>2771</v>
      </c>
      <c r="C14083" t="s">
        <v>1400</v>
      </c>
      <c r="D14083" t="s">
        <v>1401</v>
      </c>
      <c r="F14083">
        <v>41.657028198242202</v>
      </c>
      <c r="G14083">
        <v>38.815689086914098</v>
      </c>
      <c r="H14083">
        <v>39.3265991210938</v>
      </c>
      <c r="J14083">
        <f>AVERAGE(Table1_1[[#This Row],[2020]:[2024]])</f>
        <v>39.933105468750036</v>
      </c>
      <c r="K14083" t="str">
        <f>IF(AVERAGE(Table1_1[[#This Row],[2020]:[2024]])&lt;=_xlfn.XLOOKUP(Table1_1[[#This Row],[Series Name]],Table4[Series Name],Table4[Global Average]),"Sotto la media","Sopra la media")</f>
        <v>Sotto la media</v>
      </c>
      <c r="L14083">
        <f>_xlfn.XLOOKUP(Table1_1[[#This Row],[Series Name]],Table4[Series Name],Table4[Global Average])</f>
        <v>83.965235720740395</v>
      </c>
    </row>
    <row r="14084" spans="1:12" x14ac:dyDescent="0.3">
      <c r="A14084" t="s">
        <v>2770</v>
      </c>
      <c r="B14084" t="s">
        <v>2771</v>
      </c>
      <c r="C14084" t="s">
        <v>1402</v>
      </c>
      <c r="D14084" t="s">
        <v>1403</v>
      </c>
      <c r="E14084">
        <v>12</v>
      </c>
      <c r="F14084">
        <v>12</v>
      </c>
      <c r="G14084">
        <v>12</v>
      </c>
      <c r="H14084">
        <v>12</v>
      </c>
      <c r="J14084">
        <f>AVERAGE(Table1_1[[#This Row],[2020]:[2024]])</f>
        <v>12</v>
      </c>
      <c r="K14084" t="str">
        <f>IF(AVERAGE(Table1_1[[#This Row],[2020]:[2024]])&lt;=_xlfn.XLOOKUP(Table1_1[[#This Row],[Series Name]],Table4[Series Name],Table4[Global Average]),"Sotto la media","Sopra la media")</f>
        <v>Sopra la media</v>
      </c>
      <c r="L14084">
        <f>_xlfn.XLOOKUP(Table1_1[[#This Row],[Series Name]],Table4[Series Name],Table4[Global Average])</f>
        <v>11.705882352941176</v>
      </c>
    </row>
    <row r="14085" spans="1:12" x14ac:dyDescent="0.3">
      <c r="A14085" t="s">
        <v>2770</v>
      </c>
      <c r="B14085" t="s">
        <v>2771</v>
      </c>
      <c r="C14085" t="s">
        <v>1410</v>
      </c>
      <c r="D14085" t="s">
        <v>1411</v>
      </c>
      <c r="E14085">
        <v>25.8408792357938</v>
      </c>
      <c r="F14085">
        <v>26.936830828076999</v>
      </c>
      <c r="G14085">
        <v>28.360090672022899</v>
      </c>
      <c r="H14085">
        <v>26.423334038558501</v>
      </c>
      <c r="J14085">
        <f>AVERAGE(Table1_1[[#This Row],[2020]:[2024]])</f>
        <v>26.89028369361305</v>
      </c>
      <c r="K14085" t="str">
        <f>IF(AVERAGE(Table1_1[[#This Row],[2020]:[2024]])&lt;=_xlfn.XLOOKUP(Table1_1[[#This Row],[Series Name]],Table4[Series Name],Table4[Global Average]),"Sotto la media","Sopra la media")</f>
        <v>Sotto la media</v>
      </c>
      <c r="L14085">
        <f>_xlfn.XLOOKUP(Table1_1[[#This Row],[Series Name]],Table4[Series Name],Table4[Global Average])</f>
        <v>44.004769473663721</v>
      </c>
    </row>
    <row r="14086" spans="1:12" x14ac:dyDescent="0.3">
      <c r="A14086" t="s">
        <v>2770</v>
      </c>
      <c r="B14086" t="s">
        <v>2771</v>
      </c>
      <c r="C14086" t="s">
        <v>1412</v>
      </c>
      <c r="D14086" t="s">
        <v>1413</v>
      </c>
      <c r="E14086">
        <v>49.476664053688701</v>
      </c>
      <c r="F14086">
        <v>49.336800219192497</v>
      </c>
      <c r="G14086">
        <v>45.122272142734403</v>
      </c>
      <c r="H14086">
        <v>48.646296508197999</v>
      </c>
      <c r="J14086">
        <f>AVERAGE(Table1_1[[#This Row],[2020]:[2024]])</f>
        <v>48.145508230953396</v>
      </c>
      <c r="K14086" t="str">
        <f>IF(AVERAGE(Table1_1[[#This Row],[2020]:[2024]])&lt;=_xlfn.XLOOKUP(Table1_1[[#This Row],[Series Name]],Table4[Series Name],Table4[Global Average]),"Sotto la media","Sopra la media")</f>
        <v>Sotto la media</v>
      </c>
      <c r="L14086">
        <f>_xlfn.XLOOKUP(Table1_1[[#This Row],[Series Name]],Table4[Series Name],Table4[Global Average])</f>
        <v>66.755230564081245</v>
      </c>
    </row>
    <row r="14087" spans="1:12" x14ac:dyDescent="0.3">
      <c r="A14087" t="s">
        <v>2770</v>
      </c>
      <c r="B14087" t="s">
        <v>2771</v>
      </c>
      <c r="C14087" t="s">
        <v>1414</v>
      </c>
      <c r="D14087" t="s">
        <v>1415</v>
      </c>
      <c r="E14087">
        <v>14.642244511460101</v>
      </c>
      <c r="F14087">
        <v>15.0896077803993</v>
      </c>
      <c r="G14087">
        <v>15.3629068817253</v>
      </c>
      <c r="H14087">
        <v>15.1703343548298</v>
      </c>
      <c r="J14087">
        <f>AVERAGE(Table1_1[[#This Row],[2020]:[2024]])</f>
        <v>15.066273382103624</v>
      </c>
      <c r="K14087" t="str">
        <f>IF(AVERAGE(Table1_1[[#This Row],[2020]:[2024]])&lt;=_xlfn.XLOOKUP(Table1_1[[#This Row],[Series Name]],Table4[Series Name],Table4[Global Average]),"Sotto la media","Sopra la media")</f>
        <v>Sopra la media</v>
      </c>
      <c r="L14087">
        <f>_xlfn.XLOOKUP(Table1_1[[#This Row],[Series Name]],Table4[Series Name],Table4[Global Average])</f>
        <v>15.014770532902682</v>
      </c>
    </row>
    <row r="14088" spans="1:12" x14ac:dyDescent="0.3">
      <c r="A14088" t="s">
        <v>2770</v>
      </c>
      <c r="B14088" t="s">
        <v>2771</v>
      </c>
      <c r="C14088" t="s">
        <v>1416</v>
      </c>
      <c r="D14088" t="s">
        <v>1417</v>
      </c>
      <c r="E14088">
        <v>8.6024562358360895E-2</v>
      </c>
      <c r="F14088">
        <v>6.8304078586224497</v>
      </c>
      <c r="G14088">
        <v>3.39461740033093</v>
      </c>
      <c r="H14088">
        <v>4.2916245070337604</v>
      </c>
      <c r="J14088">
        <f>AVERAGE(Table1_1[[#This Row],[2020]:[2024]])</f>
        <v>3.6506685820863751</v>
      </c>
      <c r="K14088" t="str">
        <f>IF(AVERAGE(Table1_1[[#This Row],[2020]:[2024]])&lt;=_xlfn.XLOOKUP(Table1_1[[#This Row],[Series Name]],Table4[Series Name],Table4[Global Average]),"Sotto la media","Sopra la media")</f>
        <v>Sopra la media</v>
      </c>
      <c r="L14088">
        <f>_xlfn.XLOOKUP(Table1_1[[#This Row],[Series Name]],Table4[Series Name],Table4[Global Average])</f>
        <v>1.9551035180272782</v>
      </c>
    </row>
    <row r="14089" spans="1:12" x14ac:dyDescent="0.3">
      <c r="A14089" t="s">
        <v>2770</v>
      </c>
      <c r="B14089" t="s">
        <v>2771</v>
      </c>
      <c r="C14089" t="s">
        <v>1418</v>
      </c>
      <c r="D14089" t="s">
        <v>1419</v>
      </c>
      <c r="E14089">
        <v>3646165100.16115</v>
      </c>
      <c r="F14089">
        <v>3895213047.7009101</v>
      </c>
      <c r="G14089">
        <v>4027440627.5981202</v>
      </c>
      <c r="H14089">
        <v>4200283256.5783601</v>
      </c>
      <c r="J14089">
        <f>AVERAGE(Table1_1[[#This Row],[2020]:[2024]])</f>
        <v>3942275508.009635</v>
      </c>
      <c r="K14089" t="str">
        <f>IF(AVERAGE(Table1_1[[#This Row],[2020]:[2024]])&lt;=_xlfn.XLOOKUP(Table1_1[[#This Row],[Series Name]],Table4[Series Name],Table4[Global Average]),"Sotto la media","Sopra la media")</f>
        <v>Sotto la media</v>
      </c>
      <c r="L14089">
        <f>_xlfn.XLOOKUP(Table1_1[[#This Row],[Series Name]],Table4[Series Name],Table4[Global Average])</f>
        <v>112876113835.38083</v>
      </c>
    </row>
    <row r="14090" spans="1:12" x14ac:dyDescent="0.3">
      <c r="A14090" t="s">
        <v>2770</v>
      </c>
      <c r="B14090" t="s">
        <v>2771</v>
      </c>
      <c r="C14090" t="s">
        <v>1420</v>
      </c>
      <c r="D14090" t="s">
        <v>1421</v>
      </c>
      <c r="E14090">
        <v>2120705029600</v>
      </c>
      <c r="F14090">
        <v>2265557832600</v>
      </c>
      <c r="G14090">
        <v>2342464853000</v>
      </c>
      <c r="H14090">
        <v>2442994648700</v>
      </c>
      <c r="J14090">
        <f>AVERAGE(Table1_1[[#This Row],[2020]:[2024]])</f>
        <v>2292930590975</v>
      </c>
      <c r="K14090" t="str">
        <f>IF(AVERAGE(Table1_1[[#This Row],[2020]:[2024]])&lt;=_xlfn.XLOOKUP(Table1_1[[#This Row],[Series Name]],Table4[Series Name],Table4[Global Average]),"Sotto la media","Sopra la media")</f>
        <v>Sotto la media</v>
      </c>
      <c r="L14090">
        <f>_xlfn.XLOOKUP(Table1_1[[#This Row],[Series Name]],Table4[Series Name],Table4[Global Average])</f>
        <v>13265136147248.031</v>
      </c>
    </row>
    <row r="14091" spans="1:12" x14ac:dyDescent="0.3">
      <c r="A14091" t="s">
        <v>2770</v>
      </c>
      <c r="B14091" t="s">
        <v>2771</v>
      </c>
      <c r="C14091" t="s">
        <v>1422</v>
      </c>
      <c r="D14091" t="s">
        <v>1423</v>
      </c>
      <c r="E14091">
        <v>2067400000000</v>
      </c>
      <c r="F14091">
        <v>2302843000000</v>
      </c>
      <c r="G14091">
        <v>2646709000000</v>
      </c>
      <c r="H14091">
        <v>2838622248000</v>
      </c>
      <c r="J14091">
        <f>AVERAGE(Table1_1[[#This Row],[2020]:[2024]])</f>
        <v>2463893562000</v>
      </c>
      <c r="K14091" t="str">
        <f>IF(AVERAGE(Table1_1[[#This Row],[2020]:[2024]])&lt;=_xlfn.XLOOKUP(Table1_1[[#This Row],[Series Name]],Table4[Series Name],Table4[Global Average]),"Sotto la media","Sopra la media")</f>
        <v>Sotto la media</v>
      </c>
      <c r="L14091">
        <f>_xlfn.XLOOKUP(Table1_1[[#This Row],[Series Name]],Table4[Series Name],Table4[Global Average])</f>
        <v>31315641544348.625</v>
      </c>
    </row>
    <row r="14092" spans="1:12" x14ac:dyDescent="0.3">
      <c r="A14092" t="s">
        <v>2770</v>
      </c>
      <c r="B14092" t="s">
        <v>2771</v>
      </c>
      <c r="C14092" t="s">
        <v>1424</v>
      </c>
      <c r="D14092" t="s">
        <v>1425</v>
      </c>
      <c r="E14092">
        <v>3591817698.9032202</v>
      </c>
      <c r="F14092">
        <v>4152778383.2697802</v>
      </c>
      <c r="G14092">
        <v>4243154849.1459899</v>
      </c>
      <c r="H14092">
        <v>4679795271.6896896</v>
      </c>
      <c r="J14092">
        <f>AVERAGE(Table1_1[[#This Row],[2020]:[2024]])</f>
        <v>4166886550.7521701</v>
      </c>
      <c r="K14092" t="str">
        <f>IF(AVERAGE(Table1_1[[#This Row],[2020]:[2024]])&lt;=_xlfn.XLOOKUP(Table1_1[[#This Row],[Series Name]],Table4[Series Name],Table4[Global Average]),"Sotto la media","Sopra la media")</f>
        <v>Sotto la media</v>
      </c>
      <c r="L14092">
        <f>_xlfn.XLOOKUP(Table1_1[[#This Row],[Series Name]],Table4[Series Name],Table4[Global Average])</f>
        <v>524293073012.21545</v>
      </c>
    </row>
    <row r="14093" spans="1:12" x14ac:dyDescent="0.3">
      <c r="A14093" t="s">
        <v>2770</v>
      </c>
      <c r="B14093" t="s">
        <v>2771</v>
      </c>
      <c r="C14093" t="s">
        <v>1426</v>
      </c>
      <c r="D14093" t="s">
        <v>1427</v>
      </c>
      <c r="E14093">
        <v>1.1000000000000001</v>
      </c>
      <c r="F14093">
        <v>1.9</v>
      </c>
      <c r="G14093">
        <v>1.9</v>
      </c>
      <c r="H14093">
        <v>1.9</v>
      </c>
      <c r="I14093">
        <v>2.2000000000000002</v>
      </c>
      <c r="J14093">
        <f>AVERAGE(Table1_1[[#This Row],[2020]:[2024]])</f>
        <v>1.8</v>
      </c>
      <c r="K14093" t="str">
        <f>IF(AVERAGE(Table1_1[[#This Row],[2020]:[2024]])&lt;=_xlfn.XLOOKUP(Table1_1[[#This Row],[Series Name]],Table4[Series Name],Table4[Global Average]),"Sotto la media","Sopra la media")</f>
        <v>Sotto la media</v>
      </c>
      <c r="L14093">
        <f>_xlfn.XLOOKUP(Table1_1[[#This Row],[Series Name]],Table4[Series Name],Table4[Global Average])</f>
        <v>15.925000000000001</v>
      </c>
    </row>
    <row r="14094" spans="1:12" x14ac:dyDescent="0.3">
      <c r="A14094" t="s">
        <v>2770</v>
      </c>
      <c r="B14094" t="s">
        <v>2771</v>
      </c>
      <c r="C14094" t="s">
        <v>1432</v>
      </c>
      <c r="D14094" t="s">
        <v>1433</v>
      </c>
      <c r="E14094">
        <v>252</v>
      </c>
      <c r="F14094">
        <v>263</v>
      </c>
      <c r="G14094">
        <v>228</v>
      </c>
      <c r="H14094">
        <v>237</v>
      </c>
      <c r="J14094">
        <f>AVERAGE(Table1_1[[#This Row],[2020]:[2024]])</f>
        <v>245</v>
      </c>
      <c r="K14094" t="str">
        <f>IF(AVERAGE(Table1_1[[#This Row],[2020]:[2024]])&lt;=_xlfn.XLOOKUP(Table1_1[[#This Row],[Series Name]],Table4[Series Name],Table4[Global Average]),"Sotto la media","Sopra la media")</f>
        <v>Sopra la media</v>
      </c>
      <c r="L14094">
        <f>_xlfn.XLOOKUP(Table1_1[[#This Row],[Series Name]],Table4[Series Name],Table4[Global Average])</f>
        <v>70.583333333333329</v>
      </c>
    </row>
    <row r="14095" spans="1:12" x14ac:dyDescent="0.3">
      <c r="A14095" t="s">
        <v>2770</v>
      </c>
      <c r="B14095" t="s">
        <v>2771</v>
      </c>
      <c r="C14095" t="s">
        <v>1434</v>
      </c>
      <c r="D14095" t="s">
        <v>1435</v>
      </c>
      <c r="E14095">
        <v>15.3658119725551</v>
      </c>
      <c r="F14095">
        <v>13.830381875455901</v>
      </c>
      <c r="G14095">
        <v>10.977836317542099</v>
      </c>
      <c r="J14095">
        <f>AVERAGE(Table1_1[[#This Row],[2020]:[2024]])</f>
        <v>13.391343388517699</v>
      </c>
      <c r="K14095" t="str">
        <f>IF(AVERAGE(Table1_1[[#This Row],[2020]:[2024]])&lt;=_xlfn.XLOOKUP(Table1_1[[#This Row],[Series Name]],Table4[Series Name],Table4[Global Average]),"Sotto la media","Sopra la media")</f>
        <v>Sotto la media</v>
      </c>
      <c r="L14095">
        <f>_xlfn.XLOOKUP(Table1_1[[#This Row],[Series Name]],Table4[Series Name],Table4[Global Average])</f>
        <v>37.139871419767388</v>
      </c>
    </row>
    <row r="14096" spans="1:12" x14ac:dyDescent="0.3">
      <c r="A14096" t="s">
        <v>2770</v>
      </c>
      <c r="B14096" t="s">
        <v>2771</v>
      </c>
      <c r="C14096" t="s">
        <v>1436</v>
      </c>
      <c r="D14096" t="s">
        <v>1437</v>
      </c>
      <c r="E14096">
        <v>26.837297621339602</v>
      </c>
      <c r="F14096">
        <v>26.837297620833301</v>
      </c>
      <c r="G14096">
        <v>26.810911717285201</v>
      </c>
      <c r="J14096">
        <f>AVERAGE(Table1_1[[#This Row],[2020]:[2024]])</f>
        <v>26.828502319819364</v>
      </c>
      <c r="K14096" t="str">
        <f>IF(AVERAGE(Table1_1[[#This Row],[2020]:[2024]])&lt;=_xlfn.XLOOKUP(Table1_1[[#This Row],[Series Name]],Table4[Series Name],Table4[Global Average]),"Sotto la media","Sopra la media")</f>
        <v>Sotto la media</v>
      </c>
      <c r="L14096">
        <f>_xlfn.XLOOKUP(Table1_1[[#This Row],[Series Name]],Table4[Series Name],Table4[Global Average])</f>
        <v>29.180922884419356</v>
      </c>
    </row>
    <row r="14097" spans="1:12" x14ac:dyDescent="0.3">
      <c r="A14097" t="s">
        <v>2770</v>
      </c>
      <c r="B14097" t="s">
        <v>2771</v>
      </c>
      <c r="C14097" t="s">
        <v>1438</v>
      </c>
      <c r="D14097" t="s">
        <v>1439</v>
      </c>
      <c r="E14097">
        <v>3929000000</v>
      </c>
      <c r="F14097">
        <v>5202000000</v>
      </c>
      <c r="G14097">
        <v>5710000000</v>
      </c>
      <c r="H14097">
        <v>5313000000</v>
      </c>
      <c r="J14097">
        <f>AVERAGE(Table1_1[[#This Row],[2020]:[2024]])</f>
        <v>5038500000</v>
      </c>
      <c r="K14097" t="str">
        <f>IF(AVERAGE(Table1_1[[#This Row],[2020]:[2024]])&lt;=_xlfn.XLOOKUP(Table1_1[[#This Row],[Series Name]],Table4[Series Name],Table4[Global Average]),"Sotto la media","Sopra la media")</f>
        <v>Sotto la media</v>
      </c>
      <c r="L14097">
        <f>_xlfn.XLOOKUP(Table1_1[[#This Row],[Series Name]],Table4[Series Name],Table4[Global Average])</f>
        <v>462437583333.33337</v>
      </c>
    </row>
    <row r="14098" spans="1:12" x14ac:dyDescent="0.3">
      <c r="A14098" t="s">
        <v>2770</v>
      </c>
      <c r="B14098" t="s">
        <v>2771</v>
      </c>
      <c r="C14098" t="s">
        <v>1440</v>
      </c>
      <c r="D14098" t="s">
        <v>1441</v>
      </c>
      <c r="E14098">
        <v>3775936441</v>
      </c>
      <c r="F14098">
        <v>5038615845</v>
      </c>
      <c r="G14098">
        <v>5498936719</v>
      </c>
      <c r="H14098">
        <v>5047630143</v>
      </c>
      <c r="J14098">
        <f>AVERAGE(Table1_1[[#This Row],[2020]:[2024]])</f>
        <v>4840279787</v>
      </c>
      <c r="K14098" t="str">
        <f>IF(AVERAGE(Table1_1[[#This Row],[2020]:[2024]])&lt;=_xlfn.XLOOKUP(Table1_1[[#This Row],[Series Name]],Table4[Series Name],Table4[Global Average]),"Sotto la media","Sopra la media")</f>
        <v>Sotto la media</v>
      </c>
      <c r="L14098">
        <f>_xlfn.XLOOKUP(Table1_1[[#This Row],[Series Name]],Table4[Series Name],Table4[Global Average])</f>
        <v>461572178439</v>
      </c>
    </row>
    <row r="14099" spans="1:12" x14ac:dyDescent="0.3">
      <c r="A14099" t="s">
        <v>2770</v>
      </c>
      <c r="B14099" t="s">
        <v>2771</v>
      </c>
      <c r="C14099" t="s">
        <v>1442</v>
      </c>
      <c r="D14099" t="s">
        <v>1443</v>
      </c>
      <c r="E14099">
        <v>6.0215526281418097E-3</v>
      </c>
      <c r="F14099">
        <v>3.9759331959946199E-3</v>
      </c>
      <c r="G14099">
        <v>2.6445294323453401E-3</v>
      </c>
      <c r="H14099">
        <v>6.8502641874329598E-3</v>
      </c>
      <c r="J14099">
        <f>AVERAGE(Table1_1[[#This Row],[2020]:[2024]])</f>
        <v>4.8730698609786823E-3</v>
      </c>
      <c r="K14099" t="str">
        <f>IF(AVERAGE(Table1_1[[#This Row],[2020]:[2024]])&lt;=_xlfn.XLOOKUP(Table1_1[[#This Row],[Series Name]],Table4[Series Name],Table4[Global Average]),"Sotto la media","Sopra la media")</f>
        <v>Sotto la media</v>
      </c>
      <c r="L14099">
        <f>_xlfn.XLOOKUP(Table1_1[[#This Row],[Series Name]],Table4[Series Name],Table4[Global Average])</f>
        <v>9.03431001236457E-2</v>
      </c>
    </row>
    <row r="14100" spans="1:12" x14ac:dyDescent="0.3">
      <c r="A14100" t="s">
        <v>2770</v>
      </c>
      <c r="B14100" t="s">
        <v>2771</v>
      </c>
      <c r="C14100" t="s">
        <v>1444</v>
      </c>
      <c r="D14100" t="s">
        <v>1445</v>
      </c>
      <c r="E14100">
        <v>3.73913759423897</v>
      </c>
      <c r="F14100">
        <v>3.72774007342487</v>
      </c>
      <c r="G14100">
        <v>4.2383395538034696</v>
      </c>
      <c r="H14100">
        <v>4.3747543251803602</v>
      </c>
      <c r="J14100">
        <f>AVERAGE(Table1_1[[#This Row],[2020]:[2024]])</f>
        <v>4.0199928866619175</v>
      </c>
      <c r="K14100" t="str">
        <f>IF(AVERAGE(Table1_1[[#This Row],[2020]:[2024]])&lt;=_xlfn.XLOOKUP(Table1_1[[#This Row],[Series Name]],Table4[Series Name],Table4[Global Average]),"Sotto la media","Sopra la media")</f>
        <v>Sotto la media</v>
      </c>
      <c r="L14100">
        <f>_xlfn.XLOOKUP(Table1_1[[#This Row],[Series Name]],Table4[Series Name],Table4[Global Average])</f>
        <v>6.598248214207004</v>
      </c>
    </row>
    <row r="14101" spans="1:12" x14ac:dyDescent="0.3">
      <c r="A14101" t="s">
        <v>2770</v>
      </c>
      <c r="B14101" t="s">
        <v>2771</v>
      </c>
      <c r="C14101" t="s">
        <v>1446</v>
      </c>
      <c r="D14101" t="s">
        <v>1447</v>
      </c>
      <c r="E14101">
        <v>38.0757439767509</v>
      </c>
      <c r="F14101">
        <v>38.820587343268699</v>
      </c>
      <c r="G14101">
        <v>36.668265067190703</v>
      </c>
      <c r="H14101">
        <v>35.796471508629701</v>
      </c>
      <c r="J14101">
        <f>AVERAGE(Table1_1[[#This Row],[2020]:[2024]])</f>
        <v>37.340266973959999</v>
      </c>
      <c r="K14101" t="str">
        <f>IF(AVERAGE(Table1_1[[#This Row],[2020]:[2024]])&lt;=_xlfn.XLOOKUP(Table1_1[[#This Row],[Series Name]],Table4[Series Name],Table4[Global Average]),"Sotto la media","Sopra la media")</f>
        <v>Sotto la media</v>
      </c>
      <c r="L14101">
        <f>_xlfn.XLOOKUP(Table1_1[[#This Row],[Series Name]],Table4[Series Name],Table4[Global Average])</f>
        <v>59.387641345289303</v>
      </c>
    </row>
    <row r="14102" spans="1:12" x14ac:dyDescent="0.3">
      <c r="A14102" t="s">
        <v>2770</v>
      </c>
      <c r="B14102" t="s">
        <v>2771</v>
      </c>
      <c r="C14102" t="s">
        <v>1448</v>
      </c>
      <c r="D14102" t="s">
        <v>1449</v>
      </c>
      <c r="E14102">
        <v>7.6258371002596004</v>
      </c>
      <c r="F14102">
        <v>7.7327762422419797</v>
      </c>
      <c r="G14102">
        <v>4.9534165043007503</v>
      </c>
      <c r="H14102">
        <v>5.9208840492099402</v>
      </c>
      <c r="J14102">
        <f>AVERAGE(Table1_1[[#This Row],[2020]:[2024]])</f>
        <v>6.5582284740030676</v>
      </c>
      <c r="K14102" t="str">
        <f>IF(AVERAGE(Table1_1[[#This Row],[2020]:[2024]])&lt;=_xlfn.XLOOKUP(Table1_1[[#This Row],[Series Name]],Table4[Series Name],Table4[Global Average]),"Sotto la media","Sopra la media")</f>
        <v>Sotto la media</v>
      </c>
      <c r="L14102">
        <f>_xlfn.XLOOKUP(Table1_1[[#This Row],[Series Name]],Table4[Series Name],Table4[Global Average])</f>
        <v>14.891424072570606</v>
      </c>
    </row>
    <row r="14103" spans="1:12" x14ac:dyDescent="0.3">
      <c r="A14103" t="s">
        <v>2770</v>
      </c>
      <c r="B14103" t="s">
        <v>2771</v>
      </c>
      <c r="C14103" t="s">
        <v>1450</v>
      </c>
      <c r="D14103" t="s">
        <v>1451</v>
      </c>
      <c r="E14103">
        <v>0.33573269036919201</v>
      </c>
      <c r="F14103">
        <v>0.216947239802919</v>
      </c>
      <c r="G14103">
        <v>0.42002269129949599</v>
      </c>
      <c r="H14103">
        <v>0.41178466748053899</v>
      </c>
      <c r="J14103">
        <f>AVERAGE(Table1_1[[#This Row],[2020]:[2024]])</f>
        <v>0.3461218222380365</v>
      </c>
      <c r="K14103" t="str">
        <f>IF(AVERAGE(Table1_1[[#This Row],[2020]:[2024]])&lt;=_xlfn.XLOOKUP(Table1_1[[#This Row],[Series Name]],Table4[Series Name],Table4[Global Average]),"Sotto la media","Sopra la media")</f>
        <v>Sotto la media</v>
      </c>
      <c r="L14103">
        <f>_xlfn.XLOOKUP(Table1_1[[#This Row],[Series Name]],Table4[Series Name],Table4[Global Average])</f>
        <v>3.656652824104063</v>
      </c>
    </row>
    <row r="14104" spans="1:12" x14ac:dyDescent="0.3">
      <c r="A14104" t="s">
        <v>2770</v>
      </c>
      <c r="B14104" t="s">
        <v>2771</v>
      </c>
      <c r="C14104" t="s">
        <v>1452</v>
      </c>
      <c r="D14104" t="s">
        <v>1453</v>
      </c>
      <c r="E14104">
        <v>0.91458639570887801</v>
      </c>
      <c r="F14104">
        <v>1.5052396398757399</v>
      </c>
      <c r="G14104">
        <v>0.50777311009095805</v>
      </c>
      <c r="H14104">
        <v>0.73205827196440099</v>
      </c>
      <c r="J14104">
        <f>AVERAGE(Table1_1[[#This Row],[2020]:[2024]])</f>
        <v>0.91491435440999425</v>
      </c>
      <c r="K14104" t="str">
        <f>IF(AVERAGE(Table1_1[[#This Row],[2020]:[2024]])&lt;=_xlfn.XLOOKUP(Table1_1[[#This Row],[Series Name]],Table4[Series Name],Table4[Global Average]),"Sotto la media","Sopra la media")</f>
        <v>Sotto la media</v>
      </c>
      <c r="L14104">
        <f>_xlfn.XLOOKUP(Table1_1[[#This Row],[Series Name]],Table4[Series Name],Table4[Global Average])</f>
        <v>9.4396511927158464</v>
      </c>
    </row>
    <row r="14105" spans="1:12" x14ac:dyDescent="0.3">
      <c r="A14105" t="s">
        <v>2770</v>
      </c>
      <c r="B14105" t="s">
        <v>2771</v>
      </c>
      <c r="C14105" t="s">
        <v>1454</v>
      </c>
      <c r="D14105" t="s">
        <v>1455</v>
      </c>
      <c r="E14105">
        <v>0.63038129406903298</v>
      </c>
      <c r="F14105">
        <v>0.62695248004166904</v>
      </c>
      <c r="G14105">
        <v>1.1852553199021501</v>
      </c>
      <c r="H14105">
        <v>0.89662621305096701</v>
      </c>
      <c r="J14105">
        <f>AVERAGE(Table1_1[[#This Row],[2020]:[2024]])</f>
        <v>0.83480382676595477</v>
      </c>
      <c r="K14105" t="str">
        <f>IF(AVERAGE(Table1_1[[#This Row],[2020]:[2024]])&lt;=_xlfn.XLOOKUP(Table1_1[[#This Row],[Series Name]],Table4[Series Name],Table4[Global Average]),"Sotto la media","Sopra la media")</f>
        <v>Sotto la media</v>
      </c>
      <c r="L14105">
        <f>_xlfn.XLOOKUP(Table1_1[[#This Row],[Series Name]],Table4[Series Name],Table4[Global Average])</f>
        <v>2.4437275636487499</v>
      </c>
    </row>
    <row r="14106" spans="1:12" x14ac:dyDescent="0.3">
      <c r="A14106" t="s">
        <v>2770</v>
      </c>
      <c r="B14106" t="s">
        <v>2771</v>
      </c>
      <c r="C14106" t="s">
        <v>1456</v>
      </c>
      <c r="D14106" t="s">
        <v>1457</v>
      </c>
      <c r="E14106">
        <v>8.1679883339964299</v>
      </c>
      <c r="F14106">
        <v>10.331595482052499</v>
      </c>
      <c r="G14106">
        <v>15.982977999423699</v>
      </c>
      <c r="H14106">
        <v>11.0425946673803</v>
      </c>
      <c r="J14106">
        <f>AVERAGE(Table1_1[[#This Row],[2020]:[2024]])</f>
        <v>11.381289120713232</v>
      </c>
      <c r="K14106" t="str">
        <f>IF(AVERAGE(Table1_1[[#This Row],[2020]:[2024]])&lt;=_xlfn.XLOOKUP(Table1_1[[#This Row],[Series Name]],Table4[Series Name],Table4[Global Average]),"Sotto la media","Sopra la media")</f>
        <v>Sopra la media</v>
      </c>
      <c r="L14106">
        <f>_xlfn.XLOOKUP(Table1_1[[#This Row],[Series Name]],Table4[Series Name],Table4[Global Average])</f>
        <v>3.2937711854769391</v>
      </c>
    </row>
    <row r="14107" spans="1:12" x14ac:dyDescent="0.3">
      <c r="A14107" t="s">
        <v>2770</v>
      </c>
      <c r="B14107" t="s">
        <v>2771</v>
      </c>
      <c r="C14107" t="s">
        <v>1458</v>
      </c>
      <c r="D14107" t="s">
        <v>1459</v>
      </c>
      <c r="E14107">
        <v>44.243708656217798</v>
      </c>
      <c r="F14107">
        <v>40.761925639520598</v>
      </c>
      <c r="G14107">
        <v>40.279644778359902</v>
      </c>
      <c r="H14107">
        <v>45.192730358096703</v>
      </c>
      <c r="J14107">
        <f>AVERAGE(Table1_1[[#This Row],[2020]:[2024]])</f>
        <v>42.619502358048749</v>
      </c>
      <c r="K14107" t="str">
        <f>IF(AVERAGE(Table1_1[[#This Row],[2020]:[2024]])&lt;=_xlfn.XLOOKUP(Table1_1[[#This Row],[Series Name]],Table4[Series Name],Table4[Global Average]),"Sotto la media","Sopra la media")</f>
        <v>Sopra la media</v>
      </c>
      <c r="L14107">
        <f>_xlfn.XLOOKUP(Table1_1[[#This Row],[Series Name]],Table4[Series Name],Table4[Global Average])</f>
        <v>8.0521645300480227</v>
      </c>
    </row>
    <row r="14108" spans="1:12" x14ac:dyDescent="0.3">
      <c r="A14108" t="s">
        <v>2770</v>
      </c>
      <c r="B14108" t="s">
        <v>2771</v>
      </c>
      <c r="C14108" t="s">
        <v>1460</v>
      </c>
      <c r="D14108" t="s">
        <v>1461</v>
      </c>
      <c r="E14108">
        <v>17.674525814403101</v>
      </c>
      <c r="F14108">
        <v>20.4135110840148</v>
      </c>
      <c r="G14108">
        <v>23.049445625017</v>
      </c>
      <c r="H14108">
        <v>19.0039478690862</v>
      </c>
      <c r="J14108">
        <f>AVERAGE(Table1_1[[#This Row],[2020]:[2024]])</f>
        <v>20.035357598130275</v>
      </c>
      <c r="K14108" t="str">
        <f>IF(AVERAGE(Table1_1[[#This Row],[2020]:[2024]])&lt;=_xlfn.XLOOKUP(Table1_1[[#This Row],[Series Name]],Table4[Series Name],Table4[Global Average]),"Sotto la media","Sopra la media")</f>
        <v>Sopra la media</v>
      </c>
      <c r="L14108">
        <f>_xlfn.XLOOKUP(Table1_1[[#This Row],[Series Name]],Table4[Series Name],Table4[Global Average])</f>
        <v>15.445727370615188</v>
      </c>
    </row>
    <row r="14109" spans="1:12" x14ac:dyDescent="0.3">
      <c r="A14109" t="s">
        <v>2770</v>
      </c>
      <c r="B14109" t="s">
        <v>2771</v>
      </c>
      <c r="C14109" t="s">
        <v>1462</v>
      </c>
      <c r="D14109" t="s">
        <v>1463</v>
      </c>
      <c r="E14109">
        <v>44.243708656217798</v>
      </c>
      <c r="F14109">
        <v>40.761925639520598</v>
      </c>
      <c r="G14109">
        <v>40.279644778359902</v>
      </c>
      <c r="H14109">
        <v>45.192730358096703</v>
      </c>
      <c r="J14109">
        <f>AVERAGE(Table1_1[[#This Row],[2020]:[2024]])</f>
        <v>42.619502358048749</v>
      </c>
      <c r="K14109" t="str">
        <f>IF(AVERAGE(Table1_1[[#This Row],[2020]:[2024]])&lt;=_xlfn.XLOOKUP(Table1_1[[#This Row],[Series Name]],Table4[Series Name],Table4[Global Average]),"Sotto la media","Sopra la media")</f>
        <v>Sopra la media</v>
      </c>
      <c r="L14109">
        <f>_xlfn.XLOOKUP(Table1_1[[#This Row],[Series Name]],Table4[Series Name],Table4[Global Average])</f>
        <v>28.446584413954021</v>
      </c>
    </row>
    <row r="14110" spans="1:12" x14ac:dyDescent="0.3">
      <c r="A14110" t="s">
        <v>2770</v>
      </c>
      <c r="B14110" t="s">
        <v>2771</v>
      </c>
      <c r="C14110" t="s">
        <v>1464</v>
      </c>
      <c r="D14110" t="s">
        <v>1465</v>
      </c>
      <c r="E14110">
        <v>7812000000</v>
      </c>
      <c r="F14110">
        <v>9699000000</v>
      </c>
      <c r="G14110">
        <v>12065000000</v>
      </c>
      <c r="H14110">
        <v>11064000000</v>
      </c>
      <c r="J14110">
        <f>AVERAGE(Table1_1[[#This Row],[2020]:[2024]])</f>
        <v>10160000000</v>
      </c>
      <c r="K14110" t="str">
        <f>IF(AVERAGE(Table1_1[[#This Row],[2020]:[2024]])&lt;=_xlfn.XLOOKUP(Table1_1[[#This Row],[Series Name]],Table4[Series Name],Table4[Global Average]),"Sotto la media","Sopra la media")</f>
        <v>Sotto la media</v>
      </c>
      <c r="L14110">
        <f>_xlfn.XLOOKUP(Table1_1[[#This Row],[Series Name]],Table4[Series Name],Table4[Global Average])</f>
        <v>480362513888.88892</v>
      </c>
    </row>
    <row r="14111" spans="1:12" x14ac:dyDescent="0.3">
      <c r="A14111" t="s">
        <v>2770</v>
      </c>
      <c r="B14111" t="s">
        <v>2771</v>
      </c>
      <c r="C14111" t="s">
        <v>1466</v>
      </c>
      <c r="D14111" t="s">
        <v>1467</v>
      </c>
      <c r="E14111">
        <v>7795819578</v>
      </c>
      <c r="F14111">
        <v>9637171786</v>
      </c>
      <c r="G14111">
        <v>11967792380</v>
      </c>
      <c r="H14111">
        <v>11721883231</v>
      </c>
      <c r="J14111">
        <f>AVERAGE(Table1_1[[#This Row],[2020]:[2024]])</f>
        <v>10280666743.75</v>
      </c>
      <c r="K14111" t="str">
        <f>IF(AVERAGE(Table1_1[[#This Row],[2020]:[2024]])&lt;=_xlfn.XLOOKUP(Table1_1[[#This Row],[Series Name]],Table4[Series Name],Table4[Global Average]),"Sotto la media","Sopra la media")</f>
        <v>Sotto la media</v>
      </c>
      <c r="L14111">
        <f>_xlfn.XLOOKUP(Table1_1[[#This Row],[Series Name]],Table4[Series Name],Table4[Global Average])</f>
        <v>467652209836.22223</v>
      </c>
    </row>
    <row r="14112" spans="1:12" x14ac:dyDescent="0.3">
      <c r="A14112" t="s">
        <v>2770</v>
      </c>
      <c r="B14112" t="s">
        <v>2771</v>
      </c>
      <c r="C14112" t="s">
        <v>1468</v>
      </c>
      <c r="D14112" t="s">
        <v>1469</v>
      </c>
      <c r="E14112">
        <v>2.17058640604676E-3</v>
      </c>
      <c r="F14112">
        <v>2.4656601052312099E-2</v>
      </c>
      <c r="G14112">
        <v>8.2718513871852199E-3</v>
      </c>
      <c r="H14112">
        <v>1.37522270801744E-3</v>
      </c>
      <c r="J14112">
        <f>AVERAGE(Table1_1[[#This Row],[2020]:[2024]])</f>
        <v>9.1185653883903792E-3</v>
      </c>
      <c r="K14112" t="str">
        <f>IF(AVERAGE(Table1_1[[#This Row],[2020]:[2024]])&lt;=_xlfn.XLOOKUP(Table1_1[[#This Row],[Series Name]],Table4[Series Name],Table4[Global Average]),"Sotto la media","Sopra la media")</f>
        <v>Sotto la media</v>
      </c>
      <c r="L14112">
        <f>_xlfn.XLOOKUP(Table1_1[[#This Row],[Series Name]],Table4[Series Name],Table4[Global Average])</f>
        <v>1.9976613122677098E-2</v>
      </c>
    </row>
    <row r="14113" spans="1:12" x14ac:dyDescent="0.3">
      <c r="A14113" t="s">
        <v>2770</v>
      </c>
      <c r="B14113" t="s">
        <v>2771</v>
      </c>
      <c r="C14113" t="s">
        <v>1470</v>
      </c>
      <c r="D14113" t="s">
        <v>1471</v>
      </c>
      <c r="E14113">
        <v>6.9671604578019597</v>
      </c>
      <c r="F14113">
        <v>8.6694845806705203</v>
      </c>
      <c r="G14113">
        <v>9.3620032452468092</v>
      </c>
      <c r="H14113">
        <v>10.234537363649</v>
      </c>
      <c r="J14113">
        <f>AVERAGE(Table1_1[[#This Row],[2020]:[2024]])</f>
        <v>8.8082964118420719</v>
      </c>
      <c r="K14113" t="str">
        <f>IF(AVERAGE(Table1_1[[#This Row],[2020]:[2024]])&lt;=_xlfn.XLOOKUP(Table1_1[[#This Row],[Series Name]],Table4[Series Name],Table4[Global Average]),"Sotto la media","Sopra la media")</f>
        <v>Sopra la media</v>
      </c>
      <c r="L14113">
        <f>_xlfn.XLOOKUP(Table1_1[[#This Row],[Series Name]],Table4[Series Name],Table4[Global Average])</f>
        <v>5.0830419376557012</v>
      </c>
    </row>
    <row r="14114" spans="1:12" x14ac:dyDescent="0.3">
      <c r="A14114" t="s">
        <v>2770</v>
      </c>
      <c r="B14114" t="s">
        <v>2771</v>
      </c>
      <c r="C14114" t="s">
        <v>1472</v>
      </c>
      <c r="D14114" t="s">
        <v>1473</v>
      </c>
      <c r="E14114">
        <v>58.512958199710702</v>
      </c>
      <c r="F14114">
        <v>55.1662753664231</v>
      </c>
      <c r="G14114">
        <v>56.642556586530603</v>
      </c>
      <c r="H14114">
        <v>54.241753673036598</v>
      </c>
      <c r="J14114">
        <f>AVERAGE(Table1_1[[#This Row],[2020]:[2024]])</f>
        <v>56.140885956425251</v>
      </c>
      <c r="K14114" t="str">
        <f>IF(AVERAGE(Table1_1[[#This Row],[2020]:[2024]])&lt;=_xlfn.XLOOKUP(Table1_1[[#This Row],[Series Name]],Table4[Series Name],Table4[Global Average]),"Sotto la media","Sopra la media")</f>
        <v>Sotto la media</v>
      </c>
      <c r="L14114">
        <f>_xlfn.XLOOKUP(Table1_1[[#This Row],[Series Name]],Table4[Series Name],Table4[Global Average])</f>
        <v>60.566624555515695</v>
      </c>
    </row>
    <row r="14115" spans="1:12" x14ac:dyDescent="0.3">
      <c r="A14115" t="s">
        <v>2770</v>
      </c>
      <c r="B14115" t="s">
        <v>2771</v>
      </c>
      <c r="C14115" t="s">
        <v>1474</v>
      </c>
      <c r="D14115" t="s">
        <v>1475</v>
      </c>
      <c r="E14115">
        <v>12.7810529095854</v>
      </c>
      <c r="F14115">
        <v>13.1890079395125</v>
      </c>
      <c r="G14115">
        <v>14.476035754891701</v>
      </c>
      <c r="H14115">
        <v>14.781221872419099</v>
      </c>
      <c r="J14115">
        <f>AVERAGE(Table1_1[[#This Row],[2020]:[2024]])</f>
        <v>13.806829619102174</v>
      </c>
      <c r="K14115" t="str">
        <f>IF(AVERAGE(Table1_1[[#This Row],[2020]:[2024]])&lt;=_xlfn.XLOOKUP(Table1_1[[#This Row],[Series Name]],Table4[Series Name],Table4[Global Average]),"Sotto la media","Sopra la media")</f>
        <v>Sotto la media</v>
      </c>
      <c r="L14115">
        <f>_xlfn.XLOOKUP(Table1_1[[#This Row],[Series Name]],Table4[Series Name],Table4[Global Average])</f>
        <v>17.751975831051183</v>
      </c>
    </row>
    <row r="14116" spans="1:12" x14ac:dyDescent="0.3">
      <c r="A14116" t="s">
        <v>2770</v>
      </c>
      <c r="B14116" t="s">
        <v>2771</v>
      </c>
      <c r="C14116" t="s">
        <v>1476</v>
      </c>
      <c r="D14116" t="s">
        <v>1477</v>
      </c>
      <c r="E14116">
        <v>5.2520351824899603</v>
      </c>
      <c r="F14116">
        <v>6.5197337761765599</v>
      </c>
      <c r="G14116">
        <v>4.2982250749908104</v>
      </c>
      <c r="H14116">
        <v>2.99415507801521</v>
      </c>
      <c r="J14116">
        <f>AVERAGE(Table1_1[[#This Row],[2020]:[2024]])</f>
        <v>4.7660372779181355</v>
      </c>
      <c r="K14116" t="str">
        <f>IF(AVERAGE(Table1_1[[#This Row],[2020]:[2024]])&lt;=_xlfn.XLOOKUP(Table1_1[[#This Row],[Series Name]],Table4[Series Name],Table4[Global Average]),"Sotto la media","Sopra la media")</f>
        <v>Sopra la media</v>
      </c>
      <c r="L14116">
        <f>_xlfn.XLOOKUP(Table1_1[[#This Row],[Series Name]],Table4[Series Name],Table4[Global Average])</f>
        <v>2.9616354620682577</v>
      </c>
    </row>
    <row r="14117" spans="1:12" x14ac:dyDescent="0.3">
      <c r="A14117" t="s">
        <v>2770</v>
      </c>
      <c r="B14117" t="s">
        <v>2771</v>
      </c>
      <c r="C14117" t="s">
        <v>1478</v>
      </c>
      <c r="D14117" t="s">
        <v>1479</v>
      </c>
      <c r="E14117">
        <v>3.7829229890368801</v>
      </c>
      <c r="F14117">
        <v>3.8283580721884598</v>
      </c>
      <c r="G14117">
        <v>4.3633545888769802</v>
      </c>
      <c r="H14117">
        <v>3.4539305930746802</v>
      </c>
      <c r="J14117">
        <f>AVERAGE(Table1_1[[#This Row],[2020]:[2024]])</f>
        <v>3.8571415607942501</v>
      </c>
      <c r="K14117" t="str">
        <f>IF(AVERAGE(Table1_1[[#This Row],[2020]:[2024]])&lt;=_xlfn.XLOOKUP(Table1_1[[#This Row],[Series Name]],Table4[Series Name],Table4[Global Average]),"Sotto la media","Sopra la media")</f>
        <v>Sotto la media</v>
      </c>
      <c r="L14117">
        <f>_xlfn.XLOOKUP(Table1_1[[#This Row],[Series Name]],Table4[Series Name],Table4[Global Average])</f>
        <v>9.7710499860850568</v>
      </c>
    </row>
    <row r="14118" spans="1:12" x14ac:dyDescent="0.3">
      <c r="A14118" t="s">
        <v>2770</v>
      </c>
      <c r="B14118" t="s">
        <v>2771</v>
      </c>
      <c r="C14118" t="s">
        <v>1480</v>
      </c>
      <c r="D14118" t="s">
        <v>1481</v>
      </c>
      <c r="E14118">
        <v>3.5641186307608499</v>
      </c>
      <c r="F14118">
        <v>3.6593065043450101</v>
      </c>
      <c r="G14118">
        <v>3.0849049956530101</v>
      </c>
      <c r="H14118">
        <v>4.29357285925688</v>
      </c>
      <c r="J14118">
        <f>AVERAGE(Table1_1[[#This Row],[2020]:[2024]])</f>
        <v>3.6504757475039376</v>
      </c>
      <c r="K14118" t="str">
        <f>IF(AVERAGE(Table1_1[[#This Row],[2020]:[2024]])&lt;=_xlfn.XLOOKUP(Table1_1[[#This Row],[Series Name]],Table4[Series Name],Table4[Global Average]),"Sotto la media","Sopra la media")</f>
        <v>Sopra la media</v>
      </c>
      <c r="L14118">
        <f>_xlfn.XLOOKUP(Table1_1[[#This Row],[Series Name]],Table4[Series Name],Table4[Global Average])</f>
        <v>1.5604354999912469</v>
      </c>
    </row>
    <row r="14119" spans="1:12" x14ac:dyDescent="0.3">
      <c r="A14119" t="s">
        <v>2770</v>
      </c>
      <c r="B14119" t="s">
        <v>2771</v>
      </c>
      <c r="C14119" t="s">
        <v>1482</v>
      </c>
      <c r="D14119" t="s">
        <v>1483</v>
      </c>
      <c r="E14119">
        <v>4.92418463715246</v>
      </c>
      <c r="F14119">
        <v>7.4244601309216502</v>
      </c>
      <c r="G14119">
        <v>8.1351226783230697</v>
      </c>
      <c r="H14119">
        <v>7.1313294163286596</v>
      </c>
      <c r="J14119">
        <f>AVERAGE(Table1_1[[#This Row],[2020]:[2024]])</f>
        <v>6.9037742156814605</v>
      </c>
      <c r="K14119" t="str">
        <f>IF(AVERAGE(Table1_1[[#This Row],[2020]:[2024]])&lt;=_xlfn.XLOOKUP(Table1_1[[#This Row],[Series Name]],Table4[Series Name],Table4[Global Average]),"Sotto la media","Sopra la media")</f>
        <v>Sopra la media</v>
      </c>
      <c r="L14119">
        <f>_xlfn.XLOOKUP(Table1_1[[#This Row],[Series Name]],Table4[Series Name],Table4[Global Average])</f>
        <v>2.9771058608153513</v>
      </c>
    </row>
    <row r="14120" spans="1:12" x14ac:dyDescent="0.3">
      <c r="A14120" t="s">
        <v>2770</v>
      </c>
      <c r="B14120" t="s">
        <v>2771</v>
      </c>
      <c r="C14120" t="s">
        <v>1484</v>
      </c>
      <c r="D14120" t="s">
        <v>1485</v>
      </c>
      <c r="E14120">
        <v>11.180556864857699</v>
      </c>
      <c r="F14120">
        <v>10.1882016093803</v>
      </c>
      <c r="G14120">
        <v>8.9915284693466599</v>
      </c>
      <c r="H14120">
        <v>13.102661285160901</v>
      </c>
      <c r="J14120">
        <f>AVERAGE(Table1_1[[#This Row],[2020]:[2024]])</f>
        <v>10.86573705718639</v>
      </c>
      <c r="K14120" t="str">
        <f>IF(AVERAGE(Table1_1[[#This Row],[2020]:[2024]])&lt;=_xlfn.XLOOKUP(Table1_1[[#This Row],[Series Name]],Table4[Series Name],Table4[Global Average]),"Sotto la media","Sopra la media")</f>
        <v>Sopra la media</v>
      </c>
      <c r="L14120">
        <f>_xlfn.XLOOKUP(Table1_1[[#This Row],[Series Name]],Table4[Series Name],Table4[Global Average])</f>
        <v>5.125202643739863</v>
      </c>
    </row>
    <row r="14121" spans="1:12" x14ac:dyDescent="0.3">
      <c r="A14121" t="s">
        <v>2770</v>
      </c>
      <c r="B14121" t="s">
        <v>2771</v>
      </c>
      <c r="C14121" t="s">
        <v>1486</v>
      </c>
      <c r="D14121" t="s">
        <v>1487</v>
      </c>
      <c r="E14121">
        <v>30.304314349025599</v>
      </c>
      <c r="F14121">
        <v>34.6208664231442</v>
      </c>
      <c r="G14121">
        <v>34.357643092735501</v>
      </c>
      <c r="H14121">
        <v>32.654209819094604</v>
      </c>
      <c r="J14121">
        <f>AVERAGE(Table1_1[[#This Row],[2020]:[2024]])</f>
        <v>32.984258420999979</v>
      </c>
      <c r="K14121" t="str">
        <f>IF(AVERAGE(Table1_1[[#This Row],[2020]:[2024]])&lt;=_xlfn.XLOOKUP(Table1_1[[#This Row],[Series Name]],Table4[Series Name],Table4[Global Average]),"Sotto la media","Sopra la media")</f>
        <v>Sopra la media</v>
      </c>
      <c r="L14121">
        <f>_xlfn.XLOOKUP(Table1_1[[#This Row],[Series Name]],Table4[Series Name],Table4[Global Average])</f>
        <v>24.415910151552467</v>
      </c>
    </row>
    <row r="14122" spans="1:12" x14ac:dyDescent="0.3">
      <c r="A14122" t="s">
        <v>2770</v>
      </c>
      <c r="B14122" t="s">
        <v>2771</v>
      </c>
      <c r="C14122" t="s">
        <v>1488</v>
      </c>
      <c r="D14122" t="s">
        <v>1489</v>
      </c>
      <c r="E14122">
        <v>11.180556864857699</v>
      </c>
      <c r="F14122">
        <v>10.1882016093803</v>
      </c>
      <c r="G14122">
        <v>8.9915284693466599</v>
      </c>
      <c r="H14122">
        <v>13.102661285160901</v>
      </c>
      <c r="J14122">
        <f>AVERAGE(Table1_1[[#This Row],[2020]:[2024]])</f>
        <v>10.86573705718639</v>
      </c>
      <c r="K14122" t="str">
        <f>IF(AVERAGE(Table1_1[[#This Row],[2020]:[2024]])&lt;=_xlfn.XLOOKUP(Table1_1[[#This Row],[Series Name]],Table4[Series Name],Table4[Global Average]),"Sotto la media","Sopra la media")</f>
        <v>Sotto la media</v>
      </c>
      <c r="L14122">
        <f>_xlfn.XLOOKUP(Table1_1[[#This Row],[Series Name]],Table4[Series Name],Table4[Global Average])</f>
        <v>16.872174764785289</v>
      </c>
    </row>
    <row r="14123" spans="1:12" x14ac:dyDescent="0.3">
      <c r="A14123" t="s">
        <v>2770</v>
      </c>
      <c r="B14123" t="s">
        <v>2771</v>
      </c>
      <c r="C14123" t="s">
        <v>1490</v>
      </c>
      <c r="D14123" t="s">
        <v>1491</v>
      </c>
      <c r="E14123">
        <v>47.862839158442803</v>
      </c>
      <c r="F14123">
        <v>54.144532836517399</v>
      </c>
      <c r="G14123">
        <v>64.3567532958713</v>
      </c>
      <c r="H14123">
        <v>53.088768056159701</v>
      </c>
      <c r="J14123">
        <f>AVERAGE(Table1_1[[#This Row],[2020]:[2024]])</f>
        <v>54.863223336747801</v>
      </c>
      <c r="K14123" t="str">
        <f>IF(AVERAGE(Table1_1[[#This Row],[2020]:[2024]])&lt;=_xlfn.XLOOKUP(Table1_1[[#This Row],[Series Name]],Table4[Series Name],Table4[Global Average]),"Sotto la media","Sopra la media")</f>
        <v>Sopra la media</v>
      </c>
      <c r="L14123">
        <f>_xlfn.XLOOKUP(Table1_1[[#This Row],[Series Name]],Table4[Series Name],Table4[Global Average])</f>
        <v>48.966749693463846</v>
      </c>
    </row>
    <row r="14124" spans="1:12" x14ac:dyDescent="0.3">
      <c r="A14124" t="s">
        <v>2770</v>
      </c>
      <c r="B14124" t="s">
        <v>2771</v>
      </c>
      <c r="C14124" t="s">
        <v>1492</v>
      </c>
      <c r="D14124" t="s">
        <v>1493</v>
      </c>
      <c r="E14124">
        <v>98.231683471341299</v>
      </c>
      <c r="F14124">
        <v>98.425518167752003</v>
      </c>
      <c r="G14124">
        <v>100.819546698859</v>
      </c>
      <c r="H14124">
        <v>104.811861323177</v>
      </c>
      <c r="J14124">
        <f>AVERAGE(Table1_1[[#This Row],[2020]:[2024]])</f>
        <v>100.57215241528232</v>
      </c>
      <c r="K14124" t="str">
        <f>IF(AVERAGE(Table1_1[[#This Row],[2020]:[2024]])&lt;=_xlfn.XLOOKUP(Table1_1[[#This Row],[Series Name]],Table4[Series Name],Table4[Global Average]),"Sotto la media","Sopra la media")</f>
        <v>Sopra la media</v>
      </c>
      <c r="L14124">
        <f>_xlfn.XLOOKUP(Table1_1[[#This Row],[Series Name]],Table4[Series Name],Table4[Global Average])</f>
        <v>34.672068866003407</v>
      </c>
    </row>
    <row r="14125" spans="1:12" x14ac:dyDescent="0.3">
      <c r="A14125" t="s">
        <v>2770</v>
      </c>
      <c r="B14125" t="s">
        <v>2771</v>
      </c>
      <c r="C14125" t="s">
        <v>1494</v>
      </c>
      <c r="D14125" t="s">
        <v>1495</v>
      </c>
      <c r="E14125">
        <v>11.6586</v>
      </c>
      <c r="F14125">
        <v>11.67</v>
      </c>
      <c r="G14125">
        <v>11.8108</v>
      </c>
      <c r="H14125">
        <v>12.0456</v>
      </c>
      <c r="J14125">
        <f>AVERAGE(Table1_1[[#This Row],[2020]:[2024]])</f>
        <v>11.796250000000001</v>
      </c>
      <c r="K14125" t="str">
        <f>IF(AVERAGE(Table1_1[[#This Row],[2020]:[2024]])&lt;=_xlfn.XLOOKUP(Table1_1[[#This Row],[Series Name]],Table4[Series Name],Table4[Global Average]),"Sotto la media","Sopra la media")</f>
        <v>Sotto la media</v>
      </c>
      <c r="L14125">
        <f>_xlfn.XLOOKUP(Table1_1[[#This Row],[Series Name]],Table4[Series Name],Table4[Global Average])</f>
        <v>182.37042083333333</v>
      </c>
    </row>
    <row r="14126" spans="1:12" x14ac:dyDescent="0.3">
      <c r="A14126" t="s">
        <v>2770</v>
      </c>
      <c r="B14126" t="s">
        <v>2771</v>
      </c>
      <c r="C14126" t="s">
        <v>1496</v>
      </c>
      <c r="D14126" t="s">
        <v>1497</v>
      </c>
      <c r="E14126">
        <v>8.9398999999999997</v>
      </c>
      <c r="F14126">
        <v>8.8781999999999996</v>
      </c>
      <c r="G14126">
        <v>8.9893000000000001</v>
      </c>
      <c r="H14126">
        <v>9.1744000000000003</v>
      </c>
      <c r="J14126">
        <f>AVERAGE(Table1_1[[#This Row],[2020]:[2024]])</f>
        <v>8.9954499999999999</v>
      </c>
      <c r="K14126" t="str">
        <f>IF(AVERAGE(Table1_1[[#This Row],[2020]:[2024]])&lt;=_xlfn.XLOOKUP(Table1_1[[#This Row],[Series Name]],Table4[Series Name],Table4[Global Average]),"Sotto la media","Sopra la media")</f>
        <v>Sotto la media</v>
      </c>
      <c r="L14126">
        <f>_xlfn.XLOOKUP(Table1_1[[#This Row],[Series Name]],Table4[Series Name],Table4[Global Average])</f>
        <v>72.379723611111132</v>
      </c>
    </row>
    <row r="14127" spans="1:12" x14ac:dyDescent="0.3">
      <c r="A14127" t="s">
        <v>2770</v>
      </c>
      <c r="B14127" t="s">
        <v>2771</v>
      </c>
      <c r="C14127" t="s">
        <v>1498</v>
      </c>
      <c r="D14127" t="s">
        <v>1499</v>
      </c>
      <c r="E14127">
        <v>0.33239999999999997</v>
      </c>
      <c r="F14127">
        <v>0.3372</v>
      </c>
      <c r="G14127">
        <v>0.33779999999999999</v>
      </c>
      <c r="H14127">
        <v>0.33779999999999999</v>
      </c>
      <c r="J14127">
        <f>AVERAGE(Table1_1[[#This Row],[2020]:[2024]])</f>
        <v>0.33630000000000004</v>
      </c>
      <c r="K14127" t="str">
        <f>IF(AVERAGE(Table1_1[[#This Row],[2020]:[2024]])&lt;=_xlfn.XLOOKUP(Table1_1[[#This Row],[Series Name]],Table4[Series Name],Table4[Global Average]),"Sotto la media","Sopra la media")</f>
        <v>Sotto la media</v>
      </c>
      <c r="L14127">
        <f>_xlfn.XLOOKUP(Table1_1[[#This Row],[Series Name]],Table4[Series Name],Table4[Global Average])</f>
        <v>3.6797777777777783</v>
      </c>
    </row>
    <row r="14128" spans="1:12" x14ac:dyDescent="0.3">
      <c r="A14128" t="s">
        <v>2770</v>
      </c>
      <c r="B14128" t="s">
        <v>2771</v>
      </c>
      <c r="C14128" t="s">
        <v>1500</v>
      </c>
      <c r="D14128" t="s">
        <v>1501</v>
      </c>
      <c r="E14128">
        <v>0.62319999999999998</v>
      </c>
      <c r="F14128">
        <v>0.64090000000000003</v>
      </c>
      <c r="G14128">
        <v>0.6179</v>
      </c>
      <c r="H14128">
        <v>0.61780000000000002</v>
      </c>
      <c r="J14128">
        <f>AVERAGE(Table1_1[[#This Row],[2020]:[2024]])</f>
        <v>0.62495000000000001</v>
      </c>
      <c r="K14128" t="str">
        <f>IF(AVERAGE(Table1_1[[#This Row],[2020]:[2024]])&lt;=_xlfn.XLOOKUP(Table1_1[[#This Row],[Series Name]],Table4[Series Name],Table4[Global Average]),"Sotto la media","Sopra la media")</f>
        <v>Sotto la media</v>
      </c>
      <c r="L14128">
        <f>_xlfn.XLOOKUP(Table1_1[[#This Row],[Series Name]],Table4[Series Name],Table4[Global Average])</f>
        <v>74.059014705882348</v>
      </c>
    </row>
    <row r="14129" spans="1:12" x14ac:dyDescent="0.3">
      <c r="A14129" t="s">
        <v>2770</v>
      </c>
      <c r="B14129" t="s">
        <v>2771</v>
      </c>
      <c r="C14129" t="s">
        <v>1502</v>
      </c>
      <c r="D14129" t="s">
        <v>1503</v>
      </c>
      <c r="E14129">
        <v>7.7999999999999996E-3</v>
      </c>
      <c r="F14129">
        <v>6.3E-3</v>
      </c>
      <c r="G14129">
        <v>5.4000000000000003E-3</v>
      </c>
      <c r="H14129">
        <v>5.1999999999999998E-3</v>
      </c>
      <c r="J14129">
        <f>AVERAGE(Table1_1[[#This Row],[2020]:[2024]])</f>
        <v>6.1749999999999999E-3</v>
      </c>
      <c r="K14129" t="str">
        <f>IF(AVERAGE(Table1_1[[#This Row],[2020]:[2024]])&lt;=_xlfn.XLOOKUP(Table1_1[[#This Row],[Series Name]],Table4[Series Name],Table4[Global Average]),"Sotto la media","Sopra la media")</f>
        <v>Sotto la media</v>
      </c>
      <c r="L14129">
        <f>_xlfn.XLOOKUP(Table1_1[[#This Row],[Series Name]],Table4[Series Name],Table4[Global Average])</f>
        <v>0.39470147058823535</v>
      </c>
    </row>
    <row r="14130" spans="1:12" x14ac:dyDescent="0.3">
      <c r="A14130" t="s">
        <v>2770</v>
      </c>
      <c r="B14130" t="s">
        <v>2771</v>
      </c>
      <c r="C14130" t="s">
        <v>1506</v>
      </c>
      <c r="D14130" t="s">
        <v>1507</v>
      </c>
      <c r="E14130">
        <v>5.7999999999999996E-3</v>
      </c>
      <c r="F14130">
        <v>5.8999999999999999E-3</v>
      </c>
      <c r="G14130">
        <v>5.7000000000000002E-3</v>
      </c>
      <c r="H14130">
        <v>5.5999999999999999E-3</v>
      </c>
      <c r="J14130">
        <f>AVERAGE(Table1_1[[#This Row],[2020]:[2024]])</f>
        <v>5.7499999999999999E-3</v>
      </c>
      <c r="K14130" t="str">
        <f>IF(AVERAGE(Table1_1[[#This Row],[2020]:[2024]])&lt;=_xlfn.XLOOKUP(Table1_1[[#This Row],[Series Name]],Table4[Series Name],Table4[Global Average]),"Sotto la media","Sopra la media")</f>
        <v>Sotto la media</v>
      </c>
      <c r="L14130">
        <f>_xlfn.XLOOKUP(Table1_1[[#This Row],[Series Name]],Table4[Series Name],Table4[Global Average])</f>
        <v>0.39263529411764703</v>
      </c>
    </row>
    <row r="14131" spans="1:12" x14ac:dyDescent="0.3">
      <c r="A14131" t="s">
        <v>2770</v>
      </c>
      <c r="B14131" t="s">
        <v>2771</v>
      </c>
      <c r="C14131" t="s">
        <v>1508</v>
      </c>
      <c r="D14131" t="s">
        <v>1509</v>
      </c>
      <c r="E14131">
        <v>1.35E-2</v>
      </c>
      <c r="F14131">
        <v>1.6E-2</v>
      </c>
      <c r="G14131">
        <v>1.7899999999999999E-2</v>
      </c>
      <c r="H14131">
        <v>1.7399999999999999E-2</v>
      </c>
      <c r="J14131">
        <f>AVERAGE(Table1_1[[#This Row],[2020]:[2024]])</f>
        <v>1.6199999999999999E-2</v>
      </c>
      <c r="K14131" t="str">
        <f>IF(AVERAGE(Table1_1[[#This Row],[2020]:[2024]])&lt;=_xlfn.XLOOKUP(Table1_1[[#This Row],[Series Name]],Table4[Series Name],Table4[Global Average]),"Sotto la media","Sopra la media")</f>
        <v>Sotto la media</v>
      </c>
      <c r="L14131">
        <f>_xlfn.XLOOKUP(Table1_1[[#This Row],[Series Name]],Table4[Series Name],Table4[Global Average])</f>
        <v>0.65776323529411762</v>
      </c>
    </row>
    <row r="14132" spans="1:12" x14ac:dyDescent="0.3">
      <c r="A14132" t="s">
        <v>2770</v>
      </c>
      <c r="B14132" t="s">
        <v>2771</v>
      </c>
      <c r="C14132" t="s">
        <v>1510</v>
      </c>
      <c r="D14132" t="s">
        <v>1511</v>
      </c>
      <c r="E14132">
        <v>1.736</v>
      </c>
      <c r="F14132">
        <v>1.7856000000000001</v>
      </c>
      <c r="G14132">
        <v>1.8368</v>
      </c>
      <c r="H14132">
        <v>1.8875</v>
      </c>
      <c r="J14132">
        <f>AVERAGE(Table1_1[[#This Row],[2020]:[2024]])</f>
        <v>1.8114750000000002</v>
      </c>
      <c r="K14132" t="str">
        <f>IF(AVERAGE(Table1_1[[#This Row],[2020]:[2024]])&lt;=_xlfn.XLOOKUP(Table1_1[[#This Row],[Series Name]],Table4[Series Name],Table4[Global Average]),"Sotto la media","Sopra la media")</f>
        <v>Sotto la media</v>
      </c>
      <c r="L14132">
        <f>_xlfn.XLOOKUP(Table1_1[[#This Row],[Series Name]],Table4[Series Name],Table4[Global Average])</f>
        <v>34.478166666666667</v>
      </c>
    </row>
    <row r="14133" spans="1:12" x14ac:dyDescent="0.3">
      <c r="A14133" t="s">
        <v>2770</v>
      </c>
      <c r="B14133" t="s">
        <v>2771</v>
      </c>
      <c r="C14133" t="s">
        <v>1512</v>
      </c>
      <c r="D14133" t="s">
        <v>1513</v>
      </c>
      <c r="E14133">
        <v>1.41190887856501</v>
      </c>
      <c r="F14133">
        <v>1.7791763897400801</v>
      </c>
      <c r="G14133">
        <v>1.5381056205410899</v>
      </c>
      <c r="H14133">
        <v>1.46776048919388</v>
      </c>
      <c r="J14133">
        <f>AVERAGE(Table1_1[[#This Row],[2020]:[2024]])</f>
        <v>1.549237844510015</v>
      </c>
      <c r="K14133" t="str">
        <f>IF(AVERAGE(Table1_1[[#This Row],[2020]:[2024]])&lt;=_xlfn.XLOOKUP(Table1_1[[#This Row],[Series Name]],Table4[Series Name],Table4[Global Average]),"Sotto la media","Sopra la media")</f>
        <v>Sotto la media</v>
      </c>
      <c r="L14133">
        <f>_xlfn.XLOOKUP(Table1_1[[#This Row],[Series Name]],Table4[Series Name],Table4[Global Average])</f>
        <v>1.8639558861398065</v>
      </c>
    </row>
    <row r="14134" spans="1:12" x14ac:dyDescent="0.3">
      <c r="A14134" t="s">
        <v>2770</v>
      </c>
      <c r="B14134" t="s">
        <v>2771</v>
      </c>
      <c r="C14134" t="s">
        <v>1514</v>
      </c>
      <c r="D14134" t="s">
        <v>1515</v>
      </c>
      <c r="E14134">
        <v>5.3101248081158596</v>
      </c>
      <c r="F14134">
        <v>6.7960219694395603</v>
      </c>
      <c r="G14134">
        <v>5.7222276704477402</v>
      </c>
      <c r="H14134">
        <v>5.50364051919078</v>
      </c>
      <c r="J14134">
        <f>AVERAGE(Table1_1[[#This Row],[2020]:[2024]])</f>
        <v>5.8330037417984855</v>
      </c>
      <c r="K14134" t="str">
        <f>IF(AVERAGE(Table1_1[[#This Row],[2020]:[2024]])&lt;=_xlfn.XLOOKUP(Table1_1[[#This Row],[Series Name]],Table4[Series Name],Table4[Global Average]),"Sotto la media","Sopra la media")</f>
        <v>Sopra la media</v>
      </c>
      <c r="L14134">
        <f>_xlfn.XLOOKUP(Table1_1[[#This Row],[Series Name]],Table4[Series Name],Table4[Global Average])</f>
        <v>5.2418447727431037</v>
      </c>
    </row>
    <row r="14135" spans="1:12" x14ac:dyDescent="0.3">
      <c r="A14135" t="s">
        <v>2770</v>
      </c>
      <c r="B14135" t="s">
        <v>2771</v>
      </c>
      <c r="C14135" t="s">
        <v>1516</v>
      </c>
      <c r="D14135" t="s">
        <v>1517</v>
      </c>
      <c r="E14135">
        <v>198904000000</v>
      </c>
      <c r="F14135">
        <v>268012000000</v>
      </c>
      <c r="G14135">
        <v>262573000000</v>
      </c>
      <c r="H14135">
        <v>272346000000</v>
      </c>
      <c r="J14135">
        <f>AVERAGE(Table1_1[[#This Row],[2020]:[2024]])</f>
        <v>250458750000</v>
      </c>
      <c r="K14135" t="str">
        <f>IF(AVERAGE(Table1_1[[#This Row],[2020]:[2024]])&lt;=_xlfn.XLOOKUP(Table1_1[[#This Row],[Series Name]],Table4[Series Name],Table4[Global Average]),"Sotto la media","Sopra la media")</f>
        <v>Sotto la media</v>
      </c>
      <c r="L14135">
        <f>_xlfn.XLOOKUP(Table1_1[[#This Row],[Series Name]],Table4[Series Name],Table4[Global Average])</f>
        <v>3334245452960.1343</v>
      </c>
    </row>
    <row r="14136" spans="1:12" x14ac:dyDescent="0.3">
      <c r="A14136" t="s">
        <v>2770</v>
      </c>
      <c r="B14136" t="s">
        <v>2771</v>
      </c>
      <c r="C14136" t="s">
        <v>1518</v>
      </c>
      <c r="D14136" t="s">
        <v>1519</v>
      </c>
      <c r="E14136">
        <v>345637478.93026602</v>
      </c>
      <c r="F14136">
        <v>483224913.09552997</v>
      </c>
      <c r="G14136">
        <v>421013743.84681898</v>
      </c>
      <c r="H14136">
        <v>448607459.82486999</v>
      </c>
      <c r="J14136">
        <f>AVERAGE(Table1_1[[#This Row],[2020]:[2024]])</f>
        <v>424620898.92437124</v>
      </c>
      <c r="K14136" t="str">
        <f>IF(AVERAGE(Table1_1[[#This Row],[2020]:[2024]])&lt;=_xlfn.XLOOKUP(Table1_1[[#This Row],[Series Name]],Table4[Series Name],Table4[Global Average]),"Sotto la media","Sopra la media")</f>
        <v>Sotto la media</v>
      </c>
      <c r="L14136">
        <f>_xlfn.XLOOKUP(Table1_1[[#This Row],[Series Name]],Table4[Series Name],Table4[Global Average])</f>
        <v>91376749268.158966</v>
      </c>
    </row>
    <row r="14137" spans="1:12" x14ac:dyDescent="0.3">
      <c r="A14137" t="s">
        <v>2770</v>
      </c>
      <c r="B14137" t="s">
        <v>2771</v>
      </c>
      <c r="C14137" t="s">
        <v>1520</v>
      </c>
      <c r="D14137" t="s">
        <v>1521</v>
      </c>
      <c r="E14137">
        <v>1.2684041823874299</v>
      </c>
      <c r="F14137">
        <v>2.8956632820772099</v>
      </c>
      <c r="J14137">
        <f>AVERAGE(Table1_1[[#This Row],[2020]:[2024]])</f>
        <v>2.0820337322323201</v>
      </c>
      <c r="K14137" t="str">
        <f>IF(AVERAGE(Table1_1[[#This Row],[2020]:[2024]])&lt;=_xlfn.XLOOKUP(Table1_1[[#This Row],[Series Name]],Table4[Series Name],Table4[Global Average]),"Sotto la media","Sopra la media")</f>
        <v>Sopra la media</v>
      </c>
      <c r="L14137">
        <f>_xlfn.XLOOKUP(Table1_1[[#This Row],[Series Name]],Table4[Series Name],Table4[Global Average])</f>
        <v>1.2415852296980241</v>
      </c>
    </row>
    <row r="14138" spans="1:12" x14ac:dyDescent="0.3">
      <c r="A14138" t="s">
        <v>2770</v>
      </c>
      <c r="B14138" t="s">
        <v>2771</v>
      </c>
      <c r="C14138" t="s">
        <v>1522</v>
      </c>
      <c r="D14138" t="s">
        <v>1523</v>
      </c>
      <c r="E14138">
        <v>19100000</v>
      </c>
      <c r="F14138">
        <v>19900000</v>
      </c>
      <c r="G14138">
        <v>20900000</v>
      </c>
      <c r="H14138">
        <v>22400000</v>
      </c>
      <c r="J14138">
        <f>AVERAGE(Table1_1[[#This Row],[2020]:[2024]])</f>
        <v>20575000</v>
      </c>
      <c r="K14138" t="str">
        <f>IF(AVERAGE(Table1_1[[#This Row],[2020]:[2024]])&lt;=_xlfn.XLOOKUP(Table1_1[[#This Row],[Series Name]],Table4[Series Name],Table4[Global Average]),"Sotto la media","Sopra la media")</f>
        <v>Sotto la media</v>
      </c>
      <c r="L14138">
        <f>_xlfn.XLOOKUP(Table1_1[[#This Row],[Series Name]],Table4[Series Name],Table4[Global Average])</f>
        <v>165370335.50275737</v>
      </c>
    </row>
    <row r="14139" spans="1:12" x14ac:dyDescent="0.3">
      <c r="A14139" t="s">
        <v>2770</v>
      </c>
      <c r="B14139" t="s">
        <v>2771</v>
      </c>
      <c r="C14139" t="s">
        <v>1524</v>
      </c>
      <c r="D14139" t="s">
        <v>1525</v>
      </c>
      <c r="E14139">
        <v>116.079391</v>
      </c>
      <c r="F14139">
        <v>117.676782</v>
      </c>
      <c r="G14139">
        <v>120.4336409</v>
      </c>
      <c r="J14139">
        <f>AVERAGE(Table1_1[[#This Row],[2020]:[2024]])</f>
        <v>118.0632713</v>
      </c>
      <c r="K14139" t="str">
        <f>IF(AVERAGE(Table1_1[[#This Row],[2020]:[2024]])&lt;=_xlfn.XLOOKUP(Table1_1[[#This Row],[Series Name]],Table4[Series Name],Table4[Global Average]),"Sotto la media","Sopra la media")</f>
        <v>Sopra la media</v>
      </c>
      <c r="L14139">
        <f>_xlfn.XLOOKUP(Table1_1[[#This Row],[Series Name]],Table4[Series Name],Table4[Global Average])</f>
        <v>117.21388302808823</v>
      </c>
    </row>
    <row r="14140" spans="1:12" x14ac:dyDescent="0.3">
      <c r="A14140" t="s">
        <v>2770</v>
      </c>
      <c r="B14140" t="s">
        <v>2771</v>
      </c>
      <c r="C14140" t="s">
        <v>1526</v>
      </c>
      <c r="D14140" t="s">
        <v>1527</v>
      </c>
      <c r="E14140">
        <v>29.306753974363001</v>
      </c>
      <c r="F14140">
        <v>29.901568002523302</v>
      </c>
      <c r="G14140">
        <v>32.372935076113102</v>
      </c>
      <c r="H14140">
        <v>31.293025756715799</v>
      </c>
      <c r="J14140">
        <f>AVERAGE(Table1_1[[#This Row],[2020]:[2024]])</f>
        <v>30.718570702428799</v>
      </c>
      <c r="K14140" t="str">
        <f>IF(AVERAGE(Table1_1[[#This Row],[2020]:[2024]])&lt;=_xlfn.XLOOKUP(Table1_1[[#This Row],[Series Name]],Table4[Series Name],Table4[Global Average]),"Sotto la media","Sopra la media")</f>
        <v>Sotto la media</v>
      </c>
      <c r="L14140">
        <f>_xlfn.XLOOKUP(Table1_1[[#This Row],[Series Name]],Table4[Series Name],Table4[Global Average])</f>
        <v>61.313663981638911</v>
      </c>
    </row>
    <row r="14141" spans="1:12" x14ac:dyDescent="0.3">
      <c r="A14141" t="s">
        <v>2770</v>
      </c>
      <c r="B14141" t="s">
        <v>2771</v>
      </c>
      <c r="C14141" t="s">
        <v>1528</v>
      </c>
      <c r="D14141" t="s">
        <v>1529</v>
      </c>
      <c r="E14141">
        <v>22.4</v>
      </c>
      <c r="F14141">
        <v>21.4</v>
      </c>
      <c r="J14141">
        <f>AVERAGE(Table1_1[[#This Row],[2020]:[2024]])</f>
        <v>21.9</v>
      </c>
      <c r="K14141" t="str">
        <f>IF(AVERAGE(Table1_1[[#This Row],[2020]:[2024]])&lt;=_xlfn.XLOOKUP(Table1_1[[#This Row],[Series Name]],Table4[Series Name],Table4[Global Average]),"Sotto la media","Sopra la media")</f>
        <v>Sopra la media</v>
      </c>
      <c r="L14141">
        <f>_xlfn.XLOOKUP(Table1_1[[#This Row],[Series Name]],Table4[Series Name],Table4[Global Average])</f>
        <v>15.55</v>
      </c>
    </row>
    <row r="14142" spans="1:12" x14ac:dyDescent="0.3">
      <c r="A14142" t="s">
        <v>2770</v>
      </c>
      <c r="B14142" t="s">
        <v>2771</v>
      </c>
      <c r="C14142" t="s">
        <v>1530</v>
      </c>
      <c r="D14142" t="s">
        <v>1531</v>
      </c>
      <c r="E14142">
        <v>21.4</v>
      </c>
      <c r="F14142">
        <v>21.3</v>
      </c>
      <c r="J14142">
        <f>AVERAGE(Table1_1[[#This Row],[2020]:[2024]])</f>
        <v>21.35</v>
      </c>
      <c r="K14142" t="str">
        <f>IF(AVERAGE(Table1_1[[#This Row],[2020]:[2024]])&lt;=_xlfn.XLOOKUP(Table1_1[[#This Row],[Series Name]],Table4[Series Name],Table4[Global Average]),"Sotto la media","Sopra la media")</f>
        <v>Sopra la media</v>
      </c>
      <c r="L14142">
        <f>_xlfn.XLOOKUP(Table1_1[[#This Row],[Series Name]],Table4[Series Name],Table4[Global Average])</f>
        <v>13.23</v>
      </c>
    </row>
    <row r="14143" spans="1:12" x14ac:dyDescent="0.3">
      <c r="A14143" t="s">
        <v>2770</v>
      </c>
      <c r="B14143" t="s">
        <v>2771</v>
      </c>
      <c r="C14143" t="s">
        <v>1532</v>
      </c>
      <c r="D14143" t="s">
        <v>1533</v>
      </c>
      <c r="E14143">
        <v>23.4</v>
      </c>
      <c r="F14143">
        <v>21.4</v>
      </c>
      <c r="J14143">
        <f>AVERAGE(Table1_1[[#This Row],[2020]:[2024]])</f>
        <v>22.4</v>
      </c>
      <c r="K14143" t="str">
        <f>IF(AVERAGE(Table1_1[[#This Row],[2020]:[2024]])&lt;=_xlfn.XLOOKUP(Table1_1[[#This Row],[Series Name]],Table4[Series Name],Table4[Global Average]),"Sotto la media","Sopra la media")</f>
        <v>Sopra la media</v>
      </c>
      <c r="L14143">
        <f>_xlfn.XLOOKUP(Table1_1[[#This Row],[Series Name]],Table4[Series Name],Table4[Global Average])</f>
        <v>17.986666666666668</v>
      </c>
    </row>
    <row r="14144" spans="1:12" x14ac:dyDescent="0.3">
      <c r="A14144" t="s">
        <v>2770</v>
      </c>
      <c r="B14144" t="s">
        <v>2771</v>
      </c>
      <c r="C14144" t="s">
        <v>1534</v>
      </c>
      <c r="D14144" t="s">
        <v>1535</v>
      </c>
      <c r="E14144">
        <v>0.85</v>
      </c>
      <c r="F14144">
        <v>0.81</v>
      </c>
      <c r="J14144">
        <f>AVERAGE(Table1_1[[#This Row],[2020]:[2024]])</f>
        <v>0.83000000000000007</v>
      </c>
      <c r="K14144" t="str">
        <f>IF(AVERAGE(Table1_1[[#This Row],[2020]:[2024]])&lt;=_xlfn.XLOOKUP(Table1_1[[#This Row],[Series Name]],Table4[Series Name],Table4[Global Average]),"Sotto la media","Sopra la media")</f>
        <v>Sopra la media</v>
      </c>
      <c r="L14144">
        <f>_xlfn.XLOOKUP(Table1_1[[#This Row],[Series Name]],Table4[Series Name],Table4[Global Average])</f>
        <v>0.57666666666666666</v>
      </c>
    </row>
    <row r="14145" spans="1:12" x14ac:dyDescent="0.3">
      <c r="A14145" t="s">
        <v>2770</v>
      </c>
      <c r="B14145" t="s">
        <v>2771</v>
      </c>
      <c r="C14145" t="s">
        <v>1536</v>
      </c>
      <c r="D14145" t="s">
        <v>1537</v>
      </c>
      <c r="E14145">
        <v>0.55000000000000004</v>
      </c>
      <c r="F14145">
        <v>0.52</v>
      </c>
      <c r="J14145">
        <f>AVERAGE(Table1_1[[#This Row],[2020]:[2024]])</f>
        <v>0.53500000000000003</v>
      </c>
      <c r="K14145" t="str">
        <f>IF(AVERAGE(Table1_1[[#This Row],[2020]:[2024]])&lt;=_xlfn.XLOOKUP(Table1_1[[#This Row],[Series Name]],Table4[Series Name],Table4[Global Average]),"Sotto la media","Sopra la media")</f>
        <v>Sopra la media</v>
      </c>
      <c r="L14145">
        <f>_xlfn.XLOOKUP(Table1_1[[#This Row],[Series Name]],Table4[Series Name],Table4[Global Average])</f>
        <v>0.42400000000000004</v>
      </c>
    </row>
    <row r="14146" spans="1:12" x14ac:dyDescent="0.3">
      <c r="A14146" t="s">
        <v>2770</v>
      </c>
      <c r="B14146" t="s">
        <v>2771</v>
      </c>
      <c r="C14146" t="s">
        <v>1538</v>
      </c>
      <c r="D14146" t="s">
        <v>1539</v>
      </c>
      <c r="E14146">
        <v>1.1399999999999999</v>
      </c>
      <c r="F14146">
        <v>1.08</v>
      </c>
      <c r="J14146">
        <f>AVERAGE(Table1_1[[#This Row],[2020]:[2024]])</f>
        <v>1.1099999999999999</v>
      </c>
      <c r="K14146" t="str">
        <f>IF(AVERAGE(Table1_1[[#This Row],[2020]:[2024]])&lt;=_xlfn.XLOOKUP(Table1_1[[#This Row],[Series Name]],Table4[Series Name],Table4[Global Average]),"Sotto la media","Sopra la media")</f>
        <v>Sopra la media</v>
      </c>
      <c r="L14146">
        <f>_xlfn.XLOOKUP(Table1_1[[#This Row],[Series Name]],Table4[Series Name],Table4[Global Average])</f>
        <v>0.72799999999999998</v>
      </c>
    </row>
    <row r="14147" spans="1:12" x14ac:dyDescent="0.3">
      <c r="A14147" t="s">
        <v>2770</v>
      </c>
      <c r="B14147" t="s">
        <v>2771</v>
      </c>
      <c r="C14147" t="s">
        <v>1540</v>
      </c>
      <c r="D14147" t="s">
        <v>1541</v>
      </c>
      <c r="E14147">
        <v>149.19800000000001</v>
      </c>
      <c r="F14147">
        <v>165.12200000000001</v>
      </c>
      <c r="G14147">
        <v>151.22300000000001</v>
      </c>
      <c r="H14147">
        <v>138.53299999999999</v>
      </c>
      <c r="J14147">
        <f>AVERAGE(Table1_1[[#This Row],[2020]:[2024]])</f>
        <v>151.01900000000001</v>
      </c>
      <c r="K14147" t="str">
        <f>IF(AVERAGE(Table1_1[[#This Row],[2020]:[2024]])&lt;=_xlfn.XLOOKUP(Table1_1[[#This Row],[Series Name]],Table4[Series Name],Table4[Global Average]),"Sotto la media","Sopra la media")</f>
        <v>Sopra la media</v>
      </c>
      <c r="L14147">
        <f>_xlfn.XLOOKUP(Table1_1[[#This Row],[Series Name]],Table4[Series Name],Table4[Global Average])</f>
        <v>108.14709544997486</v>
      </c>
    </row>
    <row r="14148" spans="1:12" x14ac:dyDescent="0.3">
      <c r="A14148" t="s">
        <v>2770</v>
      </c>
      <c r="B14148" t="s">
        <v>2771</v>
      </c>
      <c r="C14148" t="s">
        <v>1542</v>
      </c>
      <c r="D14148" t="s">
        <v>1543</v>
      </c>
      <c r="E14148">
        <v>216.375</v>
      </c>
      <c r="F14148">
        <v>238.2</v>
      </c>
      <c r="G14148">
        <v>220.00299999999999</v>
      </c>
      <c r="H14148">
        <v>203.19200000000001</v>
      </c>
      <c r="J14148">
        <f>AVERAGE(Table1_1[[#This Row],[2020]:[2024]])</f>
        <v>219.4425</v>
      </c>
      <c r="K14148" t="str">
        <f>IF(AVERAGE(Table1_1[[#This Row],[2020]:[2024]])&lt;=_xlfn.XLOOKUP(Table1_1[[#This Row],[Series Name]],Table4[Series Name],Table4[Global Average]),"Sotto la media","Sopra la media")</f>
        <v>Sopra la media</v>
      </c>
      <c r="L14148">
        <f>_xlfn.XLOOKUP(Table1_1[[#This Row],[Series Name]],Table4[Series Name],Table4[Global Average])</f>
        <v>175.15539224484664</v>
      </c>
    </row>
    <row r="14149" spans="1:12" x14ac:dyDescent="0.3">
      <c r="A14149" t="s">
        <v>2770</v>
      </c>
      <c r="B14149" t="s">
        <v>2771</v>
      </c>
      <c r="C14149" t="s">
        <v>1544</v>
      </c>
      <c r="D14149" t="s">
        <v>1545</v>
      </c>
      <c r="E14149">
        <v>33.9</v>
      </c>
      <c r="F14149">
        <v>32.700000000000003</v>
      </c>
      <c r="G14149">
        <v>31.4</v>
      </c>
      <c r="H14149">
        <v>30.2</v>
      </c>
      <c r="J14149">
        <f>AVERAGE(Table1_1[[#This Row],[2020]:[2024]])</f>
        <v>32.049999999999997</v>
      </c>
      <c r="K14149" t="str">
        <f>IF(AVERAGE(Table1_1[[#This Row],[2020]:[2024]])&lt;=_xlfn.XLOOKUP(Table1_1[[#This Row],[Series Name]],Table4[Series Name],Table4[Global Average]),"Sotto la media","Sopra la media")</f>
        <v>Sopra la media</v>
      </c>
      <c r="L14149">
        <f>_xlfn.XLOOKUP(Table1_1[[#This Row],[Series Name]],Table4[Series Name],Table4[Global Average])</f>
        <v>13.736666666666666</v>
      </c>
    </row>
    <row r="14150" spans="1:12" x14ac:dyDescent="0.3">
      <c r="A14150" t="s">
        <v>2770</v>
      </c>
      <c r="B14150" t="s">
        <v>2771</v>
      </c>
      <c r="C14150" t="s">
        <v>1546</v>
      </c>
      <c r="D14150" t="s">
        <v>1547</v>
      </c>
      <c r="E14150">
        <v>29.5</v>
      </c>
      <c r="F14150">
        <v>28.4</v>
      </c>
      <c r="G14150">
        <v>27.3</v>
      </c>
      <c r="H14150">
        <v>26.2</v>
      </c>
      <c r="J14150">
        <f>AVERAGE(Table1_1[[#This Row],[2020]:[2024]])</f>
        <v>27.85</v>
      </c>
      <c r="K14150" t="str">
        <f>IF(AVERAGE(Table1_1[[#This Row],[2020]:[2024]])&lt;=_xlfn.XLOOKUP(Table1_1[[#This Row],[Series Name]],Table4[Series Name],Table4[Global Average]),"Sotto la media","Sopra la media")</f>
        <v>Sopra la media</v>
      </c>
      <c r="L14150">
        <f>_xlfn.XLOOKUP(Table1_1[[#This Row],[Series Name]],Table4[Series Name],Table4[Global Average])</f>
        <v>12.268333333333334</v>
      </c>
    </row>
    <row r="14151" spans="1:12" x14ac:dyDescent="0.3">
      <c r="A14151" t="s">
        <v>2770</v>
      </c>
      <c r="B14151" t="s">
        <v>2771</v>
      </c>
      <c r="C14151" t="s">
        <v>1548</v>
      </c>
      <c r="D14151" t="s">
        <v>1549</v>
      </c>
      <c r="E14151">
        <v>38.1</v>
      </c>
      <c r="F14151">
        <v>36.799999999999997</v>
      </c>
      <c r="G14151">
        <v>35.299999999999997</v>
      </c>
      <c r="H14151">
        <v>34</v>
      </c>
      <c r="J14151">
        <f>AVERAGE(Table1_1[[#This Row],[2020]:[2024]])</f>
        <v>36.049999999999997</v>
      </c>
      <c r="K14151" t="str">
        <f>IF(AVERAGE(Table1_1[[#This Row],[2020]:[2024]])&lt;=_xlfn.XLOOKUP(Table1_1[[#This Row],[Series Name]],Table4[Series Name],Table4[Global Average]),"Sotto la media","Sopra la media")</f>
        <v>Sopra la media</v>
      </c>
      <c r="L14151">
        <f>_xlfn.XLOOKUP(Table1_1[[#This Row],[Series Name]],Table4[Series Name],Table4[Global Average])</f>
        <v>15.131666666666666</v>
      </c>
    </row>
    <row r="14152" spans="1:12" x14ac:dyDescent="0.3">
      <c r="A14152" t="s">
        <v>2770</v>
      </c>
      <c r="B14152" t="s">
        <v>2771</v>
      </c>
      <c r="C14152" t="s">
        <v>1550</v>
      </c>
      <c r="D14152" t="s">
        <v>1551</v>
      </c>
      <c r="E14152">
        <v>25.3</v>
      </c>
      <c r="F14152">
        <v>24.2</v>
      </c>
      <c r="G14152">
        <v>23.2</v>
      </c>
      <c r="H14152">
        <v>22.3</v>
      </c>
      <c r="J14152">
        <f>AVERAGE(Table1_1[[#This Row],[2020]:[2024]])</f>
        <v>23.75</v>
      </c>
      <c r="K14152" t="str">
        <f>IF(AVERAGE(Table1_1[[#This Row],[2020]:[2024]])&lt;=_xlfn.XLOOKUP(Table1_1[[#This Row],[Series Name]],Table4[Series Name],Table4[Global Average]),"Sotto la media","Sopra la media")</f>
        <v>Sopra la media</v>
      </c>
      <c r="L14152">
        <f>_xlfn.XLOOKUP(Table1_1[[#This Row],[Series Name]],Table4[Series Name],Table4[Global Average])</f>
        <v>9.0399999999999991</v>
      </c>
    </row>
    <row r="14153" spans="1:12" x14ac:dyDescent="0.3">
      <c r="A14153" t="s">
        <v>2770</v>
      </c>
      <c r="B14153" t="s">
        <v>2771</v>
      </c>
      <c r="C14153" t="s">
        <v>1552</v>
      </c>
      <c r="D14153" t="s">
        <v>1553</v>
      </c>
      <c r="E14153">
        <v>44.6</v>
      </c>
      <c r="F14153">
        <v>42.5</v>
      </c>
      <c r="G14153">
        <v>40.4</v>
      </c>
      <c r="H14153">
        <v>38.5</v>
      </c>
      <c r="J14153">
        <f>AVERAGE(Table1_1[[#This Row],[2020]:[2024]])</f>
        <v>41.5</v>
      </c>
      <c r="K14153" t="str">
        <f>IF(AVERAGE(Table1_1[[#This Row],[2020]:[2024]])&lt;=_xlfn.XLOOKUP(Table1_1[[#This Row],[Series Name]],Table4[Series Name],Table4[Global Average]),"Sotto la media","Sopra la media")</f>
        <v>Sopra la media</v>
      </c>
      <c r="L14153">
        <f>_xlfn.XLOOKUP(Table1_1[[#This Row],[Series Name]],Table4[Series Name],Table4[Global Average])</f>
        <v>15.741666666666667</v>
      </c>
    </row>
    <row r="14154" spans="1:12" x14ac:dyDescent="0.3">
      <c r="A14154" t="s">
        <v>2770</v>
      </c>
      <c r="B14154" t="s">
        <v>2771</v>
      </c>
      <c r="C14154" t="s">
        <v>1554</v>
      </c>
      <c r="D14154" t="s">
        <v>1555</v>
      </c>
      <c r="E14154">
        <v>39.700000000000003</v>
      </c>
      <c r="F14154">
        <v>37.799999999999997</v>
      </c>
      <c r="G14154">
        <v>35.9</v>
      </c>
      <c r="H14154">
        <v>34.1</v>
      </c>
      <c r="J14154">
        <f>AVERAGE(Table1_1[[#This Row],[2020]:[2024]])</f>
        <v>36.875</v>
      </c>
      <c r="K14154" t="str">
        <f>IF(AVERAGE(Table1_1[[#This Row],[2020]:[2024]])&lt;=_xlfn.XLOOKUP(Table1_1[[#This Row],[Series Name]],Table4[Series Name],Table4[Global Average]),"Sotto la media","Sopra la media")</f>
        <v>Sopra la media</v>
      </c>
      <c r="L14154">
        <f>_xlfn.XLOOKUP(Table1_1[[#This Row],[Series Name]],Table4[Series Name],Table4[Global Average])</f>
        <v>14.131666666666666</v>
      </c>
    </row>
    <row r="14155" spans="1:12" x14ac:dyDescent="0.3">
      <c r="A14155" t="s">
        <v>2770</v>
      </c>
      <c r="B14155" t="s">
        <v>2771</v>
      </c>
      <c r="C14155" t="s">
        <v>1556</v>
      </c>
      <c r="D14155" t="s">
        <v>1557</v>
      </c>
      <c r="E14155">
        <v>49.2</v>
      </c>
      <c r="F14155">
        <v>47</v>
      </c>
      <c r="G14155">
        <v>44.8</v>
      </c>
      <c r="H14155">
        <v>42.7</v>
      </c>
      <c r="J14155">
        <f>AVERAGE(Table1_1[[#This Row],[2020]:[2024]])</f>
        <v>45.924999999999997</v>
      </c>
      <c r="K14155" t="str">
        <f>IF(AVERAGE(Table1_1[[#This Row],[2020]:[2024]])&lt;=_xlfn.XLOOKUP(Table1_1[[#This Row],[Series Name]],Table4[Series Name],Table4[Global Average]),"Sotto la media","Sopra la media")</f>
        <v>Sopra la media</v>
      </c>
      <c r="L14155">
        <f>_xlfn.XLOOKUP(Table1_1[[#This Row],[Series Name]],Table4[Series Name],Table4[Global Average])</f>
        <v>17.275000000000002</v>
      </c>
    </row>
    <row r="14156" spans="1:12" x14ac:dyDescent="0.3">
      <c r="A14156" t="s">
        <v>2770</v>
      </c>
      <c r="B14156" t="s">
        <v>2771</v>
      </c>
      <c r="C14156" t="s">
        <v>1560</v>
      </c>
      <c r="D14156" t="s">
        <v>1561</v>
      </c>
      <c r="F14156">
        <v>37.1</v>
      </c>
      <c r="J14156">
        <f>AVERAGE(Table1_1[[#This Row],[2020]:[2024]])</f>
        <v>37.1</v>
      </c>
      <c r="K14156" t="str">
        <f>IF(AVERAGE(Table1_1[[#This Row],[2020]:[2024]])&lt;=_xlfn.XLOOKUP(Table1_1[[#This Row],[Series Name]],Table4[Series Name],Table4[Global Average]),"Sotto la media","Sopra la media")</f>
        <v>Sopra la media</v>
      </c>
      <c r="L14156">
        <f>_xlfn.XLOOKUP(Table1_1[[#This Row],[Series Name]],Table4[Series Name],Table4[Global Average])</f>
        <v>5.1202116402116404</v>
      </c>
    </row>
    <row r="14157" spans="1:12" x14ac:dyDescent="0.3">
      <c r="A14157" t="s">
        <v>2770</v>
      </c>
      <c r="B14157" t="s">
        <v>2771</v>
      </c>
      <c r="C14157" t="s">
        <v>1562</v>
      </c>
      <c r="D14157" t="s">
        <v>1563</v>
      </c>
      <c r="E14157">
        <v>23.942055078087702</v>
      </c>
      <c r="F14157">
        <v>18.0222333519967</v>
      </c>
      <c r="G14157">
        <v>31.702961398611698</v>
      </c>
      <c r="H14157">
        <v>33.772200398746399</v>
      </c>
      <c r="J14157">
        <f>AVERAGE(Table1_1[[#This Row],[2020]:[2024]])</f>
        <v>26.859862556860627</v>
      </c>
      <c r="K14157" t="str">
        <f>IF(AVERAGE(Table1_1[[#This Row],[2020]:[2024]])&lt;=_xlfn.XLOOKUP(Table1_1[[#This Row],[Series Name]],Table4[Series Name],Table4[Global Average]),"Sotto la media","Sopra la media")</f>
        <v>Sotto la media</v>
      </c>
      <c r="L14157">
        <f>_xlfn.XLOOKUP(Table1_1[[#This Row],[Series Name]],Table4[Series Name],Table4[Global Average])</f>
        <v>29.660702261546259</v>
      </c>
    </row>
    <row r="14158" spans="1:12" x14ac:dyDescent="0.3">
      <c r="A14158" t="s">
        <v>2770</v>
      </c>
      <c r="B14158" t="s">
        <v>2771</v>
      </c>
      <c r="C14158" t="s">
        <v>1564</v>
      </c>
      <c r="D14158" t="s">
        <v>1565</v>
      </c>
      <c r="E14158">
        <v>193292924.5</v>
      </c>
      <c r="F14158">
        <v>258617757.19999999</v>
      </c>
      <c r="G14158">
        <v>320545031.10000002</v>
      </c>
      <c r="H14158">
        <v>434414097</v>
      </c>
      <c r="J14158">
        <f>AVERAGE(Table1_1[[#This Row],[2020]:[2024]])</f>
        <v>301717452.44999999</v>
      </c>
      <c r="K14158" t="str">
        <f>IF(AVERAGE(Table1_1[[#This Row],[2020]:[2024]])&lt;=_xlfn.XLOOKUP(Table1_1[[#This Row],[Series Name]],Table4[Series Name],Table4[Global Average]),"Sotto la media","Sopra la media")</f>
        <v>Sotto la media</v>
      </c>
      <c r="L14158">
        <f>_xlfn.XLOOKUP(Table1_1[[#This Row],[Series Name]],Table4[Series Name],Table4[Global Average])</f>
        <v>1369968779.0000002</v>
      </c>
    </row>
    <row r="14159" spans="1:12" x14ac:dyDescent="0.3">
      <c r="A14159" t="s">
        <v>2770</v>
      </c>
      <c r="B14159" t="s">
        <v>2771</v>
      </c>
      <c r="C14159" t="s">
        <v>1566</v>
      </c>
      <c r="D14159" t="s">
        <v>1567</v>
      </c>
      <c r="E14159">
        <v>3.4485204397438798E-3</v>
      </c>
      <c r="F14159">
        <v>2.5988485302080198E-3</v>
      </c>
      <c r="J14159">
        <f>AVERAGE(Table1_1[[#This Row],[2020]:[2024]])</f>
        <v>3.0236844849759496E-3</v>
      </c>
      <c r="K14159" t="str">
        <f>IF(AVERAGE(Table1_1[[#This Row],[2020]:[2024]])&lt;=_xlfn.XLOOKUP(Table1_1[[#This Row],[Series Name]],Table4[Series Name],Table4[Global Average]),"Sotto la media","Sopra la media")</f>
        <v>Sotto la media</v>
      </c>
      <c r="L14159">
        <f>_xlfn.XLOOKUP(Table1_1[[#This Row],[Series Name]],Table4[Series Name],Table4[Global Average])</f>
        <v>0.70471477969632934</v>
      </c>
    </row>
    <row r="14160" spans="1:12" x14ac:dyDescent="0.3">
      <c r="A14160" t="s">
        <v>2770</v>
      </c>
      <c r="B14160" t="s">
        <v>2771</v>
      </c>
      <c r="C14160" t="s">
        <v>1568</v>
      </c>
      <c r="D14160" t="s">
        <v>1569</v>
      </c>
      <c r="E14160">
        <v>1.9017962079261499</v>
      </c>
      <c r="F14160">
        <v>3.5283459736845599</v>
      </c>
      <c r="G14160">
        <v>3.1175089074053601</v>
      </c>
      <c r="H14160">
        <v>4.4008932304574104</v>
      </c>
      <c r="J14160">
        <f>AVERAGE(Table1_1[[#This Row],[2020]:[2024]])</f>
        <v>3.2371360798683702</v>
      </c>
      <c r="K14160" t="str">
        <f>IF(AVERAGE(Table1_1[[#This Row],[2020]:[2024]])&lt;=_xlfn.XLOOKUP(Table1_1[[#This Row],[Series Name]],Table4[Series Name],Table4[Global Average]),"Sotto la media","Sopra la media")</f>
        <v>Sopra la media</v>
      </c>
      <c r="L14160">
        <f>_xlfn.XLOOKUP(Table1_1[[#This Row],[Series Name]],Table4[Series Name],Table4[Global Average])</f>
        <v>1.4915956239160373</v>
      </c>
    </row>
    <row r="14161" spans="1:12" x14ac:dyDescent="0.3">
      <c r="A14161" t="s">
        <v>2770</v>
      </c>
      <c r="B14161" t="s">
        <v>2771</v>
      </c>
      <c r="C14161" t="s">
        <v>1570</v>
      </c>
      <c r="D14161" t="s">
        <v>1571</v>
      </c>
      <c r="E14161">
        <v>268522594141.16599</v>
      </c>
      <c r="F14161">
        <v>538465077775.71002</v>
      </c>
      <c r="G14161">
        <v>537081878210.49103</v>
      </c>
      <c r="H14161">
        <v>823480428503</v>
      </c>
      <c r="J14161">
        <f>AVERAGE(Table1_1[[#This Row],[2020]:[2024]])</f>
        <v>541887494657.59174</v>
      </c>
      <c r="K14161" t="str">
        <f>IF(AVERAGE(Table1_1[[#This Row],[2020]:[2024]])&lt;=_xlfn.XLOOKUP(Table1_1[[#This Row],[Series Name]],Table4[Series Name],Table4[Global Average]),"Sotto la media","Sopra la media")</f>
        <v>Sotto la media</v>
      </c>
      <c r="L14161">
        <f>_xlfn.XLOOKUP(Table1_1[[#This Row],[Series Name]],Table4[Series Name],Table4[Global Average])</f>
        <v>824969783703.23242</v>
      </c>
    </row>
    <row r="14162" spans="1:12" x14ac:dyDescent="0.3">
      <c r="A14162" t="s">
        <v>2770</v>
      </c>
      <c r="B14162" t="s">
        <v>2771</v>
      </c>
      <c r="C14162" t="s">
        <v>1572</v>
      </c>
      <c r="D14162" t="s">
        <v>1573</v>
      </c>
      <c r="E14162">
        <v>103.748057156</v>
      </c>
      <c r="F14162">
        <v>104.3580072477</v>
      </c>
      <c r="J14162">
        <f>AVERAGE(Table1_1[[#This Row],[2020]:[2024]])</f>
        <v>104.05303220185</v>
      </c>
      <c r="K14162" t="str">
        <f>IF(AVERAGE(Table1_1[[#This Row],[2020]:[2024]])&lt;=_xlfn.XLOOKUP(Table1_1[[#This Row],[Series Name]],Table4[Series Name],Table4[Global Average]),"Sotto la media","Sopra la media")</f>
        <v>Sotto la media</v>
      </c>
      <c r="L14162">
        <f>_xlfn.XLOOKUP(Table1_1[[#This Row],[Series Name]],Table4[Series Name],Table4[Global Average])</f>
        <v>107.89760180849723</v>
      </c>
    </row>
    <row r="14163" spans="1:12" x14ac:dyDescent="0.3">
      <c r="A14163" t="s">
        <v>2770</v>
      </c>
      <c r="B14163" t="s">
        <v>2771</v>
      </c>
      <c r="C14163" t="s">
        <v>1574</v>
      </c>
      <c r="D14163" t="s">
        <v>1575</v>
      </c>
      <c r="E14163">
        <v>0</v>
      </c>
      <c r="F14163">
        <v>19999.999552965201</v>
      </c>
      <c r="G14163">
        <v>9999.9997764825803</v>
      </c>
      <c r="J14163">
        <f>AVERAGE(Table1_1[[#This Row],[2020]:[2024]])</f>
        <v>9999.9997764825948</v>
      </c>
      <c r="K14163" t="str">
        <f>IF(AVERAGE(Table1_1[[#This Row],[2020]:[2024]])&lt;=_xlfn.XLOOKUP(Table1_1[[#This Row],[Series Name]],Table4[Series Name],Table4[Global Average]),"Sotto la media","Sopra la media")</f>
        <v>Sotto la media</v>
      </c>
      <c r="L14163">
        <f>_xlfn.XLOOKUP(Table1_1[[#This Row],[Series Name]],Table4[Series Name],Table4[Global Average])</f>
        <v>682916.67627205153</v>
      </c>
    </row>
    <row r="14164" spans="1:12" x14ac:dyDescent="0.3">
      <c r="A14164" t="s">
        <v>2770</v>
      </c>
      <c r="B14164" t="s">
        <v>2771</v>
      </c>
      <c r="C14164" t="s">
        <v>1576</v>
      </c>
      <c r="D14164" t="s">
        <v>1577</v>
      </c>
      <c r="E14164">
        <v>629999.99523162795</v>
      </c>
      <c r="F14164">
        <v>839999.97377395595</v>
      </c>
      <c r="G14164">
        <v>469999.99880790699</v>
      </c>
      <c r="J14164">
        <f>AVERAGE(Table1_1[[#This Row],[2020]:[2024]])</f>
        <v>646666.65593783034</v>
      </c>
      <c r="K14164" t="str">
        <f>IF(AVERAGE(Table1_1[[#This Row],[2020]:[2024]])&lt;=_xlfn.XLOOKUP(Table1_1[[#This Row],[Series Name]],Table4[Series Name],Table4[Global Average]),"Sotto la media","Sopra la media")</f>
        <v>Sotto la media</v>
      </c>
      <c r="L14164">
        <f>_xlfn.XLOOKUP(Table1_1[[#This Row],[Series Name]],Table4[Series Name],Table4[Global Average])</f>
        <v>1685416.6580036415</v>
      </c>
    </row>
    <row r="14165" spans="1:12" x14ac:dyDescent="0.3">
      <c r="A14165" t="s">
        <v>2770</v>
      </c>
      <c r="B14165" t="s">
        <v>2771</v>
      </c>
      <c r="C14165" t="s">
        <v>1578</v>
      </c>
      <c r="D14165" t="s">
        <v>1579</v>
      </c>
      <c r="E14165">
        <v>13090000.1525879</v>
      </c>
      <c r="F14165">
        <v>16889999.3896484</v>
      </c>
      <c r="G14165">
        <v>19139999.3896484</v>
      </c>
      <c r="J14165">
        <f>AVERAGE(Table1_1[[#This Row],[2020]:[2024]])</f>
        <v>16373332.9772949</v>
      </c>
      <c r="K14165" t="str">
        <f>IF(AVERAGE(Table1_1[[#This Row],[2020]:[2024]])&lt;=_xlfn.XLOOKUP(Table1_1[[#This Row],[Series Name]],Table4[Series Name],Table4[Global Average]),"Sotto la media","Sopra la media")</f>
        <v>Sopra la media</v>
      </c>
      <c r="L14165">
        <f>_xlfn.XLOOKUP(Table1_1[[#This Row],[Series Name]],Table4[Series Name],Table4[Global Average])</f>
        <v>4540932.4958196115</v>
      </c>
    </row>
    <row r="14166" spans="1:12" x14ac:dyDescent="0.3">
      <c r="A14166" t="s">
        <v>2770</v>
      </c>
      <c r="B14166" t="s">
        <v>2771</v>
      </c>
      <c r="C14166" t="s">
        <v>1580</v>
      </c>
      <c r="D14166" t="s">
        <v>1581</v>
      </c>
      <c r="E14166">
        <v>51650001.525878899</v>
      </c>
      <c r="F14166">
        <v>62479999.542236298</v>
      </c>
      <c r="G14166">
        <v>66339996.337890603</v>
      </c>
      <c r="J14166">
        <f>AVERAGE(Table1_1[[#This Row],[2020]:[2024]])</f>
        <v>60156665.802001931</v>
      </c>
      <c r="K14166" t="str">
        <f>IF(AVERAGE(Table1_1[[#This Row],[2020]:[2024]])&lt;=_xlfn.XLOOKUP(Table1_1[[#This Row],[Series Name]],Table4[Series Name],Table4[Global Average]),"Sotto la media","Sopra la media")</f>
        <v>Sopra la media</v>
      </c>
      <c r="L14166">
        <f>_xlfn.XLOOKUP(Table1_1[[#This Row],[Series Name]],Table4[Series Name],Table4[Global Average])</f>
        <v>14924444.340445375</v>
      </c>
    </row>
    <row r="14167" spans="1:12" x14ac:dyDescent="0.3">
      <c r="A14167" t="s">
        <v>2770</v>
      </c>
      <c r="B14167" t="s">
        <v>2771</v>
      </c>
      <c r="C14167" t="s">
        <v>1582</v>
      </c>
      <c r="D14167" t="s">
        <v>1583</v>
      </c>
      <c r="E14167">
        <v>129999.995231628</v>
      </c>
      <c r="F14167">
        <v>1460000.0381469701</v>
      </c>
      <c r="G14167">
        <v>610000.01430511498</v>
      </c>
      <c r="J14167">
        <f>AVERAGE(Table1_1[[#This Row],[2020]:[2024]])</f>
        <v>733333.34922790434</v>
      </c>
      <c r="K14167" t="str">
        <f>IF(AVERAGE(Table1_1[[#This Row],[2020]:[2024]])&lt;=_xlfn.XLOOKUP(Table1_1[[#This Row],[Series Name]],Table4[Series Name],Table4[Global Average]),"Sotto la media","Sopra la media")</f>
        <v>Sopra la media</v>
      </c>
      <c r="L14167">
        <f>_xlfn.XLOOKUP(Table1_1[[#This Row],[Series Name]],Table4[Series Name],Table4[Global Average])</f>
        <v>174583.33507076718</v>
      </c>
    </row>
    <row r="14168" spans="1:12" x14ac:dyDescent="0.3">
      <c r="A14168" t="s">
        <v>2770</v>
      </c>
      <c r="B14168" t="s">
        <v>2771</v>
      </c>
      <c r="C14168" t="s">
        <v>1584</v>
      </c>
      <c r="D14168" t="s">
        <v>1585</v>
      </c>
      <c r="E14168">
        <v>90000.003576278701</v>
      </c>
      <c r="F14168">
        <v>70000.000298023195</v>
      </c>
      <c r="J14168">
        <f>AVERAGE(Table1_1[[#This Row],[2020]:[2024]])</f>
        <v>80000.001937150955</v>
      </c>
      <c r="K14168" t="str">
        <f>IF(AVERAGE(Table1_1[[#This Row],[2020]:[2024]])&lt;=_xlfn.XLOOKUP(Table1_1[[#This Row],[Series Name]],Table4[Series Name],Table4[Global Average]),"Sotto la media","Sopra la media")</f>
        <v>Sotto la media</v>
      </c>
      <c r="L14168">
        <f>_xlfn.XLOOKUP(Table1_1[[#This Row],[Series Name]],Table4[Series Name],Table4[Global Average])</f>
        <v>12418166.601657862</v>
      </c>
    </row>
    <row r="14169" spans="1:12" x14ac:dyDescent="0.3">
      <c r="A14169" t="s">
        <v>2770</v>
      </c>
      <c r="B14169" t="s">
        <v>2771</v>
      </c>
      <c r="C14169" t="s">
        <v>1588</v>
      </c>
      <c r="D14169" t="s">
        <v>1589</v>
      </c>
      <c r="E14169">
        <v>207789993.28613299</v>
      </c>
      <c r="F14169">
        <v>130080001.831055</v>
      </c>
      <c r="G14169">
        <v>100019996.643066</v>
      </c>
      <c r="J14169">
        <f>AVERAGE(Table1_1[[#This Row],[2020]:[2024]])</f>
        <v>145963330.58675131</v>
      </c>
      <c r="K14169" t="str">
        <f>IF(AVERAGE(Table1_1[[#This Row],[2020]:[2024]])&lt;=_xlfn.XLOOKUP(Table1_1[[#This Row],[Series Name]],Table4[Series Name],Table4[Global Average]),"Sotto la media","Sopra la media")</f>
        <v>Sopra la media</v>
      </c>
      <c r="L14169">
        <f>_xlfn.XLOOKUP(Table1_1[[#This Row],[Series Name]],Table4[Series Name],Table4[Global Average])</f>
        <v>69981852.213541701</v>
      </c>
    </row>
    <row r="14170" spans="1:12" x14ac:dyDescent="0.3">
      <c r="A14170" t="s">
        <v>2770</v>
      </c>
      <c r="B14170" t="s">
        <v>2771</v>
      </c>
      <c r="C14170" t="s">
        <v>1590</v>
      </c>
      <c r="D14170" t="s">
        <v>1591</v>
      </c>
      <c r="E14170">
        <v>430000.00715255702</v>
      </c>
      <c r="F14170">
        <v>129999.995231628</v>
      </c>
      <c r="G14170">
        <v>319999.99284744298</v>
      </c>
      <c r="J14170">
        <f>AVERAGE(Table1_1[[#This Row],[2020]:[2024]])</f>
        <v>293333.33174387598</v>
      </c>
      <c r="K14170" t="str">
        <f>IF(AVERAGE(Table1_1[[#This Row],[2020]:[2024]])&lt;=_xlfn.XLOOKUP(Table1_1[[#This Row],[Series Name]],Table4[Series Name],Table4[Global Average]),"Sotto la media","Sopra la media")</f>
        <v>Sotto la media</v>
      </c>
      <c r="L14170">
        <f>_xlfn.XLOOKUP(Table1_1[[#This Row],[Series Name]],Table4[Series Name],Table4[Global Average])</f>
        <v>2089761.8750967642</v>
      </c>
    </row>
    <row r="14171" spans="1:12" x14ac:dyDescent="0.3">
      <c r="A14171" t="s">
        <v>2770</v>
      </c>
      <c r="B14171" t="s">
        <v>2771</v>
      </c>
      <c r="C14171" t="s">
        <v>1592</v>
      </c>
      <c r="D14171" t="s">
        <v>1593</v>
      </c>
      <c r="E14171">
        <v>312709991.45507801</v>
      </c>
      <c r="F14171">
        <v>245970001.22070301</v>
      </c>
      <c r="G14171">
        <v>209410003.66210899</v>
      </c>
      <c r="J14171">
        <f>AVERAGE(Table1_1[[#This Row],[2020]:[2024]])</f>
        <v>256029998.77929667</v>
      </c>
      <c r="K14171" t="str">
        <f>IF(AVERAGE(Table1_1[[#This Row],[2020]:[2024]])&lt;=_xlfn.XLOOKUP(Table1_1[[#This Row],[Series Name]],Table4[Series Name],Table4[Global Average]),"Sotto la media","Sopra la media")</f>
        <v>Sopra la media</v>
      </c>
      <c r="L14171">
        <f>_xlfn.XLOOKUP(Table1_1[[#This Row],[Series Name]],Table4[Series Name],Table4[Global Average])</f>
        <v>85530694.266712248</v>
      </c>
    </row>
    <row r="14172" spans="1:12" x14ac:dyDescent="0.3">
      <c r="A14172" t="s">
        <v>2770</v>
      </c>
      <c r="B14172" t="s">
        <v>2771</v>
      </c>
      <c r="C14172" t="s">
        <v>1594</v>
      </c>
      <c r="D14172" t="s">
        <v>1595</v>
      </c>
      <c r="E14172">
        <v>171380004.88281301</v>
      </c>
      <c r="F14172">
        <v>118819999.694824</v>
      </c>
      <c r="G14172">
        <v>50360000.6103516</v>
      </c>
      <c r="J14172">
        <f>AVERAGE(Table1_1[[#This Row],[2020]:[2024]])</f>
        <v>113520001.72932954</v>
      </c>
      <c r="K14172" t="str">
        <f>IF(AVERAGE(Table1_1[[#This Row],[2020]:[2024]])&lt;=_xlfn.XLOOKUP(Table1_1[[#This Row],[Series Name]],Table4[Series Name],Table4[Global Average]),"Sotto la media","Sopra la media")</f>
        <v>Sotto la media</v>
      </c>
      <c r="L14172">
        <f>_xlfn.XLOOKUP(Table1_1[[#This Row],[Series Name]],Table4[Series Name],Table4[Global Average])</f>
        <v>122375924.481286</v>
      </c>
    </row>
    <row r="14173" spans="1:12" x14ac:dyDescent="0.3">
      <c r="A14173" t="s">
        <v>2770</v>
      </c>
      <c r="B14173" t="s">
        <v>2771</v>
      </c>
      <c r="C14173" t="s">
        <v>1596</v>
      </c>
      <c r="D14173" t="s">
        <v>1597</v>
      </c>
      <c r="G14173">
        <v>70000.000298023195</v>
      </c>
      <c r="J14173">
        <f>AVERAGE(Table1_1[[#This Row],[2020]:[2024]])</f>
        <v>70000.000298023195</v>
      </c>
      <c r="K14173" t="str">
        <f>IF(AVERAGE(Table1_1[[#This Row],[2020]:[2024]])&lt;=_xlfn.XLOOKUP(Table1_1[[#This Row],[Series Name]],Table4[Series Name],Table4[Global Average]),"Sotto la media","Sopra la media")</f>
        <v>Sotto la media</v>
      </c>
      <c r="L14173">
        <f>_xlfn.XLOOKUP(Table1_1[[#This Row],[Series Name]],Table4[Series Name],Table4[Global Average])</f>
        <v>639999.99676727527</v>
      </c>
    </row>
    <row r="14174" spans="1:12" x14ac:dyDescent="0.3">
      <c r="A14174" t="s">
        <v>2770</v>
      </c>
      <c r="B14174" t="s">
        <v>2771</v>
      </c>
      <c r="C14174" t="s">
        <v>1598</v>
      </c>
      <c r="D14174" t="s">
        <v>1599</v>
      </c>
      <c r="E14174">
        <v>0</v>
      </c>
      <c r="F14174">
        <v>230000.00417232499</v>
      </c>
      <c r="G14174">
        <v>9999.9997764825803</v>
      </c>
      <c r="J14174">
        <f>AVERAGE(Table1_1[[#This Row],[2020]:[2024]])</f>
        <v>80000.00131626919</v>
      </c>
      <c r="K14174" t="str">
        <f>IF(AVERAGE(Table1_1[[#This Row],[2020]:[2024]])&lt;=_xlfn.XLOOKUP(Table1_1[[#This Row],[Series Name]],Table4[Series Name],Table4[Global Average]),"Sotto la media","Sopra la media")</f>
        <v>Sotto la media</v>
      </c>
      <c r="L14174">
        <f>_xlfn.XLOOKUP(Table1_1[[#This Row],[Series Name]],Table4[Series Name],Table4[Global Average])</f>
        <v>1254537.04562797</v>
      </c>
    </row>
    <row r="14175" spans="1:12" x14ac:dyDescent="0.3">
      <c r="A14175" t="s">
        <v>2770</v>
      </c>
      <c r="B14175" t="s">
        <v>2771</v>
      </c>
      <c r="C14175" t="s">
        <v>1600</v>
      </c>
      <c r="D14175" t="s">
        <v>1601</v>
      </c>
      <c r="E14175">
        <v>150000.00596046401</v>
      </c>
      <c r="F14175">
        <v>9999.9997764825803</v>
      </c>
      <c r="G14175">
        <v>39999.999105930299</v>
      </c>
      <c r="J14175">
        <f>AVERAGE(Table1_1[[#This Row],[2020]:[2024]])</f>
        <v>66666.668280958969</v>
      </c>
      <c r="K14175" t="str">
        <f>IF(AVERAGE(Table1_1[[#This Row],[2020]:[2024]])&lt;=_xlfn.XLOOKUP(Table1_1[[#This Row],[Series Name]],Table4[Series Name],Table4[Global Average]),"Sotto la media","Sopra la media")</f>
        <v>Sotto la media</v>
      </c>
      <c r="L14175">
        <f>_xlfn.XLOOKUP(Table1_1[[#This Row],[Series Name]],Table4[Series Name],Table4[Global Average])</f>
        <v>186666.66932404033</v>
      </c>
    </row>
    <row r="14176" spans="1:12" x14ac:dyDescent="0.3">
      <c r="A14176" t="s">
        <v>2770</v>
      </c>
      <c r="B14176" t="s">
        <v>2771</v>
      </c>
      <c r="C14176" t="s">
        <v>1602</v>
      </c>
      <c r="D14176" t="s">
        <v>1603</v>
      </c>
      <c r="E14176">
        <v>680000.00715255702</v>
      </c>
      <c r="F14176">
        <v>529999.97138977097</v>
      </c>
      <c r="G14176">
        <v>610000.01430511498</v>
      </c>
      <c r="J14176">
        <f>AVERAGE(Table1_1[[#This Row],[2020]:[2024]])</f>
        <v>606666.66428248095</v>
      </c>
      <c r="K14176" t="str">
        <f>IF(AVERAGE(Table1_1[[#This Row],[2020]:[2024]])&lt;=_xlfn.XLOOKUP(Table1_1[[#This Row],[Series Name]],Table4[Series Name],Table4[Global Average]),"Sotto la media","Sopra la media")</f>
        <v>Sotto la media</v>
      </c>
      <c r="L14176">
        <f>_xlfn.XLOOKUP(Table1_1[[#This Row],[Series Name]],Table4[Series Name],Table4[Global Average])</f>
        <v>1793928.5933084451</v>
      </c>
    </row>
    <row r="14177" spans="1:12" x14ac:dyDescent="0.3">
      <c r="A14177" t="s">
        <v>2770</v>
      </c>
      <c r="B14177" t="s">
        <v>2771</v>
      </c>
      <c r="C14177" t="s">
        <v>1604</v>
      </c>
      <c r="D14177" t="s">
        <v>1605</v>
      </c>
      <c r="E14177">
        <v>29559999.465942401</v>
      </c>
      <c r="F14177">
        <v>32080001.831054699</v>
      </c>
      <c r="G14177">
        <v>10300000.190734901</v>
      </c>
      <c r="J14177">
        <f>AVERAGE(Table1_1[[#This Row],[2020]:[2024]])</f>
        <v>23980000.495910663</v>
      </c>
      <c r="K14177" t="str">
        <f>IF(AVERAGE(Table1_1[[#This Row],[2020]:[2024]])&lt;=_xlfn.XLOOKUP(Table1_1[[#This Row],[Series Name]],Table4[Series Name],Table4[Global Average]),"Sotto la media","Sopra la media")</f>
        <v>Sopra la media</v>
      </c>
      <c r="L14177">
        <f>_xlfn.XLOOKUP(Table1_1[[#This Row],[Series Name]],Table4[Series Name],Table4[Global Average])</f>
        <v>5336574.1719543543</v>
      </c>
    </row>
    <row r="14178" spans="1:12" x14ac:dyDescent="0.3">
      <c r="A14178" t="s">
        <v>2770</v>
      </c>
      <c r="B14178" t="s">
        <v>2771</v>
      </c>
      <c r="C14178" t="s">
        <v>1606</v>
      </c>
      <c r="D14178" t="s">
        <v>1607</v>
      </c>
      <c r="E14178">
        <v>40000000</v>
      </c>
      <c r="F14178">
        <v>39500000</v>
      </c>
      <c r="G14178">
        <v>92000000</v>
      </c>
      <c r="J14178">
        <f>AVERAGE(Table1_1[[#This Row],[2020]:[2024]])</f>
        <v>57166666.666666664</v>
      </c>
      <c r="K14178" t="str">
        <f>IF(AVERAGE(Table1_1[[#This Row],[2020]:[2024]])&lt;=_xlfn.XLOOKUP(Table1_1[[#This Row],[Series Name]],Table4[Series Name],Table4[Global Average]),"Sotto la media","Sopra la media")</f>
        <v>Sopra la media</v>
      </c>
      <c r="L14178">
        <f>_xlfn.XLOOKUP(Table1_1[[#This Row],[Series Name]],Table4[Series Name],Table4[Global Average])</f>
        <v>-25024441.613091361</v>
      </c>
    </row>
    <row r="14179" spans="1:12" x14ac:dyDescent="0.3">
      <c r="A14179" t="s">
        <v>2770</v>
      </c>
      <c r="B14179" t="s">
        <v>2771</v>
      </c>
      <c r="C14179" t="s">
        <v>1608</v>
      </c>
      <c r="D14179" t="s">
        <v>1609</v>
      </c>
      <c r="E14179">
        <v>17709999.084472701</v>
      </c>
      <c r="F14179">
        <v>26069999.6948242</v>
      </c>
      <c r="G14179">
        <v>34549999.237060502</v>
      </c>
      <c r="J14179">
        <f>AVERAGE(Table1_1[[#This Row],[2020]:[2024]])</f>
        <v>26109999.338785801</v>
      </c>
      <c r="K14179" t="str">
        <f>IF(AVERAGE(Table1_1[[#This Row],[2020]:[2024]])&lt;=_xlfn.XLOOKUP(Table1_1[[#This Row],[Series Name]],Table4[Series Name],Table4[Global Average]),"Sotto la media","Sopra la media")</f>
        <v>Sopra la media</v>
      </c>
      <c r="L14179">
        <f>_xlfn.XLOOKUP(Table1_1[[#This Row],[Series Name]],Table4[Series Name],Table4[Global Average])</f>
        <v>23052592.544092059</v>
      </c>
    </row>
    <row r="14180" spans="1:12" x14ac:dyDescent="0.3">
      <c r="A14180" t="s">
        <v>2770</v>
      </c>
      <c r="B14180" t="s">
        <v>2771</v>
      </c>
      <c r="C14180" t="s">
        <v>1612</v>
      </c>
      <c r="D14180" t="s">
        <v>1613</v>
      </c>
      <c r="E14180">
        <v>13220000.267028799</v>
      </c>
      <c r="F14180">
        <v>28040000.915527299</v>
      </c>
      <c r="G14180">
        <v>23399999.6185303</v>
      </c>
      <c r="J14180">
        <f>AVERAGE(Table1_1[[#This Row],[2020]:[2024]])</f>
        <v>21553333.600362133</v>
      </c>
      <c r="K14180" t="str">
        <f>IF(AVERAGE(Table1_1[[#This Row],[2020]:[2024]])&lt;=_xlfn.XLOOKUP(Table1_1[[#This Row],[Series Name]],Table4[Series Name],Table4[Global Average]),"Sotto la media","Sopra la media")</f>
        <v>Sopra la media</v>
      </c>
      <c r="L14180">
        <f>_xlfn.XLOOKUP(Table1_1[[#This Row],[Series Name]],Table4[Series Name],Table4[Global Average])</f>
        <v>3291904.7982210196</v>
      </c>
    </row>
    <row r="14181" spans="1:12" x14ac:dyDescent="0.3">
      <c r="A14181" t="s">
        <v>2770</v>
      </c>
      <c r="B14181" t="s">
        <v>2771</v>
      </c>
      <c r="C14181" t="s">
        <v>1614</v>
      </c>
      <c r="D14181" t="s">
        <v>1615</v>
      </c>
      <c r="E14181">
        <v>3579999.92370605</v>
      </c>
      <c r="F14181">
        <v>1149999.97615814</v>
      </c>
      <c r="G14181">
        <v>2069999.9332427999</v>
      </c>
      <c r="J14181">
        <f>AVERAGE(Table1_1[[#This Row],[2020]:[2024]])</f>
        <v>2266666.6110356632</v>
      </c>
      <c r="K14181" t="str">
        <f>IF(AVERAGE(Table1_1[[#This Row],[2020]:[2024]])&lt;=_xlfn.XLOOKUP(Table1_1[[#This Row],[Series Name]],Table4[Series Name],Table4[Global Average]),"Sotto la media","Sopra la media")</f>
        <v>Sotto la media</v>
      </c>
      <c r="L14181">
        <f>_xlfn.XLOOKUP(Table1_1[[#This Row],[Series Name]],Table4[Series Name],Table4[Global Average])</f>
        <v>2624999.998240836</v>
      </c>
    </row>
    <row r="14182" spans="1:12" x14ac:dyDescent="0.3">
      <c r="A14182" t="s">
        <v>2770</v>
      </c>
      <c r="B14182" t="s">
        <v>2771</v>
      </c>
      <c r="C14182" t="s">
        <v>1618</v>
      </c>
      <c r="D14182" t="s">
        <v>1619</v>
      </c>
      <c r="E14182">
        <v>170000.00178813899</v>
      </c>
      <c r="F14182">
        <v>189999.99761581401</v>
      </c>
      <c r="G14182">
        <v>319999.99284744298</v>
      </c>
      <c r="J14182">
        <f>AVERAGE(Table1_1[[#This Row],[2020]:[2024]])</f>
        <v>226666.66408379865</v>
      </c>
      <c r="K14182" t="str">
        <f>IF(AVERAGE(Table1_1[[#This Row],[2020]:[2024]])&lt;=_xlfn.XLOOKUP(Table1_1[[#This Row],[Series Name]],Table4[Series Name],Table4[Global Average]),"Sotto la media","Sopra la media")</f>
        <v>Sotto la media</v>
      </c>
      <c r="L14182">
        <f>_xlfn.XLOOKUP(Table1_1[[#This Row],[Series Name]],Table4[Series Name],Table4[Global Average])</f>
        <v>13935650.911619738</v>
      </c>
    </row>
    <row r="14183" spans="1:12" x14ac:dyDescent="0.3">
      <c r="A14183" t="s">
        <v>2770</v>
      </c>
      <c r="B14183" t="s">
        <v>2771</v>
      </c>
      <c r="C14183" t="s">
        <v>1620</v>
      </c>
      <c r="D14183" t="s">
        <v>1621</v>
      </c>
      <c r="E14183">
        <v>400000.00596046401</v>
      </c>
      <c r="F14183">
        <v>340000.00357627898</v>
      </c>
      <c r="G14183">
        <v>400000.00596046401</v>
      </c>
      <c r="J14183">
        <f>AVERAGE(Table1_1[[#This Row],[2020]:[2024]])</f>
        <v>380000.00516573567</v>
      </c>
      <c r="K14183" t="str">
        <f>IF(AVERAGE(Table1_1[[#This Row],[2020]:[2024]])&lt;=_xlfn.XLOOKUP(Table1_1[[#This Row],[Series Name]],Table4[Series Name],Table4[Global Average]),"Sotto la media","Sopra la media")</f>
        <v>Sopra la media</v>
      </c>
      <c r="L14183">
        <f>_xlfn.XLOOKUP(Table1_1[[#This Row],[Series Name]],Table4[Series Name],Table4[Global Average])</f>
        <v>-864702.37781204784</v>
      </c>
    </row>
    <row r="14184" spans="1:12" x14ac:dyDescent="0.3">
      <c r="A14184" t="s">
        <v>2770</v>
      </c>
      <c r="B14184" t="s">
        <v>2771</v>
      </c>
      <c r="C14184" t="s">
        <v>1622</v>
      </c>
      <c r="D14184" t="s">
        <v>1623</v>
      </c>
      <c r="E14184">
        <v>230000.00417232499</v>
      </c>
      <c r="F14184">
        <v>2589999.9141693101</v>
      </c>
      <c r="G14184">
        <v>259999.99046325701</v>
      </c>
      <c r="J14184">
        <f>AVERAGE(Table1_1[[#This Row],[2020]:[2024]])</f>
        <v>1026666.6362682973</v>
      </c>
      <c r="K14184" t="str">
        <f>IF(AVERAGE(Table1_1[[#This Row],[2020]:[2024]])&lt;=_xlfn.XLOOKUP(Table1_1[[#This Row],[Series Name]],Table4[Series Name],Table4[Global Average]),"Sotto la media","Sopra la media")</f>
        <v>Sotto la media</v>
      </c>
      <c r="L14184">
        <f>_xlfn.XLOOKUP(Table1_1[[#This Row],[Series Name]],Table4[Series Name],Table4[Global Average])</f>
        <v>2917857.2180015692</v>
      </c>
    </row>
    <row r="14185" spans="1:12" x14ac:dyDescent="0.3">
      <c r="A14185" t="s">
        <v>2770</v>
      </c>
      <c r="B14185" t="s">
        <v>2771</v>
      </c>
      <c r="C14185" t="s">
        <v>1626</v>
      </c>
      <c r="D14185" t="s">
        <v>1627</v>
      </c>
      <c r="E14185">
        <v>-140000.00059604601</v>
      </c>
      <c r="J14185">
        <f>AVERAGE(Table1_1[[#This Row],[2020]:[2024]])</f>
        <v>-140000.00059604601</v>
      </c>
      <c r="K14185" t="str">
        <f>IF(AVERAGE(Table1_1[[#This Row],[2020]:[2024]])&lt;=_xlfn.XLOOKUP(Table1_1[[#This Row],[Series Name]],Table4[Series Name],Table4[Global Average]),"Sotto la media","Sopra la media")</f>
        <v>Sotto la media</v>
      </c>
      <c r="L14185">
        <f>_xlfn.XLOOKUP(Table1_1[[#This Row],[Series Name]],Table4[Series Name],Table4[Global Average])</f>
        <v>149166.66535039738</v>
      </c>
    </row>
    <row r="14186" spans="1:12" x14ac:dyDescent="0.3">
      <c r="A14186" t="s">
        <v>2770</v>
      </c>
      <c r="B14186" t="s">
        <v>2771</v>
      </c>
      <c r="C14186" t="s">
        <v>1628</v>
      </c>
      <c r="D14186" t="s">
        <v>1629</v>
      </c>
      <c r="E14186">
        <v>17690000.534057599</v>
      </c>
      <c r="F14186">
        <v>24219999.3133545</v>
      </c>
      <c r="G14186">
        <v>20500000</v>
      </c>
      <c r="J14186">
        <f>AVERAGE(Table1_1[[#This Row],[2020]:[2024]])</f>
        <v>20803333.282470699</v>
      </c>
      <c r="K14186" t="str">
        <f>IF(AVERAGE(Table1_1[[#This Row],[2020]:[2024]])&lt;=_xlfn.XLOOKUP(Table1_1[[#This Row],[Series Name]],Table4[Series Name],Table4[Global Average]),"Sotto la media","Sopra la media")</f>
        <v>Sopra la media</v>
      </c>
      <c r="L14186">
        <f>_xlfn.XLOOKUP(Table1_1[[#This Row],[Series Name]],Table4[Series Name],Table4[Global Average])</f>
        <v>8462963.0617521461</v>
      </c>
    </row>
    <row r="14187" spans="1:12" x14ac:dyDescent="0.3">
      <c r="A14187" t="s">
        <v>2770</v>
      </c>
      <c r="B14187" t="s">
        <v>2771</v>
      </c>
      <c r="C14187" t="s">
        <v>1630</v>
      </c>
      <c r="D14187" t="s">
        <v>1631</v>
      </c>
      <c r="E14187">
        <v>389999.98569488502</v>
      </c>
      <c r="F14187">
        <v>2180000.0667571998</v>
      </c>
      <c r="G14187">
        <v>2049999.95231628</v>
      </c>
      <c r="J14187">
        <f>AVERAGE(Table1_1[[#This Row],[2020]:[2024]])</f>
        <v>1540000.0015894547</v>
      </c>
      <c r="K14187" t="str">
        <f>IF(AVERAGE(Table1_1[[#This Row],[2020]:[2024]])&lt;=_xlfn.XLOOKUP(Table1_1[[#This Row],[Series Name]],Table4[Series Name],Table4[Global Average]),"Sotto la media","Sopra la media")</f>
        <v>Sotto la media</v>
      </c>
      <c r="L14187">
        <f>_xlfn.XLOOKUP(Table1_1[[#This Row],[Series Name]],Table4[Series Name],Table4[Global Average])</f>
        <v>11294814.750690157</v>
      </c>
    </row>
    <row r="14188" spans="1:12" x14ac:dyDescent="0.3">
      <c r="A14188" t="s">
        <v>2770</v>
      </c>
      <c r="B14188" t="s">
        <v>2771</v>
      </c>
      <c r="C14188" t="s">
        <v>1632</v>
      </c>
      <c r="D14188" t="s">
        <v>1633</v>
      </c>
      <c r="E14188">
        <v>4289999.9618530301</v>
      </c>
      <c r="F14188">
        <v>5530000.2098083496</v>
      </c>
      <c r="G14188">
        <v>5170000.07629395</v>
      </c>
      <c r="J14188">
        <f>AVERAGE(Table1_1[[#This Row],[2020]:[2024]])</f>
        <v>4996666.7493184432</v>
      </c>
      <c r="K14188" t="str">
        <f>IF(AVERAGE(Table1_1[[#This Row],[2020]:[2024]])&lt;=_xlfn.XLOOKUP(Table1_1[[#This Row],[Series Name]],Table4[Series Name],Table4[Global Average]),"Sotto la media","Sopra la media")</f>
        <v>Sotto la media</v>
      </c>
      <c r="L14188">
        <f>_xlfn.XLOOKUP(Table1_1[[#This Row],[Series Name]],Table4[Series Name],Table4[Global Average])</f>
        <v>8482083.1331113931</v>
      </c>
    </row>
    <row r="14189" spans="1:12" x14ac:dyDescent="0.3">
      <c r="A14189" t="s">
        <v>2770</v>
      </c>
      <c r="B14189" t="s">
        <v>2771</v>
      </c>
      <c r="C14189" t="s">
        <v>1634</v>
      </c>
      <c r="D14189" t="s">
        <v>1635</v>
      </c>
      <c r="E14189">
        <v>1051309995.33832</v>
      </c>
      <c r="F14189">
        <v>921909998.10956395</v>
      </c>
      <c r="G14189">
        <v>792640001.77755904</v>
      </c>
      <c r="J14189">
        <f>AVERAGE(Table1_1[[#This Row],[2020]:[2024]])</f>
        <v>921953331.74181426</v>
      </c>
      <c r="K14189" t="str">
        <f>IF(AVERAGE(Table1_1[[#This Row],[2020]:[2024]])&lt;=_xlfn.XLOOKUP(Table1_1[[#This Row],[Series Name]],Table4[Series Name],Table4[Global Average]),"Sotto la media","Sopra la media")</f>
        <v>Sopra la media</v>
      </c>
      <c r="L14189">
        <f>_xlfn.XLOOKUP(Table1_1[[#This Row],[Series Name]],Table4[Series Name],Table4[Global Average])</f>
        <v>553458149.81159842</v>
      </c>
    </row>
    <row r="14190" spans="1:12" x14ac:dyDescent="0.3">
      <c r="A14190" t="s">
        <v>2770</v>
      </c>
      <c r="B14190" t="s">
        <v>2771</v>
      </c>
      <c r="C14190" t="s">
        <v>1636</v>
      </c>
      <c r="D14190" t="s">
        <v>1637</v>
      </c>
      <c r="E14190">
        <v>3349999.9046325702</v>
      </c>
      <c r="F14190">
        <v>3980000.0190734901</v>
      </c>
      <c r="G14190">
        <v>1360000.0143051101</v>
      </c>
      <c r="J14190">
        <f>AVERAGE(Table1_1[[#This Row],[2020]:[2024]])</f>
        <v>2896666.6460037231</v>
      </c>
      <c r="K14190" t="str">
        <f>IF(AVERAGE(Table1_1[[#This Row],[2020]:[2024]])&lt;=_xlfn.XLOOKUP(Table1_1[[#This Row],[Series Name]],Table4[Series Name],Table4[Global Average]),"Sotto la media","Sopra la media")</f>
        <v>Sotto la media</v>
      </c>
      <c r="L14190">
        <f>_xlfn.XLOOKUP(Table1_1[[#This Row],[Series Name]],Table4[Series Name],Table4[Global Average])</f>
        <v>26681481.663827527</v>
      </c>
    </row>
    <row r="14191" spans="1:12" x14ac:dyDescent="0.3">
      <c r="A14191" t="s">
        <v>2770</v>
      </c>
      <c r="B14191" t="s">
        <v>2771</v>
      </c>
      <c r="C14191" t="s">
        <v>1638</v>
      </c>
      <c r="D14191" t="s">
        <v>1639</v>
      </c>
      <c r="E14191">
        <v>162130004.88281301</v>
      </c>
      <c r="F14191">
        <v>178509994.506836</v>
      </c>
      <c r="G14191">
        <v>152850006.10351601</v>
      </c>
      <c r="J14191">
        <f>AVERAGE(Table1_1[[#This Row],[2020]:[2024]])</f>
        <v>164496668.49772167</v>
      </c>
      <c r="K14191" t="str">
        <f>IF(AVERAGE(Table1_1[[#This Row],[2020]:[2024]])&lt;=_xlfn.XLOOKUP(Table1_1[[#This Row],[Series Name]],Table4[Series Name],Table4[Global Average]),"Sotto la media","Sopra la media")</f>
        <v>Sotto la media</v>
      </c>
      <c r="L14191">
        <f>_xlfn.XLOOKUP(Table1_1[[#This Row],[Series Name]],Table4[Series Name],Table4[Global Average])</f>
        <v>177667407.46851322</v>
      </c>
    </row>
    <row r="14192" spans="1:12" x14ac:dyDescent="0.3">
      <c r="A14192" t="s">
        <v>2770</v>
      </c>
      <c r="B14192" t="s">
        <v>2771</v>
      </c>
      <c r="C14192" t="s">
        <v>1640</v>
      </c>
      <c r="D14192" t="s">
        <v>1641</v>
      </c>
      <c r="E14192">
        <v>241309202.98872399</v>
      </c>
      <c r="F14192">
        <v>220550648.514979</v>
      </c>
      <c r="G14192">
        <v>197412445.83358699</v>
      </c>
      <c r="H14192">
        <v>272975355.56683397</v>
      </c>
      <c r="J14192">
        <f>AVERAGE(Table1_1[[#This Row],[2020]:[2024]])</f>
        <v>233061913.22603101</v>
      </c>
      <c r="K14192" t="str">
        <f>IF(AVERAGE(Table1_1[[#This Row],[2020]:[2024]])&lt;=_xlfn.XLOOKUP(Table1_1[[#This Row],[Series Name]],Table4[Series Name],Table4[Global Average]),"Sotto la media","Sopra la media")</f>
        <v>Sopra la media</v>
      </c>
      <c r="L14192">
        <f>_xlfn.XLOOKUP(Table1_1[[#This Row],[Series Name]],Table4[Series Name],Table4[Global Average])</f>
        <v>-33678079.625601962</v>
      </c>
    </row>
    <row r="14193" spans="1:12" x14ac:dyDescent="0.3">
      <c r="A14193" t="s">
        <v>2770</v>
      </c>
      <c r="B14193" t="s">
        <v>2771</v>
      </c>
      <c r="C14193" t="s">
        <v>1642</v>
      </c>
      <c r="D14193" t="s">
        <v>1643</v>
      </c>
      <c r="E14193">
        <v>6102589399282</v>
      </c>
      <c r="F14193">
        <v>6970917291687</v>
      </c>
      <c r="G14193">
        <v>8951224429301</v>
      </c>
      <c r="H14193">
        <v>9824995177425</v>
      </c>
      <c r="I14193">
        <v>10323082498638</v>
      </c>
      <c r="J14193">
        <f>AVERAGE(Table1_1[[#This Row],[2020]:[2024]])</f>
        <v>8434561759266.5996</v>
      </c>
      <c r="K14193" t="str">
        <f>IF(AVERAGE(Table1_1[[#This Row],[2020]:[2024]])&lt;=_xlfn.XLOOKUP(Table1_1[[#This Row],[Series Name]],Table4[Series Name],Table4[Global Average]),"Sotto la media","Sopra la media")</f>
        <v>Sotto la media</v>
      </c>
      <c r="L14193">
        <f>_xlfn.XLOOKUP(Table1_1[[#This Row],[Series Name]],Table4[Series Name],Table4[Global Average])</f>
        <v>126708350818338.28</v>
      </c>
    </row>
    <row r="14194" spans="1:12" x14ac:dyDescent="0.3">
      <c r="A14194" t="s">
        <v>2770</v>
      </c>
      <c r="B14194" t="s">
        <v>2771</v>
      </c>
      <c r="C14194" t="s">
        <v>1644</v>
      </c>
      <c r="D14194" t="s">
        <v>1645</v>
      </c>
      <c r="E14194">
        <v>11169660.0501284</v>
      </c>
      <c r="F14194">
        <v>11599364.206771201</v>
      </c>
      <c r="G14194">
        <v>-9086803.4317336399</v>
      </c>
      <c r="H14194">
        <v>11129359.255646</v>
      </c>
      <c r="J14194">
        <f>AVERAGE(Table1_1[[#This Row],[2020]:[2024]])</f>
        <v>6202895.0202029906</v>
      </c>
      <c r="K14194" t="str">
        <f>IF(AVERAGE(Table1_1[[#This Row],[2020]:[2024]])&lt;=_xlfn.XLOOKUP(Table1_1[[#This Row],[Series Name]],Table4[Series Name],Table4[Global Average]),"Sotto la media","Sopra la media")</f>
        <v>Sopra la media</v>
      </c>
      <c r="L14194">
        <f>_xlfn.XLOOKUP(Table1_1[[#This Row],[Series Name]],Table4[Series Name],Table4[Global Average])</f>
        <v>-4150876854.9002466</v>
      </c>
    </row>
    <row r="14195" spans="1:12" x14ac:dyDescent="0.3">
      <c r="A14195" t="s">
        <v>2770</v>
      </c>
      <c r="B14195" t="s">
        <v>2771</v>
      </c>
      <c r="C14195" t="s">
        <v>1646</v>
      </c>
      <c r="D14195" t="s">
        <v>1647</v>
      </c>
      <c r="E14195">
        <v>-2409874265.7555799</v>
      </c>
      <c r="F14195">
        <v>-3095126060.9692998</v>
      </c>
      <c r="G14195">
        <v>-5354046844.7761002</v>
      </c>
      <c r="H14195">
        <v>-5787734064.6247301</v>
      </c>
      <c r="J14195">
        <f>AVERAGE(Table1_1[[#This Row],[2020]:[2024]])</f>
        <v>-4161695309.0314274</v>
      </c>
      <c r="K14195" t="str">
        <f>IF(AVERAGE(Table1_1[[#This Row],[2020]:[2024]])&lt;=_xlfn.XLOOKUP(Table1_1[[#This Row],[Series Name]],Table4[Series Name],Table4[Global Average]),"Sotto la media","Sopra la media")</f>
        <v>Sopra la media</v>
      </c>
      <c r="L14195">
        <f>_xlfn.XLOOKUP(Table1_1[[#This Row],[Series Name]],Table4[Series Name],Table4[Global Average])</f>
        <v>-21235573962.577915</v>
      </c>
    </row>
    <row r="14196" spans="1:12" x14ac:dyDescent="0.3">
      <c r="A14196" t="s">
        <v>2770</v>
      </c>
      <c r="B14196" t="s">
        <v>2771</v>
      </c>
      <c r="C14196" t="s">
        <v>1648</v>
      </c>
      <c r="D14196" t="s">
        <v>1649</v>
      </c>
      <c r="E14196">
        <v>304931636.69999999</v>
      </c>
      <c r="F14196">
        <v>-2144428.7000000002</v>
      </c>
      <c r="G14196">
        <v>-157854285.5</v>
      </c>
      <c r="H14196">
        <v>8718301.5999999996</v>
      </c>
      <c r="J14196">
        <f>AVERAGE(Table1_1[[#This Row],[2020]:[2024]])</f>
        <v>38412806.024999999</v>
      </c>
      <c r="K14196" t="str">
        <f>IF(AVERAGE(Table1_1[[#This Row],[2020]:[2024]])&lt;=_xlfn.XLOOKUP(Table1_1[[#This Row],[Series Name]],Table4[Series Name],Table4[Global Average]),"Sotto la media","Sopra la media")</f>
        <v>Sopra la media</v>
      </c>
      <c r="L14196">
        <f>_xlfn.XLOOKUP(Table1_1[[#This Row],[Series Name]],Table4[Series Name],Table4[Global Average])</f>
        <v>-171802844.96250004</v>
      </c>
    </row>
    <row r="14197" spans="1:12" x14ac:dyDescent="0.3">
      <c r="A14197" t="s">
        <v>2770</v>
      </c>
      <c r="B14197" t="s">
        <v>2771</v>
      </c>
      <c r="C14197" t="s">
        <v>1652</v>
      </c>
      <c r="D14197" t="s">
        <v>1653</v>
      </c>
      <c r="E14197">
        <v>281389000</v>
      </c>
      <c r="F14197">
        <v>301988000</v>
      </c>
      <c r="G14197">
        <v>565289000</v>
      </c>
      <c r="H14197">
        <v>603119000</v>
      </c>
      <c r="J14197">
        <f>AVERAGE(Table1_1[[#This Row],[2020]:[2024]])</f>
        <v>437946250</v>
      </c>
      <c r="K14197" t="str">
        <f>IF(AVERAGE(Table1_1[[#This Row],[2020]:[2024]])&lt;=_xlfn.XLOOKUP(Table1_1[[#This Row],[Series Name]],Table4[Series Name],Table4[Global Average]),"Sotto la media","Sopra la media")</f>
        <v>Sopra la media</v>
      </c>
      <c r="L14197">
        <f>_xlfn.XLOOKUP(Table1_1[[#This Row],[Series Name]],Table4[Series Name],Table4[Global Average])</f>
        <v>368555850</v>
      </c>
    </row>
    <row r="14198" spans="1:12" x14ac:dyDescent="0.3">
      <c r="A14198" t="s">
        <v>2770</v>
      </c>
      <c r="B14198" t="s">
        <v>2771</v>
      </c>
      <c r="C14198" t="s">
        <v>1654</v>
      </c>
      <c r="D14198" t="s">
        <v>1655</v>
      </c>
      <c r="E14198">
        <v>145762189</v>
      </c>
      <c r="F14198">
        <v>61398784.399999999</v>
      </c>
      <c r="G14198">
        <v>129910915.7</v>
      </c>
      <c r="H14198">
        <v>215895830.5</v>
      </c>
      <c r="J14198">
        <f>AVERAGE(Table1_1[[#This Row],[2020]:[2024]])</f>
        <v>138241929.90000001</v>
      </c>
      <c r="K14198" t="str">
        <f>IF(AVERAGE(Table1_1[[#This Row],[2020]:[2024]])&lt;=_xlfn.XLOOKUP(Table1_1[[#This Row],[Series Name]],Table4[Series Name],Table4[Global Average]),"Sotto la media","Sopra la media")</f>
        <v>Sotto la media</v>
      </c>
      <c r="L14198">
        <f>_xlfn.XLOOKUP(Table1_1[[#This Row],[Series Name]],Table4[Series Name],Table4[Global Average])</f>
        <v>138241929.90000001</v>
      </c>
    </row>
    <row r="14199" spans="1:12" x14ac:dyDescent="0.3">
      <c r="A14199" t="s">
        <v>2770</v>
      </c>
      <c r="B14199" t="s">
        <v>2771</v>
      </c>
      <c r="C14199" t="s">
        <v>1656</v>
      </c>
      <c r="D14199" t="s">
        <v>1657</v>
      </c>
      <c r="E14199">
        <v>300526378</v>
      </c>
      <c r="F14199">
        <v>122940025.40000001</v>
      </c>
      <c r="G14199">
        <v>259815140.19999999</v>
      </c>
      <c r="H14199">
        <v>424485074.30000001</v>
      </c>
      <c r="J14199">
        <f>AVERAGE(Table1_1[[#This Row],[2020]:[2024]])</f>
        <v>276941654.47499996</v>
      </c>
      <c r="K14199" t="str">
        <f>IF(AVERAGE(Table1_1[[#This Row],[2020]:[2024]])&lt;=_xlfn.XLOOKUP(Table1_1[[#This Row],[Series Name]],Table4[Series Name],Table4[Global Average]),"Sotto la media","Sopra la media")</f>
        <v>Sopra la media</v>
      </c>
      <c r="L14199">
        <f>_xlfn.XLOOKUP(Table1_1[[#This Row],[Series Name]],Table4[Series Name],Table4[Global Average])</f>
        <v>218107845.28229162</v>
      </c>
    </row>
    <row r="14200" spans="1:12" x14ac:dyDescent="0.3">
      <c r="A14200" t="s">
        <v>2770</v>
      </c>
      <c r="B14200" t="s">
        <v>2771</v>
      </c>
      <c r="C14200" t="s">
        <v>1658</v>
      </c>
      <c r="D14200" t="s">
        <v>1659</v>
      </c>
      <c r="E14200">
        <v>740034000</v>
      </c>
      <c r="F14200">
        <v>577451000</v>
      </c>
      <c r="G14200">
        <v>738761000</v>
      </c>
      <c r="H14200">
        <v>865129000</v>
      </c>
      <c r="J14200">
        <f>AVERAGE(Table1_1[[#This Row],[2020]:[2024]])</f>
        <v>730343750</v>
      </c>
      <c r="K14200" t="str">
        <f>IF(AVERAGE(Table1_1[[#This Row],[2020]:[2024]])&lt;=_xlfn.XLOOKUP(Table1_1[[#This Row],[Series Name]],Table4[Series Name],Table4[Global Average]),"Sotto la media","Sopra la media")</f>
        <v>Sotto la media</v>
      </c>
      <c r="L14200">
        <f>_xlfn.XLOOKUP(Table1_1[[#This Row],[Series Name]],Table4[Series Name],Table4[Global Average])</f>
        <v>1261263093.75</v>
      </c>
    </row>
    <row r="14201" spans="1:12" x14ac:dyDescent="0.3">
      <c r="A14201" t="s">
        <v>2770</v>
      </c>
      <c r="B14201" t="s">
        <v>2771</v>
      </c>
      <c r="C14201" t="s">
        <v>1660</v>
      </c>
      <c r="D14201" t="s">
        <v>1661</v>
      </c>
      <c r="E14201">
        <v>238940174</v>
      </c>
      <c r="F14201">
        <v>60887985.200000003</v>
      </c>
      <c r="G14201">
        <v>27144773.199999999</v>
      </c>
      <c r="H14201">
        <v>-10407784.9</v>
      </c>
      <c r="J14201">
        <f>AVERAGE(Table1_1[[#This Row],[2020]:[2024]])</f>
        <v>79141286.875</v>
      </c>
      <c r="K14201" t="str">
        <f>IF(AVERAGE(Table1_1[[#This Row],[2020]:[2024]])&lt;=_xlfn.XLOOKUP(Table1_1[[#This Row],[Series Name]],Table4[Series Name],Table4[Global Average]),"Sotto la media","Sopra la media")</f>
        <v>Sotto la media</v>
      </c>
      <c r="L14201">
        <f>_xlfn.XLOOKUP(Table1_1[[#This Row],[Series Name]],Table4[Series Name],Table4[Global Average])</f>
        <v>179069613.28749999</v>
      </c>
    </row>
    <row r="14202" spans="1:12" x14ac:dyDescent="0.3">
      <c r="A14202" t="s">
        <v>2770</v>
      </c>
      <c r="B14202" t="s">
        <v>2771</v>
      </c>
      <c r="C14202" t="s">
        <v>1662</v>
      </c>
      <c r="D14202" t="s">
        <v>1663</v>
      </c>
      <c r="E14202">
        <v>10045407.4</v>
      </c>
      <c r="F14202">
        <v>26697786.800000001</v>
      </c>
      <c r="G14202">
        <v>10635097.199999999</v>
      </c>
      <c r="H14202">
        <v>7378625.5</v>
      </c>
      <c r="J14202">
        <f>AVERAGE(Table1_1[[#This Row],[2020]:[2024]])</f>
        <v>13689229.225000001</v>
      </c>
      <c r="K14202" t="str">
        <f>IF(AVERAGE(Table1_1[[#This Row],[2020]:[2024]])&lt;=_xlfn.XLOOKUP(Table1_1[[#This Row],[Series Name]],Table4[Series Name],Table4[Global Average]),"Sotto la media","Sopra la media")</f>
        <v>Sotto la media</v>
      </c>
      <c r="L14202">
        <f>_xlfn.XLOOKUP(Table1_1[[#This Row],[Series Name]],Table4[Series Name],Table4[Global Average])</f>
        <v>25325900.949999999</v>
      </c>
    </row>
    <row r="14203" spans="1:12" x14ac:dyDescent="0.3">
      <c r="A14203" t="s">
        <v>2770</v>
      </c>
      <c r="B14203" t="s">
        <v>2771</v>
      </c>
      <c r="C14203" t="s">
        <v>1664</v>
      </c>
      <c r="D14203" t="s">
        <v>1665</v>
      </c>
      <c r="E14203">
        <v>209659393.5</v>
      </c>
      <c r="F14203">
        <v>187877431.30000001</v>
      </c>
      <c r="G14203">
        <v>135692169</v>
      </c>
      <c r="H14203">
        <v>265039530.09999999</v>
      </c>
      <c r="J14203">
        <f>AVERAGE(Table1_1[[#This Row],[2020]:[2024]])</f>
        <v>199567130.97499999</v>
      </c>
      <c r="K14203" t="str">
        <f>IF(AVERAGE(Table1_1[[#This Row],[2020]:[2024]])&lt;=_xlfn.XLOOKUP(Table1_1[[#This Row],[Series Name]],Table4[Series Name],Table4[Global Average]),"Sotto la media","Sopra la media")</f>
        <v>Sotto la media</v>
      </c>
      <c r="L14203">
        <f>_xlfn.XLOOKUP(Table1_1[[#This Row],[Series Name]],Table4[Series Name],Table4[Global Average])</f>
        <v>405371644.04999995</v>
      </c>
    </row>
    <row r="14204" spans="1:12" x14ac:dyDescent="0.3">
      <c r="A14204" t="s">
        <v>2770</v>
      </c>
      <c r="B14204" t="s">
        <v>2771</v>
      </c>
      <c r="C14204" t="s">
        <v>1666</v>
      </c>
      <c r="D14204" t="s">
        <v>1667</v>
      </c>
      <c r="E14204">
        <v>2433266000</v>
      </c>
      <c r="F14204">
        <v>2896580000</v>
      </c>
      <c r="G14204">
        <v>2087935000</v>
      </c>
      <c r="H14204">
        <v>3458297000</v>
      </c>
      <c r="J14204">
        <f>AVERAGE(Table1_1[[#This Row],[2020]:[2024]])</f>
        <v>2719019500</v>
      </c>
      <c r="K14204" t="str">
        <f>IF(AVERAGE(Table1_1[[#This Row],[2020]:[2024]])&lt;=_xlfn.XLOOKUP(Table1_1[[#This Row],[Series Name]],Table4[Series Name],Table4[Global Average]),"Sotto la media","Sopra la media")</f>
        <v>Sotto la media</v>
      </c>
      <c r="L14204">
        <f>_xlfn.XLOOKUP(Table1_1[[#This Row],[Series Name]],Table4[Series Name],Table4[Global Average])</f>
        <v>2932198718.75</v>
      </c>
    </row>
    <row r="14205" spans="1:12" x14ac:dyDescent="0.3">
      <c r="A14205" t="s">
        <v>2770</v>
      </c>
      <c r="B14205" t="s">
        <v>2771</v>
      </c>
      <c r="C14205" t="s">
        <v>1668</v>
      </c>
      <c r="D14205" t="s">
        <v>1669</v>
      </c>
      <c r="E14205">
        <v>1904700793089.22</v>
      </c>
      <c r="F14205">
        <v>2006101592092.6599</v>
      </c>
      <c r="G14205">
        <v>1975060491699.1499</v>
      </c>
      <c r="H14205">
        <v>2050833098904.03</v>
      </c>
      <c r="I14205">
        <v>2102952497583.3999</v>
      </c>
      <c r="J14205">
        <f>AVERAGE(Table1_1[[#This Row],[2020]:[2024]])</f>
        <v>2007929694673.6919</v>
      </c>
      <c r="K14205" t="str">
        <f>IF(AVERAGE(Table1_1[[#This Row],[2020]:[2024]])&lt;=_xlfn.XLOOKUP(Table1_1[[#This Row],[Series Name]],Table4[Series Name],Table4[Global Average]),"Sotto la media","Sopra la media")</f>
        <v>Sotto la media</v>
      </c>
      <c r="L14205">
        <f>_xlfn.XLOOKUP(Table1_1[[#This Row],[Series Name]],Table4[Series Name],Table4[Global Average])</f>
        <v>52547876295916.586</v>
      </c>
    </row>
    <row r="14206" spans="1:12" x14ac:dyDescent="0.3">
      <c r="A14206" t="s">
        <v>2770</v>
      </c>
      <c r="B14206" t="s">
        <v>2771</v>
      </c>
      <c r="C14206" t="s">
        <v>1670</v>
      </c>
      <c r="D14206" t="s">
        <v>1671</v>
      </c>
      <c r="E14206">
        <v>8.0663465310656495</v>
      </c>
      <c r="F14206">
        <v>9.4925791493293499</v>
      </c>
      <c r="G14206">
        <v>8.7249507719653092</v>
      </c>
      <c r="H14206">
        <v>9.3376239886330303</v>
      </c>
      <c r="J14206">
        <f>AVERAGE(Table1_1[[#This Row],[2020]:[2024]])</f>
        <v>8.9053751102483361</v>
      </c>
      <c r="K14206" t="str">
        <f>IF(AVERAGE(Table1_1[[#This Row],[2020]:[2024]])&lt;=_xlfn.XLOOKUP(Table1_1[[#This Row],[Series Name]],Table4[Series Name],Table4[Global Average]),"Sotto la media","Sopra la media")</f>
        <v>Sopra la media</v>
      </c>
      <c r="L14206">
        <f>_xlfn.XLOOKUP(Table1_1[[#This Row],[Series Name]],Table4[Series Name],Table4[Global Average])</f>
        <v>6.5805781294523351</v>
      </c>
    </row>
    <row r="14207" spans="1:12" x14ac:dyDescent="0.3">
      <c r="A14207" t="s">
        <v>2770</v>
      </c>
      <c r="B14207" t="s">
        <v>2771</v>
      </c>
      <c r="C14207" t="s">
        <v>1672</v>
      </c>
      <c r="D14207" t="s">
        <v>1673</v>
      </c>
      <c r="E14207">
        <v>1138921345376.5901</v>
      </c>
      <c r="F14207">
        <v>1448673800148.3401</v>
      </c>
      <c r="G14207">
        <v>1503127364534.55</v>
      </c>
      <c r="H14207">
        <v>1747224983815.4399</v>
      </c>
      <c r="J14207">
        <f>AVERAGE(Table1_1[[#This Row],[2020]:[2024]])</f>
        <v>1459486873468.73</v>
      </c>
      <c r="K14207" t="str">
        <f>IF(AVERAGE(Table1_1[[#This Row],[2020]:[2024]])&lt;=_xlfn.XLOOKUP(Table1_1[[#This Row],[Series Name]],Table4[Series Name],Table4[Global Average]),"Sotto la media","Sopra la media")</f>
        <v>Sotto la media</v>
      </c>
      <c r="L14207">
        <f>_xlfn.XLOOKUP(Table1_1[[#This Row],[Series Name]],Table4[Series Name],Table4[Global Average])</f>
        <v>12233161775401.945</v>
      </c>
    </row>
    <row r="14208" spans="1:12" x14ac:dyDescent="0.3">
      <c r="A14208" t="s">
        <v>2770</v>
      </c>
      <c r="B14208" t="s">
        <v>2771</v>
      </c>
      <c r="C14208" t="s">
        <v>1674</v>
      </c>
      <c r="D14208" t="s">
        <v>1675</v>
      </c>
      <c r="E14208">
        <v>-6.1251161475968603</v>
      </c>
      <c r="F14208">
        <v>-5.9548509110002996</v>
      </c>
      <c r="G14208">
        <v>-5.6071842359634996</v>
      </c>
      <c r="H14208">
        <v>-4.9197676097568799</v>
      </c>
      <c r="J14208">
        <f>AVERAGE(Table1_1[[#This Row],[2020]:[2024]])</f>
        <v>-5.6517297260793846</v>
      </c>
      <c r="K14208" t="str">
        <f>IF(AVERAGE(Table1_1[[#This Row],[2020]:[2024]])&lt;=_xlfn.XLOOKUP(Table1_1[[#This Row],[Series Name]],Table4[Series Name],Table4[Global Average]),"Sotto la media","Sopra la media")</f>
        <v>Sopra la media</v>
      </c>
      <c r="L14208">
        <f>_xlfn.XLOOKUP(Table1_1[[#This Row],[Series Name]],Table4[Series Name],Table4[Global Average])</f>
        <v>-5.8604481390775449</v>
      </c>
    </row>
    <row r="14209" spans="1:12" x14ac:dyDescent="0.3">
      <c r="A14209" t="s">
        <v>2770</v>
      </c>
      <c r="B14209" t="s">
        <v>2771</v>
      </c>
      <c r="C14209" t="s">
        <v>1676</v>
      </c>
      <c r="D14209" t="s">
        <v>1677</v>
      </c>
      <c r="E14209">
        <v>-864830874367.02002</v>
      </c>
      <c r="F14209">
        <v>-908776883800.33997</v>
      </c>
      <c r="G14209">
        <v>-966001102280.71899</v>
      </c>
      <c r="H14209">
        <v>-920570467690.42004</v>
      </c>
      <c r="J14209">
        <f>AVERAGE(Table1_1[[#This Row],[2020]:[2024]])</f>
        <v>-915044832034.62476</v>
      </c>
      <c r="K14209" t="str">
        <f>IF(AVERAGE(Table1_1[[#This Row],[2020]:[2024]])&lt;=_xlfn.XLOOKUP(Table1_1[[#This Row],[Series Name]],Table4[Series Name],Table4[Global Average]),"Sotto la media","Sopra la media")</f>
        <v>Sopra la media</v>
      </c>
      <c r="L14209">
        <f>_xlfn.XLOOKUP(Table1_1[[#This Row],[Series Name]],Table4[Series Name],Table4[Global Average])</f>
        <v>-10498280270599.375</v>
      </c>
    </row>
    <row r="14210" spans="1:12" x14ac:dyDescent="0.3">
      <c r="A14210" t="s">
        <v>2770</v>
      </c>
      <c r="B14210" t="s">
        <v>2771</v>
      </c>
      <c r="C14210" t="s">
        <v>1678</v>
      </c>
      <c r="D14210" t="s">
        <v>1679</v>
      </c>
      <c r="E14210">
        <v>33848</v>
      </c>
      <c r="F14210">
        <v>25519</v>
      </c>
      <c r="G14210">
        <v>16425</v>
      </c>
      <c r="H14210">
        <v>-9999</v>
      </c>
      <c r="I14210">
        <v>-10307</v>
      </c>
      <c r="J14210">
        <f>AVERAGE(Table1_1[[#This Row],[2020]:[2024]])</f>
        <v>11097.2</v>
      </c>
      <c r="K14210" t="str">
        <f>IF(AVERAGE(Table1_1[[#This Row],[2020]:[2024]])&lt;=_xlfn.XLOOKUP(Table1_1[[#This Row],[Series Name]],Table4[Series Name],Table4[Global Average]),"Sotto la media","Sopra la media")</f>
        <v>Sotto la media</v>
      </c>
      <c r="L14210">
        <f>_xlfn.XLOOKUP(Table1_1[[#This Row],[Series Name]],Table4[Series Name],Table4[Global Average])</f>
        <v>107403.6</v>
      </c>
    </row>
    <row r="14211" spans="1:12" x14ac:dyDescent="0.3">
      <c r="A14211" t="s">
        <v>2770</v>
      </c>
      <c r="B14211" t="s">
        <v>2771</v>
      </c>
      <c r="C14211" t="s">
        <v>1688</v>
      </c>
      <c r="D14211" t="s">
        <v>1689</v>
      </c>
      <c r="E14211">
        <v>31.373596268502599</v>
      </c>
      <c r="F14211">
        <v>25.772556229258999</v>
      </c>
      <c r="G14211">
        <v>22.598797242567699</v>
      </c>
      <c r="J14211">
        <f>AVERAGE(Table1_1[[#This Row],[2020]:[2024]])</f>
        <v>26.581649913443101</v>
      </c>
      <c r="K14211" t="str">
        <f>IF(AVERAGE(Table1_1[[#This Row],[2020]:[2024]])&lt;=_xlfn.XLOOKUP(Table1_1[[#This Row],[Series Name]],Table4[Series Name],Table4[Global Average]),"Sotto la media","Sopra la media")</f>
        <v>Sopra la media</v>
      </c>
      <c r="L14211">
        <f>_xlfn.XLOOKUP(Table1_1[[#This Row],[Series Name]],Table4[Series Name],Table4[Global Average])</f>
        <v>8.0427176335646831</v>
      </c>
    </row>
    <row r="14212" spans="1:12" x14ac:dyDescent="0.3">
      <c r="A14212" t="s">
        <v>2770</v>
      </c>
      <c r="B14212" t="s">
        <v>2771</v>
      </c>
      <c r="C14212" t="s">
        <v>1690</v>
      </c>
      <c r="D14212" t="s">
        <v>1691</v>
      </c>
      <c r="E14212">
        <v>6.6827146040094902</v>
      </c>
      <c r="F14212">
        <v>5.1806647137933703</v>
      </c>
      <c r="G14212">
        <v>5.4312977044467603</v>
      </c>
      <c r="J14212">
        <f>AVERAGE(Table1_1[[#This Row],[2020]:[2024]])</f>
        <v>5.7648923407498733</v>
      </c>
      <c r="K14212" t="str">
        <f>IF(AVERAGE(Table1_1[[#This Row],[2020]:[2024]])&lt;=_xlfn.XLOOKUP(Table1_1[[#This Row],[Series Name]],Table4[Series Name],Table4[Global Average]),"Sotto la media","Sopra la media")</f>
        <v>Sopra la media</v>
      </c>
      <c r="L14212">
        <f>_xlfn.XLOOKUP(Table1_1[[#This Row],[Series Name]],Table4[Series Name],Table4[Global Average])</f>
        <v>1.5922706397773625</v>
      </c>
    </row>
    <row r="14213" spans="1:12" x14ac:dyDescent="0.3">
      <c r="A14213" t="s">
        <v>2770</v>
      </c>
      <c r="B14213" t="s">
        <v>2771</v>
      </c>
      <c r="C14213" t="s">
        <v>1692</v>
      </c>
      <c r="D14213" t="s">
        <v>1693</v>
      </c>
      <c r="E14213">
        <v>18.4421621981618</v>
      </c>
      <c r="F14213">
        <v>13.163367532026101</v>
      </c>
      <c r="G14213">
        <v>11.529245145483999</v>
      </c>
      <c r="J14213">
        <f>AVERAGE(Table1_1[[#This Row],[2020]:[2024]])</f>
        <v>14.378258291890633</v>
      </c>
      <c r="K14213" t="str">
        <f>IF(AVERAGE(Table1_1[[#This Row],[2020]:[2024]])&lt;=_xlfn.XLOOKUP(Table1_1[[#This Row],[Series Name]],Table4[Series Name],Table4[Global Average]),"Sotto la media","Sopra la media")</f>
        <v>Sopra la media</v>
      </c>
      <c r="L14213">
        <f>_xlfn.XLOOKUP(Table1_1[[#This Row],[Series Name]],Table4[Series Name],Table4[Global Average])</f>
        <v>6.4732502549839852</v>
      </c>
    </row>
    <row r="14214" spans="1:12" x14ac:dyDescent="0.3">
      <c r="A14214" t="s">
        <v>2770</v>
      </c>
      <c r="B14214" t="s">
        <v>2771</v>
      </c>
      <c r="C14214" t="s">
        <v>1694</v>
      </c>
      <c r="D14214" t="s">
        <v>1695</v>
      </c>
      <c r="E14214">
        <v>15.045668042012499</v>
      </c>
      <c r="F14214">
        <v>10.3514365336796</v>
      </c>
      <c r="G14214">
        <v>8.9980509205574002</v>
      </c>
      <c r="J14214">
        <f>AVERAGE(Table1_1[[#This Row],[2020]:[2024]])</f>
        <v>11.465051832083168</v>
      </c>
      <c r="K14214" t="str">
        <f>IF(AVERAGE(Table1_1[[#This Row],[2020]:[2024]])&lt;=_xlfn.XLOOKUP(Table1_1[[#This Row],[Series Name]],Table4[Series Name],Table4[Global Average]),"Sotto la media","Sopra la media")</f>
        <v>Sopra la media</v>
      </c>
      <c r="L14214">
        <f>_xlfn.XLOOKUP(Table1_1[[#This Row],[Series Name]],Table4[Series Name],Table4[Global Average])</f>
        <v>4.350328104324328</v>
      </c>
    </row>
    <row r="14215" spans="1:12" x14ac:dyDescent="0.3">
      <c r="A14215" t="s">
        <v>2770</v>
      </c>
      <c r="B14215" t="s">
        <v>2771</v>
      </c>
      <c r="C14215" t="s">
        <v>1696</v>
      </c>
      <c r="D14215" t="s">
        <v>1697</v>
      </c>
      <c r="E14215">
        <v>96.015188052002301</v>
      </c>
      <c r="F14215">
        <v>80.681188956053106</v>
      </c>
      <c r="G14215">
        <v>82.252081686924001</v>
      </c>
      <c r="J14215">
        <f>AVERAGE(Table1_1[[#This Row],[2020]:[2024]])</f>
        <v>86.316152898326479</v>
      </c>
      <c r="K14215" t="str">
        <f>IF(AVERAGE(Table1_1[[#This Row],[2020]:[2024]])&lt;=_xlfn.XLOOKUP(Table1_1[[#This Row],[Series Name]],Table4[Series Name],Table4[Global Average]),"Sotto la media","Sopra la media")</f>
        <v>Sopra la media</v>
      </c>
      <c r="L14215">
        <f>_xlfn.XLOOKUP(Table1_1[[#This Row],[Series Name]],Table4[Series Name],Table4[Global Average])</f>
        <v>40.700212727244484</v>
      </c>
    </row>
    <row r="14216" spans="1:12" x14ac:dyDescent="0.3">
      <c r="A14216" t="s">
        <v>2770</v>
      </c>
      <c r="B14216" t="s">
        <v>2771</v>
      </c>
      <c r="C14216" t="s">
        <v>1698</v>
      </c>
      <c r="D14216" t="s">
        <v>1699</v>
      </c>
      <c r="E14216">
        <v>1708270019.53125</v>
      </c>
      <c r="F14216">
        <v>1389400024.4140601</v>
      </c>
      <c r="G14216">
        <v>1521969970.70313</v>
      </c>
      <c r="J14216">
        <f>AVERAGE(Table1_1[[#This Row],[2020]:[2024]])</f>
        <v>1539880004.8828135</v>
      </c>
      <c r="K14216" t="str">
        <f>IF(AVERAGE(Table1_1[[#This Row],[2020]:[2024]])&lt;=_xlfn.XLOOKUP(Table1_1[[#This Row],[Series Name]],Table4[Series Name],Table4[Global Average]),"Sotto la media","Sopra la media")</f>
        <v>Sopra la media</v>
      </c>
      <c r="L14216">
        <f>_xlfn.XLOOKUP(Table1_1[[#This Row],[Series Name]],Table4[Series Name],Table4[Global Average])</f>
        <v>951801474.39462221</v>
      </c>
    </row>
    <row r="14217" spans="1:12" x14ac:dyDescent="0.3">
      <c r="A14217" t="s">
        <v>2770</v>
      </c>
      <c r="B14217" t="s">
        <v>2771</v>
      </c>
      <c r="C14217" t="s">
        <v>1700</v>
      </c>
      <c r="D14217" t="s">
        <v>1701</v>
      </c>
      <c r="E14217">
        <v>1612020019.53125</v>
      </c>
      <c r="F14217">
        <v>1389400024.4140601</v>
      </c>
      <c r="G14217">
        <v>1451839965.8203101</v>
      </c>
      <c r="J14217">
        <f>AVERAGE(Table1_1[[#This Row],[2020]:[2024]])</f>
        <v>1484420003.2552068</v>
      </c>
      <c r="K14217" t="str">
        <f>IF(AVERAGE(Table1_1[[#This Row],[2020]:[2024]])&lt;=_xlfn.XLOOKUP(Table1_1[[#This Row],[Series Name]],Table4[Series Name],Table4[Global Average]),"Sotto la media","Sopra la media")</f>
        <v>Sopra la media</v>
      </c>
      <c r="L14217">
        <f>_xlfn.XLOOKUP(Table1_1[[#This Row],[Series Name]],Table4[Series Name],Table4[Global Average])</f>
        <v>920908885.81452525</v>
      </c>
    </row>
    <row r="14218" spans="1:12" x14ac:dyDescent="0.3">
      <c r="A14218" t="s">
        <v>2770</v>
      </c>
      <c r="B14218" t="s">
        <v>2771</v>
      </c>
      <c r="C14218" t="s">
        <v>1702</v>
      </c>
      <c r="D14218" t="s">
        <v>1703</v>
      </c>
      <c r="E14218">
        <v>1708270019.53125</v>
      </c>
      <c r="F14218">
        <v>1389400024.4140601</v>
      </c>
      <c r="G14218">
        <v>1521969970.70313</v>
      </c>
      <c r="J14218">
        <f>AVERAGE(Table1_1[[#This Row],[2020]:[2024]])</f>
        <v>1539880004.8828135</v>
      </c>
      <c r="K14218" t="str">
        <f>IF(AVERAGE(Table1_1[[#This Row],[2020]:[2024]])&lt;=_xlfn.XLOOKUP(Table1_1[[#This Row],[Series Name]],Table4[Series Name],Table4[Global Average]),"Sotto la media","Sopra la media")</f>
        <v>Sopra la media</v>
      </c>
      <c r="L14218">
        <f>_xlfn.XLOOKUP(Table1_1[[#This Row],[Series Name]],Table4[Series Name],Table4[Global Average])</f>
        <v>951801474.39462221</v>
      </c>
    </row>
    <row r="14219" spans="1:12" x14ac:dyDescent="0.3">
      <c r="A14219" t="s">
        <v>2770</v>
      </c>
      <c r="B14219" t="s">
        <v>2771</v>
      </c>
      <c r="C14219" t="s">
        <v>1704</v>
      </c>
      <c r="D14219" t="s">
        <v>1705</v>
      </c>
      <c r="E14219">
        <v>1612020019.53125</v>
      </c>
      <c r="F14219">
        <v>1389400024.4140601</v>
      </c>
      <c r="G14219">
        <v>1451839965.8203101</v>
      </c>
      <c r="J14219">
        <f>AVERAGE(Table1_1[[#This Row],[2020]:[2024]])</f>
        <v>1484420003.2552068</v>
      </c>
      <c r="K14219" t="str">
        <f>IF(AVERAGE(Table1_1[[#This Row],[2020]:[2024]])&lt;=_xlfn.XLOOKUP(Table1_1[[#This Row],[Series Name]],Table4[Series Name],Table4[Global Average]),"Sotto la media","Sopra la media")</f>
        <v>Sopra la media</v>
      </c>
      <c r="L14219">
        <f>_xlfn.XLOOKUP(Table1_1[[#This Row],[Series Name]],Table4[Series Name],Table4[Global Average])</f>
        <v>920908885.81452525</v>
      </c>
    </row>
    <row r="14220" spans="1:12" x14ac:dyDescent="0.3">
      <c r="A14220" t="s">
        <v>2770</v>
      </c>
      <c r="B14220" t="s">
        <v>2771</v>
      </c>
      <c r="C14220" t="s">
        <v>1708</v>
      </c>
      <c r="D14220" t="s">
        <v>1709</v>
      </c>
      <c r="E14220">
        <v>544667.66119003296</v>
      </c>
      <c r="F14220">
        <v>381300.00233650202</v>
      </c>
      <c r="G14220">
        <v>352647.18532562302</v>
      </c>
      <c r="J14220">
        <f>AVERAGE(Table1_1[[#This Row],[2020]:[2024]])</f>
        <v>426204.94961738604</v>
      </c>
      <c r="K14220" t="str">
        <f>IF(AVERAGE(Table1_1[[#This Row],[2020]:[2024]])&lt;=_xlfn.XLOOKUP(Table1_1[[#This Row],[Series Name]],Table4[Series Name],Table4[Global Average]),"Sotto la media","Sopra la media")</f>
        <v>Sopra la media</v>
      </c>
      <c r="L14220">
        <f>_xlfn.XLOOKUP(Table1_1[[#This Row],[Series Name]],Table4[Series Name],Table4[Global Average])</f>
        <v>381556.30555141863</v>
      </c>
    </row>
    <row r="14221" spans="1:12" x14ac:dyDescent="0.3">
      <c r="A14221" t="s">
        <v>2770</v>
      </c>
      <c r="B14221" t="s">
        <v>2771</v>
      </c>
      <c r="C14221" t="s">
        <v>1710</v>
      </c>
      <c r="D14221" t="s">
        <v>1711</v>
      </c>
      <c r="E14221">
        <v>862521.588802338</v>
      </c>
      <c r="F14221">
        <v>577890.99216461205</v>
      </c>
      <c r="G14221">
        <v>517115.89097976702</v>
      </c>
      <c r="J14221">
        <f>AVERAGE(Table1_1[[#This Row],[2020]:[2024]])</f>
        <v>652509.49064890563</v>
      </c>
      <c r="K14221" t="str">
        <f>IF(AVERAGE(Table1_1[[#This Row],[2020]:[2024]])&lt;=_xlfn.XLOOKUP(Table1_1[[#This Row],[Series Name]],Table4[Series Name],Table4[Global Average]),"Sotto la media","Sopra la media")</f>
        <v>Sotto la media</v>
      </c>
      <c r="L14221">
        <f>_xlfn.XLOOKUP(Table1_1[[#This Row],[Series Name]],Table4[Series Name],Table4[Global Average])</f>
        <v>686400.09589769214</v>
      </c>
    </row>
    <row r="14222" spans="1:12" x14ac:dyDescent="0.3">
      <c r="A14222" t="s">
        <v>2770</v>
      </c>
      <c r="B14222" t="s">
        <v>2771</v>
      </c>
      <c r="C14222" t="s">
        <v>1712</v>
      </c>
      <c r="D14222" t="s">
        <v>1713</v>
      </c>
      <c r="E14222">
        <v>5866743.5646057101</v>
      </c>
      <c r="F14222">
        <v>2989000.0820159898</v>
      </c>
      <c r="G14222">
        <v>2680089.9505615202</v>
      </c>
      <c r="J14222">
        <f>AVERAGE(Table1_1[[#This Row],[2020]:[2024]])</f>
        <v>3845277.8657277399</v>
      </c>
      <c r="K14222" t="str">
        <f>IF(AVERAGE(Table1_1[[#This Row],[2020]:[2024]])&lt;=_xlfn.XLOOKUP(Table1_1[[#This Row],[Series Name]],Table4[Series Name],Table4[Global Average]),"Sotto la media","Sopra la media")</f>
        <v>Sopra la media</v>
      </c>
      <c r="L14222">
        <f>_xlfn.XLOOKUP(Table1_1[[#This Row],[Series Name]],Table4[Series Name],Table4[Global Average])</f>
        <v>3370400.4912149333</v>
      </c>
    </row>
    <row r="14223" spans="1:12" x14ac:dyDescent="0.3">
      <c r="A14223" t="s">
        <v>2770</v>
      </c>
      <c r="B14223" t="s">
        <v>2771</v>
      </c>
      <c r="C14223" t="s">
        <v>1714</v>
      </c>
      <c r="D14223" t="s">
        <v>1715</v>
      </c>
      <c r="E14223">
        <v>1577147.7222442599</v>
      </c>
      <c r="F14223">
        <v>1635300.0402450601</v>
      </c>
      <c r="G14223">
        <v>1240066.1706924399</v>
      </c>
      <c r="J14223">
        <f>AVERAGE(Table1_1[[#This Row],[2020]:[2024]])</f>
        <v>1484171.3110605867</v>
      </c>
      <c r="K14223" t="str">
        <f>IF(AVERAGE(Table1_1[[#This Row],[2020]:[2024]])&lt;=_xlfn.XLOOKUP(Table1_1[[#This Row],[Series Name]],Table4[Series Name],Table4[Global Average]),"Sotto la media","Sopra la media")</f>
        <v>Sopra la media</v>
      </c>
      <c r="L14223">
        <f>_xlfn.XLOOKUP(Table1_1[[#This Row],[Series Name]],Table4[Series Name],Table4[Global Average])</f>
        <v>1348007.007881447</v>
      </c>
    </row>
    <row r="14224" spans="1:12" x14ac:dyDescent="0.3">
      <c r="A14224" t="s">
        <v>2770</v>
      </c>
      <c r="B14224" t="s">
        <v>2771</v>
      </c>
      <c r="C14224" t="s">
        <v>1716</v>
      </c>
      <c r="D14224" t="s">
        <v>1717</v>
      </c>
      <c r="G14224">
        <v>250000</v>
      </c>
      <c r="J14224">
        <f>AVERAGE(Table1_1[[#This Row],[2020]:[2024]])</f>
        <v>250000</v>
      </c>
      <c r="K14224" t="str">
        <f>IF(AVERAGE(Table1_1[[#This Row],[2020]:[2024]])&lt;=_xlfn.XLOOKUP(Table1_1[[#This Row],[Series Name]],Table4[Series Name],Table4[Global Average]),"Sotto la media","Sopra la media")</f>
        <v>Sotto la media</v>
      </c>
      <c r="L14224">
        <f>_xlfn.XLOOKUP(Table1_1[[#This Row],[Series Name]],Table4[Series Name],Table4[Global Average])</f>
        <v>631264.10299446434</v>
      </c>
    </row>
    <row r="14225" spans="1:12" x14ac:dyDescent="0.3">
      <c r="A14225" t="s">
        <v>2770</v>
      </c>
      <c r="B14225" t="s">
        <v>2771</v>
      </c>
      <c r="C14225" t="s">
        <v>1718</v>
      </c>
      <c r="D14225" t="s">
        <v>1719</v>
      </c>
      <c r="F14225">
        <v>382999.98641014099</v>
      </c>
      <c r="G14225">
        <v>33196.490257978403</v>
      </c>
      <c r="J14225">
        <f>AVERAGE(Table1_1[[#This Row],[2020]:[2024]])</f>
        <v>208098.23833405969</v>
      </c>
      <c r="K14225" t="str">
        <f>IF(AVERAGE(Table1_1[[#This Row],[2020]:[2024]])&lt;=_xlfn.XLOOKUP(Table1_1[[#This Row],[Series Name]],Table4[Series Name],Table4[Global Average]),"Sotto la media","Sopra la media")</f>
        <v>Sotto la media</v>
      </c>
      <c r="L14225">
        <f>_xlfn.XLOOKUP(Table1_1[[#This Row],[Series Name]],Table4[Series Name],Table4[Global Average])</f>
        <v>247325.84320008755</v>
      </c>
    </row>
    <row r="14226" spans="1:12" x14ac:dyDescent="0.3">
      <c r="A14226" t="s">
        <v>2770</v>
      </c>
      <c r="B14226" t="s">
        <v>2771</v>
      </c>
      <c r="C14226" t="s">
        <v>1720</v>
      </c>
      <c r="D14226" t="s">
        <v>1721</v>
      </c>
      <c r="G14226">
        <v>12885.999865829899</v>
      </c>
      <c r="J14226">
        <f>AVERAGE(Table1_1[[#This Row],[2020]:[2024]])</f>
        <v>12885.999865829899</v>
      </c>
      <c r="K14226" t="str">
        <f>IF(AVERAGE(Table1_1[[#This Row],[2020]:[2024]])&lt;=_xlfn.XLOOKUP(Table1_1[[#This Row],[Series Name]],Table4[Series Name],Table4[Global Average]),"Sotto la media","Sopra la media")</f>
        <v>Sotto la media</v>
      </c>
      <c r="L14226">
        <f>_xlfn.XLOOKUP(Table1_1[[#This Row],[Series Name]],Table4[Series Name],Table4[Global Average])</f>
        <v>58436.250488739483</v>
      </c>
    </row>
    <row r="14227" spans="1:12" x14ac:dyDescent="0.3">
      <c r="A14227" t="s">
        <v>2770</v>
      </c>
      <c r="B14227" t="s">
        <v>2771</v>
      </c>
      <c r="C14227" t="s">
        <v>1722</v>
      </c>
      <c r="D14227" t="s">
        <v>1723</v>
      </c>
      <c r="E14227">
        <v>439917.41538047802</v>
      </c>
      <c r="F14227">
        <v>518330.93166351301</v>
      </c>
      <c r="G14227">
        <v>693456.172943115</v>
      </c>
      <c r="J14227">
        <f>AVERAGE(Table1_1[[#This Row],[2020]:[2024]])</f>
        <v>550568.1733290354</v>
      </c>
      <c r="K14227" t="str">
        <f>IF(AVERAGE(Table1_1[[#This Row],[2020]:[2024]])&lt;=_xlfn.XLOOKUP(Table1_1[[#This Row],[Series Name]],Table4[Series Name],Table4[Global Average]),"Sotto la media","Sopra la media")</f>
        <v>Sotto la media</v>
      </c>
      <c r="L14227">
        <f>_xlfn.XLOOKUP(Table1_1[[#This Row],[Series Name]],Table4[Series Name],Table4[Global Average])</f>
        <v>550568.1733290354</v>
      </c>
    </row>
    <row r="14228" spans="1:12" x14ac:dyDescent="0.3">
      <c r="A14228" t="s">
        <v>2770</v>
      </c>
      <c r="B14228" t="s">
        <v>2771</v>
      </c>
      <c r="C14228" t="s">
        <v>1724</v>
      </c>
      <c r="D14228" t="s">
        <v>1725</v>
      </c>
      <c r="G14228">
        <v>-40147.9490101337</v>
      </c>
      <c r="J14228">
        <f>AVERAGE(Table1_1[[#This Row],[2020]:[2024]])</f>
        <v>-40147.9490101337</v>
      </c>
      <c r="K14228" t="str">
        <f>IF(AVERAGE(Table1_1[[#This Row],[2020]:[2024]])&lt;=_xlfn.XLOOKUP(Table1_1[[#This Row],[Series Name]],Table4[Series Name],Table4[Global Average]),"Sotto la media","Sopra la media")</f>
        <v>Sotto la media</v>
      </c>
      <c r="L14228">
        <f>_xlfn.XLOOKUP(Table1_1[[#This Row],[Series Name]],Table4[Series Name],Table4[Global Average])</f>
        <v>-10544.087272137402</v>
      </c>
    </row>
    <row r="14229" spans="1:12" x14ac:dyDescent="0.3">
      <c r="A14229" t="s">
        <v>2770</v>
      </c>
      <c r="B14229" t="s">
        <v>2771</v>
      </c>
      <c r="C14229" t="s">
        <v>1726</v>
      </c>
      <c r="D14229" t="s">
        <v>1727</v>
      </c>
      <c r="E14229">
        <v>4140690.3266906701</v>
      </c>
      <c r="F14229">
        <v>5685226.4404296903</v>
      </c>
      <c r="G14229">
        <v>3538061.1419677702</v>
      </c>
      <c r="J14229">
        <f>AVERAGE(Table1_1[[#This Row],[2020]:[2024]])</f>
        <v>4454659.303029377</v>
      </c>
      <c r="K14229" t="str">
        <f>IF(AVERAGE(Table1_1[[#This Row],[2020]:[2024]])&lt;=_xlfn.XLOOKUP(Table1_1[[#This Row],[Series Name]],Table4[Series Name],Table4[Global Average]),"Sotto la media","Sopra la media")</f>
        <v>Sopra la media</v>
      </c>
      <c r="L14229">
        <f>_xlfn.XLOOKUP(Table1_1[[#This Row],[Series Name]],Table4[Series Name],Table4[Global Average])</f>
        <v>1361529.9882712185</v>
      </c>
    </row>
    <row r="14230" spans="1:12" x14ac:dyDescent="0.3">
      <c r="A14230" t="s">
        <v>2770</v>
      </c>
      <c r="B14230" t="s">
        <v>2771</v>
      </c>
      <c r="C14230" t="s">
        <v>1728</v>
      </c>
      <c r="D14230" t="s">
        <v>1729</v>
      </c>
      <c r="E14230">
        <v>2558880.0907135</v>
      </c>
      <c r="F14230">
        <v>2918545.4845428499</v>
      </c>
      <c r="G14230">
        <v>3252789.9742126502</v>
      </c>
      <c r="J14230">
        <f>AVERAGE(Table1_1[[#This Row],[2020]:[2024]])</f>
        <v>2910071.8498229999</v>
      </c>
      <c r="K14230" t="str">
        <f>IF(AVERAGE(Table1_1[[#This Row],[2020]:[2024]])&lt;=_xlfn.XLOOKUP(Table1_1[[#This Row],[Series Name]],Table4[Series Name],Table4[Global Average]),"Sotto la media","Sopra la media")</f>
        <v>Sopra la media</v>
      </c>
      <c r="L14230">
        <f>_xlfn.XLOOKUP(Table1_1[[#This Row],[Series Name]],Table4[Series Name],Table4[Global Average])</f>
        <v>2224254.6571152555</v>
      </c>
    </row>
    <row r="14231" spans="1:12" x14ac:dyDescent="0.3">
      <c r="A14231" t="s">
        <v>2770</v>
      </c>
      <c r="B14231" t="s">
        <v>2771</v>
      </c>
      <c r="C14231" t="s">
        <v>1730</v>
      </c>
      <c r="D14231" t="s">
        <v>1731</v>
      </c>
      <c r="E14231">
        <v>7314493.6561584501</v>
      </c>
      <c r="F14231">
        <v>5833000.1831054697</v>
      </c>
      <c r="J14231">
        <f>AVERAGE(Table1_1[[#This Row],[2020]:[2024]])</f>
        <v>6573746.9196319599</v>
      </c>
      <c r="K14231" t="str">
        <f>IF(AVERAGE(Table1_1[[#This Row],[2020]:[2024]])&lt;=_xlfn.XLOOKUP(Table1_1[[#This Row],[Series Name]],Table4[Series Name],Table4[Global Average]),"Sotto la media","Sopra la media")</f>
        <v>Sopra la media</v>
      </c>
      <c r="L14231">
        <f>_xlfn.XLOOKUP(Table1_1[[#This Row],[Series Name]],Table4[Series Name],Table4[Global Average])</f>
        <v>4109707.9738974567</v>
      </c>
    </row>
    <row r="14232" spans="1:12" x14ac:dyDescent="0.3">
      <c r="A14232" t="s">
        <v>2770</v>
      </c>
      <c r="B14232" t="s">
        <v>2771</v>
      </c>
      <c r="C14232" t="s">
        <v>1732</v>
      </c>
      <c r="D14232" t="s">
        <v>1733</v>
      </c>
      <c r="E14232">
        <v>6777999.8779296903</v>
      </c>
      <c r="F14232">
        <v>6953999.9961852999</v>
      </c>
      <c r="G14232">
        <v>5800000.1907348596</v>
      </c>
      <c r="J14232">
        <f>AVERAGE(Table1_1[[#This Row],[2020]:[2024]])</f>
        <v>6510666.6882832833</v>
      </c>
      <c r="K14232" t="str">
        <f>IF(AVERAGE(Table1_1[[#This Row],[2020]:[2024]])&lt;=_xlfn.XLOOKUP(Table1_1[[#This Row],[Series Name]],Table4[Series Name],Table4[Global Average]),"Sotto la media","Sopra la media")</f>
        <v>Sopra la media</v>
      </c>
      <c r="L14232">
        <f>_xlfn.XLOOKUP(Table1_1[[#This Row],[Series Name]],Table4[Series Name],Table4[Global Average])</f>
        <v>3906037.0237738988</v>
      </c>
    </row>
    <row r="14233" spans="1:12" x14ac:dyDescent="0.3">
      <c r="A14233" t="s">
        <v>2770</v>
      </c>
      <c r="B14233" t="s">
        <v>2771</v>
      </c>
      <c r="C14233" t="s">
        <v>1734</v>
      </c>
      <c r="D14233" t="s">
        <v>1735</v>
      </c>
      <c r="E14233">
        <v>-0.209999996059196</v>
      </c>
      <c r="F14233">
        <v>54234.970360994303</v>
      </c>
      <c r="J14233">
        <f>AVERAGE(Table1_1[[#This Row],[2020]:[2024]])</f>
        <v>27117.380180499124</v>
      </c>
      <c r="K14233" t="str">
        <f>IF(AVERAGE(Table1_1[[#This Row],[2020]:[2024]])&lt;=_xlfn.XLOOKUP(Table1_1[[#This Row],[Series Name]],Table4[Series Name],Table4[Global Average]),"Sotto la media","Sopra la media")</f>
        <v>Sopra la media</v>
      </c>
      <c r="L14233">
        <f>_xlfn.XLOOKUP(Table1_1[[#This Row],[Series Name]],Table4[Series Name],Table4[Global Average])</f>
        <v>18034.701004417271</v>
      </c>
    </row>
    <row r="14234" spans="1:12" x14ac:dyDescent="0.3">
      <c r="A14234" t="s">
        <v>2770</v>
      </c>
      <c r="B14234" t="s">
        <v>2771</v>
      </c>
      <c r="C14234" t="s">
        <v>1736</v>
      </c>
      <c r="D14234" t="s">
        <v>1737</v>
      </c>
      <c r="F14234">
        <v>980000.01907348598</v>
      </c>
      <c r="J14234">
        <f>AVERAGE(Table1_1[[#This Row],[2020]:[2024]])</f>
        <v>980000.01907348598</v>
      </c>
      <c r="K14234" t="str">
        <f>IF(AVERAGE(Table1_1[[#This Row],[2020]:[2024]])&lt;=_xlfn.XLOOKUP(Table1_1[[#This Row],[Series Name]],Table4[Series Name],Table4[Global Average]),"Sotto la media","Sopra la media")</f>
        <v>Sotto la media</v>
      </c>
      <c r="L14234">
        <f>_xlfn.XLOOKUP(Table1_1[[#This Row],[Series Name]],Table4[Series Name],Table4[Global Average])</f>
        <v>1811051.2238409801</v>
      </c>
    </row>
    <row r="14235" spans="1:12" x14ac:dyDescent="0.3">
      <c r="A14235" t="s">
        <v>2770</v>
      </c>
      <c r="B14235" t="s">
        <v>2771</v>
      </c>
      <c r="C14235" t="s">
        <v>1738</v>
      </c>
      <c r="D14235" t="s">
        <v>1739</v>
      </c>
      <c r="F14235">
        <v>392769.99235153198</v>
      </c>
      <c r="G14235">
        <v>469027.04238891602</v>
      </c>
      <c r="J14235">
        <f>AVERAGE(Table1_1[[#This Row],[2020]:[2024]])</f>
        <v>430898.517370224</v>
      </c>
      <c r="K14235" t="str">
        <f>IF(AVERAGE(Table1_1[[#This Row],[2020]:[2024]])&lt;=_xlfn.XLOOKUP(Table1_1[[#This Row],[Series Name]],Table4[Series Name],Table4[Global Average]),"Sotto la media","Sopra la media")</f>
        <v>Sotto la media</v>
      </c>
      <c r="L14235">
        <f>_xlfn.XLOOKUP(Table1_1[[#This Row],[Series Name]],Table4[Series Name],Table4[Global Average])</f>
        <v>588098.70015829778</v>
      </c>
    </row>
    <row r="14236" spans="1:12" x14ac:dyDescent="0.3">
      <c r="A14236" t="s">
        <v>2770</v>
      </c>
      <c r="B14236" t="s">
        <v>2771</v>
      </c>
      <c r="C14236" t="s">
        <v>1740</v>
      </c>
      <c r="D14236" t="s">
        <v>1741</v>
      </c>
      <c r="E14236">
        <v>2619156.3606262198</v>
      </c>
      <c r="F14236">
        <v>1607620.0008392299</v>
      </c>
      <c r="G14236">
        <v>939839.48230743397</v>
      </c>
      <c r="J14236">
        <f>AVERAGE(Table1_1[[#This Row],[2020]:[2024]])</f>
        <v>1722205.2812576278</v>
      </c>
      <c r="K14236" t="str">
        <f>IF(AVERAGE(Table1_1[[#This Row],[2020]:[2024]])&lt;=_xlfn.XLOOKUP(Table1_1[[#This Row],[Series Name]],Table4[Series Name],Table4[Global Average]),"Sotto la media","Sopra la media")</f>
        <v>Sotto la media</v>
      </c>
      <c r="L14236">
        <f>_xlfn.XLOOKUP(Table1_1[[#This Row],[Series Name]],Table4[Series Name],Table4[Global Average])</f>
        <v>2156766.0282986858</v>
      </c>
    </row>
    <row r="14237" spans="1:12" x14ac:dyDescent="0.3">
      <c r="A14237" t="s">
        <v>2770</v>
      </c>
      <c r="B14237" t="s">
        <v>2771</v>
      </c>
      <c r="C14237" t="s">
        <v>1742</v>
      </c>
      <c r="D14237" t="s">
        <v>1743</v>
      </c>
      <c r="E14237">
        <v>696553.230285645</v>
      </c>
      <c r="F14237">
        <v>1750599.98035431</v>
      </c>
      <c r="G14237">
        <v>2018003.94058228</v>
      </c>
      <c r="J14237">
        <f>AVERAGE(Table1_1[[#This Row],[2020]:[2024]])</f>
        <v>1488385.7170740783</v>
      </c>
      <c r="K14237" t="str">
        <f>IF(AVERAGE(Table1_1[[#This Row],[2020]:[2024]])&lt;=_xlfn.XLOOKUP(Table1_1[[#This Row],[Series Name]],Table4[Series Name],Table4[Global Average]),"Sotto la media","Sopra la media")</f>
        <v>Sopra la media</v>
      </c>
      <c r="L14237">
        <f>_xlfn.XLOOKUP(Table1_1[[#This Row],[Series Name]],Table4[Series Name],Table4[Global Average])</f>
        <v>1389782.7943717991</v>
      </c>
    </row>
    <row r="14238" spans="1:12" x14ac:dyDescent="0.3">
      <c r="A14238" t="s">
        <v>2770</v>
      </c>
      <c r="B14238" t="s">
        <v>2771</v>
      </c>
      <c r="C14238" t="s">
        <v>1746</v>
      </c>
      <c r="D14238" t="s">
        <v>1747</v>
      </c>
      <c r="E14238">
        <v>-592334937.48633504</v>
      </c>
      <c r="F14238">
        <v>-662941886.01988304</v>
      </c>
      <c r="G14238">
        <v>-895110464.66894102</v>
      </c>
      <c r="H14238">
        <v>-1153766808.5309801</v>
      </c>
      <c r="J14238">
        <f>AVERAGE(Table1_1[[#This Row],[2020]:[2024]])</f>
        <v>-826038524.17653477</v>
      </c>
      <c r="K14238" t="str">
        <f>IF(AVERAGE(Table1_1[[#This Row],[2020]:[2024]])&lt;=_xlfn.XLOOKUP(Table1_1[[#This Row],[Series Name]],Table4[Series Name],Table4[Global Average]),"Sotto la media","Sopra la media")</f>
        <v>Sotto la media</v>
      </c>
      <c r="L14238">
        <f>_xlfn.XLOOKUP(Table1_1[[#This Row],[Series Name]],Table4[Series Name],Table4[Global Average])</f>
        <v>5103383930.2963514</v>
      </c>
    </row>
    <row r="14239" spans="1:12" x14ac:dyDescent="0.3">
      <c r="A14239" t="s">
        <v>2770</v>
      </c>
      <c r="B14239" t="s">
        <v>2771</v>
      </c>
      <c r="C14239" t="s">
        <v>1750</v>
      </c>
      <c r="D14239" t="s">
        <v>1751</v>
      </c>
      <c r="E14239">
        <v>-235000000000</v>
      </c>
      <c r="F14239">
        <v>-389187000000</v>
      </c>
      <c r="G14239">
        <v>-554200000000</v>
      </c>
      <c r="H14239">
        <v>-626600000000</v>
      </c>
      <c r="J14239">
        <f>AVERAGE(Table1_1[[#This Row],[2020]:[2024]])</f>
        <v>-451246750000</v>
      </c>
      <c r="K14239" t="str">
        <f>IF(AVERAGE(Table1_1[[#This Row],[2020]:[2024]])&lt;=_xlfn.XLOOKUP(Table1_1[[#This Row],[Series Name]],Table4[Series Name],Table4[Global Average]),"Sotto la media","Sopra la media")</f>
        <v>Sopra la media</v>
      </c>
      <c r="L14239">
        <f>_xlfn.XLOOKUP(Table1_1[[#This Row],[Series Name]],Table4[Series Name],Table4[Global Average])</f>
        <v>-1988246824638.9033</v>
      </c>
    </row>
    <row r="14240" spans="1:12" x14ac:dyDescent="0.3">
      <c r="A14240" t="s">
        <v>2770</v>
      </c>
      <c r="B14240" t="s">
        <v>2771</v>
      </c>
      <c r="C14240" t="s">
        <v>1752</v>
      </c>
      <c r="D14240" t="s">
        <v>1753</v>
      </c>
      <c r="E14240">
        <v>-408279558.49968898</v>
      </c>
      <c r="F14240">
        <v>-701831327.90625203</v>
      </c>
      <c r="G14240">
        <v>-888483175.67088199</v>
      </c>
      <c r="H14240">
        <v>-1033022170.98693</v>
      </c>
      <c r="J14240">
        <f>AVERAGE(Table1_1[[#This Row],[2020]:[2024]])</f>
        <v>-757904058.26593828</v>
      </c>
      <c r="K14240" t="str">
        <f>IF(AVERAGE(Table1_1[[#This Row],[2020]:[2024]])&lt;=_xlfn.XLOOKUP(Table1_1[[#This Row],[Series Name]],Table4[Series Name],Table4[Global Average]),"Sotto la media","Sopra la media")</f>
        <v>Sotto la media</v>
      </c>
      <c r="L14240">
        <f>_xlfn.XLOOKUP(Table1_1[[#This Row],[Series Name]],Table4[Series Name],Table4[Global Average])</f>
        <v>9567286508.3254948</v>
      </c>
    </row>
    <row r="14241" spans="1:12" x14ac:dyDescent="0.3">
      <c r="A14241" t="s">
        <v>2770</v>
      </c>
      <c r="B14241" t="s">
        <v>2771</v>
      </c>
      <c r="C14241" t="s">
        <v>1754</v>
      </c>
      <c r="D14241" t="s">
        <v>1755</v>
      </c>
      <c r="E14241">
        <v>2493877176.9123302</v>
      </c>
      <c r="F14241">
        <v>2833696528.40347</v>
      </c>
      <c r="G14241">
        <v>2632385867.4851799</v>
      </c>
      <c r="H14241">
        <v>2997298912.32937</v>
      </c>
      <c r="J14241">
        <f>AVERAGE(Table1_1[[#This Row],[2020]:[2024]])</f>
        <v>2739314621.2825875</v>
      </c>
      <c r="K14241" t="str">
        <f>IF(AVERAGE(Table1_1[[#This Row],[2020]:[2024]])&lt;=_xlfn.XLOOKUP(Table1_1[[#This Row],[Series Name]],Table4[Series Name],Table4[Global Average]),"Sotto la media","Sopra la media")</f>
        <v>Sopra la media</v>
      </c>
      <c r="L14241">
        <f>_xlfn.XLOOKUP(Table1_1[[#This Row],[Series Name]],Table4[Series Name],Table4[Global Average])</f>
        <v>-12079594187.76174</v>
      </c>
    </row>
    <row r="14242" spans="1:12" x14ac:dyDescent="0.3">
      <c r="A14242" t="s">
        <v>2770</v>
      </c>
      <c r="B14242" t="s">
        <v>2771</v>
      </c>
      <c r="C14242" t="s">
        <v>1756</v>
      </c>
      <c r="D14242" t="s">
        <v>1757</v>
      </c>
      <c r="E14242">
        <v>1435412080900</v>
      </c>
      <c r="F14242">
        <v>1571000000000</v>
      </c>
      <c r="G14242">
        <v>1664900000000</v>
      </c>
      <c r="H14242">
        <v>1773700000000</v>
      </c>
      <c r="J14242">
        <f>AVERAGE(Table1_1[[#This Row],[2020]:[2024]])</f>
        <v>1611253020225</v>
      </c>
      <c r="K14242" t="str">
        <f>IF(AVERAGE(Table1_1[[#This Row],[2020]:[2024]])&lt;=_xlfn.XLOOKUP(Table1_1[[#This Row],[Series Name]],Table4[Series Name],Table4[Global Average]),"Sotto la media","Sopra la media")</f>
        <v>Sotto la media</v>
      </c>
      <c r="L14242">
        <f>_xlfn.XLOOKUP(Table1_1[[#This Row],[Series Name]],Table4[Series Name],Table4[Global Average])</f>
        <v>9986456708843.3633</v>
      </c>
    </row>
    <row r="14243" spans="1:12" x14ac:dyDescent="0.3">
      <c r="A14243" t="s">
        <v>2770</v>
      </c>
      <c r="B14243" t="s">
        <v>2771</v>
      </c>
      <c r="C14243" t="s">
        <v>1758</v>
      </c>
      <c r="D14243" t="s">
        <v>1759</v>
      </c>
      <c r="E14243">
        <v>2493827279.3828602</v>
      </c>
      <c r="F14243">
        <v>2833026324.4679799</v>
      </c>
      <c r="G14243">
        <v>2669136844.4143801</v>
      </c>
      <c r="H14243">
        <v>2924148459.4310899</v>
      </c>
      <c r="J14243">
        <f>AVERAGE(Table1_1[[#This Row],[2020]:[2024]])</f>
        <v>2730034726.9240775</v>
      </c>
      <c r="K14243" t="str">
        <f>IF(AVERAGE(Table1_1[[#This Row],[2020]:[2024]])&lt;=_xlfn.XLOOKUP(Table1_1[[#This Row],[Series Name]],Table4[Series Name],Table4[Global Average]),"Sotto la media","Sopra la media")</f>
        <v>Sopra la media</v>
      </c>
      <c r="L14243">
        <f>_xlfn.XLOOKUP(Table1_1[[#This Row],[Series Name]],Table4[Series Name],Table4[Global Average])</f>
        <v>-11466567460.273533</v>
      </c>
    </row>
    <row r="14244" spans="1:12" x14ac:dyDescent="0.3">
      <c r="A14244" t="s">
        <v>2770</v>
      </c>
      <c r="B14244" t="s">
        <v>2771</v>
      </c>
      <c r="C14244" t="s">
        <v>1760</v>
      </c>
      <c r="D14244" t="s">
        <v>1761</v>
      </c>
      <c r="E14244">
        <v>-2796617859.6849298</v>
      </c>
      <c r="F14244">
        <v>-2997981746.5557799</v>
      </c>
      <c r="G14244">
        <v>-4825811573.0356102</v>
      </c>
      <c r="H14244">
        <v>-5320568505.2098398</v>
      </c>
      <c r="J14244">
        <f>AVERAGE(Table1_1[[#This Row],[2020]:[2024]])</f>
        <v>-3985244921.1215401</v>
      </c>
      <c r="K14244" t="str">
        <f>IF(AVERAGE(Table1_1[[#This Row],[2020]:[2024]])&lt;=_xlfn.XLOOKUP(Table1_1[[#This Row],[Series Name]],Table4[Series Name],Table4[Global Average]),"Sotto la media","Sopra la media")</f>
        <v>Sopra la media</v>
      </c>
      <c r="L14244">
        <f>_xlfn.XLOOKUP(Table1_1[[#This Row],[Series Name]],Table4[Series Name],Table4[Global Average])</f>
        <v>-16822018897.827393</v>
      </c>
    </row>
    <row r="14245" spans="1:12" x14ac:dyDescent="0.3">
      <c r="A14245" t="s">
        <v>2770</v>
      </c>
      <c r="B14245" t="s">
        <v>2771</v>
      </c>
      <c r="C14245" t="s">
        <v>1762</v>
      </c>
      <c r="D14245" t="s">
        <v>1763</v>
      </c>
      <c r="E14245">
        <v>-4563895368.2204199</v>
      </c>
      <c r="F14245">
        <v>-5498030716.0746202</v>
      </c>
      <c r="G14245">
        <v>-7279647889.9942102</v>
      </c>
      <c r="H14245">
        <v>-7915370883.2455997</v>
      </c>
      <c r="J14245">
        <f>AVERAGE(Table1_1[[#This Row],[2020]:[2024]])</f>
        <v>-6314236214.3837128</v>
      </c>
      <c r="K14245" t="str">
        <f>IF(AVERAGE(Table1_1[[#This Row],[2020]:[2024]])&lt;=_xlfn.XLOOKUP(Table1_1[[#This Row],[Series Name]],Table4[Series Name],Table4[Global Average]),"Sotto la media","Sopra la media")</f>
        <v>Sopra la media</v>
      </c>
      <c r="L14245">
        <f>_xlfn.XLOOKUP(Table1_1[[#This Row],[Series Name]],Table4[Series Name],Table4[Global Average])</f>
        <v>-10071185243.064014</v>
      </c>
    </row>
    <row r="14246" spans="1:12" x14ac:dyDescent="0.3">
      <c r="A14246" t="s">
        <v>2770</v>
      </c>
      <c r="B14246" t="s">
        <v>2771</v>
      </c>
      <c r="C14246" t="s">
        <v>1764</v>
      </c>
      <c r="D14246" t="s">
        <v>1765</v>
      </c>
      <c r="E14246">
        <v>0.98136691645804397</v>
      </c>
      <c r="F14246">
        <v>1.3615495481617601</v>
      </c>
      <c r="G14246">
        <v>1.29804877891181</v>
      </c>
      <c r="J14246">
        <f>AVERAGE(Table1_1[[#This Row],[2020]:[2024]])</f>
        <v>1.2136550811772047</v>
      </c>
      <c r="K14246" t="str">
        <f>IF(AVERAGE(Table1_1[[#This Row],[2020]:[2024]])&lt;=_xlfn.XLOOKUP(Table1_1[[#This Row],[Series Name]],Table4[Series Name],Table4[Global Average]),"Sotto la media","Sopra la media")</f>
        <v>Sotto la media</v>
      </c>
      <c r="L14246">
        <f>_xlfn.XLOOKUP(Table1_1[[#This Row],[Series Name]],Table4[Series Name],Table4[Global Average])</f>
        <v>2.9567242301915986</v>
      </c>
    </row>
    <row r="14247" spans="1:12" x14ac:dyDescent="0.3">
      <c r="A14247" t="s">
        <v>2770</v>
      </c>
      <c r="B14247" t="s">
        <v>2771</v>
      </c>
      <c r="C14247" t="s">
        <v>1766</v>
      </c>
      <c r="D14247" t="s">
        <v>1767</v>
      </c>
      <c r="E14247">
        <v>8833</v>
      </c>
      <c r="F14247">
        <v>12657</v>
      </c>
      <c r="G14247">
        <v>12455</v>
      </c>
      <c r="J14247">
        <f>AVERAGE(Table1_1[[#This Row],[2020]:[2024]])</f>
        <v>11315</v>
      </c>
      <c r="K14247" t="str">
        <f>IF(AVERAGE(Table1_1[[#This Row],[2020]:[2024]])&lt;=_xlfn.XLOOKUP(Table1_1[[#This Row],[Series Name]],Table4[Series Name],Table4[Global Average]),"Sotto la media","Sopra la media")</f>
        <v>Sotto la media</v>
      </c>
      <c r="L14247">
        <f>_xlfn.XLOOKUP(Table1_1[[#This Row],[Series Name]],Table4[Series Name],Table4[Global Average])</f>
        <v>48956.248717948714</v>
      </c>
    </row>
    <row r="14248" spans="1:12" x14ac:dyDescent="0.3">
      <c r="A14248" t="s">
        <v>2770</v>
      </c>
      <c r="B14248" t="s">
        <v>2771</v>
      </c>
      <c r="C14248" t="s">
        <v>1768</v>
      </c>
      <c r="D14248" t="s">
        <v>1769</v>
      </c>
      <c r="E14248">
        <v>95</v>
      </c>
      <c r="F14248">
        <v>96</v>
      </c>
      <c r="G14248">
        <v>96</v>
      </c>
      <c r="H14248">
        <v>96</v>
      </c>
      <c r="J14248">
        <f>AVERAGE(Table1_1[[#This Row],[2020]:[2024]])</f>
        <v>95.75</v>
      </c>
      <c r="K14248" t="str">
        <f>IF(AVERAGE(Table1_1[[#This Row],[2020]:[2024]])&lt;=_xlfn.XLOOKUP(Table1_1[[#This Row],[Series Name]],Table4[Series Name],Table4[Global Average]),"Sotto la media","Sopra la media")</f>
        <v>Sopra la media</v>
      </c>
      <c r="L14248">
        <f>_xlfn.XLOOKUP(Table1_1[[#This Row],[Series Name]],Table4[Series Name],Table4[Global Average])</f>
        <v>93.678571428571431</v>
      </c>
    </row>
    <row r="14249" spans="1:12" x14ac:dyDescent="0.3">
      <c r="A14249" t="s">
        <v>2770</v>
      </c>
      <c r="B14249" t="s">
        <v>2771</v>
      </c>
      <c r="C14249" t="s">
        <v>1770</v>
      </c>
      <c r="D14249" t="s">
        <v>1771</v>
      </c>
      <c r="E14249">
        <v>101.92658458732301</v>
      </c>
      <c r="F14249">
        <v>95.440036479708198</v>
      </c>
      <c r="G14249">
        <v>98.996808025535799</v>
      </c>
      <c r="H14249">
        <v>102.319881440949</v>
      </c>
      <c r="J14249">
        <f>AVERAGE(Table1_1[[#This Row],[2020]:[2024]])</f>
        <v>99.670827633379005</v>
      </c>
      <c r="K14249" t="str">
        <f>IF(AVERAGE(Table1_1[[#This Row],[2020]:[2024]])&lt;=_xlfn.XLOOKUP(Table1_1[[#This Row],[Series Name]],Table4[Series Name],Table4[Global Average]),"Sotto la media","Sopra la media")</f>
        <v>Sopra la media</v>
      </c>
      <c r="L14249">
        <f>_xlfn.XLOOKUP(Table1_1[[#This Row],[Series Name]],Table4[Series Name],Table4[Global Average])</f>
        <v>42.651951925995938</v>
      </c>
    </row>
    <row r="14250" spans="1:12" x14ac:dyDescent="0.3">
      <c r="A14250" t="s">
        <v>2770</v>
      </c>
      <c r="B14250" t="s">
        <v>2771</v>
      </c>
      <c r="C14250" t="s">
        <v>1772</v>
      </c>
      <c r="D14250" t="s">
        <v>1773</v>
      </c>
      <c r="E14250">
        <v>3.5426000000000002</v>
      </c>
      <c r="F14250">
        <v>3.4287999999999998</v>
      </c>
      <c r="G14250">
        <v>3.4912000000000001</v>
      </c>
      <c r="H14250">
        <v>3.5495000000000001</v>
      </c>
      <c r="J14250">
        <f>AVERAGE(Table1_1[[#This Row],[2020]:[2024]])</f>
        <v>3.5030250000000001</v>
      </c>
      <c r="K14250" t="str">
        <f>IF(AVERAGE(Table1_1[[#This Row],[2020]:[2024]])&lt;=_xlfn.XLOOKUP(Table1_1[[#This Row],[Series Name]],Table4[Series Name],Table4[Global Average]),"Sotto la media","Sopra la media")</f>
        <v>Sotto la media</v>
      </c>
      <c r="L14250">
        <f>_xlfn.XLOOKUP(Table1_1[[#This Row],[Series Name]],Table4[Series Name],Table4[Global Average])</f>
        <v>45.554412499999991</v>
      </c>
    </row>
    <row r="14251" spans="1:12" x14ac:dyDescent="0.3">
      <c r="A14251" t="s">
        <v>2770</v>
      </c>
      <c r="B14251" t="s">
        <v>2771</v>
      </c>
      <c r="C14251" t="s">
        <v>1774</v>
      </c>
      <c r="D14251" t="s">
        <v>1775</v>
      </c>
      <c r="E14251">
        <v>2.8807</v>
      </c>
      <c r="F14251">
        <v>2.7170000000000001</v>
      </c>
      <c r="G14251">
        <v>2.7705000000000002</v>
      </c>
      <c r="H14251">
        <v>2.8169</v>
      </c>
      <c r="J14251">
        <f>AVERAGE(Table1_1[[#This Row],[2020]:[2024]])</f>
        <v>2.7962750000000001</v>
      </c>
      <c r="K14251" t="str">
        <f>IF(AVERAGE(Table1_1[[#This Row],[2020]:[2024]])&lt;=_xlfn.XLOOKUP(Table1_1[[#This Row],[Series Name]],Table4[Series Name],Table4[Global Average]),"Sotto la media","Sopra la media")</f>
        <v>Sotto la media</v>
      </c>
      <c r="L14251">
        <f>_xlfn.XLOOKUP(Table1_1[[#This Row],[Series Name]],Table4[Series Name],Table4[Global Average])</f>
        <v>29.655522222222221</v>
      </c>
    </row>
    <row r="14252" spans="1:12" x14ac:dyDescent="0.3">
      <c r="A14252" t="s">
        <v>2770</v>
      </c>
      <c r="B14252" t="s">
        <v>2771</v>
      </c>
      <c r="C14252" t="s">
        <v>1776</v>
      </c>
      <c r="D14252" t="s">
        <v>1777</v>
      </c>
      <c r="E14252">
        <v>3.9100000000000003E-2</v>
      </c>
      <c r="F14252">
        <v>3.9699999999999999E-2</v>
      </c>
      <c r="G14252">
        <v>3.9800000000000002E-2</v>
      </c>
      <c r="H14252">
        <v>3.9800000000000002E-2</v>
      </c>
      <c r="J14252">
        <f>AVERAGE(Table1_1[[#This Row],[2020]:[2024]])</f>
        <v>3.9600000000000003E-2</v>
      </c>
      <c r="K14252" t="str">
        <f>IF(AVERAGE(Table1_1[[#This Row],[2020]:[2024]])&lt;=_xlfn.XLOOKUP(Table1_1[[#This Row],[Series Name]],Table4[Series Name],Table4[Global Average]),"Sotto la media","Sopra la media")</f>
        <v>Sotto la media</v>
      </c>
      <c r="L14252">
        <f>_xlfn.XLOOKUP(Table1_1[[#This Row],[Series Name]],Table4[Series Name],Table4[Global Average])</f>
        <v>1.2284666666666668</v>
      </c>
    </row>
    <row r="14253" spans="1:12" x14ac:dyDescent="0.3">
      <c r="A14253" t="s">
        <v>2770</v>
      </c>
      <c r="B14253" t="s">
        <v>2771</v>
      </c>
      <c r="C14253" t="s">
        <v>1778</v>
      </c>
      <c r="D14253" t="s">
        <v>1779</v>
      </c>
      <c r="E14253">
        <v>7.3000000000000001E-3</v>
      </c>
      <c r="F14253">
        <v>7.7999999999999996E-3</v>
      </c>
      <c r="G14253">
        <v>7.4999999999999997E-3</v>
      </c>
      <c r="H14253">
        <v>7.4999999999999997E-3</v>
      </c>
      <c r="J14253">
        <f>AVERAGE(Table1_1[[#This Row],[2020]:[2024]])</f>
        <v>7.5249999999999996E-3</v>
      </c>
      <c r="K14253" t="str">
        <f>IF(AVERAGE(Table1_1[[#This Row],[2020]:[2024]])&lt;=_xlfn.XLOOKUP(Table1_1[[#This Row],[Series Name]],Table4[Series Name],Table4[Global Average]),"Sotto la media","Sopra la media")</f>
        <v>Sotto la media</v>
      </c>
      <c r="L14253">
        <f>_xlfn.XLOOKUP(Table1_1[[#This Row],[Series Name]],Table4[Series Name],Table4[Global Average])</f>
        <v>8.0289705882352957E-2</v>
      </c>
    </row>
    <row r="14254" spans="1:12" x14ac:dyDescent="0.3">
      <c r="A14254" t="s">
        <v>2770</v>
      </c>
      <c r="B14254" t="s">
        <v>2771</v>
      </c>
      <c r="C14254" t="s">
        <v>1780</v>
      </c>
      <c r="D14254" t="s">
        <v>1781</v>
      </c>
      <c r="E14254">
        <v>1.17E-2</v>
      </c>
      <c r="F14254">
        <v>8.8000000000000005E-3</v>
      </c>
      <c r="G14254">
        <v>7.7000000000000002E-3</v>
      </c>
      <c r="H14254">
        <v>7.4000000000000003E-3</v>
      </c>
      <c r="J14254">
        <f>AVERAGE(Table1_1[[#This Row],[2020]:[2024]])</f>
        <v>8.9000000000000017E-3</v>
      </c>
      <c r="K14254" t="str">
        <f>IF(AVERAGE(Table1_1[[#This Row],[2020]:[2024]])&lt;=_xlfn.XLOOKUP(Table1_1[[#This Row],[Series Name]],Table4[Series Name],Table4[Global Average]),"Sotto la media","Sopra la media")</f>
        <v>Sotto la media</v>
      </c>
      <c r="L14254">
        <f>_xlfn.XLOOKUP(Table1_1[[#This Row],[Series Name]],Table4[Series Name],Table4[Global Average])</f>
        <v>0.55599852941176464</v>
      </c>
    </row>
    <row r="14255" spans="1:12" x14ac:dyDescent="0.3">
      <c r="A14255" t="s">
        <v>2770</v>
      </c>
      <c r="B14255" t="s">
        <v>2771</v>
      </c>
      <c r="C14255" t="s">
        <v>1782</v>
      </c>
      <c r="D14255" t="s">
        <v>1783</v>
      </c>
      <c r="E14255">
        <v>0.28539999999999999</v>
      </c>
      <c r="F14255">
        <v>0.28610000000000002</v>
      </c>
      <c r="G14255">
        <v>0.28760000000000002</v>
      </c>
      <c r="H14255">
        <v>0.29339999999999999</v>
      </c>
      <c r="J14255">
        <f>AVERAGE(Table1_1[[#This Row],[2020]:[2024]])</f>
        <v>0.28812499999999996</v>
      </c>
      <c r="K14255" t="str">
        <f>IF(AVERAGE(Table1_1[[#This Row],[2020]:[2024]])&lt;=_xlfn.XLOOKUP(Table1_1[[#This Row],[Series Name]],Table4[Series Name],Table4[Global Average]),"Sotto la media","Sopra la media")</f>
        <v>Sotto la media</v>
      </c>
      <c r="L14255">
        <f>_xlfn.XLOOKUP(Table1_1[[#This Row],[Series Name]],Table4[Series Name],Table4[Global Average])</f>
        <v>4.8710444444444452</v>
      </c>
    </row>
    <row r="14256" spans="1:12" x14ac:dyDescent="0.3">
      <c r="A14256" t="s">
        <v>2770</v>
      </c>
      <c r="B14256" t="s">
        <v>2771</v>
      </c>
      <c r="C14256" t="s">
        <v>1784</v>
      </c>
      <c r="D14256" t="s">
        <v>1785</v>
      </c>
      <c r="E14256">
        <v>2.0799999999999999E-2</v>
      </c>
      <c r="F14256">
        <v>5.62E-2</v>
      </c>
      <c r="G14256">
        <v>5.21E-2</v>
      </c>
      <c r="H14256">
        <v>4.9500000000000002E-2</v>
      </c>
      <c r="J14256">
        <f>AVERAGE(Table1_1[[#This Row],[2020]:[2024]])</f>
        <v>4.4649999999999995E-2</v>
      </c>
      <c r="K14256" t="str">
        <f>IF(AVERAGE(Table1_1[[#This Row],[2020]:[2024]])&lt;=_xlfn.XLOOKUP(Table1_1[[#This Row],[Series Name]],Table4[Series Name],Table4[Global Average]),"Sotto la media","Sopra la media")</f>
        <v>Sotto la media</v>
      </c>
      <c r="L14256">
        <f>_xlfn.XLOOKUP(Table1_1[[#This Row],[Series Name]],Table4[Series Name],Table4[Global Average])</f>
        <v>4.0051352941176477</v>
      </c>
    </row>
    <row r="14257" spans="1:12" x14ac:dyDescent="0.3">
      <c r="A14257" t="s">
        <v>2770</v>
      </c>
      <c r="B14257" t="s">
        <v>2771</v>
      </c>
      <c r="C14257" t="s">
        <v>1786</v>
      </c>
      <c r="D14257" t="s">
        <v>1787</v>
      </c>
      <c r="E14257">
        <v>3.4799999999999998E-2</v>
      </c>
      <c r="F14257">
        <v>3.9600000000000003E-2</v>
      </c>
      <c r="G14257">
        <v>4.24E-2</v>
      </c>
      <c r="H14257">
        <v>4.1099999999999998E-2</v>
      </c>
      <c r="J14257">
        <f>AVERAGE(Table1_1[[#This Row],[2020]:[2024]])</f>
        <v>3.9474999999999996E-2</v>
      </c>
      <c r="K14257" t="str">
        <f>IF(AVERAGE(Table1_1[[#This Row],[2020]:[2024]])&lt;=_xlfn.XLOOKUP(Table1_1[[#This Row],[Series Name]],Table4[Series Name],Table4[Global Average]),"Sotto la media","Sopra la media")</f>
        <v>Sotto la media</v>
      </c>
      <c r="L14257">
        <f>_xlfn.XLOOKUP(Table1_1[[#This Row],[Series Name]],Table4[Series Name],Table4[Global Average])</f>
        <v>3.0027573529411766</v>
      </c>
    </row>
    <row r="14258" spans="1:12" x14ac:dyDescent="0.3">
      <c r="A14258" t="s">
        <v>2770</v>
      </c>
      <c r="B14258" t="s">
        <v>2771</v>
      </c>
      <c r="C14258" t="s">
        <v>1788</v>
      </c>
      <c r="D14258" t="s">
        <v>1789</v>
      </c>
      <c r="E14258">
        <v>0.26279999999999998</v>
      </c>
      <c r="F14258">
        <v>0.27360000000000001</v>
      </c>
      <c r="G14258">
        <v>0.28360000000000002</v>
      </c>
      <c r="H14258">
        <v>0.29389999999999999</v>
      </c>
      <c r="J14258">
        <f>AVERAGE(Table1_1[[#This Row],[2020]:[2024]])</f>
        <v>0.27847500000000003</v>
      </c>
      <c r="K14258" t="str">
        <f>IF(AVERAGE(Table1_1[[#This Row],[2020]:[2024]])&lt;=_xlfn.XLOOKUP(Table1_1[[#This Row],[Series Name]],Table4[Series Name],Table4[Global Average]),"Sotto la media","Sopra la media")</f>
        <v>Sotto la media</v>
      </c>
      <c r="L14258">
        <f>_xlfn.XLOOKUP(Table1_1[[#This Row],[Series Name]],Table4[Series Name],Table4[Global Average])</f>
        <v>2.5798666666666668</v>
      </c>
    </row>
    <row r="14259" spans="1:12" x14ac:dyDescent="0.3">
      <c r="A14259" t="s">
        <v>2770</v>
      </c>
      <c r="B14259" t="s">
        <v>2771</v>
      </c>
      <c r="C14259" t="s">
        <v>1790</v>
      </c>
      <c r="D14259" t="s">
        <v>1791</v>
      </c>
      <c r="E14259">
        <v>1892</v>
      </c>
      <c r="F14259">
        <v>1903</v>
      </c>
      <c r="G14259">
        <v>1896</v>
      </c>
      <c r="H14259">
        <v>1886</v>
      </c>
      <c r="J14259">
        <f>AVERAGE(Table1_1[[#This Row],[2020]:[2024]])</f>
        <v>1894.25</v>
      </c>
      <c r="K14259" t="str">
        <f>IF(AVERAGE(Table1_1[[#This Row],[2020]:[2024]])&lt;=_xlfn.XLOOKUP(Table1_1[[#This Row],[Series Name]],Table4[Series Name],Table4[Global Average]),"Sotto la media","Sopra la media")</f>
        <v>Sotto la media</v>
      </c>
      <c r="L14259">
        <f>_xlfn.XLOOKUP(Table1_1[[#This Row],[Series Name]],Table4[Series Name],Table4[Global Average])</f>
        <v>1934.35</v>
      </c>
    </row>
    <row r="14260" spans="1:12" x14ac:dyDescent="0.3">
      <c r="A14260" t="s">
        <v>2770</v>
      </c>
      <c r="B14260" t="s">
        <v>2771</v>
      </c>
      <c r="C14260" t="s">
        <v>1792</v>
      </c>
      <c r="D14260" t="s">
        <v>1793</v>
      </c>
      <c r="E14260">
        <v>2278</v>
      </c>
      <c r="F14260">
        <v>2298</v>
      </c>
      <c r="G14260">
        <v>2310</v>
      </c>
      <c r="H14260">
        <v>2318</v>
      </c>
      <c r="J14260">
        <f>AVERAGE(Table1_1[[#This Row],[2020]:[2024]])</f>
        <v>2301</v>
      </c>
      <c r="K14260" t="str">
        <f>IF(AVERAGE(Table1_1[[#This Row],[2020]:[2024]])&lt;=_xlfn.XLOOKUP(Table1_1[[#This Row],[Series Name]],Table4[Series Name],Table4[Global Average]),"Sotto la media","Sopra la media")</f>
        <v>Sotto la media</v>
      </c>
      <c r="L14260">
        <f>_xlfn.XLOOKUP(Table1_1[[#This Row],[Series Name]],Table4[Series Name],Table4[Global Average])</f>
        <v>3645.8833333333332</v>
      </c>
    </row>
    <row r="14261" spans="1:12" x14ac:dyDescent="0.3">
      <c r="A14261" t="s">
        <v>2770</v>
      </c>
      <c r="B14261" t="s">
        <v>2771</v>
      </c>
      <c r="C14261" t="s">
        <v>1794</v>
      </c>
      <c r="D14261" t="s">
        <v>1795</v>
      </c>
      <c r="E14261">
        <v>1696</v>
      </c>
      <c r="F14261">
        <v>1739</v>
      </c>
      <c r="G14261">
        <v>1777</v>
      </c>
      <c r="H14261">
        <v>1808</v>
      </c>
      <c r="J14261">
        <f>AVERAGE(Table1_1[[#This Row],[2020]:[2024]])</f>
        <v>1755</v>
      </c>
      <c r="K14261" t="str">
        <f>IF(AVERAGE(Table1_1[[#This Row],[2020]:[2024]])&lt;=_xlfn.XLOOKUP(Table1_1[[#This Row],[Series Name]],Table4[Series Name],Table4[Global Average]),"Sotto la media","Sopra la media")</f>
        <v>Sotto la media</v>
      </c>
      <c r="L14261">
        <f>_xlfn.XLOOKUP(Table1_1[[#This Row],[Series Name]],Table4[Series Name],Table4[Global Average])</f>
        <v>6160.8833333333332</v>
      </c>
    </row>
    <row r="14262" spans="1:12" x14ac:dyDescent="0.3">
      <c r="A14262" t="s">
        <v>2770</v>
      </c>
      <c r="B14262" t="s">
        <v>2771</v>
      </c>
      <c r="C14262" t="s">
        <v>1796</v>
      </c>
      <c r="D14262" t="s">
        <v>1797</v>
      </c>
      <c r="E14262">
        <v>2306</v>
      </c>
      <c r="F14262">
        <v>2214</v>
      </c>
      <c r="G14262">
        <v>2116</v>
      </c>
      <c r="H14262">
        <v>2033</v>
      </c>
      <c r="J14262">
        <f>AVERAGE(Table1_1[[#This Row],[2020]:[2024]])</f>
        <v>2167.25</v>
      </c>
      <c r="K14262" t="str">
        <f>IF(AVERAGE(Table1_1[[#This Row],[2020]:[2024]])&lt;=_xlfn.XLOOKUP(Table1_1[[#This Row],[Series Name]],Table4[Series Name],Table4[Global Average]),"Sotto la media","Sopra la media")</f>
        <v>Sopra la media</v>
      </c>
      <c r="L14262">
        <f>_xlfn.XLOOKUP(Table1_1[[#This Row],[Series Name]],Table4[Series Name],Table4[Global Average])</f>
        <v>1919.5</v>
      </c>
    </row>
    <row r="14263" spans="1:12" x14ac:dyDescent="0.3">
      <c r="A14263" t="s">
        <v>2770</v>
      </c>
      <c r="B14263" t="s">
        <v>2771</v>
      </c>
      <c r="C14263" t="s">
        <v>1798</v>
      </c>
      <c r="D14263" t="s">
        <v>1799</v>
      </c>
      <c r="E14263">
        <v>16848</v>
      </c>
      <c r="F14263">
        <v>16497</v>
      </c>
      <c r="G14263">
        <v>16127</v>
      </c>
      <c r="H14263">
        <v>15809</v>
      </c>
      <c r="J14263">
        <f>AVERAGE(Table1_1[[#This Row],[2020]:[2024]])</f>
        <v>16320.25</v>
      </c>
      <c r="K14263" t="str">
        <f>IF(AVERAGE(Table1_1[[#This Row],[2020]:[2024]])&lt;=_xlfn.XLOOKUP(Table1_1[[#This Row],[Series Name]],Table4[Series Name],Table4[Global Average]),"Sotto la media","Sopra la media")</f>
        <v>Sopra la media</v>
      </c>
      <c r="L14263">
        <f>_xlfn.XLOOKUP(Table1_1[[#This Row],[Series Name]],Table4[Series Name],Table4[Global Average])</f>
        <v>12006.866666666667</v>
      </c>
    </row>
    <row r="14264" spans="1:12" x14ac:dyDescent="0.3">
      <c r="A14264" t="s">
        <v>2770</v>
      </c>
      <c r="B14264" t="s">
        <v>2771</v>
      </c>
      <c r="C14264" t="s">
        <v>1800</v>
      </c>
      <c r="D14264" t="s">
        <v>1801</v>
      </c>
      <c r="E14264">
        <v>1300</v>
      </c>
      <c r="F14264">
        <v>1300</v>
      </c>
      <c r="G14264">
        <v>1200</v>
      </c>
      <c r="H14264">
        <v>1300</v>
      </c>
      <c r="J14264">
        <f>AVERAGE(Table1_1[[#This Row],[2020]:[2024]])</f>
        <v>1275</v>
      </c>
      <c r="K14264" t="str">
        <f>IF(AVERAGE(Table1_1[[#This Row],[2020]:[2024]])&lt;=_xlfn.XLOOKUP(Table1_1[[#This Row],[Series Name]],Table4[Series Name],Table4[Global Average]),"Sotto la media","Sopra la media")</f>
        <v>Sopra la media</v>
      </c>
      <c r="L14264">
        <f>_xlfn.XLOOKUP(Table1_1[[#This Row],[Series Name]],Table4[Series Name],Table4[Global Average])</f>
        <v>536.08333333333326</v>
      </c>
    </row>
    <row r="14265" spans="1:12" x14ac:dyDescent="0.3">
      <c r="A14265" t="s">
        <v>2770</v>
      </c>
      <c r="B14265" t="s">
        <v>2771</v>
      </c>
      <c r="C14265" t="s">
        <v>1802</v>
      </c>
      <c r="D14265" t="s">
        <v>1803</v>
      </c>
      <c r="E14265">
        <v>12687</v>
      </c>
      <c r="F14265">
        <v>12396</v>
      </c>
      <c r="G14265">
        <v>12068</v>
      </c>
      <c r="H14265">
        <v>11862</v>
      </c>
      <c r="J14265">
        <f>AVERAGE(Table1_1[[#This Row],[2020]:[2024]])</f>
        <v>12253.25</v>
      </c>
      <c r="K14265" t="str">
        <f>IF(AVERAGE(Table1_1[[#This Row],[2020]:[2024]])&lt;=_xlfn.XLOOKUP(Table1_1[[#This Row],[Series Name]],Table4[Series Name],Table4[Global Average]),"Sotto la media","Sopra la media")</f>
        <v>Sopra la media</v>
      </c>
      <c r="L14265">
        <f>_xlfn.XLOOKUP(Table1_1[[#This Row],[Series Name]],Table4[Series Name],Table4[Global Average])</f>
        <v>7530.6833333333334</v>
      </c>
    </row>
    <row r="14266" spans="1:12" x14ac:dyDescent="0.3">
      <c r="A14266" t="s">
        <v>2770</v>
      </c>
      <c r="B14266" t="s">
        <v>2771</v>
      </c>
      <c r="C14266" t="s">
        <v>1806</v>
      </c>
      <c r="D14266" t="s">
        <v>1807</v>
      </c>
      <c r="E14266">
        <v>22210</v>
      </c>
      <c r="F14266">
        <v>21402</v>
      </c>
      <c r="G14266">
        <v>20633</v>
      </c>
      <c r="H14266">
        <v>19997</v>
      </c>
      <c r="J14266">
        <f>AVERAGE(Table1_1[[#This Row],[2020]:[2024]])</f>
        <v>21060.5</v>
      </c>
      <c r="K14266" t="str">
        <f>IF(AVERAGE(Table1_1[[#This Row],[2020]:[2024]])&lt;=_xlfn.XLOOKUP(Table1_1[[#This Row],[Series Name]],Table4[Series Name],Table4[Global Average]),"Sotto la media","Sopra la media")</f>
        <v>Sopra la media</v>
      </c>
      <c r="L14266">
        <f>_xlfn.XLOOKUP(Table1_1[[#This Row],[Series Name]],Table4[Series Name],Table4[Global Average])</f>
        <v>15204.133333333335</v>
      </c>
    </row>
    <row r="14267" spans="1:12" x14ac:dyDescent="0.3">
      <c r="A14267" t="s">
        <v>2770</v>
      </c>
      <c r="B14267" t="s">
        <v>2771</v>
      </c>
      <c r="C14267" t="s">
        <v>1810</v>
      </c>
      <c r="D14267" t="s">
        <v>1811</v>
      </c>
      <c r="E14267">
        <v>0.35699999999999998</v>
      </c>
      <c r="F14267">
        <v>0.54600000000000004</v>
      </c>
      <c r="G14267">
        <v>0.435</v>
      </c>
      <c r="J14267">
        <f>AVERAGE(Table1_1[[#This Row],[2020]:[2024]])</f>
        <v>0.44600000000000001</v>
      </c>
      <c r="K14267" t="str">
        <f>IF(AVERAGE(Table1_1[[#This Row],[2020]:[2024]])&lt;=_xlfn.XLOOKUP(Table1_1[[#This Row],[Series Name]],Table4[Series Name],Table4[Global Average]),"Sotto la media","Sopra la media")</f>
        <v>Sotto la media</v>
      </c>
      <c r="L14267">
        <f>_xlfn.XLOOKUP(Table1_1[[#This Row],[Series Name]],Table4[Series Name],Table4[Global Average])</f>
        <v>5.7880645021645023</v>
      </c>
    </row>
    <row r="14268" spans="1:12" x14ac:dyDescent="0.3">
      <c r="A14268" t="s">
        <v>2770</v>
      </c>
      <c r="B14268" t="s">
        <v>2771</v>
      </c>
      <c r="C14268" t="s">
        <v>1812</v>
      </c>
      <c r="D14268" t="s">
        <v>1813</v>
      </c>
      <c r="E14268">
        <v>575.58600451094503</v>
      </c>
      <c r="F14268">
        <v>554.53067503310399</v>
      </c>
      <c r="G14268">
        <v>623.75970091118199</v>
      </c>
      <c r="H14268">
        <v>606.56975016591696</v>
      </c>
      <c r="I14268">
        <v>606.34529760906298</v>
      </c>
      <c r="J14268">
        <f>AVERAGE(Table1_1[[#This Row],[2020]:[2024]])</f>
        <v>593.35828564604219</v>
      </c>
      <c r="K14268" t="str">
        <f>IF(AVERAGE(Table1_1[[#This Row],[2020]:[2024]])&lt;=_xlfn.XLOOKUP(Table1_1[[#This Row],[Series Name]],Table4[Series Name],Table4[Global Average]),"Sotto la media","Sopra la media")</f>
        <v>Sotto la media</v>
      </c>
      <c r="L14268">
        <f>_xlfn.XLOOKUP(Table1_1[[#This Row],[Series Name]],Table4[Series Name],Table4[Global Average])</f>
        <v>1318.2465739602219</v>
      </c>
    </row>
    <row r="14269" spans="1:12" x14ac:dyDescent="0.3">
      <c r="A14269" t="s">
        <v>2770</v>
      </c>
      <c r="B14269" t="s">
        <v>2771</v>
      </c>
      <c r="C14269" t="s">
        <v>1814</v>
      </c>
      <c r="D14269" t="s">
        <v>1815</v>
      </c>
      <c r="E14269">
        <v>0</v>
      </c>
      <c r="F14269">
        <v>0</v>
      </c>
      <c r="J14269">
        <f>AVERAGE(Table1_1[[#This Row],[2020]:[2024]])</f>
        <v>0</v>
      </c>
      <c r="K14269" t="str">
        <f>IF(AVERAGE(Table1_1[[#This Row],[2020]:[2024]])&lt;=_xlfn.XLOOKUP(Table1_1[[#This Row],[Series Name]],Table4[Series Name],Table4[Global Average]),"Sotto la media","Sopra la media")</f>
        <v>Sotto la media</v>
      </c>
      <c r="L14269">
        <f>_xlfn.XLOOKUP(Table1_1[[#This Row],[Series Name]],Table4[Series Name],Table4[Global Average])</f>
        <v>0.880450479202604</v>
      </c>
    </row>
    <row r="14270" spans="1:12" x14ac:dyDescent="0.3">
      <c r="A14270" t="s">
        <v>2770</v>
      </c>
      <c r="B14270" t="s">
        <v>2771</v>
      </c>
      <c r="C14270" t="s">
        <v>1816</v>
      </c>
      <c r="D14270" t="s">
        <v>1817</v>
      </c>
      <c r="E14270">
        <v>6.7523481096606002</v>
      </c>
      <c r="F14270">
        <v>7.2629601885143904</v>
      </c>
      <c r="G14270">
        <v>8.6731069388096493</v>
      </c>
      <c r="H14270">
        <v>7.9116088123885602</v>
      </c>
      <c r="J14270">
        <f>AVERAGE(Table1_1[[#This Row],[2020]:[2024]])</f>
        <v>7.6500060123433</v>
      </c>
      <c r="K14270" t="str">
        <f>IF(AVERAGE(Table1_1[[#This Row],[2020]:[2024]])&lt;=_xlfn.XLOOKUP(Table1_1[[#This Row],[Series Name]],Table4[Series Name],Table4[Global Average]),"Sotto la media","Sopra la media")</f>
        <v>Sotto la media</v>
      </c>
      <c r="L14270">
        <f>_xlfn.XLOOKUP(Table1_1[[#This Row],[Series Name]],Table4[Series Name],Table4[Global Average])</f>
        <v>8.5521819541865263</v>
      </c>
    </row>
    <row r="14271" spans="1:12" x14ac:dyDescent="0.3">
      <c r="A14271" t="s">
        <v>2770</v>
      </c>
      <c r="B14271" t="s">
        <v>2771</v>
      </c>
      <c r="C14271" t="s">
        <v>1818</v>
      </c>
      <c r="D14271" t="s">
        <v>1819</v>
      </c>
      <c r="E14271">
        <v>1.3745202570325801</v>
      </c>
      <c r="F14271">
        <v>2.1303737454334901</v>
      </c>
      <c r="G14271">
        <v>2.57555893590497</v>
      </c>
      <c r="H14271">
        <v>1.4935770182267201</v>
      </c>
      <c r="J14271">
        <f>AVERAGE(Table1_1[[#This Row],[2020]:[2024]])</f>
        <v>1.8935074891494401</v>
      </c>
      <c r="K14271" t="str">
        <f>IF(AVERAGE(Table1_1[[#This Row],[2020]:[2024]])&lt;=_xlfn.XLOOKUP(Table1_1[[#This Row],[Series Name]],Table4[Series Name],Table4[Global Average]),"Sotto la media","Sopra la media")</f>
        <v>Sotto la media</v>
      </c>
      <c r="L14271">
        <f>_xlfn.XLOOKUP(Table1_1[[#This Row],[Series Name]],Table4[Series Name],Table4[Global Average])</f>
        <v>4.4876624150389679</v>
      </c>
    </row>
    <row r="14272" spans="1:12" x14ac:dyDescent="0.3">
      <c r="A14272" t="s">
        <v>2770</v>
      </c>
      <c r="B14272" t="s">
        <v>2771</v>
      </c>
      <c r="C14272" t="s">
        <v>1820</v>
      </c>
      <c r="D14272" t="s">
        <v>1821</v>
      </c>
      <c r="E14272">
        <v>7.8544245336236198</v>
      </c>
      <c r="F14272">
        <v>12.230363591051301</v>
      </c>
      <c r="G14272">
        <v>8.6561315382313708</v>
      </c>
      <c r="H14272">
        <v>8.2530300641302592</v>
      </c>
      <c r="J14272">
        <f>AVERAGE(Table1_1[[#This Row],[2020]:[2024]])</f>
        <v>9.2484874317591377</v>
      </c>
      <c r="K14272" t="str">
        <f>IF(AVERAGE(Table1_1[[#This Row],[2020]:[2024]])&lt;=_xlfn.XLOOKUP(Table1_1[[#This Row],[Series Name]],Table4[Series Name],Table4[Global Average]),"Sotto la media","Sopra la media")</f>
        <v>Sotto la media</v>
      </c>
      <c r="L14272">
        <f>_xlfn.XLOOKUP(Table1_1[[#This Row],[Series Name]],Table4[Series Name],Table4[Global Average])</f>
        <v>9.3397648745507453</v>
      </c>
    </row>
    <row r="14273" spans="1:12" x14ac:dyDescent="0.3">
      <c r="A14273" t="s">
        <v>2770</v>
      </c>
      <c r="B14273" t="s">
        <v>2771</v>
      </c>
      <c r="C14273" t="s">
        <v>1822</v>
      </c>
      <c r="D14273" t="s">
        <v>1823</v>
      </c>
      <c r="E14273">
        <v>232290112620.29001</v>
      </c>
      <c r="F14273">
        <v>365624045423</v>
      </c>
      <c r="G14273">
        <v>346876263242.625</v>
      </c>
      <c r="H14273">
        <v>362089326046.638</v>
      </c>
      <c r="J14273">
        <f>AVERAGE(Table1_1[[#This Row],[2020]:[2024]])</f>
        <v>326719936833.13824</v>
      </c>
      <c r="K14273" t="str">
        <f>IF(AVERAGE(Table1_1[[#This Row],[2020]:[2024]])&lt;=_xlfn.XLOOKUP(Table1_1[[#This Row],[Series Name]],Table4[Series Name],Table4[Global Average]),"Sotto la media","Sopra la media")</f>
        <v>Sotto la media</v>
      </c>
      <c r="L14273">
        <f>_xlfn.XLOOKUP(Table1_1[[#This Row],[Series Name]],Table4[Series Name],Table4[Global Average])</f>
        <v>8761239929402.0625</v>
      </c>
    </row>
    <row r="14274" spans="1:12" x14ac:dyDescent="0.3">
      <c r="A14274" t="s">
        <v>2770</v>
      </c>
      <c r="B14274" t="s">
        <v>2771</v>
      </c>
      <c r="C14274" t="s">
        <v>1828</v>
      </c>
      <c r="D14274" t="s">
        <v>1829</v>
      </c>
      <c r="E14274">
        <v>1.60038877260016</v>
      </c>
      <c r="F14274">
        <v>2.75467162608181</v>
      </c>
      <c r="G14274">
        <v>2.25749260389843</v>
      </c>
      <c r="H14274">
        <v>2.1641191519133001</v>
      </c>
      <c r="J14274">
        <f>AVERAGE(Table1_1[[#This Row],[2020]:[2024]])</f>
        <v>2.1941680386234248</v>
      </c>
      <c r="K14274" t="str">
        <f>IF(AVERAGE(Table1_1[[#This Row],[2020]:[2024]])&lt;=_xlfn.XLOOKUP(Table1_1[[#This Row],[Series Name]],Table4[Series Name],Table4[Global Average]),"Sotto la media","Sopra la media")</f>
        <v>Sopra la media</v>
      </c>
      <c r="L14274">
        <f>_xlfn.XLOOKUP(Table1_1[[#This Row],[Series Name]],Table4[Series Name],Table4[Global Average])</f>
        <v>1.6782105599550299</v>
      </c>
    </row>
    <row r="14275" spans="1:12" x14ac:dyDescent="0.3">
      <c r="A14275" t="s">
        <v>2770</v>
      </c>
      <c r="B14275" t="s">
        <v>2771</v>
      </c>
      <c r="C14275" t="s">
        <v>1830</v>
      </c>
      <c r="D14275" t="s">
        <v>1831</v>
      </c>
      <c r="E14275">
        <v>50913066180</v>
      </c>
      <c r="F14275">
        <v>91381400262.100006</v>
      </c>
      <c r="G14275">
        <v>90438002394.190002</v>
      </c>
      <c r="H14275">
        <v>101719000575</v>
      </c>
      <c r="J14275">
        <f>AVERAGE(Table1_1[[#This Row],[2020]:[2024]])</f>
        <v>83612867352.82251</v>
      </c>
      <c r="K14275" t="str">
        <f>IF(AVERAGE(Table1_1[[#This Row],[2020]:[2024]])&lt;=_xlfn.XLOOKUP(Table1_1[[#This Row],[Series Name]],Table4[Series Name],Table4[Global Average]),"Sotto la media","Sopra la media")</f>
        <v>Sotto la media</v>
      </c>
      <c r="L14275">
        <f>_xlfn.XLOOKUP(Table1_1[[#This Row],[Series Name]],Table4[Series Name],Table4[Global Average])</f>
        <v>865267848165.06873</v>
      </c>
    </row>
    <row r="14276" spans="1:12" x14ac:dyDescent="0.3">
      <c r="A14276" t="s">
        <v>2770</v>
      </c>
      <c r="B14276" t="s">
        <v>2771</v>
      </c>
      <c r="C14276" t="s">
        <v>1832</v>
      </c>
      <c r="D14276" t="s">
        <v>1833</v>
      </c>
      <c r="E14276">
        <v>41.573047639999999</v>
      </c>
      <c r="F14276">
        <v>46.877548220000001</v>
      </c>
      <c r="G14276">
        <v>48.827350619999997</v>
      </c>
      <c r="J14276">
        <f>AVERAGE(Table1_1[[#This Row],[2020]:[2024]])</f>
        <v>45.759315493333332</v>
      </c>
      <c r="K14276" t="str">
        <f>IF(AVERAGE(Table1_1[[#This Row],[2020]:[2024]])&lt;=_xlfn.XLOOKUP(Table1_1[[#This Row],[Series Name]],Table4[Series Name],Table4[Global Average]),"Sotto la media","Sopra la media")</f>
        <v>Sopra la media</v>
      </c>
      <c r="L14276">
        <f>_xlfn.XLOOKUP(Table1_1[[#This Row],[Series Name]],Table4[Series Name],Table4[Global Average])</f>
        <v>22.174384141583332</v>
      </c>
    </row>
    <row r="14277" spans="1:12" x14ac:dyDescent="0.3">
      <c r="A14277" t="s">
        <v>2770</v>
      </c>
      <c r="B14277" t="s">
        <v>2771</v>
      </c>
      <c r="C14277" t="s">
        <v>1834</v>
      </c>
      <c r="D14277" t="s">
        <v>1835</v>
      </c>
      <c r="E14277">
        <v>31.248472110000002</v>
      </c>
      <c r="F14277">
        <v>33.340077119999997</v>
      </c>
      <c r="G14277">
        <v>31.119567920000001</v>
      </c>
      <c r="J14277">
        <f>AVERAGE(Table1_1[[#This Row],[2020]:[2024]])</f>
        <v>31.902705716666663</v>
      </c>
      <c r="K14277" t="str">
        <f>IF(AVERAGE(Table1_1[[#This Row],[2020]:[2024]])&lt;=_xlfn.XLOOKUP(Table1_1[[#This Row],[Series Name]],Table4[Series Name],Table4[Global Average]),"Sotto la media","Sopra la media")</f>
        <v>Sotto la media</v>
      </c>
      <c r="L14277">
        <f>_xlfn.XLOOKUP(Table1_1[[#This Row],[Series Name]],Table4[Series Name],Table4[Global Average])</f>
        <v>424.59582428916661</v>
      </c>
    </row>
    <row r="14278" spans="1:12" x14ac:dyDescent="0.3">
      <c r="A14278" t="s">
        <v>2770</v>
      </c>
      <c r="B14278" t="s">
        <v>2771</v>
      </c>
      <c r="C14278" t="s">
        <v>1836</v>
      </c>
      <c r="D14278" t="s">
        <v>1837</v>
      </c>
      <c r="E14278">
        <v>74.830399596703401</v>
      </c>
      <c r="F14278">
        <v>79.085531592680695</v>
      </c>
      <c r="G14278">
        <v>81.955585892051502</v>
      </c>
      <c r="J14278">
        <f>AVERAGE(Table1_1[[#This Row],[2020]:[2024]])</f>
        <v>78.623839027145195</v>
      </c>
      <c r="K14278" t="str">
        <f>IF(AVERAGE(Table1_1[[#This Row],[2020]:[2024]])&lt;=_xlfn.XLOOKUP(Table1_1[[#This Row],[Series Name]],Table4[Series Name],Table4[Global Average]),"Sotto la media","Sopra la media")</f>
        <v>Sotto la media</v>
      </c>
      <c r="L14278">
        <f>_xlfn.XLOOKUP(Table1_1[[#This Row],[Series Name]],Table4[Series Name],Table4[Global Average])</f>
        <v>603.49662382926624</v>
      </c>
    </row>
    <row r="14279" spans="1:12" x14ac:dyDescent="0.3">
      <c r="A14279" t="s">
        <v>2770</v>
      </c>
      <c r="B14279" t="s">
        <v>2771</v>
      </c>
      <c r="C14279" t="s">
        <v>1848</v>
      </c>
      <c r="D14279" t="s">
        <v>1849</v>
      </c>
      <c r="E14279">
        <v>9.1116583612314503</v>
      </c>
      <c r="F14279">
        <v>8.4046250667784701</v>
      </c>
      <c r="G14279">
        <v>7.7062410059685398</v>
      </c>
      <c r="J14279">
        <f>AVERAGE(Table1_1[[#This Row],[2020]:[2024]])</f>
        <v>8.4075081446594861</v>
      </c>
      <c r="K14279" t="str">
        <f>IF(AVERAGE(Table1_1[[#This Row],[2020]:[2024]])&lt;=_xlfn.XLOOKUP(Table1_1[[#This Row],[Series Name]],Table4[Series Name],Table4[Global Average]),"Sotto la media","Sopra la media")</f>
        <v>Sopra la media</v>
      </c>
      <c r="L14279">
        <f>_xlfn.XLOOKUP(Table1_1[[#This Row],[Series Name]],Table4[Series Name],Table4[Global Average])</f>
        <v>3.5703766863108477</v>
      </c>
    </row>
    <row r="14280" spans="1:12" x14ac:dyDescent="0.3">
      <c r="A14280" t="s">
        <v>2770</v>
      </c>
      <c r="B14280" t="s">
        <v>2771</v>
      </c>
      <c r="C14280" t="s">
        <v>1850</v>
      </c>
      <c r="D14280" t="s">
        <v>1851</v>
      </c>
      <c r="E14280">
        <v>16.3538547011362</v>
      </c>
      <c r="F14280">
        <v>15.2261408240165</v>
      </c>
      <c r="G14280">
        <v>14.098426946896801</v>
      </c>
      <c r="J14280">
        <f>AVERAGE(Table1_1[[#This Row],[2020]:[2024]])</f>
        <v>15.226140824016502</v>
      </c>
      <c r="K14280" t="str">
        <f>IF(AVERAGE(Table1_1[[#This Row],[2020]:[2024]])&lt;=_xlfn.XLOOKUP(Table1_1[[#This Row],[Series Name]],Table4[Series Name],Table4[Global Average]),"Sotto la media","Sopra la media")</f>
        <v>Sopra la media</v>
      </c>
      <c r="L14280">
        <f>_xlfn.XLOOKUP(Table1_1[[#This Row],[Series Name]],Table4[Series Name],Table4[Global Average])</f>
        <v>7.2622236195257734</v>
      </c>
    </row>
    <row r="14281" spans="1:12" x14ac:dyDescent="0.3">
      <c r="A14281" t="s">
        <v>2770</v>
      </c>
      <c r="B14281" t="s">
        <v>2771</v>
      </c>
      <c r="C14281" t="s">
        <v>1852</v>
      </c>
      <c r="D14281" t="s">
        <v>1853</v>
      </c>
      <c r="E14281">
        <v>1.30419659683253</v>
      </c>
      <c r="F14281">
        <v>1.19010070881302</v>
      </c>
      <c r="G14281">
        <v>1.07600482079349</v>
      </c>
      <c r="J14281">
        <f>AVERAGE(Table1_1[[#This Row],[2020]:[2024]])</f>
        <v>1.1901007088130136</v>
      </c>
      <c r="K14281" t="str">
        <f>IF(AVERAGE(Table1_1[[#This Row],[2020]:[2024]])&lt;=_xlfn.XLOOKUP(Table1_1[[#This Row],[Series Name]],Table4[Series Name],Table4[Global Average]),"Sotto la media","Sopra la media")</f>
        <v>Sotto la media</v>
      </c>
      <c r="L14281">
        <f>_xlfn.XLOOKUP(Table1_1[[#This Row],[Series Name]],Table4[Series Name],Table4[Global Average])</f>
        <v>1.7768168767458399</v>
      </c>
    </row>
    <row r="14282" spans="1:12" x14ac:dyDescent="0.3">
      <c r="A14282" t="s">
        <v>2770</v>
      </c>
      <c r="B14282" t="s">
        <v>2771</v>
      </c>
      <c r="C14282" t="s">
        <v>1854</v>
      </c>
      <c r="D14282" t="s">
        <v>1855</v>
      </c>
      <c r="E14282">
        <v>83.886903248782303</v>
      </c>
      <c r="F14282">
        <v>85.071226304319396</v>
      </c>
      <c r="G14282">
        <v>86.249773833380303</v>
      </c>
      <c r="J14282">
        <f>AVERAGE(Table1_1[[#This Row],[2020]:[2024]])</f>
        <v>85.06930112882732</v>
      </c>
      <c r="K14282" t="str">
        <f>IF(AVERAGE(Table1_1[[#This Row],[2020]:[2024]])&lt;=_xlfn.XLOOKUP(Table1_1[[#This Row],[Series Name]],Table4[Series Name],Table4[Global Average]),"Sotto la media","Sopra la media")</f>
        <v>Sotto la media</v>
      </c>
      <c r="L14282">
        <f>_xlfn.XLOOKUP(Table1_1[[#This Row],[Series Name]],Table4[Series Name],Table4[Global Average])</f>
        <v>94.820452068433084</v>
      </c>
    </row>
    <row r="14283" spans="1:12" x14ac:dyDescent="0.3">
      <c r="A14283" t="s">
        <v>2770</v>
      </c>
      <c r="B14283" t="s">
        <v>2771</v>
      </c>
      <c r="C14283" t="s">
        <v>1856</v>
      </c>
      <c r="D14283" t="s">
        <v>1857</v>
      </c>
      <c r="E14283">
        <v>73.423512553152193</v>
      </c>
      <c r="F14283">
        <v>75.192046753744293</v>
      </c>
      <c r="G14283">
        <v>76.972329244819406</v>
      </c>
      <c r="J14283">
        <f>AVERAGE(Table1_1[[#This Row],[2020]:[2024]])</f>
        <v>75.195962850571973</v>
      </c>
      <c r="K14283" t="str">
        <f>IF(AVERAGE(Table1_1[[#This Row],[2020]:[2024]])&lt;=_xlfn.XLOOKUP(Table1_1[[#This Row],[Series Name]],Table4[Series Name],Table4[Global Average]),"Sotto la media","Sopra la media")</f>
        <v>Sotto la media</v>
      </c>
      <c r="L14283">
        <f>_xlfn.XLOOKUP(Table1_1[[#This Row],[Series Name]],Table4[Series Name],Table4[Global Average])</f>
        <v>88.294366704444087</v>
      </c>
    </row>
    <row r="14284" spans="1:12" x14ac:dyDescent="0.3">
      <c r="A14284" t="s">
        <v>2770</v>
      </c>
      <c r="B14284" t="s">
        <v>2771</v>
      </c>
      <c r="C14284" t="s">
        <v>1858</v>
      </c>
      <c r="D14284" t="s">
        <v>1859</v>
      </c>
      <c r="E14284">
        <v>95.166977487885404</v>
      </c>
      <c r="F14284">
        <v>95.519579156547394</v>
      </c>
      <c r="G14284">
        <v>95.872715555814807</v>
      </c>
      <c r="J14284">
        <f>AVERAGE(Table1_1[[#This Row],[2020]:[2024]])</f>
        <v>95.51975740008254</v>
      </c>
      <c r="K14284" t="str">
        <f>IF(AVERAGE(Table1_1[[#This Row],[2020]:[2024]])&lt;=_xlfn.XLOOKUP(Table1_1[[#This Row],[Series Name]],Table4[Series Name],Table4[Global Average]),"Sotto la media","Sopra la media")</f>
        <v>Sotto la media</v>
      </c>
      <c r="L14284">
        <f>_xlfn.XLOOKUP(Table1_1[[#This Row],[Series Name]],Table4[Series Name],Table4[Global Average])</f>
        <v>97.573586052913697</v>
      </c>
    </row>
    <row r="14285" spans="1:12" x14ac:dyDescent="0.3">
      <c r="A14285" t="s">
        <v>2770</v>
      </c>
      <c r="B14285" t="s">
        <v>2771</v>
      </c>
      <c r="C14285" t="s">
        <v>1860</v>
      </c>
      <c r="D14285" t="s">
        <v>1861</v>
      </c>
      <c r="E14285">
        <v>58.098212034587696</v>
      </c>
      <c r="F14285">
        <v>59.1433799517105</v>
      </c>
      <c r="G14285">
        <v>60.183913102635401</v>
      </c>
      <c r="J14285">
        <f>AVERAGE(Table1_1[[#This Row],[2020]:[2024]])</f>
        <v>59.14183502964454</v>
      </c>
      <c r="K14285" t="str">
        <f>IF(AVERAGE(Table1_1[[#This Row],[2020]:[2024]])&lt;=_xlfn.XLOOKUP(Table1_1[[#This Row],[Series Name]],Table4[Series Name],Table4[Global Average]),"Sotto la media","Sopra la media")</f>
        <v>Sotto la media</v>
      </c>
      <c r="L14285">
        <f>_xlfn.XLOOKUP(Table1_1[[#This Row],[Series Name]],Table4[Series Name],Table4[Global Average])</f>
        <v>87.063172497838025</v>
      </c>
    </row>
    <row r="14286" spans="1:12" x14ac:dyDescent="0.3">
      <c r="A14286" t="s">
        <v>2770</v>
      </c>
      <c r="B14286" t="s">
        <v>2771</v>
      </c>
      <c r="C14286" t="s">
        <v>1862</v>
      </c>
      <c r="D14286" t="s">
        <v>1863</v>
      </c>
      <c r="E14286">
        <v>47.658942906871196</v>
      </c>
      <c r="F14286">
        <v>49.102478316400202</v>
      </c>
      <c r="G14286">
        <v>50.5549708203894</v>
      </c>
      <c r="J14286">
        <f>AVERAGE(Table1_1[[#This Row],[2020]:[2024]])</f>
        <v>49.105464014553604</v>
      </c>
      <c r="K14286" t="str">
        <f>IF(AVERAGE(Table1_1[[#This Row],[2020]:[2024]])&lt;=_xlfn.XLOOKUP(Table1_1[[#This Row],[Series Name]],Table4[Series Name],Table4[Global Average]),"Sotto la media","Sopra la media")</f>
        <v>Sotto la media</v>
      </c>
      <c r="L14286">
        <f>_xlfn.XLOOKUP(Table1_1[[#This Row],[Series Name]],Table4[Series Name],Table4[Global Average])</f>
        <v>81.018719292349914</v>
      </c>
    </row>
    <row r="14287" spans="1:12" x14ac:dyDescent="0.3">
      <c r="A14287" t="s">
        <v>2770</v>
      </c>
      <c r="B14287" t="s">
        <v>2771</v>
      </c>
      <c r="C14287" t="s">
        <v>1864</v>
      </c>
      <c r="D14287" t="s">
        <v>1865</v>
      </c>
      <c r="E14287">
        <v>69.352282359973998</v>
      </c>
      <c r="F14287">
        <v>69.762771339955606</v>
      </c>
      <c r="G14287">
        <v>70.171443240908502</v>
      </c>
      <c r="J14287">
        <f>AVERAGE(Table1_1[[#This Row],[2020]:[2024]])</f>
        <v>69.762165646946031</v>
      </c>
      <c r="K14287" t="str">
        <f>IF(AVERAGE(Table1_1[[#This Row],[2020]:[2024]])&lt;=_xlfn.XLOOKUP(Table1_1[[#This Row],[Series Name]],Table4[Series Name],Table4[Global Average]),"Sotto la media","Sopra la media")</f>
        <v>Sotto la media</v>
      </c>
      <c r="L14287">
        <f>_xlfn.XLOOKUP(Table1_1[[#This Row],[Series Name]],Table4[Series Name],Table4[Global Average])</f>
        <v>87.235536809784151</v>
      </c>
    </row>
    <row r="14288" spans="1:12" x14ac:dyDescent="0.3">
      <c r="A14288" t="s">
        <v>2770</v>
      </c>
      <c r="B14288" t="s">
        <v>2771</v>
      </c>
      <c r="C14288" t="s">
        <v>1866</v>
      </c>
      <c r="D14288" t="s">
        <v>1867</v>
      </c>
      <c r="E14288">
        <v>26.060147283741401</v>
      </c>
      <c r="F14288">
        <v>26.3758702365134</v>
      </c>
      <c r="G14288">
        <v>26.6925904153209</v>
      </c>
      <c r="J14288">
        <f>AVERAGE(Table1_1[[#This Row],[2020]:[2024]])</f>
        <v>26.376202645191899</v>
      </c>
      <c r="K14288" t="str">
        <f>IF(AVERAGE(Table1_1[[#This Row],[2020]:[2024]])&lt;=_xlfn.XLOOKUP(Table1_1[[#This Row],[Series Name]],Table4[Series Name],Table4[Global Average]),"Sotto la media","Sopra la media")</f>
        <v>Sotto la media</v>
      </c>
      <c r="L14288">
        <f>_xlfn.XLOOKUP(Table1_1[[#This Row],[Series Name]],Table4[Series Name],Table4[Global Average])</f>
        <v>85.312085570779615</v>
      </c>
    </row>
    <row r="14289" spans="1:12" x14ac:dyDescent="0.3">
      <c r="A14289" t="s">
        <v>2770</v>
      </c>
      <c r="B14289" t="s">
        <v>2771</v>
      </c>
      <c r="C14289" t="s">
        <v>1868</v>
      </c>
      <c r="D14289" t="s">
        <v>1869</v>
      </c>
      <c r="E14289">
        <v>12.1631951182164</v>
      </c>
      <c r="F14289">
        <v>12.4065589326941</v>
      </c>
      <c r="G14289">
        <v>12.6499227471718</v>
      </c>
      <c r="J14289">
        <f>AVERAGE(Table1_1[[#This Row],[2020]:[2024]])</f>
        <v>12.406558932694102</v>
      </c>
      <c r="K14289" t="str">
        <f>IF(AVERAGE(Table1_1[[#This Row],[2020]:[2024]])&lt;=_xlfn.XLOOKUP(Table1_1[[#This Row],[Series Name]],Table4[Series Name],Table4[Global Average]),"Sotto la media","Sopra la media")</f>
        <v>Sotto la media</v>
      </c>
      <c r="L14289">
        <f>_xlfn.XLOOKUP(Table1_1[[#This Row],[Series Name]],Table4[Series Name],Table4[Global Average])</f>
        <v>61.677171277429743</v>
      </c>
    </row>
    <row r="14290" spans="1:12" x14ac:dyDescent="0.3">
      <c r="A14290" t="s">
        <v>2770</v>
      </c>
      <c r="B14290" t="s">
        <v>2771</v>
      </c>
      <c r="C14290" t="s">
        <v>1870</v>
      </c>
      <c r="D14290" t="s">
        <v>1871</v>
      </c>
      <c r="E14290">
        <v>41.041778947573903</v>
      </c>
      <c r="F14290">
        <v>41.1499981817188</v>
      </c>
      <c r="G14290">
        <v>41.258217415863797</v>
      </c>
      <c r="J14290">
        <f>AVERAGE(Table1_1[[#This Row],[2020]:[2024]])</f>
        <v>41.149998181718836</v>
      </c>
      <c r="K14290" t="str">
        <f>IF(AVERAGE(Table1_1[[#This Row],[2020]:[2024]])&lt;=_xlfn.XLOOKUP(Table1_1[[#This Row],[Series Name]],Table4[Series Name],Table4[Global Average]),"Sotto la media","Sopra la media")</f>
        <v>Sotto la media</v>
      </c>
      <c r="L14290">
        <f>_xlfn.XLOOKUP(Table1_1[[#This Row],[Series Name]],Table4[Series Name],Table4[Global Average])</f>
        <v>84.779572893495924</v>
      </c>
    </row>
    <row r="14291" spans="1:12" x14ac:dyDescent="0.3">
      <c r="A14291" t="s">
        <v>2770</v>
      </c>
      <c r="B14291" t="s">
        <v>2771</v>
      </c>
      <c r="C14291" t="s">
        <v>1872</v>
      </c>
      <c r="D14291" t="s">
        <v>1873</v>
      </c>
      <c r="E14291">
        <v>13.6771811839079</v>
      </c>
      <c r="F14291">
        <v>13.870415364221</v>
      </c>
      <c r="G14291">
        <v>14.0616021929541</v>
      </c>
      <c r="J14291">
        <f>AVERAGE(Table1_1[[#This Row],[2020]:[2024]])</f>
        <v>13.869732913694333</v>
      </c>
      <c r="K14291" t="str">
        <f>IF(AVERAGE(Table1_1[[#This Row],[2020]:[2024]])&lt;=_xlfn.XLOOKUP(Table1_1[[#This Row],[Series Name]],Table4[Series Name],Table4[Global Average]),"Sotto la media","Sopra la media")</f>
        <v>Sotto la media</v>
      </c>
      <c r="L14291">
        <f>_xlfn.XLOOKUP(Table1_1[[#This Row],[Series Name]],Table4[Series Name],Table4[Global Average])</f>
        <v>66.447144237067803</v>
      </c>
    </row>
    <row r="14292" spans="1:12" x14ac:dyDescent="0.3">
      <c r="A14292" t="s">
        <v>2770</v>
      </c>
      <c r="B14292" t="s">
        <v>2771</v>
      </c>
      <c r="C14292" t="s">
        <v>1874</v>
      </c>
      <c r="D14292" t="s">
        <v>1875</v>
      </c>
      <c r="E14292">
        <v>13.5096368169628</v>
      </c>
      <c r="F14292">
        <v>13.8533514612377</v>
      </c>
      <c r="G14292">
        <v>14.1991453644185</v>
      </c>
      <c r="J14292">
        <f>AVERAGE(Table1_1[[#This Row],[2020]:[2024]])</f>
        <v>13.854044547539667</v>
      </c>
      <c r="K14292" t="str">
        <f>IF(AVERAGE(Table1_1[[#This Row],[2020]:[2024]])&lt;=_xlfn.XLOOKUP(Table1_1[[#This Row],[Series Name]],Table4[Series Name],Table4[Global Average]),"Sotto la media","Sopra la media")</f>
        <v>Sotto la media</v>
      </c>
      <c r="L14292">
        <f>_xlfn.XLOOKUP(Table1_1[[#This Row],[Series Name]],Table4[Series Name],Table4[Global Average])</f>
        <v>59.792896377450717</v>
      </c>
    </row>
    <row r="14293" spans="1:12" x14ac:dyDescent="0.3">
      <c r="A14293" t="s">
        <v>2770</v>
      </c>
      <c r="B14293" t="s">
        <v>2771</v>
      </c>
      <c r="C14293" t="s">
        <v>1876</v>
      </c>
      <c r="D14293" t="s">
        <v>1877</v>
      </c>
      <c r="E14293">
        <v>13.8578024605428</v>
      </c>
      <c r="F14293">
        <v>13.8884628344879</v>
      </c>
      <c r="G14293">
        <v>13.918936443423201</v>
      </c>
      <c r="J14293">
        <f>AVERAGE(Table1_1[[#This Row],[2020]:[2024]])</f>
        <v>13.888400579484633</v>
      </c>
      <c r="K14293" t="str">
        <f>IF(AVERAGE(Table1_1[[#This Row],[2020]:[2024]])&lt;=_xlfn.XLOOKUP(Table1_1[[#This Row],[Series Name]],Table4[Series Name],Table4[Global Average]),"Sotto la media","Sopra la media")</f>
        <v>Sotto la media</v>
      </c>
      <c r="L14293">
        <f>_xlfn.XLOOKUP(Table1_1[[#This Row],[Series Name]],Table4[Series Name],Table4[Global Average])</f>
        <v>60.393247867271633</v>
      </c>
    </row>
    <row r="14294" spans="1:12" x14ac:dyDescent="0.3">
      <c r="A14294" t="s">
        <v>2770</v>
      </c>
      <c r="B14294" t="s">
        <v>2771</v>
      </c>
      <c r="C14294" t="s">
        <v>1878</v>
      </c>
      <c r="D14294" t="s">
        <v>1879</v>
      </c>
      <c r="E14294">
        <v>22.011422207658701</v>
      </c>
      <c r="F14294">
        <v>22.1277404762453</v>
      </c>
      <c r="G14294">
        <v>22.246005946745701</v>
      </c>
      <c r="J14294">
        <f>AVERAGE(Table1_1[[#This Row],[2020]:[2024]])</f>
        <v>22.128389543549901</v>
      </c>
      <c r="K14294" t="str">
        <f>IF(AVERAGE(Table1_1[[#This Row],[2020]:[2024]])&lt;=_xlfn.XLOOKUP(Table1_1[[#This Row],[Series Name]],Table4[Series Name],Table4[Global Average]),"Sotto la media","Sopra la media")</f>
        <v>Sotto la media</v>
      </c>
      <c r="L14294">
        <f>_xlfn.XLOOKUP(Table1_1[[#This Row],[Series Name]],Table4[Series Name],Table4[Global Average])</f>
        <v>62.726376925426308</v>
      </c>
    </row>
    <row r="14295" spans="1:12" x14ac:dyDescent="0.3">
      <c r="A14295" t="s">
        <v>2770</v>
      </c>
      <c r="B14295" t="s">
        <v>2771</v>
      </c>
      <c r="C14295" t="s">
        <v>1880</v>
      </c>
      <c r="D14295" t="s">
        <v>1881</v>
      </c>
      <c r="E14295">
        <v>10.3012196652471</v>
      </c>
      <c r="F14295">
        <v>10.3012196652471</v>
      </c>
      <c r="G14295">
        <v>10.3012196652471</v>
      </c>
      <c r="J14295">
        <f>AVERAGE(Table1_1[[#This Row],[2020]:[2024]])</f>
        <v>10.3012196652471</v>
      </c>
      <c r="K14295" t="str">
        <f>IF(AVERAGE(Table1_1[[#This Row],[2020]:[2024]])&lt;=_xlfn.XLOOKUP(Table1_1[[#This Row],[Series Name]],Table4[Series Name],Table4[Global Average]),"Sotto la media","Sopra la media")</f>
        <v>Sotto la media</v>
      </c>
      <c r="L14295">
        <f>_xlfn.XLOOKUP(Table1_1[[#This Row],[Series Name]],Table4[Series Name],Table4[Global Average])</f>
        <v>50.90664846068421</v>
      </c>
    </row>
    <row r="14296" spans="1:12" x14ac:dyDescent="0.3">
      <c r="A14296" t="s">
        <v>2770</v>
      </c>
      <c r="B14296" t="s">
        <v>2771</v>
      </c>
      <c r="C14296" t="s">
        <v>1882</v>
      </c>
      <c r="D14296" t="s">
        <v>1883</v>
      </c>
      <c r="E14296">
        <v>34.635624917646197</v>
      </c>
      <c r="F14296">
        <v>34.635624917646197</v>
      </c>
      <c r="G14296">
        <v>34.635624917646197</v>
      </c>
      <c r="J14296">
        <f>AVERAGE(Table1_1[[#This Row],[2020]:[2024]])</f>
        <v>34.635624917646197</v>
      </c>
      <c r="K14296" t="str">
        <f>IF(AVERAGE(Table1_1[[#This Row],[2020]:[2024]])&lt;=_xlfn.XLOOKUP(Table1_1[[#This Row],[Series Name]],Table4[Series Name],Table4[Global Average]),"Sotto la media","Sopra la media")</f>
        <v>Sotto la media</v>
      </c>
      <c r="L14296">
        <f>_xlfn.XLOOKUP(Table1_1[[#This Row],[Series Name]],Table4[Series Name],Table4[Global Average])</f>
        <v>69.716158086807766</v>
      </c>
    </row>
    <row r="14297" spans="1:12" x14ac:dyDescent="0.3">
      <c r="A14297" t="s">
        <v>2770</v>
      </c>
      <c r="B14297" t="s">
        <v>2771</v>
      </c>
      <c r="C14297" t="s">
        <v>1884</v>
      </c>
      <c r="D14297" t="s">
        <v>1885</v>
      </c>
      <c r="E14297">
        <v>0.41551965927387902</v>
      </c>
      <c r="F14297">
        <v>0.42071365501480301</v>
      </c>
      <c r="G14297">
        <v>0.42071365501480301</v>
      </c>
      <c r="J14297">
        <f>AVERAGE(Table1_1[[#This Row],[2020]:[2024]])</f>
        <v>0.41898232310116162</v>
      </c>
      <c r="K14297" t="str">
        <f>IF(AVERAGE(Table1_1[[#This Row],[2020]:[2024]])&lt;=_xlfn.XLOOKUP(Table1_1[[#This Row],[Series Name]],Table4[Series Name],Table4[Global Average]),"Sotto la media","Sopra la media")</f>
        <v>Sotto la media</v>
      </c>
      <c r="L14297">
        <f>_xlfn.XLOOKUP(Table1_1[[#This Row],[Series Name]],Table4[Series Name],Table4[Global Average])</f>
        <v>3.0900644607203209</v>
      </c>
    </row>
    <row r="14298" spans="1:12" x14ac:dyDescent="0.3">
      <c r="A14298" t="s">
        <v>2770</v>
      </c>
      <c r="B14298" t="s">
        <v>2771</v>
      </c>
      <c r="C14298" t="s">
        <v>1886</v>
      </c>
      <c r="D14298" t="s">
        <v>1887</v>
      </c>
      <c r="E14298">
        <v>76.241630554199205</v>
      </c>
      <c r="F14298">
        <v>82.911628723144503</v>
      </c>
      <c r="G14298">
        <v>83.432159423828097</v>
      </c>
      <c r="J14298">
        <f>AVERAGE(Table1_1[[#This Row],[2020]:[2024]])</f>
        <v>80.861806233723925</v>
      </c>
      <c r="K14298" t="str">
        <f>IF(AVERAGE(Table1_1[[#This Row],[2020]:[2024]])&lt;=_xlfn.XLOOKUP(Table1_1[[#This Row],[Series Name]],Table4[Series Name],Table4[Global Average]),"Sotto la media","Sopra la media")</f>
        <v>Sotto la media</v>
      </c>
      <c r="L14298">
        <f>_xlfn.XLOOKUP(Table1_1[[#This Row],[Series Name]],Table4[Series Name],Table4[Global Average])</f>
        <v>93.335783216688355</v>
      </c>
    </row>
    <row r="14299" spans="1:12" x14ac:dyDescent="0.3">
      <c r="A14299" t="s">
        <v>2770</v>
      </c>
      <c r="B14299" t="s">
        <v>2771</v>
      </c>
      <c r="C14299" t="s">
        <v>1888</v>
      </c>
      <c r="D14299" t="s">
        <v>1889</v>
      </c>
      <c r="E14299">
        <v>70.218521118164105</v>
      </c>
      <c r="F14299">
        <v>76.075241088867202</v>
      </c>
      <c r="G14299">
        <v>76.934196472167997</v>
      </c>
      <c r="J14299">
        <f>AVERAGE(Table1_1[[#This Row],[2020]:[2024]])</f>
        <v>74.409319559733106</v>
      </c>
      <c r="K14299" t="str">
        <f>IF(AVERAGE(Table1_1[[#This Row],[2020]:[2024]])&lt;=_xlfn.XLOOKUP(Table1_1[[#This Row],[Series Name]],Table4[Series Name],Table4[Global Average]),"Sotto la media","Sopra la media")</f>
        <v>Sotto la media</v>
      </c>
      <c r="L14299">
        <f>_xlfn.XLOOKUP(Table1_1[[#This Row],[Series Name]],Table4[Series Name],Table4[Global Average])</f>
        <v>91.606169806586379</v>
      </c>
    </row>
    <row r="14300" spans="1:12" x14ac:dyDescent="0.3">
      <c r="A14300" t="s">
        <v>2770</v>
      </c>
      <c r="B14300" t="s">
        <v>2771</v>
      </c>
      <c r="C14300" t="s">
        <v>1890</v>
      </c>
      <c r="D14300" t="s">
        <v>1891</v>
      </c>
      <c r="E14300">
        <v>73.344642639160199</v>
      </c>
      <c r="F14300">
        <v>79.639251708984403</v>
      </c>
      <c r="G14300">
        <v>80.350303649902301</v>
      </c>
      <c r="J14300">
        <f>AVERAGE(Table1_1[[#This Row],[2020]:[2024]])</f>
        <v>77.778065999348954</v>
      </c>
      <c r="K14300" t="str">
        <f>IF(AVERAGE(Table1_1[[#This Row],[2020]:[2024]])&lt;=_xlfn.XLOOKUP(Table1_1[[#This Row],[Series Name]],Table4[Series Name],Table4[Global Average]),"Sotto la media","Sopra la media")</f>
        <v>Sotto la media</v>
      </c>
      <c r="L14300">
        <f>_xlfn.XLOOKUP(Table1_1[[#This Row],[Series Name]],Table4[Series Name],Table4[Global Average])</f>
        <v>91.729911622546965</v>
      </c>
    </row>
    <row r="14301" spans="1:12" x14ac:dyDescent="0.3">
      <c r="A14301" t="s">
        <v>2770</v>
      </c>
      <c r="B14301" t="s">
        <v>2771</v>
      </c>
      <c r="C14301" t="s">
        <v>1892</v>
      </c>
      <c r="D14301" t="s">
        <v>1893</v>
      </c>
      <c r="E14301">
        <v>65.7447509765625</v>
      </c>
      <c r="F14301">
        <v>60.856021881103501</v>
      </c>
      <c r="G14301">
        <v>71.129493713378906</v>
      </c>
      <c r="J14301">
        <f>AVERAGE(Table1_1[[#This Row],[2020]:[2024]])</f>
        <v>65.910088857014969</v>
      </c>
      <c r="K14301" t="str">
        <f>IF(AVERAGE(Table1_1[[#This Row],[2020]:[2024]])&lt;=_xlfn.XLOOKUP(Table1_1[[#This Row],[Series Name]],Table4[Series Name],Table4[Global Average]),"Sotto la media","Sopra la media")</f>
        <v>Sotto la media</v>
      </c>
      <c r="L14301">
        <f>_xlfn.XLOOKUP(Table1_1[[#This Row],[Series Name]],Table4[Series Name],Table4[Global Average])</f>
        <v>89.911526876782617</v>
      </c>
    </row>
    <row r="14302" spans="1:12" x14ac:dyDescent="0.3">
      <c r="A14302" t="s">
        <v>2770</v>
      </c>
      <c r="B14302" t="s">
        <v>2771</v>
      </c>
      <c r="C14302" t="s">
        <v>1894</v>
      </c>
      <c r="D14302" t="s">
        <v>1895</v>
      </c>
      <c r="E14302">
        <v>56.938961029052699</v>
      </c>
      <c r="F14302">
        <v>60.806838989257798</v>
      </c>
      <c r="G14302">
        <v>60.180290222167997</v>
      </c>
      <c r="J14302">
        <f>AVERAGE(Table1_1[[#This Row],[2020]:[2024]])</f>
        <v>59.308696746826165</v>
      </c>
      <c r="K14302" t="str">
        <f>IF(AVERAGE(Table1_1[[#This Row],[2020]:[2024]])&lt;=_xlfn.XLOOKUP(Table1_1[[#This Row],[Series Name]],Table4[Series Name],Table4[Global Average]),"Sotto la media","Sopra la media")</f>
        <v>Sotto la media</v>
      </c>
      <c r="L14302">
        <f>_xlfn.XLOOKUP(Table1_1[[#This Row],[Series Name]],Table4[Series Name],Table4[Global Average])</f>
        <v>86.994246649363689</v>
      </c>
    </row>
    <row r="14303" spans="1:12" x14ac:dyDescent="0.3">
      <c r="A14303" t="s">
        <v>2770</v>
      </c>
      <c r="B14303" t="s">
        <v>2771</v>
      </c>
      <c r="C14303" t="s">
        <v>1896</v>
      </c>
      <c r="D14303" t="s">
        <v>1897</v>
      </c>
      <c r="E14303">
        <v>61.487308502197301</v>
      </c>
      <c r="F14303">
        <v>60.865970611572301</v>
      </c>
      <c r="G14303">
        <v>65.891288757324205</v>
      </c>
      <c r="J14303">
        <f>AVERAGE(Table1_1[[#This Row],[2020]:[2024]])</f>
        <v>62.7481892903646</v>
      </c>
      <c r="K14303" t="str">
        <f>IF(AVERAGE(Table1_1[[#This Row],[2020]:[2024]])&lt;=_xlfn.XLOOKUP(Table1_1[[#This Row],[Series Name]],Table4[Series Name],Table4[Global Average]),"Sotto la media","Sopra la media")</f>
        <v>Sotto la media</v>
      </c>
      <c r="L14303">
        <f>_xlfn.XLOOKUP(Table1_1[[#This Row],[Series Name]],Table4[Series Name],Table4[Global Average])</f>
        <v>88.193005720774337</v>
      </c>
    </row>
    <row r="14304" spans="1:12" x14ac:dyDescent="0.3">
      <c r="A14304" t="s">
        <v>2770</v>
      </c>
      <c r="B14304" t="s">
        <v>2771</v>
      </c>
      <c r="C14304" t="s">
        <v>1898</v>
      </c>
      <c r="D14304" t="s">
        <v>1899</v>
      </c>
      <c r="E14304">
        <v>527488850.70263499</v>
      </c>
      <c r="F14304">
        <v>398853371.97235698</v>
      </c>
      <c r="G14304">
        <v>268717702.67028099</v>
      </c>
      <c r="H14304">
        <v>339583273.68943399</v>
      </c>
      <c r="J14304">
        <f>AVERAGE(Table1_1[[#This Row],[2020]:[2024]])</f>
        <v>383660799.75867677</v>
      </c>
      <c r="K14304" t="str">
        <f>IF(AVERAGE(Table1_1[[#This Row],[2020]:[2024]])&lt;=_xlfn.XLOOKUP(Table1_1[[#This Row],[Series Name]],Table4[Series Name],Table4[Global Average]),"Sotto la media","Sopra la media")</f>
        <v>Sotto la media</v>
      </c>
      <c r="L14304">
        <f>_xlfn.XLOOKUP(Table1_1[[#This Row],[Series Name]],Table4[Series Name],Table4[Global Average])</f>
        <v>9947941616.5334511</v>
      </c>
    </row>
    <row r="14305" spans="1:12" x14ac:dyDescent="0.3">
      <c r="A14305" t="s">
        <v>2770</v>
      </c>
      <c r="B14305" t="s">
        <v>2771</v>
      </c>
      <c r="C14305" t="s">
        <v>1900</v>
      </c>
      <c r="D14305" t="s">
        <v>1901</v>
      </c>
      <c r="E14305">
        <v>10.6291398745498</v>
      </c>
      <c r="F14305">
        <v>11.2519045633329</v>
      </c>
      <c r="G14305">
        <v>10.5381795969663</v>
      </c>
      <c r="H14305">
        <v>10.5909688919006</v>
      </c>
      <c r="J14305">
        <f>AVERAGE(Table1_1[[#This Row],[2020]:[2024]])</f>
        <v>10.752548231687401</v>
      </c>
      <c r="K14305" t="str">
        <f>IF(AVERAGE(Table1_1[[#This Row],[2020]:[2024]])&lt;=_xlfn.XLOOKUP(Table1_1[[#This Row],[Series Name]],Table4[Series Name],Table4[Global Average]),"Sotto la media","Sopra la media")</f>
        <v>Sopra la media</v>
      </c>
      <c r="L14305">
        <f>_xlfn.XLOOKUP(Table1_1[[#This Row],[Series Name]],Table4[Series Name],Table4[Global Average])</f>
        <v>4.1243344693056301</v>
      </c>
    </row>
    <row r="14306" spans="1:12" x14ac:dyDescent="0.3">
      <c r="A14306" t="s">
        <v>2770</v>
      </c>
      <c r="B14306" t="s">
        <v>2771</v>
      </c>
      <c r="C14306" t="s">
        <v>1902</v>
      </c>
      <c r="D14306" t="s">
        <v>1903</v>
      </c>
      <c r="E14306">
        <v>2607382542.7273102</v>
      </c>
      <c r="F14306">
        <v>3096612365.3604398</v>
      </c>
      <c r="G14306">
        <v>2910590307.0485101</v>
      </c>
      <c r="H14306">
        <v>3267137360.5651202</v>
      </c>
      <c r="J14306">
        <f>AVERAGE(Table1_1[[#This Row],[2020]:[2024]])</f>
        <v>2970430643.9253449</v>
      </c>
      <c r="K14306" t="str">
        <f>IF(AVERAGE(Table1_1[[#This Row],[2020]:[2024]])&lt;=_xlfn.XLOOKUP(Table1_1[[#This Row],[Series Name]],Table4[Series Name],Table4[Global Average]),"Sotto la media","Sopra la media")</f>
        <v>Sotto la media</v>
      </c>
      <c r="L14306">
        <f>_xlfn.XLOOKUP(Table1_1[[#This Row],[Series Name]],Table4[Series Name],Table4[Global Average])</f>
        <v>5909142351.060689</v>
      </c>
    </row>
    <row r="14307" spans="1:12" x14ac:dyDescent="0.3">
      <c r="A14307" t="s">
        <v>2770</v>
      </c>
      <c r="B14307" t="s">
        <v>2771</v>
      </c>
      <c r="C14307" t="s">
        <v>1904</v>
      </c>
      <c r="D14307" t="s">
        <v>1905</v>
      </c>
      <c r="E14307">
        <v>2447093030.3400302</v>
      </c>
      <c r="F14307">
        <v>2926576519.2101002</v>
      </c>
      <c r="G14307">
        <v>2726650214.7867899</v>
      </c>
      <c r="H14307">
        <v>3038073219.3513999</v>
      </c>
      <c r="J14307">
        <f>AVERAGE(Table1_1[[#This Row],[2020]:[2024]])</f>
        <v>2784598245.92208</v>
      </c>
      <c r="K14307" t="str">
        <f>IF(AVERAGE(Table1_1[[#This Row],[2020]:[2024]])&lt;=_xlfn.XLOOKUP(Table1_1[[#This Row],[Series Name]],Table4[Series Name],Table4[Global Average]),"Sotto la media","Sopra la media")</f>
        <v>Sotto la media</v>
      </c>
      <c r="L14307">
        <f>_xlfn.XLOOKUP(Table1_1[[#This Row],[Series Name]],Table4[Series Name],Table4[Global Average])</f>
        <v>3283362810.350378</v>
      </c>
    </row>
    <row r="14308" spans="1:12" x14ac:dyDescent="0.3">
      <c r="A14308" t="s">
        <v>2770</v>
      </c>
      <c r="B14308" t="s">
        <v>2771</v>
      </c>
      <c r="C14308" t="s">
        <v>1906</v>
      </c>
      <c r="D14308" t="s">
        <v>1907</v>
      </c>
      <c r="E14308">
        <v>8.4000000000000005E-2</v>
      </c>
      <c r="F14308">
        <v>0.10100000000000001</v>
      </c>
      <c r="G14308">
        <v>0.126</v>
      </c>
      <c r="J14308">
        <f>AVERAGE(Table1_1[[#This Row],[2020]:[2024]])</f>
        <v>0.10366666666666667</v>
      </c>
      <c r="K14308" t="str">
        <f>IF(AVERAGE(Table1_1[[#This Row],[2020]:[2024]])&lt;=_xlfn.XLOOKUP(Table1_1[[#This Row],[Series Name]],Table4[Series Name],Table4[Global Average]),"Sotto la media","Sopra la media")</f>
        <v>Sotto la media</v>
      </c>
      <c r="L14308">
        <f>_xlfn.XLOOKUP(Table1_1[[#This Row],[Series Name]],Table4[Series Name],Table4[Global Average])</f>
        <v>2.485698412698413</v>
      </c>
    </row>
    <row r="14309" spans="1:12" x14ac:dyDescent="0.3">
      <c r="A14309" t="s">
        <v>2770</v>
      </c>
      <c r="B14309" t="s">
        <v>2771</v>
      </c>
      <c r="C14309" t="s">
        <v>1908</v>
      </c>
      <c r="D14309" t="s">
        <v>1909</v>
      </c>
      <c r="E14309">
        <v>63.740221126220199</v>
      </c>
      <c r="J14309">
        <f>AVERAGE(Table1_1[[#This Row],[2020]:[2024]])</f>
        <v>63.740221126220199</v>
      </c>
      <c r="K14309" t="str">
        <f>IF(AVERAGE(Table1_1[[#This Row],[2020]:[2024]])&lt;=_xlfn.XLOOKUP(Table1_1[[#This Row],[Series Name]],Table4[Series Name],Table4[Global Average]),"Sotto la media","Sopra la media")</f>
        <v>Sopra la media</v>
      </c>
      <c r="L14309">
        <f>_xlfn.XLOOKUP(Table1_1[[#This Row],[Series Name]],Table4[Series Name],Table4[Global Average])</f>
        <v>21.779362587959181</v>
      </c>
    </row>
    <row r="14310" spans="1:12" x14ac:dyDescent="0.3">
      <c r="A14310" t="s">
        <v>2770</v>
      </c>
      <c r="B14310" t="s">
        <v>2771</v>
      </c>
      <c r="C14310" t="s">
        <v>1912</v>
      </c>
      <c r="D14310" t="s">
        <v>1913</v>
      </c>
      <c r="E14310">
        <v>2433266000</v>
      </c>
      <c r="F14310">
        <v>2896580000</v>
      </c>
      <c r="G14310">
        <v>2087935000</v>
      </c>
      <c r="H14310">
        <v>3458297000</v>
      </c>
      <c r="J14310">
        <f>AVERAGE(Table1_1[[#This Row],[2020]:[2024]])</f>
        <v>2719019500</v>
      </c>
      <c r="K14310" t="str">
        <f>IF(AVERAGE(Table1_1[[#This Row],[2020]:[2024]])&lt;=_xlfn.XLOOKUP(Table1_1[[#This Row],[Series Name]],Table4[Series Name],Table4[Global Average]),"Sotto la media","Sopra la media")</f>
        <v>Sopra la media</v>
      </c>
      <c r="L14310">
        <f>_xlfn.XLOOKUP(Table1_1[[#This Row],[Series Name]],Table4[Series Name],Table4[Global Average])</f>
        <v>1654750281.25</v>
      </c>
    </row>
    <row r="14311" spans="1:12" x14ac:dyDescent="0.3">
      <c r="A14311" t="s">
        <v>2770</v>
      </c>
      <c r="B14311" t="s">
        <v>2771</v>
      </c>
      <c r="C14311" t="s">
        <v>1914</v>
      </c>
      <c r="D14311" t="s">
        <v>1915</v>
      </c>
      <c r="E14311">
        <v>-0.14310294389724701</v>
      </c>
      <c r="F14311">
        <v>-0.17977111041545901</v>
      </c>
      <c r="G14311">
        <v>-0.15759366750717199</v>
      </c>
      <c r="H14311">
        <v>-0.138591378927231</v>
      </c>
      <c r="J14311">
        <f>AVERAGE(Table1_1[[#This Row],[2020]:[2024]])</f>
        <v>-0.15476477518677723</v>
      </c>
      <c r="K14311" t="str">
        <f>IF(AVERAGE(Table1_1[[#This Row],[2020]:[2024]])&lt;=_xlfn.XLOOKUP(Table1_1[[#This Row],[Series Name]],Table4[Series Name],Table4[Global Average]),"Sotto la media","Sopra la media")</f>
        <v>Sotto la media</v>
      </c>
      <c r="L14311">
        <f>_xlfn.XLOOKUP(Table1_1[[#This Row],[Series Name]],Table4[Series Name],Table4[Global Average])</f>
        <v>6.1606744697200878E-2</v>
      </c>
    </row>
    <row r="14312" spans="1:12" x14ac:dyDescent="0.3">
      <c r="A14312" t="s">
        <v>2770</v>
      </c>
      <c r="B14312" t="s">
        <v>2771</v>
      </c>
      <c r="C14312" t="s">
        <v>1916</v>
      </c>
      <c r="D14312" t="s">
        <v>1917</v>
      </c>
      <c r="E14312">
        <v>6</v>
      </c>
      <c r="F14312">
        <v>6</v>
      </c>
      <c r="G14312">
        <v>6</v>
      </c>
      <c r="H14312">
        <v>6</v>
      </c>
      <c r="J14312">
        <f>AVERAGE(Table1_1[[#This Row],[2020]:[2024]])</f>
        <v>6</v>
      </c>
      <c r="K14312" t="str">
        <f>IF(AVERAGE(Table1_1[[#This Row],[2020]:[2024]])&lt;=_xlfn.XLOOKUP(Table1_1[[#This Row],[Series Name]],Table4[Series Name],Table4[Global Average]),"Sotto la media","Sopra la media")</f>
        <v>Sotto la media</v>
      </c>
      <c r="L14312">
        <f>_xlfn.XLOOKUP(Table1_1[[#This Row],[Series Name]],Table4[Series Name],Table4[Global Average])</f>
        <v>6.421875</v>
      </c>
    </row>
    <row r="14313" spans="1:12" x14ac:dyDescent="0.3">
      <c r="A14313" t="s">
        <v>2770</v>
      </c>
      <c r="B14313" t="s">
        <v>2771</v>
      </c>
      <c r="C14313" t="s">
        <v>1918</v>
      </c>
      <c r="D14313" t="s">
        <v>1919</v>
      </c>
      <c r="E14313">
        <v>42.452831268310497</v>
      </c>
      <c r="F14313">
        <v>41.509433746337898</v>
      </c>
      <c r="G14313">
        <v>42.924530029296903</v>
      </c>
      <c r="H14313">
        <v>41.232227325439503</v>
      </c>
      <c r="J14313">
        <f>AVERAGE(Table1_1[[#This Row],[2020]:[2024]])</f>
        <v>42.029755592346199</v>
      </c>
      <c r="K14313" t="str">
        <f>IF(AVERAGE(Table1_1[[#This Row],[2020]:[2024]])&lt;=_xlfn.XLOOKUP(Table1_1[[#This Row],[Series Name]],Table4[Series Name],Table4[Global Average]),"Sotto la media","Sopra la media")</f>
        <v>Sotto la media</v>
      </c>
      <c r="L14313">
        <f>_xlfn.XLOOKUP(Table1_1[[#This Row],[Series Name]],Table4[Series Name],Table4[Global Average])</f>
        <v>48.339485585689545</v>
      </c>
    </row>
    <row r="14314" spans="1:12" x14ac:dyDescent="0.3">
      <c r="A14314" t="s">
        <v>2770</v>
      </c>
      <c r="B14314" t="s">
        <v>2771</v>
      </c>
      <c r="C14314" t="s">
        <v>1920</v>
      </c>
      <c r="D14314" t="s">
        <v>1921</v>
      </c>
      <c r="E14314">
        <v>25.943395614623999</v>
      </c>
      <c r="F14314">
        <v>25.943395614623999</v>
      </c>
      <c r="G14314">
        <v>25.943395614623999</v>
      </c>
      <c r="H14314">
        <v>25.118482589721701</v>
      </c>
      <c r="J14314">
        <f>AVERAGE(Table1_1[[#This Row],[2020]:[2024]])</f>
        <v>25.737167358398423</v>
      </c>
      <c r="K14314" t="str">
        <f>IF(AVERAGE(Table1_1[[#This Row],[2020]:[2024]])&lt;=_xlfn.XLOOKUP(Table1_1[[#This Row],[Series Name]],Table4[Series Name],Table4[Global Average]),"Sotto la media","Sopra la media")</f>
        <v>Sotto la media</v>
      </c>
      <c r="L14314">
        <f>_xlfn.XLOOKUP(Table1_1[[#This Row],[Series Name]],Table4[Series Name],Table4[Global Average])</f>
        <v>35.780383571982384</v>
      </c>
    </row>
    <row r="14315" spans="1:12" x14ac:dyDescent="0.3">
      <c r="A14315" t="s">
        <v>2770</v>
      </c>
      <c r="B14315" t="s">
        <v>2771</v>
      </c>
      <c r="C14315" t="s">
        <v>1922</v>
      </c>
      <c r="D14315" t="s">
        <v>1923</v>
      </c>
      <c r="E14315">
        <v>54.7169799804688</v>
      </c>
      <c r="F14315">
        <v>52.358489990234403</v>
      </c>
      <c r="G14315">
        <v>51.886791229247997</v>
      </c>
      <c r="H14315">
        <v>53.080570220947301</v>
      </c>
      <c r="J14315">
        <f>AVERAGE(Table1_1[[#This Row],[2020]:[2024]])</f>
        <v>53.010707855224624</v>
      </c>
      <c r="K14315" t="str">
        <f>IF(AVERAGE(Table1_1[[#This Row],[2020]:[2024]])&lt;=_xlfn.XLOOKUP(Table1_1[[#This Row],[Series Name]],Table4[Series Name],Table4[Global Average]),"Sotto la media","Sopra la media")</f>
        <v>Sotto la media</v>
      </c>
      <c r="L14315">
        <f>_xlfn.XLOOKUP(Table1_1[[#This Row],[Series Name]],Table4[Series Name],Table4[Global Average])</f>
        <v>61.754867672920227</v>
      </c>
    </row>
    <row r="14316" spans="1:12" x14ac:dyDescent="0.3">
      <c r="A14316" t="s">
        <v>2770</v>
      </c>
      <c r="B14316" t="s">
        <v>2771</v>
      </c>
      <c r="C14316" t="s">
        <v>1924</v>
      </c>
      <c r="D14316" t="s">
        <v>1925</v>
      </c>
      <c r="E14316">
        <v>0.23248028755187999</v>
      </c>
      <c r="F14316">
        <v>0.234710082411766</v>
      </c>
      <c r="G14316">
        <v>0.23304978013038599</v>
      </c>
      <c r="H14316">
        <v>0.22724479436874401</v>
      </c>
      <c r="J14316">
        <f>AVERAGE(Table1_1[[#This Row],[2020]:[2024]])</f>
        <v>0.23187123611569399</v>
      </c>
      <c r="K14316" t="str">
        <f>IF(AVERAGE(Table1_1[[#This Row],[2020]:[2024]])&lt;=_xlfn.XLOOKUP(Table1_1[[#This Row],[Series Name]],Table4[Series Name],Table4[Global Average]),"Sotto la media","Sopra la media")</f>
        <v>Sopra la media</v>
      </c>
      <c r="L14316">
        <f>_xlfn.XLOOKUP(Table1_1[[#This Row],[Series Name]],Table4[Series Name],Table4[Global Average])</f>
        <v>0.23058227682486188</v>
      </c>
    </row>
    <row r="14317" spans="1:12" x14ac:dyDescent="0.3">
      <c r="A14317" t="s">
        <v>2770</v>
      </c>
      <c r="B14317" t="s">
        <v>2771</v>
      </c>
      <c r="C14317" t="s">
        <v>1926</v>
      </c>
      <c r="D14317" t="s">
        <v>1927</v>
      </c>
      <c r="E14317">
        <v>13.9754821266612</v>
      </c>
      <c r="F14317">
        <v>13.694638206847999</v>
      </c>
      <c r="G14317">
        <v>13.4699938650774</v>
      </c>
      <c r="H14317">
        <v>13.371666557148</v>
      </c>
      <c r="J14317">
        <f>AVERAGE(Table1_1[[#This Row],[2020]:[2024]])</f>
        <v>13.627945188933651</v>
      </c>
      <c r="K14317" t="str">
        <f>IF(AVERAGE(Table1_1[[#This Row],[2020]:[2024]])&lt;=_xlfn.XLOOKUP(Table1_1[[#This Row],[Series Name]],Table4[Series Name],Table4[Global Average]),"Sotto la media","Sopra la media")</f>
        <v>Sopra la media</v>
      </c>
      <c r="L14317">
        <f>_xlfn.XLOOKUP(Table1_1[[#This Row],[Series Name]],Table4[Series Name],Table4[Global Average])</f>
        <v>7.6008546171051528</v>
      </c>
    </row>
    <row r="14318" spans="1:12" x14ac:dyDescent="0.3">
      <c r="A14318" t="s">
        <v>2770</v>
      </c>
      <c r="B14318" t="s">
        <v>2771</v>
      </c>
      <c r="C14318" t="s">
        <v>1928</v>
      </c>
      <c r="D14318" t="s">
        <v>1929</v>
      </c>
      <c r="E14318">
        <v>14.655632456556001</v>
      </c>
      <c r="F14318">
        <v>14.3172162449375</v>
      </c>
      <c r="G14318">
        <v>13.9893074746632</v>
      </c>
      <c r="H14318">
        <v>13.745295211066001</v>
      </c>
      <c r="J14318">
        <f>AVERAGE(Table1_1[[#This Row],[2020]:[2024]])</f>
        <v>14.176862846805674</v>
      </c>
      <c r="K14318" t="str">
        <f>IF(AVERAGE(Table1_1[[#This Row],[2020]:[2024]])&lt;=_xlfn.XLOOKUP(Table1_1[[#This Row],[Series Name]],Table4[Series Name],Table4[Global Average]),"Sotto la media","Sopra la media")</f>
        <v>Sopra la media</v>
      </c>
      <c r="L14318">
        <f>_xlfn.XLOOKUP(Table1_1[[#This Row],[Series Name]],Table4[Series Name],Table4[Global Average])</f>
        <v>7.8144312500419213</v>
      </c>
    </row>
    <row r="14319" spans="1:12" x14ac:dyDescent="0.3">
      <c r="A14319" t="s">
        <v>2770</v>
      </c>
      <c r="B14319" t="s">
        <v>2771</v>
      </c>
      <c r="C14319" t="s">
        <v>1930</v>
      </c>
      <c r="D14319" t="s">
        <v>1931</v>
      </c>
      <c r="E14319">
        <v>40.331067802169102</v>
      </c>
      <c r="F14319">
        <v>39.762276189760797</v>
      </c>
      <c r="G14319">
        <v>39.160303466587898</v>
      </c>
      <c r="H14319">
        <v>38.629598159288399</v>
      </c>
      <c r="J14319">
        <f>AVERAGE(Table1_1[[#This Row],[2020]:[2024]])</f>
        <v>39.470811404451553</v>
      </c>
      <c r="K14319" t="str">
        <f>IF(AVERAGE(Table1_1[[#This Row],[2020]:[2024]])&lt;=_xlfn.XLOOKUP(Table1_1[[#This Row],[Series Name]],Table4[Series Name],Table4[Global Average]),"Sotto la media","Sopra la media")</f>
        <v>Sopra la media</v>
      </c>
      <c r="L14319">
        <f>_xlfn.XLOOKUP(Table1_1[[#This Row],[Series Name]],Table4[Series Name],Table4[Global Average])</f>
        <v>23.174034258868588</v>
      </c>
    </row>
    <row r="14320" spans="1:12" x14ac:dyDescent="0.3">
      <c r="A14320" t="s">
        <v>2770</v>
      </c>
      <c r="B14320" t="s">
        <v>2771</v>
      </c>
      <c r="C14320" t="s">
        <v>1932</v>
      </c>
      <c r="D14320" t="s">
        <v>1933</v>
      </c>
      <c r="E14320">
        <v>3269598</v>
      </c>
      <c r="F14320">
        <v>3296470</v>
      </c>
      <c r="G14320">
        <v>3320180</v>
      </c>
      <c r="H14320">
        <v>3354952</v>
      </c>
      <c r="J14320">
        <f>AVERAGE(Table1_1[[#This Row],[2020]:[2024]])</f>
        <v>3310300</v>
      </c>
      <c r="K14320" t="str">
        <f>IF(AVERAGE(Table1_1[[#This Row],[2020]:[2024]])&lt;=_xlfn.XLOOKUP(Table1_1[[#This Row],[Series Name]],Table4[Series Name],Table4[Global Average]),"Sotto la media","Sopra la media")</f>
        <v>Sotto la media</v>
      </c>
      <c r="L14320">
        <f>_xlfn.XLOOKUP(Table1_1[[#This Row],[Series Name]],Table4[Series Name],Table4[Global Average])</f>
        <v>10504803.819444444</v>
      </c>
    </row>
    <row r="14321" spans="1:12" x14ac:dyDescent="0.3">
      <c r="A14321" t="s">
        <v>2770</v>
      </c>
      <c r="B14321" t="s">
        <v>2771</v>
      </c>
      <c r="C14321" t="s">
        <v>1934</v>
      </c>
      <c r="D14321" t="s">
        <v>1935</v>
      </c>
      <c r="E14321">
        <v>39.439328160717999</v>
      </c>
      <c r="F14321">
        <v>38.863471552894197</v>
      </c>
      <c r="G14321">
        <v>38.273300544580998</v>
      </c>
      <c r="H14321">
        <v>37.781992979656202</v>
      </c>
      <c r="J14321">
        <f>AVERAGE(Table1_1[[#This Row],[2020]:[2024]])</f>
        <v>38.589523309462344</v>
      </c>
      <c r="K14321" t="str">
        <f>IF(AVERAGE(Table1_1[[#This Row],[2020]:[2024]])&lt;=_xlfn.XLOOKUP(Table1_1[[#This Row],[Series Name]],Table4[Series Name],Table4[Global Average]),"Sotto la media","Sopra la media")</f>
        <v>Sopra la media</v>
      </c>
      <c r="L14321">
        <f>_xlfn.XLOOKUP(Table1_1[[#This Row],[Series Name]],Table4[Series Name],Table4[Global Average])</f>
        <v>22.9099733767485</v>
      </c>
    </row>
    <row r="14322" spans="1:12" x14ac:dyDescent="0.3">
      <c r="A14322" t="s">
        <v>2770</v>
      </c>
      <c r="B14322" t="s">
        <v>2771</v>
      </c>
      <c r="C14322" t="s">
        <v>1936</v>
      </c>
      <c r="D14322" t="s">
        <v>1937</v>
      </c>
      <c r="E14322">
        <v>3501673</v>
      </c>
      <c r="F14322">
        <v>3550939</v>
      </c>
      <c r="G14322">
        <v>3592045</v>
      </c>
      <c r="H14322">
        <v>3628342</v>
      </c>
      <c r="J14322">
        <f>AVERAGE(Table1_1[[#This Row],[2020]:[2024]])</f>
        <v>3568249.75</v>
      </c>
      <c r="K14322" t="str">
        <f>IF(AVERAGE(Table1_1[[#This Row],[2020]:[2024]])&lt;=_xlfn.XLOOKUP(Table1_1[[#This Row],[Series Name]],Table4[Series Name],Table4[Global Average]),"Sotto la media","Sopra la media")</f>
        <v>Sotto la media</v>
      </c>
      <c r="L14322">
        <f>_xlfn.XLOOKUP(Table1_1[[#This Row],[Series Name]],Table4[Series Name],Table4[Global Average])</f>
        <v>11672827.097222224</v>
      </c>
    </row>
    <row r="14323" spans="1:12" x14ac:dyDescent="0.3">
      <c r="A14323" t="s">
        <v>2770</v>
      </c>
      <c r="B14323" t="s">
        <v>2771</v>
      </c>
      <c r="C14323" t="s">
        <v>1938</v>
      </c>
      <c r="D14323" t="s">
        <v>1939</v>
      </c>
      <c r="E14323">
        <v>41.200896926676002</v>
      </c>
      <c r="F14323">
        <v>40.634698433763297</v>
      </c>
      <c r="G14323">
        <v>40.017537532960901</v>
      </c>
      <c r="H14323">
        <v>39.447894601855701</v>
      </c>
      <c r="J14323">
        <f>AVERAGE(Table1_1[[#This Row],[2020]:[2024]])</f>
        <v>40.325256873813977</v>
      </c>
      <c r="K14323" t="str">
        <f>IF(AVERAGE(Table1_1[[#This Row],[2020]:[2024]])&lt;=_xlfn.XLOOKUP(Table1_1[[#This Row],[Series Name]],Table4[Series Name],Table4[Global Average]),"Sotto la media","Sopra la media")</f>
        <v>Sopra la media</v>
      </c>
      <c r="L14323">
        <f>_xlfn.XLOOKUP(Table1_1[[#This Row],[Series Name]],Table4[Series Name],Table4[Global Average])</f>
        <v>23.563731760869491</v>
      </c>
    </row>
    <row r="14324" spans="1:12" x14ac:dyDescent="0.3">
      <c r="A14324" t="s">
        <v>2770</v>
      </c>
      <c r="B14324" t="s">
        <v>2771</v>
      </c>
      <c r="C14324" t="s">
        <v>1940</v>
      </c>
      <c r="D14324" t="s">
        <v>1941</v>
      </c>
      <c r="E14324">
        <v>6771271</v>
      </c>
      <c r="F14324">
        <v>6847409</v>
      </c>
      <c r="G14324">
        <v>6912226</v>
      </c>
      <c r="H14324">
        <v>6983294</v>
      </c>
      <c r="J14324">
        <f>AVERAGE(Table1_1[[#This Row],[2020]:[2024]])</f>
        <v>6878550</v>
      </c>
      <c r="K14324" t="str">
        <f>IF(AVERAGE(Table1_1[[#This Row],[2020]:[2024]])&lt;=_xlfn.XLOOKUP(Table1_1[[#This Row],[Series Name]],Table4[Series Name],Table4[Global Average]),"Sotto la media","Sopra la media")</f>
        <v>Sotto la media</v>
      </c>
      <c r="L14324">
        <f>_xlfn.XLOOKUP(Table1_1[[#This Row],[Series Name]],Table4[Series Name],Table4[Global Average])</f>
        <v>22177630.944444444</v>
      </c>
    </row>
    <row r="14325" spans="1:12" x14ac:dyDescent="0.3">
      <c r="A14325" t="s">
        <v>2770</v>
      </c>
      <c r="B14325" t="s">
        <v>2771</v>
      </c>
      <c r="C14325" t="s">
        <v>1942</v>
      </c>
      <c r="D14325" t="s">
        <v>1943</v>
      </c>
      <c r="E14325">
        <v>13.2701973185921</v>
      </c>
      <c r="F14325">
        <v>12.987520544539199</v>
      </c>
      <c r="G14325">
        <v>12.6793415874671</v>
      </c>
      <c r="H14325">
        <v>12.4116523585732</v>
      </c>
      <c r="J14325">
        <f>AVERAGE(Table1_1[[#This Row],[2020]:[2024]])</f>
        <v>12.837177952292899</v>
      </c>
      <c r="K14325" t="str">
        <f>IF(AVERAGE(Table1_1[[#This Row],[2020]:[2024]])&lt;=_xlfn.XLOOKUP(Table1_1[[#This Row],[Series Name]],Table4[Series Name],Table4[Global Average]),"Sotto la media","Sopra la media")</f>
        <v>Sopra la media</v>
      </c>
      <c r="L14325">
        <f>_xlfn.XLOOKUP(Table1_1[[#This Row],[Series Name]],Table4[Series Name],Table4[Global Average])</f>
        <v>7.7341985184284638</v>
      </c>
    </row>
    <row r="14326" spans="1:12" x14ac:dyDescent="0.3">
      <c r="A14326" t="s">
        <v>2770</v>
      </c>
      <c r="B14326" t="s">
        <v>2771</v>
      </c>
      <c r="C14326" t="s">
        <v>1944</v>
      </c>
      <c r="D14326" t="s">
        <v>1945</v>
      </c>
      <c r="E14326">
        <v>13.899068981168099</v>
      </c>
      <c r="F14326">
        <v>13.658038156883</v>
      </c>
      <c r="G14326">
        <v>13.394354857307301</v>
      </c>
      <c r="H14326">
        <v>13.1511917675177</v>
      </c>
      <c r="J14326">
        <f>AVERAGE(Table1_1[[#This Row],[2020]:[2024]])</f>
        <v>13.525663440719025</v>
      </c>
      <c r="K14326" t="str">
        <f>IF(AVERAGE(Table1_1[[#This Row],[2020]:[2024]])&lt;=_xlfn.XLOOKUP(Table1_1[[#This Row],[Series Name]],Table4[Series Name],Table4[Global Average]),"Sotto la media","Sopra la media")</f>
        <v>Sopra la media</v>
      </c>
      <c r="L14326">
        <f>_xlfn.XLOOKUP(Table1_1[[#This Row],[Series Name]],Table4[Series Name],Table4[Global Average])</f>
        <v>7.9561227253007623</v>
      </c>
    </row>
    <row r="14327" spans="1:12" x14ac:dyDescent="0.3">
      <c r="A14327" t="s">
        <v>2770</v>
      </c>
      <c r="B14327" t="s">
        <v>2771</v>
      </c>
      <c r="C14327" t="s">
        <v>1946</v>
      </c>
      <c r="D14327" t="s">
        <v>1947</v>
      </c>
      <c r="E14327">
        <v>12.1936487154648</v>
      </c>
      <c r="F14327">
        <v>12.181312801507101</v>
      </c>
      <c r="G14327">
        <v>12.123965092036499</v>
      </c>
      <c r="H14327">
        <v>11.998674063934899</v>
      </c>
      <c r="J14327">
        <f>AVERAGE(Table1_1[[#This Row],[2020]:[2024]])</f>
        <v>12.124400168235825</v>
      </c>
      <c r="K14327" t="str">
        <f>IF(AVERAGE(Table1_1[[#This Row],[2020]:[2024]])&lt;=_xlfn.XLOOKUP(Table1_1[[#This Row],[Series Name]],Table4[Series Name],Table4[Global Average]),"Sotto la media","Sopra la media")</f>
        <v>Sopra la media</v>
      </c>
      <c r="L14327">
        <f>_xlfn.XLOOKUP(Table1_1[[#This Row],[Series Name]],Table4[Series Name],Table4[Global Average])</f>
        <v>7.5749202412148815</v>
      </c>
    </row>
    <row r="14328" spans="1:12" x14ac:dyDescent="0.3">
      <c r="A14328" t="s">
        <v>2770</v>
      </c>
      <c r="B14328" t="s">
        <v>2771</v>
      </c>
      <c r="C14328" t="s">
        <v>1948</v>
      </c>
      <c r="D14328" t="s">
        <v>1949</v>
      </c>
      <c r="E14328">
        <v>12.6461954889518</v>
      </c>
      <c r="F14328">
        <v>12.659444031942799</v>
      </c>
      <c r="G14328">
        <v>12.633875200990399</v>
      </c>
      <c r="H14328">
        <v>12.551407623272</v>
      </c>
      <c r="J14328">
        <f>AVERAGE(Table1_1[[#This Row],[2020]:[2024]])</f>
        <v>12.622730586289251</v>
      </c>
      <c r="K14328" t="str">
        <f>IF(AVERAGE(Table1_1[[#This Row],[2020]:[2024]])&lt;=_xlfn.XLOOKUP(Table1_1[[#This Row],[Series Name]],Table4[Series Name],Table4[Global Average]),"Sotto la media","Sopra la media")</f>
        <v>Sopra la media</v>
      </c>
      <c r="L14328">
        <f>_xlfn.XLOOKUP(Table1_1[[#This Row],[Series Name]],Table4[Series Name],Table4[Global Average])</f>
        <v>7.7931777855268036</v>
      </c>
    </row>
    <row r="14329" spans="1:12" x14ac:dyDescent="0.3">
      <c r="A14329" t="s">
        <v>2770</v>
      </c>
      <c r="B14329" t="s">
        <v>2771</v>
      </c>
      <c r="C14329" t="s">
        <v>1950</v>
      </c>
      <c r="D14329" t="s">
        <v>1951</v>
      </c>
      <c r="E14329">
        <v>10.8888847876594</v>
      </c>
      <c r="F14329">
        <v>10.931192107313001</v>
      </c>
      <c r="G14329">
        <v>10.959269277916601</v>
      </c>
      <c r="H14329">
        <v>10.945200179576799</v>
      </c>
      <c r="J14329">
        <f>AVERAGE(Table1_1[[#This Row],[2020]:[2024]])</f>
        <v>10.931136588116452</v>
      </c>
      <c r="K14329" t="str">
        <f>IF(AVERAGE(Table1_1[[#This Row],[2020]:[2024]])&lt;=_xlfn.XLOOKUP(Table1_1[[#This Row],[Series Name]],Table4[Series Name],Table4[Global Average]),"Sotto la media","Sopra la media")</f>
        <v>Sopra la media</v>
      </c>
      <c r="L14329">
        <f>_xlfn.XLOOKUP(Table1_1[[#This Row],[Series Name]],Table4[Series Name],Table4[Global Average])</f>
        <v>7.2419374072164189</v>
      </c>
    </row>
    <row r="14330" spans="1:12" x14ac:dyDescent="0.3">
      <c r="A14330" t="s">
        <v>2770</v>
      </c>
      <c r="B14330" t="s">
        <v>2771</v>
      </c>
      <c r="C14330" t="s">
        <v>1952</v>
      </c>
      <c r="D14330" t="s">
        <v>1953</v>
      </c>
      <c r="E14330">
        <v>10.971914711368299</v>
      </c>
      <c r="F14330">
        <v>11.072952562487799</v>
      </c>
      <c r="G14330">
        <v>11.1795868107325</v>
      </c>
      <c r="H14330">
        <v>11.253609419373699</v>
      </c>
      <c r="J14330">
        <f>AVERAGE(Table1_1[[#This Row],[2020]:[2024]])</f>
        <v>11.119515875990576</v>
      </c>
      <c r="K14330" t="str">
        <f>IF(AVERAGE(Table1_1[[#This Row],[2020]:[2024]])&lt;=_xlfn.XLOOKUP(Table1_1[[#This Row],[Series Name]],Table4[Series Name],Table4[Global Average]),"Sotto la media","Sopra la media")</f>
        <v>Sopra la media</v>
      </c>
      <c r="L14330">
        <f>_xlfn.XLOOKUP(Table1_1[[#This Row],[Series Name]],Table4[Series Name],Table4[Global Average])</f>
        <v>7.470633696004974</v>
      </c>
    </row>
    <row r="14331" spans="1:12" x14ac:dyDescent="0.3">
      <c r="A14331" t="s">
        <v>2770</v>
      </c>
      <c r="B14331" t="s">
        <v>2771</v>
      </c>
      <c r="C14331" t="s">
        <v>1954</v>
      </c>
      <c r="D14331" t="s">
        <v>1955</v>
      </c>
      <c r="E14331">
        <v>56.141466254580799</v>
      </c>
      <c r="F14331">
        <v>56.694618125052003</v>
      </c>
      <c r="G14331">
        <v>57.276304489300202</v>
      </c>
      <c r="H14331">
        <v>57.780014004644997</v>
      </c>
      <c r="J14331">
        <f>AVERAGE(Table1_1[[#This Row],[2020]:[2024]])</f>
        <v>56.973100718394505</v>
      </c>
      <c r="K14331" t="str">
        <f>IF(AVERAGE(Table1_1[[#This Row],[2020]:[2024]])&lt;=_xlfn.XLOOKUP(Table1_1[[#This Row],[Series Name]],Table4[Series Name],Table4[Global Average]),"Sotto la media","Sopra la media")</f>
        <v>Sotto la media</v>
      </c>
      <c r="L14331">
        <f>_xlfn.XLOOKUP(Table1_1[[#This Row],[Series Name]],Table4[Series Name],Table4[Global Average])</f>
        <v>65.682462308323522</v>
      </c>
    </row>
    <row r="14332" spans="1:12" x14ac:dyDescent="0.3">
      <c r="A14332" t="s">
        <v>2770</v>
      </c>
      <c r="B14332" t="s">
        <v>2771</v>
      </c>
      <c r="C14332" t="s">
        <v>1956</v>
      </c>
      <c r="D14332" t="s">
        <v>1957</v>
      </c>
      <c r="E14332">
        <v>4715834</v>
      </c>
      <c r="F14332">
        <v>4873592</v>
      </c>
      <c r="G14332">
        <v>5034849</v>
      </c>
      <c r="H14332">
        <v>5194243</v>
      </c>
      <c r="J14332">
        <f>AVERAGE(Table1_1[[#This Row],[2020]:[2024]])</f>
        <v>4954629.5</v>
      </c>
      <c r="K14332" t="str">
        <f>IF(AVERAGE(Table1_1[[#This Row],[2020]:[2024]])&lt;=_xlfn.XLOOKUP(Table1_1[[#This Row],[Series Name]],Table4[Series Name],Table4[Global Average]),"Sotto la media","Sopra la media")</f>
        <v>Sotto la media</v>
      </c>
      <c r="L14332">
        <f>_xlfn.XLOOKUP(Table1_1[[#This Row],[Series Name]],Table4[Series Name],Table4[Global Average])</f>
        <v>40133303.736111112</v>
      </c>
    </row>
    <row r="14333" spans="1:12" x14ac:dyDescent="0.3">
      <c r="A14333" t="s">
        <v>2770</v>
      </c>
      <c r="B14333" t="s">
        <v>2771</v>
      </c>
      <c r="C14333" t="s">
        <v>1958</v>
      </c>
      <c r="D14333" t="s">
        <v>1959</v>
      </c>
      <c r="E14333">
        <v>56.884462456079099</v>
      </c>
      <c r="F14333">
        <v>57.456820362593099</v>
      </c>
      <c r="G14333">
        <v>58.039094512160702</v>
      </c>
      <c r="H14333">
        <v>58.495278788080498</v>
      </c>
      <c r="J14333">
        <f>AVERAGE(Table1_1[[#This Row],[2020]:[2024]])</f>
        <v>57.718914029728353</v>
      </c>
      <c r="K14333" t="str">
        <f>IF(AVERAGE(Table1_1[[#This Row],[2020]:[2024]])&lt;=_xlfn.XLOOKUP(Table1_1[[#This Row],[Series Name]],Table4[Series Name],Table4[Global Average]),"Sotto la media","Sopra la media")</f>
        <v>Sotto la media</v>
      </c>
      <c r="L14333">
        <f>_xlfn.XLOOKUP(Table1_1[[#This Row],[Series Name]],Table4[Series Name],Table4[Global Average])</f>
        <v>64.799983599963312</v>
      </c>
    </row>
    <row r="14334" spans="1:12" x14ac:dyDescent="0.3">
      <c r="A14334" t="s">
        <v>2770</v>
      </c>
      <c r="B14334" t="s">
        <v>2771</v>
      </c>
      <c r="C14334" t="s">
        <v>1960</v>
      </c>
      <c r="D14334" t="s">
        <v>1961</v>
      </c>
      <c r="E14334">
        <v>4709880</v>
      </c>
      <c r="F14334">
        <v>4889713</v>
      </c>
      <c r="G14334">
        <v>5075051</v>
      </c>
      <c r="H14334">
        <v>5250982</v>
      </c>
      <c r="J14334">
        <f>AVERAGE(Table1_1[[#This Row],[2020]:[2024]])</f>
        <v>4981406.5</v>
      </c>
      <c r="K14334" t="str">
        <f>IF(AVERAGE(Table1_1[[#This Row],[2020]:[2024]])&lt;=_xlfn.XLOOKUP(Table1_1[[#This Row],[Series Name]],Table4[Series Name],Table4[Global Average]),"Sotto la media","Sopra la media")</f>
        <v>Sotto la media</v>
      </c>
      <c r="L14334">
        <f>_xlfn.XLOOKUP(Table1_1[[#This Row],[Series Name]],Table4[Series Name],Table4[Global Average])</f>
        <v>42153680.111111112</v>
      </c>
    </row>
    <row r="14335" spans="1:12" x14ac:dyDescent="0.3">
      <c r="A14335" t="s">
        <v>2770</v>
      </c>
      <c r="B14335" t="s">
        <v>2771</v>
      </c>
      <c r="C14335" t="s">
        <v>1962</v>
      </c>
      <c r="D14335" t="s">
        <v>1963</v>
      </c>
      <c r="E14335">
        <v>55.4167258646509</v>
      </c>
      <c r="F14335">
        <v>55.954788623529197</v>
      </c>
      <c r="G14335">
        <v>56.539114591880299</v>
      </c>
      <c r="H14335">
        <v>57.089481853776299</v>
      </c>
      <c r="J14335">
        <f>AVERAGE(Table1_1[[#This Row],[2020]:[2024]])</f>
        <v>56.250027733459177</v>
      </c>
      <c r="K14335" t="str">
        <f>IF(AVERAGE(Table1_1[[#This Row],[2020]:[2024]])&lt;=_xlfn.XLOOKUP(Table1_1[[#This Row],[Series Name]],Table4[Series Name],Table4[Global Average]),"Sotto la media","Sopra la media")</f>
        <v>Sotto la media</v>
      </c>
      <c r="L14335">
        <f>_xlfn.XLOOKUP(Table1_1[[#This Row],[Series Name]],Table4[Series Name],Table4[Global Average])</f>
        <v>66.435246710485501</v>
      </c>
    </row>
    <row r="14336" spans="1:12" x14ac:dyDescent="0.3">
      <c r="A14336" t="s">
        <v>2770</v>
      </c>
      <c r="B14336" t="s">
        <v>2771</v>
      </c>
      <c r="C14336" t="s">
        <v>1964</v>
      </c>
      <c r="D14336" t="s">
        <v>1965</v>
      </c>
      <c r="E14336">
        <v>9425714</v>
      </c>
      <c r="F14336">
        <v>9763305</v>
      </c>
      <c r="G14336">
        <v>10109900</v>
      </c>
      <c r="H14336">
        <v>10445224</v>
      </c>
      <c r="J14336">
        <f>AVERAGE(Table1_1[[#This Row],[2020]:[2024]])</f>
        <v>9936035.75</v>
      </c>
      <c r="K14336" t="str">
        <f>IF(AVERAGE(Table1_1[[#This Row],[2020]:[2024]])&lt;=_xlfn.XLOOKUP(Table1_1[[#This Row],[Series Name]],Table4[Series Name],Table4[Global Average]),"Sotto la media","Sopra la media")</f>
        <v>Sotto la media</v>
      </c>
      <c r="L14336">
        <f>_xlfn.XLOOKUP(Table1_1[[#This Row],[Series Name]],Table4[Series Name],Table4[Global Average])</f>
        <v>82286983.833333328</v>
      </c>
    </row>
    <row r="14337" spans="1:12" x14ac:dyDescent="0.3">
      <c r="A14337" t="s">
        <v>2770</v>
      </c>
      <c r="B14337" t="s">
        <v>2771</v>
      </c>
      <c r="C14337" t="s">
        <v>1966</v>
      </c>
      <c r="D14337" t="s">
        <v>1967</v>
      </c>
      <c r="E14337">
        <v>9.5307023463977991</v>
      </c>
      <c r="F14337">
        <v>9.6507726019994209</v>
      </c>
      <c r="G14337">
        <v>9.75437139175596</v>
      </c>
      <c r="H14337">
        <v>9.7910929957658208</v>
      </c>
      <c r="J14337">
        <f>AVERAGE(Table1_1[[#This Row],[2020]:[2024]])</f>
        <v>9.6817348339797498</v>
      </c>
      <c r="K14337" t="str">
        <f>IF(AVERAGE(Table1_1[[#This Row],[2020]:[2024]])&lt;=_xlfn.XLOOKUP(Table1_1[[#This Row],[Series Name]],Table4[Series Name],Table4[Global Average]),"Sotto la media","Sopra la media")</f>
        <v>Sopra la media</v>
      </c>
      <c r="L14337">
        <f>_xlfn.XLOOKUP(Table1_1[[#This Row],[Series Name]],Table4[Series Name],Table4[Global Average])</f>
        <v>7.2185766796791508</v>
      </c>
    </row>
    <row r="14338" spans="1:12" x14ac:dyDescent="0.3">
      <c r="A14338" t="s">
        <v>2770</v>
      </c>
      <c r="B14338" t="s">
        <v>2771</v>
      </c>
      <c r="C14338" t="s">
        <v>1968</v>
      </c>
      <c r="D14338" t="s">
        <v>1969</v>
      </c>
      <c r="E14338">
        <v>9.3784785250303795</v>
      </c>
      <c r="F14338">
        <v>9.4612284650820708</v>
      </c>
      <c r="G14338">
        <v>9.54391273701488</v>
      </c>
      <c r="H14338">
        <v>9.61298500545076</v>
      </c>
      <c r="J14338">
        <f>AVERAGE(Table1_1[[#This Row],[2020]:[2024]])</f>
        <v>9.499151183144523</v>
      </c>
      <c r="K14338" t="str">
        <f>IF(AVERAGE(Table1_1[[#This Row],[2020]:[2024]])&lt;=_xlfn.XLOOKUP(Table1_1[[#This Row],[Series Name]],Table4[Series Name],Table4[Global Average]),"Sotto la media","Sopra la media")</f>
        <v>Sopra la media</v>
      </c>
      <c r="L14338">
        <f>_xlfn.XLOOKUP(Table1_1[[#This Row],[Series Name]],Table4[Series Name],Table4[Global Average])</f>
        <v>7.5515782228926343</v>
      </c>
    </row>
    <row r="14339" spans="1:12" x14ac:dyDescent="0.3">
      <c r="A14339" t="s">
        <v>2770</v>
      </c>
      <c r="B14339" t="s">
        <v>2771</v>
      </c>
      <c r="C14339" t="s">
        <v>1970</v>
      </c>
      <c r="D14339" t="s">
        <v>1971</v>
      </c>
      <c r="E14339">
        <v>8.0733003087863899</v>
      </c>
      <c r="F14339">
        <v>8.1987993418202194</v>
      </c>
      <c r="G14339">
        <v>8.3495640193357303</v>
      </c>
      <c r="H14339">
        <v>8.4627019106193604</v>
      </c>
      <c r="J14339">
        <f>AVERAGE(Table1_1[[#This Row],[2020]:[2024]])</f>
        <v>8.2710913951404255</v>
      </c>
      <c r="K14339" t="str">
        <f>IF(AVERAGE(Table1_1[[#This Row],[2020]:[2024]])&lt;=_xlfn.XLOOKUP(Table1_1[[#This Row],[Series Name]],Table4[Series Name],Table4[Global Average]),"Sotto la media","Sopra la media")</f>
        <v>Sopra la media</v>
      </c>
      <c r="L14339">
        <f>_xlfn.XLOOKUP(Table1_1[[#This Row],[Series Name]],Table4[Series Name],Table4[Global Average])</f>
        <v>7.4315636290436</v>
      </c>
    </row>
    <row r="14340" spans="1:12" x14ac:dyDescent="0.3">
      <c r="A14340" t="s">
        <v>2770</v>
      </c>
      <c r="B14340" t="s">
        <v>2771</v>
      </c>
      <c r="C14340" t="s">
        <v>1972</v>
      </c>
      <c r="D14340" t="s">
        <v>1973</v>
      </c>
      <c r="E14340">
        <v>7.7929373642674804</v>
      </c>
      <c r="F14340">
        <v>7.9215575386023396</v>
      </c>
      <c r="G14340">
        <v>8.0710418254898499</v>
      </c>
      <c r="H14340">
        <v>8.1938100693328195</v>
      </c>
      <c r="J14340">
        <f>AVERAGE(Table1_1[[#This Row],[2020]:[2024]])</f>
        <v>7.9948366994231224</v>
      </c>
      <c r="K14340" t="str">
        <f>IF(AVERAGE(Table1_1[[#This Row],[2020]:[2024]])&lt;=_xlfn.XLOOKUP(Table1_1[[#This Row],[Series Name]],Table4[Series Name],Table4[Global Average]),"Sotto la media","Sopra la media")</f>
        <v>Sopra la media</v>
      </c>
      <c r="L14340">
        <f>_xlfn.XLOOKUP(Table1_1[[#This Row],[Series Name]],Table4[Series Name],Table4[Global Average])</f>
        <v>7.7939464895142523</v>
      </c>
    </row>
    <row r="14341" spans="1:12" x14ac:dyDescent="0.3">
      <c r="A14341" t="s">
        <v>2770</v>
      </c>
      <c r="B14341" t="s">
        <v>2771</v>
      </c>
      <c r="C14341" t="s">
        <v>1974</v>
      </c>
      <c r="D14341" t="s">
        <v>1975</v>
      </c>
      <c r="E14341">
        <v>6.8741008205233198</v>
      </c>
      <c r="F14341">
        <v>6.9070855715057196</v>
      </c>
      <c r="G14341">
        <v>6.9542379958053804</v>
      </c>
      <c r="H14341">
        <v>7.0132377947635902</v>
      </c>
      <c r="J14341">
        <f>AVERAGE(Table1_1[[#This Row],[2020]:[2024]])</f>
        <v>6.9371655456495027</v>
      </c>
      <c r="K14341" t="str">
        <f>IF(AVERAGE(Table1_1[[#This Row],[2020]:[2024]])&lt;=_xlfn.XLOOKUP(Table1_1[[#This Row],[Series Name]],Table4[Series Name],Table4[Global Average]),"Sotto la media","Sopra la media")</f>
        <v>Sotto la media</v>
      </c>
      <c r="L14341">
        <f>_xlfn.XLOOKUP(Table1_1[[#This Row],[Series Name]],Table4[Series Name],Table4[Global Average])</f>
        <v>7.4624326230638856</v>
      </c>
    </row>
    <row r="14342" spans="1:12" x14ac:dyDescent="0.3">
      <c r="A14342" t="s">
        <v>2770</v>
      </c>
      <c r="B14342" t="s">
        <v>2771</v>
      </c>
      <c r="C14342" t="s">
        <v>1976</v>
      </c>
      <c r="D14342" t="s">
        <v>1977</v>
      </c>
      <c r="E14342">
        <v>6.5067953402876597</v>
      </c>
      <c r="F14342">
        <v>6.5088679527372797</v>
      </c>
      <c r="G14342">
        <v>6.5409305097259098</v>
      </c>
      <c r="H14342">
        <v>6.6138414050563599</v>
      </c>
      <c r="J14342">
        <f>AVERAGE(Table1_1[[#This Row],[2020]:[2024]])</f>
        <v>6.5426088019518023</v>
      </c>
      <c r="K14342" t="str">
        <f>IF(AVERAGE(Table1_1[[#This Row],[2020]:[2024]])&lt;=_xlfn.XLOOKUP(Table1_1[[#This Row],[Series Name]],Table4[Series Name],Table4[Global Average]),"Sotto la media","Sopra la media")</f>
        <v>Sotto la media</v>
      </c>
      <c r="L14342">
        <f>_xlfn.XLOOKUP(Table1_1[[#This Row],[Series Name]],Table4[Series Name],Table4[Global Average])</f>
        <v>7.9024184681942193</v>
      </c>
    </row>
    <row r="14343" spans="1:12" x14ac:dyDescent="0.3">
      <c r="A14343" t="s">
        <v>2770</v>
      </c>
      <c r="B14343" t="s">
        <v>2771</v>
      </c>
      <c r="C14343" t="s">
        <v>1978</v>
      </c>
      <c r="D14343" t="s">
        <v>1979</v>
      </c>
      <c r="E14343">
        <v>5.7350929055123796</v>
      </c>
      <c r="F14343">
        <v>5.8093902971417402</v>
      </c>
      <c r="G14343">
        <v>5.8819233731792098</v>
      </c>
      <c r="H14343">
        <v>5.9437668645379098</v>
      </c>
      <c r="J14343">
        <f>AVERAGE(Table1_1[[#This Row],[2020]:[2024]])</f>
        <v>5.8425433600928098</v>
      </c>
      <c r="K14343" t="str">
        <f>IF(AVERAGE(Table1_1[[#This Row],[2020]:[2024]])&lt;=_xlfn.XLOOKUP(Table1_1[[#This Row],[Series Name]],Table4[Series Name],Table4[Global Average]),"Sotto la media","Sopra la media")</f>
        <v>Sotto la media</v>
      </c>
      <c r="L14343">
        <f>_xlfn.XLOOKUP(Table1_1[[#This Row],[Series Name]],Table4[Series Name],Table4[Global Average])</f>
        <v>6.9768969408275234</v>
      </c>
    </row>
    <row r="14344" spans="1:12" x14ac:dyDescent="0.3">
      <c r="A14344" t="s">
        <v>2770</v>
      </c>
      <c r="B14344" t="s">
        <v>2771</v>
      </c>
      <c r="C14344" t="s">
        <v>1980</v>
      </c>
      <c r="D14344" t="s">
        <v>1981</v>
      </c>
      <c r="E14344">
        <v>5.5499264768389498</v>
      </c>
      <c r="F14344">
        <v>5.5592171156634498</v>
      </c>
      <c r="G14344">
        <v>5.5659163138160004</v>
      </c>
      <c r="H14344">
        <v>5.5822424666570098</v>
      </c>
      <c r="J14344">
        <f>AVERAGE(Table1_1[[#This Row],[2020]:[2024]])</f>
        <v>5.5643255932438525</v>
      </c>
      <c r="K14344" t="str">
        <f>IF(AVERAGE(Table1_1[[#This Row],[2020]:[2024]])&lt;=_xlfn.XLOOKUP(Table1_1[[#This Row],[Series Name]],Table4[Series Name],Table4[Global Average]),"Sotto la media","Sopra la media")</f>
        <v>Sotto la media</v>
      </c>
      <c r="L14344">
        <f>_xlfn.XLOOKUP(Table1_1[[#This Row],[Series Name]],Table4[Series Name],Table4[Global Average])</f>
        <v>7.3577070499321691</v>
      </c>
    </row>
    <row r="14345" spans="1:12" x14ac:dyDescent="0.3">
      <c r="A14345" t="s">
        <v>2770</v>
      </c>
      <c r="B14345" t="s">
        <v>2771</v>
      </c>
      <c r="C14345" t="s">
        <v>1982</v>
      </c>
      <c r="D14345" t="s">
        <v>1983</v>
      </c>
      <c r="E14345">
        <v>4.63275480667106</v>
      </c>
      <c r="F14345">
        <v>4.6759494993092003</v>
      </c>
      <c r="G14345">
        <v>4.7255331054120804</v>
      </c>
      <c r="H14345">
        <v>4.7944007974535801</v>
      </c>
      <c r="J14345">
        <f>AVERAGE(Table1_1[[#This Row],[2020]:[2024]])</f>
        <v>4.70715955221148</v>
      </c>
      <c r="K14345" t="str">
        <f>IF(AVERAGE(Table1_1[[#This Row],[2020]:[2024]])&lt;=_xlfn.XLOOKUP(Table1_1[[#This Row],[Series Name]],Table4[Series Name],Table4[Global Average]),"Sotto la media","Sopra la media")</f>
        <v>Sotto la media</v>
      </c>
      <c r="L14345">
        <f>_xlfn.XLOOKUP(Table1_1[[#This Row],[Series Name]],Table4[Series Name],Table4[Global Average])</f>
        <v>6.3986021377351321</v>
      </c>
    </row>
    <row r="14346" spans="1:12" x14ac:dyDescent="0.3">
      <c r="A14346" t="s">
        <v>2770</v>
      </c>
      <c r="B14346" t="s">
        <v>2771</v>
      </c>
      <c r="C14346" t="s">
        <v>1984</v>
      </c>
      <c r="D14346" t="s">
        <v>1985</v>
      </c>
      <c r="E14346">
        <v>4.5709021243325303</v>
      </c>
      <c r="F14346">
        <v>4.6076895661252504</v>
      </c>
      <c r="G14346">
        <v>4.6386841525072402</v>
      </c>
      <c r="H14346">
        <v>4.67772814156067</v>
      </c>
      <c r="J14346">
        <f>AVERAGE(Table1_1[[#This Row],[2020]:[2024]])</f>
        <v>4.6237509961314229</v>
      </c>
      <c r="K14346" t="str">
        <f>IF(AVERAGE(Table1_1[[#This Row],[2020]:[2024]])&lt;=_xlfn.XLOOKUP(Table1_1[[#This Row],[Series Name]],Table4[Series Name],Table4[Global Average]),"Sotto la media","Sopra la media")</f>
        <v>Sotto la media</v>
      </c>
      <c r="L14346">
        <f>_xlfn.XLOOKUP(Table1_1[[#This Row],[Series Name]],Table4[Series Name],Table4[Global Average])</f>
        <v>6.6313769525578952</v>
      </c>
    </row>
    <row r="14347" spans="1:12" x14ac:dyDescent="0.3">
      <c r="A14347" t="s">
        <v>2770</v>
      </c>
      <c r="B14347" t="s">
        <v>2771</v>
      </c>
      <c r="C14347" t="s">
        <v>1986</v>
      </c>
      <c r="D14347" t="s">
        <v>1987</v>
      </c>
      <c r="E14347">
        <v>3.7559782958113002</v>
      </c>
      <c r="F14347">
        <v>3.8016047995203102</v>
      </c>
      <c r="G14347">
        <v>3.8409376633299201</v>
      </c>
      <c r="H14347">
        <v>3.8819723203244898</v>
      </c>
      <c r="J14347">
        <f>AVERAGE(Table1_1[[#This Row],[2020]:[2024]])</f>
        <v>3.8201232697465048</v>
      </c>
      <c r="K14347" t="str">
        <f>IF(AVERAGE(Table1_1[[#This Row],[2020]:[2024]])&lt;=_xlfn.XLOOKUP(Table1_1[[#This Row],[Series Name]],Table4[Series Name],Table4[Global Average]),"Sotto la media","Sopra la media")</f>
        <v>Sotto la media</v>
      </c>
      <c r="L14347">
        <f>_xlfn.XLOOKUP(Table1_1[[#This Row],[Series Name]],Table4[Series Name],Table4[Global Average])</f>
        <v>6.0364037081499431</v>
      </c>
    </row>
    <row r="14348" spans="1:12" x14ac:dyDescent="0.3">
      <c r="A14348" t="s">
        <v>2770</v>
      </c>
      <c r="B14348" t="s">
        <v>2771</v>
      </c>
      <c r="C14348" t="s">
        <v>1988</v>
      </c>
      <c r="D14348" t="s">
        <v>1989</v>
      </c>
      <c r="E14348">
        <v>3.60985042691674</v>
      </c>
      <c r="F14348">
        <v>3.6703804021783402</v>
      </c>
      <c r="G14348">
        <v>3.73231276522288</v>
      </c>
      <c r="H14348">
        <v>3.7965182795163499</v>
      </c>
      <c r="J14348">
        <f>AVERAGE(Table1_1[[#This Row],[2020]:[2024]])</f>
        <v>3.7022654684585778</v>
      </c>
      <c r="K14348" t="str">
        <f>IF(AVERAGE(Table1_1[[#This Row],[2020]:[2024]])&lt;=_xlfn.XLOOKUP(Table1_1[[#This Row],[Series Name]],Table4[Series Name],Table4[Global Average]),"Sotto la media","Sopra la media")</f>
        <v>Sotto la media</v>
      </c>
      <c r="L14348">
        <f>_xlfn.XLOOKUP(Table1_1[[#This Row],[Series Name]],Table4[Series Name],Table4[Global Average])</f>
        <v>6.134594433398731</v>
      </c>
    </row>
    <row r="14349" spans="1:12" x14ac:dyDescent="0.3">
      <c r="A14349" t="s">
        <v>2770</v>
      </c>
      <c r="B14349" t="s">
        <v>2771</v>
      </c>
      <c r="C14349" t="s">
        <v>1990</v>
      </c>
      <c r="D14349" t="s">
        <v>1991</v>
      </c>
      <c r="E14349">
        <v>3.0153445087010602</v>
      </c>
      <c r="F14349">
        <v>3.06588600266842</v>
      </c>
      <c r="G14349">
        <v>3.1148219592881801</v>
      </c>
      <c r="H14349">
        <v>3.15890697326489</v>
      </c>
      <c r="J14349">
        <f>AVERAGE(Table1_1[[#This Row],[2020]:[2024]])</f>
        <v>3.0887398609806374</v>
      </c>
      <c r="K14349" t="str">
        <f>IF(AVERAGE(Table1_1[[#This Row],[2020]:[2024]])&lt;=_xlfn.XLOOKUP(Table1_1[[#This Row],[Series Name]],Table4[Series Name],Table4[Global Average]),"Sotto la media","Sopra la media")</f>
        <v>Sotto la media</v>
      </c>
      <c r="L14349">
        <f>_xlfn.XLOOKUP(Table1_1[[#This Row],[Series Name]],Table4[Series Name],Table4[Global Average])</f>
        <v>5.8321798630486716</v>
      </c>
    </row>
    <row r="14350" spans="1:12" x14ac:dyDescent="0.3">
      <c r="A14350" t="s">
        <v>2770</v>
      </c>
      <c r="B14350" t="s">
        <v>2771</v>
      </c>
      <c r="C14350" t="s">
        <v>1992</v>
      </c>
      <c r="D14350" t="s">
        <v>1993</v>
      </c>
      <c r="E14350">
        <v>2.9312665074130599</v>
      </c>
      <c r="F14350">
        <v>2.9505753468299099</v>
      </c>
      <c r="G14350">
        <v>2.96510975663693</v>
      </c>
      <c r="H14350">
        <v>2.9858523915858699</v>
      </c>
      <c r="J14350">
        <f>AVERAGE(Table1_1[[#This Row],[2020]:[2024]])</f>
        <v>2.9582010006164419</v>
      </c>
      <c r="K14350" t="str">
        <f>IF(AVERAGE(Table1_1[[#This Row],[2020]:[2024]])&lt;=_xlfn.XLOOKUP(Table1_1[[#This Row],[Series Name]],Table4[Series Name],Table4[Global Average]),"Sotto la media","Sopra la media")</f>
        <v>Sotto la media</v>
      </c>
      <c r="L14350">
        <f>_xlfn.XLOOKUP(Table1_1[[#This Row],[Series Name]],Table4[Series Name],Table4[Global Average])</f>
        <v>5.8134652407078899</v>
      </c>
    </row>
    <row r="14351" spans="1:12" x14ac:dyDescent="0.3">
      <c r="A14351" t="s">
        <v>2770</v>
      </c>
      <c r="B14351" t="s">
        <v>2771</v>
      </c>
      <c r="C14351" t="s">
        <v>1994</v>
      </c>
      <c r="D14351" t="s">
        <v>1995</v>
      </c>
      <c r="E14351">
        <v>2.40712012030595</v>
      </c>
      <c r="F14351">
        <v>2.4374391444841801</v>
      </c>
      <c r="G14351">
        <v>2.4729836312148401</v>
      </c>
      <c r="H14351">
        <v>2.51053955316045</v>
      </c>
      <c r="J14351">
        <f>AVERAGE(Table1_1[[#This Row],[2020]:[2024]])</f>
        <v>2.4570206122913549</v>
      </c>
      <c r="K14351" t="str">
        <f>IF(AVERAGE(Table1_1[[#This Row],[2020]:[2024]])&lt;=_xlfn.XLOOKUP(Table1_1[[#This Row],[Series Name]],Table4[Series Name],Table4[Global Average]),"Sotto la media","Sopra la media")</f>
        <v>Sotto la media</v>
      </c>
      <c r="L14351">
        <f>_xlfn.XLOOKUP(Table1_1[[#This Row],[Series Name]],Table4[Series Name],Table4[Global Average])</f>
        <v>5.512563858563853</v>
      </c>
    </row>
    <row r="14352" spans="1:12" x14ac:dyDescent="0.3">
      <c r="A14352" t="s">
        <v>2770</v>
      </c>
      <c r="B14352" t="s">
        <v>2771</v>
      </c>
      <c r="C14352" t="s">
        <v>1996</v>
      </c>
      <c r="D14352" t="s">
        <v>1997</v>
      </c>
      <c r="E14352">
        <v>2.3222141134465799</v>
      </c>
      <c r="F14352">
        <v>2.3921046248889501</v>
      </c>
      <c r="G14352">
        <v>2.45661376775436</v>
      </c>
      <c r="H14352">
        <v>2.49378955357738</v>
      </c>
      <c r="J14352">
        <f>AVERAGE(Table1_1[[#This Row],[2020]:[2024]])</f>
        <v>2.4161805149168174</v>
      </c>
      <c r="K14352" t="str">
        <f>IF(AVERAGE(Table1_1[[#This Row],[2020]:[2024]])&lt;=_xlfn.XLOOKUP(Table1_1[[#This Row],[Series Name]],Table4[Series Name],Table4[Global Average]),"Sotto la media","Sopra la media")</f>
        <v>Sotto la media</v>
      </c>
      <c r="L14352">
        <f>_xlfn.XLOOKUP(Table1_1[[#This Row],[Series Name]],Table4[Series Name],Table4[Global Average])</f>
        <v>5.3572637108722061</v>
      </c>
    </row>
    <row r="14353" spans="1:12" x14ac:dyDescent="0.3">
      <c r="A14353" t="s">
        <v>2770</v>
      </c>
      <c r="B14353" t="s">
        <v>2771</v>
      </c>
      <c r="C14353" t="s">
        <v>1998</v>
      </c>
      <c r="D14353" t="s">
        <v>1999</v>
      </c>
      <c r="E14353">
        <v>1.97118355571044</v>
      </c>
      <c r="F14353">
        <v>1.97870099683089</v>
      </c>
      <c r="G14353">
        <v>1.9854520949227701</v>
      </c>
      <c r="H14353">
        <v>1.99345939861356</v>
      </c>
      <c r="J14353">
        <f>AVERAGE(Table1_1[[#This Row],[2020]:[2024]])</f>
        <v>1.9821990115194148</v>
      </c>
      <c r="K14353" t="str">
        <f>IF(AVERAGE(Table1_1[[#This Row],[2020]:[2024]])&lt;=_xlfn.XLOOKUP(Table1_1[[#This Row],[Series Name]],Table4[Series Name],Table4[Global Average]),"Sotto la media","Sopra la media")</f>
        <v>Sotto la media</v>
      </c>
      <c r="L14353">
        <f>_xlfn.XLOOKUP(Table1_1[[#This Row],[Series Name]],Table4[Series Name],Table4[Global Average])</f>
        <v>4.6888267526351344</v>
      </c>
    </row>
    <row r="14354" spans="1:12" x14ac:dyDescent="0.3">
      <c r="A14354" t="s">
        <v>2770</v>
      </c>
      <c r="B14354" t="s">
        <v>2771</v>
      </c>
      <c r="C14354" t="s">
        <v>2000</v>
      </c>
      <c r="D14354" t="s">
        <v>2001</v>
      </c>
      <c r="E14354">
        <v>1.7824402747492401</v>
      </c>
      <c r="F14354">
        <v>1.81021504893385</v>
      </c>
      <c r="G14354">
        <v>1.84500595297976</v>
      </c>
      <c r="H14354">
        <v>1.87910512166539</v>
      </c>
      <c r="J14354">
        <f>AVERAGE(Table1_1[[#This Row],[2020]:[2024]])</f>
        <v>1.8291915995820598</v>
      </c>
      <c r="K14354" t="str">
        <f>IF(AVERAGE(Table1_1[[#This Row],[2020]:[2024]])&lt;=_xlfn.XLOOKUP(Table1_1[[#This Row],[Series Name]],Table4[Series Name],Table4[Global Average]),"Sotto la media","Sopra la media")</f>
        <v>Sotto la media</v>
      </c>
      <c r="L14354">
        <f>_xlfn.XLOOKUP(Table1_1[[#This Row],[Series Name]],Table4[Series Name],Table4[Global Average])</f>
        <v>4.422262446410528</v>
      </c>
    </row>
    <row r="14355" spans="1:12" x14ac:dyDescent="0.3">
      <c r="A14355" t="s">
        <v>2770</v>
      </c>
      <c r="B14355" t="s">
        <v>2771</v>
      </c>
      <c r="C14355" t="s">
        <v>2002</v>
      </c>
      <c r="D14355" t="s">
        <v>2003</v>
      </c>
      <c r="E14355">
        <v>3.5274659432500699</v>
      </c>
      <c r="F14355">
        <v>3.5431056851872098</v>
      </c>
      <c r="G14355">
        <v>3.5633920441119198</v>
      </c>
      <c r="H14355">
        <v>3.5903878360666002</v>
      </c>
      <c r="J14355">
        <f>AVERAGE(Table1_1[[#This Row],[2020]:[2024]])</f>
        <v>3.5560878771539501</v>
      </c>
      <c r="K14355" t="str">
        <f>IF(AVERAGE(Table1_1[[#This Row],[2020]:[2024]])&lt;=_xlfn.XLOOKUP(Table1_1[[#This Row],[Series Name]],Table4[Series Name],Table4[Global Average]),"Sotto la media","Sopra la media")</f>
        <v>Sotto la media</v>
      </c>
      <c r="L14355">
        <f>_xlfn.XLOOKUP(Table1_1[[#This Row],[Series Name]],Table4[Series Name],Table4[Global Average])</f>
        <v>11.143503432807886</v>
      </c>
    </row>
    <row r="14356" spans="1:12" x14ac:dyDescent="0.3">
      <c r="A14356" t="s">
        <v>2770</v>
      </c>
      <c r="B14356" t="s">
        <v>2771</v>
      </c>
      <c r="C14356" t="s">
        <v>2004</v>
      </c>
      <c r="D14356" t="s">
        <v>2005</v>
      </c>
      <c r="E14356">
        <v>304765</v>
      </c>
      <c r="F14356">
        <v>312120</v>
      </c>
      <c r="G14356">
        <v>319897</v>
      </c>
      <c r="H14356">
        <v>330569</v>
      </c>
      <c r="J14356">
        <f>AVERAGE(Table1_1[[#This Row],[2020]:[2024]])</f>
        <v>316837.75</v>
      </c>
      <c r="K14356" t="str">
        <f>IF(AVERAGE(Table1_1[[#This Row],[2020]:[2024]])&lt;=_xlfn.XLOOKUP(Table1_1[[#This Row],[Series Name]],Table4[Series Name],Table4[Global Average]),"Sotto la media","Sopra la media")</f>
        <v>Sotto la media</v>
      </c>
      <c r="L14356">
        <f>_xlfn.XLOOKUP(Table1_1[[#This Row],[Series Name]],Table4[Series Name],Table4[Global Average])</f>
        <v>9470524.25</v>
      </c>
    </row>
    <row r="14357" spans="1:12" x14ac:dyDescent="0.3">
      <c r="A14357" t="s">
        <v>2770</v>
      </c>
      <c r="B14357" t="s">
        <v>2771</v>
      </c>
      <c r="C14357" t="s">
        <v>2006</v>
      </c>
      <c r="D14357" t="s">
        <v>2007</v>
      </c>
      <c r="E14357">
        <v>3.6762093832028402</v>
      </c>
      <c r="F14357">
        <v>3.6797080845127002</v>
      </c>
      <c r="G14357">
        <v>3.68760494325831</v>
      </c>
      <c r="H14357">
        <v>3.7227282322633699</v>
      </c>
      <c r="J14357">
        <f>AVERAGE(Table1_1[[#This Row],[2020]:[2024]])</f>
        <v>3.6915626608093048</v>
      </c>
      <c r="K14357" t="str">
        <f>IF(AVERAGE(Table1_1[[#This Row],[2020]:[2024]])&lt;=_xlfn.XLOOKUP(Table1_1[[#This Row],[Series Name]],Table4[Series Name],Table4[Global Average]),"Sotto la media","Sopra la media")</f>
        <v>Sotto la media</v>
      </c>
      <c r="L14357">
        <f>_xlfn.XLOOKUP(Table1_1[[#This Row],[Series Name]],Table4[Series Name],Table4[Global Average])</f>
        <v>12.290043023288192</v>
      </c>
    </row>
    <row r="14358" spans="1:12" x14ac:dyDescent="0.3">
      <c r="A14358" t="s">
        <v>2770</v>
      </c>
      <c r="B14358" t="s">
        <v>2771</v>
      </c>
      <c r="C14358" t="s">
        <v>2008</v>
      </c>
      <c r="D14358" t="s">
        <v>2009</v>
      </c>
      <c r="E14358">
        <v>287469</v>
      </c>
      <c r="F14358">
        <v>298034</v>
      </c>
      <c r="G14358">
        <v>309081</v>
      </c>
      <c r="H14358">
        <v>318485</v>
      </c>
      <c r="J14358">
        <f>AVERAGE(Table1_1[[#This Row],[2020]:[2024]])</f>
        <v>303267.25</v>
      </c>
      <c r="K14358" t="str">
        <f>IF(AVERAGE(Table1_1[[#This Row],[2020]:[2024]])&lt;=_xlfn.XLOOKUP(Table1_1[[#This Row],[Series Name]],Table4[Series Name],Table4[Global Average]),"Sotto la media","Sopra la media")</f>
        <v>Sotto la media</v>
      </c>
      <c r="L14358">
        <f>_xlfn.XLOOKUP(Table1_1[[#This Row],[Series Name]],Table4[Series Name],Table4[Global Average])</f>
        <v>7779662.555555556</v>
      </c>
    </row>
    <row r="14359" spans="1:12" x14ac:dyDescent="0.3">
      <c r="A14359" t="s">
        <v>2770</v>
      </c>
      <c r="B14359" t="s">
        <v>2771</v>
      </c>
      <c r="C14359" t="s">
        <v>2010</v>
      </c>
      <c r="D14359" t="s">
        <v>2011</v>
      </c>
      <c r="E14359">
        <v>3.3823772086731201</v>
      </c>
      <c r="F14359">
        <v>3.4105129427074599</v>
      </c>
      <c r="G14359">
        <v>3.4433478751588802</v>
      </c>
      <c r="H14359">
        <v>3.46262354436801</v>
      </c>
      <c r="J14359">
        <f>AVERAGE(Table1_1[[#This Row],[2020]:[2024]])</f>
        <v>3.4247153927268679</v>
      </c>
      <c r="K14359" t="str">
        <f>IF(AVERAGE(Table1_1[[#This Row],[2020]:[2024]])&lt;=_xlfn.XLOOKUP(Table1_1[[#This Row],[Series Name]],Table4[Series Name],Table4[Global Average]),"Sotto la media","Sopra la media")</f>
        <v>Sotto la media</v>
      </c>
      <c r="L14359">
        <f>_xlfn.XLOOKUP(Table1_1[[#This Row],[Series Name]],Table4[Series Name],Table4[Global Average])</f>
        <v>10.001021528645014</v>
      </c>
    </row>
    <row r="14360" spans="1:12" x14ac:dyDescent="0.3">
      <c r="A14360" t="s">
        <v>2770</v>
      </c>
      <c r="B14360" t="s">
        <v>2771</v>
      </c>
      <c r="C14360" t="s">
        <v>2012</v>
      </c>
      <c r="D14360" t="s">
        <v>2013</v>
      </c>
      <c r="E14360">
        <v>592234</v>
      </c>
      <c r="F14360">
        <v>610154</v>
      </c>
      <c r="G14360">
        <v>628978</v>
      </c>
      <c r="H14360">
        <v>649055</v>
      </c>
      <c r="J14360">
        <f>AVERAGE(Table1_1[[#This Row],[2020]:[2024]])</f>
        <v>620105.25</v>
      </c>
      <c r="K14360" t="str">
        <f>IF(AVERAGE(Table1_1[[#This Row],[2020]:[2024]])&lt;=_xlfn.XLOOKUP(Table1_1[[#This Row],[Series Name]],Table4[Series Name],Table4[Global Average]),"Sotto la media","Sopra la media")</f>
        <v>Sotto la media</v>
      </c>
      <c r="L14360">
        <f>_xlfn.XLOOKUP(Table1_1[[#This Row],[Series Name]],Table4[Series Name],Table4[Global Average])</f>
        <v>17250186.888888888</v>
      </c>
    </row>
    <row r="14361" spans="1:12" x14ac:dyDescent="0.3">
      <c r="A14361" t="s">
        <v>2770</v>
      </c>
      <c r="B14361" t="s">
        <v>2771</v>
      </c>
      <c r="C14361" t="s">
        <v>2014</v>
      </c>
      <c r="D14361" t="s">
        <v>2015</v>
      </c>
      <c r="E14361">
        <v>1.5324123178255</v>
      </c>
      <c r="F14361">
        <v>1.5581782562763</v>
      </c>
      <c r="G14361">
        <v>1.5822152258128801</v>
      </c>
      <c r="H14361">
        <v>1.5982067992906801</v>
      </c>
      <c r="J14361">
        <f>AVERAGE(Table1_1[[#This Row],[2020]:[2024]])</f>
        <v>1.5677531498013402</v>
      </c>
      <c r="K14361" t="str">
        <f>IF(AVERAGE(Table1_1[[#This Row],[2020]:[2024]])&lt;=_xlfn.XLOOKUP(Table1_1[[#This Row],[Series Name]],Table4[Series Name],Table4[Global Average]),"Sotto la media","Sopra la media")</f>
        <v>Sotto la media</v>
      </c>
      <c r="L14361">
        <f>_xlfn.XLOOKUP(Table1_1[[#This Row],[Series Name]],Table4[Series Name],Table4[Global Average])</f>
        <v>3.8527373812820409</v>
      </c>
    </row>
    <row r="14362" spans="1:12" x14ac:dyDescent="0.3">
      <c r="A14362" t="s">
        <v>2770</v>
      </c>
      <c r="B14362" t="s">
        <v>2771</v>
      </c>
      <c r="C14362" t="s">
        <v>2016</v>
      </c>
      <c r="D14362" t="s">
        <v>2017</v>
      </c>
      <c r="E14362">
        <v>1.36370976779977</v>
      </c>
      <c r="F14362">
        <v>1.3909929588380301</v>
      </c>
      <c r="G14362">
        <v>1.4202204346014999</v>
      </c>
      <c r="H14362">
        <v>1.4364073009126399</v>
      </c>
      <c r="J14362">
        <f>AVERAGE(Table1_1[[#This Row],[2020]:[2024]])</f>
        <v>1.4028326155379849</v>
      </c>
      <c r="K14362" t="str">
        <f>IF(AVERAGE(Table1_1[[#This Row],[2020]:[2024]])&lt;=_xlfn.XLOOKUP(Table1_1[[#This Row],[Series Name]],Table4[Series Name],Table4[Global Average]),"Sotto la media","Sopra la media")</f>
        <v>Sotto la media</v>
      </c>
      <c r="L14362">
        <f>_xlfn.XLOOKUP(Table1_1[[#This Row],[Series Name]],Table4[Series Name],Table4[Global Average])</f>
        <v>3.5024894261109432</v>
      </c>
    </row>
    <row r="14363" spans="1:12" x14ac:dyDescent="0.3">
      <c r="A14363" t="s">
        <v>2770</v>
      </c>
      <c r="B14363" t="s">
        <v>2771</v>
      </c>
      <c r="C14363" t="s">
        <v>2018</v>
      </c>
      <c r="D14363" t="s">
        <v>2019</v>
      </c>
      <c r="E14363">
        <v>1.02298534039662</v>
      </c>
      <c r="F14363">
        <v>1.0361957614438999</v>
      </c>
      <c r="G14363">
        <v>1.0572136292574701</v>
      </c>
      <c r="H14363">
        <v>1.0887169361304601</v>
      </c>
      <c r="J14363">
        <f>AVERAGE(Table1_1[[#This Row],[2020]:[2024]])</f>
        <v>1.0512779168071125</v>
      </c>
      <c r="K14363" t="str">
        <f>IF(AVERAGE(Table1_1[[#This Row],[2020]:[2024]])&lt;=_xlfn.XLOOKUP(Table1_1[[#This Row],[Series Name]],Table4[Series Name],Table4[Global Average]),"Sotto la media","Sopra la media")</f>
        <v>Sotto la media</v>
      </c>
      <c r="L14363">
        <f>_xlfn.XLOOKUP(Table1_1[[#This Row],[Series Name]],Table4[Series Name],Table4[Global Average])</f>
        <v>3.0209543982540739</v>
      </c>
    </row>
    <row r="14364" spans="1:12" x14ac:dyDescent="0.3">
      <c r="A14364" t="s">
        <v>2770</v>
      </c>
      <c r="B14364" t="s">
        <v>2771</v>
      </c>
      <c r="C14364" t="s">
        <v>2020</v>
      </c>
      <c r="D14364" t="s">
        <v>2021</v>
      </c>
      <c r="E14364">
        <v>0.92528876114870895</v>
      </c>
      <c r="F14364">
        <v>0.93439110493220001</v>
      </c>
      <c r="G14364">
        <v>0.95329559566394495</v>
      </c>
      <c r="H14364">
        <v>0.976248800121855</v>
      </c>
      <c r="J14364">
        <f>AVERAGE(Table1_1[[#This Row],[2020]:[2024]])</f>
        <v>0.94730606546667728</v>
      </c>
      <c r="K14364" t="str">
        <f>IF(AVERAGE(Table1_1[[#This Row],[2020]:[2024]])&lt;=_xlfn.XLOOKUP(Table1_1[[#This Row],[Series Name]],Table4[Series Name],Table4[Global Average]),"Sotto la media","Sopra la media")</f>
        <v>Sotto la media</v>
      </c>
      <c r="L14364">
        <f>_xlfn.XLOOKUP(Table1_1[[#This Row],[Series Name]],Table4[Series Name],Table4[Global Average])</f>
        <v>2.6454840825202188</v>
      </c>
    </row>
    <row r="14365" spans="1:12" x14ac:dyDescent="0.3">
      <c r="A14365" t="s">
        <v>2770</v>
      </c>
      <c r="B14365" t="s">
        <v>2771</v>
      </c>
      <c r="C14365" t="s">
        <v>2022</v>
      </c>
      <c r="D14365" t="s">
        <v>2023</v>
      </c>
      <c r="E14365">
        <v>0.62427346418909002</v>
      </c>
      <c r="F14365">
        <v>0.60245708031931899</v>
      </c>
      <c r="G14365">
        <v>0.58277154179759005</v>
      </c>
      <c r="H14365">
        <v>0.58379926629810996</v>
      </c>
      <c r="J14365">
        <f>AVERAGE(Table1_1[[#This Row],[2020]:[2024]])</f>
        <v>0.59832533815102718</v>
      </c>
      <c r="K14365" t="str">
        <f>IF(AVERAGE(Table1_1[[#This Row],[2020]:[2024]])&lt;=_xlfn.XLOOKUP(Table1_1[[#This Row],[Series Name]],Table4[Series Name],Table4[Global Average]),"Sotto la media","Sopra la media")</f>
        <v>Sotto la media</v>
      </c>
      <c r="L14365">
        <f>_xlfn.XLOOKUP(Table1_1[[#This Row],[Series Name]],Table4[Series Name],Table4[Global Average])</f>
        <v>2.2199196856488577</v>
      </c>
    </row>
    <row r="14366" spans="1:12" x14ac:dyDescent="0.3">
      <c r="A14366" t="s">
        <v>2770</v>
      </c>
      <c r="B14366" t="s">
        <v>2771</v>
      </c>
      <c r="C14366" t="s">
        <v>2024</v>
      </c>
      <c r="D14366" t="s">
        <v>2025</v>
      </c>
      <c r="E14366">
        <v>0.66152901701342703</v>
      </c>
      <c r="F14366">
        <v>0.63641150605545904</v>
      </c>
      <c r="G14366">
        <v>0.60663910704969404</v>
      </c>
      <c r="H14366">
        <v>0.57957824521035395</v>
      </c>
      <c r="J14366">
        <f>AVERAGE(Table1_1[[#This Row],[2020]:[2024]])</f>
        <v>0.62103946883223349</v>
      </c>
      <c r="K14366" t="str">
        <f>IF(AVERAGE(Table1_1[[#This Row],[2020]:[2024]])&lt;=_xlfn.XLOOKUP(Table1_1[[#This Row],[Series Name]],Table4[Series Name],Table4[Global Average]),"Sotto la media","Sopra la media")</f>
        <v>Sotto la media</v>
      </c>
      <c r="L14366">
        <f>_xlfn.XLOOKUP(Table1_1[[#This Row],[Series Name]],Table4[Series Name],Table4[Global Average])</f>
        <v>1.8255807148300198</v>
      </c>
    </row>
    <row r="14367" spans="1:12" x14ac:dyDescent="0.3">
      <c r="A14367" t="s">
        <v>2770</v>
      </c>
      <c r="B14367" t="s">
        <v>2771</v>
      </c>
      <c r="C14367" t="s">
        <v>2026</v>
      </c>
      <c r="D14367" t="s">
        <v>2027</v>
      </c>
      <c r="E14367">
        <v>0.49653826079163099</v>
      </c>
      <c r="F14367">
        <v>0.48287698647317201</v>
      </c>
      <c r="G14367">
        <v>0.46540454639036699</v>
      </c>
      <c r="H14367">
        <v>0.45200523054412101</v>
      </c>
      <c r="J14367">
        <f>AVERAGE(Table1_1[[#This Row],[2020]:[2024]])</f>
        <v>0.47420625604982269</v>
      </c>
      <c r="K14367" t="str">
        <f>IF(AVERAGE(Table1_1[[#This Row],[2020]:[2024]])&lt;=_xlfn.XLOOKUP(Table1_1[[#This Row],[Series Name]],Table4[Series Name],Table4[Global Average]),"Sotto la media","Sopra la media")</f>
        <v>Sotto la media</v>
      </c>
      <c r="L14367">
        <f>_xlfn.XLOOKUP(Table1_1[[#This Row],[Series Name]],Table4[Series Name],Table4[Global Average])</f>
        <v>3.1964315581032188</v>
      </c>
    </row>
    <row r="14368" spans="1:12" x14ac:dyDescent="0.3">
      <c r="A14368" t="s">
        <v>2770</v>
      </c>
      <c r="B14368" t="s">
        <v>2771</v>
      </c>
      <c r="C14368" t="s">
        <v>2028</v>
      </c>
      <c r="D14368" t="s">
        <v>2029</v>
      </c>
      <c r="E14368">
        <v>0.431849662711212</v>
      </c>
      <c r="F14368">
        <v>0.448717372881768</v>
      </c>
      <c r="G14368">
        <v>0.46319273784373899</v>
      </c>
      <c r="H14368">
        <v>0.47038919812316199</v>
      </c>
      <c r="J14368">
        <f>AVERAGE(Table1_1[[#This Row],[2020]:[2024]])</f>
        <v>0.45353724288997027</v>
      </c>
      <c r="K14368" t="str">
        <f>IF(AVERAGE(Table1_1[[#This Row],[2020]:[2024]])&lt;=_xlfn.XLOOKUP(Table1_1[[#This Row],[Series Name]],Table4[Series Name],Table4[Global Average]),"Sotto la media","Sopra la media")</f>
        <v>Sotto la media</v>
      </c>
      <c r="L14368">
        <f>_xlfn.XLOOKUP(Table1_1[[#This Row],[Series Name]],Table4[Series Name],Table4[Global Average])</f>
        <v>2.027467305183833</v>
      </c>
    </row>
    <row r="14369" spans="1:12" x14ac:dyDescent="0.3">
      <c r="A14369" t="s">
        <v>2770</v>
      </c>
      <c r="B14369" t="s">
        <v>2771</v>
      </c>
      <c r="C14369" t="s">
        <v>2030</v>
      </c>
      <c r="D14369" t="s">
        <v>2031</v>
      </c>
      <c r="E14369">
        <v>87.203131979431802</v>
      </c>
      <c r="F14369">
        <v>89.445109853009896</v>
      </c>
      <c r="G14369">
        <v>91.679753804601901</v>
      </c>
      <c r="J14369">
        <f>AVERAGE(Table1_1[[#This Row],[2020]:[2024]])</f>
        <v>89.442665212347876</v>
      </c>
      <c r="K14369" t="str">
        <f>IF(AVERAGE(Table1_1[[#This Row],[2020]:[2024]])&lt;=_xlfn.XLOOKUP(Table1_1[[#This Row],[Series Name]],Table4[Series Name],Table4[Global Average]),"Sotto la media","Sopra la media")</f>
        <v>Sotto la media</v>
      </c>
      <c r="L14369">
        <f>_xlfn.XLOOKUP(Table1_1[[#This Row],[Series Name]],Table4[Series Name],Table4[Global Average])</f>
        <v>201.83693547424227</v>
      </c>
    </row>
    <row r="14370" spans="1:12" x14ac:dyDescent="0.3">
      <c r="A14370" t="s">
        <v>2770</v>
      </c>
      <c r="B14370" t="s">
        <v>2771</v>
      </c>
      <c r="C14370" t="s">
        <v>2032</v>
      </c>
      <c r="D14370" t="s">
        <v>2033</v>
      </c>
      <c r="E14370">
        <v>2.63303572524896</v>
      </c>
      <c r="F14370">
        <v>2.5384891939848102</v>
      </c>
      <c r="G14370">
        <v>2.46764281803509</v>
      </c>
      <c r="H14370">
        <v>2.38738348832592</v>
      </c>
      <c r="J14370">
        <f>AVERAGE(Table1_1[[#This Row],[2020]:[2024]])</f>
        <v>2.5066378063986949</v>
      </c>
      <c r="K14370" t="str">
        <f>IF(AVERAGE(Table1_1[[#This Row],[2020]:[2024]])&lt;=_xlfn.XLOOKUP(Table1_1[[#This Row],[Series Name]],Table4[Series Name],Table4[Global Average]),"Sotto la media","Sopra la media")</f>
        <v>Sopra la media</v>
      </c>
      <c r="L14370">
        <f>_xlfn.XLOOKUP(Table1_1[[#This Row],[Series Name]],Table4[Series Name],Table4[Global Average])</f>
        <v>0.97579584770598871</v>
      </c>
    </row>
    <row r="14371" spans="1:12" x14ac:dyDescent="0.3">
      <c r="A14371" t="s">
        <v>2770</v>
      </c>
      <c r="B14371" t="s">
        <v>2771</v>
      </c>
      <c r="C14371" t="s">
        <v>2034</v>
      </c>
      <c r="D14371" t="s">
        <v>2035</v>
      </c>
      <c r="E14371">
        <v>3140442</v>
      </c>
      <c r="F14371">
        <v>3229800</v>
      </c>
      <c r="G14371">
        <v>3326001</v>
      </c>
      <c r="H14371">
        <v>3429536</v>
      </c>
      <c r="I14371">
        <v>3540462</v>
      </c>
      <c r="J14371">
        <f>AVERAGE(Table1_1[[#This Row],[2020]:[2024]])</f>
        <v>3333248.2</v>
      </c>
      <c r="K14371" t="str">
        <f>IF(AVERAGE(Table1_1[[#This Row],[2020]:[2024]])&lt;=_xlfn.XLOOKUP(Table1_1[[#This Row],[Series Name]],Table4[Series Name],Table4[Global Average]),"Sotto la media","Sopra la media")</f>
        <v>Sotto la media</v>
      </c>
      <c r="L14371">
        <f>_xlfn.XLOOKUP(Table1_1[[#This Row],[Series Name]],Table4[Series Name],Table4[Global Average])</f>
        <v>7413930.5999999996</v>
      </c>
    </row>
    <row r="14372" spans="1:12" x14ac:dyDescent="0.3">
      <c r="A14372" t="s">
        <v>2770</v>
      </c>
      <c r="B14372" t="s">
        <v>2771</v>
      </c>
      <c r="C14372" t="s">
        <v>2036</v>
      </c>
      <c r="D14372" t="s">
        <v>2037</v>
      </c>
      <c r="E14372">
        <v>38.870185416869901</v>
      </c>
      <c r="F14372">
        <v>38.5908520157083</v>
      </c>
      <c r="G14372">
        <v>38.3877717786483</v>
      </c>
      <c r="H14372">
        <v>38.264626205554599</v>
      </c>
      <c r="I14372">
        <v>38.210022799988899</v>
      </c>
      <c r="J14372">
        <f>AVERAGE(Table1_1[[#This Row],[2020]:[2024]])</f>
        <v>38.464691643354001</v>
      </c>
      <c r="K14372" t="str">
        <f>IF(AVERAGE(Table1_1[[#This Row],[2020]:[2024]])&lt;=_xlfn.XLOOKUP(Table1_1[[#This Row],[Series Name]],Table4[Series Name],Table4[Global Average]),"Sotto la media","Sopra la media")</f>
        <v>Sopra la media</v>
      </c>
      <c r="L14372">
        <f>_xlfn.XLOOKUP(Table1_1[[#This Row],[Series Name]],Table4[Series Name],Table4[Global Average])</f>
        <v>27.252881166577161</v>
      </c>
    </row>
    <row r="14373" spans="1:12" x14ac:dyDescent="0.3">
      <c r="A14373" t="s">
        <v>2770</v>
      </c>
      <c r="B14373" t="s">
        <v>2771</v>
      </c>
      <c r="C14373" t="s">
        <v>2038</v>
      </c>
      <c r="D14373" t="s">
        <v>2039</v>
      </c>
      <c r="E14373">
        <v>3140442</v>
      </c>
      <c r="F14373">
        <v>3229800</v>
      </c>
      <c r="G14373">
        <v>3326001</v>
      </c>
      <c r="H14373">
        <v>3429536</v>
      </c>
      <c r="I14373">
        <v>3540462</v>
      </c>
      <c r="J14373">
        <f>AVERAGE(Table1_1[[#This Row],[2020]:[2024]])</f>
        <v>3333248.2</v>
      </c>
      <c r="K14373" t="str">
        <f>IF(AVERAGE(Table1_1[[#This Row],[2020]:[2024]])&lt;=_xlfn.XLOOKUP(Table1_1[[#This Row],[Series Name]],Table4[Series Name],Table4[Global Average]),"Sotto la media","Sopra la media")</f>
        <v>Sotto la media</v>
      </c>
      <c r="L14373">
        <f>_xlfn.XLOOKUP(Table1_1[[#This Row],[Series Name]],Table4[Series Name],Table4[Global Average])</f>
        <v>57959638.183333337</v>
      </c>
    </row>
    <row r="14374" spans="1:12" x14ac:dyDescent="0.3">
      <c r="A14374" t="s">
        <v>2770</v>
      </c>
      <c r="B14374" t="s">
        <v>2771</v>
      </c>
      <c r="C14374" t="s">
        <v>2040</v>
      </c>
      <c r="D14374" t="s">
        <v>2041</v>
      </c>
      <c r="E14374">
        <v>18.7051107022906</v>
      </c>
      <c r="F14374">
        <v>18.755153268415601</v>
      </c>
      <c r="G14374">
        <v>18.843020744935899</v>
      </c>
      <c r="H14374">
        <v>18.971219200718998</v>
      </c>
      <c r="I14374">
        <v>19.135580270742899</v>
      </c>
      <c r="J14374">
        <f>AVERAGE(Table1_1[[#This Row],[2020]:[2024]])</f>
        <v>18.8820168374208</v>
      </c>
      <c r="K14374" t="str">
        <f>IF(AVERAGE(Table1_1[[#This Row],[2020]:[2024]])&lt;=_xlfn.XLOOKUP(Table1_1[[#This Row],[Series Name]],Table4[Series Name],Table4[Global Average]),"Sotto la media","Sopra la media")</f>
        <v>Sotto la media</v>
      </c>
      <c r="L14374">
        <f>_xlfn.XLOOKUP(Table1_1[[#This Row],[Series Name]],Table4[Series Name],Table4[Global Average])</f>
        <v>29.576518136892958</v>
      </c>
    </row>
    <row r="14375" spans="1:12" x14ac:dyDescent="0.3">
      <c r="A14375" t="s">
        <v>2770</v>
      </c>
      <c r="B14375" t="s">
        <v>2771</v>
      </c>
      <c r="C14375" t="s">
        <v>2042</v>
      </c>
      <c r="D14375" t="s">
        <v>2043</v>
      </c>
      <c r="E14375">
        <v>31.604839999999999</v>
      </c>
      <c r="J14375">
        <f>AVERAGE(Table1_1[[#This Row],[2020]:[2024]])</f>
        <v>31.604839999999999</v>
      </c>
      <c r="K14375" t="str">
        <f>IF(AVERAGE(Table1_1[[#This Row],[2020]:[2024]])&lt;=_xlfn.XLOOKUP(Table1_1[[#This Row],[Series Name]],Table4[Series Name],Table4[Global Average]),"Sotto la media","Sopra la media")</f>
        <v>Sopra la media</v>
      </c>
      <c r="L14375">
        <f>_xlfn.XLOOKUP(Table1_1[[#This Row],[Series Name]],Table4[Series Name],Table4[Global Average])</f>
        <v>26.804537499999999</v>
      </c>
    </row>
    <row r="14376" spans="1:12" x14ac:dyDescent="0.3">
      <c r="A14376" t="s">
        <v>2770</v>
      </c>
      <c r="B14376" t="s">
        <v>2771</v>
      </c>
      <c r="C14376" t="s">
        <v>2044</v>
      </c>
      <c r="D14376" t="s">
        <v>2045</v>
      </c>
      <c r="E14376">
        <v>8290197</v>
      </c>
      <c r="F14376">
        <v>8482181</v>
      </c>
      <c r="G14376">
        <v>8674926</v>
      </c>
      <c r="H14376">
        <v>8879764</v>
      </c>
      <c r="J14376">
        <f>AVERAGE(Table1_1[[#This Row],[2020]:[2024]])</f>
        <v>8581767</v>
      </c>
      <c r="K14376" t="str">
        <f>IF(AVERAGE(Table1_1[[#This Row],[2020]:[2024]])&lt;=_xlfn.XLOOKUP(Table1_1[[#This Row],[Series Name]],Table4[Series Name],Table4[Global Average]),"Sotto la media","Sopra la media")</f>
        <v>Sotto la media</v>
      </c>
      <c r="L14376">
        <f>_xlfn.XLOOKUP(Table1_1[[#This Row],[Series Name]],Table4[Series Name],Table4[Global Average])</f>
        <v>60108631.847222224</v>
      </c>
    </row>
    <row r="14377" spans="1:12" x14ac:dyDescent="0.3">
      <c r="A14377" t="s">
        <v>2770</v>
      </c>
      <c r="B14377" t="s">
        <v>2771</v>
      </c>
      <c r="C14377" t="s">
        <v>2046</v>
      </c>
      <c r="D14377" t="s">
        <v>2047</v>
      </c>
      <c r="E14377">
        <v>49.378097932965197</v>
      </c>
      <c r="F14377">
        <v>49.255252320063299</v>
      </c>
      <c r="G14377">
        <v>49.146651061976101</v>
      </c>
      <c r="H14377">
        <v>49.120332690677003</v>
      </c>
      <c r="J14377">
        <f>AVERAGE(Table1_1[[#This Row],[2020]:[2024]])</f>
        <v>49.2250835014204</v>
      </c>
      <c r="K14377" t="str">
        <f>IF(AVERAGE(Table1_1[[#This Row],[2020]:[2024]])&lt;=_xlfn.XLOOKUP(Table1_1[[#This Row],[Series Name]],Table4[Series Name],Table4[Global Average]),"Sotto la media","Sopra la media")</f>
        <v>Sotto la media</v>
      </c>
      <c r="L14377">
        <f>_xlfn.XLOOKUP(Table1_1[[#This Row],[Series Name]],Table4[Series Name],Table4[Global Average])</f>
        <v>49.470910554095028</v>
      </c>
    </row>
    <row r="14378" spans="1:12" x14ac:dyDescent="0.3">
      <c r="A14378" t="s">
        <v>2770</v>
      </c>
      <c r="B14378" t="s">
        <v>2771</v>
      </c>
      <c r="C14378" t="s">
        <v>2048</v>
      </c>
      <c r="D14378" t="s">
        <v>2049</v>
      </c>
      <c r="E14378">
        <v>8499022</v>
      </c>
      <c r="F14378">
        <v>8738686</v>
      </c>
      <c r="G14378">
        <v>8976177</v>
      </c>
      <c r="H14378">
        <v>9197809</v>
      </c>
      <c r="J14378">
        <f>AVERAGE(Table1_1[[#This Row],[2020]:[2024]])</f>
        <v>8852923.5</v>
      </c>
      <c r="K14378" t="str">
        <f>IF(AVERAGE(Table1_1[[#This Row],[2020]:[2024]])&lt;=_xlfn.XLOOKUP(Table1_1[[#This Row],[Series Name]],Table4[Series Name],Table4[Global Average]),"Sotto la media","Sopra la media")</f>
        <v>Sotto la media</v>
      </c>
      <c r="L14378">
        <f>_xlfn.XLOOKUP(Table1_1[[#This Row],[Series Name]],Table4[Series Name],Table4[Global Average])</f>
        <v>61606169.791666664</v>
      </c>
    </row>
    <row r="14379" spans="1:12" x14ac:dyDescent="0.3">
      <c r="A14379" t="s">
        <v>2770</v>
      </c>
      <c r="B14379" t="s">
        <v>2771</v>
      </c>
      <c r="C14379" t="s">
        <v>2050</v>
      </c>
      <c r="D14379" t="s">
        <v>2051</v>
      </c>
      <c r="E14379">
        <v>50.621902067034803</v>
      </c>
      <c r="F14379">
        <v>50.744747679936602</v>
      </c>
      <c r="G14379">
        <v>50.853348938023899</v>
      </c>
      <c r="H14379">
        <v>50.879667309322997</v>
      </c>
      <c r="J14379">
        <f>AVERAGE(Table1_1[[#This Row],[2020]:[2024]])</f>
        <v>50.774916498579572</v>
      </c>
      <c r="K14379" t="str">
        <f>IF(AVERAGE(Table1_1[[#This Row],[2020]:[2024]])&lt;=_xlfn.XLOOKUP(Table1_1[[#This Row],[Series Name]],Table4[Series Name],Table4[Global Average]),"Sotto la media","Sopra la media")</f>
        <v>Sopra la media</v>
      </c>
      <c r="L14379">
        <f>_xlfn.XLOOKUP(Table1_1[[#This Row],[Series Name]],Table4[Series Name],Table4[Global Average])</f>
        <v>50.529089445904972</v>
      </c>
    </row>
    <row r="14380" spans="1:12" x14ac:dyDescent="0.3">
      <c r="A14380" t="s">
        <v>2770</v>
      </c>
      <c r="B14380" t="s">
        <v>2771</v>
      </c>
      <c r="C14380" t="s">
        <v>2052</v>
      </c>
      <c r="D14380" t="s">
        <v>2053</v>
      </c>
      <c r="E14380">
        <v>16789219</v>
      </c>
      <c r="F14380">
        <v>17220867</v>
      </c>
      <c r="G14380">
        <v>17651103</v>
      </c>
      <c r="H14380">
        <v>18077573</v>
      </c>
      <c r="J14380">
        <f>AVERAGE(Table1_1[[#This Row],[2020]:[2024]])</f>
        <v>17434690.5</v>
      </c>
      <c r="K14380" t="str">
        <f>IF(AVERAGE(Table1_1[[#This Row],[2020]:[2024]])&lt;=_xlfn.XLOOKUP(Table1_1[[#This Row],[Series Name]],Table4[Series Name],Table4[Global Average]),"Sotto la media","Sopra la media")</f>
        <v>Sotto la media</v>
      </c>
      <c r="L14380">
        <f>_xlfn.XLOOKUP(Table1_1[[#This Row],[Series Name]],Table4[Series Name],Table4[Global Average])</f>
        <v>121714801.6388889</v>
      </c>
    </row>
    <row r="14381" spans="1:12" x14ac:dyDescent="0.3">
      <c r="A14381" t="s">
        <v>2770</v>
      </c>
      <c r="B14381" t="s">
        <v>2771</v>
      </c>
      <c r="C14381" t="s">
        <v>2054</v>
      </c>
      <c r="D14381" t="s">
        <v>2055</v>
      </c>
      <c r="E14381">
        <v>16860208.420539301</v>
      </c>
      <c r="F14381">
        <v>17460789.362720098</v>
      </c>
      <c r="G14381">
        <v>15194613.9825239</v>
      </c>
      <c r="H14381">
        <v>8652160.0761030205</v>
      </c>
      <c r="J14381">
        <f>AVERAGE(Table1_1[[#This Row],[2020]:[2024]])</f>
        <v>14541942.960471578</v>
      </c>
      <c r="K14381" t="str">
        <f>IF(AVERAGE(Table1_1[[#This Row],[2020]:[2024]])&lt;=_xlfn.XLOOKUP(Table1_1[[#This Row],[Series Name]],Table4[Series Name],Table4[Global Average]),"Sotto la media","Sopra la media")</f>
        <v>Sotto la media</v>
      </c>
      <c r="L14381">
        <f>_xlfn.XLOOKUP(Table1_1[[#This Row],[Series Name]],Table4[Series Name],Table4[Global Average])</f>
        <v>15596754891.133625</v>
      </c>
    </row>
    <row r="14382" spans="1:12" x14ac:dyDescent="0.3">
      <c r="A14382" t="s">
        <v>2770</v>
      </c>
      <c r="B14382" t="s">
        <v>2771</v>
      </c>
      <c r="C14382" t="s">
        <v>2056</v>
      </c>
      <c r="D14382" t="s">
        <v>2057</v>
      </c>
      <c r="E14382">
        <v>-103803000</v>
      </c>
      <c r="F14382">
        <v>225590000</v>
      </c>
      <c r="G14382">
        <v>0</v>
      </c>
      <c r="H14382">
        <v>0</v>
      </c>
      <c r="J14382">
        <f>AVERAGE(Table1_1[[#This Row],[2020]:[2024]])</f>
        <v>30446750</v>
      </c>
      <c r="K14382" t="str">
        <f>IF(AVERAGE(Table1_1[[#This Row],[2020]:[2024]])&lt;=_xlfn.XLOOKUP(Table1_1[[#This Row],[Series Name]],Table4[Series Name],Table4[Global Average]),"Sotto la media","Sopra la media")</f>
        <v>Sotto la media</v>
      </c>
      <c r="L14382">
        <f>_xlfn.XLOOKUP(Table1_1[[#This Row],[Series Name]],Table4[Series Name],Table4[Global Average])</f>
        <v>5383375526.7857141</v>
      </c>
    </row>
    <row r="14383" spans="1:12" x14ac:dyDescent="0.3">
      <c r="A14383" t="s">
        <v>2770</v>
      </c>
      <c r="B14383" t="s">
        <v>2771</v>
      </c>
      <c r="C14383" t="s">
        <v>2058</v>
      </c>
      <c r="D14383" t="s">
        <v>2059</v>
      </c>
      <c r="E14383">
        <v>-349660690.88320398</v>
      </c>
      <c r="F14383">
        <v>-602980159.01010203</v>
      </c>
      <c r="G14383">
        <v>-442926003.65870398</v>
      </c>
      <c r="H14383">
        <v>-208098380.71607599</v>
      </c>
      <c r="J14383">
        <f>AVERAGE(Table1_1[[#This Row],[2020]:[2024]])</f>
        <v>-400916308.56702149</v>
      </c>
      <c r="K14383" t="str">
        <f>IF(AVERAGE(Table1_1[[#This Row],[2020]:[2024]])&lt;=_xlfn.XLOOKUP(Table1_1[[#This Row],[Series Name]],Table4[Series Name],Table4[Global Average]),"Sotto la media","Sopra la media")</f>
        <v>Sopra la media</v>
      </c>
      <c r="L14383">
        <f>_xlfn.XLOOKUP(Table1_1[[#This Row],[Series Name]],Table4[Series Name],Table4[Global Average])</f>
        <v>-27391122373.453907</v>
      </c>
    </row>
    <row r="14384" spans="1:12" x14ac:dyDescent="0.3">
      <c r="A14384" t="s">
        <v>2770</v>
      </c>
      <c r="B14384" t="s">
        <v>2771</v>
      </c>
      <c r="C14384" t="s">
        <v>2060</v>
      </c>
      <c r="D14384" t="s">
        <v>2061</v>
      </c>
      <c r="F14384">
        <v>1.9</v>
      </c>
      <c r="J14384">
        <f>AVERAGE(Table1_1[[#This Row],[2020]:[2024]])</f>
        <v>1.9</v>
      </c>
      <c r="K14384" t="str">
        <f>IF(AVERAGE(Table1_1[[#This Row],[2020]:[2024]])&lt;=_xlfn.XLOOKUP(Table1_1[[#This Row],[Series Name]],Table4[Series Name],Table4[Global Average]),"Sotto la media","Sopra la media")</f>
        <v>Sopra la media</v>
      </c>
      <c r="L14384">
        <f>_xlfn.XLOOKUP(Table1_1[[#This Row],[Series Name]],Table4[Series Name],Table4[Global Average])</f>
        <v>1.4533333333333331</v>
      </c>
    </row>
    <row r="14385" spans="1:12" x14ac:dyDescent="0.3">
      <c r="A14385" t="s">
        <v>2770</v>
      </c>
      <c r="B14385" t="s">
        <v>2771</v>
      </c>
      <c r="C14385" t="s">
        <v>2062</v>
      </c>
      <c r="D14385" t="s">
        <v>2063</v>
      </c>
      <c r="F14385">
        <v>10.3</v>
      </c>
      <c r="J14385">
        <f>AVERAGE(Table1_1[[#This Row],[2020]:[2024]])</f>
        <v>10.3</v>
      </c>
      <c r="K14385" t="str">
        <f>IF(AVERAGE(Table1_1[[#This Row],[2020]:[2024]])&lt;=_xlfn.XLOOKUP(Table1_1[[#This Row],[Series Name]],Table4[Series Name],Table4[Global Average]),"Sotto la media","Sopra la media")</f>
        <v>Sopra la media</v>
      </c>
      <c r="L14385">
        <f>_xlfn.XLOOKUP(Table1_1[[#This Row],[Series Name]],Table4[Series Name],Table4[Global Average])</f>
        <v>3.8707407407407408</v>
      </c>
    </row>
    <row r="14386" spans="1:12" x14ac:dyDescent="0.3">
      <c r="A14386" t="s">
        <v>2770</v>
      </c>
      <c r="B14386" t="s">
        <v>2771</v>
      </c>
      <c r="C14386" t="s">
        <v>2064</v>
      </c>
      <c r="D14386" t="s">
        <v>2065</v>
      </c>
      <c r="F14386">
        <v>33</v>
      </c>
      <c r="J14386">
        <f>AVERAGE(Table1_1[[#This Row],[2020]:[2024]])</f>
        <v>33</v>
      </c>
      <c r="K14386" t="str">
        <f>IF(AVERAGE(Table1_1[[#This Row],[2020]:[2024]])&lt;=_xlfn.XLOOKUP(Table1_1[[#This Row],[Series Name]],Table4[Series Name],Table4[Global Average]),"Sotto la media","Sopra la media")</f>
        <v>Sopra la media</v>
      </c>
      <c r="L14386">
        <f>_xlfn.XLOOKUP(Table1_1[[#This Row],[Series Name]],Table4[Series Name],Table4[Global Average])</f>
        <v>9.68074074074074</v>
      </c>
    </row>
    <row r="14387" spans="1:12" x14ac:dyDescent="0.3">
      <c r="A14387" t="s">
        <v>2770</v>
      </c>
      <c r="B14387" t="s">
        <v>2771</v>
      </c>
      <c r="C14387" t="s">
        <v>2066</v>
      </c>
      <c r="D14387" t="s">
        <v>2067</v>
      </c>
      <c r="F14387">
        <v>9.9</v>
      </c>
      <c r="J14387">
        <f>AVERAGE(Table1_1[[#This Row],[2020]:[2024]])</f>
        <v>9.9</v>
      </c>
      <c r="K14387" t="str">
        <f>IF(AVERAGE(Table1_1[[#This Row],[2020]:[2024]])&lt;=_xlfn.XLOOKUP(Table1_1[[#This Row],[Series Name]],Table4[Series Name],Table4[Global Average]),"Sotto la media","Sopra la media")</f>
        <v>Sopra la media</v>
      </c>
      <c r="L14387">
        <f>_xlfn.XLOOKUP(Table1_1[[#This Row],[Series Name]],Table4[Series Name],Table4[Global Average])</f>
        <v>4.4496296296296292</v>
      </c>
    </row>
    <row r="14388" spans="1:12" x14ac:dyDescent="0.3">
      <c r="A14388" t="s">
        <v>2770</v>
      </c>
      <c r="B14388" t="s">
        <v>2771</v>
      </c>
      <c r="C14388" t="s">
        <v>2068</v>
      </c>
      <c r="D14388" t="s">
        <v>2069</v>
      </c>
      <c r="F14388">
        <v>36.299999999999997</v>
      </c>
      <c r="J14388">
        <f>AVERAGE(Table1_1[[#This Row],[2020]:[2024]])</f>
        <v>36.299999999999997</v>
      </c>
      <c r="K14388" t="str">
        <f>IF(AVERAGE(Table1_1[[#This Row],[2020]:[2024]])&lt;=_xlfn.XLOOKUP(Table1_1[[#This Row],[Series Name]],Table4[Series Name],Table4[Global Average]),"Sotto la media","Sopra la media")</f>
        <v>Sopra la media</v>
      </c>
      <c r="L14388">
        <f>_xlfn.XLOOKUP(Table1_1[[#This Row],[Series Name]],Table4[Series Name],Table4[Global Average])</f>
        <v>10.145555555555555</v>
      </c>
    </row>
    <row r="14389" spans="1:12" x14ac:dyDescent="0.3">
      <c r="A14389" t="s">
        <v>2770</v>
      </c>
      <c r="B14389" t="s">
        <v>2771</v>
      </c>
      <c r="C14389" t="s">
        <v>2070</v>
      </c>
      <c r="D14389" t="s">
        <v>2071</v>
      </c>
      <c r="F14389">
        <v>75.599999999999994</v>
      </c>
      <c r="J14389">
        <f>AVERAGE(Table1_1[[#This Row],[2020]:[2024]])</f>
        <v>75.599999999999994</v>
      </c>
      <c r="K14389" t="str">
        <f>IF(AVERAGE(Table1_1[[#This Row],[2020]:[2024]])&lt;=_xlfn.XLOOKUP(Table1_1[[#This Row],[Series Name]],Table4[Series Name],Table4[Global Average]),"Sotto la media","Sopra la media")</f>
        <v>Sopra la media</v>
      </c>
      <c r="L14389">
        <f>_xlfn.XLOOKUP(Table1_1[[#This Row],[Series Name]],Table4[Series Name],Table4[Global Average])</f>
        <v>22.280740740740736</v>
      </c>
    </row>
    <row r="14390" spans="1:12" x14ac:dyDescent="0.3">
      <c r="A14390" t="s">
        <v>2770</v>
      </c>
      <c r="B14390" t="s">
        <v>2771</v>
      </c>
      <c r="C14390" t="s">
        <v>2074</v>
      </c>
      <c r="D14390" t="s">
        <v>2075</v>
      </c>
      <c r="F14390">
        <v>31.5</v>
      </c>
      <c r="J14390">
        <f>AVERAGE(Table1_1[[#This Row],[2020]:[2024]])</f>
        <v>31.5</v>
      </c>
      <c r="K14390" t="str">
        <f>IF(AVERAGE(Table1_1[[#This Row],[2020]:[2024]])&lt;=_xlfn.XLOOKUP(Table1_1[[#This Row],[Series Name]],Table4[Series Name],Table4[Global Average]),"Sotto la media","Sopra la media")</f>
        <v>Sopra la media</v>
      </c>
      <c r="L14390">
        <f>_xlfn.XLOOKUP(Table1_1[[#This Row],[Series Name]],Table4[Series Name],Table4[Global Average])</f>
        <v>23.647777777777776</v>
      </c>
    </row>
    <row r="14391" spans="1:12" x14ac:dyDescent="0.3">
      <c r="A14391" t="s">
        <v>2770</v>
      </c>
      <c r="B14391" t="s">
        <v>2771</v>
      </c>
      <c r="C14391" t="s">
        <v>2078</v>
      </c>
      <c r="D14391" t="s">
        <v>2079</v>
      </c>
      <c r="E14391">
        <v>-103803000</v>
      </c>
      <c r="F14391">
        <v>225590000</v>
      </c>
      <c r="G14391">
        <v>0</v>
      </c>
      <c r="H14391">
        <v>0</v>
      </c>
      <c r="J14391">
        <f>AVERAGE(Table1_1[[#This Row],[2020]:[2024]])</f>
        <v>30446750</v>
      </c>
      <c r="K14391" t="str">
        <f>IF(AVERAGE(Table1_1[[#This Row],[2020]:[2024]])&lt;=_xlfn.XLOOKUP(Table1_1[[#This Row],[Series Name]],Table4[Series Name],Table4[Global Average]),"Sotto la media","Sopra la media")</f>
        <v>Sotto la media</v>
      </c>
      <c r="L14391">
        <f>_xlfn.XLOOKUP(Table1_1[[#This Row],[Series Name]],Table4[Series Name],Table4[Global Average])</f>
        <v>4287494330.3571424</v>
      </c>
    </row>
    <row r="14392" spans="1:12" x14ac:dyDescent="0.3">
      <c r="A14392" t="s">
        <v>2770</v>
      </c>
      <c r="B14392" t="s">
        <v>2771</v>
      </c>
      <c r="C14392" t="s">
        <v>2080</v>
      </c>
      <c r="D14392" t="s">
        <v>2081</v>
      </c>
      <c r="E14392">
        <v>76437000</v>
      </c>
      <c r="F14392">
        <v>185995000</v>
      </c>
      <c r="G14392">
        <v>135622000</v>
      </c>
      <c r="H14392">
        <v>846704000</v>
      </c>
      <c r="J14392">
        <f>AVERAGE(Table1_1[[#This Row],[2020]:[2024]])</f>
        <v>311189500</v>
      </c>
      <c r="K14392" t="str">
        <f>IF(AVERAGE(Table1_1[[#This Row],[2020]:[2024]])&lt;=_xlfn.XLOOKUP(Table1_1[[#This Row],[Series Name]],Table4[Series Name],Table4[Global Average]),"Sotto la media","Sopra la media")</f>
        <v>Sotto la media</v>
      </c>
      <c r="L14392">
        <f>_xlfn.XLOOKUP(Table1_1[[#This Row],[Series Name]],Table4[Series Name],Table4[Global Average])</f>
        <v>2297288095.2380953</v>
      </c>
    </row>
    <row r="14393" spans="1:12" x14ac:dyDescent="0.3">
      <c r="A14393" t="s">
        <v>2770</v>
      </c>
      <c r="B14393" t="s">
        <v>2771</v>
      </c>
      <c r="C14393" t="s">
        <v>2084</v>
      </c>
      <c r="D14393" t="s">
        <v>2085</v>
      </c>
      <c r="E14393">
        <v>3102239000</v>
      </c>
      <c r="F14393">
        <v>3256761000</v>
      </c>
      <c r="G14393">
        <v>3661497000</v>
      </c>
      <c r="H14393">
        <v>4357273000</v>
      </c>
      <c r="J14393">
        <f>AVERAGE(Table1_1[[#This Row],[2020]:[2024]])</f>
        <v>3594442500</v>
      </c>
      <c r="K14393" t="str">
        <f>IF(AVERAGE(Table1_1[[#This Row],[2020]:[2024]])&lt;=_xlfn.XLOOKUP(Table1_1[[#This Row],[Series Name]],Table4[Series Name],Table4[Global Average]),"Sotto la media","Sopra la media")</f>
        <v>Sopra la media</v>
      </c>
      <c r="L14393">
        <f>_xlfn.XLOOKUP(Table1_1[[#This Row],[Series Name]],Table4[Series Name],Table4[Global Average])</f>
        <v>3379784500</v>
      </c>
    </row>
    <row r="14394" spans="1:12" x14ac:dyDescent="0.3">
      <c r="A14394" t="s">
        <v>2770</v>
      </c>
      <c r="B14394" t="s">
        <v>2771</v>
      </c>
      <c r="C14394" t="s">
        <v>2086</v>
      </c>
      <c r="D14394" t="s">
        <v>2087</v>
      </c>
      <c r="E14394">
        <v>1044965611.6</v>
      </c>
      <c r="F14394">
        <v>575306774.60000002</v>
      </c>
      <c r="G14394">
        <v>580906753.89999998</v>
      </c>
      <c r="H14394">
        <v>873847672.29999995</v>
      </c>
      <c r="J14394">
        <f>AVERAGE(Table1_1[[#This Row],[2020]:[2024]])</f>
        <v>768756703.0999999</v>
      </c>
      <c r="K14394" t="str">
        <f>IF(AVERAGE(Table1_1[[#This Row],[2020]:[2024]])&lt;=_xlfn.XLOOKUP(Table1_1[[#This Row],[Series Name]],Table4[Series Name],Table4[Global Average]),"Sotto la media","Sopra la media")</f>
        <v>Sotto la media</v>
      </c>
      <c r="L14394">
        <f>_xlfn.XLOOKUP(Table1_1[[#This Row],[Series Name]],Table4[Series Name],Table4[Global Average])</f>
        <v>1089460358.6937501</v>
      </c>
    </row>
    <row r="14395" spans="1:12" x14ac:dyDescent="0.3">
      <c r="A14395" t="s">
        <v>2770</v>
      </c>
      <c r="B14395" t="s">
        <v>2771</v>
      </c>
      <c r="C14395" t="s">
        <v>2088</v>
      </c>
      <c r="D14395" t="s">
        <v>2089</v>
      </c>
      <c r="E14395">
        <v>63538000</v>
      </c>
      <c r="F14395">
        <v>37551000</v>
      </c>
      <c r="G14395">
        <v>-27264000</v>
      </c>
      <c r="H14395">
        <v>302445000</v>
      </c>
      <c r="J14395">
        <f>AVERAGE(Table1_1[[#This Row],[2020]:[2024]])</f>
        <v>94067500</v>
      </c>
      <c r="K14395" t="str">
        <f>IF(AVERAGE(Table1_1[[#This Row],[2020]:[2024]])&lt;=_xlfn.XLOOKUP(Table1_1[[#This Row],[Series Name]],Table4[Series Name],Table4[Global Average]),"Sotto la media","Sopra la media")</f>
        <v>Sopra la media</v>
      </c>
      <c r="L14395">
        <f>_xlfn.XLOOKUP(Table1_1[[#This Row],[Series Name]],Table4[Series Name],Table4[Global Average])</f>
        <v>-135796083.33333331</v>
      </c>
    </row>
    <row r="14396" spans="1:12" x14ac:dyDescent="0.3">
      <c r="A14396" t="s">
        <v>2770</v>
      </c>
      <c r="B14396" t="s">
        <v>2771</v>
      </c>
      <c r="C14396" t="s">
        <v>2090</v>
      </c>
      <c r="D14396" t="s">
        <v>2091</v>
      </c>
      <c r="E14396">
        <v>36171000</v>
      </c>
      <c r="F14396">
        <v>449135000</v>
      </c>
      <c r="G14396">
        <v>108358000</v>
      </c>
      <c r="H14396">
        <v>1149149000</v>
      </c>
      <c r="J14396">
        <f>AVERAGE(Table1_1[[#This Row],[2020]:[2024]])</f>
        <v>435703250</v>
      </c>
      <c r="K14396" t="str">
        <f>IF(AVERAGE(Table1_1[[#This Row],[2020]:[2024]])&lt;=_xlfn.XLOOKUP(Table1_1[[#This Row],[Series Name]],Table4[Series Name],Table4[Global Average]),"Sotto la media","Sopra la media")</f>
        <v>Sotto la media</v>
      </c>
      <c r="L14396">
        <f>_xlfn.XLOOKUP(Table1_1[[#This Row],[Series Name]],Table4[Series Name],Table4[Global Average])</f>
        <v>6051897000</v>
      </c>
    </row>
    <row r="14397" spans="1:12" x14ac:dyDescent="0.3">
      <c r="A14397" t="s">
        <v>2770</v>
      </c>
      <c r="B14397" t="s">
        <v>2771</v>
      </c>
      <c r="C14397" t="s">
        <v>2092</v>
      </c>
      <c r="D14397" t="s">
        <v>2093</v>
      </c>
      <c r="E14397">
        <v>224.08723449707</v>
      </c>
      <c r="F14397">
        <v>212.33055114746099</v>
      </c>
      <c r="G14397">
        <v>215.498549623001</v>
      </c>
      <c r="H14397">
        <v>216.02573432049101</v>
      </c>
      <c r="J14397">
        <f>AVERAGE(Table1_1[[#This Row],[2020]:[2024]])</f>
        <v>216.98551739700576</v>
      </c>
      <c r="K14397" t="str">
        <f>IF(AVERAGE(Table1_1[[#This Row],[2020]:[2024]])&lt;=_xlfn.XLOOKUP(Table1_1[[#This Row],[Series Name]],Table4[Series Name],Table4[Global Average]),"Sotto la media","Sopra la media")</f>
        <v>Sotto la media</v>
      </c>
      <c r="L14397">
        <f>_xlfn.XLOOKUP(Table1_1[[#This Row],[Series Name]],Table4[Series Name],Table4[Global Average])</f>
        <v>427.05771484990618</v>
      </c>
    </row>
    <row r="14398" spans="1:12" x14ac:dyDescent="0.3">
      <c r="A14398" t="s">
        <v>2770</v>
      </c>
      <c r="B14398" t="s">
        <v>2771</v>
      </c>
      <c r="C14398" t="s">
        <v>2094</v>
      </c>
      <c r="D14398" t="s">
        <v>2095</v>
      </c>
      <c r="E14398">
        <v>233.080810546875</v>
      </c>
      <c r="F14398">
        <v>226.57627868652301</v>
      </c>
      <c r="G14398">
        <v>230.13011766352801</v>
      </c>
      <c r="H14398">
        <v>234.15983421037899</v>
      </c>
      <c r="J14398">
        <f>AVERAGE(Table1_1[[#This Row],[2020]:[2024]])</f>
        <v>230.98676027682626</v>
      </c>
      <c r="K14398" t="str">
        <f>IF(AVERAGE(Table1_1[[#This Row],[2020]:[2024]])&lt;=_xlfn.XLOOKUP(Table1_1[[#This Row],[Series Name]],Table4[Series Name],Table4[Global Average]),"Sotto la media","Sopra la media")</f>
        <v>Sotto la media</v>
      </c>
      <c r="L14398">
        <f>_xlfn.XLOOKUP(Table1_1[[#This Row],[Series Name]],Table4[Series Name],Table4[Global Average])</f>
        <v>574.99609124591393</v>
      </c>
    </row>
    <row r="14399" spans="1:12" x14ac:dyDescent="0.3">
      <c r="A14399" t="s">
        <v>2770</v>
      </c>
      <c r="B14399" t="s">
        <v>2771</v>
      </c>
      <c r="C14399" t="s">
        <v>2098</v>
      </c>
      <c r="D14399" t="s">
        <v>2099</v>
      </c>
      <c r="E14399">
        <v>3</v>
      </c>
      <c r="F14399">
        <v>3</v>
      </c>
      <c r="G14399">
        <v>3</v>
      </c>
      <c r="H14399">
        <v>3</v>
      </c>
      <c r="J14399">
        <f>AVERAGE(Table1_1[[#This Row],[2020]:[2024]])</f>
        <v>3</v>
      </c>
      <c r="K14399" t="str">
        <f>IF(AVERAGE(Table1_1[[#This Row],[2020]:[2024]])&lt;=_xlfn.XLOOKUP(Table1_1[[#This Row],[Series Name]],Table4[Series Name],Table4[Global Average]),"Sotto la media","Sopra la media")</f>
        <v>Sotto la media</v>
      </c>
      <c r="L14399">
        <f>_xlfn.XLOOKUP(Table1_1[[#This Row],[Series Name]],Table4[Series Name],Table4[Global Average])</f>
        <v>4.6428571428571432</v>
      </c>
    </row>
    <row r="14400" spans="1:12" x14ac:dyDescent="0.3">
      <c r="A14400" t="s">
        <v>2770</v>
      </c>
      <c r="B14400" t="s">
        <v>2771</v>
      </c>
      <c r="C14400" t="s">
        <v>2100</v>
      </c>
      <c r="D14400" t="s">
        <v>2101</v>
      </c>
      <c r="H14400">
        <v>204.56666268255199</v>
      </c>
      <c r="J14400">
        <f>AVERAGE(Table1_1[[#This Row],[2020]:[2024]])</f>
        <v>204.56666268255199</v>
      </c>
      <c r="K14400" t="str">
        <f>IF(AVERAGE(Table1_1[[#This Row],[2020]:[2024]])&lt;=_xlfn.XLOOKUP(Table1_1[[#This Row],[Series Name]],Table4[Series Name],Table4[Global Average]),"Sotto la media","Sopra la media")</f>
        <v>Sopra la media</v>
      </c>
      <c r="L14400">
        <f>_xlfn.XLOOKUP(Table1_1[[#This Row],[Series Name]],Table4[Series Name],Table4[Global Average])</f>
        <v>120.78253369290206</v>
      </c>
    </row>
    <row r="14401" spans="1:12" x14ac:dyDescent="0.3">
      <c r="A14401" t="s">
        <v>2770</v>
      </c>
      <c r="B14401" t="s">
        <v>2771</v>
      </c>
      <c r="C14401" t="s">
        <v>2102</v>
      </c>
      <c r="D14401" t="s">
        <v>2103</v>
      </c>
      <c r="H14401">
        <v>50.259759502315497</v>
      </c>
      <c r="J14401">
        <f>AVERAGE(Table1_1[[#This Row],[2020]:[2024]])</f>
        <v>50.259759502315497</v>
      </c>
      <c r="K14401" t="str">
        <f>IF(AVERAGE(Table1_1[[#This Row],[2020]:[2024]])&lt;=_xlfn.XLOOKUP(Table1_1[[#This Row],[Series Name]],Table4[Series Name],Table4[Global Average]),"Sotto la media","Sopra la media")</f>
        <v>Sopra la media</v>
      </c>
      <c r="L14401">
        <f>_xlfn.XLOOKUP(Table1_1[[#This Row],[Series Name]],Table4[Series Name],Table4[Global Average])</f>
        <v>29.180507774843459</v>
      </c>
    </row>
    <row r="14402" spans="1:12" x14ac:dyDescent="0.3">
      <c r="A14402" t="s">
        <v>2770</v>
      </c>
      <c r="B14402" t="s">
        <v>2771</v>
      </c>
      <c r="C14402" t="s">
        <v>2104</v>
      </c>
      <c r="D14402" t="s">
        <v>2105</v>
      </c>
      <c r="H14402">
        <v>14985103559.6</v>
      </c>
      <c r="J14402">
        <f>AVERAGE(Table1_1[[#This Row],[2020]:[2024]])</f>
        <v>14985103559.6</v>
      </c>
      <c r="K14402" t="str">
        <f>IF(AVERAGE(Table1_1[[#This Row],[2020]:[2024]])&lt;=_xlfn.XLOOKUP(Table1_1[[#This Row],[Series Name]],Table4[Series Name],Table4[Global Average]),"Sotto la media","Sopra la media")</f>
        <v>Sotto la media</v>
      </c>
      <c r="L14402">
        <f>_xlfn.XLOOKUP(Table1_1[[#This Row],[Series Name]],Table4[Series Name],Table4[Global Average])</f>
        <v>95759031625.137497</v>
      </c>
    </row>
    <row r="14403" spans="1:12" x14ac:dyDescent="0.3">
      <c r="A14403" t="s">
        <v>2770</v>
      </c>
      <c r="B14403" t="s">
        <v>2771</v>
      </c>
      <c r="C14403" t="s">
        <v>2106</v>
      </c>
      <c r="D14403" t="s">
        <v>2107</v>
      </c>
      <c r="E14403">
        <v>7</v>
      </c>
      <c r="F14403">
        <v>6.7</v>
      </c>
      <c r="G14403">
        <v>6.5</v>
      </c>
      <c r="J14403">
        <f>AVERAGE(Table1_1[[#This Row],[2020]:[2024]])</f>
        <v>6.7333333333333334</v>
      </c>
      <c r="K14403" t="str">
        <f>IF(AVERAGE(Table1_1[[#This Row],[2020]:[2024]])&lt;=_xlfn.XLOOKUP(Table1_1[[#This Row],[Series Name]],Table4[Series Name],Table4[Global Average]),"Sotto la media","Sopra la media")</f>
        <v>Sotto la media</v>
      </c>
      <c r="L14403">
        <f>_xlfn.XLOOKUP(Table1_1[[#This Row],[Series Name]],Table4[Series Name],Table4[Global Average])</f>
        <v>16.79111111111111</v>
      </c>
    </row>
    <row r="14404" spans="1:12" x14ac:dyDescent="0.3">
      <c r="A14404" t="s">
        <v>2770</v>
      </c>
      <c r="B14404" t="s">
        <v>2771</v>
      </c>
      <c r="C14404" t="s">
        <v>2108</v>
      </c>
      <c r="D14404" t="s">
        <v>2109</v>
      </c>
      <c r="E14404">
        <v>0.7</v>
      </c>
      <c r="F14404">
        <v>0.7</v>
      </c>
      <c r="G14404">
        <v>0.7</v>
      </c>
      <c r="J14404">
        <f>AVERAGE(Table1_1[[#This Row],[2020]:[2024]])</f>
        <v>0.69999999999999984</v>
      </c>
      <c r="K14404" t="str">
        <f>IF(AVERAGE(Table1_1[[#This Row],[2020]:[2024]])&lt;=_xlfn.XLOOKUP(Table1_1[[#This Row],[Series Name]],Table4[Series Name],Table4[Global Average]),"Sotto la media","Sopra la media")</f>
        <v>Sotto la media</v>
      </c>
      <c r="L14404">
        <f>_xlfn.XLOOKUP(Table1_1[[#This Row],[Series Name]],Table4[Series Name],Table4[Global Average])</f>
        <v>9.6066666666666638</v>
      </c>
    </row>
    <row r="14405" spans="1:12" x14ac:dyDescent="0.3">
      <c r="A14405" t="s">
        <v>2770</v>
      </c>
      <c r="B14405" t="s">
        <v>2771</v>
      </c>
      <c r="C14405" t="s">
        <v>2110</v>
      </c>
      <c r="D14405" t="s">
        <v>2111</v>
      </c>
      <c r="E14405">
        <v>13.2</v>
      </c>
      <c r="F14405">
        <v>12.8</v>
      </c>
      <c r="G14405">
        <v>12.3</v>
      </c>
      <c r="J14405">
        <f>AVERAGE(Table1_1[[#This Row],[2020]:[2024]])</f>
        <v>12.766666666666666</v>
      </c>
      <c r="K14405" t="str">
        <f>IF(AVERAGE(Table1_1[[#This Row],[2020]:[2024]])&lt;=_xlfn.XLOOKUP(Table1_1[[#This Row],[Series Name]],Table4[Series Name],Table4[Global Average]),"Sotto la media","Sopra la media")</f>
        <v>Sotto la media</v>
      </c>
      <c r="L14405">
        <f>_xlfn.XLOOKUP(Table1_1[[#This Row],[Series Name]],Table4[Series Name],Table4[Global Average])</f>
        <v>23.98</v>
      </c>
    </row>
    <row r="14406" spans="1:12" x14ac:dyDescent="0.3">
      <c r="A14406" t="s">
        <v>2770</v>
      </c>
      <c r="B14406" t="s">
        <v>2771</v>
      </c>
      <c r="C14406" t="s">
        <v>2112</v>
      </c>
      <c r="D14406" t="s">
        <v>2113</v>
      </c>
      <c r="E14406">
        <v>0.1</v>
      </c>
      <c r="F14406">
        <v>0.1</v>
      </c>
      <c r="G14406">
        <v>0.1</v>
      </c>
      <c r="J14406">
        <f>AVERAGE(Table1_1[[#This Row],[2020]:[2024]])</f>
        <v>0.10000000000000002</v>
      </c>
      <c r="K14406" t="str">
        <f>IF(AVERAGE(Table1_1[[#This Row],[2020]:[2024]])&lt;=_xlfn.XLOOKUP(Table1_1[[#This Row],[Series Name]],Table4[Series Name],Table4[Global Average]),"Sotto la media","Sopra la media")</f>
        <v>Sotto la media</v>
      </c>
      <c r="L14406">
        <f>_xlfn.XLOOKUP(Table1_1[[#This Row],[Series Name]],Table4[Series Name],Table4[Global Average])</f>
        <v>0.88723905723905716</v>
      </c>
    </row>
    <row r="14407" spans="1:12" x14ac:dyDescent="0.3">
      <c r="A14407" t="s">
        <v>2770</v>
      </c>
      <c r="B14407" t="s">
        <v>2771</v>
      </c>
      <c r="C14407" t="s">
        <v>2114</v>
      </c>
      <c r="D14407" t="s">
        <v>2115</v>
      </c>
      <c r="E14407">
        <v>0.1</v>
      </c>
      <c r="F14407">
        <v>0.1</v>
      </c>
      <c r="G14407">
        <v>0.1</v>
      </c>
      <c r="J14407">
        <f>AVERAGE(Table1_1[[#This Row],[2020]:[2024]])</f>
        <v>0.10000000000000002</v>
      </c>
      <c r="K14407" t="str">
        <f>IF(AVERAGE(Table1_1[[#This Row],[2020]:[2024]])&lt;=_xlfn.XLOOKUP(Table1_1[[#This Row],[Series Name]],Table4[Series Name],Table4[Global Average]),"Sotto la media","Sopra la media")</f>
        <v>Sotto la media</v>
      </c>
      <c r="L14407">
        <f>_xlfn.XLOOKUP(Table1_1[[#This Row],[Series Name]],Table4[Series Name],Table4[Global Average])</f>
        <v>0.50164983164983168</v>
      </c>
    </row>
    <row r="14408" spans="1:12" x14ac:dyDescent="0.3">
      <c r="A14408" t="s">
        <v>2770</v>
      </c>
      <c r="B14408" t="s">
        <v>2771</v>
      </c>
      <c r="C14408" t="s">
        <v>2116</v>
      </c>
      <c r="D14408" t="s">
        <v>2117</v>
      </c>
      <c r="E14408">
        <v>0.3</v>
      </c>
      <c r="F14408">
        <v>0.3</v>
      </c>
      <c r="G14408">
        <v>0.3</v>
      </c>
      <c r="J14408">
        <f>AVERAGE(Table1_1[[#This Row],[2020]:[2024]])</f>
        <v>0.3</v>
      </c>
      <c r="K14408" t="str">
        <f>IF(AVERAGE(Table1_1[[#This Row],[2020]:[2024]])&lt;=_xlfn.XLOOKUP(Table1_1[[#This Row],[Series Name]],Table4[Series Name],Table4[Global Average]),"Sotto la media","Sopra la media")</f>
        <v>Sotto la media</v>
      </c>
      <c r="L14408">
        <f>_xlfn.XLOOKUP(Table1_1[[#This Row],[Series Name]],Table4[Series Name],Table4[Global Average])</f>
        <v>1.8077441077441077</v>
      </c>
    </row>
    <row r="14409" spans="1:12" x14ac:dyDescent="0.3">
      <c r="A14409" t="s">
        <v>2770</v>
      </c>
      <c r="B14409" t="s">
        <v>2771</v>
      </c>
      <c r="C14409" t="s">
        <v>2118</v>
      </c>
      <c r="D14409" t="s">
        <v>2119</v>
      </c>
      <c r="E14409">
        <v>31.6</v>
      </c>
      <c r="F14409">
        <v>30.3</v>
      </c>
      <c r="G14409">
        <v>29.4</v>
      </c>
      <c r="J14409">
        <f>AVERAGE(Table1_1[[#This Row],[2020]:[2024]])</f>
        <v>30.433333333333337</v>
      </c>
      <c r="K14409" t="str">
        <f>IF(AVERAGE(Table1_1[[#This Row],[2020]:[2024]])&lt;=_xlfn.XLOOKUP(Table1_1[[#This Row],[Series Name]],Table4[Series Name],Table4[Global Average]),"Sotto la media","Sopra la media")</f>
        <v>Sopra la media</v>
      </c>
      <c r="L14409">
        <f>_xlfn.XLOOKUP(Table1_1[[#This Row],[Series Name]],Table4[Series Name],Table4[Global Average])</f>
        <v>28.766161616161611</v>
      </c>
    </row>
    <row r="14410" spans="1:12" x14ac:dyDescent="0.3">
      <c r="A14410" t="s">
        <v>2770</v>
      </c>
      <c r="B14410" t="s">
        <v>2771</v>
      </c>
      <c r="C14410" t="s">
        <v>2120</v>
      </c>
      <c r="D14410" t="s">
        <v>2121</v>
      </c>
      <c r="H14410">
        <v>1.1000000000000001</v>
      </c>
      <c r="J14410">
        <f>AVERAGE(Table1_1[[#This Row],[2020]:[2024]])</f>
        <v>1.1000000000000001</v>
      </c>
      <c r="K14410" t="str">
        <f>IF(AVERAGE(Table1_1[[#This Row],[2020]:[2024]])&lt;=_xlfn.XLOOKUP(Table1_1[[#This Row],[Series Name]],Table4[Series Name],Table4[Global Average]),"Sotto la media","Sopra la media")</f>
        <v>Sotto la media</v>
      </c>
      <c r="L14410">
        <f>_xlfn.XLOOKUP(Table1_1[[#This Row],[Series Name]],Table4[Series Name],Table4[Global Average])</f>
        <v>4.0166666666666666</v>
      </c>
    </row>
    <row r="14411" spans="1:12" x14ac:dyDescent="0.3">
      <c r="A14411" t="s">
        <v>2770</v>
      </c>
      <c r="B14411" t="s">
        <v>2771</v>
      </c>
      <c r="C14411" t="s">
        <v>2122</v>
      </c>
      <c r="D14411" t="s">
        <v>2123</v>
      </c>
      <c r="E14411">
        <v>1.5</v>
      </c>
      <c r="F14411">
        <v>1.6</v>
      </c>
      <c r="G14411">
        <v>1.7</v>
      </c>
      <c r="H14411">
        <v>1.9</v>
      </c>
      <c r="I14411">
        <v>2.1</v>
      </c>
      <c r="J14411">
        <f>AVERAGE(Table1_1[[#This Row],[2020]:[2024]])</f>
        <v>1.7599999999999998</v>
      </c>
      <c r="K14411" t="str">
        <f>IF(AVERAGE(Table1_1[[#This Row],[2020]:[2024]])&lt;=_xlfn.XLOOKUP(Table1_1[[#This Row],[Series Name]],Table4[Series Name],Table4[Global Average]),"Sotto la media","Sopra la media")</f>
        <v>Sotto la media</v>
      </c>
      <c r="L14411">
        <f>_xlfn.XLOOKUP(Table1_1[[#This Row],[Series Name]],Table4[Series Name],Table4[Global Average])</f>
        <v>7.4599999999999991</v>
      </c>
    </row>
    <row r="14412" spans="1:12" x14ac:dyDescent="0.3">
      <c r="A14412" t="s">
        <v>2770</v>
      </c>
      <c r="B14412" t="s">
        <v>2771</v>
      </c>
      <c r="C14412" t="s">
        <v>2124</v>
      </c>
      <c r="D14412" t="s">
        <v>2125</v>
      </c>
      <c r="H14412">
        <v>1.4</v>
      </c>
      <c r="J14412">
        <f>AVERAGE(Table1_1[[#This Row],[2020]:[2024]])</f>
        <v>1.4</v>
      </c>
      <c r="K14412" t="str">
        <f>IF(AVERAGE(Table1_1[[#This Row],[2020]:[2024]])&lt;=_xlfn.XLOOKUP(Table1_1[[#This Row],[Series Name]],Table4[Series Name],Table4[Global Average]),"Sotto la media","Sopra la media")</f>
        <v>Sotto la media</v>
      </c>
      <c r="L14412">
        <f>_xlfn.XLOOKUP(Table1_1[[#This Row],[Series Name]],Table4[Series Name],Table4[Global Average])</f>
        <v>3.9000000000000004</v>
      </c>
    </row>
    <row r="14413" spans="1:12" x14ac:dyDescent="0.3">
      <c r="A14413" t="s">
        <v>2770</v>
      </c>
      <c r="B14413" t="s">
        <v>2771</v>
      </c>
      <c r="C14413" t="s">
        <v>2126</v>
      </c>
      <c r="D14413" t="s">
        <v>2127</v>
      </c>
      <c r="H14413">
        <v>0.9</v>
      </c>
      <c r="J14413">
        <f>AVERAGE(Table1_1[[#This Row],[2020]:[2024]])</f>
        <v>0.9</v>
      </c>
      <c r="K14413" t="str">
        <f>IF(AVERAGE(Table1_1[[#This Row],[2020]:[2024]])&lt;=_xlfn.XLOOKUP(Table1_1[[#This Row],[Series Name]],Table4[Series Name],Table4[Global Average]),"Sotto la media","Sopra la media")</f>
        <v>Sotto la media</v>
      </c>
      <c r="L14413">
        <f>_xlfn.XLOOKUP(Table1_1[[#This Row],[Series Name]],Table4[Series Name],Table4[Global Average])</f>
        <v>4.1333333333333337</v>
      </c>
    </row>
    <row r="14414" spans="1:12" x14ac:dyDescent="0.3">
      <c r="A14414" t="s">
        <v>2770</v>
      </c>
      <c r="B14414" t="s">
        <v>2771</v>
      </c>
      <c r="C14414" t="s">
        <v>2128</v>
      </c>
      <c r="D14414" t="s">
        <v>2129</v>
      </c>
      <c r="E14414">
        <v>5.0999999999999996</v>
      </c>
      <c r="F14414">
        <v>4.5</v>
      </c>
      <c r="G14414">
        <v>4</v>
      </c>
      <c r="J14414">
        <f>AVERAGE(Table1_1[[#This Row],[2020]:[2024]])</f>
        <v>4.5333333333333332</v>
      </c>
      <c r="K14414" t="str">
        <f>IF(AVERAGE(Table1_1[[#This Row],[2020]:[2024]])&lt;=_xlfn.XLOOKUP(Table1_1[[#This Row],[Series Name]],Table4[Series Name],Table4[Global Average]),"Sotto la media","Sopra la media")</f>
        <v>Sotto la media</v>
      </c>
      <c r="L14414">
        <f>_xlfn.XLOOKUP(Table1_1[[#This Row],[Series Name]],Table4[Series Name],Table4[Global Average])</f>
        <v>10.202272727272728</v>
      </c>
    </row>
    <row r="14415" spans="1:12" x14ac:dyDescent="0.3">
      <c r="A14415" t="s">
        <v>2770</v>
      </c>
      <c r="B14415" t="s">
        <v>2771</v>
      </c>
      <c r="C14415" t="s">
        <v>2130</v>
      </c>
      <c r="D14415" t="s">
        <v>2131</v>
      </c>
      <c r="H14415">
        <v>1.1000000000000001</v>
      </c>
      <c r="J14415">
        <f>AVERAGE(Table1_1[[#This Row],[2020]:[2024]])</f>
        <v>1.1000000000000001</v>
      </c>
      <c r="K14415" t="str">
        <f>IF(AVERAGE(Table1_1[[#This Row],[2020]:[2024]])&lt;=_xlfn.XLOOKUP(Table1_1[[#This Row],[Series Name]],Table4[Series Name],Table4[Global Average]),"Sotto la media","Sopra la media")</f>
        <v>Sopra la media</v>
      </c>
      <c r="L14415">
        <f>_xlfn.XLOOKUP(Table1_1[[#This Row],[Series Name]],Table4[Series Name],Table4[Global Average])</f>
        <v>0.93333333333333346</v>
      </c>
    </row>
    <row r="14416" spans="1:12" x14ac:dyDescent="0.3">
      <c r="A14416" t="s">
        <v>2770</v>
      </c>
      <c r="B14416" t="s">
        <v>2771</v>
      </c>
      <c r="C14416" t="s">
        <v>2132</v>
      </c>
      <c r="D14416" t="s">
        <v>2133</v>
      </c>
      <c r="H14416">
        <v>0.9</v>
      </c>
      <c r="J14416">
        <f>AVERAGE(Table1_1[[#This Row],[2020]:[2024]])</f>
        <v>0.9</v>
      </c>
      <c r="K14416" t="str">
        <f>IF(AVERAGE(Table1_1[[#This Row],[2020]:[2024]])&lt;=_xlfn.XLOOKUP(Table1_1[[#This Row],[Series Name]],Table4[Series Name],Table4[Global Average]),"Sotto la media","Sopra la media")</f>
        <v>Sopra la media</v>
      </c>
      <c r="L14416">
        <f>_xlfn.XLOOKUP(Table1_1[[#This Row],[Series Name]],Table4[Series Name],Table4[Global Average])</f>
        <v>0.73333333333333339</v>
      </c>
    </row>
    <row r="14417" spans="1:12" x14ac:dyDescent="0.3">
      <c r="A14417" t="s">
        <v>2770</v>
      </c>
      <c r="B14417" t="s">
        <v>2771</v>
      </c>
      <c r="C14417" t="s">
        <v>2134</v>
      </c>
      <c r="D14417" t="s">
        <v>2135</v>
      </c>
      <c r="H14417">
        <v>1.3</v>
      </c>
      <c r="J14417">
        <f>AVERAGE(Table1_1[[#This Row],[2020]:[2024]])</f>
        <v>1.3</v>
      </c>
      <c r="K14417" t="str">
        <f>IF(AVERAGE(Table1_1[[#This Row],[2020]:[2024]])&lt;=_xlfn.XLOOKUP(Table1_1[[#This Row],[Series Name]],Table4[Series Name],Table4[Global Average]),"Sotto la media","Sopra la media")</f>
        <v>Sopra la media</v>
      </c>
      <c r="L14417">
        <f>_xlfn.XLOOKUP(Table1_1[[#This Row],[Series Name]],Table4[Series Name],Table4[Global Average])</f>
        <v>1.0666666666666667</v>
      </c>
    </row>
    <row r="14418" spans="1:12" x14ac:dyDescent="0.3">
      <c r="A14418" t="s">
        <v>2770</v>
      </c>
      <c r="B14418" t="s">
        <v>2771</v>
      </c>
      <c r="C14418" t="s">
        <v>2136</v>
      </c>
      <c r="D14418" t="s">
        <v>2137</v>
      </c>
      <c r="H14418">
        <v>17.5</v>
      </c>
      <c r="J14418">
        <f>AVERAGE(Table1_1[[#This Row],[2020]:[2024]])</f>
        <v>17.5</v>
      </c>
      <c r="K14418" t="str">
        <f>IF(AVERAGE(Table1_1[[#This Row],[2020]:[2024]])&lt;=_xlfn.XLOOKUP(Table1_1[[#This Row],[Series Name]],Table4[Series Name],Table4[Global Average]),"Sotto la media","Sopra la media")</f>
        <v>Sopra la media</v>
      </c>
      <c r="L14418">
        <f>_xlfn.XLOOKUP(Table1_1[[#This Row],[Series Name]],Table4[Series Name],Table4[Global Average])</f>
        <v>11.566666666666668</v>
      </c>
    </row>
    <row r="14419" spans="1:12" x14ac:dyDescent="0.3">
      <c r="A14419" t="s">
        <v>2770</v>
      </c>
      <c r="B14419" t="s">
        <v>2771</v>
      </c>
      <c r="C14419" t="s">
        <v>2138</v>
      </c>
      <c r="D14419" t="s">
        <v>2139</v>
      </c>
      <c r="E14419">
        <v>17</v>
      </c>
      <c r="F14419">
        <v>16.899999999999999</v>
      </c>
      <c r="G14419">
        <v>17</v>
      </c>
      <c r="H14419">
        <v>17.2</v>
      </c>
      <c r="I14419">
        <v>17.2</v>
      </c>
      <c r="J14419">
        <f>AVERAGE(Table1_1[[#This Row],[2020]:[2024]])</f>
        <v>17.059999999999999</v>
      </c>
      <c r="K14419" t="str">
        <f>IF(AVERAGE(Table1_1[[#This Row],[2020]:[2024]])&lt;=_xlfn.XLOOKUP(Table1_1[[#This Row],[Series Name]],Table4[Series Name],Table4[Global Average]),"Sotto la media","Sopra la media")</f>
        <v>Sopra la media</v>
      </c>
      <c r="L14419">
        <f>_xlfn.XLOOKUP(Table1_1[[#This Row],[Series Name]],Table4[Series Name],Table4[Global Average])</f>
        <v>8.8683333333333341</v>
      </c>
    </row>
    <row r="14420" spans="1:12" x14ac:dyDescent="0.3">
      <c r="A14420" t="s">
        <v>2770</v>
      </c>
      <c r="B14420" t="s">
        <v>2771</v>
      </c>
      <c r="C14420" t="s">
        <v>2140</v>
      </c>
      <c r="D14420" t="s">
        <v>2141</v>
      </c>
      <c r="H14420">
        <v>16.399999999999999</v>
      </c>
      <c r="J14420">
        <f>AVERAGE(Table1_1[[#This Row],[2020]:[2024]])</f>
        <v>16.399999999999999</v>
      </c>
      <c r="K14420" t="str">
        <f>IF(AVERAGE(Table1_1[[#This Row],[2020]:[2024]])&lt;=_xlfn.XLOOKUP(Table1_1[[#This Row],[Series Name]],Table4[Series Name],Table4[Global Average]),"Sotto la media","Sopra la media")</f>
        <v>Sopra la media</v>
      </c>
      <c r="L14420">
        <f>_xlfn.XLOOKUP(Table1_1[[#This Row],[Series Name]],Table4[Series Name],Table4[Global Average])</f>
        <v>13.033333333333331</v>
      </c>
    </row>
    <row r="14421" spans="1:12" x14ac:dyDescent="0.3">
      <c r="A14421" t="s">
        <v>2770</v>
      </c>
      <c r="B14421" t="s">
        <v>2771</v>
      </c>
      <c r="C14421" t="s">
        <v>2142</v>
      </c>
      <c r="D14421" t="s">
        <v>2143</v>
      </c>
      <c r="H14421">
        <v>18.5</v>
      </c>
      <c r="J14421">
        <f>AVERAGE(Table1_1[[#This Row],[2020]:[2024]])</f>
        <v>18.5</v>
      </c>
      <c r="K14421" t="str">
        <f>IF(AVERAGE(Table1_1[[#This Row],[2020]:[2024]])&lt;=_xlfn.XLOOKUP(Table1_1[[#This Row],[Series Name]],Table4[Series Name],Table4[Global Average]),"Sotto la media","Sopra la media")</f>
        <v>Sopra la media</v>
      </c>
      <c r="L14421">
        <f>_xlfn.XLOOKUP(Table1_1[[#This Row],[Series Name]],Table4[Series Name],Table4[Global Average])</f>
        <v>14.700000000000001</v>
      </c>
    </row>
    <row r="14422" spans="1:12" x14ac:dyDescent="0.3">
      <c r="A14422" t="s">
        <v>2770</v>
      </c>
      <c r="B14422" t="s">
        <v>2771</v>
      </c>
      <c r="C14422" t="s">
        <v>2144</v>
      </c>
      <c r="D14422" t="s">
        <v>2145</v>
      </c>
      <c r="E14422">
        <v>4.7</v>
      </c>
      <c r="F14422">
        <v>4.5</v>
      </c>
      <c r="G14422">
        <v>4.5999999999999996</v>
      </c>
      <c r="J14422">
        <f>AVERAGE(Table1_1[[#This Row],[2020]:[2024]])</f>
        <v>4.5999999999999996</v>
      </c>
      <c r="K14422" t="str">
        <f>IF(AVERAGE(Table1_1[[#This Row],[2020]:[2024]])&lt;=_xlfn.XLOOKUP(Table1_1[[#This Row],[Series Name]],Table4[Series Name],Table4[Global Average]),"Sotto la media","Sopra la media")</f>
        <v>Sotto la media</v>
      </c>
      <c r="L14422">
        <f>_xlfn.XLOOKUP(Table1_1[[#This Row],[Series Name]],Table4[Series Name],Table4[Global Average])</f>
        <v>6.4375</v>
      </c>
    </row>
    <row r="14423" spans="1:12" x14ac:dyDescent="0.3">
      <c r="A14423" t="s">
        <v>2770</v>
      </c>
      <c r="B14423" t="s">
        <v>2771</v>
      </c>
      <c r="C14423" t="s">
        <v>2146</v>
      </c>
      <c r="D14423" t="s">
        <v>2147</v>
      </c>
      <c r="H14423">
        <v>16.2</v>
      </c>
      <c r="J14423">
        <f>AVERAGE(Table1_1[[#This Row],[2020]:[2024]])</f>
        <v>16.2</v>
      </c>
      <c r="K14423" t="str">
        <f>IF(AVERAGE(Table1_1[[#This Row],[2020]:[2024]])&lt;=_xlfn.XLOOKUP(Table1_1[[#This Row],[Series Name]],Table4[Series Name],Table4[Global Average]),"Sotto la media","Sopra la media")</f>
        <v>Sopra la media</v>
      </c>
      <c r="L14423">
        <f>_xlfn.XLOOKUP(Table1_1[[#This Row],[Series Name]],Table4[Series Name],Table4[Global Average])</f>
        <v>9.2666666666666675</v>
      </c>
    </row>
    <row r="14424" spans="1:12" x14ac:dyDescent="0.3">
      <c r="A14424" t="s">
        <v>2770</v>
      </c>
      <c r="B14424" t="s">
        <v>2771</v>
      </c>
      <c r="C14424" t="s">
        <v>2148</v>
      </c>
      <c r="D14424" t="s">
        <v>2149</v>
      </c>
      <c r="H14424">
        <v>15.3</v>
      </c>
      <c r="J14424">
        <f>AVERAGE(Table1_1[[#This Row],[2020]:[2024]])</f>
        <v>15.3</v>
      </c>
      <c r="K14424" t="str">
        <f>IF(AVERAGE(Table1_1[[#This Row],[2020]:[2024]])&lt;=_xlfn.XLOOKUP(Table1_1[[#This Row],[Series Name]],Table4[Series Name],Table4[Global Average]),"Sotto la media","Sopra la media")</f>
        <v>Sopra la media</v>
      </c>
      <c r="L14424">
        <f>_xlfn.XLOOKUP(Table1_1[[#This Row],[Series Name]],Table4[Series Name],Table4[Global Average])</f>
        <v>8.6333333333333329</v>
      </c>
    </row>
    <row r="14425" spans="1:12" x14ac:dyDescent="0.3">
      <c r="A14425" t="s">
        <v>2770</v>
      </c>
      <c r="B14425" t="s">
        <v>2771</v>
      </c>
      <c r="C14425" t="s">
        <v>2150</v>
      </c>
      <c r="D14425" t="s">
        <v>2151</v>
      </c>
      <c r="H14425">
        <v>17.100000000000001</v>
      </c>
      <c r="J14425">
        <f>AVERAGE(Table1_1[[#This Row],[2020]:[2024]])</f>
        <v>17.100000000000001</v>
      </c>
      <c r="K14425" t="str">
        <f>IF(AVERAGE(Table1_1[[#This Row],[2020]:[2024]])&lt;=_xlfn.XLOOKUP(Table1_1[[#This Row],[Series Name]],Table4[Series Name],Table4[Global Average]),"Sotto la media","Sopra la media")</f>
        <v>Sopra la media</v>
      </c>
      <c r="L14425">
        <f>_xlfn.XLOOKUP(Table1_1[[#This Row],[Series Name]],Table4[Series Name],Table4[Global Average])</f>
        <v>9.9</v>
      </c>
    </row>
    <row r="14426" spans="1:12" x14ac:dyDescent="0.3">
      <c r="A14426" t="s">
        <v>2770</v>
      </c>
      <c r="B14426" t="s">
        <v>2771</v>
      </c>
      <c r="C14426" t="s">
        <v>2152</v>
      </c>
      <c r="D14426" t="s">
        <v>2153</v>
      </c>
      <c r="H14426">
        <v>10.199999999999999</v>
      </c>
      <c r="J14426">
        <f>AVERAGE(Table1_1[[#This Row],[2020]:[2024]])</f>
        <v>10.199999999999999</v>
      </c>
      <c r="K14426" t="str">
        <f>IF(AVERAGE(Table1_1[[#This Row],[2020]:[2024]])&lt;=_xlfn.XLOOKUP(Table1_1[[#This Row],[Series Name]],Table4[Series Name],Table4[Global Average]),"Sotto la media","Sopra la media")</f>
        <v>Sopra la media</v>
      </c>
      <c r="L14426">
        <f>_xlfn.XLOOKUP(Table1_1[[#This Row],[Series Name]],Table4[Series Name],Table4[Global Average])</f>
        <v>4.9666666666666659</v>
      </c>
    </row>
    <row r="14427" spans="1:12" x14ac:dyDescent="0.3">
      <c r="A14427" t="s">
        <v>2770</v>
      </c>
      <c r="B14427" t="s">
        <v>2771</v>
      </c>
      <c r="C14427" t="s">
        <v>2154</v>
      </c>
      <c r="D14427" t="s">
        <v>2155</v>
      </c>
      <c r="H14427">
        <v>8.8000000000000007</v>
      </c>
      <c r="J14427">
        <f>AVERAGE(Table1_1[[#This Row],[2020]:[2024]])</f>
        <v>8.8000000000000007</v>
      </c>
      <c r="K14427" t="str">
        <f>IF(AVERAGE(Table1_1[[#This Row],[2020]:[2024]])&lt;=_xlfn.XLOOKUP(Table1_1[[#This Row],[Series Name]],Table4[Series Name],Table4[Global Average]),"Sotto la media","Sopra la media")</f>
        <v>Sopra la media</v>
      </c>
      <c r="L14427">
        <f>_xlfn.XLOOKUP(Table1_1[[#This Row],[Series Name]],Table4[Series Name],Table4[Global Average])</f>
        <v>4.9000000000000004</v>
      </c>
    </row>
    <row r="14428" spans="1:12" x14ac:dyDescent="0.3">
      <c r="A14428" t="s">
        <v>2770</v>
      </c>
      <c r="B14428" t="s">
        <v>2771</v>
      </c>
      <c r="C14428" t="s">
        <v>2156</v>
      </c>
      <c r="D14428" t="s">
        <v>2157</v>
      </c>
      <c r="H14428">
        <v>11.4</v>
      </c>
      <c r="J14428">
        <f>AVERAGE(Table1_1[[#This Row],[2020]:[2024]])</f>
        <v>11.4</v>
      </c>
      <c r="K14428" t="str">
        <f>IF(AVERAGE(Table1_1[[#This Row],[2020]:[2024]])&lt;=_xlfn.XLOOKUP(Table1_1[[#This Row],[Series Name]],Table4[Series Name],Table4[Global Average]),"Sotto la media","Sopra la media")</f>
        <v>Sopra la media</v>
      </c>
      <c r="L14428">
        <f>_xlfn.XLOOKUP(Table1_1[[#This Row],[Series Name]],Table4[Series Name],Table4[Global Average])</f>
        <v>6.4333333333333336</v>
      </c>
    </row>
    <row r="14429" spans="1:12" x14ac:dyDescent="0.3">
      <c r="A14429" t="s">
        <v>2770</v>
      </c>
      <c r="B14429" t="s">
        <v>2771</v>
      </c>
      <c r="C14429" t="s">
        <v>2158</v>
      </c>
      <c r="D14429" t="s">
        <v>2159</v>
      </c>
      <c r="E14429">
        <v>0.38932015815268101</v>
      </c>
      <c r="F14429">
        <v>0.38290136275592201</v>
      </c>
      <c r="G14429">
        <v>0.34548328351048901</v>
      </c>
      <c r="H14429">
        <v>0.35614327011937402</v>
      </c>
      <c r="J14429">
        <f>AVERAGE(Table1_1[[#This Row],[2020]:[2024]])</f>
        <v>0.36846201863461653</v>
      </c>
      <c r="K14429" t="str">
        <f>IF(AVERAGE(Table1_1[[#This Row],[2020]:[2024]])&lt;=_xlfn.XLOOKUP(Table1_1[[#This Row],[Series Name]],Table4[Series Name],Table4[Global Average]),"Sotto la media","Sopra la media")</f>
        <v>Sotto la media</v>
      </c>
      <c r="L14429">
        <f>_xlfn.XLOOKUP(Table1_1[[#This Row],[Series Name]],Table4[Series Name],Table4[Global Average])</f>
        <v>0.54466867470459834</v>
      </c>
    </row>
    <row r="14430" spans="1:12" x14ac:dyDescent="0.3">
      <c r="A14430" t="s">
        <v>2770</v>
      </c>
      <c r="B14430" t="s">
        <v>2771</v>
      </c>
      <c r="C14430" t="s">
        <v>2160</v>
      </c>
      <c r="D14430" t="s">
        <v>2161</v>
      </c>
      <c r="E14430">
        <v>68.093338012695298</v>
      </c>
      <c r="F14430">
        <v>70.619873046875</v>
      </c>
      <c r="G14430">
        <v>59.6756401062012</v>
      </c>
      <c r="H14430">
        <v>69.382781982421903</v>
      </c>
      <c r="J14430">
        <f>AVERAGE(Table1_1[[#This Row],[2020]:[2024]])</f>
        <v>66.942908287048354</v>
      </c>
      <c r="K14430" t="str">
        <f>IF(AVERAGE(Table1_1[[#This Row],[2020]:[2024]])&lt;=_xlfn.XLOOKUP(Table1_1[[#This Row],[Series Name]],Table4[Series Name],Table4[Global Average]),"Sotto la media","Sopra la media")</f>
        <v>Sotto la media</v>
      </c>
      <c r="L14430">
        <f>_xlfn.XLOOKUP(Table1_1[[#This Row],[Series Name]],Table4[Series Name],Table4[Global Average])</f>
        <v>91.635755825042779</v>
      </c>
    </row>
    <row r="14431" spans="1:12" x14ac:dyDescent="0.3">
      <c r="A14431" t="s">
        <v>2770</v>
      </c>
      <c r="B14431" t="s">
        <v>2771</v>
      </c>
      <c r="C14431" t="s">
        <v>2162</v>
      </c>
      <c r="D14431" t="s">
        <v>2163</v>
      </c>
      <c r="E14431">
        <v>54.98046875</v>
      </c>
      <c r="F14431">
        <v>56.657009124755902</v>
      </c>
      <c r="G14431">
        <v>54.839031219482401</v>
      </c>
      <c r="H14431">
        <v>53.366569519042997</v>
      </c>
      <c r="J14431">
        <f>AVERAGE(Table1_1[[#This Row],[2020]:[2024]])</f>
        <v>54.960769653320327</v>
      </c>
      <c r="K14431" t="str">
        <f>IF(AVERAGE(Table1_1[[#This Row],[2020]:[2024]])&lt;=_xlfn.XLOOKUP(Table1_1[[#This Row],[Series Name]],Table4[Series Name],Table4[Global Average]),"Sotto la media","Sopra la media")</f>
        <v>Sotto la media</v>
      </c>
      <c r="L14431">
        <f>_xlfn.XLOOKUP(Table1_1[[#This Row],[Series Name]],Table4[Series Name],Table4[Global Average])</f>
        <v>90.108740162849415</v>
      </c>
    </row>
    <row r="14432" spans="1:12" x14ac:dyDescent="0.3">
      <c r="A14432" t="s">
        <v>2770</v>
      </c>
      <c r="B14432" t="s">
        <v>2771</v>
      </c>
      <c r="C14432" t="s">
        <v>2164</v>
      </c>
      <c r="D14432" t="s">
        <v>2165</v>
      </c>
      <c r="E14432">
        <v>61.460380554199197</v>
      </c>
      <c r="F14432">
        <v>63.555091857910199</v>
      </c>
      <c r="G14432">
        <v>57.228000640869098</v>
      </c>
      <c r="H14432">
        <v>61.2763481140137</v>
      </c>
      <c r="J14432">
        <f>AVERAGE(Table1_1[[#This Row],[2020]:[2024]])</f>
        <v>60.879955291748054</v>
      </c>
      <c r="K14432" t="str">
        <f>IF(AVERAGE(Table1_1[[#This Row],[2020]:[2024]])&lt;=_xlfn.XLOOKUP(Table1_1[[#This Row],[Series Name]],Table4[Series Name],Table4[Global Average]),"Sotto la media","Sopra la media")</f>
        <v>Sotto la media</v>
      </c>
      <c r="L14432">
        <f>_xlfn.XLOOKUP(Table1_1[[#This Row],[Series Name]],Table4[Series Name],Table4[Global Average])</f>
        <v>90.862723731994649</v>
      </c>
    </row>
    <row r="14433" spans="1:12" x14ac:dyDescent="0.3">
      <c r="A14433" t="s">
        <v>2770</v>
      </c>
      <c r="B14433" t="s">
        <v>2771</v>
      </c>
      <c r="C14433" t="s">
        <v>2166</v>
      </c>
      <c r="D14433" t="s">
        <v>2167</v>
      </c>
      <c r="E14433">
        <v>6</v>
      </c>
      <c r="F14433">
        <v>6</v>
      </c>
      <c r="G14433">
        <v>6</v>
      </c>
      <c r="H14433">
        <v>6</v>
      </c>
      <c r="J14433">
        <f>AVERAGE(Table1_1[[#This Row],[2020]:[2024]])</f>
        <v>6</v>
      </c>
      <c r="K14433" t="str">
        <f>IF(AVERAGE(Table1_1[[#This Row],[2020]:[2024]])&lt;=_xlfn.XLOOKUP(Table1_1[[#This Row],[Series Name]],Table4[Series Name],Table4[Global Average]),"Sotto la media","Sopra la media")</f>
        <v>Sopra la media</v>
      </c>
      <c r="L14433">
        <f>_xlfn.XLOOKUP(Table1_1[[#This Row],[Series Name]],Table4[Series Name],Table4[Global Average])</f>
        <v>5.7222222222222223</v>
      </c>
    </row>
    <row r="14434" spans="1:12" x14ac:dyDescent="0.3">
      <c r="A14434" t="s">
        <v>2770</v>
      </c>
      <c r="B14434" t="s">
        <v>2771</v>
      </c>
      <c r="C14434" t="s">
        <v>2168</v>
      </c>
      <c r="D14434" t="s">
        <v>2169</v>
      </c>
      <c r="E14434">
        <v>2259988</v>
      </c>
      <c r="F14434">
        <v>2269617</v>
      </c>
      <c r="G14434">
        <v>2321323</v>
      </c>
      <c r="H14434">
        <v>2340219</v>
      </c>
      <c r="J14434">
        <f>AVERAGE(Table1_1[[#This Row],[2020]:[2024]])</f>
        <v>2297786.75</v>
      </c>
      <c r="K14434" t="str">
        <f>IF(AVERAGE(Table1_1[[#This Row],[2020]:[2024]])&lt;=_xlfn.XLOOKUP(Table1_1[[#This Row],[Series Name]],Table4[Series Name],Table4[Global Average]),"Sotto la media","Sopra la media")</f>
        <v>Sotto la media</v>
      </c>
      <c r="L14434">
        <f>_xlfn.XLOOKUP(Table1_1[[#This Row],[Series Name]],Table4[Series Name],Table4[Global Average])</f>
        <v>13603618.046245422</v>
      </c>
    </row>
    <row r="14435" spans="1:12" x14ac:dyDescent="0.3">
      <c r="A14435" t="s">
        <v>2770</v>
      </c>
      <c r="B14435" t="s">
        <v>2771</v>
      </c>
      <c r="C14435" t="s">
        <v>2170</v>
      </c>
      <c r="D14435" t="s">
        <v>2171</v>
      </c>
      <c r="E14435">
        <v>66447</v>
      </c>
      <c r="F14435">
        <v>67548</v>
      </c>
      <c r="G14435">
        <v>72281</v>
      </c>
      <c r="H14435">
        <v>72008</v>
      </c>
      <c r="J14435">
        <f>AVERAGE(Table1_1[[#This Row],[2020]:[2024]])</f>
        <v>69571</v>
      </c>
      <c r="K14435" t="str">
        <f>IF(AVERAGE(Table1_1[[#This Row],[2020]:[2024]])&lt;=_xlfn.XLOOKUP(Table1_1[[#This Row],[Series Name]],Table4[Series Name],Table4[Global Average]),"Sotto la media","Sopra la media")</f>
        <v>Sotto la media</v>
      </c>
      <c r="L14435">
        <f>_xlfn.XLOOKUP(Table1_1[[#This Row],[Series Name]],Table4[Series Name],Table4[Global Average])</f>
        <v>979705.59739583335</v>
      </c>
    </row>
    <row r="14436" spans="1:12" x14ac:dyDescent="0.3">
      <c r="A14436" t="s">
        <v>2770</v>
      </c>
      <c r="B14436" t="s">
        <v>2771</v>
      </c>
      <c r="C14436" t="s">
        <v>2172</v>
      </c>
      <c r="D14436" t="s">
        <v>2173</v>
      </c>
      <c r="E14436">
        <v>32.231700897216797</v>
      </c>
      <c r="F14436">
        <v>32.443599700927699</v>
      </c>
      <c r="G14436">
        <v>33.4859809875488</v>
      </c>
      <c r="H14436">
        <v>33.4310111999512</v>
      </c>
      <c r="J14436">
        <f>AVERAGE(Table1_1[[#This Row],[2020]:[2024]])</f>
        <v>32.898073196411126</v>
      </c>
      <c r="K14436" t="str">
        <f>IF(AVERAGE(Table1_1[[#This Row],[2020]:[2024]])&lt;=_xlfn.XLOOKUP(Table1_1[[#This Row],[Series Name]],Table4[Series Name],Table4[Global Average]),"Sotto la media","Sopra la media")</f>
        <v>Sotto la media</v>
      </c>
      <c r="L14436">
        <f>_xlfn.XLOOKUP(Table1_1[[#This Row],[Series Name]],Table4[Series Name],Table4[Global Average])</f>
        <v>77.186762440293137</v>
      </c>
    </row>
    <row r="14437" spans="1:12" x14ac:dyDescent="0.3">
      <c r="A14437" t="s">
        <v>2770</v>
      </c>
      <c r="B14437" t="s">
        <v>2771</v>
      </c>
      <c r="C14437" t="s">
        <v>2176</v>
      </c>
      <c r="D14437" t="s">
        <v>2177</v>
      </c>
      <c r="E14437">
        <v>1087529396.29215</v>
      </c>
      <c r="F14437">
        <v>1144716860.1798601</v>
      </c>
      <c r="G14437">
        <v>1437483827.99666</v>
      </c>
      <c r="H14437">
        <v>1855104596.9033999</v>
      </c>
      <c r="J14437">
        <f>AVERAGE(Table1_1[[#This Row],[2020]:[2024]])</f>
        <v>1381208670.3430176</v>
      </c>
      <c r="K14437" t="str">
        <f>IF(AVERAGE(Table1_1[[#This Row],[2020]:[2024]])&lt;=_xlfn.XLOOKUP(Table1_1[[#This Row],[Series Name]],Table4[Series Name],Table4[Global Average]),"Sotto la media","Sopra la media")</f>
        <v>Sotto la media</v>
      </c>
      <c r="L14437">
        <f>_xlfn.XLOOKUP(Table1_1[[#This Row],[Series Name]],Table4[Series Name],Table4[Global Average])</f>
        <v>140566366183.50201</v>
      </c>
    </row>
    <row r="14438" spans="1:12" x14ac:dyDescent="0.3">
      <c r="A14438" t="s">
        <v>2770</v>
      </c>
      <c r="B14438" t="s">
        <v>2771</v>
      </c>
      <c r="C14438" t="s">
        <v>2178</v>
      </c>
      <c r="D14438" t="s">
        <v>2179</v>
      </c>
      <c r="E14438">
        <v>495194458.80581701</v>
      </c>
      <c r="F14438">
        <v>481774974.15997499</v>
      </c>
      <c r="G14438">
        <v>542373363.32771802</v>
      </c>
      <c r="H14438">
        <v>701337788.37242198</v>
      </c>
      <c r="J14438">
        <f>AVERAGE(Table1_1[[#This Row],[2020]:[2024]])</f>
        <v>555170146.16648293</v>
      </c>
      <c r="K14438" t="str">
        <f>IF(AVERAGE(Table1_1[[#This Row],[2020]:[2024]])&lt;=_xlfn.XLOOKUP(Table1_1[[#This Row],[Series Name]],Table4[Series Name],Table4[Global Average]),"Sotto la media","Sopra la media")</f>
        <v>Sotto la media</v>
      </c>
      <c r="L14438">
        <f>_xlfn.XLOOKUP(Table1_1[[#This Row],[Series Name]],Table4[Series Name],Table4[Global Average])</f>
        <v>145669718066.64227</v>
      </c>
    </row>
    <row r="14439" spans="1:12" x14ac:dyDescent="0.3">
      <c r="A14439" t="s">
        <v>2770</v>
      </c>
      <c r="B14439" t="s">
        <v>2771</v>
      </c>
      <c r="C14439" t="s">
        <v>2182</v>
      </c>
      <c r="D14439" t="s">
        <v>2183</v>
      </c>
      <c r="E14439">
        <v>6</v>
      </c>
      <c r="F14439">
        <v>6</v>
      </c>
      <c r="G14439">
        <v>6</v>
      </c>
      <c r="H14439">
        <v>6</v>
      </c>
      <c r="J14439">
        <f>AVERAGE(Table1_1[[#This Row],[2020]:[2024]])</f>
        <v>6</v>
      </c>
      <c r="K14439" t="str">
        <f>IF(AVERAGE(Table1_1[[#This Row],[2020]:[2024]])&lt;=_xlfn.XLOOKUP(Table1_1[[#This Row],[Series Name]],Table4[Series Name],Table4[Global Average]),"Sotto la media","Sopra la media")</f>
        <v>Sotto la media</v>
      </c>
      <c r="L14439">
        <f>_xlfn.XLOOKUP(Table1_1[[#This Row],[Series Name]],Table4[Series Name],Table4[Global Average])</f>
        <v>6.1111111111111107</v>
      </c>
    </row>
    <row r="14440" spans="1:12" x14ac:dyDescent="0.3">
      <c r="A14440" t="s">
        <v>2770</v>
      </c>
      <c r="B14440" t="s">
        <v>2771</v>
      </c>
      <c r="C14440" t="s">
        <v>2184</v>
      </c>
      <c r="D14440" t="s">
        <v>2185</v>
      </c>
      <c r="E14440">
        <v>4.5</v>
      </c>
      <c r="F14440">
        <v>4.4000000000000004</v>
      </c>
      <c r="G14440">
        <v>4.3</v>
      </c>
      <c r="H14440">
        <v>4.2</v>
      </c>
      <c r="J14440">
        <f>AVERAGE(Table1_1[[#This Row],[2020]:[2024]])</f>
        <v>4.3499999999999996</v>
      </c>
      <c r="K14440" t="str">
        <f>IF(AVERAGE(Table1_1[[#This Row],[2020]:[2024]])&lt;=_xlfn.XLOOKUP(Table1_1[[#This Row],[Series Name]],Table4[Series Name],Table4[Global Average]),"Sotto la media","Sopra la media")</f>
        <v>Sopra la media</v>
      </c>
      <c r="L14440">
        <f>_xlfn.XLOOKUP(Table1_1[[#This Row],[Series Name]],Table4[Series Name],Table4[Global Average])</f>
        <v>1.5116666666666667</v>
      </c>
    </row>
    <row r="14441" spans="1:12" x14ac:dyDescent="0.3">
      <c r="A14441" t="s">
        <v>2770</v>
      </c>
      <c r="B14441" t="s">
        <v>2771</v>
      </c>
      <c r="C14441" t="s">
        <v>2186</v>
      </c>
      <c r="D14441" t="s">
        <v>2187</v>
      </c>
      <c r="E14441">
        <v>6.2</v>
      </c>
      <c r="F14441">
        <v>6</v>
      </c>
      <c r="G14441">
        <v>5.9</v>
      </c>
      <c r="H14441">
        <v>5.8</v>
      </c>
      <c r="J14441">
        <f>AVERAGE(Table1_1[[#This Row],[2020]:[2024]])</f>
        <v>5.9750000000000005</v>
      </c>
      <c r="K14441" t="str">
        <f>IF(AVERAGE(Table1_1[[#This Row],[2020]:[2024]])&lt;=_xlfn.XLOOKUP(Table1_1[[#This Row],[Series Name]],Table4[Series Name],Table4[Global Average]),"Sotto la media","Sopra la media")</f>
        <v>Sopra la media</v>
      </c>
      <c r="L14441">
        <f>_xlfn.XLOOKUP(Table1_1[[#This Row],[Series Name]],Table4[Series Name],Table4[Global Average])</f>
        <v>3.291666666666667</v>
      </c>
    </row>
    <row r="14442" spans="1:12" x14ac:dyDescent="0.3">
      <c r="A14442" t="s">
        <v>2770</v>
      </c>
      <c r="B14442" t="s">
        <v>2771</v>
      </c>
      <c r="C14442" t="s">
        <v>2188</v>
      </c>
      <c r="D14442" t="s">
        <v>2189</v>
      </c>
      <c r="E14442">
        <v>5</v>
      </c>
      <c r="F14442">
        <v>4.8</v>
      </c>
      <c r="G14442">
        <v>4.5999999999999996</v>
      </c>
      <c r="H14442">
        <v>4.4000000000000004</v>
      </c>
      <c r="J14442">
        <f>AVERAGE(Table1_1[[#This Row],[2020]:[2024]])</f>
        <v>4.7</v>
      </c>
      <c r="K14442" t="str">
        <f>IF(AVERAGE(Table1_1[[#This Row],[2020]:[2024]])&lt;=_xlfn.XLOOKUP(Table1_1[[#This Row],[Series Name]],Table4[Series Name],Table4[Global Average]),"Sotto la media","Sopra la media")</f>
        <v>Sopra la media</v>
      </c>
      <c r="L14442">
        <f>_xlfn.XLOOKUP(Table1_1[[#This Row],[Series Name]],Table4[Series Name],Table4[Global Average])</f>
        <v>1.48</v>
      </c>
    </row>
    <row r="14443" spans="1:12" x14ac:dyDescent="0.3">
      <c r="A14443" t="s">
        <v>2770</v>
      </c>
      <c r="B14443" t="s">
        <v>2771</v>
      </c>
      <c r="C14443" t="s">
        <v>2190</v>
      </c>
      <c r="D14443" t="s">
        <v>2191</v>
      </c>
      <c r="E14443">
        <v>5.3</v>
      </c>
      <c r="F14443">
        <v>5.3</v>
      </c>
      <c r="G14443">
        <v>5.2</v>
      </c>
      <c r="H14443">
        <v>5.0999999999999996</v>
      </c>
      <c r="J14443">
        <f>AVERAGE(Table1_1[[#This Row],[2020]:[2024]])</f>
        <v>5.2249999999999996</v>
      </c>
      <c r="K14443" t="str">
        <f>IF(AVERAGE(Table1_1[[#This Row],[2020]:[2024]])&lt;=_xlfn.XLOOKUP(Table1_1[[#This Row],[Series Name]],Table4[Series Name],Table4[Global Average]),"Sotto la media","Sopra la media")</f>
        <v>Sopra la media</v>
      </c>
      <c r="L14443">
        <f>_xlfn.XLOOKUP(Table1_1[[#This Row],[Series Name]],Table4[Series Name],Table4[Global Average])</f>
        <v>4.9016666666666673</v>
      </c>
    </row>
    <row r="14444" spans="1:12" x14ac:dyDescent="0.3">
      <c r="A14444" t="s">
        <v>2770</v>
      </c>
      <c r="B14444" t="s">
        <v>2771</v>
      </c>
      <c r="C14444" t="s">
        <v>2192</v>
      </c>
      <c r="D14444" t="s">
        <v>2193</v>
      </c>
      <c r="F14444">
        <v>11.2</v>
      </c>
      <c r="J14444">
        <f>AVERAGE(Table1_1[[#This Row],[2020]:[2024]])</f>
        <v>11.2</v>
      </c>
      <c r="K14444" t="str">
        <f>IF(AVERAGE(Table1_1[[#This Row],[2020]:[2024]])&lt;=_xlfn.XLOOKUP(Table1_1[[#This Row],[Series Name]],Table4[Series Name],Table4[Global Average]),"Sotto la media","Sopra la media")</f>
        <v>Sotto la media</v>
      </c>
      <c r="L14444">
        <f>_xlfn.XLOOKUP(Table1_1[[#This Row],[Series Name]],Table4[Series Name],Table4[Global Average])</f>
        <v>16.317037037037039</v>
      </c>
    </row>
    <row r="14445" spans="1:12" x14ac:dyDescent="0.3">
      <c r="A14445" t="s">
        <v>2770</v>
      </c>
      <c r="B14445" t="s">
        <v>2771</v>
      </c>
      <c r="C14445" t="s">
        <v>2216</v>
      </c>
      <c r="D14445" t="s">
        <v>2217</v>
      </c>
      <c r="E14445">
        <v>43.030303030303003</v>
      </c>
      <c r="F14445">
        <v>43.030303030303003</v>
      </c>
      <c r="G14445">
        <v>44.2424242424242</v>
      </c>
      <c r="H14445">
        <v>46.060606060606098</v>
      </c>
      <c r="I14445">
        <v>41.212121212121197</v>
      </c>
      <c r="J14445">
        <f>AVERAGE(Table1_1[[#This Row],[2020]:[2024]])</f>
        <v>43.515151515151494</v>
      </c>
      <c r="K14445" t="str">
        <f>IF(AVERAGE(Table1_1[[#This Row],[2020]:[2024]])&lt;=_xlfn.XLOOKUP(Table1_1[[#This Row],[Series Name]],Table4[Series Name],Table4[Global Average]),"Sotto la media","Sopra la media")</f>
        <v>Sopra la media</v>
      </c>
      <c r="L14445">
        <f>_xlfn.XLOOKUP(Table1_1[[#This Row],[Series Name]],Table4[Series Name],Table4[Global Average])</f>
        <v>31.529078979180433</v>
      </c>
    </row>
    <row r="14446" spans="1:12" x14ac:dyDescent="0.3">
      <c r="A14446" t="s">
        <v>2770</v>
      </c>
      <c r="B14446" t="s">
        <v>2771</v>
      </c>
      <c r="C14446" t="s">
        <v>2222</v>
      </c>
      <c r="D14446" t="s">
        <v>2223</v>
      </c>
      <c r="F14446">
        <v>6.4</v>
      </c>
      <c r="J14446">
        <f>AVERAGE(Table1_1[[#This Row],[2020]:[2024]])</f>
        <v>6.4</v>
      </c>
      <c r="K14446" t="str">
        <f>IF(AVERAGE(Table1_1[[#This Row],[2020]:[2024]])&lt;=_xlfn.XLOOKUP(Table1_1[[#This Row],[Series Name]],Table4[Series Name],Table4[Global Average]),"Sotto la media","Sopra la media")</f>
        <v>Sopra la media</v>
      </c>
      <c r="L14446">
        <f>_xlfn.XLOOKUP(Table1_1[[#This Row],[Series Name]],Table4[Series Name],Table4[Global Average])</f>
        <v>3.1577777777777776</v>
      </c>
    </row>
    <row r="14447" spans="1:12" x14ac:dyDescent="0.3">
      <c r="A14447" t="s">
        <v>2770</v>
      </c>
      <c r="B14447" t="s">
        <v>2771</v>
      </c>
      <c r="C14447" t="s">
        <v>2224</v>
      </c>
      <c r="D14447" t="s">
        <v>2225</v>
      </c>
      <c r="E14447">
        <v>14.5257942026512</v>
      </c>
      <c r="F14447">
        <v>19.762150391905301</v>
      </c>
      <c r="G14447">
        <v>12.701653689979899</v>
      </c>
      <c r="H14447">
        <v>16.700555097446401</v>
      </c>
      <c r="J14447">
        <f>AVERAGE(Table1_1[[#This Row],[2020]:[2024]])</f>
        <v>15.922538345495699</v>
      </c>
      <c r="K14447" t="str">
        <f>IF(AVERAGE(Table1_1[[#This Row],[2020]:[2024]])&lt;=_xlfn.XLOOKUP(Table1_1[[#This Row],[Series Name]],Table4[Series Name],Table4[Global Average]),"Sotto la media","Sopra la media")</f>
        <v>Sopra la media</v>
      </c>
      <c r="L14447">
        <f>_xlfn.XLOOKUP(Table1_1[[#This Row],[Series Name]],Table4[Series Name],Table4[Global Average])</f>
        <v>12.551906553384173</v>
      </c>
    </row>
    <row r="14448" spans="1:12" x14ac:dyDescent="0.3">
      <c r="A14448" t="s">
        <v>2770</v>
      </c>
      <c r="B14448" t="s">
        <v>2771</v>
      </c>
      <c r="C14448" t="s">
        <v>2226</v>
      </c>
      <c r="D14448" t="s">
        <v>2227</v>
      </c>
      <c r="E14448">
        <v>3.3468559049243898</v>
      </c>
      <c r="F14448">
        <v>5.3506669145609003</v>
      </c>
      <c r="G14448">
        <v>3.7824576846662898</v>
      </c>
      <c r="H14448">
        <v>4.3142490265003</v>
      </c>
      <c r="J14448">
        <f>AVERAGE(Table1_1[[#This Row],[2020]:[2024]])</f>
        <v>4.1985573826629699</v>
      </c>
      <c r="K14448" t="str">
        <f>IF(AVERAGE(Table1_1[[#This Row],[2020]:[2024]])&lt;=_xlfn.XLOOKUP(Table1_1[[#This Row],[Series Name]],Table4[Series Name],Table4[Global Average]),"Sotto la media","Sopra la media")</f>
        <v>Sopra la media</v>
      </c>
      <c r="L14448">
        <f>_xlfn.XLOOKUP(Table1_1[[#This Row],[Series Name]],Table4[Series Name],Table4[Global Average])</f>
        <v>2.9188250929692678</v>
      </c>
    </row>
    <row r="14449" spans="1:12" x14ac:dyDescent="0.3">
      <c r="A14449" t="s">
        <v>2770</v>
      </c>
      <c r="B14449" t="s">
        <v>2771</v>
      </c>
      <c r="C14449" t="s">
        <v>2228</v>
      </c>
      <c r="D14449" t="s">
        <v>2229</v>
      </c>
      <c r="G14449">
        <v>162530000</v>
      </c>
      <c r="J14449">
        <f>AVERAGE(Table1_1[[#This Row],[2020]:[2024]])</f>
        <v>162530000</v>
      </c>
      <c r="K14449" t="str">
        <f>IF(AVERAGE(Table1_1[[#This Row],[2020]:[2024]])&lt;=_xlfn.XLOOKUP(Table1_1[[#This Row],[Series Name]],Table4[Series Name],Table4[Global Average]),"Sotto la media","Sopra la media")</f>
        <v>Sotto la media</v>
      </c>
      <c r="L14449">
        <f>_xlfn.XLOOKUP(Table1_1[[#This Row],[Series Name]],Table4[Series Name],Table4[Global Average])</f>
        <v>444880595.23809528</v>
      </c>
    </row>
    <row r="14450" spans="1:12" x14ac:dyDescent="0.3">
      <c r="A14450" t="s">
        <v>2770</v>
      </c>
      <c r="B14450" t="s">
        <v>2771</v>
      </c>
      <c r="C14450" t="s">
        <v>2232</v>
      </c>
      <c r="D14450" t="s">
        <v>2233</v>
      </c>
      <c r="G14450">
        <v>1120000000</v>
      </c>
      <c r="J14450">
        <f>AVERAGE(Table1_1[[#This Row],[2020]:[2024]])</f>
        <v>1120000000</v>
      </c>
      <c r="K14450" t="str">
        <f>IF(AVERAGE(Table1_1[[#This Row],[2020]:[2024]])&lt;=_xlfn.XLOOKUP(Table1_1[[#This Row],[Series Name]],Table4[Series Name],Table4[Global Average]),"Sotto la media","Sopra la media")</f>
        <v>Sotto la media</v>
      </c>
      <c r="L14450">
        <f>_xlfn.XLOOKUP(Table1_1[[#This Row],[Series Name]],Table4[Series Name],Table4[Global Average])</f>
        <v>3404760222.2222228</v>
      </c>
    </row>
    <row r="14451" spans="1:12" x14ac:dyDescent="0.3">
      <c r="A14451" t="s">
        <v>2770</v>
      </c>
      <c r="B14451" t="s">
        <v>2771</v>
      </c>
      <c r="C14451" t="s">
        <v>2244</v>
      </c>
      <c r="D14451" t="s">
        <v>2245</v>
      </c>
      <c r="E14451">
        <v>58.070856855314297</v>
      </c>
      <c r="F14451">
        <v>58.615514492073899</v>
      </c>
      <c r="G14451">
        <v>58.425870584164301</v>
      </c>
      <c r="H14451">
        <v>58.549786965441101</v>
      </c>
      <c r="I14451">
        <v>58.631013346359303</v>
      </c>
      <c r="J14451">
        <f>AVERAGE(Table1_1[[#This Row],[2020]:[2024]])</f>
        <v>58.458608448670574</v>
      </c>
      <c r="K14451" t="str">
        <f>IF(AVERAGE(Table1_1[[#This Row],[2020]:[2024]])&lt;=_xlfn.XLOOKUP(Table1_1[[#This Row],[Series Name]],Table4[Series Name],Table4[Global Average]),"Sotto la media","Sopra la media")</f>
        <v>Sotto la media</v>
      </c>
      <c r="L14451">
        <f>_xlfn.XLOOKUP(Table1_1[[#This Row],[Series Name]],Table4[Series Name],Table4[Global Average])</f>
        <v>75.815103725687848</v>
      </c>
    </row>
    <row r="14452" spans="1:12" x14ac:dyDescent="0.3">
      <c r="A14452" t="s">
        <v>2770</v>
      </c>
      <c r="B14452" t="s">
        <v>2771</v>
      </c>
      <c r="C14452" t="s">
        <v>2246</v>
      </c>
      <c r="D14452" t="s">
        <v>2247</v>
      </c>
      <c r="G14452">
        <v>57.036605778327598</v>
      </c>
      <c r="J14452">
        <f>AVERAGE(Table1_1[[#This Row],[2020]:[2024]])</f>
        <v>57.036605778327598</v>
      </c>
      <c r="K14452" t="str">
        <f>IF(AVERAGE(Table1_1[[#This Row],[2020]:[2024]])&lt;=_xlfn.XLOOKUP(Table1_1[[#This Row],[Series Name]],Table4[Series Name],Table4[Global Average]),"Sotto la media","Sopra la media")</f>
        <v>Sotto la media</v>
      </c>
      <c r="L14452">
        <f>_xlfn.XLOOKUP(Table1_1[[#This Row],[Series Name]],Table4[Series Name],Table4[Global Average])</f>
        <v>77.426324231315704</v>
      </c>
    </row>
    <row r="14453" spans="1:12" x14ac:dyDescent="0.3">
      <c r="A14453" t="s">
        <v>2770</v>
      </c>
      <c r="B14453" t="s">
        <v>2771</v>
      </c>
      <c r="C14453" t="s">
        <v>2252</v>
      </c>
      <c r="D14453" t="s">
        <v>2253</v>
      </c>
      <c r="E14453">
        <v>14361</v>
      </c>
      <c r="F14453">
        <v>14479</v>
      </c>
      <c r="G14453">
        <v>11802</v>
      </c>
      <c r="H14453">
        <v>11856</v>
      </c>
      <c r="J14453">
        <f>AVERAGE(Table1_1[[#This Row],[2020]:[2024]])</f>
        <v>13124.5</v>
      </c>
      <c r="K14453" t="str">
        <f>IF(AVERAGE(Table1_1[[#This Row],[2020]:[2024]])&lt;=_xlfn.XLOOKUP(Table1_1[[#This Row],[Series Name]],Table4[Series Name],Table4[Global Average]),"Sotto la media","Sopra la media")</f>
        <v>Sotto la media</v>
      </c>
      <c r="L14453">
        <f>_xlfn.XLOOKUP(Table1_1[[#This Row],[Series Name]],Table4[Series Name],Table4[Global Average])</f>
        <v>232951.31190476188</v>
      </c>
    </row>
    <row r="14454" spans="1:12" x14ac:dyDescent="0.3">
      <c r="A14454" t="s">
        <v>2770</v>
      </c>
      <c r="B14454" t="s">
        <v>2771</v>
      </c>
      <c r="C14454" t="s">
        <v>2254</v>
      </c>
      <c r="D14454" t="s">
        <v>2255</v>
      </c>
      <c r="E14454">
        <v>13986</v>
      </c>
      <c r="F14454">
        <v>15129</v>
      </c>
      <c r="G14454">
        <v>13108</v>
      </c>
      <c r="H14454">
        <v>11924</v>
      </c>
      <c r="J14454">
        <f>AVERAGE(Table1_1[[#This Row],[2020]:[2024]])</f>
        <v>13536.75</v>
      </c>
      <c r="K14454" t="str">
        <f>IF(AVERAGE(Table1_1[[#This Row],[2020]:[2024]])&lt;=_xlfn.XLOOKUP(Table1_1[[#This Row],[Series Name]],Table4[Series Name],Table4[Global Average]),"Sotto la media","Sopra la media")</f>
        <v>Sotto la media</v>
      </c>
      <c r="L14454">
        <f>_xlfn.XLOOKUP(Table1_1[[#This Row],[Series Name]],Table4[Series Name],Table4[Global Average])</f>
        <v>21928.5</v>
      </c>
    </row>
    <row r="14455" spans="1:12" x14ac:dyDescent="0.3">
      <c r="A14455" t="s">
        <v>2770</v>
      </c>
      <c r="B14455" t="s">
        <v>2771</v>
      </c>
      <c r="C14455" t="s">
        <v>2256</v>
      </c>
      <c r="D14455" t="s">
        <v>2257</v>
      </c>
      <c r="E14455">
        <v>-0.294217169284821</v>
      </c>
      <c r="F14455">
        <v>-0.32273086905479398</v>
      </c>
      <c r="G14455">
        <v>-0.296521306037903</v>
      </c>
      <c r="H14455">
        <v>-0.34507948160171498</v>
      </c>
      <c r="J14455">
        <f>AVERAGE(Table1_1[[#This Row],[2020]:[2024]])</f>
        <v>-0.3146372064948082</v>
      </c>
      <c r="K14455" t="str">
        <f>IF(AVERAGE(Table1_1[[#This Row],[2020]:[2024]])&lt;=_xlfn.XLOOKUP(Table1_1[[#This Row],[Series Name]],Table4[Series Name],Table4[Global Average]),"Sotto la media","Sopra la media")</f>
        <v>Sotto la media</v>
      </c>
      <c r="L14455">
        <f>_xlfn.XLOOKUP(Table1_1[[#This Row],[Series Name]],Table4[Series Name],Table4[Global Average])</f>
        <v>0.31522927073820017</v>
      </c>
    </row>
    <row r="14456" spans="1:12" x14ac:dyDescent="0.3">
      <c r="A14456" t="s">
        <v>2770</v>
      </c>
      <c r="B14456" t="s">
        <v>2771</v>
      </c>
      <c r="C14456" t="s">
        <v>2258</v>
      </c>
      <c r="D14456" t="s">
        <v>2259</v>
      </c>
      <c r="E14456">
        <v>10</v>
      </c>
      <c r="F14456">
        <v>10</v>
      </c>
      <c r="G14456">
        <v>10</v>
      </c>
      <c r="H14456">
        <v>10</v>
      </c>
      <c r="J14456">
        <f>AVERAGE(Table1_1[[#This Row],[2020]:[2024]])</f>
        <v>10</v>
      </c>
      <c r="K14456" t="str">
        <f>IF(AVERAGE(Table1_1[[#This Row],[2020]:[2024]])&lt;=_xlfn.XLOOKUP(Table1_1[[#This Row],[Series Name]],Table4[Series Name],Table4[Global Average]),"Sotto la media","Sopra la media")</f>
        <v>Sopra la media</v>
      </c>
      <c r="L14456">
        <f>_xlfn.XLOOKUP(Table1_1[[#This Row],[Series Name]],Table4[Series Name],Table4[Global Average])</f>
        <v>7.328125</v>
      </c>
    </row>
    <row r="14457" spans="1:12" x14ac:dyDescent="0.3">
      <c r="A14457" t="s">
        <v>2770</v>
      </c>
      <c r="B14457" t="s">
        <v>2771</v>
      </c>
      <c r="C14457" t="s">
        <v>2260</v>
      </c>
      <c r="D14457" t="s">
        <v>2261</v>
      </c>
      <c r="E14457">
        <v>41.4285697937012</v>
      </c>
      <c r="F14457">
        <v>40.952381134033203</v>
      </c>
      <c r="G14457">
        <v>41.037734985351598</v>
      </c>
      <c r="H14457">
        <v>39.150943756103501</v>
      </c>
      <c r="J14457">
        <f>AVERAGE(Table1_1[[#This Row],[2020]:[2024]])</f>
        <v>40.642407417297377</v>
      </c>
      <c r="K14457" t="str">
        <f>IF(AVERAGE(Table1_1[[#This Row],[2020]:[2024]])&lt;=_xlfn.XLOOKUP(Table1_1[[#This Row],[Series Name]],Table4[Series Name],Table4[Global Average]),"Sotto la media","Sopra la media")</f>
        <v>Sotto la media</v>
      </c>
      <c r="L14457">
        <f>_xlfn.XLOOKUP(Table1_1[[#This Row],[Series Name]],Table4[Series Name],Table4[Global Average])</f>
        <v>59.84676818549633</v>
      </c>
    </row>
    <row r="14458" spans="1:12" x14ac:dyDescent="0.3">
      <c r="A14458" t="s">
        <v>2770</v>
      </c>
      <c r="B14458" t="s">
        <v>2771</v>
      </c>
      <c r="C14458" t="s">
        <v>2262</v>
      </c>
      <c r="D14458" t="s">
        <v>2263</v>
      </c>
      <c r="E14458">
        <v>30.9523811340332</v>
      </c>
      <c r="F14458">
        <v>31.904762268066399</v>
      </c>
      <c r="G14458">
        <v>29.716981887817401</v>
      </c>
      <c r="H14458">
        <v>28.301887512206999</v>
      </c>
      <c r="J14458">
        <f>AVERAGE(Table1_1[[#This Row],[2020]:[2024]])</f>
        <v>30.219003200530999</v>
      </c>
      <c r="K14458" t="str">
        <f>IF(AVERAGE(Table1_1[[#This Row],[2020]:[2024]])&lt;=_xlfn.XLOOKUP(Table1_1[[#This Row],[Series Name]],Table4[Series Name],Table4[Global Average]),"Sotto la media","Sopra la media")</f>
        <v>Sotto la media</v>
      </c>
      <c r="L14458">
        <f>_xlfn.XLOOKUP(Table1_1[[#This Row],[Series Name]],Table4[Series Name],Table4[Global Average])</f>
        <v>47.258535400032997</v>
      </c>
    </row>
    <row r="14459" spans="1:12" x14ac:dyDescent="0.3">
      <c r="A14459" t="s">
        <v>2770</v>
      </c>
      <c r="B14459" t="s">
        <v>2771</v>
      </c>
      <c r="C14459" t="s">
        <v>2264</v>
      </c>
      <c r="D14459" t="s">
        <v>2265</v>
      </c>
      <c r="E14459">
        <v>50.476188659667997</v>
      </c>
      <c r="F14459">
        <v>50.952381134033203</v>
      </c>
      <c r="G14459">
        <v>52.358489990234403</v>
      </c>
      <c r="H14459">
        <v>51.415092468261697</v>
      </c>
      <c r="J14459">
        <f>AVERAGE(Table1_1[[#This Row],[2020]:[2024]])</f>
        <v>51.300538063049324</v>
      </c>
      <c r="K14459" t="str">
        <f>IF(AVERAGE(Table1_1[[#This Row],[2020]:[2024]])&lt;=_xlfn.XLOOKUP(Table1_1[[#This Row],[Series Name]],Table4[Series Name],Table4[Global Average]),"Sotto la media","Sopra la media")</f>
        <v>Sotto la media</v>
      </c>
      <c r="L14459">
        <f>_xlfn.XLOOKUP(Table1_1[[#This Row],[Series Name]],Table4[Series Name],Table4[Global Average])</f>
        <v>70.354897022247314</v>
      </c>
    </row>
    <row r="14460" spans="1:12" x14ac:dyDescent="0.3">
      <c r="A14460" t="s">
        <v>2770</v>
      </c>
      <c r="B14460" t="s">
        <v>2771</v>
      </c>
      <c r="C14460" t="s">
        <v>2266</v>
      </c>
      <c r="D14460" t="s">
        <v>2267</v>
      </c>
      <c r="E14460">
        <v>0.16931614279747001</v>
      </c>
      <c r="F14460">
        <v>0.16310703754424999</v>
      </c>
      <c r="G14460">
        <v>0.17351204156875599</v>
      </c>
      <c r="H14460">
        <v>0.173638731241226</v>
      </c>
      <c r="J14460">
        <f>AVERAGE(Table1_1[[#This Row],[2020]:[2024]])</f>
        <v>0.1698934882879255</v>
      </c>
      <c r="K14460" t="str">
        <f>IF(AVERAGE(Table1_1[[#This Row],[2020]:[2024]])&lt;=_xlfn.XLOOKUP(Table1_1[[#This Row],[Series Name]],Table4[Series Name],Table4[Global Average]),"Sotto la media","Sopra la media")</f>
        <v>Sotto la media</v>
      </c>
      <c r="L14460">
        <f>_xlfn.XLOOKUP(Table1_1[[#This Row],[Series Name]],Table4[Series Name],Table4[Global Average])</f>
        <v>0.23362985067069519</v>
      </c>
    </row>
    <row r="14461" spans="1:12" x14ac:dyDescent="0.3">
      <c r="A14461" t="s">
        <v>2770</v>
      </c>
      <c r="B14461" t="s">
        <v>2771</v>
      </c>
      <c r="C14461" t="s">
        <v>2268</v>
      </c>
      <c r="D14461" t="s">
        <v>2269</v>
      </c>
      <c r="E14461">
        <v>9.2338042729152292</v>
      </c>
      <c r="F14461">
        <v>13.291536050156701</v>
      </c>
      <c r="J14461">
        <f>AVERAGE(Table1_1[[#This Row],[2020]:[2024]])</f>
        <v>11.262670161535965</v>
      </c>
      <c r="K14461" t="str">
        <f>IF(AVERAGE(Table1_1[[#This Row],[2020]:[2024]])&lt;=_xlfn.XLOOKUP(Table1_1[[#This Row],[Series Name]],Table4[Series Name],Table4[Global Average]),"Sotto la media","Sopra la media")</f>
        <v>Sotto la media</v>
      </c>
      <c r="L14461">
        <f>_xlfn.XLOOKUP(Table1_1[[#This Row],[Series Name]],Table4[Series Name],Table4[Global Average])</f>
        <v>34.760410261237269</v>
      </c>
    </row>
    <row r="14462" spans="1:12" x14ac:dyDescent="0.3">
      <c r="A14462" t="s">
        <v>2770</v>
      </c>
      <c r="B14462" t="s">
        <v>2771</v>
      </c>
      <c r="C14462" t="s">
        <v>2270</v>
      </c>
      <c r="D14462" t="s">
        <v>2271</v>
      </c>
      <c r="E14462">
        <v>38.700000000000003</v>
      </c>
      <c r="F14462">
        <v>35.4</v>
      </c>
      <c r="J14462">
        <f>AVERAGE(Table1_1[[#This Row],[2020]:[2024]])</f>
        <v>37.049999999999997</v>
      </c>
      <c r="K14462" t="str">
        <f>IF(AVERAGE(Table1_1[[#This Row],[2020]:[2024]])&lt;=_xlfn.XLOOKUP(Table1_1[[#This Row],[Series Name]],Table4[Series Name],Table4[Global Average]),"Sotto la media","Sopra la media")</f>
        <v>Sopra la media</v>
      </c>
      <c r="L14462">
        <f>_xlfn.XLOOKUP(Table1_1[[#This Row],[Series Name]],Table4[Series Name],Table4[Global Average])</f>
        <v>16.414814814814815</v>
      </c>
    </row>
    <row r="14463" spans="1:12" x14ac:dyDescent="0.3">
      <c r="A14463" t="s">
        <v>2770</v>
      </c>
      <c r="B14463" t="s">
        <v>2771</v>
      </c>
      <c r="C14463" t="s">
        <v>2272</v>
      </c>
      <c r="D14463" t="s">
        <v>2273</v>
      </c>
      <c r="E14463">
        <v>1536.7004266249701</v>
      </c>
      <c r="F14463">
        <v>1498.1824085860501</v>
      </c>
      <c r="J14463">
        <f>AVERAGE(Table1_1[[#This Row],[2020]:[2024]])</f>
        <v>1517.4414176055102</v>
      </c>
      <c r="K14463" t="str">
        <f>IF(AVERAGE(Table1_1[[#This Row],[2020]:[2024]])&lt;=_xlfn.XLOOKUP(Table1_1[[#This Row],[Series Name]],Table4[Series Name],Table4[Global Average]),"Sotto la media","Sopra la media")</f>
        <v>Sotto la media</v>
      </c>
      <c r="L14463">
        <f>_xlfn.XLOOKUP(Table1_1[[#This Row],[Series Name]],Table4[Series Name],Table4[Global Average])</f>
        <v>11104.674674869635</v>
      </c>
    </row>
    <row r="14464" spans="1:12" x14ac:dyDescent="0.3">
      <c r="A14464" t="s">
        <v>2770</v>
      </c>
      <c r="B14464" t="s">
        <v>2771</v>
      </c>
      <c r="C14464" t="s">
        <v>2274</v>
      </c>
      <c r="D14464" t="s">
        <v>2275</v>
      </c>
      <c r="E14464">
        <v>25.8</v>
      </c>
      <c r="F14464">
        <v>25.8</v>
      </c>
      <c r="J14464">
        <f>AVERAGE(Table1_1[[#This Row],[2020]:[2024]])</f>
        <v>25.8</v>
      </c>
      <c r="K14464" t="str">
        <f>IF(AVERAGE(Table1_1[[#This Row],[2020]:[2024]])&lt;=_xlfn.XLOOKUP(Table1_1[[#This Row],[Series Name]],Table4[Series Name],Table4[Global Average]),"Sotto la media","Sopra la media")</f>
        <v>Sotto la media</v>
      </c>
      <c r="L14464">
        <f>_xlfn.XLOOKUP(Table1_1[[#This Row],[Series Name]],Table4[Series Name],Table4[Global Average])</f>
        <v>767.69513333333327</v>
      </c>
    </row>
    <row r="14465" spans="1:12" x14ac:dyDescent="0.3">
      <c r="A14465" t="s">
        <v>2770</v>
      </c>
      <c r="B14465" t="s">
        <v>2771</v>
      </c>
      <c r="C14465" t="s">
        <v>2280</v>
      </c>
      <c r="D14465" t="s">
        <v>2281</v>
      </c>
      <c r="E14465">
        <v>-499613918.13380301</v>
      </c>
      <c r="F14465">
        <v>1116271925.8413899</v>
      </c>
      <c r="G14465">
        <v>-418143868.67650598</v>
      </c>
      <c r="H14465">
        <v>258317347.30628401</v>
      </c>
      <c r="J14465">
        <f>AVERAGE(Table1_1[[#This Row],[2020]:[2024]])</f>
        <v>114207871.58434123</v>
      </c>
      <c r="K14465" t="str">
        <f>IF(AVERAGE(Table1_1[[#This Row],[2020]:[2024]])&lt;=_xlfn.XLOOKUP(Table1_1[[#This Row],[Series Name]],Table4[Series Name],Table4[Global Average]),"Sotto la media","Sopra la media")</f>
        <v>Sotto la media</v>
      </c>
      <c r="L14465">
        <f>_xlfn.XLOOKUP(Table1_1[[#This Row],[Series Name]],Table4[Series Name],Table4[Global Average])</f>
        <v>8705034641.3538399</v>
      </c>
    </row>
    <row r="14466" spans="1:12" x14ac:dyDescent="0.3">
      <c r="A14466" t="s">
        <v>2770</v>
      </c>
      <c r="B14466" t="s">
        <v>2771</v>
      </c>
      <c r="C14466" t="s">
        <v>2282</v>
      </c>
      <c r="D14466" t="s">
        <v>2283</v>
      </c>
      <c r="E14466">
        <v>20.230277953546899</v>
      </c>
      <c r="F14466">
        <v>20.813910245686799</v>
      </c>
      <c r="G14466">
        <v>22.280989688308601</v>
      </c>
      <c r="H14466">
        <v>24.054819209719302</v>
      </c>
      <c r="J14466">
        <f>AVERAGE(Table1_1[[#This Row],[2020]:[2024]])</f>
        <v>21.844999274315402</v>
      </c>
      <c r="K14466" t="str">
        <f>IF(AVERAGE(Table1_1[[#This Row],[2020]:[2024]])&lt;=_xlfn.XLOOKUP(Table1_1[[#This Row],[Series Name]],Table4[Series Name],Table4[Global Average]),"Sotto la media","Sopra la media")</f>
        <v>Sotto la media</v>
      </c>
      <c r="L14466">
        <f>_xlfn.XLOOKUP(Table1_1[[#This Row],[Series Name]],Table4[Series Name],Table4[Global Average])</f>
        <v>23.069578996263139</v>
      </c>
    </row>
    <row r="14467" spans="1:12" x14ac:dyDescent="0.3">
      <c r="A14467" t="s">
        <v>2770</v>
      </c>
      <c r="B14467" t="s">
        <v>2771</v>
      </c>
      <c r="C14467" t="s">
        <v>2284</v>
      </c>
      <c r="D14467" t="s">
        <v>2285</v>
      </c>
      <c r="E14467">
        <v>2856397911428.6899</v>
      </c>
      <c r="F14467">
        <v>3176435611147.4502</v>
      </c>
      <c r="G14467">
        <v>3838550633090.2598</v>
      </c>
      <c r="H14467">
        <v>4501057352014.6504</v>
      </c>
      <c r="J14467">
        <f>AVERAGE(Table1_1[[#This Row],[2020]:[2024]])</f>
        <v>3593110376920.2627</v>
      </c>
      <c r="K14467" t="str">
        <f>IF(AVERAGE(Table1_1[[#This Row],[2020]:[2024]])&lt;=_xlfn.XLOOKUP(Table1_1[[#This Row],[Series Name]],Table4[Series Name],Table4[Global Average]),"Sotto la media","Sopra la media")</f>
        <v>Sotto la media</v>
      </c>
      <c r="L14467">
        <f>_xlfn.XLOOKUP(Table1_1[[#This Row],[Series Name]],Table4[Series Name],Table4[Global Average])</f>
        <v>50054860344469.734</v>
      </c>
    </row>
    <row r="14468" spans="1:12" x14ac:dyDescent="0.3">
      <c r="A14468" t="s">
        <v>2770</v>
      </c>
      <c r="B14468" t="s">
        <v>2771</v>
      </c>
      <c r="C14468" t="s">
        <v>2286</v>
      </c>
      <c r="D14468" t="s">
        <v>2287</v>
      </c>
      <c r="E14468">
        <v>28.6</v>
      </c>
      <c r="F14468">
        <v>28.5</v>
      </c>
      <c r="G14468">
        <v>28.4</v>
      </c>
      <c r="J14468">
        <f>AVERAGE(Table1_1[[#This Row],[2020]:[2024]])</f>
        <v>28.5</v>
      </c>
      <c r="K14468" t="str">
        <f>IF(AVERAGE(Table1_1[[#This Row],[2020]:[2024]])&lt;=_xlfn.XLOOKUP(Table1_1[[#This Row],[Series Name]],Table4[Series Name],Table4[Global Average]),"Sotto la media","Sopra la media")</f>
        <v>Sopra la media</v>
      </c>
      <c r="L14468">
        <f>_xlfn.XLOOKUP(Table1_1[[#This Row],[Series Name]],Table4[Series Name],Table4[Global Average])</f>
        <v>7.5237179487179491</v>
      </c>
    </row>
    <row r="14469" spans="1:12" x14ac:dyDescent="0.3">
      <c r="A14469" t="s">
        <v>2770</v>
      </c>
      <c r="B14469" t="s">
        <v>2771</v>
      </c>
      <c r="C14469" t="s">
        <v>2288</v>
      </c>
      <c r="D14469" t="s">
        <v>2289</v>
      </c>
      <c r="E14469">
        <v>46.8</v>
      </c>
      <c r="F14469">
        <v>46.6</v>
      </c>
      <c r="G14469">
        <v>46.4</v>
      </c>
      <c r="J14469">
        <f>AVERAGE(Table1_1[[#This Row],[2020]:[2024]])</f>
        <v>46.6</v>
      </c>
      <c r="K14469" t="str">
        <f>IF(AVERAGE(Table1_1[[#This Row],[2020]:[2024]])&lt;=_xlfn.XLOOKUP(Table1_1[[#This Row],[Series Name]],Table4[Series Name],Table4[Global Average]),"Sotto la media","Sopra la media")</f>
        <v>Sopra la media</v>
      </c>
      <c r="L14469">
        <f>_xlfn.XLOOKUP(Table1_1[[#This Row],[Series Name]],Table4[Series Name],Table4[Global Average])</f>
        <v>13.088675213675216</v>
      </c>
    </row>
    <row r="14470" spans="1:12" x14ac:dyDescent="0.3">
      <c r="A14470" t="s">
        <v>2770</v>
      </c>
      <c r="B14470" t="s">
        <v>2771</v>
      </c>
      <c r="C14470" t="s">
        <v>2292</v>
      </c>
      <c r="D14470" t="s">
        <v>2293</v>
      </c>
      <c r="E14470">
        <v>-0.32080376148223899</v>
      </c>
      <c r="F14470">
        <v>-0.398609578609467</v>
      </c>
      <c r="G14470">
        <v>-0.26876485347747803</v>
      </c>
      <c r="H14470">
        <v>-0.27363285422325101</v>
      </c>
      <c r="J14470">
        <f>AVERAGE(Table1_1[[#This Row],[2020]:[2024]])</f>
        <v>-0.31545276194810878</v>
      </c>
      <c r="K14470" t="str">
        <f>IF(AVERAGE(Table1_1[[#This Row],[2020]:[2024]])&lt;=_xlfn.XLOOKUP(Table1_1[[#This Row],[Series Name]],Table4[Series Name],Table4[Global Average]),"Sotto la media","Sopra la media")</f>
        <v>Sotto la media</v>
      </c>
      <c r="L14470">
        <f>_xlfn.XLOOKUP(Table1_1[[#This Row],[Series Name]],Table4[Series Name],Table4[Global Average])</f>
        <v>0.26082566019613268</v>
      </c>
    </row>
    <row r="14471" spans="1:12" x14ac:dyDescent="0.3">
      <c r="A14471" t="s">
        <v>2770</v>
      </c>
      <c r="B14471" t="s">
        <v>2771</v>
      </c>
      <c r="C14471" t="s">
        <v>2294</v>
      </c>
      <c r="D14471" t="s">
        <v>2295</v>
      </c>
      <c r="E14471">
        <v>14</v>
      </c>
      <c r="F14471">
        <v>14</v>
      </c>
      <c r="G14471">
        <v>14</v>
      </c>
      <c r="H14471">
        <v>14</v>
      </c>
      <c r="J14471">
        <f>AVERAGE(Table1_1[[#This Row],[2020]:[2024]])</f>
        <v>14</v>
      </c>
      <c r="K14471" t="str">
        <f>IF(AVERAGE(Table1_1[[#This Row],[2020]:[2024]])&lt;=_xlfn.XLOOKUP(Table1_1[[#This Row],[Series Name]],Table4[Series Name],Table4[Global Average]),"Sotto la media","Sopra la media")</f>
        <v>Sopra la media</v>
      </c>
      <c r="L14471">
        <f>_xlfn.XLOOKUP(Table1_1[[#This Row],[Series Name]],Table4[Series Name],Table4[Global Average])</f>
        <v>10.3125</v>
      </c>
    </row>
    <row r="14472" spans="1:12" x14ac:dyDescent="0.3">
      <c r="A14472" t="s">
        <v>2770</v>
      </c>
      <c r="B14472" t="s">
        <v>2771</v>
      </c>
      <c r="C14472" t="s">
        <v>2296</v>
      </c>
      <c r="D14472" t="s">
        <v>2297</v>
      </c>
      <c r="E14472">
        <v>41.4285697937012</v>
      </c>
      <c r="F14472">
        <v>39.047618865966797</v>
      </c>
      <c r="G14472">
        <v>42.452831268310497</v>
      </c>
      <c r="H14472">
        <v>42.924530029296903</v>
      </c>
      <c r="J14472">
        <f>AVERAGE(Table1_1[[#This Row],[2020]:[2024]])</f>
        <v>41.463387489318848</v>
      </c>
      <c r="K14472" t="str">
        <f>IF(AVERAGE(Table1_1[[#This Row],[2020]:[2024]])&lt;=_xlfn.XLOOKUP(Table1_1[[#This Row],[Series Name]],Table4[Series Name],Table4[Global Average]),"Sotto la media","Sopra la media")</f>
        <v>Sotto la media</v>
      </c>
      <c r="L14472">
        <f>_xlfn.XLOOKUP(Table1_1[[#This Row],[Series Name]],Table4[Series Name],Table4[Global Average])</f>
        <v>57.59426932036876</v>
      </c>
    </row>
    <row r="14473" spans="1:12" x14ac:dyDescent="0.3">
      <c r="A14473" t="s">
        <v>2770</v>
      </c>
      <c r="B14473" t="s">
        <v>2771</v>
      </c>
      <c r="C14473" t="s">
        <v>2298</v>
      </c>
      <c r="D14473" t="s">
        <v>2299</v>
      </c>
      <c r="E14473">
        <v>31.428571701049801</v>
      </c>
      <c r="F14473">
        <v>27.619047164916999</v>
      </c>
      <c r="G14473">
        <v>33.490566253662102</v>
      </c>
      <c r="H14473">
        <v>32.075469970703097</v>
      </c>
      <c r="J14473">
        <f>AVERAGE(Table1_1[[#This Row],[2020]:[2024]])</f>
        <v>31.153413772583001</v>
      </c>
      <c r="K14473" t="str">
        <f>IF(AVERAGE(Table1_1[[#This Row],[2020]:[2024]])&lt;=_xlfn.XLOOKUP(Table1_1[[#This Row],[Series Name]],Table4[Series Name],Table4[Global Average]),"Sotto la media","Sopra la media")</f>
        <v>Sotto la media</v>
      </c>
      <c r="L14473">
        <f>_xlfn.XLOOKUP(Table1_1[[#This Row],[Series Name]],Table4[Series Name],Table4[Global Average])</f>
        <v>48.080427289009094</v>
      </c>
    </row>
    <row r="14474" spans="1:12" x14ac:dyDescent="0.3">
      <c r="A14474" t="s">
        <v>2770</v>
      </c>
      <c r="B14474" t="s">
        <v>2771</v>
      </c>
      <c r="C14474" t="s">
        <v>2300</v>
      </c>
      <c r="D14474" t="s">
        <v>2301</v>
      </c>
      <c r="E14474">
        <v>51.4285697937012</v>
      </c>
      <c r="F14474">
        <v>46.666667938232401</v>
      </c>
      <c r="G14474">
        <v>52.830188751220703</v>
      </c>
      <c r="H14474">
        <v>52.830188751220703</v>
      </c>
      <c r="J14474">
        <f>AVERAGE(Table1_1[[#This Row],[2020]:[2024]])</f>
        <v>50.93890380859375</v>
      </c>
      <c r="K14474" t="str">
        <f>IF(AVERAGE(Table1_1[[#This Row],[2020]:[2024]])&lt;=_xlfn.XLOOKUP(Table1_1[[#This Row],[Series Name]],Table4[Series Name],Table4[Global Average]),"Sotto la media","Sopra la media")</f>
        <v>Sotto la media</v>
      </c>
      <c r="L14474">
        <f>_xlfn.XLOOKUP(Table1_1[[#This Row],[Series Name]],Table4[Series Name],Table4[Global Average])</f>
        <v>65.961787045001984</v>
      </c>
    </row>
    <row r="14475" spans="1:12" x14ac:dyDescent="0.3">
      <c r="A14475" t="s">
        <v>2770</v>
      </c>
      <c r="B14475" t="s">
        <v>2771</v>
      </c>
      <c r="C14475" t="s">
        <v>2302</v>
      </c>
      <c r="D14475" t="s">
        <v>2303</v>
      </c>
      <c r="E14475">
        <v>0.13571330904960599</v>
      </c>
      <c r="F14475">
        <v>0.14274285733699801</v>
      </c>
      <c r="G14475">
        <v>0.14628832042217299</v>
      </c>
      <c r="H14475">
        <v>0.145613819360733</v>
      </c>
      <c r="J14475">
        <f>AVERAGE(Table1_1[[#This Row],[2020]:[2024]])</f>
        <v>0.1425895765423775</v>
      </c>
      <c r="K14475" t="str">
        <f>IF(AVERAGE(Table1_1[[#This Row],[2020]:[2024]])&lt;=_xlfn.XLOOKUP(Table1_1[[#This Row],[Series Name]],Table4[Series Name],Table4[Global Average]),"Sotto la media","Sopra la media")</f>
        <v>Sotto la media</v>
      </c>
      <c r="L14475">
        <f>_xlfn.XLOOKUP(Table1_1[[#This Row],[Series Name]],Table4[Series Name],Table4[Global Average])</f>
        <v>0.17875118739902979</v>
      </c>
    </row>
    <row r="14476" spans="1:12" x14ac:dyDescent="0.3">
      <c r="A14476" t="s">
        <v>2770</v>
      </c>
      <c r="B14476" t="s">
        <v>2771</v>
      </c>
      <c r="C14476" t="s">
        <v>2304</v>
      </c>
      <c r="D14476" t="s">
        <v>2305</v>
      </c>
      <c r="E14476">
        <v>8709911</v>
      </c>
      <c r="F14476">
        <v>8851526</v>
      </c>
      <c r="G14476">
        <v>8986883</v>
      </c>
      <c r="H14476">
        <v>9114893</v>
      </c>
      <c r="J14476">
        <f>AVERAGE(Table1_1[[#This Row],[2020]:[2024]])</f>
        <v>8915803.25</v>
      </c>
      <c r="K14476" t="str">
        <f>IF(AVERAGE(Table1_1[[#This Row],[2020]:[2024]])&lt;=_xlfn.XLOOKUP(Table1_1[[#This Row],[Series Name]],Table4[Series Name],Table4[Global Average]),"Sotto la media","Sopra la media")</f>
        <v>Sotto la media</v>
      </c>
      <c r="L14476">
        <f>_xlfn.XLOOKUP(Table1_1[[#This Row],[Series Name]],Table4[Series Name],Table4[Global Average])</f>
        <v>39605035.375</v>
      </c>
    </row>
    <row r="14477" spans="1:12" x14ac:dyDescent="0.3">
      <c r="A14477" t="s">
        <v>2770</v>
      </c>
      <c r="B14477" t="s">
        <v>2771</v>
      </c>
      <c r="C14477" t="s">
        <v>2306</v>
      </c>
      <c r="D14477" t="s">
        <v>2307</v>
      </c>
      <c r="E14477">
        <v>51.878</v>
      </c>
      <c r="F14477">
        <v>51.4</v>
      </c>
      <c r="G14477">
        <v>50.914000000000001</v>
      </c>
      <c r="H14477">
        <v>50.420999999999999</v>
      </c>
      <c r="J14477">
        <f>AVERAGE(Table1_1[[#This Row],[2020]:[2024]])</f>
        <v>51.15325</v>
      </c>
      <c r="K14477" t="str">
        <f>IF(AVERAGE(Table1_1[[#This Row],[2020]:[2024]])&lt;=_xlfn.XLOOKUP(Table1_1[[#This Row],[Series Name]],Table4[Series Name],Table4[Global Average]),"Sotto la media","Sopra la media")</f>
        <v>Sopra la media</v>
      </c>
      <c r="L14477">
        <f>_xlfn.XLOOKUP(Table1_1[[#This Row],[Series Name]],Table4[Series Name],Table4[Global Average])</f>
        <v>30.434263888888889</v>
      </c>
    </row>
    <row r="14478" spans="1:12" x14ac:dyDescent="0.3">
      <c r="A14478" t="s">
        <v>2770</v>
      </c>
      <c r="B14478" t="s">
        <v>2771</v>
      </c>
      <c r="C14478" t="s">
        <v>2308</v>
      </c>
      <c r="D14478" t="s">
        <v>2309</v>
      </c>
      <c r="E14478">
        <v>1.7330541872568599</v>
      </c>
      <c r="F14478">
        <v>1.6128300861995699</v>
      </c>
      <c r="G14478">
        <v>1.5176196252417899</v>
      </c>
      <c r="H14478">
        <v>1.4143599383238199</v>
      </c>
      <c r="J14478">
        <f>AVERAGE(Table1_1[[#This Row],[2020]:[2024]])</f>
        <v>1.5694659592555098</v>
      </c>
      <c r="K14478" t="str">
        <f>IF(AVERAGE(Table1_1[[#This Row],[2020]:[2024]])&lt;=_xlfn.XLOOKUP(Table1_1[[#This Row],[Series Name]],Table4[Series Name],Table4[Global Average]),"Sotto la media","Sopra la media")</f>
        <v>Sopra la media</v>
      </c>
      <c r="L14478">
        <f>_xlfn.XLOOKUP(Table1_1[[#This Row],[Series Name]],Table4[Series Name],Table4[Global Average])</f>
        <v>-0.15739920886862221</v>
      </c>
    </row>
    <row r="14479" spans="1:12" x14ac:dyDescent="0.3">
      <c r="A14479" t="s">
        <v>2770</v>
      </c>
      <c r="B14479" t="s">
        <v>2771</v>
      </c>
      <c r="C14479" t="s">
        <v>2312</v>
      </c>
      <c r="D14479" t="s">
        <v>2313</v>
      </c>
      <c r="E14479">
        <v>16.915870666503899</v>
      </c>
      <c r="F14479">
        <v>17.580400466918899</v>
      </c>
      <c r="J14479">
        <f>AVERAGE(Table1_1[[#This Row],[2020]:[2024]])</f>
        <v>17.248135566711397</v>
      </c>
      <c r="K14479" t="str">
        <f>IF(AVERAGE(Table1_1[[#This Row],[2020]:[2024]])&lt;=_xlfn.XLOOKUP(Table1_1[[#This Row],[Series Name]],Table4[Series Name],Table4[Global Average]),"Sotto la media","Sopra la media")</f>
        <v>Sotto la media</v>
      </c>
      <c r="L14479">
        <f>_xlfn.XLOOKUP(Table1_1[[#This Row],[Series Name]],Table4[Series Name],Table4[Global Average])</f>
        <v>57.478976781551623</v>
      </c>
    </row>
    <row r="14480" spans="1:12" x14ac:dyDescent="0.3">
      <c r="A14480" t="s">
        <v>2770</v>
      </c>
      <c r="B14480" t="s">
        <v>2771</v>
      </c>
      <c r="C14480" t="s">
        <v>2314</v>
      </c>
      <c r="D14480" t="s">
        <v>2315</v>
      </c>
      <c r="E14480">
        <v>17.934520721435501</v>
      </c>
      <c r="F14480">
        <v>18.844129562377901</v>
      </c>
      <c r="J14480">
        <f>AVERAGE(Table1_1[[#This Row],[2020]:[2024]])</f>
        <v>18.389325141906703</v>
      </c>
      <c r="K14480" t="str">
        <f>IF(AVERAGE(Table1_1[[#This Row],[2020]:[2024]])&lt;=_xlfn.XLOOKUP(Table1_1[[#This Row],[Series Name]],Table4[Series Name],Table4[Global Average]),"Sotto la media","Sopra la media")</f>
        <v>Sotto la media</v>
      </c>
      <c r="L14480">
        <f>_xlfn.XLOOKUP(Table1_1[[#This Row],[Series Name]],Table4[Series Name],Table4[Global Average])</f>
        <v>57.872246100352335</v>
      </c>
    </row>
    <row r="14481" spans="1:12" x14ac:dyDescent="0.3">
      <c r="A14481" t="s">
        <v>2770</v>
      </c>
      <c r="B14481" t="s">
        <v>2771</v>
      </c>
      <c r="C14481" t="s">
        <v>2316</v>
      </c>
      <c r="D14481" t="s">
        <v>2317</v>
      </c>
      <c r="E14481">
        <v>15.9251298904419</v>
      </c>
      <c r="F14481">
        <v>16.3514709472656</v>
      </c>
      <c r="J14481">
        <f>AVERAGE(Table1_1[[#This Row],[2020]:[2024]])</f>
        <v>16.138300418853749</v>
      </c>
      <c r="K14481" t="str">
        <f>IF(AVERAGE(Table1_1[[#This Row],[2020]:[2024]])&lt;=_xlfn.XLOOKUP(Table1_1[[#This Row],[Series Name]],Table4[Series Name],Table4[Global Average]),"Sotto la media","Sopra la media")</f>
        <v>Sotto la media</v>
      </c>
      <c r="L14481">
        <f>_xlfn.XLOOKUP(Table1_1[[#This Row],[Series Name]],Table4[Series Name],Table4[Global Average])</f>
        <v>57.108306481288039</v>
      </c>
    </row>
    <row r="14482" spans="1:12" x14ac:dyDescent="0.3">
      <c r="A14482" t="s">
        <v>2770</v>
      </c>
      <c r="B14482" t="s">
        <v>2771</v>
      </c>
      <c r="C14482" t="s">
        <v>2318</v>
      </c>
      <c r="D14482" t="s">
        <v>2319</v>
      </c>
      <c r="E14482">
        <v>84.576309204101605</v>
      </c>
      <c r="F14482">
        <v>82.925407409667997</v>
      </c>
      <c r="G14482">
        <v>83.278701782226605</v>
      </c>
      <c r="H14482">
        <v>82.590957641601605</v>
      </c>
      <c r="J14482">
        <f>AVERAGE(Table1_1[[#This Row],[2020]:[2024]])</f>
        <v>83.342844009399457</v>
      </c>
      <c r="K14482" t="str">
        <f>IF(AVERAGE(Table1_1[[#This Row],[2020]:[2024]])&lt;=_xlfn.XLOOKUP(Table1_1[[#This Row],[Series Name]],Table4[Series Name],Table4[Global Average]),"Sotto la media","Sopra la media")</f>
        <v>Sotto la media</v>
      </c>
      <c r="L14482">
        <f>_xlfn.XLOOKUP(Table1_1[[#This Row],[Series Name]],Table4[Series Name],Table4[Global Average])</f>
        <v>98.405773677447399</v>
      </c>
    </row>
    <row r="14483" spans="1:12" x14ac:dyDescent="0.3">
      <c r="A14483" t="s">
        <v>2770</v>
      </c>
      <c r="B14483" t="s">
        <v>2771</v>
      </c>
      <c r="C14483" t="s">
        <v>2320</v>
      </c>
      <c r="D14483" t="s">
        <v>2321</v>
      </c>
      <c r="E14483">
        <v>1.1510100364685101</v>
      </c>
      <c r="F14483">
        <v>1.16403996944427</v>
      </c>
      <c r="J14483">
        <f>AVERAGE(Table1_1[[#This Row],[2020]:[2024]])</f>
        <v>1.1575250029563899</v>
      </c>
      <c r="K14483" t="str">
        <f>IF(AVERAGE(Table1_1[[#This Row],[2020]:[2024]])&lt;=_xlfn.XLOOKUP(Table1_1[[#This Row],[Series Name]],Table4[Series Name],Table4[Global Average]),"Sotto la media","Sopra la media")</f>
        <v>Sopra la media</v>
      </c>
      <c r="L14483">
        <f>_xlfn.XLOOKUP(Table1_1[[#This Row],[Series Name]],Table4[Series Name],Table4[Global Average])</f>
        <v>1.0187308916991409</v>
      </c>
    </row>
    <row r="14484" spans="1:12" x14ac:dyDescent="0.3">
      <c r="A14484" t="s">
        <v>2770</v>
      </c>
      <c r="B14484" t="s">
        <v>2771</v>
      </c>
      <c r="C14484" t="s">
        <v>2322</v>
      </c>
      <c r="D14484" t="s">
        <v>2323</v>
      </c>
      <c r="E14484">
        <v>1.15388000011444</v>
      </c>
      <c r="F14484">
        <v>1.17587995529175</v>
      </c>
      <c r="J14484">
        <f>AVERAGE(Table1_1[[#This Row],[2020]:[2024]])</f>
        <v>1.1648799777030949</v>
      </c>
      <c r="K14484" t="str">
        <f>IF(AVERAGE(Table1_1[[#This Row],[2020]:[2024]])&lt;=_xlfn.XLOOKUP(Table1_1[[#This Row],[Series Name]],Table4[Series Name],Table4[Global Average]),"Sotto la media","Sopra la media")</f>
        <v>Sopra la media</v>
      </c>
      <c r="L14484">
        <f>_xlfn.XLOOKUP(Table1_1[[#This Row],[Series Name]],Table4[Series Name],Table4[Global Average])</f>
        <v>1.0383061597744629</v>
      </c>
    </row>
    <row r="14485" spans="1:12" x14ac:dyDescent="0.3">
      <c r="A14485" t="s">
        <v>2770</v>
      </c>
      <c r="B14485" t="s">
        <v>2771</v>
      </c>
      <c r="C14485" t="s">
        <v>2324</v>
      </c>
      <c r="D14485" t="s">
        <v>2325</v>
      </c>
      <c r="E14485">
        <v>90.556877136230497</v>
      </c>
      <c r="F14485">
        <v>89.233711242675795</v>
      </c>
      <c r="G14485">
        <v>90.185508728027301</v>
      </c>
      <c r="H14485">
        <v>89.746559143066406</v>
      </c>
      <c r="J14485">
        <f>AVERAGE(Table1_1[[#This Row],[2020]:[2024]])</f>
        <v>89.9306640625</v>
      </c>
      <c r="K14485" t="str">
        <f>IF(AVERAGE(Table1_1[[#This Row],[2020]:[2024]])&lt;=_xlfn.XLOOKUP(Table1_1[[#This Row],[Series Name]],Table4[Series Name],Table4[Global Average]),"Sotto la media","Sopra la media")</f>
        <v>Sotto la media</v>
      </c>
      <c r="L14485">
        <f>_xlfn.XLOOKUP(Table1_1[[#This Row],[Series Name]],Table4[Series Name],Table4[Global Average])</f>
        <v>98.870139568144282</v>
      </c>
    </row>
    <row r="14486" spans="1:12" x14ac:dyDescent="0.3">
      <c r="A14486" t="s">
        <v>2770</v>
      </c>
      <c r="B14486" t="s">
        <v>2771</v>
      </c>
      <c r="C14486" t="s">
        <v>2326</v>
      </c>
      <c r="D14486" t="s">
        <v>2327</v>
      </c>
      <c r="E14486">
        <v>78.741371154785199</v>
      </c>
      <c r="F14486">
        <v>76.770408630371094</v>
      </c>
      <c r="G14486">
        <v>76.538627624511705</v>
      </c>
      <c r="H14486">
        <v>75.605613708496094</v>
      </c>
      <c r="J14486">
        <f>AVERAGE(Table1_1[[#This Row],[2020]:[2024]])</f>
        <v>76.91400527954103</v>
      </c>
      <c r="K14486" t="str">
        <f>IF(AVERAGE(Table1_1[[#This Row],[2020]:[2024]])&lt;=_xlfn.XLOOKUP(Table1_1[[#This Row],[Series Name]],Table4[Series Name],Table4[Global Average]),"Sotto la media","Sopra la media")</f>
        <v>Sotto la media</v>
      </c>
      <c r="L14486">
        <f>_xlfn.XLOOKUP(Table1_1[[#This Row],[Series Name]],Table4[Series Name],Table4[Global Average])</f>
        <v>97.969380876380129</v>
      </c>
    </row>
    <row r="14487" spans="1:12" x14ac:dyDescent="0.3">
      <c r="A14487" t="s">
        <v>2770</v>
      </c>
      <c r="B14487" t="s">
        <v>2771</v>
      </c>
      <c r="C14487" t="s">
        <v>2328</v>
      </c>
      <c r="D14487" t="s">
        <v>2329</v>
      </c>
      <c r="E14487">
        <v>17.3112392425537</v>
      </c>
      <c r="F14487">
        <v>17.858390808105501</v>
      </c>
      <c r="G14487">
        <v>17.751300811767599</v>
      </c>
      <c r="H14487">
        <v>18.746240615844702</v>
      </c>
      <c r="J14487">
        <f>AVERAGE(Table1_1[[#This Row],[2020]:[2024]])</f>
        <v>17.916792869567875</v>
      </c>
      <c r="K14487" t="str">
        <f>IF(AVERAGE(Table1_1[[#This Row],[2020]:[2024]])&lt;=_xlfn.XLOOKUP(Table1_1[[#This Row],[Series Name]],Table4[Series Name],Table4[Global Average]),"Sotto la media","Sopra la media")</f>
        <v>Sopra la media</v>
      </c>
      <c r="L14487">
        <f>_xlfn.XLOOKUP(Table1_1[[#This Row],[Series Name]],Table4[Series Name],Table4[Global Average])</f>
        <v>15.401252682545241</v>
      </c>
    </row>
    <row r="14488" spans="1:12" x14ac:dyDescent="0.3">
      <c r="A14488" t="s">
        <v>2770</v>
      </c>
      <c r="B14488" t="s">
        <v>2771</v>
      </c>
      <c r="C14488" t="s">
        <v>2330</v>
      </c>
      <c r="D14488" t="s">
        <v>2331</v>
      </c>
      <c r="E14488">
        <v>46.348548889160199</v>
      </c>
      <c r="F14488">
        <v>46.813068389892599</v>
      </c>
      <c r="G14488">
        <v>46.950691223144503</v>
      </c>
      <c r="H14488">
        <v>45.510059356689503</v>
      </c>
      <c r="J14488">
        <f>AVERAGE(Table1_1[[#This Row],[2020]:[2024]])</f>
        <v>46.405591964721701</v>
      </c>
      <c r="K14488" t="str">
        <f>IF(AVERAGE(Table1_1[[#This Row],[2020]:[2024]])&lt;=_xlfn.XLOOKUP(Table1_1[[#This Row],[Series Name]],Table4[Series Name],Table4[Global Average]),"Sotto la media","Sopra la media")</f>
        <v>Sotto la media</v>
      </c>
      <c r="L14488">
        <f>_xlfn.XLOOKUP(Table1_1[[#This Row],[Series Name]],Table4[Series Name],Table4[Global Average])</f>
        <v>91.70416384627319</v>
      </c>
    </row>
    <row r="14489" spans="1:12" x14ac:dyDescent="0.3">
      <c r="A14489" t="s">
        <v>2770</v>
      </c>
      <c r="B14489" t="s">
        <v>2771</v>
      </c>
      <c r="C14489" t="s">
        <v>2332</v>
      </c>
      <c r="D14489" t="s">
        <v>2333</v>
      </c>
      <c r="E14489">
        <v>1.1621799468994101</v>
      </c>
      <c r="F14489">
        <v>1.2002899646759</v>
      </c>
      <c r="J14489">
        <f>AVERAGE(Table1_1[[#This Row],[2020]:[2024]])</f>
        <v>1.1812349557876551</v>
      </c>
      <c r="K14489" t="str">
        <f>IF(AVERAGE(Table1_1[[#This Row],[2020]:[2024]])&lt;=_xlfn.XLOOKUP(Table1_1[[#This Row],[Series Name]],Table4[Series Name],Table4[Global Average]),"Sotto la media","Sopra la media")</f>
        <v>Sopra la media</v>
      </c>
      <c r="L14489">
        <f>_xlfn.XLOOKUP(Table1_1[[#This Row],[Series Name]],Table4[Series Name],Table4[Global Average])</f>
        <v>1.0623669326305378</v>
      </c>
    </row>
    <row r="14490" spans="1:12" x14ac:dyDescent="0.3">
      <c r="A14490" t="s">
        <v>2770</v>
      </c>
      <c r="B14490" t="s">
        <v>2771</v>
      </c>
      <c r="C14490" t="s">
        <v>2334</v>
      </c>
      <c r="D14490" t="s">
        <v>2335</v>
      </c>
      <c r="E14490">
        <v>49.896461486816399</v>
      </c>
      <c r="F14490">
        <v>51.134731292724602</v>
      </c>
      <c r="G14490">
        <v>51.7507514953613</v>
      </c>
      <c r="H14490">
        <v>50.594718933105497</v>
      </c>
      <c r="J14490">
        <f>AVERAGE(Table1_1[[#This Row],[2020]:[2024]])</f>
        <v>50.844165802001946</v>
      </c>
      <c r="K14490" t="str">
        <f>IF(AVERAGE(Table1_1[[#This Row],[2020]:[2024]])&lt;=_xlfn.XLOOKUP(Table1_1[[#This Row],[Series Name]],Table4[Series Name],Table4[Global Average]),"Sotto la media","Sopra la media")</f>
        <v>Sotto la media</v>
      </c>
      <c r="L14490">
        <f>_xlfn.XLOOKUP(Table1_1[[#This Row],[Series Name]],Table4[Series Name],Table4[Global Average])</f>
        <v>92.728936120706365</v>
      </c>
    </row>
    <row r="14491" spans="1:12" x14ac:dyDescent="0.3">
      <c r="A14491" t="s">
        <v>2770</v>
      </c>
      <c r="B14491" t="s">
        <v>2771</v>
      </c>
      <c r="C14491" t="s">
        <v>2336</v>
      </c>
      <c r="D14491" t="s">
        <v>2337</v>
      </c>
      <c r="E14491">
        <v>42.873561859130902</v>
      </c>
      <c r="F14491">
        <v>42.581569671630902</v>
      </c>
      <c r="G14491">
        <v>42.2518501281738</v>
      </c>
      <c r="H14491">
        <v>40.5335502624512</v>
      </c>
      <c r="J14491">
        <f>AVERAGE(Table1_1[[#This Row],[2020]:[2024]])</f>
        <v>42.060132980346701</v>
      </c>
      <c r="K14491" t="str">
        <f>IF(AVERAGE(Table1_1[[#This Row],[2020]:[2024]])&lt;=_xlfn.XLOOKUP(Table1_1[[#This Row],[Series Name]],Table4[Series Name],Table4[Global Average]),"Sotto la media","Sopra la media")</f>
        <v>Sotto la media</v>
      </c>
      <c r="L14491">
        <f>_xlfn.XLOOKUP(Table1_1[[#This Row],[Series Name]],Table4[Series Name],Table4[Global Average])</f>
        <v>90.713479125494842</v>
      </c>
    </row>
    <row r="14492" spans="1:12" x14ac:dyDescent="0.3">
      <c r="A14492" t="s">
        <v>2770</v>
      </c>
      <c r="B14492" t="s">
        <v>2771</v>
      </c>
      <c r="C14492" t="s">
        <v>2338</v>
      </c>
      <c r="D14492" t="s">
        <v>2339</v>
      </c>
      <c r="E14492">
        <v>23.7665691375732</v>
      </c>
      <c r="F14492">
        <v>22.4351902008057</v>
      </c>
      <c r="G14492">
        <v>22.727029800415</v>
      </c>
      <c r="H14492">
        <v>21.505720138549801</v>
      </c>
      <c r="J14492">
        <f>AVERAGE(Table1_1[[#This Row],[2020]:[2024]])</f>
        <v>22.608627319335927</v>
      </c>
      <c r="K14492" t="str">
        <f>IF(AVERAGE(Table1_1[[#This Row],[2020]:[2024]])&lt;=_xlfn.XLOOKUP(Table1_1[[#This Row],[Series Name]],Table4[Series Name],Table4[Global Average]),"Sotto la media","Sopra la media")</f>
        <v>Sopra la media</v>
      </c>
      <c r="L14492">
        <f>_xlfn.XLOOKUP(Table1_1[[#This Row],[Series Name]],Table4[Series Name],Table4[Global Average])</f>
        <v>15.357405714313384</v>
      </c>
    </row>
    <row r="14493" spans="1:12" x14ac:dyDescent="0.3">
      <c r="A14493" t="s">
        <v>2770</v>
      </c>
      <c r="B14493" t="s">
        <v>2771</v>
      </c>
      <c r="C14493" t="s">
        <v>2340</v>
      </c>
      <c r="D14493" t="s">
        <v>2341</v>
      </c>
      <c r="E14493">
        <v>14.2285404205322</v>
      </c>
      <c r="F14493">
        <v>15.7343301773071</v>
      </c>
      <c r="G14493">
        <v>16.808139801025401</v>
      </c>
      <c r="H14493">
        <v>17.295839309692401</v>
      </c>
      <c r="J14493">
        <f>AVERAGE(Table1_1[[#This Row],[2020]:[2024]])</f>
        <v>16.016712427139275</v>
      </c>
      <c r="K14493" t="str">
        <f>IF(AVERAGE(Table1_1[[#This Row],[2020]:[2024]])&lt;=_xlfn.XLOOKUP(Table1_1[[#This Row],[Series Name]],Table4[Series Name],Table4[Global Average]),"Sotto la media","Sopra la media")</f>
        <v>Sotto la media</v>
      </c>
      <c r="L14493">
        <f>_xlfn.XLOOKUP(Table1_1[[#This Row],[Series Name]],Table4[Series Name],Table4[Global Average])</f>
        <v>61.746660557660192</v>
      </c>
    </row>
    <row r="14494" spans="1:12" x14ac:dyDescent="0.3">
      <c r="A14494" t="s">
        <v>2770</v>
      </c>
      <c r="B14494" t="s">
        <v>2771</v>
      </c>
      <c r="C14494" t="s">
        <v>2342</v>
      </c>
      <c r="D14494" t="s">
        <v>2343</v>
      </c>
      <c r="E14494">
        <v>0.78723001480102495</v>
      </c>
      <c r="F14494">
        <v>0.91957998275756803</v>
      </c>
      <c r="G14494">
        <v>0.97277998924255404</v>
      </c>
      <c r="H14494">
        <v>1.0380500555038501</v>
      </c>
      <c r="J14494">
        <f>AVERAGE(Table1_1[[#This Row],[2020]:[2024]])</f>
        <v>0.92941001057624928</v>
      </c>
      <c r="K14494" t="str">
        <f>IF(AVERAGE(Table1_1[[#This Row],[2020]:[2024]])&lt;=_xlfn.XLOOKUP(Table1_1[[#This Row],[Series Name]],Table4[Series Name],Table4[Global Average]),"Sotto la media","Sopra la media")</f>
        <v>Sotto la media</v>
      </c>
      <c r="L14494">
        <f>_xlfn.XLOOKUP(Table1_1[[#This Row],[Series Name]],Table4[Series Name],Table4[Global Average])</f>
        <v>1.1861285084124771</v>
      </c>
    </row>
    <row r="14495" spans="1:12" x14ac:dyDescent="0.3">
      <c r="A14495" t="s">
        <v>2770</v>
      </c>
      <c r="B14495" t="s">
        <v>2771</v>
      </c>
      <c r="C14495" t="s">
        <v>2344</v>
      </c>
      <c r="D14495" t="s">
        <v>2345</v>
      </c>
      <c r="E14495">
        <v>12.5294599533081</v>
      </c>
      <c r="F14495">
        <v>15.0722398757935</v>
      </c>
      <c r="G14495">
        <v>16.57493019104</v>
      </c>
      <c r="H14495">
        <v>17.6332893371582</v>
      </c>
      <c r="J14495">
        <f>AVERAGE(Table1_1[[#This Row],[2020]:[2024]])</f>
        <v>15.452479839324951</v>
      </c>
      <c r="K14495" t="str">
        <f>IF(AVERAGE(Table1_1[[#This Row],[2020]:[2024]])&lt;=_xlfn.XLOOKUP(Table1_1[[#This Row],[Series Name]],Table4[Series Name],Table4[Global Average]),"Sotto la media","Sopra la media")</f>
        <v>Sotto la media</v>
      </c>
      <c r="L14495">
        <f>_xlfn.XLOOKUP(Table1_1[[#This Row],[Series Name]],Table4[Series Name],Table4[Global Average])</f>
        <v>70.763629228779749</v>
      </c>
    </row>
    <row r="14496" spans="1:12" x14ac:dyDescent="0.3">
      <c r="A14496" t="s">
        <v>2770</v>
      </c>
      <c r="B14496" t="s">
        <v>2771</v>
      </c>
      <c r="C14496" t="s">
        <v>2346</v>
      </c>
      <c r="D14496" t="s">
        <v>2347</v>
      </c>
      <c r="E14496">
        <v>15.915880203247101</v>
      </c>
      <c r="F14496">
        <v>16.39035987854</v>
      </c>
      <c r="G14496">
        <v>17.038749694824201</v>
      </c>
      <c r="H14496">
        <v>16.962429046630898</v>
      </c>
      <c r="J14496">
        <f>AVERAGE(Table1_1[[#This Row],[2020]:[2024]])</f>
        <v>16.57685470581055</v>
      </c>
      <c r="K14496" t="str">
        <f>IF(AVERAGE(Table1_1[[#This Row],[2020]:[2024]])&lt;=_xlfn.XLOOKUP(Table1_1[[#This Row],[Series Name]],Table4[Series Name],Table4[Global Average]),"Sotto la media","Sopra la media")</f>
        <v>Sotto la media</v>
      </c>
      <c r="L14496">
        <f>_xlfn.XLOOKUP(Table1_1[[#This Row],[Series Name]],Table4[Series Name],Table4[Global Average])</f>
        <v>53.376026503967516</v>
      </c>
    </row>
    <row r="14497" spans="1:12" x14ac:dyDescent="0.3">
      <c r="A14497" t="s">
        <v>2770</v>
      </c>
      <c r="B14497" t="s">
        <v>2771</v>
      </c>
      <c r="C14497" t="s">
        <v>2348</v>
      </c>
      <c r="D14497" t="s">
        <v>2349</v>
      </c>
      <c r="E14497">
        <v>413.42</v>
      </c>
      <c r="F14497">
        <v>421.32</v>
      </c>
      <c r="G14497">
        <v>450.9</v>
      </c>
      <c r="J14497">
        <f>AVERAGE(Table1_1[[#This Row],[2020]:[2024]])</f>
        <v>428.54666666666662</v>
      </c>
      <c r="K14497" t="str">
        <f>IF(AVERAGE(Table1_1[[#This Row],[2020]:[2024]])&lt;=_xlfn.XLOOKUP(Table1_1[[#This Row],[Series Name]],Table4[Series Name],Table4[Global Average]),"Sotto la media","Sopra la media")</f>
        <v>Sotto la media</v>
      </c>
      <c r="L14497">
        <f>_xlfn.XLOOKUP(Table1_1[[#This Row],[Series Name]],Table4[Series Name],Table4[Global Average])</f>
        <v>107177.24355555554</v>
      </c>
    </row>
    <row r="14498" spans="1:12" x14ac:dyDescent="0.3">
      <c r="A14498" t="s">
        <v>2770</v>
      </c>
      <c r="B14498" t="s">
        <v>2771</v>
      </c>
      <c r="C14498" t="s">
        <v>2350</v>
      </c>
      <c r="D14498" t="s">
        <v>2351</v>
      </c>
      <c r="E14498">
        <v>7</v>
      </c>
      <c r="F14498">
        <v>7</v>
      </c>
      <c r="G14498">
        <v>7</v>
      </c>
      <c r="H14498">
        <v>7</v>
      </c>
      <c r="J14498">
        <f>AVERAGE(Table1_1[[#This Row],[2020]:[2024]])</f>
        <v>7</v>
      </c>
      <c r="K14498" t="str">
        <f>IF(AVERAGE(Table1_1[[#This Row],[2020]:[2024]])&lt;=_xlfn.XLOOKUP(Table1_1[[#This Row],[Series Name]],Table4[Series Name],Table4[Global Average]),"Sotto la media","Sopra la media")</f>
        <v>Sopra la media</v>
      </c>
      <c r="L14498">
        <f>_xlfn.XLOOKUP(Table1_1[[#This Row],[Series Name]],Table4[Series Name],Table4[Global Average])</f>
        <v>6.4705882352941178</v>
      </c>
    </row>
    <row r="14499" spans="1:12" x14ac:dyDescent="0.3">
      <c r="A14499" t="s">
        <v>2770</v>
      </c>
      <c r="B14499" t="s">
        <v>2771</v>
      </c>
      <c r="C14499" t="s">
        <v>2352</v>
      </c>
      <c r="D14499" t="s">
        <v>2353</v>
      </c>
      <c r="E14499">
        <v>1195103</v>
      </c>
      <c r="F14499">
        <v>1243408</v>
      </c>
      <c r="G14499">
        <v>1286116</v>
      </c>
      <c r="H14499">
        <v>1283240</v>
      </c>
      <c r="J14499">
        <f>AVERAGE(Table1_1[[#This Row],[2020]:[2024]])</f>
        <v>1251966.75</v>
      </c>
      <c r="K14499" t="str">
        <f>IF(AVERAGE(Table1_1[[#This Row],[2020]:[2024]])&lt;=_xlfn.XLOOKUP(Table1_1[[#This Row],[Series Name]],Table4[Series Name],Table4[Global Average]),"Sotto la media","Sopra la media")</f>
        <v>Sotto la media</v>
      </c>
      <c r="L14499">
        <f>_xlfn.XLOOKUP(Table1_1[[#This Row],[Series Name]],Table4[Series Name],Table4[Global Average])</f>
        <v>13391652.07772436</v>
      </c>
    </row>
    <row r="14500" spans="1:12" x14ac:dyDescent="0.3">
      <c r="A14500" t="s">
        <v>2770</v>
      </c>
      <c r="B14500" t="s">
        <v>2771</v>
      </c>
      <c r="C14500" t="s">
        <v>2354</v>
      </c>
      <c r="D14500" t="s">
        <v>2355</v>
      </c>
      <c r="E14500">
        <v>51192</v>
      </c>
      <c r="F14500">
        <v>50740</v>
      </c>
      <c r="G14500">
        <v>54742</v>
      </c>
      <c r="H14500">
        <v>55703</v>
      </c>
      <c r="J14500">
        <f>AVERAGE(Table1_1[[#This Row],[2020]:[2024]])</f>
        <v>53094.25</v>
      </c>
      <c r="K14500" t="str">
        <f>IF(AVERAGE(Table1_1[[#This Row],[2020]:[2024]])&lt;=_xlfn.XLOOKUP(Table1_1[[#This Row],[Series Name]],Table4[Series Name],Table4[Global Average]),"Sotto la media","Sopra la media")</f>
        <v>Sotto la media</v>
      </c>
      <c r="L14500">
        <f>_xlfn.XLOOKUP(Table1_1[[#This Row],[Series Name]],Table4[Series Name],Table4[Global Average])</f>
        <v>1200039.8095486111</v>
      </c>
    </row>
    <row r="14501" spans="1:12" x14ac:dyDescent="0.3">
      <c r="A14501" t="s">
        <v>2770</v>
      </c>
      <c r="B14501" t="s">
        <v>2771</v>
      </c>
      <c r="C14501" t="s">
        <v>2356</v>
      </c>
      <c r="D14501" t="s">
        <v>2357</v>
      </c>
      <c r="E14501">
        <v>17.8348197937012</v>
      </c>
      <c r="F14501">
        <v>17.8596801757812</v>
      </c>
      <c r="G14501">
        <v>18.3076992034912</v>
      </c>
      <c r="H14501">
        <v>18.257539749145501</v>
      </c>
      <c r="J14501">
        <f>AVERAGE(Table1_1[[#This Row],[2020]:[2024]])</f>
        <v>18.064934730529778</v>
      </c>
      <c r="K14501" t="str">
        <f>IF(AVERAGE(Table1_1[[#This Row],[2020]:[2024]])&lt;=_xlfn.XLOOKUP(Table1_1[[#This Row],[Series Name]],Table4[Series Name],Table4[Global Average]),"Sotto la media","Sopra la media")</f>
        <v>Sotto la media</v>
      </c>
      <c r="L14501">
        <f>_xlfn.XLOOKUP(Table1_1[[#This Row],[Series Name]],Table4[Series Name],Table4[Global Average])</f>
        <v>57.030266572569772</v>
      </c>
    </row>
    <row r="14502" spans="1:12" x14ac:dyDescent="0.3">
      <c r="A14502" t="s">
        <v>2770</v>
      </c>
      <c r="B14502" t="s">
        <v>2771</v>
      </c>
      <c r="C14502" t="s">
        <v>2358</v>
      </c>
      <c r="D14502" t="s">
        <v>2359</v>
      </c>
      <c r="E14502">
        <v>9130</v>
      </c>
      <c r="F14502">
        <v>9062</v>
      </c>
      <c r="G14502">
        <v>10022</v>
      </c>
      <c r="H14502">
        <v>10170</v>
      </c>
      <c r="J14502">
        <f>AVERAGE(Table1_1[[#This Row],[2020]:[2024]])</f>
        <v>9596</v>
      </c>
      <c r="K14502" t="str">
        <f>IF(AVERAGE(Table1_1[[#This Row],[2020]:[2024]])&lt;=_xlfn.XLOOKUP(Table1_1[[#This Row],[Series Name]],Table4[Series Name],Table4[Global Average]),"Sotto la media","Sopra la media")</f>
        <v>Sotto la media</v>
      </c>
      <c r="L14502">
        <f>_xlfn.XLOOKUP(Table1_1[[#This Row],[Series Name]],Table4[Series Name],Table4[Global Average])</f>
        <v>710817.31796875002</v>
      </c>
    </row>
    <row r="14503" spans="1:12" x14ac:dyDescent="0.3">
      <c r="A14503" t="s">
        <v>2770</v>
      </c>
      <c r="B14503" t="s">
        <v>2771</v>
      </c>
      <c r="C14503" t="s">
        <v>2360</v>
      </c>
      <c r="D14503" t="s">
        <v>2361</v>
      </c>
      <c r="E14503">
        <v>3168012400.7694201</v>
      </c>
      <c r="F14503">
        <v>3390025362.6571398</v>
      </c>
      <c r="G14503">
        <v>3131552291.0722899</v>
      </c>
      <c r="H14503">
        <v>3561891352.6981101</v>
      </c>
      <c r="J14503">
        <f>AVERAGE(Table1_1[[#This Row],[2020]:[2024]])</f>
        <v>3312870351.7992401</v>
      </c>
      <c r="K14503" t="str">
        <f>IF(AVERAGE(Table1_1[[#This Row],[2020]:[2024]])&lt;=_xlfn.XLOOKUP(Table1_1[[#This Row],[Series Name]],Table4[Series Name],Table4[Global Average]),"Sotto la media","Sopra la media")</f>
        <v>Sotto la media</v>
      </c>
      <c r="L14503">
        <f>_xlfn.XLOOKUP(Table1_1[[#This Row],[Series Name]],Table4[Series Name],Table4[Global Average])</f>
        <v>27898522064.448677</v>
      </c>
    </row>
    <row r="14504" spans="1:12" x14ac:dyDescent="0.3">
      <c r="A14504" t="s">
        <v>2770</v>
      </c>
      <c r="B14504" t="s">
        <v>2771</v>
      </c>
      <c r="C14504" t="s">
        <v>2362</v>
      </c>
      <c r="D14504" t="s">
        <v>2363</v>
      </c>
      <c r="E14504">
        <v>618693639.541453</v>
      </c>
      <c r="F14504">
        <v>475723374.51541799</v>
      </c>
      <c r="G14504">
        <v>385764956.14353102</v>
      </c>
      <c r="H14504">
        <v>427929588.536964</v>
      </c>
      <c r="J14504">
        <f>AVERAGE(Table1_1[[#This Row],[2020]:[2024]])</f>
        <v>477027889.68434149</v>
      </c>
      <c r="K14504" t="str">
        <f>IF(AVERAGE(Table1_1[[#This Row],[2020]:[2024]])&lt;=_xlfn.XLOOKUP(Table1_1[[#This Row],[Series Name]],Table4[Series Name],Table4[Global Average]),"Sotto la media","Sopra la media")</f>
        <v>Sotto la media</v>
      </c>
      <c r="L14504">
        <f>_xlfn.XLOOKUP(Table1_1[[#This Row],[Series Name]],Table4[Series Name],Table4[Global Average])</f>
        <v>27654732628.776405</v>
      </c>
    </row>
    <row r="14505" spans="1:12" x14ac:dyDescent="0.3">
      <c r="A14505" t="s">
        <v>2770</v>
      </c>
      <c r="B14505" t="s">
        <v>2771</v>
      </c>
      <c r="C14505" t="s">
        <v>2364</v>
      </c>
      <c r="D14505" t="s">
        <v>2365</v>
      </c>
      <c r="E14505">
        <v>441</v>
      </c>
      <c r="F14505">
        <v>706</v>
      </c>
      <c r="G14505">
        <v>787</v>
      </c>
      <c r="H14505">
        <v>835</v>
      </c>
      <c r="J14505">
        <f>AVERAGE(Table1_1[[#This Row],[2020]:[2024]])</f>
        <v>692.25</v>
      </c>
      <c r="K14505" t="str">
        <f>IF(AVERAGE(Table1_1[[#This Row],[2020]:[2024]])&lt;=_xlfn.XLOOKUP(Table1_1[[#This Row],[Series Name]],Table4[Series Name],Table4[Global Average]),"Sotto la media","Sopra la media")</f>
        <v>Sotto la media</v>
      </c>
      <c r="L14505">
        <f>_xlfn.XLOOKUP(Table1_1[[#This Row],[Series Name]],Table4[Series Name],Table4[Global Average])</f>
        <v>3990756.4027777775</v>
      </c>
    </row>
    <row r="14506" spans="1:12" x14ac:dyDescent="0.3">
      <c r="A14506" t="s">
        <v>2770</v>
      </c>
      <c r="B14506" t="s">
        <v>2771</v>
      </c>
      <c r="C14506" t="s">
        <v>2366</v>
      </c>
      <c r="D14506" t="s">
        <v>2367</v>
      </c>
      <c r="E14506">
        <v>26.266856129519802</v>
      </c>
      <c r="F14506">
        <v>40.996774436501902</v>
      </c>
      <c r="G14506">
        <v>44.586448790197402</v>
      </c>
      <c r="H14506">
        <v>46.189828689946403</v>
      </c>
      <c r="J14506">
        <f>AVERAGE(Table1_1[[#This Row],[2020]:[2024]])</f>
        <v>39.50997701154138</v>
      </c>
      <c r="K14506" t="str">
        <f>IF(AVERAGE(Table1_1[[#This Row],[2020]:[2024]])&lt;=_xlfn.XLOOKUP(Table1_1[[#This Row],[Series Name]],Table4[Series Name],Table4[Global Average]),"Sotto la media","Sopra la media")</f>
        <v>Sotto la media</v>
      </c>
      <c r="L14506">
        <f>_xlfn.XLOOKUP(Table1_1[[#This Row],[Series Name]],Table4[Series Name],Table4[Global Average])</f>
        <v>22315.702603769234</v>
      </c>
    </row>
    <row r="14507" spans="1:12" x14ac:dyDescent="0.3">
      <c r="A14507" t="s">
        <v>2770</v>
      </c>
      <c r="B14507" t="s">
        <v>2771</v>
      </c>
      <c r="C14507" t="s">
        <v>2368</v>
      </c>
      <c r="D14507" t="s">
        <v>2369</v>
      </c>
      <c r="E14507">
        <v>78.299479878324703</v>
      </c>
      <c r="F14507">
        <v>78.366014680127904</v>
      </c>
      <c r="G14507">
        <v>78.524460077895498</v>
      </c>
      <c r="H14507">
        <v>78.251324421592301</v>
      </c>
      <c r="J14507">
        <f>AVERAGE(Table1_1[[#This Row],[2020]:[2024]])</f>
        <v>78.360319764485098</v>
      </c>
      <c r="K14507" t="str">
        <f>IF(AVERAGE(Table1_1[[#This Row],[2020]:[2024]])&lt;=_xlfn.XLOOKUP(Table1_1[[#This Row],[Series Name]],Table4[Series Name],Table4[Global Average]),"Sotto la media","Sopra la media")</f>
        <v>Sopra la media</v>
      </c>
      <c r="L14507">
        <f>_xlfn.XLOOKUP(Table1_1[[#This Row],[Series Name]],Table4[Series Name],Table4[Global Average])</f>
        <v>28.001943710198383</v>
      </c>
    </row>
    <row r="14508" spans="1:12" x14ac:dyDescent="0.3">
      <c r="A14508" t="s">
        <v>2770</v>
      </c>
      <c r="B14508" t="s">
        <v>2771</v>
      </c>
      <c r="C14508" t="s">
        <v>2370</v>
      </c>
      <c r="D14508" t="s">
        <v>2371</v>
      </c>
      <c r="E14508">
        <v>60.710081351286398</v>
      </c>
      <c r="F14508">
        <v>61.986753523702802</v>
      </c>
      <c r="G14508">
        <v>64.454766949469999</v>
      </c>
      <c r="H14508">
        <v>64.578866577425998</v>
      </c>
      <c r="J14508">
        <f>AVERAGE(Table1_1[[#This Row],[2020]:[2024]])</f>
        <v>62.932617100471298</v>
      </c>
      <c r="K14508" t="str">
        <f>IF(AVERAGE(Table1_1[[#This Row],[2020]:[2024]])&lt;=_xlfn.XLOOKUP(Table1_1[[#This Row],[Series Name]],Table4[Series Name],Table4[Global Average]),"Sotto la media","Sopra la media")</f>
        <v>Sopra la media</v>
      </c>
      <c r="L14508">
        <f>_xlfn.XLOOKUP(Table1_1[[#This Row],[Series Name]],Table4[Series Name],Table4[Global Average])</f>
        <v>31.155700264889518</v>
      </c>
    </row>
    <row r="14509" spans="1:12" x14ac:dyDescent="0.3">
      <c r="A14509" t="s">
        <v>2770</v>
      </c>
      <c r="B14509" t="s">
        <v>2771</v>
      </c>
      <c r="C14509" t="s">
        <v>2372</v>
      </c>
      <c r="D14509" t="s">
        <v>2373</v>
      </c>
      <c r="E14509">
        <v>67.174280531640406</v>
      </c>
      <c r="F14509">
        <v>68.012472351445595</v>
      </c>
      <c r="G14509">
        <v>69.596634868173993</v>
      </c>
      <c r="H14509">
        <v>69.574391579661693</v>
      </c>
      <c r="J14509">
        <f>AVERAGE(Table1_1[[#This Row],[2020]:[2024]])</f>
        <v>68.589444832730422</v>
      </c>
      <c r="K14509" t="str">
        <f>IF(AVERAGE(Table1_1[[#This Row],[2020]:[2024]])&lt;=_xlfn.XLOOKUP(Table1_1[[#This Row],[Series Name]],Table4[Series Name],Table4[Global Average]),"Sotto la media","Sopra la media")</f>
        <v>Sopra la media</v>
      </c>
      <c r="L14509">
        <f>_xlfn.XLOOKUP(Table1_1[[#This Row],[Series Name]],Table4[Series Name],Table4[Global Average])</f>
        <v>29.846508175972428</v>
      </c>
    </row>
    <row r="14510" spans="1:12" x14ac:dyDescent="0.3">
      <c r="A14510" t="s">
        <v>2770</v>
      </c>
      <c r="B14510" t="s">
        <v>2771</v>
      </c>
      <c r="C14510" t="s">
        <v>2374</v>
      </c>
      <c r="D14510" t="s">
        <v>2375</v>
      </c>
      <c r="E14510">
        <v>874241722.44693899</v>
      </c>
      <c r="F14510">
        <v>1288979885.63396</v>
      </c>
      <c r="G14510">
        <v>1436042939.3362501</v>
      </c>
      <c r="H14510">
        <v>1480427185.4181499</v>
      </c>
      <c r="J14510">
        <f>AVERAGE(Table1_1[[#This Row],[2020]:[2024]])</f>
        <v>1269922933.2088249</v>
      </c>
      <c r="K14510" t="str">
        <f>IF(AVERAGE(Table1_1[[#This Row],[2020]:[2024]])&lt;=_xlfn.XLOOKUP(Table1_1[[#This Row],[Series Name]],Table4[Series Name],Table4[Global Average]),"Sotto la media","Sopra la media")</f>
        <v>Sotto la media</v>
      </c>
      <c r="L14510">
        <f>_xlfn.XLOOKUP(Table1_1[[#This Row],[Series Name]],Table4[Series Name],Table4[Global Average])</f>
        <v>140554657335.98376</v>
      </c>
    </row>
    <row r="14511" spans="1:12" x14ac:dyDescent="0.3">
      <c r="A14511" t="s">
        <v>2770</v>
      </c>
      <c r="B14511" t="s">
        <v>2771</v>
      </c>
      <c r="C14511" t="s">
        <v>2376</v>
      </c>
      <c r="D14511" t="s">
        <v>2377</v>
      </c>
      <c r="E14511">
        <v>2641519230.98243</v>
      </c>
      <c r="F14511">
        <v>3789028855.1528101</v>
      </c>
      <c r="G14511">
        <v>3889879256.2948599</v>
      </c>
      <c r="H14511">
        <v>4075229563.4539199</v>
      </c>
      <c r="J14511">
        <f>AVERAGE(Table1_1[[#This Row],[2020]:[2024]])</f>
        <v>3598914226.471005</v>
      </c>
      <c r="K14511" t="str">
        <f>IF(AVERAGE(Table1_1[[#This Row],[2020]:[2024]])&lt;=_xlfn.XLOOKUP(Table1_1[[#This Row],[Series Name]],Table4[Series Name],Table4[Global Average]),"Sotto la media","Sopra la media")</f>
        <v>Sotto la media</v>
      </c>
      <c r="L14511">
        <f>_xlfn.XLOOKUP(Table1_1[[#This Row],[Series Name]],Table4[Series Name],Table4[Global Average])</f>
        <v>133803824592.63045</v>
      </c>
    </row>
    <row r="14512" spans="1:12" x14ac:dyDescent="0.3">
      <c r="A14512" t="s">
        <v>2770</v>
      </c>
      <c r="B14512" t="s">
        <v>2771</v>
      </c>
      <c r="C14512" t="s">
        <v>2378</v>
      </c>
      <c r="D14512" t="s">
        <v>2379</v>
      </c>
      <c r="E14512">
        <v>50.524794927837</v>
      </c>
      <c r="F14512">
        <v>50.523903260304799</v>
      </c>
      <c r="G14512">
        <v>49.7410598309093</v>
      </c>
      <c r="H14512">
        <v>49.178405929617902</v>
      </c>
      <c r="J14512">
        <f>AVERAGE(Table1_1[[#This Row],[2020]:[2024]])</f>
        <v>49.99204098716725</v>
      </c>
      <c r="K14512" t="str">
        <f>IF(AVERAGE(Table1_1[[#This Row],[2020]:[2024]])&lt;=_xlfn.XLOOKUP(Table1_1[[#This Row],[Series Name]],Table4[Series Name],Table4[Global Average]),"Sotto la media","Sopra la media")</f>
        <v>Sotto la media</v>
      </c>
      <c r="L14512">
        <f>_xlfn.XLOOKUP(Table1_1[[#This Row],[Series Name]],Table4[Series Name],Table4[Global Average])</f>
        <v>56.640549729291848</v>
      </c>
    </row>
    <row r="14513" spans="1:12" x14ac:dyDescent="0.3">
      <c r="A14513" t="s">
        <v>2770</v>
      </c>
      <c r="B14513" t="s">
        <v>2771</v>
      </c>
      <c r="C14513" t="s">
        <v>2380</v>
      </c>
      <c r="D14513" t="s">
        <v>2381</v>
      </c>
      <c r="E14513">
        <v>0.56278805420070899</v>
      </c>
      <c r="F14513">
        <v>7.7024123451142801</v>
      </c>
      <c r="G14513">
        <v>5.0745839601910498</v>
      </c>
      <c r="H14513">
        <v>4.6617192127919704</v>
      </c>
      <c r="J14513">
        <f>AVERAGE(Table1_1[[#This Row],[2020]:[2024]])</f>
        <v>4.5003758930745015</v>
      </c>
      <c r="K14513" t="str">
        <f>IF(AVERAGE(Table1_1[[#This Row],[2020]:[2024]])&lt;=_xlfn.XLOOKUP(Table1_1[[#This Row],[Series Name]],Table4[Series Name],Table4[Global Average]),"Sotto la media","Sopra la media")</f>
        <v>Sopra la media</v>
      </c>
      <c r="L14513">
        <f>_xlfn.XLOOKUP(Table1_1[[#This Row],[Series Name]],Table4[Series Name],Table4[Global Average])</f>
        <v>2.6998441545485909</v>
      </c>
    </row>
    <row r="14514" spans="1:12" x14ac:dyDescent="0.3">
      <c r="A14514" t="s">
        <v>2770</v>
      </c>
      <c r="B14514" t="s">
        <v>2771</v>
      </c>
      <c r="C14514" t="s">
        <v>2382</v>
      </c>
      <c r="D14514" t="s">
        <v>2383</v>
      </c>
      <c r="E14514">
        <v>11503105276.1929</v>
      </c>
      <c r="F14514">
        <v>12389121877.057899</v>
      </c>
      <c r="G14514">
        <v>13017818268.639601</v>
      </c>
      <c r="H14514">
        <v>13624672403.955099</v>
      </c>
      <c r="J14514">
        <f>AVERAGE(Table1_1[[#This Row],[2020]:[2024]])</f>
        <v>12633679456.461376</v>
      </c>
      <c r="K14514" t="str">
        <f>IF(AVERAGE(Table1_1[[#This Row],[2020]:[2024]])&lt;=_xlfn.XLOOKUP(Table1_1[[#This Row],[Series Name]],Table4[Series Name],Table4[Global Average]),"Sotto la media","Sopra la media")</f>
        <v>Sotto la media</v>
      </c>
      <c r="L14514">
        <f>_xlfn.XLOOKUP(Table1_1[[#This Row],[Series Name]],Table4[Series Name],Table4[Global Average])</f>
        <v>1063277784063.9286</v>
      </c>
    </row>
    <row r="14515" spans="1:12" x14ac:dyDescent="0.3">
      <c r="A14515" t="s">
        <v>2770</v>
      </c>
      <c r="B14515" t="s">
        <v>2771</v>
      </c>
      <c r="C14515" t="s">
        <v>2384</v>
      </c>
      <c r="D14515" t="s">
        <v>2385</v>
      </c>
      <c r="E14515">
        <v>6813944618700</v>
      </c>
      <c r="F14515">
        <v>7338782730200</v>
      </c>
      <c r="G14515">
        <v>7711195421500</v>
      </c>
      <c r="H14515">
        <v>8070669700000</v>
      </c>
      <c r="J14515">
        <f>AVERAGE(Table1_1[[#This Row],[2020]:[2024]])</f>
        <v>7483648117600</v>
      </c>
      <c r="K14515" t="str">
        <f>IF(AVERAGE(Table1_1[[#This Row],[2020]:[2024]])&lt;=_xlfn.XLOOKUP(Table1_1[[#This Row],[Series Name]],Table4[Series Name],Table4[Global Average]),"Sotto la media","Sopra la media")</f>
        <v>Sotto la media</v>
      </c>
      <c r="L14515">
        <f>_xlfn.XLOOKUP(Table1_1[[#This Row],[Series Name]],Table4[Series Name],Table4[Global Average])</f>
        <v>57642412597398.656</v>
      </c>
    </row>
    <row r="14516" spans="1:12" x14ac:dyDescent="0.3">
      <c r="A14516" t="s">
        <v>2770</v>
      </c>
      <c r="B14516" t="s">
        <v>2771</v>
      </c>
      <c r="C14516" t="s">
        <v>2386</v>
      </c>
      <c r="D14516" t="s">
        <v>2387</v>
      </c>
      <c r="E14516">
        <v>7133808000000</v>
      </c>
      <c r="F14516">
        <v>7710513000000</v>
      </c>
      <c r="G14516">
        <v>8569349000000</v>
      </c>
      <c r="H14516">
        <v>9202098907500</v>
      </c>
      <c r="J14516">
        <f>AVERAGE(Table1_1[[#This Row],[2020]:[2024]])</f>
        <v>8153942226875</v>
      </c>
      <c r="K14516" t="str">
        <f>IF(AVERAGE(Table1_1[[#This Row],[2020]:[2024]])&lt;=_xlfn.XLOOKUP(Table1_1[[#This Row],[Series Name]],Table4[Series Name],Table4[Global Average]),"Sotto la media","Sopra la media")</f>
        <v>Sotto la media</v>
      </c>
      <c r="L14516">
        <f>_xlfn.XLOOKUP(Table1_1[[#This Row],[Series Name]],Table4[Series Name],Table4[Global Average])</f>
        <v>103283717777911.13</v>
      </c>
    </row>
    <row r="14517" spans="1:12" x14ac:dyDescent="0.3">
      <c r="A14517" t="s">
        <v>2770</v>
      </c>
      <c r="B14517" t="s">
        <v>2771</v>
      </c>
      <c r="C14517" t="s">
        <v>2388</v>
      </c>
      <c r="D14517" t="s">
        <v>2389</v>
      </c>
      <c r="E14517">
        <v>12393991407.0704</v>
      </c>
      <c r="F14517">
        <v>13904574350.1926</v>
      </c>
      <c r="G14517">
        <v>13738221604.027599</v>
      </c>
      <c r="H14517">
        <v>15170718466.425301</v>
      </c>
      <c r="J14517">
        <f>AVERAGE(Table1_1[[#This Row],[2020]:[2024]])</f>
        <v>13801876456.928976</v>
      </c>
      <c r="K14517" t="str">
        <f>IF(AVERAGE(Table1_1[[#This Row],[2020]:[2024]])&lt;=_xlfn.XLOOKUP(Table1_1[[#This Row],[Series Name]],Table4[Series Name],Table4[Global Average]),"Sotto la media","Sopra la media")</f>
        <v>Sotto la media</v>
      </c>
      <c r="L14517">
        <f>_xlfn.XLOOKUP(Table1_1[[#This Row],[Series Name]],Table4[Series Name],Table4[Global Average])</f>
        <v>1708532343893.4585</v>
      </c>
    </row>
    <row r="14518" spans="1:12" x14ac:dyDescent="0.3">
      <c r="A14518" t="s">
        <v>2770</v>
      </c>
      <c r="B14518" t="s">
        <v>2771</v>
      </c>
      <c r="C14518" t="s">
        <v>2390</v>
      </c>
      <c r="D14518" t="s">
        <v>2391</v>
      </c>
      <c r="E14518">
        <v>4290.7815739591197</v>
      </c>
      <c r="F14518">
        <v>4419.1650953458002</v>
      </c>
      <c r="G14518">
        <v>4438.1831614702696</v>
      </c>
      <c r="H14518">
        <v>4479.9459129728302</v>
      </c>
      <c r="J14518">
        <f>AVERAGE(Table1_1[[#This Row],[2020]:[2024]])</f>
        <v>4407.0189359370052</v>
      </c>
      <c r="K14518" t="str">
        <f>IF(AVERAGE(Table1_1[[#This Row],[2020]:[2024]])&lt;=_xlfn.XLOOKUP(Table1_1[[#This Row],[Series Name]],Table4[Series Name],Table4[Global Average]),"Sotto la media","Sopra la media")</f>
        <v>Sotto la media</v>
      </c>
      <c r="L14518">
        <f>_xlfn.XLOOKUP(Table1_1[[#This Row],[Series Name]],Table4[Series Name],Table4[Global Average])</f>
        <v>31403.943369735636</v>
      </c>
    </row>
    <row r="14519" spans="1:12" x14ac:dyDescent="0.3">
      <c r="A14519" t="s">
        <v>2770</v>
      </c>
      <c r="B14519" t="s">
        <v>2771</v>
      </c>
      <c r="C14519" t="s">
        <v>2392</v>
      </c>
      <c r="D14519" t="s">
        <v>2393</v>
      </c>
      <c r="E14519">
        <v>1.0309999999999999</v>
      </c>
      <c r="F14519">
        <v>1.0309999999999999</v>
      </c>
      <c r="G14519">
        <v>1.0309999999999999</v>
      </c>
      <c r="H14519">
        <v>1.0309999999999999</v>
      </c>
      <c r="J14519">
        <f>AVERAGE(Table1_1[[#This Row],[2020]:[2024]])</f>
        <v>1.0309999999999999</v>
      </c>
      <c r="K14519" t="str">
        <f>IF(AVERAGE(Table1_1[[#This Row],[2020]:[2024]])&lt;=_xlfn.XLOOKUP(Table1_1[[#This Row],[Series Name]],Table4[Series Name],Table4[Global Average]),"Sotto la media","Sopra la media")</f>
        <v>Sotto la media</v>
      </c>
      <c r="L14519">
        <f>_xlfn.XLOOKUP(Table1_1[[#This Row],[Series Name]],Table4[Series Name],Table4[Global Average])</f>
        <v>1.0524999999999998</v>
      </c>
    </row>
    <row r="14520" spans="1:12" x14ac:dyDescent="0.3">
      <c r="A14520" t="s">
        <v>2770</v>
      </c>
      <c r="B14520" t="s">
        <v>2771</v>
      </c>
      <c r="C14520" t="s">
        <v>2394</v>
      </c>
      <c r="D14520" t="s">
        <v>2395</v>
      </c>
      <c r="E14520">
        <v>43.496233927620402</v>
      </c>
      <c r="F14520">
        <v>44.017461165161301</v>
      </c>
      <c r="G14520">
        <v>43.238731218697801</v>
      </c>
      <c r="J14520">
        <f>AVERAGE(Table1_1[[#This Row],[2020]:[2024]])</f>
        <v>43.584142103826501</v>
      </c>
      <c r="K14520" t="str">
        <f>IF(AVERAGE(Table1_1[[#This Row],[2020]:[2024]])&lt;=_xlfn.XLOOKUP(Table1_1[[#This Row],[Series Name]],Table4[Series Name],Table4[Global Average]),"Sotto la media","Sopra la media")</f>
        <v>Sopra la media</v>
      </c>
      <c r="L14520">
        <f>_xlfn.XLOOKUP(Table1_1[[#This Row],[Series Name]],Table4[Series Name],Table4[Global Average])</f>
        <v>14.634445860525377</v>
      </c>
    </row>
    <row r="14521" spans="1:12" x14ac:dyDescent="0.3">
      <c r="A14521" t="s">
        <v>2770</v>
      </c>
      <c r="B14521" t="s">
        <v>2771</v>
      </c>
      <c r="C14521" t="s">
        <v>2396</v>
      </c>
      <c r="D14521" t="s">
        <v>2397</v>
      </c>
      <c r="E14521">
        <v>42.478858033947098</v>
      </c>
      <c r="F14521">
        <v>43.239904466467202</v>
      </c>
      <c r="G14521">
        <v>42.407517096548403</v>
      </c>
      <c r="J14521">
        <f>AVERAGE(Table1_1[[#This Row],[2020]:[2024]])</f>
        <v>42.708759865654237</v>
      </c>
      <c r="K14521" t="str">
        <f>IF(AVERAGE(Table1_1[[#This Row],[2020]:[2024]])&lt;=_xlfn.XLOOKUP(Table1_1[[#This Row],[Series Name]],Table4[Series Name],Table4[Global Average]),"Sotto la media","Sopra la media")</f>
        <v>Sopra la media</v>
      </c>
      <c r="L14521">
        <f>_xlfn.XLOOKUP(Table1_1[[#This Row],[Series Name]],Table4[Series Name],Table4[Global Average])</f>
        <v>13.386423344922369</v>
      </c>
    </row>
    <row r="14522" spans="1:12" x14ac:dyDescent="0.3">
      <c r="A14522" t="s">
        <v>2770</v>
      </c>
      <c r="B14522" t="s">
        <v>2771</v>
      </c>
      <c r="C14522" t="s">
        <v>2398</v>
      </c>
      <c r="D14522" t="s">
        <v>2399</v>
      </c>
      <c r="E14522">
        <v>48.917966784096599</v>
      </c>
      <c r="F14522">
        <v>48.296500920810303</v>
      </c>
      <c r="G14522">
        <v>48.1890253381004</v>
      </c>
      <c r="J14522">
        <f>AVERAGE(Table1_1[[#This Row],[2020]:[2024]])</f>
        <v>48.467831014335765</v>
      </c>
      <c r="K14522" t="str">
        <f>IF(AVERAGE(Table1_1[[#This Row],[2020]:[2024]])&lt;=_xlfn.XLOOKUP(Table1_1[[#This Row],[Series Name]],Table4[Series Name],Table4[Global Average]),"Sotto la media","Sopra la media")</f>
        <v>Sopra la media</v>
      </c>
      <c r="L14522">
        <f>_xlfn.XLOOKUP(Table1_1[[#This Row],[Series Name]],Table4[Series Name],Table4[Global Average])</f>
        <v>19.141434407085828</v>
      </c>
    </row>
    <row r="14523" spans="1:12" x14ac:dyDescent="0.3">
      <c r="A14523" t="s">
        <v>2770</v>
      </c>
      <c r="B14523" t="s">
        <v>2771</v>
      </c>
      <c r="C14523" t="s">
        <v>2400</v>
      </c>
      <c r="D14523" t="s">
        <v>2401</v>
      </c>
      <c r="E14523">
        <v>0</v>
      </c>
      <c r="F14523">
        <v>0</v>
      </c>
      <c r="G14523">
        <v>0</v>
      </c>
      <c r="J14523">
        <f>AVERAGE(Table1_1[[#This Row],[2020]:[2024]])</f>
        <v>0</v>
      </c>
      <c r="K14523" t="str">
        <f>IF(AVERAGE(Table1_1[[#This Row],[2020]:[2024]])&lt;=_xlfn.XLOOKUP(Table1_1[[#This Row],[Series Name]],Table4[Series Name],Table4[Global Average]),"Sotto la media","Sopra la media")</f>
        <v>Sotto la media</v>
      </c>
      <c r="L14523">
        <f>_xlfn.XLOOKUP(Table1_1[[#This Row],[Series Name]],Table4[Series Name],Table4[Global Average])</f>
        <v>0.83388230138986685</v>
      </c>
    </row>
    <row r="14524" spans="1:12" x14ac:dyDescent="0.3">
      <c r="A14524" t="s">
        <v>2770</v>
      </c>
      <c r="B14524" t="s">
        <v>2771</v>
      </c>
      <c r="C14524" t="s">
        <v>2402</v>
      </c>
      <c r="D14524" t="s">
        <v>2403</v>
      </c>
      <c r="E14524">
        <v>0</v>
      </c>
      <c r="F14524">
        <v>0</v>
      </c>
      <c r="G14524">
        <v>0</v>
      </c>
      <c r="J14524">
        <f>AVERAGE(Table1_1[[#This Row],[2020]:[2024]])</f>
        <v>0</v>
      </c>
      <c r="K14524" t="str">
        <f>IF(AVERAGE(Table1_1[[#This Row],[2020]:[2024]])&lt;=_xlfn.XLOOKUP(Table1_1[[#This Row],[Series Name]],Table4[Series Name],Table4[Global Average]),"Sotto la media","Sopra la media")</f>
        <v>Sotto la media</v>
      </c>
      <c r="L14524">
        <f>_xlfn.XLOOKUP(Table1_1[[#This Row],[Series Name]],Table4[Series Name],Table4[Global Average])</f>
        <v>0.20450834230008205</v>
      </c>
    </row>
    <row r="14525" spans="1:12" x14ac:dyDescent="0.3">
      <c r="A14525" t="s">
        <v>2770</v>
      </c>
      <c r="B14525" t="s">
        <v>2771</v>
      </c>
      <c r="C14525" t="s">
        <v>2404</v>
      </c>
      <c r="D14525" t="s">
        <v>2405</v>
      </c>
      <c r="E14525">
        <v>0</v>
      </c>
      <c r="F14525">
        <v>0</v>
      </c>
      <c r="G14525">
        <v>0</v>
      </c>
      <c r="J14525">
        <f>AVERAGE(Table1_1[[#This Row],[2020]:[2024]])</f>
        <v>0</v>
      </c>
      <c r="K14525" t="str">
        <f>IF(AVERAGE(Table1_1[[#This Row],[2020]:[2024]])&lt;=_xlfn.XLOOKUP(Table1_1[[#This Row],[Series Name]],Table4[Series Name],Table4[Global Average]),"Sotto la media","Sopra la media")</f>
        <v>Sotto la media</v>
      </c>
      <c r="L14525">
        <f>_xlfn.XLOOKUP(Table1_1[[#This Row],[Series Name]],Table4[Series Name],Table4[Global Average])</f>
        <v>2.3110194670387663</v>
      </c>
    </row>
    <row r="14526" spans="1:12" x14ac:dyDescent="0.3">
      <c r="A14526" t="s">
        <v>2770</v>
      </c>
      <c r="B14526" t="s">
        <v>2771</v>
      </c>
      <c r="C14526" t="s">
        <v>2406</v>
      </c>
      <c r="D14526" t="s">
        <v>2407</v>
      </c>
      <c r="G14526">
        <v>41.084000000000003</v>
      </c>
      <c r="J14526">
        <f>AVERAGE(Table1_1[[#This Row],[2020]:[2024]])</f>
        <v>41.084000000000003</v>
      </c>
      <c r="K14526" t="str">
        <f>IF(AVERAGE(Table1_1[[#This Row],[2020]:[2024]])&lt;=_xlfn.XLOOKUP(Table1_1[[#This Row],[Series Name]],Table4[Series Name],Table4[Global Average]),"Sotto la media","Sopra la media")</f>
        <v>Sopra la media</v>
      </c>
      <c r="L14526">
        <f>_xlfn.XLOOKUP(Table1_1[[#This Row],[Series Name]],Table4[Series Name],Table4[Global Average])</f>
        <v>18.096727083333331</v>
      </c>
    </row>
    <row r="14527" spans="1:12" x14ac:dyDescent="0.3">
      <c r="A14527" t="s">
        <v>2770</v>
      </c>
      <c r="B14527" t="s">
        <v>2771</v>
      </c>
      <c r="C14527" t="s">
        <v>2408</v>
      </c>
      <c r="D14527" t="s">
        <v>2409</v>
      </c>
      <c r="E14527">
        <v>45.893000000000001</v>
      </c>
      <c r="F14527">
        <v>44.374000000000002</v>
      </c>
      <c r="G14527">
        <v>43.597000000000001</v>
      </c>
      <c r="H14527">
        <v>43.694000000000003</v>
      </c>
      <c r="I14527">
        <v>43.734999999999999</v>
      </c>
      <c r="J14527">
        <f>AVERAGE(Table1_1[[#This Row],[2020]:[2024]])</f>
        <v>44.258600000000001</v>
      </c>
      <c r="K14527" t="str">
        <f>IF(AVERAGE(Table1_1[[#This Row],[2020]:[2024]])&lt;=_xlfn.XLOOKUP(Table1_1[[#This Row],[Series Name]],Table4[Series Name],Table4[Global Average]),"Sotto la media","Sopra la media")</f>
        <v>Sopra la media</v>
      </c>
      <c r="L14527">
        <f>_xlfn.XLOOKUP(Table1_1[[#This Row],[Series Name]],Table4[Series Name],Table4[Global Average])</f>
        <v>21.502344444444443</v>
      </c>
    </row>
    <row r="14528" spans="1:12" x14ac:dyDescent="0.3">
      <c r="A14528" t="s">
        <v>2770</v>
      </c>
      <c r="B14528" t="s">
        <v>2771</v>
      </c>
      <c r="C14528" t="s">
        <v>2410</v>
      </c>
      <c r="D14528" t="s">
        <v>2411</v>
      </c>
      <c r="G14528">
        <v>20.036000000000001</v>
      </c>
      <c r="J14528">
        <f>AVERAGE(Table1_1[[#This Row],[2020]:[2024]])</f>
        <v>20.036000000000001</v>
      </c>
      <c r="K14528" t="str">
        <f>IF(AVERAGE(Table1_1[[#This Row],[2020]:[2024]])&lt;=_xlfn.XLOOKUP(Table1_1[[#This Row],[Series Name]],Table4[Series Name],Table4[Global Average]),"Sotto la media","Sopra la media")</f>
        <v>Sopra la media</v>
      </c>
      <c r="L14528">
        <f>_xlfn.XLOOKUP(Table1_1[[#This Row],[Series Name]],Table4[Series Name],Table4[Global Average])</f>
        <v>15.634478472222224</v>
      </c>
    </row>
    <row r="14529" spans="1:12" x14ac:dyDescent="0.3">
      <c r="A14529" t="s">
        <v>2770</v>
      </c>
      <c r="B14529" t="s">
        <v>2771</v>
      </c>
      <c r="C14529" t="s">
        <v>2412</v>
      </c>
      <c r="D14529" t="s">
        <v>2413</v>
      </c>
      <c r="E14529">
        <v>23.25</v>
      </c>
      <c r="F14529">
        <v>22.773</v>
      </c>
      <c r="G14529">
        <v>22.83</v>
      </c>
      <c r="H14529">
        <v>22.956</v>
      </c>
      <c r="I14529">
        <v>22.972999999999999</v>
      </c>
      <c r="J14529">
        <f>AVERAGE(Table1_1[[#This Row],[2020]:[2024]])</f>
        <v>22.956399999999999</v>
      </c>
      <c r="K14529" t="str">
        <f>IF(AVERAGE(Table1_1[[#This Row],[2020]:[2024]])&lt;=_xlfn.XLOOKUP(Table1_1[[#This Row],[Series Name]],Table4[Series Name],Table4[Global Average]),"Sotto la media","Sopra la media")</f>
        <v>Sopra la media</v>
      </c>
      <c r="L14529">
        <f>_xlfn.XLOOKUP(Table1_1[[#This Row],[Series Name]],Table4[Series Name],Table4[Global Average])</f>
        <v>15.314333333333332</v>
      </c>
    </row>
    <row r="14530" spans="1:12" x14ac:dyDescent="0.3">
      <c r="A14530" t="s">
        <v>2770</v>
      </c>
      <c r="B14530" t="s">
        <v>2771</v>
      </c>
      <c r="C14530" t="s">
        <v>2414</v>
      </c>
      <c r="D14530" t="s">
        <v>2415</v>
      </c>
      <c r="G14530">
        <v>31.327000000000002</v>
      </c>
      <c r="J14530">
        <f>AVERAGE(Table1_1[[#This Row],[2020]:[2024]])</f>
        <v>31.327000000000002</v>
      </c>
      <c r="K14530" t="str">
        <f>IF(AVERAGE(Table1_1[[#This Row],[2020]:[2024]])&lt;=_xlfn.XLOOKUP(Table1_1[[#This Row],[Series Name]],Table4[Series Name],Table4[Global Average]),"Sotto la media","Sopra la media")</f>
        <v>Sopra la media</v>
      </c>
      <c r="L14530">
        <f>_xlfn.XLOOKUP(Table1_1[[#This Row],[Series Name]],Table4[Series Name],Table4[Global Average])</f>
        <v>16.885899999999999</v>
      </c>
    </row>
    <row r="14531" spans="1:12" x14ac:dyDescent="0.3">
      <c r="A14531" t="s">
        <v>2770</v>
      </c>
      <c r="B14531" t="s">
        <v>2771</v>
      </c>
      <c r="C14531" t="s">
        <v>2416</v>
      </c>
      <c r="D14531" t="s">
        <v>2417</v>
      </c>
      <c r="E14531">
        <v>34.450000000000003</v>
      </c>
      <c r="F14531">
        <v>33.424999999999997</v>
      </c>
      <c r="G14531">
        <v>33.033999999999999</v>
      </c>
      <c r="H14531">
        <v>33.11</v>
      </c>
      <c r="I14531">
        <v>33.11</v>
      </c>
      <c r="J14531">
        <f>AVERAGE(Table1_1[[#This Row],[2020]:[2024]])</f>
        <v>33.425800000000002</v>
      </c>
      <c r="K14531" t="str">
        <f>IF(AVERAGE(Table1_1[[#This Row],[2020]:[2024]])&lt;=_xlfn.XLOOKUP(Table1_1[[#This Row],[Series Name]],Table4[Series Name],Table4[Global Average]),"Sotto la media","Sopra la media")</f>
        <v>Sopra la media</v>
      </c>
      <c r="L14531">
        <f>_xlfn.XLOOKUP(Table1_1[[#This Row],[Series Name]],Table4[Series Name],Table4[Global Average])</f>
        <v>18.296344444444443</v>
      </c>
    </row>
    <row r="14532" spans="1:12" x14ac:dyDescent="0.3">
      <c r="A14532" t="s">
        <v>2770</v>
      </c>
      <c r="B14532" t="s">
        <v>2771</v>
      </c>
      <c r="C14532" t="s">
        <v>2418</v>
      </c>
      <c r="D14532" t="s">
        <v>2419</v>
      </c>
      <c r="E14532">
        <v>31.365214942746601</v>
      </c>
      <c r="F14532">
        <v>39.855677635704701</v>
      </c>
      <c r="G14532">
        <v>45.422258500634697</v>
      </c>
      <c r="H14532">
        <v>63.075651350812898</v>
      </c>
      <c r="J14532">
        <f>AVERAGE(Table1_1[[#This Row],[2020]:[2024]])</f>
        <v>44.929700607474722</v>
      </c>
      <c r="K14532" t="str">
        <f>IF(AVERAGE(Table1_1[[#This Row],[2020]:[2024]])&lt;=_xlfn.XLOOKUP(Table1_1[[#This Row],[Series Name]],Table4[Series Name],Table4[Global Average]),"Sotto la media","Sopra la media")</f>
        <v>Sopra la media</v>
      </c>
      <c r="L14532">
        <f>_xlfn.XLOOKUP(Table1_1[[#This Row],[Series Name]],Table4[Series Name],Table4[Global Average])</f>
        <v>32.427722657178386</v>
      </c>
    </row>
    <row r="14533" spans="1:12" x14ac:dyDescent="0.3">
      <c r="A14533" t="s">
        <v>2770</v>
      </c>
      <c r="B14533" t="s">
        <v>2771</v>
      </c>
      <c r="C14533" t="s">
        <v>2420</v>
      </c>
      <c r="D14533" t="s">
        <v>2421</v>
      </c>
      <c r="E14533">
        <v>7.2839999999999998</v>
      </c>
      <c r="F14533">
        <v>9.9802999999999997</v>
      </c>
      <c r="G14533">
        <v>11.2174</v>
      </c>
      <c r="H14533">
        <v>12.160600000000001</v>
      </c>
      <c r="J14533">
        <f>AVERAGE(Table1_1[[#This Row],[2020]:[2024]])</f>
        <v>10.160575</v>
      </c>
      <c r="K14533" t="str">
        <f>IF(AVERAGE(Table1_1[[#This Row],[2020]:[2024]])&lt;=_xlfn.XLOOKUP(Table1_1[[#This Row],[Series Name]],Table4[Series Name],Table4[Global Average]),"Sotto la media","Sopra la media")</f>
        <v>Sotto la media</v>
      </c>
      <c r="L14533">
        <f>_xlfn.XLOOKUP(Table1_1[[#This Row],[Series Name]],Table4[Series Name],Table4[Global Average])</f>
        <v>16.302231250000002</v>
      </c>
    </row>
    <row r="14534" spans="1:12" x14ac:dyDescent="0.3">
      <c r="A14534" t="s">
        <v>2770</v>
      </c>
      <c r="B14534" t="s">
        <v>2771</v>
      </c>
      <c r="C14534" t="s">
        <v>2424</v>
      </c>
      <c r="D14534" t="s">
        <v>2425</v>
      </c>
      <c r="E14534">
        <v>4.8406900838126203</v>
      </c>
      <c r="F14534">
        <v>4.4935601178381299</v>
      </c>
      <c r="G14534">
        <v>3.9764383733936901</v>
      </c>
      <c r="H14534">
        <v>3.6411357709312</v>
      </c>
      <c r="J14534">
        <f>AVERAGE(Table1_1[[#This Row],[2020]:[2024]])</f>
        <v>4.2379560864939103</v>
      </c>
      <c r="K14534" t="str">
        <f>IF(AVERAGE(Table1_1[[#This Row],[2020]:[2024]])&lt;=_xlfn.XLOOKUP(Table1_1[[#This Row],[Series Name]],Table4[Series Name],Table4[Global Average]),"Sotto la media","Sopra la media")</f>
        <v>Sotto la media</v>
      </c>
      <c r="L14534">
        <f>_xlfn.XLOOKUP(Table1_1[[#This Row],[Series Name]],Table4[Series Name],Table4[Global Average])</f>
        <v>24.463234451828718</v>
      </c>
    </row>
    <row r="14535" spans="1:12" x14ac:dyDescent="0.3">
      <c r="A14535" t="s">
        <v>2770</v>
      </c>
      <c r="B14535" t="s">
        <v>2771</v>
      </c>
      <c r="C14535" t="s">
        <v>2426</v>
      </c>
      <c r="D14535" t="s">
        <v>2427</v>
      </c>
      <c r="E14535">
        <v>153996565593</v>
      </c>
      <c r="F14535">
        <v>149065976446</v>
      </c>
      <c r="G14535">
        <v>159301139021.36499</v>
      </c>
      <c r="H14535">
        <v>171142467479</v>
      </c>
      <c r="J14535">
        <f>AVERAGE(Table1_1[[#This Row],[2020]:[2024]])</f>
        <v>158376537134.84125</v>
      </c>
      <c r="K14535" t="str">
        <f>IF(AVERAGE(Table1_1[[#This Row],[2020]:[2024]])&lt;=_xlfn.XLOOKUP(Table1_1[[#This Row],[Series Name]],Table4[Series Name],Table4[Global Average]),"Sotto la media","Sopra la media")</f>
        <v>Sotto la media</v>
      </c>
      <c r="L14535">
        <f>_xlfn.XLOOKUP(Table1_1[[#This Row],[Series Name]],Table4[Series Name],Table4[Global Average])</f>
        <v>10064734496285.914</v>
      </c>
    </row>
    <row r="14536" spans="1:12" x14ac:dyDescent="0.3">
      <c r="A14536" t="s">
        <v>2770</v>
      </c>
      <c r="B14536" t="s">
        <v>2771</v>
      </c>
      <c r="C14536" t="s">
        <v>2428</v>
      </c>
      <c r="D14536" t="s">
        <v>2429</v>
      </c>
      <c r="E14536">
        <v>68.285833333333301</v>
      </c>
      <c r="F14536">
        <v>77.459583333333299</v>
      </c>
      <c r="G14536">
        <v>75.961250000000007</v>
      </c>
      <c r="H14536">
        <v>77.208749999999995</v>
      </c>
      <c r="J14536">
        <f>AVERAGE(Table1_1[[#This Row],[2020]:[2024]])</f>
        <v>74.72885416666665</v>
      </c>
      <c r="K14536" t="str">
        <f>IF(AVERAGE(Table1_1[[#This Row],[2020]:[2024]])&lt;=_xlfn.XLOOKUP(Table1_1[[#This Row],[Series Name]],Table4[Series Name],Table4[Global Average]),"Sotto la media","Sopra la media")</f>
        <v>Sotto la media</v>
      </c>
      <c r="L14536">
        <f>_xlfn.XLOOKUP(Table1_1[[#This Row],[Series Name]],Table4[Series Name],Table4[Global Average])</f>
        <v>76.009979166666682</v>
      </c>
    </row>
    <row r="14537" spans="1:12" x14ac:dyDescent="0.3">
      <c r="A14537" t="s">
        <v>2770</v>
      </c>
      <c r="B14537" t="s">
        <v>2771</v>
      </c>
      <c r="C14537" t="s">
        <v>2430</v>
      </c>
      <c r="D14537" t="s">
        <v>2431</v>
      </c>
      <c r="E14537">
        <v>80</v>
      </c>
      <c r="F14537">
        <v>100</v>
      </c>
      <c r="G14537">
        <v>100</v>
      </c>
      <c r="H14537">
        <v>100</v>
      </c>
      <c r="J14537">
        <f>AVERAGE(Table1_1[[#This Row],[2020]:[2024]])</f>
        <v>95</v>
      </c>
      <c r="K14537" t="str">
        <f>IF(AVERAGE(Table1_1[[#This Row],[2020]:[2024]])&lt;=_xlfn.XLOOKUP(Table1_1[[#This Row],[Series Name]],Table4[Series Name],Table4[Global Average]),"Sotto la media","Sopra la media")</f>
        <v>Sopra la media</v>
      </c>
      <c r="L14537">
        <f>_xlfn.XLOOKUP(Table1_1[[#This Row],[Series Name]],Table4[Series Name],Table4[Global Average])</f>
        <v>81.02222222222224</v>
      </c>
    </row>
    <row r="14538" spans="1:12" x14ac:dyDescent="0.3">
      <c r="A14538" t="s">
        <v>2770</v>
      </c>
      <c r="B14538" t="s">
        <v>2771</v>
      </c>
      <c r="C14538" t="s">
        <v>2432</v>
      </c>
      <c r="D14538" t="s">
        <v>2433</v>
      </c>
      <c r="E14538">
        <v>82.966666666666697</v>
      </c>
      <c r="F14538">
        <v>82.966666666666697</v>
      </c>
      <c r="G14538">
        <v>82.1</v>
      </c>
      <c r="H14538">
        <v>82.1</v>
      </c>
      <c r="J14538">
        <f>AVERAGE(Table1_1[[#This Row],[2020]:[2024]])</f>
        <v>82.533333333333346</v>
      </c>
      <c r="K14538" t="str">
        <f>IF(AVERAGE(Table1_1[[#This Row],[2020]:[2024]])&lt;=_xlfn.XLOOKUP(Table1_1[[#This Row],[Series Name]],Table4[Series Name],Table4[Global Average]),"Sotto la media","Sopra la media")</f>
        <v>Sopra la media</v>
      </c>
      <c r="L14538">
        <f>_xlfn.XLOOKUP(Table1_1[[#This Row],[Series Name]],Table4[Series Name],Table4[Global Average])</f>
        <v>77.327777777777783</v>
      </c>
    </row>
    <row r="14539" spans="1:12" x14ac:dyDescent="0.3">
      <c r="A14539" t="s">
        <v>2770</v>
      </c>
      <c r="B14539" t="s">
        <v>2771</v>
      </c>
      <c r="C14539" t="s">
        <v>2434</v>
      </c>
      <c r="D14539" t="s">
        <v>2435</v>
      </c>
      <c r="E14539">
        <v>64.237499999999997</v>
      </c>
      <c r="F14539">
        <v>78.456249999999997</v>
      </c>
      <c r="G14539">
        <v>72.131249999999994</v>
      </c>
      <c r="H14539">
        <v>78.368750000000006</v>
      </c>
      <c r="J14539">
        <f>AVERAGE(Table1_1[[#This Row],[2020]:[2024]])</f>
        <v>73.298437500000006</v>
      </c>
      <c r="K14539" t="str">
        <f>IF(AVERAGE(Table1_1[[#This Row],[2020]:[2024]])&lt;=_xlfn.XLOOKUP(Table1_1[[#This Row],[Series Name]],Table4[Series Name],Table4[Global Average]),"Sotto la media","Sopra la media")</f>
        <v>Sopra la media</v>
      </c>
      <c r="L14539">
        <f>_xlfn.XLOOKUP(Table1_1[[#This Row],[Series Name]],Table4[Series Name],Table4[Global Average])</f>
        <v>68.901562500000011</v>
      </c>
    </row>
    <row r="14540" spans="1:12" x14ac:dyDescent="0.3">
      <c r="A14540" t="s">
        <v>2770</v>
      </c>
      <c r="B14540" t="s">
        <v>2771</v>
      </c>
      <c r="C14540" t="s">
        <v>2436</v>
      </c>
      <c r="D14540" t="s">
        <v>2437</v>
      </c>
      <c r="E14540">
        <v>49.225000000000001</v>
      </c>
      <c r="F14540">
        <v>50.875</v>
      </c>
      <c r="G14540">
        <v>50.575000000000003</v>
      </c>
      <c r="H14540">
        <v>50.575000000000003</v>
      </c>
      <c r="J14540">
        <f>AVERAGE(Table1_1[[#This Row],[2020]:[2024]])</f>
        <v>50.3125</v>
      </c>
      <c r="K14540" t="str">
        <f>IF(AVERAGE(Table1_1[[#This Row],[2020]:[2024]])&lt;=_xlfn.XLOOKUP(Table1_1[[#This Row],[Series Name]],Table4[Series Name],Table4[Global Average]),"Sotto la media","Sopra la media")</f>
        <v>Sotto la media</v>
      </c>
      <c r="L14540">
        <f>_xlfn.XLOOKUP(Table1_1[[#This Row],[Series Name]],Table4[Series Name],Table4[Global Average])</f>
        <v>64.956388888888895</v>
      </c>
    </row>
    <row r="14541" spans="1:12" x14ac:dyDescent="0.3">
      <c r="A14541" t="s">
        <v>2770</v>
      </c>
      <c r="B14541" t="s">
        <v>2771</v>
      </c>
      <c r="C14541" t="s">
        <v>2438</v>
      </c>
      <c r="D14541" t="s">
        <v>2439</v>
      </c>
      <c r="E14541">
        <v>65</v>
      </c>
      <c r="F14541">
        <v>75</v>
      </c>
      <c r="G14541">
        <v>75</v>
      </c>
      <c r="H14541">
        <v>75</v>
      </c>
      <c r="J14541">
        <f>AVERAGE(Table1_1[[#This Row],[2020]:[2024]])</f>
        <v>72.5</v>
      </c>
      <c r="K14541" t="str">
        <f>IF(AVERAGE(Table1_1[[#This Row],[2020]:[2024]])&lt;=_xlfn.XLOOKUP(Table1_1[[#This Row],[Series Name]],Table4[Series Name],Table4[Global Average]),"Sotto la media","Sopra la media")</f>
        <v>Sopra la media</v>
      </c>
      <c r="L14541">
        <f>_xlfn.XLOOKUP(Table1_1[[#This Row],[Series Name]],Table4[Series Name],Table4[Global Average])</f>
        <v>72.333333333333343</v>
      </c>
    </row>
    <row r="14542" spans="1:12" x14ac:dyDescent="0.3">
      <c r="A14542" t="s">
        <v>2770</v>
      </c>
      <c r="B14542" t="s">
        <v>2771</v>
      </c>
      <c r="C14542" t="s">
        <v>2446</v>
      </c>
      <c r="D14542" t="s">
        <v>2447</v>
      </c>
      <c r="E14542">
        <v>26.450253921816099</v>
      </c>
      <c r="F14542">
        <v>16.885299908681102</v>
      </c>
      <c r="G14542">
        <v>24.939746381867799</v>
      </c>
      <c r="H14542">
        <v>19.6030243317276</v>
      </c>
      <c r="J14542">
        <f>AVERAGE(Table1_1[[#This Row],[2020]:[2024]])</f>
        <v>21.969581136023152</v>
      </c>
      <c r="K14542" t="str">
        <f>IF(AVERAGE(Table1_1[[#This Row],[2020]:[2024]])&lt;=_xlfn.XLOOKUP(Table1_1[[#This Row],[Series Name]],Table4[Series Name],Table4[Global Average]),"Sotto la media","Sopra la media")</f>
        <v>Sotto la media</v>
      </c>
      <c r="L14542">
        <f>_xlfn.XLOOKUP(Table1_1[[#This Row],[Series Name]],Table4[Series Name],Table4[Global Average])</f>
        <v>53.597365535127494</v>
      </c>
    </row>
    <row r="14543" spans="1:12" x14ac:dyDescent="0.3">
      <c r="A14543" t="s">
        <v>2770</v>
      </c>
      <c r="B14543" t="s">
        <v>2771</v>
      </c>
      <c r="C14543" t="s">
        <v>2448</v>
      </c>
      <c r="D14543" t="s">
        <v>2449</v>
      </c>
      <c r="E14543">
        <v>782251129415.25</v>
      </c>
      <c r="F14543">
        <v>504782348851</v>
      </c>
      <c r="G14543">
        <v>999407875556.45996</v>
      </c>
      <c r="H14543">
        <v>860053315400</v>
      </c>
      <c r="J14543">
        <f>AVERAGE(Table1_1[[#This Row],[2020]:[2024]])</f>
        <v>786623667305.67749</v>
      </c>
      <c r="K14543" t="str">
        <f>IF(AVERAGE(Table1_1[[#This Row],[2020]:[2024]])&lt;=_xlfn.XLOOKUP(Table1_1[[#This Row],[Series Name]],Table4[Series Name],Table4[Global Average]),"Sotto la media","Sopra la media")</f>
        <v>Sotto la media</v>
      </c>
      <c r="L14543">
        <f>_xlfn.XLOOKUP(Table1_1[[#This Row],[Series Name]],Table4[Series Name],Table4[Global Average])</f>
        <v>36411337374717.5</v>
      </c>
    </row>
    <row r="14544" spans="1:12" x14ac:dyDescent="0.3">
      <c r="A14544" t="s">
        <v>2770</v>
      </c>
      <c r="B14544" t="s">
        <v>2771</v>
      </c>
      <c r="C14544" t="s">
        <v>2450</v>
      </c>
      <c r="D14544" t="s">
        <v>2451</v>
      </c>
      <c r="E14544">
        <v>6.84</v>
      </c>
      <c r="F14544">
        <v>6.76</v>
      </c>
      <c r="J14544">
        <f>AVERAGE(Table1_1[[#This Row],[2020]:[2024]])</f>
        <v>6.8</v>
      </c>
      <c r="K14544" t="str">
        <f>IF(AVERAGE(Table1_1[[#This Row],[2020]:[2024]])&lt;=_xlfn.XLOOKUP(Table1_1[[#This Row],[Series Name]],Table4[Series Name],Table4[Global Average]),"Sotto la media","Sopra la media")</f>
        <v>Sotto la media</v>
      </c>
      <c r="L14544">
        <f>_xlfn.XLOOKUP(Table1_1[[#This Row],[Series Name]],Table4[Series Name],Table4[Global Average])</f>
        <v>7.8603333333333349</v>
      </c>
    </row>
    <row r="14545" spans="1:12" x14ac:dyDescent="0.3">
      <c r="A14545" t="s">
        <v>2770</v>
      </c>
      <c r="B14545" t="s">
        <v>2771</v>
      </c>
      <c r="C14545" t="s">
        <v>2452</v>
      </c>
      <c r="D14545" t="s">
        <v>2453</v>
      </c>
      <c r="E14545">
        <v>2.97</v>
      </c>
      <c r="F14545">
        <v>2.97</v>
      </c>
      <c r="J14545">
        <f>AVERAGE(Table1_1[[#This Row],[2020]:[2024]])</f>
        <v>2.97</v>
      </c>
      <c r="K14545" t="str">
        <f>IF(AVERAGE(Table1_1[[#This Row],[2020]:[2024]])&lt;=_xlfn.XLOOKUP(Table1_1[[#This Row],[Series Name]],Table4[Series Name],Table4[Global Average]),"Sotto la media","Sopra la media")</f>
        <v>Sotto la media</v>
      </c>
      <c r="L14545">
        <f>_xlfn.XLOOKUP(Table1_1[[#This Row],[Series Name]],Table4[Series Name],Table4[Global Average])</f>
        <v>4.0546666666666669</v>
      </c>
    </row>
    <row r="14546" spans="1:12" x14ac:dyDescent="0.3">
      <c r="A14546" t="s">
        <v>2770</v>
      </c>
      <c r="B14546" t="s">
        <v>2771</v>
      </c>
      <c r="C14546" t="s">
        <v>2454</v>
      </c>
      <c r="D14546" t="s">
        <v>2455</v>
      </c>
      <c r="E14546">
        <v>10.62</v>
      </c>
      <c r="F14546">
        <v>10.43</v>
      </c>
      <c r="J14546">
        <f>AVERAGE(Table1_1[[#This Row],[2020]:[2024]])</f>
        <v>10.524999999999999</v>
      </c>
      <c r="K14546" t="str">
        <f>IF(AVERAGE(Table1_1[[#This Row],[2020]:[2024]])&lt;=_xlfn.XLOOKUP(Table1_1[[#This Row],[Series Name]],Table4[Series Name],Table4[Global Average]),"Sotto la media","Sopra la media")</f>
        <v>Sotto la media</v>
      </c>
      <c r="L14546">
        <f>_xlfn.XLOOKUP(Table1_1[[#This Row],[Series Name]],Table4[Series Name],Table4[Global Average])</f>
        <v>11.612666666666666</v>
      </c>
    </row>
    <row r="14547" spans="1:12" x14ac:dyDescent="0.3">
      <c r="A14547" t="s">
        <v>2770</v>
      </c>
      <c r="B14547" t="s">
        <v>2771</v>
      </c>
      <c r="C14547" t="s">
        <v>2456</v>
      </c>
      <c r="D14547" t="s">
        <v>2457</v>
      </c>
      <c r="E14547">
        <v>196710</v>
      </c>
      <c r="F14547">
        <v>196710</v>
      </c>
      <c r="G14547">
        <v>196710</v>
      </c>
      <c r="J14547">
        <f>AVERAGE(Table1_1[[#This Row],[2020]:[2024]])</f>
        <v>196710</v>
      </c>
      <c r="K14547" t="str">
        <f>IF(AVERAGE(Table1_1[[#This Row],[2020]:[2024]])&lt;=_xlfn.XLOOKUP(Table1_1[[#This Row],[Series Name]],Table4[Series Name],Table4[Global Average]),"Sotto la media","Sopra la media")</f>
        <v>Sotto la media</v>
      </c>
      <c r="L14547">
        <f>_xlfn.XLOOKUP(Table1_1[[#This Row],[Series Name]],Table4[Series Name],Table4[Global Average])</f>
        <v>2367162.6280740742</v>
      </c>
    </row>
    <row r="14548" spans="1:12" x14ac:dyDescent="0.3">
      <c r="A14548" t="s">
        <v>2770</v>
      </c>
      <c r="B14548" t="s">
        <v>2771</v>
      </c>
      <c r="C14548" t="s">
        <v>2458</v>
      </c>
      <c r="D14548" t="s">
        <v>2459</v>
      </c>
      <c r="F14548">
        <v>2.71</v>
      </c>
      <c r="J14548">
        <f>AVERAGE(Table1_1[[#This Row],[2020]:[2024]])</f>
        <v>2.71</v>
      </c>
      <c r="K14548" t="str">
        <f>IF(AVERAGE(Table1_1[[#This Row],[2020]:[2024]])&lt;=_xlfn.XLOOKUP(Table1_1[[#This Row],[Series Name]],Table4[Series Name],Table4[Global Average]),"Sotto la media","Sopra la media")</f>
        <v>Sotto la media</v>
      </c>
      <c r="L14548">
        <f>_xlfn.XLOOKUP(Table1_1[[#This Row],[Series Name]],Table4[Series Name],Table4[Global Average])</f>
        <v>15.778888888888888</v>
      </c>
    </row>
    <row r="14549" spans="1:12" x14ac:dyDescent="0.3">
      <c r="A14549" t="s">
        <v>2770</v>
      </c>
      <c r="B14549" t="s">
        <v>2771</v>
      </c>
      <c r="C14549" t="s">
        <v>2460</v>
      </c>
      <c r="D14549" t="s">
        <v>2461</v>
      </c>
      <c r="F14549">
        <v>5.77</v>
      </c>
      <c r="J14549">
        <f>AVERAGE(Table1_1[[#This Row],[2020]:[2024]])</f>
        <v>5.77</v>
      </c>
      <c r="K14549" t="str">
        <f>IF(AVERAGE(Table1_1[[#This Row],[2020]:[2024]])&lt;=_xlfn.XLOOKUP(Table1_1[[#This Row],[Series Name]],Table4[Series Name],Table4[Global Average]),"Sotto la media","Sopra la media")</f>
        <v>Sotto la media</v>
      </c>
      <c r="L14549">
        <f>_xlfn.XLOOKUP(Table1_1[[#This Row],[Series Name]],Table4[Series Name],Table4[Global Average])</f>
        <v>35.78</v>
      </c>
    </row>
    <row r="14550" spans="1:12" x14ac:dyDescent="0.3">
      <c r="A14550" t="s">
        <v>2770</v>
      </c>
      <c r="B14550" t="s">
        <v>2771</v>
      </c>
      <c r="C14550" t="s">
        <v>2462</v>
      </c>
      <c r="D14550" t="s">
        <v>2463</v>
      </c>
      <c r="E14550">
        <v>75.105947</v>
      </c>
      <c r="F14550">
        <v>73.351236</v>
      </c>
      <c r="G14550">
        <v>75.295317999999995</v>
      </c>
      <c r="J14550">
        <f>AVERAGE(Table1_1[[#This Row],[2020]:[2024]])</f>
        <v>74.584166999999994</v>
      </c>
      <c r="K14550" t="str">
        <f>IF(AVERAGE(Table1_1[[#This Row],[2020]:[2024]])&lt;=_xlfn.XLOOKUP(Table1_1[[#This Row],[Series Name]],Table4[Series Name],Table4[Global Average]),"Sotto la media","Sopra la media")</f>
        <v>Sotto la media</v>
      </c>
      <c r="L14550">
        <f>_xlfn.XLOOKUP(Table1_1[[#This Row],[Series Name]],Table4[Series Name],Table4[Global Average])</f>
        <v>83.619574518518519</v>
      </c>
    </row>
    <row r="14551" spans="1:12" x14ac:dyDescent="0.3">
      <c r="A14551" t="s">
        <v>2770</v>
      </c>
      <c r="B14551" t="s">
        <v>2771</v>
      </c>
      <c r="C14551" t="s">
        <v>2464</v>
      </c>
      <c r="D14551" t="s">
        <v>2465</v>
      </c>
      <c r="E14551">
        <v>65.337100000000007</v>
      </c>
      <c r="F14551">
        <v>63.510607999999998</v>
      </c>
      <c r="G14551">
        <v>65.826351000000003</v>
      </c>
      <c r="J14551">
        <f>AVERAGE(Table1_1[[#This Row],[2020]:[2024]])</f>
        <v>64.891352999999995</v>
      </c>
      <c r="K14551" t="str">
        <f>IF(AVERAGE(Table1_1[[#This Row],[2020]:[2024]])&lt;=_xlfn.XLOOKUP(Table1_1[[#This Row],[Series Name]],Table4[Series Name],Table4[Global Average]),"Sotto la media","Sopra la media")</f>
        <v>Sotto la media</v>
      </c>
      <c r="L14551">
        <f>_xlfn.XLOOKUP(Table1_1[[#This Row],[Series Name]],Table4[Series Name],Table4[Global Average])</f>
        <v>74.647667574074077</v>
      </c>
    </row>
    <row r="14552" spans="1:12" x14ac:dyDescent="0.3">
      <c r="A14552" t="s">
        <v>2770</v>
      </c>
      <c r="B14552" t="s">
        <v>2771</v>
      </c>
      <c r="C14552" t="s">
        <v>2466</v>
      </c>
      <c r="D14552" t="s">
        <v>2467</v>
      </c>
      <c r="E14552">
        <v>12.8</v>
      </c>
      <c r="F14552">
        <v>12.88</v>
      </c>
      <c r="G14552">
        <v>12.75</v>
      </c>
      <c r="J14552">
        <f>AVERAGE(Table1_1[[#This Row],[2020]:[2024]])</f>
        <v>12.81</v>
      </c>
      <c r="K14552" t="str">
        <f>IF(AVERAGE(Table1_1[[#This Row],[2020]:[2024]])&lt;=_xlfn.XLOOKUP(Table1_1[[#This Row],[Series Name]],Table4[Series Name],Table4[Global Average]),"Sotto la media","Sopra la media")</f>
        <v>Sopra la media</v>
      </c>
      <c r="L14552">
        <f>_xlfn.XLOOKUP(Table1_1[[#This Row],[Series Name]],Table4[Series Name],Table4[Global Average])</f>
        <v>6.2094345238095237</v>
      </c>
    </row>
    <row r="14553" spans="1:12" x14ac:dyDescent="0.3">
      <c r="A14553" t="s">
        <v>2770</v>
      </c>
      <c r="B14553" t="s">
        <v>2771</v>
      </c>
      <c r="C14553" t="s">
        <v>2468</v>
      </c>
      <c r="D14553" t="s">
        <v>2469</v>
      </c>
      <c r="E14553">
        <v>12.41</v>
      </c>
      <c r="F14553">
        <v>12.52</v>
      </c>
      <c r="G14553">
        <v>12.37</v>
      </c>
      <c r="J14553">
        <f>AVERAGE(Table1_1[[#This Row],[2020]:[2024]])</f>
        <v>12.433333333333332</v>
      </c>
      <c r="K14553" t="str">
        <f>IF(AVERAGE(Table1_1[[#This Row],[2020]:[2024]])&lt;=_xlfn.XLOOKUP(Table1_1[[#This Row],[Series Name]],Table4[Series Name],Table4[Global Average]),"Sotto la media","Sopra la media")</f>
        <v>Sopra la media</v>
      </c>
      <c r="L14553">
        <f>_xlfn.XLOOKUP(Table1_1[[#This Row],[Series Name]],Table4[Series Name],Table4[Global Average])</f>
        <v>6.0489880952380952</v>
      </c>
    </row>
    <row r="14554" spans="1:12" x14ac:dyDescent="0.3">
      <c r="A14554" t="s">
        <v>2770</v>
      </c>
      <c r="B14554" t="s">
        <v>2771</v>
      </c>
      <c r="C14554" t="s">
        <v>2470</v>
      </c>
      <c r="D14554" t="s">
        <v>2471</v>
      </c>
      <c r="E14554">
        <v>15.41</v>
      </c>
      <c r="F14554">
        <v>15.36</v>
      </c>
      <c r="G14554">
        <v>15.4</v>
      </c>
      <c r="J14554">
        <f>AVERAGE(Table1_1[[#This Row],[2020]:[2024]])</f>
        <v>15.39</v>
      </c>
      <c r="K14554" t="str">
        <f>IF(AVERAGE(Table1_1[[#This Row],[2020]:[2024]])&lt;=_xlfn.XLOOKUP(Table1_1[[#This Row],[Series Name]],Table4[Series Name],Table4[Global Average]),"Sotto la media","Sopra la media")</f>
        <v>Sopra la media</v>
      </c>
      <c r="L14554">
        <f>_xlfn.XLOOKUP(Table1_1[[#This Row],[Series Name]],Table4[Series Name],Table4[Global Average])</f>
        <v>7.0993452380952382</v>
      </c>
    </row>
    <row r="14555" spans="1:12" x14ac:dyDescent="0.3">
      <c r="A14555" t="s">
        <v>2770</v>
      </c>
      <c r="B14555" t="s">
        <v>2771</v>
      </c>
      <c r="C14555" t="s">
        <v>2472</v>
      </c>
      <c r="D14555" t="s">
        <v>2473</v>
      </c>
      <c r="E14555">
        <v>9.07</v>
      </c>
      <c r="F14555">
        <v>8.8800000000000008</v>
      </c>
      <c r="G14555">
        <v>8.4</v>
      </c>
      <c r="J14555">
        <f>AVERAGE(Table1_1[[#This Row],[2020]:[2024]])</f>
        <v>8.7833333333333332</v>
      </c>
      <c r="K14555" t="str">
        <f>IF(AVERAGE(Table1_1[[#This Row],[2020]:[2024]])&lt;=_xlfn.XLOOKUP(Table1_1[[#This Row],[Series Name]],Table4[Series Name],Table4[Global Average]),"Sotto la media","Sopra la media")</f>
        <v>Sopra la media</v>
      </c>
      <c r="L14555">
        <f>_xlfn.XLOOKUP(Table1_1[[#This Row],[Series Name]],Table4[Series Name],Table4[Global Average])</f>
        <v>3.983392857142857</v>
      </c>
    </row>
    <row r="14556" spans="1:12" x14ac:dyDescent="0.3">
      <c r="A14556" t="s">
        <v>2770</v>
      </c>
      <c r="B14556" t="s">
        <v>2771</v>
      </c>
      <c r="C14556" t="s">
        <v>2474</v>
      </c>
      <c r="D14556" t="s">
        <v>2475</v>
      </c>
      <c r="E14556">
        <v>9.3800000000000008</v>
      </c>
      <c r="F14556">
        <v>9.4700000000000006</v>
      </c>
      <c r="G14556">
        <v>8.83</v>
      </c>
      <c r="J14556">
        <f>AVERAGE(Table1_1[[#This Row],[2020]:[2024]])</f>
        <v>9.2266666666666666</v>
      </c>
      <c r="K14556" t="str">
        <f>IF(AVERAGE(Table1_1[[#This Row],[2020]:[2024]])&lt;=_xlfn.XLOOKUP(Table1_1[[#This Row],[Series Name]],Table4[Series Name],Table4[Global Average]),"Sotto la media","Sopra la media")</f>
        <v>Sopra la media</v>
      </c>
      <c r="L14556">
        <f>_xlfn.XLOOKUP(Table1_1[[#This Row],[Series Name]],Table4[Series Name],Table4[Global Average])</f>
        <v>4.1246726190476188</v>
      </c>
    </row>
    <row r="14557" spans="1:12" x14ac:dyDescent="0.3">
      <c r="A14557" t="s">
        <v>2770</v>
      </c>
      <c r="B14557" t="s">
        <v>2771</v>
      </c>
      <c r="C14557" t="s">
        <v>2476</v>
      </c>
      <c r="D14557" t="s">
        <v>2477</v>
      </c>
      <c r="E14557">
        <v>8.41</v>
      </c>
      <c r="F14557">
        <v>7.98</v>
      </c>
      <c r="G14557">
        <v>7.75</v>
      </c>
      <c r="J14557">
        <f>AVERAGE(Table1_1[[#This Row],[2020]:[2024]])</f>
        <v>8.0466666666666669</v>
      </c>
      <c r="K14557" t="str">
        <f>IF(AVERAGE(Table1_1[[#This Row],[2020]:[2024]])&lt;=_xlfn.XLOOKUP(Table1_1[[#This Row],[Series Name]],Table4[Series Name],Table4[Global Average]),"Sotto la media","Sopra la media")</f>
        <v>Sopra la media</v>
      </c>
      <c r="L14557">
        <f>_xlfn.XLOOKUP(Table1_1[[#This Row],[Series Name]],Table4[Series Name],Table4[Global Average])</f>
        <v>3.6444642857142857</v>
      </c>
    </row>
    <row r="14558" spans="1:12" x14ac:dyDescent="0.3">
      <c r="A14558" t="s">
        <v>2770</v>
      </c>
      <c r="B14558" t="s">
        <v>2771</v>
      </c>
      <c r="C14558" t="s">
        <v>2478</v>
      </c>
      <c r="D14558" t="s">
        <v>2479</v>
      </c>
      <c r="E14558">
        <v>12.17</v>
      </c>
      <c r="F14558">
        <v>12.17</v>
      </c>
      <c r="G14558">
        <v>12.12</v>
      </c>
      <c r="J14558">
        <f>AVERAGE(Table1_1[[#This Row],[2020]:[2024]])</f>
        <v>12.153333333333334</v>
      </c>
      <c r="K14558" t="str">
        <f>IF(AVERAGE(Table1_1[[#This Row],[2020]:[2024]])&lt;=_xlfn.XLOOKUP(Table1_1[[#This Row],[Series Name]],Table4[Series Name],Table4[Global Average]),"Sotto la media","Sopra la media")</f>
        <v>Sopra la media</v>
      </c>
      <c r="L14558">
        <f>_xlfn.XLOOKUP(Table1_1[[#This Row],[Series Name]],Table4[Series Name],Table4[Global Average])</f>
        <v>7.626696428571428</v>
      </c>
    </row>
    <row r="14559" spans="1:12" x14ac:dyDescent="0.3">
      <c r="A14559" t="s">
        <v>2770</v>
      </c>
      <c r="B14559" t="s">
        <v>2771</v>
      </c>
      <c r="C14559" t="s">
        <v>2480</v>
      </c>
      <c r="D14559" t="s">
        <v>2481</v>
      </c>
      <c r="E14559">
        <v>11.79</v>
      </c>
      <c r="F14559">
        <v>11.79</v>
      </c>
      <c r="G14559">
        <v>11.72</v>
      </c>
      <c r="J14559">
        <f>AVERAGE(Table1_1[[#This Row],[2020]:[2024]])</f>
        <v>11.766666666666666</v>
      </c>
      <c r="K14559" t="str">
        <f>IF(AVERAGE(Table1_1[[#This Row],[2020]:[2024]])&lt;=_xlfn.XLOOKUP(Table1_1[[#This Row],[Series Name]],Table4[Series Name],Table4[Global Average]),"Sotto la media","Sopra la media")</f>
        <v>Sopra la media</v>
      </c>
      <c r="L14559">
        <f>_xlfn.XLOOKUP(Table1_1[[#This Row],[Series Name]],Table4[Series Name],Table4[Global Average])</f>
        <v>7.1184821428571432</v>
      </c>
    </row>
    <row r="14560" spans="1:12" x14ac:dyDescent="0.3">
      <c r="A14560" t="s">
        <v>2770</v>
      </c>
      <c r="B14560" t="s">
        <v>2771</v>
      </c>
      <c r="C14560" t="s">
        <v>2482</v>
      </c>
      <c r="D14560" t="s">
        <v>2483</v>
      </c>
      <c r="E14560">
        <v>13.26</v>
      </c>
      <c r="F14560">
        <v>13.26</v>
      </c>
      <c r="G14560">
        <v>13.29</v>
      </c>
      <c r="J14560">
        <f>AVERAGE(Table1_1[[#This Row],[2020]:[2024]])</f>
        <v>13.270000000000001</v>
      </c>
      <c r="K14560" t="str">
        <f>IF(AVERAGE(Table1_1[[#This Row],[2020]:[2024]])&lt;=_xlfn.XLOOKUP(Table1_1[[#This Row],[Series Name]],Table4[Series Name],Table4[Global Average]),"Sotto la media","Sopra la media")</f>
        <v>Sopra la media</v>
      </c>
      <c r="L14560">
        <f>_xlfn.XLOOKUP(Table1_1[[#This Row],[Series Name]],Table4[Series Name],Table4[Global Average])</f>
        <v>9.1218154761904771</v>
      </c>
    </row>
    <row r="14561" spans="1:12" x14ac:dyDescent="0.3">
      <c r="A14561" t="s">
        <v>2770</v>
      </c>
      <c r="B14561" t="s">
        <v>2771</v>
      </c>
      <c r="C14561" t="s">
        <v>2484</v>
      </c>
      <c r="D14561" t="s">
        <v>2485</v>
      </c>
      <c r="E14561">
        <v>9.89</v>
      </c>
      <c r="F14561">
        <v>9.4600000000000009</v>
      </c>
      <c r="G14561">
        <v>8.9499999999999993</v>
      </c>
      <c r="J14561">
        <f>AVERAGE(Table1_1[[#This Row],[2020]:[2024]])</f>
        <v>9.4333333333333336</v>
      </c>
      <c r="K14561" t="str">
        <f>IF(AVERAGE(Table1_1[[#This Row],[2020]:[2024]])&lt;=_xlfn.XLOOKUP(Table1_1[[#This Row],[Series Name]],Table4[Series Name],Table4[Global Average]),"Sotto la media","Sopra la media")</f>
        <v>Sopra la media</v>
      </c>
      <c r="L14561">
        <f>_xlfn.XLOOKUP(Table1_1[[#This Row],[Series Name]],Table4[Series Name],Table4[Global Average])</f>
        <v>6.1508035714285727</v>
      </c>
    </row>
    <row r="14562" spans="1:12" x14ac:dyDescent="0.3">
      <c r="A14562" t="s">
        <v>2770</v>
      </c>
      <c r="B14562" t="s">
        <v>2771</v>
      </c>
      <c r="C14562" t="s">
        <v>2486</v>
      </c>
      <c r="D14562" t="s">
        <v>2487</v>
      </c>
      <c r="E14562">
        <v>9.64</v>
      </c>
      <c r="F14562">
        <v>9.66</v>
      </c>
      <c r="G14562">
        <v>9.06</v>
      </c>
      <c r="J14562">
        <f>AVERAGE(Table1_1[[#This Row],[2020]:[2024]])</f>
        <v>9.4533333333333331</v>
      </c>
      <c r="K14562" t="str">
        <f>IF(AVERAGE(Table1_1[[#This Row],[2020]:[2024]])&lt;=_xlfn.XLOOKUP(Table1_1[[#This Row],[Series Name]],Table4[Series Name],Table4[Global Average]),"Sotto la media","Sopra la media")</f>
        <v>Sopra la media</v>
      </c>
      <c r="L14562">
        <f>_xlfn.XLOOKUP(Table1_1[[#This Row],[Series Name]],Table4[Series Name],Table4[Global Average])</f>
        <v>6.0113392857142856</v>
      </c>
    </row>
    <row r="14563" spans="1:12" x14ac:dyDescent="0.3">
      <c r="A14563" t="s">
        <v>2770</v>
      </c>
      <c r="B14563" t="s">
        <v>2771</v>
      </c>
      <c r="C14563" t="s">
        <v>2488</v>
      </c>
      <c r="D14563" t="s">
        <v>2489</v>
      </c>
      <c r="E14563">
        <v>10.039999999999999</v>
      </c>
      <c r="F14563">
        <v>9.1199999999999992</v>
      </c>
      <c r="G14563">
        <v>8.7799999999999994</v>
      </c>
      <c r="J14563">
        <f>AVERAGE(Table1_1[[#This Row],[2020]:[2024]])</f>
        <v>9.3133333333333326</v>
      </c>
      <c r="K14563" t="str">
        <f>IF(AVERAGE(Table1_1[[#This Row],[2020]:[2024]])&lt;=_xlfn.XLOOKUP(Table1_1[[#This Row],[Series Name]],Table4[Series Name],Table4[Global Average]),"Sotto la media","Sopra la media")</f>
        <v>Sopra la media</v>
      </c>
      <c r="L14563">
        <f>_xlfn.XLOOKUP(Table1_1[[#This Row],[Series Name]],Table4[Series Name],Table4[Global Average])</f>
        <v>6.9743452380952382</v>
      </c>
    </row>
    <row r="14564" spans="1:12" x14ac:dyDescent="0.3">
      <c r="A14564" t="s">
        <v>2770</v>
      </c>
      <c r="B14564" t="s">
        <v>2771</v>
      </c>
      <c r="C14564" t="s">
        <v>2490</v>
      </c>
      <c r="D14564" t="s">
        <v>2491</v>
      </c>
      <c r="E14564">
        <v>17.4488278981927</v>
      </c>
      <c r="F14564">
        <v>17.550132972480299</v>
      </c>
      <c r="G14564">
        <v>18.702784514462799</v>
      </c>
      <c r="H14564">
        <v>19.440812181984501</v>
      </c>
      <c r="J14564">
        <f>AVERAGE(Table1_1[[#This Row],[2020]:[2024]])</f>
        <v>18.285639391780077</v>
      </c>
      <c r="K14564" t="str">
        <f>IF(AVERAGE(Table1_1[[#This Row],[2020]:[2024]])&lt;=_xlfn.XLOOKUP(Table1_1[[#This Row],[Series Name]],Table4[Series Name],Table4[Global Average]),"Sotto la media","Sopra la media")</f>
        <v>Sopra la media</v>
      </c>
      <c r="L14564">
        <f>_xlfn.XLOOKUP(Table1_1[[#This Row],[Series Name]],Table4[Series Name],Table4[Global Average])</f>
        <v>14.699982964959425</v>
      </c>
    </row>
    <row r="14565" spans="1:12" x14ac:dyDescent="0.3">
      <c r="A14565" t="s">
        <v>2770</v>
      </c>
      <c r="B14565" t="s">
        <v>2771</v>
      </c>
      <c r="C14565" t="s">
        <v>2492</v>
      </c>
      <c r="D14565" t="s">
        <v>2493</v>
      </c>
      <c r="E14565">
        <v>2463673296023</v>
      </c>
      <c r="F14565">
        <v>2678346677588.4502</v>
      </c>
      <c r="G14565">
        <v>3222100379868.3501</v>
      </c>
      <c r="H14565">
        <v>3637699782233.2998</v>
      </c>
      <c r="J14565">
        <f>AVERAGE(Table1_1[[#This Row],[2020]:[2024]])</f>
        <v>3000455033928.2754</v>
      </c>
      <c r="K14565" t="str">
        <f>IF(AVERAGE(Table1_1[[#This Row],[2020]:[2024]])&lt;=_xlfn.XLOOKUP(Table1_1[[#This Row],[Series Name]],Table4[Series Name],Table4[Global Average]),"Sotto la media","Sopra la media")</f>
        <v>Sotto la media</v>
      </c>
      <c r="L14565">
        <f>_xlfn.XLOOKUP(Table1_1[[#This Row],[Series Name]],Table4[Series Name],Table4[Global Average])</f>
        <v>30361512685863.348</v>
      </c>
    </row>
    <row r="14566" spans="1:12" x14ac:dyDescent="0.3">
      <c r="A14566" t="s">
        <v>2770</v>
      </c>
      <c r="B14566" t="s">
        <v>2771</v>
      </c>
      <c r="C14566" t="s">
        <v>2494</v>
      </c>
      <c r="D14566" t="s">
        <v>2495</v>
      </c>
      <c r="E14566">
        <v>1374193610200</v>
      </c>
      <c r="F14566">
        <v>1490905009700</v>
      </c>
      <c r="G14566">
        <v>1571288930900</v>
      </c>
      <c r="H14566">
        <v>1607428576300</v>
      </c>
      <c r="J14566">
        <f>AVERAGE(Table1_1[[#This Row],[2020]:[2024]])</f>
        <v>1510954031775</v>
      </c>
      <c r="K14566" t="str">
        <f>IF(AVERAGE(Table1_1[[#This Row],[2020]:[2024]])&lt;=_xlfn.XLOOKUP(Table1_1[[#This Row],[Series Name]],Table4[Series Name],Table4[Global Average]),"Sotto la media","Sopra la media")</f>
        <v>Sotto la media</v>
      </c>
      <c r="L14566">
        <f>_xlfn.XLOOKUP(Table1_1[[#This Row],[Series Name]],Table4[Series Name],Table4[Global Average])</f>
        <v>10706931210176.102</v>
      </c>
    </row>
    <row r="14567" spans="1:12" x14ac:dyDescent="0.3">
      <c r="A14567" t="s">
        <v>2770</v>
      </c>
      <c r="B14567" t="s">
        <v>2771</v>
      </c>
      <c r="C14567" t="s">
        <v>2496</v>
      </c>
      <c r="D14567" t="s">
        <v>2497</v>
      </c>
      <c r="E14567">
        <v>1428516000000</v>
      </c>
      <c r="F14567">
        <v>1527996000000</v>
      </c>
      <c r="G14567">
        <v>1572972000000</v>
      </c>
      <c r="H14567">
        <v>1704090227000</v>
      </c>
      <c r="J14567">
        <f>AVERAGE(Table1_1[[#This Row],[2020]:[2024]])</f>
        <v>1558393556750</v>
      </c>
      <c r="K14567" t="str">
        <f>IF(AVERAGE(Table1_1[[#This Row],[2020]:[2024]])&lt;=_xlfn.XLOOKUP(Table1_1[[#This Row],[Series Name]],Table4[Series Name],Table4[Global Average]),"Sotto la media","Sopra la media")</f>
        <v>Sotto la media</v>
      </c>
      <c r="L14567">
        <f>_xlfn.XLOOKUP(Table1_1[[#This Row],[Series Name]],Table4[Series Name],Table4[Global Average])</f>
        <v>16275441922665.035</v>
      </c>
    </row>
    <row r="14568" spans="1:12" x14ac:dyDescent="0.3">
      <c r="A14568" t="s">
        <v>2770</v>
      </c>
      <c r="B14568" t="s">
        <v>2771</v>
      </c>
      <c r="C14568" t="s">
        <v>2498</v>
      </c>
      <c r="D14568" t="s">
        <v>2499</v>
      </c>
      <c r="E14568">
        <v>2481846305.4882698</v>
      </c>
      <c r="F14568">
        <v>2755476060.9050202</v>
      </c>
      <c r="G14568">
        <v>2521759577.4113698</v>
      </c>
      <c r="H14568">
        <v>2809388742.18505</v>
      </c>
      <c r="J14568">
        <f>AVERAGE(Table1_1[[#This Row],[2020]:[2024]])</f>
        <v>2642117671.497427</v>
      </c>
      <c r="K14568" t="str">
        <f>IF(AVERAGE(Table1_1[[#This Row],[2020]:[2024]])&lt;=_xlfn.XLOOKUP(Table1_1[[#This Row],[Series Name]],Table4[Series Name],Table4[Global Average]),"Sotto la media","Sopra la media")</f>
        <v>Sotto la media</v>
      </c>
      <c r="L14568">
        <f>_xlfn.XLOOKUP(Table1_1[[#This Row],[Series Name]],Table4[Series Name],Table4[Global Average])</f>
        <v>104600862205.91008</v>
      </c>
    </row>
    <row r="14569" spans="1:12" x14ac:dyDescent="0.3">
      <c r="A14569" t="s">
        <v>2770</v>
      </c>
      <c r="B14569" t="s">
        <v>2771</v>
      </c>
      <c r="C14569" t="s">
        <v>2504</v>
      </c>
      <c r="D14569" t="s">
        <v>2505</v>
      </c>
      <c r="E14569">
        <v>41.743497834450601</v>
      </c>
      <c r="F14569">
        <v>42.599588221587197</v>
      </c>
      <c r="G14569">
        <v>40.802148549332301</v>
      </c>
      <c r="H14569">
        <v>40.527348159200798</v>
      </c>
      <c r="J14569">
        <f>AVERAGE(Table1_1[[#This Row],[2020]:[2024]])</f>
        <v>41.418145691142726</v>
      </c>
      <c r="K14569" t="str">
        <f>IF(AVERAGE(Table1_1[[#This Row],[2020]:[2024]])&lt;=_xlfn.XLOOKUP(Table1_1[[#This Row],[Series Name]],Table4[Series Name],Table4[Global Average]),"Sotto la media","Sopra la media")</f>
        <v>Sopra la media</v>
      </c>
      <c r="L14569">
        <f>_xlfn.XLOOKUP(Table1_1[[#This Row],[Series Name]],Table4[Series Name],Table4[Global Average])</f>
        <v>26.425264347931694</v>
      </c>
    </row>
    <row r="14570" spans="1:12" x14ac:dyDescent="0.3">
      <c r="A14570" t="s">
        <v>2770</v>
      </c>
      <c r="B14570" t="s">
        <v>2771</v>
      </c>
      <c r="C14570" t="s">
        <v>2506</v>
      </c>
      <c r="D14570" t="s">
        <v>2507</v>
      </c>
      <c r="E14570">
        <v>12.7558354381176</v>
      </c>
      <c r="F14570">
        <v>12.4400376496951</v>
      </c>
      <c r="G14570">
        <v>12.730678872616901</v>
      </c>
      <c r="H14570">
        <v>13.854339537697999</v>
      </c>
      <c r="J14570">
        <f>AVERAGE(Table1_1[[#This Row],[2020]:[2024]])</f>
        <v>12.9452228745319</v>
      </c>
      <c r="K14570" t="str">
        <f>IF(AVERAGE(Table1_1[[#This Row],[2020]:[2024]])&lt;=_xlfn.XLOOKUP(Table1_1[[#This Row],[Series Name]],Table4[Series Name],Table4[Global Average]),"Sotto la media","Sopra la media")</f>
        <v>Sopra la media</v>
      </c>
      <c r="L14570">
        <f>_xlfn.XLOOKUP(Table1_1[[#This Row],[Series Name]],Table4[Series Name],Table4[Global Average])</f>
        <v>8.4330969075317448</v>
      </c>
    </row>
    <row r="14571" spans="1:12" x14ac:dyDescent="0.3">
      <c r="A14571" t="s">
        <v>2770</v>
      </c>
      <c r="B14571" t="s">
        <v>2771</v>
      </c>
      <c r="C14571" t="s">
        <v>2508</v>
      </c>
      <c r="D14571" t="s">
        <v>2509</v>
      </c>
      <c r="E14571">
        <v>1327983240208</v>
      </c>
      <c r="F14571">
        <v>1413166631339.8501</v>
      </c>
      <c r="G14571">
        <v>1634585558251.79</v>
      </c>
      <c r="H14571">
        <v>1904886497152.5901</v>
      </c>
      <c r="J14571">
        <f>AVERAGE(Table1_1[[#This Row],[2020]:[2024]])</f>
        <v>1570155481738.0576</v>
      </c>
      <c r="K14571" t="str">
        <f>IF(AVERAGE(Table1_1[[#This Row],[2020]:[2024]])&lt;=_xlfn.XLOOKUP(Table1_1[[#This Row],[Series Name]],Table4[Series Name],Table4[Global Average]),"Sotto la media","Sopra la media")</f>
        <v>Sotto la media</v>
      </c>
      <c r="L14571">
        <f>_xlfn.XLOOKUP(Table1_1[[#This Row],[Series Name]],Table4[Series Name],Table4[Global Average])</f>
        <v>15601786236119.805</v>
      </c>
    </row>
    <row r="14572" spans="1:12" x14ac:dyDescent="0.3">
      <c r="A14572" t="s">
        <v>2770</v>
      </c>
      <c r="B14572" t="s">
        <v>2771</v>
      </c>
      <c r="C14572" t="s">
        <v>2510</v>
      </c>
      <c r="D14572" t="s">
        <v>2511</v>
      </c>
      <c r="E14572">
        <v>23.476882653965699</v>
      </c>
      <c r="F14572">
        <v>23.5487549057483</v>
      </c>
      <c r="G14572">
        <v>24.858847987257501</v>
      </c>
      <c r="H14572">
        <v>24.6951708811443</v>
      </c>
      <c r="J14572">
        <f>AVERAGE(Table1_1[[#This Row],[2020]:[2024]])</f>
        <v>24.144914107028953</v>
      </c>
      <c r="K14572" t="str">
        <f>IF(AVERAGE(Table1_1[[#This Row],[2020]:[2024]])&lt;=_xlfn.XLOOKUP(Table1_1[[#This Row],[Series Name]],Table4[Series Name],Table4[Global Average]),"Sotto la media","Sopra la media")</f>
        <v>Sotto la media</v>
      </c>
      <c r="L14572">
        <f>_xlfn.XLOOKUP(Table1_1[[#This Row],[Series Name]],Table4[Series Name],Table4[Global Average])</f>
        <v>28.621043694803099</v>
      </c>
    </row>
    <row r="14573" spans="1:12" x14ac:dyDescent="0.3">
      <c r="A14573" t="s">
        <v>2770</v>
      </c>
      <c r="B14573" t="s">
        <v>2771</v>
      </c>
      <c r="C14573" t="s">
        <v>2512</v>
      </c>
      <c r="D14573" t="s">
        <v>2513</v>
      </c>
      <c r="E14573">
        <v>30.315244115185099</v>
      </c>
      <c r="F14573">
        <v>29.166823418463199</v>
      </c>
      <c r="G14573">
        <v>30.907690692835001</v>
      </c>
      <c r="H14573">
        <v>31.908478606831299</v>
      </c>
      <c r="J14573">
        <f>AVERAGE(Table1_1[[#This Row],[2020]:[2024]])</f>
        <v>30.574559208328647</v>
      </c>
      <c r="K14573" t="str">
        <f>IF(AVERAGE(Table1_1[[#This Row],[2020]:[2024]])&lt;=_xlfn.XLOOKUP(Table1_1[[#This Row],[Series Name]],Table4[Series Name],Table4[Global Average]),"Sotto la media","Sopra la media")</f>
        <v>Sotto la media</v>
      </c>
      <c r="L14573">
        <f>_xlfn.XLOOKUP(Table1_1[[#This Row],[Series Name]],Table4[Series Name],Table4[Global Average])</f>
        <v>45.929882861326128</v>
      </c>
    </row>
    <row r="14574" spans="1:12" x14ac:dyDescent="0.3">
      <c r="A14574" t="s">
        <v>2770</v>
      </c>
      <c r="B14574" t="s">
        <v>2771</v>
      </c>
      <c r="C14574" t="s">
        <v>2514</v>
      </c>
      <c r="D14574" t="s">
        <v>2515</v>
      </c>
      <c r="E14574">
        <v>746868573890</v>
      </c>
      <c r="F14574">
        <v>781188645986.5</v>
      </c>
      <c r="G14574">
        <v>995876819222.37</v>
      </c>
      <c r="H14574">
        <v>1160734656794.6599</v>
      </c>
      <c r="J14574">
        <f>AVERAGE(Table1_1[[#This Row],[2020]:[2024]])</f>
        <v>921167173973.38257</v>
      </c>
      <c r="K14574" t="str">
        <f>IF(AVERAGE(Table1_1[[#This Row],[2020]:[2024]])&lt;=_xlfn.XLOOKUP(Table1_1[[#This Row],[Series Name]],Table4[Series Name],Table4[Global Average]),"Sotto la media","Sopra la media")</f>
        <v>Sotto la media</v>
      </c>
      <c r="L14574">
        <f>_xlfn.XLOOKUP(Table1_1[[#This Row],[Series Name]],Table4[Series Name],Table4[Global Average])</f>
        <v>12719643551310.389</v>
      </c>
    </row>
    <row r="14575" spans="1:12" x14ac:dyDescent="0.3">
      <c r="A14575" t="s">
        <v>2770</v>
      </c>
      <c r="B14575" t="s">
        <v>2771</v>
      </c>
      <c r="C14575" t="s">
        <v>2516</v>
      </c>
      <c r="D14575" t="s">
        <v>2517</v>
      </c>
      <c r="E14575">
        <v>10.621729848551899</v>
      </c>
      <c r="F14575">
        <v>11.835139579980099</v>
      </c>
      <c r="G14575">
        <v>12.5108390623473</v>
      </c>
      <c r="H14575">
        <v>10.007120330146799</v>
      </c>
      <c r="J14575">
        <f>AVERAGE(Table1_1[[#This Row],[2020]:[2024]])</f>
        <v>11.243707205256523</v>
      </c>
      <c r="K14575" t="str">
        <f>IF(AVERAGE(Table1_1[[#This Row],[2020]:[2024]])&lt;=_xlfn.XLOOKUP(Table1_1[[#This Row],[Series Name]],Table4[Series Name],Table4[Global Average]),"Sotto la media","Sopra la media")</f>
        <v>Sopra la media</v>
      </c>
      <c r="L14575">
        <f>_xlfn.XLOOKUP(Table1_1[[#This Row],[Series Name]],Table4[Series Name],Table4[Global Average])</f>
        <v>6.8531367822275371</v>
      </c>
    </row>
    <row r="14576" spans="1:12" x14ac:dyDescent="0.3">
      <c r="A14576" t="s">
        <v>2770</v>
      </c>
      <c r="B14576" t="s">
        <v>2771</v>
      </c>
      <c r="C14576" t="s">
        <v>2518</v>
      </c>
      <c r="D14576" t="s">
        <v>2519</v>
      </c>
      <c r="E14576">
        <v>337908415745</v>
      </c>
      <c r="F14576">
        <v>392610000000</v>
      </c>
      <c r="G14576">
        <v>501200000000</v>
      </c>
      <c r="H14576">
        <v>470359627711.052</v>
      </c>
      <c r="J14576">
        <f>AVERAGE(Table1_1[[#This Row],[2020]:[2024]])</f>
        <v>425519510864.013</v>
      </c>
      <c r="K14576" t="str">
        <f>IF(AVERAGE(Table1_1[[#This Row],[2020]:[2024]])&lt;=_xlfn.XLOOKUP(Table1_1[[#This Row],[Series Name]],Table4[Series Name],Table4[Global Average]),"Sotto la media","Sopra la media")</f>
        <v>Sotto la media</v>
      </c>
      <c r="L14576">
        <f>_xlfn.XLOOKUP(Table1_1[[#This Row],[Series Name]],Table4[Series Name],Table4[Global Average])</f>
        <v>1781718171236.1372</v>
      </c>
    </row>
    <row r="14577" spans="1:12" x14ac:dyDescent="0.3">
      <c r="A14577" t="s">
        <v>2770</v>
      </c>
      <c r="B14577" t="s">
        <v>2771</v>
      </c>
      <c r="C14577" t="s">
        <v>2520</v>
      </c>
      <c r="D14577" t="s">
        <v>2521</v>
      </c>
      <c r="E14577">
        <v>173240000</v>
      </c>
      <c r="F14577">
        <v>212880000</v>
      </c>
      <c r="G14577">
        <v>206450000</v>
      </c>
      <c r="J14577">
        <f>AVERAGE(Table1_1[[#This Row],[2020]:[2024]])</f>
        <v>197523333.33333334</v>
      </c>
      <c r="K14577" t="str">
        <f>IF(AVERAGE(Table1_1[[#This Row],[2020]:[2024]])&lt;=_xlfn.XLOOKUP(Table1_1[[#This Row],[Series Name]],Table4[Series Name],Table4[Global Average]),"Sotto la media","Sopra la media")</f>
        <v>Sopra la media</v>
      </c>
      <c r="L14577">
        <f>_xlfn.XLOOKUP(Table1_1[[#This Row],[Series Name]],Table4[Series Name],Table4[Global Average])</f>
        <v>139081111.1111111</v>
      </c>
    </row>
    <row r="14578" spans="1:12" x14ac:dyDescent="0.3">
      <c r="A14578" t="s">
        <v>2770</v>
      </c>
      <c r="B14578" t="s">
        <v>2771</v>
      </c>
      <c r="C14578" t="s">
        <v>2522</v>
      </c>
      <c r="D14578" t="s">
        <v>2523</v>
      </c>
      <c r="F14578">
        <v>14.3</v>
      </c>
      <c r="H14578">
        <v>12.3</v>
      </c>
      <c r="J14578">
        <f>AVERAGE(Table1_1[[#This Row],[2020]:[2024]])</f>
        <v>13.3</v>
      </c>
      <c r="K14578" t="str">
        <f>IF(AVERAGE(Table1_1[[#This Row],[2020]:[2024]])&lt;=_xlfn.XLOOKUP(Table1_1[[#This Row],[Series Name]],Table4[Series Name],Table4[Global Average]),"Sotto la media","Sopra la media")</f>
        <v>Sotto la media</v>
      </c>
      <c r="L14578">
        <f>_xlfn.XLOOKUP(Table1_1[[#This Row],[Series Name]],Table4[Series Name],Table4[Global Average])</f>
        <v>13.375</v>
      </c>
    </row>
    <row r="14579" spans="1:12" x14ac:dyDescent="0.3">
      <c r="A14579" t="s">
        <v>2770</v>
      </c>
      <c r="B14579" t="s">
        <v>2771</v>
      </c>
      <c r="C14579" t="s">
        <v>2524</v>
      </c>
      <c r="D14579" t="s">
        <v>2525</v>
      </c>
      <c r="E14579">
        <v>329264045309.85797</v>
      </c>
      <c r="F14579">
        <v>368725430871.34198</v>
      </c>
      <c r="G14579">
        <v>364727099954.08698</v>
      </c>
      <c r="H14579">
        <v>95825553680.4487</v>
      </c>
      <c r="J14579">
        <f>AVERAGE(Table1_1[[#This Row],[2020]:[2024]])</f>
        <v>289635532453.9339</v>
      </c>
      <c r="K14579" t="str">
        <f>IF(AVERAGE(Table1_1[[#This Row],[2020]:[2024]])&lt;=_xlfn.XLOOKUP(Table1_1[[#This Row],[Series Name]],Table4[Series Name],Table4[Global Average]),"Sotto la media","Sopra la media")</f>
        <v>Sotto la media</v>
      </c>
      <c r="L14579">
        <f>_xlfn.XLOOKUP(Table1_1[[#This Row],[Series Name]],Table4[Series Name],Table4[Global Average])</f>
        <v>1690934081762.6724</v>
      </c>
    </row>
    <row r="14580" spans="1:12" x14ac:dyDescent="0.3">
      <c r="A14580" t="s">
        <v>2770</v>
      </c>
      <c r="B14580" t="s">
        <v>2771</v>
      </c>
      <c r="C14580" t="s">
        <v>2526</v>
      </c>
      <c r="D14580" t="s">
        <v>2527</v>
      </c>
      <c r="E14580">
        <v>14.6</v>
      </c>
      <c r="F14580">
        <v>15.5</v>
      </c>
      <c r="G14580">
        <v>15.5</v>
      </c>
      <c r="H14580">
        <v>15.5</v>
      </c>
      <c r="I14580">
        <v>15.6</v>
      </c>
      <c r="J14580">
        <f>AVERAGE(Table1_1[[#This Row],[2020]:[2024]])</f>
        <v>15.34</v>
      </c>
      <c r="K14580" t="str">
        <f>IF(AVERAGE(Table1_1[[#This Row],[2020]:[2024]])&lt;=_xlfn.XLOOKUP(Table1_1[[#This Row],[Series Name]],Table4[Series Name],Table4[Global Average]),"Sotto la media","Sopra la media")</f>
        <v>Sotto la media</v>
      </c>
      <c r="L14580">
        <f>_xlfn.XLOOKUP(Table1_1[[#This Row],[Series Name]],Table4[Series Name],Table4[Global Average])</f>
        <v>18.065555555555555</v>
      </c>
    </row>
    <row r="14581" spans="1:12" x14ac:dyDescent="0.3">
      <c r="A14581" t="s">
        <v>2770</v>
      </c>
      <c r="B14581" t="s">
        <v>2771</v>
      </c>
      <c r="C14581" t="s">
        <v>2528</v>
      </c>
      <c r="D14581" t="s">
        <v>2529</v>
      </c>
      <c r="E14581">
        <v>25.4</v>
      </c>
      <c r="F14581">
        <v>26.4</v>
      </c>
      <c r="G14581">
        <v>26.4</v>
      </c>
      <c r="H14581">
        <v>26.4</v>
      </c>
      <c r="I14581">
        <v>26.3</v>
      </c>
      <c r="J14581">
        <f>AVERAGE(Table1_1[[#This Row],[2020]:[2024]])</f>
        <v>26.18</v>
      </c>
      <c r="K14581" t="str">
        <f>IF(AVERAGE(Table1_1[[#This Row],[2020]:[2024]])&lt;=_xlfn.XLOOKUP(Table1_1[[#This Row],[Series Name]],Table4[Series Name],Table4[Global Average]),"Sotto la media","Sopra la media")</f>
        <v>Sopra la media</v>
      </c>
      <c r="L14581">
        <f>_xlfn.XLOOKUP(Table1_1[[#This Row],[Series Name]],Table4[Series Name],Table4[Global Average])</f>
        <v>19.27</v>
      </c>
    </row>
    <row r="14582" spans="1:12" x14ac:dyDescent="0.3">
      <c r="A14582" t="s">
        <v>2770</v>
      </c>
      <c r="B14582" t="s">
        <v>2771</v>
      </c>
      <c r="C14582" t="s">
        <v>2530</v>
      </c>
      <c r="D14582" t="s">
        <v>2531</v>
      </c>
      <c r="E14582">
        <v>12.279930114746101</v>
      </c>
      <c r="F14582">
        <v>12.686240196228001</v>
      </c>
      <c r="G14582">
        <v>15.761010169982899</v>
      </c>
      <c r="J14582">
        <f>AVERAGE(Table1_1[[#This Row],[2020]:[2024]])</f>
        <v>13.575726826985667</v>
      </c>
      <c r="K14582" t="str">
        <f>IF(AVERAGE(Table1_1[[#This Row],[2020]:[2024]])&lt;=_xlfn.XLOOKUP(Table1_1[[#This Row],[Series Name]],Table4[Series Name],Table4[Global Average]),"Sotto la media","Sopra la media")</f>
        <v>Sotto la media</v>
      </c>
      <c r="L14582">
        <f>_xlfn.XLOOKUP(Table1_1[[#This Row],[Series Name]],Table4[Series Name],Table4[Global Average])</f>
        <v>44.31843195690049</v>
      </c>
    </row>
    <row r="14583" spans="1:12" x14ac:dyDescent="0.3">
      <c r="A14583" t="s">
        <v>2770</v>
      </c>
      <c r="B14583" t="s">
        <v>2771</v>
      </c>
      <c r="C14583" t="s">
        <v>2540</v>
      </c>
      <c r="D14583" t="s">
        <v>2541</v>
      </c>
      <c r="E14583">
        <v>0.38</v>
      </c>
      <c r="J14583">
        <f>AVERAGE(Table1_1[[#This Row],[2020]:[2024]])</f>
        <v>0.38</v>
      </c>
      <c r="K14583" t="str">
        <f>IF(AVERAGE(Table1_1[[#This Row],[2020]:[2024]])&lt;=_xlfn.XLOOKUP(Table1_1[[#This Row],[Series Name]],Table4[Series Name],Table4[Global Average]),"Sotto la media","Sopra la media")</f>
        <v>Sotto la media</v>
      </c>
      <c r="L14583">
        <f>_xlfn.XLOOKUP(Table1_1[[#This Row],[Series Name]],Table4[Series Name],Table4[Global Average])</f>
        <v>5.64</v>
      </c>
    </row>
    <row r="14584" spans="1:12" x14ac:dyDescent="0.3">
      <c r="A14584" t="s">
        <v>2770</v>
      </c>
      <c r="B14584" t="s">
        <v>2771</v>
      </c>
      <c r="C14584" t="s">
        <v>2542</v>
      </c>
      <c r="D14584" t="s">
        <v>2543</v>
      </c>
      <c r="E14584">
        <v>0.1</v>
      </c>
      <c r="J14584">
        <f>AVERAGE(Table1_1[[#This Row],[2020]:[2024]])</f>
        <v>0.1</v>
      </c>
      <c r="K14584" t="str">
        <f>IF(AVERAGE(Table1_1[[#This Row],[2020]:[2024]])&lt;=_xlfn.XLOOKUP(Table1_1[[#This Row],[Series Name]],Table4[Series Name],Table4[Global Average]),"Sotto la media","Sopra la media")</f>
        <v>Sotto la media</v>
      </c>
      <c r="L14584">
        <f>_xlfn.XLOOKUP(Table1_1[[#This Row],[Series Name]],Table4[Series Name],Table4[Global Average])</f>
        <v>2.3579999999999997</v>
      </c>
    </row>
    <row r="14585" spans="1:12" x14ac:dyDescent="0.3">
      <c r="A14585" t="s">
        <v>2770</v>
      </c>
      <c r="B14585" t="s">
        <v>2771</v>
      </c>
      <c r="C14585" t="s">
        <v>2544</v>
      </c>
      <c r="D14585" t="s">
        <v>2545</v>
      </c>
      <c r="E14585">
        <v>0.69</v>
      </c>
      <c r="J14585">
        <f>AVERAGE(Table1_1[[#This Row],[2020]:[2024]])</f>
        <v>0.69</v>
      </c>
      <c r="K14585" t="str">
        <f>IF(AVERAGE(Table1_1[[#This Row],[2020]:[2024]])&lt;=_xlfn.XLOOKUP(Table1_1[[#This Row],[Series Name]],Table4[Series Name],Table4[Global Average]),"Sotto la media","Sopra la media")</f>
        <v>Sotto la media</v>
      </c>
      <c r="L14585">
        <f>_xlfn.XLOOKUP(Table1_1[[#This Row],[Series Name]],Table4[Series Name],Table4[Global Average])</f>
        <v>9.0193333333333339</v>
      </c>
    </row>
    <row r="14586" spans="1:12" x14ac:dyDescent="0.3">
      <c r="A14586" t="s">
        <v>2770</v>
      </c>
      <c r="B14586" t="s">
        <v>2771</v>
      </c>
      <c r="C14586" t="s">
        <v>2546</v>
      </c>
      <c r="D14586" t="s">
        <v>2547</v>
      </c>
      <c r="E14586">
        <v>23.108228287607499</v>
      </c>
      <c r="F14586">
        <v>28.870519972735899</v>
      </c>
      <c r="G14586">
        <v>26.2089312177689</v>
      </c>
      <c r="H14586">
        <v>36.644656049268001</v>
      </c>
      <c r="J14586">
        <f>AVERAGE(Table1_1[[#This Row],[2020]:[2024]])</f>
        <v>28.708083881845077</v>
      </c>
      <c r="K14586" t="str">
        <f>IF(AVERAGE(Table1_1[[#This Row],[2020]:[2024]])&lt;=_xlfn.XLOOKUP(Table1_1[[#This Row],[Series Name]],Table4[Series Name],Table4[Global Average]),"Sotto la media","Sopra la media")</f>
        <v>Sopra la media</v>
      </c>
      <c r="L14586">
        <f>_xlfn.XLOOKUP(Table1_1[[#This Row],[Series Name]],Table4[Series Name],Table4[Global Average])</f>
        <v>26.746272929614378</v>
      </c>
    </row>
    <row r="14587" spans="1:12" x14ac:dyDescent="0.3">
      <c r="A14587" t="s">
        <v>2770</v>
      </c>
      <c r="B14587" t="s">
        <v>2771</v>
      </c>
      <c r="C14587" t="s">
        <v>2548</v>
      </c>
      <c r="D14587" t="s">
        <v>2549</v>
      </c>
      <c r="E14587">
        <v>5.32431543623305</v>
      </c>
      <c r="F14587">
        <v>7.8167862906109304</v>
      </c>
      <c r="G14587">
        <v>7.2730464047839396</v>
      </c>
      <c r="H14587">
        <v>9.00318544541798</v>
      </c>
      <c r="J14587">
        <f>AVERAGE(Table1_1[[#This Row],[2020]:[2024]])</f>
        <v>7.3543333942614755</v>
      </c>
      <c r="K14587" t="str">
        <f>IF(AVERAGE(Table1_1[[#This Row],[2020]:[2024]])&lt;=_xlfn.XLOOKUP(Table1_1[[#This Row],[Series Name]],Table4[Series Name],Table4[Global Average]),"Sotto la media","Sopra la media")</f>
        <v>Sopra la media</v>
      </c>
      <c r="L14587">
        <f>_xlfn.XLOOKUP(Table1_1[[#This Row],[Series Name]],Table4[Series Name],Table4[Global Average])</f>
        <v>6.1495341391192895</v>
      </c>
    </row>
    <row r="14588" spans="1:12" x14ac:dyDescent="0.3">
      <c r="A14588" t="s">
        <v>2770</v>
      </c>
      <c r="B14588" t="s">
        <v>2771</v>
      </c>
      <c r="C14588" t="s">
        <v>2550</v>
      </c>
      <c r="D14588" t="s">
        <v>2551</v>
      </c>
      <c r="E14588">
        <v>459463.46</v>
      </c>
      <c r="F14588">
        <v>515107.63</v>
      </c>
      <c r="G14588">
        <v>535356.29</v>
      </c>
      <c r="J14588">
        <f>AVERAGE(Table1_1[[#This Row],[2020]:[2024]])</f>
        <v>503309.12666666671</v>
      </c>
      <c r="K14588" t="str">
        <f>IF(AVERAGE(Table1_1[[#This Row],[2020]:[2024]])&lt;=_xlfn.XLOOKUP(Table1_1[[#This Row],[Series Name]],Table4[Series Name],Table4[Global Average]),"Sotto la media","Sopra la media")</f>
        <v>Sotto la media</v>
      </c>
      <c r="L14588">
        <f>_xlfn.XLOOKUP(Table1_1[[#This Row],[Series Name]],Table4[Series Name],Table4[Global Average])</f>
        <v>5325128.2774074078</v>
      </c>
    </row>
    <row r="14589" spans="1:12" x14ac:dyDescent="0.3">
      <c r="A14589" t="s">
        <v>2770</v>
      </c>
      <c r="B14589" t="s">
        <v>2771</v>
      </c>
      <c r="C14589" t="s">
        <v>2552</v>
      </c>
      <c r="D14589" t="s">
        <v>2553</v>
      </c>
      <c r="E14589">
        <v>171.16109764804099</v>
      </c>
      <c r="F14589">
        <v>185.23263180122501</v>
      </c>
      <c r="G14589">
        <v>189.531317559754</v>
      </c>
      <c r="H14589">
        <v>190.03509336443801</v>
      </c>
      <c r="J14589">
        <f>AVERAGE(Table1_1[[#This Row],[2020]:[2024]])</f>
        <v>183.9900350933645</v>
      </c>
      <c r="K14589" t="str">
        <f>IF(AVERAGE(Table1_1[[#This Row],[2020]:[2024]])&lt;=_xlfn.XLOOKUP(Table1_1[[#This Row],[Series Name]],Table4[Series Name],Table4[Global Average]),"Sotto la media","Sopra la media")</f>
        <v>Sopra la media</v>
      </c>
      <c r="L14589">
        <f>_xlfn.XLOOKUP(Table1_1[[#This Row],[Series Name]],Table4[Series Name],Table4[Global Average])</f>
        <v>72.784371648781402</v>
      </c>
    </row>
    <row r="14590" spans="1:12" x14ac:dyDescent="0.3">
      <c r="A14590" t="s">
        <v>2770</v>
      </c>
      <c r="B14590" t="s">
        <v>2771</v>
      </c>
      <c r="C14590" t="s">
        <v>2554</v>
      </c>
      <c r="D14590" t="s">
        <v>2555</v>
      </c>
      <c r="E14590">
        <v>26.966699999999999</v>
      </c>
      <c r="F14590">
        <v>28.366099999999999</v>
      </c>
      <c r="G14590">
        <v>28.793600000000001</v>
      </c>
      <c r="H14590">
        <v>28.843699999999998</v>
      </c>
      <c r="J14590">
        <f>AVERAGE(Table1_1[[#This Row],[2020]:[2024]])</f>
        <v>28.242525000000001</v>
      </c>
      <c r="K14590" t="str">
        <f>IF(AVERAGE(Table1_1[[#This Row],[2020]:[2024]])&lt;=_xlfn.XLOOKUP(Table1_1[[#This Row],[Series Name]],Table4[Series Name],Table4[Global Average]),"Sotto la media","Sopra la media")</f>
        <v>Sotto la media</v>
      </c>
      <c r="L14590">
        <f>_xlfn.XLOOKUP(Table1_1[[#This Row],[Series Name]],Table4[Series Name],Table4[Global Average])</f>
        <v>1351.5386180555556</v>
      </c>
    </row>
    <row r="14591" spans="1:12" x14ac:dyDescent="0.3">
      <c r="A14591" t="s">
        <v>2770</v>
      </c>
      <c r="B14591" t="s">
        <v>2771</v>
      </c>
      <c r="C14591" t="s">
        <v>2556</v>
      </c>
      <c r="D14591" t="s">
        <v>2557</v>
      </c>
      <c r="E14591">
        <v>1.6061914494057199</v>
      </c>
      <c r="F14591">
        <v>1.6471934891547599</v>
      </c>
      <c r="G14591">
        <v>1.6312634966777999</v>
      </c>
      <c r="H14591">
        <v>1.59555157099905</v>
      </c>
      <c r="J14591">
        <f>AVERAGE(Table1_1[[#This Row],[2020]:[2024]])</f>
        <v>1.6200500015593324</v>
      </c>
      <c r="K14591" t="str">
        <f>IF(AVERAGE(Table1_1[[#This Row],[2020]:[2024]])&lt;=_xlfn.XLOOKUP(Table1_1[[#This Row],[Series Name]],Table4[Series Name],Table4[Global Average]),"Sotto la media","Sopra la media")</f>
        <v>Sotto la media</v>
      </c>
      <c r="L14591">
        <f>_xlfn.XLOOKUP(Table1_1[[#This Row],[Series Name]],Table4[Series Name],Table4[Global Average])</f>
        <v>9.6139612103632572</v>
      </c>
    </row>
    <row r="14592" spans="1:12" x14ac:dyDescent="0.3">
      <c r="A14592" t="s">
        <v>2770</v>
      </c>
      <c r="B14592" t="s">
        <v>2771</v>
      </c>
      <c r="C14592" t="s">
        <v>2558</v>
      </c>
      <c r="D14592" t="s">
        <v>2559</v>
      </c>
      <c r="E14592">
        <v>13.966699999999999</v>
      </c>
      <c r="F14592">
        <v>15.366099999999999</v>
      </c>
      <c r="G14592">
        <v>15.7936</v>
      </c>
      <c r="J14592">
        <f>AVERAGE(Table1_1[[#This Row],[2020]:[2024]])</f>
        <v>15.042133333333332</v>
      </c>
      <c r="K14592" t="str">
        <f>IF(AVERAGE(Table1_1[[#This Row],[2020]:[2024]])&lt;=_xlfn.XLOOKUP(Table1_1[[#This Row],[Series Name]],Table4[Series Name],Table4[Global Average]),"Sotto la media","Sopra la media")</f>
        <v>Sotto la media</v>
      </c>
      <c r="L14592">
        <f>_xlfn.XLOOKUP(Table1_1[[#This Row],[Series Name]],Table4[Series Name],Table4[Global Average])</f>
        <v>1460.4801489440251</v>
      </c>
    </row>
    <row r="14593" spans="1:12" x14ac:dyDescent="0.3">
      <c r="A14593" t="s">
        <v>2770</v>
      </c>
      <c r="B14593" t="s">
        <v>2771</v>
      </c>
      <c r="C14593" t="s">
        <v>2560</v>
      </c>
      <c r="D14593" t="s">
        <v>2561</v>
      </c>
      <c r="E14593">
        <v>2.86963190075436</v>
      </c>
      <c r="F14593">
        <v>4.4015971200545199</v>
      </c>
      <c r="J14593">
        <f>AVERAGE(Table1_1[[#This Row],[2020]:[2024]])</f>
        <v>3.6356145104044399</v>
      </c>
      <c r="K14593" t="str">
        <f>IF(AVERAGE(Table1_1[[#This Row],[2020]:[2024]])&lt;=_xlfn.XLOOKUP(Table1_1[[#This Row],[Series Name]],Table4[Series Name],Table4[Global Average]),"Sotto la media","Sopra la media")</f>
        <v>Sopra la media</v>
      </c>
      <c r="L14593">
        <f>_xlfn.XLOOKUP(Table1_1[[#This Row],[Series Name]],Table4[Series Name],Table4[Global Average])</f>
        <v>3.2235653028551554</v>
      </c>
    </row>
    <row r="14594" spans="1:12" x14ac:dyDescent="0.3">
      <c r="A14594" t="s">
        <v>2770</v>
      </c>
      <c r="B14594" t="s">
        <v>2771</v>
      </c>
      <c r="C14594" t="s">
        <v>2570</v>
      </c>
      <c r="D14594" t="s">
        <v>2571</v>
      </c>
      <c r="E14594">
        <v>60.0468716137065</v>
      </c>
      <c r="F14594">
        <v>69.3759939883832</v>
      </c>
      <c r="G14594">
        <v>80.033077705617103</v>
      </c>
      <c r="H14594">
        <v>71.004518687962701</v>
      </c>
      <c r="J14594">
        <f>AVERAGE(Table1_1[[#This Row],[2020]:[2024]])</f>
        <v>70.115115498917376</v>
      </c>
      <c r="K14594" t="str">
        <f>IF(AVERAGE(Table1_1[[#This Row],[2020]:[2024]])&lt;=_xlfn.XLOOKUP(Table1_1[[#This Row],[Series Name]],Table4[Series Name],Table4[Global Average]),"Sotto la media","Sopra la media")</f>
        <v>Sopra la media</v>
      </c>
      <c r="L14594">
        <f>_xlfn.XLOOKUP(Table1_1[[#This Row],[Series Name]],Table4[Series Name],Table4[Global Average])</f>
        <v>63.420484122774965</v>
      </c>
    </row>
    <row r="14595" spans="1:12" x14ac:dyDescent="0.3">
      <c r="A14595" t="s">
        <v>2770</v>
      </c>
      <c r="B14595" t="s">
        <v>2771</v>
      </c>
      <c r="C14595" t="s">
        <v>2572</v>
      </c>
      <c r="D14595" t="s">
        <v>2573</v>
      </c>
      <c r="E14595">
        <v>14.332194960695301</v>
      </c>
      <c r="F14595">
        <v>18.451540903942799</v>
      </c>
      <c r="G14595">
        <v>19.283210172558999</v>
      </c>
      <c r="H14595">
        <v>18.0095849386644</v>
      </c>
      <c r="J14595">
        <f>AVERAGE(Table1_1[[#This Row],[2020]:[2024]])</f>
        <v>17.519132743965375</v>
      </c>
      <c r="K14595" t="str">
        <f>IF(AVERAGE(Table1_1[[#This Row],[2020]:[2024]])&lt;=_xlfn.XLOOKUP(Table1_1[[#This Row],[Series Name]],Table4[Series Name],Table4[Global Average]),"Sotto la media","Sopra la media")</f>
        <v>Sopra la media</v>
      </c>
      <c r="L14595">
        <f>_xlfn.XLOOKUP(Table1_1[[#This Row],[Series Name]],Table4[Series Name],Table4[Global Average])</f>
        <v>16.280035544759887</v>
      </c>
    </row>
    <row r="14596" spans="1:12" x14ac:dyDescent="0.3">
      <c r="A14596" t="s">
        <v>2770</v>
      </c>
      <c r="B14596" t="s">
        <v>2771</v>
      </c>
      <c r="C14596" t="s">
        <v>2578</v>
      </c>
      <c r="D14596" t="s">
        <v>2579</v>
      </c>
      <c r="E14596">
        <v>81.336433410644503</v>
      </c>
      <c r="F14596">
        <v>79.205223083496094</v>
      </c>
      <c r="G14596">
        <v>74.978851318359403</v>
      </c>
      <c r="J14596">
        <f>AVERAGE(Table1_1[[#This Row],[2020]:[2024]])</f>
        <v>78.5068359375</v>
      </c>
      <c r="K14596" t="str">
        <f>IF(AVERAGE(Table1_1[[#This Row],[2020]:[2024]])&lt;=_xlfn.XLOOKUP(Table1_1[[#This Row],[Series Name]],Table4[Series Name],Table4[Global Average]),"Sotto la media","Sopra la media")</f>
        <v>Sotto la media</v>
      </c>
      <c r="L14596">
        <f>_xlfn.XLOOKUP(Table1_1[[#This Row],[Series Name]],Table4[Series Name],Table4[Global Average])</f>
        <v>96.879416020711261</v>
      </c>
    </row>
    <row r="14597" spans="1:12" x14ac:dyDescent="0.3">
      <c r="A14597" t="s">
        <v>2770</v>
      </c>
      <c r="B14597" t="s">
        <v>2771</v>
      </c>
      <c r="C14597" t="s">
        <v>2580</v>
      </c>
      <c r="D14597" t="s">
        <v>2581</v>
      </c>
      <c r="E14597">
        <v>86.664947509765597</v>
      </c>
      <c r="F14597">
        <v>85.546882629394503</v>
      </c>
      <c r="G14597">
        <v>80.513198852539105</v>
      </c>
      <c r="J14597">
        <f>AVERAGE(Table1_1[[#This Row],[2020]:[2024]])</f>
        <v>84.241676330566406</v>
      </c>
      <c r="K14597" t="str">
        <f>IF(AVERAGE(Table1_1[[#This Row],[2020]:[2024]])&lt;=_xlfn.XLOOKUP(Table1_1[[#This Row],[Series Name]],Table4[Series Name],Table4[Global Average]),"Sotto la media","Sopra la media")</f>
        <v>Sotto la media</v>
      </c>
      <c r="L14597">
        <f>_xlfn.XLOOKUP(Table1_1[[#This Row],[Series Name]],Table4[Series Name],Table4[Global Average])</f>
        <v>97.693884404500324</v>
      </c>
    </row>
    <row r="14598" spans="1:12" x14ac:dyDescent="0.3">
      <c r="A14598" t="s">
        <v>2770</v>
      </c>
      <c r="B14598" t="s">
        <v>2771</v>
      </c>
      <c r="C14598" t="s">
        <v>2582</v>
      </c>
      <c r="D14598" t="s">
        <v>2583</v>
      </c>
      <c r="E14598">
        <v>79.997421264648395</v>
      </c>
      <c r="F14598">
        <v>77.516151428222699</v>
      </c>
      <c r="G14598">
        <v>73.448509216308594</v>
      </c>
      <c r="J14598">
        <f>AVERAGE(Table1_1[[#This Row],[2020]:[2024]])</f>
        <v>76.987360636393234</v>
      </c>
      <c r="K14598" t="str">
        <f>IF(AVERAGE(Table1_1[[#This Row],[2020]:[2024]])&lt;=_xlfn.XLOOKUP(Table1_1[[#This Row],[Series Name]],Table4[Series Name],Table4[Global Average]),"Sotto la media","Sopra la media")</f>
        <v>Sotto la media</v>
      </c>
      <c r="L14598">
        <f>_xlfn.XLOOKUP(Table1_1[[#This Row],[Series Name]],Table4[Series Name],Table4[Global Average])</f>
        <v>96.624727439880374</v>
      </c>
    </row>
    <row r="14599" spans="1:12" x14ac:dyDescent="0.3">
      <c r="A14599" t="s">
        <v>2770</v>
      </c>
      <c r="B14599" t="s">
        <v>2771</v>
      </c>
      <c r="C14599" t="s">
        <v>2584</v>
      </c>
      <c r="D14599" t="s">
        <v>2585</v>
      </c>
      <c r="E14599">
        <v>37.358219146728501</v>
      </c>
      <c r="F14599">
        <v>38.818878173828097</v>
      </c>
      <c r="G14599">
        <v>37.701488494872997</v>
      </c>
      <c r="H14599">
        <v>38.761680603027301</v>
      </c>
      <c r="J14599">
        <f>AVERAGE(Table1_1[[#This Row],[2020]:[2024]])</f>
        <v>38.160066604614229</v>
      </c>
      <c r="K14599" t="str">
        <f>IF(AVERAGE(Table1_1[[#This Row],[2020]:[2024]])&lt;=_xlfn.XLOOKUP(Table1_1[[#This Row],[Series Name]],Table4[Series Name],Table4[Global Average]),"Sotto la media","Sopra la media")</f>
        <v>Sotto la media</v>
      </c>
      <c r="L14599">
        <f>_xlfn.XLOOKUP(Table1_1[[#This Row],[Series Name]],Table4[Series Name],Table4[Global Average])</f>
        <v>86.626734234037869</v>
      </c>
    </row>
    <row r="14600" spans="1:12" x14ac:dyDescent="0.3">
      <c r="A14600" t="s">
        <v>2770</v>
      </c>
      <c r="B14600" t="s">
        <v>2771</v>
      </c>
      <c r="C14600" t="s">
        <v>2586</v>
      </c>
      <c r="D14600" t="s">
        <v>2587</v>
      </c>
      <c r="E14600">
        <v>34.478858947753899</v>
      </c>
      <c r="F14600">
        <v>35.769039154052699</v>
      </c>
      <c r="G14600">
        <v>33.977100372314503</v>
      </c>
      <c r="H14600">
        <v>35.451148986816399</v>
      </c>
      <c r="J14600">
        <f>AVERAGE(Table1_1[[#This Row],[2020]:[2024]])</f>
        <v>34.919036865234375</v>
      </c>
      <c r="K14600" t="str">
        <f>IF(AVERAGE(Table1_1[[#This Row],[2020]:[2024]])&lt;=_xlfn.XLOOKUP(Table1_1[[#This Row],[Series Name]],Table4[Series Name],Table4[Global Average]),"Sotto la media","Sopra la media")</f>
        <v>Sotto la media</v>
      </c>
      <c r="L14600">
        <f>_xlfn.XLOOKUP(Table1_1[[#This Row],[Series Name]],Table4[Series Name],Table4[Global Average])</f>
        <v>86.139264288402742</v>
      </c>
    </row>
    <row r="14601" spans="1:12" x14ac:dyDescent="0.3">
      <c r="A14601" t="s">
        <v>2770</v>
      </c>
      <c r="B14601" t="s">
        <v>2771</v>
      </c>
      <c r="C14601" t="s">
        <v>2588</v>
      </c>
      <c r="D14601" t="s">
        <v>2589</v>
      </c>
      <c r="E14601">
        <v>46.758480072021499</v>
      </c>
      <c r="F14601">
        <v>48.937538146972699</v>
      </c>
      <c r="G14601">
        <v>50.295509338378899</v>
      </c>
      <c r="H14601">
        <v>50.041469573974602</v>
      </c>
      <c r="J14601">
        <f>AVERAGE(Table1_1[[#This Row],[2020]:[2024]])</f>
        <v>49.008249282836928</v>
      </c>
      <c r="K14601" t="str">
        <f>IF(AVERAGE(Table1_1[[#This Row],[2020]:[2024]])&lt;=_xlfn.XLOOKUP(Table1_1[[#This Row],[Series Name]],Table4[Series Name],Table4[Global Average]),"Sotto la media","Sopra la media")</f>
        <v>Sotto la media</v>
      </c>
      <c r="L14601">
        <f>_xlfn.XLOOKUP(Table1_1[[#This Row],[Series Name]],Table4[Series Name],Table4[Global Average])</f>
        <v>85.468865712483733</v>
      </c>
    </row>
    <row r="14602" spans="1:12" x14ac:dyDescent="0.3">
      <c r="A14602" t="s">
        <v>2770</v>
      </c>
      <c r="B14602" t="s">
        <v>2771</v>
      </c>
      <c r="C14602" t="s">
        <v>2590</v>
      </c>
      <c r="D14602" t="s">
        <v>2591</v>
      </c>
      <c r="E14602">
        <v>75.053802490234403</v>
      </c>
      <c r="F14602">
        <v>75.584770202636705</v>
      </c>
      <c r="G14602">
        <v>71.758827209472699</v>
      </c>
      <c r="H14602">
        <v>74.477836608886705</v>
      </c>
      <c r="J14602">
        <f>AVERAGE(Table1_1[[#This Row],[2020]:[2024]])</f>
        <v>74.218809127807631</v>
      </c>
      <c r="K14602" t="str">
        <f>IF(AVERAGE(Table1_1[[#This Row],[2020]:[2024]])&lt;=_xlfn.XLOOKUP(Table1_1[[#This Row],[Series Name]],Table4[Series Name],Table4[Global Average]),"Sotto la media","Sopra la media")</f>
        <v>Sotto la media</v>
      </c>
      <c r="L14602">
        <f>_xlfn.XLOOKUP(Table1_1[[#This Row],[Series Name]],Table4[Series Name],Table4[Global Average])</f>
        <v>94.79197634969438</v>
      </c>
    </row>
    <row r="14603" spans="1:12" x14ac:dyDescent="0.3">
      <c r="A14603" t="s">
        <v>2770</v>
      </c>
      <c r="B14603" t="s">
        <v>2771</v>
      </c>
      <c r="C14603" t="s">
        <v>2592</v>
      </c>
      <c r="D14603" t="s">
        <v>2593</v>
      </c>
      <c r="E14603">
        <v>71.046371459960895</v>
      </c>
      <c r="F14603">
        <v>71.658683776855497</v>
      </c>
      <c r="G14603">
        <v>66.265907287597699</v>
      </c>
      <c r="H14603">
        <v>69.339088439941406</v>
      </c>
      <c r="J14603">
        <f>AVERAGE(Table1_1[[#This Row],[2020]:[2024]])</f>
        <v>69.577512741088881</v>
      </c>
      <c r="K14603" t="str">
        <f>IF(AVERAGE(Table1_1[[#This Row],[2020]:[2024]])&lt;=_xlfn.XLOOKUP(Table1_1[[#This Row],[Series Name]],Table4[Series Name],Table4[Global Average]),"Sotto la media","Sopra la media")</f>
        <v>Sotto la media</v>
      </c>
      <c r="L14603">
        <f>_xlfn.XLOOKUP(Table1_1[[#This Row],[Series Name]],Table4[Series Name],Table4[Global Average])</f>
        <v>94.222988333020893</v>
      </c>
    </row>
    <row r="14604" spans="1:12" x14ac:dyDescent="0.3">
      <c r="A14604" t="s">
        <v>2770</v>
      </c>
      <c r="B14604" t="s">
        <v>2771</v>
      </c>
      <c r="C14604" t="s">
        <v>2594</v>
      </c>
      <c r="D14604" t="s">
        <v>2595</v>
      </c>
      <c r="E14604">
        <v>76.959800720214801</v>
      </c>
      <c r="F14604">
        <v>77.470252990722699</v>
      </c>
      <c r="G14604">
        <v>74.524200439453097</v>
      </c>
      <c r="H14604">
        <v>77.058517456054702</v>
      </c>
      <c r="J14604">
        <f>AVERAGE(Table1_1[[#This Row],[2020]:[2024]])</f>
        <v>76.503192901611328</v>
      </c>
      <c r="K14604" t="str">
        <f>IF(AVERAGE(Table1_1[[#This Row],[2020]:[2024]])&lt;=_xlfn.XLOOKUP(Table1_1[[#This Row],[Series Name]],Table4[Series Name],Table4[Global Average]),"Sotto la media","Sopra la media")</f>
        <v>Sotto la media</v>
      </c>
      <c r="L14604">
        <f>_xlfn.XLOOKUP(Table1_1[[#This Row],[Series Name]],Table4[Series Name],Table4[Global Average])</f>
        <v>94.029596896398644</v>
      </c>
    </row>
    <row r="14605" spans="1:12" x14ac:dyDescent="0.3">
      <c r="A14605" t="s">
        <v>2770</v>
      </c>
      <c r="B14605" t="s">
        <v>2771</v>
      </c>
      <c r="C14605" t="s">
        <v>2596</v>
      </c>
      <c r="D14605" t="s">
        <v>2597</v>
      </c>
      <c r="E14605">
        <v>72.427330017089801</v>
      </c>
      <c r="F14605">
        <v>76.960983276367202</v>
      </c>
      <c r="G14605">
        <v>72.880058288574205</v>
      </c>
      <c r="H14605">
        <v>72.739349365234403</v>
      </c>
      <c r="J14605">
        <f>AVERAGE(Table1_1[[#This Row],[2020]:[2024]])</f>
        <v>73.751930236816406</v>
      </c>
      <c r="K14605" t="str">
        <f>IF(AVERAGE(Table1_1[[#This Row],[2020]:[2024]])&lt;=_xlfn.XLOOKUP(Table1_1[[#This Row],[Series Name]],Table4[Series Name],Table4[Global Average]),"Sotto la media","Sopra la media")</f>
        <v>Sotto la media</v>
      </c>
      <c r="L14605">
        <f>_xlfn.XLOOKUP(Table1_1[[#This Row],[Series Name]],Table4[Series Name],Table4[Global Average])</f>
        <v>94.716220565069293</v>
      </c>
    </row>
    <row r="14606" spans="1:12" x14ac:dyDescent="0.3">
      <c r="A14606" t="s">
        <v>2770</v>
      </c>
      <c r="B14606" t="s">
        <v>2771</v>
      </c>
      <c r="C14606" t="s">
        <v>2598</v>
      </c>
      <c r="D14606" t="s">
        <v>2599</v>
      </c>
      <c r="E14606">
        <v>77.798469543457003</v>
      </c>
      <c r="F14606">
        <v>83.645988464355497</v>
      </c>
      <c r="G14606">
        <v>78.397529602050795</v>
      </c>
      <c r="H14606">
        <v>77.266471862792997</v>
      </c>
      <c r="J14606">
        <f>AVERAGE(Table1_1[[#This Row],[2020]:[2024]])</f>
        <v>79.277114868164063</v>
      </c>
      <c r="K14606" t="str">
        <f>IF(AVERAGE(Table1_1[[#This Row],[2020]:[2024]])&lt;=_xlfn.XLOOKUP(Table1_1[[#This Row],[Series Name]],Table4[Series Name],Table4[Global Average]),"Sotto la media","Sopra la media")</f>
        <v>Sotto la media</v>
      </c>
      <c r="L14606">
        <f>_xlfn.XLOOKUP(Table1_1[[#This Row],[Series Name]],Table4[Series Name],Table4[Global Average])</f>
        <v>95.824417091551283</v>
      </c>
    </row>
    <row r="14607" spans="1:12" x14ac:dyDescent="0.3">
      <c r="A14607" t="s">
        <v>2770</v>
      </c>
      <c r="B14607" t="s">
        <v>2771</v>
      </c>
      <c r="C14607" t="s">
        <v>2600</v>
      </c>
      <c r="D14607" t="s">
        <v>2601</v>
      </c>
      <c r="E14607">
        <v>71.261466979980497</v>
      </c>
      <c r="F14607">
        <v>75.507461547851605</v>
      </c>
      <c r="G14607">
        <v>71.643562316894503</v>
      </c>
      <c r="H14607">
        <v>71.728202819824205</v>
      </c>
      <c r="J14607">
        <f>AVERAGE(Table1_1[[#This Row],[2020]:[2024]])</f>
        <v>72.535173416137695</v>
      </c>
      <c r="K14607" t="str">
        <f>IF(AVERAGE(Table1_1[[#This Row],[2020]:[2024]])&lt;=_xlfn.XLOOKUP(Table1_1[[#This Row],[Series Name]],Table4[Series Name],Table4[Global Average]),"Sotto la media","Sopra la media")</f>
        <v>Sotto la media</v>
      </c>
      <c r="L14607">
        <f>_xlfn.XLOOKUP(Table1_1[[#This Row],[Series Name]],Table4[Series Name],Table4[Global Average])</f>
        <v>94.400884796324235</v>
      </c>
    </row>
    <row r="14608" spans="1:12" x14ac:dyDescent="0.3">
      <c r="A14608" t="s">
        <v>2770</v>
      </c>
      <c r="B14608" t="s">
        <v>2771</v>
      </c>
      <c r="C14608" t="s">
        <v>2602</v>
      </c>
      <c r="D14608" t="s">
        <v>2603</v>
      </c>
      <c r="E14608">
        <v>66.999870300292997</v>
      </c>
      <c r="F14608">
        <v>75.081481933593807</v>
      </c>
      <c r="G14608">
        <v>71.138221740722699</v>
      </c>
      <c r="J14608">
        <f>AVERAGE(Table1_1[[#This Row],[2020]:[2024]])</f>
        <v>71.073191324869825</v>
      </c>
      <c r="K14608" t="str">
        <f>IF(AVERAGE(Table1_1[[#This Row],[2020]:[2024]])&lt;=_xlfn.XLOOKUP(Table1_1[[#This Row],[Series Name]],Table4[Series Name],Table4[Global Average]),"Sotto la media","Sopra la media")</f>
        <v>Sotto la media</v>
      </c>
      <c r="L14608">
        <f>_xlfn.XLOOKUP(Table1_1[[#This Row],[Series Name]],Table4[Series Name],Table4[Global Average])</f>
        <v>96.01823539733887</v>
      </c>
    </row>
    <row r="14609" spans="1:12" x14ac:dyDescent="0.3">
      <c r="A14609" t="s">
        <v>2770</v>
      </c>
      <c r="B14609" t="s">
        <v>2771</v>
      </c>
      <c r="C14609" t="s">
        <v>2604</v>
      </c>
      <c r="D14609" t="s">
        <v>2605</v>
      </c>
      <c r="E14609">
        <v>71.210388183593807</v>
      </c>
      <c r="F14609">
        <v>81.443542480468807</v>
      </c>
      <c r="G14609">
        <v>75.947456359863295</v>
      </c>
      <c r="J14609">
        <f>AVERAGE(Table1_1[[#This Row],[2020]:[2024]])</f>
        <v>76.200462341308636</v>
      </c>
      <c r="K14609" t="str">
        <f>IF(AVERAGE(Table1_1[[#This Row],[2020]:[2024]])&lt;=_xlfn.XLOOKUP(Table1_1[[#This Row],[Series Name]],Table4[Series Name],Table4[Global Average]),"Sotto la media","Sopra la media")</f>
        <v>Sotto la media</v>
      </c>
      <c r="L14609">
        <f>_xlfn.XLOOKUP(Table1_1[[#This Row],[Series Name]],Table4[Series Name],Table4[Global Average])</f>
        <v>96.759777768452977</v>
      </c>
    </row>
    <row r="14610" spans="1:12" x14ac:dyDescent="0.3">
      <c r="A14610" t="s">
        <v>2770</v>
      </c>
      <c r="B14610" t="s">
        <v>2771</v>
      </c>
      <c r="C14610" t="s">
        <v>2606</v>
      </c>
      <c r="D14610" t="s">
        <v>2607</v>
      </c>
      <c r="E14610">
        <v>66.169937133789105</v>
      </c>
      <c r="F14610">
        <v>73.940902709960895</v>
      </c>
      <c r="G14610">
        <v>70.254440307617202</v>
      </c>
      <c r="J14610">
        <f>AVERAGE(Table1_1[[#This Row],[2020]:[2024]])</f>
        <v>70.121760050455734</v>
      </c>
      <c r="K14610" t="str">
        <f>IF(AVERAGE(Table1_1[[#This Row],[2020]:[2024]])&lt;=_xlfn.XLOOKUP(Table1_1[[#This Row],[Series Name]],Table4[Series Name],Table4[Global Average]),"Sotto la media","Sopra la media")</f>
        <v>Sotto la media</v>
      </c>
      <c r="L14610">
        <f>_xlfn.XLOOKUP(Table1_1[[#This Row],[Series Name]],Table4[Series Name],Table4[Global Average])</f>
        <v>95.849973551432285</v>
      </c>
    </row>
    <row r="14611" spans="1:12" x14ac:dyDescent="0.3">
      <c r="A14611" t="s">
        <v>2770</v>
      </c>
      <c r="B14611" t="s">
        <v>2771</v>
      </c>
      <c r="C14611" t="s">
        <v>2608</v>
      </c>
      <c r="D14611" t="s">
        <v>2609</v>
      </c>
      <c r="E14611">
        <v>17.4636140499322</v>
      </c>
      <c r="F14611">
        <v>18.072895973271201</v>
      </c>
      <c r="G14611">
        <v>15.821775611159399</v>
      </c>
      <c r="H14611">
        <v>16.0905821636063</v>
      </c>
      <c r="J14611">
        <f>AVERAGE(Table1_1[[#This Row],[2020]:[2024]])</f>
        <v>16.862216949492275</v>
      </c>
      <c r="K14611" t="str">
        <f>IF(AVERAGE(Table1_1[[#This Row],[2020]:[2024]])&lt;=_xlfn.XLOOKUP(Table1_1[[#This Row],[Series Name]],Table4[Series Name],Table4[Global Average]),"Sotto la media","Sopra la media")</f>
        <v>Sotto la media</v>
      </c>
      <c r="L14611">
        <f>_xlfn.XLOOKUP(Table1_1[[#This Row],[Series Name]],Table4[Series Name],Table4[Global Average])</f>
        <v>20.302097491200517</v>
      </c>
    </row>
    <row r="14612" spans="1:12" x14ac:dyDescent="0.3">
      <c r="A14612" t="s">
        <v>2770</v>
      </c>
      <c r="B14612" t="s">
        <v>2771</v>
      </c>
      <c r="C14612" t="s">
        <v>2610</v>
      </c>
      <c r="D14612" t="s">
        <v>2611</v>
      </c>
      <c r="E14612">
        <v>30.974497866067502</v>
      </c>
      <c r="F14612">
        <v>34.669700501606698</v>
      </c>
      <c r="G14612">
        <v>36.162170789707901</v>
      </c>
      <c r="H14612">
        <v>32.085528495941901</v>
      </c>
      <c r="J14612">
        <f>AVERAGE(Table1_1[[#This Row],[2020]:[2024]])</f>
        <v>33.472974413331002</v>
      </c>
      <c r="K14612" t="str">
        <f>IF(AVERAGE(Table1_1[[#This Row],[2020]:[2024]])&lt;=_xlfn.XLOOKUP(Table1_1[[#This Row],[Series Name]],Table4[Series Name],Table4[Global Average]),"Sotto la media","Sopra la media")</f>
        <v>Sopra la media</v>
      </c>
      <c r="L14612">
        <f>_xlfn.XLOOKUP(Table1_1[[#This Row],[Series Name]],Table4[Series Name],Table4[Global Average])</f>
        <v>29.539720561975091</v>
      </c>
    </row>
    <row r="14613" spans="1:12" x14ac:dyDescent="0.3">
      <c r="A14613" t="s">
        <v>2770</v>
      </c>
      <c r="B14613" t="s">
        <v>2771</v>
      </c>
      <c r="C14613" t="s">
        <v>2612</v>
      </c>
      <c r="D14613" t="s">
        <v>2613</v>
      </c>
      <c r="E14613">
        <v>13.527071571556</v>
      </c>
      <c r="F14613">
        <v>14.7645190414749</v>
      </c>
      <c r="G14613">
        <v>13.4392295672223</v>
      </c>
      <c r="H14613">
        <v>13.7654381877818</v>
      </c>
      <c r="J14613">
        <f>AVERAGE(Table1_1[[#This Row],[2020]:[2024]])</f>
        <v>13.87406459200875</v>
      </c>
      <c r="K14613" t="str">
        <f>IF(AVERAGE(Table1_1[[#This Row],[2020]:[2024]])&lt;=_xlfn.XLOOKUP(Table1_1[[#This Row],[Series Name]],Table4[Series Name],Table4[Global Average]),"Sotto la media","Sopra la media")</f>
        <v>Sotto la media</v>
      </c>
      <c r="L14613">
        <f>_xlfn.XLOOKUP(Table1_1[[#This Row],[Series Name]],Table4[Series Name],Table4[Global Average])</f>
        <v>19.261507141225405</v>
      </c>
    </row>
    <row r="14614" spans="1:12" x14ac:dyDescent="0.3">
      <c r="A14614" t="s">
        <v>2770</v>
      </c>
      <c r="B14614" t="s">
        <v>2771</v>
      </c>
      <c r="C14614" t="s">
        <v>2614</v>
      </c>
      <c r="D14614" t="s">
        <v>2615</v>
      </c>
      <c r="E14614">
        <v>30.367539527690202</v>
      </c>
      <c r="F14614">
        <v>34.069788240703602</v>
      </c>
      <c r="G14614">
        <v>35.626663834458903</v>
      </c>
      <c r="H14614">
        <v>31.619008034653501</v>
      </c>
      <c r="J14614">
        <f>AVERAGE(Table1_1[[#This Row],[2020]:[2024]])</f>
        <v>32.920749909376546</v>
      </c>
      <c r="K14614" t="str">
        <f>IF(AVERAGE(Table1_1[[#This Row],[2020]:[2024]])&lt;=_xlfn.XLOOKUP(Table1_1[[#This Row],[Series Name]],Table4[Series Name],Table4[Global Average]),"Sotto la media","Sopra la media")</f>
        <v>Sopra la media</v>
      </c>
      <c r="L14614">
        <f>_xlfn.XLOOKUP(Table1_1[[#This Row],[Series Name]],Table4[Series Name],Table4[Global Average])</f>
        <v>29.087068958912976</v>
      </c>
    </row>
    <row r="14615" spans="1:12" x14ac:dyDescent="0.3">
      <c r="A14615" t="s">
        <v>2770</v>
      </c>
      <c r="B14615" t="s">
        <v>2771</v>
      </c>
      <c r="C14615" t="s">
        <v>2616</v>
      </c>
      <c r="D14615" t="s">
        <v>2617</v>
      </c>
      <c r="E14615">
        <v>18.131336545632799</v>
      </c>
      <c r="F14615">
        <v>34.154812561891198</v>
      </c>
      <c r="G14615">
        <v>44.061176254845101</v>
      </c>
      <c r="H14615">
        <v>46.532169751847597</v>
      </c>
      <c r="J14615">
        <f>AVERAGE(Table1_1[[#This Row],[2020]:[2024]])</f>
        <v>35.719873778554174</v>
      </c>
      <c r="K14615" t="str">
        <f>IF(AVERAGE(Table1_1[[#This Row],[2020]:[2024]])&lt;=_xlfn.XLOOKUP(Table1_1[[#This Row],[Series Name]],Table4[Series Name],Table4[Global Average]),"Sotto la media","Sopra la media")</f>
        <v>Sopra la media</v>
      </c>
      <c r="L14615">
        <f>_xlfn.XLOOKUP(Table1_1[[#This Row],[Series Name]],Table4[Series Name],Table4[Global Average])</f>
        <v>27.113369285448954</v>
      </c>
    </row>
    <row r="14616" spans="1:12" x14ac:dyDescent="0.3">
      <c r="A14616" t="s">
        <v>2770</v>
      </c>
      <c r="B14616" t="s">
        <v>2771</v>
      </c>
      <c r="C14616" t="s">
        <v>2618</v>
      </c>
      <c r="D14616" t="s">
        <v>2619</v>
      </c>
      <c r="E14616">
        <v>1.93827005285423</v>
      </c>
      <c r="F14616">
        <v>3.8031383545309398</v>
      </c>
      <c r="G14616">
        <v>4.3447021023766403</v>
      </c>
      <c r="H14616">
        <v>4.7537583155370902</v>
      </c>
      <c r="J14616">
        <f>AVERAGE(Table1_1[[#This Row],[2020]:[2024]])</f>
        <v>3.7099672063247251</v>
      </c>
      <c r="K14616" t="str">
        <f>IF(AVERAGE(Table1_1[[#This Row],[2020]:[2024]])&lt;=_xlfn.XLOOKUP(Table1_1[[#This Row],[Series Name]],Table4[Series Name],Table4[Global Average]),"Sotto la media","Sopra la media")</f>
        <v>Sotto la media</v>
      </c>
      <c r="L14616">
        <f>_xlfn.XLOOKUP(Table1_1[[#This Row],[Series Name]],Table4[Series Name],Table4[Global Average])</f>
        <v>17.176400874724916</v>
      </c>
    </row>
    <row r="14617" spans="1:12" x14ac:dyDescent="0.3">
      <c r="A14617" t="s">
        <v>2770</v>
      </c>
      <c r="B14617" t="s">
        <v>2771</v>
      </c>
      <c r="C14617" t="s">
        <v>2620</v>
      </c>
      <c r="D14617" t="s">
        <v>2621</v>
      </c>
      <c r="E14617">
        <v>14.044280092281101</v>
      </c>
      <c r="F14617">
        <v>27.9025221621289</v>
      </c>
      <c r="G14617">
        <v>37.4261572938155</v>
      </c>
      <c r="H14617">
        <v>39.808112593414599</v>
      </c>
      <c r="J14617">
        <f>AVERAGE(Table1_1[[#This Row],[2020]:[2024]])</f>
        <v>29.795268035410025</v>
      </c>
      <c r="K14617" t="str">
        <f>IF(AVERAGE(Table1_1[[#This Row],[2020]:[2024]])&lt;=_xlfn.XLOOKUP(Table1_1[[#This Row],[Series Name]],Table4[Series Name],Table4[Global Average]),"Sotto la media","Sopra la media")</f>
        <v>Sopra la media</v>
      </c>
      <c r="L14617">
        <f>_xlfn.XLOOKUP(Table1_1[[#This Row],[Series Name]],Table4[Series Name],Table4[Global Average])</f>
        <v>26.104015919019211</v>
      </c>
    </row>
    <row r="14618" spans="1:12" x14ac:dyDescent="0.3">
      <c r="A14618" t="s">
        <v>2770</v>
      </c>
      <c r="B14618" t="s">
        <v>2771</v>
      </c>
      <c r="C14618" t="s">
        <v>2622</v>
      </c>
      <c r="D14618" t="s">
        <v>2623</v>
      </c>
      <c r="E14618">
        <v>1.90028883437915</v>
      </c>
      <c r="F14618">
        <v>3.7373301907515</v>
      </c>
      <c r="G14618">
        <v>4.2803636474802902</v>
      </c>
      <c r="H14618">
        <v>4.6846391323359002</v>
      </c>
      <c r="J14618">
        <f>AVERAGE(Table1_1[[#This Row],[2020]:[2024]])</f>
        <v>3.6506554512367098</v>
      </c>
      <c r="K14618" t="str">
        <f>IF(AVERAGE(Table1_1[[#This Row],[2020]:[2024]])&lt;=_xlfn.XLOOKUP(Table1_1[[#This Row],[Series Name]],Table4[Series Name],Table4[Global Average]),"Sotto la media","Sopra la media")</f>
        <v>Sotto la media</v>
      </c>
      <c r="L14618">
        <f>_xlfn.XLOOKUP(Table1_1[[#This Row],[Series Name]],Table4[Series Name],Table4[Global Average])</f>
        <v>16.986436290094922</v>
      </c>
    </row>
    <row r="14619" spans="1:12" x14ac:dyDescent="0.3">
      <c r="A14619" t="s">
        <v>2770</v>
      </c>
      <c r="B14619" t="s">
        <v>2771</v>
      </c>
      <c r="C14619" t="s">
        <v>2624</v>
      </c>
      <c r="D14619" t="s">
        <v>2625</v>
      </c>
      <c r="E14619">
        <v>66</v>
      </c>
      <c r="F14619">
        <v>69</v>
      </c>
      <c r="G14619">
        <v>74</v>
      </c>
      <c r="H14619">
        <v>84</v>
      </c>
      <c r="J14619">
        <f>AVERAGE(Table1_1[[#This Row],[2020]:[2024]])</f>
        <v>73.25</v>
      </c>
      <c r="K14619" t="str">
        <f>IF(AVERAGE(Table1_1[[#This Row],[2020]:[2024]])&lt;=_xlfn.XLOOKUP(Table1_1[[#This Row],[Series Name]],Table4[Series Name],Table4[Global Average]),"Sotto la media","Sopra la media")</f>
        <v>Sotto la media</v>
      </c>
      <c r="L14619">
        <f>_xlfn.XLOOKUP(Table1_1[[#This Row],[Series Name]],Table4[Series Name],Table4[Global Average])</f>
        <v>81.499183006535944</v>
      </c>
    </row>
    <row r="14620" spans="1:12" x14ac:dyDescent="0.3">
      <c r="A14620" t="s">
        <v>2770</v>
      </c>
      <c r="B14620" t="s">
        <v>2771</v>
      </c>
      <c r="C14620" t="s">
        <v>2626</v>
      </c>
      <c r="D14620" t="s">
        <v>2627</v>
      </c>
      <c r="E14620">
        <v>89</v>
      </c>
      <c r="F14620">
        <v>81</v>
      </c>
      <c r="G14620">
        <v>90</v>
      </c>
      <c r="J14620">
        <f>AVERAGE(Table1_1[[#This Row],[2020]:[2024]])</f>
        <v>86.666666666666671</v>
      </c>
      <c r="K14620" t="str">
        <f>IF(AVERAGE(Table1_1[[#This Row],[2020]:[2024]])&lt;=_xlfn.XLOOKUP(Table1_1[[#This Row],[Series Name]],Table4[Series Name],Table4[Global Average]),"Sotto la media","Sopra la media")</f>
        <v>Sopra la media</v>
      </c>
      <c r="L14620">
        <f>_xlfn.XLOOKUP(Table1_1[[#This Row],[Series Name]],Table4[Series Name],Table4[Global Average])</f>
        <v>73.109401709401723</v>
      </c>
    </row>
    <row r="14621" spans="1:12" x14ac:dyDescent="0.3">
      <c r="A14621" t="s">
        <v>2770</v>
      </c>
      <c r="B14621" t="s">
        <v>2771</v>
      </c>
      <c r="C14621" t="s">
        <v>2628</v>
      </c>
      <c r="D14621" t="s">
        <v>2629</v>
      </c>
      <c r="F14621">
        <v>50</v>
      </c>
      <c r="J14621">
        <f>AVERAGE(Table1_1[[#This Row],[2020]:[2024]])</f>
        <v>50</v>
      </c>
      <c r="K14621" t="str">
        <f>IF(AVERAGE(Table1_1[[#This Row],[2020]:[2024]])&lt;=_xlfn.XLOOKUP(Table1_1[[#This Row],[Series Name]],Table4[Series Name],Table4[Global Average]),"Sotto la media","Sopra la media")</f>
        <v>Sotto la media</v>
      </c>
      <c r="L14621">
        <f>_xlfn.XLOOKUP(Table1_1[[#This Row],[Series Name]],Table4[Series Name],Table4[Global Average])</f>
        <v>75.8</v>
      </c>
    </row>
    <row r="14622" spans="1:12" x14ac:dyDescent="0.3">
      <c r="A14622" t="s">
        <v>2770</v>
      </c>
      <c r="B14622" t="s">
        <v>2771</v>
      </c>
      <c r="C14622" t="s">
        <v>2630</v>
      </c>
      <c r="D14622" t="s">
        <v>2631</v>
      </c>
      <c r="G14622">
        <v>8.4139999999999997</v>
      </c>
      <c r="J14622">
        <f>AVERAGE(Table1_1[[#This Row],[2020]:[2024]])</f>
        <v>8.4139999999999997</v>
      </c>
      <c r="K14622" t="str">
        <f>IF(AVERAGE(Table1_1[[#This Row],[2020]:[2024]])&lt;=_xlfn.XLOOKUP(Table1_1[[#This Row],[Series Name]],Table4[Series Name],Table4[Global Average]),"Sotto la media","Sopra la media")</f>
        <v>Sopra la media</v>
      </c>
      <c r="L14622">
        <f>_xlfn.XLOOKUP(Table1_1[[#This Row],[Series Name]],Table4[Series Name],Table4[Global Average])</f>
        <v>5.1022791666666674</v>
      </c>
    </row>
    <row r="14623" spans="1:12" x14ac:dyDescent="0.3">
      <c r="A14623" t="s">
        <v>2770</v>
      </c>
      <c r="B14623" t="s">
        <v>2771</v>
      </c>
      <c r="C14623" t="s">
        <v>2632</v>
      </c>
      <c r="D14623" t="s">
        <v>2633</v>
      </c>
      <c r="G14623">
        <v>11.811999999999999</v>
      </c>
      <c r="J14623">
        <f>AVERAGE(Table1_1[[#This Row],[2020]:[2024]])</f>
        <v>11.811999999999999</v>
      </c>
      <c r="K14623" t="str">
        <f>IF(AVERAGE(Table1_1[[#This Row],[2020]:[2024]])&lt;=_xlfn.XLOOKUP(Table1_1[[#This Row],[Series Name]],Table4[Series Name],Table4[Global Average]),"Sotto la media","Sopra la media")</f>
        <v>Sopra la media</v>
      </c>
      <c r="L14623">
        <f>_xlfn.XLOOKUP(Table1_1[[#This Row],[Series Name]],Table4[Series Name],Table4[Global Average])</f>
        <v>5.6634458333333342</v>
      </c>
    </row>
    <row r="14624" spans="1:12" x14ac:dyDescent="0.3">
      <c r="A14624" t="s">
        <v>2770</v>
      </c>
      <c r="B14624" t="s">
        <v>2771</v>
      </c>
      <c r="C14624" t="s">
        <v>2634</v>
      </c>
      <c r="D14624" t="s">
        <v>2635</v>
      </c>
      <c r="G14624">
        <v>6.5709999999999997</v>
      </c>
      <c r="J14624">
        <f>AVERAGE(Table1_1[[#This Row],[2020]:[2024]])</f>
        <v>6.5709999999999997</v>
      </c>
      <c r="K14624" t="str">
        <f>IF(AVERAGE(Table1_1[[#This Row],[2020]:[2024]])&lt;=_xlfn.XLOOKUP(Table1_1[[#This Row],[Series Name]],Table4[Series Name],Table4[Global Average]),"Sotto la media","Sopra la media")</f>
        <v>Sopra la media</v>
      </c>
      <c r="L14624">
        <f>_xlfn.XLOOKUP(Table1_1[[#This Row],[Series Name]],Table4[Series Name],Table4[Global Average])</f>
        <v>4.5426020833333336</v>
      </c>
    </row>
    <row r="14625" spans="1:12" x14ac:dyDescent="0.3">
      <c r="A14625" t="s">
        <v>2770</v>
      </c>
      <c r="B14625" t="s">
        <v>2771</v>
      </c>
      <c r="C14625" t="s">
        <v>2636</v>
      </c>
      <c r="D14625" t="s">
        <v>2637</v>
      </c>
      <c r="G14625">
        <v>4.0060000000000002</v>
      </c>
      <c r="J14625">
        <f>AVERAGE(Table1_1[[#This Row],[2020]:[2024]])</f>
        <v>4.0060000000000002</v>
      </c>
      <c r="K14625" t="str">
        <f>IF(AVERAGE(Table1_1[[#This Row],[2020]:[2024]])&lt;=_xlfn.XLOOKUP(Table1_1[[#This Row],[Series Name]],Table4[Series Name],Table4[Global Average]),"Sotto la media","Sopra la media")</f>
        <v>Sotto la media</v>
      </c>
      <c r="L14625">
        <f>_xlfn.XLOOKUP(Table1_1[[#This Row],[Series Name]],Table4[Series Name],Table4[Global Average])</f>
        <v>10.425929761904762</v>
      </c>
    </row>
    <row r="14626" spans="1:12" x14ac:dyDescent="0.3">
      <c r="A14626" t="s">
        <v>2770</v>
      </c>
      <c r="B14626" t="s">
        <v>2771</v>
      </c>
      <c r="C14626" t="s">
        <v>2638</v>
      </c>
      <c r="D14626" t="s">
        <v>2639</v>
      </c>
      <c r="G14626">
        <v>5.7450000000000001</v>
      </c>
      <c r="J14626">
        <f>AVERAGE(Table1_1[[#This Row],[2020]:[2024]])</f>
        <v>5.7450000000000001</v>
      </c>
      <c r="K14626" t="str">
        <f>IF(AVERAGE(Table1_1[[#This Row],[2020]:[2024]])&lt;=_xlfn.XLOOKUP(Table1_1[[#This Row],[Series Name]],Table4[Series Name],Table4[Global Average]),"Sotto la media","Sopra la media")</f>
        <v>Sotto la media</v>
      </c>
      <c r="L14626">
        <f>_xlfn.XLOOKUP(Table1_1[[#This Row],[Series Name]],Table4[Series Name],Table4[Global Average])</f>
        <v>12.266485416666667</v>
      </c>
    </row>
    <row r="14627" spans="1:12" x14ac:dyDescent="0.3">
      <c r="A14627" t="s">
        <v>2770</v>
      </c>
      <c r="B14627" t="s">
        <v>2771</v>
      </c>
      <c r="C14627" t="s">
        <v>2640</v>
      </c>
      <c r="D14627" t="s">
        <v>2641</v>
      </c>
      <c r="G14627">
        <v>2.8919999999999999</v>
      </c>
      <c r="J14627">
        <f>AVERAGE(Table1_1[[#This Row],[2020]:[2024]])</f>
        <v>2.8919999999999999</v>
      </c>
      <c r="K14627" t="str">
        <f>IF(AVERAGE(Table1_1[[#This Row],[2020]:[2024]])&lt;=_xlfn.XLOOKUP(Table1_1[[#This Row],[Series Name]],Table4[Series Name],Table4[Global Average]),"Sotto la media","Sopra la media")</f>
        <v>Sotto la media</v>
      </c>
      <c r="L14627">
        <f>_xlfn.XLOOKUP(Table1_1[[#This Row],[Series Name]],Table4[Series Name],Table4[Global Average])</f>
        <v>9.419134027777778</v>
      </c>
    </row>
    <row r="14628" spans="1:12" x14ac:dyDescent="0.3">
      <c r="A14628" t="s">
        <v>2770</v>
      </c>
      <c r="B14628" t="s">
        <v>2771</v>
      </c>
      <c r="C14628" t="s">
        <v>2642</v>
      </c>
      <c r="D14628" t="s">
        <v>2643</v>
      </c>
      <c r="G14628">
        <v>6.3979999999999997</v>
      </c>
      <c r="J14628">
        <f>AVERAGE(Table1_1[[#This Row],[2020]:[2024]])</f>
        <v>6.3979999999999997</v>
      </c>
      <c r="K14628" t="str">
        <f>IF(AVERAGE(Table1_1[[#This Row],[2020]:[2024]])&lt;=_xlfn.XLOOKUP(Table1_1[[#This Row],[Series Name]],Table4[Series Name],Table4[Global Average]),"Sotto la media","Sopra la media")</f>
        <v>Sotto la media</v>
      </c>
      <c r="L14628">
        <f>_xlfn.XLOOKUP(Table1_1[[#This Row],[Series Name]],Table4[Series Name],Table4[Global Average])</f>
        <v>8.7006472222222229</v>
      </c>
    </row>
    <row r="14629" spans="1:12" x14ac:dyDescent="0.3">
      <c r="A14629" t="s">
        <v>2770</v>
      </c>
      <c r="B14629" t="s">
        <v>2771</v>
      </c>
      <c r="C14629" t="s">
        <v>2644</v>
      </c>
      <c r="D14629" t="s">
        <v>2645</v>
      </c>
      <c r="G14629">
        <v>5.9039999999999999</v>
      </c>
      <c r="J14629">
        <f>AVERAGE(Table1_1[[#This Row],[2020]:[2024]])</f>
        <v>5.9039999999999999</v>
      </c>
      <c r="K14629" t="str">
        <f>IF(AVERAGE(Table1_1[[#This Row],[2020]:[2024]])&lt;=_xlfn.XLOOKUP(Table1_1[[#This Row],[Series Name]],Table4[Series Name],Table4[Global Average]),"Sotto la media","Sopra la media")</f>
        <v>Sotto la media</v>
      </c>
      <c r="L14629">
        <f>_xlfn.XLOOKUP(Table1_1[[#This Row],[Series Name]],Table4[Series Name],Table4[Global Average])</f>
        <v>10.029670138888889</v>
      </c>
    </row>
    <row r="14630" spans="1:12" x14ac:dyDescent="0.3">
      <c r="A14630" t="s">
        <v>2770</v>
      </c>
      <c r="B14630" t="s">
        <v>2771</v>
      </c>
      <c r="C14630" t="s">
        <v>2646</v>
      </c>
      <c r="D14630" t="s">
        <v>2647</v>
      </c>
      <c r="G14630">
        <v>6.7130000000000001</v>
      </c>
      <c r="J14630">
        <f>AVERAGE(Table1_1[[#This Row],[2020]:[2024]])</f>
        <v>6.7130000000000001</v>
      </c>
      <c r="K14630" t="str">
        <f>IF(AVERAGE(Table1_1[[#This Row],[2020]:[2024]])&lt;=_xlfn.XLOOKUP(Table1_1[[#This Row],[Series Name]],Table4[Series Name],Table4[Global Average]),"Sotto la media","Sopra la media")</f>
        <v>Sotto la media</v>
      </c>
      <c r="L14630">
        <f>_xlfn.XLOOKUP(Table1_1[[#This Row],[Series Name]],Table4[Series Name],Table4[Global Average])</f>
        <v>7.658990277777777</v>
      </c>
    </row>
    <row r="14631" spans="1:12" x14ac:dyDescent="0.3">
      <c r="A14631" t="s">
        <v>2770</v>
      </c>
      <c r="B14631" t="s">
        <v>2771</v>
      </c>
      <c r="C14631" t="s">
        <v>2648</v>
      </c>
      <c r="D14631" t="s">
        <v>2649</v>
      </c>
      <c r="E14631">
        <v>3.6850000000000001</v>
      </c>
      <c r="F14631">
        <v>3.85</v>
      </c>
      <c r="G14631">
        <v>3.3809999999999998</v>
      </c>
      <c r="H14631">
        <v>3.34</v>
      </c>
      <c r="I14631">
        <v>3.5609999999999999</v>
      </c>
      <c r="J14631">
        <f>AVERAGE(Table1_1[[#This Row],[2020]:[2024]])</f>
        <v>3.5634000000000001</v>
      </c>
      <c r="K14631" t="str">
        <f>IF(AVERAGE(Table1_1[[#This Row],[2020]:[2024]])&lt;=_xlfn.XLOOKUP(Table1_1[[#This Row],[Series Name]],Table4[Series Name],Table4[Global Average]),"Sotto la media","Sopra la media")</f>
        <v>Sotto la media</v>
      </c>
      <c r="L14631">
        <f>_xlfn.XLOOKUP(Table1_1[[#This Row],[Series Name]],Table4[Series Name],Table4[Global Average])</f>
        <v>8.5312666666666672</v>
      </c>
    </row>
    <row r="14632" spans="1:12" x14ac:dyDescent="0.3">
      <c r="A14632" t="s">
        <v>2770</v>
      </c>
      <c r="B14632" t="s">
        <v>2771</v>
      </c>
      <c r="C14632" t="s">
        <v>2650</v>
      </c>
      <c r="D14632" t="s">
        <v>2651</v>
      </c>
      <c r="G14632">
        <v>3.32</v>
      </c>
      <c r="J14632">
        <f>AVERAGE(Table1_1[[#This Row],[2020]:[2024]])</f>
        <v>3.32</v>
      </c>
      <c r="K14632" t="str">
        <f>IF(AVERAGE(Table1_1[[#This Row],[2020]:[2024]])&lt;=_xlfn.XLOOKUP(Table1_1[[#This Row],[Series Name]],Table4[Series Name],Table4[Global Average]),"Sotto la media","Sopra la media")</f>
        <v>Sotto la media</v>
      </c>
      <c r="L14632">
        <f>_xlfn.XLOOKUP(Table1_1[[#This Row],[Series Name]],Table4[Series Name],Table4[Global Average])</f>
        <v>8.7744931818181815</v>
      </c>
    </row>
    <row r="14633" spans="1:12" x14ac:dyDescent="0.3">
      <c r="A14633" t="s">
        <v>2770</v>
      </c>
      <c r="B14633" t="s">
        <v>2771</v>
      </c>
      <c r="C14633" t="s">
        <v>2652</v>
      </c>
      <c r="D14633" t="s">
        <v>2653</v>
      </c>
      <c r="E14633">
        <v>3.2919999999999998</v>
      </c>
      <c r="F14633">
        <v>3.2</v>
      </c>
      <c r="G14633">
        <v>2.5209999999999999</v>
      </c>
      <c r="H14633">
        <v>2.4860000000000002</v>
      </c>
      <c r="I14633">
        <v>2.661</v>
      </c>
      <c r="J14633">
        <f>AVERAGE(Table1_1[[#This Row],[2020]:[2024]])</f>
        <v>2.8319999999999999</v>
      </c>
      <c r="K14633" t="str">
        <f>IF(AVERAGE(Table1_1[[#This Row],[2020]:[2024]])&lt;=_xlfn.XLOOKUP(Table1_1[[#This Row],[Series Name]],Table4[Series Name],Table4[Global Average]),"Sotto la media","Sopra la media")</f>
        <v>Sotto la media</v>
      </c>
      <c r="L14633">
        <f>_xlfn.XLOOKUP(Table1_1[[#This Row],[Series Name]],Table4[Series Name],Table4[Global Average])</f>
        <v>7.1085888888888888</v>
      </c>
    </row>
    <row r="14634" spans="1:12" x14ac:dyDescent="0.3">
      <c r="A14634" t="s">
        <v>2770</v>
      </c>
      <c r="B14634" t="s">
        <v>2771</v>
      </c>
      <c r="C14634" t="s">
        <v>2654</v>
      </c>
      <c r="D14634" t="s">
        <v>2655</v>
      </c>
      <c r="G14634">
        <v>2.4750000000000001</v>
      </c>
      <c r="J14634">
        <f>AVERAGE(Table1_1[[#This Row],[2020]:[2024]])</f>
        <v>2.4750000000000001</v>
      </c>
      <c r="K14634" t="str">
        <f>IF(AVERAGE(Table1_1[[#This Row],[2020]:[2024]])&lt;=_xlfn.XLOOKUP(Table1_1[[#This Row],[Series Name]],Table4[Series Name],Table4[Global Average]),"Sotto la media","Sopra la media")</f>
        <v>Sotto la media</v>
      </c>
      <c r="L14634">
        <f>_xlfn.XLOOKUP(Table1_1[[#This Row],[Series Name]],Table4[Series Name],Table4[Global Average])</f>
        <v>6.933586616161616</v>
      </c>
    </row>
    <row r="14635" spans="1:12" x14ac:dyDescent="0.3">
      <c r="A14635" t="s">
        <v>2770</v>
      </c>
      <c r="B14635" t="s">
        <v>2771</v>
      </c>
      <c r="C14635" t="s">
        <v>2656</v>
      </c>
      <c r="D14635" t="s">
        <v>2657</v>
      </c>
      <c r="E14635">
        <v>3.4369999999999998</v>
      </c>
      <c r="F14635">
        <v>3.44</v>
      </c>
      <c r="G14635">
        <v>2.8370000000000002</v>
      </c>
      <c r="H14635">
        <v>2.8</v>
      </c>
      <c r="I14635">
        <v>2.992</v>
      </c>
      <c r="J14635">
        <f>AVERAGE(Table1_1[[#This Row],[2020]:[2024]])</f>
        <v>3.1012</v>
      </c>
      <c r="K14635" t="str">
        <f>IF(AVERAGE(Table1_1[[#This Row],[2020]:[2024]])&lt;=_xlfn.XLOOKUP(Table1_1[[#This Row],[Series Name]],Table4[Series Name],Table4[Global Average]),"Sotto la media","Sopra la media")</f>
        <v>Sotto la media</v>
      </c>
      <c r="L14635">
        <f>_xlfn.XLOOKUP(Table1_1[[#This Row],[Series Name]],Table4[Series Name],Table4[Global Average])</f>
        <v>7.6575111111111109</v>
      </c>
    </row>
    <row r="14636" spans="1:12" x14ac:dyDescent="0.3">
      <c r="A14636" t="s">
        <v>2770</v>
      </c>
      <c r="B14636" t="s">
        <v>2771</v>
      </c>
      <c r="C14636" t="s">
        <v>2658</v>
      </c>
      <c r="D14636" t="s">
        <v>2659</v>
      </c>
      <c r="G14636">
        <v>2.8370000000000002</v>
      </c>
      <c r="J14636">
        <f>AVERAGE(Table1_1[[#This Row],[2020]:[2024]])</f>
        <v>2.8370000000000002</v>
      </c>
      <c r="K14636" t="str">
        <f>IF(AVERAGE(Table1_1[[#This Row],[2020]:[2024]])&lt;=_xlfn.XLOOKUP(Table1_1[[#This Row],[Series Name]],Table4[Series Name],Table4[Global Average]),"Sotto la media","Sopra la media")</f>
        <v>Sotto la media</v>
      </c>
      <c r="L14636">
        <f>_xlfn.XLOOKUP(Table1_1[[#This Row],[Series Name]],Table4[Series Name],Table4[Global Average])</f>
        <v>7.5769008838383858</v>
      </c>
    </row>
    <row r="14637" spans="1:12" x14ac:dyDescent="0.3">
      <c r="A14637" t="s">
        <v>2770</v>
      </c>
      <c r="B14637" t="s">
        <v>2771</v>
      </c>
      <c r="C14637" t="s">
        <v>2660</v>
      </c>
      <c r="D14637" t="s">
        <v>2661</v>
      </c>
      <c r="E14637">
        <v>7.9050000000000002</v>
      </c>
      <c r="F14637">
        <v>7.2510000000000003</v>
      </c>
      <c r="G14637">
        <v>5.8470000000000004</v>
      </c>
      <c r="H14637">
        <v>5.8179999999999996</v>
      </c>
      <c r="I14637">
        <v>6.3090000000000002</v>
      </c>
      <c r="J14637">
        <f>AVERAGE(Table1_1[[#This Row],[2020]:[2024]])</f>
        <v>6.6259999999999994</v>
      </c>
      <c r="K14637" t="str">
        <f>IF(AVERAGE(Table1_1[[#This Row],[2020]:[2024]])&lt;=_xlfn.XLOOKUP(Table1_1[[#This Row],[Series Name]],Table4[Series Name],Table4[Global Average]),"Sotto la media","Sopra la media")</f>
        <v>Sotto la media</v>
      </c>
      <c r="L14637">
        <f>_xlfn.XLOOKUP(Table1_1[[#This Row],[Series Name]],Table4[Series Name],Table4[Global Average])</f>
        <v>21.331377777777778</v>
      </c>
    </row>
    <row r="14638" spans="1:12" x14ac:dyDescent="0.3">
      <c r="A14638" t="s">
        <v>2770</v>
      </c>
      <c r="B14638" t="s">
        <v>2771</v>
      </c>
      <c r="C14638" t="s">
        <v>2662</v>
      </c>
      <c r="D14638" t="s">
        <v>2663</v>
      </c>
      <c r="G14638">
        <v>5.8550000000000004</v>
      </c>
      <c r="J14638">
        <f>AVERAGE(Table1_1[[#This Row],[2020]:[2024]])</f>
        <v>5.8550000000000004</v>
      </c>
      <c r="K14638" t="str">
        <f>IF(AVERAGE(Table1_1[[#This Row],[2020]:[2024]])&lt;=_xlfn.XLOOKUP(Table1_1[[#This Row],[Series Name]],Table4[Series Name],Table4[Global Average]),"Sotto la media","Sopra la media")</f>
        <v>Sotto la media</v>
      </c>
      <c r="L14638">
        <f>_xlfn.XLOOKUP(Table1_1[[#This Row],[Series Name]],Table4[Series Name],Table4[Global Average])</f>
        <v>20.652479292929293</v>
      </c>
    </row>
    <row r="14639" spans="1:12" x14ac:dyDescent="0.3">
      <c r="A14639" t="s">
        <v>2770</v>
      </c>
      <c r="B14639" t="s">
        <v>2771</v>
      </c>
      <c r="C14639" t="s">
        <v>2664</v>
      </c>
      <c r="D14639" t="s">
        <v>2665</v>
      </c>
      <c r="E14639">
        <v>3.4729999999999999</v>
      </c>
      <c r="F14639">
        <v>3.5409999999999999</v>
      </c>
      <c r="G14639">
        <v>3.0289999999999999</v>
      </c>
      <c r="H14639">
        <v>3.008</v>
      </c>
      <c r="I14639">
        <v>3.1669999999999998</v>
      </c>
      <c r="J14639">
        <f>AVERAGE(Table1_1[[#This Row],[2020]:[2024]])</f>
        <v>3.2435999999999994</v>
      </c>
      <c r="K14639" t="str">
        <f>IF(AVERAGE(Table1_1[[#This Row],[2020]:[2024]])&lt;=_xlfn.XLOOKUP(Table1_1[[#This Row],[Series Name]],Table4[Series Name],Table4[Global Average]),"Sotto la media","Sopra la media")</f>
        <v>Sotto la media</v>
      </c>
      <c r="L14639">
        <f>_xlfn.XLOOKUP(Table1_1[[#This Row],[Series Name]],Table4[Series Name],Table4[Global Average])</f>
        <v>17.186444444444447</v>
      </c>
    </row>
    <row r="14640" spans="1:12" x14ac:dyDescent="0.3">
      <c r="A14640" t="s">
        <v>2770</v>
      </c>
      <c r="B14640" t="s">
        <v>2771</v>
      </c>
      <c r="C14640" t="s">
        <v>2666</v>
      </c>
      <c r="D14640" t="s">
        <v>2667</v>
      </c>
      <c r="G14640">
        <v>2.972</v>
      </c>
      <c r="J14640">
        <f>AVERAGE(Table1_1[[#This Row],[2020]:[2024]])</f>
        <v>2.972</v>
      </c>
      <c r="K14640" t="str">
        <f>IF(AVERAGE(Table1_1[[#This Row],[2020]:[2024]])&lt;=_xlfn.XLOOKUP(Table1_1[[#This Row],[Series Name]],Table4[Series Name],Table4[Global Average]),"Sotto la media","Sopra la media")</f>
        <v>Sotto la media</v>
      </c>
      <c r="L14640">
        <f>_xlfn.XLOOKUP(Table1_1[[#This Row],[Series Name]],Table4[Series Name],Table4[Global Average])</f>
        <v>17.085625505050505</v>
      </c>
    </row>
    <row r="14641" spans="1:12" x14ac:dyDescent="0.3">
      <c r="A14641" t="s">
        <v>2770</v>
      </c>
      <c r="B14641" t="s">
        <v>2771</v>
      </c>
      <c r="C14641" t="s">
        <v>2668</v>
      </c>
      <c r="D14641" t="s">
        <v>2669</v>
      </c>
      <c r="E14641">
        <v>4.8710000000000004</v>
      </c>
      <c r="F14641">
        <v>4.72</v>
      </c>
      <c r="G14641">
        <v>3.915</v>
      </c>
      <c r="H14641">
        <v>3.887</v>
      </c>
      <c r="I14641">
        <v>4.1390000000000002</v>
      </c>
      <c r="J14641">
        <f>AVERAGE(Table1_1[[#This Row],[2020]:[2024]])</f>
        <v>4.3064</v>
      </c>
      <c r="K14641" t="str">
        <f>IF(AVERAGE(Table1_1[[#This Row],[2020]:[2024]])&lt;=_xlfn.XLOOKUP(Table1_1[[#This Row],[Series Name]],Table4[Series Name],Table4[Global Average]),"Sotto la media","Sopra la media")</f>
        <v>Sotto la media</v>
      </c>
      <c r="L14641">
        <f>_xlfn.XLOOKUP(Table1_1[[#This Row],[Series Name]],Table4[Series Name],Table4[Global Average])</f>
        <v>18.773066666666669</v>
      </c>
    </row>
    <row r="14642" spans="1:12" x14ac:dyDescent="0.3">
      <c r="A14642" t="s">
        <v>2770</v>
      </c>
      <c r="B14642" t="s">
        <v>2771</v>
      </c>
      <c r="C14642" t="s">
        <v>2670</v>
      </c>
      <c r="D14642" t="s">
        <v>2671</v>
      </c>
      <c r="G14642">
        <v>3.9089999999999998</v>
      </c>
      <c r="J14642">
        <f>AVERAGE(Table1_1[[#This Row],[2020]:[2024]])</f>
        <v>3.9089999999999998</v>
      </c>
      <c r="K14642" t="str">
        <f>IF(AVERAGE(Table1_1[[#This Row],[2020]:[2024]])&lt;=_xlfn.XLOOKUP(Table1_1[[#This Row],[Series Name]],Table4[Series Name],Table4[Global Average]),"Sotto la media","Sopra la media")</f>
        <v>Sotto la media</v>
      </c>
      <c r="L14642">
        <f>_xlfn.XLOOKUP(Table1_1[[#This Row],[Series Name]],Table4[Series Name],Table4[Global Average])</f>
        <v>18.232449494949496</v>
      </c>
    </row>
    <row r="14643" spans="1:12" x14ac:dyDescent="0.3">
      <c r="A14643" t="s">
        <v>2770</v>
      </c>
      <c r="B14643" t="s">
        <v>2771</v>
      </c>
      <c r="C14643" t="s">
        <v>2672</v>
      </c>
      <c r="D14643" t="s">
        <v>2673</v>
      </c>
      <c r="H14643">
        <v>19.100000000000001</v>
      </c>
      <c r="J14643">
        <f>AVERAGE(Table1_1[[#This Row],[2020]:[2024]])</f>
        <v>19.100000000000001</v>
      </c>
      <c r="K14643" t="str">
        <f>IF(AVERAGE(Table1_1[[#This Row],[2020]:[2024]])&lt;=_xlfn.XLOOKUP(Table1_1[[#This Row],[Series Name]],Table4[Series Name],Table4[Global Average]),"Sotto la media","Sopra la media")</f>
        <v>Sopra la media</v>
      </c>
      <c r="L14643">
        <f>_xlfn.XLOOKUP(Table1_1[[#This Row],[Series Name]],Table4[Series Name],Table4[Global Average])</f>
        <v>14.161214666111334</v>
      </c>
    </row>
    <row r="14644" spans="1:12" x14ac:dyDescent="0.3">
      <c r="A14644" t="s">
        <v>2770</v>
      </c>
      <c r="B14644" t="s">
        <v>2771</v>
      </c>
      <c r="C14644" t="s">
        <v>2674</v>
      </c>
      <c r="D14644" t="s">
        <v>2675</v>
      </c>
      <c r="E14644">
        <v>8079308</v>
      </c>
      <c r="F14644">
        <v>8369341</v>
      </c>
      <c r="G14644">
        <v>8664220</v>
      </c>
      <c r="H14644">
        <v>8962680</v>
      </c>
      <c r="J14644">
        <f>AVERAGE(Table1_1[[#This Row],[2020]:[2024]])</f>
        <v>8518887.25</v>
      </c>
      <c r="K14644" t="str">
        <f>IF(AVERAGE(Table1_1[[#This Row],[2020]:[2024]])&lt;=_xlfn.XLOOKUP(Table1_1[[#This Row],[Series Name]],Table4[Series Name],Table4[Global Average]),"Sotto la media","Sopra la media")</f>
        <v>Sotto la media</v>
      </c>
      <c r="L14644">
        <f>_xlfn.XLOOKUP(Table1_1[[#This Row],[Series Name]],Table4[Series Name],Table4[Global Average])</f>
        <v>82109766.263888881</v>
      </c>
    </row>
    <row r="14645" spans="1:12" x14ac:dyDescent="0.3">
      <c r="A14645" t="s">
        <v>2770</v>
      </c>
      <c r="B14645" t="s">
        <v>2771</v>
      </c>
      <c r="C14645" t="s">
        <v>2676</v>
      </c>
      <c r="D14645" t="s">
        <v>2677</v>
      </c>
      <c r="E14645">
        <v>48.122</v>
      </c>
      <c r="F14645">
        <v>48.6</v>
      </c>
      <c r="G14645">
        <v>49.085999999999999</v>
      </c>
      <c r="H14645">
        <v>49.579000000000001</v>
      </c>
      <c r="J14645">
        <f>AVERAGE(Table1_1[[#This Row],[2020]:[2024]])</f>
        <v>48.84675</v>
      </c>
      <c r="K14645" t="str">
        <f>IF(AVERAGE(Table1_1[[#This Row],[2020]:[2024]])&lt;=_xlfn.XLOOKUP(Table1_1[[#This Row],[Series Name]],Table4[Series Name],Table4[Global Average]),"Sotto la media","Sopra la media")</f>
        <v>Sotto la media</v>
      </c>
      <c r="L14645">
        <f>_xlfn.XLOOKUP(Table1_1[[#This Row],[Series Name]],Table4[Series Name],Table4[Global Average])</f>
        <v>69.565736111111107</v>
      </c>
    </row>
    <row r="14646" spans="1:12" x14ac:dyDescent="0.3">
      <c r="A14646" t="s">
        <v>2770</v>
      </c>
      <c r="B14646" t="s">
        <v>2771</v>
      </c>
      <c r="C14646" t="s">
        <v>2678</v>
      </c>
      <c r="D14646" t="s">
        <v>2679</v>
      </c>
      <c r="E14646">
        <v>3.61242169409062</v>
      </c>
      <c r="F14646">
        <v>3.5268922528423499</v>
      </c>
      <c r="G14646">
        <v>3.4626753975295101</v>
      </c>
      <c r="H14646">
        <v>3.3867387601325798</v>
      </c>
      <c r="J14646">
        <f>AVERAGE(Table1_1[[#This Row],[2020]:[2024]])</f>
        <v>3.4971820261487649</v>
      </c>
      <c r="K14646" t="str">
        <f>IF(AVERAGE(Table1_1[[#This Row],[2020]:[2024]])&lt;=_xlfn.XLOOKUP(Table1_1[[#This Row],[Series Name]],Table4[Series Name],Table4[Global Average]),"Sotto la media","Sopra la media")</f>
        <v>Sopra la media</v>
      </c>
      <c r="L14646">
        <f>_xlfn.XLOOKUP(Table1_1[[#This Row],[Series Name]],Table4[Series Name],Table4[Global Average])</f>
        <v>1.5383040751342405</v>
      </c>
    </row>
    <row r="14647" spans="1:12" x14ac:dyDescent="0.3">
      <c r="A14647" t="s">
        <v>2770</v>
      </c>
      <c r="B14647" t="s">
        <v>2771</v>
      </c>
      <c r="C14647" t="s">
        <v>2680</v>
      </c>
      <c r="D14647" t="s">
        <v>2681</v>
      </c>
      <c r="E14647">
        <v>689024434.10000002</v>
      </c>
      <c r="F14647">
        <v>1284765561.0999999</v>
      </c>
      <c r="G14647">
        <v>1609224344.3</v>
      </c>
      <c r="H14647">
        <v>2266353610.4000001</v>
      </c>
      <c r="J14647">
        <f>AVERAGE(Table1_1[[#This Row],[2020]:[2024]])</f>
        <v>1462341987.4749999</v>
      </c>
      <c r="K14647" t="str">
        <f>IF(AVERAGE(Table1_1[[#This Row],[2020]:[2024]])&lt;=_xlfn.XLOOKUP(Table1_1[[#This Row],[Series Name]],Table4[Series Name],Table4[Global Average]),"Sotto la media","Sopra la media")</f>
        <v>Sotto la media</v>
      </c>
      <c r="L14647">
        <f>_xlfn.XLOOKUP(Table1_1[[#This Row],[Series Name]],Table4[Series Name],Table4[Global Average])</f>
        <v>13037387592.465626</v>
      </c>
    </row>
    <row r="14648" spans="1:12" x14ac:dyDescent="0.3">
      <c r="A14648" t="s">
        <v>2770</v>
      </c>
      <c r="B14648" t="s">
        <v>2771</v>
      </c>
      <c r="C14648" t="s">
        <v>2682</v>
      </c>
      <c r="D14648" t="s">
        <v>2683</v>
      </c>
      <c r="F14648">
        <v>46.5</v>
      </c>
      <c r="J14648">
        <f>AVERAGE(Table1_1[[#This Row],[2020]:[2024]])</f>
        <v>46.5</v>
      </c>
      <c r="K14648" t="str">
        <f>IF(AVERAGE(Table1_1[[#This Row],[2020]:[2024]])&lt;=_xlfn.XLOOKUP(Table1_1[[#This Row],[Series Name]],Table4[Series Name],Table4[Global Average]),"Sotto la media","Sopra la media")</f>
        <v>Sopra la media</v>
      </c>
      <c r="L14648">
        <f>_xlfn.XLOOKUP(Table1_1[[#This Row],[Series Name]],Table4[Series Name],Table4[Global Average])</f>
        <v>44.25</v>
      </c>
    </row>
    <row r="14649" spans="1:12" x14ac:dyDescent="0.3">
      <c r="A14649" t="s">
        <v>2770</v>
      </c>
      <c r="B14649" t="s">
        <v>2771</v>
      </c>
      <c r="C14649" t="s">
        <v>2686</v>
      </c>
      <c r="D14649" t="s">
        <v>2687</v>
      </c>
      <c r="E14649">
        <v>37</v>
      </c>
      <c r="F14649">
        <v>57</v>
      </c>
      <c r="G14649">
        <v>57</v>
      </c>
      <c r="J14649">
        <f>AVERAGE(Table1_1[[#This Row],[2020]:[2024]])</f>
        <v>50.333333333333336</v>
      </c>
      <c r="K14649" t="str">
        <f>IF(AVERAGE(Table1_1[[#This Row],[2020]:[2024]])&lt;=_xlfn.XLOOKUP(Table1_1[[#This Row],[Series Name]],Table4[Series Name],Table4[Global Average]),"Sotto la media","Sopra la media")</f>
        <v>Sotto la media</v>
      </c>
      <c r="L14649">
        <f>_xlfn.XLOOKUP(Table1_1[[#This Row],[Series Name]],Table4[Series Name],Table4[Global Average])</f>
        <v>64.6111111111111</v>
      </c>
    </row>
    <row r="14650" spans="1:12" x14ac:dyDescent="0.3">
      <c r="A14650" t="s">
        <v>2770</v>
      </c>
      <c r="B14650" t="s">
        <v>2771</v>
      </c>
      <c r="C14650" t="s">
        <v>2688</v>
      </c>
      <c r="D14650" t="s">
        <v>2689</v>
      </c>
      <c r="E14650">
        <v>0.23943346738815299</v>
      </c>
      <c r="F14650">
        <v>0.195669069886208</v>
      </c>
      <c r="G14650">
        <v>0.176930591464043</v>
      </c>
      <c r="H14650">
        <v>0.13397657871246299</v>
      </c>
      <c r="J14650">
        <f>AVERAGE(Table1_1[[#This Row],[2020]:[2024]])</f>
        <v>0.18650242686271673</v>
      </c>
      <c r="K14650" t="str">
        <f>IF(AVERAGE(Table1_1[[#This Row],[2020]:[2024]])&lt;=_xlfn.XLOOKUP(Table1_1[[#This Row],[Series Name]],Table4[Series Name],Table4[Global Average]),"Sotto la media","Sopra la media")</f>
        <v>Sotto la media</v>
      </c>
      <c r="L14650">
        <f>_xlfn.XLOOKUP(Table1_1[[#This Row],[Series Name]],Table4[Series Name],Table4[Global Average])</f>
        <v>0.26308203547256848</v>
      </c>
    </row>
    <row r="14651" spans="1:12" x14ac:dyDescent="0.3">
      <c r="A14651" t="s">
        <v>2770</v>
      </c>
      <c r="B14651" t="s">
        <v>2771</v>
      </c>
      <c r="C14651" t="s">
        <v>2690</v>
      </c>
      <c r="D14651" t="s">
        <v>2691</v>
      </c>
      <c r="E14651">
        <v>13</v>
      </c>
      <c r="F14651">
        <v>13</v>
      </c>
      <c r="G14651">
        <v>13</v>
      </c>
      <c r="H14651">
        <v>13</v>
      </c>
      <c r="J14651">
        <f>AVERAGE(Table1_1[[#This Row],[2020]:[2024]])</f>
        <v>13</v>
      </c>
      <c r="K14651" t="str">
        <f>IF(AVERAGE(Table1_1[[#This Row],[2020]:[2024]])&lt;=_xlfn.XLOOKUP(Table1_1[[#This Row],[Series Name]],Table4[Series Name],Table4[Global Average]),"Sotto la media","Sopra la media")</f>
        <v>Sopra la media</v>
      </c>
      <c r="L14651">
        <f>_xlfn.XLOOKUP(Table1_1[[#This Row],[Series Name]],Table4[Series Name],Table4[Global Average])</f>
        <v>10.11875</v>
      </c>
    </row>
    <row r="14652" spans="1:12" x14ac:dyDescent="0.3">
      <c r="A14652" t="s">
        <v>2770</v>
      </c>
      <c r="B14652" t="s">
        <v>2771</v>
      </c>
      <c r="C14652" t="s">
        <v>2692</v>
      </c>
      <c r="D14652" t="s">
        <v>2693</v>
      </c>
      <c r="E14652">
        <v>55.072463989257798</v>
      </c>
      <c r="F14652">
        <v>54.589370727539098</v>
      </c>
      <c r="G14652">
        <v>54.589370727539098</v>
      </c>
      <c r="H14652">
        <v>51.960784912109403</v>
      </c>
      <c r="J14652">
        <f>AVERAGE(Table1_1[[#This Row],[2020]:[2024]])</f>
        <v>54.052997589111349</v>
      </c>
      <c r="K14652" t="str">
        <f>IF(AVERAGE(Table1_1[[#This Row],[2020]:[2024]])&lt;=_xlfn.XLOOKUP(Table1_1[[#This Row],[Series Name]],Table4[Series Name],Table4[Global Average]),"Sotto la media","Sopra la media")</f>
        <v>Sotto la media</v>
      </c>
      <c r="L14652">
        <f>_xlfn.XLOOKUP(Table1_1[[#This Row],[Series Name]],Table4[Series Name],Table4[Global Average])</f>
        <v>57.674943145612872</v>
      </c>
    </row>
    <row r="14653" spans="1:12" x14ac:dyDescent="0.3">
      <c r="A14653" t="s">
        <v>2770</v>
      </c>
      <c r="B14653" t="s">
        <v>2771</v>
      </c>
      <c r="C14653" t="s">
        <v>2694</v>
      </c>
      <c r="D14653" t="s">
        <v>2695</v>
      </c>
      <c r="E14653">
        <v>47.826087951660199</v>
      </c>
      <c r="F14653">
        <v>46.3768119812012</v>
      </c>
      <c r="G14653">
        <v>46.3768119812012</v>
      </c>
      <c r="H14653">
        <v>44.117645263671903</v>
      </c>
      <c r="J14653">
        <f>AVERAGE(Table1_1[[#This Row],[2020]:[2024]])</f>
        <v>46.174339294433629</v>
      </c>
      <c r="K14653" t="str">
        <f>IF(AVERAGE(Table1_1[[#This Row],[2020]:[2024]])&lt;=_xlfn.XLOOKUP(Table1_1[[#This Row],[Series Name]],Table4[Series Name],Table4[Global Average]),"Sotto la media","Sopra la media")</f>
        <v>Sotto la media</v>
      </c>
      <c r="L14653">
        <f>_xlfn.XLOOKUP(Table1_1[[#This Row],[Series Name]],Table4[Series Name],Table4[Global Average])</f>
        <v>50.106652991597862</v>
      </c>
    </row>
    <row r="14654" spans="1:12" x14ac:dyDescent="0.3">
      <c r="A14654" t="s">
        <v>2770</v>
      </c>
      <c r="B14654" t="s">
        <v>2771</v>
      </c>
      <c r="C14654" t="s">
        <v>2696</v>
      </c>
      <c r="D14654" t="s">
        <v>2697</v>
      </c>
      <c r="E14654">
        <v>59.4202880859375</v>
      </c>
      <c r="F14654">
        <v>58.454105377197301</v>
      </c>
      <c r="G14654">
        <v>58.937198638916001</v>
      </c>
      <c r="H14654">
        <v>57.352939605712898</v>
      </c>
      <c r="J14654">
        <f>AVERAGE(Table1_1[[#This Row],[2020]:[2024]])</f>
        <v>58.541132926940918</v>
      </c>
      <c r="K14654" t="str">
        <f>IF(AVERAGE(Table1_1[[#This Row],[2020]:[2024]])&lt;=_xlfn.XLOOKUP(Table1_1[[#This Row],[Series Name]],Table4[Series Name],Table4[Global Average]),"Sotto la media","Sopra la media")</f>
        <v>Sotto la media</v>
      </c>
      <c r="L14654">
        <f>_xlfn.XLOOKUP(Table1_1[[#This Row],[Series Name]],Table4[Series Name],Table4[Global Average])</f>
        <v>64.128036856651306</v>
      </c>
    </row>
    <row r="14655" spans="1:12" x14ac:dyDescent="0.3">
      <c r="A14655" t="s">
        <v>2770</v>
      </c>
      <c r="B14655" t="s">
        <v>2771</v>
      </c>
      <c r="C14655" t="s">
        <v>2698</v>
      </c>
      <c r="D14655" t="s">
        <v>2699</v>
      </c>
      <c r="E14655">
        <v>0.120357550680637</v>
      </c>
      <c r="F14655">
        <v>0.12099127471447001</v>
      </c>
      <c r="G14655">
        <v>0.120508655905724</v>
      </c>
      <c r="H14655">
        <v>0.118235215544701</v>
      </c>
      <c r="J14655">
        <f>AVERAGE(Table1_1[[#This Row],[2020]:[2024]])</f>
        <v>0.120023174211383</v>
      </c>
      <c r="K14655" t="str">
        <f>IF(AVERAGE(Table1_1[[#This Row],[2020]:[2024]])&lt;=_xlfn.XLOOKUP(Table1_1[[#This Row],[Series Name]],Table4[Series Name],Table4[Global Average]),"Sotto la media","Sopra la media")</f>
        <v>Sotto la media</v>
      </c>
      <c r="L14655">
        <f>_xlfn.XLOOKUP(Table1_1[[#This Row],[Series Name]],Table4[Series Name],Table4[Global Average])</f>
        <v>0.14497231716910999</v>
      </c>
    </row>
    <row r="14656" spans="1:12" x14ac:dyDescent="0.3">
      <c r="A14656" t="s">
        <v>2770</v>
      </c>
      <c r="B14656" t="s">
        <v>2771</v>
      </c>
      <c r="C14656" t="s">
        <v>2700</v>
      </c>
      <c r="D14656" t="s">
        <v>2701</v>
      </c>
      <c r="E14656">
        <v>77.725710855355999</v>
      </c>
      <c r="F14656">
        <v>77.790449251283505</v>
      </c>
      <c r="G14656">
        <v>77.950052164501599</v>
      </c>
      <c r="H14656">
        <v>77.653019459168704</v>
      </c>
      <c r="J14656">
        <f>AVERAGE(Table1_1[[#This Row],[2020]:[2024]])</f>
        <v>77.779807932577455</v>
      </c>
      <c r="K14656" t="str">
        <f>IF(AVERAGE(Table1_1[[#This Row],[2020]:[2024]])&lt;=_xlfn.XLOOKUP(Table1_1[[#This Row],[Series Name]],Table4[Series Name],Table4[Global Average]),"Sotto la media","Sopra la media")</f>
        <v>Sopra la media</v>
      </c>
      <c r="L14656">
        <f>_xlfn.XLOOKUP(Table1_1[[#This Row],[Series Name]],Table4[Series Name],Table4[Global Average])</f>
        <v>25.388499741622589</v>
      </c>
    </row>
    <row r="14657" spans="1:12" x14ac:dyDescent="0.3">
      <c r="A14657" t="s">
        <v>2770</v>
      </c>
      <c r="B14657" t="s">
        <v>2771</v>
      </c>
      <c r="C14657" t="s">
        <v>2702</v>
      </c>
      <c r="D14657" t="s">
        <v>2703</v>
      </c>
      <c r="E14657">
        <v>58.4218852596102</v>
      </c>
      <c r="F14657">
        <v>59.906076101084103</v>
      </c>
      <c r="G14657">
        <v>62.688299973327901</v>
      </c>
      <c r="H14657">
        <v>62.876416952553598</v>
      </c>
      <c r="J14657">
        <f>AVERAGE(Table1_1[[#This Row],[2020]:[2024]])</f>
        <v>60.97316957164395</v>
      </c>
      <c r="K14657" t="str">
        <f>IF(AVERAGE(Table1_1[[#This Row],[2020]:[2024]])&lt;=_xlfn.XLOOKUP(Table1_1[[#This Row],[Series Name]],Table4[Series Name],Table4[Global Average]),"Sotto la media","Sopra la media")</f>
        <v>Sopra la media</v>
      </c>
      <c r="L14657">
        <f>_xlfn.XLOOKUP(Table1_1[[#This Row],[Series Name]],Table4[Series Name],Table4[Global Average])</f>
        <v>26.120421998664071</v>
      </c>
    </row>
    <row r="14658" spans="1:12" x14ac:dyDescent="0.3">
      <c r="A14658" t="s">
        <v>2770</v>
      </c>
      <c r="B14658" t="s">
        <v>2771</v>
      </c>
      <c r="C14658" t="s">
        <v>2704</v>
      </c>
      <c r="D14658" t="s">
        <v>2705</v>
      </c>
      <c r="E14658">
        <v>65.516145668907299</v>
      </c>
      <c r="F14658">
        <v>66.485524358277999</v>
      </c>
      <c r="G14658">
        <v>68.265814227456303</v>
      </c>
      <c r="H14658">
        <v>68.275346391151899</v>
      </c>
      <c r="J14658">
        <f>AVERAGE(Table1_1[[#This Row],[2020]:[2024]])</f>
        <v>67.135707661448379</v>
      </c>
      <c r="K14658" t="str">
        <f>IF(AVERAGE(Table1_1[[#This Row],[2020]:[2024]])&lt;=_xlfn.XLOOKUP(Table1_1[[#This Row],[Series Name]],Table4[Series Name],Table4[Global Average]),"Sotto la media","Sopra la media")</f>
        <v>Sopra la media</v>
      </c>
      <c r="L14658">
        <f>_xlfn.XLOOKUP(Table1_1[[#This Row],[Series Name]],Table4[Series Name],Table4[Global Average])</f>
        <v>25.8654273970959</v>
      </c>
    </row>
    <row r="14659" spans="1:12" x14ac:dyDescent="0.3">
      <c r="A14659" t="s">
        <v>2770</v>
      </c>
      <c r="B14659" t="s">
        <v>2771</v>
      </c>
      <c r="C14659" t="s">
        <v>2706</v>
      </c>
      <c r="D14659" t="s">
        <v>2707</v>
      </c>
      <c r="E14659">
        <v>21.7005201216753</v>
      </c>
      <c r="F14659">
        <v>21.633931828661201</v>
      </c>
      <c r="G14659">
        <v>21.475539922104499</v>
      </c>
      <c r="H14659">
        <v>21.748675578407699</v>
      </c>
      <c r="J14659">
        <f>AVERAGE(Table1_1[[#This Row],[2020]:[2024]])</f>
        <v>21.639666862712176</v>
      </c>
      <c r="K14659" t="str">
        <f>IF(AVERAGE(Table1_1[[#This Row],[2020]:[2024]])&lt;=_xlfn.XLOOKUP(Table1_1[[#This Row],[Series Name]],Table4[Series Name],Table4[Global Average]),"Sotto la media","Sopra la media")</f>
        <v>Sotto la media</v>
      </c>
      <c r="L14659">
        <f>_xlfn.XLOOKUP(Table1_1[[#This Row],[Series Name]],Table4[Series Name],Table4[Global Average])</f>
        <v>71.998023930946175</v>
      </c>
    </row>
    <row r="14660" spans="1:12" x14ac:dyDescent="0.3">
      <c r="A14660" t="s">
        <v>2770</v>
      </c>
      <c r="B14660" t="s">
        <v>2771</v>
      </c>
      <c r="C14660" t="s">
        <v>2708</v>
      </c>
      <c r="D14660" t="s">
        <v>2709</v>
      </c>
      <c r="E14660">
        <v>39.289918648713503</v>
      </c>
      <c r="F14660">
        <v>38.013246476297198</v>
      </c>
      <c r="G14660">
        <v>35.545233050530001</v>
      </c>
      <c r="H14660">
        <v>35.421133422574002</v>
      </c>
      <c r="J14660">
        <f>AVERAGE(Table1_1[[#This Row],[2020]:[2024]])</f>
        <v>37.067382899528681</v>
      </c>
      <c r="K14660" t="str">
        <f>IF(AVERAGE(Table1_1[[#This Row],[2020]:[2024]])&lt;=_xlfn.XLOOKUP(Table1_1[[#This Row],[Series Name]],Table4[Series Name],Table4[Global Average]),"Sotto la media","Sopra la media")</f>
        <v>Sotto la media</v>
      </c>
      <c r="L14660">
        <f>_xlfn.XLOOKUP(Table1_1[[#This Row],[Series Name]],Table4[Series Name],Table4[Global Average])</f>
        <v>68.844204160438963</v>
      </c>
    </row>
    <row r="14661" spans="1:12" x14ac:dyDescent="0.3">
      <c r="A14661" t="s">
        <v>2770</v>
      </c>
      <c r="B14661" t="s">
        <v>2771</v>
      </c>
      <c r="C14661" t="s">
        <v>2710</v>
      </c>
      <c r="D14661" t="s">
        <v>2711</v>
      </c>
      <c r="E14661">
        <v>32.825719468359601</v>
      </c>
      <c r="F14661">
        <v>31.987527648554401</v>
      </c>
      <c r="G14661">
        <v>30.403365131826</v>
      </c>
      <c r="H14661">
        <v>30.4256084203383</v>
      </c>
      <c r="J14661">
        <f>AVERAGE(Table1_1[[#This Row],[2020]:[2024]])</f>
        <v>31.410555167269578</v>
      </c>
      <c r="K14661" t="str">
        <f>IF(AVERAGE(Table1_1[[#This Row],[2020]:[2024]])&lt;=_xlfn.XLOOKUP(Table1_1[[#This Row],[Series Name]],Table4[Series Name],Table4[Global Average]),"Sotto la media","Sopra la media")</f>
        <v>Sotto la media</v>
      </c>
      <c r="L14661">
        <f>_xlfn.XLOOKUP(Table1_1[[#This Row],[Series Name]],Table4[Series Name],Table4[Global Average])</f>
        <v>70.153516659723692</v>
      </c>
    </row>
    <row r="14662" spans="1:12" x14ac:dyDescent="0.3">
      <c r="A14662" t="s">
        <v>2770</v>
      </c>
      <c r="B14662" t="s">
        <v>2771</v>
      </c>
      <c r="C14662" t="s">
        <v>2712</v>
      </c>
      <c r="D14662" t="s">
        <v>2713</v>
      </c>
      <c r="H14662">
        <v>3.6</v>
      </c>
      <c r="J14662">
        <f>AVERAGE(Table1_1[[#This Row],[2020]:[2024]])</f>
        <v>3.6</v>
      </c>
      <c r="K14662" t="str">
        <f>IF(AVERAGE(Table1_1[[#This Row],[2020]:[2024]])&lt;=_xlfn.XLOOKUP(Table1_1[[#This Row],[Series Name]],Table4[Series Name],Table4[Global Average]),"Sotto la media","Sopra la media")</f>
        <v>Sopra la media</v>
      </c>
      <c r="L14662">
        <f>_xlfn.XLOOKUP(Table1_1[[#This Row],[Series Name]],Table4[Series Name],Table4[Global Average])</f>
        <v>3.25</v>
      </c>
    </row>
    <row r="14663" spans="1:12" x14ac:dyDescent="0.3">
      <c r="A14663" t="s">
        <v>2770</v>
      </c>
      <c r="B14663" t="s">
        <v>2771</v>
      </c>
      <c r="C14663" t="s">
        <v>2714</v>
      </c>
      <c r="D14663" t="s">
        <v>2715</v>
      </c>
      <c r="E14663">
        <v>7.4677994108586798</v>
      </c>
      <c r="F14663">
        <v>7.9564922864244103</v>
      </c>
      <c r="J14663">
        <f>AVERAGE(Table1_1[[#This Row],[2020]:[2024]])</f>
        <v>7.7121458486415451</v>
      </c>
      <c r="K14663" t="str">
        <f>IF(AVERAGE(Table1_1[[#This Row],[2020]:[2024]])&lt;=_xlfn.XLOOKUP(Table1_1[[#This Row],[Series Name]],Table4[Series Name],Table4[Global Average]),"Sotto la media","Sopra la media")</f>
        <v>Sotto la media</v>
      </c>
      <c r="L14663">
        <f>_xlfn.XLOOKUP(Table1_1[[#This Row],[Series Name]],Table4[Series Name],Table4[Global Average])</f>
        <v>46.997962421893071</v>
      </c>
    </row>
    <row r="14664" spans="1:12" x14ac:dyDescent="0.3">
      <c r="A14664" t="s">
        <v>2770</v>
      </c>
      <c r="B14664" t="s">
        <v>2771</v>
      </c>
      <c r="C14664" t="s">
        <v>2716</v>
      </c>
      <c r="D14664" t="s">
        <v>2717</v>
      </c>
      <c r="E14664">
        <v>66.875</v>
      </c>
      <c r="F14664">
        <v>66.875</v>
      </c>
      <c r="G14664">
        <v>72.5</v>
      </c>
      <c r="H14664">
        <v>72.5</v>
      </c>
      <c r="J14664">
        <f>AVERAGE(Table1_1[[#This Row],[2020]:[2024]])</f>
        <v>69.6875</v>
      </c>
      <c r="K14664" t="str">
        <f>IF(AVERAGE(Table1_1[[#This Row],[2020]:[2024]])&lt;=_xlfn.XLOOKUP(Table1_1[[#This Row],[Series Name]],Table4[Series Name],Table4[Global Average]),"Sotto la media","Sopra la media")</f>
        <v>Sotto la media</v>
      </c>
      <c r="L14664">
        <f>_xlfn.XLOOKUP(Table1_1[[#This Row],[Series Name]],Table4[Series Name],Table4[Global Average])</f>
        <v>84.177083333333343</v>
      </c>
    </row>
    <row r="14665" spans="1:12" x14ac:dyDescent="0.3">
      <c r="A14665" t="s">
        <v>2770</v>
      </c>
      <c r="B14665" t="s">
        <v>2771</v>
      </c>
      <c r="C14665" t="s">
        <v>2738</v>
      </c>
      <c r="D14665" t="s">
        <v>2739</v>
      </c>
      <c r="E14665">
        <v>58.671110633265201</v>
      </c>
      <c r="F14665">
        <v>58.852057130675803</v>
      </c>
      <c r="G14665">
        <v>58.979026513652499</v>
      </c>
      <c r="J14665">
        <f>AVERAGE(Table1_1[[#This Row],[2020]:[2024]])</f>
        <v>58.834064759197837</v>
      </c>
      <c r="K14665" t="str">
        <f>IF(AVERAGE(Table1_1[[#This Row],[2020]:[2024]])&lt;=_xlfn.XLOOKUP(Table1_1[[#This Row],[Series Name]],Table4[Series Name],Table4[Global Average]),"Sotto la media","Sopra la media")</f>
        <v>Sopra la media</v>
      </c>
      <c r="L14665">
        <f>_xlfn.XLOOKUP(Table1_1[[#This Row],[Series Name]],Table4[Series Name],Table4[Global Average])</f>
        <v>35.459895733627064</v>
      </c>
    </row>
    <row r="14666" spans="1:12" x14ac:dyDescent="0.3">
      <c r="A14666" t="s">
        <v>2770</v>
      </c>
      <c r="B14666" t="s">
        <v>2771</v>
      </c>
      <c r="C14666" t="s">
        <v>2740</v>
      </c>
      <c r="D14666" t="s">
        <v>2741</v>
      </c>
      <c r="E14666">
        <v>200</v>
      </c>
      <c r="F14666">
        <v>200</v>
      </c>
      <c r="G14666">
        <v>500</v>
      </c>
      <c r="J14666">
        <f>AVERAGE(Table1_1[[#This Row],[2020]:[2024]])</f>
        <v>300</v>
      </c>
      <c r="K14666" t="str">
        <f>IF(AVERAGE(Table1_1[[#This Row],[2020]:[2024]])&lt;=_xlfn.XLOOKUP(Table1_1[[#This Row],[Series Name]],Table4[Series Name],Table4[Global Average]),"Sotto la media","Sopra la media")</f>
        <v>Sotto la media</v>
      </c>
      <c r="L14666">
        <f>_xlfn.XLOOKUP(Table1_1[[#This Row],[Series Name]],Table4[Series Name],Table4[Global Average])</f>
        <v>2392.4603174603176</v>
      </c>
    </row>
    <row r="14667" spans="1:12" x14ac:dyDescent="0.3">
      <c r="A14667" t="s">
        <v>2772</v>
      </c>
      <c r="B14667" t="s">
        <v>2773</v>
      </c>
      <c r="C14667" t="s">
        <v>6</v>
      </c>
      <c r="D14667" t="s">
        <v>7</v>
      </c>
      <c r="E14667">
        <v>23.6</v>
      </c>
      <c r="F14667">
        <v>26.4</v>
      </c>
      <c r="G14667">
        <v>30</v>
      </c>
      <c r="J14667">
        <f>AVERAGE(Table1_1[[#This Row],[2020]:[2024]])</f>
        <v>26.666666666666668</v>
      </c>
      <c r="K14667" t="str">
        <f>IF(AVERAGE(Table1_1[[#This Row],[2020]:[2024]])&lt;=_xlfn.XLOOKUP(Table1_1[[#This Row],[Series Name]],Table4[Series Name],Table4[Global Average]),"Sotto la media","Sopra la media")</f>
        <v>Sotto la media</v>
      </c>
      <c r="L14667">
        <f>_xlfn.XLOOKUP(Table1_1[[#This Row],[Series Name]],Table4[Series Name],Table4[Global Average])</f>
        <v>80.395555555555561</v>
      </c>
    </row>
    <row r="14668" spans="1:12" x14ac:dyDescent="0.3">
      <c r="A14668" t="s">
        <v>2772</v>
      </c>
      <c r="B14668" t="s">
        <v>2773</v>
      </c>
      <c r="C14668" t="s">
        <v>8</v>
      </c>
      <c r="D14668" t="s">
        <v>9</v>
      </c>
      <c r="E14668">
        <v>7.4</v>
      </c>
      <c r="F14668">
        <v>8.8000000000000007</v>
      </c>
      <c r="G14668">
        <v>10.4</v>
      </c>
      <c r="J14668">
        <f>AVERAGE(Table1_1[[#This Row],[2020]:[2024]])</f>
        <v>8.8666666666666671</v>
      </c>
      <c r="K14668" t="str">
        <f>IF(AVERAGE(Table1_1[[#This Row],[2020]:[2024]])&lt;=_xlfn.XLOOKUP(Table1_1[[#This Row],[Series Name]],Table4[Series Name],Table4[Global Average]),"Sotto la media","Sopra la media")</f>
        <v>Sotto la media</v>
      </c>
      <c r="L14668">
        <f>_xlfn.XLOOKUP(Table1_1[[#This Row],[Series Name]],Table4[Series Name],Table4[Global Average])</f>
        <v>70.766666666666666</v>
      </c>
    </row>
    <row r="14669" spans="1:12" x14ac:dyDescent="0.3">
      <c r="A14669" t="s">
        <v>2772</v>
      </c>
      <c r="B14669" t="s">
        <v>2773</v>
      </c>
      <c r="C14669" t="s">
        <v>10</v>
      </c>
      <c r="D14669" t="s">
        <v>11</v>
      </c>
      <c r="E14669">
        <v>50.9</v>
      </c>
      <c r="F14669">
        <v>56.1</v>
      </c>
      <c r="G14669">
        <v>61</v>
      </c>
      <c r="J14669">
        <f>AVERAGE(Table1_1[[#This Row],[2020]:[2024]])</f>
        <v>56</v>
      </c>
      <c r="K14669" t="str">
        <f>IF(AVERAGE(Table1_1[[#This Row],[2020]:[2024]])&lt;=_xlfn.XLOOKUP(Table1_1[[#This Row],[Series Name]],Table4[Series Name],Table4[Global Average]),"Sotto la media","Sopra la media")</f>
        <v>Sotto la media</v>
      </c>
      <c r="L14669">
        <f>_xlfn.XLOOKUP(Table1_1[[#This Row],[Series Name]],Table4[Series Name],Table4[Global Average])</f>
        <v>89.023333333333326</v>
      </c>
    </row>
    <row r="14670" spans="1:12" x14ac:dyDescent="0.3">
      <c r="A14670" t="s">
        <v>2772</v>
      </c>
      <c r="B14670" t="s">
        <v>2773</v>
      </c>
      <c r="C14670" t="s">
        <v>12</v>
      </c>
      <c r="D14670" t="s">
        <v>13</v>
      </c>
      <c r="E14670">
        <v>71.5</v>
      </c>
      <c r="F14670">
        <v>76.5</v>
      </c>
      <c r="G14670">
        <v>76</v>
      </c>
      <c r="H14670">
        <v>76.2</v>
      </c>
      <c r="J14670">
        <f>AVERAGE(Table1_1[[#This Row],[2020]:[2024]])</f>
        <v>75.05</v>
      </c>
      <c r="K14670" t="str">
        <f>IF(AVERAGE(Table1_1[[#This Row],[2020]:[2024]])&lt;=_xlfn.XLOOKUP(Table1_1[[#This Row],[Series Name]],Table4[Series Name],Table4[Global Average]),"Sotto la media","Sopra la media")</f>
        <v>Sotto la media</v>
      </c>
      <c r="L14670">
        <f>_xlfn.XLOOKUP(Table1_1[[#This Row],[Series Name]],Table4[Series Name],Table4[Global Average])</f>
        <v>94.308333333333337</v>
      </c>
    </row>
    <row r="14671" spans="1:12" x14ac:dyDescent="0.3">
      <c r="A14671" t="s">
        <v>2772</v>
      </c>
      <c r="B14671" t="s">
        <v>2773</v>
      </c>
      <c r="C14671" t="s">
        <v>14</v>
      </c>
      <c r="D14671" t="s">
        <v>15</v>
      </c>
      <c r="E14671">
        <v>62.7</v>
      </c>
      <c r="F14671">
        <v>68.2</v>
      </c>
      <c r="G14671">
        <v>65</v>
      </c>
      <c r="H14671">
        <v>67.900000000000006</v>
      </c>
      <c r="J14671">
        <f>AVERAGE(Table1_1[[#This Row],[2020]:[2024]])</f>
        <v>65.95</v>
      </c>
      <c r="K14671" t="str">
        <f>IF(AVERAGE(Table1_1[[#This Row],[2020]:[2024]])&lt;=_xlfn.XLOOKUP(Table1_1[[#This Row],[Series Name]],Table4[Series Name],Table4[Global Average]),"Sotto la media","Sopra la media")</f>
        <v>Sotto la media</v>
      </c>
      <c r="L14671">
        <f>_xlfn.XLOOKUP(Table1_1[[#This Row],[Series Name]],Table4[Series Name],Table4[Global Average])</f>
        <v>92.055964052287578</v>
      </c>
    </row>
    <row r="14672" spans="1:12" x14ac:dyDescent="0.3">
      <c r="A14672" t="s">
        <v>2772</v>
      </c>
      <c r="B14672" t="s">
        <v>2773</v>
      </c>
      <c r="C14672" t="s">
        <v>16</v>
      </c>
      <c r="D14672" t="s">
        <v>17</v>
      </c>
      <c r="E14672">
        <v>94.1</v>
      </c>
      <c r="F14672">
        <v>97.5</v>
      </c>
      <c r="G14672">
        <v>98</v>
      </c>
      <c r="H14672">
        <v>96</v>
      </c>
      <c r="J14672">
        <f>AVERAGE(Table1_1[[#This Row],[2020]:[2024]])</f>
        <v>96.4</v>
      </c>
      <c r="K14672" t="str">
        <f>IF(AVERAGE(Table1_1[[#This Row],[2020]:[2024]])&lt;=_xlfn.XLOOKUP(Table1_1[[#This Row],[Series Name]],Table4[Series Name],Table4[Global Average]),"Sotto la media","Sopra la media")</f>
        <v>Sotto la media</v>
      </c>
      <c r="L14672">
        <f>_xlfn.XLOOKUP(Table1_1[[#This Row],[Series Name]],Table4[Series Name],Table4[Global Average])</f>
        <v>98.081944444444446</v>
      </c>
    </row>
    <row r="14673" spans="1:12" x14ac:dyDescent="0.3">
      <c r="A14673" t="s">
        <v>2772</v>
      </c>
      <c r="B14673" t="s">
        <v>2773</v>
      </c>
      <c r="C14673" t="s">
        <v>18</v>
      </c>
      <c r="D14673" t="s">
        <v>19</v>
      </c>
      <c r="F14673">
        <v>79.2</v>
      </c>
      <c r="J14673">
        <f>AVERAGE(Table1_1[[#This Row],[2020]:[2024]])</f>
        <v>79.2</v>
      </c>
      <c r="K14673" t="str">
        <f>IF(AVERAGE(Table1_1[[#This Row],[2020]:[2024]])&lt;=_xlfn.XLOOKUP(Table1_1[[#This Row],[Series Name]],Table4[Series Name],Table4[Global Average]),"Sotto la media","Sopra la media")</f>
        <v>Sopra la media</v>
      </c>
      <c r="L14673">
        <f>_xlfn.XLOOKUP(Table1_1[[#This Row],[Series Name]],Table4[Series Name],Table4[Global Average])</f>
        <v>77.75500000000001</v>
      </c>
    </row>
    <row r="14674" spans="1:12" x14ac:dyDescent="0.3">
      <c r="A14674" t="s">
        <v>2772</v>
      </c>
      <c r="B14674" t="s">
        <v>2773</v>
      </c>
      <c r="C14674" t="s">
        <v>20</v>
      </c>
      <c r="D14674" t="s">
        <v>21</v>
      </c>
      <c r="F14674">
        <v>75.36</v>
      </c>
      <c r="J14674">
        <f>AVERAGE(Table1_1[[#This Row],[2020]:[2024]])</f>
        <v>75.36</v>
      </c>
      <c r="K14674" t="str">
        <f>IF(AVERAGE(Table1_1[[#This Row],[2020]:[2024]])&lt;=_xlfn.XLOOKUP(Table1_1[[#This Row],[Series Name]],Table4[Series Name],Table4[Global Average]),"Sotto la media","Sopra la media")</f>
        <v>Sotto la media</v>
      </c>
      <c r="L14674">
        <f>_xlfn.XLOOKUP(Table1_1[[#This Row],[Series Name]],Table4[Series Name],Table4[Global Average])</f>
        <v>76.34714285714287</v>
      </c>
    </row>
    <row r="14675" spans="1:12" x14ac:dyDescent="0.3">
      <c r="A14675" t="s">
        <v>2772</v>
      </c>
      <c r="B14675" t="s">
        <v>2773</v>
      </c>
      <c r="C14675" t="s">
        <v>22</v>
      </c>
      <c r="D14675" t="s">
        <v>23</v>
      </c>
      <c r="F14675">
        <v>83.24</v>
      </c>
      <c r="J14675">
        <f>AVERAGE(Table1_1[[#This Row],[2020]:[2024]])</f>
        <v>83.24</v>
      </c>
      <c r="K14675" t="str">
        <f>IF(AVERAGE(Table1_1[[#This Row],[2020]:[2024]])&lt;=_xlfn.XLOOKUP(Table1_1[[#This Row],[Series Name]],Table4[Series Name],Table4[Global Average]),"Sotto la media","Sopra la media")</f>
        <v>Sopra la media</v>
      </c>
      <c r="L14675">
        <f>_xlfn.XLOOKUP(Table1_1[[#This Row],[Series Name]],Table4[Series Name],Table4[Global Average])</f>
        <v>79.31785714285715</v>
      </c>
    </row>
    <row r="14676" spans="1:12" x14ac:dyDescent="0.3">
      <c r="A14676" t="s">
        <v>2772</v>
      </c>
      <c r="B14676" t="s">
        <v>2773</v>
      </c>
      <c r="C14676" t="s">
        <v>24</v>
      </c>
      <c r="D14676" t="s">
        <v>25</v>
      </c>
      <c r="F14676">
        <v>79.5</v>
      </c>
      <c r="J14676">
        <f>AVERAGE(Table1_1[[#This Row],[2020]:[2024]])</f>
        <v>79.5</v>
      </c>
      <c r="K14676" t="str">
        <f>IF(AVERAGE(Table1_1[[#This Row],[2020]:[2024]])&lt;=_xlfn.XLOOKUP(Table1_1[[#This Row],[Series Name]],Table4[Series Name],Table4[Global Average]),"Sotto la media","Sopra la media")</f>
        <v>Sotto la media</v>
      </c>
      <c r="L14676">
        <f>_xlfn.XLOOKUP(Table1_1[[#This Row],[Series Name]],Table4[Series Name],Table4[Global Average])</f>
        <v>79.507142857142853</v>
      </c>
    </row>
    <row r="14677" spans="1:12" x14ac:dyDescent="0.3">
      <c r="A14677" t="s">
        <v>2772</v>
      </c>
      <c r="B14677" t="s">
        <v>2773</v>
      </c>
      <c r="C14677" t="s">
        <v>26</v>
      </c>
      <c r="D14677" t="s">
        <v>27</v>
      </c>
      <c r="F14677">
        <v>67.45</v>
      </c>
      <c r="J14677">
        <f>AVERAGE(Table1_1[[#This Row],[2020]:[2024]])</f>
        <v>67.45</v>
      </c>
      <c r="K14677" t="str">
        <f>IF(AVERAGE(Table1_1[[#This Row],[2020]:[2024]])&lt;=_xlfn.XLOOKUP(Table1_1[[#This Row],[Series Name]],Table4[Series Name],Table4[Global Average]),"Sotto la media","Sopra la media")</f>
        <v>Sotto la media</v>
      </c>
      <c r="L14677">
        <f>_xlfn.XLOOKUP(Table1_1[[#This Row],[Series Name]],Table4[Series Name],Table4[Global Average])</f>
        <v>72.021428571428572</v>
      </c>
    </row>
    <row r="14678" spans="1:12" x14ac:dyDescent="0.3">
      <c r="A14678" t="s">
        <v>2772</v>
      </c>
      <c r="B14678" t="s">
        <v>2773</v>
      </c>
      <c r="C14678" t="s">
        <v>28</v>
      </c>
      <c r="D14678" t="s">
        <v>29</v>
      </c>
      <c r="F14678">
        <v>61.02</v>
      </c>
      <c r="J14678">
        <f>AVERAGE(Table1_1[[#This Row],[2020]:[2024]])</f>
        <v>61.02</v>
      </c>
      <c r="K14678" t="str">
        <f>IF(AVERAGE(Table1_1[[#This Row],[2020]:[2024]])&lt;=_xlfn.XLOOKUP(Table1_1[[#This Row],[Series Name]],Table4[Series Name],Table4[Global Average]),"Sotto la media","Sopra la media")</f>
        <v>Sotto la media</v>
      </c>
      <c r="L14678">
        <f>_xlfn.XLOOKUP(Table1_1[[#This Row],[Series Name]],Table4[Series Name],Table4[Global Average])</f>
        <v>66.478571428571428</v>
      </c>
    </row>
    <row r="14679" spans="1:12" x14ac:dyDescent="0.3">
      <c r="A14679" t="s">
        <v>2772</v>
      </c>
      <c r="B14679" t="s">
        <v>2773</v>
      </c>
      <c r="C14679" t="s">
        <v>30</v>
      </c>
      <c r="D14679" t="s">
        <v>31</v>
      </c>
      <c r="F14679">
        <v>87.02</v>
      </c>
      <c r="J14679">
        <f>AVERAGE(Table1_1[[#This Row],[2020]:[2024]])</f>
        <v>87.02</v>
      </c>
      <c r="K14679" t="str">
        <f>IF(AVERAGE(Table1_1[[#This Row],[2020]:[2024]])&lt;=_xlfn.XLOOKUP(Table1_1[[#This Row],[Series Name]],Table4[Series Name],Table4[Global Average]),"Sotto la media","Sopra la media")</f>
        <v>Sopra la media</v>
      </c>
      <c r="L14679">
        <f>_xlfn.XLOOKUP(Table1_1[[#This Row],[Series Name]],Table4[Series Name],Table4[Global Average])</f>
        <v>81.56642857142856</v>
      </c>
    </row>
    <row r="14680" spans="1:12" x14ac:dyDescent="0.3">
      <c r="A14680" t="s">
        <v>2772</v>
      </c>
      <c r="B14680" t="s">
        <v>2773</v>
      </c>
      <c r="C14680" t="s">
        <v>32</v>
      </c>
      <c r="D14680" t="s">
        <v>33</v>
      </c>
      <c r="F14680">
        <v>88.21</v>
      </c>
      <c r="J14680">
        <f>AVERAGE(Table1_1[[#This Row],[2020]:[2024]])</f>
        <v>88.21</v>
      </c>
      <c r="K14680" t="str">
        <f>IF(AVERAGE(Table1_1[[#This Row],[2020]:[2024]])&lt;=_xlfn.XLOOKUP(Table1_1[[#This Row],[Series Name]],Table4[Series Name],Table4[Global Average]),"Sotto la media","Sopra la media")</f>
        <v>Sopra la media</v>
      </c>
      <c r="L14680">
        <f>_xlfn.XLOOKUP(Table1_1[[#This Row],[Series Name]],Table4[Series Name],Table4[Global Average])</f>
        <v>83.335714285714289</v>
      </c>
    </row>
    <row r="14681" spans="1:12" x14ac:dyDescent="0.3">
      <c r="A14681" t="s">
        <v>2772</v>
      </c>
      <c r="B14681" t="s">
        <v>2773</v>
      </c>
      <c r="C14681" t="s">
        <v>34</v>
      </c>
      <c r="D14681" t="s">
        <v>35</v>
      </c>
      <c r="F14681">
        <v>78.91</v>
      </c>
      <c r="J14681">
        <f>AVERAGE(Table1_1[[#This Row],[2020]:[2024]])</f>
        <v>78.91</v>
      </c>
      <c r="K14681" t="str">
        <f>IF(AVERAGE(Table1_1[[#This Row],[2020]:[2024]])&lt;=_xlfn.XLOOKUP(Table1_1[[#This Row],[Series Name]],Table4[Series Name],Table4[Global Average]),"Sotto la media","Sopra la media")</f>
        <v>Sopra la media</v>
      </c>
      <c r="L14681">
        <f>_xlfn.XLOOKUP(Table1_1[[#This Row],[Series Name]],Table4[Series Name],Table4[Global Average])</f>
        <v>72.492857142857147</v>
      </c>
    </row>
    <row r="14682" spans="1:12" x14ac:dyDescent="0.3">
      <c r="A14682" t="s">
        <v>2772</v>
      </c>
      <c r="B14682" t="s">
        <v>2773</v>
      </c>
      <c r="C14682" t="s">
        <v>44</v>
      </c>
      <c r="D14682" t="s">
        <v>45</v>
      </c>
      <c r="E14682">
        <v>-0.22778949686090799</v>
      </c>
      <c r="F14682">
        <v>9.9461065431282005</v>
      </c>
      <c r="J14682">
        <f>AVERAGE(Table1_1[[#This Row],[2020]:[2024]])</f>
        <v>4.8591585231336465</v>
      </c>
      <c r="K14682" t="str">
        <f>IF(AVERAGE(Table1_1[[#This Row],[2020]:[2024]])&lt;=_xlfn.XLOOKUP(Table1_1[[#This Row],[Series Name]],Table4[Series Name],Table4[Global Average]),"Sotto la media","Sopra la media")</f>
        <v>Sopra la media</v>
      </c>
      <c r="L14682">
        <f>_xlfn.XLOOKUP(Table1_1[[#This Row],[Series Name]],Table4[Series Name],Table4[Global Average])</f>
        <v>0.6750897347438527</v>
      </c>
    </row>
    <row r="14683" spans="1:12" x14ac:dyDescent="0.3">
      <c r="A14683" t="s">
        <v>2772</v>
      </c>
      <c r="B14683" t="s">
        <v>2773</v>
      </c>
      <c r="C14683" t="s">
        <v>46</v>
      </c>
      <c r="D14683" t="s">
        <v>47</v>
      </c>
      <c r="E14683">
        <v>72307422257.949493</v>
      </c>
      <c r="F14683">
        <v>79499195514.314804</v>
      </c>
      <c r="J14683">
        <f>AVERAGE(Table1_1[[#This Row],[2020]:[2024]])</f>
        <v>75903308886.132141</v>
      </c>
      <c r="K14683" t="str">
        <f>IF(AVERAGE(Table1_1[[#This Row],[2020]:[2024]])&lt;=_xlfn.XLOOKUP(Table1_1[[#This Row],[Series Name]],Table4[Series Name],Table4[Global Average]),"Sotto la media","Sopra la media")</f>
        <v>Sotto la media</v>
      </c>
      <c r="L14683">
        <f>_xlfn.XLOOKUP(Table1_1[[#This Row],[Series Name]],Table4[Series Name],Table4[Global Average])</f>
        <v>2836371583645.3604</v>
      </c>
    </row>
    <row r="14684" spans="1:12" x14ac:dyDescent="0.3">
      <c r="A14684" t="s">
        <v>2772</v>
      </c>
      <c r="B14684" t="s">
        <v>2773</v>
      </c>
      <c r="C14684" t="s">
        <v>48</v>
      </c>
      <c r="D14684" t="s">
        <v>49</v>
      </c>
      <c r="E14684">
        <v>85842420676.374802</v>
      </c>
      <c r="F14684">
        <v>95240841982.869095</v>
      </c>
      <c r="J14684">
        <f>AVERAGE(Table1_1[[#This Row],[2020]:[2024]])</f>
        <v>90541631329.621948</v>
      </c>
      <c r="K14684" t="str">
        <f>IF(AVERAGE(Table1_1[[#This Row],[2020]:[2024]])&lt;=_xlfn.XLOOKUP(Table1_1[[#This Row],[Series Name]],Table4[Series Name],Table4[Global Average]),"Sotto la media","Sopra la media")</f>
        <v>Sotto la media</v>
      </c>
      <c r="L14684">
        <f>_xlfn.XLOOKUP(Table1_1[[#This Row],[Series Name]],Table4[Series Name],Table4[Global Average])</f>
        <v>2691700459987.3447</v>
      </c>
    </row>
    <row r="14685" spans="1:12" x14ac:dyDescent="0.3">
      <c r="A14685" t="s">
        <v>2772</v>
      </c>
      <c r="B14685" t="s">
        <v>2773</v>
      </c>
      <c r="C14685" t="s">
        <v>50</v>
      </c>
      <c r="D14685" t="s">
        <v>51</v>
      </c>
      <c r="E14685">
        <v>-2.1662187158039599</v>
      </c>
      <c r="F14685">
        <v>7.8764099264936096</v>
      </c>
      <c r="J14685">
        <f>AVERAGE(Table1_1[[#This Row],[2020]:[2024]])</f>
        <v>2.8550956053448249</v>
      </c>
      <c r="K14685" t="str">
        <f>IF(AVERAGE(Table1_1[[#This Row],[2020]:[2024]])&lt;=_xlfn.XLOOKUP(Table1_1[[#This Row],[Series Name]],Table4[Series Name],Table4[Global Average]),"Sotto la media","Sopra la media")</f>
        <v>Sopra la media</v>
      </c>
      <c r="L14685">
        <f>_xlfn.XLOOKUP(Table1_1[[#This Row],[Series Name]],Table4[Series Name],Table4[Global Average])</f>
        <v>-0.23221588462664622</v>
      </c>
    </row>
    <row r="14686" spans="1:12" x14ac:dyDescent="0.3">
      <c r="A14686" t="s">
        <v>2772</v>
      </c>
      <c r="B14686" t="s">
        <v>2773</v>
      </c>
      <c r="C14686" t="s">
        <v>52</v>
      </c>
      <c r="D14686" t="s">
        <v>53</v>
      </c>
      <c r="E14686">
        <v>1384.7398309907901</v>
      </c>
      <c r="F14686">
        <v>1493.8076164950601</v>
      </c>
      <c r="J14686">
        <f>AVERAGE(Table1_1[[#This Row],[2020]:[2024]])</f>
        <v>1439.2737237429251</v>
      </c>
      <c r="K14686" t="str">
        <f>IF(AVERAGE(Table1_1[[#This Row],[2020]:[2024]])&lt;=_xlfn.XLOOKUP(Table1_1[[#This Row],[Series Name]],Table4[Series Name],Table4[Global Average]),"Sotto la media","Sopra la media")</f>
        <v>Sotto la media</v>
      </c>
      <c r="L14686">
        <f>_xlfn.XLOOKUP(Table1_1[[#This Row],[Series Name]],Table4[Series Name],Table4[Global Average])</f>
        <v>16906.114493558085</v>
      </c>
    </row>
    <row r="14687" spans="1:12" x14ac:dyDescent="0.3">
      <c r="A14687" t="s">
        <v>2772</v>
      </c>
      <c r="B14687" t="s">
        <v>2773</v>
      </c>
      <c r="C14687" t="s">
        <v>54</v>
      </c>
      <c r="D14687" t="s">
        <v>55</v>
      </c>
      <c r="E14687">
        <v>1643.94491446796</v>
      </c>
      <c r="F14687">
        <v>1789.5966649095801</v>
      </c>
      <c r="J14687">
        <f>AVERAGE(Table1_1[[#This Row],[2020]:[2024]])</f>
        <v>1716.77078968877</v>
      </c>
      <c r="K14687" t="str">
        <f>IF(AVERAGE(Table1_1[[#This Row],[2020]:[2024]])&lt;=_xlfn.XLOOKUP(Table1_1[[#This Row],[Series Name]],Table4[Series Name],Table4[Global Average]),"Sotto la media","Sopra la media")</f>
        <v>Sotto la media</v>
      </c>
      <c r="L14687">
        <f>_xlfn.XLOOKUP(Table1_1[[#This Row],[Series Name]],Table4[Series Name],Table4[Global Average])</f>
        <v>16238.169293195513</v>
      </c>
    </row>
    <row r="14688" spans="1:12" x14ac:dyDescent="0.3">
      <c r="A14688" t="s">
        <v>2772</v>
      </c>
      <c r="B14688" t="s">
        <v>2773</v>
      </c>
      <c r="C14688" t="s">
        <v>56</v>
      </c>
      <c r="D14688" t="s">
        <v>57</v>
      </c>
      <c r="E14688">
        <v>6.0276887629243099</v>
      </c>
      <c r="F14688">
        <v>8.12767075263511</v>
      </c>
      <c r="J14688">
        <f>AVERAGE(Table1_1[[#This Row],[2020]:[2024]])</f>
        <v>7.0776797577797099</v>
      </c>
      <c r="K14688" t="str">
        <f>IF(AVERAGE(Table1_1[[#This Row],[2020]:[2024]])&lt;=_xlfn.XLOOKUP(Table1_1[[#This Row],[Series Name]],Table4[Series Name],Table4[Global Average]),"Sotto la media","Sopra la media")</f>
        <v>Sotto la media</v>
      </c>
      <c r="L14688">
        <f>_xlfn.XLOOKUP(Table1_1[[#This Row],[Series Name]],Table4[Series Name],Table4[Global Average])</f>
        <v>10.196621978388729</v>
      </c>
    </row>
    <row r="14689" spans="1:12" x14ac:dyDescent="0.3">
      <c r="A14689" t="s">
        <v>2772</v>
      </c>
      <c r="B14689" t="s">
        <v>2773</v>
      </c>
      <c r="C14689" t="s">
        <v>58</v>
      </c>
      <c r="D14689" t="s">
        <v>59</v>
      </c>
      <c r="E14689">
        <v>5963256113.8194504</v>
      </c>
      <c r="F14689">
        <v>8834066151.0308208</v>
      </c>
      <c r="J14689">
        <f>AVERAGE(Table1_1[[#This Row],[2020]:[2024]])</f>
        <v>7398661132.4251356</v>
      </c>
      <c r="K14689" t="str">
        <f>IF(AVERAGE(Table1_1[[#This Row],[2020]:[2024]])&lt;=_xlfn.XLOOKUP(Table1_1[[#This Row],[Series Name]],Table4[Series Name],Table4[Global Average]),"Sotto la media","Sopra la media")</f>
        <v>Sotto la media</v>
      </c>
      <c r="L14689">
        <f>_xlfn.XLOOKUP(Table1_1[[#This Row],[Series Name]],Table4[Series Name],Table4[Global Average])</f>
        <v>366734485221.87317</v>
      </c>
    </row>
    <row r="14690" spans="1:12" x14ac:dyDescent="0.3">
      <c r="A14690" t="s">
        <v>2772</v>
      </c>
      <c r="B14690" t="s">
        <v>2773</v>
      </c>
      <c r="C14690" t="s">
        <v>60</v>
      </c>
      <c r="D14690" t="s">
        <v>61</v>
      </c>
      <c r="E14690">
        <v>4.9906397740050004</v>
      </c>
      <c r="F14690">
        <v>7.1534877844430698</v>
      </c>
      <c r="J14690">
        <f>AVERAGE(Table1_1[[#This Row],[2020]:[2024]])</f>
        <v>6.0720637792240346</v>
      </c>
      <c r="K14690" t="str">
        <f>IF(AVERAGE(Table1_1[[#This Row],[2020]:[2024]])&lt;=_xlfn.XLOOKUP(Table1_1[[#This Row],[Series Name]],Table4[Series Name],Table4[Global Average]),"Sotto la media","Sopra la media")</f>
        <v>Sotto la media</v>
      </c>
      <c r="L14690">
        <f>_xlfn.XLOOKUP(Table1_1[[#This Row],[Series Name]],Table4[Series Name],Table4[Global Average])</f>
        <v>9.9001775165624366</v>
      </c>
    </row>
    <row r="14691" spans="1:12" x14ac:dyDescent="0.3">
      <c r="A14691" t="s">
        <v>2772</v>
      </c>
      <c r="B14691" t="s">
        <v>2773</v>
      </c>
      <c r="C14691" t="s">
        <v>62</v>
      </c>
      <c r="D14691" t="s">
        <v>63</v>
      </c>
      <c r="E14691">
        <v>4937292603.3041697</v>
      </c>
      <c r="F14691">
        <v>7775214599.8129196</v>
      </c>
      <c r="J14691">
        <f>AVERAGE(Table1_1[[#This Row],[2020]:[2024]])</f>
        <v>6356253601.5585442</v>
      </c>
      <c r="K14691" t="str">
        <f>IF(AVERAGE(Table1_1[[#This Row],[2020]:[2024]])&lt;=_xlfn.XLOOKUP(Table1_1[[#This Row],[Series Name]],Table4[Series Name],Table4[Global Average]),"Sotto la media","Sopra la media")</f>
        <v>Sotto la media</v>
      </c>
      <c r="L14691">
        <f>_xlfn.XLOOKUP(Table1_1[[#This Row],[Series Name]],Table4[Series Name],Table4[Global Average])</f>
        <v>358984813164.05835</v>
      </c>
    </row>
    <row r="14692" spans="1:12" x14ac:dyDescent="0.3">
      <c r="A14692" t="s">
        <v>2772</v>
      </c>
      <c r="B14692" t="s">
        <v>2773</v>
      </c>
      <c r="C14692" t="s">
        <v>64</v>
      </c>
      <c r="D14692" t="s">
        <v>65</v>
      </c>
      <c r="E14692">
        <v>0.96624812916937997</v>
      </c>
      <c r="F14692">
        <v>1.02877244190911</v>
      </c>
      <c r="J14692">
        <f>AVERAGE(Table1_1[[#This Row],[2020]:[2024]])</f>
        <v>0.99751028553924503</v>
      </c>
      <c r="K14692" t="str">
        <f>IF(AVERAGE(Table1_1[[#This Row],[2020]:[2024]])&lt;=_xlfn.XLOOKUP(Table1_1[[#This Row],[Series Name]],Table4[Series Name],Table4[Global Average]),"Sotto la media","Sopra la media")</f>
        <v>Sotto la media</v>
      </c>
      <c r="L14692">
        <f>_xlfn.XLOOKUP(Table1_1[[#This Row],[Series Name]],Table4[Series Name],Table4[Global Average])</f>
        <v>1.8812978301368868</v>
      </c>
    </row>
    <row r="14693" spans="1:12" x14ac:dyDescent="0.3">
      <c r="A14693" t="s">
        <v>2772</v>
      </c>
      <c r="B14693" t="s">
        <v>2773</v>
      </c>
      <c r="C14693" t="s">
        <v>66</v>
      </c>
      <c r="D14693" t="s">
        <v>67</v>
      </c>
      <c r="E14693">
        <v>955919472.68035495</v>
      </c>
      <c r="F14693">
        <v>1118185527.2909601</v>
      </c>
      <c r="J14693">
        <f>AVERAGE(Table1_1[[#This Row],[2020]:[2024]])</f>
        <v>1037052499.9856575</v>
      </c>
      <c r="K14693" t="str">
        <f>IF(AVERAGE(Table1_1[[#This Row],[2020]:[2024]])&lt;=_xlfn.XLOOKUP(Table1_1[[#This Row],[Series Name]],Table4[Series Name],Table4[Global Average]),"Sotto la media","Sopra la media")</f>
        <v>Sotto la media</v>
      </c>
      <c r="L14693">
        <f>_xlfn.XLOOKUP(Table1_1[[#This Row],[Series Name]],Table4[Series Name],Table4[Global Average])</f>
        <v>41889234033.939499</v>
      </c>
    </row>
    <row r="14694" spans="1:12" x14ac:dyDescent="0.3">
      <c r="A14694" t="s">
        <v>2772</v>
      </c>
      <c r="B14694" t="s">
        <v>2773</v>
      </c>
      <c r="C14694" t="s">
        <v>68</v>
      </c>
      <c r="D14694" t="s">
        <v>69</v>
      </c>
      <c r="E14694">
        <v>11.939469291772699</v>
      </c>
      <c r="F14694">
        <v>11.129526780618299</v>
      </c>
      <c r="J14694">
        <f>AVERAGE(Table1_1[[#This Row],[2020]:[2024]])</f>
        <v>11.534498036195499</v>
      </c>
      <c r="K14694" t="str">
        <f>IF(AVERAGE(Table1_1[[#This Row],[2020]:[2024]])&lt;=_xlfn.XLOOKUP(Table1_1[[#This Row],[Series Name]],Table4[Series Name],Table4[Global Average]),"Sotto la media","Sopra la media")</f>
        <v>Sotto la media</v>
      </c>
      <c r="L14694">
        <f>_xlfn.XLOOKUP(Table1_1[[#This Row],[Series Name]],Table4[Series Name],Table4[Global Average])</f>
        <v>14.063682613210494</v>
      </c>
    </row>
    <row r="14695" spans="1:12" x14ac:dyDescent="0.3">
      <c r="A14695" t="s">
        <v>2772</v>
      </c>
      <c r="B14695" t="s">
        <v>2773</v>
      </c>
      <c r="C14695" t="s">
        <v>70</v>
      </c>
      <c r="D14695" t="s">
        <v>71</v>
      </c>
      <c r="E14695">
        <v>11811842988.2869</v>
      </c>
      <c r="F14695">
        <v>12096820700.786301</v>
      </c>
      <c r="J14695">
        <f>AVERAGE(Table1_1[[#This Row],[2020]:[2024]])</f>
        <v>11954331844.5366</v>
      </c>
      <c r="K14695" t="str">
        <f>IF(AVERAGE(Table1_1[[#This Row],[2020]:[2024]])&lt;=_xlfn.XLOOKUP(Table1_1[[#This Row],[Series Name]],Table4[Series Name],Table4[Global Average]),"Sotto la media","Sopra la media")</f>
        <v>Sotto la media</v>
      </c>
      <c r="L14695">
        <f>_xlfn.XLOOKUP(Table1_1[[#This Row],[Series Name]],Table4[Series Name],Table4[Global Average])</f>
        <v>577347228144.7782</v>
      </c>
    </row>
    <row r="14696" spans="1:12" x14ac:dyDescent="0.3">
      <c r="A14696" t="s">
        <v>2772</v>
      </c>
      <c r="B14696" t="s">
        <v>2773</v>
      </c>
      <c r="C14696" t="s">
        <v>72</v>
      </c>
      <c r="D14696" t="s">
        <v>73</v>
      </c>
      <c r="E14696">
        <v>4.8705051035522802</v>
      </c>
      <c r="F14696">
        <v>4.8705051035522802</v>
      </c>
      <c r="J14696">
        <f>AVERAGE(Table1_1[[#This Row],[2020]:[2024]])</f>
        <v>4.8705051035522802</v>
      </c>
      <c r="K14696" t="str">
        <f>IF(AVERAGE(Table1_1[[#This Row],[2020]:[2024]])&lt;=_xlfn.XLOOKUP(Table1_1[[#This Row],[Series Name]],Table4[Series Name],Table4[Global Average]),"Sotto la media","Sopra la media")</f>
        <v>Sopra la media</v>
      </c>
      <c r="L14696">
        <f>_xlfn.XLOOKUP(Table1_1[[#This Row],[Series Name]],Table4[Series Name],Table4[Global Average])</f>
        <v>4.2702473592286081</v>
      </c>
    </row>
    <row r="14697" spans="1:12" x14ac:dyDescent="0.3">
      <c r="A14697" t="s">
        <v>2772</v>
      </c>
      <c r="B14697" t="s">
        <v>2773</v>
      </c>
      <c r="C14697" t="s">
        <v>74</v>
      </c>
      <c r="D14697" t="s">
        <v>75</v>
      </c>
      <c r="E14697">
        <v>4818442105.83566</v>
      </c>
      <c r="F14697">
        <v>5293812407.4187202</v>
      </c>
      <c r="J14697">
        <f>AVERAGE(Table1_1[[#This Row],[2020]:[2024]])</f>
        <v>5056127256.6271896</v>
      </c>
      <c r="K14697" t="str">
        <f>IF(AVERAGE(Table1_1[[#This Row],[2020]:[2024]])&lt;=_xlfn.XLOOKUP(Table1_1[[#This Row],[Series Name]],Table4[Series Name],Table4[Global Average]),"Sotto la media","Sopra la media")</f>
        <v>Sotto la media</v>
      </c>
      <c r="L14697">
        <f>_xlfn.XLOOKUP(Table1_1[[#This Row],[Series Name]],Table4[Series Name],Table4[Global Average])</f>
        <v>120222377758.97867</v>
      </c>
    </row>
    <row r="14698" spans="1:12" x14ac:dyDescent="0.3">
      <c r="A14698" t="s">
        <v>2772</v>
      </c>
      <c r="B14698" t="s">
        <v>2773</v>
      </c>
      <c r="C14698" t="s">
        <v>76</v>
      </c>
      <c r="D14698" t="s">
        <v>77</v>
      </c>
      <c r="E14698">
        <v>0</v>
      </c>
      <c r="F14698">
        <v>0</v>
      </c>
      <c r="J14698">
        <f>AVERAGE(Table1_1[[#This Row],[2020]:[2024]])</f>
        <v>0</v>
      </c>
      <c r="K14698" t="str">
        <f>IF(AVERAGE(Table1_1[[#This Row],[2020]:[2024]])&lt;=_xlfn.XLOOKUP(Table1_1[[#This Row],[Series Name]],Table4[Series Name],Table4[Global Average]),"Sotto la media","Sopra la media")</f>
        <v>Sotto la media</v>
      </c>
      <c r="L14698">
        <f>_xlfn.XLOOKUP(Table1_1[[#This Row],[Series Name]],Table4[Series Name],Table4[Global Average])</f>
        <v>1.1434717501929721</v>
      </c>
    </row>
    <row r="14699" spans="1:12" x14ac:dyDescent="0.3">
      <c r="A14699" t="s">
        <v>2772</v>
      </c>
      <c r="B14699" t="s">
        <v>2773</v>
      </c>
      <c r="C14699" t="s">
        <v>78</v>
      </c>
      <c r="D14699" t="s">
        <v>79</v>
      </c>
      <c r="E14699">
        <v>0</v>
      </c>
      <c r="F14699">
        <v>0</v>
      </c>
      <c r="J14699">
        <f>AVERAGE(Table1_1[[#This Row],[2020]:[2024]])</f>
        <v>0</v>
      </c>
      <c r="K14699" t="str">
        <f>IF(AVERAGE(Table1_1[[#This Row],[2020]:[2024]])&lt;=_xlfn.XLOOKUP(Table1_1[[#This Row],[Series Name]],Table4[Series Name],Table4[Global Average]),"Sotto la media","Sopra la media")</f>
        <v>Sotto la media</v>
      </c>
      <c r="L14699">
        <f>_xlfn.XLOOKUP(Table1_1[[#This Row],[Series Name]],Table4[Series Name],Table4[Global Average])</f>
        <v>12813658928.586861</v>
      </c>
    </row>
    <row r="14700" spans="1:12" x14ac:dyDescent="0.3">
      <c r="A14700" t="s">
        <v>2772</v>
      </c>
      <c r="B14700" t="s">
        <v>2773</v>
      </c>
      <c r="C14700" t="s">
        <v>80</v>
      </c>
      <c r="D14700" t="s">
        <v>81</v>
      </c>
      <c r="E14700">
        <v>15.353488553319099</v>
      </c>
      <c r="F14700">
        <v>16.660806853981601</v>
      </c>
      <c r="J14700">
        <f>AVERAGE(Table1_1[[#This Row],[2020]:[2024]])</f>
        <v>16.00714770365035</v>
      </c>
      <c r="K14700" t="str">
        <f>IF(AVERAGE(Table1_1[[#This Row],[2020]:[2024]])&lt;=_xlfn.XLOOKUP(Table1_1[[#This Row],[Series Name]],Table4[Series Name],Table4[Global Average]),"Sotto la media","Sopra la media")</f>
        <v>Sotto la media</v>
      </c>
      <c r="L14700">
        <f>_xlfn.XLOOKUP(Table1_1[[#This Row],[Series Name]],Table4[Series Name],Table4[Global Average])</f>
        <v>23.690574950419979</v>
      </c>
    </row>
    <row r="14701" spans="1:12" x14ac:dyDescent="0.3">
      <c r="A14701" t="s">
        <v>2772</v>
      </c>
      <c r="B14701" t="s">
        <v>2773</v>
      </c>
      <c r="C14701" t="s">
        <v>82</v>
      </c>
      <c r="D14701" t="s">
        <v>83</v>
      </c>
      <c r="E14701">
        <v>1.35924719430947E-3</v>
      </c>
      <c r="F14701">
        <v>4.4554189245117398E-3</v>
      </c>
      <c r="J14701">
        <f>AVERAGE(Table1_1[[#This Row],[2020]:[2024]])</f>
        <v>2.9073330594106047E-3</v>
      </c>
      <c r="K14701" t="str">
        <f>IF(AVERAGE(Table1_1[[#This Row],[2020]:[2024]])&lt;=_xlfn.XLOOKUP(Table1_1[[#This Row],[Series Name]],Table4[Series Name],Table4[Global Average]),"Sotto la media","Sopra la media")</f>
        <v>Sotto la media</v>
      </c>
      <c r="L14701">
        <f>_xlfn.XLOOKUP(Table1_1[[#This Row],[Series Name]],Table4[Series Name],Table4[Global Average])</f>
        <v>0.67598918275577369</v>
      </c>
    </row>
    <row r="14702" spans="1:12" x14ac:dyDescent="0.3">
      <c r="A14702" t="s">
        <v>2772</v>
      </c>
      <c r="B14702" t="s">
        <v>2773</v>
      </c>
      <c r="C14702" t="s">
        <v>84</v>
      </c>
      <c r="D14702" t="s">
        <v>85</v>
      </c>
      <c r="E14702">
        <v>1344717.5958244901</v>
      </c>
      <c r="F14702">
        <v>4842650.0909784501</v>
      </c>
      <c r="J14702">
        <f>AVERAGE(Table1_1[[#This Row],[2020]:[2024]])</f>
        <v>3093683.8434014702</v>
      </c>
      <c r="K14702" t="str">
        <f>IF(AVERAGE(Table1_1[[#This Row],[2020]:[2024]])&lt;=_xlfn.XLOOKUP(Table1_1[[#This Row],[Series Name]],Table4[Series Name],Table4[Global Average]),"Sotto la media","Sopra la media")</f>
        <v>Sotto la media</v>
      </c>
      <c r="L14702">
        <f>_xlfn.XLOOKUP(Table1_1[[#This Row],[Series Name]],Table4[Series Name],Table4[Global Average])</f>
        <v>3457722843.2036858</v>
      </c>
    </row>
    <row r="14703" spans="1:12" x14ac:dyDescent="0.3">
      <c r="A14703" t="s">
        <v>2772</v>
      </c>
      <c r="B14703" t="s">
        <v>2773</v>
      </c>
      <c r="C14703" t="s">
        <v>86</v>
      </c>
      <c r="D14703" t="s">
        <v>87</v>
      </c>
      <c r="E14703">
        <v>1.29058747300495</v>
      </c>
      <c r="F14703">
        <v>1.2453419823712699</v>
      </c>
      <c r="J14703">
        <f>AVERAGE(Table1_1[[#This Row],[2020]:[2024]])</f>
        <v>1.2679647276881099</v>
      </c>
      <c r="K14703" t="str">
        <f>IF(AVERAGE(Table1_1[[#This Row],[2020]:[2024]])&lt;=_xlfn.XLOOKUP(Table1_1[[#This Row],[Series Name]],Table4[Series Name],Table4[Global Average]),"Sotto la media","Sopra la media")</f>
        <v>Sotto la media</v>
      </c>
      <c r="L14703">
        <f>_xlfn.XLOOKUP(Table1_1[[#This Row],[Series Name]],Table4[Series Name],Table4[Global Average])</f>
        <v>2.0774793412498349</v>
      </c>
    </row>
    <row r="14704" spans="1:12" x14ac:dyDescent="0.3">
      <c r="A14704" t="s">
        <v>2772</v>
      </c>
      <c r="B14704" t="s">
        <v>2773</v>
      </c>
      <c r="C14704" t="s">
        <v>88</v>
      </c>
      <c r="D14704" t="s">
        <v>89</v>
      </c>
      <c r="E14704">
        <v>1.28922822581064</v>
      </c>
      <c r="F14704">
        <v>1.2408865634467601</v>
      </c>
      <c r="J14704">
        <f>AVERAGE(Table1_1[[#This Row],[2020]:[2024]])</f>
        <v>1.2650573946287</v>
      </c>
      <c r="K14704" t="str">
        <f>IF(AVERAGE(Table1_1[[#This Row],[2020]:[2024]])&lt;=_xlfn.XLOOKUP(Table1_1[[#This Row],[Series Name]],Table4[Series Name],Table4[Global Average]),"Sotto la media","Sopra la media")</f>
        <v>Sopra la media</v>
      </c>
      <c r="L14704">
        <f>_xlfn.XLOOKUP(Table1_1[[#This Row],[Series Name]],Table4[Series Name],Table4[Global Average])</f>
        <v>0.25801840830109035</v>
      </c>
    </row>
    <row r="14705" spans="1:12" x14ac:dyDescent="0.3">
      <c r="A14705" t="s">
        <v>2772</v>
      </c>
      <c r="B14705" t="s">
        <v>2773</v>
      </c>
      <c r="C14705" t="s">
        <v>90</v>
      </c>
      <c r="D14705" t="s">
        <v>91</v>
      </c>
      <c r="E14705">
        <v>1275447091.2569301</v>
      </c>
      <c r="F14705">
        <v>1348734996.9066999</v>
      </c>
      <c r="J14705">
        <f>AVERAGE(Table1_1[[#This Row],[2020]:[2024]])</f>
        <v>1312091044.081815</v>
      </c>
      <c r="K14705" t="str">
        <f>IF(AVERAGE(Table1_1[[#This Row],[2020]:[2024]])&lt;=_xlfn.XLOOKUP(Table1_1[[#This Row],[Series Name]],Table4[Series Name],Table4[Global Average]),"Sotto la media","Sopra la media")</f>
        <v>Sopra la media</v>
      </c>
      <c r="L14705">
        <f>_xlfn.XLOOKUP(Table1_1[[#This Row],[Series Name]],Table4[Series Name],Table4[Global Average])</f>
        <v>127478600.26099959</v>
      </c>
    </row>
    <row r="14706" spans="1:12" x14ac:dyDescent="0.3">
      <c r="A14706" t="s">
        <v>2772</v>
      </c>
      <c r="B14706" t="s">
        <v>2773</v>
      </c>
      <c r="C14706" t="s">
        <v>92</v>
      </c>
      <c r="D14706" t="s">
        <v>93</v>
      </c>
      <c r="E14706">
        <v>3.41401926154637</v>
      </c>
      <c r="F14706">
        <v>5.5312800733632104</v>
      </c>
      <c r="J14706">
        <f>AVERAGE(Table1_1[[#This Row],[2020]:[2024]])</f>
        <v>4.4726496674547906</v>
      </c>
      <c r="K14706" t="str">
        <f>IF(AVERAGE(Table1_1[[#This Row],[2020]:[2024]])&lt;=_xlfn.XLOOKUP(Table1_1[[#This Row],[Series Name]],Table4[Series Name],Table4[Global Average]),"Sotto la media","Sopra la media")</f>
        <v>Sotto la media</v>
      </c>
      <c r="L14706">
        <f>_xlfn.XLOOKUP(Table1_1[[#This Row],[Series Name]],Table4[Series Name],Table4[Global Average])</f>
        <v>9.1605470290071995</v>
      </c>
    </row>
    <row r="14707" spans="1:12" x14ac:dyDescent="0.3">
      <c r="A14707" t="s">
        <v>2772</v>
      </c>
      <c r="B14707" t="s">
        <v>2773</v>
      </c>
      <c r="C14707" t="s">
        <v>94</v>
      </c>
      <c r="D14707" t="s">
        <v>95</v>
      </c>
      <c r="E14707">
        <v>3377525289.5169101</v>
      </c>
      <c r="F14707">
        <v>6012016917.9007301</v>
      </c>
      <c r="J14707">
        <f>AVERAGE(Table1_1[[#This Row],[2020]:[2024]])</f>
        <v>4694771103.7088203</v>
      </c>
      <c r="K14707" t="str">
        <f>IF(AVERAGE(Table1_1[[#This Row],[2020]:[2024]])&lt;=_xlfn.XLOOKUP(Table1_1[[#This Row],[Series Name]],Table4[Series Name],Table4[Global Average]),"Sotto la media","Sopra la media")</f>
        <v>Sotto la media</v>
      </c>
      <c r="L14707">
        <f>_xlfn.XLOOKUP(Table1_1[[#This Row],[Series Name]],Table4[Series Name],Table4[Global Average])</f>
        <v>313285101074.86932</v>
      </c>
    </row>
    <row r="14708" spans="1:12" x14ac:dyDescent="0.3">
      <c r="A14708" t="s">
        <v>2772</v>
      </c>
      <c r="B14708" t="s">
        <v>2773</v>
      </c>
      <c r="C14708" t="s">
        <v>96</v>
      </c>
      <c r="D14708" t="s">
        <v>97</v>
      </c>
      <c r="E14708">
        <v>1.03704898891931</v>
      </c>
      <c r="F14708">
        <v>0.97418296819203398</v>
      </c>
      <c r="J14708">
        <f>AVERAGE(Table1_1[[#This Row],[2020]:[2024]])</f>
        <v>1.005615978555672</v>
      </c>
      <c r="K14708" t="str">
        <f>IF(AVERAGE(Table1_1[[#This Row],[2020]:[2024]])&lt;=_xlfn.XLOOKUP(Table1_1[[#This Row],[Series Name]],Table4[Series Name],Table4[Global Average]),"Sotto la media","Sopra la media")</f>
        <v>Sopra la media</v>
      </c>
      <c r="L14708">
        <f>_xlfn.XLOOKUP(Table1_1[[#This Row],[Series Name]],Table4[Series Name],Table4[Global Average])</f>
        <v>0.34635783613263699</v>
      </c>
    </row>
    <row r="14709" spans="1:12" x14ac:dyDescent="0.3">
      <c r="A14709" t="s">
        <v>2772</v>
      </c>
      <c r="B14709" t="s">
        <v>2773</v>
      </c>
      <c r="C14709" t="s">
        <v>98</v>
      </c>
      <c r="D14709" t="s">
        <v>99</v>
      </c>
      <c r="E14709">
        <v>1025963510.51529</v>
      </c>
      <c r="F14709">
        <v>1058851551.21789</v>
      </c>
      <c r="J14709">
        <f>AVERAGE(Table1_1[[#This Row],[2020]:[2024]])</f>
        <v>1042407530.86659</v>
      </c>
      <c r="K14709" t="str">
        <f>IF(AVERAGE(Table1_1[[#This Row],[2020]:[2024]])&lt;=_xlfn.XLOOKUP(Table1_1[[#This Row],[Series Name]],Table4[Series Name],Table4[Global Average]),"Sotto la media","Sopra la media")</f>
        <v>Sotto la media</v>
      </c>
      <c r="L14709">
        <f>_xlfn.XLOOKUP(Table1_1[[#This Row],[Series Name]],Table4[Series Name],Table4[Global Average])</f>
        <v>6318833403.3563118</v>
      </c>
    </row>
    <row r="14710" spans="1:12" x14ac:dyDescent="0.3">
      <c r="A14710" t="s">
        <v>2772</v>
      </c>
      <c r="B14710" t="s">
        <v>2773</v>
      </c>
      <c r="C14710" t="s">
        <v>100</v>
      </c>
      <c r="D14710" t="s">
        <v>101</v>
      </c>
      <c r="E14710">
        <v>59.38</v>
      </c>
      <c r="F14710">
        <v>59.512999999999998</v>
      </c>
      <c r="G14710">
        <v>57.271999999999998</v>
      </c>
      <c r="H14710">
        <v>56.313000000000002</v>
      </c>
      <c r="J14710">
        <f>AVERAGE(Table1_1[[#This Row],[2020]:[2024]])</f>
        <v>58.119500000000002</v>
      </c>
      <c r="K14710" t="str">
        <f>IF(AVERAGE(Table1_1[[#This Row],[2020]:[2024]])&lt;=_xlfn.XLOOKUP(Table1_1[[#This Row],[Series Name]],Table4[Series Name],Table4[Global Average]),"Sotto la media","Sopra la media")</f>
        <v>Sopra la media</v>
      </c>
      <c r="L14710">
        <f>_xlfn.XLOOKUP(Table1_1[[#This Row],[Series Name]],Table4[Series Name],Table4[Global Average])</f>
        <v>29.664333333333332</v>
      </c>
    </row>
    <row r="14711" spans="1:12" x14ac:dyDescent="0.3">
      <c r="A14711" t="s">
        <v>2772</v>
      </c>
      <c r="B14711" t="s">
        <v>2773</v>
      </c>
      <c r="C14711" t="s">
        <v>108</v>
      </c>
      <c r="D14711" t="s">
        <v>109</v>
      </c>
      <c r="E14711">
        <v>28000</v>
      </c>
      <c r="F14711">
        <v>26000</v>
      </c>
      <c r="G14711">
        <v>22000</v>
      </c>
      <c r="J14711">
        <f>AVERAGE(Table1_1[[#This Row],[2020]:[2024]])</f>
        <v>25333.333333333332</v>
      </c>
      <c r="K14711" t="str">
        <f>IF(AVERAGE(Table1_1[[#This Row],[2020]:[2024]])&lt;=_xlfn.XLOOKUP(Table1_1[[#This Row],[Series Name]],Table4[Series Name],Table4[Global Average]),"Sotto la media","Sopra la media")</f>
        <v>Sopra la media</v>
      </c>
      <c r="L14711">
        <f>_xlfn.XLOOKUP(Table1_1[[#This Row],[Series Name]],Table4[Series Name],Table4[Global Average])</f>
        <v>6779.960317460318</v>
      </c>
    </row>
    <row r="14712" spans="1:12" x14ac:dyDescent="0.3">
      <c r="A14712" t="s">
        <v>2772</v>
      </c>
      <c r="B14712" t="s">
        <v>2773</v>
      </c>
      <c r="C14712" t="s">
        <v>110</v>
      </c>
      <c r="D14712" t="s">
        <v>111</v>
      </c>
      <c r="E14712">
        <v>22000</v>
      </c>
      <c r="F14712">
        <v>20000</v>
      </c>
      <c r="G14712">
        <v>17000</v>
      </c>
      <c r="J14712">
        <f>AVERAGE(Table1_1[[#This Row],[2020]:[2024]])</f>
        <v>19666.666666666668</v>
      </c>
      <c r="K14712" t="str">
        <f>IF(AVERAGE(Table1_1[[#This Row],[2020]:[2024]])&lt;=_xlfn.XLOOKUP(Table1_1[[#This Row],[Series Name]],Table4[Series Name],Table4[Global Average]),"Sotto la media","Sopra la media")</f>
        <v>Sopra la media</v>
      </c>
      <c r="L14712">
        <f>_xlfn.XLOOKUP(Table1_1[[#This Row],[Series Name]],Table4[Series Name],Table4[Global Average])</f>
        <v>7322.2222222222226</v>
      </c>
    </row>
    <row r="14713" spans="1:12" x14ac:dyDescent="0.3">
      <c r="A14713" t="s">
        <v>2772</v>
      </c>
      <c r="B14713" t="s">
        <v>2773</v>
      </c>
      <c r="C14713" t="s">
        <v>112</v>
      </c>
      <c r="D14713" t="s">
        <v>113</v>
      </c>
      <c r="E14713">
        <v>72.632238100768603</v>
      </c>
      <c r="F14713">
        <v>70.957916742705393</v>
      </c>
      <c r="G14713">
        <v>69.305478951118801</v>
      </c>
      <c r="H14713">
        <v>67.673937344266704</v>
      </c>
      <c r="J14713">
        <f>AVERAGE(Table1_1[[#This Row],[2020]:[2024]])</f>
        <v>70.142392784714872</v>
      </c>
      <c r="K14713" t="str">
        <f>IF(AVERAGE(Table1_1[[#This Row],[2020]:[2024]])&lt;=_xlfn.XLOOKUP(Table1_1[[#This Row],[Series Name]],Table4[Series Name],Table4[Global Average]),"Sotto la media","Sopra la media")</f>
        <v>Sopra la media</v>
      </c>
      <c r="L14713">
        <f>_xlfn.XLOOKUP(Table1_1[[#This Row],[Series Name]],Table4[Series Name],Table4[Global Average])</f>
        <v>53.062717253342107</v>
      </c>
    </row>
    <row r="14714" spans="1:12" x14ac:dyDescent="0.3">
      <c r="A14714" t="s">
        <v>2772</v>
      </c>
      <c r="B14714" t="s">
        <v>2773</v>
      </c>
      <c r="C14714" t="s">
        <v>114</v>
      </c>
      <c r="D14714" t="s">
        <v>115</v>
      </c>
      <c r="E14714">
        <v>4.8150983622540204</v>
      </c>
      <c r="F14714">
        <v>4.8186280614819497</v>
      </c>
      <c r="G14714">
        <v>4.8487732197782503</v>
      </c>
      <c r="H14714">
        <v>4.8848593496673196</v>
      </c>
      <c r="J14714">
        <f>AVERAGE(Table1_1[[#This Row],[2020]:[2024]])</f>
        <v>4.841839748295385</v>
      </c>
      <c r="K14714" t="str">
        <f>IF(AVERAGE(Table1_1[[#This Row],[2020]:[2024]])&lt;=_xlfn.XLOOKUP(Table1_1[[#This Row],[Series Name]],Table4[Series Name],Table4[Global Average]),"Sotto la media","Sopra la media")</f>
        <v>Sotto la media</v>
      </c>
      <c r="L14714">
        <f>_xlfn.XLOOKUP(Table1_1[[#This Row],[Series Name]],Table4[Series Name],Table4[Global Average])</f>
        <v>16.983440465302312</v>
      </c>
    </row>
    <row r="14715" spans="1:12" x14ac:dyDescent="0.3">
      <c r="A14715" t="s">
        <v>2772</v>
      </c>
      <c r="B14715" t="s">
        <v>2773</v>
      </c>
      <c r="C14715" t="s">
        <v>116</v>
      </c>
      <c r="D14715" t="s">
        <v>117</v>
      </c>
      <c r="E14715">
        <v>67.817139738514598</v>
      </c>
      <c r="F14715">
        <v>66.139288681223405</v>
      </c>
      <c r="G14715">
        <v>64.456705731340605</v>
      </c>
      <c r="H14715">
        <v>62.789077994599403</v>
      </c>
      <c r="J14715">
        <f>AVERAGE(Table1_1[[#This Row],[2020]:[2024]])</f>
        <v>65.300553036419501</v>
      </c>
      <c r="K14715" t="str">
        <f>IF(AVERAGE(Table1_1[[#This Row],[2020]:[2024]])&lt;=_xlfn.XLOOKUP(Table1_1[[#This Row],[Series Name]],Table4[Series Name],Table4[Global Average]),"Sotto la media","Sopra la media")</f>
        <v>Sopra la media</v>
      </c>
      <c r="L14715">
        <f>_xlfn.XLOOKUP(Table1_1[[#This Row],[Series Name]],Table4[Series Name],Table4[Global Average])</f>
        <v>36.079276788039785</v>
      </c>
    </row>
    <row r="14716" spans="1:12" x14ac:dyDescent="0.3">
      <c r="A14716" t="s">
        <v>2772</v>
      </c>
      <c r="B14716" t="s">
        <v>2773</v>
      </c>
      <c r="C14716" t="s">
        <v>120</v>
      </c>
      <c r="D14716" t="s">
        <v>121</v>
      </c>
      <c r="E14716">
        <v>49.852950943528803</v>
      </c>
      <c r="F14716">
        <v>49.989842569490797</v>
      </c>
      <c r="G14716">
        <v>49.7276237832519</v>
      </c>
      <c r="J14716">
        <f>AVERAGE(Table1_1[[#This Row],[2020]:[2024]])</f>
        <v>49.856805765423836</v>
      </c>
      <c r="K14716" t="str">
        <f>IF(AVERAGE(Table1_1[[#This Row],[2020]:[2024]])&lt;=_xlfn.XLOOKUP(Table1_1[[#This Row],[Series Name]],Table4[Series Name],Table4[Global Average]),"Sotto la media","Sopra la media")</f>
        <v>Sopra la media</v>
      </c>
      <c r="L14716">
        <f>_xlfn.XLOOKUP(Table1_1[[#This Row],[Series Name]],Table4[Series Name],Table4[Global Average])</f>
        <v>37.817792951455679</v>
      </c>
    </row>
    <row r="14717" spans="1:12" x14ac:dyDescent="0.3">
      <c r="A14717" t="s">
        <v>2772</v>
      </c>
      <c r="B14717" t="s">
        <v>2773</v>
      </c>
      <c r="C14717" t="s">
        <v>122</v>
      </c>
      <c r="D14717" t="s">
        <v>123</v>
      </c>
      <c r="E14717">
        <v>277100</v>
      </c>
      <c r="F14717">
        <v>277100</v>
      </c>
      <c r="J14717">
        <f>AVERAGE(Table1_1[[#This Row],[2020]:[2024]])</f>
        <v>277100</v>
      </c>
      <c r="K14717" t="str">
        <f>IF(AVERAGE(Table1_1[[#This Row],[2020]:[2024]])&lt;=_xlfn.XLOOKUP(Table1_1[[#This Row],[Series Name]],Table4[Series Name],Table4[Global Average]),"Sotto la media","Sopra la media")</f>
        <v>Sotto la media</v>
      </c>
      <c r="L14717">
        <f>_xlfn.XLOOKUP(Table1_1[[#This Row],[Series Name]],Table4[Series Name],Table4[Global Average])</f>
        <v>732890.56400000001</v>
      </c>
    </row>
    <row r="14718" spans="1:12" x14ac:dyDescent="0.3">
      <c r="A14718" t="s">
        <v>2772</v>
      </c>
      <c r="B14718" t="s">
        <v>2773</v>
      </c>
      <c r="C14718" t="s">
        <v>124</v>
      </c>
      <c r="D14718" t="s">
        <v>125</v>
      </c>
      <c r="E14718">
        <v>11.8211133524707</v>
      </c>
      <c r="F14718">
        <v>14.7598745177044</v>
      </c>
      <c r="G14718">
        <v>11.866037191689299</v>
      </c>
      <c r="H14718">
        <v>12.571069793193899</v>
      </c>
      <c r="J14718">
        <f>AVERAGE(Table1_1[[#This Row],[2020]:[2024]])</f>
        <v>12.754523713764575</v>
      </c>
      <c r="K14718" t="str">
        <f>IF(AVERAGE(Table1_1[[#This Row],[2020]:[2024]])&lt;=_xlfn.XLOOKUP(Table1_1[[#This Row],[Series Name]],Table4[Series Name],Table4[Global Average]),"Sotto la media","Sopra la media")</f>
        <v>Sopra la media</v>
      </c>
      <c r="L14718">
        <f>_xlfn.XLOOKUP(Table1_1[[#This Row],[Series Name]],Table4[Series Name],Table4[Global Average])</f>
        <v>2.031364172423761</v>
      </c>
    </row>
    <row r="14719" spans="1:12" x14ac:dyDescent="0.3">
      <c r="A14719" t="s">
        <v>2772</v>
      </c>
      <c r="B14719" t="s">
        <v>2773</v>
      </c>
      <c r="C14719" t="s">
        <v>126</v>
      </c>
      <c r="D14719" t="s">
        <v>127</v>
      </c>
      <c r="E14719">
        <v>1.86324859476272</v>
      </c>
      <c r="F14719">
        <v>1.9062059294873901</v>
      </c>
      <c r="G14719">
        <v>1.73210302563536</v>
      </c>
      <c r="H14719">
        <v>1.9091783603075201</v>
      </c>
      <c r="J14719">
        <f>AVERAGE(Table1_1[[#This Row],[2020]:[2024]])</f>
        <v>1.8526839775482475</v>
      </c>
      <c r="K14719" t="str">
        <f>IF(AVERAGE(Table1_1[[#This Row],[2020]:[2024]])&lt;=_xlfn.XLOOKUP(Table1_1[[#This Row],[Series Name]],Table4[Series Name],Table4[Global Average]),"Sotto la media","Sopra la media")</f>
        <v>Sopra la media</v>
      </c>
      <c r="L14719">
        <f>_xlfn.XLOOKUP(Table1_1[[#This Row],[Series Name]],Table4[Series Name],Table4[Global Average])</f>
        <v>1.2417674254547508</v>
      </c>
    </row>
    <row r="14720" spans="1:12" x14ac:dyDescent="0.3">
      <c r="A14720" t="s">
        <v>2772</v>
      </c>
      <c r="B14720" t="s">
        <v>2773</v>
      </c>
      <c r="C14720" t="s">
        <v>128</v>
      </c>
      <c r="D14720" t="s">
        <v>129</v>
      </c>
      <c r="E14720">
        <v>22.702726160445099</v>
      </c>
      <c r="F14720">
        <v>21.477075095725201</v>
      </c>
      <c r="G14720">
        <v>21.036192064993301</v>
      </c>
      <c r="H14720">
        <v>21.809956392318501</v>
      </c>
      <c r="J14720">
        <f>AVERAGE(Table1_1[[#This Row],[2020]:[2024]])</f>
        <v>21.756487428370527</v>
      </c>
      <c r="K14720" t="str">
        <f>IF(AVERAGE(Table1_1[[#This Row],[2020]:[2024]])&lt;=_xlfn.XLOOKUP(Table1_1[[#This Row],[Series Name]],Table4[Series Name],Table4[Global Average]),"Sotto la media","Sopra la media")</f>
        <v>Sopra la media</v>
      </c>
      <c r="L14720">
        <f>_xlfn.XLOOKUP(Table1_1[[#This Row],[Series Name]],Table4[Series Name],Table4[Global Average])</f>
        <v>8.5073292632012532</v>
      </c>
    </row>
    <row r="14721" spans="1:12" x14ac:dyDescent="0.3">
      <c r="A14721" t="s">
        <v>2772</v>
      </c>
      <c r="B14721" t="s">
        <v>2773</v>
      </c>
      <c r="C14721" t="s">
        <v>130</v>
      </c>
      <c r="D14721" t="s">
        <v>131</v>
      </c>
      <c r="E14721">
        <v>4.6226957200600696</v>
      </c>
      <c r="F14721">
        <v>-0.35322702133957801</v>
      </c>
      <c r="G14721">
        <v>-1.4654471078420099</v>
      </c>
      <c r="H14721">
        <v>6.4626246308312396</v>
      </c>
      <c r="J14721">
        <f>AVERAGE(Table1_1[[#This Row],[2020]:[2024]])</f>
        <v>2.3166615554274301</v>
      </c>
      <c r="K14721" t="str">
        <f>IF(AVERAGE(Table1_1[[#This Row],[2020]:[2024]])&lt;=_xlfn.XLOOKUP(Table1_1[[#This Row],[Series Name]],Table4[Series Name],Table4[Global Average]),"Sotto la media","Sopra la media")</f>
        <v>Sopra la media</v>
      </c>
      <c r="L14721">
        <f>_xlfn.XLOOKUP(Table1_1[[#This Row],[Series Name]],Table4[Series Name],Table4[Global Average])</f>
        <v>1.3684149290105825</v>
      </c>
    </row>
    <row r="14722" spans="1:12" x14ac:dyDescent="0.3">
      <c r="A14722" t="s">
        <v>2772</v>
      </c>
      <c r="B14722" t="s">
        <v>2773</v>
      </c>
      <c r="C14722" t="s">
        <v>132</v>
      </c>
      <c r="D14722" t="s">
        <v>133</v>
      </c>
      <c r="E14722">
        <v>15520901074.5966</v>
      </c>
      <c r="F14722">
        <v>15466077058.045799</v>
      </c>
      <c r="G14722">
        <v>15239429879.101999</v>
      </c>
      <c r="H14722">
        <v>16224297028.067101</v>
      </c>
      <c r="J14722">
        <f>AVERAGE(Table1_1[[#This Row],[2020]:[2024]])</f>
        <v>15612676259.952875</v>
      </c>
      <c r="K14722" t="str">
        <f>IF(AVERAGE(Table1_1[[#This Row],[2020]:[2024]])&lt;=_xlfn.XLOOKUP(Table1_1[[#This Row],[Series Name]],Table4[Series Name],Table4[Global Average]),"Sotto la media","Sopra la media")</f>
        <v>Sotto la media</v>
      </c>
      <c r="L14722">
        <f>_xlfn.XLOOKUP(Table1_1[[#This Row],[Series Name]],Table4[Series Name],Table4[Global Average])</f>
        <v>101370113145.56757</v>
      </c>
    </row>
    <row r="14723" spans="1:12" x14ac:dyDescent="0.3">
      <c r="A14723" t="s">
        <v>2772</v>
      </c>
      <c r="B14723" t="s">
        <v>2773</v>
      </c>
      <c r="C14723" t="s">
        <v>134</v>
      </c>
      <c r="D14723" t="s">
        <v>135</v>
      </c>
      <c r="E14723">
        <v>1705985000000</v>
      </c>
      <c r="F14723">
        <v>1699959000000</v>
      </c>
      <c r="G14723">
        <v>1675047000000</v>
      </c>
      <c r="H14723">
        <v>1783299000000</v>
      </c>
      <c r="J14723">
        <f>AVERAGE(Table1_1[[#This Row],[2020]:[2024]])</f>
        <v>1716072500000</v>
      </c>
      <c r="K14723" t="str">
        <f>IF(AVERAGE(Table1_1[[#This Row],[2020]:[2024]])&lt;=_xlfn.XLOOKUP(Table1_1[[#This Row],[Series Name]],Table4[Series Name],Table4[Global Average]),"Sotto la media","Sopra la media")</f>
        <v>Sotto la media</v>
      </c>
      <c r="L14723">
        <f>_xlfn.XLOOKUP(Table1_1[[#This Row],[Series Name]],Table4[Series Name],Table4[Global Average])</f>
        <v>9032756705793.793</v>
      </c>
    </row>
    <row r="14724" spans="1:12" x14ac:dyDescent="0.3">
      <c r="A14724" t="s">
        <v>2772</v>
      </c>
      <c r="B14724" t="s">
        <v>2773</v>
      </c>
      <c r="C14724" t="s">
        <v>136</v>
      </c>
      <c r="D14724" t="s">
        <v>137</v>
      </c>
      <c r="E14724">
        <v>2432613000000</v>
      </c>
      <c r="F14724">
        <v>2583190000000</v>
      </c>
      <c r="G14724">
        <v>2837707000000</v>
      </c>
      <c r="H14724">
        <v>3295224000000</v>
      </c>
      <c r="J14724">
        <f>AVERAGE(Table1_1[[#This Row],[2020]:[2024]])</f>
        <v>2787183500000</v>
      </c>
      <c r="K14724" t="str">
        <f>IF(AVERAGE(Table1_1[[#This Row],[2020]:[2024]])&lt;=_xlfn.XLOOKUP(Table1_1[[#This Row],[Series Name]],Table4[Series Name],Table4[Global Average]),"Sotto la media","Sopra la media")</f>
        <v>Sotto la media</v>
      </c>
      <c r="L14724">
        <f>_xlfn.XLOOKUP(Table1_1[[#This Row],[Series Name]],Table4[Series Name],Table4[Global Average])</f>
        <v>26275704991336.781</v>
      </c>
    </row>
    <row r="14725" spans="1:12" x14ac:dyDescent="0.3">
      <c r="A14725" t="s">
        <v>2772</v>
      </c>
      <c r="B14725" t="s">
        <v>2773</v>
      </c>
      <c r="C14725" t="s">
        <v>138</v>
      </c>
      <c r="D14725" t="s">
        <v>139</v>
      </c>
      <c r="E14725">
        <v>22851997890.480499</v>
      </c>
      <c r="F14725">
        <v>23561137205.783699</v>
      </c>
      <c r="G14725">
        <v>24075706860.611</v>
      </c>
      <c r="H14725">
        <v>23563169141.362999</v>
      </c>
      <c r="J14725">
        <f>AVERAGE(Table1_1[[#This Row],[2020]:[2024]])</f>
        <v>23513002774.559547</v>
      </c>
      <c r="K14725" t="str">
        <f>IF(AVERAGE(Table1_1[[#This Row],[2020]:[2024]])&lt;=_xlfn.XLOOKUP(Table1_1[[#This Row],[Series Name]],Table4[Series Name],Table4[Global Average]),"Sotto la media","Sopra la media")</f>
        <v>Sotto la media</v>
      </c>
      <c r="L14725">
        <f>_xlfn.XLOOKUP(Table1_1[[#This Row],[Series Name]],Table4[Series Name],Table4[Global Average])</f>
        <v>115962177453.30011</v>
      </c>
    </row>
    <row r="14726" spans="1:12" x14ac:dyDescent="0.3">
      <c r="A14726" t="s">
        <v>2772</v>
      </c>
      <c r="B14726" t="s">
        <v>2773</v>
      </c>
      <c r="C14726" t="s">
        <v>140</v>
      </c>
      <c r="D14726" t="s">
        <v>141</v>
      </c>
      <c r="E14726">
        <v>2299.64293440239</v>
      </c>
      <c r="F14726">
        <v>2228.3603087916999</v>
      </c>
      <c r="G14726">
        <v>2184.0064822027798</v>
      </c>
      <c r="H14726">
        <v>2297.5235187447802</v>
      </c>
      <c r="J14726">
        <f>AVERAGE(Table1_1[[#This Row],[2020]:[2024]])</f>
        <v>2252.3833110354126</v>
      </c>
      <c r="K14726" t="str">
        <f>IF(AVERAGE(Table1_1[[#This Row],[2020]:[2024]])&lt;=_xlfn.XLOOKUP(Table1_1[[#This Row],[Series Name]],Table4[Series Name],Table4[Global Average]),"Sotto la media","Sopra la media")</f>
        <v>Sotto la media</v>
      </c>
      <c r="L14726">
        <f>_xlfn.XLOOKUP(Table1_1[[#This Row],[Series Name]],Table4[Series Name],Table4[Global Average])</f>
        <v>39233.63150563839</v>
      </c>
    </row>
    <row r="14727" spans="1:12" x14ac:dyDescent="0.3">
      <c r="A14727" t="s">
        <v>2772</v>
      </c>
      <c r="B14727" t="s">
        <v>2773</v>
      </c>
      <c r="C14727" t="s">
        <v>142</v>
      </c>
      <c r="D14727" t="s">
        <v>143</v>
      </c>
      <c r="E14727">
        <v>113.06282</v>
      </c>
      <c r="F14727">
        <v>299.58742000000001</v>
      </c>
      <c r="J14727">
        <f>AVERAGE(Table1_1[[#This Row],[2020]:[2024]])</f>
        <v>206.32512</v>
      </c>
      <c r="K14727" t="str">
        <f>IF(AVERAGE(Table1_1[[#This Row],[2020]:[2024]])&lt;=_xlfn.XLOOKUP(Table1_1[[#This Row],[Series Name]],Table4[Series Name],Table4[Global Average]),"Sotto la media","Sopra la media")</f>
        <v>Sotto la media</v>
      </c>
      <c r="L14727">
        <f>_xlfn.XLOOKUP(Table1_1[[#This Row],[Series Name]],Table4[Series Name],Table4[Global Average])</f>
        <v>5757.456731208822</v>
      </c>
    </row>
    <row r="14728" spans="1:12" x14ac:dyDescent="0.3">
      <c r="A14728" t="s">
        <v>2772</v>
      </c>
      <c r="B14728" t="s">
        <v>2773</v>
      </c>
      <c r="C14728" t="s">
        <v>144</v>
      </c>
      <c r="D14728" t="s">
        <v>145</v>
      </c>
      <c r="E14728">
        <v>1865768</v>
      </c>
      <c r="F14728">
        <v>2459106</v>
      </c>
      <c r="J14728">
        <f>AVERAGE(Table1_1[[#This Row],[2020]:[2024]])</f>
        <v>2162437</v>
      </c>
      <c r="K14728" t="str">
        <f>IF(AVERAGE(Table1_1[[#This Row],[2020]:[2024]])&lt;=_xlfn.XLOOKUP(Table1_1[[#This Row],[Series Name]],Table4[Series Name],Table4[Global Average]),"Sotto la media","Sopra la media")</f>
        <v>Sotto la media</v>
      </c>
      <c r="L14728">
        <f>_xlfn.XLOOKUP(Table1_1[[#This Row],[Series Name]],Table4[Series Name],Table4[Global Average])</f>
        <v>76614026.951071426</v>
      </c>
    </row>
    <row r="14729" spans="1:12" x14ac:dyDescent="0.3">
      <c r="A14729" t="s">
        <v>2772</v>
      </c>
      <c r="B14729" t="s">
        <v>2773</v>
      </c>
      <c r="C14729" t="s">
        <v>146</v>
      </c>
      <c r="D14729" t="s">
        <v>147</v>
      </c>
      <c r="E14729">
        <v>33178</v>
      </c>
      <c r="F14729">
        <v>50778</v>
      </c>
      <c r="J14729">
        <f>AVERAGE(Table1_1[[#This Row],[2020]:[2024]])</f>
        <v>41978</v>
      </c>
      <c r="K14729" t="str">
        <f>IF(AVERAGE(Table1_1[[#This Row],[2020]:[2024]])&lt;=_xlfn.XLOOKUP(Table1_1[[#This Row],[Series Name]],Table4[Series Name],Table4[Global Average]),"Sotto la media","Sopra la media")</f>
        <v>Sotto la media</v>
      </c>
      <c r="L14729">
        <f>_xlfn.XLOOKUP(Table1_1[[#This Row],[Series Name]],Table4[Series Name],Table4[Global Average])</f>
        <v>891452.75828571431</v>
      </c>
    </row>
    <row r="14730" spans="1:12" x14ac:dyDescent="0.3">
      <c r="A14730" t="s">
        <v>2772</v>
      </c>
      <c r="B14730" t="s">
        <v>2773</v>
      </c>
      <c r="C14730" t="s">
        <v>148</v>
      </c>
      <c r="D14730" t="s">
        <v>149</v>
      </c>
      <c r="E14730">
        <v>17.38</v>
      </c>
      <c r="F14730">
        <v>16.87</v>
      </c>
      <c r="G14730">
        <v>17.829999999999998</v>
      </c>
      <c r="H14730">
        <v>18.71</v>
      </c>
      <c r="J14730">
        <f>AVERAGE(Table1_1[[#This Row],[2020]:[2024]])</f>
        <v>17.697499999999998</v>
      </c>
      <c r="K14730" t="str">
        <f>IF(AVERAGE(Table1_1[[#This Row],[2020]:[2024]])&lt;=_xlfn.XLOOKUP(Table1_1[[#This Row],[Series Name]],Table4[Series Name],Table4[Global Average]),"Sotto la media","Sopra la media")</f>
        <v>Sopra la media</v>
      </c>
      <c r="L14730">
        <f>_xlfn.XLOOKUP(Table1_1[[#This Row],[Series Name]],Table4[Series Name],Table4[Global Average])</f>
        <v>13.382380952380952</v>
      </c>
    </row>
    <row r="14731" spans="1:12" x14ac:dyDescent="0.3">
      <c r="A14731" t="s">
        <v>2772</v>
      </c>
      <c r="B14731" t="s">
        <v>2773</v>
      </c>
      <c r="C14731" t="s">
        <v>150</v>
      </c>
      <c r="D14731" t="s">
        <v>151</v>
      </c>
      <c r="E14731">
        <v>80.208333333300004</v>
      </c>
      <c r="F14731">
        <v>80.208333333300004</v>
      </c>
      <c r="J14731">
        <f>AVERAGE(Table1_1[[#This Row],[2020]:[2024]])</f>
        <v>80.208333333300004</v>
      </c>
      <c r="K14731" t="str">
        <f>IF(AVERAGE(Table1_1[[#This Row],[2020]:[2024]])&lt;=_xlfn.XLOOKUP(Table1_1[[#This Row],[Series Name]],Table4[Series Name],Table4[Global Average]),"Sotto la media","Sopra la media")</f>
        <v>Sopra la media</v>
      </c>
      <c r="L14731">
        <f>_xlfn.XLOOKUP(Table1_1[[#This Row],[Series Name]],Table4[Series Name],Table4[Global Average])</f>
        <v>57.156227267126667</v>
      </c>
    </row>
    <row r="14732" spans="1:12" x14ac:dyDescent="0.3">
      <c r="A14732" t="s">
        <v>2772</v>
      </c>
      <c r="B14732" t="s">
        <v>2773</v>
      </c>
      <c r="C14732" t="s">
        <v>152</v>
      </c>
      <c r="D14732" t="s">
        <v>153</v>
      </c>
      <c r="E14732">
        <v>12.276785714300001</v>
      </c>
      <c r="F14732">
        <v>12.276785714300001</v>
      </c>
      <c r="J14732">
        <f>AVERAGE(Table1_1[[#This Row],[2020]:[2024]])</f>
        <v>12.276785714300001</v>
      </c>
      <c r="K14732" t="str">
        <f>IF(AVERAGE(Table1_1[[#This Row],[2020]:[2024]])&lt;=_xlfn.XLOOKUP(Table1_1[[#This Row],[Series Name]],Table4[Series Name],Table4[Global Average]),"Sotto la media","Sopra la media")</f>
        <v>Sotto la media</v>
      </c>
      <c r="L14732">
        <f>_xlfn.XLOOKUP(Table1_1[[#This Row],[Series Name]],Table4[Series Name],Table4[Global Average])</f>
        <v>24.138547086403328</v>
      </c>
    </row>
    <row r="14733" spans="1:12" x14ac:dyDescent="0.3">
      <c r="A14733" t="s">
        <v>2772</v>
      </c>
      <c r="B14733" t="s">
        <v>2773</v>
      </c>
      <c r="C14733" t="s">
        <v>154</v>
      </c>
      <c r="D14733" t="s">
        <v>155</v>
      </c>
      <c r="E14733">
        <v>7.5148809524000004</v>
      </c>
      <c r="F14733">
        <v>7.5148809524000004</v>
      </c>
      <c r="J14733">
        <f>AVERAGE(Table1_1[[#This Row],[2020]:[2024]])</f>
        <v>7.5148809524000004</v>
      </c>
      <c r="K14733" t="str">
        <f>IF(AVERAGE(Table1_1[[#This Row],[2020]:[2024]])&lt;=_xlfn.XLOOKUP(Table1_1[[#This Row],[Series Name]],Table4[Series Name],Table4[Global Average]),"Sotto la media","Sopra la media")</f>
        <v>Sotto la media</v>
      </c>
      <c r="L14733">
        <f>_xlfn.XLOOKUP(Table1_1[[#This Row],[Series Name]],Table4[Series Name],Table4[Global Average])</f>
        <v>18.705218837330001</v>
      </c>
    </row>
    <row r="14734" spans="1:12" x14ac:dyDescent="0.3">
      <c r="A14734" t="s">
        <v>2772</v>
      </c>
      <c r="B14734" t="s">
        <v>2773</v>
      </c>
      <c r="C14734" t="s">
        <v>156</v>
      </c>
      <c r="D14734" t="s">
        <v>157</v>
      </c>
      <c r="E14734">
        <v>19.478260869565201</v>
      </c>
      <c r="F14734">
        <v>19.478260869565201</v>
      </c>
      <c r="J14734">
        <f>AVERAGE(Table1_1[[#This Row],[2020]:[2024]])</f>
        <v>19.478260869565201</v>
      </c>
      <c r="K14734" t="str">
        <f>IF(AVERAGE(Table1_1[[#This Row],[2020]:[2024]])&lt;=_xlfn.XLOOKUP(Table1_1[[#This Row],[Series Name]],Table4[Series Name],Table4[Global Average]),"Sotto la media","Sopra la media")</f>
        <v>Sotto la media</v>
      </c>
      <c r="L14734">
        <f>_xlfn.XLOOKUP(Table1_1[[#This Row],[Series Name]],Table4[Series Name],Table4[Global Average])</f>
        <v>288.68047406689379</v>
      </c>
    </row>
    <row r="14735" spans="1:12" x14ac:dyDescent="0.3">
      <c r="A14735" t="s">
        <v>2772</v>
      </c>
      <c r="B14735" t="s">
        <v>2773</v>
      </c>
      <c r="C14735" t="s">
        <v>158</v>
      </c>
      <c r="D14735" t="s">
        <v>159</v>
      </c>
      <c r="E14735">
        <v>4.032</v>
      </c>
      <c r="F14735">
        <v>4.032</v>
      </c>
      <c r="J14735">
        <f>AVERAGE(Table1_1[[#This Row],[2020]:[2024]])</f>
        <v>4.032</v>
      </c>
      <c r="K14735" t="str">
        <f>IF(AVERAGE(Table1_1[[#This Row],[2020]:[2024]])&lt;=_xlfn.XLOOKUP(Table1_1[[#This Row],[Series Name]],Table4[Series Name],Table4[Global Average]),"Sotto la media","Sopra la media")</f>
        <v>Sotto la media</v>
      </c>
      <c r="L14735">
        <f>_xlfn.XLOOKUP(Table1_1[[#This Row],[Series Name]],Table4[Series Name],Table4[Global Average])</f>
        <v>84.111892993673337</v>
      </c>
    </row>
    <row r="14736" spans="1:12" x14ac:dyDescent="0.3">
      <c r="A14736" t="s">
        <v>2772</v>
      </c>
      <c r="B14736" t="s">
        <v>2773</v>
      </c>
      <c r="C14736" t="s">
        <v>160</v>
      </c>
      <c r="D14736" t="s">
        <v>161</v>
      </c>
      <c r="F14736">
        <v>-1.18</v>
      </c>
      <c r="J14736">
        <f>AVERAGE(Table1_1[[#This Row],[2020]:[2024]])</f>
        <v>-1.18</v>
      </c>
      <c r="K14736" t="str">
        <f>IF(AVERAGE(Table1_1[[#This Row],[2020]:[2024]])&lt;=_xlfn.XLOOKUP(Table1_1[[#This Row],[Series Name]],Table4[Series Name],Table4[Global Average]),"Sotto la media","Sopra la media")</f>
        <v>Sotto la media</v>
      </c>
      <c r="L14736">
        <f>_xlfn.XLOOKUP(Table1_1[[#This Row],[Series Name]],Table4[Series Name],Table4[Global Average])</f>
        <v>1.0222222222222219</v>
      </c>
    </row>
    <row r="14737" spans="1:12" x14ac:dyDescent="0.3">
      <c r="A14737" t="s">
        <v>2772</v>
      </c>
      <c r="B14737" t="s">
        <v>2773</v>
      </c>
      <c r="C14737" t="s">
        <v>162</v>
      </c>
      <c r="D14737" t="s">
        <v>163</v>
      </c>
      <c r="F14737">
        <v>-3.09</v>
      </c>
      <c r="J14737">
        <f>AVERAGE(Table1_1[[#This Row],[2020]:[2024]])</f>
        <v>-3.09</v>
      </c>
      <c r="K14737" t="str">
        <f>IF(AVERAGE(Table1_1[[#This Row],[2020]:[2024]])&lt;=_xlfn.XLOOKUP(Table1_1[[#This Row],[Series Name]],Table4[Series Name],Table4[Global Average]),"Sotto la media","Sopra la media")</f>
        <v>Sotto la media</v>
      </c>
      <c r="L14737">
        <f>_xlfn.XLOOKUP(Table1_1[[#This Row],[Series Name]],Table4[Series Name],Table4[Global Average])</f>
        <v>0.79555555555555546</v>
      </c>
    </row>
    <row r="14738" spans="1:12" x14ac:dyDescent="0.3">
      <c r="A14738" t="s">
        <v>2772</v>
      </c>
      <c r="B14738" t="s">
        <v>2773</v>
      </c>
      <c r="C14738" t="s">
        <v>164</v>
      </c>
      <c r="D14738" t="s">
        <v>165</v>
      </c>
      <c r="E14738">
        <v>82</v>
      </c>
      <c r="F14738">
        <v>93</v>
      </c>
      <c r="G14738">
        <v>94</v>
      </c>
      <c r="J14738">
        <f>AVERAGE(Table1_1[[#This Row],[2020]:[2024]])</f>
        <v>89.666666666666671</v>
      </c>
      <c r="K14738" t="str">
        <f>IF(AVERAGE(Table1_1[[#This Row],[2020]:[2024]])&lt;=_xlfn.XLOOKUP(Table1_1[[#This Row],[Series Name]],Table4[Series Name],Table4[Global Average]),"Sotto la media","Sopra la media")</f>
        <v>Sopra la media</v>
      </c>
      <c r="L14738">
        <f>_xlfn.XLOOKUP(Table1_1[[#This Row],[Series Name]],Table4[Series Name],Table4[Global Average])</f>
        <v>74.062037037037044</v>
      </c>
    </row>
    <row r="14739" spans="1:12" x14ac:dyDescent="0.3">
      <c r="A14739" t="s">
        <v>2772</v>
      </c>
      <c r="B14739" t="s">
        <v>2773</v>
      </c>
      <c r="C14739" t="s">
        <v>166</v>
      </c>
      <c r="D14739" t="s">
        <v>167</v>
      </c>
      <c r="E14739">
        <v>99</v>
      </c>
      <c r="F14739">
        <v>99</v>
      </c>
      <c r="G14739">
        <v>90</v>
      </c>
      <c r="J14739">
        <f>AVERAGE(Table1_1[[#This Row],[2020]:[2024]])</f>
        <v>96</v>
      </c>
      <c r="K14739" t="str">
        <f>IF(AVERAGE(Table1_1[[#This Row],[2020]:[2024]])&lt;=_xlfn.XLOOKUP(Table1_1[[#This Row],[Series Name]],Table4[Series Name],Table4[Global Average]),"Sotto la media","Sopra la media")</f>
        <v>Sopra la media</v>
      </c>
      <c r="L14739">
        <f>_xlfn.XLOOKUP(Table1_1[[#This Row],[Series Name]],Table4[Series Name],Table4[Global Average])</f>
        <v>78.25555555555556</v>
      </c>
    </row>
    <row r="14740" spans="1:12" x14ac:dyDescent="0.3">
      <c r="A14740" t="s">
        <v>2772</v>
      </c>
      <c r="B14740" t="s">
        <v>2773</v>
      </c>
      <c r="C14740" t="s">
        <v>168</v>
      </c>
      <c r="D14740" t="s">
        <v>169</v>
      </c>
      <c r="E14740">
        <v>24763</v>
      </c>
      <c r="F14740">
        <v>28430</v>
      </c>
      <c r="G14740">
        <v>28898</v>
      </c>
      <c r="J14740">
        <f>AVERAGE(Table1_1[[#This Row],[2020]:[2024]])</f>
        <v>27363.666666666668</v>
      </c>
      <c r="K14740" t="str">
        <f>IF(AVERAGE(Table1_1[[#This Row],[2020]:[2024]])&lt;=_xlfn.XLOOKUP(Table1_1[[#This Row],[Series Name]],Table4[Series Name],Table4[Global Average]),"Sotto la media","Sopra la media")</f>
        <v>Sotto la media</v>
      </c>
      <c r="L14740">
        <f>_xlfn.XLOOKUP(Table1_1[[#This Row],[Series Name]],Table4[Series Name],Table4[Global Average])</f>
        <v>4129717.3644444444</v>
      </c>
    </row>
    <row r="14741" spans="1:12" x14ac:dyDescent="0.3">
      <c r="A14741" t="s">
        <v>2772</v>
      </c>
      <c r="B14741" t="s">
        <v>2773</v>
      </c>
      <c r="C14741" t="s">
        <v>170</v>
      </c>
      <c r="D14741" t="s">
        <v>171</v>
      </c>
      <c r="E14741">
        <v>11.2060213655691</v>
      </c>
      <c r="F14741">
        <v>11.328415679797599</v>
      </c>
      <c r="G14741">
        <v>11.051699581825201</v>
      </c>
      <c r="J14741">
        <f>AVERAGE(Table1_1[[#This Row],[2020]:[2024]])</f>
        <v>11.195378875730635</v>
      </c>
      <c r="K14741" t="str">
        <f>IF(AVERAGE(Table1_1[[#This Row],[2020]:[2024]])&lt;=_xlfn.XLOOKUP(Table1_1[[#This Row],[Series Name]],Table4[Series Name],Table4[Global Average]),"Sotto la media","Sopra la media")</f>
        <v>Sopra la media</v>
      </c>
      <c r="L14741">
        <f>_xlfn.XLOOKUP(Table1_1[[#This Row],[Series Name]],Table4[Series Name],Table4[Global Average])</f>
        <v>11.109423901807</v>
      </c>
    </row>
    <row r="14742" spans="1:12" x14ac:dyDescent="0.3">
      <c r="A14742" t="s">
        <v>2772</v>
      </c>
      <c r="B14742" t="s">
        <v>2773</v>
      </c>
      <c r="C14742" t="s">
        <v>172</v>
      </c>
      <c r="D14742" t="s">
        <v>173</v>
      </c>
      <c r="E14742">
        <v>0.11107422680751999</v>
      </c>
      <c r="F14742">
        <v>0.108983293725422</v>
      </c>
      <c r="J14742">
        <f>AVERAGE(Table1_1[[#This Row],[2020]:[2024]])</f>
        <v>0.11002876026647099</v>
      </c>
      <c r="K14742" t="str">
        <f>IF(AVERAGE(Table1_1[[#This Row],[2020]:[2024]])&lt;=_xlfn.XLOOKUP(Table1_1[[#This Row],[Series Name]],Table4[Series Name],Table4[Global Average]),"Sotto la media","Sopra la media")</f>
        <v>Sotto la media</v>
      </c>
      <c r="L14742">
        <f>_xlfn.XLOOKUP(Table1_1[[#This Row],[Series Name]],Table4[Series Name],Table4[Global Average])</f>
        <v>0.25359132875845453</v>
      </c>
    </row>
    <row r="14743" spans="1:12" x14ac:dyDescent="0.3">
      <c r="A14743" t="s">
        <v>2772</v>
      </c>
      <c r="B14743" t="s">
        <v>2773</v>
      </c>
      <c r="C14743" t="s">
        <v>174</v>
      </c>
      <c r="D14743" t="s">
        <v>175</v>
      </c>
      <c r="E14743">
        <v>5800000</v>
      </c>
      <c r="F14743">
        <v>5800000</v>
      </c>
      <c r="J14743">
        <f>AVERAGE(Table1_1[[#This Row],[2020]:[2024]])</f>
        <v>5800000</v>
      </c>
      <c r="K14743" t="str">
        <f>IF(AVERAGE(Table1_1[[#This Row],[2020]:[2024]])&lt;=_xlfn.XLOOKUP(Table1_1[[#This Row],[Series Name]],Table4[Series Name],Table4[Global Average]),"Sotto la media","Sopra la media")</f>
        <v>Sotto la media</v>
      </c>
      <c r="L14743">
        <f>_xlfn.XLOOKUP(Table1_1[[#This Row],[Series Name]],Table4[Series Name],Table4[Global Average])</f>
        <v>22152751.024999999</v>
      </c>
    </row>
    <row r="14744" spans="1:12" x14ac:dyDescent="0.3">
      <c r="A14744" t="s">
        <v>2772</v>
      </c>
      <c r="B14744" t="s">
        <v>2773</v>
      </c>
      <c r="C14744" t="s">
        <v>178</v>
      </c>
      <c r="D14744" t="s">
        <v>179</v>
      </c>
      <c r="E14744">
        <v>0.11291901246113099</v>
      </c>
      <c r="J14744">
        <f>AVERAGE(Table1_1[[#This Row],[2020]:[2024]])</f>
        <v>0.11291901246113099</v>
      </c>
      <c r="K14744" t="str">
        <f>IF(AVERAGE(Table1_1[[#This Row],[2020]:[2024]])&lt;=_xlfn.XLOOKUP(Table1_1[[#This Row],[Series Name]],Table4[Series Name],Table4[Global Average]),"Sotto la media","Sopra la media")</f>
        <v>Sotto la media</v>
      </c>
      <c r="L14744">
        <f>_xlfn.XLOOKUP(Table1_1[[#This Row],[Series Name]],Table4[Series Name],Table4[Global Average])</f>
        <v>0.84194112928300668</v>
      </c>
    </row>
    <row r="14745" spans="1:12" x14ac:dyDescent="0.3">
      <c r="A14745" t="s">
        <v>2772</v>
      </c>
      <c r="B14745" t="s">
        <v>2773</v>
      </c>
      <c r="C14745" t="s">
        <v>180</v>
      </c>
      <c r="D14745" t="s">
        <v>181</v>
      </c>
      <c r="E14745">
        <v>24000</v>
      </c>
      <c r="J14745">
        <f>AVERAGE(Table1_1[[#This Row],[2020]:[2024]])</f>
        <v>24000</v>
      </c>
      <c r="K14745" t="str">
        <f>IF(AVERAGE(Table1_1[[#This Row],[2020]:[2024]])&lt;=_xlfn.XLOOKUP(Table1_1[[#This Row],[Series Name]],Table4[Series Name],Table4[Global Average]),"Sotto la media","Sopra la media")</f>
        <v>Sotto la media</v>
      </c>
      <c r="L14745">
        <f>_xlfn.XLOOKUP(Table1_1[[#This Row],[Series Name]],Table4[Series Name],Table4[Global Average])</f>
        <v>362266.66666666669</v>
      </c>
    </row>
    <row r="14746" spans="1:12" x14ac:dyDescent="0.3">
      <c r="A14746" t="s">
        <v>2772</v>
      </c>
      <c r="B14746" t="s">
        <v>2773</v>
      </c>
      <c r="C14746" t="s">
        <v>184</v>
      </c>
      <c r="D14746" t="s">
        <v>185</v>
      </c>
      <c r="E14746">
        <v>71000000</v>
      </c>
      <c r="F14746">
        <v>4000000</v>
      </c>
      <c r="G14746">
        <v>1000000</v>
      </c>
      <c r="J14746">
        <f>AVERAGE(Table1_1[[#This Row],[2020]:[2024]])</f>
        <v>25333333.333333332</v>
      </c>
      <c r="K14746" t="str">
        <f>IF(AVERAGE(Table1_1[[#This Row],[2020]:[2024]])&lt;=_xlfn.XLOOKUP(Table1_1[[#This Row],[Series Name]],Table4[Series Name],Table4[Global Average]),"Sotto la media","Sopra la media")</f>
        <v>Sotto la media</v>
      </c>
      <c r="L14746">
        <f>_xlfn.XLOOKUP(Table1_1[[#This Row],[Series Name]],Table4[Series Name],Table4[Global Average])</f>
        <v>211387820.51282051</v>
      </c>
    </row>
    <row r="14747" spans="1:12" x14ac:dyDescent="0.3">
      <c r="A14747" t="s">
        <v>2772</v>
      </c>
      <c r="B14747" t="s">
        <v>2773</v>
      </c>
      <c r="C14747" t="s">
        <v>186</v>
      </c>
      <c r="D14747" t="s">
        <v>187</v>
      </c>
      <c r="E14747">
        <v>51916</v>
      </c>
      <c r="F14747">
        <v>59001</v>
      </c>
      <c r="G14747">
        <v>69011</v>
      </c>
      <c r="H14747">
        <v>152942</v>
      </c>
      <c r="J14747">
        <f>AVERAGE(Table1_1[[#This Row],[2020]:[2024]])</f>
        <v>83217.5</v>
      </c>
      <c r="K14747" t="str">
        <f>IF(AVERAGE(Table1_1[[#This Row],[2020]:[2024]])&lt;=_xlfn.XLOOKUP(Table1_1[[#This Row],[Series Name]],Table4[Series Name],Table4[Global Average]),"Sotto la media","Sopra la media")</f>
        <v>Sotto la media</v>
      </c>
      <c r="L14747">
        <f>_xlfn.XLOOKUP(Table1_1[[#This Row],[Series Name]],Table4[Series Name],Table4[Global Average])</f>
        <v>165221.86547619046</v>
      </c>
    </row>
    <row r="14748" spans="1:12" x14ac:dyDescent="0.3">
      <c r="A14748" t="s">
        <v>2772</v>
      </c>
      <c r="B14748" t="s">
        <v>2773</v>
      </c>
      <c r="C14748" t="s">
        <v>188</v>
      </c>
      <c r="D14748" t="s">
        <v>189</v>
      </c>
      <c r="E14748">
        <v>8959</v>
      </c>
      <c r="F14748">
        <v>9727</v>
      </c>
      <c r="G14748">
        <v>10209</v>
      </c>
      <c r="H14748">
        <v>15941</v>
      </c>
      <c r="J14748">
        <f>AVERAGE(Table1_1[[#This Row],[2020]:[2024]])</f>
        <v>11209</v>
      </c>
      <c r="K14748" t="str">
        <f>IF(AVERAGE(Table1_1[[#This Row],[2020]:[2024]])&lt;=_xlfn.XLOOKUP(Table1_1[[#This Row],[Series Name]],Table4[Series Name],Table4[Global Average]),"Sotto la media","Sopra la media")</f>
        <v>Sotto la media</v>
      </c>
      <c r="L14748">
        <f>_xlfn.XLOOKUP(Table1_1[[#This Row],[Series Name]],Table4[Series Name],Table4[Global Average])</f>
        <v>19993.453125</v>
      </c>
    </row>
    <row r="14749" spans="1:12" x14ac:dyDescent="0.3">
      <c r="A14749" t="s">
        <v>2772</v>
      </c>
      <c r="B14749" t="s">
        <v>2773</v>
      </c>
      <c r="C14749" t="s">
        <v>190</v>
      </c>
      <c r="D14749" t="s">
        <v>191</v>
      </c>
      <c r="E14749">
        <v>7.3</v>
      </c>
      <c r="F14749">
        <v>6.94</v>
      </c>
      <c r="J14749">
        <f>AVERAGE(Table1_1[[#This Row],[2020]:[2024]])</f>
        <v>7.12</v>
      </c>
      <c r="K14749" t="str">
        <f>IF(AVERAGE(Table1_1[[#This Row],[2020]:[2024]])&lt;=_xlfn.XLOOKUP(Table1_1[[#This Row],[Series Name]],Table4[Series Name],Table4[Global Average]),"Sotto la media","Sopra la media")</f>
        <v>Sotto la media</v>
      </c>
      <c r="L14749">
        <f>_xlfn.XLOOKUP(Table1_1[[#This Row],[Series Name]],Table4[Series Name],Table4[Global Average])</f>
        <v>66.416762820512815</v>
      </c>
    </row>
    <row r="14750" spans="1:12" x14ac:dyDescent="0.3">
      <c r="A14750" t="s">
        <v>2772</v>
      </c>
      <c r="B14750" t="s">
        <v>2773</v>
      </c>
      <c r="C14750" t="s">
        <v>192</v>
      </c>
      <c r="D14750" t="s">
        <v>193</v>
      </c>
      <c r="E14750">
        <v>630</v>
      </c>
      <c r="F14750">
        <v>630</v>
      </c>
      <c r="J14750">
        <f>AVERAGE(Table1_1[[#This Row],[2020]:[2024]])</f>
        <v>630</v>
      </c>
      <c r="K14750" t="str">
        <f>IF(AVERAGE(Table1_1[[#This Row],[2020]:[2024]])&lt;=_xlfn.XLOOKUP(Table1_1[[#This Row],[Series Name]],Table4[Series Name],Table4[Global Average]),"Sotto la media","Sopra la media")</f>
        <v>Sotto la media</v>
      </c>
      <c r="L14750">
        <f>_xlfn.XLOOKUP(Table1_1[[#This Row],[Series Name]],Table4[Series Name],Table4[Global Average])</f>
        <v>864.4666666666667</v>
      </c>
    </row>
    <row r="14751" spans="1:12" x14ac:dyDescent="0.3">
      <c r="A14751" t="s">
        <v>2772</v>
      </c>
      <c r="B14751" t="s">
        <v>2773</v>
      </c>
      <c r="C14751" t="s">
        <v>196</v>
      </c>
      <c r="D14751" t="s">
        <v>197</v>
      </c>
      <c r="E14751">
        <v>5.6250375000000004</v>
      </c>
      <c r="F14751">
        <v>4.76</v>
      </c>
      <c r="G14751">
        <v>4.0150002499999999</v>
      </c>
      <c r="H14751">
        <v>5.2608332500000001</v>
      </c>
      <c r="J14751">
        <f>AVERAGE(Table1_1[[#This Row],[2020]:[2024]])</f>
        <v>4.9152177500000001</v>
      </c>
      <c r="K14751" t="str">
        <f>IF(AVERAGE(Table1_1[[#This Row],[2020]:[2024]])&lt;=_xlfn.XLOOKUP(Table1_1[[#This Row],[Series Name]],Table4[Series Name],Table4[Global Average]),"Sotto la media","Sopra la media")</f>
        <v>Sopra la media</v>
      </c>
      <c r="L14751">
        <f>_xlfn.XLOOKUP(Table1_1[[#This Row],[Series Name]],Table4[Series Name],Table4[Global Average])</f>
        <v>3.4518788011242552</v>
      </c>
    </row>
    <row r="14752" spans="1:12" x14ac:dyDescent="0.3">
      <c r="A14752" t="s">
        <v>2772</v>
      </c>
      <c r="B14752" t="s">
        <v>2773</v>
      </c>
      <c r="C14752" t="s">
        <v>198</v>
      </c>
      <c r="D14752" t="s">
        <v>199</v>
      </c>
      <c r="E14752">
        <v>5.2001150000000003</v>
      </c>
      <c r="F14752">
        <v>5.0434566666666703</v>
      </c>
      <c r="G14752">
        <v>2.165</v>
      </c>
      <c r="H14752">
        <v>3.8599721666666702</v>
      </c>
      <c r="J14752">
        <f>AVERAGE(Table1_1[[#This Row],[2020]:[2024]])</f>
        <v>4.0671359583333349</v>
      </c>
      <c r="K14752" t="str">
        <f>IF(AVERAGE(Table1_1[[#This Row],[2020]:[2024]])&lt;=_xlfn.XLOOKUP(Table1_1[[#This Row],[Series Name]],Table4[Series Name],Table4[Global Average]),"Sotto la media","Sopra la media")</f>
        <v>Sopra la media</v>
      </c>
      <c r="L14752">
        <f>_xlfn.XLOOKUP(Table1_1[[#This Row],[Series Name]],Table4[Series Name],Table4[Global Average])</f>
        <v>3.4721036277281745</v>
      </c>
    </row>
    <row r="14753" spans="1:12" x14ac:dyDescent="0.3">
      <c r="A14753" t="s">
        <v>2772</v>
      </c>
      <c r="B14753" t="s">
        <v>2773</v>
      </c>
      <c r="C14753" t="s">
        <v>200</v>
      </c>
      <c r="D14753" t="s">
        <v>201</v>
      </c>
      <c r="E14753">
        <v>12.2632002864526</v>
      </c>
      <c r="F14753">
        <v>12.0701204406319</v>
      </c>
      <c r="G14753">
        <v>11.431752726069</v>
      </c>
      <c r="J14753">
        <f>AVERAGE(Table1_1[[#This Row],[2020]:[2024]])</f>
        <v>11.921691151051165</v>
      </c>
      <c r="K14753" t="str">
        <f>IF(AVERAGE(Table1_1[[#This Row],[2020]:[2024]])&lt;=_xlfn.XLOOKUP(Table1_1[[#This Row],[Series Name]],Table4[Series Name],Table4[Global Average]),"Sotto la media","Sopra la media")</f>
        <v>Sopra la media</v>
      </c>
      <c r="L14753">
        <f>_xlfn.XLOOKUP(Table1_1[[#This Row],[Series Name]],Table4[Series Name],Table4[Global Average])</f>
        <v>9.0660800163422266</v>
      </c>
    </row>
    <row r="14754" spans="1:12" x14ac:dyDescent="0.3">
      <c r="A14754" t="s">
        <v>2772</v>
      </c>
      <c r="B14754" t="s">
        <v>2773</v>
      </c>
      <c r="C14754" t="s">
        <v>202</v>
      </c>
      <c r="D14754" t="s">
        <v>203</v>
      </c>
      <c r="E14754">
        <v>7.17445854852651</v>
      </c>
      <c r="F14754">
        <v>7.2246388389880698</v>
      </c>
      <c r="G14754">
        <v>6.3205432734089202</v>
      </c>
      <c r="H14754">
        <v>6.55609945316432</v>
      </c>
      <c r="J14754">
        <f>AVERAGE(Table1_1[[#This Row],[2020]:[2024]])</f>
        <v>6.8189350285219543</v>
      </c>
      <c r="K14754" t="str">
        <f>IF(AVERAGE(Table1_1[[#This Row],[2020]:[2024]])&lt;=_xlfn.XLOOKUP(Table1_1[[#This Row],[Series Name]],Table4[Series Name],Table4[Global Average]),"Sotto la media","Sopra la media")</f>
        <v>Sotto la media</v>
      </c>
      <c r="L14754">
        <f>_xlfn.XLOOKUP(Table1_1[[#This Row],[Series Name]],Table4[Series Name],Table4[Global Average])</f>
        <v>22.144205166566518</v>
      </c>
    </row>
    <row r="14755" spans="1:12" x14ac:dyDescent="0.3">
      <c r="A14755" t="s">
        <v>2772</v>
      </c>
      <c r="B14755" t="s">
        <v>2773</v>
      </c>
      <c r="C14755" t="s">
        <v>204</v>
      </c>
      <c r="D14755" t="s">
        <v>205</v>
      </c>
      <c r="E14755">
        <v>11.8785758572125</v>
      </c>
      <c r="F14755">
        <v>10.8864625648839</v>
      </c>
      <c r="G14755">
        <v>10.753110186173</v>
      </c>
      <c r="J14755">
        <f>AVERAGE(Table1_1[[#This Row],[2020]:[2024]])</f>
        <v>11.172716202756467</v>
      </c>
      <c r="K14755" t="str">
        <f>IF(AVERAGE(Table1_1[[#This Row],[2020]:[2024]])&lt;=_xlfn.XLOOKUP(Table1_1[[#This Row],[Series Name]],Table4[Series Name],Table4[Global Average]),"Sotto la media","Sopra la media")</f>
        <v>Sopra la media</v>
      </c>
      <c r="L14755">
        <f>_xlfn.XLOOKUP(Table1_1[[#This Row],[Series Name]],Table4[Series Name],Table4[Global Average])</f>
        <v>3.5552612969407513</v>
      </c>
    </row>
    <row r="14756" spans="1:12" x14ac:dyDescent="0.3">
      <c r="A14756" t="s">
        <v>2772</v>
      </c>
      <c r="B14756" t="s">
        <v>2773</v>
      </c>
      <c r="C14756" t="s">
        <v>206</v>
      </c>
      <c r="D14756" t="s">
        <v>207</v>
      </c>
      <c r="E14756">
        <v>94</v>
      </c>
      <c r="F14756">
        <v>75</v>
      </c>
      <c r="G14756">
        <v>72</v>
      </c>
      <c r="H14756">
        <v>202</v>
      </c>
      <c r="J14756">
        <f>AVERAGE(Table1_1[[#This Row],[2020]:[2024]])</f>
        <v>110.75</v>
      </c>
      <c r="K14756" t="str">
        <f>IF(AVERAGE(Table1_1[[#This Row],[2020]:[2024]])&lt;=_xlfn.XLOOKUP(Table1_1[[#This Row],[Series Name]],Table4[Series Name],Table4[Global Average]),"Sotto la media","Sopra la media")</f>
        <v>Sopra la media</v>
      </c>
      <c r="L14756">
        <f>_xlfn.XLOOKUP(Table1_1[[#This Row],[Series Name]],Table4[Series Name],Table4[Global Average])</f>
        <v>84.666666666666671</v>
      </c>
    </row>
    <row r="14757" spans="1:12" x14ac:dyDescent="0.3">
      <c r="A14757" t="s">
        <v>2772</v>
      </c>
      <c r="B14757" t="s">
        <v>2773</v>
      </c>
      <c r="C14757" t="s">
        <v>216</v>
      </c>
      <c r="D14757" t="s">
        <v>217</v>
      </c>
      <c r="E14757">
        <v>16.600000000000001</v>
      </c>
      <c r="F14757">
        <v>16.600000000000001</v>
      </c>
      <c r="J14757">
        <f>AVERAGE(Table1_1[[#This Row],[2020]:[2024]])</f>
        <v>16.600000000000001</v>
      </c>
      <c r="K14757" t="str">
        <f>IF(AVERAGE(Table1_1[[#This Row],[2020]:[2024]])&lt;=_xlfn.XLOOKUP(Table1_1[[#This Row],[Series Name]],Table4[Series Name],Table4[Global Average]),"Sotto la media","Sopra la media")</f>
        <v>Sotto la media</v>
      </c>
      <c r="L14757">
        <f>_xlfn.XLOOKUP(Table1_1[[#This Row],[Series Name]],Table4[Series Name],Table4[Global Average])</f>
        <v>94.406190476190488</v>
      </c>
    </row>
    <row r="14758" spans="1:12" x14ac:dyDescent="0.3">
      <c r="A14758" t="s">
        <v>2772</v>
      </c>
      <c r="B14758" t="s">
        <v>2773</v>
      </c>
      <c r="C14758" t="s">
        <v>218</v>
      </c>
      <c r="D14758" t="s">
        <v>219</v>
      </c>
      <c r="E14758">
        <v>1.67</v>
      </c>
      <c r="F14758">
        <v>1.67</v>
      </c>
      <c r="J14758">
        <f>AVERAGE(Table1_1[[#This Row],[2020]:[2024]])</f>
        <v>1.67</v>
      </c>
      <c r="K14758" t="str">
        <f>IF(AVERAGE(Table1_1[[#This Row],[2020]:[2024]])&lt;=_xlfn.XLOOKUP(Table1_1[[#This Row],[Series Name]],Table4[Series Name],Table4[Global Average]),"Sotto la media","Sopra la media")</f>
        <v>Sotto la media</v>
      </c>
      <c r="L14758">
        <f>_xlfn.XLOOKUP(Table1_1[[#This Row],[Series Name]],Table4[Series Name],Table4[Global Average])</f>
        <v>93.998095238095246</v>
      </c>
    </row>
    <row r="14759" spans="1:12" x14ac:dyDescent="0.3">
      <c r="A14759" t="s">
        <v>2772</v>
      </c>
      <c r="B14759" t="s">
        <v>2773</v>
      </c>
      <c r="C14759" t="s">
        <v>220</v>
      </c>
      <c r="D14759" t="s">
        <v>221</v>
      </c>
      <c r="E14759">
        <v>59.03</v>
      </c>
      <c r="F14759">
        <v>59.03</v>
      </c>
      <c r="J14759">
        <f>AVERAGE(Table1_1[[#This Row],[2020]:[2024]])</f>
        <v>59.03</v>
      </c>
      <c r="K14759" t="str">
        <f>IF(AVERAGE(Table1_1[[#This Row],[2020]:[2024]])&lt;=_xlfn.XLOOKUP(Table1_1[[#This Row],[Series Name]],Table4[Series Name],Table4[Global Average]),"Sotto la media","Sopra la media")</f>
        <v>Sotto la media</v>
      </c>
      <c r="L14759">
        <f>_xlfn.XLOOKUP(Table1_1[[#This Row],[Series Name]],Table4[Series Name],Table4[Global Average])</f>
        <v>95.550952380952381</v>
      </c>
    </row>
    <row r="14760" spans="1:12" x14ac:dyDescent="0.3">
      <c r="A14760" t="s">
        <v>2772</v>
      </c>
      <c r="B14760" t="s">
        <v>2773</v>
      </c>
      <c r="C14760" t="s">
        <v>222</v>
      </c>
      <c r="D14760" t="s">
        <v>223</v>
      </c>
      <c r="E14760">
        <v>27.782</v>
      </c>
      <c r="F14760">
        <v>27.611000000000001</v>
      </c>
      <c r="G14760">
        <v>27.341999999999999</v>
      </c>
      <c r="H14760">
        <v>27.106000000000002</v>
      </c>
      <c r="J14760">
        <f>AVERAGE(Table1_1[[#This Row],[2020]:[2024]])</f>
        <v>27.460250000000002</v>
      </c>
      <c r="K14760" t="str">
        <f>IF(AVERAGE(Table1_1[[#This Row],[2020]:[2024]])&lt;=_xlfn.XLOOKUP(Table1_1[[#This Row],[Series Name]],Table4[Series Name],Table4[Global Average]),"Sotto la media","Sopra la media")</f>
        <v>Sopra la media</v>
      </c>
      <c r="L14760">
        <f>_xlfn.XLOOKUP(Table1_1[[#This Row],[Series Name]],Table4[Series Name],Table4[Global Average])</f>
        <v>15.262208333333334</v>
      </c>
    </row>
    <row r="14761" spans="1:12" x14ac:dyDescent="0.3">
      <c r="A14761" t="s">
        <v>2772</v>
      </c>
      <c r="B14761" t="s">
        <v>2773</v>
      </c>
      <c r="C14761" t="s">
        <v>226</v>
      </c>
      <c r="D14761" t="s">
        <v>227</v>
      </c>
      <c r="E14761">
        <v>359.96446249268001</v>
      </c>
      <c r="F14761">
        <v>398.62854889623702</v>
      </c>
      <c r="G14761">
        <v>429.843901768271</v>
      </c>
      <c r="H14761">
        <v>373.45268725853498</v>
      </c>
      <c r="J14761">
        <f>AVERAGE(Table1_1[[#This Row],[2020]:[2024]])</f>
        <v>390.47240010393074</v>
      </c>
      <c r="K14761" t="str">
        <f>IF(AVERAGE(Table1_1[[#This Row],[2020]:[2024]])&lt;=_xlfn.XLOOKUP(Table1_1[[#This Row],[Series Name]],Table4[Series Name],Table4[Global Average]),"Sotto la media","Sopra la media")</f>
        <v>Sotto la media</v>
      </c>
      <c r="L14761">
        <f>_xlfn.XLOOKUP(Table1_1[[#This Row],[Series Name]],Table4[Series Name],Table4[Global Average])</f>
        <v>390.54964165736476</v>
      </c>
    </row>
    <row r="14762" spans="1:12" x14ac:dyDescent="0.3">
      <c r="A14762" t="s">
        <v>2772</v>
      </c>
      <c r="B14762" t="s">
        <v>2773</v>
      </c>
      <c r="C14762" t="s">
        <v>228</v>
      </c>
      <c r="D14762" t="s">
        <v>229</v>
      </c>
      <c r="E14762">
        <v>94.66</v>
      </c>
      <c r="F14762">
        <v>94.66</v>
      </c>
      <c r="J14762">
        <f>AVERAGE(Table1_1[[#This Row],[2020]:[2024]])</f>
        <v>94.66</v>
      </c>
      <c r="K14762" t="str">
        <f>IF(AVERAGE(Table1_1[[#This Row],[2020]:[2024]])&lt;=_xlfn.XLOOKUP(Table1_1[[#This Row],[Series Name]],Table4[Series Name],Table4[Global Average]),"Sotto la media","Sopra la media")</f>
        <v>Sopra la media</v>
      </c>
      <c r="L14762">
        <f>_xlfn.XLOOKUP(Table1_1[[#This Row],[Series Name]],Table4[Series Name],Table4[Global Average])</f>
        <v>29.584126984126986</v>
      </c>
    </row>
    <row r="14763" spans="1:12" x14ac:dyDescent="0.3">
      <c r="A14763" t="s">
        <v>2772</v>
      </c>
      <c r="B14763" t="s">
        <v>2773</v>
      </c>
      <c r="C14763" t="s">
        <v>230</v>
      </c>
      <c r="D14763" t="s">
        <v>231</v>
      </c>
      <c r="E14763">
        <v>76.66</v>
      </c>
      <c r="F14763">
        <v>76.66</v>
      </c>
      <c r="J14763">
        <f>AVERAGE(Table1_1[[#This Row],[2020]:[2024]])</f>
        <v>76.66</v>
      </c>
      <c r="K14763" t="str">
        <f>IF(AVERAGE(Table1_1[[#This Row],[2020]:[2024]])&lt;=_xlfn.XLOOKUP(Table1_1[[#This Row],[Series Name]],Table4[Series Name],Table4[Global Average]),"Sotto la media","Sopra la media")</f>
        <v>Sopra la media</v>
      </c>
      <c r="L14763">
        <f>_xlfn.XLOOKUP(Table1_1[[#This Row],[Series Name]],Table4[Series Name],Table4[Global Average])</f>
        <v>26.783968253968254</v>
      </c>
    </row>
    <row r="14764" spans="1:12" x14ac:dyDescent="0.3">
      <c r="A14764" t="s">
        <v>2772</v>
      </c>
      <c r="B14764" t="s">
        <v>2773</v>
      </c>
      <c r="C14764" t="s">
        <v>232</v>
      </c>
      <c r="D14764" t="s">
        <v>233</v>
      </c>
      <c r="E14764">
        <v>96.03</v>
      </c>
      <c r="F14764">
        <v>96.03</v>
      </c>
      <c r="J14764">
        <f>AVERAGE(Table1_1[[#This Row],[2020]:[2024]])</f>
        <v>96.03</v>
      </c>
      <c r="K14764" t="str">
        <f>IF(AVERAGE(Table1_1[[#This Row],[2020]:[2024]])&lt;=_xlfn.XLOOKUP(Table1_1[[#This Row],[Series Name]],Table4[Series Name],Table4[Global Average]),"Sotto la media","Sopra la media")</f>
        <v>Sopra la media</v>
      </c>
      <c r="L14764">
        <f>_xlfn.XLOOKUP(Table1_1[[#This Row],[Series Name]],Table4[Series Name],Table4[Global Average])</f>
        <v>35.383968253968249</v>
      </c>
    </row>
    <row r="14765" spans="1:12" x14ac:dyDescent="0.3">
      <c r="A14765" t="s">
        <v>2772</v>
      </c>
      <c r="B14765" t="s">
        <v>2773</v>
      </c>
      <c r="C14765" t="s">
        <v>322</v>
      </c>
      <c r="D14765" t="s">
        <v>323</v>
      </c>
      <c r="E14765">
        <v>41.202580906404599</v>
      </c>
      <c r="F14765">
        <v>38.988782459689901</v>
      </c>
      <c r="G14765">
        <v>37.379930418656798</v>
      </c>
      <c r="H14765">
        <v>40.006687532858102</v>
      </c>
      <c r="J14765">
        <f>AVERAGE(Table1_1[[#This Row],[2020]:[2024]])</f>
        <v>39.394495329402346</v>
      </c>
      <c r="K14765" t="str">
        <f>IF(AVERAGE(Table1_1[[#This Row],[2020]:[2024]])&lt;=_xlfn.XLOOKUP(Table1_1[[#This Row],[Series Name]],Table4[Series Name],Table4[Global Average]),"Sotto la media","Sopra la media")</f>
        <v>Sotto la media</v>
      </c>
      <c r="L14765">
        <f>_xlfn.XLOOKUP(Table1_1[[#This Row],[Series Name]],Table4[Series Name],Table4[Global Average])</f>
        <v>70.649788305095257</v>
      </c>
    </row>
    <row r="14766" spans="1:12" x14ac:dyDescent="0.3">
      <c r="A14766" t="s">
        <v>2772</v>
      </c>
      <c r="B14766" t="s">
        <v>2773</v>
      </c>
      <c r="C14766" t="s">
        <v>324</v>
      </c>
      <c r="D14766" t="s">
        <v>325</v>
      </c>
      <c r="E14766">
        <v>4414885385927.8896</v>
      </c>
      <c r="F14766">
        <v>4689438972166.79</v>
      </c>
      <c r="G14766">
        <v>5042418793325.9102</v>
      </c>
      <c r="H14766">
        <v>6044532806365.71</v>
      </c>
      <c r="J14766">
        <f>AVERAGE(Table1_1[[#This Row],[2020]:[2024]])</f>
        <v>5047818989446.5752</v>
      </c>
      <c r="K14766" t="str">
        <f>IF(AVERAGE(Table1_1[[#This Row],[2020]:[2024]])&lt;=_xlfn.XLOOKUP(Table1_1[[#This Row],[Series Name]],Table4[Series Name],Table4[Global Average]),"Sotto la media","Sopra la media")</f>
        <v>Sotto la media</v>
      </c>
      <c r="L14766">
        <f>_xlfn.XLOOKUP(Table1_1[[#This Row],[Series Name]],Table4[Series Name],Table4[Global Average])</f>
        <v>142040959602129.91</v>
      </c>
    </row>
    <row r="14767" spans="1:12" x14ac:dyDescent="0.3">
      <c r="A14767" t="s">
        <v>2772</v>
      </c>
      <c r="B14767" t="s">
        <v>2773</v>
      </c>
      <c r="C14767" t="s">
        <v>326</v>
      </c>
      <c r="D14767" t="s">
        <v>327</v>
      </c>
      <c r="E14767">
        <v>13.2732844936515</v>
      </c>
      <c r="F14767">
        <v>6.2188157163494697</v>
      </c>
      <c r="G14767">
        <v>7.5271226100640201</v>
      </c>
      <c r="H14767">
        <v>19.8736767831777</v>
      </c>
      <c r="J14767">
        <f>AVERAGE(Table1_1[[#This Row],[2020]:[2024]])</f>
        <v>11.723224900810672</v>
      </c>
      <c r="K14767" t="str">
        <f>IF(AVERAGE(Table1_1[[#This Row],[2020]:[2024]])&lt;=_xlfn.XLOOKUP(Table1_1[[#This Row],[Series Name]],Table4[Series Name],Table4[Global Average]),"Sotto la media","Sopra la media")</f>
        <v>Sotto la media</v>
      </c>
      <c r="L14767">
        <f>_xlfn.XLOOKUP(Table1_1[[#This Row],[Series Name]],Table4[Series Name],Table4[Global Average])</f>
        <v>20.754677311810831</v>
      </c>
    </row>
    <row r="14768" spans="1:12" x14ac:dyDescent="0.3">
      <c r="A14768" t="s">
        <v>2772</v>
      </c>
      <c r="B14768" t="s">
        <v>2773</v>
      </c>
      <c r="C14768" t="s">
        <v>328</v>
      </c>
      <c r="D14768" t="s">
        <v>329</v>
      </c>
      <c r="E14768">
        <v>4.9984540024311901</v>
      </c>
      <c r="F14768">
        <v>4.5066470334037101</v>
      </c>
      <c r="G14768">
        <v>5.3680924456541996</v>
      </c>
      <c r="H14768">
        <v>5.8872212373024304</v>
      </c>
      <c r="J14768">
        <f>AVERAGE(Table1_1[[#This Row],[2020]:[2024]])</f>
        <v>5.1901036796978826</v>
      </c>
      <c r="K14768" t="str">
        <f>IF(AVERAGE(Table1_1[[#This Row],[2020]:[2024]])&lt;=_xlfn.XLOOKUP(Table1_1[[#This Row],[Series Name]],Table4[Series Name],Table4[Global Average]),"Sotto la media","Sopra la media")</f>
        <v>Sotto la media</v>
      </c>
      <c r="L14768">
        <f>_xlfn.XLOOKUP(Table1_1[[#This Row],[Series Name]],Table4[Series Name],Table4[Global Average])</f>
        <v>8.0772695628374453</v>
      </c>
    </row>
    <row r="14769" spans="1:12" x14ac:dyDescent="0.3">
      <c r="A14769" t="s">
        <v>2772</v>
      </c>
      <c r="B14769" t="s">
        <v>2773</v>
      </c>
      <c r="C14769" t="s">
        <v>330</v>
      </c>
      <c r="D14769" t="s">
        <v>331</v>
      </c>
      <c r="E14769">
        <v>130165.36</v>
      </c>
      <c r="F14769">
        <v>141296.9</v>
      </c>
      <c r="G14769">
        <v>145801.47</v>
      </c>
      <c r="J14769">
        <f>AVERAGE(Table1_1[[#This Row],[2020]:[2024]])</f>
        <v>139087.91</v>
      </c>
      <c r="K14769" t="str">
        <f>IF(AVERAGE(Table1_1[[#This Row],[2020]:[2024]])&lt;=_xlfn.XLOOKUP(Table1_1[[#This Row],[Series Name]],Table4[Series Name],Table4[Global Average]),"Sotto la media","Sopra la media")</f>
        <v>Sotto la media</v>
      </c>
      <c r="L14769">
        <f>_xlfn.XLOOKUP(Table1_1[[#This Row],[Series Name]],Table4[Series Name],Table4[Global Average])</f>
        <v>1195410.9129629629</v>
      </c>
    </row>
    <row r="14770" spans="1:12" x14ac:dyDescent="0.3">
      <c r="A14770" t="s">
        <v>2772</v>
      </c>
      <c r="B14770" t="s">
        <v>2773</v>
      </c>
      <c r="C14770" t="s">
        <v>332</v>
      </c>
      <c r="D14770" t="s">
        <v>333</v>
      </c>
      <c r="E14770">
        <v>197.08306911858</v>
      </c>
      <c r="F14770">
        <v>232.33524599038</v>
      </c>
      <c r="G14770">
        <v>230.81646225466699</v>
      </c>
      <c r="H14770">
        <v>236.13839182145799</v>
      </c>
      <c r="J14770">
        <f>AVERAGE(Table1_1[[#This Row],[2020]:[2024]])</f>
        <v>224.09329229627124</v>
      </c>
      <c r="K14770" t="str">
        <f>IF(AVERAGE(Table1_1[[#This Row],[2020]:[2024]])&lt;=_xlfn.XLOOKUP(Table1_1[[#This Row],[Series Name]],Table4[Series Name],Table4[Global Average]),"Sotto la media","Sopra la media")</f>
        <v>Sopra la media</v>
      </c>
      <c r="L14770">
        <f>_xlfn.XLOOKUP(Table1_1[[#This Row],[Series Name]],Table4[Series Name],Table4[Global Average])</f>
        <v>127.07377089473056</v>
      </c>
    </row>
    <row r="14771" spans="1:12" x14ac:dyDescent="0.3">
      <c r="A14771" t="s">
        <v>2772</v>
      </c>
      <c r="B14771" t="s">
        <v>2773</v>
      </c>
      <c r="C14771" t="s">
        <v>334</v>
      </c>
      <c r="D14771" t="s">
        <v>335</v>
      </c>
      <c r="E14771">
        <v>19.208500000000001</v>
      </c>
      <c r="F14771">
        <v>21.4878</v>
      </c>
      <c r="G14771">
        <v>21.389600000000002</v>
      </c>
      <c r="H14771">
        <v>21.733699999999999</v>
      </c>
      <c r="J14771">
        <f>AVERAGE(Table1_1[[#This Row],[2020]:[2024]])</f>
        <v>20.954900000000002</v>
      </c>
      <c r="K14771" t="str">
        <f>IF(AVERAGE(Table1_1[[#This Row],[2020]:[2024]])&lt;=_xlfn.XLOOKUP(Table1_1[[#This Row],[Series Name]],Table4[Series Name],Table4[Global Average]),"Sotto la media","Sopra la media")</f>
        <v>Sotto la media</v>
      </c>
      <c r="L14771">
        <f>_xlfn.XLOOKUP(Table1_1[[#This Row],[Series Name]],Table4[Series Name],Table4[Global Average])</f>
        <v>1085.2173291666666</v>
      </c>
    </row>
    <row r="14772" spans="1:12" x14ac:dyDescent="0.3">
      <c r="A14772" t="s">
        <v>2772</v>
      </c>
      <c r="B14772" t="s">
        <v>2773</v>
      </c>
      <c r="C14772" t="s">
        <v>336</v>
      </c>
      <c r="D14772" t="s">
        <v>337</v>
      </c>
      <c r="E14772">
        <v>0.367856773384869</v>
      </c>
      <c r="F14772">
        <v>0.403760554985022</v>
      </c>
      <c r="G14772">
        <v>0.39426045576070701</v>
      </c>
      <c r="H14772">
        <v>0.39273746944808502</v>
      </c>
      <c r="J14772">
        <f>AVERAGE(Table1_1[[#This Row],[2020]:[2024]])</f>
        <v>0.38965381339467076</v>
      </c>
      <c r="K14772" t="str">
        <f>IF(AVERAGE(Table1_1[[#This Row],[2020]:[2024]])&lt;=_xlfn.XLOOKUP(Table1_1[[#This Row],[Series Name]],Table4[Series Name],Table4[Global Average]),"Sotto la media","Sopra la media")</f>
        <v>Sotto la media</v>
      </c>
      <c r="L14772">
        <f>_xlfn.XLOOKUP(Table1_1[[#This Row],[Series Name]],Table4[Series Name],Table4[Global Average])</f>
        <v>6.7014911359492952</v>
      </c>
    </row>
    <row r="14773" spans="1:12" x14ac:dyDescent="0.3">
      <c r="A14773" t="s">
        <v>2772</v>
      </c>
      <c r="B14773" t="s">
        <v>2773</v>
      </c>
      <c r="C14773" t="s">
        <v>338</v>
      </c>
      <c r="D14773" t="s">
        <v>339</v>
      </c>
      <c r="E14773">
        <v>0.25119999999999998</v>
      </c>
      <c r="F14773">
        <v>0.19650000000000001</v>
      </c>
      <c r="G14773">
        <v>0.1983</v>
      </c>
      <c r="H14773">
        <v>0.20019999999999999</v>
      </c>
      <c r="J14773">
        <f>AVERAGE(Table1_1[[#This Row],[2020]:[2024]])</f>
        <v>0.21155000000000002</v>
      </c>
      <c r="K14773" t="str">
        <f>IF(AVERAGE(Table1_1[[#This Row],[2020]:[2024]])&lt;=_xlfn.XLOOKUP(Table1_1[[#This Row],[Series Name]],Table4[Series Name],Table4[Global Average]),"Sotto la media","Sopra la media")</f>
        <v>Sotto la media</v>
      </c>
      <c r="L14773">
        <f>_xlfn.XLOOKUP(Table1_1[[#This Row],[Series Name]],Table4[Series Name],Table4[Global Average])</f>
        <v>2.7870166666666667</v>
      </c>
    </row>
    <row r="14774" spans="1:12" x14ac:dyDescent="0.3">
      <c r="A14774" t="s">
        <v>2772</v>
      </c>
      <c r="B14774" t="s">
        <v>2773</v>
      </c>
      <c r="C14774" t="s">
        <v>340</v>
      </c>
      <c r="D14774" t="s">
        <v>341</v>
      </c>
      <c r="E14774">
        <v>1.9433</v>
      </c>
      <c r="F14774">
        <v>2.198</v>
      </c>
      <c r="G14774">
        <v>2.0505</v>
      </c>
      <c r="H14774">
        <v>2.0512000000000001</v>
      </c>
      <c r="J14774">
        <f>AVERAGE(Table1_1[[#This Row],[2020]:[2024]])</f>
        <v>2.0607500000000001</v>
      </c>
      <c r="K14774" t="str">
        <f>IF(AVERAGE(Table1_1[[#This Row],[2020]:[2024]])&lt;=_xlfn.XLOOKUP(Table1_1[[#This Row],[Series Name]],Table4[Series Name],Table4[Global Average]),"Sotto la media","Sopra la media")</f>
        <v>Sotto la media</v>
      </c>
      <c r="L14774">
        <f>_xlfn.XLOOKUP(Table1_1[[#This Row],[Series Name]],Table4[Series Name],Table4[Global Average])</f>
        <v>93.853341176470593</v>
      </c>
    </row>
    <row r="14775" spans="1:12" x14ac:dyDescent="0.3">
      <c r="A14775" t="s">
        <v>2772</v>
      </c>
      <c r="B14775" t="s">
        <v>2773</v>
      </c>
      <c r="C14775" t="s">
        <v>342</v>
      </c>
      <c r="D14775" t="s">
        <v>343</v>
      </c>
      <c r="E14775">
        <v>0</v>
      </c>
      <c r="F14775">
        <v>0</v>
      </c>
      <c r="G14775">
        <v>0</v>
      </c>
      <c r="H14775">
        <v>0</v>
      </c>
      <c r="J14775">
        <f>AVERAGE(Table1_1[[#This Row],[2020]:[2024]])</f>
        <v>0</v>
      </c>
      <c r="K14775" t="str">
        <f>IF(AVERAGE(Table1_1[[#This Row],[2020]:[2024]])&lt;=_xlfn.XLOOKUP(Table1_1[[#This Row],[Series Name]],Table4[Series Name],Table4[Global Average]),"Sotto la media","Sopra la media")</f>
        <v>Sotto la media</v>
      </c>
      <c r="L14775">
        <f>_xlfn.XLOOKUP(Table1_1[[#This Row],[Series Name]],Table4[Series Name],Table4[Global Average])</f>
        <v>72.271622058823525</v>
      </c>
    </row>
    <row r="14776" spans="1:12" x14ac:dyDescent="0.3">
      <c r="A14776" t="s">
        <v>2772</v>
      </c>
      <c r="B14776" t="s">
        <v>2773</v>
      </c>
      <c r="C14776" t="s">
        <v>344</v>
      </c>
      <c r="D14776" t="s">
        <v>345</v>
      </c>
      <c r="E14776">
        <v>2.7031000000000001</v>
      </c>
      <c r="F14776">
        <v>3.2115999999999998</v>
      </c>
      <c r="G14776">
        <v>3.5522</v>
      </c>
      <c r="H14776">
        <v>3.8795999999999999</v>
      </c>
      <c r="J14776">
        <f>AVERAGE(Table1_1[[#This Row],[2020]:[2024]])</f>
        <v>3.3366249999999997</v>
      </c>
      <c r="K14776" t="str">
        <f>IF(AVERAGE(Table1_1[[#This Row],[2020]:[2024]])&lt;=_xlfn.XLOOKUP(Table1_1[[#This Row],[Series Name]],Table4[Series Name],Table4[Global Average]),"Sotto la media","Sopra la media")</f>
        <v>Sotto la media</v>
      </c>
      <c r="L14776">
        <f>_xlfn.XLOOKUP(Table1_1[[#This Row],[Series Name]],Table4[Series Name],Table4[Global Average])</f>
        <v>208.63614558823531</v>
      </c>
    </row>
    <row r="14777" spans="1:12" x14ac:dyDescent="0.3">
      <c r="A14777" t="s">
        <v>2772</v>
      </c>
      <c r="B14777" t="s">
        <v>2773</v>
      </c>
      <c r="C14777" t="s">
        <v>346</v>
      </c>
      <c r="D14777" t="s">
        <v>347</v>
      </c>
      <c r="E14777">
        <v>3.2010000000000001</v>
      </c>
      <c r="F14777">
        <v>3.8752</v>
      </c>
      <c r="G14777">
        <v>3.8666</v>
      </c>
      <c r="H14777">
        <v>3.8601000000000001</v>
      </c>
      <c r="J14777">
        <f>AVERAGE(Table1_1[[#This Row],[2020]:[2024]])</f>
        <v>3.7007250000000003</v>
      </c>
      <c r="K14777" t="str">
        <f>IF(AVERAGE(Table1_1[[#This Row],[2020]:[2024]])&lt;=_xlfn.XLOOKUP(Table1_1[[#This Row],[Series Name]],Table4[Series Name],Table4[Global Average]),"Sotto la media","Sopra la media")</f>
        <v>Sotto la media</v>
      </c>
      <c r="L14777">
        <f>_xlfn.XLOOKUP(Table1_1[[#This Row],[Series Name]],Table4[Series Name],Table4[Global Average])</f>
        <v>101.26664861111109</v>
      </c>
    </row>
    <row r="14778" spans="1:12" x14ac:dyDescent="0.3">
      <c r="A14778" t="s">
        <v>2772</v>
      </c>
      <c r="B14778" t="s">
        <v>2773</v>
      </c>
      <c r="C14778" t="s">
        <v>348</v>
      </c>
      <c r="D14778" t="s">
        <v>349</v>
      </c>
      <c r="E14778">
        <v>0.70899999999999996</v>
      </c>
      <c r="F14778">
        <v>1.1836</v>
      </c>
      <c r="G14778">
        <v>1.1256999999999999</v>
      </c>
      <c r="H14778">
        <v>1.1261000000000001</v>
      </c>
      <c r="J14778">
        <f>AVERAGE(Table1_1[[#This Row],[2020]:[2024]])</f>
        <v>1.0361</v>
      </c>
      <c r="K14778" t="str">
        <f>IF(AVERAGE(Table1_1[[#This Row],[2020]:[2024]])&lt;=_xlfn.XLOOKUP(Table1_1[[#This Row],[Series Name]],Table4[Series Name],Table4[Global Average]),"Sotto la media","Sopra la media")</f>
        <v>Sotto la media</v>
      </c>
      <c r="L14778">
        <f>_xlfn.XLOOKUP(Table1_1[[#This Row],[Series Name]],Table4[Series Name],Table4[Global Average])</f>
        <v>474.77503676470587</v>
      </c>
    </row>
    <row r="14779" spans="1:12" x14ac:dyDescent="0.3">
      <c r="A14779" t="s">
        <v>2772</v>
      </c>
      <c r="B14779" t="s">
        <v>2773</v>
      </c>
      <c r="C14779" t="s">
        <v>350</v>
      </c>
      <c r="D14779" t="s">
        <v>351</v>
      </c>
      <c r="E14779">
        <v>10.3995</v>
      </c>
      <c r="F14779">
        <v>10.8216</v>
      </c>
      <c r="G14779">
        <v>10.5947</v>
      </c>
      <c r="H14779">
        <v>10.614800000000001</v>
      </c>
      <c r="J14779">
        <f>AVERAGE(Table1_1[[#This Row],[2020]:[2024]])</f>
        <v>10.60765</v>
      </c>
      <c r="K14779" t="str">
        <f>IF(AVERAGE(Table1_1[[#This Row],[2020]:[2024]])&lt;=_xlfn.XLOOKUP(Table1_1[[#This Row],[Series Name]],Table4[Series Name],Table4[Global Average]),"Sotto la media","Sopra la media")</f>
        <v>Sotto la media</v>
      </c>
      <c r="L14779">
        <f>_xlfn.XLOOKUP(Table1_1[[#This Row],[Series Name]],Table4[Series Name],Table4[Global Average])</f>
        <v>189.84473235294115</v>
      </c>
    </row>
    <row r="14780" spans="1:12" x14ac:dyDescent="0.3">
      <c r="A14780" t="s">
        <v>2772</v>
      </c>
      <c r="B14780" t="s">
        <v>2773</v>
      </c>
      <c r="C14780" t="s">
        <v>352</v>
      </c>
      <c r="D14780" t="s">
        <v>353</v>
      </c>
      <c r="E14780">
        <v>1.2999999999999999E-3</v>
      </c>
      <c r="F14780">
        <v>1.4E-3</v>
      </c>
      <c r="G14780">
        <v>1.4E-3</v>
      </c>
      <c r="H14780">
        <v>1.5E-3</v>
      </c>
      <c r="J14780">
        <f>AVERAGE(Table1_1[[#This Row],[2020]:[2024]])</f>
        <v>1.4000000000000002E-3</v>
      </c>
      <c r="K14780" t="str">
        <f>IF(AVERAGE(Table1_1[[#This Row],[2020]:[2024]])&lt;=_xlfn.XLOOKUP(Table1_1[[#This Row],[Series Name]],Table4[Series Name],Table4[Global Average]),"Sotto la media","Sopra la media")</f>
        <v>Sotto la media</v>
      </c>
      <c r="L14780">
        <f>_xlfn.XLOOKUP(Table1_1[[#This Row],[Series Name]],Table4[Series Name],Table4[Global Average])</f>
        <v>0.74481818181818182</v>
      </c>
    </row>
    <row r="14781" spans="1:12" x14ac:dyDescent="0.3">
      <c r="A14781" t="s">
        <v>2772</v>
      </c>
      <c r="B14781" t="s">
        <v>2773</v>
      </c>
      <c r="C14781" t="s">
        <v>354</v>
      </c>
      <c r="D14781" t="s">
        <v>355</v>
      </c>
      <c r="E14781">
        <v>50.033292000000003</v>
      </c>
      <c r="F14781">
        <v>50.033292000000003</v>
      </c>
      <c r="G14781">
        <v>50.033292000000003</v>
      </c>
      <c r="J14781">
        <f>AVERAGE(Table1_1[[#This Row],[2020]:[2024]])</f>
        <v>50.033291999999996</v>
      </c>
      <c r="K14781" t="str">
        <f>IF(AVERAGE(Table1_1[[#This Row],[2020]:[2024]])&lt;=_xlfn.XLOOKUP(Table1_1[[#This Row],[Series Name]],Table4[Series Name],Table4[Global Average]),"Sotto la media","Sopra la media")</f>
        <v>Sopra la media</v>
      </c>
      <c r="L14781">
        <f>_xlfn.XLOOKUP(Table1_1[[#This Row],[Series Name]],Table4[Series Name],Table4[Global Average])</f>
        <v>28.307724699173161</v>
      </c>
    </row>
    <row r="14782" spans="1:12" x14ac:dyDescent="0.3">
      <c r="A14782" t="s">
        <v>2772</v>
      </c>
      <c r="B14782" t="s">
        <v>2773</v>
      </c>
      <c r="C14782" t="s">
        <v>356</v>
      </c>
      <c r="D14782" t="s">
        <v>357</v>
      </c>
      <c r="E14782">
        <v>7.421341</v>
      </c>
      <c r="F14782">
        <v>7.421341</v>
      </c>
      <c r="G14782">
        <v>7.421341</v>
      </c>
      <c r="J14782">
        <f>AVERAGE(Table1_1[[#This Row],[2020]:[2024]])</f>
        <v>7.4213410000000009</v>
      </c>
      <c r="K14782" t="str">
        <f>IF(AVERAGE(Table1_1[[#This Row],[2020]:[2024]])&lt;=_xlfn.XLOOKUP(Table1_1[[#This Row],[Series Name]],Table4[Series Name],Table4[Global Average]),"Sotto la media","Sopra la media")</f>
        <v>Sopra la media</v>
      </c>
      <c r="L14782">
        <f>_xlfn.XLOOKUP(Table1_1[[#This Row],[Series Name]],Table4[Series Name],Table4[Global Average])</f>
        <v>-136.28368556928504</v>
      </c>
    </row>
    <row r="14783" spans="1:12" x14ac:dyDescent="0.3">
      <c r="A14783" t="s">
        <v>2772</v>
      </c>
      <c r="B14783" t="s">
        <v>2773</v>
      </c>
      <c r="C14783" t="s">
        <v>358</v>
      </c>
      <c r="D14783" t="s">
        <v>359</v>
      </c>
      <c r="E14783">
        <v>0</v>
      </c>
      <c r="J14783">
        <f>AVERAGE(Table1_1[[#This Row],[2020]:[2024]])</f>
        <v>0</v>
      </c>
      <c r="K14783" t="str">
        <f>IF(AVERAGE(Table1_1[[#This Row],[2020]:[2024]])&lt;=_xlfn.XLOOKUP(Table1_1[[#This Row],[Series Name]],Table4[Series Name],Table4[Global Average]),"Sotto la media","Sopra la media")</f>
        <v>Sotto la media</v>
      </c>
      <c r="L14783">
        <f>_xlfn.XLOOKUP(Table1_1[[#This Row],[Series Name]],Table4[Series Name],Table4[Global Average])</f>
        <v>11.161342091314902</v>
      </c>
    </row>
    <row r="14784" spans="1:12" x14ac:dyDescent="0.3">
      <c r="A14784" t="s">
        <v>2772</v>
      </c>
      <c r="B14784" t="s">
        <v>2773</v>
      </c>
      <c r="C14784" t="s">
        <v>360</v>
      </c>
      <c r="D14784" t="s">
        <v>361</v>
      </c>
      <c r="E14784">
        <v>0</v>
      </c>
      <c r="J14784">
        <f>AVERAGE(Table1_1[[#This Row],[2020]:[2024]])</f>
        <v>0</v>
      </c>
      <c r="K14784" t="str">
        <f>IF(AVERAGE(Table1_1[[#This Row],[2020]:[2024]])&lt;=_xlfn.XLOOKUP(Table1_1[[#This Row],[Series Name]],Table4[Series Name],Table4[Global Average]),"Sotto la media","Sopra la media")</f>
        <v>Sopra la media</v>
      </c>
      <c r="L14784">
        <f>_xlfn.XLOOKUP(Table1_1[[#This Row],[Series Name]],Table4[Series Name],Table4[Global Average])</f>
        <v>-45.658658356408317</v>
      </c>
    </row>
    <row r="14785" spans="1:12" x14ac:dyDescent="0.3">
      <c r="A14785" t="s">
        <v>2772</v>
      </c>
      <c r="B14785" t="s">
        <v>2773</v>
      </c>
      <c r="C14785" t="s">
        <v>362</v>
      </c>
      <c r="D14785" t="s">
        <v>363</v>
      </c>
      <c r="E14785">
        <v>57.454633000000001</v>
      </c>
      <c r="F14785">
        <v>57.454633000000001</v>
      </c>
      <c r="G14785">
        <v>57.454633000000001</v>
      </c>
      <c r="J14785">
        <f>AVERAGE(Table1_1[[#This Row],[2020]:[2024]])</f>
        <v>57.454633000000001</v>
      </c>
      <c r="K14785" t="str">
        <f>IF(AVERAGE(Table1_1[[#This Row],[2020]:[2024]])&lt;=_xlfn.XLOOKUP(Table1_1[[#This Row],[Series Name]],Table4[Series Name],Table4[Global Average]),"Sotto la media","Sopra la media")</f>
        <v>Sopra la media</v>
      </c>
      <c r="L14785">
        <f>_xlfn.XLOOKUP(Table1_1[[#This Row],[Series Name]],Table4[Series Name],Table4[Global Average])</f>
        <v>-144.37638216708595</v>
      </c>
    </row>
    <row r="14786" spans="1:12" x14ac:dyDescent="0.3">
      <c r="A14786" t="s">
        <v>2772</v>
      </c>
      <c r="B14786" t="s">
        <v>2773</v>
      </c>
      <c r="C14786" t="s">
        <v>364</v>
      </c>
      <c r="D14786" t="s">
        <v>365</v>
      </c>
      <c r="E14786">
        <v>7.2736324860044499E-2</v>
      </c>
      <c r="F14786">
        <v>7.5626843032171306E-2</v>
      </c>
      <c r="G14786">
        <v>7.1792141250729594E-2</v>
      </c>
      <c r="H14786">
        <v>6.9107552067938505E-2</v>
      </c>
      <c r="J14786">
        <f>AVERAGE(Table1_1[[#This Row],[2020]:[2024]])</f>
        <v>7.2315715302720976E-2</v>
      </c>
      <c r="K14786" t="str">
        <f>IF(AVERAGE(Table1_1[[#This Row],[2020]:[2024]])&lt;=_xlfn.XLOOKUP(Table1_1[[#This Row],[Series Name]],Table4[Series Name],Table4[Global Average]),"Sotto la media","Sopra la media")</f>
        <v>Sotto la media</v>
      </c>
      <c r="L14786">
        <f>_xlfn.XLOOKUP(Table1_1[[#This Row],[Series Name]],Table4[Series Name],Table4[Global Average])</f>
        <v>0.20138804825480783</v>
      </c>
    </row>
    <row r="14787" spans="1:12" x14ac:dyDescent="0.3">
      <c r="A14787" t="s">
        <v>2772</v>
      </c>
      <c r="B14787" t="s">
        <v>2773</v>
      </c>
      <c r="C14787" t="s">
        <v>366</v>
      </c>
      <c r="D14787" t="s">
        <v>367</v>
      </c>
      <c r="E14787">
        <v>0.22857700216683199</v>
      </c>
      <c r="F14787">
        <v>0.237660578767173</v>
      </c>
      <c r="G14787">
        <v>0.22560986491694299</v>
      </c>
      <c r="H14787">
        <v>0.21717342894588401</v>
      </c>
      <c r="J14787">
        <f>AVERAGE(Table1_1[[#This Row],[2020]:[2024]])</f>
        <v>0.22725521869920801</v>
      </c>
      <c r="K14787" t="str">
        <f>IF(AVERAGE(Table1_1[[#This Row],[2020]:[2024]])&lt;=_xlfn.XLOOKUP(Table1_1[[#This Row],[Series Name]],Table4[Series Name],Table4[Global Average]),"Sotto la media","Sopra la media")</f>
        <v>Sotto la media</v>
      </c>
      <c r="L14787">
        <f>_xlfn.XLOOKUP(Table1_1[[#This Row],[Series Name]],Table4[Series Name],Table4[Global Average])</f>
        <v>0.38994140374678532</v>
      </c>
    </row>
    <row r="14788" spans="1:12" x14ac:dyDescent="0.3">
      <c r="A14788" t="s">
        <v>2772</v>
      </c>
      <c r="B14788" t="s">
        <v>2773</v>
      </c>
      <c r="C14788" t="s">
        <v>372</v>
      </c>
      <c r="D14788" t="s">
        <v>373</v>
      </c>
      <c r="E14788">
        <v>4881292.5599999996</v>
      </c>
      <c r="F14788">
        <v>3969178.4</v>
      </c>
      <c r="G14788">
        <v>3753772.6</v>
      </c>
      <c r="J14788">
        <f>AVERAGE(Table1_1[[#This Row],[2020]:[2024]])</f>
        <v>4201414.5199999996</v>
      </c>
      <c r="K14788" t="str">
        <f>IF(AVERAGE(Table1_1[[#This Row],[2020]:[2024]])&lt;=_xlfn.XLOOKUP(Table1_1[[#This Row],[Series Name]],Table4[Series Name],Table4[Global Average]),"Sotto la media","Sopra la media")</f>
        <v>Sotto la media</v>
      </c>
      <c r="L14788">
        <f>_xlfn.XLOOKUP(Table1_1[[#This Row],[Series Name]],Table4[Series Name],Table4[Global Average])</f>
        <v>87831643.904222235</v>
      </c>
    </row>
    <row r="14789" spans="1:12" x14ac:dyDescent="0.3">
      <c r="A14789" t="s">
        <v>2772</v>
      </c>
      <c r="B14789" t="s">
        <v>2773</v>
      </c>
      <c r="C14789" t="s">
        <v>374</v>
      </c>
      <c r="D14789" t="s">
        <v>375</v>
      </c>
      <c r="E14789">
        <v>1842.6</v>
      </c>
      <c r="F14789">
        <v>1487.7</v>
      </c>
      <c r="G14789">
        <v>1448.5</v>
      </c>
      <c r="J14789">
        <f>AVERAGE(Table1_1[[#This Row],[2020]:[2024]])</f>
        <v>1592.9333333333334</v>
      </c>
      <c r="K14789" t="str">
        <f>IF(AVERAGE(Table1_1[[#This Row],[2020]:[2024]])&lt;=_xlfn.XLOOKUP(Table1_1[[#This Row],[Series Name]],Table4[Series Name],Table4[Global Average]),"Sotto la media","Sopra la media")</f>
        <v>Sotto la media</v>
      </c>
      <c r="L14789">
        <f>_xlfn.XLOOKUP(Table1_1[[#This Row],[Series Name]],Table4[Series Name],Table4[Global Average])</f>
        <v>4470.24</v>
      </c>
    </row>
    <row r="14790" spans="1:12" x14ac:dyDescent="0.3">
      <c r="A14790" t="s">
        <v>2772</v>
      </c>
      <c r="B14790" t="s">
        <v>2773</v>
      </c>
      <c r="C14790" t="s">
        <v>376</v>
      </c>
      <c r="D14790" t="s">
        <v>377</v>
      </c>
      <c r="E14790">
        <v>35348000000</v>
      </c>
      <c r="F14790">
        <v>83554000000</v>
      </c>
      <c r="G14790">
        <v>47534000000</v>
      </c>
      <c r="H14790">
        <v>-92456000000</v>
      </c>
      <c r="J14790">
        <f>AVERAGE(Table1_1[[#This Row],[2020]:[2024]])</f>
        <v>18495000000</v>
      </c>
      <c r="K14790" t="str">
        <f>IF(AVERAGE(Table1_1[[#This Row],[2020]:[2024]])&lt;=_xlfn.XLOOKUP(Table1_1[[#This Row],[Series Name]],Table4[Series Name],Table4[Global Average]),"Sotto la media","Sopra la media")</f>
        <v>Sotto la media</v>
      </c>
      <c r="L14790">
        <f>_xlfn.XLOOKUP(Table1_1[[#This Row],[Series Name]],Table4[Series Name],Table4[Global Average])</f>
        <v>1345540048632.2256</v>
      </c>
    </row>
    <row r="14791" spans="1:12" x14ac:dyDescent="0.3">
      <c r="A14791" t="s">
        <v>2772</v>
      </c>
      <c r="B14791" t="s">
        <v>2773</v>
      </c>
      <c r="C14791" t="s">
        <v>378</v>
      </c>
      <c r="D14791" t="s">
        <v>379</v>
      </c>
      <c r="E14791">
        <v>35360000000</v>
      </c>
      <c r="F14791">
        <v>84793000000</v>
      </c>
      <c r="G14791">
        <v>60543000000</v>
      </c>
      <c r="H14791">
        <v>-132056000000</v>
      </c>
      <c r="J14791">
        <f>AVERAGE(Table1_1[[#This Row],[2020]:[2024]])</f>
        <v>12160000000</v>
      </c>
      <c r="K14791" t="str">
        <f>IF(AVERAGE(Table1_1[[#This Row],[2020]:[2024]])&lt;=_xlfn.XLOOKUP(Table1_1[[#This Row],[Series Name]],Table4[Series Name],Table4[Global Average]),"Sotto la media","Sopra la media")</f>
        <v>Sotto la media</v>
      </c>
      <c r="L14791">
        <f>_xlfn.XLOOKUP(Table1_1[[#This Row],[Series Name]],Table4[Series Name],Table4[Global Average])</f>
        <v>2383474025803.3594</v>
      </c>
    </row>
    <row r="14792" spans="1:12" x14ac:dyDescent="0.3">
      <c r="A14792" t="s">
        <v>2772</v>
      </c>
      <c r="B14792" t="s">
        <v>2773</v>
      </c>
      <c r="C14792" t="s">
        <v>380</v>
      </c>
      <c r="D14792" t="s">
        <v>381</v>
      </c>
      <c r="E14792">
        <v>332172295.96626699</v>
      </c>
      <c r="F14792">
        <v>773392397.41947603</v>
      </c>
      <c r="G14792">
        <v>513659627.46047097</v>
      </c>
      <c r="H14792">
        <v>-944293275.39852595</v>
      </c>
      <c r="J14792">
        <f>AVERAGE(Table1_1[[#This Row],[2020]:[2024]])</f>
        <v>168732761.36192203</v>
      </c>
      <c r="K14792" t="str">
        <f>IF(AVERAGE(Table1_1[[#This Row],[2020]:[2024]])&lt;=_xlfn.XLOOKUP(Table1_1[[#This Row],[Series Name]],Table4[Series Name],Table4[Global Average]),"Sotto la media","Sopra la media")</f>
        <v>Sotto la media</v>
      </c>
      <c r="L14792">
        <f>_xlfn.XLOOKUP(Table1_1[[#This Row],[Series Name]],Table4[Series Name],Table4[Global Average])</f>
        <v>22332395112.541748</v>
      </c>
    </row>
    <row r="14793" spans="1:12" x14ac:dyDescent="0.3">
      <c r="A14793" t="s">
        <v>2772</v>
      </c>
      <c r="B14793" t="s">
        <v>2773</v>
      </c>
      <c r="C14793" t="s">
        <v>382</v>
      </c>
      <c r="D14793" t="s">
        <v>383</v>
      </c>
      <c r="E14793">
        <v>76192114.520653695</v>
      </c>
      <c r="F14793">
        <v>42251397.388009697</v>
      </c>
      <c r="G14793">
        <v>39863721.772700697</v>
      </c>
      <c r="H14793">
        <v>44089339.561316997</v>
      </c>
      <c r="J14793">
        <f>AVERAGE(Table1_1[[#This Row],[2020]:[2024]])</f>
        <v>50599143.310670272</v>
      </c>
      <c r="K14793" t="str">
        <f>IF(AVERAGE(Table1_1[[#This Row],[2020]:[2024]])&lt;=_xlfn.XLOOKUP(Table1_1[[#This Row],[Series Name]],Table4[Series Name],Table4[Global Average]),"Sotto la media","Sopra la media")</f>
        <v>Sotto la media</v>
      </c>
      <c r="L14793">
        <f>_xlfn.XLOOKUP(Table1_1[[#This Row],[Series Name]],Table4[Series Name],Table4[Global Average])</f>
        <v>11737653546.628851</v>
      </c>
    </row>
    <row r="14794" spans="1:12" x14ac:dyDescent="0.3">
      <c r="A14794" t="s">
        <v>2772</v>
      </c>
      <c r="B14794" t="s">
        <v>2773</v>
      </c>
      <c r="C14794" t="s">
        <v>384</v>
      </c>
      <c r="D14794" t="s">
        <v>385</v>
      </c>
      <c r="E14794">
        <v>43016838.3282969</v>
      </c>
      <c r="F14794">
        <v>55479004.166467197</v>
      </c>
      <c r="G14794">
        <v>73661978.818535194</v>
      </c>
      <c r="H14794">
        <v>31260086.120742299</v>
      </c>
      <c r="J14794">
        <f>AVERAGE(Table1_1[[#This Row],[2020]:[2024]])</f>
        <v>50854476.858510397</v>
      </c>
      <c r="K14794" t="str">
        <f>IF(AVERAGE(Table1_1[[#This Row],[2020]:[2024]])&lt;=_xlfn.XLOOKUP(Table1_1[[#This Row],[Series Name]],Table4[Series Name],Table4[Global Average]),"Sotto la media","Sopra la media")</f>
        <v>Sotto la media</v>
      </c>
      <c r="L14794">
        <f>_xlfn.XLOOKUP(Table1_1[[#This Row],[Series Name]],Table4[Series Name],Table4[Global Average])</f>
        <v>14410963214.447071</v>
      </c>
    </row>
    <row r="14795" spans="1:12" x14ac:dyDescent="0.3">
      <c r="A14795" t="s">
        <v>2772</v>
      </c>
      <c r="B14795" t="s">
        <v>2773</v>
      </c>
      <c r="C14795" t="s">
        <v>386</v>
      </c>
      <c r="D14795" t="s">
        <v>387</v>
      </c>
      <c r="E14795">
        <v>2.1663528810844102</v>
      </c>
      <c r="J14795">
        <f>AVERAGE(Table1_1[[#This Row],[2020]:[2024]])</f>
        <v>2.1663528810844102</v>
      </c>
      <c r="K14795" t="str">
        <f>IF(AVERAGE(Table1_1[[#This Row],[2020]:[2024]])&lt;=_xlfn.XLOOKUP(Table1_1[[#This Row],[Series Name]],Table4[Series Name],Table4[Global Average]),"Sotto la media","Sopra la media")</f>
        <v>Sotto la media</v>
      </c>
      <c r="L14795">
        <f>_xlfn.XLOOKUP(Table1_1[[#This Row],[Series Name]],Table4[Series Name],Table4[Global Average])</f>
        <v>6.3289167011528926</v>
      </c>
    </row>
    <row r="14796" spans="1:12" x14ac:dyDescent="0.3">
      <c r="A14796" t="s">
        <v>2772</v>
      </c>
      <c r="B14796" t="s">
        <v>2773</v>
      </c>
      <c r="C14796" t="s">
        <v>388</v>
      </c>
      <c r="D14796" t="s">
        <v>389</v>
      </c>
      <c r="E14796">
        <v>82000</v>
      </c>
      <c r="F14796">
        <v>74000</v>
      </c>
      <c r="G14796">
        <v>68000</v>
      </c>
      <c r="J14796">
        <f>AVERAGE(Table1_1[[#This Row],[2020]:[2024]])</f>
        <v>74666.666666666672</v>
      </c>
      <c r="K14796" t="str">
        <f>IF(AVERAGE(Table1_1[[#This Row],[2020]:[2024]])&lt;=_xlfn.XLOOKUP(Table1_1[[#This Row],[Series Name]],Table4[Series Name],Table4[Global Average]),"Sotto la media","Sopra la media")</f>
        <v>Sopra la media</v>
      </c>
      <c r="L14796">
        <f>_xlfn.XLOOKUP(Table1_1[[#This Row],[Series Name]],Table4[Series Name],Table4[Global Average])</f>
        <v>14945.555555555557</v>
      </c>
    </row>
    <row r="14797" spans="1:12" x14ac:dyDescent="0.3">
      <c r="A14797" t="s">
        <v>2772</v>
      </c>
      <c r="B14797" t="s">
        <v>2773</v>
      </c>
      <c r="C14797" t="s">
        <v>390</v>
      </c>
      <c r="D14797" t="s">
        <v>391</v>
      </c>
      <c r="E14797">
        <v>4200</v>
      </c>
      <c r="F14797">
        <v>4400</v>
      </c>
      <c r="G14797">
        <v>4500</v>
      </c>
      <c r="J14797">
        <f>AVERAGE(Table1_1[[#This Row],[2020]:[2024]])</f>
        <v>4366.666666666667</v>
      </c>
      <c r="K14797" t="str">
        <f>IF(AVERAGE(Table1_1[[#This Row],[2020]:[2024]])&lt;=_xlfn.XLOOKUP(Table1_1[[#This Row],[Series Name]],Table4[Series Name],Table4[Global Average]),"Sotto la media","Sopra la media")</f>
        <v>Sopra la media</v>
      </c>
      <c r="L14797">
        <f>_xlfn.XLOOKUP(Table1_1[[#This Row],[Series Name]],Table4[Series Name],Table4[Global Average])</f>
        <v>1153.3333333333333</v>
      </c>
    </row>
    <row r="14798" spans="1:12" x14ac:dyDescent="0.3">
      <c r="A14798" t="s">
        <v>2772</v>
      </c>
      <c r="B14798" t="s">
        <v>2773</v>
      </c>
      <c r="C14798" t="s">
        <v>404</v>
      </c>
      <c r="D14798" t="s">
        <v>405</v>
      </c>
      <c r="E14798">
        <v>20.2</v>
      </c>
      <c r="J14798">
        <f>AVERAGE(Table1_1[[#This Row],[2020]:[2024]])</f>
        <v>20.2</v>
      </c>
      <c r="K14798" t="str">
        <f>IF(AVERAGE(Table1_1[[#This Row],[2020]:[2024]])&lt;=_xlfn.XLOOKUP(Table1_1[[#This Row],[Series Name]],Table4[Series Name],Table4[Global Average]),"Sotto la media","Sopra la media")</f>
        <v>Sopra la media</v>
      </c>
      <c r="L14798">
        <f>_xlfn.XLOOKUP(Table1_1[[#This Row],[Series Name]],Table4[Series Name],Table4[Global Average])</f>
        <v>11.45</v>
      </c>
    </row>
    <row r="14799" spans="1:12" x14ac:dyDescent="0.3">
      <c r="A14799" t="s">
        <v>2772</v>
      </c>
      <c r="B14799" t="s">
        <v>2773</v>
      </c>
      <c r="C14799" t="s">
        <v>406</v>
      </c>
      <c r="D14799" t="s">
        <v>407</v>
      </c>
      <c r="E14799">
        <v>12.1303902292711</v>
      </c>
      <c r="F14799">
        <v>9.0618960396455606</v>
      </c>
      <c r="G14799">
        <v>5.2341519683433901</v>
      </c>
      <c r="H14799">
        <v>4.2736262639470901</v>
      </c>
      <c r="J14799">
        <f>AVERAGE(Table1_1[[#This Row],[2020]:[2024]])</f>
        <v>7.6750161253017852</v>
      </c>
      <c r="K14799" t="str">
        <f>IF(AVERAGE(Table1_1[[#This Row],[2020]:[2024]])&lt;=_xlfn.XLOOKUP(Table1_1[[#This Row],[Series Name]],Table4[Series Name],Table4[Global Average]),"Sotto la media","Sopra la media")</f>
        <v>Sotto la media</v>
      </c>
      <c r="L14799">
        <f>_xlfn.XLOOKUP(Table1_1[[#This Row],[Series Name]],Table4[Series Name],Table4[Global Average])</f>
        <v>15.408523518769268</v>
      </c>
    </row>
    <row r="14800" spans="1:12" x14ac:dyDescent="0.3">
      <c r="A14800" t="s">
        <v>2772</v>
      </c>
      <c r="B14800" t="s">
        <v>2773</v>
      </c>
      <c r="C14800" t="s">
        <v>408</v>
      </c>
      <c r="D14800" t="s">
        <v>409</v>
      </c>
      <c r="E14800">
        <v>12.750876596433899</v>
      </c>
      <c r="F14800">
        <v>14.6856278208001</v>
      </c>
      <c r="G14800">
        <v>14.913591028803699</v>
      </c>
      <c r="H14800">
        <v>14.741629305581901</v>
      </c>
      <c r="J14800">
        <f>AVERAGE(Table1_1[[#This Row],[2020]:[2024]])</f>
        <v>14.2729311879049</v>
      </c>
      <c r="K14800" t="str">
        <f>IF(AVERAGE(Table1_1[[#This Row],[2020]:[2024]])&lt;=_xlfn.XLOOKUP(Table1_1[[#This Row],[Series Name]],Table4[Series Name],Table4[Global Average]),"Sotto la media","Sopra la media")</f>
        <v>Sotto la media</v>
      </c>
      <c r="L14800">
        <f>_xlfn.XLOOKUP(Table1_1[[#This Row],[Series Name]],Table4[Series Name],Table4[Global Average])</f>
        <v>21.927404310420162</v>
      </c>
    </row>
    <row r="14801" spans="1:12" x14ac:dyDescent="0.3">
      <c r="A14801" t="s">
        <v>2772</v>
      </c>
      <c r="B14801" t="s">
        <v>2773</v>
      </c>
      <c r="C14801" t="s">
        <v>412</v>
      </c>
      <c r="D14801" t="s">
        <v>413</v>
      </c>
      <c r="E14801">
        <v>7.4398579364855602</v>
      </c>
      <c r="F14801">
        <v>6.9713456738792203</v>
      </c>
      <c r="G14801">
        <v>9.6928670770526306</v>
      </c>
      <c r="H14801">
        <v>11.5948478909422</v>
      </c>
      <c r="J14801">
        <f>AVERAGE(Table1_1[[#This Row],[2020]:[2024]])</f>
        <v>8.9247296445899025</v>
      </c>
      <c r="K14801" t="str">
        <f>IF(AVERAGE(Table1_1[[#This Row],[2020]:[2024]])&lt;=_xlfn.XLOOKUP(Table1_1[[#This Row],[Series Name]],Table4[Series Name],Table4[Global Average]),"Sotto la media","Sopra la media")</f>
        <v>Sotto la media</v>
      </c>
      <c r="L14801">
        <f>_xlfn.XLOOKUP(Table1_1[[#This Row],[Series Name]],Table4[Series Name],Table4[Global Average])</f>
        <v>15.586151001387471</v>
      </c>
    </row>
    <row r="14802" spans="1:12" x14ac:dyDescent="0.3">
      <c r="A14802" t="s">
        <v>2772</v>
      </c>
      <c r="B14802" t="s">
        <v>2773</v>
      </c>
      <c r="C14802" t="s">
        <v>414</v>
      </c>
      <c r="D14802" t="s">
        <v>415</v>
      </c>
      <c r="E14802">
        <v>7.3988858018816197</v>
      </c>
      <c r="F14802">
        <v>6.76143919602415</v>
      </c>
      <c r="G14802">
        <v>10.0921305926241</v>
      </c>
      <c r="H14802">
        <v>11.1801820473239</v>
      </c>
      <c r="J14802">
        <f>AVERAGE(Table1_1[[#This Row],[2020]:[2024]])</f>
        <v>8.8581594094634433</v>
      </c>
      <c r="K14802" t="str">
        <f>IF(AVERAGE(Table1_1[[#This Row],[2020]:[2024]])&lt;=_xlfn.XLOOKUP(Table1_1[[#This Row],[Series Name]],Table4[Series Name],Table4[Global Average]),"Sotto la media","Sopra la media")</f>
        <v>Sotto la media</v>
      </c>
      <c r="L14802">
        <f>_xlfn.XLOOKUP(Table1_1[[#This Row],[Series Name]],Table4[Series Name],Table4[Global Average])</f>
        <v>13.339943912702376</v>
      </c>
    </row>
    <row r="14803" spans="1:12" x14ac:dyDescent="0.3">
      <c r="A14803" t="s">
        <v>2772</v>
      </c>
      <c r="B14803" t="s">
        <v>2773</v>
      </c>
      <c r="C14803" t="s">
        <v>416</v>
      </c>
      <c r="D14803" t="s">
        <v>417</v>
      </c>
      <c r="E14803">
        <v>0</v>
      </c>
      <c r="F14803">
        <v>0</v>
      </c>
      <c r="J14803">
        <f>AVERAGE(Table1_1[[#This Row],[2020]:[2024]])</f>
        <v>0</v>
      </c>
      <c r="K14803" t="str">
        <f>IF(AVERAGE(Table1_1[[#This Row],[2020]:[2024]])&lt;=_xlfn.XLOOKUP(Table1_1[[#This Row],[Series Name]],Table4[Series Name],Table4[Global Average]),"Sotto la media","Sopra la media")</f>
        <v>Sotto la media</v>
      </c>
      <c r="L14803">
        <f>_xlfn.XLOOKUP(Table1_1[[#This Row],[Series Name]],Table4[Series Name],Table4[Global Average])</f>
        <v>7.0934298267620571E-2</v>
      </c>
    </row>
    <row r="14804" spans="1:12" x14ac:dyDescent="0.3">
      <c r="A14804" t="s">
        <v>2772</v>
      </c>
      <c r="B14804" t="s">
        <v>2773</v>
      </c>
      <c r="C14804" t="s">
        <v>418</v>
      </c>
      <c r="D14804" t="s">
        <v>419</v>
      </c>
      <c r="E14804">
        <v>63.027284850960697</v>
      </c>
      <c r="F14804">
        <v>62.245045192316397</v>
      </c>
      <c r="G14804">
        <v>61.878063757970601</v>
      </c>
      <c r="H14804">
        <v>61.263353570886999</v>
      </c>
      <c r="J14804">
        <f>AVERAGE(Table1_1[[#This Row],[2020]:[2024]])</f>
        <v>62.103436843033677</v>
      </c>
      <c r="K14804" t="str">
        <f>IF(AVERAGE(Table1_1[[#This Row],[2020]:[2024]])&lt;=_xlfn.XLOOKUP(Table1_1[[#This Row],[Series Name]],Table4[Series Name],Table4[Global Average]),"Sotto la media","Sopra la media")</f>
        <v>Sopra la media</v>
      </c>
      <c r="L14804">
        <f>_xlfn.XLOOKUP(Table1_1[[#This Row],[Series Name]],Table4[Series Name],Table4[Global Average])</f>
        <v>16.530376730713328</v>
      </c>
    </row>
    <row r="14805" spans="1:12" x14ac:dyDescent="0.3">
      <c r="A14805" t="s">
        <v>2772</v>
      </c>
      <c r="B14805" t="s">
        <v>2773</v>
      </c>
      <c r="C14805" t="s">
        <v>420</v>
      </c>
      <c r="D14805" t="s">
        <v>421</v>
      </c>
      <c r="E14805">
        <v>4.8573138064905397</v>
      </c>
      <c r="F14805">
        <v>4.5874894568896298</v>
      </c>
      <c r="G14805">
        <v>4.5060972197915898</v>
      </c>
      <c r="H14805">
        <v>4.4808167274265402</v>
      </c>
      <c r="J14805">
        <f>AVERAGE(Table1_1[[#This Row],[2020]:[2024]])</f>
        <v>4.6079293026495751</v>
      </c>
      <c r="K14805" t="str">
        <f>IF(AVERAGE(Table1_1[[#This Row],[2020]:[2024]])&lt;=_xlfn.XLOOKUP(Table1_1[[#This Row],[Series Name]],Table4[Series Name],Table4[Global Average]),"Sotto la media","Sopra la media")</f>
        <v>Sotto la media</v>
      </c>
      <c r="L14805">
        <f>_xlfn.XLOOKUP(Table1_1[[#This Row],[Series Name]],Table4[Series Name],Table4[Global Average])</f>
        <v>17.939457599924999</v>
      </c>
    </row>
    <row r="14806" spans="1:12" x14ac:dyDescent="0.3">
      <c r="A14806" t="s">
        <v>2772</v>
      </c>
      <c r="B14806" t="s">
        <v>2773</v>
      </c>
      <c r="C14806" t="s">
        <v>422</v>
      </c>
      <c r="D14806" t="s">
        <v>423</v>
      </c>
      <c r="E14806">
        <v>210046000</v>
      </c>
      <c r="F14806">
        <v>-156534000</v>
      </c>
      <c r="G14806">
        <v>-141789000</v>
      </c>
      <c r="H14806">
        <v>48863000</v>
      </c>
      <c r="J14806">
        <f>AVERAGE(Table1_1[[#This Row],[2020]:[2024]])</f>
        <v>-9853500</v>
      </c>
      <c r="K14806" t="str">
        <f>IF(AVERAGE(Table1_1[[#This Row],[2020]:[2024]])&lt;=_xlfn.XLOOKUP(Table1_1[[#This Row],[Series Name]],Table4[Series Name],Table4[Global Average]),"Sotto la media","Sopra la media")</f>
        <v>Sotto la media</v>
      </c>
      <c r="L14806">
        <f>_xlfn.XLOOKUP(Table1_1[[#This Row],[Series Name]],Table4[Series Name],Table4[Global Average])</f>
        <v>4244298601.1904764</v>
      </c>
    </row>
    <row r="14807" spans="1:12" x14ac:dyDescent="0.3">
      <c r="A14807" t="s">
        <v>2772</v>
      </c>
      <c r="B14807" t="s">
        <v>2773</v>
      </c>
      <c r="C14807" t="s">
        <v>424</v>
      </c>
      <c r="D14807" t="s">
        <v>425</v>
      </c>
      <c r="E14807">
        <v>2867194003.13801</v>
      </c>
      <c r="F14807">
        <v>4261963606.2230601</v>
      </c>
      <c r="G14807">
        <v>5598485508.0553703</v>
      </c>
      <c r="H14807">
        <v>4805644373.2782898</v>
      </c>
      <c r="J14807">
        <f>AVERAGE(Table1_1[[#This Row],[2020]:[2024]])</f>
        <v>4383321872.6736832</v>
      </c>
      <c r="K14807" t="str">
        <f>IF(AVERAGE(Table1_1[[#This Row],[2020]:[2024]])&lt;=_xlfn.XLOOKUP(Table1_1[[#This Row],[Series Name]],Table4[Series Name],Table4[Global Average]),"Sotto la media","Sopra la media")</f>
        <v>Sotto la media</v>
      </c>
      <c r="L14807">
        <f>_xlfn.XLOOKUP(Table1_1[[#This Row],[Series Name]],Table4[Series Name],Table4[Global Average])</f>
        <v>133427931246.48608</v>
      </c>
    </row>
    <row r="14808" spans="1:12" x14ac:dyDescent="0.3">
      <c r="A14808" t="s">
        <v>2772</v>
      </c>
      <c r="B14808" t="s">
        <v>2773</v>
      </c>
      <c r="C14808" t="s">
        <v>426</v>
      </c>
      <c r="D14808" t="s">
        <v>427</v>
      </c>
      <c r="E14808">
        <v>3174974652.3360901</v>
      </c>
      <c r="F14808">
        <v>3860168872.8187599</v>
      </c>
      <c r="G14808">
        <v>5084547976.5988998</v>
      </c>
      <c r="H14808">
        <v>4705596044.1433296</v>
      </c>
      <c r="J14808">
        <f>AVERAGE(Table1_1[[#This Row],[2020]:[2024]])</f>
        <v>4206321886.4742699</v>
      </c>
      <c r="K14808" t="str">
        <f>IF(AVERAGE(Table1_1[[#This Row],[2020]:[2024]])&lt;=_xlfn.XLOOKUP(Table1_1[[#This Row],[Series Name]],Table4[Series Name],Table4[Global Average]),"Sotto la media","Sopra la media")</f>
        <v>Sotto la media</v>
      </c>
      <c r="L14808">
        <f>_xlfn.XLOOKUP(Table1_1[[#This Row],[Series Name]],Table4[Series Name],Table4[Global Average])</f>
        <v>125068226136.66962</v>
      </c>
    </row>
    <row r="14809" spans="1:12" x14ac:dyDescent="0.3">
      <c r="A14809" t="s">
        <v>2772</v>
      </c>
      <c r="B14809" t="s">
        <v>2773</v>
      </c>
      <c r="C14809" t="s">
        <v>428</v>
      </c>
      <c r="D14809" t="s">
        <v>429</v>
      </c>
      <c r="E14809">
        <v>40.368425770278797</v>
      </c>
      <c r="F14809">
        <v>37.368863212622003</v>
      </c>
      <c r="G14809">
        <v>32.731071542805701</v>
      </c>
      <c r="H14809">
        <v>27.121278687602601</v>
      </c>
      <c r="J14809">
        <f>AVERAGE(Table1_1[[#This Row],[2020]:[2024]])</f>
        <v>34.397409803327271</v>
      </c>
      <c r="K14809" t="str">
        <f>IF(AVERAGE(Table1_1[[#This Row],[2020]:[2024]])&lt;=_xlfn.XLOOKUP(Table1_1[[#This Row],[Series Name]],Table4[Series Name],Table4[Global Average]),"Sotto la media","Sopra la media")</f>
        <v>Sotto la media</v>
      </c>
      <c r="L14809">
        <f>_xlfn.XLOOKUP(Table1_1[[#This Row],[Series Name]],Table4[Series Name],Table4[Global Average])</f>
        <v>45.705471675188477</v>
      </c>
    </row>
    <row r="14810" spans="1:12" x14ac:dyDescent="0.3">
      <c r="A14810" t="s">
        <v>2772</v>
      </c>
      <c r="B14810" t="s">
        <v>2773</v>
      </c>
      <c r="C14810" t="s">
        <v>430</v>
      </c>
      <c r="D14810" t="s">
        <v>431</v>
      </c>
      <c r="E14810">
        <v>52.589160725142797</v>
      </c>
      <c r="F14810">
        <v>47.464826322462699</v>
      </c>
      <c r="G14810">
        <v>44.1974916639047</v>
      </c>
      <c r="H14810">
        <v>44.407675937197403</v>
      </c>
      <c r="J14810">
        <f>AVERAGE(Table1_1[[#This Row],[2020]:[2024]])</f>
        <v>47.164788662176896</v>
      </c>
      <c r="K14810" t="str">
        <f>IF(AVERAGE(Table1_1[[#This Row],[2020]:[2024]])&lt;=_xlfn.XLOOKUP(Table1_1[[#This Row],[Series Name]],Table4[Series Name],Table4[Global Average]),"Sotto la media","Sopra la media")</f>
        <v>Sopra la media</v>
      </c>
      <c r="L14810">
        <f>_xlfn.XLOOKUP(Table1_1[[#This Row],[Series Name]],Table4[Series Name],Table4[Global Average])</f>
        <v>42.962761889810821</v>
      </c>
    </row>
    <row r="14811" spans="1:12" x14ac:dyDescent="0.3">
      <c r="A14811" t="s">
        <v>2772</v>
      </c>
      <c r="B14811" t="s">
        <v>2773</v>
      </c>
      <c r="C14811" t="s">
        <v>432</v>
      </c>
      <c r="D14811" t="s">
        <v>433</v>
      </c>
      <c r="E14811">
        <v>34.359514223675497</v>
      </c>
      <c r="F14811">
        <v>22.783886451562701</v>
      </c>
      <c r="G14811">
        <v>20.905676003431001</v>
      </c>
      <c r="H14811">
        <v>18.401585727485401</v>
      </c>
      <c r="J14811">
        <f>AVERAGE(Table1_1[[#This Row],[2020]:[2024]])</f>
        <v>24.112665601538648</v>
      </c>
      <c r="K14811" t="str">
        <f>IF(AVERAGE(Table1_1[[#This Row],[2020]:[2024]])&lt;=_xlfn.XLOOKUP(Table1_1[[#This Row],[Series Name]],Table4[Series Name],Table4[Global Average]),"Sotto la media","Sopra la media")</f>
        <v>Sopra la media</v>
      </c>
      <c r="L14811">
        <f>_xlfn.XLOOKUP(Table1_1[[#This Row],[Series Name]],Table4[Series Name],Table4[Global Average])</f>
        <v>19.725166861509202</v>
      </c>
    </row>
    <row r="14812" spans="1:12" x14ac:dyDescent="0.3">
      <c r="A14812" t="s">
        <v>2772</v>
      </c>
      <c r="B14812" t="s">
        <v>2773</v>
      </c>
      <c r="C14812" t="s">
        <v>434</v>
      </c>
      <c r="D14812" t="s">
        <v>435</v>
      </c>
      <c r="E14812">
        <v>736113683058.56006</v>
      </c>
      <c r="F14812">
        <v>646480607076</v>
      </c>
      <c r="G14812">
        <v>706800000000</v>
      </c>
      <c r="H14812">
        <v>770300453090.73401</v>
      </c>
      <c r="J14812">
        <f>AVERAGE(Table1_1[[#This Row],[2020]:[2024]])</f>
        <v>714923685806.32349</v>
      </c>
      <c r="K14812" t="str">
        <f>IF(AVERAGE(Table1_1[[#This Row],[2020]:[2024]])&lt;=_xlfn.XLOOKUP(Table1_1[[#This Row],[Series Name]],Table4[Series Name],Table4[Global Average]),"Sotto la media","Sopra la media")</f>
        <v>Sotto la media</v>
      </c>
      <c r="L14812">
        <f>_xlfn.XLOOKUP(Table1_1[[#This Row],[Series Name]],Table4[Series Name],Table4[Global Average])</f>
        <v>10163562014112.176</v>
      </c>
    </row>
    <row r="14813" spans="1:12" x14ac:dyDescent="0.3">
      <c r="A14813" t="s">
        <v>2772</v>
      </c>
      <c r="B14813" t="s">
        <v>2773</v>
      </c>
      <c r="C14813" t="s">
        <v>442</v>
      </c>
      <c r="D14813" t="s">
        <v>443</v>
      </c>
      <c r="E14813">
        <v>12</v>
      </c>
      <c r="F14813">
        <v>12</v>
      </c>
      <c r="G14813">
        <v>12</v>
      </c>
      <c r="H14813">
        <v>12</v>
      </c>
      <c r="J14813">
        <f>AVERAGE(Table1_1[[#This Row],[2020]:[2024]])</f>
        <v>12</v>
      </c>
      <c r="K14813" t="str">
        <f>IF(AVERAGE(Table1_1[[#This Row],[2020]:[2024]])&lt;=_xlfn.XLOOKUP(Table1_1[[#This Row],[Series Name]],Table4[Series Name],Table4[Global Average]),"Sotto la media","Sopra la media")</f>
        <v>Sopra la media</v>
      </c>
      <c r="L14813">
        <f>_xlfn.XLOOKUP(Table1_1[[#This Row],[Series Name]],Table4[Series Name],Table4[Global Average])</f>
        <v>9.5294117647058822</v>
      </c>
    </row>
    <row r="14814" spans="1:12" x14ac:dyDescent="0.3">
      <c r="A14814" t="s">
        <v>2772</v>
      </c>
      <c r="B14814" t="s">
        <v>2773</v>
      </c>
      <c r="C14814" t="s">
        <v>444</v>
      </c>
      <c r="D14814" t="s">
        <v>445</v>
      </c>
      <c r="E14814">
        <v>24.013213121672401</v>
      </c>
      <c r="F14814">
        <v>26.147012253976399</v>
      </c>
      <c r="G14814">
        <v>21.4822620710354</v>
      </c>
      <c r="H14814">
        <v>18.027099547702601</v>
      </c>
      <c r="J14814">
        <f>AVERAGE(Table1_1[[#This Row],[2020]:[2024]])</f>
        <v>22.417396748596701</v>
      </c>
      <c r="K14814" t="str">
        <f>IF(AVERAGE(Table1_1[[#This Row],[2020]:[2024]])&lt;=_xlfn.XLOOKUP(Table1_1[[#This Row],[Series Name]],Table4[Series Name],Table4[Global Average]),"Sotto la media","Sopra la media")</f>
        <v>Sotto la media</v>
      </c>
      <c r="L14814">
        <f>_xlfn.XLOOKUP(Table1_1[[#This Row],[Series Name]],Table4[Series Name],Table4[Global Average])</f>
        <v>43.857285174503062</v>
      </c>
    </row>
    <row r="14815" spans="1:12" x14ac:dyDescent="0.3">
      <c r="A14815" t="s">
        <v>2772</v>
      </c>
      <c r="B14815" t="s">
        <v>2773</v>
      </c>
      <c r="C14815" t="s">
        <v>446</v>
      </c>
      <c r="D14815" t="s">
        <v>447</v>
      </c>
      <c r="E14815">
        <v>50.400226204950997</v>
      </c>
      <c r="F14815">
        <v>44.7493117871755</v>
      </c>
      <c r="G14815">
        <v>42.241154705279001</v>
      </c>
      <c r="H14815">
        <v>43.252027142497901</v>
      </c>
      <c r="J14815">
        <f>AVERAGE(Table1_1[[#This Row],[2020]:[2024]])</f>
        <v>45.160679959975845</v>
      </c>
      <c r="K14815" t="str">
        <f>IF(AVERAGE(Table1_1[[#This Row],[2020]:[2024]])&lt;=_xlfn.XLOOKUP(Table1_1[[#This Row],[Series Name]],Table4[Series Name],Table4[Global Average]),"Sotto la media","Sopra la media")</f>
        <v>Sopra la media</v>
      </c>
      <c r="L14815">
        <f>_xlfn.XLOOKUP(Table1_1[[#This Row],[Series Name]],Table4[Series Name],Table4[Global Average])</f>
        <v>42.437112704626792</v>
      </c>
    </row>
    <row r="14816" spans="1:12" x14ac:dyDescent="0.3">
      <c r="A14816" t="s">
        <v>2772</v>
      </c>
      <c r="B14816" t="s">
        <v>2773</v>
      </c>
      <c r="C14816" t="s">
        <v>448</v>
      </c>
      <c r="D14816" t="s">
        <v>449</v>
      </c>
      <c r="E14816">
        <v>200.241465217838</v>
      </c>
      <c r="F14816">
        <v>212.47208583207799</v>
      </c>
      <c r="G14816">
        <v>228.74715584593099</v>
      </c>
      <c r="H14816">
        <v>246.29525678802199</v>
      </c>
      <c r="I14816">
        <v>257.35339300785</v>
      </c>
      <c r="J14816">
        <f>AVERAGE(Table1_1[[#This Row],[2020]:[2024]])</f>
        <v>229.02187133834377</v>
      </c>
      <c r="K14816" t="str">
        <f>IF(AVERAGE(Table1_1[[#This Row],[2020]:[2024]])&lt;=_xlfn.XLOOKUP(Table1_1[[#This Row],[Series Name]],Table4[Series Name],Table4[Global Average]),"Sotto la media","Sopra la media")</f>
        <v>Sopra la media</v>
      </c>
      <c r="L14816">
        <f>_xlfn.XLOOKUP(Table1_1[[#This Row],[Series Name]],Table4[Series Name],Table4[Global Average])</f>
        <v>167.53618633589494</v>
      </c>
    </row>
    <row r="14817" spans="1:12" x14ac:dyDescent="0.3">
      <c r="A14817" t="s">
        <v>2772</v>
      </c>
      <c r="B14817" t="s">
        <v>2773</v>
      </c>
      <c r="C14817" t="s">
        <v>450</v>
      </c>
      <c r="D14817" t="s">
        <v>451</v>
      </c>
      <c r="E14817">
        <v>1359579</v>
      </c>
      <c r="F14817">
        <v>1435565</v>
      </c>
      <c r="G14817">
        <v>1450000</v>
      </c>
      <c r="J14817">
        <f>AVERAGE(Table1_1[[#This Row],[2020]:[2024]])</f>
        <v>1415048</v>
      </c>
      <c r="K14817" t="str">
        <f>IF(AVERAGE(Table1_1[[#This Row],[2020]:[2024]])&lt;=_xlfn.XLOOKUP(Table1_1[[#This Row],[Series Name]],Table4[Series Name],Table4[Global Average]),"Sotto la media","Sopra la media")</f>
        <v>Sotto la media</v>
      </c>
      <c r="L14817">
        <f>_xlfn.XLOOKUP(Table1_1[[#This Row],[Series Name]],Table4[Series Name],Table4[Global Average])</f>
        <v>28496315.13376068</v>
      </c>
    </row>
    <row r="14818" spans="1:12" x14ac:dyDescent="0.3">
      <c r="A14818" t="s">
        <v>2772</v>
      </c>
      <c r="B14818" t="s">
        <v>2773</v>
      </c>
      <c r="C14818" t="s">
        <v>452</v>
      </c>
      <c r="D14818" t="s">
        <v>453</v>
      </c>
      <c r="E14818">
        <v>65.116210622168197</v>
      </c>
      <c r="F14818">
        <v>64.7</v>
      </c>
      <c r="G14818">
        <v>62.5</v>
      </c>
      <c r="J14818">
        <f>AVERAGE(Table1_1[[#This Row],[2020]:[2024]])</f>
        <v>64.105403540722733</v>
      </c>
      <c r="K14818" t="str">
        <f>IF(AVERAGE(Table1_1[[#This Row],[2020]:[2024]])&lt;=_xlfn.XLOOKUP(Table1_1[[#This Row],[Series Name]],Table4[Series Name],Table4[Global Average]),"Sotto la media","Sopra la media")</f>
        <v>Sopra la media</v>
      </c>
      <c r="L14818">
        <f>_xlfn.XLOOKUP(Table1_1[[#This Row],[Series Name]],Table4[Series Name],Table4[Global Average])</f>
        <v>54.860698250802699</v>
      </c>
    </row>
    <row r="14819" spans="1:12" x14ac:dyDescent="0.3">
      <c r="A14819" t="s">
        <v>2772</v>
      </c>
      <c r="B14819" t="s">
        <v>2773</v>
      </c>
      <c r="C14819" t="s">
        <v>454</v>
      </c>
      <c r="D14819" t="s">
        <v>455</v>
      </c>
      <c r="E14819">
        <v>61.156443960221402</v>
      </c>
      <c r="F14819">
        <v>60.8</v>
      </c>
      <c r="G14819">
        <v>56.9</v>
      </c>
      <c r="J14819">
        <f>AVERAGE(Table1_1[[#This Row],[2020]:[2024]])</f>
        <v>59.618814653407135</v>
      </c>
      <c r="K14819" t="str">
        <f>IF(AVERAGE(Table1_1[[#This Row],[2020]:[2024]])&lt;=_xlfn.XLOOKUP(Table1_1[[#This Row],[Series Name]],Table4[Series Name],Table4[Global Average]),"Sotto la media","Sopra la media")</f>
        <v>Sopra la media</v>
      </c>
      <c r="L14819">
        <f>_xlfn.XLOOKUP(Table1_1[[#This Row],[Series Name]],Table4[Series Name],Table4[Global Average])</f>
        <v>51.523296985804116</v>
      </c>
    </row>
    <row r="14820" spans="1:12" x14ac:dyDescent="0.3">
      <c r="A14820" t="s">
        <v>2772</v>
      </c>
      <c r="B14820" t="s">
        <v>2773</v>
      </c>
      <c r="C14820" t="s">
        <v>456</v>
      </c>
      <c r="D14820" t="s">
        <v>457</v>
      </c>
      <c r="E14820">
        <v>33.583786466390201</v>
      </c>
      <c r="F14820">
        <v>34.911852041963499</v>
      </c>
      <c r="G14820">
        <v>33.632168986673001</v>
      </c>
      <c r="H14820">
        <v>32.9121730300268</v>
      </c>
      <c r="J14820">
        <f>AVERAGE(Table1_1[[#This Row],[2020]:[2024]])</f>
        <v>33.759995131263373</v>
      </c>
      <c r="K14820" t="str">
        <f>IF(AVERAGE(Table1_1[[#This Row],[2020]:[2024]])&lt;=_xlfn.XLOOKUP(Table1_1[[#This Row],[Series Name]],Table4[Series Name],Table4[Global Average]),"Sotto la media","Sopra la media")</f>
        <v>Sopra la media</v>
      </c>
      <c r="L14820">
        <f>_xlfn.XLOOKUP(Table1_1[[#This Row],[Series Name]],Table4[Series Name],Table4[Global Average])</f>
        <v>5.111169714893065</v>
      </c>
    </row>
    <row r="14821" spans="1:12" x14ac:dyDescent="0.3">
      <c r="A14821" t="s">
        <v>2772</v>
      </c>
      <c r="B14821" t="s">
        <v>2773</v>
      </c>
      <c r="C14821" t="s">
        <v>458</v>
      </c>
      <c r="D14821" t="s">
        <v>459</v>
      </c>
      <c r="E14821">
        <v>21.740841533898699</v>
      </c>
      <c r="F14821">
        <v>22.3631046534558</v>
      </c>
      <c r="G14821">
        <v>21.906232040100001</v>
      </c>
      <c r="H14821">
        <v>21.328564137447302</v>
      </c>
      <c r="J14821">
        <f>AVERAGE(Table1_1[[#This Row],[2020]:[2024]])</f>
        <v>21.834685591225451</v>
      </c>
      <c r="K14821" t="str">
        <f>IF(AVERAGE(Table1_1[[#This Row],[2020]:[2024]])&lt;=_xlfn.XLOOKUP(Table1_1[[#This Row],[Series Name]],Table4[Series Name],Table4[Global Average]),"Sotto la media","Sopra la media")</f>
        <v>Sopra la media</v>
      </c>
      <c r="L14821">
        <f>_xlfn.XLOOKUP(Table1_1[[#This Row],[Series Name]],Table4[Series Name],Table4[Global Average])</f>
        <v>3.1102973672261021</v>
      </c>
    </row>
    <row r="14822" spans="1:12" x14ac:dyDescent="0.3">
      <c r="A14822" t="s">
        <v>2772</v>
      </c>
      <c r="B14822" t="s">
        <v>2773</v>
      </c>
      <c r="C14822" t="s">
        <v>460</v>
      </c>
      <c r="D14822" t="s">
        <v>461</v>
      </c>
      <c r="E14822">
        <v>27.230811388723101</v>
      </c>
      <c r="F14822">
        <v>28.1405388428621</v>
      </c>
      <c r="G14822">
        <v>27.308962907775701</v>
      </c>
      <c r="H14822">
        <v>26.682004170540399</v>
      </c>
      <c r="J14822">
        <f>AVERAGE(Table1_1[[#This Row],[2020]:[2024]])</f>
        <v>27.340579327475321</v>
      </c>
      <c r="K14822" t="str">
        <f>IF(AVERAGE(Table1_1[[#This Row],[2020]:[2024]])&lt;=_xlfn.XLOOKUP(Table1_1[[#This Row],[Series Name]],Table4[Series Name],Table4[Global Average]),"Sotto la media","Sopra la media")</f>
        <v>Sopra la media</v>
      </c>
      <c r="L14822">
        <f>_xlfn.XLOOKUP(Table1_1[[#This Row],[Series Name]],Table4[Series Name],Table4[Global Average])</f>
        <v>3.9746210731126235</v>
      </c>
    </row>
    <row r="14823" spans="1:12" x14ac:dyDescent="0.3">
      <c r="A14823" t="s">
        <v>2772</v>
      </c>
      <c r="B14823" t="s">
        <v>2773</v>
      </c>
      <c r="C14823" t="s">
        <v>462</v>
      </c>
      <c r="D14823" t="s">
        <v>463</v>
      </c>
      <c r="E14823">
        <v>-0.87534761428832997</v>
      </c>
      <c r="F14823">
        <v>-0.734718978404999</v>
      </c>
      <c r="G14823">
        <v>-0.75950360298156705</v>
      </c>
      <c r="H14823">
        <v>-0.77091300487518299</v>
      </c>
      <c r="J14823">
        <f>AVERAGE(Table1_1[[#This Row],[2020]:[2024]])</f>
        <v>-0.78512080013751973</v>
      </c>
      <c r="K14823" t="str">
        <f>IF(AVERAGE(Table1_1[[#This Row],[2020]:[2024]])&lt;=_xlfn.XLOOKUP(Table1_1[[#This Row],[Series Name]],Table4[Series Name],Table4[Global Average]),"Sotto la media","Sopra la media")</f>
        <v>Sotto la media</v>
      </c>
      <c r="L14823">
        <f>_xlfn.XLOOKUP(Table1_1[[#This Row],[Series Name]],Table4[Series Name],Table4[Global Average])</f>
        <v>0.24177024339587674</v>
      </c>
    </row>
    <row r="14824" spans="1:12" x14ac:dyDescent="0.3">
      <c r="A14824" t="s">
        <v>2772</v>
      </c>
      <c r="B14824" t="s">
        <v>2773</v>
      </c>
      <c r="C14824" t="s">
        <v>464</v>
      </c>
      <c r="D14824" t="s">
        <v>465</v>
      </c>
      <c r="E14824">
        <v>14</v>
      </c>
      <c r="F14824">
        <v>13</v>
      </c>
      <c r="G14824">
        <v>13</v>
      </c>
      <c r="H14824">
        <v>13</v>
      </c>
      <c r="J14824">
        <f>AVERAGE(Table1_1[[#This Row],[2020]:[2024]])</f>
        <v>13.25</v>
      </c>
      <c r="K14824" t="str">
        <f>IF(AVERAGE(Table1_1[[#This Row],[2020]:[2024]])&lt;=_xlfn.XLOOKUP(Table1_1[[#This Row],[Series Name]],Table4[Series Name],Table4[Global Average]),"Sotto la media","Sopra la media")</f>
        <v>Sopra la media</v>
      </c>
      <c r="L14824">
        <f>_xlfn.XLOOKUP(Table1_1[[#This Row],[Series Name]],Table4[Series Name],Table4[Global Average])</f>
        <v>9.578125</v>
      </c>
    </row>
    <row r="14825" spans="1:12" x14ac:dyDescent="0.3">
      <c r="A14825" t="s">
        <v>2772</v>
      </c>
      <c r="B14825" t="s">
        <v>2773</v>
      </c>
      <c r="C14825" t="s">
        <v>466</v>
      </c>
      <c r="D14825" t="s">
        <v>467</v>
      </c>
      <c r="E14825">
        <v>20.9523811340332</v>
      </c>
      <c r="F14825">
        <v>26.190475463867202</v>
      </c>
      <c r="G14825">
        <v>24.056604385376001</v>
      </c>
      <c r="H14825">
        <v>24.056604385376001</v>
      </c>
      <c r="J14825">
        <f>AVERAGE(Table1_1[[#This Row],[2020]:[2024]])</f>
        <v>23.814016342163104</v>
      </c>
      <c r="K14825" t="str">
        <f>IF(AVERAGE(Table1_1[[#This Row],[2020]:[2024]])&lt;=_xlfn.XLOOKUP(Table1_1[[#This Row],[Series Name]],Table4[Series Name],Table4[Global Average]),"Sotto la media","Sopra la media")</f>
        <v>Sotto la media</v>
      </c>
      <c r="L14825">
        <f>_xlfn.XLOOKUP(Table1_1[[#This Row],[Series Name]],Table4[Series Name],Table4[Global Average])</f>
        <v>58.123666450381279</v>
      </c>
    </row>
    <row r="14826" spans="1:12" x14ac:dyDescent="0.3">
      <c r="A14826" t="s">
        <v>2772</v>
      </c>
      <c r="B14826" t="s">
        <v>2773</v>
      </c>
      <c r="C14826" t="s">
        <v>468</v>
      </c>
      <c r="D14826" t="s">
        <v>469</v>
      </c>
      <c r="E14826">
        <v>14.285714149475099</v>
      </c>
      <c r="F14826">
        <v>18.095237731933601</v>
      </c>
      <c r="G14826">
        <v>17.9245281219482</v>
      </c>
      <c r="H14826">
        <v>17.4528293609619</v>
      </c>
      <c r="J14826">
        <f>AVERAGE(Table1_1[[#This Row],[2020]:[2024]])</f>
        <v>16.939577341079698</v>
      </c>
      <c r="K14826" t="str">
        <f>IF(AVERAGE(Table1_1[[#This Row],[2020]:[2024]])&lt;=_xlfn.XLOOKUP(Table1_1[[#This Row],[Series Name]],Table4[Series Name],Table4[Global Average]),"Sotto la media","Sopra la media")</f>
        <v>Sotto la media</v>
      </c>
      <c r="L14826">
        <f>_xlfn.XLOOKUP(Table1_1[[#This Row],[Series Name]],Table4[Series Name],Table4[Global Average])</f>
        <v>49.47530609369278</v>
      </c>
    </row>
    <row r="14827" spans="1:12" x14ac:dyDescent="0.3">
      <c r="A14827" t="s">
        <v>2772</v>
      </c>
      <c r="B14827" t="s">
        <v>2773</v>
      </c>
      <c r="C14827" t="s">
        <v>470</v>
      </c>
      <c r="D14827" t="s">
        <v>471</v>
      </c>
      <c r="E14827">
        <v>28.095237731933601</v>
      </c>
      <c r="F14827">
        <v>34.285713195800803</v>
      </c>
      <c r="G14827">
        <v>33.962265014648402</v>
      </c>
      <c r="H14827">
        <v>33.018867492675803</v>
      </c>
      <c r="J14827">
        <f>AVERAGE(Table1_1[[#This Row],[2020]:[2024]])</f>
        <v>32.340520858764656</v>
      </c>
      <c r="K14827" t="str">
        <f>IF(AVERAGE(Table1_1[[#This Row],[2020]:[2024]])&lt;=_xlfn.XLOOKUP(Table1_1[[#This Row],[Series Name]],Table4[Series Name],Table4[Global Average]),"Sotto la media","Sopra la media")</f>
        <v>Sotto la media</v>
      </c>
      <c r="L14827">
        <f>_xlfn.XLOOKUP(Table1_1[[#This Row],[Series Name]],Table4[Series Name],Table4[Global Average])</f>
        <v>65.187556117773056</v>
      </c>
    </row>
    <row r="14828" spans="1:12" x14ac:dyDescent="0.3">
      <c r="A14828" t="s">
        <v>2772</v>
      </c>
      <c r="B14828" t="s">
        <v>2773</v>
      </c>
      <c r="C14828" t="s">
        <v>472</v>
      </c>
      <c r="D14828" t="s">
        <v>473</v>
      </c>
      <c r="E14828">
        <v>0.136623740196228</v>
      </c>
      <c r="F14828">
        <v>0.14727689325809501</v>
      </c>
      <c r="G14828">
        <v>0.14755292236805001</v>
      </c>
      <c r="H14828">
        <v>0.152045622467995</v>
      </c>
      <c r="J14828">
        <f>AVERAGE(Table1_1[[#This Row],[2020]:[2024]])</f>
        <v>0.145874794572592</v>
      </c>
      <c r="K14828" t="str">
        <f>IF(AVERAGE(Table1_1[[#This Row],[2020]:[2024]])&lt;=_xlfn.XLOOKUP(Table1_1[[#This Row],[Series Name]],Table4[Series Name],Table4[Global Average]),"Sotto la media","Sopra la media")</f>
        <v>Sotto la media</v>
      </c>
      <c r="L14828">
        <f>_xlfn.XLOOKUP(Table1_1[[#This Row],[Series Name]],Table4[Series Name],Table4[Global Average])</f>
        <v>0.17776741622947162</v>
      </c>
    </row>
    <row r="14829" spans="1:12" x14ac:dyDescent="0.3">
      <c r="A14829" t="s">
        <v>2772</v>
      </c>
      <c r="B14829" t="s">
        <v>2773</v>
      </c>
      <c r="C14829" t="s">
        <v>512</v>
      </c>
      <c r="D14829" t="s">
        <v>513</v>
      </c>
      <c r="E14829">
        <v>4</v>
      </c>
      <c r="F14829">
        <v>4</v>
      </c>
      <c r="G14829">
        <v>4</v>
      </c>
      <c r="H14829">
        <v>4.5</v>
      </c>
      <c r="J14829">
        <f>AVERAGE(Table1_1[[#This Row],[2020]:[2024]])</f>
        <v>4.125</v>
      </c>
      <c r="K14829" t="str">
        <f>IF(AVERAGE(Table1_1[[#This Row],[2020]:[2024]])&lt;=_xlfn.XLOOKUP(Table1_1[[#This Row],[Series Name]],Table4[Series Name],Table4[Global Average]),"Sotto la media","Sopra la media")</f>
        <v>Sopra la media</v>
      </c>
      <c r="L14829">
        <f>_xlfn.XLOOKUP(Table1_1[[#This Row],[Series Name]],Table4[Series Name],Table4[Global Average])</f>
        <v>4.0833333333333339</v>
      </c>
    </row>
    <row r="14830" spans="1:12" x14ac:dyDescent="0.3">
      <c r="A14830" t="s">
        <v>2772</v>
      </c>
      <c r="B14830" t="s">
        <v>2773</v>
      </c>
      <c r="C14830" t="s">
        <v>514</v>
      </c>
      <c r="D14830" t="s">
        <v>515</v>
      </c>
      <c r="E14830">
        <v>4</v>
      </c>
      <c r="F14830">
        <v>4</v>
      </c>
      <c r="G14830">
        <v>4</v>
      </c>
      <c r="H14830">
        <v>4</v>
      </c>
      <c r="J14830">
        <f>AVERAGE(Table1_1[[#This Row],[2020]:[2024]])</f>
        <v>4</v>
      </c>
      <c r="K14830" t="str">
        <f>IF(AVERAGE(Table1_1[[#This Row],[2020]:[2024]])&lt;=_xlfn.XLOOKUP(Table1_1[[#This Row],[Series Name]],Table4[Series Name],Table4[Global Average]),"Sotto la media","Sopra la media")</f>
        <v>Sopra la media</v>
      </c>
      <c r="L14830">
        <f>_xlfn.XLOOKUP(Table1_1[[#This Row],[Series Name]],Table4[Series Name],Table4[Global Average])</f>
        <v>3.6666666666666665</v>
      </c>
    </row>
    <row r="14831" spans="1:12" x14ac:dyDescent="0.3">
      <c r="A14831" t="s">
        <v>2772</v>
      </c>
      <c r="B14831" t="s">
        <v>2773</v>
      </c>
      <c r="C14831" t="s">
        <v>516</v>
      </c>
      <c r="D14831" t="s">
        <v>517</v>
      </c>
      <c r="E14831">
        <v>4</v>
      </c>
      <c r="F14831">
        <v>4</v>
      </c>
      <c r="G14831">
        <v>4</v>
      </c>
      <c r="H14831">
        <v>3.5</v>
      </c>
      <c r="J14831">
        <f>AVERAGE(Table1_1[[#This Row],[2020]:[2024]])</f>
        <v>3.875</v>
      </c>
      <c r="K14831" t="str">
        <f>IF(AVERAGE(Table1_1[[#This Row],[2020]:[2024]])&lt;=_xlfn.XLOOKUP(Table1_1[[#This Row],[Series Name]],Table4[Series Name],Table4[Global Average]),"Sotto la media","Sopra la media")</f>
        <v>Sotto la media</v>
      </c>
      <c r="L14831">
        <f>_xlfn.XLOOKUP(Table1_1[[#This Row],[Series Name]],Table4[Series Name],Table4[Global Average])</f>
        <v>4.125</v>
      </c>
    </row>
    <row r="14832" spans="1:12" x14ac:dyDescent="0.3">
      <c r="A14832" t="s">
        <v>2772</v>
      </c>
      <c r="B14832" t="s">
        <v>2773</v>
      </c>
      <c r="C14832" t="s">
        <v>518</v>
      </c>
      <c r="D14832" t="s">
        <v>519</v>
      </c>
      <c r="E14832">
        <v>4</v>
      </c>
      <c r="F14832">
        <v>4</v>
      </c>
      <c r="G14832">
        <v>4.1666670000000003</v>
      </c>
      <c r="H14832">
        <v>4</v>
      </c>
      <c r="J14832">
        <f>AVERAGE(Table1_1[[#This Row],[2020]:[2024]])</f>
        <v>4.0416667500000001</v>
      </c>
      <c r="K14832" t="str">
        <f>IF(AVERAGE(Table1_1[[#This Row],[2020]:[2024]])&lt;=_xlfn.XLOOKUP(Table1_1[[#This Row],[Series Name]],Table4[Series Name],Table4[Global Average]),"Sotto la media","Sopra la media")</f>
        <v>Sopra la media</v>
      </c>
      <c r="L14832">
        <f>_xlfn.XLOOKUP(Table1_1[[#This Row],[Series Name]],Table4[Series Name],Table4[Global Average])</f>
        <v>3.98611125</v>
      </c>
    </row>
    <row r="14833" spans="1:12" x14ac:dyDescent="0.3">
      <c r="A14833" t="s">
        <v>2772</v>
      </c>
      <c r="B14833" t="s">
        <v>2773</v>
      </c>
      <c r="C14833" t="s">
        <v>520</v>
      </c>
      <c r="D14833" t="s">
        <v>521</v>
      </c>
      <c r="E14833">
        <v>4</v>
      </c>
      <c r="F14833">
        <v>4</v>
      </c>
      <c r="G14833">
        <v>4</v>
      </c>
      <c r="H14833">
        <v>4</v>
      </c>
      <c r="J14833">
        <f>AVERAGE(Table1_1[[#This Row],[2020]:[2024]])</f>
        <v>4</v>
      </c>
      <c r="K14833" t="str">
        <f>IF(AVERAGE(Table1_1[[#This Row],[2020]:[2024]])&lt;=_xlfn.XLOOKUP(Table1_1[[#This Row],[Series Name]],Table4[Series Name],Table4[Global Average]),"Sotto la media","Sopra la media")</f>
        <v>Sotto la media</v>
      </c>
      <c r="L14833">
        <f>_xlfn.XLOOKUP(Table1_1[[#This Row],[Series Name]],Table4[Series Name],Table4[Global Average])</f>
        <v>4.1250000000000009</v>
      </c>
    </row>
    <row r="14834" spans="1:12" x14ac:dyDescent="0.3">
      <c r="A14834" t="s">
        <v>2772</v>
      </c>
      <c r="B14834" t="s">
        <v>2773</v>
      </c>
      <c r="C14834" t="s">
        <v>522</v>
      </c>
      <c r="D14834" t="s">
        <v>523</v>
      </c>
      <c r="E14834">
        <v>4</v>
      </c>
      <c r="F14834">
        <v>4</v>
      </c>
      <c r="G14834">
        <v>4</v>
      </c>
      <c r="H14834">
        <v>4</v>
      </c>
      <c r="J14834">
        <f>AVERAGE(Table1_1[[#This Row],[2020]:[2024]])</f>
        <v>4</v>
      </c>
      <c r="K14834" t="str">
        <f>IF(AVERAGE(Table1_1[[#This Row],[2020]:[2024]])&lt;=_xlfn.XLOOKUP(Table1_1[[#This Row],[Series Name]],Table4[Series Name],Table4[Global Average]),"Sotto la media","Sopra la media")</f>
        <v>Sotto la media</v>
      </c>
      <c r="L14834">
        <f>_xlfn.XLOOKUP(Table1_1[[#This Row],[Series Name]],Table4[Series Name],Table4[Global Average])</f>
        <v>4.0833333333333339</v>
      </c>
    </row>
    <row r="14835" spans="1:12" x14ac:dyDescent="0.3">
      <c r="A14835" t="s">
        <v>2772</v>
      </c>
      <c r="B14835" t="s">
        <v>2773</v>
      </c>
      <c r="C14835" t="s">
        <v>524</v>
      </c>
      <c r="D14835" t="s">
        <v>525</v>
      </c>
      <c r="E14835">
        <v>3</v>
      </c>
      <c r="F14835">
        <v>3</v>
      </c>
      <c r="G14835">
        <v>3</v>
      </c>
      <c r="H14835">
        <v>3.5</v>
      </c>
      <c r="J14835">
        <f>AVERAGE(Table1_1[[#This Row],[2020]:[2024]])</f>
        <v>3.125</v>
      </c>
      <c r="K14835" t="str">
        <f>IF(AVERAGE(Table1_1[[#This Row],[2020]:[2024]])&lt;=_xlfn.XLOOKUP(Table1_1[[#This Row],[Series Name]],Table4[Series Name],Table4[Global Average]),"Sotto la media","Sopra la media")</f>
        <v>Sotto la media</v>
      </c>
      <c r="L14835">
        <f>_xlfn.XLOOKUP(Table1_1[[#This Row],[Series Name]],Table4[Series Name],Table4[Global Average])</f>
        <v>3.1666666666666665</v>
      </c>
    </row>
    <row r="14836" spans="1:12" x14ac:dyDescent="0.3">
      <c r="A14836" t="s">
        <v>2772</v>
      </c>
      <c r="B14836" t="s">
        <v>2773</v>
      </c>
      <c r="C14836" t="s">
        <v>526</v>
      </c>
      <c r="D14836" t="s">
        <v>527</v>
      </c>
      <c r="E14836">
        <v>3.5</v>
      </c>
      <c r="F14836">
        <v>3.5</v>
      </c>
      <c r="G14836">
        <v>4</v>
      </c>
      <c r="H14836">
        <v>4</v>
      </c>
      <c r="J14836">
        <f>AVERAGE(Table1_1[[#This Row],[2020]:[2024]])</f>
        <v>3.75</v>
      </c>
      <c r="K14836" t="str">
        <f>IF(AVERAGE(Table1_1[[#This Row],[2020]:[2024]])&lt;=_xlfn.XLOOKUP(Table1_1[[#This Row],[Series Name]],Table4[Series Name],Table4[Global Average]),"Sotto la media","Sopra la media")</f>
        <v>Sopra la media</v>
      </c>
      <c r="L14836">
        <f>_xlfn.XLOOKUP(Table1_1[[#This Row],[Series Name]],Table4[Series Name],Table4[Global Average])</f>
        <v>3.6666666666666665</v>
      </c>
    </row>
    <row r="14837" spans="1:12" x14ac:dyDescent="0.3">
      <c r="A14837" t="s">
        <v>2772</v>
      </c>
      <c r="B14837" t="s">
        <v>2773</v>
      </c>
      <c r="C14837" t="s">
        <v>528</v>
      </c>
      <c r="D14837" t="s">
        <v>529</v>
      </c>
      <c r="E14837">
        <v>3.5</v>
      </c>
      <c r="F14837">
        <v>3.5</v>
      </c>
      <c r="G14837">
        <v>3.5</v>
      </c>
      <c r="H14837">
        <v>3.5</v>
      </c>
      <c r="J14837">
        <f>AVERAGE(Table1_1[[#This Row],[2020]:[2024]])</f>
        <v>3.5</v>
      </c>
      <c r="K14837" t="str">
        <f>IF(AVERAGE(Table1_1[[#This Row],[2020]:[2024]])&lt;=_xlfn.XLOOKUP(Table1_1[[#This Row],[Series Name]],Table4[Series Name],Table4[Global Average]),"Sotto la media","Sopra la media")</f>
        <v>Sotto la media</v>
      </c>
      <c r="L14837">
        <f>_xlfn.XLOOKUP(Table1_1[[#This Row],[Series Name]],Table4[Series Name],Table4[Global Average])</f>
        <v>3.8333333333333335</v>
      </c>
    </row>
    <row r="14838" spans="1:12" x14ac:dyDescent="0.3">
      <c r="A14838" t="s">
        <v>2772</v>
      </c>
      <c r="B14838" t="s">
        <v>2773</v>
      </c>
      <c r="C14838" t="s">
        <v>530</v>
      </c>
      <c r="D14838" t="s">
        <v>531</v>
      </c>
      <c r="E14838">
        <v>4.5</v>
      </c>
      <c r="F14838">
        <v>4.5</v>
      </c>
      <c r="G14838">
        <v>4.5</v>
      </c>
      <c r="H14838">
        <v>4.5</v>
      </c>
      <c r="J14838">
        <f>AVERAGE(Table1_1[[#This Row],[2020]:[2024]])</f>
        <v>4.5</v>
      </c>
      <c r="K14838" t="str">
        <f>IF(AVERAGE(Table1_1[[#This Row],[2020]:[2024]])&lt;=_xlfn.XLOOKUP(Table1_1[[#This Row],[Series Name]],Table4[Series Name],Table4[Global Average]),"Sotto la media","Sopra la media")</f>
        <v>Sopra la media</v>
      </c>
      <c r="L14838">
        <f>_xlfn.XLOOKUP(Table1_1[[#This Row],[Series Name]],Table4[Series Name],Table4[Global Average])</f>
        <v>4.166666666666667</v>
      </c>
    </row>
    <row r="14839" spans="1:12" x14ac:dyDescent="0.3">
      <c r="A14839" t="s">
        <v>2772</v>
      </c>
      <c r="B14839" t="s">
        <v>2773</v>
      </c>
      <c r="C14839" t="s">
        <v>532</v>
      </c>
      <c r="D14839" t="s">
        <v>533</v>
      </c>
      <c r="E14839">
        <v>3.7</v>
      </c>
      <c r="F14839">
        <v>3.8</v>
      </c>
      <c r="G14839">
        <v>3.8</v>
      </c>
      <c r="H14839">
        <v>3.9</v>
      </c>
      <c r="J14839">
        <f>AVERAGE(Table1_1[[#This Row],[2020]:[2024]])</f>
        <v>3.8000000000000003</v>
      </c>
      <c r="K14839" t="str">
        <f>IF(AVERAGE(Table1_1[[#This Row],[2020]:[2024]])&lt;=_xlfn.XLOOKUP(Table1_1[[#This Row],[Series Name]],Table4[Series Name],Table4[Global Average]),"Sotto la media","Sopra la media")</f>
        <v>Sotto la media</v>
      </c>
      <c r="L14839">
        <f>_xlfn.XLOOKUP(Table1_1[[#This Row],[Series Name]],Table4[Series Name],Table4[Global Average])</f>
        <v>3.8166666666666669</v>
      </c>
    </row>
    <row r="14840" spans="1:12" x14ac:dyDescent="0.3">
      <c r="A14840" t="s">
        <v>2772</v>
      </c>
      <c r="B14840" t="s">
        <v>2773</v>
      </c>
      <c r="C14840" t="s">
        <v>534</v>
      </c>
      <c r="D14840" t="s">
        <v>535</v>
      </c>
      <c r="E14840">
        <v>3.5</v>
      </c>
      <c r="F14840">
        <v>4</v>
      </c>
      <c r="G14840">
        <v>4</v>
      </c>
      <c r="H14840">
        <v>4</v>
      </c>
      <c r="J14840">
        <f>AVERAGE(Table1_1[[#This Row],[2020]:[2024]])</f>
        <v>3.875</v>
      </c>
      <c r="K14840" t="str">
        <f>IF(AVERAGE(Table1_1[[#This Row],[2020]:[2024]])&lt;=_xlfn.XLOOKUP(Table1_1[[#This Row],[Series Name]],Table4[Series Name],Table4[Global Average]),"Sotto la media","Sopra la media")</f>
        <v>Sopra la media</v>
      </c>
      <c r="L14840">
        <f>_xlfn.XLOOKUP(Table1_1[[#This Row],[Series Name]],Table4[Series Name],Table4[Global Average])</f>
        <v>3.6249999999999996</v>
      </c>
    </row>
    <row r="14841" spans="1:12" x14ac:dyDescent="0.3">
      <c r="A14841" t="s">
        <v>2772</v>
      </c>
      <c r="B14841" t="s">
        <v>2773</v>
      </c>
      <c r="C14841" t="s">
        <v>536</v>
      </c>
      <c r="D14841" t="s">
        <v>537</v>
      </c>
      <c r="E14841">
        <v>3</v>
      </c>
      <c r="F14841">
        <v>3.5</v>
      </c>
      <c r="G14841">
        <v>3.5</v>
      </c>
      <c r="H14841">
        <v>3.5</v>
      </c>
      <c r="J14841">
        <f>AVERAGE(Table1_1[[#This Row],[2020]:[2024]])</f>
        <v>3.375</v>
      </c>
      <c r="K14841" t="str">
        <f>IF(AVERAGE(Table1_1[[#This Row],[2020]:[2024]])&lt;=_xlfn.XLOOKUP(Table1_1[[#This Row],[Series Name]],Table4[Series Name],Table4[Global Average]),"Sotto la media","Sopra la media")</f>
        <v>Sotto la media</v>
      </c>
      <c r="L14841">
        <f>_xlfn.XLOOKUP(Table1_1[[#This Row],[Series Name]],Table4[Series Name],Table4[Global Average])</f>
        <v>3.4166666666666665</v>
      </c>
    </row>
    <row r="14842" spans="1:12" x14ac:dyDescent="0.3">
      <c r="A14842" t="s">
        <v>2772</v>
      </c>
      <c r="B14842" t="s">
        <v>2773</v>
      </c>
      <c r="C14842" t="s">
        <v>538</v>
      </c>
      <c r="D14842" t="s">
        <v>539</v>
      </c>
      <c r="E14842">
        <v>3.4</v>
      </c>
      <c r="F14842">
        <v>3.6</v>
      </c>
      <c r="G14842">
        <v>3.5</v>
      </c>
      <c r="H14842">
        <v>3.6</v>
      </c>
      <c r="J14842">
        <f>AVERAGE(Table1_1[[#This Row],[2020]:[2024]])</f>
        <v>3.5249999999999999</v>
      </c>
      <c r="K14842" t="str">
        <f>IF(AVERAGE(Table1_1[[#This Row],[2020]:[2024]])&lt;=_xlfn.XLOOKUP(Table1_1[[#This Row],[Series Name]],Table4[Series Name],Table4[Global Average]),"Sotto la media","Sopra la media")</f>
        <v>Sotto la media</v>
      </c>
      <c r="L14842">
        <f>_xlfn.XLOOKUP(Table1_1[[#This Row],[Series Name]],Table4[Series Name],Table4[Global Average])</f>
        <v>3.5749999999999997</v>
      </c>
    </row>
    <row r="14843" spans="1:12" x14ac:dyDescent="0.3">
      <c r="A14843" t="s">
        <v>2772</v>
      </c>
      <c r="B14843" t="s">
        <v>2773</v>
      </c>
      <c r="C14843" t="s">
        <v>540</v>
      </c>
      <c r="D14843" t="s">
        <v>541</v>
      </c>
      <c r="E14843">
        <v>3.5</v>
      </c>
      <c r="F14843">
        <v>3.5</v>
      </c>
      <c r="G14843">
        <v>3</v>
      </c>
      <c r="H14843">
        <v>3.5</v>
      </c>
      <c r="J14843">
        <f>AVERAGE(Table1_1[[#This Row],[2020]:[2024]])</f>
        <v>3.375</v>
      </c>
      <c r="K14843" t="str">
        <f>IF(AVERAGE(Table1_1[[#This Row],[2020]:[2024]])&lt;=_xlfn.XLOOKUP(Table1_1[[#This Row],[Series Name]],Table4[Series Name],Table4[Global Average]),"Sotto la media","Sopra la media")</f>
        <v>Sotto la media</v>
      </c>
      <c r="L14843">
        <f>_xlfn.XLOOKUP(Table1_1[[#This Row],[Series Name]],Table4[Series Name],Table4[Global Average])</f>
        <v>3.6249999999999996</v>
      </c>
    </row>
    <row r="14844" spans="1:12" x14ac:dyDescent="0.3">
      <c r="A14844" t="s">
        <v>2772</v>
      </c>
      <c r="B14844" t="s">
        <v>2773</v>
      </c>
      <c r="C14844" t="s">
        <v>542</v>
      </c>
      <c r="D14844" t="s">
        <v>543</v>
      </c>
      <c r="E14844">
        <v>3.5</v>
      </c>
      <c r="F14844">
        <v>3.5</v>
      </c>
      <c r="G14844">
        <v>3.5</v>
      </c>
      <c r="H14844">
        <v>3.5</v>
      </c>
      <c r="J14844">
        <f>AVERAGE(Table1_1[[#This Row],[2020]:[2024]])</f>
        <v>3.5</v>
      </c>
      <c r="K14844" t="str">
        <f>IF(AVERAGE(Table1_1[[#This Row],[2020]:[2024]])&lt;=_xlfn.XLOOKUP(Table1_1[[#This Row],[Series Name]],Table4[Series Name],Table4[Global Average]),"Sotto la media","Sopra la media")</f>
        <v>Sopra la media</v>
      </c>
      <c r="L14844">
        <f>_xlfn.XLOOKUP(Table1_1[[#This Row],[Series Name]],Table4[Series Name],Table4[Global Average])</f>
        <v>3.4583333333333335</v>
      </c>
    </row>
    <row r="14845" spans="1:12" x14ac:dyDescent="0.3">
      <c r="A14845" t="s">
        <v>2772</v>
      </c>
      <c r="B14845" t="s">
        <v>2773</v>
      </c>
      <c r="C14845" t="s">
        <v>544</v>
      </c>
      <c r="D14845" t="s">
        <v>545</v>
      </c>
      <c r="E14845">
        <v>3.5</v>
      </c>
      <c r="F14845">
        <v>3.5</v>
      </c>
      <c r="G14845">
        <v>3.5</v>
      </c>
      <c r="H14845">
        <v>3.5</v>
      </c>
      <c r="J14845">
        <f>AVERAGE(Table1_1[[#This Row],[2020]:[2024]])</f>
        <v>3.5</v>
      </c>
      <c r="K14845" t="str">
        <f>IF(AVERAGE(Table1_1[[#This Row],[2020]:[2024]])&lt;=_xlfn.XLOOKUP(Table1_1[[#This Row],[Series Name]],Table4[Series Name],Table4[Global Average]),"Sotto la media","Sopra la media")</f>
        <v>Sopra la media</v>
      </c>
      <c r="L14845">
        <f>_xlfn.XLOOKUP(Table1_1[[#This Row],[Series Name]],Table4[Series Name],Table4[Global Average])</f>
        <v>3.4583333333333335</v>
      </c>
    </row>
    <row r="14846" spans="1:12" x14ac:dyDescent="0.3">
      <c r="A14846" t="s">
        <v>2772</v>
      </c>
      <c r="B14846" t="s">
        <v>2773</v>
      </c>
      <c r="C14846" t="s">
        <v>546</v>
      </c>
      <c r="D14846" t="s">
        <v>547</v>
      </c>
      <c r="E14846">
        <v>3.6666666666666701</v>
      </c>
      <c r="F14846">
        <v>3.6666669999999999</v>
      </c>
      <c r="G14846">
        <v>3.6666669999999999</v>
      </c>
      <c r="H14846">
        <v>3.8333330000000001</v>
      </c>
      <c r="J14846">
        <f>AVERAGE(Table1_1[[#This Row],[2020]:[2024]])</f>
        <v>3.7083334166666675</v>
      </c>
      <c r="K14846" t="str">
        <f>IF(AVERAGE(Table1_1[[#This Row],[2020]:[2024]])&lt;=_xlfn.XLOOKUP(Table1_1[[#This Row],[Series Name]],Table4[Series Name],Table4[Global Average]),"Sotto la media","Sopra la media")</f>
        <v>Sopra la media</v>
      </c>
      <c r="L14846">
        <f>_xlfn.XLOOKUP(Table1_1[[#This Row],[Series Name]],Table4[Series Name],Table4[Global Average])</f>
        <v>3.6666666666666665</v>
      </c>
    </row>
    <row r="14847" spans="1:12" x14ac:dyDescent="0.3">
      <c r="A14847" t="s">
        <v>2772</v>
      </c>
      <c r="B14847" t="s">
        <v>2773</v>
      </c>
      <c r="C14847" t="s">
        <v>548</v>
      </c>
      <c r="D14847" t="s">
        <v>549</v>
      </c>
      <c r="E14847">
        <v>4</v>
      </c>
      <c r="F14847">
        <v>4</v>
      </c>
      <c r="G14847">
        <v>4</v>
      </c>
      <c r="H14847">
        <v>4</v>
      </c>
      <c r="J14847">
        <f>AVERAGE(Table1_1[[#This Row],[2020]:[2024]])</f>
        <v>4</v>
      </c>
      <c r="K14847" t="str">
        <f>IF(AVERAGE(Table1_1[[#This Row],[2020]:[2024]])&lt;=_xlfn.XLOOKUP(Table1_1[[#This Row],[Series Name]],Table4[Series Name],Table4[Global Average]),"Sotto la media","Sopra la media")</f>
        <v>Sotto la media</v>
      </c>
      <c r="L14847">
        <f>_xlfn.XLOOKUP(Table1_1[[#This Row],[Series Name]],Table4[Series Name],Table4[Global Average])</f>
        <v>4.166666666666667</v>
      </c>
    </row>
    <row r="14848" spans="1:12" x14ac:dyDescent="0.3">
      <c r="A14848" t="s">
        <v>2772</v>
      </c>
      <c r="B14848" t="s">
        <v>2773</v>
      </c>
      <c r="C14848" t="s">
        <v>550</v>
      </c>
      <c r="D14848" t="s">
        <v>551</v>
      </c>
      <c r="E14848">
        <v>3</v>
      </c>
      <c r="F14848">
        <v>3.5</v>
      </c>
      <c r="G14848">
        <v>3.5</v>
      </c>
      <c r="H14848">
        <v>3.5</v>
      </c>
      <c r="J14848">
        <f>AVERAGE(Table1_1[[#This Row],[2020]:[2024]])</f>
        <v>3.375</v>
      </c>
      <c r="K14848" t="str">
        <f>IF(AVERAGE(Table1_1[[#This Row],[2020]:[2024]])&lt;=_xlfn.XLOOKUP(Table1_1[[#This Row],[Series Name]],Table4[Series Name],Table4[Global Average]),"Sotto la media","Sopra la media")</f>
        <v>Sopra la media</v>
      </c>
      <c r="L14848">
        <f>_xlfn.XLOOKUP(Table1_1[[#This Row],[Series Name]],Table4[Series Name],Table4[Global Average])</f>
        <v>3.2500000000000004</v>
      </c>
    </row>
    <row r="14849" spans="1:12" x14ac:dyDescent="0.3">
      <c r="A14849" t="s">
        <v>2772</v>
      </c>
      <c r="B14849" t="s">
        <v>2773</v>
      </c>
      <c r="C14849" t="s">
        <v>552</v>
      </c>
      <c r="D14849" t="s">
        <v>553</v>
      </c>
      <c r="E14849">
        <v>137.6</v>
      </c>
      <c r="F14849">
        <v>133.91</v>
      </c>
      <c r="G14849">
        <v>116.97</v>
      </c>
      <c r="J14849">
        <f>AVERAGE(Table1_1[[#This Row],[2020]:[2024]])</f>
        <v>129.49333333333334</v>
      </c>
      <c r="K14849" t="str">
        <f>IF(AVERAGE(Table1_1[[#This Row],[2020]:[2024]])&lt;=_xlfn.XLOOKUP(Table1_1[[#This Row],[Series Name]],Table4[Series Name],Table4[Global Average]),"Sotto la media","Sopra la media")</f>
        <v>Sopra la media</v>
      </c>
      <c r="L14849">
        <f>_xlfn.XLOOKUP(Table1_1[[#This Row],[Series Name]],Table4[Series Name],Table4[Global Average])</f>
        <v>110.76098039215685</v>
      </c>
    </row>
    <row r="14850" spans="1:12" x14ac:dyDescent="0.3">
      <c r="A14850" t="s">
        <v>2772</v>
      </c>
      <c r="B14850" t="s">
        <v>2773</v>
      </c>
      <c r="C14850" t="s">
        <v>554</v>
      </c>
      <c r="D14850" t="s">
        <v>555</v>
      </c>
      <c r="E14850">
        <v>-3.70614438428959</v>
      </c>
      <c r="F14850">
        <v>-5.1015902599602301</v>
      </c>
      <c r="G14850">
        <v>-5.1458854830118304</v>
      </c>
      <c r="H14850">
        <v>-3.9958626963662902</v>
      </c>
      <c r="J14850">
        <f>AVERAGE(Table1_1[[#This Row],[2020]:[2024]])</f>
        <v>-4.4873707059069856</v>
      </c>
      <c r="K14850" t="str">
        <f>IF(AVERAGE(Table1_1[[#This Row],[2020]:[2024]])&lt;=_xlfn.XLOOKUP(Table1_1[[#This Row],[Series Name]],Table4[Series Name],Table4[Global Average]),"Sotto la media","Sopra la media")</f>
        <v>Sotto la media</v>
      </c>
      <c r="L14850">
        <f>_xlfn.XLOOKUP(Table1_1[[#This Row],[Series Name]],Table4[Series Name],Table4[Global Average])</f>
        <v>-2.0137411674182788</v>
      </c>
    </row>
    <row r="14851" spans="1:12" x14ac:dyDescent="0.3">
      <c r="A14851" t="s">
        <v>2772</v>
      </c>
      <c r="B14851" t="s">
        <v>2773</v>
      </c>
      <c r="C14851" t="s">
        <v>556</v>
      </c>
      <c r="D14851" t="s">
        <v>557</v>
      </c>
      <c r="E14851">
        <v>-3730512496.73979</v>
      </c>
      <c r="F14851">
        <v>-5596631177.5171499</v>
      </c>
      <c r="G14851">
        <v>-5889413352.2119503</v>
      </c>
      <c r="H14851">
        <v>-4317073674.3565102</v>
      </c>
      <c r="J14851">
        <f>AVERAGE(Table1_1[[#This Row],[2020]:[2024]])</f>
        <v>-4883407675.2063503</v>
      </c>
      <c r="K14851" t="str">
        <f>IF(AVERAGE(Table1_1[[#This Row],[2020]:[2024]])&lt;=_xlfn.XLOOKUP(Table1_1[[#This Row],[Series Name]],Table4[Series Name],Table4[Global Average]),"Sotto la media","Sopra la media")</f>
        <v>Sopra la media</v>
      </c>
      <c r="L14851">
        <f>_xlfn.XLOOKUP(Table1_1[[#This Row],[Series Name]],Table4[Series Name],Table4[Global Average])</f>
        <v>-17047462811.80744</v>
      </c>
    </row>
    <row r="14852" spans="1:12" x14ac:dyDescent="0.3">
      <c r="A14852" t="s">
        <v>2772</v>
      </c>
      <c r="B14852" t="s">
        <v>2773</v>
      </c>
      <c r="C14852" t="s">
        <v>566</v>
      </c>
      <c r="D14852" t="s">
        <v>567</v>
      </c>
      <c r="E14852">
        <v>4.4924883800000002</v>
      </c>
      <c r="F14852">
        <v>4.56525421</v>
      </c>
      <c r="G14852">
        <v>4.3260364500000001</v>
      </c>
      <c r="J14852">
        <f>AVERAGE(Table1_1[[#This Row],[2020]:[2024]])</f>
        <v>4.4612596800000004</v>
      </c>
      <c r="K14852" t="str">
        <f>IF(AVERAGE(Table1_1[[#This Row],[2020]:[2024]])&lt;=_xlfn.XLOOKUP(Table1_1[[#This Row],[Series Name]],Table4[Series Name],Table4[Global Average]),"Sotto la media","Sopra la media")</f>
        <v>Sotto la media</v>
      </c>
      <c r="L14852">
        <f>_xlfn.XLOOKUP(Table1_1[[#This Row],[Series Name]],Table4[Series Name],Table4[Global Average])</f>
        <v>9.0002189512083337</v>
      </c>
    </row>
    <row r="14853" spans="1:12" x14ac:dyDescent="0.3">
      <c r="A14853" t="s">
        <v>2772</v>
      </c>
      <c r="B14853" t="s">
        <v>2773</v>
      </c>
      <c r="C14853" t="s">
        <v>568</v>
      </c>
      <c r="D14853" t="s">
        <v>569</v>
      </c>
      <c r="E14853">
        <v>86.592178340000004</v>
      </c>
      <c r="F14853">
        <v>94.106155400000006</v>
      </c>
      <c r="G14853">
        <v>90.439826969999999</v>
      </c>
      <c r="J14853">
        <f>AVERAGE(Table1_1[[#This Row],[2020]:[2024]])</f>
        <v>90.379386903333341</v>
      </c>
      <c r="K14853" t="str">
        <f>IF(AVERAGE(Table1_1[[#This Row],[2020]:[2024]])&lt;=_xlfn.XLOOKUP(Table1_1[[#This Row],[Series Name]],Table4[Series Name],Table4[Global Average]),"Sotto la media","Sopra la media")</f>
        <v>Sotto la media</v>
      </c>
      <c r="L14853">
        <f>_xlfn.XLOOKUP(Table1_1[[#This Row],[Series Name]],Table4[Series Name],Table4[Global Average])</f>
        <v>2783.5683171585833</v>
      </c>
    </row>
    <row r="14854" spans="1:12" x14ac:dyDescent="0.3">
      <c r="A14854" t="s">
        <v>2772</v>
      </c>
      <c r="B14854" t="s">
        <v>2773</v>
      </c>
      <c r="C14854" t="s">
        <v>570</v>
      </c>
      <c r="D14854" t="s">
        <v>571</v>
      </c>
      <c r="E14854">
        <v>212.39514473472099</v>
      </c>
      <c r="F14854">
        <v>238.10537980713499</v>
      </c>
      <c r="G14854">
        <v>248.39710873023299</v>
      </c>
      <c r="J14854">
        <f>AVERAGE(Table1_1[[#This Row],[2020]:[2024]])</f>
        <v>232.96587775736296</v>
      </c>
      <c r="K14854" t="str">
        <f>IF(AVERAGE(Table1_1[[#This Row],[2020]:[2024]])&lt;=_xlfn.XLOOKUP(Table1_1[[#This Row],[Series Name]],Table4[Series Name],Table4[Global Average]),"Sotto la media","Sopra la media")</f>
        <v>Sotto la media</v>
      </c>
      <c r="L14854">
        <f>_xlfn.XLOOKUP(Table1_1[[#This Row],[Series Name]],Table4[Series Name],Table4[Global Average])</f>
        <v>3673.4809376042822</v>
      </c>
    </row>
    <row r="14855" spans="1:12" x14ac:dyDescent="0.3">
      <c r="A14855" t="s">
        <v>2772</v>
      </c>
      <c r="B14855" t="s">
        <v>2773</v>
      </c>
      <c r="C14855" t="s">
        <v>572</v>
      </c>
      <c r="D14855" t="s">
        <v>573</v>
      </c>
      <c r="E14855">
        <v>6.3973327953549104</v>
      </c>
      <c r="F14855">
        <v>6.6475319189030904</v>
      </c>
      <c r="G14855">
        <v>6.0069056565451397</v>
      </c>
      <c r="H14855">
        <v>6.1547152958172999</v>
      </c>
      <c r="J14855">
        <f>AVERAGE(Table1_1[[#This Row],[2020]:[2024]])</f>
        <v>6.3016214166551103</v>
      </c>
      <c r="K14855" t="str">
        <f>IF(AVERAGE(Table1_1[[#This Row],[2020]:[2024]])&lt;=_xlfn.XLOOKUP(Table1_1[[#This Row],[Series Name]],Table4[Series Name],Table4[Global Average]),"Sotto la media","Sopra la media")</f>
        <v>Sotto la media</v>
      </c>
      <c r="L14855">
        <f>_xlfn.XLOOKUP(Table1_1[[#This Row],[Series Name]],Table4[Series Name],Table4[Global Average])</f>
        <v>8.3743079781400205</v>
      </c>
    </row>
    <row r="14856" spans="1:12" x14ac:dyDescent="0.3">
      <c r="A14856" t="s">
        <v>2772</v>
      </c>
      <c r="B14856" t="s">
        <v>2773</v>
      </c>
      <c r="C14856" t="s">
        <v>574</v>
      </c>
      <c r="D14856" t="s">
        <v>575</v>
      </c>
      <c r="E14856">
        <v>98022236443.850006</v>
      </c>
      <c r="F14856">
        <v>108375165212.05</v>
      </c>
      <c r="G14856">
        <v>118300000000</v>
      </c>
      <c r="H14856">
        <v>130122579568.89999</v>
      </c>
      <c r="J14856">
        <f>AVERAGE(Table1_1[[#This Row],[2020]:[2024]])</f>
        <v>113704995306.20001</v>
      </c>
      <c r="K14856" t="str">
        <f>IF(AVERAGE(Table1_1[[#This Row],[2020]:[2024]])&lt;=_xlfn.XLOOKUP(Table1_1[[#This Row],[Series Name]],Table4[Series Name],Table4[Global Average]),"Sotto la media","Sopra la media")</f>
        <v>Sotto la media</v>
      </c>
      <c r="L14856">
        <f>_xlfn.XLOOKUP(Table1_1[[#This Row],[Series Name]],Table4[Series Name],Table4[Global Average])</f>
        <v>1849915197833.697</v>
      </c>
    </row>
    <row r="14857" spans="1:12" x14ac:dyDescent="0.3">
      <c r="A14857" t="s">
        <v>2772</v>
      </c>
      <c r="B14857" t="s">
        <v>2773</v>
      </c>
      <c r="C14857" t="s">
        <v>576</v>
      </c>
      <c r="D14857" t="s">
        <v>577</v>
      </c>
      <c r="E14857">
        <v>7.9370000000000003</v>
      </c>
      <c r="F14857">
        <v>8.1240000000000006</v>
      </c>
      <c r="G14857">
        <v>7.2119999999999997</v>
      </c>
      <c r="H14857">
        <v>7.2110000000000003</v>
      </c>
      <c r="J14857">
        <f>AVERAGE(Table1_1[[#This Row],[2020]:[2024]])</f>
        <v>7.6210000000000004</v>
      </c>
      <c r="K14857" t="str">
        <f>IF(AVERAGE(Table1_1[[#This Row],[2020]:[2024]])&lt;=_xlfn.XLOOKUP(Table1_1[[#This Row],[Series Name]],Table4[Series Name],Table4[Global Average]),"Sotto la media","Sopra la media")</f>
        <v>Sotto la media</v>
      </c>
      <c r="L14857">
        <f>_xlfn.XLOOKUP(Table1_1[[#This Row],[Series Name]],Table4[Series Name],Table4[Global Average])</f>
        <v>7.6314444444444449</v>
      </c>
    </row>
    <row r="14858" spans="1:12" x14ac:dyDescent="0.3">
      <c r="A14858" t="s">
        <v>2772</v>
      </c>
      <c r="B14858" t="s">
        <v>2773</v>
      </c>
      <c r="C14858" t="s">
        <v>578</v>
      </c>
      <c r="D14858" t="s">
        <v>579</v>
      </c>
      <c r="E14858">
        <v>26.3581100497221</v>
      </c>
      <c r="F14858">
        <v>18.439292956783198</v>
      </c>
      <c r="G14858">
        <v>21.667368478342102</v>
      </c>
      <c r="H14858">
        <v>27.447662554953901</v>
      </c>
      <c r="J14858">
        <f>AVERAGE(Table1_1[[#This Row],[2020]:[2024]])</f>
        <v>23.478108509950324</v>
      </c>
      <c r="K14858" t="str">
        <f>IF(AVERAGE(Table1_1[[#This Row],[2020]:[2024]])&lt;=_xlfn.XLOOKUP(Table1_1[[#This Row],[Series Name]],Table4[Series Name],Table4[Global Average]),"Sotto la media","Sopra la media")</f>
        <v>Sopra la media</v>
      </c>
      <c r="L14858">
        <f>_xlfn.XLOOKUP(Table1_1[[#This Row],[Series Name]],Table4[Series Name],Table4[Global Average])</f>
        <v>14.764106057615066</v>
      </c>
    </row>
    <row r="14859" spans="1:12" x14ac:dyDescent="0.3">
      <c r="A14859" t="s">
        <v>2772</v>
      </c>
      <c r="B14859" t="s">
        <v>2773</v>
      </c>
      <c r="C14859" t="s">
        <v>580</v>
      </c>
      <c r="D14859" t="s">
        <v>581</v>
      </c>
      <c r="E14859">
        <v>2459944831.5</v>
      </c>
      <c r="F14859">
        <v>2081426499.8</v>
      </c>
      <c r="G14859">
        <v>2960585255.3000002</v>
      </c>
      <c r="H14859">
        <v>3403904539.4000001</v>
      </c>
      <c r="J14859">
        <f>AVERAGE(Table1_1[[#This Row],[2020]:[2024]])</f>
        <v>2726465281.5</v>
      </c>
      <c r="K14859" t="str">
        <f>IF(AVERAGE(Table1_1[[#This Row],[2020]:[2024]])&lt;=_xlfn.XLOOKUP(Table1_1[[#This Row],[Series Name]],Table4[Series Name],Table4[Global Average]),"Sotto la media","Sopra la media")</f>
        <v>Sotto la media</v>
      </c>
      <c r="L14859">
        <f>_xlfn.XLOOKUP(Table1_1[[#This Row],[Series Name]],Table4[Series Name],Table4[Global Average])</f>
        <v>9971825493.4281254</v>
      </c>
    </row>
    <row r="14860" spans="1:12" x14ac:dyDescent="0.3">
      <c r="A14860" t="s">
        <v>2772</v>
      </c>
      <c r="B14860" t="s">
        <v>2773</v>
      </c>
      <c r="C14860" t="s">
        <v>582</v>
      </c>
      <c r="D14860" t="s">
        <v>583</v>
      </c>
      <c r="E14860">
        <v>2833175648.9000001</v>
      </c>
      <c r="F14860">
        <v>2445808263.6999998</v>
      </c>
      <c r="G14860">
        <v>3336847410.9000001</v>
      </c>
      <c r="H14860">
        <v>3872519305.3000002</v>
      </c>
      <c r="J14860">
        <f>AVERAGE(Table1_1[[#This Row],[2020]:[2024]])</f>
        <v>3122087657.1999998</v>
      </c>
      <c r="K14860" t="str">
        <f>IF(AVERAGE(Table1_1[[#This Row],[2020]:[2024]])&lt;=_xlfn.XLOOKUP(Table1_1[[#This Row],[Series Name]],Table4[Series Name],Table4[Global Average]),"Sotto la media","Sopra la media")</f>
        <v>Sotto la media</v>
      </c>
      <c r="L14860">
        <f>_xlfn.XLOOKUP(Table1_1[[#This Row],[Series Name]],Table4[Series Name],Table4[Global Average])</f>
        <v>53902331860.02813</v>
      </c>
    </row>
    <row r="14861" spans="1:12" x14ac:dyDescent="0.3">
      <c r="A14861" t="s">
        <v>2772</v>
      </c>
      <c r="B14861" t="s">
        <v>2773</v>
      </c>
      <c r="C14861" t="s">
        <v>584</v>
      </c>
      <c r="D14861" t="s">
        <v>585</v>
      </c>
      <c r="E14861">
        <v>106.45077999999999</v>
      </c>
      <c r="F14861">
        <v>109.637747</v>
      </c>
      <c r="G14861">
        <v>117.865989</v>
      </c>
      <c r="H14861">
        <v>139.846384</v>
      </c>
      <c r="J14861">
        <f>AVERAGE(Table1_1[[#This Row],[2020]:[2024]])</f>
        <v>118.450225</v>
      </c>
      <c r="K14861" t="str">
        <f>IF(AVERAGE(Table1_1[[#This Row],[2020]:[2024]])&lt;=_xlfn.XLOOKUP(Table1_1[[#This Row],[Series Name]],Table4[Series Name],Table4[Global Average]),"Sotto la media","Sopra la media")</f>
        <v>Sotto la media</v>
      </c>
      <c r="L14861">
        <f>_xlfn.XLOOKUP(Table1_1[[#This Row],[Series Name]],Table4[Series Name],Table4[Global Average])</f>
        <v>1281.8092353926904</v>
      </c>
    </row>
    <row r="14862" spans="1:12" x14ac:dyDescent="0.3">
      <c r="A14862" t="s">
        <v>2772</v>
      </c>
      <c r="B14862" t="s">
        <v>2773</v>
      </c>
      <c r="C14862" t="s">
        <v>586</v>
      </c>
      <c r="D14862" t="s">
        <v>587</v>
      </c>
      <c r="G14862">
        <v>74.7</v>
      </c>
      <c r="J14862">
        <f>AVERAGE(Table1_1[[#This Row],[2020]:[2024]])</f>
        <v>74.7</v>
      </c>
      <c r="K14862" t="str">
        <f>IF(AVERAGE(Table1_1[[#This Row],[2020]:[2024]])&lt;=_xlfn.XLOOKUP(Table1_1[[#This Row],[Series Name]],Table4[Series Name],Table4[Global Average]),"Sotto la media","Sopra la media")</f>
        <v>Sopra la media</v>
      </c>
      <c r="L14862">
        <f>_xlfn.XLOOKUP(Table1_1[[#This Row],[Series Name]],Table4[Series Name],Table4[Global Average])</f>
        <v>65.400000000000006</v>
      </c>
    </row>
    <row r="14863" spans="1:12" x14ac:dyDescent="0.3">
      <c r="A14863" t="s">
        <v>2772</v>
      </c>
      <c r="B14863" t="s">
        <v>2773</v>
      </c>
      <c r="C14863" t="s">
        <v>588</v>
      </c>
      <c r="D14863" t="s">
        <v>589</v>
      </c>
      <c r="E14863">
        <v>6.9687032913740001</v>
      </c>
      <c r="F14863">
        <v>6.68697378755183</v>
      </c>
      <c r="G14863">
        <v>7.1451755018279002</v>
      </c>
      <c r="H14863">
        <v>9.1676901762906802</v>
      </c>
      <c r="J14863">
        <f>AVERAGE(Table1_1[[#This Row],[2020]:[2024]])</f>
        <v>7.4921356892611026</v>
      </c>
      <c r="K14863" t="str">
        <f>IF(AVERAGE(Table1_1[[#This Row],[2020]:[2024]])&lt;=_xlfn.XLOOKUP(Table1_1[[#This Row],[Series Name]],Table4[Series Name],Table4[Global Average]),"Sotto la media","Sopra la media")</f>
        <v>Sotto la media</v>
      </c>
      <c r="L14863">
        <f>_xlfn.XLOOKUP(Table1_1[[#This Row],[Series Name]],Table4[Series Name],Table4[Global Average])</f>
        <v>12.951488303490656</v>
      </c>
    </row>
    <row r="14864" spans="1:12" x14ac:dyDescent="0.3">
      <c r="A14864" t="s">
        <v>2772</v>
      </c>
      <c r="B14864" t="s">
        <v>2773</v>
      </c>
      <c r="C14864" t="s">
        <v>592</v>
      </c>
      <c r="D14864" t="s">
        <v>593</v>
      </c>
      <c r="F14864">
        <v>4</v>
      </c>
      <c r="J14864">
        <f>AVERAGE(Table1_1[[#This Row],[2020]:[2024]])</f>
        <v>4</v>
      </c>
      <c r="K14864" t="str">
        <f>IF(AVERAGE(Table1_1[[#This Row],[2020]:[2024]])&lt;=_xlfn.XLOOKUP(Table1_1[[#This Row],[Series Name]],Table4[Series Name],Table4[Global Average]),"Sotto la media","Sopra la media")</f>
        <v>Sotto la media</v>
      </c>
      <c r="L14864">
        <f>_xlfn.XLOOKUP(Table1_1[[#This Row],[Series Name]],Table4[Series Name],Table4[Global Average])</f>
        <v>10.261111111111111</v>
      </c>
    </row>
    <row r="14865" spans="1:12" x14ac:dyDescent="0.3">
      <c r="A14865" t="s">
        <v>2772</v>
      </c>
      <c r="B14865" t="s">
        <v>2773</v>
      </c>
      <c r="C14865" t="s">
        <v>598</v>
      </c>
      <c r="D14865" t="s">
        <v>599</v>
      </c>
      <c r="E14865">
        <v>77145000000</v>
      </c>
      <c r="F14865">
        <v>278733000000</v>
      </c>
      <c r="G14865">
        <v>445657000000</v>
      </c>
      <c r="H14865">
        <v>590400000000</v>
      </c>
      <c r="J14865">
        <f>AVERAGE(Table1_1[[#This Row],[2020]:[2024]])</f>
        <v>347983750000</v>
      </c>
      <c r="K14865" t="str">
        <f>IF(AVERAGE(Table1_1[[#This Row],[2020]:[2024]])&lt;=_xlfn.XLOOKUP(Table1_1[[#This Row],[Series Name]],Table4[Series Name],Table4[Global Average]),"Sotto la media","Sopra la media")</f>
        <v>Sopra la media</v>
      </c>
      <c r="L14865">
        <f>_xlfn.XLOOKUP(Table1_1[[#This Row],[Series Name]],Table4[Series Name],Table4[Global Average])</f>
        <v>-54866535829.802048</v>
      </c>
    </row>
    <row r="14866" spans="1:12" x14ac:dyDescent="0.3">
      <c r="A14866" t="s">
        <v>2772</v>
      </c>
      <c r="B14866" t="s">
        <v>2773</v>
      </c>
      <c r="C14866" t="s">
        <v>600</v>
      </c>
      <c r="D14866" t="s">
        <v>601</v>
      </c>
      <c r="E14866">
        <v>-65848000000</v>
      </c>
      <c r="F14866">
        <v>150454000000</v>
      </c>
      <c r="G14866">
        <v>317275000000</v>
      </c>
      <c r="H14866">
        <v>528588000000</v>
      </c>
      <c r="J14866">
        <f>AVERAGE(Table1_1[[#This Row],[2020]:[2024]])</f>
        <v>232617250000</v>
      </c>
      <c r="K14866" t="str">
        <f>IF(AVERAGE(Table1_1[[#This Row],[2020]:[2024]])&lt;=_xlfn.XLOOKUP(Table1_1[[#This Row],[Series Name]],Table4[Series Name],Table4[Global Average]),"Sotto la media","Sopra la media")</f>
        <v>Sopra la media</v>
      </c>
      <c r="L14866">
        <f>_xlfn.XLOOKUP(Table1_1[[#This Row],[Series Name]],Table4[Series Name],Table4[Global Average])</f>
        <v>-1504593332498.3157</v>
      </c>
    </row>
    <row r="14867" spans="1:12" x14ac:dyDescent="0.3">
      <c r="A14867" t="s">
        <v>2772</v>
      </c>
      <c r="B14867" t="s">
        <v>2773</v>
      </c>
      <c r="C14867" t="s">
        <v>604</v>
      </c>
      <c r="D14867" t="s">
        <v>605</v>
      </c>
      <c r="E14867">
        <v>32.149807420893502</v>
      </c>
      <c r="F14867">
        <v>31.123124019926699</v>
      </c>
      <c r="G14867">
        <v>31.258416391554899</v>
      </c>
      <c r="H14867">
        <v>31.639826911354799</v>
      </c>
      <c r="J14867">
        <f>AVERAGE(Table1_1[[#This Row],[2020]:[2024]])</f>
        <v>31.542793685932477</v>
      </c>
      <c r="K14867" t="str">
        <f>IF(AVERAGE(Table1_1[[#This Row],[2020]:[2024]])&lt;=_xlfn.XLOOKUP(Table1_1[[#This Row],[Series Name]],Table4[Series Name],Table4[Global Average]),"Sotto la media","Sopra la media")</f>
        <v>Sotto la media</v>
      </c>
      <c r="L14867">
        <f>_xlfn.XLOOKUP(Table1_1[[#This Row],[Series Name]],Table4[Series Name],Table4[Global Average])</f>
        <v>74.313090690655315</v>
      </c>
    </row>
    <row r="14868" spans="1:12" x14ac:dyDescent="0.3">
      <c r="A14868" t="s">
        <v>2772</v>
      </c>
      <c r="B14868" t="s">
        <v>2773</v>
      </c>
      <c r="C14868" t="s">
        <v>606</v>
      </c>
      <c r="D14868" t="s">
        <v>607</v>
      </c>
      <c r="E14868">
        <v>32.118873636345199</v>
      </c>
      <c r="F14868">
        <v>31.095615122970301</v>
      </c>
      <c r="G14868">
        <v>31.230668156213</v>
      </c>
      <c r="H14868">
        <v>31.614756292555299</v>
      </c>
      <c r="J14868">
        <f>AVERAGE(Table1_1[[#This Row],[2020]:[2024]])</f>
        <v>31.51497830202095</v>
      </c>
      <c r="K14868" t="str">
        <f>IF(AVERAGE(Table1_1[[#This Row],[2020]:[2024]])&lt;=_xlfn.XLOOKUP(Table1_1[[#This Row],[Series Name]],Table4[Series Name],Table4[Global Average]),"Sotto la media","Sopra la media")</f>
        <v>Sotto la media</v>
      </c>
      <c r="L14868">
        <f>_xlfn.XLOOKUP(Table1_1[[#This Row],[Series Name]],Table4[Series Name],Table4[Global Average])</f>
        <v>60.956836490280686</v>
      </c>
    </row>
    <row r="14869" spans="1:12" x14ac:dyDescent="0.3">
      <c r="A14869" t="s">
        <v>2772</v>
      </c>
      <c r="B14869" t="s">
        <v>2773</v>
      </c>
      <c r="C14869" t="s">
        <v>608</v>
      </c>
      <c r="D14869" t="s">
        <v>609</v>
      </c>
      <c r="E14869">
        <v>49.195308689999997</v>
      </c>
      <c r="F14869">
        <v>48.829864499999999</v>
      </c>
      <c r="G14869">
        <v>46.736209870000003</v>
      </c>
      <c r="J14869">
        <f>AVERAGE(Table1_1[[#This Row],[2020]:[2024]])</f>
        <v>48.25379435333334</v>
      </c>
      <c r="K14869" t="str">
        <f>IF(AVERAGE(Table1_1[[#This Row],[2020]:[2024]])&lt;=_xlfn.XLOOKUP(Table1_1[[#This Row],[Series Name]],Table4[Series Name],Table4[Global Average]),"Sotto la media","Sopra la media")</f>
        <v>Sotto la media</v>
      </c>
      <c r="L14869">
        <f>_xlfn.XLOOKUP(Table1_1[[#This Row],[Series Name]],Table4[Series Name],Table4[Global Average])</f>
        <v>62.424150911666672</v>
      </c>
    </row>
    <row r="14870" spans="1:12" x14ac:dyDescent="0.3">
      <c r="A14870" t="s">
        <v>2772</v>
      </c>
      <c r="B14870" t="s">
        <v>2773</v>
      </c>
      <c r="C14870" t="s">
        <v>610</v>
      </c>
      <c r="D14870" t="s">
        <v>611</v>
      </c>
      <c r="E14870">
        <v>2.2100935000000002</v>
      </c>
      <c r="F14870">
        <v>2.2292075200000001</v>
      </c>
      <c r="G14870">
        <v>2.0218253100000001</v>
      </c>
      <c r="J14870">
        <f>AVERAGE(Table1_1[[#This Row],[2020]:[2024]])</f>
        <v>2.1537087766666669</v>
      </c>
      <c r="K14870" t="str">
        <f>IF(AVERAGE(Table1_1[[#This Row],[2020]:[2024]])&lt;=_xlfn.XLOOKUP(Table1_1[[#This Row],[Series Name]],Table4[Series Name],Table4[Global Average]),"Sotto la media","Sopra la media")</f>
        <v>Sotto la media</v>
      </c>
      <c r="L14870">
        <f>_xlfn.XLOOKUP(Table1_1[[#This Row],[Series Name]],Table4[Series Name],Table4[Global Average])</f>
        <v>5.7364189374166674</v>
      </c>
    </row>
    <row r="14871" spans="1:12" x14ac:dyDescent="0.3">
      <c r="A14871" t="s">
        <v>2772</v>
      </c>
      <c r="B14871" t="s">
        <v>2773</v>
      </c>
      <c r="C14871" t="s">
        <v>612</v>
      </c>
      <c r="D14871" t="s">
        <v>613</v>
      </c>
      <c r="E14871">
        <v>8.9104604700000003</v>
      </c>
      <c r="F14871">
        <v>9.2824087100000003</v>
      </c>
      <c r="G14871">
        <v>8.6511554700000008</v>
      </c>
      <c r="J14871">
        <f>AVERAGE(Table1_1[[#This Row],[2020]:[2024]])</f>
        <v>8.9480082166666666</v>
      </c>
      <c r="K14871" t="str">
        <f>IF(AVERAGE(Table1_1[[#This Row],[2020]:[2024]])&lt;=_xlfn.XLOOKUP(Table1_1[[#This Row],[Series Name]],Table4[Series Name],Table4[Global Average]),"Sotto la media","Sopra la media")</f>
        <v>Sotto la media</v>
      </c>
      <c r="L14871">
        <f>_xlfn.XLOOKUP(Table1_1[[#This Row],[Series Name]],Table4[Series Name],Table4[Global Average])</f>
        <v>14.693739328166666</v>
      </c>
    </row>
    <row r="14872" spans="1:12" x14ac:dyDescent="0.3">
      <c r="A14872" t="s">
        <v>2772</v>
      </c>
      <c r="B14872" t="s">
        <v>2773</v>
      </c>
      <c r="C14872" t="s">
        <v>614</v>
      </c>
      <c r="D14872" t="s">
        <v>615</v>
      </c>
      <c r="E14872">
        <v>42.59929056</v>
      </c>
      <c r="F14872">
        <v>45.951909430000001</v>
      </c>
      <c r="G14872">
        <v>42.268144620000001</v>
      </c>
      <c r="J14872">
        <f>AVERAGE(Table1_1[[#This Row],[2020]:[2024]])</f>
        <v>43.606448203333336</v>
      </c>
      <c r="K14872" t="str">
        <f>IF(AVERAGE(Table1_1[[#This Row],[2020]:[2024]])&lt;=_xlfn.XLOOKUP(Table1_1[[#This Row],[Series Name]],Table4[Series Name],Table4[Global Average]),"Sotto la media","Sopra la media")</f>
        <v>Sotto la media</v>
      </c>
      <c r="L14872">
        <f>_xlfn.XLOOKUP(Table1_1[[#This Row],[Series Name]],Table4[Series Name],Table4[Global Average])</f>
        <v>1769.2230879838335</v>
      </c>
    </row>
    <row r="14873" spans="1:12" x14ac:dyDescent="0.3">
      <c r="A14873" t="s">
        <v>2772</v>
      </c>
      <c r="B14873" t="s">
        <v>2773</v>
      </c>
      <c r="C14873" t="s">
        <v>616</v>
      </c>
      <c r="D14873" t="s">
        <v>617</v>
      </c>
      <c r="E14873">
        <v>104.48844461765999</v>
      </c>
      <c r="F14873">
        <v>116.26653442684101</v>
      </c>
      <c r="G14873">
        <v>116.091391683073</v>
      </c>
      <c r="J14873">
        <f>AVERAGE(Table1_1[[#This Row],[2020]:[2024]])</f>
        <v>112.28212357585801</v>
      </c>
      <c r="K14873" t="str">
        <f>IF(AVERAGE(Table1_1[[#This Row],[2020]:[2024]])&lt;=_xlfn.XLOOKUP(Table1_1[[#This Row],[Series Name]],Table4[Series Name],Table4[Global Average]),"Sotto la media","Sopra la media")</f>
        <v>Sotto la media</v>
      </c>
      <c r="L14873">
        <f>_xlfn.XLOOKUP(Table1_1[[#This Row],[Series Name]],Table4[Series Name],Table4[Global Average])</f>
        <v>2313.3363736873343</v>
      </c>
    </row>
    <row r="14874" spans="1:12" x14ac:dyDescent="0.3">
      <c r="A14874" t="s">
        <v>2772</v>
      </c>
      <c r="B14874" t="s">
        <v>2773</v>
      </c>
      <c r="C14874" t="s">
        <v>618</v>
      </c>
      <c r="D14874" t="s">
        <v>619</v>
      </c>
      <c r="E14874">
        <v>33.642906189999998</v>
      </c>
      <c r="F14874">
        <v>32.70510101</v>
      </c>
      <c r="G14874">
        <v>34.907154079999998</v>
      </c>
      <c r="J14874">
        <f>AVERAGE(Table1_1[[#This Row],[2020]:[2024]])</f>
        <v>33.751720426666665</v>
      </c>
      <c r="K14874" t="str">
        <f>IF(AVERAGE(Table1_1[[#This Row],[2020]:[2024]])&lt;=_xlfn.XLOOKUP(Table1_1[[#This Row],[Series Name]],Table4[Series Name],Table4[Global Average]),"Sotto la media","Sopra la media")</f>
        <v>Sotto la media</v>
      </c>
      <c r="L14874">
        <f>_xlfn.XLOOKUP(Table1_1[[#This Row],[Series Name]],Table4[Series Name],Table4[Global Average])</f>
        <v>35.251522239916675</v>
      </c>
    </row>
    <row r="14875" spans="1:12" x14ac:dyDescent="0.3">
      <c r="A14875" t="s">
        <v>2772</v>
      </c>
      <c r="B14875" t="s">
        <v>2773</v>
      </c>
      <c r="C14875" t="s">
        <v>620</v>
      </c>
      <c r="D14875" t="s">
        <v>621</v>
      </c>
      <c r="E14875">
        <v>29.13212734</v>
      </c>
      <c r="F14875">
        <v>30.777514669999999</v>
      </c>
      <c r="G14875">
        <v>31.569966730000001</v>
      </c>
      <c r="J14875">
        <f>AVERAGE(Table1_1[[#This Row],[2020]:[2024]])</f>
        <v>30.493202913333334</v>
      </c>
      <c r="K14875" t="str">
        <f>IF(AVERAGE(Table1_1[[#This Row],[2020]:[2024]])&lt;=_xlfn.XLOOKUP(Table1_1[[#This Row],[Series Name]],Table4[Series Name],Table4[Global Average]),"Sotto la media","Sopra la media")</f>
        <v>Sotto la media</v>
      </c>
      <c r="L14875">
        <f>_xlfn.XLOOKUP(Table1_1[[#This Row],[Series Name]],Table4[Series Name],Table4[Global Average])</f>
        <v>834.70640060158348</v>
      </c>
    </row>
    <row r="14876" spans="1:12" x14ac:dyDescent="0.3">
      <c r="A14876" t="s">
        <v>2772</v>
      </c>
      <c r="B14876" t="s">
        <v>2773</v>
      </c>
      <c r="C14876" t="s">
        <v>622</v>
      </c>
      <c r="D14876" t="s">
        <v>623</v>
      </c>
      <c r="E14876">
        <v>71.4559006613283</v>
      </c>
      <c r="F14876">
        <v>77.872606685565401</v>
      </c>
      <c r="G14876">
        <v>86.708356998402195</v>
      </c>
      <c r="J14876">
        <f>AVERAGE(Table1_1[[#This Row],[2020]:[2024]])</f>
        <v>78.678954781765299</v>
      </c>
      <c r="K14876" t="str">
        <f>IF(AVERAGE(Table1_1[[#This Row],[2020]:[2024]])&lt;=_xlfn.XLOOKUP(Table1_1[[#This Row],[Series Name]],Table4[Series Name],Table4[Global Average]),"Sotto la media","Sopra la media")</f>
        <v>Sotto la media</v>
      </c>
      <c r="L14876">
        <f>_xlfn.XLOOKUP(Table1_1[[#This Row],[Series Name]],Table4[Series Name],Table4[Global Average])</f>
        <v>1088.7365450469672</v>
      </c>
    </row>
    <row r="14877" spans="1:12" x14ac:dyDescent="0.3">
      <c r="A14877" t="s">
        <v>2772</v>
      </c>
      <c r="B14877" t="s">
        <v>2773</v>
      </c>
      <c r="C14877" t="s">
        <v>624</v>
      </c>
      <c r="D14877" t="s">
        <v>625</v>
      </c>
      <c r="E14877">
        <v>2.7815799713134801</v>
      </c>
      <c r="F14877">
        <v>4.4461841583251998</v>
      </c>
      <c r="G14877">
        <v>4.5747199058532697</v>
      </c>
      <c r="J14877">
        <f>AVERAGE(Table1_1[[#This Row],[2020]:[2024]])</f>
        <v>3.9341613451639836</v>
      </c>
      <c r="K14877" t="str">
        <f>IF(AVERAGE(Table1_1[[#This Row],[2020]:[2024]])&lt;=_xlfn.XLOOKUP(Table1_1[[#This Row],[Series Name]],Table4[Series Name],Table4[Global Average]),"Sotto la media","Sopra la media")</f>
        <v>Sotto la media</v>
      </c>
      <c r="L14877">
        <f>_xlfn.XLOOKUP(Table1_1[[#This Row],[Series Name]],Table4[Series Name],Table4[Global Average])</f>
        <v>23.936223621169724</v>
      </c>
    </row>
    <row r="14878" spans="1:12" x14ac:dyDescent="0.3">
      <c r="A14878" t="s">
        <v>2772</v>
      </c>
      <c r="B14878" t="s">
        <v>2773</v>
      </c>
      <c r="C14878" t="s">
        <v>626</v>
      </c>
      <c r="D14878" t="s">
        <v>627</v>
      </c>
      <c r="E14878">
        <v>4.8352499008178702</v>
      </c>
      <c r="F14878">
        <v>7.0895915031433097</v>
      </c>
      <c r="G14878">
        <v>7.8436398506164604</v>
      </c>
      <c r="J14878">
        <f>AVERAGE(Table1_1[[#This Row],[2020]:[2024]])</f>
        <v>6.5894937515258798</v>
      </c>
      <c r="K14878" t="str">
        <f>IF(AVERAGE(Table1_1[[#This Row],[2020]:[2024]])&lt;=_xlfn.XLOOKUP(Table1_1[[#This Row],[Series Name]],Table4[Series Name],Table4[Global Average]),"Sotto la media","Sopra la media")</f>
        <v>Sotto la media</v>
      </c>
      <c r="L14878">
        <f>_xlfn.XLOOKUP(Table1_1[[#This Row],[Series Name]],Table4[Series Name],Table4[Global Average])</f>
        <v>22.428831135091315</v>
      </c>
    </row>
    <row r="14879" spans="1:12" x14ac:dyDescent="0.3">
      <c r="A14879" t="s">
        <v>2772</v>
      </c>
      <c r="B14879" t="s">
        <v>2773</v>
      </c>
      <c r="C14879" t="s">
        <v>628</v>
      </c>
      <c r="D14879" t="s">
        <v>629</v>
      </c>
      <c r="E14879">
        <v>3.74181008338928</v>
      </c>
      <c r="F14879">
        <v>5.6796312332153303</v>
      </c>
      <c r="G14879">
        <v>6.09258985519409</v>
      </c>
      <c r="J14879">
        <f>AVERAGE(Table1_1[[#This Row],[2020]:[2024]])</f>
        <v>5.1713437239329005</v>
      </c>
      <c r="K14879" t="str">
        <f>IF(AVERAGE(Table1_1[[#This Row],[2020]:[2024]])&lt;=_xlfn.XLOOKUP(Table1_1[[#This Row],[Series Name]],Table4[Series Name],Table4[Global Average]),"Sotto la media","Sopra la media")</f>
        <v>Sotto la media</v>
      </c>
      <c r="L14879">
        <f>_xlfn.XLOOKUP(Table1_1[[#This Row],[Series Name]],Table4[Series Name],Table4[Global Average])</f>
        <v>22.999944871947886</v>
      </c>
    </row>
    <row r="14880" spans="1:12" x14ac:dyDescent="0.3">
      <c r="A14880" t="s">
        <v>2772</v>
      </c>
      <c r="B14880" t="s">
        <v>2773</v>
      </c>
      <c r="C14880" t="s">
        <v>630</v>
      </c>
      <c r="D14880" t="s">
        <v>631</v>
      </c>
      <c r="E14880">
        <v>54.594028472900398</v>
      </c>
      <c r="F14880">
        <v>67.582450866699205</v>
      </c>
      <c r="G14880">
        <v>60.471431732177699</v>
      </c>
      <c r="J14880">
        <f>AVERAGE(Table1_1[[#This Row],[2020]:[2024]])</f>
        <v>60.882637023925774</v>
      </c>
      <c r="K14880" t="str">
        <f>IF(AVERAGE(Table1_1[[#This Row],[2020]:[2024]])&lt;=_xlfn.XLOOKUP(Table1_1[[#This Row],[Series Name]],Table4[Series Name],Table4[Global Average]),"Sotto la media","Sopra la media")</f>
        <v>Sotto la media</v>
      </c>
      <c r="L14880">
        <f>_xlfn.XLOOKUP(Table1_1[[#This Row],[Series Name]],Table4[Series Name],Table4[Global Average])</f>
        <v>80.445397546741503</v>
      </c>
    </row>
    <row r="14881" spans="1:12" x14ac:dyDescent="0.3">
      <c r="A14881" t="s">
        <v>2772</v>
      </c>
      <c r="B14881" t="s">
        <v>2773</v>
      </c>
      <c r="C14881" t="s">
        <v>632</v>
      </c>
      <c r="D14881" t="s">
        <v>633</v>
      </c>
      <c r="E14881">
        <v>63.494701385497997</v>
      </c>
      <c r="F14881">
        <v>78.748291015625</v>
      </c>
      <c r="G14881">
        <v>70.121147155761705</v>
      </c>
      <c r="J14881">
        <f>AVERAGE(Table1_1[[#This Row],[2020]:[2024]])</f>
        <v>70.788046518961565</v>
      </c>
      <c r="K14881" t="str">
        <f>IF(AVERAGE(Table1_1[[#This Row],[2020]:[2024]])&lt;=_xlfn.XLOOKUP(Table1_1[[#This Row],[Series Name]],Table4[Series Name],Table4[Global Average]),"Sotto la media","Sopra la media")</f>
        <v>Sotto la media</v>
      </c>
      <c r="L14881">
        <f>_xlfn.XLOOKUP(Table1_1[[#This Row],[Series Name]],Table4[Series Name],Table4[Global Average])</f>
        <v>81.569037641845384</v>
      </c>
    </row>
    <row r="14882" spans="1:12" x14ac:dyDescent="0.3">
      <c r="A14882" t="s">
        <v>2772</v>
      </c>
      <c r="B14882" t="s">
        <v>2773</v>
      </c>
      <c r="C14882" t="s">
        <v>634</v>
      </c>
      <c r="D14882" t="s">
        <v>635</v>
      </c>
      <c r="E14882">
        <v>58.755699157714801</v>
      </c>
      <c r="F14882">
        <v>72.792579650878906</v>
      </c>
      <c r="G14882">
        <v>64.952110290527301</v>
      </c>
      <c r="J14882">
        <f>AVERAGE(Table1_1[[#This Row],[2020]:[2024]])</f>
        <v>65.500129699706989</v>
      </c>
      <c r="K14882" t="str">
        <f>IF(AVERAGE(Table1_1[[#This Row],[2020]:[2024]])&lt;=_xlfn.XLOOKUP(Table1_1[[#This Row],[Series Name]],Table4[Series Name],Table4[Global Average]),"Sotto la media","Sopra la media")</f>
        <v>Sotto la media</v>
      </c>
      <c r="L14882">
        <f>_xlfn.XLOOKUP(Table1_1[[#This Row],[Series Name]],Table4[Series Name],Table4[Global Average])</f>
        <v>80.982909344959921</v>
      </c>
    </row>
    <row r="14883" spans="1:12" x14ac:dyDescent="0.3">
      <c r="A14883" t="s">
        <v>2772</v>
      </c>
      <c r="B14883" t="s">
        <v>2773</v>
      </c>
      <c r="C14883" t="s">
        <v>636</v>
      </c>
      <c r="D14883" t="s">
        <v>637</v>
      </c>
      <c r="F14883">
        <v>5.1981611251831099</v>
      </c>
      <c r="J14883">
        <f>AVERAGE(Table1_1[[#This Row],[2020]:[2024]])</f>
        <v>5.1981611251831099</v>
      </c>
      <c r="K14883" t="str">
        <f>IF(AVERAGE(Table1_1[[#This Row],[2020]:[2024]])&lt;=_xlfn.XLOOKUP(Table1_1[[#This Row],[Series Name]],Table4[Series Name],Table4[Global Average]),"Sotto la media","Sopra la media")</f>
        <v>Sotto la media</v>
      </c>
      <c r="L14883">
        <f>_xlfn.XLOOKUP(Table1_1[[#This Row],[Series Name]],Table4[Series Name],Table4[Global Average])</f>
        <v>39.265949545398591</v>
      </c>
    </row>
    <row r="14884" spans="1:12" x14ac:dyDescent="0.3">
      <c r="A14884" t="s">
        <v>2772</v>
      </c>
      <c r="B14884" t="s">
        <v>2773</v>
      </c>
      <c r="C14884" t="s">
        <v>638</v>
      </c>
      <c r="D14884" t="s">
        <v>639</v>
      </c>
      <c r="F14884">
        <v>8.4258270263671893</v>
      </c>
      <c r="J14884">
        <f>AVERAGE(Table1_1[[#This Row],[2020]:[2024]])</f>
        <v>8.4258270263671893</v>
      </c>
      <c r="K14884" t="str">
        <f>IF(AVERAGE(Table1_1[[#This Row],[2020]:[2024]])&lt;=_xlfn.XLOOKUP(Table1_1[[#This Row],[Series Name]],Table4[Series Name],Table4[Global Average]),"Sotto la media","Sopra la media")</f>
        <v>Sotto la media</v>
      </c>
      <c r="L14884">
        <f>_xlfn.XLOOKUP(Table1_1[[#This Row],[Series Name]],Table4[Series Name],Table4[Global Average])</f>
        <v>35.527104528177361</v>
      </c>
    </row>
    <row r="14885" spans="1:12" x14ac:dyDescent="0.3">
      <c r="A14885" t="s">
        <v>2772</v>
      </c>
      <c r="B14885" t="s">
        <v>2773</v>
      </c>
      <c r="C14885" t="s">
        <v>640</v>
      </c>
      <c r="D14885" t="s">
        <v>641</v>
      </c>
      <c r="F14885">
        <v>6.7042317390441903</v>
      </c>
      <c r="J14885">
        <f>AVERAGE(Table1_1[[#This Row],[2020]:[2024]])</f>
        <v>6.7042317390441903</v>
      </c>
      <c r="K14885" t="str">
        <f>IF(AVERAGE(Table1_1[[#This Row],[2020]:[2024]])&lt;=_xlfn.XLOOKUP(Table1_1[[#This Row],[Series Name]],Table4[Series Name],Table4[Global Average]),"Sotto la media","Sopra la media")</f>
        <v>Sotto la media</v>
      </c>
      <c r="L14885">
        <f>_xlfn.XLOOKUP(Table1_1[[#This Row],[Series Name]],Table4[Series Name],Table4[Global Average])</f>
        <v>37.228823384595294</v>
      </c>
    </row>
    <row r="14886" spans="1:12" x14ac:dyDescent="0.3">
      <c r="A14886" t="s">
        <v>2772</v>
      </c>
      <c r="B14886" t="s">
        <v>2773</v>
      </c>
      <c r="C14886" t="s">
        <v>642</v>
      </c>
      <c r="D14886" t="s">
        <v>643</v>
      </c>
      <c r="E14886">
        <v>70.460411071777301</v>
      </c>
      <c r="F14886">
        <v>81.707908630371094</v>
      </c>
      <c r="G14886">
        <v>74.598213195800795</v>
      </c>
      <c r="J14886">
        <f>AVERAGE(Table1_1[[#This Row],[2020]:[2024]])</f>
        <v>75.588844299316392</v>
      </c>
      <c r="K14886" t="str">
        <f>IF(AVERAGE(Table1_1[[#This Row],[2020]:[2024]])&lt;=_xlfn.XLOOKUP(Table1_1[[#This Row],[Series Name]],Table4[Series Name],Table4[Global Average]),"Sotto la media","Sopra la media")</f>
        <v>Sotto la media</v>
      </c>
      <c r="L14886">
        <f>_xlfn.XLOOKUP(Table1_1[[#This Row],[Series Name]],Table4[Series Name],Table4[Global Average])</f>
        <v>90.700086517823038</v>
      </c>
    </row>
    <row r="14887" spans="1:12" x14ac:dyDescent="0.3">
      <c r="A14887" t="s">
        <v>2772</v>
      </c>
      <c r="B14887" t="s">
        <v>2773</v>
      </c>
      <c r="C14887" t="s">
        <v>644</v>
      </c>
      <c r="D14887" t="s">
        <v>645</v>
      </c>
      <c r="E14887">
        <v>78.648277282714801</v>
      </c>
      <c r="F14887">
        <v>90.992568969726605</v>
      </c>
      <c r="G14887">
        <v>83.540298461914105</v>
      </c>
      <c r="J14887">
        <f>AVERAGE(Table1_1[[#This Row],[2020]:[2024]])</f>
        <v>84.39371490478517</v>
      </c>
      <c r="K14887" t="str">
        <f>IF(AVERAGE(Table1_1[[#This Row],[2020]:[2024]])&lt;=_xlfn.XLOOKUP(Table1_1[[#This Row],[Series Name]],Table4[Series Name],Table4[Global Average]),"Sotto la media","Sopra la media")</f>
        <v>Sotto la media</v>
      </c>
      <c r="L14887">
        <f>_xlfn.XLOOKUP(Table1_1[[#This Row],[Series Name]],Table4[Series Name],Table4[Global Average])</f>
        <v>92.088970291920205</v>
      </c>
    </row>
    <row r="14888" spans="1:12" x14ac:dyDescent="0.3">
      <c r="A14888" t="s">
        <v>2772</v>
      </c>
      <c r="B14888" t="s">
        <v>2773</v>
      </c>
      <c r="C14888" t="s">
        <v>646</v>
      </c>
      <c r="D14888" t="s">
        <v>647</v>
      </c>
      <c r="E14888">
        <v>74.288803100585895</v>
      </c>
      <c r="F14888">
        <v>86.040252685546903</v>
      </c>
      <c r="G14888">
        <v>78.750312805175795</v>
      </c>
      <c r="J14888">
        <f>AVERAGE(Table1_1[[#This Row],[2020]:[2024]])</f>
        <v>79.693122863769531</v>
      </c>
      <c r="K14888" t="str">
        <f>IF(AVERAGE(Table1_1[[#This Row],[2020]:[2024]])&lt;=_xlfn.XLOOKUP(Table1_1[[#This Row],[Series Name]],Table4[Series Name],Table4[Global Average]),"Sotto la media","Sopra la media")</f>
        <v>Sotto la media</v>
      </c>
      <c r="L14888">
        <f>_xlfn.XLOOKUP(Table1_1[[#This Row],[Series Name]],Table4[Series Name],Table4[Global Average])</f>
        <v>91.382232015560845</v>
      </c>
    </row>
    <row r="14889" spans="1:12" x14ac:dyDescent="0.3">
      <c r="A14889" t="s">
        <v>2772</v>
      </c>
      <c r="B14889" t="s">
        <v>2773</v>
      </c>
      <c r="C14889" t="s">
        <v>648</v>
      </c>
      <c r="D14889" t="s">
        <v>649</v>
      </c>
      <c r="F14889">
        <v>4.4461841583251998</v>
      </c>
      <c r="J14889">
        <f>AVERAGE(Table1_1[[#This Row],[2020]:[2024]])</f>
        <v>4.4461841583251998</v>
      </c>
      <c r="K14889" t="str">
        <f>IF(AVERAGE(Table1_1[[#This Row],[2020]:[2024]])&lt;=_xlfn.XLOOKUP(Table1_1[[#This Row],[Series Name]],Table4[Series Name],Table4[Global Average]),"Sotto la media","Sopra la media")</f>
        <v>Sotto la media</v>
      </c>
      <c r="L14889">
        <f>_xlfn.XLOOKUP(Table1_1[[#This Row],[Series Name]],Table4[Series Name],Table4[Global Average])</f>
        <v>35.829124196009204</v>
      </c>
    </row>
    <row r="14890" spans="1:12" x14ac:dyDescent="0.3">
      <c r="A14890" t="s">
        <v>2772</v>
      </c>
      <c r="B14890" t="s">
        <v>2773</v>
      </c>
      <c r="C14890" t="s">
        <v>650</v>
      </c>
      <c r="D14890" t="s">
        <v>651</v>
      </c>
      <c r="F14890">
        <v>7.0895915031433097</v>
      </c>
      <c r="J14890">
        <f>AVERAGE(Table1_1[[#This Row],[2020]:[2024]])</f>
        <v>7.0895915031433097</v>
      </c>
      <c r="K14890" t="str">
        <f>IF(AVERAGE(Table1_1[[#This Row],[2020]:[2024]])&lt;=_xlfn.XLOOKUP(Table1_1[[#This Row],[Series Name]],Table4[Series Name],Table4[Global Average]),"Sotto la media","Sopra la media")</f>
        <v>Sotto la media</v>
      </c>
      <c r="L14890">
        <f>_xlfn.XLOOKUP(Table1_1[[#This Row],[Series Name]],Table4[Series Name],Table4[Global Average])</f>
        <v>33.789053561741667</v>
      </c>
    </row>
    <row r="14891" spans="1:12" x14ac:dyDescent="0.3">
      <c r="A14891" t="s">
        <v>2772</v>
      </c>
      <c r="B14891" t="s">
        <v>2773</v>
      </c>
      <c r="C14891" t="s">
        <v>652</v>
      </c>
      <c r="D14891" t="s">
        <v>653</v>
      </c>
      <c r="F14891">
        <v>5.6796312332153303</v>
      </c>
      <c r="J14891">
        <f>AVERAGE(Table1_1[[#This Row],[2020]:[2024]])</f>
        <v>5.6796312332153303</v>
      </c>
      <c r="K14891" t="str">
        <f>IF(AVERAGE(Table1_1[[#This Row],[2020]:[2024]])&lt;=_xlfn.XLOOKUP(Table1_1[[#This Row],[Series Name]],Table4[Series Name],Table4[Global Average]),"Sotto la media","Sopra la media")</f>
        <v>Sotto la media</v>
      </c>
      <c r="L14891">
        <f>_xlfn.XLOOKUP(Table1_1[[#This Row],[Series Name]],Table4[Series Name],Table4[Global Average])</f>
        <v>34.668503820896149</v>
      </c>
    </row>
    <row r="14892" spans="1:12" x14ac:dyDescent="0.3">
      <c r="A14892" t="s">
        <v>2772</v>
      </c>
      <c r="B14892" t="s">
        <v>2773</v>
      </c>
      <c r="C14892" t="s">
        <v>654</v>
      </c>
      <c r="D14892" t="s">
        <v>655</v>
      </c>
      <c r="E14892">
        <v>23.999010086059599</v>
      </c>
      <c r="F14892">
        <v>38.708042144775398</v>
      </c>
      <c r="G14892">
        <v>32.569869995117202</v>
      </c>
      <c r="J14892">
        <f>AVERAGE(Table1_1[[#This Row],[2020]:[2024]])</f>
        <v>31.758974075317401</v>
      </c>
      <c r="K14892" t="str">
        <f>IF(AVERAGE(Table1_1[[#This Row],[2020]:[2024]])&lt;=_xlfn.XLOOKUP(Table1_1[[#This Row],[Series Name]],Table4[Series Name],Table4[Global Average]),"Sotto la media","Sopra la media")</f>
        <v>Sotto la media</v>
      </c>
      <c r="L14892">
        <f>_xlfn.XLOOKUP(Table1_1[[#This Row],[Series Name]],Table4[Series Name],Table4[Global Average])</f>
        <v>66.987913670295313</v>
      </c>
    </row>
    <row r="14893" spans="1:12" x14ac:dyDescent="0.3">
      <c r="A14893" t="s">
        <v>2772</v>
      </c>
      <c r="B14893" t="s">
        <v>2773</v>
      </c>
      <c r="C14893" t="s">
        <v>656</v>
      </c>
      <c r="D14893" t="s">
        <v>657</v>
      </c>
      <c r="E14893">
        <v>35.497169494628899</v>
      </c>
      <c r="F14893">
        <v>49.851345062255902</v>
      </c>
      <c r="G14893">
        <v>43.351428985595703</v>
      </c>
      <c r="J14893">
        <f>AVERAGE(Table1_1[[#This Row],[2020]:[2024]])</f>
        <v>42.899981180826835</v>
      </c>
      <c r="K14893" t="str">
        <f>IF(AVERAGE(Table1_1[[#This Row],[2020]:[2024]])&lt;=_xlfn.XLOOKUP(Table1_1[[#This Row],[Series Name]],Table4[Series Name],Table4[Global Average]),"Sotto la media","Sopra la media")</f>
        <v>Sotto la media</v>
      </c>
      <c r="L14893">
        <f>_xlfn.XLOOKUP(Table1_1[[#This Row],[Series Name]],Table4[Series Name],Table4[Global Average])</f>
        <v>66.19247041848989</v>
      </c>
    </row>
    <row r="14894" spans="1:12" x14ac:dyDescent="0.3">
      <c r="A14894" t="s">
        <v>2772</v>
      </c>
      <c r="B14894" t="s">
        <v>2773</v>
      </c>
      <c r="C14894" t="s">
        <v>658</v>
      </c>
      <c r="D14894" t="s">
        <v>659</v>
      </c>
      <c r="E14894">
        <v>29.375179290771499</v>
      </c>
      <c r="F14894">
        <v>43.907657623291001</v>
      </c>
      <c r="G14894">
        <v>37.576099395752003</v>
      </c>
      <c r="J14894">
        <f>AVERAGE(Table1_1[[#This Row],[2020]:[2024]])</f>
        <v>36.95297876993817</v>
      </c>
      <c r="K14894" t="str">
        <f>IF(AVERAGE(Table1_1[[#This Row],[2020]:[2024]])&lt;=_xlfn.XLOOKUP(Table1_1[[#This Row],[Series Name]],Table4[Series Name],Table4[Global Average]),"Sotto la media","Sopra la media")</f>
        <v>Sotto la media</v>
      </c>
      <c r="L14894">
        <f>_xlfn.XLOOKUP(Table1_1[[#This Row],[Series Name]],Table4[Series Name],Table4[Global Average])</f>
        <v>66.413370251044256</v>
      </c>
    </row>
    <row r="14895" spans="1:12" x14ac:dyDescent="0.3">
      <c r="A14895" t="s">
        <v>2772</v>
      </c>
      <c r="B14895" t="s">
        <v>2773</v>
      </c>
      <c r="C14895" t="s">
        <v>660</v>
      </c>
      <c r="D14895" t="s">
        <v>661</v>
      </c>
      <c r="F14895">
        <v>0.73808795213699296</v>
      </c>
      <c r="J14895">
        <f>AVERAGE(Table1_1[[#This Row],[2020]:[2024]])</f>
        <v>0.73808795213699296</v>
      </c>
      <c r="K14895" t="str">
        <f>IF(AVERAGE(Table1_1[[#This Row],[2020]:[2024]])&lt;=_xlfn.XLOOKUP(Table1_1[[#This Row],[Series Name]],Table4[Series Name],Table4[Global Average]),"Sotto la media","Sopra la media")</f>
        <v>Sotto la media</v>
      </c>
      <c r="L14895">
        <f>_xlfn.XLOOKUP(Table1_1[[#This Row],[Series Name]],Table4[Series Name],Table4[Global Average])</f>
        <v>9.4873133376240695</v>
      </c>
    </row>
    <row r="14896" spans="1:12" x14ac:dyDescent="0.3">
      <c r="A14896" t="s">
        <v>2772</v>
      </c>
      <c r="B14896" t="s">
        <v>2773</v>
      </c>
      <c r="C14896" t="s">
        <v>662</v>
      </c>
      <c r="D14896" t="s">
        <v>663</v>
      </c>
      <c r="F14896">
        <v>1.30125308036804</v>
      </c>
      <c r="J14896">
        <f>AVERAGE(Table1_1[[#This Row],[2020]:[2024]])</f>
        <v>1.30125308036804</v>
      </c>
      <c r="K14896" t="str">
        <f>IF(AVERAGE(Table1_1[[#This Row],[2020]:[2024]])&lt;=_xlfn.XLOOKUP(Table1_1[[#This Row],[Series Name]],Table4[Series Name],Table4[Global Average]),"Sotto la media","Sopra la media")</f>
        <v>Sotto la media</v>
      </c>
      <c r="L14896">
        <f>_xlfn.XLOOKUP(Table1_1[[#This Row],[Series Name]],Table4[Series Name],Table4[Global Average])</f>
        <v>9.3941766967376115</v>
      </c>
    </row>
    <row r="14897" spans="1:12" x14ac:dyDescent="0.3">
      <c r="A14897" t="s">
        <v>2772</v>
      </c>
      <c r="B14897" t="s">
        <v>2773</v>
      </c>
      <c r="C14897" t="s">
        <v>664</v>
      </c>
      <c r="D14897" t="s">
        <v>665</v>
      </c>
      <c r="F14897">
        <v>1.0008640289306601</v>
      </c>
      <c r="J14897">
        <f>AVERAGE(Table1_1[[#This Row],[2020]:[2024]])</f>
        <v>1.0008640289306601</v>
      </c>
      <c r="K14897" t="str">
        <f>IF(AVERAGE(Table1_1[[#This Row],[2020]:[2024]])&lt;=_xlfn.XLOOKUP(Table1_1[[#This Row],[Series Name]],Table4[Series Name],Table4[Global Average]),"Sotto la media","Sopra la media")</f>
        <v>Sotto la media</v>
      </c>
      <c r="L14897">
        <f>_xlfn.XLOOKUP(Table1_1[[#This Row],[Series Name]],Table4[Series Name],Table4[Global Average])</f>
        <v>9.444597239295641</v>
      </c>
    </row>
    <row r="14898" spans="1:12" x14ac:dyDescent="0.3">
      <c r="A14898" t="s">
        <v>2772</v>
      </c>
      <c r="B14898" t="s">
        <v>2773</v>
      </c>
      <c r="C14898" t="s">
        <v>666</v>
      </c>
      <c r="D14898" t="s">
        <v>667</v>
      </c>
      <c r="F14898">
        <v>7.4328146874904605E-2</v>
      </c>
      <c r="J14898">
        <f>AVERAGE(Table1_1[[#This Row],[2020]:[2024]])</f>
        <v>7.4328146874904605E-2</v>
      </c>
      <c r="K14898" t="str">
        <f>IF(AVERAGE(Table1_1[[#This Row],[2020]:[2024]])&lt;=_xlfn.XLOOKUP(Table1_1[[#This Row],[Series Name]],Table4[Series Name],Table4[Global Average]),"Sotto la media","Sopra la media")</f>
        <v>Sotto la media</v>
      </c>
      <c r="L14898">
        <f>_xlfn.XLOOKUP(Table1_1[[#This Row],[Series Name]],Table4[Series Name],Table4[Global Average])</f>
        <v>0.83014551958897009</v>
      </c>
    </row>
    <row r="14899" spans="1:12" x14ac:dyDescent="0.3">
      <c r="A14899" t="s">
        <v>2772</v>
      </c>
      <c r="B14899" t="s">
        <v>2773</v>
      </c>
      <c r="C14899" t="s">
        <v>668</v>
      </c>
      <c r="D14899" t="s">
        <v>669</v>
      </c>
      <c r="F14899">
        <v>0.127044051885605</v>
      </c>
      <c r="J14899">
        <f>AVERAGE(Table1_1[[#This Row],[2020]:[2024]])</f>
        <v>0.127044051885605</v>
      </c>
      <c r="K14899" t="str">
        <f>IF(AVERAGE(Table1_1[[#This Row],[2020]:[2024]])&lt;=_xlfn.XLOOKUP(Table1_1[[#This Row],[Series Name]],Table4[Series Name],Table4[Global Average]),"Sotto la media","Sopra la media")</f>
        <v>Sotto la media</v>
      </c>
      <c r="L14899">
        <f>_xlfn.XLOOKUP(Table1_1[[#This Row],[Series Name]],Table4[Series Name],Table4[Global Average])</f>
        <v>1.1073816604912281</v>
      </c>
    </row>
    <row r="14900" spans="1:12" x14ac:dyDescent="0.3">
      <c r="A14900" t="s">
        <v>2772</v>
      </c>
      <c r="B14900" t="s">
        <v>2773</v>
      </c>
      <c r="C14900" t="s">
        <v>670</v>
      </c>
      <c r="D14900" t="s">
        <v>671</v>
      </c>
      <c r="F14900">
        <v>9.8926149308681502E-2</v>
      </c>
      <c r="J14900">
        <f>AVERAGE(Table1_1[[#This Row],[2020]:[2024]])</f>
        <v>9.8926149308681502E-2</v>
      </c>
      <c r="K14900" t="str">
        <f>IF(AVERAGE(Table1_1[[#This Row],[2020]:[2024]])&lt;=_xlfn.XLOOKUP(Table1_1[[#This Row],[Series Name]],Table4[Series Name],Table4[Global Average]),"Sotto la media","Sopra la media")</f>
        <v>Sotto la media</v>
      </c>
      <c r="L14900">
        <f>_xlfn.XLOOKUP(Table1_1[[#This Row],[Series Name]],Table4[Series Name],Table4[Global Average])</f>
        <v>0.96339090282304385</v>
      </c>
    </row>
    <row r="14901" spans="1:12" x14ac:dyDescent="0.3">
      <c r="A14901" t="s">
        <v>2772</v>
      </c>
      <c r="B14901" t="s">
        <v>2773</v>
      </c>
      <c r="C14901" t="s">
        <v>672</v>
      </c>
      <c r="D14901" t="s">
        <v>673</v>
      </c>
      <c r="E14901">
        <v>172.64381977065301</v>
      </c>
      <c r="F14901">
        <v>184.42603929569299</v>
      </c>
      <c r="G14901">
        <v>189.355465367737</v>
      </c>
      <c r="H14901">
        <v>190.08293300838801</v>
      </c>
      <c r="J14901">
        <f>AVERAGE(Table1_1[[#This Row],[2020]:[2024]])</f>
        <v>184.12706436061774</v>
      </c>
      <c r="K14901" t="str">
        <f>IF(AVERAGE(Table1_1[[#This Row],[2020]:[2024]])&lt;=_xlfn.XLOOKUP(Table1_1[[#This Row],[Series Name]],Table4[Series Name],Table4[Global Average]),"Sotto la media","Sopra la media")</f>
        <v>Sotto la media</v>
      </c>
      <c r="L14901">
        <f>_xlfn.XLOOKUP(Table1_1[[#This Row],[Series Name]],Table4[Series Name],Table4[Global Average])</f>
        <v>5969.942608167079</v>
      </c>
    </row>
    <row r="14902" spans="1:12" x14ac:dyDescent="0.3">
      <c r="A14902" t="s">
        <v>2772</v>
      </c>
      <c r="B14902" t="s">
        <v>2773</v>
      </c>
      <c r="C14902" t="s">
        <v>674</v>
      </c>
      <c r="D14902" t="s">
        <v>675</v>
      </c>
      <c r="E14902">
        <v>23.876765083440301</v>
      </c>
      <c r="F14902">
        <v>22.874919198448602</v>
      </c>
      <c r="G14902">
        <v>22.848527023892402</v>
      </c>
      <c r="H14902">
        <v>24.159647327403</v>
      </c>
      <c r="J14902">
        <f>AVERAGE(Table1_1[[#This Row],[2020]:[2024]])</f>
        <v>23.439964658296077</v>
      </c>
      <c r="K14902" t="str">
        <f>IF(AVERAGE(Table1_1[[#This Row],[2020]:[2024]])&lt;=_xlfn.XLOOKUP(Table1_1[[#This Row],[Series Name]],Table4[Series Name],Table4[Global Average]),"Sotto la media","Sopra la media")</f>
        <v>Sopra la media</v>
      </c>
      <c r="L14902">
        <f>_xlfn.XLOOKUP(Table1_1[[#This Row],[Series Name]],Table4[Series Name],Table4[Global Average])</f>
        <v>10.886356240578317</v>
      </c>
    </row>
    <row r="14903" spans="1:12" x14ac:dyDescent="0.3">
      <c r="A14903" t="s">
        <v>2772</v>
      </c>
      <c r="B14903" t="s">
        <v>2773</v>
      </c>
      <c r="C14903" t="s">
        <v>676</v>
      </c>
      <c r="D14903" t="s">
        <v>677</v>
      </c>
      <c r="E14903">
        <v>0</v>
      </c>
      <c r="F14903">
        <v>0</v>
      </c>
      <c r="J14903">
        <f>AVERAGE(Table1_1[[#This Row],[2020]:[2024]])</f>
        <v>0</v>
      </c>
      <c r="K14903" t="str">
        <f>IF(AVERAGE(Table1_1[[#This Row],[2020]:[2024]])&lt;=_xlfn.XLOOKUP(Table1_1[[#This Row],[Series Name]],Table4[Series Name],Table4[Global Average]),"Sotto la media","Sopra la media")</f>
        <v>Sotto la media</v>
      </c>
      <c r="L14903">
        <f>_xlfn.XLOOKUP(Table1_1[[#This Row],[Series Name]],Table4[Series Name],Table4[Global Average])</f>
        <v>11.607206476624222</v>
      </c>
    </row>
    <row r="14904" spans="1:12" x14ac:dyDescent="0.3">
      <c r="A14904" t="s">
        <v>2772</v>
      </c>
      <c r="B14904" t="s">
        <v>2773</v>
      </c>
      <c r="C14904" t="s">
        <v>678</v>
      </c>
      <c r="D14904" t="s">
        <v>679</v>
      </c>
      <c r="E14904">
        <v>36.217372700042802</v>
      </c>
      <c r="F14904">
        <v>29.694570135746599</v>
      </c>
      <c r="G14904">
        <v>23.498028299698401</v>
      </c>
      <c r="H14904">
        <v>20.987168385420802</v>
      </c>
      <c r="J14904">
        <f>AVERAGE(Table1_1[[#This Row],[2020]:[2024]])</f>
        <v>27.599284880227152</v>
      </c>
      <c r="K14904" t="str">
        <f>IF(AVERAGE(Table1_1[[#This Row],[2020]:[2024]])&lt;=_xlfn.XLOOKUP(Table1_1[[#This Row],[Series Name]],Table4[Series Name],Table4[Global Average]),"Sotto la media","Sopra la media")</f>
        <v>Sopra la media</v>
      </c>
      <c r="L14904">
        <f>_xlfn.XLOOKUP(Table1_1[[#This Row],[Series Name]],Table4[Series Name],Table4[Global Average])</f>
        <v>26.50161358243745</v>
      </c>
    </row>
    <row r="14905" spans="1:12" x14ac:dyDescent="0.3">
      <c r="A14905" t="s">
        <v>2772</v>
      </c>
      <c r="B14905" t="s">
        <v>2773</v>
      </c>
      <c r="C14905" t="s">
        <v>680</v>
      </c>
      <c r="D14905" t="s">
        <v>681</v>
      </c>
      <c r="E14905">
        <v>0</v>
      </c>
      <c r="F14905">
        <v>0</v>
      </c>
      <c r="J14905">
        <f>AVERAGE(Table1_1[[#This Row],[2020]:[2024]])</f>
        <v>0</v>
      </c>
      <c r="K14905" t="str">
        <f>IF(AVERAGE(Table1_1[[#This Row],[2020]:[2024]])&lt;=_xlfn.XLOOKUP(Table1_1[[#This Row],[Series Name]],Table4[Series Name],Table4[Global Average]),"Sotto la media","Sopra la media")</f>
        <v>Sotto la media</v>
      </c>
      <c r="L14905">
        <f>_xlfn.XLOOKUP(Table1_1[[#This Row],[Series Name]],Table4[Series Name],Table4[Global Average])</f>
        <v>28.749984584575255</v>
      </c>
    </row>
    <row r="14906" spans="1:12" x14ac:dyDescent="0.3">
      <c r="A14906" t="s">
        <v>2772</v>
      </c>
      <c r="B14906" t="s">
        <v>2773</v>
      </c>
      <c r="C14906" t="s">
        <v>682</v>
      </c>
      <c r="D14906" t="s">
        <v>683</v>
      </c>
      <c r="E14906">
        <v>0</v>
      </c>
      <c r="F14906">
        <v>0</v>
      </c>
      <c r="J14906">
        <f>AVERAGE(Table1_1[[#This Row],[2020]:[2024]])</f>
        <v>0</v>
      </c>
      <c r="K14906" t="str">
        <f>IF(AVERAGE(Table1_1[[#This Row],[2020]:[2024]])&lt;=_xlfn.XLOOKUP(Table1_1[[#This Row],[Series Name]],Table4[Series Name],Table4[Global Average]),"Sotto la media","Sopra la media")</f>
        <v>Sotto la media</v>
      </c>
      <c r="L14906">
        <f>_xlfn.XLOOKUP(Table1_1[[#This Row],[Series Name]],Table4[Series Name],Table4[Global Average])</f>
        <v>8.3534139021124165</v>
      </c>
    </row>
    <row r="14907" spans="1:12" x14ac:dyDescent="0.3">
      <c r="A14907" t="s">
        <v>2772</v>
      </c>
      <c r="B14907" t="s">
        <v>2773</v>
      </c>
      <c r="C14907" t="s">
        <v>684</v>
      </c>
      <c r="D14907" t="s">
        <v>685</v>
      </c>
      <c r="E14907">
        <v>6.4527171587505299</v>
      </c>
      <c r="F14907">
        <v>10.1971557853911</v>
      </c>
      <c r="G14907">
        <v>12.247738343771699</v>
      </c>
      <c r="H14907">
        <v>10.2731638195702</v>
      </c>
      <c r="J14907">
        <f>AVERAGE(Table1_1[[#This Row],[2020]:[2024]])</f>
        <v>9.7926937768708822</v>
      </c>
      <c r="K14907" t="str">
        <f>IF(AVERAGE(Table1_1[[#This Row],[2020]:[2024]])&lt;=_xlfn.XLOOKUP(Table1_1[[#This Row],[Series Name]],Table4[Series Name],Table4[Global Average]),"Sotto la media","Sopra la media")</f>
        <v>Sotto la media</v>
      </c>
      <c r="L14907">
        <f>_xlfn.XLOOKUP(Table1_1[[#This Row],[Series Name]],Table4[Series Name],Table4[Global Average])</f>
        <v>12.839001201923185</v>
      </c>
    </row>
    <row r="14908" spans="1:12" x14ac:dyDescent="0.3">
      <c r="A14908" t="s">
        <v>2772</v>
      </c>
      <c r="B14908" t="s">
        <v>2773</v>
      </c>
      <c r="C14908" t="s">
        <v>686</v>
      </c>
      <c r="D14908" t="s">
        <v>687</v>
      </c>
      <c r="E14908">
        <v>6.4527171587505299</v>
      </c>
      <c r="F14908">
        <v>10.1971557853911</v>
      </c>
      <c r="G14908">
        <v>12.247738343771699</v>
      </c>
      <c r="H14908">
        <v>10.2731638195702</v>
      </c>
      <c r="J14908">
        <f>AVERAGE(Table1_1[[#This Row],[2020]:[2024]])</f>
        <v>9.7926937768708822</v>
      </c>
      <c r="K14908" t="str">
        <f>IF(AVERAGE(Table1_1[[#This Row],[2020]:[2024]])&lt;=_xlfn.XLOOKUP(Table1_1[[#This Row],[Series Name]],Table4[Series Name],Table4[Global Average]),"Sotto la media","Sopra la media")</f>
        <v>Sotto la media</v>
      </c>
      <c r="L14908">
        <f>_xlfn.XLOOKUP(Table1_1[[#This Row],[Series Name]],Table4[Series Name],Table4[Global Average])</f>
        <v>49.056234171866755</v>
      </c>
    </row>
    <row r="14909" spans="1:12" x14ac:dyDescent="0.3">
      <c r="A14909" t="s">
        <v>2772</v>
      </c>
      <c r="B14909" t="s">
        <v>2773</v>
      </c>
      <c r="C14909" t="s">
        <v>688</v>
      </c>
      <c r="D14909" t="s">
        <v>689</v>
      </c>
      <c r="E14909">
        <v>46.940693196405597</v>
      </c>
      <c r="F14909">
        <v>48.387605042016801</v>
      </c>
      <c r="J14909">
        <f>AVERAGE(Table1_1[[#This Row],[2020]:[2024]])</f>
        <v>47.664149119211203</v>
      </c>
      <c r="K14909" t="str">
        <f>IF(AVERAGE(Table1_1[[#This Row],[2020]:[2024]])&lt;=_xlfn.XLOOKUP(Table1_1[[#This Row],[Series Name]],Table4[Series Name],Table4[Global Average]),"Sotto la media","Sopra la media")</f>
        <v>Sopra la media</v>
      </c>
      <c r="L14909">
        <f>_xlfn.XLOOKUP(Table1_1[[#This Row],[Series Name]],Table4[Series Name],Table4[Global Average])</f>
        <v>13.308357992301339</v>
      </c>
    </row>
    <row r="14910" spans="1:12" x14ac:dyDescent="0.3">
      <c r="A14910" t="s">
        <v>2772</v>
      </c>
      <c r="B14910" t="s">
        <v>2773</v>
      </c>
      <c r="C14910" t="s">
        <v>690</v>
      </c>
      <c r="D14910" t="s">
        <v>691</v>
      </c>
      <c r="E14910">
        <v>5485020000</v>
      </c>
      <c r="F14910">
        <v>5988450000</v>
      </c>
      <c r="J14910">
        <f>AVERAGE(Table1_1[[#This Row],[2020]:[2024]])</f>
        <v>5736735000</v>
      </c>
      <c r="K14910" t="str">
        <f>IF(AVERAGE(Table1_1[[#This Row],[2020]:[2024]])&lt;=_xlfn.XLOOKUP(Table1_1[[#This Row],[Series Name]],Table4[Series Name],Table4[Global Average]),"Sotto la media","Sopra la media")</f>
        <v>Sotto la media</v>
      </c>
      <c r="L14910">
        <f>_xlfn.XLOOKUP(Table1_1[[#This Row],[Series Name]],Table4[Series Name],Table4[Global Average])</f>
        <v>110875061388.88889</v>
      </c>
    </row>
    <row r="14911" spans="1:12" x14ac:dyDescent="0.3">
      <c r="A14911" t="s">
        <v>2772</v>
      </c>
      <c r="B14911" t="s">
        <v>2773</v>
      </c>
      <c r="C14911" t="s">
        <v>692</v>
      </c>
      <c r="D14911" t="s">
        <v>693</v>
      </c>
      <c r="E14911">
        <v>1.2701490298301601</v>
      </c>
      <c r="F14911">
        <v>0.85688693882244305</v>
      </c>
      <c r="G14911">
        <v>0.85189929741147097</v>
      </c>
      <c r="H14911">
        <v>0.83060935565883198</v>
      </c>
      <c r="J14911">
        <f>AVERAGE(Table1_1[[#This Row],[2020]:[2024]])</f>
        <v>0.95238615543072658</v>
      </c>
      <c r="K14911" t="str">
        <f>IF(AVERAGE(Table1_1[[#This Row],[2020]:[2024]])&lt;=_xlfn.XLOOKUP(Table1_1[[#This Row],[Series Name]],Table4[Series Name],Table4[Global Average]),"Sotto la media","Sopra la media")</f>
        <v>Sotto la media</v>
      </c>
      <c r="L14911">
        <f>_xlfn.XLOOKUP(Table1_1[[#This Row],[Series Name]],Table4[Series Name],Table4[Global Average])</f>
        <v>2.6134349260836136</v>
      </c>
    </row>
    <row r="14912" spans="1:12" x14ac:dyDescent="0.3">
      <c r="A14912" t="s">
        <v>2772</v>
      </c>
      <c r="B14912" t="s">
        <v>2773</v>
      </c>
      <c r="C14912" t="s">
        <v>694</v>
      </c>
      <c r="D14912" t="s">
        <v>695</v>
      </c>
      <c r="E14912">
        <v>1.27119876553593</v>
      </c>
      <c r="F14912">
        <v>1.1137363524670301</v>
      </c>
      <c r="G14912">
        <v>1.0569405220819099</v>
      </c>
      <c r="H14912">
        <v>1.0193052225921999</v>
      </c>
      <c r="J14912">
        <f>AVERAGE(Table1_1[[#This Row],[2020]:[2024]])</f>
        <v>1.1152952156692675</v>
      </c>
      <c r="K14912" t="str">
        <f>IF(AVERAGE(Table1_1[[#This Row],[2020]:[2024]])&lt;=_xlfn.XLOOKUP(Table1_1[[#This Row],[Series Name]],Table4[Series Name],Table4[Global Average]),"Sotto la media","Sopra la media")</f>
        <v>Sotto la media</v>
      </c>
      <c r="L14912">
        <f>_xlfn.XLOOKUP(Table1_1[[#This Row],[Series Name]],Table4[Series Name],Table4[Global Average])</f>
        <v>5.0352920022820262</v>
      </c>
    </row>
    <row r="14913" spans="1:12" x14ac:dyDescent="0.3">
      <c r="A14913" t="s">
        <v>2772</v>
      </c>
      <c r="B14913" t="s">
        <v>2773</v>
      </c>
      <c r="C14913" t="s">
        <v>696</v>
      </c>
      <c r="D14913" t="s">
        <v>697</v>
      </c>
      <c r="E14913">
        <v>1.27070722368181</v>
      </c>
      <c r="F14913">
        <v>0.99548306885417703</v>
      </c>
      <c r="G14913">
        <v>0.96246768304819896</v>
      </c>
      <c r="H14913">
        <v>0.93209820295884105</v>
      </c>
      <c r="J14913">
        <f>AVERAGE(Table1_1[[#This Row],[2020]:[2024]])</f>
        <v>1.0401890446357567</v>
      </c>
      <c r="K14913" t="str">
        <f>IF(AVERAGE(Table1_1[[#This Row],[2020]:[2024]])&lt;=_xlfn.XLOOKUP(Table1_1[[#This Row],[Series Name]],Table4[Series Name],Table4[Global Average]),"Sotto la media","Sopra la media")</f>
        <v>Sotto la media</v>
      </c>
      <c r="L14913">
        <f>_xlfn.XLOOKUP(Table1_1[[#This Row],[Series Name]],Table4[Series Name],Table4[Global Average])</f>
        <v>3.9811043912879844</v>
      </c>
    </row>
    <row r="14914" spans="1:12" x14ac:dyDescent="0.3">
      <c r="A14914" t="s">
        <v>2772</v>
      </c>
      <c r="B14914" t="s">
        <v>2773</v>
      </c>
      <c r="C14914" t="s">
        <v>698</v>
      </c>
      <c r="D14914" t="s">
        <v>699</v>
      </c>
      <c r="E14914">
        <v>33.645070069230499</v>
      </c>
      <c r="F14914">
        <v>33.433122973534701</v>
      </c>
      <c r="G14914">
        <v>32.780477176326798</v>
      </c>
      <c r="H14914">
        <v>32.253774941999097</v>
      </c>
      <c r="J14914">
        <f>AVERAGE(Table1_1[[#This Row],[2020]:[2024]])</f>
        <v>33.028111290272776</v>
      </c>
      <c r="K14914" t="str">
        <f>IF(AVERAGE(Table1_1[[#This Row],[2020]:[2024]])&lt;=_xlfn.XLOOKUP(Table1_1[[#This Row],[Series Name]],Table4[Series Name],Table4[Global Average]),"Sotto la media","Sopra la media")</f>
        <v>Sopra la media</v>
      </c>
      <c r="L14914">
        <f>_xlfn.XLOOKUP(Table1_1[[#This Row],[Series Name]],Table4[Series Name],Table4[Global Average])</f>
        <v>10.100144556544436</v>
      </c>
    </row>
    <row r="14915" spans="1:12" x14ac:dyDescent="0.3">
      <c r="A14915" t="s">
        <v>2772</v>
      </c>
      <c r="B14915" t="s">
        <v>2773</v>
      </c>
      <c r="C14915" t="s">
        <v>700</v>
      </c>
      <c r="D14915" t="s">
        <v>701</v>
      </c>
      <c r="E14915">
        <v>35.6169411273832</v>
      </c>
      <c r="F14915">
        <v>35.667888748141998</v>
      </c>
      <c r="G14915">
        <v>34.800573669835202</v>
      </c>
      <c r="H14915">
        <v>34.249074094663499</v>
      </c>
      <c r="J14915">
        <f>AVERAGE(Table1_1[[#This Row],[2020]:[2024]])</f>
        <v>35.083619410005973</v>
      </c>
      <c r="K14915" t="str">
        <f>IF(AVERAGE(Table1_1[[#This Row],[2020]:[2024]])&lt;=_xlfn.XLOOKUP(Table1_1[[#This Row],[Series Name]],Table4[Series Name],Table4[Global Average]),"Sotto la media","Sopra la media")</f>
        <v>Sopra la media</v>
      </c>
      <c r="L14915">
        <f>_xlfn.XLOOKUP(Table1_1[[#This Row],[Series Name]],Table4[Series Name],Table4[Global Average])</f>
        <v>8.1001874560242424</v>
      </c>
    </row>
    <row r="14916" spans="1:12" x14ac:dyDescent="0.3">
      <c r="A14916" t="s">
        <v>2772</v>
      </c>
      <c r="B14916" t="s">
        <v>2773</v>
      </c>
      <c r="C14916" t="s">
        <v>702</v>
      </c>
      <c r="D14916" t="s">
        <v>703</v>
      </c>
      <c r="E14916">
        <v>31.941070231285501</v>
      </c>
      <c r="F14916">
        <v>31.526371386081301</v>
      </c>
      <c r="G14916">
        <v>31.054439367116299</v>
      </c>
      <c r="H14916">
        <v>30.539260519872901</v>
      </c>
      <c r="J14916">
        <f>AVERAGE(Table1_1[[#This Row],[2020]:[2024]])</f>
        <v>31.265285376089</v>
      </c>
      <c r="K14916" t="str">
        <f>IF(AVERAGE(Table1_1[[#This Row],[2020]:[2024]])&lt;=_xlfn.XLOOKUP(Table1_1[[#This Row],[Series Name]],Table4[Series Name],Table4[Global Average]),"Sotto la media","Sopra la media")</f>
        <v>Sopra la media</v>
      </c>
      <c r="L14916">
        <f>_xlfn.XLOOKUP(Table1_1[[#This Row],[Series Name]],Table4[Series Name],Table4[Global Average])</f>
        <v>11.549078585091561</v>
      </c>
    </row>
    <row r="14917" spans="1:12" x14ac:dyDescent="0.3">
      <c r="A14917" t="s">
        <v>2772</v>
      </c>
      <c r="B14917" t="s">
        <v>2773</v>
      </c>
      <c r="C14917" t="s">
        <v>704</v>
      </c>
      <c r="D14917" t="s">
        <v>705</v>
      </c>
      <c r="E14917">
        <v>15.3184514784556</v>
      </c>
      <c r="F14917">
        <v>15.4999670033291</v>
      </c>
      <c r="G14917">
        <v>15.444516316005799</v>
      </c>
      <c r="H14917">
        <v>15.5659815260268</v>
      </c>
      <c r="J14917">
        <f>AVERAGE(Table1_1[[#This Row],[2020]:[2024]])</f>
        <v>15.457229080954324</v>
      </c>
      <c r="K14917" t="str">
        <f>IF(AVERAGE(Table1_1[[#This Row],[2020]:[2024]])&lt;=_xlfn.XLOOKUP(Table1_1[[#This Row],[Series Name]],Table4[Series Name],Table4[Global Average]),"Sotto la media","Sopra la media")</f>
        <v>Sotto la media</v>
      </c>
      <c r="L14917">
        <f>_xlfn.XLOOKUP(Table1_1[[#This Row],[Series Name]],Table4[Series Name],Table4[Global Average])</f>
        <v>21.633098167730612</v>
      </c>
    </row>
    <row r="14918" spans="1:12" x14ac:dyDescent="0.3">
      <c r="A14918" t="s">
        <v>2772</v>
      </c>
      <c r="B14918" t="s">
        <v>2773</v>
      </c>
      <c r="C14918" t="s">
        <v>706</v>
      </c>
      <c r="D14918" t="s">
        <v>707</v>
      </c>
      <c r="E14918">
        <v>10.409612926779801</v>
      </c>
      <c r="F14918">
        <v>10.280864602154301</v>
      </c>
      <c r="G14918">
        <v>10.133637419945799</v>
      </c>
      <c r="H14918">
        <v>10.1746063512535</v>
      </c>
      <c r="J14918">
        <f>AVERAGE(Table1_1[[#This Row],[2020]:[2024]])</f>
        <v>10.249680325033351</v>
      </c>
      <c r="K14918" t="str">
        <f>IF(AVERAGE(Table1_1[[#This Row],[2020]:[2024]])&lt;=_xlfn.XLOOKUP(Table1_1[[#This Row],[Series Name]],Table4[Series Name],Table4[Global Average]),"Sotto la media","Sopra la media")</f>
        <v>Sotto la media</v>
      </c>
      <c r="L14918">
        <f>_xlfn.XLOOKUP(Table1_1[[#This Row],[Series Name]],Table4[Series Name],Table4[Global Average])</f>
        <v>10.673962837342014</v>
      </c>
    </row>
    <row r="14919" spans="1:12" x14ac:dyDescent="0.3">
      <c r="A14919" t="s">
        <v>2772</v>
      </c>
      <c r="B14919" t="s">
        <v>2773</v>
      </c>
      <c r="C14919" t="s">
        <v>708</v>
      </c>
      <c r="D14919" t="s">
        <v>709</v>
      </c>
      <c r="E14919">
        <v>19.560456818615801</v>
      </c>
      <c r="F14919">
        <v>19.953011681109</v>
      </c>
      <c r="G14919">
        <v>19.982285445813201</v>
      </c>
      <c r="H14919">
        <v>20.198665542305001</v>
      </c>
      <c r="J14919">
        <f>AVERAGE(Table1_1[[#This Row],[2020]:[2024]])</f>
        <v>19.923604871960748</v>
      </c>
      <c r="K14919" t="str">
        <f>IF(AVERAGE(Table1_1[[#This Row],[2020]:[2024]])&lt;=_xlfn.XLOOKUP(Table1_1[[#This Row],[Series Name]],Table4[Series Name],Table4[Global Average]),"Sotto la media","Sopra la media")</f>
        <v>Sotto la media</v>
      </c>
      <c r="L14919">
        <f>_xlfn.XLOOKUP(Table1_1[[#This Row],[Series Name]],Table4[Series Name],Table4[Global Average])</f>
        <v>29.408079918098856</v>
      </c>
    </row>
    <row r="14920" spans="1:12" x14ac:dyDescent="0.3">
      <c r="A14920" t="s">
        <v>2772</v>
      </c>
      <c r="B14920" t="s">
        <v>2773</v>
      </c>
      <c r="C14920" t="s">
        <v>710</v>
      </c>
      <c r="D14920" t="s">
        <v>711</v>
      </c>
      <c r="E14920">
        <v>51.036478452314</v>
      </c>
      <c r="F14920">
        <v>51.066914840168501</v>
      </c>
      <c r="G14920">
        <v>51.775011205496199</v>
      </c>
      <c r="H14920">
        <v>52.180238964522097</v>
      </c>
      <c r="J14920">
        <f>AVERAGE(Table1_1[[#This Row],[2020]:[2024]])</f>
        <v>51.514660865625196</v>
      </c>
      <c r="K14920" t="str">
        <f>IF(AVERAGE(Table1_1[[#This Row],[2020]:[2024]])&lt;=_xlfn.XLOOKUP(Table1_1[[#This Row],[Series Name]],Table4[Series Name],Table4[Global Average]),"Sotto la media","Sopra la media")</f>
        <v>Sotto la media</v>
      </c>
      <c r="L14920">
        <f>_xlfn.XLOOKUP(Table1_1[[#This Row],[Series Name]],Table4[Series Name],Table4[Global Average])</f>
        <v>68.266793433816332</v>
      </c>
    </row>
    <row r="14921" spans="1:12" x14ac:dyDescent="0.3">
      <c r="A14921" t="s">
        <v>2772</v>
      </c>
      <c r="B14921" t="s">
        <v>2773</v>
      </c>
      <c r="C14921" t="s">
        <v>712</v>
      </c>
      <c r="D14921" t="s">
        <v>713</v>
      </c>
      <c r="E14921">
        <v>53.973456699513797</v>
      </c>
      <c r="F14921">
        <v>54.051246649703799</v>
      </c>
      <c r="G14921">
        <v>55.065788910218998</v>
      </c>
      <c r="H14921">
        <v>55.576319554083</v>
      </c>
      <c r="J14921">
        <f>AVERAGE(Table1_1[[#This Row],[2020]:[2024]])</f>
        <v>54.666702953379897</v>
      </c>
      <c r="K14921" t="str">
        <f>IF(AVERAGE(Table1_1[[#This Row],[2020]:[2024]])&lt;=_xlfn.XLOOKUP(Table1_1[[#This Row],[Series Name]],Table4[Series Name],Table4[Global Average]),"Sotto la media","Sopra la media")</f>
        <v>Sotto la media</v>
      </c>
      <c r="L14921">
        <f>_xlfn.XLOOKUP(Table1_1[[#This Row],[Series Name]],Table4[Series Name],Table4[Global Average])</f>
        <v>81.225780574655914</v>
      </c>
    </row>
    <row r="14922" spans="1:12" x14ac:dyDescent="0.3">
      <c r="A14922" t="s">
        <v>2772</v>
      </c>
      <c r="B14922" t="s">
        <v>2773</v>
      </c>
      <c r="C14922" t="s">
        <v>714</v>
      </c>
      <c r="D14922" t="s">
        <v>715</v>
      </c>
      <c r="E14922">
        <v>48.498463657234602</v>
      </c>
      <c r="F14922">
        <v>48.520616932809702</v>
      </c>
      <c r="G14922">
        <v>48.9632664752803</v>
      </c>
      <c r="H14922">
        <v>49.262065445664199</v>
      </c>
      <c r="J14922">
        <f>AVERAGE(Table1_1[[#This Row],[2020]:[2024]])</f>
        <v>48.811103127747202</v>
      </c>
      <c r="K14922" t="str">
        <f>IF(AVERAGE(Table1_1[[#This Row],[2020]:[2024]])&lt;=_xlfn.XLOOKUP(Table1_1[[#This Row],[Series Name]],Table4[Series Name],Table4[Global Average]),"Sotto la media","Sopra la media")</f>
        <v>Sotto la media</v>
      </c>
      <c r="L14922">
        <f>_xlfn.XLOOKUP(Table1_1[[#This Row],[Series Name]],Table4[Series Name],Table4[Global Average])</f>
        <v>59.042830354929599</v>
      </c>
    </row>
    <row r="14923" spans="1:12" x14ac:dyDescent="0.3">
      <c r="A14923" t="s">
        <v>2772</v>
      </c>
      <c r="B14923" t="s">
        <v>2773</v>
      </c>
      <c r="C14923" t="s">
        <v>716</v>
      </c>
      <c r="D14923" t="s">
        <v>717</v>
      </c>
      <c r="E14923">
        <v>57.975999999999999</v>
      </c>
      <c r="F14923">
        <v>57.869</v>
      </c>
      <c r="G14923">
        <v>57.654000000000003</v>
      </c>
      <c r="H14923">
        <v>57.72</v>
      </c>
      <c r="I14923">
        <v>57.579000000000001</v>
      </c>
      <c r="J14923">
        <f>AVERAGE(Table1_1[[#This Row],[2020]:[2024]])</f>
        <v>57.759599999999999</v>
      </c>
      <c r="K14923" t="str">
        <f>IF(AVERAGE(Table1_1[[#This Row],[2020]:[2024]])&lt;=_xlfn.XLOOKUP(Table1_1[[#This Row],[Series Name]],Table4[Series Name],Table4[Global Average]),"Sotto la media","Sopra la media")</f>
        <v>Sopra la media</v>
      </c>
      <c r="L14923">
        <f>_xlfn.XLOOKUP(Table1_1[[#This Row],[Series Name]],Table4[Series Name],Table4[Global Average])</f>
        <v>47.66224444444444</v>
      </c>
    </row>
    <row r="14924" spans="1:12" x14ac:dyDescent="0.3">
      <c r="A14924" t="s">
        <v>2772</v>
      </c>
      <c r="B14924" t="s">
        <v>2773</v>
      </c>
      <c r="C14924" t="s">
        <v>718</v>
      </c>
      <c r="D14924" t="s">
        <v>719</v>
      </c>
      <c r="F14924">
        <v>58.097000000000001</v>
      </c>
      <c r="J14924">
        <f>AVERAGE(Table1_1[[#This Row],[2020]:[2024]])</f>
        <v>58.097000000000001</v>
      </c>
      <c r="K14924" t="str">
        <f>IF(AVERAGE(Table1_1[[#This Row],[2020]:[2024]])&lt;=_xlfn.XLOOKUP(Table1_1[[#This Row],[Series Name]],Table4[Series Name],Table4[Global Average]),"Sotto la media","Sopra la media")</f>
        <v>Sopra la media</v>
      </c>
      <c r="L14924">
        <f>_xlfn.XLOOKUP(Table1_1[[#This Row],[Series Name]],Table4[Series Name],Table4[Global Average])</f>
        <v>48.887436616161615</v>
      </c>
    </row>
    <row r="14925" spans="1:12" x14ac:dyDescent="0.3">
      <c r="A14925" t="s">
        <v>2772</v>
      </c>
      <c r="B14925" t="s">
        <v>2773</v>
      </c>
      <c r="C14925" t="s">
        <v>720</v>
      </c>
      <c r="D14925" t="s">
        <v>721</v>
      </c>
      <c r="E14925">
        <v>68.695999999999998</v>
      </c>
      <c r="F14925">
        <v>69.516999999999996</v>
      </c>
      <c r="G14925">
        <v>69.204999999999998</v>
      </c>
      <c r="H14925">
        <v>68.92</v>
      </c>
      <c r="I14925">
        <v>68.747</v>
      </c>
      <c r="J14925">
        <f>AVERAGE(Table1_1[[#This Row],[2020]:[2024]])</f>
        <v>69.01700000000001</v>
      </c>
      <c r="K14925" t="str">
        <f>IF(AVERAGE(Table1_1[[#This Row],[2020]:[2024]])&lt;=_xlfn.XLOOKUP(Table1_1[[#This Row],[Series Name]],Table4[Series Name],Table4[Global Average]),"Sotto la media","Sopra la media")</f>
        <v>Sopra la media</v>
      </c>
      <c r="L14925">
        <f>_xlfn.XLOOKUP(Table1_1[[#This Row],[Series Name]],Table4[Series Name],Table4[Global Average])</f>
        <v>64.446788888888904</v>
      </c>
    </row>
    <row r="14926" spans="1:12" x14ac:dyDescent="0.3">
      <c r="A14926" t="s">
        <v>2772</v>
      </c>
      <c r="B14926" t="s">
        <v>2773</v>
      </c>
      <c r="C14926" t="s">
        <v>722</v>
      </c>
      <c r="D14926" t="s">
        <v>723</v>
      </c>
      <c r="F14926">
        <v>69.751999999999995</v>
      </c>
      <c r="J14926">
        <f>AVERAGE(Table1_1[[#This Row],[2020]:[2024]])</f>
        <v>69.751999999999995</v>
      </c>
      <c r="K14926" t="str">
        <f>IF(AVERAGE(Table1_1[[#This Row],[2020]:[2024]])&lt;=_xlfn.XLOOKUP(Table1_1[[#This Row],[Series Name]],Table4[Series Name],Table4[Global Average]),"Sotto la media","Sopra la media")</f>
        <v>Sopra la media</v>
      </c>
      <c r="L14926">
        <f>_xlfn.XLOOKUP(Table1_1[[#This Row],[Series Name]],Table4[Series Name],Table4[Global Average])</f>
        <v>64.590356313131309</v>
      </c>
    </row>
    <row r="14927" spans="1:12" x14ac:dyDescent="0.3">
      <c r="A14927" t="s">
        <v>2772</v>
      </c>
      <c r="B14927" t="s">
        <v>2773</v>
      </c>
      <c r="C14927" t="s">
        <v>724</v>
      </c>
      <c r="D14927" t="s">
        <v>725</v>
      </c>
      <c r="E14927">
        <v>63.273000000000003</v>
      </c>
      <c r="F14927">
        <v>63.621000000000002</v>
      </c>
      <c r="G14927">
        <v>63.356000000000002</v>
      </c>
      <c r="H14927">
        <v>63.247999999999998</v>
      </c>
      <c r="I14927">
        <v>63.09</v>
      </c>
      <c r="J14927">
        <f>AVERAGE(Table1_1[[#This Row],[2020]:[2024]])</f>
        <v>63.317599999999992</v>
      </c>
      <c r="K14927" t="str">
        <f>IF(AVERAGE(Table1_1[[#This Row],[2020]:[2024]])&lt;=_xlfn.XLOOKUP(Table1_1[[#This Row],[Series Name]],Table4[Series Name],Table4[Global Average]),"Sotto la media","Sopra la media")</f>
        <v>Sopra la media</v>
      </c>
      <c r="L14927">
        <f>_xlfn.XLOOKUP(Table1_1[[#This Row],[Series Name]],Table4[Series Name],Table4[Global Average])</f>
        <v>56.344766666666672</v>
      </c>
    </row>
    <row r="14928" spans="1:12" x14ac:dyDescent="0.3">
      <c r="A14928" t="s">
        <v>2772</v>
      </c>
      <c r="B14928" t="s">
        <v>2773</v>
      </c>
      <c r="C14928" t="s">
        <v>726</v>
      </c>
      <c r="D14928" t="s">
        <v>727</v>
      </c>
      <c r="F14928">
        <v>63.621000000000002</v>
      </c>
      <c r="J14928">
        <f>AVERAGE(Table1_1[[#This Row],[2020]:[2024]])</f>
        <v>63.621000000000002</v>
      </c>
      <c r="K14928" t="str">
        <f>IF(AVERAGE(Table1_1[[#This Row],[2020]:[2024]])&lt;=_xlfn.XLOOKUP(Table1_1[[#This Row],[Series Name]],Table4[Series Name],Table4[Global Average]),"Sotto la media","Sopra la media")</f>
        <v>Sopra la media</v>
      </c>
      <c r="L14928">
        <f>_xlfn.XLOOKUP(Table1_1[[#This Row],[Series Name]],Table4[Series Name],Table4[Global Average])</f>
        <v>56.487934090909086</v>
      </c>
    </row>
    <row r="14929" spans="1:12" x14ac:dyDescent="0.3">
      <c r="A14929" t="s">
        <v>2772</v>
      </c>
      <c r="B14929" t="s">
        <v>2773</v>
      </c>
      <c r="C14929" t="s">
        <v>728</v>
      </c>
      <c r="D14929" t="s">
        <v>729</v>
      </c>
      <c r="E14929">
        <v>28.411000000000001</v>
      </c>
      <c r="F14929">
        <v>27.91</v>
      </c>
      <c r="G14929">
        <v>27.652000000000001</v>
      </c>
      <c r="H14929">
        <v>27.318999999999999</v>
      </c>
      <c r="I14929">
        <v>27.187999999999999</v>
      </c>
      <c r="J14929">
        <f>AVERAGE(Table1_1[[#This Row],[2020]:[2024]])</f>
        <v>27.695999999999998</v>
      </c>
      <c r="K14929" t="str">
        <f>IF(AVERAGE(Table1_1[[#This Row],[2020]:[2024]])&lt;=_xlfn.XLOOKUP(Table1_1[[#This Row],[Series Name]],Table4[Series Name],Table4[Global Average]),"Sotto la media","Sopra la media")</f>
        <v>Sotto la media</v>
      </c>
      <c r="L14929">
        <f>_xlfn.XLOOKUP(Table1_1[[#This Row],[Series Name]],Table4[Series Name],Table4[Global Average])</f>
        <v>28.875755555555561</v>
      </c>
    </row>
    <row r="14930" spans="1:12" x14ac:dyDescent="0.3">
      <c r="A14930" t="s">
        <v>2772</v>
      </c>
      <c r="B14930" t="s">
        <v>2773</v>
      </c>
      <c r="C14930" t="s">
        <v>730</v>
      </c>
      <c r="D14930" t="s">
        <v>731</v>
      </c>
      <c r="F14930">
        <v>27.617000000000001</v>
      </c>
      <c r="J14930">
        <f>AVERAGE(Table1_1[[#This Row],[2020]:[2024]])</f>
        <v>27.617000000000001</v>
      </c>
      <c r="K14930" t="str">
        <f>IF(AVERAGE(Table1_1[[#This Row],[2020]:[2024]])&lt;=_xlfn.XLOOKUP(Table1_1[[#This Row],[Series Name]],Table4[Series Name],Table4[Global Average]),"Sotto la media","Sopra la media")</f>
        <v>Sotto la media</v>
      </c>
      <c r="L14930">
        <f>_xlfn.XLOOKUP(Table1_1[[#This Row],[Series Name]],Table4[Series Name],Table4[Global Average])</f>
        <v>32.226500505050502</v>
      </c>
    </row>
    <row r="14931" spans="1:12" x14ac:dyDescent="0.3">
      <c r="A14931" t="s">
        <v>2772</v>
      </c>
      <c r="B14931" t="s">
        <v>2773</v>
      </c>
      <c r="C14931" t="s">
        <v>732</v>
      </c>
      <c r="D14931" t="s">
        <v>733</v>
      </c>
      <c r="E14931">
        <v>34.905999999999999</v>
      </c>
      <c r="F14931">
        <v>35.692999999999998</v>
      </c>
      <c r="G14931">
        <v>35.07</v>
      </c>
      <c r="H14931">
        <v>34.433</v>
      </c>
      <c r="I14931">
        <v>34.122999999999998</v>
      </c>
      <c r="J14931">
        <f>AVERAGE(Table1_1[[#This Row],[2020]:[2024]])</f>
        <v>34.844999999999992</v>
      </c>
      <c r="K14931" t="str">
        <f>IF(AVERAGE(Table1_1[[#This Row],[2020]:[2024]])&lt;=_xlfn.XLOOKUP(Table1_1[[#This Row],[Series Name]],Table4[Series Name],Table4[Global Average]),"Sotto la media","Sopra la media")</f>
        <v>Sotto la media</v>
      </c>
      <c r="L14931">
        <f>_xlfn.XLOOKUP(Table1_1[[#This Row],[Series Name]],Table4[Series Name],Table4[Global Average])</f>
        <v>38.251722222222227</v>
      </c>
    </row>
    <row r="14932" spans="1:12" x14ac:dyDescent="0.3">
      <c r="A14932" t="s">
        <v>2772</v>
      </c>
      <c r="B14932" t="s">
        <v>2773</v>
      </c>
      <c r="C14932" t="s">
        <v>734</v>
      </c>
      <c r="D14932" t="s">
        <v>735</v>
      </c>
      <c r="F14932">
        <v>35.938000000000002</v>
      </c>
      <c r="J14932">
        <f>AVERAGE(Table1_1[[#This Row],[2020]:[2024]])</f>
        <v>35.938000000000002</v>
      </c>
      <c r="K14932" t="str">
        <f>IF(AVERAGE(Table1_1[[#This Row],[2020]:[2024]])&lt;=_xlfn.XLOOKUP(Table1_1[[#This Row],[Series Name]],Table4[Series Name],Table4[Global Average]),"Sotto la media","Sopra la media")</f>
        <v>Sotto la media</v>
      </c>
      <c r="L14932">
        <f>_xlfn.XLOOKUP(Table1_1[[#This Row],[Series Name]],Table4[Series Name],Table4[Global Average])</f>
        <v>40.656904292929291</v>
      </c>
    </row>
    <row r="14933" spans="1:12" x14ac:dyDescent="0.3">
      <c r="A14933" t="s">
        <v>2772</v>
      </c>
      <c r="B14933" t="s">
        <v>2773</v>
      </c>
      <c r="C14933" t="s">
        <v>736</v>
      </c>
      <c r="D14933" t="s">
        <v>737</v>
      </c>
      <c r="E14933">
        <v>31.613</v>
      </c>
      <c r="F14933">
        <v>31.751999999999999</v>
      </c>
      <c r="G14933">
        <v>31.32</v>
      </c>
      <c r="H14933">
        <v>30.844999999999999</v>
      </c>
      <c r="I14933">
        <v>30.632999999999999</v>
      </c>
      <c r="J14933">
        <f>AVERAGE(Table1_1[[#This Row],[2020]:[2024]])</f>
        <v>31.232600000000001</v>
      </c>
      <c r="K14933" t="str">
        <f>IF(AVERAGE(Table1_1[[#This Row],[2020]:[2024]])&lt;=_xlfn.XLOOKUP(Table1_1[[#This Row],[Series Name]],Table4[Series Name],Table4[Global Average]),"Sotto la media","Sopra la media")</f>
        <v>Sotto la media</v>
      </c>
      <c r="L14933">
        <f>_xlfn.XLOOKUP(Table1_1[[#This Row],[Series Name]],Table4[Series Name],Table4[Global Average])</f>
        <v>33.775555555555556</v>
      </c>
    </row>
    <row r="14934" spans="1:12" x14ac:dyDescent="0.3">
      <c r="A14934" t="s">
        <v>2772</v>
      </c>
      <c r="B14934" t="s">
        <v>2773</v>
      </c>
      <c r="C14934" t="s">
        <v>738</v>
      </c>
      <c r="D14934" t="s">
        <v>739</v>
      </c>
      <c r="F14934">
        <v>31.681999999999999</v>
      </c>
      <c r="J14934">
        <f>AVERAGE(Table1_1[[#This Row],[2020]:[2024]])</f>
        <v>31.681999999999999</v>
      </c>
      <c r="K14934" t="str">
        <f>IF(AVERAGE(Table1_1[[#This Row],[2020]:[2024]])&lt;=_xlfn.XLOOKUP(Table1_1[[#This Row],[Series Name]],Table4[Series Name],Table4[Global Average]),"Sotto la media","Sopra la media")</f>
        <v>Sotto la media</v>
      </c>
      <c r="L14934">
        <f>_xlfn.XLOOKUP(Table1_1[[#This Row],[Series Name]],Table4[Series Name],Table4[Global Average])</f>
        <v>36.466515909090909</v>
      </c>
    </row>
    <row r="14935" spans="1:12" x14ac:dyDescent="0.3">
      <c r="A14935" t="s">
        <v>2772</v>
      </c>
      <c r="B14935" t="s">
        <v>2773</v>
      </c>
      <c r="C14935" t="s">
        <v>740</v>
      </c>
      <c r="D14935" t="s">
        <v>741</v>
      </c>
      <c r="E14935">
        <v>21.198494415848099</v>
      </c>
      <c r="F14935">
        <v>22.807836949024502</v>
      </c>
      <c r="G14935">
        <v>22.490868360039801</v>
      </c>
      <c r="H14935">
        <v>22.5559165278294</v>
      </c>
      <c r="J14935">
        <f>AVERAGE(Table1_1[[#This Row],[2020]:[2024]])</f>
        <v>22.26327906318545</v>
      </c>
      <c r="K14935" t="str">
        <f>IF(AVERAGE(Table1_1[[#This Row],[2020]:[2024]])&lt;=_xlfn.XLOOKUP(Table1_1[[#This Row],[Series Name]],Table4[Series Name],Table4[Global Average]),"Sotto la media","Sopra la media")</f>
        <v>Sopra la media</v>
      </c>
      <c r="L14935">
        <f>_xlfn.XLOOKUP(Table1_1[[#This Row],[Series Name]],Table4[Series Name],Table4[Global Average])</f>
        <v>11.689583678134765</v>
      </c>
    </row>
    <row r="14936" spans="1:12" x14ac:dyDescent="0.3">
      <c r="A14936" t="s">
        <v>2772</v>
      </c>
      <c r="B14936" t="s">
        <v>2773</v>
      </c>
      <c r="C14936" t="s">
        <v>742</v>
      </c>
      <c r="D14936" t="s">
        <v>743</v>
      </c>
      <c r="E14936">
        <v>4.96</v>
      </c>
      <c r="F14936">
        <v>4.76</v>
      </c>
      <c r="J14936">
        <f>AVERAGE(Table1_1[[#This Row],[2020]:[2024]])</f>
        <v>4.8599999999999994</v>
      </c>
      <c r="K14936" t="str">
        <f>IF(AVERAGE(Table1_1[[#This Row],[2020]:[2024]])&lt;=_xlfn.XLOOKUP(Table1_1[[#This Row],[Series Name]],Table4[Series Name],Table4[Global Average]),"Sotto la media","Sopra la media")</f>
        <v>Sopra la media</v>
      </c>
      <c r="L14936">
        <f>_xlfn.XLOOKUP(Table1_1[[#This Row],[Series Name]],Table4[Series Name],Table4[Global Average])</f>
        <v>4.682723311546841</v>
      </c>
    </row>
    <row r="14937" spans="1:12" x14ac:dyDescent="0.3">
      <c r="A14937" t="s">
        <v>2772</v>
      </c>
      <c r="B14937" t="s">
        <v>2773</v>
      </c>
      <c r="C14937" t="s">
        <v>744</v>
      </c>
      <c r="D14937" t="s">
        <v>745</v>
      </c>
      <c r="E14937">
        <v>532.99934308395405</v>
      </c>
      <c r="F14937">
        <v>538.10148971465696</v>
      </c>
      <c r="G14937">
        <v>539.84692540940398</v>
      </c>
      <c r="H14937">
        <v>543.76574319235897</v>
      </c>
      <c r="J14937">
        <f>AVERAGE(Table1_1[[#This Row],[2020]:[2024]])</f>
        <v>538.67837535009346</v>
      </c>
      <c r="K14937" t="str">
        <f>IF(AVERAGE(Table1_1[[#This Row],[2020]:[2024]])&lt;=_xlfn.XLOOKUP(Table1_1[[#This Row],[Series Name]],Table4[Series Name],Table4[Global Average]),"Sotto la media","Sopra la media")</f>
        <v>Sotto la media</v>
      </c>
      <c r="L14937">
        <f>_xlfn.XLOOKUP(Table1_1[[#This Row],[Series Name]],Table4[Series Name],Table4[Global Average])</f>
        <v>2851.7849817290544</v>
      </c>
    </row>
    <row r="14938" spans="1:12" x14ac:dyDescent="0.3">
      <c r="A14938" t="s">
        <v>2772</v>
      </c>
      <c r="B14938" t="s">
        <v>2773</v>
      </c>
      <c r="C14938" t="s">
        <v>746</v>
      </c>
      <c r="D14938" t="s">
        <v>747</v>
      </c>
      <c r="E14938">
        <v>105.38996743763499</v>
      </c>
      <c r="F14938">
        <v>100.789728950956</v>
      </c>
      <c r="G14938">
        <v>98.302444885030695</v>
      </c>
      <c r="H14938">
        <v>95.683051233273304</v>
      </c>
      <c r="J14938">
        <f>AVERAGE(Table1_1[[#This Row],[2020]:[2024]])</f>
        <v>100.04129812672375</v>
      </c>
      <c r="K14938" t="str">
        <f>IF(AVERAGE(Table1_1[[#This Row],[2020]:[2024]])&lt;=_xlfn.XLOOKUP(Table1_1[[#This Row],[Series Name]],Table4[Series Name],Table4[Global Average]),"Sotto la media","Sopra la media")</f>
        <v>Sopra la media</v>
      </c>
      <c r="L14938">
        <f>_xlfn.XLOOKUP(Table1_1[[#This Row],[Series Name]],Table4[Series Name],Table4[Global Average])</f>
        <v>84.328571953439194</v>
      </c>
    </row>
    <row r="14939" spans="1:12" x14ac:dyDescent="0.3">
      <c r="A14939" t="s">
        <v>2772</v>
      </c>
      <c r="B14939" t="s">
        <v>2773</v>
      </c>
      <c r="C14939" t="s">
        <v>748</v>
      </c>
      <c r="D14939" t="s">
        <v>749</v>
      </c>
      <c r="E14939">
        <v>19.994146175738901</v>
      </c>
      <c r="F14939">
        <v>23.591006969803601</v>
      </c>
      <c r="G14939">
        <v>25.062933471473901</v>
      </c>
      <c r="H14939">
        <v>27.706059288912201</v>
      </c>
      <c r="J14939">
        <f>AVERAGE(Table1_1[[#This Row],[2020]:[2024]])</f>
        <v>24.088536476482151</v>
      </c>
      <c r="K14939" t="str">
        <f>IF(AVERAGE(Table1_1[[#This Row],[2020]:[2024]])&lt;=_xlfn.XLOOKUP(Table1_1[[#This Row],[Series Name]],Table4[Series Name],Table4[Global Average]),"Sotto la media","Sopra la media")</f>
        <v>Sotto la media</v>
      </c>
      <c r="L14939">
        <f>_xlfn.XLOOKUP(Table1_1[[#This Row],[Series Name]],Table4[Series Name],Table4[Global Average])</f>
        <v>28.91526807263191</v>
      </c>
    </row>
    <row r="14940" spans="1:12" x14ac:dyDescent="0.3">
      <c r="A14940" t="s">
        <v>2772</v>
      </c>
      <c r="B14940" t="s">
        <v>2773</v>
      </c>
      <c r="C14940" t="s">
        <v>750</v>
      </c>
      <c r="D14940" t="s">
        <v>751</v>
      </c>
      <c r="E14940">
        <v>2142386758632.75</v>
      </c>
      <c r="F14940">
        <v>2837446580724.4199</v>
      </c>
      <c r="G14940">
        <v>3380900000000</v>
      </c>
      <c r="H14940">
        <v>4186054748206.73</v>
      </c>
      <c r="J14940">
        <f>AVERAGE(Table1_1[[#This Row],[2020]:[2024]])</f>
        <v>3136697021890.9751</v>
      </c>
      <c r="K14940" t="str">
        <f>IF(AVERAGE(Table1_1[[#This Row],[2020]:[2024]])&lt;=_xlfn.XLOOKUP(Table1_1[[#This Row],[Series Name]],Table4[Series Name],Table4[Global Average]),"Sotto la media","Sopra la media")</f>
        <v>Sotto la media</v>
      </c>
      <c r="L14940">
        <f>_xlfn.XLOOKUP(Table1_1[[#This Row],[Series Name]],Table4[Series Name],Table4[Global Average])</f>
        <v>65377613108173.258</v>
      </c>
    </row>
    <row r="14941" spans="1:12" x14ac:dyDescent="0.3">
      <c r="A14941" t="s">
        <v>2772</v>
      </c>
      <c r="B14941" t="s">
        <v>2773</v>
      </c>
      <c r="C14941" t="s">
        <v>752</v>
      </c>
      <c r="D14941" t="s">
        <v>753</v>
      </c>
      <c r="E14941">
        <v>97.7</v>
      </c>
      <c r="F14941">
        <v>109.3</v>
      </c>
      <c r="G14941">
        <v>120.7</v>
      </c>
      <c r="H14941">
        <v>118.8</v>
      </c>
      <c r="J14941">
        <f>AVERAGE(Table1_1[[#This Row],[2020]:[2024]])</f>
        <v>111.625</v>
      </c>
      <c r="K14941" t="str">
        <f>IF(AVERAGE(Table1_1[[#This Row],[2020]:[2024]])&lt;=_xlfn.XLOOKUP(Table1_1[[#This Row],[Series Name]],Table4[Series Name],Table4[Global Average]),"Sotto la media","Sopra la media")</f>
        <v>Sotto la media</v>
      </c>
      <c r="L14941">
        <f>_xlfn.XLOOKUP(Table1_1[[#This Row],[Series Name]],Table4[Series Name],Table4[Global Average])</f>
        <v>127.69999999999999</v>
      </c>
    </row>
    <row r="14942" spans="1:12" x14ac:dyDescent="0.3">
      <c r="A14942" t="s">
        <v>2772</v>
      </c>
      <c r="B14942" t="s">
        <v>2773</v>
      </c>
      <c r="C14942" t="s">
        <v>754</v>
      </c>
      <c r="D14942" t="s">
        <v>755</v>
      </c>
      <c r="E14942">
        <v>102.14559281059999</v>
      </c>
      <c r="F14942">
        <v>114.09898061209999</v>
      </c>
      <c r="J14942">
        <f>AVERAGE(Table1_1[[#This Row],[2020]:[2024]])</f>
        <v>108.12228671135</v>
      </c>
      <c r="K14942" t="str">
        <f>IF(AVERAGE(Table1_1[[#This Row],[2020]:[2024]])&lt;=_xlfn.XLOOKUP(Table1_1[[#This Row],[Series Name]],Table4[Series Name],Table4[Global Average]),"Sotto la media","Sopra la media")</f>
        <v>Sotto la media</v>
      </c>
      <c r="L14942">
        <f>_xlfn.XLOOKUP(Table1_1[[#This Row],[Series Name]],Table4[Series Name],Table4[Global Average])</f>
        <v>120.33491288806391</v>
      </c>
    </row>
    <row r="14943" spans="1:12" x14ac:dyDescent="0.3">
      <c r="A14943" t="s">
        <v>2772</v>
      </c>
      <c r="B14943" t="s">
        <v>2773</v>
      </c>
      <c r="C14943" t="s">
        <v>756</v>
      </c>
      <c r="D14943" t="s">
        <v>757</v>
      </c>
      <c r="E14943">
        <v>99.788749485500006</v>
      </c>
      <c r="F14943">
        <v>100.2677642196</v>
      </c>
      <c r="J14943">
        <f>AVERAGE(Table1_1[[#This Row],[2020]:[2024]])</f>
        <v>100.02825685255</v>
      </c>
      <c r="K14943" t="str">
        <f>IF(AVERAGE(Table1_1[[#This Row],[2020]:[2024]])&lt;=_xlfn.XLOOKUP(Table1_1[[#This Row],[Series Name]],Table4[Series Name],Table4[Global Average]),"Sotto la media","Sopra la media")</f>
        <v>Sotto la media</v>
      </c>
      <c r="L14943">
        <f>_xlfn.XLOOKUP(Table1_1[[#This Row],[Series Name]],Table4[Series Name],Table4[Global Average])</f>
        <v>102.91829334518889</v>
      </c>
    </row>
    <row r="14944" spans="1:12" x14ac:dyDescent="0.3">
      <c r="A14944" t="s">
        <v>2772</v>
      </c>
      <c r="B14944" t="s">
        <v>2773</v>
      </c>
      <c r="C14944" t="s">
        <v>758</v>
      </c>
      <c r="D14944" t="s">
        <v>759</v>
      </c>
      <c r="E14944">
        <v>946185501474.474</v>
      </c>
      <c r="F14944">
        <v>1132709793315.8201</v>
      </c>
      <c r="G14944">
        <v>1250880281098.53</v>
      </c>
      <c r="H14944">
        <v>1224116246387.1599</v>
      </c>
      <c r="J14944">
        <f>AVERAGE(Table1_1[[#This Row],[2020]:[2024]])</f>
        <v>1138472955568.9961</v>
      </c>
      <c r="K14944" t="str">
        <f>IF(AVERAGE(Table1_1[[#This Row],[2020]:[2024]])&lt;=_xlfn.XLOOKUP(Table1_1[[#This Row],[Series Name]],Table4[Series Name],Table4[Global Average]),"Sotto la media","Sopra la media")</f>
        <v>Sotto la media</v>
      </c>
      <c r="L14944">
        <f>_xlfn.XLOOKUP(Table1_1[[#This Row],[Series Name]],Table4[Series Name],Table4[Global Average])</f>
        <v>19420930709664.621</v>
      </c>
    </row>
    <row r="14945" spans="1:12" x14ac:dyDescent="0.3">
      <c r="A14945" t="s">
        <v>2772</v>
      </c>
      <c r="B14945" t="s">
        <v>2773</v>
      </c>
      <c r="C14945" t="s">
        <v>760</v>
      </c>
      <c r="D14945" t="s">
        <v>761</v>
      </c>
      <c r="E14945">
        <v>9.6418688818645109</v>
      </c>
      <c r="F14945">
        <v>10.769574336225901</v>
      </c>
      <c r="G14945">
        <v>12.1919692160845</v>
      </c>
      <c r="H14945">
        <v>11.6861054407608</v>
      </c>
      <c r="J14945">
        <f>AVERAGE(Table1_1[[#This Row],[2020]:[2024]])</f>
        <v>11.072379468733928</v>
      </c>
      <c r="K14945" t="str">
        <f>IF(AVERAGE(Table1_1[[#This Row],[2020]:[2024]])&lt;=_xlfn.XLOOKUP(Table1_1[[#This Row],[Series Name]],Table4[Series Name],Table4[Global Average]),"Sotto la media","Sopra la media")</f>
        <v>Sotto la media</v>
      </c>
      <c r="L14945">
        <f>_xlfn.XLOOKUP(Table1_1[[#This Row],[Series Name]],Table4[Series Name],Table4[Global Average])</f>
        <v>28.364011337970819</v>
      </c>
    </row>
    <row r="14946" spans="1:12" x14ac:dyDescent="0.3">
      <c r="A14946" t="s">
        <v>2772</v>
      </c>
      <c r="B14946" t="s">
        <v>2773</v>
      </c>
      <c r="C14946" t="s">
        <v>762</v>
      </c>
      <c r="D14946" t="s">
        <v>763</v>
      </c>
      <c r="E14946">
        <v>-14.9120916041801</v>
      </c>
      <c r="F14946">
        <v>15.2506008531773</v>
      </c>
      <c r="G14946">
        <v>11.911023796698201</v>
      </c>
      <c r="H14946">
        <v>-4.5227468995979301</v>
      </c>
      <c r="J14946">
        <f>AVERAGE(Table1_1[[#This Row],[2020]:[2024]])</f>
        <v>1.9316965365243677</v>
      </c>
      <c r="K14946" t="str">
        <f>IF(AVERAGE(Table1_1[[#This Row],[2020]:[2024]])&lt;=_xlfn.XLOOKUP(Table1_1[[#This Row],[Series Name]],Table4[Series Name],Table4[Global Average]),"Sotto la media","Sopra la media")</f>
        <v>Sotto la media</v>
      </c>
      <c r="L14946">
        <f>_xlfn.XLOOKUP(Table1_1[[#This Row],[Series Name]],Table4[Series Name],Table4[Global Average])</f>
        <v>3.3302343753304409</v>
      </c>
    </row>
    <row r="14947" spans="1:12" x14ac:dyDescent="0.3">
      <c r="A14947" t="s">
        <v>2772</v>
      </c>
      <c r="B14947" t="s">
        <v>2773</v>
      </c>
      <c r="C14947" t="s">
        <v>764</v>
      </c>
      <c r="D14947" t="s">
        <v>765</v>
      </c>
      <c r="E14947">
        <v>9705263147.1963902</v>
      </c>
      <c r="F14947">
        <v>11814615217.774599</v>
      </c>
      <c r="G14947">
        <v>13953586612.484501</v>
      </c>
      <c r="H14947">
        <v>12625500201.0481</v>
      </c>
      <c r="J14947">
        <f>AVERAGE(Table1_1[[#This Row],[2020]:[2024]])</f>
        <v>12024741294.625896</v>
      </c>
      <c r="K14947" t="str">
        <f>IF(AVERAGE(Table1_1[[#This Row],[2020]:[2024]])&lt;=_xlfn.XLOOKUP(Table1_1[[#This Row],[Series Name]],Table4[Series Name],Table4[Global Average]),"Sotto la media","Sopra la media")</f>
        <v>Sotto la media</v>
      </c>
      <c r="L14947">
        <f>_xlfn.XLOOKUP(Table1_1[[#This Row],[Series Name]],Table4[Series Name],Table4[Global Average])</f>
        <v>679263555877.58911</v>
      </c>
    </row>
    <row r="14948" spans="1:12" x14ac:dyDescent="0.3">
      <c r="A14948" t="s">
        <v>2772</v>
      </c>
      <c r="B14948" t="s">
        <v>2773</v>
      </c>
      <c r="C14948" t="s">
        <v>766</v>
      </c>
      <c r="D14948" t="s">
        <v>767</v>
      </c>
      <c r="E14948">
        <v>8631489867.76231</v>
      </c>
      <c r="F14948">
        <v>9947843935.1771793</v>
      </c>
      <c r="G14948">
        <v>11132733993.554501</v>
      </c>
      <c r="H14948">
        <v>10629228612.020599</v>
      </c>
      <c r="J14948">
        <f>AVERAGE(Table1_1[[#This Row],[2020]:[2024]])</f>
        <v>10085324102.128647</v>
      </c>
      <c r="K14948" t="str">
        <f>IF(AVERAGE(Table1_1[[#This Row],[2020]:[2024]])&lt;=_xlfn.XLOOKUP(Table1_1[[#This Row],[Series Name]],Table4[Series Name],Table4[Global Average]),"Sotto la media","Sopra la media")</f>
        <v>Sotto la media</v>
      </c>
      <c r="L14948">
        <f>_xlfn.XLOOKUP(Table1_1[[#This Row],[Series Name]],Table4[Series Name],Table4[Global Average])</f>
        <v>415212819935.87158</v>
      </c>
    </row>
    <row r="14949" spans="1:12" x14ac:dyDescent="0.3">
      <c r="A14949" t="s">
        <v>2772</v>
      </c>
      <c r="B14949" t="s">
        <v>2773</v>
      </c>
      <c r="C14949" t="s">
        <v>768</v>
      </c>
      <c r="D14949" t="s">
        <v>769</v>
      </c>
      <c r="E14949">
        <v>876254000000</v>
      </c>
      <c r="F14949">
        <v>1009888000000</v>
      </c>
      <c r="G14949">
        <v>1130176000000</v>
      </c>
      <c r="H14949">
        <v>1079061000000</v>
      </c>
      <c r="J14949">
        <f>AVERAGE(Table1_1[[#This Row],[2020]:[2024]])</f>
        <v>1023844750000</v>
      </c>
      <c r="K14949" t="str">
        <f>IF(AVERAGE(Table1_1[[#This Row],[2020]:[2024]])&lt;=_xlfn.XLOOKUP(Table1_1[[#This Row],[Series Name]],Table4[Series Name],Table4[Global Average]),"Sotto la media","Sopra la media")</f>
        <v>Sotto la media</v>
      </c>
      <c r="L14949">
        <f>_xlfn.XLOOKUP(Table1_1[[#This Row],[Series Name]],Table4[Series Name],Table4[Global Average])</f>
        <v>17729996627901.961</v>
      </c>
    </row>
    <row r="14950" spans="1:12" x14ac:dyDescent="0.3">
      <c r="A14950" t="s">
        <v>2772</v>
      </c>
      <c r="B14950" t="s">
        <v>2773</v>
      </c>
      <c r="C14950" t="s">
        <v>770</v>
      </c>
      <c r="D14950" t="s">
        <v>771</v>
      </c>
      <c r="E14950">
        <v>1033133000000</v>
      </c>
      <c r="F14950">
        <v>1295328000000</v>
      </c>
      <c r="G14950">
        <v>1644653000000</v>
      </c>
      <c r="H14950">
        <v>1765631000000</v>
      </c>
      <c r="J14950">
        <f>AVERAGE(Table1_1[[#This Row],[2020]:[2024]])</f>
        <v>1434686250000</v>
      </c>
      <c r="K14950" t="str">
        <f>IF(AVERAGE(Table1_1[[#This Row],[2020]:[2024]])&lt;=_xlfn.XLOOKUP(Table1_1[[#This Row],[Series Name]],Table4[Series Name],Table4[Global Average]),"Sotto la media","Sopra la media")</f>
        <v>Sotto la media</v>
      </c>
      <c r="L14950">
        <f>_xlfn.XLOOKUP(Table1_1[[#This Row],[Series Name]],Table4[Series Name],Table4[Global Average])</f>
        <v>38430022002824.063</v>
      </c>
    </row>
    <row r="14951" spans="1:12" x14ac:dyDescent="0.3">
      <c r="A14951" t="s">
        <v>2772</v>
      </c>
      <c r="B14951" t="s">
        <v>2773</v>
      </c>
      <c r="C14951" t="s">
        <v>772</v>
      </c>
      <c r="D14951" t="s">
        <v>773</v>
      </c>
      <c r="E14951">
        <v>9705264724.2227802</v>
      </c>
      <c r="F14951">
        <v>11814617095.333099</v>
      </c>
      <c r="G14951">
        <v>13953584184.4928</v>
      </c>
      <c r="H14951">
        <v>12625503423.8139</v>
      </c>
      <c r="J14951">
        <f>AVERAGE(Table1_1[[#This Row],[2020]:[2024]])</f>
        <v>12024742356.965645</v>
      </c>
      <c r="K14951" t="str">
        <f>IF(AVERAGE(Table1_1[[#This Row],[2020]:[2024]])&lt;=_xlfn.XLOOKUP(Table1_1[[#This Row],[Series Name]],Table4[Series Name],Table4[Global Average]),"Sotto la media","Sopra la media")</f>
        <v>Sotto la media</v>
      </c>
      <c r="L14951">
        <f>_xlfn.XLOOKUP(Table1_1[[#This Row],[Series Name]],Table4[Series Name],Table4[Global Average])</f>
        <v>647415247840.25061</v>
      </c>
    </row>
    <row r="14952" spans="1:12" x14ac:dyDescent="0.3">
      <c r="A14952" t="s">
        <v>2772</v>
      </c>
      <c r="B14952" t="s">
        <v>2773</v>
      </c>
      <c r="C14952" t="s">
        <v>774</v>
      </c>
      <c r="D14952" t="s">
        <v>775</v>
      </c>
      <c r="E14952">
        <v>9853464519.6512699</v>
      </c>
      <c r="F14952">
        <v>12007938370.464899</v>
      </c>
      <c r="G14952">
        <v>14095456153.121599</v>
      </c>
      <c r="H14952">
        <v>12831780865.3048</v>
      </c>
      <c r="J14952">
        <f>AVERAGE(Table1_1[[#This Row],[2020]:[2024]])</f>
        <v>12197159977.135643</v>
      </c>
      <c r="K14952" t="str">
        <f>IF(AVERAGE(Table1_1[[#This Row],[2020]:[2024]])&lt;=_xlfn.XLOOKUP(Table1_1[[#This Row],[Series Name]],Table4[Series Name],Table4[Global Average]),"Sotto la media","Sopra la media")</f>
        <v>Sotto la media</v>
      </c>
      <c r="L14952">
        <f>_xlfn.XLOOKUP(Table1_1[[#This Row],[Series Name]],Table4[Series Name],Table4[Global Average])</f>
        <v>804445190858.77466</v>
      </c>
    </row>
    <row r="14953" spans="1:12" x14ac:dyDescent="0.3">
      <c r="A14953" t="s">
        <v>2772</v>
      </c>
      <c r="B14953" t="s">
        <v>2773</v>
      </c>
      <c r="C14953" t="s">
        <v>776</v>
      </c>
      <c r="D14953" t="s">
        <v>777</v>
      </c>
      <c r="E14953">
        <v>-7.9540777615078602</v>
      </c>
      <c r="F14953">
        <v>-9.2851545046743098</v>
      </c>
      <c r="G14953">
        <v>-9.3072002948632804</v>
      </c>
      <c r="H14953">
        <v>-8.7198683999251791</v>
      </c>
      <c r="J14953">
        <f>AVERAGE(Table1_1[[#This Row],[2020]:[2024]])</f>
        <v>-8.8165752402426563</v>
      </c>
      <c r="K14953" t="str">
        <f>IF(AVERAGE(Table1_1[[#This Row],[2020]:[2024]])&lt;=_xlfn.XLOOKUP(Table1_1[[#This Row],[Series Name]],Table4[Series Name],Table4[Global Average]),"Sotto la media","Sopra la media")</f>
        <v>Sotto la media</v>
      </c>
      <c r="L14953">
        <f>_xlfn.XLOOKUP(Table1_1[[#This Row],[Series Name]],Table4[Series Name],Table4[Global Average])</f>
        <v>-6.6924614468333523</v>
      </c>
    </row>
    <row r="14954" spans="1:12" x14ac:dyDescent="0.3">
      <c r="A14954" t="s">
        <v>2772</v>
      </c>
      <c r="B14954" t="s">
        <v>2773</v>
      </c>
      <c r="C14954" t="s">
        <v>778</v>
      </c>
      <c r="D14954" t="s">
        <v>779</v>
      </c>
      <c r="E14954">
        <v>-850489000000</v>
      </c>
      <c r="F14954">
        <v>-1099405000000</v>
      </c>
      <c r="G14954">
        <v>-1075611000000</v>
      </c>
      <c r="H14954">
        <v>-1058459000000</v>
      </c>
      <c r="J14954">
        <f>AVERAGE(Table1_1[[#This Row],[2020]:[2024]])</f>
        <v>-1020991000000</v>
      </c>
      <c r="K14954" t="str">
        <f>IF(AVERAGE(Table1_1[[#This Row],[2020]:[2024]])&lt;=_xlfn.XLOOKUP(Table1_1[[#This Row],[Series Name]],Table4[Series Name],Table4[Global Average]),"Sotto la media","Sopra la media")</f>
        <v>Sopra la media</v>
      </c>
      <c r="L14954">
        <f>_xlfn.XLOOKUP(Table1_1[[#This Row],[Series Name]],Table4[Series Name],Table4[Global Average])</f>
        <v>-7927607081885.9854</v>
      </c>
    </row>
    <row r="14955" spans="1:12" x14ac:dyDescent="0.3">
      <c r="A14955" t="s">
        <v>2772</v>
      </c>
      <c r="B14955" t="s">
        <v>2773</v>
      </c>
      <c r="C14955" t="s">
        <v>780</v>
      </c>
      <c r="D14955" t="s">
        <v>781</v>
      </c>
      <c r="E14955">
        <v>-852285000000</v>
      </c>
      <c r="F14955">
        <v>-1116787000000</v>
      </c>
      <c r="G14955">
        <v>-1255508000000</v>
      </c>
      <c r="H14955">
        <v>-1317468000000</v>
      </c>
      <c r="J14955">
        <f>AVERAGE(Table1_1[[#This Row],[2020]:[2024]])</f>
        <v>-1135512000000</v>
      </c>
      <c r="K14955" t="str">
        <f>IF(AVERAGE(Table1_1[[#This Row],[2020]:[2024]])&lt;=_xlfn.XLOOKUP(Table1_1[[#This Row],[Series Name]],Table4[Series Name],Table4[Global Average]),"Sotto la media","Sopra la media")</f>
        <v>Sopra la media</v>
      </c>
      <c r="L14955">
        <f>_xlfn.XLOOKUP(Table1_1[[#This Row],[Series Name]],Table4[Series Name],Table4[Global Average])</f>
        <v>-14867177348365.299</v>
      </c>
    </row>
    <row r="14956" spans="1:12" x14ac:dyDescent="0.3">
      <c r="A14956" t="s">
        <v>2772</v>
      </c>
      <c r="B14956" t="s">
        <v>2773</v>
      </c>
      <c r="C14956" t="s">
        <v>782</v>
      </c>
      <c r="D14956" t="s">
        <v>783</v>
      </c>
      <c r="E14956">
        <v>-8006376280.1925898</v>
      </c>
      <c r="F14956">
        <v>-10186154226.6096</v>
      </c>
      <c r="G14956">
        <v>-10651995632.0903</v>
      </c>
      <c r="H14956">
        <v>-9420822779.3719692</v>
      </c>
      <c r="J14956">
        <f>AVERAGE(Table1_1[[#This Row],[2020]:[2024]])</f>
        <v>-9566337229.5661144</v>
      </c>
      <c r="K14956" t="str">
        <f>IF(AVERAGE(Table1_1[[#This Row],[2020]:[2024]])&lt;=_xlfn.XLOOKUP(Table1_1[[#This Row],[Series Name]],Table4[Series Name],Table4[Global Average]),"Sotto la media","Sopra la media")</f>
        <v>Sopra la media</v>
      </c>
      <c r="L14956">
        <f>_xlfn.XLOOKUP(Table1_1[[#This Row],[Series Name]],Table4[Series Name],Table4[Global Average])</f>
        <v>-12069979823.999733</v>
      </c>
    </row>
    <row r="14957" spans="1:12" x14ac:dyDescent="0.3">
      <c r="A14957" t="s">
        <v>2772</v>
      </c>
      <c r="B14957" t="s">
        <v>2773</v>
      </c>
      <c r="C14957" t="s">
        <v>784</v>
      </c>
      <c r="D14957" t="s">
        <v>785</v>
      </c>
      <c r="E14957">
        <v>38.045409633967502</v>
      </c>
      <c r="F14957">
        <v>38.104216809582503</v>
      </c>
      <c r="G14957">
        <v>36.876903153788497</v>
      </c>
      <c r="H14957">
        <v>40.423252195481503</v>
      </c>
      <c r="J14957">
        <f>AVERAGE(Table1_1[[#This Row],[2020]:[2024]])</f>
        <v>38.362445448205001</v>
      </c>
      <c r="K14957" t="str">
        <f>IF(AVERAGE(Table1_1[[#This Row],[2020]:[2024]])&lt;=_xlfn.XLOOKUP(Table1_1[[#This Row],[Series Name]],Table4[Series Name],Table4[Global Average]),"Sotto la media","Sopra la media")</f>
        <v>Sotto la media</v>
      </c>
      <c r="L14957">
        <f>_xlfn.XLOOKUP(Table1_1[[#This Row],[Series Name]],Table4[Series Name],Table4[Global Average])</f>
        <v>61.29859156683753</v>
      </c>
    </row>
    <row r="14958" spans="1:12" x14ac:dyDescent="0.3">
      <c r="A14958" t="s">
        <v>2772</v>
      </c>
      <c r="B14958" t="s">
        <v>2773</v>
      </c>
      <c r="C14958" t="s">
        <v>786</v>
      </c>
      <c r="D14958" t="s">
        <v>787</v>
      </c>
      <c r="E14958">
        <v>34354520171.200001</v>
      </c>
      <c r="F14958">
        <v>35871207402.300003</v>
      </c>
      <c r="G14958">
        <v>35606016558.199997</v>
      </c>
      <c r="H14958">
        <v>36295438589.199997</v>
      </c>
      <c r="J14958">
        <f>AVERAGE(Table1_1[[#This Row],[2020]:[2024]])</f>
        <v>35531795680.224998</v>
      </c>
      <c r="K14958" t="str">
        <f>IF(AVERAGE(Table1_1[[#This Row],[2020]:[2024]])&lt;=_xlfn.XLOOKUP(Table1_1[[#This Row],[Series Name]],Table4[Series Name],Table4[Global Average]),"Sotto la media","Sopra la media")</f>
        <v>Sotto la media</v>
      </c>
      <c r="L14958">
        <f>_xlfn.XLOOKUP(Table1_1[[#This Row],[Series Name]],Table4[Series Name],Table4[Global Average])</f>
        <v>198688562085.27499</v>
      </c>
    </row>
    <row r="14959" spans="1:12" x14ac:dyDescent="0.3">
      <c r="A14959" t="s">
        <v>2772</v>
      </c>
      <c r="B14959" t="s">
        <v>2773</v>
      </c>
      <c r="C14959" t="s">
        <v>788</v>
      </c>
      <c r="D14959" t="s">
        <v>789</v>
      </c>
      <c r="E14959">
        <v>820948789.70000005</v>
      </c>
      <c r="F14959">
        <v>643547686</v>
      </c>
      <c r="G14959">
        <v>569186085.10000002</v>
      </c>
      <c r="H14959">
        <v>431726180.39999998</v>
      </c>
      <c r="J14959">
        <f>AVERAGE(Table1_1[[#This Row],[2020]:[2024]])</f>
        <v>616352185.30000007</v>
      </c>
      <c r="K14959" t="str">
        <f>IF(AVERAGE(Table1_1[[#This Row],[2020]:[2024]])&lt;=_xlfn.XLOOKUP(Table1_1[[#This Row],[Series Name]],Table4[Series Name],Table4[Global Average]),"Sotto la media","Sopra la media")</f>
        <v>Sotto la media</v>
      </c>
      <c r="L14959">
        <f>_xlfn.XLOOKUP(Table1_1[[#This Row],[Series Name]],Table4[Series Name],Table4[Global Average])</f>
        <v>102296028964.48438</v>
      </c>
    </row>
    <row r="14960" spans="1:12" x14ac:dyDescent="0.3">
      <c r="A14960" t="s">
        <v>2772</v>
      </c>
      <c r="B14960" t="s">
        <v>2773</v>
      </c>
      <c r="C14960" t="s">
        <v>790</v>
      </c>
      <c r="D14960" t="s">
        <v>791</v>
      </c>
      <c r="E14960">
        <v>33533571381.5</v>
      </c>
      <c r="F14960">
        <v>35227659716.300003</v>
      </c>
      <c r="G14960">
        <v>35036830473.099998</v>
      </c>
      <c r="H14960">
        <v>35863712408.800003</v>
      </c>
      <c r="J14960">
        <f>AVERAGE(Table1_1[[#This Row],[2020]:[2024]])</f>
        <v>34915443494.925003</v>
      </c>
      <c r="K14960" t="str">
        <f>IF(AVERAGE(Table1_1[[#This Row],[2020]:[2024]])&lt;=_xlfn.XLOOKUP(Table1_1[[#This Row],[Series Name]],Table4[Series Name],Table4[Global Average]),"Sotto la media","Sopra la media")</f>
        <v>Sotto la media</v>
      </c>
      <c r="L14960">
        <f>_xlfn.XLOOKUP(Table1_1[[#This Row],[Series Name]],Table4[Series Name],Table4[Global Average])</f>
        <v>96392533120.790634</v>
      </c>
    </row>
    <row r="14961" spans="1:12" x14ac:dyDescent="0.3">
      <c r="A14961" t="s">
        <v>2772</v>
      </c>
      <c r="B14961" t="s">
        <v>2773</v>
      </c>
      <c r="C14961" t="s">
        <v>792</v>
      </c>
      <c r="D14961" t="s">
        <v>793</v>
      </c>
      <c r="E14961">
        <v>2293268163.4000001</v>
      </c>
      <c r="F14961">
        <v>2434976737.4000001</v>
      </c>
      <c r="G14961">
        <v>2561178965.6999998</v>
      </c>
      <c r="H14961">
        <v>2815399175</v>
      </c>
      <c r="J14961">
        <f>AVERAGE(Table1_1[[#This Row],[2020]:[2024]])</f>
        <v>2526205760.375</v>
      </c>
      <c r="K14961" t="str">
        <f>IF(AVERAGE(Table1_1[[#This Row],[2020]:[2024]])&lt;=_xlfn.XLOOKUP(Table1_1[[#This Row],[Series Name]],Table4[Series Name],Table4[Global Average]),"Sotto la media","Sopra la media")</f>
        <v>Sotto la media</v>
      </c>
      <c r="L14961">
        <f>_xlfn.XLOOKUP(Table1_1[[#This Row],[Series Name]],Table4[Series Name],Table4[Global Average])</f>
        <v>173601392463.22501</v>
      </c>
    </row>
    <row r="14962" spans="1:12" x14ac:dyDescent="0.3">
      <c r="A14962" t="s">
        <v>2772</v>
      </c>
      <c r="B14962" t="s">
        <v>2773</v>
      </c>
      <c r="C14962" t="s">
        <v>794</v>
      </c>
      <c r="D14962" t="s">
        <v>795</v>
      </c>
      <c r="E14962">
        <v>38038451074.099998</v>
      </c>
      <c r="F14962">
        <v>41219100011.5</v>
      </c>
      <c r="G14962">
        <v>41556299639.800003</v>
      </c>
      <c r="H14962">
        <v>42910026054.199997</v>
      </c>
      <c r="J14962">
        <f>AVERAGE(Table1_1[[#This Row],[2020]:[2024]])</f>
        <v>40930969194.900002</v>
      </c>
      <c r="K14962" t="str">
        <f>IF(AVERAGE(Table1_1[[#This Row],[2020]:[2024]])&lt;=_xlfn.XLOOKUP(Table1_1[[#This Row],[Series Name]],Table4[Series Name],Table4[Global Average]),"Sotto la media","Sopra la media")</f>
        <v>Sotto la media</v>
      </c>
      <c r="L14962">
        <f>_xlfn.XLOOKUP(Table1_1[[#This Row],[Series Name]],Table4[Series Name],Table4[Global Average])</f>
        <v>385327342140.96558</v>
      </c>
    </row>
    <row r="14963" spans="1:12" x14ac:dyDescent="0.3">
      <c r="A14963" t="s">
        <v>2772</v>
      </c>
      <c r="B14963" t="s">
        <v>2773</v>
      </c>
      <c r="C14963" t="s">
        <v>796</v>
      </c>
      <c r="D14963" t="s">
        <v>797</v>
      </c>
      <c r="E14963">
        <v>17.161785129999998</v>
      </c>
      <c r="F14963">
        <v>18.46503448</v>
      </c>
      <c r="G14963">
        <v>18.35663795</v>
      </c>
      <c r="J14963">
        <f>AVERAGE(Table1_1[[#This Row],[2020]:[2024]])</f>
        <v>17.994485853333334</v>
      </c>
      <c r="K14963" t="str">
        <f>IF(AVERAGE(Table1_1[[#This Row],[2020]:[2024]])&lt;=_xlfn.XLOOKUP(Table1_1[[#This Row],[Series Name]],Table4[Series Name],Table4[Global Average]),"Sotto la media","Sopra la media")</f>
        <v>Sopra la media</v>
      </c>
      <c r="L14963">
        <f>_xlfn.XLOOKUP(Table1_1[[#This Row],[Series Name]],Table4[Series Name],Table4[Global Average])</f>
        <v>3.1695372979545455</v>
      </c>
    </row>
    <row r="14964" spans="1:12" x14ac:dyDescent="0.3">
      <c r="A14964" t="s">
        <v>2772</v>
      </c>
      <c r="B14964" t="s">
        <v>2773</v>
      </c>
      <c r="C14964" t="s">
        <v>798</v>
      </c>
      <c r="D14964" t="s">
        <v>799</v>
      </c>
      <c r="E14964">
        <v>14.860764509999999</v>
      </c>
      <c r="F14964">
        <v>17.37673392</v>
      </c>
      <c r="G14964">
        <v>16.601710789999998</v>
      </c>
      <c r="J14964">
        <f>AVERAGE(Table1_1[[#This Row],[2020]:[2024]])</f>
        <v>16.279736406666668</v>
      </c>
      <c r="K14964" t="str">
        <f>IF(AVERAGE(Table1_1[[#This Row],[2020]:[2024]])&lt;=_xlfn.XLOOKUP(Table1_1[[#This Row],[Series Name]],Table4[Series Name],Table4[Global Average]),"Sotto la media","Sopra la media")</f>
        <v>Sopra la media</v>
      </c>
      <c r="L14964">
        <f>_xlfn.XLOOKUP(Table1_1[[#This Row],[Series Name]],Table4[Series Name],Table4[Global Average])</f>
        <v>5.0839167434090911</v>
      </c>
    </row>
    <row r="14965" spans="1:12" x14ac:dyDescent="0.3">
      <c r="A14965" t="s">
        <v>2772</v>
      </c>
      <c r="B14965" t="s">
        <v>2773</v>
      </c>
      <c r="C14965" t="s">
        <v>800</v>
      </c>
      <c r="D14965" t="s">
        <v>801</v>
      </c>
      <c r="E14965">
        <v>36.450798817098502</v>
      </c>
      <c r="F14965">
        <v>43.966238996307901</v>
      </c>
      <c r="G14965">
        <v>45.597357699775799</v>
      </c>
      <c r="J14965">
        <f>AVERAGE(Table1_1[[#This Row],[2020]:[2024]])</f>
        <v>42.004798504394067</v>
      </c>
      <c r="K14965" t="str">
        <f>IF(AVERAGE(Table1_1[[#This Row],[2020]:[2024]])&lt;=_xlfn.XLOOKUP(Table1_1[[#This Row],[Series Name]],Table4[Series Name],Table4[Global Average]),"Sotto la media","Sopra la media")</f>
        <v>Sopra la media</v>
      </c>
      <c r="L14965">
        <f>_xlfn.XLOOKUP(Table1_1[[#This Row],[Series Name]],Table4[Series Name],Table4[Global Average])</f>
        <v>11.717067582925676</v>
      </c>
    </row>
    <row r="14966" spans="1:12" x14ac:dyDescent="0.3">
      <c r="A14966" t="s">
        <v>2772</v>
      </c>
      <c r="B14966" t="s">
        <v>2773</v>
      </c>
      <c r="C14966" t="s">
        <v>802</v>
      </c>
      <c r="D14966" t="s">
        <v>803</v>
      </c>
      <c r="G14966">
        <v>14.8</v>
      </c>
      <c r="J14966">
        <f>AVERAGE(Table1_1[[#This Row],[2020]:[2024]])</f>
        <v>14.8</v>
      </c>
      <c r="K14966" t="str">
        <f>IF(AVERAGE(Table1_1[[#This Row],[2020]:[2024]])&lt;=_xlfn.XLOOKUP(Table1_1[[#This Row],[Series Name]],Table4[Series Name],Table4[Global Average]),"Sotto la media","Sopra la media")</f>
        <v>Sotto la media</v>
      </c>
      <c r="L14966">
        <f>_xlfn.XLOOKUP(Table1_1[[#This Row],[Series Name]],Table4[Series Name],Table4[Global Average])</f>
        <v>17.450000000000003</v>
      </c>
    </row>
    <row r="14967" spans="1:12" x14ac:dyDescent="0.3">
      <c r="A14967" t="s">
        <v>2772</v>
      </c>
      <c r="B14967" t="s">
        <v>2773</v>
      </c>
      <c r="C14967" t="s">
        <v>804</v>
      </c>
      <c r="D14967" t="s">
        <v>805</v>
      </c>
      <c r="E14967">
        <v>31</v>
      </c>
      <c r="G14967">
        <v>33.9</v>
      </c>
      <c r="J14967">
        <f>AVERAGE(Table1_1[[#This Row],[2020]:[2024]])</f>
        <v>32.450000000000003</v>
      </c>
      <c r="K14967" t="str">
        <f>IF(AVERAGE(Table1_1[[#This Row],[2020]:[2024]])&lt;=_xlfn.XLOOKUP(Table1_1[[#This Row],[Series Name]],Table4[Series Name],Table4[Global Average]),"Sotto la media","Sopra la media")</f>
        <v>Sopra la media</v>
      </c>
      <c r="L14967">
        <f>_xlfn.XLOOKUP(Table1_1[[#This Row],[Series Name]],Table4[Series Name],Table4[Global Average])</f>
        <v>29.8</v>
      </c>
    </row>
    <row r="14968" spans="1:12" x14ac:dyDescent="0.3">
      <c r="A14968" t="s">
        <v>2772</v>
      </c>
      <c r="B14968" t="s">
        <v>2773</v>
      </c>
      <c r="C14968" t="s">
        <v>806</v>
      </c>
      <c r="D14968" t="s">
        <v>807</v>
      </c>
      <c r="H14968">
        <v>16.980453491210898</v>
      </c>
      <c r="J14968">
        <f>AVERAGE(Table1_1[[#This Row],[2020]:[2024]])</f>
        <v>16.980453491210898</v>
      </c>
      <c r="K14968" t="str">
        <f>IF(AVERAGE(Table1_1[[#This Row],[2020]:[2024]])&lt;=_xlfn.XLOOKUP(Table1_1[[#This Row],[Series Name]],Table4[Series Name],Table4[Global Average]),"Sotto la media","Sopra la media")</f>
        <v>Sopra la media</v>
      </c>
      <c r="L14968">
        <f>_xlfn.XLOOKUP(Table1_1[[#This Row],[Series Name]],Table4[Series Name],Table4[Global Average])</f>
        <v>10.045748710632301</v>
      </c>
    </row>
    <row r="14969" spans="1:12" x14ac:dyDescent="0.3">
      <c r="A14969" t="s">
        <v>2772</v>
      </c>
      <c r="B14969" t="s">
        <v>2773</v>
      </c>
      <c r="C14969" t="s">
        <v>808</v>
      </c>
      <c r="D14969" t="s">
        <v>809</v>
      </c>
      <c r="H14969">
        <v>72.800003051757798</v>
      </c>
      <c r="J14969">
        <f>AVERAGE(Table1_1[[#This Row],[2020]:[2024]])</f>
        <v>72.800003051757798</v>
      </c>
      <c r="K14969" t="str">
        <f>IF(AVERAGE(Table1_1[[#This Row],[2020]:[2024]])&lt;=_xlfn.XLOOKUP(Table1_1[[#This Row],[Series Name]],Table4[Series Name],Table4[Global Average]),"Sotto la media","Sopra la media")</f>
        <v>Sopra la media</v>
      </c>
      <c r="L14969">
        <f>_xlfn.XLOOKUP(Table1_1[[#This Row],[Series Name]],Table4[Series Name],Table4[Global Average])</f>
        <v>40.349670410156236</v>
      </c>
    </row>
    <row r="14970" spans="1:12" x14ac:dyDescent="0.3">
      <c r="A14970" t="s">
        <v>2772</v>
      </c>
      <c r="B14970" t="s">
        <v>2773</v>
      </c>
      <c r="C14970" t="s">
        <v>812</v>
      </c>
      <c r="D14970" t="s">
        <v>813</v>
      </c>
      <c r="E14970">
        <v>3.3639999999999999</v>
      </c>
      <c r="F14970">
        <v>3.3119999999999998</v>
      </c>
      <c r="G14970">
        <v>3.262</v>
      </c>
      <c r="H14970">
        <v>3.2080000000000002</v>
      </c>
      <c r="J14970">
        <f>AVERAGE(Table1_1[[#This Row],[2020]:[2024]])</f>
        <v>3.2865000000000002</v>
      </c>
      <c r="K14970" t="str">
        <f>IF(AVERAGE(Table1_1[[#This Row],[2020]:[2024]])&lt;=_xlfn.XLOOKUP(Table1_1[[#This Row],[Series Name]],Table4[Series Name],Table4[Global Average]),"Sotto la media","Sopra la media")</f>
        <v>Sopra la media</v>
      </c>
      <c r="L14970">
        <f>_xlfn.XLOOKUP(Table1_1[[#This Row],[Series Name]],Table4[Series Name],Table4[Global Average])</f>
        <v>2.0565069444444442</v>
      </c>
    </row>
    <row r="14971" spans="1:12" x14ac:dyDescent="0.3">
      <c r="A14971" t="s">
        <v>2772</v>
      </c>
      <c r="B14971" t="s">
        <v>2773</v>
      </c>
      <c r="C14971" t="s">
        <v>816</v>
      </c>
      <c r="D14971" t="s">
        <v>817</v>
      </c>
      <c r="E14971">
        <v>59.852503882611501</v>
      </c>
      <c r="F14971">
        <v>54.570373470646402</v>
      </c>
      <c r="G14971">
        <v>35.0559414144847</v>
      </c>
      <c r="J14971">
        <f>AVERAGE(Table1_1[[#This Row],[2020]:[2024]])</f>
        <v>49.82627292258087</v>
      </c>
      <c r="K14971" t="str">
        <f>IF(AVERAGE(Table1_1[[#This Row],[2020]:[2024]])&lt;=_xlfn.XLOOKUP(Table1_1[[#This Row],[Series Name]],Table4[Series Name],Table4[Global Average]),"Sotto la media","Sopra la media")</f>
        <v>Sotto la media</v>
      </c>
      <c r="L14971">
        <f>_xlfn.XLOOKUP(Table1_1[[#This Row],[Series Name]],Table4[Series Name],Table4[Global Average])</f>
        <v>210.04871464868071</v>
      </c>
    </row>
    <row r="14972" spans="1:12" x14ac:dyDescent="0.3">
      <c r="A14972" t="s">
        <v>2772</v>
      </c>
      <c r="B14972" t="s">
        <v>2773</v>
      </c>
      <c r="C14972" t="s">
        <v>818</v>
      </c>
      <c r="D14972" t="s">
        <v>819</v>
      </c>
      <c r="E14972">
        <v>0.12959999999999999</v>
      </c>
      <c r="F14972">
        <v>0.1356</v>
      </c>
      <c r="G14972">
        <v>0.14230000000000001</v>
      </c>
      <c r="H14972">
        <v>0.14910000000000001</v>
      </c>
      <c r="J14972">
        <f>AVERAGE(Table1_1[[#This Row],[2020]:[2024]])</f>
        <v>0.13915</v>
      </c>
      <c r="K14972" t="str">
        <f>IF(AVERAGE(Table1_1[[#This Row],[2020]:[2024]])&lt;=_xlfn.XLOOKUP(Table1_1[[#This Row],[Series Name]],Table4[Series Name],Table4[Global Average]),"Sotto la media","Sopra la media")</f>
        <v>Sotto la media</v>
      </c>
      <c r="L14972">
        <f>_xlfn.XLOOKUP(Table1_1[[#This Row],[Series Name]],Table4[Series Name],Table4[Global Average])</f>
        <v>48.879359999999998</v>
      </c>
    </row>
    <row r="14973" spans="1:12" x14ac:dyDescent="0.3">
      <c r="A14973" t="s">
        <v>2772</v>
      </c>
      <c r="B14973" t="s">
        <v>2773</v>
      </c>
      <c r="C14973" t="s">
        <v>820</v>
      </c>
      <c r="D14973" t="s">
        <v>821</v>
      </c>
      <c r="E14973">
        <v>88.917029940075096</v>
      </c>
      <c r="F14973">
        <v>87.643009921629002</v>
      </c>
      <c r="G14973">
        <v>87.901146672387597</v>
      </c>
      <c r="H14973">
        <v>88.8644344232099</v>
      </c>
      <c r="J14973">
        <f>AVERAGE(Table1_1[[#This Row],[2020]:[2024]])</f>
        <v>88.331405239325392</v>
      </c>
      <c r="K14973" t="str">
        <f>IF(AVERAGE(Table1_1[[#This Row],[2020]:[2024]])&lt;=_xlfn.XLOOKUP(Table1_1[[#This Row],[Series Name]],Table4[Series Name],Table4[Global Average]),"Sotto la media","Sopra la media")</f>
        <v>Sopra la media</v>
      </c>
      <c r="L14973">
        <f>_xlfn.XLOOKUP(Table1_1[[#This Row],[Series Name]],Table4[Series Name],Table4[Global Average])</f>
        <v>79.049180613992405</v>
      </c>
    </row>
    <row r="14974" spans="1:12" x14ac:dyDescent="0.3">
      <c r="A14974" t="s">
        <v>2772</v>
      </c>
      <c r="B14974" t="s">
        <v>2773</v>
      </c>
      <c r="C14974" t="s">
        <v>822</v>
      </c>
      <c r="D14974" t="s">
        <v>823</v>
      </c>
      <c r="E14974">
        <v>-0.84498527286976399</v>
      </c>
      <c r="F14974">
        <v>6.1544918108331403</v>
      </c>
      <c r="G14974">
        <v>3.8463946946179801</v>
      </c>
      <c r="H14974">
        <v>5.7134959171319499</v>
      </c>
      <c r="J14974">
        <f>AVERAGE(Table1_1[[#This Row],[2020]:[2024]])</f>
        <v>3.7173492874283269</v>
      </c>
      <c r="K14974" t="str">
        <f>IF(AVERAGE(Table1_1[[#This Row],[2020]:[2024]])&lt;=_xlfn.XLOOKUP(Table1_1[[#This Row],[Series Name]],Table4[Series Name],Table4[Global Average]),"Sotto la media","Sopra la media")</f>
        <v>Sopra la media</v>
      </c>
      <c r="L14974">
        <f>_xlfn.XLOOKUP(Table1_1[[#This Row],[Series Name]],Table4[Series Name],Table4[Global Average])</f>
        <v>2.9134055640494991</v>
      </c>
    </row>
    <row r="14975" spans="1:12" x14ac:dyDescent="0.3">
      <c r="A14975" t="s">
        <v>2772</v>
      </c>
      <c r="B14975" t="s">
        <v>2773</v>
      </c>
      <c r="C14975" t="s">
        <v>824</v>
      </c>
      <c r="D14975" t="s">
        <v>825</v>
      </c>
      <c r="E14975">
        <v>74474405111.319397</v>
      </c>
      <c r="F14975">
        <v>79057926275.062302</v>
      </c>
      <c r="G14975">
        <v>82098806156.981201</v>
      </c>
      <c r="H14975">
        <v>86789518094.774399</v>
      </c>
      <c r="J14975">
        <f>AVERAGE(Table1_1[[#This Row],[2020]:[2024]])</f>
        <v>80605163909.534332</v>
      </c>
      <c r="K14975" t="str">
        <f>IF(AVERAGE(Table1_1[[#This Row],[2020]:[2024]])&lt;=_xlfn.XLOOKUP(Table1_1[[#This Row],[Series Name]],Table4[Series Name],Table4[Global Average]),"Sotto la media","Sopra la media")</f>
        <v>Sotto la media</v>
      </c>
      <c r="L14975">
        <f>_xlfn.XLOOKUP(Table1_1[[#This Row],[Series Name]],Table4[Series Name],Table4[Global Average])</f>
        <v>2396065352679.3921</v>
      </c>
    </row>
    <row r="14976" spans="1:12" x14ac:dyDescent="0.3">
      <c r="A14976" t="s">
        <v>2772</v>
      </c>
      <c r="B14976" t="s">
        <v>2773</v>
      </c>
      <c r="C14976" t="s">
        <v>826</v>
      </c>
      <c r="D14976" t="s">
        <v>827</v>
      </c>
      <c r="E14976">
        <v>7777409000000</v>
      </c>
      <c r="F14976">
        <v>8256069000000</v>
      </c>
      <c r="G14976">
        <v>8573630000000</v>
      </c>
      <c r="H14976">
        <v>9063484000000</v>
      </c>
      <c r="J14976">
        <f>AVERAGE(Table1_1[[#This Row],[2020]:[2024]])</f>
        <v>8417648000000</v>
      </c>
      <c r="K14976" t="str">
        <f>IF(AVERAGE(Table1_1[[#This Row],[2020]:[2024]])&lt;=_xlfn.XLOOKUP(Table1_1[[#This Row],[Series Name]],Table4[Series Name],Table4[Global Average]),"Sotto la media","Sopra la media")</f>
        <v>Sotto la media</v>
      </c>
      <c r="L14976">
        <f>_xlfn.XLOOKUP(Table1_1[[#This Row],[Series Name]],Table4[Series Name],Table4[Global Average])</f>
        <v>88757274637438.844</v>
      </c>
    </row>
    <row r="14977" spans="1:12" x14ac:dyDescent="0.3">
      <c r="A14977" t="s">
        <v>2772</v>
      </c>
      <c r="B14977" t="s">
        <v>2773</v>
      </c>
      <c r="C14977" t="s">
        <v>828</v>
      </c>
      <c r="D14977" t="s">
        <v>829</v>
      </c>
      <c r="E14977">
        <v>9527522000000</v>
      </c>
      <c r="F14977">
        <v>10541405000000</v>
      </c>
      <c r="G14977">
        <v>11857550000000</v>
      </c>
      <c r="H14977">
        <v>13426355000000</v>
      </c>
      <c r="J14977">
        <f>AVERAGE(Table1_1[[#This Row],[2020]:[2024]])</f>
        <v>11338208000000</v>
      </c>
      <c r="K14977" t="str">
        <f>IF(AVERAGE(Table1_1[[#This Row],[2020]:[2024]])&lt;=_xlfn.XLOOKUP(Table1_1[[#This Row],[Series Name]],Table4[Series Name],Table4[Global Average]),"Sotto la media","Sopra la media")</f>
        <v>Sotto la media</v>
      </c>
      <c r="L14977">
        <f>_xlfn.XLOOKUP(Table1_1[[#This Row],[Series Name]],Table4[Series Name],Table4[Global Average])</f>
        <v>158044918065702.56</v>
      </c>
    </row>
    <row r="14978" spans="1:12" x14ac:dyDescent="0.3">
      <c r="A14978" t="s">
        <v>2772</v>
      </c>
      <c r="B14978" t="s">
        <v>2773</v>
      </c>
      <c r="C14978" t="s">
        <v>830</v>
      </c>
      <c r="D14978" t="s">
        <v>831</v>
      </c>
      <c r="E14978">
        <v>89501664525.144897</v>
      </c>
      <c r="F14978">
        <v>96147588658.493698</v>
      </c>
      <c r="G14978">
        <v>100601964150.99899</v>
      </c>
      <c r="H14978">
        <v>96007881047.535706</v>
      </c>
      <c r="J14978">
        <f>AVERAGE(Table1_1[[#This Row],[2020]:[2024]])</f>
        <v>95564774595.54332</v>
      </c>
      <c r="K14978" t="str">
        <f>IF(AVERAGE(Table1_1[[#This Row],[2020]:[2024]])&lt;=_xlfn.XLOOKUP(Table1_1[[#This Row],[Series Name]],Table4[Series Name],Table4[Global Average]),"Sotto la media","Sopra la media")</f>
        <v>Sotto la media</v>
      </c>
      <c r="L14978">
        <f>_xlfn.XLOOKUP(Table1_1[[#This Row],[Series Name]],Table4[Series Name],Table4[Global Average])</f>
        <v>2572293966184.8369</v>
      </c>
    </row>
    <row r="14979" spans="1:12" x14ac:dyDescent="0.3">
      <c r="A14979" t="s">
        <v>2772</v>
      </c>
      <c r="B14979" t="s">
        <v>2773</v>
      </c>
      <c r="C14979" t="s">
        <v>832</v>
      </c>
      <c r="D14979" t="s">
        <v>833</v>
      </c>
      <c r="E14979">
        <v>273375000000</v>
      </c>
      <c r="F14979">
        <v>287975000000</v>
      </c>
      <c r="G14979">
        <v>288671000000</v>
      </c>
      <c r="H14979">
        <v>296486000000</v>
      </c>
      <c r="J14979">
        <f>AVERAGE(Table1_1[[#This Row],[2020]:[2024]])</f>
        <v>286626750000</v>
      </c>
      <c r="K14979" t="str">
        <f>IF(AVERAGE(Table1_1[[#This Row],[2020]:[2024]])&lt;=_xlfn.XLOOKUP(Table1_1[[#This Row],[Series Name]],Table4[Series Name],Table4[Global Average]),"Sotto la media","Sopra la media")</f>
        <v>Sopra la media</v>
      </c>
      <c r="L14979">
        <f>_xlfn.XLOOKUP(Table1_1[[#This Row],[Series Name]],Table4[Series Name],Table4[Global Average])</f>
        <v>161171750000</v>
      </c>
    </row>
    <row r="14980" spans="1:12" x14ac:dyDescent="0.3">
      <c r="A14980" t="s">
        <v>2772</v>
      </c>
      <c r="B14980" t="s">
        <v>2773</v>
      </c>
      <c r="C14980" t="s">
        <v>834</v>
      </c>
      <c r="D14980" t="s">
        <v>835</v>
      </c>
      <c r="E14980">
        <v>218639000000</v>
      </c>
      <c r="F14980">
        <v>244592000000</v>
      </c>
      <c r="G14980">
        <v>259642000000</v>
      </c>
      <c r="H14980">
        <v>323771000000</v>
      </c>
      <c r="J14980">
        <f>AVERAGE(Table1_1[[#This Row],[2020]:[2024]])</f>
        <v>261661000000</v>
      </c>
      <c r="K14980" t="str">
        <f>IF(AVERAGE(Table1_1[[#This Row],[2020]:[2024]])&lt;=_xlfn.XLOOKUP(Table1_1[[#This Row],[Series Name]],Table4[Series Name],Table4[Global Average]),"Sotto la media","Sopra la media")</f>
        <v>Sopra la media</v>
      </c>
      <c r="L14980">
        <f>_xlfn.XLOOKUP(Table1_1[[#This Row],[Series Name]],Table4[Series Name],Table4[Global Average])</f>
        <v>192360125000</v>
      </c>
    </row>
    <row r="14981" spans="1:12" x14ac:dyDescent="0.3">
      <c r="A14981" t="s">
        <v>2772</v>
      </c>
      <c r="B14981" t="s">
        <v>2773</v>
      </c>
      <c r="C14981" t="s">
        <v>860</v>
      </c>
      <c r="D14981" t="s">
        <v>861</v>
      </c>
      <c r="E14981">
        <v>674000</v>
      </c>
      <c r="F14981">
        <v>789000</v>
      </c>
      <c r="G14981">
        <v>1040000</v>
      </c>
      <c r="H14981">
        <v>1320000</v>
      </c>
      <c r="J14981">
        <f>AVERAGE(Table1_1[[#This Row],[2020]:[2024]])</f>
        <v>955750</v>
      </c>
      <c r="K14981" t="str">
        <f>IF(AVERAGE(Table1_1[[#This Row],[2020]:[2024]])&lt;=_xlfn.XLOOKUP(Table1_1[[#This Row],[Series Name]],Table4[Series Name],Table4[Global Average]),"Sotto la media","Sopra la media")</f>
        <v>Sotto la media</v>
      </c>
      <c r="L14981">
        <f>_xlfn.XLOOKUP(Table1_1[[#This Row],[Series Name]],Table4[Series Name],Table4[Global Average])</f>
        <v>47349110.277777776</v>
      </c>
    </row>
    <row r="14982" spans="1:12" x14ac:dyDescent="0.3">
      <c r="A14982" t="s">
        <v>2772</v>
      </c>
      <c r="B14982" t="s">
        <v>2773</v>
      </c>
      <c r="C14982" t="s">
        <v>862</v>
      </c>
      <c r="D14982" t="s">
        <v>863</v>
      </c>
      <c r="E14982">
        <v>1.29112</v>
      </c>
      <c r="F14982">
        <v>1.48254</v>
      </c>
      <c r="G14982">
        <v>1.9137299999999999</v>
      </c>
      <c r="H14982">
        <v>2.38883</v>
      </c>
      <c r="J14982">
        <f>AVERAGE(Table1_1[[#This Row],[2020]:[2024]])</f>
        <v>1.7690549999999998</v>
      </c>
      <c r="K14982" t="str">
        <f>IF(AVERAGE(Table1_1[[#This Row],[2020]:[2024]])&lt;=_xlfn.XLOOKUP(Table1_1[[#This Row],[Series Name]],Table4[Series Name],Table4[Global Average]),"Sotto la media","Sopra la media")</f>
        <v>Sotto la media</v>
      </c>
      <c r="L14982">
        <f>_xlfn.XLOOKUP(Table1_1[[#This Row],[Series Name]],Table4[Series Name],Table4[Global Average])</f>
        <v>21.92556872222222</v>
      </c>
    </row>
    <row r="14983" spans="1:12" x14ac:dyDescent="0.3">
      <c r="A14983" t="s">
        <v>2772</v>
      </c>
      <c r="B14983" t="s">
        <v>2773</v>
      </c>
      <c r="C14983" t="s">
        <v>864</v>
      </c>
      <c r="D14983" t="s">
        <v>865</v>
      </c>
      <c r="E14983">
        <v>66646</v>
      </c>
      <c r="F14983">
        <v>61096</v>
      </c>
      <c r="G14983">
        <v>63107</v>
      </c>
      <c r="H14983">
        <v>67840</v>
      </c>
      <c r="J14983">
        <f>AVERAGE(Table1_1[[#This Row],[2020]:[2024]])</f>
        <v>64672.25</v>
      </c>
      <c r="K14983" t="str">
        <f>IF(AVERAGE(Table1_1[[#This Row],[2020]:[2024]])&lt;=_xlfn.XLOOKUP(Table1_1[[#This Row],[Series Name]],Table4[Series Name],Table4[Global Average]),"Sotto la media","Sopra la media")</f>
        <v>Sotto la media</v>
      </c>
      <c r="L14983">
        <f>_xlfn.XLOOKUP(Table1_1[[#This Row],[Series Name]],Table4[Series Name],Table4[Global Average])</f>
        <v>23105955.584027775</v>
      </c>
    </row>
    <row r="14984" spans="1:12" x14ac:dyDescent="0.3">
      <c r="A14984" t="s">
        <v>2772</v>
      </c>
      <c r="B14984" t="s">
        <v>2773</v>
      </c>
      <c r="C14984" t="s">
        <v>866</v>
      </c>
      <c r="D14984" t="s">
        <v>867</v>
      </c>
      <c r="E14984">
        <v>0.128</v>
      </c>
      <c r="F14984">
        <v>0.115</v>
      </c>
      <c r="G14984">
        <v>0.11600000000000001</v>
      </c>
      <c r="H14984">
        <v>0.123</v>
      </c>
      <c r="J14984">
        <f>AVERAGE(Table1_1[[#This Row],[2020]:[2024]])</f>
        <v>0.1205</v>
      </c>
      <c r="K14984" t="str">
        <f>IF(AVERAGE(Table1_1[[#This Row],[2020]:[2024]])&lt;=_xlfn.XLOOKUP(Table1_1[[#This Row],[Series Name]],Table4[Series Name],Table4[Global Average]),"Sotto la media","Sopra la media")</f>
        <v>Sotto la media</v>
      </c>
      <c r="L14984">
        <f>_xlfn.XLOOKUP(Table1_1[[#This Row],[Series Name]],Table4[Series Name],Table4[Global Average])</f>
        <v>20.536341666666669</v>
      </c>
    </row>
    <row r="14985" spans="1:12" x14ac:dyDescent="0.3">
      <c r="A14985" t="s">
        <v>2772</v>
      </c>
      <c r="B14985" t="s">
        <v>2773</v>
      </c>
      <c r="C14985" t="s">
        <v>868</v>
      </c>
      <c r="D14985" t="s">
        <v>869</v>
      </c>
      <c r="E14985">
        <v>48.2167381219354</v>
      </c>
      <c r="F14985">
        <v>47.515321986569496</v>
      </c>
      <c r="G14985">
        <v>48.718204277113699</v>
      </c>
      <c r="H14985">
        <v>48.980562338049502</v>
      </c>
      <c r="J14985">
        <f>AVERAGE(Table1_1[[#This Row],[2020]:[2024]])</f>
        <v>48.357706680917026</v>
      </c>
      <c r="K14985" t="str">
        <f>IF(AVERAGE(Table1_1[[#This Row],[2020]:[2024]])&lt;=_xlfn.XLOOKUP(Table1_1[[#This Row],[Series Name]],Table4[Series Name],Table4[Global Average]),"Sotto la media","Sopra la media")</f>
        <v>Sopra la media</v>
      </c>
      <c r="L14985">
        <f>_xlfn.XLOOKUP(Table1_1[[#This Row],[Series Name]],Table4[Series Name],Table4[Global Average])</f>
        <v>23.290611975125287</v>
      </c>
    </row>
    <row r="14986" spans="1:12" x14ac:dyDescent="0.3">
      <c r="A14986" t="s">
        <v>2772</v>
      </c>
      <c r="B14986" t="s">
        <v>2773</v>
      </c>
      <c r="C14986" t="s">
        <v>870</v>
      </c>
      <c r="D14986" t="s">
        <v>871</v>
      </c>
      <c r="E14986">
        <v>16.840824352699599</v>
      </c>
      <c r="F14986">
        <v>15.9779383697722</v>
      </c>
      <c r="G14986">
        <v>16.413022142839399</v>
      </c>
      <c r="H14986">
        <v>18.824707185934798</v>
      </c>
      <c r="J14986">
        <f>AVERAGE(Table1_1[[#This Row],[2020]:[2024]])</f>
        <v>17.014123012811499</v>
      </c>
      <c r="K14986" t="str">
        <f>IF(AVERAGE(Table1_1[[#This Row],[2020]:[2024]])&lt;=_xlfn.XLOOKUP(Table1_1[[#This Row],[Series Name]],Table4[Series Name],Table4[Global Average]),"Sotto la media","Sopra la media")</f>
        <v>Sopra la media</v>
      </c>
      <c r="L14986">
        <f>_xlfn.XLOOKUP(Table1_1[[#This Row],[Series Name]],Table4[Series Name],Table4[Global Average])</f>
        <v>12.158263227078814</v>
      </c>
    </row>
    <row r="14987" spans="1:12" x14ac:dyDescent="0.3">
      <c r="A14987" t="s">
        <v>2772</v>
      </c>
      <c r="B14987" t="s">
        <v>2773</v>
      </c>
      <c r="C14987" t="s">
        <v>872</v>
      </c>
      <c r="D14987" t="s">
        <v>873</v>
      </c>
      <c r="E14987">
        <v>125.82</v>
      </c>
      <c r="F14987">
        <v>123.29</v>
      </c>
      <c r="G14987">
        <v>112.38</v>
      </c>
      <c r="J14987">
        <f>AVERAGE(Table1_1[[#This Row],[2020]:[2024]])</f>
        <v>120.49666666666667</v>
      </c>
      <c r="K14987" t="str">
        <f>IF(AVERAGE(Table1_1[[#This Row],[2020]:[2024]])&lt;=_xlfn.XLOOKUP(Table1_1[[#This Row],[Series Name]],Table4[Series Name],Table4[Global Average]),"Sotto la media","Sopra la media")</f>
        <v>Sopra la media</v>
      </c>
      <c r="L14987">
        <f>_xlfn.XLOOKUP(Table1_1[[#This Row],[Series Name]],Table4[Series Name],Table4[Global Average])</f>
        <v>111.02823529411766</v>
      </c>
    </row>
    <row r="14988" spans="1:12" x14ac:dyDescent="0.3">
      <c r="A14988" t="s">
        <v>2772</v>
      </c>
      <c r="B14988" t="s">
        <v>2773</v>
      </c>
      <c r="C14988" t="s">
        <v>874</v>
      </c>
      <c r="D14988" t="s">
        <v>875</v>
      </c>
      <c r="E14988">
        <v>56.0101420666129</v>
      </c>
      <c r="J14988">
        <f>AVERAGE(Table1_1[[#This Row],[2020]:[2024]])</f>
        <v>56.0101420666129</v>
      </c>
      <c r="K14988" t="str">
        <f>IF(AVERAGE(Table1_1[[#This Row],[2020]:[2024]])&lt;=_xlfn.XLOOKUP(Table1_1[[#This Row],[Series Name]],Table4[Series Name],Table4[Global Average]),"Sotto la media","Sopra la media")</f>
        <v>Sopra la media</v>
      </c>
      <c r="L14988">
        <f>_xlfn.XLOOKUP(Table1_1[[#This Row],[Series Name]],Table4[Series Name],Table4[Global Average])</f>
        <v>24.096437813479287</v>
      </c>
    </row>
    <row r="14989" spans="1:12" x14ac:dyDescent="0.3">
      <c r="A14989" t="s">
        <v>2772</v>
      </c>
      <c r="B14989" t="s">
        <v>2773</v>
      </c>
      <c r="C14989" t="s">
        <v>876</v>
      </c>
      <c r="D14989" t="s">
        <v>877</v>
      </c>
      <c r="E14989">
        <v>694832</v>
      </c>
      <c r="F14989">
        <v>730049</v>
      </c>
      <c r="G14989">
        <v>603484</v>
      </c>
      <c r="H14989">
        <v>731841</v>
      </c>
      <c r="J14989">
        <f>AVERAGE(Table1_1[[#This Row],[2020]:[2024]])</f>
        <v>690051.5</v>
      </c>
      <c r="K14989" t="str">
        <f>IF(AVERAGE(Table1_1[[#This Row],[2020]:[2024]])&lt;=_xlfn.XLOOKUP(Table1_1[[#This Row],[Series Name]],Table4[Series Name],Table4[Global Average]),"Sotto la media","Sopra la media")</f>
        <v>Sotto la media</v>
      </c>
      <c r="L14989">
        <f>_xlfn.XLOOKUP(Table1_1[[#This Row],[Series Name]],Table4[Series Name],Table4[Global Average])</f>
        <v>851272.52812499995</v>
      </c>
    </row>
    <row r="14990" spans="1:12" x14ac:dyDescent="0.3">
      <c r="A14990" t="s">
        <v>2772</v>
      </c>
      <c r="B14990" t="s">
        <v>2773</v>
      </c>
      <c r="C14990" t="s">
        <v>878</v>
      </c>
      <c r="D14990" t="s">
        <v>879</v>
      </c>
      <c r="E14990">
        <v>387156923.47499901</v>
      </c>
      <c r="F14990">
        <v>383613637.66097403</v>
      </c>
      <c r="G14990">
        <v>-250399759.456301</v>
      </c>
      <c r="H14990">
        <v>-228284631.46239299</v>
      </c>
      <c r="J14990">
        <f>AVERAGE(Table1_1[[#This Row],[2020]:[2024]])</f>
        <v>73021542.554319754</v>
      </c>
      <c r="K14990" t="str">
        <f>IF(AVERAGE(Table1_1[[#This Row],[2020]:[2024]])&lt;=_xlfn.XLOOKUP(Table1_1[[#This Row],[Series Name]],Table4[Series Name],Table4[Global Average]),"Sotto la media","Sopra la media")</f>
        <v>Sotto la media</v>
      </c>
      <c r="L14990">
        <f>_xlfn.XLOOKUP(Table1_1[[#This Row],[Series Name]],Table4[Series Name],Table4[Global Average])</f>
        <v>8525606885.3933506</v>
      </c>
    </row>
    <row r="14991" spans="1:12" x14ac:dyDescent="0.3">
      <c r="A14991" t="s">
        <v>2772</v>
      </c>
      <c r="B14991" t="s">
        <v>2773</v>
      </c>
      <c r="C14991" t="s">
        <v>880</v>
      </c>
      <c r="D14991" t="s">
        <v>881</v>
      </c>
      <c r="E14991">
        <v>-5.36845439351621E-3</v>
      </c>
      <c r="F14991">
        <v>0.38259399651895398</v>
      </c>
      <c r="G14991">
        <v>0.69164598306806202</v>
      </c>
      <c r="H14991">
        <v>0.67454287912222299</v>
      </c>
      <c r="J14991">
        <f>AVERAGE(Table1_1[[#This Row],[2020]:[2024]])</f>
        <v>0.43585360107893073</v>
      </c>
      <c r="K14991" t="str">
        <f>IF(AVERAGE(Table1_1[[#This Row],[2020]:[2024]])&lt;=_xlfn.XLOOKUP(Table1_1[[#This Row],[Series Name]],Table4[Series Name],Table4[Global Average]),"Sotto la media","Sopra la media")</f>
        <v>Sotto la media</v>
      </c>
      <c r="L14991">
        <f>_xlfn.XLOOKUP(Table1_1[[#This Row],[Series Name]],Table4[Series Name],Table4[Global Average])</f>
        <v>3.3622823854231423</v>
      </c>
    </row>
    <row r="14992" spans="1:12" x14ac:dyDescent="0.3">
      <c r="A14992" t="s">
        <v>2772</v>
      </c>
      <c r="B14992" t="s">
        <v>2773</v>
      </c>
      <c r="C14992" t="s">
        <v>882</v>
      </c>
      <c r="D14992" t="s">
        <v>883</v>
      </c>
      <c r="E14992">
        <v>-5403752.2898689602</v>
      </c>
      <c r="F14992">
        <v>419719612.93213701</v>
      </c>
      <c r="G14992">
        <v>791581760.055161</v>
      </c>
      <c r="H14992">
        <v>728766608.60527599</v>
      </c>
      <c r="J14992">
        <f>AVERAGE(Table1_1[[#This Row],[2020]:[2024]])</f>
        <v>483666057.32567632</v>
      </c>
      <c r="K14992" t="str">
        <f>IF(AVERAGE(Table1_1[[#This Row],[2020]:[2024]])&lt;=_xlfn.XLOOKUP(Table1_1[[#This Row],[Series Name]],Table4[Series Name],Table4[Global Average]),"Sotto la media","Sopra la media")</f>
        <v>Sotto la media</v>
      </c>
      <c r="L14992">
        <f>_xlfn.XLOOKUP(Table1_1[[#This Row],[Series Name]],Table4[Series Name],Table4[Global Average])</f>
        <v>47250132785.959839</v>
      </c>
    </row>
    <row r="14993" spans="1:12" x14ac:dyDescent="0.3">
      <c r="A14993" t="s">
        <v>2772</v>
      </c>
      <c r="B14993" t="s">
        <v>2773</v>
      </c>
      <c r="C14993" t="s">
        <v>884</v>
      </c>
      <c r="D14993" t="s">
        <v>885</v>
      </c>
      <c r="E14993">
        <v>0.37925951804449798</v>
      </c>
      <c r="F14993">
        <v>0.73227571314537399</v>
      </c>
      <c r="G14993">
        <v>0.47285874398729999</v>
      </c>
      <c r="H14993">
        <v>0.46324371866713299</v>
      </c>
      <c r="J14993">
        <f>AVERAGE(Table1_1[[#This Row],[2020]:[2024]])</f>
        <v>0.51190942346107626</v>
      </c>
      <c r="K14993" t="str">
        <f>IF(AVERAGE(Table1_1[[#This Row],[2020]:[2024]])&lt;=_xlfn.XLOOKUP(Table1_1[[#This Row],[Series Name]],Table4[Series Name],Table4[Global Average]),"Sotto la media","Sopra la media")</f>
        <v>Sotto la media</v>
      </c>
      <c r="L14993">
        <f>_xlfn.XLOOKUP(Table1_1[[#This Row],[Series Name]],Table4[Series Name],Table4[Global Average])</f>
        <v>1.1775874094249461</v>
      </c>
    </row>
    <row r="14994" spans="1:12" x14ac:dyDescent="0.3">
      <c r="A14994" t="s">
        <v>2772</v>
      </c>
      <c r="B14994" t="s">
        <v>2773</v>
      </c>
      <c r="C14994" t="s">
        <v>886</v>
      </c>
      <c r="D14994" t="s">
        <v>887</v>
      </c>
      <c r="E14994">
        <v>381753171.18513</v>
      </c>
      <c r="F14994">
        <v>803333250.59311104</v>
      </c>
      <c r="G14994">
        <v>541182000.59886098</v>
      </c>
      <c r="H14994">
        <v>500481977.142883</v>
      </c>
      <c r="J14994">
        <f>AVERAGE(Table1_1[[#This Row],[2020]:[2024]])</f>
        <v>556687599.8799963</v>
      </c>
      <c r="K14994" t="str">
        <f>IF(AVERAGE(Table1_1[[#This Row],[2020]:[2024]])&lt;=_xlfn.XLOOKUP(Table1_1[[#This Row],[Series Name]],Table4[Series Name],Table4[Global Average]),"Sotto la media","Sopra la media")</f>
        <v>Sotto la media</v>
      </c>
      <c r="L14994">
        <f>_xlfn.XLOOKUP(Table1_1[[#This Row],[Series Name]],Table4[Series Name],Table4[Global Average])</f>
        <v>51725853533.932426</v>
      </c>
    </row>
    <row r="14995" spans="1:12" x14ac:dyDescent="0.3">
      <c r="A14995" t="s">
        <v>2772</v>
      </c>
      <c r="B14995" t="s">
        <v>2773</v>
      </c>
      <c r="C14995" t="s">
        <v>888</v>
      </c>
      <c r="D14995" t="s">
        <v>889</v>
      </c>
      <c r="E14995">
        <v>6.3448184980848303</v>
      </c>
      <c r="F14995">
        <v>6.3448184980848303</v>
      </c>
      <c r="G14995">
        <v>6.3448184980848303</v>
      </c>
      <c r="J14995">
        <f>AVERAGE(Table1_1[[#This Row],[2020]:[2024]])</f>
        <v>6.3448184980848303</v>
      </c>
      <c r="K14995" t="str">
        <f>IF(AVERAGE(Table1_1[[#This Row],[2020]:[2024]])&lt;=_xlfn.XLOOKUP(Table1_1[[#This Row],[Series Name]],Table4[Series Name],Table4[Global Average]),"Sotto la media","Sopra la media")</f>
        <v>Sotto la media</v>
      </c>
      <c r="L14995">
        <f>_xlfn.XLOOKUP(Table1_1[[#This Row],[Series Name]],Table4[Series Name],Table4[Global Average])</f>
        <v>31.338019089668375</v>
      </c>
    </row>
    <row r="14996" spans="1:12" x14ac:dyDescent="0.3">
      <c r="A14996" t="s">
        <v>2772</v>
      </c>
      <c r="B14996" t="s">
        <v>2773</v>
      </c>
      <c r="C14996" t="s">
        <v>890</v>
      </c>
      <c r="D14996" t="s">
        <v>891</v>
      </c>
      <c r="E14996">
        <v>36110.9</v>
      </c>
      <c r="F14996">
        <v>36110.9</v>
      </c>
      <c r="G14996">
        <v>36110.9</v>
      </c>
      <c r="J14996">
        <f>AVERAGE(Table1_1[[#This Row],[2020]:[2024]])</f>
        <v>36110.9</v>
      </c>
      <c r="K14996" t="str">
        <f>IF(AVERAGE(Table1_1[[#This Row],[2020]:[2024]])&lt;=_xlfn.XLOOKUP(Table1_1[[#This Row],[Series Name]],Table4[Series Name],Table4[Global Average]),"Sotto la media","Sopra la media")</f>
        <v>Sotto la media</v>
      </c>
      <c r="L14996">
        <f>_xlfn.XLOOKUP(Table1_1[[#This Row],[Series Name]],Table4[Series Name],Table4[Global Average])</f>
        <v>580515.71831481485</v>
      </c>
    </row>
    <row r="14997" spans="1:12" x14ac:dyDescent="0.3">
      <c r="A14997" t="s">
        <v>2772</v>
      </c>
      <c r="B14997" t="s">
        <v>2773</v>
      </c>
      <c r="C14997" t="s">
        <v>892</v>
      </c>
      <c r="D14997" t="s">
        <v>893</v>
      </c>
      <c r="E14997">
        <v>1.2670019824682599</v>
      </c>
      <c r="F14997">
        <v>1.2222661467851199</v>
      </c>
      <c r="J14997">
        <f>AVERAGE(Table1_1[[#This Row],[2020]:[2024]])</f>
        <v>1.2446340646266898</v>
      </c>
      <c r="K14997" t="str">
        <f>IF(AVERAGE(Table1_1[[#This Row],[2020]:[2024]])&lt;=_xlfn.XLOOKUP(Table1_1[[#This Row],[Series Name]],Table4[Series Name],Table4[Global Average]),"Sotto la media","Sopra la media")</f>
        <v>Sopra la media</v>
      </c>
      <c r="L14997">
        <f>_xlfn.XLOOKUP(Table1_1[[#This Row],[Series Name]],Table4[Series Name],Table4[Global Average])</f>
        <v>0.32588051599057927</v>
      </c>
    </row>
    <row r="14998" spans="1:12" x14ac:dyDescent="0.3">
      <c r="A14998" t="s">
        <v>2772</v>
      </c>
      <c r="B14998" t="s">
        <v>2773</v>
      </c>
      <c r="C14998" t="s">
        <v>894</v>
      </c>
      <c r="D14998" t="s">
        <v>895</v>
      </c>
      <c r="E14998">
        <v>19.559999999999999</v>
      </c>
      <c r="F14998">
        <v>20.8</v>
      </c>
      <c r="G14998">
        <v>20.2</v>
      </c>
      <c r="H14998">
        <v>19.77</v>
      </c>
      <c r="J14998">
        <f>AVERAGE(Table1_1[[#This Row],[2020]:[2024]])</f>
        <v>20.0825</v>
      </c>
      <c r="K14998" t="str">
        <f>IF(AVERAGE(Table1_1[[#This Row],[2020]:[2024]])&lt;=_xlfn.XLOOKUP(Table1_1[[#This Row],[Series Name]],Table4[Series Name],Table4[Global Average]),"Sotto la media","Sopra la media")</f>
        <v>Sotto la media</v>
      </c>
      <c r="L14998">
        <f>_xlfn.XLOOKUP(Table1_1[[#This Row],[Series Name]],Table4[Series Name],Table4[Global Average])</f>
        <v>71.682666666666677</v>
      </c>
    </row>
    <row r="14999" spans="1:12" x14ac:dyDescent="0.3">
      <c r="A14999" t="s">
        <v>2772</v>
      </c>
      <c r="B14999" t="s">
        <v>2773</v>
      </c>
      <c r="C14999" t="s">
        <v>896</v>
      </c>
      <c r="D14999" t="s">
        <v>897</v>
      </c>
      <c r="E14999">
        <v>6.7483249332752502</v>
      </c>
      <c r="F14999">
        <v>0.92414979623731797</v>
      </c>
      <c r="G14999">
        <v>1.37369379382007</v>
      </c>
      <c r="H14999">
        <v>1.8648287478393999</v>
      </c>
      <c r="J14999">
        <f>AVERAGE(Table1_1[[#This Row],[2020]:[2024]])</f>
        <v>2.7277493177930094</v>
      </c>
      <c r="K14999" t="str">
        <f>IF(AVERAGE(Table1_1[[#This Row],[2020]:[2024]])&lt;=_xlfn.XLOOKUP(Table1_1[[#This Row],[Series Name]],Table4[Series Name],Table4[Global Average]),"Sotto la media","Sopra la media")</f>
        <v>Sotto la media</v>
      </c>
      <c r="L14999">
        <f>_xlfn.XLOOKUP(Table1_1[[#This Row],[Series Name]],Table4[Series Name],Table4[Global Average])</f>
        <v>11.804006654118904</v>
      </c>
    </row>
    <row r="15000" spans="1:12" x14ac:dyDescent="0.3">
      <c r="A15000" t="s">
        <v>2772</v>
      </c>
      <c r="B15000" t="s">
        <v>2773</v>
      </c>
      <c r="C15000" t="s">
        <v>898</v>
      </c>
      <c r="D15000" t="s">
        <v>899</v>
      </c>
      <c r="E15000">
        <v>14.126859517403201</v>
      </c>
      <c r="F15000">
        <v>17.905876387729599</v>
      </c>
      <c r="G15000">
        <v>26.454544373052499</v>
      </c>
      <c r="H15000">
        <v>25.996989248235799</v>
      </c>
      <c r="J15000">
        <f>AVERAGE(Table1_1[[#This Row],[2020]:[2024]])</f>
        <v>21.121067381605272</v>
      </c>
      <c r="K15000" t="str">
        <f>IF(AVERAGE(Table1_1[[#This Row],[2020]:[2024]])&lt;=_xlfn.XLOOKUP(Table1_1[[#This Row],[Series Name]],Table4[Series Name],Table4[Global Average]),"Sotto la media","Sopra la media")</f>
        <v>Sopra la media</v>
      </c>
      <c r="L15000">
        <f>_xlfn.XLOOKUP(Table1_1[[#This Row],[Series Name]],Table4[Series Name],Table4[Global Average])</f>
        <v>12.734071181310524</v>
      </c>
    </row>
    <row r="15001" spans="1:12" x14ac:dyDescent="0.3">
      <c r="A15001" t="s">
        <v>2772</v>
      </c>
      <c r="B15001" t="s">
        <v>2773</v>
      </c>
      <c r="C15001" t="s">
        <v>900</v>
      </c>
      <c r="D15001" t="s">
        <v>901</v>
      </c>
      <c r="E15001">
        <v>84035138346.858994</v>
      </c>
      <c r="F15001">
        <v>90413816676.979507</v>
      </c>
      <c r="G15001">
        <v>94807911027.625</v>
      </c>
      <c r="H15001">
        <v>100075318170.786</v>
      </c>
      <c r="J15001">
        <f>AVERAGE(Table1_1[[#This Row],[2020]:[2024]])</f>
        <v>92333046055.562378</v>
      </c>
      <c r="K15001" t="str">
        <f>IF(AVERAGE(Table1_1[[#This Row],[2020]:[2024]])&lt;=_xlfn.XLOOKUP(Table1_1[[#This Row],[Series Name]],Table4[Series Name],Table4[Global Average]),"Sotto la media","Sopra la media")</f>
        <v>Sotto la media</v>
      </c>
      <c r="L15001">
        <f>_xlfn.XLOOKUP(Table1_1[[#This Row],[Series Name]],Table4[Series Name],Table4[Global Average])</f>
        <v>2852741895272.0068</v>
      </c>
    </row>
    <row r="15002" spans="1:12" x14ac:dyDescent="0.3">
      <c r="A15002" t="s">
        <v>2772</v>
      </c>
      <c r="B15002" t="s">
        <v>2773</v>
      </c>
      <c r="C15002" t="s">
        <v>902</v>
      </c>
      <c r="D15002" t="s">
        <v>903</v>
      </c>
      <c r="E15002">
        <v>8733060000000</v>
      </c>
      <c r="F15002">
        <v>9395942000000</v>
      </c>
      <c r="G15002">
        <v>9852583000000</v>
      </c>
      <c r="H15002">
        <v>10399980000000</v>
      </c>
      <c r="J15002">
        <f>AVERAGE(Table1_1[[#This Row],[2020]:[2024]])</f>
        <v>9595391250000</v>
      </c>
      <c r="K15002" t="str">
        <f>IF(AVERAGE(Table1_1[[#This Row],[2020]:[2024]])&lt;=_xlfn.XLOOKUP(Table1_1[[#This Row],[Series Name]],Table4[Series Name],Table4[Global Average]),"Sotto la media","Sopra la media")</f>
        <v>Sotto la media</v>
      </c>
      <c r="L15002">
        <f>_xlfn.XLOOKUP(Table1_1[[#This Row],[Series Name]],Table4[Series Name],Table4[Global Average])</f>
        <v>85352105982636.375</v>
      </c>
    </row>
    <row r="15003" spans="1:12" x14ac:dyDescent="0.3">
      <c r="A15003" t="s">
        <v>2772</v>
      </c>
      <c r="B15003" t="s">
        <v>2773</v>
      </c>
      <c r="C15003" t="s">
        <v>904</v>
      </c>
      <c r="D15003" t="s">
        <v>905</v>
      </c>
      <c r="E15003">
        <v>10715070000000</v>
      </c>
      <c r="F15003">
        <v>12027662000000</v>
      </c>
      <c r="G15003">
        <v>13489642000000</v>
      </c>
      <c r="H15003">
        <v>15108806000000</v>
      </c>
      <c r="J15003">
        <f>AVERAGE(Table1_1[[#This Row],[2020]:[2024]])</f>
        <v>12835295000000</v>
      </c>
      <c r="K15003" t="str">
        <f>IF(AVERAGE(Table1_1[[#This Row],[2020]:[2024]])&lt;=_xlfn.XLOOKUP(Table1_1[[#This Row],[Series Name]],Table4[Series Name],Table4[Global Average]),"Sotto la media","Sopra la media")</f>
        <v>Sotto la media</v>
      </c>
      <c r="L15003">
        <f>_xlfn.XLOOKUP(Table1_1[[#This Row],[Series Name]],Table4[Series Name],Table4[Global Average])</f>
        <v>163893810527465.5</v>
      </c>
    </row>
    <row r="15004" spans="1:12" x14ac:dyDescent="0.3">
      <c r="A15004" t="s">
        <v>2772</v>
      </c>
      <c r="B15004" t="s">
        <v>2773</v>
      </c>
      <c r="C15004" t="s">
        <v>906</v>
      </c>
      <c r="D15004" t="s">
        <v>907</v>
      </c>
      <c r="E15004">
        <v>100657505750.545</v>
      </c>
      <c r="F15004">
        <v>109703658904.994</v>
      </c>
      <c r="G15004">
        <v>114448978152.63699</v>
      </c>
      <c r="H15004">
        <v>108038588970.595</v>
      </c>
      <c r="J15004">
        <f>AVERAGE(Table1_1[[#This Row],[2020]:[2024]])</f>
        <v>108212182944.69275</v>
      </c>
      <c r="K15004" t="str">
        <f>IF(AVERAGE(Table1_1[[#This Row],[2020]:[2024]])&lt;=_xlfn.XLOOKUP(Table1_1[[#This Row],[Series Name]],Table4[Series Name],Table4[Global Average]),"Sotto la media","Sopra la media")</f>
        <v>Sotto la media</v>
      </c>
      <c r="L15004">
        <f>_xlfn.XLOOKUP(Table1_1[[#This Row],[Series Name]],Table4[Series Name],Table4[Global Average])</f>
        <v>3090724340176.5112</v>
      </c>
    </row>
    <row r="15005" spans="1:12" x14ac:dyDescent="0.3">
      <c r="A15005" t="s">
        <v>2772</v>
      </c>
      <c r="B15005" t="s">
        <v>2773</v>
      </c>
      <c r="C15005" t="s">
        <v>908</v>
      </c>
      <c r="D15005" t="s">
        <v>909</v>
      </c>
      <c r="E15005">
        <v>122.695481308957</v>
      </c>
      <c r="F15005">
        <v>128.009112870216</v>
      </c>
      <c r="G15005">
        <v>136.914776561639</v>
      </c>
      <c r="H15005">
        <v>145.277260148577</v>
      </c>
      <c r="J15005">
        <f>AVERAGE(Table1_1[[#This Row],[2020]:[2024]])</f>
        <v>133.22415772234723</v>
      </c>
      <c r="K15005" t="str">
        <f>IF(AVERAGE(Table1_1[[#This Row],[2020]:[2024]])&lt;=_xlfn.XLOOKUP(Table1_1[[#This Row],[Series Name]],Table4[Series Name],Table4[Global Average]),"Sotto la media","Sopra la media")</f>
        <v>Sotto la media</v>
      </c>
      <c r="L15005">
        <f>_xlfn.XLOOKUP(Table1_1[[#This Row],[Series Name]],Table4[Series Name],Table4[Global Average])</f>
        <v>907.88048848694757</v>
      </c>
    </row>
    <row r="15006" spans="1:12" x14ac:dyDescent="0.3">
      <c r="A15006" t="s">
        <v>2772</v>
      </c>
      <c r="B15006" t="s">
        <v>2773</v>
      </c>
      <c r="C15006" t="s">
        <v>910</v>
      </c>
      <c r="D15006" t="s">
        <v>911</v>
      </c>
      <c r="E15006">
        <v>122.695481308957</v>
      </c>
      <c r="F15006">
        <v>128.009112870216</v>
      </c>
      <c r="G15006">
        <v>136.914776561639</v>
      </c>
      <c r="H15006">
        <v>145.277260148577</v>
      </c>
      <c r="J15006">
        <f>AVERAGE(Table1_1[[#This Row],[2020]:[2024]])</f>
        <v>133.22415772234723</v>
      </c>
      <c r="K15006" t="str">
        <f>IF(AVERAGE(Table1_1[[#This Row],[2020]:[2024]])&lt;=_xlfn.XLOOKUP(Table1_1[[#This Row],[Series Name]],Table4[Series Name],Table4[Global Average]),"Sotto la media","Sopra la media")</f>
        <v>Sotto la media</v>
      </c>
      <c r="L15006">
        <f>_xlfn.XLOOKUP(Table1_1[[#This Row],[Series Name]],Table4[Series Name],Table4[Global Average])</f>
        <v>907.88048848694757</v>
      </c>
    </row>
    <row r="15007" spans="1:12" x14ac:dyDescent="0.3">
      <c r="A15007" t="s">
        <v>2772</v>
      </c>
      <c r="B15007" t="s">
        <v>2773</v>
      </c>
      <c r="C15007" t="s">
        <v>912</v>
      </c>
      <c r="D15007" t="s">
        <v>913</v>
      </c>
      <c r="E15007">
        <v>-0.27276632743881601</v>
      </c>
      <c r="F15007">
        <v>7.5904894733346699</v>
      </c>
      <c r="G15007">
        <v>4.8599810428799897</v>
      </c>
      <c r="H15007">
        <v>5.55587301319866</v>
      </c>
      <c r="J15007">
        <f>AVERAGE(Table1_1[[#This Row],[2020]:[2024]])</f>
        <v>4.4333943004936263</v>
      </c>
      <c r="K15007" t="str">
        <f>IF(AVERAGE(Table1_1[[#This Row],[2020]:[2024]])&lt;=_xlfn.XLOOKUP(Table1_1[[#This Row],[Series Name]],Table4[Series Name],Table4[Global Average]),"Sotto la media","Sopra la media")</f>
        <v>Sopra la media</v>
      </c>
      <c r="L15007">
        <f>_xlfn.XLOOKUP(Table1_1[[#This Row],[Series Name]],Table4[Series Name],Table4[Global Average])</f>
        <v>1.9719142575070698</v>
      </c>
    </row>
    <row r="15008" spans="1:12" x14ac:dyDescent="0.3">
      <c r="A15008" t="s">
        <v>2772</v>
      </c>
      <c r="B15008" t="s">
        <v>2773</v>
      </c>
      <c r="C15008" t="s">
        <v>914</v>
      </c>
      <c r="D15008" t="s">
        <v>915</v>
      </c>
      <c r="E15008">
        <v>1609.33414078281</v>
      </c>
      <c r="F15008">
        <v>1698.89578271444</v>
      </c>
      <c r="G15008">
        <v>1747.5319880442801</v>
      </c>
      <c r="H15008">
        <v>1808.4047912967701</v>
      </c>
      <c r="J15008">
        <f>AVERAGE(Table1_1[[#This Row],[2020]:[2024]])</f>
        <v>1716.041675709575</v>
      </c>
      <c r="K15008" t="str">
        <f>IF(AVERAGE(Table1_1[[#This Row],[2020]:[2024]])&lt;=_xlfn.XLOOKUP(Table1_1[[#This Row],[Series Name]],Table4[Series Name],Table4[Global Average]),"Sotto la media","Sopra la media")</f>
        <v>Sotto la media</v>
      </c>
      <c r="L15008">
        <f>_xlfn.XLOOKUP(Table1_1[[#This Row],[Series Name]],Table4[Series Name],Table4[Global Average])</f>
        <v>19854.792455224662</v>
      </c>
    </row>
    <row r="15009" spans="1:12" x14ac:dyDescent="0.3">
      <c r="A15009" t="s">
        <v>2772</v>
      </c>
      <c r="B15009" t="s">
        <v>2773</v>
      </c>
      <c r="C15009" t="s">
        <v>916</v>
      </c>
      <c r="D15009" t="s">
        <v>917</v>
      </c>
      <c r="E15009">
        <v>167244.46330408199</v>
      </c>
      <c r="F15009">
        <v>176551.84600224701</v>
      </c>
      <c r="G15009">
        <v>181606.19478625999</v>
      </c>
      <c r="H15009">
        <v>187932.18952643601</v>
      </c>
      <c r="J15009">
        <f>AVERAGE(Table1_1[[#This Row],[2020]:[2024]])</f>
        <v>178333.67340475626</v>
      </c>
      <c r="K15009" t="str">
        <f>IF(AVERAGE(Table1_1[[#This Row],[2020]:[2024]])&lt;=_xlfn.XLOOKUP(Table1_1[[#This Row],[Series Name]],Table4[Series Name],Table4[Global Average]),"Sotto la media","Sopra la media")</f>
        <v>Sotto la media</v>
      </c>
      <c r="L15009">
        <f>_xlfn.XLOOKUP(Table1_1[[#This Row],[Series Name]],Table4[Series Name],Table4[Global Average])</f>
        <v>3504222.8959408961</v>
      </c>
    </row>
    <row r="15010" spans="1:12" x14ac:dyDescent="0.3">
      <c r="A15010" t="s">
        <v>2772</v>
      </c>
      <c r="B15010" t="s">
        <v>2773</v>
      </c>
      <c r="C15010" t="s">
        <v>918</v>
      </c>
      <c r="D15010" t="s">
        <v>919</v>
      </c>
      <c r="E15010">
        <v>205201.39921352599</v>
      </c>
      <c r="F15010">
        <v>226002.451823465</v>
      </c>
      <c r="G15010">
        <v>248645.71581370299</v>
      </c>
      <c r="H15010">
        <v>273022.73588123702</v>
      </c>
      <c r="J15010">
        <f>AVERAGE(Table1_1[[#This Row],[2020]:[2024]])</f>
        <v>238218.07568298274</v>
      </c>
      <c r="K15010" t="str">
        <f>IF(AVERAGE(Table1_1[[#This Row],[2020]:[2024]])&lt;=_xlfn.XLOOKUP(Table1_1[[#This Row],[Series Name]],Table4[Series Name],Table4[Global Average]),"Sotto la media","Sopra la media")</f>
        <v>Sotto la media</v>
      </c>
      <c r="L15010">
        <f>_xlfn.XLOOKUP(Table1_1[[#This Row],[Series Name]],Table4[Series Name],Table4[Global Average])</f>
        <v>5993731.0985573661</v>
      </c>
    </row>
    <row r="15011" spans="1:12" x14ac:dyDescent="0.3">
      <c r="A15011" t="s">
        <v>2772</v>
      </c>
      <c r="B15011" t="s">
        <v>2773</v>
      </c>
      <c r="C15011" t="s">
        <v>920</v>
      </c>
      <c r="D15011" t="s">
        <v>921</v>
      </c>
      <c r="E15011">
        <v>1927.6645902784901</v>
      </c>
      <c r="F15011">
        <v>2061.3562208959402</v>
      </c>
      <c r="G15011">
        <v>2109.56288513137</v>
      </c>
      <c r="H15011">
        <v>1952.3045792963601</v>
      </c>
      <c r="J15011">
        <f>AVERAGE(Table1_1[[#This Row],[2020]:[2024]])</f>
        <v>2012.7220689005403</v>
      </c>
      <c r="K15011" t="str">
        <f>IF(AVERAGE(Table1_1[[#This Row],[2020]:[2024]])&lt;=_xlfn.XLOOKUP(Table1_1[[#This Row],[Series Name]],Table4[Series Name],Table4[Global Average]),"Sotto la media","Sopra la media")</f>
        <v>Sotto la media</v>
      </c>
      <c r="L15011">
        <f>_xlfn.XLOOKUP(Table1_1[[#This Row],[Series Name]],Table4[Series Name],Table4[Global Average])</f>
        <v>22810.109525602958</v>
      </c>
    </row>
    <row r="15012" spans="1:12" x14ac:dyDescent="0.3">
      <c r="A15012" t="s">
        <v>2772</v>
      </c>
      <c r="B15012" t="s">
        <v>2773</v>
      </c>
      <c r="C15012" t="s">
        <v>922</v>
      </c>
      <c r="D15012" t="s">
        <v>923</v>
      </c>
      <c r="E15012">
        <v>-2.2103217118529002</v>
      </c>
      <c r="F15012">
        <v>5.5651365159047996</v>
      </c>
      <c r="G15012">
        <v>2.8628127648971402</v>
      </c>
      <c r="H15012">
        <v>3.48335845460592</v>
      </c>
      <c r="J15012">
        <f>AVERAGE(Table1_1[[#This Row],[2020]:[2024]])</f>
        <v>2.4252465058887398</v>
      </c>
      <c r="K15012" t="str">
        <f>IF(AVERAGE(Table1_1[[#This Row],[2020]:[2024]])&lt;=_xlfn.XLOOKUP(Table1_1[[#This Row],[Series Name]],Table4[Series Name],Table4[Global Average]),"Sotto la media","Sopra la media")</f>
        <v>Sopra la media</v>
      </c>
      <c r="L15012">
        <f>_xlfn.XLOOKUP(Table1_1[[#This Row],[Series Name]],Table4[Series Name],Table4[Global Average])</f>
        <v>0.95274582610395853</v>
      </c>
    </row>
    <row r="15013" spans="1:12" x14ac:dyDescent="0.3">
      <c r="A15013" t="s">
        <v>2772</v>
      </c>
      <c r="B15013" t="s">
        <v>2773</v>
      </c>
      <c r="C15013" t="s">
        <v>924</v>
      </c>
      <c r="D15013" t="s">
        <v>925</v>
      </c>
      <c r="E15013">
        <v>5057.4011553742903</v>
      </c>
      <c r="F15013">
        <v>5338.8524338278103</v>
      </c>
      <c r="G15013">
        <v>5491.6937828024602</v>
      </c>
      <c r="H15013">
        <v>5682.9891624867796</v>
      </c>
      <c r="J15013">
        <f>AVERAGE(Table1_1[[#This Row],[2020]:[2024]])</f>
        <v>5392.7341336228346</v>
      </c>
      <c r="K15013" t="str">
        <f>IF(AVERAGE(Table1_1[[#This Row],[2020]:[2024]])&lt;=_xlfn.XLOOKUP(Table1_1[[#This Row],[Series Name]],Table4[Series Name],Table4[Global Average]),"Sotto la media","Sopra la media")</f>
        <v>Sotto la media</v>
      </c>
      <c r="L15013">
        <f>_xlfn.XLOOKUP(Table1_1[[#This Row],[Series Name]],Table4[Series Name],Table4[Global Average])</f>
        <v>30613.173213656839</v>
      </c>
    </row>
    <row r="15014" spans="1:12" x14ac:dyDescent="0.3">
      <c r="A15014" t="s">
        <v>2772</v>
      </c>
      <c r="B15014" t="s">
        <v>2773</v>
      </c>
      <c r="C15014" t="s">
        <v>926</v>
      </c>
      <c r="D15014" t="s">
        <v>927</v>
      </c>
      <c r="E15014">
        <v>4792.5731584718196</v>
      </c>
      <c r="F15014">
        <v>5338.8524338278103</v>
      </c>
      <c r="G15014">
        <v>5883.2230396192399</v>
      </c>
      <c r="H15014">
        <v>6307.2324941929701</v>
      </c>
      <c r="J15014">
        <f>AVERAGE(Table1_1[[#This Row],[2020]:[2024]])</f>
        <v>5580.4702815279597</v>
      </c>
      <c r="K15014" t="str">
        <f>IF(AVERAGE(Table1_1[[#This Row],[2020]:[2024]])&lt;=_xlfn.XLOOKUP(Table1_1[[#This Row],[Series Name]],Table4[Series Name],Table4[Global Average]),"Sotto la media","Sopra la media")</f>
        <v>Sotto la media</v>
      </c>
      <c r="L15014">
        <f>_xlfn.XLOOKUP(Table1_1[[#This Row],[Series Name]],Table4[Series Name],Table4[Global Average])</f>
        <v>31785.134520593885</v>
      </c>
    </row>
    <row r="15015" spans="1:12" x14ac:dyDescent="0.3">
      <c r="A15015" t="s">
        <v>2772</v>
      </c>
      <c r="B15015" t="s">
        <v>2773</v>
      </c>
      <c r="C15015" t="s">
        <v>928</v>
      </c>
      <c r="D15015" t="s">
        <v>929</v>
      </c>
      <c r="E15015">
        <v>13164.5801447047</v>
      </c>
      <c r="F15015">
        <v>13686.681842596699</v>
      </c>
      <c r="G15015">
        <v>13996.718578166599</v>
      </c>
      <c r="H15015">
        <v>14364.2444311978</v>
      </c>
      <c r="J15015">
        <f>AVERAGE(Table1_1[[#This Row],[2020]:[2024]])</f>
        <v>13803.05624916645</v>
      </c>
      <c r="K15015" t="str">
        <f>IF(AVERAGE(Table1_1[[#This Row],[2020]:[2024]])&lt;=_xlfn.XLOOKUP(Table1_1[[#This Row],[Series Name]],Table4[Series Name],Table4[Global Average]),"Sotto la media","Sopra la media")</f>
        <v>Sotto la media</v>
      </c>
      <c r="L15015">
        <f>_xlfn.XLOOKUP(Table1_1[[#This Row],[Series Name]],Table4[Series Name],Table4[Global Average])</f>
        <v>66417.73015257722</v>
      </c>
    </row>
    <row r="15016" spans="1:12" x14ac:dyDescent="0.3">
      <c r="A15016" t="s">
        <v>2772</v>
      </c>
      <c r="B15016" t="s">
        <v>2773</v>
      </c>
      <c r="C15016" t="s">
        <v>930</v>
      </c>
      <c r="D15016" t="s">
        <v>931</v>
      </c>
      <c r="E15016">
        <v>9.4885692093201808</v>
      </c>
      <c r="F15016">
        <v>9.9216458899953803</v>
      </c>
      <c r="G15016">
        <v>10.1726869679543</v>
      </c>
      <c r="H15016">
        <v>10.451171729066401</v>
      </c>
      <c r="J15016">
        <f>AVERAGE(Table1_1[[#This Row],[2020]:[2024]])</f>
        <v>10.008518449084066</v>
      </c>
      <c r="K15016" t="str">
        <f>IF(AVERAGE(Table1_1[[#This Row],[2020]:[2024]])&lt;=_xlfn.XLOOKUP(Table1_1[[#This Row],[Series Name]],Table4[Series Name],Table4[Global Average]),"Sotto la media","Sopra la media")</f>
        <v>Sotto la media</v>
      </c>
      <c r="L15016">
        <f>_xlfn.XLOOKUP(Table1_1[[#This Row],[Series Name]],Table4[Series Name],Table4[Global Average])</f>
        <v>13.951702984654208</v>
      </c>
    </row>
    <row r="15017" spans="1:12" x14ac:dyDescent="0.3">
      <c r="A15017" t="s">
        <v>2772</v>
      </c>
      <c r="B15017" t="s">
        <v>2773</v>
      </c>
      <c r="C15017" t="s">
        <v>932</v>
      </c>
      <c r="D15017" t="s">
        <v>933</v>
      </c>
      <c r="E15017">
        <v>8.9917055633536407</v>
      </c>
      <c r="F15017">
        <v>9.9216458899953803</v>
      </c>
      <c r="G15017">
        <v>10.897946737693401</v>
      </c>
      <c r="H15017">
        <v>11.5991722044943</v>
      </c>
      <c r="J15017">
        <f>AVERAGE(Table1_1[[#This Row],[2020]:[2024]])</f>
        <v>10.352617598884182</v>
      </c>
      <c r="K15017" t="str">
        <f>IF(AVERAGE(Table1_1[[#This Row],[2020]:[2024]])&lt;=_xlfn.XLOOKUP(Table1_1[[#This Row],[Series Name]],Table4[Series Name],Table4[Global Average]),"Sotto la media","Sopra la media")</f>
        <v>Sotto la media</v>
      </c>
      <c r="L15017">
        <f>_xlfn.XLOOKUP(Table1_1[[#This Row],[Series Name]],Table4[Series Name],Table4[Global Average])</f>
        <v>14.562294886950447</v>
      </c>
    </row>
    <row r="15018" spans="1:12" x14ac:dyDescent="0.3">
      <c r="A15018" t="s">
        <v>2772</v>
      </c>
      <c r="B15018" t="s">
        <v>2773</v>
      </c>
      <c r="C15018" t="s">
        <v>934</v>
      </c>
      <c r="D15018" t="s">
        <v>935</v>
      </c>
      <c r="E15018">
        <v>264084005302.16501</v>
      </c>
      <c r="F15018">
        <v>284129273925.38599</v>
      </c>
      <c r="G15018">
        <v>297937902775.43298</v>
      </c>
      <c r="H15018">
        <v>314490954311.823</v>
      </c>
      <c r="J15018">
        <f>AVERAGE(Table1_1[[#This Row],[2020]:[2024]])</f>
        <v>290160534078.70178</v>
      </c>
      <c r="K15018" t="str">
        <f>IF(AVERAGE(Table1_1[[#This Row],[2020]:[2024]])&lt;=_xlfn.XLOOKUP(Table1_1[[#This Row],[Series Name]],Table4[Series Name],Table4[Global Average]),"Sotto la media","Sopra la media")</f>
        <v>Sotto la media</v>
      </c>
      <c r="L15018">
        <f>_xlfn.XLOOKUP(Table1_1[[#This Row],[Series Name]],Table4[Series Name],Table4[Global Average])</f>
        <v>4559658736257.3555</v>
      </c>
    </row>
    <row r="15019" spans="1:12" x14ac:dyDescent="0.3">
      <c r="A15019" t="s">
        <v>2772</v>
      </c>
      <c r="B15019" t="s">
        <v>2773</v>
      </c>
      <c r="C15019" t="s">
        <v>936</v>
      </c>
      <c r="D15019" t="s">
        <v>937</v>
      </c>
      <c r="E15019">
        <v>250255393335.358</v>
      </c>
      <c r="F15019">
        <v>284129273925.38599</v>
      </c>
      <c r="G15019">
        <v>319179328511.24402</v>
      </c>
      <c r="H15019">
        <v>349035957917.84198</v>
      </c>
      <c r="J15019">
        <f>AVERAGE(Table1_1[[#This Row],[2020]:[2024]])</f>
        <v>300649988422.45752</v>
      </c>
      <c r="K15019" t="str">
        <f>IF(AVERAGE(Table1_1[[#This Row],[2020]:[2024]])&lt;=_xlfn.XLOOKUP(Table1_1[[#This Row],[Series Name]],Table4[Series Name],Table4[Global Average]),"Sotto la media","Sopra la media")</f>
        <v>Sotto la media</v>
      </c>
      <c r="L15019">
        <f>_xlfn.XLOOKUP(Table1_1[[#This Row],[Series Name]],Table4[Series Name],Table4[Global Average])</f>
        <v>4727981443871.1699</v>
      </c>
    </row>
    <row r="15020" spans="1:12" x14ac:dyDescent="0.3">
      <c r="A15020" t="s">
        <v>2772</v>
      </c>
      <c r="B15020" t="s">
        <v>2773</v>
      </c>
      <c r="C15020" t="s">
        <v>938</v>
      </c>
      <c r="D15020" t="s">
        <v>939</v>
      </c>
      <c r="E15020">
        <v>10715070000000</v>
      </c>
      <c r="F15020">
        <v>12027662000000</v>
      </c>
      <c r="G15020">
        <v>13489642000000</v>
      </c>
      <c r="H15020">
        <v>15108806000000</v>
      </c>
      <c r="J15020">
        <f>AVERAGE(Table1_1[[#This Row],[2020]:[2024]])</f>
        <v>12835295000000</v>
      </c>
      <c r="K15020" t="str">
        <f>IF(AVERAGE(Table1_1[[#This Row],[2020]:[2024]])&lt;=_xlfn.XLOOKUP(Table1_1[[#This Row],[Series Name]],Table4[Series Name],Table4[Global Average]),"Sotto la media","Sopra la media")</f>
        <v>Sotto la media</v>
      </c>
      <c r="L15020">
        <f>_xlfn.XLOOKUP(Table1_1[[#This Row],[Series Name]],Table4[Series Name],Table4[Global Average])</f>
        <v>163893810527465.5</v>
      </c>
    </row>
    <row r="15021" spans="1:12" x14ac:dyDescent="0.3">
      <c r="A15021" t="s">
        <v>2772</v>
      </c>
      <c r="B15021" t="s">
        <v>2773</v>
      </c>
      <c r="C15021" t="s">
        <v>940</v>
      </c>
      <c r="D15021" t="s">
        <v>941</v>
      </c>
      <c r="E15021">
        <v>12.4776599686236</v>
      </c>
      <c r="F15021">
        <v>12.1468578016243</v>
      </c>
      <c r="G15021">
        <v>12.2133041039933</v>
      </c>
      <c r="H15021">
        <v>11.9151175810981</v>
      </c>
      <c r="J15021">
        <f>AVERAGE(Table1_1[[#This Row],[2020]:[2024]])</f>
        <v>12.188234863834825</v>
      </c>
      <c r="K15021" t="str">
        <f>IF(AVERAGE(Table1_1[[#This Row],[2020]:[2024]])&lt;=_xlfn.XLOOKUP(Table1_1[[#This Row],[Series Name]],Table4[Series Name],Table4[Global Average]),"Sotto la media","Sopra la media")</f>
        <v>Sotto la media</v>
      </c>
      <c r="L15021">
        <f>_xlfn.XLOOKUP(Table1_1[[#This Row],[Series Name]],Table4[Series Name],Table4[Global Average])</f>
        <v>17.730954454932757</v>
      </c>
    </row>
    <row r="15022" spans="1:12" x14ac:dyDescent="0.3">
      <c r="A15022" t="s">
        <v>2772</v>
      </c>
      <c r="B15022" t="s">
        <v>2773</v>
      </c>
      <c r="C15022" t="s">
        <v>942</v>
      </c>
      <c r="D15022" t="s">
        <v>943</v>
      </c>
      <c r="E15022">
        <v>3.0643595533766499</v>
      </c>
      <c r="F15022">
        <v>5.9646430886404103</v>
      </c>
      <c r="G15022">
        <v>8.1224815870611309</v>
      </c>
      <c r="H15022">
        <v>3.4756287564982502</v>
      </c>
      <c r="J15022">
        <f>AVERAGE(Table1_1[[#This Row],[2020]:[2024]])</f>
        <v>5.1567782463941105</v>
      </c>
      <c r="K15022" t="str">
        <f>IF(AVERAGE(Table1_1[[#This Row],[2020]:[2024]])&lt;=_xlfn.XLOOKUP(Table1_1[[#This Row],[Series Name]],Table4[Series Name],Table4[Global Average]),"Sotto la media","Sopra la media")</f>
        <v>Sopra la media</v>
      </c>
      <c r="L15022">
        <f>_xlfn.XLOOKUP(Table1_1[[#This Row],[Series Name]],Table4[Series Name],Table4[Global Average])</f>
        <v>2.5469450797058935</v>
      </c>
    </row>
    <row r="15023" spans="1:12" x14ac:dyDescent="0.3">
      <c r="A15023" t="s">
        <v>2772</v>
      </c>
      <c r="B15023" t="s">
        <v>2773</v>
      </c>
      <c r="C15023" t="s">
        <v>944</v>
      </c>
      <c r="D15023" t="s">
        <v>945</v>
      </c>
      <c r="E15023">
        <v>11625917704.136499</v>
      </c>
      <c r="F15023">
        <v>12319362200.9673</v>
      </c>
      <c r="G15023">
        <v>13320000127.3843</v>
      </c>
      <c r="H15023">
        <v>13782953882.1772</v>
      </c>
      <c r="J15023">
        <f>AVERAGE(Table1_1[[#This Row],[2020]:[2024]])</f>
        <v>12762058478.666325</v>
      </c>
      <c r="K15023" t="str">
        <f>IF(AVERAGE(Table1_1[[#This Row],[2020]:[2024]])&lt;=_xlfn.XLOOKUP(Table1_1[[#This Row],[Series Name]],Table4[Series Name],Table4[Global Average]),"Sotto la media","Sopra la media")</f>
        <v>Sotto la media</v>
      </c>
      <c r="L15023">
        <f>_xlfn.XLOOKUP(Table1_1[[#This Row],[Series Name]],Table4[Series Name],Table4[Global Average])</f>
        <v>374727449100.47296</v>
      </c>
    </row>
    <row r="15024" spans="1:12" x14ac:dyDescent="0.3">
      <c r="A15024" t="s">
        <v>2772</v>
      </c>
      <c r="B15024" t="s">
        <v>2773</v>
      </c>
      <c r="C15024" t="s">
        <v>946</v>
      </c>
      <c r="D15024" t="s">
        <v>947</v>
      </c>
      <c r="E15024">
        <v>1184832000000</v>
      </c>
      <c r="F15024">
        <v>1255503000000</v>
      </c>
      <c r="G15024">
        <v>1357481000000</v>
      </c>
      <c r="H15024">
        <v>1404662000000</v>
      </c>
      <c r="J15024">
        <f>AVERAGE(Table1_1[[#This Row],[2020]:[2024]])</f>
        <v>1300619500000</v>
      </c>
      <c r="K15024" t="str">
        <f>IF(AVERAGE(Table1_1[[#This Row],[2020]:[2024]])&lt;=_xlfn.XLOOKUP(Table1_1[[#This Row],[Series Name]],Table4[Series Name],Table4[Global Average]),"Sotto la media","Sopra la media")</f>
        <v>Sotto la media</v>
      </c>
      <c r="L15024">
        <f>_xlfn.XLOOKUP(Table1_1[[#This Row],[Series Name]],Table4[Series Name],Table4[Global Average])</f>
        <v>15773210782915.227</v>
      </c>
    </row>
    <row r="15025" spans="1:12" x14ac:dyDescent="0.3">
      <c r="A15025" t="s">
        <v>2772</v>
      </c>
      <c r="B15025" t="s">
        <v>2773</v>
      </c>
      <c r="C15025" t="s">
        <v>948</v>
      </c>
      <c r="D15025" t="s">
        <v>949</v>
      </c>
      <c r="E15025">
        <v>1336990000000</v>
      </c>
      <c r="F15025">
        <v>1460983000000</v>
      </c>
      <c r="G15025">
        <v>1647531000000</v>
      </c>
      <c r="H15025">
        <v>1800232000000</v>
      </c>
      <c r="J15025">
        <f>AVERAGE(Table1_1[[#This Row],[2020]:[2024]])</f>
        <v>1561434000000</v>
      </c>
      <c r="K15025" t="str">
        <f>IF(AVERAGE(Table1_1[[#This Row],[2020]:[2024]])&lt;=_xlfn.XLOOKUP(Table1_1[[#This Row],[Series Name]],Table4[Series Name],Table4[Global Average]),"Sotto la media","Sopra la media")</f>
        <v>Sotto la media</v>
      </c>
      <c r="L15025">
        <f>_xlfn.XLOOKUP(Table1_1[[#This Row],[Series Name]],Table4[Series Name],Table4[Global Average])</f>
        <v>28063001789330.148</v>
      </c>
    </row>
    <row r="15026" spans="1:12" x14ac:dyDescent="0.3">
      <c r="A15026" t="s">
        <v>2772</v>
      </c>
      <c r="B15026" t="s">
        <v>2773</v>
      </c>
      <c r="C15026" t="s">
        <v>950</v>
      </c>
      <c r="D15026" t="s">
        <v>951</v>
      </c>
      <c r="E15026">
        <v>12559701300.4508</v>
      </c>
      <c r="F15026">
        <v>13325547450.3685</v>
      </c>
      <c r="G15026">
        <v>13978001745.694401</v>
      </c>
      <c r="H15026">
        <v>12872924908.8057</v>
      </c>
      <c r="J15026">
        <f>AVERAGE(Table1_1[[#This Row],[2020]:[2024]])</f>
        <v>13184043851.329851</v>
      </c>
      <c r="K15026" t="str">
        <f>IF(AVERAGE(Table1_1[[#This Row],[2020]:[2024]])&lt;=_xlfn.XLOOKUP(Table1_1[[#This Row],[Series Name]],Table4[Series Name],Table4[Global Average]),"Sotto la media","Sopra la media")</f>
        <v>Sotto la media</v>
      </c>
      <c r="L15026">
        <f>_xlfn.XLOOKUP(Table1_1[[#This Row],[Series Name]],Table4[Series Name],Table4[Global Average])</f>
        <v>575503771475.18433</v>
      </c>
    </row>
    <row r="15027" spans="1:12" x14ac:dyDescent="0.3">
      <c r="A15027" t="s">
        <v>2772</v>
      </c>
      <c r="B15027" t="s">
        <v>2773</v>
      </c>
      <c r="C15027" t="s">
        <v>952</v>
      </c>
      <c r="D15027" t="s">
        <v>953</v>
      </c>
      <c r="E15027">
        <v>36.200000000000003</v>
      </c>
      <c r="F15027">
        <v>38.700000000000003</v>
      </c>
      <c r="J15027">
        <f>AVERAGE(Table1_1[[#This Row],[2020]:[2024]])</f>
        <v>37.450000000000003</v>
      </c>
      <c r="K15027" t="str">
        <f>IF(AVERAGE(Table1_1[[#This Row],[2020]:[2024]])&lt;=_xlfn.XLOOKUP(Table1_1[[#This Row],[Series Name]],Table4[Series Name],Table4[Global Average]),"Sotto la media","Sopra la media")</f>
        <v>Sotto la media</v>
      </c>
      <c r="L15027">
        <f>_xlfn.XLOOKUP(Table1_1[[#This Row],[Series Name]],Table4[Series Name],Table4[Global Average])</f>
        <v>40.682222222222215</v>
      </c>
    </row>
    <row r="15028" spans="1:12" x14ac:dyDescent="0.3">
      <c r="A15028" t="s">
        <v>2772</v>
      </c>
      <c r="B15028" t="s">
        <v>2773</v>
      </c>
      <c r="C15028" t="s">
        <v>954</v>
      </c>
      <c r="D15028" t="s">
        <v>955</v>
      </c>
      <c r="E15028">
        <v>83412367981.810898</v>
      </c>
      <c r="F15028">
        <v>89084524059.207901</v>
      </c>
      <c r="G15028">
        <v>93293976226.986603</v>
      </c>
      <c r="H15028">
        <v>98272361718.942795</v>
      </c>
      <c r="J15028">
        <f>AVERAGE(Table1_1[[#This Row],[2020]:[2024]])</f>
        <v>91015807496.737045</v>
      </c>
      <c r="K15028" t="str">
        <f>IF(AVERAGE(Table1_1[[#This Row],[2020]:[2024]])&lt;=_xlfn.XLOOKUP(Table1_1[[#This Row],[Series Name]],Table4[Series Name],Table4[Global Average]),"Sotto la media","Sopra la media")</f>
        <v>Sotto la media</v>
      </c>
      <c r="L15028">
        <f>_xlfn.XLOOKUP(Table1_1[[#This Row],[Series Name]],Table4[Series Name],Table4[Global Average])</f>
        <v>3640806614822.0522</v>
      </c>
    </row>
    <row r="15029" spans="1:12" x14ac:dyDescent="0.3">
      <c r="A15029" t="s">
        <v>2772</v>
      </c>
      <c r="B15029" t="s">
        <v>2773</v>
      </c>
      <c r="C15029" t="s">
        <v>956</v>
      </c>
      <c r="D15029" t="s">
        <v>957</v>
      </c>
      <c r="E15029">
        <v>8674272992040.46</v>
      </c>
      <c r="F15029">
        <v>9264135520335.1992</v>
      </c>
      <c r="G15029">
        <v>9701887596360.7891</v>
      </c>
      <c r="H15029">
        <v>10219603084623.4</v>
      </c>
      <c r="J15029">
        <f>AVERAGE(Table1_1[[#This Row],[2020]:[2024]])</f>
        <v>9464974798339.9629</v>
      </c>
      <c r="K15029" t="str">
        <f>IF(AVERAGE(Table1_1[[#This Row],[2020]:[2024]])&lt;=_xlfn.XLOOKUP(Table1_1[[#This Row],[Series Name]],Table4[Series Name],Table4[Global Average]),"Sotto la media","Sopra la media")</f>
        <v>Sotto la media</v>
      </c>
      <c r="L15029">
        <f>_xlfn.XLOOKUP(Table1_1[[#This Row],[Series Name]],Table4[Series Name],Table4[Global Average])</f>
        <v>100411952108594.06</v>
      </c>
    </row>
    <row r="15030" spans="1:12" x14ac:dyDescent="0.3">
      <c r="A15030" t="s">
        <v>2772</v>
      </c>
      <c r="B15030" t="s">
        <v>2773</v>
      </c>
      <c r="C15030" t="s">
        <v>958</v>
      </c>
      <c r="D15030" t="s">
        <v>959</v>
      </c>
      <c r="E15030">
        <v>10643131000000</v>
      </c>
      <c r="F15030">
        <v>11860024000000</v>
      </c>
      <c r="G15030">
        <v>13282228000000</v>
      </c>
      <c r="H15030">
        <v>14844951000000</v>
      </c>
      <c r="J15030">
        <f>AVERAGE(Table1_1[[#This Row],[2020]:[2024]])</f>
        <v>12657583500000</v>
      </c>
      <c r="K15030" t="str">
        <f>IF(AVERAGE(Table1_1[[#This Row],[2020]:[2024]])&lt;=_xlfn.XLOOKUP(Table1_1[[#This Row],[Series Name]],Table4[Series Name],Table4[Global Average]),"Sotto la media","Sopra la media")</f>
        <v>Sotto la media</v>
      </c>
      <c r="L15030">
        <f>_xlfn.XLOOKUP(Table1_1[[#This Row],[Series Name]],Table4[Series Name],Table4[Global Average])</f>
        <v>178309783403521.5</v>
      </c>
    </row>
    <row r="15031" spans="1:12" x14ac:dyDescent="0.3">
      <c r="A15031" t="s">
        <v>2772</v>
      </c>
      <c r="B15031" t="s">
        <v>2773</v>
      </c>
      <c r="C15031" t="s">
        <v>960</v>
      </c>
      <c r="D15031" t="s">
        <v>961</v>
      </c>
      <c r="E15031">
        <v>99981709856.893494</v>
      </c>
      <c r="F15031">
        <v>108174641713.49699</v>
      </c>
      <c r="G15031">
        <v>112689233872.207</v>
      </c>
      <c r="H15031">
        <v>106151840150.547</v>
      </c>
      <c r="J15031">
        <f>AVERAGE(Table1_1[[#This Row],[2020]:[2024]])</f>
        <v>106749356398.28613</v>
      </c>
      <c r="K15031" t="str">
        <f>IF(AVERAGE(Table1_1[[#This Row],[2020]:[2024]])&lt;=_xlfn.XLOOKUP(Table1_1[[#This Row],[Series Name]],Table4[Series Name],Table4[Global Average]),"Sotto la media","Sopra la media")</f>
        <v>Sotto la media</v>
      </c>
      <c r="L15031">
        <f>_xlfn.XLOOKUP(Table1_1[[#This Row],[Series Name]],Table4[Series Name],Table4[Global Average])</f>
        <v>3411511150806.2578</v>
      </c>
    </row>
    <row r="15032" spans="1:12" x14ac:dyDescent="0.3">
      <c r="A15032" t="s">
        <v>2772</v>
      </c>
      <c r="B15032" t="s">
        <v>2773</v>
      </c>
      <c r="C15032" t="s">
        <v>962</v>
      </c>
      <c r="D15032" t="s">
        <v>963</v>
      </c>
      <c r="E15032">
        <v>0.66455695623355404</v>
      </c>
      <c r="F15032">
        <v>6.8001379347411302</v>
      </c>
      <c r="G15032">
        <v>4.7252339418471196</v>
      </c>
      <c r="H15032">
        <v>5.3362346566124597</v>
      </c>
      <c r="J15032">
        <f>AVERAGE(Table1_1[[#This Row],[2020]:[2024]])</f>
        <v>4.3815408723585652</v>
      </c>
      <c r="K15032" t="str">
        <f>IF(AVERAGE(Table1_1[[#This Row],[2020]:[2024]])&lt;=_xlfn.XLOOKUP(Table1_1[[#This Row],[Series Name]],Table4[Series Name],Table4[Global Average]),"Sotto la media","Sopra la media")</f>
        <v>Sopra la media</v>
      </c>
      <c r="L15032">
        <f>_xlfn.XLOOKUP(Table1_1[[#This Row],[Series Name]],Table4[Series Name],Table4[Global Average])</f>
        <v>2.1156631545450963</v>
      </c>
    </row>
    <row r="15033" spans="1:12" x14ac:dyDescent="0.3">
      <c r="A15033" t="s">
        <v>2772</v>
      </c>
      <c r="B15033" t="s">
        <v>2773</v>
      </c>
      <c r="C15033" t="s">
        <v>964</v>
      </c>
      <c r="D15033" t="s">
        <v>965</v>
      </c>
      <c r="E15033">
        <v>1597.40763444206</v>
      </c>
      <c r="F15033">
        <v>1673.9180779196699</v>
      </c>
      <c r="G15033">
        <v>1719.62662167503</v>
      </c>
      <c r="H15033">
        <v>1775.8245792563901</v>
      </c>
      <c r="J15033">
        <f>AVERAGE(Table1_1[[#This Row],[2020]:[2024]])</f>
        <v>1691.6942283232875</v>
      </c>
      <c r="K15033" t="str">
        <f>IF(AVERAGE(Table1_1[[#This Row],[2020]:[2024]])&lt;=_xlfn.XLOOKUP(Table1_1[[#This Row],[Series Name]],Table4[Series Name],Table4[Global Average]),"Sotto la media","Sopra la media")</f>
        <v>Sotto la media</v>
      </c>
      <c r="L15033">
        <f>_xlfn.XLOOKUP(Table1_1[[#This Row],[Series Name]],Table4[Series Name],Table4[Global Average])</f>
        <v>21187.270738889387</v>
      </c>
    </row>
    <row r="15034" spans="1:12" x14ac:dyDescent="0.3">
      <c r="A15034" t="s">
        <v>2772</v>
      </c>
      <c r="B15034" t="s">
        <v>2773</v>
      </c>
      <c r="C15034" t="s">
        <v>966</v>
      </c>
      <c r="D15034" t="s">
        <v>967</v>
      </c>
      <c r="E15034">
        <v>166118.649260042</v>
      </c>
      <c r="F15034">
        <v>174075.172849105</v>
      </c>
      <c r="G15034">
        <v>178828.52533382401</v>
      </c>
      <c r="H15034">
        <v>184672.69973446001</v>
      </c>
      <c r="J15034">
        <f>AVERAGE(Table1_1[[#This Row],[2020]:[2024]])</f>
        <v>175923.76179435774</v>
      </c>
      <c r="K15034" t="str">
        <f>IF(AVERAGE(Table1_1[[#This Row],[2020]:[2024]])&lt;=_xlfn.XLOOKUP(Table1_1[[#This Row],[Series Name]],Table4[Series Name],Table4[Global Average]),"Sotto la media","Sopra la media")</f>
        <v>Sotto la media</v>
      </c>
      <c r="L15034">
        <f>_xlfn.XLOOKUP(Table1_1[[#This Row],[Series Name]],Table4[Series Name],Table4[Global Average])</f>
        <v>3921371.019743369</v>
      </c>
    </row>
    <row r="15035" spans="1:12" x14ac:dyDescent="0.3">
      <c r="A15035" t="s">
        <v>2772</v>
      </c>
      <c r="B15035" t="s">
        <v>2773</v>
      </c>
      <c r="C15035" t="s">
        <v>968</v>
      </c>
      <c r="D15035" t="s">
        <v>969</v>
      </c>
      <c r="E15035">
        <v>203823.71493726599</v>
      </c>
      <c r="F15035">
        <v>222852.496410786</v>
      </c>
      <c r="G15035">
        <v>244822.589707037</v>
      </c>
      <c r="H15035">
        <v>268254.76057094801</v>
      </c>
      <c r="J15035">
        <f>AVERAGE(Table1_1[[#This Row],[2020]:[2024]])</f>
        <v>234938.39040650925</v>
      </c>
      <c r="K15035" t="str">
        <f>IF(AVERAGE(Table1_1[[#This Row],[2020]:[2024]])&lt;=_xlfn.XLOOKUP(Table1_1[[#This Row],[Series Name]],Table4[Series Name],Table4[Global Average]),"Sotto la media","Sopra la media")</f>
        <v>Sotto la media</v>
      </c>
      <c r="L15035">
        <f>_xlfn.XLOOKUP(Table1_1[[#This Row],[Series Name]],Table4[Series Name],Table4[Global Average])</f>
        <v>6331337.6141514368</v>
      </c>
    </row>
    <row r="15036" spans="1:12" x14ac:dyDescent="0.3">
      <c r="A15036" t="s">
        <v>2772</v>
      </c>
      <c r="B15036" t="s">
        <v>2773</v>
      </c>
      <c r="C15036" t="s">
        <v>970</v>
      </c>
      <c r="D15036" t="s">
        <v>971</v>
      </c>
      <c r="E15036">
        <v>-1.2912092589469599</v>
      </c>
      <c r="F15036">
        <v>4.7896630658294601</v>
      </c>
      <c r="G15036">
        <v>2.7306320636771901</v>
      </c>
      <c r="H15036">
        <v>3.2680325410762401</v>
      </c>
      <c r="J15036">
        <f>AVERAGE(Table1_1[[#This Row],[2020]:[2024]])</f>
        <v>2.3742796029089823</v>
      </c>
      <c r="K15036" t="str">
        <f>IF(AVERAGE(Table1_1[[#This Row],[2020]:[2024]])&lt;=_xlfn.XLOOKUP(Table1_1[[#This Row],[Series Name]],Table4[Series Name],Table4[Global Average]),"Sotto la media","Sopra la media")</f>
        <v>Sopra la media</v>
      </c>
      <c r="L15036">
        <f>_xlfn.XLOOKUP(Table1_1[[#This Row],[Series Name]],Table4[Series Name],Table4[Global Average])</f>
        <v>0.94754170182559605</v>
      </c>
    </row>
    <row r="15037" spans="1:12" x14ac:dyDescent="0.3">
      <c r="A15037" t="s">
        <v>2772</v>
      </c>
      <c r="B15037" t="s">
        <v>2773</v>
      </c>
      <c r="C15037" t="s">
        <v>972</v>
      </c>
      <c r="D15037" t="s">
        <v>973</v>
      </c>
      <c r="E15037">
        <v>1910</v>
      </c>
      <c r="F15037">
        <v>2070</v>
      </c>
      <c r="G15037">
        <v>2170</v>
      </c>
      <c r="H15037">
        <v>2110</v>
      </c>
      <c r="J15037">
        <f>AVERAGE(Table1_1[[#This Row],[2020]:[2024]])</f>
        <v>2065</v>
      </c>
      <c r="K15037" t="str">
        <f>IF(AVERAGE(Table1_1[[#This Row],[2020]:[2024]])&lt;=_xlfn.XLOOKUP(Table1_1[[#This Row],[Series Name]],Table4[Series Name],Table4[Global Average]),"Sotto la media","Sopra la media")</f>
        <v>Sotto la media</v>
      </c>
      <c r="L15037">
        <f>_xlfn.XLOOKUP(Table1_1[[#This Row],[Series Name]],Table4[Series Name],Table4[Global Average])</f>
        <v>21810.302083333332</v>
      </c>
    </row>
    <row r="15038" spans="1:12" x14ac:dyDescent="0.3">
      <c r="A15038" t="s">
        <v>2772</v>
      </c>
      <c r="B15038" t="s">
        <v>2773</v>
      </c>
      <c r="C15038" t="s">
        <v>974</v>
      </c>
      <c r="D15038" t="s">
        <v>975</v>
      </c>
      <c r="E15038">
        <v>5023.8171701994697</v>
      </c>
      <c r="F15038">
        <v>5264.44108569531</v>
      </c>
      <c r="G15038">
        <v>5408.1936019547102</v>
      </c>
      <c r="H15038">
        <v>5584.9351287509899</v>
      </c>
      <c r="J15038">
        <f>AVERAGE(Table1_1[[#This Row],[2020]:[2024]])</f>
        <v>5320.3467466501197</v>
      </c>
      <c r="K15038" t="str">
        <f>IF(AVERAGE(Table1_1[[#This Row],[2020]:[2024]])&lt;=_xlfn.XLOOKUP(Table1_1[[#This Row],[Series Name]],Table4[Series Name],Table4[Global Average]),"Sotto la media","Sopra la media")</f>
        <v>Sotto la media</v>
      </c>
      <c r="L15038">
        <f>_xlfn.XLOOKUP(Table1_1[[#This Row],[Series Name]],Table4[Series Name],Table4[Global Average])</f>
        <v>32323.479819691973</v>
      </c>
    </row>
    <row r="15039" spans="1:12" x14ac:dyDescent="0.3">
      <c r="A15039" t="s">
        <v>2772</v>
      </c>
      <c r="B15039" t="s">
        <v>2773</v>
      </c>
      <c r="C15039" t="s">
        <v>976</v>
      </c>
      <c r="D15039" t="s">
        <v>977</v>
      </c>
      <c r="E15039">
        <v>4760</v>
      </c>
      <c r="F15039">
        <v>5260</v>
      </c>
      <c r="G15039">
        <v>5790</v>
      </c>
      <c r="H15039">
        <v>6200</v>
      </c>
      <c r="J15039">
        <f>AVERAGE(Table1_1[[#This Row],[2020]:[2024]])</f>
        <v>5502.5</v>
      </c>
      <c r="K15039" t="str">
        <f>IF(AVERAGE(Table1_1[[#This Row],[2020]:[2024]])&lt;=_xlfn.XLOOKUP(Table1_1[[#This Row],[Series Name]],Table4[Series Name],Table4[Global Average]),"Sotto la media","Sopra la media")</f>
        <v>Sotto la media</v>
      </c>
      <c r="L15039">
        <f>_xlfn.XLOOKUP(Table1_1[[#This Row],[Series Name]],Table4[Series Name],Table4[Global Average])</f>
        <v>31423.833333333332</v>
      </c>
    </row>
    <row r="15040" spans="1:12" x14ac:dyDescent="0.3">
      <c r="A15040" t="s">
        <v>2772</v>
      </c>
      <c r="B15040" t="s">
        <v>2773</v>
      </c>
      <c r="C15040" t="s">
        <v>978</v>
      </c>
      <c r="D15040" t="s">
        <v>979</v>
      </c>
      <c r="E15040">
        <v>99712048015.337601</v>
      </c>
      <c r="F15040">
        <v>110339108512.713</v>
      </c>
      <c r="G15040">
        <v>117689640763.894</v>
      </c>
      <c r="H15040">
        <v>116961158793.37</v>
      </c>
      <c r="J15040">
        <f>AVERAGE(Table1_1[[#This Row],[2020]:[2024]])</f>
        <v>111175489021.32864</v>
      </c>
      <c r="K15040" t="str">
        <f>IF(AVERAGE(Table1_1[[#This Row],[2020]:[2024]])&lt;=_xlfn.XLOOKUP(Table1_1[[#This Row],[Series Name]],Table4[Series Name],Table4[Global Average]),"Sotto la media","Sopra la media")</f>
        <v>Sotto la media</v>
      </c>
      <c r="L15040">
        <f>_xlfn.XLOOKUP(Table1_1[[#This Row],[Series Name]],Table4[Series Name],Table4[Global Average])</f>
        <v>3413606020914.7168</v>
      </c>
    </row>
    <row r="15041" spans="1:12" x14ac:dyDescent="0.3">
      <c r="A15041" t="s">
        <v>2772</v>
      </c>
      <c r="B15041" t="s">
        <v>2773</v>
      </c>
      <c r="C15041" t="s">
        <v>980</v>
      </c>
      <c r="D15041" t="s">
        <v>981</v>
      </c>
      <c r="E15041">
        <v>262330339131.241</v>
      </c>
      <c r="F15041">
        <v>280169164036.83899</v>
      </c>
      <c r="G15041">
        <v>293407812470.49701</v>
      </c>
      <c r="H15041">
        <v>309064741844.75598</v>
      </c>
      <c r="J15041">
        <f>AVERAGE(Table1_1[[#This Row],[2020]:[2024]])</f>
        <v>286243014370.83325</v>
      </c>
      <c r="K15041" t="str">
        <f>IF(AVERAGE(Table1_1[[#This Row],[2020]:[2024]])&lt;=_xlfn.XLOOKUP(Table1_1[[#This Row],[Series Name]],Table4[Series Name],Table4[Global Average]),"Sotto la media","Sopra la media")</f>
        <v>Sotto la media</v>
      </c>
      <c r="L15041">
        <f>_xlfn.XLOOKUP(Table1_1[[#This Row],[Series Name]],Table4[Series Name],Table4[Global Average])</f>
        <v>5118642742732.5391</v>
      </c>
    </row>
    <row r="15042" spans="1:12" x14ac:dyDescent="0.3">
      <c r="A15042" t="s">
        <v>2772</v>
      </c>
      <c r="B15042" t="s">
        <v>2773</v>
      </c>
      <c r="C15042" t="s">
        <v>982</v>
      </c>
      <c r="D15042" t="s">
        <v>983</v>
      </c>
      <c r="E15042">
        <v>248575224867.849</v>
      </c>
      <c r="F15042">
        <v>280169164036.83899</v>
      </c>
      <c r="G15042">
        <v>314271691878.34998</v>
      </c>
      <c r="H15042">
        <v>342940513798.935</v>
      </c>
      <c r="J15042">
        <f>AVERAGE(Table1_1[[#This Row],[2020]:[2024]])</f>
        <v>296489148645.49323</v>
      </c>
      <c r="K15042" t="str">
        <f>IF(AVERAGE(Table1_1[[#This Row],[2020]:[2024]])&lt;=_xlfn.XLOOKUP(Table1_1[[#This Row],[Series Name]],Table4[Series Name],Table4[Global Average]),"Sotto la media","Sopra la media")</f>
        <v>Sotto la media</v>
      </c>
      <c r="L15042">
        <f>_xlfn.XLOOKUP(Table1_1[[#This Row],[Series Name]],Table4[Series Name],Table4[Global Average])</f>
        <v>4716737663894.0186</v>
      </c>
    </row>
    <row r="15043" spans="1:12" x14ac:dyDescent="0.3">
      <c r="A15043" t="s">
        <v>2772</v>
      </c>
      <c r="B15043" t="s">
        <v>2773</v>
      </c>
      <c r="C15043" t="s">
        <v>984</v>
      </c>
      <c r="D15043" t="s">
        <v>985</v>
      </c>
      <c r="E15043">
        <v>10643131000000</v>
      </c>
      <c r="F15043">
        <v>11860024000000</v>
      </c>
      <c r="G15043">
        <v>13282228000000</v>
      </c>
      <c r="H15043">
        <v>14844951000000</v>
      </c>
      <c r="J15043">
        <f>AVERAGE(Table1_1[[#This Row],[2020]:[2024]])</f>
        <v>12657583500000</v>
      </c>
      <c r="K15043" t="str">
        <f>IF(AVERAGE(Table1_1[[#This Row],[2020]:[2024]])&lt;=_xlfn.XLOOKUP(Table1_1[[#This Row],[Series Name]],Table4[Series Name],Table4[Global Average]),"Sotto la media","Sopra la media")</f>
        <v>Sotto la media</v>
      </c>
      <c r="L15043">
        <f>_xlfn.XLOOKUP(Table1_1[[#This Row],[Series Name]],Table4[Series Name],Table4[Global Average])</f>
        <v>178309783403521.5</v>
      </c>
    </row>
    <row r="15044" spans="1:12" x14ac:dyDescent="0.3">
      <c r="A15044" t="s">
        <v>2772</v>
      </c>
      <c r="B15044" t="s">
        <v>2773</v>
      </c>
      <c r="C15044" t="s">
        <v>986</v>
      </c>
      <c r="D15044" t="s">
        <v>987</v>
      </c>
      <c r="E15044">
        <v>19.6026625851514</v>
      </c>
      <c r="F15044">
        <v>19.377440237963</v>
      </c>
      <c r="G15044">
        <v>20.435387027122999</v>
      </c>
      <c r="H15044">
        <v>21.348864403911598</v>
      </c>
      <c r="J15044">
        <f>AVERAGE(Table1_1[[#This Row],[2020]:[2024]])</f>
        <v>20.191088563537249</v>
      </c>
      <c r="K15044" t="str">
        <f>IF(AVERAGE(Table1_1[[#This Row],[2020]:[2024]])&lt;=_xlfn.XLOOKUP(Table1_1[[#This Row],[Series Name]],Table4[Series Name],Table4[Global Average]),"Sotto la media","Sopra la media")</f>
        <v>Sopra la media</v>
      </c>
      <c r="L15044">
        <f>_xlfn.XLOOKUP(Table1_1[[#This Row],[Series Name]],Table4[Series Name],Table4[Global Average])</f>
        <v>9.2898532766944033</v>
      </c>
    </row>
    <row r="15045" spans="1:12" x14ac:dyDescent="0.3">
      <c r="A15045" t="s">
        <v>2772</v>
      </c>
      <c r="B15045" t="s">
        <v>2773</v>
      </c>
      <c r="C15045" t="s">
        <v>988</v>
      </c>
      <c r="D15045" t="s">
        <v>989</v>
      </c>
      <c r="E15045">
        <v>419964847563.74103</v>
      </c>
      <c r="F15045">
        <v>549824515464</v>
      </c>
      <c r="G15045">
        <v>690900000000</v>
      </c>
      <c r="H15045">
        <v>893675152068.16003</v>
      </c>
      <c r="J15045">
        <f>AVERAGE(Table1_1[[#This Row],[2020]:[2024]])</f>
        <v>638591128773.97522</v>
      </c>
      <c r="K15045" t="str">
        <f>IF(AVERAGE(Table1_1[[#This Row],[2020]:[2024]])&lt;=_xlfn.XLOOKUP(Table1_1[[#This Row],[Series Name]],Table4[Series Name],Table4[Global Average]),"Sotto la media","Sopra la media")</f>
        <v>Sotto la media</v>
      </c>
      <c r="L15045">
        <f>_xlfn.XLOOKUP(Table1_1[[#This Row],[Series Name]],Table4[Series Name],Table4[Global Average])</f>
        <v>5031953871246.8223</v>
      </c>
    </row>
    <row r="15046" spans="1:12" x14ac:dyDescent="0.3">
      <c r="A15046" t="s">
        <v>2772</v>
      </c>
      <c r="B15046" t="s">
        <v>2773</v>
      </c>
      <c r="C15046" t="s">
        <v>990</v>
      </c>
      <c r="D15046" t="s">
        <v>991</v>
      </c>
      <c r="E15046">
        <v>6051680922.1831102</v>
      </c>
      <c r="F15046">
        <v>6789019928.7581396</v>
      </c>
      <c r="G15046">
        <v>7418914097.2188196</v>
      </c>
      <c r="H15046">
        <v>7220182973.6605101</v>
      </c>
      <c r="J15046">
        <f>AVERAGE(Table1_1[[#This Row],[2020]:[2024]])</f>
        <v>6869949480.4551449</v>
      </c>
      <c r="K15046" t="str">
        <f>IF(AVERAGE(Table1_1[[#This Row],[2020]:[2024]])&lt;=_xlfn.XLOOKUP(Table1_1[[#This Row],[Series Name]],Table4[Series Name],Table4[Global Average]),"Sotto la media","Sopra la media")</f>
        <v>Sotto la media</v>
      </c>
      <c r="L15046">
        <f>_xlfn.XLOOKUP(Table1_1[[#This Row],[Series Name]],Table4[Series Name],Table4[Global Average])</f>
        <v>538708930222.10461</v>
      </c>
    </row>
    <row r="15047" spans="1:12" x14ac:dyDescent="0.3">
      <c r="A15047" t="s">
        <v>2772</v>
      </c>
      <c r="B15047" t="s">
        <v>2773</v>
      </c>
      <c r="C15047" t="s">
        <v>992</v>
      </c>
      <c r="D15047" t="s">
        <v>993</v>
      </c>
      <c r="E15047">
        <v>14390081784.1318</v>
      </c>
      <c r="F15047">
        <v>17941072102.6595</v>
      </c>
      <c r="G15047">
        <v>19342773978.088902</v>
      </c>
      <c r="H15047">
        <v>17242909267.942902</v>
      </c>
      <c r="J15047">
        <f>AVERAGE(Table1_1[[#This Row],[2020]:[2024]])</f>
        <v>17229209283.205776</v>
      </c>
      <c r="K15047" t="str">
        <f>IF(AVERAGE(Table1_1[[#This Row],[2020]:[2024]])&lt;=_xlfn.XLOOKUP(Table1_1[[#This Row],[Series Name]],Table4[Series Name],Table4[Global Average]),"Sotto la media","Sopra la media")</f>
        <v>Sotto la media</v>
      </c>
      <c r="L15047">
        <f>_xlfn.XLOOKUP(Table1_1[[#This Row],[Series Name]],Table4[Series Name],Table4[Global Average])</f>
        <v>555530948208.52197</v>
      </c>
    </row>
    <row r="15048" spans="1:12" x14ac:dyDescent="0.3">
      <c r="A15048" t="s">
        <v>2772</v>
      </c>
      <c r="B15048" t="s">
        <v>2773</v>
      </c>
      <c r="C15048" t="s">
        <v>994</v>
      </c>
      <c r="D15048" t="s">
        <v>995</v>
      </c>
      <c r="E15048">
        <v>-0.39947336912155201</v>
      </c>
      <c r="F15048">
        <v>-0.32590949535369901</v>
      </c>
      <c r="G15048">
        <v>-0.32953321933746299</v>
      </c>
      <c r="H15048">
        <v>-0.30360519886016801</v>
      </c>
      <c r="J15048">
        <f>AVERAGE(Table1_1[[#This Row],[2020]:[2024]])</f>
        <v>-0.33963032066822052</v>
      </c>
      <c r="K15048" t="str">
        <f>IF(AVERAGE(Table1_1[[#This Row],[2020]:[2024]])&lt;=_xlfn.XLOOKUP(Table1_1[[#This Row],[Series Name]],Table4[Series Name],Table4[Global Average]),"Sotto la media","Sopra la media")</f>
        <v>Sotto la media</v>
      </c>
      <c r="L15048">
        <f>_xlfn.XLOOKUP(Table1_1[[#This Row],[Series Name]],Table4[Series Name],Table4[Global Average])</f>
        <v>0.38748286518966779</v>
      </c>
    </row>
    <row r="15049" spans="1:12" x14ac:dyDescent="0.3">
      <c r="A15049" t="s">
        <v>2772</v>
      </c>
      <c r="B15049" t="s">
        <v>2773</v>
      </c>
      <c r="C15049" t="s">
        <v>996</v>
      </c>
      <c r="D15049" t="s">
        <v>997</v>
      </c>
      <c r="E15049">
        <v>11</v>
      </c>
      <c r="F15049">
        <v>11</v>
      </c>
      <c r="G15049">
        <v>11</v>
      </c>
      <c r="H15049">
        <v>11</v>
      </c>
      <c r="J15049">
        <f>AVERAGE(Table1_1[[#This Row],[2020]:[2024]])</f>
        <v>11</v>
      </c>
      <c r="K15049" t="str">
        <f>IF(AVERAGE(Table1_1[[#This Row],[2020]:[2024]])&lt;=_xlfn.XLOOKUP(Table1_1[[#This Row],[Series Name]],Table4[Series Name],Table4[Global Average]),"Sotto la media","Sopra la media")</f>
        <v>Sopra la media</v>
      </c>
      <c r="L15049">
        <f>_xlfn.XLOOKUP(Table1_1[[#This Row],[Series Name]],Table4[Series Name],Table4[Global Average])</f>
        <v>7.171875</v>
      </c>
    </row>
    <row r="15050" spans="1:12" x14ac:dyDescent="0.3">
      <c r="A15050" t="s">
        <v>2772</v>
      </c>
      <c r="B15050" t="s">
        <v>2773</v>
      </c>
      <c r="C15050" t="s">
        <v>998</v>
      </c>
      <c r="D15050" t="s">
        <v>999</v>
      </c>
      <c r="E15050">
        <v>38.095237731933601</v>
      </c>
      <c r="F15050">
        <v>38.5714302062988</v>
      </c>
      <c r="G15050">
        <v>38.679244995117202</v>
      </c>
      <c r="H15050">
        <v>38.679244995117202</v>
      </c>
      <c r="J15050">
        <f>AVERAGE(Table1_1[[#This Row],[2020]:[2024]])</f>
        <v>38.506289482116699</v>
      </c>
      <c r="K15050" t="str">
        <f>IF(AVERAGE(Table1_1[[#This Row],[2020]:[2024]])&lt;=_xlfn.XLOOKUP(Table1_1[[#This Row],[Series Name]],Table4[Series Name],Table4[Global Average]),"Sotto la media","Sopra la media")</f>
        <v>Sotto la media</v>
      </c>
      <c r="L15050">
        <f>_xlfn.XLOOKUP(Table1_1[[#This Row],[Series Name]],Table4[Series Name],Table4[Global Average])</f>
        <v>62.742728143930435</v>
      </c>
    </row>
    <row r="15051" spans="1:12" x14ac:dyDescent="0.3">
      <c r="A15051" t="s">
        <v>2772</v>
      </c>
      <c r="B15051" t="s">
        <v>2773</v>
      </c>
      <c r="C15051" t="s">
        <v>1000</v>
      </c>
      <c r="D15051" t="s">
        <v>1001</v>
      </c>
      <c r="E15051">
        <v>24.761905670166001</v>
      </c>
      <c r="F15051">
        <v>28.571428298950199</v>
      </c>
      <c r="G15051">
        <v>26.886793136596701</v>
      </c>
      <c r="H15051">
        <v>27.8301887512207</v>
      </c>
      <c r="J15051">
        <f>AVERAGE(Table1_1[[#This Row],[2020]:[2024]])</f>
        <v>27.012578964233398</v>
      </c>
      <c r="K15051" t="str">
        <f>IF(AVERAGE(Table1_1[[#This Row],[2020]:[2024]])&lt;=_xlfn.XLOOKUP(Table1_1[[#This Row],[Series Name]],Table4[Series Name],Table4[Global Average]),"Sotto la media","Sopra la media")</f>
        <v>Sotto la media</v>
      </c>
      <c r="L15051">
        <f>_xlfn.XLOOKUP(Table1_1[[#This Row],[Series Name]],Table4[Series Name],Table4[Global Average])</f>
        <v>48.859290987253196</v>
      </c>
    </row>
    <row r="15052" spans="1:12" x14ac:dyDescent="0.3">
      <c r="A15052" t="s">
        <v>2772</v>
      </c>
      <c r="B15052" t="s">
        <v>2773</v>
      </c>
      <c r="C15052" t="s">
        <v>1002</v>
      </c>
      <c r="D15052" t="s">
        <v>1003</v>
      </c>
      <c r="E15052">
        <v>50.476188659667997</v>
      </c>
      <c r="F15052">
        <v>51.904762268066399</v>
      </c>
      <c r="G15052">
        <v>52.358489990234403</v>
      </c>
      <c r="H15052">
        <v>52.830188751220703</v>
      </c>
      <c r="J15052">
        <f>AVERAGE(Table1_1[[#This Row],[2020]:[2024]])</f>
        <v>51.892407417297377</v>
      </c>
      <c r="K15052" t="str">
        <f>IF(AVERAGE(Table1_1[[#This Row],[2020]:[2024]])&lt;=_xlfn.XLOOKUP(Table1_1[[#This Row],[Series Name]],Table4[Series Name],Table4[Global Average]),"Sotto la media","Sopra la media")</f>
        <v>Sotto la media</v>
      </c>
      <c r="L15052">
        <f>_xlfn.XLOOKUP(Table1_1[[#This Row],[Series Name]],Table4[Series Name],Table4[Global Average])</f>
        <v>74.182740867137909</v>
      </c>
    </row>
    <row r="15053" spans="1:12" x14ac:dyDescent="0.3">
      <c r="A15053" t="s">
        <v>2772</v>
      </c>
      <c r="B15053" t="s">
        <v>2773</v>
      </c>
      <c r="C15053" t="s">
        <v>1004</v>
      </c>
      <c r="D15053" t="s">
        <v>1005</v>
      </c>
      <c r="E15053">
        <v>0.19579844176769301</v>
      </c>
      <c r="F15053">
        <v>0.19851355254650099</v>
      </c>
      <c r="G15053">
        <v>0.203998982906342</v>
      </c>
      <c r="H15053">
        <v>0.20814703404903401</v>
      </c>
      <c r="J15053">
        <f>AVERAGE(Table1_1[[#This Row],[2020]:[2024]])</f>
        <v>0.20161450281739249</v>
      </c>
      <c r="K15053" t="str">
        <f>IF(AVERAGE(Table1_1[[#This Row],[2020]:[2024]])&lt;=_xlfn.XLOOKUP(Table1_1[[#This Row],[Series Name]],Table4[Series Name],Table4[Global Average]),"Sotto la media","Sopra la media")</f>
        <v>Sotto la media</v>
      </c>
      <c r="L15053">
        <f>_xlfn.XLOOKUP(Table1_1[[#This Row],[Series Name]],Table4[Series Name],Table4[Global Average])</f>
        <v>0.25955478195101023</v>
      </c>
    </row>
    <row r="15054" spans="1:12" x14ac:dyDescent="0.3">
      <c r="A15054" t="s">
        <v>2772</v>
      </c>
      <c r="B15054" t="s">
        <v>2773</v>
      </c>
      <c r="C15054" t="s">
        <v>1006</v>
      </c>
      <c r="D15054" t="s">
        <v>1007</v>
      </c>
      <c r="E15054">
        <v>5.0457487106323198</v>
      </c>
      <c r="F15054">
        <v>4.89040184020996</v>
      </c>
      <c r="G15054">
        <v>4.5110177993774396</v>
      </c>
      <c r="H15054">
        <v>3.9622931480407702</v>
      </c>
      <c r="J15054">
        <f>AVERAGE(Table1_1[[#This Row],[2020]:[2024]])</f>
        <v>4.6023653745651227</v>
      </c>
      <c r="K15054" t="str">
        <f>IF(AVERAGE(Table1_1[[#This Row],[2020]:[2024]])&lt;=_xlfn.XLOOKUP(Table1_1[[#This Row],[Series Name]],Table4[Series Name],Table4[Global Average]),"Sotto la media","Sopra la media")</f>
        <v>Sotto la media</v>
      </c>
      <c r="L15054">
        <f>_xlfn.XLOOKUP(Table1_1[[#This Row],[Series Name]],Table4[Series Name],Table4[Global Average])</f>
        <v>5.1324084237927483</v>
      </c>
    </row>
    <row r="15055" spans="1:12" x14ac:dyDescent="0.3">
      <c r="A15055" t="s">
        <v>2772</v>
      </c>
      <c r="B15055" t="s">
        <v>2773</v>
      </c>
      <c r="C15055" t="s">
        <v>1008</v>
      </c>
      <c r="D15055" t="s">
        <v>1009</v>
      </c>
      <c r="E15055">
        <v>17.921333312988299</v>
      </c>
      <c r="J15055">
        <f>AVERAGE(Table1_1[[#This Row],[2020]:[2024]])</f>
        <v>17.921333312988299</v>
      </c>
      <c r="K15055" t="str">
        <f>IF(AVERAGE(Table1_1[[#This Row],[2020]:[2024]])&lt;=_xlfn.XLOOKUP(Table1_1[[#This Row],[Series Name]],Table4[Series Name],Table4[Global Average]),"Sotto la media","Sopra la media")</f>
        <v>Sopra la media</v>
      </c>
      <c r="L15055">
        <f>_xlfn.XLOOKUP(Table1_1[[#This Row],[Series Name]],Table4[Series Name],Table4[Global Average])</f>
        <v>16.956115827040787</v>
      </c>
    </row>
    <row r="15056" spans="1:12" x14ac:dyDescent="0.3">
      <c r="A15056" t="s">
        <v>2772</v>
      </c>
      <c r="B15056" t="s">
        <v>2773</v>
      </c>
      <c r="C15056" t="s">
        <v>1010</v>
      </c>
      <c r="D15056" t="s">
        <v>1011</v>
      </c>
      <c r="E15056">
        <v>17.4292716560822</v>
      </c>
      <c r="F15056">
        <v>21.09545835087</v>
      </c>
      <c r="G15056">
        <v>24.091936699321799</v>
      </c>
      <c r="H15056">
        <v>21.314374154699301</v>
      </c>
      <c r="J15056">
        <f>AVERAGE(Table1_1[[#This Row],[2020]:[2024]])</f>
        <v>20.982760215243324</v>
      </c>
      <c r="K15056" t="str">
        <f>IF(AVERAGE(Table1_1[[#This Row],[2020]:[2024]])&lt;=_xlfn.XLOOKUP(Table1_1[[#This Row],[Series Name]],Table4[Series Name],Table4[Global Average]),"Sotto la media","Sopra la media")</f>
        <v>Sopra la media</v>
      </c>
      <c r="L15056">
        <f>_xlfn.XLOOKUP(Table1_1[[#This Row],[Series Name]],Table4[Series Name],Table4[Global Average])</f>
        <v>14.830509393571147</v>
      </c>
    </row>
    <row r="15057" spans="1:12" x14ac:dyDescent="0.3">
      <c r="A15057" t="s">
        <v>2772</v>
      </c>
      <c r="B15057" t="s">
        <v>2773</v>
      </c>
      <c r="C15057" t="s">
        <v>1012</v>
      </c>
      <c r="D15057" t="s">
        <v>1013</v>
      </c>
      <c r="E15057">
        <v>333243129623.84601</v>
      </c>
      <c r="F15057">
        <v>446706260605</v>
      </c>
      <c r="G15057">
        <v>639400000000</v>
      </c>
      <c r="H15057">
        <v>602167815463.92896</v>
      </c>
      <c r="J15057">
        <f>AVERAGE(Table1_1[[#This Row],[2020]:[2024]])</f>
        <v>505379301423.19373</v>
      </c>
      <c r="K15057" t="str">
        <f>IF(AVERAGE(Table1_1[[#This Row],[2020]:[2024]])&lt;=_xlfn.XLOOKUP(Table1_1[[#This Row],[Series Name]],Table4[Series Name],Table4[Global Average]),"Sotto la media","Sopra la media")</f>
        <v>Sotto la media</v>
      </c>
      <c r="L15057">
        <f>_xlfn.XLOOKUP(Table1_1[[#This Row],[Series Name]],Table4[Series Name],Table4[Global Average])</f>
        <v>14973806772340.609</v>
      </c>
    </row>
    <row r="15058" spans="1:12" x14ac:dyDescent="0.3">
      <c r="A15058" t="s">
        <v>2772</v>
      </c>
      <c r="B15058" t="s">
        <v>2773</v>
      </c>
      <c r="C15058" t="s">
        <v>1014</v>
      </c>
      <c r="D15058" t="s">
        <v>1015</v>
      </c>
      <c r="E15058">
        <v>1324110000</v>
      </c>
      <c r="F15058">
        <v>1401950000</v>
      </c>
      <c r="G15058">
        <v>1343580000</v>
      </c>
      <c r="J15058">
        <f>AVERAGE(Table1_1[[#This Row],[2020]:[2024]])</f>
        <v>1356546666.6666667</v>
      </c>
      <c r="K15058" t="str">
        <f>IF(AVERAGE(Table1_1[[#This Row],[2020]:[2024]])&lt;=_xlfn.XLOOKUP(Table1_1[[#This Row],[Series Name]],Table4[Series Name],Table4[Global Average]),"Sotto la media","Sopra la media")</f>
        <v>Sopra la media</v>
      </c>
      <c r="L15058">
        <f>_xlfn.XLOOKUP(Table1_1[[#This Row],[Series Name]],Table4[Series Name],Table4[Global Average])</f>
        <v>424210000</v>
      </c>
    </row>
    <row r="15059" spans="1:12" x14ac:dyDescent="0.3">
      <c r="A15059" t="s">
        <v>2772</v>
      </c>
      <c r="B15059" t="s">
        <v>2773</v>
      </c>
      <c r="C15059" t="s">
        <v>1016</v>
      </c>
      <c r="D15059" t="s">
        <v>1017</v>
      </c>
      <c r="E15059">
        <v>19.651584170705402</v>
      </c>
      <c r="F15059">
        <v>20.3912447822361</v>
      </c>
      <c r="G15059">
        <v>19.054063851360901</v>
      </c>
      <c r="H15059">
        <v>16.356891471106302</v>
      </c>
      <c r="J15059">
        <f>AVERAGE(Table1_1[[#This Row],[2020]:[2024]])</f>
        <v>18.863446068852177</v>
      </c>
      <c r="K15059" t="str">
        <f>IF(AVERAGE(Table1_1[[#This Row],[2020]:[2024]])&lt;=_xlfn.XLOOKUP(Table1_1[[#This Row],[Series Name]],Table4[Series Name],Table4[Global Average]),"Sotto la media","Sopra la media")</f>
        <v>Sotto la media</v>
      </c>
      <c r="L15059">
        <f>_xlfn.XLOOKUP(Table1_1[[#This Row],[Series Name]],Table4[Series Name],Table4[Global Average])</f>
        <v>25.367882159440377</v>
      </c>
    </row>
    <row r="15060" spans="1:12" x14ac:dyDescent="0.3">
      <c r="A15060" t="s">
        <v>2772</v>
      </c>
      <c r="B15060" t="s">
        <v>2773</v>
      </c>
      <c r="C15060" t="s">
        <v>1018</v>
      </c>
      <c r="D15060" t="s">
        <v>1019</v>
      </c>
      <c r="E15060">
        <v>2.2254346367261801</v>
      </c>
      <c r="F15060">
        <v>13.3921729096961</v>
      </c>
      <c r="G15060">
        <v>-2.6338594625474099</v>
      </c>
      <c r="H15060">
        <v>-5.4665837570924101</v>
      </c>
      <c r="J15060">
        <f>AVERAGE(Table1_1[[#This Row],[2020]:[2024]])</f>
        <v>1.8792910816956154</v>
      </c>
      <c r="K15060" t="str">
        <f>IF(AVERAGE(Table1_1[[#This Row],[2020]:[2024]])&lt;=_xlfn.XLOOKUP(Table1_1[[#This Row],[Series Name]],Table4[Series Name],Table4[Global Average]),"Sotto la media","Sopra la media")</f>
        <v>Sotto la media</v>
      </c>
      <c r="L15060">
        <f>_xlfn.XLOOKUP(Table1_1[[#This Row],[Series Name]],Table4[Series Name],Table4[Global Average])</f>
        <v>4.7735787359398216</v>
      </c>
    </row>
    <row r="15061" spans="1:12" x14ac:dyDescent="0.3">
      <c r="A15061" t="s">
        <v>2772</v>
      </c>
      <c r="B15061" t="s">
        <v>2773</v>
      </c>
      <c r="C15061" t="s">
        <v>1020</v>
      </c>
      <c r="D15061" t="s">
        <v>1021</v>
      </c>
      <c r="E15061">
        <v>17526713379.629299</v>
      </c>
      <c r="F15061">
        <v>19873921140.816101</v>
      </c>
      <c r="G15061">
        <v>19350469988.269501</v>
      </c>
      <c r="H15061">
        <v>18292660338.9697</v>
      </c>
      <c r="J15061">
        <f>AVERAGE(Table1_1[[#This Row],[2020]:[2024]])</f>
        <v>18760941211.92115</v>
      </c>
      <c r="K15061" t="str">
        <f>IF(AVERAGE(Table1_1[[#This Row],[2020]:[2024]])&lt;=_xlfn.XLOOKUP(Table1_1[[#This Row],[Series Name]],Table4[Series Name],Table4[Global Average]),"Sotto la media","Sopra la media")</f>
        <v>Sotto la media</v>
      </c>
      <c r="L15061">
        <f>_xlfn.XLOOKUP(Table1_1[[#This Row],[Series Name]],Table4[Series Name],Table4[Global Average])</f>
        <v>1021181446268.7343</v>
      </c>
    </row>
    <row r="15062" spans="1:12" x14ac:dyDescent="0.3">
      <c r="A15062" t="s">
        <v>2772</v>
      </c>
      <c r="B15062" t="s">
        <v>2773</v>
      </c>
      <c r="C15062" t="s">
        <v>1022</v>
      </c>
      <c r="D15062" t="s">
        <v>1023</v>
      </c>
      <c r="E15062">
        <v>1728995000000</v>
      </c>
      <c r="F15062">
        <v>1960545000000</v>
      </c>
      <c r="G15062">
        <v>1908907000000</v>
      </c>
      <c r="H15062">
        <v>1804555000000</v>
      </c>
      <c r="J15062">
        <f>AVERAGE(Table1_1[[#This Row],[2020]:[2024]])</f>
        <v>1850750500000</v>
      </c>
      <c r="K15062" t="str">
        <f>IF(AVERAGE(Table1_1[[#This Row],[2020]:[2024]])&lt;=_xlfn.XLOOKUP(Table1_1[[#This Row],[Series Name]],Table4[Series Name],Table4[Global Average]),"Sotto la media","Sopra la media")</f>
        <v>Sotto la media</v>
      </c>
      <c r="L15062">
        <f>_xlfn.XLOOKUP(Table1_1[[#This Row],[Series Name]],Table4[Series Name],Table4[Global Average])</f>
        <v>21474062271910.371</v>
      </c>
    </row>
    <row r="15063" spans="1:12" x14ac:dyDescent="0.3">
      <c r="A15063" t="s">
        <v>2772</v>
      </c>
      <c r="B15063" t="s">
        <v>2773</v>
      </c>
      <c r="C15063" t="s">
        <v>1024</v>
      </c>
      <c r="D15063" t="s">
        <v>1025</v>
      </c>
      <c r="E15063">
        <v>2105681000000</v>
      </c>
      <c r="F15063">
        <v>2452590000000</v>
      </c>
      <c r="G15063">
        <v>2570325000000</v>
      </c>
      <c r="H15063">
        <v>2471331000000</v>
      </c>
      <c r="J15063">
        <f>AVERAGE(Table1_1[[#This Row],[2020]:[2024]])</f>
        <v>2399981750000</v>
      </c>
      <c r="K15063" t="str">
        <f>IF(AVERAGE(Table1_1[[#This Row],[2020]:[2024]])&lt;=_xlfn.XLOOKUP(Table1_1[[#This Row],[Series Name]],Table4[Series Name],Table4[Global Average]),"Sotto la media","Sopra la media")</f>
        <v>Sotto la media</v>
      </c>
      <c r="L15063">
        <f>_xlfn.XLOOKUP(Table1_1[[#This Row],[Series Name]],Table4[Series Name],Table4[Global Average])</f>
        <v>48003674399576.766</v>
      </c>
    </row>
    <row r="15064" spans="1:12" x14ac:dyDescent="0.3">
      <c r="A15064" t="s">
        <v>2772</v>
      </c>
      <c r="B15064" t="s">
        <v>2773</v>
      </c>
      <c r="C15064" t="s">
        <v>1026</v>
      </c>
      <c r="D15064" t="s">
        <v>1027</v>
      </c>
      <c r="E15064">
        <v>19780794466.701</v>
      </c>
      <c r="F15064">
        <v>22369941622.3867</v>
      </c>
      <c r="G15064">
        <v>21807181374.433601</v>
      </c>
      <c r="H15064">
        <v>17671754744.8349</v>
      </c>
      <c r="J15064">
        <f>AVERAGE(Table1_1[[#This Row],[2020]:[2024]])</f>
        <v>20407418052.08905</v>
      </c>
      <c r="K15064" t="str">
        <f>IF(AVERAGE(Table1_1[[#This Row],[2020]:[2024]])&lt;=_xlfn.XLOOKUP(Table1_1[[#This Row],[Series Name]],Table4[Series Name],Table4[Global Average]),"Sotto la media","Sopra la media")</f>
        <v>Sotto la media</v>
      </c>
      <c r="L15064">
        <f>_xlfn.XLOOKUP(Table1_1[[#This Row],[Series Name]],Table4[Series Name],Table4[Global Average])</f>
        <v>1024753872702.0684</v>
      </c>
    </row>
    <row r="15065" spans="1:12" x14ac:dyDescent="0.3">
      <c r="A15065" t="s">
        <v>2772</v>
      </c>
      <c r="B15065" t="s">
        <v>2773</v>
      </c>
      <c r="C15065" t="s">
        <v>1028</v>
      </c>
      <c r="D15065" t="s">
        <v>1029</v>
      </c>
      <c r="E15065">
        <v>8802991501474.4707</v>
      </c>
      <c r="F15065">
        <v>9518763793315.8203</v>
      </c>
      <c r="G15065">
        <v>9973287281098.5293</v>
      </c>
      <c r="H15065">
        <v>10545035246387.199</v>
      </c>
      <c r="J15065">
        <f>AVERAGE(Table1_1[[#This Row],[2020]:[2024]])</f>
        <v>9710019455569.0039</v>
      </c>
      <c r="K15065" t="str">
        <f>IF(AVERAGE(Table1_1[[#This Row],[2020]:[2024]])&lt;=_xlfn.XLOOKUP(Table1_1[[#This Row],[Series Name]],Table4[Series Name],Table4[Global Average]),"Sotto la media","Sopra la media")</f>
        <v>Sotto la media</v>
      </c>
      <c r="L15065">
        <f>_xlfn.XLOOKUP(Table1_1[[#This Row],[Series Name]],Table4[Series Name],Table4[Global Average])</f>
        <v>99786558784476.438</v>
      </c>
    </row>
    <row r="15066" spans="1:12" x14ac:dyDescent="0.3">
      <c r="A15066" t="s">
        <v>2772</v>
      </c>
      <c r="B15066" t="s">
        <v>2773</v>
      </c>
      <c r="C15066" t="s">
        <v>1030</v>
      </c>
      <c r="D15066" t="s">
        <v>1031</v>
      </c>
      <c r="E15066">
        <v>11.0829700599249</v>
      </c>
      <c r="F15066">
        <v>12.356990078371</v>
      </c>
      <c r="G15066">
        <v>12.0988533276124</v>
      </c>
      <c r="H15066">
        <v>11.1355655767901</v>
      </c>
      <c r="J15066">
        <f>AVERAGE(Table1_1[[#This Row],[2020]:[2024]])</f>
        <v>11.668594760674601</v>
      </c>
      <c r="K15066" t="str">
        <f>IF(AVERAGE(Table1_1[[#This Row],[2020]:[2024]])&lt;=_xlfn.XLOOKUP(Table1_1[[#This Row],[Series Name]],Table4[Series Name],Table4[Global Average]),"Sotto la media","Sopra la media")</f>
        <v>Sotto la media</v>
      </c>
      <c r="L15066">
        <f>_xlfn.XLOOKUP(Table1_1[[#This Row],[Series Name]],Table4[Series Name],Table4[Global Average])</f>
        <v>20.950819386007602</v>
      </c>
    </row>
    <row r="15067" spans="1:12" x14ac:dyDescent="0.3">
      <c r="A15067" t="s">
        <v>2772</v>
      </c>
      <c r="B15067" t="s">
        <v>2773</v>
      </c>
      <c r="C15067" t="s">
        <v>1032</v>
      </c>
      <c r="D15067" t="s">
        <v>1033</v>
      </c>
      <c r="E15067">
        <v>1187548000000</v>
      </c>
      <c r="F15067">
        <v>1486257000000</v>
      </c>
      <c r="G15067">
        <v>1632092000000</v>
      </c>
      <c r="H15067">
        <v>1682451000000</v>
      </c>
      <c r="J15067">
        <f>AVERAGE(Table1_1[[#This Row],[2020]:[2024]])</f>
        <v>1497087000000</v>
      </c>
      <c r="K15067" t="str">
        <f>IF(AVERAGE(Table1_1[[#This Row],[2020]:[2024]])&lt;=_xlfn.XLOOKUP(Table1_1[[#This Row],[Series Name]],Table4[Series Name],Table4[Global Average]),"Sotto la media","Sopra la media")</f>
        <v>Sotto la media</v>
      </c>
      <c r="L15067">
        <f>_xlfn.XLOOKUP(Table1_1[[#This Row],[Series Name]],Table4[Series Name],Table4[Global Average])</f>
        <v>30971741999048.867</v>
      </c>
    </row>
    <row r="15068" spans="1:12" x14ac:dyDescent="0.3">
      <c r="A15068" t="s">
        <v>2772</v>
      </c>
      <c r="B15068" t="s">
        <v>2773</v>
      </c>
      <c r="C15068" t="s">
        <v>1034</v>
      </c>
      <c r="D15068" t="s">
        <v>1035</v>
      </c>
      <c r="E15068">
        <v>11155841225.400101</v>
      </c>
      <c r="F15068">
        <v>13556070246.5</v>
      </c>
      <c r="G15068">
        <v>13847014001.6388</v>
      </c>
      <c r="H15068">
        <v>12030707923.059299</v>
      </c>
      <c r="J15068">
        <f>AVERAGE(Table1_1[[#This Row],[2020]:[2024]])</f>
        <v>12647408349.149551</v>
      </c>
      <c r="K15068" t="str">
        <f>IF(AVERAGE(Table1_1[[#This Row],[2020]:[2024]])&lt;=_xlfn.XLOOKUP(Table1_1[[#This Row],[Series Name]],Table4[Series Name],Table4[Global Average]),"Sotto la media","Sopra la media")</f>
        <v>Sotto la media</v>
      </c>
      <c r="L15068">
        <f>_xlfn.XLOOKUP(Table1_1[[#This Row],[Series Name]],Table4[Series Name],Table4[Global Average])</f>
        <v>1011503537285.3384</v>
      </c>
    </row>
    <row r="15069" spans="1:12" x14ac:dyDescent="0.3">
      <c r="A15069" t="s">
        <v>2772</v>
      </c>
      <c r="B15069" t="s">
        <v>2773</v>
      </c>
      <c r="C15069" t="s">
        <v>1036</v>
      </c>
      <c r="D15069" t="s">
        <v>1037</v>
      </c>
      <c r="E15069">
        <v>19.321581660222499</v>
      </c>
      <c r="F15069">
        <v>19.686261552744</v>
      </c>
      <c r="G15069">
        <v>18.605252830282701</v>
      </c>
      <c r="H15069">
        <v>17.2309247997492</v>
      </c>
      <c r="J15069">
        <f>AVERAGE(Table1_1[[#This Row],[2020]:[2024]])</f>
        <v>18.711005210749601</v>
      </c>
      <c r="K15069" t="str">
        <f>IF(AVERAGE(Table1_1[[#This Row],[2020]:[2024]])&lt;=_xlfn.XLOOKUP(Table1_1[[#This Row],[Series Name]],Table4[Series Name],Table4[Global Average]),"Sotto la media","Sopra la media")</f>
        <v>Sotto la media</v>
      </c>
      <c r="L15069">
        <f>_xlfn.XLOOKUP(Table1_1[[#This Row],[Series Name]],Table4[Series Name],Table4[Global Average])</f>
        <v>23.875437103608668</v>
      </c>
    </row>
    <row r="15070" spans="1:12" x14ac:dyDescent="0.3">
      <c r="A15070" t="s">
        <v>2772</v>
      </c>
      <c r="B15070" t="s">
        <v>2773</v>
      </c>
      <c r="C15070" t="s">
        <v>1038</v>
      </c>
      <c r="D15070" t="s">
        <v>1039</v>
      </c>
      <c r="E15070">
        <v>2.29492809776939</v>
      </c>
      <c r="F15070">
        <v>10.825396319303801</v>
      </c>
      <c r="G15070">
        <v>-0.832076445758133</v>
      </c>
      <c r="H15070">
        <v>1.91460819513338</v>
      </c>
      <c r="J15070">
        <f>AVERAGE(Table1_1[[#This Row],[2020]:[2024]])</f>
        <v>3.5507140416121095</v>
      </c>
      <c r="K15070" t="str">
        <f>IF(AVERAGE(Table1_1[[#This Row],[2020]:[2024]])&lt;=_xlfn.XLOOKUP(Table1_1[[#This Row],[Series Name]],Table4[Series Name],Table4[Global Average]),"Sotto la media","Sopra la media")</f>
        <v>Sotto la media</v>
      </c>
      <c r="L15070">
        <f>_xlfn.XLOOKUP(Table1_1[[#This Row],[Series Name]],Table4[Series Name],Table4[Global Average])</f>
        <v>4.8639605628794653</v>
      </c>
    </row>
    <row r="15071" spans="1:12" x14ac:dyDescent="0.3">
      <c r="A15071" t="s">
        <v>2772</v>
      </c>
      <c r="B15071" t="s">
        <v>2773</v>
      </c>
      <c r="C15071" t="s">
        <v>1040</v>
      </c>
      <c r="D15071" t="s">
        <v>1041</v>
      </c>
      <c r="E15071">
        <v>17144236973.4238</v>
      </c>
      <c r="F15071">
        <v>19000168571.717602</v>
      </c>
      <c r="G15071">
        <v>18842072644.377998</v>
      </c>
      <c r="H15071">
        <v>19202824511.360199</v>
      </c>
      <c r="J15071">
        <f>AVERAGE(Table1_1[[#This Row],[2020]:[2024]])</f>
        <v>18547325675.219902</v>
      </c>
      <c r="K15071" t="str">
        <f>IF(AVERAGE(Table1_1[[#This Row],[2020]:[2024]])&lt;=_xlfn.XLOOKUP(Table1_1[[#This Row],[Series Name]],Table4[Series Name],Table4[Global Average]),"Sotto la media","Sopra la media")</f>
        <v>Sotto la media</v>
      </c>
      <c r="L15071">
        <f>_xlfn.XLOOKUP(Table1_1[[#This Row],[Series Name]],Table4[Series Name],Table4[Global Average])</f>
        <v>502939532329.16626</v>
      </c>
    </row>
    <row r="15072" spans="1:12" x14ac:dyDescent="0.3">
      <c r="A15072" t="s">
        <v>2772</v>
      </c>
      <c r="B15072" t="s">
        <v>2773</v>
      </c>
      <c r="C15072" t="s">
        <v>1042</v>
      </c>
      <c r="D15072" t="s">
        <v>1043</v>
      </c>
      <c r="E15072">
        <v>1693647000000</v>
      </c>
      <c r="F15072">
        <v>1876991000000</v>
      </c>
      <c r="G15072">
        <v>1861373000000</v>
      </c>
      <c r="H15072">
        <v>1897011000000</v>
      </c>
      <c r="J15072">
        <f>AVERAGE(Table1_1[[#This Row],[2020]:[2024]])</f>
        <v>1832255500000</v>
      </c>
      <c r="K15072" t="str">
        <f>IF(AVERAGE(Table1_1[[#This Row],[2020]:[2024]])&lt;=_xlfn.XLOOKUP(Table1_1[[#This Row],[Series Name]],Table4[Series Name],Table4[Global Average]),"Sotto la media","Sopra la media")</f>
        <v>Sotto la media</v>
      </c>
      <c r="L15072">
        <f>_xlfn.XLOOKUP(Table1_1[[#This Row],[Series Name]],Table4[Series Name],Table4[Global Average])</f>
        <v>22279046935086.477</v>
      </c>
    </row>
    <row r="15073" spans="1:12" x14ac:dyDescent="0.3">
      <c r="A15073" t="s">
        <v>2772</v>
      </c>
      <c r="B15073" t="s">
        <v>2773</v>
      </c>
      <c r="C15073" t="s">
        <v>1044</v>
      </c>
      <c r="D15073" t="s">
        <v>1045</v>
      </c>
      <c r="E15073">
        <v>2070321000000</v>
      </c>
      <c r="F15073">
        <v>2367797000000</v>
      </c>
      <c r="G15073">
        <v>2509782000000</v>
      </c>
      <c r="H15073">
        <v>2603387000000</v>
      </c>
      <c r="J15073">
        <f>AVERAGE(Table1_1[[#This Row],[2020]:[2024]])</f>
        <v>2387821750000</v>
      </c>
      <c r="K15073" t="str">
        <f>IF(AVERAGE(Table1_1[[#This Row],[2020]:[2024]])&lt;=_xlfn.XLOOKUP(Table1_1[[#This Row],[Series Name]],Table4[Series Name],Table4[Global Average]),"Sotto la media","Sopra la media")</f>
        <v>Sotto la media</v>
      </c>
      <c r="L15073">
        <f>_xlfn.XLOOKUP(Table1_1[[#This Row],[Series Name]],Table4[Series Name],Table4[Global Average])</f>
        <v>45812686830128.195</v>
      </c>
    </row>
    <row r="15074" spans="1:12" x14ac:dyDescent="0.3">
      <c r="A15074" t="s">
        <v>2772</v>
      </c>
      <c r="B15074" t="s">
        <v>2773</v>
      </c>
      <c r="C15074" t="s">
        <v>1046</v>
      </c>
      <c r="D15074" t="s">
        <v>1047</v>
      </c>
      <c r="E15074">
        <v>19448622170.734699</v>
      </c>
      <c r="F15074">
        <v>21596549224.967201</v>
      </c>
      <c r="G15074">
        <v>21293521746.973202</v>
      </c>
      <c r="H15074">
        <v>18616048020.233398</v>
      </c>
      <c r="J15074">
        <f>AVERAGE(Table1_1[[#This Row],[2020]:[2024]])</f>
        <v>20238685290.727127</v>
      </c>
      <c r="K15074" t="str">
        <f>IF(AVERAGE(Table1_1[[#This Row],[2020]:[2024]])&lt;=_xlfn.XLOOKUP(Table1_1[[#This Row],[Series Name]],Table4[Series Name],Table4[Global Average]),"Sotto la media","Sopra la media")</f>
        <v>Sotto la media</v>
      </c>
      <c r="L15074">
        <f>_xlfn.XLOOKUP(Table1_1[[#This Row],[Series Name]],Table4[Series Name],Table4[Global Average])</f>
        <v>1003632509683.1779</v>
      </c>
    </row>
    <row r="15075" spans="1:12" x14ac:dyDescent="0.3">
      <c r="A15075" t="s">
        <v>2772</v>
      </c>
      <c r="B15075" t="s">
        <v>2773</v>
      </c>
      <c r="C15075" t="s">
        <v>1052</v>
      </c>
      <c r="D15075" t="s">
        <v>1053</v>
      </c>
      <c r="E15075">
        <v>108.56861411078</v>
      </c>
      <c r="F15075">
        <v>108.034254703865</v>
      </c>
      <c r="G15075">
        <v>106.955210523749</v>
      </c>
      <c r="H15075">
        <v>105.221325894316</v>
      </c>
      <c r="J15075">
        <f>AVERAGE(Table1_1[[#This Row],[2020]:[2024]])</f>
        <v>107.1948513081775</v>
      </c>
      <c r="K15075" t="str">
        <f>IF(AVERAGE(Table1_1[[#This Row],[2020]:[2024]])&lt;=_xlfn.XLOOKUP(Table1_1[[#This Row],[Series Name]],Table4[Series Name],Table4[Global Average]),"Sotto la media","Sopra la media")</f>
        <v>Sopra la media</v>
      </c>
      <c r="L15075">
        <f>_xlfn.XLOOKUP(Table1_1[[#This Row],[Series Name]],Table4[Series Name],Table4[Global Average])</f>
        <v>104.41706277343275</v>
      </c>
    </row>
    <row r="15076" spans="1:12" x14ac:dyDescent="0.3">
      <c r="A15076" t="s">
        <v>2772</v>
      </c>
      <c r="B15076" t="s">
        <v>2773</v>
      </c>
      <c r="C15076" t="s">
        <v>1054</v>
      </c>
      <c r="D15076" t="s">
        <v>1055</v>
      </c>
      <c r="E15076">
        <v>92001118490.9487</v>
      </c>
      <c r="F15076">
        <v>98931847415.878296</v>
      </c>
      <c r="G15076">
        <v>101449276145.25101</v>
      </c>
      <c r="H15076">
        <v>105082178433.744</v>
      </c>
      <c r="J15076">
        <f>AVERAGE(Table1_1[[#This Row],[2020]:[2024]])</f>
        <v>99366105121.455505</v>
      </c>
      <c r="K15076" t="str">
        <f>IF(AVERAGE(Table1_1[[#This Row],[2020]:[2024]])&lt;=_xlfn.XLOOKUP(Table1_1[[#This Row],[Series Name]],Table4[Series Name],Table4[Global Average]),"Sotto la media","Sopra la media")</f>
        <v>Sotto la media</v>
      </c>
      <c r="L15076">
        <f>_xlfn.XLOOKUP(Table1_1[[#This Row],[Series Name]],Table4[Series Name],Table4[Global Average])</f>
        <v>3594243099107.8945</v>
      </c>
    </row>
    <row r="15077" spans="1:12" x14ac:dyDescent="0.3">
      <c r="A15077" t="s">
        <v>2772</v>
      </c>
      <c r="B15077" t="s">
        <v>2773</v>
      </c>
      <c r="C15077" t="s">
        <v>1056</v>
      </c>
      <c r="D15077" t="s">
        <v>1057</v>
      </c>
      <c r="E15077">
        <v>9506404000000</v>
      </c>
      <c r="F15077">
        <v>10216614000000</v>
      </c>
      <c r="G15077">
        <v>10482537000000</v>
      </c>
      <c r="H15077">
        <v>10868039000000</v>
      </c>
      <c r="J15077">
        <f>AVERAGE(Table1_1[[#This Row],[2020]:[2024]])</f>
        <v>10268398500000</v>
      </c>
      <c r="K15077" t="str">
        <f>IF(AVERAGE(Table1_1[[#This Row],[2020]:[2024]])&lt;=_xlfn.XLOOKUP(Table1_1[[#This Row],[Series Name]],Table4[Series Name],Table4[Global Average]),"Sotto la media","Sopra la media")</f>
        <v>Sotto la media</v>
      </c>
      <c r="L15077">
        <f>_xlfn.XLOOKUP(Table1_1[[#This Row],[Series Name]],Table4[Series Name],Table4[Global Average])</f>
        <v>106826637902321.83</v>
      </c>
    </row>
    <row r="15078" spans="1:12" x14ac:dyDescent="0.3">
      <c r="A15078" t="s">
        <v>2772</v>
      </c>
      <c r="B15078" t="s">
        <v>2773</v>
      </c>
      <c r="C15078" t="s">
        <v>1058</v>
      </c>
      <c r="D15078" t="s">
        <v>1059</v>
      </c>
      <c r="E15078">
        <v>11633203000000</v>
      </c>
      <c r="F15078">
        <v>12993995000000</v>
      </c>
      <c r="G15078">
        <v>14427875000000</v>
      </c>
      <c r="H15078">
        <v>15897686000000</v>
      </c>
      <c r="J15078">
        <f>AVERAGE(Table1_1[[#This Row],[2020]:[2024]])</f>
        <v>13738189750000</v>
      </c>
      <c r="K15078" t="str">
        <f>IF(AVERAGE(Table1_1[[#This Row],[2020]:[2024]])&lt;=_xlfn.XLOOKUP(Table1_1[[#This Row],[Series Name]],Table4[Series Name],Table4[Global Average]),"Sotto la media","Sopra la media")</f>
        <v>Sotto la media</v>
      </c>
      <c r="L15078">
        <f>_xlfn.XLOOKUP(Table1_1[[#This Row],[Series Name]],Table4[Series Name],Table4[Global Average])</f>
        <v>206048592465279.38</v>
      </c>
    </row>
    <row r="15079" spans="1:12" x14ac:dyDescent="0.3">
      <c r="A15079" t="s">
        <v>2772</v>
      </c>
      <c r="B15079" t="s">
        <v>2773</v>
      </c>
      <c r="C15079" t="s">
        <v>1060</v>
      </c>
      <c r="D15079" t="s">
        <v>1061</v>
      </c>
      <c r="E15079">
        <v>109282458991.84599</v>
      </c>
      <c r="F15079">
        <v>118517530280.88</v>
      </c>
      <c r="G15079">
        <v>122409145525.43201</v>
      </c>
      <c r="H15079">
        <v>113679635792.371</v>
      </c>
      <c r="J15079">
        <f>AVERAGE(Table1_1[[#This Row],[2020]:[2024]])</f>
        <v>115972192647.63226</v>
      </c>
      <c r="K15079" t="str">
        <f>IF(AVERAGE(Table1_1[[#This Row],[2020]:[2024]])&lt;=_xlfn.XLOOKUP(Table1_1[[#This Row],[Series Name]],Table4[Series Name],Table4[Global Average]),"Sotto la media","Sopra la media")</f>
        <v>Sotto la media</v>
      </c>
      <c r="L15079">
        <f>_xlfn.XLOOKUP(Table1_1[[#This Row],[Series Name]],Table4[Series Name],Table4[Global Average])</f>
        <v>3597047838886.9063</v>
      </c>
    </row>
    <row r="15080" spans="1:12" x14ac:dyDescent="0.3">
      <c r="A15080" t="s">
        <v>2772</v>
      </c>
      <c r="B15080" t="s">
        <v>2773</v>
      </c>
      <c r="C15080" t="s">
        <v>1062</v>
      </c>
      <c r="D15080" t="s">
        <v>1063</v>
      </c>
      <c r="E15080">
        <v>122.372276625315</v>
      </c>
      <c r="F15080">
        <v>127.18494601048801</v>
      </c>
      <c r="G15080">
        <v>137.63724373212301</v>
      </c>
      <c r="H15080">
        <v>146.27925056212999</v>
      </c>
      <c r="J15080">
        <f>AVERAGE(Table1_1[[#This Row],[2020]:[2024]])</f>
        <v>133.36842923251399</v>
      </c>
      <c r="K15080" t="str">
        <f>IF(AVERAGE(Table1_1[[#This Row],[2020]:[2024]])&lt;=_xlfn.XLOOKUP(Table1_1[[#This Row],[Series Name]],Table4[Series Name],Table4[Global Average]),"Sotto la media","Sopra la media")</f>
        <v>Sotto la media</v>
      </c>
      <c r="L15080">
        <f>_xlfn.XLOOKUP(Table1_1[[#This Row],[Series Name]],Table4[Series Name],Table4[Global Average])</f>
        <v>996.46457285913607</v>
      </c>
    </row>
    <row r="15081" spans="1:12" x14ac:dyDescent="0.3">
      <c r="A15081" t="s">
        <v>2772</v>
      </c>
      <c r="B15081" t="s">
        <v>2773</v>
      </c>
      <c r="C15081" t="s">
        <v>1064</v>
      </c>
      <c r="D15081" t="s">
        <v>1065</v>
      </c>
      <c r="E15081">
        <v>15.3309031638024</v>
      </c>
      <c r="F15081">
        <v>16.5405562091603</v>
      </c>
      <c r="G15081">
        <v>16.2601617681051</v>
      </c>
      <c r="H15081">
        <v>15.859570367079799</v>
      </c>
      <c r="J15081">
        <f>AVERAGE(Table1_1[[#This Row],[2020]:[2024]])</f>
        <v>15.997797877036898</v>
      </c>
      <c r="K15081" t="str">
        <f>IF(AVERAGE(Table1_1[[#This Row],[2020]:[2024]])&lt;=_xlfn.XLOOKUP(Table1_1[[#This Row],[Series Name]],Table4[Series Name],Table4[Global Average]),"Sotto la media","Sopra la media")</f>
        <v>Sotto la media</v>
      </c>
      <c r="L15081">
        <f>_xlfn.XLOOKUP(Table1_1[[#This Row],[Series Name]],Table4[Series Name],Table4[Global Average])</f>
        <v>22.836666121768104</v>
      </c>
    </row>
    <row r="15082" spans="1:12" x14ac:dyDescent="0.3">
      <c r="A15082" t="s">
        <v>2772</v>
      </c>
      <c r="B15082" t="s">
        <v>2773</v>
      </c>
      <c r="C15082" t="s">
        <v>1066</v>
      </c>
      <c r="D15082" t="s">
        <v>1067</v>
      </c>
      <c r="E15082">
        <v>15.4345277309247</v>
      </c>
      <c r="F15082">
        <v>16.7743521746483</v>
      </c>
      <c r="G15082">
        <v>16.514078896539399</v>
      </c>
      <c r="H15082">
        <v>16.141459269185699</v>
      </c>
      <c r="J15082">
        <f>AVERAGE(Table1_1[[#This Row],[2020]:[2024]])</f>
        <v>16.216104517824526</v>
      </c>
      <c r="K15082" t="str">
        <f>IF(AVERAGE(Table1_1[[#This Row],[2020]:[2024]])&lt;=_xlfn.XLOOKUP(Table1_1[[#This Row],[Series Name]],Table4[Series Name],Table4[Global Average]),"Sotto la media","Sopra la media")</f>
        <v>Sotto la media</v>
      </c>
      <c r="L15082">
        <f>_xlfn.XLOOKUP(Table1_1[[#This Row],[Series Name]],Table4[Series Name],Table4[Global Average])</f>
        <v>23.176408403298829</v>
      </c>
    </row>
    <row r="15083" spans="1:12" x14ac:dyDescent="0.3">
      <c r="A15083" t="s">
        <v>2772</v>
      </c>
      <c r="B15083" t="s">
        <v>2773</v>
      </c>
      <c r="C15083" t="s">
        <v>1068</v>
      </c>
      <c r="D15083" t="s">
        <v>1069</v>
      </c>
      <c r="E15083">
        <v>1642717005633.6499</v>
      </c>
      <c r="F15083">
        <v>1989442193757.8101</v>
      </c>
      <c r="G15083">
        <v>2193437611138.25</v>
      </c>
      <c r="H15083">
        <v>2396191719195.5698</v>
      </c>
      <c r="J15083">
        <f>AVERAGE(Table1_1[[#This Row],[2020]:[2024]])</f>
        <v>2055447132431.3198</v>
      </c>
      <c r="K15083" t="str">
        <f>IF(AVERAGE(Table1_1[[#This Row],[2020]:[2024]])&lt;=_xlfn.XLOOKUP(Table1_1[[#This Row],[Series Name]],Table4[Series Name],Table4[Global Average]),"Sotto la media","Sopra la media")</f>
        <v>Sotto la media</v>
      </c>
      <c r="L15083">
        <f>_xlfn.XLOOKUP(Table1_1[[#This Row],[Series Name]],Table4[Series Name],Table4[Global Average])</f>
        <v>40126218703303.289</v>
      </c>
    </row>
    <row r="15084" spans="1:12" x14ac:dyDescent="0.3">
      <c r="A15084" t="s">
        <v>2772</v>
      </c>
      <c r="B15084" t="s">
        <v>2773</v>
      </c>
      <c r="C15084" t="s">
        <v>1070</v>
      </c>
      <c r="D15084" t="s">
        <v>1071</v>
      </c>
      <c r="E15084">
        <v>15431704733.714899</v>
      </c>
      <c r="F15084">
        <v>18145595364.685902</v>
      </c>
      <c r="G15084">
        <v>18609588989.562099</v>
      </c>
      <c r="H15084">
        <v>17134456041.3916</v>
      </c>
      <c r="J15084">
        <f>AVERAGE(Table1_1[[#This Row],[2020]:[2024]])</f>
        <v>17330336282.338627</v>
      </c>
      <c r="K15084" t="str">
        <f>IF(AVERAGE(Table1_1[[#This Row],[2020]:[2024]])&lt;=_xlfn.XLOOKUP(Table1_1[[#This Row],[Series Name]],Table4[Series Name],Table4[Global Average]),"Sotto la media","Sopra la media")</f>
        <v>Sotto la media</v>
      </c>
      <c r="L15084">
        <f>_xlfn.XLOOKUP(Table1_1[[#This Row],[Series Name]],Table4[Series Name],Table4[Global Average])</f>
        <v>1045255098993.2994</v>
      </c>
    </row>
    <row r="15085" spans="1:12" x14ac:dyDescent="0.3">
      <c r="A15085" t="s">
        <v>2772</v>
      </c>
      <c r="B15085" t="s">
        <v>2773</v>
      </c>
      <c r="C15085" t="s">
        <v>1072</v>
      </c>
      <c r="D15085" t="s">
        <v>1073</v>
      </c>
      <c r="E15085">
        <v>77421562440.173904</v>
      </c>
      <c r="F15085">
        <v>83002781098.016998</v>
      </c>
      <c r="G15085">
        <v>86897098689.576096</v>
      </c>
      <c r="H15085">
        <v>92002444531.941605</v>
      </c>
      <c r="J15085">
        <f>AVERAGE(Table1_1[[#This Row],[2020]:[2024]])</f>
        <v>84830971689.927155</v>
      </c>
      <c r="K15085" t="str">
        <f>IF(AVERAGE(Table1_1[[#This Row],[2020]:[2024]])&lt;=_xlfn.XLOOKUP(Table1_1[[#This Row],[Series Name]],Table4[Series Name],Table4[Global Average]),"Sotto la media","Sopra la media")</f>
        <v>Sotto la media</v>
      </c>
      <c r="L15085">
        <f>_xlfn.XLOOKUP(Table1_1[[#This Row],[Series Name]],Table4[Series Name],Table4[Global Average])</f>
        <v>682115155877.28552</v>
      </c>
    </row>
    <row r="15086" spans="1:12" x14ac:dyDescent="0.3">
      <c r="A15086" t="s">
        <v>2772</v>
      </c>
      <c r="B15086" t="s">
        <v>2773</v>
      </c>
      <c r="C15086" t="s">
        <v>1074</v>
      </c>
      <c r="D15086" t="s">
        <v>1075</v>
      </c>
      <c r="E15086">
        <v>8019178000000</v>
      </c>
      <c r="F15086">
        <v>8597270000000</v>
      </c>
      <c r="G15086">
        <v>9000636000000</v>
      </c>
      <c r="H15086">
        <v>9529438000000</v>
      </c>
      <c r="J15086">
        <f>AVERAGE(Table1_1[[#This Row],[2020]:[2024]])</f>
        <v>8786630500000</v>
      </c>
      <c r="K15086" t="str">
        <f>IF(AVERAGE(Table1_1[[#This Row],[2020]:[2024]])&lt;=_xlfn.XLOOKUP(Table1_1[[#This Row],[Series Name]],Table4[Series Name],Table4[Global Average]),"Sotto la media","Sopra la media")</f>
        <v>Sotto la media</v>
      </c>
      <c r="L15086">
        <f>_xlfn.XLOOKUP(Table1_1[[#This Row],[Series Name]],Table4[Series Name],Table4[Global Average])</f>
        <v>92049720907260.219</v>
      </c>
    </row>
    <row r="15087" spans="1:12" x14ac:dyDescent="0.3">
      <c r="A15087" t="s">
        <v>2772</v>
      </c>
      <c r="B15087" t="s">
        <v>2773</v>
      </c>
      <c r="C15087" t="s">
        <v>1076</v>
      </c>
      <c r="D15087" t="s">
        <v>1077</v>
      </c>
      <c r="E15087">
        <v>9862147000000</v>
      </c>
      <c r="F15087">
        <v>11031456000000</v>
      </c>
      <c r="G15087">
        <v>12417686000000</v>
      </c>
      <c r="H15087">
        <v>13891146000000</v>
      </c>
      <c r="J15087">
        <f>AVERAGE(Table1_1[[#This Row],[2020]:[2024]])</f>
        <v>11800608750000</v>
      </c>
      <c r="K15087" t="str">
        <f>IF(AVERAGE(Table1_1[[#This Row],[2020]:[2024]])&lt;=_xlfn.XLOOKUP(Table1_1[[#This Row],[Series Name]],Table4[Series Name],Table4[Global Average]),"Sotto la media","Sopra la media")</f>
        <v>Sotto la media</v>
      </c>
      <c r="L15087">
        <f>_xlfn.XLOOKUP(Table1_1[[#This Row],[Series Name]],Table4[Series Name],Table4[Global Average])</f>
        <v>181243520517138</v>
      </c>
    </row>
    <row r="15088" spans="1:12" x14ac:dyDescent="0.3">
      <c r="A15088" t="s">
        <v>2772</v>
      </c>
      <c r="B15088" t="s">
        <v>2773</v>
      </c>
      <c r="C15088" t="s">
        <v>1078</v>
      </c>
      <c r="D15088" t="s">
        <v>1079</v>
      </c>
      <c r="E15088">
        <v>92645136090.125397</v>
      </c>
      <c r="F15088">
        <v>100617317501.061</v>
      </c>
      <c r="G15088">
        <v>105354276541.98</v>
      </c>
      <c r="H15088">
        <v>99331463586.502197</v>
      </c>
      <c r="J15088">
        <f>AVERAGE(Table1_1[[#This Row],[2020]:[2024]])</f>
        <v>99487048429.917145</v>
      </c>
      <c r="K15088" t="str">
        <f>IF(AVERAGE(Table1_1[[#This Row],[2020]:[2024]])&lt;=_xlfn.XLOOKUP(Table1_1[[#This Row],[Series Name]],Table4[Series Name],Table4[Global Average]),"Sotto la media","Sopra la media")</f>
        <v>Sotto la media</v>
      </c>
      <c r="L15088">
        <f>_xlfn.XLOOKUP(Table1_1[[#This Row],[Series Name]],Table4[Series Name],Table4[Global Average])</f>
        <v>1505769978624.499</v>
      </c>
    </row>
    <row r="15089" spans="1:12" x14ac:dyDescent="0.3">
      <c r="A15089" t="s">
        <v>2772</v>
      </c>
      <c r="B15089" t="s">
        <v>2773</v>
      </c>
      <c r="C15089" t="s">
        <v>1080</v>
      </c>
      <c r="D15089" t="s">
        <v>1081</v>
      </c>
      <c r="E15089">
        <v>5.1117826107294704</v>
      </c>
      <c r="F15089">
        <v>3.1273606139688801</v>
      </c>
      <c r="G15089">
        <v>2.2607381102571198</v>
      </c>
      <c r="H15089">
        <v>3.0416941672831799</v>
      </c>
      <c r="J15089">
        <f>AVERAGE(Table1_1[[#This Row],[2020]:[2024]])</f>
        <v>3.3853938755596626</v>
      </c>
      <c r="K15089" t="str">
        <f>IF(AVERAGE(Table1_1[[#This Row],[2020]:[2024]])&lt;=_xlfn.XLOOKUP(Table1_1[[#This Row],[Series Name]],Table4[Series Name],Table4[Global Average]),"Sotto la media","Sopra la media")</f>
        <v>Sotto la media</v>
      </c>
      <c r="L15089">
        <f>_xlfn.XLOOKUP(Table1_1[[#This Row],[Series Name]],Table4[Series Name],Table4[Global Average])</f>
        <v>10.665360286531715</v>
      </c>
    </row>
    <row r="15090" spans="1:12" x14ac:dyDescent="0.3">
      <c r="A15090" t="s">
        <v>2772</v>
      </c>
      <c r="B15090" t="s">
        <v>2773</v>
      </c>
      <c r="C15090" t="s">
        <v>1082</v>
      </c>
      <c r="D15090" t="s">
        <v>1083</v>
      </c>
      <c r="E15090">
        <v>85930692</v>
      </c>
      <c r="F15090">
        <v>57056299</v>
      </c>
      <c r="G15090">
        <v>45746966</v>
      </c>
      <c r="H15090">
        <v>60148845</v>
      </c>
      <c r="J15090">
        <f>AVERAGE(Table1_1[[#This Row],[2020]:[2024]])</f>
        <v>62220700.5</v>
      </c>
      <c r="K15090" t="str">
        <f>IF(AVERAGE(Table1_1[[#This Row],[2020]:[2024]])&lt;=_xlfn.XLOOKUP(Table1_1[[#This Row],[Series Name]],Table4[Series Name],Table4[Global Average]),"Sotto la media","Sopra la media")</f>
        <v>Sotto la media</v>
      </c>
      <c r="L15090">
        <f>_xlfn.XLOOKUP(Table1_1[[#This Row],[Series Name]],Table4[Series Name],Table4[Global Average])</f>
        <v>86056057759.054169</v>
      </c>
    </row>
    <row r="15091" spans="1:12" x14ac:dyDescent="0.3">
      <c r="A15091" t="s">
        <v>2772</v>
      </c>
      <c r="B15091" t="s">
        <v>2773</v>
      </c>
      <c r="C15091" t="s">
        <v>1086</v>
      </c>
      <c r="D15091" t="s">
        <v>1087</v>
      </c>
      <c r="E15091">
        <v>76.439369971451399</v>
      </c>
      <c r="F15091">
        <v>75.496152120004695</v>
      </c>
      <c r="G15091">
        <v>75.687842568394302</v>
      </c>
      <c r="H15091">
        <v>76.949316842111799</v>
      </c>
      <c r="J15091">
        <f>AVERAGE(Table1_1[[#This Row],[2020]:[2024]])</f>
        <v>76.143170375490556</v>
      </c>
      <c r="K15091" t="str">
        <f>IF(AVERAGE(Table1_1[[#This Row],[2020]:[2024]])&lt;=_xlfn.XLOOKUP(Table1_1[[#This Row],[Series Name]],Table4[Series Name],Table4[Global Average]),"Sotto la media","Sopra la media")</f>
        <v>Sopra la media</v>
      </c>
      <c r="L15091">
        <f>_xlfn.XLOOKUP(Table1_1[[#This Row],[Series Name]],Table4[Series Name],Table4[Global Average])</f>
        <v>61.061114882451392</v>
      </c>
    </row>
    <row r="15092" spans="1:12" x14ac:dyDescent="0.3">
      <c r="A15092" t="s">
        <v>2772</v>
      </c>
      <c r="B15092" t="s">
        <v>2773</v>
      </c>
      <c r="C15092" t="s">
        <v>1088</v>
      </c>
      <c r="D15092" t="s">
        <v>1089</v>
      </c>
      <c r="E15092">
        <v>-1.51635406970604</v>
      </c>
      <c r="F15092">
        <v>6.1886118281212203</v>
      </c>
      <c r="G15092">
        <v>3.0795081426273199</v>
      </c>
      <c r="H15092">
        <v>6.1344769904280003</v>
      </c>
      <c r="J15092">
        <f>AVERAGE(Table1_1[[#This Row],[2020]:[2024]])</f>
        <v>3.4715607228676251</v>
      </c>
      <c r="K15092" t="str">
        <f>IF(AVERAGE(Table1_1[[#This Row],[2020]:[2024]])&lt;=_xlfn.XLOOKUP(Table1_1[[#This Row],[Series Name]],Table4[Series Name],Table4[Global Average]),"Sotto la media","Sopra la media")</f>
        <v>Sopra la media</v>
      </c>
      <c r="L15092">
        <f>_xlfn.XLOOKUP(Table1_1[[#This Row],[Series Name]],Table4[Series Name],Table4[Global Average])</f>
        <v>2.7042387540462096</v>
      </c>
    </row>
    <row r="15093" spans="1:12" x14ac:dyDescent="0.3">
      <c r="A15093" t="s">
        <v>2772</v>
      </c>
      <c r="B15093" t="s">
        <v>2773</v>
      </c>
      <c r="C15093" t="s">
        <v>1090</v>
      </c>
      <c r="D15093" t="s">
        <v>1091</v>
      </c>
      <c r="E15093">
        <v>62873319165.099297</v>
      </c>
      <c r="F15093">
        <v>66764304831.682999</v>
      </c>
      <c r="G15093">
        <v>68820317035.343201</v>
      </c>
      <c r="H15093">
        <v>73042083548.615997</v>
      </c>
      <c r="J15093">
        <f>AVERAGE(Table1_1[[#This Row],[2020]:[2024]])</f>
        <v>67875006145.185371</v>
      </c>
      <c r="K15093" t="str">
        <f>IF(AVERAGE(Table1_1[[#This Row],[2020]:[2024]])&lt;=_xlfn.XLOOKUP(Table1_1[[#This Row],[Series Name]],Table4[Series Name],Table4[Global Average]),"Sotto la media","Sopra la media")</f>
        <v>Sotto la media</v>
      </c>
      <c r="L15093">
        <f>_xlfn.XLOOKUP(Table1_1[[#This Row],[Series Name]],Table4[Series Name],Table4[Global Average])</f>
        <v>1685950147173.0864</v>
      </c>
    </row>
    <row r="15094" spans="1:12" x14ac:dyDescent="0.3">
      <c r="A15094" t="s">
        <v>2772</v>
      </c>
      <c r="B15094" t="s">
        <v>2773</v>
      </c>
      <c r="C15094" t="s">
        <v>1092</v>
      </c>
      <c r="D15094" t="s">
        <v>1093</v>
      </c>
      <c r="E15094">
        <v>6592577000000</v>
      </c>
      <c r="F15094">
        <v>7000566000000</v>
      </c>
      <c r="G15094">
        <v>7216149000000</v>
      </c>
      <c r="H15094">
        <v>7658822000000</v>
      </c>
      <c r="J15094">
        <f>AVERAGE(Table1_1[[#This Row],[2020]:[2024]])</f>
        <v>7117028500000</v>
      </c>
      <c r="K15094" t="str">
        <f>IF(AVERAGE(Table1_1[[#This Row],[2020]:[2024]])&lt;=_xlfn.XLOOKUP(Table1_1[[#This Row],[Series Name]],Table4[Series Name],Table4[Global Average]),"Sotto la media","Sopra la media")</f>
        <v>Sotto la media</v>
      </c>
      <c r="L15094">
        <f>_xlfn.XLOOKUP(Table1_1[[#This Row],[Series Name]],Table4[Series Name],Table4[Global Average])</f>
        <v>69918753752924.07</v>
      </c>
    </row>
    <row r="15095" spans="1:12" x14ac:dyDescent="0.3">
      <c r="A15095" t="s">
        <v>2772</v>
      </c>
      <c r="B15095" t="s">
        <v>2773</v>
      </c>
      <c r="C15095" t="s">
        <v>1094</v>
      </c>
      <c r="D15095" t="s">
        <v>1095</v>
      </c>
      <c r="E15095">
        <v>8190532000000</v>
      </c>
      <c r="F15095">
        <v>9080422000000</v>
      </c>
      <c r="G15095">
        <v>10210019000000</v>
      </c>
      <c r="H15095">
        <v>11626123000000</v>
      </c>
      <c r="J15095">
        <f>AVERAGE(Table1_1[[#This Row],[2020]:[2024]])</f>
        <v>9776774000000</v>
      </c>
      <c r="K15095" t="str">
        <f>IF(AVERAGE(Table1_1[[#This Row],[2020]:[2024]])&lt;=_xlfn.XLOOKUP(Table1_1[[#This Row],[Series Name]],Table4[Series Name],Table4[Global Average]),"Sotto la media","Sopra la media")</f>
        <v>Sotto la media</v>
      </c>
      <c r="L15095">
        <f>_xlfn.XLOOKUP(Table1_1[[#This Row],[Series Name]],Table4[Series Name],Table4[Global Average])</f>
        <v>124581807864355.27</v>
      </c>
    </row>
    <row r="15096" spans="1:12" x14ac:dyDescent="0.3">
      <c r="A15096" t="s">
        <v>2772</v>
      </c>
      <c r="B15096" t="s">
        <v>2773</v>
      </c>
      <c r="C15096" t="s">
        <v>1096</v>
      </c>
      <c r="D15096" t="s">
        <v>1097</v>
      </c>
      <c r="E15096">
        <v>76941963224.694107</v>
      </c>
      <c r="F15096">
        <v>82822041208.125198</v>
      </c>
      <c r="G15096">
        <v>86623962405.304199</v>
      </c>
      <c r="H15096">
        <v>83134956138.730103</v>
      </c>
      <c r="J15096">
        <f>AVERAGE(Table1_1[[#This Row],[2020]:[2024]])</f>
        <v>82380730744.213409</v>
      </c>
      <c r="K15096" t="str">
        <f>IF(AVERAGE(Table1_1[[#This Row],[2020]:[2024]])&lt;=_xlfn.XLOOKUP(Table1_1[[#This Row],[Series Name]],Table4[Series Name],Table4[Global Average]),"Sotto la media","Sopra la media")</f>
        <v>Sotto la media</v>
      </c>
      <c r="L15096">
        <f>_xlfn.XLOOKUP(Table1_1[[#This Row],[Series Name]],Table4[Series Name],Table4[Global Average])</f>
        <v>1900520183378.1182</v>
      </c>
    </row>
    <row r="15097" spans="1:12" x14ac:dyDescent="0.3">
      <c r="A15097" t="s">
        <v>2772</v>
      </c>
      <c r="B15097" t="s">
        <v>2773</v>
      </c>
      <c r="C15097" t="s">
        <v>1098</v>
      </c>
      <c r="D15097" t="s">
        <v>1099</v>
      </c>
      <c r="E15097">
        <v>1204.0698815665201</v>
      </c>
      <c r="F15097">
        <v>1254.51617997326</v>
      </c>
      <c r="G15097">
        <v>1268.51972734183</v>
      </c>
      <c r="H15097">
        <v>1319.9024122031301</v>
      </c>
      <c r="J15097">
        <f>AVERAGE(Table1_1[[#This Row],[2020]:[2024]])</f>
        <v>1261.752050271185</v>
      </c>
      <c r="K15097" t="str">
        <f>IF(AVERAGE(Table1_1[[#This Row],[2020]:[2024]])&lt;=_xlfn.XLOOKUP(Table1_1[[#This Row],[Series Name]],Table4[Series Name],Table4[Global Average]),"Sotto la media","Sopra la media")</f>
        <v>Sotto la media</v>
      </c>
      <c r="L15097">
        <f>_xlfn.XLOOKUP(Table1_1[[#This Row],[Series Name]],Table4[Series Name],Table4[Global Average])</f>
        <v>12320.103676176008</v>
      </c>
    </row>
    <row r="15098" spans="1:12" x14ac:dyDescent="0.3">
      <c r="A15098" t="s">
        <v>2772</v>
      </c>
      <c r="B15098" t="s">
        <v>2773</v>
      </c>
      <c r="C15098" t="s">
        <v>1100</v>
      </c>
      <c r="D15098" t="s">
        <v>1101</v>
      </c>
      <c r="E15098">
        <v>-3.4297483495021801</v>
      </c>
      <c r="F15098">
        <v>4.1896487221419001</v>
      </c>
      <c r="G15098">
        <v>1.1162508377423599</v>
      </c>
      <c r="H15098">
        <v>4.0506019538984601</v>
      </c>
      <c r="J15098">
        <f>AVERAGE(Table1_1[[#This Row],[2020]:[2024]])</f>
        <v>1.481688291070135</v>
      </c>
      <c r="K15098" t="str">
        <f>IF(AVERAGE(Table1_1[[#This Row],[2020]:[2024]])&lt;=_xlfn.XLOOKUP(Table1_1[[#This Row],[Series Name]],Table4[Series Name],Table4[Global Average]),"Sotto la media","Sopra la media")</f>
        <v>Sotto la media</v>
      </c>
      <c r="L15098">
        <f>_xlfn.XLOOKUP(Table1_1[[#This Row],[Series Name]],Table4[Series Name],Table4[Global Average])</f>
        <v>1.5212424156881217</v>
      </c>
    </row>
    <row r="15099" spans="1:12" x14ac:dyDescent="0.3">
      <c r="A15099" t="s">
        <v>2772</v>
      </c>
      <c r="B15099" t="s">
        <v>2773</v>
      </c>
      <c r="C15099" t="s">
        <v>1102</v>
      </c>
      <c r="D15099" t="s">
        <v>1103</v>
      </c>
      <c r="E15099">
        <v>201546780742.02802</v>
      </c>
      <c r="F15099">
        <v>214019728654.22699</v>
      </c>
      <c r="G15099">
        <v>220610483624.96301</v>
      </c>
      <c r="H15099">
        <v>234143782981.40799</v>
      </c>
      <c r="J15099">
        <f>AVERAGE(Table1_1[[#This Row],[2020]:[2024]])</f>
        <v>217580194000.65649</v>
      </c>
      <c r="K15099" t="str">
        <f>IF(AVERAGE(Table1_1[[#This Row],[2020]:[2024]])&lt;=_xlfn.XLOOKUP(Table1_1[[#This Row],[Series Name]],Table4[Series Name],Table4[Global Average]),"Sotto la media","Sopra la media")</f>
        <v>Sotto la media</v>
      </c>
      <c r="L15099">
        <f>_xlfn.XLOOKUP(Table1_1[[#This Row],[Series Name]],Table4[Series Name],Table4[Global Average])</f>
        <v>2198798641227.2578</v>
      </c>
    </row>
    <row r="15100" spans="1:12" x14ac:dyDescent="0.3">
      <c r="A15100" t="s">
        <v>2772</v>
      </c>
      <c r="B15100" t="s">
        <v>2773</v>
      </c>
      <c r="C15100" t="s">
        <v>1104</v>
      </c>
      <c r="D15100" t="s">
        <v>1105</v>
      </c>
      <c r="E15100">
        <v>189507088060.42899</v>
      </c>
      <c r="F15100">
        <v>214019728654.22699</v>
      </c>
      <c r="G15100">
        <v>241410146560.72198</v>
      </c>
      <c r="H15100">
        <v>265816798905.46701</v>
      </c>
      <c r="J15100">
        <f>AVERAGE(Table1_1[[#This Row],[2020]:[2024]])</f>
        <v>227688440545.21124</v>
      </c>
      <c r="K15100" t="str">
        <f>IF(AVERAGE(Table1_1[[#This Row],[2020]:[2024]])&lt;=_xlfn.XLOOKUP(Table1_1[[#This Row],[Series Name]],Table4[Series Name],Table4[Global Average]),"Sotto la media","Sopra la media")</f>
        <v>Sotto la media</v>
      </c>
      <c r="L15100">
        <f>_xlfn.XLOOKUP(Table1_1[[#This Row],[Series Name]],Table4[Series Name],Table4[Global Average])</f>
        <v>2612941479084.7842</v>
      </c>
    </row>
    <row r="15101" spans="1:12" x14ac:dyDescent="0.3">
      <c r="A15101" t="s">
        <v>2772</v>
      </c>
      <c r="B15101" t="s">
        <v>2773</v>
      </c>
      <c r="C15101" t="s">
        <v>1106</v>
      </c>
      <c r="D15101" t="s">
        <v>1107</v>
      </c>
      <c r="E15101">
        <v>8190532000000</v>
      </c>
      <c r="F15101">
        <v>9080422000000.0195</v>
      </c>
      <c r="G15101">
        <v>10210019000000</v>
      </c>
      <c r="H15101">
        <v>11626123000000</v>
      </c>
      <c r="J15101">
        <f>AVERAGE(Table1_1[[#This Row],[2020]:[2024]])</f>
        <v>9776774000000.0039</v>
      </c>
      <c r="K15101" t="str">
        <f>IF(AVERAGE(Table1_1[[#This Row],[2020]:[2024]])&lt;=_xlfn.XLOOKUP(Table1_1[[#This Row],[Series Name]],Table4[Series Name],Table4[Global Average]),"Sotto la media","Sopra la media")</f>
        <v>Sotto la media</v>
      </c>
      <c r="L15101">
        <f>_xlfn.XLOOKUP(Table1_1[[#This Row],[Series Name]],Table4[Series Name],Table4[Global Average])</f>
        <v>129952576052086.73</v>
      </c>
    </row>
    <row r="15102" spans="1:12" x14ac:dyDescent="0.3">
      <c r="A15102" t="s">
        <v>2772</v>
      </c>
      <c r="B15102" t="s">
        <v>2773</v>
      </c>
      <c r="C15102" t="s">
        <v>1108</v>
      </c>
      <c r="D15102" t="s">
        <v>1109</v>
      </c>
      <c r="E15102">
        <v>0.54675251245498702</v>
      </c>
      <c r="J15102">
        <f>AVERAGE(Table1_1[[#This Row],[2020]:[2024]])</f>
        <v>0.54675251245498702</v>
      </c>
      <c r="K15102" t="str">
        <f>IF(AVERAGE(Table1_1[[#This Row],[2020]:[2024]])&lt;=_xlfn.XLOOKUP(Table1_1[[#This Row],[Series Name]],Table4[Series Name],Table4[Global Average]),"Sotto la media","Sopra la media")</f>
        <v>Sotto la media</v>
      </c>
      <c r="L15102">
        <f>_xlfn.XLOOKUP(Table1_1[[#This Row],[Series Name]],Table4[Series Name],Table4[Global Average])</f>
        <v>0.62118905584017436</v>
      </c>
    </row>
    <row r="15103" spans="1:12" x14ac:dyDescent="0.3">
      <c r="A15103" t="s">
        <v>2772</v>
      </c>
      <c r="B15103" t="s">
        <v>2773</v>
      </c>
      <c r="C15103" t="s">
        <v>1116</v>
      </c>
      <c r="D15103" t="s">
        <v>1117</v>
      </c>
      <c r="E15103">
        <v>0.527030169963837</v>
      </c>
      <c r="J15103">
        <f>AVERAGE(Table1_1[[#This Row],[2020]:[2024]])</f>
        <v>0.527030169963837</v>
      </c>
      <c r="K15103" t="str">
        <f>IF(AVERAGE(Table1_1[[#This Row],[2020]:[2024]])&lt;=_xlfn.XLOOKUP(Table1_1[[#This Row],[Series Name]],Table4[Series Name],Table4[Global Average]),"Sotto la media","Sopra la media")</f>
        <v>Sotto la media</v>
      </c>
      <c r="L15103">
        <f>_xlfn.XLOOKUP(Table1_1[[#This Row],[Series Name]],Table4[Series Name],Table4[Global Average])</f>
        <v>0.60788924694061286</v>
      </c>
    </row>
    <row r="15104" spans="1:12" x14ac:dyDescent="0.3">
      <c r="A15104" t="s">
        <v>2772</v>
      </c>
      <c r="B15104" t="s">
        <v>2773</v>
      </c>
      <c r="C15104" t="s">
        <v>1124</v>
      </c>
      <c r="D15104" t="s">
        <v>1125</v>
      </c>
      <c r="E15104">
        <v>0.56460112333297696</v>
      </c>
      <c r="J15104">
        <f>AVERAGE(Table1_1[[#This Row],[2020]:[2024]])</f>
        <v>0.56460112333297696</v>
      </c>
      <c r="K15104" t="str">
        <f>IF(AVERAGE(Table1_1[[#This Row],[2020]:[2024]])&lt;=_xlfn.XLOOKUP(Table1_1[[#This Row],[Series Name]],Table4[Series Name],Table4[Global Average]),"Sotto la media","Sopra la media")</f>
        <v>Sotto la media</v>
      </c>
      <c r="L15104">
        <f>_xlfn.XLOOKUP(Table1_1[[#This Row],[Series Name]],Table4[Series Name],Table4[Global Average])</f>
        <v>0.6331268568833669</v>
      </c>
    </row>
    <row r="15105" spans="1:12" x14ac:dyDescent="0.3">
      <c r="A15105" t="s">
        <v>2772</v>
      </c>
      <c r="B15105" t="s">
        <v>2773</v>
      </c>
      <c r="C15105" t="s">
        <v>1126</v>
      </c>
      <c r="D15105" t="s">
        <v>1127</v>
      </c>
      <c r="E15105">
        <v>9333613000</v>
      </c>
      <c r="F15105">
        <v>10228332000</v>
      </c>
      <c r="G15105">
        <v>11052655000</v>
      </c>
      <c r="H15105">
        <v>12464757000</v>
      </c>
      <c r="J15105">
        <f>AVERAGE(Table1_1[[#This Row],[2020]:[2024]])</f>
        <v>10769839250</v>
      </c>
      <c r="K15105" t="str">
        <f>IF(AVERAGE(Table1_1[[#This Row],[2020]:[2024]])&lt;=_xlfn.XLOOKUP(Table1_1[[#This Row],[Series Name]],Table4[Series Name],Table4[Global Average]),"Sotto la media","Sopra la media")</f>
        <v>Sopra la media</v>
      </c>
      <c r="L15105">
        <f>_xlfn.XLOOKUP(Table1_1[[#This Row],[Series Name]],Table4[Series Name],Table4[Global Average])</f>
        <v>7546088156.25</v>
      </c>
    </row>
    <row r="15106" spans="1:12" x14ac:dyDescent="0.3">
      <c r="A15106" t="s">
        <v>2772</v>
      </c>
      <c r="B15106" t="s">
        <v>2773</v>
      </c>
      <c r="C15106" t="s">
        <v>1128</v>
      </c>
      <c r="D15106" t="s">
        <v>1129</v>
      </c>
      <c r="E15106">
        <v>0.31</v>
      </c>
      <c r="F15106">
        <v>0.28999999999999998</v>
      </c>
      <c r="J15106">
        <f>AVERAGE(Table1_1[[#This Row],[2020]:[2024]])</f>
        <v>0.3</v>
      </c>
      <c r="K15106" t="str">
        <f>IF(AVERAGE(Table1_1[[#This Row],[2020]:[2024]])&lt;=_xlfn.XLOOKUP(Table1_1[[#This Row],[Series Name]],Table4[Series Name],Table4[Global Average]),"Sotto la media","Sopra la media")</f>
        <v>Sotto la media</v>
      </c>
      <c r="L15106">
        <f>_xlfn.XLOOKUP(Table1_1[[#This Row],[Series Name]],Table4[Series Name],Table4[Global Average])</f>
        <v>3.2247916666666669</v>
      </c>
    </row>
    <row r="15107" spans="1:12" x14ac:dyDescent="0.3">
      <c r="A15107" t="s">
        <v>2772</v>
      </c>
      <c r="B15107" t="s">
        <v>2773</v>
      </c>
      <c r="C15107" t="s">
        <v>1130</v>
      </c>
      <c r="D15107" t="s">
        <v>1131</v>
      </c>
      <c r="E15107">
        <v>4.75</v>
      </c>
      <c r="F15107">
        <v>3.59</v>
      </c>
      <c r="J15107">
        <f>AVERAGE(Table1_1[[#This Row],[2020]:[2024]])</f>
        <v>4.17</v>
      </c>
      <c r="K15107" t="str">
        <f>IF(AVERAGE(Table1_1[[#This Row],[2020]:[2024]])&lt;=_xlfn.XLOOKUP(Table1_1[[#This Row],[Series Name]],Table4[Series Name],Table4[Global Average]),"Sotto la media","Sopra la media")</f>
        <v>Sotto la media</v>
      </c>
      <c r="L15107">
        <f>_xlfn.XLOOKUP(Table1_1[[#This Row],[Series Name]],Table4[Series Name],Table4[Global Average])</f>
        <v>7.8264102564102558</v>
      </c>
    </row>
    <row r="15108" spans="1:12" x14ac:dyDescent="0.3">
      <c r="A15108" t="s">
        <v>2772</v>
      </c>
      <c r="B15108" t="s">
        <v>2773</v>
      </c>
      <c r="C15108" t="s">
        <v>1132</v>
      </c>
      <c r="D15108" t="s">
        <v>1133</v>
      </c>
      <c r="E15108">
        <v>15.522570625234099</v>
      </c>
      <c r="F15108">
        <v>19.367435417092199</v>
      </c>
      <c r="G15108">
        <v>15.9322176426786</v>
      </c>
      <c r="H15108">
        <v>14.0472962016628</v>
      </c>
      <c r="J15108">
        <f>AVERAGE(Table1_1[[#This Row],[2020]:[2024]])</f>
        <v>16.217379971666926</v>
      </c>
      <c r="K15108" t="str">
        <f>IF(AVERAGE(Table1_1[[#This Row],[2020]:[2024]])&lt;=_xlfn.XLOOKUP(Table1_1[[#This Row],[Series Name]],Table4[Series Name],Table4[Global Average]),"Sotto la media","Sopra la media")</f>
        <v>Sopra la media</v>
      </c>
      <c r="L15108">
        <f>_xlfn.XLOOKUP(Table1_1[[#This Row],[Series Name]],Table4[Series Name],Table4[Global Average])</f>
        <v>10.030700704807199</v>
      </c>
    </row>
    <row r="15109" spans="1:12" x14ac:dyDescent="0.3">
      <c r="A15109" t="s">
        <v>2772</v>
      </c>
      <c r="B15109" t="s">
        <v>2773</v>
      </c>
      <c r="C15109" t="s">
        <v>1134</v>
      </c>
      <c r="D15109" t="s">
        <v>1135</v>
      </c>
      <c r="E15109">
        <v>567129881.22867894</v>
      </c>
      <c r="F15109">
        <v>973328921.92468202</v>
      </c>
      <c r="G15109">
        <v>1041118247.36842</v>
      </c>
      <c r="H15109">
        <v>759300921.57064998</v>
      </c>
      <c r="J15109">
        <f>AVERAGE(Table1_1[[#This Row],[2020]:[2024]])</f>
        <v>835219493.02310777</v>
      </c>
      <c r="K15109" t="str">
        <f>IF(AVERAGE(Table1_1[[#This Row],[2020]:[2024]])&lt;=_xlfn.XLOOKUP(Table1_1[[#This Row],[Series Name]],Table4[Series Name],Table4[Global Average]),"Sotto la media","Sopra la media")</f>
        <v>Sotto la media</v>
      </c>
      <c r="L15109">
        <f>_xlfn.XLOOKUP(Table1_1[[#This Row],[Series Name]],Table4[Series Name],Table4[Global Average])</f>
        <v>13767468079.673027</v>
      </c>
    </row>
    <row r="15110" spans="1:12" x14ac:dyDescent="0.3">
      <c r="A15110" t="s">
        <v>2772</v>
      </c>
      <c r="B15110" t="s">
        <v>2773</v>
      </c>
      <c r="C15110" t="s">
        <v>1136</v>
      </c>
      <c r="D15110" t="s">
        <v>1137</v>
      </c>
      <c r="E15110">
        <v>3.69166666666667</v>
      </c>
      <c r="F15110">
        <v>3.766667</v>
      </c>
      <c r="G15110">
        <v>3.7833329999999998</v>
      </c>
      <c r="H15110">
        <v>3.8333330000000001</v>
      </c>
      <c r="J15110">
        <f>AVERAGE(Table1_1[[#This Row],[2020]:[2024]])</f>
        <v>3.7687499166666676</v>
      </c>
      <c r="K15110" t="str">
        <f>IF(AVERAGE(Table1_1[[#This Row],[2020]:[2024]])&lt;=_xlfn.XLOOKUP(Table1_1[[#This Row],[Series Name]],Table4[Series Name],Table4[Global Average]),"Sotto la media","Sopra la media")</f>
        <v>Sopra la media</v>
      </c>
      <c r="L15110">
        <f>_xlfn.XLOOKUP(Table1_1[[#This Row],[Series Name]],Table4[Series Name],Table4[Global Average])</f>
        <v>3.7611111666666672</v>
      </c>
    </row>
    <row r="15111" spans="1:12" x14ac:dyDescent="0.3">
      <c r="A15111" t="s">
        <v>2772</v>
      </c>
      <c r="B15111" t="s">
        <v>2773</v>
      </c>
      <c r="C15111" t="s">
        <v>1138</v>
      </c>
      <c r="D15111" t="s">
        <v>1139</v>
      </c>
      <c r="E15111">
        <v>-50876223</v>
      </c>
      <c r="F15111">
        <v>-29011627</v>
      </c>
      <c r="G15111">
        <v>111947080</v>
      </c>
      <c r="H15111">
        <v>13481912.130000001</v>
      </c>
      <c r="J15111">
        <f>AVERAGE(Table1_1[[#This Row],[2020]:[2024]])</f>
        <v>11385285.532500001</v>
      </c>
      <c r="K15111" t="str">
        <f>IF(AVERAGE(Table1_1[[#This Row],[2020]:[2024]])&lt;=_xlfn.XLOOKUP(Table1_1[[#This Row],[Series Name]],Table4[Series Name],Table4[Global Average]),"Sotto la media","Sopra la media")</f>
        <v>Sotto la media</v>
      </c>
      <c r="L15111">
        <f>_xlfn.XLOOKUP(Table1_1[[#This Row],[Series Name]],Table4[Series Name],Table4[Global Average])</f>
        <v>54083601.274374999</v>
      </c>
    </row>
    <row r="15112" spans="1:12" x14ac:dyDescent="0.3">
      <c r="A15112" t="s">
        <v>2772</v>
      </c>
      <c r="B15112" t="s">
        <v>2773</v>
      </c>
      <c r="C15112" t="s">
        <v>1140</v>
      </c>
      <c r="D15112" t="s">
        <v>1141</v>
      </c>
      <c r="E15112">
        <v>137242190.30000001</v>
      </c>
      <c r="F15112">
        <v>132752434.40000001</v>
      </c>
      <c r="G15112">
        <v>93529168.099999994</v>
      </c>
      <c r="H15112">
        <v>118119372.3</v>
      </c>
      <c r="J15112">
        <f>AVERAGE(Table1_1[[#This Row],[2020]:[2024]])</f>
        <v>120410791.27500002</v>
      </c>
      <c r="K15112" t="str">
        <f>IF(AVERAGE(Table1_1[[#This Row],[2020]:[2024]])&lt;=_xlfn.XLOOKUP(Table1_1[[#This Row],[Series Name]],Table4[Series Name],Table4[Global Average]),"Sotto la media","Sopra la media")</f>
        <v>Sotto la media</v>
      </c>
      <c r="L15112">
        <f>_xlfn.XLOOKUP(Table1_1[[#This Row],[Series Name]],Table4[Series Name],Table4[Global Average])</f>
        <v>1584450273.0187497</v>
      </c>
    </row>
    <row r="15113" spans="1:12" x14ac:dyDescent="0.3">
      <c r="A15113" t="s">
        <v>2772</v>
      </c>
      <c r="B15113" t="s">
        <v>2773</v>
      </c>
      <c r="C15113" t="s">
        <v>1142</v>
      </c>
      <c r="D15113" t="s">
        <v>1143</v>
      </c>
      <c r="E15113">
        <v>93</v>
      </c>
      <c r="F15113">
        <v>95</v>
      </c>
      <c r="G15113">
        <v>94</v>
      </c>
      <c r="H15113">
        <v>93</v>
      </c>
      <c r="J15113">
        <f>AVERAGE(Table1_1[[#This Row],[2020]:[2024]])</f>
        <v>93.75</v>
      </c>
      <c r="K15113" t="str">
        <f>IF(AVERAGE(Table1_1[[#This Row],[2020]:[2024]])&lt;=_xlfn.XLOOKUP(Table1_1[[#This Row],[Series Name]],Table4[Series Name],Table4[Global Average]),"Sotto la media","Sopra la media")</f>
        <v>Sopra la media</v>
      </c>
      <c r="L15113">
        <f>_xlfn.XLOOKUP(Table1_1[[#This Row],[Series Name]],Table4[Series Name],Table4[Global Average])</f>
        <v>90.85</v>
      </c>
    </row>
    <row r="15114" spans="1:12" x14ac:dyDescent="0.3">
      <c r="A15114" t="s">
        <v>2772</v>
      </c>
      <c r="B15114" t="s">
        <v>2773</v>
      </c>
      <c r="C15114" t="s">
        <v>1144</v>
      </c>
      <c r="D15114" t="s">
        <v>1145</v>
      </c>
      <c r="E15114">
        <v>93</v>
      </c>
      <c r="F15114">
        <v>95</v>
      </c>
      <c r="G15114">
        <v>94</v>
      </c>
      <c r="H15114">
        <v>93</v>
      </c>
      <c r="J15114">
        <f>AVERAGE(Table1_1[[#This Row],[2020]:[2024]])</f>
        <v>93.75</v>
      </c>
      <c r="K15114" t="str">
        <f>IF(AVERAGE(Table1_1[[#This Row],[2020]:[2024]])&lt;=_xlfn.XLOOKUP(Table1_1[[#This Row],[Series Name]],Table4[Series Name],Table4[Global Average]),"Sotto la media","Sopra la media")</f>
        <v>Sopra la media</v>
      </c>
      <c r="L15114">
        <f>_xlfn.XLOOKUP(Table1_1[[#This Row],[Series Name]],Table4[Series Name],Table4[Global Average])</f>
        <v>89.833333333333343</v>
      </c>
    </row>
    <row r="15115" spans="1:12" x14ac:dyDescent="0.3">
      <c r="A15115" t="s">
        <v>2772</v>
      </c>
      <c r="B15115" t="s">
        <v>2773</v>
      </c>
      <c r="C15115" t="s">
        <v>1146</v>
      </c>
      <c r="D15115" t="s">
        <v>1147</v>
      </c>
      <c r="E15115">
        <v>89</v>
      </c>
      <c r="F15115">
        <v>90</v>
      </c>
      <c r="G15115">
        <v>89</v>
      </c>
      <c r="H15115">
        <v>91</v>
      </c>
      <c r="J15115">
        <f>AVERAGE(Table1_1[[#This Row],[2020]:[2024]])</f>
        <v>89.75</v>
      </c>
      <c r="K15115" t="str">
        <f>IF(AVERAGE(Table1_1[[#This Row],[2020]:[2024]])&lt;=_xlfn.XLOOKUP(Table1_1[[#This Row],[Series Name]],Table4[Series Name],Table4[Global Average]),"Sotto la media","Sopra la media")</f>
        <v>Sotto la media</v>
      </c>
      <c r="L15115">
        <f>_xlfn.XLOOKUP(Table1_1[[#This Row],[Series Name]],Table4[Series Name],Table4[Global Average])</f>
        <v>90.35</v>
      </c>
    </row>
    <row r="15116" spans="1:12" x14ac:dyDescent="0.3">
      <c r="A15116" t="s">
        <v>2772</v>
      </c>
      <c r="B15116" t="s">
        <v>2773</v>
      </c>
      <c r="C15116" t="s">
        <v>1148</v>
      </c>
      <c r="D15116" t="s">
        <v>1149</v>
      </c>
      <c r="E15116">
        <v>99.4</v>
      </c>
      <c r="F15116">
        <v>119.2</v>
      </c>
      <c r="G15116">
        <v>139.5</v>
      </c>
      <c r="H15116">
        <v>129.30000000000001</v>
      </c>
      <c r="J15116">
        <f>AVERAGE(Table1_1[[#This Row],[2020]:[2024]])</f>
        <v>121.85000000000001</v>
      </c>
      <c r="K15116" t="str">
        <f>IF(AVERAGE(Table1_1[[#This Row],[2020]:[2024]])&lt;=_xlfn.XLOOKUP(Table1_1[[#This Row],[Series Name]],Table4[Series Name],Table4[Global Average]),"Sotto la media","Sopra la media")</f>
        <v>Sopra la media</v>
      </c>
      <c r="L15116">
        <f>_xlfn.XLOOKUP(Table1_1[[#This Row],[Series Name]],Table4[Series Name],Table4[Global Average])</f>
        <v>118.96527777777777</v>
      </c>
    </row>
    <row r="15117" spans="1:12" x14ac:dyDescent="0.3">
      <c r="A15117" t="s">
        <v>2772</v>
      </c>
      <c r="B15117" t="s">
        <v>2773</v>
      </c>
      <c r="C15117" t="s">
        <v>1150</v>
      </c>
      <c r="D15117" t="s">
        <v>1151</v>
      </c>
      <c r="E15117">
        <v>95.910304589800006</v>
      </c>
      <c r="F15117">
        <v>121.53609637789999</v>
      </c>
      <c r="J15117">
        <f>AVERAGE(Table1_1[[#This Row],[2020]:[2024]])</f>
        <v>108.72320048385001</v>
      </c>
      <c r="K15117" t="str">
        <f>IF(AVERAGE(Table1_1[[#This Row],[2020]:[2024]])&lt;=_xlfn.XLOOKUP(Table1_1[[#This Row],[Series Name]],Table4[Series Name],Table4[Global Average]),"Sotto la media","Sopra la media")</f>
        <v>Sotto la media</v>
      </c>
      <c r="L15117">
        <f>_xlfn.XLOOKUP(Table1_1[[#This Row],[Series Name]],Table4[Series Name],Table4[Global Average])</f>
        <v>117.85101583680279</v>
      </c>
    </row>
    <row r="15118" spans="1:12" x14ac:dyDescent="0.3">
      <c r="A15118" t="s">
        <v>2772</v>
      </c>
      <c r="B15118" t="s">
        <v>2773</v>
      </c>
      <c r="C15118" t="s">
        <v>1152</v>
      </c>
      <c r="D15118" t="s">
        <v>1153</v>
      </c>
      <c r="E15118">
        <v>93.062527347499994</v>
      </c>
      <c r="F15118">
        <v>98.424797378999997</v>
      </c>
      <c r="J15118">
        <f>AVERAGE(Table1_1[[#This Row],[2020]:[2024]])</f>
        <v>95.743662363249996</v>
      </c>
      <c r="K15118" t="str">
        <f>IF(AVERAGE(Table1_1[[#This Row],[2020]:[2024]])&lt;=_xlfn.XLOOKUP(Table1_1[[#This Row],[Series Name]],Table4[Series Name],Table4[Global Average]),"Sotto la media","Sopra la media")</f>
        <v>Sotto la media</v>
      </c>
      <c r="L15118">
        <f>_xlfn.XLOOKUP(Table1_1[[#This Row],[Series Name]],Table4[Series Name],Table4[Global Average])</f>
        <v>107.94627974184721</v>
      </c>
    </row>
    <row r="15119" spans="1:12" x14ac:dyDescent="0.3">
      <c r="A15119" t="s">
        <v>2772</v>
      </c>
      <c r="B15119" t="s">
        <v>2773</v>
      </c>
      <c r="C15119" t="s">
        <v>1154</v>
      </c>
      <c r="D15119" t="s">
        <v>1155</v>
      </c>
      <c r="E15119">
        <v>17.5959466433724</v>
      </c>
      <c r="F15119">
        <v>20.0547288409003</v>
      </c>
      <c r="G15119">
        <v>21.499169510947699</v>
      </c>
      <c r="H15119">
        <v>20.405973840685999</v>
      </c>
      <c r="J15119">
        <f>AVERAGE(Table1_1[[#This Row],[2020]:[2024]])</f>
        <v>19.888954708976598</v>
      </c>
      <c r="K15119" t="str">
        <f>IF(AVERAGE(Table1_1[[#This Row],[2020]:[2024]])&lt;=_xlfn.XLOOKUP(Table1_1[[#This Row],[Series Name]],Table4[Series Name],Table4[Global Average]),"Sotto la media","Sopra la media")</f>
        <v>Sotto la media</v>
      </c>
      <c r="L15119">
        <f>_xlfn.XLOOKUP(Table1_1[[#This Row],[Series Name]],Table4[Series Name],Table4[Global Average])</f>
        <v>35.056472784804171</v>
      </c>
    </row>
    <row r="15120" spans="1:12" x14ac:dyDescent="0.3">
      <c r="A15120" t="s">
        <v>2772</v>
      </c>
      <c r="B15120" t="s">
        <v>2773</v>
      </c>
      <c r="C15120" t="s">
        <v>1156</v>
      </c>
      <c r="D15120" t="s">
        <v>1157</v>
      </c>
      <c r="E15120">
        <v>-9.4220349660951008</v>
      </c>
      <c r="F15120">
        <v>22.154425991592198</v>
      </c>
      <c r="G15120">
        <v>4.5747082079161201</v>
      </c>
      <c r="H15120">
        <v>-3.09490444906965</v>
      </c>
      <c r="J15120">
        <f>AVERAGE(Table1_1[[#This Row],[2020]:[2024]])</f>
        <v>3.553048696085892</v>
      </c>
      <c r="K15120" t="str">
        <f>IF(AVERAGE(Table1_1[[#This Row],[2020]:[2024]])&lt;=_xlfn.XLOOKUP(Table1_1[[#This Row],[Series Name]],Table4[Series Name],Table4[Global Average]),"Sotto la media","Sopra la media")</f>
        <v>Sotto la media</v>
      </c>
      <c r="L15120">
        <f>_xlfn.XLOOKUP(Table1_1[[#This Row],[Series Name]],Table4[Series Name],Table4[Global Average])</f>
        <v>5.3051021660540467</v>
      </c>
    </row>
    <row r="15121" spans="1:12" x14ac:dyDescent="0.3">
      <c r="A15121" t="s">
        <v>2772</v>
      </c>
      <c r="B15121" t="s">
        <v>2773</v>
      </c>
      <c r="C15121" t="s">
        <v>1158</v>
      </c>
      <c r="D15121" t="s">
        <v>1159</v>
      </c>
      <c r="E15121">
        <v>17711643413.6978</v>
      </c>
      <c r="F15121">
        <v>22000771003.629299</v>
      </c>
      <c r="G15121">
        <v>24605577187.671501</v>
      </c>
      <c r="H15121">
        <v>22046324867.0056</v>
      </c>
      <c r="J15121">
        <f>AVERAGE(Table1_1[[#This Row],[2020]:[2024]])</f>
        <v>21591079118.001053</v>
      </c>
      <c r="K15121" t="str">
        <f>IF(AVERAGE(Table1_1[[#This Row],[2020]:[2024]])&lt;=_xlfn.XLOOKUP(Table1_1[[#This Row],[Series Name]],Table4[Series Name],Table4[Global Average]),"Sotto la media","Sopra la media")</f>
        <v>Sotto la media</v>
      </c>
      <c r="L15121">
        <f>_xlfn.XLOOKUP(Table1_1[[#This Row],[Series Name]],Table4[Series Name],Table4[Global Average])</f>
        <v>689334712720.37476</v>
      </c>
    </row>
    <row r="15122" spans="1:12" x14ac:dyDescent="0.3">
      <c r="A15122" t="s">
        <v>2772</v>
      </c>
      <c r="B15122" t="s">
        <v>2773</v>
      </c>
      <c r="C15122" t="s">
        <v>1160</v>
      </c>
      <c r="D15122" t="s">
        <v>1161</v>
      </c>
      <c r="E15122">
        <v>17209951064.702</v>
      </c>
      <c r="F15122">
        <v>21022716936.520699</v>
      </c>
      <c r="G15122">
        <v>21984444893.742699</v>
      </c>
      <c r="H15122">
        <v>21304047330.623001</v>
      </c>
      <c r="J15122">
        <f>AVERAGE(Table1_1[[#This Row],[2020]:[2024]])</f>
        <v>20380290056.397102</v>
      </c>
      <c r="K15122" t="str">
        <f>IF(AVERAGE(Table1_1[[#This Row],[2020]:[2024]])&lt;=_xlfn.XLOOKUP(Table1_1[[#This Row],[Series Name]],Table4[Series Name],Table4[Global Average]),"Sotto la media","Sopra la media")</f>
        <v>Sotto la media</v>
      </c>
      <c r="L15122">
        <f>_xlfn.XLOOKUP(Table1_1[[#This Row],[Series Name]],Table4[Series Name],Table4[Global Average])</f>
        <v>476770369229.60669</v>
      </c>
    </row>
    <row r="15123" spans="1:12" x14ac:dyDescent="0.3">
      <c r="A15123" t="s">
        <v>2772</v>
      </c>
      <c r="B15123" t="s">
        <v>2773</v>
      </c>
      <c r="C15123" t="s">
        <v>1162</v>
      </c>
      <c r="D15123" t="s">
        <v>1163</v>
      </c>
      <c r="E15123">
        <v>1726743000000</v>
      </c>
      <c r="F15123">
        <v>2109293000000</v>
      </c>
      <c r="G15123">
        <v>2205787000000</v>
      </c>
      <c r="H15123">
        <v>2137520000000</v>
      </c>
      <c r="J15123">
        <f>AVERAGE(Table1_1[[#This Row],[2020]:[2024]])</f>
        <v>2044835750000</v>
      </c>
      <c r="K15123" t="str">
        <f>IF(AVERAGE(Table1_1[[#This Row],[2020]:[2024]])&lt;=_xlfn.XLOOKUP(Table1_1[[#This Row],[Series Name]],Table4[Series Name],Table4[Global Average]),"Sotto la media","Sopra la media")</f>
        <v>Sotto la media</v>
      </c>
      <c r="L15123">
        <f>_xlfn.XLOOKUP(Table1_1[[#This Row],[Series Name]],Table4[Series Name],Table4[Global Average])</f>
        <v>25324302031274.492</v>
      </c>
    </row>
    <row r="15124" spans="1:12" x14ac:dyDescent="0.3">
      <c r="A15124" t="s">
        <v>2772</v>
      </c>
      <c r="B15124" t="s">
        <v>2773</v>
      </c>
      <c r="C15124" t="s">
        <v>1164</v>
      </c>
      <c r="D15124" t="s">
        <v>1165</v>
      </c>
      <c r="E15124">
        <v>1885418000000</v>
      </c>
      <c r="F15124">
        <v>2412115000000</v>
      </c>
      <c r="G15124">
        <v>2900161000000</v>
      </c>
      <c r="H15124">
        <v>3083099000000</v>
      </c>
      <c r="J15124">
        <f>AVERAGE(Table1_1[[#This Row],[2020]:[2024]])</f>
        <v>2570198250000</v>
      </c>
      <c r="K15124" t="str">
        <f>IF(AVERAGE(Table1_1[[#This Row],[2020]:[2024]])&lt;=_xlfn.XLOOKUP(Table1_1[[#This Row],[Series Name]],Table4[Series Name],Table4[Global Average]),"Sotto la media","Sopra la media")</f>
        <v>Sotto la media</v>
      </c>
      <c r="L15124">
        <f>_xlfn.XLOOKUP(Table1_1[[#This Row],[Series Name]],Table4[Series Name],Table4[Global Average])</f>
        <v>53297199351189.359</v>
      </c>
    </row>
    <row r="15125" spans="1:12" x14ac:dyDescent="0.3">
      <c r="A15125" t="s">
        <v>2772</v>
      </c>
      <c r="B15125" t="s">
        <v>2773</v>
      </c>
      <c r="C15125" t="s">
        <v>1166</v>
      </c>
      <c r="D15125" t="s">
        <v>1167</v>
      </c>
      <c r="E15125">
        <v>17711641004.415401</v>
      </c>
      <c r="F15125">
        <v>22000771321.9426</v>
      </c>
      <c r="G15125">
        <v>24605579816.583099</v>
      </c>
      <c r="H15125">
        <v>22046326203.185902</v>
      </c>
      <c r="J15125">
        <f>AVERAGE(Table1_1[[#This Row],[2020]:[2024]])</f>
        <v>21591079586.53175</v>
      </c>
      <c r="K15125" t="str">
        <f>IF(AVERAGE(Table1_1[[#This Row],[2020]:[2024]])&lt;=_xlfn.XLOOKUP(Table1_1[[#This Row],[Series Name]],Table4[Series Name],Table4[Global Average]),"Sotto la media","Sopra la media")</f>
        <v>Sotto la media</v>
      </c>
      <c r="L15125">
        <f>_xlfn.XLOOKUP(Table1_1[[#This Row],[Series Name]],Table4[Series Name],Table4[Global Average])</f>
        <v>659485227664.25049</v>
      </c>
    </row>
    <row r="15126" spans="1:12" x14ac:dyDescent="0.3">
      <c r="A15126" t="s">
        <v>2772</v>
      </c>
      <c r="B15126" t="s">
        <v>2773</v>
      </c>
      <c r="C15126" t="s">
        <v>1168</v>
      </c>
      <c r="D15126" t="s">
        <v>1169</v>
      </c>
      <c r="E15126">
        <v>18535636418.357399</v>
      </c>
      <c r="F15126">
        <v>23723111857.664902</v>
      </c>
      <c r="G15126">
        <v>26507188773.687099</v>
      </c>
      <c r="H15126">
        <v>24139351478.041801</v>
      </c>
      <c r="J15126">
        <f>AVERAGE(Table1_1[[#This Row],[2020]:[2024]])</f>
        <v>23226322131.937798</v>
      </c>
      <c r="K15126" t="str">
        <f>IF(AVERAGE(Table1_1[[#This Row],[2020]:[2024]])&lt;=_xlfn.XLOOKUP(Table1_1[[#This Row],[Series Name]],Table4[Series Name],Table4[Global Average]),"Sotto la media","Sopra la media")</f>
        <v>Sotto la media</v>
      </c>
      <c r="L15126">
        <f>_xlfn.XLOOKUP(Table1_1[[#This Row],[Series Name]],Table4[Series Name],Table4[Global Average])</f>
        <v>808471930859.21643</v>
      </c>
    </row>
    <row r="15127" spans="1:12" x14ac:dyDescent="0.3">
      <c r="A15127" t="s">
        <v>2772</v>
      </c>
      <c r="B15127" t="s">
        <v>2773</v>
      </c>
      <c r="C15127" t="s">
        <v>1170</v>
      </c>
      <c r="D15127" t="s">
        <v>1171</v>
      </c>
      <c r="E15127">
        <v>1.08</v>
      </c>
      <c r="F15127">
        <v>0.94</v>
      </c>
      <c r="G15127">
        <v>0.74</v>
      </c>
      <c r="J15127">
        <f>AVERAGE(Table1_1[[#This Row],[2020]:[2024]])</f>
        <v>0.91999999999999993</v>
      </c>
      <c r="K15127" t="str">
        <f>IF(AVERAGE(Table1_1[[#This Row],[2020]:[2024]])&lt;=_xlfn.XLOOKUP(Table1_1[[#This Row],[Series Name]],Table4[Series Name],Table4[Global Average]),"Sotto la media","Sopra la media")</f>
        <v>Sopra la media</v>
      </c>
      <c r="L15127">
        <f>_xlfn.XLOOKUP(Table1_1[[#This Row],[Series Name]],Table4[Series Name],Table4[Global Average])</f>
        <v>0.87552248677248679</v>
      </c>
    </row>
    <row r="15128" spans="1:12" x14ac:dyDescent="0.3">
      <c r="A15128" t="s">
        <v>2772</v>
      </c>
      <c r="B15128" t="s">
        <v>2773</v>
      </c>
      <c r="C15128" t="s">
        <v>1172</v>
      </c>
      <c r="D15128" t="s">
        <v>1173</v>
      </c>
      <c r="E15128">
        <v>0.96</v>
      </c>
      <c r="F15128">
        <v>0.84</v>
      </c>
      <c r="G15128">
        <v>0.68</v>
      </c>
      <c r="J15128">
        <f>AVERAGE(Table1_1[[#This Row],[2020]:[2024]])</f>
        <v>0.82666666666666666</v>
      </c>
      <c r="K15128" t="str">
        <f>IF(AVERAGE(Table1_1[[#This Row],[2020]:[2024]])&lt;=_xlfn.XLOOKUP(Table1_1[[#This Row],[Series Name]],Table4[Series Name],Table4[Global Average]),"Sotto la media","Sopra la media")</f>
        <v>Sotto la media</v>
      </c>
      <c r="L15128">
        <f>_xlfn.XLOOKUP(Table1_1[[#This Row],[Series Name]],Table4[Series Name],Table4[Global Average])</f>
        <v>0.82870370370370383</v>
      </c>
    </row>
    <row r="15129" spans="1:12" x14ac:dyDescent="0.3">
      <c r="A15129" t="s">
        <v>2772</v>
      </c>
      <c r="B15129" t="s">
        <v>2773</v>
      </c>
      <c r="C15129" t="s">
        <v>1174</v>
      </c>
      <c r="D15129" t="s">
        <v>1175</v>
      </c>
      <c r="E15129">
        <v>0.6</v>
      </c>
      <c r="F15129">
        <v>0.54</v>
      </c>
      <c r="G15129">
        <v>0.46</v>
      </c>
      <c r="J15129">
        <f>AVERAGE(Table1_1[[#This Row],[2020]:[2024]])</f>
        <v>0.53333333333333333</v>
      </c>
      <c r="K15129" t="str">
        <f>IF(AVERAGE(Table1_1[[#This Row],[2020]:[2024]])&lt;=_xlfn.XLOOKUP(Table1_1[[#This Row],[Series Name]],Table4[Series Name],Table4[Global Average]),"Sotto la media","Sopra la media")</f>
        <v>Sopra la media</v>
      </c>
      <c r="L15129">
        <f>_xlfn.XLOOKUP(Table1_1[[#This Row],[Series Name]],Table4[Series Name],Table4[Global Average])</f>
        <v>0.51539682539682541</v>
      </c>
    </row>
    <row r="15130" spans="1:12" x14ac:dyDescent="0.3">
      <c r="A15130" t="s">
        <v>2772</v>
      </c>
      <c r="B15130" t="s">
        <v>2773</v>
      </c>
      <c r="C15130" t="s">
        <v>1176</v>
      </c>
      <c r="D15130" t="s">
        <v>1177</v>
      </c>
      <c r="E15130">
        <v>61.86</v>
      </c>
      <c r="F15130">
        <v>63.69</v>
      </c>
      <c r="G15130">
        <v>62.09</v>
      </c>
      <c r="H15130">
        <v>59.53</v>
      </c>
      <c r="J15130">
        <f>AVERAGE(Table1_1[[#This Row],[2020]:[2024]])</f>
        <v>61.792499999999997</v>
      </c>
      <c r="K15130" t="str">
        <f>IF(AVERAGE(Table1_1[[#This Row],[2020]:[2024]])&lt;=_xlfn.XLOOKUP(Table1_1[[#This Row],[Series Name]],Table4[Series Name],Table4[Global Average]),"Sotto la media","Sopra la media")</f>
        <v>Sopra la media</v>
      </c>
      <c r="L15130">
        <f>_xlfn.XLOOKUP(Table1_1[[#This Row],[Series Name]],Table4[Series Name],Table4[Global Average])</f>
        <v>21.681107142857144</v>
      </c>
    </row>
    <row r="15131" spans="1:12" x14ac:dyDescent="0.3">
      <c r="A15131" t="s">
        <v>2772</v>
      </c>
      <c r="B15131" t="s">
        <v>2773</v>
      </c>
      <c r="C15131" t="s">
        <v>1178</v>
      </c>
      <c r="D15131" t="s">
        <v>1179</v>
      </c>
      <c r="E15131">
        <v>251</v>
      </c>
      <c r="F15131">
        <v>253</v>
      </c>
      <c r="G15131">
        <v>245</v>
      </c>
      <c r="H15131">
        <v>223</v>
      </c>
      <c r="J15131">
        <f>AVERAGE(Table1_1[[#This Row],[2020]:[2024]])</f>
        <v>243</v>
      </c>
      <c r="K15131" t="str">
        <f>IF(AVERAGE(Table1_1[[#This Row],[2020]:[2024]])&lt;=_xlfn.XLOOKUP(Table1_1[[#This Row],[Series Name]],Table4[Series Name],Table4[Global Average]),"Sotto la media","Sopra la media")</f>
        <v>Sopra la media</v>
      </c>
      <c r="L15131">
        <f>_xlfn.XLOOKUP(Table1_1[[#This Row],[Series Name]],Table4[Series Name],Table4[Global Average])</f>
        <v>64.875</v>
      </c>
    </row>
    <row r="15132" spans="1:12" x14ac:dyDescent="0.3">
      <c r="A15132" t="s">
        <v>2772</v>
      </c>
      <c r="B15132" t="s">
        <v>2773</v>
      </c>
      <c r="C15132" t="s">
        <v>1180</v>
      </c>
      <c r="D15132" t="s">
        <v>1181</v>
      </c>
      <c r="E15132">
        <v>21.8</v>
      </c>
      <c r="F15132">
        <v>20.6</v>
      </c>
      <c r="J15132">
        <f>AVERAGE(Table1_1[[#This Row],[2020]:[2024]])</f>
        <v>21.200000000000003</v>
      </c>
      <c r="K15132" t="str">
        <f>IF(AVERAGE(Table1_1[[#This Row],[2020]:[2024]])&lt;=_xlfn.XLOOKUP(Table1_1[[#This Row],[Series Name]],Table4[Series Name],Table4[Global Average]),"Sotto la media","Sopra la media")</f>
        <v>Sotto la media</v>
      </c>
      <c r="L15132">
        <f>_xlfn.XLOOKUP(Table1_1[[#This Row],[Series Name]],Table4[Series Name],Table4[Global Average])</f>
        <v>21.886296296296294</v>
      </c>
    </row>
    <row r="15133" spans="1:12" x14ac:dyDescent="0.3">
      <c r="A15133" t="s">
        <v>2772</v>
      </c>
      <c r="B15133" t="s">
        <v>2773</v>
      </c>
      <c r="C15133" t="s">
        <v>1182</v>
      </c>
      <c r="D15133" t="s">
        <v>1183</v>
      </c>
      <c r="E15133">
        <v>28.4</v>
      </c>
      <c r="F15133">
        <v>31.8</v>
      </c>
      <c r="J15133">
        <f>AVERAGE(Table1_1[[#This Row],[2020]:[2024]])</f>
        <v>30.1</v>
      </c>
      <c r="K15133" t="str">
        <f>IF(AVERAGE(Table1_1[[#This Row],[2020]:[2024]])&lt;=_xlfn.XLOOKUP(Table1_1[[#This Row],[Series Name]],Table4[Series Name],Table4[Global Average]),"Sotto la media","Sopra la media")</f>
        <v>Sotto la media</v>
      </c>
      <c r="L15133">
        <f>_xlfn.XLOOKUP(Table1_1[[#This Row],[Series Name]],Table4[Series Name],Table4[Global Average])</f>
        <v>31.001851851851853</v>
      </c>
    </row>
    <row r="15134" spans="1:12" x14ac:dyDescent="0.3">
      <c r="A15134" t="s">
        <v>2772</v>
      </c>
      <c r="B15134" t="s">
        <v>2773</v>
      </c>
      <c r="C15134" t="s">
        <v>1184</v>
      </c>
      <c r="D15134" t="s">
        <v>1185</v>
      </c>
      <c r="E15134">
        <v>44.1</v>
      </c>
      <c r="F15134">
        <v>46.6</v>
      </c>
      <c r="J15134">
        <f>AVERAGE(Table1_1[[#This Row],[2020]:[2024]])</f>
        <v>45.35</v>
      </c>
      <c r="K15134" t="str">
        <f>IF(AVERAGE(Table1_1[[#This Row],[2020]:[2024]])&lt;=_xlfn.XLOOKUP(Table1_1[[#This Row],[Series Name]],Table4[Series Name],Table4[Global Average]),"Sotto la media","Sopra la media")</f>
        <v>Sotto la media</v>
      </c>
      <c r="L15134">
        <f>_xlfn.XLOOKUP(Table1_1[[#This Row],[Series Name]],Table4[Series Name],Table4[Global Average])</f>
        <v>46.861111111111107</v>
      </c>
    </row>
    <row r="15135" spans="1:12" x14ac:dyDescent="0.3">
      <c r="A15135" t="s">
        <v>2772</v>
      </c>
      <c r="B15135" t="s">
        <v>2773</v>
      </c>
      <c r="C15135" t="s">
        <v>1186</v>
      </c>
      <c r="D15135" t="s">
        <v>1187</v>
      </c>
      <c r="E15135">
        <v>3</v>
      </c>
      <c r="F15135">
        <v>2.9</v>
      </c>
      <c r="J15135">
        <f>AVERAGE(Table1_1[[#This Row],[2020]:[2024]])</f>
        <v>2.95</v>
      </c>
      <c r="K15135" t="str">
        <f>IF(AVERAGE(Table1_1[[#This Row],[2020]:[2024]])&lt;=_xlfn.XLOOKUP(Table1_1[[#This Row],[Series Name]],Table4[Series Name],Table4[Global Average]),"Sotto la media","Sopra la media")</f>
        <v>Sopra la media</v>
      </c>
      <c r="L15135">
        <f>_xlfn.XLOOKUP(Table1_1[[#This Row],[Series Name]],Table4[Series Name],Table4[Global Average])</f>
        <v>2.0992592592592594</v>
      </c>
    </row>
    <row r="15136" spans="1:12" x14ac:dyDescent="0.3">
      <c r="A15136" t="s">
        <v>2772</v>
      </c>
      <c r="B15136" t="s">
        <v>2773</v>
      </c>
      <c r="C15136" t="s">
        <v>1188</v>
      </c>
      <c r="D15136" t="s">
        <v>1189</v>
      </c>
      <c r="E15136">
        <v>7.3</v>
      </c>
      <c r="F15136">
        <v>7.2</v>
      </c>
      <c r="J15136">
        <f>AVERAGE(Table1_1[[#This Row],[2020]:[2024]])</f>
        <v>7.25</v>
      </c>
      <c r="K15136" t="str">
        <f>IF(AVERAGE(Table1_1[[#This Row],[2020]:[2024]])&lt;=_xlfn.XLOOKUP(Table1_1[[#This Row],[Series Name]],Table4[Series Name],Table4[Global Average]),"Sotto la media","Sopra la media")</f>
        <v>Sopra la media</v>
      </c>
      <c r="L15136">
        <f>_xlfn.XLOOKUP(Table1_1[[#This Row],[Series Name]],Table4[Series Name],Table4[Global Average])</f>
        <v>5.7177777777777772</v>
      </c>
    </row>
    <row r="15137" spans="1:12" x14ac:dyDescent="0.3">
      <c r="A15137" t="s">
        <v>2772</v>
      </c>
      <c r="B15137" t="s">
        <v>2773</v>
      </c>
      <c r="C15137" t="s">
        <v>1190</v>
      </c>
      <c r="D15137" t="s">
        <v>1191</v>
      </c>
      <c r="E15137">
        <v>11.4</v>
      </c>
      <c r="F15137">
        <v>11</v>
      </c>
      <c r="J15137">
        <f>AVERAGE(Table1_1[[#This Row],[2020]:[2024]])</f>
        <v>11.2</v>
      </c>
      <c r="K15137" t="str">
        <f>IF(AVERAGE(Table1_1[[#This Row],[2020]:[2024]])&lt;=_xlfn.XLOOKUP(Table1_1[[#This Row],[Series Name]],Table4[Series Name],Table4[Global Average]),"Sotto la media","Sopra la media")</f>
        <v>Sopra la media</v>
      </c>
      <c r="L15137">
        <f>_xlfn.XLOOKUP(Table1_1[[#This Row],[Series Name]],Table4[Series Name],Table4[Global Average])</f>
        <v>10.457777777777777</v>
      </c>
    </row>
    <row r="15138" spans="1:12" x14ac:dyDescent="0.3">
      <c r="A15138" t="s">
        <v>2772</v>
      </c>
      <c r="B15138" t="s">
        <v>2773</v>
      </c>
      <c r="C15138" t="s">
        <v>1192</v>
      </c>
      <c r="D15138" t="s">
        <v>1193</v>
      </c>
      <c r="E15138">
        <v>15.4</v>
      </c>
      <c r="F15138">
        <v>14.6</v>
      </c>
      <c r="J15138">
        <f>AVERAGE(Table1_1[[#This Row],[2020]:[2024]])</f>
        <v>15</v>
      </c>
      <c r="K15138" t="str">
        <f>IF(AVERAGE(Table1_1[[#This Row],[2020]:[2024]])&lt;=_xlfn.XLOOKUP(Table1_1[[#This Row],[Series Name]],Table4[Series Name],Table4[Global Average]),"Sotto la media","Sopra la media")</f>
        <v>Sotto la media</v>
      </c>
      <c r="L15138">
        <f>_xlfn.XLOOKUP(Table1_1[[#This Row],[Series Name]],Table4[Series Name],Table4[Global Average])</f>
        <v>15.070740740740739</v>
      </c>
    </row>
    <row r="15139" spans="1:12" x14ac:dyDescent="0.3">
      <c r="A15139" t="s">
        <v>2772</v>
      </c>
      <c r="B15139" t="s">
        <v>2773</v>
      </c>
      <c r="C15139" t="s">
        <v>1194</v>
      </c>
      <c r="D15139" t="s">
        <v>1195</v>
      </c>
      <c r="H15139">
        <v>35</v>
      </c>
      <c r="J15139">
        <f>AVERAGE(Table1_1[[#This Row],[2020]:[2024]])</f>
        <v>35</v>
      </c>
      <c r="K15139" t="str">
        <f>IF(AVERAGE(Table1_1[[#This Row],[2020]:[2024]])&lt;=_xlfn.XLOOKUP(Table1_1[[#This Row],[Series Name]],Table4[Series Name],Table4[Global Average]),"Sotto la media","Sopra la media")</f>
        <v>Sotto la media</v>
      </c>
      <c r="L15139">
        <f>_xlfn.XLOOKUP(Table1_1[[#This Row],[Series Name]],Table4[Series Name],Table4[Global Average])</f>
        <v>83.252857142857138</v>
      </c>
    </row>
    <row r="15140" spans="1:12" x14ac:dyDescent="0.3">
      <c r="A15140" t="s">
        <v>2772</v>
      </c>
      <c r="B15140" t="s">
        <v>2773</v>
      </c>
      <c r="C15140" t="s">
        <v>1200</v>
      </c>
      <c r="D15140" t="s">
        <v>1201</v>
      </c>
      <c r="E15140">
        <v>19</v>
      </c>
      <c r="F15140">
        <v>27</v>
      </c>
      <c r="J15140">
        <f>AVERAGE(Table1_1[[#This Row],[2020]:[2024]])</f>
        <v>23</v>
      </c>
      <c r="K15140" t="str">
        <f>IF(AVERAGE(Table1_1[[#This Row],[2020]:[2024]])&lt;=_xlfn.XLOOKUP(Table1_1[[#This Row],[Series Name]],Table4[Series Name],Table4[Global Average]),"Sotto la media","Sopra la media")</f>
        <v>Sotto la media</v>
      </c>
      <c r="L15140">
        <f>_xlfn.XLOOKUP(Table1_1[[#This Row],[Series Name]],Table4[Series Name],Table4[Global Average])</f>
        <v>4945.4587912087918</v>
      </c>
    </row>
    <row r="15141" spans="1:12" x14ac:dyDescent="0.3">
      <c r="A15141" t="s">
        <v>2772</v>
      </c>
      <c r="B15141" t="s">
        <v>2773</v>
      </c>
      <c r="C15141" t="s">
        <v>1202</v>
      </c>
      <c r="D15141" t="s">
        <v>1203</v>
      </c>
      <c r="E15141">
        <v>220</v>
      </c>
      <c r="F15141">
        <v>126</v>
      </c>
      <c r="J15141">
        <f>AVERAGE(Table1_1[[#This Row],[2020]:[2024]])</f>
        <v>173</v>
      </c>
      <c r="K15141" t="str">
        <f>IF(AVERAGE(Table1_1[[#This Row],[2020]:[2024]])&lt;=_xlfn.XLOOKUP(Table1_1[[#This Row],[Series Name]],Table4[Series Name],Table4[Global Average]),"Sotto la media","Sopra la media")</f>
        <v>Sotto la media</v>
      </c>
      <c r="L15141">
        <f>_xlfn.XLOOKUP(Table1_1[[#This Row],[Series Name]],Table4[Series Name],Table4[Global Average])</f>
        <v>64305.777472527479</v>
      </c>
    </row>
    <row r="15142" spans="1:12" x14ac:dyDescent="0.3">
      <c r="A15142" t="s">
        <v>2772</v>
      </c>
      <c r="B15142" t="s">
        <v>2773</v>
      </c>
      <c r="C15142" t="s">
        <v>1204</v>
      </c>
      <c r="D15142" t="s">
        <v>1205</v>
      </c>
      <c r="E15142">
        <v>17.400287632278602</v>
      </c>
      <c r="F15142">
        <v>17.152435776795201</v>
      </c>
      <c r="G15142">
        <v>17.5274480968435</v>
      </c>
      <c r="H15142">
        <v>16.858069393438502</v>
      </c>
      <c r="J15142">
        <f>AVERAGE(Table1_1[[#This Row],[2020]:[2024]])</f>
        <v>17.234560224838951</v>
      </c>
      <c r="K15142" t="str">
        <f>IF(AVERAGE(Table1_1[[#This Row],[2020]:[2024]])&lt;=_xlfn.XLOOKUP(Table1_1[[#This Row],[Series Name]],Table4[Series Name],Table4[Global Average]),"Sotto la media","Sopra la media")</f>
        <v>Sotto la media</v>
      </c>
      <c r="L15142">
        <f>_xlfn.XLOOKUP(Table1_1[[#This Row],[Series Name]],Table4[Series Name],Table4[Global Average])</f>
        <v>26.756032456284778</v>
      </c>
    </row>
    <row r="15143" spans="1:12" x14ac:dyDescent="0.3">
      <c r="A15143" t="s">
        <v>2772</v>
      </c>
      <c r="B15143" t="s">
        <v>2773</v>
      </c>
      <c r="C15143" t="s">
        <v>1206</v>
      </c>
      <c r="D15143" t="s">
        <v>1207</v>
      </c>
      <c r="E15143">
        <v>3.3479709148335801</v>
      </c>
      <c r="F15143">
        <v>7.4709484899792598</v>
      </c>
      <c r="G15143">
        <v>3.8802560275707698</v>
      </c>
      <c r="H15143">
        <v>1.8775440832802299</v>
      </c>
      <c r="J15143">
        <f>AVERAGE(Table1_1[[#This Row],[2020]:[2024]])</f>
        <v>4.1441798789159598</v>
      </c>
      <c r="K15143" t="str">
        <f>IF(AVERAGE(Table1_1[[#This Row],[2020]:[2024]])&lt;=_xlfn.XLOOKUP(Table1_1[[#This Row],[Series Name]],Table4[Series Name],Table4[Global Average]),"Sotto la media","Sopra la media")</f>
        <v>Sopra la media</v>
      </c>
      <c r="L15143">
        <f>_xlfn.XLOOKUP(Table1_1[[#This Row],[Series Name]],Table4[Series Name],Table4[Global Average])</f>
        <v>1.92055216072416</v>
      </c>
    </row>
    <row r="15144" spans="1:12" x14ac:dyDescent="0.3">
      <c r="A15144" t="s">
        <v>2772</v>
      </c>
      <c r="B15144" t="s">
        <v>2773</v>
      </c>
      <c r="C15144" t="s">
        <v>1208</v>
      </c>
      <c r="D15144" t="s">
        <v>1209</v>
      </c>
      <c r="E15144">
        <v>15566529484.7885</v>
      </c>
      <c r="F15144">
        <v>16729496884.2745</v>
      </c>
      <c r="G15144">
        <v>17378644195.508801</v>
      </c>
      <c r="H15144">
        <v>17704935901.3559</v>
      </c>
      <c r="J15144">
        <f>AVERAGE(Table1_1[[#This Row],[2020]:[2024]])</f>
        <v>16844901616.481926</v>
      </c>
      <c r="K15144" t="str">
        <f>IF(AVERAGE(Table1_1[[#This Row],[2020]:[2024]])&lt;=_xlfn.XLOOKUP(Table1_1[[#This Row],[Series Name]],Table4[Series Name],Table4[Global Average]),"Sotto la media","Sopra la media")</f>
        <v>Sotto la media</v>
      </c>
      <c r="L15144">
        <f>_xlfn.XLOOKUP(Table1_1[[#This Row],[Series Name]],Table4[Series Name],Table4[Global Average])</f>
        <v>611202781412.34363</v>
      </c>
    </row>
    <row r="15145" spans="1:12" x14ac:dyDescent="0.3">
      <c r="A15145" t="s">
        <v>2772</v>
      </c>
      <c r="B15145" t="s">
        <v>2773</v>
      </c>
      <c r="C15145" t="s">
        <v>1210</v>
      </c>
      <c r="D15145" t="s">
        <v>1211</v>
      </c>
      <c r="E15145">
        <v>1581071000000</v>
      </c>
      <c r="F15145">
        <v>1699192000000</v>
      </c>
      <c r="G15145">
        <v>1765125000000</v>
      </c>
      <c r="H15145">
        <v>1798266000000</v>
      </c>
      <c r="J15145">
        <f>AVERAGE(Table1_1[[#This Row],[2020]:[2024]])</f>
        <v>1710913500000</v>
      </c>
      <c r="K15145" t="str">
        <f>IF(AVERAGE(Table1_1[[#This Row],[2020]:[2024]])&lt;=_xlfn.XLOOKUP(Table1_1[[#This Row],[Series Name]],Table4[Series Name],Table4[Global Average]),"Sotto la media","Sopra la media")</f>
        <v>Sotto la media</v>
      </c>
      <c r="L15145">
        <f>_xlfn.XLOOKUP(Table1_1[[#This Row],[Series Name]],Table4[Series Name],Table4[Global Average])</f>
        <v>26715150097258.012</v>
      </c>
    </row>
    <row r="15146" spans="1:12" x14ac:dyDescent="0.3">
      <c r="A15146" t="s">
        <v>2772</v>
      </c>
      <c r="B15146" t="s">
        <v>2773</v>
      </c>
      <c r="C15146" t="s">
        <v>1212</v>
      </c>
      <c r="D15146" t="s">
        <v>1213</v>
      </c>
      <c r="E15146">
        <v>1864453000000</v>
      </c>
      <c r="F15146">
        <v>2063037000000</v>
      </c>
      <c r="G15146">
        <v>2364390000000</v>
      </c>
      <c r="H15146">
        <v>2547053000000</v>
      </c>
      <c r="J15146">
        <f>AVERAGE(Table1_1[[#This Row],[2020]:[2024]])</f>
        <v>2209733250000</v>
      </c>
      <c r="K15146" t="str">
        <f>IF(AVERAGE(Table1_1[[#This Row],[2020]:[2024]])&lt;=_xlfn.XLOOKUP(Table1_1[[#This Row],[Series Name]],Table4[Series Name],Table4[Global Average]),"Sotto la media","Sopra la media")</f>
        <v>Sotto la media</v>
      </c>
      <c r="L15146">
        <f>_xlfn.XLOOKUP(Table1_1[[#This Row],[Series Name]],Table4[Series Name],Table4[Global Average])</f>
        <v>57869940090331.438</v>
      </c>
    </row>
    <row r="15147" spans="1:12" x14ac:dyDescent="0.3">
      <c r="A15147" t="s">
        <v>2772</v>
      </c>
      <c r="B15147" t="s">
        <v>2773</v>
      </c>
      <c r="C15147" t="s">
        <v>1214</v>
      </c>
      <c r="D15147" t="s">
        <v>1215</v>
      </c>
      <c r="E15147">
        <v>17514695524.0723</v>
      </c>
      <c r="F15147">
        <v>18816849638.473499</v>
      </c>
      <c r="G15147">
        <v>20059985243.071301</v>
      </c>
      <c r="H15147">
        <v>18213220300.354698</v>
      </c>
      <c r="J15147">
        <f>AVERAGE(Table1_1[[#This Row],[2020]:[2024]])</f>
        <v>18651187676.49295</v>
      </c>
      <c r="K15147" t="str">
        <f>IF(AVERAGE(Table1_1[[#This Row],[2020]:[2024]])&lt;=_xlfn.XLOOKUP(Table1_1[[#This Row],[Series Name]],Table4[Series Name],Table4[Global Average]),"Sotto la media","Sopra la media")</f>
        <v>Sotto la media</v>
      </c>
      <c r="L15147">
        <f>_xlfn.XLOOKUP(Table1_1[[#This Row],[Series Name]],Table4[Series Name],Table4[Global Average])</f>
        <v>785029321066.80029</v>
      </c>
    </row>
    <row r="15148" spans="1:12" x14ac:dyDescent="0.3">
      <c r="A15148" t="s">
        <v>2772</v>
      </c>
      <c r="B15148" t="s">
        <v>2773</v>
      </c>
      <c r="C15148" t="s">
        <v>1216</v>
      </c>
      <c r="D15148" t="s">
        <v>1217</v>
      </c>
      <c r="E15148">
        <v>5065.7277771320396</v>
      </c>
      <c r="F15148">
        <v>5199.1733407817101</v>
      </c>
      <c r="G15148">
        <v>5286.1813014033296</v>
      </c>
      <c r="H15148">
        <v>5195.0828320865903</v>
      </c>
      <c r="J15148">
        <f>AVERAGE(Table1_1[[#This Row],[2020]:[2024]])</f>
        <v>5186.5413128509172</v>
      </c>
      <c r="K15148" t="str">
        <f>IF(AVERAGE(Table1_1[[#This Row],[2020]:[2024]])&lt;=_xlfn.XLOOKUP(Table1_1[[#This Row],[Series Name]],Table4[Series Name],Table4[Global Average]),"Sotto la media","Sopra la media")</f>
        <v>Sotto la media</v>
      </c>
      <c r="L15148">
        <f>_xlfn.XLOOKUP(Table1_1[[#This Row],[Series Name]],Table4[Series Name],Table4[Global Average])</f>
        <v>36252.56004510793</v>
      </c>
    </row>
    <row r="15149" spans="1:12" x14ac:dyDescent="0.3">
      <c r="A15149" t="s">
        <v>2772</v>
      </c>
      <c r="B15149" t="s">
        <v>2773</v>
      </c>
      <c r="C15149" t="s">
        <v>1218</v>
      </c>
      <c r="D15149" t="s">
        <v>1219</v>
      </c>
      <c r="E15149">
        <v>5.4051620793339197</v>
      </c>
      <c r="F15149">
        <v>6.1079360365917603</v>
      </c>
      <c r="G15149">
        <v>7.65986268272224</v>
      </c>
      <c r="H15149">
        <v>7.6713963402940202</v>
      </c>
      <c r="I15149">
        <v>4.4897885424344803</v>
      </c>
      <c r="J15149">
        <f>AVERAGE(Table1_1[[#This Row],[2020]:[2024]])</f>
        <v>6.2668291362752839</v>
      </c>
      <c r="K15149" t="str">
        <f>IF(AVERAGE(Table1_1[[#This Row],[2020]:[2024]])&lt;=_xlfn.XLOOKUP(Table1_1[[#This Row],[Series Name]],Table4[Series Name],Table4[Global Average]),"Sotto la media","Sopra la media")</f>
        <v>Sopra la media</v>
      </c>
      <c r="L15149">
        <f>_xlfn.XLOOKUP(Table1_1[[#This Row],[Series Name]],Table4[Series Name],Table4[Global Average])</f>
        <v>4.6101943951347248</v>
      </c>
    </row>
    <row r="15150" spans="1:12" x14ac:dyDescent="0.3">
      <c r="A15150" t="s">
        <v>2772</v>
      </c>
      <c r="B15150" t="s">
        <v>2773</v>
      </c>
      <c r="C15150" t="s">
        <v>1220</v>
      </c>
      <c r="D15150" t="s">
        <v>1221</v>
      </c>
      <c r="E15150">
        <v>4.9488528329135697</v>
      </c>
      <c r="F15150">
        <v>4.3307475585662001</v>
      </c>
      <c r="G15150">
        <v>6.9570544563121803</v>
      </c>
      <c r="H15150">
        <v>6.1078020918901501</v>
      </c>
      <c r="J15150">
        <f>AVERAGE(Table1_1[[#This Row],[2020]:[2024]])</f>
        <v>5.5861142349205251</v>
      </c>
      <c r="K15150" t="str">
        <f>IF(AVERAGE(Table1_1[[#This Row],[2020]:[2024]])&lt;=_xlfn.XLOOKUP(Table1_1[[#This Row],[Series Name]],Table4[Series Name],Table4[Global Average]),"Sotto la media","Sopra la media")</f>
        <v>Sotto la media</v>
      </c>
      <c r="L15150">
        <f>_xlfn.XLOOKUP(Table1_1[[#This Row],[Series Name]],Table4[Series Name],Table4[Global Average])</f>
        <v>9.0542247382379202</v>
      </c>
    </row>
    <row r="15151" spans="1:12" x14ac:dyDescent="0.3">
      <c r="A15151" t="s">
        <v>2772</v>
      </c>
      <c r="B15151" t="s">
        <v>2773</v>
      </c>
      <c r="C15151" t="s">
        <v>1222</v>
      </c>
      <c r="D15151" t="s">
        <v>1223</v>
      </c>
      <c r="E15151">
        <v>4.9488528329135697</v>
      </c>
      <c r="F15151">
        <v>4.3307475585662001</v>
      </c>
      <c r="G15151">
        <v>6.9570544563121803</v>
      </c>
      <c r="H15151">
        <v>6.1078020918901501</v>
      </c>
      <c r="J15151">
        <f>AVERAGE(Table1_1[[#This Row],[2020]:[2024]])</f>
        <v>5.5861142349205251</v>
      </c>
      <c r="K15151" t="str">
        <f>IF(AVERAGE(Table1_1[[#This Row],[2020]:[2024]])&lt;=_xlfn.XLOOKUP(Table1_1[[#This Row],[Series Name]],Table4[Series Name],Table4[Global Average]),"Sotto la media","Sopra la media")</f>
        <v>Sotto la media</v>
      </c>
      <c r="L15151">
        <f>_xlfn.XLOOKUP(Table1_1[[#This Row],[Series Name]],Table4[Series Name],Table4[Global Average])</f>
        <v>9.0542247382379202</v>
      </c>
    </row>
    <row r="15152" spans="1:12" x14ac:dyDescent="0.3">
      <c r="A15152" t="s">
        <v>2772</v>
      </c>
      <c r="B15152" t="s">
        <v>2773</v>
      </c>
      <c r="C15152" t="s">
        <v>1226</v>
      </c>
      <c r="D15152" t="s">
        <v>1227</v>
      </c>
      <c r="E15152">
        <v>19.4956368802996</v>
      </c>
      <c r="F15152">
        <v>15.574113732559599</v>
      </c>
      <c r="G15152">
        <v>15.3974202496169</v>
      </c>
      <c r="H15152">
        <v>19.328751448814899</v>
      </c>
      <c r="J15152">
        <f>AVERAGE(Table1_1[[#This Row],[2020]:[2024]])</f>
        <v>17.448980577822748</v>
      </c>
      <c r="K15152" t="str">
        <f>IF(AVERAGE(Table1_1[[#This Row],[2020]:[2024]])&lt;=_xlfn.XLOOKUP(Table1_1[[#This Row],[Series Name]],Table4[Series Name],Table4[Global Average]),"Sotto la media","Sopra la media")</f>
        <v>Sopra la media</v>
      </c>
      <c r="L15152">
        <f>_xlfn.XLOOKUP(Table1_1[[#This Row],[Series Name]],Table4[Series Name],Table4[Global Average])</f>
        <v>9.0130965312667524</v>
      </c>
    </row>
    <row r="15153" spans="1:12" x14ac:dyDescent="0.3">
      <c r="A15153" t="s">
        <v>2772</v>
      </c>
      <c r="B15153" t="s">
        <v>2773</v>
      </c>
      <c r="C15153" t="s">
        <v>1228</v>
      </c>
      <c r="D15153" t="s">
        <v>1229</v>
      </c>
      <c r="E15153">
        <v>11.017461522927601</v>
      </c>
      <c r="F15153">
        <v>11.018909632820501</v>
      </c>
      <c r="G15153">
        <v>12.4655027894225</v>
      </c>
      <c r="H15153">
        <v>17.460797788977999</v>
      </c>
      <c r="J15153">
        <f>AVERAGE(Table1_1[[#This Row],[2020]:[2024]])</f>
        <v>12.99066793353715</v>
      </c>
      <c r="K15153" t="str">
        <f>IF(AVERAGE(Table1_1[[#This Row],[2020]:[2024]])&lt;=_xlfn.XLOOKUP(Table1_1[[#This Row],[Series Name]],Table4[Series Name],Table4[Global Average]),"Sotto la media","Sopra la media")</f>
        <v>Sopra la media</v>
      </c>
      <c r="L15153">
        <f>_xlfn.XLOOKUP(Table1_1[[#This Row],[Series Name]],Table4[Series Name],Table4[Global Average])</f>
        <v>10.846765858673205</v>
      </c>
    </row>
    <row r="15154" spans="1:12" x14ac:dyDescent="0.3">
      <c r="A15154" t="s">
        <v>2772</v>
      </c>
      <c r="B15154" t="s">
        <v>2773</v>
      </c>
      <c r="C15154" t="s">
        <v>1230</v>
      </c>
      <c r="D15154" t="s">
        <v>1231</v>
      </c>
      <c r="E15154">
        <v>15.2994430419173</v>
      </c>
      <c r="F15154">
        <v>13.207650459322799</v>
      </c>
      <c r="G15154">
        <v>13.191515554534901</v>
      </c>
      <c r="H15154">
        <v>17.184394871748101</v>
      </c>
      <c r="J15154">
        <f>AVERAGE(Table1_1[[#This Row],[2020]:[2024]])</f>
        <v>14.720750981880776</v>
      </c>
      <c r="K15154" t="str">
        <f>IF(AVERAGE(Table1_1[[#This Row],[2020]:[2024]])&lt;=_xlfn.XLOOKUP(Table1_1[[#This Row],[Series Name]],Table4[Series Name],Table4[Global Average]),"Sotto la media","Sopra la media")</f>
        <v>Sopra la media</v>
      </c>
      <c r="L15154">
        <f>_xlfn.XLOOKUP(Table1_1[[#This Row],[Series Name]],Table4[Series Name],Table4[Global Average])</f>
        <v>8.5197176163047956</v>
      </c>
    </row>
    <row r="15155" spans="1:12" x14ac:dyDescent="0.3">
      <c r="A15155" t="s">
        <v>2772</v>
      </c>
      <c r="B15155" t="s">
        <v>2773</v>
      </c>
      <c r="C15155" t="s">
        <v>1232</v>
      </c>
      <c r="D15155" t="s">
        <v>1233</v>
      </c>
      <c r="E15155">
        <v>10.5312395100597</v>
      </c>
      <c r="F15155">
        <v>10.4773415503438</v>
      </c>
      <c r="G15155">
        <v>12.0432865264352</v>
      </c>
      <c r="H15155">
        <v>17.1052159258162</v>
      </c>
      <c r="J15155">
        <f>AVERAGE(Table1_1[[#This Row],[2020]:[2024]])</f>
        <v>12.539270878163723</v>
      </c>
      <c r="K15155" t="str">
        <f>IF(AVERAGE(Table1_1[[#This Row],[2020]:[2024]])&lt;=_xlfn.XLOOKUP(Table1_1[[#This Row],[Series Name]],Table4[Series Name],Table4[Global Average]),"Sotto la media","Sopra la media")</f>
        <v>Sopra la media</v>
      </c>
      <c r="L15155">
        <f>_xlfn.XLOOKUP(Table1_1[[#This Row],[Series Name]],Table4[Series Name],Table4[Global Average])</f>
        <v>10.692211230054967</v>
      </c>
    </row>
    <row r="15156" spans="1:12" x14ac:dyDescent="0.3">
      <c r="A15156" t="s">
        <v>2772</v>
      </c>
      <c r="B15156" t="s">
        <v>2773</v>
      </c>
      <c r="C15156" t="s">
        <v>1234</v>
      </c>
      <c r="D15156" t="s">
        <v>1235</v>
      </c>
      <c r="E15156">
        <v>3.5759778924159602</v>
      </c>
      <c r="F15156">
        <v>5.2749129554465704</v>
      </c>
      <c r="J15156">
        <f>AVERAGE(Table1_1[[#This Row],[2020]:[2024]])</f>
        <v>4.4254454239312651</v>
      </c>
      <c r="K15156" t="str">
        <f>IF(AVERAGE(Table1_1[[#This Row],[2020]:[2024]])&lt;=_xlfn.XLOOKUP(Table1_1[[#This Row],[Series Name]],Table4[Series Name],Table4[Global Average]),"Sotto la media","Sopra la media")</f>
        <v>Sotto la media</v>
      </c>
      <c r="L15156">
        <f>_xlfn.XLOOKUP(Table1_1[[#This Row],[Series Name]],Table4[Series Name],Table4[Global Average])</f>
        <v>8.7030129046280891</v>
      </c>
    </row>
    <row r="15157" spans="1:12" x14ac:dyDescent="0.3">
      <c r="A15157" t="s">
        <v>2772</v>
      </c>
      <c r="B15157" t="s">
        <v>2773</v>
      </c>
      <c r="C15157" t="s">
        <v>1236</v>
      </c>
      <c r="D15157" t="s">
        <v>1237</v>
      </c>
      <c r="E15157">
        <v>1.7134081091598901</v>
      </c>
      <c r="F15157">
        <v>2.6415799386895298</v>
      </c>
      <c r="J15157">
        <f>AVERAGE(Table1_1[[#This Row],[2020]:[2024]])</f>
        <v>2.17749402392471</v>
      </c>
      <c r="K15157" t="str">
        <f>IF(AVERAGE(Table1_1[[#This Row],[2020]:[2024]])&lt;=_xlfn.XLOOKUP(Table1_1[[#This Row],[Series Name]],Table4[Series Name],Table4[Global Average]),"Sotto la media","Sopra la media")</f>
        <v>Sotto la media</v>
      </c>
      <c r="L15157">
        <f>_xlfn.XLOOKUP(Table1_1[[#This Row],[Series Name]],Table4[Series Name],Table4[Global Average])</f>
        <v>2.4208284053131828</v>
      </c>
    </row>
    <row r="15158" spans="1:12" x14ac:dyDescent="0.3">
      <c r="A15158" t="s">
        <v>2772</v>
      </c>
      <c r="B15158" t="s">
        <v>2773</v>
      </c>
      <c r="C15158" t="s">
        <v>1238</v>
      </c>
      <c r="D15158" t="s">
        <v>1239</v>
      </c>
      <c r="E15158">
        <v>5.46920800980641</v>
      </c>
      <c r="F15158">
        <v>7.9530626226243797</v>
      </c>
      <c r="J15158">
        <f>AVERAGE(Table1_1[[#This Row],[2020]:[2024]])</f>
        <v>6.7111353162153948</v>
      </c>
      <c r="K15158" t="str">
        <f>IF(AVERAGE(Table1_1[[#This Row],[2020]:[2024]])&lt;=_xlfn.XLOOKUP(Table1_1[[#This Row],[Series Name]],Table4[Series Name],Table4[Global Average]),"Sotto la media","Sopra la media")</f>
        <v>Sotto la media</v>
      </c>
      <c r="L15158">
        <f>_xlfn.XLOOKUP(Table1_1[[#This Row],[Series Name]],Table4[Series Name],Table4[Global Average])</f>
        <v>15.704321940821433</v>
      </c>
    </row>
    <row r="15159" spans="1:12" x14ac:dyDescent="0.3">
      <c r="A15159" t="s">
        <v>2772</v>
      </c>
      <c r="B15159" t="s">
        <v>2773</v>
      </c>
      <c r="C15159" t="s">
        <v>1240</v>
      </c>
      <c r="D15159" t="s">
        <v>1241</v>
      </c>
      <c r="E15159">
        <v>20.465754053335299</v>
      </c>
      <c r="F15159">
        <v>17.4697544530922</v>
      </c>
      <c r="G15159">
        <v>17.107870685320499</v>
      </c>
      <c r="H15159">
        <v>16.3847586300693</v>
      </c>
      <c r="J15159">
        <f>AVERAGE(Table1_1[[#This Row],[2020]:[2024]])</f>
        <v>17.857034455454325</v>
      </c>
      <c r="K15159" t="str">
        <f>IF(AVERAGE(Table1_1[[#This Row],[2020]:[2024]])&lt;=_xlfn.XLOOKUP(Table1_1[[#This Row],[Series Name]],Table4[Series Name],Table4[Global Average]),"Sotto la media","Sopra la media")</f>
        <v>Sopra la media</v>
      </c>
      <c r="L15159">
        <f>_xlfn.XLOOKUP(Table1_1[[#This Row],[Series Name]],Table4[Series Name],Table4[Global Average])</f>
        <v>8.7228497342224465</v>
      </c>
    </row>
    <row r="15160" spans="1:12" x14ac:dyDescent="0.3">
      <c r="A15160" t="s">
        <v>2772</v>
      </c>
      <c r="B15160" t="s">
        <v>2773</v>
      </c>
      <c r="C15160" t="s">
        <v>1242</v>
      </c>
      <c r="D15160" t="s">
        <v>1243</v>
      </c>
      <c r="E15160">
        <v>22.932091219518799</v>
      </c>
      <c r="F15160">
        <v>23.4089223789498</v>
      </c>
      <c r="G15160">
        <v>21.7935192162773</v>
      </c>
      <c r="H15160">
        <v>24.277278337330699</v>
      </c>
      <c r="J15160">
        <f>AVERAGE(Table1_1[[#This Row],[2020]:[2024]])</f>
        <v>23.102952788019149</v>
      </c>
      <c r="K15160" t="str">
        <f>IF(AVERAGE(Table1_1[[#This Row],[2020]:[2024]])&lt;=_xlfn.XLOOKUP(Table1_1[[#This Row],[Series Name]],Table4[Series Name],Table4[Global Average]),"Sotto la media","Sopra la media")</f>
        <v>Sopra la media</v>
      </c>
      <c r="L15160">
        <f>_xlfn.XLOOKUP(Table1_1[[#This Row],[Series Name]],Table4[Series Name],Table4[Global Average])</f>
        <v>10.238026040437612</v>
      </c>
    </row>
    <row r="15161" spans="1:12" x14ac:dyDescent="0.3">
      <c r="A15161" t="s">
        <v>2772</v>
      </c>
      <c r="B15161" t="s">
        <v>2773</v>
      </c>
      <c r="C15161" t="s">
        <v>1244</v>
      </c>
      <c r="D15161" t="s">
        <v>1245</v>
      </c>
      <c r="E15161">
        <v>438455604893</v>
      </c>
      <c r="F15161">
        <v>495694950390.21698</v>
      </c>
      <c r="G15161">
        <v>578400000000</v>
      </c>
      <c r="H15161">
        <v>685874966616.22705</v>
      </c>
      <c r="J15161">
        <f>AVERAGE(Table1_1[[#This Row],[2020]:[2024]])</f>
        <v>549606380474.86102</v>
      </c>
      <c r="K15161" t="str">
        <f>IF(AVERAGE(Table1_1[[#This Row],[2020]:[2024]])&lt;=_xlfn.XLOOKUP(Table1_1[[#This Row],[Series Name]],Table4[Series Name],Table4[Global Average]),"Sotto la media","Sopra la media")</f>
        <v>Sotto la media</v>
      </c>
      <c r="L15161">
        <f>_xlfn.XLOOKUP(Table1_1[[#This Row],[Series Name]],Table4[Series Name],Table4[Global Average])</f>
        <v>5603207969876.6104</v>
      </c>
    </row>
    <row r="15162" spans="1:12" x14ac:dyDescent="0.3">
      <c r="A15162" t="s">
        <v>2772</v>
      </c>
      <c r="B15162" t="s">
        <v>2773</v>
      </c>
      <c r="C15162" t="s">
        <v>1246</v>
      </c>
      <c r="D15162" t="s">
        <v>1247</v>
      </c>
      <c r="E15162">
        <v>5.0270813257798999</v>
      </c>
      <c r="F15162">
        <v>5.3930245591988699</v>
      </c>
      <c r="G15162">
        <v>5.1906654012314002</v>
      </c>
      <c r="H15162">
        <v>4.4208115398373202</v>
      </c>
      <c r="J15162">
        <f>AVERAGE(Table1_1[[#This Row],[2020]:[2024]])</f>
        <v>5.0078957065118725</v>
      </c>
      <c r="K15162" t="str">
        <f>IF(AVERAGE(Table1_1[[#This Row],[2020]:[2024]])&lt;=_xlfn.XLOOKUP(Table1_1[[#This Row],[Series Name]],Table4[Series Name],Table4[Global Average]),"Sotto la media","Sopra la media")</f>
        <v>Sotto la media</v>
      </c>
      <c r="L15162">
        <f>_xlfn.XLOOKUP(Table1_1[[#This Row],[Series Name]],Table4[Series Name],Table4[Global Average])</f>
        <v>5.0173319705434221</v>
      </c>
    </row>
    <row r="15163" spans="1:12" x14ac:dyDescent="0.3">
      <c r="A15163" t="s">
        <v>2772</v>
      </c>
      <c r="B15163" t="s">
        <v>2773</v>
      </c>
      <c r="C15163" t="s">
        <v>1248</v>
      </c>
      <c r="D15163" t="s">
        <v>1249</v>
      </c>
      <c r="E15163">
        <v>190000</v>
      </c>
      <c r="F15163">
        <v>190000</v>
      </c>
      <c r="G15163">
        <v>30000</v>
      </c>
      <c r="H15163">
        <v>40000</v>
      </c>
      <c r="J15163">
        <f>AVERAGE(Table1_1[[#This Row],[2020]:[2024]])</f>
        <v>112500</v>
      </c>
      <c r="K15163" t="str">
        <f>IF(AVERAGE(Table1_1[[#This Row],[2020]:[2024]])&lt;=_xlfn.XLOOKUP(Table1_1[[#This Row],[Series Name]],Table4[Series Name],Table4[Global Average]),"Sotto la media","Sopra la media")</f>
        <v>Sotto la media</v>
      </c>
      <c r="L15163">
        <f>_xlfn.XLOOKUP(Table1_1[[#This Row],[Series Name]],Table4[Series Name],Table4[Global Average])</f>
        <v>1280236.875</v>
      </c>
    </row>
    <row r="15164" spans="1:12" x14ac:dyDescent="0.3">
      <c r="A15164" t="s">
        <v>2772</v>
      </c>
      <c r="B15164" t="s">
        <v>2773</v>
      </c>
      <c r="C15164" t="s">
        <v>1250</v>
      </c>
      <c r="D15164" t="s">
        <v>1251</v>
      </c>
      <c r="E15164">
        <v>3900</v>
      </c>
      <c r="F15164">
        <v>4600</v>
      </c>
      <c r="G15164">
        <v>15000</v>
      </c>
      <c r="H15164">
        <v>7700</v>
      </c>
      <c r="J15164">
        <f>AVERAGE(Table1_1[[#This Row],[2020]:[2024]])</f>
        <v>7800</v>
      </c>
      <c r="K15164" t="str">
        <f>IF(AVERAGE(Table1_1[[#This Row],[2020]:[2024]])&lt;=_xlfn.XLOOKUP(Table1_1[[#This Row],[Series Name]],Table4[Series Name],Table4[Global Average]),"Sotto la media","Sopra la media")</f>
        <v>Sotto la media</v>
      </c>
      <c r="L15164">
        <f>_xlfn.XLOOKUP(Table1_1[[#This Row],[Series Name]],Table4[Series Name],Table4[Global Average])</f>
        <v>102558.58333333334</v>
      </c>
    </row>
    <row r="15165" spans="1:12" x14ac:dyDescent="0.3">
      <c r="A15165" t="s">
        <v>2772</v>
      </c>
      <c r="B15165" t="s">
        <v>2773</v>
      </c>
      <c r="C15165" t="s">
        <v>1252</v>
      </c>
      <c r="D15165" t="s">
        <v>1253</v>
      </c>
      <c r="E15165">
        <v>335000</v>
      </c>
      <c r="F15165">
        <v>36000</v>
      </c>
      <c r="G15165">
        <v>318000</v>
      </c>
      <c r="H15165">
        <v>641000</v>
      </c>
      <c r="J15165">
        <f>AVERAGE(Table1_1[[#This Row],[2020]:[2024]])</f>
        <v>332500</v>
      </c>
      <c r="K15165" t="str">
        <f>IF(AVERAGE(Table1_1[[#This Row],[2020]:[2024]])&lt;=_xlfn.XLOOKUP(Table1_1[[#This Row],[Series Name]],Table4[Series Name],Table4[Global Average]),"Sotto la media","Sopra la media")</f>
        <v>Sotto la media</v>
      </c>
      <c r="L15165">
        <f>_xlfn.XLOOKUP(Table1_1[[#This Row],[Series Name]],Table4[Series Name],Table4[Global Average])</f>
        <v>458974.46033653844</v>
      </c>
    </row>
    <row r="15166" spans="1:12" x14ac:dyDescent="0.3">
      <c r="A15166" t="s">
        <v>2772</v>
      </c>
      <c r="B15166" t="s">
        <v>2773</v>
      </c>
      <c r="C15166" t="s">
        <v>1274</v>
      </c>
      <c r="D15166" t="s">
        <v>1275</v>
      </c>
      <c r="E15166">
        <v>147160000</v>
      </c>
      <c r="G15166">
        <v>155600000</v>
      </c>
      <c r="J15166">
        <f>AVERAGE(Table1_1[[#This Row],[2020]:[2024]])</f>
        <v>151380000</v>
      </c>
      <c r="K15166" t="str">
        <f>IF(AVERAGE(Table1_1[[#This Row],[2020]:[2024]])&lt;=_xlfn.XLOOKUP(Table1_1[[#This Row],[Series Name]],Table4[Series Name],Table4[Global Average]),"Sotto la media","Sopra la media")</f>
        <v>Sotto la media</v>
      </c>
      <c r="L15166">
        <f>_xlfn.XLOOKUP(Table1_1[[#This Row],[Series Name]],Table4[Series Name],Table4[Global Average])</f>
        <v>2472400000</v>
      </c>
    </row>
    <row r="15167" spans="1:12" x14ac:dyDescent="0.3">
      <c r="A15167" t="s">
        <v>2772</v>
      </c>
      <c r="B15167" t="s">
        <v>2773</v>
      </c>
      <c r="C15167" t="s">
        <v>1276</v>
      </c>
      <c r="D15167" t="s">
        <v>1277</v>
      </c>
      <c r="H15167">
        <v>207000000</v>
      </c>
      <c r="J15167">
        <f>AVERAGE(Table1_1[[#This Row],[2020]:[2024]])</f>
        <v>207000000</v>
      </c>
      <c r="K15167" t="str">
        <f>IF(AVERAGE(Table1_1[[#This Row],[2020]:[2024]])&lt;=_xlfn.XLOOKUP(Table1_1[[#This Row],[Series Name]],Table4[Series Name],Table4[Global Average]),"Sotto la media","Sopra la media")</f>
        <v>Sotto la media</v>
      </c>
      <c r="L15167">
        <f>_xlfn.XLOOKUP(Table1_1[[#This Row],[Series Name]],Table4[Series Name],Table4[Global Average])</f>
        <v>950370000</v>
      </c>
    </row>
    <row r="15168" spans="1:12" x14ac:dyDescent="0.3">
      <c r="A15168" t="s">
        <v>2772</v>
      </c>
      <c r="B15168" t="s">
        <v>2773</v>
      </c>
      <c r="C15168" t="s">
        <v>1278</v>
      </c>
      <c r="D15168" t="s">
        <v>1279</v>
      </c>
      <c r="E15168">
        <v>575970000</v>
      </c>
      <c r="G15168">
        <v>130800000</v>
      </c>
      <c r="J15168">
        <f>AVERAGE(Table1_1[[#This Row],[2020]:[2024]])</f>
        <v>353385000</v>
      </c>
      <c r="K15168" t="str">
        <f>IF(AVERAGE(Table1_1[[#This Row],[2020]:[2024]])&lt;=_xlfn.XLOOKUP(Table1_1[[#This Row],[Series Name]],Table4[Series Name],Table4[Global Average]),"Sotto la media","Sopra la media")</f>
        <v>Sotto la media</v>
      </c>
      <c r="L15168">
        <f>_xlfn.XLOOKUP(Table1_1[[#This Row],[Series Name]],Table4[Series Name],Table4[Global Average])</f>
        <v>2716088500.0000005</v>
      </c>
    </row>
    <row r="15169" spans="1:12" x14ac:dyDescent="0.3">
      <c r="A15169" t="s">
        <v>2772</v>
      </c>
      <c r="B15169" t="s">
        <v>2773</v>
      </c>
      <c r="C15169" t="s">
        <v>1282</v>
      </c>
      <c r="D15169" t="s">
        <v>1283</v>
      </c>
      <c r="E15169">
        <v>34.098999999999997</v>
      </c>
      <c r="F15169">
        <v>33.542999999999999</v>
      </c>
      <c r="G15169">
        <v>33.151000000000003</v>
      </c>
      <c r="H15169">
        <v>32.664000000000001</v>
      </c>
      <c r="I15169">
        <v>32.375</v>
      </c>
      <c r="J15169">
        <f>AVERAGE(Table1_1[[#This Row],[2020]:[2024]])</f>
        <v>33.166399999999996</v>
      </c>
      <c r="K15169" t="str">
        <f>IF(AVERAGE(Table1_1[[#This Row],[2020]:[2024]])&lt;=_xlfn.XLOOKUP(Table1_1[[#This Row],[Series Name]],Table4[Series Name],Table4[Global Average]),"Sotto la media","Sopra la media")</f>
        <v>Sotto la media</v>
      </c>
      <c r="L15169">
        <f>_xlfn.XLOOKUP(Table1_1[[#This Row],[Series Name]],Table4[Series Name],Table4[Global Average])</f>
        <v>36.079100000000004</v>
      </c>
    </row>
    <row r="15170" spans="1:12" x14ac:dyDescent="0.3">
      <c r="A15170" t="s">
        <v>2772</v>
      </c>
      <c r="B15170" t="s">
        <v>2773</v>
      </c>
      <c r="C15170" t="s">
        <v>1284</v>
      </c>
      <c r="D15170" t="s">
        <v>1285</v>
      </c>
      <c r="F15170">
        <v>33.334000000000003</v>
      </c>
      <c r="J15170">
        <f>AVERAGE(Table1_1[[#This Row],[2020]:[2024]])</f>
        <v>33.334000000000003</v>
      </c>
      <c r="K15170" t="str">
        <f>IF(AVERAGE(Table1_1[[#This Row],[2020]:[2024]])&lt;=_xlfn.XLOOKUP(Table1_1[[#This Row],[Series Name]],Table4[Series Name],Table4[Global Average]),"Sotto la media","Sopra la media")</f>
        <v>Sotto la media</v>
      </c>
      <c r="L15170">
        <f>_xlfn.XLOOKUP(Table1_1[[#This Row],[Series Name]],Table4[Series Name],Table4[Global Average])</f>
        <v>39.592522222222222</v>
      </c>
    </row>
    <row r="15171" spans="1:12" x14ac:dyDescent="0.3">
      <c r="A15171" t="s">
        <v>2772</v>
      </c>
      <c r="B15171" t="s">
        <v>2773</v>
      </c>
      <c r="C15171" t="s">
        <v>1286</v>
      </c>
      <c r="D15171" t="s">
        <v>1287</v>
      </c>
      <c r="E15171">
        <v>39.192999999999998</v>
      </c>
      <c r="F15171">
        <v>38.880000000000003</v>
      </c>
      <c r="G15171">
        <v>38.238999999999997</v>
      </c>
      <c r="H15171">
        <v>37.491</v>
      </c>
      <c r="I15171">
        <v>37.220999999999997</v>
      </c>
      <c r="J15171">
        <f>AVERAGE(Table1_1[[#This Row],[2020]:[2024]])</f>
        <v>38.204799999999999</v>
      </c>
      <c r="K15171" t="str">
        <f>IF(AVERAGE(Table1_1[[#This Row],[2020]:[2024]])&lt;=_xlfn.XLOOKUP(Table1_1[[#This Row],[Series Name]],Table4[Series Name],Table4[Global Average]),"Sotto la media","Sopra la media")</f>
        <v>Sotto la media</v>
      </c>
      <c r="L15171">
        <f>_xlfn.XLOOKUP(Table1_1[[#This Row],[Series Name]],Table4[Series Name],Table4[Global Average])</f>
        <v>45.531588888888884</v>
      </c>
    </row>
    <row r="15172" spans="1:12" x14ac:dyDescent="0.3">
      <c r="A15172" t="s">
        <v>2772</v>
      </c>
      <c r="B15172" t="s">
        <v>2773</v>
      </c>
      <c r="C15172" t="s">
        <v>1288</v>
      </c>
      <c r="D15172" t="s">
        <v>1289</v>
      </c>
      <c r="F15172">
        <v>39.154000000000003</v>
      </c>
      <c r="J15172">
        <f>AVERAGE(Table1_1[[#This Row],[2020]:[2024]])</f>
        <v>39.154000000000003</v>
      </c>
      <c r="K15172" t="str">
        <f>IF(AVERAGE(Table1_1[[#This Row],[2020]:[2024]])&lt;=_xlfn.XLOOKUP(Table1_1[[#This Row],[Series Name]],Table4[Series Name],Table4[Global Average]),"Sotto la media","Sopra la media")</f>
        <v>Sotto la media</v>
      </c>
      <c r="L15172">
        <f>_xlfn.XLOOKUP(Table1_1[[#This Row],[Series Name]],Table4[Series Name],Table4[Global Average])</f>
        <v>48.251011868686859</v>
      </c>
    </row>
    <row r="15173" spans="1:12" x14ac:dyDescent="0.3">
      <c r="A15173" t="s">
        <v>2772</v>
      </c>
      <c r="B15173" t="s">
        <v>2773</v>
      </c>
      <c r="C15173" t="s">
        <v>1290</v>
      </c>
      <c r="D15173" t="s">
        <v>1291</v>
      </c>
      <c r="E15173">
        <v>36.61</v>
      </c>
      <c r="F15173">
        <v>36.177999999999997</v>
      </c>
      <c r="G15173">
        <v>35.667000000000002</v>
      </c>
      <c r="H15173">
        <v>35.055999999999997</v>
      </c>
      <c r="I15173">
        <v>34.783000000000001</v>
      </c>
      <c r="J15173">
        <f>AVERAGE(Table1_1[[#This Row],[2020]:[2024]])</f>
        <v>35.658799999999999</v>
      </c>
      <c r="K15173" t="str">
        <f>IF(AVERAGE(Table1_1[[#This Row],[2020]:[2024]])&lt;=_xlfn.XLOOKUP(Table1_1[[#This Row],[Series Name]],Table4[Series Name],Table4[Global Average]),"Sotto la media","Sopra la media")</f>
        <v>Sotto la media</v>
      </c>
      <c r="L15173">
        <f>_xlfn.XLOOKUP(Table1_1[[#This Row],[Series Name]],Table4[Series Name],Table4[Global Average])</f>
        <v>41.014900000000004</v>
      </c>
    </row>
    <row r="15174" spans="1:12" x14ac:dyDescent="0.3">
      <c r="A15174" t="s">
        <v>2772</v>
      </c>
      <c r="B15174" t="s">
        <v>2773</v>
      </c>
      <c r="C15174" t="s">
        <v>1292</v>
      </c>
      <c r="D15174" t="s">
        <v>1293</v>
      </c>
      <c r="F15174">
        <v>36.177999999999997</v>
      </c>
      <c r="J15174">
        <f>AVERAGE(Table1_1[[#This Row],[2020]:[2024]])</f>
        <v>36.177999999999997</v>
      </c>
      <c r="K15174" t="str">
        <f>IF(AVERAGE(Table1_1[[#This Row],[2020]:[2024]])&lt;=_xlfn.XLOOKUP(Table1_1[[#This Row],[Series Name]],Table4[Series Name],Table4[Global Average]),"Sotto la media","Sopra la media")</f>
        <v>Sotto la media</v>
      </c>
      <c r="L15174">
        <f>_xlfn.XLOOKUP(Table1_1[[#This Row],[Series Name]],Table4[Series Name],Table4[Global Average])</f>
        <v>43.95440858585858</v>
      </c>
    </row>
    <row r="15175" spans="1:12" x14ac:dyDescent="0.3">
      <c r="A15175" t="s">
        <v>2772</v>
      </c>
      <c r="B15175" t="s">
        <v>2773</v>
      </c>
      <c r="C15175" t="s">
        <v>1294</v>
      </c>
      <c r="D15175" t="s">
        <v>1295</v>
      </c>
      <c r="E15175">
        <v>62.107999999999997</v>
      </c>
      <c r="F15175">
        <v>62.667999999999999</v>
      </c>
      <c r="G15175">
        <v>62.49</v>
      </c>
      <c r="H15175">
        <v>62.433999999999997</v>
      </c>
      <c r="I15175">
        <v>62.158000000000001</v>
      </c>
      <c r="J15175">
        <f>AVERAGE(Table1_1[[#This Row],[2020]:[2024]])</f>
        <v>62.371600000000001</v>
      </c>
      <c r="K15175" t="str">
        <f>IF(AVERAGE(Table1_1[[#This Row],[2020]:[2024]])&lt;=_xlfn.XLOOKUP(Table1_1[[#This Row],[Series Name]],Table4[Series Name],Table4[Global Average]),"Sotto la media","Sopra la media")</f>
        <v>Sopra la media</v>
      </c>
      <c r="L15175">
        <f>_xlfn.XLOOKUP(Table1_1[[#This Row],[Series Name]],Table4[Series Name],Table4[Global Average])</f>
        <v>52.104222222222212</v>
      </c>
    </row>
    <row r="15176" spans="1:12" x14ac:dyDescent="0.3">
      <c r="A15176" t="s">
        <v>2772</v>
      </c>
      <c r="B15176" t="s">
        <v>2773</v>
      </c>
      <c r="C15176" t="s">
        <v>1296</v>
      </c>
      <c r="D15176" t="s">
        <v>1297</v>
      </c>
      <c r="F15176">
        <v>62.847000000000001</v>
      </c>
      <c r="J15176">
        <f>AVERAGE(Table1_1[[#This Row],[2020]:[2024]])</f>
        <v>62.847000000000001</v>
      </c>
      <c r="K15176" t="str">
        <f>IF(AVERAGE(Table1_1[[#This Row],[2020]:[2024]])&lt;=_xlfn.XLOOKUP(Table1_1[[#This Row],[Series Name]],Table4[Series Name],Table4[Global Average]),"Sotto la media","Sopra la media")</f>
        <v>Sopra la media</v>
      </c>
      <c r="L15176">
        <f>_xlfn.XLOOKUP(Table1_1[[#This Row],[Series Name]],Table4[Series Name],Table4[Global Average])</f>
        <v>53.50490707070707</v>
      </c>
    </row>
    <row r="15177" spans="1:12" x14ac:dyDescent="0.3">
      <c r="A15177" t="s">
        <v>2772</v>
      </c>
      <c r="B15177" t="s">
        <v>2773</v>
      </c>
      <c r="C15177" t="s">
        <v>1298</v>
      </c>
      <c r="D15177" t="s">
        <v>1299</v>
      </c>
      <c r="E15177">
        <v>62.594999999999999</v>
      </c>
      <c r="F15177">
        <v>63.198</v>
      </c>
      <c r="G15177">
        <v>63.088999999999999</v>
      </c>
      <c r="H15177">
        <v>63.045999999999999</v>
      </c>
      <c r="I15177">
        <v>62.781999999999996</v>
      </c>
      <c r="J15177">
        <f>AVERAGE(Table1_1[[#This Row],[2020]:[2024]])</f>
        <v>62.941999999999993</v>
      </c>
      <c r="K15177" t="str">
        <f>IF(AVERAGE(Table1_1[[#This Row],[2020]:[2024]])&lt;=_xlfn.XLOOKUP(Table1_1[[#This Row],[Series Name]],Table4[Series Name],Table4[Global Average]),"Sotto la media","Sopra la media")</f>
        <v>Sopra la media</v>
      </c>
      <c r="L15177">
        <f>_xlfn.XLOOKUP(Table1_1[[#This Row],[Series Name]],Table4[Series Name],Table4[Global Average])</f>
        <v>60.179644444444442</v>
      </c>
    </row>
    <row r="15178" spans="1:12" x14ac:dyDescent="0.3">
      <c r="A15178" t="s">
        <v>2772</v>
      </c>
      <c r="B15178" t="s">
        <v>2773</v>
      </c>
      <c r="C15178" t="s">
        <v>1300</v>
      </c>
      <c r="D15178" t="s">
        <v>1301</v>
      </c>
      <c r="E15178">
        <v>72.09</v>
      </c>
      <c r="F15178">
        <v>72.376000000000005</v>
      </c>
      <c r="G15178">
        <v>72.013000000000005</v>
      </c>
      <c r="H15178">
        <v>71.638000000000005</v>
      </c>
      <c r="I15178">
        <v>71.394000000000005</v>
      </c>
      <c r="J15178">
        <f>AVERAGE(Table1_1[[#This Row],[2020]:[2024]])</f>
        <v>71.902200000000008</v>
      </c>
      <c r="K15178" t="str">
        <f>IF(AVERAGE(Table1_1[[#This Row],[2020]:[2024]])&lt;=_xlfn.XLOOKUP(Table1_1[[#This Row],[Series Name]],Table4[Series Name],Table4[Global Average]),"Sotto la media","Sopra la media")</f>
        <v>Sopra la media</v>
      </c>
      <c r="L15178">
        <f>_xlfn.XLOOKUP(Table1_1[[#This Row],[Series Name]],Table4[Series Name],Table4[Global Average])</f>
        <v>69.191211111111102</v>
      </c>
    </row>
    <row r="15179" spans="1:12" x14ac:dyDescent="0.3">
      <c r="A15179" t="s">
        <v>2772</v>
      </c>
      <c r="B15179" t="s">
        <v>2773</v>
      </c>
      <c r="C15179" t="s">
        <v>1302</v>
      </c>
      <c r="D15179" t="s">
        <v>1303</v>
      </c>
      <c r="F15179">
        <v>72.582999999999998</v>
      </c>
      <c r="J15179">
        <f>AVERAGE(Table1_1[[#This Row],[2020]:[2024]])</f>
        <v>72.582999999999998</v>
      </c>
      <c r="K15179" t="str">
        <f>IF(AVERAGE(Table1_1[[#This Row],[2020]:[2024]])&lt;=_xlfn.XLOOKUP(Table1_1[[#This Row],[Series Name]],Table4[Series Name],Table4[Global Average]),"Sotto la media","Sopra la media")</f>
        <v>Sopra la media</v>
      </c>
      <c r="L15179">
        <f>_xlfn.XLOOKUP(Table1_1[[#This Row],[Series Name]],Table4[Series Name],Table4[Global Average])</f>
        <v>69.33761414141415</v>
      </c>
    </row>
    <row r="15180" spans="1:12" x14ac:dyDescent="0.3">
      <c r="A15180" t="s">
        <v>2772</v>
      </c>
      <c r="B15180" t="s">
        <v>2773</v>
      </c>
      <c r="C15180" t="s">
        <v>1304</v>
      </c>
      <c r="D15180" t="s">
        <v>1305</v>
      </c>
      <c r="E15180">
        <v>72.299000000000007</v>
      </c>
      <c r="F15180">
        <v>72.599000000000004</v>
      </c>
      <c r="G15180">
        <v>72.289000000000001</v>
      </c>
      <c r="H15180">
        <v>71.933000000000007</v>
      </c>
      <c r="I15180">
        <v>71.697000000000003</v>
      </c>
      <c r="J15180">
        <f>AVERAGE(Table1_1[[#This Row],[2020]:[2024]])</f>
        <v>72.163399999999996</v>
      </c>
      <c r="K15180" t="str">
        <f>IF(AVERAGE(Table1_1[[#This Row],[2020]:[2024]])&lt;=_xlfn.XLOOKUP(Table1_1[[#This Row],[Series Name]],Table4[Series Name],Table4[Global Average]),"Sotto la media","Sopra la media")</f>
        <v>Sotto la media</v>
      </c>
      <c r="L15180">
        <f>_xlfn.XLOOKUP(Table1_1[[#This Row],[Series Name]],Table4[Series Name],Table4[Global Average])</f>
        <v>76.31472222222223</v>
      </c>
    </row>
    <row r="15181" spans="1:12" x14ac:dyDescent="0.3">
      <c r="A15181" t="s">
        <v>2772</v>
      </c>
      <c r="B15181" t="s">
        <v>2773</v>
      </c>
      <c r="C15181" t="s">
        <v>1306</v>
      </c>
      <c r="D15181" t="s">
        <v>1307</v>
      </c>
      <c r="E15181">
        <v>67.039000000000001</v>
      </c>
      <c r="F15181">
        <v>67.462000000000003</v>
      </c>
      <c r="G15181">
        <v>67.191000000000003</v>
      </c>
      <c r="H15181">
        <v>66.977000000000004</v>
      </c>
      <c r="I15181">
        <v>66.715999999999994</v>
      </c>
      <c r="J15181">
        <f>AVERAGE(Table1_1[[#This Row],[2020]:[2024]])</f>
        <v>67.076999999999998</v>
      </c>
      <c r="K15181" t="str">
        <f>IF(AVERAGE(Table1_1[[#This Row],[2020]:[2024]])&lt;=_xlfn.XLOOKUP(Table1_1[[#This Row],[Series Name]],Table4[Series Name],Table4[Global Average]),"Sotto la media","Sopra la media")</f>
        <v>Sopra la media</v>
      </c>
      <c r="L15181">
        <f>_xlfn.XLOOKUP(Table1_1[[#This Row],[Series Name]],Table4[Series Name],Table4[Global Average])</f>
        <v>60.924633333333325</v>
      </c>
    </row>
    <row r="15182" spans="1:12" x14ac:dyDescent="0.3">
      <c r="A15182" t="s">
        <v>2772</v>
      </c>
      <c r="B15182" t="s">
        <v>2773</v>
      </c>
      <c r="C15182" t="s">
        <v>1308</v>
      </c>
      <c r="D15182" t="s">
        <v>1309</v>
      </c>
      <c r="F15182">
        <v>67.462000000000003</v>
      </c>
      <c r="J15182">
        <f>AVERAGE(Table1_1[[#This Row],[2020]:[2024]])</f>
        <v>67.462000000000003</v>
      </c>
      <c r="K15182" t="str">
        <f>IF(AVERAGE(Table1_1[[#This Row],[2020]:[2024]])&lt;=_xlfn.XLOOKUP(Table1_1[[#This Row],[Series Name]],Table4[Series Name],Table4[Global Average]),"Sotto la media","Sopra la media")</f>
        <v>Sopra la media</v>
      </c>
      <c r="L15182">
        <f>_xlfn.XLOOKUP(Table1_1[[#This Row],[Series Name]],Table4[Series Name],Table4[Global Average])</f>
        <v>61.16879974747475</v>
      </c>
    </row>
    <row r="15183" spans="1:12" x14ac:dyDescent="0.3">
      <c r="A15183" t="s">
        <v>2772</v>
      </c>
      <c r="B15183" t="s">
        <v>2773</v>
      </c>
      <c r="C15183" t="s">
        <v>1310</v>
      </c>
      <c r="D15183" t="s">
        <v>1311</v>
      </c>
      <c r="E15183">
        <v>67.418999999999997</v>
      </c>
      <c r="F15183">
        <v>67.869</v>
      </c>
      <c r="G15183">
        <v>67.659000000000006</v>
      </c>
      <c r="H15183">
        <v>67.459000000000003</v>
      </c>
      <c r="I15183">
        <v>67.207999999999998</v>
      </c>
      <c r="J15183">
        <f>AVERAGE(Table1_1[[#This Row],[2020]:[2024]])</f>
        <v>67.522800000000004</v>
      </c>
      <c r="K15183" t="str">
        <f>IF(AVERAGE(Table1_1[[#This Row],[2020]:[2024]])&lt;=_xlfn.XLOOKUP(Table1_1[[#This Row],[Series Name]],Table4[Series Name],Table4[Global Average]),"Sotto la media","Sopra la media")</f>
        <v>Sotto la media</v>
      </c>
      <c r="L15183">
        <f>_xlfn.XLOOKUP(Table1_1[[#This Row],[Series Name]],Table4[Series Name],Table4[Global Average])</f>
        <v>68.643955555555564</v>
      </c>
    </row>
    <row r="15184" spans="1:12" x14ac:dyDescent="0.3">
      <c r="A15184" t="s">
        <v>2772</v>
      </c>
      <c r="B15184" t="s">
        <v>2773</v>
      </c>
      <c r="C15184" t="s">
        <v>1312</v>
      </c>
      <c r="D15184" t="s">
        <v>1313</v>
      </c>
      <c r="F15184">
        <v>67.616</v>
      </c>
      <c r="J15184">
        <f>AVERAGE(Table1_1[[#This Row],[2020]:[2024]])</f>
        <v>67.616</v>
      </c>
      <c r="K15184" t="str">
        <f>IF(AVERAGE(Table1_1[[#This Row],[2020]:[2024]])&lt;=_xlfn.XLOOKUP(Table1_1[[#This Row],[Series Name]],Table4[Series Name],Table4[Global Average]),"Sotto la media","Sopra la media")</f>
        <v>Sotto la media</v>
      </c>
      <c r="L15184">
        <f>_xlfn.XLOOKUP(Table1_1[[#This Row],[Series Name]],Table4[Series Name],Table4[Global Average])</f>
        <v>75.281727777777775</v>
      </c>
    </row>
    <row r="15185" spans="1:12" x14ac:dyDescent="0.3">
      <c r="A15185" t="s">
        <v>2772</v>
      </c>
      <c r="B15185" t="s">
        <v>2773</v>
      </c>
      <c r="C15185" t="s">
        <v>1314</v>
      </c>
      <c r="D15185" t="s">
        <v>1315</v>
      </c>
      <c r="F15185">
        <v>62.432000000000002</v>
      </c>
      <c r="J15185">
        <f>AVERAGE(Table1_1[[#This Row],[2020]:[2024]])</f>
        <v>62.432000000000002</v>
      </c>
      <c r="K15185" t="str">
        <f>IF(AVERAGE(Table1_1[[#This Row],[2020]:[2024]])&lt;=_xlfn.XLOOKUP(Table1_1[[#This Row],[Series Name]],Table4[Series Name],Table4[Global Average]),"Sotto la media","Sopra la media")</f>
        <v>Sotto la media</v>
      </c>
      <c r="L15185">
        <f>_xlfn.XLOOKUP(Table1_1[[#This Row],[Series Name]],Table4[Series Name],Table4[Global Average])</f>
        <v>72.885031944444449</v>
      </c>
    </row>
    <row r="15186" spans="1:12" x14ac:dyDescent="0.3">
      <c r="A15186" t="s">
        <v>2772</v>
      </c>
      <c r="B15186" t="s">
        <v>2773</v>
      </c>
      <c r="C15186" t="s">
        <v>1316</v>
      </c>
      <c r="D15186" t="s">
        <v>1317</v>
      </c>
      <c r="F15186">
        <v>71.787000000000006</v>
      </c>
      <c r="J15186">
        <f>AVERAGE(Table1_1[[#This Row],[2020]:[2024]])</f>
        <v>71.787000000000006</v>
      </c>
      <c r="K15186" t="str">
        <f>IF(AVERAGE(Table1_1[[#This Row],[2020]:[2024]])&lt;=_xlfn.XLOOKUP(Table1_1[[#This Row],[Series Name]],Table4[Series Name],Table4[Global Average]),"Sotto la media","Sopra la media")</f>
        <v>Sotto la media</v>
      </c>
      <c r="L15186">
        <f>_xlfn.XLOOKUP(Table1_1[[#This Row],[Series Name]],Table4[Series Name],Table4[Global Average])</f>
        <v>78.006159722222222</v>
      </c>
    </row>
    <row r="15187" spans="1:12" x14ac:dyDescent="0.3">
      <c r="A15187" t="s">
        <v>2772</v>
      </c>
      <c r="B15187" t="s">
        <v>2773</v>
      </c>
      <c r="C15187" t="s">
        <v>1318</v>
      </c>
      <c r="D15187" t="s">
        <v>1319</v>
      </c>
      <c r="F15187">
        <v>71.180999999999997</v>
      </c>
      <c r="J15187">
        <f>AVERAGE(Table1_1[[#This Row],[2020]:[2024]])</f>
        <v>71.180999999999997</v>
      </c>
      <c r="K15187" t="str">
        <f>IF(AVERAGE(Table1_1[[#This Row],[2020]:[2024]])&lt;=_xlfn.XLOOKUP(Table1_1[[#This Row],[Series Name]],Table4[Series Name],Table4[Global Average]),"Sotto la media","Sopra la media")</f>
        <v>Sopra la media</v>
      </c>
      <c r="L15187">
        <f>_xlfn.XLOOKUP(Table1_1[[#This Row],[Series Name]],Table4[Series Name],Table4[Global Average])</f>
        <v>44.839393749999992</v>
      </c>
    </row>
    <row r="15188" spans="1:12" x14ac:dyDescent="0.3">
      <c r="A15188" t="s">
        <v>2772</v>
      </c>
      <c r="B15188" t="s">
        <v>2773</v>
      </c>
      <c r="C15188" t="s">
        <v>1320</v>
      </c>
      <c r="D15188" t="s">
        <v>1321</v>
      </c>
      <c r="F15188">
        <v>69.266000000000005</v>
      </c>
      <c r="J15188">
        <f>AVERAGE(Table1_1[[#This Row],[2020]:[2024]])</f>
        <v>69.266000000000005</v>
      </c>
      <c r="K15188" t="str">
        <f>IF(AVERAGE(Table1_1[[#This Row],[2020]:[2024]])&lt;=_xlfn.XLOOKUP(Table1_1[[#This Row],[Series Name]],Table4[Series Name],Table4[Global Average]),"Sotto la media","Sopra la media")</f>
        <v>Sopra la media</v>
      </c>
      <c r="L15188">
        <f>_xlfn.XLOOKUP(Table1_1[[#This Row],[Series Name]],Table4[Series Name],Table4[Global Average])</f>
        <v>33.874350000000007</v>
      </c>
    </row>
    <row r="15189" spans="1:12" x14ac:dyDescent="0.3">
      <c r="A15189" t="s">
        <v>2772</v>
      </c>
      <c r="B15189" t="s">
        <v>2773</v>
      </c>
      <c r="C15189" t="s">
        <v>1322</v>
      </c>
      <c r="D15189" t="s">
        <v>1323</v>
      </c>
      <c r="F15189">
        <v>73.290999999999997</v>
      </c>
      <c r="J15189">
        <f>AVERAGE(Table1_1[[#This Row],[2020]:[2024]])</f>
        <v>73.290999999999997</v>
      </c>
      <c r="K15189" t="str">
        <f>IF(AVERAGE(Table1_1[[#This Row],[2020]:[2024]])&lt;=_xlfn.XLOOKUP(Table1_1[[#This Row],[Series Name]],Table4[Series Name],Table4[Global Average]),"Sotto la media","Sopra la media")</f>
        <v>Sopra la media</v>
      </c>
      <c r="L15189">
        <f>_xlfn.XLOOKUP(Table1_1[[#This Row],[Series Name]],Table4[Series Name],Table4[Global Average])</f>
        <v>55.53696597222222</v>
      </c>
    </row>
    <row r="15190" spans="1:12" x14ac:dyDescent="0.3">
      <c r="A15190" t="s">
        <v>2772</v>
      </c>
      <c r="B15190" t="s">
        <v>2773</v>
      </c>
      <c r="C15190" t="s">
        <v>1324</v>
      </c>
      <c r="D15190" t="s">
        <v>1325</v>
      </c>
      <c r="F15190">
        <v>66.688999999999993</v>
      </c>
      <c r="J15190">
        <f>AVERAGE(Table1_1[[#This Row],[2020]:[2024]])</f>
        <v>66.688999999999993</v>
      </c>
      <c r="K15190" t="str">
        <f>IF(AVERAGE(Table1_1[[#This Row],[2020]:[2024]])&lt;=_xlfn.XLOOKUP(Table1_1[[#This Row],[Series Name]],Table4[Series Name],Table4[Global Average]),"Sotto la media","Sopra la media")</f>
        <v>Sopra la media</v>
      </c>
      <c r="L15190">
        <f>_xlfn.XLOOKUP(Table1_1[[#This Row],[Series Name]],Table4[Series Name],Table4[Global Average])</f>
        <v>62.870884027777777</v>
      </c>
    </row>
    <row r="15191" spans="1:12" x14ac:dyDescent="0.3">
      <c r="A15191" t="s">
        <v>2772</v>
      </c>
      <c r="B15191" t="s">
        <v>2773</v>
      </c>
      <c r="C15191" t="s">
        <v>1326</v>
      </c>
      <c r="D15191" t="s">
        <v>1327</v>
      </c>
      <c r="F15191">
        <v>60.575000000000003</v>
      </c>
      <c r="J15191">
        <f>AVERAGE(Table1_1[[#This Row],[2020]:[2024]])</f>
        <v>60.575000000000003</v>
      </c>
      <c r="K15191" t="str">
        <f>IF(AVERAGE(Table1_1[[#This Row],[2020]:[2024]])&lt;=_xlfn.XLOOKUP(Table1_1[[#This Row],[Series Name]],Table4[Series Name],Table4[Global Average]),"Sotto la media","Sopra la media")</f>
        <v>Sopra la media</v>
      </c>
      <c r="L15191">
        <f>_xlfn.XLOOKUP(Table1_1[[#This Row],[Series Name]],Table4[Series Name],Table4[Global Average])</f>
        <v>55.184119444444455</v>
      </c>
    </row>
    <row r="15192" spans="1:12" x14ac:dyDescent="0.3">
      <c r="A15192" t="s">
        <v>2772</v>
      </c>
      <c r="B15192" t="s">
        <v>2773</v>
      </c>
      <c r="C15192" t="s">
        <v>1328</v>
      </c>
      <c r="D15192" t="s">
        <v>1329</v>
      </c>
      <c r="F15192">
        <v>72.793999999999997</v>
      </c>
      <c r="J15192">
        <f>AVERAGE(Table1_1[[#This Row],[2020]:[2024]])</f>
        <v>72.793999999999997</v>
      </c>
      <c r="K15192" t="str">
        <f>IF(AVERAGE(Table1_1[[#This Row],[2020]:[2024]])&lt;=_xlfn.XLOOKUP(Table1_1[[#This Row],[Series Name]],Table4[Series Name],Table4[Global Average]),"Sotto la media","Sopra la media")</f>
        <v>Sopra la media</v>
      </c>
      <c r="L15192">
        <f>_xlfn.XLOOKUP(Table1_1[[#This Row],[Series Name]],Table4[Series Name],Table4[Global Average])</f>
        <v>70.837866666666656</v>
      </c>
    </row>
    <row r="15193" spans="1:12" x14ac:dyDescent="0.3">
      <c r="A15193" t="s">
        <v>2772</v>
      </c>
      <c r="B15193" t="s">
        <v>2773</v>
      </c>
      <c r="C15193" t="s">
        <v>1330</v>
      </c>
      <c r="D15193" t="s">
        <v>1331</v>
      </c>
      <c r="E15193">
        <v>46.8704801518723</v>
      </c>
      <c r="F15193">
        <v>47.019158752770998</v>
      </c>
      <c r="G15193">
        <v>47.089861073526102</v>
      </c>
      <c r="H15193">
        <v>47.206690886794199</v>
      </c>
      <c r="I15193">
        <v>47.190504223942497</v>
      </c>
      <c r="J15193">
        <f>AVERAGE(Table1_1[[#This Row],[2020]:[2024]])</f>
        <v>47.075339017781218</v>
      </c>
      <c r="K15193" t="str">
        <f>IF(AVERAGE(Table1_1[[#This Row],[2020]:[2024]])&lt;=_xlfn.XLOOKUP(Table1_1[[#This Row],[Series Name]],Table4[Series Name],Table4[Global Average]),"Sotto la media","Sopra la media")</f>
        <v>Sopra la media</v>
      </c>
      <c r="L15193">
        <f>_xlfn.XLOOKUP(Table1_1[[#This Row],[Series Name]],Table4[Series Name],Table4[Global Average])</f>
        <v>42.723464677844881</v>
      </c>
    </row>
    <row r="15194" spans="1:12" x14ac:dyDescent="0.3">
      <c r="A15194" t="s">
        <v>2772</v>
      </c>
      <c r="B15194" t="s">
        <v>2773</v>
      </c>
      <c r="C15194" t="s">
        <v>1332</v>
      </c>
      <c r="D15194" t="s">
        <v>1333</v>
      </c>
      <c r="E15194">
        <v>21254171</v>
      </c>
      <c r="F15194">
        <v>22012863</v>
      </c>
      <c r="G15194">
        <v>22574747</v>
      </c>
      <c r="H15194">
        <v>23184849</v>
      </c>
      <c r="I15194">
        <v>23781100</v>
      </c>
      <c r="J15194">
        <f>AVERAGE(Table1_1[[#This Row],[2020]:[2024]])</f>
        <v>22561546</v>
      </c>
      <c r="K15194" t="str">
        <f>IF(AVERAGE(Table1_1[[#This Row],[2020]:[2024]])&lt;=_xlfn.XLOOKUP(Table1_1[[#This Row],[Series Name]],Table4[Series Name],Table4[Global Average]),"Sotto la media","Sopra la media")</f>
        <v>Sotto la media</v>
      </c>
      <c r="L15194">
        <f>_xlfn.XLOOKUP(Table1_1[[#This Row],[Series Name]],Table4[Series Name],Table4[Global Average])</f>
        <v>64006841.822222233</v>
      </c>
    </row>
    <row r="15195" spans="1:12" x14ac:dyDescent="0.3">
      <c r="A15195" t="s">
        <v>2772</v>
      </c>
      <c r="B15195" t="s">
        <v>2773</v>
      </c>
      <c r="C15195" t="s">
        <v>1334</v>
      </c>
      <c r="D15195" t="s">
        <v>1335</v>
      </c>
      <c r="E15195">
        <v>569140</v>
      </c>
      <c r="F15195">
        <v>569140</v>
      </c>
      <c r="G15195">
        <v>569140</v>
      </c>
      <c r="J15195">
        <f>AVERAGE(Table1_1[[#This Row],[2020]:[2024]])</f>
        <v>569140</v>
      </c>
      <c r="K15195" t="str">
        <f>IF(AVERAGE(Table1_1[[#This Row],[2020]:[2024]])&lt;=_xlfn.XLOOKUP(Table1_1[[#This Row],[Series Name]],Table4[Series Name],Table4[Global Average]),"Sotto la media","Sopra la media")</f>
        <v>Sotto la media</v>
      </c>
      <c r="L15195">
        <f>_xlfn.XLOOKUP(Table1_1[[#This Row],[Series Name]],Table4[Series Name],Table4[Global Average])</f>
        <v>1935035.6039259259</v>
      </c>
    </row>
    <row r="15196" spans="1:12" x14ac:dyDescent="0.3">
      <c r="A15196" t="s">
        <v>2772</v>
      </c>
      <c r="B15196" t="s">
        <v>2773</v>
      </c>
      <c r="C15196" t="s">
        <v>1336</v>
      </c>
      <c r="D15196" t="s">
        <v>1337</v>
      </c>
      <c r="E15196">
        <v>2649080</v>
      </c>
      <c r="F15196">
        <v>2668085</v>
      </c>
      <c r="G15196">
        <v>2591448</v>
      </c>
      <c r="J15196">
        <f>AVERAGE(Table1_1[[#This Row],[2020]:[2024]])</f>
        <v>2636204.3333333335</v>
      </c>
      <c r="K15196" t="str">
        <f>IF(AVERAGE(Table1_1[[#This Row],[2020]:[2024]])&lt;=_xlfn.XLOOKUP(Table1_1[[#This Row],[Series Name]],Table4[Series Name],Table4[Global Average]),"Sotto la media","Sopra la media")</f>
        <v>Sotto la media</v>
      </c>
      <c r="L15196">
        <f>_xlfn.XLOOKUP(Table1_1[[#This Row],[Series Name]],Table4[Series Name],Table4[Global Average])</f>
        <v>13949374.577777779</v>
      </c>
    </row>
    <row r="15197" spans="1:12" x14ac:dyDescent="0.3">
      <c r="A15197" t="s">
        <v>2772</v>
      </c>
      <c r="B15197" t="s">
        <v>2773</v>
      </c>
      <c r="C15197" t="s">
        <v>1338</v>
      </c>
      <c r="D15197" t="s">
        <v>1339</v>
      </c>
      <c r="H15197">
        <v>79.286338806152301</v>
      </c>
      <c r="J15197">
        <f>AVERAGE(Table1_1[[#This Row],[2020]:[2024]])</f>
        <v>79.286338806152301</v>
      </c>
      <c r="K15197" t="str">
        <f>IF(AVERAGE(Table1_1[[#This Row],[2020]:[2024]])&lt;=_xlfn.XLOOKUP(Table1_1[[#This Row],[Series Name]],Table4[Series Name],Table4[Global Average]),"Sotto la media","Sopra la media")</f>
        <v>Sopra la media</v>
      </c>
      <c r="L15197">
        <f>_xlfn.XLOOKUP(Table1_1[[#This Row],[Series Name]],Table4[Series Name],Table4[Global Average])</f>
        <v>48.014775117238329</v>
      </c>
    </row>
    <row r="15198" spans="1:12" x14ac:dyDescent="0.3">
      <c r="A15198" t="s">
        <v>2772</v>
      </c>
      <c r="B15198" t="s">
        <v>2773</v>
      </c>
      <c r="C15198" t="s">
        <v>1340</v>
      </c>
      <c r="D15198" t="s">
        <v>1341</v>
      </c>
      <c r="H15198">
        <v>77.418685913085895</v>
      </c>
      <c r="J15198">
        <f>AVERAGE(Table1_1[[#This Row],[2020]:[2024]])</f>
        <v>77.418685913085895</v>
      </c>
      <c r="K15198" t="str">
        <f>IF(AVERAGE(Table1_1[[#This Row],[2020]:[2024]])&lt;=_xlfn.XLOOKUP(Table1_1[[#This Row],[Series Name]],Table4[Series Name],Table4[Global Average]),"Sotto la media","Sopra la media")</f>
        <v>Sopra la media</v>
      </c>
      <c r="L15198">
        <f>_xlfn.XLOOKUP(Table1_1[[#This Row],[Series Name]],Table4[Series Name],Table4[Global Average])</f>
        <v>44.096472322940798</v>
      </c>
    </row>
    <row r="15199" spans="1:12" x14ac:dyDescent="0.3">
      <c r="A15199" t="s">
        <v>2772</v>
      </c>
      <c r="B15199" t="s">
        <v>2773</v>
      </c>
      <c r="C15199" t="s">
        <v>1342</v>
      </c>
      <c r="D15199" t="s">
        <v>1343</v>
      </c>
      <c r="H15199">
        <v>81.007644653320298</v>
      </c>
      <c r="J15199">
        <f>AVERAGE(Table1_1[[#This Row],[2020]:[2024]])</f>
        <v>81.007644653320298</v>
      </c>
      <c r="K15199" t="str">
        <f>IF(AVERAGE(Table1_1[[#This Row],[2020]:[2024]])&lt;=_xlfn.XLOOKUP(Table1_1[[#This Row],[Series Name]],Table4[Series Name],Table4[Global Average]),"Sotto la media","Sopra la media")</f>
        <v>Sopra la media</v>
      </c>
      <c r="L15199">
        <f>_xlfn.XLOOKUP(Table1_1[[#This Row],[Series Name]],Table4[Series Name],Table4[Global Average])</f>
        <v>48.2887428998947</v>
      </c>
    </row>
    <row r="15200" spans="1:12" x14ac:dyDescent="0.3">
      <c r="A15200" t="s">
        <v>2772</v>
      </c>
      <c r="B15200" t="s">
        <v>2773</v>
      </c>
      <c r="C15200" t="s">
        <v>1344</v>
      </c>
      <c r="D15200" t="s">
        <v>1345</v>
      </c>
      <c r="E15200">
        <v>11.9957846171539</v>
      </c>
      <c r="F15200">
        <v>12.079998346750701</v>
      </c>
      <c r="G15200">
        <v>12.335840903059299</v>
      </c>
      <c r="H15200">
        <v>13.588501716128</v>
      </c>
      <c r="J15200">
        <f>AVERAGE(Table1_1[[#This Row],[2020]:[2024]])</f>
        <v>12.500031395772975</v>
      </c>
      <c r="K15200" t="str">
        <f>IF(AVERAGE(Table1_1[[#This Row],[2020]:[2024]])&lt;=_xlfn.XLOOKUP(Table1_1[[#This Row],[Series Name]],Table4[Series Name],Table4[Global Average]),"Sotto la media","Sopra la media")</f>
        <v>Sotto la media</v>
      </c>
      <c r="L15200">
        <f>_xlfn.XLOOKUP(Table1_1[[#This Row],[Series Name]],Table4[Series Name],Table4[Global Average])</f>
        <v>16.380202086855959</v>
      </c>
    </row>
    <row r="15201" spans="1:12" x14ac:dyDescent="0.3">
      <c r="A15201" t="s">
        <v>2772</v>
      </c>
      <c r="B15201" t="s">
        <v>2773</v>
      </c>
      <c r="C15201" t="s">
        <v>1346</v>
      </c>
      <c r="D15201" t="s">
        <v>1347</v>
      </c>
      <c r="E15201">
        <v>33.239901071699997</v>
      </c>
      <c r="F15201">
        <v>33.239901071699997</v>
      </c>
      <c r="J15201">
        <f>AVERAGE(Table1_1[[#This Row],[2020]:[2024]])</f>
        <v>33.239901071699997</v>
      </c>
      <c r="K15201" t="str">
        <f>IF(AVERAGE(Table1_1[[#This Row],[2020]:[2024]])&lt;=_xlfn.XLOOKUP(Table1_1[[#This Row],[Series Name]],Table4[Series Name],Table4[Global Average]),"Sotto la media","Sopra la media")</f>
        <v>Sotto la media</v>
      </c>
      <c r="L15201">
        <f>_xlfn.XLOOKUP(Table1_1[[#This Row],[Series Name]],Table4[Series Name],Table4[Global Average])</f>
        <v>35.109468467443328</v>
      </c>
    </row>
    <row r="15202" spans="1:12" x14ac:dyDescent="0.3">
      <c r="A15202" t="s">
        <v>2772</v>
      </c>
      <c r="B15202" t="s">
        <v>2773</v>
      </c>
      <c r="C15202" t="s">
        <v>1348</v>
      </c>
      <c r="D15202" t="s">
        <v>1349</v>
      </c>
      <c r="E15202">
        <v>64.239999999999995</v>
      </c>
      <c r="F15202">
        <v>63.636000000000003</v>
      </c>
      <c r="G15202">
        <v>65.869</v>
      </c>
      <c r="H15202">
        <v>65.92</v>
      </c>
      <c r="J15202">
        <f>AVERAGE(Table1_1[[#This Row],[2020]:[2024]])</f>
        <v>64.916250000000005</v>
      </c>
      <c r="K15202" t="str">
        <f>IF(AVERAGE(Table1_1[[#This Row],[2020]:[2024]])&lt;=_xlfn.XLOOKUP(Table1_1[[#This Row],[Series Name]],Table4[Series Name],Table4[Global Average]),"Sotto la media","Sopra la media")</f>
        <v>Sotto la media</v>
      </c>
      <c r="L15202">
        <f>_xlfn.XLOOKUP(Table1_1[[#This Row],[Series Name]],Table4[Series Name],Table4[Global Average])</f>
        <v>78.287013888888893</v>
      </c>
    </row>
    <row r="15203" spans="1:12" x14ac:dyDescent="0.3">
      <c r="A15203" t="s">
        <v>2772</v>
      </c>
      <c r="B15203" t="s">
        <v>2773</v>
      </c>
      <c r="C15203" t="s">
        <v>1350</v>
      </c>
      <c r="D15203" t="s">
        <v>1351</v>
      </c>
      <c r="E15203">
        <v>59.145000000000003</v>
      </c>
      <c r="F15203">
        <v>58.968000000000004</v>
      </c>
      <c r="G15203">
        <v>61.323999999999998</v>
      </c>
      <c r="H15203">
        <v>61.459000000000003</v>
      </c>
      <c r="J15203">
        <f>AVERAGE(Table1_1[[#This Row],[2020]:[2024]])</f>
        <v>60.224000000000004</v>
      </c>
      <c r="K15203" t="str">
        <f>IF(AVERAGE(Table1_1[[#This Row],[2020]:[2024]])&lt;=_xlfn.XLOOKUP(Table1_1[[#This Row],[Series Name]],Table4[Series Name],Table4[Global Average]),"Sotto la media","Sopra la media")</f>
        <v>Sotto la media</v>
      </c>
      <c r="L15203">
        <f>_xlfn.XLOOKUP(Table1_1[[#This Row],[Series Name]],Table4[Series Name],Table4[Global Average])</f>
        <v>72.953027777777791</v>
      </c>
    </row>
    <row r="15204" spans="1:12" x14ac:dyDescent="0.3">
      <c r="A15204" t="s">
        <v>2772</v>
      </c>
      <c r="B15204" t="s">
        <v>2773</v>
      </c>
      <c r="C15204" t="s">
        <v>1352</v>
      </c>
      <c r="D15204" t="s">
        <v>1353</v>
      </c>
      <c r="E15204">
        <v>61.595999999999997</v>
      </c>
      <c r="F15204">
        <v>61.225000000000001</v>
      </c>
      <c r="G15204">
        <v>63.548999999999999</v>
      </c>
      <c r="H15204">
        <v>63.646000000000001</v>
      </c>
      <c r="J15204">
        <f>AVERAGE(Table1_1[[#This Row],[2020]:[2024]])</f>
        <v>62.504000000000005</v>
      </c>
      <c r="K15204" t="str">
        <f>IF(AVERAGE(Table1_1[[#This Row],[2020]:[2024]])&lt;=_xlfn.XLOOKUP(Table1_1[[#This Row],[Series Name]],Table4[Series Name],Table4[Global Average]),"Sotto la media","Sopra la media")</f>
        <v>Sotto la media</v>
      </c>
      <c r="L15204">
        <f>_xlfn.XLOOKUP(Table1_1[[#This Row],[Series Name]],Table4[Series Name],Table4[Global Average])</f>
        <v>75.543634485094842</v>
      </c>
    </row>
    <row r="15205" spans="1:12" x14ac:dyDescent="0.3">
      <c r="A15205" t="s">
        <v>2772</v>
      </c>
      <c r="B15205" t="s">
        <v>2773</v>
      </c>
      <c r="C15205" t="s">
        <v>1354</v>
      </c>
      <c r="D15205" t="s">
        <v>1355</v>
      </c>
      <c r="E15205">
        <v>0.62005108991125701</v>
      </c>
      <c r="F15205">
        <v>0.60696860248015305</v>
      </c>
      <c r="G15205">
        <v>0.50891758833345802</v>
      </c>
      <c r="H15205">
        <v>0.47934769730896898</v>
      </c>
      <c r="J15205">
        <f>AVERAGE(Table1_1[[#This Row],[2020]:[2024]])</f>
        <v>0.55382124450845926</v>
      </c>
      <c r="K15205" t="str">
        <f>IF(AVERAGE(Table1_1[[#This Row],[2020]:[2024]])&lt;=_xlfn.XLOOKUP(Table1_1[[#This Row],[Series Name]],Table4[Series Name],Table4[Global Average]),"Sotto la media","Sopra la media")</f>
        <v>Sopra la media</v>
      </c>
      <c r="L15205">
        <f>_xlfn.XLOOKUP(Table1_1[[#This Row],[Series Name]],Table4[Series Name],Table4[Global Average])</f>
        <v>0.18980753566006303</v>
      </c>
    </row>
    <row r="15206" spans="1:12" x14ac:dyDescent="0.3">
      <c r="A15206" t="s">
        <v>2772</v>
      </c>
      <c r="B15206" t="s">
        <v>2773</v>
      </c>
      <c r="C15206" t="s">
        <v>1356</v>
      </c>
      <c r="D15206" t="s">
        <v>1357</v>
      </c>
      <c r="E15206">
        <v>161</v>
      </c>
      <c r="F15206">
        <v>165</v>
      </c>
      <c r="G15206">
        <v>196</v>
      </c>
      <c r="H15206">
        <v>209</v>
      </c>
      <c r="J15206">
        <f>AVERAGE(Table1_1[[#This Row],[2020]:[2024]])</f>
        <v>182.75</v>
      </c>
      <c r="K15206" t="str">
        <f>IF(AVERAGE(Table1_1[[#This Row],[2020]:[2024]])&lt;=_xlfn.XLOOKUP(Table1_1[[#This Row],[Series Name]],Table4[Series Name],Table4[Global Average]),"Sotto la media","Sopra la media")</f>
        <v>Sotto la media</v>
      </c>
      <c r="L15206">
        <f>_xlfn.XLOOKUP(Table1_1[[#This Row],[Series Name]],Table4[Series Name],Table4[Global Average])</f>
        <v>5893.1166666666668</v>
      </c>
    </row>
    <row r="15207" spans="1:12" x14ac:dyDescent="0.3">
      <c r="A15207" t="s">
        <v>2772</v>
      </c>
      <c r="B15207" t="s">
        <v>2773</v>
      </c>
      <c r="C15207" t="s">
        <v>1358</v>
      </c>
      <c r="D15207" t="s">
        <v>1359</v>
      </c>
      <c r="E15207">
        <v>16.725042843299999</v>
      </c>
      <c r="F15207">
        <v>16.4831343637</v>
      </c>
      <c r="J15207">
        <f>AVERAGE(Table1_1[[#This Row],[2020]:[2024]])</f>
        <v>16.604088603499999</v>
      </c>
      <c r="K15207" t="str">
        <f>IF(AVERAGE(Table1_1[[#This Row],[2020]:[2024]])&lt;=_xlfn.XLOOKUP(Table1_1[[#This Row],[Series Name]],Table4[Series Name],Table4[Global Average]),"Sotto la media","Sopra la media")</f>
        <v>Sotto la media</v>
      </c>
      <c r="L15207">
        <f>_xlfn.XLOOKUP(Table1_1[[#This Row],[Series Name]],Table4[Series Name],Table4[Global Average])</f>
        <v>47.249792383852949</v>
      </c>
    </row>
    <row r="15208" spans="1:12" x14ac:dyDescent="0.3">
      <c r="A15208" t="s">
        <v>2772</v>
      </c>
      <c r="B15208" t="s">
        <v>2773</v>
      </c>
      <c r="C15208" t="s">
        <v>1360</v>
      </c>
      <c r="D15208" t="s">
        <v>1361</v>
      </c>
      <c r="E15208">
        <v>60</v>
      </c>
      <c r="F15208">
        <v>59</v>
      </c>
      <c r="G15208">
        <v>59</v>
      </c>
      <c r="J15208">
        <f>AVERAGE(Table1_1[[#This Row],[2020]:[2024]])</f>
        <v>59.333333333333336</v>
      </c>
      <c r="K15208" t="str">
        <f>IF(AVERAGE(Table1_1[[#This Row],[2020]:[2024]])&lt;=_xlfn.XLOOKUP(Table1_1[[#This Row],[Series Name]],Table4[Series Name],Table4[Global Average]),"Sotto la media","Sopra la media")</f>
        <v>Sotto la media</v>
      </c>
      <c r="L15208">
        <f>_xlfn.XLOOKUP(Table1_1[[#This Row],[Series Name]],Table4[Series Name],Table4[Global Average])</f>
        <v>2155.1090909090908</v>
      </c>
    </row>
    <row r="15209" spans="1:12" x14ac:dyDescent="0.3">
      <c r="A15209" t="s">
        <v>2772</v>
      </c>
      <c r="B15209" t="s">
        <v>2773</v>
      </c>
      <c r="C15209" t="s">
        <v>1362</v>
      </c>
      <c r="D15209" t="s">
        <v>1363</v>
      </c>
      <c r="G15209">
        <v>80.269996643066406</v>
      </c>
      <c r="J15209">
        <f>AVERAGE(Table1_1[[#This Row],[2020]:[2024]])</f>
        <v>80.269996643066406</v>
      </c>
      <c r="K15209" t="str">
        <f>IF(AVERAGE(Table1_1[[#This Row],[2020]:[2024]])&lt;=_xlfn.XLOOKUP(Table1_1[[#This Row],[Series Name]],Table4[Series Name],Table4[Global Average]),"Sotto la media","Sopra la media")</f>
        <v>Sotto la media</v>
      </c>
      <c r="L15209">
        <f>_xlfn.XLOOKUP(Table1_1[[#This Row],[Series Name]],Table4[Series Name],Table4[Global Average])</f>
        <v>92.686993789672854</v>
      </c>
    </row>
    <row r="15210" spans="1:12" x14ac:dyDescent="0.3">
      <c r="A15210" t="s">
        <v>2772</v>
      </c>
      <c r="B15210" t="s">
        <v>2773</v>
      </c>
      <c r="C15210" t="s">
        <v>1364</v>
      </c>
      <c r="D15210" t="s">
        <v>1365</v>
      </c>
      <c r="G15210">
        <v>85.580001831054702</v>
      </c>
      <c r="J15210">
        <f>AVERAGE(Table1_1[[#This Row],[2020]:[2024]])</f>
        <v>85.580001831054702</v>
      </c>
      <c r="K15210" t="str">
        <f>IF(AVERAGE(Table1_1[[#This Row],[2020]:[2024]])&lt;=_xlfn.XLOOKUP(Table1_1[[#This Row],[Series Name]],Table4[Series Name],Table4[Global Average]),"Sotto la media","Sopra la media")</f>
        <v>Sotto la media</v>
      </c>
      <c r="L15210">
        <f>_xlfn.XLOOKUP(Table1_1[[#This Row],[Series Name]],Table4[Series Name],Table4[Global Average])</f>
        <v>95.060000419616699</v>
      </c>
    </row>
    <row r="15211" spans="1:12" x14ac:dyDescent="0.3">
      <c r="A15211" t="s">
        <v>2772</v>
      </c>
      <c r="B15211" t="s">
        <v>2773</v>
      </c>
      <c r="C15211" t="s">
        <v>1366</v>
      </c>
      <c r="D15211" t="s">
        <v>1367</v>
      </c>
      <c r="G15211">
        <v>82.879997253417997</v>
      </c>
      <c r="J15211">
        <f>AVERAGE(Table1_1[[#This Row],[2020]:[2024]])</f>
        <v>82.879997253417997</v>
      </c>
      <c r="K15211" t="str">
        <f>IF(AVERAGE(Table1_1[[#This Row],[2020]:[2024]])&lt;=_xlfn.XLOOKUP(Table1_1[[#This Row],[Series Name]],Table4[Series Name],Table4[Global Average]),"Sotto la media","Sopra la media")</f>
        <v>Sotto la media</v>
      </c>
      <c r="L15211">
        <f>_xlfn.XLOOKUP(Table1_1[[#This Row],[Series Name]],Table4[Series Name],Table4[Global Average])</f>
        <v>93.878124713897705</v>
      </c>
    </row>
    <row r="15212" spans="1:12" x14ac:dyDescent="0.3">
      <c r="A15212" t="s">
        <v>2772</v>
      </c>
      <c r="B15212" t="s">
        <v>2773</v>
      </c>
      <c r="C15212" t="s">
        <v>1368</v>
      </c>
      <c r="D15212" t="s">
        <v>1369</v>
      </c>
      <c r="G15212">
        <v>0.99098002910614003</v>
      </c>
      <c r="J15212">
        <f>AVERAGE(Table1_1[[#This Row],[2020]:[2024]])</f>
        <v>0.99098002910614003</v>
      </c>
      <c r="K15212" t="str">
        <f>IF(AVERAGE(Table1_1[[#This Row],[2020]:[2024]])&lt;=_xlfn.XLOOKUP(Table1_1[[#This Row],[Series Name]],Table4[Series Name],Table4[Global Average]),"Sotto la media","Sopra la media")</f>
        <v>Sotto la media</v>
      </c>
      <c r="L15212">
        <f>_xlfn.XLOOKUP(Table1_1[[#This Row],[Series Name]],Table4[Series Name],Table4[Global Average])</f>
        <v>1.0042167433670595</v>
      </c>
    </row>
    <row r="15213" spans="1:12" x14ac:dyDescent="0.3">
      <c r="A15213" t="s">
        <v>2772</v>
      </c>
      <c r="B15213" t="s">
        <v>2773</v>
      </c>
      <c r="C15213" t="s">
        <v>1370</v>
      </c>
      <c r="D15213" t="s">
        <v>1371</v>
      </c>
      <c r="G15213">
        <v>95.280723571777301</v>
      </c>
      <c r="J15213">
        <f>AVERAGE(Table1_1[[#This Row],[2020]:[2024]])</f>
        <v>95.280723571777301</v>
      </c>
      <c r="K15213" t="str">
        <f>IF(AVERAGE(Table1_1[[#This Row],[2020]:[2024]])&lt;=_xlfn.XLOOKUP(Table1_1[[#This Row],[Series Name]],Table4[Series Name],Table4[Global Average]),"Sotto la media","Sopra la media")</f>
        <v>Sotto la media</v>
      </c>
      <c r="L15213">
        <f>_xlfn.XLOOKUP(Table1_1[[#This Row],[Series Name]],Table4[Series Name],Table4[Global Average])</f>
        <v>98.160693441118511</v>
      </c>
    </row>
    <row r="15214" spans="1:12" x14ac:dyDescent="0.3">
      <c r="A15214" t="s">
        <v>2772</v>
      </c>
      <c r="B15214" t="s">
        <v>2773</v>
      </c>
      <c r="C15214" t="s">
        <v>1372</v>
      </c>
      <c r="D15214" t="s">
        <v>1373</v>
      </c>
      <c r="G15214">
        <v>96.147521972656193</v>
      </c>
      <c r="J15214">
        <f>AVERAGE(Table1_1[[#This Row],[2020]:[2024]])</f>
        <v>96.147521972656193</v>
      </c>
      <c r="K15214" t="str">
        <f>IF(AVERAGE(Table1_1[[#This Row],[2020]:[2024]])&lt;=_xlfn.XLOOKUP(Table1_1[[#This Row],[Series Name]],Table4[Series Name],Table4[Global Average]),"Sotto la media","Sopra la media")</f>
        <v>Sotto la media</v>
      </c>
      <c r="L15214">
        <f>_xlfn.XLOOKUP(Table1_1[[#This Row],[Series Name]],Table4[Series Name],Table4[Global Average])</f>
        <v>97.615804127284463</v>
      </c>
    </row>
    <row r="15215" spans="1:12" x14ac:dyDescent="0.3">
      <c r="A15215" t="s">
        <v>2772</v>
      </c>
      <c r="B15215" t="s">
        <v>2773</v>
      </c>
      <c r="C15215" t="s">
        <v>1374</v>
      </c>
      <c r="D15215" t="s">
        <v>1375</v>
      </c>
      <c r="G15215">
        <v>95.729888916015597</v>
      </c>
      <c r="J15215">
        <f>AVERAGE(Table1_1[[#This Row],[2020]:[2024]])</f>
        <v>95.729888916015597</v>
      </c>
      <c r="K15215" t="str">
        <f>IF(AVERAGE(Table1_1[[#This Row],[2020]:[2024]])&lt;=_xlfn.XLOOKUP(Table1_1[[#This Row],[Series Name]],Table4[Series Name],Table4[Global Average]),"Sotto la media","Sopra la media")</f>
        <v>Sotto la media</v>
      </c>
      <c r="L15215">
        <f>_xlfn.XLOOKUP(Table1_1[[#This Row],[Series Name]],Table4[Series Name],Table4[Global Average])</f>
        <v>97.912764072418213</v>
      </c>
    </row>
    <row r="15216" spans="1:12" x14ac:dyDescent="0.3">
      <c r="A15216" t="s">
        <v>2772</v>
      </c>
      <c r="B15216" t="s">
        <v>2773</v>
      </c>
      <c r="C15216" t="s">
        <v>1376</v>
      </c>
      <c r="D15216" t="s">
        <v>1377</v>
      </c>
      <c r="E15216">
        <v>104</v>
      </c>
      <c r="F15216">
        <v>103.55</v>
      </c>
      <c r="G15216">
        <v>103.71</v>
      </c>
      <c r="J15216">
        <f>AVERAGE(Table1_1[[#This Row],[2020]:[2024]])</f>
        <v>103.75333333333333</v>
      </c>
      <c r="K15216" t="str">
        <f>IF(AVERAGE(Table1_1[[#This Row],[2020]:[2024]])&lt;=_xlfn.XLOOKUP(Table1_1[[#This Row],[Series Name]],Table4[Series Name],Table4[Global Average]),"Sotto la media","Sopra la media")</f>
        <v>Sotto la media</v>
      </c>
      <c r="L15216">
        <f>_xlfn.XLOOKUP(Table1_1[[#This Row],[Series Name]],Table4[Series Name],Table4[Global Average])</f>
        <v>110.11019607843137</v>
      </c>
    </row>
    <row r="15217" spans="1:12" x14ac:dyDescent="0.3">
      <c r="A15217" t="s">
        <v>2772</v>
      </c>
      <c r="B15217" t="s">
        <v>2773</v>
      </c>
      <c r="C15217" t="s">
        <v>1394</v>
      </c>
      <c r="D15217" t="s">
        <v>1395</v>
      </c>
      <c r="E15217">
        <v>9.9711194570000004</v>
      </c>
      <c r="J15217">
        <f>AVERAGE(Table1_1[[#This Row],[2020]:[2024]])</f>
        <v>9.9711194570000004</v>
      </c>
      <c r="K15217" t="str">
        <f>IF(AVERAGE(Table1_1[[#This Row],[2020]:[2024]])&lt;=_xlfn.XLOOKUP(Table1_1[[#This Row],[Series Name]],Table4[Series Name],Table4[Global Average]),"Sotto la media","Sopra la media")</f>
        <v>Sopra la media</v>
      </c>
      <c r="L15217">
        <f>_xlfn.XLOOKUP(Table1_1[[#This Row],[Series Name]],Table4[Series Name],Table4[Global Average])</f>
        <v>9.7647747268000025</v>
      </c>
    </row>
    <row r="15218" spans="1:12" x14ac:dyDescent="0.3">
      <c r="A15218" t="s">
        <v>2772</v>
      </c>
      <c r="B15218" t="s">
        <v>2773</v>
      </c>
      <c r="C15218" t="s">
        <v>1402</v>
      </c>
      <c r="D15218" t="s">
        <v>1403</v>
      </c>
      <c r="E15218">
        <v>12</v>
      </c>
      <c r="F15218">
        <v>12</v>
      </c>
      <c r="G15218">
        <v>12</v>
      </c>
      <c r="H15218">
        <v>12</v>
      </c>
      <c r="J15218">
        <f>AVERAGE(Table1_1[[#This Row],[2020]:[2024]])</f>
        <v>12</v>
      </c>
      <c r="K15218" t="str">
        <f>IF(AVERAGE(Table1_1[[#This Row],[2020]:[2024]])&lt;=_xlfn.XLOOKUP(Table1_1[[#This Row],[Series Name]],Table4[Series Name],Table4[Global Average]),"Sotto la media","Sopra la media")</f>
        <v>Sopra la media</v>
      </c>
      <c r="L15218">
        <f>_xlfn.XLOOKUP(Table1_1[[#This Row],[Series Name]],Table4[Series Name],Table4[Global Average])</f>
        <v>11.705882352941176</v>
      </c>
    </row>
    <row r="15219" spans="1:12" x14ac:dyDescent="0.3">
      <c r="A15219" t="s">
        <v>2772</v>
      </c>
      <c r="B15219" t="s">
        <v>2773</v>
      </c>
      <c r="C15219" t="s">
        <v>1404</v>
      </c>
      <c r="D15219" t="s">
        <v>1405</v>
      </c>
      <c r="E15219">
        <v>4.0208530355355903</v>
      </c>
      <c r="J15219">
        <f>AVERAGE(Table1_1[[#This Row],[2020]:[2024]])</f>
        <v>4.0208530355355903</v>
      </c>
      <c r="K15219" t="str">
        <f>IF(AVERAGE(Table1_1[[#This Row],[2020]:[2024]])&lt;=_xlfn.XLOOKUP(Table1_1[[#This Row],[Series Name]],Table4[Series Name],Table4[Global Average]),"Sotto la media","Sopra la media")</f>
        <v>Sotto la media</v>
      </c>
      <c r="L15219">
        <f>_xlfn.XLOOKUP(Table1_1[[#This Row],[Series Name]],Table4[Series Name],Table4[Global Average])</f>
        <v>18.946042465336323</v>
      </c>
    </row>
    <row r="15220" spans="1:12" x14ac:dyDescent="0.3">
      <c r="A15220" t="s">
        <v>2772</v>
      </c>
      <c r="B15220" t="s">
        <v>2773</v>
      </c>
      <c r="C15220" t="s">
        <v>1406</v>
      </c>
      <c r="D15220" t="s">
        <v>1407</v>
      </c>
      <c r="H15220">
        <v>20.534080505371001</v>
      </c>
      <c r="J15220">
        <f>AVERAGE(Table1_1[[#This Row],[2020]:[2024]])</f>
        <v>20.534080505371001</v>
      </c>
      <c r="K15220" t="str">
        <f>IF(AVERAGE(Table1_1[[#This Row],[2020]:[2024]])&lt;=_xlfn.XLOOKUP(Table1_1[[#This Row],[Series Name]],Table4[Series Name],Table4[Global Average]),"Sotto la media","Sopra la media")</f>
        <v>Sopra la media</v>
      </c>
      <c r="L15220">
        <f>_xlfn.XLOOKUP(Table1_1[[#This Row],[Series Name]],Table4[Series Name],Table4[Global Average])</f>
        <v>11.648986816406202</v>
      </c>
    </row>
    <row r="15221" spans="1:12" x14ac:dyDescent="0.3">
      <c r="A15221" t="s">
        <v>2772</v>
      </c>
      <c r="B15221" t="s">
        <v>2773</v>
      </c>
      <c r="C15221" t="s">
        <v>1408</v>
      </c>
      <c r="D15221" t="s">
        <v>1409</v>
      </c>
      <c r="H15221">
        <v>76.099998474120994</v>
      </c>
      <c r="J15221">
        <f>AVERAGE(Table1_1[[#This Row],[2020]:[2024]])</f>
        <v>76.099998474120994</v>
      </c>
      <c r="K15221" t="str">
        <f>IF(AVERAGE(Table1_1[[#This Row],[2020]:[2024]])&lt;=_xlfn.XLOOKUP(Table1_1[[#This Row],[Series Name]],Table4[Series Name],Table4[Global Average]),"Sotto la media","Sopra la media")</f>
        <v>Sopra la media</v>
      </c>
      <c r="L15221">
        <f>_xlfn.XLOOKUP(Table1_1[[#This Row],[Series Name]],Table4[Series Name],Table4[Global Average])</f>
        <v>44.56346291303629</v>
      </c>
    </row>
    <row r="15222" spans="1:12" x14ac:dyDescent="0.3">
      <c r="A15222" t="s">
        <v>2772</v>
      </c>
      <c r="B15222" t="s">
        <v>2773</v>
      </c>
      <c r="C15222" t="s">
        <v>1410</v>
      </c>
      <c r="D15222" t="s">
        <v>1411</v>
      </c>
      <c r="E15222">
        <v>27.915052997421402</v>
      </c>
      <c r="F15222">
        <v>30.1574020795398</v>
      </c>
      <c r="G15222">
        <v>30.764441622367599</v>
      </c>
      <c r="H15222">
        <v>30.738957088554901</v>
      </c>
      <c r="J15222">
        <f>AVERAGE(Table1_1[[#This Row],[2020]:[2024]])</f>
        <v>29.893963446970925</v>
      </c>
      <c r="K15222" t="str">
        <f>IF(AVERAGE(Table1_1[[#This Row],[2020]:[2024]])&lt;=_xlfn.XLOOKUP(Table1_1[[#This Row],[Series Name]],Table4[Series Name],Table4[Global Average]),"Sotto la media","Sopra la media")</f>
        <v>Sotto la media</v>
      </c>
      <c r="L15222">
        <f>_xlfn.XLOOKUP(Table1_1[[#This Row],[Series Name]],Table4[Series Name],Table4[Global Average])</f>
        <v>44.004769473663721</v>
      </c>
    </row>
    <row r="15223" spans="1:12" x14ac:dyDescent="0.3">
      <c r="A15223" t="s">
        <v>2772</v>
      </c>
      <c r="B15223" t="s">
        <v>2773</v>
      </c>
      <c r="C15223" t="s">
        <v>1412</v>
      </c>
      <c r="D15223" t="s">
        <v>1413</v>
      </c>
      <c r="E15223">
        <v>65.698032625560998</v>
      </c>
      <c r="F15223">
        <v>63.066004314551002</v>
      </c>
      <c r="G15223">
        <v>54.088317218874103</v>
      </c>
      <c r="H15223">
        <v>51.904343431663399</v>
      </c>
      <c r="J15223">
        <f>AVERAGE(Table1_1[[#This Row],[2020]:[2024]])</f>
        <v>58.68917439766237</v>
      </c>
      <c r="K15223" t="str">
        <f>IF(AVERAGE(Table1_1[[#This Row],[2020]:[2024]])&lt;=_xlfn.XLOOKUP(Table1_1[[#This Row],[Series Name]],Table4[Series Name],Table4[Global Average]),"Sotto la media","Sopra la media")</f>
        <v>Sotto la media</v>
      </c>
      <c r="L15223">
        <f>_xlfn.XLOOKUP(Table1_1[[#This Row],[Series Name]],Table4[Series Name],Table4[Global Average])</f>
        <v>66.755230564081245</v>
      </c>
    </row>
    <row r="15224" spans="1:12" x14ac:dyDescent="0.3">
      <c r="A15224" t="s">
        <v>2772</v>
      </c>
      <c r="B15224" t="s">
        <v>2773</v>
      </c>
      <c r="C15224" t="s">
        <v>1414</v>
      </c>
      <c r="D15224" t="s">
        <v>1415</v>
      </c>
      <c r="E15224">
        <v>7.5998383584988201</v>
      </c>
      <c r="F15224">
        <v>7.36330136314107</v>
      </c>
      <c r="G15224">
        <v>7.74068726212304</v>
      </c>
      <c r="H15224">
        <v>7.6039297877012899</v>
      </c>
      <c r="J15224">
        <f>AVERAGE(Table1_1[[#This Row],[2020]:[2024]])</f>
        <v>7.576939192866055</v>
      </c>
      <c r="K15224" t="str">
        <f>IF(AVERAGE(Table1_1[[#This Row],[2020]:[2024]])&lt;=_xlfn.XLOOKUP(Table1_1[[#This Row],[Series Name]],Table4[Series Name],Table4[Global Average]),"Sotto la media","Sopra la media")</f>
        <v>Sotto la media</v>
      </c>
      <c r="L15224">
        <f>_xlfn.XLOOKUP(Table1_1[[#This Row],[Series Name]],Table4[Series Name],Table4[Global Average])</f>
        <v>15.014770532902682</v>
      </c>
    </row>
    <row r="15225" spans="1:12" x14ac:dyDescent="0.3">
      <c r="A15225" t="s">
        <v>2772</v>
      </c>
      <c r="B15225" t="s">
        <v>2773</v>
      </c>
      <c r="C15225" t="s">
        <v>1416</v>
      </c>
      <c r="D15225" t="s">
        <v>1417</v>
      </c>
      <c r="E15225">
        <v>-0.28846889787989499</v>
      </c>
      <c r="F15225">
        <v>7.3078898052958596</v>
      </c>
      <c r="G15225">
        <v>2.59895144093622</v>
      </c>
      <c r="H15225">
        <v>1.99074407981728</v>
      </c>
      <c r="J15225">
        <f>AVERAGE(Table1_1[[#This Row],[2020]:[2024]])</f>
        <v>2.9022791070423661</v>
      </c>
      <c r="K15225" t="str">
        <f>IF(AVERAGE(Table1_1[[#This Row],[2020]:[2024]])&lt;=_xlfn.XLOOKUP(Table1_1[[#This Row],[Series Name]],Table4[Series Name],Table4[Global Average]),"Sotto la media","Sopra la media")</f>
        <v>Sopra la media</v>
      </c>
      <c r="L15225">
        <f>_xlfn.XLOOKUP(Table1_1[[#This Row],[Series Name]],Table4[Series Name],Table4[Global Average])</f>
        <v>1.9551035180272782</v>
      </c>
    </row>
    <row r="15226" spans="1:12" x14ac:dyDescent="0.3">
      <c r="A15226" t="s">
        <v>2772</v>
      </c>
      <c r="B15226" t="s">
        <v>2773</v>
      </c>
      <c r="C15226" t="s">
        <v>1418</v>
      </c>
      <c r="D15226" t="s">
        <v>1419</v>
      </c>
      <c r="E15226">
        <v>7607919477.6549702</v>
      </c>
      <c r="F15226">
        <v>8163897849.5576296</v>
      </c>
      <c r="G15226">
        <v>8376073590.3552704</v>
      </c>
      <c r="H15226">
        <v>8542819779.4764099</v>
      </c>
      <c r="J15226">
        <f>AVERAGE(Table1_1[[#This Row],[2020]:[2024]])</f>
        <v>8172677674.2610703</v>
      </c>
      <c r="K15226" t="str">
        <f>IF(AVERAGE(Table1_1[[#This Row],[2020]:[2024]])&lt;=_xlfn.XLOOKUP(Table1_1[[#This Row],[Series Name]],Table4[Series Name],Table4[Global Average]),"Sotto la media","Sopra la media")</f>
        <v>Sotto la media</v>
      </c>
      <c r="L15226">
        <f>_xlfn.XLOOKUP(Table1_1[[#This Row],[Series Name]],Table4[Series Name],Table4[Global Average])</f>
        <v>112876113835.38083</v>
      </c>
    </row>
    <row r="15227" spans="1:12" x14ac:dyDescent="0.3">
      <c r="A15227" t="s">
        <v>2772</v>
      </c>
      <c r="B15227" t="s">
        <v>2773</v>
      </c>
      <c r="C15227" t="s">
        <v>1420</v>
      </c>
      <c r="D15227" t="s">
        <v>1421</v>
      </c>
      <c r="E15227">
        <v>755608000000</v>
      </c>
      <c r="F15227">
        <v>810827000000</v>
      </c>
      <c r="G15227">
        <v>831900000000</v>
      </c>
      <c r="H15227">
        <v>848461000000</v>
      </c>
      <c r="J15227">
        <f>AVERAGE(Table1_1[[#This Row],[2020]:[2024]])</f>
        <v>811699000000</v>
      </c>
      <c r="K15227" t="str">
        <f>IF(AVERAGE(Table1_1[[#This Row],[2020]:[2024]])&lt;=_xlfn.XLOOKUP(Table1_1[[#This Row],[Series Name]],Table4[Series Name],Table4[Global Average]),"Sotto la media","Sopra la media")</f>
        <v>Sotto la media</v>
      </c>
      <c r="L15227">
        <f>_xlfn.XLOOKUP(Table1_1[[#This Row],[Series Name]],Table4[Series Name],Table4[Global Average])</f>
        <v>13265136147248.031</v>
      </c>
    </row>
    <row r="15228" spans="1:12" x14ac:dyDescent="0.3">
      <c r="A15228" t="s">
        <v>2772</v>
      </c>
      <c r="B15228" t="s">
        <v>2773</v>
      </c>
      <c r="C15228" t="s">
        <v>1422</v>
      </c>
      <c r="D15228" t="s">
        <v>1423</v>
      </c>
      <c r="E15228">
        <v>814328000000</v>
      </c>
      <c r="F15228">
        <v>885633000000</v>
      </c>
      <c r="G15228">
        <v>1044191000000</v>
      </c>
      <c r="H15228">
        <v>1148863000000</v>
      </c>
      <c r="J15228">
        <f>AVERAGE(Table1_1[[#This Row],[2020]:[2024]])</f>
        <v>973253750000</v>
      </c>
      <c r="K15228" t="str">
        <f>IF(AVERAGE(Table1_1[[#This Row],[2020]:[2024]])&lt;=_xlfn.XLOOKUP(Table1_1[[#This Row],[Series Name]],Table4[Series Name],Table4[Global Average]),"Sotto la media","Sopra la media")</f>
        <v>Sotto la media</v>
      </c>
      <c r="L15228">
        <f>_xlfn.XLOOKUP(Table1_1[[#This Row],[Series Name]],Table4[Series Name],Table4[Global Average])</f>
        <v>31315641544348.625</v>
      </c>
    </row>
    <row r="15229" spans="1:12" x14ac:dyDescent="0.3">
      <c r="A15229" t="s">
        <v>2772</v>
      </c>
      <c r="B15229" t="s">
        <v>2773</v>
      </c>
      <c r="C15229" t="s">
        <v>1424</v>
      </c>
      <c r="D15229" t="s">
        <v>1425</v>
      </c>
      <c r="E15229">
        <v>7649807732.73808</v>
      </c>
      <c r="F15229">
        <v>8077811011.56703</v>
      </c>
      <c r="G15229">
        <v>8859137473.49119</v>
      </c>
      <c r="H15229">
        <v>8215178448.9472399</v>
      </c>
      <c r="J15229">
        <f>AVERAGE(Table1_1[[#This Row],[2020]:[2024]])</f>
        <v>8200483666.6858854</v>
      </c>
      <c r="K15229" t="str">
        <f>IF(AVERAGE(Table1_1[[#This Row],[2020]:[2024]])&lt;=_xlfn.XLOOKUP(Table1_1[[#This Row],[Series Name]],Table4[Series Name],Table4[Global Average]),"Sotto la media","Sopra la media")</f>
        <v>Sotto la media</v>
      </c>
      <c r="L15229">
        <f>_xlfn.XLOOKUP(Table1_1[[#This Row],[Series Name]],Table4[Series Name],Table4[Global Average])</f>
        <v>524293073012.21545</v>
      </c>
    </row>
    <row r="15230" spans="1:12" x14ac:dyDescent="0.3">
      <c r="A15230" t="s">
        <v>2772</v>
      </c>
      <c r="B15230" t="s">
        <v>2773</v>
      </c>
      <c r="C15230" t="s">
        <v>1426</v>
      </c>
      <c r="D15230" t="s">
        <v>1427</v>
      </c>
      <c r="E15230">
        <v>0.8</v>
      </c>
      <c r="F15230">
        <v>0.8</v>
      </c>
      <c r="G15230">
        <v>0.7</v>
      </c>
      <c r="H15230">
        <v>0.7</v>
      </c>
      <c r="I15230">
        <v>0.6</v>
      </c>
      <c r="J15230">
        <f>AVERAGE(Table1_1[[#This Row],[2020]:[2024]])</f>
        <v>0.72</v>
      </c>
      <c r="K15230" t="str">
        <f>IF(AVERAGE(Table1_1[[#This Row],[2020]:[2024]])&lt;=_xlfn.XLOOKUP(Table1_1[[#This Row],[Series Name]],Table4[Series Name],Table4[Global Average]),"Sotto la media","Sopra la media")</f>
        <v>Sotto la media</v>
      </c>
      <c r="L15230">
        <f>_xlfn.XLOOKUP(Table1_1[[#This Row],[Series Name]],Table4[Series Name],Table4[Global Average])</f>
        <v>15.925000000000001</v>
      </c>
    </row>
    <row r="15231" spans="1:12" x14ac:dyDescent="0.3">
      <c r="A15231" t="s">
        <v>2772</v>
      </c>
      <c r="B15231" t="s">
        <v>2773</v>
      </c>
      <c r="C15231" t="s">
        <v>1428</v>
      </c>
      <c r="D15231" t="s">
        <v>1429</v>
      </c>
      <c r="E15231">
        <v>21.258553786371898</v>
      </c>
      <c r="F15231">
        <v>20.8888019130207</v>
      </c>
      <c r="G15231">
        <v>14.0741142996643</v>
      </c>
      <c r="J15231">
        <f>AVERAGE(Table1_1[[#This Row],[2020]:[2024]])</f>
        <v>18.740489999685632</v>
      </c>
      <c r="K15231" t="str">
        <f>IF(AVERAGE(Table1_1[[#This Row],[2020]:[2024]])&lt;=_xlfn.XLOOKUP(Table1_1[[#This Row],[Series Name]],Table4[Series Name],Table4[Global Average]),"Sotto la media","Sopra la media")</f>
        <v>Sotto la media</v>
      </c>
      <c r="L15231">
        <f>_xlfn.XLOOKUP(Table1_1[[#This Row],[Series Name]],Table4[Series Name],Table4[Global Average])</f>
        <v>63.745692663153172</v>
      </c>
    </row>
    <row r="15232" spans="1:12" x14ac:dyDescent="0.3">
      <c r="A15232" t="s">
        <v>2772</v>
      </c>
      <c r="B15232" t="s">
        <v>2773</v>
      </c>
      <c r="C15232" t="s">
        <v>1430</v>
      </c>
      <c r="D15232" t="s">
        <v>1431</v>
      </c>
      <c r="E15232">
        <v>21398330000</v>
      </c>
      <c r="F15232">
        <v>22915780000</v>
      </c>
      <c r="G15232">
        <v>16107680000</v>
      </c>
      <c r="J15232">
        <f>AVERAGE(Table1_1[[#This Row],[2020]:[2024]])</f>
        <v>20140596666.666668</v>
      </c>
      <c r="K15232" t="str">
        <f>IF(AVERAGE(Table1_1[[#This Row],[2020]:[2024]])&lt;=_xlfn.XLOOKUP(Table1_1[[#This Row],[Series Name]],Table4[Series Name],Table4[Global Average]),"Sotto la media","Sopra la media")</f>
        <v>Sotto la media</v>
      </c>
      <c r="L15232">
        <f>_xlfn.XLOOKUP(Table1_1[[#This Row],[Series Name]],Table4[Series Name],Table4[Global Average])</f>
        <v>5331163792979.7979</v>
      </c>
    </row>
    <row r="15233" spans="1:12" x14ac:dyDescent="0.3">
      <c r="A15233" t="s">
        <v>2772</v>
      </c>
      <c r="B15233" t="s">
        <v>2773</v>
      </c>
      <c r="C15233" t="s">
        <v>1432</v>
      </c>
      <c r="D15233" t="s">
        <v>1433</v>
      </c>
      <c r="E15233">
        <v>184</v>
      </c>
      <c r="F15233">
        <v>183</v>
      </c>
      <c r="G15233">
        <v>155</v>
      </c>
      <c r="H15233">
        <v>149</v>
      </c>
      <c r="J15233">
        <f>AVERAGE(Table1_1[[#This Row],[2020]:[2024]])</f>
        <v>167.75</v>
      </c>
      <c r="K15233" t="str">
        <f>IF(AVERAGE(Table1_1[[#This Row],[2020]:[2024]])&lt;=_xlfn.XLOOKUP(Table1_1[[#This Row],[Series Name]],Table4[Series Name],Table4[Global Average]),"Sotto la media","Sopra la media")</f>
        <v>Sopra la media</v>
      </c>
      <c r="L15233">
        <f>_xlfn.XLOOKUP(Table1_1[[#This Row],[Series Name]],Table4[Series Name],Table4[Global Average])</f>
        <v>70.583333333333329</v>
      </c>
    </row>
    <row r="15234" spans="1:12" x14ac:dyDescent="0.3">
      <c r="A15234" t="s">
        <v>2772</v>
      </c>
      <c r="B15234" t="s">
        <v>2773</v>
      </c>
      <c r="C15234" t="s">
        <v>1434</v>
      </c>
      <c r="D15234" t="s">
        <v>1435</v>
      </c>
      <c r="E15234">
        <v>21.165108341644402</v>
      </c>
      <c r="F15234">
        <v>20.417340991497898</v>
      </c>
      <c r="G15234">
        <v>18.5213531241296</v>
      </c>
      <c r="J15234">
        <f>AVERAGE(Table1_1[[#This Row],[2020]:[2024]])</f>
        <v>20.034600819090631</v>
      </c>
      <c r="K15234" t="str">
        <f>IF(AVERAGE(Table1_1[[#This Row],[2020]:[2024]])&lt;=_xlfn.XLOOKUP(Table1_1[[#This Row],[Series Name]],Table4[Series Name],Table4[Global Average]),"Sotto la media","Sopra la media")</f>
        <v>Sotto la media</v>
      </c>
      <c r="L15234">
        <f>_xlfn.XLOOKUP(Table1_1[[#This Row],[Series Name]],Table4[Series Name],Table4[Global Average])</f>
        <v>37.139871419767388</v>
      </c>
    </row>
    <row r="15235" spans="1:12" x14ac:dyDescent="0.3">
      <c r="A15235" t="s">
        <v>2772</v>
      </c>
      <c r="B15235" t="s">
        <v>2773</v>
      </c>
      <c r="C15235" t="s">
        <v>1436</v>
      </c>
      <c r="D15235" t="s">
        <v>1437</v>
      </c>
      <c r="E15235">
        <v>15.490411300551701</v>
      </c>
      <c r="F15235">
        <v>15.052685526311601</v>
      </c>
      <c r="G15235">
        <v>15.0526855263937</v>
      </c>
      <c r="J15235">
        <f>AVERAGE(Table1_1[[#This Row],[2020]:[2024]])</f>
        <v>15.198594117752334</v>
      </c>
      <c r="K15235" t="str">
        <f>IF(AVERAGE(Table1_1[[#This Row],[2020]:[2024]])&lt;=_xlfn.XLOOKUP(Table1_1[[#This Row],[Series Name]],Table4[Series Name],Table4[Global Average]),"Sotto la media","Sopra la media")</f>
        <v>Sotto la media</v>
      </c>
      <c r="L15235">
        <f>_xlfn.XLOOKUP(Table1_1[[#This Row],[Series Name]],Table4[Series Name],Table4[Global Average])</f>
        <v>29.180922884419356</v>
      </c>
    </row>
    <row r="15236" spans="1:12" x14ac:dyDescent="0.3">
      <c r="A15236" t="s">
        <v>2772</v>
      </c>
      <c r="B15236" t="s">
        <v>2773</v>
      </c>
      <c r="C15236" t="s">
        <v>1438</v>
      </c>
      <c r="D15236" t="s">
        <v>1439</v>
      </c>
      <c r="E15236">
        <v>6034000000</v>
      </c>
      <c r="F15236">
        <v>6739000000</v>
      </c>
      <c r="G15236">
        <v>7411000000</v>
      </c>
      <c r="H15236">
        <v>7191000000</v>
      </c>
      <c r="J15236">
        <f>AVERAGE(Table1_1[[#This Row],[2020]:[2024]])</f>
        <v>6843750000</v>
      </c>
      <c r="K15236" t="str">
        <f>IF(AVERAGE(Table1_1[[#This Row],[2020]:[2024]])&lt;=_xlfn.XLOOKUP(Table1_1[[#This Row],[Series Name]],Table4[Series Name],Table4[Global Average]),"Sotto la media","Sopra la media")</f>
        <v>Sotto la media</v>
      </c>
      <c r="L15236">
        <f>_xlfn.XLOOKUP(Table1_1[[#This Row],[Series Name]],Table4[Series Name],Table4[Global Average])</f>
        <v>462437583333.33337</v>
      </c>
    </row>
    <row r="15237" spans="1:12" x14ac:dyDescent="0.3">
      <c r="A15237" t="s">
        <v>2772</v>
      </c>
      <c r="B15237" t="s">
        <v>2773</v>
      </c>
      <c r="C15237" t="s">
        <v>1440</v>
      </c>
      <c r="D15237" t="s">
        <v>1441</v>
      </c>
      <c r="E15237">
        <v>5898936547</v>
      </c>
      <c r="F15237">
        <v>6706819498</v>
      </c>
      <c r="G15237">
        <v>7327427376</v>
      </c>
      <c r="H15237">
        <v>7107099495</v>
      </c>
      <c r="J15237">
        <f>AVERAGE(Table1_1[[#This Row],[2020]:[2024]])</f>
        <v>6760070729</v>
      </c>
      <c r="K15237" t="str">
        <f>IF(AVERAGE(Table1_1[[#This Row],[2020]:[2024]])&lt;=_xlfn.XLOOKUP(Table1_1[[#This Row],[Series Name]],Table4[Series Name],Table4[Global Average]),"Sotto la media","Sopra la media")</f>
        <v>Sotto la media</v>
      </c>
      <c r="L15237">
        <f>_xlfn.XLOOKUP(Table1_1[[#This Row],[Series Name]],Table4[Series Name],Table4[Global Average])</f>
        <v>461572178439</v>
      </c>
    </row>
    <row r="15238" spans="1:12" x14ac:dyDescent="0.3">
      <c r="A15238" t="s">
        <v>2772</v>
      </c>
      <c r="B15238" t="s">
        <v>2773</v>
      </c>
      <c r="C15238" t="s">
        <v>1442</v>
      </c>
      <c r="D15238" t="s">
        <v>1443</v>
      </c>
      <c r="E15238">
        <v>1.6914065646415899E-3</v>
      </c>
      <c r="F15238">
        <v>8.8755780616656208E-3</v>
      </c>
      <c r="G15238">
        <v>6.3003149169663002E-3</v>
      </c>
      <c r="H15238">
        <v>7.2852504789649103E-3</v>
      </c>
      <c r="J15238">
        <f>AVERAGE(Table1_1[[#This Row],[2020]:[2024]])</f>
        <v>6.0381375055596053E-3</v>
      </c>
      <c r="K15238" t="str">
        <f>IF(AVERAGE(Table1_1[[#This Row],[2020]:[2024]])&lt;=_xlfn.XLOOKUP(Table1_1[[#This Row],[Series Name]],Table4[Series Name],Table4[Global Average]),"Sotto la media","Sopra la media")</f>
        <v>Sotto la media</v>
      </c>
      <c r="L15238">
        <f>_xlfn.XLOOKUP(Table1_1[[#This Row],[Series Name]],Table4[Series Name],Table4[Global Average])</f>
        <v>9.03431001236457E-2</v>
      </c>
    </row>
    <row r="15239" spans="1:12" x14ac:dyDescent="0.3">
      <c r="A15239" t="s">
        <v>2772</v>
      </c>
      <c r="B15239" t="s">
        <v>2773</v>
      </c>
      <c r="C15239" t="s">
        <v>1444</v>
      </c>
      <c r="D15239" t="s">
        <v>1445</v>
      </c>
      <c r="E15239">
        <v>14.9667033704406</v>
      </c>
      <c r="F15239">
        <v>13.8153560011017</v>
      </c>
      <c r="G15239">
        <v>15.2829024231328</v>
      </c>
      <c r="H15239">
        <v>16.164294474957298</v>
      </c>
      <c r="J15239">
        <f>AVERAGE(Table1_1[[#This Row],[2020]:[2024]])</f>
        <v>15.0573140674081</v>
      </c>
      <c r="K15239" t="str">
        <f>IF(AVERAGE(Table1_1[[#This Row],[2020]:[2024]])&lt;=_xlfn.XLOOKUP(Table1_1[[#This Row],[Series Name]],Table4[Series Name],Table4[Global Average]),"Sotto la media","Sopra la media")</f>
        <v>Sopra la media</v>
      </c>
      <c r="L15239">
        <f>_xlfn.XLOOKUP(Table1_1[[#This Row],[Series Name]],Table4[Series Name],Table4[Global Average])</f>
        <v>6.598248214207004</v>
      </c>
    </row>
    <row r="15240" spans="1:12" x14ac:dyDescent="0.3">
      <c r="A15240" t="s">
        <v>2772</v>
      </c>
      <c r="B15240" t="s">
        <v>2773</v>
      </c>
      <c r="C15240" t="s">
        <v>1446</v>
      </c>
      <c r="D15240" t="s">
        <v>1447</v>
      </c>
      <c r="E15240">
        <v>44.058028668264598</v>
      </c>
      <c r="F15240">
        <v>43.189925043663401</v>
      </c>
      <c r="G15240">
        <v>42.605087881528803</v>
      </c>
      <c r="H15240">
        <v>39.607259360592401</v>
      </c>
      <c r="J15240">
        <f>AVERAGE(Table1_1[[#This Row],[2020]:[2024]])</f>
        <v>42.365075238512297</v>
      </c>
      <c r="K15240" t="str">
        <f>IF(AVERAGE(Table1_1[[#This Row],[2020]:[2024]])&lt;=_xlfn.XLOOKUP(Table1_1[[#This Row],[Series Name]],Table4[Series Name],Table4[Global Average]),"Sotto la media","Sopra la media")</f>
        <v>Sotto la media</v>
      </c>
      <c r="L15240">
        <f>_xlfn.XLOOKUP(Table1_1[[#This Row],[Series Name]],Table4[Series Name],Table4[Global Average])</f>
        <v>59.387641345289303</v>
      </c>
    </row>
    <row r="15241" spans="1:12" x14ac:dyDescent="0.3">
      <c r="A15241" t="s">
        <v>2772</v>
      </c>
      <c r="B15241" t="s">
        <v>2773</v>
      </c>
      <c r="C15241" t="s">
        <v>1448</v>
      </c>
      <c r="D15241" t="s">
        <v>1449</v>
      </c>
      <c r="E15241">
        <v>3.2459762785103901</v>
      </c>
      <c r="F15241">
        <v>4.0890694327136901</v>
      </c>
      <c r="G15241">
        <v>4.5379311992788001</v>
      </c>
      <c r="H15241">
        <v>3.9916035395252298</v>
      </c>
      <c r="J15241">
        <f>AVERAGE(Table1_1[[#This Row],[2020]:[2024]])</f>
        <v>3.9661451125070273</v>
      </c>
      <c r="K15241" t="str">
        <f>IF(AVERAGE(Table1_1[[#This Row],[2020]:[2024]])&lt;=_xlfn.XLOOKUP(Table1_1[[#This Row],[Series Name]],Table4[Series Name],Table4[Global Average]),"Sotto la media","Sopra la media")</f>
        <v>Sotto la media</v>
      </c>
      <c r="L15241">
        <f>_xlfn.XLOOKUP(Table1_1[[#This Row],[Series Name]],Table4[Series Name],Table4[Global Average])</f>
        <v>14.891424072570606</v>
      </c>
    </row>
    <row r="15242" spans="1:12" x14ac:dyDescent="0.3">
      <c r="A15242" t="s">
        <v>2772</v>
      </c>
      <c r="B15242" t="s">
        <v>2773</v>
      </c>
      <c r="C15242" t="s">
        <v>1450</v>
      </c>
      <c r="D15242" t="s">
        <v>1451</v>
      </c>
      <c r="E15242">
        <v>1.2645767148985101</v>
      </c>
      <c r="F15242">
        <v>1.0850092211621301</v>
      </c>
      <c r="G15242">
        <v>1.15655997188828</v>
      </c>
      <c r="H15242">
        <v>1.42928387412424</v>
      </c>
      <c r="J15242">
        <f>AVERAGE(Table1_1[[#This Row],[2020]:[2024]])</f>
        <v>1.2338574455182898</v>
      </c>
      <c r="K15242" t="str">
        <f>IF(AVERAGE(Table1_1[[#This Row],[2020]:[2024]])&lt;=_xlfn.XLOOKUP(Table1_1[[#This Row],[Series Name]],Table4[Series Name],Table4[Global Average]),"Sotto la media","Sopra la media")</f>
        <v>Sotto la media</v>
      </c>
      <c r="L15242">
        <f>_xlfn.XLOOKUP(Table1_1[[#This Row],[Series Name]],Table4[Series Name],Table4[Global Average])</f>
        <v>3.656652824104063</v>
      </c>
    </row>
    <row r="15243" spans="1:12" x14ac:dyDescent="0.3">
      <c r="A15243" t="s">
        <v>2772</v>
      </c>
      <c r="B15243" t="s">
        <v>2773</v>
      </c>
      <c r="C15243" t="s">
        <v>1452</v>
      </c>
      <c r="D15243" t="s">
        <v>1453</v>
      </c>
      <c r="E15243">
        <v>0.123891076667314</v>
      </c>
      <c r="F15243">
        <v>0.12304562546317099</v>
      </c>
      <c r="G15243">
        <v>0.276358208152645</v>
      </c>
      <c r="H15243">
        <v>0.19408587159507601</v>
      </c>
      <c r="J15243">
        <f>AVERAGE(Table1_1[[#This Row],[2020]:[2024]])</f>
        <v>0.17934519546955152</v>
      </c>
      <c r="K15243" t="str">
        <f>IF(AVERAGE(Table1_1[[#This Row],[2020]:[2024]])&lt;=_xlfn.XLOOKUP(Table1_1[[#This Row],[Series Name]],Table4[Series Name],Table4[Global Average]),"Sotto la media","Sopra la media")</f>
        <v>Sotto la media</v>
      </c>
      <c r="L15243">
        <f>_xlfn.XLOOKUP(Table1_1[[#This Row],[Series Name]],Table4[Series Name],Table4[Global Average])</f>
        <v>9.4396511927158464</v>
      </c>
    </row>
    <row r="15244" spans="1:12" x14ac:dyDescent="0.3">
      <c r="A15244" t="s">
        <v>2772</v>
      </c>
      <c r="B15244" t="s">
        <v>2773</v>
      </c>
      <c r="C15244" t="s">
        <v>1454</v>
      </c>
      <c r="D15244" t="s">
        <v>1455</v>
      </c>
      <c r="E15244">
        <v>4.6033133402341697</v>
      </c>
      <c r="F15244">
        <v>4.4830896983236501</v>
      </c>
      <c r="G15244">
        <v>5.3548840386350598</v>
      </c>
      <c r="H15244">
        <v>5.5019367362887897</v>
      </c>
      <c r="J15244">
        <f>AVERAGE(Table1_1[[#This Row],[2020]:[2024]])</f>
        <v>4.9858059533704173</v>
      </c>
      <c r="K15244" t="str">
        <f>IF(AVERAGE(Table1_1[[#This Row],[2020]:[2024]])&lt;=_xlfn.XLOOKUP(Table1_1[[#This Row],[Series Name]],Table4[Series Name],Table4[Global Average]),"Sotto la media","Sopra la media")</f>
        <v>Sopra la media</v>
      </c>
      <c r="L15244">
        <f>_xlfn.XLOOKUP(Table1_1[[#This Row],[Series Name]],Table4[Series Name],Table4[Global Average])</f>
        <v>2.4437275636487499</v>
      </c>
    </row>
    <row r="15245" spans="1:12" x14ac:dyDescent="0.3">
      <c r="A15245" t="s">
        <v>2772</v>
      </c>
      <c r="B15245" t="s">
        <v>2773</v>
      </c>
      <c r="C15245" t="s">
        <v>1456</v>
      </c>
      <c r="D15245" t="s">
        <v>1457</v>
      </c>
      <c r="E15245">
        <v>10.7143037556732</v>
      </c>
      <c r="F15245">
        <v>8.8359932927480695</v>
      </c>
      <c r="G15245">
        <v>8.7781914987894094</v>
      </c>
      <c r="H15245">
        <v>9.4946992155482697</v>
      </c>
      <c r="J15245">
        <f>AVERAGE(Table1_1[[#This Row],[2020]:[2024]])</f>
        <v>9.4557969406897371</v>
      </c>
      <c r="K15245" t="str">
        <f>IF(AVERAGE(Table1_1[[#This Row],[2020]:[2024]])&lt;=_xlfn.XLOOKUP(Table1_1[[#This Row],[Series Name]],Table4[Series Name],Table4[Global Average]),"Sotto la media","Sopra la media")</f>
        <v>Sopra la media</v>
      </c>
      <c r="L15245">
        <f>_xlfn.XLOOKUP(Table1_1[[#This Row],[Series Name]],Table4[Series Name],Table4[Global Average])</f>
        <v>3.2937711854769391</v>
      </c>
    </row>
    <row r="15246" spans="1:12" x14ac:dyDescent="0.3">
      <c r="A15246" t="s">
        <v>2772</v>
      </c>
      <c r="B15246" t="s">
        <v>2773</v>
      </c>
      <c r="C15246" t="s">
        <v>1458</v>
      </c>
      <c r="D15246" t="s">
        <v>1459</v>
      </c>
      <c r="E15246">
        <v>35.988218759187099</v>
      </c>
      <c r="F15246">
        <v>38.184992107864197</v>
      </c>
      <c r="G15246">
        <v>37.28468688681</v>
      </c>
      <c r="H15246">
        <v>39.773846151847103</v>
      </c>
      <c r="J15246">
        <f>AVERAGE(Table1_1[[#This Row],[2020]:[2024]])</f>
        <v>37.807935976427096</v>
      </c>
      <c r="K15246" t="str">
        <f>IF(AVERAGE(Table1_1[[#This Row],[2020]:[2024]])&lt;=_xlfn.XLOOKUP(Table1_1[[#This Row],[Series Name]],Table4[Series Name],Table4[Global Average]),"Sotto la media","Sopra la media")</f>
        <v>Sopra la media</v>
      </c>
      <c r="L15246">
        <f>_xlfn.XLOOKUP(Table1_1[[#This Row],[Series Name]],Table4[Series Name],Table4[Global Average])</f>
        <v>8.0521645300480227</v>
      </c>
    </row>
    <row r="15247" spans="1:12" x14ac:dyDescent="0.3">
      <c r="A15247" t="s">
        <v>2772</v>
      </c>
      <c r="B15247" t="s">
        <v>2773</v>
      </c>
      <c r="C15247" t="s">
        <v>1460</v>
      </c>
      <c r="D15247" t="s">
        <v>1461</v>
      </c>
      <c r="E15247">
        <v>19.952061165983601</v>
      </c>
      <c r="F15247">
        <v>18.616207270410701</v>
      </c>
      <c r="G15247">
        <v>20.103924916744202</v>
      </c>
      <c r="H15247">
        <v>20.611609237081598</v>
      </c>
      <c r="J15247">
        <f>AVERAGE(Table1_1[[#This Row],[2020]:[2024]])</f>
        <v>19.820950647555026</v>
      </c>
      <c r="K15247" t="str">
        <f>IF(AVERAGE(Table1_1[[#This Row],[2020]:[2024]])&lt;=_xlfn.XLOOKUP(Table1_1[[#This Row],[Series Name]],Table4[Series Name],Table4[Global Average]),"Sotto la media","Sopra la media")</f>
        <v>Sopra la media</v>
      </c>
      <c r="L15247">
        <f>_xlfn.XLOOKUP(Table1_1[[#This Row],[Series Name]],Table4[Series Name],Table4[Global Average])</f>
        <v>15.445727370615188</v>
      </c>
    </row>
    <row r="15248" spans="1:12" x14ac:dyDescent="0.3">
      <c r="A15248" t="s">
        <v>2772</v>
      </c>
      <c r="B15248" t="s">
        <v>2773</v>
      </c>
      <c r="C15248" t="s">
        <v>1462</v>
      </c>
      <c r="D15248" t="s">
        <v>1463</v>
      </c>
      <c r="E15248">
        <v>35.988218759187099</v>
      </c>
      <c r="F15248">
        <v>38.184992107864197</v>
      </c>
      <c r="G15248">
        <v>37.28468688681</v>
      </c>
      <c r="H15248">
        <v>39.773846151847103</v>
      </c>
      <c r="J15248">
        <f>AVERAGE(Table1_1[[#This Row],[2020]:[2024]])</f>
        <v>37.807935976427096</v>
      </c>
      <c r="K15248" t="str">
        <f>IF(AVERAGE(Table1_1[[#This Row],[2020]:[2024]])&lt;=_xlfn.XLOOKUP(Table1_1[[#This Row],[Series Name]],Table4[Series Name],Table4[Global Average]),"Sotto la media","Sopra la media")</f>
        <v>Sopra la media</v>
      </c>
      <c r="L15248">
        <f>_xlfn.XLOOKUP(Table1_1[[#This Row],[Series Name]],Table4[Series Name],Table4[Global Average])</f>
        <v>28.446584413954021</v>
      </c>
    </row>
    <row r="15249" spans="1:12" x14ac:dyDescent="0.3">
      <c r="A15249" t="s">
        <v>2772</v>
      </c>
      <c r="B15249" t="s">
        <v>2773</v>
      </c>
      <c r="C15249" t="s">
        <v>1464</v>
      </c>
      <c r="D15249" t="s">
        <v>1465</v>
      </c>
      <c r="E15249">
        <v>15435000000</v>
      </c>
      <c r="F15249">
        <v>19559000000</v>
      </c>
      <c r="G15249">
        <v>21166000000</v>
      </c>
      <c r="H15249">
        <v>18585000000</v>
      </c>
      <c r="J15249">
        <f>AVERAGE(Table1_1[[#This Row],[2020]:[2024]])</f>
        <v>18686250000</v>
      </c>
      <c r="K15249" t="str">
        <f>IF(AVERAGE(Table1_1[[#This Row],[2020]:[2024]])&lt;=_xlfn.XLOOKUP(Table1_1[[#This Row],[Series Name]],Table4[Series Name],Table4[Global Average]),"Sotto la media","Sopra la media")</f>
        <v>Sotto la media</v>
      </c>
      <c r="L15249">
        <f>_xlfn.XLOOKUP(Table1_1[[#This Row],[Series Name]],Table4[Series Name],Table4[Global Average])</f>
        <v>480362513888.88892</v>
      </c>
    </row>
    <row r="15250" spans="1:12" x14ac:dyDescent="0.3">
      <c r="A15250" t="s">
        <v>2772</v>
      </c>
      <c r="B15250" t="s">
        <v>2773</v>
      </c>
      <c r="C15250" t="s">
        <v>1466</v>
      </c>
      <c r="D15250" t="s">
        <v>1467</v>
      </c>
      <c r="E15250">
        <v>15497433673</v>
      </c>
      <c r="F15250">
        <v>19560325756</v>
      </c>
      <c r="G15250">
        <v>21066799199</v>
      </c>
      <c r="H15250">
        <v>18585379078</v>
      </c>
      <c r="J15250">
        <f>AVERAGE(Table1_1[[#This Row],[2020]:[2024]])</f>
        <v>18677484426.5</v>
      </c>
      <c r="K15250" t="str">
        <f>IF(AVERAGE(Table1_1[[#This Row],[2020]:[2024]])&lt;=_xlfn.XLOOKUP(Table1_1[[#This Row],[Series Name]],Table4[Series Name],Table4[Global Average]),"Sotto la media","Sopra la media")</f>
        <v>Sotto la media</v>
      </c>
      <c r="L15250">
        <f>_xlfn.XLOOKUP(Table1_1[[#This Row],[Series Name]],Table4[Series Name],Table4[Global Average])</f>
        <v>467652209836.22223</v>
      </c>
    </row>
    <row r="15251" spans="1:12" x14ac:dyDescent="0.3">
      <c r="A15251" t="s">
        <v>2772</v>
      </c>
      <c r="B15251" t="s">
        <v>2773</v>
      </c>
      <c r="C15251" t="s">
        <v>1468</v>
      </c>
      <c r="D15251" t="s">
        <v>1469</v>
      </c>
      <c r="E15251">
        <v>1.5306211660919601E-3</v>
      </c>
      <c r="F15251">
        <v>1.0004945850146199E-5</v>
      </c>
      <c r="G15251">
        <v>2.5433384300042799E-5</v>
      </c>
      <c r="H15251">
        <v>6.2726727020595902E-5</v>
      </c>
      <c r="J15251">
        <f>AVERAGE(Table1_1[[#This Row],[2020]:[2024]])</f>
        <v>4.0719655581568625E-4</v>
      </c>
      <c r="K15251" t="str">
        <f>IF(AVERAGE(Table1_1[[#This Row],[2020]:[2024]])&lt;=_xlfn.XLOOKUP(Table1_1[[#This Row],[Series Name]],Table4[Series Name],Table4[Global Average]),"Sotto la media","Sopra la media")</f>
        <v>Sotto la media</v>
      </c>
      <c r="L15251">
        <f>_xlfn.XLOOKUP(Table1_1[[#This Row],[Series Name]],Table4[Series Name],Table4[Global Average])</f>
        <v>1.9976613122677098E-2</v>
      </c>
    </row>
    <row r="15252" spans="1:12" x14ac:dyDescent="0.3">
      <c r="A15252" t="s">
        <v>2772</v>
      </c>
      <c r="B15252" t="s">
        <v>2773</v>
      </c>
      <c r="C15252" t="s">
        <v>1470</v>
      </c>
      <c r="D15252" t="s">
        <v>1471</v>
      </c>
      <c r="E15252">
        <v>13.793438275681901</v>
      </c>
      <c r="F15252">
        <v>18.726995069989499</v>
      </c>
      <c r="G15252">
        <v>26.640507815095201</v>
      </c>
      <c r="H15252">
        <v>25.8162457373795</v>
      </c>
      <c r="J15252">
        <f>AVERAGE(Table1_1[[#This Row],[2020]:[2024]])</f>
        <v>21.244296724536525</v>
      </c>
      <c r="K15252" t="str">
        <f>IF(AVERAGE(Table1_1[[#This Row],[2020]:[2024]])&lt;=_xlfn.XLOOKUP(Table1_1[[#This Row],[Series Name]],Table4[Series Name],Table4[Global Average]),"Sotto la media","Sopra la media")</f>
        <v>Sopra la media</v>
      </c>
      <c r="L15252">
        <f>_xlfn.XLOOKUP(Table1_1[[#This Row],[Series Name]],Table4[Series Name],Table4[Global Average])</f>
        <v>5.0830419376557012</v>
      </c>
    </row>
    <row r="15253" spans="1:12" x14ac:dyDescent="0.3">
      <c r="A15253" t="s">
        <v>2772</v>
      </c>
      <c r="B15253" t="s">
        <v>2773</v>
      </c>
      <c r="C15253" t="s">
        <v>1472</v>
      </c>
      <c r="D15253" t="s">
        <v>1473</v>
      </c>
      <c r="E15253">
        <v>41.634428332745799</v>
      </c>
      <c r="F15253">
        <v>45.3757315482205</v>
      </c>
      <c r="G15253">
        <v>48.528256036566198</v>
      </c>
      <c r="H15253">
        <v>49.351236289052999</v>
      </c>
      <c r="J15253">
        <f>AVERAGE(Table1_1[[#This Row],[2020]:[2024]])</f>
        <v>46.22241305164637</v>
      </c>
      <c r="K15253" t="str">
        <f>IF(AVERAGE(Table1_1[[#This Row],[2020]:[2024]])&lt;=_xlfn.XLOOKUP(Table1_1[[#This Row],[Series Name]],Table4[Series Name],Table4[Global Average]),"Sotto la media","Sopra la media")</f>
        <v>Sotto la media</v>
      </c>
      <c r="L15253">
        <f>_xlfn.XLOOKUP(Table1_1[[#This Row],[Series Name]],Table4[Series Name],Table4[Global Average])</f>
        <v>60.566624555515695</v>
      </c>
    </row>
    <row r="15254" spans="1:12" x14ac:dyDescent="0.3">
      <c r="A15254" t="s">
        <v>2772</v>
      </c>
      <c r="B15254" t="s">
        <v>2773</v>
      </c>
      <c r="C15254" t="s">
        <v>1474</v>
      </c>
      <c r="D15254" t="s">
        <v>1475</v>
      </c>
      <c r="E15254">
        <v>30.289641459658</v>
      </c>
      <c r="F15254">
        <v>28.442875202594401</v>
      </c>
      <c r="G15254">
        <v>25.581957923896798</v>
      </c>
      <c r="H15254">
        <v>24.819271022888302</v>
      </c>
      <c r="J15254">
        <f>AVERAGE(Table1_1[[#This Row],[2020]:[2024]])</f>
        <v>27.283436402259376</v>
      </c>
      <c r="K15254" t="str">
        <f>IF(AVERAGE(Table1_1[[#This Row],[2020]:[2024]])&lt;=_xlfn.XLOOKUP(Table1_1[[#This Row],[Series Name]],Table4[Series Name],Table4[Global Average]),"Sotto la media","Sopra la media")</f>
        <v>Sopra la media</v>
      </c>
      <c r="L15254">
        <f>_xlfn.XLOOKUP(Table1_1[[#This Row],[Series Name]],Table4[Series Name],Table4[Global Average])</f>
        <v>17.751975831051183</v>
      </c>
    </row>
    <row r="15255" spans="1:12" x14ac:dyDescent="0.3">
      <c r="A15255" t="s">
        <v>2772</v>
      </c>
      <c r="B15255" t="s">
        <v>2773</v>
      </c>
      <c r="C15255" t="s">
        <v>1476</v>
      </c>
      <c r="D15255" t="s">
        <v>1477</v>
      </c>
      <c r="E15255">
        <v>1.7290006439377801</v>
      </c>
      <c r="F15255">
        <v>2.0905222597050499</v>
      </c>
      <c r="G15255">
        <v>1.5769323895002001</v>
      </c>
      <c r="H15255">
        <v>1.8704071762059999</v>
      </c>
      <c r="J15255">
        <f>AVERAGE(Table1_1[[#This Row],[2020]:[2024]])</f>
        <v>1.8167156173372576</v>
      </c>
      <c r="K15255" t="str">
        <f>IF(AVERAGE(Table1_1[[#This Row],[2020]:[2024]])&lt;=_xlfn.XLOOKUP(Table1_1[[#This Row],[Series Name]],Table4[Series Name],Table4[Global Average]),"Sotto la media","Sopra la media")</f>
        <v>Sotto la media</v>
      </c>
      <c r="L15255">
        <f>_xlfn.XLOOKUP(Table1_1[[#This Row],[Series Name]],Table4[Series Name],Table4[Global Average])</f>
        <v>2.9616354620682577</v>
      </c>
    </row>
    <row r="15256" spans="1:12" x14ac:dyDescent="0.3">
      <c r="A15256" t="s">
        <v>2772</v>
      </c>
      <c r="B15256" t="s">
        <v>2773</v>
      </c>
      <c r="C15256" t="s">
        <v>1478</v>
      </c>
      <c r="D15256" t="s">
        <v>1479</v>
      </c>
      <c r="E15256">
        <v>1.7208523206305399</v>
      </c>
      <c r="F15256">
        <v>1.2132034862824701</v>
      </c>
      <c r="G15256">
        <v>1.62535727314595</v>
      </c>
      <c r="H15256">
        <v>1.49265591428471</v>
      </c>
      <c r="J15256">
        <f>AVERAGE(Table1_1[[#This Row],[2020]:[2024]])</f>
        <v>1.5130172485859175</v>
      </c>
      <c r="K15256" t="str">
        <f>IF(AVERAGE(Table1_1[[#This Row],[2020]:[2024]])&lt;=_xlfn.XLOOKUP(Table1_1[[#This Row],[Series Name]],Table4[Series Name],Table4[Global Average]),"Sotto la media","Sopra la media")</f>
        <v>Sotto la media</v>
      </c>
      <c r="L15256">
        <f>_xlfn.XLOOKUP(Table1_1[[#This Row],[Series Name]],Table4[Series Name],Table4[Global Average])</f>
        <v>9.7710499860850568</v>
      </c>
    </row>
    <row r="15257" spans="1:12" x14ac:dyDescent="0.3">
      <c r="A15257" t="s">
        <v>2772</v>
      </c>
      <c r="B15257" t="s">
        <v>2773</v>
      </c>
      <c r="C15257" t="s">
        <v>1480</v>
      </c>
      <c r="D15257" t="s">
        <v>1481</v>
      </c>
      <c r="E15257">
        <v>3.1871458553846201</v>
      </c>
      <c r="F15257">
        <v>2.80029876205912</v>
      </c>
      <c r="G15257">
        <v>2.5954129948034699</v>
      </c>
      <c r="H15257">
        <v>2.5773742197543998</v>
      </c>
      <c r="J15257">
        <f>AVERAGE(Table1_1[[#This Row],[2020]:[2024]])</f>
        <v>2.7900579580004026</v>
      </c>
      <c r="K15257" t="str">
        <f>IF(AVERAGE(Table1_1[[#This Row],[2020]:[2024]])&lt;=_xlfn.XLOOKUP(Table1_1[[#This Row],[Series Name]],Table4[Series Name],Table4[Global Average]),"Sotto la media","Sopra la media")</f>
        <v>Sopra la media</v>
      </c>
      <c r="L15257">
        <f>_xlfn.XLOOKUP(Table1_1[[#This Row],[Series Name]],Table4[Series Name],Table4[Global Average])</f>
        <v>1.5604354999912469</v>
      </c>
    </row>
    <row r="15258" spans="1:12" x14ac:dyDescent="0.3">
      <c r="A15258" t="s">
        <v>2772</v>
      </c>
      <c r="B15258" t="s">
        <v>2773</v>
      </c>
      <c r="C15258" t="s">
        <v>1482</v>
      </c>
      <c r="D15258" t="s">
        <v>1483</v>
      </c>
      <c r="E15258">
        <v>13.468775947314199</v>
      </c>
      <c r="F15258">
        <v>11.9687190755598</v>
      </c>
      <c r="G15258">
        <v>11.548157097901599</v>
      </c>
      <c r="H15258">
        <v>11.712035686033699</v>
      </c>
      <c r="J15258">
        <f>AVERAGE(Table1_1[[#This Row],[2020]:[2024]])</f>
        <v>12.174421951702325</v>
      </c>
      <c r="K15258" t="str">
        <f>IF(AVERAGE(Table1_1[[#This Row],[2020]:[2024]])&lt;=_xlfn.XLOOKUP(Table1_1[[#This Row],[Series Name]],Table4[Series Name],Table4[Global Average]),"Sotto la media","Sopra la media")</f>
        <v>Sopra la media</v>
      </c>
      <c r="L15258">
        <f>_xlfn.XLOOKUP(Table1_1[[#This Row],[Series Name]],Table4[Series Name],Table4[Global Average])</f>
        <v>2.9771058608153513</v>
      </c>
    </row>
    <row r="15259" spans="1:12" x14ac:dyDescent="0.3">
      <c r="A15259" t="s">
        <v>2772</v>
      </c>
      <c r="B15259" t="s">
        <v>2773</v>
      </c>
      <c r="C15259" t="s">
        <v>1484</v>
      </c>
      <c r="D15259" t="s">
        <v>1485</v>
      </c>
      <c r="E15259">
        <v>7.96862481916299</v>
      </c>
      <c r="F15259">
        <v>8.1086396606328606</v>
      </c>
      <c r="G15259">
        <v>8.5439008508014798</v>
      </c>
      <c r="H15259">
        <v>8.1769569650528702</v>
      </c>
      <c r="J15259">
        <f>AVERAGE(Table1_1[[#This Row],[2020]:[2024]])</f>
        <v>8.1995305739125506</v>
      </c>
      <c r="K15259" t="str">
        <f>IF(AVERAGE(Table1_1[[#This Row],[2020]:[2024]])&lt;=_xlfn.XLOOKUP(Table1_1[[#This Row],[Series Name]],Table4[Series Name],Table4[Global Average]),"Sotto la media","Sopra la media")</f>
        <v>Sopra la media</v>
      </c>
      <c r="L15259">
        <f>_xlfn.XLOOKUP(Table1_1[[#This Row],[Series Name]],Table4[Series Name],Table4[Global Average])</f>
        <v>5.125202643739863</v>
      </c>
    </row>
    <row r="15260" spans="1:12" x14ac:dyDescent="0.3">
      <c r="A15260" t="s">
        <v>2772</v>
      </c>
      <c r="B15260" t="s">
        <v>2773</v>
      </c>
      <c r="C15260" t="s">
        <v>1486</v>
      </c>
      <c r="D15260" t="s">
        <v>1487</v>
      </c>
      <c r="E15260">
        <v>50.3954162269251</v>
      </c>
      <c r="F15260">
        <v>46.515618786200797</v>
      </c>
      <c r="G15260">
        <v>42.927817679248001</v>
      </c>
      <c r="H15260">
        <v>42.471744019167097</v>
      </c>
      <c r="J15260">
        <f>AVERAGE(Table1_1[[#This Row],[2020]:[2024]])</f>
        <v>45.577649177885249</v>
      </c>
      <c r="K15260" t="str">
        <f>IF(AVERAGE(Table1_1[[#This Row],[2020]:[2024]])&lt;=_xlfn.XLOOKUP(Table1_1[[#This Row],[Series Name]],Table4[Series Name],Table4[Global Average]),"Sotto la media","Sopra la media")</f>
        <v>Sopra la media</v>
      </c>
      <c r="L15260">
        <f>_xlfn.XLOOKUP(Table1_1[[#This Row],[Series Name]],Table4[Series Name],Table4[Global Average])</f>
        <v>24.415910151552467</v>
      </c>
    </row>
    <row r="15261" spans="1:12" x14ac:dyDescent="0.3">
      <c r="A15261" t="s">
        <v>2772</v>
      </c>
      <c r="B15261" t="s">
        <v>2773</v>
      </c>
      <c r="C15261" t="s">
        <v>1488</v>
      </c>
      <c r="D15261" t="s">
        <v>1489</v>
      </c>
      <c r="E15261">
        <v>7.96862481916299</v>
      </c>
      <c r="F15261">
        <v>8.1086396606328606</v>
      </c>
      <c r="G15261">
        <v>8.5439008508014798</v>
      </c>
      <c r="H15261">
        <v>8.1769569650528702</v>
      </c>
      <c r="J15261">
        <f>AVERAGE(Table1_1[[#This Row],[2020]:[2024]])</f>
        <v>8.1995305739125506</v>
      </c>
      <c r="K15261" t="str">
        <f>IF(AVERAGE(Table1_1[[#This Row],[2020]:[2024]])&lt;=_xlfn.XLOOKUP(Table1_1[[#This Row],[Series Name]],Table4[Series Name],Table4[Global Average]),"Sotto la media","Sopra la media")</f>
        <v>Sotto la media</v>
      </c>
      <c r="L15261">
        <f>_xlfn.XLOOKUP(Table1_1[[#This Row],[Series Name]],Table4[Series Name],Table4[Global Average])</f>
        <v>16.872174764785289</v>
      </c>
    </row>
    <row r="15262" spans="1:12" x14ac:dyDescent="0.3">
      <c r="A15262" t="s">
        <v>2772</v>
      </c>
      <c r="B15262" t="s">
        <v>2773</v>
      </c>
      <c r="C15262" t="s">
        <v>1490</v>
      </c>
      <c r="D15262" t="s">
        <v>1491</v>
      </c>
      <c r="E15262">
        <v>21.3287621622631</v>
      </c>
      <c r="F15262">
        <v>23.971853138257501</v>
      </c>
      <c r="G15262">
        <v>24.969205021549101</v>
      </c>
      <c r="H15262">
        <v>23.858142026471199</v>
      </c>
      <c r="J15262">
        <f>AVERAGE(Table1_1[[#This Row],[2020]:[2024]])</f>
        <v>23.531990587135226</v>
      </c>
      <c r="K15262" t="str">
        <f>IF(AVERAGE(Table1_1[[#This Row],[2020]:[2024]])&lt;=_xlfn.XLOOKUP(Table1_1[[#This Row],[Series Name]],Table4[Series Name],Table4[Global Average]),"Sotto la media","Sopra la media")</f>
        <v>Sotto la media</v>
      </c>
      <c r="L15262">
        <f>_xlfn.XLOOKUP(Table1_1[[#This Row],[Series Name]],Table4[Series Name],Table4[Global Average])</f>
        <v>48.966749693463846</v>
      </c>
    </row>
    <row r="15263" spans="1:12" x14ac:dyDescent="0.3">
      <c r="A15263" t="s">
        <v>2772</v>
      </c>
      <c r="B15263" t="s">
        <v>2773</v>
      </c>
      <c r="C15263" t="s">
        <v>1492</v>
      </c>
      <c r="D15263" t="s">
        <v>1493</v>
      </c>
      <c r="E15263">
        <v>194.030146603345</v>
      </c>
      <c r="F15263">
        <v>165.15795994218499</v>
      </c>
      <c r="G15263">
        <v>173.76584761511501</v>
      </c>
      <c r="H15263">
        <v>184.82593433822001</v>
      </c>
      <c r="J15263">
        <f>AVERAGE(Table1_1[[#This Row],[2020]:[2024]])</f>
        <v>179.44497212471626</v>
      </c>
      <c r="K15263" t="str">
        <f>IF(AVERAGE(Table1_1[[#This Row],[2020]:[2024]])&lt;=_xlfn.XLOOKUP(Table1_1[[#This Row],[Series Name]],Table4[Series Name],Table4[Global Average]),"Sotto la media","Sopra la media")</f>
        <v>Sopra la media</v>
      </c>
      <c r="L15263">
        <f>_xlfn.XLOOKUP(Table1_1[[#This Row],[Series Name]],Table4[Series Name],Table4[Global Average])</f>
        <v>34.672068866003407</v>
      </c>
    </row>
    <row r="15264" spans="1:12" x14ac:dyDescent="0.3">
      <c r="A15264" t="s">
        <v>2772</v>
      </c>
      <c r="B15264" t="s">
        <v>2773</v>
      </c>
      <c r="C15264" t="s">
        <v>1494</v>
      </c>
      <c r="D15264" t="s">
        <v>1495</v>
      </c>
      <c r="E15264">
        <v>71.199399999999997</v>
      </c>
      <c r="F15264">
        <v>64.207999999999998</v>
      </c>
      <c r="G15264">
        <v>66.292400000000001</v>
      </c>
      <c r="H15264">
        <v>68.970600000000005</v>
      </c>
      <c r="J15264">
        <f>AVERAGE(Table1_1[[#This Row],[2020]:[2024]])</f>
        <v>67.667599999999993</v>
      </c>
      <c r="K15264" t="str">
        <f>IF(AVERAGE(Table1_1[[#This Row],[2020]:[2024]])&lt;=_xlfn.XLOOKUP(Table1_1[[#This Row],[Series Name]],Table4[Series Name],Table4[Global Average]),"Sotto la media","Sopra la media")</f>
        <v>Sotto la media</v>
      </c>
      <c r="L15264">
        <f>_xlfn.XLOOKUP(Table1_1[[#This Row],[Series Name]],Table4[Series Name],Table4[Global Average])</f>
        <v>182.37042083333333</v>
      </c>
    </row>
    <row r="15265" spans="1:12" x14ac:dyDescent="0.3">
      <c r="A15265" t="s">
        <v>2772</v>
      </c>
      <c r="B15265" t="s">
        <v>2773</v>
      </c>
      <c r="C15265" t="s">
        <v>1496</v>
      </c>
      <c r="D15265" t="s">
        <v>1497</v>
      </c>
      <c r="E15265">
        <v>57.451599999999999</v>
      </c>
      <c r="F15265">
        <v>50.134900000000002</v>
      </c>
      <c r="G15265">
        <v>51.930300000000003</v>
      </c>
      <c r="H15265">
        <v>54.510599999999997</v>
      </c>
      <c r="J15265">
        <f>AVERAGE(Table1_1[[#This Row],[2020]:[2024]])</f>
        <v>53.50685</v>
      </c>
      <c r="K15265" t="str">
        <f>IF(AVERAGE(Table1_1[[#This Row],[2020]:[2024]])&lt;=_xlfn.XLOOKUP(Table1_1[[#This Row],[Series Name]],Table4[Series Name],Table4[Global Average]),"Sotto la media","Sopra la media")</f>
        <v>Sotto la media</v>
      </c>
      <c r="L15265">
        <f>_xlfn.XLOOKUP(Table1_1[[#This Row],[Series Name]],Table4[Series Name],Table4[Global Average])</f>
        <v>72.379723611111132</v>
      </c>
    </row>
    <row r="15266" spans="1:12" x14ac:dyDescent="0.3">
      <c r="A15266" t="s">
        <v>2772</v>
      </c>
      <c r="B15266" t="s">
        <v>2773</v>
      </c>
      <c r="C15266" t="s">
        <v>1498</v>
      </c>
      <c r="D15266" t="s">
        <v>1499</v>
      </c>
      <c r="E15266">
        <v>3.2989000000000002</v>
      </c>
      <c r="F15266">
        <v>3.3534999999999999</v>
      </c>
      <c r="G15266">
        <v>3.3921000000000001</v>
      </c>
      <c r="H15266">
        <v>3.3921000000000001</v>
      </c>
      <c r="J15266">
        <f>AVERAGE(Table1_1[[#This Row],[2020]:[2024]])</f>
        <v>3.3591499999999996</v>
      </c>
      <c r="K15266" t="str">
        <f>IF(AVERAGE(Table1_1[[#This Row],[2020]:[2024]])&lt;=_xlfn.XLOOKUP(Table1_1[[#This Row],[Series Name]],Table4[Series Name],Table4[Global Average]),"Sotto la media","Sopra la media")</f>
        <v>Sotto la media</v>
      </c>
      <c r="L15266">
        <f>_xlfn.XLOOKUP(Table1_1[[#This Row],[Series Name]],Table4[Series Name],Table4[Global Average])</f>
        <v>3.6797777777777783</v>
      </c>
    </row>
    <row r="15267" spans="1:12" x14ac:dyDescent="0.3">
      <c r="A15267" t="s">
        <v>2772</v>
      </c>
      <c r="B15267" t="s">
        <v>2773</v>
      </c>
      <c r="C15267" t="s">
        <v>1500</v>
      </c>
      <c r="D15267" t="s">
        <v>1501</v>
      </c>
      <c r="E15267">
        <v>7.5235000000000003</v>
      </c>
      <c r="F15267">
        <v>7.6935000000000002</v>
      </c>
      <c r="G15267">
        <v>7.8415999999999997</v>
      </c>
      <c r="H15267">
        <v>7.8415999999999997</v>
      </c>
      <c r="J15267">
        <f>AVERAGE(Table1_1[[#This Row],[2020]:[2024]])</f>
        <v>7.7250499999999995</v>
      </c>
      <c r="K15267" t="str">
        <f>IF(AVERAGE(Table1_1[[#This Row],[2020]:[2024]])&lt;=_xlfn.XLOOKUP(Table1_1[[#This Row],[Series Name]],Table4[Series Name],Table4[Global Average]),"Sotto la media","Sopra la media")</f>
        <v>Sotto la media</v>
      </c>
      <c r="L15267">
        <f>_xlfn.XLOOKUP(Table1_1[[#This Row],[Series Name]],Table4[Series Name],Table4[Global Average])</f>
        <v>74.059014705882348</v>
      </c>
    </row>
    <row r="15268" spans="1:12" x14ac:dyDescent="0.3">
      <c r="A15268" t="s">
        <v>2772</v>
      </c>
      <c r="B15268" t="s">
        <v>2773</v>
      </c>
      <c r="C15268" t="s">
        <v>1502</v>
      </c>
      <c r="D15268" t="s">
        <v>1503</v>
      </c>
      <c r="E15268">
        <v>2.4E-2</v>
      </c>
      <c r="F15268">
        <v>2.5399999999999999E-2</v>
      </c>
      <c r="G15268">
        <v>3.1600000000000003E-2</v>
      </c>
      <c r="H15268">
        <v>3.2500000000000001E-2</v>
      </c>
      <c r="J15268">
        <f>AVERAGE(Table1_1[[#This Row],[2020]:[2024]])</f>
        <v>2.8375000000000001E-2</v>
      </c>
      <c r="K15268" t="str">
        <f>IF(AVERAGE(Table1_1[[#This Row],[2020]:[2024]])&lt;=_xlfn.XLOOKUP(Table1_1[[#This Row],[Series Name]],Table4[Series Name],Table4[Global Average]),"Sotto la media","Sopra la media")</f>
        <v>Sotto la media</v>
      </c>
      <c r="L15268">
        <f>_xlfn.XLOOKUP(Table1_1[[#This Row],[Series Name]],Table4[Series Name],Table4[Global Average])</f>
        <v>0.39470147058823535</v>
      </c>
    </row>
    <row r="15269" spans="1:12" x14ac:dyDescent="0.3">
      <c r="A15269" t="s">
        <v>2772</v>
      </c>
      <c r="B15269" t="s">
        <v>2773</v>
      </c>
      <c r="C15269" t="s">
        <v>1506</v>
      </c>
      <c r="D15269" t="s">
        <v>1507</v>
      </c>
      <c r="E15269">
        <v>3.0000000000000001E-3</v>
      </c>
      <c r="F15269">
        <v>3.8E-3</v>
      </c>
      <c r="G15269">
        <v>3.8999999999999998E-3</v>
      </c>
      <c r="H15269">
        <v>3.8999999999999998E-3</v>
      </c>
      <c r="J15269">
        <f>AVERAGE(Table1_1[[#This Row],[2020]:[2024]])</f>
        <v>3.6500000000000005E-3</v>
      </c>
      <c r="K15269" t="str">
        <f>IF(AVERAGE(Table1_1[[#This Row],[2020]:[2024]])&lt;=_xlfn.XLOOKUP(Table1_1[[#This Row],[Series Name]],Table4[Series Name],Table4[Global Average]),"Sotto la media","Sopra la media")</f>
        <v>Sotto la media</v>
      </c>
      <c r="L15269">
        <f>_xlfn.XLOOKUP(Table1_1[[#This Row],[Series Name]],Table4[Series Name],Table4[Global Average])</f>
        <v>0.39263529411764703</v>
      </c>
    </row>
    <row r="15270" spans="1:12" x14ac:dyDescent="0.3">
      <c r="A15270" t="s">
        <v>2772</v>
      </c>
      <c r="B15270" t="s">
        <v>2773</v>
      </c>
      <c r="C15270" t="s">
        <v>1508</v>
      </c>
      <c r="D15270" t="s">
        <v>1509</v>
      </c>
      <c r="E15270">
        <v>6.4199999999999993E-2</v>
      </c>
      <c r="F15270">
        <v>6.8900000000000003E-2</v>
      </c>
      <c r="G15270">
        <v>6.7400000000000002E-2</v>
      </c>
      <c r="H15270">
        <v>6.7400000000000002E-2</v>
      </c>
      <c r="J15270">
        <f>AVERAGE(Table1_1[[#This Row],[2020]:[2024]])</f>
        <v>6.6975000000000007E-2</v>
      </c>
      <c r="K15270" t="str">
        <f>IF(AVERAGE(Table1_1[[#This Row],[2020]:[2024]])&lt;=_xlfn.XLOOKUP(Table1_1[[#This Row],[Series Name]],Table4[Series Name],Table4[Global Average]),"Sotto la media","Sopra la media")</f>
        <v>Sotto la media</v>
      </c>
      <c r="L15270">
        <f>_xlfn.XLOOKUP(Table1_1[[#This Row],[Series Name]],Table4[Series Name],Table4[Global Average])</f>
        <v>0.65776323529411762</v>
      </c>
    </row>
    <row r="15271" spans="1:12" x14ac:dyDescent="0.3">
      <c r="A15271" t="s">
        <v>2772</v>
      </c>
      <c r="B15271" t="s">
        <v>2773</v>
      </c>
      <c r="C15271" t="s">
        <v>1510</v>
      </c>
      <c r="D15271" t="s">
        <v>1511</v>
      </c>
      <c r="E15271">
        <v>2.8342000000000001</v>
      </c>
      <c r="F15271">
        <v>2.9279999999999999</v>
      </c>
      <c r="G15271">
        <v>3.0255999999999998</v>
      </c>
      <c r="H15271">
        <v>3.1223999999999998</v>
      </c>
      <c r="J15271">
        <f>AVERAGE(Table1_1[[#This Row],[2020]:[2024]])</f>
        <v>2.9775499999999999</v>
      </c>
      <c r="K15271" t="str">
        <f>IF(AVERAGE(Table1_1[[#This Row],[2020]:[2024]])&lt;=_xlfn.XLOOKUP(Table1_1[[#This Row],[Series Name]],Table4[Series Name],Table4[Global Average]),"Sotto la media","Sopra la media")</f>
        <v>Sotto la media</v>
      </c>
      <c r="L15271">
        <f>_xlfn.XLOOKUP(Table1_1[[#This Row],[Series Name]],Table4[Series Name],Table4[Global Average])</f>
        <v>34.478166666666667</v>
      </c>
    </row>
    <row r="15272" spans="1:12" x14ac:dyDescent="0.3">
      <c r="A15272" t="s">
        <v>2772</v>
      </c>
      <c r="B15272" t="s">
        <v>2773</v>
      </c>
      <c r="C15272" t="s">
        <v>1512</v>
      </c>
      <c r="D15272" t="s">
        <v>1513</v>
      </c>
      <c r="E15272">
        <v>1.10843419595019</v>
      </c>
      <c r="F15272">
        <v>1.0772002521022099</v>
      </c>
      <c r="G15272">
        <v>1.0102052003881301</v>
      </c>
      <c r="H15272">
        <v>0.90581683505368804</v>
      </c>
      <c r="J15272">
        <f>AVERAGE(Table1_1[[#This Row],[2020]:[2024]])</f>
        <v>1.0254141208735545</v>
      </c>
      <c r="K15272" t="str">
        <f>IF(AVERAGE(Table1_1[[#This Row],[2020]:[2024]])&lt;=_xlfn.XLOOKUP(Table1_1[[#This Row],[Series Name]],Table4[Series Name],Table4[Global Average]),"Sotto la media","Sopra la media")</f>
        <v>Sotto la media</v>
      </c>
      <c r="L15272">
        <f>_xlfn.XLOOKUP(Table1_1[[#This Row],[Series Name]],Table4[Series Name],Table4[Global Average])</f>
        <v>1.8639558861398065</v>
      </c>
    </row>
    <row r="15273" spans="1:12" x14ac:dyDescent="0.3">
      <c r="A15273" t="s">
        <v>2772</v>
      </c>
      <c r="B15273" t="s">
        <v>2773</v>
      </c>
      <c r="C15273" t="s">
        <v>1514</v>
      </c>
      <c r="D15273" t="s">
        <v>1515</v>
      </c>
      <c r="E15273">
        <v>4.4698583428674699</v>
      </c>
      <c r="F15273">
        <v>4.4854577997500398</v>
      </c>
      <c r="G15273">
        <v>4.4302702280740602</v>
      </c>
      <c r="H15273">
        <v>4.1143400898426696</v>
      </c>
      <c r="J15273">
        <f>AVERAGE(Table1_1[[#This Row],[2020]:[2024]])</f>
        <v>4.3749816151335601</v>
      </c>
      <c r="K15273" t="str">
        <f>IF(AVERAGE(Table1_1[[#This Row],[2020]:[2024]])&lt;=_xlfn.XLOOKUP(Table1_1[[#This Row],[Series Name]],Table4[Series Name],Table4[Global Average]),"Sotto la media","Sopra la media")</f>
        <v>Sotto la media</v>
      </c>
      <c r="L15273">
        <f>_xlfn.XLOOKUP(Table1_1[[#This Row],[Series Name]],Table4[Series Name],Table4[Global Average])</f>
        <v>5.2418447727431037</v>
      </c>
    </row>
    <row r="15274" spans="1:12" x14ac:dyDescent="0.3">
      <c r="A15274" t="s">
        <v>2772</v>
      </c>
      <c r="B15274" t="s">
        <v>2773</v>
      </c>
      <c r="C15274" t="s">
        <v>1516</v>
      </c>
      <c r="D15274" t="s">
        <v>1517</v>
      </c>
      <c r="E15274">
        <v>118769500000</v>
      </c>
      <c r="F15274">
        <v>129562000000</v>
      </c>
      <c r="G15274">
        <v>136206000000</v>
      </c>
      <c r="H15274">
        <v>138575500000</v>
      </c>
      <c r="J15274">
        <f>AVERAGE(Table1_1[[#This Row],[2020]:[2024]])</f>
        <v>130778250000</v>
      </c>
      <c r="K15274" t="str">
        <f>IF(AVERAGE(Table1_1[[#This Row],[2020]:[2024]])&lt;=_xlfn.XLOOKUP(Table1_1[[#This Row],[Series Name]],Table4[Series Name],Table4[Global Average]),"Sotto la media","Sopra la media")</f>
        <v>Sotto la media</v>
      </c>
      <c r="L15274">
        <f>_xlfn.XLOOKUP(Table1_1[[#This Row],[Series Name]],Table4[Series Name],Table4[Global Average])</f>
        <v>3334245452960.1343</v>
      </c>
    </row>
    <row r="15275" spans="1:12" x14ac:dyDescent="0.3">
      <c r="A15275" t="s">
        <v>2772</v>
      </c>
      <c r="B15275" t="s">
        <v>2773</v>
      </c>
      <c r="C15275" t="s">
        <v>1518</v>
      </c>
      <c r="D15275" t="s">
        <v>1519</v>
      </c>
      <c r="E15275">
        <v>1115321770.3237</v>
      </c>
      <c r="F15275">
        <v>1191035199.1616199</v>
      </c>
      <c r="G15275">
        <v>1155179523.0193999</v>
      </c>
      <c r="H15275">
        <v>999541975.92308104</v>
      </c>
      <c r="J15275">
        <f>AVERAGE(Table1_1[[#This Row],[2020]:[2024]])</f>
        <v>1115269617.1069503</v>
      </c>
      <c r="K15275" t="str">
        <f>IF(AVERAGE(Table1_1[[#This Row],[2020]:[2024]])&lt;=_xlfn.XLOOKUP(Table1_1[[#This Row],[Series Name]],Table4[Series Name],Table4[Global Average]),"Sotto la media","Sopra la media")</f>
        <v>Sotto la media</v>
      </c>
      <c r="L15275">
        <f>_xlfn.XLOOKUP(Table1_1[[#This Row],[Series Name]],Table4[Series Name],Table4[Global Average])</f>
        <v>91376749268.158966</v>
      </c>
    </row>
    <row r="15276" spans="1:12" x14ac:dyDescent="0.3">
      <c r="A15276" t="s">
        <v>2772</v>
      </c>
      <c r="B15276" t="s">
        <v>2773</v>
      </c>
      <c r="C15276" t="s">
        <v>1520</v>
      </c>
      <c r="D15276" t="s">
        <v>1521</v>
      </c>
      <c r="E15276">
        <v>1.8099864178653599E-3</v>
      </c>
      <c r="F15276">
        <v>5.6624309238929296E-3</v>
      </c>
      <c r="J15276">
        <f>AVERAGE(Table1_1[[#This Row],[2020]:[2024]])</f>
        <v>3.7362086708791447E-3</v>
      </c>
      <c r="K15276" t="str">
        <f>IF(AVERAGE(Table1_1[[#This Row],[2020]:[2024]])&lt;=_xlfn.XLOOKUP(Table1_1[[#This Row],[Series Name]],Table4[Series Name],Table4[Global Average]),"Sotto la media","Sopra la media")</f>
        <v>Sotto la media</v>
      </c>
      <c r="L15276">
        <f>_xlfn.XLOOKUP(Table1_1[[#This Row],[Series Name]],Table4[Series Name],Table4[Global Average])</f>
        <v>1.2415852296980241</v>
      </c>
    </row>
    <row r="15277" spans="1:12" x14ac:dyDescent="0.3">
      <c r="A15277" t="s">
        <v>2772</v>
      </c>
      <c r="B15277" t="s">
        <v>2773</v>
      </c>
      <c r="C15277" t="s">
        <v>1522</v>
      </c>
      <c r="D15277" t="s">
        <v>1523</v>
      </c>
      <c r="E15277">
        <v>61400000</v>
      </c>
      <c r="F15277">
        <v>65100000</v>
      </c>
      <c r="G15277">
        <v>65700000</v>
      </c>
      <c r="H15277">
        <v>66700000</v>
      </c>
      <c r="J15277">
        <f>AVERAGE(Table1_1[[#This Row],[2020]:[2024]])</f>
        <v>64725000</v>
      </c>
      <c r="K15277" t="str">
        <f>IF(AVERAGE(Table1_1[[#This Row],[2020]:[2024]])&lt;=_xlfn.XLOOKUP(Table1_1[[#This Row],[Series Name]],Table4[Series Name],Table4[Global Average]),"Sotto la media","Sopra la media")</f>
        <v>Sotto la media</v>
      </c>
      <c r="L15277">
        <f>_xlfn.XLOOKUP(Table1_1[[#This Row],[Series Name]],Table4[Series Name],Table4[Global Average])</f>
        <v>165370335.50275737</v>
      </c>
    </row>
    <row r="15278" spans="1:12" x14ac:dyDescent="0.3">
      <c r="A15278" t="s">
        <v>2772</v>
      </c>
      <c r="B15278" t="s">
        <v>2773</v>
      </c>
      <c r="C15278" t="s">
        <v>1524</v>
      </c>
      <c r="D15278" t="s">
        <v>1525</v>
      </c>
      <c r="E15278">
        <v>118.12634920000001</v>
      </c>
      <c r="F15278">
        <v>122.7902388</v>
      </c>
      <c r="G15278">
        <v>121.67355480000001</v>
      </c>
      <c r="J15278">
        <f>AVERAGE(Table1_1[[#This Row],[2020]:[2024]])</f>
        <v>120.86338093333332</v>
      </c>
      <c r="K15278" t="str">
        <f>IF(AVERAGE(Table1_1[[#This Row],[2020]:[2024]])&lt;=_xlfn.XLOOKUP(Table1_1[[#This Row],[Series Name]],Table4[Series Name],Table4[Global Average]),"Sotto la media","Sopra la media")</f>
        <v>Sopra la media</v>
      </c>
      <c r="L15278">
        <f>_xlfn.XLOOKUP(Table1_1[[#This Row],[Series Name]],Table4[Series Name],Table4[Global Average])</f>
        <v>117.21388302808823</v>
      </c>
    </row>
    <row r="15279" spans="1:12" x14ac:dyDescent="0.3">
      <c r="A15279" t="s">
        <v>2772</v>
      </c>
      <c r="B15279" t="s">
        <v>2773</v>
      </c>
      <c r="C15279" t="s">
        <v>1526</v>
      </c>
      <c r="D15279" t="s">
        <v>1527</v>
      </c>
      <c r="E15279">
        <v>32.149807420893502</v>
      </c>
      <c r="F15279">
        <v>31.123124019926699</v>
      </c>
      <c r="G15279">
        <v>31.258416391554899</v>
      </c>
      <c r="H15279">
        <v>31.639826911354799</v>
      </c>
      <c r="J15279">
        <f>AVERAGE(Table1_1[[#This Row],[2020]:[2024]])</f>
        <v>31.542793685932477</v>
      </c>
      <c r="K15279" t="str">
        <f>IF(AVERAGE(Table1_1[[#This Row],[2020]:[2024]])&lt;=_xlfn.XLOOKUP(Table1_1[[#This Row],[Series Name]],Table4[Series Name],Table4[Global Average]),"Sotto la media","Sopra la media")</f>
        <v>Sotto la media</v>
      </c>
      <c r="L15279">
        <f>_xlfn.XLOOKUP(Table1_1[[#This Row],[Series Name]],Table4[Series Name],Table4[Global Average])</f>
        <v>61.313663981638911</v>
      </c>
    </row>
    <row r="15280" spans="1:12" x14ac:dyDescent="0.3">
      <c r="A15280" t="s">
        <v>2772</v>
      </c>
      <c r="B15280" t="s">
        <v>2773</v>
      </c>
      <c r="C15280" t="s">
        <v>1528</v>
      </c>
      <c r="D15280" t="s">
        <v>1529</v>
      </c>
      <c r="E15280">
        <v>18.8</v>
      </c>
      <c r="F15280">
        <v>18</v>
      </c>
      <c r="J15280">
        <f>AVERAGE(Table1_1[[#This Row],[2020]:[2024]])</f>
        <v>18.399999999999999</v>
      </c>
      <c r="K15280" t="str">
        <f>IF(AVERAGE(Table1_1[[#This Row],[2020]:[2024]])&lt;=_xlfn.XLOOKUP(Table1_1[[#This Row],[Series Name]],Table4[Series Name],Table4[Global Average]),"Sotto la media","Sopra la media")</f>
        <v>Sopra la media</v>
      </c>
      <c r="L15280">
        <f>_xlfn.XLOOKUP(Table1_1[[#This Row],[Series Name]],Table4[Series Name],Table4[Global Average])</f>
        <v>15.55</v>
      </c>
    </row>
    <row r="15281" spans="1:12" x14ac:dyDescent="0.3">
      <c r="A15281" t="s">
        <v>2772</v>
      </c>
      <c r="B15281" t="s">
        <v>2773</v>
      </c>
      <c r="C15281" t="s">
        <v>1530</v>
      </c>
      <c r="D15281" t="s">
        <v>1531</v>
      </c>
      <c r="E15281">
        <v>17.399999999999999</v>
      </c>
      <c r="F15281">
        <v>17.8</v>
      </c>
      <c r="J15281">
        <f>AVERAGE(Table1_1[[#This Row],[2020]:[2024]])</f>
        <v>17.600000000000001</v>
      </c>
      <c r="K15281" t="str">
        <f>IF(AVERAGE(Table1_1[[#This Row],[2020]:[2024]])&lt;=_xlfn.XLOOKUP(Table1_1[[#This Row],[Series Name]],Table4[Series Name],Table4[Global Average]),"Sotto la media","Sopra la media")</f>
        <v>Sopra la media</v>
      </c>
      <c r="L15281">
        <f>_xlfn.XLOOKUP(Table1_1[[#This Row],[Series Name]],Table4[Series Name],Table4[Global Average])</f>
        <v>13.23</v>
      </c>
    </row>
    <row r="15282" spans="1:12" x14ac:dyDescent="0.3">
      <c r="A15282" t="s">
        <v>2772</v>
      </c>
      <c r="B15282" t="s">
        <v>2773</v>
      </c>
      <c r="C15282" t="s">
        <v>1532</v>
      </c>
      <c r="D15282" t="s">
        <v>1533</v>
      </c>
      <c r="E15282">
        <v>20.399999999999999</v>
      </c>
      <c r="F15282">
        <v>18.3</v>
      </c>
      <c r="J15282">
        <f>AVERAGE(Table1_1[[#This Row],[2020]:[2024]])</f>
        <v>19.350000000000001</v>
      </c>
      <c r="K15282" t="str">
        <f>IF(AVERAGE(Table1_1[[#This Row],[2020]:[2024]])&lt;=_xlfn.XLOOKUP(Table1_1[[#This Row],[Series Name]],Table4[Series Name],Table4[Global Average]),"Sotto la media","Sopra la media")</f>
        <v>Sopra la media</v>
      </c>
      <c r="L15282">
        <f>_xlfn.XLOOKUP(Table1_1[[#This Row],[Series Name]],Table4[Series Name],Table4[Global Average])</f>
        <v>17.986666666666668</v>
      </c>
    </row>
    <row r="15283" spans="1:12" x14ac:dyDescent="0.3">
      <c r="A15283" t="s">
        <v>2772</v>
      </c>
      <c r="B15283" t="s">
        <v>2773</v>
      </c>
      <c r="C15283" t="s">
        <v>1534</v>
      </c>
      <c r="D15283" t="s">
        <v>1535</v>
      </c>
      <c r="E15283">
        <v>1.63</v>
      </c>
      <c r="F15283">
        <v>1.49</v>
      </c>
      <c r="J15283">
        <f>AVERAGE(Table1_1[[#This Row],[2020]:[2024]])</f>
        <v>1.56</v>
      </c>
      <c r="K15283" t="str">
        <f>IF(AVERAGE(Table1_1[[#This Row],[2020]:[2024]])&lt;=_xlfn.XLOOKUP(Table1_1[[#This Row],[Series Name]],Table4[Series Name],Table4[Global Average]),"Sotto la media","Sopra la media")</f>
        <v>Sopra la media</v>
      </c>
      <c r="L15283">
        <f>_xlfn.XLOOKUP(Table1_1[[#This Row],[Series Name]],Table4[Series Name],Table4[Global Average])</f>
        <v>0.57666666666666666</v>
      </c>
    </row>
    <row r="15284" spans="1:12" x14ac:dyDescent="0.3">
      <c r="A15284" t="s">
        <v>2772</v>
      </c>
      <c r="B15284" t="s">
        <v>2773</v>
      </c>
      <c r="C15284" t="s">
        <v>1536</v>
      </c>
      <c r="D15284" t="s">
        <v>1537</v>
      </c>
      <c r="E15284">
        <v>1.0900000000000001</v>
      </c>
      <c r="F15284">
        <v>1.05</v>
      </c>
      <c r="J15284">
        <f>AVERAGE(Table1_1[[#This Row],[2020]:[2024]])</f>
        <v>1.07</v>
      </c>
      <c r="K15284" t="str">
        <f>IF(AVERAGE(Table1_1[[#This Row],[2020]:[2024]])&lt;=_xlfn.XLOOKUP(Table1_1[[#This Row],[Series Name]],Table4[Series Name],Table4[Global Average]),"Sotto la media","Sopra la media")</f>
        <v>Sopra la media</v>
      </c>
      <c r="L15284">
        <f>_xlfn.XLOOKUP(Table1_1[[#This Row],[Series Name]],Table4[Series Name],Table4[Global Average])</f>
        <v>0.42400000000000004</v>
      </c>
    </row>
    <row r="15285" spans="1:12" x14ac:dyDescent="0.3">
      <c r="A15285" t="s">
        <v>2772</v>
      </c>
      <c r="B15285" t="s">
        <v>2773</v>
      </c>
      <c r="C15285" t="s">
        <v>1538</v>
      </c>
      <c r="D15285" t="s">
        <v>1539</v>
      </c>
      <c r="E15285">
        <v>2.17</v>
      </c>
      <c r="F15285">
        <v>1.95</v>
      </c>
      <c r="J15285">
        <f>AVERAGE(Table1_1[[#This Row],[2020]:[2024]])</f>
        <v>2.06</v>
      </c>
      <c r="K15285" t="str">
        <f>IF(AVERAGE(Table1_1[[#This Row],[2020]:[2024]])&lt;=_xlfn.XLOOKUP(Table1_1[[#This Row],[Series Name]],Table4[Series Name],Table4[Global Average]),"Sotto la media","Sopra la media")</f>
        <v>Sopra la media</v>
      </c>
      <c r="L15285">
        <f>_xlfn.XLOOKUP(Table1_1[[#This Row],[Series Name]],Table4[Series Name],Table4[Global Average])</f>
        <v>0.72799999999999998</v>
      </c>
    </row>
    <row r="15286" spans="1:12" x14ac:dyDescent="0.3">
      <c r="A15286" t="s">
        <v>2772</v>
      </c>
      <c r="B15286" t="s">
        <v>2773</v>
      </c>
      <c r="C15286" t="s">
        <v>1540</v>
      </c>
      <c r="D15286" t="s">
        <v>1541</v>
      </c>
      <c r="E15286">
        <v>293.733</v>
      </c>
      <c r="F15286">
        <v>295.12599999999998</v>
      </c>
      <c r="G15286">
        <v>274.32299999999998</v>
      </c>
      <c r="H15286">
        <v>274.702</v>
      </c>
      <c r="J15286">
        <f>AVERAGE(Table1_1[[#This Row],[2020]:[2024]])</f>
        <v>284.471</v>
      </c>
      <c r="K15286" t="str">
        <f>IF(AVERAGE(Table1_1[[#This Row],[2020]:[2024]])&lt;=_xlfn.XLOOKUP(Table1_1[[#This Row],[Series Name]],Table4[Series Name],Table4[Global Average]),"Sotto la media","Sopra la media")</f>
        <v>Sopra la media</v>
      </c>
      <c r="L15286">
        <f>_xlfn.XLOOKUP(Table1_1[[#This Row],[Series Name]],Table4[Series Name],Table4[Global Average])</f>
        <v>108.14709544997486</v>
      </c>
    </row>
    <row r="15287" spans="1:12" x14ac:dyDescent="0.3">
      <c r="A15287" t="s">
        <v>2772</v>
      </c>
      <c r="B15287" t="s">
        <v>2773</v>
      </c>
      <c r="C15287" t="s">
        <v>1542</v>
      </c>
      <c r="D15287" t="s">
        <v>1543</v>
      </c>
      <c r="E15287">
        <v>377.43099999999998</v>
      </c>
      <c r="F15287">
        <v>374.89</v>
      </c>
      <c r="G15287">
        <v>358.36200000000002</v>
      </c>
      <c r="H15287">
        <v>356.09199999999998</v>
      </c>
      <c r="J15287">
        <f>AVERAGE(Table1_1[[#This Row],[2020]:[2024]])</f>
        <v>366.69375000000002</v>
      </c>
      <c r="K15287" t="str">
        <f>IF(AVERAGE(Table1_1[[#This Row],[2020]:[2024]])&lt;=_xlfn.XLOOKUP(Table1_1[[#This Row],[Series Name]],Table4[Series Name],Table4[Global Average]),"Sotto la media","Sopra la media")</f>
        <v>Sopra la media</v>
      </c>
      <c r="L15287">
        <f>_xlfn.XLOOKUP(Table1_1[[#This Row],[Series Name]],Table4[Series Name],Table4[Global Average])</f>
        <v>175.15539224484664</v>
      </c>
    </row>
    <row r="15288" spans="1:12" x14ac:dyDescent="0.3">
      <c r="A15288" t="s">
        <v>2772</v>
      </c>
      <c r="B15288" t="s">
        <v>2773</v>
      </c>
      <c r="C15288" t="s">
        <v>1544</v>
      </c>
      <c r="D15288" t="s">
        <v>1545</v>
      </c>
      <c r="E15288">
        <v>36.9</v>
      </c>
      <c r="F15288">
        <v>36.4</v>
      </c>
      <c r="G15288">
        <v>35.799999999999997</v>
      </c>
      <c r="H15288">
        <v>34.700000000000003</v>
      </c>
      <c r="J15288">
        <f>AVERAGE(Table1_1[[#This Row],[2020]:[2024]])</f>
        <v>35.950000000000003</v>
      </c>
      <c r="K15288" t="str">
        <f>IF(AVERAGE(Table1_1[[#This Row],[2020]:[2024]])&lt;=_xlfn.XLOOKUP(Table1_1[[#This Row],[Series Name]],Table4[Series Name],Table4[Global Average]),"Sotto la media","Sopra la media")</f>
        <v>Sopra la media</v>
      </c>
      <c r="L15288">
        <f>_xlfn.XLOOKUP(Table1_1[[#This Row],[Series Name]],Table4[Series Name],Table4[Global Average])</f>
        <v>13.736666666666666</v>
      </c>
    </row>
    <row r="15289" spans="1:12" x14ac:dyDescent="0.3">
      <c r="A15289" t="s">
        <v>2772</v>
      </c>
      <c r="B15289" t="s">
        <v>2773</v>
      </c>
      <c r="C15289" t="s">
        <v>1546</v>
      </c>
      <c r="D15289" t="s">
        <v>1547</v>
      </c>
      <c r="E15289">
        <v>32.9</v>
      </c>
      <c r="F15289">
        <v>32.4</v>
      </c>
      <c r="G15289">
        <v>31.9</v>
      </c>
      <c r="H15289">
        <v>30.9</v>
      </c>
      <c r="J15289">
        <f>AVERAGE(Table1_1[[#This Row],[2020]:[2024]])</f>
        <v>32.024999999999999</v>
      </c>
      <c r="K15289" t="str">
        <f>IF(AVERAGE(Table1_1[[#This Row],[2020]:[2024]])&lt;=_xlfn.XLOOKUP(Table1_1[[#This Row],[Series Name]],Table4[Series Name],Table4[Global Average]),"Sotto la media","Sopra la media")</f>
        <v>Sopra la media</v>
      </c>
      <c r="L15289">
        <f>_xlfn.XLOOKUP(Table1_1[[#This Row],[Series Name]],Table4[Series Name],Table4[Global Average])</f>
        <v>12.268333333333334</v>
      </c>
    </row>
    <row r="15290" spans="1:12" x14ac:dyDescent="0.3">
      <c r="A15290" t="s">
        <v>2772</v>
      </c>
      <c r="B15290" t="s">
        <v>2773</v>
      </c>
      <c r="C15290" t="s">
        <v>1548</v>
      </c>
      <c r="D15290" t="s">
        <v>1549</v>
      </c>
      <c r="E15290">
        <v>40.700000000000003</v>
      </c>
      <c r="F15290">
        <v>40.1</v>
      </c>
      <c r="G15290">
        <v>39.5</v>
      </c>
      <c r="H15290">
        <v>38.299999999999997</v>
      </c>
      <c r="J15290">
        <f>AVERAGE(Table1_1[[#This Row],[2020]:[2024]])</f>
        <v>39.650000000000006</v>
      </c>
      <c r="K15290" t="str">
        <f>IF(AVERAGE(Table1_1[[#This Row],[2020]:[2024]])&lt;=_xlfn.XLOOKUP(Table1_1[[#This Row],[Series Name]],Table4[Series Name],Table4[Global Average]),"Sotto la media","Sopra la media")</f>
        <v>Sopra la media</v>
      </c>
      <c r="L15290">
        <f>_xlfn.XLOOKUP(Table1_1[[#This Row],[Series Name]],Table4[Series Name],Table4[Global Average])</f>
        <v>15.131666666666666</v>
      </c>
    </row>
    <row r="15291" spans="1:12" x14ac:dyDescent="0.3">
      <c r="A15291" t="s">
        <v>2772</v>
      </c>
      <c r="B15291" t="s">
        <v>2773</v>
      </c>
      <c r="C15291" t="s">
        <v>1550</v>
      </c>
      <c r="D15291" t="s">
        <v>1551</v>
      </c>
      <c r="E15291">
        <v>22.4</v>
      </c>
      <c r="F15291">
        <v>22.1</v>
      </c>
      <c r="G15291">
        <v>21.8</v>
      </c>
      <c r="H15291">
        <v>21.5</v>
      </c>
      <c r="J15291">
        <f>AVERAGE(Table1_1[[#This Row],[2020]:[2024]])</f>
        <v>21.95</v>
      </c>
      <c r="K15291" t="str">
        <f>IF(AVERAGE(Table1_1[[#This Row],[2020]:[2024]])&lt;=_xlfn.XLOOKUP(Table1_1[[#This Row],[Series Name]],Table4[Series Name],Table4[Global Average]),"Sotto la media","Sopra la media")</f>
        <v>Sopra la media</v>
      </c>
      <c r="L15291">
        <f>_xlfn.XLOOKUP(Table1_1[[#This Row],[Series Name]],Table4[Series Name],Table4[Global Average])</f>
        <v>9.0399999999999991</v>
      </c>
    </row>
    <row r="15292" spans="1:12" x14ac:dyDescent="0.3">
      <c r="A15292" t="s">
        <v>2772</v>
      </c>
      <c r="B15292" t="s">
        <v>2773</v>
      </c>
      <c r="C15292" t="s">
        <v>1552</v>
      </c>
      <c r="D15292" t="s">
        <v>1553</v>
      </c>
      <c r="E15292">
        <v>42.8</v>
      </c>
      <c r="F15292">
        <v>41.9</v>
      </c>
      <c r="G15292">
        <v>41.1</v>
      </c>
      <c r="H15292">
        <v>39.9</v>
      </c>
      <c r="J15292">
        <f>AVERAGE(Table1_1[[#This Row],[2020]:[2024]])</f>
        <v>41.424999999999997</v>
      </c>
      <c r="K15292" t="str">
        <f>IF(AVERAGE(Table1_1[[#This Row],[2020]:[2024]])&lt;=_xlfn.XLOOKUP(Table1_1[[#This Row],[Series Name]],Table4[Series Name],Table4[Global Average]),"Sotto la media","Sopra la media")</f>
        <v>Sopra la media</v>
      </c>
      <c r="L15292">
        <f>_xlfn.XLOOKUP(Table1_1[[#This Row],[Series Name]],Table4[Series Name],Table4[Global Average])</f>
        <v>15.741666666666667</v>
      </c>
    </row>
    <row r="15293" spans="1:12" x14ac:dyDescent="0.3">
      <c r="A15293" t="s">
        <v>2772</v>
      </c>
      <c r="B15293" t="s">
        <v>2773</v>
      </c>
      <c r="C15293" t="s">
        <v>1554</v>
      </c>
      <c r="D15293" t="s">
        <v>1555</v>
      </c>
      <c r="E15293">
        <v>38.200000000000003</v>
      </c>
      <c r="F15293">
        <v>37.5</v>
      </c>
      <c r="G15293">
        <v>36.700000000000003</v>
      </c>
      <c r="H15293">
        <v>35.6</v>
      </c>
      <c r="J15293">
        <f>AVERAGE(Table1_1[[#This Row],[2020]:[2024]])</f>
        <v>37</v>
      </c>
      <c r="K15293" t="str">
        <f>IF(AVERAGE(Table1_1[[#This Row],[2020]:[2024]])&lt;=_xlfn.XLOOKUP(Table1_1[[#This Row],[Series Name]],Table4[Series Name],Table4[Global Average]),"Sotto la media","Sopra la media")</f>
        <v>Sopra la media</v>
      </c>
      <c r="L15293">
        <f>_xlfn.XLOOKUP(Table1_1[[#This Row],[Series Name]],Table4[Series Name],Table4[Global Average])</f>
        <v>14.131666666666666</v>
      </c>
    </row>
    <row r="15294" spans="1:12" x14ac:dyDescent="0.3">
      <c r="A15294" t="s">
        <v>2772</v>
      </c>
      <c r="B15294" t="s">
        <v>2773</v>
      </c>
      <c r="C15294" t="s">
        <v>1556</v>
      </c>
      <c r="D15294" t="s">
        <v>1557</v>
      </c>
      <c r="E15294">
        <v>47.1</v>
      </c>
      <c r="F15294">
        <v>46.2</v>
      </c>
      <c r="G15294">
        <v>45.3</v>
      </c>
      <c r="H15294">
        <v>44</v>
      </c>
      <c r="J15294">
        <f>AVERAGE(Table1_1[[#This Row],[2020]:[2024]])</f>
        <v>45.650000000000006</v>
      </c>
      <c r="K15294" t="str">
        <f>IF(AVERAGE(Table1_1[[#This Row],[2020]:[2024]])&lt;=_xlfn.XLOOKUP(Table1_1[[#This Row],[Series Name]],Table4[Series Name],Table4[Global Average]),"Sotto la media","Sopra la media")</f>
        <v>Sopra la media</v>
      </c>
      <c r="L15294">
        <f>_xlfn.XLOOKUP(Table1_1[[#This Row],[Series Name]],Table4[Series Name],Table4[Global Average])</f>
        <v>17.275000000000002</v>
      </c>
    </row>
    <row r="15295" spans="1:12" x14ac:dyDescent="0.3">
      <c r="A15295" t="s">
        <v>2772</v>
      </c>
      <c r="B15295" t="s">
        <v>2773</v>
      </c>
      <c r="C15295" t="s">
        <v>1560</v>
      </c>
      <c r="D15295" t="s">
        <v>1561</v>
      </c>
      <c r="F15295">
        <v>38.5</v>
      </c>
      <c r="J15295">
        <f>AVERAGE(Table1_1[[#This Row],[2020]:[2024]])</f>
        <v>38.5</v>
      </c>
      <c r="K15295" t="str">
        <f>IF(AVERAGE(Table1_1[[#This Row],[2020]:[2024]])&lt;=_xlfn.XLOOKUP(Table1_1[[#This Row],[Series Name]],Table4[Series Name],Table4[Global Average]),"Sotto la media","Sopra la media")</f>
        <v>Sopra la media</v>
      </c>
      <c r="L15295">
        <f>_xlfn.XLOOKUP(Table1_1[[#This Row],[Series Name]],Table4[Series Name],Table4[Global Average])</f>
        <v>5.1202116402116404</v>
      </c>
    </row>
    <row r="15296" spans="1:12" x14ac:dyDescent="0.3">
      <c r="A15296" t="s">
        <v>2772</v>
      </c>
      <c r="B15296" t="s">
        <v>2773</v>
      </c>
      <c r="C15296" t="s">
        <v>1562</v>
      </c>
      <c r="D15296" t="s">
        <v>1563</v>
      </c>
      <c r="E15296">
        <v>35.379316562530803</v>
      </c>
      <c r="F15296">
        <v>50.734948224281297</v>
      </c>
      <c r="G15296">
        <v>36.492888264773903</v>
      </c>
      <c r="H15296">
        <v>35.7708330861307</v>
      </c>
      <c r="J15296">
        <f>AVERAGE(Table1_1[[#This Row],[2020]:[2024]])</f>
        <v>39.594496534429176</v>
      </c>
      <c r="K15296" t="str">
        <f>IF(AVERAGE(Table1_1[[#This Row],[2020]:[2024]])&lt;=_xlfn.XLOOKUP(Table1_1[[#This Row],[Series Name]],Table4[Series Name],Table4[Global Average]),"Sotto la media","Sopra la media")</f>
        <v>Sopra la media</v>
      </c>
      <c r="L15296">
        <f>_xlfn.XLOOKUP(Table1_1[[#This Row],[Series Name]],Table4[Series Name],Table4[Global Average])</f>
        <v>29.660702261546259</v>
      </c>
    </row>
    <row r="15297" spans="1:12" x14ac:dyDescent="0.3">
      <c r="A15297" t="s">
        <v>2772</v>
      </c>
      <c r="B15297" t="s">
        <v>2773</v>
      </c>
      <c r="C15297" t="s">
        <v>1564</v>
      </c>
      <c r="D15297" t="s">
        <v>1565</v>
      </c>
      <c r="E15297">
        <v>870311669.20000005</v>
      </c>
      <c r="F15297">
        <v>1056010657</v>
      </c>
      <c r="G15297">
        <v>1080403069.2</v>
      </c>
      <c r="H15297">
        <v>1217605011.2</v>
      </c>
      <c r="J15297">
        <f>AVERAGE(Table1_1[[#This Row],[2020]:[2024]])</f>
        <v>1056082601.6500001</v>
      </c>
      <c r="K15297" t="str">
        <f>IF(AVERAGE(Table1_1[[#This Row],[2020]:[2024]])&lt;=_xlfn.XLOOKUP(Table1_1[[#This Row],[Series Name]],Table4[Series Name],Table4[Global Average]),"Sotto la media","Sopra la media")</f>
        <v>Sotto la media</v>
      </c>
      <c r="L15297">
        <f>_xlfn.XLOOKUP(Table1_1[[#This Row],[Series Name]],Table4[Series Name],Table4[Global Average])</f>
        <v>1369968779.0000002</v>
      </c>
    </row>
    <row r="15298" spans="1:12" x14ac:dyDescent="0.3">
      <c r="A15298" t="s">
        <v>2772</v>
      </c>
      <c r="B15298" t="s">
        <v>2773</v>
      </c>
      <c r="C15298" t="s">
        <v>1566</v>
      </c>
      <c r="D15298" t="s">
        <v>1567</v>
      </c>
      <c r="E15298">
        <v>0</v>
      </c>
      <c r="F15298">
        <v>0</v>
      </c>
      <c r="J15298">
        <f>AVERAGE(Table1_1[[#This Row],[2020]:[2024]])</f>
        <v>0</v>
      </c>
      <c r="K15298" t="str">
        <f>IF(AVERAGE(Table1_1[[#This Row],[2020]:[2024]])&lt;=_xlfn.XLOOKUP(Table1_1[[#This Row],[Series Name]],Table4[Series Name],Table4[Global Average]),"Sotto la media","Sopra la media")</f>
        <v>Sotto la media</v>
      </c>
      <c r="L15298">
        <f>_xlfn.XLOOKUP(Table1_1[[#This Row],[Series Name]],Table4[Series Name],Table4[Global Average])</f>
        <v>0.70471477969632934</v>
      </c>
    </row>
    <row r="15299" spans="1:12" x14ac:dyDescent="0.3">
      <c r="A15299" t="s">
        <v>2772</v>
      </c>
      <c r="B15299" t="s">
        <v>2773</v>
      </c>
      <c r="C15299" t="s">
        <v>1568</v>
      </c>
      <c r="D15299" t="s">
        <v>1569</v>
      </c>
      <c r="E15299">
        <v>3.8905538796606098</v>
      </c>
      <c r="F15299">
        <v>3.1688221122026898</v>
      </c>
      <c r="G15299">
        <v>1.7079771279326801</v>
      </c>
      <c r="H15299">
        <v>1.81979225561434</v>
      </c>
      <c r="J15299">
        <f>AVERAGE(Table1_1[[#This Row],[2020]:[2024]])</f>
        <v>2.6467863438525803</v>
      </c>
      <c r="K15299" t="str">
        <f>IF(AVERAGE(Table1_1[[#This Row],[2020]:[2024]])&lt;=_xlfn.XLOOKUP(Table1_1[[#This Row],[Series Name]],Table4[Series Name],Table4[Global Average]),"Sotto la media","Sopra la media")</f>
        <v>Sopra la media</v>
      </c>
      <c r="L15299">
        <f>_xlfn.XLOOKUP(Table1_1[[#This Row],[Series Name]],Table4[Series Name],Table4[Global Average])</f>
        <v>1.4915956239160373</v>
      </c>
    </row>
    <row r="15300" spans="1:12" x14ac:dyDescent="0.3">
      <c r="A15300" t="s">
        <v>2772</v>
      </c>
      <c r="B15300" t="s">
        <v>2773</v>
      </c>
      <c r="C15300" t="s">
        <v>1570</v>
      </c>
      <c r="D15300" t="s">
        <v>1571</v>
      </c>
      <c r="E15300">
        <v>416875571593.34998</v>
      </c>
      <c r="F15300">
        <v>381135213037</v>
      </c>
      <c r="G15300">
        <v>230400000000</v>
      </c>
      <c r="H15300">
        <v>274948881503.79401</v>
      </c>
      <c r="J15300">
        <f>AVERAGE(Table1_1[[#This Row],[2020]:[2024]])</f>
        <v>325839916533.53601</v>
      </c>
      <c r="K15300" t="str">
        <f>IF(AVERAGE(Table1_1[[#This Row],[2020]:[2024]])&lt;=_xlfn.XLOOKUP(Table1_1[[#This Row],[Series Name]],Table4[Series Name],Table4[Global Average]),"Sotto la media","Sopra la media")</f>
        <v>Sotto la media</v>
      </c>
      <c r="L15300">
        <f>_xlfn.XLOOKUP(Table1_1[[#This Row],[Series Name]],Table4[Series Name],Table4[Global Average])</f>
        <v>824969783703.23242</v>
      </c>
    </row>
    <row r="15301" spans="1:12" x14ac:dyDescent="0.3">
      <c r="A15301" t="s">
        <v>2772</v>
      </c>
      <c r="B15301" t="s">
        <v>2773</v>
      </c>
      <c r="C15301" t="s">
        <v>1572</v>
      </c>
      <c r="D15301" t="s">
        <v>1573</v>
      </c>
      <c r="E15301">
        <v>99.322496110599999</v>
      </c>
      <c r="F15301">
        <v>92.155164680599995</v>
      </c>
      <c r="J15301">
        <f>AVERAGE(Table1_1[[#This Row],[2020]:[2024]])</f>
        <v>95.73883039559999</v>
      </c>
      <c r="K15301" t="str">
        <f>IF(AVERAGE(Table1_1[[#This Row],[2020]:[2024]])&lt;=_xlfn.XLOOKUP(Table1_1[[#This Row],[Series Name]],Table4[Series Name],Table4[Global Average]),"Sotto la media","Sopra la media")</f>
        <v>Sotto la media</v>
      </c>
      <c r="L15301">
        <f>_xlfn.XLOOKUP(Table1_1[[#This Row],[Series Name]],Table4[Series Name],Table4[Global Average])</f>
        <v>107.89760180849723</v>
      </c>
    </row>
    <row r="15302" spans="1:12" x14ac:dyDescent="0.3">
      <c r="A15302" t="s">
        <v>2772</v>
      </c>
      <c r="B15302" t="s">
        <v>2773</v>
      </c>
      <c r="C15302" t="s">
        <v>1574</v>
      </c>
      <c r="D15302" t="s">
        <v>1575</v>
      </c>
      <c r="E15302">
        <v>2930000.0667571998</v>
      </c>
      <c r="F15302">
        <v>5750000</v>
      </c>
      <c r="G15302">
        <v>7050000.1907348596</v>
      </c>
      <c r="J15302">
        <f>AVERAGE(Table1_1[[#This Row],[2020]:[2024]])</f>
        <v>5243333.4191640196</v>
      </c>
      <c r="K15302" t="str">
        <f>IF(AVERAGE(Table1_1[[#This Row],[2020]:[2024]])&lt;=_xlfn.XLOOKUP(Table1_1[[#This Row],[Series Name]],Table4[Series Name],Table4[Global Average]),"Sotto la media","Sopra la media")</f>
        <v>Sopra la media</v>
      </c>
      <c r="L15302">
        <f>_xlfn.XLOOKUP(Table1_1[[#This Row],[Series Name]],Table4[Series Name],Table4[Global Average])</f>
        <v>682916.67627205153</v>
      </c>
    </row>
    <row r="15303" spans="1:12" x14ac:dyDescent="0.3">
      <c r="A15303" t="s">
        <v>2772</v>
      </c>
      <c r="B15303" t="s">
        <v>2773</v>
      </c>
      <c r="C15303" t="s">
        <v>1576</v>
      </c>
      <c r="D15303" t="s">
        <v>1577</v>
      </c>
      <c r="E15303">
        <v>1529999.97138977</v>
      </c>
      <c r="F15303">
        <v>2529999.97138977</v>
      </c>
      <c r="G15303">
        <v>1769999.9809265099</v>
      </c>
      <c r="J15303">
        <f>AVERAGE(Table1_1[[#This Row],[2020]:[2024]])</f>
        <v>1943333.3079020167</v>
      </c>
      <c r="K15303" t="str">
        <f>IF(AVERAGE(Table1_1[[#This Row],[2020]:[2024]])&lt;=_xlfn.XLOOKUP(Table1_1[[#This Row],[Series Name]],Table4[Series Name],Table4[Global Average]),"Sotto la media","Sopra la media")</f>
        <v>Sopra la media</v>
      </c>
      <c r="L15303">
        <f>_xlfn.XLOOKUP(Table1_1[[#This Row],[Series Name]],Table4[Series Name],Table4[Global Average])</f>
        <v>1685416.6580036415</v>
      </c>
    </row>
    <row r="15304" spans="1:12" x14ac:dyDescent="0.3">
      <c r="A15304" t="s">
        <v>2772</v>
      </c>
      <c r="B15304" t="s">
        <v>2773</v>
      </c>
      <c r="C15304" t="s">
        <v>1578</v>
      </c>
      <c r="D15304" t="s">
        <v>1579</v>
      </c>
      <c r="E15304">
        <v>8789999.9618530292</v>
      </c>
      <c r="F15304">
        <v>13020000.4577637</v>
      </c>
      <c r="G15304">
        <v>15239999.771118199</v>
      </c>
      <c r="J15304">
        <f>AVERAGE(Table1_1[[#This Row],[2020]:[2024]])</f>
        <v>12350000.063578309</v>
      </c>
      <c r="K15304" t="str">
        <f>IF(AVERAGE(Table1_1[[#This Row],[2020]:[2024]])&lt;=_xlfn.XLOOKUP(Table1_1[[#This Row],[Series Name]],Table4[Series Name],Table4[Global Average]),"Sotto la media","Sopra la media")</f>
        <v>Sopra la media</v>
      </c>
      <c r="L15304">
        <f>_xlfn.XLOOKUP(Table1_1[[#This Row],[Series Name]],Table4[Series Name],Table4[Global Average])</f>
        <v>4540932.4958196115</v>
      </c>
    </row>
    <row r="15305" spans="1:12" x14ac:dyDescent="0.3">
      <c r="A15305" t="s">
        <v>2772</v>
      </c>
      <c r="B15305" t="s">
        <v>2773</v>
      </c>
      <c r="C15305" t="s">
        <v>1580</v>
      </c>
      <c r="D15305" t="s">
        <v>1581</v>
      </c>
      <c r="E15305">
        <v>33919998.168945298</v>
      </c>
      <c r="F15305">
        <v>32049999.237060498</v>
      </c>
      <c r="G15305">
        <v>39419998.168945298</v>
      </c>
      <c r="J15305">
        <f>AVERAGE(Table1_1[[#This Row],[2020]:[2024]])</f>
        <v>35129998.524983697</v>
      </c>
      <c r="K15305" t="str">
        <f>IF(AVERAGE(Table1_1[[#This Row],[2020]:[2024]])&lt;=_xlfn.XLOOKUP(Table1_1[[#This Row],[Series Name]],Table4[Series Name],Table4[Global Average]),"Sotto la media","Sopra la media")</f>
        <v>Sopra la media</v>
      </c>
      <c r="L15305">
        <f>_xlfn.XLOOKUP(Table1_1[[#This Row],[Series Name]],Table4[Series Name],Table4[Global Average])</f>
        <v>14924444.340445375</v>
      </c>
    </row>
    <row r="15306" spans="1:12" x14ac:dyDescent="0.3">
      <c r="A15306" t="s">
        <v>2772</v>
      </c>
      <c r="B15306" t="s">
        <v>2773</v>
      </c>
      <c r="C15306" t="s">
        <v>1582</v>
      </c>
      <c r="D15306" t="s">
        <v>1583</v>
      </c>
      <c r="E15306">
        <v>19999.999552965201</v>
      </c>
      <c r="F15306">
        <v>270000.010728836</v>
      </c>
      <c r="G15306">
        <v>239999.994635582</v>
      </c>
      <c r="J15306">
        <f>AVERAGE(Table1_1[[#This Row],[2020]:[2024]])</f>
        <v>176666.66830579439</v>
      </c>
      <c r="K15306" t="str">
        <f>IF(AVERAGE(Table1_1[[#This Row],[2020]:[2024]])&lt;=_xlfn.XLOOKUP(Table1_1[[#This Row],[Series Name]],Table4[Series Name],Table4[Global Average]),"Sotto la media","Sopra la media")</f>
        <v>Sopra la media</v>
      </c>
      <c r="L15306">
        <f>_xlfn.XLOOKUP(Table1_1[[#This Row],[Series Name]],Table4[Series Name],Table4[Global Average])</f>
        <v>174583.33507076718</v>
      </c>
    </row>
    <row r="15307" spans="1:12" x14ac:dyDescent="0.3">
      <c r="A15307" t="s">
        <v>2772</v>
      </c>
      <c r="B15307" t="s">
        <v>2773</v>
      </c>
      <c r="C15307" t="s">
        <v>1584</v>
      </c>
      <c r="D15307" t="s">
        <v>1585</v>
      </c>
      <c r="E15307">
        <v>60299999.237060502</v>
      </c>
      <c r="F15307">
        <v>52689998.626708999</v>
      </c>
      <c r="G15307">
        <v>53540000.915527299</v>
      </c>
      <c r="J15307">
        <f>AVERAGE(Table1_1[[#This Row],[2020]:[2024]])</f>
        <v>55509999.593098938</v>
      </c>
      <c r="K15307" t="str">
        <f>IF(AVERAGE(Table1_1[[#This Row],[2020]:[2024]])&lt;=_xlfn.XLOOKUP(Table1_1[[#This Row],[Series Name]],Table4[Series Name],Table4[Global Average]),"Sotto la media","Sopra la media")</f>
        <v>Sopra la media</v>
      </c>
      <c r="L15307">
        <f>_xlfn.XLOOKUP(Table1_1[[#This Row],[Series Name]],Table4[Series Name],Table4[Global Average])</f>
        <v>12418166.601657862</v>
      </c>
    </row>
    <row r="15308" spans="1:12" x14ac:dyDescent="0.3">
      <c r="A15308" t="s">
        <v>2772</v>
      </c>
      <c r="B15308" t="s">
        <v>2773</v>
      </c>
      <c r="C15308" t="s">
        <v>1586</v>
      </c>
      <c r="D15308" t="s">
        <v>1587</v>
      </c>
      <c r="E15308">
        <v>119999.997317791</v>
      </c>
      <c r="F15308">
        <v>1259999.9904632601</v>
      </c>
      <c r="G15308">
        <v>1000000</v>
      </c>
      <c r="J15308">
        <f>AVERAGE(Table1_1[[#This Row],[2020]:[2024]])</f>
        <v>793333.32926035032</v>
      </c>
      <c r="K15308" t="str">
        <f>IF(AVERAGE(Table1_1[[#This Row],[2020]:[2024]])&lt;=_xlfn.XLOOKUP(Table1_1[[#This Row],[Series Name]],Table4[Series Name],Table4[Global Average]),"Sotto la media","Sopra la media")</f>
        <v>Sopra la media</v>
      </c>
      <c r="L15308">
        <f>_xlfn.XLOOKUP(Table1_1[[#This Row],[Series Name]],Table4[Series Name],Table4[Global Average])</f>
        <v>338333.33135892986</v>
      </c>
    </row>
    <row r="15309" spans="1:12" x14ac:dyDescent="0.3">
      <c r="A15309" t="s">
        <v>2772</v>
      </c>
      <c r="B15309" t="s">
        <v>2773</v>
      </c>
      <c r="C15309" t="s">
        <v>1588</v>
      </c>
      <c r="D15309" t="s">
        <v>1589</v>
      </c>
      <c r="E15309">
        <v>142520004.272461</v>
      </c>
      <c r="F15309">
        <v>128720001.22070301</v>
      </c>
      <c r="G15309">
        <v>125580001.831055</v>
      </c>
      <c r="J15309">
        <f>AVERAGE(Table1_1[[#This Row],[2020]:[2024]])</f>
        <v>132273335.77473967</v>
      </c>
      <c r="K15309" t="str">
        <f>IF(AVERAGE(Table1_1[[#This Row],[2020]:[2024]])&lt;=_xlfn.XLOOKUP(Table1_1[[#This Row],[Series Name]],Table4[Series Name],Table4[Global Average]),"Sotto la media","Sopra la media")</f>
        <v>Sopra la media</v>
      </c>
      <c r="L15309">
        <f>_xlfn.XLOOKUP(Table1_1[[#This Row],[Series Name]],Table4[Series Name],Table4[Global Average])</f>
        <v>69981852.213541701</v>
      </c>
    </row>
    <row r="15310" spans="1:12" x14ac:dyDescent="0.3">
      <c r="A15310" t="s">
        <v>2772</v>
      </c>
      <c r="B15310" t="s">
        <v>2773</v>
      </c>
      <c r="C15310" t="s">
        <v>1590</v>
      </c>
      <c r="D15310" t="s">
        <v>1591</v>
      </c>
      <c r="E15310">
        <v>11979999.5422363</v>
      </c>
      <c r="F15310">
        <v>10670000.076293901</v>
      </c>
      <c r="G15310">
        <v>6719999.7901916504</v>
      </c>
      <c r="J15310">
        <f>AVERAGE(Table1_1[[#This Row],[2020]:[2024]])</f>
        <v>9789999.8029072825</v>
      </c>
      <c r="K15310" t="str">
        <f>IF(AVERAGE(Table1_1[[#This Row],[2020]:[2024]])&lt;=_xlfn.XLOOKUP(Table1_1[[#This Row],[Series Name]],Table4[Series Name],Table4[Global Average]),"Sotto la media","Sopra la media")</f>
        <v>Sopra la media</v>
      </c>
      <c r="L15310">
        <f>_xlfn.XLOOKUP(Table1_1[[#This Row],[Series Name]],Table4[Series Name],Table4[Global Average])</f>
        <v>2089761.8750967642</v>
      </c>
    </row>
    <row r="15311" spans="1:12" x14ac:dyDescent="0.3">
      <c r="A15311" t="s">
        <v>2772</v>
      </c>
      <c r="B15311" t="s">
        <v>2773</v>
      </c>
      <c r="C15311" t="s">
        <v>1592</v>
      </c>
      <c r="D15311" t="s">
        <v>1593</v>
      </c>
      <c r="E15311">
        <v>161979995.727539</v>
      </c>
      <c r="F15311">
        <v>73160003.662109405</v>
      </c>
      <c r="G15311">
        <v>41990001.678466797</v>
      </c>
      <c r="J15311">
        <f>AVERAGE(Table1_1[[#This Row],[2020]:[2024]])</f>
        <v>92376667.022705078</v>
      </c>
      <c r="K15311" t="str">
        <f>IF(AVERAGE(Table1_1[[#This Row],[2020]:[2024]])&lt;=_xlfn.XLOOKUP(Table1_1[[#This Row],[Series Name]],Table4[Series Name],Table4[Global Average]),"Sotto la media","Sopra la media")</f>
        <v>Sopra la media</v>
      </c>
      <c r="L15311">
        <f>_xlfn.XLOOKUP(Table1_1[[#This Row],[Series Name]],Table4[Series Name],Table4[Global Average])</f>
        <v>85530694.266712248</v>
      </c>
    </row>
    <row r="15312" spans="1:12" x14ac:dyDescent="0.3">
      <c r="A15312" t="s">
        <v>2772</v>
      </c>
      <c r="B15312" t="s">
        <v>2773</v>
      </c>
      <c r="C15312" t="s">
        <v>1594</v>
      </c>
      <c r="D15312" t="s">
        <v>1595</v>
      </c>
      <c r="E15312">
        <v>73300003.051757798</v>
      </c>
      <c r="F15312">
        <v>88970001.220703095</v>
      </c>
      <c r="G15312">
        <v>74949996.948242202</v>
      </c>
      <c r="J15312">
        <f>AVERAGE(Table1_1[[#This Row],[2020]:[2024]])</f>
        <v>79073333.74023436</v>
      </c>
      <c r="K15312" t="str">
        <f>IF(AVERAGE(Table1_1[[#This Row],[2020]:[2024]])&lt;=_xlfn.XLOOKUP(Table1_1[[#This Row],[Series Name]],Table4[Series Name],Table4[Global Average]),"Sotto la media","Sopra la media")</f>
        <v>Sotto la media</v>
      </c>
      <c r="L15312">
        <f>_xlfn.XLOOKUP(Table1_1[[#This Row],[Series Name]],Table4[Series Name],Table4[Global Average])</f>
        <v>122375924.481286</v>
      </c>
    </row>
    <row r="15313" spans="1:12" x14ac:dyDescent="0.3">
      <c r="A15313" t="s">
        <v>2772</v>
      </c>
      <c r="B15313" t="s">
        <v>2773</v>
      </c>
      <c r="C15313" t="s">
        <v>1596</v>
      </c>
      <c r="D15313" t="s">
        <v>1597</v>
      </c>
      <c r="F15313">
        <v>3769999.9809265099</v>
      </c>
      <c r="G15313">
        <v>19999.999552965201</v>
      </c>
      <c r="J15313">
        <f>AVERAGE(Table1_1[[#This Row],[2020]:[2024]])</f>
        <v>1894999.9902397376</v>
      </c>
      <c r="K15313" t="str">
        <f>IF(AVERAGE(Table1_1[[#This Row],[2020]:[2024]])&lt;=_xlfn.XLOOKUP(Table1_1[[#This Row],[Series Name]],Table4[Series Name],Table4[Global Average]),"Sotto la media","Sopra la media")</f>
        <v>Sopra la media</v>
      </c>
      <c r="L15313">
        <f>_xlfn.XLOOKUP(Table1_1[[#This Row],[Series Name]],Table4[Series Name],Table4[Global Average])</f>
        <v>639999.99676727527</v>
      </c>
    </row>
    <row r="15314" spans="1:12" x14ac:dyDescent="0.3">
      <c r="A15314" t="s">
        <v>2772</v>
      </c>
      <c r="B15314" t="s">
        <v>2773</v>
      </c>
      <c r="C15314" t="s">
        <v>1598</v>
      </c>
      <c r="D15314" t="s">
        <v>1599</v>
      </c>
      <c r="E15314">
        <v>3390000.1049041701</v>
      </c>
      <c r="F15314">
        <v>3019999.9809265099</v>
      </c>
      <c r="G15314">
        <v>4400000.0953674298</v>
      </c>
      <c r="J15314">
        <f>AVERAGE(Table1_1[[#This Row],[2020]:[2024]])</f>
        <v>3603333.3937327028</v>
      </c>
      <c r="K15314" t="str">
        <f>IF(AVERAGE(Table1_1[[#This Row],[2020]:[2024]])&lt;=_xlfn.XLOOKUP(Table1_1[[#This Row],[Series Name]],Table4[Series Name],Table4[Global Average]),"Sotto la media","Sopra la media")</f>
        <v>Sopra la media</v>
      </c>
      <c r="L15314">
        <f>_xlfn.XLOOKUP(Table1_1[[#This Row],[Series Name]],Table4[Series Name],Table4[Global Average])</f>
        <v>1254537.04562797</v>
      </c>
    </row>
    <row r="15315" spans="1:12" x14ac:dyDescent="0.3">
      <c r="A15315" t="s">
        <v>2772</v>
      </c>
      <c r="B15315" t="s">
        <v>2773</v>
      </c>
      <c r="C15315" t="s">
        <v>1600</v>
      </c>
      <c r="D15315" t="s">
        <v>1601</v>
      </c>
      <c r="E15315">
        <v>119999.997317791</v>
      </c>
      <c r="F15315">
        <v>280000.00119209301</v>
      </c>
      <c r="G15315">
        <v>550000.01192092896</v>
      </c>
      <c r="J15315">
        <f>AVERAGE(Table1_1[[#This Row],[2020]:[2024]])</f>
        <v>316666.67014360434</v>
      </c>
      <c r="K15315" t="str">
        <f>IF(AVERAGE(Table1_1[[#This Row],[2020]:[2024]])&lt;=_xlfn.XLOOKUP(Table1_1[[#This Row],[Series Name]],Table4[Series Name],Table4[Global Average]),"Sotto la media","Sopra la media")</f>
        <v>Sopra la media</v>
      </c>
      <c r="L15315">
        <f>_xlfn.XLOOKUP(Table1_1[[#This Row],[Series Name]],Table4[Series Name],Table4[Global Average])</f>
        <v>186666.66932404033</v>
      </c>
    </row>
    <row r="15316" spans="1:12" x14ac:dyDescent="0.3">
      <c r="A15316" t="s">
        <v>2772</v>
      </c>
      <c r="B15316" t="s">
        <v>2773</v>
      </c>
      <c r="C15316" t="s">
        <v>1602</v>
      </c>
      <c r="D15316" t="s">
        <v>1603</v>
      </c>
      <c r="E15316">
        <v>9180000.3051757794</v>
      </c>
      <c r="F15316">
        <v>10369999.885559101</v>
      </c>
      <c r="G15316">
        <v>12020000.4577637</v>
      </c>
      <c r="J15316">
        <f>AVERAGE(Table1_1[[#This Row],[2020]:[2024]])</f>
        <v>10523333.549499527</v>
      </c>
      <c r="K15316" t="str">
        <f>IF(AVERAGE(Table1_1[[#This Row],[2020]:[2024]])&lt;=_xlfn.XLOOKUP(Table1_1[[#This Row],[Series Name]],Table4[Series Name],Table4[Global Average]),"Sotto la media","Sopra la media")</f>
        <v>Sopra la media</v>
      </c>
      <c r="L15316">
        <f>_xlfn.XLOOKUP(Table1_1[[#This Row],[Series Name]],Table4[Series Name],Table4[Global Average])</f>
        <v>1793928.5933084451</v>
      </c>
    </row>
    <row r="15317" spans="1:12" x14ac:dyDescent="0.3">
      <c r="A15317" t="s">
        <v>2772</v>
      </c>
      <c r="B15317" t="s">
        <v>2773</v>
      </c>
      <c r="C15317" t="s">
        <v>1604</v>
      </c>
      <c r="D15317" t="s">
        <v>1605</v>
      </c>
      <c r="E15317">
        <v>9260000.2288818397</v>
      </c>
      <c r="F15317">
        <v>12180000.3051758</v>
      </c>
      <c r="G15317">
        <v>21500000</v>
      </c>
      <c r="J15317">
        <f>AVERAGE(Table1_1[[#This Row],[2020]:[2024]])</f>
        <v>14313333.511352547</v>
      </c>
      <c r="K15317" t="str">
        <f>IF(AVERAGE(Table1_1[[#This Row],[2020]:[2024]])&lt;=_xlfn.XLOOKUP(Table1_1[[#This Row],[Series Name]],Table4[Series Name],Table4[Global Average]),"Sotto la media","Sopra la media")</f>
        <v>Sopra la media</v>
      </c>
      <c r="L15317">
        <f>_xlfn.XLOOKUP(Table1_1[[#This Row],[Series Name]],Table4[Series Name],Table4[Global Average])</f>
        <v>5336574.1719543543</v>
      </c>
    </row>
    <row r="15318" spans="1:12" x14ac:dyDescent="0.3">
      <c r="A15318" t="s">
        <v>2772</v>
      </c>
      <c r="B15318" t="s">
        <v>2773</v>
      </c>
      <c r="C15318" t="s">
        <v>1606</v>
      </c>
      <c r="D15318" t="s">
        <v>1607</v>
      </c>
      <c r="E15318">
        <v>137320007.32421899</v>
      </c>
      <c r="F15318">
        <v>228520004.272461</v>
      </c>
      <c r="G15318">
        <v>185720001.22070301</v>
      </c>
      <c r="J15318">
        <f>AVERAGE(Table1_1[[#This Row],[2020]:[2024]])</f>
        <v>183853337.60579434</v>
      </c>
      <c r="K15318" t="str">
        <f>IF(AVERAGE(Table1_1[[#This Row],[2020]:[2024]])&lt;=_xlfn.XLOOKUP(Table1_1[[#This Row],[Series Name]],Table4[Series Name],Table4[Global Average]),"Sotto la media","Sopra la media")</f>
        <v>Sopra la media</v>
      </c>
      <c r="L15318">
        <f>_xlfn.XLOOKUP(Table1_1[[#This Row],[Series Name]],Table4[Series Name],Table4[Global Average])</f>
        <v>-25024441.613091361</v>
      </c>
    </row>
    <row r="15319" spans="1:12" x14ac:dyDescent="0.3">
      <c r="A15319" t="s">
        <v>2772</v>
      </c>
      <c r="B15319" t="s">
        <v>2773</v>
      </c>
      <c r="C15319" t="s">
        <v>1608</v>
      </c>
      <c r="D15319" t="s">
        <v>1609</v>
      </c>
      <c r="E15319">
        <v>23040000.915527299</v>
      </c>
      <c r="F15319">
        <v>35680000.305175804</v>
      </c>
      <c r="G15319">
        <v>37049999.237060502</v>
      </c>
      <c r="J15319">
        <f>AVERAGE(Table1_1[[#This Row],[2020]:[2024]])</f>
        <v>31923333.485921204</v>
      </c>
      <c r="K15319" t="str">
        <f>IF(AVERAGE(Table1_1[[#This Row],[2020]:[2024]])&lt;=_xlfn.XLOOKUP(Table1_1[[#This Row],[Series Name]],Table4[Series Name],Table4[Global Average]),"Sotto la media","Sopra la media")</f>
        <v>Sopra la media</v>
      </c>
      <c r="L15319">
        <f>_xlfn.XLOOKUP(Table1_1[[#This Row],[Series Name]],Table4[Series Name],Table4[Global Average])</f>
        <v>23052592.544092059</v>
      </c>
    </row>
    <row r="15320" spans="1:12" x14ac:dyDescent="0.3">
      <c r="A15320" t="s">
        <v>2772</v>
      </c>
      <c r="B15320" t="s">
        <v>2773</v>
      </c>
      <c r="C15320" t="s">
        <v>1610</v>
      </c>
      <c r="D15320" t="s">
        <v>1611</v>
      </c>
      <c r="E15320">
        <v>0</v>
      </c>
      <c r="G15320">
        <v>0</v>
      </c>
      <c r="J15320">
        <f>AVERAGE(Table1_1[[#This Row],[2020]:[2024]])</f>
        <v>0</v>
      </c>
      <c r="K15320" t="str">
        <f>IF(AVERAGE(Table1_1[[#This Row],[2020]:[2024]])&lt;=_xlfn.XLOOKUP(Table1_1[[#This Row],[Series Name]],Table4[Series Name],Table4[Global Average]),"Sotto la media","Sopra la media")</f>
        <v>Sotto la media</v>
      </c>
      <c r="L15320">
        <f>_xlfn.XLOOKUP(Table1_1[[#This Row],[Series Name]],Table4[Series Name],Table4[Global Average])</f>
        <v>18555.555347767131</v>
      </c>
    </row>
    <row r="15321" spans="1:12" x14ac:dyDescent="0.3">
      <c r="A15321" t="s">
        <v>2772</v>
      </c>
      <c r="B15321" t="s">
        <v>2773</v>
      </c>
      <c r="C15321" t="s">
        <v>1612</v>
      </c>
      <c r="D15321" t="s">
        <v>1613</v>
      </c>
      <c r="E15321">
        <v>490000.00953674299</v>
      </c>
      <c r="F15321">
        <v>259999.99046325701</v>
      </c>
      <c r="G15321">
        <v>419999.98688697797</v>
      </c>
      <c r="J15321">
        <f>AVERAGE(Table1_1[[#This Row],[2020]:[2024]])</f>
        <v>389999.99562899262</v>
      </c>
      <c r="K15321" t="str">
        <f>IF(AVERAGE(Table1_1[[#This Row],[2020]:[2024]])&lt;=_xlfn.XLOOKUP(Table1_1[[#This Row],[Series Name]],Table4[Series Name],Table4[Global Average]),"Sotto la media","Sopra la media")</f>
        <v>Sotto la media</v>
      </c>
      <c r="L15321">
        <f>_xlfn.XLOOKUP(Table1_1[[#This Row],[Series Name]],Table4[Series Name],Table4[Global Average])</f>
        <v>3291904.7982210196</v>
      </c>
    </row>
    <row r="15322" spans="1:12" x14ac:dyDescent="0.3">
      <c r="A15322" t="s">
        <v>2772</v>
      </c>
      <c r="B15322" t="s">
        <v>2773</v>
      </c>
      <c r="C15322" t="s">
        <v>1614</v>
      </c>
      <c r="D15322" t="s">
        <v>1615</v>
      </c>
      <c r="E15322">
        <v>6230000.0190734901</v>
      </c>
      <c r="F15322">
        <v>10619999.885559101</v>
      </c>
      <c r="G15322">
        <v>9289999.9618530292</v>
      </c>
      <c r="J15322">
        <f>AVERAGE(Table1_1[[#This Row],[2020]:[2024]])</f>
        <v>8713333.2888285387</v>
      </c>
      <c r="K15322" t="str">
        <f>IF(AVERAGE(Table1_1[[#This Row],[2020]:[2024]])&lt;=_xlfn.XLOOKUP(Table1_1[[#This Row],[Series Name]],Table4[Series Name],Table4[Global Average]),"Sotto la media","Sopra la media")</f>
        <v>Sopra la media</v>
      </c>
      <c r="L15322">
        <f>_xlfn.XLOOKUP(Table1_1[[#This Row],[Series Name]],Table4[Series Name],Table4[Global Average])</f>
        <v>2624999.998240836</v>
      </c>
    </row>
    <row r="15323" spans="1:12" x14ac:dyDescent="0.3">
      <c r="A15323" t="s">
        <v>2772</v>
      </c>
      <c r="B15323" t="s">
        <v>2773</v>
      </c>
      <c r="C15323" t="s">
        <v>1616</v>
      </c>
      <c r="D15323" t="s">
        <v>1617</v>
      </c>
      <c r="E15323">
        <v>680000.00715255702</v>
      </c>
      <c r="F15323">
        <v>709999.978542328</v>
      </c>
      <c r="G15323">
        <v>769999.98092651402</v>
      </c>
      <c r="J15323">
        <f>AVERAGE(Table1_1[[#This Row],[2020]:[2024]])</f>
        <v>719999.98887379968</v>
      </c>
      <c r="K15323" t="str">
        <f>IF(AVERAGE(Table1_1[[#This Row],[2020]:[2024]])&lt;=_xlfn.XLOOKUP(Table1_1[[#This Row],[Series Name]],Table4[Series Name],Table4[Global Average]),"Sotto la media","Sopra la media")</f>
        <v>Sopra la media</v>
      </c>
      <c r="L15323">
        <f>_xlfn.XLOOKUP(Table1_1[[#This Row],[Series Name]],Table4[Series Name],Table4[Global Average])</f>
        <v>251428.57033227172</v>
      </c>
    </row>
    <row r="15324" spans="1:12" x14ac:dyDescent="0.3">
      <c r="A15324" t="s">
        <v>2772</v>
      </c>
      <c r="B15324" t="s">
        <v>2773</v>
      </c>
      <c r="C15324" t="s">
        <v>1618</v>
      </c>
      <c r="D15324" t="s">
        <v>1619</v>
      </c>
      <c r="E15324">
        <v>9779999.7329711895</v>
      </c>
      <c r="F15324">
        <v>10710000.038147001</v>
      </c>
      <c r="G15324">
        <v>11739999.771118199</v>
      </c>
      <c r="J15324">
        <f>AVERAGE(Table1_1[[#This Row],[2020]:[2024]])</f>
        <v>10743333.180745462</v>
      </c>
      <c r="K15324" t="str">
        <f>IF(AVERAGE(Table1_1[[#This Row],[2020]:[2024]])&lt;=_xlfn.XLOOKUP(Table1_1[[#This Row],[Series Name]],Table4[Series Name],Table4[Global Average]),"Sotto la media","Sopra la media")</f>
        <v>Sotto la media</v>
      </c>
      <c r="L15324">
        <f>_xlfn.XLOOKUP(Table1_1[[#This Row],[Series Name]],Table4[Series Name],Table4[Global Average])</f>
        <v>13935650.911619738</v>
      </c>
    </row>
    <row r="15325" spans="1:12" x14ac:dyDescent="0.3">
      <c r="A15325" t="s">
        <v>2772</v>
      </c>
      <c r="B15325" t="s">
        <v>2773</v>
      </c>
      <c r="C15325" t="s">
        <v>1620</v>
      </c>
      <c r="D15325" t="s">
        <v>1621</v>
      </c>
      <c r="E15325">
        <v>2089999.9141693099</v>
      </c>
      <c r="F15325">
        <v>3960000.0381469699</v>
      </c>
      <c r="G15325">
        <v>1730000.0190734901</v>
      </c>
      <c r="J15325">
        <f>AVERAGE(Table1_1[[#This Row],[2020]:[2024]])</f>
        <v>2593333.3237965899</v>
      </c>
      <c r="K15325" t="str">
        <f>IF(AVERAGE(Table1_1[[#This Row],[2020]:[2024]])&lt;=_xlfn.XLOOKUP(Table1_1[[#This Row],[Series Name]],Table4[Series Name],Table4[Global Average]),"Sotto la media","Sopra la media")</f>
        <v>Sopra la media</v>
      </c>
      <c r="L15325">
        <f>_xlfn.XLOOKUP(Table1_1[[#This Row],[Series Name]],Table4[Series Name],Table4[Global Average])</f>
        <v>-864702.37781204784</v>
      </c>
    </row>
    <row r="15326" spans="1:12" x14ac:dyDescent="0.3">
      <c r="A15326" t="s">
        <v>2772</v>
      </c>
      <c r="B15326" t="s">
        <v>2773</v>
      </c>
      <c r="C15326" t="s">
        <v>1622</v>
      </c>
      <c r="D15326" t="s">
        <v>1623</v>
      </c>
      <c r="E15326">
        <v>70000.000298023195</v>
      </c>
      <c r="F15326">
        <v>70000.000298023195</v>
      </c>
      <c r="G15326">
        <v>119999.997317791</v>
      </c>
      <c r="J15326">
        <f>AVERAGE(Table1_1[[#This Row],[2020]:[2024]])</f>
        <v>86666.66597127913</v>
      </c>
      <c r="K15326" t="str">
        <f>IF(AVERAGE(Table1_1[[#This Row],[2020]:[2024]])&lt;=_xlfn.XLOOKUP(Table1_1[[#This Row],[Series Name]],Table4[Series Name],Table4[Global Average]),"Sotto la media","Sopra la media")</f>
        <v>Sotto la media</v>
      </c>
      <c r="L15326">
        <f>_xlfn.XLOOKUP(Table1_1[[#This Row],[Series Name]],Table4[Series Name],Table4[Global Average])</f>
        <v>2917857.2180015692</v>
      </c>
    </row>
    <row r="15327" spans="1:12" x14ac:dyDescent="0.3">
      <c r="A15327" t="s">
        <v>2772</v>
      </c>
      <c r="B15327" t="s">
        <v>2773</v>
      </c>
      <c r="C15327" t="s">
        <v>1624</v>
      </c>
      <c r="D15327" t="s">
        <v>1625</v>
      </c>
      <c r="E15327">
        <v>1090000.0333785999</v>
      </c>
      <c r="F15327">
        <v>2319999.9332428002</v>
      </c>
      <c r="G15327">
        <v>1490000.0095367399</v>
      </c>
      <c r="J15327">
        <f>AVERAGE(Table1_1[[#This Row],[2020]:[2024]])</f>
        <v>1633333.3253860467</v>
      </c>
      <c r="K15327" t="str">
        <f>IF(AVERAGE(Table1_1[[#This Row],[2020]:[2024]])&lt;=_xlfn.XLOOKUP(Table1_1[[#This Row],[Series Name]],Table4[Series Name],Table4[Global Average]),"Sotto la media","Sopra la media")</f>
        <v>Sopra la media</v>
      </c>
      <c r="L15327">
        <f>_xlfn.XLOOKUP(Table1_1[[#This Row],[Series Name]],Table4[Series Name],Table4[Global Average])</f>
        <v>819999.9959518509</v>
      </c>
    </row>
    <row r="15328" spans="1:12" x14ac:dyDescent="0.3">
      <c r="A15328" t="s">
        <v>2772</v>
      </c>
      <c r="B15328" t="s">
        <v>2773</v>
      </c>
      <c r="C15328" t="s">
        <v>1626</v>
      </c>
      <c r="D15328" t="s">
        <v>1627</v>
      </c>
      <c r="E15328">
        <v>70000.000298023195</v>
      </c>
      <c r="F15328">
        <v>629999.99523162795</v>
      </c>
      <c r="J15328">
        <f>AVERAGE(Table1_1[[#This Row],[2020]:[2024]])</f>
        <v>349999.99776482559</v>
      </c>
      <c r="K15328" t="str">
        <f>IF(AVERAGE(Table1_1[[#This Row],[2020]:[2024]])&lt;=_xlfn.XLOOKUP(Table1_1[[#This Row],[Series Name]],Table4[Series Name],Table4[Global Average]),"Sotto la media","Sopra la media")</f>
        <v>Sopra la media</v>
      </c>
      <c r="L15328">
        <f>_xlfn.XLOOKUP(Table1_1[[#This Row],[Series Name]],Table4[Series Name],Table4[Global Average])</f>
        <v>149166.66535039738</v>
      </c>
    </row>
    <row r="15329" spans="1:12" x14ac:dyDescent="0.3">
      <c r="A15329" t="s">
        <v>2772</v>
      </c>
      <c r="B15329" t="s">
        <v>2773</v>
      </c>
      <c r="C15329" t="s">
        <v>1628</v>
      </c>
      <c r="D15329" t="s">
        <v>1629</v>
      </c>
      <c r="E15329">
        <v>-3289999.9618530301</v>
      </c>
      <c r="F15329">
        <v>150000.00596046401</v>
      </c>
      <c r="G15329">
        <v>-2420000.07629395</v>
      </c>
      <c r="J15329">
        <f>AVERAGE(Table1_1[[#This Row],[2020]:[2024]])</f>
        <v>-1853333.3440621719</v>
      </c>
      <c r="K15329" t="str">
        <f>IF(AVERAGE(Table1_1[[#This Row],[2020]:[2024]])&lt;=_xlfn.XLOOKUP(Table1_1[[#This Row],[Series Name]],Table4[Series Name],Table4[Global Average]),"Sotto la media","Sopra la media")</f>
        <v>Sotto la media</v>
      </c>
      <c r="L15329">
        <f>_xlfn.XLOOKUP(Table1_1[[#This Row],[Series Name]],Table4[Series Name],Table4[Global Average])</f>
        <v>8462963.0617521461</v>
      </c>
    </row>
    <row r="15330" spans="1:12" x14ac:dyDescent="0.3">
      <c r="A15330" t="s">
        <v>2772</v>
      </c>
      <c r="B15330" t="s">
        <v>2773</v>
      </c>
      <c r="C15330" t="s">
        <v>1630</v>
      </c>
      <c r="D15330" t="s">
        <v>1631</v>
      </c>
      <c r="E15330">
        <v>52369998.931884803</v>
      </c>
      <c r="F15330">
        <v>57209999.084472701</v>
      </c>
      <c r="G15330">
        <v>46950000.762939498</v>
      </c>
      <c r="J15330">
        <f>AVERAGE(Table1_1[[#This Row],[2020]:[2024]])</f>
        <v>52176666.259765662</v>
      </c>
      <c r="K15330" t="str">
        <f>IF(AVERAGE(Table1_1[[#This Row],[2020]:[2024]])&lt;=_xlfn.XLOOKUP(Table1_1[[#This Row],[Series Name]],Table4[Series Name],Table4[Global Average]),"Sotto la media","Sopra la media")</f>
        <v>Sopra la media</v>
      </c>
      <c r="L15330">
        <f>_xlfn.XLOOKUP(Table1_1[[#This Row],[Series Name]],Table4[Series Name],Table4[Global Average])</f>
        <v>11294814.750690157</v>
      </c>
    </row>
    <row r="15331" spans="1:12" x14ac:dyDescent="0.3">
      <c r="A15331" t="s">
        <v>2772</v>
      </c>
      <c r="B15331" t="s">
        <v>2773</v>
      </c>
      <c r="C15331" t="s">
        <v>1632</v>
      </c>
      <c r="D15331" t="s">
        <v>1633</v>
      </c>
      <c r="E15331">
        <v>12109999.6566772</v>
      </c>
      <c r="F15331">
        <v>13500000</v>
      </c>
      <c r="G15331">
        <v>11279999.732971201</v>
      </c>
      <c r="J15331">
        <f>AVERAGE(Table1_1[[#This Row],[2020]:[2024]])</f>
        <v>12296666.463216133</v>
      </c>
      <c r="K15331" t="str">
        <f>IF(AVERAGE(Table1_1[[#This Row],[2020]:[2024]])&lt;=_xlfn.XLOOKUP(Table1_1[[#This Row],[Series Name]],Table4[Series Name],Table4[Global Average]),"Sotto la media","Sopra la media")</f>
        <v>Sopra la media</v>
      </c>
      <c r="L15331">
        <f>_xlfn.XLOOKUP(Table1_1[[#This Row],[Series Name]],Table4[Series Name],Table4[Global Average])</f>
        <v>8482083.1331113931</v>
      </c>
    </row>
    <row r="15332" spans="1:12" x14ac:dyDescent="0.3">
      <c r="A15332" t="s">
        <v>2772</v>
      </c>
      <c r="B15332" t="s">
        <v>2773</v>
      </c>
      <c r="C15332" t="s">
        <v>1634</v>
      </c>
      <c r="D15332" t="s">
        <v>1635</v>
      </c>
      <c r="E15332">
        <v>1558749992.5680499</v>
      </c>
      <c r="F15332">
        <v>1603520009.3761101</v>
      </c>
      <c r="G15332">
        <v>1356290019.3594401</v>
      </c>
      <c r="J15332">
        <f>AVERAGE(Table1_1[[#This Row],[2020]:[2024]])</f>
        <v>1506186673.7678668</v>
      </c>
      <c r="K15332" t="str">
        <f>IF(AVERAGE(Table1_1[[#This Row],[2020]:[2024]])&lt;=_xlfn.XLOOKUP(Table1_1[[#This Row],[Series Name]],Table4[Series Name],Table4[Global Average]),"Sotto la media","Sopra la media")</f>
        <v>Sopra la media</v>
      </c>
      <c r="L15332">
        <f>_xlfn.XLOOKUP(Table1_1[[#This Row],[Series Name]],Table4[Series Name],Table4[Global Average])</f>
        <v>553458149.81159842</v>
      </c>
    </row>
    <row r="15333" spans="1:12" x14ac:dyDescent="0.3">
      <c r="A15333" t="s">
        <v>2772</v>
      </c>
      <c r="B15333" t="s">
        <v>2773</v>
      </c>
      <c r="C15333" t="s">
        <v>1636</v>
      </c>
      <c r="D15333" t="s">
        <v>1637</v>
      </c>
      <c r="E15333">
        <v>117940002.441406</v>
      </c>
      <c r="F15333">
        <v>99029998.779296905</v>
      </c>
      <c r="G15333">
        <v>55389999.3896484</v>
      </c>
      <c r="J15333">
        <f>AVERAGE(Table1_1[[#This Row],[2020]:[2024]])</f>
        <v>90786666.870117083</v>
      </c>
      <c r="K15333" t="str">
        <f>IF(AVERAGE(Table1_1[[#This Row],[2020]:[2024]])&lt;=_xlfn.XLOOKUP(Table1_1[[#This Row],[Series Name]],Table4[Series Name],Table4[Global Average]),"Sotto la media","Sopra la media")</f>
        <v>Sopra la media</v>
      </c>
      <c r="L15333">
        <f>_xlfn.XLOOKUP(Table1_1[[#This Row],[Series Name]],Table4[Series Name],Table4[Global Average])</f>
        <v>26681481.663827527</v>
      </c>
    </row>
    <row r="15334" spans="1:12" x14ac:dyDescent="0.3">
      <c r="A15334" t="s">
        <v>2772</v>
      </c>
      <c r="B15334" t="s">
        <v>2773</v>
      </c>
      <c r="C15334" t="s">
        <v>1638</v>
      </c>
      <c r="D15334" t="s">
        <v>1639</v>
      </c>
      <c r="E15334">
        <v>679419982.91015601</v>
      </c>
      <c r="F15334">
        <v>701440002.44140601</v>
      </c>
      <c r="G15334">
        <v>590770019.53125</v>
      </c>
      <c r="J15334">
        <f>AVERAGE(Table1_1[[#This Row],[2020]:[2024]])</f>
        <v>657210001.62760401</v>
      </c>
      <c r="K15334" t="str">
        <f>IF(AVERAGE(Table1_1[[#This Row],[2020]:[2024]])&lt;=_xlfn.XLOOKUP(Table1_1[[#This Row],[Series Name]],Table4[Series Name],Table4[Global Average]),"Sotto la media","Sopra la media")</f>
        <v>Sopra la media</v>
      </c>
      <c r="L15334">
        <f>_xlfn.XLOOKUP(Table1_1[[#This Row],[Series Name]],Table4[Series Name],Table4[Global Average])</f>
        <v>177667407.46851322</v>
      </c>
    </row>
    <row r="15335" spans="1:12" x14ac:dyDescent="0.3">
      <c r="A15335" t="s">
        <v>2772</v>
      </c>
      <c r="B15335" t="s">
        <v>2773</v>
      </c>
      <c r="C15335" t="s">
        <v>1640</v>
      </c>
      <c r="D15335" t="s">
        <v>1641</v>
      </c>
      <c r="E15335">
        <v>131732242.630051</v>
      </c>
      <c r="F15335">
        <v>195649770.87456301</v>
      </c>
      <c r="G15335">
        <v>140057366.096957</v>
      </c>
      <c r="H15335">
        <v>123449742.037486</v>
      </c>
      <c r="J15335">
        <f>AVERAGE(Table1_1[[#This Row],[2020]:[2024]])</f>
        <v>147722280.40976423</v>
      </c>
      <c r="K15335" t="str">
        <f>IF(AVERAGE(Table1_1[[#This Row],[2020]:[2024]])&lt;=_xlfn.XLOOKUP(Table1_1[[#This Row],[Series Name]],Table4[Series Name],Table4[Global Average]),"Sotto la media","Sopra la media")</f>
        <v>Sopra la media</v>
      </c>
      <c r="L15335">
        <f>_xlfn.XLOOKUP(Table1_1[[#This Row],[Series Name]],Table4[Series Name],Table4[Global Average])</f>
        <v>-33678079.625601962</v>
      </c>
    </row>
    <row r="15336" spans="1:12" x14ac:dyDescent="0.3">
      <c r="A15336" t="s">
        <v>2772</v>
      </c>
      <c r="B15336" t="s">
        <v>2773</v>
      </c>
      <c r="C15336" t="s">
        <v>1642</v>
      </c>
      <c r="D15336" t="s">
        <v>1643</v>
      </c>
      <c r="E15336">
        <v>4941146420404</v>
      </c>
      <c r="F15336">
        <v>5648995665704.9004</v>
      </c>
      <c r="G15336">
        <v>6348989114202.46</v>
      </c>
      <c r="H15336">
        <v>7149144037202.6602</v>
      </c>
      <c r="J15336">
        <f>AVERAGE(Table1_1[[#This Row],[2020]:[2024]])</f>
        <v>6022068809378.5049</v>
      </c>
      <c r="K15336" t="str">
        <f>IF(AVERAGE(Table1_1[[#This Row],[2020]:[2024]])&lt;=_xlfn.XLOOKUP(Table1_1[[#This Row],[Series Name]],Table4[Series Name],Table4[Global Average]),"Sotto la media","Sopra la media")</f>
        <v>Sotto la media</v>
      </c>
      <c r="L15336">
        <f>_xlfn.XLOOKUP(Table1_1[[#This Row],[Series Name]],Table4[Series Name],Table4[Global Average])</f>
        <v>126708350818338.28</v>
      </c>
    </row>
    <row r="15337" spans="1:12" x14ac:dyDescent="0.3">
      <c r="A15337" t="s">
        <v>2772</v>
      </c>
      <c r="B15337" t="s">
        <v>2773</v>
      </c>
      <c r="C15337" t="s">
        <v>1644</v>
      </c>
      <c r="D15337" t="s">
        <v>1645</v>
      </c>
      <c r="E15337">
        <v>293392228.07849199</v>
      </c>
      <c r="F15337">
        <v>708105603.34291196</v>
      </c>
      <c r="G15337">
        <v>-527932816.46250999</v>
      </c>
      <c r="H15337">
        <v>478942629.472633</v>
      </c>
      <c r="J15337">
        <f>AVERAGE(Table1_1[[#This Row],[2020]:[2024]])</f>
        <v>238126911.10788172</v>
      </c>
      <c r="K15337" t="str">
        <f>IF(AVERAGE(Table1_1[[#This Row],[2020]:[2024]])&lt;=_xlfn.XLOOKUP(Table1_1[[#This Row],[Series Name]],Table4[Series Name],Table4[Global Average]),"Sotto la media","Sopra la media")</f>
        <v>Sopra la media</v>
      </c>
      <c r="L15337">
        <f>_xlfn.XLOOKUP(Table1_1[[#This Row],[Series Name]],Table4[Series Name],Table4[Global Average])</f>
        <v>-4150876854.9002466</v>
      </c>
    </row>
    <row r="15338" spans="1:12" x14ac:dyDescent="0.3">
      <c r="A15338" t="s">
        <v>2772</v>
      </c>
      <c r="B15338" t="s">
        <v>2773</v>
      </c>
      <c r="C15338" t="s">
        <v>1646</v>
      </c>
      <c r="D15338" t="s">
        <v>1647</v>
      </c>
      <c r="E15338">
        <v>-3305388026.03125</v>
      </c>
      <c r="F15338">
        <v>-4692875803.2996798</v>
      </c>
      <c r="G15338">
        <v>-6277288802.5775003</v>
      </c>
      <c r="H15338">
        <v>-3714681302.8463998</v>
      </c>
      <c r="J15338">
        <f>AVERAGE(Table1_1[[#This Row],[2020]:[2024]])</f>
        <v>-4497558483.6887074</v>
      </c>
      <c r="K15338" t="str">
        <f>IF(AVERAGE(Table1_1[[#This Row],[2020]:[2024]])&lt;=_xlfn.XLOOKUP(Table1_1[[#This Row],[Series Name]],Table4[Series Name],Table4[Global Average]),"Sotto la media","Sopra la media")</f>
        <v>Sopra la media</v>
      </c>
      <c r="L15338">
        <f>_xlfn.XLOOKUP(Table1_1[[#This Row],[Series Name]],Table4[Series Name],Table4[Global Average])</f>
        <v>-21235573962.577915</v>
      </c>
    </row>
    <row r="15339" spans="1:12" x14ac:dyDescent="0.3">
      <c r="A15339" t="s">
        <v>2772</v>
      </c>
      <c r="B15339" t="s">
        <v>2773</v>
      </c>
      <c r="C15339" t="s">
        <v>1648</v>
      </c>
      <c r="D15339" t="s">
        <v>1649</v>
      </c>
      <c r="E15339">
        <v>-234745800.5</v>
      </c>
      <c r="F15339">
        <v>202278719.5</v>
      </c>
      <c r="G15339">
        <v>-353184331.30000001</v>
      </c>
      <c r="H15339">
        <v>-833705016.70000005</v>
      </c>
      <c r="J15339">
        <f>AVERAGE(Table1_1[[#This Row],[2020]:[2024]])</f>
        <v>-304839107.25</v>
      </c>
      <c r="K15339" t="str">
        <f>IF(AVERAGE(Table1_1[[#This Row],[2020]:[2024]])&lt;=_xlfn.XLOOKUP(Table1_1[[#This Row],[Series Name]],Table4[Series Name],Table4[Global Average]),"Sotto la media","Sopra la media")</f>
        <v>Sotto la media</v>
      </c>
      <c r="L15339">
        <f>_xlfn.XLOOKUP(Table1_1[[#This Row],[Series Name]],Table4[Series Name],Table4[Global Average])</f>
        <v>-171802844.96250004</v>
      </c>
    </row>
    <row r="15340" spans="1:12" x14ac:dyDescent="0.3">
      <c r="A15340" t="s">
        <v>2772</v>
      </c>
      <c r="B15340" t="s">
        <v>2773</v>
      </c>
      <c r="C15340" t="s">
        <v>1650</v>
      </c>
      <c r="D15340" t="s">
        <v>1651</v>
      </c>
      <c r="E15340">
        <v>294060000</v>
      </c>
      <c r="F15340">
        <v>5125000</v>
      </c>
      <c r="G15340">
        <v>284123000</v>
      </c>
      <c r="H15340">
        <v>501510000</v>
      </c>
      <c r="J15340">
        <f>AVERAGE(Table1_1[[#This Row],[2020]:[2024]])</f>
        <v>271204500</v>
      </c>
      <c r="K15340" t="str">
        <f>IF(AVERAGE(Table1_1[[#This Row],[2020]:[2024]])&lt;=_xlfn.XLOOKUP(Table1_1[[#This Row],[Series Name]],Table4[Series Name],Table4[Global Average]),"Sotto la media","Sopra la media")</f>
        <v>Sotto la media</v>
      </c>
      <c r="L15340">
        <f>_xlfn.XLOOKUP(Table1_1[[#This Row],[Series Name]],Table4[Series Name],Table4[Global Average])</f>
        <v>420550607.14285719</v>
      </c>
    </row>
    <row r="15341" spans="1:12" x14ac:dyDescent="0.3">
      <c r="A15341" t="s">
        <v>2772</v>
      </c>
      <c r="B15341" t="s">
        <v>2773</v>
      </c>
      <c r="C15341" t="s">
        <v>1652</v>
      </c>
      <c r="D15341" t="s">
        <v>1653</v>
      </c>
      <c r="E15341">
        <v>1572093000</v>
      </c>
      <c r="F15341">
        <v>1163046000</v>
      </c>
      <c r="G15341">
        <v>940886000</v>
      </c>
      <c r="H15341">
        <v>804926000</v>
      </c>
      <c r="J15341">
        <f>AVERAGE(Table1_1[[#This Row],[2020]:[2024]])</f>
        <v>1120237750</v>
      </c>
      <c r="K15341" t="str">
        <f>IF(AVERAGE(Table1_1[[#This Row],[2020]:[2024]])&lt;=_xlfn.XLOOKUP(Table1_1[[#This Row],[Series Name]],Table4[Series Name],Table4[Global Average]),"Sotto la media","Sopra la media")</f>
        <v>Sopra la media</v>
      </c>
      <c r="L15341">
        <f>_xlfn.XLOOKUP(Table1_1[[#This Row],[Series Name]],Table4[Series Name],Table4[Global Average])</f>
        <v>368555850</v>
      </c>
    </row>
    <row r="15342" spans="1:12" x14ac:dyDescent="0.3">
      <c r="A15342" t="s">
        <v>2772</v>
      </c>
      <c r="B15342" t="s">
        <v>2773</v>
      </c>
      <c r="C15342" t="s">
        <v>1656</v>
      </c>
      <c r="D15342" t="s">
        <v>1657</v>
      </c>
      <c r="E15342">
        <v>620048619.70000005</v>
      </c>
      <c r="F15342">
        <v>848257684.29999995</v>
      </c>
      <c r="G15342">
        <v>622722604.79999995</v>
      </c>
      <c r="H15342">
        <v>380342724.89999998</v>
      </c>
      <c r="J15342">
        <f>AVERAGE(Table1_1[[#This Row],[2020]:[2024]])</f>
        <v>617842908.42499995</v>
      </c>
      <c r="K15342" t="str">
        <f>IF(AVERAGE(Table1_1[[#This Row],[2020]:[2024]])&lt;=_xlfn.XLOOKUP(Table1_1[[#This Row],[Series Name]],Table4[Series Name],Table4[Global Average]),"Sotto la media","Sopra la media")</f>
        <v>Sopra la media</v>
      </c>
      <c r="L15342">
        <f>_xlfn.XLOOKUP(Table1_1[[#This Row],[Series Name]],Table4[Series Name],Table4[Global Average])</f>
        <v>218107845.28229162</v>
      </c>
    </row>
    <row r="15343" spans="1:12" x14ac:dyDescent="0.3">
      <c r="A15343" t="s">
        <v>2772</v>
      </c>
      <c r="B15343" t="s">
        <v>2773</v>
      </c>
      <c r="C15343" t="s">
        <v>1658</v>
      </c>
      <c r="D15343" t="s">
        <v>1659</v>
      </c>
      <c r="E15343">
        <v>1976869000</v>
      </c>
      <c r="F15343">
        <v>1025298000</v>
      </c>
      <c r="G15343">
        <v>1436163000</v>
      </c>
      <c r="H15343">
        <v>1700731000</v>
      </c>
      <c r="J15343">
        <f>AVERAGE(Table1_1[[#This Row],[2020]:[2024]])</f>
        <v>1534765250</v>
      </c>
      <c r="K15343" t="str">
        <f>IF(AVERAGE(Table1_1[[#This Row],[2020]:[2024]])&lt;=_xlfn.XLOOKUP(Table1_1[[#This Row],[Series Name]],Table4[Series Name],Table4[Global Average]),"Sotto la media","Sopra la media")</f>
        <v>Sopra la media</v>
      </c>
      <c r="L15343">
        <f>_xlfn.XLOOKUP(Table1_1[[#This Row],[Series Name]],Table4[Series Name],Table4[Global Average])</f>
        <v>1261263093.75</v>
      </c>
    </row>
    <row r="15344" spans="1:12" x14ac:dyDescent="0.3">
      <c r="A15344" t="s">
        <v>2772</v>
      </c>
      <c r="B15344" t="s">
        <v>2773</v>
      </c>
      <c r="C15344" t="s">
        <v>1660</v>
      </c>
      <c r="D15344" t="s">
        <v>1661</v>
      </c>
      <c r="E15344">
        <v>-323832116.69999999</v>
      </c>
      <c r="F15344">
        <v>-451638695.39999998</v>
      </c>
      <c r="G15344">
        <v>-133561078.7</v>
      </c>
      <c r="H15344">
        <v>135965309.90000001</v>
      </c>
      <c r="J15344">
        <f>AVERAGE(Table1_1[[#This Row],[2020]:[2024]])</f>
        <v>-193266645.22499999</v>
      </c>
      <c r="K15344" t="str">
        <f>IF(AVERAGE(Table1_1[[#This Row],[2020]:[2024]])&lt;=_xlfn.XLOOKUP(Table1_1[[#This Row],[Series Name]],Table4[Series Name],Table4[Global Average]),"Sotto la media","Sopra la media")</f>
        <v>Sotto la media</v>
      </c>
      <c r="L15344">
        <f>_xlfn.XLOOKUP(Table1_1[[#This Row],[Series Name]],Table4[Series Name],Table4[Global Average])</f>
        <v>179069613.28749999</v>
      </c>
    </row>
    <row r="15345" spans="1:12" x14ac:dyDescent="0.3">
      <c r="A15345" t="s">
        <v>2772</v>
      </c>
      <c r="B15345" t="s">
        <v>2773</v>
      </c>
      <c r="C15345" t="s">
        <v>1662</v>
      </c>
      <c r="D15345" t="s">
        <v>1663</v>
      </c>
      <c r="E15345">
        <v>37203251.5</v>
      </c>
      <c r="F15345">
        <v>27528308.699999999</v>
      </c>
      <c r="G15345">
        <v>23640240.800000001</v>
      </c>
      <c r="H15345">
        <v>28284508.699999999</v>
      </c>
      <c r="J15345">
        <f>AVERAGE(Table1_1[[#This Row],[2020]:[2024]])</f>
        <v>29164077.425000001</v>
      </c>
      <c r="K15345" t="str">
        <f>IF(AVERAGE(Table1_1[[#This Row],[2020]:[2024]])&lt;=_xlfn.XLOOKUP(Table1_1[[#This Row],[Series Name]],Table4[Series Name],Table4[Global Average]),"Sotto la media","Sopra la media")</f>
        <v>Sopra la media</v>
      </c>
      <c r="L15345">
        <f>_xlfn.XLOOKUP(Table1_1[[#This Row],[Series Name]],Table4[Series Name],Table4[Global Average])</f>
        <v>25325900.949999999</v>
      </c>
    </row>
    <row r="15346" spans="1:12" x14ac:dyDescent="0.3">
      <c r="A15346" t="s">
        <v>2772</v>
      </c>
      <c r="B15346" t="s">
        <v>2773</v>
      </c>
      <c r="C15346" t="s">
        <v>1664</v>
      </c>
      <c r="D15346" t="s">
        <v>1665</v>
      </c>
      <c r="E15346">
        <v>397344545.39999998</v>
      </c>
      <c r="F15346">
        <v>281237773.19999999</v>
      </c>
      <c r="G15346">
        <v>321075012.19999999</v>
      </c>
      <c r="H15346">
        <v>230044754.90000001</v>
      </c>
      <c r="J15346">
        <f>AVERAGE(Table1_1[[#This Row],[2020]:[2024]])</f>
        <v>307425521.42500001</v>
      </c>
      <c r="K15346" t="str">
        <f>IF(AVERAGE(Table1_1[[#This Row],[2020]:[2024]])&lt;=_xlfn.XLOOKUP(Table1_1[[#This Row],[Series Name]],Table4[Series Name],Table4[Global Average]),"Sotto la media","Sopra la media")</f>
        <v>Sotto la media</v>
      </c>
      <c r="L15346">
        <f>_xlfn.XLOOKUP(Table1_1[[#This Row],[Series Name]],Table4[Series Name],Table4[Global Average])</f>
        <v>405371644.04999995</v>
      </c>
    </row>
    <row r="15347" spans="1:12" x14ac:dyDescent="0.3">
      <c r="A15347" t="s">
        <v>2772</v>
      </c>
      <c r="B15347" t="s">
        <v>2773</v>
      </c>
      <c r="C15347" t="s">
        <v>1666</v>
      </c>
      <c r="D15347" t="s">
        <v>1667</v>
      </c>
      <c r="E15347">
        <v>-10288000</v>
      </c>
      <c r="F15347">
        <v>-168939000</v>
      </c>
      <c r="G15347">
        <v>-67428000</v>
      </c>
      <c r="H15347">
        <v>-138549000</v>
      </c>
      <c r="J15347">
        <f>AVERAGE(Table1_1[[#This Row],[2020]:[2024]])</f>
        <v>-96301000</v>
      </c>
      <c r="K15347" t="str">
        <f>IF(AVERAGE(Table1_1[[#This Row],[2020]:[2024]])&lt;=_xlfn.XLOOKUP(Table1_1[[#This Row],[Series Name]],Table4[Series Name],Table4[Global Average]),"Sotto la media","Sopra la media")</f>
        <v>Sotto la media</v>
      </c>
      <c r="L15347">
        <f>_xlfn.XLOOKUP(Table1_1[[#This Row],[Series Name]],Table4[Series Name],Table4[Global Average])</f>
        <v>2932198718.75</v>
      </c>
    </row>
    <row r="15348" spans="1:12" x14ac:dyDescent="0.3">
      <c r="A15348" t="s">
        <v>2772</v>
      </c>
      <c r="B15348" t="s">
        <v>2773</v>
      </c>
      <c r="C15348" t="s">
        <v>1668</v>
      </c>
      <c r="D15348" t="s">
        <v>1669</v>
      </c>
      <c r="E15348">
        <v>742349224895.42798</v>
      </c>
      <c r="F15348">
        <v>588978300204.28406</v>
      </c>
      <c r="G15348">
        <v>284519264851.71301</v>
      </c>
      <c r="H15348">
        <v>796059581926.802</v>
      </c>
      <c r="J15348">
        <f>AVERAGE(Table1_1[[#This Row],[2020]:[2024]])</f>
        <v>602976592969.55664</v>
      </c>
      <c r="K15348" t="str">
        <f>IF(AVERAGE(Table1_1[[#This Row],[2020]:[2024]])&lt;=_xlfn.XLOOKUP(Table1_1[[#This Row],[Series Name]],Table4[Series Name],Table4[Global Average]),"Sotto la media","Sopra la media")</f>
        <v>Sotto la media</v>
      </c>
      <c r="L15348">
        <f>_xlfn.XLOOKUP(Table1_1[[#This Row],[Series Name]],Table4[Series Name],Table4[Global Average])</f>
        <v>52547876295916.586</v>
      </c>
    </row>
    <row r="15349" spans="1:12" x14ac:dyDescent="0.3">
      <c r="A15349" t="s">
        <v>2772</v>
      </c>
      <c r="B15349" t="s">
        <v>2773</v>
      </c>
      <c r="C15349" t="s">
        <v>1670</v>
      </c>
      <c r="D15349" t="s">
        <v>1671</v>
      </c>
      <c r="E15349">
        <v>11.313576733811701</v>
      </c>
      <c r="F15349">
        <v>11.911146853603</v>
      </c>
      <c r="G15349">
        <v>7.1417758899754302</v>
      </c>
      <c r="H15349">
        <v>5.8479116621282996</v>
      </c>
      <c r="J15349">
        <f>AVERAGE(Table1_1[[#This Row],[2020]:[2024]])</f>
        <v>9.0536027848796081</v>
      </c>
      <c r="K15349" t="str">
        <f>IF(AVERAGE(Table1_1[[#This Row],[2020]:[2024]])&lt;=_xlfn.XLOOKUP(Table1_1[[#This Row],[Series Name]],Table4[Series Name],Table4[Global Average]),"Sotto la media","Sopra la media")</f>
        <v>Sopra la media</v>
      </c>
      <c r="L15349">
        <f>_xlfn.XLOOKUP(Table1_1[[#This Row],[Series Name]],Table4[Series Name],Table4[Global Average])</f>
        <v>6.5805781294523351</v>
      </c>
    </row>
    <row r="15350" spans="1:12" x14ac:dyDescent="0.3">
      <c r="A15350" t="s">
        <v>2772</v>
      </c>
      <c r="B15350" t="s">
        <v>2773</v>
      </c>
      <c r="C15350" t="s">
        <v>1672</v>
      </c>
      <c r="D15350" t="s">
        <v>1673</v>
      </c>
      <c r="E15350">
        <v>1212257666531.6399</v>
      </c>
      <c r="F15350">
        <v>1432632483875</v>
      </c>
      <c r="G15350">
        <v>963400000000</v>
      </c>
      <c r="H15350">
        <v>883549628082.34094</v>
      </c>
      <c r="J15350">
        <f>AVERAGE(Table1_1[[#This Row],[2020]:[2024]])</f>
        <v>1122959944622.2451</v>
      </c>
      <c r="K15350" t="str">
        <f>IF(AVERAGE(Table1_1[[#This Row],[2020]:[2024]])&lt;=_xlfn.XLOOKUP(Table1_1[[#This Row],[Series Name]],Table4[Series Name],Table4[Global Average]),"Sotto la media","Sopra la media")</f>
        <v>Sotto la media</v>
      </c>
      <c r="L15350">
        <f>_xlfn.XLOOKUP(Table1_1[[#This Row],[Series Name]],Table4[Series Name],Table4[Global Average])</f>
        <v>12233161775401.945</v>
      </c>
    </row>
    <row r="15351" spans="1:12" x14ac:dyDescent="0.3">
      <c r="A15351" t="s">
        <v>2772</v>
      </c>
      <c r="B15351" t="s">
        <v>2773</v>
      </c>
      <c r="C15351" t="s">
        <v>1674</v>
      </c>
      <c r="D15351" t="s">
        <v>1675</v>
      </c>
      <c r="E15351">
        <v>-5.5414180236096504</v>
      </c>
      <c r="F15351">
        <v>-8.6393381249828103</v>
      </c>
      <c r="G15351">
        <v>-7.68812100424904</v>
      </c>
      <c r="H15351">
        <v>-9.9246058065821998</v>
      </c>
      <c r="J15351">
        <f>AVERAGE(Table1_1[[#This Row],[2020]:[2024]])</f>
        <v>-7.9483707398559256</v>
      </c>
      <c r="K15351" t="str">
        <f>IF(AVERAGE(Table1_1[[#This Row],[2020]:[2024]])&lt;=_xlfn.XLOOKUP(Table1_1[[#This Row],[Series Name]],Table4[Series Name],Table4[Global Average]),"Sotto la media","Sopra la media")</f>
        <v>Sotto la media</v>
      </c>
      <c r="L15351">
        <f>_xlfn.XLOOKUP(Table1_1[[#This Row],[Series Name]],Table4[Series Name],Table4[Global Average])</f>
        <v>-5.8604481390775449</v>
      </c>
    </row>
    <row r="15352" spans="1:12" x14ac:dyDescent="0.3">
      <c r="A15352" t="s">
        <v>2772</v>
      </c>
      <c r="B15352" t="s">
        <v>2773</v>
      </c>
      <c r="C15352" t="s">
        <v>1676</v>
      </c>
      <c r="D15352" t="s">
        <v>1677</v>
      </c>
      <c r="E15352">
        <v>-593766820222.39001</v>
      </c>
      <c r="F15352">
        <v>-1039110388710.0699</v>
      </c>
      <c r="G15352">
        <v>-1037100000000</v>
      </c>
      <c r="H15352">
        <v>-1499489437581.24</v>
      </c>
      <c r="J15352">
        <f>AVERAGE(Table1_1[[#This Row],[2020]:[2024]])</f>
        <v>-1042366661628.425</v>
      </c>
      <c r="K15352" t="str">
        <f>IF(AVERAGE(Table1_1[[#This Row],[2020]:[2024]])&lt;=_xlfn.XLOOKUP(Table1_1[[#This Row],[Series Name]],Table4[Series Name],Table4[Global Average]),"Sotto la media","Sopra la media")</f>
        <v>Sopra la media</v>
      </c>
      <c r="L15352">
        <f>_xlfn.XLOOKUP(Table1_1[[#This Row],[Series Name]],Table4[Series Name],Table4[Global Average])</f>
        <v>-10498280270599.375</v>
      </c>
    </row>
    <row r="15353" spans="1:12" x14ac:dyDescent="0.3">
      <c r="A15353" t="s">
        <v>2772</v>
      </c>
      <c r="B15353" t="s">
        <v>2773</v>
      </c>
      <c r="C15353" t="s">
        <v>1678</v>
      </c>
      <c r="D15353" t="s">
        <v>1679</v>
      </c>
      <c r="E15353">
        <v>-17111</v>
      </c>
      <c r="F15353">
        <v>-52552</v>
      </c>
      <c r="G15353">
        <v>-10003</v>
      </c>
      <c r="H15353">
        <v>-10003</v>
      </c>
      <c r="I15353">
        <v>-19781</v>
      </c>
      <c r="J15353">
        <f>AVERAGE(Table1_1[[#This Row],[2020]:[2024]])</f>
        <v>-21890</v>
      </c>
      <c r="K15353" t="str">
        <f>IF(AVERAGE(Table1_1[[#This Row],[2020]:[2024]])&lt;=_xlfn.XLOOKUP(Table1_1[[#This Row],[Series Name]],Table4[Series Name],Table4[Global Average]),"Sotto la media","Sopra la media")</f>
        <v>Sotto la media</v>
      </c>
      <c r="L15353">
        <f>_xlfn.XLOOKUP(Table1_1[[#This Row],[Series Name]],Table4[Series Name],Table4[Global Average])</f>
        <v>107403.6</v>
      </c>
    </row>
    <row r="15354" spans="1:12" x14ac:dyDescent="0.3">
      <c r="A15354" t="s">
        <v>2772</v>
      </c>
      <c r="B15354" t="s">
        <v>2773</v>
      </c>
      <c r="C15354" t="s">
        <v>1688</v>
      </c>
      <c r="D15354" t="s">
        <v>1689</v>
      </c>
      <c r="E15354">
        <v>19.821561639812298</v>
      </c>
      <c r="F15354">
        <v>12.2754854664036</v>
      </c>
      <c r="G15354">
        <v>9.2455199100513408</v>
      </c>
      <c r="J15354">
        <f>AVERAGE(Table1_1[[#This Row],[2020]:[2024]])</f>
        <v>13.78085567208908</v>
      </c>
      <c r="K15354" t="str">
        <f>IF(AVERAGE(Table1_1[[#This Row],[2020]:[2024]])&lt;=_xlfn.XLOOKUP(Table1_1[[#This Row],[Series Name]],Table4[Series Name],Table4[Global Average]),"Sotto la media","Sopra la media")</f>
        <v>Sopra la media</v>
      </c>
      <c r="L15354">
        <f>_xlfn.XLOOKUP(Table1_1[[#This Row],[Series Name]],Table4[Series Name],Table4[Global Average])</f>
        <v>8.0427176335646831</v>
      </c>
    </row>
    <row r="15355" spans="1:12" x14ac:dyDescent="0.3">
      <c r="A15355" t="s">
        <v>2772</v>
      </c>
      <c r="B15355" t="s">
        <v>2773</v>
      </c>
      <c r="C15355" t="s">
        <v>1690</v>
      </c>
      <c r="D15355" t="s">
        <v>1691</v>
      </c>
      <c r="E15355">
        <v>3.9899397266233598</v>
      </c>
      <c r="F15355">
        <v>2.9368434889658799</v>
      </c>
      <c r="G15355">
        <v>2.35338365399936</v>
      </c>
      <c r="J15355">
        <f>AVERAGE(Table1_1[[#This Row],[2020]:[2024]])</f>
        <v>3.0933889565295334</v>
      </c>
      <c r="K15355" t="str">
        <f>IF(AVERAGE(Table1_1[[#This Row],[2020]:[2024]])&lt;=_xlfn.XLOOKUP(Table1_1[[#This Row],[Series Name]],Table4[Series Name],Table4[Global Average]),"Sotto la media","Sopra la media")</f>
        <v>Sopra la media</v>
      </c>
      <c r="L15355">
        <f>_xlfn.XLOOKUP(Table1_1[[#This Row],[Series Name]],Table4[Series Name],Table4[Global Average])</f>
        <v>1.5922706397773625</v>
      </c>
    </row>
    <row r="15356" spans="1:12" x14ac:dyDescent="0.3">
      <c r="A15356" t="s">
        <v>2772</v>
      </c>
      <c r="B15356" t="s">
        <v>2773</v>
      </c>
      <c r="C15356" t="s">
        <v>1692</v>
      </c>
      <c r="D15356" t="s">
        <v>1693</v>
      </c>
      <c r="E15356">
        <v>20.1670866539408</v>
      </c>
      <c r="F15356">
        <v>14.201735415776399</v>
      </c>
      <c r="G15356">
        <v>12.1611773856974</v>
      </c>
      <c r="J15356">
        <f>AVERAGE(Table1_1[[#This Row],[2020]:[2024]])</f>
        <v>15.509999818471533</v>
      </c>
      <c r="K15356" t="str">
        <f>IF(AVERAGE(Table1_1[[#This Row],[2020]:[2024]])&lt;=_xlfn.XLOOKUP(Table1_1[[#This Row],[Series Name]],Table4[Series Name],Table4[Global Average]),"Sotto la media","Sopra la media")</f>
        <v>Sopra la media</v>
      </c>
      <c r="L15356">
        <f>_xlfn.XLOOKUP(Table1_1[[#This Row],[Series Name]],Table4[Series Name],Table4[Global Average])</f>
        <v>6.4732502549839852</v>
      </c>
    </row>
    <row r="15357" spans="1:12" x14ac:dyDescent="0.3">
      <c r="A15357" t="s">
        <v>2772</v>
      </c>
      <c r="B15357" t="s">
        <v>2773</v>
      </c>
      <c r="C15357" t="s">
        <v>1694</v>
      </c>
      <c r="D15357" t="s">
        <v>1695</v>
      </c>
      <c r="E15357">
        <v>21.5218397194426</v>
      </c>
      <c r="F15357">
        <v>13.39166607204</v>
      </c>
      <c r="G15357">
        <v>10.004870876379799</v>
      </c>
      <c r="J15357">
        <f>AVERAGE(Table1_1[[#This Row],[2020]:[2024]])</f>
        <v>14.972792222620798</v>
      </c>
      <c r="K15357" t="str">
        <f>IF(AVERAGE(Table1_1[[#This Row],[2020]:[2024]])&lt;=_xlfn.XLOOKUP(Table1_1[[#This Row],[Series Name]],Table4[Series Name],Table4[Global Average]),"Sotto la media","Sopra la media")</f>
        <v>Sopra la media</v>
      </c>
      <c r="L15357">
        <f>_xlfn.XLOOKUP(Table1_1[[#This Row],[Series Name]],Table4[Series Name],Table4[Global Average])</f>
        <v>4.350328104324328</v>
      </c>
    </row>
    <row r="15358" spans="1:12" x14ac:dyDescent="0.3">
      <c r="A15358" t="s">
        <v>2772</v>
      </c>
      <c r="B15358" t="s">
        <v>2773</v>
      </c>
      <c r="C15358" t="s">
        <v>1696</v>
      </c>
      <c r="D15358" t="s">
        <v>1697</v>
      </c>
      <c r="E15358">
        <v>76.396277928273804</v>
      </c>
      <c r="F15358">
        <v>59.695033963422098</v>
      </c>
      <c r="G15358">
        <v>48.882759618326403</v>
      </c>
      <c r="J15358">
        <f>AVERAGE(Table1_1[[#This Row],[2020]:[2024]])</f>
        <v>61.658023836674111</v>
      </c>
      <c r="K15358" t="str">
        <f>IF(AVERAGE(Table1_1[[#This Row],[2020]:[2024]])&lt;=_xlfn.XLOOKUP(Table1_1[[#This Row],[Series Name]],Table4[Series Name],Table4[Global Average]),"Sotto la media","Sopra la media")</f>
        <v>Sopra la media</v>
      </c>
      <c r="L15358">
        <f>_xlfn.XLOOKUP(Table1_1[[#This Row],[Series Name]],Table4[Series Name],Table4[Global Average])</f>
        <v>40.700212727244484</v>
      </c>
    </row>
    <row r="15359" spans="1:12" x14ac:dyDescent="0.3">
      <c r="A15359" t="s">
        <v>2772</v>
      </c>
      <c r="B15359" t="s">
        <v>2773</v>
      </c>
      <c r="C15359" t="s">
        <v>1698</v>
      </c>
      <c r="D15359" t="s">
        <v>1699</v>
      </c>
      <c r="E15359">
        <v>4222589843.75</v>
      </c>
      <c r="F15359">
        <v>3176919921.875</v>
      </c>
      <c r="G15359">
        <v>2732570068.3593798</v>
      </c>
      <c r="J15359">
        <f>AVERAGE(Table1_1[[#This Row],[2020]:[2024]])</f>
        <v>3377359944.6614594</v>
      </c>
      <c r="K15359" t="str">
        <f>IF(AVERAGE(Table1_1[[#This Row],[2020]:[2024]])&lt;=_xlfn.XLOOKUP(Table1_1[[#This Row],[Series Name]],Table4[Series Name],Table4[Global Average]),"Sotto la media","Sopra la media")</f>
        <v>Sopra la media</v>
      </c>
      <c r="L15359">
        <f>_xlfn.XLOOKUP(Table1_1[[#This Row],[Series Name]],Table4[Series Name],Table4[Global Average])</f>
        <v>951801474.39462221</v>
      </c>
    </row>
    <row r="15360" spans="1:12" x14ac:dyDescent="0.3">
      <c r="A15360" t="s">
        <v>2772</v>
      </c>
      <c r="B15360" t="s">
        <v>2773</v>
      </c>
      <c r="C15360" t="s">
        <v>1700</v>
      </c>
      <c r="D15360" t="s">
        <v>1701</v>
      </c>
      <c r="E15360">
        <v>3989209960.9375</v>
      </c>
      <c r="F15360">
        <v>3176919921.875</v>
      </c>
      <c r="G15360">
        <v>2652010009.7656298</v>
      </c>
      <c r="J15360">
        <f>AVERAGE(Table1_1[[#This Row],[2020]:[2024]])</f>
        <v>3272713297.5260429</v>
      </c>
      <c r="K15360" t="str">
        <f>IF(AVERAGE(Table1_1[[#This Row],[2020]:[2024]])&lt;=_xlfn.XLOOKUP(Table1_1[[#This Row],[Series Name]],Table4[Series Name],Table4[Global Average]),"Sotto la media","Sopra la media")</f>
        <v>Sopra la media</v>
      </c>
      <c r="L15360">
        <f>_xlfn.XLOOKUP(Table1_1[[#This Row],[Series Name]],Table4[Series Name],Table4[Global Average])</f>
        <v>920908885.81452525</v>
      </c>
    </row>
    <row r="15361" spans="1:12" x14ac:dyDescent="0.3">
      <c r="A15361" t="s">
        <v>2772</v>
      </c>
      <c r="B15361" t="s">
        <v>2773</v>
      </c>
      <c r="C15361" t="s">
        <v>1702</v>
      </c>
      <c r="D15361" t="s">
        <v>1703</v>
      </c>
      <c r="E15361">
        <v>4222589843.75</v>
      </c>
      <c r="F15361">
        <v>3176919921.875</v>
      </c>
      <c r="G15361">
        <v>2732570068.3593798</v>
      </c>
      <c r="J15361">
        <f>AVERAGE(Table1_1[[#This Row],[2020]:[2024]])</f>
        <v>3377359944.6614594</v>
      </c>
      <c r="K15361" t="str">
        <f>IF(AVERAGE(Table1_1[[#This Row],[2020]:[2024]])&lt;=_xlfn.XLOOKUP(Table1_1[[#This Row],[Series Name]],Table4[Series Name],Table4[Global Average]),"Sotto la media","Sopra la media")</f>
        <v>Sopra la media</v>
      </c>
      <c r="L15361">
        <f>_xlfn.XLOOKUP(Table1_1[[#This Row],[Series Name]],Table4[Series Name],Table4[Global Average])</f>
        <v>951801474.39462221</v>
      </c>
    </row>
    <row r="15362" spans="1:12" x14ac:dyDescent="0.3">
      <c r="A15362" t="s">
        <v>2772</v>
      </c>
      <c r="B15362" t="s">
        <v>2773</v>
      </c>
      <c r="C15362" t="s">
        <v>1704</v>
      </c>
      <c r="D15362" t="s">
        <v>1705</v>
      </c>
      <c r="E15362">
        <v>3989209960.9375</v>
      </c>
      <c r="F15362">
        <v>3176919921.875</v>
      </c>
      <c r="G15362">
        <v>2652010009.7656298</v>
      </c>
      <c r="J15362">
        <f>AVERAGE(Table1_1[[#This Row],[2020]:[2024]])</f>
        <v>3272713297.5260429</v>
      </c>
      <c r="K15362" t="str">
        <f>IF(AVERAGE(Table1_1[[#This Row],[2020]:[2024]])&lt;=_xlfn.XLOOKUP(Table1_1[[#This Row],[Series Name]],Table4[Series Name],Table4[Global Average]),"Sotto la media","Sopra la media")</f>
        <v>Sopra la media</v>
      </c>
      <c r="L15362">
        <f>_xlfn.XLOOKUP(Table1_1[[#This Row],[Series Name]],Table4[Series Name],Table4[Global Average])</f>
        <v>920908885.81452525</v>
      </c>
    </row>
    <row r="15363" spans="1:12" x14ac:dyDescent="0.3">
      <c r="A15363" t="s">
        <v>2772</v>
      </c>
      <c r="B15363" t="s">
        <v>2773</v>
      </c>
      <c r="C15363" t="s">
        <v>1706</v>
      </c>
      <c r="D15363" t="s">
        <v>1707</v>
      </c>
      <c r="E15363">
        <v>4506000.0419616699</v>
      </c>
      <c r="F15363">
        <v>5000999.9275207501</v>
      </c>
      <c r="G15363">
        <v>10000000</v>
      </c>
      <c r="J15363">
        <f>AVERAGE(Table1_1[[#This Row],[2020]:[2024]])</f>
        <v>6502333.3231608076</v>
      </c>
      <c r="K15363" t="str">
        <f>IF(AVERAGE(Table1_1[[#This Row],[2020]:[2024]])&lt;=_xlfn.XLOOKUP(Table1_1[[#This Row],[Series Name]],Table4[Series Name],Table4[Global Average]),"Sotto la media","Sopra la media")</f>
        <v>Sopra la media</v>
      </c>
      <c r="L15363">
        <f>_xlfn.XLOOKUP(Table1_1[[#This Row],[Series Name]],Table4[Series Name],Table4[Global Average])</f>
        <v>5058388.8954586452</v>
      </c>
    </row>
    <row r="15364" spans="1:12" x14ac:dyDescent="0.3">
      <c r="A15364" t="s">
        <v>2772</v>
      </c>
      <c r="B15364" t="s">
        <v>2773</v>
      </c>
      <c r="C15364" t="s">
        <v>1708</v>
      </c>
      <c r="D15364" t="s">
        <v>1709</v>
      </c>
      <c r="E15364">
        <v>1031342.8640365599</v>
      </c>
      <c r="F15364">
        <v>589160.02511978103</v>
      </c>
      <c r="G15364">
        <v>594192.44527816796</v>
      </c>
      <c r="J15364">
        <f>AVERAGE(Table1_1[[#This Row],[2020]:[2024]])</f>
        <v>738231.77814483643</v>
      </c>
      <c r="K15364" t="str">
        <f>IF(AVERAGE(Table1_1[[#This Row],[2020]:[2024]])&lt;=_xlfn.XLOOKUP(Table1_1[[#This Row],[Series Name]],Table4[Series Name],Table4[Global Average]),"Sotto la media","Sopra la media")</f>
        <v>Sopra la media</v>
      </c>
      <c r="L15364">
        <f>_xlfn.XLOOKUP(Table1_1[[#This Row],[Series Name]],Table4[Series Name],Table4[Global Average])</f>
        <v>381556.30555141863</v>
      </c>
    </row>
    <row r="15365" spans="1:12" x14ac:dyDescent="0.3">
      <c r="A15365" t="s">
        <v>2772</v>
      </c>
      <c r="B15365" t="s">
        <v>2773</v>
      </c>
      <c r="C15365" t="s">
        <v>1710</v>
      </c>
      <c r="D15365" t="s">
        <v>1711</v>
      </c>
      <c r="E15365">
        <v>1040833.1155777</v>
      </c>
      <c r="F15365">
        <v>396543.41340065002</v>
      </c>
      <c r="G15365">
        <v>911713.89818191505</v>
      </c>
      <c r="J15365">
        <f>AVERAGE(Table1_1[[#This Row],[2020]:[2024]])</f>
        <v>783030.14238675497</v>
      </c>
      <c r="K15365" t="str">
        <f>IF(AVERAGE(Table1_1[[#This Row],[2020]:[2024]])&lt;=_xlfn.XLOOKUP(Table1_1[[#This Row],[Series Name]],Table4[Series Name],Table4[Global Average]),"Sotto la media","Sopra la media")</f>
        <v>Sopra la media</v>
      </c>
      <c r="L15365">
        <f>_xlfn.XLOOKUP(Table1_1[[#This Row],[Series Name]],Table4[Series Name],Table4[Global Average])</f>
        <v>686400.09589769214</v>
      </c>
    </row>
    <row r="15366" spans="1:12" x14ac:dyDescent="0.3">
      <c r="A15366" t="s">
        <v>2772</v>
      </c>
      <c r="B15366" t="s">
        <v>2773</v>
      </c>
      <c r="C15366" t="s">
        <v>1712</v>
      </c>
      <c r="D15366" t="s">
        <v>1713</v>
      </c>
      <c r="E15366">
        <v>5889622.6882934598</v>
      </c>
      <c r="F15366">
        <v>20774000.167846698</v>
      </c>
      <c r="G15366">
        <v>26954359.0545654</v>
      </c>
      <c r="J15366">
        <f>AVERAGE(Table1_1[[#This Row],[2020]:[2024]])</f>
        <v>17872660.636901852</v>
      </c>
      <c r="K15366" t="str">
        <f>IF(AVERAGE(Table1_1[[#This Row],[2020]:[2024]])&lt;=_xlfn.XLOOKUP(Table1_1[[#This Row],[Series Name]],Table4[Series Name],Table4[Global Average]),"Sotto la media","Sopra la media")</f>
        <v>Sopra la media</v>
      </c>
      <c r="L15366">
        <f>_xlfn.XLOOKUP(Table1_1[[#This Row],[Series Name]],Table4[Series Name],Table4[Global Average])</f>
        <v>3370400.4912149333</v>
      </c>
    </row>
    <row r="15367" spans="1:12" x14ac:dyDescent="0.3">
      <c r="A15367" t="s">
        <v>2772</v>
      </c>
      <c r="B15367" t="s">
        <v>2773</v>
      </c>
      <c r="C15367" t="s">
        <v>1714</v>
      </c>
      <c r="D15367" t="s">
        <v>1715</v>
      </c>
      <c r="E15367">
        <v>1367257.47585297</v>
      </c>
      <c r="F15367">
        <v>891099.98941421497</v>
      </c>
      <c r="G15367">
        <v>720564.78261947597</v>
      </c>
      <c r="J15367">
        <f>AVERAGE(Table1_1[[#This Row],[2020]:[2024]])</f>
        <v>992974.08262888703</v>
      </c>
      <c r="K15367" t="str">
        <f>IF(AVERAGE(Table1_1[[#This Row],[2020]:[2024]])&lt;=_xlfn.XLOOKUP(Table1_1[[#This Row],[Series Name]],Table4[Series Name],Table4[Global Average]),"Sotto la media","Sopra la media")</f>
        <v>Sotto la media</v>
      </c>
      <c r="L15367">
        <f>_xlfn.XLOOKUP(Table1_1[[#This Row],[Series Name]],Table4[Series Name],Table4[Global Average])</f>
        <v>1348007.007881447</v>
      </c>
    </row>
    <row r="15368" spans="1:12" x14ac:dyDescent="0.3">
      <c r="A15368" t="s">
        <v>2772</v>
      </c>
      <c r="B15368" t="s">
        <v>2773</v>
      </c>
      <c r="C15368" t="s">
        <v>1716</v>
      </c>
      <c r="D15368" t="s">
        <v>1717</v>
      </c>
      <c r="F15368">
        <v>1200000.04768372</v>
      </c>
      <c r="G15368">
        <v>615190.02914428699</v>
      </c>
      <c r="J15368">
        <f>AVERAGE(Table1_1[[#This Row],[2020]:[2024]])</f>
        <v>907595.03841400356</v>
      </c>
      <c r="K15368" t="str">
        <f>IF(AVERAGE(Table1_1[[#This Row],[2020]:[2024]])&lt;=_xlfn.XLOOKUP(Table1_1[[#This Row],[Series Name]],Table4[Series Name],Table4[Global Average]),"Sotto la media","Sopra la media")</f>
        <v>Sopra la media</v>
      </c>
      <c r="L15368">
        <f>_xlfn.XLOOKUP(Table1_1[[#This Row],[Series Name]],Table4[Series Name],Table4[Global Average])</f>
        <v>631264.10299446434</v>
      </c>
    </row>
    <row r="15369" spans="1:12" x14ac:dyDescent="0.3">
      <c r="A15369" t="s">
        <v>2772</v>
      </c>
      <c r="B15369" t="s">
        <v>2773</v>
      </c>
      <c r="C15369" t="s">
        <v>1718</v>
      </c>
      <c r="D15369" t="s">
        <v>1719</v>
      </c>
      <c r="F15369">
        <v>701600.01516342198</v>
      </c>
      <c r="G15369">
        <v>54153.319448232702</v>
      </c>
      <c r="J15369">
        <f>AVERAGE(Table1_1[[#This Row],[2020]:[2024]])</f>
        <v>377876.66730582732</v>
      </c>
      <c r="K15369" t="str">
        <f>IF(AVERAGE(Table1_1[[#This Row],[2020]:[2024]])&lt;=_xlfn.XLOOKUP(Table1_1[[#This Row],[Series Name]],Table4[Series Name],Table4[Global Average]),"Sotto la media","Sopra la media")</f>
        <v>Sopra la media</v>
      </c>
      <c r="L15369">
        <f>_xlfn.XLOOKUP(Table1_1[[#This Row],[Series Name]],Table4[Series Name],Table4[Global Average])</f>
        <v>247325.84320008755</v>
      </c>
    </row>
    <row r="15370" spans="1:12" x14ac:dyDescent="0.3">
      <c r="A15370" t="s">
        <v>2772</v>
      </c>
      <c r="B15370" t="s">
        <v>2773</v>
      </c>
      <c r="C15370" t="s">
        <v>1720</v>
      </c>
      <c r="D15370" t="s">
        <v>1721</v>
      </c>
      <c r="G15370">
        <v>56986.998766660698</v>
      </c>
      <c r="J15370">
        <f>AVERAGE(Table1_1[[#This Row],[2020]:[2024]])</f>
        <v>56986.998766660698</v>
      </c>
      <c r="K15370" t="str">
        <f>IF(AVERAGE(Table1_1[[#This Row],[2020]:[2024]])&lt;=_xlfn.XLOOKUP(Table1_1[[#This Row],[Series Name]],Table4[Series Name],Table4[Global Average]),"Sotto la media","Sopra la media")</f>
        <v>Sotto la media</v>
      </c>
      <c r="L15370">
        <f>_xlfn.XLOOKUP(Table1_1[[#This Row],[Series Name]],Table4[Series Name],Table4[Global Average])</f>
        <v>58436.250488739483</v>
      </c>
    </row>
    <row r="15371" spans="1:12" x14ac:dyDescent="0.3">
      <c r="A15371" t="s">
        <v>2772</v>
      </c>
      <c r="B15371" t="s">
        <v>2773</v>
      </c>
      <c r="C15371" t="s">
        <v>1726</v>
      </c>
      <c r="D15371" t="s">
        <v>1727</v>
      </c>
      <c r="E15371">
        <v>3451463.4609222398</v>
      </c>
      <c r="F15371">
        <v>3352050.54283142</v>
      </c>
      <c r="G15371">
        <v>2443938.01689148</v>
      </c>
      <c r="J15371">
        <f>AVERAGE(Table1_1[[#This Row],[2020]:[2024]])</f>
        <v>3082484.0068817134</v>
      </c>
      <c r="K15371" t="str">
        <f>IF(AVERAGE(Table1_1[[#This Row],[2020]:[2024]])&lt;=_xlfn.XLOOKUP(Table1_1[[#This Row],[Series Name]],Table4[Series Name],Table4[Global Average]),"Sotto la media","Sopra la media")</f>
        <v>Sopra la media</v>
      </c>
      <c r="L15371">
        <f>_xlfn.XLOOKUP(Table1_1[[#This Row],[Series Name]],Table4[Series Name],Table4[Global Average])</f>
        <v>1361529.9882712185</v>
      </c>
    </row>
    <row r="15372" spans="1:12" x14ac:dyDescent="0.3">
      <c r="A15372" t="s">
        <v>2772</v>
      </c>
      <c r="B15372" t="s">
        <v>2773</v>
      </c>
      <c r="C15372" t="s">
        <v>1728</v>
      </c>
      <c r="D15372" t="s">
        <v>1729</v>
      </c>
      <c r="E15372">
        <v>4570930.0041198703</v>
      </c>
      <c r="F15372">
        <v>4350168.7049865704</v>
      </c>
      <c r="G15372">
        <v>4836050.0335693397</v>
      </c>
      <c r="J15372">
        <f>AVERAGE(Table1_1[[#This Row],[2020]:[2024]])</f>
        <v>4585716.2475585938</v>
      </c>
      <c r="K15372" t="str">
        <f>IF(AVERAGE(Table1_1[[#This Row],[2020]:[2024]])&lt;=_xlfn.XLOOKUP(Table1_1[[#This Row],[Series Name]],Table4[Series Name],Table4[Global Average]),"Sotto la media","Sopra la media")</f>
        <v>Sopra la media</v>
      </c>
      <c r="L15372">
        <f>_xlfn.XLOOKUP(Table1_1[[#This Row],[Series Name]],Table4[Series Name],Table4[Global Average])</f>
        <v>2224254.6571152555</v>
      </c>
    </row>
    <row r="15373" spans="1:12" x14ac:dyDescent="0.3">
      <c r="A15373" t="s">
        <v>2772</v>
      </c>
      <c r="B15373" t="s">
        <v>2773</v>
      </c>
      <c r="C15373" t="s">
        <v>1730</v>
      </c>
      <c r="D15373" t="s">
        <v>1731</v>
      </c>
      <c r="E15373">
        <v>54303.258657455401</v>
      </c>
      <c r="F15373">
        <v>15474679.946899399</v>
      </c>
      <c r="G15373">
        <v>5924099.9221801804</v>
      </c>
      <c r="J15373">
        <f>AVERAGE(Table1_1[[#This Row],[2020]:[2024]])</f>
        <v>7151027.709245678</v>
      </c>
      <c r="K15373" t="str">
        <f>IF(AVERAGE(Table1_1[[#This Row],[2020]:[2024]])&lt;=_xlfn.XLOOKUP(Table1_1[[#This Row],[Series Name]],Table4[Series Name],Table4[Global Average]),"Sotto la media","Sopra la media")</f>
        <v>Sopra la media</v>
      </c>
      <c r="L15373">
        <f>_xlfn.XLOOKUP(Table1_1[[#This Row],[Series Name]],Table4[Series Name],Table4[Global Average])</f>
        <v>4109707.9738974567</v>
      </c>
    </row>
    <row r="15374" spans="1:12" x14ac:dyDescent="0.3">
      <c r="A15374" t="s">
        <v>2772</v>
      </c>
      <c r="B15374" t="s">
        <v>2773</v>
      </c>
      <c r="C15374" t="s">
        <v>1732</v>
      </c>
      <c r="D15374" t="s">
        <v>1733</v>
      </c>
      <c r="E15374">
        <v>13354000.091552701</v>
      </c>
      <c r="F15374">
        <v>12890000.3433228</v>
      </c>
      <c r="G15374">
        <v>12446999.5498657</v>
      </c>
      <c r="J15374">
        <f>AVERAGE(Table1_1[[#This Row],[2020]:[2024]])</f>
        <v>12896999.994913734</v>
      </c>
      <c r="K15374" t="str">
        <f>IF(AVERAGE(Table1_1[[#This Row],[2020]:[2024]])&lt;=_xlfn.XLOOKUP(Table1_1[[#This Row],[Series Name]],Table4[Series Name],Table4[Global Average]),"Sotto la media","Sopra la media")</f>
        <v>Sopra la media</v>
      </c>
      <c r="L15374">
        <f>_xlfn.XLOOKUP(Table1_1[[#This Row],[Series Name]],Table4[Series Name],Table4[Global Average])</f>
        <v>3906037.0237738988</v>
      </c>
    </row>
    <row r="15375" spans="1:12" x14ac:dyDescent="0.3">
      <c r="A15375" t="s">
        <v>2772</v>
      </c>
      <c r="B15375" t="s">
        <v>2773</v>
      </c>
      <c r="C15375" t="s">
        <v>1734</v>
      </c>
      <c r="D15375" t="s">
        <v>1735</v>
      </c>
      <c r="E15375">
        <v>6066.7400248348704</v>
      </c>
      <c r="F15375">
        <v>15739.8693263531</v>
      </c>
      <c r="J15375">
        <f>AVERAGE(Table1_1[[#This Row],[2020]:[2024]])</f>
        <v>10903.304675593985</v>
      </c>
      <c r="K15375" t="str">
        <f>IF(AVERAGE(Table1_1[[#This Row],[2020]:[2024]])&lt;=_xlfn.XLOOKUP(Table1_1[[#This Row],[Series Name]],Table4[Series Name],Table4[Global Average]),"Sotto la media","Sopra la media")</f>
        <v>Sotto la media</v>
      </c>
      <c r="L15375">
        <f>_xlfn.XLOOKUP(Table1_1[[#This Row],[Series Name]],Table4[Series Name],Table4[Global Average])</f>
        <v>18034.701004417271</v>
      </c>
    </row>
    <row r="15376" spans="1:12" x14ac:dyDescent="0.3">
      <c r="A15376" t="s">
        <v>2772</v>
      </c>
      <c r="B15376" t="s">
        <v>2773</v>
      </c>
      <c r="C15376" t="s">
        <v>1736</v>
      </c>
      <c r="D15376" t="s">
        <v>1737</v>
      </c>
      <c r="G15376">
        <v>1000000</v>
      </c>
      <c r="J15376">
        <f>AVERAGE(Table1_1[[#This Row],[2020]:[2024]])</f>
        <v>1000000</v>
      </c>
      <c r="K15376" t="str">
        <f>IF(AVERAGE(Table1_1[[#This Row],[2020]:[2024]])&lt;=_xlfn.XLOOKUP(Table1_1[[#This Row],[Series Name]],Table4[Series Name],Table4[Global Average]),"Sotto la media","Sopra la media")</f>
        <v>Sotto la media</v>
      </c>
      <c r="L15376">
        <f>_xlfn.XLOOKUP(Table1_1[[#This Row],[Series Name]],Table4[Series Name],Table4[Global Average])</f>
        <v>1811051.2238409801</v>
      </c>
    </row>
    <row r="15377" spans="1:12" x14ac:dyDescent="0.3">
      <c r="A15377" t="s">
        <v>2772</v>
      </c>
      <c r="B15377" t="s">
        <v>2773</v>
      </c>
      <c r="C15377" t="s">
        <v>1738</v>
      </c>
      <c r="D15377" t="s">
        <v>1739</v>
      </c>
      <c r="F15377">
        <v>1091570.01972198</v>
      </c>
      <c r="G15377">
        <v>988682.98530578602</v>
      </c>
      <c r="J15377">
        <f>AVERAGE(Table1_1[[#This Row],[2020]:[2024]])</f>
        <v>1040126.5025138829</v>
      </c>
      <c r="K15377" t="str">
        <f>IF(AVERAGE(Table1_1[[#This Row],[2020]:[2024]])&lt;=_xlfn.XLOOKUP(Table1_1[[#This Row],[Series Name]],Table4[Series Name],Table4[Global Average]),"Sotto la media","Sopra la media")</f>
        <v>Sopra la media</v>
      </c>
      <c r="L15377">
        <f>_xlfn.XLOOKUP(Table1_1[[#This Row],[Series Name]],Table4[Series Name],Table4[Global Average])</f>
        <v>588098.70015829778</v>
      </c>
    </row>
    <row r="15378" spans="1:12" x14ac:dyDescent="0.3">
      <c r="A15378" t="s">
        <v>2772</v>
      </c>
      <c r="B15378" t="s">
        <v>2773</v>
      </c>
      <c r="C15378" t="s">
        <v>1740</v>
      </c>
      <c r="D15378" t="s">
        <v>1741</v>
      </c>
      <c r="E15378">
        <v>1677569.6277618399</v>
      </c>
      <c r="F15378">
        <v>4502329.8263549795</v>
      </c>
      <c r="G15378">
        <v>1489279.5085907001</v>
      </c>
      <c r="J15378">
        <f>AVERAGE(Table1_1[[#This Row],[2020]:[2024]])</f>
        <v>2556392.9875691733</v>
      </c>
      <c r="K15378" t="str">
        <f>IF(AVERAGE(Table1_1[[#This Row],[2020]:[2024]])&lt;=_xlfn.XLOOKUP(Table1_1[[#This Row],[Series Name]],Table4[Series Name],Table4[Global Average]),"Sotto la media","Sopra la media")</f>
        <v>Sopra la media</v>
      </c>
      <c r="L15378">
        <f>_xlfn.XLOOKUP(Table1_1[[#This Row],[Series Name]],Table4[Series Name],Table4[Global Average])</f>
        <v>2156766.0282986858</v>
      </c>
    </row>
    <row r="15379" spans="1:12" x14ac:dyDescent="0.3">
      <c r="A15379" t="s">
        <v>2772</v>
      </c>
      <c r="B15379" t="s">
        <v>2773</v>
      </c>
      <c r="C15379" t="s">
        <v>1742</v>
      </c>
      <c r="D15379" t="s">
        <v>1743</v>
      </c>
      <c r="E15379">
        <v>1630244.01664734</v>
      </c>
      <c r="F15379">
        <v>3289799.9286651602</v>
      </c>
      <c r="G15379">
        <v>2389106.0352325402</v>
      </c>
      <c r="J15379">
        <f>AVERAGE(Table1_1[[#This Row],[2020]:[2024]])</f>
        <v>2436383.3268483467</v>
      </c>
      <c r="K15379" t="str">
        <f>IF(AVERAGE(Table1_1[[#This Row],[2020]:[2024]])&lt;=_xlfn.XLOOKUP(Table1_1[[#This Row],[Series Name]],Table4[Series Name],Table4[Global Average]),"Sotto la media","Sopra la media")</f>
        <v>Sopra la media</v>
      </c>
      <c r="L15379">
        <f>_xlfn.XLOOKUP(Table1_1[[#This Row],[Series Name]],Table4[Series Name],Table4[Global Average])</f>
        <v>1389782.7943717991</v>
      </c>
    </row>
    <row r="15380" spans="1:12" x14ac:dyDescent="0.3">
      <c r="A15380" t="s">
        <v>2772</v>
      </c>
      <c r="B15380" t="s">
        <v>2773</v>
      </c>
      <c r="C15380" t="s">
        <v>1744</v>
      </c>
      <c r="D15380" t="s">
        <v>1745</v>
      </c>
      <c r="E15380">
        <v>219492.00332164799</v>
      </c>
      <c r="F15380">
        <v>186633.00573825801</v>
      </c>
      <c r="G15380">
        <v>95831.997692585006</v>
      </c>
      <c r="J15380">
        <f>AVERAGE(Table1_1[[#This Row],[2020]:[2024]])</f>
        <v>167319.00225083032</v>
      </c>
      <c r="K15380" t="str">
        <f>IF(AVERAGE(Table1_1[[#This Row],[2020]:[2024]])&lt;=_xlfn.XLOOKUP(Table1_1[[#This Row],[Series Name]],Table4[Series Name],Table4[Global Average]),"Sotto la media","Sopra la media")</f>
        <v>Sopra la media</v>
      </c>
      <c r="L15380">
        <f>_xlfn.XLOOKUP(Table1_1[[#This Row],[Series Name]],Table4[Series Name],Table4[Global Average])</f>
        <v>73538.167759155273</v>
      </c>
    </row>
    <row r="15381" spans="1:12" x14ac:dyDescent="0.3">
      <c r="A15381" t="s">
        <v>2772</v>
      </c>
      <c r="B15381" t="s">
        <v>2773</v>
      </c>
      <c r="C15381" t="s">
        <v>1746</v>
      </c>
      <c r="D15381" t="s">
        <v>1747</v>
      </c>
      <c r="E15381">
        <v>-675791632.20467603</v>
      </c>
      <c r="F15381">
        <v>-1529017701.3452599</v>
      </c>
      <c r="G15381">
        <v>-1759742045.37852</v>
      </c>
      <c r="H15381">
        <v>-1886745946.7794399</v>
      </c>
      <c r="J15381">
        <f>AVERAGE(Table1_1[[#This Row],[2020]:[2024]])</f>
        <v>-1462824331.4269738</v>
      </c>
      <c r="K15381" t="str">
        <f>IF(AVERAGE(Table1_1[[#This Row],[2020]:[2024]])&lt;=_xlfn.XLOOKUP(Table1_1[[#This Row],[Series Name]],Table4[Series Name],Table4[Global Average]),"Sotto la media","Sopra la media")</f>
        <v>Sotto la media</v>
      </c>
      <c r="L15381">
        <f>_xlfn.XLOOKUP(Table1_1[[#This Row],[Series Name]],Table4[Series Name],Table4[Global Average])</f>
        <v>5103383930.2963514</v>
      </c>
    </row>
    <row r="15382" spans="1:12" x14ac:dyDescent="0.3">
      <c r="A15382" t="s">
        <v>2772</v>
      </c>
      <c r="B15382" t="s">
        <v>2773</v>
      </c>
      <c r="C15382" t="s">
        <v>1750</v>
      </c>
      <c r="D15382" t="s">
        <v>1751</v>
      </c>
      <c r="E15382">
        <v>-71939000000</v>
      </c>
      <c r="F15382">
        <v>-167638000000</v>
      </c>
      <c r="G15382">
        <v>-207413000000</v>
      </c>
      <c r="H15382">
        <v>-263854000000</v>
      </c>
      <c r="J15382">
        <f>AVERAGE(Table1_1[[#This Row],[2020]:[2024]])</f>
        <v>-177711000000</v>
      </c>
      <c r="K15382" t="str">
        <f>IF(AVERAGE(Table1_1[[#This Row],[2020]:[2024]])&lt;=_xlfn.XLOOKUP(Table1_1[[#This Row],[Series Name]],Table4[Series Name],Table4[Global Average]),"Sotto la media","Sopra la media")</f>
        <v>Sopra la media</v>
      </c>
      <c r="L15382">
        <f>_xlfn.XLOOKUP(Table1_1[[#This Row],[Series Name]],Table4[Series Name],Table4[Global Average])</f>
        <v>-1988246824638.9033</v>
      </c>
    </row>
    <row r="15383" spans="1:12" x14ac:dyDescent="0.3">
      <c r="A15383" t="s">
        <v>2772</v>
      </c>
      <c r="B15383" t="s">
        <v>2773</v>
      </c>
      <c r="C15383" t="s">
        <v>1752</v>
      </c>
      <c r="D15383" t="s">
        <v>1753</v>
      </c>
      <c r="E15383">
        <v>-675795893.65150702</v>
      </c>
      <c r="F15383">
        <v>-1529017191.49701</v>
      </c>
      <c r="G15383">
        <v>-1759735796.2185299</v>
      </c>
      <c r="H15383">
        <v>-1886741669.34484</v>
      </c>
      <c r="J15383">
        <f>AVERAGE(Table1_1[[#This Row],[2020]:[2024]])</f>
        <v>-1462822637.6779718</v>
      </c>
      <c r="K15383" t="str">
        <f>IF(AVERAGE(Table1_1[[#This Row],[2020]:[2024]])&lt;=_xlfn.XLOOKUP(Table1_1[[#This Row],[Series Name]],Table4[Series Name],Table4[Global Average]),"Sotto la media","Sopra la media")</f>
        <v>Sotto la media</v>
      </c>
      <c r="L15383">
        <f>_xlfn.XLOOKUP(Table1_1[[#This Row],[Series Name]],Table4[Series Name],Table4[Global Average])</f>
        <v>9567286508.3254948</v>
      </c>
    </row>
    <row r="15384" spans="1:12" x14ac:dyDescent="0.3">
      <c r="A15384" t="s">
        <v>2772</v>
      </c>
      <c r="B15384" t="s">
        <v>2773</v>
      </c>
      <c r="C15384" t="s">
        <v>1754</v>
      </c>
      <c r="D15384" t="s">
        <v>1755</v>
      </c>
      <c r="E15384">
        <v>4951659401.9663</v>
      </c>
      <c r="F15384">
        <v>6118542309.68291</v>
      </c>
      <c r="G15384">
        <v>6522319268.35359</v>
      </c>
      <c r="H15384">
        <v>6990496938.3804102</v>
      </c>
      <c r="J15384">
        <f>AVERAGE(Table1_1[[#This Row],[2020]:[2024]])</f>
        <v>6145754479.5958023</v>
      </c>
      <c r="K15384" t="str">
        <f>IF(AVERAGE(Table1_1[[#This Row],[2020]:[2024]])&lt;=_xlfn.XLOOKUP(Table1_1[[#This Row],[Series Name]],Table4[Series Name],Table4[Global Average]),"Sotto la media","Sopra la media")</f>
        <v>Sopra la media</v>
      </c>
      <c r="L15384">
        <f>_xlfn.XLOOKUP(Table1_1[[#This Row],[Series Name]],Table4[Series Name],Table4[Global Average])</f>
        <v>-12079594187.76174</v>
      </c>
    </row>
    <row r="15385" spans="1:12" x14ac:dyDescent="0.3">
      <c r="A15385" t="s">
        <v>2772</v>
      </c>
      <c r="B15385" t="s">
        <v>2773</v>
      </c>
      <c r="C15385" t="s">
        <v>1756</v>
      </c>
      <c r="D15385" t="s">
        <v>1757</v>
      </c>
      <c r="E15385">
        <v>527108000000</v>
      </c>
      <c r="F15385">
        <v>670823000000</v>
      </c>
      <c r="G15385">
        <v>768760000000</v>
      </c>
      <c r="H15385">
        <v>977595000000</v>
      </c>
      <c r="J15385">
        <f>AVERAGE(Table1_1[[#This Row],[2020]:[2024]])</f>
        <v>736071500000</v>
      </c>
      <c r="K15385" t="str">
        <f>IF(AVERAGE(Table1_1[[#This Row],[2020]:[2024]])&lt;=_xlfn.XLOOKUP(Table1_1[[#This Row],[Series Name]],Table4[Series Name],Table4[Global Average]),"Sotto la media","Sopra la media")</f>
        <v>Sotto la media</v>
      </c>
      <c r="L15385">
        <f>_xlfn.XLOOKUP(Table1_1[[#This Row],[Series Name]],Table4[Series Name],Table4[Global Average])</f>
        <v>9986456708843.3633</v>
      </c>
    </row>
    <row r="15386" spans="1:12" x14ac:dyDescent="0.3">
      <c r="A15386" t="s">
        <v>2772</v>
      </c>
      <c r="B15386" t="s">
        <v>2773</v>
      </c>
      <c r="C15386" t="s">
        <v>1758</v>
      </c>
      <c r="D15386" t="s">
        <v>1759</v>
      </c>
      <c r="E15386">
        <v>4951659349.0437603</v>
      </c>
      <c r="F15386">
        <v>6118540542.4283304</v>
      </c>
      <c r="G15386">
        <v>6522322567.53897</v>
      </c>
      <c r="H15386">
        <v>6990491795.6262598</v>
      </c>
      <c r="J15386">
        <f>AVERAGE(Table1_1[[#This Row],[2020]:[2024]])</f>
        <v>6145753563.6593304</v>
      </c>
      <c r="K15386" t="str">
        <f>IF(AVERAGE(Table1_1[[#This Row],[2020]:[2024]])&lt;=_xlfn.XLOOKUP(Table1_1[[#This Row],[Series Name]],Table4[Series Name],Table4[Global Average]),"Sotto la media","Sopra la media")</f>
        <v>Sopra la media</v>
      </c>
      <c r="L15386">
        <f>_xlfn.XLOOKUP(Table1_1[[#This Row],[Series Name]],Table4[Series Name],Table4[Global Average])</f>
        <v>-11466567460.273533</v>
      </c>
    </row>
    <row r="15387" spans="1:12" x14ac:dyDescent="0.3">
      <c r="A15387" t="s">
        <v>2772</v>
      </c>
      <c r="B15387" t="s">
        <v>2773</v>
      </c>
      <c r="C15387" t="s">
        <v>1760</v>
      </c>
      <c r="D15387" t="s">
        <v>1761</v>
      </c>
      <c r="E15387">
        <v>-8338400861.9486599</v>
      </c>
      <c r="F15387">
        <v>-11152052173.9013</v>
      </c>
      <c r="G15387">
        <v>-11923859880.8701</v>
      </c>
      <c r="H15387">
        <v>-10022726294.2824</v>
      </c>
      <c r="J15387">
        <f>AVERAGE(Table1_1[[#This Row],[2020]:[2024]])</f>
        <v>-10359259802.750616</v>
      </c>
      <c r="K15387" t="str">
        <f>IF(AVERAGE(Table1_1[[#This Row],[2020]:[2024]])&lt;=_xlfn.XLOOKUP(Table1_1[[#This Row],[Series Name]],Table4[Series Name],Table4[Global Average]),"Sotto la media","Sopra la media")</f>
        <v>Sopra la media</v>
      </c>
      <c r="L15387">
        <f>_xlfn.XLOOKUP(Table1_1[[#This Row],[Series Name]],Table4[Series Name],Table4[Global Average])</f>
        <v>-16822018897.827393</v>
      </c>
    </row>
    <row r="15388" spans="1:12" x14ac:dyDescent="0.3">
      <c r="A15388" t="s">
        <v>2772</v>
      </c>
      <c r="B15388" t="s">
        <v>2773</v>
      </c>
      <c r="C15388" t="s">
        <v>1762</v>
      </c>
      <c r="D15388" t="s">
        <v>1763</v>
      </c>
      <c r="E15388">
        <v>-8006380266.5014</v>
      </c>
      <c r="F15388">
        <v>-10186155785.8549</v>
      </c>
      <c r="G15388">
        <v>-10651990575.187</v>
      </c>
      <c r="H15388">
        <v>-9420824665.9574699</v>
      </c>
      <c r="J15388">
        <f>AVERAGE(Table1_1[[#This Row],[2020]:[2024]])</f>
        <v>-9566337823.3751926</v>
      </c>
      <c r="K15388" t="str">
        <f>IF(AVERAGE(Table1_1[[#This Row],[2020]:[2024]])&lt;=_xlfn.XLOOKUP(Table1_1[[#This Row],[Series Name]],Table4[Series Name],Table4[Global Average]),"Sotto la media","Sopra la media")</f>
        <v>Sopra la media</v>
      </c>
      <c r="L15388">
        <f>_xlfn.XLOOKUP(Table1_1[[#This Row],[Series Name]],Table4[Series Name],Table4[Global Average])</f>
        <v>-10071185243.064014</v>
      </c>
    </row>
    <row r="15389" spans="1:12" x14ac:dyDescent="0.3">
      <c r="A15389" t="s">
        <v>2772</v>
      </c>
      <c r="B15389" t="s">
        <v>2773</v>
      </c>
      <c r="C15389" t="s">
        <v>1764</v>
      </c>
      <c r="D15389" t="s">
        <v>1765</v>
      </c>
      <c r="E15389">
        <v>1.6200856391865099</v>
      </c>
      <c r="J15389">
        <f>AVERAGE(Table1_1[[#This Row],[2020]:[2024]])</f>
        <v>1.6200856391865099</v>
      </c>
      <c r="K15389" t="str">
        <f>IF(AVERAGE(Table1_1[[#This Row],[2020]:[2024]])&lt;=_xlfn.XLOOKUP(Table1_1[[#This Row],[Series Name]],Table4[Series Name],Table4[Global Average]),"Sotto la media","Sopra la media")</f>
        <v>Sotto la media</v>
      </c>
      <c r="L15389">
        <f>_xlfn.XLOOKUP(Table1_1[[#This Row],[Series Name]],Table4[Series Name],Table4[Global Average])</f>
        <v>2.9567242301915986</v>
      </c>
    </row>
    <row r="15390" spans="1:12" x14ac:dyDescent="0.3">
      <c r="A15390" t="s">
        <v>2772</v>
      </c>
      <c r="B15390" t="s">
        <v>2773</v>
      </c>
      <c r="C15390" t="s">
        <v>1766</v>
      </c>
      <c r="D15390" t="s">
        <v>1767</v>
      </c>
      <c r="E15390">
        <v>49037</v>
      </c>
      <c r="J15390">
        <f>AVERAGE(Table1_1[[#This Row],[2020]:[2024]])</f>
        <v>49037</v>
      </c>
      <c r="K15390" t="str">
        <f>IF(AVERAGE(Table1_1[[#This Row],[2020]:[2024]])&lt;=_xlfn.XLOOKUP(Table1_1[[#This Row],[Series Name]],Table4[Series Name],Table4[Global Average]),"Sotto la media","Sopra la media")</f>
        <v>Sopra la media</v>
      </c>
      <c r="L15390">
        <f>_xlfn.XLOOKUP(Table1_1[[#This Row],[Series Name]],Table4[Series Name],Table4[Global Average])</f>
        <v>48956.248717948714</v>
      </c>
    </row>
    <row r="15391" spans="1:12" x14ac:dyDescent="0.3">
      <c r="A15391" t="s">
        <v>2772</v>
      </c>
      <c r="B15391" t="s">
        <v>2773</v>
      </c>
      <c r="C15391" t="s">
        <v>1768</v>
      </c>
      <c r="D15391" t="s">
        <v>1769</v>
      </c>
      <c r="E15391">
        <v>88</v>
      </c>
      <c r="F15391">
        <v>85</v>
      </c>
      <c r="G15391">
        <v>85</v>
      </c>
      <c r="H15391">
        <v>85</v>
      </c>
      <c r="J15391">
        <f>AVERAGE(Table1_1[[#This Row],[2020]:[2024]])</f>
        <v>85.75</v>
      </c>
      <c r="K15391" t="str">
        <f>IF(AVERAGE(Table1_1[[#This Row],[2020]:[2024]])&lt;=_xlfn.XLOOKUP(Table1_1[[#This Row],[Series Name]],Table4[Series Name],Table4[Global Average]),"Sotto la media","Sopra la media")</f>
        <v>Sotto la media</v>
      </c>
      <c r="L15391">
        <f>_xlfn.XLOOKUP(Table1_1[[#This Row],[Series Name]],Table4[Series Name],Table4[Global Average])</f>
        <v>93.678571428571431</v>
      </c>
    </row>
    <row r="15392" spans="1:12" x14ac:dyDescent="0.3">
      <c r="A15392" t="s">
        <v>2772</v>
      </c>
      <c r="B15392" t="s">
        <v>2773</v>
      </c>
      <c r="C15392" t="s">
        <v>1770</v>
      </c>
      <c r="D15392" t="s">
        <v>1771</v>
      </c>
      <c r="E15392">
        <v>133.28256295741701</v>
      </c>
      <c r="F15392">
        <v>108.77466988499199</v>
      </c>
      <c r="G15392">
        <v>115.091709369716</v>
      </c>
      <c r="H15392">
        <v>123.712777354691</v>
      </c>
      <c r="J15392">
        <f>AVERAGE(Table1_1[[#This Row],[2020]:[2024]])</f>
        <v>120.21542989170401</v>
      </c>
      <c r="K15392" t="str">
        <f>IF(AVERAGE(Table1_1[[#This Row],[2020]:[2024]])&lt;=_xlfn.XLOOKUP(Table1_1[[#This Row],[Series Name]],Table4[Series Name],Table4[Global Average]),"Sotto la media","Sopra la media")</f>
        <v>Sopra la media</v>
      </c>
      <c r="L15392">
        <f>_xlfn.XLOOKUP(Table1_1[[#This Row],[Series Name]],Table4[Series Name],Table4[Global Average])</f>
        <v>42.651951925995938</v>
      </c>
    </row>
    <row r="15393" spans="1:12" x14ac:dyDescent="0.3">
      <c r="A15393" t="s">
        <v>2772</v>
      </c>
      <c r="B15393" t="s">
        <v>2773</v>
      </c>
      <c r="C15393" t="s">
        <v>1772</v>
      </c>
      <c r="D15393" t="s">
        <v>1773</v>
      </c>
      <c r="E15393">
        <v>18.0731</v>
      </c>
      <c r="F15393">
        <v>16.174399999999999</v>
      </c>
      <c r="G15393">
        <v>16.663799999999998</v>
      </c>
      <c r="H15393">
        <v>17.331700000000001</v>
      </c>
      <c r="J15393">
        <f>AVERAGE(Table1_1[[#This Row],[2020]:[2024]])</f>
        <v>17.060749999999999</v>
      </c>
      <c r="K15393" t="str">
        <f>IF(AVERAGE(Table1_1[[#This Row],[2020]:[2024]])&lt;=_xlfn.XLOOKUP(Table1_1[[#This Row],[Series Name]],Table4[Series Name],Table4[Global Average]),"Sotto la media","Sopra la media")</f>
        <v>Sotto la media</v>
      </c>
      <c r="L15393">
        <f>_xlfn.XLOOKUP(Table1_1[[#This Row],[Series Name]],Table4[Series Name],Table4[Global Average])</f>
        <v>45.554412499999991</v>
      </c>
    </row>
    <row r="15394" spans="1:12" x14ac:dyDescent="0.3">
      <c r="A15394" t="s">
        <v>2772</v>
      </c>
      <c r="B15394" t="s">
        <v>2773</v>
      </c>
      <c r="C15394" t="s">
        <v>1774</v>
      </c>
      <c r="D15394" t="s">
        <v>1775</v>
      </c>
      <c r="E15394">
        <v>16.2944</v>
      </c>
      <c r="F15394">
        <v>14.355700000000001</v>
      </c>
      <c r="G15394">
        <v>14.8226</v>
      </c>
      <c r="H15394">
        <v>15.479100000000001</v>
      </c>
      <c r="J15394">
        <f>AVERAGE(Table1_1[[#This Row],[2020]:[2024]])</f>
        <v>15.237950000000001</v>
      </c>
      <c r="K15394" t="str">
        <f>IF(AVERAGE(Table1_1[[#This Row],[2020]:[2024]])&lt;=_xlfn.XLOOKUP(Table1_1[[#This Row],[Series Name]],Table4[Series Name],Table4[Global Average]),"Sotto la media","Sopra la media")</f>
        <v>Sotto la media</v>
      </c>
      <c r="L15394">
        <f>_xlfn.XLOOKUP(Table1_1[[#This Row],[Series Name]],Table4[Series Name],Table4[Global Average])</f>
        <v>29.655522222222221</v>
      </c>
    </row>
    <row r="15395" spans="1:12" x14ac:dyDescent="0.3">
      <c r="A15395" t="s">
        <v>2772</v>
      </c>
      <c r="B15395" t="s">
        <v>2773</v>
      </c>
      <c r="C15395" t="s">
        <v>1776</v>
      </c>
      <c r="D15395" t="s">
        <v>1777</v>
      </c>
      <c r="E15395">
        <v>0.38940000000000002</v>
      </c>
      <c r="F15395">
        <v>0.39860000000000001</v>
      </c>
      <c r="G15395">
        <v>0.40379999999999999</v>
      </c>
      <c r="H15395">
        <v>0.40379999999999999</v>
      </c>
      <c r="J15395">
        <f>AVERAGE(Table1_1[[#This Row],[2020]:[2024]])</f>
        <v>0.39889999999999998</v>
      </c>
      <c r="K15395" t="str">
        <f>IF(AVERAGE(Table1_1[[#This Row],[2020]:[2024]])&lt;=_xlfn.XLOOKUP(Table1_1[[#This Row],[Series Name]],Table4[Series Name],Table4[Global Average]),"Sotto la media","Sopra la media")</f>
        <v>Sotto la media</v>
      </c>
      <c r="L15395">
        <f>_xlfn.XLOOKUP(Table1_1[[#This Row],[Series Name]],Table4[Series Name],Table4[Global Average])</f>
        <v>1.2284666666666668</v>
      </c>
    </row>
    <row r="15396" spans="1:12" x14ac:dyDescent="0.3">
      <c r="A15396" t="s">
        <v>2772</v>
      </c>
      <c r="B15396" t="s">
        <v>2773</v>
      </c>
      <c r="C15396" t="s">
        <v>1778</v>
      </c>
      <c r="D15396" t="s">
        <v>1779</v>
      </c>
      <c r="E15396">
        <v>0.09</v>
      </c>
      <c r="F15396">
        <v>9.2100000000000001E-2</v>
      </c>
      <c r="G15396">
        <v>9.3799999999999994E-2</v>
      </c>
      <c r="H15396">
        <v>9.3799999999999994E-2</v>
      </c>
      <c r="J15396">
        <f>AVERAGE(Table1_1[[#This Row],[2020]:[2024]])</f>
        <v>9.2424999999999993E-2</v>
      </c>
      <c r="K15396" t="str">
        <f>IF(AVERAGE(Table1_1[[#This Row],[2020]:[2024]])&lt;=_xlfn.XLOOKUP(Table1_1[[#This Row],[Series Name]],Table4[Series Name],Table4[Global Average]),"Sotto la media","Sopra la media")</f>
        <v>Sopra la media</v>
      </c>
      <c r="L15396">
        <f>_xlfn.XLOOKUP(Table1_1[[#This Row],[Series Name]],Table4[Series Name],Table4[Global Average])</f>
        <v>8.0289705882352957E-2</v>
      </c>
    </row>
    <row r="15397" spans="1:12" x14ac:dyDescent="0.3">
      <c r="A15397" t="s">
        <v>2772</v>
      </c>
      <c r="B15397" t="s">
        <v>2773</v>
      </c>
      <c r="C15397" t="s">
        <v>1780</v>
      </c>
      <c r="D15397" t="s">
        <v>1781</v>
      </c>
      <c r="E15397">
        <v>2.7E-2</v>
      </c>
      <c r="F15397">
        <v>2.8500000000000001E-2</v>
      </c>
      <c r="G15397">
        <v>3.15E-2</v>
      </c>
      <c r="H15397">
        <v>3.2599999999999997E-2</v>
      </c>
      <c r="J15397">
        <f>AVERAGE(Table1_1[[#This Row],[2020]:[2024]])</f>
        <v>2.9899999999999996E-2</v>
      </c>
      <c r="K15397" t="str">
        <f>IF(AVERAGE(Table1_1[[#This Row],[2020]:[2024]])&lt;=_xlfn.XLOOKUP(Table1_1[[#This Row],[Series Name]],Table4[Series Name],Table4[Global Average]),"Sotto la media","Sopra la media")</f>
        <v>Sotto la media</v>
      </c>
      <c r="L15397">
        <f>_xlfn.XLOOKUP(Table1_1[[#This Row],[Series Name]],Table4[Series Name],Table4[Global Average])</f>
        <v>0.55599852941176464</v>
      </c>
    </row>
    <row r="15398" spans="1:12" x14ac:dyDescent="0.3">
      <c r="A15398" t="s">
        <v>2772</v>
      </c>
      <c r="B15398" t="s">
        <v>2773</v>
      </c>
      <c r="C15398" t="s">
        <v>1782</v>
      </c>
      <c r="D15398" t="s">
        <v>1783</v>
      </c>
      <c r="E15398">
        <v>0.60329999999999995</v>
      </c>
      <c r="F15398">
        <v>0.61860000000000004</v>
      </c>
      <c r="G15398">
        <v>0.62539999999999996</v>
      </c>
      <c r="H15398">
        <v>0.62670000000000003</v>
      </c>
      <c r="J15398">
        <f>AVERAGE(Table1_1[[#This Row],[2020]:[2024]])</f>
        <v>0.61850000000000005</v>
      </c>
      <c r="K15398" t="str">
        <f>IF(AVERAGE(Table1_1[[#This Row],[2020]:[2024]])&lt;=_xlfn.XLOOKUP(Table1_1[[#This Row],[Series Name]],Table4[Series Name],Table4[Global Average]),"Sotto la media","Sopra la media")</f>
        <v>Sotto la media</v>
      </c>
      <c r="L15398">
        <f>_xlfn.XLOOKUP(Table1_1[[#This Row],[Series Name]],Table4[Series Name],Table4[Global Average])</f>
        <v>4.8710444444444452</v>
      </c>
    </row>
    <row r="15399" spans="1:12" x14ac:dyDescent="0.3">
      <c r="A15399" t="s">
        <v>2772</v>
      </c>
      <c r="B15399" t="s">
        <v>2773</v>
      </c>
      <c r="C15399" t="s">
        <v>1784</v>
      </c>
      <c r="D15399" t="s">
        <v>1785</v>
      </c>
      <c r="E15399">
        <v>4.3E-3</v>
      </c>
      <c r="F15399">
        <v>5.7000000000000002E-3</v>
      </c>
      <c r="G15399">
        <v>5.7000000000000002E-3</v>
      </c>
      <c r="H15399">
        <v>5.7000000000000002E-3</v>
      </c>
      <c r="J15399">
        <f>AVERAGE(Table1_1[[#This Row],[2020]:[2024]])</f>
        <v>5.3499999999999997E-3</v>
      </c>
      <c r="K15399" t="str">
        <f>IF(AVERAGE(Table1_1[[#This Row],[2020]:[2024]])&lt;=_xlfn.XLOOKUP(Table1_1[[#This Row],[Series Name]],Table4[Series Name],Table4[Global Average]),"Sotto la media","Sopra la media")</f>
        <v>Sotto la media</v>
      </c>
      <c r="L15399">
        <f>_xlfn.XLOOKUP(Table1_1[[#This Row],[Series Name]],Table4[Series Name],Table4[Global Average])</f>
        <v>4.0051352941176477</v>
      </c>
    </row>
    <row r="15400" spans="1:12" x14ac:dyDescent="0.3">
      <c r="A15400" t="s">
        <v>2772</v>
      </c>
      <c r="B15400" t="s">
        <v>2773</v>
      </c>
      <c r="C15400" t="s">
        <v>1786</v>
      </c>
      <c r="D15400" t="s">
        <v>1787</v>
      </c>
      <c r="E15400">
        <v>0.1212</v>
      </c>
      <c r="F15400">
        <v>0.12970000000000001</v>
      </c>
      <c r="G15400">
        <v>0.12690000000000001</v>
      </c>
      <c r="H15400">
        <v>0.12709999999999999</v>
      </c>
      <c r="J15400">
        <f>AVERAGE(Table1_1[[#This Row],[2020]:[2024]])</f>
        <v>0.126225</v>
      </c>
      <c r="K15400" t="str">
        <f>IF(AVERAGE(Table1_1[[#This Row],[2020]:[2024]])&lt;=_xlfn.XLOOKUP(Table1_1[[#This Row],[Series Name]],Table4[Series Name],Table4[Global Average]),"Sotto la media","Sopra la media")</f>
        <v>Sotto la media</v>
      </c>
      <c r="L15400">
        <f>_xlfn.XLOOKUP(Table1_1[[#This Row],[Series Name]],Table4[Series Name],Table4[Global Average])</f>
        <v>3.0027573529411766</v>
      </c>
    </row>
    <row r="15401" spans="1:12" x14ac:dyDescent="0.3">
      <c r="A15401" t="s">
        <v>2772</v>
      </c>
      <c r="B15401" t="s">
        <v>2773</v>
      </c>
      <c r="C15401" t="s">
        <v>1788</v>
      </c>
      <c r="D15401" t="s">
        <v>1789</v>
      </c>
      <c r="E15401">
        <v>0.54339999999999999</v>
      </c>
      <c r="F15401">
        <v>0.54549999999999998</v>
      </c>
      <c r="G15401">
        <v>0.55410000000000004</v>
      </c>
      <c r="H15401">
        <v>0.56279999999999997</v>
      </c>
      <c r="J15401">
        <f>AVERAGE(Table1_1[[#This Row],[2020]:[2024]])</f>
        <v>0.55145</v>
      </c>
      <c r="K15401" t="str">
        <f>IF(AVERAGE(Table1_1[[#This Row],[2020]:[2024]])&lt;=_xlfn.XLOOKUP(Table1_1[[#This Row],[Series Name]],Table4[Series Name],Table4[Global Average]),"Sotto la media","Sopra la media")</f>
        <v>Sotto la media</v>
      </c>
      <c r="L15401">
        <f>_xlfn.XLOOKUP(Table1_1[[#This Row],[Series Name]],Table4[Series Name],Table4[Global Average])</f>
        <v>2.5798666666666668</v>
      </c>
    </row>
    <row r="15402" spans="1:12" x14ac:dyDescent="0.3">
      <c r="A15402" t="s">
        <v>2772</v>
      </c>
      <c r="B15402" t="s">
        <v>2773</v>
      </c>
      <c r="C15402" t="s">
        <v>1790</v>
      </c>
      <c r="D15402" t="s">
        <v>1791</v>
      </c>
      <c r="E15402">
        <v>3168</v>
      </c>
      <c r="F15402">
        <v>3036</v>
      </c>
      <c r="G15402">
        <v>2897</v>
      </c>
      <c r="H15402">
        <v>2771</v>
      </c>
      <c r="J15402">
        <f>AVERAGE(Table1_1[[#This Row],[2020]:[2024]])</f>
        <v>2968</v>
      </c>
      <c r="K15402" t="str">
        <f>IF(AVERAGE(Table1_1[[#This Row],[2020]:[2024]])&lt;=_xlfn.XLOOKUP(Table1_1[[#This Row],[Series Name]],Table4[Series Name],Table4[Global Average]),"Sotto la media","Sopra la media")</f>
        <v>Sopra la media</v>
      </c>
      <c r="L15402">
        <f>_xlfn.XLOOKUP(Table1_1[[#This Row],[Series Name]],Table4[Series Name],Table4[Global Average])</f>
        <v>1934.35</v>
      </c>
    </row>
    <row r="15403" spans="1:12" x14ac:dyDescent="0.3">
      <c r="A15403" t="s">
        <v>2772</v>
      </c>
      <c r="B15403" t="s">
        <v>2773</v>
      </c>
      <c r="C15403" t="s">
        <v>1792</v>
      </c>
      <c r="D15403" t="s">
        <v>1793</v>
      </c>
      <c r="E15403">
        <v>7063</v>
      </c>
      <c r="F15403">
        <v>7020</v>
      </c>
      <c r="G15403">
        <v>7002</v>
      </c>
      <c r="H15403">
        <v>6993</v>
      </c>
      <c r="J15403">
        <f>AVERAGE(Table1_1[[#This Row],[2020]:[2024]])</f>
        <v>7019.5</v>
      </c>
      <c r="K15403" t="str">
        <f>IF(AVERAGE(Table1_1[[#This Row],[2020]:[2024]])&lt;=_xlfn.XLOOKUP(Table1_1[[#This Row],[Series Name]],Table4[Series Name],Table4[Global Average]),"Sotto la media","Sopra la media")</f>
        <v>Sopra la media</v>
      </c>
      <c r="L15403">
        <f>_xlfn.XLOOKUP(Table1_1[[#This Row],[Series Name]],Table4[Series Name],Table4[Global Average])</f>
        <v>3645.8833333333332</v>
      </c>
    </row>
    <row r="15404" spans="1:12" x14ac:dyDescent="0.3">
      <c r="A15404" t="s">
        <v>2772</v>
      </c>
      <c r="B15404" t="s">
        <v>2773</v>
      </c>
      <c r="C15404" t="s">
        <v>1794</v>
      </c>
      <c r="D15404" t="s">
        <v>1795</v>
      </c>
      <c r="E15404">
        <v>9321</v>
      </c>
      <c r="F15404">
        <v>9471</v>
      </c>
      <c r="G15404">
        <v>9642</v>
      </c>
      <c r="H15404">
        <v>9837</v>
      </c>
      <c r="J15404">
        <f>AVERAGE(Table1_1[[#This Row],[2020]:[2024]])</f>
        <v>9567.75</v>
      </c>
      <c r="K15404" t="str">
        <f>IF(AVERAGE(Table1_1[[#This Row],[2020]:[2024]])&lt;=_xlfn.XLOOKUP(Table1_1[[#This Row],[Series Name]],Table4[Series Name],Table4[Global Average]),"Sotto la media","Sopra la media")</f>
        <v>Sopra la media</v>
      </c>
      <c r="L15404">
        <f>_xlfn.XLOOKUP(Table1_1[[#This Row],[Series Name]],Table4[Series Name],Table4[Global Average])</f>
        <v>6160.8833333333332</v>
      </c>
    </row>
    <row r="15405" spans="1:12" x14ac:dyDescent="0.3">
      <c r="A15405" t="s">
        <v>2772</v>
      </c>
      <c r="B15405" t="s">
        <v>2773</v>
      </c>
      <c r="C15405" t="s">
        <v>1796</v>
      </c>
      <c r="D15405" t="s">
        <v>1797</v>
      </c>
      <c r="E15405">
        <v>4339</v>
      </c>
      <c r="F15405">
        <v>4012</v>
      </c>
      <c r="G15405">
        <v>3745</v>
      </c>
      <c r="H15405">
        <v>3540</v>
      </c>
      <c r="J15405">
        <f>AVERAGE(Table1_1[[#This Row],[2020]:[2024]])</f>
        <v>3909</v>
      </c>
      <c r="K15405" t="str">
        <f>IF(AVERAGE(Table1_1[[#This Row],[2020]:[2024]])&lt;=_xlfn.XLOOKUP(Table1_1[[#This Row],[Series Name]],Table4[Series Name],Table4[Global Average]),"Sotto la media","Sopra la media")</f>
        <v>Sopra la media</v>
      </c>
      <c r="L15405">
        <f>_xlfn.XLOOKUP(Table1_1[[#This Row],[Series Name]],Table4[Series Name],Table4[Global Average])</f>
        <v>1919.5</v>
      </c>
    </row>
    <row r="15406" spans="1:12" x14ac:dyDescent="0.3">
      <c r="A15406" t="s">
        <v>2772</v>
      </c>
      <c r="B15406" t="s">
        <v>2773</v>
      </c>
      <c r="C15406" t="s">
        <v>1798</v>
      </c>
      <c r="D15406" t="s">
        <v>1799</v>
      </c>
      <c r="E15406">
        <v>53095</v>
      </c>
      <c r="F15406">
        <v>52765</v>
      </c>
      <c r="G15406">
        <v>52477</v>
      </c>
      <c r="H15406">
        <v>51498</v>
      </c>
      <c r="J15406">
        <f>AVERAGE(Table1_1[[#This Row],[2020]:[2024]])</f>
        <v>52458.75</v>
      </c>
      <c r="K15406" t="str">
        <f>IF(AVERAGE(Table1_1[[#This Row],[2020]:[2024]])&lt;=_xlfn.XLOOKUP(Table1_1[[#This Row],[Series Name]],Table4[Series Name],Table4[Global Average]),"Sotto la media","Sopra la media")</f>
        <v>Sopra la media</v>
      </c>
      <c r="L15406">
        <f>_xlfn.XLOOKUP(Table1_1[[#This Row],[Series Name]],Table4[Series Name],Table4[Global Average])</f>
        <v>12006.866666666667</v>
      </c>
    </row>
    <row r="15407" spans="1:12" x14ac:dyDescent="0.3">
      <c r="A15407" t="s">
        <v>2772</v>
      </c>
      <c r="B15407" t="s">
        <v>2773</v>
      </c>
      <c r="C15407" t="s">
        <v>1800</v>
      </c>
      <c r="D15407" t="s">
        <v>1801</v>
      </c>
      <c r="E15407">
        <v>2700</v>
      </c>
      <c r="F15407">
        <v>2700</v>
      </c>
      <c r="G15407">
        <v>2300</v>
      </c>
      <c r="H15407">
        <v>2200</v>
      </c>
      <c r="J15407">
        <f>AVERAGE(Table1_1[[#This Row],[2020]:[2024]])</f>
        <v>2475</v>
      </c>
      <c r="K15407" t="str">
        <f>IF(AVERAGE(Table1_1[[#This Row],[2020]:[2024]])&lt;=_xlfn.XLOOKUP(Table1_1[[#This Row],[Series Name]],Table4[Series Name],Table4[Global Average]),"Sotto la media","Sopra la media")</f>
        <v>Sopra la media</v>
      </c>
      <c r="L15407">
        <f>_xlfn.XLOOKUP(Table1_1[[#This Row],[Series Name]],Table4[Series Name],Table4[Global Average])</f>
        <v>536.08333333333326</v>
      </c>
    </row>
    <row r="15408" spans="1:12" x14ac:dyDescent="0.3">
      <c r="A15408" t="s">
        <v>2772</v>
      </c>
      <c r="B15408" t="s">
        <v>2773</v>
      </c>
      <c r="C15408" t="s">
        <v>1802</v>
      </c>
      <c r="D15408" t="s">
        <v>1803</v>
      </c>
      <c r="E15408">
        <v>32424</v>
      </c>
      <c r="F15408">
        <v>32459</v>
      </c>
      <c r="G15408">
        <v>32373</v>
      </c>
      <c r="H15408">
        <v>32251</v>
      </c>
      <c r="J15408">
        <f>AVERAGE(Table1_1[[#This Row],[2020]:[2024]])</f>
        <v>32376.75</v>
      </c>
      <c r="K15408" t="str">
        <f>IF(AVERAGE(Table1_1[[#This Row],[2020]:[2024]])&lt;=_xlfn.XLOOKUP(Table1_1[[#This Row],[Series Name]],Table4[Series Name],Table4[Global Average]),"Sotto la media","Sopra la media")</f>
        <v>Sopra la media</v>
      </c>
      <c r="L15408">
        <f>_xlfn.XLOOKUP(Table1_1[[#This Row],[Series Name]],Table4[Series Name],Table4[Global Average])</f>
        <v>7530.6833333333334</v>
      </c>
    </row>
    <row r="15409" spans="1:12" x14ac:dyDescent="0.3">
      <c r="A15409" t="s">
        <v>2772</v>
      </c>
      <c r="B15409" t="s">
        <v>2773</v>
      </c>
      <c r="C15409" t="s">
        <v>1806</v>
      </c>
      <c r="D15409" t="s">
        <v>1807</v>
      </c>
      <c r="E15409">
        <v>61641</v>
      </c>
      <c r="F15409">
        <v>60826</v>
      </c>
      <c r="G15409">
        <v>60224</v>
      </c>
      <c r="H15409">
        <v>59036</v>
      </c>
      <c r="J15409">
        <f>AVERAGE(Table1_1[[#This Row],[2020]:[2024]])</f>
        <v>60431.75</v>
      </c>
      <c r="K15409" t="str">
        <f>IF(AVERAGE(Table1_1[[#This Row],[2020]:[2024]])&lt;=_xlfn.XLOOKUP(Table1_1[[#This Row],[Series Name]],Table4[Series Name],Table4[Global Average]),"Sotto la media","Sopra la media")</f>
        <v>Sopra la media</v>
      </c>
      <c r="L15409">
        <f>_xlfn.XLOOKUP(Table1_1[[#This Row],[Series Name]],Table4[Series Name],Table4[Global Average])</f>
        <v>15204.133333333335</v>
      </c>
    </row>
    <row r="15410" spans="1:12" x14ac:dyDescent="0.3">
      <c r="A15410" t="s">
        <v>2772</v>
      </c>
      <c r="B15410" t="s">
        <v>2773</v>
      </c>
      <c r="C15410" t="s">
        <v>1810</v>
      </c>
      <c r="D15410" t="s">
        <v>1811</v>
      </c>
      <c r="F15410">
        <v>0.65300000000000002</v>
      </c>
      <c r="G15410">
        <v>0.64400000000000002</v>
      </c>
      <c r="J15410">
        <f>AVERAGE(Table1_1[[#This Row],[2020]:[2024]])</f>
        <v>0.64850000000000008</v>
      </c>
      <c r="K15410" t="str">
        <f>IF(AVERAGE(Table1_1[[#This Row],[2020]:[2024]])&lt;=_xlfn.XLOOKUP(Table1_1[[#This Row],[Series Name]],Table4[Series Name],Table4[Global Average]),"Sotto la media","Sopra la media")</f>
        <v>Sotto la media</v>
      </c>
      <c r="L15410">
        <f>_xlfn.XLOOKUP(Table1_1[[#This Row],[Series Name]],Table4[Series Name],Table4[Global Average])</f>
        <v>5.7880645021645023</v>
      </c>
    </row>
    <row r="15411" spans="1:12" x14ac:dyDescent="0.3">
      <c r="A15411" t="s">
        <v>2772</v>
      </c>
      <c r="B15411" t="s">
        <v>2773</v>
      </c>
      <c r="C15411" t="s">
        <v>1812</v>
      </c>
      <c r="D15411" t="s">
        <v>1813</v>
      </c>
      <c r="E15411">
        <v>106.45078015851701</v>
      </c>
      <c r="F15411">
        <v>109.63774659236699</v>
      </c>
      <c r="G15411">
        <v>117.865989201682</v>
      </c>
      <c r="H15411">
        <v>139.846383759617</v>
      </c>
      <c r="I15411">
        <v>134.822483279332</v>
      </c>
      <c r="J15411">
        <f>AVERAGE(Table1_1[[#This Row],[2020]:[2024]])</f>
        <v>121.72467659830299</v>
      </c>
      <c r="K15411" t="str">
        <f>IF(AVERAGE(Table1_1[[#This Row],[2020]:[2024]])&lt;=_xlfn.XLOOKUP(Table1_1[[#This Row],[Series Name]],Table4[Series Name],Table4[Global Average]),"Sotto la media","Sopra la media")</f>
        <v>Sotto la media</v>
      </c>
      <c r="L15411">
        <f>_xlfn.XLOOKUP(Table1_1[[#This Row],[Series Name]],Table4[Series Name],Table4[Global Average])</f>
        <v>1318.2465739602219</v>
      </c>
    </row>
    <row r="15412" spans="1:12" x14ac:dyDescent="0.3">
      <c r="A15412" t="s">
        <v>2772</v>
      </c>
      <c r="B15412" t="s">
        <v>2773</v>
      </c>
      <c r="C15412" t="s">
        <v>1814</v>
      </c>
      <c r="D15412" t="s">
        <v>1815</v>
      </c>
      <c r="E15412">
        <v>0</v>
      </c>
      <c r="F15412">
        <v>0</v>
      </c>
      <c r="J15412">
        <f>AVERAGE(Table1_1[[#This Row],[2020]:[2024]])</f>
        <v>0</v>
      </c>
      <c r="K15412" t="str">
        <f>IF(AVERAGE(Table1_1[[#This Row],[2020]:[2024]])&lt;=_xlfn.XLOOKUP(Table1_1[[#This Row],[Series Name]],Table4[Series Name],Table4[Global Average]),"Sotto la media","Sopra la media")</f>
        <v>Sotto la media</v>
      </c>
      <c r="L15412">
        <f>_xlfn.XLOOKUP(Table1_1[[#This Row],[Series Name]],Table4[Series Name],Table4[Global Average])</f>
        <v>0.880450479202604</v>
      </c>
    </row>
    <row r="15413" spans="1:12" x14ac:dyDescent="0.3">
      <c r="A15413" t="s">
        <v>2772</v>
      </c>
      <c r="B15413" t="s">
        <v>2773</v>
      </c>
      <c r="C15413" t="s">
        <v>1816</v>
      </c>
      <c r="D15413" t="s">
        <v>1817</v>
      </c>
      <c r="E15413">
        <v>5.1326562735061501</v>
      </c>
      <c r="F15413">
        <v>6.3874677976316097</v>
      </c>
      <c r="G15413">
        <v>6.7826123810304804</v>
      </c>
      <c r="H15413">
        <v>5.3242800553312204</v>
      </c>
      <c r="J15413">
        <f>AVERAGE(Table1_1[[#This Row],[2020]:[2024]])</f>
        <v>5.9067541268748656</v>
      </c>
      <c r="K15413" t="str">
        <f>IF(AVERAGE(Table1_1[[#This Row],[2020]:[2024]])&lt;=_xlfn.XLOOKUP(Table1_1[[#This Row],[Series Name]],Table4[Series Name],Table4[Global Average]),"Sotto la media","Sopra la media")</f>
        <v>Sotto la media</v>
      </c>
      <c r="L15413">
        <f>_xlfn.XLOOKUP(Table1_1[[#This Row],[Series Name]],Table4[Series Name],Table4[Global Average])</f>
        <v>8.5521819541865263</v>
      </c>
    </row>
    <row r="15414" spans="1:12" x14ac:dyDescent="0.3">
      <c r="A15414" t="s">
        <v>2772</v>
      </c>
      <c r="B15414" t="s">
        <v>2773</v>
      </c>
      <c r="C15414" t="s">
        <v>1818</v>
      </c>
      <c r="D15414" t="s">
        <v>1819</v>
      </c>
      <c r="E15414">
        <v>1.3874536761537</v>
      </c>
      <c r="F15414">
        <v>1.1437823130809599</v>
      </c>
      <c r="G15414">
        <v>1.22246073345579</v>
      </c>
      <c r="H15414">
        <v>1.36477865632521</v>
      </c>
      <c r="J15414">
        <f>AVERAGE(Table1_1[[#This Row],[2020]:[2024]])</f>
        <v>1.279618844753915</v>
      </c>
      <c r="K15414" t="str">
        <f>IF(AVERAGE(Table1_1[[#This Row],[2020]:[2024]])&lt;=_xlfn.XLOOKUP(Table1_1[[#This Row],[Series Name]],Table4[Series Name],Table4[Global Average]),"Sotto la media","Sopra la media")</f>
        <v>Sotto la media</v>
      </c>
      <c r="L15414">
        <f>_xlfn.XLOOKUP(Table1_1[[#This Row],[Series Name]],Table4[Series Name],Table4[Global Average])</f>
        <v>4.4876624150389679</v>
      </c>
    </row>
    <row r="15415" spans="1:12" x14ac:dyDescent="0.3">
      <c r="A15415" t="s">
        <v>2772</v>
      </c>
      <c r="B15415" t="s">
        <v>2773</v>
      </c>
      <c r="C15415" t="s">
        <v>1820</v>
      </c>
      <c r="D15415" t="s">
        <v>1821</v>
      </c>
      <c r="E15415">
        <v>0.81116151311963003</v>
      </c>
      <c r="F15415">
        <v>20.199699128209499</v>
      </c>
      <c r="G15415">
        <v>17.1285752314473</v>
      </c>
      <c r="H15415">
        <v>26.4328512401258</v>
      </c>
      <c r="J15415">
        <f>AVERAGE(Table1_1[[#This Row],[2020]:[2024]])</f>
        <v>16.143071778225558</v>
      </c>
      <c r="K15415" t="str">
        <f>IF(AVERAGE(Table1_1[[#This Row],[2020]:[2024]])&lt;=_xlfn.XLOOKUP(Table1_1[[#This Row],[Series Name]],Table4[Series Name],Table4[Global Average]),"Sotto la media","Sopra la media")</f>
        <v>Sopra la media</v>
      </c>
      <c r="L15415">
        <f>_xlfn.XLOOKUP(Table1_1[[#This Row],[Series Name]],Table4[Series Name],Table4[Global Average])</f>
        <v>9.3397648745507453</v>
      </c>
    </row>
    <row r="15416" spans="1:12" x14ac:dyDescent="0.3">
      <c r="A15416" t="s">
        <v>2772</v>
      </c>
      <c r="B15416" t="s">
        <v>2773</v>
      </c>
      <c r="C15416" t="s">
        <v>1822</v>
      </c>
      <c r="D15416" t="s">
        <v>1823</v>
      </c>
      <c r="E15416">
        <v>17378216848.200001</v>
      </c>
      <c r="F15416">
        <v>573155672230</v>
      </c>
      <c r="G15416">
        <v>579100000000</v>
      </c>
      <c r="H15416">
        <v>1106493624423.71</v>
      </c>
      <c r="J15416">
        <f>AVERAGE(Table1_1[[#This Row],[2020]:[2024]])</f>
        <v>569031878375.47754</v>
      </c>
      <c r="K15416" t="str">
        <f>IF(AVERAGE(Table1_1[[#This Row],[2020]:[2024]])&lt;=_xlfn.XLOOKUP(Table1_1[[#This Row],[Series Name]],Table4[Series Name],Table4[Global Average]),"Sotto la media","Sopra la media")</f>
        <v>Sotto la media</v>
      </c>
      <c r="L15416">
        <f>_xlfn.XLOOKUP(Table1_1[[#This Row],[Series Name]],Table4[Series Name],Table4[Global Average])</f>
        <v>8761239929402.0625</v>
      </c>
    </row>
    <row r="15417" spans="1:12" x14ac:dyDescent="0.3">
      <c r="A15417" t="s">
        <v>2772</v>
      </c>
      <c r="B15417" t="s">
        <v>2773</v>
      </c>
      <c r="C15417" t="s">
        <v>1824</v>
      </c>
      <c r="D15417" t="s">
        <v>1825</v>
      </c>
      <c r="E15417">
        <v>29.5037375744317</v>
      </c>
      <c r="J15417">
        <f>AVERAGE(Table1_1[[#This Row],[2020]:[2024]])</f>
        <v>29.5037375744317</v>
      </c>
      <c r="K15417" t="str">
        <f>IF(AVERAGE(Table1_1[[#This Row],[2020]:[2024]])&lt;=_xlfn.XLOOKUP(Table1_1[[#This Row],[Series Name]],Table4[Series Name],Table4[Global Average]),"Sotto la media","Sopra la media")</f>
        <v>Sotto la media</v>
      </c>
      <c r="L15417">
        <f>_xlfn.XLOOKUP(Table1_1[[#This Row],[Series Name]],Table4[Series Name],Table4[Global Average])</f>
        <v>47.001876418449001</v>
      </c>
    </row>
    <row r="15418" spans="1:12" x14ac:dyDescent="0.3">
      <c r="A15418" t="s">
        <v>2772</v>
      </c>
      <c r="B15418" t="s">
        <v>2773</v>
      </c>
      <c r="C15418" t="s">
        <v>1828</v>
      </c>
      <c r="D15418" t="s">
        <v>1829</v>
      </c>
      <c r="F15418">
        <v>5.6703490371215904E-4</v>
      </c>
      <c r="J15418">
        <f>AVERAGE(Table1_1[[#This Row],[2020]:[2024]])</f>
        <v>5.6703490371215904E-4</v>
      </c>
      <c r="K15418" t="str">
        <f>IF(AVERAGE(Table1_1[[#This Row],[2020]:[2024]])&lt;=_xlfn.XLOOKUP(Table1_1[[#This Row],[Series Name]],Table4[Series Name],Table4[Global Average]),"Sotto la media","Sopra la media")</f>
        <v>Sotto la media</v>
      </c>
      <c r="L15418">
        <f>_xlfn.XLOOKUP(Table1_1[[#This Row],[Series Name]],Table4[Series Name],Table4[Global Average])</f>
        <v>1.6782105599550299</v>
      </c>
    </row>
    <row r="15419" spans="1:12" x14ac:dyDescent="0.3">
      <c r="A15419" t="s">
        <v>2772</v>
      </c>
      <c r="B15419" t="s">
        <v>2773</v>
      </c>
      <c r="C15419" t="s">
        <v>1830</v>
      </c>
      <c r="D15419" t="s">
        <v>1831</v>
      </c>
      <c r="F15419">
        <v>12007231</v>
      </c>
      <c r="J15419">
        <f>AVERAGE(Table1_1[[#This Row],[2020]:[2024]])</f>
        <v>12007231</v>
      </c>
      <c r="K15419" t="str">
        <f>IF(AVERAGE(Table1_1[[#This Row],[2020]:[2024]])&lt;=_xlfn.XLOOKUP(Table1_1[[#This Row],[Series Name]],Table4[Series Name],Table4[Global Average]),"Sotto la media","Sopra la media")</f>
        <v>Sotto la media</v>
      </c>
      <c r="L15419">
        <f>_xlfn.XLOOKUP(Table1_1[[#This Row],[Series Name]],Table4[Series Name],Table4[Global Average])</f>
        <v>865267848165.06873</v>
      </c>
    </row>
    <row r="15420" spans="1:12" x14ac:dyDescent="0.3">
      <c r="A15420" t="s">
        <v>2772</v>
      </c>
      <c r="B15420" t="s">
        <v>2773</v>
      </c>
      <c r="C15420" t="s">
        <v>1832</v>
      </c>
      <c r="D15420" t="s">
        <v>1833</v>
      </c>
      <c r="E15420">
        <v>23.332471850000001</v>
      </c>
      <c r="F15420">
        <v>22.675180439999998</v>
      </c>
      <c r="G15420">
        <v>24.208749770000001</v>
      </c>
      <c r="J15420">
        <f>AVERAGE(Table1_1[[#This Row],[2020]:[2024]])</f>
        <v>23.405467353333332</v>
      </c>
      <c r="K15420" t="str">
        <f>IF(AVERAGE(Table1_1[[#This Row],[2020]:[2024]])&lt;=_xlfn.XLOOKUP(Table1_1[[#This Row],[Series Name]],Table4[Series Name],Table4[Global Average]),"Sotto la media","Sopra la media")</f>
        <v>Sopra la media</v>
      </c>
      <c r="L15420">
        <f>_xlfn.XLOOKUP(Table1_1[[#This Row],[Series Name]],Table4[Series Name],Table4[Global Average])</f>
        <v>22.174384141583332</v>
      </c>
    </row>
    <row r="15421" spans="1:12" x14ac:dyDescent="0.3">
      <c r="A15421" t="s">
        <v>2772</v>
      </c>
      <c r="B15421" t="s">
        <v>2773</v>
      </c>
      <c r="C15421" t="s">
        <v>1834</v>
      </c>
      <c r="D15421" t="s">
        <v>1835</v>
      </c>
      <c r="E15421">
        <v>20.2040972</v>
      </c>
      <c r="F15421">
        <v>21.338740730000001</v>
      </c>
      <c r="G15421">
        <v>21.894350280000001</v>
      </c>
      <c r="J15421">
        <f>AVERAGE(Table1_1[[#This Row],[2020]:[2024]])</f>
        <v>21.145729403333334</v>
      </c>
      <c r="K15421" t="str">
        <f>IF(AVERAGE(Table1_1[[#This Row],[2020]:[2024]])&lt;=_xlfn.XLOOKUP(Table1_1[[#This Row],[Series Name]],Table4[Series Name],Table4[Global Average]),"Sotto la media","Sopra la media")</f>
        <v>Sotto la media</v>
      </c>
      <c r="L15421">
        <f>_xlfn.XLOOKUP(Table1_1[[#This Row],[Series Name]],Table4[Series Name],Table4[Global Average])</f>
        <v>424.59582428916661</v>
      </c>
    </row>
    <row r="15422" spans="1:12" x14ac:dyDescent="0.3">
      <c r="A15422" t="s">
        <v>2772</v>
      </c>
      <c r="B15422" t="s">
        <v>2773</v>
      </c>
      <c r="C15422" t="s">
        <v>1836</v>
      </c>
      <c r="D15422" t="s">
        <v>1837</v>
      </c>
      <c r="E15422">
        <v>49.557038711747602</v>
      </c>
      <c r="F15422">
        <v>53.9908235626364</v>
      </c>
      <c r="G15422">
        <v>60.133834057724101</v>
      </c>
      <c r="J15422">
        <f>AVERAGE(Table1_1[[#This Row],[2020]:[2024]])</f>
        <v>54.560565444036037</v>
      </c>
      <c r="K15422" t="str">
        <f>IF(AVERAGE(Table1_1[[#This Row],[2020]:[2024]])&lt;=_xlfn.XLOOKUP(Table1_1[[#This Row],[Series Name]],Table4[Series Name],Table4[Global Average]),"Sotto la media","Sopra la media")</f>
        <v>Sotto la media</v>
      </c>
      <c r="L15422">
        <f>_xlfn.XLOOKUP(Table1_1[[#This Row],[Series Name]],Table4[Series Name],Table4[Global Average])</f>
        <v>603.49662382926624</v>
      </c>
    </row>
    <row r="15423" spans="1:12" x14ac:dyDescent="0.3">
      <c r="A15423" t="s">
        <v>2772</v>
      </c>
      <c r="B15423" t="s">
        <v>2773</v>
      </c>
      <c r="C15423" t="s">
        <v>1838</v>
      </c>
      <c r="D15423" t="s">
        <v>1839</v>
      </c>
      <c r="F15423">
        <v>49.14</v>
      </c>
      <c r="J15423">
        <f>AVERAGE(Table1_1[[#This Row],[2020]:[2024]])</f>
        <v>49.14</v>
      </c>
      <c r="K15423" t="str">
        <f>IF(AVERAGE(Table1_1[[#This Row],[2020]:[2024]])&lt;=_xlfn.XLOOKUP(Table1_1[[#This Row],[Series Name]],Table4[Series Name],Table4[Global Average]),"Sotto la media","Sopra la media")</f>
        <v>Sopra la media</v>
      </c>
      <c r="L15423">
        <f>_xlfn.XLOOKUP(Table1_1[[#This Row],[Series Name]],Table4[Series Name],Table4[Global Average])</f>
        <v>43.077222222222225</v>
      </c>
    </row>
    <row r="15424" spans="1:12" x14ac:dyDescent="0.3">
      <c r="A15424" t="s">
        <v>2772</v>
      </c>
      <c r="B15424" t="s">
        <v>2773</v>
      </c>
      <c r="C15424" t="s">
        <v>1840</v>
      </c>
      <c r="D15424" t="s">
        <v>1841</v>
      </c>
      <c r="F15424">
        <v>33.31</v>
      </c>
      <c r="J15424">
        <f>AVERAGE(Table1_1[[#This Row],[2020]:[2024]])</f>
        <v>33.31</v>
      </c>
      <c r="K15424" t="str">
        <f>IF(AVERAGE(Table1_1[[#This Row],[2020]:[2024]])&lt;=_xlfn.XLOOKUP(Table1_1[[#This Row],[Series Name]],Table4[Series Name],Table4[Global Average]),"Sotto la media","Sopra la media")</f>
        <v>Sopra la media</v>
      </c>
      <c r="L15424">
        <f>_xlfn.XLOOKUP(Table1_1[[#This Row],[Series Name]],Table4[Series Name],Table4[Global Average])</f>
        <v>25.58688888888889</v>
      </c>
    </row>
    <row r="15425" spans="1:12" x14ac:dyDescent="0.3">
      <c r="A15425" t="s">
        <v>2772</v>
      </c>
      <c r="B15425" t="s">
        <v>2773</v>
      </c>
      <c r="C15425" t="s">
        <v>1842</v>
      </c>
      <c r="D15425" t="s">
        <v>1843</v>
      </c>
      <c r="F15425">
        <v>40.92</v>
      </c>
      <c r="J15425">
        <f>AVERAGE(Table1_1[[#This Row],[2020]:[2024]])</f>
        <v>40.92</v>
      </c>
      <c r="K15425" t="str">
        <f>IF(AVERAGE(Table1_1[[#This Row],[2020]:[2024]])&lt;=_xlfn.XLOOKUP(Table1_1[[#This Row],[Series Name]],Table4[Series Name],Table4[Global Average]),"Sotto la media","Sopra la media")</f>
        <v>Sopra la media</v>
      </c>
      <c r="L15425">
        <f>_xlfn.XLOOKUP(Table1_1[[#This Row],[Series Name]],Table4[Series Name],Table4[Global Average])</f>
        <v>33.372472222222221</v>
      </c>
    </row>
    <row r="15426" spans="1:12" x14ac:dyDescent="0.3">
      <c r="A15426" t="s">
        <v>2772</v>
      </c>
      <c r="B15426" t="s">
        <v>2773</v>
      </c>
      <c r="C15426" t="s">
        <v>1844</v>
      </c>
      <c r="D15426" t="s">
        <v>1845</v>
      </c>
      <c r="E15426">
        <v>35</v>
      </c>
      <c r="F15426">
        <v>37</v>
      </c>
      <c r="J15426">
        <f>AVERAGE(Table1_1[[#This Row],[2020]:[2024]])</f>
        <v>36</v>
      </c>
      <c r="K15426" t="str">
        <f>IF(AVERAGE(Table1_1[[#This Row],[2020]:[2024]])&lt;=_xlfn.XLOOKUP(Table1_1[[#This Row],[Series Name]],Table4[Series Name],Table4[Global Average]),"Sotto la media","Sopra la media")</f>
        <v>Sotto la media</v>
      </c>
      <c r="L15426">
        <f>_xlfn.XLOOKUP(Table1_1[[#This Row],[Series Name]],Table4[Series Name],Table4[Global Average])</f>
        <v>41641.346153846156</v>
      </c>
    </row>
    <row r="15427" spans="1:12" x14ac:dyDescent="0.3">
      <c r="A15427" t="s">
        <v>2772</v>
      </c>
      <c r="B15427" t="s">
        <v>2773</v>
      </c>
      <c r="C15427" t="s">
        <v>1846</v>
      </c>
      <c r="D15427" t="s">
        <v>1847</v>
      </c>
      <c r="E15427">
        <v>341</v>
      </c>
      <c r="F15427">
        <v>160</v>
      </c>
      <c r="J15427">
        <f>AVERAGE(Table1_1[[#This Row],[2020]:[2024]])</f>
        <v>250.5</v>
      </c>
      <c r="K15427" t="str">
        <f>IF(AVERAGE(Table1_1[[#This Row],[2020]:[2024]])&lt;=_xlfn.XLOOKUP(Table1_1[[#This Row],[Series Name]],Table4[Series Name],Table4[Global Average]),"Sotto la media","Sopra la media")</f>
        <v>Sotto la media</v>
      </c>
      <c r="L15427">
        <f>_xlfn.XLOOKUP(Table1_1[[#This Row],[Series Name]],Table4[Series Name],Table4[Global Average])</f>
        <v>131580.11538461538</v>
      </c>
    </row>
    <row r="15428" spans="1:12" x14ac:dyDescent="0.3">
      <c r="A15428" t="s">
        <v>2772</v>
      </c>
      <c r="B15428" t="s">
        <v>2773</v>
      </c>
      <c r="C15428" t="s">
        <v>1848</v>
      </c>
      <c r="D15428" t="s">
        <v>1849</v>
      </c>
      <c r="E15428">
        <v>7.4658654754265203</v>
      </c>
      <c r="F15428">
        <v>6.9559091434226801</v>
      </c>
      <c r="G15428">
        <v>6.4501756796021796</v>
      </c>
      <c r="J15428">
        <f>AVERAGE(Table1_1[[#This Row],[2020]:[2024]])</f>
        <v>6.95731676615046</v>
      </c>
      <c r="K15428" t="str">
        <f>IF(AVERAGE(Table1_1[[#This Row],[2020]:[2024]])&lt;=_xlfn.XLOOKUP(Table1_1[[#This Row],[Series Name]],Table4[Series Name],Table4[Global Average]),"Sotto la media","Sopra la media")</f>
        <v>Sopra la media</v>
      </c>
      <c r="L15428">
        <f>_xlfn.XLOOKUP(Table1_1[[#This Row],[Series Name]],Table4[Series Name],Table4[Global Average])</f>
        <v>3.5703766863108477</v>
      </c>
    </row>
    <row r="15429" spans="1:12" x14ac:dyDescent="0.3">
      <c r="A15429" t="s">
        <v>2772</v>
      </c>
      <c r="B15429" t="s">
        <v>2773</v>
      </c>
      <c r="C15429" t="s">
        <v>1850</v>
      </c>
      <c r="D15429" t="s">
        <v>1851</v>
      </c>
      <c r="E15429">
        <v>9.9541656177025306</v>
      </c>
      <c r="F15429">
        <v>9.3428937132321206</v>
      </c>
      <c r="G15429">
        <v>8.7316218087616999</v>
      </c>
      <c r="J15429">
        <f>AVERAGE(Table1_1[[#This Row],[2020]:[2024]])</f>
        <v>9.342893713232117</v>
      </c>
      <c r="K15429" t="str">
        <f>IF(AVERAGE(Table1_1[[#This Row],[2020]:[2024]])&lt;=_xlfn.XLOOKUP(Table1_1[[#This Row],[Series Name]],Table4[Series Name],Table4[Global Average]),"Sotto la media","Sopra la media")</f>
        <v>Sopra la media</v>
      </c>
      <c r="L15429">
        <f>_xlfn.XLOOKUP(Table1_1[[#This Row],[Series Name]],Table4[Series Name],Table4[Global Average])</f>
        <v>7.2622236195257734</v>
      </c>
    </row>
    <row r="15430" spans="1:12" x14ac:dyDescent="0.3">
      <c r="A15430" t="s">
        <v>2772</v>
      </c>
      <c r="B15430" t="s">
        <v>2773</v>
      </c>
      <c r="C15430" t="s">
        <v>1852</v>
      </c>
      <c r="D15430" t="s">
        <v>1853</v>
      </c>
      <c r="E15430">
        <v>1.06579323341779</v>
      </c>
      <c r="F15430">
        <v>0.96545036363468695</v>
      </c>
      <c r="G15430">
        <v>0.86510749385158203</v>
      </c>
      <c r="J15430">
        <f>AVERAGE(Table1_1[[#This Row],[2020]:[2024]])</f>
        <v>0.96545036363468617</v>
      </c>
      <c r="K15430" t="str">
        <f>IF(AVERAGE(Table1_1[[#This Row],[2020]:[2024]])&lt;=_xlfn.XLOOKUP(Table1_1[[#This Row],[Series Name]],Table4[Series Name],Table4[Global Average]),"Sotto la media","Sopra la media")</f>
        <v>Sotto la media</v>
      </c>
      <c r="L15430">
        <f>_xlfn.XLOOKUP(Table1_1[[#This Row],[Series Name]],Table4[Series Name],Table4[Global Average])</f>
        <v>1.7768168767458399</v>
      </c>
    </row>
    <row r="15431" spans="1:12" x14ac:dyDescent="0.3">
      <c r="A15431" t="s">
        <v>2772</v>
      </c>
      <c r="B15431" t="s">
        <v>2773</v>
      </c>
      <c r="C15431" t="s">
        <v>1854</v>
      </c>
      <c r="D15431" t="s">
        <v>1855</v>
      </c>
      <c r="E15431">
        <v>61.531867555973903</v>
      </c>
      <c r="F15431">
        <v>62.198837278912897</v>
      </c>
      <c r="G15431">
        <v>62.8617775763</v>
      </c>
      <c r="J15431">
        <f>AVERAGE(Table1_1[[#This Row],[2020]:[2024]])</f>
        <v>62.197494137062272</v>
      </c>
      <c r="K15431" t="str">
        <f>IF(AVERAGE(Table1_1[[#This Row],[2020]:[2024]])&lt;=_xlfn.XLOOKUP(Table1_1[[#This Row],[Series Name]],Table4[Series Name],Table4[Global Average]),"Sotto la media","Sopra la media")</f>
        <v>Sotto la media</v>
      </c>
      <c r="L15431">
        <f>_xlfn.XLOOKUP(Table1_1[[#This Row],[Series Name]],Table4[Series Name],Table4[Global Average])</f>
        <v>94.820452068433084</v>
      </c>
    </row>
    <row r="15432" spans="1:12" x14ac:dyDescent="0.3">
      <c r="A15432" t="s">
        <v>2772</v>
      </c>
      <c r="B15432" t="s">
        <v>2773</v>
      </c>
      <c r="C15432" t="s">
        <v>1856</v>
      </c>
      <c r="D15432" t="s">
        <v>1857</v>
      </c>
      <c r="E15432">
        <v>51.831707423042999</v>
      </c>
      <c r="F15432">
        <v>52.548902432613602</v>
      </c>
      <c r="G15432">
        <v>53.266296514657903</v>
      </c>
      <c r="J15432">
        <f>AVERAGE(Table1_1[[#This Row],[2020]:[2024]])</f>
        <v>52.54896879010483</v>
      </c>
      <c r="K15432" t="str">
        <f>IF(AVERAGE(Table1_1[[#This Row],[2020]:[2024]])&lt;=_xlfn.XLOOKUP(Table1_1[[#This Row],[Series Name]],Table4[Series Name],Table4[Global Average]),"Sotto la media","Sopra la media")</f>
        <v>Sotto la media</v>
      </c>
      <c r="L15432">
        <f>_xlfn.XLOOKUP(Table1_1[[#This Row],[Series Name]],Table4[Series Name],Table4[Global Average])</f>
        <v>88.294366704444087</v>
      </c>
    </row>
    <row r="15433" spans="1:12" x14ac:dyDescent="0.3">
      <c r="A15433" t="s">
        <v>2772</v>
      </c>
      <c r="B15433" t="s">
        <v>2773</v>
      </c>
      <c r="C15433" t="s">
        <v>1858</v>
      </c>
      <c r="D15433" t="s">
        <v>1859</v>
      </c>
      <c r="E15433">
        <v>86.4813302773902</v>
      </c>
      <c r="F15433">
        <v>86.416639117686799</v>
      </c>
      <c r="G15433">
        <v>86.351878232825996</v>
      </c>
      <c r="J15433">
        <f>AVERAGE(Table1_1[[#This Row],[2020]:[2024]])</f>
        <v>86.416615875967651</v>
      </c>
      <c r="K15433" t="str">
        <f>IF(AVERAGE(Table1_1[[#This Row],[2020]:[2024]])&lt;=_xlfn.XLOOKUP(Table1_1[[#This Row],[Series Name]],Table4[Series Name],Table4[Global Average]),"Sotto la media","Sopra la media")</f>
        <v>Sotto la media</v>
      </c>
      <c r="L15433">
        <f>_xlfn.XLOOKUP(Table1_1[[#This Row],[Series Name]],Table4[Series Name],Table4[Global Average])</f>
        <v>97.573586052913697</v>
      </c>
    </row>
    <row r="15434" spans="1:12" x14ac:dyDescent="0.3">
      <c r="A15434" t="s">
        <v>2772</v>
      </c>
      <c r="B15434" t="s">
        <v>2773</v>
      </c>
      <c r="C15434" t="s">
        <v>1860</v>
      </c>
      <c r="D15434" t="s">
        <v>1861</v>
      </c>
      <c r="E15434">
        <v>35.703819942841697</v>
      </c>
      <c r="F15434">
        <v>36.114755671387698</v>
      </c>
      <c r="G15434">
        <v>36.528720029266999</v>
      </c>
      <c r="J15434">
        <f>AVERAGE(Table1_1[[#This Row],[2020]:[2024]])</f>
        <v>36.115765214498794</v>
      </c>
      <c r="K15434" t="str">
        <f>IF(AVERAGE(Table1_1[[#This Row],[2020]:[2024]])&lt;=_xlfn.XLOOKUP(Table1_1[[#This Row],[Series Name]],Table4[Series Name],Table4[Global Average]),"Sotto la media","Sopra la media")</f>
        <v>Sotto la media</v>
      </c>
      <c r="L15434">
        <f>_xlfn.XLOOKUP(Table1_1[[#This Row],[Series Name]],Table4[Series Name],Table4[Global Average])</f>
        <v>87.063172497838025</v>
      </c>
    </row>
    <row r="15435" spans="1:12" x14ac:dyDescent="0.3">
      <c r="A15435" t="s">
        <v>2772</v>
      </c>
      <c r="B15435" t="s">
        <v>2773</v>
      </c>
      <c r="C15435" t="s">
        <v>1862</v>
      </c>
      <c r="D15435" t="s">
        <v>1863</v>
      </c>
      <c r="E15435">
        <v>34.474289642167399</v>
      </c>
      <c r="F15435">
        <v>34.8257417396444</v>
      </c>
      <c r="G15435">
        <v>35.177681661531402</v>
      </c>
      <c r="J15435">
        <f>AVERAGE(Table1_1[[#This Row],[2020]:[2024]])</f>
        <v>34.825904347781069</v>
      </c>
      <c r="K15435" t="str">
        <f>IF(AVERAGE(Table1_1[[#This Row],[2020]:[2024]])&lt;=_xlfn.XLOOKUP(Table1_1[[#This Row],[Series Name]],Table4[Series Name],Table4[Global Average]),"Sotto la media","Sopra la media")</f>
        <v>Sotto la media</v>
      </c>
      <c r="L15435">
        <f>_xlfn.XLOOKUP(Table1_1[[#This Row],[Series Name]],Table4[Series Name],Table4[Global Average])</f>
        <v>81.018719292349914</v>
      </c>
    </row>
    <row r="15436" spans="1:12" x14ac:dyDescent="0.3">
      <c r="A15436" t="s">
        <v>2772</v>
      </c>
      <c r="B15436" t="s">
        <v>2773</v>
      </c>
      <c r="C15436" t="s">
        <v>1864</v>
      </c>
      <c r="D15436" t="s">
        <v>1865</v>
      </c>
      <c r="E15436">
        <v>38.866257595567703</v>
      </c>
      <c r="F15436">
        <v>39.349706221076502</v>
      </c>
      <c r="G15436">
        <v>39.836110802962203</v>
      </c>
      <c r="J15436">
        <f>AVERAGE(Table1_1[[#This Row],[2020]:[2024]])</f>
        <v>39.350691539868798</v>
      </c>
      <c r="K15436" t="str">
        <f>IF(AVERAGE(Table1_1[[#This Row],[2020]:[2024]])&lt;=_xlfn.XLOOKUP(Table1_1[[#This Row],[Series Name]],Table4[Series Name],Table4[Global Average]),"Sotto la media","Sopra la media")</f>
        <v>Sotto la media</v>
      </c>
      <c r="L15436">
        <f>_xlfn.XLOOKUP(Table1_1[[#This Row],[Series Name]],Table4[Series Name],Table4[Global Average])</f>
        <v>87.235536809784151</v>
      </c>
    </row>
    <row r="15437" spans="1:12" x14ac:dyDescent="0.3">
      <c r="A15437" t="s">
        <v>2772</v>
      </c>
      <c r="B15437" t="s">
        <v>2773</v>
      </c>
      <c r="C15437" t="s">
        <v>1872</v>
      </c>
      <c r="D15437" t="s">
        <v>1873</v>
      </c>
      <c r="E15437">
        <v>30.8734898711295</v>
      </c>
      <c r="F15437">
        <v>31.1860993491572</v>
      </c>
      <c r="G15437">
        <v>31.498903732459201</v>
      </c>
      <c r="J15437">
        <f>AVERAGE(Table1_1[[#This Row],[2020]:[2024]])</f>
        <v>31.186164317581966</v>
      </c>
      <c r="K15437" t="str">
        <f>IF(AVERAGE(Table1_1[[#This Row],[2020]:[2024]])&lt;=_xlfn.XLOOKUP(Table1_1[[#This Row],[Series Name]],Table4[Series Name],Table4[Global Average]),"Sotto la media","Sopra la media")</f>
        <v>Sotto la media</v>
      </c>
      <c r="L15437">
        <f>_xlfn.XLOOKUP(Table1_1[[#This Row],[Series Name]],Table4[Series Name],Table4[Global Average])</f>
        <v>66.447144237067803</v>
      </c>
    </row>
    <row r="15438" spans="1:12" x14ac:dyDescent="0.3">
      <c r="A15438" t="s">
        <v>2772</v>
      </c>
      <c r="B15438" t="s">
        <v>2773</v>
      </c>
      <c r="C15438" t="s">
        <v>1874</v>
      </c>
      <c r="D15438" t="s">
        <v>1875</v>
      </c>
      <c r="E15438">
        <v>32.271233309830102</v>
      </c>
      <c r="F15438">
        <v>32.612992023709303</v>
      </c>
      <c r="G15438">
        <v>32.955226513751903</v>
      </c>
      <c r="J15438">
        <f>AVERAGE(Table1_1[[#This Row],[2020]:[2024]])</f>
        <v>32.613150615763772</v>
      </c>
      <c r="K15438" t="str">
        <f>IF(AVERAGE(Table1_1[[#This Row],[2020]:[2024]])&lt;=_xlfn.XLOOKUP(Table1_1[[#This Row],[Series Name]],Table4[Series Name],Table4[Global Average]),"Sotto la media","Sopra la media")</f>
        <v>Sotto la media</v>
      </c>
      <c r="L15438">
        <f>_xlfn.XLOOKUP(Table1_1[[#This Row],[Series Name]],Table4[Series Name],Table4[Global Average])</f>
        <v>59.792896377450717</v>
      </c>
    </row>
    <row r="15439" spans="1:12" x14ac:dyDescent="0.3">
      <c r="A15439" t="s">
        <v>2772</v>
      </c>
      <c r="B15439" t="s">
        <v>2773</v>
      </c>
      <c r="C15439" t="s">
        <v>1876</v>
      </c>
      <c r="D15439" t="s">
        <v>1877</v>
      </c>
      <c r="E15439">
        <v>27.2784045478606</v>
      </c>
      <c r="F15439">
        <v>27.6051180847161</v>
      </c>
      <c r="G15439">
        <v>27.933767112259101</v>
      </c>
      <c r="J15439">
        <f>AVERAGE(Table1_1[[#This Row],[2020]:[2024]])</f>
        <v>27.605763248278603</v>
      </c>
      <c r="K15439" t="str">
        <f>IF(AVERAGE(Table1_1[[#This Row],[2020]:[2024]])&lt;=_xlfn.XLOOKUP(Table1_1[[#This Row],[Series Name]],Table4[Series Name],Table4[Global Average]),"Sotto la media","Sopra la media")</f>
        <v>Sotto la media</v>
      </c>
      <c r="L15439">
        <f>_xlfn.XLOOKUP(Table1_1[[#This Row],[Series Name]],Table4[Series Name],Table4[Global Average])</f>
        <v>60.393247867271633</v>
      </c>
    </row>
    <row r="15440" spans="1:12" x14ac:dyDescent="0.3">
      <c r="A15440" t="s">
        <v>2772</v>
      </c>
      <c r="B15440" t="s">
        <v>2773</v>
      </c>
      <c r="C15440" t="s">
        <v>1878</v>
      </c>
      <c r="D15440" t="s">
        <v>1879</v>
      </c>
      <c r="E15440">
        <v>37.496724921993398</v>
      </c>
      <c r="F15440">
        <v>37.547422647979403</v>
      </c>
      <c r="G15440">
        <v>37.599238387184698</v>
      </c>
      <c r="J15440">
        <f>AVERAGE(Table1_1[[#This Row],[2020]:[2024]])</f>
        <v>37.547795319052504</v>
      </c>
      <c r="K15440" t="str">
        <f>IF(AVERAGE(Table1_1[[#This Row],[2020]:[2024]])&lt;=_xlfn.XLOOKUP(Table1_1[[#This Row],[Series Name]],Table4[Series Name],Table4[Global Average]),"Sotto la media","Sopra la media")</f>
        <v>Sotto la media</v>
      </c>
      <c r="L15440">
        <f>_xlfn.XLOOKUP(Table1_1[[#This Row],[Series Name]],Table4[Series Name],Table4[Global Average])</f>
        <v>62.726376925426308</v>
      </c>
    </row>
    <row r="15441" spans="1:12" x14ac:dyDescent="0.3">
      <c r="A15441" t="s">
        <v>2772</v>
      </c>
      <c r="B15441" t="s">
        <v>2773</v>
      </c>
      <c r="C15441" t="s">
        <v>1880</v>
      </c>
      <c r="D15441" t="s">
        <v>1881</v>
      </c>
      <c r="E15441">
        <v>34.6468606563256</v>
      </c>
      <c r="F15441">
        <v>34.6468606563256</v>
      </c>
      <c r="G15441">
        <v>34.6468606563256</v>
      </c>
      <c r="J15441">
        <f>AVERAGE(Table1_1[[#This Row],[2020]:[2024]])</f>
        <v>34.6468606563256</v>
      </c>
      <c r="K15441" t="str">
        <f>IF(AVERAGE(Table1_1[[#This Row],[2020]:[2024]])&lt;=_xlfn.XLOOKUP(Table1_1[[#This Row],[Series Name]],Table4[Series Name],Table4[Global Average]),"Sotto la media","Sopra la media")</f>
        <v>Sotto la media</v>
      </c>
      <c r="L15441">
        <f>_xlfn.XLOOKUP(Table1_1[[#This Row],[Series Name]],Table4[Series Name],Table4[Global Average])</f>
        <v>50.90664846068421</v>
      </c>
    </row>
    <row r="15442" spans="1:12" x14ac:dyDescent="0.3">
      <c r="A15442" t="s">
        <v>2772</v>
      </c>
      <c r="B15442" t="s">
        <v>2773</v>
      </c>
      <c r="C15442" t="s">
        <v>1882</v>
      </c>
      <c r="D15442" t="s">
        <v>1883</v>
      </c>
      <c r="E15442">
        <v>44.826769274189303</v>
      </c>
      <c r="F15442">
        <v>44.826769274189303</v>
      </c>
      <c r="G15442">
        <v>44.826769274189303</v>
      </c>
      <c r="J15442">
        <f>AVERAGE(Table1_1[[#This Row],[2020]:[2024]])</f>
        <v>44.826769274189303</v>
      </c>
      <c r="K15442" t="str">
        <f>IF(AVERAGE(Table1_1[[#This Row],[2020]:[2024]])&lt;=_xlfn.XLOOKUP(Table1_1[[#This Row],[Series Name]],Table4[Series Name],Table4[Global Average]),"Sotto la media","Sopra la media")</f>
        <v>Sotto la media</v>
      </c>
      <c r="L15442">
        <f>_xlfn.XLOOKUP(Table1_1[[#This Row],[Series Name]],Table4[Series Name],Table4[Global Average])</f>
        <v>69.716158086807766</v>
      </c>
    </row>
    <row r="15443" spans="1:12" x14ac:dyDescent="0.3">
      <c r="A15443" t="s">
        <v>2772</v>
      </c>
      <c r="B15443" t="s">
        <v>2773</v>
      </c>
      <c r="C15443" t="s">
        <v>1884</v>
      </c>
      <c r="D15443" t="s">
        <v>1885</v>
      </c>
      <c r="E15443">
        <v>1.2220429068419001</v>
      </c>
      <c r="F15443">
        <v>1.23654021857539</v>
      </c>
      <c r="G15443">
        <v>1.2510375303088901</v>
      </c>
      <c r="J15443">
        <f>AVERAGE(Table1_1[[#This Row],[2020]:[2024]])</f>
        <v>1.2365402185753933</v>
      </c>
      <c r="K15443" t="str">
        <f>IF(AVERAGE(Table1_1[[#This Row],[2020]:[2024]])&lt;=_xlfn.XLOOKUP(Table1_1[[#This Row],[Series Name]],Table4[Series Name],Table4[Global Average]),"Sotto la media","Sopra la media")</f>
        <v>Sotto la media</v>
      </c>
      <c r="L15443">
        <f>_xlfn.XLOOKUP(Table1_1[[#This Row],[Series Name]],Table4[Series Name],Table4[Global Average])</f>
        <v>3.0900644607203209</v>
      </c>
    </row>
    <row r="15444" spans="1:12" x14ac:dyDescent="0.3">
      <c r="A15444" t="s">
        <v>2772</v>
      </c>
      <c r="B15444" t="s">
        <v>2773</v>
      </c>
      <c r="C15444" t="s">
        <v>1898</v>
      </c>
      <c r="D15444" t="s">
        <v>1899</v>
      </c>
      <c r="E15444">
        <v>8394378.9671559799</v>
      </c>
      <c r="F15444">
        <v>8973960.1604370996</v>
      </c>
      <c r="G15444">
        <v>11426138.355277</v>
      </c>
      <c r="H15444">
        <v>39864778.338371702</v>
      </c>
      <c r="J15444">
        <f>AVERAGE(Table1_1[[#This Row],[2020]:[2024]])</f>
        <v>17164813.955310445</v>
      </c>
      <c r="K15444" t="str">
        <f>IF(AVERAGE(Table1_1[[#This Row],[2020]:[2024]])&lt;=_xlfn.XLOOKUP(Table1_1[[#This Row],[Series Name]],Table4[Series Name],Table4[Global Average]),"Sotto la media","Sopra la media")</f>
        <v>Sotto la media</v>
      </c>
      <c r="L15444">
        <f>_xlfn.XLOOKUP(Table1_1[[#This Row],[Series Name]],Table4[Series Name],Table4[Global Average])</f>
        <v>9947941616.5334511</v>
      </c>
    </row>
    <row r="15445" spans="1:12" x14ac:dyDescent="0.3">
      <c r="A15445" t="s">
        <v>2772</v>
      </c>
      <c r="B15445" t="s">
        <v>2773</v>
      </c>
      <c r="C15445" t="s">
        <v>1900</v>
      </c>
      <c r="D15445" t="s">
        <v>1901</v>
      </c>
      <c r="E15445">
        <v>3.08763090265523</v>
      </c>
      <c r="F15445">
        <v>3.4366124851065201</v>
      </c>
      <c r="G15445">
        <v>3.5471790721431198</v>
      </c>
      <c r="H15445">
        <v>3.9130570350724301</v>
      </c>
      <c r="J15445">
        <f>AVERAGE(Table1_1[[#This Row],[2020]:[2024]])</f>
        <v>3.4961198737443251</v>
      </c>
      <c r="K15445" t="str">
        <f>IF(AVERAGE(Table1_1[[#This Row],[2020]:[2024]])&lt;=_xlfn.XLOOKUP(Table1_1[[#This Row],[Series Name]],Table4[Series Name],Table4[Global Average]),"Sotto la media","Sopra la media")</f>
        <v>Sotto la media</v>
      </c>
      <c r="L15445">
        <f>_xlfn.XLOOKUP(Table1_1[[#This Row],[Series Name]],Table4[Series Name],Table4[Global Average])</f>
        <v>4.1243344693056301</v>
      </c>
    </row>
    <row r="15446" spans="1:12" x14ac:dyDescent="0.3">
      <c r="A15446" t="s">
        <v>2772</v>
      </c>
      <c r="B15446" t="s">
        <v>2773</v>
      </c>
      <c r="C15446" t="s">
        <v>1902</v>
      </c>
      <c r="D15446" t="s">
        <v>1903</v>
      </c>
      <c r="E15446">
        <v>3107932253.3957901</v>
      </c>
      <c r="F15446">
        <v>3770089638.5476899</v>
      </c>
      <c r="G15446">
        <v>4059710201.3120098</v>
      </c>
      <c r="H15446">
        <v>4227611606.30686</v>
      </c>
      <c r="J15446">
        <f>AVERAGE(Table1_1[[#This Row],[2020]:[2024]])</f>
        <v>3791335924.8905873</v>
      </c>
      <c r="K15446" t="str">
        <f>IF(AVERAGE(Table1_1[[#This Row],[2020]:[2024]])&lt;=_xlfn.XLOOKUP(Table1_1[[#This Row],[Series Name]],Table4[Series Name],Table4[Global Average]),"Sotto la media","Sopra la media")</f>
        <v>Sotto la media</v>
      </c>
      <c r="L15446">
        <f>_xlfn.XLOOKUP(Table1_1[[#This Row],[Series Name]],Table4[Series Name],Table4[Global Average])</f>
        <v>5909142351.060689</v>
      </c>
    </row>
    <row r="15447" spans="1:12" x14ac:dyDescent="0.3">
      <c r="A15447" t="s">
        <v>2772</v>
      </c>
      <c r="B15447" t="s">
        <v>2773</v>
      </c>
      <c r="C15447" t="s">
        <v>1904</v>
      </c>
      <c r="D15447" t="s">
        <v>1905</v>
      </c>
      <c r="E15447">
        <v>3107932253.3957901</v>
      </c>
      <c r="F15447">
        <v>3770089638.5476899</v>
      </c>
      <c r="G15447">
        <v>4059710201.3120098</v>
      </c>
      <c r="H15447">
        <v>4227611606.30686</v>
      </c>
      <c r="J15447">
        <f>AVERAGE(Table1_1[[#This Row],[2020]:[2024]])</f>
        <v>3791335924.8905873</v>
      </c>
      <c r="K15447" t="str">
        <f>IF(AVERAGE(Table1_1[[#This Row],[2020]:[2024]])&lt;=_xlfn.XLOOKUP(Table1_1[[#This Row],[Series Name]],Table4[Series Name],Table4[Global Average]),"Sotto la media","Sopra la media")</f>
        <v>Sopra la media</v>
      </c>
      <c r="L15447">
        <f>_xlfn.XLOOKUP(Table1_1[[#This Row],[Series Name]],Table4[Series Name],Table4[Global Average])</f>
        <v>3283362810.350378</v>
      </c>
    </row>
    <row r="15448" spans="1:12" x14ac:dyDescent="0.3">
      <c r="A15448" t="s">
        <v>2772</v>
      </c>
      <c r="B15448" t="s">
        <v>2773</v>
      </c>
      <c r="C15448" t="s">
        <v>1906</v>
      </c>
      <c r="D15448" t="s">
        <v>1907</v>
      </c>
      <c r="F15448">
        <v>9.8000000000000004E-2</v>
      </c>
      <c r="G15448">
        <v>0.10199999999999999</v>
      </c>
      <c r="J15448">
        <f>AVERAGE(Table1_1[[#This Row],[2020]:[2024]])</f>
        <v>0.1</v>
      </c>
      <c r="K15448" t="str">
        <f>IF(AVERAGE(Table1_1[[#This Row],[2020]:[2024]])&lt;=_xlfn.XLOOKUP(Table1_1[[#This Row],[Series Name]],Table4[Series Name],Table4[Global Average]),"Sotto la media","Sopra la media")</f>
        <v>Sotto la media</v>
      </c>
      <c r="L15448">
        <f>_xlfn.XLOOKUP(Table1_1[[#This Row],[Series Name]],Table4[Series Name],Table4[Global Average])</f>
        <v>2.485698412698413</v>
      </c>
    </row>
    <row r="15449" spans="1:12" x14ac:dyDescent="0.3">
      <c r="A15449" t="s">
        <v>2772</v>
      </c>
      <c r="B15449" t="s">
        <v>2773</v>
      </c>
      <c r="C15449" t="s">
        <v>1908</v>
      </c>
      <c r="D15449" t="s">
        <v>1909</v>
      </c>
      <c r="E15449">
        <v>24.391790651751801</v>
      </c>
      <c r="J15449">
        <f>AVERAGE(Table1_1[[#This Row],[2020]:[2024]])</f>
        <v>24.391790651751801</v>
      </c>
      <c r="K15449" t="str">
        <f>IF(AVERAGE(Table1_1[[#This Row],[2020]:[2024]])&lt;=_xlfn.XLOOKUP(Table1_1[[#This Row],[Series Name]],Table4[Series Name],Table4[Global Average]),"Sotto la media","Sopra la media")</f>
        <v>Sopra la media</v>
      </c>
      <c r="L15449">
        <f>_xlfn.XLOOKUP(Table1_1[[#This Row],[Series Name]],Table4[Series Name],Table4[Global Average])</f>
        <v>21.779362587959181</v>
      </c>
    </row>
    <row r="15450" spans="1:12" x14ac:dyDescent="0.3">
      <c r="A15450" t="s">
        <v>2772</v>
      </c>
      <c r="B15450" t="s">
        <v>2773</v>
      </c>
      <c r="C15450" t="s">
        <v>1912</v>
      </c>
      <c r="D15450" t="s">
        <v>1913</v>
      </c>
      <c r="E15450">
        <v>-10288000</v>
      </c>
      <c r="F15450">
        <v>-168939000</v>
      </c>
      <c r="G15450">
        <v>-67428000</v>
      </c>
      <c r="H15450">
        <v>-138549000</v>
      </c>
      <c r="J15450">
        <f>AVERAGE(Table1_1[[#This Row],[2020]:[2024]])</f>
        <v>-96301000</v>
      </c>
      <c r="K15450" t="str">
        <f>IF(AVERAGE(Table1_1[[#This Row],[2020]:[2024]])&lt;=_xlfn.XLOOKUP(Table1_1[[#This Row],[Series Name]],Table4[Series Name],Table4[Global Average]),"Sotto la media","Sopra la media")</f>
        <v>Sotto la media</v>
      </c>
      <c r="L15450">
        <f>_xlfn.XLOOKUP(Table1_1[[#This Row],[Series Name]],Table4[Series Name],Table4[Global Average])</f>
        <v>1654750281.25</v>
      </c>
    </row>
    <row r="15451" spans="1:12" x14ac:dyDescent="0.3">
      <c r="A15451" t="s">
        <v>2772</v>
      </c>
      <c r="B15451" t="s">
        <v>2773</v>
      </c>
      <c r="C15451" t="s">
        <v>1914</v>
      </c>
      <c r="D15451" t="s">
        <v>1915</v>
      </c>
      <c r="E15451">
        <v>-1.00724005699158</v>
      </c>
      <c r="F15451">
        <v>-1.03243744373322</v>
      </c>
      <c r="G15451">
        <v>-0.94728088378906194</v>
      </c>
      <c r="H15451">
        <v>-0.937771916389465</v>
      </c>
      <c r="J15451">
        <f>AVERAGE(Table1_1[[#This Row],[2020]:[2024]])</f>
        <v>-0.98118257522583174</v>
      </c>
      <c r="K15451" t="str">
        <f>IF(AVERAGE(Table1_1[[#This Row],[2020]:[2024]])&lt;=_xlfn.XLOOKUP(Table1_1[[#This Row],[Series Name]],Table4[Series Name],Table4[Global Average]),"Sotto la media","Sopra la media")</f>
        <v>Sotto la media</v>
      </c>
      <c r="L15451">
        <f>_xlfn.XLOOKUP(Table1_1[[#This Row],[Series Name]],Table4[Series Name],Table4[Global Average])</f>
        <v>6.1606744697200878E-2</v>
      </c>
    </row>
    <row r="15452" spans="1:12" x14ac:dyDescent="0.3">
      <c r="A15452" t="s">
        <v>2772</v>
      </c>
      <c r="B15452" t="s">
        <v>2773</v>
      </c>
      <c r="C15452" t="s">
        <v>1916</v>
      </c>
      <c r="D15452" t="s">
        <v>1917</v>
      </c>
      <c r="E15452">
        <v>6</v>
      </c>
      <c r="F15452">
        <v>6</v>
      </c>
      <c r="G15452">
        <v>6</v>
      </c>
      <c r="H15452">
        <v>6</v>
      </c>
      <c r="J15452">
        <f>AVERAGE(Table1_1[[#This Row],[2020]:[2024]])</f>
        <v>6</v>
      </c>
      <c r="K15452" t="str">
        <f>IF(AVERAGE(Table1_1[[#This Row],[2020]:[2024]])&lt;=_xlfn.XLOOKUP(Table1_1[[#This Row],[Series Name]],Table4[Series Name],Table4[Global Average]),"Sotto la media","Sopra la media")</f>
        <v>Sotto la media</v>
      </c>
      <c r="L15452">
        <f>_xlfn.XLOOKUP(Table1_1[[#This Row],[Series Name]],Table4[Series Name],Table4[Global Average])</f>
        <v>6.421875</v>
      </c>
    </row>
    <row r="15453" spans="1:12" x14ac:dyDescent="0.3">
      <c r="A15453" t="s">
        <v>2772</v>
      </c>
      <c r="B15453" t="s">
        <v>2773</v>
      </c>
      <c r="C15453" t="s">
        <v>1918</v>
      </c>
      <c r="D15453" t="s">
        <v>1919</v>
      </c>
      <c r="E15453">
        <v>14.622641563415501</v>
      </c>
      <c r="F15453">
        <v>15.0943393707275</v>
      </c>
      <c r="G15453">
        <v>15.566038131713899</v>
      </c>
      <c r="H15453">
        <v>14.691943168640099</v>
      </c>
      <c r="J15453">
        <f>AVERAGE(Table1_1[[#This Row],[2020]:[2024]])</f>
        <v>14.993740558624252</v>
      </c>
      <c r="K15453" t="str">
        <f>IF(AVERAGE(Table1_1[[#This Row],[2020]:[2024]])&lt;=_xlfn.XLOOKUP(Table1_1[[#This Row],[Series Name]],Table4[Series Name],Table4[Global Average]),"Sotto la media","Sopra la media")</f>
        <v>Sotto la media</v>
      </c>
      <c r="L15453">
        <f>_xlfn.XLOOKUP(Table1_1[[#This Row],[Series Name]],Table4[Series Name],Table4[Global Average])</f>
        <v>48.339485585689545</v>
      </c>
    </row>
    <row r="15454" spans="1:12" x14ac:dyDescent="0.3">
      <c r="A15454" t="s">
        <v>2772</v>
      </c>
      <c r="B15454" t="s">
        <v>2773</v>
      </c>
      <c r="C15454" t="s">
        <v>1920</v>
      </c>
      <c r="D15454" t="s">
        <v>1921</v>
      </c>
      <c r="E15454">
        <v>10.377358436584499</v>
      </c>
      <c r="F15454">
        <v>9.4339618682861293</v>
      </c>
      <c r="G15454">
        <v>10.8490562438965</v>
      </c>
      <c r="H15454">
        <v>11.374407768249499</v>
      </c>
      <c r="J15454">
        <f>AVERAGE(Table1_1[[#This Row],[2020]:[2024]])</f>
        <v>10.508696079254156</v>
      </c>
      <c r="K15454" t="str">
        <f>IF(AVERAGE(Table1_1[[#This Row],[2020]:[2024]])&lt;=_xlfn.XLOOKUP(Table1_1[[#This Row],[Series Name]],Table4[Series Name],Table4[Global Average]),"Sotto la media","Sopra la media")</f>
        <v>Sotto la media</v>
      </c>
      <c r="L15454">
        <f>_xlfn.XLOOKUP(Table1_1[[#This Row],[Series Name]],Table4[Series Name],Table4[Global Average])</f>
        <v>35.780383571982384</v>
      </c>
    </row>
    <row r="15455" spans="1:12" x14ac:dyDescent="0.3">
      <c r="A15455" t="s">
        <v>2772</v>
      </c>
      <c r="B15455" t="s">
        <v>2773</v>
      </c>
      <c r="C15455" t="s">
        <v>1922</v>
      </c>
      <c r="D15455" t="s">
        <v>1923</v>
      </c>
      <c r="E15455">
        <v>23.584905624389599</v>
      </c>
      <c r="F15455">
        <v>23.584905624389599</v>
      </c>
      <c r="G15455">
        <v>25.4716987609863</v>
      </c>
      <c r="H15455">
        <v>23.696681976318398</v>
      </c>
      <c r="J15455">
        <f>AVERAGE(Table1_1[[#This Row],[2020]:[2024]])</f>
        <v>24.084547996520975</v>
      </c>
      <c r="K15455" t="str">
        <f>IF(AVERAGE(Table1_1[[#This Row],[2020]:[2024]])&lt;=_xlfn.XLOOKUP(Table1_1[[#This Row],[Series Name]],Table4[Series Name],Table4[Global Average]),"Sotto la media","Sopra la media")</f>
        <v>Sotto la media</v>
      </c>
      <c r="L15455">
        <f>_xlfn.XLOOKUP(Table1_1[[#This Row],[Series Name]],Table4[Series Name],Table4[Global Average])</f>
        <v>61.754867672920227</v>
      </c>
    </row>
    <row r="15456" spans="1:12" x14ac:dyDescent="0.3">
      <c r="A15456" t="s">
        <v>2772</v>
      </c>
      <c r="B15456" t="s">
        <v>2773</v>
      </c>
      <c r="C15456" t="s">
        <v>1924</v>
      </c>
      <c r="D15456" t="s">
        <v>1925</v>
      </c>
      <c r="E15456">
        <v>0.23248028755187999</v>
      </c>
      <c r="F15456">
        <v>0.234710082411766</v>
      </c>
      <c r="G15456">
        <v>0.23304978013038599</v>
      </c>
      <c r="H15456">
        <v>0.22724479436874401</v>
      </c>
      <c r="J15456">
        <f>AVERAGE(Table1_1[[#This Row],[2020]:[2024]])</f>
        <v>0.23187123611569399</v>
      </c>
      <c r="K15456" t="str">
        <f>IF(AVERAGE(Table1_1[[#This Row],[2020]:[2024]])&lt;=_xlfn.XLOOKUP(Table1_1[[#This Row],[Series Name]],Table4[Series Name],Table4[Global Average]),"Sotto la media","Sopra la media")</f>
        <v>Sopra la media</v>
      </c>
      <c r="L15456">
        <f>_xlfn.XLOOKUP(Table1_1[[#This Row],[Series Name]],Table4[Series Name],Table4[Global Average])</f>
        <v>0.23058227682486188</v>
      </c>
    </row>
    <row r="15457" spans="1:12" x14ac:dyDescent="0.3">
      <c r="A15457" t="s">
        <v>2772</v>
      </c>
      <c r="B15457" t="s">
        <v>2773</v>
      </c>
      <c r="C15457" t="s">
        <v>1926</v>
      </c>
      <c r="D15457" t="s">
        <v>1927</v>
      </c>
      <c r="E15457">
        <v>13.125785820212601</v>
      </c>
      <c r="F15457">
        <v>12.897988677998301</v>
      </c>
      <c r="G15457">
        <v>12.708886348017099</v>
      </c>
      <c r="H15457">
        <v>12.553458387529799</v>
      </c>
      <c r="J15457">
        <f>AVERAGE(Table1_1[[#This Row],[2020]:[2024]])</f>
        <v>12.82152980843945</v>
      </c>
      <c r="K15457" t="str">
        <f>IF(AVERAGE(Table1_1[[#This Row],[2020]:[2024]])&lt;=_xlfn.XLOOKUP(Table1_1[[#This Row],[Series Name]],Table4[Series Name],Table4[Global Average]),"Sotto la media","Sopra la media")</f>
        <v>Sopra la media</v>
      </c>
      <c r="L15457">
        <f>_xlfn.XLOOKUP(Table1_1[[#This Row],[Series Name]],Table4[Series Name],Table4[Global Average])</f>
        <v>7.6008546171051528</v>
      </c>
    </row>
    <row r="15458" spans="1:12" x14ac:dyDescent="0.3">
      <c r="A15458" t="s">
        <v>2772</v>
      </c>
      <c r="B15458" t="s">
        <v>2773</v>
      </c>
      <c r="C15458" t="s">
        <v>1928</v>
      </c>
      <c r="D15458" t="s">
        <v>1929</v>
      </c>
      <c r="E15458">
        <v>13.4501236789863</v>
      </c>
      <c r="F15458">
        <v>13.2201744412252</v>
      </c>
      <c r="G15458">
        <v>13.031635427055701</v>
      </c>
      <c r="H15458">
        <v>12.879574279358501</v>
      </c>
      <c r="J15458">
        <f>AVERAGE(Table1_1[[#This Row],[2020]:[2024]])</f>
        <v>13.145376956656426</v>
      </c>
      <c r="K15458" t="str">
        <f>IF(AVERAGE(Table1_1[[#This Row],[2020]:[2024]])&lt;=_xlfn.XLOOKUP(Table1_1[[#This Row],[Series Name]],Table4[Series Name],Table4[Global Average]),"Sotto la media","Sopra la media")</f>
        <v>Sopra la media</v>
      </c>
      <c r="L15458">
        <f>_xlfn.XLOOKUP(Table1_1[[#This Row],[Series Name]],Table4[Series Name],Table4[Global Average])</f>
        <v>7.8144312500419213</v>
      </c>
    </row>
    <row r="15459" spans="1:12" x14ac:dyDescent="0.3">
      <c r="A15459" t="s">
        <v>2772</v>
      </c>
      <c r="B15459" t="s">
        <v>2773</v>
      </c>
      <c r="C15459" t="s">
        <v>1930</v>
      </c>
      <c r="D15459" t="s">
        <v>1931</v>
      </c>
      <c r="E15459">
        <v>39.284168924481698</v>
      </c>
      <c r="F15459">
        <v>38.687467769482403</v>
      </c>
      <c r="G15459">
        <v>38.0712456350252</v>
      </c>
      <c r="H15459">
        <v>37.447130529683797</v>
      </c>
      <c r="J15459">
        <f>AVERAGE(Table1_1[[#This Row],[2020]:[2024]])</f>
        <v>38.372503214668271</v>
      </c>
      <c r="K15459" t="str">
        <f>IF(AVERAGE(Table1_1[[#This Row],[2020]:[2024]])&lt;=_xlfn.XLOOKUP(Table1_1[[#This Row],[Series Name]],Table4[Series Name],Table4[Global Average]),"Sotto la media","Sopra la media")</f>
        <v>Sopra la media</v>
      </c>
      <c r="L15459">
        <f>_xlfn.XLOOKUP(Table1_1[[#This Row],[Series Name]],Table4[Series Name],Table4[Global Average])</f>
        <v>23.174034258868588</v>
      </c>
    </row>
    <row r="15460" spans="1:12" x14ac:dyDescent="0.3">
      <c r="A15460" t="s">
        <v>2772</v>
      </c>
      <c r="B15460" t="s">
        <v>2773</v>
      </c>
      <c r="C15460" t="s">
        <v>1932</v>
      </c>
      <c r="D15460" t="s">
        <v>1933</v>
      </c>
      <c r="E15460">
        <v>10194045</v>
      </c>
      <c r="F15460">
        <v>10230040</v>
      </c>
      <c r="G15460">
        <v>10260529</v>
      </c>
      <c r="H15460">
        <v>10291799</v>
      </c>
      <c r="J15460">
        <f>AVERAGE(Table1_1[[#This Row],[2020]:[2024]])</f>
        <v>10244103.25</v>
      </c>
      <c r="K15460" t="str">
        <f>IF(AVERAGE(Table1_1[[#This Row],[2020]:[2024]])&lt;=_xlfn.XLOOKUP(Table1_1[[#This Row],[Series Name]],Table4[Series Name],Table4[Global Average]),"Sotto la media","Sopra la media")</f>
        <v>Sotto la media</v>
      </c>
      <c r="L15460">
        <f>_xlfn.XLOOKUP(Table1_1[[#This Row],[Series Name]],Table4[Series Name],Table4[Global Average])</f>
        <v>10504803.819444444</v>
      </c>
    </row>
    <row r="15461" spans="1:12" x14ac:dyDescent="0.3">
      <c r="A15461" t="s">
        <v>2772</v>
      </c>
      <c r="B15461" t="s">
        <v>2773</v>
      </c>
      <c r="C15461" t="s">
        <v>1934</v>
      </c>
      <c r="D15461" t="s">
        <v>1935</v>
      </c>
      <c r="E15461">
        <v>38.858531243891399</v>
      </c>
      <c r="F15461">
        <v>38.2487659726998</v>
      </c>
      <c r="G15461">
        <v>37.623056757926904</v>
      </c>
      <c r="H15461">
        <v>36.9915984264318</v>
      </c>
      <c r="J15461">
        <f>AVERAGE(Table1_1[[#This Row],[2020]:[2024]])</f>
        <v>37.930488100237476</v>
      </c>
      <c r="K15461" t="str">
        <f>IF(AVERAGE(Table1_1[[#This Row],[2020]:[2024]])&lt;=_xlfn.XLOOKUP(Table1_1[[#This Row],[Series Name]],Table4[Series Name],Table4[Global Average]),"Sotto la media","Sopra la media")</f>
        <v>Sopra la media</v>
      </c>
      <c r="L15461">
        <f>_xlfn.XLOOKUP(Table1_1[[#This Row],[Series Name]],Table4[Series Name],Table4[Global Average])</f>
        <v>22.9099733767485</v>
      </c>
    </row>
    <row r="15462" spans="1:12" x14ac:dyDescent="0.3">
      <c r="A15462" t="s">
        <v>2772</v>
      </c>
      <c r="B15462" t="s">
        <v>2773</v>
      </c>
      <c r="C15462" t="s">
        <v>1936</v>
      </c>
      <c r="D15462" t="s">
        <v>1937</v>
      </c>
      <c r="E15462">
        <v>10319101</v>
      </c>
      <c r="F15462">
        <v>10359108</v>
      </c>
      <c r="G15462">
        <v>10394058</v>
      </c>
      <c r="H15462">
        <v>10431069</v>
      </c>
      <c r="J15462">
        <f>AVERAGE(Table1_1[[#This Row],[2020]:[2024]])</f>
        <v>10375834</v>
      </c>
      <c r="K15462" t="str">
        <f>IF(AVERAGE(Table1_1[[#This Row],[2020]:[2024]])&lt;=_xlfn.XLOOKUP(Table1_1[[#This Row],[Series Name]],Table4[Series Name],Table4[Global Average]),"Sotto la media","Sopra la media")</f>
        <v>Sotto la media</v>
      </c>
      <c r="L15462">
        <f>_xlfn.XLOOKUP(Table1_1[[#This Row],[Series Name]],Table4[Series Name],Table4[Global Average])</f>
        <v>11672827.097222224</v>
      </c>
    </row>
    <row r="15463" spans="1:12" x14ac:dyDescent="0.3">
      <c r="A15463" t="s">
        <v>2772</v>
      </c>
      <c r="B15463" t="s">
        <v>2773</v>
      </c>
      <c r="C15463" t="s">
        <v>1938</v>
      </c>
      <c r="D15463" t="s">
        <v>1939</v>
      </c>
      <c r="E15463">
        <v>39.713904127401896</v>
      </c>
      <c r="F15463">
        <v>39.130693043126797</v>
      </c>
      <c r="G15463">
        <v>38.524274696769403</v>
      </c>
      <c r="H15463">
        <v>37.907711418667098</v>
      </c>
      <c r="J15463">
        <f>AVERAGE(Table1_1[[#This Row],[2020]:[2024]])</f>
        <v>38.819145821491297</v>
      </c>
      <c r="K15463" t="str">
        <f>IF(AVERAGE(Table1_1[[#This Row],[2020]:[2024]])&lt;=_xlfn.XLOOKUP(Table1_1[[#This Row],[Series Name]],Table4[Series Name],Table4[Global Average]),"Sotto la media","Sopra la media")</f>
        <v>Sopra la media</v>
      </c>
      <c r="L15463">
        <f>_xlfn.XLOOKUP(Table1_1[[#This Row],[Series Name]],Table4[Series Name],Table4[Global Average])</f>
        <v>23.563731760869491</v>
      </c>
    </row>
    <row r="15464" spans="1:12" x14ac:dyDescent="0.3">
      <c r="A15464" t="s">
        <v>2772</v>
      </c>
      <c r="B15464" t="s">
        <v>2773</v>
      </c>
      <c r="C15464" t="s">
        <v>1940</v>
      </c>
      <c r="D15464" t="s">
        <v>1941</v>
      </c>
      <c r="E15464">
        <v>20513146</v>
      </c>
      <c r="F15464">
        <v>20589148</v>
      </c>
      <c r="G15464">
        <v>20654588</v>
      </c>
      <c r="H15464">
        <v>20722869</v>
      </c>
      <c r="J15464">
        <f>AVERAGE(Table1_1[[#This Row],[2020]:[2024]])</f>
        <v>20619937.75</v>
      </c>
      <c r="K15464" t="str">
        <f>IF(AVERAGE(Table1_1[[#This Row],[2020]:[2024]])&lt;=_xlfn.XLOOKUP(Table1_1[[#This Row],[Series Name]],Table4[Series Name],Table4[Global Average]),"Sotto la media","Sopra la media")</f>
        <v>Sotto la media</v>
      </c>
      <c r="L15464">
        <f>_xlfn.XLOOKUP(Table1_1[[#This Row],[Series Name]],Table4[Series Name],Table4[Global Average])</f>
        <v>22177630.944444444</v>
      </c>
    </row>
    <row r="15465" spans="1:12" x14ac:dyDescent="0.3">
      <c r="A15465" t="s">
        <v>2772</v>
      </c>
      <c r="B15465" t="s">
        <v>2773</v>
      </c>
      <c r="C15465" t="s">
        <v>1942</v>
      </c>
      <c r="D15465" t="s">
        <v>1943</v>
      </c>
      <c r="E15465">
        <v>12.9966944090617</v>
      </c>
      <c r="F15465">
        <v>12.6779413592627</v>
      </c>
      <c r="G15465">
        <v>12.3938956620854</v>
      </c>
      <c r="H15465">
        <v>12.1541411639832</v>
      </c>
      <c r="J15465">
        <f>AVERAGE(Table1_1[[#This Row],[2020]:[2024]])</f>
        <v>12.555668148598249</v>
      </c>
      <c r="K15465" t="str">
        <f>IF(AVERAGE(Table1_1[[#This Row],[2020]:[2024]])&lt;=_xlfn.XLOOKUP(Table1_1[[#This Row],[Series Name]],Table4[Series Name],Table4[Global Average]),"Sotto la media","Sopra la media")</f>
        <v>Sopra la media</v>
      </c>
      <c r="L15465">
        <f>_xlfn.XLOOKUP(Table1_1[[#This Row],[Series Name]],Table4[Series Name],Table4[Global Average])</f>
        <v>7.7341985184284638</v>
      </c>
    </row>
    <row r="15466" spans="1:12" x14ac:dyDescent="0.3">
      <c r="A15466" t="s">
        <v>2772</v>
      </c>
      <c r="B15466" t="s">
        <v>2773</v>
      </c>
      <c r="C15466" t="s">
        <v>1944</v>
      </c>
      <c r="D15466" t="s">
        <v>1945</v>
      </c>
      <c r="E15466">
        <v>13.307816594680499</v>
      </c>
      <c r="F15466">
        <v>12.991321379060301</v>
      </c>
      <c r="G15466">
        <v>12.705418864253399</v>
      </c>
      <c r="H15466">
        <v>12.4621161629032</v>
      </c>
      <c r="J15466">
        <f>AVERAGE(Table1_1[[#This Row],[2020]:[2024]])</f>
        <v>12.86666825022435</v>
      </c>
      <c r="K15466" t="str">
        <f>IF(AVERAGE(Table1_1[[#This Row],[2020]:[2024]])&lt;=_xlfn.XLOOKUP(Table1_1[[#This Row],[Series Name]],Table4[Series Name],Table4[Global Average]),"Sotto la media","Sopra la media")</f>
        <v>Sopra la media</v>
      </c>
      <c r="L15466">
        <f>_xlfn.XLOOKUP(Table1_1[[#This Row],[Series Name]],Table4[Series Name],Table4[Global Average])</f>
        <v>7.9561227253007623</v>
      </c>
    </row>
    <row r="15467" spans="1:12" x14ac:dyDescent="0.3">
      <c r="A15467" t="s">
        <v>2772</v>
      </c>
      <c r="B15467" t="s">
        <v>2773</v>
      </c>
      <c r="C15467" t="s">
        <v>1946</v>
      </c>
      <c r="D15467" t="s">
        <v>1947</v>
      </c>
      <c r="E15467">
        <v>12.7360510146172</v>
      </c>
      <c r="F15467">
        <v>12.672835935438799</v>
      </c>
      <c r="G15467">
        <v>12.5202747478244</v>
      </c>
      <c r="H15467">
        <v>12.2839988749187</v>
      </c>
      <c r="J15467">
        <f>AVERAGE(Table1_1[[#This Row],[2020]:[2024]])</f>
        <v>12.553290143199776</v>
      </c>
      <c r="K15467" t="str">
        <f>IF(AVERAGE(Table1_1[[#This Row],[2020]:[2024]])&lt;=_xlfn.XLOOKUP(Table1_1[[#This Row],[Series Name]],Table4[Series Name],Table4[Global Average]),"Sotto la media","Sopra la media")</f>
        <v>Sopra la media</v>
      </c>
      <c r="L15467">
        <f>_xlfn.XLOOKUP(Table1_1[[#This Row],[Series Name]],Table4[Series Name],Table4[Global Average])</f>
        <v>7.5749202412148815</v>
      </c>
    </row>
    <row r="15468" spans="1:12" x14ac:dyDescent="0.3">
      <c r="A15468" t="s">
        <v>2772</v>
      </c>
      <c r="B15468" t="s">
        <v>2773</v>
      </c>
      <c r="C15468" t="s">
        <v>1948</v>
      </c>
      <c r="D15468" t="s">
        <v>1949</v>
      </c>
      <c r="E15468">
        <v>12.955963853735</v>
      </c>
      <c r="F15468">
        <v>12.9191972228413</v>
      </c>
      <c r="G15468">
        <v>12.7872204054603</v>
      </c>
      <c r="H15468">
        <v>12.566020976405399</v>
      </c>
      <c r="J15468">
        <f>AVERAGE(Table1_1[[#This Row],[2020]:[2024]])</f>
        <v>12.807100614610498</v>
      </c>
      <c r="K15468" t="str">
        <f>IF(AVERAGE(Table1_1[[#This Row],[2020]:[2024]])&lt;=_xlfn.XLOOKUP(Table1_1[[#This Row],[Series Name]],Table4[Series Name],Table4[Global Average]),"Sotto la media","Sopra la media")</f>
        <v>Sopra la media</v>
      </c>
      <c r="L15468">
        <f>_xlfn.XLOOKUP(Table1_1[[#This Row],[Series Name]],Table4[Series Name],Table4[Global Average])</f>
        <v>7.7931777855268036</v>
      </c>
    </row>
    <row r="15469" spans="1:12" x14ac:dyDescent="0.3">
      <c r="A15469" t="s">
        <v>2772</v>
      </c>
      <c r="B15469" t="s">
        <v>2773</v>
      </c>
      <c r="C15469" t="s">
        <v>1950</v>
      </c>
      <c r="D15469" t="s">
        <v>1951</v>
      </c>
      <c r="E15469">
        <v>11.1932951524708</v>
      </c>
      <c r="F15469">
        <v>11.2702165482994</v>
      </c>
      <c r="G15469">
        <v>11.3385114926371</v>
      </c>
      <c r="H15469">
        <v>11.401576389726699</v>
      </c>
      <c r="J15469">
        <f>AVERAGE(Table1_1[[#This Row],[2020]:[2024]])</f>
        <v>11.300899895783498</v>
      </c>
      <c r="K15469" t="str">
        <f>IF(AVERAGE(Table1_1[[#This Row],[2020]:[2024]])&lt;=_xlfn.XLOOKUP(Table1_1[[#This Row],[Series Name]],Table4[Series Name],Table4[Global Average]),"Sotto la media","Sopra la media")</f>
        <v>Sopra la media</v>
      </c>
      <c r="L15469">
        <f>_xlfn.XLOOKUP(Table1_1[[#This Row],[Series Name]],Table4[Series Name],Table4[Global Average])</f>
        <v>7.2419374072164189</v>
      </c>
    </row>
    <row r="15470" spans="1:12" x14ac:dyDescent="0.3">
      <c r="A15470" t="s">
        <v>2772</v>
      </c>
      <c r="B15470" t="s">
        <v>2773</v>
      </c>
      <c r="C15470" t="s">
        <v>1952</v>
      </c>
      <c r="D15470" t="s">
        <v>1953</v>
      </c>
      <c r="E15470">
        <v>11.1506364736446</v>
      </c>
      <c r="F15470">
        <v>11.2681571104253</v>
      </c>
      <c r="G15470">
        <v>11.3763740781644</v>
      </c>
      <c r="H15470">
        <v>11.489959374949599</v>
      </c>
      <c r="J15470">
        <f>AVERAGE(Table1_1[[#This Row],[2020]:[2024]])</f>
        <v>11.321281759295974</v>
      </c>
      <c r="K15470" t="str">
        <f>IF(AVERAGE(Table1_1[[#This Row],[2020]:[2024]])&lt;=_xlfn.XLOOKUP(Table1_1[[#This Row],[Series Name]],Table4[Series Name],Table4[Global Average]),"Sotto la media","Sopra la media")</f>
        <v>Sopra la media</v>
      </c>
      <c r="L15470">
        <f>_xlfn.XLOOKUP(Table1_1[[#This Row],[Series Name]],Table4[Series Name],Table4[Global Average])</f>
        <v>7.470633696004974</v>
      </c>
    </row>
    <row r="15471" spans="1:12" x14ac:dyDescent="0.3">
      <c r="A15471" t="s">
        <v>2772</v>
      </c>
      <c r="B15471" t="s">
        <v>2773</v>
      </c>
      <c r="C15471" t="s">
        <v>1954</v>
      </c>
      <c r="D15471" t="s">
        <v>1955</v>
      </c>
      <c r="E15471">
        <v>57.926608795525702</v>
      </c>
      <c r="F15471">
        <v>58.493928282283903</v>
      </c>
      <c r="G15471">
        <v>59.064834488013702</v>
      </c>
      <c r="H15471">
        <v>59.639561627443499</v>
      </c>
      <c r="J15471">
        <f>AVERAGE(Table1_1[[#This Row],[2020]:[2024]])</f>
        <v>58.7812332983167</v>
      </c>
      <c r="K15471" t="str">
        <f>IF(AVERAGE(Table1_1[[#This Row],[2020]:[2024]])&lt;=_xlfn.XLOOKUP(Table1_1[[#This Row],[Series Name]],Table4[Series Name],Table4[Global Average]),"Sotto la media","Sopra la media")</f>
        <v>Sotto la media</v>
      </c>
      <c r="L15471">
        <f>_xlfn.XLOOKUP(Table1_1[[#This Row],[Series Name]],Table4[Series Name],Table4[Global Average])</f>
        <v>65.682462308323522</v>
      </c>
    </row>
    <row r="15472" spans="1:12" x14ac:dyDescent="0.3">
      <c r="A15472" t="s">
        <v>2772</v>
      </c>
      <c r="B15472" t="s">
        <v>2773</v>
      </c>
      <c r="C15472" t="s">
        <v>1956</v>
      </c>
      <c r="D15472" t="s">
        <v>1957</v>
      </c>
      <c r="E15472">
        <v>15211252</v>
      </c>
      <c r="F15472">
        <v>15661617</v>
      </c>
      <c r="G15472">
        <v>16126766</v>
      </c>
      <c r="H15472">
        <v>16614458</v>
      </c>
      <c r="J15472">
        <f>AVERAGE(Table1_1[[#This Row],[2020]:[2024]])</f>
        <v>15903523.25</v>
      </c>
      <c r="K15472" t="str">
        <f>IF(AVERAGE(Table1_1[[#This Row],[2020]:[2024]])&lt;=_xlfn.XLOOKUP(Table1_1[[#This Row],[Series Name]],Table4[Series Name],Table4[Global Average]),"Sotto la media","Sopra la media")</f>
        <v>Sotto la media</v>
      </c>
      <c r="L15472">
        <f>_xlfn.XLOOKUP(Table1_1[[#This Row],[Series Name]],Table4[Series Name],Table4[Global Average])</f>
        <v>40133303.736111112</v>
      </c>
    </row>
    <row r="15473" spans="1:12" x14ac:dyDescent="0.3">
      <c r="A15473" t="s">
        <v>2772</v>
      </c>
      <c r="B15473" t="s">
        <v>2773</v>
      </c>
      <c r="C15473" t="s">
        <v>1958</v>
      </c>
      <c r="D15473" t="s">
        <v>1959</v>
      </c>
      <c r="E15473">
        <v>57.983550265200499</v>
      </c>
      <c r="F15473">
        <v>58.556711827390103</v>
      </c>
      <c r="G15473">
        <v>59.133231097520003</v>
      </c>
      <c r="H15473">
        <v>59.7169979624571</v>
      </c>
      <c r="J15473">
        <f>AVERAGE(Table1_1[[#This Row],[2020]:[2024]])</f>
        <v>58.847622788141926</v>
      </c>
      <c r="K15473" t="str">
        <f>IF(AVERAGE(Table1_1[[#This Row],[2020]:[2024]])&lt;=_xlfn.XLOOKUP(Table1_1[[#This Row],[Series Name]],Table4[Series Name],Table4[Global Average]),"Sotto la media","Sopra la media")</f>
        <v>Sotto la media</v>
      </c>
      <c r="L15473">
        <f>_xlfn.XLOOKUP(Table1_1[[#This Row],[Series Name]],Table4[Series Name],Table4[Global Average])</f>
        <v>64.799983599963312</v>
      </c>
    </row>
    <row r="15474" spans="1:12" x14ac:dyDescent="0.3">
      <c r="A15474" t="s">
        <v>2772</v>
      </c>
      <c r="B15474" t="s">
        <v>2773</v>
      </c>
      <c r="C15474" t="s">
        <v>1960</v>
      </c>
      <c r="D15474" t="s">
        <v>1961</v>
      </c>
      <c r="E15474">
        <v>15036479</v>
      </c>
      <c r="F15474">
        <v>15468364</v>
      </c>
      <c r="G15474">
        <v>15917360</v>
      </c>
      <c r="H15474">
        <v>16389481</v>
      </c>
      <c r="J15474">
        <f>AVERAGE(Table1_1[[#This Row],[2020]:[2024]])</f>
        <v>15702921</v>
      </c>
      <c r="K15474" t="str">
        <f>IF(AVERAGE(Table1_1[[#This Row],[2020]:[2024]])&lt;=_xlfn.XLOOKUP(Table1_1[[#This Row],[Series Name]],Table4[Series Name],Table4[Global Average]),"Sotto la media","Sopra la media")</f>
        <v>Sotto la media</v>
      </c>
      <c r="L15474">
        <f>_xlfn.XLOOKUP(Table1_1[[#This Row],[Series Name]],Table4[Series Name],Table4[Global Average])</f>
        <v>42153680.111111112</v>
      </c>
    </row>
    <row r="15475" spans="1:12" x14ac:dyDescent="0.3">
      <c r="A15475" t="s">
        <v>2772</v>
      </c>
      <c r="B15475" t="s">
        <v>2773</v>
      </c>
      <c r="C15475" t="s">
        <v>1962</v>
      </c>
      <c r="D15475" t="s">
        <v>1963</v>
      </c>
      <c r="E15475">
        <v>57.869119162579402</v>
      </c>
      <c r="F15475">
        <v>58.430497372804801</v>
      </c>
      <c r="G15475">
        <v>58.995699234074003</v>
      </c>
      <c r="H15475">
        <v>59.561267044546803</v>
      </c>
      <c r="J15475">
        <f>AVERAGE(Table1_1[[#This Row],[2020]:[2024]])</f>
        <v>58.714145703501252</v>
      </c>
      <c r="K15475" t="str">
        <f>IF(AVERAGE(Table1_1[[#This Row],[2020]:[2024]])&lt;=_xlfn.XLOOKUP(Table1_1[[#This Row],[Series Name]],Table4[Series Name],Table4[Global Average]),"Sotto la media","Sopra la media")</f>
        <v>Sotto la media</v>
      </c>
      <c r="L15475">
        <f>_xlfn.XLOOKUP(Table1_1[[#This Row],[Series Name]],Table4[Series Name],Table4[Global Average])</f>
        <v>66.435246710485501</v>
      </c>
    </row>
    <row r="15476" spans="1:12" x14ac:dyDescent="0.3">
      <c r="A15476" t="s">
        <v>2772</v>
      </c>
      <c r="B15476" t="s">
        <v>2773</v>
      </c>
      <c r="C15476" t="s">
        <v>1964</v>
      </c>
      <c r="D15476" t="s">
        <v>1965</v>
      </c>
      <c r="E15476">
        <v>30247731</v>
      </c>
      <c r="F15476">
        <v>31129981</v>
      </c>
      <c r="G15476">
        <v>32044126</v>
      </c>
      <c r="H15476">
        <v>33003939</v>
      </c>
      <c r="J15476">
        <f>AVERAGE(Table1_1[[#This Row],[2020]:[2024]])</f>
        <v>31606444.25</v>
      </c>
      <c r="K15476" t="str">
        <f>IF(AVERAGE(Table1_1[[#This Row],[2020]:[2024]])&lt;=_xlfn.XLOOKUP(Table1_1[[#This Row],[Series Name]],Table4[Series Name],Table4[Global Average]),"Sotto la media","Sopra la media")</f>
        <v>Sotto la media</v>
      </c>
      <c r="L15476">
        <f>_xlfn.XLOOKUP(Table1_1[[#This Row],[Series Name]],Table4[Series Name],Table4[Global Average])</f>
        <v>82286983.833333328</v>
      </c>
    </row>
    <row r="15477" spans="1:12" x14ac:dyDescent="0.3">
      <c r="A15477" t="s">
        <v>2772</v>
      </c>
      <c r="B15477" t="s">
        <v>2773</v>
      </c>
      <c r="C15477" t="s">
        <v>1966</v>
      </c>
      <c r="D15477" t="s">
        <v>1967</v>
      </c>
      <c r="E15477">
        <v>9.5712635058917996</v>
      </c>
      <c r="F15477">
        <v>9.67322277738384</v>
      </c>
      <c r="G15477">
        <v>9.7828141347230204</v>
      </c>
      <c r="H15477">
        <v>9.8784484884357902</v>
      </c>
      <c r="J15477">
        <f>AVERAGE(Table1_1[[#This Row],[2020]:[2024]])</f>
        <v>9.7264372266086134</v>
      </c>
      <c r="K15477" t="str">
        <f>IF(AVERAGE(Table1_1[[#This Row],[2020]:[2024]])&lt;=_xlfn.XLOOKUP(Table1_1[[#This Row],[Series Name]],Table4[Series Name],Table4[Global Average]),"Sotto la media","Sopra la media")</f>
        <v>Sopra la media</v>
      </c>
      <c r="L15477">
        <f>_xlfn.XLOOKUP(Table1_1[[#This Row],[Series Name]],Table4[Series Name],Table4[Global Average])</f>
        <v>7.2185766796791508</v>
      </c>
    </row>
    <row r="15478" spans="1:12" x14ac:dyDescent="0.3">
      <c r="A15478" t="s">
        <v>2772</v>
      </c>
      <c r="B15478" t="s">
        <v>2773</v>
      </c>
      <c r="C15478" t="s">
        <v>1968</v>
      </c>
      <c r="D15478" t="s">
        <v>1969</v>
      </c>
      <c r="E15478">
        <v>9.2381029994018302</v>
      </c>
      <c r="F15478">
        <v>9.3639128020518907</v>
      </c>
      <c r="G15478">
        <v>9.5072400877921606</v>
      </c>
      <c r="H15478">
        <v>9.65347909140716</v>
      </c>
      <c r="J15478">
        <f>AVERAGE(Table1_1[[#This Row],[2020]:[2024]])</f>
        <v>9.440683745163259</v>
      </c>
      <c r="K15478" t="str">
        <f>IF(AVERAGE(Table1_1[[#This Row],[2020]:[2024]])&lt;=_xlfn.XLOOKUP(Table1_1[[#This Row],[Series Name]],Table4[Series Name],Table4[Global Average]),"Sotto la media","Sopra la media")</f>
        <v>Sopra la media</v>
      </c>
      <c r="L15478">
        <f>_xlfn.XLOOKUP(Table1_1[[#This Row],[Series Name]],Table4[Series Name],Table4[Global Average])</f>
        <v>7.5515782228926343</v>
      </c>
    </row>
    <row r="15479" spans="1:12" x14ac:dyDescent="0.3">
      <c r="A15479" t="s">
        <v>2772</v>
      </c>
      <c r="B15479" t="s">
        <v>2773</v>
      </c>
      <c r="C15479" t="s">
        <v>1970</v>
      </c>
      <c r="D15479" t="s">
        <v>1971</v>
      </c>
      <c r="E15479">
        <v>8.2867476443309496</v>
      </c>
      <c r="F15479">
        <v>8.2860579998205708</v>
      </c>
      <c r="G15479">
        <v>8.3115369500512699</v>
      </c>
      <c r="H15479">
        <v>8.37209329073705</v>
      </c>
      <c r="J15479">
        <f>AVERAGE(Table1_1[[#This Row],[2020]:[2024]])</f>
        <v>8.3141089712349601</v>
      </c>
      <c r="K15479" t="str">
        <f>IF(AVERAGE(Table1_1[[#This Row],[2020]:[2024]])&lt;=_xlfn.XLOOKUP(Table1_1[[#This Row],[Series Name]],Table4[Series Name],Table4[Global Average]),"Sotto la media","Sopra la media")</f>
        <v>Sopra la media</v>
      </c>
      <c r="L15479">
        <f>_xlfn.XLOOKUP(Table1_1[[#This Row],[Series Name]],Table4[Series Name],Table4[Global Average])</f>
        <v>7.4315636290436</v>
      </c>
    </row>
    <row r="15480" spans="1:12" x14ac:dyDescent="0.3">
      <c r="A15480" t="s">
        <v>2772</v>
      </c>
      <c r="B15480" t="s">
        <v>2773</v>
      </c>
      <c r="C15480" t="s">
        <v>1972</v>
      </c>
      <c r="D15480" t="s">
        <v>1973</v>
      </c>
      <c r="E15480">
        <v>8.0316053233198392</v>
      </c>
      <c r="F15480">
        <v>7.9901994855154896</v>
      </c>
      <c r="G15480">
        <v>7.9842425706554501</v>
      </c>
      <c r="H15480">
        <v>8.0231058517545506</v>
      </c>
      <c r="J15480">
        <f>AVERAGE(Table1_1[[#This Row],[2020]:[2024]])</f>
        <v>8.0072883078113328</v>
      </c>
      <c r="K15480" t="str">
        <f>IF(AVERAGE(Table1_1[[#This Row],[2020]:[2024]])&lt;=_xlfn.XLOOKUP(Table1_1[[#This Row],[Series Name]],Table4[Series Name],Table4[Global Average]),"Sotto la media","Sopra la media")</f>
        <v>Sopra la media</v>
      </c>
      <c r="L15480">
        <f>_xlfn.XLOOKUP(Table1_1[[#This Row],[Series Name]],Table4[Series Name],Table4[Global Average])</f>
        <v>7.7939464895142523</v>
      </c>
    </row>
    <row r="15481" spans="1:12" x14ac:dyDescent="0.3">
      <c r="A15481" t="s">
        <v>2772</v>
      </c>
      <c r="B15481" t="s">
        <v>2773</v>
      </c>
      <c r="C15481" t="s">
        <v>1974</v>
      </c>
      <c r="D15481" t="s">
        <v>1975</v>
      </c>
      <c r="E15481">
        <v>7.2815800997616202</v>
      </c>
      <c r="F15481">
        <v>7.3136308590884198</v>
      </c>
      <c r="G15481">
        <v>7.3184366299142702</v>
      </c>
      <c r="H15481">
        <v>7.3167536305499103</v>
      </c>
      <c r="J15481">
        <f>AVERAGE(Table1_1[[#This Row],[2020]:[2024]])</f>
        <v>7.3076003048285552</v>
      </c>
      <c r="K15481" t="str">
        <f>IF(AVERAGE(Table1_1[[#This Row],[2020]:[2024]])&lt;=_xlfn.XLOOKUP(Table1_1[[#This Row],[Series Name]],Table4[Series Name],Table4[Global Average]),"Sotto la media","Sopra la media")</f>
        <v>Sotto la media</v>
      </c>
      <c r="L15481">
        <f>_xlfn.XLOOKUP(Table1_1[[#This Row],[Series Name]],Table4[Series Name],Table4[Global Average])</f>
        <v>7.4624326230638856</v>
      </c>
    </row>
    <row r="15482" spans="1:12" x14ac:dyDescent="0.3">
      <c r="A15482" t="s">
        <v>2772</v>
      </c>
      <c r="B15482" t="s">
        <v>2773</v>
      </c>
      <c r="C15482" t="s">
        <v>1976</v>
      </c>
      <c r="D15482" t="s">
        <v>1977</v>
      </c>
      <c r="E15482">
        <v>7.3792437709982197</v>
      </c>
      <c r="F15482">
        <v>7.3575270746531398</v>
      </c>
      <c r="G15482">
        <v>7.30242716019466</v>
      </c>
      <c r="H15482">
        <v>7.2289280536709404</v>
      </c>
      <c r="J15482">
        <f>AVERAGE(Table1_1[[#This Row],[2020]:[2024]])</f>
        <v>7.3170315148792406</v>
      </c>
      <c r="K15482" t="str">
        <f>IF(AVERAGE(Table1_1[[#This Row],[2020]:[2024]])&lt;=_xlfn.XLOOKUP(Table1_1[[#This Row],[Series Name]],Table4[Series Name],Table4[Global Average]),"Sotto la media","Sopra la media")</f>
        <v>Sotto la media</v>
      </c>
      <c r="L15482">
        <f>_xlfn.XLOOKUP(Table1_1[[#This Row],[Series Name]],Table4[Series Name],Table4[Global Average])</f>
        <v>7.9024184681942193</v>
      </c>
    </row>
    <row r="15483" spans="1:12" x14ac:dyDescent="0.3">
      <c r="A15483" t="s">
        <v>2772</v>
      </c>
      <c r="B15483" t="s">
        <v>2773</v>
      </c>
      <c r="C15483" t="s">
        <v>1978</v>
      </c>
      <c r="D15483" t="s">
        <v>1979</v>
      </c>
      <c r="E15483">
        <v>5.9052969047184103</v>
      </c>
      <c r="F15483">
        <v>5.9979457539278096</v>
      </c>
      <c r="G15483">
        <v>6.0929562433591196</v>
      </c>
      <c r="H15483">
        <v>6.1951911744057302</v>
      </c>
      <c r="J15483">
        <f>AVERAGE(Table1_1[[#This Row],[2020]:[2024]])</f>
        <v>6.047847519102767</v>
      </c>
      <c r="K15483" t="str">
        <f>IF(AVERAGE(Table1_1[[#This Row],[2020]:[2024]])&lt;=_xlfn.XLOOKUP(Table1_1[[#This Row],[Series Name]],Table4[Series Name],Table4[Global Average]),"Sotto la media","Sopra la media")</f>
        <v>Sotto la media</v>
      </c>
      <c r="L15483">
        <f>_xlfn.XLOOKUP(Table1_1[[#This Row],[Series Name]],Table4[Series Name],Table4[Global Average])</f>
        <v>6.9768969408275234</v>
      </c>
    </row>
    <row r="15484" spans="1:12" x14ac:dyDescent="0.3">
      <c r="A15484" t="s">
        <v>2772</v>
      </c>
      <c r="B15484" t="s">
        <v>2773</v>
      </c>
      <c r="C15484" t="s">
        <v>1980</v>
      </c>
      <c r="D15484" t="s">
        <v>1981</v>
      </c>
      <c r="E15484">
        <v>6.1974347470553299</v>
      </c>
      <c r="F15484">
        <v>6.2786526700688601</v>
      </c>
      <c r="G15484">
        <v>6.3499352107183302</v>
      </c>
      <c r="H15484">
        <v>6.4080776648278501</v>
      </c>
      <c r="J15484">
        <f>AVERAGE(Table1_1[[#This Row],[2020]:[2024]])</f>
        <v>6.3085250731675924</v>
      </c>
      <c r="K15484" t="str">
        <f>IF(AVERAGE(Table1_1[[#This Row],[2020]:[2024]])&lt;=_xlfn.XLOOKUP(Table1_1[[#This Row],[Series Name]],Table4[Series Name],Table4[Global Average]),"Sotto la media","Sopra la media")</f>
        <v>Sotto la media</v>
      </c>
      <c r="L15484">
        <f>_xlfn.XLOOKUP(Table1_1[[#This Row],[Series Name]],Table4[Series Name],Table4[Global Average])</f>
        <v>7.3577070499321691</v>
      </c>
    </row>
    <row r="15485" spans="1:12" x14ac:dyDescent="0.3">
      <c r="A15485" t="s">
        <v>2772</v>
      </c>
      <c r="B15485" t="s">
        <v>2773</v>
      </c>
      <c r="C15485" t="s">
        <v>1982</v>
      </c>
      <c r="D15485" t="s">
        <v>1983</v>
      </c>
      <c r="E15485">
        <v>4.7317774334543898</v>
      </c>
      <c r="F15485">
        <v>4.8002163159287896</v>
      </c>
      <c r="G15485">
        <v>4.8764081220178204</v>
      </c>
      <c r="H15485">
        <v>4.9574166880690997</v>
      </c>
      <c r="J15485">
        <f>AVERAGE(Table1_1[[#This Row],[2020]:[2024]])</f>
        <v>4.8414546398675249</v>
      </c>
      <c r="K15485" t="str">
        <f>IF(AVERAGE(Table1_1[[#This Row],[2020]:[2024]])&lt;=_xlfn.XLOOKUP(Table1_1[[#This Row],[Series Name]],Table4[Series Name],Table4[Global Average]),"Sotto la media","Sopra la media")</f>
        <v>Sotto la media</v>
      </c>
      <c r="L15485">
        <f>_xlfn.XLOOKUP(Table1_1[[#This Row],[Series Name]],Table4[Series Name],Table4[Global Average])</f>
        <v>6.3986021377351321</v>
      </c>
    </row>
    <row r="15486" spans="1:12" x14ac:dyDescent="0.3">
      <c r="A15486" t="s">
        <v>2772</v>
      </c>
      <c r="B15486" t="s">
        <v>2773</v>
      </c>
      <c r="C15486" t="s">
        <v>1984</v>
      </c>
      <c r="D15486" t="s">
        <v>1985</v>
      </c>
      <c r="E15486">
        <v>4.9603042842701104</v>
      </c>
      <c r="F15486">
        <v>5.0454461321114596</v>
      </c>
      <c r="G15486">
        <v>5.1326672706327701</v>
      </c>
      <c r="H15486">
        <v>5.21431069623402</v>
      </c>
      <c r="J15486">
        <f>AVERAGE(Table1_1[[#This Row],[2020]:[2024]])</f>
        <v>5.0881820958120896</v>
      </c>
      <c r="K15486" t="str">
        <f>IF(AVERAGE(Table1_1[[#This Row],[2020]:[2024]])&lt;=_xlfn.XLOOKUP(Table1_1[[#This Row],[Series Name]],Table4[Series Name],Table4[Global Average]),"Sotto la media","Sopra la media")</f>
        <v>Sotto la media</v>
      </c>
      <c r="L15486">
        <f>_xlfn.XLOOKUP(Table1_1[[#This Row],[Series Name]],Table4[Series Name],Table4[Global Average])</f>
        <v>6.6313769525578952</v>
      </c>
    </row>
    <row r="15487" spans="1:12" x14ac:dyDescent="0.3">
      <c r="A15487" t="s">
        <v>2772</v>
      </c>
      <c r="B15487" t="s">
        <v>2773</v>
      </c>
      <c r="C15487" t="s">
        <v>1986</v>
      </c>
      <c r="D15487" t="s">
        <v>1987</v>
      </c>
      <c r="E15487">
        <v>3.8439282914183499</v>
      </c>
      <c r="F15487">
        <v>3.8812961106372801</v>
      </c>
      <c r="G15487">
        <v>3.9227384726431498</v>
      </c>
      <c r="H15487">
        <v>3.9722912708204698</v>
      </c>
      <c r="J15487">
        <f>AVERAGE(Table1_1[[#This Row],[2020]:[2024]])</f>
        <v>3.9050635363798127</v>
      </c>
      <c r="K15487" t="str">
        <f>IF(AVERAGE(Table1_1[[#This Row],[2020]:[2024]])&lt;=_xlfn.XLOOKUP(Table1_1[[#This Row],[Series Name]],Table4[Series Name],Table4[Global Average]),"Sotto la media","Sopra la media")</f>
        <v>Sotto la media</v>
      </c>
      <c r="L15487">
        <f>_xlfn.XLOOKUP(Table1_1[[#This Row],[Series Name]],Table4[Series Name],Table4[Global Average])</f>
        <v>6.0364037081499431</v>
      </c>
    </row>
    <row r="15488" spans="1:12" x14ac:dyDescent="0.3">
      <c r="A15488" t="s">
        <v>2772</v>
      </c>
      <c r="B15488" t="s">
        <v>2773</v>
      </c>
      <c r="C15488" t="s">
        <v>1988</v>
      </c>
      <c r="D15488" t="s">
        <v>1989</v>
      </c>
      <c r="E15488">
        <v>3.9539482552406402</v>
      </c>
      <c r="F15488">
        <v>4.0056207999818696</v>
      </c>
      <c r="G15488">
        <v>4.0597885668942997</v>
      </c>
      <c r="H15488">
        <v>4.11592108910662</v>
      </c>
      <c r="J15488">
        <f>AVERAGE(Table1_1[[#This Row],[2020]:[2024]])</f>
        <v>4.033819677805857</v>
      </c>
      <c r="K15488" t="str">
        <f>IF(AVERAGE(Table1_1[[#This Row],[2020]:[2024]])&lt;=_xlfn.XLOOKUP(Table1_1[[#This Row],[Series Name]],Table4[Series Name],Table4[Global Average]),"Sotto la media","Sopra la media")</f>
        <v>Sotto la media</v>
      </c>
      <c r="L15488">
        <f>_xlfn.XLOOKUP(Table1_1[[#This Row],[Series Name]],Table4[Series Name],Table4[Global Average])</f>
        <v>6.134594433398731</v>
      </c>
    </row>
    <row r="15489" spans="1:12" x14ac:dyDescent="0.3">
      <c r="A15489" t="s">
        <v>2772</v>
      </c>
      <c r="B15489" t="s">
        <v>2773</v>
      </c>
      <c r="C15489" t="s">
        <v>1990</v>
      </c>
      <c r="D15489" t="s">
        <v>1991</v>
      </c>
      <c r="E15489">
        <v>3.0844310547304401</v>
      </c>
      <c r="F15489">
        <v>3.1317877390227702</v>
      </c>
      <c r="G15489">
        <v>3.17727567194349</v>
      </c>
      <c r="H15489">
        <v>3.21655095094652</v>
      </c>
      <c r="J15489">
        <f>AVERAGE(Table1_1[[#This Row],[2020]:[2024]])</f>
        <v>3.1525113541608052</v>
      </c>
      <c r="K15489" t="str">
        <f>IF(AVERAGE(Table1_1[[#This Row],[2020]:[2024]])&lt;=_xlfn.XLOOKUP(Table1_1[[#This Row],[Series Name]],Table4[Series Name],Table4[Global Average]),"Sotto la media","Sopra la media")</f>
        <v>Sotto la media</v>
      </c>
      <c r="L15489">
        <f>_xlfn.XLOOKUP(Table1_1[[#This Row],[Series Name]],Table4[Series Name],Table4[Global Average])</f>
        <v>5.8321798630486716</v>
      </c>
    </row>
    <row r="15490" spans="1:12" x14ac:dyDescent="0.3">
      <c r="A15490" t="s">
        <v>2772</v>
      </c>
      <c r="B15490" t="s">
        <v>2773</v>
      </c>
      <c r="C15490" t="s">
        <v>1992</v>
      </c>
      <c r="D15490" t="s">
        <v>1993</v>
      </c>
      <c r="E15490">
        <v>3.09482934378121</v>
      </c>
      <c r="F15490">
        <v>3.1485489043595201</v>
      </c>
      <c r="G15490">
        <v>3.2003840693643602</v>
      </c>
      <c r="H15490">
        <v>3.2444856294716899</v>
      </c>
      <c r="J15490">
        <f>AVERAGE(Table1_1[[#This Row],[2020]:[2024]])</f>
        <v>3.172061986744195</v>
      </c>
      <c r="K15490" t="str">
        <f>IF(AVERAGE(Table1_1[[#This Row],[2020]:[2024]])&lt;=_xlfn.XLOOKUP(Table1_1[[#This Row],[Series Name]],Table4[Series Name],Table4[Global Average]),"Sotto la media","Sopra la media")</f>
        <v>Sotto la media</v>
      </c>
      <c r="L15490">
        <f>_xlfn.XLOOKUP(Table1_1[[#This Row],[Series Name]],Table4[Series Name],Table4[Global Average])</f>
        <v>5.8134652407078899</v>
      </c>
    </row>
    <row r="15491" spans="1:12" x14ac:dyDescent="0.3">
      <c r="A15491" t="s">
        <v>2772</v>
      </c>
      <c r="B15491" t="s">
        <v>2773</v>
      </c>
      <c r="C15491" t="s">
        <v>1994</v>
      </c>
      <c r="D15491" t="s">
        <v>1995</v>
      </c>
      <c r="E15491">
        <v>2.37340575509337</v>
      </c>
      <c r="F15491">
        <v>2.4336944063791401</v>
      </c>
      <c r="G15491">
        <v>2.4881822116101699</v>
      </c>
      <c r="H15491">
        <v>2.5319863436801899</v>
      </c>
      <c r="J15491">
        <f>AVERAGE(Table1_1[[#This Row],[2020]:[2024]])</f>
        <v>2.4568171791907174</v>
      </c>
      <c r="K15491" t="str">
        <f>IF(AVERAGE(Table1_1[[#This Row],[2020]:[2024]])&lt;=_xlfn.XLOOKUP(Table1_1[[#This Row],[Series Name]],Table4[Series Name],Table4[Global Average]),"Sotto la media","Sopra la media")</f>
        <v>Sotto la media</v>
      </c>
      <c r="L15491">
        <f>_xlfn.XLOOKUP(Table1_1[[#This Row],[Series Name]],Table4[Series Name],Table4[Global Average])</f>
        <v>5.512563858563853</v>
      </c>
    </row>
    <row r="15492" spans="1:12" x14ac:dyDescent="0.3">
      <c r="A15492" t="s">
        <v>2772</v>
      </c>
      <c r="B15492" t="s">
        <v>2773</v>
      </c>
      <c r="C15492" t="s">
        <v>1996</v>
      </c>
      <c r="D15492" t="s">
        <v>1997</v>
      </c>
      <c r="E15492">
        <v>2.29339490037898</v>
      </c>
      <c r="F15492">
        <v>2.35523795853149</v>
      </c>
      <c r="G15492">
        <v>2.4127572228624201</v>
      </c>
      <c r="H15492">
        <v>2.4604451965932901</v>
      </c>
      <c r="J15492">
        <f>AVERAGE(Table1_1[[#This Row],[2020]:[2024]])</f>
        <v>2.3804588195915448</v>
      </c>
      <c r="K15492" t="str">
        <f>IF(AVERAGE(Table1_1[[#This Row],[2020]:[2024]])&lt;=_xlfn.XLOOKUP(Table1_1[[#This Row],[Series Name]],Table4[Series Name],Table4[Global Average]),"Sotto la media","Sopra la media")</f>
        <v>Sotto la media</v>
      </c>
      <c r="L15492">
        <f>_xlfn.XLOOKUP(Table1_1[[#This Row],[Series Name]],Table4[Series Name],Table4[Global Average])</f>
        <v>5.3572637108722061</v>
      </c>
    </row>
    <row r="15493" spans="1:12" x14ac:dyDescent="0.3">
      <c r="A15493" t="s">
        <v>2772</v>
      </c>
      <c r="B15493" t="s">
        <v>2773</v>
      </c>
      <c r="C15493" t="s">
        <v>1998</v>
      </c>
      <c r="D15493" t="s">
        <v>1999</v>
      </c>
      <c r="E15493">
        <v>1.7118244233303299</v>
      </c>
      <c r="F15493">
        <v>1.7686433169020701</v>
      </c>
      <c r="G15493">
        <v>1.8243711686206101</v>
      </c>
      <c r="H15493">
        <v>1.87468973508563</v>
      </c>
      <c r="J15493">
        <f>AVERAGE(Table1_1[[#This Row],[2020]:[2024]])</f>
        <v>1.7948821609846599</v>
      </c>
      <c r="K15493" t="str">
        <f>IF(AVERAGE(Table1_1[[#This Row],[2020]:[2024]])&lt;=_xlfn.XLOOKUP(Table1_1[[#This Row],[Series Name]],Table4[Series Name],Table4[Global Average]),"Sotto la media","Sopra la media")</f>
        <v>Sotto la media</v>
      </c>
      <c r="L15493">
        <f>_xlfn.XLOOKUP(Table1_1[[#This Row],[Series Name]],Table4[Series Name],Table4[Global Average])</f>
        <v>4.6888267526351344</v>
      </c>
    </row>
    <row r="15494" spans="1:12" x14ac:dyDescent="0.3">
      <c r="A15494" t="s">
        <v>2772</v>
      </c>
      <c r="B15494" t="s">
        <v>2773</v>
      </c>
      <c r="C15494" t="s">
        <v>2000</v>
      </c>
      <c r="D15494" t="s">
        <v>2001</v>
      </c>
      <c r="E15494">
        <v>1.5696190644886601</v>
      </c>
      <c r="F15494">
        <v>1.6171944351058201</v>
      </c>
      <c r="G15494">
        <v>1.6698829967951301</v>
      </c>
      <c r="H15494">
        <v>1.7225543965311401</v>
      </c>
      <c r="J15494">
        <f>AVERAGE(Table1_1[[#This Row],[2020]:[2024]])</f>
        <v>1.6448127232301877</v>
      </c>
      <c r="K15494" t="str">
        <f>IF(AVERAGE(Table1_1[[#This Row],[2020]:[2024]])&lt;=_xlfn.XLOOKUP(Table1_1[[#This Row],[Series Name]],Table4[Series Name],Table4[Global Average]),"Sotto la media","Sopra la media")</f>
        <v>Sotto la media</v>
      </c>
      <c r="L15494">
        <f>_xlfn.XLOOKUP(Table1_1[[#This Row],[Series Name]],Table4[Series Name],Table4[Global Average])</f>
        <v>4.422262446410528</v>
      </c>
    </row>
    <row r="15495" spans="1:12" x14ac:dyDescent="0.3">
      <c r="A15495" t="s">
        <v>2772</v>
      </c>
      <c r="B15495" t="s">
        <v>2773</v>
      </c>
      <c r="C15495" t="s">
        <v>2002</v>
      </c>
      <c r="D15495" t="s">
        <v>2003</v>
      </c>
      <c r="E15495">
        <v>2.7892222799925199</v>
      </c>
      <c r="F15495">
        <v>2.8186039482336498</v>
      </c>
      <c r="G15495">
        <v>2.8639198769611598</v>
      </c>
      <c r="H15495">
        <v>2.91330784287267</v>
      </c>
      <c r="J15495">
        <f>AVERAGE(Table1_1[[#This Row],[2020]:[2024]])</f>
        <v>2.8462634870149994</v>
      </c>
      <c r="K15495" t="str">
        <f>IF(AVERAGE(Table1_1[[#This Row],[2020]:[2024]])&lt;=_xlfn.XLOOKUP(Table1_1[[#This Row],[Series Name]],Table4[Series Name],Table4[Global Average]),"Sotto la media","Sopra la media")</f>
        <v>Sotto la media</v>
      </c>
      <c r="L15495">
        <f>_xlfn.XLOOKUP(Table1_1[[#This Row],[Series Name]],Table4[Series Name],Table4[Global Average])</f>
        <v>11.143503432807886</v>
      </c>
    </row>
    <row r="15496" spans="1:12" x14ac:dyDescent="0.3">
      <c r="A15496" t="s">
        <v>2772</v>
      </c>
      <c r="B15496" t="s">
        <v>2773</v>
      </c>
      <c r="C15496" t="s">
        <v>2004</v>
      </c>
      <c r="D15496" t="s">
        <v>2005</v>
      </c>
      <c r="E15496">
        <v>828440</v>
      </c>
      <c r="F15496">
        <v>854409</v>
      </c>
      <c r="G15496">
        <v>884623</v>
      </c>
      <c r="H15496">
        <v>915734</v>
      </c>
      <c r="J15496">
        <f>AVERAGE(Table1_1[[#This Row],[2020]:[2024]])</f>
        <v>870801.5</v>
      </c>
      <c r="K15496" t="str">
        <f>IF(AVERAGE(Table1_1[[#This Row],[2020]:[2024]])&lt;=_xlfn.XLOOKUP(Table1_1[[#This Row],[Series Name]],Table4[Series Name],Table4[Global Average]),"Sotto la media","Sopra la media")</f>
        <v>Sotto la media</v>
      </c>
      <c r="L15496">
        <f>_xlfn.XLOOKUP(Table1_1[[#This Row],[Series Name]],Table4[Series Name],Table4[Global Average])</f>
        <v>9470524.25</v>
      </c>
    </row>
    <row r="15497" spans="1:12" x14ac:dyDescent="0.3">
      <c r="A15497" t="s">
        <v>2772</v>
      </c>
      <c r="B15497" t="s">
        <v>2773</v>
      </c>
      <c r="C15497" t="s">
        <v>2006</v>
      </c>
      <c r="D15497" t="s">
        <v>2007</v>
      </c>
      <c r="E15497">
        <v>3.15791849090804</v>
      </c>
      <c r="F15497">
        <v>3.1945221999101099</v>
      </c>
      <c r="G15497">
        <v>3.2437121445530899</v>
      </c>
      <c r="H15497">
        <v>3.29140361111115</v>
      </c>
      <c r="J15497">
        <f>AVERAGE(Table1_1[[#This Row],[2020]:[2024]])</f>
        <v>3.2218891116205972</v>
      </c>
      <c r="K15497" t="str">
        <f>IF(AVERAGE(Table1_1[[#This Row],[2020]:[2024]])&lt;=_xlfn.XLOOKUP(Table1_1[[#This Row],[Series Name]],Table4[Series Name],Table4[Global Average]),"Sotto la media","Sopra la media")</f>
        <v>Sotto la media</v>
      </c>
      <c r="L15497">
        <f>_xlfn.XLOOKUP(Table1_1[[#This Row],[Series Name]],Table4[Series Name],Table4[Global Average])</f>
        <v>12.290043023288192</v>
      </c>
    </row>
    <row r="15498" spans="1:12" x14ac:dyDescent="0.3">
      <c r="A15498" t="s">
        <v>2772</v>
      </c>
      <c r="B15498" t="s">
        <v>2773</v>
      </c>
      <c r="C15498" t="s">
        <v>2008</v>
      </c>
      <c r="D15498" t="s">
        <v>2009</v>
      </c>
      <c r="E15498">
        <v>628017</v>
      </c>
      <c r="F15498">
        <v>645629</v>
      </c>
      <c r="G15498">
        <v>669125</v>
      </c>
      <c r="H15498">
        <v>696461</v>
      </c>
      <c r="J15498">
        <f>AVERAGE(Table1_1[[#This Row],[2020]:[2024]])</f>
        <v>659808</v>
      </c>
      <c r="K15498" t="str">
        <f>IF(AVERAGE(Table1_1[[#This Row],[2020]:[2024]])&lt;=_xlfn.XLOOKUP(Table1_1[[#This Row],[Series Name]],Table4[Series Name],Table4[Global Average]),"Sotto la media","Sopra la media")</f>
        <v>Sotto la media</v>
      </c>
      <c r="L15498">
        <f>_xlfn.XLOOKUP(Table1_1[[#This Row],[Series Name]],Table4[Series Name],Table4[Global Average])</f>
        <v>7779662.555555556</v>
      </c>
    </row>
    <row r="15499" spans="1:12" x14ac:dyDescent="0.3">
      <c r="A15499" t="s">
        <v>2772</v>
      </c>
      <c r="B15499" t="s">
        <v>2773</v>
      </c>
      <c r="C15499" t="s">
        <v>2010</v>
      </c>
      <c r="D15499" t="s">
        <v>2011</v>
      </c>
      <c r="E15499">
        <v>2.4169767100186998</v>
      </c>
      <c r="F15499">
        <v>2.4388095840683599</v>
      </c>
      <c r="G15499">
        <v>2.4800260691565801</v>
      </c>
      <c r="H15499">
        <v>2.53102153678604</v>
      </c>
      <c r="J15499">
        <f>AVERAGE(Table1_1[[#This Row],[2020]:[2024]])</f>
        <v>2.4667084750074202</v>
      </c>
      <c r="K15499" t="str">
        <f>IF(AVERAGE(Table1_1[[#This Row],[2020]:[2024]])&lt;=_xlfn.XLOOKUP(Table1_1[[#This Row],[Series Name]],Table4[Series Name],Table4[Global Average]),"Sotto la media","Sopra la media")</f>
        <v>Sotto la media</v>
      </c>
      <c r="L15499">
        <f>_xlfn.XLOOKUP(Table1_1[[#This Row],[Series Name]],Table4[Series Name],Table4[Global Average])</f>
        <v>10.001021528645014</v>
      </c>
    </row>
    <row r="15500" spans="1:12" x14ac:dyDescent="0.3">
      <c r="A15500" t="s">
        <v>2772</v>
      </c>
      <c r="B15500" t="s">
        <v>2773</v>
      </c>
      <c r="C15500" t="s">
        <v>2012</v>
      </c>
      <c r="D15500" t="s">
        <v>2013</v>
      </c>
      <c r="E15500">
        <v>1456458</v>
      </c>
      <c r="F15500">
        <v>1500038</v>
      </c>
      <c r="G15500">
        <v>1553747</v>
      </c>
      <c r="H15500">
        <v>1612196</v>
      </c>
      <c r="J15500">
        <f>AVERAGE(Table1_1[[#This Row],[2020]:[2024]])</f>
        <v>1530609.75</v>
      </c>
      <c r="K15500" t="str">
        <f>IF(AVERAGE(Table1_1[[#This Row],[2020]:[2024]])&lt;=_xlfn.XLOOKUP(Table1_1[[#This Row],[Series Name]],Table4[Series Name],Table4[Global Average]),"Sotto la media","Sopra la media")</f>
        <v>Sotto la media</v>
      </c>
      <c r="L15500">
        <f>_xlfn.XLOOKUP(Table1_1[[#This Row],[Series Name]],Table4[Series Name],Table4[Global Average])</f>
        <v>17250186.888888888</v>
      </c>
    </row>
    <row r="15501" spans="1:12" x14ac:dyDescent="0.3">
      <c r="A15501" t="s">
        <v>2772</v>
      </c>
      <c r="B15501" t="s">
        <v>2773</v>
      </c>
      <c r="C15501" t="s">
        <v>2014</v>
      </c>
      <c r="D15501" t="s">
        <v>2015</v>
      </c>
      <c r="E15501">
        <v>1.1341617526379</v>
      </c>
      <c r="F15501">
        <v>1.18033435609436</v>
      </c>
      <c r="G15501">
        <v>1.22859714576359</v>
      </c>
      <c r="H15501">
        <v>1.2755791142980899</v>
      </c>
      <c r="J15501">
        <f>AVERAGE(Table1_1[[#This Row],[2020]:[2024]])</f>
        <v>1.2046680921984849</v>
      </c>
      <c r="K15501" t="str">
        <f>IF(AVERAGE(Table1_1[[#This Row],[2020]:[2024]])&lt;=_xlfn.XLOOKUP(Table1_1[[#This Row],[Series Name]],Table4[Series Name],Table4[Global Average]),"Sotto la media","Sopra la media")</f>
        <v>Sotto la media</v>
      </c>
      <c r="L15501">
        <f>_xlfn.XLOOKUP(Table1_1[[#This Row],[Series Name]],Table4[Series Name],Table4[Global Average])</f>
        <v>3.8527373812820409</v>
      </c>
    </row>
    <row r="15502" spans="1:12" x14ac:dyDescent="0.3">
      <c r="A15502" t="s">
        <v>2772</v>
      </c>
      <c r="B15502" t="s">
        <v>2773</v>
      </c>
      <c r="C15502" t="s">
        <v>2016</v>
      </c>
      <c r="D15502" t="s">
        <v>2017</v>
      </c>
      <c r="E15502">
        <v>0.97778223358024197</v>
      </c>
      <c r="F15502">
        <v>1.0124711499597701</v>
      </c>
      <c r="G15502">
        <v>1.0523101777455</v>
      </c>
      <c r="H15502">
        <v>1.09432121481795</v>
      </c>
      <c r="J15502">
        <f>AVERAGE(Table1_1[[#This Row],[2020]:[2024]])</f>
        <v>1.0342211940258654</v>
      </c>
      <c r="K15502" t="str">
        <f>IF(AVERAGE(Table1_1[[#This Row],[2020]:[2024]])&lt;=_xlfn.XLOOKUP(Table1_1[[#This Row],[Series Name]],Table4[Series Name],Table4[Global Average]),"Sotto la media","Sopra la media")</f>
        <v>Sotto la media</v>
      </c>
      <c r="L15502">
        <f>_xlfn.XLOOKUP(Table1_1[[#This Row],[Series Name]],Table4[Series Name],Table4[Global Average])</f>
        <v>3.5024894261109432</v>
      </c>
    </row>
    <row r="15503" spans="1:12" x14ac:dyDescent="0.3">
      <c r="A15503" t="s">
        <v>2772</v>
      </c>
      <c r="B15503" t="s">
        <v>2773</v>
      </c>
      <c r="C15503" t="s">
        <v>2018</v>
      </c>
      <c r="D15503" t="s">
        <v>2019</v>
      </c>
      <c r="E15503">
        <v>0.78537231601324298</v>
      </c>
      <c r="F15503">
        <v>0.78719615787974495</v>
      </c>
      <c r="G15503">
        <v>0.79824970136405005</v>
      </c>
      <c r="H15503">
        <v>0.81483386316302597</v>
      </c>
      <c r="J15503">
        <f>AVERAGE(Table1_1[[#This Row],[2020]:[2024]])</f>
        <v>0.79641300960501604</v>
      </c>
      <c r="K15503" t="str">
        <f>IF(AVERAGE(Table1_1[[#This Row],[2020]:[2024]])&lt;=_xlfn.XLOOKUP(Table1_1[[#This Row],[Series Name]],Table4[Series Name],Table4[Global Average]),"Sotto la media","Sopra la media")</f>
        <v>Sotto la media</v>
      </c>
      <c r="L15503">
        <f>_xlfn.XLOOKUP(Table1_1[[#This Row],[Series Name]],Table4[Series Name],Table4[Global Average])</f>
        <v>3.0209543982540739</v>
      </c>
    </row>
    <row r="15504" spans="1:12" x14ac:dyDescent="0.3">
      <c r="A15504" t="s">
        <v>2772</v>
      </c>
      <c r="B15504" t="s">
        <v>2773</v>
      </c>
      <c r="C15504" t="s">
        <v>2020</v>
      </c>
      <c r="D15504" t="s">
        <v>2021</v>
      </c>
      <c r="E15504">
        <v>0.69738995918482805</v>
      </c>
      <c r="F15504">
        <v>0.68523897843471304</v>
      </c>
      <c r="G15504">
        <v>0.67940441376587601</v>
      </c>
      <c r="H15504">
        <v>0.67732281397413396</v>
      </c>
      <c r="J15504">
        <f>AVERAGE(Table1_1[[#This Row],[2020]:[2024]])</f>
        <v>0.68483904133988782</v>
      </c>
      <c r="K15504" t="str">
        <f>IF(AVERAGE(Table1_1[[#This Row],[2020]:[2024]])&lt;=_xlfn.XLOOKUP(Table1_1[[#This Row],[Series Name]],Table4[Series Name],Table4[Global Average]),"Sotto la media","Sopra la media")</f>
        <v>Sotto la media</v>
      </c>
      <c r="L15504">
        <f>_xlfn.XLOOKUP(Table1_1[[#This Row],[Series Name]],Table4[Series Name],Table4[Global Average])</f>
        <v>2.6454840825202188</v>
      </c>
    </row>
    <row r="15505" spans="1:12" x14ac:dyDescent="0.3">
      <c r="A15505" t="s">
        <v>2772</v>
      </c>
      <c r="B15505" t="s">
        <v>2773</v>
      </c>
      <c r="C15505" t="s">
        <v>2022</v>
      </c>
      <c r="D15505" t="s">
        <v>2023</v>
      </c>
      <c r="E15505">
        <v>0.53828589263839499</v>
      </c>
      <c r="F15505">
        <v>0.53520582307704301</v>
      </c>
      <c r="G15505">
        <v>0.53457553910538202</v>
      </c>
      <c r="H15505">
        <v>0.53753522775446305</v>
      </c>
      <c r="J15505">
        <f>AVERAGE(Table1_1[[#This Row],[2020]:[2024]])</f>
        <v>0.53640062064382077</v>
      </c>
      <c r="K15505" t="str">
        <f>IF(AVERAGE(Table1_1[[#This Row],[2020]:[2024]])&lt;=_xlfn.XLOOKUP(Table1_1[[#This Row],[Series Name]],Table4[Series Name],Table4[Global Average]),"Sotto la media","Sopra la media")</f>
        <v>Sotto la media</v>
      </c>
      <c r="L15505">
        <f>_xlfn.XLOOKUP(Table1_1[[#This Row],[Series Name]],Table4[Series Name],Table4[Global Average])</f>
        <v>2.2199196856488577</v>
      </c>
    </row>
    <row r="15506" spans="1:12" x14ac:dyDescent="0.3">
      <c r="A15506" t="s">
        <v>2772</v>
      </c>
      <c r="B15506" t="s">
        <v>2773</v>
      </c>
      <c r="C15506" t="s">
        <v>2024</v>
      </c>
      <c r="D15506" t="s">
        <v>2025</v>
      </c>
      <c r="E15506">
        <v>0.36929066500510599</v>
      </c>
      <c r="F15506">
        <v>0.37813100845764203</v>
      </c>
      <c r="G15506">
        <v>0.39261626424642398</v>
      </c>
      <c r="H15506">
        <v>0.41313533606047098</v>
      </c>
      <c r="J15506">
        <f>AVERAGE(Table1_1[[#This Row],[2020]:[2024]])</f>
        <v>0.38829331844241077</v>
      </c>
      <c r="K15506" t="str">
        <f>IF(AVERAGE(Table1_1[[#This Row],[2020]:[2024]])&lt;=_xlfn.XLOOKUP(Table1_1[[#This Row],[Series Name]],Table4[Series Name],Table4[Global Average]),"Sotto la media","Sopra la media")</f>
        <v>Sotto la media</v>
      </c>
      <c r="L15506">
        <f>_xlfn.XLOOKUP(Table1_1[[#This Row],[Series Name]],Table4[Series Name],Table4[Global Average])</f>
        <v>1.8255807148300198</v>
      </c>
    </row>
    <row r="15507" spans="1:12" x14ac:dyDescent="0.3">
      <c r="A15507" t="s">
        <v>2772</v>
      </c>
      <c r="B15507" t="s">
        <v>2773</v>
      </c>
      <c r="C15507" t="s">
        <v>2026</v>
      </c>
      <c r="D15507" t="s">
        <v>2027</v>
      </c>
      <c r="E15507">
        <v>0.70009852961850305</v>
      </c>
      <c r="F15507">
        <v>0.69178586285896904</v>
      </c>
      <c r="G15507">
        <v>0.68228975832007399</v>
      </c>
      <c r="H15507">
        <v>0.66345540589556296</v>
      </c>
      <c r="J15507">
        <f>AVERAGE(Table1_1[[#This Row],[2020]:[2024]])</f>
        <v>0.68440738917327726</v>
      </c>
      <c r="K15507" t="str">
        <f>IF(AVERAGE(Table1_1[[#This Row],[2020]:[2024]])&lt;=_xlfn.XLOOKUP(Table1_1[[#This Row],[Series Name]],Table4[Series Name],Table4[Global Average]),"Sotto la media","Sopra la media")</f>
        <v>Sotto la media</v>
      </c>
      <c r="L15507">
        <f>_xlfn.XLOOKUP(Table1_1[[#This Row],[Series Name]],Table4[Series Name],Table4[Global Average])</f>
        <v>3.1964315581032188</v>
      </c>
    </row>
    <row r="15508" spans="1:12" x14ac:dyDescent="0.3">
      <c r="A15508" t="s">
        <v>2772</v>
      </c>
      <c r="B15508" t="s">
        <v>2773</v>
      </c>
      <c r="C15508" t="s">
        <v>2028</v>
      </c>
      <c r="D15508" t="s">
        <v>2029</v>
      </c>
      <c r="E15508">
        <v>0.37251385224851902</v>
      </c>
      <c r="F15508">
        <v>0.362968447216231</v>
      </c>
      <c r="G15508">
        <v>0.35569521339878102</v>
      </c>
      <c r="H15508">
        <v>0.34624217193349299</v>
      </c>
      <c r="J15508">
        <f>AVERAGE(Table1_1[[#This Row],[2020]:[2024]])</f>
        <v>0.35935492119925599</v>
      </c>
      <c r="K15508" t="str">
        <f>IF(AVERAGE(Table1_1[[#This Row],[2020]:[2024]])&lt;=_xlfn.XLOOKUP(Table1_1[[#This Row],[Series Name]],Table4[Series Name],Table4[Global Average]),"Sotto la media","Sopra la media")</f>
        <v>Sotto la media</v>
      </c>
      <c r="L15508">
        <f>_xlfn.XLOOKUP(Table1_1[[#This Row],[Series Name]],Table4[Series Name],Table4[Global Average])</f>
        <v>2.027467305183833</v>
      </c>
    </row>
    <row r="15509" spans="1:12" x14ac:dyDescent="0.3">
      <c r="A15509" t="s">
        <v>2772</v>
      </c>
      <c r="B15509" t="s">
        <v>2773</v>
      </c>
      <c r="C15509" t="s">
        <v>2030</v>
      </c>
      <c r="D15509" t="s">
        <v>2031</v>
      </c>
      <c r="E15509">
        <v>91.747784376427603</v>
      </c>
      <c r="F15509">
        <v>93.508040201005002</v>
      </c>
      <c r="G15509">
        <v>95.323577678602803</v>
      </c>
      <c r="J15509">
        <f>AVERAGE(Table1_1[[#This Row],[2020]:[2024]])</f>
        <v>93.526467418678465</v>
      </c>
      <c r="K15509" t="str">
        <f>IF(AVERAGE(Table1_1[[#This Row],[2020]:[2024]])&lt;=_xlfn.XLOOKUP(Table1_1[[#This Row],[Series Name]],Table4[Series Name],Table4[Global Average]),"Sotto la media","Sopra la media")</f>
        <v>Sotto la media</v>
      </c>
      <c r="L15509">
        <f>_xlfn.XLOOKUP(Table1_1[[#This Row],[Series Name]],Table4[Series Name],Table4[Global Average])</f>
        <v>201.83693547424227</v>
      </c>
    </row>
    <row r="15510" spans="1:12" x14ac:dyDescent="0.3">
      <c r="A15510" t="s">
        <v>2772</v>
      </c>
      <c r="B15510" t="s">
        <v>2773</v>
      </c>
      <c r="C15510" t="s">
        <v>2032</v>
      </c>
      <c r="D15510" t="s">
        <v>2033</v>
      </c>
      <c r="E15510">
        <v>1.9619763366485301</v>
      </c>
      <c r="F15510">
        <v>1.9004085894889799</v>
      </c>
      <c r="G15510">
        <v>1.92297608206469</v>
      </c>
      <c r="H15510">
        <v>1.98296028478422</v>
      </c>
      <c r="J15510">
        <f>AVERAGE(Table1_1[[#This Row],[2020]:[2024]])</f>
        <v>1.9420803232466048</v>
      </c>
      <c r="K15510" t="str">
        <f>IF(AVERAGE(Table1_1[[#This Row],[2020]:[2024]])&lt;=_xlfn.XLOOKUP(Table1_1[[#This Row],[Series Name]],Table4[Series Name],Table4[Global Average]),"Sotto la media","Sopra la media")</f>
        <v>Sopra la media</v>
      </c>
      <c r="L15510">
        <f>_xlfn.XLOOKUP(Table1_1[[#This Row],[Series Name]],Table4[Series Name],Table4[Global Average])</f>
        <v>0.97579584770598871</v>
      </c>
    </row>
    <row r="15511" spans="1:12" x14ac:dyDescent="0.3">
      <c r="A15511" t="s">
        <v>2772</v>
      </c>
      <c r="B15511" t="s">
        <v>2773</v>
      </c>
      <c r="C15511" t="s">
        <v>2034</v>
      </c>
      <c r="D15511" t="s">
        <v>2035</v>
      </c>
      <c r="E15511">
        <v>4734881</v>
      </c>
      <c r="F15511">
        <v>4922192</v>
      </c>
      <c r="G15511">
        <v>5118844</v>
      </c>
      <c r="H15511">
        <v>5325160</v>
      </c>
      <c r="I15511">
        <v>5541172</v>
      </c>
      <c r="J15511">
        <f>AVERAGE(Table1_1[[#This Row],[2020]:[2024]])</f>
        <v>5128449.8</v>
      </c>
      <c r="K15511" t="str">
        <f>IF(AVERAGE(Table1_1[[#This Row],[2020]:[2024]])&lt;=_xlfn.XLOOKUP(Table1_1[[#This Row],[Series Name]],Table4[Series Name],Table4[Global Average]),"Sotto la media","Sopra la media")</f>
        <v>Sotto la media</v>
      </c>
      <c r="L15511">
        <f>_xlfn.XLOOKUP(Table1_1[[#This Row],[Series Name]],Table4[Series Name],Table4[Global Average])</f>
        <v>7413930.5999999996</v>
      </c>
    </row>
    <row r="15512" spans="1:12" x14ac:dyDescent="0.3">
      <c r="A15512" t="s">
        <v>2772</v>
      </c>
      <c r="B15512" t="s">
        <v>2773</v>
      </c>
      <c r="C15512" t="s">
        <v>2036</v>
      </c>
      <c r="D15512" t="s">
        <v>2037</v>
      </c>
      <c r="E15512">
        <v>32.390219535959297</v>
      </c>
      <c r="F15512">
        <v>32.4602833721002</v>
      </c>
      <c r="G15512">
        <v>32.533028640170102</v>
      </c>
      <c r="H15512">
        <v>32.597550672211703</v>
      </c>
      <c r="I15512">
        <v>32.676754021147502</v>
      </c>
      <c r="J15512">
        <f>AVERAGE(Table1_1[[#This Row],[2020]:[2024]])</f>
        <v>32.531567248317756</v>
      </c>
      <c r="K15512" t="str">
        <f>IF(AVERAGE(Table1_1[[#This Row],[2020]:[2024]])&lt;=_xlfn.XLOOKUP(Table1_1[[#This Row],[Series Name]],Table4[Series Name],Table4[Global Average]),"Sotto la media","Sopra la media")</f>
        <v>Sopra la media</v>
      </c>
      <c r="L15512">
        <f>_xlfn.XLOOKUP(Table1_1[[#This Row],[Series Name]],Table4[Series Name],Table4[Global Average])</f>
        <v>27.252881166577161</v>
      </c>
    </row>
    <row r="15513" spans="1:12" x14ac:dyDescent="0.3">
      <c r="A15513" t="s">
        <v>2772</v>
      </c>
      <c r="B15513" t="s">
        <v>2773</v>
      </c>
      <c r="C15513" t="s">
        <v>2038</v>
      </c>
      <c r="D15513" t="s">
        <v>2039</v>
      </c>
      <c r="E15513">
        <v>6030856</v>
      </c>
      <c r="F15513">
        <v>6263105</v>
      </c>
      <c r="G15513">
        <v>6507823</v>
      </c>
      <c r="H15513">
        <v>6765556</v>
      </c>
      <c r="I15513">
        <v>7036395</v>
      </c>
      <c r="J15513">
        <f>AVERAGE(Table1_1[[#This Row],[2020]:[2024]])</f>
        <v>6520747</v>
      </c>
      <c r="K15513" t="str">
        <f>IF(AVERAGE(Table1_1[[#This Row],[2020]:[2024]])&lt;=_xlfn.XLOOKUP(Table1_1[[#This Row],[Series Name]],Table4[Series Name],Table4[Global Average]),"Sotto la media","Sopra la media")</f>
        <v>Sotto la media</v>
      </c>
      <c r="L15513">
        <f>_xlfn.XLOOKUP(Table1_1[[#This Row],[Series Name]],Table4[Series Name],Table4[Global Average])</f>
        <v>57959638.183333337</v>
      </c>
    </row>
    <row r="15514" spans="1:12" x14ac:dyDescent="0.3">
      <c r="A15514" t="s">
        <v>2772</v>
      </c>
      <c r="B15514" t="s">
        <v>2773</v>
      </c>
      <c r="C15514" t="s">
        <v>2040</v>
      </c>
      <c r="D15514" t="s">
        <v>2041</v>
      </c>
      <c r="E15514">
        <v>11.5495287446119</v>
      </c>
      <c r="F15514">
        <v>11.768513997382099</v>
      </c>
      <c r="G15514">
        <v>11.9954429348376</v>
      </c>
      <c r="H15514">
        <v>12.225655745912199</v>
      </c>
      <c r="I15514">
        <v>12.4685945854606</v>
      </c>
      <c r="J15514">
        <f>AVERAGE(Table1_1[[#This Row],[2020]:[2024]])</f>
        <v>12.001547201640879</v>
      </c>
      <c r="K15514" t="str">
        <f>IF(AVERAGE(Table1_1[[#This Row],[2020]:[2024]])&lt;=_xlfn.XLOOKUP(Table1_1[[#This Row],[Series Name]],Table4[Series Name],Table4[Global Average]),"Sotto la media","Sopra la media")</f>
        <v>Sotto la media</v>
      </c>
      <c r="L15514">
        <f>_xlfn.XLOOKUP(Table1_1[[#This Row],[Series Name]],Table4[Series Name],Table4[Global Average])</f>
        <v>29.576518136892958</v>
      </c>
    </row>
    <row r="15515" spans="1:12" x14ac:dyDescent="0.3">
      <c r="A15515" t="s">
        <v>2772</v>
      </c>
      <c r="B15515" t="s">
        <v>2773</v>
      </c>
      <c r="C15515" t="s">
        <v>2042</v>
      </c>
      <c r="D15515" t="s">
        <v>2043</v>
      </c>
      <c r="E15515">
        <v>50.813310000000001</v>
      </c>
      <c r="J15515">
        <f>AVERAGE(Table1_1[[#This Row],[2020]:[2024]])</f>
        <v>50.813310000000001</v>
      </c>
      <c r="K15515" t="str">
        <f>IF(AVERAGE(Table1_1[[#This Row],[2020]:[2024]])&lt;=_xlfn.XLOOKUP(Table1_1[[#This Row],[Series Name]],Table4[Series Name],Table4[Global Average]),"Sotto la media","Sopra la media")</f>
        <v>Sopra la media</v>
      </c>
      <c r="L15515">
        <f>_xlfn.XLOOKUP(Table1_1[[#This Row],[Series Name]],Table4[Series Name],Table4[Global Average])</f>
        <v>26.804537499999999</v>
      </c>
    </row>
    <row r="15516" spans="1:12" x14ac:dyDescent="0.3">
      <c r="A15516" t="s">
        <v>2772</v>
      </c>
      <c r="B15516" t="s">
        <v>2773</v>
      </c>
      <c r="C15516" t="s">
        <v>2044</v>
      </c>
      <c r="D15516" t="s">
        <v>2045</v>
      </c>
      <c r="E15516">
        <v>26233737</v>
      </c>
      <c r="F15516">
        <v>26746066</v>
      </c>
      <c r="G15516">
        <v>27271918</v>
      </c>
      <c r="H15516">
        <v>27821991</v>
      </c>
      <c r="J15516">
        <f>AVERAGE(Table1_1[[#This Row],[2020]:[2024]])</f>
        <v>27018428</v>
      </c>
      <c r="K15516" t="str">
        <f>IF(AVERAGE(Table1_1[[#This Row],[2020]:[2024]])&lt;=_xlfn.XLOOKUP(Table1_1[[#This Row],[Series Name]],Table4[Series Name],Table4[Global Average]),"Sotto la media","Sopra la media")</f>
        <v>Sotto la media</v>
      </c>
      <c r="L15516">
        <f>_xlfn.XLOOKUP(Table1_1[[#This Row],[Series Name]],Table4[Series Name],Table4[Global Average])</f>
        <v>60108631.847222224</v>
      </c>
    </row>
    <row r="15517" spans="1:12" x14ac:dyDescent="0.3">
      <c r="A15517" t="s">
        <v>2772</v>
      </c>
      <c r="B15517" t="s">
        <v>2773</v>
      </c>
      <c r="C15517" t="s">
        <v>2046</v>
      </c>
      <c r="D15517" t="s">
        <v>2047</v>
      </c>
      <c r="E15517">
        <v>50.239517211650799</v>
      </c>
      <c r="F15517">
        <v>50.256454601336699</v>
      </c>
      <c r="G15517">
        <v>50.268535288538096</v>
      </c>
      <c r="H15517">
        <v>50.275554300744403</v>
      </c>
      <c r="J15517">
        <f>AVERAGE(Table1_1[[#This Row],[2020]:[2024]])</f>
        <v>50.2600153505675</v>
      </c>
      <c r="K15517" t="str">
        <f>IF(AVERAGE(Table1_1[[#This Row],[2020]:[2024]])&lt;=_xlfn.XLOOKUP(Table1_1[[#This Row],[Series Name]],Table4[Series Name],Table4[Global Average]),"Sotto la media","Sopra la media")</f>
        <v>Sopra la media</v>
      </c>
      <c r="L15517">
        <f>_xlfn.XLOOKUP(Table1_1[[#This Row],[Series Name]],Table4[Series Name],Table4[Global Average])</f>
        <v>49.470910554095028</v>
      </c>
    </row>
    <row r="15518" spans="1:12" x14ac:dyDescent="0.3">
      <c r="A15518" t="s">
        <v>2772</v>
      </c>
      <c r="B15518" t="s">
        <v>2773</v>
      </c>
      <c r="C15518" t="s">
        <v>2048</v>
      </c>
      <c r="D15518" t="s">
        <v>2049</v>
      </c>
      <c r="E15518">
        <v>25983597</v>
      </c>
      <c r="F15518">
        <v>26473100</v>
      </c>
      <c r="G15518">
        <v>26980543</v>
      </c>
      <c r="H15518">
        <v>27517012</v>
      </c>
      <c r="J15518">
        <f>AVERAGE(Table1_1[[#This Row],[2020]:[2024]])</f>
        <v>26738563</v>
      </c>
      <c r="K15518" t="str">
        <f>IF(AVERAGE(Table1_1[[#This Row],[2020]:[2024]])&lt;=_xlfn.XLOOKUP(Table1_1[[#This Row],[Series Name]],Table4[Series Name],Table4[Global Average]),"Sotto la media","Sopra la media")</f>
        <v>Sotto la media</v>
      </c>
      <c r="L15518">
        <f>_xlfn.XLOOKUP(Table1_1[[#This Row],[Series Name]],Table4[Series Name],Table4[Global Average])</f>
        <v>61606169.791666664</v>
      </c>
    </row>
    <row r="15519" spans="1:12" x14ac:dyDescent="0.3">
      <c r="A15519" t="s">
        <v>2772</v>
      </c>
      <c r="B15519" t="s">
        <v>2773</v>
      </c>
      <c r="C15519" t="s">
        <v>2050</v>
      </c>
      <c r="D15519" t="s">
        <v>2051</v>
      </c>
      <c r="E15519">
        <v>49.760482788349201</v>
      </c>
      <c r="F15519">
        <v>49.743545398663301</v>
      </c>
      <c r="G15519">
        <v>49.731464711461904</v>
      </c>
      <c r="H15519">
        <v>49.724445699255597</v>
      </c>
      <c r="J15519">
        <f>AVERAGE(Table1_1[[#This Row],[2020]:[2024]])</f>
        <v>49.7399846494325</v>
      </c>
      <c r="K15519" t="str">
        <f>IF(AVERAGE(Table1_1[[#This Row],[2020]:[2024]])&lt;=_xlfn.XLOOKUP(Table1_1[[#This Row],[Series Name]],Table4[Series Name],Table4[Global Average]),"Sotto la media","Sopra la media")</f>
        <v>Sotto la media</v>
      </c>
      <c r="L15519">
        <f>_xlfn.XLOOKUP(Table1_1[[#This Row],[Series Name]],Table4[Series Name],Table4[Global Average])</f>
        <v>50.529089445904972</v>
      </c>
    </row>
    <row r="15520" spans="1:12" x14ac:dyDescent="0.3">
      <c r="A15520" t="s">
        <v>2772</v>
      </c>
      <c r="B15520" t="s">
        <v>2773</v>
      </c>
      <c r="C15520" t="s">
        <v>2052</v>
      </c>
      <c r="D15520" t="s">
        <v>2053</v>
      </c>
      <c r="E15520">
        <v>52217334</v>
      </c>
      <c r="F15520">
        <v>53219166</v>
      </c>
      <c r="G15520">
        <v>54252461</v>
      </c>
      <c r="H15520">
        <v>55339003</v>
      </c>
      <c r="J15520">
        <f>AVERAGE(Table1_1[[#This Row],[2020]:[2024]])</f>
        <v>53756991</v>
      </c>
      <c r="K15520" t="str">
        <f>IF(AVERAGE(Table1_1[[#This Row],[2020]:[2024]])&lt;=_xlfn.XLOOKUP(Table1_1[[#This Row],[Series Name]],Table4[Series Name],Table4[Global Average]),"Sotto la media","Sopra la media")</f>
        <v>Sotto la media</v>
      </c>
      <c r="L15520">
        <f>_xlfn.XLOOKUP(Table1_1[[#This Row],[Series Name]],Table4[Series Name],Table4[Global Average])</f>
        <v>121714801.6388889</v>
      </c>
    </row>
    <row r="15521" spans="1:12" x14ac:dyDescent="0.3">
      <c r="A15521" t="s">
        <v>2772</v>
      </c>
      <c r="B15521" t="s">
        <v>2773</v>
      </c>
      <c r="C15521" t="s">
        <v>2054</v>
      </c>
      <c r="D15521" t="s">
        <v>2055</v>
      </c>
      <c r="E15521">
        <v>-273539616.740848</v>
      </c>
      <c r="F15521">
        <v>-97453935.845500693</v>
      </c>
      <c r="G15521">
        <v>-207161916.303262</v>
      </c>
      <c r="H15521">
        <v>-152219252.60213301</v>
      </c>
      <c r="J15521">
        <f>AVERAGE(Table1_1[[#This Row],[2020]:[2024]])</f>
        <v>-182593680.37293595</v>
      </c>
      <c r="K15521" t="str">
        <f>IF(AVERAGE(Table1_1[[#This Row],[2020]:[2024]])&lt;=_xlfn.XLOOKUP(Table1_1[[#This Row],[Series Name]],Table4[Series Name],Table4[Global Average]),"Sotto la media","Sopra la media")</f>
        <v>Sotto la media</v>
      </c>
      <c r="L15521">
        <f>_xlfn.XLOOKUP(Table1_1[[#This Row],[Series Name]],Table4[Series Name],Table4[Global Average])</f>
        <v>15596754891.133625</v>
      </c>
    </row>
    <row r="15522" spans="1:12" x14ac:dyDescent="0.3">
      <c r="A15522" t="s">
        <v>2772</v>
      </c>
      <c r="B15522" t="s">
        <v>2773</v>
      </c>
      <c r="C15522" t="s">
        <v>2056</v>
      </c>
      <c r="D15522" t="s">
        <v>2057</v>
      </c>
      <c r="E15522">
        <v>0</v>
      </c>
      <c r="F15522">
        <v>1000000000</v>
      </c>
      <c r="G15522">
        <v>0</v>
      </c>
      <c r="H15522">
        <v>0</v>
      </c>
      <c r="J15522">
        <f>AVERAGE(Table1_1[[#This Row],[2020]:[2024]])</f>
        <v>250000000</v>
      </c>
      <c r="K15522" t="str">
        <f>IF(AVERAGE(Table1_1[[#This Row],[2020]:[2024]])&lt;=_xlfn.XLOOKUP(Table1_1[[#This Row],[Series Name]],Table4[Series Name],Table4[Global Average]),"Sotto la media","Sopra la media")</f>
        <v>Sotto la media</v>
      </c>
      <c r="L15522">
        <f>_xlfn.XLOOKUP(Table1_1[[#This Row],[Series Name]],Table4[Series Name],Table4[Global Average])</f>
        <v>5383375526.7857141</v>
      </c>
    </row>
    <row r="15523" spans="1:12" x14ac:dyDescent="0.3">
      <c r="A15523" t="s">
        <v>2772</v>
      </c>
      <c r="B15523" t="s">
        <v>2773</v>
      </c>
      <c r="C15523" t="s">
        <v>2058</v>
      </c>
      <c r="D15523" t="s">
        <v>2059</v>
      </c>
      <c r="E15523">
        <v>1313261222.20821</v>
      </c>
      <c r="F15523">
        <v>199502746.91357401</v>
      </c>
      <c r="G15523">
        <v>706680011.20966303</v>
      </c>
      <c r="H15523">
        <v>645515746.585989</v>
      </c>
      <c r="J15523">
        <f>AVERAGE(Table1_1[[#This Row],[2020]:[2024]])</f>
        <v>716239931.72935903</v>
      </c>
      <c r="K15523" t="str">
        <f>IF(AVERAGE(Table1_1[[#This Row],[2020]:[2024]])&lt;=_xlfn.XLOOKUP(Table1_1[[#This Row],[Series Name]],Table4[Series Name],Table4[Global Average]),"Sotto la media","Sopra la media")</f>
        <v>Sopra la media</v>
      </c>
      <c r="L15523">
        <f>_xlfn.XLOOKUP(Table1_1[[#This Row],[Series Name]],Table4[Series Name],Table4[Global Average])</f>
        <v>-27391122373.453907</v>
      </c>
    </row>
    <row r="15524" spans="1:12" x14ac:dyDescent="0.3">
      <c r="A15524" t="s">
        <v>2772</v>
      </c>
      <c r="B15524" t="s">
        <v>2773</v>
      </c>
      <c r="C15524" t="s">
        <v>2060</v>
      </c>
      <c r="D15524" t="s">
        <v>2061</v>
      </c>
      <c r="E15524">
        <v>9.6999999999999993</v>
      </c>
      <c r="F15524">
        <v>9.6999999999999993</v>
      </c>
      <c r="J15524">
        <f>AVERAGE(Table1_1[[#This Row],[2020]:[2024]])</f>
        <v>9.6999999999999993</v>
      </c>
      <c r="K15524" t="str">
        <f>IF(AVERAGE(Table1_1[[#This Row],[2020]:[2024]])&lt;=_xlfn.XLOOKUP(Table1_1[[#This Row],[Series Name]],Table4[Series Name],Table4[Global Average]),"Sotto la media","Sopra la media")</f>
        <v>Sopra la media</v>
      </c>
      <c r="L15524">
        <f>_xlfn.XLOOKUP(Table1_1[[#This Row],[Series Name]],Table4[Series Name],Table4[Global Average])</f>
        <v>1.4533333333333331</v>
      </c>
    </row>
    <row r="15525" spans="1:12" x14ac:dyDescent="0.3">
      <c r="A15525" t="s">
        <v>2772</v>
      </c>
      <c r="B15525" t="s">
        <v>2773</v>
      </c>
      <c r="C15525" t="s">
        <v>2062</v>
      </c>
      <c r="D15525" t="s">
        <v>2063</v>
      </c>
      <c r="E15525">
        <v>27.8</v>
      </c>
      <c r="F15525">
        <v>28.7</v>
      </c>
      <c r="J15525">
        <f>AVERAGE(Table1_1[[#This Row],[2020]:[2024]])</f>
        <v>28.25</v>
      </c>
      <c r="K15525" t="str">
        <f>IF(AVERAGE(Table1_1[[#This Row],[2020]:[2024]])&lt;=_xlfn.XLOOKUP(Table1_1[[#This Row],[Series Name]],Table4[Series Name],Table4[Global Average]),"Sotto la media","Sopra la media")</f>
        <v>Sopra la media</v>
      </c>
      <c r="L15525">
        <f>_xlfn.XLOOKUP(Table1_1[[#This Row],[Series Name]],Table4[Series Name],Table4[Global Average])</f>
        <v>3.8707407407407408</v>
      </c>
    </row>
    <row r="15526" spans="1:12" x14ac:dyDescent="0.3">
      <c r="A15526" t="s">
        <v>2772</v>
      </c>
      <c r="B15526" t="s">
        <v>2773</v>
      </c>
      <c r="C15526" t="s">
        <v>2064</v>
      </c>
      <c r="D15526" t="s">
        <v>2065</v>
      </c>
      <c r="E15526">
        <v>53.5</v>
      </c>
      <c r="F15526">
        <v>54.3</v>
      </c>
      <c r="J15526">
        <f>AVERAGE(Table1_1[[#This Row],[2020]:[2024]])</f>
        <v>53.9</v>
      </c>
      <c r="K15526" t="str">
        <f>IF(AVERAGE(Table1_1[[#This Row],[2020]:[2024]])&lt;=_xlfn.XLOOKUP(Table1_1[[#This Row],[Series Name]],Table4[Series Name],Table4[Global Average]),"Sotto la media","Sopra la media")</f>
        <v>Sopra la media</v>
      </c>
      <c r="L15526">
        <f>_xlfn.XLOOKUP(Table1_1[[#This Row],[Series Name]],Table4[Series Name],Table4[Global Average])</f>
        <v>9.68074074074074</v>
      </c>
    </row>
    <row r="15527" spans="1:12" x14ac:dyDescent="0.3">
      <c r="A15527" t="s">
        <v>2772</v>
      </c>
      <c r="B15527" t="s">
        <v>2773</v>
      </c>
      <c r="C15527" t="s">
        <v>2066</v>
      </c>
      <c r="D15527" t="s">
        <v>2067</v>
      </c>
      <c r="E15527">
        <v>35</v>
      </c>
      <c r="F15527">
        <v>36.1</v>
      </c>
      <c r="J15527">
        <f>AVERAGE(Table1_1[[#This Row],[2020]:[2024]])</f>
        <v>35.549999999999997</v>
      </c>
      <c r="K15527" t="str">
        <f>IF(AVERAGE(Table1_1[[#This Row],[2020]:[2024]])&lt;=_xlfn.XLOOKUP(Table1_1[[#This Row],[Series Name]],Table4[Series Name],Table4[Global Average]),"Sotto la media","Sopra la media")</f>
        <v>Sopra la media</v>
      </c>
      <c r="L15527">
        <f>_xlfn.XLOOKUP(Table1_1[[#This Row],[Series Name]],Table4[Series Name],Table4[Global Average])</f>
        <v>4.4496296296296292</v>
      </c>
    </row>
    <row r="15528" spans="1:12" x14ac:dyDescent="0.3">
      <c r="A15528" t="s">
        <v>2772</v>
      </c>
      <c r="B15528" t="s">
        <v>2773</v>
      </c>
      <c r="C15528" t="s">
        <v>2068</v>
      </c>
      <c r="D15528" t="s">
        <v>2069</v>
      </c>
      <c r="E15528">
        <v>68.599999999999994</v>
      </c>
      <c r="F15528">
        <v>70.099999999999994</v>
      </c>
      <c r="J15528">
        <f>AVERAGE(Table1_1[[#This Row],[2020]:[2024]])</f>
        <v>69.349999999999994</v>
      </c>
      <c r="K15528" t="str">
        <f>IF(AVERAGE(Table1_1[[#This Row],[2020]:[2024]])&lt;=_xlfn.XLOOKUP(Table1_1[[#This Row],[Series Name]],Table4[Series Name],Table4[Global Average]),"Sotto la media","Sopra la media")</f>
        <v>Sopra la media</v>
      </c>
      <c r="L15528">
        <f>_xlfn.XLOOKUP(Table1_1[[#This Row],[Series Name]],Table4[Series Name],Table4[Global Average])</f>
        <v>10.145555555555555</v>
      </c>
    </row>
    <row r="15529" spans="1:12" x14ac:dyDescent="0.3">
      <c r="A15529" t="s">
        <v>2772</v>
      </c>
      <c r="B15529" t="s">
        <v>2773</v>
      </c>
      <c r="C15529" t="s">
        <v>2070</v>
      </c>
      <c r="D15529" t="s">
        <v>2071</v>
      </c>
      <c r="E15529">
        <v>91</v>
      </c>
      <c r="F15529">
        <v>91.3</v>
      </c>
      <c r="J15529">
        <f>AVERAGE(Table1_1[[#This Row],[2020]:[2024]])</f>
        <v>91.15</v>
      </c>
      <c r="K15529" t="str">
        <f>IF(AVERAGE(Table1_1[[#This Row],[2020]:[2024]])&lt;=_xlfn.XLOOKUP(Table1_1[[#This Row],[Series Name]],Table4[Series Name],Table4[Global Average]),"Sotto la media","Sopra la media")</f>
        <v>Sopra la media</v>
      </c>
      <c r="L15529">
        <f>_xlfn.XLOOKUP(Table1_1[[#This Row],[Series Name]],Table4[Series Name],Table4[Global Average])</f>
        <v>22.280740740740736</v>
      </c>
    </row>
    <row r="15530" spans="1:12" x14ac:dyDescent="0.3">
      <c r="A15530" t="s">
        <v>2772</v>
      </c>
      <c r="B15530" t="s">
        <v>2773</v>
      </c>
      <c r="C15530" t="s">
        <v>2072</v>
      </c>
      <c r="D15530" t="s">
        <v>2073</v>
      </c>
      <c r="F15530">
        <v>38.6</v>
      </c>
      <c r="J15530">
        <f>AVERAGE(Table1_1[[#This Row],[2020]:[2024]])</f>
        <v>38.6</v>
      </c>
      <c r="K15530" t="str">
        <f>IF(AVERAGE(Table1_1[[#This Row],[2020]:[2024]])&lt;=_xlfn.XLOOKUP(Table1_1[[#This Row],[Series Name]],Table4[Series Name],Table4[Global Average]),"Sotto la media","Sopra la media")</f>
        <v>Sopra la media</v>
      </c>
      <c r="L15530">
        <f>_xlfn.XLOOKUP(Table1_1[[#This Row],[Series Name]],Table4[Series Name],Table4[Global Average])</f>
        <v>21.199722222222221</v>
      </c>
    </row>
    <row r="15531" spans="1:12" x14ac:dyDescent="0.3">
      <c r="A15531" t="s">
        <v>2772</v>
      </c>
      <c r="B15531" t="s">
        <v>2773</v>
      </c>
      <c r="C15531" t="s">
        <v>2074</v>
      </c>
      <c r="D15531" t="s">
        <v>2075</v>
      </c>
      <c r="E15531">
        <v>44.8</v>
      </c>
      <c r="F15531">
        <v>45.7</v>
      </c>
      <c r="J15531">
        <f>AVERAGE(Table1_1[[#This Row],[2020]:[2024]])</f>
        <v>45.25</v>
      </c>
      <c r="K15531" t="str">
        <f>IF(AVERAGE(Table1_1[[#This Row],[2020]:[2024]])&lt;=_xlfn.XLOOKUP(Table1_1[[#This Row],[Series Name]],Table4[Series Name],Table4[Global Average]),"Sotto la media","Sopra la media")</f>
        <v>Sopra la media</v>
      </c>
      <c r="L15531">
        <f>_xlfn.XLOOKUP(Table1_1[[#This Row],[Series Name]],Table4[Series Name],Table4[Global Average])</f>
        <v>23.647777777777776</v>
      </c>
    </row>
    <row r="15532" spans="1:12" x14ac:dyDescent="0.3">
      <c r="A15532" t="s">
        <v>2772</v>
      </c>
      <c r="B15532" t="s">
        <v>2773</v>
      </c>
      <c r="C15532" t="s">
        <v>2078</v>
      </c>
      <c r="D15532" t="s">
        <v>2079</v>
      </c>
      <c r="E15532">
        <v>0</v>
      </c>
      <c r="F15532">
        <v>1000000000</v>
      </c>
      <c r="G15532">
        <v>0</v>
      </c>
      <c r="H15532">
        <v>0</v>
      </c>
      <c r="J15532">
        <f>AVERAGE(Table1_1[[#This Row],[2020]:[2024]])</f>
        <v>250000000</v>
      </c>
      <c r="K15532" t="str">
        <f>IF(AVERAGE(Table1_1[[#This Row],[2020]:[2024]])&lt;=_xlfn.XLOOKUP(Table1_1[[#This Row],[Series Name]],Table4[Series Name],Table4[Global Average]),"Sotto la media","Sopra la media")</f>
        <v>Sotto la media</v>
      </c>
      <c r="L15532">
        <f>_xlfn.XLOOKUP(Table1_1[[#This Row],[Series Name]],Table4[Series Name],Table4[Global Average])</f>
        <v>4287494330.3571424</v>
      </c>
    </row>
    <row r="15533" spans="1:12" x14ac:dyDescent="0.3">
      <c r="A15533" t="s">
        <v>2772</v>
      </c>
      <c r="B15533" t="s">
        <v>2773</v>
      </c>
      <c r="C15533" t="s">
        <v>2080</v>
      </c>
      <c r="D15533" t="s">
        <v>2081</v>
      </c>
      <c r="E15533">
        <v>220334000</v>
      </c>
      <c r="F15533">
        <v>12405000</v>
      </c>
      <c r="G15533">
        <v>-74361000</v>
      </c>
      <c r="H15533">
        <v>187412000</v>
      </c>
      <c r="J15533">
        <f>AVERAGE(Table1_1[[#This Row],[2020]:[2024]])</f>
        <v>86447500</v>
      </c>
      <c r="K15533" t="str">
        <f>IF(AVERAGE(Table1_1[[#This Row],[2020]:[2024]])&lt;=_xlfn.XLOOKUP(Table1_1[[#This Row],[Series Name]],Table4[Series Name],Table4[Global Average]),"Sotto la media","Sopra la media")</f>
        <v>Sotto la media</v>
      </c>
      <c r="L15533">
        <f>_xlfn.XLOOKUP(Table1_1[[#This Row],[Series Name]],Table4[Series Name],Table4[Global Average])</f>
        <v>2297288095.2380953</v>
      </c>
    </row>
    <row r="15534" spans="1:12" x14ac:dyDescent="0.3">
      <c r="A15534" t="s">
        <v>2772</v>
      </c>
      <c r="B15534" t="s">
        <v>2773</v>
      </c>
      <c r="C15534" t="s">
        <v>2082</v>
      </c>
      <c r="D15534" t="s">
        <v>2083</v>
      </c>
      <c r="E15534">
        <v>296154000</v>
      </c>
      <c r="F15534">
        <v>297316000</v>
      </c>
      <c r="G15534">
        <v>579576000</v>
      </c>
      <c r="H15534">
        <v>1084851000</v>
      </c>
      <c r="J15534">
        <f>AVERAGE(Table1_1[[#This Row],[2020]:[2024]])</f>
        <v>564474250</v>
      </c>
      <c r="K15534" t="str">
        <f>IF(AVERAGE(Table1_1[[#This Row],[2020]:[2024]])&lt;=_xlfn.XLOOKUP(Table1_1[[#This Row],[Series Name]],Table4[Series Name],Table4[Global Average]),"Sotto la media","Sopra la media")</f>
        <v>Sotto la media</v>
      </c>
      <c r="L15534">
        <f>_xlfn.XLOOKUP(Table1_1[[#This Row],[Series Name]],Table4[Series Name],Table4[Global Average])</f>
        <v>6209968964.2857141</v>
      </c>
    </row>
    <row r="15535" spans="1:12" x14ac:dyDescent="0.3">
      <c r="A15535" t="s">
        <v>2772</v>
      </c>
      <c r="B15535" t="s">
        <v>2773</v>
      </c>
      <c r="C15535" t="s">
        <v>2084</v>
      </c>
      <c r="D15535" t="s">
        <v>2085</v>
      </c>
      <c r="E15535">
        <v>9037459000</v>
      </c>
      <c r="F15535">
        <v>9931016000</v>
      </c>
      <c r="G15535">
        <v>10473079000</v>
      </c>
      <c r="H15535">
        <v>11379906000</v>
      </c>
      <c r="J15535">
        <f>AVERAGE(Table1_1[[#This Row],[2020]:[2024]])</f>
        <v>10205365000</v>
      </c>
      <c r="K15535" t="str">
        <f>IF(AVERAGE(Table1_1[[#This Row],[2020]:[2024]])&lt;=_xlfn.XLOOKUP(Table1_1[[#This Row],[Series Name]],Table4[Series Name],Table4[Global Average]),"Sotto la media","Sopra la media")</f>
        <v>Sopra la media</v>
      </c>
      <c r="L15535">
        <f>_xlfn.XLOOKUP(Table1_1[[#This Row],[Series Name]],Table4[Series Name],Table4[Global Average])</f>
        <v>3379784500</v>
      </c>
    </row>
    <row r="15536" spans="1:12" x14ac:dyDescent="0.3">
      <c r="A15536" t="s">
        <v>2772</v>
      </c>
      <c r="B15536" t="s">
        <v>2773</v>
      </c>
      <c r="C15536" t="s">
        <v>2086</v>
      </c>
      <c r="D15536" t="s">
        <v>2087</v>
      </c>
      <c r="E15536">
        <v>1742122879.7</v>
      </c>
      <c r="F15536">
        <v>1227577106</v>
      </c>
      <c r="G15536">
        <v>1082978843</v>
      </c>
      <c r="H15536">
        <v>867025556.79999995</v>
      </c>
      <c r="J15536">
        <f>AVERAGE(Table1_1[[#This Row],[2020]:[2024]])</f>
        <v>1229926096.375</v>
      </c>
      <c r="K15536" t="str">
        <f>IF(AVERAGE(Table1_1[[#This Row],[2020]:[2024]])&lt;=_xlfn.XLOOKUP(Table1_1[[#This Row],[Series Name]],Table4[Series Name],Table4[Global Average]),"Sotto la media","Sopra la media")</f>
        <v>Sopra la media</v>
      </c>
      <c r="L15536">
        <f>_xlfn.XLOOKUP(Table1_1[[#This Row],[Series Name]],Table4[Series Name],Table4[Global Average])</f>
        <v>1089460358.6937501</v>
      </c>
    </row>
    <row r="15537" spans="1:12" x14ac:dyDescent="0.3">
      <c r="A15537" t="s">
        <v>2772</v>
      </c>
      <c r="B15537" t="s">
        <v>2773</v>
      </c>
      <c r="C15537" t="s">
        <v>2090</v>
      </c>
      <c r="D15537" t="s">
        <v>2091</v>
      </c>
      <c r="E15537">
        <v>220334000</v>
      </c>
      <c r="F15537">
        <v>1012405000</v>
      </c>
      <c r="G15537">
        <v>-74361000</v>
      </c>
      <c r="H15537">
        <v>187412000</v>
      </c>
      <c r="J15537">
        <f>AVERAGE(Table1_1[[#This Row],[2020]:[2024]])</f>
        <v>336447500</v>
      </c>
      <c r="K15537" t="str">
        <f>IF(AVERAGE(Table1_1[[#This Row],[2020]:[2024]])&lt;=_xlfn.XLOOKUP(Table1_1[[#This Row],[Series Name]],Table4[Series Name],Table4[Global Average]),"Sotto la media","Sopra la media")</f>
        <v>Sotto la media</v>
      </c>
      <c r="L15537">
        <f>_xlfn.XLOOKUP(Table1_1[[#This Row],[Series Name]],Table4[Series Name],Table4[Global Average])</f>
        <v>6051897000</v>
      </c>
    </row>
    <row r="15538" spans="1:12" x14ac:dyDescent="0.3">
      <c r="A15538" t="s">
        <v>2772</v>
      </c>
      <c r="B15538" t="s">
        <v>2773</v>
      </c>
      <c r="C15538" t="s">
        <v>2092</v>
      </c>
      <c r="D15538" t="s">
        <v>2093</v>
      </c>
      <c r="E15538">
        <v>42.816539764404297</v>
      </c>
      <c r="F15538">
        <v>42.331653594970703</v>
      </c>
      <c r="G15538">
        <v>42.263520206399498</v>
      </c>
      <c r="H15538">
        <v>43.287247795702399</v>
      </c>
      <c r="J15538">
        <f>AVERAGE(Table1_1[[#This Row],[2020]:[2024]])</f>
        <v>42.674740340369226</v>
      </c>
      <c r="K15538" t="str">
        <f>IF(AVERAGE(Table1_1[[#This Row],[2020]:[2024]])&lt;=_xlfn.XLOOKUP(Table1_1[[#This Row],[Series Name]],Table4[Series Name],Table4[Global Average]),"Sotto la media","Sopra la media")</f>
        <v>Sotto la media</v>
      </c>
      <c r="L15538">
        <f>_xlfn.XLOOKUP(Table1_1[[#This Row],[Series Name]],Table4[Series Name],Table4[Global Average])</f>
        <v>427.05771484990618</v>
      </c>
    </row>
    <row r="15539" spans="1:12" x14ac:dyDescent="0.3">
      <c r="A15539" t="s">
        <v>2772</v>
      </c>
      <c r="B15539" t="s">
        <v>2773</v>
      </c>
      <c r="C15539" t="s">
        <v>2094</v>
      </c>
      <c r="D15539" t="s">
        <v>2095</v>
      </c>
      <c r="E15539">
        <v>43.220188140869098</v>
      </c>
      <c r="F15539">
        <v>42.427967071533203</v>
      </c>
      <c r="G15539">
        <v>42.2932471789535</v>
      </c>
      <c r="H15539">
        <v>43.737352371527997</v>
      </c>
      <c r="I15539">
        <v>44.391721978447002</v>
      </c>
      <c r="J15539">
        <f>AVERAGE(Table1_1[[#This Row],[2020]:[2024]])</f>
        <v>43.214095348266163</v>
      </c>
      <c r="K15539" t="str">
        <f>IF(AVERAGE(Table1_1[[#This Row],[2020]:[2024]])&lt;=_xlfn.XLOOKUP(Table1_1[[#This Row],[Series Name]],Table4[Series Name],Table4[Global Average]),"Sotto la media","Sopra la media")</f>
        <v>Sotto la media</v>
      </c>
      <c r="L15539">
        <f>_xlfn.XLOOKUP(Table1_1[[#This Row],[Series Name]],Table4[Series Name],Table4[Global Average])</f>
        <v>574.99609124591393</v>
      </c>
    </row>
    <row r="15540" spans="1:12" x14ac:dyDescent="0.3">
      <c r="A15540" t="s">
        <v>2772</v>
      </c>
      <c r="B15540" t="s">
        <v>2773</v>
      </c>
      <c r="C15540" t="s">
        <v>2096</v>
      </c>
      <c r="D15540" t="s">
        <v>2097</v>
      </c>
      <c r="E15540">
        <v>92.8</v>
      </c>
      <c r="J15540">
        <f>AVERAGE(Table1_1[[#This Row],[2020]:[2024]])</f>
        <v>92.8</v>
      </c>
      <c r="K15540" t="str">
        <f>IF(AVERAGE(Table1_1[[#This Row],[2020]:[2024]])&lt;=_xlfn.XLOOKUP(Table1_1[[#This Row],[Series Name]],Table4[Series Name],Table4[Global Average]),"Sotto la media","Sopra la media")</f>
        <v>Sotto la media</v>
      </c>
      <c r="L15540">
        <f>_xlfn.XLOOKUP(Table1_1[[#This Row],[Series Name]],Table4[Series Name],Table4[Global Average])</f>
        <v>93.9</v>
      </c>
    </row>
    <row r="15541" spans="1:12" x14ac:dyDescent="0.3">
      <c r="A15541" t="s">
        <v>2772</v>
      </c>
      <c r="B15541" t="s">
        <v>2773</v>
      </c>
      <c r="C15541" t="s">
        <v>2098</v>
      </c>
      <c r="D15541" t="s">
        <v>2099</v>
      </c>
      <c r="E15541">
        <v>3</v>
      </c>
      <c r="F15541">
        <v>3</v>
      </c>
      <c r="G15541">
        <v>3</v>
      </c>
      <c r="H15541">
        <v>3</v>
      </c>
      <c r="J15541">
        <f>AVERAGE(Table1_1[[#This Row],[2020]:[2024]])</f>
        <v>3</v>
      </c>
      <c r="K15541" t="str">
        <f>IF(AVERAGE(Table1_1[[#This Row],[2020]:[2024]])&lt;=_xlfn.XLOOKUP(Table1_1[[#This Row],[Series Name]],Table4[Series Name],Table4[Global Average]),"Sotto la media","Sopra la media")</f>
        <v>Sotto la media</v>
      </c>
      <c r="L15541">
        <f>_xlfn.XLOOKUP(Table1_1[[#This Row],[Series Name]],Table4[Series Name],Table4[Global Average])</f>
        <v>4.6428571428571432</v>
      </c>
    </row>
    <row r="15542" spans="1:12" x14ac:dyDescent="0.3">
      <c r="A15542" t="s">
        <v>2772</v>
      </c>
      <c r="B15542" t="s">
        <v>2773</v>
      </c>
      <c r="C15542" t="s">
        <v>2100</v>
      </c>
      <c r="D15542" t="s">
        <v>2101</v>
      </c>
      <c r="H15542">
        <v>245.102028219159</v>
      </c>
      <c r="J15542">
        <f>AVERAGE(Table1_1[[#This Row],[2020]:[2024]])</f>
        <v>245.102028219159</v>
      </c>
      <c r="K15542" t="str">
        <f>IF(AVERAGE(Table1_1[[#This Row],[2020]:[2024]])&lt;=_xlfn.XLOOKUP(Table1_1[[#This Row],[Series Name]],Table4[Series Name],Table4[Global Average]),"Sotto la media","Sopra la media")</f>
        <v>Sopra la media</v>
      </c>
      <c r="L15542">
        <f>_xlfn.XLOOKUP(Table1_1[[#This Row],[Series Name]],Table4[Series Name],Table4[Global Average])</f>
        <v>120.78253369290206</v>
      </c>
    </row>
    <row r="15543" spans="1:12" x14ac:dyDescent="0.3">
      <c r="A15543" t="s">
        <v>2772</v>
      </c>
      <c r="B15543" t="s">
        <v>2773</v>
      </c>
      <c r="C15543" t="s">
        <v>2102</v>
      </c>
      <c r="D15543" t="s">
        <v>2103</v>
      </c>
      <c r="H15543">
        <v>29.628271269622399</v>
      </c>
      <c r="J15543">
        <f>AVERAGE(Table1_1[[#This Row],[2020]:[2024]])</f>
        <v>29.628271269622399</v>
      </c>
      <c r="K15543" t="str">
        <f>IF(AVERAGE(Table1_1[[#This Row],[2020]:[2024]])&lt;=_xlfn.XLOOKUP(Table1_1[[#This Row],[Series Name]],Table4[Series Name],Table4[Global Average]),"Sotto la media","Sopra la media")</f>
        <v>Sopra la media</v>
      </c>
      <c r="L15543">
        <f>_xlfn.XLOOKUP(Table1_1[[#This Row],[Series Name]],Table4[Series Name],Table4[Global Average])</f>
        <v>29.180507774843459</v>
      </c>
    </row>
    <row r="15544" spans="1:12" x14ac:dyDescent="0.3">
      <c r="A15544" t="s">
        <v>2772</v>
      </c>
      <c r="B15544" t="s">
        <v>2773</v>
      </c>
      <c r="C15544" t="s">
        <v>2104</v>
      </c>
      <c r="D15544" t="s">
        <v>2105</v>
      </c>
      <c r="H15544">
        <v>31450955157.5</v>
      </c>
      <c r="J15544">
        <f>AVERAGE(Table1_1[[#This Row],[2020]:[2024]])</f>
        <v>31450955157.5</v>
      </c>
      <c r="K15544" t="str">
        <f>IF(AVERAGE(Table1_1[[#This Row],[2020]:[2024]])&lt;=_xlfn.XLOOKUP(Table1_1[[#This Row],[Series Name]],Table4[Series Name],Table4[Global Average]),"Sotto la media","Sopra la media")</f>
        <v>Sotto la media</v>
      </c>
      <c r="L15544">
        <f>_xlfn.XLOOKUP(Table1_1[[#This Row],[Series Name]],Table4[Series Name],Table4[Global Average])</f>
        <v>95759031625.137497</v>
      </c>
    </row>
    <row r="15545" spans="1:12" x14ac:dyDescent="0.3">
      <c r="A15545" t="s">
        <v>2772</v>
      </c>
      <c r="B15545" t="s">
        <v>2773</v>
      </c>
      <c r="C15545" t="s">
        <v>2106</v>
      </c>
      <c r="D15545" t="s">
        <v>2107</v>
      </c>
      <c r="E15545">
        <v>11.3</v>
      </c>
      <c r="F15545">
        <v>11</v>
      </c>
      <c r="G15545">
        <v>10.7</v>
      </c>
      <c r="J15545">
        <f>AVERAGE(Table1_1[[#This Row],[2020]:[2024]])</f>
        <v>11</v>
      </c>
      <c r="K15545" t="str">
        <f>IF(AVERAGE(Table1_1[[#This Row],[2020]:[2024]])&lt;=_xlfn.XLOOKUP(Table1_1[[#This Row],[Series Name]],Table4[Series Name],Table4[Global Average]),"Sotto la media","Sopra la media")</f>
        <v>Sotto la media</v>
      </c>
      <c r="L15545">
        <f>_xlfn.XLOOKUP(Table1_1[[#This Row],[Series Name]],Table4[Series Name],Table4[Global Average])</f>
        <v>16.79111111111111</v>
      </c>
    </row>
    <row r="15546" spans="1:12" x14ac:dyDescent="0.3">
      <c r="A15546" t="s">
        <v>2772</v>
      </c>
      <c r="B15546" t="s">
        <v>2773</v>
      </c>
      <c r="C15546" t="s">
        <v>2108</v>
      </c>
      <c r="D15546" t="s">
        <v>2109</v>
      </c>
      <c r="E15546">
        <v>2.9</v>
      </c>
      <c r="F15546">
        <v>2.8</v>
      </c>
      <c r="G15546">
        <v>2.7</v>
      </c>
      <c r="J15546">
        <f>AVERAGE(Table1_1[[#This Row],[2020]:[2024]])</f>
        <v>2.7999999999999994</v>
      </c>
      <c r="K15546" t="str">
        <f>IF(AVERAGE(Table1_1[[#This Row],[2020]:[2024]])&lt;=_xlfn.XLOOKUP(Table1_1[[#This Row],[Series Name]],Table4[Series Name],Table4[Global Average]),"Sotto la media","Sopra la media")</f>
        <v>Sotto la media</v>
      </c>
      <c r="L15546">
        <f>_xlfn.XLOOKUP(Table1_1[[#This Row],[Series Name]],Table4[Series Name],Table4[Global Average])</f>
        <v>9.6066666666666638</v>
      </c>
    </row>
    <row r="15547" spans="1:12" x14ac:dyDescent="0.3">
      <c r="A15547" t="s">
        <v>2772</v>
      </c>
      <c r="B15547" t="s">
        <v>2773</v>
      </c>
      <c r="C15547" t="s">
        <v>2110</v>
      </c>
      <c r="D15547" t="s">
        <v>2111</v>
      </c>
      <c r="E15547">
        <v>19.7</v>
      </c>
      <c r="F15547">
        <v>19.2</v>
      </c>
      <c r="G15547">
        <v>18.7</v>
      </c>
      <c r="J15547">
        <f>AVERAGE(Table1_1[[#This Row],[2020]:[2024]])</f>
        <v>19.2</v>
      </c>
      <c r="K15547" t="str">
        <f>IF(AVERAGE(Table1_1[[#This Row],[2020]:[2024]])&lt;=_xlfn.XLOOKUP(Table1_1[[#This Row],[Series Name]],Table4[Series Name],Table4[Global Average]),"Sotto la media","Sopra la media")</f>
        <v>Sotto la media</v>
      </c>
      <c r="L15547">
        <f>_xlfn.XLOOKUP(Table1_1[[#This Row],[Series Name]],Table4[Series Name],Table4[Global Average])</f>
        <v>23.98</v>
      </c>
    </row>
    <row r="15548" spans="1:12" x14ac:dyDescent="0.3">
      <c r="A15548" t="s">
        <v>2772</v>
      </c>
      <c r="B15548" t="s">
        <v>2773</v>
      </c>
      <c r="C15548" t="s">
        <v>2112</v>
      </c>
      <c r="D15548" t="s">
        <v>2113</v>
      </c>
      <c r="E15548">
        <v>2</v>
      </c>
      <c r="F15548">
        <v>1.9</v>
      </c>
      <c r="G15548">
        <v>1.7</v>
      </c>
      <c r="J15548">
        <f>AVERAGE(Table1_1[[#This Row],[2020]:[2024]])</f>
        <v>1.8666666666666665</v>
      </c>
      <c r="K15548" t="str">
        <f>IF(AVERAGE(Table1_1[[#This Row],[2020]:[2024]])&lt;=_xlfn.XLOOKUP(Table1_1[[#This Row],[Series Name]],Table4[Series Name],Table4[Global Average]),"Sotto la media","Sopra la media")</f>
        <v>Sopra la media</v>
      </c>
      <c r="L15548">
        <f>_xlfn.XLOOKUP(Table1_1[[#This Row],[Series Name]],Table4[Series Name],Table4[Global Average])</f>
        <v>0.88723905723905716</v>
      </c>
    </row>
    <row r="15549" spans="1:12" x14ac:dyDescent="0.3">
      <c r="A15549" t="s">
        <v>2772</v>
      </c>
      <c r="B15549" t="s">
        <v>2773</v>
      </c>
      <c r="C15549" t="s">
        <v>2114</v>
      </c>
      <c r="D15549" t="s">
        <v>2115</v>
      </c>
      <c r="E15549">
        <v>1.2</v>
      </c>
      <c r="F15549">
        <v>1.2</v>
      </c>
      <c r="G15549">
        <v>1.1000000000000001</v>
      </c>
      <c r="J15549">
        <f>AVERAGE(Table1_1[[#This Row],[2020]:[2024]])</f>
        <v>1.1666666666666667</v>
      </c>
      <c r="K15549" t="str">
        <f>IF(AVERAGE(Table1_1[[#This Row],[2020]:[2024]])&lt;=_xlfn.XLOOKUP(Table1_1[[#This Row],[Series Name]],Table4[Series Name],Table4[Global Average]),"Sotto la media","Sopra la media")</f>
        <v>Sopra la media</v>
      </c>
      <c r="L15549">
        <f>_xlfn.XLOOKUP(Table1_1[[#This Row],[Series Name]],Table4[Series Name],Table4[Global Average])</f>
        <v>0.50164983164983168</v>
      </c>
    </row>
    <row r="15550" spans="1:12" x14ac:dyDescent="0.3">
      <c r="A15550" t="s">
        <v>2772</v>
      </c>
      <c r="B15550" t="s">
        <v>2773</v>
      </c>
      <c r="C15550" t="s">
        <v>2116</v>
      </c>
      <c r="D15550" t="s">
        <v>2117</v>
      </c>
      <c r="E15550">
        <v>4</v>
      </c>
      <c r="F15550">
        <v>3.9</v>
      </c>
      <c r="G15550">
        <v>3.7</v>
      </c>
      <c r="J15550">
        <f>AVERAGE(Table1_1[[#This Row],[2020]:[2024]])</f>
        <v>3.8666666666666671</v>
      </c>
      <c r="K15550" t="str">
        <f>IF(AVERAGE(Table1_1[[#This Row],[2020]:[2024]])&lt;=_xlfn.XLOOKUP(Table1_1[[#This Row],[Series Name]],Table4[Series Name],Table4[Global Average]),"Sotto la media","Sopra la media")</f>
        <v>Sopra la media</v>
      </c>
      <c r="L15550">
        <f>_xlfn.XLOOKUP(Table1_1[[#This Row],[Series Name]],Table4[Series Name],Table4[Global Average])</f>
        <v>1.8077441077441077</v>
      </c>
    </row>
    <row r="15551" spans="1:12" x14ac:dyDescent="0.3">
      <c r="A15551" t="s">
        <v>2772</v>
      </c>
      <c r="B15551" t="s">
        <v>2773</v>
      </c>
      <c r="C15551" t="s">
        <v>2118</v>
      </c>
      <c r="D15551" t="s">
        <v>2119</v>
      </c>
      <c r="E15551">
        <v>69.5</v>
      </c>
      <c r="F15551">
        <v>72.3</v>
      </c>
      <c r="G15551">
        <v>72.8</v>
      </c>
      <c r="J15551">
        <f>AVERAGE(Table1_1[[#This Row],[2020]:[2024]])</f>
        <v>71.533333333333346</v>
      </c>
      <c r="K15551" t="str">
        <f>IF(AVERAGE(Table1_1[[#This Row],[2020]:[2024]])&lt;=_xlfn.XLOOKUP(Table1_1[[#This Row],[Series Name]],Table4[Series Name],Table4[Global Average]),"Sotto la media","Sopra la media")</f>
        <v>Sopra la media</v>
      </c>
      <c r="L15551">
        <f>_xlfn.XLOOKUP(Table1_1[[#This Row],[Series Name]],Table4[Series Name],Table4[Global Average])</f>
        <v>28.766161616161611</v>
      </c>
    </row>
    <row r="15552" spans="1:12" x14ac:dyDescent="0.3">
      <c r="A15552" t="s">
        <v>2772</v>
      </c>
      <c r="B15552" t="s">
        <v>2773</v>
      </c>
      <c r="C15552" t="s">
        <v>2120</v>
      </c>
      <c r="D15552" t="s">
        <v>2121</v>
      </c>
      <c r="G15552">
        <v>3.4</v>
      </c>
      <c r="J15552">
        <f>AVERAGE(Table1_1[[#This Row],[2020]:[2024]])</f>
        <v>3.4</v>
      </c>
      <c r="K15552" t="str">
        <f>IF(AVERAGE(Table1_1[[#This Row],[2020]:[2024]])&lt;=_xlfn.XLOOKUP(Table1_1[[#This Row],[Series Name]],Table4[Series Name],Table4[Global Average]),"Sotto la media","Sopra la media")</f>
        <v>Sotto la media</v>
      </c>
      <c r="L15552">
        <f>_xlfn.XLOOKUP(Table1_1[[#This Row],[Series Name]],Table4[Series Name],Table4[Global Average])</f>
        <v>4.0166666666666666</v>
      </c>
    </row>
    <row r="15553" spans="1:12" x14ac:dyDescent="0.3">
      <c r="A15553" t="s">
        <v>2772</v>
      </c>
      <c r="B15553" t="s">
        <v>2773</v>
      </c>
      <c r="C15553" t="s">
        <v>2122</v>
      </c>
      <c r="D15553" t="s">
        <v>2123</v>
      </c>
      <c r="E15553">
        <v>3.7</v>
      </c>
      <c r="F15553">
        <v>3.7</v>
      </c>
      <c r="G15553">
        <v>3.8</v>
      </c>
      <c r="H15553">
        <v>4</v>
      </c>
      <c r="I15553">
        <v>4.3</v>
      </c>
      <c r="J15553">
        <f>AVERAGE(Table1_1[[#This Row],[2020]:[2024]])</f>
        <v>3.9</v>
      </c>
      <c r="K15553" t="str">
        <f>IF(AVERAGE(Table1_1[[#This Row],[2020]:[2024]])&lt;=_xlfn.XLOOKUP(Table1_1[[#This Row],[Series Name]],Table4[Series Name],Table4[Global Average]),"Sotto la media","Sopra la media")</f>
        <v>Sotto la media</v>
      </c>
      <c r="L15553">
        <f>_xlfn.XLOOKUP(Table1_1[[#This Row],[Series Name]],Table4[Series Name],Table4[Global Average])</f>
        <v>7.4599999999999991</v>
      </c>
    </row>
    <row r="15554" spans="1:12" x14ac:dyDescent="0.3">
      <c r="A15554" t="s">
        <v>2772</v>
      </c>
      <c r="B15554" t="s">
        <v>2773</v>
      </c>
      <c r="C15554" t="s">
        <v>2124</v>
      </c>
      <c r="D15554" t="s">
        <v>2125</v>
      </c>
      <c r="G15554">
        <v>3.8</v>
      </c>
      <c r="J15554">
        <f>AVERAGE(Table1_1[[#This Row],[2020]:[2024]])</f>
        <v>3.8</v>
      </c>
      <c r="K15554" t="str">
        <f>IF(AVERAGE(Table1_1[[#This Row],[2020]:[2024]])&lt;=_xlfn.XLOOKUP(Table1_1[[#This Row],[Series Name]],Table4[Series Name],Table4[Global Average]),"Sotto la media","Sopra la media")</f>
        <v>Sotto la media</v>
      </c>
      <c r="L15554">
        <f>_xlfn.XLOOKUP(Table1_1[[#This Row],[Series Name]],Table4[Series Name],Table4[Global Average])</f>
        <v>3.9000000000000004</v>
      </c>
    </row>
    <row r="15555" spans="1:12" x14ac:dyDescent="0.3">
      <c r="A15555" t="s">
        <v>2772</v>
      </c>
      <c r="B15555" t="s">
        <v>2773</v>
      </c>
      <c r="C15555" t="s">
        <v>2126</v>
      </c>
      <c r="D15555" t="s">
        <v>2127</v>
      </c>
      <c r="G15555">
        <v>3</v>
      </c>
      <c r="J15555">
        <f>AVERAGE(Table1_1[[#This Row],[2020]:[2024]])</f>
        <v>3</v>
      </c>
      <c r="K15555" t="str">
        <f>IF(AVERAGE(Table1_1[[#This Row],[2020]:[2024]])&lt;=_xlfn.XLOOKUP(Table1_1[[#This Row],[Series Name]],Table4[Series Name],Table4[Global Average]),"Sotto la media","Sopra la media")</f>
        <v>Sotto la media</v>
      </c>
      <c r="L15555">
        <f>_xlfn.XLOOKUP(Table1_1[[#This Row],[Series Name]],Table4[Series Name],Table4[Global Average])</f>
        <v>4.1333333333333337</v>
      </c>
    </row>
    <row r="15556" spans="1:12" x14ac:dyDescent="0.3">
      <c r="A15556" t="s">
        <v>2772</v>
      </c>
      <c r="B15556" t="s">
        <v>2773</v>
      </c>
      <c r="C15556" t="s">
        <v>2128</v>
      </c>
      <c r="D15556" t="s">
        <v>2129</v>
      </c>
      <c r="E15556">
        <v>26.1</v>
      </c>
      <c r="F15556">
        <v>28</v>
      </c>
      <c r="G15556">
        <v>28</v>
      </c>
      <c r="J15556">
        <f>AVERAGE(Table1_1[[#This Row],[2020]:[2024]])</f>
        <v>27.366666666666664</v>
      </c>
      <c r="K15556" t="str">
        <f>IF(AVERAGE(Table1_1[[#This Row],[2020]:[2024]])&lt;=_xlfn.XLOOKUP(Table1_1[[#This Row],[Series Name]],Table4[Series Name],Table4[Global Average]),"Sotto la media","Sopra la media")</f>
        <v>Sopra la media</v>
      </c>
      <c r="L15556">
        <f>_xlfn.XLOOKUP(Table1_1[[#This Row],[Series Name]],Table4[Series Name],Table4[Global Average])</f>
        <v>10.202272727272728</v>
      </c>
    </row>
    <row r="15557" spans="1:12" x14ac:dyDescent="0.3">
      <c r="A15557" t="s">
        <v>2772</v>
      </c>
      <c r="B15557" t="s">
        <v>2773</v>
      </c>
      <c r="C15557" t="s">
        <v>2130</v>
      </c>
      <c r="D15557" t="s">
        <v>2131</v>
      </c>
      <c r="G15557">
        <v>0.6</v>
      </c>
      <c r="J15557">
        <f>AVERAGE(Table1_1[[#This Row],[2020]:[2024]])</f>
        <v>0.6</v>
      </c>
      <c r="K15557" t="str">
        <f>IF(AVERAGE(Table1_1[[#This Row],[2020]:[2024]])&lt;=_xlfn.XLOOKUP(Table1_1[[#This Row],[Series Name]],Table4[Series Name],Table4[Global Average]),"Sotto la media","Sopra la media")</f>
        <v>Sotto la media</v>
      </c>
      <c r="L15557">
        <f>_xlfn.XLOOKUP(Table1_1[[#This Row],[Series Name]],Table4[Series Name],Table4[Global Average])</f>
        <v>0.93333333333333346</v>
      </c>
    </row>
    <row r="15558" spans="1:12" x14ac:dyDescent="0.3">
      <c r="A15558" t="s">
        <v>2772</v>
      </c>
      <c r="B15558" t="s">
        <v>2773</v>
      </c>
      <c r="C15558" t="s">
        <v>2132</v>
      </c>
      <c r="D15558" t="s">
        <v>2133</v>
      </c>
      <c r="G15558">
        <v>0.5</v>
      </c>
      <c r="J15558">
        <f>AVERAGE(Table1_1[[#This Row],[2020]:[2024]])</f>
        <v>0.5</v>
      </c>
      <c r="K15558" t="str">
        <f>IF(AVERAGE(Table1_1[[#This Row],[2020]:[2024]])&lt;=_xlfn.XLOOKUP(Table1_1[[#This Row],[Series Name]],Table4[Series Name],Table4[Global Average]),"Sotto la media","Sopra la media")</f>
        <v>Sotto la media</v>
      </c>
      <c r="L15558">
        <f>_xlfn.XLOOKUP(Table1_1[[#This Row],[Series Name]],Table4[Series Name],Table4[Global Average])</f>
        <v>0.73333333333333339</v>
      </c>
    </row>
    <row r="15559" spans="1:12" x14ac:dyDescent="0.3">
      <c r="A15559" t="s">
        <v>2772</v>
      </c>
      <c r="B15559" t="s">
        <v>2773</v>
      </c>
      <c r="C15559" t="s">
        <v>2134</v>
      </c>
      <c r="D15559" t="s">
        <v>2135</v>
      </c>
      <c r="G15559">
        <v>0.6</v>
      </c>
      <c r="J15559">
        <f>AVERAGE(Table1_1[[#This Row],[2020]:[2024]])</f>
        <v>0.6</v>
      </c>
      <c r="K15559" t="str">
        <f>IF(AVERAGE(Table1_1[[#This Row],[2020]:[2024]])&lt;=_xlfn.XLOOKUP(Table1_1[[#This Row],[Series Name]],Table4[Series Name],Table4[Global Average]),"Sotto la media","Sopra la media")</f>
        <v>Sotto la media</v>
      </c>
      <c r="L15559">
        <f>_xlfn.XLOOKUP(Table1_1[[#This Row],[Series Name]],Table4[Series Name],Table4[Global Average])</f>
        <v>1.0666666666666667</v>
      </c>
    </row>
    <row r="15560" spans="1:12" x14ac:dyDescent="0.3">
      <c r="A15560" t="s">
        <v>2772</v>
      </c>
      <c r="B15560" t="s">
        <v>2773</v>
      </c>
      <c r="C15560" t="s">
        <v>2136</v>
      </c>
      <c r="D15560" t="s">
        <v>2137</v>
      </c>
      <c r="G15560">
        <v>17.600000000000001</v>
      </c>
      <c r="J15560">
        <f>AVERAGE(Table1_1[[#This Row],[2020]:[2024]])</f>
        <v>17.600000000000001</v>
      </c>
      <c r="K15560" t="str">
        <f>IF(AVERAGE(Table1_1[[#This Row],[2020]:[2024]])&lt;=_xlfn.XLOOKUP(Table1_1[[#This Row],[Series Name]],Table4[Series Name],Table4[Global Average]),"Sotto la media","Sopra la media")</f>
        <v>Sopra la media</v>
      </c>
      <c r="L15560">
        <f>_xlfn.XLOOKUP(Table1_1[[#This Row],[Series Name]],Table4[Series Name],Table4[Global Average])</f>
        <v>11.566666666666668</v>
      </c>
    </row>
    <row r="15561" spans="1:12" x14ac:dyDescent="0.3">
      <c r="A15561" t="s">
        <v>2772</v>
      </c>
      <c r="B15561" t="s">
        <v>2773</v>
      </c>
      <c r="C15561" t="s">
        <v>2138</v>
      </c>
      <c r="D15561" t="s">
        <v>2139</v>
      </c>
      <c r="E15561">
        <v>20</v>
      </c>
      <c r="F15561">
        <v>19.2</v>
      </c>
      <c r="G15561">
        <v>18.7</v>
      </c>
      <c r="H15561">
        <v>18.2</v>
      </c>
      <c r="I15561">
        <v>17.899999999999999</v>
      </c>
      <c r="J15561">
        <f>AVERAGE(Table1_1[[#This Row],[2020]:[2024]])</f>
        <v>18.8</v>
      </c>
      <c r="K15561" t="str">
        <f>IF(AVERAGE(Table1_1[[#This Row],[2020]:[2024]])&lt;=_xlfn.XLOOKUP(Table1_1[[#This Row],[Series Name]],Table4[Series Name],Table4[Global Average]),"Sotto la media","Sopra la media")</f>
        <v>Sopra la media</v>
      </c>
      <c r="L15561">
        <f>_xlfn.XLOOKUP(Table1_1[[#This Row],[Series Name]],Table4[Series Name],Table4[Global Average])</f>
        <v>8.8683333333333341</v>
      </c>
    </row>
    <row r="15562" spans="1:12" x14ac:dyDescent="0.3">
      <c r="A15562" t="s">
        <v>2772</v>
      </c>
      <c r="B15562" t="s">
        <v>2773</v>
      </c>
      <c r="C15562" t="s">
        <v>2140</v>
      </c>
      <c r="D15562" t="s">
        <v>2141</v>
      </c>
      <c r="G15562">
        <v>15.6</v>
      </c>
      <c r="J15562">
        <f>AVERAGE(Table1_1[[#This Row],[2020]:[2024]])</f>
        <v>15.6</v>
      </c>
      <c r="K15562" t="str">
        <f>IF(AVERAGE(Table1_1[[#This Row],[2020]:[2024]])&lt;=_xlfn.XLOOKUP(Table1_1[[#This Row],[Series Name]],Table4[Series Name],Table4[Global Average]),"Sotto la media","Sopra la media")</f>
        <v>Sopra la media</v>
      </c>
      <c r="L15562">
        <f>_xlfn.XLOOKUP(Table1_1[[#This Row],[Series Name]],Table4[Series Name],Table4[Global Average])</f>
        <v>13.033333333333331</v>
      </c>
    </row>
    <row r="15563" spans="1:12" x14ac:dyDescent="0.3">
      <c r="A15563" t="s">
        <v>2772</v>
      </c>
      <c r="B15563" t="s">
        <v>2773</v>
      </c>
      <c r="C15563" t="s">
        <v>2142</v>
      </c>
      <c r="D15563" t="s">
        <v>2143</v>
      </c>
      <c r="G15563">
        <v>19.600000000000001</v>
      </c>
      <c r="J15563">
        <f>AVERAGE(Table1_1[[#This Row],[2020]:[2024]])</f>
        <v>19.600000000000001</v>
      </c>
      <c r="K15563" t="str">
        <f>IF(AVERAGE(Table1_1[[#This Row],[2020]:[2024]])&lt;=_xlfn.XLOOKUP(Table1_1[[#This Row],[Series Name]],Table4[Series Name],Table4[Global Average]),"Sotto la media","Sopra la media")</f>
        <v>Sopra la media</v>
      </c>
      <c r="L15563">
        <f>_xlfn.XLOOKUP(Table1_1[[#This Row],[Series Name]],Table4[Series Name],Table4[Global Average])</f>
        <v>14.700000000000001</v>
      </c>
    </row>
    <row r="15564" spans="1:12" x14ac:dyDescent="0.3">
      <c r="A15564" t="s">
        <v>2772</v>
      </c>
      <c r="B15564" t="s">
        <v>2773</v>
      </c>
      <c r="C15564" t="s">
        <v>2144</v>
      </c>
      <c r="D15564" t="s">
        <v>2145</v>
      </c>
      <c r="E15564">
        <v>26</v>
      </c>
      <c r="F15564">
        <v>31.1</v>
      </c>
      <c r="G15564">
        <v>34.5</v>
      </c>
      <c r="J15564">
        <f>AVERAGE(Table1_1[[#This Row],[2020]:[2024]])</f>
        <v>30.533333333333331</v>
      </c>
      <c r="K15564" t="str">
        <f>IF(AVERAGE(Table1_1[[#This Row],[2020]:[2024]])&lt;=_xlfn.XLOOKUP(Table1_1[[#This Row],[Series Name]],Table4[Series Name],Table4[Global Average]),"Sotto la media","Sopra la media")</f>
        <v>Sopra la media</v>
      </c>
      <c r="L15564">
        <f>_xlfn.XLOOKUP(Table1_1[[#This Row],[Series Name]],Table4[Series Name],Table4[Global Average])</f>
        <v>6.4375</v>
      </c>
    </row>
    <row r="15565" spans="1:12" x14ac:dyDescent="0.3">
      <c r="A15565" t="s">
        <v>2772</v>
      </c>
      <c r="B15565" t="s">
        <v>2773</v>
      </c>
      <c r="C15565" t="s">
        <v>2146</v>
      </c>
      <c r="D15565" t="s">
        <v>2147</v>
      </c>
      <c r="G15565">
        <v>9.8000000000000007</v>
      </c>
      <c r="J15565">
        <f>AVERAGE(Table1_1[[#This Row],[2020]:[2024]])</f>
        <v>9.8000000000000007</v>
      </c>
      <c r="K15565" t="str">
        <f>IF(AVERAGE(Table1_1[[#This Row],[2020]:[2024]])&lt;=_xlfn.XLOOKUP(Table1_1[[#This Row],[Series Name]],Table4[Series Name],Table4[Global Average]),"Sotto la media","Sopra la media")</f>
        <v>Sopra la media</v>
      </c>
      <c r="L15565">
        <f>_xlfn.XLOOKUP(Table1_1[[#This Row],[Series Name]],Table4[Series Name],Table4[Global Average])</f>
        <v>9.2666666666666675</v>
      </c>
    </row>
    <row r="15566" spans="1:12" x14ac:dyDescent="0.3">
      <c r="A15566" t="s">
        <v>2772</v>
      </c>
      <c r="B15566" t="s">
        <v>2773</v>
      </c>
      <c r="C15566" t="s">
        <v>2148</v>
      </c>
      <c r="D15566" t="s">
        <v>2149</v>
      </c>
      <c r="G15566">
        <v>8.9</v>
      </c>
      <c r="J15566">
        <f>AVERAGE(Table1_1[[#This Row],[2020]:[2024]])</f>
        <v>8.9</v>
      </c>
      <c r="K15566" t="str">
        <f>IF(AVERAGE(Table1_1[[#This Row],[2020]:[2024]])&lt;=_xlfn.XLOOKUP(Table1_1[[#This Row],[Series Name]],Table4[Series Name],Table4[Global Average]),"Sotto la media","Sopra la media")</f>
        <v>Sopra la media</v>
      </c>
      <c r="L15566">
        <f>_xlfn.XLOOKUP(Table1_1[[#This Row],[Series Name]],Table4[Series Name],Table4[Global Average])</f>
        <v>8.6333333333333329</v>
      </c>
    </row>
    <row r="15567" spans="1:12" x14ac:dyDescent="0.3">
      <c r="A15567" t="s">
        <v>2772</v>
      </c>
      <c r="B15567" t="s">
        <v>2773</v>
      </c>
      <c r="C15567" t="s">
        <v>2150</v>
      </c>
      <c r="D15567" t="s">
        <v>2151</v>
      </c>
      <c r="G15567">
        <v>10.7</v>
      </c>
      <c r="J15567">
        <f>AVERAGE(Table1_1[[#This Row],[2020]:[2024]])</f>
        <v>10.7</v>
      </c>
      <c r="K15567" t="str">
        <f>IF(AVERAGE(Table1_1[[#This Row],[2020]:[2024]])&lt;=_xlfn.XLOOKUP(Table1_1[[#This Row],[Series Name]],Table4[Series Name],Table4[Global Average]),"Sotto la media","Sopra la media")</f>
        <v>Sopra la media</v>
      </c>
      <c r="L15567">
        <f>_xlfn.XLOOKUP(Table1_1[[#This Row],[Series Name]],Table4[Series Name],Table4[Global Average])</f>
        <v>9.9</v>
      </c>
    </row>
    <row r="15568" spans="1:12" x14ac:dyDescent="0.3">
      <c r="A15568" t="s">
        <v>2772</v>
      </c>
      <c r="B15568" t="s">
        <v>2773</v>
      </c>
      <c r="C15568" t="s">
        <v>2152</v>
      </c>
      <c r="D15568" t="s">
        <v>2153</v>
      </c>
      <c r="G15568">
        <v>4.5</v>
      </c>
      <c r="J15568">
        <f>AVERAGE(Table1_1[[#This Row],[2020]:[2024]])</f>
        <v>4.5</v>
      </c>
      <c r="K15568" t="str">
        <f>IF(AVERAGE(Table1_1[[#This Row],[2020]:[2024]])&lt;=_xlfn.XLOOKUP(Table1_1[[#This Row],[Series Name]],Table4[Series Name],Table4[Global Average]),"Sotto la media","Sopra la media")</f>
        <v>Sotto la media</v>
      </c>
      <c r="L15568">
        <f>_xlfn.XLOOKUP(Table1_1[[#This Row],[Series Name]],Table4[Series Name],Table4[Global Average])</f>
        <v>4.9666666666666659</v>
      </c>
    </row>
    <row r="15569" spans="1:12" x14ac:dyDescent="0.3">
      <c r="A15569" t="s">
        <v>2772</v>
      </c>
      <c r="B15569" t="s">
        <v>2773</v>
      </c>
      <c r="C15569" t="s">
        <v>2154</v>
      </c>
      <c r="D15569" t="s">
        <v>2155</v>
      </c>
      <c r="G15569">
        <v>4</v>
      </c>
      <c r="J15569">
        <f>AVERAGE(Table1_1[[#This Row],[2020]:[2024]])</f>
        <v>4</v>
      </c>
      <c r="K15569" t="str">
        <f>IF(AVERAGE(Table1_1[[#This Row],[2020]:[2024]])&lt;=_xlfn.XLOOKUP(Table1_1[[#This Row],[Series Name]],Table4[Series Name],Table4[Global Average]),"Sotto la media","Sopra la media")</f>
        <v>Sotto la media</v>
      </c>
      <c r="L15569">
        <f>_xlfn.XLOOKUP(Table1_1[[#This Row],[Series Name]],Table4[Series Name],Table4[Global Average])</f>
        <v>4.9000000000000004</v>
      </c>
    </row>
    <row r="15570" spans="1:12" x14ac:dyDescent="0.3">
      <c r="A15570" t="s">
        <v>2772</v>
      </c>
      <c r="B15570" t="s">
        <v>2773</v>
      </c>
      <c r="C15570" t="s">
        <v>2156</v>
      </c>
      <c r="D15570" t="s">
        <v>2157</v>
      </c>
      <c r="G15570">
        <v>5</v>
      </c>
      <c r="J15570">
        <f>AVERAGE(Table1_1[[#This Row],[2020]:[2024]])</f>
        <v>5</v>
      </c>
      <c r="K15570" t="str">
        <f>IF(AVERAGE(Table1_1[[#This Row],[2020]:[2024]])&lt;=_xlfn.XLOOKUP(Table1_1[[#This Row],[Series Name]],Table4[Series Name],Table4[Global Average]),"Sotto la media","Sopra la media")</f>
        <v>Sotto la media</v>
      </c>
      <c r="L15570">
        <f>_xlfn.XLOOKUP(Table1_1[[#This Row],[Series Name]],Table4[Series Name],Table4[Global Average])</f>
        <v>6.4333333333333336</v>
      </c>
    </row>
    <row r="15571" spans="1:12" x14ac:dyDescent="0.3">
      <c r="A15571" t="s">
        <v>2772</v>
      </c>
      <c r="B15571" t="s">
        <v>2773</v>
      </c>
      <c r="C15571" t="s">
        <v>2158</v>
      </c>
      <c r="D15571" t="s">
        <v>2159</v>
      </c>
      <c r="E15571">
        <v>0.40221912666496501</v>
      </c>
      <c r="F15571">
        <v>0.38610473813339802</v>
      </c>
      <c r="G15571">
        <v>0.35857265157635498</v>
      </c>
      <c r="H15571">
        <v>0.30953426579626397</v>
      </c>
      <c r="J15571">
        <f>AVERAGE(Table1_1[[#This Row],[2020]:[2024]])</f>
        <v>0.36410769554274547</v>
      </c>
      <c r="K15571" t="str">
        <f>IF(AVERAGE(Table1_1[[#This Row],[2020]:[2024]])&lt;=_xlfn.XLOOKUP(Table1_1[[#This Row],[Series Name]],Table4[Series Name],Table4[Global Average]),"Sotto la media","Sopra la media")</f>
        <v>Sotto la media</v>
      </c>
      <c r="L15571">
        <f>_xlfn.XLOOKUP(Table1_1[[#This Row],[Series Name]],Table4[Series Name],Table4[Global Average])</f>
        <v>0.54466867470459834</v>
      </c>
    </row>
    <row r="15572" spans="1:12" x14ac:dyDescent="0.3">
      <c r="A15572" t="s">
        <v>2772</v>
      </c>
      <c r="B15572" t="s">
        <v>2773</v>
      </c>
      <c r="C15572" t="s">
        <v>2166</v>
      </c>
      <c r="D15572" t="s">
        <v>2167</v>
      </c>
      <c r="E15572">
        <v>6</v>
      </c>
      <c r="F15572">
        <v>6</v>
      </c>
      <c r="G15572">
        <v>6</v>
      </c>
      <c r="H15572">
        <v>6</v>
      </c>
      <c r="J15572">
        <f>AVERAGE(Table1_1[[#This Row],[2020]:[2024]])</f>
        <v>6</v>
      </c>
      <c r="K15572" t="str">
        <f>IF(AVERAGE(Table1_1[[#This Row],[2020]:[2024]])&lt;=_xlfn.XLOOKUP(Table1_1[[#This Row],[Series Name]],Table4[Series Name],Table4[Global Average]),"Sotto la media","Sopra la media")</f>
        <v>Sopra la media</v>
      </c>
      <c r="L15572">
        <f>_xlfn.XLOOKUP(Table1_1[[#This Row],[Series Name]],Table4[Series Name],Table4[Global Average])</f>
        <v>5.7222222222222223</v>
      </c>
    </row>
    <row r="15573" spans="1:12" x14ac:dyDescent="0.3">
      <c r="A15573" t="s">
        <v>2772</v>
      </c>
      <c r="B15573" t="s">
        <v>2773</v>
      </c>
      <c r="C15573" t="s">
        <v>2174</v>
      </c>
      <c r="D15573" t="s">
        <v>2175</v>
      </c>
      <c r="E15573">
        <v>91.949070000000006</v>
      </c>
      <c r="F15573">
        <v>73.696680000000001</v>
      </c>
      <c r="J15573">
        <f>AVERAGE(Table1_1[[#This Row],[2020]:[2024]])</f>
        <v>82.82287500000001</v>
      </c>
      <c r="K15573" t="str">
        <f>IF(AVERAGE(Table1_1[[#This Row],[2020]:[2024]])&lt;=_xlfn.XLOOKUP(Table1_1[[#This Row],[Series Name]],Table4[Series Name],Table4[Global Average]),"Sotto la media","Sopra la media")</f>
        <v>Sotto la media</v>
      </c>
      <c r="L15573">
        <f>_xlfn.XLOOKUP(Table1_1[[#This Row],[Series Name]],Table4[Series Name],Table4[Global Average])</f>
        <v>104.31735064716379</v>
      </c>
    </row>
    <row r="15574" spans="1:12" x14ac:dyDescent="0.3">
      <c r="A15574" t="s">
        <v>2772</v>
      </c>
      <c r="B15574" t="s">
        <v>2773</v>
      </c>
      <c r="C15574" t="s">
        <v>2176</v>
      </c>
      <c r="D15574" t="s">
        <v>2177</v>
      </c>
      <c r="E15574">
        <v>823993004.65955603</v>
      </c>
      <c r="F15574">
        <v>1722340854.0355899</v>
      </c>
      <c r="G15574">
        <v>1901611586.01562</v>
      </c>
      <c r="H15574">
        <v>2093026611.03619</v>
      </c>
      <c r="J15574">
        <f>AVERAGE(Table1_1[[#This Row],[2020]:[2024]])</f>
        <v>1635243013.936739</v>
      </c>
      <c r="K15574" t="str">
        <f>IF(AVERAGE(Table1_1[[#This Row],[2020]:[2024]])&lt;=_xlfn.XLOOKUP(Table1_1[[#This Row],[Series Name]],Table4[Series Name],Table4[Global Average]),"Sotto la media","Sopra la media")</f>
        <v>Sotto la media</v>
      </c>
      <c r="L15574">
        <f>_xlfn.XLOOKUP(Table1_1[[#This Row],[Series Name]],Table4[Series Name],Table4[Global Average])</f>
        <v>140566366183.50201</v>
      </c>
    </row>
    <row r="15575" spans="1:12" x14ac:dyDescent="0.3">
      <c r="A15575" t="s">
        <v>2772</v>
      </c>
      <c r="B15575" t="s">
        <v>2773</v>
      </c>
      <c r="C15575" t="s">
        <v>2178</v>
      </c>
      <c r="D15575" t="s">
        <v>2179</v>
      </c>
      <c r="E15575">
        <v>148201372.45488101</v>
      </c>
      <c r="F15575">
        <v>193323152.69033101</v>
      </c>
      <c r="G15575">
        <v>141869540.63710001</v>
      </c>
      <c r="H15575">
        <v>206280664.256749</v>
      </c>
      <c r="J15575">
        <f>AVERAGE(Table1_1[[#This Row],[2020]:[2024]])</f>
        <v>172418682.50976527</v>
      </c>
      <c r="K15575" t="str">
        <f>IF(AVERAGE(Table1_1[[#This Row],[2020]:[2024]])&lt;=_xlfn.XLOOKUP(Table1_1[[#This Row],[Series Name]],Table4[Series Name],Table4[Global Average]),"Sotto la media","Sopra la media")</f>
        <v>Sotto la media</v>
      </c>
      <c r="L15575">
        <f>_xlfn.XLOOKUP(Table1_1[[#This Row],[Series Name]],Table4[Series Name],Table4[Global Average])</f>
        <v>145669718066.64227</v>
      </c>
    </row>
    <row r="15576" spans="1:12" x14ac:dyDescent="0.3">
      <c r="A15576" t="s">
        <v>2772</v>
      </c>
      <c r="B15576" t="s">
        <v>2773</v>
      </c>
      <c r="C15576" t="s">
        <v>2180</v>
      </c>
      <c r="D15576" t="s">
        <v>2181</v>
      </c>
      <c r="H15576">
        <v>18.769943237304599</v>
      </c>
      <c r="J15576">
        <f>AVERAGE(Table1_1[[#This Row],[2020]:[2024]])</f>
        <v>18.769943237304599</v>
      </c>
      <c r="K15576" t="str">
        <f>IF(AVERAGE(Table1_1[[#This Row],[2020]:[2024]])&lt;=_xlfn.XLOOKUP(Table1_1[[#This Row],[Series Name]],Table4[Series Name],Table4[Global Average]),"Sotto la media","Sopra la media")</f>
        <v>Sopra la media</v>
      </c>
      <c r="L15576">
        <f>_xlfn.XLOOKUP(Table1_1[[#This Row],[Series Name]],Table4[Series Name],Table4[Global Average])</f>
        <v>11.431044260660761</v>
      </c>
    </row>
    <row r="15577" spans="1:12" x14ac:dyDescent="0.3">
      <c r="A15577" t="s">
        <v>2772</v>
      </c>
      <c r="B15577" t="s">
        <v>2773</v>
      </c>
      <c r="C15577" t="s">
        <v>2182</v>
      </c>
      <c r="D15577" t="s">
        <v>2183</v>
      </c>
      <c r="E15577">
        <v>6</v>
      </c>
      <c r="F15577">
        <v>6</v>
      </c>
      <c r="G15577">
        <v>6</v>
      </c>
      <c r="H15577">
        <v>6</v>
      </c>
      <c r="J15577">
        <f>AVERAGE(Table1_1[[#This Row],[2020]:[2024]])</f>
        <v>6</v>
      </c>
      <c r="K15577" t="str">
        <f>IF(AVERAGE(Table1_1[[#This Row],[2020]:[2024]])&lt;=_xlfn.XLOOKUP(Table1_1[[#This Row],[Series Name]],Table4[Series Name],Table4[Global Average]),"Sotto la media","Sopra la media")</f>
        <v>Sotto la media</v>
      </c>
      <c r="L15577">
        <f>_xlfn.XLOOKUP(Table1_1[[#This Row],[Series Name]],Table4[Series Name],Table4[Global Average])</f>
        <v>6.1111111111111107</v>
      </c>
    </row>
    <row r="15578" spans="1:12" x14ac:dyDescent="0.3">
      <c r="A15578" t="s">
        <v>2772</v>
      </c>
      <c r="B15578" t="s">
        <v>2773</v>
      </c>
      <c r="C15578" t="s">
        <v>2184</v>
      </c>
      <c r="D15578" t="s">
        <v>2185</v>
      </c>
      <c r="E15578">
        <v>2.4</v>
      </c>
      <c r="F15578">
        <v>2.2000000000000002</v>
      </c>
      <c r="G15578">
        <v>2.1</v>
      </c>
      <c r="H15578">
        <v>2</v>
      </c>
      <c r="J15578">
        <f>AVERAGE(Table1_1[[#This Row],[2020]:[2024]])</f>
        <v>2.1749999999999998</v>
      </c>
      <c r="K15578" t="str">
        <f>IF(AVERAGE(Table1_1[[#This Row],[2020]:[2024]])&lt;=_xlfn.XLOOKUP(Table1_1[[#This Row],[Series Name]],Table4[Series Name],Table4[Global Average]),"Sotto la media","Sopra la media")</f>
        <v>Sopra la media</v>
      </c>
      <c r="L15578">
        <f>_xlfn.XLOOKUP(Table1_1[[#This Row],[Series Name]],Table4[Series Name],Table4[Global Average])</f>
        <v>1.5116666666666667</v>
      </c>
    </row>
    <row r="15579" spans="1:12" x14ac:dyDescent="0.3">
      <c r="A15579" t="s">
        <v>2772</v>
      </c>
      <c r="B15579" t="s">
        <v>2773</v>
      </c>
      <c r="C15579" t="s">
        <v>2186</v>
      </c>
      <c r="D15579" t="s">
        <v>2187</v>
      </c>
      <c r="E15579">
        <v>6</v>
      </c>
      <c r="F15579">
        <v>5.8</v>
      </c>
      <c r="G15579">
        <v>5.7</v>
      </c>
      <c r="H15579">
        <v>5.5</v>
      </c>
      <c r="J15579">
        <f>AVERAGE(Table1_1[[#This Row],[2020]:[2024]])</f>
        <v>5.75</v>
      </c>
      <c r="K15579" t="str">
        <f>IF(AVERAGE(Table1_1[[#This Row],[2020]:[2024]])&lt;=_xlfn.XLOOKUP(Table1_1[[#This Row],[Series Name]],Table4[Series Name],Table4[Global Average]),"Sotto la media","Sopra la media")</f>
        <v>Sopra la media</v>
      </c>
      <c r="L15579">
        <f>_xlfn.XLOOKUP(Table1_1[[#This Row],[Series Name]],Table4[Series Name],Table4[Global Average])</f>
        <v>3.291666666666667</v>
      </c>
    </row>
    <row r="15580" spans="1:12" x14ac:dyDescent="0.3">
      <c r="A15580" t="s">
        <v>2772</v>
      </c>
      <c r="B15580" t="s">
        <v>2773</v>
      </c>
      <c r="C15580" t="s">
        <v>2188</v>
      </c>
      <c r="D15580" t="s">
        <v>2189</v>
      </c>
      <c r="E15580">
        <v>3.2</v>
      </c>
      <c r="F15580">
        <v>2.9</v>
      </c>
      <c r="G15580">
        <v>2.7</v>
      </c>
      <c r="H15580">
        <v>2.6</v>
      </c>
      <c r="J15580">
        <f>AVERAGE(Table1_1[[#This Row],[2020]:[2024]])</f>
        <v>2.85</v>
      </c>
      <c r="K15580" t="str">
        <f>IF(AVERAGE(Table1_1[[#This Row],[2020]:[2024]])&lt;=_xlfn.XLOOKUP(Table1_1[[#This Row],[Series Name]],Table4[Series Name],Table4[Global Average]),"Sotto la media","Sopra la media")</f>
        <v>Sopra la media</v>
      </c>
      <c r="L15580">
        <f>_xlfn.XLOOKUP(Table1_1[[#This Row],[Series Name]],Table4[Series Name],Table4[Global Average])</f>
        <v>1.48</v>
      </c>
    </row>
    <row r="15581" spans="1:12" x14ac:dyDescent="0.3">
      <c r="A15581" t="s">
        <v>2772</v>
      </c>
      <c r="B15581" t="s">
        <v>2773</v>
      </c>
      <c r="C15581" t="s">
        <v>2190</v>
      </c>
      <c r="D15581" t="s">
        <v>2191</v>
      </c>
      <c r="E15581">
        <v>9.4</v>
      </c>
      <c r="F15581">
        <v>9.3000000000000007</v>
      </c>
      <c r="G15581">
        <v>9.1999999999999993</v>
      </c>
      <c r="H15581">
        <v>9.1</v>
      </c>
      <c r="J15581">
        <f>AVERAGE(Table1_1[[#This Row],[2020]:[2024]])</f>
        <v>9.25</v>
      </c>
      <c r="K15581" t="str">
        <f>IF(AVERAGE(Table1_1[[#This Row],[2020]:[2024]])&lt;=_xlfn.XLOOKUP(Table1_1[[#This Row],[Series Name]],Table4[Series Name],Table4[Global Average]),"Sotto la media","Sopra la media")</f>
        <v>Sopra la media</v>
      </c>
      <c r="L15581">
        <f>_xlfn.XLOOKUP(Table1_1[[#This Row],[Series Name]],Table4[Series Name],Table4[Global Average])</f>
        <v>4.9016666666666673</v>
      </c>
    </row>
    <row r="15582" spans="1:12" x14ac:dyDescent="0.3">
      <c r="A15582" t="s">
        <v>2772</v>
      </c>
      <c r="B15582" t="s">
        <v>2773</v>
      </c>
      <c r="C15582" t="s">
        <v>2192</v>
      </c>
      <c r="D15582" t="s">
        <v>2193</v>
      </c>
      <c r="E15582">
        <v>10.4</v>
      </c>
      <c r="F15582">
        <v>8.6999999999999993</v>
      </c>
      <c r="J15582">
        <f>AVERAGE(Table1_1[[#This Row],[2020]:[2024]])</f>
        <v>9.5500000000000007</v>
      </c>
      <c r="K15582" t="str">
        <f>IF(AVERAGE(Table1_1[[#This Row],[2020]:[2024]])&lt;=_xlfn.XLOOKUP(Table1_1[[#This Row],[Series Name]],Table4[Series Name],Table4[Global Average]),"Sotto la media","Sopra la media")</f>
        <v>Sotto la media</v>
      </c>
      <c r="L15582">
        <f>_xlfn.XLOOKUP(Table1_1[[#This Row],[Series Name]],Table4[Series Name],Table4[Global Average])</f>
        <v>16.317037037037039</v>
      </c>
    </row>
    <row r="15583" spans="1:12" x14ac:dyDescent="0.3">
      <c r="A15583" t="s">
        <v>2772</v>
      </c>
      <c r="B15583" t="s">
        <v>2773</v>
      </c>
      <c r="C15583" t="s">
        <v>2216</v>
      </c>
      <c r="D15583" t="s">
        <v>2217</v>
      </c>
      <c r="E15583">
        <v>21.7765042979943</v>
      </c>
      <c r="F15583">
        <v>21.613832853025901</v>
      </c>
      <c r="G15583">
        <v>23.428571428571399</v>
      </c>
      <c r="H15583">
        <v>23.275862068965498</v>
      </c>
      <c r="I15583">
        <v>23.275862068965498</v>
      </c>
      <c r="J15583">
        <f>AVERAGE(Table1_1[[#This Row],[2020]:[2024]])</f>
        <v>22.674126543504521</v>
      </c>
      <c r="K15583" t="str">
        <f>IF(AVERAGE(Table1_1[[#This Row],[2020]:[2024]])&lt;=_xlfn.XLOOKUP(Table1_1[[#This Row],[Series Name]],Table4[Series Name],Table4[Global Average]),"Sotto la media","Sopra la media")</f>
        <v>Sotto la media</v>
      </c>
      <c r="L15583">
        <f>_xlfn.XLOOKUP(Table1_1[[#This Row],[Series Name]],Table4[Series Name],Table4[Global Average])</f>
        <v>31.529078979180433</v>
      </c>
    </row>
    <row r="15584" spans="1:12" x14ac:dyDescent="0.3">
      <c r="A15584" t="s">
        <v>2772</v>
      </c>
      <c r="B15584" t="s">
        <v>2773</v>
      </c>
      <c r="C15584" t="s">
        <v>2222</v>
      </c>
      <c r="D15584" t="s">
        <v>2223</v>
      </c>
      <c r="E15584">
        <v>10.6</v>
      </c>
      <c r="F15584">
        <v>10.8</v>
      </c>
      <c r="J15584">
        <f>AVERAGE(Table1_1[[#This Row],[2020]:[2024]])</f>
        <v>10.7</v>
      </c>
      <c r="K15584" t="str">
        <f>IF(AVERAGE(Table1_1[[#This Row],[2020]:[2024]])&lt;=_xlfn.XLOOKUP(Table1_1[[#This Row],[Series Name]],Table4[Series Name],Table4[Global Average]),"Sotto la media","Sopra la media")</f>
        <v>Sopra la media</v>
      </c>
      <c r="L15584">
        <f>_xlfn.XLOOKUP(Table1_1[[#This Row],[Series Name]],Table4[Series Name],Table4[Global Average])</f>
        <v>3.1577777777777776</v>
      </c>
    </row>
    <row r="15585" spans="1:12" x14ac:dyDescent="0.3">
      <c r="A15585" t="s">
        <v>2772</v>
      </c>
      <c r="B15585" t="s">
        <v>2773</v>
      </c>
      <c r="C15585" t="s">
        <v>2224</v>
      </c>
      <c r="D15585" t="s">
        <v>2225</v>
      </c>
      <c r="E15585">
        <v>24.9652782185799</v>
      </c>
      <c r="F15585">
        <v>17.333754018254599</v>
      </c>
      <c r="G15585">
        <v>21.0038272131005</v>
      </c>
      <c r="H15585">
        <v>26.527140504741901</v>
      </c>
      <c r="J15585">
        <f>AVERAGE(Table1_1[[#This Row],[2020]:[2024]])</f>
        <v>22.457499988669227</v>
      </c>
      <c r="K15585" t="str">
        <f>IF(AVERAGE(Table1_1[[#This Row],[2020]:[2024]])&lt;=_xlfn.XLOOKUP(Table1_1[[#This Row],[Series Name]],Table4[Series Name],Table4[Global Average]),"Sotto la media","Sopra la media")</f>
        <v>Sopra la media</v>
      </c>
      <c r="L15585">
        <f>_xlfn.XLOOKUP(Table1_1[[#This Row],[Series Name]],Table4[Series Name],Table4[Global Average])</f>
        <v>12.551906553384173</v>
      </c>
    </row>
    <row r="15586" spans="1:12" x14ac:dyDescent="0.3">
      <c r="A15586" t="s">
        <v>2772</v>
      </c>
      <c r="B15586" t="s">
        <v>2773</v>
      </c>
      <c r="C15586" t="s">
        <v>2226</v>
      </c>
      <c r="D15586" t="s">
        <v>2227</v>
      </c>
      <c r="E15586">
        <v>2.4603948412374499</v>
      </c>
      <c r="F15586">
        <v>1.92413533045269</v>
      </c>
      <c r="G15586">
        <v>2.6272121599987002</v>
      </c>
      <c r="H15586">
        <v>3.2066373362652101</v>
      </c>
      <c r="J15586">
        <f>AVERAGE(Table1_1[[#This Row],[2020]:[2024]])</f>
        <v>2.5545949169885125</v>
      </c>
      <c r="K15586" t="str">
        <f>IF(AVERAGE(Table1_1[[#This Row],[2020]:[2024]])&lt;=_xlfn.XLOOKUP(Table1_1[[#This Row],[Series Name]],Table4[Series Name],Table4[Global Average]),"Sotto la media","Sopra la media")</f>
        <v>Sotto la media</v>
      </c>
      <c r="L15586">
        <f>_xlfn.XLOOKUP(Table1_1[[#This Row],[Series Name]],Table4[Series Name],Table4[Global Average])</f>
        <v>2.9188250929692678</v>
      </c>
    </row>
    <row r="15587" spans="1:12" x14ac:dyDescent="0.3">
      <c r="A15587" t="s">
        <v>2772</v>
      </c>
      <c r="B15587" t="s">
        <v>2773</v>
      </c>
      <c r="C15587" t="s">
        <v>2228</v>
      </c>
      <c r="D15587" t="s">
        <v>2229</v>
      </c>
      <c r="E15587">
        <v>147160000</v>
      </c>
      <c r="F15587">
        <v>98410000</v>
      </c>
      <c r="G15587">
        <v>68600000</v>
      </c>
      <c r="J15587">
        <f>AVERAGE(Table1_1[[#This Row],[2020]:[2024]])</f>
        <v>104723333.33333333</v>
      </c>
      <c r="K15587" t="str">
        <f>IF(AVERAGE(Table1_1[[#This Row],[2020]:[2024]])&lt;=_xlfn.XLOOKUP(Table1_1[[#This Row],[Series Name]],Table4[Series Name],Table4[Global Average]),"Sotto la media","Sopra la media")</f>
        <v>Sotto la media</v>
      </c>
      <c r="L15587">
        <f>_xlfn.XLOOKUP(Table1_1[[#This Row],[Series Name]],Table4[Series Name],Table4[Global Average])</f>
        <v>444880595.23809528</v>
      </c>
    </row>
    <row r="15588" spans="1:12" x14ac:dyDescent="0.3">
      <c r="A15588" t="s">
        <v>2772</v>
      </c>
      <c r="B15588" t="s">
        <v>2773</v>
      </c>
      <c r="C15588" t="s">
        <v>2232</v>
      </c>
      <c r="D15588" t="s">
        <v>2233</v>
      </c>
      <c r="E15588">
        <v>575970000</v>
      </c>
      <c r="G15588">
        <v>130800000</v>
      </c>
      <c r="J15588">
        <f>AVERAGE(Table1_1[[#This Row],[2020]:[2024]])</f>
        <v>353385000</v>
      </c>
      <c r="K15588" t="str">
        <f>IF(AVERAGE(Table1_1[[#This Row],[2020]:[2024]])&lt;=_xlfn.XLOOKUP(Table1_1[[#This Row],[Series Name]],Table4[Series Name],Table4[Global Average]),"Sotto la media","Sopra la media")</f>
        <v>Sotto la media</v>
      </c>
      <c r="L15588">
        <f>_xlfn.XLOOKUP(Table1_1[[#This Row],[Series Name]],Table4[Series Name],Table4[Global Average])</f>
        <v>3404760222.2222228</v>
      </c>
    </row>
    <row r="15589" spans="1:12" x14ac:dyDescent="0.3">
      <c r="A15589" t="s">
        <v>2772</v>
      </c>
      <c r="B15589" t="s">
        <v>2773</v>
      </c>
      <c r="C15589" t="s">
        <v>2236</v>
      </c>
      <c r="D15589" t="s">
        <v>2237</v>
      </c>
      <c r="H15589">
        <v>74.5</v>
      </c>
      <c r="J15589">
        <f>AVERAGE(Table1_1[[#This Row],[2020]:[2024]])</f>
        <v>74.5</v>
      </c>
      <c r="K15589" t="str">
        <f>IF(AVERAGE(Table1_1[[#This Row],[2020]:[2024]])&lt;=_xlfn.XLOOKUP(Table1_1[[#This Row],[Series Name]],Table4[Series Name],Table4[Global Average]),"Sotto la media","Sopra la media")</f>
        <v>Sopra la media</v>
      </c>
      <c r="L15589">
        <f>_xlfn.XLOOKUP(Table1_1[[#This Row],[Series Name]],Table4[Series Name],Table4[Global Average])</f>
        <v>43.789263248443596</v>
      </c>
    </row>
    <row r="15590" spans="1:12" x14ac:dyDescent="0.3">
      <c r="A15590" t="s">
        <v>2772</v>
      </c>
      <c r="B15590" t="s">
        <v>2773</v>
      </c>
      <c r="C15590" t="s">
        <v>2244</v>
      </c>
      <c r="D15590" t="s">
        <v>2245</v>
      </c>
      <c r="E15590">
        <v>86.153419336939905</v>
      </c>
      <c r="F15590">
        <v>86.586713827788202</v>
      </c>
      <c r="G15590">
        <v>86.775998777998396</v>
      </c>
      <c r="H15590">
        <v>87.152070130377695</v>
      </c>
      <c r="I15590">
        <v>87.063338655909405</v>
      </c>
      <c r="J15590">
        <f>AVERAGE(Table1_1[[#This Row],[2020]:[2024]])</f>
        <v>86.746308145802715</v>
      </c>
      <c r="K15590" t="str">
        <f>IF(AVERAGE(Table1_1[[#This Row],[2020]:[2024]])&lt;=_xlfn.XLOOKUP(Table1_1[[#This Row],[Series Name]],Table4[Series Name],Table4[Global Average]),"Sotto la media","Sopra la media")</f>
        <v>Sopra la media</v>
      </c>
      <c r="L15590">
        <f>_xlfn.XLOOKUP(Table1_1[[#This Row],[Series Name]],Table4[Series Name],Table4[Global Average])</f>
        <v>75.815103725687848</v>
      </c>
    </row>
    <row r="15591" spans="1:12" x14ac:dyDescent="0.3">
      <c r="A15591" t="s">
        <v>2772</v>
      </c>
      <c r="B15591" t="s">
        <v>2773</v>
      </c>
      <c r="C15591" t="s">
        <v>2246</v>
      </c>
      <c r="D15591" t="s">
        <v>2247</v>
      </c>
      <c r="F15591">
        <v>86.586390752655603</v>
      </c>
      <c r="J15591">
        <f>AVERAGE(Table1_1[[#This Row],[2020]:[2024]])</f>
        <v>86.586390752655603</v>
      </c>
      <c r="K15591" t="str">
        <f>IF(AVERAGE(Table1_1[[#This Row],[2020]:[2024]])&lt;=_xlfn.XLOOKUP(Table1_1[[#This Row],[Series Name]],Table4[Series Name],Table4[Global Average]),"Sotto la media","Sopra la media")</f>
        <v>Sopra la media</v>
      </c>
      <c r="L15591">
        <f>_xlfn.XLOOKUP(Table1_1[[#This Row],[Series Name]],Table4[Series Name],Table4[Global Average])</f>
        <v>77.426324231315704</v>
      </c>
    </row>
    <row r="15592" spans="1:12" x14ac:dyDescent="0.3">
      <c r="A15592" t="s">
        <v>2772</v>
      </c>
      <c r="B15592" t="s">
        <v>2773</v>
      </c>
      <c r="C15592" t="s">
        <v>2250</v>
      </c>
      <c r="D15592" t="s">
        <v>2251</v>
      </c>
      <c r="E15592">
        <v>6.7146344090673997</v>
      </c>
      <c r="F15592">
        <v>7.4275810051437201</v>
      </c>
      <c r="G15592">
        <v>5.0289216303578597</v>
      </c>
      <c r="H15592">
        <v>7.0500938448988997</v>
      </c>
      <c r="J15592">
        <f>AVERAGE(Table1_1[[#This Row],[2020]:[2024]])</f>
        <v>6.5553077223669698</v>
      </c>
      <c r="K15592" t="str">
        <f>IF(AVERAGE(Table1_1[[#This Row],[2020]:[2024]])&lt;=_xlfn.XLOOKUP(Table1_1[[#This Row],[Series Name]],Table4[Series Name],Table4[Global Average]),"Sotto la media","Sopra la media")</f>
        <v>Sopra la media</v>
      </c>
      <c r="L15592">
        <f>_xlfn.XLOOKUP(Table1_1[[#This Row],[Series Name]],Table4[Series Name],Table4[Global Average])</f>
        <v>2.3499533484238637</v>
      </c>
    </row>
    <row r="15593" spans="1:12" x14ac:dyDescent="0.3">
      <c r="A15593" t="s">
        <v>2772</v>
      </c>
      <c r="B15593" t="s">
        <v>2773</v>
      </c>
      <c r="C15593" t="s">
        <v>2252</v>
      </c>
      <c r="D15593" t="s">
        <v>2253</v>
      </c>
      <c r="E15593">
        <v>452916</v>
      </c>
      <c r="F15593">
        <v>481048</v>
      </c>
      <c r="G15593">
        <v>504473</v>
      </c>
      <c r="H15593">
        <v>538899</v>
      </c>
      <c r="J15593">
        <f>AVERAGE(Table1_1[[#This Row],[2020]:[2024]])</f>
        <v>494334</v>
      </c>
      <c r="K15593" t="str">
        <f>IF(AVERAGE(Table1_1[[#This Row],[2020]:[2024]])&lt;=_xlfn.XLOOKUP(Table1_1[[#This Row],[Series Name]],Table4[Series Name],Table4[Global Average]),"Sotto la media","Sopra la media")</f>
        <v>Sopra la media</v>
      </c>
      <c r="L15593">
        <f>_xlfn.XLOOKUP(Table1_1[[#This Row],[Series Name]],Table4[Series Name],Table4[Global Average])</f>
        <v>232951.31190476188</v>
      </c>
    </row>
    <row r="15594" spans="1:12" x14ac:dyDescent="0.3">
      <c r="A15594" t="s">
        <v>2772</v>
      </c>
      <c r="B15594" t="s">
        <v>2773</v>
      </c>
      <c r="C15594" t="s">
        <v>2254</v>
      </c>
      <c r="D15594" t="s">
        <v>2255</v>
      </c>
      <c r="E15594">
        <v>7422</v>
      </c>
      <c r="F15594">
        <v>7529</v>
      </c>
      <c r="G15594">
        <v>7595</v>
      </c>
      <c r="H15594">
        <v>8004</v>
      </c>
      <c r="J15594">
        <f>AVERAGE(Table1_1[[#This Row],[2020]:[2024]])</f>
        <v>7637.5</v>
      </c>
      <c r="K15594" t="str">
        <f>IF(AVERAGE(Table1_1[[#This Row],[2020]:[2024]])&lt;=_xlfn.XLOOKUP(Table1_1[[#This Row],[Series Name]],Table4[Series Name],Table4[Global Average]),"Sotto la media","Sopra la media")</f>
        <v>Sotto la media</v>
      </c>
      <c r="L15594">
        <f>_xlfn.XLOOKUP(Table1_1[[#This Row],[Series Name]],Table4[Series Name],Table4[Global Average])</f>
        <v>21928.5</v>
      </c>
    </row>
    <row r="15595" spans="1:12" x14ac:dyDescent="0.3">
      <c r="A15595" t="s">
        <v>2772</v>
      </c>
      <c r="B15595" t="s">
        <v>2773</v>
      </c>
      <c r="C15595" t="s">
        <v>2256</v>
      </c>
      <c r="D15595" t="s">
        <v>2257</v>
      </c>
      <c r="E15595">
        <v>-0.51719057559966997</v>
      </c>
      <c r="F15595">
        <v>-0.46058636903762801</v>
      </c>
      <c r="G15595">
        <v>-0.38082996010780301</v>
      </c>
      <c r="H15595">
        <v>-0.39080658555030801</v>
      </c>
      <c r="J15595">
        <f>AVERAGE(Table1_1[[#This Row],[2020]:[2024]])</f>
        <v>-0.43735337257385226</v>
      </c>
      <c r="K15595" t="str">
        <f>IF(AVERAGE(Table1_1[[#This Row],[2020]:[2024]])&lt;=_xlfn.XLOOKUP(Table1_1[[#This Row],[Series Name]],Table4[Series Name],Table4[Global Average]),"Sotto la media","Sopra la media")</f>
        <v>Sotto la media</v>
      </c>
      <c r="L15595">
        <f>_xlfn.XLOOKUP(Table1_1[[#This Row],[Series Name]],Table4[Series Name],Table4[Global Average])</f>
        <v>0.31522927073820017</v>
      </c>
    </row>
    <row r="15596" spans="1:12" x14ac:dyDescent="0.3">
      <c r="A15596" t="s">
        <v>2772</v>
      </c>
      <c r="B15596" t="s">
        <v>2773</v>
      </c>
      <c r="C15596" t="s">
        <v>2258</v>
      </c>
      <c r="D15596" t="s">
        <v>2259</v>
      </c>
      <c r="E15596">
        <v>10</v>
      </c>
      <c r="F15596">
        <v>10</v>
      </c>
      <c r="G15596">
        <v>10</v>
      </c>
      <c r="H15596">
        <v>10</v>
      </c>
      <c r="J15596">
        <f>AVERAGE(Table1_1[[#This Row],[2020]:[2024]])</f>
        <v>10</v>
      </c>
      <c r="K15596" t="str">
        <f>IF(AVERAGE(Table1_1[[#This Row],[2020]:[2024]])&lt;=_xlfn.XLOOKUP(Table1_1[[#This Row],[Series Name]],Table4[Series Name],Table4[Global Average]),"Sotto la media","Sopra la media")</f>
        <v>Sopra la media</v>
      </c>
      <c r="L15596">
        <f>_xlfn.XLOOKUP(Table1_1[[#This Row],[Series Name]],Table4[Series Name],Table4[Global Average])</f>
        <v>7.328125</v>
      </c>
    </row>
    <row r="15597" spans="1:12" x14ac:dyDescent="0.3">
      <c r="A15597" t="s">
        <v>2772</v>
      </c>
      <c r="B15597" t="s">
        <v>2773</v>
      </c>
      <c r="C15597" t="s">
        <v>2260</v>
      </c>
      <c r="D15597" t="s">
        <v>2261</v>
      </c>
      <c r="E15597">
        <v>32.857143402099602</v>
      </c>
      <c r="F15597">
        <v>35.714286804199197</v>
      </c>
      <c r="G15597">
        <v>39.150943756103501</v>
      </c>
      <c r="H15597">
        <v>37.735847473144503</v>
      </c>
      <c r="J15597">
        <f>AVERAGE(Table1_1[[#This Row],[2020]:[2024]])</f>
        <v>36.364555358886705</v>
      </c>
      <c r="K15597" t="str">
        <f>IF(AVERAGE(Table1_1[[#This Row],[2020]:[2024]])&lt;=_xlfn.XLOOKUP(Table1_1[[#This Row],[Series Name]],Table4[Series Name],Table4[Global Average]),"Sotto la media","Sopra la media")</f>
        <v>Sotto la media</v>
      </c>
      <c r="L15597">
        <f>_xlfn.XLOOKUP(Table1_1[[#This Row],[Series Name]],Table4[Series Name],Table4[Global Average])</f>
        <v>59.84676818549633</v>
      </c>
    </row>
    <row r="15598" spans="1:12" x14ac:dyDescent="0.3">
      <c r="A15598" t="s">
        <v>2772</v>
      </c>
      <c r="B15598" t="s">
        <v>2773</v>
      </c>
      <c r="C15598" t="s">
        <v>2262</v>
      </c>
      <c r="D15598" t="s">
        <v>2263</v>
      </c>
      <c r="E15598">
        <v>22.380952835083001</v>
      </c>
      <c r="F15598">
        <v>24.761905670166001</v>
      </c>
      <c r="G15598">
        <v>26.415094375610401</v>
      </c>
      <c r="H15598">
        <v>25.943395614623999</v>
      </c>
      <c r="J15598">
        <f>AVERAGE(Table1_1[[#This Row],[2020]:[2024]])</f>
        <v>24.87533712387085</v>
      </c>
      <c r="K15598" t="str">
        <f>IF(AVERAGE(Table1_1[[#This Row],[2020]:[2024]])&lt;=_xlfn.XLOOKUP(Table1_1[[#This Row],[Series Name]],Table4[Series Name],Table4[Global Average]),"Sotto la media","Sopra la media")</f>
        <v>Sotto la media</v>
      </c>
      <c r="L15598">
        <f>_xlfn.XLOOKUP(Table1_1[[#This Row],[Series Name]],Table4[Series Name],Table4[Global Average])</f>
        <v>47.258535400032997</v>
      </c>
    </row>
    <row r="15599" spans="1:12" x14ac:dyDescent="0.3">
      <c r="A15599" t="s">
        <v>2772</v>
      </c>
      <c r="B15599" t="s">
        <v>2773</v>
      </c>
      <c r="C15599" t="s">
        <v>2264</v>
      </c>
      <c r="D15599" t="s">
        <v>2265</v>
      </c>
      <c r="E15599">
        <v>42.380950927734403</v>
      </c>
      <c r="F15599">
        <v>46.190475463867202</v>
      </c>
      <c r="G15599">
        <v>48.113208770752003</v>
      </c>
      <c r="H15599">
        <v>49.056602478027301</v>
      </c>
      <c r="J15599">
        <f>AVERAGE(Table1_1[[#This Row],[2020]:[2024]])</f>
        <v>46.435309410095229</v>
      </c>
      <c r="K15599" t="str">
        <f>IF(AVERAGE(Table1_1[[#This Row],[2020]:[2024]])&lt;=_xlfn.XLOOKUP(Table1_1[[#This Row],[Series Name]],Table4[Series Name],Table4[Global Average]),"Sotto la media","Sopra la media")</f>
        <v>Sotto la media</v>
      </c>
      <c r="L15599">
        <f>_xlfn.XLOOKUP(Table1_1[[#This Row],[Series Name]],Table4[Series Name],Table4[Global Average])</f>
        <v>70.354897022247314</v>
      </c>
    </row>
    <row r="15600" spans="1:12" x14ac:dyDescent="0.3">
      <c r="A15600" t="s">
        <v>2772</v>
      </c>
      <c r="B15600" t="s">
        <v>2773</v>
      </c>
      <c r="C15600" t="s">
        <v>2266</v>
      </c>
      <c r="D15600" t="s">
        <v>2267</v>
      </c>
      <c r="E15600">
        <v>0.16931614279747001</v>
      </c>
      <c r="F15600">
        <v>0.16310703754424999</v>
      </c>
      <c r="G15600">
        <v>0.17351204156875599</v>
      </c>
      <c r="H15600">
        <v>0.173638731241226</v>
      </c>
      <c r="J15600">
        <f>AVERAGE(Table1_1[[#This Row],[2020]:[2024]])</f>
        <v>0.1698934882879255</v>
      </c>
      <c r="K15600" t="str">
        <f>IF(AVERAGE(Table1_1[[#This Row],[2020]:[2024]])&lt;=_xlfn.XLOOKUP(Table1_1[[#This Row],[Series Name]],Table4[Series Name],Table4[Global Average]),"Sotto la media","Sopra la media")</f>
        <v>Sotto la media</v>
      </c>
      <c r="L15600">
        <f>_xlfn.XLOOKUP(Table1_1[[#This Row],[Series Name]],Table4[Series Name],Table4[Global Average])</f>
        <v>0.23362985067069519</v>
      </c>
    </row>
    <row r="15601" spans="1:12" x14ac:dyDescent="0.3">
      <c r="A15601" t="s">
        <v>2772</v>
      </c>
      <c r="B15601" t="s">
        <v>2773</v>
      </c>
      <c r="C15601" t="s">
        <v>2268</v>
      </c>
      <c r="D15601" t="s">
        <v>2269</v>
      </c>
      <c r="E15601">
        <v>83.158065896448406</v>
      </c>
      <c r="F15601">
        <v>78.082175177763403</v>
      </c>
      <c r="J15601">
        <f>AVERAGE(Table1_1[[#This Row],[2020]:[2024]])</f>
        <v>80.620120537105905</v>
      </c>
      <c r="K15601" t="str">
        <f>IF(AVERAGE(Table1_1[[#This Row],[2020]:[2024]])&lt;=_xlfn.XLOOKUP(Table1_1[[#This Row],[Series Name]],Table4[Series Name],Table4[Global Average]),"Sotto la media","Sopra la media")</f>
        <v>Sopra la media</v>
      </c>
      <c r="L15601">
        <f>_xlfn.XLOOKUP(Table1_1[[#This Row],[Series Name]],Table4[Series Name],Table4[Global Average])</f>
        <v>34.760410261237269</v>
      </c>
    </row>
    <row r="15602" spans="1:12" x14ac:dyDescent="0.3">
      <c r="A15602" t="s">
        <v>2772</v>
      </c>
      <c r="B15602" t="s">
        <v>2773</v>
      </c>
      <c r="C15602" t="s">
        <v>2270</v>
      </c>
      <c r="D15602" t="s">
        <v>2271</v>
      </c>
      <c r="E15602">
        <v>69</v>
      </c>
      <c r="F15602">
        <v>67.7</v>
      </c>
      <c r="J15602">
        <f>AVERAGE(Table1_1[[#This Row],[2020]:[2024]])</f>
        <v>68.349999999999994</v>
      </c>
      <c r="K15602" t="str">
        <f>IF(AVERAGE(Table1_1[[#This Row],[2020]:[2024]])&lt;=_xlfn.XLOOKUP(Table1_1[[#This Row],[Series Name]],Table4[Series Name],Table4[Global Average]),"Sotto la media","Sopra la media")</f>
        <v>Sopra la media</v>
      </c>
      <c r="L15602">
        <f>_xlfn.XLOOKUP(Table1_1[[#This Row],[Series Name]],Table4[Series Name],Table4[Global Average])</f>
        <v>16.414814814814815</v>
      </c>
    </row>
    <row r="15603" spans="1:12" x14ac:dyDescent="0.3">
      <c r="A15603" t="s">
        <v>2772</v>
      </c>
      <c r="B15603" t="s">
        <v>2773</v>
      </c>
      <c r="C15603" t="s">
        <v>2272</v>
      </c>
      <c r="D15603" t="s">
        <v>2273</v>
      </c>
      <c r="E15603">
        <v>396.42008533028502</v>
      </c>
      <c r="F15603">
        <v>388.95761726142001</v>
      </c>
      <c r="J15603">
        <f>AVERAGE(Table1_1[[#This Row],[2020]:[2024]])</f>
        <v>392.68885129585249</v>
      </c>
      <c r="K15603" t="str">
        <f>IF(AVERAGE(Table1_1[[#This Row],[2020]:[2024]])&lt;=_xlfn.XLOOKUP(Table1_1[[#This Row],[Series Name]],Table4[Series Name],Table4[Global Average]),"Sotto la media","Sopra la media")</f>
        <v>Sotto la media</v>
      </c>
      <c r="L15603">
        <f>_xlfn.XLOOKUP(Table1_1[[#This Row],[Series Name]],Table4[Series Name],Table4[Global Average])</f>
        <v>11104.674674869635</v>
      </c>
    </row>
    <row r="15604" spans="1:12" x14ac:dyDescent="0.3">
      <c r="A15604" t="s">
        <v>2772</v>
      </c>
      <c r="B15604" t="s">
        <v>2773</v>
      </c>
      <c r="C15604" t="s">
        <v>2274</v>
      </c>
      <c r="D15604" t="s">
        <v>2275</v>
      </c>
      <c r="E15604">
        <v>20.7</v>
      </c>
      <c r="F15604">
        <v>20.7</v>
      </c>
      <c r="J15604">
        <f>AVERAGE(Table1_1[[#This Row],[2020]:[2024]])</f>
        <v>20.7</v>
      </c>
      <c r="K15604" t="str">
        <f>IF(AVERAGE(Table1_1[[#This Row],[2020]:[2024]])&lt;=_xlfn.XLOOKUP(Table1_1[[#This Row],[Series Name]],Table4[Series Name],Table4[Global Average]),"Sotto la media","Sopra la media")</f>
        <v>Sotto la media</v>
      </c>
      <c r="L15604">
        <f>_xlfn.XLOOKUP(Table1_1[[#This Row],[Series Name]],Table4[Series Name],Table4[Global Average])</f>
        <v>767.69513333333327</v>
      </c>
    </row>
    <row r="15605" spans="1:12" x14ac:dyDescent="0.3">
      <c r="A15605" t="s">
        <v>2772</v>
      </c>
      <c r="B15605" t="s">
        <v>2773</v>
      </c>
      <c r="C15605" t="s">
        <v>2276</v>
      </c>
      <c r="D15605" t="s">
        <v>2277</v>
      </c>
      <c r="G15605">
        <v>0.41018998622894298</v>
      </c>
      <c r="H15605">
        <v>0.80874001979827903</v>
      </c>
      <c r="J15605">
        <f>AVERAGE(Table1_1[[#This Row],[2020]:[2024]])</f>
        <v>0.60946500301361106</v>
      </c>
      <c r="K15605" t="str">
        <f>IF(AVERAGE(Table1_1[[#This Row],[2020]:[2024]])&lt;=_xlfn.XLOOKUP(Table1_1[[#This Row],[Series Name]],Table4[Series Name],Table4[Global Average]),"Sotto la media","Sopra la media")</f>
        <v>Sotto la media</v>
      </c>
      <c r="L15605">
        <f>_xlfn.XLOOKUP(Table1_1[[#This Row],[Series Name]],Table4[Series Name],Table4[Global Average])</f>
        <v>1.3537983706992376</v>
      </c>
    </row>
    <row r="15606" spans="1:12" x14ac:dyDescent="0.3">
      <c r="A15606" t="s">
        <v>2772</v>
      </c>
      <c r="B15606" t="s">
        <v>2773</v>
      </c>
      <c r="C15606" t="s">
        <v>2278</v>
      </c>
      <c r="D15606" t="s">
        <v>2279</v>
      </c>
      <c r="G15606">
        <v>168.60476684570301</v>
      </c>
      <c r="H15606">
        <v>200.85224914550801</v>
      </c>
      <c r="J15606">
        <f>AVERAGE(Table1_1[[#This Row],[2020]:[2024]])</f>
        <v>184.72850799560553</v>
      </c>
      <c r="K15606" t="str">
        <f>IF(AVERAGE(Table1_1[[#This Row],[2020]:[2024]])&lt;=_xlfn.XLOOKUP(Table1_1[[#This Row],[Series Name]],Table4[Series Name],Table4[Global Average]),"Sotto la media","Sopra la media")</f>
        <v>Sotto la media</v>
      </c>
      <c r="L15606">
        <f>_xlfn.XLOOKUP(Table1_1[[#This Row],[Series Name]],Table4[Series Name],Table4[Global Average])</f>
        <v>1914.2005413903125</v>
      </c>
    </row>
    <row r="15607" spans="1:12" x14ac:dyDescent="0.3">
      <c r="A15607" t="s">
        <v>2772</v>
      </c>
      <c r="B15607" t="s">
        <v>2773</v>
      </c>
      <c r="C15607" t="s">
        <v>2280</v>
      </c>
      <c r="D15607" t="s">
        <v>2281</v>
      </c>
      <c r="E15607">
        <v>-1425418017.58514</v>
      </c>
      <c r="F15607">
        <v>-192689053.372141</v>
      </c>
      <c r="G15607">
        <v>-2109912027.5734301</v>
      </c>
      <c r="H15607">
        <v>-955917481.66595995</v>
      </c>
      <c r="J15607">
        <f>AVERAGE(Table1_1[[#This Row],[2020]:[2024]])</f>
        <v>-1170984145.0491679</v>
      </c>
      <c r="K15607" t="str">
        <f>IF(AVERAGE(Table1_1[[#This Row],[2020]:[2024]])&lt;=_xlfn.XLOOKUP(Table1_1[[#This Row],[Series Name]],Table4[Series Name],Table4[Global Average]),"Sotto la media","Sopra la media")</f>
        <v>Sotto la media</v>
      </c>
      <c r="L15607">
        <f>_xlfn.XLOOKUP(Table1_1[[#This Row],[Series Name]],Table4[Series Name],Table4[Global Average])</f>
        <v>8705034641.3538399</v>
      </c>
    </row>
    <row r="15608" spans="1:12" x14ac:dyDescent="0.3">
      <c r="A15608" t="s">
        <v>2772</v>
      </c>
      <c r="B15608" t="s">
        <v>2773</v>
      </c>
      <c r="C15608" t="s">
        <v>2282</v>
      </c>
      <c r="D15608" t="s">
        <v>2283</v>
      </c>
      <c r="E15608">
        <v>17.658813102538499</v>
      </c>
      <c r="F15608">
        <v>17.3452383502575</v>
      </c>
      <c r="G15608">
        <v>17.8826094865972</v>
      </c>
      <c r="H15608">
        <v>18.546064622424499</v>
      </c>
      <c r="J15608">
        <f>AVERAGE(Table1_1[[#This Row],[2020]:[2024]])</f>
        <v>17.858181390454423</v>
      </c>
      <c r="K15608" t="str">
        <f>IF(AVERAGE(Table1_1[[#This Row],[2020]:[2024]])&lt;=_xlfn.XLOOKUP(Table1_1[[#This Row],[Series Name]],Table4[Series Name],Table4[Global Average]),"Sotto la media","Sopra la media")</f>
        <v>Sotto la media</v>
      </c>
      <c r="L15608">
        <f>_xlfn.XLOOKUP(Table1_1[[#This Row],[Series Name]],Table4[Series Name],Table4[Global Average])</f>
        <v>23.069578996263139</v>
      </c>
    </row>
    <row r="15609" spans="1:12" x14ac:dyDescent="0.3">
      <c r="A15609" t="s">
        <v>2772</v>
      </c>
      <c r="B15609" t="s">
        <v>2773</v>
      </c>
      <c r="C15609" t="s">
        <v>2284</v>
      </c>
      <c r="D15609" t="s">
        <v>2285</v>
      </c>
      <c r="E15609">
        <v>1892154185106.1699</v>
      </c>
      <c r="F15609">
        <v>2086226641863.3501</v>
      </c>
      <c r="G15609">
        <v>2412300000000</v>
      </c>
      <c r="H15609">
        <v>2802088924436.75</v>
      </c>
      <c r="J15609">
        <f>AVERAGE(Table1_1[[#This Row],[2020]:[2024]])</f>
        <v>2298192437851.5674</v>
      </c>
      <c r="K15609" t="str">
        <f>IF(AVERAGE(Table1_1[[#This Row],[2020]:[2024]])&lt;=_xlfn.XLOOKUP(Table1_1[[#This Row],[Series Name]],Table4[Series Name],Table4[Global Average]),"Sotto la media","Sopra la media")</f>
        <v>Sotto la media</v>
      </c>
      <c r="L15609">
        <f>_xlfn.XLOOKUP(Table1_1[[#This Row],[Series Name]],Table4[Series Name],Table4[Global Average])</f>
        <v>50054860344469.734</v>
      </c>
    </row>
    <row r="15610" spans="1:12" x14ac:dyDescent="0.3">
      <c r="A15610" t="s">
        <v>2772</v>
      </c>
      <c r="B15610" t="s">
        <v>2773</v>
      </c>
      <c r="C15610" t="s">
        <v>2286</v>
      </c>
      <c r="D15610" t="s">
        <v>2287</v>
      </c>
      <c r="E15610">
        <v>17.3</v>
      </c>
      <c r="J15610">
        <f>AVERAGE(Table1_1[[#This Row],[2020]:[2024]])</f>
        <v>17.3</v>
      </c>
      <c r="K15610" t="str">
        <f>IF(AVERAGE(Table1_1[[#This Row],[2020]:[2024]])&lt;=_xlfn.XLOOKUP(Table1_1[[#This Row],[Series Name]],Table4[Series Name],Table4[Global Average]),"Sotto la media","Sopra la media")</f>
        <v>Sopra la media</v>
      </c>
      <c r="L15610">
        <f>_xlfn.XLOOKUP(Table1_1[[#This Row],[Series Name]],Table4[Series Name],Table4[Global Average])</f>
        <v>7.5237179487179491</v>
      </c>
    </row>
    <row r="15611" spans="1:12" x14ac:dyDescent="0.3">
      <c r="A15611" t="s">
        <v>2772</v>
      </c>
      <c r="B15611" t="s">
        <v>2773</v>
      </c>
      <c r="C15611" t="s">
        <v>2288</v>
      </c>
      <c r="D15611" t="s">
        <v>2289</v>
      </c>
      <c r="E15611">
        <v>63.2</v>
      </c>
      <c r="J15611">
        <f>AVERAGE(Table1_1[[#This Row],[2020]:[2024]])</f>
        <v>63.2</v>
      </c>
      <c r="K15611" t="str">
        <f>IF(AVERAGE(Table1_1[[#This Row],[2020]:[2024]])&lt;=_xlfn.XLOOKUP(Table1_1[[#This Row],[Series Name]],Table4[Series Name],Table4[Global Average]),"Sotto la media","Sopra la media")</f>
        <v>Sopra la media</v>
      </c>
      <c r="L15611">
        <f>_xlfn.XLOOKUP(Table1_1[[#This Row],[Series Name]],Table4[Series Name],Table4[Global Average])</f>
        <v>13.088675213675216</v>
      </c>
    </row>
    <row r="15612" spans="1:12" x14ac:dyDescent="0.3">
      <c r="A15612" t="s">
        <v>2772</v>
      </c>
      <c r="B15612" t="s">
        <v>2773</v>
      </c>
      <c r="C15612" t="s">
        <v>2290</v>
      </c>
      <c r="D15612" t="s">
        <v>2291</v>
      </c>
      <c r="E15612">
        <v>5.1418679504872298</v>
      </c>
      <c r="F15612">
        <v>5.1240816800840303</v>
      </c>
      <c r="G15612">
        <v>4.1635909030593004</v>
      </c>
      <c r="H15612">
        <v>1.3760433827947001</v>
      </c>
      <c r="J15612">
        <f>AVERAGE(Table1_1[[#This Row],[2020]:[2024]])</f>
        <v>3.9513959791063153</v>
      </c>
      <c r="K15612" t="str">
        <f>IF(AVERAGE(Table1_1[[#This Row],[2020]:[2024]])&lt;=_xlfn.XLOOKUP(Table1_1[[#This Row],[Series Name]],Table4[Series Name],Table4[Global Average]),"Sotto la media","Sopra la media")</f>
        <v>Sotto la media</v>
      </c>
      <c r="L15612">
        <f>_xlfn.XLOOKUP(Table1_1[[#This Row],[Series Name]],Table4[Series Name],Table4[Global Average])</f>
        <v>4.1926966222991728</v>
      </c>
    </row>
    <row r="15613" spans="1:12" x14ac:dyDescent="0.3">
      <c r="A15613" t="s">
        <v>2772</v>
      </c>
      <c r="B15613" t="s">
        <v>2773</v>
      </c>
      <c r="C15613" t="s">
        <v>2292</v>
      </c>
      <c r="D15613" t="s">
        <v>2293</v>
      </c>
      <c r="E15613">
        <v>-0.579112708568573</v>
      </c>
      <c r="F15613">
        <v>-0.42144787311553999</v>
      </c>
      <c r="G15613">
        <v>-0.31798943877220198</v>
      </c>
      <c r="H15613">
        <v>-0.32622164487838701</v>
      </c>
      <c r="J15613">
        <f>AVERAGE(Table1_1[[#This Row],[2020]:[2024]])</f>
        <v>-0.4111929163336755</v>
      </c>
      <c r="K15613" t="str">
        <f>IF(AVERAGE(Table1_1[[#This Row],[2020]:[2024]])&lt;=_xlfn.XLOOKUP(Table1_1[[#This Row],[Series Name]],Table4[Series Name],Table4[Global Average]),"Sotto la media","Sopra la media")</f>
        <v>Sotto la media</v>
      </c>
      <c r="L15613">
        <f>_xlfn.XLOOKUP(Table1_1[[#This Row],[Series Name]],Table4[Series Name],Table4[Global Average])</f>
        <v>0.26082566019613268</v>
      </c>
    </row>
    <row r="15614" spans="1:12" x14ac:dyDescent="0.3">
      <c r="A15614" t="s">
        <v>2772</v>
      </c>
      <c r="B15614" t="s">
        <v>2773</v>
      </c>
      <c r="C15614" t="s">
        <v>2294</v>
      </c>
      <c r="D15614" t="s">
        <v>2295</v>
      </c>
      <c r="E15614">
        <v>14</v>
      </c>
      <c r="F15614">
        <v>14</v>
      </c>
      <c r="G15614">
        <v>14</v>
      </c>
      <c r="H15614">
        <v>14</v>
      </c>
      <c r="J15614">
        <f>AVERAGE(Table1_1[[#This Row],[2020]:[2024]])</f>
        <v>14</v>
      </c>
      <c r="K15614" t="str">
        <f>IF(AVERAGE(Table1_1[[#This Row],[2020]:[2024]])&lt;=_xlfn.XLOOKUP(Table1_1[[#This Row],[Series Name]],Table4[Series Name],Table4[Global Average]),"Sotto la media","Sopra la media")</f>
        <v>Sopra la media</v>
      </c>
      <c r="L15614">
        <f>_xlfn.XLOOKUP(Table1_1[[#This Row],[Series Name]],Table4[Series Name],Table4[Global Average])</f>
        <v>10.3125</v>
      </c>
    </row>
    <row r="15615" spans="1:12" x14ac:dyDescent="0.3">
      <c r="A15615" t="s">
        <v>2772</v>
      </c>
      <c r="B15615" t="s">
        <v>2773</v>
      </c>
      <c r="C15615" t="s">
        <v>2296</v>
      </c>
      <c r="D15615" t="s">
        <v>2297</v>
      </c>
      <c r="E15615">
        <v>30.476190567016602</v>
      </c>
      <c r="F15615">
        <v>37.142856597900398</v>
      </c>
      <c r="G15615">
        <v>40.566036224365199</v>
      </c>
      <c r="H15615">
        <v>41.037734985351598</v>
      </c>
      <c r="J15615">
        <f>AVERAGE(Table1_1[[#This Row],[2020]:[2024]])</f>
        <v>37.305704593658447</v>
      </c>
      <c r="K15615" t="str">
        <f>IF(AVERAGE(Table1_1[[#This Row],[2020]:[2024]])&lt;=_xlfn.XLOOKUP(Table1_1[[#This Row],[Series Name]],Table4[Series Name],Table4[Global Average]),"Sotto la media","Sopra la media")</f>
        <v>Sotto la media</v>
      </c>
      <c r="L15615">
        <f>_xlfn.XLOOKUP(Table1_1[[#This Row],[Series Name]],Table4[Series Name],Table4[Global Average])</f>
        <v>57.59426932036876</v>
      </c>
    </row>
    <row r="15616" spans="1:12" x14ac:dyDescent="0.3">
      <c r="A15616" t="s">
        <v>2772</v>
      </c>
      <c r="B15616" t="s">
        <v>2773</v>
      </c>
      <c r="C15616" t="s">
        <v>2298</v>
      </c>
      <c r="D15616" t="s">
        <v>2299</v>
      </c>
      <c r="E15616">
        <v>21.904762268066399</v>
      </c>
      <c r="F15616">
        <v>27.619047164916999</v>
      </c>
      <c r="G15616">
        <v>30.188678741455099</v>
      </c>
      <c r="H15616">
        <v>29.245283126831101</v>
      </c>
      <c r="J15616">
        <f>AVERAGE(Table1_1[[#This Row],[2020]:[2024]])</f>
        <v>27.239442825317401</v>
      </c>
      <c r="K15616" t="str">
        <f>IF(AVERAGE(Table1_1[[#This Row],[2020]:[2024]])&lt;=_xlfn.XLOOKUP(Table1_1[[#This Row],[Series Name]],Table4[Series Name],Table4[Global Average]),"Sotto la media","Sopra la media")</f>
        <v>Sotto la media</v>
      </c>
      <c r="L15616">
        <f>_xlfn.XLOOKUP(Table1_1[[#This Row],[Series Name]],Table4[Series Name],Table4[Global Average])</f>
        <v>48.080427289009094</v>
      </c>
    </row>
    <row r="15617" spans="1:12" x14ac:dyDescent="0.3">
      <c r="A15617" t="s">
        <v>2772</v>
      </c>
      <c r="B15617" t="s">
        <v>2773</v>
      </c>
      <c r="C15617" t="s">
        <v>2300</v>
      </c>
      <c r="D15617" t="s">
        <v>2301</v>
      </c>
      <c r="E15617">
        <v>40.476188659667997</v>
      </c>
      <c r="F15617">
        <v>46.190475463867202</v>
      </c>
      <c r="G15617">
        <v>51.415092468261697</v>
      </c>
      <c r="H15617">
        <v>50</v>
      </c>
      <c r="J15617">
        <f>AVERAGE(Table1_1[[#This Row],[2020]:[2024]])</f>
        <v>47.020439147949226</v>
      </c>
      <c r="K15617" t="str">
        <f>IF(AVERAGE(Table1_1[[#This Row],[2020]:[2024]])&lt;=_xlfn.XLOOKUP(Table1_1[[#This Row],[Series Name]],Table4[Series Name],Table4[Global Average]),"Sotto la media","Sopra la media")</f>
        <v>Sotto la media</v>
      </c>
      <c r="L15617">
        <f>_xlfn.XLOOKUP(Table1_1[[#This Row],[Series Name]],Table4[Series Name],Table4[Global Average])</f>
        <v>65.961787045001984</v>
      </c>
    </row>
    <row r="15618" spans="1:12" x14ac:dyDescent="0.3">
      <c r="A15618" t="s">
        <v>2772</v>
      </c>
      <c r="B15618" t="s">
        <v>2773</v>
      </c>
      <c r="C15618" t="s">
        <v>2302</v>
      </c>
      <c r="D15618" t="s">
        <v>2303</v>
      </c>
      <c r="E15618">
        <v>0.13571330904960599</v>
      </c>
      <c r="F15618">
        <v>0.14274285733699801</v>
      </c>
      <c r="G15618">
        <v>0.14628832042217299</v>
      </c>
      <c r="H15618">
        <v>0.145613819360733</v>
      </c>
      <c r="J15618">
        <f>AVERAGE(Table1_1[[#This Row],[2020]:[2024]])</f>
        <v>0.1425895765423775</v>
      </c>
      <c r="K15618" t="str">
        <f>IF(AVERAGE(Table1_1[[#This Row],[2020]:[2024]])&lt;=_xlfn.XLOOKUP(Table1_1[[#This Row],[Series Name]],Table4[Series Name],Table4[Global Average]),"Sotto la media","Sopra la media")</f>
        <v>Sotto la media</v>
      </c>
      <c r="L15618">
        <f>_xlfn.XLOOKUP(Table1_1[[#This Row],[Series Name]],Table4[Series Name],Table4[Global Average])</f>
        <v>0.17875118739902979</v>
      </c>
    </row>
    <row r="15619" spans="1:12" x14ac:dyDescent="0.3">
      <c r="A15619" t="s">
        <v>2772</v>
      </c>
      <c r="B15619" t="s">
        <v>2773</v>
      </c>
      <c r="C15619" t="s">
        <v>2304</v>
      </c>
      <c r="D15619" t="s">
        <v>2305</v>
      </c>
      <c r="E15619">
        <v>37599091</v>
      </c>
      <c r="F15619">
        <v>38055429</v>
      </c>
      <c r="G15619">
        <v>38518162</v>
      </c>
      <c r="H15619">
        <v>39002929</v>
      </c>
      <c r="J15619">
        <f>AVERAGE(Table1_1[[#This Row],[2020]:[2024]])</f>
        <v>38293902.75</v>
      </c>
      <c r="K15619" t="str">
        <f>IF(AVERAGE(Table1_1[[#This Row],[2020]:[2024]])&lt;=_xlfn.XLOOKUP(Table1_1[[#This Row],[Series Name]],Table4[Series Name],Table4[Global Average]),"Sotto la media","Sopra la media")</f>
        <v>Sotto la media</v>
      </c>
      <c r="L15619">
        <f>_xlfn.XLOOKUP(Table1_1[[#This Row],[Series Name]],Table4[Series Name],Table4[Global Average])</f>
        <v>39605035.375</v>
      </c>
    </row>
    <row r="15620" spans="1:12" x14ac:dyDescent="0.3">
      <c r="A15620" t="s">
        <v>2772</v>
      </c>
      <c r="B15620" t="s">
        <v>2773</v>
      </c>
      <c r="C15620" t="s">
        <v>2306</v>
      </c>
      <c r="D15620" t="s">
        <v>2307</v>
      </c>
      <c r="E15620">
        <v>72.004999999999995</v>
      </c>
      <c r="F15620">
        <v>71.507000000000005</v>
      </c>
      <c r="G15620">
        <v>70.998000000000005</v>
      </c>
      <c r="H15620">
        <v>70.48</v>
      </c>
      <c r="J15620">
        <f>AVERAGE(Table1_1[[#This Row],[2020]:[2024]])</f>
        <v>71.247500000000002</v>
      </c>
      <c r="K15620" t="str">
        <f>IF(AVERAGE(Table1_1[[#This Row],[2020]:[2024]])&lt;=_xlfn.XLOOKUP(Table1_1[[#This Row],[Series Name]],Table4[Series Name],Table4[Global Average]),"Sotto la media","Sopra la media")</f>
        <v>Sopra la media</v>
      </c>
      <c r="L15620">
        <f>_xlfn.XLOOKUP(Table1_1[[#This Row],[Series Name]],Table4[Series Name],Table4[Global Average])</f>
        <v>30.434263888888889</v>
      </c>
    </row>
    <row r="15621" spans="1:12" x14ac:dyDescent="0.3">
      <c r="A15621" t="s">
        <v>2772</v>
      </c>
      <c r="B15621" t="s">
        <v>2773</v>
      </c>
      <c r="C15621" t="s">
        <v>2308</v>
      </c>
      <c r="D15621" t="s">
        <v>2309</v>
      </c>
      <c r="E15621">
        <v>1.28653198794238</v>
      </c>
      <c r="F15621">
        <v>1.2063880241384599</v>
      </c>
      <c r="G15621">
        <v>1.20861155059379</v>
      </c>
      <c r="H15621">
        <v>1.2506875554668899</v>
      </c>
      <c r="J15621">
        <f>AVERAGE(Table1_1[[#This Row],[2020]:[2024]])</f>
        <v>1.23805477953538</v>
      </c>
      <c r="K15621" t="str">
        <f>IF(AVERAGE(Table1_1[[#This Row],[2020]:[2024]])&lt;=_xlfn.XLOOKUP(Table1_1[[#This Row],[Series Name]],Table4[Series Name],Table4[Global Average]),"Sotto la media","Sopra la media")</f>
        <v>Sopra la media</v>
      </c>
      <c r="L15621">
        <f>_xlfn.XLOOKUP(Table1_1[[#This Row],[Series Name]],Table4[Series Name],Table4[Global Average])</f>
        <v>-0.15739920886862221</v>
      </c>
    </row>
    <row r="15622" spans="1:12" x14ac:dyDescent="0.3">
      <c r="A15622" t="s">
        <v>2772</v>
      </c>
      <c r="B15622" t="s">
        <v>2773</v>
      </c>
      <c r="C15622" t="s">
        <v>2310</v>
      </c>
      <c r="D15622" t="s">
        <v>2311</v>
      </c>
      <c r="E15622">
        <v>-21.606945075150101</v>
      </c>
      <c r="F15622">
        <v>11.960900032525901</v>
      </c>
      <c r="G15622">
        <v>-26.690107382958701</v>
      </c>
      <c r="J15622">
        <f>AVERAGE(Table1_1[[#This Row],[2020]:[2024]])</f>
        <v>-12.112050808527634</v>
      </c>
      <c r="K15622" t="str">
        <f>IF(AVERAGE(Table1_1[[#This Row],[2020]:[2024]])&lt;=_xlfn.XLOOKUP(Table1_1[[#This Row],[Series Name]],Table4[Series Name],Table4[Global Average]),"Sotto la media","Sopra la media")</f>
        <v>Sotto la media</v>
      </c>
      <c r="L15622">
        <f>_xlfn.XLOOKUP(Table1_1[[#This Row],[Series Name]],Table4[Series Name],Table4[Global Average])</f>
        <v>-1.3967694372258812</v>
      </c>
    </row>
    <row r="15623" spans="1:12" x14ac:dyDescent="0.3">
      <c r="A15623" t="s">
        <v>2772</v>
      </c>
      <c r="B15623" t="s">
        <v>2773</v>
      </c>
      <c r="C15623" t="s">
        <v>2348</v>
      </c>
      <c r="D15623" t="s">
        <v>2349</v>
      </c>
      <c r="E15623">
        <v>1786.27</v>
      </c>
      <c r="F15623">
        <v>1976.72</v>
      </c>
      <c r="G15623">
        <v>2007.14</v>
      </c>
      <c r="J15623">
        <f>AVERAGE(Table1_1[[#This Row],[2020]:[2024]])</f>
        <v>1923.3766666666668</v>
      </c>
      <c r="K15623" t="str">
        <f>IF(AVERAGE(Table1_1[[#This Row],[2020]:[2024]])&lt;=_xlfn.XLOOKUP(Table1_1[[#This Row],[Series Name]],Table4[Series Name],Table4[Global Average]),"Sotto la media","Sopra la media")</f>
        <v>Sotto la media</v>
      </c>
      <c r="L15623">
        <f>_xlfn.XLOOKUP(Table1_1[[#This Row],[Series Name]],Table4[Series Name],Table4[Global Average])</f>
        <v>107177.24355555554</v>
      </c>
    </row>
    <row r="15624" spans="1:12" x14ac:dyDescent="0.3">
      <c r="A15624" t="s">
        <v>2772</v>
      </c>
      <c r="B15624" t="s">
        <v>2773</v>
      </c>
      <c r="C15624" t="s">
        <v>2350</v>
      </c>
      <c r="D15624" t="s">
        <v>2351</v>
      </c>
      <c r="E15624">
        <v>6</v>
      </c>
      <c r="F15624">
        <v>6</v>
      </c>
      <c r="G15624">
        <v>6</v>
      </c>
      <c r="H15624">
        <v>6</v>
      </c>
      <c r="J15624">
        <f>AVERAGE(Table1_1[[#This Row],[2020]:[2024]])</f>
        <v>6</v>
      </c>
      <c r="K15624" t="str">
        <f>IF(AVERAGE(Table1_1[[#This Row],[2020]:[2024]])&lt;=_xlfn.XLOOKUP(Table1_1[[#This Row],[Series Name]],Table4[Series Name],Table4[Global Average]),"Sotto la media","Sopra la media")</f>
        <v>Sotto la media</v>
      </c>
      <c r="L15624">
        <f>_xlfn.XLOOKUP(Table1_1[[#This Row],[Series Name]],Table4[Series Name],Table4[Global Average])</f>
        <v>6.4705882352941178</v>
      </c>
    </row>
    <row r="15625" spans="1:12" x14ac:dyDescent="0.3">
      <c r="A15625" t="s">
        <v>2772</v>
      </c>
      <c r="B15625" t="s">
        <v>2773</v>
      </c>
      <c r="C15625" t="s">
        <v>2360</v>
      </c>
      <c r="D15625" t="s">
        <v>2361</v>
      </c>
      <c r="E15625">
        <v>5028714013.0530901</v>
      </c>
      <c r="F15625">
        <v>6259139702.2626104</v>
      </c>
      <c r="G15625">
        <v>6569466324.4266701</v>
      </c>
      <c r="H15625">
        <v>7079570025.2284098</v>
      </c>
      <c r="J15625">
        <f>AVERAGE(Table1_1[[#This Row],[2020]:[2024]])</f>
        <v>6234222516.2426949</v>
      </c>
      <c r="K15625" t="str">
        <f>IF(AVERAGE(Table1_1[[#This Row],[2020]:[2024]])&lt;=_xlfn.XLOOKUP(Table1_1[[#This Row],[Series Name]],Table4[Series Name],Table4[Global Average]),"Sotto la media","Sopra la media")</f>
        <v>Sotto la media</v>
      </c>
      <c r="L15625">
        <f>_xlfn.XLOOKUP(Table1_1[[#This Row],[Series Name]],Table4[Series Name],Table4[Global Average])</f>
        <v>27898522064.448677</v>
      </c>
    </row>
    <row r="15626" spans="1:12" x14ac:dyDescent="0.3">
      <c r="A15626" t="s">
        <v>2772</v>
      </c>
      <c r="B15626" t="s">
        <v>2773</v>
      </c>
      <c r="C15626" t="s">
        <v>2362</v>
      </c>
      <c r="D15626" t="s">
        <v>2363</v>
      </c>
      <c r="E15626">
        <v>8394378.9671559799</v>
      </c>
      <c r="F15626">
        <v>8973960.1604370996</v>
      </c>
      <c r="G15626">
        <v>11426138.355277</v>
      </c>
      <c r="H15626">
        <v>39864778.338371702</v>
      </c>
      <c r="J15626">
        <f>AVERAGE(Table1_1[[#This Row],[2020]:[2024]])</f>
        <v>17164813.955310445</v>
      </c>
      <c r="K15626" t="str">
        <f>IF(AVERAGE(Table1_1[[#This Row],[2020]:[2024]])&lt;=_xlfn.XLOOKUP(Table1_1[[#This Row],[Series Name]],Table4[Series Name],Table4[Global Average]),"Sotto la media","Sopra la media")</f>
        <v>Sotto la media</v>
      </c>
      <c r="L15626">
        <f>_xlfn.XLOOKUP(Table1_1[[#This Row],[Series Name]],Table4[Series Name],Table4[Global Average])</f>
        <v>27654732628.776405</v>
      </c>
    </row>
    <row r="15627" spans="1:12" x14ac:dyDescent="0.3">
      <c r="A15627" t="s">
        <v>2772</v>
      </c>
      <c r="B15627" t="s">
        <v>2773</v>
      </c>
      <c r="C15627" t="s">
        <v>2364</v>
      </c>
      <c r="D15627" t="s">
        <v>2365</v>
      </c>
      <c r="E15627">
        <v>12876</v>
      </c>
      <c r="F15627">
        <v>13848</v>
      </c>
      <c r="G15627">
        <v>15199</v>
      </c>
      <c r="H15627">
        <v>16443</v>
      </c>
      <c r="J15627">
        <f>AVERAGE(Table1_1[[#This Row],[2020]:[2024]])</f>
        <v>14591.5</v>
      </c>
      <c r="K15627" t="str">
        <f>IF(AVERAGE(Table1_1[[#This Row],[2020]:[2024]])&lt;=_xlfn.XLOOKUP(Table1_1[[#This Row],[Series Name]],Table4[Series Name],Table4[Global Average]),"Sotto la media","Sopra la media")</f>
        <v>Sotto la media</v>
      </c>
      <c r="L15627">
        <f>_xlfn.XLOOKUP(Table1_1[[#This Row],[Series Name]],Table4[Series Name],Table4[Global Average])</f>
        <v>3990756.4027777775</v>
      </c>
    </row>
    <row r="15628" spans="1:12" x14ac:dyDescent="0.3">
      <c r="A15628" t="s">
        <v>2772</v>
      </c>
      <c r="B15628" t="s">
        <v>2773</v>
      </c>
      <c r="C15628" t="s">
        <v>2366</v>
      </c>
      <c r="D15628" t="s">
        <v>2367</v>
      </c>
      <c r="E15628">
        <v>246.58478351269301</v>
      </c>
      <c r="F15628">
        <v>260.20700888097298</v>
      </c>
      <c r="G15628">
        <v>280.15318973272002</v>
      </c>
      <c r="H15628">
        <v>297.132205291086</v>
      </c>
      <c r="J15628">
        <f>AVERAGE(Table1_1[[#This Row],[2020]:[2024]])</f>
        <v>271.01929685436801</v>
      </c>
      <c r="K15628" t="str">
        <f>IF(AVERAGE(Table1_1[[#This Row],[2020]:[2024]])&lt;=_xlfn.XLOOKUP(Table1_1[[#This Row],[Series Name]],Table4[Series Name],Table4[Global Average]),"Sotto la media","Sopra la media")</f>
        <v>Sotto la media</v>
      </c>
      <c r="L15628">
        <f>_xlfn.XLOOKUP(Table1_1[[#This Row],[Series Name]],Table4[Series Name],Table4[Global Average])</f>
        <v>22315.702603769234</v>
      </c>
    </row>
    <row r="15629" spans="1:12" x14ac:dyDescent="0.3">
      <c r="A15629" t="s">
        <v>2772</v>
      </c>
      <c r="B15629" t="s">
        <v>2773</v>
      </c>
      <c r="C15629" t="s">
        <v>2368</v>
      </c>
      <c r="D15629" t="s">
        <v>2369</v>
      </c>
      <c r="E15629">
        <v>73.460538576396004</v>
      </c>
      <c r="F15629">
        <v>75.147558464937902</v>
      </c>
      <c r="G15629">
        <v>74.671177801351007</v>
      </c>
      <c r="H15629">
        <v>74.386071023548496</v>
      </c>
      <c r="J15629">
        <f>AVERAGE(Table1_1[[#This Row],[2020]:[2024]])</f>
        <v>74.416336466558349</v>
      </c>
      <c r="K15629" t="str">
        <f>IF(AVERAGE(Table1_1[[#This Row],[2020]:[2024]])&lt;=_xlfn.XLOOKUP(Table1_1[[#This Row],[Series Name]],Table4[Series Name],Table4[Global Average]),"Sotto la media","Sopra la media")</f>
        <v>Sopra la media</v>
      </c>
      <c r="L15629">
        <f>_xlfn.XLOOKUP(Table1_1[[#This Row],[Series Name]],Table4[Series Name],Table4[Global Average])</f>
        <v>28.001943710198383</v>
      </c>
    </row>
    <row r="15630" spans="1:12" x14ac:dyDescent="0.3">
      <c r="A15630" t="s">
        <v>2772</v>
      </c>
      <c r="B15630" t="s">
        <v>2773</v>
      </c>
      <c r="C15630" t="s">
        <v>2370</v>
      </c>
      <c r="D15630" t="s">
        <v>2371</v>
      </c>
      <c r="E15630">
        <v>56.342830485612602</v>
      </c>
      <c r="F15630">
        <v>57.973378344612499</v>
      </c>
      <c r="G15630">
        <v>57.770102303423499</v>
      </c>
      <c r="H15630">
        <v>57.394130390291103</v>
      </c>
      <c r="J15630">
        <f>AVERAGE(Table1_1[[#This Row],[2020]:[2024]])</f>
        <v>57.370110380984926</v>
      </c>
      <c r="K15630" t="str">
        <f>IF(AVERAGE(Table1_1[[#This Row],[2020]:[2024]])&lt;=_xlfn.XLOOKUP(Table1_1[[#This Row],[Series Name]],Table4[Series Name],Table4[Global Average]),"Sotto la media","Sopra la media")</f>
        <v>Sopra la media</v>
      </c>
      <c r="L15630">
        <f>_xlfn.XLOOKUP(Table1_1[[#This Row],[Series Name]],Table4[Series Name],Table4[Global Average])</f>
        <v>31.155700264889518</v>
      </c>
    </row>
    <row r="15631" spans="1:12" x14ac:dyDescent="0.3">
      <c r="A15631" t="s">
        <v>2772</v>
      </c>
      <c r="B15631" t="s">
        <v>2773</v>
      </c>
      <c r="C15631" t="s">
        <v>2372</v>
      </c>
      <c r="D15631" t="s">
        <v>2373</v>
      </c>
      <c r="E15631">
        <v>64.277989992965601</v>
      </c>
      <c r="F15631">
        <v>65.880358406467906</v>
      </c>
      <c r="G15631">
        <v>65.557275952673905</v>
      </c>
      <c r="H15631">
        <v>65.247061472651595</v>
      </c>
      <c r="J15631">
        <f>AVERAGE(Table1_1[[#This Row],[2020]:[2024]])</f>
        <v>65.240671456189759</v>
      </c>
      <c r="K15631" t="str">
        <f>IF(AVERAGE(Table1_1[[#This Row],[2020]:[2024]])&lt;=_xlfn.XLOOKUP(Table1_1[[#This Row],[Series Name]],Table4[Series Name],Table4[Global Average]),"Sotto la media","Sopra la media")</f>
        <v>Sopra la media</v>
      </c>
      <c r="L15631">
        <f>_xlfn.XLOOKUP(Table1_1[[#This Row],[Series Name]],Table4[Series Name],Table4[Global Average])</f>
        <v>29.846508175972428</v>
      </c>
    </row>
    <row r="15632" spans="1:12" x14ac:dyDescent="0.3">
      <c r="A15632" t="s">
        <v>2772</v>
      </c>
      <c r="B15632" t="s">
        <v>2773</v>
      </c>
      <c r="C15632" t="s">
        <v>2374</v>
      </c>
      <c r="D15632" t="s">
        <v>2375</v>
      </c>
      <c r="E15632">
        <v>3653582225.0132298</v>
      </c>
      <c r="F15632">
        <v>5025595289.0164099</v>
      </c>
      <c r="G15632">
        <v>6534672515.2656403</v>
      </c>
      <c r="H15632">
        <v>5405317227.3876305</v>
      </c>
      <c r="J15632">
        <f>AVERAGE(Table1_1[[#This Row],[2020]:[2024]])</f>
        <v>5154791814.1707277</v>
      </c>
      <c r="K15632" t="str">
        <f>IF(AVERAGE(Table1_1[[#This Row],[2020]:[2024]])&lt;=_xlfn.XLOOKUP(Table1_1[[#This Row],[Series Name]],Table4[Series Name],Table4[Global Average]),"Sotto la media","Sopra la media")</f>
        <v>Sotto la media</v>
      </c>
      <c r="L15632">
        <f>_xlfn.XLOOKUP(Table1_1[[#This Row],[Series Name]],Table4[Series Name],Table4[Global Average])</f>
        <v>140554657335.98376</v>
      </c>
    </row>
    <row r="15633" spans="1:12" x14ac:dyDescent="0.3">
      <c r="A15633" t="s">
        <v>2772</v>
      </c>
      <c r="B15633" t="s">
        <v>2773</v>
      </c>
      <c r="C15633" t="s">
        <v>2376</v>
      </c>
      <c r="D15633" t="s">
        <v>2377</v>
      </c>
      <c r="E15633">
        <v>3321561629.56598</v>
      </c>
      <c r="F15633">
        <v>4059698900.9698801</v>
      </c>
      <c r="G15633">
        <v>5262803209.5825996</v>
      </c>
      <c r="H15633">
        <v>4803415599.0627098</v>
      </c>
      <c r="J15633">
        <f>AVERAGE(Table1_1[[#This Row],[2020]:[2024]])</f>
        <v>4361869834.7952919</v>
      </c>
      <c r="K15633" t="str">
        <f>IF(AVERAGE(Table1_1[[#This Row],[2020]:[2024]])&lt;=_xlfn.XLOOKUP(Table1_1[[#This Row],[Series Name]],Table4[Series Name],Table4[Global Average]),"Sotto la media","Sopra la media")</f>
        <v>Sotto la media</v>
      </c>
      <c r="L15633">
        <f>_xlfn.XLOOKUP(Table1_1[[#This Row],[Series Name]],Table4[Series Name],Table4[Global Average])</f>
        <v>133803824592.63045</v>
      </c>
    </row>
    <row r="15634" spans="1:12" x14ac:dyDescent="0.3">
      <c r="A15634" t="s">
        <v>2772</v>
      </c>
      <c r="B15634" t="s">
        <v>2773</v>
      </c>
      <c r="C15634" t="s">
        <v>2378</v>
      </c>
      <c r="D15634" t="s">
        <v>2379</v>
      </c>
      <c r="E15634">
        <v>53.977435518386699</v>
      </c>
      <c r="F15634">
        <v>55.121444217504603</v>
      </c>
      <c r="G15634">
        <v>55.414621084829399</v>
      </c>
      <c r="H15634">
        <v>55.415629798939797</v>
      </c>
      <c r="J15634">
        <f>AVERAGE(Table1_1[[#This Row],[2020]:[2024]])</f>
        <v>54.982282654915124</v>
      </c>
      <c r="K15634" t="str">
        <f>IF(AVERAGE(Table1_1[[#This Row],[2020]:[2024]])&lt;=_xlfn.XLOOKUP(Table1_1[[#This Row],[Series Name]],Table4[Series Name],Table4[Global Average]),"Sotto la media","Sopra la media")</f>
        <v>Sotto la media</v>
      </c>
      <c r="L15634">
        <f>_xlfn.XLOOKUP(Table1_1[[#This Row],[Series Name]],Table4[Series Name],Table4[Global Average])</f>
        <v>56.640549729291848</v>
      </c>
    </row>
    <row r="15635" spans="1:12" x14ac:dyDescent="0.3">
      <c r="A15635" t="s">
        <v>2772</v>
      </c>
      <c r="B15635" t="s">
        <v>2773</v>
      </c>
      <c r="C15635" t="s">
        <v>2380</v>
      </c>
      <c r="D15635" t="s">
        <v>2381</v>
      </c>
      <c r="E15635">
        <v>-1.83309750115956</v>
      </c>
      <c r="F15635">
        <v>9.6014061343771004</v>
      </c>
      <c r="G15635">
        <v>6.6174950702631001</v>
      </c>
      <c r="H15635">
        <v>6.7569466669949101</v>
      </c>
      <c r="J15635">
        <f>AVERAGE(Table1_1[[#This Row],[2020]:[2024]])</f>
        <v>5.2856875926188875</v>
      </c>
      <c r="K15635" t="str">
        <f>IF(AVERAGE(Table1_1[[#This Row],[2020]:[2024]])&lt;=_xlfn.XLOOKUP(Table1_1[[#This Row],[Series Name]],Table4[Series Name],Table4[Global Average]),"Sotto la media","Sopra la media")</f>
        <v>Sopra la media</v>
      </c>
      <c r="L15635">
        <f>_xlfn.XLOOKUP(Table1_1[[#This Row],[Series Name]],Table4[Series Name],Table4[Global Average])</f>
        <v>2.6998441545485909</v>
      </c>
    </row>
    <row r="15636" spans="1:12" x14ac:dyDescent="0.3">
      <c r="A15636" t="s">
        <v>2772</v>
      </c>
      <c r="B15636" t="s">
        <v>2773</v>
      </c>
      <c r="C15636" t="s">
        <v>2382</v>
      </c>
      <c r="D15636" t="s">
        <v>2383</v>
      </c>
      <c r="E15636">
        <v>48657684453.952103</v>
      </c>
      <c r="F15636">
        <v>53329506353.959702</v>
      </c>
      <c r="G15636">
        <v>56858583807.928596</v>
      </c>
      <c r="H15636">
        <v>60700487991.439003</v>
      </c>
      <c r="J15636">
        <f>AVERAGE(Table1_1[[#This Row],[2020]:[2024]])</f>
        <v>54886565651.819847</v>
      </c>
      <c r="K15636" t="str">
        <f>IF(AVERAGE(Table1_1[[#This Row],[2020]:[2024]])&lt;=_xlfn.XLOOKUP(Table1_1[[#This Row],[Series Name]],Table4[Series Name],Table4[Global Average]),"Sotto la media","Sopra la media")</f>
        <v>Sotto la media</v>
      </c>
      <c r="L15636">
        <f>_xlfn.XLOOKUP(Table1_1[[#This Row],[Series Name]],Table4[Series Name],Table4[Global Average])</f>
        <v>1063277784063.9286</v>
      </c>
    </row>
    <row r="15637" spans="1:12" x14ac:dyDescent="0.3">
      <c r="A15637" t="s">
        <v>2772</v>
      </c>
      <c r="B15637" t="s">
        <v>2773</v>
      </c>
      <c r="C15637" t="s">
        <v>2384</v>
      </c>
      <c r="D15637" t="s">
        <v>2385</v>
      </c>
      <c r="E15637">
        <v>5005496000000</v>
      </c>
      <c r="F15637">
        <v>5486094000000</v>
      </c>
      <c r="G15637">
        <v>5849136000000</v>
      </c>
      <c r="H15637">
        <v>6244359000000</v>
      </c>
      <c r="J15637">
        <f>AVERAGE(Table1_1[[#This Row],[2020]:[2024]])</f>
        <v>5646271250000</v>
      </c>
      <c r="K15637" t="str">
        <f>IF(AVERAGE(Table1_1[[#This Row],[2020]:[2024]])&lt;=_xlfn.XLOOKUP(Table1_1[[#This Row],[Series Name]],Table4[Series Name],Table4[Global Average]),"Sotto la media","Sopra la media")</f>
        <v>Sotto la media</v>
      </c>
      <c r="L15637">
        <f>_xlfn.XLOOKUP(Table1_1[[#This Row],[Series Name]],Table4[Series Name],Table4[Global Average])</f>
        <v>57642412597398.656</v>
      </c>
    </row>
    <row r="15638" spans="1:12" x14ac:dyDescent="0.3">
      <c r="A15638" t="s">
        <v>2772</v>
      </c>
      <c r="B15638" t="s">
        <v>2773</v>
      </c>
      <c r="C15638" t="s">
        <v>2386</v>
      </c>
      <c r="D15638" t="s">
        <v>2387</v>
      </c>
      <c r="E15638">
        <v>5783720000000</v>
      </c>
      <c r="F15638">
        <v>6629821000000</v>
      </c>
      <c r="G15638">
        <v>7475234000000</v>
      </c>
      <c r="H15638">
        <v>8372640000000</v>
      </c>
      <c r="J15638">
        <f>AVERAGE(Table1_1[[#This Row],[2020]:[2024]])</f>
        <v>7065353750000</v>
      </c>
      <c r="K15638" t="str">
        <f>IF(AVERAGE(Table1_1[[#This Row],[2020]:[2024]])&lt;=_xlfn.XLOOKUP(Table1_1[[#This Row],[Series Name]],Table4[Series Name],Table4[Global Average]),"Sotto la media","Sopra la media")</f>
        <v>Sotto la media</v>
      </c>
      <c r="L15638">
        <f>_xlfn.XLOOKUP(Table1_1[[#This Row],[Series Name]],Table4[Series Name],Table4[Global Average])</f>
        <v>103283717777911.13</v>
      </c>
    </row>
    <row r="15639" spans="1:12" x14ac:dyDescent="0.3">
      <c r="A15639" t="s">
        <v>2772</v>
      </c>
      <c r="B15639" t="s">
        <v>2773</v>
      </c>
      <c r="C15639" t="s">
        <v>2388</v>
      </c>
      <c r="D15639" t="s">
        <v>2389</v>
      </c>
      <c r="E15639">
        <v>54332340260.916801</v>
      </c>
      <c r="F15639">
        <v>60470241147.877701</v>
      </c>
      <c r="G15639">
        <v>63421467578.743202</v>
      </c>
      <c r="H15639">
        <v>59870264503.9431</v>
      </c>
      <c r="J15639">
        <f>AVERAGE(Table1_1[[#This Row],[2020]:[2024]])</f>
        <v>59523578372.870193</v>
      </c>
      <c r="K15639" t="str">
        <f>IF(AVERAGE(Table1_1[[#This Row],[2020]:[2024]])&lt;=_xlfn.XLOOKUP(Table1_1[[#This Row],[Series Name]],Table4[Series Name],Table4[Global Average]),"Sotto la media","Sopra la media")</f>
        <v>Sotto la media</v>
      </c>
      <c r="L15639">
        <f>_xlfn.XLOOKUP(Table1_1[[#This Row],[Series Name]],Table4[Series Name],Table4[Global Average])</f>
        <v>1708532343893.4585</v>
      </c>
    </row>
    <row r="15640" spans="1:12" x14ac:dyDescent="0.3">
      <c r="A15640" t="s">
        <v>2772</v>
      </c>
      <c r="B15640" t="s">
        <v>2773</v>
      </c>
      <c r="C15640" t="s">
        <v>2390</v>
      </c>
      <c r="D15640" t="s">
        <v>2391</v>
      </c>
      <c r="E15640">
        <v>4752.6480237114602</v>
      </c>
      <c r="F15640">
        <v>5030.4881793776203</v>
      </c>
      <c r="G15640">
        <v>5159.1280959802998</v>
      </c>
      <c r="H15640">
        <v>5313.2560724792902</v>
      </c>
      <c r="J15640">
        <f>AVERAGE(Table1_1[[#This Row],[2020]:[2024]])</f>
        <v>5063.8800928871678</v>
      </c>
      <c r="K15640" t="str">
        <f>IF(AVERAGE(Table1_1[[#This Row],[2020]:[2024]])&lt;=_xlfn.XLOOKUP(Table1_1[[#This Row],[Series Name]],Table4[Series Name],Table4[Global Average]),"Sotto la media","Sopra la media")</f>
        <v>Sotto la media</v>
      </c>
      <c r="L15640">
        <f>_xlfn.XLOOKUP(Table1_1[[#This Row],[Series Name]],Table4[Series Name],Table4[Global Average])</f>
        <v>31403.943369735636</v>
      </c>
    </row>
    <row r="15641" spans="1:12" x14ac:dyDescent="0.3">
      <c r="A15641" t="s">
        <v>2772</v>
      </c>
      <c r="B15641" t="s">
        <v>2773</v>
      </c>
      <c r="C15641" t="s">
        <v>2392</v>
      </c>
      <c r="D15641" t="s">
        <v>2393</v>
      </c>
      <c r="E15641">
        <v>1.022</v>
      </c>
      <c r="F15641">
        <v>1.022</v>
      </c>
      <c r="G15641">
        <v>1.022</v>
      </c>
      <c r="H15641">
        <v>1.022</v>
      </c>
      <c r="J15641">
        <f>AVERAGE(Table1_1[[#This Row],[2020]:[2024]])</f>
        <v>1.022</v>
      </c>
      <c r="K15641" t="str">
        <f>IF(AVERAGE(Table1_1[[#This Row],[2020]:[2024]])&lt;=_xlfn.XLOOKUP(Table1_1[[#This Row],[Series Name]],Table4[Series Name],Table4[Global Average]),"Sotto la media","Sopra la media")</f>
        <v>Sotto la media</v>
      </c>
      <c r="L15641">
        <f>_xlfn.XLOOKUP(Table1_1[[#This Row],[Series Name]],Table4[Series Name],Table4[Global Average])</f>
        <v>1.0524999999999998</v>
      </c>
    </row>
    <row r="15642" spans="1:12" x14ac:dyDescent="0.3">
      <c r="A15642" t="s">
        <v>2772</v>
      </c>
      <c r="B15642" t="s">
        <v>2773</v>
      </c>
      <c r="C15642" t="s">
        <v>2394</v>
      </c>
      <c r="D15642" t="s">
        <v>2395</v>
      </c>
      <c r="E15642">
        <v>41.819010393844302</v>
      </c>
      <c r="F15642">
        <v>42.816427214240498</v>
      </c>
      <c r="G15642">
        <v>45.612567232989001</v>
      </c>
      <c r="J15642">
        <f>AVERAGE(Table1_1[[#This Row],[2020]:[2024]])</f>
        <v>43.416001613691265</v>
      </c>
      <c r="K15642" t="str">
        <f>IF(AVERAGE(Table1_1[[#This Row],[2020]:[2024]])&lt;=_xlfn.XLOOKUP(Table1_1[[#This Row],[Series Name]],Table4[Series Name],Table4[Global Average]),"Sotto la media","Sopra la media")</f>
        <v>Sopra la media</v>
      </c>
      <c r="L15642">
        <f>_xlfn.XLOOKUP(Table1_1[[#This Row],[Series Name]],Table4[Series Name],Table4[Global Average])</f>
        <v>14.634445860525377</v>
      </c>
    </row>
    <row r="15643" spans="1:12" x14ac:dyDescent="0.3">
      <c r="A15643" t="s">
        <v>2772</v>
      </c>
      <c r="B15643" t="s">
        <v>2773</v>
      </c>
      <c r="C15643" t="s">
        <v>2396</v>
      </c>
      <c r="D15643" t="s">
        <v>2397</v>
      </c>
      <c r="E15643">
        <v>39.535997127411299</v>
      </c>
      <c r="F15643">
        <v>40.719028647315497</v>
      </c>
      <c r="G15643">
        <v>43.2773109243698</v>
      </c>
      <c r="J15643">
        <f>AVERAGE(Table1_1[[#This Row],[2020]:[2024]])</f>
        <v>41.177445566365527</v>
      </c>
      <c r="K15643" t="str">
        <f>IF(AVERAGE(Table1_1[[#This Row],[2020]:[2024]])&lt;=_xlfn.XLOOKUP(Table1_1[[#This Row],[Series Name]],Table4[Series Name],Table4[Global Average]),"Sotto la media","Sopra la media")</f>
        <v>Sopra la media</v>
      </c>
      <c r="L15643">
        <f>_xlfn.XLOOKUP(Table1_1[[#This Row],[Series Name]],Table4[Series Name],Table4[Global Average])</f>
        <v>13.386423344922369</v>
      </c>
    </row>
    <row r="15644" spans="1:12" x14ac:dyDescent="0.3">
      <c r="A15644" t="s">
        <v>2772</v>
      </c>
      <c r="B15644" t="s">
        <v>2773</v>
      </c>
      <c r="C15644" t="s">
        <v>2398</v>
      </c>
      <c r="D15644" t="s">
        <v>2399</v>
      </c>
      <c r="E15644">
        <v>57.4530949918747</v>
      </c>
      <c r="F15644">
        <v>57.006324666198203</v>
      </c>
      <c r="G15644">
        <v>62.712125887071899</v>
      </c>
      <c r="J15644">
        <f>AVERAGE(Table1_1[[#This Row],[2020]:[2024]])</f>
        <v>59.057181848381596</v>
      </c>
      <c r="K15644" t="str">
        <f>IF(AVERAGE(Table1_1[[#This Row],[2020]:[2024]])&lt;=_xlfn.XLOOKUP(Table1_1[[#This Row],[Series Name]],Table4[Series Name],Table4[Global Average]),"Sotto la media","Sopra la media")</f>
        <v>Sopra la media</v>
      </c>
      <c r="L15644">
        <f>_xlfn.XLOOKUP(Table1_1[[#This Row],[Series Name]],Table4[Series Name],Table4[Global Average])</f>
        <v>19.141434407085828</v>
      </c>
    </row>
    <row r="15645" spans="1:12" x14ac:dyDescent="0.3">
      <c r="A15645" t="s">
        <v>2772</v>
      </c>
      <c r="B15645" t="s">
        <v>2773</v>
      </c>
      <c r="C15645" t="s">
        <v>2400</v>
      </c>
      <c r="D15645" t="s">
        <v>2401</v>
      </c>
      <c r="E15645">
        <v>0</v>
      </c>
      <c r="F15645">
        <v>8.3336111203706799E-3</v>
      </c>
      <c r="G15645">
        <v>0.15026039443353501</v>
      </c>
      <c r="J15645">
        <f>AVERAGE(Table1_1[[#This Row],[2020]:[2024]])</f>
        <v>5.286466851796856E-2</v>
      </c>
      <c r="K15645" t="str">
        <f>IF(AVERAGE(Table1_1[[#This Row],[2020]:[2024]])&lt;=_xlfn.XLOOKUP(Table1_1[[#This Row],[Series Name]],Table4[Series Name],Table4[Global Average]),"Sotto la media","Sopra la media")</f>
        <v>Sotto la media</v>
      </c>
      <c r="L15645">
        <f>_xlfn.XLOOKUP(Table1_1[[#This Row],[Series Name]],Table4[Series Name],Table4[Global Average])</f>
        <v>0.83388230138986685</v>
      </c>
    </row>
    <row r="15646" spans="1:12" x14ac:dyDescent="0.3">
      <c r="A15646" t="s">
        <v>2772</v>
      </c>
      <c r="B15646" t="s">
        <v>2773</v>
      </c>
      <c r="C15646" t="s">
        <v>2402</v>
      </c>
      <c r="D15646" t="s">
        <v>2403</v>
      </c>
      <c r="E15646">
        <v>0</v>
      </c>
      <c r="F15646">
        <v>9.4858660595712394E-3</v>
      </c>
      <c r="G15646">
        <v>0.16960912805489201</v>
      </c>
      <c r="J15646">
        <f>AVERAGE(Table1_1[[#This Row],[2020]:[2024]])</f>
        <v>5.9698331371487751E-2</v>
      </c>
      <c r="K15646" t="str">
        <f>IF(AVERAGE(Table1_1[[#This Row],[2020]:[2024]])&lt;=_xlfn.XLOOKUP(Table1_1[[#This Row],[Series Name]],Table4[Series Name],Table4[Global Average]),"Sotto la media","Sopra la media")</f>
        <v>Sotto la media</v>
      </c>
      <c r="L15646">
        <f>_xlfn.XLOOKUP(Table1_1[[#This Row],[Series Name]],Table4[Series Name],Table4[Global Average])</f>
        <v>0.20450834230008205</v>
      </c>
    </row>
    <row r="15647" spans="1:12" x14ac:dyDescent="0.3">
      <c r="A15647" t="s">
        <v>2772</v>
      </c>
      <c r="B15647" t="s">
        <v>2773</v>
      </c>
      <c r="C15647" t="s">
        <v>2404</v>
      </c>
      <c r="D15647" t="s">
        <v>2405</v>
      </c>
      <c r="E15647">
        <v>0</v>
      </c>
      <c r="F15647">
        <v>0</v>
      </c>
      <c r="G15647">
        <v>0</v>
      </c>
      <c r="J15647">
        <f>AVERAGE(Table1_1[[#This Row],[2020]:[2024]])</f>
        <v>0</v>
      </c>
      <c r="K15647" t="str">
        <f>IF(AVERAGE(Table1_1[[#This Row],[2020]:[2024]])&lt;=_xlfn.XLOOKUP(Table1_1[[#This Row],[Series Name]],Table4[Series Name],Table4[Global Average]),"Sotto la media","Sopra la media")</f>
        <v>Sotto la media</v>
      </c>
      <c r="L15647">
        <f>_xlfn.XLOOKUP(Table1_1[[#This Row],[Series Name]],Table4[Series Name],Table4[Global Average])</f>
        <v>2.3110194670387663</v>
      </c>
    </row>
    <row r="15648" spans="1:12" x14ac:dyDescent="0.3">
      <c r="A15648" t="s">
        <v>2772</v>
      </c>
      <c r="B15648" t="s">
        <v>2773</v>
      </c>
      <c r="C15648" t="s">
        <v>2406</v>
      </c>
      <c r="D15648" t="s">
        <v>2407</v>
      </c>
      <c r="F15648">
        <v>24.966999999999999</v>
      </c>
      <c r="J15648">
        <f>AVERAGE(Table1_1[[#This Row],[2020]:[2024]])</f>
        <v>24.966999999999999</v>
      </c>
      <c r="K15648" t="str">
        <f>IF(AVERAGE(Table1_1[[#This Row],[2020]:[2024]])&lt;=_xlfn.XLOOKUP(Table1_1[[#This Row],[Series Name]],Table4[Series Name],Table4[Global Average]),"Sotto la media","Sopra la media")</f>
        <v>Sopra la media</v>
      </c>
      <c r="L15648">
        <f>_xlfn.XLOOKUP(Table1_1[[#This Row],[Series Name]],Table4[Series Name],Table4[Global Average])</f>
        <v>18.096727083333331</v>
      </c>
    </row>
    <row r="15649" spans="1:12" x14ac:dyDescent="0.3">
      <c r="A15649" t="s">
        <v>2772</v>
      </c>
      <c r="B15649" t="s">
        <v>2773</v>
      </c>
      <c r="C15649" t="s">
        <v>2408</v>
      </c>
      <c r="D15649" t="s">
        <v>2409</v>
      </c>
      <c r="E15649">
        <v>24.943000000000001</v>
      </c>
      <c r="F15649">
        <v>25.055</v>
      </c>
      <c r="G15649">
        <v>25.155999999999999</v>
      </c>
      <c r="H15649">
        <v>25.271000000000001</v>
      </c>
      <c r="I15649">
        <v>25.306000000000001</v>
      </c>
      <c r="J15649">
        <f>AVERAGE(Table1_1[[#This Row],[2020]:[2024]])</f>
        <v>25.1462</v>
      </c>
      <c r="K15649" t="str">
        <f>IF(AVERAGE(Table1_1[[#This Row],[2020]:[2024]])&lt;=_xlfn.XLOOKUP(Table1_1[[#This Row],[Series Name]],Table4[Series Name],Table4[Global Average]),"Sotto la media","Sopra la media")</f>
        <v>Sopra la media</v>
      </c>
      <c r="L15649">
        <f>_xlfn.XLOOKUP(Table1_1[[#This Row],[Series Name]],Table4[Series Name],Table4[Global Average])</f>
        <v>21.502344444444443</v>
      </c>
    </row>
    <row r="15650" spans="1:12" x14ac:dyDescent="0.3">
      <c r="A15650" t="s">
        <v>2772</v>
      </c>
      <c r="B15650" t="s">
        <v>2773</v>
      </c>
      <c r="C15650" t="s">
        <v>2410</v>
      </c>
      <c r="D15650" t="s">
        <v>2411</v>
      </c>
      <c r="F15650">
        <v>12.206</v>
      </c>
      <c r="J15650">
        <f>AVERAGE(Table1_1[[#This Row],[2020]:[2024]])</f>
        <v>12.206</v>
      </c>
      <c r="K15650" t="str">
        <f>IF(AVERAGE(Table1_1[[#This Row],[2020]:[2024]])&lt;=_xlfn.XLOOKUP(Table1_1[[#This Row],[Series Name]],Table4[Series Name],Table4[Global Average]),"Sotto la media","Sopra la media")</f>
        <v>Sotto la media</v>
      </c>
      <c r="L15650">
        <f>_xlfn.XLOOKUP(Table1_1[[#This Row],[Series Name]],Table4[Series Name],Table4[Global Average])</f>
        <v>15.634478472222224</v>
      </c>
    </row>
    <row r="15651" spans="1:12" x14ac:dyDescent="0.3">
      <c r="A15651" t="s">
        <v>2772</v>
      </c>
      <c r="B15651" t="s">
        <v>2773</v>
      </c>
      <c r="C15651" t="s">
        <v>2412</v>
      </c>
      <c r="D15651" t="s">
        <v>2413</v>
      </c>
      <c r="E15651">
        <v>14.038</v>
      </c>
      <c r="F15651">
        <v>12.249000000000001</v>
      </c>
      <c r="G15651">
        <v>12.581</v>
      </c>
      <c r="H15651">
        <v>12.757</v>
      </c>
      <c r="I15651">
        <v>12.776</v>
      </c>
      <c r="J15651">
        <f>AVERAGE(Table1_1[[#This Row],[2020]:[2024]])</f>
        <v>12.880199999999999</v>
      </c>
      <c r="K15651" t="str">
        <f>IF(AVERAGE(Table1_1[[#This Row],[2020]:[2024]])&lt;=_xlfn.XLOOKUP(Table1_1[[#This Row],[Series Name]],Table4[Series Name],Table4[Global Average]),"Sotto la media","Sopra la media")</f>
        <v>Sotto la media</v>
      </c>
      <c r="L15651">
        <f>_xlfn.XLOOKUP(Table1_1[[#This Row],[Series Name]],Table4[Series Name],Table4[Global Average])</f>
        <v>15.314333333333332</v>
      </c>
    </row>
    <row r="15652" spans="1:12" x14ac:dyDescent="0.3">
      <c r="A15652" t="s">
        <v>2772</v>
      </c>
      <c r="B15652" t="s">
        <v>2773</v>
      </c>
      <c r="C15652" t="s">
        <v>2414</v>
      </c>
      <c r="D15652" t="s">
        <v>2415</v>
      </c>
      <c r="F15652">
        <v>18.733000000000001</v>
      </c>
      <c r="J15652">
        <f>AVERAGE(Table1_1[[#This Row],[2020]:[2024]])</f>
        <v>18.733000000000001</v>
      </c>
      <c r="K15652" t="str">
        <f>IF(AVERAGE(Table1_1[[#This Row],[2020]:[2024]])&lt;=_xlfn.XLOOKUP(Table1_1[[#This Row],[Series Name]],Table4[Series Name],Table4[Global Average]),"Sotto la media","Sopra la media")</f>
        <v>Sopra la media</v>
      </c>
      <c r="L15652">
        <f>_xlfn.XLOOKUP(Table1_1[[#This Row],[Series Name]],Table4[Series Name],Table4[Global Average])</f>
        <v>16.885899999999999</v>
      </c>
    </row>
    <row r="15653" spans="1:12" x14ac:dyDescent="0.3">
      <c r="A15653" t="s">
        <v>2772</v>
      </c>
      <c r="B15653" t="s">
        <v>2773</v>
      </c>
      <c r="C15653" t="s">
        <v>2416</v>
      </c>
      <c r="D15653" t="s">
        <v>2417</v>
      </c>
      <c r="E15653">
        <v>19.565999999999999</v>
      </c>
      <c r="F15653">
        <v>18.733000000000001</v>
      </c>
      <c r="G15653">
        <v>18.937999999999999</v>
      </c>
      <c r="H15653">
        <v>19.068999999999999</v>
      </c>
      <c r="I15653">
        <v>19.081</v>
      </c>
      <c r="J15653">
        <f>AVERAGE(Table1_1[[#This Row],[2020]:[2024]])</f>
        <v>19.077400000000001</v>
      </c>
      <c r="K15653" t="str">
        <f>IF(AVERAGE(Table1_1[[#This Row],[2020]:[2024]])&lt;=_xlfn.XLOOKUP(Table1_1[[#This Row],[Series Name]],Table4[Series Name],Table4[Global Average]),"Sotto la media","Sopra la media")</f>
        <v>Sopra la media</v>
      </c>
      <c r="L15653">
        <f>_xlfn.XLOOKUP(Table1_1[[#This Row],[Series Name]],Table4[Series Name],Table4[Global Average])</f>
        <v>18.296344444444443</v>
      </c>
    </row>
    <row r="15654" spans="1:12" x14ac:dyDescent="0.3">
      <c r="A15654" t="s">
        <v>2772</v>
      </c>
      <c r="B15654" t="s">
        <v>2773</v>
      </c>
      <c r="C15654" t="s">
        <v>2418</v>
      </c>
      <c r="D15654" t="s">
        <v>2419</v>
      </c>
      <c r="E15654">
        <v>23.2737242705489</v>
      </c>
      <c r="F15654">
        <v>20.278058250108401</v>
      </c>
      <c r="G15654">
        <v>18.170245346283401</v>
      </c>
      <c r="H15654">
        <v>21.940829605440101</v>
      </c>
      <c r="J15654">
        <f>AVERAGE(Table1_1[[#This Row],[2020]:[2024]])</f>
        <v>20.915714368095202</v>
      </c>
      <c r="K15654" t="str">
        <f>IF(AVERAGE(Table1_1[[#This Row],[2020]:[2024]])&lt;=_xlfn.XLOOKUP(Table1_1[[#This Row],[Series Name]],Table4[Series Name],Table4[Global Average]),"Sotto la media","Sopra la media")</f>
        <v>Sotto la media</v>
      </c>
      <c r="L15654">
        <f>_xlfn.XLOOKUP(Table1_1[[#This Row],[Series Name]],Table4[Series Name],Table4[Global Average])</f>
        <v>32.427722657178386</v>
      </c>
    </row>
    <row r="15655" spans="1:12" x14ac:dyDescent="0.3">
      <c r="A15655" t="s">
        <v>2772</v>
      </c>
      <c r="B15655" t="s">
        <v>2773</v>
      </c>
      <c r="C15655" t="s">
        <v>2420</v>
      </c>
      <c r="D15655" t="s">
        <v>2421</v>
      </c>
      <c r="E15655">
        <v>6.0288000000000004</v>
      </c>
      <c r="F15655">
        <v>5.9073000000000002</v>
      </c>
      <c r="G15655">
        <v>6.1631</v>
      </c>
      <c r="H15655">
        <v>6.5610999999999997</v>
      </c>
      <c r="J15655">
        <f>AVERAGE(Table1_1[[#This Row],[2020]:[2024]])</f>
        <v>6.1650749999999999</v>
      </c>
      <c r="K15655" t="str">
        <f>IF(AVERAGE(Table1_1[[#This Row],[2020]:[2024]])&lt;=_xlfn.XLOOKUP(Table1_1[[#This Row],[Series Name]],Table4[Series Name],Table4[Global Average]),"Sotto la media","Sopra la media")</f>
        <v>Sotto la media</v>
      </c>
      <c r="L15655">
        <f>_xlfn.XLOOKUP(Table1_1[[#This Row],[Series Name]],Table4[Series Name],Table4[Global Average])</f>
        <v>16.302231250000002</v>
      </c>
    </row>
    <row r="15656" spans="1:12" x14ac:dyDescent="0.3">
      <c r="A15656" t="s">
        <v>2772</v>
      </c>
      <c r="B15656" t="s">
        <v>2773</v>
      </c>
      <c r="C15656" t="s">
        <v>2422</v>
      </c>
      <c r="D15656" t="s">
        <v>2423</v>
      </c>
      <c r="E15656">
        <v>27.638849207563698</v>
      </c>
      <c r="F15656">
        <v>25.6559189812758</v>
      </c>
      <c r="G15656">
        <v>32.137308714461902</v>
      </c>
      <c r="H15656">
        <v>38.3476573270421</v>
      </c>
      <c r="J15656">
        <f>AVERAGE(Table1_1[[#This Row],[2020]:[2024]])</f>
        <v>30.944933557585877</v>
      </c>
      <c r="K15656" t="str">
        <f>IF(AVERAGE(Table1_1[[#This Row],[2020]:[2024]])&lt;=_xlfn.XLOOKUP(Table1_1[[#This Row],[Series Name]],Table4[Series Name],Table4[Global Average]),"Sotto la media","Sopra la media")</f>
        <v>Sotto la media</v>
      </c>
      <c r="L15656">
        <f>_xlfn.XLOOKUP(Table1_1[[#This Row],[Series Name]],Table4[Series Name],Table4[Global Average])</f>
        <v>46.643316122227262</v>
      </c>
    </row>
    <row r="15657" spans="1:12" x14ac:dyDescent="0.3">
      <c r="A15657" t="s">
        <v>2772</v>
      </c>
      <c r="B15657" t="s">
        <v>2773</v>
      </c>
      <c r="C15657" t="s">
        <v>2424</v>
      </c>
      <c r="D15657" t="s">
        <v>2425</v>
      </c>
      <c r="E15657">
        <v>2.4317691377170001</v>
      </c>
      <c r="F15657">
        <v>1.91419625063786</v>
      </c>
      <c r="G15657">
        <v>1.7030896759608101</v>
      </c>
      <c r="H15657">
        <v>3.85149111937903</v>
      </c>
      <c r="J15657">
        <f>AVERAGE(Table1_1[[#This Row],[2020]:[2024]])</f>
        <v>2.4751365459236752</v>
      </c>
      <c r="K15657" t="str">
        <f>IF(AVERAGE(Table1_1[[#This Row],[2020]:[2024]])&lt;=_xlfn.XLOOKUP(Table1_1[[#This Row],[Series Name]],Table4[Series Name],Table4[Global Average]),"Sotto la media","Sopra la media")</f>
        <v>Sotto la media</v>
      </c>
      <c r="L15657">
        <f>_xlfn.XLOOKUP(Table1_1[[#This Row],[Series Name]],Table4[Series Name],Table4[Global Average])</f>
        <v>24.463234451828718</v>
      </c>
    </row>
    <row r="15658" spans="1:12" x14ac:dyDescent="0.3">
      <c r="A15658" t="s">
        <v>2772</v>
      </c>
      <c r="B15658" t="s">
        <v>2773</v>
      </c>
      <c r="C15658" t="s">
        <v>2426</v>
      </c>
      <c r="D15658" t="s">
        <v>2427</v>
      </c>
      <c r="E15658">
        <v>46494791863.129997</v>
      </c>
      <c r="F15658">
        <v>40534006655.099998</v>
      </c>
      <c r="G15658">
        <v>45200000000</v>
      </c>
      <c r="H15658">
        <v>108811264023.14999</v>
      </c>
      <c r="J15658">
        <f>AVERAGE(Table1_1[[#This Row],[2020]:[2024]])</f>
        <v>60260015635.345001</v>
      </c>
      <c r="K15658" t="str">
        <f>IF(AVERAGE(Table1_1[[#This Row],[2020]:[2024]])&lt;=_xlfn.XLOOKUP(Table1_1[[#This Row],[Series Name]],Table4[Series Name],Table4[Global Average]),"Sotto la media","Sopra la media")</f>
        <v>Sotto la media</v>
      </c>
      <c r="L15658">
        <f>_xlfn.XLOOKUP(Table1_1[[#This Row],[Series Name]],Table4[Series Name],Table4[Global Average])</f>
        <v>10064734496285.914</v>
      </c>
    </row>
    <row r="15659" spans="1:12" x14ac:dyDescent="0.3">
      <c r="A15659" t="s">
        <v>2772</v>
      </c>
      <c r="B15659" t="s">
        <v>2773</v>
      </c>
      <c r="C15659" t="s">
        <v>2428</v>
      </c>
      <c r="D15659" t="s">
        <v>2429</v>
      </c>
      <c r="E15659">
        <v>60.6458333333333</v>
      </c>
      <c r="F15659">
        <v>68.0683333333333</v>
      </c>
      <c r="G15659">
        <v>68.564166666666694</v>
      </c>
      <c r="H15659">
        <v>70.637916666666698</v>
      </c>
      <c r="J15659">
        <f>AVERAGE(Table1_1[[#This Row],[2020]:[2024]])</f>
        <v>66.979062499999998</v>
      </c>
      <c r="K15659" t="str">
        <f>IF(AVERAGE(Table1_1[[#This Row],[2020]:[2024]])&lt;=_xlfn.XLOOKUP(Table1_1[[#This Row],[Series Name]],Table4[Series Name],Table4[Global Average]),"Sotto la media","Sopra la media")</f>
        <v>Sotto la media</v>
      </c>
      <c r="L15659">
        <f>_xlfn.XLOOKUP(Table1_1[[#This Row],[Series Name]],Table4[Series Name],Table4[Global Average])</f>
        <v>76.009979166666682</v>
      </c>
    </row>
    <row r="15660" spans="1:12" x14ac:dyDescent="0.3">
      <c r="A15660" t="s">
        <v>2772</v>
      </c>
      <c r="B15660" t="s">
        <v>2773</v>
      </c>
      <c r="C15660" t="s">
        <v>2430</v>
      </c>
      <c r="D15660" t="s">
        <v>2431</v>
      </c>
      <c r="E15660">
        <v>90</v>
      </c>
      <c r="F15660">
        <v>90</v>
      </c>
      <c r="G15660">
        <v>90</v>
      </c>
      <c r="H15660">
        <v>90</v>
      </c>
      <c r="J15660">
        <f>AVERAGE(Table1_1[[#This Row],[2020]:[2024]])</f>
        <v>90</v>
      </c>
      <c r="K15660" t="str">
        <f>IF(AVERAGE(Table1_1[[#This Row],[2020]:[2024]])&lt;=_xlfn.XLOOKUP(Table1_1[[#This Row],[Series Name]],Table4[Series Name],Table4[Global Average]),"Sotto la media","Sopra la media")</f>
        <v>Sopra la media</v>
      </c>
      <c r="L15660">
        <f>_xlfn.XLOOKUP(Table1_1[[#This Row],[Series Name]],Table4[Series Name],Table4[Global Average])</f>
        <v>81.02222222222224</v>
      </c>
    </row>
    <row r="15661" spans="1:12" x14ac:dyDescent="0.3">
      <c r="A15661" t="s">
        <v>2772</v>
      </c>
      <c r="B15661" t="s">
        <v>2773</v>
      </c>
      <c r="C15661" t="s">
        <v>2432</v>
      </c>
      <c r="D15661" t="s">
        <v>2433</v>
      </c>
      <c r="E15661">
        <v>60.6666666666667</v>
      </c>
      <c r="F15661">
        <v>60.6666666666667</v>
      </c>
      <c r="G15661">
        <v>62.3333333333333</v>
      </c>
      <c r="H15661">
        <v>62.3333333333333</v>
      </c>
      <c r="J15661">
        <f>AVERAGE(Table1_1[[#This Row],[2020]:[2024]])</f>
        <v>61.5</v>
      </c>
      <c r="K15661" t="str">
        <f>IF(AVERAGE(Table1_1[[#This Row],[2020]:[2024]])&lt;=_xlfn.XLOOKUP(Table1_1[[#This Row],[Series Name]],Table4[Series Name],Table4[Global Average]),"Sotto la media","Sopra la media")</f>
        <v>Sotto la media</v>
      </c>
      <c r="L15661">
        <f>_xlfn.XLOOKUP(Table1_1[[#This Row],[Series Name]],Table4[Series Name],Table4[Global Average])</f>
        <v>77.327777777777783</v>
      </c>
    </row>
    <row r="15662" spans="1:12" x14ac:dyDescent="0.3">
      <c r="A15662" t="s">
        <v>2772</v>
      </c>
      <c r="B15662" t="s">
        <v>2773</v>
      </c>
      <c r="C15662" t="s">
        <v>2434</v>
      </c>
      <c r="D15662" t="s">
        <v>2435</v>
      </c>
      <c r="E15662">
        <v>66.1875</v>
      </c>
      <c r="F15662">
        <v>76.599999999999994</v>
      </c>
      <c r="G15662">
        <v>74.012500000000003</v>
      </c>
      <c r="H15662">
        <v>84.381249999999994</v>
      </c>
      <c r="J15662">
        <f>AVERAGE(Table1_1[[#This Row],[2020]:[2024]])</f>
        <v>75.295312499999994</v>
      </c>
      <c r="K15662" t="str">
        <f>IF(AVERAGE(Table1_1[[#This Row],[2020]:[2024]])&lt;=_xlfn.XLOOKUP(Table1_1[[#This Row],[Series Name]],Table4[Series Name],Table4[Global Average]),"Sotto la media","Sopra la media")</f>
        <v>Sopra la media</v>
      </c>
      <c r="L15662">
        <f>_xlfn.XLOOKUP(Table1_1[[#This Row],[Series Name]],Table4[Series Name],Table4[Global Average])</f>
        <v>68.901562500000011</v>
      </c>
    </row>
    <row r="15663" spans="1:12" x14ac:dyDescent="0.3">
      <c r="A15663" t="s">
        <v>2772</v>
      </c>
      <c r="B15663" t="s">
        <v>2773</v>
      </c>
      <c r="C15663" t="s">
        <v>2436</v>
      </c>
      <c r="D15663" t="s">
        <v>2437</v>
      </c>
      <c r="E15663">
        <v>46.375</v>
      </c>
      <c r="F15663">
        <v>48.075000000000003</v>
      </c>
      <c r="G15663">
        <v>46.475000000000001</v>
      </c>
      <c r="H15663">
        <v>46.475000000000001</v>
      </c>
      <c r="J15663">
        <f>AVERAGE(Table1_1[[#This Row],[2020]:[2024]])</f>
        <v>46.85</v>
      </c>
      <c r="K15663" t="str">
        <f>IF(AVERAGE(Table1_1[[#This Row],[2020]:[2024]])&lt;=_xlfn.XLOOKUP(Table1_1[[#This Row],[Series Name]],Table4[Series Name],Table4[Global Average]),"Sotto la media","Sopra la media")</f>
        <v>Sotto la media</v>
      </c>
      <c r="L15663">
        <f>_xlfn.XLOOKUP(Table1_1[[#This Row],[Series Name]],Table4[Series Name],Table4[Global Average])</f>
        <v>64.956388888888895</v>
      </c>
    </row>
    <row r="15664" spans="1:12" x14ac:dyDescent="0.3">
      <c r="A15664" t="s">
        <v>2772</v>
      </c>
      <c r="B15664" t="s">
        <v>2773</v>
      </c>
      <c r="C15664" t="s">
        <v>2438</v>
      </c>
      <c r="D15664" t="s">
        <v>2439</v>
      </c>
      <c r="E15664">
        <v>40</v>
      </c>
      <c r="F15664">
        <v>65</v>
      </c>
      <c r="G15664">
        <v>70</v>
      </c>
      <c r="H15664">
        <v>70</v>
      </c>
      <c r="J15664">
        <f>AVERAGE(Table1_1[[#This Row],[2020]:[2024]])</f>
        <v>61.25</v>
      </c>
      <c r="K15664" t="str">
        <f>IF(AVERAGE(Table1_1[[#This Row],[2020]:[2024]])&lt;=_xlfn.XLOOKUP(Table1_1[[#This Row],[Series Name]],Table4[Series Name],Table4[Global Average]),"Sotto la media","Sopra la media")</f>
        <v>Sotto la media</v>
      </c>
      <c r="L15664">
        <f>_xlfn.XLOOKUP(Table1_1[[#This Row],[Series Name]],Table4[Series Name],Table4[Global Average])</f>
        <v>72.333333333333343</v>
      </c>
    </row>
    <row r="15665" spans="1:12" x14ac:dyDescent="0.3">
      <c r="A15665" t="s">
        <v>2772</v>
      </c>
      <c r="B15665" t="s">
        <v>2773</v>
      </c>
      <c r="C15665" t="s">
        <v>2440</v>
      </c>
      <c r="D15665" t="s">
        <v>2441</v>
      </c>
      <c r="E15665">
        <v>0.48087819819375899</v>
      </c>
      <c r="F15665">
        <v>0.48010249180123299</v>
      </c>
      <c r="G15665">
        <v>0.30676551740965402</v>
      </c>
      <c r="J15665">
        <f>AVERAGE(Table1_1[[#This Row],[2020]:[2024]])</f>
        <v>0.422582069134882</v>
      </c>
      <c r="K15665" t="str">
        <f>IF(AVERAGE(Table1_1[[#This Row],[2020]:[2024]])&lt;=_xlfn.XLOOKUP(Table1_1[[#This Row],[Series Name]],Table4[Series Name],Table4[Global Average]),"Sotto la media","Sopra la media")</f>
        <v>Sotto la media</v>
      </c>
      <c r="L15665">
        <f>_xlfn.XLOOKUP(Table1_1[[#This Row],[Series Name]],Table4[Series Name],Table4[Global Average])</f>
        <v>54.280388108499324</v>
      </c>
    </row>
    <row r="15666" spans="1:12" x14ac:dyDescent="0.3">
      <c r="A15666" t="s">
        <v>2772</v>
      </c>
      <c r="B15666" t="s">
        <v>2773</v>
      </c>
      <c r="C15666" t="s">
        <v>2442</v>
      </c>
      <c r="D15666" t="s">
        <v>2443</v>
      </c>
      <c r="E15666">
        <v>484040000</v>
      </c>
      <c r="F15666">
        <v>526690000</v>
      </c>
      <c r="G15666">
        <v>351090000</v>
      </c>
      <c r="J15666">
        <f>AVERAGE(Table1_1[[#This Row],[2020]:[2024]])</f>
        <v>453940000</v>
      </c>
      <c r="K15666" t="str">
        <f>IF(AVERAGE(Table1_1[[#This Row],[2020]:[2024]])&lt;=_xlfn.XLOOKUP(Table1_1[[#This Row],[Series Name]],Table4[Series Name],Table4[Global Average]),"Sotto la media","Sopra la media")</f>
        <v>Sotto la media</v>
      </c>
      <c r="L15666">
        <f>_xlfn.XLOOKUP(Table1_1[[#This Row],[Series Name]],Table4[Series Name],Table4[Global Average])</f>
        <v>7789617940636.3643</v>
      </c>
    </row>
    <row r="15667" spans="1:12" x14ac:dyDescent="0.3">
      <c r="A15667" t="s">
        <v>2772</v>
      </c>
      <c r="B15667" t="s">
        <v>2773</v>
      </c>
      <c r="C15667" t="s">
        <v>2444</v>
      </c>
      <c r="D15667" t="s">
        <v>2445</v>
      </c>
      <c r="E15667">
        <v>2.2621000000000002</v>
      </c>
      <c r="F15667">
        <v>2.2984</v>
      </c>
      <c r="G15667">
        <v>2.1797</v>
      </c>
      <c r="J15667">
        <f>AVERAGE(Table1_1[[#This Row],[2020]:[2024]])</f>
        <v>2.2467333333333332</v>
      </c>
      <c r="K15667" t="str">
        <f>IF(AVERAGE(Table1_1[[#This Row],[2020]:[2024]])&lt;=_xlfn.XLOOKUP(Table1_1[[#This Row],[Series Name]],Table4[Series Name],Table4[Global Average]),"Sotto la media","Sopra la media")</f>
        <v>Sotto la media</v>
      </c>
      <c r="L15667">
        <f>_xlfn.XLOOKUP(Table1_1[[#This Row],[Series Name]],Table4[Series Name],Table4[Global Average])</f>
        <v>51.740009083703704</v>
      </c>
    </row>
    <row r="15668" spans="1:12" x14ac:dyDescent="0.3">
      <c r="A15668" t="s">
        <v>2772</v>
      </c>
      <c r="B15668" t="s">
        <v>2773</v>
      </c>
      <c r="C15668" t="s">
        <v>2446</v>
      </c>
      <c r="D15668" t="s">
        <v>2447</v>
      </c>
      <c r="E15668">
        <v>24.7609076247182</v>
      </c>
      <c r="F15668">
        <v>20.1692197291725</v>
      </c>
      <c r="G15668">
        <v>24.4224910526783</v>
      </c>
      <c r="H15668">
        <v>17.431939998407799</v>
      </c>
      <c r="J15668">
        <f>AVERAGE(Table1_1[[#This Row],[2020]:[2024]])</f>
        <v>21.696139601244198</v>
      </c>
      <c r="K15668" t="str">
        <f>IF(AVERAGE(Table1_1[[#This Row],[2020]:[2024]])&lt;=_xlfn.XLOOKUP(Table1_1[[#This Row],[Series Name]],Table4[Series Name],Table4[Global Average]),"Sotto la media","Sopra la media")</f>
        <v>Sotto la media</v>
      </c>
      <c r="L15668">
        <f>_xlfn.XLOOKUP(Table1_1[[#This Row],[Series Name]],Table4[Series Name],Table4[Global Average])</f>
        <v>53.597365535127494</v>
      </c>
    </row>
    <row r="15669" spans="1:12" x14ac:dyDescent="0.3">
      <c r="A15669" t="s">
        <v>2772</v>
      </c>
      <c r="B15669" t="s">
        <v>2773</v>
      </c>
      <c r="C15669" t="s">
        <v>2448</v>
      </c>
      <c r="D15669" t="s">
        <v>2449</v>
      </c>
      <c r="E15669">
        <v>530474406269.25</v>
      </c>
      <c r="F15669">
        <v>572290835564.19995</v>
      </c>
      <c r="G15669">
        <v>825700000000</v>
      </c>
      <c r="H15669">
        <v>729710552007.90002</v>
      </c>
      <c r="J15669">
        <f>AVERAGE(Table1_1[[#This Row],[2020]:[2024]])</f>
        <v>664543948460.33752</v>
      </c>
      <c r="K15669" t="str">
        <f>IF(AVERAGE(Table1_1[[#This Row],[2020]:[2024]])&lt;=_xlfn.XLOOKUP(Table1_1[[#This Row],[Series Name]],Table4[Series Name],Table4[Global Average]),"Sotto la media","Sopra la media")</f>
        <v>Sotto la media</v>
      </c>
      <c r="L15669">
        <f>_xlfn.XLOOKUP(Table1_1[[#This Row],[Series Name]],Table4[Series Name],Table4[Global Average])</f>
        <v>36411337374717.5</v>
      </c>
    </row>
    <row r="15670" spans="1:12" x14ac:dyDescent="0.3">
      <c r="A15670" t="s">
        <v>2772</v>
      </c>
      <c r="B15670" t="s">
        <v>2773</v>
      </c>
      <c r="C15670" t="s">
        <v>2450</v>
      </c>
      <c r="D15670" t="s">
        <v>2451</v>
      </c>
      <c r="E15670">
        <v>5.59</v>
      </c>
      <c r="F15670">
        <v>4.58</v>
      </c>
      <c r="J15670">
        <f>AVERAGE(Table1_1[[#This Row],[2020]:[2024]])</f>
        <v>5.085</v>
      </c>
      <c r="K15670" t="str">
        <f>IF(AVERAGE(Table1_1[[#This Row],[2020]:[2024]])&lt;=_xlfn.XLOOKUP(Table1_1[[#This Row],[Series Name]],Table4[Series Name],Table4[Global Average]),"Sotto la media","Sopra la media")</f>
        <v>Sotto la media</v>
      </c>
      <c r="L15670">
        <f>_xlfn.XLOOKUP(Table1_1[[#This Row],[Series Name]],Table4[Series Name],Table4[Global Average])</f>
        <v>7.8603333333333349</v>
      </c>
    </row>
    <row r="15671" spans="1:12" x14ac:dyDescent="0.3">
      <c r="A15671" t="s">
        <v>2772</v>
      </c>
      <c r="B15671" t="s">
        <v>2773</v>
      </c>
      <c r="C15671" t="s">
        <v>2452</v>
      </c>
      <c r="D15671" t="s">
        <v>2453</v>
      </c>
      <c r="E15671">
        <v>2.82</v>
      </c>
      <c r="F15671">
        <v>2.4900000000000002</v>
      </c>
      <c r="J15671">
        <f>AVERAGE(Table1_1[[#This Row],[2020]:[2024]])</f>
        <v>2.6550000000000002</v>
      </c>
      <c r="K15671" t="str">
        <f>IF(AVERAGE(Table1_1[[#This Row],[2020]:[2024]])&lt;=_xlfn.XLOOKUP(Table1_1[[#This Row],[Series Name]],Table4[Series Name],Table4[Global Average]),"Sotto la media","Sopra la media")</f>
        <v>Sotto la media</v>
      </c>
      <c r="L15671">
        <f>_xlfn.XLOOKUP(Table1_1[[#This Row],[Series Name]],Table4[Series Name],Table4[Global Average])</f>
        <v>4.0546666666666669</v>
      </c>
    </row>
    <row r="15672" spans="1:12" x14ac:dyDescent="0.3">
      <c r="A15672" t="s">
        <v>2772</v>
      </c>
      <c r="B15672" t="s">
        <v>2773</v>
      </c>
      <c r="C15672" t="s">
        <v>2454</v>
      </c>
      <c r="D15672" t="s">
        <v>2455</v>
      </c>
      <c r="E15672">
        <v>8.39</v>
      </c>
      <c r="F15672">
        <v>6.69</v>
      </c>
      <c r="J15672">
        <f>AVERAGE(Table1_1[[#This Row],[2020]:[2024]])</f>
        <v>7.5400000000000009</v>
      </c>
      <c r="K15672" t="str">
        <f>IF(AVERAGE(Table1_1[[#This Row],[2020]:[2024]])&lt;=_xlfn.XLOOKUP(Table1_1[[#This Row],[Series Name]],Table4[Series Name],Table4[Global Average]),"Sotto la media","Sopra la media")</f>
        <v>Sotto la media</v>
      </c>
      <c r="L15672">
        <f>_xlfn.XLOOKUP(Table1_1[[#This Row],[Series Name]],Table4[Series Name],Table4[Global Average])</f>
        <v>11.612666666666666</v>
      </c>
    </row>
    <row r="15673" spans="1:12" x14ac:dyDescent="0.3">
      <c r="A15673" t="s">
        <v>2772</v>
      </c>
      <c r="B15673" t="s">
        <v>2773</v>
      </c>
      <c r="C15673" t="s">
        <v>2456</v>
      </c>
      <c r="D15673" t="s">
        <v>2457</v>
      </c>
      <c r="E15673">
        <v>580370</v>
      </c>
      <c r="F15673">
        <v>580370</v>
      </c>
      <c r="G15673">
        <v>580370</v>
      </c>
      <c r="J15673">
        <f>AVERAGE(Table1_1[[#This Row],[2020]:[2024]])</f>
        <v>580370</v>
      </c>
      <c r="K15673" t="str">
        <f>IF(AVERAGE(Table1_1[[#This Row],[2020]:[2024]])&lt;=_xlfn.XLOOKUP(Table1_1[[#This Row],[Series Name]],Table4[Series Name],Table4[Global Average]),"Sotto la media","Sopra la media")</f>
        <v>Sotto la media</v>
      </c>
      <c r="L15673">
        <f>_xlfn.XLOOKUP(Table1_1[[#This Row],[Series Name]],Table4[Series Name],Table4[Global Average])</f>
        <v>2367162.6280740742</v>
      </c>
    </row>
    <row r="15674" spans="1:12" x14ac:dyDescent="0.3">
      <c r="A15674" t="s">
        <v>2772</v>
      </c>
      <c r="B15674" t="s">
        <v>2773</v>
      </c>
      <c r="C15674" t="s">
        <v>2458</v>
      </c>
      <c r="D15674" t="s">
        <v>2459</v>
      </c>
      <c r="F15674">
        <v>1.63</v>
      </c>
      <c r="J15674">
        <f>AVERAGE(Table1_1[[#This Row],[2020]:[2024]])</f>
        <v>1.63</v>
      </c>
      <c r="K15674" t="str">
        <f>IF(AVERAGE(Table1_1[[#This Row],[2020]:[2024]])&lt;=_xlfn.XLOOKUP(Table1_1[[#This Row],[Series Name]],Table4[Series Name],Table4[Global Average]),"Sotto la media","Sopra la media")</f>
        <v>Sotto la media</v>
      </c>
      <c r="L15674">
        <f>_xlfn.XLOOKUP(Table1_1[[#This Row],[Series Name]],Table4[Series Name],Table4[Global Average])</f>
        <v>15.778888888888888</v>
      </c>
    </row>
    <row r="15675" spans="1:12" x14ac:dyDescent="0.3">
      <c r="A15675" t="s">
        <v>2772</v>
      </c>
      <c r="B15675" t="s">
        <v>2773</v>
      </c>
      <c r="C15675" t="s">
        <v>2460</v>
      </c>
      <c r="D15675" t="s">
        <v>2461</v>
      </c>
      <c r="F15675">
        <v>3.59</v>
      </c>
      <c r="J15675">
        <f>AVERAGE(Table1_1[[#This Row],[2020]:[2024]])</f>
        <v>3.59</v>
      </c>
      <c r="K15675" t="str">
        <f>IF(AVERAGE(Table1_1[[#This Row],[2020]:[2024]])&lt;=_xlfn.XLOOKUP(Table1_1[[#This Row],[Series Name]],Table4[Series Name],Table4[Global Average]),"Sotto la media","Sopra la media")</f>
        <v>Sotto la media</v>
      </c>
      <c r="L15675">
        <f>_xlfn.XLOOKUP(Table1_1[[#This Row],[Series Name]],Table4[Series Name],Table4[Global Average])</f>
        <v>35.78</v>
      </c>
    </row>
    <row r="15676" spans="1:12" x14ac:dyDescent="0.3">
      <c r="A15676" t="s">
        <v>2772</v>
      </c>
      <c r="B15676" t="s">
        <v>2773</v>
      </c>
      <c r="C15676" t="s">
        <v>2462</v>
      </c>
      <c r="D15676" t="s">
        <v>2463</v>
      </c>
      <c r="E15676">
        <v>58.766956</v>
      </c>
      <c r="F15676">
        <v>57.939014</v>
      </c>
      <c r="G15676">
        <v>61.55462</v>
      </c>
      <c r="J15676">
        <f>AVERAGE(Table1_1[[#This Row],[2020]:[2024]])</f>
        <v>59.420196666666669</v>
      </c>
      <c r="K15676" t="str">
        <f>IF(AVERAGE(Table1_1[[#This Row],[2020]:[2024]])&lt;=_xlfn.XLOOKUP(Table1_1[[#This Row],[Series Name]],Table4[Series Name],Table4[Global Average]),"Sotto la media","Sopra la media")</f>
        <v>Sotto la media</v>
      </c>
      <c r="L15676">
        <f>_xlfn.XLOOKUP(Table1_1[[#This Row],[Series Name]],Table4[Series Name],Table4[Global Average])</f>
        <v>83.619574518518519</v>
      </c>
    </row>
    <row r="15677" spans="1:12" x14ac:dyDescent="0.3">
      <c r="A15677" t="s">
        <v>2772</v>
      </c>
      <c r="B15677" t="s">
        <v>2773</v>
      </c>
      <c r="C15677" t="s">
        <v>2464</v>
      </c>
      <c r="D15677" t="s">
        <v>2465</v>
      </c>
      <c r="E15677">
        <v>47.236210999999997</v>
      </c>
      <c r="F15677">
        <v>47.113295000000001</v>
      </c>
      <c r="G15677">
        <v>51.396557999999999</v>
      </c>
      <c r="J15677">
        <f>AVERAGE(Table1_1[[#This Row],[2020]:[2024]])</f>
        <v>48.58202133333333</v>
      </c>
      <c r="K15677" t="str">
        <f>IF(AVERAGE(Table1_1[[#This Row],[2020]:[2024]])&lt;=_xlfn.XLOOKUP(Table1_1[[#This Row],[Series Name]],Table4[Series Name],Table4[Global Average]),"Sotto la media","Sopra la media")</f>
        <v>Sotto la media</v>
      </c>
      <c r="L15677">
        <f>_xlfn.XLOOKUP(Table1_1[[#This Row],[Series Name]],Table4[Series Name],Table4[Global Average])</f>
        <v>74.647667574074077</v>
      </c>
    </row>
    <row r="15678" spans="1:12" x14ac:dyDescent="0.3">
      <c r="A15678" t="s">
        <v>2772</v>
      </c>
      <c r="B15678" t="s">
        <v>2773</v>
      </c>
      <c r="C15678" t="s">
        <v>2466</v>
      </c>
      <c r="D15678" t="s">
        <v>2467</v>
      </c>
      <c r="E15678">
        <v>13.69</v>
      </c>
      <c r="F15678">
        <v>14.12</v>
      </c>
      <c r="G15678">
        <v>15.83</v>
      </c>
      <c r="J15678">
        <f>AVERAGE(Table1_1[[#This Row],[2020]:[2024]])</f>
        <v>14.546666666666667</v>
      </c>
      <c r="K15678" t="str">
        <f>IF(AVERAGE(Table1_1[[#This Row],[2020]:[2024]])&lt;=_xlfn.XLOOKUP(Table1_1[[#This Row],[Series Name]],Table4[Series Name],Table4[Global Average]),"Sotto la media","Sopra la media")</f>
        <v>Sopra la media</v>
      </c>
      <c r="L15678">
        <f>_xlfn.XLOOKUP(Table1_1[[#This Row],[Series Name]],Table4[Series Name],Table4[Global Average])</f>
        <v>6.2094345238095237</v>
      </c>
    </row>
    <row r="15679" spans="1:12" x14ac:dyDescent="0.3">
      <c r="A15679" t="s">
        <v>2772</v>
      </c>
      <c r="B15679" t="s">
        <v>2773</v>
      </c>
      <c r="C15679" t="s">
        <v>2468</v>
      </c>
      <c r="D15679" t="s">
        <v>2469</v>
      </c>
      <c r="E15679">
        <v>13.24</v>
      </c>
      <c r="F15679">
        <v>13.69</v>
      </c>
      <c r="G15679">
        <v>15.09</v>
      </c>
      <c r="J15679">
        <f>AVERAGE(Table1_1[[#This Row],[2020]:[2024]])</f>
        <v>14.006666666666666</v>
      </c>
      <c r="K15679" t="str">
        <f>IF(AVERAGE(Table1_1[[#This Row],[2020]:[2024]])&lt;=_xlfn.XLOOKUP(Table1_1[[#This Row],[Series Name]],Table4[Series Name],Table4[Global Average]),"Sotto la media","Sopra la media")</f>
        <v>Sopra la media</v>
      </c>
      <c r="L15679">
        <f>_xlfn.XLOOKUP(Table1_1[[#This Row],[Series Name]],Table4[Series Name],Table4[Global Average])</f>
        <v>6.0489880952380952</v>
      </c>
    </row>
    <row r="15680" spans="1:12" x14ac:dyDescent="0.3">
      <c r="A15680" t="s">
        <v>2772</v>
      </c>
      <c r="B15680" t="s">
        <v>2773</v>
      </c>
      <c r="C15680" t="s">
        <v>2470</v>
      </c>
      <c r="D15680" t="s">
        <v>2471</v>
      </c>
      <c r="E15680">
        <v>17.3</v>
      </c>
      <c r="F15680">
        <v>17.47</v>
      </c>
      <c r="G15680">
        <v>22.2</v>
      </c>
      <c r="J15680">
        <f>AVERAGE(Table1_1[[#This Row],[2020]:[2024]])</f>
        <v>18.989999999999998</v>
      </c>
      <c r="K15680" t="str">
        <f>IF(AVERAGE(Table1_1[[#This Row],[2020]:[2024]])&lt;=_xlfn.XLOOKUP(Table1_1[[#This Row],[Series Name]],Table4[Series Name],Table4[Global Average]),"Sotto la media","Sopra la media")</f>
        <v>Sopra la media</v>
      </c>
      <c r="L15680">
        <f>_xlfn.XLOOKUP(Table1_1[[#This Row],[Series Name]],Table4[Series Name],Table4[Global Average])</f>
        <v>7.0993452380952382</v>
      </c>
    </row>
    <row r="15681" spans="1:12" x14ac:dyDescent="0.3">
      <c r="A15681" t="s">
        <v>2772</v>
      </c>
      <c r="B15681" t="s">
        <v>2773</v>
      </c>
      <c r="C15681" t="s">
        <v>2472</v>
      </c>
      <c r="D15681" t="s">
        <v>2473</v>
      </c>
      <c r="E15681">
        <v>9.32</v>
      </c>
      <c r="F15681">
        <v>9.3000000000000007</v>
      </c>
      <c r="G15681">
        <v>11.7</v>
      </c>
      <c r="J15681">
        <f>AVERAGE(Table1_1[[#This Row],[2020]:[2024]])</f>
        <v>10.106666666666667</v>
      </c>
      <c r="K15681" t="str">
        <f>IF(AVERAGE(Table1_1[[#This Row],[2020]:[2024]])&lt;=_xlfn.XLOOKUP(Table1_1[[#This Row],[Series Name]],Table4[Series Name],Table4[Global Average]),"Sotto la media","Sopra la media")</f>
        <v>Sopra la media</v>
      </c>
      <c r="L15681">
        <f>_xlfn.XLOOKUP(Table1_1[[#This Row],[Series Name]],Table4[Series Name],Table4[Global Average])</f>
        <v>3.983392857142857</v>
      </c>
    </row>
    <row r="15682" spans="1:12" x14ac:dyDescent="0.3">
      <c r="A15682" t="s">
        <v>2772</v>
      </c>
      <c r="B15682" t="s">
        <v>2773</v>
      </c>
      <c r="C15682" t="s">
        <v>2474</v>
      </c>
      <c r="D15682" t="s">
        <v>2475</v>
      </c>
      <c r="E15682">
        <v>7.54</v>
      </c>
      <c r="F15682">
        <v>7.75</v>
      </c>
      <c r="G15682">
        <v>9.07</v>
      </c>
      <c r="J15682">
        <f>AVERAGE(Table1_1[[#This Row],[2020]:[2024]])</f>
        <v>8.1199999999999992</v>
      </c>
      <c r="K15682" t="str">
        <f>IF(AVERAGE(Table1_1[[#This Row],[2020]:[2024]])&lt;=_xlfn.XLOOKUP(Table1_1[[#This Row],[Series Name]],Table4[Series Name],Table4[Global Average]),"Sotto la media","Sopra la media")</f>
        <v>Sopra la media</v>
      </c>
      <c r="L15682">
        <f>_xlfn.XLOOKUP(Table1_1[[#This Row],[Series Name]],Table4[Series Name],Table4[Global Average])</f>
        <v>4.1246726190476188</v>
      </c>
    </row>
    <row r="15683" spans="1:12" x14ac:dyDescent="0.3">
      <c r="A15683" t="s">
        <v>2772</v>
      </c>
      <c r="B15683" t="s">
        <v>2773</v>
      </c>
      <c r="C15683" t="s">
        <v>2476</v>
      </c>
      <c r="D15683" t="s">
        <v>2477</v>
      </c>
      <c r="E15683">
        <v>14.53</v>
      </c>
      <c r="F15683">
        <v>13.82</v>
      </c>
      <c r="G15683">
        <v>17.73</v>
      </c>
      <c r="J15683">
        <f>AVERAGE(Table1_1[[#This Row],[2020]:[2024]])</f>
        <v>15.36</v>
      </c>
      <c r="K15683" t="str">
        <f>IF(AVERAGE(Table1_1[[#This Row],[2020]:[2024]])&lt;=_xlfn.XLOOKUP(Table1_1[[#This Row],[Series Name]],Table4[Series Name],Table4[Global Average]),"Sotto la media","Sopra la media")</f>
        <v>Sopra la media</v>
      </c>
      <c r="L15683">
        <f>_xlfn.XLOOKUP(Table1_1[[#This Row],[Series Name]],Table4[Series Name],Table4[Global Average])</f>
        <v>3.6444642857142857</v>
      </c>
    </row>
    <row r="15684" spans="1:12" x14ac:dyDescent="0.3">
      <c r="A15684" t="s">
        <v>2772</v>
      </c>
      <c r="B15684" t="s">
        <v>2773</v>
      </c>
      <c r="C15684" t="s">
        <v>2478</v>
      </c>
      <c r="D15684" t="s">
        <v>2479</v>
      </c>
      <c r="E15684">
        <v>13.46</v>
      </c>
      <c r="F15684">
        <v>13.61</v>
      </c>
      <c r="G15684">
        <v>14.45</v>
      </c>
      <c r="J15684">
        <f>AVERAGE(Table1_1[[#This Row],[2020]:[2024]])</f>
        <v>13.839999999999998</v>
      </c>
      <c r="K15684" t="str">
        <f>IF(AVERAGE(Table1_1[[#This Row],[2020]:[2024]])&lt;=_xlfn.XLOOKUP(Table1_1[[#This Row],[Series Name]],Table4[Series Name],Table4[Global Average]),"Sotto la media","Sopra la media")</f>
        <v>Sopra la media</v>
      </c>
      <c r="L15684">
        <f>_xlfn.XLOOKUP(Table1_1[[#This Row],[Series Name]],Table4[Series Name],Table4[Global Average])</f>
        <v>7.626696428571428</v>
      </c>
    </row>
    <row r="15685" spans="1:12" x14ac:dyDescent="0.3">
      <c r="A15685" t="s">
        <v>2772</v>
      </c>
      <c r="B15685" t="s">
        <v>2773</v>
      </c>
      <c r="C15685" t="s">
        <v>2480</v>
      </c>
      <c r="D15685" t="s">
        <v>2481</v>
      </c>
      <c r="E15685">
        <v>12.32</v>
      </c>
      <c r="F15685">
        <v>12.45</v>
      </c>
      <c r="G15685">
        <v>12.77</v>
      </c>
      <c r="J15685">
        <f>AVERAGE(Table1_1[[#This Row],[2020]:[2024]])</f>
        <v>12.513333333333334</v>
      </c>
      <c r="K15685" t="str">
        <f>IF(AVERAGE(Table1_1[[#This Row],[2020]:[2024]])&lt;=_xlfn.XLOOKUP(Table1_1[[#This Row],[Series Name]],Table4[Series Name],Table4[Global Average]),"Sotto la media","Sopra la media")</f>
        <v>Sopra la media</v>
      </c>
      <c r="L15685">
        <f>_xlfn.XLOOKUP(Table1_1[[#This Row],[Series Name]],Table4[Series Name],Table4[Global Average])</f>
        <v>7.1184821428571432</v>
      </c>
    </row>
    <row r="15686" spans="1:12" x14ac:dyDescent="0.3">
      <c r="A15686" t="s">
        <v>2772</v>
      </c>
      <c r="B15686" t="s">
        <v>2773</v>
      </c>
      <c r="C15686" t="s">
        <v>2482</v>
      </c>
      <c r="D15686" t="s">
        <v>2483</v>
      </c>
      <c r="E15686">
        <v>16.52</v>
      </c>
      <c r="F15686">
        <v>16.71</v>
      </c>
      <c r="G15686">
        <v>19.190000000000001</v>
      </c>
      <c r="J15686">
        <f>AVERAGE(Table1_1[[#This Row],[2020]:[2024]])</f>
        <v>17.473333333333333</v>
      </c>
      <c r="K15686" t="str">
        <f>IF(AVERAGE(Table1_1[[#This Row],[2020]:[2024]])&lt;=_xlfn.XLOOKUP(Table1_1[[#This Row],[Series Name]],Table4[Series Name],Table4[Global Average]),"Sotto la media","Sopra la media")</f>
        <v>Sopra la media</v>
      </c>
      <c r="L15686">
        <f>_xlfn.XLOOKUP(Table1_1[[#This Row],[Series Name]],Table4[Series Name],Table4[Global Average])</f>
        <v>9.1218154761904771</v>
      </c>
    </row>
    <row r="15687" spans="1:12" x14ac:dyDescent="0.3">
      <c r="A15687" t="s">
        <v>2772</v>
      </c>
      <c r="B15687" t="s">
        <v>2773</v>
      </c>
      <c r="C15687" t="s">
        <v>2484</v>
      </c>
      <c r="D15687" t="s">
        <v>2485</v>
      </c>
      <c r="E15687">
        <v>12.02</v>
      </c>
      <c r="F15687">
        <v>12.18</v>
      </c>
      <c r="G15687">
        <v>13.37</v>
      </c>
      <c r="J15687">
        <f>AVERAGE(Table1_1[[#This Row],[2020]:[2024]])</f>
        <v>12.523333333333333</v>
      </c>
      <c r="K15687" t="str">
        <f>IF(AVERAGE(Table1_1[[#This Row],[2020]:[2024]])&lt;=_xlfn.XLOOKUP(Table1_1[[#This Row],[Series Name]],Table4[Series Name],Table4[Global Average]),"Sotto la media","Sopra la media")</f>
        <v>Sopra la media</v>
      </c>
      <c r="L15687">
        <f>_xlfn.XLOOKUP(Table1_1[[#This Row],[Series Name]],Table4[Series Name],Table4[Global Average])</f>
        <v>6.1508035714285727</v>
      </c>
    </row>
    <row r="15688" spans="1:12" x14ac:dyDescent="0.3">
      <c r="A15688" t="s">
        <v>2772</v>
      </c>
      <c r="B15688" t="s">
        <v>2773</v>
      </c>
      <c r="C15688" t="s">
        <v>2486</v>
      </c>
      <c r="D15688" t="s">
        <v>2487</v>
      </c>
      <c r="E15688">
        <v>8.4499999999999993</v>
      </c>
      <c r="F15688">
        <v>8.65</v>
      </c>
      <c r="G15688">
        <v>9.52</v>
      </c>
      <c r="J15688">
        <f>AVERAGE(Table1_1[[#This Row],[2020]:[2024]])</f>
        <v>8.8733333333333331</v>
      </c>
      <c r="K15688" t="str">
        <f>IF(AVERAGE(Table1_1[[#This Row],[2020]:[2024]])&lt;=_xlfn.XLOOKUP(Table1_1[[#This Row],[Series Name]],Table4[Series Name],Table4[Global Average]),"Sotto la media","Sopra la media")</f>
        <v>Sopra la media</v>
      </c>
      <c r="L15688">
        <f>_xlfn.XLOOKUP(Table1_1[[#This Row],[Series Name]],Table4[Series Name],Table4[Global Average])</f>
        <v>6.0113392857142856</v>
      </c>
    </row>
    <row r="15689" spans="1:12" x14ac:dyDescent="0.3">
      <c r="A15689" t="s">
        <v>2772</v>
      </c>
      <c r="B15689" t="s">
        <v>2773</v>
      </c>
      <c r="C15689" t="s">
        <v>2488</v>
      </c>
      <c r="D15689" t="s">
        <v>2489</v>
      </c>
      <c r="E15689">
        <v>22.55</v>
      </c>
      <c r="F15689">
        <v>22.43</v>
      </c>
      <c r="G15689">
        <v>22.24</v>
      </c>
      <c r="J15689">
        <f>AVERAGE(Table1_1[[#This Row],[2020]:[2024]])</f>
        <v>22.406666666666666</v>
      </c>
      <c r="K15689" t="str">
        <f>IF(AVERAGE(Table1_1[[#This Row],[2020]:[2024]])&lt;=_xlfn.XLOOKUP(Table1_1[[#This Row],[Series Name]],Table4[Series Name],Table4[Global Average]),"Sotto la media","Sopra la media")</f>
        <v>Sopra la media</v>
      </c>
      <c r="L15689">
        <f>_xlfn.XLOOKUP(Table1_1[[#This Row],[Series Name]],Table4[Series Name],Table4[Global Average])</f>
        <v>6.9743452380952382</v>
      </c>
    </row>
    <row r="15690" spans="1:12" x14ac:dyDescent="0.3">
      <c r="A15690" t="s">
        <v>2772</v>
      </c>
      <c r="B15690" t="s">
        <v>2773</v>
      </c>
      <c r="C15690" t="s">
        <v>2490</v>
      </c>
      <c r="D15690" t="s">
        <v>2491</v>
      </c>
      <c r="E15690">
        <v>14.2998226320714</v>
      </c>
      <c r="F15690">
        <v>13.554644324086</v>
      </c>
      <c r="G15690">
        <v>14.599349634334301</v>
      </c>
      <c r="H15690">
        <v>13.993119765357401</v>
      </c>
      <c r="J15690">
        <f>AVERAGE(Table1_1[[#This Row],[2020]:[2024]])</f>
        <v>14.111734088962276</v>
      </c>
      <c r="K15690" t="str">
        <f>IF(AVERAGE(Table1_1[[#This Row],[2020]:[2024]])&lt;=_xlfn.XLOOKUP(Table1_1[[#This Row],[Series Name]],Table4[Series Name],Table4[Global Average]),"Sotto la media","Sopra la media")</f>
        <v>Sotto la media</v>
      </c>
      <c r="L15690">
        <f>_xlfn.XLOOKUP(Table1_1[[#This Row],[Series Name]],Table4[Series Name],Table4[Global Average])</f>
        <v>14.699982964959425</v>
      </c>
    </row>
    <row r="15691" spans="1:12" x14ac:dyDescent="0.3">
      <c r="A15691" t="s">
        <v>2772</v>
      </c>
      <c r="B15691" t="s">
        <v>2773</v>
      </c>
      <c r="C15691" t="s">
        <v>2492</v>
      </c>
      <c r="D15691" t="s">
        <v>2493</v>
      </c>
      <c r="E15691">
        <v>1532236004902.29</v>
      </c>
      <c r="F15691">
        <v>1630306804603.25</v>
      </c>
      <c r="G15691">
        <v>1969400000000</v>
      </c>
      <c r="H15691">
        <v>2114193318695.51</v>
      </c>
      <c r="J15691">
        <f>AVERAGE(Table1_1[[#This Row],[2020]:[2024]])</f>
        <v>1811534032050.2625</v>
      </c>
      <c r="K15691" t="str">
        <f>IF(AVERAGE(Table1_1[[#This Row],[2020]:[2024]])&lt;=_xlfn.XLOOKUP(Table1_1[[#This Row],[Series Name]],Table4[Series Name],Table4[Global Average]),"Sotto la media","Sopra la media")</f>
        <v>Sotto la media</v>
      </c>
      <c r="L15691">
        <f>_xlfn.XLOOKUP(Table1_1[[#This Row],[Series Name]],Table4[Series Name],Table4[Global Average])</f>
        <v>30361512685863.348</v>
      </c>
    </row>
    <row r="15692" spans="1:12" x14ac:dyDescent="0.3">
      <c r="A15692" t="s">
        <v>2772</v>
      </c>
      <c r="B15692" t="s">
        <v>2773</v>
      </c>
      <c r="C15692" t="s">
        <v>2494</v>
      </c>
      <c r="D15692" t="s">
        <v>2495</v>
      </c>
      <c r="E15692">
        <v>713883000000</v>
      </c>
      <c r="F15692">
        <v>798672000000</v>
      </c>
      <c r="G15692">
        <v>851947000000</v>
      </c>
      <c r="H15692">
        <v>870543000000</v>
      </c>
      <c r="J15692">
        <f>AVERAGE(Table1_1[[#This Row],[2020]:[2024]])</f>
        <v>808761250000</v>
      </c>
      <c r="K15692" t="str">
        <f>IF(AVERAGE(Table1_1[[#This Row],[2020]:[2024]])&lt;=_xlfn.XLOOKUP(Table1_1[[#This Row],[Series Name]],Table4[Series Name],Table4[Global Average]),"Sotto la media","Sopra la media")</f>
        <v>Sotto la media</v>
      </c>
      <c r="L15692">
        <f>_xlfn.XLOOKUP(Table1_1[[#This Row],[Series Name]],Table4[Series Name],Table4[Global Average])</f>
        <v>10706931210176.102</v>
      </c>
    </row>
    <row r="15693" spans="1:12" x14ac:dyDescent="0.3">
      <c r="A15693" t="s">
        <v>2772</v>
      </c>
      <c r="B15693" t="s">
        <v>2773</v>
      </c>
      <c r="C15693" t="s">
        <v>2496</v>
      </c>
      <c r="D15693" t="s">
        <v>2497</v>
      </c>
      <c r="E15693">
        <v>852923000000</v>
      </c>
      <c r="F15693">
        <v>996206000000</v>
      </c>
      <c r="G15693">
        <v>1071956000000</v>
      </c>
      <c r="H15693">
        <v>1217660000000</v>
      </c>
      <c r="J15693">
        <f>AVERAGE(Table1_1[[#This Row],[2020]:[2024]])</f>
        <v>1034686250000</v>
      </c>
      <c r="K15693" t="str">
        <f>IF(AVERAGE(Table1_1[[#This Row],[2020]:[2024]])&lt;=_xlfn.XLOOKUP(Table1_1[[#This Row],[Series Name]],Table4[Series Name],Table4[Global Average]),"Sotto la media","Sopra la media")</f>
        <v>Sotto la media</v>
      </c>
      <c r="L15693">
        <f>_xlfn.XLOOKUP(Table1_1[[#This Row],[Series Name]],Table4[Series Name],Table4[Global Average])</f>
        <v>16275441922665.035</v>
      </c>
    </row>
    <row r="15694" spans="1:12" x14ac:dyDescent="0.3">
      <c r="A15694" t="s">
        <v>2772</v>
      </c>
      <c r="B15694" t="s">
        <v>2773</v>
      </c>
      <c r="C15694" t="s">
        <v>2498</v>
      </c>
      <c r="D15694" t="s">
        <v>2499</v>
      </c>
      <c r="E15694">
        <v>8012369660.41959</v>
      </c>
      <c r="F15694">
        <v>9086341403.9327202</v>
      </c>
      <c r="G15694">
        <v>9094701610.6571693</v>
      </c>
      <c r="H15694">
        <v>8707125384.0928802</v>
      </c>
      <c r="J15694">
        <f>AVERAGE(Table1_1[[#This Row],[2020]:[2024]])</f>
        <v>8725134514.775589</v>
      </c>
      <c r="K15694" t="str">
        <f>IF(AVERAGE(Table1_1[[#This Row],[2020]:[2024]])&lt;=_xlfn.XLOOKUP(Table1_1[[#This Row],[Series Name]],Table4[Series Name],Table4[Global Average]),"Sotto la media","Sopra la media")</f>
        <v>Sotto la media</v>
      </c>
      <c r="L15694">
        <f>_xlfn.XLOOKUP(Table1_1[[#This Row],[Series Name]],Table4[Series Name],Table4[Global Average])</f>
        <v>104600862205.91008</v>
      </c>
    </row>
    <row r="15695" spans="1:12" x14ac:dyDescent="0.3">
      <c r="A15695" t="s">
        <v>2772</v>
      </c>
      <c r="B15695" t="s">
        <v>2773</v>
      </c>
      <c r="C15695" t="s">
        <v>2504</v>
      </c>
      <c r="D15695" t="s">
        <v>2505</v>
      </c>
      <c r="E15695">
        <v>35.241865671157001</v>
      </c>
      <c r="F15695">
        <v>35.872661484446603</v>
      </c>
      <c r="G15695">
        <v>33.443858327053498</v>
      </c>
      <c r="H15695">
        <v>33.5069593296843</v>
      </c>
      <c r="J15695">
        <f>AVERAGE(Table1_1[[#This Row],[2020]:[2024]])</f>
        <v>34.516336203085352</v>
      </c>
      <c r="K15695" t="str">
        <f>IF(AVERAGE(Table1_1[[#This Row],[2020]:[2024]])&lt;=_xlfn.XLOOKUP(Table1_1[[#This Row],[Series Name]],Table4[Series Name],Table4[Global Average]),"Sotto la media","Sopra la media")</f>
        <v>Sopra la media</v>
      </c>
      <c r="L15695">
        <f>_xlfn.XLOOKUP(Table1_1[[#This Row],[Series Name]],Table4[Series Name],Table4[Global Average])</f>
        <v>26.425264347931694</v>
      </c>
    </row>
    <row r="15696" spans="1:12" x14ac:dyDescent="0.3">
      <c r="A15696" t="s">
        <v>2772</v>
      </c>
      <c r="B15696" t="s">
        <v>2773</v>
      </c>
      <c r="C15696" t="s">
        <v>2506</v>
      </c>
      <c r="D15696" t="s">
        <v>2507</v>
      </c>
      <c r="E15696">
        <v>8.8101469828892505</v>
      </c>
      <c r="F15696">
        <v>8.7384435920079397</v>
      </c>
      <c r="G15696">
        <v>9.0206698955163294</v>
      </c>
      <c r="H15696">
        <v>8.6690108087517501</v>
      </c>
      <c r="J15696">
        <f>AVERAGE(Table1_1[[#This Row],[2020]:[2024]])</f>
        <v>8.809567819791317</v>
      </c>
      <c r="K15696" t="str">
        <f>IF(AVERAGE(Table1_1[[#This Row],[2020]:[2024]])&lt;=_xlfn.XLOOKUP(Table1_1[[#This Row],[Series Name]],Table4[Series Name],Table4[Global Average]),"Sotto la media","Sopra la media")</f>
        <v>Sopra la media</v>
      </c>
      <c r="L15696">
        <f>_xlfn.XLOOKUP(Table1_1[[#This Row],[Series Name]],Table4[Series Name],Table4[Global Average])</f>
        <v>8.4330969075317448</v>
      </c>
    </row>
    <row r="15697" spans="1:12" x14ac:dyDescent="0.3">
      <c r="A15697" t="s">
        <v>2772</v>
      </c>
      <c r="B15697" t="s">
        <v>2773</v>
      </c>
      <c r="C15697" t="s">
        <v>2508</v>
      </c>
      <c r="D15697" t="s">
        <v>2509</v>
      </c>
      <c r="E15697">
        <v>673815282805.65002</v>
      </c>
      <c r="F15697">
        <v>759620492863.34998</v>
      </c>
      <c r="G15697">
        <v>887600000000</v>
      </c>
      <c r="H15697">
        <v>946629366452.50806</v>
      </c>
      <c r="J15697">
        <f>AVERAGE(Table1_1[[#This Row],[2020]:[2024]])</f>
        <v>816916285530.37695</v>
      </c>
      <c r="K15697" t="str">
        <f>IF(AVERAGE(Table1_1[[#This Row],[2020]:[2024]])&lt;=_xlfn.XLOOKUP(Table1_1[[#This Row],[Series Name]],Table4[Series Name],Table4[Global Average]),"Sotto la media","Sopra la media")</f>
        <v>Sotto la media</v>
      </c>
      <c r="L15697">
        <f>_xlfn.XLOOKUP(Table1_1[[#This Row],[Series Name]],Table4[Series Name],Table4[Global Average])</f>
        <v>15601786236119.805</v>
      </c>
    </row>
    <row r="15698" spans="1:12" x14ac:dyDescent="0.3">
      <c r="A15698" t="s">
        <v>2772</v>
      </c>
      <c r="B15698" t="s">
        <v>2773</v>
      </c>
      <c r="C15698" t="s">
        <v>2510</v>
      </c>
      <c r="D15698" t="s">
        <v>2511</v>
      </c>
      <c r="E15698">
        <v>36.985157748313298</v>
      </c>
      <c r="F15698">
        <v>32.776250031382503</v>
      </c>
      <c r="G15698">
        <v>33.036925395629197</v>
      </c>
      <c r="H15698">
        <v>33.328081219815402</v>
      </c>
      <c r="J15698">
        <f>AVERAGE(Table1_1[[#This Row],[2020]:[2024]])</f>
        <v>34.031603598785097</v>
      </c>
      <c r="K15698" t="str">
        <f>IF(AVERAGE(Table1_1[[#This Row],[2020]:[2024]])&lt;=_xlfn.XLOOKUP(Table1_1[[#This Row],[Series Name]],Table4[Series Name],Table4[Global Average]),"Sotto la media","Sopra la media")</f>
        <v>Sopra la media</v>
      </c>
      <c r="L15698">
        <f>_xlfn.XLOOKUP(Table1_1[[#This Row],[Series Name]],Table4[Series Name],Table4[Global Average])</f>
        <v>28.621043694803099</v>
      </c>
    </row>
    <row r="15699" spans="1:12" x14ac:dyDescent="0.3">
      <c r="A15699" t="s">
        <v>2772</v>
      </c>
      <c r="B15699" t="s">
        <v>2773</v>
      </c>
      <c r="C15699" t="s">
        <v>2512</v>
      </c>
      <c r="D15699" t="s">
        <v>2513</v>
      </c>
      <c r="E15699">
        <v>46.151282864990598</v>
      </c>
      <c r="F15699">
        <v>42.571896335490997</v>
      </c>
      <c r="G15699">
        <v>44.521173961612703</v>
      </c>
      <c r="H15699">
        <v>44.535934492833697</v>
      </c>
      <c r="J15699">
        <f>AVERAGE(Table1_1[[#This Row],[2020]:[2024]])</f>
        <v>44.445071913731994</v>
      </c>
      <c r="K15699" t="str">
        <f>IF(AVERAGE(Table1_1[[#This Row],[2020]:[2024]])&lt;=_xlfn.XLOOKUP(Table1_1[[#This Row],[Series Name]],Table4[Series Name],Table4[Global Average]),"Sotto la media","Sopra la media")</f>
        <v>Sotto la media</v>
      </c>
      <c r="L15699">
        <f>_xlfn.XLOOKUP(Table1_1[[#This Row],[Series Name]],Table4[Series Name],Table4[Global Average])</f>
        <v>45.929882861326128</v>
      </c>
    </row>
    <row r="15700" spans="1:12" x14ac:dyDescent="0.3">
      <c r="A15700" t="s">
        <v>2772</v>
      </c>
      <c r="B15700" t="s">
        <v>2773</v>
      </c>
      <c r="C15700" t="s">
        <v>2514</v>
      </c>
      <c r="D15700" t="s">
        <v>2515</v>
      </c>
      <c r="E15700">
        <v>707146572781.68701</v>
      </c>
      <c r="F15700">
        <v>694052522806.151</v>
      </c>
      <c r="G15700">
        <v>876800000000</v>
      </c>
      <c r="H15700">
        <v>941575751466.09998</v>
      </c>
      <c r="J15700">
        <f>AVERAGE(Table1_1[[#This Row],[2020]:[2024]])</f>
        <v>804893711763.4845</v>
      </c>
      <c r="K15700" t="str">
        <f>IF(AVERAGE(Table1_1[[#This Row],[2020]:[2024]])&lt;=_xlfn.XLOOKUP(Table1_1[[#This Row],[Series Name]],Table4[Series Name],Table4[Global Average]),"Sotto la media","Sopra la media")</f>
        <v>Sotto la media</v>
      </c>
      <c r="L15700">
        <f>_xlfn.XLOOKUP(Table1_1[[#This Row],[Series Name]],Table4[Series Name],Table4[Global Average])</f>
        <v>12719643551310.389</v>
      </c>
    </row>
    <row r="15701" spans="1:12" x14ac:dyDescent="0.3">
      <c r="A15701" t="s">
        <v>2772</v>
      </c>
      <c r="B15701" t="s">
        <v>2773</v>
      </c>
      <c r="C15701" t="s">
        <v>2516</v>
      </c>
      <c r="D15701" t="s">
        <v>2517</v>
      </c>
      <c r="E15701">
        <v>7.9119357867306004</v>
      </c>
      <c r="F15701">
        <v>8.3408668477594006</v>
      </c>
      <c r="G15701">
        <v>7.7241899020346603</v>
      </c>
      <c r="H15701">
        <v>7.99909417642181</v>
      </c>
      <c r="J15701">
        <f>AVERAGE(Table1_1[[#This Row],[2020]:[2024]])</f>
        <v>7.994021678236618</v>
      </c>
      <c r="K15701" t="str">
        <f>IF(AVERAGE(Table1_1[[#This Row],[2020]:[2024]])&lt;=_xlfn.XLOOKUP(Table1_1[[#This Row],[Series Name]],Table4[Series Name],Table4[Global Average]),"Sotto la media","Sopra la media")</f>
        <v>Sopra la media</v>
      </c>
      <c r="L15701">
        <f>_xlfn.XLOOKUP(Table1_1[[#This Row],[Series Name]],Table4[Series Name],Table4[Global Average])</f>
        <v>6.8531367822275371</v>
      </c>
    </row>
    <row r="15702" spans="1:12" x14ac:dyDescent="0.3">
      <c r="A15702" t="s">
        <v>2772</v>
      </c>
      <c r="B15702" t="s">
        <v>2773</v>
      </c>
      <c r="C15702" t="s">
        <v>2518</v>
      </c>
      <c r="D15702" t="s">
        <v>2519</v>
      </c>
      <c r="E15702">
        <v>151274149314.95001</v>
      </c>
      <c r="F15702">
        <v>176621781702.75</v>
      </c>
      <c r="G15702">
        <v>205000000000</v>
      </c>
      <c r="H15702">
        <v>225988200776.89999</v>
      </c>
      <c r="J15702">
        <f>AVERAGE(Table1_1[[#This Row],[2020]:[2024]])</f>
        <v>189721032948.64999</v>
      </c>
      <c r="K15702" t="str">
        <f>IF(AVERAGE(Table1_1[[#This Row],[2020]:[2024]])&lt;=_xlfn.XLOOKUP(Table1_1[[#This Row],[Series Name]],Table4[Series Name],Table4[Global Average]),"Sotto la media","Sopra la media")</f>
        <v>Sotto la media</v>
      </c>
      <c r="L15702">
        <f>_xlfn.XLOOKUP(Table1_1[[#This Row],[Series Name]],Table4[Series Name],Table4[Global Average])</f>
        <v>1781718171236.1372</v>
      </c>
    </row>
    <row r="15703" spans="1:12" x14ac:dyDescent="0.3">
      <c r="A15703" t="s">
        <v>2772</v>
      </c>
      <c r="B15703" t="s">
        <v>2773</v>
      </c>
      <c r="C15703" t="s">
        <v>2520</v>
      </c>
      <c r="D15703" t="s">
        <v>2521</v>
      </c>
      <c r="E15703">
        <v>224690000</v>
      </c>
      <c r="F15703">
        <v>158800000</v>
      </c>
      <c r="G15703">
        <v>225320000</v>
      </c>
      <c r="J15703">
        <f>AVERAGE(Table1_1[[#This Row],[2020]:[2024]])</f>
        <v>202936666.66666666</v>
      </c>
      <c r="K15703" t="str">
        <f>IF(AVERAGE(Table1_1[[#This Row],[2020]:[2024]])&lt;=_xlfn.XLOOKUP(Table1_1[[#This Row],[Series Name]],Table4[Series Name],Table4[Global Average]),"Sotto la media","Sopra la media")</f>
        <v>Sopra la media</v>
      </c>
      <c r="L15703">
        <f>_xlfn.XLOOKUP(Table1_1[[#This Row],[Series Name]],Table4[Series Name],Table4[Global Average])</f>
        <v>139081111.1111111</v>
      </c>
    </row>
    <row r="15704" spans="1:12" x14ac:dyDescent="0.3">
      <c r="A15704" t="s">
        <v>2772</v>
      </c>
      <c r="B15704" t="s">
        <v>2773</v>
      </c>
      <c r="C15704" t="s">
        <v>2522</v>
      </c>
      <c r="D15704" t="s">
        <v>2523</v>
      </c>
      <c r="E15704">
        <v>12.5</v>
      </c>
      <c r="G15704">
        <v>14.4</v>
      </c>
      <c r="J15704">
        <f>AVERAGE(Table1_1[[#This Row],[2020]:[2024]])</f>
        <v>13.45</v>
      </c>
      <c r="K15704" t="str">
        <f>IF(AVERAGE(Table1_1[[#This Row],[2020]:[2024]])&lt;=_xlfn.XLOOKUP(Table1_1[[#This Row],[Series Name]],Table4[Series Name],Table4[Global Average]),"Sotto la media","Sopra la media")</f>
        <v>Sopra la media</v>
      </c>
      <c r="L15704">
        <f>_xlfn.XLOOKUP(Table1_1[[#This Row],[Series Name]],Table4[Series Name],Table4[Global Average])</f>
        <v>13.375</v>
      </c>
    </row>
    <row r="15705" spans="1:12" x14ac:dyDescent="0.3">
      <c r="A15705" t="s">
        <v>2772</v>
      </c>
      <c r="B15705" t="s">
        <v>2773</v>
      </c>
      <c r="C15705" t="s">
        <v>2524</v>
      </c>
      <c r="D15705" t="s">
        <v>2525</v>
      </c>
      <c r="E15705">
        <v>69931501474.473999</v>
      </c>
      <c r="F15705">
        <v>122821793315.82401</v>
      </c>
      <c r="G15705">
        <v>120704281098.532</v>
      </c>
      <c r="H15705">
        <v>145055246387.15799</v>
      </c>
      <c r="J15705">
        <f>AVERAGE(Table1_1[[#This Row],[2020]:[2024]])</f>
        <v>114628205568.99701</v>
      </c>
      <c r="K15705" t="str">
        <f>IF(AVERAGE(Table1_1[[#This Row],[2020]:[2024]])&lt;=_xlfn.XLOOKUP(Table1_1[[#This Row],[Series Name]],Table4[Series Name],Table4[Global Average]),"Sotto la media","Sopra la media")</f>
        <v>Sotto la media</v>
      </c>
      <c r="L15705">
        <f>_xlfn.XLOOKUP(Table1_1[[#This Row],[Series Name]],Table4[Series Name],Table4[Global Average])</f>
        <v>1690934081762.6724</v>
      </c>
    </row>
    <row r="15706" spans="1:12" x14ac:dyDescent="0.3">
      <c r="A15706" t="s">
        <v>2772</v>
      </c>
      <c r="B15706" t="s">
        <v>2773</v>
      </c>
      <c r="C15706" t="s">
        <v>2526</v>
      </c>
      <c r="D15706" t="s">
        <v>2527</v>
      </c>
      <c r="E15706">
        <v>10.5</v>
      </c>
      <c r="F15706">
        <v>10.5</v>
      </c>
      <c r="G15706">
        <v>10.3</v>
      </c>
      <c r="H15706">
        <v>10.3</v>
      </c>
      <c r="I15706">
        <v>11.8</v>
      </c>
      <c r="J15706">
        <f>AVERAGE(Table1_1[[#This Row],[2020]:[2024]])</f>
        <v>10.680000000000001</v>
      </c>
      <c r="K15706" t="str">
        <f>IF(AVERAGE(Table1_1[[#This Row],[2020]:[2024]])&lt;=_xlfn.XLOOKUP(Table1_1[[#This Row],[Series Name]],Table4[Series Name],Table4[Global Average]),"Sotto la media","Sopra la media")</f>
        <v>Sotto la media</v>
      </c>
      <c r="L15706">
        <f>_xlfn.XLOOKUP(Table1_1[[#This Row],[Series Name]],Table4[Series Name],Table4[Global Average])</f>
        <v>18.065555555555555</v>
      </c>
    </row>
    <row r="15707" spans="1:12" x14ac:dyDescent="0.3">
      <c r="A15707" t="s">
        <v>2772</v>
      </c>
      <c r="B15707" t="s">
        <v>2773</v>
      </c>
      <c r="C15707" t="s">
        <v>2528</v>
      </c>
      <c r="D15707" t="s">
        <v>2529</v>
      </c>
      <c r="E15707">
        <v>12.4</v>
      </c>
      <c r="F15707">
        <v>12.4</v>
      </c>
      <c r="G15707">
        <v>12.2</v>
      </c>
      <c r="H15707">
        <v>12.2</v>
      </c>
      <c r="I15707">
        <v>14</v>
      </c>
      <c r="J15707">
        <f>AVERAGE(Table1_1[[#This Row],[2020]:[2024]])</f>
        <v>12.64</v>
      </c>
      <c r="K15707" t="str">
        <f>IF(AVERAGE(Table1_1[[#This Row],[2020]:[2024]])&lt;=_xlfn.XLOOKUP(Table1_1[[#This Row],[Series Name]],Table4[Series Name],Table4[Global Average]),"Sotto la media","Sopra la media")</f>
        <v>Sotto la media</v>
      </c>
      <c r="L15707">
        <f>_xlfn.XLOOKUP(Table1_1[[#This Row],[Series Name]],Table4[Series Name],Table4[Global Average])</f>
        <v>19.27</v>
      </c>
    </row>
    <row r="15708" spans="1:12" x14ac:dyDescent="0.3">
      <c r="A15708" t="s">
        <v>2772</v>
      </c>
      <c r="B15708" t="s">
        <v>2773</v>
      </c>
      <c r="C15708" t="s">
        <v>2532</v>
      </c>
      <c r="D15708" t="s">
        <v>2533</v>
      </c>
      <c r="E15708">
        <v>8.29891444233537</v>
      </c>
      <c r="J15708">
        <f>AVERAGE(Table1_1[[#This Row],[2020]:[2024]])</f>
        <v>8.29891444233537</v>
      </c>
      <c r="K15708" t="str">
        <f>IF(AVERAGE(Table1_1[[#This Row],[2020]:[2024]])&lt;=_xlfn.XLOOKUP(Table1_1[[#This Row],[Series Name]],Table4[Series Name],Table4[Global Average]),"Sotto la media","Sopra la media")</f>
        <v>Sopra la media</v>
      </c>
      <c r="L15708">
        <f>_xlfn.XLOOKUP(Table1_1[[#This Row],[Series Name]],Table4[Series Name],Table4[Global Average])</f>
        <v>4.7107280904871756</v>
      </c>
    </row>
    <row r="15709" spans="1:12" x14ac:dyDescent="0.3">
      <c r="A15709" t="s">
        <v>2772</v>
      </c>
      <c r="B15709" t="s">
        <v>2773</v>
      </c>
      <c r="C15709" t="s">
        <v>2540</v>
      </c>
      <c r="D15709" t="s">
        <v>2541</v>
      </c>
      <c r="E15709">
        <v>2.4700000000000002</v>
      </c>
      <c r="J15709">
        <f>AVERAGE(Table1_1[[#This Row],[2020]:[2024]])</f>
        <v>2.4700000000000002</v>
      </c>
      <c r="K15709" t="str">
        <f>IF(AVERAGE(Table1_1[[#This Row],[2020]:[2024]])&lt;=_xlfn.XLOOKUP(Table1_1[[#This Row],[Series Name]],Table4[Series Name],Table4[Global Average]),"Sotto la media","Sopra la media")</f>
        <v>Sotto la media</v>
      </c>
      <c r="L15709">
        <f>_xlfn.XLOOKUP(Table1_1[[#This Row],[Series Name]],Table4[Series Name],Table4[Global Average])</f>
        <v>5.64</v>
      </c>
    </row>
    <row r="15710" spans="1:12" x14ac:dyDescent="0.3">
      <c r="A15710" t="s">
        <v>2772</v>
      </c>
      <c r="B15710" t="s">
        <v>2773</v>
      </c>
      <c r="C15710" t="s">
        <v>2542</v>
      </c>
      <c r="D15710" t="s">
        <v>2543</v>
      </c>
      <c r="E15710">
        <v>0.86</v>
      </c>
      <c r="J15710">
        <f>AVERAGE(Table1_1[[#This Row],[2020]:[2024]])</f>
        <v>0.86</v>
      </c>
      <c r="K15710" t="str">
        <f>IF(AVERAGE(Table1_1[[#This Row],[2020]:[2024]])&lt;=_xlfn.XLOOKUP(Table1_1[[#This Row],[Series Name]],Table4[Series Name],Table4[Global Average]),"Sotto la media","Sopra la media")</f>
        <v>Sotto la media</v>
      </c>
      <c r="L15710">
        <f>_xlfn.XLOOKUP(Table1_1[[#This Row],[Series Name]],Table4[Series Name],Table4[Global Average])</f>
        <v>2.3579999999999997</v>
      </c>
    </row>
    <row r="15711" spans="1:12" x14ac:dyDescent="0.3">
      <c r="A15711" t="s">
        <v>2772</v>
      </c>
      <c r="B15711" t="s">
        <v>2773</v>
      </c>
      <c r="C15711" t="s">
        <v>2544</v>
      </c>
      <c r="D15711" t="s">
        <v>2545</v>
      </c>
      <c r="E15711">
        <v>4.1399999999999997</v>
      </c>
      <c r="J15711">
        <f>AVERAGE(Table1_1[[#This Row],[2020]:[2024]])</f>
        <v>4.1399999999999997</v>
      </c>
      <c r="K15711" t="str">
        <f>IF(AVERAGE(Table1_1[[#This Row],[2020]:[2024]])&lt;=_xlfn.XLOOKUP(Table1_1[[#This Row],[Series Name]],Table4[Series Name],Table4[Global Average]),"Sotto la media","Sopra la media")</f>
        <v>Sotto la media</v>
      </c>
      <c r="L15711">
        <f>_xlfn.XLOOKUP(Table1_1[[#This Row],[Series Name]],Table4[Series Name],Table4[Global Average])</f>
        <v>9.0193333333333339</v>
      </c>
    </row>
    <row r="15712" spans="1:12" x14ac:dyDescent="0.3">
      <c r="A15712" t="s">
        <v>2772</v>
      </c>
      <c r="B15712" t="s">
        <v>2773</v>
      </c>
      <c r="C15712" t="s">
        <v>2546</v>
      </c>
      <c r="D15712" t="s">
        <v>2547</v>
      </c>
      <c r="E15712">
        <v>28.7530912934192</v>
      </c>
      <c r="F15712">
        <v>20.368261297174801</v>
      </c>
      <c r="G15712">
        <v>23.673213372105099</v>
      </c>
      <c r="H15712">
        <v>30.179125921412101</v>
      </c>
      <c r="J15712">
        <f>AVERAGE(Table1_1[[#This Row],[2020]:[2024]])</f>
        <v>25.743422971027798</v>
      </c>
      <c r="K15712" t="str">
        <f>IF(AVERAGE(Table1_1[[#This Row],[2020]:[2024]])&lt;=_xlfn.XLOOKUP(Table1_1[[#This Row],[Series Name]],Table4[Series Name],Table4[Global Average]),"Sotto la media","Sopra la media")</f>
        <v>Sotto la media</v>
      </c>
      <c r="L15712">
        <f>_xlfn.XLOOKUP(Table1_1[[#This Row],[Series Name]],Table4[Series Name],Table4[Global Average])</f>
        <v>26.746272929614378</v>
      </c>
    </row>
    <row r="15713" spans="1:12" x14ac:dyDescent="0.3">
      <c r="A15713" t="s">
        <v>2772</v>
      </c>
      <c r="B15713" t="s">
        <v>2773</v>
      </c>
      <c r="C15713" t="s">
        <v>2548</v>
      </c>
      <c r="D15713" t="s">
        <v>2549</v>
      </c>
      <c r="E15713">
        <v>2.83369393557602</v>
      </c>
      <c r="F15713">
        <v>2.2609811550638499</v>
      </c>
      <c r="G15713">
        <v>2.9611057740299098</v>
      </c>
      <c r="H15713">
        <v>3.6480943710517901</v>
      </c>
      <c r="J15713">
        <f>AVERAGE(Table1_1[[#This Row],[2020]:[2024]])</f>
        <v>2.9259688089303926</v>
      </c>
      <c r="K15713" t="str">
        <f>IF(AVERAGE(Table1_1[[#This Row],[2020]:[2024]])&lt;=_xlfn.XLOOKUP(Table1_1[[#This Row],[Series Name]],Table4[Series Name],Table4[Global Average]),"Sotto la media","Sopra la media")</f>
        <v>Sotto la media</v>
      </c>
      <c r="L15713">
        <f>_xlfn.XLOOKUP(Table1_1[[#This Row],[Series Name]],Table4[Series Name],Table4[Global Average])</f>
        <v>6.1495341391192895</v>
      </c>
    </row>
    <row r="15714" spans="1:12" x14ac:dyDescent="0.3">
      <c r="A15714" t="s">
        <v>2772</v>
      </c>
      <c r="B15714" t="s">
        <v>2773</v>
      </c>
      <c r="C15714" t="s">
        <v>2550</v>
      </c>
      <c r="D15714" t="s">
        <v>2551</v>
      </c>
      <c r="E15714">
        <v>154928.35999999999</v>
      </c>
      <c r="F15714">
        <v>169726.9</v>
      </c>
      <c r="G15714">
        <v>174699.47</v>
      </c>
      <c r="J15714">
        <f>AVERAGE(Table1_1[[#This Row],[2020]:[2024]])</f>
        <v>166451.57666666666</v>
      </c>
      <c r="K15714" t="str">
        <f>IF(AVERAGE(Table1_1[[#This Row],[2020]:[2024]])&lt;=_xlfn.XLOOKUP(Table1_1[[#This Row],[Series Name]],Table4[Series Name],Table4[Global Average]),"Sotto la media","Sopra la media")</f>
        <v>Sotto la media</v>
      </c>
      <c r="L15714">
        <f>_xlfn.XLOOKUP(Table1_1[[#This Row],[Series Name]],Table4[Series Name],Table4[Global Average])</f>
        <v>5325128.2774074078</v>
      </c>
    </row>
    <row r="15715" spans="1:12" x14ac:dyDescent="0.3">
      <c r="A15715" t="s">
        <v>2772</v>
      </c>
      <c r="B15715" t="s">
        <v>2773</v>
      </c>
      <c r="C15715" t="s">
        <v>2552</v>
      </c>
      <c r="D15715" t="s">
        <v>2553</v>
      </c>
      <c r="E15715">
        <v>182.71430135957601</v>
      </c>
      <c r="F15715">
        <v>165.47606009877401</v>
      </c>
      <c r="G15715">
        <v>171.93208901126999</v>
      </c>
      <c r="H15715">
        <v>181.554985371654</v>
      </c>
      <c r="J15715">
        <f>AVERAGE(Table1_1[[#This Row],[2020]:[2024]])</f>
        <v>175.4193589603185</v>
      </c>
      <c r="K15715" t="str">
        <f>IF(AVERAGE(Table1_1[[#This Row],[2020]:[2024]])&lt;=_xlfn.XLOOKUP(Table1_1[[#This Row],[Series Name]],Table4[Series Name],Table4[Global Average]),"Sotto la media","Sopra la media")</f>
        <v>Sopra la media</v>
      </c>
      <c r="L15715">
        <f>_xlfn.XLOOKUP(Table1_1[[#This Row],[Series Name]],Table4[Series Name],Table4[Global Average])</f>
        <v>72.784371648781402</v>
      </c>
    </row>
    <row r="15716" spans="1:12" x14ac:dyDescent="0.3">
      <c r="A15716" t="s">
        <v>2772</v>
      </c>
      <c r="B15716" t="s">
        <v>2773</v>
      </c>
      <c r="C15716" t="s">
        <v>2554</v>
      </c>
      <c r="D15716" t="s">
        <v>2555</v>
      </c>
      <c r="E15716">
        <v>108.42149999999999</v>
      </c>
      <c r="F15716">
        <v>101.81059999999999</v>
      </c>
      <c r="G15716">
        <v>104.2865</v>
      </c>
      <c r="H15716">
        <v>107.9769</v>
      </c>
      <c r="J15716">
        <f>AVERAGE(Table1_1[[#This Row],[2020]:[2024]])</f>
        <v>105.623875</v>
      </c>
      <c r="K15716" t="str">
        <f>IF(AVERAGE(Table1_1[[#This Row],[2020]:[2024]])&lt;=_xlfn.XLOOKUP(Table1_1[[#This Row],[Series Name]],Table4[Series Name],Table4[Global Average]),"Sotto la media","Sopra la media")</f>
        <v>Sotto la media</v>
      </c>
      <c r="L15716">
        <f>_xlfn.XLOOKUP(Table1_1[[#This Row],[Series Name]],Table4[Series Name],Table4[Global Average])</f>
        <v>1351.5386180555556</v>
      </c>
    </row>
    <row r="15717" spans="1:12" x14ac:dyDescent="0.3">
      <c r="A15717" t="s">
        <v>2772</v>
      </c>
      <c r="B15717" t="s">
        <v>2773</v>
      </c>
      <c r="C15717" t="s">
        <v>2556</v>
      </c>
      <c r="D15717" t="s">
        <v>2557</v>
      </c>
      <c r="E15717">
        <v>2.0763507382433599</v>
      </c>
      <c r="F15717">
        <v>1.9130438834761101</v>
      </c>
      <c r="G15717">
        <v>1.92224459642485</v>
      </c>
      <c r="H15717">
        <v>1.95118983260324</v>
      </c>
      <c r="J15717">
        <f>AVERAGE(Table1_1[[#This Row],[2020]:[2024]])</f>
        <v>1.9657072626868899</v>
      </c>
      <c r="K15717" t="str">
        <f>IF(AVERAGE(Table1_1[[#This Row],[2020]:[2024]])&lt;=_xlfn.XLOOKUP(Table1_1[[#This Row],[Series Name]],Table4[Series Name],Table4[Global Average]),"Sotto la media","Sopra la media")</f>
        <v>Sotto la media</v>
      </c>
      <c r="L15717">
        <f>_xlfn.XLOOKUP(Table1_1[[#This Row],[Series Name]],Table4[Series Name],Table4[Global Average])</f>
        <v>9.6139612103632572</v>
      </c>
    </row>
    <row r="15718" spans="1:12" x14ac:dyDescent="0.3">
      <c r="A15718" t="s">
        <v>2772</v>
      </c>
      <c r="B15718" t="s">
        <v>2773</v>
      </c>
      <c r="C15718" t="s">
        <v>2558</v>
      </c>
      <c r="D15718" t="s">
        <v>2559</v>
      </c>
      <c r="E15718">
        <v>165.87613300000001</v>
      </c>
      <c r="F15718">
        <v>159.26523299999999</v>
      </c>
      <c r="G15718">
        <v>161.74113299999999</v>
      </c>
      <c r="J15718">
        <f>AVERAGE(Table1_1[[#This Row],[2020]:[2024]])</f>
        <v>162.29416633333332</v>
      </c>
      <c r="K15718" t="str">
        <f>IF(AVERAGE(Table1_1[[#This Row],[2020]:[2024]])&lt;=_xlfn.XLOOKUP(Table1_1[[#This Row],[Series Name]],Table4[Series Name],Table4[Global Average]),"Sotto la media","Sopra la media")</f>
        <v>Sotto la media</v>
      </c>
      <c r="L15718">
        <f>_xlfn.XLOOKUP(Table1_1[[#This Row],[Series Name]],Table4[Series Name],Table4[Global Average])</f>
        <v>1460.4801489440251</v>
      </c>
    </row>
    <row r="15719" spans="1:12" x14ac:dyDescent="0.3">
      <c r="A15719" t="s">
        <v>2772</v>
      </c>
      <c r="B15719" t="s">
        <v>2773</v>
      </c>
      <c r="C15719" t="s">
        <v>2560</v>
      </c>
      <c r="D15719" t="s">
        <v>2561</v>
      </c>
      <c r="E15719">
        <v>1.2688119688861299</v>
      </c>
      <c r="F15719">
        <v>1.2279285777090101</v>
      </c>
      <c r="J15719">
        <f>AVERAGE(Table1_1[[#This Row],[2020]:[2024]])</f>
        <v>1.2483702732975699</v>
      </c>
      <c r="K15719" t="str">
        <f>IF(AVERAGE(Table1_1[[#This Row],[2020]:[2024]])&lt;=_xlfn.XLOOKUP(Table1_1[[#This Row],[Series Name]],Table4[Series Name],Table4[Global Average]),"Sotto la media","Sopra la media")</f>
        <v>Sotto la media</v>
      </c>
      <c r="L15719">
        <f>_xlfn.XLOOKUP(Table1_1[[#This Row],[Series Name]],Table4[Series Name],Table4[Global Average])</f>
        <v>3.2235653028551554</v>
      </c>
    </row>
    <row r="15720" spans="1:12" x14ac:dyDescent="0.3">
      <c r="A15720" t="s">
        <v>2772</v>
      </c>
      <c r="B15720" t="s">
        <v>2773</v>
      </c>
      <c r="C15720" t="s">
        <v>2562</v>
      </c>
      <c r="D15720" t="s">
        <v>2563</v>
      </c>
      <c r="E15720">
        <v>21.812832343625399</v>
      </c>
      <c r="F15720">
        <v>23.0254823086428</v>
      </c>
      <c r="G15720">
        <v>19.177568941599901</v>
      </c>
      <c r="H15720">
        <v>17.109698746328402</v>
      </c>
      <c r="J15720">
        <f>AVERAGE(Table1_1[[#This Row],[2020]:[2024]])</f>
        <v>20.281395585049125</v>
      </c>
      <c r="K15720" t="str">
        <f>IF(AVERAGE(Table1_1[[#This Row],[2020]:[2024]])&lt;=_xlfn.XLOOKUP(Table1_1[[#This Row],[Series Name]],Table4[Series Name],Table4[Global Average]),"Sotto la media","Sopra la media")</f>
        <v>Sotto la media</v>
      </c>
      <c r="L15720">
        <f>_xlfn.XLOOKUP(Table1_1[[#This Row],[Series Name]],Table4[Series Name],Table4[Global Average])</f>
        <v>50.713959273252158</v>
      </c>
    </row>
    <row r="15721" spans="1:12" x14ac:dyDescent="0.3">
      <c r="A15721" t="s">
        <v>2772</v>
      </c>
      <c r="B15721" t="s">
        <v>2773</v>
      </c>
      <c r="C15721" t="s">
        <v>2564</v>
      </c>
      <c r="D15721" t="s">
        <v>2565</v>
      </c>
      <c r="E15721">
        <v>8297263558.9054098</v>
      </c>
      <c r="F15721">
        <v>9490896580.9297009</v>
      </c>
      <c r="G15721">
        <v>7969488013.0004902</v>
      </c>
      <c r="H15721">
        <v>7341776189.8446598</v>
      </c>
      <c r="I15721">
        <v>10065144724.618999</v>
      </c>
      <c r="J15721">
        <f>AVERAGE(Table1_1[[#This Row],[2020]:[2024]])</f>
        <v>8632913813.4598503</v>
      </c>
      <c r="K15721" t="str">
        <f>IF(AVERAGE(Table1_1[[#This Row],[2020]:[2024]])&lt;=_xlfn.XLOOKUP(Table1_1[[#This Row],[Series Name]],Table4[Series Name],Table4[Global Average]),"Sotto la media","Sopra la media")</f>
        <v>Sotto la media</v>
      </c>
      <c r="L15721">
        <f>_xlfn.XLOOKUP(Table1_1[[#This Row],[Series Name]],Table4[Series Name],Table4[Global Average])</f>
        <v>361415588801.08118</v>
      </c>
    </row>
    <row r="15722" spans="1:12" x14ac:dyDescent="0.3">
      <c r="A15722" t="s">
        <v>2772</v>
      </c>
      <c r="B15722" t="s">
        <v>2773</v>
      </c>
      <c r="C15722" t="s">
        <v>2566</v>
      </c>
      <c r="D15722" t="s">
        <v>2567</v>
      </c>
      <c r="E15722">
        <v>5.3716614018310898</v>
      </c>
      <c r="F15722">
        <v>4.8008355587784504</v>
      </c>
      <c r="G15722">
        <v>3.6078460440489502</v>
      </c>
      <c r="H15722">
        <v>3.6496968180059302</v>
      </c>
      <c r="J15722">
        <f>AVERAGE(Table1_1[[#This Row],[2020]:[2024]])</f>
        <v>4.3575099556661048</v>
      </c>
      <c r="K15722" t="str">
        <f>IF(AVERAGE(Table1_1[[#This Row],[2020]:[2024]])&lt;=_xlfn.XLOOKUP(Table1_1[[#This Row],[Series Name]],Table4[Series Name],Table4[Global Average]),"Sotto la media","Sopra la media")</f>
        <v>Sotto la media</v>
      </c>
      <c r="L15722">
        <f>_xlfn.XLOOKUP(Table1_1[[#This Row],[Series Name]],Table4[Series Name],Table4[Global Average])</f>
        <v>5.207270028626021</v>
      </c>
    </row>
    <row r="15723" spans="1:12" x14ac:dyDescent="0.3">
      <c r="A15723" t="s">
        <v>2772</v>
      </c>
      <c r="B15723" t="s">
        <v>2773</v>
      </c>
      <c r="C15723" t="s">
        <v>2568</v>
      </c>
      <c r="D15723" t="s">
        <v>2569</v>
      </c>
      <c r="E15723">
        <v>8296128898.9054098</v>
      </c>
      <c r="F15723">
        <v>9489876378.4776993</v>
      </c>
      <c r="G15723">
        <v>7968472154.5784903</v>
      </c>
      <c r="H15723">
        <v>7340620173.3966599</v>
      </c>
      <c r="I15723">
        <v>10065144724.618999</v>
      </c>
      <c r="J15723">
        <f>AVERAGE(Table1_1[[#This Row],[2020]:[2024]])</f>
        <v>8632048465.9954529</v>
      </c>
      <c r="K15723" t="str">
        <f>IF(AVERAGE(Table1_1[[#This Row],[2020]:[2024]])&lt;=_xlfn.XLOOKUP(Table1_1[[#This Row],[Series Name]],Table4[Series Name],Table4[Global Average]),"Sotto la media","Sopra la media")</f>
        <v>Sotto la media</v>
      </c>
      <c r="L15723">
        <f>_xlfn.XLOOKUP(Table1_1[[#This Row],[Series Name]],Table4[Series Name],Table4[Global Average])</f>
        <v>303200694904.39789</v>
      </c>
    </row>
    <row r="15724" spans="1:12" x14ac:dyDescent="0.3">
      <c r="A15724" t="s">
        <v>2772</v>
      </c>
      <c r="B15724" t="s">
        <v>2773</v>
      </c>
      <c r="C15724" t="s">
        <v>2570</v>
      </c>
      <c r="D15724" t="s">
        <v>2571</v>
      </c>
      <c r="E15724">
        <v>27.237815525236901</v>
      </c>
      <c r="F15724">
        <v>30.8243031771262</v>
      </c>
      <c r="G15724">
        <v>33.691138727032197</v>
      </c>
      <c r="H15724">
        <v>32.0920792814469</v>
      </c>
      <c r="J15724">
        <f>AVERAGE(Table1_1[[#This Row],[2020]:[2024]])</f>
        <v>30.961334177710548</v>
      </c>
      <c r="K15724" t="str">
        <f>IF(AVERAGE(Table1_1[[#This Row],[2020]:[2024]])&lt;=_xlfn.XLOOKUP(Table1_1[[#This Row],[Series Name]],Table4[Series Name],Table4[Global Average]),"Sotto la media","Sopra la media")</f>
        <v>Sotto la media</v>
      </c>
      <c r="L15724">
        <f>_xlfn.XLOOKUP(Table1_1[[#This Row],[Series Name]],Table4[Series Name],Table4[Global Average])</f>
        <v>63.420484122774965</v>
      </c>
    </row>
    <row r="15725" spans="1:12" x14ac:dyDescent="0.3">
      <c r="A15725" t="s">
        <v>2772</v>
      </c>
      <c r="B15725" t="s">
        <v>2773</v>
      </c>
      <c r="C15725" t="s">
        <v>2572</v>
      </c>
      <c r="D15725" t="s">
        <v>2573</v>
      </c>
      <c r="E15725">
        <v>6.9295814580041304</v>
      </c>
      <c r="F15725">
        <v>8.2816692539438392</v>
      </c>
      <c r="G15725">
        <v>10.308065581078599</v>
      </c>
      <c r="H15725">
        <v>9.4491541621566899</v>
      </c>
      <c r="J15725">
        <f>AVERAGE(Table1_1[[#This Row],[2020]:[2024]])</f>
        <v>8.7421176137958145</v>
      </c>
      <c r="K15725" t="str">
        <f>IF(AVERAGE(Table1_1[[#This Row],[2020]:[2024]])&lt;=_xlfn.XLOOKUP(Table1_1[[#This Row],[Series Name]],Table4[Series Name],Table4[Global Average]),"Sotto la media","Sopra la media")</f>
        <v>Sotto la media</v>
      </c>
      <c r="L15725">
        <f>_xlfn.XLOOKUP(Table1_1[[#This Row],[Series Name]],Table4[Series Name],Table4[Global Average])</f>
        <v>16.280035544759887</v>
      </c>
    </row>
    <row r="15726" spans="1:12" x14ac:dyDescent="0.3">
      <c r="A15726" t="s">
        <v>2772</v>
      </c>
      <c r="B15726" t="s">
        <v>2773</v>
      </c>
      <c r="C15726" t="s">
        <v>2574</v>
      </c>
      <c r="D15726" t="s">
        <v>2575</v>
      </c>
      <c r="E15726">
        <v>6750</v>
      </c>
      <c r="J15726">
        <f>AVERAGE(Table1_1[[#This Row],[2020]:[2024]])</f>
        <v>6750</v>
      </c>
      <c r="K15726" t="str">
        <f>IF(AVERAGE(Table1_1[[#This Row],[2020]:[2024]])&lt;=_xlfn.XLOOKUP(Table1_1[[#This Row],[Series Name]],Table4[Series Name],Table4[Global Average]),"Sotto la media","Sopra la media")</f>
        <v>Sotto la media</v>
      </c>
      <c r="L15726">
        <f>_xlfn.XLOOKUP(Table1_1[[#This Row],[Series Name]],Table4[Series Name],Table4[Global Average])</f>
        <v>61909.369047619053</v>
      </c>
    </row>
    <row r="15727" spans="1:12" x14ac:dyDescent="0.3">
      <c r="A15727" t="s">
        <v>2772</v>
      </c>
      <c r="B15727" t="s">
        <v>2773</v>
      </c>
      <c r="C15727" t="s">
        <v>2576</v>
      </c>
      <c r="D15727" t="s">
        <v>2577</v>
      </c>
      <c r="E15727">
        <v>5254</v>
      </c>
      <c r="J15727">
        <f>AVERAGE(Table1_1[[#This Row],[2020]:[2024]])</f>
        <v>5254</v>
      </c>
      <c r="K15727" t="str">
        <f>IF(AVERAGE(Table1_1[[#This Row],[2020]:[2024]])&lt;=_xlfn.XLOOKUP(Table1_1[[#This Row],[Series Name]],Table4[Series Name],Table4[Global Average]),"Sotto la media","Sopra la media")</f>
        <v>Sotto la media</v>
      </c>
      <c r="L15727">
        <f>_xlfn.XLOOKUP(Table1_1[[#This Row],[Series Name]],Table4[Series Name],Table4[Global Average])</f>
        <v>798479.61309523811</v>
      </c>
    </row>
    <row r="15728" spans="1:12" x14ac:dyDescent="0.3">
      <c r="A15728" t="s">
        <v>2772</v>
      </c>
      <c r="B15728" t="s">
        <v>2773</v>
      </c>
      <c r="C15728" t="s">
        <v>2608</v>
      </c>
      <c r="D15728" t="s">
        <v>2609</v>
      </c>
      <c r="E15728">
        <v>37.613688709525299</v>
      </c>
      <c r="F15728">
        <v>38.478034696754499</v>
      </c>
      <c r="G15728">
        <v>43.300769976707301</v>
      </c>
      <c r="H15728">
        <v>41.724150064431697</v>
      </c>
      <c r="J15728">
        <f>AVERAGE(Table1_1[[#This Row],[2020]:[2024]])</f>
        <v>40.279160861854699</v>
      </c>
      <c r="K15728" t="str">
        <f>IF(AVERAGE(Table1_1[[#This Row],[2020]:[2024]])&lt;=_xlfn.XLOOKUP(Table1_1[[#This Row],[Series Name]],Table4[Series Name],Table4[Global Average]),"Sotto la media","Sopra la media")</f>
        <v>Sopra la media</v>
      </c>
      <c r="L15728">
        <f>_xlfn.XLOOKUP(Table1_1[[#This Row],[Series Name]],Table4[Series Name],Table4[Global Average])</f>
        <v>20.302097491200517</v>
      </c>
    </row>
    <row r="15729" spans="1:12" x14ac:dyDescent="0.3">
      <c r="A15729" t="s">
        <v>2772</v>
      </c>
      <c r="B15729" t="s">
        <v>2773</v>
      </c>
      <c r="C15729" t="s">
        <v>2610</v>
      </c>
      <c r="D15729" t="s">
        <v>2611</v>
      </c>
      <c r="E15729">
        <v>35.219795522053801</v>
      </c>
      <c r="F15729">
        <v>40.790791021758999</v>
      </c>
      <c r="G15729">
        <v>42.2645250843212</v>
      </c>
      <c r="H15729">
        <v>36.350593401489299</v>
      </c>
      <c r="J15729">
        <f>AVERAGE(Table1_1[[#This Row],[2020]:[2024]])</f>
        <v>38.656426257405826</v>
      </c>
      <c r="K15729" t="str">
        <f>IF(AVERAGE(Table1_1[[#This Row],[2020]:[2024]])&lt;=_xlfn.XLOOKUP(Table1_1[[#This Row],[Series Name]],Table4[Series Name],Table4[Global Average]),"Sotto la media","Sopra la media")</f>
        <v>Sopra la media</v>
      </c>
      <c r="L15729">
        <f>_xlfn.XLOOKUP(Table1_1[[#This Row],[Series Name]],Table4[Series Name],Table4[Global Average])</f>
        <v>29.539720561975091</v>
      </c>
    </row>
    <row r="15730" spans="1:12" x14ac:dyDescent="0.3">
      <c r="A15730" t="s">
        <v>2772</v>
      </c>
      <c r="B15730" t="s">
        <v>2773</v>
      </c>
      <c r="C15730" t="s">
        <v>2612</v>
      </c>
      <c r="D15730" t="s">
        <v>2613</v>
      </c>
      <c r="E15730">
        <v>29.517809114987301</v>
      </c>
      <c r="F15730">
        <v>32.631354911320699</v>
      </c>
      <c r="G15730">
        <v>37.0973040555469</v>
      </c>
      <c r="H15730">
        <v>37.095219124421597</v>
      </c>
      <c r="J15730">
        <f>AVERAGE(Table1_1[[#This Row],[2020]:[2024]])</f>
        <v>34.085421801569126</v>
      </c>
      <c r="K15730" t="str">
        <f>IF(AVERAGE(Table1_1[[#This Row],[2020]:[2024]])&lt;=_xlfn.XLOOKUP(Table1_1[[#This Row],[Series Name]],Table4[Series Name],Table4[Global Average]),"Sotto la media","Sopra la media")</f>
        <v>Sopra la media</v>
      </c>
      <c r="L15730">
        <f>_xlfn.XLOOKUP(Table1_1[[#This Row],[Series Name]],Table4[Series Name],Table4[Global Average])</f>
        <v>19.261507141225405</v>
      </c>
    </row>
    <row r="15731" spans="1:12" x14ac:dyDescent="0.3">
      <c r="A15731" t="s">
        <v>2772</v>
      </c>
      <c r="B15731" t="s">
        <v>2773</v>
      </c>
      <c r="C15731" t="s">
        <v>2614</v>
      </c>
      <c r="D15731" t="s">
        <v>2615</v>
      </c>
      <c r="E15731">
        <v>33.665477421110701</v>
      </c>
      <c r="F15731">
        <v>38.785965570557799</v>
      </c>
      <c r="G15731">
        <v>40.832992787591401</v>
      </c>
      <c r="H15731">
        <v>35.6103287305992</v>
      </c>
      <c r="J15731">
        <f>AVERAGE(Table1_1[[#This Row],[2020]:[2024]])</f>
        <v>37.223691127464775</v>
      </c>
      <c r="K15731" t="str">
        <f>IF(AVERAGE(Table1_1[[#This Row],[2020]:[2024]])&lt;=_xlfn.XLOOKUP(Table1_1[[#This Row],[Series Name]],Table4[Series Name],Table4[Global Average]),"Sotto la media","Sopra la media")</f>
        <v>Sopra la media</v>
      </c>
      <c r="L15731">
        <f>_xlfn.XLOOKUP(Table1_1[[#This Row],[Series Name]],Table4[Series Name],Table4[Global Average])</f>
        <v>29.087068958912976</v>
      </c>
    </row>
    <row r="15732" spans="1:12" x14ac:dyDescent="0.3">
      <c r="A15732" t="s">
        <v>2772</v>
      </c>
      <c r="B15732" t="s">
        <v>2773</v>
      </c>
      <c r="C15732" t="s">
        <v>2616</v>
      </c>
      <c r="D15732" t="s">
        <v>2617</v>
      </c>
      <c r="E15732">
        <v>18.877461288502602</v>
      </c>
      <c r="F15732">
        <v>19.8008393167094</v>
      </c>
      <c r="G15732">
        <v>19.8195477026403</v>
      </c>
      <c r="H15732">
        <v>20.919998939050799</v>
      </c>
      <c r="J15732">
        <f>AVERAGE(Table1_1[[#This Row],[2020]:[2024]])</f>
        <v>19.854461811725777</v>
      </c>
      <c r="K15732" t="str">
        <f>IF(AVERAGE(Table1_1[[#This Row],[2020]:[2024]])&lt;=_xlfn.XLOOKUP(Table1_1[[#This Row],[Series Name]],Table4[Series Name],Table4[Global Average]),"Sotto la media","Sopra la media")</f>
        <v>Sotto la media</v>
      </c>
      <c r="L15732">
        <f>_xlfn.XLOOKUP(Table1_1[[#This Row],[Series Name]],Table4[Series Name],Table4[Global Average])</f>
        <v>27.113369285448954</v>
      </c>
    </row>
    <row r="15733" spans="1:12" x14ac:dyDescent="0.3">
      <c r="A15733" t="s">
        <v>2772</v>
      </c>
      <c r="B15733" t="s">
        <v>2773</v>
      </c>
      <c r="C15733" t="s">
        <v>2618</v>
      </c>
      <c r="D15733" t="s">
        <v>2619</v>
      </c>
      <c r="E15733">
        <v>3.3625167500676398</v>
      </c>
      <c r="F15733">
        <v>3.44098755824503</v>
      </c>
      <c r="G15733">
        <v>3.02881742097729</v>
      </c>
      <c r="H15733">
        <v>2.9365816670348202</v>
      </c>
      <c r="J15733">
        <f>AVERAGE(Table1_1[[#This Row],[2020]:[2024]])</f>
        <v>3.1922258490811952</v>
      </c>
      <c r="K15733" t="str">
        <f>IF(AVERAGE(Table1_1[[#This Row],[2020]:[2024]])&lt;=_xlfn.XLOOKUP(Table1_1[[#This Row],[Series Name]],Table4[Series Name],Table4[Global Average]),"Sotto la media","Sopra la media")</f>
        <v>Sotto la media</v>
      </c>
      <c r="L15733">
        <f>_xlfn.XLOOKUP(Table1_1[[#This Row],[Series Name]],Table4[Series Name],Table4[Global Average])</f>
        <v>17.176400874724916</v>
      </c>
    </row>
    <row r="15734" spans="1:12" x14ac:dyDescent="0.3">
      <c r="A15734" t="s">
        <v>2772</v>
      </c>
      <c r="B15734" t="s">
        <v>2773</v>
      </c>
      <c r="C15734" t="s">
        <v>2620</v>
      </c>
      <c r="D15734" t="s">
        <v>2621</v>
      </c>
      <c r="E15734">
        <v>14.8143220728168</v>
      </c>
      <c r="F15734">
        <v>16.792131416734701</v>
      </c>
      <c r="G15734">
        <v>16.980108847112401</v>
      </c>
      <c r="H15734">
        <v>18.599107316227698</v>
      </c>
      <c r="J15734">
        <f>AVERAGE(Table1_1[[#This Row],[2020]:[2024]])</f>
        <v>16.796417413222901</v>
      </c>
      <c r="K15734" t="str">
        <f>IF(AVERAGE(Table1_1[[#This Row],[2020]:[2024]])&lt;=_xlfn.XLOOKUP(Table1_1[[#This Row],[Series Name]],Table4[Series Name],Table4[Global Average]),"Sotto la media","Sopra la media")</f>
        <v>Sotto la media</v>
      </c>
      <c r="L15734">
        <f>_xlfn.XLOOKUP(Table1_1[[#This Row],[Series Name]],Table4[Series Name],Table4[Global Average])</f>
        <v>26.104015919019211</v>
      </c>
    </row>
    <row r="15735" spans="1:12" x14ac:dyDescent="0.3">
      <c r="A15735" t="s">
        <v>2772</v>
      </c>
      <c r="B15735" t="s">
        <v>2773</v>
      </c>
      <c r="C15735" t="s">
        <v>2622</v>
      </c>
      <c r="D15735" t="s">
        <v>2623</v>
      </c>
      <c r="E15735">
        <v>3.2141223436866602</v>
      </c>
      <c r="F15735">
        <v>3.2718665566357101</v>
      </c>
      <c r="G15735">
        <v>2.9262290220688301</v>
      </c>
      <c r="H15735">
        <v>2.87677940638725</v>
      </c>
      <c r="J15735">
        <f>AVERAGE(Table1_1[[#This Row],[2020]:[2024]])</f>
        <v>3.0722493321946125</v>
      </c>
      <c r="K15735" t="str">
        <f>IF(AVERAGE(Table1_1[[#This Row],[2020]:[2024]])&lt;=_xlfn.XLOOKUP(Table1_1[[#This Row],[Series Name]],Table4[Series Name],Table4[Global Average]),"Sotto la media","Sopra la media")</f>
        <v>Sotto la media</v>
      </c>
      <c r="L15735">
        <f>_xlfn.XLOOKUP(Table1_1[[#This Row],[Series Name]],Table4[Series Name],Table4[Global Average])</f>
        <v>16.986436290094922</v>
      </c>
    </row>
    <row r="15736" spans="1:12" x14ac:dyDescent="0.3">
      <c r="A15736" t="s">
        <v>2772</v>
      </c>
      <c r="B15736" t="s">
        <v>2773</v>
      </c>
      <c r="C15736" t="s">
        <v>2624</v>
      </c>
      <c r="D15736" t="s">
        <v>2625</v>
      </c>
      <c r="E15736">
        <v>54</v>
      </c>
      <c r="F15736">
        <v>56</v>
      </c>
      <c r="G15736">
        <v>67</v>
      </c>
      <c r="H15736">
        <v>77</v>
      </c>
      <c r="J15736">
        <f>AVERAGE(Table1_1[[#This Row],[2020]:[2024]])</f>
        <v>63.5</v>
      </c>
      <c r="K15736" t="str">
        <f>IF(AVERAGE(Table1_1[[#This Row],[2020]:[2024]])&lt;=_xlfn.XLOOKUP(Table1_1[[#This Row],[Series Name]],Table4[Series Name],Table4[Global Average]),"Sotto la media","Sopra la media")</f>
        <v>Sotto la media</v>
      </c>
      <c r="L15736">
        <f>_xlfn.XLOOKUP(Table1_1[[#This Row],[Series Name]],Table4[Series Name],Table4[Global Average])</f>
        <v>81.499183006535944</v>
      </c>
    </row>
    <row r="15737" spans="1:12" x14ac:dyDescent="0.3">
      <c r="A15737" t="s">
        <v>2772</v>
      </c>
      <c r="B15737" t="s">
        <v>2773</v>
      </c>
      <c r="C15737" t="s">
        <v>2626</v>
      </c>
      <c r="D15737" t="s">
        <v>2627</v>
      </c>
      <c r="E15737">
        <v>85</v>
      </c>
      <c r="F15737">
        <v>87</v>
      </c>
      <c r="G15737">
        <v>89</v>
      </c>
      <c r="J15737">
        <f>AVERAGE(Table1_1[[#This Row],[2020]:[2024]])</f>
        <v>87</v>
      </c>
      <c r="K15737" t="str">
        <f>IF(AVERAGE(Table1_1[[#This Row],[2020]:[2024]])&lt;=_xlfn.XLOOKUP(Table1_1[[#This Row],[Series Name]],Table4[Series Name],Table4[Global Average]),"Sotto la media","Sopra la media")</f>
        <v>Sopra la media</v>
      </c>
      <c r="L15737">
        <f>_xlfn.XLOOKUP(Table1_1[[#This Row],[Series Name]],Table4[Series Name],Table4[Global Average])</f>
        <v>73.109401709401723</v>
      </c>
    </row>
    <row r="15738" spans="1:12" x14ac:dyDescent="0.3">
      <c r="A15738" t="s">
        <v>2772</v>
      </c>
      <c r="B15738" t="s">
        <v>2773</v>
      </c>
      <c r="C15738" t="s">
        <v>2628</v>
      </c>
      <c r="D15738" t="s">
        <v>2629</v>
      </c>
      <c r="F15738">
        <v>53</v>
      </c>
      <c r="J15738">
        <f>AVERAGE(Table1_1[[#This Row],[2020]:[2024]])</f>
        <v>53</v>
      </c>
      <c r="K15738" t="str">
        <f>IF(AVERAGE(Table1_1[[#This Row],[2020]:[2024]])&lt;=_xlfn.XLOOKUP(Table1_1[[#This Row],[Series Name]],Table4[Series Name],Table4[Global Average]),"Sotto la media","Sopra la media")</f>
        <v>Sotto la media</v>
      </c>
      <c r="L15738">
        <f>_xlfn.XLOOKUP(Table1_1[[#This Row],[Series Name]],Table4[Series Name],Table4[Global Average])</f>
        <v>75.8</v>
      </c>
    </row>
    <row r="15739" spans="1:12" x14ac:dyDescent="0.3">
      <c r="A15739" t="s">
        <v>2772</v>
      </c>
      <c r="B15739" t="s">
        <v>2773</v>
      </c>
      <c r="C15739" t="s">
        <v>2630</v>
      </c>
      <c r="D15739" t="s">
        <v>2631</v>
      </c>
      <c r="F15739">
        <v>8.6189999999999998</v>
      </c>
      <c r="J15739">
        <f>AVERAGE(Table1_1[[#This Row],[2020]:[2024]])</f>
        <v>8.6189999999999998</v>
      </c>
      <c r="K15739" t="str">
        <f>IF(AVERAGE(Table1_1[[#This Row],[2020]:[2024]])&lt;=_xlfn.XLOOKUP(Table1_1[[#This Row],[Series Name]],Table4[Series Name],Table4[Global Average]),"Sotto la media","Sopra la media")</f>
        <v>Sopra la media</v>
      </c>
      <c r="L15739">
        <f>_xlfn.XLOOKUP(Table1_1[[#This Row],[Series Name]],Table4[Series Name],Table4[Global Average])</f>
        <v>5.1022791666666674</v>
      </c>
    </row>
    <row r="15740" spans="1:12" x14ac:dyDescent="0.3">
      <c r="A15740" t="s">
        <v>2772</v>
      </c>
      <c r="B15740" t="s">
        <v>2773</v>
      </c>
      <c r="C15740" t="s">
        <v>2632</v>
      </c>
      <c r="D15740" t="s">
        <v>2633</v>
      </c>
      <c r="F15740">
        <v>11.728999999999999</v>
      </c>
      <c r="J15740">
        <f>AVERAGE(Table1_1[[#This Row],[2020]:[2024]])</f>
        <v>11.728999999999999</v>
      </c>
      <c r="K15740" t="str">
        <f>IF(AVERAGE(Table1_1[[#This Row],[2020]:[2024]])&lt;=_xlfn.XLOOKUP(Table1_1[[#This Row],[Series Name]],Table4[Series Name],Table4[Global Average]),"Sotto la media","Sopra la media")</f>
        <v>Sopra la media</v>
      </c>
      <c r="L15740">
        <f>_xlfn.XLOOKUP(Table1_1[[#This Row],[Series Name]],Table4[Series Name],Table4[Global Average])</f>
        <v>5.6634458333333342</v>
      </c>
    </row>
    <row r="15741" spans="1:12" x14ac:dyDescent="0.3">
      <c r="A15741" t="s">
        <v>2772</v>
      </c>
      <c r="B15741" t="s">
        <v>2773</v>
      </c>
      <c r="C15741" t="s">
        <v>2634</v>
      </c>
      <c r="D15741" t="s">
        <v>2635</v>
      </c>
      <c r="F15741">
        <v>6.4429999999999996</v>
      </c>
      <c r="J15741">
        <f>AVERAGE(Table1_1[[#This Row],[2020]:[2024]])</f>
        <v>6.4429999999999996</v>
      </c>
      <c r="K15741" t="str">
        <f>IF(AVERAGE(Table1_1[[#This Row],[2020]:[2024]])&lt;=_xlfn.XLOOKUP(Table1_1[[#This Row],[Series Name]],Table4[Series Name],Table4[Global Average]),"Sotto la media","Sopra la media")</f>
        <v>Sopra la media</v>
      </c>
      <c r="L15741">
        <f>_xlfn.XLOOKUP(Table1_1[[#This Row],[Series Name]],Table4[Series Name],Table4[Global Average])</f>
        <v>4.5426020833333336</v>
      </c>
    </row>
    <row r="15742" spans="1:12" x14ac:dyDescent="0.3">
      <c r="A15742" t="s">
        <v>2772</v>
      </c>
      <c r="B15742" t="s">
        <v>2773</v>
      </c>
      <c r="C15742" t="s">
        <v>2636</v>
      </c>
      <c r="D15742" t="s">
        <v>2637</v>
      </c>
      <c r="F15742">
        <v>3.7309999999999999</v>
      </c>
      <c r="J15742">
        <f>AVERAGE(Table1_1[[#This Row],[2020]:[2024]])</f>
        <v>3.7309999999999999</v>
      </c>
      <c r="K15742" t="str">
        <f>IF(AVERAGE(Table1_1[[#This Row],[2020]:[2024]])&lt;=_xlfn.XLOOKUP(Table1_1[[#This Row],[Series Name]],Table4[Series Name],Table4[Global Average]),"Sotto la media","Sopra la media")</f>
        <v>Sotto la media</v>
      </c>
      <c r="L15742">
        <f>_xlfn.XLOOKUP(Table1_1[[#This Row],[Series Name]],Table4[Series Name],Table4[Global Average])</f>
        <v>10.425929761904762</v>
      </c>
    </row>
    <row r="15743" spans="1:12" x14ac:dyDescent="0.3">
      <c r="A15743" t="s">
        <v>2772</v>
      </c>
      <c r="B15743" t="s">
        <v>2773</v>
      </c>
      <c r="C15743" t="s">
        <v>2638</v>
      </c>
      <c r="D15743" t="s">
        <v>2639</v>
      </c>
      <c r="F15743">
        <v>4.6980000000000004</v>
      </c>
      <c r="J15743">
        <f>AVERAGE(Table1_1[[#This Row],[2020]:[2024]])</f>
        <v>4.6980000000000004</v>
      </c>
      <c r="K15743" t="str">
        <f>IF(AVERAGE(Table1_1[[#This Row],[2020]:[2024]])&lt;=_xlfn.XLOOKUP(Table1_1[[#This Row],[Series Name]],Table4[Series Name],Table4[Global Average]),"Sotto la media","Sopra la media")</f>
        <v>Sotto la media</v>
      </c>
      <c r="L15743">
        <f>_xlfn.XLOOKUP(Table1_1[[#This Row],[Series Name]],Table4[Series Name],Table4[Global Average])</f>
        <v>12.266485416666667</v>
      </c>
    </row>
    <row r="15744" spans="1:12" x14ac:dyDescent="0.3">
      <c r="A15744" t="s">
        <v>2772</v>
      </c>
      <c r="B15744" t="s">
        <v>2773</v>
      </c>
      <c r="C15744" t="s">
        <v>2640</v>
      </c>
      <c r="D15744" t="s">
        <v>2641</v>
      </c>
      <c r="F15744">
        <v>2.7240000000000002</v>
      </c>
      <c r="J15744">
        <f>AVERAGE(Table1_1[[#This Row],[2020]:[2024]])</f>
        <v>2.7240000000000002</v>
      </c>
      <c r="K15744" t="str">
        <f>IF(AVERAGE(Table1_1[[#This Row],[2020]:[2024]])&lt;=_xlfn.XLOOKUP(Table1_1[[#This Row],[Series Name]],Table4[Series Name],Table4[Global Average]),"Sotto la media","Sopra la media")</f>
        <v>Sotto la media</v>
      </c>
      <c r="L15744">
        <f>_xlfn.XLOOKUP(Table1_1[[#This Row],[Series Name]],Table4[Series Name],Table4[Global Average])</f>
        <v>9.419134027777778</v>
      </c>
    </row>
    <row r="15745" spans="1:12" x14ac:dyDescent="0.3">
      <c r="A15745" t="s">
        <v>2772</v>
      </c>
      <c r="B15745" t="s">
        <v>2773</v>
      </c>
      <c r="C15745" t="s">
        <v>2642</v>
      </c>
      <c r="D15745" t="s">
        <v>2643</v>
      </c>
      <c r="F15745">
        <v>7.9809999999999999</v>
      </c>
      <c r="J15745">
        <f>AVERAGE(Table1_1[[#This Row],[2020]:[2024]])</f>
        <v>7.9809999999999999</v>
      </c>
      <c r="K15745" t="str">
        <f>IF(AVERAGE(Table1_1[[#This Row],[2020]:[2024]])&lt;=_xlfn.XLOOKUP(Table1_1[[#This Row],[Series Name]],Table4[Series Name],Table4[Global Average]),"Sotto la media","Sopra la media")</f>
        <v>Sotto la media</v>
      </c>
      <c r="L15745">
        <f>_xlfn.XLOOKUP(Table1_1[[#This Row],[Series Name]],Table4[Series Name],Table4[Global Average])</f>
        <v>8.7006472222222229</v>
      </c>
    </row>
    <row r="15746" spans="1:12" x14ac:dyDescent="0.3">
      <c r="A15746" t="s">
        <v>2772</v>
      </c>
      <c r="B15746" t="s">
        <v>2773</v>
      </c>
      <c r="C15746" t="s">
        <v>2644</v>
      </c>
      <c r="D15746" t="s">
        <v>2645</v>
      </c>
      <c r="F15746">
        <v>11.808999999999999</v>
      </c>
      <c r="J15746">
        <f>AVERAGE(Table1_1[[#This Row],[2020]:[2024]])</f>
        <v>11.808999999999999</v>
      </c>
      <c r="K15746" t="str">
        <f>IF(AVERAGE(Table1_1[[#This Row],[2020]:[2024]])&lt;=_xlfn.XLOOKUP(Table1_1[[#This Row],[Series Name]],Table4[Series Name],Table4[Global Average]),"Sotto la media","Sopra la media")</f>
        <v>Sopra la media</v>
      </c>
      <c r="L15746">
        <f>_xlfn.XLOOKUP(Table1_1[[#This Row],[Series Name]],Table4[Series Name],Table4[Global Average])</f>
        <v>10.029670138888889</v>
      </c>
    </row>
    <row r="15747" spans="1:12" x14ac:dyDescent="0.3">
      <c r="A15747" t="s">
        <v>2772</v>
      </c>
      <c r="B15747" t="s">
        <v>2773</v>
      </c>
      <c r="C15747" t="s">
        <v>2646</v>
      </c>
      <c r="D15747" t="s">
        <v>2647</v>
      </c>
      <c r="F15747">
        <v>4.8</v>
      </c>
      <c r="J15747">
        <f>AVERAGE(Table1_1[[#This Row],[2020]:[2024]])</f>
        <v>4.8</v>
      </c>
      <c r="K15747" t="str">
        <f>IF(AVERAGE(Table1_1[[#This Row],[2020]:[2024]])&lt;=_xlfn.XLOOKUP(Table1_1[[#This Row],[Series Name]],Table4[Series Name],Table4[Global Average]),"Sotto la media","Sopra la media")</f>
        <v>Sotto la media</v>
      </c>
      <c r="L15747">
        <f>_xlfn.XLOOKUP(Table1_1[[#This Row],[Series Name]],Table4[Series Name],Table4[Global Average])</f>
        <v>7.658990277777777</v>
      </c>
    </row>
    <row r="15748" spans="1:12" x14ac:dyDescent="0.3">
      <c r="A15748" t="s">
        <v>2772</v>
      </c>
      <c r="B15748" t="s">
        <v>2773</v>
      </c>
      <c r="C15748" t="s">
        <v>2648</v>
      </c>
      <c r="D15748" t="s">
        <v>2649</v>
      </c>
      <c r="E15748">
        <v>6.6520000000000001</v>
      </c>
      <c r="F15748">
        <v>7.657</v>
      </c>
      <c r="G15748">
        <v>7.7389999999999999</v>
      </c>
      <c r="H15748">
        <v>7.55</v>
      </c>
      <c r="I15748">
        <v>7.3659999999999997</v>
      </c>
      <c r="J15748">
        <f>AVERAGE(Table1_1[[#This Row],[2020]:[2024]])</f>
        <v>7.3927999999999994</v>
      </c>
      <c r="K15748" t="str">
        <f>IF(AVERAGE(Table1_1[[#This Row],[2020]:[2024]])&lt;=_xlfn.XLOOKUP(Table1_1[[#This Row],[Series Name]],Table4[Series Name],Table4[Global Average]),"Sotto la media","Sopra la media")</f>
        <v>Sotto la media</v>
      </c>
      <c r="L15748">
        <f>_xlfn.XLOOKUP(Table1_1[[#This Row],[Series Name]],Table4[Series Name],Table4[Global Average])</f>
        <v>8.5312666666666672</v>
      </c>
    </row>
    <row r="15749" spans="1:12" x14ac:dyDescent="0.3">
      <c r="A15749" t="s">
        <v>2772</v>
      </c>
      <c r="B15749" t="s">
        <v>2773</v>
      </c>
      <c r="C15749" t="s">
        <v>2650</v>
      </c>
      <c r="D15749" t="s">
        <v>2651</v>
      </c>
      <c r="F15749">
        <v>7.5590000000000002</v>
      </c>
      <c r="J15749">
        <f>AVERAGE(Table1_1[[#This Row],[2020]:[2024]])</f>
        <v>7.5590000000000002</v>
      </c>
      <c r="K15749" t="str">
        <f>IF(AVERAGE(Table1_1[[#This Row],[2020]:[2024]])&lt;=_xlfn.XLOOKUP(Table1_1[[#This Row],[Series Name]],Table4[Series Name],Table4[Global Average]),"Sotto la media","Sopra la media")</f>
        <v>Sotto la media</v>
      </c>
      <c r="L15749">
        <f>_xlfn.XLOOKUP(Table1_1[[#This Row],[Series Name]],Table4[Series Name],Table4[Global Average])</f>
        <v>8.7744931818181815</v>
      </c>
    </row>
    <row r="15750" spans="1:12" x14ac:dyDescent="0.3">
      <c r="A15750" t="s">
        <v>2772</v>
      </c>
      <c r="B15750" t="s">
        <v>2773</v>
      </c>
      <c r="C15750" t="s">
        <v>2652</v>
      </c>
      <c r="D15750" t="s">
        <v>2653</v>
      </c>
      <c r="E15750">
        <v>4.7069999999999999</v>
      </c>
      <c r="F15750">
        <v>3.95</v>
      </c>
      <c r="G15750">
        <v>3.899</v>
      </c>
      <c r="H15750">
        <v>3.7949999999999999</v>
      </c>
      <c r="I15750">
        <v>3.7069999999999999</v>
      </c>
      <c r="J15750">
        <f>AVERAGE(Table1_1[[#This Row],[2020]:[2024]])</f>
        <v>4.0115999999999996</v>
      </c>
      <c r="K15750" t="str">
        <f>IF(AVERAGE(Table1_1[[#This Row],[2020]:[2024]])&lt;=_xlfn.XLOOKUP(Table1_1[[#This Row],[Series Name]],Table4[Series Name],Table4[Global Average]),"Sotto la media","Sopra la media")</f>
        <v>Sotto la media</v>
      </c>
      <c r="L15750">
        <f>_xlfn.XLOOKUP(Table1_1[[#This Row],[Series Name]],Table4[Series Name],Table4[Global Average])</f>
        <v>7.1085888888888888</v>
      </c>
    </row>
    <row r="15751" spans="1:12" x14ac:dyDescent="0.3">
      <c r="A15751" t="s">
        <v>2772</v>
      </c>
      <c r="B15751" t="s">
        <v>2773</v>
      </c>
      <c r="C15751" t="s">
        <v>2654</v>
      </c>
      <c r="D15751" t="s">
        <v>2655</v>
      </c>
      <c r="F15751">
        <v>3.9</v>
      </c>
      <c r="J15751">
        <f>AVERAGE(Table1_1[[#This Row],[2020]:[2024]])</f>
        <v>3.9</v>
      </c>
      <c r="K15751" t="str">
        <f>IF(AVERAGE(Table1_1[[#This Row],[2020]:[2024]])&lt;=_xlfn.XLOOKUP(Table1_1[[#This Row],[Series Name]],Table4[Series Name],Table4[Global Average]),"Sotto la media","Sopra la media")</f>
        <v>Sotto la media</v>
      </c>
      <c r="L15751">
        <f>_xlfn.XLOOKUP(Table1_1[[#This Row],[Series Name]],Table4[Series Name],Table4[Global Average])</f>
        <v>6.933586616161616</v>
      </c>
    </row>
    <row r="15752" spans="1:12" x14ac:dyDescent="0.3">
      <c r="A15752" t="s">
        <v>2772</v>
      </c>
      <c r="B15752" t="s">
        <v>2773</v>
      </c>
      <c r="C15752" t="s">
        <v>2656</v>
      </c>
      <c r="D15752" t="s">
        <v>2657</v>
      </c>
      <c r="E15752">
        <v>5.6189999999999998</v>
      </c>
      <c r="F15752">
        <v>5.6929999999999996</v>
      </c>
      <c r="G15752">
        <v>5.7069999999999999</v>
      </c>
      <c r="H15752">
        <v>5.5670000000000002</v>
      </c>
      <c r="I15752">
        <v>5.4340000000000002</v>
      </c>
      <c r="J15752">
        <f>AVERAGE(Table1_1[[#This Row],[2020]:[2024]])</f>
        <v>5.6040000000000001</v>
      </c>
      <c r="K15752" t="str">
        <f>IF(AVERAGE(Table1_1[[#This Row],[2020]:[2024]])&lt;=_xlfn.XLOOKUP(Table1_1[[#This Row],[Series Name]],Table4[Series Name],Table4[Global Average]),"Sotto la media","Sopra la media")</f>
        <v>Sotto la media</v>
      </c>
      <c r="L15752">
        <f>_xlfn.XLOOKUP(Table1_1[[#This Row],[Series Name]],Table4[Series Name],Table4[Global Average])</f>
        <v>7.6575111111111109</v>
      </c>
    </row>
    <row r="15753" spans="1:12" x14ac:dyDescent="0.3">
      <c r="A15753" t="s">
        <v>2772</v>
      </c>
      <c r="B15753" t="s">
        <v>2773</v>
      </c>
      <c r="C15753" t="s">
        <v>2658</v>
      </c>
      <c r="D15753" t="s">
        <v>2659</v>
      </c>
      <c r="F15753">
        <v>5.6929999999999996</v>
      </c>
      <c r="J15753">
        <f>AVERAGE(Table1_1[[#This Row],[2020]:[2024]])</f>
        <v>5.6929999999999996</v>
      </c>
      <c r="K15753" t="str">
        <f>IF(AVERAGE(Table1_1[[#This Row],[2020]:[2024]])&lt;=_xlfn.XLOOKUP(Table1_1[[#This Row],[Series Name]],Table4[Series Name],Table4[Global Average]),"Sotto la media","Sopra la media")</f>
        <v>Sotto la media</v>
      </c>
      <c r="L15753">
        <f>_xlfn.XLOOKUP(Table1_1[[#This Row],[Series Name]],Table4[Series Name],Table4[Global Average])</f>
        <v>7.5769008838383858</v>
      </c>
    </row>
    <row r="15754" spans="1:12" x14ac:dyDescent="0.3">
      <c r="A15754" t="s">
        <v>2772</v>
      </c>
      <c r="B15754" t="s">
        <v>2773</v>
      </c>
      <c r="C15754" t="s">
        <v>2660</v>
      </c>
      <c r="D15754" t="s">
        <v>2661</v>
      </c>
      <c r="E15754">
        <v>16.68</v>
      </c>
      <c r="F15754">
        <v>16.794</v>
      </c>
      <c r="G15754">
        <v>16.587</v>
      </c>
      <c r="H15754">
        <v>16.361999999999998</v>
      </c>
      <c r="I15754">
        <v>16.023</v>
      </c>
      <c r="J15754">
        <f>AVERAGE(Table1_1[[#This Row],[2020]:[2024]])</f>
        <v>16.4892</v>
      </c>
      <c r="K15754" t="str">
        <f>IF(AVERAGE(Table1_1[[#This Row],[2020]:[2024]])&lt;=_xlfn.XLOOKUP(Table1_1[[#This Row],[Series Name]],Table4[Series Name],Table4[Global Average]),"Sotto la media","Sopra la media")</f>
        <v>Sotto la media</v>
      </c>
      <c r="L15754">
        <f>_xlfn.XLOOKUP(Table1_1[[#This Row],[Series Name]],Table4[Series Name],Table4[Global Average])</f>
        <v>21.331377777777778</v>
      </c>
    </row>
    <row r="15755" spans="1:12" x14ac:dyDescent="0.3">
      <c r="A15755" t="s">
        <v>2772</v>
      </c>
      <c r="B15755" t="s">
        <v>2773</v>
      </c>
      <c r="C15755" t="s">
        <v>2662</v>
      </c>
      <c r="D15755" t="s">
        <v>2663</v>
      </c>
      <c r="F15755">
        <v>17.151</v>
      </c>
      <c r="J15755">
        <f>AVERAGE(Table1_1[[#This Row],[2020]:[2024]])</f>
        <v>17.151</v>
      </c>
      <c r="K15755" t="str">
        <f>IF(AVERAGE(Table1_1[[#This Row],[2020]:[2024]])&lt;=_xlfn.XLOOKUP(Table1_1[[#This Row],[Series Name]],Table4[Series Name],Table4[Global Average]),"Sotto la media","Sopra la media")</f>
        <v>Sotto la media</v>
      </c>
      <c r="L15755">
        <f>_xlfn.XLOOKUP(Table1_1[[#This Row],[Series Name]],Table4[Series Name],Table4[Global Average])</f>
        <v>20.652479292929293</v>
      </c>
    </row>
    <row r="15756" spans="1:12" x14ac:dyDescent="0.3">
      <c r="A15756" t="s">
        <v>2772</v>
      </c>
      <c r="B15756" t="s">
        <v>2773</v>
      </c>
      <c r="C15756" t="s">
        <v>2664</v>
      </c>
      <c r="D15756" t="s">
        <v>2665</v>
      </c>
      <c r="E15756">
        <v>10.936999999999999</v>
      </c>
      <c r="F15756">
        <v>8.1959999999999997</v>
      </c>
      <c r="G15756">
        <v>8.2880000000000003</v>
      </c>
      <c r="H15756">
        <v>8.1560000000000006</v>
      </c>
      <c r="I15756">
        <v>8.3230000000000004</v>
      </c>
      <c r="J15756">
        <f>AVERAGE(Table1_1[[#This Row],[2020]:[2024]])</f>
        <v>8.7799999999999994</v>
      </c>
      <c r="K15756" t="str">
        <f>IF(AVERAGE(Table1_1[[#This Row],[2020]:[2024]])&lt;=_xlfn.XLOOKUP(Table1_1[[#This Row],[Series Name]],Table4[Series Name],Table4[Global Average]),"Sotto la media","Sopra la media")</f>
        <v>Sotto la media</v>
      </c>
      <c r="L15756">
        <f>_xlfn.XLOOKUP(Table1_1[[#This Row],[Series Name]],Table4[Series Name],Table4[Global Average])</f>
        <v>17.186444444444447</v>
      </c>
    </row>
    <row r="15757" spans="1:12" x14ac:dyDescent="0.3">
      <c r="A15757" t="s">
        <v>2772</v>
      </c>
      <c r="B15757" t="s">
        <v>2773</v>
      </c>
      <c r="C15757" t="s">
        <v>2666</v>
      </c>
      <c r="D15757" t="s">
        <v>2667</v>
      </c>
      <c r="F15757">
        <v>8.2140000000000004</v>
      </c>
      <c r="J15757">
        <f>AVERAGE(Table1_1[[#This Row],[2020]:[2024]])</f>
        <v>8.2140000000000004</v>
      </c>
      <c r="K15757" t="str">
        <f>IF(AVERAGE(Table1_1[[#This Row],[2020]:[2024]])&lt;=_xlfn.XLOOKUP(Table1_1[[#This Row],[Series Name]],Table4[Series Name],Table4[Global Average]),"Sotto la media","Sopra la media")</f>
        <v>Sotto la media</v>
      </c>
      <c r="L15757">
        <f>_xlfn.XLOOKUP(Table1_1[[#This Row],[Series Name]],Table4[Series Name],Table4[Global Average])</f>
        <v>17.085625505050505</v>
      </c>
    </row>
    <row r="15758" spans="1:12" x14ac:dyDescent="0.3">
      <c r="A15758" t="s">
        <v>2772</v>
      </c>
      <c r="B15758" t="s">
        <v>2773</v>
      </c>
      <c r="C15758" t="s">
        <v>2668</v>
      </c>
      <c r="D15758" t="s">
        <v>2669</v>
      </c>
      <c r="E15758">
        <v>13.648999999999999</v>
      </c>
      <c r="F15758">
        <v>12.231999999999999</v>
      </c>
      <c r="G15758">
        <v>12.186999999999999</v>
      </c>
      <c r="H15758">
        <v>12.012</v>
      </c>
      <c r="I15758">
        <v>11.93</v>
      </c>
      <c r="J15758">
        <f>AVERAGE(Table1_1[[#This Row],[2020]:[2024]])</f>
        <v>12.401999999999999</v>
      </c>
      <c r="K15758" t="str">
        <f>IF(AVERAGE(Table1_1[[#This Row],[2020]:[2024]])&lt;=_xlfn.XLOOKUP(Table1_1[[#This Row],[Series Name]],Table4[Series Name],Table4[Global Average]),"Sotto la media","Sopra la media")</f>
        <v>Sotto la media</v>
      </c>
      <c r="L15758">
        <f>_xlfn.XLOOKUP(Table1_1[[#This Row],[Series Name]],Table4[Series Name],Table4[Global Average])</f>
        <v>18.773066666666669</v>
      </c>
    </row>
    <row r="15759" spans="1:12" x14ac:dyDescent="0.3">
      <c r="A15759" t="s">
        <v>2772</v>
      </c>
      <c r="B15759" t="s">
        <v>2773</v>
      </c>
      <c r="C15759" t="s">
        <v>2670</v>
      </c>
      <c r="D15759" t="s">
        <v>2671</v>
      </c>
      <c r="F15759">
        <v>12.425000000000001</v>
      </c>
      <c r="J15759">
        <f>AVERAGE(Table1_1[[#This Row],[2020]:[2024]])</f>
        <v>12.425000000000001</v>
      </c>
      <c r="K15759" t="str">
        <f>IF(AVERAGE(Table1_1[[#This Row],[2020]:[2024]])&lt;=_xlfn.XLOOKUP(Table1_1[[#This Row],[Series Name]],Table4[Series Name],Table4[Global Average]),"Sotto la media","Sopra la media")</f>
        <v>Sotto la media</v>
      </c>
      <c r="L15759">
        <f>_xlfn.XLOOKUP(Table1_1[[#This Row],[Series Name]],Table4[Series Name],Table4[Global Average])</f>
        <v>18.232449494949496</v>
      </c>
    </row>
    <row r="15760" spans="1:12" x14ac:dyDescent="0.3">
      <c r="A15760" t="s">
        <v>2772</v>
      </c>
      <c r="B15760" t="s">
        <v>2773</v>
      </c>
      <c r="C15760" t="s">
        <v>2672</v>
      </c>
      <c r="D15760" t="s">
        <v>2673</v>
      </c>
      <c r="E15760">
        <v>12.707209564311</v>
      </c>
      <c r="F15760">
        <v>14.3</v>
      </c>
      <c r="G15760">
        <v>13.9</v>
      </c>
      <c r="J15760">
        <f>AVERAGE(Table1_1[[#This Row],[2020]:[2024]])</f>
        <v>13.635736521437002</v>
      </c>
      <c r="K15760" t="str">
        <f>IF(AVERAGE(Table1_1[[#This Row],[2020]:[2024]])&lt;=_xlfn.XLOOKUP(Table1_1[[#This Row],[Series Name]],Table4[Series Name],Table4[Global Average]),"Sotto la media","Sopra la media")</f>
        <v>Sotto la media</v>
      </c>
      <c r="L15760">
        <f>_xlfn.XLOOKUP(Table1_1[[#This Row],[Series Name]],Table4[Series Name],Table4[Global Average])</f>
        <v>14.161214666111334</v>
      </c>
    </row>
    <row r="15761" spans="1:12" x14ac:dyDescent="0.3">
      <c r="A15761" t="s">
        <v>2772</v>
      </c>
      <c r="B15761" t="s">
        <v>2773</v>
      </c>
      <c r="C15761" t="s">
        <v>2674</v>
      </c>
      <c r="D15761" t="s">
        <v>2675</v>
      </c>
      <c r="E15761">
        <v>14618243</v>
      </c>
      <c r="F15761">
        <v>15163737</v>
      </c>
      <c r="G15761">
        <v>15734299</v>
      </c>
      <c r="H15761">
        <v>16336074</v>
      </c>
      <c r="J15761">
        <f>AVERAGE(Table1_1[[#This Row],[2020]:[2024]])</f>
        <v>15463088.25</v>
      </c>
      <c r="K15761" t="str">
        <f>IF(AVERAGE(Table1_1[[#This Row],[2020]:[2024]])&lt;=_xlfn.XLOOKUP(Table1_1[[#This Row],[Series Name]],Table4[Series Name],Table4[Global Average]),"Sotto la media","Sopra la media")</f>
        <v>Sotto la media</v>
      </c>
      <c r="L15761">
        <f>_xlfn.XLOOKUP(Table1_1[[#This Row],[Series Name]],Table4[Series Name],Table4[Global Average])</f>
        <v>82109766.263888881</v>
      </c>
    </row>
    <row r="15762" spans="1:12" x14ac:dyDescent="0.3">
      <c r="A15762" t="s">
        <v>2772</v>
      </c>
      <c r="B15762" t="s">
        <v>2773</v>
      </c>
      <c r="C15762" t="s">
        <v>2676</v>
      </c>
      <c r="D15762" t="s">
        <v>2677</v>
      </c>
      <c r="E15762">
        <v>27.995000000000001</v>
      </c>
      <c r="F15762">
        <v>28.492999999999999</v>
      </c>
      <c r="G15762">
        <v>29.001999999999999</v>
      </c>
      <c r="H15762">
        <v>29.52</v>
      </c>
      <c r="J15762">
        <f>AVERAGE(Table1_1[[#This Row],[2020]:[2024]])</f>
        <v>28.752499999999998</v>
      </c>
      <c r="K15762" t="str">
        <f>IF(AVERAGE(Table1_1[[#This Row],[2020]:[2024]])&lt;=_xlfn.XLOOKUP(Table1_1[[#This Row],[Series Name]],Table4[Series Name],Table4[Global Average]),"Sotto la media","Sopra la media")</f>
        <v>Sotto la media</v>
      </c>
      <c r="L15762">
        <f>_xlfn.XLOOKUP(Table1_1[[#This Row],[Series Name]],Table4[Series Name],Table4[Global Average])</f>
        <v>69.565736111111107</v>
      </c>
    </row>
    <row r="15763" spans="1:12" x14ac:dyDescent="0.3">
      <c r="A15763" t="s">
        <v>2772</v>
      </c>
      <c r="B15763" t="s">
        <v>2773</v>
      </c>
      <c r="C15763" t="s">
        <v>2678</v>
      </c>
      <c r="D15763" t="s">
        <v>2679</v>
      </c>
      <c r="E15763">
        <v>3.7205165373323301</v>
      </c>
      <c r="F15763">
        <v>3.6636584533780501</v>
      </c>
      <c r="G15763">
        <v>3.69361253636453</v>
      </c>
      <c r="H15763">
        <v>3.7532812126178001</v>
      </c>
      <c r="J15763">
        <f>AVERAGE(Table1_1[[#This Row],[2020]:[2024]])</f>
        <v>3.7077671849231777</v>
      </c>
      <c r="K15763" t="str">
        <f>IF(AVERAGE(Table1_1[[#This Row],[2020]:[2024]])&lt;=_xlfn.XLOOKUP(Table1_1[[#This Row],[Series Name]],Table4[Series Name],Table4[Global Average]),"Sotto la media","Sopra la media")</f>
        <v>Sopra la media</v>
      </c>
      <c r="L15763">
        <f>_xlfn.XLOOKUP(Table1_1[[#This Row],[Series Name]],Table4[Series Name],Table4[Global Average])</f>
        <v>1.5383040751342405</v>
      </c>
    </row>
    <row r="15764" spans="1:12" x14ac:dyDescent="0.3">
      <c r="A15764" t="s">
        <v>2772</v>
      </c>
      <c r="B15764" t="s">
        <v>2773</v>
      </c>
      <c r="C15764" t="s">
        <v>2680</v>
      </c>
      <c r="D15764" t="s">
        <v>2681</v>
      </c>
      <c r="E15764">
        <v>1390662739.5</v>
      </c>
      <c r="F15764">
        <v>2912915871.8000002</v>
      </c>
      <c r="G15764">
        <v>3389104115.9000001</v>
      </c>
      <c r="H15764">
        <v>3799188290</v>
      </c>
      <c r="J15764">
        <f>AVERAGE(Table1_1[[#This Row],[2020]:[2024]])</f>
        <v>2872967754.3000002</v>
      </c>
      <c r="K15764" t="str">
        <f>IF(AVERAGE(Table1_1[[#This Row],[2020]:[2024]])&lt;=_xlfn.XLOOKUP(Table1_1[[#This Row],[Series Name]],Table4[Series Name],Table4[Global Average]),"Sotto la media","Sopra la media")</f>
        <v>Sotto la media</v>
      </c>
      <c r="L15764">
        <f>_xlfn.XLOOKUP(Table1_1[[#This Row],[Series Name]],Table4[Series Name],Table4[Global Average])</f>
        <v>13037387592.465626</v>
      </c>
    </row>
    <row r="15765" spans="1:12" x14ac:dyDescent="0.3">
      <c r="A15765" t="s">
        <v>2772</v>
      </c>
      <c r="B15765" t="s">
        <v>2773</v>
      </c>
      <c r="C15765" t="s">
        <v>2682</v>
      </c>
      <c r="D15765" t="s">
        <v>2683</v>
      </c>
      <c r="E15765">
        <v>42</v>
      </c>
      <c r="J15765">
        <f>AVERAGE(Table1_1[[#This Row],[2020]:[2024]])</f>
        <v>42</v>
      </c>
      <c r="K15765" t="str">
        <f>IF(AVERAGE(Table1_1[[#This Row],[2020]:[2024]])&lt;=_xlfn.XLOOKUP(Table1_1[[#This Row],[Series Name]],Table4[Series Name],Table4[Global Average]),"Sotto la media","Sopra la media")</f>
        <v>Sotto la media</v>
      </c>
      <c r="L15765">
        <f>_xlfn.XLOOKUP(Table1_1[[#This Row],[Series Name]],Table4[Series Name],Table4[Global Average])</f>
        <v>44.25</v>
      </c>
    </row>
    <row r="15766" spans="1:12" x14ac:dyDescent="0.3">
      <c r="A15766" t="s">
        <v>2772</v>
      </c>
      <c r="B15766" t="s">
        <v>2773</v>
      </c>
      <c r="C15766" t="s">
        <v>2686</v>
      </c>
      <c r="D15766" t="s">
        <v>2687</v>
      </c>
      <c r="E15766">
        <v>82</v>
      </c>
      <c r="F15766">
        <v>86</v>
      </c>
      <c r="G15766">
        <v>84</v>
      </c>
      <c r="J15766">
        <f>AVERAGE(Table1_1[[#This Row],[2020]:[2024]])</f>
        <v>84</v>
      </c>
      <c r="K15766" t="str">
        <f>IF(AVERAGE(Table1_1[[#This Row],[2020]:[2024]])&lt;=_xlfn.XLOOKUP(Table1_1[[#This Row],[Series Name]],Table4[Series Name],Table4[Global Average]),"Sotto la media","Sopra la media")</f>
        <v>Sopra la media</v>
      </c>
      <c r="L15766">
        <f>_xlfn.XLOOKUP(Table1_1[[#This Row],[Series Name]],Table4[Series Name],Table4[Global Average])</f>
        <v>64.6111111111111</v>
      </c>
    </row>
    <row r="15767" spans="1:12" x14ac:dyDescent="0.3">
      <c r="A15767" t="s">
        <v>2772</v>
      </c>
      <c r="B15767" t="s">
        <v>2773</v>
      </c>
      <c r="C15767" t="s">
        <v>2688</v>
      </c>
      <c r="D15767" t="s">
        <v>2689</v>
      </c>
      <c r="E15767">
        <v>-0.34134954214096103</v>
      </c>
      <c r="F15767">
        <v>-0.35173329710960399</v>
      </c>
      <c r="G15767">
        <v>-0.15089954435825301</v>
      </c>
      <c r="H15767">
        <v>-0.12417068332433701</v>
      </c>
      <c r="J15767">
        <f>AVERAGE(Table1_1[[#This Row],[2020]:[2024]])</f>
        <v>-0.24203826673328876</v>
      </c>
      <c r="K15767" t="str">
        <f>IF(AVERAGE(Table1_1[[#This Row],[2020]:[2024]])&lt;=_xlfn.XLOOKUP(Table1_1[[#This Row],[Series Name]],Table4[Series Name],Table4[Global Average]),"Sotto la media","Sopra la media")</f>
        <v>Sotto la media</v>
      </c>
      <c r="L15767">
        <f>_xlfn.XLOOKUP(Table1_1[[#This Row],[Series Name]],Table4[Series Name],Table4[Global Average])</f>
        <v>0.26308203547256848</v>
      </c>
    </row>
    <row r="15768" spans="1:12" x14ac:dyDescent="0.3">
      <c r="A15768" t="s">
        <v>2772</v>
      </c>
      <c r="B15768" t="s">
        <v>2773</v>
      </c>
      <c r="C15768" t="s">
        <v>2690</v>
      </c>
      <c r="D15768" t="s">
        <v>2691</v>
      </c>
      <c r="E15768">
        <v>13</v>
      </c>
      <c r="F15768">
        <v>13</v>
      </c>
      <c r="G15768">
        <v>13</v>
      </c>
      <c r="H15768">
        <v>13</v>
      </c>
      <c r="J15768">
        <f>AVERAGE(Table1_1[[#This Row],[2020]:[2024]])</f>
        <v>13</v>
      </c>
      <c r="K15768" t="str">
        <f>IF(AVERAGE(Table1_1[[#This Row],[2020]:[2024]])&lt;=_xlfn.XLOOKUP(Table1_1[[#This Row],[Series Name]],Table4[Series Name],Table4[Global Average]),"Sotto la media","Sopra la media")</f>
        <v>Sopra la media</v>
      </c>
      <c r="L15768">
        <f>_xlfn.XLOOKUP(Table1_1[[#This Row],[Series Name]],Table4[Series Name],Table4[Global Average])</f>
        <v>10.11875</v>
      </c>
    </row>
    <row r="15769" spans="1:12" x14ac:dyDescent="0.3">
      <c r="A15769" t="s">
        <v>2772</v>
      </c>
      <c r="B15769" t="s">
        <v>2773</v>
      </c>
      <c r="C15769" t="s">
        <v>2692</v>
      </c>
      <c r="D15769" t="s">
        <v>2693</v>
      </c>
      <c r="E15769">
        <v>35.748790740966797</v>
      </c>
      <c r="F15769">
        <v>35.748790740966797</v>
      </c>
      <c r="G15769">
        <v>40.5797119140625</v>
      </c>
      <c r="H15769">
        <v>41.666667938232401</v>
      </c>
      <c r="J15769">
        <f>AVERAGE(Table1_1[[#This Row],[2020]:[2024]])</f>
        <v>38.435990333557122</v>
      </c>
      <c r="K15769" t="str">
        <f>IF(AVERAGE(Table1_1[[#This Row],[2020]:[2024]])&lt;=_xlfn.XLOOKUP(Table1_1[[#This Row],[Series Name]],Table4[Series Name],Table4[Global Average]),"Sotto la media","Sopra la media")</f>
        <v>Sotto la media</v>
      </c>
      <c r="L15769">
        <f>_xlfn.XLOOKUP(Table1_1[[#This Row],[Series Name]],Table4[Series Name],Table4[Global Average])</f>
        <v>57.674943145612872</v>
      </c>
    </row>
    <row r="15770" spans="1:12" x14ac:dyDescent="0.3">
      <c r="A15770" t="s">
        <v>2772</v>
      </c>
      <c r="B15770" t="s">
        <v>2773</v>
      </c>
      <c r="C15770" t="s">
        <v>2694</v>
      </c>
      <c r="D15770" t="s">
        <v>2695</v>
      </c>
      <c r="E15770">
        <v>32.850242614746101</v>
      </c>
      <c r="F15770">
        <v>32.850242614746101</v>
      </c>
      <c r="G15770">
        <v>36.714977264404297</v>
      </c>
      <c r="H15770">
        <v>38.235294342041001</v>
      </c>
      <c r="J15770">
        <f>AVERAGE(Table1_1[[#This Row],[2020]:[2024]])</f>
        <v>35.162689208984375</v>
      </c>
      <c r="K15770" t="str">
        <f>IF(AVERAGE(Table1_1[[#This Row],[2020]:[2024]])&lt;=_xlfn.XLOOKUP(Table1_1[[#This Row],[Series Name]],Table4[Series Name],Table4[Global Average]),"Sotto la media","Sopra la media")</f>
        <v>Sotto la media</v>
      </c>
      <c r="L15770">
        <f>_xlfn.XLOOKUP(Table1_1[[#This Row],[Series Name]],Table4[Series Name],Table4[Global Average])</f>
        <v>50.106652991597862</v>
      </c>
    </row>
    <row r="15771" spans="1:12" x14ac:dyDescent="0.3">
      <c r="A15771" t="s">
        <v>2772</v>
      </c>
      <c r="B15771" t="s">
        <v>2773</v>
      </c>
      <c r="C15771" t="s">
        <v>2696</v>
      </c>
      <c r="D15771" t="s">
        <v>2697</v>
      </c>
      <c r="E15771">
        <v>40.0966186523438</v>
      </c>
      <c r="F15771">
        <v>40.0966186523438</v>
      </c>
      <c r="G15771">
        <v>49.275363922119098</v>
      </c>
      <c r="H15771">
        <v>49.509803771972699</v>
      </c>
      <c r="J15771">
        <f>AVERAGE(Table1_1[[#This Row],[2020]:[2024]])</f>
        <v>44.744601249694853</v>
      </c>
      <c r="K15771" t="str">
        <f>IF(AVERAGE(Table1_1[[#This Row],[2020]:[2024]])&lt;=_xlfn.XLOOKUP(Table1_1[[#This Row],[Series Name]],Table4[Series Name],Table4[Global Average]),"Sotto la media","Sopra la media")</f>
        <v>Sotto la media</v>
      </c>
      <c r="L15771">
        <f>_xlfn.XLOOKUP(Table1_1[[#This Row],[Series Name]],Table4[Series Name],Table4[Global Average])</f>
        <v>64.128036856651306</v>
      </c>
    </row>
    <row r="15772" spans="1:12" x14ac:dyDescent="0.3">
      <c r="A15772" t="s">
        <v>2772</v>
      </c>
      <c r="B15772" t="s">
        <v>2773</v>
      </c>
      <c r="C15772" t="s">
        <v>2698</v>
      </c>
      <c r="D15772" t="s">
        <v>2699</v>
      </c>
      <c r="E15772">
        <v>0.120357550680637</v>
      </c>
      <c r="F15772">
        <v>0.12099127471447001</v>
      </c>
      <c r="G15772">
        <v>0.120508655905724</v>
      </c>
      <c r="H15772">
        <v>0.118235215544701</v>
      </c>
      <c r="J15772">
        <f>AVERAGE(Table1_1[[#This Row],[2020]:[2024]])</f>
        <v>0.120023174211383</v>
      </c>
      <c r="K15772" t="str">
        <f>IF(AVERAGE(Table1_1[[#This Row],[2020]:[2024]])&lt;=_xlfn.XLOOKUP(Table1_1[[#This Row],[Series Name]],Table4[Series Name],Table4[Global Average]),"Sotto la media","Sopra la media")</f>
        <v>Sotto la media</v>
      </c>
      <c r="L15772">
        <f>_xlfn.XLOOKUP(Table1_1[[#This Row],[Series Name]],Table4[Series Name],Table4[Global Average])</f>
        <v>0.14497231716910999</v>
      </c>
    </row>
    <row r="15773" spans="1:12" x14ac:dyDescent="0.3">
      <c r="A15773" t="s">
        <v>2772</v>
      </c>
      <c r="B15773" t="s">
        <v>2773</v>
      </c>
      <c r="C15773" t="s">
        <v>2700</v>
      </c>
      <c r="D15773" t="s">
        <v>2701</v>
      </c>
      <c r="E15773">
        <v>72.190389546565797</v>
      </c>
      <c r="F15773">
        <v>74.290671526115503</v>
      </c>
      <c r="G15773">
        <v>73.8192785039396</v>
      </c>
      <c r="H15773">
        <v>73.555461667889702</v>
      </c>
      <c r="J15773">
        <f>AVERAGE(Table1_1[[#This Row],[2020]:[2024]])</f>
        <v>73.463950311127647</v>
      </c>
      <c r="K15773" t="str">
        <f>IF(AVERAGE(Table1_1[[#This Row],[2020]:[2024]])&lt;=_xlfn.XLOOKUP(Table1_1[[#This Row],[Series Name]],Table4[Series Name],Table4[Global Average]),"Sotto la media","Sopra la media")</f>
        <v>Sopra la media</v>
      </c>
      <c r="L15773">
        <f>_xlfn.XLOOKUP(Table1_1[[#This Row],[Series Name]],Table4[Series Name],Table4[Global Average])</f>
        <v>25.388499741622589</v>
      </c>
    </row>
    <row r="15774" spans="1:12" x14ac:dyDescent="0.3">
      <c r="A15774" t="s">
        <v>2772</v>
      </c>
      <c r="B15774" t="s">
        <v>2773</v>
      </c>
      <c r="C15774" t="s">
        <v>2702</v>
      </c>
      <c r="D15774" t="s">
        <v>2703</v>
      </c>
      <c r="E15774">
        <v>55.071631720076603</v>
      </c>
      <c r="F15774">
        <v>56.859641992145498</v>
      </c>
      <c r="G15774">
        <v>56.713161781341498</v>
      </c>
      <c r="H15774">
        <v>56.374825167698901</v>
      </c>
      <c r="J15774">
        <f>AVERAGE(Table1_1[[#This Row],[2020]:[2024]])</f>
        <v>56.254815165315627</v>
      </c>
      <c r="K15774" t="str">
        <f>IF(AVERAGE(Table1_1[[#This Row],[2020]:[2024]])&lt;=_xlfn.XLOOKUP(Table1_1[[#This Row],[Series Name]],Table4[Series Name],Table4[Global Average]),"Sotto la media","Sopra la media")</f>
        <v>Sopra la media</v>
      </c>
      <c r="L15774">
        <f>_xlfn.XLOOKUP(Table1_1[[#This Row],[Series Name]],Table4[Series Name],Table4[Global Average])</f>
        <v>26.120421998664071</v>
      </c>
    </row>
    <row r="15775" spans="1:12" x14ac:dyDescent="0.3">
      <c r="A15775" t="s">
        <v>2772</v>
      </c>
      <c r="B15775" t="s">
        <v>2773</v>
      </c>
      <c r="C15775" t="s">
        <v>2704</v>
      </c>
      <c r="D15775" t="s">
        <v>2705</v>
      </c>
      <c r="E15775">
        <v>63.007282769283798</v>
      </c>
      <c r="F15775">
        <v>64.884875337613707</v>
      </c>
      <c r="G15775">
        <v>64.594812967454601</v>
      </c>
      <c r="H15775">
        <v>64.314963269692697</v>
      </c>
      <c r="J15775">
        <f>AVERAGE(Table1_1[[#This Row],[2020]:[2024]])</f>
        <v>64.200483586011202</v>
      </c>
      <c r="K15775" t="str">
        <f>IF(AVERAGE(Table1_1[[#This Row],[2020]:[2024]])&lt;=_xlfn.XLOOKUP(Table1_1[[#This Row],[Series Name]],Table4[Series Name],Table4[Global Average]),"Sotto la media","Sopra la media")</f>
        <v>Sopra la media</v>
      </c>
      <c r="L15775">
        <f>_xlfn.XLOOKUP(Table1_1[[#This Row],[Series Name]],Table4[Series Name],Table4[Global Average])</f>
        <v>25.8654273970959</v>
      </c>
    </row>
    <row r="15776" spans="1:12" x14ac:dyDescent="0.3">
      <c r="A15776" t="s">
        <v>2772</v>
      </c>
      <c r="B15776" t="s">
        <v>2773</v>
      </c>
      <c r="C15776" t="s">
        <v>2706</v>
      </c>
      <c r="D15776" t="s">
        <v>2707</v>
      </c>
      <c r="E15776">
        <v>26.539461423603999</v>
      </c>
      <c r="F15776">
        <v>24.852441535062098</v>
      </c>
      <c r="G15776">
        <v>25.328832394686199</v>
      </c>
      <c r="H15776">
        <v>25.613938859363699</v>
      </c>
      <c r="J15776">
        <f>AVERAGE(Table1_1[[#This Row],[2020]:[2024]])</f>
        <v>25.583668553178999</v>
      </c>
      <c r="K15776" t="str">
        <f>IF(AVERAGE(Table1_1[[#This Row],[2020]:[2024]])&lt;=_xlfn.XLOOKUP(Table1_1[[#This Row],[Series Name]],Table4[Series Name],Table4[Global Average]),"Sotto la media","Sopra la media")</f>
        <v>Sotto la media</v>
      </c>
      <c r="L15776">
        <f>_xlfn.XLOOKUP(Table1_1[[#This Row],[Series Name]],Table4[Series Name],Table4[Global Average])</f>
        <v>71.998023930946175</v>
      </c>
    </row>
    <row r="15777" spans="1:12" x14ac:dyDescent="0.3">
      <c r="A15777" t="s">
        <v>2772</v>
      </c>
      <c r="B15777" t="s">
        <v>2773</v>
      </c>
      <c r="C15777" t="s">
        <v>2708</v>
      </c>
      <c r="D15777" t="s">
        <v>2709</v>
      </c>
      <c r="E15777">
        <v>43.657169514387398</v>
      </c>
      <c r="F15777">
        <v>42.026621655387501</v>
      </c>
      <c r="G15777">
        <v>42.229897696576501</v>
      </c>
      <c r="H15777">
        <v>42.605869609708897</v>
      </c>
      <c r="J15777">
        <f>AVERAGE(Table1_1[[#This Row],[2020]:[2024]])</f>
        <v>42.629889619015074</v>
      </c>
      <c r="K15777" t="str">
        <f>IF(AVERAGE(Table1_1[[#This Row],[2020]:[2024]])&lt;=_xlfn.XLOOKUP(Table1_1[[#This Row],[Series Name]],Table4[Series Name],Table4[Global Average]),"Sotto la media","Sopra la media")</f>
        <v>Sotto la media</v>
      </c>
      <c r="L15777">
        <f>_xlfn.XLOOKUP(Table1_1[[#This Row],[Series Name]],Table4[Series Name],Table4[Global Average])</f>
        <v>68.844204160438963</v>
      </c>
    </row>
    <row r="15778" spans="1:12" x14ac:dyDescent="0.3">
      <c r="A15778" t="s">
        <v>2772</v>
      </c>
      <c r="B15778" t="s">
        <v>2773</v>
      </c>
      <c r="C15778" t="s">
        <v>2710</v>
      </c>
      <c r="D15778" t="s">
        <v>2711</v>
      </c>
      <c r="E15778">
        <v>35.722010007034399</v>
      </c>
      <c r="F15778">
        <v>34.119641593532101</v>
      </c>
      <c r="G15778">
        <v>34.442724047326102</v>
      </c>
      <c r="H15778">
        <v>34.752933959896403</v>
      </c>
      <c r="J15778">
        <f>AVERAGE(Table1_1[[#This Row],[2020]:[2024]])</f>
        <v>34.759327401947253</v>
      </c>
      <c r="K15778" t="str">
        <f>IF(AVERAGE(Table1_1[[#This Row],[2020]:[2024]])&lt;=_xlfn.XLOOKUP(Table1_1[[#This Row],[Series Name]],Table4[Series Name],Table4[Global Average]),"Sotto la media","Sopra la media")</f>
        <v>Sotto la media</v>
      </c>
      <c r="L15778">
        <f>_xlfn.XLOOKUP(Table1_1[[#This Row],[Series Name]],Table4[Series Name],Table4[Global Average])</f>
        <v>70.153516659723692</v>
      </c>
    </row>
    <row r="15779" spans="1:12" x14ac:dyDescent="0.3">
      <c r="A15779" t="s">
        <v>2772</v>
      </c>
      <c r="B15779" t="s">
        <v>2773</v>
      </c>
      <c r="C15779" t="s">
        <v>2712</v>
      </c>
      <c r="D15779" t="s">
        <v>2713</v>
      </c>
      <c r="G15779">
        <v>2.9</v>
      </c>
      <c r="J15779">
        <f>AVERAGE(Table1_1[[#This Row],[2020]:[2024]])</f>
        <v>2.9</v>
      </c>
      <c r="K15779" t="str">
        <f>IF(AVERAGE(Table1_1[[#This Row],[2020]:[2024]])&lt;=_xlfn.XLOOKUP(Table1_1[[#This Row],[Series Name]],Table4[Series Name],Table4[Global Average]),"Sotto la media","Sopra la media")</f>
        <v>Sotto la media</v>
      </c>
      <c r="L15779">
        <f>_xlfn.XLOOKUP(Table1_1[[#This Row],[Series Name]],Table4[Series Name],Table4[Global Average])</f>
        <v>3.25</v>
      </c>
    </row>
    <row r="15780" spans="1:12" x14ac:dyDescent="0.3">
      <c r="A15780" t="s">
        <v>2772</v>
      </c>
      <c r="B15780" t="s">
        <v>2773</v>
      </c>
      <c r="C15780" t="s">
        <v>2714</v>
      </c>
      <c r="D15780" t="s">
        <v>2715</v>
      </c>
      <c r="E15780">
        <v>20.8420482011059</v>
      </c>
      <c r="F15780">
        <v>22.4240616758382</v>
      </c>
      <c r="J15780">
        <f>AVERAGE(Table1_1[[#This Row],[2020]:[2024]])</f>
        <v>21.63305493847205</v>
      </c>
      <c r="K15780" t="str">
        <f>IF(AVERAGE(Table1_1[[#This Row],[2020]:[2024]])&lt;=_xlfn.XLOOKUP(Table1_1[[#This Row],[Series Name]],Table4[Series Name],Table4[Global Average]),"Sotto la media","Sopra la media")</f>
        <v>Sotto la media</v>
      </c>
      <c r="L15780">
        <f>_xlfn.XLOOKUP(Table1_1[[#This Row],[Series Name]],Table4[Series Name],Table4[Global Average])</f>
        <v>46.997962421893071</v>
      </c>
    </row>
    <row r="15781" spans="1:12" x14ac:dyDescent="0.3">
      <c r="A15781" t="s">
        <v>2772</v>
      </c>
      <c r="B15781" t="s">
        <v>2773</v>
      </c>
      <c r="C15781" t="s">
        <v>2716</v>
      </c>
      <c r="D15781" t="s">
        <v>2717</v>
      </c>
      <c r="E15781">
        <v>83.75</v>
      </c>
      <c r="F15781">
        <v>83.75</v>
      </c>
      <c r="G15781">
        <v>83.75</v>
      </c>
      <c r="H15781">
        <v>83.75</v>
      </c>
      <c r="J15781">
        <f>AVERAGE(Table1_1[[#This Row],[2020]:[2024]])</f>
        <v>83.75</v>
      </c>
      <c r="K15781" t="str">
        <f>IF(AVERAGE(Table1_1[[#This Row],[2020]:[2024]])&lt;=_xlfn.XLOOKUP(Table1_1[[#This Row],[Series Name]],Table4[Series Name],Table4[Global Average]),"Sotto la media","Sopra la media")</f>
        <v>Sotto la media</v>
      </c>
      <c r="L15781">
        <f>_xlfn.XLOOKUP(Table1_1[[#This Row],[Series Name]],Table4[Series Name],Table4[Global Average])</f>
        <v>84.177083333333343</v>
      </c>
    </row>
    <row r="15782" spans="1:12" x14ac:dyDescent="0.3">
      <c r="A15782" t="s">
        <v>2772</v>
      </c>
      <c r="B15782" t="s">
        <v>2773</v>
      </c>
      <c r="C15782" t="s">
        <v>2718</v>
      </c>
      <c r="D15782" t="s">
        <v>2719</v>
      </c>
      <c r="G15782">
        <v>64.8</v>
      </c>
      <c r="J15782">
        <f>AVERAGE(Table1_1[[#This Row],[2020]:[2024]])</f>
        <v>64.8</v>
      </c>
      <c r="K15782" t="str">
        <f>IF(AVERAGE(Table1_1[[#This Row],[2020]:[2024]])&lt;=_xlfn.XLOOKUP(Table1_1[[#This Row],[Series Name]],Table4[Series Name],Table4[Global Average]),"Sotto la media","Sopra la media")</f>
        <v>Sotto la media</v>
      </c>
      <c r="L15782">
        <f>_xlfn.XLOOKUP(Table1_1[[#This Row],[Series Name]],Table4[Series Name],Table4[Global Average])</f>
        <v>67.599999999999994</v>
      </c>
    </row>
    <row r="15783" spans="1:12" x14ac:dyDescent="0.3">
      <c r="A15783" t="s">
        <v>2772</v>
      </c>
      <c r="B15783" t="s">
        <v>2773</v>
      </c>
      <c r="C15783" t="s">
        <v>2720</v>
      </c>
      <c r="D15783" t="s">
        <v>2721</v>
      </c>
      <c r="G15783">
        <v>66.2</v>
      </c>
      <c r="J15783">
        <f>AVERAGE(Table1_1[[#This Row],[2020]:[2024]])</f>
        <v>66.2</v>
      </c>
      <c r="K15783" t="str">
        <f>IF(AVERAGE(Table1_1[[#This Row],[2020]:[2024]])&lt;=_xlfn.XLOOKUP(Table1_1[[#This Row],[Series Name]],Table4[Series Name],Table4[Global Average]),"Sotto la media","Sopra la media")</f>
        <v>Sotto la media</v>
      </c>
      <c r="L15783">
        <f>_xlfn.XLOOKUP(Table1_1[[#This Row],[Series Name]],Table4[Series Name],Table4[Global Average])</f>
        <v>66.2</v>
      </c>
    </row>
    <row r="15784" spans="1:12" x14ac:dyDescent="0.3">
      <c r="A15784" t="s">
        <v>2772</v>
      </c>
      <c r="B15784" t="s">
        <v>2773</v>
      </c>
      <c r="C15784" t="s">
        <v>2722</v>
      </c>
      <c r="D15784" t="s">
        <v>2723</v>
      </c>
      <c r="G15784">
        <v>32.4</v>
      </c>
      <c r="J15784">
        <f>AVERAGE(Table1_1[[#This Row],[2020]:[2024]])</f>
        <v>32.4</v>
      </c>
      <c r="K15784" t="str">
        <f>IF(AVERAGE(Table1_1[[#This Row],[2020]:[2024]])&lt;=_xlfn.XLOOKUP(Table1_1[[#This Row],[Series Name]],Table4[Series Name],Table4[Global Average]),"Sotto la media","Sopra la media")</f>
        <v>Sotto la media</v>
      </c>
      <c r="L15784">
        <f>_xlfn.XLOOKUP(Table1_1[[#This Row],[Series Name]],Table4[Series Name],Table4[Global Average])</f>
        <v>32.4</v>
      </c>
    </row>
    <row r="15785" spans="1:12" x14ac:dyDescent="0.3">
      <c r="A15785" t="s">
        <v>2772</v>
      </c>
      <c r="B15785" t="s">
        <v>2773</v>
      </c>
      <c r="C15785" t="s">
        <v>2724</v>
      </c>
      <c r="D15785" t="s">
        <v>2725</v>
      </c>
      <c r="G15785">
        <v>17.5</v>
      </c>
      <c r="J15785">
        <f>AVERAGE(Table1_1[[#This Row],[2020]:[2024]])</f>
        <v>17.5</v>
      </c>
      <c r="K15785" t="str">
        <f>IF(AVERAGE(Table1_1[[#This Row],[2020]:[2024]])&lt;=_xlfn.XLOOKUP(Table1_1[[#This Row],[Series Name]],Table4[Series Name],Table4[Global Average]),"Sotto la media","Sopra la media")</f>
        <v>Sotto la media</v>
      </c>
      <c r="L15785">
        <f>_xlfn.XLOOKUP(Table1_1[[#This Row],[Series Name]],Table4[Series Name],Table4[Global Average])</f>
        <v>17.5</v>
      </c>
    </row>
    <row r="15786" spans="1:12" x14ac:dyDescent="0.3">
      <c r="A15786" t="s">
        <v>2772</v>
      </c>
      <c r="B15786" t="s">
        <v>2773</v>
      </c>
      <c r="C15786" t="s">
        <v>2726</v>
      </c>
      <c r="D15786" t="s">
        <v>2727</v>
      </c>
      <c r="G15786">
        <v>6.4</v>
      </c>
      <c r="J15786">
        <f>AVERAGE(Table1_1[[#This Row],[2020]:[2024]])</f>
        <v>6.4</v>
      </c>
      <c r="K15786" t="str">
        <f>IF(AVERAGE(Table1_1[[#This Row],[2020]:[2024]])&lt;=_xlfn.XLOOKUP(Table1_1[[#This Row],[Series Name]],Table4[Series Name],Table4[Global Average]),"Sotto la media","Sopra la media")</f>
        <v>Sotto la media</v>
      </c>
      <c r="L15786">
        <f>_xlfn.XLOOKUP(Table1_1[[#This Row],[Series Name]],Table4[Series Name],Table4[Global Average])</f>
        <v>6.4</v>
      </c>
    </row>
    <row r="15787" spans="1:12" x14ac:dyDescent="0.3">
      <c r="A15787" t="s">
        <v>2772</v>
      </c>
      <c r="B15787" t="s">
        <v>2773</v>
      </c>
      <c r="C15787" t="s">
        <v>2728</v>
      </c>
      <c r="D15787" t="s">
        <v>2729</v>
      </c>
      <c r="G15787">
        <v>13.5</v>
      </c>
      <c r="J15787">
        <f>AVERAGE(Table1_1[[#This Row],[2020]:[2024]])</f>
        <v>13.5</v>
      </c>
      <c r="K15787" t="str">
        <f>IF(AVERAGE(Table1_1[[#This Row],[2020]:[2024]])&lt;=_xlfn.XLOOKUP(Table1_1[[#This Row],[Series Name]],Table4[Series Name],Table4[Global Average]),"Sotto la media","Sopra la media")</f>
        <v>Sotto la media</v>
      </c>
      <c r="L15787">
        <f>_xlfn.XLOOKUP(Table1_1[[#This Row],[Series Name]],Table4[Series Name],Table4[Global Average])</f>
        <v>13.5</v>
      </c>
    </row>
    <row r="15788" spans="1:12" x14ac:dyDescent="0.3">
      <c r="A15788" t="s">
        <v>2772</v>
      </c>
      <c r="B15788" t="s">
        <v>2773</v>
      </c>
      <c r="C15788" t="s">
        <v>2730</v>
      </c>
      <c r="D15788" t="s">
        <v>2731</v>
      </c>
      <c r="G15788">
        <v>23.5</v>
      </c>
      <c r="J15788">
        <f>AVERAGE(Table1_1[[#This Row],[2020]:[2024]])</f>
        <v>23.5</v>
      </c>
      <c r="K15788" t="str">
        <f>IF(AVERAGE(Table1_1[[#This Row],[2020]:[2024]])&lt;=_xlfn.XLOOKUP(Table1_1[[#This Row],[Series Name]],Table4[Series Name],Table4[Global Average]),"Sotto la media","Sopra la media")</f>
        <v>Sotto la media</v>
      </c>
      <c r="L15788">
        <f>_xlfn.XLOOKUP(Table1_1[[#This Row],[Series Name]],Table4[Series Name],Table4[Global Average])</f>
        <v>23.5</v>
      </c>
    </row>
    <row r="15789" spans="1:12" x14ac:dyDescent="0.3">
      <c r="A15789" t="s">
        <v>2772</v>
      </c>
      <c r="B15789" t="s">
        <v>2773</v>
      </c>
      <c r="C15789" t="s">
        <v>2732</v>
      </c>
      <c r="D15789" t="s">
        <v>2733</v>
      </c>
      <c r="G15789">
        <v>12.7</v>
      </c>
      <c r="J15789">
        <f>AVERAGE(Table1_1[[#This Row],[2020]:[2024]])</f>
        <v>12.7</v>
      </c>
      <c r="K15789" t="str">
        <f>IF(AVERAGE(Table1_1[[#This Row],[2020]:[2024]])&lt;=_xlfn.XLOOKUP(Table1_1[[#This Row],[Series Name]],Table4[Series Name],Table4[Global Average]),"Sotto la media","Sopra la media")</f>
        <v>Sotto la media</v>
      </c>
      <c r="L15789">
        <f>_xlfn.XLOOKUP(Table1_1[[#This Row],[Series Name]],Table4[Series Name],Table4[Global Average])</f>
        <v>12.7</v>
      </c>
    </row>
    <row r="15790" spans="1:12" x14ac:dyDescent="0.3">
      <c r="A15790" t="s">
        <v>2772</v>
      </c>
      <c r="B15790" t="s">
        <v>2773</v>
      </c>
      <c r="C15790" t="s">
        <v>2734</v>
      </c>
      <c r="D15790" t="s">
        <v>2735</v>
      </c>
      <c r="G15790">
        <v>2.2000000000000002</v>
      </c>
      <c r="J15790">
        <f>AVERAGE(Table1_1[[#This Row],[2020]:[2024]])</f>
        <v>2.2000000000000002</v>
      </c>
      <c r="K15790" t="str">
        <f>IF(AVERAGE(Table1_1[[#This Row],[2020]:[2024]])&lt;=_xlfn.XLOOKUP(Table1_1[[#This Row],[Series Name]],Table4[Series Name],Table4[Global Average]),"Sotto la media","Sopra la media")</f>
        <v>Sopra la media</v>
      </c>
      <c r="L15790">
        <f>_xlfn.XLOOKUP(Table1_1[[#This Row],[Series Name]],Table4[Series Name],Table4[Global Average])</f>
        <v>1.2250000000000001</v>
      </c>
    </row>
    <row r="15791" spans="1:12" x14ac:dyDescent="0.3">
      <c r="A15791" t="s">
        <v>2772</v>
      </c>
      <c r="B15791" t="s">
        <v>2773</v>
      </c>
      <c r="C15791" t="s">
        <v>2736</v>
      </c>
      <c r="D15791" t="s">
        <v>2737</v>
      </c>
      <c r="G15791">
        <v>12.5</v>
      </c>
      <c r="J15791">
        <f>AVERAGE(Table1_1[[#This Row],[2020]:[2024]])</f>
        <v>12.5</v>
      </c>
      <c r="K15791" t="str">
        <f>IF(AVERAGE(Table1_1[[#This Row],[2020]:[2024]])&lt;=_xlfn.XLOOKUP(Table1_1[[#This Row],[Series Name]],Table4[Series Name],Table4[Global Average]),"Sotto la media","Sopra la media")</f>
        <v>Sopra la media</v>
      </c>
      <c r="L15791">
        <f>_xlfn.XLOOKUP(Table1_1[[#This Row],[Series Name]],Table4[Series Name],Table4[Global Average])</f>
        <v>8.5500000000000007</v>
      </c>
    </row>
    <row r="15792" spans="1:12" x14ac:dyDescent="0.3">
      <c r="A15792" t="s">
        <v>2772</v>
      </c>
      <c r="B15792" t="s">
        <v>2773</v>
      </c>
      <c r="C15792" t="s">
        <v>2738</v>
      </c>
      <c r="D15792" t="s">
        <v>2739</v>
      </c>
      <c r="E15792">
        <v>65.616397348377305</v>
      </c>
      <c r="F15792">
        <v>65.840756597277107</v>
      </c>
      <c r="G15792">
        <v>66.022757201803202</v>
      </c>
      <c r="J15792">
        <f>AVERAGE(Table1_1[[#This Row],[2020]:[2024]])</f>
        <v>65.826637049152524</v>
      </c>
      <c r="K15792" t="str">
        <f>IF(AVERAGE(Table1_1[[#This Row],[2020]:[2024]])&lt;=_xlfn.XLOOKUP(Table1_1[[#This Row],[Series Name]],Table4[Series Name],Table4[Global Average]),"Sotto la media","Sopra la media")</f>
        <v>Sopra la media</v>
      </c>
      <c r="L15792">
        <f>_xlfn.XLOOKUP(Table1_1[[#This Row],[Series Name]],Table4[Series Name],Table4[Global Average])</f>
        <v>35.459895733627064</v>
      </c>
    </row>
    <row r="15793" spans="1:12" x14ac:dyDescent="0.3">
      <c r="A15793" t="s">
        <v>2772</v>
      </c>
      <c r="B15793" t="s">
        <v>2773</v>
      </c>
      <c r="C15793" t="s">
        <v>2740</v>
      </c>
      <c r="D15793" t="s">
        <v>2741</v>
      </c>
      <c r="E15793">
        <v>10000</v>
      </c>
      <c r="F15793">
        <v>9000</v>
      </c>
      <c r="G15793">
        <v>7300</v>
      </c>
      <c r="J15793">
        <f>AVERAGE(Table1_1[[#This Row],[2020]:[2024]])</f>
        <v>8766.6666666666661</v>
      </c>
      <c r="K15793" t="str">
        <f>IF(AVERAGE(Table1_1[[#This Row],[2020]:[2024]])&lt;=_xlfn.XLOOKUP(Table1_1[[#This Row],[Series Name]],Table4[Series Name],Table4[Global Average]),"Sotto la media","Sopra la media")</f>
        <v>Sopra la media</v>
      </c>
      <c r="L15793">
        <f>_xlfn.XLOOKUP(Table1_1[[#This Row],[Series Name]],Table4[Series Name],Table4[Global Average])</f>
        <v>2392.4603174603176</v>
      </c>
    </row>
    <row r="15794" spans="1:12" x14ac:dyDescent="0.3">
      <c r="A15794" t="s">
        <v>2774</v>
      </c>
      <c r="B15794" t="s">
        <v>2775</v>
      </c>
      <c r="C15794" t="s">
        <v>6</v>
      </c>
      <c r="D15794" t="s">
        <v>7</v>
      </c>
      <c r="E15794">
        <v>46.9</v>
      </c>
      <c r="F15794">
        <v>47.2</v>
      </c>
      <c r="G15794">
        <v>47.4</v>
      </c>
      <c r="J15794">
        <f>AVERAGE(Table1_1[[#This Row],[2020]:[2024]])</f>
        <v>47.166666666666664</v>
      </c>
      <c r="K15794" t="str">
        <f>IF(AVERAGE(Table1_1[[#This Row],[2020]:[2024]])&lt;=_xlfn.XLOOKUP(Table1_1[[#This Row],[Series Name]],Table4[Series Name],Table4[Global Average]),"Sotto la media","Sopra la media")</f>
        <v>Sotto la media</v>
      </c>
      <c r="L15794">
        <f>_xlfn.XLOOKUP(Table1_1[[#This Row],[Series Name]],Table4[Series Name],Table4[Global Average])</f>
        <v>80.395555555555561</v>
      </c>
    </row>
    <row r="15795" spans="1:12" x14ac:dyDescent="0.3">
      <c r="A15795" t="s">
        <v>2774</v>
      </c>
      <c r="B15795" t="s">
        <v>2775</v>
      </c>
      <c r="C15795" t="s">
        <v>8</v>
      </c>
      <c r="D15795" t="s">
        <v>9</v>
      </c>
      <c r="E15795">
        <v>13.3</v>
      </c>
      <c r="F15795">
        <v>13.6</v>
      </c>
      <c r="G15795">
        <v>13.5</v>
      </c>
      <c r="J15795">
        <f>AVERAGE(Table1_1[[#This Row],[2020]:[2024]])</f>
        <v>13.466666666666667</v>
      </c>
      <c r="K15795" t="str">
        <f>IF(AVERAGE(Table1_1[[#This Row],[2020]:[2024]])&lt;=_xlfn.XLOOKUP(Table1_1[[#This Row],[Series Name]],Table4[Series Name],Table4[Global Average]),"Sotto la media","Sopra la media")</f>
        <v>Sotto la media</v>
      </c>
      <c r="L15795">
        <f>_xlfn.XLOOKUP(Table1_1[[#This Row],[Series Name]],Table4[Series Name],Table4[Global Average])</f>
        <v>70.766666666666666</v>
      </c>
    </row>
    <row r="15796" spans="1:12" x14ac:dyDescent="0.3">
      <c r="A15796" t="s">
        <v>2774</v>
      </c>
      <c r="B15796" t="s">
        <v>2775</v>
      </c>
      <c r="C15796" t="s">
        <v>10</v>
      </c>
      <c r="D15796" t="s">
        <v>11</v>
      </c>
      <c r="E15796">
        <v>72.400000000000006</v>
      </c>
      <c r="F15796">
        <v>71.3</v>
      </c>
      <c r="G15796">
        <v>71</v>
      </c>
      <c r="J15796">
        <f>AVERAGE(Table1_1[[#This Row],[2020]:[2024]])</f>
        <v>71.566666666666663</v>
      </c>
      <c r="K15796" t="str">
        <f>IF(AVERAGE(Table1_1[[#This Row],[2020]:[2024]])&lt;=_xlfn.XLOOKUP(Table1_1[[#This Row],[Series Name]],Table4[Series Name],Table4[Global Average]),"Sotto la media","Sopra la media")</f>
        <v>Sotto la media</v>
      </c>
      <c r="L15796">
        <f>_xlfn.XLOOKUP(Table1_1[[#This Row],[Series Name]],Table4[Series Name],Table4[Global Average])</f>
        <v>89.023333333333326</v>
      </c>
    </row>
    <row r="15797" spans="1:12" x14ac:dyDescent="0.3">
      <c r="A15797" t="s">
        <v>2774</v>
      </c>
      <c r="B15797" t="s">
        <v>2775</v>
      </c>
      <c r="C15797" t="s">
        <v>12</v>
      </c>
      <c r="D15797" t="s">
        <v>13</v>
      </c>
      <c r="E15797">
        <v>52.3</v>
      </c>
      <c r="F15797">
        <v>55.2</v>
      </c>
      <c r="G15797">
        <v>56.2</v>
      </c>
      <c r="H15797">
        <v>56.7</v>
      </c>
      <c r="J15797">
        <f>AVERAGE(Table1_1[[#This Row],[2020]:[2024]])</f>
        <v>55.099999999999994</v>
      </c>
      <c r="K15797" t="str">
        <f>IF(AVERAGE(Table1_1[[#This Row],[2020]:[2024]])&lt;=_xlfn.XLOOKUP(Table1_1[[#This Row],[Series Name]],Table4[Series Name],Table4[Global Average]),"Sotto la media","Sopra la media")</f>
        <v>Sotto la media</v>
      </c>
      <c r="L15797">
        <f>_xlfn.XLOOKUP(Table1_1[[#This Row],[Series Name]],Table4[Series Name],Table4[Global Average])</f>
        <v>94.308333333333337</v>
      </c>
    </row>
    <row r="15798" spans="1:12" x14ac:dyDescent="0.3">
      <c r="A15798" t="s">
        <v>2774</v>
      </c>
      <c r="B15798" t="s">
        <v>2775</v>
      </c>
      <c r="C15798" t="s">
        <v>14</v>
      </c>
      <c r="D15798" t="s">
        <v>15</v>
      </c>
      <c r="F15798">
        <v>33.200000000000003</v>
      </c>
      <c r="G15798">
        <v>33.200000000000003</v>
      </c>
      <c r="H15798">
        <v>34.1</v>
      </c>
      <c r="J15798">
        <f>AVERAGE(Table1_1[[#This Row],[2020]:[2024]])</f>
        <v>33.5</v>
      </c>
      <c r="K15798" t="str">
        <f>IF(AVERAGE(Table1_1[[#This Row],[2020]:[2024]])&lt;=_xlfn.XLOOKUP(Table1_1[[#This Row],[Series Name]],Table4[Series Name],Table4[Global Average]),"Sotto la media","Sopra la media")</f>
        <v>Sotto la media</v>
      </c>
      <c r="L15798">
        <f>_xlfn.XLOOKUP(Table1_1[[#This Row],[Series Name]],Table4[Series Name],Table4[Global Average])</f>
        <v>92.055964052287578</v>
      </c>
    </row>
    <row r="15799" spans="1:12" x14ac:dyDescent="0.3">
      <c r="A15799" t="s">
        <v>2774</v>
      </c>
      <c r="B15799" t="s">
        <v>2775</v>
      </c>
      <c r="C15799" t="s">
        <v>16</v>
      </c>
      <c r="D15799" t="s">
        <v>17</v>
      </c>
      <c r="E15799">
        <v>74.7</v>
      </c>
      <c r="F15799">
        <v>74.7</v>
      </c>
      <c r="G15799">
        <v>74.8</v>
      </c>
      <c r="H15799">
        <v>75</v>
      </c>
      <c r="J15799">
        <f>AVERAGE(Table1_1[[#This Row],[2020]:[2024]])</f>
        <v>74.8</v>
      </c>
      <c r="K15799" t="str">
        <f>IF(AVERAGE(Table1_1[[#This Row],[2020]:[2024]])&lt;=_xlfn.XLOOKUP(Table1_1[[#This Row],[Series Name]],Table4[Series Name],Table4[Global Average]),"Sotto la media","Sopra la media")</f>
        <v>Sotto la media</v>
      </c>
      <c r="L15799">
        <f>_xlfn.XLOOKUP(Table1_1[[#This Row],[Series Name]],Table4[Series Name],Table4[Global Average])</f>
        <v>98.081944444444446</v>
      </c>
    </row>
    <row r="15800" spans="1:12" x14ac:dyDescent="0.3">
      <c r="A15800" t="s">
        <v>2774</v>
      </c>
      <c r="B15800" t="s">
        <v>2775</v>
      </c>
      <c r="C15800" t="s">
        <v>18</v>
      </c>
      <c r="D15800" t="s">
        <v>19</v>
      </c>
      <c r="F15800">
        <v>71.349999999999994</v>
      </c>
      <c r="J15800">
        <f>AVERAGE(Table1_1[[#This Row],[2020]:[2024]])</f>
        <v>71.349999999999994</v>
      </c>
      <c r="K15800" t="str">
        <f>IF(AVERAGE(Table1_1[[#This Row],[2020]:[2024]])&lt;=_xlfn.XLOOKUP(Table1_1[[#This Row],[Series Name]],Table4[Series Name],Table4[Global Average]),"Sotto la media","Sopra la media")</f>
        <v>Sotto la media</v>
      </c>
      <c r="L15800">
        <f>_xlfn.XLOOKUP(Table1_1[[#This Row],[Series Name]],Table4[Series Name],Table4[Global Average])</f>
        <v>77.75500000000001</v>
      </c>
    </row>
    <row r="15801" spans="1:12" x14ac:dyDescent="0.3">
      <c r="A15801" t="s">
        <v>2774</v>
      </c>
      <c r="B15801" t="s">
        <v>2775</v>
      </c>
      <c r="C15801" t="s">
        <v>20</v>
      </c>
      <c r="D15801" t="s">
        <v>21</v>
      </c>
      <c r="F15801">
        <v>69.31</v>
      </c>
      <c r="J15801">
        <f>AVERAGE(Table1_1[[#This Row],[2020]:[2024]])</f>
        <v>69.31</v>
      </c>
      <c r="K15801" t="str">
        <f>IF(AVERAGE(Table1_1[[#This Row],[2020]:[2024]])&lt;=_xlfn.XLOOKUP(Table1_1[[#This Row],[Series Name]],Table4[Series Name],Table4[Global Average]),"Sotto la media","Sopra la media")</f>
        <v>Sotto la media</v>
      </c>
      <c r="L15801">
        <f>_xlfn.XLOOKUP(Table1_1[[#This Row],[Series Name]],Table4[Series Name],Table4[Global Average])</f>
        <v>76.34714285714287</v>
      </c>
    </row>
    <row r="15802" spans="1:12" x14ac:dyDescent="0.3">
      <c r="A15802" t="s">
        <v>2774</v>
      </c>
      <c r="B15802" t="s">
        <v>2775</v>
      </c>
      <c r="C15802" t="s">
        <v>22</v>
      </c>
      <c r="D15802" t="s">
        <v>23</v>
      </c>
      <c r="F15802">
        <v>73.67</v>
      </c>
      <c r="J15802">
        <f>AVERAGE(Table1_1[[#This Row],[2020]:[2024]])</f>
        <v>73.67</v>
      </c>
      <c r="K15802" t="str">
        <f>IF(AVERAGE(Table1_1[[#This Row],[2020]:[2024]])&lt;=_xlfn.XLOOKUP(Table1_1[[#This Row],[Series Name]],Table4[Series Name],Table4[Global Average]),"Sotto la media","Sopra la media")</f>
        <v>Sotto la media</v>
      </c>
      <c r="L15802">
        <f>_xlfn.XLOOKUP(Table1_1[[#This Row],[Series Name]],Table4[Series Name],Table4[Global Average])</f>
        <v>79.31785714285715</v>
      </c>
    </row>
    <row r="15803" spans="1:12" x14ac:dyDescent="0.3">
      <c r="A15803" t="s">
        <v>2774</v>
      </c>
      <c r="B15803" t="s">
        <v>2775</v>
      </c>
      <c r="C15803" t="s">
        <v>24</v>
      </c>
      <c r="D15803" t="s">
        <v>25</v>
      </c>
      <c r="F15803">
        <v>79.17</v>
      </c>
      <c r="J15803">
        <f>AVERAGE(Table1_1[[#This Row],[2020]:[2024]])</f>
        <v>79.17</v>
      </c>
      <c r="K15803" t="str">
        <f>IF(AVERAGE(Table1_1[[#This Row],[2020]:[2024]])&lt;=_xlfn.XLOOKUP(Table1_1[[#This Row],[Series Name]],Table4[Series Name],Table4[Global Average]),"Sotto la media","Sopra la media")</f>
        <v>Sotto la media</v>
      </c>
      <c r="L15803">
        <f>_xlfn.XLOOKUP(Table1_1[[#This Row],[Series Name]],Table4[Series Name],Table4[Global Average])</f>
        <v>79.507142857142853</v>
      </c>
    </row>
    <row r="15804" spans="1:12" x14ac:dyDescent="0.3">
      <c r="A15804" t="s">
        <v>2774</v>
      </c>
      <c r="B15804" t="s">
        <v>2775</v>
      </c>
      <c r="C15804" t="s">
        <v>26</v>
      </c>
      <c r="D15804" t="s">
        <v>27</v>
      </c>
      <c r="F15804">
        <v>56.38</v>
      </c>
      <c r="J15804">
        <f>AVERAGE(Table1_1[[#This Row],[2020]:[2024]])</f>
        <v>56.38</v>
      </c>
      <c r="K15804" t="str">
        <f>IF(AVERAGE(Table1_1[[#This Row],[2020]:[2024]])&lt;=_xlfn.XLOOKUP(Table1_1[[#This Row],[Series Name]],Table4[Series Name],Table4[Global Average]),"Sotto la media","Sopra la media")</f>
        <v>Sotto la media</v>
      </c>
      <c r="L15804">
        <f>_xlfn.XLOOKUP(Table1_1[[#This Row],[Series Name]],Table4[Series Name],Table4[Global Average])</f>
        <v>72.021428571428572</v>
      </c>
    </row>
    <row r="15805" spans="1:12" x14ac:dyDescent="0.3">
      <c r="A15805" t="s">
        <v>2774</v>
      </c>
      <c r="B15805" t="s">
        <v>2775</v>
      </c>
      <c r="C15805" t="s">
        <v>28</v>
      </c>
      <c r="D15805" t="s">
        <v>29</v>
      </c>
      <c r="F15805">
        <v>61.29</v>
      </c>
      <c r="J15805">
        <f>AVERAGE(Table1_1[[#This Row],[2020]:[2024]])</f>
        <v>61.29</v>
      </c>
      <c r="K15805" t="str">
        <f>IF(AVERAGE(Table1_1[[#This Row],[2020]:[2024]])&lt;=_xlfn.XLOOKUP(Table1_1[[#This Row],[Series Name]],Table4[Series Name],Table4[Global Average]),"Sotto la media","Sopra la media")</f>
        <v>Sotto la media</v>
      </c>
      <c r="L15805">
        <f>_xlfn.XLOOKUP(Table1_1[[#This Row],[Series Name]],Table4[Series Name],Table4[Global Average])</f>
        <v>66.478571428571428</v>
      </c>
    </row>
    <row r="15806" spans="1:12" x14ac:dyDescent="0.3">
      <c r="A15806" t="s">
        <v>2774</v>
      </c>
      <c r="B15806" t="s">
        <v>2775</v>
      </c>
      <c r="C15806" t="s">
        <v>30</v>
      </c>
      <c r="D15806" t="s">
        <v>31</v>
      </c>
      <c r="F15806">
        <v>81.31</v>
      </c>
      <c r="J15806">
        <f>AVERAGE(Table1_1[[#This Row],[2020]:[2024]])</f>
        <v>81.31</v>
      </c>
      <c r="K15806" t="str">
        <f>IF(AVERAGE(Table1_1[[#This Row],[2020]:[2024]])&lt;=_xlfn.XLOOKUP(Table1_1[[#This Row],[Series Name]],Table4[Series Name],Table4[Global Average]),"Sotto la media","Sopra la media")</f>
        <v>Sotto la media</v>
      </c>
      <c r="L15806">
        <f>_xlfn.XLOOKUP(Table1_1[[#This Row],[Series Name]],Table4[Series Name],Table4[Global Average])</f>
        <v>81.56642857142856</v>
      </c>
    </row>
    <row r="15807" spans="1:12" x14ac:dyDescent="0.3">
      <c r="A15807" t="s">
        <v>2774</v>
      </c>
      <c r="B15807" t="s">
        <v>2775</v>
      </c>
      <c r="C15807" t="s">
        <v>32</v>
      </c>
      <c r="D15807" t="s">
        <v>33</v>
      </c>
      <c r="F15807">
        <v>78.08</v>
      </c>
      <c r="J15807">
        <f>AVERAGE(Table1_1[[#This Row],[2020]:[2024]])</f>
        <v>78.08</v>
      </c>
      <c r="K15807" t="str">
        <f>IF(AVERAGE(Table1_1[[#This Row],[2020]:[2024]])&lt;=_xlfn.XLOOKUP(Table1_1[[#This Row],[Series Name]],Table4[Series Name],Table4[Global Average]),"Sotto la media","Sopra la media")</f>
        <v>Sotto la media</v>
      </c>
      <c r="L15807">
        <f>_xlfn.XLOOKUP(Table1_1[[#This Row],[Series Name]],Table4[Series Name],Table4[Global Average])</f>
        <v>83.335714285714289</v>
      </c>
    </row>
    <row r="15808" spans="1:12" x14ac:dyDescent="0.3">
      <c r="A15808" t="s">
        <v>2774</v>
      </c>
      <c r="B15808" t="s">
        <v>2775</v>
      </c>
      <c r="C15808" t="s">
        <v>34</v>
      </c>
      <c r="D15808" t="s">
        <v>35</v>
      </c>
      <c r="F15808">
        <v>55.61</v>
      </c>
      <c r="J15808">
        <f>AVERAGE(Table1_1[[#This Row],[2020]:[2024]])</f>
        <v>55.61</v>
      </c>
      <c r="K15808" t="str">
        <f>IF(AVERAGE(Table1_1[[#This Row],[2020]:[2024]])&lt;=_xlfn.XLOOKUP(Table1_1[[#This Row],[Series Name]],Table4[Series Name],Table4[Global Average]),"Sotto la media","Sopra la media")</f>
        <v>Sotto la media</v>
      </c>
      <c r="L15808">
        <f>_xlfn.XLOOKUP(Table1_1[[#This Row],[Series Name]],Table4[Series Name],Table4[Global Average])</f>
        <v>72.492857142857147</v>
      </c>
    </row>
    <row r="15809" spans="1:12" x14ac:dyDescent="0.3">
      <c r="A15809" t="s">
        <v>2774</v>
      </c>
      <c r="B15809" t="s">
        <v>2775</v>
      </c>
      <c r="C15809" t="s">
        <v>44</v>
      </c>
      <c r="D15809" t="s">
        <v>45</v>
      </c>
      <c r="E15809">
        <v>-7.39050972017154</v>
      </c>
      <c r="F15809">
        <v>-1.5974459670583601</v>
      </c>
      <c r="J15809">
        <f>AVERAGE(Table1_1[[#This Row],[2020]:[2024]])</f>
        <v>-4.4939778436149496</v>
      </c>
      <c r="K15809" t="str">
        <f>IF(AVERAGE(Table1_1[[#This Row],[2020]:[2024]])&lt;=_xlfn.XLOOKUP(Table1_1[[#This Row],[Series Name]],Table4[Series Name],Table4[Global Average]),"Sotto la media","Sopra la media")</f>
        <v>Sotto la media</v>
      </c>
      <c r="L15809">
        <f>_xlfn.XLOOKUP(Table1_1[[#This Row],[Series Name]],Table4[Series Name],Table4[Global Average])</f>
        <v>0.6750897347438527</v>
      </c>
    </row>
    <row r="15810" spans="1:12" x14ac:dyDescent="0.3">
      <c r="A15810" t="s">
        <v>2774</v>
      </c>
      <c r="B15810" t="s">
        <v>2775</v>
      </c>
      <c r="C15810" t="s">
        <v>46</v>
      </c>
      <c r="D15810" t="s">
        <v>47</v>
      </c>
      <c r="E15810">
        <v>9538144848.9293404</v>
      </c>
      <c r="F15810">
        <v>9385778138.7079391</v>
      </c>
      <c r="J15810">
        <f>AVERAGE(Table1_1[[#This Row],[2020]:[2024]])</f>
        <v>9461961493.8186398</v>
      </c>
      <c r="K15810" t="str">
        <f>IF(AVERAGE(Table1_1[[#This Row],[2020]:[2024]])&lt;=_xlfn.XLOOKUP(Table1_1[[#This Row],[Series Name]],Table4[Series Name],Table4[Global Average]),"Sotto la media","Sopra la media")</f>
        <v>Sotto la media</v>
      </c>
      <c r="L15810">
        <f>_xlfn.XLOOKUP(Table1_1[[#This Row],[Series Name]],Table4[Series Name],Table4[Global Average])</f>
        <v>2836371583645.3604</v>
      </c>
    </row>
    <row r="15811" spans="1:12" x14ac:dyDescent="0.3">
      <c r="A15811" t="s">
        <v>2774</v>
      </c>
      <c r="B15811" t="s">
        <v>2775</v>
      </c>
      <c r="C15811" t="s">
        <v>48</v>
      </c>
      <c r="D15811" t="s">
        <v>49</v>
      </c>
      <c r="E15811">
        <v>9099606688.01824</v>
      </c>
      <c r="F15811">
        <v>10168489775.8433</v>
      </c>
      <c r="J15811">
        <f>AVERAGE(Table1_1[[#This Row],[2020]:[2024]])</f>
        <v>9634048231.9307709</v>
      </c>
      <c r="K15811" t="str">
        <f>IF(AVERAGE(Table1_1[[#This Row],[2020]:[2024]])&lt;=_xlfn.XLOOKUP(Table1_1[[#This Row],[Series Name]],Table4[Series Name],Table4[Global Average]),"Sotto la media","Sopra la media")</f>
        <v>Sotto la media</v>
      </c>
      <c r="L15811">
        <f>_xlfn.XLOOKUP(Table1_1[[#This Row],[Series Name]],Table4[Series Name],Table4[Global Average])</f>
        <v>2691700459987.3447</v>
      </c>
    </row>
    <row r="15812" spans="1:12" x14ac:dyDescent="0.3">
      <c r="A15812" t="s">
        <v>2774</v>
      </c>
      <c r="B15812" t="s">
        <v>2775</v>
      </c>
      <c r="C15812" t="s">
        <v>50</v>
      </c>
      <c r="D15812" t="s">
        <v>51</v>
      </c>
      <c r="E15812">
        <v>-10.046791061388401</v>
      </c>
      <c r="F15812">
        <v>-4.4609271401741397</v>
      </c>
      <c r="J15812">
        <f>AVERAGE(Table1_1[[#This Row],[2020]:[2024]])</f>
        <v>-7.2538591007812698</v>
      </c>
      <c r="K15812" t="str">
        <f>IF(AVERAGE(Table1_1[[#This Row],[2020]:[2024]])&lt;=_xlfn.XLOOKUP(Table1_1[[#This Row],[Series Name]],Table4[Series Name],Table4[Global Average]),"Sotto la media","Sopra la media")</f>
        <v>Sotto la media</v>
      </c>
      <c r="L15812">
        <f>_xlfn.XLOOKUP(Table1_1[[#This Row],[Series Name]],Table4[Series Name],Table4[Global Average])</f>
        <v>-0.23221588462664622</v>
      </c>
    </row>
    <row r="15813" spans="1:12" x14ac:dyDescent="0.3">
      <c r="A15813" t="s">
        <v>2774</v>
      </c>
      <c r="B15813" t="s">
        <v>2775</v>
      </c>
      <c r="C15813" t="s">
        <v>52</v>
      </c>
      <c r="D15813" t="s">
        <v>53</v>
      </c>
      <c r="E15813">
        <v>3495.41105047979</v>
      </c>
      <c r="F15813">
        <v>3339.4833102682901</v>
      </c>
      <c r="J15813">
        <f>AVERAGE(Table1_1[[#This Row],[2020]:[2024]])</f>
        <v>3417.4471803740398</v>
      </c>
      <c r="K15813" t="str">
        <f>IF(AVERAGE(Table1_1[[#This Row],[2020]:[2024]])&lt;=_xlfn.XLOOKUP(Table1_1[[#This Row],[Series Name]],Table4[Series Name],Table4[Global Average]),"Sotto la media","Sopra la media")</f>
        <v>Sotto la media</v>
      </c>
      <c r="L15813">
        <f>_xlfn.XLOOKUP(Table1_1[[#This Row],[Series Name]],Table4[Series Name],Table4[Global Average])</f>
        <v>16906.114493558085</v>
      </c>
    </row>
    <row r="15814" spans="1:12" x14ac:dyDescent="0.3">
      <c r="A15814" t="s">
        <v>2774</v>
      </c>
      <c r="B15814" t="s">
        <v>2775</v>
      </c>
      <c r="C15814" t="s">
        <v>54</v>
      </c>
      <c r="D15814" t="s">
        <v>55</v>
      </c>
      <c r="E15814">
        <v>3334.70148295023</v>
      </c>
      <c r="F15814">
        <v>3617.9740662117501</v>
      </c>
      <c r="J15814">
        <f>AVERAGE(Table1_1[[#This Row],[2020]:[2024]])</f>
        <v>3476.3377745809903</v>
      </c>
      <c r="K15814" t="str">
        <f>IF(AVERAGE(Table1_1[[#This Row],[2020]:[2024]])&lt;=_xlfn.XLOOKUP(Table1_1[[#This Row],[Series Name]],Table4[Series Name],Table4[Global Average]),"Sotto la media","Sopra la media")</f>
        <v>Sotto la media</v>
      </c>
      <c r="L15814">
        <f>_xlfn.XLOOKUP(Table1_1[[#This Row],[Series Name]],Table4[Series Name],Table4[Global Average])</f>
        <v>16238.169293195513</v>
      </c>
    </row>
    <row r="15815" spans="1:12" x14ac:dyDescent="0.3">
      <c r="A15815" t="s">
        <v>2774</v>
      </c>
      <c r="B15815" t="s">
        <v>2775</v>
      </c>
      <c r="C15815" t="s">
        <v>56</v>
      </c>
      <c r="D15815" t="s">
        <v>57</v>
      </c>
      <c r="E15815">
        <v>11.5870992340811</v>
      </c>
      <c r="F15815">
        <v>-1.09293278139142</v>
      </c>
      <c r="J15815">
        <f>AVERAGE(Table1_1[[#This Row],[2020]:[2024]])</f>
        <v>5.2470832263448397</v>
      </c>
      <c r="K15815" t="str">
        <f>IF(AVERAGE(Table1_1[[#This Row],[2020]:[2024]])&lt;=_xlfn.XLOOKUP(Table1_1[[#This Row],[Series Name]],Table4[Series Name],Table4[Global Average]),"Sotto la media","Sopra la media")</f>
        <v>Sotto la media</v>
      </c>
      <c r="L15815">
        <f>_xlfn.XLOOKUP(Table1_1[[#This Row],[Series Name]],Table4[Series Name],Table4[Global Average])</f>
        <v>10.196621978388729</v>
      </c>
    </row>
    <row r="15816" spans="1:12" x14ac:dyDescent="0.3">
      <c r="A15816" t="s">
        <v>2774</v>
      </c>
      <c r="B15816" t="s">
        <v>2775</v>
      </c>
      <c r="C15816" t="s">
        <v>58</v>
      </c>
      <c r="D15816" t="s">
        <v>59</v>
      </c>
      <c r="E15816">
        <v>1221013975.47563</v>
      </c>
      <c r="F15816">
        <v>-131963222.496039</v>
      </c>
      <c r="J15816">
        <f>AVERAGE(Table1_1[[#This Row],[2020]:[2024]])</f>
        <v>544525376.48979557</v>
      </c>
      <c r="K15816" t="str">
        <f>IF(AVERAGE(Table1_1[[#This Row],[2020]:[2024]])&lt;=_xlfn.XLOOKUP(Table1_1[[#This Row],[Series Name]],Table4[Series Name],Table4[Global Average]),"Sotto la media","Sopra la media")</f>
        <v>Sotto la media</v>
      </c>
      <c r="L15816">
        <f>_xlfn.XLOOKUP(Table1_1[[#This Row],[Series Name]],Table4[Series Name],Table4[Global Average])</f>
        <v>366734485221.87317</v>
      </c>
    </row>
    <row r="15817" spans="1:12" x14ac:dyDescent="0.3">
      <c r="A15817" t="s">
        <v>2774</v>
      </c>
      <c r="B15817" t="s">
        <v>2775</v>
      </c>
      <c r="C15817" t="s">
        <v>60</v>
      </c>
      <c r="D15817" t="s">
        <v>61</v>
      </c>
      <c r="E15817">
        <v>10.7735714732492</v>
      </c>
      <c r="F15817">
        <v>-1.83422308883992</v>
      </c>
      <c r="J15817">
        <f>AVERAGE(Table1_1[[#This Row],[2020]:[2024]])</f>
        <v>4.4696741922046401</v>
      </c>
      <c r="K15817" t="str">
        <f>IF(AVERAGE(Table1_1[[#This Row],[2020]:[2024]])&lt;=_xlfn.XLOOKUP(Table1_1[[#This Row],[Series Name]],Table4[Series Name],Table4[Global Average]),"Sotto la media","Sopra la media")</f>
        <v>Sotto la media</v>
      </c>
      <c r="L15817">
        <f>_xlfn.XLOOKUP(Table1_1[[#This Row],[Series Name]],Table4[Series Name],Table4[Global Average])</f>
        <v>9.9001775165624366</v>
      </c>
    </row>
    <row r="15818" spans="1:12" x14ac:dyDescent="0.3">
      <c r="A15818" t="s">
        <v>2774</v>
      </c>
      <c r="B15818" t="s">
        <v>2775</v>
      </c>
      <c r="C15818" t="s">
        <v>62</v>
      </c>
      <c r="D15818" t="s">
        <v>63</v>
      </c>
      <c r="E15818">
        <v>1135286845.2124</v>
      </c>
      <c r="F15818">
        <v>-221468322.390147</v>
      </c>
      <c r="J15818">
        <f>AVERAGE(Table1_1[[#This Row],[2020]:[2024]])</f>
        <v>456909261.41112649</v>
      </c>
      <c r="K15818" t="str">
        <f>IF(AVERAGE(Table1_1[[#This Row],[2020]:[2024]])&lt;=_xlfn.XLOOKUP(Table1_1[[#This Row],[Series Name]],Table4[Series Name],Table4[Global Average]),"Sotto la media","Sopra la media")</f>
        <v>Sotto la media</v>
      </c>
      <c r="L15818">
        <f>_xlfn.XLOOKUP(Table1_1[[#This Row],[Series Name]],Table4[Series Name],Table4[Global Average])</f>
        <v>358984813164.05835</v>
      </c>
    </row>
    <row r="15819" spans="1:12" x14ac:dyDescent="0.3">
      <c r="A15819" t="s">
        <v>2774</v>
      </c>
      <c r="B15819" t="s">
        <v>2775</v>
      </c>
      <c r="C15819" t="s">
        <v>64</v>
      </c>
      <c r="D15819" t="s">
        <v>65</v>
      </c>
      <c r="E15819">
        <v>1.5641896581532</v>
      </c>
      <c r="F15819">
        <v>1.50552010569534</v>
      </c>
      <c r="J15819">
        <f>AVERAGE(Table1_1[[#This Row],[2020]:[2024]])</f>
        <v>1.53485488192427</v>
      </c>
      <c r="K15819" t="str">
        <f>IF(AVERAGE(Table1_1[[#This Row],[2020]:[2024]])&lt;=_xlfn.XLOOKUP(Table1_1[[#This Row],[Series Name]],Table4[Series Name],Table4[Global Average]),"Sotto la media","Sopra la media")</f>
        <v>Sotto la media</v>
      </c>
      <c r="L15819">
        <f>_xlfn.XLOOKUP(Table1_1[[#This Row],[Series Name]],Table4[Series Name],Table4[Global Average])</f>
        <v>1.8812978301368868</v>
      </c>
    </row>
    <row r="15820" spans="1:12" x14ac:dyDescent="0.3">
      <c r="A15820" t="s">
        <v>2774</v>
      </c>
      <c r="B15820" t="s">
        <v>2775</v>
      </c>
      <c r="C15820" t="s">
        <v>66</v>
      </c>
      <c r="D15820" t="s">
        <v>67</v>
      </c>
      <c r="E15820">
        <v>164829643.23650101</v>
      </c>
      <c r="F15820">
        <v>181779966.76721799</v>
      </c>
      <c r="J15820">
        <f>AVERAGE(Table1_1[[#This Row],[2020]:[2024]])</f>
        <v>173304805.00185949</v>
      </c>
      <c r="K15820" t="str">
        <f>IF(AVERAGE(Table1_1[[#This Row],[2020]:[2024]])&lt;=_xlfn.XLOOKUP(Table1_1[[#This Row],[Series Name]],Table4[Series Name],Table4[Global Average]),"Sotto la media","Sopra la media")</f>
        <v>Sotto la media</v>
      </c>
      <c r="L15820">
        <f>_xlfn.XLOOKUP(Table1_1[[#This Row],[Series Name]],Table4[Series Name],Table4[Global Average])</f>
        <v>41889234033.939499</v>
      </c>
    </row>
    <row r="15821" spans="1:12" x14ac:dyDescent="0.3">
      <c r="A15821" t="s">
        <v>2774</v>
      </c>
      <c r="B15821" t="s">
        <v>2775</v>
      </c>
      <c r="C15821" t="s">
        <v>68</v>
      </c>
      <c r="D15821" t="s">
        <v>69</v>
      </c>
      <c r="E15821">
        <v>12.0689592402718</v>
      </c>
      <c r="F15821">
        <v>12.7276760726883</v>
      </c>
      <c r="J15821">
        <f>AVERAGE(Table1_1[[#This Row],[2020]:[2024]])</f>
        <v>12.398317656480049</v>
      </c>
      <c r="K15821" t="str">
        <f>IF(AVERAGE(Table1_1[[#This Row],[2020]:[2024]])&lt;=_xlfn.XLOOKUP(Table1_1[[#This Row],[Series Name]],Table4[Series Name],Table4[Global Average]),"Sotto la media","Sopra la media")</f>
        <v>Sotto la media</v>
      </c>
      <c r="L15821">
        <f>_xlfn.XLOOKUP(Table1_1[[#This Row],[Series Name]],Table4[Series Name],Table4[Global Average])</f>
        <v>14.063682613210494</v>
      </c>
    </row>
    <row r="15822" spans="1:12" x14ac:dyDescent="0.3">
      <c r="A15822" t="s">
        <v>2774</v>
      </c>
      <c r="B15822" t="s">
        <v>2775</v>
      </c>
      <c r="C15822" t="s">
        <v>70</v>
      </c>
      <c r="D15822" t="s">
        <v>71</v>
      </c>
      <c r="E15822">
        <v>1271790946.4755099</v>
      </c>
      <c r="F15822">
        <v>1536768937.70118</v>
      </c>
      <c r="J15822">
        <f>AVERAGE(Table1_1[[#This Row],[2020]:[2024]])</f>
        <v>1404279942.0883451</v>
      </c>
      <c r="K15822" t="str">
        <f>IF(AVERAGE(Table1_1[[#This Row],[2020]:[2024]])&lt;=_xlfn.XLOOKUP(Table1_1[[#This Row],[Series Name]],Table4[Series Name],Table4[Global Average]),"Sotto la media","Sopra la media")</f>
        <v>Sotto la media</v>
      </c>
      <c r="L15822">
        <f>_xlfn.XLOOKUP(Table1_1[[#This Row],[Series Name]],Table4[Series Name],Table4[Global Average])</f>
        <v>577347228144.7782</v>
      </c>
    </row>
    <row r="15823" spans="1:12" x14ac:dyDescent="0.3">
      <c r="A15823" t="s">
        <v>2774</v>
      </c>
      <c r="B15823" t="s">
        <v>2775</v>
      </c>
      <c r="C15823" t="s">
        <v>72</v>
      </c>
      <c r="D15823" t="s">
        <v>73</v>
      </c>
      <c r="E15823">
        <v>8.9190507680480007</v>
      </c>
      <c r="F15823">
        <v>8.9190507680480007</v>
      </c>
      <c r="J15823">
        <f>AVERAGE(Table1_1[[#This Row],[2020]:[2024]])</f>
        <v>8.9190507680480007</v>
      </c>
      <c r="K15823" t="str">
        <f>IF(AVERAGE(Table1_1[[#This Row],[2020]:[2024]])&lt;=_xlfn.XLOOKUP(Table1_1[[#This Row],[Series Name]],Table4[Series Name],Table4[Global Average]),"Sotto la media","Sopra la media")</f>
        <v>Sopra la media</v>
      </c>
      <c r="L15823">
        <f>_xlfn.XLOOKUP(Table1_1[[#This Row],[Series Name]],Table4[Series Name],Table4[Global Average])</f>
        <v>4.2702473592286081</v>
      </c>
    </row>
    <row r="15824" spans="1:12" x14ac:dyDescent="0.3">
      <c r="A15824" t="s">
        <v>2774</v>
      </c>
      <c r="B15824" t="s">
        <v>2775</v>
      </c>
      <c r="C15824" t="s">
        <v>74</v>
      </c>
      <c r="D15824" t="s">
        <v>75</v>
      </c>
      <c r="E15824">
        <v>939862981.73159003</v>
      </c>
      <c r="F15824">
        <v>1076906742.1136</v>
      </c>
      <c r="J15824">
        <f>AVERAGE(Table1_1[[#This Row],[2020]:[2024]])</f>
        <v>1008384861.922595</v>
      </c>
      <c r="K15824" t="str">
        <f>IF(AVERAGE(Table1_1[[#This Row],[2020]:[2024]])&lt;=_xlfn.XLOOKUP(Table1_1[[#This Row],[Series Name]],Table4[Series Name],Table4[Global Average]),"Sotto la media","Sopra la media")</f>
        <v>Sotto la media</v>
      </c>
      <c r="L15824">
        <f>_xlfn.XLOOKUP(Table1_1[[#This Row],[Series Name]],Table4[Series Name],Table4[Global Average])</f>
        <v>120222377758.97867</v>
      </c>
    </row>
    <row r="15825" spans="1:12" x14ac:dyDescent="0.3">
      <c r="A15825" t="s">
        <v>2774</v>
      </c>
      <c r="B15825" t="s">
        <v>2775</v>
      </c>
      <c r="C15825" t="s">
        <v>76</v>
      </c>
      <c r="D15825" t="s">
        <v>77</v>
      </c>
      <c r="E15825">
        <v>0</v>
      </c>
      <c r="F15825">
        <v>0</v>
      </c>
      <c r="J15825">
        <f>AVERAGE(Table1_1[[#This Row],[2020]:[2024]])</f>
        <v>0</v>
      </c>
      <c r="K15825" t="str">
        <f>IF(AVERAGE(Table1_1[[#This Row],[2020]:[2024]])&lt;=_xlfn.XLOOKUP(Table1_1[[#This Row],[Series Name]],Table4[Series Name],Table4[Global Average]),"Sotto la media","Sopra la media")</f>
        <v>Sotto la media</v>
      </c>
      <c r="L15825">
        <f>_xlfn.XLOOKUP(Table1_1[[#This Row],[Series Name]],Table4[Series Name],Table4[Global Average])</f>
        <v>1.1434717501929721</v>
      </c>
    </row>
    <row r="15826" spans="1:12" x14ac:dyDescent="0.3">
      <c r="A15826" t="s">
        <v>2774</v>
      </c>
      <c r="B15826" t="s">
        <v>2775</v>
      </c>
      <c r="C15826" t="s">
        <v>78</v>
      </c>
      <c r="D15826" t="s">
        <v>79</v>
      </c>
      <c r="E15826">
        <v>0</v>
      </c>
      <c r="F15826">
        <v>0</v>
      </c>
      <c r="J15826">
        <f>AVERAGE(Table1_1[[#This Row],[2020]:[2024]])</f>
        <v>0</v>
      </c>
      <c r="K15826" t="str">
        <f>IF(AVERAGE(Table1_1[[#This Row],[2020]:[2024]])&lt;=_xlfn.XLOOKUP(Table1_1[[#This Row],[Series Name]],Table4[Series Name],Table4[Global Average]),"Sotto la media","Sopra la media")</f>
        <v>Sotto la media</v>
      </c>
      <c r="L15826">
        <f>_xlfn.XLOOKUP(Table1_1[[#This Row],[Series Name]],Table4[Series Name],Table4[Global Average])</f>
        <v>12813658928.586861</v>
      </c>
    </row>
    <row r="15827" spans="1:12" x14ac:dyDescent="0.3">
      <c r="A15827" t="s">
        <v>2774</v>
      </c>
      <c r="B15827" t="s">
        <v>2775</v>
      </c>
      <c r="C15827" t="s">
        <v>80</v>
      </c>
      <c r="D15827" t="s">
        <v>81</v>
      </c>
      <c r="E15827">
        <v>17.8793807425964</v>
      </c>
      <c r="F15827">
        <v>7.2770737944727797</v>
      </c>
      <c r="J15827">
        <f>AVERAGE(Table1_1[[#This Row],[2020]:[2024]])</f>
        <v>12.57822726853459</v>
      </c>
      <c r="K15827" t="str">
        <f>IF(AVERAGE(Table1_1[[#This Row],[2020]:[2024]])&lt;=_xlfn.XLOOKUP(Table1_1[[#This Row],[Series Name]],Table4[Series Name],Table4[Global Average]),"Sotto la media","Sopra la media")</f>
        <v>Sotto la media</v>
      </c>
      <c r="L15827">
        <f>_xlfn.XLOOKUP(Table1_1[[#This Row],[Series Name]],Table4[Series Name],Table4[Global Average])</f>
        <v>23.690574950419979</v>
      </c>
    </row>
    <row r="15828" spans="1:12" x14ac:dyDescent="0.3">
      <c r="A15828" t="s">
        <v>2774</v>
      </c>
      <c r="B15828" t="s">
        <v>2775</v>
      </c>
      <c r="C15828" t="s">
        <v>82</v>
      </c>
      <c r="D15828" t="s">
        <v>83</v>
      </c>
      <c r="E15828">
        <v>0.68073171531466403</v>
      </c>
      <c r="F15828">
        <v>2.1763094107825598</v>
      </c>
      <c r="J15828">
        <f>AVERAGE(Table1_1[[#This Row],[2020]:[2024]])</f>
        <v>1.428520563048612</v>
      </c>
      <c r="K15828" t="str">
        <f>IF(AVERAGE(Table1_1[[#This Row],[2020]:[2024]])&lt;=_xlfn.XLOOKUP(Table1_1[[#This Row],[Series Name]],Table4[Series Name],Table4[Global Average]),"Sotto la media","Sopra la media")</f>
        <v>Sopra la media</v>
      </c>
      <c r="L15828">
        <f>_xlfn.XLOOKUP(Table1_1[[#This Row],[Series Name]],Table4[Series Name],Table4[Global Average])</f>
        <v>0.67598918275577369</v>
      </c>
    </row>
    <row r="15829" spans="1:12" x14ac:dyDescent="0.3">
      <c r="A15829" t="s">
        <v>2774</v>
      </c>
      <c r="B15829" t="s">
        <v>2775</v>
      </c>
      <c r="C15829" t="s">
        <v>84</v>
      </c>
      <c r="D15829" t="s">
        <v>85</v>
      </c>
      <c r="E15829">
        <v>71733478.859311894</v>
      </c>
      <c r="F15829">
        <v>262772613.17909801</v>
      </c>
      <c r="J15829">
        <f>AVERAGE(Table1_1[[#This Row],[2020]:[2024]])</f>
        <v>167253046.01920494</v>
      </c>
      <c r="K15829" t="str">
        <f>IF(AVERAGE(Table1_1[[#This Row],[2020]:[2024]])&lt;=_xlfn.XLOOKUP(Table1_1[[#This Row],[Series Name]],Table4[Series Name],Table4[Global Average]),"Sotto la media","Sopra la media")</f>
        <v>Sotto la media</v>
      </c>
      <c r="L15829">
        <f>_xlfn.XLOOKUP(Table1_1[[#This Row],[Series Name]],Table4[Series Name],Table4[Global Average])</f>
        <v>3457722843.2036858</v>
      </c>
    </row>
    <row r="15830" spans="1:12" x14ac:dyDescent="0.3">
      <c r="A15830" t="s">
        <v>2774</v>
      </c>
      <c r="B15830" t="s">
        <v>2775</v>
      </c>
      <c r="C15830" t="s">
        <v>86</v>
      </c>
      <c r="D15830" t="s">
        <v>87</v>
      </c>
      <c r="E15830">
        <v>1.5781833781383801</v>
      </c>
      <c r="F15830">
        <v>3.0558611655285799</v>
      </c>
      <c r="J15830">
        <f>AVERAGE(Table1_1[[#This Row],[2020]:[2024]])</f>
        <v>2.3170222718334799</v>
      </c>
      <c r="K15830" t="str">
        <f>IF(AVERAGE(Table1_1[[#This Row],[2020]:[2024]])&lt;=_xlfn.XLOOKUP(Table1_1[[#This Row],[Series Name]],Table4[Series Name],Table4[Global Average]),"Sotto la media","Sopra la media")</f>
        <v>Sopra la media</v>
      </c>
      <c r="L15830">
        <f>_xlfn.XLOOKUP(Table1_1[[#This Row],[Series Name]],Table4[Series Name],Table4[Global Average])</f>
        <v>2.0774793412498349</v>
      </c>
    </row>
    <row r="15831" spans="1:12" x14ac:dyDescent="0.3">
      <c r="A15831" t="s">
        <v>2774</v>
      </c>
      <c r="B15831" t="s">
        <v>2775</v>
      </c>
      <c r="C15831" t="s">
        <v>88</v>
      </c>
      <c r="D15831" t="s">
        <v>89</v>
      </c>
      <c r="E15831">
        <v>0.89745166282371402</v>
      </c>
      <c r="F15831">
        <v>0.87955175474602099</v>
      </c>
      <c r="J15831">
        <f>AVERAGE(Table1_1[[#This Row],[2020]:[2024]])</f>
        <v>0.88850170878486745</v>
      </c>
      <c r="K15831" t="str">
        <f>IF(AVERAGE(Table1_1[[#This Row],[2020]:[2024]])&lt;=_xlfn.XLOOKUP(Table1_1[[#This Row],[Series Name]],Table4[Series Name],Table4[Global Average]),"Sotto la media","Sopra la media")</f>
        <v>Sopra la media</v>
      </c>
      <c r="L15831">
        <f>_xlfn.XLOOKUP(Table1_1[[#This Row],[Series Name]],Table4[Series Name],Table4[Global Average])</f>
        <v>0.25801840830109035</v>
      </c>
    </row>
    <row r="15832" spans="1:12" x14ac:dyDescent="0.3">
      <c r="A15832" t="s">
        <v>2774</v>
      </c>
      <c r="B15832" t="s">
        <v>2775</v>
      </c>
      <c r="C15832" t="s">
        <v>90</v>
      </c>
      <c r="D15832" t="s">
        <v>91</v>
      </c>
      <c r="E15832">
        <v>94570780.873138994</v>
      </c>
      <c r="F15832">
        <v>106199105.63993099</v>
      </c>
      <c r="J15832">
        <f>AVERAGE(Table1_1[[#This Row],[2020]:[2024]])</f>
        <v>100384943.25653499</v>
      </c>
      <c r="K15832" t="str">
        <f>IF(AVERAGE(Table1_1[[#This Row],[2020]:[2024]])&lt;=_xlfn.XLOOKUP(Table1_1[[#This Row],[Series Name]],Table4[Series Name],Table4[Global Average]),"Sotto la media","Sopra la media")</f>
        <v>Sotto la media</v>
      </c>
      <c r="L15832">
        <f>_xlfn.XLOOKUP(Table1_1[[#This Row],[Series Name]],Table4[Series Name],Table4[Global Average])</f>
        <v>127478600.26099959</v>
      </c>
    </row>
    <row r="15833" spans="1:12" x14ac:dyDescent="0.3">
      <c r="A15833" t="s">
        <v>2774</v>
      </c>
      <c r="B15833" t="s">
        <v>2775</v>
      </c>
      <c r="C15833" t="s">
        <v>92</v>
      </c>
      <c r="D15833" t="s">
        <v>93</v>
      </c>
      <c r="E15833">
        <v>5.8104215023246599</v>
      </c>
      <c r="F15833">
        <v>-5.4506022782154897</v>
      </c>
      <c r="J15833">
        <f>AVERAGE(Table1_1[[#This Row],[2020]:[2024]])</f>
        <v>0.17990961205458511</v>
      </c>
      <c r="K15833" t="str">
        <f>IF(AVERAGE(Table1_1[[#This Row],[2020]:[2024]])&lt;=_xlfn.XLOOKUP(Table1_1[[#This Row],[Series Name]],Table4[Series Name],Table4[Global Average]),"Sotto la media","Sopra la media")</f>
        <v>Sotto la media</v>
      </c>
      <c r="L15833">
        <f>_xlfn.XLOOKUP(Table1_1[[#This Row],[Series Name]],Table4[Series Name],Table4[Global Average])</f>
        <v>9.1605470290071995</v>
      </c>
    </row>
    <row r="15834" spans="1:12" x14ac:dyDescent="0.3">
      <c r="A15834" t="s">
        <v>2774</v>
      </c>
      <c r="B15834" t="s">
        <v>2775</v>
      </c>
      <c r="C15834" t="s">
        <v>94</v>
      </c>
      <c r="D15834" t="s">
        <v>95</v>
      </c>
      <c r="E15834">
        <v>612284896.71299195</v>
      </c>
      <c r="F15834">
        <v>-658118279.02339303</v>
      </c>
      <c r="J15834">
        <f>AVERAGE(Table1_1[[#This Row],[2020]:[2024]])</f>
        <v>-22916691.155200541</v>
      </c>
      <c r="K15834" t="str">
        <f>IF(AVERAGE(Table1_1[[#This Row],[2020]:[2024]])&lt;=_xlfn.XLOOKUP(Table1_1[[#This Row],[Series Name]],Table4[Series Name],Table4[Global Average]),"Sotto la media","Sopra la media")</f>
        <v>Sotto la media</v>
      </c>
      <c r="L15834">
        <f>_xlfn.XLOOKUP(Table1_1[[#This Row],[Series Name]],Table4[Series Name],Table4[Global Average])</f>
        <v>313285101074.86932</v>
      </c>
    </row>
    <row r="15835" spans="1:12" x14ac:dyDescent="0.3">
      <c r="A15835" t="s">
        <v>2774</v>
      </c>
      <c r="B15835" t="s">
        <v>2775</v>
      </c>
      <c r="C15835" t="s">
        <v>96</v>
      </c>
      <c r="D15835" t="s">
        <v>97</v>
      </c>
      <c r="E15835">
        <v>0.81352776083184797</v>
      </c>
      <c r="F15835">
        <v>0.74129030744850499</v>
      </c>
      <c r="J15835">
        <f>AVERAGE(Table1_1[[#This Row],[2020]:[2024]])</f>
        <v>0.77740903414017648</v>
      </c>
      <c r="K15835" t="str">
        <f>IF(AVERAGE(Table1_1[[#This Row],[2020]:[2024]])&lt;=_xlfn.XLOOKUP(Table1_1[[#This Row],[Series Name]],Table4[Series Name],Table4[Global Average]),"Sotto la media","Sopra la media")</f>
        <v>Sopra la media</v>
      </c>
      <c r="L15835">
        <f>_xlfn.XLOOKUP(Table1_1[[#This Row],[Series Name]],Table4[Series Name],Table4[Global Average])</f>
        <v>0.34635783613263699</v>
      </c>
    </row>
    <row r="15836" spans="1:12" x14ac:dyDescent="0.3">
      <c r="A15836" t="s">
        <v>2774</v>
      </c>
      <c r="B15836" t="s">
        <v>2775</v>
      </c>
      <c r="C15836" t="s">
        <v>98</v>
      </c>
      <c r="D15836" t="s">
        <v>99</v>
      </c>
      <c r="E15836">
        <v>85727130.263233602</v>
      </c>
      <c r="F15836">
        <v>89505099.894108295</v>
      </c>
      <c r="J15836">
        <f>AVERAGE(Table1_1[[#This Row],[2020]:[2024]])</f>
        <v>87616115.078670949</v>
      </c>
      <c r="K15836" t="str">
        <f>IF(AVERAGE(Table1_1[[#This Row],[2020]:[2024]])&lt;=_xlfn.XLOOKUP(Table1_1[[#This Row],[Series Name]],Table4[Series Name],Table4[Global Average]),"Sotto la media","Sopra la media")</f>
        <v>Sotto la media</v>
      </c>
      <c r="L15836">
        <f>_xlfn.XLOOKUP(Table1_1[[#This Row],[Series Name]],Table4[Series Name],Table4[Global Average])</f>
        <v>6318833403.3563118</v>
      </c>
    </row>
    <row r="15837" spans="1:12" x14ac:dyDescent="0.3">
      <c r="A15837" t="s">
        <v>2774</v>
      </c>
      <c r="B15837" t="s">
        <v>2775</v>
      </c>
      <c r="C15837" t="s">
        <v>100</v>
      </c>
      <c r="D15837" t="s">
        <v>101</v>
      </c>
      <c r="E15837">
        <v>70.073999999999998</v>
      </c>
      <c r="F15837">
        <v>68.37</v>
      </c>
      <c r="G15837">
        <v>66.897000000000006</v>
      </c>
      <c r="H15837">
        <v>66.034000000000006</v>
      </c>
      <c r="J15837">
        <f>AVERAGE(Table1_1[[#This Row],[2020]:[2024]])</f>
        <v>67.84375</v>
      </c>
      <c r="K15837" t="str">
        <f>IF(AVERAGE(Table1_1[[#This Row],[2020]:[2024]])&lt;=_xlfn.XLOOKUP(Table1_1[[#This Row],[Series Name]],Table4[Series Name],Table4[Global Average]),"Sotto la media","Sopra la media")</f>
        <v>Sopra la media</v>
      </c>
      <c r="L15837">
        <f>_xlfn.XLOOKUP(Table1_1[[#This Row],[Series Name]],Table4[Series Name],Table4[Global Average])</f>
        <v>29.664333333333332</v>
      </c>
    </row>
    <row r="15838" spans="1:12" x14ac:dyDescent="0.3">
      <c r="A15838" t="s">
        <v>2774</v>
      </c>
      <c r="B15838" t="s">
        <v>2775</v>
      </c>
      <c r="C15838" t="s">
        <v>102</v>
      </c>
      <c r="D15838" t="s">
        <v>103</v>
      </c>
      <c r="E15838">
        <v>0.42775610089302102</v>
      </c>
      <c r="J15838">
        <f>AVERAGE(Table1_1[[#This Row],[2020]:[2024]])</f>
        <v>0.42775610089302102</v>
      </c>
      <c r="K15838" t="str">
        <f>IF(AVERAGE(Table1_1[[#This Row],[2020]:[2024]])&lt;=_xlfn.XLOOKUP(Table1_1[[#This Row],[Series Name]],Table4[Series Name],Table4[Global Average]),"Sotto la media","Sopra la media")</f>
        <v>Sotto la media</v>
      </c>
      <c r="L15838">
        <f>_xlfn.XLOOKUP(Table1_1[[#This Row],[Series Name]],Table4[Series Name],Table4[Global Average])</f>
        <v>9.9323933709826662</v>
      </c>
    </row>
    <row r="15839" spans="1:12" x14ac:dyDescent="0.3">
      <c r="A15839" t="s">
        <v>2774</v>
      </c>
      <c r="B15839" t="s">
        <v>2775</v>
      </c>
      <c r="C15839" t="s">
        <v>108</v>
      </c>
      <c r="D15839" t="s">
        <v>109</v>
      </c>
      <c r="E15839">
        <v>6200</v>
      </c>
      <c r="F15839">
        <v>6300</v>
      </c>
      <c r="G15839">
        <v>5600</v>
      </c>
      <c r="J15839">
        <f>AVERAGE(Table1_1[[#This Row],[2020]:[2024]])</f>
        <v>6033.333333333333</v>
      </c>
      <c r="K15839" t="str">
        <f>IF(AVERAGE(Table1_1[[#This Row],[2020]:[2024]])&lt;=_xlfn.XLOOKUP(Table1_1[[#This Row],[Series Name]],Table4[Series Name],Table4[Global Average]),"Sotto la media","Sopra la media")</f>
        <v>Sotto la media</v>
      </c>
      <c r="L15839">
        <f>_xlfn.XLOOKUP(Table1_1[[#This Row],[Series Name]],Table4[Series Name],Table4[Global Average])</f>
        <v>6779.960317460318</v>
      </c>
    </row>
    <row r="15840" spans="1:12" x14ac:dyDescent="0.3">
      <c r="A15840" t="s">
        <v>2774</v>
      </c>
      <c r="B15840" t="s">
        <v>2775</v>
      </c>
      <c r="C15840" t="s">
        <v>110</v>
      </c>
      <c r="D15840" t="s">
        <v>111</v>
      </c>
      <c r="E15840">
        <v>5500</v>
      </c>
      <c r="F15840">
        <v>5500</v>
      </c>
      <c r="G15840">
        <v>4900</v>
      </c>
      <c r="J15840">
        <f>AVERAGE(Table1_1[[#This Row],[2020]:[2024]])</f>
        <v>5300</v>
      </c>
      <c r="K15840" t="str">
        <f>IF(AVERAGE(Table1_1[[#This Row],[2020]:[2024]])&lt;=_xlfn.XLOOKUP(Table1_1[[#This Row],[Series Name]],Table4[Series Name],Table4[Global Average]),"Sotto la media","Sopra la media")</f>
        <v>Sotto la media</v>
      </c>
      <c r="L15840">
        <f>_xlfn.XLOOKUP(Table1_1[[#This Row],[Series Name]],Table4[Series Name],Table4[Global Average])</f>
        <v>7322.2222222222226</v>
      </c>
    </row>
    <row r="15841" spans="1:12" x14ac:dyDescent="0.3">
      <c r="A15841" t="s">
        <v>2774</v>
      </c>
      <c r="B15841" t="s">
        <v>2775</v>
      </c>
      <c r="C15841" t="s">
        <v>112</v>
      </c>
      <c r="D15841" t="s">
        <v>113</v>
      </c>
      <c r="E15841">
        <v>68.6758501750883</v>
      </c>
      <c r="F15841">
        <v>69.204928020652204</v>
      </c>
      <c r="G15841">
        <v>69.480350003196506</v>
      </c>
      <c r="H15841">
        <v>69.100327517832596</v>
      </c>
      <c r="J15841">
        <f>AVERAGE(Table1_1[[#This Row],[2020]:[2024]])</f>
        <v>69.115363929192398</v>
      </c>
      <c r="K15841" t="str">
        <f>IF(AVERAGE(Table1_1[[#This Row],[2020]:[2024]])&lt;=_xlfn.XLOOKUP(Table1_1[[#This Row],[Series Name]],Table4[Series Name],Table4[Global Average]),"Sotto la media","Sopra la media")</f>
        <v>Sopra la media</v>
      </c>
      <c r="L15841">
        <f>_xlfn.XLOOKUP(Table1_1[[#This Row],[Series Name]],Table4[Series Name],Table4[Global Average])</f>
        <v>53.062717253342107</v>
      </c>
    </row>
    <row r="15842" spans="1:12" x14ac:dyDescent="0.3">
      <c r="A15842" t="s">
        <v>2774</v>
      </c>
      <c r="B15842" t="s">
        <v>2775</v>
      </c>
      <c r="C15842" t="s">
        <v>114</v>
      </c>
      <c r="D15842" t="s">
        <v>115</v>
      </c>
      <c r="E15842">
        <v>6.0305176000074203</v>
      </c>
      <c r="F15842">
        <v>5.9988007455605903</v>
      </c>
      <c r="G15842">
        <v>5.9711568181591597</v>
      </c>
      <c r="H15842">
        <v>6.0389060824495804</v>
      </c>
      <c r="J15842">
        <f>AVERAGE(Table1_1[[#This Row],[2020]:[2024]])</f>
        <v>6.0098453115441881</v>
      </c>
      <c r="K15842" t="str">
        <f>IF(AVERAGE(Table1_1[[#This Row],[2020]:[2024]])&lt;=_xlfn.XLOOKUP(Table1_1[[#This Row],[Series Name]],Table4[Series Name],Table4[Global Average]),"Sotto la media","Sopra la media")</f>
        <v>Sotto la media</v>
      </c>
      <c r="L15842">
        <f>_xlfn.XLOOKUP(Table1_1[[#This Row],[Series Name]],Table4[Series Name],Table4[Global Average])</f>
        <v>16.983440465302312</v>
      </c>
    </row>
    <row r="15843" spans="1:12" x14ac:dyDescent="0.3">
      <c r="A15843" t="s">
        <v>2774</v>
      </c>
      <c r="B15843" t="s">
        <v>2775</v>
      </c>
      <c r="C15843" t="s">
        <v>116</v>
      </c>
      <c r="D15843" t="s">
        <v>117</v>
      </c>
      <c r="E15843">
        <v>62.6453325750809</v>
      </c>
      <c r="F15843">
        <v>63.206127275091603</v>
      </c>
      <c r="G15843">
        <v>63.509193185037297</v>
      </c>
      <c r="H15843">
        <v>63.061421435382996</v>
      </c>
      <c r="J15843">
        <f>AVERAGE(Table1_1[[#This Row],[2020]:[2024]])</f>
        <v>63.105518617648201</v>
      </c>
      <c r="K15843" t="str">
        <f>IF(AVERAGE(Table1_1[[#This Row],[2020]:[2024]])&lt;=_xlfn.XLOOKUP(Table1_1[[#This Row],[Series Name]],Table4[Series Name],Table4[Global Average]),"Sotto la media","Sopra la media")</f>
        <v>Sopra la media</v>
      </c>
      <c r="L15843">
        <f>_xlfn.XLOOKUP(Table1_1[[#This Row],[Series Name]],Table4[Series Name],Table4[Global Average])</f>
        <v>36.079276788039785</v>
      </c>
    </row>
    <row r="15844" spans="1:12" x14ac:dyDescent="0.3">
      <c r="A15844" t="s">
        <v>2774</v>
      </c>
      <c r="B15844" t="s">
        <v>2775</v>
      </c>
      <c r="C15844" t="s">
        <v>120</v>
      </c>
      <c r="D15844" t="s">
        <v>121</v>
      </c>
      <c r="E15844">
        <v>47.141347520314802</v>
      </c>
      <c r="F15844">
        <v>47.142562159142003</v>
      </c>
      <c r="G15844">
        <v>47.142562159142003</v>
      </c>
      <c r="J15844">
        <f>AVERAGE(Table1_1[[#This Row],[2020]:[2024]])</f>
        <v>47.142157279532931</v>
      </c>
      <c r="K15844" t="str">
        <f>IF(AVERAGE(Table1_1[[#This Row],[2020]:[2024]])&lt;=_xlfn.XLOOKUP(Table1_1[[#This Row],[Series Name]],Table4[Series Name],Table4[Global Average]),"Sotto la media","Sopra la media")</f>
        <v>Sopra la media</v>
      </c>
      <c r="L15844">
        <f>_xlfn.XLOOKUP(Table1_1[[#This Row],[Series Name]],Table4[Series Name],Table4[Global Average])</f>
        <v>37.817792951455679</v>
      </c>
    </row>
    <row r="15845" spans="1:12" x14ac:dyDescent="0.3">
      <c r="A15845" t="s">
        <v>2774</v>
      </c>
      <c r="B15845" t="s">
        <v>2775</v>
      </c>
      <c r="C15845" t="s">
        <v>122</v>
      </c>
      <c r="D15845" t="s">
        <v>123</v>
      </c>
      <c r="E15845">
        <v>388110</v>
      </c>
      <c r="F15845">
        <v>388120</v>
      </c>
      <c r="J15845">
        <f>AVERAGE(Table1_1[[#This Row],[2020]:[2024]])</f>
        <v>388115</v>
      </c>
      <c r="K15845" t="str">
        <f>IF(AVERAGE(Table1_1[[#This Row],[2020]:[2024]])&lt;=_xlfn.XLOOKUP(Table1_1[[#This Row],[Series Name]],Table4[Series Name],Table4[Global Average]),"Sotto la media","Sopra la media")</f>
        <v>Sotto la media</v>
      </c>
      <c r="L15845">
        <f>_xlfn.XLOOKUP(Table1_1[[#This Row],[Series Name]],Table4[Series Name],Table4[Global Average])</f>
        <v>732890.56400000001</v>
      </c>
    </row>
    <row r="15846" spans="1:12" x14ac:dyDescent="0.3">
      <c r="A15846" t="s">
        <v>2774</v>
      </c>
      <c r="B15846" t="s">
        <v>2775</v>
      </c>
      <c r="C15846" t="s">
        <v>124</v>
      </c>
      <c r="D15846" t="s">
        <v>125</v>
      </c>
      <c r="E15846">
        <v>1.7767126221345499</v>
      </c>
      <c r="F15846">
        <v>1.81032130741641</v>
      </c>
      <c r="G15846">
        <v>1.8876530439245001</v>
      </c>
      <c r="H15846">
        <v>1.61746096158335</v>
      </c>
      <c r="J15846">
        <f>AVERAGE(Table1_1[[#This Row],[2020]:[2024]])</f>
        <v>1.7730369837647024</v>
      </c>
      <c r="K15846" t="str">
        <f>IF(AVERAGE(Table1_1[[#This Row],[2020]:[2024]])&lt;=_xlfn.XLOOKUP(Table1_1[[#This Row],[Series Name]],Table4[Series Name],Table4[Global Average]),"Sotto la media","Sopra la media")</f>
        <v>Sotto la media</v>
      </c>
      <c r="L15846">
        <f>_xlfn.XLOOKUP(Table1_1[[#This Row],[Series Name]],Table4[Series Name],Table4[Global Average])</f>
        <v>2.031364172423761</v>
      </c>
    </row>
    <row r="15847" spans="1:12" x14ac:dyDescent="0.3">
      <c r="A15847" t="s">
        <v>2774</v>
      </c>
      <c r="B15847" t="s">
        <v>2775</v>
      </c>
      <c r="C15847" t="s">
        <v>126</v>
      </c>
      <c r="D15847" t="s">
        <v>127</v>
      </c>
      <c r="E15847">
        <v>0.70230055505640598</v>
      </c>
      <c r="F15847">
        <v>0.69323603190676497</v>
      </c>
      <c r="G15847">
        <v>0.533541398485462</v>
      </c>
      <c r="H15847">
        <v>0.55975171493836695</v>
      </c>
      <c r="J15847">
        <f>AVERAGE(Table1_1[[#This Row],[2020]:[2024]])</f>
        <v>0.62220742509674998</v>
      </c>
      <c r="K15847" t="str">
        <f>IF(AVERAGE(Table1_1[[#This Row],[2020]:[2024]])&lt;=_xlfn.XLOOKUP(Table1_1[[#This Row],[Series Name]],Table4[Series Name],Table4[Global Average]),"Sotto la media","Sopra la media")</f>
        <v>Sotto la media</v>
      </c>
      <c r="L15847">
        <f>_xlfn.XLOOKUP(Table1_1[[#This Row],[Series Name]],Table4[Series Name],Table4[Global Average])</f>
        <v>1.2417674254547508</v>
      </c>
    </row>
    <row r="15848" spans="1:12" x14ac:dyDescent="0.3">
      <c r="A15848" t="s">
        <v>2774</v>
      </c>
      <c r="B15848" t="s">
        <v>2775</v>
      </c>
      <c r="C15848" t="s">
        <v>128</v>
      </c>
      <c r="D15848" t="s">
        <v>129</v>
      </c>
      <c r="E15848">
        <v>9.1581780889119901</v>
      </c>
      <c r="F15848">
        <v>9.5630037948263595</v>
      </c>
      <c r="G15848">
        <v>8.7596228140803696</v>
      </c>
      <c r="H15848">
        <v>7.71825514163059</v>
      </c>
      <c r="J15848">
        <f>AVERAGE(Table1_1[[#This Row],[2020]:[2024]])</f>
        <v>8.799764959862328</v>
      </c>
      <c r="K15848" t="str">
        <f>IF(AVERAGE(Table1_1[[#This Row],[2020]:[2024]])&lt;=_xlfn.XLOOKUP(Table1_1[[#This Row],[Series Name]],Table4[Series Name],Table4[Global Average]),"Sotto la media","Sopra la media")</f>
        <v>Sopra la media</v>
      </c>
      <c r="L15848">
        <f>_xlfn.XLOOKUP(Table1_1[[#This Row],[Series Name]],Table4[Series Name],Table4[Global Average])</f>
        <v>8.5073292632012532</v>
      </c>
    </row>
    <row r="15849" spans="1:12" x14ac:dyDescent="0.3">
      <c r="A15849" t="s">
        <v>2774</v>
      </c>
      <c r="B15849" t="s">
        <v>2775</v>
      </c>
      <c r="C15849" t="s">
        <v>130</v>
      </c>
      <c r="D15849" t="s">
        <v>131</v>
      </c>
      <c r="E15849">
        <v>6.2869586412182201</v>
      </c>
      <c r="F15849">
        <v>1.5549979562159699</v>
      </c>
      <c r="G15849">
        <v>1.66681708746938</v>
      </c>
      <c r="H15849">
        <v>-3.4259826297439302</v>
      </c>
      <c r="J15849">
        <f>AVERAGE(Table1_1[[#This Row],[2020]:[2024]])</f>
        <v>1.52069776378991</v>
      </c>
      <c r="K15849" t="str">
        <f>IF(AVERAGE(Table1_1[[#This Row],[2020]:[2024]])&lt;=_xlfn.XLOOKUP(Table1_1[[#This Row],[Series Name]],Table4[Series Name],Table4[Global Average]),"Sotto la media","Sopra la media")</f>
        <v>Sopra la media</v>
      </c>
      <c r="L15849">
        <f>_xlfn.XLOOKUP(Table1_1[[#This Row],[Series Name]],Table4[Series Name],Table4[Global Average])</f>
        <v>1.3684149290105825</v>
      </c>
    </row>
    <row r="15850" spans="1:12" x14ac:dyDescent="0.3">
      <c r="A15850" t="s">
        <v>2774</v>
      </c>
      <c r="B15850" t="s">
        <v>2775</v>
      </c>
      <c r="C15850" t="s">
        <v>132</v>
      </c>
      <c r="D15850" t="s">
        <v>133</v>
      </c>
      <c r="E15850">
        <v>848815522.15698302</v>
      </c>
      <c r="F15850">
        <v>862014586.17856801</v>
      </c>
      <c r="G15850">
        <v>876382792.59747005</v>
      </c>
      <c r="H15850">
        <v>846358070.35301602</v>
      </c>
      <c r="J15850">
        <f>AVERAGE(Table1_1[[#This Row],[2020]:[2024]])</f>
        <v>858392742.82150924</v>
      </c>
      <c r="K15850" t="str">
        <f>IF(AVERAGE(Table1_1[[#This Row],[2020]:[2024]])&lt;=_xlfn.XLOOKUP(Table1_1[[#This Row],[Series Name]],Table4[Series Name],Table4[Global Average]),"Sotto la media","Sopra la media")</f>
        <v>Sotto la media</v>
      </c>
      <c r="L15850">
        <f>_xlfn.XLOOKUP(Table1_1[[#This Row],[Series Name]],Table4[Series Name],Table4[Global Average])</f>
        <v>101370113145.56757</v>
      </c>
    </row>
    <row r="15851" spans="1:12" x14ac:dyDescent="0.3">
      <c r="A15851" t="s">
        <v>2774</v>
      </c>
      <c r="B15851" t="s">
        <v>2775</v>
      </c>
      <c r="C15851" t="s">
        <v>134</v>
      </c>
      <c r="D15851" t="s">
        <v>135</v>
      </c>
      <c r="E15851">
        <v>10934374500</v>
      </c>
      <c r="F15851">
        <v>11104403800</v>
      </c>
      <c r="G15851">
        <v>11289493900</v>
      </c>
      <c r="H15851">
        <v>10902717800</v>
      </c>
      <c r="J15851">
        <f>AVERAGE(Table1_1[[#This Row],[2020]:[2024]])</f>
        <v>11057747500</v>
      </c>
      <c r="K15851" t="str">
        <f>IF(AVERAGE(Table1_1[[#This Row],[2020]:[2024]])&lt;=_xlfn.XLOOKUP(Table1_1[[#This Row],[Series Name]],Table4[Series Name],Table4[Global Average]),"Sotto la media","Sopra la media")</f>
        <v>Sotto la media</v>
      </c>
      <c r="L15851">
        <f>_xlfn.XLOOKUP(Table1_1[[#This Row],[Series Name]],Table4[Series Name],Table4[Global Average])</f>
        <v>9032756705793.793</v>
      </c>
    </row>
    <row r="15852" spans="1:12" x14ac:dyDescent="0.3">
      <c r="A15852" t="s">
        <v>2774</v>
      </c>
      <c r="B15852" t="s">
        <v>2775</v>
      </c>
      <c r="C15852" t="s">
        <v>136</v>
      </c>
      <c r="D15852" t="s">
        <v>137</v>
      </c>
      <c r="E15852">
        <v>15957491400</v>
      </c>
      <c r="F15852">
        <v>17528250800</v>
      </c>
      <c r="G15852">
        <v>18005273300</v>
      </c>
      <c r="H15852">
        <v>17584563400</v>
      </c>
      <c r="J15852">
        <f>AVERAGE(Table1_1[[#This Row],[2020]:[2024]])</f>
        <v>17268894725</v>
      </c>
      <c r="K15852" t="str">
        <f>IF(AVERAGE(Table1_1[[#This Row],[2020]:[2024]])&lt;=_xlfn.XLOOKUP(Table1_1[[#This Row],[Series Name]],Table4[Series Name],Table4[Global Average]),"Sotto la media","Sopra la media")</f>
        <v>Sotto la media</v>
      </c>
      <c r="L15852">
        <f>_xlfn.XLOOKUP(Table1_1[[#This Row],[Series Name]],Table4[Series Name],Table4[Global Average])</f>
        <v>26275704991336.781</v>
      </c>
    </row>
    <row r="15853" spans="1:12" x14ac:dyDescent="0.3">
      <c r="A15853" t="s">
        <v>2774</v>
      </c>
      <c r="B15853" t="s">
        <v>2775</v>
      </c>
      <c r="C15853" t="s">
        <v>138</v>
      </c>
      <c r="D15853" t="s">
        <v>139</v>
      </c>
      <c r="E15853">
        <v>969278539.91555905</v>
      </c>
      <c r="F15853">
        <v>1186050224.3942699</v>
      </c>
      <c r="G15853">
        <v>1100845538.0329199</v>
      </c>
      <c r="H15853">
        <v>953283627.27110505</v>
      </c>
      <c r="J15853">
        <f>AVERAGE(Table1_1[[#This Row],[2020]:[2024]])</f>
        <v>1052364482.4034634</v>
      </c>
      <c r="K15853" t="str">
        <f>IF(AVERAGE(Table1_1[[#This Row],[2020]:[2024]])&lt;=_xlfn.XLOOKUP(Table1_1[[#This Row],[Series Name]],Table4[Series Name],Table4[Global Average]),"Sotto la media","Sopra la media")</f>
        <v>Sotto la media</v>
      </c>
      <c r="L15853">
        <f>_xlfn.XLOOKUP(Table1_1[[#This Row],[Series Name]],Table4[Series Name],Table4[Global Average])</f>
        <v>115962177453.30011</v>
      </c>
    </row>
    <row r="15854" spans="1:12" x14ac:dyDescent="0.3">
      <c r="A15854" t="s">
        <v>2774</v>
      </c>
      <c r="B15854" t="s">
        <v>2775</v>
      </c>
      <c r="C15854" t="s">
        <v>140</v>
      </c>
      <c r="D15854" t="s">
        <v>141</v>
      </c>
      <c r="E15854">
        <v>4863.3618799843798</v>
      </c>
      <c r="F15854">
        <v>4784.0736378404299</v>
      </c>
      <c r="G15854">
        <v>4712.7147316085902</v>
      </c>
      <c r="H15854">
        <v>4438.0869401261598</v>
      </c>
      <c r="J15854">
        <f>AVERAGE(Table1_1[[#This Row],[2020]:[2024]])</f>
        <v>4699.5592973898902</v>
      </c>
      <c r="K15854" t="str">
        <f>IF(AVERAGE(Table1_1[[#This Row],[2020]:[2024]])&lt;=_xlfn.XLOOKUP(Table1_1[[#This Row],[Series Name]],Table4[Series Name],Table4[Global Average]),"Sotto la media","Sopra la media")</f>
        <v>Sotto la media</v>
      </c>
      <c r="L15854">
        <f>_xlfn.XLOOKUP(Table1_1[[#This Row],[Series Name]],Table4[Series Name],Table4[Global Average])</f>
        <v>39233.63150563839</v>
      </c>
    </row>
    <row r="15855" spans="1:12" x14ac:dyDescent="0.3">
      <c r="A15855" t="s">
        <v>2774</v>
      </c>
      <c r="B15855" t="s">
        <v>2775</v>
      </c>
      <c r="C15855" t="s">
        <v>142</v>
      </c>
      <c r="D15855" t="s">
        <v>143</v>
      </c>
      <c r="E15855">
        <v>1.636713284</v>
      </c>
      <c r="F15855">
        <v>2.9047900000000001E-4</v>
      </c>
      <c r="J15855">
        <f>AVERAGE(Table1_1[[#This Row],[2020]:[2024]])</f>
        <v>0.81850188150000003</v>
      </c>
      <c r="K15855" t="str">
        <f>IF(AVERAGE(Table1_1[[#This Row],[2020]:[2024]])&lt;=_xlfn.XLOOKUP(Table1_1[[#This Row],[Series Name]],Table4[Series Name],Table4[Global Average]),"Sotto la media","Sopra la media")</f>
        <v>Sotto la media</v>
      </c>
      <c r="L15855">
        <f>_xlfn.XLOOKUP(Table1_1[[#This Row],[Series Name]],Table4[Series Name],Table4[Global Average])</f>
        <v>5757.456731208822</v>
      </c>
    </row>
    <row r="15856" spans="1:12" x14ac:dyDescent="0.3">
      <c r="A15856" t="s">
        <v>2774</v>
      </c>
      <c r="B15856" t="s">
        <v>2775</v>
      </c>
      <c r="C15856" t="s">
        <v>144</v>
      </c>
      <c r="D15856" t="s">
        <v>145</v>
      </c>
      <c r="E15856">
        <v>62262.67</v>
      </c>
      <c r="F15856">
        <v>2245.7719999999999</v>
      </c>
      <c r="J15856">
        <f>AVERAGE(Table1_1[[#This Row],[2020]:[2024]])</f>
        <v>32254.220999999998</v>
      </c>
      <c r="K15856" t="str">
        <f>IF(AVERAGE(Table1_1[[#This Row],[2020]:[2024]])&lt;=_xlfn.XLOOKUP(Table1_1[[#This Row],[Series Name]],Table4[Series Name],Table4[Global Average]),"Sotto la media","Sopra la media")</f>
        <v>Sotto la media</v>
      </c>
      <c r="L15856">
        <f>_xlfn.XLOOKUP(Table1_1[[#This Row],[Series Name]],Table4[Series Name],Table4[Global Average])</f>
        <v>76614026.951071426</v>
      </c>
    </row>
    <row r="15857" spans="1:12" x14ac:dyDescent="0.3">
      <c r="A15857" t="s">
        <v>2774</v>
      </c>
      <c r="B15857" t="s">
        <v>2775</v>
      </c>
      <c r="C15857" t="s">
        <v>146</v>
      </c>
      <c r="D15857" t="s">
        <v>147</v>
      </c>
      <c r="E15857">
        <v>593.36500000000001</v>
      </c>
      <c r="F15857">
        <v>32.357999999999997</v>
      </c>
      <c r="J15857">
        <f>AVERAGE(Table1_1[[#This Row],[2020]:[2024]])</f>
        <v>312.86149999999998</v>
      </c>
      <c r="K15857" t="str">
        <f>IF(AVERAGE(Table1_1[[#This Row],[2020]:[2024]])&lt;=_xlfn.XLOOKUP(Table1_1[[#This Row],[Series Name]],Table4[Series Name],Table4[Global Average]),"Sotto la media","Sopra la media")</f>
        <v>Sotto la media</v>
      </c>
      <c r="L15857">
        <f>_xlfn.XLOOKUP(Table1_1[[#This Row],[Series Name]],Table4[Series Name],Table4[Global Average])</f>
        <v>891452.75828571431</v>
      </c>
    </row>
    <row r="15858" spans="1:12" x14ac:dyDescent="0.3">
      <c r="A15858" t="s">
        <v>2774</v>
      </c>
      <c r="B15858" t="s">
        <v>2775</v>
      </c>
      <c r="C15858" t="s">
        <v>148</v>
      </c>
      <c r="D15858" t="s">
        <v>149</v>
      </c>
      <c r="E15858">
        <v>9.27</v>
      </c>
      <c r="F15858">
        <v>6.64</v>
      </c>
      <c r="G15858">
        <v>5.88</v>
      </c>
      <c r="J15858">
        <f>AVERAGE(Table1_1[[#This Row],[2020]:[2024]])</f>
        <v>7.2633333333333328</v>
      </c>
      <c r="K15858" t="str">
        <f>IF(AVERAGE(Table1_1[[#This Row],[2020]:[2024]])&lt;=_xlfn.XLOOKUP(Table1_1[[#This Row],[Series Name]],Table4[Series Name],Table4[Global Average]),"Sotto la media","Sopra la media")</f>
        <v>Sotto la media</v>
      </c>
      <c r="L15858">
        <f>_xlfn.XLOOKUP(Table1_1[[#This Row],[Series Name]],Table4[Series Name],Table4[Global Average])</f>
        <v>13.382380952380952</v>
      </c>
    </row>
    <row r="15859" spans="1:12" x14ac:dyDescent="0.3">
      <c r="A15859" t="s">
        <v>2774</v>
      </c>
      <c r="B15859" t="s">
        <v>2775</v>
      </c>
      <c r="C15859" t="s">
        <v>150</v>
      </c>
      <c r="D15859" t="s">
        <v>151</v>
      </c>
      <c r="E15859">
        <v>69.791666666699996</v>
      </c>
      <c r="F15859">
        <v>69.791666666699996</v>
      </c>
      <c r="J15859">
        <f>AVERAGE(Table1_1[[#This Row],[2020]:[2024]])</f>
        <v>69.791666666699996</v>
      </c>
      <c r="K15859" t="str">
        <f>IF(AVERAGE(Table1_1[[#This Row],[2020]:[2024]])&lt;=_xlfn.XLOOKUP(Table1_1[[#This Row],[Series Name]],Table4[Series Name],Table4[Global Average]),"Sotto la media","Sopra la media")</f>
        <v>Sopra la media</v>
      </c>
      <c r="L15859">
        <f>_xlfn.XLOOKUP(Table1_1[[#This Row],[Series Name]],Table4[Series Name],Table4[Global Average])</f>
        <v>57.156227267126667</v>
      </c>
    </row>
    <row r="15860" spans="1:12" x14ac:dyDescent="0.3">
      <c r="A15860" t="s">
        <v>2774</v>
      </c>
      <c r="B15860" t="s">
        <v>2775</v>
      </c>
      <c r="C15860" t="s">
        <v>152</v>
      </c>
      <c r="D15860" t="s">
        <v>153</v>
      </c>
      <c r="E15860">
        <v>25.347222222199999</v>
      </c>
      <c r="F15860">
        <v>25.347222222199999</v>
      </c>
      <c r="J15860">
        <f>AVERAGE(Table1_1[[#This Row],[2020]:[2024]])</f>
        <v>25.347222222199999</v>
      </c>
      <c r="K15860" t="str">
        <f>IF(AVERAGE(Table1_1[[#This Row],[2020]:[2024]])&lt;=_xlfn.XLOOKUP(Table1_1[[#This Row],[Series Name]],Table4[Series Name],Table4[Global Average]),"Sotto la media","Sopra la media")</f>
        <v>Sopra la media</v>
      </c>
      <c r="L15860">
        <f>_xlfn.XLOOKUP(Table1_1[[#This Row],[Series Name]],Table4[Series Name],Table4[Global Average])</f>
        <v>24.138547086403328</v>
      </c>
    </row>
    <row r="15861" spans="1:12" x14ac:dyDescent="0.3">
      <c r="A15861" t="s">
        <v>2774</v>
      </c>
      <c r="B15861" t="s">
        <v>2775</v>
      </c>
      <c r="C15861" t="s">
        <v>154</v>
      </c>
      <c r="D15861" t="s">
        <v>155</v>
      </c>
      <c r="E15861">
        <v>4.8611111110999996</v>
      </c>
      <c r="F15861">
        <v>4.8611111110999996</v>
      </c>
      <c r="J15861">
        <f>AVERAGE(Table1_1[[#This Row],[2020]:[2024]])</f>
        <v>4.8611111110999996</v>
      </c>
      <c r="K15861" t="str">
        <f>IF(AVERAGE(Table1_1[[#This Row],[2020]:[2024]])&lt;=_xlfn.XLOOKUP(Table1_1[[#This Row],[Series Name]],Table4[Series Name],Table4[Global Average]),"Sotto la media","Sopra la media")</f>
        <v>Sotto la media</v>
      </c>
      <c r="L15861">
        <f>_xlfn.XLOOKUP(Table1_1[[#This Row],[Series Name]],Table4[Series Name],Table4[Global Average])</f>
        <v>18.705218837330001</v>
      </c>
    </row>
    <row r="15862" spans="1:12" x14ac:dyDescent="0.3">
      <c r="A15862" t="s">
        <v>2774</v>
      </c>
      <c r="B15862" t="s">
        <v>2775</v>
      </c>
      <c r="C15862" t="s">
        <v>156</v>
      </c>
      <c r="D15862" t="s">
        <v>157</v>
      </c>
      <c r="E15862">
        <v>4.5762987012987004</v>
      </c>
      <c r="F15862">
        <v>4.5762987012987004</v>
      </c>
      <c r="J15862">
        <f>AVERAGE(Table1_1[[#This Row],[2020]:[2024]])</f>
        <v>4.5762987012987004</v>
      </c>
      <c r="K15862" t="str">
        <f>IF(AVERAGE(Table1_1[[#This Row],[2020]:[2024]])&lt;=_xlfn.XLOOKUP(Table1_1[[#This Row],[Series Name]],Table4[Series Name],Table4[Global Average]),"Sotto la media","Sopra la media")</f>
        <v>Sotto la media</v>
      </c>
      <c r="L15862">
        <f>_xlfn.XLOOKUP(Table1_1[[#This Row],[Series Name]],Table4[Series Name],Table4[Global Average])</f>
        <v>288.68047406689379</v>
      </c>
    </row>
    <row r="15863" spans="1:12" x14ac:dyDescent="0.3">
      <c r="A15863" t="s">
        <v>2774</v>
      </c>
      <c r="B15863" t="s">
        <v>2775</v>
      </c>
      <c r="C15863" t="s">
        <v>158</v>
      </c>
      <c r="D15863" t="s">
        <v>159</v>
      </c>
      <c r="E15863">
        <v>0.28189999999999998</v>
      </c>
      <c r="F15863">
        <v>0.28189999999999998</v>
      </c>
      <c r="J15863">
        <f>AVERAGE(Table1_1[[#This Row],[2020]:[2024]])</f>
        <v>0.28189999999999998</v>
      </c>
      <c r="K15863" t="str">
        <f>IF(AVERAGE(Table1_1[[#This Row],[2020]:[2024]])&lt;=_xlfn.XLOOKUP(Table1_1[[#This Row],[Series Name]],Table4[Series Name],Table4[Global Average]),"Sotto la media","Sopra la media")</f>
        <v>Sotto la media</v>
      </c>
      <c r="L15863">
        <f>_xlfn.XLOOKUP(Table1_1[[#This Row],[Series Name]],Table4[Series Name],Table4[Global Average])</f>
        <v>84.111892993673337</v>
      </c>
    </row>
    <row r="15864" spans="1:12" x14ac:dyDescent="0.3">
      <c r="A15864" t="s">
        <v>2774</v>
      </c>
      <c r="B15864" t="s">
        <v>2775</v>
      </c>
      <c r="C15864" t="s">
        <v>164</v>
      </c>
      <c r="D15864" t="s">
        <v>165</v>
      </c>
      <c r="E15864">
        <v>84</v>
      </c>
      <c r="F15864">
        <v>88</v>
      </c>
      <c r="G15864">
        <v>91</v>
      </c>
      <c r="J15864">
        <f>AVERAGE(Table1_1[[#This Row],[2020]:[2024]])</f>
        <v>87.666666666666671</v>
      </c>
      <c r="K15864" t="str">
        <f>IF(AVERAGE(Table1_1[[#This Row],[2020]:[2024]])&lt;=_xlfn.XLOOKUP(Table1_1[[#This Row],[Series Name]],Table4[Series Name],Table4[Global Average]),"Sotto la media","Sopra la media")</f>
        <v>Sopra la media</v>
      </c>
      <c r="L15864">
        <f>_xlfn.XLOOKUP(Table1_1[[#This Row],[Series Name]],Table4[Series Name],Table4[Global Average])</f>
        <v>74.062037037037044</v>
      </c>
    </row>
    <row r="15865" spans="1:12" x14ac:dyDescent="0.3">
      <c r="A15865" t="s">
        <v>2774</v>
      </c>
      <c r="B15865" t="s">
        <v>2775</v>
      </c>
      <c r="C15865" t="s">
        <v>166</v>
      </c>
      <c r="D15865" t="s">
        <v>167</v>
      </c>
      <c r="E15865">
        <v>100</v>
      </c>
      <c r="F15865">
        <v>100</v>
      </c>
      <c r="G15865">
        <v>100</v>
      </c>
      <c r="J15865">
        <f>AVERAGE(Table1_1[[#This Row],[2020]:[2024]])</f>
        <v>100</v>
      </c>
      <c r="K15865" t="str">
        <f>IF(AVERAGE(Table1_1[[#This Row],[2020]:[2024]])&lt;=_xlfn.XLOOKUP(Table1_1[[#This Row],[Series Name]],Table4[Series Name],Table4[Global Average]),"Sotto la media","Sopra la media")</f>
        <v>Sopra la media</v>
      </c>
      <c r="L15865">
        <f>_xlfn.XLOOKUP(Table1_1[[#This Row],[Series Name]],Table4[Series Name],Table4[Global Average])</f>
        <v>78.25555555555556</v>
      </c>
    </row>
    <row r="15866" spans="1:12" x14ac:dyDescent="0.3">
      <c r="A15866" t="s">
        <v>2774</v>
      </c>
      <c r="B15866" t="s">
        <v>2775</v>
      </c>
      <c r="C15866" t="s">
        <v>168</v>
      </c>
      <c r="D15866" t="s">
        <v>169</v>
      </c>
      <c r="E15866">
        <v>320.72000000000003</v>
      </c>
      <c r="F15866">
        <v>321</v>
      </c>
      <c r="G15866">
        <v>340</v>
      </c>
      <c r="J15866">
        <f>AVERAGE(Table1_1[[#This Row],[2020]:[2024]])</f>
        <v>327.24</v>
      </c>
      <c r="K15866" t="str">
        <f>IF(AVERAGE(Table1_1[[#This Row],[2020]:[2024]])&lt;=_xlfn.XLOOKUP(Table1_1[[#This Row],[Series Name]],Table4[Series Name],Table4[Global Average]),"Sotto la media","Sopra la media")</f>
        <v>Sotto la media</v>
      </c>
      <c r="L15866">
        <f>_xlfn.XLOOKUP(Table1_1[[#This Row],[Series Name]],Table4[Series Name],Table4[Global Average])</f>
        <v>4129717.3644444444</v>
      </c>
    </row>
    <row r="15867" spans="1:12" x14ac:dyDescent="0.3">
      <c r="A15867" t="s">
        <v>2774</v>
      </c>
      <c r="B15867" t="s">
        <v>2775</v>
      </c>
      <c r="C15867" t="s">
        <v>170</v>
      </c>
      <c r="D15867" t="s">
        <v>171</v>
      </c>
      <c r="E15867">
        <v>0.97171106171579902</v>
      </c>
      <c r="F15867">
        <v>0.97171106171579902</v>
      </c>
      <c r="G15867">
        <v>0.97171106171579902</v>
      </c>
      <c r="J15867">
        <f>AVERAGE(Table1_1[[#This Row],[2020]:[2024]])</f>
        <v>0.97171106171579902</v>
      </c>
      <c r="K15867" t="str">
        <f>IF(AVERAGE(Table1_1[[#This Row],[2020]:[2024]])&lt;=_xlfn.XLOOKUP(Table1_1[[#This Row],[Series Name]],Table4[Series Name],Table4[Global Average]),"Sotto la media","Sopra la media")</f>
        <v>Sotto la media</v>
      </c>
      <c r="L15867">
        <f>_xlfn.XLOOKUP(Table1_1[[#This Row],[Series Name]],Table4[Series Name],Table4[Global Average])</f>
        <v>11.109423901807</v>
      </c>
    </row>
    <row r="15868" spans="1:12" x14ac:dyDescent="0.3">
      <c r="A15868" t="s">
        <v>2774</v>
      </c>
      <c r="B15868" t="s">
        <v>2775</v>
      </c>
      <c r="C15868" t="s">
        <v>172</v>
      </c>
      <c r="D15868" t="s">
        <v>173</v>
      </c>
      <c r="E15868">
        <v>0.29317324119875598</v>
      </c>
      <c r="F15868">
        <v>0.28464199864225798</v>
      </c>
      <c r="J15868">
        <f>AVERAGE(Table1_1[[#This Row],[2020]:[2024]])</f>
        <v>0.28890761992050695</v>
      </c>
      <c r="K15868" t="str">
        <f>IF(AVERAGE(Table1_1[[#This Row],[2020]:[2024]])&lt;=_xlfn.XLOOKUP(Table1_1[[#This Row],[Series Name]],Table4[Series Name],Table4[Global Average]),"Sotto la media","Sopra la media")</f>
        <v>Sopra la media</v>
      </c>
      <c r="L15868">
        <f>_xlfn.XLOOKUP(Table1_1[[#This Row],[Series Name]],Table4[Series Name],Table4[Global Average])</f>
        <v>0.25359132875845453</v>
      </c>
    </row>
    <row r="15869" spans="1:12" x14ac:dyDescent="0.3">
      <c r="A15869" t="s">
        <v>2774</v>
      </c>
      <c r="B15869" t="s">
        <v>2775</v>
      </c>
      <c r="C15869" t="s">
        <v>174</v>
      </c>
      <c r="D15869" t="s">
        <v>175</v>
      </c>
      <c r="E15869">
        <v>800000</v>
      </c>
      <c r="F15869">
        <v>800000</v>
      </c>
      <c r="J15869">
        <f>AVERAGE(Table1_1[[#This Row],[2020]:[2024]])</f>
        <v>800000</v>
      </c>
      <c r="K15869" t="str">
        <f>IF(AVERAGE(Table1_1[[#This Row],[2020]:[2024]])&lt;=_xlfn.XLOOKUP(Table1_1[[#This Row],[Series Name]],Table4[Series Name],Table4[Global Average]),"Sotto la media","Sopra la media")</f>
        <v>Sotto la media</v>
      </c>
      <c r="L15869">
        <f>_xlfn.XLOOKUP(Table1_1[[#This Row],[Series Name]],Table4[Series Name],Table4[Global Average])</f>
        <v>22152751.024999999</v>
      </c>
    </row>
    <row r="15870" spans="1:12" x14ac:dyDescent="0.3">
      <c r="A15870" t="s">
        <v>2774</v>
      </c>
      <c r="B15870" t="s">
        <v>2775</v>
      </c>
      <c r="C15870" t="s">
        <v>178</v>
      </c>
      <c r="D15870" t="s">
        <v>179</v>
      </c>
      <c r="E15870">
        <v>1.61142500327321</v>
      </c>
      <c r="J15870">
        <f>AVERAGE(Table1_1[[#This Row],[2020]:[2024]])</f>
        <v>1.61142500327321</v>
      </c>
      <c r="K15870" t="str">
        <f>IF(AVERAGE(Table1_1[[#This Row],[2020]:[2024]])&lt;=_xlfn.XLOOKUP(Table1_1[[#This Row],[Series Name]],Table4[Series Name],Table4[Global Average]),"Sotto la media","Sopra la media")</f>
        <v>Sopra la media</v>
      </c>
      <c r="L15870">
        <f>_xlfn.XLOOKUP(Table1_1[[#This Row],[Series Name]],Table4[Series Name],Table4[Global Average])</f>
        <v>0.84194112928300668</v>
      </c>
    </row>
    <row r="15871" spans="1:12" x14ac:dyDescent="0.3">
      <c r="A15871" t="s">
        <v>2774</v>
      </c>
      <c r="B15871" t="s">
        <v>2775</v>
      </c>
      <c r="C15871" t="s">
        <v>180</v>
      </c>
      <c r="D15871" t="s">
        <v>181</v>
      </c>
      <c r="E15871">
        <v>16000</v>
      </c>
      <c r="J15871">
        <f>AVERAGE(Table1_1[[#This Row],[2020]:[2024]])</f>
        <v>16000</v>
      </c>
      <c r="K15871" t="str">
        <f>IF(AVERAGE(Table1_1[[#This Row],[2020]:[2024]])&lt;=_xlfn.XLOOKUP(Table1_1[[#This Row],[Series Name]],Table4[Series Name],Table4[Global Average]),"Sotto la media","Sopra la media")</f>
        <v>Sotto la media</v>
      </c>
      <c r="L15871">
        <f>_xlfn.XLOOKUP(Table1_1[[#This Row],[Series Name]],Table4[Series Name],Table4[Global Average])</f>
        <v>362266.66666666669</v>
      </c>
    </row>
    <row r="15872" spans="1:12" x14ac:dyDescent="0.3">
      <c r="A15872" t="s">
        <v>2774</v>
      </c>
      <c r="B15872" t="s">
        <v>2775</v>
      </c>
      <c r="C15872" t="s">
        <v>186</v>
      </c>
      <c r="D15872" t="s">
        <v>187</v>
      </c>
      <c r="E15872">
        <v>2214</v>
      </c>
      <c r="F15872">
        <v>2747</v>
      </c>
      <c r="G15872">
        <v>2512</v>
      </c>
      <c r="H15872">
        <v>1978</v>
      </c>
      <c r="J15872">
        <f>AVERAGE(Table1_1[[#This Row],[2020]:[2024]])</f>
        <v>2362.75</v>
      </c>
      <c r="K15872" t="str">
        <f>IF(AVERAGE(Table1_1[[#This Row],[2020]:[2024]])&lt;=_xlfn.XLOOKUP(Table1_1[[#This Row],[Series Name]],Table4[Series Name],Table4[Global Average]),"Sotto la media","Sopra la media")</f>
        <v>Sotto la media</v>
      </c>
      <c r="L15872">
        <f>_xlfn.XLOOKUP(Table1_1[[#This Row],[Series Name]],Table4[Series Name],Table4[Global Average])</f>
        <v>165221.86547619046</v>
      </c>
    </row>
    <row r="15873" spans="1:12" x14ac:dyDescent="0.3">
      <c r="A15873" t="s">
        <v>2774</v>
      </c>
      <c r="B15873" t="s">
        <v>2775</v>
      </c>
      <c r="C15873" t="s">
        <v>188</v>
      </c>
      <c r="D15873" t="s">
        <v>189</v>
      </c>
      <c r="E15873">
        <v>841</v>
      </c>
      <c r="F15873">
        <v>915</v>
      </c>
      <c r="G15873">
        <v>1444</v>
      </c>
      <c r="H15873">
        <v>1603</v>
      </c>
      <c r="J15873">
        <f>AVERAGE(Table1_1[[#This Row],[2020]:[2024]])</f>
        <v>1200.75</v>
      </c>
      <c r="K15873" t="str">
        <f>IF(AVERAGE(Table1_1[[#This Row],[2020]:[2024]])&lt;=_xlfn.XLOOKUP(Table1_1[[#This Row],[Series Name]],Table4[Series Name],Table4[Global Average]),"Sotto la media","Sopra la media")</f>
        <v>Sotto la media</v>
      </c>
      <c r="L15873">
        <f>_xlfn.XLOOKUP(Table1_1[[#This Row],[Series Name]],Table4[Series Name],Table4[Global Average])</f>
        <v>19993.453125</v>
      </c>
    </row>
    <row r="15874" spans="1:12" x14ac:dyDescent="0.3">
      <c r="A15874" t="s">
        <v>2774</v>
      </c>
      <c r="B15874" t="s">
        <v>2775</v>
      </c>
      <c r="C15874" t="s">
        <v>190</v>
      </c>
      <c r="D15874" t="s">
        <v>191</v>
      </c>
      <c r="E15874">
        <v>72.78</v>
      </c>
      <c r="F15874">
        <v>72.95</v>
      </c>
      <c r="J15874">
        <f>AVERAGE(Table1_1[[#This Row],[2020]:[2024]])</f>
        <v>72.865000000000009</v>
      </c>
      <c r="K15874" t="str">
        <f>IF(AVERAGE(Table1_1[[#This Row],[2020]:[2024]])&lt;=_xlfn.XLOOKUP(Table1_1[[#This Row],[Series Name]],Table4[Series Name],Table4[Global Average]),"Sotto la media","Sopra la media")</f>
        <v>Sopra la media</v>
      </c>
      <c r="L15874">
        <f>_xlfn.XLOOKUP(Table1_1[[#This Row],[Series Name]],Table4[Series Name],Table4[Global Average])</f>
        <v>66.416762820512815</v>
      </c>
    </row>
    <row r="15875" spans="1:12" x14ac:dyDescent="0.3">
      <c r="A15875" t="s">
        <v>2774</v>
      </c>
      <c r="B15875" t="s">
        <v>2775</v>
      </c>
      <c r="C15875" t="s">
        <v>192</v>
      </c>
      <c r="D15875" t="s">
        <v>193</v>
      </c>
      <c r="E15875">
        <v>285</v>
      </c>
      <c r="F15875">
        <v>285</v>
      </c>
      <c r="J15875">
        <f>AVERAGE(Table1_1[[#This Row],[2020]:[2024]])</f>
        <v>285</v>
      </c>
      <c r="K15875" t="str">
        <f>IF(AVERAGE(Table1_1[[#This Row],[2020]:[2024]])&lt;=_xlfn.XLOOKUP(Table1_1[[#This Row],[Series Name]],Table4[Series Name],Table4[Global Average]),"Sotto la media","Sopra la media")</f>
        <v>Sotto la media</v>
      </c>
      <c r="L15875">
        <f>_xlfn.XLOOKUP(Table1_1[[#This Row],[Series Name]],Table4[Series Name],Table4[Global Average])</f>
        <v>864.4666666666667</v>
      </c>
    </row>
    <row r="15876" spans="1:12" x14ac:dyDescent="0.3">
      <c r="A15876" t="s">
        <v>2774</v>
      </c>
      <c r="B15876" t="s">
        <v>2775</v>
      </c>
      <c r="C15876" t="s">
        <v>200</v>
      </c>
      <c r="D15876" t="s">
        <v>201</v>
      </c>
      <c r="E15876">
        <v>9.6022452167396395</v>
      </c>
      <c r="F15876">
        <v>9.2598770909426005</v>
      </c>
      <c r="G15876">
        <v>9.6710940946961497</v>
      </c>
      <c r="J15876">
        <f>AVERAGE(Table1_1[[#This Row],[2020]:[2024]])</f>
        <v>9.5110721341261311</v>
      </c>
      <c r="K15876" t="str">
        <f>IF(AVERAGE(Table1_1[[#This Row],[2020]:[2024]])&lt;=_xlfn.XLOOKUP(Table1_1[[#This Row],[Series Name]],Table4[Series Name],Table4[Global Average]),"Sotto la media","Sopra la media")</f>
        <v>Sopra la media</v>
      </c>
      <c r="L15876">
        <f>_xlfn.XLOOKUP(Table1_1[[#This Row],[Series Name]],Table4[Series Name],Table4[Global Average])</f>
        <v>9.0660800163422266</v>
      </c>
    </row>
    <row r="15877" spans="1:12" x14ac:dyDescent="0.3">
      <c r="A15877" t="s">
        <v>2774</v>
      </c>
      <c r="B15877" t="s">
        <v>2775</v>
      </c>
      <c r="C15877" t="s">
        <v>202</v>
      </c>
      <c r="D15877" t="s">
        <v>203</v>
      </c>
      <c r="E15877">
        <v>4.0597705448605801</v>
      </c>
      <c r="F15877">
        <v>4.7183750164266698</v>
      </c>
      <c r="G15877">
        <v>5.9292199693723804</v>
      </c>
      <c r="H15877">
        <v>7.8405296098758201</v>
      </c>
      <c r="I15877">
        <v>10.5671450003662</v>
      </c>
      <c r="J15877">
        <f>AVERAGE(Table1_1[[#This Row],[2020]:[2024]])</f>
        <v>6.6230080281803296</v>
      </c>
      <c r="K15877" t="str">
        <f>IF(AVERAGE(Table1_1[[#This Row],[2020]:[2024]])&lt;=_xlfn.XLOOKUP(Table1_1[[#This Row],[Series Name]],Table4[Series Name],Table4[Global Average]),"Sotto la media","Sopra la media")</f>
        <v>Sotto la media</v>
      </c>
      <c r="L15877">
        <f>_xlfn.XLOOKUP(Table1_1[[#This Row],[Series Name]],Table4[Series Name],Table4[Global Average])</f>
        <v>22.144205166566518</v>
      </c>
    </row>
    <row r="15878" spans="1:12" x14ac:dyDescent="0.3">
      <c r="A15878" t="s">
        <v>2774</v>
      </c>
      <c r="B15878" t="s">
        <v>2775</v>
      </c>
      <c r="C15878" t="s">
        <v>204</v>
      </c>
      <c r="D15878" t="s">
        <v>205</v>
      </c>
      <c r="E15878">
        <v>6.3933229771908104</v>
      </c>
      <c r="F15878">
        <v>6.3748393473745297</v>
      </c>
      <c r="G15878">
        <v>5.5172332156667299</v>
      </c>
      <c r="J15878">
        <f>AVERAGE(Table1_1[[#This Row],[2020]:[2024]])</f>
        <v>6.0951318467440236</v>
      </c>
      <c r="K15878" t="str">
        <f>IF(AVERAGE(Table1_1[[#This Row],[2020]:[2024]])&lt;=_xlfn.XLOOKUP(Table1_1[[#This Row],[Series Name]],Table4[Series Name],Table4[Global Average]),"Sotto la media","Sopra la media")</f>
        <v>Sopra la media</v>
      </c>
      <c r="L15878">
        <f>_xlfn.XLOOKUP(Table1_1[[#This Row],[Series Name]],Table4[Series Name],Table4[Global Average])</f>
        <v>3.5552612969407513</v>
      </c>
    </row>
    <row r="15879" spans="1:12" x14ac:dyDescent="0.3">
      <c r="A15879" t="s">
        <v>2774</v>
      </c>
      <c r="B15879" t="s">
        <v>2775</v>
      </c>
      <c r="C15879" t="s">
        <v>216</v>
      </c>
      <c r="D15879" t="s">
        <v>217</v>
      </c>
      <c r="E15879">
        <v>94.4</v>
      </c>
      <c r="F15879">
        <v>94.4</v>
      </c>
      <c r="J15879">
        <f>AVERAGE(Table1_1[[#This Row],[2020]:[2024]])</f>
        <v>94.4</v>
      </c>
      <c r="K15879" t="str">
        <f>IF(AVERAGE(Table1_1[[#This Row],[2020]:[2024]])&lt;=_xlfn.XLOOKUP(Table1_1[[#This Row],[Series Name]],Table4[Series Name],Table4[Global Average]),"Sotto la media","Sopra la media")</f>
        <v>Sotto la media</v>
      </c>
      <c r="L15879">
        <f>_xlfn.XLOOKUP(Table1_1[[#This Row],[Series Name]],Table4[Series Name],Table4[Global Average])</f>
        <v>94.406190476190488</v>
      </c>
    </row>
    <row r="15880" spans="1:12" x14ac:dyDescent="0.3">
      <c r="A15880" t="s">
        <v>2774</v>
      </c>
      <c r="B15880" t="s">
        <v>2775</v>
      </c>
      <c r="C15880" t="s">
        <v>218</v>
      </c>
      <c r="D15880" t="s">
        <v>219</v>
      </c>
      <c r="E15880">
        <v>99.44</v>
      </c>
      <c r="F15880">
        <v>99.44</v>
      </c>
      <c r="J15880">
        <f>AVERAGE(Table1_1[[#This Row],[2020]:[2024]])</f>
        <v>99.44</v>
      </c>
      <c r="K15880" t="str">
        <f>IF(AVERAGE(Table1_1[[#This Row],[2020]:[2024]])&lt;=_xlfn.XLOOKUP(Table1_1[[#This Row],[Series Name]],Table4[Series Name],Table4[Global Average]),"Sotto la media","Sopra la media")</f>
        <v>Sopra la media</v>
      </c>
      <c r="L15880">
        <f>_xlfn.XLOOKUP(Table1_1[[#This Row],[Series Name]],Table4[Series Name],Table4[Global Average])</f>
        <v>93.998095238095246</v>
      </c>
    </row>
    <row r="15881" spans="1:12" x14ac:dyDescent="0.3">
      <c r="A15881" t="s">
        <v>2774</v>
      </c>
      <c r="B15881" t="s">
        <v>2775</v>
      </c>
      <c r="C15881" t="s">
        <v>220</v>
      </c>
      <c r="D15881" t="s">
        <v>221</v>
      </c>
      <c r="E15881">
        <v>80.5</v>
      </c>
      <c r="F15881">
        <v>80.5</v>
      </c>
      <c r="J15881">
        <f>AVERAGE(Table1_1[[#This Row],[2020]:[2024]])</f>
        <v>80.5</v>
      </c>
      <c r="K15881" t="str">
        <f>IF(AVERAGE(Table1_1[[#This Row],[2020]:[2024]])&lt;=_xlfn.XLOOKUP(Table1_1[[#This Row],[Series Name]],Table4[Series Name],Table4[Global Average]),"Sotto la media","Sopra la media")</f>
        <v>Sotto la media</v>
      </c>
      <c r="L15881">
        <f>_xlfn.XLOOKUP(Table1_1[[#This Row],[Series Name]],Table4[Series Name],Table4[Global Average])</f>
        <v>95.550952380952381</v>
      </c>
    </row>
    <row r="15882" spans="1:12" x14ac:dyDescent="0.3">
      <c r="A15882" t="s">
        <v>2774</v>
      </c>
      <c r="B15882" t="s">
        <v>2775</v>
      </c>
      <c r="C15882" t="s">
        <v>222</v>
      </c>
      <c r="D15882" t="s">
        <v>223</v>
      </c>
      <c r="E15882">
        <v>27.687000000000001</v>
      </c>
      <c r="F15882">
        <v>27.021999999999998</v>
      </c>
      <c r="G15882">
        <v>26.343</v>
      </c>
      <c r="H15882">
        <v>25.89</v>
      </c>
      <c r="J15882">
        <f>AVERAGE(Table1_1[[#This Row],[2020]:[2024]])</f>
        <v>26.735500000000002</v>
      </c>
      <c r="K15882" t="str">
        <f>IF(AVERAGE(Table1_1[[#This Row],[2020]:[2024]])&lt;=_xlfn.XLOOKUP(Table1_1[[#This Row],[Series Name]],Table4[Series Name],Table4[Global Average]),"Sotto la media","Sopra la media")</f>
        <v>Sopra la media</v>
      </c>
      <c r="L15882">
        <f>_xlfn.XLOOKUP(Table1_1[[#This Row],[Series Name]],Table4[Series Name],Table4[Global Average])</f>
        <v>15.262208333333334</v>
      </c>
    </row>
    <row r="15883" spans="1:12" x14ac:dyDescent="0.3">
      <c r="A15883" t="s">
        <v>2774</v>
      </c>
      <c r="B15883" t="s">
        <v>2775</v>
      </c>
      <c r="C15883" t="s">
        <v>226</v>
      </c>
      <c r="D15883" t="s">
        <v>227</v>
      </c>
      <c r="E15883">
        <v>297.27246507140597</v>
      </c>
      <c r="F15883">
        <v>340.26027129921903</v>
      </c>
      <c r="G15883">
        <v>338.28880899952799</v>
      </c>
      <c r="J15883">
        <f>AVERAGE(Table1_1[[#This Row],[2020]:[2024]])</f>
        <v>325.27384845671764</v>
      </c>
      <c r="K15883" t="str">
        <f>IF(AVERAGE(Table1_1[[#This Row],[2020]:[2024]])&lt;=_xlfn.XLOOKUP(Table1_1[[#This Row],[Series Name]],Table4[Series Name],Table4[Global Average]),"Sotto la media","Sopra la media")</f>
        <v>Sotto la media</v>
      </c>
      <c r="L15883">
        <f>_xlfn.XLOOKUP(Table1_1[[#This Row],[Series Name]],Table4[Series Name],Table4[Global Average])</f>
        <v>390.54964165736476</v>
      </c>
    </row>
    <row r="15884" spans="1:12" x14ac:dyDescent="0.3">
      <c r="A15884" t="s">
        <v>2774</v>
      </c>
      <c r="B15884" t="s">
        <v>2775</v>
      </c>
      <c r="C15884" t="s">
        <v>228</v>
      </c>
      <c r="D15884" t="s">
        <v>229</v>
      </c>
      <c r="E15884">
        <v>19.350000000000001</v>
      </c>
      <c r="F15884">
        <v>19.350000000000001</v>
      </c>
      <c r="J15884">
        <f>AVERAGE(Table1_1[[#This Row],[2020]:[2024]])</f>
        <v>19.350000000000001</v>
      </c>
      <c r="K15884" t="str">
        <f>IF(AVERAGE(Table1_1[[#This Row],[2020]:[2024]])&lt;=_xlfn.XLOOKUP(Table1_1[[#This Row],[Series Name]],Table4[Series Name],Table4[Global Average]),"Sotto la media","Sopra la media")</f>
        <v>Sotto la media</v>
      </c>
      <c r="L15884">
        <f>_xlfn.XLOOKUP(Table1_1[[#This Row],[Series Name]],Table4[Series Name],Table4[Global Average])</f>
        <v>29.584126984126986</v>
      </c>
    </row>
    <row r="15885" spans="1:12" x14ac:dyDescent="0.3">
      <c r="A15885" t="s">
        <v>2774</v>
      </c>
      <c r="B15885" t="s">
        <v>2775</v>
      </c>
      <c r="C15885" t="s">
        <v>230</v>
      </c>
      <c r="D15885" t="s">
        <v>231</v>
      </c>
      <c r="E15885">
        <v>17.149999999999999</v>
      </c>
      <c r="F15885">
        <v>17.149999999999999</v>
      </c>
      <c r="J15885">
        <f>AVERAGE(Table1_1[[#This Row],[2020]:[2024]])</f>
        <v>17.149999999999999</v>
      </c>
      <c r="K15885" t="str">
        <f>IF(AVERAGE(Table1_1[[#This Row],[2020]:[2024]])&lt;=_xlfn.XLOOKUP(Table1_1[[#This Row],[Series Name]],Table4[Series Name],Table4[Global Average]),"Sotto la media","Sopra la media")</f>
        <v>Sotto la media</v>
      </c>
      <c r="L15885">
        <f>_xlfn.XLOOKUP(Table1_1[[#This Row],[Series Name]],Table4[Series Name],Table4[Global Average])</f>
        <v>26.783968253968254</v>
      </c>
    </row>
    <row r="15886" spans="1:12" x14ac:dyDescent="0.3">
      <c r="A15886" t="s">
        <v>2774</v>
      </c>
      <c r="B15886" t="s">
        <v>2775</v>
      </c>
      <c r="C15886" t="s">
        <v>232</v>
      </c>
      <c r="D15886" t="s">
        <v>233</v>
      </c>
      <c r="E15886">
        <v>27.54</v>
      </c>
      <c r="F15886">
        <v>27.54</v>
      </c>
      <c r="J15886">
        <f>AVERAGE(Table1_1[[#This Row],[2020]:[2024]])</f>
        <v>27.54</v>
      </c>
      <c r="K15886" t="str">
        <f>IF(AVERAGE(Table1_1[[#This Row],[2020]:[2024]])&lt;=_xlfn.XLOOKUP(Table1_1[[#This Row],[Series Name]],Table4[Series Name],Table4[Global Average]),"Sotto la media","Sopra la media")</f>
        <v>Sotto la media</v>
      </c>
      <c r="L15886">
        <f>_xlfn.XLOOKUP(Table1_1[[#This Row],[Series Name]],Table4[Series Name],Table4[Global Average])</f>
        <v>35.383968253968249</v>
      </c>
    </row>
    <row r="15887" spans="1:12" x14ac:dyDescent="0.3">
      <c r="A15887" t="s">
        <v>2774</v>
      </c>
      <c r="B15887" t="s">
        <v>2775</v>
      </c>
      <c r="C15887" t="s">
        <v>322</v>
      </c>
      <c r="D15887" t="s">
        <v>323</v>
      </c>
      <c r="E15887">
        <v>71.539260470589696</v>
      </c>
      <c r="F15887">
        <v>72.605401822294098</v>
      </c>
      <c r="J15887">
        <f>AVERAGE(Table1_1[[#This Row],[2020]:[2024]])</f>
        <v>72.072331146441897</v>
      </c>
      <c r="K15887" t="str">
        <f>IF(AVERAGE(Table1_1[[#This Row],[2020]:[2024]])&lt;=_xlfn.XLOOKUP(Table1_1[[#This Row],[Series Name]],Table4[Series Name],Table4[Global Average]),"Sotto la media","Sopra la media")</f>
        <v>Sopra la media</v>
      </c>
      <c r="L15887">
        <f>_xlfn.XLOOKUP(Table1_1[[#This Row],[Series Name]],Table4[Series Name],Table4[Global Average])</f>
        <v>70.649788305095257</v>
      </c>
    </row>
    <row r="15888" spans="1:12" x14ac:dyDescent="0.3">
      <c r="A15888" t="s">
        <v>2774</v>
      </c>
      <c r="B15888" t="s">
        <v>2775</v>
      </c>
      <c r="C15888" t="s">
        <v>324</v>
      </c>
      <c r="D15888" t="s">
        <v>325</v>
      </c>
      <c r="E15888">
        <v>124652209493.93201</v>
      </c>
      <c r="F15888">
        <v>133080120000</v>
      </c>
      <c r="J15888">
        <f>AVERAGE(Table1_1[[#This Row],[2020]:[2024]])</f>
        <v>128866164746.966</v>
      </c>
      <c r="K15888" t="str">
        <f>IF(AVERAGE(Table1_1[[#This Row],[2020]:[2024]])&lt;=_xlfn.XLOOKUP(Table1_1[[#This Row],[Series Name]],Table4[Series Name],Table4[Global Average]),"Sotto la media","Sopra la media")</f>
        <v>Sotto la media</v>
      </c>
      <c r="L15888">
        <f>_xlfn.XLOOKUP(Table1_1[[#This Row],[Series Name]],Table4[Series Name],Table4[Global Average])</f>
        <v>142040959602129.91</v>
      </c>
    </row>
    <row r="15889" spans="1:12" x14ac:dyDescent="0.3">
      <c r="A15889" t="s">
        <v>2774</v>
      </c>
      <c r="B15889" t="s">
        <v>2775</v>
      </c>
      <c r="C15889" t="s">
        <v>326</v>
      </c>
      <c r="D15889" t="s">
        <v>327</v>
      </c>
      <c r="E15889">
        <v>8.0770482657703795</v>
      </c>
      <c r="F15889">
        <v>6.7611400875154803</v>
      </c>
      <c r="J15889">
        <f>AVERAGE(Table1_1[[#This Row],[2020]:[2024]])</f>
        <v>7.4190941766429299</v>
      </c>
      <c r="K15889" t="str">
        <f>IF(AVERAGE(Table1_1[[#This Row],[2020]:[2024]])&lt;=_xlfn.XLOOKUP(Table1_1[[#This Row],[Series Name]],Table4[Series Name],Table4[Global Average]),"Sotto la media","Sopra la media")</f>
        <v>Sotto la media</v>
      </c>
      <c r="L15889">
        <f>_xlfn.XLOOKUP(Table1_1[[#This Row],[Series Name]],Table4[Series Name],Table4[Global Average])</f>
        <v>20.754677311810831</v>
      </c>
    </row>
    <row r="15890" spans="1:12" x14ac:dyDescent="0.3">
      <c r="A15890" t="s">
        <v>2774</v>
      </c>
      <c r="B15890" t="s">
        <v>2775</v>
      </c>
      <c r="C15890" t="s">
        <v>328</v>
      </c>
      <c r="D15890" t="s">
        <v>329</v>
      </c>
      <c r="E15890">
        <v>3.4874904011880998</v>
      </c>
      <c r="F15890">
        <v>3.2580087843584402</v>
      </c>
      <c r="J15890">
        <f>AVERAGE(Table1_1[[#This Row],[2020]:[2024]])</f>
        <v>3.3727495927732702</v>
      </c>
      <c r="K15890" t="str">
        <f>IF(AVERAGE(Table1_1[[#This Row],[2020]:[2024]])&lt;=_xlfn.XLOOKUP(Table1_1[[#This Row],[Series Name]],Table4[Series Name],Table4[Global Average]),"Sotto la media","Sopra la media")</f>
        <v>Sotto la media</v>
      </c>
      <c r="L15890">
        <f>_xlfn.XLOOKUP(Table1_1[[#This Row],[Series Name]],Table4[Series Name],Table4[Global Average])</f>
        <v>8.0772695628374453</v>
      </c>
    </row>
    <row r="15891" spans="1:12" x14ac:dyDescent="0.3">
      <c r="A15891" t="s">
        <v>2774</v>
      </c>
      <c r="B15891" t="s">
        <v>2775</v>
      </c>
      <c r="C15891" t="s">
        <v>330</v>
      </c>
      <c r="D15891" t="s">
        <v>331</v>
      </c>
      <c r="E15891">
        <v>329670.13</v>
      </c>
      <c r="F15891">
        <v>410849.46</v>
      </c>
      <c r="G15891">
        <v>415668.9</v>
      </c>
      <c r="J15891">
        <f>AVERAGE(Table1_1[[#This Row],[2020]:[2024]])</f>
        <v>385396.16333333339</v>
      </c>
      <c r="K15891" t="str">
        <f>IF(AVERAGE(Table1_1[[#This Row],[2020]:[2024]])&lt;=_xlfn.XLOOKUP(Table1_1[[#This Row],[Series Name]],Table4[Series Name],Table4[Global Average]),"Sotto la media","Sopra la media")</f>
        <v>Sotto la media</v>
      </c>
      <c r="L15891">
        <f>_xlfn.XLOOKUP(Table1_1[[#This Row],[Series Name]],Table4[Series Name],Table4[Global Average])</f>
        <v>1195410.9129629629</v>
      </c>
    </row>
    <row r="15892" spans="1:12" x14ac:dyDescent="0.3">
      <c r="A15892" t="s">
        <v>2774</v>
      </c>
      <c r="B15892" t="s">
        <v>2775</v>
      </c>
      <c r="C15892" t="s">
        <v>332</v>
      </c>
      <c r="D15892" t="s">
        <v>333</v>
      </c>
      <c r="E15892">
        <v>211.138752909076</v>
      </c>
      <c r="F15892">
        <v>217.31803226065301</v>
      </c>
      <c r="G15892">
        <v>241.44932188427899</v>
      </c>
      <c r="H15892">
        <v>250.26081373886501</v>
      </c>
      <c r="J15892">
        <f>AVERAGE(Table1_1[[#This Row],[2020]:[2024]])</f>
        <v>230.04173019821826</v>
      </c>
      <c r="K15892" t="str">
        <f>IF(AVERAGE(Table1_1[[#This Row],[2020]:[2024]])&lt;=_xlfn.XLOOKUP(Table1_1[[#This Row],[Series Name]],Table4[Series Name],Table4[Global Average]),"Sotto la media","Sopra la media")</f>
        <v>Sopra la media</v>
      </c>
      <c r="L15892">
        <f>_xlfn.XLOOKUP(Table1_1[[#This Row],[Series Name]],Table4[Series Name],Table4[Global Average])</f>
        <v>127.07377089473056</v>
      </c>
    </row>
    <row r="15893" spans="1:12" x14ac:dyDescent="0.3">
      <c r="A15893" t="s">
        <v>2774</v>
      </c>
      <c r="B15893" t="s">
        <v>2775</v>
      </c>
      <c r="C15893" t="s">
        <v>334</v>
      </c>
      <c r="D15893" t="s">
        <v>335</v>
      </c>
      <c r="E15893">
        <v>3.8771</v>
      </c>
      <c r="F15893">
        <v>3.9540999999999999</v>
      </c>
      <c r="G15893">
        <v>4.2548000000000004</v>
      </c>
      <c r="H15893">
        <v>4.3646000000000003</v>
      </c>
      <c r="J15893">
        <f>AVERAGE(Table1_1[[#This Row],[2020]:[2024]])</f>
        <v>4.1126500000000004</v>
      </c>
      <c r="K15893" t="str">
        <f>IF(AVERAGE(Table1_1[[#This Row],[2020]:[2024]])&lt;=_xlfn.XLOOKUP(Table1_1[[#This Row],[Series Name]],Table4[Series Name],Table4[Global Average]),"Sotto la media","Sopra la media")</f>
        <v>Sotto la media</v>
      </c>
      <c r="L15893">
        <f>_xlfn.XLOOKUP(Table1_1[[#This Row],[Series Name]],Table4[Series Name],Table4[Global Average])</f>
        <v>1085.2173291666666</v>
      </c>
    </row>
    <row r="15894" spans="1:12" x14ac:dyDescent="0.3">
      <c r="A15894" t="s">
        <v>2774</v>
      </c>
      <c r="B15894" t="s">
        <v>2775</v>
      </c>
      <c r="C15894" t="s">
        <v>336</v>
      </c>
      <c r="D15894" t="s">
        <v>337</v>
      </c>
      <c r="E15894">
        <v>1.4208274668146199</v>
      </c>
      <c r="F15894">
        <v>1.4068786585391899</v>
      </c>
      <c r="G15894">
        <v>1.4724213420116301</v>
      </c>
      <c r="H15894">
        <v>1.47298686002305</v>
      </c>
      <c r="J15894">
        <f>AVERAGE(Table1_1[[#This Row],[2020]:[2024]])</f>
        <v>1.4432785818471225</v>
      </c>
      <c r="K15894" t="str">
        <f>IF(AVERAGE(Table1_1[[#This Row],[2020]:[2024]])&lt;=_xlfn.XLOOKUP(Table1_1[[#This Row],[Series Name]],Table4[Series Name],Table4[Global Average]),"Sotto la media","Sopra la media")</f>
        <v>Sotto la media</v>
      </c>
      <c r="L15894">
        <f>_xlfn.XLOOKUP(Table1_1[[#This Row],[Series Name]],Table4[Series Name],Table4[Global Average])</f>
        <v>6.7014911359492952</v>
      </c>
    </row>
    <row r="15895" spans="1:12" x14ac:dyDescent="0.3">
      <c r="A15895" t="s">
        <v>2774</v>
      </c>
      <c r="B15895" t="s">
        <v>2775</v>
      </c>
      <c r="C15895" t="s">
        <v>340</v>
      </c>
      <c r="D15895" t="s">
        <v>341</v>
      </c>
      <c r="E15895">
        <v>1.2725</v>
      </c>
      <c r="F15895">
        <v>1.3053999999999999</v>
      </c>
      <c r="G15895">
        <v>1.4054</v>
      </c>
      <c r="H15895">
        <v>1.4488000000000001</v>
      </c>
      <c r="J15895">
        <f>AVERAGE(Table1_1[[#This Row],[2020]:[2024]])</f>
        <v>1.358025</v>
      </c>
      <c r="K15895" t="str">
        <f>IF(AVERAGE(Table1_1[[#This Row],[2020]:[2024]])&lt;=_xlfn.XLOOKUP(Table1_1[[#This Row],[Series Name]],Table4[Series Name],Table4[Global Average]),"Sotto la media","Sopra la media")</f>
        <v>Sotto la media</v>
      </c>
      <c r="L15895">
        <f>_xlfn.XLOOKUP(Table1_1[[#This Row],[Series Name]],Table4[Series Name],Table4[Global Average])</f>
        <v>93.853341176470593</v>
      </c>
    </row>
    <row r="15896" spans="1:12" x14ac:dyDescent="0.3">
      <c r="A15896" t="s">
        <v>2774</v>
      </c>
      <c r="B15896" t="s">
        <v>2775</v>
      </c>
      <c r="C15896" t="s">
        <v>342</v>
      </c>
      <c r="D15896" t="s">
        <v>343</v>
      </c>
      <c r="E15896">
        <v>0</v>
      </c>
      <c r="F15896">
        <v>0</v>
      </c>
      <c r="G15896">
        <v>0</v>
      </c>
      <c r="H15896">
        <v>0</v>
      </c>
      <c r="J15896">
        <f>AVERAGE(Table1_1[[#This Row],[2020]:[2024]])</f>
        <v>0</v>
      </c>
      <c r="K15896" t="str">
        <f>IF(AVERAGE(Table1_1[[#This Row],[2020]:[2024]])&lt;=_xlfn.XLOOKUP(Table1_1[[#This Row],[Series Name]],Table4[Series Name],Table4[Global Average]),"Sotto la media","Sopra la media")</f>
        <v>Sotto la media</v>
      </c>
      <c r="L15896">
        <f>_xlfn.XLOOKUP(Table1_1[[#This Row],[Series Name]],Table4[Series Name],Table4[Global Average])</f>
        <v>72.271622058823525</v>
      </c>
    </row>
    <row r="15897" spans="1:12" x14ac:dyDescent="0.3">
      <c r="A15897" t="s">
        <v>2774</v>
      </c>
      <c r="B15897" t="s">
        <v>2775</v>
      </c>
      <c r="C15897" t="s">
        <v>344</v>
      </c>
      <c r="D15897" t="s">
        <v>345</v>
      </c>
      <c r="E15897">
        <v>0.27189999999999998</v>
      </c>
      <c r="F15897">
        <v>0.27910000000000001</v>
      </c>
      <c r="G15897">
        <v>0.30049999999999999</v>
      </c>
      <c r="H15897">
        <v>0.30980000000000002</v>
      </c>
      <c r="J15897">
        <f>AVERAGE(Table1_1[[#This Row],[2020]:[2024]])</f>
        <v>0.290325</v>
      </c>
      <c r="K15897" t="str">
        <f>IF(AVERAGE(Table1_1[[#This Row],[2020]:[2024]])&lt;=_xlfn.XLOOKUP(Table1_1[[#This Row],[Series Name]],Table4[Series Name],Table4[Global Average]),"Sotto la media","Sopra la media")</f>
        <v>Sotto la media</v>
      </c>
      <c r="L15897">
        <f>_xlfn.XLOOKUP(Table1_1[[#This Row],[Series Name]],Table4[Series Name],Table4[Global Average])</f>
        <v>208.63614558823531</v>
      </c>
    </row>
    <row r="15898" spans="1:12" x14ac:dyDescent="0.3">
      <c r="A15898" t="s">
        <v>2774</v>
      </c>
      <c r="B15898" t="s">
        <v>2775</v>
      </c>
      <c r="C15898" t="s">
        <v>346</v>
      </c>
      <c r="D15898" t="s">
        <v>347</v>
      </c>
      <c r="E15898">
        <v>0.37390000000000001</v>
      </c>
      <c r="F15898">
        <v>0.39660000000000001</v>
      </c>
      <c r="G15898">
        <v>0.3952</v>
      </c>
      <c r="H15898">
        <v>0.39529999999999998</v>
      </c>
      <c r="J15898">
        <f>AVERAGE(Table1_1[[#This Row],[2020]:[2024]])</f>
        <v>0.39024999999999999</v>
      </c>
      <c r="K15898" t="str">
        <f>IF(AVERAGE(Table1_1[[#This Row],[2020]:[2024]])&lt;=_xlfn.XLOOKUP(Table1_1[[#This Row],[Series Name]],Table4[Series Name],Table4[Global Average]),"Sotto la media","Sopra la media")</f>
        <v>Sotto la media</v>
      </c>
      <c r="L15898">
        <f>_xlfn.XLOOKUP(Table1_1[[#This Row],[Series Name]],Table4[Series Name],Table4[Global Average])</f>
        <v>101.26664861111109</v>
      </c>
    </row>
    <row r="15899" spans="1:12" x14ac:dyDescent="0.3">
      <c r="A15899" t="s">
        <v>2774</v>
      </c>
      <c r="B15899" t="s">
        <v>2775</v>
      </c>
      <c r="C15899" t="s">
        <v>348</v>
      </c>
      <c r="D15899" t="s">
        <v>349</v>
      </c>
      <c r="E15899">
        <v>8.5900000000000004E-2</v>
      </c>
      <c r="F15899">
        <v>5.5599999999999997E-2</v>
      </c>
      <c r="G15899">
        <v>6.3100000000000003E-2</v>
      </c>
      <c r="H15899">
        <v>6.3799999999999996E-2</v>
      </c>
      <c r="J15899">
        <f>AVERAGE(Table1_1[[#This Row],[2020]:[2024]])</f>
        <v>6.7099999999999993E-2</v>
      </c>
      <c r="K15899" t="str">
        <f>IF(AVERAGE(Table1_1[[#This Row],[2020]:[2024]])&lt;=_xlfn.XLOOKUP(Table1_1[[#This Row],[Series Name]],Table4[Series Name],Table4[Global Average]),"Sotto la media","Sopra la media")</f>
        <v>Sotto la media</v>
      </c>
      <c r="L15899">
        <f>_xlfn.XLOOKUP(Table1_1[[#This Row],[Series Name]],Table4[Series Name],Table4[Global Average])</f>
        <v>474.77503676470587</v>
      </c>
    </row>
    <row r="15900" spans="1:12" x14ac:dyDescent="0.3">
      <c r="A15900" t="s">
        <v>2774</v>
      </c>
      <c r="B15900" t="s">
        <v>2775</v>
      </c>
      <c r="C15900" t="s">
        <v>350</v>
      </c>
      <c r="D15900" t="s">
        <v>351</v>
      </c>
      <c r="E15900">
        <v>1.8729</v>
      </c>
      <c r="F15900">
        <v>1.9174</v>
      </c>
      <c r="G15900">
        <v>2.0905999999999998</v>
      </c>
      <c r="H15900">
        <v>2.1467999999999998</v>
      </c>
      <c r="J15900">
        <f>AVERAGE(Table1_1[[#This Row],[2020]:[2024]])</f>
        <v>2.0069249999999998</v>
      </c>
      <c r="K15900" t="str">
        <f>IF(AVERAGE(Table1_1[[#This Row],[2020]:[2024]])&lt;=_xlfn.XLOOKUP(Table1_1[[#This Row],[Series Name]],Table4[Series Name],Table4[Global Average]),"Sotto la media","Sopra la media")</f>
        <v>Sotto la media</v>
      </c>
      <c r="L15900">
        <f>_xlfn.XLOOKUP(Table1_1[[#This Row],[Series Name]],Table4[Series Name],Table4[Global Average])</f>
        <v>189.84473235294115</v>
      </c>
    </row>
    <row r="15901" spans="1:12" x14ac:dyDescent="0.3">
      <c r="A15901" t="s">
        <v>2774</v>
      </c>
      <c r="B15901" t="s">
        <v>2775</v>
      </c>
      <c r="C15901" t="s">
        <v>354</v>
      </c>
      <c r="D15901" t="s">
        <v>355</v>
      </c>
      <c r="E15901">
        <v>9.7690000000000001</v>
      </c>
      <c r="F15901">
        <v>9.7690000000000001</v>
      </c>
      <c r="G15901">
        <v>9.7690000000000001</v>
      </c>
      <c r="J15901">
        <f>AVERAGE(Table1_1[[#This Row],[2020]:[2024]])</f>
        <v>9.7690000000000001</v>
      </c>
      <c r="K15901" t="str">
        <f>IF(AVERAGE(Table1_1[[#This Row],[2020]:[2024]])&lt;=_xlfn.XLOOKUP(Table1_1[[#This Row],[Series Name]],Table4[Series Name],Table4[Global Average]),"Sotto la media","Sopra la media")</f>
        <v>Sotto la media</v>
      </c>
      <c r="L15901">
        <f>_xlfn.XLOOKUP(Table1_1[[#This Row],[Series Name]],Table4[Series Name],Table4[Global Average])</f>
        <v>28.307724699173161</v>
      </c>
    </row>
    <row r="15902" spans="1:12" x14ac:dyDescent="0.3">
      <c r="A15902" t="s">
        <v>2774</v>
      </c>
      <c r="B15902" t="s">
        <v>2775</v>
      </c>
      <c r="C15902" t="s">
        <v>356</v>
      </c>
      <c r="D15902" t="s">
        <v>357</v>
      </c>
      <c r="E15902">
        <v>-126.598</v>
      </c>
      <c r="F15902">
        <v>-126.598</v>
      </c>
      <c r="G15902">
        <v>-126.598</v>
      </c>
      <c r="J15902">
        <f>AVERAGE(Table1_1[[#This Row],[2020]:[2024]])</f>
        <v>-126.598</v>
      </c>
      <c r="K15902" t="str">
        <f>IF(AVERAGE(Table1_1[[#This Row],[2020]:[2024]])&lt;=_xlfn.XLOOKUP(Table1_1[[#This Row],[Series Name]],Table4[Series Name],Table4[Global Average]),"Sotto la media","Sopra la media")</f>
        <v>Sopra la media</v>
      </c>
      <c r="L15902">
        <f>_xlfn.XLOOKUP(Table1_1[[#This Row],[Series Name]],Table4[Series Name],Table4[Global Average])</f>
        <v>-136.28368556928504</v>
      </c>
    </row>
    <row r="15903" spans="1:12" x14ac:dyDescent="0.3">
      <c r="A15903" t="s">
        <v>2774</v>
      </c>
      <c r="B15903" t="s">
        <v>2775</v>
      </c>
      <c r="C15903" t="s">
        <v>358</v>
      </c>
      <c r="D15903" t="s">
        <v>359</v>
      </c>
      <c r="E15903">
        <v>0</v>
      </c>
      <c r="J15903">
        <f>AVERAGE(Table1_1[[#This Row],[2020]:[2024]])</f>
        <v>0</v>
      </c>
      <c r="K15903" t="str">
        <f>IF(AVERAGE(Table1_1[[#This Row],[2020]:[2024]])&lt;=_xlfn.XLOOKUP(Table1_1[[#This Row],[Series Name]],Table4[Series Name],Table4[Global Average]),"Sotto la media","Sopra la media")</f>
        <v>Sotto la media</v>
      </c>
      <c r="L15903">
        <f>_xlfn.XLOOKUP(Table1_1[[#This Row],[Series Name]],Table4[Series Name],Table4[Global Average])</f>
        <v>11.161342091314902</v>
      </c>
    </row>
    <row r="15904" spans="1:12" x14ac:dyDescent="0.3">
      <c r="A15904" t="s">
        <v>2774</v>
      </c>
      <c r="B15904" t="s">
        <v>2775</v>
      </c>
      <c r="C15904" t="s">
        <v>360</v>
      </c>
      <c r="D15904" t="s">
        <v>361</v>
      </c>
      <c r="E15904">
        <v>0</v>
      </c>
      <c r="F15904">
        <v>0</v>
      </c>
      <c r="G15904">
        <v>0</v>
      </c>
      <c r="J15904">
        <f>AVERAGE(Table1_1[[#This Row],[2020]:[2024]])</f>
        <v>0</v>
      </c>
      <c r="K15904" t="str">
        <f>IF(AVERAGE(Table1_1[[#This Row],[2020]:[2024]])&lt;=_xlfn.XLOOKUP(Table1_1[[#This Row],[Series Name]],Table4[Series Name],Table4[Global Average]),"Sotto la media","Sopra la media")</f>
        <v>Sopra la media</v>
      </c>
      <c r="L15904">
        <f>_xlfn.XLOOKUP(Table1_1[[#This Row],[Series Name]],Table4[Series Name],Table4[Global Average])</f>
        <v>-45.658658356408317</v>
      </c>
    </row>
    <row r="15905" spans="1:12" x14ac:dyDescent="0.3">
      <c r="A15905" t="s">
        <v>2774</v>
      </c>
      <c r="B15905" t="s">
        <v>2775</v>
      </c>
      <c r="C15905" t="s">
        <v>362</v>
      </c>
      <c r="D15905" t="s">
        <v>363</v>
      </c>
      <c r="E15905">
        <v>-116.9194</v>
      </c>
      <c r="F15905">
        <v>-116.9194</v>
      </c>
      <c r="G15905">
        <v>-116.9194</v>
      </c>
      <c r="J15905">
        <f>AVERAGE(Table1_1[[#This Row],[2020]:[2024]])</f>
        <v>-116.9194</v>
      </c>
      <c r="K15905" t="str">
        <f>IF(AVERAGE(Table1_1[[#This Row],[2020]:[2024]])&lt;=_xlfn.XLOOKUP(Table1_1[[#This Row],[Series Name]],Table4[Series Name],Table4[Global Average]),"Sotto la media","Sopra la media")</f>
        <v>Sopra la media</v>
      </c>
      <c r="L15905">
        <f>_xlfn.XLOOKUP(Table1_1[[#This Row],[Series Name]],Table4[Series Name],Table4[Global Average])</f>
        <v>-144.37638216708595</v>
      </c>
    </row>
    <row r="15906" spans="1:12" x14ac:dyDescent="0.3">
      <c r="A15906" t="s">
        <v>2774</v>
      </c>
      <c r="B15906" t="s">
        <v>2775</v>
      </c>
      <c r="C15906" t="s">
        <v>364</v>
      </c>
      <c r="D15906" t="s">
        <v>365</v>
      </c>
      <c r="E15906">
        <v>0.147201711637238</v>
      </c>
      <c r="F15906">
        <v>0.144903107294618</v>
      </c>
      <c r="G15906">
        <v>0.14800488351243099</v>
      </c>
      <c r="H15906">
        <v>0.14576069533074701</v>
      </c>
      <c r="J15906">
        <f>AVERAGE(Table1_1[[#This Row],[2020]:[2024]])</f>
        <v>0.14646759944375851</v>
      </c>
      <c r="K15906" t="str">
        <f>IF(AVERAGE(Table1_1[[#This Row],[2020]:[2024]])&lt;=_xlfn.XLOOKUP(Table1_1[[#This Row],[Series Name]],Table4[Series Name],Table4[Global Average]),"Sotto la media","Sopra la media")</f>
        <v>Sotto la media</v>
      </c>
      <c r="L15906">
        <f>_xlfn.XLOOKUP(Table1_1[[#This Row],[Series Name]],Table4[Series Name],Table4[Global Average])</f>
        <v>0.20138804825480783</v>
      </c>
    </row>
    <row r="15907" spans="1:12" x14ac:dyDescent="0.3">
      <c r="A15907" t="s">
        <v>2774</v>
      </c>
      <c r="B15907" t="s">
        <v>2775</v>
      </c>
      <c r="C15907" t="s">
        <v>366</v>
      </c>
      <c r="D15907" t="s">
        <v>367</v>
      </c>
      <c r="E15907">
        <v>0.37513602032765903</v>
      </c>
      <c r="F15907">
        <v>0.36927814492792499</v>
      </c>
      <c r="G15907">
        <v>0.37718286270162299</v>
      </c>
      <c r="H15907">
        <v>0.37146366410005999</v>
      </c>
      <c r="J15907">
        <f>AVERAGE(Table1_1[[#This Row],[2020]:[2024]])</f>
        <v>0.37326517301431672</v>
      </c>
      <c r="K15907" t="str">
        <f>IF(AVERAGE(Table1_1[[#This Row],[2020]:[2024]])&lt;=_xlfn.XLOOKUP(Table1_1[[#This Row],[Series Name]],Table4[Series Name],Table4[Global Average]),"Sotto la media","Sopra la media")</f>
        <v>Sotto la media</v>
      </c>
      <c r="L15907">
        <f>_xlfn.XLOOKUP(Table1_1[[#This Row],[Series Name]],Table4[Series Name],Table4[Global Average])</f>
        <v>0.38994140374678532</v>
      </c>
    </row>
    <row r="15908" spans="1:12" x14ac:dyDescent="0.3">
      <c r="A15908" t="s">
        <v>2774</v>
      </c>
      <c r="B15908" t="s">
        <v>2775</v>
      </c>
      <c r="C15908" t="s">
        <v>372</v>
      </c>
      <c r="D15908" t="s">
        <v>373</v>
      </c>
      <c r="E15908">
        <v>169575</v>
      </c>
      <c r="F15908">
        <v>160647</v>
      </c>
      <c r="G15908">
        <v>173581.44</v>
      </c>
      <c r="J15908">
        <f>AVERAGE(Table1_1[[#This Row],[2020]:[2024]])</f>
        <v>167934.48</v>
      </c>
      <c r="K15908" t="str">
        <f>IF(AVERAGE(Table1_1[[#This Row],[2020]:[2024]])&lt;=_xlfn.XLOOKUP(Table1_1[[#This Row],[Series Name]],Table4[Series Name],Table4[Global Average]),"Sotto la media","Sopra la media")</f>
        <v>Sotto la media</v>
      </c>
      <c r="L15908">
        <f>_xlfn.XLOOKUP(Table1_1[[#This Row],[Series Name]],Table4[Series Name],Table4[Global Average])</f>
        <v>87831643.904222235</v>
      </c>
    </row>
    <row r="15909" spans="1:12" x14ac:dyDescent="0.3">
      <c r="A15909" t="s">
        <v>2774</v>
      </c>
      <c r="B15909" t="s">
        <v>2775</v>
      </c>
      <c r="C15909" t="s">
        <v>374</v>
      </c>
      <c r="D15909" t="s">
        <v>375</v>
      </c>
      <c r="E15909">
        <v>549.29999999999995</v>
      </c>
      <c r="F15909">
        <v>494</v>
      </c>
      <c r="G15909">
        <v>649</v>
      </c>
      <c r="J15909">
        <f>AVERAGE(Table1_1[[#This Row],[2020]:[2024]])</f>
        <v>564.1</v>
      </c>
      <c r="K15909" t="str">
        <f>IF(AVERAGE(Table1_1[[#This Row],[2020]:[2024]])&lt;=_xlfn.XLOOKUP(Table1_1[[#This Row],[Series Name]],Table4[Series Name],Table4[Global Average]),"Sotto la media","Sopra la media")</f>
        <v>Sotto la media</v>
      </c>
      <c r="L15909">
        <f>_xlfn.XLOOKUP(Table1_1[[#This Row],[Series Name]],Table4[Series Name],Table4[Global Average])</f>
        <v>4470.24</v>
      </c>
    </row>
    <row r="15910" spans="1:12" x14ac:dyDescent="0.3">
      <c r="A15910" t="s">
        <v>2774</v>
      </c>
      <c r="B15910" t="s">
        <v>2775</v>
      </c>
      <c r="C15910" t="s">
        <v>376</v>
      </c>
      <c r="D15910" t="s">
        <v>377</v>
      </c>
      <c r="E15910">
        <v>-533268000</v>
      </c>
      <c r="F15910">
        <v>1024656300</v>
      </c>
      <c r="G15910">
        <v>4133705600</v>
      </c>
      <c r="H15910">
        <v>1830358300</v>
      </c>
      <c r="J15910">
        <f>AVERAGE(Table1_1[[#This Row],[2020]:[2024]])</f>
        <v>1613863050</v>
      </c>
      <c r="K15910" t="str">
        <f>IF(AVERAGE(Table1_1[[#This Row],[2020]:[2024]])&lt;=_xlfn.XLOOKUP(Table1_1[[#This Row],[Series Name]],Table4[Series Name],Table4[Global Average]),"Sotto la media","Sopra la media")</f>
        <v>Sotto la media</v>
      </c>
      <c r="L15910">
        <f>_xlfn.XLOOKUP(Table1_1[[#This Row],[Series Name]],Table4[Series Name],Table4[Global Average])</f>
        <v>1345540048632.2256</v>
      </c>
    </row>
    <row r="15911" spans="1:12" x14ac:dyDescent="0.3">
      <c r="A15911" t="s">
        <v>2774</v>
      </c>
      <c r="B15911" t="s">
        <v>2775</v>
      </c>
      <c r="C15911" t="s">
        <v>378</v>
      </c>
      <c r="D15911" t="s">
        <v>379</v>
      </c>
      <c r="E15911">
        <v>459681300</v>
      </c>
      <c r="F15911">
        <v>2724571800</v>
      </c>
      <c r="G15911">
        <v>6708928700</v>
      </c>
      <c r="H15911">
        <v>3462800000</v>
      </c>
      <c r="J15911">
        <f>AVERAGE(Table1_1[[#This Row],[2020]:[2024]])</f>
        <v>3338995450</v>
      </c>
      <c r="K15911" t="str">
        <f>IF(AVERAGE(Table1_1[[#This Row],[2020]:[2024]])&lt;=_xlfn.XLOOKUP(Table1_1[[#This Row],[Series Name]],Table4[Series Name],Table4[Global Average]),"Sotto la media","Sopra la media")</f>
        <v>Sotto la media</v>
      </c>
      <c r="L15911">
        <f>_xlfn.XLOOKUP(Table1_1[[#This Row],[Series Name]],Table4[Series Name],Table4[Global Average])</f>
        <v>2383474025803.3594</v>
      </c>
    </row>
    <row r="15912" spans="1:12" x14ac:dyDescent="0.3">
      <c r="A15912" t="s">
        <v>2774</v>
      </c>
      <c r="B15912" t="s">
        <v>2775</v>
      </c>
      <c r="C15912" t="s">
        <v>380</v>
      </c>
      <c r="D15912" t="s">
        <v>381</v>
      </c>
      <c r="E15912">
        <v>27921633.051325701</v>
      </c>
      <c r="F15912">
        <v>184358327.116606</v>
      </c>
      <c r="G15912">
        <v>410185066.41473699</v>
      </c>
      <c r="H15912">
        <v>187723201.846136</v>
      </c>
      <c r="J15912">
        <f>AVERAGE(Table1_1[[#This Row],[2020]:[2024]])</f>
        <v>202547057.10720116</v>
      </c>
      <c r="K15912" t="str">
        <f>IF(AVERAGE(Table1_1[[#This Row],[2020]:[2024]])&lt;=_xlfn.XLOOKUP(Table1_1[[#This Row],[Series Name]],Table4[Series Name],Table4[Global Average]),"Sotto la media","Sopra la media")</f>
        <v>Sotto la media</v>
      </c>
      <c r="L15912">
        <f>_xlfn.XLOOKUP(Table1_1[[#This Row],[Series Name]],Table4[Series Name],Table4[Global Average])</f>
        <v>22332395112.541748</v>
      </c>
    </row>
    <row r="15913" spans="1:12" x14ac:dyDescent="0.3">
      <c r="A15913" t="s">
        <v>2774</v>
      </c>
      <c r="B15913" t="s">
        <v>2775</v>
      </c>
      <c r="C15913" t="s">
        <v>382</v>
      </c>
      <c r="D15913" t="s">
        <v>383</v>
      </c>
      <c r="E15913">
        <v>5717621.7719006799</v>
      </c>
      <c r="F15913">
        <v>5354442.36749449</v>
      </c>
      <c r="G15913">
        <v>8863053.7244211193</v>
      </c>
      <c r="H15913">
        <v>10019252.6300452</v>
      </c>
      <c r="J15913">
        <f>AVERAGE(Table1_1[[#This Row],[2020]:[2024]])</f>
        <v>7488592.6234653722</v>
      </c>
      <c r="K15913" t="str">
        <f>IF(AVERAGE(Table1_1[[#This Row],[2020]:[2024]])&lt;=_xlfn.XLOOKUP(Table1_1[[#This Row],[Series Name]],Table4[Series Name],Table4[Global Average]),"Sotto la media","Sopra la media")</f>
        <v>Sotto la media</v>
      </c>
      <c r="L15913">
        <f>_xlfn.XLOOKUP(Table1_1[[#This Row],[Series Name]],Table4[Series Name],Table4[Global Average])</f>
        <v>11737653546.628851</v>
      </c>
    </row>
    <row r="15914" spans="1:12" x14ac:dyDescent="0.3">
      <c r="A15914" t="s">
        <v>2774</v>
      </c>
      <c r="B15914" t="s">
        <v>2775</v>
      </c>
      <c r="C15914" t="s">
        <v>384</v>
      </c>
      <c r="D15914" t="s">
        <v>385</v>
      </c>
      <c r="E15914">
        <v>2475357.10672491</v>
      </c>
      <c r="F15914">
        <v>2293678.8582485998</v>
      </c>
      <c r="G15914">
        <v>1700727.6490446399</v>
      </c>
      <c r="H15914">
        <v>3965450.1033491101</v>
      </c>
      <c r="J15914">
        <f>AVERAGE(Table1_1[[#This Row],[2020]:[2024]])</f>
        <v>2608803.4293418149</v>
      </c>
      <c r="K15914" t="str">
        <f>IF(AVERAGE(Table1_1[[#This Row],[2020]:[2024]])&lt;=_xlfn.XLOOKUP(Table1_1[[#This Row],[Series Name]],Table4[Series Name],Table4[Global Average]),"Sotto la media","Sopra la media")</f>
        <v>Sotto la media</v>
      </c>
      <c r="L15914">
        <f>_xlfn.XLOOKUP(Table1_1[[#This Row],[Series Name]],Table4[Series Name],Table4[Global Average])</f>
        <v>14410963214.447071</v>
      </c>
    </row>
    <row r="15915" spans="1:12" x14ac:dyDescent="0.3">
      <c r="A15915" t="s">
        <v>2774</v>
      </c>
      <c r="B15915" t="s">
        <v>2775</v>
      </c>
      <c r="C15915" t="s">
        <v>386</v>
      </c>
      <c r="D15915" t="s">
        <v>387</v>
      </c>
      <c r="E15915">
        <v>5.5873985649215197</v>
      </c>
      <c r="F15915">
        <v>5.1771676076276201</v>
      </c>
      <c r="J15915">
        <f>AVERAGE(Table1_1[[#This Row],[2020]:[2024]])</f>
        <v>5.3822830862745699</v>
      </c>
      <c r="K15915" t="str">
        <f>IF(AVERAGE(Table1_1[[#This Row],[2020]:[2024]])&lt;=_xlfn.XLOOKUP(Table1_1[[#This Row],[Series Name]],Table4[Series Name],Table4[Global Average]),"Sotto la media","Sopra la media")</f>
        <v>Sotto la media</v>
      </c>
      <c r="L15915">
        <f>_xlfn.XLOOKUP(Table1_1[[#This Row],[Series Name]],Table4[Series Name],Table4[Global Average])</f>
        <v>6.3289167011528926</v>
      </c>
    </row>
    <row r="15916" spans="1:12" x14ac:dyDescent="0.3">
      <c r="A15916" t="s">
        <v>2774</v>
      </c>
      <c r="B15916" t="s">
        <v>2775</v>
      </c>
      <c r="C15916" t="s">
        <v>388</v>
      </c>
      <c r="D15916" t="s">
        <v>389</v>
      </c>
      <c r="E15916">
        <v>8800</v>
      </c>
      <c r="F15916">
        <v>8000</v>
      </c>
      <c r="G15916">
        <v>7200</v>
      </c>
      <c r="J15916">
        <f>AVERAGE(Table1_1[[#This Row],[2020]:[2024]])</f>
        <v>8000</v>
      </c>
      <c r="K15916" t="str">
        <f>IF(AVERAGE(Table1_1[[#This Row],[2020]:[2024]])&lt;=_xlfn.XLOOKUP(Table1_1[[#This Row],[Series Name]],Table4[Series Name],Table4[Global Average]),"Sotto la media","Sopra la media")</f>
        <v>Sotto la media</v>
      </c>
      <c r="L15916">
        <f>_xlfn.XLOOKUP(Table1_1[[#This Row],[Series Name]],Table4[Series Name],Table4[Global Average])</f>
        <v>14945.555555555557</v>
      </c>
    </row>
    <row r="15917" spans="1:12" x14ac:dyDescent="0.3">
      <c r="A15917" t="s">
        <v>2774</v>
      </c>
      <c r="B15917" t="s">
        <v>2775</v>
      </c>
      <c r="C15917" t="s">
        <v>390</v>
      </c>
      <c r="D15917" t="s">
        <v>391</v>
      </c>
      <c r="E15917">
        <v>500</v>
      </c>
      <c r="F15917">
        <v>500</v>
      </c>
      <c r="G15917">
        <v>500</v>
      </c>
      <c r="J15917">
        <f>AVERAGE(Table1_1[[#This Row],[2020]:[2024]])</f>
        <v>500</v>
      </c>
      <c r="K15917" t="str">
        <f>IF(AVERAGE(Table1_1[[#This Row],[2020]:[2024]])&lt;=_xlfn.XLOOKUP(Table1_1[[#This Row],[Series Name]],Table4[Series Name],Table4[Global Average]),"Sotto la media","Sopra la media")</f>
        <v>Sotto la media</v>
      </c>
      <c r="L15917">
        <f>_xlfn.XLOOKUP(Table1_1[[#This Row],[Series Name]],Table4[Series Name],Table4[Global Average])</f>
        <v>1153.3333333333333</v>
      </c>
    </row>
    <row r="15918" spans="1:12" x14ac:dyDescent="0.3">
      <c r="A15918" t="s">
        <v>2774</v>
      </c>
      <c r="B15918" t="s">
        <v>2775</v>
      </c>
      <c r="C15918" t="s">
        <v>406</v>
      </c>
      <c r="D15918" t="s">
        <v>407</v>
      </c>
      <c r="E15918">
        <v>5.5016759847462504</v>
      </c>
      <c r="F15918">
        <v>5.9047341936037601</v>
      </c>
      <c r="G15918">
        <v>1.7425682321823999E-2</v>
      </c>
      <c r="J15918">
        <f>AVERAGE(Table1_1[[#This Row],[2020]:[2024]])</f>
        <v>3.8079452868906114</v>
      </c>
      <c r="K15918" t="str">
        <f>IF(AVERAGE(Table1_1[[#This Row],[2020]:[2024]])&lt;=_xlfn.XLOOKUP(Table1_1[[#This Row],[Series Name]],Table4[Series Name],Table4[Global Average]),"Sotto la media","Sopra la media")</f>
        <v>Sotto la media</v>
      </c>
      <c r="L15918">
        <f>_xlfn.XLOOKUP(Table1_1[[#This Row],[Series Name]],Table4[Series Name],Table4[Global Average])</f>
        <v>15.408523518769268</v>
      </c>
    </row>
    <row r="15919" spans="1:12" x14ac:dyDescent="0.3">
      <c r="A15919" t="s">
        <v>2774</v>
      </c>
      <c r="B15919" t="s">
        <v>2775</v>
      </c>
      <c r="C15919" t="s">
        <v>408</v>
      </c>
      <c r="D15919" t="s">
        <v>409</v>
      </c>
      <c r="E15919">
        <v>22.870054883209399</v>
      </c>
      <c r="F15919">
        <v>30.447117085128902</v>
      </c>
      <c r="G15919">
        <v>25.4590580822288</v>
      </c>
      <c r="H15919">
        <v>12.4877789084433</v>
      </c>
      <c r="J15919">
        <f>AVERAGE(Table1_1[[#This Row],[2020]:[2024]])</f>
        <v>22.816002239752603</v>
      </c>
      <c r="K15919" t="str">
        <f>IF(AVERAGE(Table1_1[[#This Row],[2020]:[2024]])&lt;=_xlfn.XLOOKUP(Table1_1[[#This Row],[Series Name]],Table4[Series Name],Table4[Global Average]),"Sotto la media","Sopra la media")</f>
        <v>Sopra la media</v>
      </c>
      <c r="L15919">
        <f>_xlfn.XLOOKUP(Table1_1[[#This Row],[Series Name]],Table4[Series Name],Table4[Global Average])</f>
        <v>21.927404310420162</v>
      </c>
    </row>
    <row r="15920" spans="1:12" x14ac:dyDescent="0.3">
      <c r="A15920" t="s">
        <v>2774</v>
      </c>
      <c r="B15920" t="s">
        <v>2775</v>
      </c>
      <c r="C15920" t="s">
        <v>410</v>
      </c>
      <c r="D15920" t="s">
        <v>411</v>
      </c>
      <c r="E15920">
        <v>74.700989304322306</v>
      </c>
      <c r="F15920">
        <v>74.150725680174403</v>
      </c>
      <c r="G15920">
        <v>63.635938150864099</v>
      </c>
      <c r="J15920">
        <f>AVERAGE(Table1_1[[#This Row],[2020]:[2024]])</f>
        <v>70.829217711786939</v>
      </c>
      <c r="K15920" t="str">
        <f>IF(AVERAGE(Table1_1[[#This Row],[2020]:[2024]])&lt;=_xlfn.XLOOKUP(Table1_1[[#This Row],[Series Name]],Table4[Series Name],Table4[Global Average]),"Sotto la media","Sopra la media")</f>
        <v>Sotto la media</v>
      </c>
      <c r="L15920">
        <f>_xlfn.XLOOKUP(Table1_1[[#This Row],[Series Name]],Table4[Series Name],Table4[Global Average])</f>
        <v>86.612617058427574</v>
      </c>
    </row>
    <row r="15921" spans="1:12" x14ac:dyDescent="0.3">
      <c r="A15921" t="s">
        <v>2774</v>
      </c>
      <c r="B15921" t="s">
        <v>2775</v>
      </c>
      <c r="C15921" t="s">
        <v>412</v>
      </c>
      <c r="D15921" t="s">
        <v>413</v>
      </c>
      <c r="E15921">
        <v>0.83378460774829599</v>
      </c>
      <c r="F15921">
        <v>0.90747604142232796</v>
      </c>
      <c r="G15921">
        <v>1.1332740153307701</v>
      </c>
      <c r="J15921">
        <f>AVERAGE(Table1_1[[#This Row],[2020]:[2024]])</f>
        <v>0.95817822150046472</v>
      </c>
      <c r="K15921" t="str">
        <f>IF(AVERAGE(Table1_1[[#This Row],[2020]:[2024]])&lt;=_xlfn.XLOOKUP(Table1_1[[#This Row],[Series Name]],Table4[Series Name],Table4[Global Average]),"Sotto la media","Sopra la media")</f>
        <v>Sotto la media</v>
      </c>
      <c r="L15921">
        <f>_xlfn.XLOOKUP(Table1_1[[#This Row],[Series Name]],Table4[Series Name],Table4[Global Average])</f>
        <v>15.586151001387471</v>
      </c>
    </row>
    <row r="15922" spans="1:12" x14ac:dyDescent="0.3">
      <c r="A15922" t="s">
        <v>2774</v>
      </c>
      <c r="B15922" t="s">
        <v>2775</v>
      </c>
      <c r="C15922" t="s">
        <v>414</v>
      </c>
      <c r="D15922" t="s">
        <v>415</v>
      </c>
      <c r="E15922">
        <v>2.1302662161063499</v>
      </c>
      <c r="F15922">
        <v>0.88664094265076698</v>
      </c>
      <c r="G15922">
        <v>3.35261313590415</v>
      </c>
      <c r="J15922">
        <f>AVERAGE(Table1_1[[#This Row],[2020]:[2024]])</f>
        <v>2.1231734315537558</v>
      </c>
      <c r="K15922" t="str">
        <f>IF(AVERAGE(Table1_1[[#This Row],[2020]:[2024]])&lt;=_xlfn.XLOOKUP(Table1_1[[#This Row],[Series Name]],Table4[Series Name],Table4[Global Average]),"Sotto la media","Sopra la media")</f>
        <v>Sotto la media</v>
      </c>
      <c r="L15922">
        <f>_xlfn.XLOOKUP(Table1_1[[#This Row],[Series Name]],Table4[Series Name],Table4[Global Average])</f>
        <v>13.339943912702376</v>
      </c>
    </row>
    <row r="15923" spans="1:12" x14ac:dyDescent="0.3">
      <c r="A15923" t="s">
        <v>2774</v>
      </c>
      <c r="B15923" t="s">
        <v>2775</v>
      </c>
      <c r="C15923" t="s">
        <v>416</v>
      </c>
      <c r="D15923" t="s">
        <v>417</v>
      </c>
      <c r="E15923">
        <v>0</v>
      </c>
      <c r="F15923">
        <v>0</v>
      </c>
      <c r="J15923">
        <f>AVERAGE(Table1_1[[#This Row],[2020]:[2024]])</f>
        <v>0</v>
      </c>
      <c r="K15923" t="str">
        <f>IF(AVERAGE(Table1_1[[#This Row],[2020]:[2024]])&lt;=_xlfn.XLOOKUP(Table1_1[[#This Row],[Series Name]],Table4[Series Name],Table4[Global Average]),"Sotto la media","Sopra la media")</f>
        <v>Sotto la media</v>
      </c>
      <c r="L15923">
        <f>_xlfn.XLOOKUP(Table1_1[[#This Row],[Series Name]],Table4[Series Name],Table4[Global Average])</f>
        <v>7.0934298267620571E-2</v>
      </c>
    </row>
    <row r="15924" spans="1:12" x14ac:dyDescent="0.3">
      <c r="A15924" t="s">
        <v>2774</v>
      </c>
      <c r="B15924" t="s">
        <v>2775</v>
      </c>
      <c r="C15924" t="s">
        <v>418</v>
      </c>
      <c r="D15924" t="s">
        <v>419</v>
      </c>
      <c r="E15924">
        <v>23.5399623216083</v>
      </c>
      <c r="F15924">
        <v>24.632761310452501</v>
      </c>
      <c r="G15924">
        <v>28.825333922198201</v>
      </c>
      <c r="J15924">
        <f>AVERAGE(Table1_1[[#This Row],[2020]:[2024]])</f>
        <v>25.666019184753001</v>
      </c>
      <c r="K15924" t="str">
        <f>IF(AVERAGE(Table1_1[[#This Row],[2020]:[2024]])&lt;=_xlfn.XLOOKUP(Table1_1[[#This Row],[Series Name]],Table4[Series Name],Table4[Global Average]),"Sotto la media","Sopra la media")</f>
        <v>Sopra la media</v>
      </c>
      <c r="L15924">
        <f>_xlfn.XLOOKUP(Table1_1[[#This Row],[Series Name]],Table4[Series Name],Table4[Global Average])</f>
        <v>16.530376730713328</v>
      </c>
    </row>
    <row r="15925" spans="1:12" x14ac:dyDescent="0.3">
      <c r="A15925" t="s">
        <v>2774</v>
      </c>
      <c r="B15925" t="s">
        <v>2775</v>
      </c>
      <c r="C15925" t="s">
        <v>420</v>
      </c>
      <c r="D15925" t="s">
        <v>421</v>
      </c>
      <c r="E15925">
        <v>10.8945221335127</v>
      </c>
      <c r="F15925">
        <v>9.4790546966237805</v>
      </c>
      <c r="G15925">
        <v>9.3480327584394995</v>
      </c>
      <c r="J15925">
        <f>AVERAGE(Table1_1[[#This Row],[2020]:[2024]])</f>
        <v>9.9072031961919933</v>
      </c>
      <c r="K15925" t="str">
        <f>IF(AVERAGE(Table1_1[[#This Row],[2020]:[2024]])&lt;=_xlfn.XLOOKUP(Table1_1[[#This Row],[Series Name]],Table4[Series Name],Table4[Global Average]),"Sotto la media","Sopra la media")</f>
        <v>Sotto la media</v>
      </c>
      <c r="L15925">
        <f>_xlfn.XLOOKUP(Table1_1[[#This Row],[Series Name]],Table4[Series Name],Table4[Global Average])</f>
        <v>17.939457599924999</v>
      </c>
    </row>
    <row r="15926" spans="1:12" x14ac:dyDescent="0.3">
      <c r="A15926" t="s">
        <v>2774</v>
      </c>
      <c r="B15926" t="s">
        <v>2775</v>
      </c>
      <c r="C15926" t="s">
        <v>424</v>
      </c>
      <c r="D15926" t="s">
        <v>425</v>
      </c>
      <c r="E15926">
        <v>620125779.18859303</v>
      </c>
      <c r="F15926">
        <v>631492778.39005399</v>
      </c>
      <c r="G15926">
        <v>922912132.15597701</v>
      </c>
      <c r="H15926">
        <v>1003094830.6899199</v>
      </c>
      <c r="J15926">
        <f>AVERAGE(Table1_1[[#This Row],[2020]:[2024]])</f>
        <v>794406380.10613596</v>
      </c>
      <c r="K15926" t="str">
        <f>IF(AVERAGE(Table1_1[[#This Row],[2020]:[2024]])&lt;=_xlfn.XLOOKUP(Table1_1[[#This Row],[Series Name]],Table4[Series Name],Table4[Global Average]),"Sotto la media","Sopra la media")</f>
        <v>Sotto la media</v>
      </c>
      <c r="L15926">
        <f>_xlfn.XLOOKUP(Table1_1[[#This Row],[Series Name]],Table4[Series Name],Table4[Global Average])</f>
        <v>133427931246.48608</v>
      </c>
    </row>
    <row r="15927" spans="1:12" x14ac:dyDescent="0.3">
      <c r="A15927" t="s">
        <v>2774</v>
      </c>
      <c r="B15927" t="s">
        <v>2775</v>
      </c>
      <c r="C15927" t="s">
        <v>426</v>
      </c>
      <c r="D15927" t="s">
        <v>427</v>
      </c>
      <c r="E15927">
        <v>694626970.57067502</v>
      </c>
      <c r="F15927">
        <v>953447725.07464504</v>
      </c>
      <c r="G15927">
        <v>1055714549.21515</v>
      </c>
      <c r="H15927">
        <v>1960118479.47719</v>
      </c>
      <c r="J15927">
        <f>AVERAGE(Table1_1[[#This Row],[2020]:[2024]])</f>
        <v>1165976931.084415</v>
      </c>
      <c r="K15927" t="str">
        <f>IF(AVERAGE(Table1_1[[#This Row],[2020]:[2024]])&lt;=_xlfn.XLOOKUP(Table1_1[[#This Row],[Series Name]],Table4[Series Name],Table4[Global Average]),"Sotto la media","Sopra la media")</f>
        <v>Sotto la media</v>
      </c>
      <c r="L15927">
        <f>_xlfn.XLOOKUP(Table1_1[[#This Row],[Series Name]],Table4[Series Name],Table4[Global Average])</f>
        <v>125068226136.66962</v>
      </c>
    </row>
    <row r="15928" spans="1:12" x14ac:dyDescent="0.3">
      <c r="A15928" t="s">
        <v>2774</v>
      </c>
      <c r="B15928" t="s">
        <v>2775</v>
      </c>
      <c r="C15928" t="s">
        <v>428</v>
      </c>
      <c r="D15928" t="s">
        <v>429</v>
      </c>
      <c r="E15928">
        <v>58.4059578218613</v>
      </c>
      <c r="F15928">
        <v>56.848547392328001</v>
      </c>
      <c r="G15928">
        <v>45.6563928795238</v>
      </c>
      <c r="H15928">
        <v>41.264298668307802</v>
      </c>
      <c r="J15928">
        <f>AVERAGE(Table1_1[[#This Row],[2020]:[2024]])</f>
        <v>50.543799190505226</v>
      </c>
      <c r="K15928" t="str">
        <f>IF(AVERAGE(Table1_1[[#This Row],[2020]:[2024]])&lt;=_xlfn.XLOOKUP(Table1_1[[#This Row],[Series Name]],Table4[Series Name],Table4[Global Average]),"Sotto la media","Sopra la media")</f>
        <v>Sopra la media</v>
      </c>
      <c r="L15928">
        <f>_xlfn.XLOOKUP(Table1_1[[#This Row],[Series Name]],Table4[Series Name],Table4[Global Average])</f>
        <v>45.705471675188477</v>
      </c>
    </row>
    <row r="15929" spans="1:12" x14ac:dyDescent="0.3">
      <c r="A15929" t="s">
        <v>2774</v>
      </c>
      <c r="B15929" t="s">
        <v>2775</v>
      </c>
      <c r="C15929" t="s">
        <v>430</v>
      </c>
      <c r="D15929" t="s">
        <v>431</v>
      </c>
      <c r="E15929">
        <v>74.654598768775799</v>
      </c>
      <c r="F15929">
        <v>79.848021802376195</v>
      </c>
      <c r="G15929">
        <v>75.651537113629601</v>
      </c>
      <c r="H15929">
        <v>86.1898588149148</v>
      </c>
      <c r="J15929">
        <f>AVERAGE(Table1_1[[#This Row],[2020]:[2024]])</f>
        <v>79.086004124924102</v>
      </c>
      <c r="K15929" t="str">
        <f>IF(AVERAGE(Table1_1[[#This Row],[2020]:[2024]])&lt;=_xlfn.XLOOKUP(Table1_1[[#This Row],[Series Name]],Table4[Series Name],Table4[Global Average]),"Sotto la media","Sopra la media")</f>
        <v>Sopra la media</v>
      </c>
      <c r="L15929">
        <f>_xlfn.XLOOKUP(Table1_1[[#This Row],[Series Name]],Table4[Series Name],Table4[Global Average])</f>
        <v>42.962761889810821</v>
      </c>
    </row>
    <row r="15930" spans="1:12" x14ac:dyDescent="0.3">
      <c r="A15930" t="s">
        <v>2774</v>
      </c>
      <c r="B15930" t="s">
        <v>2775</v>
      </c>
      <c r="C15930" t="s">
        <v>432</v>
      </c>
      <c r="D15930" t="s">
        <v>433</v>
      </c>
      <c r="E15930">
        <v>42.125497888865802</v>
      </c>
      <c r="F15930">
        <v>43.831272588261498</v>
      </c>
      <c r="G15930">
        <v>42.859827621403298</v>
      </c>
      <c r="J15930">
        <f>AVERAGE(Table1_1[[#This Row],[2020]:[2024]])</f>
        <v>42.938866032843528</v>
      </c>
      <c r="K15930" t="str">
        <f>IF(AVERAGE(Table1_1[[#This Row],[2020]:[2024]])&lt;=_xlfn.XLOOKUP(Table1_1[[#This Row],[Series Name]],Table4[Series Name],Table4[Global Average]),"Sotto la media","Sopra la media")</f>
        <v>Sopra la media</v>
      </c>
      <c r="L15930">
        <f>_xlfn.XLOOKUP(Table1_1[[#This Row],[Series Name]],Table4[Series Name],Table4[Global Average])</f>
        <v>19.725166861509202</v>
      </c>
    </row>
    <row r="15931" spans="1:12" x14ac:dyDescent="0.3">
      <c r="A15931" t="s">
        <v>2774</v>
      </c>
      <c r="B15931" t="s">
        <v>2775</v>
      </c>
      <c r="C15931" t="s">
        <v>434</v>
      </c>
      <c r="D15931" t="s">
        <v>435</v>
      </c>
      <c r="E15931">
        <v>29591730000</v>
      </c>
      <c r="F15931">
        <v>30210000000</v>
      </c>
      <c r="G15931">
        <v>31472070000</v>
      </c>
      <c r="J15931">
        <f>AVERAGE(Table1_1[[#This Row],[2020]:[2024]])</f>
        <v>30424600000</v>
      </c>
      <c r="K15931" t="str">
        <f>IF(AVERAGE(Table1_1[[#This Row],[2020]:[2024]])&lt;=_xlfn.XLOOKUP(Table1_1[[#This Row],[Series Name]],Table4[Series Name],Table4[Global Average]),"Sotto la media","Sopra la media")</f>
        <v>Sotto la media</v>
      </c>
      <c r="L15931">
        <f>_xlfn.XLOOKUP(Table1_1[[#This Row],[Series Name]],Table4[Series Name],Table4[Global Average])</f>
        <v>10163562014112.176</v>
      </c>
    </row>
    <row r="15932" spans="1:12" x14ac:dyDescent="0.3">
      <c r="A15932" t="s">
        <v>2774</v>
      </c>
      <c r="B15932" t="s">
        <v>2775</v>
      </c>
      <c r="C15932" t="s">
        <v>442</v>
      </c>
      <c r="D15932" t="s">
        <v>443</v>
      </c>
      <c r="E15932">
        <v>7</v>
      </c>
      <c r="F15932">
        <v>7</v>
      </c>
      <c r="G15932">
        <v>7</v>
      </c>
      <c r="H15932">
        <v>7</v>
      </c>
      <c r="J15932">
        <f>AVERAGE(Table1_1[[#This Row],[2020]:[2024]])</f>
        <v>7</v>
      </c>
      <c r="K15932" t="str">
        <f>IF(AVERAGE(Table1_1[[#This Row],[2020]:[2024]])&lt;=_xlfn.XLOOKUP(Table1_1[[#This Row],[Series Name]],Table4[Series Name],Table4[Global Average]),"Sotto la media","Sopra la media")</f>
        <v>Sotto la media</v>
      </c>
      <c r="L15932">
        <f>_xlfn.XLOOKUP(Table1_1[[#This Row],[Series Name]],Table4[Series Name],Table4[Global Average])</f>
        <v>9.5294117647058822</v>
      </c>
    </row>
    <row r="15933" spans="1:12" x14ac:dyDescent="0.3">
      <c r="A15933" t="s">
        <v>2774</v>
      </c>
      <c r="B15933" t="s">
        <v>2775</v>
      </c>
      <c r="C15933" t="s">
        <v>444</v>
      </c>
      <c r="D15933" t="s">
        <v>445</v>
      </c>
      <c r="E15933">
        <v>54.097886150216098</v>
      </c>
      <c r="F15933">
        <v>53.441330837551703</v>
      </c>
      <c r="G15933">
        <v>42.931337710268501</v>
      </c>
      <c r="H15933">
        <v>38.924347453339003</v>
      </c>
      <c r="J15933">
        <f>AVERAGE(Table1_1[[#This Row],[2020]:[2024]])</f>
        <v>47.348725537843826</v>
      </c>
      <c r="K15933" t="str">
        <f>IF(AVERAGE(Table1_1[[#This Row],[2020]:[2024]])&lt;=_xlfn.XLOOKUP(Table1_1[[#This Row],[Series Name]],Table4[Series Name],Table4[Global Average]),"Sotto la media","Sopra la media")</f>
        <v>Sopra la media</v>
      </c>
      <c r="L15933">
        <f>_xlfn.XLOOKUP(Table1_1[[#This Row],[Series Name]],Table4[Series Name],Table4[Global Average])</f>
        <v>43.857285174503062</v>
      </c>
    </row>
    <row r="15934" spans="1:12" x14ac:dyDescent="0.3">
      <c r="A15934" t="s">
        <v>2774</v>
      </c>
      <c r="B15934" t="s">
        <v>2775</v>
      </c>
      <c r="C15934" t="s">
        <v>446</v>
      </c>
      <c r="D15934" t="s">
        <v>447</v>
      </c>
      <c r="E15934">
        <v>72.739375893058394</v>
      </c>
      <c r="F15934">
        <v>78.672522627401094</v>
      </c>
      <c r="G15934">
        <v>74.783133553313206</v>
      </c>
      <c r="H15934">
        <v>85.896560438738305</v>
      </c>
      <c r="J15934">
        <f>AVERAGE(Table1_1[[#This Row],[2020]:[2024]])</f>
        <v>78.02289812812775</v>
      </c>
      <c r="K15934" t="str">
        <f>IF(AVERAGE(Table1_1[[#This Row],[2020]:[2024]])&lt;=_xlfn.XLOOKUP(Table1_1[[#This Row],[Series Name]],Table4[Series Name],Table4[Global Average]),"Sotto la media","Sopra la media")</f>
        <v>Sopra la media</v>
      </c>
      <c r="L15934">
        <f>_xlfn.XLOOKUP(Table1_1[[#This Row],[Series Name]],Table4[Series Name],Table4[Global Average])</f>
        <v>42.437112704626792</v>
      </c>
    </row>
    <row r="15935" spans="1:12" x14ac:dyDescent="0.3">
      <c r="A15935" t="s">
        <v>2774</v>
      </c>
      <c r="B15935" t="s">
        <v>2775</v>
      </c>
      <c r="C15935" t="s">
        <v>448</v>
      </c>
      <c r="D15935" t="s">
        <v>449</v>
      </c>
      <c r="E15935">
        <v>161.45849323236101</v>
      </c>
      <c r="F15935">
        <v>167.298294033139</v>
      </c>
      <c r="G15935">
        <v>177.47217363759901</v>
      </c>
      <c r="H15935">
        <v>187.90742143897501</v>
      </c>
      <c r="I15935">
        <v>195.87289074754401</v>
      </c>
      <c r="J15935">
        <f>AVERAGE(Table1_1[[#This Row],[2020]:[2024]])</f>
        <v>178.00185461792361</v>
      </c>
      <c r="K15935" t="str">
        <f>IF(AVERAGE(Table1_1[[#This Row],[2020]:[2024]])&lt;=_xlfn.XLOOKUP(Table1_1[[#This Row],[Series Name]],Table4[Series Name],Table4[Global Average]),"Sotto la media","Sopra la media")</f>
        <v>Sopra la media</v>
      </c>
      <c r="L15935">
        <f>_xlfn.XLOOKUP(Table1_1[[#This Row],[Series Name]],Table4[Series Name],Table4[Global Average])</f>
        <v>167.53618633589494</v>
      </c>
    </row>
    <row r="15936" spans="1:12" x14ac:dyDescent="0.3">
      <c r="A15936" t="s">
        <v>2774</v>
      </c>
      <c r="B15936" t="s">
        <v>2775</v>
      </c>
      <c r="C15936" t="s">
        <v>450</v>
      </c>
      <c r="D15936" t="s">
        <v>451</v>
      </c>
      <c r="E15936">
        <v>154207</v>
      </c>
      <c r="F15936">
        <v>166545</v>
      </c>
      <c r="G15936">
        <v>160368</v>
      </c>
      <c r="J15936">
        <f>AVERAGE(Table1_1[[#This Row],[2020]:[2024]])</f>
        <v>160373.33333333334</v>
      </c>
      <c r="K15936" t="str">
        <f>IF(AVERAGE(Table1_1[[#This Row],[2020]:[2024]])&lt;=_xlfn.XLOOKUP(Table1_1[[#This Row],[Series Name]],Table4[Series Name],Table4[Global Average]),"Sotto la media","Sopra la media")</f>
        <v>Sotto la media</v>
      </c>
      <c r="L15936">
        <f>_xlfn.XLOOKUP(Table1_1[[#This Row],[Series Name]],Table4[Series Name],Table4[Global Average])</f>
        <v>28496315.13376068</v>
      </c>
    </row>
    <row r="15937" spans="1:12" x14ac:dyDescent="0.3">
      <c r="A15937" t="s">
        <v>2774</v>
      </c>
      <c r="B15937" t="s">
        <v>2775</v>
      </c>
      <c r="C15937" t="s">
        <v>456</v>
      </c>
      <c r="D15937" t="s">
        <v>457</v>
      </c>
      <c r="E15937">
        <v>5.1542047189059499</v>
      </c>
      <c r="F15937">
        <v>4.8396566459811998</v>
      </c>
      <c r="G15937">
        <v>4.6318506328214699</v>
      </c>
      <c r="H15937">
        <v>4.4780364720724899</v>
      </c>
      <c r="J15937">
        <f>AVERAGE(Table1_1[[#This Row],[2020]:[2024]])</f>
        <v>4.7759371174452774</v>
      </c>
      <c r="K15937" t="str">
        <f>IF(AVERAGE(Table1_1[[#This Row],[2020]:[2024]])&lt;=_xlfn.XLOOKUP(Table1_1[[#This Row],[Series Name]],Table4[Series Name],Table4[Global Average]),"Sotto la media","Sopra la media")</f>
        <v>Sotto la media</v>
      </c>
      <c r="L15937">
        <f>_xlfn.XLOOKUP(Table1_1[[#This Row],[Series Name]],Table4[Series Name],Table4[Global Average])</f>
        <v>5.111169714893065</v>
      </c>
    </row>
    <row r="15938" spans="1:12" x14ac:dyDescent="0.3">
      <c r="A15938" t="s">
        <v>2774</v>
      </c>
      <c r="B15938" t="s">
        <v>2775</v>
      </c>
      <c r="C15938" t="s">
        <v>458</v>
      </c>
      <c r="D15938" t="s">
        <v>459</v>
      </c>
      <c r="E15938">
        <v>3.6007085020242902</v>
      </c>
      <c r="F15938">
        <v>3.4429872379417001</v>
      </c>
      <c r="G15938">
        <v>3.3699431915992402</v>
      </c>
      <c r="H15938">
        <v>3.3330896378463502</v>
      </c>
      <c r="J15938">
        <f>AVERAGE(Table1_1[[#This Row],[2020]:[2024]])</f>
        <v>3.436682142352895</v>
      </c>
      <c r="K15938" t="str">
        <f>IF(AVERAGE(Table1_1[[#This Row],[2020]:[2024]])&lt;=_xlfn.XLOOKUP(Table1_1[[#This Row],[Series Name]],Table4[Series Name],Table4[Global Average]),"Sotto la media","Sopra la media")</f>
        <v>Sopra la media</v>
      </c>
      <c r="L15938">
        <f>_xlfn.XLOOKUP(Table1_1[[#This Row],[Series Name]],Table4[Series Name],Table4[Global Average])</f>
        <v>3.1102973672261021</v>
      </c>
    </row>
    <row r="15939" spans="1:12" x14ac:dyDescent="0.3">
      <c r="A15939" t="s">
        <v>2774</v>
      </c>
      <c r="B15939" t="s">
        <v>2775</v>
      </c>
      <c r="C15939" t="s">
        <v>460</v>
      </c>
      <c r="D15939" t="s">
        <v>461</v>
      </c>
      <c r="E15939">
        <v>4.3714676570295001</v>
      </c>
      <c r="F15939">
        <v>4.1373295821282303</v>
      </c>
      <c r="G15939">
        <v>3.9909556055431898</v>
      </c>
      <c r="H15939">
        <v>3.8956062718280502</v>
      </c>
      <c r="J15939">
        <f>AVERAGE(Table1_1[[#This Row],[2020]:[2024]])</f>
        <v>4.0988397791322422</v>
      </c>
      <c r="K15939" t="str">
        <f>IF(AVERAGE(Table1_1[[#This Row],[2020]:[2024]])&lt;=_xlfn.XLOOKUP(Table1_1[[#This Row],[Series Name]],Table4[Series Name],Table4[Global Average]),"Sotto la media","Sopra la media")</f>
        <v>Sopra la media</v>
      </c>
      <c r="L15939">
        <f>_xlfn.XLOOKUP(Table1_1[[#This Row],[Series Name]],Table4[Series Name],Table4[Global Average])</f>
        <v>3.9746210731126235</v>
      </c>
    </row>
    <row r="15940" spans="1:12" x14ac:dyDescent="0.3">
      <c r="A15940" t="s">
        <v>2774</v>
      </c>
      <c r="B15940" t="s">
        <v>2775</v>
      </c>
      <c r="C15940" t="s">
        <v>462</v>
      </c>
      <c r="D15940" t="s">
        <v>463</v>
      </c>
      <c r="E15940">
        <v>0.26867380738258401</v>
      </c>
      <c r="F15940">
        <v>0.22022892534732799</v>
      </c>
      <c r="G15940">
        <v>0.21513041853904699</v>
      </c>
      <c r="H15940">
        <v>0.110072031617165</v>
      </c>
      <c r="J15940">
        <f>AVERAGE(Table1_1[[#This Row],[2020]:[2024]])</f>
        <v>0.20352629572153103</v>
      </c>
      <c r="K15940" t="str">
        <f>IF(AVERAGE(Table1_1[[#This Row],[2020]:[2024]])&lt;=_xlfn.XLOOKUP(Table1_1[[#This Row],[Series Name]],Table4[Series Name],Table4[Global Average]),"Sotto la media","Sopra la media")</f>
        <v>Sotto la media</v>
      </c>
      <c r="L15940">
        <f>_xlfn.XLOOKUP(Table1_1[[#This Row],[Series Name]],Table4[Series Name],Table4[Global Average])</f>
        <v>0.24177024339587674</v>
      </c>
    </row>
    <row r="15941" spans="1:12" x14ac:dyDescent="0.3">
      <c r="A15941" t="s">
        <v>2774</v>
      </c>
      <c r="B15941" t="s">
        <v>2775</v>
      </c>
      <c r="C15941" t="s">
        <v>464</v>
      </c>
      <c r="D15941" t="s">
        <v>465</v>
      </c>
      <c r="E15941">
        <v>10</v>
      </c>
      <c r="F15941">
        <v>10</v>
      </c>
      <c r="G15941">
        <v>9</v>
      </c>
      <c r="H15941">
        <v>9</v>
      </c>
      <c r="J15941">
        <f>AVERAGE(Table1_1[[#This Row],[2020]:[2024]])</f>
        <v>9.5</v>
      </c>
      <c r="K15941" t="str">
        <f>IF(AVERAGE(Table1_1[[#This Row],[2020]:[2024]])&lt;=_xlfn.XLOOKUP(Table1_1[[#This Row],[Series Name]],Table4[Series Name],Table4[Global Average]),"Sotto la media","Sopra la media")</f>
        <v>Sotto la media</v>
      </c>
      <c r="L15941">
        <f>_xlfn.XLOOKUP(Table1_1[[#This Row],[Series Name]],Table4[Series Name],Table4[Global Average])</f>
        <v>9.578125</v>
      </c>
    </row>
    <row r="15942" spans="1:12" x14ac:dyDescent="0.3">
      <c r="A15942" t="s">
        <v>2774</v>
      </c>
      <c r="B15942" t="s">
        <v>2775</v>
      </c>
      <c r="C15942" t="s">
        <v>466</v>
      </c>
      <c r="D15942" t="s">
        <v>467</v>
      </c>
      <c r="E15942">
        <v>61.904762268066399</v>
      </c>
      <c r="F15942">
        <v>60.476188659667997</v>
      </c>
      <c r="G15942">
        <v>60.849056243896499</v>
      </c>
      <c r="H15942">
        <v>58.962265014648402</v>
      </c>
      <c r="J15942">
        <f>AVERAGE(Table1_1[[#This Row],[2020]:[2024]])</f>
        <v>60.548068046569831</v>
      </c>
      <c r="K15942" t="str">
        <f>IF(AVERAGE(Table1_1[[#This Row],[2020]:[2024]])&lt;=_xlfn.XLOOKUP(Table1_1[[#This Row],[Series Name]],Table4[Series Name],Table4[Global Average]),"Sotto la media","Sopra la media")</f>
        <v>Sopra la media</v>
      </c>
      <c r="L15942">
        <f>_xlfn.XLOOKUP(Table1_1[[#This Row],[Series Name]],Table4[Series Name],Table4[Global Average])</f>
        <v>58.123666450381279</v>
      </c>
    </row>
    <row r="15943" spans="1:12" x14ac:dyDescent="0.3">
      <c r="A15943" t="s">
        <v>2774</v>
      </c>
      <c r="B15943" t="s">
        <v>2775</v>
      </c>
      <c r="C15943" t="s">
        <v>468</v>
      </c>
      <c r="D15943" t="s">
        <v>469</v>
      </c>
      <c r="E15943">
        <v>56.666667938232401</v>
      </c>
      <c r="F15943">
        <v>51.904762268066399</v>
      </c>
      <c r="G15943">
        <v>52.830188751220703</v>
      </c>
      <c r="H15943">
        <v>49.056602478027301</v>
      </c>
      <c r="J15943">
        <f>AVERAGE(Table1_1[[#This Row],[2020]:[2024]])</f>
        <v>52.614555358886705</v>
      </c>
      <c r="K15943" t="str">
        <f>IF(AVERAGE(Table1_1[[#This Row],[2020]:[2024]])&lt;=_xlfn.XLOOKUP(Table1_1[[#This Row],[Series Name]],Table4[Series Name],Table4[Global Average]),"Sotto la media","Sopra la media")</f>
        <v>Sopra la media</v>
      </c>
      <c r="L15943">
        <f>_xlfn.XLOOKUP(Table1_1[[#This Row],[Series Name]],Table4[Series Name],Table4[Global Average])</f>
        <v>49.47530609369278</v>
      </c>
    </row>
    <row r="15944" spans="1:12" x14ac:dyDescent="0.3">
      <c r="A15944" t="s">
        <v>2774</v>
      </c>
      <c r="B15944" t="s">
        <v>2775</v>
      </c>
      <c r="C15944" t="s">
        <v>470</v>
      </c>
      <c r="D15944" t="s">
        <v>471</v>
      </c>
      <c r="E15944">
        <v>67.619049072265597</v>
      </c>
      <c r="F15944">
        <v>67.142860412597699</v>
      </c>
      <c r="G15944">
        <v>67.924530029296903</v>
      </c>
      <c r="H15944">
        <v>63.207546234130902</v>
      </c>
      <c r="J15944">
        <f>AVERAGE(Table1_1[[#This Row],[2020]:[2024]])</f>
        <v>66.473496437072768</v>
      </c>
      <c r="K15944" t="str">
        <f>IF(AVERAGE(Table1_1[[#This Row],[2020]:[2024]])&lt;=_xlfn.XLOOKUP(Table1_1[[#This Row],[Series Name]],Table4[Series Name],Table4[Global Average]),"Sotto la media","Sopra la media")</f>
        <v>Sopra la media</v>
      </c>
      <c r="L15944">
        <f>_xlfn.XLOOKUP(Table1_1[[#This Row],[Series Name]],Table4[Series Name],Table4[Global Average])</f>
        <v>65.187556117773056</v>
      </c>
    </row>
    <row r="15945" spans="1:12" x14ac:dyDescent="0.3">
      <c r="A15945" t="s">
        <v>2774</v>
      </c>
      <c r="B15945" t="s">
        <v>2775</v>
      </c>
      <c r="C15945" t="s">
        <v>472</v>
      </c>
      <c r="D15945" t="s">
        <v>473</v>
      </c>
      <c r="E15945">
        <v>0.16159933805465701</v>
      </c>
      <c r="F15945">
        <v>0.16736294329166401</v>
      </c>
      <c r="G15945">
        <v>0.16863504052162201</v>
      </c>
      <c r="H15945">
        <v>0.170769557356834</v>
      </c>
      <c r="J15945">
        <f>AVERAGE(Table1_1[[#This Row],[2020]:[2024]])</f>
        <v>0.16709171980619425</v>
      </c>
      <c r="K15945" t="str">
        <f>IF(AVERAGE(Table1_1[[#This Row],[2020]:[2024]])&lt;=_xlfn.XLOOKUP(Table1_1[[#This Row],[Series Name]],Table4[Series Name],Table4[Global Average]),"Sotto la media","Sopra la media")</f>
        <v>Sotto la media</v>
      </c>
      <c r="L15945">
        <f>_xlfn.XLOOKUP(Table1_1[[#This Row],[Series Name]],Table4[Series Name],Table4[Global Average])</f>
        <v>0.17776741622947162</v>
      </c>
    </row>
    <row r="15946" spans="1:12" x14ac:dyDescent="0.3">
      <c r="A15946" t="s">
        <v>2774</v>
      </c>
      <c r="B15946" t="s">
        <v>2775</v>
      </c>
      <c r="C15946" t="s">
        <v>552</v>
      </c>
      <c r="D15946" t="s">
        <v>553</v>
      </c>
      <c r="E15946">
        <v>116.68</v>
      </c>
      <c r="F15946">
        <v>116.61</v>
      </c>
      <c r="G15946">
        <v>116.27</v>
      </c>
      <c r="J15946">
        <f>AVERAGE(Table1_1[[#This Row],[2020]:[2024]])</f>
        <v>116.52</v>
      </c>
      <c r="K15946" t="str">
        <f>IF(AVERAGE(Table1_1[[#This Row],[2020]:[2024]])&lt;=_xlfn.XLOOKUP(Table1_1[[#This Row],[Series Name]],Table4[Series Name],Table4[Global Average]),"Sotto la media","Sopra la media")</f>
        <v>Sopra la media</v>
      </c>
      <c r="L15946">
        <f>_xlfn.XLOOKUP(Table1_1[[#This Row],[Series Name]],Table4[Series Name],Table4[Global Average])</f>
        <v>110.76098039215685</v>
      </c>
    </row>
    <row r="15947" spans="1:12" x14ac:dyDescent="0.3">
      <c r="A15947" t="s">
        <v>2774</v>
      </c>
      <c r="B15947" t="s">
        <v>2775</v>
      </c>
      <c r="C15947" t="s">
        <v>554</v>
      </c>
      <c r="D15947" t="s">
        <v>555</v>
      </c>
      <c r="E15947">
        <v>2.9872458217776399</v>
      </c>
      <c r="F15947">
        <v>-11.230237845488</v>
      </c>
      <c r="G15947">
        <v>-12.8152208955281</v>
      </c>
      <c r="H15947">
        <v>-14.6468621115493</v>
      </c>
      <c r="J15947">
        <f>AVERAGE(Table1_1[[#This Row],[2020]:[2024]])</f>
        <v>-8.9262687576969402</v>
      </c>
      <c r="K15947" t="str">
        <f>IF(AVERAGE(Table1_1[[#This Row],[2020]:[2024]])&lt;=_xlfn.XLOOKUP(Table1_1[[#This Row],[Series Name]],Table4[Series Name],Table4[Global Average]),"Sotto la media","Sopra la media")</f>
        <v>Sotto la media</v>
      </c>
      <c r="L15947">
        <f>_xlfn.XLOOKUP(Table1_1[[#This Row],[Series Name]],Table4[Series Name],Table4[Global Average])</f>
        <v>-2.0137411674182788</v>
      </c>
    </row>
    <row r="15948" spans="1:12" x14ac:dyDescent="0.3">
      <c r="A15948" t="s">
        <v>2774</v>
      </c>
      <c r="B15948" t="s">
        <v>2775</v>
      </c>
      <c r="C15948" t="s">
        <v>556</v>
      </c>
      <c r="D15948" t="s">
        <v>557</v>
      </c>
      <c r="E15948">
        <v>316162586.09418201</v>
      </c>
      <c r="F15948">
        <v>-1392828697.1765101</v>
      </c>
      <c r="G15948">
        <v>-1610523539.7888999</v>
      </c>
      <c r="H15948">
        <v>-1809037610.91365</v>
      </c>
      <c r="J15948">
        <f>AVERAGE(Table1_1[[#This Row],[2020]:[2024]])</f>
        <v>-1124056815.4462194</v>
      </c>
      <c r="K15948" t="str">
        <f>IF(AVERAGE(Table1_1[[#This Row],[2020]:[2024]])&lt;=_xlfn.XLOOKUP(Table1_1[[#This Row],[Series Name]],Table4[Series Name],Table4[Global Average]),"Sotto la media","Sopra la media")</f>
        <v>Sopra la media</v>
      </c>
      <c r="L15948">
        <f>_xlfn.XLOOKUP(Table1_1[[#This Row],[Series Name]],Table4[Series Name],Table4[Global Average])</f>
        <v>-17047462811.80744</v>
      </c>
    </row>
    <row r="15949" spans="1:12" x14ac:dyDescent="0.3">
      <c r="A15949" t="s">
        <v>2774</v>
      </c>
      <c r="B15949" t="s">
        <v>2775</v>
      </c>
      <c r="C15949" t="s">
        <v>566</v>
      </c>
      <c r="D15949" t="s">
        <v>567</v>
      </c>
      <c r="E15949">
        <v>8.8872337300000002</v>
      </c>
      <c r="F15949">
        <v>9.3376636499999996</v>
      </c>
      <c r="G15949">
        <v>9.2963552499999995</v>
      </c>
      <c r="J15949">
        <f>AVERAGE(Table1_1[[#This Row],[2020]:[2024]])</f>
        <v>9.1737508766666664</v>
      </c>
      <c r="K15949" t="str">
        <f>IF(AVERAGE(Table1_1[[#This Row],[2020]:[2024]])&lt;=_xlfn.XLOOKUP(Table1_1[[#This Row],[Series Name]],Table4[Series Name],Table4[Global Average]),"Sotto la media","Sopra la media")</f>
        <v>Sopra la media</v>
      </c>
      <c r="L15949">
        <f>_xlfn.XLOOKUP(Table1_1[[#This Row],[Series Name]],Table4[Series Name],Table4[Global Average])</f>
        <v>9.0002189512083337</v>
      </c>
    </row>
    <row r="15950" spans="1:12" x14ac:dyDescent="0.3">
      <c r="A15950" t="s">
        <v>2774</v>
      </c>
      <c r="B15950" t="s">
        <v>2775</v>
      </c>
      <c r="C15950" t="s">
        <v>568</v>
      </c>
      <c r="D15950" t="s">
        <v>569</v>
      </c>
      <c r="E15950">
        <v>344.69924927</v>
      </c>
      <c r="F15950">
        <v>413.51190186000002</v>
      </c>
      <c r="G15950">
        <v>405.59393311000002</v>
      </c>
      <c r="J15950">
        <f>AVERAGE(Table1_1[[#This Row],[2020]:[2024]])</f>
        <v>387.93502808</v>
      </c>
      <c r="K15950" t="str">
        <f>IF(AVERAGE(Table1_1[[#This Row],[2020]:[2024]])&lt;=_xlfn.XLOOKUP(Table1_1[[#This Row],[Series Name]],Table4[Series Name],Table4[Global Average]),"Sotto la media","Sopra la media")</f>
        <v>Sotto la media</v>
      </c>
      <c r="L15950">
        <f>_xlfn.XLOOKUP(Table1_1[[#This Row],[Series Name]],Table4[Series Name],Table4[Global Average])</f>
        <v>2783.5683171585833</v>
      </c>
    </row>
    <row r="15951" spans="1:12" x14ac:dyDescent="0.3">
      <c r="A15951" t="s">
        <v>2774</v>
      </c>
      <c r="B15951" t="s">
        <v>2775</v>
      </c>
      <c r="C15951" t="s">
        <v>570</v>
      </c>
      <c r="D15951" t="s">
        <v>571</v>
      </c>
      <c r="E15951">
        <v>774.04433080571005</v>
      </c>
      <c r="F15951">
        <v>854.16779496603203</v>
      </c>
      <c r="G15951">
        <v>929.62004946125796</v>
      </c>
      <c r="J15951">
        <f>AVERAGE(Table1_1[[#This Row],[2020]:[2024]])</f>
        <v>852.61072507766676</v>
      </c>
      <c r="K15951" t="str">
        <f>IF(AVERAGE(Table1_1[[#This Row],[2020]:[2024]])&lt;=_xlfn.XLOOKUP(Table1_1[[#This Row],[Series Name]],Table4[Series Name],Table4[Global Average]),"Sotto la media","Sopra la media")</f>
        <v>Sotto la media</v>
      </c>
      <c r="L15951">
        <f>_xlfn.XLOOKUP(Table1_1[[#This Row],[Series Name]],Table4[Series Name],Table4[Global Average])</f>
        <v>3673.4809376042822</v>
      </c>
    </row>
    <row r="15952" spans="1:12" x14ac:dyDescent="0.3">
      <c r="A15952" t="s">
        <v>2774</v>
      </c>
      <c r="B15952" t="s">
        <v>2775</v>
      </c>
      <c r="C15952" t="s">
        <v>572</v>
      </c>
      <c r="D15952" t="s">
        <v>573</v>
      </c>
      <c r="E15952">
        <v>40.084882262045902</v>
      </c>
      <c r="F15952">
        <v>28.683066762598799</v>
      </c>
      <c r="G15952">
        <v>25.4163107326657</v>
      </c>
      <c r="J15952">
        <f>AVERAGE(Table1_1[[#This Row],[2020]:[2024]])</f>
        <v>31.3947532524368</v>
      </c>
      <c r="K15952" t="str">
        <f>IF(AVERAGE(Table1_1[[#This Row],[2020]:[2024]])&lt;=_xlfn.XLOOKUP(Table1_1[[#This Row],[Series Name]],Table4[Series Name],Table4[Global Average]),"Sotto la media","Sopra la media")</f>
        <v>Sopra la media</v>
      </c>
      <c r="L15952">
        <f>_xlfn.XLOOKUP(Table1_1[[#This Row],[Series Name]],Table4[Series Name],Table4[Global Average])</f>
        <v>8.3743079781400205</v>
      </c>
    </row>
    <row r="15953" spans="1:12" x14ac:dyDescent="0.3">
      <c r="A15953" t="s">
        <v>2774</v>
      </c>
      <c r="B15953" t="s">
        <v>2775</v>
      </c>
      <c r="C15953" t="s">
        <v>574</v>
      </c>
      <c r="D15953" t="s">
        <v>575</v>
      </c>
      <c r="E15953">
        <v>21795810000</v>
      </c>
      <c r="F15953">
        <v>14754320000</v>
      </c>
      <c r="G15953">
        <v>14195190000</v>
      </c>
      <c r="J15953">
        <f>AVERAGE(Table1_1[[#This Row],[2020]:[2024]])</f>
        <v>16915106666.666666</v>
      </c>
      <c r="K15953" t="str">
        <f>IF(AVERAGE(Table1_1[[#This Row],[2020]:[2024]])&lt;=_xlfn.XLOOKUP(Table1_1[[#This Row],[Series Name]],Table4[Series Name],Table4[Global Average]),"Sotto la media","Sopra la media")</f>
        <v>Sotto la media</v>
      </c>
      <c r="L15953">
        <f>_xlfn.XLOOKUP(Table1_1[[#This Row],[Series Name]],Table4[Series Name],Table4[Global Average])</f>
        <v>1849915197833.697</v>
      </c>
    </row>
    <row r="15954" spans="1:12" x14ac:dyDescent="0.3">
      <c r="A15954" t="s">
        <v>2774</v>
      </c>
      <c r="B15954" t="s">
        <v>2775</v>
      </c>
      <c r="C15954" t="s">
        <v>576</v>
      </c>
      <c r="D15954" t="s">
        <v>577</v>
      </c>
      <c r="E15954">
        <v>7.5190000000000001</v>
      </c>
      <c r="F15954">
        <v>9.1750000000000007</v>
      </c>
      <c r="G15954">
        <v>7.4710000000000001</v>
      </c>
      <c r="H15954">
        <v>6.1689999999999996</v>
      </c>
      <c r="J15954">
        <f>AVERAGE(Table1_1[[#This Row],[2020]:[2024]])</f>
        <v>7.5835000000000008</v>
      </c>
      <c r="K15954" t="str">
        <f>IF(AVERAGE(Table1_1[[#This Row],[2020]:[2024]])&lt;=_xlfn.XLOOKUP(Table1_1[[#This Row],[Series Name]],Table4[Series Name],Table4[Global Average]),"Sotto la media","Sopra la media")</f>
        <v>Sotto la media</v>
      </c>
      <c r="L15954">
        <f>_xlfn.XLOOKUP(Table1_1[[#This Row],[Series Name]],Table4[Series Name],Table4[Global Average])</f>
        <v>7.6314444444444449</v>
      </c>
    </row>
    <row r="15955" spans="1:12" x14ac:dyDescent="0.3">
      <c r="A15955" t="s">
        <v>2774</v>
      </c>
      <c r="B15955" t="s">
        <v>2775</v>
      </c>
      <c r="C15955" t="s">
        <v>584</v>
      </c>
      <c r="D15955" t="s">
        <v>585</v>
      </c>
      <c r="E15955">
        <v>16.463266999999998</v>
      </c>
      <c r="F15955">
        <v>14.778675</v>
      </c>
      <c r="G15955">
        <v>16.355858000000001</v>
      </c>
      <c r="H15955">
        <v>18.446307999999998</v>
      </c>
      <c r="J15955">
        <f>AVERAGE(Table1_1[[#This Row],[2020]:[2024]])</f>
        <v>16.511026999999999</v>
      </c>
      <c r="K15955" t="str">
        <f>IF(AVERAGE(Table1_1[[#This Row],[2020]:[2024]])&lt;=_xlfn.XLOOKUP(Table1_1[[#This Row],[Series Name]],Table4[Series Name],Table4[Global Average]),"Sotto la media","Sopra la media")</f>
        <v>Sotto la media</v>
      </c>
      <c r="L15955">
        <f>_xlfn.XLOOKUP(Table1_1[[#This Row],[Series Name]],Table4[Series Name],Table4[Global Average])</f>
        <v>1281.8092353926904</v>
      </c>
    </row>
    <row r="15956" spans="1:12" x14ac:dyDescent="0.3">
      <c r="A15956" t="s">
        <v>2774</v>
      </c>
      <c r="B15956" t="s">
        <v>2775</v>
      </c>
      <c r="C15956" t="s">
        <v>588</v>
      </c>
      <c r="D15956" t="s">
        <v>589</v>
      </c>
      <c r="E15956">
        <v>4.1607290213690797</v>
      </c>
      <c r="F15956">
        <v>2.9382506816862599</v>
      </c>
      <c r="G15956">
        <v>3.7222384221460199</v>
      </c>
      <c r="H15956">
        <v>5.3932093580771898</v>
      </c>
      <c r="J15956">
        <f>AVERAGE(Table1_1[[#This Row],[2020]:[2024]])</f>
        <v>4.0536068708196371</v>
      </c>
      <c r="K15956" t="str">
        <f>IF(AVERAGE(Table1_1[[#This Row],[2020]:[2024]])&lt;=_xlfn.XLOOKUP(Table1_1[[#This Row],[Series Name]],Table4[Series Name],Table4[Global Average]),"Sotto la media","Sopra la media")</f>
        <v>Sotto la media</v>
      </c>
      <c r="L15956">
        <f>_xlfn.XLOOKUP(Table1_1[[#This Row],[Series Name]],Table4[Series Name],Table4[Global Average])</f>
        <v>12.951488303490656</v>
      </c>
    </row>
    <row r="15957" spans="1:12" x14ac:dyDescent="0.3">
      <c r="A15957" t="s">
        <v>2774</v>
      </c>
      <c r="B15957" t="s">
        <v>2775</v>
      </c>
      <c r="C15957" t="s">
        <v>590</v>
      </c>
      <c r="D15957" t="s">
        <v>591</v>
      </c>
      <c r="E15957">
        <v>1233.93120959423</v>
      </c>
      <c r="F15957">
        <v>1068.34956027718</v>
      </c>
      <c r="G15957">
        <v>1135.0882380974499</v>
      </c>
      <c r="J15957">
        <f>AVERAGE(Table1_1[[#This Row],[2020]:[2024]])</f>
        <v>1145.7896693229534</v>
      </c>
      <c r="K15957" t="str">
        <f>IF(AVERAGE(Table1_1[[#This Row],[2020]:[2024]])&lt;=_xlfn.XLOOKUP(Table1_1[[#This Row],[Series Name]],Table4[Series Name],Table4[Global Average]),"Sotto la media","Sopra la media")</f>
        <v>Sopra la media</v>
      </c>
      <c r="L15957">
        <f>_xlfn.XLOOKUP(Table1_1[[#This Row],[Series Name]],Table4[Series Name],Table4[Global Average])</f>
        <v>905.31018225487094</v>
      </c>
    </row>
    <row r="15958" spans="1:12" x14ac:dyDescent="0.3">
      <c r="A15958" t="s">
        <v>2774</v>
      </c>
      <c r="B15958" t="s">
        <v>2775</v>
      </c>
      <c r="C15958" t="s">
        <v>592</v>
      </c>
      <c r="D15958" t="s">
        <v>593</v>
      </c>
      <c r="F15958">
        <v>6.7</v>
      </c>
      <c r="J15958">
        <f>AVERAGE(Table1_1[[#This Row],[2020]:[2024]])</f>
        <v>6.7</v>
      </c>
      <c r="K15958" t="str">
        <f>IF(AVERAGE(Table1_1[[#This Row],[2020]:[2024]])&lt;=_xlfn.XLOOKUP(Table1_1[[#This Row],[Series Name]],Table4[Series Name],Table4[Global Average]),"Sotto la media","Sopra la media")</f>
        <v>Sotto la media</v>
      </c>
      <c r="L15958">
        <f>_xlfn.XLOOKUP(Table1_1[[#This Row],[Series Name]],Table4[Series Name],Table4[Global Average])</f>
        <v>10.261111111111111</v>
      </c>
    </row>
    <row r="15959" spans="1:12" x14ac:dyDescent="0.3">
      <c r="A15959" t="s">
        <v>2774</v>
      </c>
      <c r="B15959" t="s">
        <v>2775</v>
      </c>
      <c r="C15959" t="s">
        <v>598</v>
      </c>
      <c r="D15959" t="s">
        <v>599</v>
      </c>
      <c r="E15959">
        <v>3600</v>
      </c>
      <c r="F15959">
        <v>-6500</v>
      </c>
      <c r="G15959">
        <v>7100</v>
      </c>
      <c r="H15959">
        <v>4300</v>
      </c>
      <c r="J15959">
        <f>AVERAGE(Table1_1[[#This Row],[2020]:[2024]])</f>
        <v>2125</v>
      </c>
      <c r="K15959" t="str">
        <f>IF(AVERAGE(Table1_1[[#This Row],[2020]:[2024]])&lt;=_xlfn.XLOOKUP(Table1_1[[#This Row],[Series Name]],Table4[Series Name],Table4[Global Average]),"Sotto la media","Sopra la media")</f>
        <v>Sopra la media</v>
      </c>
      <c r="L15959">
        <f>_xlfn.XLOOKUP(Table1_1[[#This Row],[Series Name]],Table4[Series Name],Table4[Global Average])</f>
        <v>-54866535829.802048</v>
      </c>
    </row>
    <row r="15960" spans="1:12" x14ac:dyDescent="0.3">
      <c r="A15960" t="s">
        <v>2774</v>
      </c>
      <c r="B15960" t="s">
        <v>2775</v>
      </c>
      <c r="C15960" t="s">
        <v>600</v>
      </c>
      <c r="D15960" t="s">
        <v>601</v>
      </c>
      <c r="E15960">
        <v>444300</v>
      </c>
      <c r="F15960">
        <v>1800</v>
      </c>
      <c r="G15960">
        <v>-10500</v>
      </c>
      <c r="H15960">
        <v>-1900</v>
      </c>
      <c r="J15960">
        <f>AVERAGE(Table1_1[[#This Row],[2020]:[2024]])</f>
        <v>108425</v>
      </c>
      <c r="K15960" t="str">
        <f>IF(AVERAGE(Table1_1[[#This Row],[2020]:[2024]])&lt;=_xlfn.XLOOKUP(Table1_1[[#This Row],[Series Name]],Table4[Series Name],Table4[Global Average]),"Sotto la media","Sopra la media")</f>
        <v>Sopra la media</v>
      </c>
      <c r="L15960">
        <f>_xlfn.XLOOKUP(Table1_1[[#This Row],[Series Name]],Table4[Series Name],Table4[Global Average])</f>
        <v>-1504593332498.3157</v>
      </c>
    </row>
    <row r="15961" spans="1:12" x14ac:dyDescent="0.3">
      <c r="A15961" t="s">
        <v>2774</v>
      </c>
      <c r="B15961" t="s">
        <v>2775</v>
      </c>
      <c r="C15961" t="s">
        <v>602</v>
      </c>
      <c r="D15961" t="s">
        <v>603</v>
      </c>
      <c r="E15961">
        <v>97.571044187532095</v>
      </c>
      <c r="F15961">
        <v>104.597842765303</v>
      </c>
      <c r="G15961">
        <v>89.0949962330929</v>
      </c>
      <c r="J15961">
        <f>AVERAGE(Table1_1[[#This Row],[2020]:[2024]])</f>
        <v>97.087961061975989</v>
      </c>
      <c r="K15961" t="str">
        <f>IF(AVERAGE(Table1_1[[#This Row],[2020]:[2024]])&lt;=_xlfn.XLOOKUP(Table1_1[[#This Row],[Series Name]],Table4[Series Name],Table4[Global Average]),"Sotto la media","Sopra la media")</f>
        <v>Sotto la media</v>
      </c>
      <c r="L15961">
        <f>_xlfn.XLOOKUP(Table1_1[[#This Row],[Series Name]],Table4[Series Name],Table4[Global Average])</f>
        <v>109.64677994798609</v>
      </c>
    </row>
    <row r="15962" spans="1:12" x14ac:dyDescent="0.3">
      <c r="A15962" t="s">
        <v>2774</v>
      </c>
      <c r="B15962" t="s">
        <v>2775</v>
      </c>
      <c r="C15962" t="s">
        <v>604</v>
      </c>
      <c r="D15962" t="s">
        <v>605</v>
      </c>
      <c r="E15962">
        <v>72.767667716646599</v>
      </c>
      <c r="F15962">
        <v>68.847324869681003</v>
      </c>
      <c r="G15962">
        <v>61.033823664047702</v>
      </c>
      <c r="J15962">
        <f>AVERAGE(Table1_1[[#This Row],[2020]:[2024]])</f>
        <v>67.549605416791778</v>
      </c>
      <c r="K15962" t="str">
        <f>IF(AVERAGE(Table1_1[[#This Row],[2020]:[2024]])&lt;=_xlfn.XLOOKUP(Table1_1[[#This Row],[Series Name]],Table4[Series Name],Table4[Global Average]),"Sotto la media","Sopra la media")</f>
        <v>Sotto la media</v>
      </c>
      <c r="L15962">
        <f>_xlfn.XLOOKUP(Table1_1[[#This Row],[Series Name]],Table4[Series Name],Table4[Global Average])</f>
        <v>74.313090690655315</v>
      </c>
    </row>
    <row r="15963" spans="1:12" x14ac:dyDescent="0.3">
      <c r="A15963" t="s">
        <v>2774</v>
      </c>
      <c r="B15963" t="s">
        <v>2775</v>
      </c>
      <c r="C15963" t="s">
        <v>606</v>
      </c>
      <c r="D15963" t="s">
        <v>607</v>
      </c>
      <c r="E15963">
        <v>60.586936729926798</v>
      </c>
      <c r="F15963">
        <v>58.190729188064601</v>
      </c>
      <c r="G15963">
        <v>54.059171338610099</v>
      </c>
      <c r="H15963">
        <v>50.110433987062201</v>
      </c>
      <c r="J15963">
        <f>AVERAGE(Table1_1[[#This Row],[2020]:[2024]])</f>
        <v>55.736817810915923</v>
      </c>
      <c r="K15963" t="str">
        <f>IF(AVERAGE(Table1_1[[#This Row],[2020]:[2024]])&lt;=_xlfn.XLOOKUP(Table1_1[[#This Row],[Series Name]],Table4[Series Name],Table4[Global Average]),"Sotto la media","Sopra la media")</f>
        <v>Sotto la media</v>
      </c>
      <c r="L15963">
        <f>_xlfn.XLOOKUP(Table1_1[[#This Row],[Series Name]],Table4[Series Name],Table4[Global Average])</f>
        <v>60.956836490280686</v>
      </c>
    </row>
    <row r="15964" spans="1:12" x14ac:dyDescent="0.3">
      <c r="A15964" t="s">
        <v>2774</v>
      </c>
      <c r="B15964" t="s">
        <v>2775</v>
      </c>
      <c r="C15964" t="s">
        <v>608</v>
      </c>
      <c r="D15964" t="s">
        <v>609</v>
      </c>
      <c r="E15964">
        <v>50.126922610000001</v>
      </c>
      <c r="F15964">
        <v>47.159652710000003</v>
      </c>
      <c r="G15964">
        <v>45.634067539999997</v>
      </c>
      <c r="J15964">
        <f>AVERAGE(Table1_1[[#This Row],[2020]:[2024]])</f>
        <v>47.640214286666662</v>
      </c>
      <c r="K15964" t="str">
        <f>IF(AVERAGE(Table1_1[[#This Row],[2020]:[2024]])&lt;=_xlfn.XLOOKUP(Table1_1[[#This Row],[Series Name]],Table4[Series Name],Table4[Global Average]),"Sotto la media","Sopra la media")</f>
        <v>Sotto la media</v>
      </c>
      <c r="L15964">
        <f>_xlfn.XLOOKUP(Table1_1[[#This Row],[Series Name]],Table4[Series Name],Table4[Global Average])</f>
        <v>62.424150911666672</v>
      </c>
    </row>
    <row r="15965" spans="1:12" x14ac:dyDescent="0.3">
      <c r="A15965" t="s">
        <v>2774</v>
      </c>
      <c r="B15965" t="s">
        <v>2775</v>
      </c>
      <c r="C15965" t="s">
        <v>610</v>
      </c>
      <c r="D15965" t="s">
        <v>611</v>
      </c>
      <c r="E15965">
        <v>4.4548969300000003</v>
      </c>
      <c r="F15965">
        <v>4.4036097500000002</v>
      </c>
      <c r="G15965">
        <v>4.2423048000000003</v>
      </c>
      <c r="J15965">
        <f>AVERAGE(Table1_1[[#This Row],[2020]:[2024]])</f>
        <v>4.36693716</v>
      </c>
      <c r="K15965" t="str">
        <f>IF(AVERAGE(Table1_1[[#This Row],[2020]:[2024]])&lt;=_xlfn.XLOOKUP(Table1_1[[#This Row],[Series Name]],Table4[Series Name],Table4[Global Average]),"Sotto la media","Sopra la media")</f>
        <v>Sotto la media</v>
      </c>
      <c r="L15965">
        <f>_xlfn.XLOOKUP(Table1_1[[#This Row],[Series Name]],Table4[Series Name],Table4[Global Average])</f>
        <v>5.7364189374166674</v>
      </c>
    </row>
    <row r="15966" spans="1:12" x14ac:dyDescent="0.3">
      <c r="A15966" t="s">
        <v>2774</v>
      </c>
      <c r="B15966" t="s">
        <v>2775</v>
      </c>
      <c r="C15966" t="s">
        <v>612</v>
      </c>
      <c r="D15966" t="s">
        <v>613</v>
      </c>
      <c r="E15966">
        <v>10.740610119999999</v>
      </c>
      <c r="F15966">
        <v>11.235798839999999</v>
      </c>
      <c r="G15966">
        <v>11.73687458</v>
      </c>
      <c r="J15966">
        <f>AVERAGE(Table1_1[[#This Row],[2020]:[2024]])</f>
        <v>11.23776118</v>
      </c>
      <c r="K15966" t="str">
        <f>IF(AVERAGE(Table1_1[[#This Row],[2020]:[2024]])&lt;=_xlfn.XLOOKUP(Table1_1[[#This Row],[Series Name]],Table4[Series Name],Table4[Global Average]),"Sotto la media","Sopra la media")</f>
        <v>Sotto la media</v>
      </c>
      <c r="L15966">
        <f>_xlfn.XLOOKUP(Table1_1[[#This Row],[Series Name]],Table4[Series Name],Table4[Global Average])</f>
        <v>14.693739328166666</v>
      </c>
    </row>
    <row r="15967" spans="1:12" x14ac:dyDescent="0.3">
      <c r="A15967" t="s">
        <v>2774</v>
      </c>
      <c r="B15967" t="s">
        <v>2775</v>
      </c>
      <c r="C15967" t="s">
        <v>614</v>
      </c>
      <c r="D15967" t="s">
        <v>615</v>
      </c>
      <c r="E15967">
        <v>172.78713565000001</v>
      </c>
      <c r="F15967">
        <v>195.01076713</v>
      </c>
      <c r="G15967">
        <v>185.08900105000001</v>
      </c>
      <c r="J15967">
        <f>AVERAGE(Table1_1[[#This Row],[2020]:[2024]])</f>
        <v>184.29563461000001</v>
      </c>
      <c r="K15967" t="str">
        <f>IF(AVERAGE(Table1_1[[#This Row],[2020]:[2024]])&lt;=_xlfn.XLOOKUP(Table1_1[[#This Row],[Series Name]],Table4[Series Name],Table4[Global Average]),"Sotto la media","Sopra la media")</f>
        <v>Sotto la media</v>
      </c>
      <c r="L15967">
        <f>_xlfn.XLOOKUP(Table1_1[[#This Row],[Series Name]],Table4[Series Name],Table4[Global Average])</f>
        <v>1769.2230879838335</v>
      </c>
    </row>
    <row r="15968" spans="1:12" x14ac:dyDescent="0.3">
      <c r="A15968" t="s">
        <v>2774</v>
      </c>
      <c r="B15968" t="s">
        <v>2775</v>
      </c>
      <c r="C15968" t="s">
        <v>616</v>
      </c>
      <c r="D15968" t="s">
        <v>617</v>
      </c>
      <c r="E15968">
        <v>388.00460975380702</v>
      </c>
      <c r="F15968">
        <v>402.82256059025099</v>
      </c>
      <c r="G15968">
        <v>424.22344252929599</v>
      </c>
      <c r="J15968">
        <f>AVERAGE(Table1_1[[#This Row],[2020]:[2024]])</f>
        <v>405.0168709577847</v>
      </c>
      <c r="K15968" t="str">
        <f>IF(AVERAGE(Table1_1[[#This Row],[2020]:[2024]])&lt;=_xlfn.XLOOKUP(Table1_1[[#This Row],[Series Name]],Table4[Series Name],Table4[Global Average]),"Sotto la media","Sopra la media")</f>
        <v>Sotto la media</v>
      </c>
      <c r="L15968">
        <f>_xlfn.XLOOKUP(Table1_1[[#This Row],[Series Name]],Table4[Series Name],Table4[Global Average])</f>
        <v>2313.3363736873343</v>
      </c>
    </row>
    <row r="15969" spans="1:12" x14ac:dyDescent="0.3">
      <c r="A15969" t="s">
        <v>2774</v>
      </c>
      <c r="B15969" t="s">
        <v>2775</v>
      </c>
      <c r="C15969" t="s">
        <v>618</v>
      </c>
      <c r="D15969" t="s">
        <v>619</v>
      </c>
      <c r="E15969">
        <v>45.552844999999998</v>
      </c>
      <c r="F15969">
        <v>44.756393430000003</v>
      </c>
      <c r="G15969">
        <v>45.450893399999998</v>
      </c>
      <c r="J15969">
        <f>AVERAGE(Table1_1[[#This Row],[2020]:[2024]])</f>
        <v>45.253377276666662</v>
      </c>
      <c r="K15969" t="str">
        <f>IF(AVERAGE(Table1_1[[#This Row],[2020]:[2024]])&lt;=_xlfn.XLOOKUP(Table1_1[[#This Row],[Series Name]],Table4[Series Name],Table4[Global Average]),"Sotto la media","Sopra la media")</f>
        <v>Sopra la media</v>
      </c>
      <c r="L15969">
        <f>_xlfn.XLOOKUP(Table1_1[[#This Row],[Series Name]],Table4[Series Name],Table4[Global Average])</f>
        <v>35.251522239916675</v>
      </c>
    </row>
    <row r="15970" spans="1:12" x14ac:dyDescent="0.3">
      <c r="A15970" t="s">
        <v>2774</v>
      </c>
      <c r="B15970" t="s">
        <v>2775</v>
      </c>
      <c r="C15970" t="s">
        <v>620</v>
      </c>
      <c r="D15970" t="s">
        <v>621</v>
      </c>
      <c r="E15970">
        <v>157.02032704999999</v>
      </c>
      <c r="F15970">
        <v>185.07300960000001</v>
      </c>
      <c r="G15970">
        <v>184.34606245000001</v>
      </c>
      <c r="J15970">
        <f>AVERAGE(Table1_1[[#This Row],[2020]:[2024]])</f>
        <v>175.47979969999997</v>
      </c>
      <c r="K15970" t="str">
        <f>IF(AVERAGE(Table1_1[[#This Row],[2020]:[2024]])&lt;=_xlfn.XLOOKUP(Table1_1[[#This Row],[Series Name]],Table4[Series Name],Table4[Global Average]),"Sotto la media","Sopra la media")</f>
        <v>Sotto la media</v>
      </c>
      <c r="L15970">
        <f>_xlfn.XLOOKUP(Table1_1[[#This Row],[Series Name]],Table4[Series Name],Table4[Global Average])</f>
        <v>834.70640060158348</v>
      </c>
    </row>
    <row r="15971" spans="1:12" x14ac:dyDescent="0.3">
      <c r="A15971" t="s">
        <v>2774</v>
      </c>
      <c r="B15971" t="s">
        <v>2775</v>
      </c>
      <c r="C15971" t="s">
        <v>622</v>
      </c>
      <c r="D15971" t="s">
        <v>623</v>
      </c>
      <c r="E15971">
        <v>352.59922846934199</v>
      </c>
      <c r="F15971">
        <v>382.29470464178002</v>
      </c>
      <c r="G15971">
        <v>422.52062944988302</v>
      </c>
      <c r="J15971">
        <f>AVERAGE(Table1_1[[#This Row],[2020]:[2024]])</f>
        <v>385.80485418700164</v>
      </c>
      <c r="K15971" t="str">
        <f>IF(AVERAGE(Table1_1[[#This Row],[2020]:[2024]])&lt;=_xlfn.XLOOKUP(Table1_1[[#This Row],[Series Name]],Table4[Series Name],Table4[Global Average]),"Sotto la media","Sopra la media")</f>
        <v>Sotto la media</v>
      </c>
      <c r="L15971">
        <f>_xlfn.XLOOKUP(Table1_1[[#This Row],[Series Name]],Table4[Series Name],Table4[Global Average])</f>
        <v>1088.7365450469672</v>
      </c>
    </row>
    <row r="15972" spans="1:12" x14ac:dyDescent="0.3">
      <c r="A15972" t="s">
        <v>2774</v>
      </c>
      <c r="B15972" t="s">
        <v>2775</v>
      </c>
      <c r="C15972" t="s">
        <v>672</v>
      </c>
      <c r="D15972" t="s">
        <v>673</v>
      </c>
      <c r="E15972">
        <v>1426.28781843195</v>
      </c>
      <c r="F15972">
        <v>1251.0015840327201</v>
      </c>
      <c r="G15972">
        <v>1230.9398123379101</v>
      </c>
      <c r="J15972">
        <f>AVERAGE(Table1_1[[#This Row],[2020]:[2024]])</f>
        <v>1302.74307160086</v>
      </c>
      <c r="K15972" t="str">
        <f>IF(AVERAGE(Table1_1[[#This Row],[2020]:[2024]])&lt;=_xlfn.XLOOKUP(Table1_1[[#This Row],[Series Name]],Table4[Series Name],Table4[Global Average]),"Sotto la media","Sopra la media")</f>
        <v>Sotto la media</v>
      </c>
      <c r="L15972">
        <f>_xlfn.XLOOKUP(Table1_1[[#This Row],[Series Name]],Table4[Series Name],Table4[Global Average])</f>
        <v>5969.942608167079</v>
      </c>
    </row>
    <row r="15973" spans="1:12" x14ac:dyDescent="0.3">
      <c r="A15973" t="s">
        <v>2774</v>
      </c>
      <c r="B15973" t="s">
        <v>2775</v>
      </c>
      <c r="C15973" t="s">
        <v>674</v>
      </c>
      <c r="D15973" t="s">
        <v>675</v>
      </c>
      <c r="E15973">
        <v>15.506958250497</v>
      </c>
      <c r="F15973">
        <v>26.857532379004802</v>
      </c>
      <c r="G15973">
        <v>39.218632607062403</v>
      </c>
      <c r="J15973">
        <f>AVERAGE(Table1_1[[#This Row],[2020]:[2024]])</f>
        <v>27.194374412188068</v>
      </c>
      <c r="K15973" t="str">
        <f>IF(AVERAGE(Table1_1[[#This Row],[2020]:[2024]])&lt;=_xlfn.XLOOKUP(Table1_1[[#This Row],[Series Name]],Table4[Series Name],Table4[Global Average]),"Sotto la media","Sopra la media")</f>
        <v>Sopra la media</v>
      </c>
      <c r="L15973">
        <f>_xlfn.XLOOKUP(Table1_1[[#This Row],[Series Name]],Table4[Series Name],Table4[Global Average])</f>
        <v>10.886356240578317</v>
      </c>
    </row>
    <row r="15974" spans="1:12" x14ac:dyDescent="0.3">
      <c r="A15974" t="s">
        <v>2774</v>
      </c>
      <c r="B15974" t="s">
        <v>2775</v>
      </c>
      <c r="C15974" t="s">
        <v>676</v>
      </c>
      <c r="D15974" t="s">
        <v>677</v>
      </c>
      <c r="E15974">
        <v>2.7833001988071602</v>
      </c>
      <c r="F15974">
        <v>2.7266530334015</v>
      </c>
      <c r="G15974">
        <v>1.3523666416228399</v>
      </c>
      <c r="J15974">
        <f>AVERAGE(Table1_1[[#This Row],[2020]:[2024]])</f>
        <v>2.2874399579438336</v>
      </c>
      <c r="K15974" t="str">
        <f>IF(AVERAGE(Table1_1[[#This Row],[2020]:[2024]])&lt;=_xlfn.XLOOKUP(Table1_1[[#This Row],[Series Name]],Table4[Series Name],Table4[Global Average]),"Sotto la media","Sopra la media")</f>
        <v>Sotto la media</v>
      </c>
      <c r="L15974">
        <f>_xlfn.XLOOKUP(Table1_1[[#This Row],[Series Name]],Table4[Series Name],Table4[Global Average])</f>
        <v>11.607206476624222</v>
      </c>
    </row>
    <row r="15975" spans="1:12" x14ac:dyDescent="0.3">
      <c r="A15975" t="s">
        <v>2774</v>
      </c>
      <c r="B15975" t="s">
        <v>2775</v>
      </c>
      <c r="C15975" t="s">
        <v>678</v>
      </c>
      <c r="D15975" t="s">
        <v>679</v>
      </c>
      <c r="E15975">
        <v>74.801192842942299</v>
      </c>
      <c r="F15975">
        <v>65.985003408316302</v>
      </c>
      <c r="G15975">
        <v>58.677685950413199</v>
      </c>
      <c r="J15975">
        <f>AVERAGE(Table1_1[[#This Row],[2020]:[2024]])</f>
        <v>66.487960733890603</v>
      </c>
      <c r="K15975" t="str">
        <f>IF(AVERAGE(Table1_1[[#This Row],[2020]:[2024]])&lt;=_xlfn.XLOOKUP(Table1_1[[#This Row],[Series Name]],Table4[Series Name],Table4[Global Average]),"Sotto la media","Sopra la media")</f>
        <v>Sopra la media</v>
      </c>
      <c r="L15975">
        <f>_xlfn.XLOOKUP(Table1_1[[#This Row],[Series Name]],Table4[Series Name],Table4[Global Average])</f>
        <v>26.50161358243745</v>
      </c>
    </row>
    <row r="15976" spans="1:12" x14ac:dyDescent="0.3">
      <c r="A15976" t="s">
        <v>2774</v>
      </c>
      <c r="B15976" t="s">
        <v>2775</v>
      </c>
      <c r="C15976" t="s">
        <v>680</v>
      </c>
      <c r="D15976" t="s">
        <v>681</v>
      </c>
      <c r="E15976">
        <v>0</v>
      </c>
      <c r="F15976">
        <v>0</v>
      </c>
      <c r="J15976">
        <f>AVERAGE(Table1_1[[#This Row],[2020]:[2024]])</f>
        <v>0</v>
      </c>
      <c r="K15976" t="str">
        <f>IF(AVERAGE(Table1_1[[#This Row],[2020]:[2024]])&lt;=_xlfn.XLOOKUP(Table1_1[[#This Row],[Series Name]],Table4[Series Name],Table4[Global Average]),"Sotto la media","Sopra la media")</f>
        <v>Sotto la media</v>
      </c>
      <c r="L15976">
        <f>_xlfn.XLOOKUP(Table1_1[[#This Row],[Series Name]],Table4[Series Name],Table4[Global Average])</f>
        <v>28.749984584575255</v>
      </c>
    </row>
    <row r="15977" spans="1:12" x14ac:dyDescent="0.3">
      <c r="A15977" t="s">
        <v>2774</v>
      </c>
      <c r="B15977" t="s">
        <v>2775</v>
      </c>
      <c r="C15977" t="s">
        <v>682</v>
      </c>
      <c r="D15977" t="s">
        <v>683</v>
      </c>
      <c r="E15977">
        <v>0</v>
      </c>
      <c r="F15977">
        <v>0</v>
      </c>
      <c r="J15977">
        <f>AVERAGE(Table1_1[[#This Row],[2020]:[2024]])</f>
        <v>0</v>
      </c>
      <c r="K15977" t="str">
        <f>IF(AVERAGE(Table1_1[[#This Row],[2020]:[2024]])&lt;=_xlfn.XLOOKUP(Table1_1[[#This Row],[Series Name]],Table4[Series Name],Table4[Global Average]),"Sotto la media","Sopra la media")</f>
        <v>Sotto la media</v>
      </c>
      <c r="L15977">
        <f>_xlfn.XLOOKUP(Table1_1[[#This Row],[Series Name]],Table4[Series Name],Table4[Global Average])</f>
        <v>8.3534139021124165</v>
      </c>
    </row>
    <row r="15978" spans="1:12" x14ac:dyDescent="0.3">
      <c r="A15978" t="s">
        <v>2774</v>
      </c>
      <c r="B15978" t="s">
        <v>2775</v>
      </c>
      <c r="C15978" t="s">
        <v>684</v>
      </c>
      <c r="D15978" t="s">
        <v>685</v>
      </c>
      <c r="E15978">
        <v>0.447316103379722</v>
      </c>
      <c r="F15978">
        <v>6.8166325835037497E-2</v>
      </c>
      <c r="G15978">
        <v>0.15026296018031601</v>
      </c>
      <c r="J15978">
        <f>AVERAGE(Table1_1[[#This Row],[2020]:[2024]])</f>
        <v>0.22191512979835851</v>
      </c>
      <c r="K15978" t="str">
        <f>IF(AVERAGE(Table1_1[[#This Row],[2020]:[2024]])&lt;=_xlfn.XLOOKUP(Table1_1[[#This Row],[Series Name]],Table4[Series Name],Table4[Global Average]),"Sotto la media","Sopra la media")</f>
        <v>Sotto la media</v>
      </c>
      <c r="L15978">
        <f>_xlfn.XLOOKUP(Table1_1[[#This Row],[Series Name]],Table4[Series Name],Table4[Global Average])</f>
        <v>12.839001201923185</v>
      </c>
    </row>
    <row r="15979" spans="1:12" x14ac:dyDescent="0.3">
      <c r="A15979" t="s">
        <v>2774</v>
      </c>
      <c r="B15979" t="s">
        <v>2775</v>
      </c>
      <c r="C15979" t="s">
        <v>686</v>
      </c>
      <c r="D15979" t="s">
        <v>687</v>
      </c>
      <c r="E15979">
        <v>3.2306163021868799</v>
      </c>
      <c r="F15979">
        <v>2.79481935923654</v>
      </c>
      <c r="G15979">
        <v>1.50262960180316</v>
      </c>
      <c r="J15979">
        <f>AVERAGE(Table1_1[[#This Row],[2020]:[2024]])</f>
        <v>2.5093550877421933</v>
      </c>
      <c r="K15979" t="str">
        <f>IF(AVERAGE(Table1_1[[#This Row],[2020]:[2024]])&lt;=_xlfn.XLOOKUP(Table1_1[[#This Row],[Series Name]],Table4[Series Name],Table4[Global Average]),"Sotto la media","Sopra la media")</f>
        <v>Sotto la media</v>
      </c>
      <c r="L15979">
        <f>_xlfn.XLOOKUP(Table1_1[[#This Row],[Series Name]],Table4[Series Name],Table4[Global Average])</f>
        <v>49.056234171866755</v>
      </c>
    </row>
    <row r="15980" spans="1:12" x14ac:dyDescent="0.3">
      <c r="A15980" t="s">
        <v>2774</v>
      </c>
      <c r="B15980" t="s">
        <v>2775</v>
      </c>
      <c r="C15980" t="s">
        <v>688</v>
      </c>
      <c r="D15980" t="s">
        <v>689</v>
      </c>
      <c r="E15980">
        <v>8.6630218687872809</v>
      </c>
      <c r="F15980">
        <v>24.901158827539199</v>
      </c>
      <c r="J15980">
        <f>AVERAGE(Table1_1[[#This Row],[2020]:[2024]])</f>
        <v>16.782090348163241</v>
      </c>
      <c r="K15980" t="str">
        <f>IF(AVERAGE(Table1_1[[#This Row],[2020]:[2024]])&lt;=_xlfn.XLOOKUP(Table1_1[[#This Row],[Series Name]],Table4[Series Name],Table4[Global Average]),"Sotto la media","Sopra la media")</f>
        <v>Sopra la media</v>
      </c>
      <c r="L15980">
        <f>_xlfn.XLOOKUP(Table1_1[[#This Row],[Series Name]],Table4[Series Name],Table4[Global Average])</f>
        <v>13.308357992301339</v>
      </c>
    </row>
    <row r="15981" spans="1:12" x14ac:dyDescent="0.3">
      <c r="A15981" t="s">
        <v>2774</v>
      </c>
      <c r="B15981" t="s">
        <v>2775</v>
      </c>
      <c r="C15981" t="s">
        <v>690</v>
      </c>
      <c r="D15981" t="s">
        <v>691</v>
      </c>
      <c r="E15981">
        <v>174300000</v>
      </c>
      <c r="F15981">
        <v>365300000</v>
      </c>
      <c r="J15981">
        <f>AVERAGE(Table1_1[[#This Row],[2020]:[2024]])</f>
        <v>269800000</v>
      </c>
      <c r="K15981" t="str">
        <f>IF(AVERAGE(Table1_1[[#This Row],[2020]:[2024]])&lt;=_xlfn.XLOOKUP(Table1_1[[#This Row],[Series Name]],Table4[Series Name],Table4[Global Average]),"Sotto la media","Sopra la media")</f>
        <v>Sotto la media</v>
      </c>
      <c r="L15981">
        <f>_xlfn.XLOOKUP(Table1_1[[#This Row],[Series Name]],Table4[Series Name],Table4[Global Average])</f>
        <v>110875061388.88889</v>
      </c>
    </row>
    <row r="15982" spans="1:12" x14ac:dyDescent="0.3">
      <c r="A15982" t="s">
        <v>2774</v>
      </c>
      <c r="B15982" t="s">
        <v>2775</v>
      </c>
      <c r="C15982" t="s">
        <v>692</v>
      </c>
      <c r="D15982" t="s">
        <v>693</v>
      </c>
      <c r="E15982">
        <v>5.2898822586198904</v>
      </c>
      <c r="F15982">
        <v>5.3898653586513596</v>
      </c>
      <c r="G15982">
        <v>5.4085220747546296</v>
      </c>
      <c r="H15982">
        <v>5.55682991168712</v>
      </c>
      <c r="J15982">
        <f>AVERAGE(Table1_1[[#This Row],[2020]:[2024]])</f>
        <v>5.4112749009282499</v>
      </c>
      <c r="K15982" t="str">
        <f>IF(AVERAGE(Table1_1[[#This Row],[2020]:[2024]])&lt;=_xlfn.XLOOKUP(Table1_1[[#This Row],[Series Name]],Table4[Series Name],Table4[Global Average]),"Sotto la media","Sopra la media")</f>
        <v>Sopra la media</v>
      </c>
      <c r="L15982">
        <f>_xlfn.XLOOKUP(Table1_1[[#This Row],[Series Name]],Table4[Series Name],Table4[Global Average])</f>
        <v>2.6134349260836136</v>
      </c>
    </row>
    <row r="15983" spans="1:12" x14ac:dyDescent="0.3">
      <c r="A15983" t="s">
        <v>2774</v>
      </c>
      <c r="B15983" t="s">
        <v>2775</v>
      </c>
      <c r="C15983" t="s">
        <v>694</v>
      </c>
      <c r="D15983" t="s">
        <v>695</v>
      </c>
      <c r="E15983">
        <v>8.3426113360323892</v>
      </c>
      <c r="F15983">
        <v>8.4858255157865905</v>
      </c>
      <c r="G15983">
        <v>8.5210305847248495</v>
      </c>
      <c r="H15983">
        <v>8.4043927219235108</v>
      </c>
      <c r="J15983">
        <f>AVERAGE(Table1_1[[#This Row],[2020]:[2024]])</f>
        <v>8.4384650396168333</v>
      </c>
      <c r="K15983" t="str">
        <f>IF(AVERAGE(Table1_1[[#This Row],[2020]:[2024]])&lt;=_xlfn.XLOOKUP(Table1_1[[#This Row],[Series Name]],Table4[Series Name],Table4[Global Average]),"Sotto la media","Sopra la media")</f>
        <v>Sopra la media</v>
      </c>
      <c r="L15983">
        <f>_xlfn.XLOOKUP(Table1_1[[#This Row],[Series Name]],Table4[Series Name],Table4[Global Average])</f>
        <v>5.0352920022820262</v>
      </c>
    </row>
    <row r="15984" spans="1:12" x14ac:dyDescent="0.3">
      <c r="A15984" t="s">
        <v>2774</v>
      </c>
      <c r="B15984" t="s">
        <v>2775</v>
      </c>
      <c r="C15984" t="s">
        <v>696</v>
      </c>
      <c r="D15984" t="s">
        <v>697</v>
      </c>
      <c r="E15984">
        <v>6.8279958539393304</v>
      </c>
      <c r="F15984">
        <v>6.9464221485339301</v>
      </c>
      <c r="G15984">
        <v>6.98900919591137</v>
      </c>
      <c r="H15984">
        <v>7.0053745324472301</v>
      </c>
      <c r="J15984">
        <f>AVERAGE(Table1_1[[#This Row],[2020]:[2024]])</f>
        <v>6.9422004327079661</v>
      </c>
      <c r="K15984" t="str">
        <f>IF(AVERAGE(Table1_1[[#This Row],[2020]:[2024]])&lt;=_xlfn.XLOOKUP(Table1_1[[#This Row],[Series Name]],Table4[Series Name],Table4[Global Average]),"Sotto la media","Sopra la media")</f>
        <v>Sopra la media</v>
      </c>
      <c r="L15984">
        <f>_xlfn.XLOOKUP(Table1_1[[#This Row],[Series Name]],Table4[Series Name],Table4[Global Average])</f>
        <v>3.9811043912879844</v>
      </c>
    </row>
    <row r="15985" spans="1:12" x14ac:dyDescent="0.3">
      <c r="A15985" t="s">
        <v>2774</v>
      </c>
      <c r="B15985" t="s">
        <v>2775</v>
      </c>
      <c r="C15985" t="s">
        <v>698</v>
      </c>
      <c r="D15985" t="s">
        <v>699</v>
      </c>
      <c r="E15985">
        <v>22.251545529534301</v>
      </c>
      <c r="F15985">
        <v>22.194849155239801</v>
      </c>
      <c r="G15985">
        <v>21.674145386309899</v>
      </c>
      <c r="H15985">
        <v>21.491818742230901</v>
      </c>
      <c r="J15985">
        <f>AVERAGE(Table1_1[[#This Row],[2020]:[2024]])</f>
        <v>21.903089703328728</v>
      </c>
      <c r="K15985" t="str">
        <f>IF(AVERAGE(Table1_1[[#This Row],[2020]:[2024]])&lt;=_xlfn.XLOOKUP(Table1_1[[#This Row],[Series Name]],Table4[Series Name],Table4[Global Average]),"Sotto la media","Sopra la media")</f>
        <v>Sopra la media</v>
      </c>
      <c r="L15985">
        <f>_xlfn.XLOOKUP(Table1_1[[#This Row],[Series Name]],Table4[Series Name],Table4[Global Average])</f>
        <v>10.100144556544436</v>
      </c>
    </row>
    <row r="15986" spans="1:12" x14ac:dyDescent="0.3">
      <c r="A15986" t="s">
        <v>2774</v>
      </c>
      <c r="B15986" t="s">
        <v>2775</v>
      </c>
      <c r="C15986" t="s">
        <v>700</v>
      </c>
      <c r="D15986" t="s">
        <v>701</v>
      </c>
      <c r="E15986">
        <v>20.411503810791501</v>
      </c>
      <c r="F15986">
        <v>20.5234538540622</v>
      </c>
      <c r="G15986">
        <v>19.8780531120135</v>
      </c>
      <c r="H15986">
        <v>19.652712467025999</v>
      </c>
      <c r="J15986">
        <f>AVERAGE(Table1_1[[#This Row],[2020]:[2024]])</f>
        <v>20.116430810973299</v>
      </c>
      <c r="K15986" t="str">
        <f>IF(AVERAGE(Table1_1[[#This Row],[2020]:[2024]])&lt;=_xlfn.XLOOKUP(Table1_1[[#This Row],[Series Name]],Table4[Series Name],Table4[Global Average]),"Sotto la media","Sopra la media")</f>
        <v>Sopra la media</v>
      </c>
      <c r="L15986">
        <f>_xlfn.XLOOKUP(Table1_1[[#This Row],[Series Name]],Table4[Series Name],Table4[Global Average])</f>
        <v>8.1001874560242424</v>
      </c>
    </row>
    <row r="15987" spans="1:12" x14ac:dyDescent="0.3">
      <c r="A15987" t="s">
        <v>2774</v>
      </c>
      <c r="B15987" t="s">
        <v>2775</v>
      </c>
      <c r="C15987" t="s">
        <v>702</v>
      </c>
      <c r="D15987" t="s">
        <v>703</v>
      </c>
      <c r="E15987">
        <v>24.063259109311701</v>
      </c>
      <c r="F15987">
        <v>23.8478255010866</v>
      </c>
      <c r="G15987">
        <v>23.4153899122052</v>
      </c>
      <c r="H15987">
        <v>23.267823555605801</v>
      </c>
      <c r="J15987">
        <f>AVERAGE(Table1_1[[#This Row],[2020]:[2024]])</f>
        <v>23.648574519552326</v>
      </c>
      <c r="K15987" t="str">
        <f>IF(AVERAGE(Table1_1[[#This Row],[2020]:[2024]])&lt;=_xlfn.XLOOKUP(Table1_1[[#This Row],[Series Name]],Table4[Series Name],Table4[Global Average]),"Sotto la media","Sopra la media")</f>
        <v>Sopra la media</v>
      </c>
      <c r="L15987">
        <f>_xlfn.XLOOKUP(Table1_1[[#This Row],[Series Name]],Table4[Series Name],Table4[Global Average])</f>
        <v>11.549078585091561</v>
      </c>
    </row>
    <row r="15988" spans="1:12" x14ac:dyDescent="0.3">
      <c r="A15988" t="s">
        <v>2774</v>
      </c>
      <c r="B15988" t="s">
        <v>2775</v>
      </c>
      <c r="C15988" t="s">
        <v>704</v>
      </c>
      <c r="D15988" t="s">
        <v>705</v>
      </c>
      <c r="E15988">
        <v>15.9952266755402</v>
      </c>
      <c r="F15988">
        <v>16.191853446789199</v>
      </c>
      <c r="G15988">
        <v>16.2540355948205</v>
      </c>
      <c r="H15988">
        <v>16.280584628318799</v>
      </c>
      <c r="J15988">
        <f>AVERAGE(Table1_1[[#This Row],[2020]:[2024]])</f>
        <v>16.180425086367173</v>
      </c>
      <c r="K15988" t="str">
        <f>IF(AVERAGE(Table1_1[[#This Row],[2020]:[2024]])&lt;=_xlfn.XLOOKUP(Table1_1[[#This Row],[Series Name]],Table4[Series Name],Table4[Global Average]),"Sotto la media","Sopra la media")</f>
        <v>Sotto la media</v>
      </c>
      <c r="L15988">
        <f>_xlfn.XLOOKUP(Table1_1[[#This Row],[Series Name]],Table4[Series Name],Table4[Global Average])</f>
        <v>21.633098167730612</v>
      </c>
    </row>
    <row r="15989" spans="1:12" x14ac:dyDescent="0.3">
      <c r="A15989" t="s">
        <v>2774</v>
      </c>
      <c r="B15989" t="s">
        <v>2775</v>
      </c>
      <c r="C15989" t="s">
        <v>706</v>
      </c>
      <c r="D15989" t="s">
        <v>707</v>
      </c>
      <c r="E15989">
        <v>7.8533654710940004</v>
      </c>
      <c r="F15989">
        <v>7.8671670816147099</v>
      </c>
      <c r="G15989">
        <v>7.7669512094052999</v>
      </c>
      <c r="H15989">
        <v>7.7843789425392798</v>
      </c>
      <c r="J15989">
        <f>AVERAGE(Table1_1[[#This Row],[2020]:[2024]])</f>
        <v>7.8179656761633227</v>
      </c>
      <c r="K15989" t="str">
        <f>IF(AVERAGE(Table1_1[[#This Row],[2020]:[2024]])&lt;=_xlfn.XLOOKUP(Table1_1[[#This Row],[Series Name]],Table4[Series Name],Table4[Global Average]),"Sotto la media","Sopra la media")</f>
        <v>Sotto la media</v>
      </c>
      <c r="L15989">
        <f>_xlfn.XLOOKUP(Table1_1[[#This Row],[Series Name]],Table4[Series Name],Table4[Global Average])</f>
        <v>10.673962837342014</v>
      </c>
    </row>
    <row r="15990" spans="1:12" x14ac:dyDescent="0.3">
      <c r="A15990" t="s">
        <v>2774</v>
      </c>
      <c r="B15990" t="s">
        <v>2775</v>
      </c>
      <c r="C15990" t="s">
        <v>708</v>
      </c>
      <c r="D15990" t="s">
        <v>709</v>
      </c>
      <c r="E15990">
        <v>24.012904858299599</v>
      </c>
      <c r="F15990">
        <v>24.424800876120599</v>
      </c>
      <c r="G15990">
        <v>24.480863028633699</v>
      </c>
      <c r="H15990">
        <v>24.486300990511399</v>
      </c>
      <c r="J15990">
        <f>AVERAGE(Table1_1[[#This Row],[2020]:[2024]])</f>
        <v>24.351217438391323</v>
      </c>
      <c r="K15990" t="str">
        <f>IF(AVERAGE(Table1_1[[#This Row],[2020]:[2024]])&lt;=_xlfn.XLOOKUP(Table1_1[[#This Row],[Series Name]],Table4[Series Name],Table4[Global Average]),"Sotto la media","Sopra la media")</f>
        <v>Sotto la media</v>
      </c>
      <c r="L15990">
        <f>_xlfn.XLOOKUP(Table1_1[[#This Row],[Series Name]],Table4[Series Name],Table4[Global Average])</f>
        <v>29.408079918098856</v>
      </c>
    </row>
    <row r="15991" spans="1:12" x14ac:dyDescent="0.3">
      <c r="A15991" t="s">
        <v>2774</v>
      </c>
      <c r="B15991" t="s">
        <v>2775</v>
      </c>
      <c r="C15991" t="s">
        <v>710</v>
      </c>
      <c r="D15991" t="s">
        <v>711</v>
      </c>
      <c r="E15991">
        <v>61.753100302284999</v>
      </c>
      <c r="F15991">
        <v>61.613297397971003</v>
      </c>
      <c r="G15991">
        <v>62.071702467394701</v>
      </c>
      <c r="H15991">
        <v>62.227709326712798</v>
      </c>
      <c r="J15991">
        <f>AVERAGE(Table1_1[[#This Row],[2020]:[2024]])</f>
        <v>61.916452373590872</v>
      </c>
      <c r="K15991" t="str">
        <f>IF(AVERAGE(Table1_1[[#This Row],[2020]:[2024]])&lt;=_xlfn.XLOOKUP(Table1_1[[#This Row],[Series Name]],Table4[Series Name],Table4[Global Average]),"Sotto la media","Sopra la media")</f>
        <v>Sotto la media</v>
      </c>
      <c r="L15991">
        <f>_xlfn.XLOOKUP(Table1_1[[#This Row],[Series Name]],Table4[Series Name],Table4[Global Average])</f>
        <v>68.266793433816332</v>
      </c>
    </row>
    <row r="15992" spans="1:12" x14ac:dyDescent="0.3">
      <c r="A15992" t="s">
        <v>2774</v>
      </c>
      <c r="B15992" t="s">
        <v>2775</v>
      </c>
      <c r="C15992" t="s">
        <v>712</v>
      </c>
      <c r="D15992" t="s">
        <v>713</v>
      </c>
      <c r="E15992">
        <v>71.735130718114505</v>
      </c>
      <c r="F15992">
        <v>71.609379064323093</v>
      </c>
      <c r="G15992">
        <v>72.355232468654904</v>
      </c>
      <c r="H15992">
        <v>72.562908590434702</v>
      </c>
      <c r="J15992">
        <f>AVERAGE(Table1_1[[#This Row],[2020]:[2024]])</f>
        <v>72.065662710381801</v>
      </c>
      <c r="K15992" t="str">
        <f>IF(AVERAGE(Table1_1[[#This Row],[2020]:[2024]])&lt;=_xlfn.XLOOKUP(Table1_1[[#This Row],[Series Name]],Table4[Series Name],Table4[Global Average]),"Sotto la media","Sopra la media")</f>
        <v>Sotto la media</v>
      </c>
      <c r="L15992">
        <f>_xlfn.XLOOKUP(Table1_1[[#This Row],[Series Name]],Table4[Series Name],Table4[Global Average])</f>
        <v>81.225780574655914</v>
      </c>
    </row>
    <row r="15993" spans="1:12" x14ac:dyDescent="0.3">
      <c r="A15993" t="s">
        <v>2774</v>
      </c>
      <c r="B15993" t="s">
        <v>2775</v>
      </c>
      <c r="C15993" t="s">
        <v>714</v>
      </c>
      <c r="D15993" t="s">
        <v>715</v>
      </c>
      <c r="E15993">
        <v>51.923836032388699</v>
      </c>
      <c r="F15993">
        <v>51.727373622792797</v>
      </c>
      <c r="G15993">
        <v>52.103747059161101</v>
      </c>
      <c r="H15993">
        <v>52.245875453882903</v>
      </c>
      <c r="J15993">
        <f>AVERAGE(Table1_1[[#This Row],[2020]:[2024]])</f>
        <v>52.000208042056371</v>
      </c>
      <c r="K15993" t="str">
        <f>IF(AVERAGE(Table1_1[[#This Row],[2020]:[2024]])&lt;=_xlfn.XLOOKUP(Table1_1[[#This Row],[Series Name]],Table4[Series Name],Table4[Global Average]),"Sotto la media","Sopra la media")</f>
        <v>Sotto la media</v>
      </c>
      <c r="L15993">
        <f>_xlfn.XLOOKUP(Table1_1[[#This Row],[Series Name]],Table4[Series Name],Table4[Global Average])</f>
        <v>59.042830354929599</v>
      </c>
    </row>
    <row r="15994" spans="1:12" x14ac:dyDescent="0.3">
      <c r="A15994" t="s">
        <v>2774</v>
      </c>
      <c r="B15994" t="s">
        <v>2775</v>
      </c>
      <c r="C15994" t="s">
        <v>716</v>
      </c>
      <c r="D15994" t="s">
        <v>717</v>
      </c>
      <c r="E15994">
        <v>43.74</v>
      </c>
      <c r="F15994">
        <v>44.264000000000003</v>
      </c>
      <c r="G15994">
        <v>45.177</v>
      </c>
      <c r="H15994">
        <v>45.366</v>
      </c>
      <c r="I15994">
        <v>45.503999999999998</v>
      </c>
      <c r="J15994">
        <f>AVERAGE(Table1_1[[#This Row],[2020]:[2024]])</f>
        <v>44.810200000000002</v>
      </c>
      <c r="K15994" t="str">
        <f>IF(AVERAGE(Table1_1[[#This Row],[2020]:[2024]])&lt;=_xlfn.XLOOKUP(Table1_1[[#This Row],[Series Name]],Table4[Series Name],Table4[Global Average]),"Sotto la media","Sopra la media")</f>
        <v>Sotto la media</v>
      </c>
      <c r="L15994">
        <f>_xlfn.XLOOKUP(Table1_1[[#This Row],[Series Name]],Table4[Series Name],Table4[Global Average])</f>
        <v>47.66224444444444</v>
      </c>
    </row>
    <row r="15995" spans="1:12" x14ac:dyDescent="0.3">
      <c r="A15995" t="s">
        <v>2774</v>
      </c>
      <c r="B15995" t="s">
        <v>2775</v>
      </c>
      <c r="C15995" t="s">
        <v>720</v>
      </c>
      <c r="D15995" t="s">
        <v>721</v>
      </c>
      <c r="E15995">
        <v>47.868000000000002</v>
      </c>
      <c r="F15995">
        <v>48.091999999999999</v>
      </c>
      <c r="G15995">
        <v>49.960999999999999</v>
      </c>
      <c r="H15995">
        <v>50.314</v>
      </c>
      <c r="I15995">
        <v>50.433</v>
      </c>
      <c r="J15995">
        <f>AVERAGE(Table1_1[[#This Row],[2020]:[2024]])</f>
        <v>49.333599999999997</v>
      </c>
      <c r="K15995" t="str">
        <f>IF(AVERAGE(Table1_1[[#This Row],[2020]:[2024]])&lt;=_xlfn.XLOOKUP(Table1_1[[#This Row],[Series Name]],Table4[Series Name],Table4[Global Average]),"Sotto la media","Sopra la media")</f>
        <v>Sotto la media</v>
      </c>
      <c r="L15995">
        <f>_xlfn.XLOOKUP(Table1_1[[#This Row],[Series Name]],Table4[Series Name],Table4[Global Average])</f>
        <v>64.446788888888904</v>
      </c>
    </row>
    <row r="15996" spans="1:12" x14ac:dyDescent="0.3">
      <c r="A15996" t="s">
        <v>2774</v>
      </c>
      <c r="B15996" t="s">
        <v>2775</v>
      </c>
      <c r="C15996" t="s">
        <v>724</v>
      </c>
      <c r="D15996" t="s">
        <v>725</v>
      </c>
      <c r="E15996">
        <v>45.726999999999997</v>
      </c>
      <c r="F15996">
        <v>46.109000000000002</v>
      </c>
      <c r="G15996">
        <v>47.485999999999997</v>
      </c>
      <c r="H15996">
        <v>47.755000000000003</v>
      </c>
      <c r="I15996">
        <v>47.883000000000003</v>
      </c>
      <c r="J15996">
        <f>AVERAGE(Table1_1[[#This Row],[2020]:[2024]])</f>
        <v>46.992000000000004</v>
      </c>
      <c r="K15996" t="str">
        <f>IF(AVERAGE(Table1_1[[#This Row],[2020]:[2024]])&lt;=_xlfn.XLOOKUP(Table1_1[[#This Row],[Series Name]],Table4[Series Name],Table4[Global Average]),"Sotto la media","Sopra la media")</f>
        <v>Sotto la media</v>
      </c>
      <c r="L15996">
        <f>_xlfn.XLOOKUP(Table1_1[[#This Row],[Series Name]],Table4[Series Name],Table4[Global Average])</f>
        <v>56.344766666666672</v>
      </c>
    </row>
    <row r="15997" spans="1:12" x14ac:dyDescent="0.3">
      <c r="A15997" t="s">
        <v>2774</v>
      </c>
      <c r="B15997" t="s">
        <v>2775</v>
      </c>
      <c r="C15997" t="s">
        <v>728</v>
      </c>
      <c r="D15997" t="s">
        <v>729</v>
      </c>
      <c r="E15997">
        <v>14.917999999999999</v>
      </c>
      <c r="F15997">
        <v>15.397</v>
      </c>
      <c r="G15997">
        <v>15.502000000000001</v>
      </c>
      <c r="H15997">
        <v>15.726000000000001</v>
      </c>
      <c r="I15997">
        <v>15.696999999999999</v>
      </c>
      <c r="J15997">
        <f>AVERAGE(Table1_1[[#This Row],[2020]:[2024]])</f>
        <v>15.447999999999999</v>
      </c>
      <c r="K15997" t="str">
        <f>IF(AVERAGE(Table1_1[[#This Row],[2020]:[2024]])&lt;=_xlfn.XLOOKUP(Table1_1[[#This Row],[Series Name]],Table4[Series Name],Table4[Global Average]),"Sotto la media","Sopra la media")</f>
        <v>Sotto la media</v>
      </c>
      <c r="L15997">
        <f>_xlfn.XLOOKUP(Table1_1[[#This Row],[Series Name]],Table4[Series Name],Table4[Global Average])</f>
        <v>28.875755555555561</v>
      </c>
    </row>
    <row r="15998" spans="1:12" x14ac:dyDescent="0.3">
      <c r="A15998" t="s">
        <v>2774</v>
      </c>
      <c r="B15998" t="s">
        <v>2775</v>
      </c>
      <c r="C15998" t="s">
        <v>732</v>
      </c>
      <c r="D15998" t="s">
        <v>733</v>
      </c>
      <c r="E15998">
        <v>18.895</v>
      </c>
      <c r="F15998">
        <v>19.175000000000001</v>
      </c>
      <c r="G15998">
        <v>19.05</v>
      </c>
      <c r="H15998">
        <v>19.344000000000001</v>
      </c>
      <c r="I15998">
        <v>19.306999999999999</v>
      </c>
      <c r="J15998">
        <f>AVERAGE(Table1_1[[#This Row],[2020]:[2024]])</f>
        <v>19.154199999999999</v>
      </c>
      <c r="K15998" t="str">
        <f>IF(AVERAGE(Table1_1[[#This Row],[2020]:[2024]])&lt;=_xlfn.XLOOKUP(Table1_1[[#This Row],[Series Name]],Table4[Series Name],Table4[Global Average]),"Sotto la media","Sopra la media")</f>
        <v>Sotto la media</v>
      </c>
      <c r="L15998">
        <f>_xlfn.XLOOKUP(Table1_1[[#This Row],[Series Name]],Table4[Series Name],Table4[Global Average])</f>
        <v>38.251722222222227</v>
      </c>
    </row>
    <row r="15999" spans="1:12" x14ac:dyDescent="0.3">
      <c r="A15999" t="s">
        <v>2774</v>
      </c>
      <c r="B15999" t="s">
        <v>2775</v>
      </c>
      <c r="C15999" t="s">
        <v>736</v>
      </c>
      <c r="D15999" t="s">
        <v>737</v>
      </c>
      <c r="E15999">
        <v>16.91</v>
      </c>
      <c r="F15999">
        <v>17.295000000000002</v>
      </c>
      <c r="G15999">
        <v>17.288</v>
      </c>
      <c r="H15999">
        <v>17.547000000000001</v>
      </c>
      <c r="I15999">
        <v>17.510000000000002</v>
      </c>
      <c r="J15999">
        <f>AVERAGE(Table1_1[[#This Row],[2020]:[2024]])</f>
        <v>17.309999999999999</v>
      </c>
      <c r="K15999" t="str">
        <f>IF(AVERAGE(Table1_1[[#This Row],[2020]:[2024]])&lt;=_xlfn.XLOOKUP(Table1_1[[#This Row],[Series Name]],Table4[Series Name],Table4[Global Average]),"Sotto la media","Sopra la media")</f>
        <v>Sotto la media</v>
      </c>
      <c r="L15999">
        <f>_xlfn.XLOOKUP(Table1_1[[#This Row],[Series Name]],Table4[Series Name],Table4[Global Average])</f>
        <v>33.775555555555556</v>
      </c>
    </row>
    <row r="16000" spans="1:12" x14ac:dyDescent="0.3">
      <c r="A16000" t="s">
        <v>2774</v>
      </c>
      <c r="B16000" t="s">
        <v>2775</v>
      </c>
      <c r="C16000" t="s">
        <v>740</v>
      </c>
      <c r="D16000" t="s">
        <v>741</v>
      </c>
      <c r="E16000">
        <v>63.897132829234302</v>
      </c>
      <c r="F16000">
        <v>65.491419656786306</v>
      </c>
      <c r="G16000">
        <v>60.499898540171799</v>
      </c>
      <c r="J16000">
        <f>AVERAGE(Table1_1[[#This Row],[2020]:[2024]])</f>
        <v>63.296150342064131</v>
      </c>
      <c r="K16000" t="str">
        <f>IF(AVERAGE(Table1_1[[#This Row],[2020]:[2024]])&lt;=_xlfn.XLOOKUP(Table1_1[[#This Row],[Series Name]],Table4[Series Name],Table4[Global Average]),"Sotto la media","Sopra la media")</f>
        <v>Sopra la media</v>
      </c>
      <c r="L16000">
        <f>_xlfn.XLOOKUP(Table1_1[[#This Row],[Series Name]],Table4[Series Name],Table4[Global Average])</f>
        <v>11.689583678134765</v>
      </c>
    </row>
    <row r="16001" spans="1:12" x14ac:dyDescent="0.3">
      <c r="A16001" t="s">
        <v>2774</v>
      </c>
      <c r="B16001" t="s">
        <v>2775</v>
      </c>
      <c r="C16001" t="s">
        <v>742</v>
      </c>
      <c r="D16001" t="s">
        <v>743</v>
      </c>
      <c r="E16001">
        <v>3.54</v>
      </c>
      <c r="F16001">
        <v>3.45</v>
      </c>
      <c r="J16001">
        <f>AVERAGE(Table1_1[[#This Row],[2020]:[2024]])</f>
        <v>3.4950000000000001</v>
      </c>
      <c r="K16001" t="str">
        <f>IF(AVERAGE(Table1_1[[#This Row],[2020]:[2024]])&lt;=_xlfn.XLOOKUP(Table1_1[[#This Row],[Series Name]],Table4[Series Name],Table4[Global Average]),"Sotto la media","Sopra la media")</f>
        <v>Sotto la media</v>
      </c>
      <c r="L16001">
        <f>_xlfn.XLOOKUP(Table1_1[[#This Row],[Series Name]],Table4[Series Name],Table4[Global Average])</f>
        <v>4.682723311546841</v>
      </c>
    </row>
    <row r="16002" spans="1:12" x14ac:dyDescent="0.3">
      <c r="A16002" t="s">
        <v>2774</v>
      </c>
      <c r="B16002" t="s">
        <v>2775</v>
      </c>
      <c r="C16002" t="s">
        <v>744</v>
      </c>
      <c r="D16002" t="s">
        <v>745</v>
      </c>
      <c r="E16002">
        <v>678.33249278749804</v>
      </c>
      <c r="F16002">
        <v>680.91800841965301</v>
      </c>
      <c r="G16002">
        <v>692.46135644106801</v>
      </c>
      <c r="J16002">
        <f>AVERAGE(Table1_1[[#This Row],[2020]:[2024]])</f>
        <v>683.90395254940631</v>
      </c>
      <c r="K16002" t="str">
        <f>IF(AVERAGE(Table1_1[[#This Row],[2020]:[2024]])&lt;=_xlfn.XLOOKUP(Table1_1[[#This Row],[Series Name]],Table4[Series Name],Table4[Global Average]),"Sotto la media","Sopra la media")</f>
        <v>Sotto la media</v>
      </c>
      <c r="L16002">
        <f>_xlfn.XLOOKUP(Table1_1[[#This Row],[Series Name]],Table4[Series Name],Table4[Global Average])</f>
        <v>2851.7849817290544</v>
      </c>
    </row>
    <row r="16003" spans="1:12" x14ac:dyDescent="0.3">
      <c r="A16003" t="s">
        <v>2774</v>
      </c>
      <c r="B16003" t="s">
        <v>2775</v>
      </c>
      <c r="C16003" t="s">
        <v>746</v>
      </c>
      <c r="D16003" t="s">
        <v>747</v>
      </c>
      <c r="E16003">
        <v>70.277149287755194</v>
      </c>
      <c r="F16003">
        <v>70.131943955507893</v>
      </c>
      <c r="G16003">
        <v>69.604847113192207</v>
      </c>
      <c r="J16003">
        <f>AVERAGE(Table1_1[[#This Row],[2020]:[2024]])</f>
        <v>70.004646785485093</v>
      </c>
      <c r="K16003" t="str">
        <f>IF(AVERAGE(Table1_1[[#This Row],[2020]:[2024]])&lt;=_xlfn.XLOOKUP(Table1_1[[#This Row],[Series Name]],Table4[Series Name],Table4[Global Average]),"Sotto la media","Sopra la media")</f>
        <v>Sotto la media</v>
      </c>
      <c r="L16003">
        <f>_xlfn.XLOOKUP(Table1_1[[#This Row],[Series Name]],Table4[Series Name],Table4[Global Average])</f>
        <v>84.328571953439194</v>
      </c>
    </row>
    <row r="16004" spans="1:12" x14ac:dyDescent="0.3">
      <c r="A16004" t="s">
        <v>2774</v>
      </c>
      <c r="B16004" t="s">
        <v>2775</v>
      </c>
      <c r="C16004" t="s">
        <v>748</v>
      </c>
      <c r="D16004" t="s">
        <v>749</v>
      </c>
      <c r="E16004">
        <v>40.315288713899299</v>
      </c>
      <c r="F16004">
        <v>37.602991342138303</v>
      </c>
      <c r="G16004">
        <v>35.724040798157098</v>
      </c>
      <c r="J16004">
        <f>AVERAGE(Table1_1[[#This Row],[2020]:[2024]])</f>
        <v>37.8807736180649</v>
      </c>
      <c r="K16004" t="str">
        <f>IF(AVERAGE(Table1_1[[#This Row],[2020]:[2024]])&lt;=_xlfn.XLOOKUP(Table1_1[[#This Row],[Series Name]],Table4[Series Name],Table4[Global Average]),"Sotto la media","Sopra la media")</f>
        <v>Sopra la media</v>
      </c>
      <c r="L16004">
        <f>_xlfn.XLOOKUP(Table1_1[[#This Row],[Series Name]],Table4[Series Name],Table4[Global Average])</f>
        <v>28.91526807263191</v>
      </c>
    </row>
    <row r="16005" spans="1:12" x14ac:dyDescent="0.3">
      <c r="A16005" t="s">
        <v>2774</v>
      </c>
      <c r="B16005" t="s">
        <v>2775</v>
      </c>
      <c r="C16005" t="s">
        <v>750</v>
      </c>
      <c r="D16005" t="s">
        <v>751</v>
      </c>
      <c r="E16005">
        <v>70246600000</v>
      </c>
      <c r="F16005">
        <v>68923392400.179993</v>
      </c>
      <c r="G16005">
        <v>73430230000</v>
      </c>
      <c r="J16005">
        <f>AVERAGE(Table1_1[[#This Row],[2020]:[2024]])</f>
        <v>70866740800.059998</v>
      </c>
      <c r="K16005" t="str">
        <f>IF(AVERAGE(Table1_1[[#This Row],[2020]:[2024]])&lt;=_xlfn.XLOOKUP(Table1_1[[#This Row],[Series Name]],Table4[Series Name],Table4[Global Average]),"Sotto la media","Sopra la media")</f>
        <v>Sotto la media</v>
      </c>
      <c r="L16005">
        <f>_xlfn.XLOOKUP(Table1_1[[#This Row],[Series Name]],Table4[Series Name],Table4[Global Average])</f>
        <v>65377613108173.258</v>
      </c>
    </row>
    <row r="16006" spans="1:12" x14ac:dyDescent="0.3">
      <c r="A16006" t="s">
        <v>2774</v>
      </c>
      <c r="B16006" t="s">
        <v>2775</v>
      </c>
      <c r="C16006" t="s">
        <v>752</v>
      </c>
      <c r="D16006" t="s">
        <v>753</v>
      </c>
      <c r="E16006">
        <v>106.6</v>
      </c>
      <c r="F16006">
        <v>125</v>
      </c>
      <c r="G16006">
        <v>143.5</v>
      </c>
      <c r="H16006">
        <v>145.80000000000001</v>
      </c>
      <c r="J16006">
        <f>AVERAGE(Table1_1[[#This Row],[2020]:[2024]])</f>
        <v>130.22500000000002</v>
      </c>
      <c r="K16006" t="str">
        <f>IF(AVERAGE(Table1_1[[#This Row],[2020]:[2024]])&lt;=_xlfn.XLOOKUP(Table1_1[[#This Row],[Series Name]],Table4[Series Name],Table4[Global Average]),"Sotto la media","Sopra la media")</f>
        <v>Sopra la media</v>
      </c>
      <c r="L16006">
        <f>_xlfn.XLOOKUP(Table1_1[[#This Row],[Series Name]],Table4[Series Name],Table4[Global Average])</f>
        <v>127.69999999999999</v>
      </c>
    </row>
    <row r="16007" spans="1:12" x14ac:dyDescent="0.3">
      <c r="A16007" t="s">
        <v>2774</v>
      </c>
      <c r="B16007" t="s">
        <v>2775</v>
      </c>
      <c r="C16007" t="s">
        <v>754</v>
      </c>
      <c r="D16007" t="s">
        <v>755</v>
      </c>
      <c r="E16007">
        <v>137.6964134154</v>
      </c>
      <c r="F16007">
        <v>164.64136049019999</v>
      </c>
      <c r="J16007">
        <f>AVERAGE(Table1_1[[#This Row],[2020]:[2024]])</f>
        <v>151.16888695279999</v>
      </c>
      <c r="K16007" t="str">
        <f>IF(AVERAGE(Table1_1[[#This Row],[2020]:[2024]])&lt;=_xlfn.XLOOKUP(Table1_1[[#This Row],[Series Name]],Table4[Series Name],Table4[Global Average]),"Sotto la media","Sopra la media")</f>
        <v>Sopra la media</v>
      </c>
      <c r="L16007">
        <f>_xlfn.XLOOKUP(Table1_1[[#This Row],[Series Name]],Table4[Series Name],Table4[Global Average])</f>
        <v>120.33491288806391</v>
      </c>
    </row>
    <row r="16008" spans="1:12" x14ac:dyDescent="0.3">
      <c r="A16008" t="s">
        <v>2774</v>
      </c>
      <c r="B16008" t="s">
        <v>2775</v>
      </c>
      <c r="C16008" t="s">
        <v>756</v>
      </c>
      <c r="D16008" t="s">
        <v>757</v>
      </c>
      <c r="E16008">
        <v>126.4270766045</v>
      </c>
      <c r="F16008">
        <v>125.16085634869999</v>
      </c>
      <c r="J16008">
        <f>AVERAGE(Table1_1[[#This Row],[2020]:[2024]])</f>
        <v>125.79396647659999</v>
      </c>
      <c r="K16008" t="str">
        <f>IF(AVERAGE(Table1_1[[#This Row],[2020]:[2024]])&lt;=_xlfn.XLOOKUP(Table1_1[[#This Row],[Series Name]],Table4[Series Name],Table4[Global Average]),"Sotto la media","Sopra la media")</f>
        <v>Sopra la media</v>
      </c>
      <c r="L16008">
        <f>_xlfn.XLOOKUP(Table1_1[[#This Row],[Series Name]],Table4[Series Name],Table4[Global Average])</f>
        <v>102.91829334518889</v>
      </c>
    </row>
    <row r="16009" spans="1:12" x14ac:dyDescent="0.3">
      <c r="A16009" t="s">
        <v>2774</v>
      </c>
      <c r="B16009" t="s">
        <v>2775</v>
      </c>
      <c r="C16009" t="s">
        <v>758</v>
      </c>
      <c r="D16009" t="s">
        <v>759</v>
      </c>
      <c r="E16009">
        <v>54285256688.9617</v>
      </c>
      <c r="F16009">
        <v>51896338555.9328</v>
      </c>
      <c r="G16009">
        <v>70738550776.034103</v>
      </c>
      <c r="H16009">
        <v>82933130919.827194</v>
      </c>
      <c r="J16009">
        <f>AVERAGE(Table1_1[[#This Row],[2020]:[2024]])</f>
        <v>64963319235.18895</v>
      </c>
      <c r="K16009" t="str">
        <f>IF(AVERAGE(Table1_1[[#This Row],[2020]:[2024]])&lt;=_xlfn.XLOOKUP(Table1_1[[#This Row],[Series Name]],Table4[Series Name],Table4[Global Average]),"Sotto la media","Sopra la media")</f>
        <v>Sotto la media</v>
      </c>
      <c r="L16009">
        <f>_xlfn.XLOOKUP(Table1_1[[#This Row],[Series Name]],Table4[Series Name],Table4[Global Average])</f>
        <v>19420930709664.621</v>
      </c>
    </row>
    <row r="16010" spans="1:12" x14ac:dyDescent="0.3">
      <c r="A16010" t="s">
        <v>2774</v>
      </c>
      <c r="B16010" t="s">
        <v>2775</v>
      </c>
      <c r="C16010" t="s">
        <v>760</v>
      </c>
      <c r="D16010" t="s">
        <v>761</v>
      </c>
      <c r="E16010">
        <v>33.677868951742298</v>
      </c>
      <c r="F16010">
        <v>31.956410883298801</v>
      </c>
      <c r="G16010">
        <v>40.345123851548401</v>
      </c>
      <c r="H16010">
        <v>43.412240782839703</v>
      </c>
      <c r="J16010">
        <f>AVERAGE(Table1_1[[#This Row],[2020]:[2024]])</f>
        <v>37.347911117357299</v>
      </c>
      <c r="K16010" t="str">
        <f>IF(AVERAGE(Table1_1[[#This Row],[2020]:[2024]])&lt;=_xlfn.XLOOKUP(Table1_1[[#This Row],[Series Name]],Table4[Series Name],Table4[Global Average]),"Sotto la media","Sopra la media")</f>
        <v>Sopra la media</v>
      </c>
      <c r="L16010">
        <f>_xlfn.XLOOKUP(Table1_1[[#This Row],[Series Name]],Table4[Series Name],Table4[Global Average])</f>
        <v>28.364011337970819</v>
      </c>
    </row>
    <row r="16011" spans="1:12" x14ac:dyDescent="0.3">
      <c r="A16011" t="s">
        <v>2774</v>
      </c>
      <c r="B16011" t="s">
        <v>2775</v>
      </c>
      <c r="C16011" t="s">
        <v>762</v>
      </c>
      <c r="D16011" t="s">
        <v>763</v>
      </c>
      <c r="E16011">
        <v>-16.553412050069799</v>
      </c>
      <c r="F16011">
        <v>-2.09740440431912</v>
      </c>
      <c r="G16011">
        <v>22.903477990604198</v>
      </c>
      <c r="H16011">
        <v>14.056669477881499</v>
      </c>
      <c r="J16011">
        <f>AVERAGE(Table1_1[[#This Row],[2020]:[2024]])</f>
        <v>4.5773327535241943</v>
      </c>
      <c r="K16011" t="str">
        <f>IF(AVERAGE(Table1_1[[#This Row],[2020]:[2024]])&lt;=_xlfn.XLOOKUP(Table1_1[[#This Row],[Series Name]],Table4[Series Name],Table4[Global Average]),"Sotto la media","Sopra la media")</f>
        <v>Sopra la media</v>
      </c>
      <c r="L16011">
        <f>_xlfn.XLOOKUP(Table1_1[[#This Row],[Series Name]],Table4[Series Name],Table4[Global Average])</f>
        <v>3.3302343753304409</v>
      </c>
    </row>
    <row r="16012" spans="1:12" x14ac:dyDescent="0.3">
      <c r="A16012" t="s">
        <v>2774</v>
      </c>
      <c r="B16012" t="s">
        <v>2775</v>
      </c>
      <c r="C16012" t="s">
        <v>764</v>
      </c>
      <c r="D16012" t="s">
        <v>765</v>
      </c>
      <c r="E16012">
        <v>3883119314.8176999</v>
      </c>
      <c r="F16012">
        <v>4352847705.1574001</v>
      </c>
      <c r="G16012">
        <v>5360807204.6811104</v>
      </c>
      <c r="H16012">
        <v>5690840021.7619104</v>
      </c>
      <c r="J16012">
        <f>AVERAGE(Table1_1[[#This Row],[2020]:[2024]])</f>
        <v>4821903561.6045303</v>
      </c>
      <c r="K16012" t="str">
        <f>IF(AVERAGE(Table1_1[[#This Row],[2020]:[2024]])&lt;=_xlfn.XLOOKUP(Table1_1[[#This Row],[Series Name]],Table4[Series Name],Table4[Global Average]),"Sotto la media","Sopra la media")</f>
        <v>Sotto la media</v>
      </c>
      <c r="L16012">
        <f>_xlfn.XLOOKUP(Table1_1[[#This Row],[Series Name]],Table4[Series Name],Table4[Global Average])</f>
        <v>679263555877.58911</v>
      </c>
    </row>
    <row r="16013" spans="1:12" x14ac:dyDescent="0.3">
      <c r="A16013" t="s">
        <v>2774</v>
      </c>
      <c r="B16013" t="s">
        <v>2775</v>
      </c>
      <c r="C16013" t="s">
        <v>766</v>
      </c>
      <c r="D16013" t="s">
        <v>767</v>
      </c>
      <c r="E16013">
        <v>3591262133.4443302</v>
      </c>
      <c r="F16013">
        <v>3515938843.2868299</v>
      </c>
      <c r="G16013">
        <v>4321211122.4221296</v>
      </c>
      <c r="H16013">
        <v>4928629487.3424597</v>
      </c>
      <c r="J16013">
        <f>AVERAGE(Table1_1[[#This Row],[2020]:[2024]])</f>
        <v>4089260396.6239376</v>
      </c>
      <c r="K16013" t="str">
        <f>IF(AVERAGE(Table1_1[[#This Row],[2020]:[2024]])&lt;=_xlfn.XLOOKUP(Table1_1[[#This Row],[Series Name]],Table4[Series Name],Table4[Global Average]),"Sotto la media","Sopra la media")</f>
        <v>Sotto la media</v>
      </c>
      <c r="L16013">
        <f>_xlfn.XLOOKUP(Table1_1[[#This Row],[Series Name]],Table4[Series Name],Table4[Global Average])</f>
        <v>415212819935.87158</v>
      </c>
    </row>
    <row r="16014" spans="1:12" x14ac:dyDescent="0.3">
      <c r="A16014" t="s">
        <v>2774</v>
      </c>
      <c r="B16014" t="s">
        <v>2775</v>
      </c>
      <c r="C16014" t="s">
        <v>768</v>
      </c>
      <c r="D16014" t="s">
        <v>769</v>
      </c>
      <c r="E16014">
        <v>46262351600</v>
      </c>
      <c r="F16014">
        <v>45292043000</v>
      </c>
      <c r="G16014">
        <v>55665496100</v>
      </c>
      <c r="H16014">
        <v>63490210900</v>
      </c>
      <c r="J16014">
        <f>AVERAGE(Table1_1[[#This Row],[2020]:[2024]])</f>
        <v>52677525400</v>
      </c>
      <c r="K16014" t="str">
        <f>IF(AVERAGE(Table1_1[[#This Row],[2020]:[2024]])&lt;=_xlfn.XLOOKUP(Table1_1[[#This Row],[Series Name]],Table4[Series Name],Table4[Global Average]),"Sotto la media","Sopra la media")</f>
        <v>Sotto la media</v>
      </c>
      <c r="L16014">
        <f>_xlfn.XLOOKUP(Table1_1[[#This Row],[Series Name]],Table4[Series Name],Table4[Global Average])</f>
        <v>17729996627901.961</v>
      </c>
    </row>
    <row r="16015" spans="1:12" x14ac:dyDescent="0.3">
      <c r="A16015" t="s">
        <v>2774</v>
      </c>
      <c r="B16015" t="s">
        <v>2775</v>
      </c>
      <c r="C16015" t="s">
        <v>770</v>
      </c>
      <c r="D16015" t="s">
        <v>771</v>
      </c>
      <c r="E16015">
        <v>58681355500</v>
      </c>
      <c r="F16015">
        <v>58573644500</v>
      </c>
      <c r="G16015">
        <v>82928796900</v>
      </c>
      <c r="H16015">
        <v>98906460900</v>
      </c>
      <c r="J16015">
        <f>AVERAGE(Table1_1[[#This Row],[2020]:[2024]])</f>
        <v>74772564450</v>
      </c>
      <c r="K16015" t="str">
        <f>IF(AVERAGE(Table1_1[[#This Row],[2020]:[2024]])&lt;=_xlfn.XLOOKUP(Table1_1[[#This Row],[Series Name]],Table4[Series Name],Table4[Global Average]),"Sotto la media","Sopra la media")</f>
        <v>Sotto la media</v>
      </c>
      <c r="L16015">
        <f>_xlfn.XLOOKUP(Table1_1[[#This Row],[Series Name]],Table4[Series Name],Table4[Global Average])</f>
        <v>38430022002824.063</v>
      </c>
    </row>
    <row r="16016" spans="1:12" x14ac:dyDescent="0.3">
      <c r="A16016" t="s">
        <v>2774</v>
      </c>
      <c r="B16016" t="s">
        <v>2775</v>
      </c>
      <c r="C16016" t="s">
        <v>772</v>
      </c>
      <c r="D16016" t="s">
        <v>773</v>
      </c>
      <c r="E16016">
        <v>3564380963.9970002</v>
      </c>
      <c r="F16016">
        <v>3963389444.5882301</v>
      </c>
      <c r="G16016">
        <v>5070281051.5963097</v>
      </c>
      <c r="H16016">
        <v>5361856741.1972103</v>
      </c>
      <c r="J16016">
        <f>AVERAGE(Table1_1[[#This Row],[2020]:[2024]])</f>
        <v>4489977050.3446875</v>
      </c>
      <c r="K16016" t="str">
        <f>IF(AVERAGE(Table1_1[[#This Row],[2020]:[2024]])&lt;=_xlfn.XLOOKUP(Table1_1[[#This Row],[Series Name]],Table4[Series Name],Table4[Global Average]),"Sotto la media","Sopra la media")</f>
        <v>Sotto la media</v>
      </c>
      <c r="L16016">
        <f>_xlfn.XLOOKUP(Table1_1[[#This Row],[Series Name]],Table4[Series Name],Table4[Global Average])</f>
        <v>647415247840.25061</v>
      </c>
    </row>
    <row r="16017" spans="1:12" x14ac:dyDescent="0.3">
      <c r="A16017" t="s">
        <v>2774</v>
      </c>
      <c r="B16017" t="s">
        <v>2775</v>
      </c>
      <c r="C16017" t="s">
        <v>774</v>
      </c>
      <c r="D16017" t="s">
        <v>775</v>
      </c>
      <c r="E16017">
        <v>4124417279.15906</v>
      </c>
      <c r="F16017">
        <v>4694459963.9949703</v>
      </c>
      <c r="G16017">
        <v>5674936483.3847303</v>
      </c>
      <c r="H16017">
        <v>6094862739.48207</v>
      </c>
      <c r="J16017">
        <f>AVERAGE(Table1_1[[#This Row],[2020]:[2024]])</f>
        <v>5147169116.505208</v>
      </c>
      <c r="K16017" t="str">
        <f>IF(AVERAGE(Table1_1[[#This Row],[2020]:[2024]])&lt;=_xlfn.XLOOKUP(Table1_1[[#This Row],[Series Name]],Table4[Series Name],Table4[Global Average]),"Sotto la media","Sopra la media")</f>
        <v>Sotto la media</v>
      </c>
      <c r="L16017">
        <f>_xlfn.XLOOKUP(Table1_1[[#This Row],[Series Name]],Table4[Series Name],Table4[Global Average])</f>
        <v>804445190858.77466</v>
      </c>
    </row>
    <row r="16018" spans="1:12" x14ac:dyDescent="0.3">
      <c r="A16018" t="s">
        <v>2774</v>
      </c>
      <c r="B16018" t="s">
        <v>2775</v>
      </c>
      <c r="C16018" t="s">
        <v>776</v>
      </c>
      <c r="D16018" t="s">
        <v>777</v>
      </c>
      <c r="E16018">
        <v>-9.5695045001618393</v>
      </c>
      <c r="F16018">
        <v>-19.631481325764799</v>
      </c>
      <c r="G16018">
        <v>-18.4179121715799</v>
      </c>
      <c r="H16018">
        <v>-22.785990766723</v>
      </c>
      <c r="J16018">
        <f>AVERAGE(Table1_1[[#This Row],[2020]:[2024]])</f>
        <v>-17.601222191057385</v>
      </c>
      <c r="K16018" t="str">
        <f>IF(AVERAGE(Table1_1[[#This Row],[2020]:[2024]])&lt;=_xlfn.XLOOKUP(Table1_1[[#This Row],[Series Name]],Table4[Series Name],Table4[Global Average]),"Sotto la media","Sopra la media")</f>
        <v>Sotto la media</v>
      </c>
      <c r="L16018">
        <f>_xlfn.XLOOKUP(Table1_1[[#This Row],[Series Name]],Table4[Series Name],Table4[Global Average])</f>
        <v>-6.6924614468333523</v>
      </c>
    </row>
    <row r="16019" spans="1:12" x14ac:dyDescent="0.3">
      <c r="A16019" t="s">
        <v>2774</v>
      </c>
      <c r="B16019" t="s">
        <v>2775</v>
      </c>
      <c r="C16019" t="s">
        <v>778</v>
      </c>
      <c r="D16019" t="s">
        <v>779</v>
      </c>
      <c r="E16019">
        <v>-23447960900</v>
      </c>
      <c r="F16019">
        <v>-38485285100</v>
      </c>
      <c r="G16019">
        <v>-47365839800</v>
      </c>
      <c r="H16019">
        <v>-62972429700</v>
      </c>
      <c r="J16019">
        <f>AVERAGE(Table1_1[[#This Row],[2020]:[2024]])</f>
        <v>-43067878875</v>
      </c>
      <c r="K16019" t="str">
        <f>IF(AVERAGE(Table1_1[[#This Row],[2020]:[2024]])&lt;=_xlfn.XLOOKUP(Table1_1[[#This Row],[Series Name]],Table4[Series Name],Table4[Global Average]),"Sotto la media","Sopra la media")</f>
        <v>Sopra la media</v>
      </c>
      <c r="L16019">
        <f>_xlfn.XLOOKUP(Table1_1[[#This Row],[Series Name]],Table4[Series Name],Table4[Global Average])</f>
        <v>-7927607081885.9854</v>
      </c>
    </row>
    <row r="16020" spans="1:12" x14ac:dyDescent="0.3">
      <c r="A16020" t="s">
        <v>2774</v>
      </c>
      <c r="B16020" t="s">
        <v>2775</v>
      </c>
      <c r="C16020" t="s">
        <v>780</v>
      </c>
      <c r="D16020" t="s">
        <v>781</v>
      </c>
      <c r="E16020">
        <v>-16674199200</v>
      </c>
      <c r="F16020">
        <v>-35982996100</v>
      </c>
      <c r="G16020">
        <v>-37857742200</v>
      </c>
      <c r="H16020">
        <v>-51913507900</v>
      </c>
      <c r="J16020">
        <f>AVERAGE(Table1_1[[#This Row],[2020]:[2024]])</f>
        <v>-35607111350</v>
      </c>
      <c r="K16020" t="str">
        <f>IF(AVERAGE(Table1_1[[#This Row],[2020]:[2024]])&lt;=_xlfn.XLOOKUP(Table1_1[[#This Row],[Series Name]],Table4[Series Name],Table4[Global Average]),"Sotto la media","Sopra la media")</f>
        <v>Sopra la media</v>
      </c>
      <c r="L16020">
        <f>_xlfn.XLOOKUP(Table1_1[[#This Row],[Series Name]],Table4[Series Name],Table4[Global Average])</f>
        <v>-14867177348365.299</v>
      </c>
    </row>
    <row r="16021" spans="1:12" x14ac:dyDescent="0.3">
      <c r="A16021" t="s">
        <v>2774</v>
      </c>
      <c r="B16021" t="s">
        <v>2775</v>
      </c>
      <c r="C16021" t="s">
        <v>782</v>
      </c>
      <c r="D16021" t="s">
        <v>783</v>
      </c>
      <c r="E16021">
        <v>-1012812292.9671299</v>
      </c>
      <c r="F16021">
        <v>-2434791759.0717702</v>
      </c>
      <c r="G16021">
        <v>-2314628936.0056801</v>
      </c>
      <c r="H16021">
        <v>-2814303431.3424702</v>
      </c>
      <c r="J16021">
        <f>AVERAGE(Table1_1[[#This Row],[2020]:[2024]])</f>
        <v>-2144134104.8467627</v>
      </c>
      <c r="K16021" t="str">
        <f>IF(AVERAGE(Table1_1[[#This Row],[2020]:[2024]])&lt;=_xlfn.XLOOKUP(Table1_1[[#This Row],[Series Name]],Table4[Series Name],Table4[Global Average]),"Sotto la media","Sopra la media")</f>
        <v>Sopra la media</v>
      </c>
      <c r="L16021">
        <f>_xlfn.XLOOKUP(Table1_1[[#This Row],[Series Name]],Table4[Series Name],Table4[Global Average])</f>
        <v>-12069979823.999733</v>
      </c>
    </row>
    <row r="16022" spans="1:12" x14ac:dyDescent="0.3">
      <c r="A16022" t="s">
        <v>2774</v>
      </c>
      <c r="B16022" t="s">
        <v>2775</v>
      </c>
      <c r="C16022" t="s">
        <v>796</v>
      </c>
      <c r="D16022" t="s">
        <v>797</v>
      </c>
      <c r="E16022">
        <v>4.32022905</v>
      </c>
      <c r="F16022">
        <v>8.0839528999999999</v>
      </c>
      <c r="G16022">
        <v>8.9150390599999998</v>
      </c>
      <c r="J16022">
        <f>AVERAGE(Table1_1[[#This Row],[2020]:[2024]])</f>
        <v>7.1064070033333335</v>
      </c>
      <c r="K16022" t="str">
        <f>IF(AVERAGE(Table1_1[[#This Row],[2020]:[2024]])&lt;=_xlfn.XLOOKUP(Table1_1[[#This Row],[Series Name]],Table4[Series Name],Table4[Global Average]),"Sotto la media","Sopra la media")</f>
        <v>Sopra la media</v>
      </c>
      <c r="L16022">
        <f>_xlfn.XLOOKUP(Table1_1[[#This Row],[Series Name]],Table4[Series Name],Table4[Global Average])</f>
        <v>3.1695372979545455</v>
      </c>
    </row>
    <row r="16023" spans="1:12" x14ac:dyDescent="0.3">
      <c r="A16023" t="s">
        <v>2774</v>
      </c>
      <c r="B16023" t="s">
        <v>2775</v>
      </c>
      <c r="C16023" t="s">
        <v>798</v>
      </c>
      <c r="D16023" t="s">
        <v>799</v>
      </c>
      <c r="E16023">
        <v>14.8917977</v>
      </c>
      <c r="F16023">
        <v>33.428105610000003</v>
      </c>
      <c r="G16023">
        <v>36.158857670000003</v>
      </c>
      <c r="J16023">
        <f>AVERAGE(Table1_1[[#This Row],[2020]:[2024]])</f>
        <v>28.159586993333335</v>
      </c>
      <c r="K16023" t="str">
        <f>IF(AVERAGE(Table1_1[[#This Row],[2020]:[2024]])&lt;=_xlfn.XLOOKUP(Table1_1[[#This Row],[Series Name]],Table4[Series Name],Table4[Global Average]),"Sotto la media","Sopra la media")</f>
        <v>Sopra la media</v>
      </c>
      <c r="L16023">
        <f>_xlfn.XLOOKUP(Table1_1[[#This Row],[Series Name]],Table4[Series Name],Table4[Global Average])</f>
        <v>5.0839167434090911</v>
      </c>
    </row>
    <row r="16024" spans="1:12" x14ac:dyDescent="0.3">
      <c r="A16024" t="s">
        <v>2774</v>
      </c>
      <c r="B16024" t="s">
        <v>2775</v>
      </c>
      <c r="C16024" t="s">
        <v>800</v>
      </c>
      <c r="D16024" t="s">
        <v>801</v>
      </c>
      <c r="E16024">
        <v>33.440488099362298</v>
      </c>
      <c r="F16024">
        <v>69.0505211409494</v>
      </c>
      <c r="G16024">
        <v>82.875994752470405</v>
      </c>
      <c r="J16024">
        <f>AVERAGE(Table1_1[[#This Row],[2020]:[2024]])</f>
        <v>61.789001330927363</v>
      </c>
      <c r="K16024" t="str">
        <f>IF(AVERAGE(Table1_1[[#This Row],[2020]:[2024]])&lt;=_xlfn.XLOOKUP(Table1_1[[#This Row],[Series Name]],Table4[Series Name],Table4[Global Average]),"Sotto la media","Sopra la media")</f>
        <v>Sopra la media</v>
      </c>
      <c r="L16024">
        <f>_xlfn.XLOOKUP(Table1_1[[#This Row],[Series Name]],Table4[Series Name],Table4[Global Average])</f>
        <v>11.717067582925676</v>
      </c>
    </row>
    <row r="16025" spans="1:12" x14ac:dyDescent="0.3">
      <c r="A16025" t="s">
        <v>2774</v>
      </c>
      <c r="B16025" t="s">
        <v>2775</v>
      </c>
      <c r="C16025" t="s">
        <v>812</v>
      </c>
      <c r="D16025" t="s">
        <v>813</v>
      </c>
      <c r="E16025">
        <v>3.3490000000000002</v>
      </c>
      <c r="F16025">
        <v>3.3029999999999999</v>
      </c>
      <c r="G16025">
        <v>3.2480000000000002</v>
      </c>
      <c r="H16025">
        <v>3.2120000000000002</v>
      </c>
      <c r="J16025">
        <f>AVERAGE(Table1_1[[#This Row],[2020]:[2024]])</f>
        <v>3.278</v>
      </c>
      <c r="K16025" t="str">
        <f>IF(AVERAGE(Table1_1[[#This Row],[2020]:[2024]])&lt;=_xlfn.XLOOKUP(Table1_1[[#This Row],[Series Name]],Table4[Series Name],Table4[Global Average]),"Sotto la media","Sopra la media")</f>
        <v>Sopra la media</v>
      </c>
      <c r="L16025">
        <f>_xlfn.XLOOKUP(Table1_1[[#This Row],[Series Name]],Table4[Series Name],Table4[Global Average])</f>
        <v>2.0565069444444442</v>
      </c>
    </row>
    <row r="16026" spans="1:12" x14ac:dyDescent="0.3">
      <c r="A16026" t="s">
        <v>2774</v>
      </c>
      <c r="B16026" t="s">
        <v>2775</v>
      </c>
      <c r="C16026" t="s">
        <v>816</v>
      </c>
      <c r="D16026" t="s">
        <v>817</v>
      </c>
      <c r="E16026">
        <v>3.7261500000000001</v>
      </c>
      <c r="F16026">
        <v>3.7261500000000001</v>
      </c>
      <c r="G16026">
        <v>14.9223</v>
      </c>
      <c r="J16026">
        <f>AVERAGE(Table1_1[[#This Row],[2020]:[2024]])</f>
        <v>7.4582000000000006</v>
      </c>
      <c r="K16026" t="str">
        <f>IF(AVERAGE(Table1_1[[#This Row],[2020]:[2024]])&lt;=_xlfn.XLOOKUP(Table1_1[[#This Row],[Series Name]],Table4[Series Name],Table4[Global Average]),"Sotto la media","Sopra la media")</f>
        <v>Sotto la media</v>
      </c>
      <c r="L16026">
        <f>_xlfn.XLOOKUP(Table1_1[[#This Row],[Series Name]],Table4[Series Name],Table4[Global Average])</f>
        <v>210.04871464868071</v>
      </c>
    </row>
    <row r="16027" spans="1:12" x14ac:dyDescent="0.3">
      <c r="A16027" t="s">
        <v>2774</v>
      </c>
      <c r="B16027" t="s">
        <v>2775</v>
      </c>
      <c r="C16027" t="s">
        <v>818</v>
      </c>
      <c r="D16027" t="s">
        <v>819</v>
      </c>
      <c r="E16027">
        <v>0.24640000000000001</v>
      </c>
      <c r="F16027">
        <v>0.26860000000000001</v>
      </c>
      <c r="G16027">
        <v>0.29020000000000001</v>
      </c>
      <c r="H16027">
        <v>0.31190000000000001</v>
      </c>
      <c r="J16027">
        <f>AVERAGE(Table1_1[[#This Row],[2020]:[2024]])</f>
        <v>0.279275</v>
      </c>
      <c r="K16027" t="str">
        <f>IF(AVERAGE(Table1_1[[#This Row],[2020]:[2024]])&lt;=_xlfn.XLOOKUP(Table1_1[[#This Row],[Series Name]],Table4[Series Name],Table4[Global Average]),"Sotto la media","Sopra la media")</f>
        <v>Sotto la media</v>
      </c>
      <c r="L16027">
        <f>_xlfn.XLOOKUP(Table1_1[[#This Row],[Series Name]],Table4[Series Name],Table4[Global Average])</f>
        <v>48.879359999999998</v>
      </c>
    </row>
    <row r="16028" spans="1:12" x14ac:dyDescent="0.3">
      <c r="A16028" t="s">
        <v>2774</v>
      </c>
      <c r="B16028" t="s">
        <v>2775</v>
      </c>
      <c r="C16028" t="s">
        <v>820</v>
      </c>
      <c r="D16028" t="s">
        <v>821</v>
      </c>
      <c r="E16028">
        <v>95.640046088005803</v>
      </c>
      <c r="F16028">
        <v>102.11882350494101</v>
      </c>
      <c r="G16028">
        <v>98.427028803421095</v>
      </c>
      <c r="H16028">
        <v>95.032443208268901</v>
      </c>
      <c r="J16028">
        <f>AVERAGE(Table1_1[[#This Row],[2020]:[2024]])</f>
        <v>97.804585401159201</v>
      </c>
      <c r="K16028" t="str">
        <f>IF(AVERAGE(Table1_1[[#This Row],[2020]:[2024]])&lt;=_xlfn.XLOOKUP(Table1_1[[#This Row],[Series Name]],Table4[Series Name],Table4[Global Average]),"Sotto la media","Sopra la media")</f>
        <v>Sopra la media</v>
      </c>
      <c r="L16028">
        <f>_xlfn.XLOOKUP(Table1_1[[#This Row],[Series Name]],Table4[Series Name],Table4[Global Average])</f>
        <v>79.049180613992405</v>
      </c>
    </row>
    <row r="16029" spans="1:12" x14ac:dyDescent="0.3">
      <c r="A16029" t="s">
        <v>2774</v>
      </c>
      <c r="B16029" t="s">
        <v>2775</v>
      </c>
      <c r="C16029" t="s">
        <v>822</v>
      </c>
      <c r="D16029" t="s">
        <v>823</v>
      </c>
      <c r="E16029">
        <v>-7.0999829919431603</v>
      </c>
      <c r="F16029">
        <v>10.723571776847599</v>
      </c>
      <c r="G16029">
        <v>7.1161165366678896</v>
      </c>
      <c r="H16029">
        <v>3.7971460958016201</v>
      </c>
      <c r="J16029">
        <f>AVERAGE(Table1_1[[#This Row],[2020]:[2024]])</f>
        <v>3.6342128543434873</v>
      </c>
      <c r="K16029" t="str">
        <f>IF(AVERAGE(Table1_1[[#This Row],[2020]:[2024]])&lt;=_xlfn.XLOOKUP(Table1_1[[#This Row],[Series Name]],Table4[Series Name],Table4[Global Average]),"Sotto la media","Sopra la media")</f>
        <v>Sopra la media</v>
      </c>
      <c r="L16029">
        <f>_xlfn.XLOOKUP(Table1_1[[#This Row],[Series Name]],Table4[Series Name],Table4[Global Average])</f>
        <v>2.9134055640494991</v>
      </c>
    </row>
    <row r="16030" spans="1:12" x14ac:dyDescent="0.3">
      <c r="A16030" t="s">
        <v>2774</v>
      </c>
      <c r="B16030" t="s">
        <v>2775</v>
      </c>
      <c r="C16030" t="s">
        <v>824</v>
      </c>
      <c r="D16030" t="s">
        <v>825</v>
      </c>
      <c r="E16030">
        <v>10662686621.0404</v>
      </c>
      <c r="F16030">
        <v>11806107474.188</v>
      </c>
      <c r="G16030">
        <v>12646243840.495501</v>
      </c>
      <c r="H16030">
        <v>13126440194.7505</v>
      </c>
      <c r="J16030">
        <f>AVERAGE(Table1_1[[#This Row],[2020]:[2024]])</f>
        <v>12060369532.618599</v>
      </c>
      <c r="K16030" t="str">
        <f>IF(AVERAGE(Table1_1[[#This Row],[2020]:[2024]])&lt;=_xlfn.XLOOKUP(Table1_1[[#This Row],[Series Name]],Table4[Series Name],Table4[Global Average]),"Sotto la media","Sopra la media")</f>
        <v>Sotto la media</v>
      </c>
      <c r="L16030">
        <f>_xlfn.XLOOKUP(Table1_1[[#This Row],[Series Name]],Table4[Series Name],Table4[Global Average])</f>
        <v>2396065352679.3921</v>
      </c>
    </row>
    <row r="16031" spans="1:12" x14ac:dyDescent="0.3">
      <c r="A16031" t="s">
        <v>2774</v>
      </c>
      <c r="B16031" t="s">
        <v>2775</v>
      </c>
      <c r="C16031" t="s">
        <v>826</v>
      </c>
      <c r="D16031" t="s">
        <v>827</v>
      </c>
      <c r="E16031">
        <v>137355886700</v>
      </c>
      <c r="F16031">
        <v>152085343800</v>
      </c>
      <c r="G16031">
        <v>162907914100</v>
      </c>
      <c r="H16031">
        <v>169093765600</v>
      </c>
      <c r="J16031">
        <f>AVERAGE(Table1_1[[#This Row],[2020]:[2024]])</f>
        <v>155360727550</v>
      </c>
      <c r="K16031" t="str">
        <f>IF(AVERAGE(Table1_1[[#This Row],[2020]:[2024]])&lt;=_xlfn.XLOOKUP(Table1_1[[#This Row],[Series Name]],Table4[Series Name],Table4[Global Average]),"Sotto la media","Sopra la media")</f>
        <v>Sotto la media</v>
      </c>
      <c r="L16031">
        <f>_xlfn.XLOOKUP(Table1_1[[#This Row],[Series Name]],Table4[Series Name],Table4[Global Average])</f>
        <v>88757274637438.844</v>
      </c>
    </row>
    <row r="16032" spans="1:12" x14ac:dyDescent="0.3">
      <c r="A16032" t="s">
        <v>2774</v>
      </c>
      <c r="B16032" t="s">
        <v>2775</v>
      </c>
      <c r="C16032" t="s">
        <v>828</v>
      </c>
      <c r="D16032" t="s">
        <v>829</v>
      </c>
      <c r="E16032">
        <v>166646160200</v>
      </c>
      <c r="F16032">
        <v>187175953100</v>
      </c>
      <c r="G16032">
        <v>202315281300</v>
      </c>
      <c r="H16032">
        <v>216513187500</v>
      </c>
      <c r="J16032">
        <f>AVERAGE(Table1_1[[#This Row],[2020]:[2024]])</f>
        <v>193162645525</v>
      </c>
      <c r="K16032" t="str">
        <f>IF(AVERAGE(Table1_1[[#This Row],[2020]:[2024]])&lt;=_xlfn.XLOOKUP(Table1_1[[#This Row],[Series Name]],Table4[Series Name],Table4[Global Average]),"Sotto la media","Sopra la media")</f>
        <v>Sotto la media</v>
      </c>
      <c r="L16032">
        <f>_xlfn.XLOOKUP(Table1_1[[#This Row],[Series Name]],Table4[Series Name],Table4[Global Average])</f>
        <v>158044918065702.56</v>
      </c>
    </row>
    <row r="16033" spans="1:12" x14ac:dyDescent="0.3">
      <c r="A16033" t="s">
        <v>2774</v>
      </c>
      <c r="B16033" t="s">
        <v>2775</v>
      </c>
      <c r="C16033" t="s">
        <v>830</v>
      </c>
      <c r="D16033" t="s">
        <v>831</v>
      </c>
      <c r="E16033">
        <v>10122301982.953899</v>
      </c>
      <c r="F16033">
        <v>12665272976.0956</v>
      </c>
      <c r="G16033">
        <v>12369591451.576599</v>
      </c>
      <c r="H16033">
        <v>11737480882.3533</v>
      </c>
      <c r="J16033">
        <f>AVERAGE(Table1_1[[#This Row],[2020]:[2024]])</f>
        <v>11723661823.24485</v>
      </c>
      <c r="K16033" t="str">
        <f>IF(AVERAGE(Table1_1[[#This Row],[2020]:[2024]])&lt;=_xlfn.XLOOKUP(Table1_1[[#This Row],[Series Name]],Table4[Series Name],Table4[Global Average]),"Sotto la media","Sopra la media")</f>
        <v>Sotto la media</v>
      </c>
      <c r="L16033">
        <f>_xlfn.XLOOKUP(Table1_1[[#This Row],[Series Name]],Table4[Series Name],Table4[Global Average])</f>
        <v>2572293966184.8369</v>
      </c>
    </row>
    <row r="16034" spans="1:12" x14ac:dyDescent="0.3">
      <c r="A16034" t="s">
        <v>2774</v>
      </c>
      <c r="B16034" t="s">
        <v>2775</v>
      </c>
      <c r="C16034" t="s">
        <v>860</v>
      </c>
      <c r="D16034" t="s">
        <v>861</v>
      </c>
      <c r="E16034">
        <v>78800</v>
      </c>
      <c r="F16034">
        <v>89300</v>
      </c>
      <c r="G16034">
        <v>95100</v>
      </c>
      <c r="H16034">
        <v>104000</v>
      </c>
      <c r="J16034">
        <f>AVERAGE(Table1_1[[#This Row],[2020]:[2024]])</f>
        <v>91800</v>
      </c>
      <c r="K16034" t="str">
        <f>IF(AVERAGE(Table1_1[[#This Row],[2020]:[2024]])&lt;=_xlfn.XLOOKUP(Table1_1[[#This Row],[Series Name]],Table4[Series Name],Table4[Global Average]),"Sotto la media","Sopra la media")</f>
        <v>Sotto la media</v>
      </c>
      <c r="L16034">
        <f>_xlfn.XLOOKUP(Table1_1[[#This Row],[Series Name]],Table4[Series Name],Table4[Global Average])</f>
        <v>47349110.277777776</v>
      </c>
    </row>
    <row r="16035" spans="1:12" x14ac:dyDescent="0.3">
      <c r="A16035" t="s">
        <v>2774</v>
      </c>
      <c r="B16035" t="s">
        <v>2775</v>
      </c>
      <c r="C16035" t="s">
        <v>862</v>
      </c>
      <c r="D16035" t="s">
        <v>863</v>
      </c>
      <c r="E16035">
        <v>2.8869500000000001</v>
      </c>
      <c r="F16035">
        <v>3.1781299999999999</v>
      </c>
      <c r="G16035">
        <v>3.2919100000000001</v>
      </c>
      <c r="H16035">
        <v>3.51953</v>
      </c>
      <c r="J16035">
        <f>AVERAGE(Table1_1[[#This Row],[2020]:[2024]])</f>
        <v>3.2191299999999998</v>
      </c>
      <c r="K16035" t="str">
        <f>IF(AVERAGE(Table1_1[[#This Row],[2020]:[2024]])&lt;=_xlfn.XLOOKUP(Table1_1[[#This Row],[Series Name]],Table4[Series Name],Table4[Global Average]),"Sotto la media","Sopra la media")</f>
        <v>Sotto la media</v>
      </c>
      <c r="L16035">
        <f>_xlfn.XLOOKUP(Table1_1[[#This Row],[Series Name]],Table4[Series Name],Table4[Global Average])</f>
        <v>21.92556872222222</v>
      </c>
    </row>
    <row r="16036" spans="1:12" x14ac:dyDescent="0.3">
      <c r="A16036" t="s">
        <v>2774</v>
      </c>
      <c r="B16036" t="s">
        <v>2775</v>
      </c>
      <c r="C16036" t="s">
        <v>864</v>
      </c>
      <c r="D16036" t="s">
        <v>865</v>
      </c>
      <c r="E16036">
        <v>140370</v>
      </c>
      <c r="F16036">
        <v>91869</v>
      </c>
      <c r="G16036">
        <v>85814</v>
      </c>
      <c r="H16036">
        <v>81114</v>
      </c>
      <c r="J16036">
        <f>AVERAGE(Table1_1[[#This Row],[2020]:[2024]])</f>
        <v>99791.75</v>
      </c>
      <c r="K16036" t="str">
        <f>IF(AVERAGE(Table1_1[[#This Row],[2020]:[2024]])&lt;=_xlfn.XLOOKUP(Table1_1[[#This Row],[Series Name]],Table4[Series Name],Table4[Global Average]),"Sotto la media","Sopra la media")</f>
        <v>Sotto la media</v>
      </c>
      <c r="L16036">
        <f>_xlfn.XLOOKUP(Table1_1[[#This Row],[Series Name]],Table4[Series Name],Table4[Global Average])</f>
        <v>23105955.584027775</v>
      </c>
    </row>
    <row r="16037" spans="1:12" x14ac:dyDescent="0.3">
      <c r="A16037" t="s">
        <v>2774</v>
      </c>
      <c r="B16037" t="s">
        <v>2775</v>
      </c>
      <c r="C16037" t="s">
        <v>866</v>
      </c>
      <c r="D16037" t="s">
        <v>867</v>
      </c>
      <c r="E16037">
        <v>5.14</v>
      </c>
      <c r="F16037">
        <v>3.27</v>
      </c>
      <c r="G16037">
        <v>2.97</v>
      </c>
      <c r="H16037">
        <v>2.74</v>
      </c>
      <c r="J16037">
        <f>AVERAGE(Table1_1[[#This Row],[2020]:[2024]])</f>
        <v>3.5300000000000002</v>
      </c>
      <c r="K16037" t="str">
        <f>IF(AVERAGE(Table1_1[[#This Row],[2020]:[2024]])&lt;=_xlfn.XLOOKUP(Table1_1[[#This Row],[Series Name]],Table4[Series Name],Table4[Global Average]),"Sotto la media","Sopra la media")</f>
        <v>Sotto la media</v>
      </c>
      <c r="L16037">
        <f>_xlfn.XLOOKUP(Table1_1[[#This Row],[Series Name]],Table4[Series Name],Table4[Global Average])</f>
        <v>20.536341666666669</v>
      </c>
    </row>
    <row r="16038" spans="1:12" x14ac:dyDescent="0.3">
      <c r="A16038" t="s">
        <v>2774</v>
      </c>
      <c r="B16038" t="s">
        <v>2775</v>
      </c>
      <c r="C16038" t="s">
        <v>868</v>
      </c>
      <c r="D16038" t="s">
        <v>869</v>
      </c>
      <c r="E16038">
        <v>24.983329461582102</v>
      </c>
      <c r="F16038">
        <v>26.420142821046099</v>
      </c>
      <c r="G16038">
        <v>22.800546642358</v>
      </c>
      <c r="H16038">
        <v>24.0210666749709</v>
      </c>
      <c r="J16038">
        <f>AVERAGE(Table1_1[[#This Row],[2020]:[2024]])</f>
        <v>24.556271399989274</v>
      </c>
      <c r="K16038" t="str">
        <f>IF(AVERAGE(Table1_1[[#This Row],[2020]:[2024]])&lt;=_xlfn.XLOOKUP(Table1_1[[#This Row],[Series Name]],Table4[Series Name],Table4[Global Average]),"Sotto la media","Sopra la media")</f>
        <v>Sopra la media</v>
      </c>
      <c r="L16038">
        <f>_xlfn.XLOOKUP(Table1_1[[#This Row],[Series Name]],Table4[Series Name],Table4[Global Average])</f>
        <v>23.290611975125287</v>
      </c>
    </row>
    <row r="16039" spans="1:12" x14ac:dyDescent="0.3">
      <c r="A16039" t="s">
        <v>2774</v>
      </c>
      <c r="B16039" t="s">
        <v>2775</v>
      </c>
      <c r="C16039" t="s">
        <v>870</v>
      </c>
      <c r="D16039" t="s">
        <v>871</v>
      </c>
      <c r="E16039">
        <v>16.314454109035101</v>
      </c>
      <c r="F16039">
        <v>15.210139175608999</v>
      </c>
      <c r="G16039">
        <v>13.6490122778381</v>
      </c>
      <c r="H16039">
        <v>13.243489733040899</v>
      </c>
      <c r="J16039">
        <f>AVERAGE(Table1_1[[#This Row],[2020]:[2024]])</f>
        <v>14.604273823880774</v>
      </c>
      <c r="K16039" t="str">
        <f>IF(AVERAGE(Table1_1[[#This Row],[2020]:[2024]])&lt;=_xlfn.XLOOKUP(Table1_1[[#This Row],[Series Name]],Table4[Series Name],Table4[Global Average]),"Sotto la media","Sopra la media")</f>
        <v>Sopra la media</v>
      </c>
      <c r="L16039">
        <f>_xlfn.XLOOKUP(Table1_1[[#This Row],[Series Name]],Table4[Series Name],Table4[Global Average])</f>
        <v>12.158263227078814</v>
      </c>
    </row>
    <row r="16040" spans="1:12" x14ac:dyDescent="0.3">
      <c r="A16040" t="s">
        <v>2774</v>
      </c>
      <c r="B16040" t="s">
        <v>2775</v>
      </c>
      <c r="C16040" t="s">
        <v>872</v>
      </c>
      <c r="D16040" t="s">
        <v>873</v>
      </c>
      <c r="E16040">
        <v>95.9</v>
      </c>
      <c r="F16040">
        <v>96.06</v>
      </c>
      <c r="G16040">
        <v>100.53</v>
      </c>
      <c r="J16040">
        <f>AVERAGE(Table1_1[[#This Row],[2020]:[2024]])</f>
        <v>97.49666666666667</v>
      </c>
      <c r="K16040" t="str">
        <f>IF(AVERAGE(Table1_1[[#This Row],[2020]:[2024]])&lt;=_xlfn.XLOOKUP(Table1_1[[#This Row],[Series Name]],Table4[Series Name],Table4[Global Average]),"Sotto la media","Sopra la media")</f>
        <v>Sotto la media</v>
      </c>
      <c r="L16040">
        <f>_xlfn.XLOOKUP(Table1_1[[#This Row],[Series Name]],Table4[Series Name],Table4[Global Average])</f>
        <v>111.02823529411766</v>
      </c>
    </row>
    <row r="16041" spans="1:12" x14ac:dyDescent="0.3">
      <c r="A16041" t="s">
        <v>2774</v>
      </c>
      <c r="B16041" t="s">
        <v>2775</v>
      </c>
      <c r="C16041" t="s">
        <v>874</v>
      </c>
      <c r="D16041" t="s">
        <v>875</v>
      </c>
      <c r="E16041">
        <v>55.952878244107701</v>
      </c>
      <c r="F16041">
        <v>58.886260027141702</v>
      </c>
      <c r="J16041">
        <f>AVERAGE(Table1_1[[#This Row],[2020]:[2024]])</f>
        <v>57.419569135624698</v>
      </c>
      <c r="K16041" t="str">
        <f>IF(AVERAGE(Table1_1[[#This Row],[2020]:[2024]])&lt;=_xlfn.XLOOKUP(Table1_1[[#This Row],[Series Name]],Table4[Series Name],Table4[Global Average]),"Sotto la media","Sopra la media")</f>
        <v>Sopra la media</v>
      </c>
      <c r="L16041">
        <f>_xlfn.XLOOKUP(Table1_1[[#This Row],[Series Name]],Table4[Series Name],Table4[Global Average])</f>
        <v>24.096437813479287</v>
      </c>
    </row>
    <row r="16042" spans="1:12" x14ac:dyDescent="0.3">
      <c r="A16042" t="s">
        <v>2774</v>
      </c>
      <c r="B16042" t="s">
        <v>2775</v>
      </c>
      <c r="C16042" t="s">
        <v>876</v>
      </c>
      <c r="D16042" t="s">
        <v>877</v>
      </c>
      <c r="E16042">
        <v>5792</v>
      </c>
      <c r="F16042">
        <v>6480</v>
      </c>
      <c r="G16042">
        <v>7197</v>
      </c>
      <c r="H16042">
        <v>7135</v>
      </c>
      <c r="J16042">
        <f>AVERAGE(Table1_1[[#This Row],[2020]:[2024]])</f>
        <v>6651</v>
      </c>
      <c r="K16042" t="str">
        <f>IF(AVERAGE(Table1_1[[#This Row],[2020]:[2024]])&lt;=_xlfn.XLOOKUP(Table1_1[[#This Row],[Series Name]],Table4[Series Name],Table4[Global Average]),"Sotto la media","Sopra la media")</f>
        <v>Sotto la media</v>
      </c>
      <c r="L16042">
        <f>_xlfn.XLOOKUP(Table1_1[[#This Row],[Series Name]],Table4[Series Name],Table4[Global Average])</f>
        <v>851272.52812499995</v>
      </c>
    </row>
    <row r="16043" spans="1:12" x14ac:dyDescent="0.3">
      <c r="A16043" t="s">
        <v>2774</v>
      </c>
      <c r="B16043" t="s">
        <v>2775</v>
      </c>
      <c r="C16043" t="s">
        <v>878</v>
      </c>
      <c r="D16043" t="s">
        <v>879</v>
      </c>
      <c r="E16043">
        <v>201566885.79051101</v>
      </c>
      <c r="F16043">
        <v>-822440242.92680097</v>
      </c>
      <c r="G16043">
        <v>-1045154430.33978</v>
      </c>
      <c r="H16043">
        <v>-2601783071.6051002</v>
      </c>
      <c r="J16043">
        <f>AVERAGE(Table1_1[[#This Row],[2020]:[2024]])</f>
        <v>-1066952714.7702925</v>
      </c>
      <c r="K16043" t="str">
        <f>IF(AVERAGE(Table1_1[[#This Row],[2020]:[2024]])&lt;=_xlfn.XLOOKUP(Table1_1[[#This Row],[Series Name]],Table4[Series Name],Table4[Global Average]),"Sotto la media","Sopra la media")</f>
        <v>Sotto la media</v>
      </c>
      <c r="L16043">
        <f>_xlfn.XLOOKUP(Table1_1[[#This Row],[Series Name]],Table4[Series Name],Table4[Global Average])</f>
        <v>8525606885.3933506</v>
      </c>
    </row>
    <row r="16044" spans="1:12" x14ac:dyDescent="0.3">
      <c r="A16044" t="s">
        <v>2774</v>
      </c>
      <c r="B16044" t="s">
        <v>2775</v>
      </c>
      <c r="C16044" t="s">
        <v>880</v>
      </c>
      <c r="D16044" t="s">
        <v>881</v>
      </c>
      <c r="E16044">
        <v>-1.41889955275348</v>
      </c>
      <c r="F16044">
        <v>6.77514897706551</v>
      </c>
      <c r="G16044">
        <v>8.4031250878368091</v>
      </c>
      <c r="H16044">
        <v>18.576402979350899</v>
      </c>
      <c r="J16044">
        <f>AVERAGE(Table1_1[[#This Row],[2020]:[2024]])</f>
        <v>8.0839443728749352</v>
      </c>
      <c r="K16044" t="str">
        <f>IF(AVERAGE(Table1_1[[#This Row],[2020]:[2024]])&lt;=_xlfn.XLOOKUP(Table1_1[[#This Row],[Series Name]],Table4[Series Name],Table4[Global Average]),"Sotto la media","Sopra la media")</f>
        <v>Sopra la media</v>
      </c>
      <c r="L16044">
        <f>_xlfn.XLOOKUP(Table1_1[[#This Row],[Series Name]],Table4[Series Name],Table4[Global Average])</f>
        <v>3.3622823854231423</v>
      </c>
    </row>
    <row r="16045" spans="1:12" x14ac:dyDescent="0.3">
      <c r="A16045" t="s">
        <v>2774</v>
      </c>
      <c r="B16045" t="s">
        <v>2775</v>
      </c>
      <c r="C16045" t="s">
        <v>882</v>
      </c>
      <c r="D16045" t="s">
        <v>883</v>
      </c>
      <c r="E16045">
        <v>-150172760.720263</v>
      </c>
      <c r="F16045">
        <v>840286915.80155003</v>
      </c>
      <c r="G16045">
        <v>1056043502.65038</v>
      </c>
      <c r="H16045">
        <v>2294376188.5104299</v>
      </c>
      <c r="J16045">
        <f>AVERAGE(Table1_1[[#This Row],[2020]:[2024]])</f>
        <v>1010133461.5605242</v>
      </c>
      <c r="K16045" t="str">
        <f>IF(AVERAGE(Table1_1[[#This Row],[2020]:[2024]])&lt;=_xlfn.XLOOKUP(Table1_1[[#This Row],[Series Name]],Table4[Series Name],Table4[Global Average]),"Sotto la media","Sopra la media")</f>
        <v>Sotto la media</v>
      </c>
      <c r="L16045">
        <f>_xlfn.XLOOKUP(Table1_1[[#This Row],[Series Name]],Table4[Series Name],Table4[Global Average])</f>
        <v>47250132785.959839</v>
      </c>
    </row>
    <row r="16046" spans="1:12" x14ac:dyDescent="0.3">
      <c r="A16046" t="s">
        <v>2774</v>
      </c>
      <c r="B16046" t="s">
        <v>2775</v>
      </c>
      <c r="C16046" t="s">
        <v>884</v>
      </c>
      <c r="D16046" t="s">
        <v>885</v>
      </c>
      <c r="E16046">
        <v>0.48559472920771901</v>
      </c>
      <c r="F16046">
        <v>0.14389593030379599</v>
      </c>
      <c r="G16046">
        <v>8.66462759221307E-2</v>
      </c>
      <c r="H16046">
        <v>-2.48891797587047</v>
      </c>
      <c r="J16046">
        <f>AVERAGE(Table1_1[[#This Row],[2020]:[2024]])</f>
        <v>-0.44319526010920607</v>
      </c>
      <c r="K16046" t="str">
        <f>IF(AVERAGE(Table1_1[[#This Row],[2020]:[2024]])&lt;=_xlfn.XLOOKUP(Table1_1[[#This Row],[Series Name]],Table4[Series Name],Table4[Global Average]),"Sotto la media","Sopra la media")</f>
        <v>Sotto la media</v>
      </c>
      <c r="L16046">
        <f>_xlfn.XLOOKUP(Table1_1[[#This Row],[Series Name]],Table4[Series Name],Table4[Global Average])</f>
        <v>1.1775874094249461</v>
      </c>
    </row>
    <row r="16047" spans="1:12" x14ac:dyDescent="0.3">
      <c r="A16047" t="s">
        <v>2774</v>
      </c>
      <c r="B16047" t="s">
        <v>2775</v>
      </c>
      <c r="C16047" t="s">
        <v>886</v>
      </c>
      <c r="D16047" t="s">
        <v>887</v>
      </c>
      <c r="E16047">
        <v>51394125.070248201</v>
      </c>
      <c r="F16047">
        <v>17846672.874747999</v>
      </c>
      <c r="G16047">
        <v>10889072.310593599</v>
      </c>
      <c r="H16047">
        <v>-307406883.09466898</v>
      </c>
      <c r="J16047">
        <f>AVERAGE(Table1_1[[#This Row],[2020]:[2024]])</f>
        <v>-56819253.209769793</v>
      </c>
      <c r="K16047" t="str">
        <f>IF(AVERAGE(Table1_1[[#This Row],[2020]:[2024]])&lt;=_xlfn.XLOOKUP(Table1_1[[#This Row],[Series Name]],Table4[Series Name],Table4[Global Average]),"Sotto la media","Sopra la media")</f>
        <v>Sotto la media</v>
      </c>
      <c r="L16047">
        <f>_xlfn.XLOOKUP(Table1_1[[#This Row],[Series Name]],Table4[Series Name],Table4[Global Average])</f>
        <v>51725853533.932426</v>
      </c>
    </row>
    <row r="16048" spans="1:12" x14ac:dyDescent="0.3">
      <c r="A16048" t="s">
        <v>2774</v>
      </c>
      <c r="B16048" t="s">
        <v>2775</v>
      </c>
      <c r="C16048" t="s">
        <v>888</v>
      </c>
      <c r="D16048" t="s">
        <v>889</v>
      </c>
      <c r="E16048">
        <v>8.0638657095312691</v>
      </c>
      <c r="F16048">
        <v>7.9776142064157201</v>
      </c>
      <c r="G16048">
        <v>7.8913627033001701</v>
      </c>
      <c r="J16048">
        <f>AVERAGE(Table1_1[[#This Row],[2020]:[2024]])</f>
        <v>7.9776142064157201</v>
      </c>
      <c r="K16048" t="str">
        <f>IF(AVERAGE(Table1_1[[#This Row],[2020]:[2024]])&lt;=_xlfn.XLOOKUP(Table1_1[[#This Row],[Series Name]],Table4[Series Name],Table4[Global Average]),"Sotto la media","Sopra la media")</f>
        <v>Sotto la media</v>
      </c>
      <c r="L16048">
        <f>_xlfn.XLOOKUP(Table1_1[[#This Row],[Series Name]],Table4[Series Name],Table4[Global Average])</f>
        <v>31.338019089668375</v>
      </c>
    </row>
    <row r="16049" spans="1:12" x14ac:dyDescent="0.3">
      <c r="A16049" t="s">
        <v>2774</v>
      </c>
      <c r="B16049" t="s">
        <v>2775</v>
      </c>
      <c r="C16049" t="s">
        <v>890</v>
      </c>
      <c r="D16049" t="s">
        <v>891</v>
      </c>
      <c r="E16049">
        <v>66389</v>
      </c>
      <c r="F16049">
        <v>65678.899999999994</v>
      </c>
      <c r="G16049">
        <v>64968.800000000003</v>
      </c>
      <c r="J16049">
        <f>AVERAGE(Table1_1[[#This Row],[2020]:[2024]])</f>
        <v>65678.900000000009</v>
      </c>
      <c r="K16049" t="str">
        <f>IF(AVERAGE(Table1_1[[#This Row],[2020]:[2024]])&lt;=_xlfn.XLOOKUP(Table1_1[[#This Row],[Series Name]],Table4[Series Name],Table4[Global Average]),"Sotto la media","Sopra la media")</f>
        <v>Sotto la media</v>
      </c>
      <c r="L16049">
        <f>_xlfn.XLOOKUP(Table1_1[[#This Row],[Series Name]],Table4[Series Name],Table4[Global Average])</f>
        <v>580515.71831481485</v>
      </c>
    </row>
    <row r="16050" spans="1:12" x14ac:dyDescent="0.3">
      <c r="A16050" t="s">
        <v>2774</v>
      </c>
      <c r="B16050" t="s">
        <v>2775</v>
      </c>
      <c r="C16050" t="s">
        <v>892</v>
      </c>
      <c r="D16050" t="s">
        <v>893</v>
      </c>
      <c r="E16050">
        <v>0.89372976961344297</v>
      </c>
      <c r="F16050">
        <v>0.86266422020709199</v>
      </c>
      <c r="J16050">
        <f>AVERAGE(Table1_1[[#This Row],[2020]:[2024]])</f>
        <v>0.87819699491026748</v>
      </c>
      <c r="K16050" t="str">
        <f>IF(AVERAGE(Table1_1[[#This Row],[2020]:[2024]])&lt;=_xlfn.XLOOKUP(Table1_1[[#This Row],[Series Name]],Table4[Series Name],Table4[Global Average]),"Sotto la media","Sopra la media")</f>
        <v>Sopra la media</v>
      </c>
      <c r="L16050">
        <f>_xlfn.XLOOKUP(Table1_1[[#This Row],[Series Name]],Table4[Series Name],Table4[Global Average])</f>
        <v>0.32588051599057927</v>
      </c>
    </row>
    <row r="16051" spans="1:12" x14ac:dyDescent="0.3">
      <c r="A16051" t="s">
        <v>2774</v>
      </c>
      <c r="B16051" t="s">
        <v>2775</v>
      </c>
      <c r="C16051" t="s">
        <v>894</v>
      </c>
      <c r="D16051" t="s">
        <v>895</v>
      </c>
      <c r="E16051">
        <v>57</v>
      </c>
      <c r="F16051">
        <v>57.74</v>
      </c>
      <c r="G16051">
        <v>53.49</v>
      </c>
      <c r="J16051">
        <f>AVERAGE(Table1_1[[#This Row],[2020]:[2024]])</f>
        <v>56.076666666666675</v>
      </c>
      <c r="K16051" t="str">
        <f>IF(AVERAGE(Table1_1[[#This Row],[2020]:[2024]])&lt;=_xlfn.XLOOKUP(Table1_1[[#This Row],[Series Name]],Table4[Series Name],Table4[Global Average]),"Sotto la media","Sopra la media")</f>
        <v>Sotto la media</v>
      </c>
      <c r="L16051">
        <f>_xlfn.XLOOKUP(Table1_1[[#This Row],[Series Name]],Table4[Series Name],Table4[Global Average])</f>
        <v>71.682666666666677</v>
      </c>
    </row>
    <row r="16052" spans="1:12" x14ac:dyDescent="0.3">
      <c r="A16052" t="s">
        <v>2774</v>
      </c>
      <c r="B16052" t="s">
        <v>2775</v>
      </c>
      <c r="C16052" t="s">
        <v>896</v>
      </c>
      <c r="D16052" t="s">
        <v>897</v>
      </c>
      <c r="E16052">
        <v>1.1467489354304301</v>
      </c>
      <c r="F16052">
        <v>1.4548288704363399</v>
      </c>
      <c r="G16052">
        <v>3.6003437701463601</v>
      </c>
      <c r="H16052">
        <v>1.7168400799804</v>
      </c>
      <c r="J16052">
        <f>AVERAGE(Table1_1[[#This Row],[2020]:[2024]])</f>
        <v>1.9796904139983824</v>
      </c>
      <c r="K16052" t="str">
        <f>IF(AVERAGE(Table1_1[[#This Row],[2020]:[2024]])&lt;=_xlfn.XLOOKUP(Table1_1[[#This Row],[Series Name]],Table4[Series Name],Table4[Global Average]),"Sotto la media","Sopra la media")</f>
        <v>Sotto la media</v>
      </c>
      <c r="L16052">
        <f>_xlfn.XLOOKUP(Table1_1[[#This Row],[Series Name]],Table4[Series Name],Table4[Global Average])</f>
        <v>11.804006654118904</v>
      </c>
    </row>
    <row r="16053" spans="1:12" x14ac:dyDescent="0.3">
      <c r="A16053" t="s">
        <v>2774</v>
      </c>
      <c r="B16053" t="s">
        <v>2775</v>
      </c>
      <c r="C16053" t="s">
        <v>898</v>
      </c>
      <c r="D16053" t="s">
        <v>899</v>
      </c>
      <c r="E16053">
        <v>12.371212558045199</v>
      </c>
      <c r="F16053">
        <v>14.450187491988199</v>
      </c>
      <c r="G16053">
        <v>19.300592382476601</v>
      </c>
      <c r="H16053">
        <v>22.446295692579799</v>
      </c>
      <c r="J16053">
        <f>AVERAGE(Table1_1[[#This Row],[2020]:[2024]])</f>
        <v>17.142072031272448</v>
      </c>
      <c r="K16053" t="str">
        <f>IF(AVERAGE(Table1_1[[#This Row],[2020]:[2024]])&lt;=_xlfn.XLOOKUP(Table1_1[[#This Row],[Series Name]],Table4[Series Name],Table4[Global Average]),"Sotto la media","Sopra la media")</f>
        <v>Sopra la media</v>
      </c>
      <c r="L16053">
        <f>_xlfn.XLOOKUP(Table1_1[[#This Row],[Series Name]],Table4[Series Name],Table4[Global Average])</f>
        <v>12.734071181310524</v>
      </c>
    </row>
    <row r="16054" spans="1:12" x14ac:dyDescent="0.3">
      <c r="A16054" t="s">
        <v>2774</v>
      </c>
      <c r="B16054" t="s">
        <v>2775</v>
      </c>
      <c r="C16054" t="s">
        <v>900</v>
      </c>
      <c r="D16054" t="s">
        <v>901</v>
      </c>
      <c r="E16054">
        <v>10335184546.164301</v>
      </c>
      <c r="F16054">
        <v>10707646943.936399</v>
      </c>
      <c r="G16054">
        <v>11280470086.908001</v>
      </c>
      <c r="H16054">
        <v>11749736035.620199</v>
      </c>
      <c r="J16054">
        <f>AVERAGE(Table1_1[[#This Row],[2020]:[2024]])</f>
        <v>11018259403.157225</v>
      </c>
      <c r="K16054" t="str">
        <f>IF(AVERAGE(Table1_1[[#This Row],[2020]:[2024]])&lt;=_xlfn.XLOOKUP(Table1_1[[#This Row],[Series Name]],Table4[Series Name],Table4[Global Average]),"Sotto la media","Sopra la media")</f>
        <v>Sotto la media</v>
      </c>
      <c r="L16054">
        <f>_xlfn.XLOOKUP(Table1_1[[#This Row],[Series Name]],Table4[Series Name],Table4[Global Average])</f>
        <v>2852741895272.0068</v>
      </c>
    </row>
    <row r="16055" spans="1:12" x14ac:dyDescent="0.3">
      <c r="A16055" t="s">
        <v>2774</v>
      </c>
      <c r="B16055" t="s">
        <v>2775</v>
      </c>
      <c r="C16055" t="s">
        <v>902</v>
      </c>
      <c r="D16055" t="s">
        <v>903</v>
      </c>
      <c r="E16055">
        <v>133137031300</v>
      </c>
      <c r="F16055">
        <v>137935062500</v>
      </c>
      <c r="G16055">
        <v>145314125000</v>
      </c>
      <c r="H16055">
        <v>151359171900</v>
      </c>
      <c r="J16055">
        <f>AVERAGE(Table1_1[[#This Row],[2020]:[2024]])</f>
        <v>141936347675</v>
      </c>
      <c r="K16055" t="str">
        <f>IF(AVERAGE(Table1_1[[#This Row],[2020]:[2024]])&lt;=_xlfn.XLOOKUP(Table1_1[[#This Row],[Series Name]],Table4[Series Name],Table4[Global Average]),"Sotto la media","Sopra la media")</f>
        <v>Sotto la media</v>
      </c>
      <c r="L16055">
        <f>_xlfn.XLOOKUP(Table1_1[[#This Row],[Series Name]],Table4[Series Name],Table4[Global Average])</f>
        <v>85352105982636.375</v>
      </c>
    </row>
    <row r="16056" spans="1:12" x14ac:dyDescent="0.3">
      <c r="A16056" t="s">
        <v>2774</v>
      </c>
      <c r="B16056" t="s">
        <v>2775</v>
      </c>
      <c r="C16056" t="s">
        <v>904</v>
      </c>
      <c r="D16056" t="s">
        <v>905</v>
      </c>
      <c r="E16056">
        <v>174243078100</v>
      </c>
      <c r="F16056">
        <v>183292312500</v>
      </c>
      <c r="G16056">
        <v>205548500000</v>
      </c>
      <c r="H16056">
        <v>227830812500</v>
      </c>
      <c r="J16056">
        <f>AVERAGE(Table1_1[[#This Row],[2020]:[2024]])</f>
        <v>197728675775</v>
      </c>
      <c r="K16056" t="str">
        <f>IF(AVERAGE(Table1_1[[#This Row],[2020]:[2024]])&lt;=_xlfn.XLOOKUP(Table1_1[[#This Row],[Series Name]],Table4[Series Name],Table4[Global Average]),"Sotto la media","Sopra la media")</f>
        <v>Sotto la media</v>
      </c>
      <c r="L16056">
        <f>_xlfn.XLOOKUP(Table1_1[[#This Row],[Series Name]],Table4[Series Name],Table4[Global Average])</f>
        <v>163893810527465.5</v>
      </c>
    </row>
    <row r="16057" spans="1:12" x14ac:dyDescent="0.3">
      <c r="A16057" t="s">
        <v>2774</v>
      </c>
      <c r="B16057" t="s">
        <v>2775</v>
      </c>
      <c r="C16057" t="s">
        <v>906</v>
      </c>
      <c r="D16057" t="s">
        <v>907</v>
      </c>
      <c r="E16057">
        <v>10583748541.525801</v>
      </c>
      <c r="F16057">
        <v>12402486183.639601</v>
      </c>
      <c r="G16057">
        <v>12567271004.6761</v>
      </c>
      <c r="H16057">
        <v>12351025066.913099</v>
      </c>
      <c r="J16057">
        <f>AVERAGE(Table1_1[[#This Row],[2020]:[2024]])</f>
        <v>11976132699.18865</v>
      </c>
      <c r="K16057" t="str">
        <f>IF(AVERAGE(Table1_1[[#This Row],[2020]:[2024]])&lt;=_xlfn.XLOOKUP(Table1_1[[#This Row],[Series Name]],Table4[Series Name],Table4[Global Average]),"Sotto la media","Sopra la media")</f>
        <v>Sotto la media</v>
      </c>
      <c r="L16057">
        <f>_xlfn.XLOOKUP(Table1_1[[#This Row],[Series Name]],Table4[Series Name],Table4[Global Average])</f>
        <v>3090724340176.5112</v>
      </c>
    </row>
    <row r="16058" spans="1:12" x14ac:dyDescent="0.3">
      <c r="A16058" t="s">
        <v>2774</v>
      </c>
      <c r="B16058" t="s">
        <v>2775</v>
      </c>
      <c r="C16058" t="s">
        <v>908</v>
      </c>
      <c r="D16058" t="s">
        <v>909</v>
      </c>
      <c r="E16058">
        <v>130.87499127675099</v>
      </c>
      <c r="F16058">
        <v>132.88304596229801</v>
      </c>
      <c r="G16058">
        <v>141.451149363491</v>
      </c>
      <c r="H16058">
        <v>150.523294782904</v>
      </c>
      <c r="J16058">
        <f>AVERAGE(Table1_1[[#This Row],[2020]:[2024]])</f>
        <v>138.93312034636102</v>
      </c>
      <c r="K16058" t="str">
        <f>IF(AVERAGE(Table1_1[[#This Row],[2020]:[2024]])&lt;=_xlfn.XLOOKUP(Table1_1[[#This Row],[Series Name]],Table4[Series Name],Table4[Global Average]),"Sotto la media","Sopra la media")</f>
        <v>Sotto la media</v>
      </c>
      <c r="L16058">
        <f>_xlfn.XLOOKUP(Table1_1[[#This Row],[Series Name]],Table4[Series Name],Table4[Global Average])</f>
        <v>907.88048848694757</v>
      </c>
    </row>
    <row r="16059" spans="1:12" x14ac:dyDescent="0.3">
      <c r="A16059" t="s">
        <v>2774</v>
      </c>
      <c r="B16059" t="s">
        <v>2775</v>
      </c>
      <c r="C16059" t="s">
        <v>910</v>
      </c>
      <c r="D16059" t="s">
        <v>911</v>
      </c>
      <c r="E16059">
        <v>130.87499127675099</v>
      </c>
      <c r="F16059">
        <v>132.88304596229801</v>
      </c>
      <c r="G16059">
        <v>141.451149363491</v>
      </c>
      <c r="H16059">
        <v>150.523294782904</v>
      </c>
      <c r="J16059">
        <f>AVERAGE(Table1_1[[#This Row],[2020]:[2024]])</f>
        <v>138.93312034636102</v>
      </c>
      <c r="K16059" t="str">
        <f>IF(AVERAGE(Table1_1[[#This Row],[2020]:[2024]])&lt;=_xlfn.XLOOKUP(Table1_1[[#This Row],[Series Name]],Table4[Series Name],Table4[Global Average]),"Sotto la media","Sopra la media")</f>
        <v>Sotto la media</v>
      </c>
      <c r="L16059">
        <f>_xlfn.XLOOKUP(Table1_1[[#This Row],[Series Name]],Table4[Series Name],Table4[Global Average])</f>
        <v>907.88048848694757</v>
      </c>
    </row>
    <row r="16060" spans="1:12" x14ac:dyDescent="0.3">
      <c r="A16060" t="s">
        <v>2774</v>
      </c>
      <c r="B16060" t="s">
        <v>2775</v>
      </c>
      <c r="C16060" t="s">
        <v>912</v>
      </c>
      <c r="D16060" t="s">
        <v>913</v>
      </c>
      <c r="E16060">
        <v>-8.1014020144331909</v>
      </c>
      <c r="F16060">
        <v>3.60382919248703</v>
      </c>
      <c r="G16060">
        <v>5.3496640855910202</v>
      </c>
      <c r="H16060">
        <v>4.1599857549979999</v>
      </c>
      <c r="J16060">
        <f>AVERAGE(Table1_1[[#This Row],[2020]:[2024]])</f>
        <v>1.2530192546607148</v>
      </c>
      <c r="K16060" t="str">
        <f>IF(AVERAGE(Table1_1[[#This Row],[2020]:[2024]])&lt;=_xlfn.XLOOKUP(Table1_1[[#This Row],[Series Name]],Table4[Series Name],Table4[Global Average]),"Sotto la media","Sopra la media")</f>
        <v>Sotto la media</v>
      </c>
      <c r="L16060">
        <f>_xlfn.XLOOKUP(Table1_1[[#This Row],[Series Name]],Table4[Series Name],Table4[Global Average])</f>
        <v>1.9719142575070698</v>
      </c>
    </row>
    <row r="16061" spans="1:12" x14ac:dyDescent="0.3">
      <c r="A16061" t="s">
        <v>2774</v>
      </c>
      <c r="B16061" t="s">
        <v>2775</v>
      </c>
      <c r="C16061" t="s">
        <v>914</v>
      </c>
      <c r="D16061" t="s">
        <v>915</v>
      </c>
      <c r="E16061">
        <v>3787.4994397328601</v>
      </c>
      <c r="F16061">
        <v>3809.8075335971398</v>
      </c>
      <c r="G16061">
        <v>3903.73340788924</v>
      </c>
      <c r="H16061">
        <v>3965.3592057022202</v>
      </c>
      <c r="J16061">
        <f>AVERAGE(Table1_1[[#This Row],[2020]:[2024]])</f>
        <v>3866.5998967303649</v>
      </c>
      <c r="K16061" t="str">
        <f>IF(AVERAGE(Table1_1[[#This Row],[2020]:[2024]])&lt;=_xlfn.XLOOKUP(Table1_1[[#This Row],[Series Name]],Table4[Series Name],Table4[Global Average]),"Sotto la media","Sopra la media")</f>
        <v>Sotto la media</v>
      </c>
      <c r="L16061">
        <f>_xlfn.XLOOKUP(Table1_1[[#This Row],[Series Name]],Table4[Series Name],Table4[Global Average])</f>
        <v>19854.792455224662</v>
      </c>
    </row>
    <row r="16062" spans="1:12" x14ac:dyDescent="0.3">
      <c r="A16062" t="s">
        <v>2774</v>
      </c>
      <c r="B16062" t="s">
        <v>2775</v>
      </c>
      <c r="C16062" t="s">
        <v>916</v>
      </c>
      <c r="D16062" t="s">
        <v>917</v>
      </c>
      <c r="E16062">
        <v>48790.268737251499</v>
      </c>
      <c r="F16062">
        <v>49077.639841055898</v>
      </c>
      <c r="G16062">
        <v>50287.5855376857</v>
      </c>
      <c r="H16062">
        <v>51081.444199392899</v>
      </c>
      <c r="J16062">
        <f>AVERAGE(Table1_1[[#This Row],[2020]:[2024]])</f>
        <v>49809.234578846495</v>
      </c>
      <c r="K16062" t="str">
        <f>IF(AVERAGE(Table1_1[[#This Row],[2020]:[2024]])&lt;=_xlfn.XLOOKUP(Table1_1[[#This Row],[Series Name]],Table4[Series Name],Table4[Global Average]),"Sotto la media","Sopra la media")</f>
        <v>Sotto la media</v>
      </c>
      <c r="L16062">
        <f>_xlfn.XLOOKUP(Table1_1[[#This Row],[Series Name]],Table4[Series Name],Table4[Global Average])</f>
        <v>3504222.8959408961</v>
      </c>
    </row>
    <row r="16063" spans="1:12" x14ac:dyDescent="0.3">
      <c r="A16063" t="s">
        <v>2774</v>
      </c>
      <c r="B16063" t="s">
        <v>2775</v>
      </c>
      <c r="C16063" t="s">
        <v>918</v>
      </c>
      <c r="D16063" t="s">
        <v>919</v>
      </c>
      <c r="E16063">
        <v>63854.259953781198</v>
      </c>
      <c r="F16063">
        <v>65215.862707201602</v>
      </c>
      <c r="G16063">
        <v>71132.367730205093</v>
      </c>
      <c r="H16063">
        <v>76889.472831616906</v>
      </c>
      <c r="J16063">
        <f>AVERAGE(Table1_1[[#This Row],[2020]:[2024]])</f>
        <v>69272.990805701207</v>
      </c>
      <c r="K16063" t="str">
        <f>IF(AVERAGE(Table1_1[[#This Row],[2020]:[2024]])&lt;=_xlfn.XLOOKUP(Table1_1[[#This Row],[Series Name]],Table4[Series Name],Table4[Global Average]),"Sotto la media","Sopra la media")</f>
        <v>Sotto la media</v>
      </c>
      <c r="L16063">
        <f>_xlfn.XLOOKUP(Table1_1[[#This Row],[Series Name]],Table4[Series Name],Table4[Global Average])</f>
        <v>5993731.0985573661</v>
      </c>
    </row>
    <row r="16064" spans="1:12" x14ac:dyDescent="0.3">
      <c r="A16064" t="s">
        <v>2774</v>
      </c>
      <c r="B16064" t="s">
        <v>2775</v>
      </c>
      <c r="C16064" t="s">
        <v>920</v>
      </c>
      <c r="D16064" t="s">
        <v>921</v>
      </c>
      <c r="E16064">
        <v>3878.5898299396599</v>
      </c>
      <c r="F16064">
        <v>4412.8355693051999</v>
      </c>
      <c r="G16064">
        <v>4349.0453224896601</v>
      </c>
      <c r="H16064">
        <v>4168.2852108734696</v>
      </c>
      <c r="J16064">
        <f>AVERAGE(Table1_1[[#This Row],[2020]:[2024]])</f>
        <v>4202.1889831519975</v>
      </c>
      <c r="K16064" t="str">
        <f>IF(AVERAGE(Table1_1[[#This Row],[2020]:[2024]])&lt;=_xlfn.XLOOKUP(Table1_1[[#This Row],[Series Name]],Table4[Series Name],Table4[Global Average]),"Sotto la media","Sopra la media")</f>
        <v>Sotto la media</v>
      </c>
      <c r="L16064">
        <f>_xlfn.XLOOKUP(Table1_1[[#This Row],[Series Name]],Table4[Series Name],Table4[Global Average])</f>
        <v>22810.109525602958</v>
      </c>
    </row>
    <row r="16065" spans="1:12" x14ac:dyDescent="0.3">
      <c r="A16065" t="s">
        <v>2774</v>
      </c>
      <c r="B16065" t="s">
        <v>2775</v>
      </c>
      <c r="C16065" t="s">
        <v>922</v>
      </c>
      <c r="D16065" t="s">
        <v>923</v>
      </c>
      <c r="E16065">
        <v>-10.7372931134497</v>
      </c>
      <c r="F16065">
        <v>0.58899266440184295</v>
      </c>
      <c r="G16065">
        <v>2.46537058535898</v>
      </c>
      <c r="H16065">
        <v>1.5786374573744699</v>
      </c>
      <c r="J16065">
        <f>AVERAGE(Table1_1[[#This Row],[2020]:[2024]])</f>
        <v>-1.5260731015786018</v>
      </c>
      <c r="K16065" t="str">
        <f>IF(AVERAGE(Table1_1[[#This Row],[2020]:[2024]])&lt;=_xlfn.XLOOKUP(Table1_1[[#This Row],[Series Name]],Table4[Series Name],Table4[Global Average]),"Sotto la media","Sopra la media")</f>
        <v>Sotto la media</v>
      </c>
      <c r="L16065">
        <f>_xlfn.XLOOKUP(Table1_1[[#This Row],[Series Name]],Table4[Series Name],Table4[Global Average])</f>
        <v>0.95274582610395853</v>
      </c>
    </row>
    <row r="16066" spans="1:12" x14ac:dyDescent="0.3">
      <c r="A16066" t="s">
        <v>2774</v>
      </c>
      <c r="B16066" t="s">
        <v>2775</v>
      </c>
      <c r="C16066" t="s">
        <v>924</v>
      </c>
      <c r="D16066" t="s">
        <v>925</v>
      </c>
      <c r="E16066">
        <v>9652.2482721946308</v>
      </c>
      <c r="F16066">
        <v>9709.0993064677095</v>
      </c>
      <c r="G16066">
        <v>9948.4645848726595</v>
      </c>
      <c r="H16066">
        <v>10105.5147732431</v>
      </c>
      <c r="J16066">
        <f>AVERAGE(Table1_1[[#This Row],[2020]:[2024]])</f>
        <v>9853.831734194524</v>
      </c>
      <c r="K16066" t="str">
        <f>IF(AVERAGE(Table1_1[[#This Row],[2020]:[2024]])&lt;=_xlfn.XLOOKUP(Table1_1[[#This Row],[Series Name]],Table4[Series Name],Table4[Global Average]),"Sotto la media","Sopra la media")</f>
        <v>Sotto la media</v>
      </c>
      <c r="L16066">
        <f>_xlfn.XLOOKUP(Table1_1[[#This Row],[Series Name]],Table4[Series Name],Table4[Global Average])</f>
        <v>30613.173213656839</v>
      </c>
    </row>
    <row r="16067" spans="1:12" x14ac:dyDescent="0.3">
      <c r="A16067" t="s">
        <v>2774</v>
      </c>
      <c r="B16067" t="s">
        <v>2775</v>
      </c>
      <c r="C16067" t="s">
        <v>926</v>
      </c>
      <c r="D16067" t="s">
        <v>927</v>
      </c>
      <c r="E16067">
        <v>9354.1313671307707</v>
      </c>
      <c r="F16067">
        <v>9709.0993064677095</v>
      </c>
      <c r="G16067">
        <v>10657.7384627391</v>
      </c>
      <c r="H16067">
        <v>11215.546840926099</v>
      </c>
      <c r="J16067">
        <f>AVERAGE(Table1_1[[#This Row],[2020]:[2024]])</f>
        <v>10234.128994315921</v>
      </c>
      <c r="K16067" t="str">
        <f>IF(AVERAGE(Table1_1[[#This Row],[2020]:[2024]])&lt;=_xlfn.XLOOKUP(Table1_1[[#This Row],[Series Name]],Table4[Series Name],Table4[Global Average]),"Sotto la media","Sopra la media")</f>
        <v>Sotto la media</v>
      </c>
      <c r="L16067">
        <f>_xlfn.XLOOKUP(Table1_1[[#This Row],[Series Name]],Table4[Series Name],Table4[Global Average])</f>
        <v>31785.134520593885</v>
      </c>
    </row>
    <row r="16068" spans="1:12" x14ac:dyDescent="0.3">
      <c r="A16068" t="s">
        <v>2774</v>
      </c>
      <c r="B16068" t="s">
        <v>2775</v>
      </c>
      <c r="C16068" t="s">
        <v>928</v>
      </c>
      <c r="D16068" t="s">
        <v>929</v>
      </c>
      <c r="E16068">
        <v>33579.760747882203</v>
      </c>
      <c r="F16068">
        <v>33612.853984760601</v>
      </c>
      <c r="G16068">
        <v>33505.985602640001</v>
      </c>
      <c r="H16068">
        <v>33745.731911490402</v>
      </c>
      <c r="J16068">
        <f>AVERAGE(Table1_1[[#This Row],[2020]:[2024]])</f>
        <v>33611.083061693302</v>
      </c>
      <c r="K16068" t="str">
        <f>IF(AVERAGE(Table1_1[[#This Row],[2020]:[2024]])&lt;=_xlfn.XLOOKUP(Table1_1[[#This Row],[Series Name]],Table4[Series Name],Table4[Global Average]),"Sotto la media","Sopra la media")</f>
        <v>Sotto la media</v>
      </c>
      <c r="L16068">
        <f>_xlfn.XLOOKUP(Table1_1[[#This Row],[Series Name]],Table4[Series Name],Table4[Global Average])</f>
        <v>66417.73015257722</v>
      </c>
    </row>
    <row r="16069" spans="1:12" x14ac:dyDescent="0.3">
      <c r="A16069" t="s">
        <v>2774</v>
      </c>
      <c r="B16069" t="s">
        <v>2775</v>
      </c>
      <c r="C16069" t="s">
        <v>930</v>
      </c>
      <c r="D16069" t="s">
        <v>931</v>
      </c>
      <c r="E16069">
        <v>14.2293762643306</v>
      </c>
      <c r="F16069">
        <v>14.258837608072101</v>
      </c>
      <c r="G16069">
        <v>14.366815551994399</v>
      </c>
      <c r="J16069">
        <f>AVERAGE(Table1_1[[#This Row],[2020]:[2024]])</f>
        <v>14.285009808132367</v>
      </c>
      <c r="K16069" t="str">
        <f>IF(AVERAGE(Table1_1[[#This Row],[2020]:[2024]])&lt;=_xlfn.XLOOKUP(Table1_1[[#This Row],[Series Name]],Table4[Series Name],Table4[Global Average]),"Sotto la media","Sopra la media")</f>
        <v>Sopra la media</v>
      </c>
      <c r="L16069">
        <f>_xlfn.XLOOKUP(Table1_1[[#This Row],[Series Name]],Table4[Series Name],Table4[Global Average])</f>
        <v>13.951702984654208</v>
      </c>
    </row>
    <row r="16070" spans="1:12" x14ac:dyDescent="0.3">
      <c r="A16070" t="s">
        <v>2774</v>
      </c>
      <c r="B16070" t="s">
        <v>2775</v>
      </c>
      <c r="C16070" t="s">
        <v>932</v>
      </c>
      <c r="D16070" t="s">
        <v>933</v>
      </c>
      <c r="E16070">
        <v>13.7898913388204</v>
      </c>
      <c r="F16070">
        <v>14.258837608072101</v>
      </c>
      <c r="G16070">
        <v>15.3910949161336</v>
      </c>
      <c r="J16070">
        <f>AVERAGE(Table1_1[[#This Row],[2020]:[2024]])</f>
        <v>14.479941287675368</v>
      </c>
      <c r="K16070" t="str">
        <f>IF(AVERAGE(Table1_1[[#This Row],[2020]:[2024]])&lt;=_xlfn.XLOOKUP(Table1_1[[#This Row],[Series Name]],Table4[Series Name],Table4[Global Average]),"Sotto la media","Sopra la media")</f>
        <v>Sotto la media</v>
      </c>
      <c r="L16070">
        <f>_xlfn.XLOOKUP(Table1_1[[#This Row],[Series Name]],Table4[Series Name],Table4[Global Average])</f>
        <v>14.562294886950447</v>
      </c>
    </row>
    <row r="16071" spans="1:12" x14ac:dyDescent="0.3">
      <c r="A16071" t="s">
        <v>2774</v>
      </c>
      <c r="B16071" t="s">
        <v>2775</v>
      </c>
      <c r="C16071" t="s">
        <v>934</v>
      </c>
      <c r="D16071" t="s">
        <v>935</v>
      </c>
      <c r="E16071">
        <v>26338688299.7304</v>
      </c>
      <c r="F16071">
        <v>27287889637.5942</v>
      </c>
      <c r="G16071">
        <v>28747700069.2523</v>
      </c>
      <c r="H16071">
        <v>29943600297.022701</v>
      </c>
      <c r="J16071">
        <f>AVERAGE(Table1_1[[#This Row],[2020]:[2024]])</f>
        <v>28079469575.899902</v>
      </c>
      <c r="K16071" t="str">
        <f>IF(AVERAGE(Table1_1[[#This Row],[2020]:[2024]])&lt;=_xlfn.XLOOKUP(Table1_1[[#This Row],[Series Name]],Table4[Series Name],Table4[Global Average]),"Sotto la media","Sopra la media")</f>
        <v>Sotto la media</v>
      </c>
      <c r="L16071">
        <f>_xlfn.XLOOKUP(Table1_1[[#This Row],[Series Name]],Table4[Series Name],Table4[Global Average])</f>
        <v>4559658736257.3555</v>
      </c>
    </row>
    <row r="16072" spans="1:12" x14ac:dyDescent="0.3">
      <c r="A16072" t="s">
        <v>2774</v>
      </c>
      <c r="B16072" t="s">
        <v>2775</v>
      </c>
      <c r="C16072" t="s">
        <v>936</v>
      </c>
      <c r="D16072" t="s">
        <v>937</v>
      </c>
      <c r="E16072">
        <v>25525198217.634499</v>
      </c>
      <c r="F16072">
        <v>27287889637.5942</v>
      </c>
      <c r="G16072">
        <v>30797261841.715599</v>
      </c>
      <c r="H16072">
        <v>33232730766.613899</v>
      </c>
      <c r="J16072">
        <f>AVERAGE(Table1_1[[#This Row],[2020]:[2024]])</f>
        <v>29210770115.889549</v>
      </c>
      <c r="K16072" t="str">
        <f>IF(AVERAGE(Table1_1[[#This Row],[2020]:[2024]])&lt;=_xlfn.XLOOKUP(Table1_1[[#This Row],[Series Name]],Table4[Series Name],Table4[Global Average]),"Sotto la media","Sopra la media")</f>
        <v>Sotto la media</v>
      </c>
      <c r="L16072">
        <f>_xlfn.XLOOKUP(Table1_1[[#This Row],[Series Name]],Table4[Series Name],Table4[Global Average])</f>
        <v>4727981443871.1699</v>
      </c>
    </row>
    <row r="16073" spans="1:12" x14ac:dyDescent="0.3">
      <c r="A16073" t="s">
        <v>2774</v>
      </c>
      <c r="B16073" t="s">
        <v>2775</v>
      </c>
      <c r="C16073" t="s">
        <v>938</v>
      </c>
      <c r="D16073" t="s">
        <v>939</v>
      </c>
      <c r="E16073">
        <v>174243078100</v>
      </c>
      <c r="F16073">
        <v>183292312499.99899</v>
      </c>
      <c r="G16073">
        <v>205548500000</v>
      </c>
      <c r="H16073">
        <v>227830812499.99899</v>
      </c>
      <c r="J16073">
        <f>AVERAGE(Table1_1[[#This Row],[2020]:[2024]])</f>
        <v>197728675774.99951</v>
      </c>
      <c r="K16073" t="str">
        <f>IF(AVERAGE(Table1_1[[#This Row],[2020]:[2024]])&lt;=_xlfn.XLOOKUP(Table1_1[[#This Row],[Series Name]],Table4[Series Name],Table4[Global Average]),"Sotto la media","Sopra la media")</f>
        <v>Sotto la media</v>
      </c>
      <c r="L16073">
        <f>_xlfn.XLOOKUP(Table1_1[[#This Row],[Series Name]],Table4[Series Name],Table4[Global Average])</f>
        <v>163893810527465.5</v>
      </c>
    </row>
    <row r="16074" spans="1:12" x14ac:dyDescent="0.3">
      <c r="A16074" t="s">
        <v>2774</v>
      </c>
      <c r="B16074" t="s">
        <v>2775</v>
      </c>
      <c r="C16074" t="s">
        <v>940</v>
      </c>
      <c r="D16074" t="s">
        <v>941</v>
      </c>
      <c r="E16074">
        <v>26.4760046729225</v>
      </c>
      <c r="F16074">
        <v>25.052912407333</v>
      </c>
      <c r="G16074">
        <v>23.010954543574901</v>
      </c>
      <c r="H16074">
        <v>21.7766514351521</v>
      </c>
      <c r="J16074">
        <f>AVERAGE(Table1_1[[#This Row],[2020]:[2024]])</f>
        <v>24.079130764745624</v>
      </c>
      <c r="K16074" t="str">
        <f>IF(AVERAGE(Table1_1[[#This Row],[2020]:[2024]])&lt;=_xlfn.XLOOKUP(Table1_1[[#This Row],[Series Name]],Table4[Series Name],Table4[Global Average]),"Sotto la media","Sopra la media")</f>
        <v>Sopra la media</v>
      </c>
      <c r="L16074">
        <f>_xlfn.XLOOKUP(Table1_1[[#This Row],[Series Name]],Table4[Series Name],Table4[Global Average])</f>
        <v>17.730954454932757</v>
      </c>
    </row>
    <row r="16075" spans="1:12" x14ac:dyDescent="0.3">
      <c r="A16075" t="s">
        <v>2774</v>
      </c>
      <c r="B16075" t="s">
        <v>2775</v>
      </c>
      <c r="C16075" t="s">
        <v>942</v>
      </c>
      <c r="D16075" t="s">
        <v>943</v>
      </c>
      <c r="E16075">
        <v>0.34910598734670401</v>
      </c>
      <c r="F16075">
        <v>1.30899713042345</v>
      </c>
      <c r="G16075">
        <v>0.57774356741802502</v>
      </c>
      <c r="H16075">
        <v>1.02143238527721</v>
      </c>
      <c r="J16075">
        <f>AVERAGE(Table1_1[[#This Row],[2020]:[2024]])</f>
        <v>0.81431976761634728</v>
      </c>
      <c r="K16075" t="str">
        <f>IF(AVERAGE(Table1_1[[#This Row],[2020]:[2024]])&lt;=_xlfn.XLOOKUP(Table1_1[[#This Row],[Series Name]],Table4[Series Name],Table4[Global Average]),"Sotto la media","Sopra la media")</f>
        <v>Sotto la media</v>
      </c>
      <c r="L16075">
        <f>_xlfn.XLOOKUP(Table1_1[[#This Row],[Series Name]],Table4[Series Name],Table4[Global Average])</f>
        <v>2.5469450797058935</v>
      </c>
    </row>
    <row r="16076" spans="1:12" x14ac:dyDescent="0.3">
      <c r="A16076" t="s">
        <v>2774</v>
      </c>
      <c r="B16076" t="s">
        <v>2775</v>
      </c>
      <c r="C16076" t="s">
        <v>944</v>
      </c>
      <c r="D16076" t="s">
        <v>945</v>
      </c>
      <c r="E16076">
        <v>3102154934.8113499</v>
      </c>
      <c r="F16076">
        <v>3142762053.8893199</v>
      </c>
      <c r="G16076">
        <v>3160919159.4949198</v>
      </c>
      <c r="H16076">
        <v>3193205811.46244</v>
      </c>
      <c r="J16076">
        <f>AVERAGE(Table1_1[[#This Row],[2020]:[2024]])</f>
        <v>3149760489.9145079</v>
      </c>
      <c r="K16076" t="str">
        <f>IF(AVERAGE(Table1_1[[#This Row],[2020]:[2024]])&lt;=_xlfn.XLOOKUP(Table1_1[[#This Row],[Series Name]],Table4[Series Name],Table4[Global Average]),"Sotto la media","Sopra la media")</f>
        <v>Sotto la media</v>
      </c>
      <c r="L16076">
        <f>_xlfn.XLOOKUP(Table1_1[[#This Row],[Series Name]],Table4[Series Name],Table4[Global Average])</f>
        <v>374727449100.47296</v>
      </c>
    </row>
    <row r="16077" spans="1:12" x14ac:dyDescent="0.3">
      <c r="A16077" t="s">
        <v>2774</v>
      </c>
      <c r="B16077" t="s">
        <v>2775</v>
      </c>
      <c r="C16077" t="s">
        <v>946</v>
      </c>
      <c r="D16077" t="s">
        <v>947</v>
      </c>
      <c r="E16077">
        <v>39961714800</v>
      </c>
      <c r="F16077">
        <v>40484812500</v>
      </c>
      <c r="G16077">
        <v>40718710900</v>
      </c>
      <c r="H16077">
        <v>41134625000</v>
      </c>
      <c r="J16077">
        <f>AVERAGE(Table1_1[[#This Row],[2020]:[2024]])</f>
        <v>40574965800</v>
      </c>
      <c r="K16077" t="str">
        <f>IF(AVERAGE(Table1_1[[#This Row],[2020]:[2024]])&lt;=_xlfn.XLOOKUP(Table1_1[[#This Row],[Series Name]],Table4[Series Name],Table4[Global Average]),"Sotto la media","Sopra la media")</f>
        <v>Sotto la media</v>
      </c>
      <c r="L16077">
        <f>_xlfn.XLOOKUP(Table1_1[[#This Row],[Series Name]],Table4[Series Name],Table4[Global Average])</f>
        <v>15773210782915.227</v>
      </c>
    </row>
    <row r="16078" spans="1:12" x14ac:dyDescent="0.3">
      <c r="A16078" t="s">
        <v>2774</v>
      </c>
      <c r="B16078" t="s">
        <v>2775</v>
      </c>
      <c r="C16078" t="s">
        <v>948</v>
      </c>
      <c r="D16078" t="s">
        <v>949</v>
      </c>
      <c r="E16078">
        <v>46132605500</v>
      </c>
      <c r="F16078">
        <v>45920062500</v>
      </c>
      <c r="G16078">
        <v>47298671900</v>
      </c>
      <c r="H16078">
        <v>49613921900</v>
      </c>
      <c r="J16078">
        <f>AVERAGE(Table1_1[[#This Row],[2020]:[2024]])</f>
        <v>47241315450</v>
      </c>
      <c r="K16078" t="str">
        <f>IF(AVERAGE(Table1_1[[#This Row],[2020]:[2024]])&lt;=_xlfn.XLOOKUP(Table1_1[[#This Row],[Series Name]],Table4[Series Name],Table4[Global Average]),"Sotto la media","Sopra la media")</f>
        <v>Sotto la media</v>
      </c>
      <c r="L16078">
        <f>_xlfn.XLOOKUP(Table1_1[[#This Row],[Series Name]],Table4[Series Name],Table4[Global Average])</f>
        <v>28063001789330.148</v>
      </c>
    </row>
    <row r="16079" spans="1:12" x14ac:dyDescent="0.3">
      <c r="A16079" t="s">
        <v>2774</v>
      </c>
      <c r="B16079" t="s">
        <v>2775</v>
      </c>
      <c r="C16079" t="s">
        <v>950</v>
      </c>
      <c r="D16079" t="s">
        <v>951</v>
      </c>
      <c r="E16079">
        <v>2802153758.4247398</v>
      </c>
      <c r="F16079">
        <v>3107183999.9187999</v>
      </c>
      <c r="G16079">
        <v>2891849018.25389</v>
      </c>
      <c r="H16079">
        <v>2689639677.4899302</v>
      </c>
      <c r="J16079">
        <f>AVERAGE(Table1_1[[#This Row],[2020]:[2024]])</f>
        <v>2872706613.5218401</v>
      </c>
      <c r="K16079" t="str">
        <f>IF(AVERAGE(Table1_1[[#This Row],[2020]:[2024]])&lt;=_xlfn.XLOOKUP(Table1_1[[#This Row],[Series Name]],Table4[Series Name],Table4[Global Average]),"Sotto la media","Sopra la media")</f>
        <v>Sotto la media</v>
      </c>
      <c r="L16079">
        <f>_xlfn.XLOOKUP(Table1_1[[#This Row],[Series Name]],Table4[Series Name],Table4[Global Average])</f>
        <v>575503771475.18433</v>
      </c>
    </row>
    <row r="16080" spans="1:12" x14ac:dyDescent="0.3">
      <c r="A16080" t="s">
        <v>2774</v>
      </c>
      <c r="B16080" t="s">
        <v>2775</v>
      </c>
      <c r="C16080" t="s">
        <v>954</v>
      </c>
      <c r="D16080" t="s">
        <v>955</v>
      </c>
      <c r="E16080">
        <v>10289186686.394699</v>
      </c>
      <c r="F16080">
        <v>10275392322.4354</v>
      </c>
      <c r="G16080">
        <v>10791462807.2286</v>
      </c>
      <c r="H16080">
        <v>11125048127.884199</v>
      </c>
      <c r="J16080">
        <f>AVERAGE(Table1_1[[#This Row],[2020]:[2024]])</f>
        <v>10620272485.985725</v>
      </c>
      <c r="K16080" t="str">
        <f>IF(AVERAGE(Table1_1[[#This Row],[2020]:[2024]])&lt;=_xlfn.XLOOKUP(Table1_1[[#This Row],[Series Name]],Table4[Series Name],Table4[Global Average]),"Sotto la media","Sopra la media")</f>
        <v>Sotto la media</v>
      </c>
      <c r="L16080">
        <f>_xlfn.XLOOKUP(Table1_1[[#This Row],[Series Name]],Table4[Series Name],Table4[Global Average])</f>
        <v>3640806614822.0522</v>
      </c>
    </row>
    <row r="16081" spans="1:12" x14ac:dyDescent="0.3">
      <c r="A16081" t="s">
        <v>2774</v>
      </c>
      <c r="B16081" t="s">
        <v>2775</v>
      </c>
      <c r="C16081" t="s">
        <v>956</v>
      </c>
      <c r="D16081" t="s">
        <v>957</v>
      </c>
      <c r="E16081">
        <v>132544484501.728</v>
      </c>
      <c r="F16081">
        <v>132366786602.396</v>
      </c>
      <c r="G16081">
        <v>139014765539.73199</v>
      </c>
      <c r="H16081">
        <v>143311985107.34799</v>
      </c>
      <c r="J16081">
        <f>AVERAGE(Table1_1[[#This Row],[2020]:[2024]])</f>
        <v>136809505437.80099</v>
      </c>
      <c r="K16081" t="str">
        <f>IF(AVERAGE(Table1_1[[#This Row],[2020]:[2024]])&lt;=_xlfn.XLOOKUP(Table1_1[[#This Row],[Series Name]],Table4[Series Name],Table4[Global Average]),"Sotto la media","Sopra la media")</f>
        <v>Sotto la media</v>
      </c>
      <c r="L16081">
        <f>_xlfn.XLOOKUP(Table1_1[[#This Row],[Series Name]],Table4[Series Name],Table4[Global Average])</f>
        <v>100411952108594.06</v>
      </c>
    </row>
    <row r="16082" spans="1:12" x14ac:dyDescent="0.3">
      <c r="A16082" t="s">
        <v>2774</v>
      </c>
      <c r="B16082" t="s">
        <v>2775</v>
      </c>
      <c r="C16082" t="s">
        <v>958</v>
      </c>
      <c r="D16082" t="s">
        <v>959</v>
      </c>
      <c r="E16082">
        <v>173520613200</v>
      </c>
      <c r="F16082">
        <v>176371425100</v>
      </c>
      <c r="G16082">
        <v>197590726400</v>
      </c>
      <c r="H16082">
        <v>217327672300</v>
      </c>
      <c r="J16082">
        <f>AVERAGE(Table1_1[[#This Row],[2020]:[2024]])</f>
        <v>191202609250</v>
      </c>
      <c r="K16082" t="str">
        <f>IF(AVERAGE(Table1_1[[#This Row],[2020]:[2024]])&lt;=_xlfn.XLOOKUP(Table1_1[[#This Row],[Series Name]],Table4[Series Name],Table4[Global Average]),"Sotto la media","Sopra la media")</f>
        <v>Sotto la media</v>
      </c>
      <c r="L16082">
        <f>_xlfn.XLOOKUP(Table1_1[[#This Row],[Series Name]],Table4[Series Name],Table4[Global Average])</f>
        <v>178309783403521.5</v>
      </c>
    </row>
    <row r="16083" spans="1:12" x14ac:dyDescent="0.3">
      <c r="A16083" t="s">
        <v>2774</v>
      </c>
      <c r="B16083" t="s">
        <v>2775</v>
      </c>
      <c r="C16083" t="s">
        <v>960</v>
      </c>
      <c r="D16083" t="s">
        <v>961</v>
      </c>
      <c r="E16083">
        <v>10539865094.819901</v>
      </c>
      <c r="F16083">
        <v>11934183889.9631</v>
      </c>
      <c r="G16083">
        <v>12080731344.084801</v>
      </c>
      <c r="H16083">
        <v>11781635235.6255</v>
      </c>
      <c r="J16083">
        <f>AVERAGE(Table1_1[[#This Row],[2020]:[2024]])</f>
        <v>11584103891.123325</v>
      </c>
      <c r="K16083" t="str">
        <f>IF(AVERAGE(Table1_1[[#This Row],[2020]:[2024]])&lt;=_xlfn.XLOOKUP(Table1_1[[#This Row],[Series Name]],Table4[Series Name],Table4[Global Average]),"Sotto la media","Sopra la media")</f>
        <v>Sotto la media</v>
      </c>
      <c r="L16083">
        <f>_xlfn.XLOOKUP(Table1_1[[#This Row],[Series Name]],Table4[Series Name],Table4[Global Average])</f>
        <v>3411511150806.2578</v>
      </c>
    </row>
    <row r="16084" spans="1:12" x14ac:dyDescent="0.3">
      <c r="A16084" t="s">
        <v>2774</v>
      </c>
      <c r="B16084" t="s">
        <v>2775</v>
      </c>
      <c r="C16084" t="s">
        <v>962</v>
      </c>
      <c r="D16084" t="s">
        <v>963</v>
      </c>
      <c r="E16084">
        <v>-6.0313662585298999</v>
      </c>
      <c r="F16084">
        <v>-0.134066611673958</v>
      </c>
      <c r="G16084">
        <v>5.0223920274693699</v>
      </c>
      <c r="H16084">
        <v>3.09119650055329</v>
      </c>
      <c r="J16084">
        <f>AVERAGE(Table1_1[[#This Row],[2020]:[2024]])</f>
        <v>0.48703891445470038</v>
      </c>
      <c r="K16084" t="str">
        <f>IF(AVERAGE(Table1_1[[#This Row],[2020]:[2024]])&lt;=_xlfn.XLOOKUP(Table1_1[[#This Row],[Series Name]],Table4[Series Name],Table4[Global Average]),"Sotto la media","Sopra la media")</f>
        <v>Sotto la media</v>
      </c>
      <c r="L16084">
        <f>_xlfn.XLOOKUP(Table1_1[[#This Row],[Series Name]],Table4[Series Name],Table4[Global Average])</f>
        <v>2.1156631545450963</v>
      </c>
    </row>
    <row r="16085" spans="1:12" x14ac:dyDescent="0.3">
      <c r="A16085" t="s">
        <v>2774</v>
      </c>
      <c r="B16085" t="s">
        <v>2775</v>
      </c>
      <c r="C16085" t="s">
        <v>964</v>
      </c>
      <c r="D16085" t="s">
        <v>965</v>
      </c>
      <c r="E16085">
        <v>3770.6427626867799</v>
      </c>
      <c r="F16085">
        <v>3656.01025936417</v>
      </c>
      <c r="G16085">
        <v>3734.50694483598</v>
      </c>
      <c r="H16085">
        <v>3754.5364316311802</v>
      </c>
      <c r="J16085">
        <f>AVERAGE(Table1_1[[#This Row],[2020]:[2024]])</f>
        <v>3728.924099629528</v>
      </c>
      <c r="K16085" t="str">
        <f>IF(AVERAGE(Table1_1[[#This Row],[2020]:[2024]])&lt;=_xlfn.XLOOKUP(Table1_1[[#This Row],[Series Name]],Table4[Series Name],Table4[Global Average]),"Sotto la media","Sopra la media")</f>
        <v>Sotto la media</v>
      </c>
      <c r="L16085">
        <f>_xlfn.XLOOKUP(Table1_1[[#This Row],[Series Name]],Table4[Series Name],Table4[Global Average])</f>
        <v>21187.270738889387</v>
      </c>
    </row>
    <row r="16086" spans="1:12" x14ac:dyDescent="0.3">
      <c r="A16086" t="s">
        <v>2774</v>
      </c>
      <c r="B16086" t="s">
        <v>2775</v>
      </c>
      <c r="C16086" t="s">
        <v>966</v>
      </c>
      <c r="D16086" t="s">
        <v>967</v>
      </c>
      <c r="E16086">
        <v>48573.120155487297</v>
      </c>
      <c r="F16086">
        <v>47096.433365448902</v>
      </c>
      <c r="G16086">
        <v>48107.621424142999</v>
      </c>
      <c r="H16086">
        <v>48365.639679911801</v>
      </c>
      <c r="J16086">
        <f>AVERAGE(Table1_1[[#This Row],[2020]:[2024]])</f>
        <v>48035.703656247751</v>
      </c>
      <c r="K16086" t="str">
        <f>IF(AVERAGE(Table1_1[[#This Row],[2020]:[2024]])&lt;=_xlfn.XLOOKUP(Table1_1[[#This Row],[Series Name]],Table4[Series Name],Table4[Global Average]),"Sotto la media","Sopra la media")</f>
        <v>Sotto la media</v>
      </c>
      <c r="L16086">
        <f>_xlfn.XLOOKUP(Table1_1[[#This Row],[Series Name]],Table4[Series Name],Table4[Global Average])</f>
        <v>3921371.019743369</v>
      </c>
    </row>
    <row r="16087" spans="1:12" x14ac:dyDescent="0.3">
      <c r="A16087" t="s">
        <v>2774</v>
      </c>
      <c r="B16087" t="s">
        <v>2775</v>
      </c>
      <c r="C16087" t="s">
        <v>968</v>
      </c>
      <c r="D16087" t="s">
        <v>969</v>
      </c>
      <c r="E16087">
        <v>63589.500733299603</v>
      </c>
      <c r="F16087">
        <v>62753.393679809102</v>
      </c>
      <c r="G16087">
        <v>68378.4907715851</v>
      </c>
      <c r="H16087">
        <v>73344.820972665402</v>
      </c>
      <c r="J16087">
        <f>AVERAGE(Table1_1[[#This Row],[2020]:[2024]])</f>
        <v>67016.551539339795</v>
      </c>
      <c r="K16087" t="str">
        <f>IF(AVERAGE(Table1_1[[#This Row],[2020]:[2024]])&lt;=_xlfn.XLOOKUP(Table1_1[[#This Row],[Series Name]],Table4[Series Name],Table4[Global Average]),"Sotto la media","Sopra la media")</f>
        <v>Sotto la media</v>
      </c>
      <c r="L16087">
        <f>_xlfn.XLOOKUP(Table1_1[[#This Row],[Series Name]],Table4[Series Name],Table4[Global Average])</f>
        <v>6331337.6141514368</v>
      </c>
    </row>
    <row r="16088" spans="1:12" x14ac:dyDescent="0.3">
      <c r="A16088" t="s">
        <v>2774</v>
      </c>
      <c r="B16088" t="s">
        <v>2775</v>
      </c>
      <c r="C16088" t="s">
        <v>970</v>
      </c>
      <c r="D16088" t="s">
        <v>971</v>
      </c>
      <c r="E16088">
        <v>-8.7266313735078107</v>
      </c>
      <c r="F16088">
        <v>-3.0401316310572399</v>
      </c>
      <c r="G16088">
        <v>2.14705867607353</v>
      </c>
      <c r="H16088">
        <v>0.53633550803529295</v>
      </c>
      <c r="J16088">
        <f>AVERAGE(Table1_1[[#This Row],[2020]:[2024]])</f>
        <v>-2.2708422051140564</v>
      </c>
      <c r="K16088" t="str">
        <f>IF(AVERAGE(Table1_1[[#This Row],[2020]:[2024]])&lt;=_xlfn.XLOOKUP(Table1_1[[#This Row],[Series Name]],Table4[Series Name],Table4[Global Average]),"Sotto la media","Sopra la media")</f>
        <v>Sotto la media</v>
      </c>
      <c r="L16088">
        <f>_xlfn.XLOOKUP(Table1_1[[#This Row],[Series Name]],Table4[Series Name],Table4[Global Average])</f>
        <v>0.94754170182559605</v>
      </c>
    </row>
    <row r="16089" spans="1:12" x14ac:dyDescent="0.3">
      <c r="A16089" t="s">
        <v>2774</v>
      </c>
      <c r="B16089" t="s">
        <v>2775</v>
      </c>
      <c r="C16089" t="s">
        <v>972</v>
      </c>
      <c r="D16089" t="s">
        <v>973</v>
      </c>
      <c r="E16089">
        <v>4240</v>
      </c>
      <c r="F16089">
        <v>4140</v>
      </c>
      <c r="G16089">
        <v>4300</v>
      </c>
      <c r="H16089">
        <v>4280</v>
      </c>
      <c r="J16089">
        <f>AVERAGE(Table1_1[[#This Row],[2020]:[2024]])</f>
        <v>4240</v>
      </c>
      <c r="K16089" t="str">
        <f>IF(AVERAGE(Table1_1[[#This Row],[2020]:[2024]])&lt;=_xlfn.XLOOKUP(Table1_1[[#This Row],[Series Name]],Table4[Series Name],Table4[Global Average]),"Sotto la media","Sopra la media")</f>
        <v>Sotto la media</v>
      </c>
      <c r="L16089">
        <f>_xlfn.XLOOKUP(Table1_1[[#This Row],[Series Name]],Table4[Series Name],Table4[Global Average])</f>
        <v>21810.302083333332</v>
      </c>
    </row>
    <row r="16090" spans="1:12" x14ac:dyDescent="0.3">
      <c r="A16090" t="s">
        <v>2774</v>
      </c>
      <c r="B16090" t="s">
        <v>2775</v>
      </c>
      <c r="C16090" t="s">
        <v>974</v>
      </c>
      <c r="D16090" t="s">
        <v>975</v>
      </c>
      <c r="E16090">
        <v>9635.4255363562606</v>
      </c>
      <c r="F16090">
        <v>9342.4959168385194</v>
      </c>
      <c r="G16090">
        <v>9543.0847859828209</v>
      </c>
      <c r="H16090">
        <v>9594.2677382519596</v>
      </c>
      <c r="J16090">
        <f>AVERAGE(Table1_1[[#This Row],[2020]:[2024]])</f>
        <v>9528.8184943573906</v>
      </c>
      <c r="K16090" t="str">
        <f>IF(AVERAGE(Table1_1[[#This Row],[2020]:[2024]])&lt;=_xlfn.XLOOKUP(Table1_1[[#This Row],[Series Name]],Table4[Series Name],Table4[Global Average]),"Sotto la media","Sopra la media")</f>
        <v>Sotto la media</v>
      </c>
      <c r="L16090">
        <f>_xlfn.XLOOKUP(Table1_1[[#This Row],[Series Name]],Table4[Series Name],Table4[Global Average])</f>
        <v>32323.479819691973</v>
      </c>
    </row>
    <row r="16091" spans="1:12" x14ac:dyDescent="0.3">
      <c r="A16091" t="s">
        <v>2774</v>
      </c>
      <c r="B16091" t="s">
        <v>2775</v>
      </c>
      <c r="C16091" t="s">
        <v>976</v>
      </c>
      <c r="D16091" t="s">
        <v>977</v>
      </c>
      <c r="E16091">
        <v>9320</v>
      </c>
      <c r="F16091">
        <v>9340</v>
      </c>
      <c r="G16091">
        <v>10250</v>
      </c>
      <c r="H16091">
        <v>10700</v>
      </c>
      <c r="J16091">
        <f>AVERAGE(Table1_1[[#This Row],[2020]:[2024]])</f>
        <v>9902.5</v>
      </c>
      <c r="K16091" t="str">
        <f>IF(AVERAGE(Table1_1[[#This Row],[2020]:[2024]])&lt;=_xlfn.XLOOKUP(Table1_1[[#This Row],[Series Name]],Table4[Series Name],Table4[Global Average]),"Sotto la media","Sopra la media")</f>
        <v>Sotto la media</v>
      </c>
      <c r="L16091">
        <f>_xlfn.XLOOKUP(Table1_1[[#This Row],[Series Name]],Table4[Series Name],Table4[Global Average])</f>
        <v>31423.833333333332</v>
      </c>
    </row>
    <row r="16092" spans="1:12" x14ac:dyDescent="0.3">
      <c r="A16092" t="s">
        <v>2774</v>
      </c>
      <c r="B16092" t="s">
        <v>2775</v>
      </c>
      <c r="C16092" t="s">
        <v>978</v>
      </c>
      <c r="D16092" t="s">
        <v>979</v>
      </c>
      <c r="E16092">
        <v>11564289697.439301</v>
      </c>
      <c r="F16092">
        <v>11647853466.2617</v>
      </c>
      <c r="G16092">
        <v>12435438143.938801</v>
      </c>
      <c r="H16092">
        <v>12676672048.205</v>
      </c>
      <c r="J16092">
        <f>AVERAGE(Table1_1[[#This Row],[2020]:[2024]])</f>
        <v>12081063338.961201</v>
      </c>
      <c r="K16092" t="str">
        <f>IF(AVERAGE(Table1_1[[#This Row],[2020]:[2024]])&lt;=_xlfn.XLOOKUP(Table1_1[[#This Row],[Series Name]],Table4[Series Name],Table4[Global Average]),"Sotto la media","Sopra la media")</f>
        <v>Sotto la media</v>
      </c>
      <c r="L16092">
        <f>_xlfn.XLOOKUP(Table1_1[[#This Row],[Series Name]],Table4[Series Name],Table4[Global Average])</f>
        <v>3413606020914.7168</v>
      </c>
    </row>
    <row r="16093" spans="1:12" x14ac:dyDescent="0.3">
      <c r="A16093" t="s">
        <v>2774</v>
      </c>
      <c r="B16093" t="s">
        <v>2775</v>
      </c>
      <c r="C16093" t="s">
        <v>980</v>
      </c>
      <c r="D16093" t="s">
        <v>981</v>
      </c>
      <c r="E16093">
        <v>26292783057.438599</v>
      </c>
      <c r="F16093">
        <v>26257533214.078701</v>
      </c>
      <c r="G16093">
        <v>27576289468.832699</v>
      </c>
      <c r="H16093">
        <v>28428726763.875702</v>
      </c>
      <c r="J16093">
        <f>AVERAGE(Table1_1[[#This Row],[2020]:[2024]])</f>
        <v>27138833126.056427</v>
      </c>
      <c r="K16093" t="str">
        <f>IF(AVERAGE(Table1_1[[#This Row],[2020]:[2024]])&lt;=_xlfn.XLOOKUP(Table1_1[[#This Row],[Series Name]],Table4[Series Name],Table4[Global Average]),"Sotto la media","Sopra la media")</f>
        <v>Sotto la media</v>
      </c>
      <c r="L16093">
        <f>_xlfn.XLOOKUP(Table1_1[[#This Row],[Series Name]],Table4[Series Name],Table4[Global Average])</f>
        <v>5118642742732.5391</v>
      </c>
    </row>
    <row r="16094" spans="1:12" x14ac:dyDescent="0.3">
      <c r="A16094" t="s">
        <v>2774</v>
      </c>
      <c r="B16094" t="s">
        <v>2775</v>
      </c>
      <c r="C16094" t="s">
        <v>982</v>
      </c>
      <c r="D16094" t="s">
        <v>983</v>
      </c>
      <c r="E16094">
        <v>25419362967.368801</v>
      </c>
      <c r="F16094">
        <v>26257533214.078701</v>
      </c>
      <c r="G16094">
        <v>29604951329.908001</v>
      </c>
      <c r="H16094">
        <v>31700681494.434799</v>
      </c>
      <c r="J16094">
        <f>AVERAGE(Table1_1[[#This Row],[2020]:[2024]])</f>
        <v>28245632251.447575</v>
      </c>
      <c r="K16094" t="str">
        <f>IF(AVERAGE(Table1_1[[#This Row],[2020]:[2024]])&lt;=_xlfn.XLOOKUP(Table1_1[[#This Row],[Series Name]],Table4[Series Name],Table4[Global Average]),"Sotto la media","Sopra la media")</f>
        <v>Sotto la media</v>
      </c>
      <c r="L16094">
        <f>_xlfn.XLOOKUP(Table1_1[[#This Row],[Series Name]],Table4[Series Name],Table4[Global Average])</f>
        <v>4716737663894.0186</v>
      </c>
    </row>
    <row r="16095" spans="1:12" x14ac:dyDescent="0.3">
      <c r="A16095" t="s">
        <v>2774</v>
      </c>
      <c r="B16095" t="s">
        <v>2775</v>
      </c>
      <c r="C16095" t="s">
        <v>984</v>
      </c>
      <c r="D16095" t="s">
        <v>985</v>
      </c>
      <c r="E16095">
        <v>173520613200</v>
      </c>
      <c r="F16095">
        <v>176371425100</v>
      </c>
      <c r="G16095">
        <v>197590726400</v>
      </c>
      <c r="H16095">
        <v>217327672299.99899</v>
      </c>
      <c r="J16095">
        <f>AVERAGE(Table1_1[[#This Row],[2020]:[2024]])</f>
        <v>191202609249.99976</v>
      </c>
      <c r="K16095" t="str">
        <f>IF(AVERAGE(Table1_1[[#This Row],[2020]:[2024]])&lt;=_xlfn.XLOOKUP(Table1_1[[#This Row],[Series Name]],Table4[Series Name],Table4[Global Average]),"Sotto la media","Sopra la media")</f>
        <v>Sotto la media</v>
      </c>
      <c r="L16095">
        <f>_xlfn.XLOOKUP(Table1_1[[#This Row],[Series Name]],Table4[Series Name],Table4[Global Average])</f>
        <v>178309783403521.5</v>
      </c>
    </row>
    <row r="16096" spans="1:12" x14ac:dyDescent="0.3">
      <c r="A16096" t="s">
        <v>2774</v>
      </c>
      <c r="B16096" t="s">
        <v>2775</v>
      </c>
      <c r="C16096" t="s">
        <v>986</v>
      </c>
      <c r="D16096" t="s">
        <v>987</v>
      </c>
      <c r="E16096">
        <v>13.124165440035499</v>
      </c>
      <c r="F16096">
        <v>12.139699032223101</v>
      </c>
      <c r="G16096">
        <v>12.0419342279059</v>
      </c>
      <c r="J16096">
        <f>AVERAGE(Table1_1[[#This Row],[2020]:[2024]])</f>
        <v>12.435266233388168</v>
      </c>
      <c r="K16096" t="str">
        <f>IF(AVERAGE(Table1_1[[#This Row],[2020]:[2024]])&lt;=_xlfn.XLOOKUP(Table1_1[[#This Row],[Series Name]],Table4[Series Name],Table4[Global Average]),"Sotto la media","Sopra la media")</f>
        <v>Sopra la media</v>
      </c>
      <c r="L16096">
        <f>_xlfn.XLOOKUP(Table1_1[[#This Row],[Series Name]],Table4[Series Name],Table4[Global Average])</f>
        <v>9.2898532766944033</v>
      </c>
    </row>
    <row r="16097" spans="1:12" x14ac:dyDescent="0.3">
      <c r="A16097" t="s">
        <v>2774</v>
      </c>
      <c r="B16097" t="s">
        <v>2775</v>
      </c>
      <c r="C16097" t="s">
        <v>988</v>
      </c>
      <c r="D16097" t="s">
        <v>989</v>
      </c>
      <c r="E16097">
        <v>9219280000</v>
      </c>
      <c r="F16097">
        <v>8367092400.1800003</v>
      </c>
      <c r="G16097">
        <v>8842420000</v>
      </c>
      <c r="J16097">
        <f>AVERAGE(Table1_1[[#This Row],[2020]:[2024]])</f>
        <v>8809597466.7266674</v>
      </c>
      <c r="K16097" t="str">
        <f>IF(AVERAGE(Table1_1[[#This Row],[2020]:[2024]])&lt;=_xlfn.XLOOKUP(Table1_1[[#This Row],[Series Name]],Table4[Series Name],Table4[Global Average]),"Sotto la media","Sopra la media")</f>
        <v>Sotto la media</v>
      </c>
      <c r="L16097">
        <f>_xlfn.XLOOKUP(Table1_1[[#This Row],[Series Name]],Table4[Series Name],Table4[Global Average])</f>
        <v>5031953871246.8223</v>
      </c>
    </row>
    <row r="16098" spans="1:12" x14ac:dyDescent="0.3">
      <c r="A16098" t="s">
        <v>2774</v>
      </c>
      <c r="B16098" t="s">
        <v>2775</v>
      </c>
      <c r="C16098" t="s">
        <v>990</v>
      </c>
      <c r="D16098" t="s">
        <v>991</v>
      </c>
      <c r="E16098">
        <v>3198764473.9106698</v>
      </c>
      <c r="F16098">
        <v>3671492581.0355701</v>
      </c>
      <c r="G16098">
        <v>4391615728.7391396</v>
      </c>
      <c r="H16098">
        <v>4647783244.3413897</v>
      </c>
      <c r="J16098">
        <f>AVERAGE(Table1_1[[#This Row],[2020]:[2024]])</f>
        <v>3977414007.0066919</v>
      </c>
      <c r="K16098" t="str">
        <f>IF(AVERAGE(Table1_1[[#This Row],[2020]:[2024]])&lt;=_xlfn.XLOOKUP(Table1_1[[#This Row],[Series Name]],Table4[Series Name],Table4[Global Average]),"Sotto la media","Sopra la media")</f>
        <v>Sotto la media</v>
      </c>
      <c r="L16098">
        <f>_xlfn.XLOOKUP(Table1_1[[#This Row],[Series Name]],Table4[Series Name],Table4[Global Average])</f>
        <v>538708930222.10461</v>
      </c>
    </row>
    <row r="16099" spans="1:12" x14ac:dyDescent="0.3">
      <c r="A16099" t="s">
        <v>2774</v>
      </c>
      <c r="B16099" t="s">
        <v>2775</v>
      </c>
      <c r="C16099" t="s">
        <v>992</v>
      </c>
      <c r="D16099" t="s">
        <v>993</v>
      </c>
      <c r="E16099">
        <v>4138542067.64221</v>
      </c>
      <c r="F16099">
        <v>5457353731.7852497</v>
      </c>
      <c r="G16099">
        <v>6331124892.9395103</v>
      </c>
      <c r="H16099">
        <v>6283950679.8907099</v>
      </c>
      <c r="J16099">
        <f>AVERAGE(Table1_1[[#This Row],[2020]:[2024]])</f>
        <v>5552742843.0644197</v>
      </c>
      <c r="K16099" t="str">
        <f>IF(AVERAGE(Table1_1[[#This Row],[2020]:[2024]])&lt;=_xlfn.XLOOKUP(Table1_1[[#This Row],[Series Name]],Table4[Series Name],Table4[Global Average]),"Sotto la media","Sopra la media")</f>
        <v>Sotto la media</v>
      </c>
      <c r="L16099">
        <f>_xlfn.XLOOKUP(Table1_1[[#This Row],[Series Name]],Table4[Series Name],Table4[Global Average])</f>
        <v>555530948208.52197</v>
      </c>
    </row>
    <row r="16100" spans="1:12" x14ac:dyDescent="0.3">
      <c r="A16100" t="s">
        <v>2774</v>
      </c>
      <c r="B16100" t="s">
        <v>2775</v>
      </c>
      <c r="C16100" t="s">
        <v>994</v>
      </c>
      <c r="D16100" t="s">
        <v>995</v>
      </c>
      <c r="E16100">
        <v>5.2362039685249301E-2</v>
      </c>
      <c r="F16100">
        <v>3.91007177531719E-2</v>
      </c>
      <c r="G16100">
        <v>6.9283246994018596E-2</v>
      </c>
      <c r="H16100">
        <v>3.0896656215190901E-2</v>
      </c>
      <c r="J16100">
        <f>AVERAGE(Table1_1[[#This Row],[2020]:[2024]])</f>
        <v>4.7910665161907673E-2</v>
      </c>
      <c r="K16100" t="str">
        <f>IF(AVERAGE(Table1_1[[#This Row],[2020]:[2024]])&lt;=_xlfn.XLOOKUP(Table1_1[[#This Row],[Series Name]],Table4[Series Name],Table4[Global Average]),"Sotto la media","Sopra la media")</f>
        <v>Sotto la media</v>
      </c>
      <c r="L16100">
        <f>_xlfn.XLOOKUP(Table1_1[[#This Row],[Series Name]],Table4[Series Name],Table4[Global Average])</f>
        <v>0.38748286518966779</v>
      </c>
    </row>
    <row r="16101" spans="1:12" x14ac:dyDescent="0.3">
      <c r="A16101" t="s">
        <v>2774</v>
      </c>
      <c r="B16101" t="s">
        <v>2775</v>
      </c>
      <c r="C16101" t="s">
        <v>996</v>
      </c>
      <c r="D16101" t="s">
        <v>997</v>
      </c>
      <c r="E16101">
        <v>8</v>
      </c>
      <c r="F16101">
        <v>8</v>
      </c>
      <c r="G16101">
        <v>7</v>
      </c>
      <c r="H16101">
        <v>7</v>
      </c>
      <c r="J16101">
        <f>AVERAGE(Table1_1[[#This Row],[2020]:[2024]])</f>
        <v>7.5</v>
      </c>
      <c r="K16101" t="str">
        <f>IF(AVERAGE(Table1_1[[#This Row],[2020]:[2024]])&lt;=_xlfn.XLOOKUP(Table1_1[[#This Row],[Series Name]],Table4[Series Name],Table4[Global Average]),"Sotto la media","Sopra la media")</f>
        <v>Sopra la media</v>
      </c>
      <c r="L16101">
        <f>_xlfn.XLOOKUP(Table1_1[[#This Row],[Series Name]],Table4[Series Name],Table4[Global Average])</f>
        <v>7.171875</v>
      </c>
    </row>
    <row r="16102" spans="1:12" x14ac:dyDescent="0.3">
      <c r="A16102" t="s">
        <v>2774</v>
      </c>
      <c r="B16102" t="s">
        <v>2775</v>
      </c>
      <c r="C16102" t="s">
        <v>998</v>
      </c>
      <c r="D16102" t="s">
        <v>999</v>
      </c>
      <c r="E16102">
        <v>53.809524536132798</v>
      </c>
      <c r="F16102">
        <v>55.714286804199197</v>
      </c>
      <c r="G16102">
        <v>57.075469970703097</v>
      </c>
      <c r="H16102">
        <v>52.830188751220703</v>
      </c>
      <c r="J16102">
        <f>AVERAGE(Table1_1[[#This Row],[2020]:[2024]])</f>
        <v>54.857367515563951</v>
      </c>
      <c r="K16102" t="str">
        <f>IF(AVERAGE(Table1_1[[#This Row],[2020]:[2024]])&lt;=_xlfn.XLOOKUP(Table1_1[[#This Row],[Series Name]],Table4[Series Name],Table4[Global Average]),"Sotto la media","Sopra la media")</f>
        <v>Sotto la media</v>
      </c>
      <c r="L16102">
        <f>_xlfn.XLOOKUP(Table1_1[[#This Row],[Series Name]],Table4[Series Name],Table4[Global Average])</f>
        <v>62.742728143930435</v>
      </c>
    </row>
    <row r="16103" spans="1:12" x14ac:dyDescent="0.3">
      <c r="A16103" t="s">
        <v>2774</v>
      </c>
      <c r="B16103" t="s">
        <v>2775</v>
      </c>
      <c r="C16103" t="s">
        <v>1000</v>
      </c>
      <c r="D16103" t="s">
        <v>1001</v>
      </c>
      <c r="E16103">
        <v>39.047618865966797</v>
      </c>
      <c r="F16103">
        <v>38.095237731933601</v>
      </c>
      <c r="G16103">
        <v>39.622642517089801</v>
      </c>
      <c r="H16103">
        <v>36.792453765869098</v>
      </c>
      <c r="J16103">
        <f>AVERAGE(Table1_1[[#This Row],[2020]:[2024]])</f>
        <v>38.389488220214822</v>
      </c>
      <c r="K16103" t="str">
        <f>IF(AVERAGE(Table1_1[[#This Row],[2020]:[2024]])&lt;=_xlfn.XLOOKUP(Table1_1[[#This Row],[Series Name]],Table4[Series Name],Table4[Global Average]),"Sotto la media","Sopra la media")</f>
        <v>Sotto la media</v>
      </c>
      <c r="L16103">
        <f>_xlfn.XLOOKUP(Table1_1[[#This Row],[Series Name]],Table4[Series Name],Table4[Global Average])</f>
        <v>48.859290987253196</v>
      </c>
    </row>
    <row r="16104" spans="1:12" x14ac:dyDescent="0.3">
      <c r="A16104" t="s">
        <v>2774</v>
      </c>
      <c r="B16104" t="s">
        <v>2775</v>
      </c>
      <c r="C16104" t="s">
        <v>1002</v>
      </c>
      <c r="D16104" t="s">
        <v>1003</v>
      </c>
      <c r="E16104">
        <v>67.619049072265597</v>
      </c>
      <c r="F16104">
        <v>66.666664123535199</v>
      </c>
      <c r="G16104">
        <v>67.924530029296903</v>
      </c>
      <c r="H16104">
        <v>66.509437561035199</v>
      </c>
      <c r="J16104">
        <f>AVERAGE(Table1_1[[#This Row],[2020]:[2024]])</f>
        <v>67.179920196533217</v>
      </c>
      <c r="K16104" t="str">
        <f>IF(AVERAGE(Table1_1[[#This Row],[2020]:[2024]])&lt;=_xlfn.XLOOKUP(Table1_1[[#This Row],[Series Name]],Table4[Series Name],Table4[Global Average]),"Sotto la media","Sopra la media")</f>
        <v>Sotto la media</v>
      </c>
      <c r="L16104">
        <f>_xlfn.XLOOKUP(Table1_1[[#This Row],[Series Name]],Table4[Series Name],Table4[Global Average])</f>
        <v>74.182740867137909</v>
      </c>
    </row>
    <row r="16105" spans="1:12" x14ac:dyDescent="0.3">
      <c r="A16105" t="s">
        <v>2774</v>
      </c>
      <c r="B16105" t="s">
        <v>2775</v>
      </c>
      <c r="C16105" t="s">
        <v>1004</v>
      </c>
      <c r="D16105" t="s">
        <v>1005</v>
      </c>
      <c r="E16105">
        <v>0.22668008506298101</v>
      </c>
      <c r="F16105">
        <v>0.22485852241516099</v>
      </c>
      <c r="G16105">
        <v>0.23394607007503501</v>
      </c>
      <c r="H16105">
        <v>0.24096626043319699</v>
      </c>
      <c r="J16105">
        <f>AVERAGE(Table1_1[[#This Row],[2020]:[2024]])</f>
        <v>0.2316127344965935</v>
      </c>
      <c r="K16105" t="str">
        <f>IF(AVERAGE(Table1_1[[#This Row],[2020]:[2024]])&lt;=_xlfn.XLOOKUP(Table1_1[[#This Row],[Series Name]],Table4[Series Name],Table4[Global Average]),"Sotto la media","Sopra la media")</f>
        <v>Sotto la media</v>
      </c>
      <c r="L16105">
        <f>_xlfn.XLOOKUP(Table1_1[[#This Row],[Series Name]],Table4[Series Name],Table4[Global Average])</f>
        <v>0.25955478195101023</v>
      </c>
    </row>
    <row r="16106" spans="1:12" x14ac:dyDescent="0.3">
      <c r="A16106" t="s">
        <v>2774</v>
      </c>
      <c r="B16106" t="s">
        <v>2775</v>
      </c>
      <c r="C16106" t="s">
        <v>1006</v>
      </c>
      <c r="D16106" t="s">
        <v>1007</v>
      </c>
      <c r="E16106">
        <v>9.2779989242553693</v>
      </c>
      <c r="F16106">
        <v>10.391448020935099</v>
      </c>
      <c r="G16106">
        <v>9.6779117584228498</v>
      </c>
      <c r="H16106">
        <v>9.0445127487182599</v>
      </c>
      <c r="J16106">
        <f>AVERAGE(Table1_1[[#This Row],[2020]:[2024]])</f>
        <v>9.5979678630828946</v>
      </c>
      <c r="K16106" t="str">
        <f>IF(AVERAGE(Table1_1[[#This Row],[2020]:[2024]])&lt;=_xlfn.XLOOKUP(Table1_1[[#This Row],[Series Name]],Table4[Series Name],Table4[Global Average]),"Sotto la media","Sopra la media")</f>
        <v>Sopra la media</v>
      </c>
      <c r="L16106">
        <f>_xlfn.XLOOKUP(Table1_1[[#This Row],[Series Name]],Table4[Series Name],Table4[Global Average])</f>
        <v>5.1324084237927483</v>
      </c>
    </row>
    <row r="16107" spans="1:12" x14ac:dyDescent="0.3">
      <c r="A16107" t="s">
        <v>2774</v>
      </c>
      <c r="B16107" t="s">
        <v>2775</v>
      </c>
      <c r="C16107" t="s">
        <v>1008</v>
      </c>
      <c r="D16107" t="s">
        <v>1009</v>
      </c>
      <c r="E16107">
        <v>24.941381454467798</v>
      </c>
      <c r="F16107">
        <v>25.1354885101318</v>
      </c>
      <c r="G16107">
        <v>25.321540832519499</v>
      </c>
      <c r="H16107">
        <v>24.969549179077099</v>
      </c>
      <c r="J16107">
        <f>AVERAGE(Table1_1[[#This Row],[2020]:[2024]])</f>
        <v>25.091989994049051</v>
      </c>
      <c r="K16107" t="str">
        <f>IF(AVERAGE(Table1_1[[#This Row],[2020]:[2024]])&lt;=_xlfn.XLOOKUP(Table1_1[[#This Row],[Series Name]],Table4[Series Name],Table4[Global Average]),"Sotto la media","Sopra la media")</f>
        <v>Sopra la media</v>
      </c>
      <c r="L16107">
        <f>_xlfn.XLOOKUP(Table1_1[[#This Row],[Series Name]],Table4[Series Name],Table4[Global Average])</f>
        <v>16.956115827040787</v>
      </c>
    </row>
    <row r="16108" spans="1:12" x14ac:dyDescent="0.3">
      <c r="A16108" t="s">
        <v>2774</v>
      </c>
      <c r="B16108" t="s">
        <v>2775</v>
      </c>
      <c r="C16108" t="s">
        <v>1010</v>
      </c>
      <c r="D16108" t="s">
        <v>1011</v>
      </c>
      <c r="E16108">
        <v>5.1811302951020197</v>
      </c>
      <c r="F16108">
        <v>6.2368919357274102</v>
      </c>
      <c r="G16108">
        <v>12.421068995402401</v>
      </c>
      <c r="J16108">
        <f>AVERAGE(Table1_1[[#This Row],[2020]:[2024]])</f>
        <v>7.9463637420772768</v>
      </c>
      <c r="K16108" t="str">
        <f>IF(AVERAGE(Table1_1[[#This Row],[2020]:[2024]])&lt;=_xlfn.XLOOKUP(Table1_1[[#This Row],[Series Name]],Table4[Series Name],Table4[Global Average]),"Sotto la media","Sopra la media")</f>
        <v>Sotto la media</v>
      </c>
      <c r="L16108">
        <f>_xlfn.XLOOKUP(Table1_1[[#This Row],[Series Name]],Table4[Series Name],Table4[Global Average])</f>
        <v>14.830509393571147</v>
      </c>
    </row>
    <row r="16109" spans="1:12" x14ac:dyDescent="0.3">
      <c r="A16109" t="s">
        <v>2774</v>
      </c>
      <c r="B16109" t="s">
        <v>2775</v>
      </c>
      <c r="C16109" t="s">
        <v>1012</v>
      </c>
      <c r="D16109" t="s">
        <v>1013</v>
      </c>
      <c r="E16109">
        <v>2995800000</v>
      </c>
      <c r="F16109">
        <v>3453160000</v>
      </c>
      <c r="G16109">
        <v>7990070000</v>
      </c>
      <c r="J16109">
        <f>AVERAGE(Table1_1[[#This Row],[2020]:[2024]])</f>
        <v>4813010000</v>
      </c>
      <c r="K16109" t="str">
        <f>IF(AVERAGE(Table1_1[[#This Row],[2020]:[2024]])&lt;=_xlfn.XLOOKUP(Table1_1[[#This Row],[Series Name]],Table4[Series Name],Table4[Global Average]),"Sotto la media","Sopra la media")</f>
        <v>Sotto la media</v>
      </c>
      <c r="L16109">
        <f>_xlfn.XLOOKUP(Table1_1[[#This Row],[Series Name]],Table4[Series Name],Table4[Global Average])</f>
        <v>14973806772340.609</v>
      </c>
    </row>
    <row r="16110" spans="1:12" x14ac:dyDescent="0.3">
      <c r="A16110" t="s">
        <v>2774</v>
      </c>
      <c r="B16110" t="s">
        <v>2775</v>
      </c>
      <c r="C16110" t="s">
        <v>1014</v>
      </c>
      <c r="D16110" t="s">
        <v>1015</v>
      </c>
      <c r="E16110">
        <v>141360000</v>
      </c>
      <c r="F16110">
        <v>151050000</v>
      </c>
      <c r="G16110">
        <v>155160000</v>
      </c>
      <c r="J16110">
        <f>AVERAGE(Table1_1[[#This Row],[2020]:[2024]])</f>
        <v>149190000</v>
      </c>
      <c r="K16110" t="str">
        <f>IF(AVERAGE(Table1_1[[#This Row],[2020]:[2024]])&lt;=_xlfn.XLOOKUP(Table1_1[[#This Row],[Series Name]],Table4[Series Name],Table4[Global Average]),"Sotto la media","Sopra la media")</f>
        <v>Sotto la media</v>
      </c>
      <c r="L16110">
        <f>_xlfn.XLOOKUP(Table1_1[[#This Row],[Series Name]],Table4[Series Name],Table4[Global Average])</f>
        <v>424210000</v>
      </c>
    </row>
    <row r="16111" spans="1:12" x14ac:dyDescent="0.3">
      <c r="A16111" t="s">
        <v>2774</v>
      </c>
      <c r="B16111" t="s">
        <v>2775</v>
      </c>
      <c r="C16111" t="s">
        <v>1016</v>
      </c>
      <c r="D16111" t="s">
        <v>1017</v>
      </c>
      <c r="E16111">
        <v>13.9292034235476</v>
      </c>
      <c r="F16111">
        <v>17.512656838785901</v>
      </c>
      <c r="G16111">
        <v>19.990888476442301</v>
      </c>
      <c r="H16111">
        <v>27.753548392406302</v>
      </c>
      <c r="J16111">
        <f>AVERAGE(Table1_1[[#This Row],[2020]:[2024]])</f>
        <v>19.796574282795525</v>
      </c>
      <c r="K16111" t="str">
        <f>IF(AVERAGE(Table1_1[[#This Row],[2020]:[2024]])&lt;=_xlfn.XLOOKUP(Table1_1[[#This Row],[Series Name]],Table4[Series Name],Table4[Global Average]),"Sotto la media","Sopra la media")</f>
        <v>Sotto la media</v>
      </c>
      <c r="L16111">
        <f>_xlfn.XLOOKUP(Table1_1[[#This Row],[Series Name]],Table4[Series Name],Table4[Global Average])</f>
        <v>25.367882159440377</v>
      </c>
    </row>
    <row r="16112" spans="1:12" x14ac:dyDescent="0.3">
      <c r="A16112" t="s">
        <v>2774</v>
      </c>
      <c r="B16112" t="s">
        <v>2775</v>
      </c>
      <c r="C16112" t="s">
        <v>1018</v>
      </c>
      <c r="D16112" t="s">
        <v>1019</v>
      </c>
      <c r="E16112">
        <v>-18.640749557884099</v>
      </c>
      <c r="F16112">
        <v>26.553025859205601</v>
      </c>
      <c r="G16112">
        <v>22.3424327048672</v>
      </c>
      <c r="H16112">
        <v>51.947351373622197</v>
      </c>
      <c r="J16112">
        <f>AVERAGE(Table1_1[[#This Row],[2020]:[2024]])</f>
        <v>20.550515094952726</v>
      </c>
      <c r="K16112" t="str">
        <f>IF(AVERAGE(Table1_1[[#This Row],[2020]:[2024]])&lt;=_xlfn.XLOOKUP(Table1_1[[#This Row],[Series Name]],Table4[Series Name],Table4[Global Average]),"Sotto la media","Sopra la media")</f>
        <v>Sopra la media</v>
      </c>
      <c r="L16112">
        <f>_xlfn.XLOOKUP(Table1_1[[#This Row],[Series Name]],Table4[Series Name],Table4[Global Average])</f>
        <v>4.7735787359398216</v>
      </c>
    </row>
    <row r="16113" spans="1:12" x14ac:dyDescent="0.3">
      <c r="A16113" t="s">
        <v>2774</v>
      </c>
      <c r="B16113" t="s">
        <v>2775</v>
      </c>
      <c r="C16113" t="s">
        <v>1020</v>
      </c>
      <c r="D16113" t="s">
        <v>1021</v>
      </c>
      <c r="E16113">
        <v>1492720040.85551</v>
      </c>
      <c r="F16113">
        <v>1889082379.3094201</v>
      </c>
      <c r="G16113">
        <v>2311149338.6461301</v>
      </c>
      <c r="H16113">
        <v>3511730206.3617802</v>
      </c>
      <c r="J16113">
        <f>AVERAGE(Table1_1[[#This Row],[2020]:[2024]])</f>
        <v>2301170491.29321</v>
      </c>
      <c r="K16113" t="str">
        <f>IF(AVERAGE(Table1_1[[#This Row],[2020]:[2024]])&lt;=_xlfn.XLOOKUP(Table1_1[[#This Row],[Series Name]],Table4[Series Name],Table4[Global Average]),"Sotto la media","Sopra la media")</f>
        <v>Sotto la media</v>
      </c>
      <c r="L16113">
        <f>_xlfn.XLOOKUP(Table1_1[[#This Row],[Series Name]],Table4[Series Name],Table4[Global Average])</f>
        <v>1021181446268.7343</v>
      </c>
    </row>
    <row r="16114" spans="1:12" x14ac:dyDescent="0.3">
      <c r="A16114" t="s">
        <v>2774</v>
      </c>
      <c r="B16114" t="s">
        <v>2775</v>
      </c>
      <c r="C16114" t="s">
        <v>1022</v>
      </c>
      <c r="D16114" t="s">
        <v>1023</v>
      </c>
      <c r="E16114">
        <v>19229101900</v>
      </c>
      <c r="F16114">
        <v>24335010300</v>
      </c>
      <c r="G16114">
        <v>29772043600</v>
      </c>
      <c r="H16114">
        <v>45237831700</v>
      </c>
      <c r="J16114">
        <f>AVERAGE(Table1_1[[#This Row],[2020]:[2024]])</f>
        <v>29643496875</v>
      </c>
      <c r="K16114" t="str">
        <f>IF(AVERAGE(Table1_1[[#This Row],[2020]:[2024]])&lt;=_xlfn.XLOOKUP(Table1_1[[#This Row],[Series Name]],Table4[Series Name],Table4[Global Average]),"Sotto la media","Sopra la media")</f>
        <v>Sotto la media</v>
      </c>
      <c r="L16114">
        <f>_xlfn.XLOOKUP(Table1_1[[#This Row],[Series Name]],Table4[Series Name],Table4[Global Average])</f>
        <v>21474062271910.371</v>
      </c>
    </row>
    <row r="16115" spans="1:12" x14ac:dyDescent="0.3">
      <c r="A16115" t="s">
        <v>2774</v>
      </c>
      <c r="B16115" t="s">
        <v>2775</v>
      </c>
      <c r="C16115" t="s">
        <v>1024</v>
      </c>
      <c r="D16115" t="s">
        <v>1025</v>
      </c>
      <c r="E16115">
        <v>24270672800</v>
      </c>
      <c r="F16115">
        <v>32099353700</v>
      </c>
      <c r="G16115">
        <v>41090971400</v>
      </c>
      <c r="H16115">
        <v>63231134800</v>
      </c>
      <c r="J16115">
        <f>AVERAGE(Table1_1[[#This Row],[2020]:[2024]])</f>
        <v>40173033175</v>
      </c>
      <c r="K16115" t="str">
        <f>IF(AVERAGE(Table1_1[[#This Row],[2020]:[2024]])&lt;=_xlfn.XLOOKUP(Table1_1[[#This Row],[Series Name]],Table4[Series Name],Table4[Global Average]),"Sotto la media","Sopra la media")</f>
        <v>Sotto la media</v>
      </c>
      <c r="L16115">
        <f>_xlfn.XLOOKUP(Table1_1[[#This Row],[Series Name]],Table4[Series Name],Table4[Global Average])</f>
        <v>48003674399576.766</v>
      </c>
    </row>
    <row r="16116" spans="1:12" x14ac:dyDescent="0.3">
      <c r="A16116" t="s">
        <v>2774</v>
      </c>
      <c r="B16116" t="s">
        <v>2775</v>
      </c>
      <c r="C16116" t="s">
        <v>1026</v>
      </c>
      <c r="D16116" t="s">
        <v>1027</v>
      </c>
      <c r="E16116">
        <v>1474231864.18589</v>
      </c>
      <c r="F16116">
        <v>2172004844.8186302</v>
      </c>
      <c r="G16116">
        <v>2512309131.0770702</v>
      </c>
      <c r="H16116">
        <v>3427847718.9039698</v>
      </c>
      <c r="J16116">
        <f>AVERAGE(Table1_1[[#This Row],[2020]:[2024]])</f>
        <v>2396598389.7463903</v>
      </c>
      <c r="K16116" t="str">
        <f>IF(AVERAGE(Table1_1[[#This Row],[2020]:[2024]])&lt;=_xlfn.XLOOKUP(Table1_1[[#This Row],[Series Name]],Table4[Series Name],Table4[Global Average]),"Sotto la media","Sopra la media")</f>
        <v>Sotto la media</v>
      </c>
      <c r="L16116">
        <f>_xlfn.XLOOKUP(Table1_1[[#This Row],[Series Name]],Table4[Series Name],Table4[Global Average])</f>
        <v>1024753872702.0684</v>
      </c>
    </row>
    <row r="16117" spans="1:12" x14ac:dyDescent="0.3">
      <c r="A16117" t="s">
        <v>2774</v>
      </c>
      <c r="B16117" t="s">
        <v>2775</v>
      </c>
      <c r="C16117" t="s">
        <v>1028</v>
      </c>
      <c r="D16117" t="s">
        <v>1029</v>
      </c>
      <c r="E16117">
        <v>141159936388.96201</v>
      </c>
      <c r="F16117">
        <v>144539358055.93301</v>
      </c>
      <c r="G16117">
        <v>160387179676.034</v>
      </c>
      <c r="H16117">
        <v>170802091919.827</v>
      </c>
      <c r="J16117">
        <f>AVERAGE(Table1_1[[#This Row],[2020]:[2024]])</f>
        <v>154222141510.189</v>
      </c>
      <c r="K16117" t="str">
        <f>IF(AVERAGE(Table1_1[[#This Row],[2020]:[2024]])&lt;=_xlfn.XLOOKUP(Table1_1[[#This Row],[Series Name]],Table4[Series Name],Table4[Global Average]),"Sotto la media","Sopra la media")</f>
        <v>Sotto la media</v>
      </c>
      <c r="L16117">
        <f>_xlfn.XLOOKUP(Table1_1[[#This Row],[Series Name]],Table4[Series Name],Table4[Global Average])</f>
        <v>99786558784476.438</v>
      </c>
    </row>
    <row r="16118" spans="1:12" x14ac:dyDescent="0.3">
      <c r="A16118" t="s">
        <v>2774</v>
      </c>
      <c r="B16118" t="s">
        <v>2775</v>
      </c>
      <c r="C16118" t="s">
        <v>1030</v>
      </c>
      <c r="D16118" t="s">
        <v>1031</v>
      </c>
      <c r="E16118">
        <v>4.3599539119941699</v>
      </c>
      <c r="F16118">
        <v>-2.1188235049410502</v>
      </c>
      <c r="G16118">
        <v>1.5729711965789099</v>
      </c>
      <c r="H16118">
        <v>4.9675567917311403</v>
      </c>
      <c r="J16118">
        <f>AVERAGE(Table1_1[[#This Row],[2020]:[2024]])</f>
        <v>2.1954145988407925</v>
      </c>
      <c r="K16118" t="str">
        <f>IF(AVERAGE(Table1_1[[#This Row],[2020]:[2024]])&lt;=_xlfn.XLOOKUP(Table1_1[[#This Row],[Series Name]],Table4[Series Name],Table4[Global Average]),"Sotto la media","Sopra la media")</f>
        <v>Sotto la media</v>
      </c>
      <c r="L16118">
        <f>_xlfn.XLOOKUP(Table1_1[[#This Row],[Series Name]],Table4[Series Name],Table4[Global Average])</f>
        <v>20.950819386007602</v>
      </c>
    </row>
    <row r="16119" spans="1:12" x14ac:dyDescent="0.3">
      <c r="A16119" t="s">
        <v>2774</v>
      </c>
      <c r="B16119" t="s">
        <v>2775</v>
      </c>
      <c r="C16119" t="s">
        <v>1032</v>
      </c>
      <c r="D16119" t="s">
        <v>1033</v>
      </c>
      <c r="E16119">
        <v>7596917900</v>
      </c>
      <c r="F16119">
        <v>-3883640600</v>
      </c>
      <c r="G16119">
        <v>3233218700</v>
      </c>
      <c r="H16119">
        <v>11317625000</v>
      </c>
      <c r="J16119">
        <f>AVERAGE(Table1_1[[#This Row],[2020]:[2024]])</f>
        <v>4566030250</v>
      </c>
      <c r="K16119" t="str">
        <f>IF(AVERAGE(Table1_1[[#This Row],[2020]:[2024]])&lt;=_xlfn.XLOOKUP(Table1_1[[#This Row],[Series Name]],Table4[Series Name],Table4[Global Average]),"Sotto la media","Sopra la media")</f>
        <v>Sotto la media</v>
      </c>
      <c r="L16119">
        <f>_xlfn.XLOOKUP(Table1_1[[#This Row],[Series Name]],Table4[Series Name],Table4[Global Average])</f>
        <v>30971741999048.867</v>
      </c>
    </row>
    <row r="16120" spans="1:12" x14ac:dyDescent="0.3">
      <c r="A16120" t="s">
        <v>2774</v>
      </c>
      <c r="B16120" t="s">
        <v>2775</v>
      </c>
      <c r="C16120" t="s">
        <v>1034</v>
      </c>
      <c r="D16120" t="s">
        <v>1035</v>
      </c>
      <c r="E16120">
        <v>461446558.57187998</v>
      </c>
      <c r="F16120">
        <v>-262786792.45602199</v>
      </c>
      <c r="G16120">
        <v>197679553.09956801</v>
      </c>
      <c r="H16120">
        <v>613544184.55985904</v>
      </c>
      <c r="J16120">
        <f>AVERAGE(Table1_1[[#This Row],[2020]:[2024]])</f>
        <v>252470875.94382125</v>
      </c>
      <c r="K16120" t="str">
        <f>IF(AVERAGE(Table1_1[[#This Row],[2020]:[2024]])&lt;=_xlfn.XLOOKUP(Table1_1[[#This Row],[Series Name]],Table4[Series Name],Table4[Global Average]),"Sotto la media","Sopra la media")</f>
        <v>Sotto la media</v>
      </c>
      <c r="L16120">
        <f>_xlfn.XLOOKUP(Table1_1[[#This Row],[Series Name]],Table4[Series Name],Table4[Global Average])</f>
        <v>1011503537285.3384</v>
      </c>
    </row>
    <row r="16121" spans="1:12" x14ac:dyDescent="0.3">
      <c r="A16121" t="s">
        <v>2774</v>
      </c>
      <c r="B16121" t="s">
        <v>2775</v>
      </c>
      <c r="C16121" t="s">
        <v>1036</v>
      </c>
      <c r="D16121" t="s">
        <v>1037</v>
      </c>
      <c r="E16121">
        <v>13.665387319623999</v>
      </c>
      <c r="F16121">
        <v>16.026194170036501</v>
      </c>
      <c r="G16121">
        <v>16.7269732934076</v>
      </c>
      <c r="H16121">
        <v>26.233648620289198</v>
      </c>
      <c r="J16121">
        <f>AVERAGE(Table1_1[[#This Row],[2020]:[2024]])</f>
        <v>18.163050850839326</v>
      </c>
      <c r="K16121" t="str">
        <f>IF(AVERAGE(Table1_1[[#This Row],[2020]:[2024]])&lt;=_xlfn.XLOOKUP(Table1_1[[#This Row],[Series Name]],Table4[Series Name],Table4[Global Average]),"Sotto la media","Sopra la media")</f>
        <v>Sotto la media</v>
      </c>
      <c r="L16121">
        <f>_xlfn.XLOOKUP(Table1_1[[#This Row],[Series Name]],Table4[Series Name],Table4[Global Average])</f>
        <v>23.875437103608668</v>
      </c>
    </row>
    <row r="16122" spans="1:12" x14ac:dyDescent="0.3">
      <c r="A16122" t="s">
        <v>2774</v>
      </c>
      <c r="B16122" t="s">
        <v>2775</v>
      </c>
      <c r="C16122" t="s">
        <v>1038</v>
      </c>
      <c r="D16122" t="s">
        <v>1039</v>
      </c>
      <c r="E16122">
        <v>-17.671860191121901</v>
      </c>
      <c r="F16122">
        <v>17.9532319147614</v>
      </c>
      <c r="G16122">
        <v>9.9869096797071393</v>
      </c>
      <c r="H16122">
        <v>69.306892669875893</v>
      </c>
      <c r="J16122">
        <f>AVERAGE(Table1_1[[#This Row],[2020]:[2024]])</f>
        <v>19.893793518305632</v>
      </c>
      <c r="K16122" t="str">
        <f>IF(AVERAGE(Table1_1[[#This Row],[2020]:[2024]])&lt;=_xlfn.XLOOKUP(Table1_1[[#This Row],[Series Name]],Table4[Series Name],Table4[Global Average]),"Sotto la media","Sopra la media")</f>
        <v>Sopra la media</v>
      </c>
      <c r="L16122">
        <f>_xlfn.XLOOKUP(Table1_1[[#This Row],[Series Name]],Table4[Series Name],Table4[Global Average])</f>
        <v>4.8639605628794653</v>
      </c>
    </row>
    <row r="16123" spans="1:12" x14ac:dyDescent="0.3">
      <c r="A16123" t="s">
        <v>2774</v>
      </c>
      <c r="B16123" t="s">
        <v>2775</v>
      </c>
      <c r="C16123" t="s">
        <v>1040</v>
      </c>
      <c r="D16123" t="s">
        <v>1041</v>
      </c>
      <c r="E16123">
        <v>1534116681.8209801</v>
      </c>
      <c r="F16123">
        <v>1809540207.5513401</v>
      </c>
      <c r="G16123">
        <v>1990257353.69748</v>
      </c>
      <c r="H16123">
        <v>3369642881.6788998</v>
      </c>
      <c r="J16123">
        <f>AVERAGE(Table1_1[[#This Row],[2020]:[2024]])</f>
        <v>2175889281.1871748</v>
      </c>
      <c r="K16123" t="str">
        <f>IF(AVERAGE(Table1_1[[#This Row],[2020]:[2024]])&lt;=_xlfn.XLOOKUP(Table1_1[[#This Row],[Series Name]],Table4[Series Name],Table4[Global Average]),"Sotto la media","Sopra la media")</f>
        <v>Sotto la media</v>
      </c>
      <c r="L16123">
        <f>_xlfn.XLOOKUP(Table1_1[[#This Row],[Series Name]],Table4[Series Name],Table4[Global Average])</f>
        <v>502939532329.16626</v>
      </c>
    </row>
    <row r="16124" spans="1:12" x14ac:dyDescent="0.3">
      <c r="A16124" t="s">
        <v>2774</v>
      </c>
      <c r="B16124" t="s">
        <v>2775</v>
      </c>
      <c r="C16124" t="s">
        <v>1042</v>
      </c>
      <c r="D16124" t="s">
        <v>1043</v>
      </c>
      <c r="E16124">
        <v>19762369900</v>
      </c>
      <c r="F16124">
        <v>23310354000</v>
      </c>
      <c r="G16124">
        <v>25638338000</v>
      </c>
      <c r="H16124">
        <v>43407473400</v>
      </c>
      <c r="J16124">
        <f>AVERAGE(Table1_1[[#This Row],[2020]:[2024]])</f>
        <v>28029633825</v>
      </c>
      <c r="K16124" t="str">
        <f>IF(AVERAGE(Table1_1[[#This Row],[2020]:[2024]])&lt;=_xlfn.XLOOKUP(Table1_1[[#This Row],[Series Name]],Table4[Series Name],Table4[Global Average]),"Sotto la media","Sopra la media")</f>
        <v>Sotto la media</v>
      </c>
      <c r="L16124">
        <f>_xlfn.XLOOKUP(Table1_1[[#This Row],[Series Name]],Table4[Series Name],Table4[Global Average])</f>
        <v>22279046935086.477</v>
      </c>
    </row>
    <row r="16125" spans="1:12" x14ac:dyDescent="0.3">
      <c r="A16125" t="s">
        <v>2774</v>
      </c>
      <c r="B16125" t="s">
        <v>2775</v>
      </c>
      <c r="C16125" t="s">
        <v>1044</v>
      </c>
      <c r="D16125" t="s">
        <v>1045</v>
      </c>
      <c r="E16125">
        <v>23810991500</v>
      </c>
      <c r="F16125">
        <v>29374781900</v>
      </c>
      <c r="G16125">
        <v>34382042700</v>
      </c>
      <c r="H16125">
        <v>59768334800</v>
      </c>
      <c r="J16125">
        <f>AVERAGE(Table1_1[[#This Row],[2020]:[2024]])</f>
        <v>36834037725</v>
      </c>
      <c r="K16125" t="str">
        <f>IF(AVERAGE(Table1_1[[#This Row],[2020]:[2024]])&lt;=_xlfn.XLOOKUP(Table1_1[[#This Row],[Series Name]],Table4[Series Name],Table4[Global Average]),"Sotto la media","Sopra la media")</f>
        <v>Sotto la media</v>
      </c>
      <c r="L16125">
        <f>_xlfn.XLOOKUP(Table1_1[[#This Row],[Series Name]],Table4[Series Name],Table4[Global Average])</f>
        <v>45812686830128.195</v>
      </c>
    </row>
    <row r="16126" spans="1:12" x14ac:dyDescent="0.3">
      <c r="A16126" t="s">
        <v>2774</v>
      </c>
      <c r="B16126" t="s">
        <v>2775</v>
      </c>
      <c r="C16126" t="s">
        <v>1046</v>
      </c>
      <c r="D16126" t="s">
        <v>1047</v>
      </c>
      <c r="E16126">
        <v>1446310231.1345601</v>
      </c>
      <c r="F16126">
        <v>1987646517.7020299</v>
      </c>
      <c r="G16126">
        <v>2102124064.6623399</v>
      </c>
      <c r="H16126">
        <v>3240124517.0578299</v>
      </c>
      <c r="J16126">
        <f>AVERAGE(Table1_1[[#This Row],[2020]:[2024]])</f>
        <v>2194051332.6391897</v>
      </c>
      <c r="K16126" t="str">
        <f>IF(AVERAGE(Table1_1[[#This Row],[2020]:[2024]])&lt;=_xlfn.XLOOKUP(Table1_1[[#This Row],[Series Name]],Table4[Series Name],Table4[Global Average]),"Sotto la media","Sopra la media")</f>
        <v>Sotto la media</v>
      </c>
      <c r="L16126">
        <f>_xlfn.XLOOKUP(Table1_1[[#This Row],[Series Name]],Table4[Series Name],Table4[Global Average])</f>
        <v>1003632509683.1779</v>
      </c>
    </row>
    <row r="16127" spans="1:12" x14ac:dyDescent="0.3">
      <c r="A16127" t="s">
        <v>2774</v>
      </c>
      <c r="B16127" t="s">
        <v>2775</v>
      </c>
      <c r="C16127" t="s">
        <v>1048</v>
      </c>
      <c r="D16127" t="s">
        <v>1049</v>
      </c>
      <c r="E16127">
        <v>11.3922903661101</v>
      </c>
      <c r="F16127">
        <v>14.0972978885844</v>
      </c>
      <c r="G16127">
        <v>14.7786038331586</v>
      </c>
      <c r="H16127">
        <v>24.648806886030801</v>
      </c>
      <c r="J16127">
        <f>AVERAGE(Table1_1[[#This Row],[2020]:[2024]])</f>
        <v>16.229249743470977</v>
      </c>
      <c r="K16127" t="str">
        <f>IF(AVERAGE(Table1_1[[#This Row],[2020]:[2024]])&lt;=_xlfn.XLOOKUP(Table1_1[[#This Row],[Series Name]],Table4[Series Name],Table4[Global Average]),"Sotto la media","Sopra la media")</f>
        <v>Sotto la media</v>
      </c>
      <c r="L16127">
        <f>_xlfn.XLOOKUP(Table1_1[[#This Row],[Series Name]],Table4[Series Name],Table4[Global Average])</f>
        <v>23.269362159189853</v>
      </c>
    </row>
    <row r="16128" spans="1:12" x14ac:dyDescent="0.3">
      <c r="A16128" t="s">
        <v>2774</v>
      </c>
      <c r="B16128" t="s">
        <v>2775</v>
      </c>
      <c r="C16128" t="s">
        <v>1050</v>
      </c>
      <c r="D16128" t="s">
        <v>1051</v>
      </c>
      <c r="E16128">
        <v>19850277400</v>
      </c>
      <c r="F16128">
        <v>25839263300</v>
      </c>
      <c r="G16128">
        <v>30377198500</v>
      </c>
      <c r="H16128">
        <v>56157577000</v>
      </c>
      <c r="J16128">
        <f>AVERAGE(Table1_1[[#This Row],[2020]:[2024]])</f>
        <v>33056079050</v>
      </c>
      <c r="K16128" t="str">
        <f>IF(AVERAGE(Table1_1[[#This Row],[2020]:[2024]])&lt;=_xlfn.XLOOKUP(Table1_1[[#This Row],[Series Name]],Table4[Series Name],Table4[Global Average]),"Sotto la media","Sopra la media")</f>
        <v>Sotto la media</v>
      </c>
      <c r="L16128">
        <f>_xlfn.XLOOKUP(Table1_1[[#This Row],[Series Name]],Table4[Series Name],Table4[Global Average])</f>
        <v>5978002178094.6426</v>
      </c>
    </row>
    <row r="16129" spans="1:12" x14ac:dyDescent="0.3">
      <c r="A16129" t="s">
        <v>2774</v>
      </c>
      <c r="B16129" t="s">
        <v>2775</v>
      </c>
      <c r="C16129" t="s">
        <v>1052</v>
      </c>
      <c r="D16129" t="s">
        <v>1053</v>
      </c>
      <c r="E16129">
        <v>109.569249511553</v>
      </c>
      <c r="F16129">
        <v>119.63148034372701</v>
      </c>
      <c r="G16129">
        <v>118.417917279863</v>
      </c>
      <c r="H16129">
        <v>122.785991600675</v>
      </c>
      <c r="J16129">
        <f>AVERAGE(Table1_1[[#This Row],[2020]:[2024]])</f>
        <v>117.60115968395451</v>
      </c>
      <c r="K16129" t="str">
        <f>IF(AVERAGE(Table1_1[[#This Row],[2020]:[2024]])&lt;=_xlfn.XLOOKUP(Table1_1[[#This Row],[Series Name]],Table4[Series Name],Table4[Global Average]),"Sotto la media","Sopra la media")</f>
        <v>Sopra la media</v>
      </c>
      <c r="L16129">
        <f>_xlfn.XLOOKUP(Table1_1[[#This Row],[Series Name]],Table4[Series Name],Table4[Global Average])</f>
        <v>104.41706277343275</v>
      </c>
    </row>
    <row r="16130" spans="1:12" x14ac:dyDescent="0.3">
      <c r="A16130" t="s">
        <v>2774</v>
      </c>
      <c r="B16130" t="s">
        <v>2775</v>
      </c>
      <c r="C16130" t="s">
        <v>1054</v>
      </c>
      <c r="D16130" t="s">
        <v>1055</v>
      </c>
      <c r="E16130">
        <v>12155406661.896</v>
      </c>
      <c r="F16130">
        <v>13695189853.497499</v>
      </c>
      <c r="G16130">
        <v>14957393179.141701</v>
      </c>
      <c r="H16130">
        <v>16638170401.1122</v>
      </c>
      <c r="J16130">
        <f>AVERAGE(Table1_1[[#This Row],[2020]:[2024]])</f>
        <v>14361540023.91185</v>
      </c>
      <c r="K16130" t="str">
        <f>IF(AVERAGE(Table1_1[[#This Row],[2020]:[2024]])&lt;=_xlfn.XLOOKUP(Table1_1[[#This Row],[Series Name]],Table4[Series Name],Table4[Global Average]),"Sotto la media","Sopra la media")</f>
        <v>Sotto la media</v>
      </c>
      <c r="L16130">
        <f>_xlfn.XLOOKUP(Table1_1[[#This Row],[Series Name]],Table4[Series Name],Table4[Global Average])</f>
        <v>3594243099107.8945</v>
      </c>
    </row>
    <row r="16131" spans="1:12" x14ac:dyDescent="0.3">
      <c r="A16131" t="s">
        <v>2774</v>
      </c>
      <c r="B16131" t="s">
        <v>2775</v>
      </c>
      <c r="C16131" t="s">
        <v>1056</v>
      </c>
      <c r="D16131" t="s">
        <v>1057</v>
      </c>
      <c r="E16131">
        <v>156584988600</v>
      </c>
      <c r="F16131">
        <v>176420354100</v>
      </c>
      <c r="G16131">
        <v>192679957700</v>
      </c>
      <c r="H16131">
        <v>214331597300</v>
      </c>
      <c r="J16131">
        <f>AVERAGE(Table1_1[[#This Row],[2020]:[2024]])</f>
        <v>185004224425</v>
      </c>
      <c r="K16131" t="str">
        <f>IF(AVERAGE(Table1_1[[#This Row],[2020]:[2024]])&lt;=_xlfn.XLOOKUP(Table1_1[[#This Row],[Series Name]],Table4[Series Name],Table4[Global Average]),"Sotto la media","Sopra la media")</f>
        <v>Sotto la media</v>
      </c>
      <c r="L16131">
        <f>_xlfn.XLOOKUP(Table1_1[[#This Row],[Series Name]],Table4[Series Name],Table4[Global Average])</f>
        <v>106826637902321.83</v>
      </c>
    </row>
    <row r="16132" spans="1:12" x14ac:dyDescent="0.3">
      <c r="A16132" t="s">
        <v>2774</v>
      </c>
      <c r="B16132" t="s">
        <v>2775</v>
      </c>
      <c r="C16132" t="s">
        <v>1058</v>
      </c>
      <c r="D16132" t="s">
        <v>1059</v>
      </c>
      <c r="E16132">
        <v>190916833000</v>
      </c>
      <c r="F16132">
        <v>219275306800</v>
      </c>
      <c r="G16132">
        <v>243406252700</v>
      </c>
      <c r="H16132">
        <v>279744322300</v>
      </c>
      <c r="J16132">
        <f>AVERAGE(Table1_1[[#This Row],[2020]:[2024]])</f>
        <v>233335678700</v>
      </c>
      <c r="K16132" t="str">
        <f>IF(AVERAGE(Table1_1[[#This Row],[2020]:[2024]])&lt;=_xlfn.XLOOKUP(Table1_1[[#This Row],[Series Name]],Table4[Series Name],Table4[Global Average]),"Sotto la media","Sopra la media")</f>
        <v>Sotto la media</v>
      </c>
      <c r="L16132">
        <f>_xlfn.XLOOKUP(Table1_1[[#This Row],[Series Name]],Table4[Series Name],Table4[Global Average])</f>
        <v>206048592465279.38</v>
      </c>
    </row>
    <row r="16133" spans="1:12" x14ac:dyDescent="0.3">
      <c r="A16133" t="s">
        <v>2774</v>
      </c>
      <c r="B16133" t="s">
        <v>2775</v>
      </c>
      <c r="C16133" t="s">
        <v>1060</v>
      </c>
      <c r="D16133" t="s">
        <v>1061</v>
      </c>
      <c r="E16133">
        <v>11596533847.139799</v>
      </c>
      <c r="F16133">
        <v>14837277820.914301</v>
      </c>
      <c r="G16133">
        <v>14881900582.653601</v>
      </c>
      <c r="H16133">
        <v>15165328601.2572</v>
      </c>
      <c r="J16133">
        <f>AVERAGE(Table1_1[[#This Row],[2020]:[2024]])</f>
        <v>14120260212.991226</v>
      </c>
      <c r="K16133" t="str">
        <f>IF(AVERAGE(Table1_1[[#This Row],[2020]:[2024]])&lt;=_xlfn.XLOOKUP(Table1_1[[#This Row],[Series Name]],Table4[Series Name],Table4[Global Average]),"Sotto la media","Sopra la media")</f>
        <v>Sotto la media</v>
      </c>
      <c r="L16133">
        <f>_xlfn.XLOOKUP(Table1_1[[#This Row],[Series Name]],Table4[Series Name],Table4[Global Average])</f>
        <v>3597047838886.9063</v>
      </c>
    </row>
    <row r="16134" spans="1:12" x14ac:dyDescent="0.3">
      <c r="A16134" t="s">
        <v>2774</v>
      </c>
      <c r="B16134" t="s">
        <v>2775</v>
      </c>
      <c r="C16134" t="s">
        <v>1062</v>
      </c>
      <c r="D16134" t="s">
        <v>1063</v>
      </c>
      <c r="E16134">
        <v>121.92537401379001</v>
      </c>
      <c r="F16134">
        <v>124.2913879856</v>
      </c>
      <c r="G16134">
        <v>126.326710678949</v>
      </c>
      <c r="H16134">
        <v>130.519403496276</v>
      </c>
      <c r="J16134">
        <f>AVERAGE(Table1_1[[#This Row],[2020]:[2024]])</f>
        <v>125.76571904365375</v>
      </c>
      <c r="K16134" t="str">
        <f>IF(AVERAGE(Table1_1[[#This Row],[2020]:[2024]])&lt;=_xlfn.XLOOKUP(Table1_1[[#This Row],[Series Name]],Table4[Series Name],Table4[Global Average]),"Sotto la media","Sopra la media")</f>
        <v>Sotto la media</v>
      </c>
      <c r="L16134">
        <f>_xlfn.XLOOKUP(Table1_1[[#This Row],[Series Name]],Table4[Series Name],Table4[Global Average])</f>
        <v>996.46457285913607</v>
      </c>
    </row>
    <row r="16135" spans="1:12" x14ac:dyDescent="0.3">
      <c r="A16135" t="s">
        <v>2774</v>
      </c>
      <c r="B16135" t="s">
        <v>2775</v>
      </c>
      <c r="C16135" t="s">
        <v>1064</v>
      </c>
      <c r="D16135" t="s">
        <v>1065</v>
      </c>
      <c r="E16135">
        <v>16.776075764119401</v>
      </c>
      <c r="F16135">
        <v>4.0000879777768903</v>
      </c>
      <c r="G16135">
        <v>5.7074513566693996</v>
      </c>
      <c r="H16135">
        <v>11.364853942945899</v>
      </c>
      <c r="J16135">
        <f>AVERAGE(Table1_1[[#This Row],[2020]:[2024]])</f>
        <v>9.462117260377898</v>
      </c>
      <c r="K16135" t="str">
        <f>IF(AVERAGE(Table1_1[[#This Row],[2020]:[2024]])&lt;=_xlfn.XLOOKUP(Table1_1[[#This Row],[Series Name]],Table4[Series Name],Table4[Global Average]),"Sotto la media","Sopra la media")</f>
        <v>Sotto la media</v>
      </c>
      <c r="L16135">
        <f>_xlfn.XLOOKUP(Table1_1[[#This Row],[Series Name]],Table4[Series Name],Table4[Global Average])</f>
        <v>22.836666121768104</v>
      </c>
    </row>
    <row r="16136" spans="1:12" x14ac:dyDescent="0.3">
      <c r="A16136" t="s">
        <v>2774</v>
      </c>
      <c r="B16136" t="s">
        <v>2775</v>
      </c>
      <c r="C16136" t="s">
        <v>1066</v>
      </c>
      <c r="D16136" t="s">
        <v>1067</v>
      </c>
      <c r="E16136">
        <v>16.845924098998999</v>
      </c>
      <c r="F16136">
        <v>4.1570530783797297</v>
      </c>
      <c r="G16136">
        <v>5.9373133879341902</v>
      </c>
      <c r="H16136">
        <v>11.914101321579301</v>
      </c>
      <c r="J16136">
        <f>AVERAGE(Table1_1[[#This Row],[2020]:[2024]])</f>
        <v>9.7135979717230541</v>
      </c>
      <c r="K16136" t="str">
        <f>IF(AVERAGE(Table1_1[[#This Row],[2020]:[2024]])&lt;=_xlfn.XLOOKUP(Table1_1[[#This Row],[Series Name]],Table4[Series Name],Table4[Global Average]),"Sotto la media","Sopra la media")</f>
        <v>Sotto la media</v>
      </c>
      <c r="L16136">
        <f>_xlfn.XLOOKUP(Table1_1[[#This Row],[Series Name]],Table4[Series Name],Table4[Global Average])</f>
        <v>23.176408403298829</v>
      </c>
    </row>
    <row r="16137" spans="1:12" x14ac:dyDescent="0.3">
      <c r="A16137" t="s">
        <v>2774</v>
      </c>
      <c r="B16137" t="s">
        <v>2775</v>
      </c>
      <c r="C16137" t="s">
        <v>1068</v>
      </c>
      <c r="D16137" t="s">
        <v>1069</v>
      </c>
      <c r="E16137">
        <v>29231150795.7897</v>
      </c>
      <c r="F16137">
        <v>7331853756.50175</v>
      </c>
      <c r="G16137">
        <v>11731580651.8636</v>
      </c>
      <c r="H16137">
        <v>25892639077.651901</v>
      </c>
      <c r="J16137">
        <f>AVERAGE(Table1_1[[#This Row],[2020]:[2024]])</f>
        <v>18546806070.451736</v>
      </c>
      <c r="K16137" t="str">
        <f>IF(AVERAGE(Table1_1[[#This Row],[2020]:[2024]])&lt;=_xlfn.XLOOKUP(Table1_1[[#This Row],[Series Name]],Table4[Series Name],Table4[Global Average]),"Sotto la media","Sopra la media")</f>
        <v>Sotto la media</v>
      </c>
      <c r="L16137">
        <f>_xlfn.XLOOKUP(Table1_1[[#This Row],[Series Name]],Table4[Series Name],Table4[Global Average])</f>
        <v>40126218703303.289</v>
      </c>
    </row>
    <row r="16138" spans="1:12" x14ac:dyDescent="0.3">
      <c r="A16138" t="s">
        <v>2774</v>
      </c>
      <c r="B16138" t="s">
        <v>2775</v>
      </c>
      <c r="C16138" t="s">
        <v>1070</v>
      </c>
      <c r="D16138" t="s">
        <v>1071</v>
      </c>
      <c r="E16138">
        <v>1775537674.0102501</v>
      </c>
      <c r="F16138">
        <v>496110358.77720702</v>
      </c>
      <c r="G16138">
        <v>717270879.45270801</v>
      </c>
      <c r="H16138">
        <v>1403675959.3113101</v>
      </c>
      <c r="J16138">
        <f>AVERAGE(Table1_1[[#This Row],[2020]:[2024]])</f>
        <v>1098148717.8878686</v>
      </c>
      <c r="K16138" t="str">
        <f>IF(AVERAGE(Table1_1[[#This Row],[2020]:[2024]])&lt;=_xlfn.XLOOKUP(Table1_1[[#This Row],[Series Name]],Table4[Series Name],Table4[Global Average]),"Sotto la media","Sopra la media")</f>
        <v>Sotto la media</v>
      </c>
      <c r="L16138">
        <f>_xlfn.XLOOKUP(Table1_1[[#This Row],[Series Name]],Table4[Series Name],Table4[Global Average])</f>
        <v>1045255098993.2994</v>
      </c>
    </row>
    <row r="16139" spans="1:12" x14ac:dyDescent="0.3">
      <c r="A16139" t="s">
        <v>2774</v>
      </c>
      <c r="B16139" t="s">
        <v>2775</v>
      </c>
      <c r="C16139" t="s">
        <v>1072</v>
      </c>
      <c r="D16139" t="s">
        <v>1073</v>
      </c>
      <c r="E16139">
        <v>9742262215.9344807</v>
      </c>
      <c r="F16139">
        <v>9892013063.9846897</v>
      </c>
      <c r="G16139">
        <v>10345239914.4401</v>
      </c>
      <c r="H16139">
        <v>10761123669.9821</v>
      </c>
      <c r="J16139">
        <f>AVERAGE(Table1_1[[#This Row],[2020]:[2024]])</f>
        <v>10185159716.085342</v>
      </c>
      <c r="K16139" t="str">
        <f>IF(AVERAGE(Table1_1[[#This Row],[2020]:[2024]])&lt;=_xlfn.XLOOKUP(Table1_1[[#This Row],[Series Name]],Table4[Series Name],Table4[Global Average]),"Sotto la media","Sopra la media")</f>
        <v>Sotto la media</v>
      </c>
      <c r="L16139">
        <f>_xlfn.XLOOKUP(Table1_1[[#This Row],[Series Name]],Table4[Series Name],Table4[Global Average])</f>
        <v>682115155877.28552</v>
      </c>
    </row>
    <row r="16140" spans="1:12" x14ac:dyDescent="0.3">
      <c r="A16140" t="s">
        <v>2774</v>
      </c>
      <c r="B16140" t="s">
        <v>2775</v>
      </c>
      <c r="C16140" t="s">
        <v>1074</v>
      </c>
      <c r="D16140" t="s">
        <v>1075</v>
      </c>
      <c r="E16140">
        <v>125499052600</v>
      </c>
      <c r="F16140">
        <v>127428131200</v>
      </c>
      <c r="G16140">
        <v>133266563700</v>
      </c>
      <c r="H16140">
        <v>138623945400</v>
      </c>
      <c r="J16140">
        <f>AVERAGE(Table1_1[[#This Row],[2020]:[2024]])</f>
        <v>131204423225</v>
      </c>
      <c r="K16140" t="str">
        <f>IF(AVERAGE(Table1_1[[#This Row],[2020]:[2024]])&lt;=_xlfn.XLOOKUP(Table1_1[[#This Row],[Series Name]],Table4[Series Name],Table4[Global Average]),"Sotto la media","Sopra la media")</f>
        <v>Sotto la media</v>
      </c>
      <c r="L16140">
        <f>_xlfn.XLOOKUP(Table1_1[[#This Row],[Series Name]],Table4[Series Name],Table4[Global Average])</f>
        <v>92049720907260.219</v>
      </c>
    </row>
    <row r="16141" spans="1:12" x14ac:dyDescent="0.3">
      <c r="A16141" t="s">
        <v>2774</v>
      </c>
      <c r="B16141" t="s">
        <v>2775</v>
      </c>
      <c r="C16141" t="s">
        <v>1076</v>
      </c>
      <c r="D16141" t="s">
        <v>1077</v>
      </c>
      <c r="E16141">
        <v>163355557800</v>
      </c>
      <c r="F16141">
        <v>168330256700</v>
      </c>
      <c r="G16141">
        <v>187673345000</v>
      </c>
      <c r="H16141">
        <v>207647654700</v>
      </c>
      <c r="J16141">
        <f>AVERAGE(Table1_1[[#This Row],[2020]:[2024]])</f>
        <v>181751703550</v>
      </c>
      <c r="K16141" t="str">
        <f>IF(AVERAGE(Table1_1[[#This Row],[2020]:[2024]])&lt;=_xlfn.XLOOKUP(Table1_1[[#This Row],[Series Name]],Table4[Series Name],Table4[Global Average]),"Sotto la media","Sopra la media")</f>
        <v>Sotto la media</v>
      </c>
      <c r="L16141">
        <f>_xlfn.XLOOKUP(Table1_1[[#This Row],[Series Name]],Table4[Series Name],Table4[Global Average])</f>
        <v>181243520517138</v>
      </c>
    </row>
    <row r="16142" spans="1:12" x14ac:dyDescent="0.3">
      <c r="A16142" t="s">
        <v>2774</v>
      </c>
      <c r="B16142" t="s">
        <v>2775</v>
      </c>
      <c r="C16142" t="s">
        <v>1078</v>
      </c>
      <c r="D16142" t="s">
        <v>1079</v>
      </c>
      <c r="E16142">
        <v>9922426563.3303509</v>
      </c>
      <c r="F16142">
        <v>11390077709.9436</v>
      </c>
      <c r="G16142">
        <v>11474380922.113701</v>
      </c>
      <c r="H16142">
        <v>11256868024.756001</v>
      </c>
      <c r="J16142">
        <f>AVERAGE(Table1_1[[#This Row],[2020]:[2024]])</f>
        <v>11010938305.035912</v>
      </c>
      <c r="K16142" t="str">
        <f>IF(AVERAGE(Table1_1[[#This Row],[2020]:[2024]])&lt;=_xlfn.XLOOKUP(Table1_1[[#This Row],[Series Name]],Table4[Series Name],Table4[Global Average]),"Sotto la media","Sopra la media")</f>
        <v>Sotto la media</v>
      </c>
      <c r="L16142">
        <f>_xlfn.XLOOKUP(Table1_1[[#This Row],[Series Name]],Table4[Series Name],Table4[Global Average])</f>
        <v>1505769978624.499</v>
      </c>
    </row>
    <row r="16143" spans="1:12" x14ac:dyDescent="0.3">
      <c r="A16143" t="s">
        <v>2774</v>
      </c>
      <c r="B16143" t="s">
        <v>2775</v>
      </c>
      <c r="C16143" t="s">
        <v>1080</v>
      </c>
      <c r="D16143" t="s">
        <v>1081</v>
      </c>
      <c r="E16143">
        <v>2.3276605777803799E-2</v>
      </c>
      <c r="F16143">
        <v>6.6627517913423806E-2</v>
      </c>
      <c r="G16143">
        <v>5.63656557154242E-2</v>
      </c>
      <c r="H16143">
        <v>6.4075636924941295E-2</v>
      </c>
      <c r="J16143">
        <f>AVERAGE(Table1_1[[#This Row],[2020]:[2024]])</f>
        <v>5.2586354082898273E-2</v>
      </c>
      <c r="K16143" t="str">
        <f>IF(AVERAGE(Table1_1[[#This Row],[2020]:[2024]])&lt;=_xlfn.XLOOKUP(Table1_1[[#This Row],[Series Name]],Table4[Series Name],Table4[Global Average]),"Sotto la media","Sopra la media")</f>
        <v>Sotto la media</v>
      </c>
      <c r="L16143">
        <f>_xlfn.XLOOKUP(Table1_1[[#This Row],[Series Name]],Table4[Series Name],Table4[Global Average])</f>
        <v>10.665360286531715</v>
      </c>
    </row>
    <row r="16144" spans="1:12" x14ac:dyDescent="0.3">
      <c r="A16144" t="s">
        <v>2774</v>
      </c>
      <c r="B16144" t="s">
        <v>2775</v>
      </c>
      <c r="C16144" t="s">
        <v>1082</v>
      </c>
      <c r="D16144" t="s">
        <v>1083</v>
      </c>
      <c r="E16144">
        <v>181587</v>
      </c>
      <c r="F16144">
        <v>639994</v>
      </c>
      <c r="G16144">
        <v>764250</v>
      </c>
      <c r="H16144">
        <v>845964</v>
      </c>
      <c r="J16144">
        <f>AVERAGE(Table1_1[[#This Row],[2020]:[2024]])</f>
        <v>607948.75</v>
      </c>
      <c r="K16144" t="str">
        <f>IF(AVERAGE(Table1_1[[#This Row],[2020]:[2024]])&lt;=_xlfn.XLOOKUP(Table1_1[[#This Row],[Series Name]],Table4[Series Name],Table4[Global Average]),"Sotto la media","Sopra la media")</f>
        <v>Sotto la media</v>
      </c>
      <c r="L16144">
        <f>_xlfn.XLOOKUP(Table1_1[[#This Row],[Series Name]],Table4[Series Name],Table4[Global Average])</f>
        <v>86056057759.054169</v>
      </c>
    </row>
    <row r="16145" spans="1:12" x14ac:dyDescent="0.3">
      <c r="A16145" t="s">
        <v>2774</v>
      </c>
      <c r="B16145" t="s">
        <v>2775</v>
      </c>
      <c r="C16145" t="s">
        <v>1086</v>
      </c>
      <c r="D16145" t="s">
        <v>1087</v>
      </c>
      <c r="E16145">
        <v>69.164041415083304</v>
      </c>
      <c r="F16145">
        <v>77.065911097608094</v>
      </c>
      <c r="G16145">
        <v>75.416074259846198</v>
      </c>
      <c r="H16145">
        <v>73.255791773116698</v>
      </c>
      <c r="J16145">
        <f>AVERAGE(Table1_1[[#This Row],[2020]:[2024]])</f>
        <v>73.725454636413573</v>
      </c>
      <c r="K16145" t="str">
        <f>IF(AVERAGE(Table1_1[[#This Row],[2020]:[2024]])&lt;=_xlfn.XLOOKUP(Table1_1[[#This Row],[Series Name]],Table4[Series Name],Table4[Global Average]),"Sotto la media","Sopra la media")</f>
        <v>Sopra la media</v>
      </c>
      <c r="L16145">
        <f>_xlfn.XLOOKUP(Table1_1[[#This Row],[Series Name]],Table4[Series Name],Table4[Global Average])</f>
        <v>61.061114882451392</v>
      </c>
    </row>
    <row r="16146" spans="1:12" x14ac:dyDescent="0.3">
      <c r="A16146" t="s">
        <v>2774</v>
      </c>
      <c r="B16146" t="s">
        <v>2775</v>
      </c>
      <c r="C16146" t="s">
        <v>1088</v>
      </c>
      <c r="D16146" t="s">
        <v>1089</v>
      </c>
      <c r="E16146">
        <v>-9.8458931036215809</v>
      </c>
      <c r="F16146">
        <v>14.586457405876899</v>
      </c>
      <c r="G16146">
        <v>9.4880119983801592</v>
      </c>
      <c r="H16146">
        <v>4.7221336694354799</v>
      </c>
      <c r="J16146">
        <f>AVERAGE(Table1_1[[#This Row],[2020]:[2024]])</f>
        <v>4.7376774925177392</v>
      </c>
      <c r="K16146" t="str">
        <f>IF(AVERAGE(Table1_1[[#This Row],[2020]:[2024]])&lt;=_xlfn.XLOOKUP(Table1_1[[#This Row],[Series Name]],Table4[Series Name],Table4[Global Average]),"Sotto la media","Sopra la media")</f>
        <v>Sopra la media</v>
      </c>
      <c r="L16146">
        <f>_xlfn.XLOOKUP(Table1_1[[#This Row],[Series Name]],Table4[Series Name],Table4[Global Average])</f>
        <v>2.7042387540462096</v>
      </c>
    </row>
    <row r="16147" spans="1:12" x14ac:dyDescent="0.3">
      <c r="A16147" t="s">
        <v>2774</v>
      </c>
      <c r="B16147" t="s">
        <v>2775</v>
      </c>
      <c r="C16147" t="s">
        <v>1090</v>
      </c>
      <c r="D16147" t="s">
        <v>1091</v>
      </c>
      <c r="E16147">
        <v>7560531686.2291002</v>
      </c>
      <c r="F16147">
        <v>8663345420.2987309</v>
      </c>
      <c r="G16147">
        <v>9485324673.2377892</v>
      </c>
      <c r="H16147">
        <v>9933234383.2880192</v>
      </c>
      <c r="J16147">
        <f>AVERAGE(Table1_1[[#This Row],[2020]:[2024]])</f>
        <v>8910609040.7634106</v>
      </c>
      <c r="K16147" t="str">
        <f>IF(AVERAGE(Table1_1[[#This Row],[2020]:[2024]])&lt;=_xlfn.XLOOKUP(Table1_1[[#This Row],[Series Name]],Table4[Series Name],Table4[Global Average]),"Sotto la media","Sopra la media")</f>
        <v>Sotto la media</v>
      </c>
      <c r="L16147">
        <f>_xlfn.XLOOKUP(Table1_1[[#This Row],[Series Name]],Table4[Series Name],Table4[Global Average])</f>
        <v>1685950147173.0864</v>
      </c>
    </row>
    <row r="16148" spans="1:12" x14ac:dyDescent="0.3">
      <c r="A16148" t="s">
        <v>2774</v>
      </c>
      <c r="B16148" t="s">
        <v>2775</v>
      </c>
      <c r="C16148" t="s">
        <v>1092</v>
      </c>
      <c r="D16148" t="s">
        <v>1093</v>
      </c>
      <c r="E16148">
        <v>97394171900</v>
      </c>
      <c r="F16148">
        <v>111600531300</v>
      </c>
      <c r="G16148">
        <v>122189203100</v>
      </c>
      <c r="H16148">
        <v>127959140600</v>
      </c>
      <c r="J16148">
        <f>AVERAGE(Table1_1[[#This Row],[2020]:[2024]])</f>
        <v>114785761725</v>
      </c>
      <c r="K16148" t="str">
        <f>IF(AVERAGE(Table1_1[[#This Row],[2020]:[2024]])&lt;=_xlfn.XLOOKUP(Table1_1[[#This Row],[Series Name]],Table4[Series Name],Table4[Global Average]),"Sotto la media","Sopra la media")</f>
        <v>Sotto la media</v>
      </c>
      <c r="L16148">
        <f>_xlfn.XLOOKUP(Table1_1[[#This Row],[Series Name]],Table4[Series Name],Table4[Global Average])</f>
        <v>69918753752924.07</v>
      </c>
    </row>
    <row r="16149" spans="1:12" x14ac:dyDescent="0.3">
      <c r="A16149" t="s">
        <v>2774</v>
      </c>
      <c r="B16149" t="s">
        <v>2775</v>
      </c>
      <c r="C16149" t="s">
        <v>1094</v>
      </c>
      <c r="D16149" t="s">
        <v>1095</v>
      </c>
      <c r="E16149">
        <v>120513554700</v>
      </c>
      <c r="F16149">
        <v>141255890600</v>
      </c>
      <c r="G16149">
        <v>155016609400</v>
      </c>
      <c r="H16149">
        <v>166899265600</v>
      </c>
      <c r="J16149">
        <f>AVERAGE(Table1_1[[#This Row],[2020]:[2024]])</f>
        <v>145921330075</v>
      </c>
      <c r="K16149" t="str">
        <f>IF(AVERAGE(Table1_1[[#This Row],[2020]:[2024]])&lt;=_xlfn.XLOOKUP(Table1_1[[#This Row],[Series Name]],Table4[Series Name],Table4[Global Average]),"Sotto la media","Sopra la media")</f>
        <v>Sotto la media</v>
      </c>
      <c r="L16149">
        <f>_xlfn.XLOOKUP(Table1_1[[#This Row],[Series Name]],Table4[Series Name],Table4[Global Average])</f>
        <v>124581807864355.27</v>
      </c>
    </row>
    <row r="16150" spans="1:12" x14ac:dyDescent="0.3">
      <c r="A16150" t="s">
        <v>2774</v>
      </c>
      <c r="B16150" t="s">
        <v>2775</v>
      </c>
      <c r="C16150" t="s">
        <v>1096</v>
      </c>
      <c r="D16150" t="s">
        <v>1097</v>
      </c>
      <c r="E16150">
        <v>7320148224.5291901</v>
      </c>
      <c r="F16150">
        <v>9558088976.1768208</v>
      </c>
      <c r="G16150">
        <v>9477742433.32267</v>
      </c>
      <c r="H16150">
        <v>9047841204.8633308</v>
      </c>
      <c r="J16150">
        <f>AVERAGE(Table1_1[[#This Row],[2020]:[2024]])</f>
        <v>8850955209.7230034</v>
      </c>
      <c r="K16150" t="str">
        <f>IF(AVERAGE(Table1_1[[#This Row],[2020]:[2024]])&lt;=_xlfn.XLOOKUP(Table1_1[[#This Row],[Series Name]],Table4[Series Name],Table4[Global Average]),"Sotto la media","Sopra la media")</f>
        <v>Sotto la media</v>
      </c>
      <c r="L16150">
        <f>_xlfn.XLOOKUP(Table1_1[[#This Row],[Series Name]],Table4[Series Name],Table4[Global Average])</f>
        <v>1900520183378.1182</v>
      </c>
    </row>
    <row r="16151" spans="1:12" x14ac:dyDescent="0.3">
      <c r="A16151" t="s">
        <v>2774</v>
      </c>
      <c r="B16151" t="s">
        <v>2775</v>
      </c>
      <c r="C16151" t="s">
        <v>1098</v>
      </c>
      <c r="D16151" t="s">
        <v>1099</v>
      </c>
      <c r="E16151">
        <v>2770.6819745470998</v>
      </c>
      <c r="F16151">
        <v>3082.4399442026001</v>
      </c>
      <c r="G16151">
        <v>3282.50316931108</v>
      </c>
      <c r="H16151">
        <v>3352.3172167237399</v>
      </c>
      <c r="J16151">
        <f>AVERAGE(Table1_1[[#This Row],[2020]:[2024]])</f>
        <v>3121.9855761961298</v>
      </c>
      <c r="K16151" t="str">
        <f>IF(AVERAGE(Table1_1[[#This Row],[2020]:[2024]])&lt;=_xlfn.XLOOKUP(Table1_1[[#This Row],[Series Name]],Table4[Series Name],Table4[Global Average]),"Sotto la media","Sopra la media")</f>
        <v>Sotto la media</v>
      </c>
      <c r="L16151">
        <f>_xlfn.XLOOKUP(Table1_1[[#This Row],[Series Name]],Table4[Series Name],Table4[Global Average])</f>
        <v>12320.103676176008</v>
      </c>
    </row>
    <row r="16152" spans="1:12" x14ac:dyDescent="0.3">
      <c r="A16152" t="s">
        <v>2774</v>
      </c>
      <c r="B16152" t="s">
        <v>2775</v>
      </c>
      <c r="C16152" t="s">
        <v>1100</v>
      </c>
      <c r="D16152" t="s">
        <v>1101</v>
      </c>
      <c r="E16152">
        <v>-12.4317476554534</v>
      </c>
      <c r="F16152">
        <v>11.2520300965418</v>
      </c>
      <c r="G16152">
        <v>6.4904176149402302</v>
      </c>
      <c r="H16152">
        <v>2.1268539224993601</v>
      </c>
      <c r="J16152">
        <f>AVERAGE(Table1_1[[#This Row],[2020]:[2024]])</f>
        <v>1.8593884946319976</v>
      </c>
      <c r="K16152" t="str">
        <f>IF(AVERAGE(Table1_1[[#This Row],[2020]:[2024]])&lt;=_xlfn.XLOOKUP(Table1_1[[#This Row],[Series Name]],Table4[Series Name],Table4[Global Average]),"Sotto la media","Sopra la media")</f>
        <v>Sopra la media</v>
      </c>
      <c r="L16152">
        <f>_xlfn.XLOOKUP(Table1_1[[#This Row],[Series Name]],Table4[Series Name],Table4[Global Average])</f>
        <v>1.5212424156881217</v>
      </c>
    </row>
    <row r="16153" spans="1:12" x14ac:dyDescent="0.3">
      <c r="A16153" t="s">
        <v>2774</v>
      </c>
      <c r="B16153" t="s">
        <v>2775</v>
      </c>
      <c r="C16153" t="s">
        <v>1102</v>
      </c>
      <c r="D16153" t="s">
        <v>1103</v>
      </c>
      <c r="E16153">
        <v>17029150791.723</v>
      </c>
      <c r="F16153">
        <v>19513100618.540199</v>
      </c>
      <c r="G16153">
        <v>21364505946.483299</v>
      </c>
      <c r="H16153">
        <v>22373366475.090801</v>
      </c>
      <c r="J16153">
        <f>AVERAGE(Table1_1[[#This Row],[2020]:[2024]])</f>
        <v>20070030957.959324</v>
      </c>
      <c r="K16153" t="str">
        <f>IF(AVERAGE(Table1_1[[#This Row],[2020]:[2024]])&lt;=_xlfn.XLOOKUP(Table1_1[[#This Row],[Series Name]],Table4[Series Name],Table4[Global Average]),"Sotto la media","Sopra la media")</f>
        <v>Sotto la media</v>
      </c>
      <c r="L16153">
        <f>_xlfn.XLOOKUP(Table1_1[[#This Row],[Series Name]],Table4[Series Name],Table4[Global Average])</f>
        <v>2198798641227.2578</v>
      </c>
    </row>
    <row r="16154" spans="1:12" x14ac:dyDescent="0.3">
      <c r="A16154" t="s">
        <v>2774</v>
      </c>
      <c r="B16154" t="s">
        <v>2775</v>
      </c>
      <c r="C16154" t="s">
        <v>1104</v>
      </c>
      <c r="D16154" t="s">
        <v>1105</v>
      </c>
      <c r="E16154">
        <v>16513940590.0042</v>
      </c>
      <c r="F16154">
        <v>19513100618.540199</v>
      </c>
      <c r="G16154">
        <v>21801893203.6912</v>
      </c>
      <c r="H16154">
        <v>23082116132.790901</v>
      </c>
      <c r="J16154">
        <f>AVERAGE(Table1_1[[#This Row],[2020]:[2024]])</f>
        <v>20227762636.256626</v>
      </c>
      <c r="K16154" t="str">
        <f>IF(AVERAGE(Table1_1[[#This Row],[2020]:[2024]])&lt;=_xlfn.XLOOKUP(Table1_1[[#This Row],[Series Name]],Table4[Series Name],Table4[Global Average]),"Sotto la media","Sopra la media")</f>
        <v>Sotto la media</v>
      </c>
      <c r="L16154">
        <f>_xlfn.XLOOKUP(Table1_1[[#This Row],[Series Name]],Table4[Series Name],Table4[Global Average])</f>
        <v>2612941479084.7842</v>
      </c>
    </row>
    <row r="16155" spans="1:12" x14ac:dyDescent="0.3">
      <c r="A16155" t="s">
        <v>2774</v>
      </c>
      <c r="B16155" t="s">
        <v>2775</v>
      </c>
      <c r="C16155" t="s">
        <v>1106</v>
      </c>
      <c r="D16155" t="s">
        <v>1107</v>
      </c>
      <c r="E16155">
        <v>120513554700</v>
      </c>
      <c r="F16155">
        <v>141255890600</v>
      </c>
      <c r="G16155">
        <v>155016609400</v>
      </c>
      <c r="H16155">
        <v>166899265600</v>
      </c>
      <c r="J16155">
        <f>AVERAGE(Table1_1[[#This Row],[2020]:[2024]])</f>
        <v>145921330075</v>
      </c>
      <c r="K16155" t="str">
        <f>IF(AVERAGE(Table1_1[[#This Row],[2020]:[2024]])&lt;=_xlfn.XLOOKUP(Table1_1[[#This Row],[Series Name]],Table4[Series Name],Table4[Global Average]),"Sotto la media","Sopra la media")</f>
        <v>Sotto la media</v>
      </c>
      <c r="L16155">
        <f>_xlfn.XLOOKUP(Table1_1[[#This Row],[Series Name]],Table4[Series Name],Table4[Global Average])</f>
        <v>129952576052086.73</v>
      </c>
    </row>
    <row r="16156" spans="1:12" x14ac:dyDescent="0.3">
      <c r="A16156" t="s">
        <v>2774</v>
      </c>
      <c r="B16156" t="s">
        <v>2775</v>
      </c>
      <c r="C16156" t="s">
        <v>1108</v>
      </c>
      <c r="D16156" t="s">
        <v>1109</v>
      </c>
      <c r="E16156">
        <v>0.446437537670136</v>
      </c>
      <c r="J16156">
        <f>AVERAGE(Table1_1[[#This Row],[2020]:[2024]])</f>
        <v>0.446437537670136</v>
      </c>
      <c r="K16156" t="str">
        <f>IF(AVERAGE(Table1_1[[#This Row],[2020]:[2024]])&lt;=_xlfn.XLOOKUP(Table1_1[[#This Row],[Series Name]],Table4[Series Name],Table4[Global Average]),"Sotto la media","Sopra la media")</f>
        <v>Sotto la media</v>
      </c>
      <c r="L16156">
        <f>_xlfn.XLOOKUP(Table1_1[[#This Row],[Series Name]],Table4[Series Name],Table4[Global Average])</f>
        <v>0.62118905584017436</v>
      </c>
    </row>
    <row r="16157" spans="1:12" x14ac:dyDescent="0.3">
      <c r="A16157" t="s">
        <v>2774</v>
      </c>
      <c r="B16157" t="s">
        <v>2775</v>
      </c>
      <c r="C16157" t="s">
        <v>1116</v>
      </c>
      <c r="D16157" t="s">
        <v>1117</v>
      </c>
      <c r="E16157">
        <v>0.42295604944229098</v>
      </c>
      <c r="J16157">
        <f>AVERAGE(Table1_1[[#This Row],[2020]:[2024]])</f>
        <v>0.42295604944229098</v>
      </c>
      <c r="K16157" t="str">
        <f>IF(AVERAGE(Table1_1[[#This Row],[2020]:[2024]])&lt;=_xlfn.XLOOKUP(Table1_1[[#This Row],[Series Name]],Table4[Series Name],Table4[Global Average]),"Sotto la media","Sopra la media")</f>
        <v>Sotto la media</v>
      </c>
      <c r="L16157">
        <f>_xlfn.XLOOKUP(Table1_1[[#This Row],[Series Name]],Table4[Series Name],Table4[Global Average])</f>
        <v>0.60788924694061286</v>
      </c>
    </row>
    <row r="16158" spans="1:12" x14ac:dyDescent="0.3">
      <c r="A16158" t="s">
        <v>2774</v>
      </c>
      <c r="B16158" t="s">
        <v>2775</v>
      </c>
      <c r="C16158" t="s">
        <v>1124</v>
      </c>
      <c r="D16158" t="s">
        <v>1125</v>
      </c>
      <c r="E16158">
        <v>0.46539014577865601</v>
      </c>
      <c r="J16158">
        <f>AVERAGE(Table1_1[[#This Row],[2020]:[2024]])</f>
        <v>0.46539014577865601</v>
      </c>
      <c r="K16158" t="str">
        <f>IF(AVERAGE(Table1_1[[#This Row],[2020]:[2024]])&lt;=_xlfn.XLOOKUP(Table1_1[[#This Row],[Series Name]],Table4[Series Name],Table4[Global Average]),"Sotto la media","Sopra la media")</f>
        <v>Sotto la media</v>
      </c>
      <c r="L16158">
        <f>_xlfn.XLOOKUP(Table1_1[[#This Row],[Series Name]],Table4[Series Name],Table4[Global Average])</f>
        <v>0.6331268568833669</v>
      </c>
    </row>
    <row r="16159" spans="1:12" x14ac:dyDescent="0.3">
      <c r="A16159" t="s">
        <v>2774</v>
      </c>
      <c r="B16159" t="s">
        <v>2775</v>
      </c>
      <c r="C16159" t="s">
        <v>1128</v>
      </c>
      <c r="D16159" t="s">
        <v>1129</v>
      </c>
      <c r="E16159">
        <v>0.28000000000000003</v>
      </c>
      <c r="F16159">
        <v>0.25</v>
      </c>
      <c r="G16159">
        <v>0.21</v>
      </c>
      <c r="J16159">
        <f>AVERAGE(Table1_1[[#This Row],[2020]:[2024]])</f>
        <v>0.24666666666666667</v>
      </c>
      <c r="K16159" t="str">
        <f>IF(AVERAGE(Table1_1[[#This Row],[2020]:[2024]])&lt;=_xlfn.XLOOKUP(Table1_1[[#This Row],[Series Name]],Table4[Series Name],Table4[Global Average]),"Sotto la media","Sopra la media")</f>
        <v>Sotto la media</v>
      </c>
      <c r="L16159">
        <f>_xlfn.XLOOKUP(Table1_1[[#This Row],[Series Name]],Table4[Series Name],Table4[Global Average])</f>
        <v>3.2247916666666669</v>
      </c>
    </row>
    <row r="16160" spans="1:12" x14ac:dyDescent="0.3">
      <c r="A16160" t="s">
        <v>2774</v>
      </c>
      <c r="B16160" t="s">
        <v>2775</v>
      </c>
      <c r="C16160" t="s">
        <v>1130</v>
      </c>
      <c r="D16160" t="s">
        <v>1131</v>
      </c>
      <c r="E16160">
        <v>2.34</v>
      </c>
      <c r="F16160">
        <v>2.1800000000000002</v>
      </c>
      <c r="G16160">
        <v>2.46</v>
      </c>
      <c r="J16160">
        <f>AVERAGE(Table1_1[[#This Row],[2020]:[2024]])</f>
        <v>2.3266666666666667</v>
      </c>
      <c r="K16160" t="str">
        <f>IF(AVERAGE(Table1_1[[#This Row],[2020]:[2024]])&lt;=_xlfn.XLOOKUP(Table1_1[[#This Row],[Series Name]],Table4[Series Name],Table4[Global Average]),"Sotto la media","Sopra la media")</f>
        <v>Sotto la media</v>
      </c>
      <c r="L16160">
        <f>_xlfn.XLOOKUP(Table1_1[[#This Row],[Series Name]],Table4[Series Name],Table4[Global Average])</f>
        <v>7.8264102564102558</v>
      </c>
    </row>
    <row r="16161" spans="1:12" x14ac:dyDescent="0.3">
      <c r="A16161" t="s">
        <v>2774</v>
      </c>
      <c r="B16161" t="s">
        <v>2775</v>
      </c>
      <c r="C16161" t="s">
        <v>1132</v>
      </c>
      <c r="D16161" t="s">
        <v>1133</v>
      </c>
      <c r="E16161">
        <v>1.9203574804671999</v>
      </c>
      <c r="F16161">
        <v>3.43046043381938</v>
      </c>
      <c r="G16161">
        <v>2.4121335528350398</v>
      </c>
      <c r="H16161">
        <v>2.0153155348984102</v>
      </c>
      <c r="J16161">
        <f>AVERAGE(Table1_1[[#This Row],[2020]:[2024]])</f>
        <v>2.4445667505050075</v>
      </c>
      <c r="K16161" t="str">
        <f>IF(AVERAGE(Table1_1[[#This Row],[2020]:[2024]])&lt;=_xlfn.XLOOKUP(Table1_1[[#This Row],[Series Name]],Table4[Series Name],Table4[Global Average]),"Sotto la media","Sopra la media")</f>
        <v>Sotto la media</v>
      </c>
      <c r="L16161">
        <f>_xlfn.XLOOKUP(Table1_1[[#This Row],[Series Name]],Table4[Series Name],Table4[Global Average])</f>
        <v>10.030700704807199</v>
      </c>
    </row>
    <row r="16162" spans="1:12" x14ac:dyDescent="0.3">
      <c r="A16162" t="s">
        <v>2774</v>
      </c>
      <c r="B16162" t="s">
        <v>2775</v>
      </c>
      <c r="C16162" t="s">
        <v>1134</v>
      </c>
      <c r="D16162" t="s">
        <v>1135</v>
      </c>
      <c r="E16162">
        <v>13142059.3802977</v>
      </c>
      <c r="F16162">
        <v>23373617.946800601</v>
      </c>
      <c r="G16162">
        <v>23378192.782413699</v>
      </c>
      <c r="H16162">
        <v>21020885.273166701</v>
      </c>
      <c r="J16162">
        <f>AVERAGE(Table1_1[[#This Row],[2020]:[2024]])</f>
        <v>20228688.845669676</v>
      </c>
      <c r="K16162" t="str">
        <f>IF(AVERAGE(Table1_1[[#This Row],[2020]:[2024]])&lt;=_xlfn.XLOOKUP(Table1_1[[#This Row],[Series Name]],Table4[Series Name],Table4[Global Average]),"Sotto la media","Sopra la media")</f>
        <v>Sotto la media</v>
      </c>
      <c r="L16162">
        <f>_xlfn.XLOOKUP(Table1_1[[#This Row],[Series Name]],Table4[Series Name],Table4[Global Average])</f>
        <v>13767468079.673027</v>
      </c>
    </row>
    <row r="16163" spans="1:12" x14ac:dyDescent="0.3">
      <c r="A16163" t="s">
        <v>2774</v>
      </c>
      <c r="B16163" t="s">
        <v>2775</v>
      </c>
      <c r="C16163" t="s">
        <v>1142</v>
      </c>
      <c r="D16163" t="s">
        <v>1143</v>
      </c>
      <c r="E16163">
        <v>93</v>
      </c>
      <c r="F16163">
        <v>94</v>
      </c>
      <c r="G16163">
        <v>84</v>
      </c>
      <c r="H16163">
        <v>83</v>
      </c>
      <c r="J16163">
        <f>AVERAGE(Table1_1[[#This Row],[2020]:[2024]])</f>
        <v>88.5</v>
      </c>
      <c r="K16163" t="str">
        <f>IF(AVERAGE(Table1_1[[#This Row],[2020]:[2024]])&lt;=_xlfn.XLOOKUP(Table1_1[[#This Row],[Series Name]],Table4[Series Name],Table4[Global Average]),"Sotto la media","Sopra la media")</f>
        <v>Sotto la media</v>
      </c>
      <c r="L16163">
        <f>_xlfn.XLOOKUP(Table1_1[[#This Row],[Series Name]],Table4[Series Name],Table4[Global Average])</f>
        <v>90.85</v>
      </c>
    </row>
    <row r="16164" spans="1:12" x14ac:dyDescent="0.3">
      <c r="A16164" t="s">
        <v>2774</v>
      </c>
      <c r="B16164" t="s">
        <v>2775</v>
      </c>
      <c r="C16164" t="s">
        <v>1144</v>
      </c>
      <c r="D16164" t="s">
        <v>1145</v>
      </c>
      <c r="E16164">
        <v>93</v>
      </c>
      <c r="F16164">
        <v>94</v>
      </c>
      <c r="G16164">
        <v>84</v>
      </c>
      <c r="H16164">
        <v>83</v>
      </c>
      <c r="J16164">
        <f>AVERAGE(Table1_1[[#This Row],[2020]:[2024]])</f>
        <v>88.5</v>
      </c>
      <c r="K16164" t="str">
        <f>IF(AVERAGE(Table1_1[[#This Row],[2020]:[2024]])&lt;=_xlfn.XLOOKUP(Table1_1[[#This Row],[Series Name]],Table4[Series Name],Table4[Global Average]),"Sotto la media","Sopra la media")</f>
        <v>Sotto la media</v>
      </c>
      <c r="L16164">
        <f>_xlfn.XLOOKUP(Table1_1[[#This Row],[Series Name]],Table4[Series Name],Table4[Global Average])</f>
        <v>89.833333333333343</v>
      </c>
    </row>
    <row r="16165" spans="1:12" x14ac:dyDescent="0.3">
      <c r="A16165" t="s">
        <v>2774</v>
      </c>
      <c r="B16165" t="s">
        <v>2775</v>
      </c>
      <c r="C16165" t="s">
        <v>1146</v>
      </c>
      <c r="D16165" t="s">
        <v>1147</v>
      </c>
      <c r="E16165">
        <v>90</v>
      </c>
      <c r="F16165">
        <v>91</v>
      </c>
      <c r="G16165">
        <v>89</v>
      </c>
      <c r="H16165">
        <v>86</v>
      </c>
      <c r="J16165">
        <f>AVERAGE(Table1_1[[#This Row],[2020]:[2024]])</f>
        <v>89</v>
      </c>
      <c r="K16165" t="str">
        <f>IF(AVERAGE(Table1_1[[#This Row],[2020]:[2024]])&lt;=_xlfn.XLOOKUP(Table1_1[[#This Row],[Series Name]],Table4[Series Name],Table4[Global Average]),"Sotto la media","Sopra la media")</f>
        <v>Sotto la media</v>
      </c>
      <c r="L16165">
        <f>_xlfn.XLOOKUP(Table1_1[[#This Row],[Series Name]],Table4[Series Name],Table4[Global Average])</f>
        <v>90.35</v>
      </c>
    </row>
    <row r="16166" spans="1:12" x14ac:dyDescent="0.3">
      <c r="A16166" t="s">
        <v>2774</v>
      </c>
      <c r="B16166" t="s">
        <v>2775</v>
      </c>
      <c r="C16166" t="s">
        <v>1148</v>
      </c>
      <c r="D16166" t="s">
        <v>1149</v>
      </c>
      <c r="E16166">
        <v>100.7</v>
      </c>
      <c r="F16166">
        <v>125.3</v>
      </c>
      <c r="G16166">
        <v>143.6</v>
      </c>
      <c r="H16166">
        <v>139.5</v>
      </c>
      <c r="J16166">
        <f>AVERAGE(Table1_1[[#This Row],[2020]:[2024]])</f>
        <v>127.27500000000001</v>
      </c>
      <c r="K16166" t="str">
        <f>IF(AVERAGE(Table1_1[[#This Row],[2020]:[2024]])&lt;=_xlfn.XLOOKUP(Table1_1[[#This Row],[Series Name]],Table4[Series Name],Table4[Global Average]),"Sotto la media","Sopra la media")</f>
        <v>Sopra la media</v>
      </c>
      <c r="L16166">
        <f>_xlfn.XLOOKUP(Table1_1[[#This Row],[Series Name]],Table4[Series Name],Table4[Global Average])</f>
        <v>118.96527777777777</v>
      </c>
    </row>
    <row r="16167" spans="1:12" x14ac:dyDescent="0.3">
      <c r="A16167" t="s">
        <v>2774</v>
      </c>
      <c r="B16167" t="s">
        <v>2775</v>
      </c>
      <c r="C16167" t="s">
        <v>1150</v>
      </c>
      <c r="D16167" t="s">
        <v>1151</v>
      </c>
      <c r="E16167">
        <v>88.652052998900004</v>
      </c>
      <c r="F16167">
        <v>118.51000265739999</v>
      </c>
      <c r="J16167">
        <f>AVERAGE(Table1_1[[#This Row],[2020]:[2024]])</f>
        <v>103.58102782815</v>
      </c>
      <c r="K16167" t="str">
        <f>IF(AVERAGE(Table1_1[[#This Row],[2020]:[2024]])&lt;=_xlfn.XLOOKUP(Table1_1[[#This Row],[Series Name]],Table4[Series Name],Table4[Global Average]),"Sotto la media","Sopra la media")</f>
        <v>Sotto la media</v>
      </c>
      <c r="L16167">
        <f>_xlfn.XLOOKUP(Table1_1[[#This Row],[Series Name]],Table4[Series Name],Table4[Global Average])</f>
        <v>117.85101583680279</v>
      </c>
    </row>
    <row r="16168" spans="1:12" x14ac:dyDescent="0.3">
      <c r="A16168" t="s">
        <v>2774</v>
      </c>
      <c r="B16168" t="s">
        <v>2775</v>
      </c>
      <c r="C16168" t="s">
        <v>1152</v>
      </c>
      <c r="D16168" t="s">
        <v>1153</v>
      </c>
      <c r="E16168">
        <v>86.218030720499996</v>
      </c>
      <c r="F16168">
        <v>93.445710114500002</v>
      </c>
      <c r="J16168">
        <f>AVERAGE(Table1_1[[#This Row],[2020]:[2024]])</f>
        <v>89.831870417499999</v>
      </c>
      <c r="K16168" t="str">
        <f>IF(AVERAGE(Table1_1[[#This Row],[2020]:[2024]])&lt;=_xlfn.XLOOKUP(Table1_1[[#This Row],[Series Name]],Table4[Series Name],Table4[Global Average]),"Sotto la media","Sopra la media")</f>
        <v>Sotto la media</v>
      </c>
      <c r="L16168">
        <f>_xlfn.XLOOKUP(Table1_1[[#This Row],[Series Name]],Table4[Series Name],Table4[Global Average])</f>
        <v>107.94627974184721</v>
      </c>
    </row>
    <row r="16169" spans="1:12" x14ac:dyDescent="0.3">
      <c r="A16169" t="s">
        <v>2774</v>
      </c>
      <c r="B16169" t="s">
        <v>2775</v>
      </c>
      <c r="C16169" t="s">
        <v>1154</v>
      </c>
      <c r="D16169" t="s">
        <v>1155</v>
      </c>
      <c r="E16169">
        <v>43.247373451904103</v>
      </c>
      <c r="F16169">
        <v>51.587892209063597</v>
      </c>
      <c r="G16169">
        <v>58.7630360231284</v>
      </c>
      <c r="H16169">
        <v>66.198231549562706</v>
      </c>
      <c r="J16169">
        <f>AVERAGE(Table1_1[[#This Row],[2020]:[2024]])</f>
        <v>54.949133308414702</v>
      </c>
      <c r="K16169" t="str">
        <f>IF(AVERAGE(Table1_1[[#This Row],[2020]:[2024]])&lt;=_xlfn.XLOOKUP(Table1_1[[#This Row],[Series Name]],Table4[Series Name],Table4[Global Average]),"Sotto la media","Sopra la media")</f>
        <v>Sopra la media</v>
      </c>
      <c r="L16169">
        <f>_xlfn.XLOOKUP(Table1_1[[#This Row],[Series Name]],Table4[Series Name],Table4[Global Average])</f>
        <v>35.056472784804171</v>
      </c>
    </row>
    <row r="16170" spans="1:12" x14ac:dyDescent="0.3">
      <c r="A16170" t="s">
        <v>2774</v>
      </c>
      <c r="B16170" t="s">
        <v>2775</v>
      </c>
      <c r="C16170" t="s">
        <v>1156</v>
      </c>
      <c r="D16170" t="s">
        <v>1157</v>
      </c>
      <c r="E16170">
        <v>-15.0432575588317</v>
      </c>
      <c r="F16170">
        <v>20.1792462198473</v>
      </c>
      <c r="G16170">
        <v>22.982360785029599</v>
      </c>
      <c r="H16170">
        <v>22.741920693663499</v>
      </c>
      <c r="J16170">
        <f>AVERAGE(Table1_1[[#This Row],[2020]:[2024]])</f>
        <v>12.715067534927176</v>
      </c>
      <c r="K16170" t="str">
        <f>IF(AVERAGE(Table1_1[[#This Row],[2020]:[2024]])&lt;=_xlfn.XLOOKUP(Table1_1[[#This Row],[Series Name]],Table4[Series Name],Table4[Global Average]),"Sotto la media","Sopra la media")</f>
        <v>Sopra la media</v>
      </c>
      <c r="L16170">
        <f>_xlfn.XLOOKUP(Table1_1[[#This Row],[Series Name]],Table4[Series Name],Table4[Global Average])</f>
        <v>5.3051021660540467</v>
      </c>
    </row>
    <row r="16171" spans="1:12" x14ac:dyDescent="0.3">
      <c r="A16171" t="s">
        <v>2774</v>
      </c>
      <c r="B16171" t="s">
        <v>2775</v>
      </c>
      <c r="C16171" t="s">
        <v>1158</v>
      </c>
      <c r="D16171" t="s">
        <v>1159</v>
      </c>
      <c r="E16171">
        <v>4885658460.3368797</v>
      </c>
      <c r="F16171">
        <v>6466417684.8657103</v>
      </c>
      <c r="G16171">
        <v>7424492179.3107901</v>
      </c>
      <c r="H16171">
        <v>8285697956.6002102</v>
      </c>
      <c r="J16171">
        <f>AVERAGE(Table1_1[[#This Row],[2020]:[2024]])</f>
        <v>6765566570.2783985</v>
      </c>
      <c r="K16171" t="str">
        <f>IF(AVERAGE(Table1_1[[#This Row],[2020]:[2024]])&lt;=_xlfn.XLOOKUP(Table1_1[[#This Row],[Series Name]],Table4[Series Name],Table4[Global Average]),"Sotto la media","Sopra la media")</f>
        <v>Sotto la media</v>
      </c>
      <c r="L16171">
        <f>_xlfn.XLOOKUP(Table1_1[[#This Row],[Series Name]],Table4[Series Name],Table4[Global Average])</f>
        <v>689334712720.37476</v>
      </c>
    </row>
    <row r="16172" spans="1:12" x14ac:dyDescent="0.3">
      <c r="A16172" t="s">
        <v>2774</v>
      </c>
      <c r="B16172" t="s">
        <v>2775</v>
      </c>
      <c r="C16172" t="s">
        <v>1160</v>
      </c>
      <c r="D16172" t="s">
        <v>1161</v>
      </c>
      <c r="E16172">
        <v>5411499684.8983402</v>
      </c>
      <c r="F16172">
        <v>6503499530.5002403</v>
      </c>
      <c r="G16172">
        <v>7998157256.2525101</v>
      </c>
      <c r="H16172">
        <v>9817091836.4239502</v>
      </c>
      <c r="J16172">
        <f>AVERAGE(Table1_1[[#This Row],[2020]:[2024]])</f>
        <v>7432562077.0187607</v>
      </c>
      <c r="K16172" t="str">
        <f>IF(AVERAGE(Table1_1[[#This Row],[2020]:[2024]])&lt;=_xlfn.XLOOKUP(Table1_1[[#This Row],[Series Name]],Table4[Series Name],Table4[Global Average]),"Sotto la media","Sopra la media")</f>
        <v>Sotto la media</v>
      </c>
      <c r="L16172">
        <f>_xlfn.XLOOKUP(Table1_1[[#This Row],[Series Name]],Table4[Series Name],Table4[Global Average])</f>
        <v>476770369229.60669</v>
      </c>
    </row>
    <row r="16173" spans="1:12" x14ac:dyDescent="0.3">
      <c r="A16173" t="s">
        <v>2774</v>
      </c>
      <c r="B16173" t="s">
        <v>2775</v>
      </c>
      <c r="C16173" t="s">
        <v>1162</v>
      </c>
      <c r="D16173" t="s">
        <v>1163</v>
      </c>
      <c r="E16173">
        <v>69710312500</v>
      </c>
      <c r="F16173">
        <v>83777328100</v>
      </c>
      <c r="G16173">
        <v>103031335900</v>
      </c>
      <c r="H16173">
        <v>126462640600</v>
      </c>
      <c r="J16173">
        <f>AVERAGE(Table1_1[[#This Row],[2020]:[2024]])</f>
        <v>95745404275</v>
      </c>
      <c r="K16173" t="str">
        <f>IF(AVERAGE(Table1_1[[#This Row],[2020]:[2024]])&lt;=_xlfn.XLOOKUP(Table1_1[[#This Row],[Series Name]],Table4[Series Name],Table4[Global Average]),"Sotto la media","Sopra la media")</f>
        <v>Sotto la media</v>
      </c>
      <c r="L16173">
        <f>_xlfn.XLOOKUP(Table1_1[[#This Row],[Series Name]],Table4[Series Name],Table4[Global Average])</f>
        <v>25324302031274.492</v>
      </c>
    </row>
    <row r="16174" spans="1:12" x14ac:dyDescent="0.3">
      <c r="A16174" t="s">
        <v>2774</v>
      </c>
      <c r="B16174" t="s">
        <v>2775</v>
      </c>
      <c r="C16174" t="s">
        <v>1164</v>
      </c>
      <c r="D16174" t="s">
        <v>1165</v>
      </c>
      <c r="E16174">
        <v>75355554700</v>
      </c>
      <c r="F16174">
        <v>94556640600</v>
      </c>
      <c r="G16174">
        <v>120786539100</v>
      </c>
      <c r="H16174">
        <v>150819968800</v>
      </c>
      <c r="J16174">
        <f>AVERAGE(Table1_1[[#This Row],[2020]:[2024]])</f>
        <v>110379675800</v>
      </c>
      <c r="K16174" t="str">
        <f>IF(AVERAGE(Table1_1[[#This Row],[2020]:[2024]])&lt;=_xlfn.XLOOKUP(Table1_1[[#This Row],[Series Name]],Table4[Series Name],Table4[Global Average]),"Sotto la media","Sopra la media")</f>
        <v>Sotto la media</v>
      </c>
      <c r="L16174">
        <f>_xlfn.XLOOKUP(Table1_1[[#This Row],[Series Name]],Table4[Series Name],Table4[Global Average])</f>
        <v>53297199351189.359</v>
      </c>
    </row>
    <row r="16175" spans="1:12" x14ac:dyDescent="0.3">
      <c r="A16175" t="s">
        <v>2774</v>
      </c>
      <c r="B16175" t="s">
        <v>2775</v>
      </c>
      <c r="C16175" t="s">
        <v>1166</v>
      </c>
      <c r="D16175" t="s">
        <v>1167</v>
      </c>
      <c r="E16175">
        <v>4577193256.9641304</v>
      </c>
      <c r="F16175">
        <v>6398181203.6599998</v>
      </c>
      <c r="G16175">
        <v>7384909987.6019897</v>
      </c>
      <c r="H16175">
        <v>8176160172.5396795</v>
      </c>
      <c r="J16175">
        <f>AVERAGE(Table1_1[[#This Row],[2020]:[2024]])</f>
        <v>6634111155.1914501</v>
      </c>
      <c r="K16175" t="str">
        <f>IF(AVERAGE(Table1_1[[#This Row],[2020]:[2024]])&lt;=_xlfn.XLOOKUP(Table1_1[[#This Row],[Series Name]],Table4[Series Name],Table4[Global Average]),"Sotto la media","Sopra la media")</f>
        <v>Sotto la media</v>
      </c>
      <c r="L16175">
        <f>_xlfn.XLOOKUP(Table1_1[[#This Row],[Series Name]],Table4[Series Name],Table4[Global Average])</f>
        <v>659485227664.25049</v>
      </c>
    </row>
    <row r="16176" spans="1:12" x14ac:dyDescent="0.3">
      <c r="A16176" t="s">
        <v>2774</v>
      </c>
      <c r="B16176" t="s">
        <v>2775</v>
      </c>
      <c r="C16176" t="s">
        <v>1168</v>
      </c>
      <c r="D16176" t="s">
        <v>1169</v>
      </c>
      <c r="E16176">
        <v>5166229255.2091799</v>
      </c>
      <c r="F16176">
        <v>7314488106.0812502</v>
      </c>
      <c r="G16176">
        <v>8291591010.1181002</v>
      </c>
      <c r="H16176">
        <v>9263421956.4348106</v>
      </c>
      <c r="J16176">
        <f>AVERAGE(Table1_1[[#This Row],[2020]:[2024]])</f>
        <v>7508932581.9608355</v>
      </c>
      <c r="K16176" t="str">
        <f>IF(AVERAGE(Table1_1[[#This Row],[2020]:[2024]])&lt;=_xlfn.XLOOKUP(Table1_1[[#This Row],[Series Name]],Table4[Series Name],Table4[Global Average]),"Sotto la media","Sopra la media")</f>
        <v>Sotto la media</v>
      </c>
      <c r="L16176">
        <f>_xlfn.XLOOKUP(Table1_1[[#This Row],[Series Name]],Table4[Series Name],Table4[Global Average])</f>
        <v>808471930859.21643</v>
      </c>
    </row>
    <row r="16177" spans="1:12" x14ac:dyDescent="0.3">
      <c r="A16177" t="s">
        <v>2774</v>
      </c>
      <c r="B16177" t="s">
        <v>2775</v>
      </c>
      <c r="C16177" t="s">
        <v>1170</v>
      </c>
      <c r="D16177" t="s">
        <v>1171</v>
      </c>
      <c r="E16177">
        <v>5.03</v>
      </c>
      <c r="F16177">
        <v>4.97</v>
      </c>
      <c r="G16177">
        <v>4.3899999999999997</v>
      </c>
      <c r="J16177">
        <f>AVERAGE(Table1_1[[#This Row],[2020]:[2024]])</f>
        <v>4.7966666666666669</v>
      </c>
      <c r="K16177" t="str">
        <f>IF(AVERAGE(Table1_1[[#This Row],[2020]:[2024]])&lt;=_xlfn.XLOOKUP(Table1_1[[#This Row],[Series Name]],Table4[Series Name],Table4[Global Average]),"Sotto la media","Sopra la media")</f>
        <v>Sopra la media</v>
      </c>
      <c r="L16177">
        <f>_xlfn.XLOOKUP(Table1_1[[#This Row],[Series Name]],Table4[Series Name],Table4[Global Average])</f>
        <v>0.87552248677248679</v>
      </c>
    </row>
    <row r="16178" spans="1:12" x14ac:dyDescent="0.3">
      <c r="A16178" t="s">
        <v>2774</v>
      </c>
      <c r="B16178" t="s">
        <v>2775</v>
      </c>
      <c r="C16178" t="s">
        <v>1172</v>
      </c>
      <c r="D16178" t="s">
        <v>1173</v>
      </c>
      <c r="E16178">
        <v>4.8600000000000003</v>
      </c>
      <c r="F16178">
        <v>4.78</v>
      </c>
      <c r="G16178">
        <v>4.2</v>
      </c>
      <c r="J16178">
        <f>AVERAGE(Table1_1[[#This Row],[2020]:[2024]])</f>
        <v>4.6133333333333333</v>
      </c>
      <c r="K16178" t="str">
        <f>IF(AVERAGE(Table1_1[[#This Row],[2020]:[2024]])&lt;=_xlfn.XLOOKUP(Table1_1[[#This Row],[Series Name]],Table4[Series Name],Table4[Global Average]),"Sotto la media","Sopra la media")</f>
        <v>Sopra la media</v>
      </c>
      <c r="L16178">
        <f>_xlfn.XLOOKUP(Table1_1[[#This Row],[Series Name]],Table4[Series Name],Table4[Global Average])</f>
        <v>0.82870370370370383</v>
      </c>
    </row>
    <row r="16179" spans="1:12" x14ac:dyDescent="0.3">
      <c r="A16179" t="s">
        <v>2774</v>
      </c>
      <c r="B16179" t="s">
        <v>2775</v>
      </c>
      <c r="C16179" t="s">
        <v>1174</v>
      </c>
      <c r="D16179" t="s">
        <v>1175</v>
      </c>
      <c r="E16179">
        <v>2.74</v>
      </c>
      <c r="F16179">
        <v>2.71</v>
      </c>
      <c r="G16179">
        <v>2.39</v>
      </c>
      <c r="J16179">
        <f>AVERAGE(Table1_1[[#This Row],[2020]:[2024]])</f>
        <v>2.6133333333333333</v>
      </c>
      <c r="K16179" t="str">
        <f>IF(AVERAGE(Table1_1[[#This Row],[2020]:[2024]])&lt;=_xlfn.XLOOKUP(Table1_1[[#This Row],[Series Name]],Table4[Series Name],Table4[Global Average]),"Sotto la media","Sopra la media")</f>
        <v>Sopra la media</v>
      </c>
      <c r="L16179">
        <f>_xlfn.XLOOKUP(Table1_1[[#This Row],[Series Name]],Table4[Series Name],Table4[Global Average])</f>
        <v>0.51539682539682541</v>
      </c>
    </row>
    <row r="16180" spans="1:12" x14ac:dyDescent="0.3">
      <c r="A16180" t="s">
        <v>2774</v>
      </c>
      <c r="B16180" t="s">
        <v>2775</v>
      </c>
      <c r="C16180" t="s">
        <v>1176</v>
      </c>
      <c r="D16180" t="s">
        <v>1177</v>
      </c>
      <c r="E16180">
        <v>9.32</v>
      </c>
      <c r="F16180">
        <v>9.56</v>
      </c>
      <c r="G16180">
        <v>7.33</v>
      </c>
      <c r="H16180">
        <v>8.24</v>
      </c>
      <c r="J16180">
        <f>AVERAGE(Table1_1[[#This Row],[2020]:[2024]])</f>
        <v>8.6125000000000007</v>
      </c>
      <c r="K16180" t="str">
        <f>IF(AVERAGE(Table1_1[[#This Row],[2020]:[2024]])&lt;=_xlfn.XLOOKUP(Table1_1[[#This Row],[Series Name]],Table4[Series Name],Table4[Global Average]),"Sotto la media","Sopra la media")</f>
        <v>Sotto la media</v>
      </c>
      <c r="L16180">
        <f>_xlfn.XLOOKUP(Table1_1[[#This Row],[Series Name]],Table4[Series Name],Table4[Global Average])</f>
        <v>21.681107142857144</v>
      </c>
    </row>
    <row r="16181" spans="1:12" x14ac:dyDescent="0.3">
      <c r="A16181" t="s">
        <v>2774</v>
      </c>
      <c r="B16181" t="s">
        <v>2775</v>
      </c>
      <c r="C16181" t="s">
        <v>1178</v>
      </c>
      <c r="D16181" t="s">
        <v>1179</v>
      </c>
      <c r="E16181">
        <v>455</v>
      </c>
      <c r="F16181">
        <v>461</v>
      </c>
      <c r="G16181">
        <v>467</v>
      </c>
      <c r="H16181">
        <v>468</v>
      </c>
      <c r="J16181">
        <f>AVERAGE(Table1_1[[#This Row],[2020]:[2024]])</f>
        <v>462.75</v>
      </c>
      <c r="K16181" t="str">
        <f>IF(AVERAGE(Table1_1[[#This Row],[2020]:[2024]])&lt;=_xlfn.XLOOKUP(Table1_1[[#This Row],[Series Name]],Table4[Series Name],Table4[Global Average]),"Sotto la media","Sopra la media")</f>
        <v>Sopra la media</v>
      </c>
      <c r="L16181">
        <f>_xlfn.XLOOKUP(Table1_1[[#This Row],[Series Name]],Table4[Series Name],Table4[Global Average])</f>
        <v>64.875</v>
      </c>
    </row>
    <row r="16182" spans="1:12" x14ac:dyDescent="0.3">
      <c r="A16182" t="s">
        <v>2774</v>
      </c>
      <c r="B16182" t="s">
        <v>2775</v>
      </c>
      <c r="C16182" t="s">
        <v>1194</v>
      </c>
      <c r="D16182" t="s">
        <v>1195</v>
      </c>
      <c r="E16182">
        <v>57.9</v>
      </c>
      <c r="F16182">
        <v>60.3</v>
      </c>
      <c r="G16182">
        <v>61.1</v>
      </c>
      <c r="H16182">
        <v>64.400000000000006</v>
      </c>
      <c r="J16182">
        <f>AVERAGE(Table1_1[[#This Row],[2020]:[2024]])</f>
        <v>60.924999999999997</v>
      </c>
      <c r="K16182" t="str">
        <f>IF(AVERAGE(Table1_1[[#This Row],[2020]:[2024]])&lt;=_xlfn.XLOOKUP(Table1_1[[#This Row],[Series Name]],Table4[Series Name],Table4[Global Average]),"Sotto la media","Sopra la media")</f>
        <v>Sotto la media</v>
      </c>
      <c r="L16182">
        <f>_xlfn.XLOOKUP(Table1_1[[#This Row],[Series Name]],Table4[Series Name],Table4[Global Average])</f>
        <v>83.252857142857138</v>
      </c>
    </row>
    <row r="16183" spans="1:12" x14ac:dyDescent="0.3">
      <c r="A16183" t="s">
        <v>2774</v>
      </c>
      <c r="B16183" t="s">
        <v>2775</v>
      </c>
      <c r="C16183" t="s">
        <v>1200</v>
      </c>
      <c r="D16183" t="s">
        <v>1201</v>
      </c>
      <c r="E16183">
        <v>92</v>
      </c>
      <c r="J16183">
        <f>AVERAGE(Table1_1[[#This Row],[2020]:[2024]])</f>
        <v>92</v>
      </c>
      <c r="K16183" t="str">
        <f>IF(AVERAGE(Table1_1[[#This Row],[2020]:[2024]])&lt;=_xlfn.XLOOKUP(Table1_1[[#This Row],[Series Name]],Table4[Series Name],Table4[Global Average]),"Sotto la media","Sopra la media")</f>
        <v>Sotto la media</v>
      </c>
      <c r="L16183">
        <f>_xlfn.XLOOKUP(Table1_1[[#This Row],[Series Name]],Table4[Series Name],Table4[Global Average])</f>
        <v>4945.4587912087918</v>
      </c>
    </row>
    <row r="16184" spans="1:12" x14ac:dyDescent="0.3">
      <c r="A16184" t="s">
        <v>2774</v>
      </c>
      <c r="B16184" t="s">
        <v>2775</v>
      </c>
      <c r="C16184" t="s">
        <v>1202</v>
      </c>
      <c r="D16184" t="s">
        <v>1203</v>
      </c>
      <c r="E16184">
        <v>33</v>
      </c>
      <c r="J16184">
        <f>AVERAGE(Table1_1[[#This Row],[2020]:[2024]])</f>
        <v>33</v>
      </c>
      <c r="K16184" t="str">
        <f>IF(AVERAGE(Table1_1[[#This Row],[2020]:[2024]])&lt;=_xlfn.XLOOKUP(Table1_1[[#This Row],[Series Name]],Table4[Series Name],Table4[Global Average]),"Sotto la media","Sopra la media")</f>
        <v>Sotto la media</v>
      </c>
      <c r="L16184">
        <f>_xlfn.XLOOKUP(Table1_1[[#This Row],[Series Name]],Table4[Series Name],Table4[Global Average])</f>
        <v>64305.777472527479</v>
      </c>
    </row>
    <row r="16185" spans="1:12" x14ac:dyDescent="0.3">
      <c r="A16185" t="s">
        <v>2774</v>
      </c>
      <c r="B16185" t="s">
        <v>2775</v>
      </c>
      <c r="C16185" t="s">
        <v>1204</v>
      </c>
      <c r="D16185" t="s">
        <v>1205</v>
      </c>
      <c r="E16185">
        <v>25.818734948071398</v>
      </c>
      <c r="F16185">
        <v>24.447596786144501</v>
      </c>
      <c r="G16185">
        <v>27.073075065009</v>
      </c>
      <c r="H16185">
        <v>30.019211470792602</v>
      </c>
      <c r="J16185">
        <f>AVERAGE(Table1_1[[#This Row],[2020]:[2024]])</f>
        <v>26.839654567504372</v>
      </c>
      <c r="K16185" t="str">
        <f>IF(AVERAGE(Table1_1[[#This Row],[2020]:[2024]])&lt;=_xlfn.XLOOKUP(Table1_1[[#This Row],[Series Name]],Table4[Series Name],Table4[Global Average]),"Sotto la media","Sopra la media")</f>
        <v>Sopra la media</v>
      </c>
      <c r="L16185">
        <f>_xlfn.XLOOKUP(Table1_1[[#This Row],[Series Name]],Table4[Series Name],Table4[Global Average])</f>
        <v>26.756032456284778</v>
      </c>
    </row>
    <row r="16186" spans="1:12" x14ac:dyDescent="0.3">
      <c r="A16186" t="s">
        <v>2774</v>
      </c>
      <c r="B16186" t="s">
        <v>2775</v>
      </c>
      <c r="C16186" t="s">
        <v>1206</v>
      </c>
      <c r="D16186" t="s">
        <v>1207</v>
      </c>
      <c r="E16186">
        <v>-12.8416395920084</v>
      </c>
      <c r="F16186">
        <v>0.54665566141119404</v>
      </c>
      <c r="G16186">
        <v>11.2857951964595</v>
      </c>
      <c r="H16186">
        <v>9.1891525716474494</v>
      </c>
      <c r="J16186">
        <f>AVERAGE(Table1_1[[#This Row],[2020]:[2024]])</f>
        <v>2.0449909593774356</v>
      </c>
      <c r="K16186" t="str">
        <f>IF(AVERAGE(Table1_1[[#This Row],[2020]:[2024]])&lt;=_xlfn.XLOOKUP(Table1_1[[#This Row],[Series Name]],Table4[Series Name],Table4[Global Average]),"Sotto la media","Sopra la media")</f>
        <v>Sopra la media</v>
      </c>
      <c r="L16186">
        <f>_xlfn.XLOOKUP(Table1_1[[#This Row],[Series Name]],Table4[Series Name],Table4[Global Average])</f>
        <v>1.92055216072416</v>
      </c>
    </row>
    <row r="16187" spans="1:12" x14ac:dyDescent="0.3">
      <c r="A16187" t="s">
        <v>2774</v>
      </c>
      <c r="B16187" t="s">
        <v>2775</v>
      </c>
      <c r="C16187" t="s">
        <v>1208</v>
      </c>
      <c r="D16187" t="s">
        <v>1209</v>
      </c>
      <c r="E16187">
        <v>2614067769.86134</v>
      </c>
      <c r="F16187">
        <v>2628357719.3184099</v>
      </c>
      <c r="G16187">
        <v>2924988788.5510201</v>
      </c>
      <c r="H16187">
        <v>3193770471.0345602</v>
      </c>
      <c r="J16187">
        <f>AVERAGE(Table1_1[[#This Row],[2020]:[2024]])</f>
        <v>2840296187.1913328</v>
      </c>
      <c r="K16187" t="str">
        <f>IF(AVERAGE(Table1_1[[#This Row],[2020]:[2024]])&lt;=_xlfn.XLOOKUP(Table1_1[[#This Row],[Series Name]],Table4[Series Name],Table4[Global Average]),"Sotto la media","Sopra la media")</f>
        <v>Sotto la media</v>
      </c>
      <c r="L16187">
        <f>_xlfn.XLOOKUP(Table1_1[[#This Row],[Series Name]],Table4[Series Name],Table4[Global Average])</f>
        <v>611202781412.34363</v>
      </c>
    </row>
    <row r="16188" spans="1:12" x14ac:dyDescent="0.3">
      <c r="A16188" t="s">
        <v>2774</v>
      </c>
      <c r="B16188" t="s">
        <v>2775</v>
      </c>
      <c r="C16188" t="s">
        <v>1210</v>
      </c>
      <c r="D16188" t="s">
        <v>1211</v>
      </c>
      <c r="E16188">
        <v>33674214500</v>
      </c>
      <c r="F16188">
        <v>33858296500</v>
      </c>
      <c r="G16188">
        <v>37679474500</v>
      </c>
      <c r="H16188">
        <v>41141898900</v>
      </c>
      <c r="J16188">
        <f>AVERAGE(Table1_1[[#This Row],[2020]:[2024]])</f>
        <v>36588471100</v>
      </c>
      <c r="K16188" t="str">
        <f>IF(AVERAGE(Table1_1[[#This Row],[2020]:[2024]])&lt;=_xlfn.XLOOKUP(Table1_1[[#This Row],[Series Name]],Table4[Series Name],Table4[Global Average]),"Sotto la media","Sopra la media")</f>
        <v>Sotto la media</v>
      </c>
      <c r="L16188">
        <f>_xlfn.XLOOKUP(Table1_1[[#This Row],[Series Name]],Table4[Series Name],Table4[Global Average])</f>
        <v>26715150097258.012</v>
      </c>
    </row>
    <row r="16189" spans="1:12" x14ac:dyDescent="0.3">
      <c r="A16189" t="s">
        <v>2774</v>
      </c>
      <c r="B16189" t="s">
        <v>2775</v>
      </c>
      <c r="C16189" t="s">
        <v>1212</v>
      </c>
      <c r="D16189" t="s">
        <v>1213</v>
      </c>
      <c r="E16189">
        <v>44987358500</v>
      </c>
      <c r="F16189">
        <v>44810565500</v>
      </c>
      <c r="G16189">
        <v>55648299700</v>
      </c>
      <c r="H16189">
        <v>68393013400</v>
      </c>
      <c r="J16189">
        <f>AVERAGE(Table1_1[[#This Row],[2020]:[2024]])</f>
        <v>53459809275</v>
      </c>
      <c r="K16189" t="str">
        <f>IF(AVERAGE(Table1_1[[#This Row],[2020]:[2024]])&lt;=_xlfn.XLOOKUP(Table1_1[[#This Row],[Series Name]],Table4[Series Name],Table4[Global Average]),"Sotto la media","Sopra la media")</f>
        <v>Sotto la media</v>
      </c>
      <c r="L16189">
        <f>_xlfn.XLOOKUP(Table1_1[[#This Row],[Series Name]],Table4[Series Name],Table4[Global Average])</f>
        <v>57869940090331.438</v>
      </c>
    </row>
    <row r="16190" spans="1:12" x14ac:dyDescent="0.3">
      <c r="A16190" t="s">
        <v>2774</v>
      </c>
      <c r="B16190" t="s">
        <v>2775</v>
      </c>
      <c r="C16190" t="s">
        <v>1214</v>
      </c>
      <c r="D16190" t="s">
        <v>1215</v>
      </c>
      <c r="E16190">
        <v>2732589983.5069199</v>
      </c>
      <c r="F16190">
        <v>3032109813.6335001</v>
      </c>
      <c r="G16190">
        <v>3402346712.71908</v>
      </c>
      <c r="H16190">
        <v>3707680333.6472502</v>
      </c>
      <c r="J16190">
        <f>AVERAGE(Table1_1[[#This Row],[2020]:[2024]])</f>
        <v>3218681710.876688</v>
      </c>
      <c r="K16190" t="str">
        <f>IF(AVERAGE(Table1_1[[#This Row],[2020]:[2024]])&lt;=_xlfn.XLOOKUP(Table1_1[[#This Row],[Series Name]],Table4[Series Name],Table4[Global Average]),"Sotto la media","Sopra la media")</f>
        <v>Sotto la media</v>
      </c>
      <c r="L16190">
        <f>_xlfn.XLOOKUP(Table1_1[[#This Row],[Series Name]],Table4[Series Name],Table4[Global Average])</f>
        <v>785029321066.80029</v>
      </c>
    </row>
    <row r="16191" spans="1:12" x14ac:dyDescent="0.3">
      <c r="A16191" t="s">
        <v>2774</v>
      </c>
      <c r="B16191" t="s">
        <v>2775</v>
      </c>
      <c r="C16191" t="s">
        <v>1216</v>
      </c>
      <c r="D16191" t="s">
        <v>1217</v>
      </c>
      <c r="E16191">
        <v>20835.786479097002</v>
      </c>
      <c r="F16191">
        <v>19995.089248709599</v>
      </c>
      <c r="G16191">
        <v>20974.049648922999</v>
      </c>
      <c r="H16191">
        <v>22107.953378697199</v>
      </c>
      <c r="J16191">
        <f>AVERAGE(Table1_1[[#This Row],[2020]:[2024]])</f>
        <v>20978.219688856701</v>
      </c>
      <c r="K16191" t="str">
        <f>IF(AVERAGE(Table1_1[[#This Row],[2020]:[2024]])&lt;=_xlfn.XLOOKUP(Table1_1[[#This Row],[Series Name]],Table4[Series Name],Table4[Global Average]),"Sotto la media","Sopra la media")</f>
        <v>Sotto la media</v>
      </c>
      <c r="L16191">
        <f>_xlfn.XLOOKUP(Table1_1[[#This Row],[Series Name]],Table4[Series Name],Table4[Global Average])</f>
        <v>36252.56004510793</v>
      </c>
    </row>
    <row r="16192" spans="1:12" x14ac:dyDescent="0.3">
      <c r="A16192" t="s">
        <v>2774</v>
      </c>
      <c r="B16192" t="s">
        <v>2775</v>
      </c>
      <c r="C16192" t="s">
        <v>1218</v>
      </c>
      <c r="D16192" t="s">
        <v>1219</v>
      </c>
      <c r="E16192">
        <v>2.2093823693346901</v>
      </c>
      <c r="F16192">
        <v>3.6169053010881398</v>
      </c>
      <c r="G16192">
        <v>6.0812811411241299</v>
      </c>
      <c r="H16192">
        <v>5.8799346328427502</v>
      </c>
      <c r="I16192">
        <v>4.23903922877036</v>
      </c>
      <c r="J16192">
        <f>AVERAGE(Table1_1[[#This Row],[2020]:[2024]])</f>
        <v>4.405308534632014</v>
      </c>
      <c r="K16192" t="str">
        <f>IF(AVERAGE(Table1_1[[#This Row],[2020]:[2024]])&lt;=_xlfn.XLOOKUP(Table1_1[[#This Row],[Series Name]],Table4[Series Name],Table4[Global Average]),"Sotto la media","Sopra la media")</f>
        <v>Sotto la media</v>
      </c>
      <c r="L16192">
        <f>_xlfn.XLOOKUP(Table1_1[[#This Row],[Series Name]],Table4[Series Name],Table4[Global Average])</f>
        <v>4.6101943951347248</v>
      </c>
    </row>
    <row r="16193" spans="1:12" x14ac:dyDescent="0.3">
      <c r="A16193" t="s">
        <v>2774</v>
      </c>
      <c r="B16193" t="s">
        <v>2775</v>
      </c>
      <c r="C16193" t="s">
        <v>1220</v>
      </c>
      <c r="D16193" t="s">
        <v>1221</v>
      </c>
      <c r="E16193">
        <v>4.6315306146880202</v>
      </c>
      <c r="F16193">
        <v>1.5343303300027</v>
      </c>
      <c r="G16193">
        <v>6.4478529515522798</v>
      </c>
      <c r="H16193">
        <v>6.4136243927579804</v>
      </c>
      <c r="J16193">
        <f>AVERAGE(Table1_1[[#This Row],[2020]:[2024]])</f>
        <v>4.756834572250245</v>
      </c>
      <c r="K16193" t="str">
        <f>IF(AVERAGE(Table1_1[[#This Row],[2020]:[2024]])&lt;=_xlfn.XLOOKUP(Table1_1[[#This Row],[Series Name]],Table4[Series Name],Table4[Global Average]),"Sotto la media","Sopra la media")</f>
        <v>Sotto la media</v>
      </c>
      <c r="L16193">
        <f>_xlfn.XLOOKUP(Table1_1[[#This Row],[Series Name]],Table4[Series Name],Table4[Global Average])</f>
        <v>9.0542247382379202</v>
      </c>
    </row>
    <row r="16194" spans="1:12" x14ac:dyDescent="0.3">
      <c r="A16194" t="s">
        <v>2774</v>
      </c>
      <c r="B16194" t="s">
        <v>2775</v>
      </c>
      <c r="C16194" t="s">
        <v>1222</v>
      </c>
      <c r="D16194" t="s">
        <v>1223</v>
      </c>
      <c r="E16194">
        <v>4.6315306146880202</v>
      </c>
      <c r="F16194">
        <v>1.5343303300027</v>
      </c>
      <c r="G16194">
        <v>6.4478529515522798</v>
      </c>
      <c r="H16194">
        <v>6.4136243927579804</v>
      </c>
      <c r="J16194">
        <f>AVERAGE(Table1_1[[#This Row],[2020]:[2024]])</f>
        <v>4.756834572250245</v>
      </c>
      <c r="K16194" t="str">
        <f>IF(AVERAGE(Table1_1[[#This Row],[2020]:[2024]])&lt;=_xlfn.XLOOKUP(Table1_1[[#This Row],[Series Name]],Table4[Series Name],Table4[Global Average]),"Sotto la media","Sopra la media")</f>
        <v>Sotto la media</v>
      </c>
      <c r="L16194">
        <f>_xlfn.XLOOKUP(Table1_1[[#This Row],[Series Name]],Table4[Series Name],Table4[Global Average])</f>
        <v>9.0542247382379202</v>
      </c>
    </row>
    <row r="16195" spans="1:12" x14ac:dyDescent="0.3">
      <c r="A16195" t="s">
        <v>2774</v>
      </c>
      <c r="B16195" t="s">
        <v>2775</v>
      </c>
      <c r="C16195" t="s">
        <v>1226</v>
      </c>
      <c r="D16195" t="s">
        <v>1227</v>
      </c>
      <c r="E16195">
        <v>2.7413505606159498</v>
      </c>
      <c r="F16195">
        <v>1.97175119109126</v>
      </c>
      <c r="G16195">
        <v>2.5387950307715998</v>
      </c>
      <c r="H16195">
        <v>3.2466680135236499</v>
      </c>
      <c r="J16195">
        <f>AVERAGE(Table1_1[[#This Row],[2020]:[2024]])</f>
        <v>2.6246411990006151</v>
      </c>
      <c r="K16195" t="str">
        <f>IF(AVERAGE(Table1_1[[#This Row],[2020]:[2024]])&lt;=_xlfn.XLOOKUP(Table1_1[[#This Row],[Series Name]],Table4[Series Name],Table4[Global Average]),"Sotto la media","Sopra la media")</f>
        <v>Sotto la media</v>
      </c>
      <c r="L16195">
        <f>_xlfn.XLOOKUP(Table1_1[[#This Row],[Series Name]],Table4[Series Name],Table4[Global Average])</f>
        <v>9.0130965312667524</v>
      </c>
    </row>
    <row r="16196" spans="1:12" x14ac:dyDescent="0.3">
      <c r="A16196" t="s">
        <v>2774</v>
      </c>
      <c r="B16196" t="s">
        <v>2775</v>
      </c>
      <c r="C16196" t="s">
        <v>1228</v>
      </c>
      <c r="D16196" t="s">
        <v>1229</v>
      </c>
      <c r="E16196">
        <v>2.2248401391246202</v>
      </c>
      <c r="F16196">
        <v>1.64003530231563</v>
      </c>
      <c r="G16196">
        <v>1.87373767116495</v>
      </c>
      <c r="H16196">
        <v>0.92655752742296205</v>
      </c>
      <c r="J16196">
        <f>AVERAGE(Table1_1[[#This Row],[2020]:[2024]])</f>
        <v>1.6662926600070407</v>
      </c>
      <c r="K16196" t="str">
        <f>IF(AVERAGE(Table1_1[[#This Row],[2020]:[2024]])&lt;=_xlfn.XLOOKUP(Table1_1[[#This Row],[Series Name]],Table4[Series Name],Table4[Global Average]),"Sotto la media","Sopra la media")</f>
        <v>Sotto la media</v>
      </c>
      <c r="L16196">
        <f>_xlfn.XLOOKUP(Table1_1[[#This Row],[Series Name]],Table4[Series Name],Table4[Global Average])</f>
        <v>10.846765858673205</v>
      </c>
    </row>
    <row r="16197" spans="1:12" x14ac:dyDescent="0.3">
      <c r="A16197" t="s">
        <v>2774</v>
      </c>
      <c r="B16197" t="s">
        <v>2775</v>
      </c>
      <c r="C16197" t="s">
        <v>1230</v>
      </c>
      <c r="D16197" t="s">
        <v>1231</v>
      </c>
      <c r="E16197">
        <v>2.4840653573487002</v>
      </c>
      <c r="F16197">
        <v>1.8274561882262499</v>
      </c>
      <c r="G16197">
        <v>2.4175663871569899</v>
      </c>
      <c r="H16197">
        <v>3.1222805621240699</v>
      </c>
      <c r="J16197">
        <f>AVERAGE(Table1_1[[#This Row],[2020]:[2024]])</f>
        <v>2.4628421237140024</v>
      </c>
      <c r="K16197" t="str">
        <f>IF(AVERAGE(Table1_1[[#This Row],[2020]:[2024]])&lt;=_xlfn.XLOOKUP(Table1_1[[#This Row],[Series Name]],Table4[Series Name],Table4[Global Average]),"Sotto la media","Sopra la media")</f>
        <v>Sotto la media</v>
      </c>
      <c r="L16197">
        <f>_xlfn.XLOOKUP(Table1_1[[#This Row],[Series Name]],Table4[Series Name],Table4[Global Average])</f>
        <v>8.5197176163047956</v>
      </c>
    </row>
    <row r="16198" spans="1:12" x14ac:dyDescent="0.3">
      <c r="A16198" t="s">
        <v>2774</v>
      </c>
      <c r="B16198" t="s">
        <v>2775</v>
      </c>
      <c r="C16198" t="s">
        <v>1232</v>
      </c>
      <c r="D16198" t="s">
        <v>1233</v>
      </c>
      <c r="E16198">
        <v>2.0685317320775001</v>
      </c>
      <c r="F16198">
        <v>1.5496420452453501</v>
      </c>
      <c r="G16198">
        <v>1.80921099937647</v>
      </c>
      <c r="H16198">
        <v>0.907288623759677</v>
      </c>
      <c r="J16198">
        <f>AVERAGE(Table1_1[[#This Row],[2020]:[2024]])</f>
        <v>1.5836683501147493</v>
      </c>
      <c r="K16198" t="str">
        <f>IF(AVERAGE(Table1_1[[#This Row],[2020]:[2024]])&lt;=_xlfn.XLOOKUP(Table1_1[[#This Row],[Series Name]],Table4[Series Name],Table4[Global Average]),"Sotto la media","Sopra la media")</f>
        <v>Sotto la media</v>
      </c>
      <c r="L16198">
        <f>_xlfn.XLOOKUP(Table1_1[[#This Row],[Series Name]],Table4[Series Name],Table4[Global Average])</f>
        <v>10.692211230054967</v>
      </c>
    </row>
    <row r="16199" spans="1:12" x14ac:dyDescent="0.3">
      <c r="A16199" t="s">
        <v>2774</v>
      </c>
      <c r="B16199" t="s">
        <v>2775</v>
      </c>
      <c r="C16199" t="s">
        <v>1234</v>
      </c>
      <c r="D16199" t="s">
        <v>1235</v>
      </c>
      <c r="E16199">
        <v>12.173084386392199</v>
      </c>
      <c r="F16199">
        <v>12.449852291395301</v>
      </c>
      <c r="J16199">
        <f>AVERAGE(Table1_1[[#This Row],[2020]:[2024]])</f>
        <v>12.31146833889375</v>
      </c>
      <c r="K16199" t="str">
        <f>IF(AVERAGE(Table1_1[[#This Row],[2020]:[2024]])&lt;=_xlfn.XLOOKUP(Table1_1[[#This Row],[Series Name]],Table4[Series Name],Table4[Global Average]),"Sotto la media","Sopra la media")</f>
        <v>Sopra la media</v>
      </c>
      <c r="L16199">
        <f>_xlfn.XLOOKUP(Table1_1[[#This Row],[Series Name]],Table4[Series Name],Table4[Global Average])</f>
        <v>8.7030129046280891</v>
      </c>
    </row>
    <row r="16200" spans="1:12" x14ac:dyDescent="0.3">
      <c r="A16200" t="s">
        <v>2774</v>
      </c>
      <c r="B16200" t="s">
        <v>2775</v>
      </c>
      <c r="C16200" t="s">
        <v>1236</v>
      </c>
      <c r="D16200" t="s">
        <v>1237</v>
      </c>
      <c r="E16200">
        <v>6.6799359192193801</v>
      </c>
      <c r="F16200">
        <v>6.7991637792502502</v>
      </c>
      <c r="J16200">
        <f>AVERAGE(Table1_1[[#This Row],[2020]:[2024]])</f>
        <v>6.7395498492348151</v>
      </c>
      <c r="K16200" t="str">
        <f>IF(AVERAGE(Table1_1[[#This Row],[2020]:[2024]])&lt;=_xlfn.XLOOKUP(Table1_1[[#This Row],[Series Name]],Table4[Series Name],Table4[Global Average]),"Sotto la media","Sopra la media")</f>
        <v>Sopra la media</v>
      </c>
      <c r="L16200">
        <f>_xlfn.XLOOKUP(Table1_1[[#This Row],[Series Name]],Table4[Series Name],Table4[Global Average])</f>
        <v>2.4208284053131828</v>
      </c>
    </row>
    <row r="16201" spans="1:12" x14ac:dyDescent="0.3">
      <c r="A16201" t="s">
        <v>2774</v>
      </c>
      <c r="B16201" t="s">
        <v>2775</v>
      </c>
      <c r="C16201" t="s">
        <v>1238</v>
      </c>
      <c r="D16201" t="s">
        <v>1239</v>
      </c>
      <c r="E16201">
        <v>18.224781458656601</v>
      </c>
      <c r="F16201">
        <v>18.506902419490899</v>
      </c>
      <c r="J16201">
        <f>AVERAGE(Table1_1[[#This Row],[2020]:[2024]])</f>
        <v>18.36584193907375</v>
      </c>
      <c r="K16201" t="str">
        <f>IF(AVERAGE(Table1_1[[#This Row],[2020]:[2024]])&lt;=_xlfn.XLOOKUP(Table1_1[[#This Row],[Series Name]],Table4[Series Name],Table4[Global Average]),"Sotto la media","Sopra la media")</f>
        <v>Sopra la media</v>
      </c>
      <c r="L16201">
        <f>_xlfn.XLOOKUP(Table1_1[[#This Row],[Series Name]],Table4[Series Name],Table4[Global Average])</f>
        <v>15.704321940821433</v>
      </c>
    </row>
    <row r="16202" spans="1:12" x14ac:dyDescent="0.3">
      <c r="A16202" t="s">
        <v>2774</v>
      </c>
      <c r="B16202" t="s">
        <v>2775</v>
      </c>
      <c r="C16202" t="s">
        <v>1240</v>
      </c>
      <c r="D16202" t="s">
        <v>1241</v>
      </c>
      <c r="E16202">
        <v>10.3501094714904</v>
      </c>
      <c r="F16202">
        <v>11.4750590831036</v>
      </c>
      <c r="G16202">
        <v>12.8414142240873</v>
      </c>
      <c r="J16202">
        <f>AVERAGE(Table1_1[[#This Row],[2020]:[2024]])</f>
        <v>11.555527592893768</v>
      </c>
      <c r="K16202" t="str">
        <f>IF(AVERAGE(Table1_1[[#This Row],[2020]:[2024]])&lt;=_xlfn.XLOOKUP(Table1_1[[#This Row],[Series Name]],Table4[Series Name],Table4[Global Average]),"Sotto la media","Sopra la media")</f>
        <v>Sopra la media</v>
      </c>
      <c r="L16202">
        <f>_xlfn.XLOOKUP(Table1_1[[#This Row],[Series Name]],Table4[Series Name],Table4[Global Average])</f>
        <v>8.7228497342224465</v>
      </c>
    </row>
    <row r="16203" spans="1:12" x14ac:dyDescent="0.3">
      <c r="A16203" t="s">
        <v>2774</v>
      </c>
      <c r="B16203" t="s">
        <v>2775</v>
      </c>
      <c r="C16203" t="s">
        <v>1242</v>
      </c>
      <c r="D16203" t="s">
        <v>1243</v>
      </c>
      <c r="E16203">
        <v>12.574245918809201</v>
      </c>
      <c r="F16203">
        <v>14.2847647718808</v>
      </c>
      <c r="G16203">
        <v>14.6587228485817</v>
      </c>
      <c r="J16203">
        <f>AVERAGE(Table1_1[[#This Row],[2020]:[2024]])</f>
        <v>13.839244513090568</v>
      </c>
      <c r="K16203" t="str">
        <f>IF(AVERAGE(Table1_1[[#This Row],[2020]:[2024]])&lt;=_xlfn.XLOOKUP(Table1_1[[#This Row],[Series Name]],Table4[Series Name],Table4[Global Average]),"Sotto la media","Sopra la media")</f>
        <v>Sopra la media</v>
      </c>
      <c r="L16203">
        <f>_xlfn.XLOOKUP(Table1_1[[#This Row],[Series Name]],Table4[Series Name],Table4[Global Average])</f>
        <v>10.238026040437612</v>
      </c>
    </row>
    <row r="16204" spans="1:12" x14ac:dyDescent="0.3">
      <c r="A16204" t="s">
        <v>2774</v>
      </c>
      <c r="B16204" t="s">
        <v>2775</v>
      </c>
      <c r="C16204" t="s">
        <v>1244</v>
      </c>
      <c r="D16204" t="s">
        <v>1245</v>
      </c>
      <c r="E16204">
        <v>7270600000</v>
      </c>
      <c r="F16204">
        <v>7909000000</v>
      </c>
      <c r="G16204">
        <v>9429480000</v>
      </c>
      <c r="J16204">
        <f>AVERAGE(Table1_1[[#This Row],[2020]:[2024]])</f>
        <v>8203026666.666667</v>
      </c>
      <c r="K16204" t="str">
        <f>IF(AVERAGE(Table1_1[[#This Row],[2020]:[2024]])&lt;=_xlfn.XLOOKUP(Table1_1[[#This Row],[Series Name]],Table4[Series Name],Table4[Global Average]),"Sotto la media","Sopra la media")</f>
        <v>Sotto la media</v>
      </c>
      <c r="L16204">
        <f>_xlfn.XLOOKUP(Table1_1[[#This Row],[Series Name]],Table4[Series Name],Table4[Global Average])</f>
        <v>5603207969876.6104</v>
      </c>
    </row>
    <row r="16205" spans="1:12" x14ac:dyDescent="0.3">
      <c r="A16205" t="s">
        <v>2774</v>
      </c>
      <c r="B16205" t="s">
        <v>2775</v>
      </c>
      <c r="C16205" t="s">
        <v>1246</v>
      </c>
      <c r="D16205" t="s">
        <v>1247</v>
      </c>
      <c r="E16205">
        <v>3.7078993166652001</v>
      </c>
      <c r="F16205">
        <v>3.9218096398204998</v>
      </c>
      <c r="G16205">
        <v>4.89029479179968</v>
      </c>
      <c r="H16205">
        <v>5.5335279146374097</v>
      </c>
      <c r="J16205">
        <f>AVERAGE(Table1_1[[#This Row],[2020]:[2024]])</f>
        <v>4.5133829157306975</v>
      </c>
      <c r="K16205" t="str">
        <f>IF(AVERAGE(Table1_1[[#This Row],[2020]:[2024]])&lt;=_xlfn.XLOOKUP(Table1_1[[#This Row],[Series Name]],Table4[Series Name],Table4[Global Average]),"Sotto la media","Sopra la media")</f>
        <v>Sotto la media</v>
      </c>
      <c r="L16205">
        <f>_xlfn.XLOOKUP(Table1_1[[#This Row],[Series Name]],Table4[Series Name],Table4[Global Average])</f>
        <v>5.0173319705434221</v>
      </c>
    </row>
    <row r="16206" spans="1:12" x14ac:dyDescent="0.3">
      <c r="A16206" t="s">
        <v>2774</v>
      </c>
      <c r="B16206" t="s">
        <v>2775</v>
      </c>
      <c r="C16206" t="s">
        <v>1252</v>
      </c>
      <c r="D16206" t="s">
        <v>1253</v>
      </c>
      <c r="E16206">
        <v>200</v>
      </c>
      <c r="F16206">
        <v>260</v>
      </c>
      <c r="H16206">
        <v>650</v>
      </c>
      <c r="J16206">
        <f>AVERAGE(Table1_1[[#This Row],[2020]:[2024]])</f>
        <v>370</v>
      </c>
      <c r="K16206" t="str">
        <f>IF(AVERAGE(Table1_1[[#This Row],[2020]:[2024]])&lt;=_xlfn.XLOOKUP(Table1_1[[#This Row],[Series Name]],Table4[Series Name],Table4[Global Average]),"Sotto la media","Sopra la media")</f>
        <v>Sotto la media</v>
      </c>
      <c r="L16206">
        <f>_xlfn.XLOOKUP(Table1_1[[#This Row],[Series Name]],Table4[Series Name],Table4[Global Average])</f>
        <v>458974.46033653844</v>
      </c>
    </row>
    <row r="16207" spans="1:12" x14ac:dyDescent="0.3">
      <c r="A16207" t="s">
        <v>2774</v>
      </c>
      <c r="B16207" t="s">
        <v>2775</v>
      </c>
      <c r="C16207" t="s">
        <v>1254</v>
      </c>
      <c r="D16207" t="s">
        <v>1255</v>
      </c>
      <c r="E16207">
        <v>1.57604140005093</v>
      </c>
      <c r="J16207">
        <f>AVERAGE(Table1_1[[#This Row],[2020]:[2024]])</f>
        <v>1.57604140005093</v>
      </c>
      <c r="K16207" t="str">
        <f>IF(AVERAGE(Table1_1[[#This Row],[2020]:[2024]])&lt;=_xlfn.XLOOKUP(Table1_1[[#This Row],[Series Name]],Table4[Series Name],Table4[Global Average]),"Sotto la media","Sopra la media")</f>
        <v>Sotto la media</v>
      </c>
      <c r="L16207">
        <f>_xlfn.XLOOKUP(Table1_1[[#This Row],[Series Name]],Table4[Series Name],Table4[Global Average])</f>
        <v>3.2426032596159398</v>
      </c>
    </row>
    <row r="16208" spans="1:12" x14ac:dyDescent="0.3">
      <c r="A16208" t="s">
        <v>2774</v>
      </c>
      <c r="B16208" t="s">
        <v>2775</v>
      </c>
      <c r="C16208" t="s">
        <v>1256</v>
      </c>
      <c r="D16208" t="s">
        <v>1257</v>
      </c>
      <c r="E16208">
        <v>77000000</v>
      </c>
      <c r="J16208">
        <f>AVERAGE(Table1_1[[#This Row],[2020]:[2024]])</f>
        <v>77000000</v>
      </c>
      <c r="K16208" t="str">
        <f>IF(AVERAGE(Table1_1[[#This Row],[2020]:[2024]])&lt;=_xlfn.XLOOKUP(Table1_1[[#This Row],[Series Name]],Table4[Series Name],Table4[Global Average]),"Sotto la media","Sopra la media")</f>
        <v>Sotto la media</v>
      </c>
      <c r="L16208">
        <f>_xlfn.XLOOKUP(Table1_1[[#This Row],[Series Name]],Table4[Series Name],Table4[Global Average])</f>
        <v>8472500000</v>
      </c>
    </row>
    <row r="16209" spans="1:12" x14ac:dyDescent="0.3">
      <c r="A16209" t="s">
        <v>2774</v>
      </c>
      <c r="B16209" t="s">
        <v>2775</v>
      </c>
      <c r="C16209" t="s">
        <v>1258</v>
      </c>
      <c r="D16209" t="s">
        <v>1259</v>
      </c>
      <c r="E16209">
        <v>5000000</v>
      </c>
      <c r="J16209">
        <f>AVERAGE(Table1_1[[#This Row],[2020]:[2024]])</f>
        <v>5000000</v>
      </c>
      <c r="K16209" t="str">
        <f>IF(AVERAGE(Table1_1[[#This Row],[2020]:[2024]])&lt;=_xlfn.XLOOKUP(Table1_1[[#This Row],[Series Name]],Table4[Series Name],Table4[Global Average]),"Sotto la media","Sopra la media")</f>
        <v>Sotto la media</v>
      </c>
      <c r="L16209">
        <f>_xlfn.XLOOKUP(Table1_1[[#This Row],[Series Name]],Table4[Series Name],Table4[Global Average])</f>
        <v>2023375000</v>
      </c>
    </row>
    <row r="16210" spans="1:12" x14ac:dyDescent="0.3">
      <c r="A16210" t="s">
        <v>2774</v>
      </c>
      <c r="B16210" t="s">
        <v>2775</v>
      </c>
      <c r="C16210" t="s">
        <v>1260</v>
      </c>
      <c r="D16210" t="s">
        <v>1261</v>
      </c>
      <c r="E16210">
        <v>72000000</v>
      </c>
      <c r="J16210">
        <f>AVERAGE(Table1_1[[#This Row],[2020]:[2024]])</f>
        <v>72000000</v>
      </c>
      <c r="K16210" t="str">
        <f>IF(AVERAGE(Table1_1[[#This Row],[2020]:[2024]])&lt;=_xlfn.XLOOKUP(Table1_1[[#This Row],[Series Name]],Table4[Series Name],Table4[Global Average]),"Sotto la media","Sopra la media")</f>
        <v>Sotto la media</v>
      </c>
      <c r="L16210">
        <f>_xlfn.XLOOKUP(Table1_1[[#This Row],[Series Name]],Table4[Series Name],Table4[Global Average])</f>
        <v>20139083333.333332</v>
      </c>
    </row>
    <row r="16211" spans="1:12" x14ac:dyDescent="0.3">
      <c r="A16211" t="s">
        <v>2774</v>
      </c>
      <c r="B16211" t="s">
        <v>2775</v>
      </c>
      <c r="C16211" t="s">
        <v>1262</v>
      </c>
      <c r="D16211" t="s">
        <v>1263</v>
      </c>
      <c r="E16211">
        <v>187100.006103516</v>
      </c>
      <c r="J16211">
        <f>AVERAGE(Table1_1[[#This Row],[2020]:[2024]])</f>
        <v>187100.006103516</v>
      </c>
      <c r="K16211" t="str">
        <f>IF(AVERAGE(Table1_1[[#This Row],[2020]:[2024]])&lt;=_xlfn.XLOOKUP(Table1_1[[#This Row],[Series Name]],Table4[Series Name],Table4[Global Average]),"Sotto la media","Sopra la media")</f>
        <v>Sotto la media</v>
      </c>
      <c r="L16211">
        <f>_xlfn.XLOOKUP(Table1_1[[#This Row],[Series Name]],Table4[Series Name],Table4[Global Average])</f>
        <v>13004938.458369328</v>
      </c>
    </row>
    <row r="16212" spans="1:12" x14ac:dyDescent="0.3">
      <c r="A16212" t="s">
        <v>2774</v>
      </c>
      <c r="B16212" t="s">
        <v>2775</v>
      </c>
      <c r="C16212" t="s">
        <v>1266</v>
      </c>
      <c r="D16212" t="s">
        <v>1267</v>
      </c>
      <c r="E16212">
        <v>3.99163629632835</v>
      </c>
      <c r="J16212">
        <f>AVERAGE(Table1_1[[#This Row],[2020]:[2024]])</f>
        <v>3.99163629632835</v>
      </c>
      <c r="K16212" t="str">
        <f>IF(AVERAGE(Table1_1[[#This Row],[2020]:[2024]])&lt;=_xlfn.XLOOKUP(Table1_1[[#This Row],[Series Name]],Table4[Series Name],Table4[Global Average]),"Sotto la media","Sopra la media")</f>
        <v>Sopra la media</v>
      </c>
      <c r="L16212">
        <f>_xlfn.XLOOKUP(Table1_1[[#This Row],[Series Name]],Table4[Series Name],Table4[Global Average])</f>
        <v>3.2111681789864273</v>
      </c>
    </row>
    <row r="16213" spans="1:12" x14ac:dyDescent="0.3">
      <c r="A16213" t="s">
        <v>2774</v>
      </c>
      <c r="B16213" t="s">
        <v>2775</v>
      </c>
      <c r="C16213" t="s">
        <v>1268</v>
      </c>
      <c r="D16213" t="s">
        <v>1269</v>
      </c>
      <c r="E16213">
        <v>155000000</v>
      </c>
      <c r="J16213">
        <f>AVERAGE(Table1_1[[#This Row],[2020]:[2024]])</f>
        <v>155000000</v>
      </c>
      <c r="K16213" t="str">
        <f>IF(AVERAGE(Table1_1[[#This Row],[2020]:[2024]])&lt;=_xlfn.XLOOKUP(Table1_1[[#This Row],[Series Name]],Table4[Series Name],Table4[Global Average]),"Sotto la media","Sopra la media")</f>
        <v>Sotto la media</v>
      </c>
      <c r="L16213">
        <f>_xlfn.XLOOKUP(Table1_1[[#This Row],[Series Name]],Table4[Series Name],Table4[Global Average])</f>
        <v>13712875000</v>
      </c>
    </row>
    <row r="16214" spans="1:12" x14ac:dyDescent="0.3">
      <c r="A16214" t="s">
        <v>2774</v>
      </c>
      <c r="B16214" t="s">
        <v>2775</v>
      </c>
      <c r="C16214" t="s">
        <v>1270</v>
      </c>
      <c r="D16214" t="s">
        <v>1271</v>
      </c>
      <c r="E16214">
        <v>37000000</v>
      </c>
      <c r="J16214">
        <f>AVERAGE(Table1_1[[#This Row],[2020]:[2024]])</f>
        <v>37000000</v>
      </c>
      <c r="K16214" t="str">
        <f>IF(AVERAGE(Table1_1[[#This Row],[2020]:[2024]])&lt;=_xlfn.XLOOKUP(Table1_1[[#This Row],[Series Name]],Table4[Series Name],Table4[Global Average]),"Sotto la media","Sopra la media")</f>
        <v>Sotto la media</v>
      </c>
      <c r="L16214">
        <f>_xlfn.XLOOKUP(Table1_1[[#This Row],[Series Name]],Table4[Series Name],Table4[Global Average])</f>
        <v>1553375000</v>
      </c>
    </row>
    <row r="16215" spans="1:12" x14ac:dyDescent="0.3">
      <c r="A16215" t="s">
        <v>2774</v>
      </c>
      <c r="B16215" t="s">
        <v>2775</v>
      </c>
      <c r="C16215" t="s">
        <v>1272</v>
      </c>
      <c r="D16215" t="s">
        <v>1273</v>
      </c>
      <c r="E16215">
        <v>118000000</v>
      </c>
      <c r="J16215">
        <f>AVERAGE(Table1_1[[#This Row],[2020]:[2024]])</f>
        <v>118000000</v>
      </c>
      <c r="K16215" t="str">
        <f>IF(AVERAGE(Table1_1[[#This Row],[2020]:[2024]])&lt;=_xlfn.XLOOKUP(Table1_1[[#This Row],[Series Name]],Table4[Series Name],Table4[Global Average]),"Sotto la media","Sopra la media")</f>
        <v>Sotto la media</v>
      </c>
      <c r="L16215">
        <f>_xlfn.XLOOKUP(Table1_1[[#This Row],[Series Name]],Table4[Series Name],Table4[Global Average])</f>
        <v>12655000000</v>
      </c>
    </row>
    <row r="16216" spans="1:12" x14ac:dyDescent="0.3">
      <c r="A16216" t="s">
        <v>2774</v>
      </c>
      <c r="B16216" t="s">
        <v>2775</v>
      </c>
      <c r="C16216" t="s">
        <v>1276</v>
      </c>
      <c r="D16216" t="s">
        <v>1277</v>
      </c>
      <c r="H16216">
        <v>31000000</v>
      </c>
      <c r="J16216">
        <f>AVERAGE(Table1_1[[#This Row],[2020]:[2024]])</f>
        <v>31000000</v>
      </c>
      <c r="K16216" t="str">
        <f>IF(AVERAGE(Table1_1[[#This Row],[2020]:[2024]])&lt;=_xlfn.XLOOKUP(Table1_1[[#This Row],[Series Name]],Table4[Series Name],Table4[Global Average]),"Sotto la media","Sopra la media")</f>
        <v>Sotto la media</v>
      </c>
      <c r="L16216">
        <f>_xlfn.XLOOKUP(Table1_1[[#This Row],[Series Name]],Table4[Series Name],Table4[Global Average])</f>
        <v>950370000</v>
      </c>
    </row>
    <row r="16217" spans="1:12" x14ac:dyDescent="0.3">
      <c r="A16217" t="s">
        <v>2774</v>
      </c>
      <c r="B16217" t="s">
        <v>2775</v>
      </c>
      <c r="C16217" t="s">
        <v>1282</v>
      </c>
      <c r="D16217" t="s">
        <v>1283</v>
      </c>
      <c r="E16217">
        <v>26.038</v>
      </c>
      <c r="F16217">
        <v>26.12</v>
      </c>
      <c r="G16217">
        <v>25.324999999999999</v>
      </c>
      <c r="H16217">
        <v>25.478000000000002</v>
      </c>
      <c r="I16217">
        <v>25.303000000000001</v>
      </c>
      <c r="J16217">
        <f>AVERAGE(Table1_1[[#This Row],[2020]:[2024]])</f>
        <v>25.652800000000003</v>
      </c>
      <c r="K16217" t="str">
        <f>IF(AVERAGE(Table1_1[[#This Row],[2020]:[2024]])&lt;=_xlfn.XLOOKUP(Table1_1[[#This Row],[Series Name]],Table4[Series Name],Table4[Global Average]),"Sotto la media","Sopra la media")</f>
        <v>Sotto la media</v>
      </c>
      <c r="L16217">
        <f>_xlfn.XLOOKUP(Table1_1[[#This Row],[Series Name]],Table4[Series Name],Table4[Global Average])</f>
        <v>36.079100000000004</v>
      </c>
    </row>
    <row r="16218" spans="1:12" x14ac:dyDescent="0.3">
      <c r="A16218" t="s">
        <v>2774</v>
      </c>
      <c r="B16218" t="s">
        <v>2775</v>
      </c>
      <c r="C16218" t="s">
        <v>1286</v>
      </c>
      <c r="D16218" t="s">
        <v>1287</v>
      </c>
      <c r="E16218">
        <v>31.696999999999999</v>
      </c>
      <c r="F16218">
        <v>31.614000000000001</v>
      </c>
      <c r="G16218">
        <v>30.51</v>
      </c>
      <c r="H16218">
        <v>30.731000000000002</v>
      </c>
      <c r="I16218">
        <v>30.495999999999999</v>
      </c>
      <c r="J16218">
        <f>AVERAGE(Table1_1[[#This Row],[2020]:[2024]])</f>
        <v>31.009599999999999</v>
      </c>
      <c r="K16218" t="str">
        <f>IF(AVERAGE(Table1_1[[#This Row],[2020]:[2024]])&lt;=_xlfn.XLOOKUP(Table1_1[[#This Row],[Series Name]],Table4[Series Name],Table4[Global Average]),"Sotto la media","Sopra la media")</f>
        <v>Sotto la media</v>
      </c>
      <c r="L16218">
        <f>_xlfn.XLOOKUP(Table1_1[[#This Row],[Series Name]],Table4[Series Name],Table4[Global Average])</f>
        <v>45.531588888888884</v>
      </c>
    </row>
    <row r="16219" spans="1:12" x14ac:dyDescent="0.3">
      <c r="A16219" t="s">
        <v>2774</v>
      </c>
      <c r="B16219" t="s">
        <v>2775</v>
      </c>
      <c r="C16219" t="s">
        <v>1290</v>
      </c>
      <c r="D16219" t="s">
        <v>1291</v>
      </c>
      <c r="E16219">
        <v>28.873000000000001</v>
      </c>
      <c r="F16219">
        <v>28.88</v>
      </c>
      <c r="G16219">
        <v>27.934999999999999</v>
      </c>
      <c r="H16219">
        <v>28.122</v>
      </c>
      <c r="I16219">
        <v>27.911999999999999</v>
      </c>
      <c r="J16219">
        <f>AVERAGE(Table1_1[[#This Row],[2020]:[2024]])</f>
        <v>28.3444</v>
      </c>
      <c r="K16219" t="str">
        <f>IF(AVERAGE(Table1_1[[#This Row],[2020]:[2024]])&lt;=_xlfn.XLOOKUP(Table1_1[[#This Row],[Series Name]],Table4[Series Name],Table4[Global Average]),"Sotto la media","Sopra la media")</f>
        <v>Sotto la media</v>
      </c>
      <c r="L16219">
        <f>_xlfn.XLOOKUP(Table1_1[[#This Row],[Series Name]],Table4[Series Name],Table4[Global Average])</f>
        <v>41.014900000000004</v>
      </c>
    </row>
    <row r="16220" spans="1:12" x14ac:dyDescent="0.3">
      <c r="A16220" t="s">
        <v>2774</v>
      </c>
      <c r="B16220" t="s">
        <v>2775</v>
      </c>
      <c r="C16220" t="s">
        <v>1294</v>
      </c>
      <c r="D16220" t="s">
        <v>1295</v>
      </c>
      <c r="E16220">
        <v>54.302999999999997</v>
      </c>
      <c r="F16220">
        <v>54.918999999999997</v>
      </c>
      <c r="G16220">
        <v>55.381999999999998</v>
      </c>
      <c r="H16220">
        <v>55.408000000000001</v>
      </c>
      <c r="I16220">
        <v>55.430999999999997</v>
      </c>
      <c r="J16220">
        <f>AVERAGE(Table1_1[[#This Row],[2020]:[2024]])</f>
        <v>55.0886</v>
      </c>
      <c r="K16220" t="str">
        <f>IF(AVERAGE(Table1_1[[#This Row],[2020]:[2024]])&lt;=_xlfn.XLOOKUP(Table1_1[[#This Row],[Series Name]],Table4[Series Name],Table4[Global Average]),"Sotto la media","Sopra la media")</f>
        <v>Sopra la media</v>
      </c>
      <c r="L16220">
        <f>_xlfn.XLOOKUP(Table1_1[[#This Row],[Series Name]],Table4[Series Name],Table4[Global Average])</f>
        <v>52.104222222222212</v>
      </c>
    </row>
    <row r="16221" spans="1:12" x14ac:dyDescent="0.3">
      <c r="A16221" t="s">
        <v>2774</v>
      </c>
      <c r="B16221" t="s">
        <v>2775</v>
      </c>
      <c r="C16221" t="s">
        <v>1298</v>
      </c>
      <c r="D16221" t="s">
        <v>1299</v>
      </c>
      <c r="E16221">
        <v>55.695</v>
      </c>
      <c r="F16221">
        <v>56.256</v>
      </c>
      <c r="G16221">
        <v>56.774000000000001</v>
      </c>
      <c r="H16221">
        <v>56.816000000000003</v>
      </c>
      <c r="I16221">
        <v>56.887</v>
      </c>
      <c r="J16221">
        <f>AVERAGE(Table1_1[[#This Row],[2020]:[2024]])</f>
        <v>56.485599999999998</v>
      </c>
      <c r="K16221" t="str">
        <f>IF(AVERAGE(Table1_1[[#This Row],[2020]:[2024]])&lt;=_xlfn.XLOOKUP(Table1_1[[#This Row],[Series Name]],Table4[Series Name],Table4[Global Average]),"Sotto la media","Sopra la media")</f>
        <v>Sotto la media</v>
      </c>
      <c r="L16221">
        <f>_xlfn.XLOOKUP(Table1_1[[#This Row],[Series Name]],Table4[Series Name],Table4[Global Average])</f>
        <v>60.179644444444442</v>
      </c>
    </row>
    <row r="16222" spans="1:12" x14ac:dyDescent="0.3">
      <c r="A16222" t="s">
        <v>2774</v>
      </c>
      <c r="B16222" t="s">
        <v>2775</v>
      </c>
      <c r="C16222" t="s">
        <v>1300</v>
      </c>
      <c r="D16222" t="s">
        <v>1301</v>
      </c>
      <c r="E16222">
        <v>61.744999999999997</v>
      </c>
      <c r="F16222">
        <v>61.948999999999998</v>
      </c>
      <c r="G16222">
        <v>63.152999999999999</v>
      </c>
      <c r="H16222">
        <v>63.311999999999998</v>
      </c>
      <c r="I16222">
        <v>63.287999999999997</v>
      </c>
      <c r="J16222">
        <f>AVERAGE(Table1_1[[#This Row],[2020]:[2024]])</f>
        <v>62.689399999999999</v>
      </c>
      <c r="K16222" t="str">
        <f>IF(AVERAGE(Table1_1[[#This Row],[2020]:[2024]])&lt;=_xlfn.XLOOKUP(Table1_1[[#This Row],[Series Name]],Table4[Series Name],Table4[Global Average]),"Sotto la media","Sopra la media")</f>
        <v>Sotto la media</v>
      </c>
      <c r="L16222">
        <f>_xlfn.XLOOKUP(Table1_1[[#This Row],[Series Name]],Table4[Series Name],Table4[Global Average])</f>
        <v>69.191211111111102</v>
      </c>
    </row>
    <row r="16223" spans="1:12" x14ac:dyDescent="0.3">
      <c r="A16223" t="s">
        <v>2774</v>
      </c>
      <c r="B16223" t="s">
        <v>2775</v>
      </c>
      <c r="C16223" t="s">
        <v>1304</v>
      </c>
      <c r="D16223" t="s">
        <v>1305</v>
      </c>
      <c r="E16223">
        <v>62.595999999999997</v>
      </c>
      <c r="F16223">
        <v>62.779000000000003</v>
      </c>
      <c r="G16223">
        <v>63.953000000000003</v>
      </c>
      <c r="H16223">
        <v>64.114000000000004</v>
      </c>
      <c r="I16223">
        <v>64.111999999999995</v>
      </c>
      <c r="J16223">
        <f>AVERAGE(Table1_1[[#This Row],[2020]:[2024]])</f>
        <v>63.510799999999996</v>
      </c>
      <c r="K16223" t="str">
        <f>IF(AVERAGE(Table1_1[[#This Row],[2020]:[2024]])&lt;=_xlfn.XLOOKUP(Table1_1[[#This Row],[Series Name]],Table4[Series Name],Table4[Global Average]),"Sotto la media","Sopra la media")</f>
        <v>Sotto la media</v>
      </c>
      <c r="L16223">
        <f>_xlfn.XLOOKUP(Table1_1[[#This Row],[Series Name]],Table4[Series Name],Table4[Global Average])</f>
        <v>76.31472222222223</v>
      </c>
    </row>
    <row r="16224" spans="1:12" x14ac:dyDescent="0.3">
      <c r="A16224" t="s">
        <v>2774</v>
      </c>
      <c r="B16224" t="s">
        <v>2775</v>
      </c>
      <c r="C16224" t="s">
        <v>1306</v>
      </c>
      <c r="D16224" t="s">
        <v>1307</v>
      </c>
      <c r="E16224">
        <v>57.884999999999998</v>
      </c>
      <c r="F16224">
        <v>58.308</v>
      </c>
      <c r="G16224">
        <v>59.131999999999998</v>
      </c>
      <c r="H16224">
        <v>59.223999999999997</v>
      </c>
      <c r="I16224">
        <v>59.223999999999997</v>
      </c>
      <c r="J16224">
        <f>AVERAGE(Table1_1[[#This Row],[2020]:[2024]])</f>
        <v>58.754599999999996</v>
      </c>
      <c r="K16224" t="str">
        <f>IF(AVERAGE(Table1_1[[#This Row],[2020]:[2024]])&lt;=_xlfn.XLOOKUP(Table1_1[[#This Row],[Series Name]],Table4[Series Name],Table4[Global Average]),"Sotto la media","Sopra la media")</f>
        <v>Sotto la media</v>
      </c>
      <c r="L16224">
        <f>_xlfn.XLOOKUP(Table1_1[[#This Row],[Series Name]],Table4[Series Name],Table4[Global Average])</f>
        <v>60.924633333333325</v>
      </c>
    </row>
    <row r="16225" spans="1:12" x14ac:dyDescent="0.3">
      <c r="A16225" t="s">
        <v>2774</v>
      </c>
      <c r="B16225" t="s">
        <v>2775</v>
      </c>
      <c r="C16225" t="s">
        <v>1310</v>
      </c>
      <c r="D16225" t="s">
        <v>1311</v>
      </c>
      <c r="E16225">
        <v>59.06</v>
      </c>
      <c r="F16225">
        <v>59.442</v>
      </c>
      <c r="G16225">
        <v>60.286000000000001</v>
      </c>
      <c r="H16225">
        <v>60.389000000000003</v>
      </c>
      <c r="I16225">
        <v>60.423999999999999</v>
      </c>
      <c r="J16225">
        <f>AVERAGE(Table1_1[[#This Row],[2020]:[2024]])</f>
        <v>59.920200000000001</v>
      </c>
      <c r="K16225" t="str">
        <f>IF(AVERAGE(Table1_1[[#This Row],[2020]:[2024]])&lt;=_xlfn.XLOOKUP(Table1_1[[#This Row],[Series Name]],Table4[Series Name],Table4[Global Average]),"Sotto la media","Sopra la media")</f>
        <v>Sotto la media</v>
      </c>
      <c r="L16225">
        <f>_xlfn.XLOOKUP(Table1_1[[#This Row],[Series Name]],Table4[Series Name],Table4[Global Average])</f>
        <v>68.643955555555564</v>
      </c>
    </row>
    <row r="16226" spans="1:12" x14ac:dyDescent="0.3">
      <c r="A16226" t="s">
        <v>2774</v>
      </c>
      <c r="B16226" t="s">
        <v>2775</v>
      </c>
      <c r="C16226" t="s">
        <v>1330</v>
      </c>
      <c r="D16226" t="s">
        <v>1331</v>
      </c>
      <c r="E16226">
        <v>48.658790826963198</v>
      </c>
      <c r="F16226">
        <v>48.785132484069003</v>
      </c>
      <c r="G16226">
        <v>48.455742645613597</v>
      </c>
      <c r="H16226">
        <v>48.3848659848151</v>
      </c>
      <c r="I16226">
        <v>48.415962310964602</v>
      </c>
      <c r="J16226">
        <f>AVERAGE(Table1_1[[#This Row],[2020]:[2024]])</f>
        <v>48.540098850485094</v>
      </c>
      <c r="K16226" t="str">
        <f>IF(AVERAGE(Table1_1[[#This Row],[2020]:[2024]])&lt;=_xlfn.XLOOKUP(Table1_1[[#This Row],[Series Name]],Table4[Series Name],Table4[Global Average]),"Sotto la media","Sopra la media")</f>
        <v>Sopra la media</v>
      </c>
      <c r="L16226">
        <f>_xlfn.XLOOKUP(Table1_1[[#This Row],[Series Name]],Table4[Series Name],Table4[Global Average])</f>
        <v>42.723464677844881</v>
      </c>
    </row>
    <row r="16227" spans="1:12" x14ac:dyDescent="0.3">
      <c r="A16227" t="s">
        <v>2774</v>
      </c>
      <c r="B16227" t="s">
        <v>2775</v>
      </c>
      <c r="C16227" t="s">
        <v>1332</v>
      </c>
      <c r="D16227" t="s">
        <v>1333</v>
      </c>
      <c r="E16227">
        <v>992910</v>
      </c>
      <c r="F16227">
        <v>1026614</v>
      </c>
      <c r="G16227">
        <v>1068410</v>
      </c>
      <c r="H16227">
        <v>1100435</v>
      </c>
      <c r="I16227">
        <v>1130939</v>
      </c>
      <c r="J16227">
        <f>AVERAGE(Table1_1[[#This Row],[2020]:[2024]])</f>
        <v>1063861.6000000001</v>
      </c>
      <c r="K16227" t="str">
        <f>IF(AVERAGE(Table1_1[[#This Row],[2020]:[2024]])&lt;=_xlfn.XLOOKUP(Table1_1[[#This Row],[Series Name]],Table4[Series Name],Table4[Global Average]),"Sotto la media","Sopra la media")</f>
        <v>Sotto la media</v>
      </c>
      <c r="L16227">
        <f>_xlfn.XLOOKUP(Table1_1[[#This Row],[Series Name]],Table4[Series Name],Table4[Global Average])</f>
        <v>64006841.822222233</v>
      </c>
    </row>
    <row r="16228" spans="1:12" x14ac:dyDescent="0.3">
      <c r="A16228" t="s">
        <v>2774</v>
      </c>
      <c r="B16228" t="s">
        <v>2775</v>
      </c>
      <c r="C16228" t="s">
        <v>1334</v>
      </c>
      <c r="D16228" t="s">
        <v>1335</v>
      </c>
      <c r="E16228">
        <v>823290</v>
      </c>
      <c r="F16228">
        <v>823290</v>
      </c>
      <c r="G16228">
        <v>823290</v>
      </c>
      <c r="J16228">
        <f>AVERAGE(Table1_1[[#This Row],[2020]:[2024]])</f>
        <v>823290</v>
      </c>
      <c r="K16228" t="str">
        <f>IF(AVERAGE(Table1_1[[#This Row],[2020]:[2024]])&lt;=_xlfn.XLOOKUP(Table1_1[[#This Row],[Series Name]],Table4[Series Name],Table4[Global Average]),"Sotto la media","Sopra la media")</f>
        <v>Sotto la media</v>
      </c>
      <c r="L16228">
        <f>_xlfn.XLOOKUP(Table1_1[[#This Row],[Series Name]],Table4[Series Name],Table4[Global Average])</f>
        <v>1935035.6039259259</v>
      </c>
    </row>
    <row r="16229" spans="1:12" x14ac:dyDescent="0.3">
      <c r="A16229" t="s">
        <v>2774</v>
      </c>
      <c r="B16229" t="s">
        <v>2775</v>
      </c>
      <c r="C16229" t="s">
        <v>1336</v>
      </c>
      <c r="D16229" t="s">
        <v>1337</v>
      </c>
      <c r="E16229">
        <v>308713</v>
      </c>
      <c r="F16229">
        <v>325195</v>
      </c>
      <c r="G16229">
        <v>267470</v>
      </c>
      <c r="J16229">
        <f>AVERAGE(Table1_1[[#This Row],[2020]:[2024]])</f>
        <v>300459.33333333331</v>
      </c>
      <c r="K16229" t="str">
        <f>IF(AVERAGE(Table1_1[[#This Row],[2020]:[2024]])&lt;=_xlfn.XLOOKUP(Table1_1[[#This Row],[Series Name]],Table4[Series Name],Table4[Global Average]),"Sotto la media","Sopra la media")</f>
        <v>Sotto la media</v>
      </c>
      <c r="L16229">
        <f>_xlfn.XLOOKUP(Table1_1[[#This Row],[Series Name]],Table4[Series Name],Table4[Global Average])</f>
        <v>13949374.577777779</v>
      </c>
    </row>
    <row r="16230" spans="1:12" x14ac:dyDescent="0.3">
      <c r="A16230" t="s">
        <v>2774</v>
      </c>
      <c r="B16230" t="s">
        <v>2775</v>
      </c>
      <c r="C16230" t="s">
        <v>1344</v>
      </c>
      <c r="D16230" t="s">
        <v>1345</v>
      </c>
      <c r="E16230">
        <v>7.8686283380342799</v>
      </c>
      <c r="F16230">
        <v>6.8600603215067597</v>
      </c>
      <c r="G16230">
        <v>8.6125332139456994</v>
      </c>
      <c r="H16230">
        <v>10.9267372727146</v>
      </c>
      <c r="I16230">
        <v>10.9566133964356</v>
      </c>
      <c r="J16230">
        <f>AVERAGE(Table1_1[[#This Row],[2020]:[2024]])</f>
        <v>9.0449145085273877</v>
      </c>
      <c r="K16230" t="str">
        <f>IF(AVERAGE(Table1_1[[#This Row],[2020]:[2024]])&lt;=_xlfn.XLOOKUP(Table1_1[[#This Row],[Series Name]],Table4[Series Name],Table4[Global Average]),"Sotto la media","Sopra la media")</f>
        <v>Sotto la media</v>
      </c>
      <c r="L16230">
        <f>_xlfn.XLOOKUP(Table1_1[[#This Row],[Series Name]],Table4[Series Name],Table4[Global Average])</f>
        <v>16.380202086855959</v>
      </c>
    </row>
    <row r="16231" spans="1:12" x14ac:dyDescent="0.3">
      <c r="A16231" t="s">
        <v>2774</v>
      </c>
      <c r="B16231" t="s">
        <v>2775</v>
      </c>
      <c r="C16231" t="s">
        <v>1346</v>
      </c>
      <c r="D16231" t="s">
        <v>1347</v>
      </c>
      <c r="E16231">
        <v>0.86155256719999995</v>
      </c>
      <c r="F16231">
        <v>0.86155256719999995</v>
      </c>
      <c r="J16231">
        <f>AVERAGE(Table1_1[[#This Row],[2020]:[2024]])</f>
        <v>0.86155256719999995</v>
      </c>
      <c r="K16231" t="str">
        <f>IF(AVERAGE(Table1_1[[#This Row],[2020]:[2024]])&lt;=_xlfn.XLOOKUP(Table1_1[[#This Row],[Series Name]],Table4[Series Name],Table4[Global Average]),"Sotto la media","Sopra la media")</f>
        <v>Sotto la media</v>
      </c>
      <c r="L16231">
        <f>_xlfn.XLOOKUP(Table1_1[[#This Row],[Series Name]],Table4[Series Name],Table4[Global Average])</f>
        <v>35.109468467443328</v>
      </c>
    </row>
    <row r="16232" spans="1:12" x14ac:dyDescent="0.3">
      <c r="A16232" t="s">
        <v>2774</v>
      </c>
      <c r="B16232" t="s">
        <v>2775</v>
      </c>
      <c r="C16232" t="s">
        <v>1348</v>
      </c>
      <c r="D16232" t="s">
        <v>1349</v>
      </c>
      <c r="E16232">
        <v>68.034999999999997</v>
      </c>
      <c r="F16232">
        <v>64.551000000000002</v>
      </c>
      <c r="G16232">
        <v>68.072000000000003</v>
      </c>
      <c r="H16232">
        <v>71.337000000000003</v>
      </c>
      <c r="J16232">
        <f>AVERAGE(Table1_1[[#This Row],[2020]:[2024]])</f>
        <v>67.998750000000001</v>
      </c>
      <c r="K16232" t="str">
        <f>IF(AVERAGE(Table1_1[[#This Row],[2020]:[2024]])&lt;=_xlfn.XLOOKUP(Table1_1[[#This Row],[Series Name]],Table4[Series Name],Table4[Global Average]),"Sotto la media","Sopra la media")</f>
        <v>Sotto la media</v>
      </c>
      <c r="L16232">
        <f>_xlfn.XLOOKUP(Table1_1[[#This Row],[Series Name]],Table4[Series Name],Table4[Global Average])</f>
        <v>78.287013888888893</v>
      </c>
    </row>
    <row r="16233" spans="1:12" x14ac:dyDescent="0.3">
      <c r="A16233" t="s">
        <v>2774</v>
      </c>
      <c r="B16233" t="s">
        <v>2775</v>
      </c>
      <c r="C16233" t="s">
        <v>1350</v>
      </c>
      <c r="D16233" t="s">
        <v>1351</v>
      </c>
      <c r="E16233">
        <v>60.161999999999999</v>
      </c>
      <c r="F16233">
        <v>57.317999999999998</v>
      </c>
      <c r="G16233">
        <v>60.356000000000002</v>
      </c>
      <c r="H16233">
        <v>63.326999999999998</v>
      </c>
      <c r="J16233">
        <f>AVERAGE(Table1_1[[#This Row],[2020]:[2024]])</f>
        <v>60.290749999999996</v>
      </c>
      <c r="K16233" t="str">
        <f>IF(AVERAGE(Table1_1[[#This Row],[2020]:[2024]])&lt;=_xlfn.XLOOKUP(Table1_1[[#This Row],[Series Name]],Table4[Series Name],Table4[Global Average]),"Sotto la media","Sopra la media")</f>
        <v>Sotto la media</v>
      </c>
      <c r="L16233">
        <f>_xlfn.XLOOKUP(Table1_1[[#This Row],[Series Name]],Table4[Series Name],Table4[Global Average])</f>
        <v>72.953027777777791</v>
      </c>
    </row>
    <row r="16234" spans="1:12" x14ac:dyDescent="0.3">
      <c r="A16234" t="s">
        <v>2774</v>
      </c>
      <c r="B16234" t="s">
        <v>2775</v>
      </c>
      <c r="C16234" t="s">
        <v>1352</v>
      </c>
      <c r="D16234" t="s">
        <v>1353</v>
      </c>
      <c r="E16234">
        <v>64.070999999999998</v>
      </c>
      <c r="F16234">
        <v>60.85</v>
      </c>
      <c r="G16234">
        <v>64.19</v>
      </c>
      <c r="H16234">
        <v>67.385000000000005</v>
      </c>
      <c r="J16234">
        <f>AVERAGE(Table1_1[[#This Row],[2020]:[2024]])</f>
        <v>64.123999999999995</v>
      </c>
      <c r="K16234" t="str">
        <f>IF(AVERAGE(Table1_1[[#This Row],[2020]:[2024]])&lt;=_xlfn.XLOOKUP(Table1_1[[#This Row],[Series Name]],Table4[Series Name],Table4[Global Average]),"Sotto la media","Sopra la media")</f>
        <v>Sotto la media</v>
      </c>
      <c r="L16234">
        <f>_xlfn.XLOOKUP(Table1_1[[#This Row],[Series Name]],Table4[Series Name],Table4[Global Average])</f>
        <v>75.543634485094842</v>
      </c>
    </row>
    <row r="16235" spans="1:12" x14ac:dyDescent="0.3">
      <c r="A16235" t="s">
        <v>2774</v>
      </c>
      <c r="B16235" t="s">
        <v>2775</v>
      </c>
      <c r="C16235" t="s">
        <v>1354</v>
      </c>
      <c r="D16235" t="s">
        <v>1355</v>
      </c>
      <c r="E16235">
        <v>0.48085908043584202</v>
      </c>
      <c r="F16235">
        <v>0.83000769147756703</v>
      </c>
      <c r="G16235">
        <v>0.41018605989025703</v>
      </c>
      <c r="H16235">
        <v>0.44466082425999198</v>
      </c>
      <c r="J16235">
        <f>AVERAGE(Table1_1[[#This Row],[2020]:[2024]])</f>
        <v>0.54142841401591457</v>
      </c>
      <c r="K16235" t="str">
        <f>IF(AVERAGE(Table1_1[[#This Row],[2020]:[2024]])&lt;=_xlfn.XLOOKUP(Table1_1[[#This Row],[Series Name]],Table4[Series Name],Table4[Global Average]),"Sotto la media","Sopra la media")</f>
        <v>Sopra la media</v>
      </c>
      <c r="L16235">
        <f>_xlfn.XLOOKUP(Table1_1[[#This Row],[Series Name]],Table4[Series Name],Table4[Global Average])</f>
        <v>0.18980753566006303</v>
      </c>
    </row>
    <row r="16236" spans="1:12" x14ac:dyDescent="0.3">
      <c r="A16236" t="s">
        <v>2774</v>
      </c>
      <c r="B16236" t="s">
        <v>2775</v>
      </c>
      <c r="C16236" t="s">
        <v>1356</v>
      </c>
      <c r="D16236" t="s">
        <v>1357</v>
      </c>
      <c r="E16236">
        <v>208</v>
      </c>
      <c r="F16236">
        <v>120</v>
      </c>
      <c r="G16236">
        <v>244</v>
      </c>
      <c r="H16236">
        <v>225</v>
      </c>
      <c r="J16236">
        <f>AVERAGE(Table1_1[[#This Row],[2020]:[2024]])</f>
        <v>199.25</v>
      </c>
      <c r="K16236" t="str">
        <f>IF(AVERAGE(Table1_1[[#This Row],[2020]:[2024]])&lt;=_xlfn.XLOOKUP(Table1_1[[#This Row],[Series Name]],Table4[Series Name],Table4[Global Average]),"Sotto la media","Sopra la media")</f>
        <v>Sotto la media</v>
      </c>
      <c r="L16236">
        <f>_xlfn.XLOOKUP(Table1_1[[#This Row],[Series Name]],Table4[Series Name],Table4[Global Average])</f>
        <v>5893.1166666666668</v>
      </c>
    </row>
    <row r="16237" spans="1:12" x14ac:dyDescent="0.3">
      <c r="A16237" t="s">
        <v>2774</v>
      </c>
      <c r="B16237" t="s">
        <v>2775</v>
      </c>
      <c r="C16237" t="s">
        <v>1358</v>
      </c>
      <c r="D16237" t="s">
        <v>1359</v>
      </c>
      <c r="E16237">
        <v>14.5947789863</v>
      </c>
      <c r="F16237">
        <v>22.182168196399999</v>
      </c>
      <c r="J16237">
        <f>AVERAGE(Table1_1[[#This Row],[2020]:[2024]])</f>
        <v>18.388473591349999</v>
      </c>
      <c r="K16237" t="str">
        <f>IF(AVERAGE(Table1_1[[#This Row],[2020]:[2024]])&lt;=_xlfn.XLOOKUP(Table1_1[[#This Row],[Series Name]],Table4[Series Name],Table4[Global Average]),"Sotto la media","Sopra la media")</f>
        <v>Sotto la media</v>
      </c>
      <c r="L16237">
        <f>_xlfn.XLOOKUP(Table1_1[[#This Row],[Series Name]],Table4[Series Name],Table4[Global Average])</f>
        <v>47.249792383852949</v>
      </c>
    </row>
    <row r="16238" spans="1:12" x14ac:dyDescent="0.3">
      <c r="A16238" t="s">
        <v>2774</v>
      </c>
      <c r="B16238" t="s">
        <v>2775</v>
      </c>
      <c r="C16238" t="s">
        <v>1360</v>
      </c>
      <c r="D16238" t="s">
        <v>1361</v>
      </c>
      <c r="E16238">
        <v>13</v>
      </c>
      <c r="F16238">
        <v>14</v>
      </c>
      <c r="G16238">
        <v>14</v>
      </c>
      <c r="J16238">
        <f>AVERAGE(Table1_1[[#This Row],[2020]:[2024]])</f>
        <v>13.666666666666666</v>
      </c>
      <c r="K16238" t="str">
        <f>IF(AVERAGE(Table1_1[[#This Row],[2020]:[2024]])&lt;=_xlfn.XLOOKUP(Table1_1[[#This Row],[Series Name]],Table4[Series Name],Table4[Global Average]),"Sotto la media","Sopra la media")</f>
        <v>Sotto la media</v>
      </c>
      <c r="L16238">
        <f>_xlfn.XLOOKUP(Table1_1[[#This Row],[Series Name]],Table4[Series Name],Table4[Global Average])</f>
        <v>2155.1090909090908</v>
      </c>
    </row>
    <row r="16239" spans="1:12" x14ac:dyDescent="0.3">
      <c r="A16239" t="s">
        <v>2774</v>
      </c>
      <c r="B16239" t="s">
        <v>2775</v>
      </c>
      <c r="C16239" t="s">
        <v>1362</v>
      </c>
      <c r="D16239" t="s">
        <v>1363</v>
      </c>
      <c r="F16239">
        <v>92.330001831054702</v>
      </c>
      <c r="J16239">
        <f>AVERAGE(Table1_1[[#This Row],[2020]:[2024]])</f>
        <v>92.330001831054702</v>
      </c>
      <c r="K16239" t="str">
        <f>IF(AVERAGE(Table1_1[[#This Row],[2020]:[2024]])&lt;=_xlfn.XLOOKUP(Table1_1[[#This Row],[Series Name]],Table4[Series Name],Table4[Global Average]),"Sotto la media","Sopra la media")</f>
        <v>Sotto la media</v>
      </c>
      <c r="L16239">
        <f>_xlfn.XLOOKUP(Table1_1[[#This Row],[Series Name]],Table4[Series Name],Table4[Global Average])</f>
        <v>92.686993789672854</v>
      </c>
    </row>
    <row r="16240" spans="1:12" x14ac:dyDescent="0.3">
      <c r="A16240" t="s">
        <v>2774</v>
      </c>
      <c r="B16240" t="s">
        <v>2775</v>
      </c>
      <c r="C16240" t="s">
        <v>1364</v>
      </c>
      <c r="D16240" t="s">
        <v>1365</v>
      </c>
      <c r="F16240">
        <v>92.160003662109403</v>
      </c>
      <c r="J16240">
        <f>AVERAGE(Table1_1[[#This Row],[2020]:[2024]])</f>
        <v>92.160003662109403</v>
      </c>
      <c r="K16240" t="str">
        <f>IF(AVERAGE(Table1_1[[#This Row],[2020]:[2024]])&lt;=_xlfn.XLOOKUP(Table1_1[[#This Row],[Series Name]],Table4[Series Name],Table4[Global Average]),"Sotto la media","Sopra la media")</f>
        <v>Sotto la media</v>
      </c>
      <c r="L16240">
        <f>_xlfn.XLOOKUP(Table1_1[[#This Row],[Series Name]],Table4[Series Name],Table4[Global Average])</f>
        <v>95.060000419616699</v>
      </c>
    </row>
    <row r="16241" spans="1:12" x14ac:dyDescent="0.3">
      <c r="A16241" t="s">
        <v>2774</v>
      </c>
      <c r="B16241" t="s">
        <v>2775</v>
      </c>
      <c r="C16241" t="s">
        <v>1366</v>
      </c>
      <c r="D16241" t="s">
        <v>1367</v>
      </c>
      <c r="F16241">
        <v>92.25</v>
      </c>
      <c r="J16241">
        <f>AVERAGE(Table1_1[[#This Row],[2020]:[2024]])</f>
        <v>92.25</v>
      </c>
      <c r="K16241" t="str">
        <f>IF(AVERAGE(Table1_1[[#This Row],[2020]:[2024]])&lt;=_xlfn.XLOOKUP(Table1_1[[#This Row],[Series Name]],Table4[Series Name],Table4[Global Average]),"Sotto la media","Sopra la media")</f>
        <v>Sotto la media</v>
      </c>
      <c r="L16241">
        <f>_xlfn.XLOOKUP(Table1_1[[#This Row],[Series Name]],Table4[Series Name],Table4[Global Average])</f>
        <v>93.878124713897705</v>
      </c>
    </row>
    <row r="16242" spans="1:12" x14ac:dyDescent="0.3">
      <c r="A16242" t="s">
        <v>2774</v>
      </c>
      <c r="B16242" t="s">
        <v>2775</v>
      </c>
      <c r="C16242" t="s">
        <v>1368</v>
      </c>
      <c r="D16242" t="s">
        <v>1369</v>
      </c>
      <c r="F16242">
        <v>1.02235996723175</v>
      </c>
      <c r="J16242">
        <f>AVERAGE(Table1_1[[#This Row],[2020]:[2024]])</f>
        <v>1.02235996723175</v>
      </c>
      <c r="K16242" t="str">
        <f>IF(AVERAGE(Table1_1[[#This Row],[2020]:[2024]])&lt;=_xlfn.XLOOKUP(Table1_1[[#This Row],[Series Name]],Table4[Series Name],Table4[Global Average]),"Sotto la media","Sopra la media")</f>
        <v>Sopra la media</v>
      </c>
      <c r="L16242">
        <f>_xlfn.XLOOKUP(Table1_1[[#This Row],[Series Name]],Table4[Series Name],Table4[Global Average])</f>
        <v>1.0042167433670595</v>
      </c>
    </row>
    <row r="16243" spans="1:12" x14ac:dyDescent="0.3">
      <c r="A16243" t="s">
        <v>2774</v>
      </c>
      <c r="B16243" t="s">
        <v>2775</v>
      </c>
      <c r="C16243" t="s">
        <v>1370</v>
      </c>
      <c r="D16243" t="s">
        <v>1371</v>
      </c>
      <c r="F16243">
        <v>96.620002746582003</v>
      </c>
      <c r="J16243">
        <f>AVERAGE(Table1_1[[#This Row],[2020]:[2024]])</f>
        <v>96.620002746582003</v>
      </c>
      <c r="K16243" t="str">
        <f>IF(AVERAGE(Table1_1[[#This Row],[2020]:[2024]])&lt;=_xlfn.XLOOKUP(Table1_1[[#This Row],[Series Name]],Table4[Series Name],Table4[Global Average]),"Sotto la media","Sopra la media")</f>
        <v>Sotto la media</v>
      </c>
      <c r="L16243">
        <f>_xlfn.XLOOKUP(Table1_1[[#This Row],[Series Name]],Table4[Series Name],Table4[Global Average])</f>
        <v>98.160693441118511</v>
      </c>
    </row>
    <row r="16244" spans="1:12" x14ac:dyDescent="0.3">
      <c r="A16244" t="s">
        <v>2774</v>
      </c>
      <c r="B16244" t="s">
        <v>2775</v>
      </c>
      <c r="C16244" t="s">
        <v>1372</v>
      </c>
      <c r="D16244" t="s">
        <v>1373</v>
      </c>
      <c r="F16244">
        <v>94.459999084472699</v>
      </c>
      <c r="J16244">
        <f>AVERAGE(Table1_1[[#This Row],[2020]:[2024]])</f>
        <v>94.459999084472699</v>
      </c>
      <c r="K16244" t="str">
        <f>IF(AVERAGE(Table1_1[[#This Row],[2020]:[2024]])&lt;=_xlfn.XLOOKUP(Table1_1[[#This Row],[Series Name]],Table4[Series Name],Table4[Global Average]),"Sotto la media","Sopra la media")</f>
        <v>Sotto la media</v>
      </c>
      <c r="L16244">
        <f>_xlfn.XLOOKUP(Table1_1[[#This Row],[Series Name]],Table4[Series Name],Table4[Global Average])</f>
        <v>97.615804127284463</v>
      </c>
    </row>
    <row r="16245" spans="1:12" x14ac:dyDescent="0.3">
      <c r="A16245" t="s">
        <v>2774</v>
      </c>
      <c r="B16245" t="s">
        <v>2775</v>
      </c>
      <c r="C16245" t="s">
        <v>1374</v>
      </c>
      <c r="D16245" t="s">
        <v>1375</v>
      </c>
      <c r="F16245">
        <v>95.550003051757798</v>
      </c>
      <c r="J16245">
        <f>AVERAGE(Table1_1[[#This Row],[2020]:[2024]])</f>
        <v>95.550003051757798</v>
      </c>
      <c r="K16245" t="str">
        <f>IF(AVERAGE(Table1_1[[#This Row],[2020]:[2024]])&lt;=_xlfn.XLOOKUP(Table1_1[[#This Row],[Series Name]],Table4[Series Name],Table4[Global Average]),"Sotto la media","Sopra la media")</f>
        <v>Sotto la media</v>
      </c>
      <c r="L16245">
        <f>_xlfn.XLOOKUP(Table1_1[[#This Row],[Series Name]],Table4[Series Name],Table4[Global Average])</f>
        <v>97.912764072418213</v>
      </c>
    </row>
    <row r="16246" spans="1:12" x14ac:dyDescent="0.3">
      <c r="A16246" t="s">
        <v>2774</v>
      </c>
      <c r="B16246" t="s">
        <v>2775</v>
      </c>
      <c r="C16246" t="s">
        <v>1376</v>
      </c>
      <c r="D16246" t="s">
        <v>1377</v>
      </c>
      <c r="E16246">
        <v>84.15</v>
      </c>
      <c r="F16246">
        <v>84.32</v>
      </c>
      <c r="G16246">
        <v>91.27</v>
      </c>
      <c r="J16246">
        <f>AVERAGE(Table1_1[[#This Row],[2020]:[2024]])</f>
        <v>86.58</v>
      </c>
      <c r="K16246" t="str">
        <f>IF(AVERAGE(Table1_1[[#This Row],[2020]:[2024]])&lt;=_xlfn.XLOOKUP(Table1_1[[#This Row],[Series Name]],Table4[Series Name],Table4[Global Average]),"Sotto la media","Sopra la media")</f>
        <v>Sotto la media</v>
      </c>
      <c r="L16246">
        <f>_xlfn.XLOOKUP(Table1_1[[#This Row],[Series Name]],Table4[Series Name],Table4[Global Average])</f>
        <v>110.11019607843137</v>
      </c>
    </row>
    <row r="16247" spans="1:12" x14ac:dyDescent="0.3">
      <c r="A16247" t="s">
        <v>2774</v>
      </c>
      <c r="B16247" t="s">
        <v>2775</v>
      </c>
      <c r="C16247" t="s">
        <v>1378</v>
      </c>
      <c r="D16247" t="s">
        <v>1379</v>
      </c>
      <c r="G16247">
        <v>2.8</v>
      </c>
      <c r="J16247">
        <f>AVERAGE(Table1_1[[#This Row],[2020]:[2024]])</f>
        <v>2.8</v>
      </c>
      <c r="K16247" t="str">
        <f>IF(AVERAGE(Table1_1[[#This Row],[2020]:[2024]])&lt;=_xlfn.XLOOKUP(Table1_1[[#This Row],[Series Name]],Table4[Series Name],Table4[Global Average]),"Sotto la media","Sopra la media")</f>
        <v>Sotto la media</v>
      </c>
      <c r="L16247">
        <f>_xlfn.XLOOKUP(Table1_1[[#This Row],[Series Name]],Table4[Series Name],Table4[Global Average])</f>
        <v>3.423076923076922</v>
      </c>
    </row>
    <row r="16248" spans="1:12" x14ac:dyDescent="0.3">
      <c r="A16248" t="s">
        <v>2774</v>
      </c>
      <c r="B16248" t="s">
        <v>2775</v>
      </c>
      <c r="C16248" t="s">
        <v>1380</v>
      </c>
      <c r="D16248" t="s">
        <v>1381</v>
      </c>
      <c r="G16248">
        <v>2.9</v>
      </c>
      <c r="J16248">
        <f>AVERAGE(Table1_1[[#This Row],[2020]:[2024]])</f>
        <v>2.9</v>
      </c>
      <c r="K16248" t="str">
        <f>IF(AVERAGE(Table1_1[[#This Row],[2020]:[2024]])&lt;=_xlfn.XLOOKUP(Table1_1[[#This Row],[Series Name]],Table4[Series Name],Table4[Global Average]),"Sotto la media","Sopra la media")</f>
        <v>Sotto la media</v>
      </c>
      <c r="L16248">
        <f>_xlfn.XLOOKUP(Table1_1[[#This Row],[Series Name]],Table4[Series Name],Table4[Global Average])</f>
        <v>3.3461538461538458</v>
      </c>
    </row>
    <row r="16249" spans="1:12" x14ac:dyDescent="0.3">
      <c r="A16249" t="s">
        <v>2774</v>
      </c>
      <c r="B16249" t="s">
        <v>2775</v>
      </c>
      <c r="C16249" t="s">
        <v>1382</v>
      </c>
      <c r="D16249" t="s">
        <v>1383</v>
      </c>
      <c r="G16249">
        <v>3</v>
      </c>
      <c r="J16249">
        <f>AVERAGE(Table1_1[[#This Row],[2020]:[2024]])</f>
        <v>3</v>
      </c>
      <c r="K16249" t="str">
        <f>IF(AVERAGE(Table1_1[[#This Row],[2020]:[2024]])&lt;=_xlfn.XLOOKUP(Table1_1[[#This Row],[Series Name]],Table4[Series Name],Table4[Global Average]),"Sotto la media","Sopra la media")</f>
        <v>Sotto la media</v>
      </c>
      <c r="L16249">
        <f>_xlfn.XLOOKUP(Table1_1[[#This Row],[Series Name]],Table4[Series Name],Table4[Global Average])</f>
        <v>3.1461538461538461</v>
      </c>
    </row>
    <row r="16250" spans="1:12" x14ac:dyDescent="0.3">
      <c r="A16250" t="s">
        <v>2774</v>
      </c>
      <c r="B16250" t="s">
        <v>2775</v>
      </c>
      <c r="C16250" t="s">
        <v>1384</v>
      </c>
      <c r="D16250" t="s">
        <v>1385</v>
      </c>
      <c r="G16250">
        <v>2.8</v>
      </c>
      <c r="J16250">
        <f>AVERAGE(Table1_1[[#This Row],[2020]:[2024]])</f>
        <v>2.8</v>
      </c>
      <c r="K16250" t="str">
        <f>IF(AVERAGE(Table1_1[[#This Row],[2020]:[2024]])&lt;=_xlfn.XLOOKUP(Table1_1[[#This Row],[Series Name]],Table4[Series Name],Table4[Global Average]),"Sotto la media","Sopra la media")</f>
        <v>Sotto la media</v>
      </c>
      <c r="L16250">
        <f>_xlfn.XLOOKUP(Table1_1[[#This Row],[Series Name]],Table4[Series Name],Table4[Global Average])</f>
        <v>3.1076923076923069</v>
      </c>
    </row>
    <row r="16251" spans="1:12" x14ac:dyDescent="0.3">
      <c r="A16251" t="s">
        <v>2774</v>
      </c>
      <c r="B16251" t="s">
        <v>2775</v>
      </c>
      <c r="C16251" t="s">
        <v>1386</v>
      </c>
      <c r="D16251" t="s">
        <v>1387</v>
      </c>
      <c r="G16251">
        <v>2.9</v>
      </c>
      <c r="J16251">
        <f>AVERAGE(Table1_1[[#This Row],[2020]:[2024]])</f>
        <v>2.9</v>
      </c>
      <c r="K16251" t="str">
        <f>IF(AVERAGE(Table1_1[[#This Row],[2020]:[2024]])&lt;=_xlfn.XLOOKUP(Table1_1[[#This Row],[Series Name]],Table4[Series Name],Table4[Global Average]),"Sotto la media","Sopra la media")</f>
        <v>Sotto la media</v>
      </c>
      <c r="L16251">
        <f>_xlfn.XLOOKUP(Table1_1[[#This Row],[Series Name]],Table4[Series Name],Table4[Global Average])</f>
        <v>3.523076923076923</v>
      </c>
    </row>
    <row r="16252" spans="1:12" x14ac:dyDescent="0.3">
      <c r="A16252" t="s">
        <v>2774</v>
      </c>
      <c r="B16252" t="s">
        <v>2775</v>
      </c>
      <c r="C16252" t="s">
        <v>1388</v>
      </c>
      <c r="D16252" t="s">
        <v>1389</v>
      </c>
      <c r="G16252">
        <v>2.9</v>
      </c>
      <c r="J16252">
        <f>AVERAGE(Table1_1[[#This Row],[2020]:[2024]])</f>
        <v>2.9</v>
      </c>
      <c r="K16252" t="str">
        <f>IF(AVERAGE(Table1_1[[#This Row],[2020]:[2024]])&lt;=_xlfn.XLOOKUP(Table1_1[[#This Row],[Series Name]],Table4[Series Name],Table4[Global Average]),"Sotto la media","Sopra la media")</f>
        <v>Sotto la media</v>
      </c>
      <c r="L16252">
        <f>_xlfn.XLOOKUP(Table1_1[[#This Row],[Series Name]],Table4[Series Name],Table4[Global Average])</f>
        <v>3.3153846153846156</v>
      </c>
    </row>
    <row r="16253" spans="1:12" x14ac:dyDescent="0.3">
      <c r="A16253" t="s">
        <v>2774</v>
      </c>
      <c r="B16253" t="s">
        <v>2775</v>
      </c>
      <c r="C16253" t="s">
        <v>1390</v>
      </c>
      <c r="D16253" t="s">
        <v>1391</v>
      </c>
      <c r="G16253">
        <v>2.8</v>
      </c>
      <c r="J16253">
        <f>AVERAGE(Table1_1[[#This Row],[2020]:[2024]])</f>
        <v>2.8</v>
      </c>
      <c r="K16253" t="str">
        <f>IF(AVERAGE(Table1_1[[#This Row],[2020]:[2024]])&lt;=_xlfn.XLOOKUP(Table1_1[[#This Row],[Series Name]],Table4[Series Name],Table4[Global Average]),"Sotto la media","Sopra la media")</f>
        <v>Sotto la media</v>
      </c>
      <c r="L16253">
        <f>_xlfn.XLOOKUP(Table1_1[[#This Row],[Series Name]],Table4[Series Name],Table4[Global Average])</f>
        <v>3.3461538461538463</v>
      </c>
    </row>
    <row r="16254" spans="1:12" x14ac:dyDescent="0.3">
      <c r="A16254" t="s">
        <v>2774</v>
      </c>
      <c r="B16254" t="s">
        <v>2775</v>
      </c>
      <c r="C16254" t="s">
        <v>1394</v>
      </c>
      <c r="D16254" t="s">
        <v>1395</v>
      </c>
      <c r="E16254">
        <v>15.58151943</v>
      </c>
      <c r="J16254">
        <f>AVERAGE(Table1_1[[#This Row],[2020]:[2024]])</f>
        <v>15.58151943</v>
      </c>
      <c r="K16254" t="str">
        <f>IF(AVERAGE(Table1_1[[#This Row],[2020]:[2024]])&lt;=_xlfn.XLOOKUP(Table1_1[[#This Row],[Series Name]],Table4[Series Name],Table4[Global Average]),"Sotto la media","Sopra la media")</f>
        <v>Sopra la media</v>
      </c>
      <c r="L16254">
        <f>_xlfn.XLOOKUP(Table1_1[[#This Row],[Series Name]],Table4[Series Name],Table4[Global Average])</f>
        <v>9.7647747268000025</v>
      </c>
    </row>
    <row r="16255" spans="1:12" x14ac:dyDescent="0.3">
      <c r="A16255" t="s">
        <v>2774</v>
      </c>
      <c r="B16255" t="s">
        <v>2775</v>
      </c>
      <c r="C16255" t="s">
        <v>1402</v>
      </c>
      <c r="D16255" t="s">
        <v>1403</v>
      </c>
      <c r="E16255">
        <v>14</v>
      </c>
      <c r="F16255">
        <v>14</v>
      </c>
      <c r="G16255">
        <v>14</v>
      </c>
      <c r="H16255">
        <v>14</v>
      </c>
      <c r="J16255">
        <f>AVERAGE(Table1_1[[#This Row],[2020]:[2024]])</f>
        <v>14</v>
      </c>
      <c r="K16255" t="str">
        <f>IF(AVERAGE(Table1_1[[#This Row],[2020]:[2024]])&lt;=_xlfn.XLOOKUP(Table1_1[[#This Row],[Series Name]],Table4[Series Name],Table4[Global Average]),"Sotto la media","Sopra la media")</f>
        <v>Sopra la media</v>
      </c>
      <c r="L16255">
        <f>_xlfn.XLOOKUP(Table1_1[[#This Row],[Series Name]],Table4[Series Name],Table4[Global Average])</f>
        <v>11.705882352941176</v>
      </c>
    </row>
    <row r="16256" spans="1:12" x14ac:dyDescent="0.3">
      <c r="A16256" t="s">
        <v>2774</v>
      </c>
      <c r="B16256" t="s">
        <v>2775</v>
      </c>
      <c r="C16256" t="s">
        <v>1410</v>
      </c>
      <c r="D16256" t="s">
        <v>1411</v>
      </c>
      <c r="E16256">
        <v>26.9489895050264</v>
      </c>
      <c r="F16256">
        <v>29.2471218160671</v>
      </c>
      <c r="G16256">
        <v>33.998832640553701</v>
      </c>
      <c r="H16256">
        <v>32.611413394717303</v>
      </c>
      <c r="J16256">
        <f>AVERAGE(Table1_1[[#This Row],[2020]:[2024]])</f>
        <v>30.701589339091125</v>
      </c>
      <c r="K16256" t="str">
        <f>IF(AVERAGE(Table1_1[[#This Row],[2020]:[2024]])&lt;=_xlfn.XLOOKUP(Table1_1[[#This Row],[Series Name]],Table4[Series Name],Table4[Global Average]),"Sotto la media","Sopra la media")</f>
        <v>Sotto la media</v>
      </c>
      <c r="L16256">
        <f>_xlfn.XLOOKUP(Table1_1[[#This Row],[Series Name]],Table4[Series Name],Table4[Global Average])</f>
        <v>44.004769473663721</v>
      </c>
    </row>
    <row r="16257" spans="1:12" x14ac:dyDescent="0.3">
      <c r="A16257" t="s">
        <v>2774</v>
      </c>
      <c r="B16257" t="s">
        <v>2775</v>
      </c>
      <c r="C16257" t="s">
        <v>1412</v>
      </c>
      <c r="D16257" t="s">
        <v>1413</v>
      </c>
      <c r="E16257">
        <v>57.386523879673</v>
      </c>
      <c r="F16257">
        <v>59.888457886669798</v>
      </c>
      <c r="G16257">
        <v>57.428825400846598</v>
      </c>
      <c r="H16257">
        <v>57.7021402671784</v>
      </c>
      <c r="J16257">
        <f>AVERAGE(Table1_1[[#This Row],[2020]:[2024]])</f>
        <v>58.101486858591947</v>
      </c>
      <c r="K16257" t="str">
        <f>IF(AVERAGE(Table1_1[[#This Row],[2020]:[2024]])&lt;=_xlfn.XLOOKUP(Table1_1[[#This Row],[Series Name]],Table4[Series Name],Table4[Global Average]),"Sotto la media","Sopra la media")</f>
        <v>Sotto la media</v>
      </c>
      <c r="L16257">
        <f>_xlfn.XLOOKUP(Table1_1[[#This Row],[Series Name]],Table4[Series Name],Table4[Global Average])</f>
        <v>66.755230564081245</v>
      </c>
    </row>
    <row r="16258" spans="1:12" x14ac:dyDescent="0.3">
      <c r="A16258" t="s">
        <v>2774</v>
      </c>
      <c r="B16258" t="s">
        <v>2775</v>
      </c>
      <c r="C16258" t="s">
        <v>1414</v>
      </c>
      <c r="D16258" t="s">
        <v>1415</v>
      </c>
      <c r="E16258">
        <v>11.0196431958005</v>
      </c>
      <c r="F16258">
        <v>10.776929501612299</v>
      </c>
      <c r="G16258">
        <v>11.109140324546299</v>
      </c>
      <c r="H16258">
        <v>11.234371206923599</v>
      </c>
      <c r="J16258">
        <f>AVERAGE(Table1_1[[#This Row],[2020]:[2024]])</f>
        <v>11.035021057220675</v>
      </c>
      <c r="K16258" t="str">
        <f>IF(AVERAGE(Table1_1[[#This Row],[2020]:[2024]])&lt;=_xlfn.XLOOKUP(Table1_1[[#This Row],[Series Name]],Table4[Series Name],Table4[Global Average]),"Sotto la media","Sopra la media")</f>
        <v>Sotto la media</v>
      </c>
      <c r="L16258">
        <f>_xlfn.XLOOKUP(Table1_1[[#This Row],[Series Name]],Table4[Series Name],Table4[Global Average])</f>
        <v>15.014770532902682</v>
      </c>
    </row>
    <row r="16259" spans="1:12" x14ac:dyDescent="0.3">
      <c r="A16259" t="s">
        <v>2774</v>
      </c>
      <c r="B16259" t="s">
        <v>2775</v>
      </c>
      <c r="C16259" t="s">
        <v>1416</v>
      </c>
      <c r="D16259" t="s">
        <v>1417</v>
      </c>
      <c r="E16259">
        <v>-17.146727556211701</v>
      </c>
      <c r="F16259">
        <v>-1.17798369180134</v>
      </c>
      <c r="G16259">
        <v>5.1520420871318002</v>
      </c>
      <c r="H16259">
        <v>-3.2310864072541801</v>
      </c>
      <c r="J16259">
        <f>AVERAGE(Table1_1[[#This Row],[2020]:[2024]])</f>
        <v>-4.1009388920338559</v>
      </c>
      <c r="K16259" t="str">
        <f>IF(AVERAGE(Table1_1[[#This Row],[2020]:[2024]])&lt;=_xlfn.XLOOKUP(Table1_1[[#This Row],[Series Name]],Table4[Series Name],Table4[Global Average]),"Sotto la media","Sopra la media")</f>
        <v>Sotto la media</v>
      </c>
      <c r="L16259">
        <f>_xlfn.XLOOKUP(Table1_1[[#This Row],[Series Name]],Table4[Series Name],Table4[Global Average])</f>
        <v>1.9551035180272782</v>
      </c>
    </row>
    <row r="16260" spans="1:12" x14ac:dyDescent="0.3">
      <c r="A16260" t="s">
        <v>2774</v>
      </c>
      <c r="B16260" t="s">
        <v>2775</v>
      </c>
      <c r="C16260" t="s">
        <v>1418</v>
      </c>
      <c r="D16260" t="s">
        <v>1419</v>
      </c>
      <c r="E16260">
        <v>1209680497.1867199</v>
      </c>
      <c r="F16260">
        <v>1195430658.20696</v>
      </c>
      <c r="G16260">
        <v>1257019748.84025</v>
      </c>
      <c r="H16260">
        <v>1216404354.5989799</v>
      </c>
      <c r="J16260">
        <f>AVERAGE(Table1_1[[#This Row],[2020]:[2024]])</f>
        <v>1219633814.7082274</v>
      </c>
      <c r="K16260" t="str">
        <f>IF(AVERAGE(Table1_1[[#This Row],[2020]:[2024]])&lt;=_xlfn.XLOOKUP(Table1_1[[#This Row],[Series Name]],Table4[Series Name],Table4[Global Average]),"Sotto la media","Sopra la media")</f>
        <v>Sotto la media</v>
      </c>
      <c r="L16260">
        <f>_xlfn.XLOOKUP(Table1_1[[#This Row],[Series Name]],Table4[Series Name],Table4[Global Average])</f>
        <v>112876113835.38083</v>
      </c>
    </row>
    <row r="16261" spans="1:12" x14ac:dyDescent="0.3">
      <c r="A16261" t="s">
        <v>2774</v>
      </c>
      <c r="B16261" t="s">
        <v>2775</v>
      </c>
      <c r="C16261" t="s">
        <v>1420</v>
      </c>
      <c r="D16261" t="s">
        <v>1421</v>
      </c>
      <c r="E16261">
        <v>15583008600</v>
      </c>
      <c r="F16261">
        <v>15399443300</v>
      </c>
      <c r="G16261">
        <v>16192829100</v>
      </c>
      <c r="H16261">
        <v>15669624800</v>
      </c>
      <c r="J16261">
        <f>AVERAGE(Table1_1[[#This Row],[2020]:[2024]])</f>
        <v>15711226450</v>
      </c>
      <c r="K16261" t="str">
        <f>IF(AVERAGE(Table1_1[[#This Row],[2020]:[2024]])&lt;=_xlfn.XLOOKUP(Table1_1[[#This Row],[Series Name]],Table4[Series Name],Table4[Global Average]),"Sotto la media","Sopra la media")</f>
        <v>Sotto la media</v>
      </c>
      <c r="L16261">
        <f>_xlfn.XLOOKUP(Table1_1[[#This Row],[Series Name]],Table4[Series Name],Table4[Global Average])</f>
        <v>13265136147248.031</v>
      </c>
    </row>
    <row r="16262" spans="1:12" x14ac:dyDescent="0.3">
      <c r="A16262" t="s">
        <v>2774</v>
      </c>
      <c r="B16262" t="s">
        <v>2775</v>
      </c>
      <c r="C16262" t="s">
        <v>1422</v>
      </c>
      <c r="D16262" t="s">
        <v>1423</v>
      </c>
      <c r="E16262">
        <v>19200965500</v>
      </c>
      <c r="F16262">
        <v>19753283300</v>
      </c>
      <c r="G16262">
        <v>22834671300</v>
      </c>
      <c r="H16262">
        <v>25595359200</v>
      </c>
      <c r="J16262">
        <f>AVERAGE(Table1_1[[#This Row],[2020]:[2024]])</f>
        <v>21846069825</v>
      </c>
      <c r="K16262" t="str">
        <f>IF(AVERAGE(Table1_1[[#This Row],[2020]:[2024]])&lt;=_xlfn.XLOOKUP(Table1_1[[#This Row],[Series Name]],Table4[Series Name],Table4[Global Average]),"Sotto la media","Sopra la media")</f>
        <v>Sotto la media</v>
      </c>
      <c r="L16262">
        <f>_xlfn.XLOOKUP(Table1_1[[#This Row],[Series Name]],Table4[Series Name],Table4[Global Average])</f>
        <v>31315641544348.625</v>
      </c>
    </row>
    <row r="16263" spans="1:12" x14ac:dyDescent="0.3">
      <c r="A16263" t="s">
        <v>2774</v>
      </c>
      <c r="B16263" t="s">
        <v>2775</v>
      </c>
      <c r="C16263" t="s">
        <v>1424</v>
      </c>
      <c r="D16263" t="s">
        <v>1425</v>
      </c>
      <c r="E16263">
        <v>1166291326.01688</v>
      </c>
      <c r="F16263">
        <v>1336607192.45805</v>
      </c>
      <c r="G16263">
        <v>1396115770.87549</v>
      </c>
      <c r="H16263">
        <v>1387560003.8771999</v>
      </c>
      <c r="J16263">
        <f>AVERAGE(Table1_1[[#This Row],[2020]:[2024]])</f>
        <v>1321643573.306905</v>
      </c>
      <c r="K16263" t="str">
        <f>IF(AVERAGE(Table1_1[[#This Row],[2020]:[2024]])&lt;=_xlfn.XLOOKUP(Table1_1[[#This Row],[Series Name]],Table4[Series Name],Table4[Global Average]),"Sotto la media","Sopra la media")</f>
        <v>Sotto la media</v>
      </c>
      <c r="L16263">
        <f>_xlfn.XLOOKUP(Table1_1[[#This Row],[Series Name]],Table4[Series Name],Table4[Global Average])</f>
        <v>524293073012.21545</v>
      </c>
    </row>
    <row r="16264" spans="1:12" x14ac:dyDescent="0.3">
      <c r="A16264" t="s">
        <v>2774</v>
      </c>
      <c r="B16264" t="s">
        <v>2775</v>
      </c>
      <c r="C16264" t="s">
        <v>1426</v>
      </c>
      <c r="D16264" t="s">
        <v>1427</v>
      </c>
      <c r="E16264">
        <v>1.7</v>
      </c>
      <c r="F16264">
        <v>1.7</v>
      </c>
      <c r="G16264">
        <v>1.7</v>
      </c>
      <c r="H16264">
        <v>1.7</v>
      </c>
      <c r="I16264">
        <v>1.7</v>
      </c>
      <c r="J16264">
        <f>AVERAGE(Table1_1[[#This Row],[2020]:[2024]])</f>
        <v>1.7</v>
      </c>
      <c r="K16264" t="str">
        <f>IF(AVERAGE(Table1_1[[#This Row],[2020]:[2024]])&lt;=_xlfn.XLOOKUP(Table1_1[[#This Row],[Series Name]],Table4[Series Name],Table4[Global Average]),"Sotto la media","Sopra la media")</f>
        <v>Sotto la media</v>
      </c>
      <c r="L16264">
        <f>_xlfn.XLOOKUP(Table1_1[[#This Row],[Series Name]],Table4[Series Name],Table4[Global Average])</f>
        <v>15.925000000000001</v>
      </c>
    </row>
    <row r="16265" spans="1:12" x14ac:dyDescent="0.3">
      <c r="A16265" t="s">
        <v>2774</v>
      </c>
      <c r="B16265" t="s">
        <v>2775</v>
      </c>
      <c r="C16265" t="s">
        <v>1428</v>
      </c>
      <c r="D16265" t="s">
        <v>1429</v>
      </c>
      <c r="E16265">
        <v>17.641859050922001</v>
      </c>
      <c r="F16265">
        <v>19.256219798498101</v>
      </c>
      <c r="G16265">
        <v>17.1769988822297</v>
      </c>
      <c r="J16265">
        <f>AVERAGE(Table1_1[[#This Row],[2020]:[2024]])</f>
        <v>18.025025910549932</v>
      </c>
      <c r="K16265" t="str">
        <f>IF(AVERAGE(Table1_1[[#This Row],[2020]:[2024]])&lt;=_xlfn.XLOOKUP(Table1_1[[#This Row],[Series Name]],Table4[Series Name],Table4[Global Average]),"Sotto la media","Sopra la media")</f>
        <v>Sotto la media</v>
      </c>
      <c r="L16265">
        <f>_xlfn.XLOOKUP(Table1_1[[#This Row],[Series Name]],Table4[Series Name],Table4[Global Average])</f>
        <v>63.745692663153172</v>
      </c>
    </row>
    <row r="16266" spans="1:12" x14ac:dyDescent="0.3">
      <c r="A16266" t="s">
        <v>2774</v>
      </c>
      <c r="B16266" t="s">
        <v>2775</v>
      </c>
      <c r="C16266" t="s">
        <v>1430</v>
      </c>
      <c r="D16266" t="s">
        <v>1431</v>
      </c>
      <c r="E16266">
        <v>1867170000</v>
      </c>
      <c r="F16266">
        <v>2388250000</v>
      </c>
      <c r="G16266">
        <v>2158680000</v>
      </c>
      <c r="J16266">
        <f>AVERAGE(Table1_1[[#This Row],[2020]:[2024]])</f>
        <v>2138033333.3333333</v>
      </c>
      <c r="K16266" t="str">
        <f>IF(AVERAGE(Table1_1[[#This Row],[2020]:[2024]])&lt;=_xlfn.XLOOKUP(Table1_1[[#This Row],[Series Name]],Table4[Series Name],Table4[Global Average]),"Sotto la media","Sopra la media")</f>
        <v>Sotto la media</v>
      </c>
      <c r="L16266">
        <f>_xlfn.XLOOKUP(Table1_1[[#This Row],[Series Name]],Table4[Series Name],Table4[Global Average])</f>
        <v>5331163792979.7979</v>
      </c>
    </row>
    <row r="16267" spans="1:12" x14ac:dyDescent="0.3">
      <c r="A16267" t="s">
        <v>2774</v>
      </c>
      <c r="B16267" t="s">
        <v>2775</v>
      </c>
      <c r="C16267" t="s">
        <v>1432</v>
      </c>
      <c r="D16267" t="s">
        <v>1433</v>
      </c>
      <c r="E16267">
        <v>143</v>
      </c>
      <c r="F16267">
        <v>254</v>
      </c>
      <c r="G16267">
        <v>127</v>
      </c>
      <c r="H16267">
        <v>139</v>
      </c>
      <c r="J16267">
        <f>AVERAGE(Table1_1[[#This Row],[2020]:[2024]])</f>
        <v>165.75</v>
      </c>
      <c r="K16267" t="str">
        <f>IF(AVERAGE(Table1_1[[#This Row],[2020]:[2024]])&lt;=_xlfn.XLOOKUP(Table1_1[[#This Row],[Series Name]],Table4[Series Name],Table4[Global Average]),"Sotto la media","Sopra la media")</f>
        <v>Sopra la media</v>
      </c>
      <c r="L16267">
        <f>_xlfn.XLOOKUP(Table1_1[[#This Row],[Series Name]],Table4[Series Name],Table4[Global Average])</f>
        <v>70.583333333333329</v>
      </c>
    </row>
    <row r="16268" spans="1:12" x14ac:dyDescent="0.3">
      <c r="A16268" t="s">
        <v>2774</v>
      </c>
      <c r="B16268" t="s">
        <v>2775</v>
      </c>
      <c r="C16268" t="s">
        <v>1434</v>
      </c>
      <c r="D16268" t="s">
        <v>1435</v>
      </c>
      <c r="E16268">
        <v>0.31926541016844401</v>
      </c>
      <c r="F16268">
        <v>0.44603522121483802</v>
      </c>
      <c r="G16268">
        <v>0.34399059404870103</v>
      </c>
      <c r="J16268">
        <f>AVERAGE(Table1_1[[#This Row],[2020]:[2024]])</f>
        <v>0.36976374181066102</v>
      </c>
      <c r="K16268" t="str">
        <f>IF(AVERAGE(Table1_1[[#This Row],[2020]:[2024]])&lt;=_xlfn.XLOOKUP(Table1_1[[#This Row],[Series Name]],Table4[Series Name],Table4[Global Average]),"Sotto la media","Sopra la media")</f>
        <v>Sotto la media</v>
      </c>
      <c r="L16268">
        <f>_xlfn.XLOOKUP(Table1_1[[#This Row],[Series Name]],Table4[Series Name],Table4[Global Average])</f>
        <v>37.139871419767388</v>
      </c>
    </row>
    <row r="16269" spans="1:12" x14ac:dyDescent="0.3">
      <c r="A16269" t="s">
        <v>2774</v>
      </c>
      <c r="B16269" t="s">
        <v>2775</v>
      </c>
      <c r="C16269" t="s">
        <v>1436</v>
      </c>
      <c r="D16269" t="s">
        <v>1437</v>
      </c>
      <c r="E16269">
        <v>5.5873985667864403</v>
      </c>
      <c r="F16269">
        <v>5.1771676050020998</v>
      </c>
      <c r="G16269">
        <v>5.3410121917520303</v>
      </c>
      <c r="J16269">
        <f>AVERAGE(Table1_1[[#This Row],[2020]:[2024]])</f>
        <v>5.3685261211801913</v>
      </c>
      <c r="K16269" t="str">
        <f>IF(AVERAGE(Table1_1[[#This Row],[2020]:[2024]])&lt;=_xlfn.XLOOKUP(Table1_1[[#This Row],[Series Name]],Table4[Series Name],Table4[Global Average]),"Sotto la media","Sopra la media")</f>
        <v>Sotto la media</v>
      </c>
      <c r="L16269">
        <f>_xlfn.XLOOKUP(Table1_1[[#This Row],[Series Name]],Table4[Series Name],Table4[Global Average])</f>
        <v>29.180922884419356</v>
      </c>
    </row>
    <row r="16270" spans="1:12" x14ac:dyDescent="0.3">
      <c r="A16270" t="s">
        <v>2774</v>
      </c>
      <c r="B16270" t="s">
        <v>2775</v>
      </c>
      <c r="C16270" t="s">
        <v>1438</v>
      </c>
      <c r="D16270" t="s">
        <v>1439</v>
      </c>
      <c r="E16270">
        <v>3868000000</v>
      </c>
      <c r="F16270">
        <v>4417000000</v>
      </c>
      <c r="G16270">
        <v>5828000000</v>
      </c>
      <c r="H16270">
        <v>5488000000</v>
      </c>
      <c r="J16270">
        <f>AVERAGE(Table1_1[[#This Row],[2020]:[2024]])</f>
        <v>4900250000</v>
      </c>
      <c r="K16270" t="str">
        <f>IF(AVERAGE(Table1_1[[#This Row],[2020]:[2024]])&lt;=_xlfn.XLOOKUP(Table1_1[[#This Row],[Series Name]],Table4[Series Name],Table4[Global Average]),"Sotto la media","Sopra la media")</f>
        <v>Sotto la media</v>
      </c>
      <c r="L16270">
        <f>_xlfn.XLOOKUP(Table1_1[[#This Row],[Series Name]],Table4[Series Name],Table4[Global Average])</f>
        <v>462437583333.33337</v>
      </c>
    </row>
    <row r="16271" spans="1:12" x14ac:dyDescent="0.3">
      <c r="A16271" t="s">
        <v>2774</v>
      </c>
      <c r="B16271" t="s">
        <v>2775</v>
      </c>
      <c r="C16271" t="s">
        <v>1440</v>
      </c>
      <c r="D16271" t="s">
        <v>1441</v>
      </c>
      <c r="E16271">
        <v>3903190912</v>
      </c>
      <c r="F16271">
        <v>5446664726</v>
      </c>
      <c r="G16271">
        <v>4819453636</v>
      </c>
      <c r="H16271">
        <v>5677553736</v>
      </c>
      <c r="J16271">
        <f>AVERAGE(Table1_1[[#This Row],[2020]:[2024]])</f>
        <v>4961715752.5</v>
      </c>
      <c r="K16271" t="str">
        <f>IF(AVERAGE(Table1_1[[#This Row],[2020]:[2024]])&lt;=_xlfn.XLOOKUP(Table1_1[[#This Row],[Series Name]],Table4[Series Name],Table4[Global Average]),"Sotto la media","Sopra la media")</f>
        <v>Sotto la media</v>
      </c>
      <c r="L16271">
        <f>_xlfn.XLOOKUP(Table1_1[[#This Row],[Series Name]],Table4[Series Name],Table4[Global Average])</f>
        <v>461572178439</v>
      </c>
    </row>
    <row r="16272" spans="1:12" x14ac:dyDescent="0.3">
      <c r="A16272" t="s">
        <v>2774</v>
      </c>
      <c r="B16272" t="s">
        <v>2775</v>
      </c>
      <c r="C16272" t="s">
        <v>1442</v>
      </c>
      <c r="D16272" t="s">
        <v>1443</v>
      </c>
      <c r="E16272">
        <v>0</v>
      </c>
      <c r="F16272">
        <v>4.3773316533227399E-15</v>
      </c>
      <c r="G16272">
        <v>0</v>
      </c>
      <c r="H16272">
        <v>0</v>
      </c>
      <c r="J16272">
        <f>AVERAGE(Table1_1[[#This Row],[2020]:[2024]])</f>
        <v>1.094332913330685E-15</v>
      </c>
      <c r="K16272" t="str">
        <f>IF(AVERAGE(Table1_1[[#This Row],[2020]:[2024]])&lt;=_xlfn.XLOOKUP(Table1_1[[#This Row],[Series Name]],Table4[Series Name],Table4[Global Average]),"Sotto la media","Sopra la media")</f>
        <v>Sotto la media</v>
      </c>
      <c r="L16272">
        <f>_xlfn.XLOOKUP(Table1_1[[#This Row],[Series Name]],Table4[Series Name],Table4[Global Average])</f>
        <v>9.03431001236457E-2</v>
      </c>
    </row>
    <row r="16273" spans="1:12" x14ac:dyDescent="0.3">
      <c r="A16273" t="s">
        <v>2774</v>
      </c>
      <c r="B16273" t="s">
        <v>2775</v>
      </c>
      <c r="C16273" t="s">
        <v>1444</v>
      </c>
      <c r="D16273" t="s">
        <v>1445</v>
      </c>
      <c r="E16273">
        <v>1.99423427536408</v>
      </c>
      <c r="F16273">
        <v>3.6814169971364601</v>
      </c>
      <c r="G16273">
        <v>2.82078675857605</v>
      </c>
      <c r="H16273">
        <v>4.2818671967563704</v>
      </c>
      <c r="J16273">
        <f>AVERAGE(Table1_1[[#This Row],[2020]:[2024]])</f>
        <v>3.1945763069582398</v>
      </c>
      <c r="K16273" t="str">
        <f>IF(AVERAGE(Table1_1[[#This Row],[2020]:[2024]])&lt;=_xlfn.XLOOKUP(Table1_1[[#This Row],[Series Name]],Table4[Series Name],Table4[Global Average]),"Sotto la media","Sopra la media")</f>
        <v>Sotto la media</v>
      </c>
      <c r="L16273">
        <f>_xlfn.XLOOKUP(Table1_1[[#This Row],[Series Name]],Table4[Series Name],Table4[Global Average])</f>
        <v>6.598248214207004</v>
      </c>
    </row>
    <row r="16274" spans="1:12" x14ac:dyDescent="0.3">
      <c r="A16274" t="s">
        <v>2774</v>
      </c>
      <c r="B16274" t="s">
        <v>2775</v>
      </c>
      <c r="C16274" t="s">
        <v>1446</v>
      </c>
      <c r="D16274" t="s">
        <v>1447</v>
      </c>
      <c r="E16274">
        <v>34.3370087760647</v>
      </c>
      <c r="F16274">
        <v>33.871230666970902</v>
      </c>
      <c r="G16274">
        <v>35.059332003500202</v>
      </c>
      <c r="H16274">
        <v>30.976478141430299</v>
      </c>
      <c r="J16274">
        <f>AVERAGE(Table1_1[[#This Row],[2020]:[2024]])</f>
        <v>33.561012396991529</v>
      </c>
      <c r="K16274" t="str">
        <f>IF(AVERAGE(Table1_1[[#This Row],[2020]:[2024]])&lt;=_xlfn.XLOOKUP(Table1_1[[#This Row],[Series Name]],Table4[Series Name],Table4[Global Average]),"Sotto la media","Sopra la media")</f>
        <v>Sotto la media</v>
      </c>
      <c r="L16274">
        <f>_xlfn.XLOOKUP(Table1_1[[#This Row],[Series Name]],Table4[Series Name],Table4[Global Average])</f>
        <v>59.387641345289303</v>
      </c>
    </row>
    <row r="16275" spans="1:12" x14ac:dyDescent="0.3">
      <c r="A16275" t="s">
        <v>2774</v>
      </c>
      <c r="B16275" t="s">
        <v>2775</v>
      </c>
      <c r="C16275" t="s">
        <v>1448</v>
      </c>
      <c r="D16275" t="s">
        <v>1449</v>
      </c>
      <c r="E16275">
        <v>28.651944376119701</v>
      </c>
      <c r="F16275">
        <v>27.697036771857299</v>
      </c>
      <c r="G16275">
        <v>10.067159758023699</v>
      </c>
      <c r="H16275">
        <v>12.625233354550501</v>
      </c>
      <c r="J16275">
        <f>AVERAGE(Table1_1[[#This Row],[2020]:[2024]])</f>
        <v>19.760343565137799</v>
      </c>
      <c r="K16275" t="str">
        <f>IF(AVERAGE(Table1_1[[#This Row],[2020]:[2024]])&lt;=_xlfn.XLOOKUP(Table1_1[[#This Row],[Series Name]],Table4[Series Name],Table4[Global Average]),"Sotto la media","Sopra la media")</f>
        <v>Sopra la media</v>
      </c>
      <c r="L16275">
        <f>_xlfn.XLOOKUP(Table1_1[[#This Row],[Series Name]],Table4[Series Name],Table4[Global Average])</f>
        <v>14.891424072570606</v>
      </c>
    </row>
    <row r="16276" spans="1:12" x14ac:dyDescent="0.3">
      <c r="A16276" t="s">
        <v>2774</v>
      </c>
      <c r="B16276" t="s">
        <v>2775</v>
      </c>
      <c r="C16276" t="s">
        <v>1450</v>
      </c>
      <c r="D16276" t="s">
        <v>1451</v>
      </c>
      <c r="E16276">
        <v>6.7961574511884899E-3</v>
      </c>
      <c r="F16276">
        <v>1.3070879810199601E-2</v>
      </c>
      <c r="G16276">
        <v>4.2415368097546702E-2</v>
      </c>
      <c r="H16276">
        <v>4.67274837607983E-2</v>
      </c>
      <c r="J16276">
        <f>AVERAGE(Table1_1[[#This Row],[2020]:[2024]])</f>
        <v>2.7252472279933271E-2</v>
      </c>
      <c r="K16276" t="str">
        <f>IF(AVERAGE(Table1_1[[#This Row],[2020]:[2024]])&lt;=_xlfn.XLOOKUP(Table1_1[[#This Row],[Series Name]],Table4[Series Name],Table4[Global Average]),"Sotto la media","Sopra la media")</f>
        <v>Sotto la media</v>
      </c>
      <c r="L16276">
        <f>_xlfn.XLOOKUP(Table1_1[[#This Row],[Series Name]],Table4[Series Name],Table4[Global Average])</f>
        <v>3.656652824104063</v>
      </c>
    </row>
    <row r="16277" spans="1:12" x14ac:dyDescent="0.3">
      <c r="A16277" t="s">
        <v>2774</v>
      </c>
      <c r="B16277" t="s">
        <v>2775</v>
      </c>
      <c r="C16277" t="s">
        <v>1452</v>
      </c>
      <c r="D16277" t="s">
        <v>1453</v>
      </c>
      <c r="E16277">
        <v>1.0666273041373599E-2</v>
      </c>
      <c r="F16277">
        <v>2.9908266470374999E-2</v>
      </c>
      <c r="G16277">
        <v>3.1081178762894901E-2</v>
      </c>
      <c r="H16277">
        <v>4.5415087551713799E-2</v>
      </c>
      <c r="J16277">
        <f>AVERAGE(Table1_1[[#This Row],[2020]:[2024]])</f>
        <v>2.9267701456589322E-2</v>
      </c>
      <c r="K16277" t="str">
        <f>IF(AVERAGE(Table1_1[[#This Row],[2020]:[2024]])&lt;=_xlfn.XLOOKUP(Table1_1[[#This Row],[Series Name]],Table4[Series Name],Table4[Global Average]),"Sotto la media","Sopra la media")</f>
        <v>Sotto la media</v>
      </c>
      <c r="L16277">
        <f>_xlfn.XLOOKUP(Table1_1[[#This Row],[Series Name]],Table4[Series Name],Table4[Global Average])</f>
        <v>9.4396511927158464</v>
      </c>
    </row>
    <row r="16278" spans="1:12" x14ac:dyDescent="0.3">
      <c r="A16278" t="s">
        <v>2774</v>
      </c>
      <c r="B16278" t="s">
        <v>2775</v>
      </c>
      <c r="C16278" t="s">
        <v>1454</v>
      </c>
      <c r="D16278" t="s">
        <v>1455</v>
      </c>
      <c r="E16278">
        <v>1.31737343008038E-2</v>
      </c>
      <c r="F16278">
        <v>6.0990535807031801E-3</v>
      </c>
      <c r="G16278">
        <v>0.12456824888106501</v>
      </c>
      <c r="H16278">
        <v>4.8383003098361202E-2</v>
      </c>
      <c r="J16278">
        <f>AVERAGE(Table1_1[[#This Row],[2020]:[2024]])</f>
        <v>4.8056009965233293E-2</v>
      </c>
      <c r="K16278" t="str">
        <f>IF(AVERAGE(Table1_1[[#This Row],[2020]:[2024]])&lt;=_xlfn.XLOOKUP(Table1_1[[#This Row],[Series Name]],Table4[Series Name],Table4[Global Average]),"Sotto la media","Sopra la media")</f>
        <v>Sotto la media</v>
      </c>
      <c r="L16278">
        <f>_xlfn.XLOOKUP(Table1_1[[#This Row],[Series Name]],Table4[Series Name],Table4[Global Average])</f>
        <v>2.4437275636487499</v>
      </c>
    </row>
    <row r="16279" spans="1:12" x14ac:dyDescent="0.3">
      <c r="A16279" t="s">
        <v>2774</v>
      </c>
      <c r="B16279" t="s">
        <v>2775</v>
      </c>
      <c r="C16279" t="s">
        <v>1456</v>
      </c>
      <c r="D16279" t="s">
        <v>1457</v>
      </c>
      <c r="E16279">
        <v>0.696311700164155</v>
      </c>
      <c r="F16279">
        <v>0.33794990009451198</v>
      </c>
      <c r="G16279">
        <v>0.466830821484429</v>
      </c>
      <c r="H16279">
        <v>0.90756615253636796</v>
      </c>
      <c r="J16279">
        <f>AVERAGE(Table1_1[[#This Row],[2020]:[2024]])</f>
        <v>0.60216464356986599</v>
      </c>
      <c r="K16279" t="str">
        <f>IF(AVERAGE(Table1_1[[#This Row],[2020]:[2024]])&lt;=_xlfn.XLOOKUP(Table1_1[[#This Row],[Series Name]],Table4[Series Name],Table4[Global Average]),"Sotto la media","Sopra la media")</f>
        <v>Sotto la media</v>
      </c>
      <c r="L16279">
        <f>_xlfn.XLOOKUP(Table1_1[[#This Row],[Series Name]],Table4[Series Name],Table4[Global Average])</f>
        <v>3.2937711854769391</v>
      </c>
    </row>
    <row r="16280" spans="1:12" x14ac:dyDescent="0.3">
      <c r="A16280" t="s">
        <v>2774</v>
      </c>
      <c r="B16280" t="s">
        <v>2775</v>
      </c>
      <c r="C16280" t="s">
        <v>1458</v>
      </c>
      <c r="D16280" t="s">
        <v>1459</v>
      </c>
      <c r="E16280">
        <v>36.284098982858097</v>
      </c>
      <c r="F16280">
        <v>38.044704461216</v>
      </c>
      <c r="G16280">
        <v>54.208612621250303</v>
      </c>
      <c r="H16280">
        <v>55.350196777072</v>
      </c>
      <c r="J16280">
        <f>AVERAGE(Table1_1[[#This Row],[2020]:[2024]])</f>
        <v>45.971903210599102</v>
      </c>
      <c r="K16280" t="str">
        <f>IF(AVERAGE(Table1_1[[#This Row],[2020]:[2024]])&lt;=_xlfn.XLOOKUP(Table1_1[[#This Row],[Series Name]],Table4[Series Name],Table4[Global Average]),"Sotto la media","Sopra la media")</f>
        <v>Sopra la media</v>
      </c>
      <c r="L16280">
        <f>_xlfn.XLOOKUP(Table1_1[[#This Row],[Series Name]],Table4[Series Name],Table4[Global Average])</f>
        <v>8.0521645300480227</v>
      </c>
    </row>
    <row r="16281" spans="1:12" x14ac:dyDescent="0.3">
      <c r="A16281" t="s">
        <v>2774</v>
      </c>
      <c r="B16281" t="s">
        <v>2775</v>
      </c>
      <c r="C16281" t="s">
        <v>1460</v>
      </c>
      <c r="D16281" t="s">
        <v>1461</v>
      </c>
      <c r="E16281">
        <v>29.3788922410772</v>
      </c>
      <c r="F16281">
        <v>28.084064871813101</v>
      </c>
      <c r="G16281">
        <v>10.732055375249599</v>
      </c>
      <c r="H16281">
        <v>13.673325081497699</v>
      </c>
      <c r="J16281">
        <f>AVERAGE(Table1_1[[#This Row],[2020]:[2024]])</f>
        <v>20.467084392409397</v>
      </c>
      <c r="K16281" t="str">
        <f>IF(AVERAGE(Table1_1[[#This Row],[2020]:[2024]])&lt;=_xlfn.XLOOKUP(Table1_1[[#This Row],[Series Name]],Table4[Series Name],Table4[Global Average]),"Sotto la media","Sopra la media")</f>
        <v>Sopra la media</v>
      </c>
      <c r="L16281">
        <f>_xlfn.XLOOKUP(Table1_1[[#This Row],[Series Name]],Table4[Series Name],Table4[Global Average])</f>
        <v>15.445727370615188</v>
      </c>
    </row>
    <row r="16282" spans="1:12" x14ac:dyDescent="0.3">
      <c r="A16282" t="s">
        <v>2774</v>
      </c>
      <c r="B16282" t="s">
        <v>2775</v>
      </c>
      <c r="C16282" t="s">
        <v>1462</v>
      </c>
      <c r="D16282" t="s">
        <v>1463</v>
      </c>
      <c r="E16282">
        <v>36.284098982858097</v>
      </c>
      <c r="F16282">
        <v>38.044704461216</v>
      </c>
      <c r="G16282">
        <v>54.208612621250303</v>
      </c>
      <c r="H16282">
        <v>55.350196777072</v>
      </c>
      <c r="J16282">
        <f>AVERAGE(Table1_1[[#This Row],[2020]:[2024]])</f>
        <v>45.971903210599102</v>
      </c>
      <c r="K16282" t="str">
        <f>IF(AVERAGE(Table1_1[[#This Row],[2020]:[2024]])&lt;=_xlfn.XLOOKUP(Table1_1[[#This Row],[Series Name]],Table4[Series Name],Table4[Global Average]),"Sotto la media","Sopra la media")</f>
        <v>Sopra la media</v>
      </c>
      <c r="L16282">
        <f>_xlfn.XLOOKUP(Table1_1[[#This Row],[Series Name]],Table4[Series Name],Table4[Global Average])</f>
        <v>28.446584413954021</v>
      </c>
    </row>
    <row r="16283" spans="1:12" x14ac:dyDescent="0.3">
      <c r="A16283" t="s">
        <v>2774</v>
      </c>
      <c r="B16283" t="s">
        <v>2775</v>
      </c>
      <c r="C16283" t="s">
        <v>1464</v>
      </c>
      <c r="D16283" t="s">
        <v>1465</v>
      </c>
      <c r="E16283">
        <v>5038000000</v>
      </c>
      <c r="F16283">
        <v>6377000000</v>
      </c>
      <c r="G16283">
        <v>7796000000</v>
      </c>
      <c r="H16283">
        <v>7239000000</v>
      </c>
      <c r="J16283">
        <f>AVERAGE(Table1_1[[#This Row],[2020]:[2024]])</f>
        <v>6612500000</v>
      </c>
      <c r="K16283" t="str">
        <f>IF(AVERAGE(Table1_1[[#This Row],[2020]:[2024]])&lt;=_xlfn.XLOOKUP(Table1_1[[#This Row],[Series Name]],Table4[Series Name],Table4[Global Average]),"Sotto la media","Sopra la media")</f>
        <v>Sotto la media</v>
      </c>
      <c r="L16283">
        <f>_xlfn.XLOOKUP(Table1_1[[#This Row],[Series Name]],Table4[Series Name],Table4[Global Average])</f>
        <v>480362513888.88892</v>
      </c>
    </row>
    <row r="16284" spans="1:12" x14ac:dyDescent="0.3">
      <c r="A16284" t="s">
        <v>2774</v>
      </c>
      <c r="B16284" t="s">
        <v>2775</v>
      </c>
      <c r="C16284" t="s">
        <v>1466</v>
      </c>
      <c r="D16284" t="s">
        <v>1467</v>
      </c>
      <c r="E16284">
        <v>4978411287</v>
      </c>
      <c r="F16284">
        <v>7268332976</v>
      </c>
      <c r="G16284">
        <v>6539627576</v>
      </c>
      <c r="H16284">
        <v>7186702059</v>
      </c>
      <c r="J16284">
        <f>AVERAGE(Table1_1[[#This Row],[2020]:[2024]])</f>
        <v>6493268474.5</v>
      </c>
      <c r="K16284" t="str">
        <f>IF(AVERAGE(Table1_1[[#This Row],[2020]:[2024]])&lt;=_xlfn.XLOOKUP(Table1_1[[#This Row],[Series Name]],Table4[Series Name],Table4[Global Average]),"Sotto la media","Sopra la media")</f>
        <v>Sotto la media</v>
      </c>
      <c r="L16284">
        <f>_xlfn.XLOOKUP(Table1_1[[#This Row],[Series Name]],Table4[Series Name],Table4[Global Average])</f>
        <v>467652209836.22223</v>
      </c>
    </row>
    <row r="16285" spans="1:12" x14ac:dyDescent="0.3">
      <c r="A16285" t="s">
        <v>2774</v>
      </c>
      <c r="B16285" t="s">
        <v>2775</v>
      </c>
      <c r="C16285" t="s">
        <v>1468</v>
      </c>
      <c r="D16285" t="s">
        <v>1469</v>
      </c>
      <c r="E16285">
        <v>0</v>
      </c>
      <c r="F16285">
        <v>1.9137813369215099E-5</v>
      </c>
      <c r="G16285">
        <v>1.1499125772235E-5</v>
      </c>
      <c r="H16285">
        <v>3.9656576502025801E-6</v>
      </c>
      <c r="J16285">
        <f>AVERAGE(Table1_1[[#This Row],[2020]:[2024]])</f>
        <v>8.6506491979131687E-6</v>
      </c>
      <c r="K16285" t="str">
        <f>IF(AVERAGE(Table1_1[[#This Row],[2020]:[2024]])&lt;=_xlfn.XLOOKUP(Table1_1[[#This Row],[Series Name]],Table4[Series Name],Table4[Global Average]),"Sotto la media","Sopra la media")</f>
        <v>Sotto la media</v>
      </c>
      <c r="L16285">
        <f>_xlfn.XLOOKUP(Table1_1[[#This Row],[Series Name]],Table4[Series Name],Table4[Global Average])</f>
        <v>1.9976613122677098E-2</v>
      </c>
    </row>
    <row r="16286" spans="1:12" x14ac:dyDescent="0.3">
      <c r="A16286" t="s">
        <v>2774</v>
      </c>
      <c r="B16286" t="s">
        <v>2775</v>
      </c>
      <c r="C16286" t="s">
        <v>1470</v>
      </c>
      <c r="D16286" t="s">
        <v>1471</v>
      </c>
      <c r="E16286">
        <v>1.8727419979031601</v>
      </c>
      <c r="F16286">
        <v>3.9522884813966201</v>
      </c>
      <c r="G16286">
        <v>6.4584611293467296</v>
      </c>
      <c r="H16286">
        <v>10.9270015447012</v>
      </c>
      <c r="J16286">
        <f>AVERAGE(Table1_1[[#This Row],[2020]:[2024]])</f>
        <v>5.8026232883369282</v>
      </c>
      <c r="K16286" t="str">
        <f>IF(AVERAGE(Table1_1[[#This Row],[2020]:[2024]])&lt;=_xlfn.XLOOKUP(Table1_1[[#This Row],[Series Name]],Table4[Series Name],Table4[Global Average]),"Sotto la media","Sopra la media")</f>
        <v>Sopra la media</v>
      </c>
      <c r="L16286">
        <f>_xlfn.XLOOKUP(Table1_1[[#This Row],[Series Name]],Table4[Series Name],Table4[Global Average])</f>
        <v>5.0830419376557012</v>
      </c>
    </row>
    <row r="16287" spans="1:12" x14ac:dyDescent="0.3">
      <c r="A16287" t="s">
        <v>2774</v>
      </c>
      <c r="B16287" t="s">
        <v>2775</v>
      </c>
      <c r="C16287" t="s">
        <v>1472</v>
      </c>
      <c r="D16287" t="s">
        <v>1473</v>
      </c>
      <c r="E16287">
        <v>16.006230724263599</v>
      </c>
      <c r="F16287">
        <v>21.017689930335401</v>
      </c>
      <c r="G16287">
        <v>28.061013668953301</v>
      </c>
      <c r="H16287">
        <v>32.550801783558398</v>
      </c>
      <c r="J16287">
        <f>AVERAGE(Table1_1[[#This Row],[2020]:[2024]])</f>
        <v>24.408934026777672</v>
      </c>
      <c r="K16287" t="str">
        <f>IF(AVERAGE(Table1_1[[#This Row],[2020]:[2024]])&lt;=_xlfn.XLOOKUP(Table1_1[[#This Row],[Series Name]],Table4[Series Name],Table4[Global Average]),"Sotto la media","Sopra la media")</f>
        <v>Sotto la media</v>
      </c>
      <c r="L16287">
        <f>_xlfn.XLOOKUP(Table1_1[[#This Row],[Series Name]],Table4[Series Name],Table4[Global Average])</f>
        <v>60.566624555515695</v>
      </c>
    </row>
    <row r="16288" spans="1:12" x14ac:dyDescent="0.3">
      <c r="A16288" t="s">
        <v>2774</v>
      </c>
      <c r="B16288" t="s">
        <v>2775</v>
      </c>
      <c r="C16288" t="s">
        <v>1474</v>
      </c>
      <c r="D16288" t="s">
        <v>1475</v>
      </c>
      <c r="E16288">
        <v>6.7264099869456997</v>
      </c>
      <c r="F16288">
        <v>6.4243516847927102</v>
      </c>
      <c r="G16288">
        <v>11.596790125835801</v>
      </c>
      <c r="H16288">
        <v>12.575828809657899</v>
      </c>
      <c r="J16288">
        <f>AVERAGE(Table1_1[[#This Row],[2020]:[2024]])</f>
        <v>9.3308451518080275</v>
      </c>
      <c r="K16288" t="str">
        <f>IF(AVERAGE(Table1_1[[#This Row],[2020]:[2024]])&lt;=_xlfn.XLOOKUP(Table1_1[[#This Row],[Series Name]],Table4[Series Name],Table4[Global Average]),"Sotto la media","Sopra la media")</f>
        <v>Sotto la media</v>
      </c>
      <c r="L16288">
        <f>_xlfn.XLOOKUP(Table1_1[[#This Row],[Series Name]],Table4[Series Name],Table4[Global Average])</f>
        <v>17.751975831051183</v>
      </c>
    </row>
    <row r="16289" spans="1:12" x14ac:dyDescent="0.3">
      <c r="A16289" t="s">
        <v>2774</v>
      </c>
      <c r="B16289" t="s">
        <v>2775</v>
      </c>
      <c r="C16289" t="s">
        <v>1476</v>
      </c>
      <c r="D16289" t="s">
        <v>1477</v>
      </c>
      <c r="E16289">
        <v>1.0644514674466301</v>
      </c>
      <c r="F16289">
        <v>0.4952297468877</v>
      </c>
      <c r="G16289">
        <v>0.73800116962501505</v>
      </c>
      <c r="H16289">
        <v>0.48880836733738298</v>
      </c>
      <c r="J16289">
        <f>AVERAGE(Table1_1[[#This Row],[2020]:[2024]])</f>
        <v>0.69662268782418202</v>
      </c>
      <c r="K16289" t="str">
        <f>IF(AVERAGE(Table1_1[[#This Row],[2020]:[2024]])&lt;=_xlfn.XLOOKUP(Table1_1[[#This Row],[Series Name]],Table4[Series Name],Table4[Global Average]),"Sotto la media","Sopra la media")</f>
        <v>Sotto la media</v>
      </c>
      <c r="L16289">
        <f>_xlfn.XLOOKUP(Table1_1[[#This Row],[Series Name]],Table4[Series Name],Table4[Global Average])</f>
        <v>2.9616354620682577</v>
      </c>
    </row>
    <row r="16290" spans="1:12" x14ac:dyDescent="0.3">
      <c r="A16290" t="s">
        <v>2774</v>
      </c>
      <c r="B16290" t="s">
        <v>2775</v>
      </c>
      <c r="C16290" t="s">
        <v>1478</v>
      </c>
      <c r="D16290" t="s">
        <v>1479</v>
      </c>
      <c r="E16290">
        <v>1.62189408116694</v>
      </c>
      <c r="F16290">
        <v>2.79417099726445</v>
      </c>
      <c r="G16290">
        <v>3.91401120362515</v>
      </c>
      <c r="H16290">
        <v>3.9418168399681499</v>
      </c>
      <c r="J16290">
        <f>AVERAGE(Table1_1[[#This Row],[2020]:[2024]])</f>
        <v>3.0679732805061724</v>
      </c>
      <c r="K16290" t="str">
        <f>IF(AVERAGE(Table1_1[[#This Row],[2020]:[2024]])&lt;=_xlfn.XLOOKUP(Table1_1[[#This Row],[Series Name]],Table4[Series Name],Table4[Global Average]),"Sotto la media","Sopra la media")</f>
        <v>Sotto la media</v>
      </c>
      <c r="L16290">
        <f>_xlfn.XLOOKUP(Table1_1[[#This Row],[Series Name]],Table4[Series Name],Table4[Global Average])</f>
        <v>9.7710499860850568</v>
      </c>
    </row>
    <row r="16291" spans="1:12" x14ac:dyDescent="0.3">
      <c r="A16291" t="s">
        <v>2774</v>
      </c>
      <c r="B16291" t="s">
        <v>2775</v>
      </c>
      <c r="C16291" t="s">
        <v>1480</v>
      </c>
      <c r="D16291" t="s">
        <v>1481</v>
      </c>
      <c r="E16291">
        <v>0.67357942256730197</v>
      </c>
      <c r="F16291">
        <v>1.0068867268691799</v>
      </c>
      <c r="G16291">
        <v>0.59681918498289699</v>
      </c>
      <c r="H16291">
        <v>0.30483464905247998</v>
      </c>
      <c r="J16291">
        <f>AVERAGE(Table1_1[[#This Row],[2020]:[2024]])</f>
        <v>0.64552999586796467</v>
      </c>
      <c r="K16291" t="str">
        <f>IF(AVERAGE(Table1_1[[#This Row],[2020]:[2024]])&lt;=_xlfn.XLOOKUP(Table1_1[[#This Row],[Series Name]],Table4[Series Name],Table4[Global Average]),"Sotto la media","Sopra la media")</f>
        <v>Sotto la media</v>
      </c>
      <c r="L16291">
        <f>_xlfn.XLOOKUP(Table1_1[[#This Row],[Series Name]],Table4[Series Name],Table4[Global Average])</f>
        <v>1.5604354999912469</v>
      </c>
    </row>
    <row r="16292" spans="1:12" x14ac:dyDescent="0.3">
      <c r="A16292" t="s">
        <v>2774</v>
      </c>
      <c r="B16292" t="s">
        <v>2775</v>
      </c>
      <c r="C16292" t="s">
        <v>1482</v>
      </c>
      <c r="D16292" t="s">
        <v>1483</v>
      </c>
      <c r="E16292">
        <v>2.8705739996447202</v>
      </c>
      <c r="F16292">
        <v>3.1524325282920298</v>
      </c>
      <c r="G16292">
        <v>4.8804345551924699</v>
      </c>
      <c r="H16292">
        <v>7.0648490897735696</v>
      </c>
      <c r="J16292">
        <f>AVERAGE(Table1_1[[#This Row],[2020]:[2024]])</f>
        <v>4.4920725432256976</v>
      </c>
      <c r="K16292" t="str">
        <f>IF(AVERAGE(Table1_1[[#This Row],[2020]:[2024]])&lt;=_xlfn.XLOOKUP(Table1_1[[#This Row],[Series Name]],Table4[Series Name],Table4[Global Average]),"Sotto la media","Sopra la media")</f>
        <v>Sopra la media</v>
      </c>
      <c r="L16292">
        <f>_xlfn.XLOOKUP(Table1_1[[#This Row],[Series Name]],Table4[Series Name],Table4[Global Average])</f>
        <v>2.9771058608153513</v>
      </c>
    </row>
    <row r="16293" spans="1:12" x14ac:dyDescent="0.3">
      <c r="A16293" t="s">
        <v>2774</v>
      </c>
      <c r="B16293" t="s">
        <v>2775</v>
      </c>
      <c r="C16293" t="s">
        <v>1484</v>
      </c>
      <c r="D16293" t="s">
        <v>1485</v>
      </c>
      <c r="E16293">
        <v>71.036860317965093</v>
      </c>
      <c r="F16293">
        <v>65.109219247745202</v>
      </c>
      <c r="G16293">
        <v>50.212918592659598</v>
      </c>
      <c r="H16293">
        <v>43.073056494994503</v>
      </c>
      <c r="J16293">
        <f>AVERAGE(Table1_1[[#This Row],[2020]:[2024]])</f>
        <v>57.358013663341097</v>
      </c>
      <c r="K16293" t="str">
        <f>IF(AVERAGE(Table1_1[[#This Row],[2020]:[2024]])&lt;=_xlfn.XLOOKUP(Table1_1[[#This Row],[Series Name]],Table4[Series Name],Table4[Global Average]),"Sotto la media","Sopra la media")</f>
        <v>Sopra la media</v>
      </c>
      <c r="L16293">
        <f>_xlfn.XLOOKUP(Table1_1[[#This Row],[Series Name]],Table4[Series Name],Table4[Global Average])</f>
        <v>5.125202643739863</v>
      </c>
    </row>
    <row r="16294" spans="1:12" x14ac:dyDescent="0.3">
      <c r="A16294" t="s">
        <v>2774</v>
      </c>
      <c r="B16294" t="s">
        <v>2775</v>
      </c>
      <c r="C16294" t="s">
        <v>1486</v>
      </c>
      <c r="D16294" t="s">
        <v>1487</v>
      </c>
      <c r="E16294">
        <v>12.956908957771301</v>
      </c>
      <c r="F16294">
        <v>13.873071684106099</v>
      </c>
      <c r="G16294">
        <v>21.7260562392613</v>
      </c>
      <c r="H16294">
        <v>24.3761377557895</v>
      </c>
      <c r="J16294">
        <f>AVERAGE(Table1_1[[#This Row],[2020]:[2024]])</f>
        <v>18.233043659232049</v>
      </c>
      <c r="K16294" t="str">
        <f>IF(AVERAGE(Table1_1[[#This Row],[2020]:[2024]])&lt;=_xlfn.XLOOKUP(Table1_1[[#This Row],[Series Name]],Table4[Series Name],Table4[Global Average]),"Sotto la media","Sopra la media")</f>
        <v>Sotto la media</v>
      </c>
      <c r="L16294">
        <f>_xlfn.XLOOKUP(Table1_1[[#This Row],[Series Name]],Table4[Series Name],Table4[Global Average])</f>
        <v>24.415910151552467</v>
      </c>
    </row>
    <row r="16295" spans="1:12" x14ac:dyDescent="0.3">
      <c r="A16295" t="s">
        <v>2774</v>
      </c>
      <c r="B16295" t="s">
        <v>2775</v>
      </c>
      <c r="C16295" t="s">
        <v>1488</v>
      </c>
      <c r="D16295" t="s">
        <v>1489</v>
      </c>
      <c r="E16295">
        <v>71.036860317965093</v>
      </c>
      <c r="F16295">
        <v>65.109219247745202</v>
      </c>
      <c r="G16295">
        <v>50.212918592659598</v>
      </c>
      <c r="H16295">
        <v>43.073056494994503</v>
      </c>
      <c r="J16295">
        <f>AVERAGE(Table1_1[[#This Row],[2020]:[2024]])</f>
        <v>57.358013663341097</v>
      </c>
      <c r="K16295" t="str">
        <f>IF(AVERAGE(Table1_1[[#This Row],[2020]:[2024]])&lt;=_xlfn.XLOOKUP(Table1_1[[#This Row],[Series Name]],Table4[Series Name],Table4[Global Average]),"Sotto la media","Sopra la media")</f>
        <v>Sopra la media</v>
      </c>
      <c r="L16295">
        <f>_xlfn.XLOOKUP(Table1_1[[#This Row],[Series Name]],Table4[Series Name],Table4[Global Average])</f>
        <v>16.872174764785289</v>
      </c>
    </row>
    <row r="16296" spans="1:12" x14ac:dyDescent="0.3">
      <c r="A16296" t="s">
        <v>2774</v>
      </c>
      <c r="B16296" t="s">
        <v>2775</v>
      </c>
      <c r="C16296" t="s">
        <v>1490</v>
      </c>
      <c r="D16296" t="s">
        <v>1491</v>
      </c>
      <c r="E16296">
        <v>84.147879790009299</v>
      </c>
      <c r="F16296">
        <v>87.030937508631197</v>
      </c>
      <c r="G16296">
        <v>108.40857967438301</v>
      </c>
      <c r="H16296">
        <v>103.04407877929199</v>
      </c>
      <c r="J16296">
        <f>AVERAGE(Table1_1[[#This Row],[2020]:[2024]])</f>
        <v>95.657868938078877</v>
      </c>
      <c r="K16296" t="str">
        <f>IF(AVERAGE(Table1_1[[#This Row],[2020]:[2024]])&lt;=_xlfn.XLOOKUP(Table1_1[[#This Row],[Series Name]],Table4[Series Name],Table4[Global Average]),"Sotto la media","Sopra la media")</f>
        <v>Sopra la media</v>
      </c>
      <c r="L16296">
        <f>_xlfn.XLOOKUP(Table1_1[[#This Row],[Series Name]],Table4[Series Name],Table4[Global Average])</f>
        <v>48.966749693463846</v>
      </c>
    </row>
    <row r="16297" spans="1:12" x14ac:dyDescent="0.3">
      <c r="A16297" t="s">
        <v>2774</v>
      </c>
      <c r="B16297" t="s">
        <v>2775</v>
      </c>
      <c r="C16297" t="s">
        <v>1492</v>
      </c>
      <c r="D16297" t="s">
        <v>1493</v>
      </c>
      <c r="E16297">
        <v>38.574105927960801</v>
      </c>
      <c r="F16297">
        <v>53.942132422787601</v>
      </c>
      <c r="G16297">
        <v>60.591512413031801</v>
      </c>
      <c r="H16297">
        <v>60.080614104901002</v>
      </c>
      <c r="J16297">
        <f>AVERAGE(Table1_1[[#This Row],[2020]:[2024]])</f>
        <v>53.297091217170305</v>
      </c>
      <c r="K16297" t="str">
        <f>IF(AVERAGE(Table1_1[[#This Row],[2020]:[2024]])&lt;=_xlfn.XLOOKUP(Table1_1[[#This Row],[Series Name]],Table4[Series Name],Table4[Global Average]),"Sotto la media","Sopra la media")</f>
        <v>Sopra la media</v>
      </c>
      <c r="L16297">
        <f>_xlfn.XLOOKUP(Table1_1[[#This Row],[Series Name]],Table4[Series Name],Table4[Global Average])</f>
        <v>34.672068866003407</v>
      </c>
    </row>
    <row r="16298" spans="1:12" x14ac:dyDescent="0.3">
      <c r="A16298" t="s">
        <v>2774</v>
      </c>
      <c r="B16298" t="s">
        <v>2775</v>
      </c>
      <c r="C16298" t="s">
        <v>1494</v>
      </c>
      <c r="D16298" t="s">
        <v>1495</v>
      </c>
      <c r="E16298">
        <v>5.3975999999999997</v>
      </c>
      <c r="F16298">
        <v>5.9962</v>
      </c>
      <c r="G16298">
        <v>6.2552000000000003</v>
      </c>
      <c r="H16298">
        <v>6.2352999999999996</v>
      </c>
      <c r="J16298">
        <f>AVERAGE(Table1_1[[#This Row],[2020]:[2024]])</f>
        <v>5.9710749999999999</v>
      </c>
      <c r="K16298" t="str">
        <f>IF(AVERAGE(Table1_1[[#This Row],[2020]:[2024]])&lt;=_xlfn.XLOOKUP(Table1_1[[#This Row],[Series Name]],Table4[Series Name],Table4[Global Average]),"Sotto la media","Sopra la media")</f>
        <v>Sotto la media</v>
      </c>
      <c r="L16298">
        <f>_xlfn.XLOOKUP(Table1_1[[#This Row],[Series Name]],Table4[Series Name],Table4[Global Average])</f>
        <v>182.37042083333333</v>
      </c>
    </row>
    <row r="16299" spans="1:12" x14ac:dyDescent="0.3">
      <c r="A16299" t="s">
        <v>2774</v>
      </c>
      <c r="B16299" t="s">
        <v>2775</v>
      </c>
      <c r="C16299" t="s">
        <v>1496</v>
      </c>
      <c r="D16299" t="s">
        <v>1497</v>
      </c>
      <c r="E16299">
        <v>4.2728000000000002</v>
      </c>
      <c r="F16299">
        <v>4.8052999999999999</v>
      </c>
      <c r="G16299">
        <v>4.9043000000000001</v>
      </c>
      <c r="H16299">
        <v>4.8757999999999999</v>
      </c>
      <c r="J16299">
        <f>AVERAGE(Table1_1[[#This Row],[2020]:[2024]])</f>
        <v>4.7145499999999991</v>
      </c>
      <c r="K16299" t="str">
        <f>IF(AVERAGE(Table1_1[[#This Row],[2020]:[2024]])&lt;=_xlfn.XLOOKUP(Table1_1[[#This Row],[Series Name]],Table4[Series Name],Table4[Global Average]),"Sotto la media","Sopra la media")</f>
        <v>Sotto la media</v>
      </c>
      <c r="L16299">
        <f>_xlfn.XLOOKUP(Table1_1[[#This Row],[Series Name]],Table4[Series Name],Table4[Global Average])</f>
        <v>72.379723611111132</v>
      </c>
    </row>
    <row r="16300" spans="1:12" x14ac:dyDescent="0.3">
      <c r="A16300" t="s">
        <v>2774</v>
      </c>
      <c r="B16300" t="s">
        <v>2775</v>
      </c>
      <c r="C16300" t="s">
        <v>1498</v>
      </c>
      <c r="D16300" t="s">
        <v>1499</v>
      </c>
      <c r="E16300">
        <v>5.6399999999999999E-2</v>
      </c>
      <c r="F16300">
        <v>5.6599999999999998E-2</v>
      </c>
      <c r="G16300">
        <v>6.25E-2</v>
      </c>
      <c r="H16300">
        <v>6.2600000000000003E-2</v>
      </c>
      <c r="J16300">
        <f>AVERAGE(Table1_1[[#This Row],[2020]:[2024]])</f>
        <v>5.9524999999999995E-2</v>
      </c>
      <c r="K16300" t="str">
        <f>IF(AVERAGE(Table1_1[[#This Row],[2020]:[2024]])&lt;=_xlfn.XLOOKUP(Table1_1[[#This Row],[Series Name]],Table4[Series Name],Table4[Global Average]),"Sotto la media","Sopra la media")</f>
        <v>Sotto la media</v>
      </c>
      <c r="L16300">
        <f>_xlfn.XLOOKUP(Table1_1[[#This Row],[Series Name]],Table4[Series Name],Table4[Global Average])</f>
        <v>3.6797777777777783</v>
      </c>
    </row>
    <row r="16301" spans="1:12" x14ac:dyDescent="0.3">
      <c r="A16301" t="s">
        <v>2774</v>
      </c>
      <c r="B16301" t="s">
        <v>2775</v>
      </c>
      <c r="C16301" t="s">
        <v>1500</v>
      </c>
      <c r="D16301" t="s">
        <v>1501</v>
      </c>
      <c r="E16301">
        <v>0.73719999999999997</v>
      </c>
      <c r="F16301">
        <v>0.79479999999999995</v>
      </c>
      <c r="G16301">
        <v>0.93969999999999998</v>
      </c>
      <c r="H16301">
        <v>0.93969999999999998</v>
      </c>
      <c r="J16301">
        <f>AVERAGE(Table1_1[[#This Row],[2020]:[2024]])</f>
        <v>0.85285000000000011</v>
      </c>
      <c r="K16301" t="str">
        <f>IF(AVERAGE(Table1_1[[#This Row],[2020]:[2024]])&lt;=_xlfn.XLOOKUP(Table1_1[[#This Row],[Series Name]],Table4[Series Name],Table4[Global Average]),"Sotto la media","Sopra la media")</f>
        <v>Sotto la media</v>
      </c>
      <c r="L16301">
        <f>_xlfn.XLOOKUP(Table1_1[[#This Row],[Series Name]],Table4[Series Name],Table4[Global Average])</f>
        <v>74.059014705882348</v>
      </c>
    </row>
    <row r="16302" spans="1:12" x14ac:dyDescent="0.3">
      <c r="A16302" t="s">
        <v>2774</v>
      </c>
      <c r="B16302" t="s">
        <v>2775</v>
      </c>
      <c r="C16302" t="s">
        <v>1502</v>
      </c>
      <c r="D16302" t="s">
        <v>1503</v>
      </c>
      <c r="E16302">
        <v>1.4E-3</v>
      </c>
      <c r="F16302">
        <v>1.5E-3</v>
      </c>
      <c r="G16302">
        <v>1.6000000000000001E-3</v>
      </c>
      <c r="H16302">
        <v>1.6000000000000001E-3</v>
      </c>
      <c r="J16302">
        <f>AVERAGE(Table1_1[[#This Row],[2020]:[2024]])</f>
        <v>1.5249999999999999E-3</v>
      </c>
      <c r="K16302" t="str">
        <f>IF(AVERAGE(Table1_1[[#This Row],[2020]:[2024]])&lt;=_xlfn.XLOOKUP(Table1_1[[#This Row],[Series Name]],Table4[Series Name],Table4[Global Average]),"Sotto la media","Sopra la media")</f>
        <v>Sotto la media</v>
      </c>
      <c r="L16302">
        <f>_xlfn.XLOOKUP(Table1_1[[#This Row],[Series Name]],Table4[Series Name],Table4[Global Average])</f>
        <v>0.39470147058823535</v>
      </c>
    </row>
    <row r="16303" spans="1:12" x14ac:dyDescent="0.3">
      <c r="A16303" t="s">
        <v>2774</v>
      </c>
      <c r="B16303" t="s">
        <v>2775</v>
      </c>
      <c r="C16303" t="s">
        <v>1506</v>
      </c>
      <c r="D16303" t="s">
        <v>1507</v>
      </c>
      <c r="E16303">
        <v>0</v>
      </c>
      <c r="F16303">
        <v>0</v>
      </c>
      <c r="G16303">
        <v>0</v>
      </c>
      <c r="H16303">
        <v>0</v>
      </c>
      <c r="J16303">
        <f>AVERAGE(Table1_1[[#This Row],[2020]:[2024]])</f>
        <v>0</v>
      </c>
      <c r="K16303" t="str">
        <f>IF(AVERAGE(Table1_1[[#This Row],[2020]:[2024]])&lt;=_xlfn.XLOOKUP(Table1_1[[#This Row],[Series Name]],Table4[Series Name],Table4[Global Average]),"Sotto la media","Sopra la media")</f>
        <v>Sotto la media</v>
      </c>
      <c r="L16303">
        <f>_xlfn.XLOOKUP(Table1_1[[#This Row],[Series Name]],Table4[Series Name],Table4[Global Average])</f>
        <v>0.39263529411764703</v>
      </c>
    </row>
    <row r="16304" spans="1:12" x14ac:dyDescent="0.3">
      <c r="A16304" t="s">
        <v>2774</v>
      </c>
      <c r="B16304" t="s">
        <v>2775</v>
      </c>
      <c r="C16304" t="s">
        <v>1508</v>
      </c>
      <c r="D16304" t="s">
        <v>1509</v>
      </c>
      <c r="E16304">
        <v>1.2800000000000001E-2</v>
      </c>
      <c r="F16304">
        <v>1.3100000000000001E-2</v>
      </c>
      <c r="G16304">
        <v>1.4200000000000001E-2</v>
      </c>
      <c r="H16304">
        <v>1.46E-2</v>
      </c>
      <c r="J16304">
        <f>AVERAGE(Table1_1[[#This Row],[2020]:[2024]])</f>
        <v>1.3675E-2</v>
      </c>
      <c r="K16304" t="str">
        <f>IF(AVERAGE(Table1_1[[#This Row],[2020]:[2024]])&lt;=_xlfn.XLOOKUP(Table1_1[[#This Row],[Series Name]],Table4[Series Name],Table4[Global Average]),"Sotto la media","Sopra la media")</f>
        <v>Sotto la media</v>
      </c>
      <c r="L16304">
        <f>_xlfn.XLOOKUP(Table1_1[[#This Row],[Series Name]],Table4[Series Name],Table4[Global Average])</f>
        <v>0.65776323529411762</v>
      </c>
    </row>
    <row r="16305" spans="1:12" x14ac:dyDescent="0.3">
      <c r="A16305" t="s">
        <v>2774</v>
      </c>
      <c r="B16305" t="s">
        <v>2775</v>
      </c>
      <c r="C16305" t="s">
        <v>1510</v>
      </c>
      <c r="D16305" t="s">
        <v>1511</v>
      </c>
      <c r="E16305">
        <v>0.31690000000000002</v>
      </c>
      <c r="F16305">
        <v>0.32490000000000002</v>
      </c>
      <c r="G16305">
        <v>0.33300000000000002</v>
      </c>
      <c r="H16305">
        <v>0.34100000000000003</v>
      </c>
      <c r="J16305">
        <f>AVERAGE(Table1_1[[#This Row],[2020]:[2024]])</f>
        <v>0.32895000000000002</v>
      </c>
      <c r="K16305" t="str">
        <f>IF(AVERAGE(Table1_1[[#This Row],[2020]:[2024]])&lt;=_xlfn.XLOOKUP(Table1_1[[#This Row],[Series Name]],Table4[Series Name],Table4[Global Average]),"Sotto la media","Sopra la media")</f>
        <v>Sotto la media</v>
      </c>
      <c r="L16305">
        <f>_xlfn.XLOOKUP(Table1_1[[#This Row],[Series Name]],Table4[Series Name],Table4[Global Average])</f>
        <v>34.478166666666667</v>
      </c>
    </row>
    <row r="16306" spans="1:12" x14ac:dyDescent="0.3">
      <c r="A16306" t="s">
        <v>2774</v>
      </c>
      <c r="B16306" t="s">
        <v>2775</v>
      </c>
      <c r="C16306" t="s">
        <v>1512</v>
      </c>
      <c r="D16306" t="s">
        <v>1513</v>
      </c>
      <c r="E16306">
        <v>3.4801525921447598</v>
      </c>
      <c r="F16306">
        <v>3.2150484109091502</v>
      </c>
      <c r="G16306">
        <v>2.9172361394116302</v>
      </c>
      <c r="H16306">
        <v>2.73954354378882</v>
      </c>
      <c r="J16306">
        <f>AVERAGE(Table1_1[[#This Row],[2020]:[2024]])</f>
        <v>3.0879951715635898</v>
      </c>
      <c r="K16306" t="str">
        <f>IF(AVERAGE(Table1_1[[#This Row],[2020]:[2024]])&lt;=_xlfn.XLOOKUP(Table1_1[[#This Row],[Series Name]],Table4[Series Name],Table4[Global Average]),"Sotto la media","Sopra la media")</f>
        <v>Sopra la media</v>
      </c>
      <c r="L16306">
        <f>_xlfn.XLOOKUP(Table1_1[[#This Row],[Series Name]],Table4[Series Name],Table4[Global Average])</f>
        <v>1.8639558861398065</v>
      </c>
    </row>
    <row r="16307" spans="1:12" x14ac:dyDescent="0.3">
      <c r="A16307" t="s">
        <v>2774</v>
      </c>
      <c r="B16307" t="s">
        <v>2775</v>
      </c>
      <c r="C16307" t="s">
        <v>1514</v>
      </c>
      <c r="D16307" t="s">
        <v>1515</v>
      </c>
      <c r="E16307">
        <v>8.3905370065448093</v>
      </c>
      <c r="F16307">
        <v>8.2031737664895807</v>
      </c>
      <c r="G16307">
        <v>7.9866965838633002</v>
      </c>
      <c r="H16307">
        <v>7.4786844945437103</v>
      </c>
      <c r="J16307">
        <f>AVERAGE(Table1_1[[#This Row],[2020]:[2024]])</f>
        <v>8.0147729628603486</v>
      </c>
      <c r="K16307" t="str">
        <f>IF(AVERAGE(Table1_1[[#This Row],[2020]:[2024]])&lt;=_xlfn.XLOOKUP(Table1_1[[#This Row],[Series Name]],Table4[Series Name],Table4[Global Average]),"Sotto la media","Sopra la media")</f>
        <v>Sopra la media</v>
      </c>
      <c r="L16307">
        <f>_xlfn.XLOOKUP(Table1_1[[#This Row],[Series Name]],Table4[Series Name],Table4[Global Average])</f>
        <v>5.2418447727431037</v>
      </c>
    </row>
    <row r="16308" spans="1:12" x14ac:dyDescent="0.3">
      <c r="A16308" t="s">
        <v>2774</v>
      </c>
      <c r="B16308" t="s">
        <v>2775</v>
      </c>
      <c r="C16308" t="s">
        <v>1516</v>
      </c>
      <c r="D16308" t="s">
        <v>1517</v>
      </c>
      <c r="E16308">
        <v>6063925000</v>
      </c>
      <c r="F16308">
        <v>5913750000</v>
      </c>
      <c r="G16308">
        <v>6015500000</v>
      </c>
      <c r="H16308">
        <v>6236475000</v>
      </c>
      <c r="J16308">
        <f>AVERAGE(Table1_1[[#This Row],[2020]:[2024]])</f>
        <v>6057412500</v>
      </c>
      <c r="K16308" t="str">
        <f>IF(AVERAGE(Table1_1[[#This Row],[2020]:[2024]])&lt;=_xlfn.XLOOKUP(Table1_1[[#This Row],[Series Name]],Table4[Series Name],Table4[Global Average]),"Sotto la media","Sopra la media")</f>
        <v>Sotto la media</v>
      </c>
      <c r="L16308">
        <f>_xlfn.XLOOKUP(Table1_1[[#This Row],[Series Name]],Table4[Series Name],Table4[Global Average])</f>
        <v>3334245452960.1343</v>
      </c>
    </row>
    <row r="16309" spans="1:12" x14ac:dyDescent="0.3">
      <c r="A16309" t="s">
        <v>2774</v>
      </c>
      <c r="B16309" t="s">
        <v>2775</v>
      </c>
      <c r="C16309" t="s">
        <v>1518</v>
      </c>
      <c r="D16309" t="s">
        <v>1519</v>
      </c>
      <c r="E16309">
        <v>368224738.88753903</v>
      </c>
      <c r="F16309">
        <v>400199634.56723303</v>
      </c>
      <c r="G16309">
        <v>367597430.73503202</v>
      </c>
      <c r="H16309">
        <v>338245822.41819799</v>
      </c>
      <c r="J16309">
        <f>AVERAGE(Table1_1[[#This Row],[2020]:[2024]])</f>
        <v>368566906.65200055</v>
      </c>
      <c r="K16309" t="str">
        <f>IF(AVERAGE(Table1_1[[#This Row],[2020]:[2024]])&lt;=_xlfn.XLOOKUP(Table1_1[[#This Row],[Series Name]],Table4[Series Name],Table4[Global Average]),"Sotto la media","Sopra la media")</f>
        <v>Sotto la media</v>
      </c>
      <c r="L16309">
        <f>_xlfn.XLOOKUP(Table1_1[[#This Row],[Series Name]],Table4[Series Name],Table4[Global Average])</f>
        <v>91376749268.158966</v>
      </c>
    </row>
    <row r="16310" spans="1:12" x14ac:dyDescent="0.3">
      <c r="A16310" t="s">
        <v>2774</v>
      </c>
      <c r="B16310" t="s">
        <v>2775</v>
      </c>
      <c r="C16310" t="s">
        <v>1520</v>
      </c>
      <c r="D16310" t="s">
        <v>1521</v>
      </c>
      <c r="E16310">
        <v>1.03656406986947</v>
      </c>
      <c r="F16310">
        <v>3.1679163736242901</v>
      </c>
      <c r="J16310">
        <f>AVERAGE(Table1_1[[#This Row],[2020]:[2024]])</f>
        <v>2.1022402217468801</v>
      </c>
      <c r="K16310" t="str">
        <f>IF(AVERAGE(Table1_1[[#This Row],[2020]:[2024]])&lt;=_xlfn.XLOOKUP(Table1_1[[#This Row],[Series Name]],Table4[Series Name],Table4[Global Average]),"Sotto la media","Sopra la media")</f>
        <v>Sopra la media</v>
      </c>
      <c r="L16310">
        <f>_xlfn.XLOOKUP(Table1_1[[#This Row],[Series Name]],Table4[Series Name],Table4[Global Average])</f>
        <v>1.2415852296980241</v>
      </c>
    </row>
    <row r="16311" spans="1:12" x14ac:dyDescent="0.3">
      <c r="A16311" t="s">
        <v>2774</v>
      </c>
      <c r="B16311" t="s">
        <v>2775</v>
      </c>
      <c r="C16311" t="s">
        <v>1522</v>
      </c>
      <c r="D16311" t="s">
        <v>1523</v>
      </c>
      <c r="E16311">
        <v>2900000</v>
      </c>
      <c r="F16311">
        <v>2920000</v>
      </c>
      <c r="G16311">
        <v>2920000</v>
      </c>
      <c r="H16311">
        <v>2600000</v>
      </c>
      <c r="J16311">
        <f>AVERAGE(Table1_1[[#This Row],[2020]:[2024]])</f>
        <v>2835000</v>
      </c>
      <c r="K16311" t="str">
        <f>IF(AVERAGE(Table1_1[[#This Row],[2020]:[2024]])&lt;=_xlfn.XLOOKUP(Table1_1[[#This Row],[Series Name]],Table4[Series Name],Table4[Global Average]),"Sotto la media","Sopra la media")</f>
        <v>Sotto la media</v>
      </c>
      <c r="L16311">
        <f>_xlfn.XLOOKUP(Table1_1[[#This Row],[Series Name]],Table4[Series Name],Table4[Global Average])</f>
        <v>165370335.50275737</v>
      </c>
    </row>
    <row r="16312" spans="1:12" x14ac:dyDescent="0.3">
      <c r="A16312" t="s">
        <v>2774</v>
      </c>
      <c r="B16312" t="s">
        <v>2775</v>
      </c>
      <c r="C16312" t="s">
        <v>1524</v>
      </c>
      <c r="D16312" t="s">
        <v>1525</v>
      </c>
      <c r="E16312">
        <v>116.4327399</v>
      </c>
      <c r="F16312">
        <v>115.2226488</v>
      </c>
      <c r="G16312">
        <v>113.1970166</v>
      </c>
      <c r="J16312">
        <f>AVERAGE(Table1_1[[#This Row],[2020]:[2024]])</f>
        <v>114.95080176666666</v>
      </c>
      <c r="K16312" t="str">
        <f>IF(AVERAGE(Table1_1[[#This Row],[2020]:[2024]])&lt;=_xlfn.XLOOKUP(Table1_1[[#This Row],[Series Name]],Table4[Series Name],Table4[Global Average]),"Sotto la media","Sopra la media")</f>
        <v>Sotto la media</v>
      </c>
      <c r="L16312">
        <f>_xlfn.XLOOKUP(Table1_1[[#This Row],[Series Name]],Table4[Series Name],Table4[Global Average])</f>
        <v>117.21388302808823</v>
      </c>
    </row>
    <row r="16313" spans="1:12" x14ac:dyDescent="0.3">
      <c r="A16313" t="s">
        <v>2774</v>
      </c>
      <c r="B16313" t="s">
        <v>2775</v>
      </c>
      <c r="C16313" t="s">
        <v>1526</v>
      </c>
      <c r="D16313" t="s">
        <v>1527</v>
      </c>
      <c r="E16313">
        <v>60.644034670042899</v>
      </c>
      <c r="F16313">
        <v>58.252988770822597</v>
      </c>
      <c r="G16313">
        <v>54.116138917483198</v>
      </c>
      <c r="H16313">
        <v>50.172712606039603</v>
      </c>
      <c r="J16313">
        <f>AVERAGE(Table1_1[[#This Row],[2020]:[2024]])</f>
        <v>55.796468741097073</v>
      </c>
      <c r="K16313" t="str">
        <f>IF(AVERAGE(Table1_1[[#This Row],[2020]:[2024]])&lt;=_xlfn.XLOOKUP(Table1_1[[#This Row],[Series Name]],Table4[Series Name],Table4[Global Average]),"Sotto la media","Sopra la media")</f>
        <v>Sotto la media</v>
      </c>
      <c r="L16313">
        <f>_xlfn.XLOOKUP(Table1_1[[#This Row],[Series Name]],Table4[Series Name],Table4[Global Average])</f>
        <v>61.313663981638911</v>
      </c>
    </row>
    <row r="16314" spans="1:12" x14ac:dyDescent="0.3">
      <c r="A16314" t="s">
        <v>2774</v>
      </c>
      <c r="B16314" t="s">
        <v>2775</v>
      </c>
      <c r="C16314" t="s">
        <v>1528</v>
      </c>
      <c r="D16314" t="s">
        <v>1529</v>
      </c>
      <c r="E16314">
        <v>23.6</v>
      </c>
      <c r="F16314">
        <v>23.1</v>
      </c>
      <c r="J16314">
        <f>AVERAGE(Table1_1[[#This Row],[2020]:[2024]])</f>
        <v>23.35</v>
      </c>
      <c r="K16314" t="str">
        <f>IF(AVERAGE(Table1_1[[#This Row],[2020]:[2024]])&lt;=_xlfn.XLOOKUP(Table1_1[[#This Row],[Series Name]],Table4[Series Name],Table4[Global Average]),"Sotto la media","Sopra la media")</f>
        <v>Sopra la media</v>
      </c>
      <c r="L16314">
        <f>_xlfn.XLOOKUP(Table1_1[[#This Row],[Series Name]],Table4[Series Name],Table4[Global Average])</f>
        <v>15.55</v>
      </c>
    </row>
    <row r="16315" spans="1:12" x14ac:dyDescent="0.3">
      <c r="A16315" t="s">
        <v>2774</v>
      </c>
      <c r="B16315" t="s">
        <v>2775</v>
      </c>
      <c r="C16315" t="s">
        <v>1530</v>
      </c>
      <c r="D16315" t="s">
        <v>1531</v>
      </c>
      <c r="E16315">
        <v>19.600000000000001</v>
      </c>
      <c r="F16315">
        <v>22.1</v>
      </c>
      <c r="J16315">
        <f>AVERAGE(Table1_1[[#This Row],[2020]:[2024]])</f>
        <v>20.85</v>
      </c>
      <c r="K16315" t="str">
        <f>IF(AVERAGE(Table1_1[[#This Row],[2020]:[2024]])&lt;=_xlfn.XLOOKUP(Table1_1[[#This Row],[Series Name]],Table4[Series Name],Table4[Global Average]),"Sotto la media","Sopra la media")</f>
        <v>Sopra la media</v>
      </c>
      <c r="L16315">
        <f>_xlfn.XLOOKUP(Table1_1[[#This Row],[Series Name]],Table4[Series Name],Table4[Global Average])</f>
        <v>13.23</v>
      </c>
    </row>
    <row r="16316" spans="1:12" x14ac:dyDescent="0.3">
      <c r="A16316" t="s">
        <v>2774</v>
      </c>
      <c r="B16316" t="s">
        <v>2775</v>
      </c>
      <c r="C16316" t="s">
        <v>1532</v>
      </c>
      <c r="D16316" t="s">
        <v>1533</v>
      </c>
      <c r="E16316">
        <v>28.7</v>
      </c>
      <c r="F16316">
        <v>24.6</v>
      </c>
      <c r="J16316">
        <f>AVERAGE(Table1_1[[#This Row],[2020]:[2024]])</f>
        <v>26.65</v>
      </c>
      <c r="K16316" t="str">
        <f>IF(AVERAGE(Table1_1[[#This Row],[2020]:[2024]])&lt;=_xlfn.XLOOKUP(Table1_1[[#This Row],[Series Name]],Table4[Series Name],Table4[Global Average]),"Sotto la media","Sopra la media")</f>
        <v>Sopra la media</v>
      </c>
      <c r="L16316">
        <f>_xlfn.XLOOKUP(Table1_1[[#This Row],[Series Name]],Table4[Series Name],Table4[Global Average])</f>
        <v>17.986666666666668</v>
      </c>
    </row>
    <row r="16317" spans="1:12" x14ac:dyDescent="0.3">
      <c r="A16317" t="s">
        <v>2774</v>
      </c>
      <c r="B16317" t="s">
        <v>2775</v>
      </c>
      <c r="C16317" t="s">
        <v>1534</v>
      </c>
      <c r="D16317" t="s">
        <v>1535</v>
      </c>
      <c r="E16317">
        <v>1.34</v>
      </c>
      <c r="F16317">
        <v>1.38</v>
      </c>
      <c r="J16317">
        <f>AVERAGE(Table1_1[[#This Row],[2020]:[2024]])</f>
        <v>1.3599999999999999</v>
      </c>
      <c r="K16317" t="str">
        <f>IF(AVERAGE(Table1_1[[#This Row],[2020]:[2024]])&lt;=_xlfn.XLOOKUP(Table1_1[[#This Row],[Series Name]],Table4[Series Name],Table4[Global Average]),"Sotto la media","Sopra la media")</f>
        <v>Sopra la media</v>
      </c>
      <c r="L16317">
        <f>_xlfn.XLOOKUP(Table1_1[[#This Row],[Series Name]],Table4[Series Name],Table4[Global Average])</f>
        <v>0.57666666666666666</v>
      </c>
    </row>
    <row r="16318" spans="1:12" x14ac:dyDescent="0.3">
      <c r="A16318" t="s">
        <v>2774</v>
      </c>
      <c r="B16318" t="s">
        <v>2775</v>
      </c>
      <c r="C16318" t="s">
        <v>1536</v>
      </c>
      <c r="D16318" t="s">
        <v>1537</v>
      </c>
      <c r="E16318">
        <v>1.22</v>
      </c>
      <c r="F16318">
        <v>1.33</v>
      </c>
      <c r="J16318">
        <f>AVERAGE(Table1_1[[#This Row],[2020]:[2024]])</f>
        <v>1.2749999999999999</v>
      </c>
      <c r="K16318" t="str">
        <f>IF(AVERAGE(Table1_1[[#This Row],[2020]:[2024]])&lt;=_xlfn.XLOOKUP(Table1_1[[#This Row],[Series Name]],Table4[Series Name],Table4[Global Average]),"Sotto la media","Sopra la media")</f>
        <v>Sopra la media</v>
      </c>
      <c r="L16318">
        <f>_xlfn.XLOOKUP(Table1_1[[#This Row],[Series Name]],Table4[Series Name],Table4[Global Average])</f>
        <v>0.42400000000000004</v>
      </c>
    </row>
    <row r="16319" spans="1:12" x14ac:dyDescent="0.3">
      <c r="A16319" t="s">
        <v>2774</v>
      </c>
      <c r="B16319" t="s">
        <v>2775</v>
      </c>
      <c r="C16319" t="s">
        <v>1538</v>
      </c>
      <c r="D16319" t="s">
        <v>1539</v>
      </c>
      <c r="E16319">
        <v>1.48</v>
      </c>
      <c r="F16319">
        <v>1.43</v>
      </c>
      <c r="J16319">
        <f>AVERAGE(Table1_1[[#This Row],[2020]:[2024]])</f>
        <v>1.4550000000000001</v>
      </c>
      <c r="K16319" t="str">
        <f>IF(AVERAGE(Table1_1[[#This Row],[2020]:[2024]])&lt;=_xlfn.XLOOKUP(Table1_1[[#This Row],[Series Name]],Table4[Series Name],Table4[Global Average]),"Sotto la media","Sopra la media")</f>
        <v>Sopra la media</v>
      </c>
      <c r="L16319">
        <f>_xlfn.XLOOKUP(Table1_1[[#This Row],[Series Name]],Table4[Series Name],Table4[Global Average])</f>
        <v>0.72799999999999998</v>
      </c>
    </row>
    <row r="16320" spans="1:12" x14ac:dyDescent="0.3">
      <c r="A16320" t="s">
        <v>2774</v>
      </c>
      <c r="B16320" t="s">
        <v>2775</v>
      </c>
      <c r="C16320" t="s">
        <v>1540</v>
      </c>
      <c r="D16320" t="s">
        <v>1541</v>
      </c>
      <c r="E16320">
        <v>231.631</v>
      </c>
      <c r="F16320">
        <v>295.04199999999997</v>
      </c>
      <c r="G16320">
        <v>226.60499999999999</v>
      </c>
      <c r="H16320">
        <v>172.41399999999999</v>
      </c>
      <c r="J16320">
        <f>AVERAGE(Table1_1[[#This Row],[2020]:[2024]])</f>
        <v>231.423</v>
      </c>
      <c r="K16320" t="str">
        <f>IF(AVERAGE(Table1_1[[#This Row],[2020]:[2024]])&lt;=_xlfn.XLOOKUP(Table1_1[[#This Row],[Series Name]],Table4[Series Name],Table4[Global Average]),"Sotto la media","Sopra la media")</f>
        <v>Sopra la media</v>
      </c>
      <c r="L16320">
        <f>_xlfn.XLOOKUP(Table1_1[[#This Row],[Series Name]],Table4[Series Name],Table4[Global Average])</f>
        <v>108.14709544997486</v>
      </c>
    </row>
    <row r="16321" spans="1:12" x14ac:dyDescent="0.3">
      <c r="A16321" t="s">
        <v>2774</v>
      </c>
      <c r="B16321" t="s">
        <v>2775</v>
      </c>
      <c r="C16321" t="s">
        <v>1542</v>
      </c>
      <c r="D16321" t="s">
        <v>1543</v>
      </c>
      <c r="E16321">
        <v>379.30099999999999</v>
      </c>
      <c r="F16321">
        <v>452.60599999999999</v>
      </c>
      <c r="G16321">
        <v>372.94600000000003</v>
      </c>
      <c r="H16321">
        <v>304.125</v>
      </c>
      <c r="J16321">
        <f>AVERAGE(Table1_1[[#This Row],[2020]:[2024]])</f>
        <v>377.24450000000002</v>
      </c>
      <c r="K16321" t="str">
        <f>IF(AVERAGE(Table1_1[[#This Row],[2020]:[2024]])&lt;=_xlfn.XLOOKUP(Table1_1[[#This Row],[Series Name]],Table4[Series Name],Table4[Global Average]),"Sotto la media","Sopra la media")</f>
        <v>Sopra la media</v>
      </c>
      <c r="L16321">
        <f>_xlfn.XLOOKUP(Table1_1[[#This Row],[Series Name]],Table4[Series Name],Table4[Global Average])</f>
        <v>175.15539224484664</v>
      </c>
    </row>
    <row r="16322" spans="1:12" x14ac:dyDescent="0.3">
      <c r="A16322" t="s">
        <v>2774</v>
      </c>
      <c r="B16322" t="s">
        <v>2775</v>
      </c>
      <c r="C16322" t="s">
        <v>1544</v>
      </c>
      <c r="D16322" t="s">
        <v>1545</v>
      </c>
      <c r="E16322">
        <v>43.1</v>
      </c>
      <c r="F16322">
        <v>41.6</v>
      </c>
      <c r="G16322">
        <v>39.700000000000003</v>
      </c>
      <c r="H16322">
        <v>38.4</v>
      </c>
      <c r="J16322">
        <f>AVERAGE(Table1_1[[#This Row],[2020]:[2024]])</f>
        <v>40.700000000000003</v>
      </c>
      <c r="K16322" t="str">
        <f>IF(AVERAGE(Table1_1[[#This Row],[2020]:[2024]])&lt;=_xlfn.XLOOKUP(Table1_1[[#This Row],[Series Name]],Table4[Series Name],Table4[Global Average]),"Sotto la media","Sopra la media")</f>
        <v>Sopra la media</v>
      </c>
      <c r="L16322">
        <f>_xlfn.XLOOKUP(Table1_1[[#This Row],[Series Name]],Table4[Series Name],Table4[Global Average])</f>
        <v>13.736666666666666</v>
      </c>
    </row>
    <row r="16323" spans="1:12" x14ac:dyDescent="0.3">
      <c r="A16323" t="s">
        <v>2774</v>
      </c>
      <c r="B16323" t="s">
        <v>2775</v>
      </c>
      <c r="C16323" t="s">
        <v>1546</v>
      </c>
      <c r="D16323" t="s">
        <v>1547</v>
      </c>
      <c r="E16323">
        <v>38.799999999999997</v>
      </c>
      <c r="F16323">
        <v>37.4</v>
      </c>
      <c r="G16323">
        <v>35.700000000000003</v>
      </c>
      <c r="H16323">
        <v>34.6</v>
      </c>
      <c r="J16323">
        <f>AVERAGE(Table1_1[[#This Row],[2020]:[2024]])</f>
        <v>36.625</v>
      </c>
      <c r="K16323" t="str">
        <f>IF(AVERAGE(Table1_1[[#This Row],[2020]:[2024]])&lt;=_xlfn.XLOOKUP(Table1_1[[#This Row],[Series Name]],Table4[Series Name],Table4[Global Average]),"Sotto la media","Sopra la media")</f>
        <v>Sopra la media</v>
      </c>
      <c r="L16323">
        <f>_xlfn.XLOOKUP(Table1_1[[#This Row],[Series Name]],Table4[Series Name],Table4[Global Average])</f>
        <v>12.268333333333334</v>
      </c>
    </row>
    <row r="16324" spans="1:12" x14ac:dyDescent="0.3">
      <c r="A16324" t="s">
        <v>2774</v>
      </c>
      <c r="B16324" t="s">
        <v>2775</v>
      </c>
      <c r="C16324" t="s">
        <v>1548</v>
      </c>
      <c r="D16324" t="s">
        <v>1549</v>
      </c>
      <c r="E16324">
        <v>47.2</v>
      </c>
      <c r="F16324">
        <v>45.6</v>
      </c>
      <c r="G16324">
        <v>43.6</v>
      </c>
      <c r="H16324">
        <v>42.1</v>
      </c>
      <c r="J16324">
        <f>AVERAGE(Table1_1[[#This Row],[2020]:[2024]])</f>
        <v>44.625</v>
      </c>
      <c r="K16324" t="str">
        <f>IF(AVERAGE(Table1_1[[#This Row],[2020]:[2024]])&lt;=_xlfn.XLOOKUP(Table1_1[[#This Row],[Series Name]],Table4[Series Name],Table4[Global Average]),"Sotto la media","Sopra la media")</f>
        <v>Sopra la media</v>
      </c>
      <c r="L16324">
        <f>_xlfn.XLOOKUP(Table1_1[[#This Row],[Series Name]],Table4[Series Name],Table4[Global Average])</f>
        <v>15.131666666666666</v>
      </c>
    </row>
    <row r="16325" spans="1:12" x14ac:dyDescent="0.3">
      <c r="A16325" t="s">
        <v>2774</v>
      </c>
      <c r="B16325" t="s">
        <v>2775</v>
      </c>
      <c r="C16325" t="s">
        <v>1550</v>
      </c>
      <c r="D16325" t="s">
        <v>1551</v>
      </c>
      <c r="E16325">
        <v>26.6</v>
      </c>
      <c r="F16325">
        <v>25.8</v>
      </c>
      <c r="G16325">
        <v>25</v>
      </c>
      <c r="H16325">
        <v>24.1</v>
      </c>
      <c r="J16325">
        <f>AVERAGE(Table1_1[[#This Row],[2020]:[2024]])</f>
        <v>25.375</v>
      </c>
      <c r="K16325" t="str">
        <f>IF(AVERAGE(Table1_1[[#This Row],[2020]:[2024]])&lt;=_xlfn.XLOOKUP(Table1_1[[#This Row],[Series Name]],Table4[Series Name],Table4[Global Average]),"Sotto la media","Sopra la media")</f>
        <v>Sopra la media</v>
      </c>
      <c r="L16325">
        <f>_xlfn.XLOOKUP(Table1_1[[#This Row],[Series Name]],Table4[Series Name],Table4[Global Average])</f>
        <v>9.0399999999999991</v>
      </c>
    </row>
    <row r="16326" spans="1:12" x14ac:dyDescent="0.3">
      <c r="A16326" t="s">
        <v>2774</v>
      </c>
      <c r="B16326" t="s">
        <v>2775</v>
      </c>
      <c r="C16326" t="s">
        <v>1552</v>
      </c>
      <c r="D16326" t="s">
        <v>1553</v>
      </c>
      <c r="E16326">
        <v>45.7</v>
      </c>
      <c r="F16326">
        <v>43.8</v>
      </c>
      <c r="G16326">
        <v>42</v>
      </c>
      <c r="H16326">
        <v>40.700000000000003</v>
      </c>
      <c r="J16326">
        <f>AVERAGE(Table1_1[[#This Row],[2020]:[2024]])</f>
        <v>43.05</v>
      </c>
      <c r="K16326" t="str">
        <f>IF(AVERAGE(Table1_1[[#This Row],[2020]:[2024]])&lt;=_xlfn.XLOOKUP(Table1_1[[#This Row],[Series Name]],Table4[Series Name],Table4[Global Average]),"Sotto la media","Sopra la media")</f>
        <v>Sopra la media</v>
      </c>
      <c r="L16326">
        <f>_xlfn.XLOOKUP(Table1_1[[#This Row],[Series Name]],Table4[Series Name],Table4[Global Average])</f>
        <v>15.741666666666667</v>
      </c>
    </row>
    <row r="16327" spans="1:12" x14ac:dyDescent="0.3">
      <c r="A16327" t="s">
        <v>2774</v>
      </c>
      <c r="B16327" t="s">
        <v>2775</v>
      </c>
      <c r="C16327" t="s">
        <v>1554</v>
      </c>
      <c r="D16327" t="s">
        <v>1555</v>
      </c>
      <c r="E16327">
        <v>41.1</v>
      </c>
      <c r="F16327">
        <v>39.4</v>
      </c>
      <c r="G16327">
        <v>37.700000000000003</v>
      </c>
      <c r="H16327">
        <v>36.6</v>
      </c>
      <c r="J16327">
        <f>AVERAGE(Table1_1[[#This Row],[2020]:[2024]])</f>
        <v>38.700000000000003</v>
      </c>
      <c r="K16327" t="str">
        <f>IF(AVERAGE(Table1_1[[#This Row],[2020]:[2024]])&lt;=_xlfn.XLOOKUP(Table1_1[[#This Row],[Series Name]],Table4[Series Name],Table4[Global Average]),"Sotto la media","Sopra la media")</f>
        <v>Sopra la media</v>
      </c>
      <c r="L16327">
        <f>_xlfn.XLOOKUP(Table1_1[[#This Row],[Series Name]],Table4[Series Name],Table4[Global Average])</f>
        <v>14.131666666666666</v>
      </c>
    </row>
    <row r="16328" spans="1:12" x14ac:dyDescent="0.3">
      <c r="A16328" t="s">
        <v>2774</v>
      </c>
      <c r="B16328" t="s">
        <v>2775</v>
      </c>
      <c r="C16328" t="s">
        <v>1556</v>
      </c>
      <c r="D16328" t="s">
        <v>1557</v>
      </c>
      <c r="E16328">
        <v>50.1</v>
      </c>
      <c r="F16328">
        <v>48</v>
      </c>
      <c r="G16328">
        <v>46</v>
      </c>
      <c r="H16328">
        <v>44.6</v>
      </c>
      <c r="J16328">
        <f>AVERAGE(Table1_1[[#This Row],[2020]:[2024]])</f>
        <v>47.174999999999997</v>
      </c>
      <c r="K16328" t="str">
        <f>IF(AVERAGE(Table1_1[[#This Row],[2020]:[2024]])&lt;=_xlfn.XLOOKUP(Table1_1[[#This Row],[Series Name]],Table4[Series Name],Table4[Global Average]),"Sotto la media","Sopra la media")</f>
        <v>Sopra la media</v>
      </c>
      <c r="L16328">
        <f>_xlfn.XLOOKUP(Table1_1[[#This Row],[Series Name]],Table4[Series Name],Table4[Global Average])</f>
        <v>17.275000000000002</v>
      </c>
    </row>
    <row r="16329" spans="1:12" x14ac:dyDescent="0.3">
      <c r="A16329" t="s">
        <v>2774</v>
      </c>
      <c r="B16329" t="s">
        <v>2775</v>
      </c>
      <c r="C16329" t="s">
        <v>1566</v>
      </c>
      <c r="D16329" t="s">
        <v>1567</v>
      </c>
      <c r="E16329">
        <v>0</v>
      </c>
      <c r="F16329">
        <v>0</v>
      </c>
      <c r="J16329">
        <f>AVERAGE(Table1_1[[#This Row],[2020]:[2024]])</f>
        <v>0</v>
      </c>
      <c r="K16329" t="str">
        <f>IF(AVERAGE(Table1_1[[#This Row],[2020]:[2024]])&lt;=_xlfn.XLOOKUP(Table1_1[[#This Row],[Series Name]],Table4[Series Name],Table4[Global Average]),"Sotto la media","Sopra la media")</f>
        <v>Sotto la media</v>
      </c>
      <c r="L16329">
        <f>_xlfn.XLOOKUP(Table1_1[[#This Row],[Series Name]],Table4[Series Name],Table4[Global Average])</f>
        <v>0.70471477969632934</v>
      </c>
    </row>
    <row r="16330" spans="1:12" x14ac:dyDescent="0.3">
      <c r="A16330" t="s">
        <v>2774</v>
      </c>
      <c r="B16330" t="s">
        <v>2775</v>
      </c>
      <c r="C16330" t="s">
        <v>1568</v>
      </c>
      <c r="D16330" t="s">
        <v>1569</v>
      </c>
      <c r="E16330">
        <v>0.86856821889443003</v>
      </c>
      <c r="F16330">
        <v>-0.24109030759268699</v>
      </c>
      <c r="G16330">
        <v>3.5251680260376501</v>
      </c>
      <c r="J16330">
        <f>AVERAGE(Table1_1[[#This Row],[2020]:[2024]])</f>
        <v>1.3842153124464645</v>
      </c>
      <c r="K16330" t="str">
        <f>IF(AVERAGE(Table1_1[[#This Row],[2020]:[2024]])&lt;=_xlfn.XLOOKUP(Table1_1[[#This Row],[Series Name]],Table4[Series Name],Table4[Global Average]),"Sotto la media","Sopra la media")</f>
        <v>Sotto la media</v>
      </c>
      <c r="L16330">
        <f>_xlfn.XLOOKUP(Table1_1[[#This Row],[Series Name]],Table4[Series Name],Table4[Global Average])</f>
        <v>1.4915956239160373</v>
      </c>
    </row>
    <row r="16331" spans="1:12" x14ac:dyDescent="0.3">
      <c r="A16331" t="s">
        <v>2774</v>
      </c>
      <c r="B16331" t="s">
        <v>2775</v>
      </c>
      <c r="C16331" t="s">
        <v>1570</v>
      </c>
      <c r="D16331" t="s">
        <v>1571</v>
      </c>
      <c r="E16331">
        <v>1513420000</v>
      </c>
      <c r="F16331">
        <v>-441900000</v>
      </c>
      <c r="G16331">
        <v>7245930000</v>
      </c>
      <c r="J16331">
        <f>AVERAGE(Table1_1[[#This Row],[2020]:[2024]])</f>
        <v>2772483333.3333335</v>
      </c>
      <c r="K16331" t="str">
        <f>IF(AVERAGE(Table1_1[[#This Row],[2020]:[2024]])&lt;=_xlfn.XLOOKUP(Table1_1[[#This Row],[Series Name]],Table4[Series Name],Table4[Global Average]),"Sotto la media","Sopra la media")</f>
        <v>Sotto la media</v>
      </c>
      <c r="L16331">
        <f>_xlfn.XLOOKUP(Table1_1[[#This Row],[Series Name]],Table4[Series Name],Table4[Global Average])</f>
        <v>824969783703.23242</v>
      </c>
    </row>
    <row r="16332" spans="1:12" x14ac:dyDescent="0.3">
      <c r="A16332" t="s">
        <v>2774</v>
      </c>
      <c r="B16332" t="s">
        <v>2775</v>
      </c>
      <c r="C16332" t="s">
        <v>1572</v>
      </c>
      <c r="D16332" t="s">
        <v>1573</v>
      </c>
      <c r="E16332">
        <v>105.9233807888</v>
      </c>
      <c r="F16332">
        <v>103.7229310978</v>
      </c>
      <c r="J16332">
        <f>AVERAGE(Table1_1[[#This Row],[2020]:[2024]])</f>
        <v>104.82315594330001</v>
      </c>
      <c r="K16332" t="str">
        <f>IF(AVERAGE(Table1_1[[#This Row],[2020]:[2024]])&lt;=_xlfn.XLOOKUP(Table1_1[[#This Row],[Series Name]],Table4[Series Name],Table4[Global Average]),"Sotto la media","Sopra la media")</f>
        <v>Sotto la media</v>
      </c>
      <c r="L16332">
        <f>_xlfn.XLOOKUP(Table1_1[[#This Row],[Series Name]],Table4[Series Name],Table4[Global Average])</f>
        <v>107.89760180849723</v>
      </c>
    </row>
    <row r="16333" spans="1:12" x14ac:dyDescent="0.3">
      <c r="A16333" t="s">
        <v>2774</v>
      </c>
      <c r="B16333" t="s">
        <v>2775</v>
      </c>
      <c r="C16333" t="s">
        <v>1574</v>
      </c>
      <c r="D16333" t="s">
        <v>1575</v>
      </c>
      <c r="E16333">
        <v>250000</v>
      </c>
      <c r="F16333">
        <v>70000.000298023195</v>
      </c>
      <c r="G16333">
        <v>430000.00715255702</v>
      </c>
      <c r="J16333">
        <f>AVERAGE(Table1_1[[#This Row],[2020]:[2024]])</f>
        <v>250000.00248352674</v>
      </c>
      <c r="K16333" t="str">
        <f>IF(AVERAGE(Table1_1[[#This Row],[2020]:[2024]])&lt;=_xlfn.XLOOKUP(Table1_1[[#This Row],[Series Name]],Table4[Series Name],Table4[Global Average]),"Sotto la media","Sopra la media")</f>
        <v>Sotto la media</v>
      </c>
      <c r="L16333">
        <f>_xlfn.XLOOKUP(Table1_1[[#This Row],[Series Name]],Table4[Series Name],Table4[Global Average])</f>
        <v>682916.67627205153</v>
      </c>
    </row>
    <row r="16334" spans="1:12" x14ac:dyDescent="0.3">
      <c r="A16334" t="s">
        <v>2774</v>
      </c>
      <c r="B16334" t="s">
        <v>2775</v>
      </c>
      <c r="C16334" t="s">
        <v>1576</v>
      </c>
      <c r="D16334" t="s">
        <v>1577</v>
      </c>
      <c r="E16334">
        <v>29999.999329447699</v>
      </c>
      <c r="F16334">
        <v>59999.9986588955</v>
      </c>
      <c r="G16334">
        <v>39999.999105930299</v>
      </c>
      <c r="J16334">
        <f>AVERAGE(Table1_1[[#This Row],[2020]:[2024]])</f>
        <v>43333.332364757829</v>
      </c>
      <c r="K16334" t="str">
        <f>IF(AVERAGE(Table1_1[[#This Row],[2020]:[2024]])&lt;=_xlfn.XLOOKUP(Table1_1[[#This Row],[Series Name]],Table4[Series Name],Table4[Global Average]),"Sotto la media","Sopra la media")</f>
        <v>Sotto la media</v>
      </c>
      <c r="L16334">
        <f>_xlfn.XLOOKUP(Table1_1[[#This Row],[Series Name]],Table4[Series Name],Table4[Global Average])</f>
        <v>1685416.6580036415</v>
      </c>
    </row>
    <row r="16335" spans="1:12" x14ac:dyDescent="0.3">
      <c r="A16335" t="s">
        <v>2774</v>
      </c>
      <c r="B16335" t="s">
        <v>2775</v>
      </c>
      <c r="C16335" t="s">
        <v>1578</v>
      </c>
      <c r="D16335" t="s">
        <v>1579</v>
      </c>
      <c r="F16335">
        <v>39999.999105930299</v>
      </c>
      <c r="J16335">
        <f>AVERAGE(Table1_1[[#This Row],[2020]:[2024]])</f>
        <v>39999.999105930299</v>
      </c>
      <c r="K16335" t="str">
        <f>IF(AVERAGE(Table1_1[[#This Row],[2020]:[2024]])&lt;=_xlfn.XLOOKUP(Table1_1[[#This Row],[Series Name]],Table4[Series Name],Table4[Global Average]),"Sotto la media","Sopra la media")</f>
        <v>Sotto la media</v>
      </c>
      <c r="L16335">
        <f>_xlfn.XLOOKUP(Table1_1[[#This Row],[Series Name]],Table4[Series Name],Table4[Global Average])</f>
        <v>4540932.4958196115</v>
      </c>
    </row>
    <row r="16336" spans="1:12" x14ac:dyDescent="0.3">
      <c r="A16336" t="s">
        <v>2774</v>
      </c>
      <c r="B16336" t="s">
        <v>2775</v>
      </c>
      <c r="C16336" t="s">
        <v>1580</v>
      </c>
      <c r="D16336" t="s">
        <v>1581</v>
      </c>
      <c r="E16336">
        <v>370000.00476837199</v>
      </c>
      <c r="F16336">
        <v>230000.00417232499</v>
      </c>
      <c r="G16336">
        <v>219999.99880790699</v>
      </c>
      <c r="J16336">
        <f>AVERAGE(Table1_1[[#This Row],[2020]:[2024]])</f>
        <v>273333.33591620129</v>
      </c>
      <c r="K16336" t="str">
        <f>IF(AVERAGE(Table1_1[[#This Row],[2020]:[2024]])&lt;=_xlfn.XLOOKUP(Table1_1[[#This Row],[Series Name]],Table4[Series Name],Table4[Global Average]),"Sotto la media","Sopra la media")</f>
        <v>Sotto la media</v>
      </c>
      <c r="L16336">
        <f>_xlfn.XLOOKUP(Table1_1[[#This Row],[Series Name]],Table4[Series Name],Table4[Global Average])</f>
        <v>14924444.340445375</v>
      </c>
    </row>
    <row r="16337" spans="1:12" x14ac:dyDescent="0.3">
      <c r="A16337" t="s">
        <v>2774</v>
      </c>
      <c r="B16337" t="s">
        <v>2775</v>
      </c>
      <c r="C16337" t="s">
        <v>1582</v>
      </c>
      <c r="D16337" t="s">
        <v>1583</v>
      </c>
      <c r="E16337">
        <v>119999.997317791</v>
      </c>
      <c r="F16337">
        <v>79999.9982118607</v>
      </c>
      <c r="G16337">
        <v>39999.999105930299</v>
      </c>
      <c r="J16337">
        <f>AVERAGE(Table1_1[[#This Row],[2020]:[2024]])</f>
        <v>79999.998211860671</v>
      </c>
      <c r="K16337" t="str">
        <f>IF(AVERAGE(Table1_1[[#This Row],[2020]:[2024]])&lt;=_xlfn.XLOOKUP(Table1_1[[#This Row],[Series Name]],Table4[Series Name],Table4[Global Average]),"Sotto la media","Sopra la media")</f>
        <v>Sotto la media</v>
      </c>
      <c r="L16337">
        <f>_xlfn.XLOOKUP(Table1_1[[#This Row],[Series Name]],Table4[Series Name],Table4[Global Average])</f>
        <v>174583.33507076718</v>
      </c>
    </row>
    <row r="16338" spans="1:12" x14ac:dyDescent="0.3">
      <c r="A16338" t="s">
        <v>2774</v>
      </c>
      <c r="B16338" t="s">
        <v>2775</v>
      </c>
      <c r="C16338" t="s">
        <v>1586</v>
      </c>
      <c r="D16338" t="s">
        <v>1587</v>
      </c>
      <c r="F16338">
        <v>280000.00119209301</v>
      </c>
      <c r="G16338">
        <v>159999.99642372099</v>
      </c>
      <c r="J16338">
        <f>AVERAGE(Table1_1[[#This Row],[2020]:[2024]])</f>
        <v>219999.99880790699</v>
      </c>
      <c r="K16338" t="str">
        <f>IF(AVERAGE(Table1_1[[#This Row],[2020]:[2024]])&lt;=_xlfn.XLOOKUP(Table1_1[[#This Row],[Series Name]],Table4[Series Name],Table4[Global Average]),"Sotto la media","Sopra la media")</f>
        <v>Sotto la media</v>
      </c>
      <c r="L16338">
        <f>_xlfn.XLOOKUP(Table1_1[[#This Row],[Series Name]],Table4[Series Name],Table4[Global Average])</f>
        <v>338333.33135892986</v>
      </c>
    </row>
    <row r="16339" spans="1:12" x14ac:dyDescent="0.3">
      <c r="A16339" t="s">
        <v>2774</v>
      </c>
      <c r="B16339" t="s">
        <v>2775</v>
      </c>
      <c r="C16339" t="s">
        <v>1588</v>
      </c>
      <c r="D16339" t="s">
        <v>1589</v>
      </c>
      <c r="E16339">
        <v>18889999.3896484</v>
      </c>
      <c r="F16339">
        <v>9090000.1525878906</v>
      </c>
      <c r="G16339">
        <v>14310000.419616699</v>
      </c>
      <c r="J16339">
        <f>AVERAGE(Table1_1[[#This Row],[2020]:[2024]])</f>
        <v>14096666.653950997</v>
      </c>
      <c r="K16339" t="str">
        <f>IF(AVERAGE(Table1_1[[#This Row],[2020]:[2024]])&lt;=_xlfn.XLOOKUP(Table1_1[[#This Row],[Series Name]],Table4[Series Name],Table4[Global Average]),"Sotto la media","Sopra la media")</f>
        <v>Sotto la media</v>
      </c>
      <c r="L16339">
        <f>_xlfn.XLOOKUP(Table1_1[[#This Row],[Series Name]],Table4[Series Name],Table4[Global Average])</f>
        <v>69981852.213541701</v>
      </c>
    </row>
    <row r="16340" spans="1:12" x14ac:dyDescent="0.3">
      <c r="A16340" t="s">
        <v>2774</v>
      </c>
      <c r="B16340" t="s">
        <v>2775</v>
      </c>
      <c r="C16340" t="s">
        <v>1590</v>
      </c>
      <c r="D16340" t="s">
        <v>1591</v>
      </c>
      <c r="E16340">
        <v>490000.00953674299</v>
      </c>
      <c r="F16340">
        <v>759999.99046325695</v>
      </c>
      <c r="G16340">
        <v>810000.00238418602</v>
      </c>
      <c r="J16340">
        <f>AVERAGE(Table1_1[[#This Row],[2020]:[2024]])</f>
        <v>686666.66746139538</v>
      </c>
      <c r="K16340" t="str">
        <f>IF(AVERAGE(Table1_1[[#This Row],[2020]:[2024]])&lt;=_xlfn.XLOOKUP(Table1_1[[#This Row],[Series Name]],Table4[Series Name],Table4[Global Average]),"Sotto la media","Sopra la media")</f>
        <v>Sotto la media</v>
      </c>
      <c r="L16340">
        <f>_xlfn.XLOOKUP(Table1_1[[#This Row],[Series Name]],Table4[Series Name],Table4[Global Average])</f>
        <v>2089761.8750967642</v>
      </c>
    </row>
    <row r="16341" spans="1:12" x14ac:dyDescent="0.3">
      <c r="A16341" t="s">
        <v>2774</v>
      </c>
      <c r="B16341" t="s">
        <v>2775</v>
      </c>
      <c r="C16341" t="s">
        <v>1592</v>
      </c>
      <c r="D16341" t="s">
        <v>1593</v>
      </c>
      <c r="E16341">
        <v>14359999.6566772</v>
      </c>
      <c r="F16341">
        <v>-4280000.2098083496</v>
      </c>
      <c r="G16341">
        <v>-2670000.07629395</v>
      </c>
      <c r="J16341">
        <f>AVERAGE(Table1_1[[#This Row],[2020]:[2024]])</f>
        <v>2469999.7901916332</v>
      </c>
      <c r="K16341" t="str">
        <f>IF(AVERAGE(Table1_1[[#This Row],[2020]:[2024]])&lt;=_xlfn.XLOOKUP(Table1_1[[#This Row],[Series Name]],Table4[Series Name],Table4[Global Average]),"Sotto la media","Sopra la media")</f>
        <v>Sotto la media</v>
      </c>
      <c r="L16341">
        <f>_xlfn.XLOOKUP(Table1_1[[#This Row],[Series Name]],Table4[Series Name],Table4[Global Average])</f>
        <v>85530694.266712248</v>
      </c>
    </row>
    <row r="16342" spans="1:12" x14ac:dyDescent="0.3">
      <c r="A16342" t="s">
        <v>2774</v>
      </c>
      <c r="B16342" t="s">
        <v>2775</v>
      </c>
      <c r="C16342" t="s">
        <v>1594</v>
      </c>
      <c r="D16342" t="s">
        <v>1595</v>
      </c>
      <c r="E16342">
        <v>37240001.678466797</v>
      </c>
      <c r="F16342">
        <v>58450000.762939498</v>
      </c>
      <c r="G16342">
        <v>65889999.3896484</v>
      </c>
      <c r="J16342">
        <f>AVERAGE(Table1_1[[#This Row],[2020]:[2024]])</f>
        <v>53860000.610351563</v>
      </c>
      <c r="K16342" t="str">
        <f>IF(AVERAGE(Table1_1[[#This Row],[2020]:[2024]])&lt;=_xlfn.XLOOKUP(Table1_1[[#This Row],[Series Name]],Table4[Series Name],Table4[Global Average]),"Sotto la media","Sopra la media")</f>
        <v>Sotto la media</v>
      </c>
      <c r="L16342">
        <f>_xlfn.XLOOKUP(Table1_1[[#This Row],[Series Name]],Table4[Series Name],Table4[Global Average])</f>
        <v>122375924.481286</v>
      </c>
    </row>
    <row r="16343" spans="1:12" x14ac:dyDescent="0.3">
      <c r="A16343" t="s">
        <v>2774</v>
      </c>
      <c r="B16343" t="s">
        <v>2775</v>
      </c>
      <c r="C16343" t="s">
        <v>1598</v>
      </c>
      <c r="D16343" t="s">
        <v>1599</v>
      </c>
      <c r="E16343">
        <v>50000.000745058103</v>
      </c>
      <c r="F16343">
        <v>59999.9986588955</v>
      </c>
      <c r="G16343">
        <v>129999.995231628</v>
      </c>
      <c r="J16343">
        <f>AVERAGE(Table1_1[[#This Row],[2020]:[2024]])</f>
        <v>79999.99821186054</v>
      </c>
      <c r="K16343" t="str">
        <f>IF(AVERAGE(Table1_1[[#This Row],[2020]:[2024]])&lt;=_xlfn.XLOOKUP(Table1_1[[#This Row],[Series Name]],Table4[Series Name],Table4[Global Average]),"Sotto la media","Sopra la media")</f>
        <v>Sotto la media</v>
      </c>
      <c r="L16343">
        <f>_xlfn.XLOOKUP(Table1_1[[#This Row],[Series Name]],Table4[Series Name],Table4[Global Average])</f>
        <v>1254537.04562797</v>
      </c>
    </row>
    <row r="16344" spans="1:12" x14ac:dyDescent="0.3">
      <c r="A16344" t="s">
        <v>2774</v>
      </c>
      <c r="B16344" t="s">
        <v>2775</v>
      </c>
      <c r="C16344" t="s">
        <v>1600</v>
      </c>
      <c r="D16344" t="s">
        <v>1601</v>
      </c>
      <c r="F16344">
        <v>100000.001490116</v>
      </c>
      <c r="J16344">
        <f>AVERAGE(Table1_1[[#This Row],[2020]:[2024]])</f>
        <v>100000.001490116</v>
      </c>
      <c r="K16344" t="str">
        <f>IF(AVERAGE(Table1_1[[#This Row],[2020]:[2024]])&lt;=_xlfn.XLOOKUP(Table1_1[[#This Row],[Series Name]],Table4[Series Name],Table4[Global Average]),"Sotto la media","Sopra la media")</f>
        <v>Sotto la media</v>
      </c>
      <c r="L16344">
        <f>_xlfn.XLOOKUP(Table1_1[[#This Row],[Series Name]],Table4[Series Name],Table4[Global Average])</f>
        <v>186666.66932404033</v>
      </c>
    </row>
    <row r="16345" spans="1:12" x14ac:dyDescent="0.3">
      <c r="A16345" t="s">
        <v>2774</v>
      </c>
      <c r="B16345" t="s">
        <v>2775</v>
      </c>
      <c r="C16345" t="s">
        <v>1602</v>
      </c>
      <c r="D16345" t="s">
        <v>1603</v>
      </c>
      <c r="E16345">
        <v>59999.9986588955</v>
      </c>
      <c r="F16345">
        <v>50000.000745058103</v>
      </c>
      <c r="G16345">
        <v>19999.999552965201</v>
      </c>
      <c r="J16345">
        <f>AVERAGE(Table1_1[[#This Row],[2020]:[2024]])</f>
        <v>43333.332985639601</v>
      </c>
      <c r="K16345" t="str">
        <f>IF(AVERAGE(Table1_1[[#This Row],[2020]:[2024]])&lt;=_xlfn.XLOOKUP(Table1_1[[#This Row],[Series Name]],Table4[Series Name],Table4[Global Average]),"Sotto la media","Sopra la media")</f>
        <v>Sotto la media</v>
      </c>
      <c r="L16345">
        <f>_xlfn.XLOOKUP(Table1_1[[#This Row],[Series Name]],Table4[Series Name],Table4[Global Average])</f>
        <v>1793928.5933084451</v>
      </c>
    </row>
    <row r="16346" spans="1:12" x14ac:dyDescent="0.3">
      <c r="A16346" t="s">
        <v>2774</v>
      </c>
      <c r="B16346" t="s">
        <v>2775</v>
      </c>
      <c r="C16346" t="s">
        <v>1604</v>
      </c>
      <c r="D16346" t="s">
        <v>1605</v>
      </c>
      <c r="E16346">
        <v>29999.999329447699</v>
      </c>
      <c r="F16346">
        <v>19999.999552965201</v>
      </c>
      <c r="G16346">
        <v>29999.999329447699</v>
      </c>
      <c r="J16346">
        <f>AVERAGE(Table1_1[[#This Row],[2020]:[2024]])</f>
        <v>26666.666070620198</v>
      </c>
      <c r="K16346" t="str">
        <f>IF(AVERAGE(Table1_1[[#This Row],[2020]:[2024]])&lt;=_xlfn.XLOOKUP(Table1_1[[#This Row],[Series Name]],Table4[Series Name],Table4[Global Average]),"Sotto la media","Sopra la media")</f>
        <v>Sotto la media</v>
      </c>
      <c r="L16346">
        <f>_xlfn.XLOOKUP(Table1_1[[#This Row],[Series Name]],Table4[Series Name],Table4[Global Average])</f>
        <v>5336574.1719543543</v>
      </c>
    </row>
    <row r="16347" spans="1:12" x14ac:dyDescent="0.3">
      <c r="A16347" t="s">
        <v>2774</v>
      </c>
      <c r="B16347" t="s">
        <v>2775</v>
      </c>
      <c r="C16347" t="s">
        <v>1606</v>
      </c>
      <c r="D16347" t="s">
        <v>1607</v>
      </c>
      <c r="E16347">
        <v>-6139999.8664856004</v>
      </c>
      <c r="F16347">
        <v>4000000</v>
      </c>
      <c r="G16347">
        <v>5409999.8474121103</v>
      </c>
      <c r="J16347">
        <f>AVERAGE(Table1_1[[#This Row],[2020]:[2024]])</f>
        <v>1089999.99364217</v>
      </c>
      <c r="K16347" t="str">
        <f>IF(AVERAGE(Table1_1[[#This Row],[2020]:[2024]])&lt;=_xlfn.XLOOKUP(Table1_1[[#This Row],[Series Name]],Table4[Series Name],Table4[Global Average]),"Sotto la media","Sopra la media")</f>
        <v>Sopra la media</v>
      </c>
      <c r="L16347">
        <f>_xlfn.XLOOKUP(Table1_1[[#This Row],[Series Name]],Table4[Series Name],Table4[Global Average])</f>
        <v>-25024441.613091361</v>
      </c>
    </row>
    <row r="16348" spans="1:12" x14ac:dyDescent="0.3">
      <c r="A16348" t="s">
        <v>2774</v>
      </c>
      <c r="B16348" t="s">
        <v>2775</v>
      </c>
      <c r="C16348" t="s">
        <v>1608</v>
      </c>
      <c r="D16348" t="s">
        <v>1609</v>
      </c>
      <c r="E16348">
        <v>500000</v>
      </c>
      <c r="F16348">
        <v>300000.01192092901</v>
      </c>
      <c r="G16348">
        <v>239999.994635582</v>
      </c>
      <c r="J16348">
        <f>AVERAGE(Table1_1[[#This Row],[2020]:[2024]])</f>
        <v>346666.66885217029</v>
      </c>
      <c r="K16348" t="str">
        <f>IF(AVERAGE(Table1_1[[#This Row],[2020]:[2024]])&lt;=_xlfn.XLOOKUP(Table1_1[[#This Row],[Series Name]],Table4[Series Name],Table4[Global Average]),"Sotto la media","Sopra la media")</f>
        <v>Sotto la media</v>
      </c>
      <c r="L16348">
        <f>_xlfn.XLOOKUP(Table1_1[[#This Row],[Series Name]],Table4[Series Name],Table4[Global Average])</f>
        <v>23052592.544092059</v>
      </c>
    </row>
    <row r="16349" spans="1:12" x14ac:dyDescent="0.3">
      <c r="A16349" t="s">
        <v>2774</v>
      </c>
      <c r="B16349" t="s">
        <v>2775</v>
      </c>
      <c r="C16349" t="s">
        <v>1616</v>
      </c>
      <c r="D16349" t="s">
        <v>1617</v>
      </c>
      <c r="E16349">
        <v>19999.999552965201</v>
      </c>
      <c r="F16349">
        <v>90000.003576278701</v>
      </c>
      <c r="G16349">
        <v>29999.999329447699</v>
      </c>
      <c r="J16349">
        <f>AVERAGE(Table1_1[[#This Row],[2020]:[2024]])</f>
        <v>46666.66748623053</v>
      </c>
      <c r="K16349" t="str">
        <f>IF(AVERAGE(Table1_1[[#This Row],[2020]:[2024]])&lt;=_xlfn.XLOOKUP(Table1_1[[#This Row],[Series Name]],Table4[Series Name],Table4[Global Average]),"Sotto la media","Sopra la media")</f>
        <v>Sotto la media</v>
      </c>
      <c r="L16349">
        <f>_xlfn.XLOOKUP(Table1_1[[#This Row],[Series Name]],Table4[Series Name],Table4[Global Average])</f>
        <v>251428.57033227172</v>
      </c>
    </row>
    <row r="16350" spans="1:12" x14ac:dyDescent="0.3">
      <c r="A16350" t="s">
        <v>2774</v>
      </c>
      <c r="B16350" t="s">
        <v>2775</v>
      </c>
      <c r="C16350" t="s">
        <v>1618</v>
      </c>
      <c r="D16350" t="s">
        <v>1619</v>
      </c>
      <c r="E16350">
        <v>689999.99761581398</v>
      </c>
      <c r="F16350">
        <v>479999.989271164</v>
      </c>
      <c r="G16350">
        <v>59999.9986588955</v>
      </c>
      <c r="J16350">
        <f>AVERAGE(Table1_1[[#This Row],[2020]:[2024]])</f>
        <v>409999.99518195778</v>
      </c>
      <c r="K16350" t="str">
        <f>IF(AVERAGE(Table1_1[[#This Row],[2020]:[2024]])&lt;=_xlfn.XLOOKUP(Table1_1[[#This Row],[Series Name]],Table4[Series Name],Table4[Global Average]),"Sotto la media","Sopra la media")</f>
        <v>Sotto la media</v>
      </c>
      <c r="L16350">
        <f>_xlfn.XLOOKUP(Table1_1[[#This Row],[Series Name]],Table4[Series Name],Table4[Global Average])</f>
        <v>13935650.911619738</v>
      </c>
    </row>
    <row r="16351" spans="1:12" x14ac:dyDescent="0.3">
      <c r="A16351" t="s">
        <v>2774</v>
      </c>
      <c r="B16351" t="s">
        <v>2775</v>
      </c>
      <c r="C16351" t="s">
        <v>1620</v>
      </c>
      <c r="D16351" t="s">
        <v>1621</v>
      </c>
      <c r="F16351">
        <v>39999.999105930299</v>
      </c>
      <c r="G16351">
        <v>29999.999329447699</v>
      </c>
      <c r="J16351">
        <f>AVERAGE(Table1_1[[#This Row],[2020]:[2024]])</f>
        <v>34999.999217689001</v>
      </c>
      <c r="K16351" t="str">
        <f>IF(AVERAGE(Table1_1[[#This Row],[2020]:[2024]])&lt;=_xlfn.XLOOKUP(Table1_1[[#This Row],[Series Name]],Table4[Series Name],Table4[Global Average]),"Sotto la media","Sopra la media")</f>
        <v>Sopra la media</v>
      </c>
      <c r="L16351">
        <f>_xlfn.XLOOKUP(Table1_1[[#This Row],[Series Name]],Table4[Series Name],Table4[Global Average])</f>
        <v>-864702.37781204784</v>
      </c>
    </row>
    <row r="16352" spans="1:12" x14ac:dyDescent="0.3">
      <c r="A16352" t="s">
        <v>2774</v>
      </c>
      <c r="B16352" t="s">
        <v>2775</v>
      </c>
      <c r="C16352" t="s">
        <v>1622</v>
      </c>
      <c r="D16352" t="s">
        <v>1623</v>
      </c>
      <c r="E16352">
        <v>259999.99046325701</v>
      </c>
      <c r="F16352">
        <v>189999.99761581401</v>
      </c>
      <c r="G16352">
        <v>200000.00298023201</v>
      </c>
      <c r="J16352">
        <f>AVERAGE(Table1_1[[#This Row],[2020]:[2024]])</f>
        <v>216666.66368643436</v>
      </c>
      <c r="K16352" t="str">
        <f>IF(AVERAGE(Table1_1[[#This Row],[2020]:[2024]])&lt;=_xlfn.XLOOKUP(Table1_1[[#This Row],[Series Name]],Table4[Series Name],Table4[Global Average]),"Sotto la media","Sopra la media")</f>
        <v>Sotto la media</v>
      </c>
      <c r="L16352">
        <f>_xlfn.XLOOKUP(Table1_1[[#This Row],[Series Name]],Table4[Series Name],Table4[Global Average])</f>
        <v>2917857.2180015692</v>
      </c>
    </row>
    <row r="16353" spans="1:12" x14ac:dyDescent="0.3">
      <c r="A16353" t="s">
        <v>2774</v>
      </c>
      <c r="B16353" t="s">
        <v>2775</v>
      </c>
      <c r="C16353" t="s">
        <v>1628</v>
      </c>
      <c r="D16353" t="s">
        <v>1629</v>
      </c>
      <c r="E16353">
        <v>-1240000.0095367399</v>
      </c>
      <c r="F16353">
        <v>-1259999.9904632601</v>
      </c>
      <c r="G16353">
        <v>-1049999.95231628</v>
      </c>
      <c r="J16353">
        <f>AVERAGE(Table1_1[[#This Row],[2020]:[2024]])</f>
        <v>-1183333.3174387601</v>
      </c>
      <c r="K16353" t="str">
        <f>IF(AVERAGE(Table1_1[[#This Row],[2020]:[2024]])&lt;=_xlfn.XLOOKUP(Table1_1[[#This Row],[Series Name]],Table4[Series Name],Table4[Global Average]),"Sotto la media","Sopra la media")</f>
        <v>Sotto la media</v>
      </c>
      <c r="L16353">
        <f>_xlfn.XLOOKUP(Table1_1[[#This Row],[Series Name]],Table4[Series Name],Table4[Global Average])</f>
        <v>8462963.0617521461</v>
      </c>
    </row>
    <row r="16354" spans="1:12" x14ac:dyDescent="0.3">
      <c r="A16354" t="s">
        <v>2774</v>
      </c>
      <c r="B16354" t="s">
        <v>2775</v>
      </c>
      <c r="C16354" t="s">
        <v>1630</v>
      </c>
      <c r="D16354" t="s">
        <v>1631</v>
      </c>
      <c r="E16354">
        <v>1409999.9666214001</v>
      </c>
      <c r="F16354">
        <v>2240000.0095367399</v>
      </c>
      <c r="G16354">
        <v>1580000.04291534</v>
      </c>
      <c r="J16354">
        <f>AVERAGE(Table1_1[[#This Row],[2020]:[2024]])</f>
        <v>1743333.3396911602</v>
      </c>
      <c r="K16354" t="str">
        <f>IF(AVERAGE(Table1_1[[#This Row],[2020]:[2024]])&lt;=_xlfn.XLOOKUP(Table1_1[[#This Row],[Series Name]],Table4[Series Name],Table4[Global Average]),"Sotto la media","Sopra la media")</f>
        <v>Sotto la media</v>
      </c>
      <c r="L16354">
        <f>_xlfn.XLOOKUP(Table1_1[[#This Row],[Series Name]],Table4[Series Name],Table4[Global Average])</f>
        <v>11294814.750690157</v>
      </c>
    </row>
    <row r="16355" spans="1:12" x14ac:dyDescent="0.3">
      <c r="A16355" t="s">
        <v>2774</v>
      </c>
      <c r="B16355" t="s">
        <v>2775</v>
      </c>
      <c r="C16355" t="s">
        <v>1632</v>
      </c>
      <c r="D16355" t="s">
        <v>1633</v>
      </c>
      <c r="E16355">
        <v>349999.99403953599</v>
      </c>
      <c r="F16355">
        <v>439999.99761581398</v>
      </c>
      <c r="G16355">
        <v>400000.00596046401</v>
      </c>
      <c r="J16355">
        <f>AVERAGE(Table1_1[[#This Row],[2020]:[2024]])</f>
        <v>396666.66587193799</v>
      </c>
      <c r="K16355" t="str">
        <f>IF(AVERAGE(Table1_1[[#This Row],[2020]:[2024]])&lt;=_xlfn.XLOOKUP(Table1_1[[#This Row],[Series Name]],Table4[Series Name],Table4[Global Average]),"Sotto la media","Sopra la media")</f>
        <v>Sotto la media</v>
      </c>
      <c r="L16355">
        <f>_xlfn.XLOOKUP(Table1_1[[#This Row],[Series Name]],Table4[Series Name],Table4[Global Average])</f>
        <v>8482083.1331113931</v>
      </c>
    </row>
    <row r="16356" spans="1:12" x14ac:dyDescent="0.3">
      <c r="A16356" t="s">
        <v>2774</v>
      </c>
      <c r="B16356" t="s">
        <v>2775</v>
      </c>
      <c r="C16356" t="s">
        <v>1634</v>
      </c>
      <c r="D16356" t="s">
        <v>1635</v>
      </c>
      <c r="E16356">
        <v>151349998.07923999</v>
      </c>
      <c r="F16356">
        <v>156070003.777742</v>
      </c>
      <c r="G16356">
        <v>164590002.44177899</v>
      </c>
      <c r="J16356">
        <f>AVERAGE(Table1_1[[#This Row],[2020]:[2024]])</f>
        <v>157336668.09958699</v>
      </c>
      <c r="K16356" t="str">
        <f>IF(AVERAGE(Table1_1[[#This Row],[2020]:[2024]])&lt;=_xlfn.XLOOKUP(Table1_1[[#This Row],[Series Name]],Table4[Series Name],Table4[Global Average]),"Sotto la media","Sopra la media")</f>
        <v>Sotto la media</v>
      </c>
      <c r="L16356">
        <f>_xlfn.XLOOKUP(Table1_1[[#This Row],[Series Name]],Table4[Series Name],Table4[Global Average])</f>
        <v>553458149.81159842</v>
      </c>
    </row>
    <row r="16357" spans="1:12" x14ac:dyDescent="0.3">
      <c r="A16357" t="s">
        <v>2774</v>
      </c>
      <c r="B16357" t="s">
        <v>2775</v>
      </c>
      <c r="C16357" t="s">
        <v>1636</v>
      </c>
      <c r="D16357" t="s">
        <v>1637</v>
      </c>
      <c r="E16357">
        <v>1730000.0190734901</v>
      </c>
      <c r="F16357">
        <v>1990000.0095367399</v>
      </c>
      <c r="G16357">
        <v>910000.02622604405</v>
      </c>
      <c r="J16357">
        <f>AVERAGE(Table1_1[[#This Row],[2020]:[2024]])</f>
        <v>1543333.3516120913</v>
      </c>
      <c r="K16357" t="str">
        <f>IF(AVERAGE(Table1_1[[#This Row],[2020]:[2024]])&lt;=_xlfn.XLOOKUP(Table1_1[[#This Row],[Series Name]],Table4[Series Name],Table4[Global Average]),"Sotto la media","Sopra la media")</f>
        <v>Sotto la media</v>
      </c>
      <c r="L16357">
        <f>_xlfn.XLOOKUP(Table1_1[[#This Row],[Series Name]],Table4[Series Name],Table4[Global Average])</f>
        <v>26681481.663827527</v>
      </c>
    </row>
    <row r="16358" spans="1:12" x14ac:dyDescent="0.3">
      <c r="A16358" t="s">
        <v>2774</v>
      </c>
      <c r="B16358" t="s">
        <v>2775</v>
      </c>
      <c r="C16358" t="s">
        <v>1638</v>
      </c>
      <c r="D16358" t="s">
        <v>1639</v>
      </c>
      <c r="E16358">
        <v>81879997.253417999</v>
      </c>
      <c r="F16358">
        <v>82550003.051757798</v>
      </c>
      <c r="G16358">
        <v>77370002.746582001</v>
      </c>
      <c r="J16358">
        <f>AVERAGE(Table1_1[[#This Row],[2020]:[2024]])</f>
        <v>80600001.017252594</v>
      </c>
      <c r="K16358" t="str">
        <f>IF(AVERAGE(Table1_1[[#This Row],[2020]:[2024]])&lt;=_xlfn.XLOOKUP(Table1_1[[#This Row],[Series Name]],Table4[Series Name],Table4[Global Average]),"Sotto la media","Sopra la media")</f>
        <v>Sotto la media</v>
      </c>
      <c r="L16358">
        <f>_xlfn.XLOOKUP(Table1_1[[#This Row],[Series Name]],Table4[Series Name],Table4[Global Average])</f>
        <v>177667407.46851322</v>
      </c>
    </row>
    <row r="16359" spans="1:12" x14ac:dyDescent="0.3">
      <c r="A16359" t="s">
        <v>2774</v>
      </c>
      <c r="B16359" t="s">
        <v>2775</v>
      </c>
      <c r="C16359" t="s">
        <v>1640</v>
      </c>
      <c r="D16359" t="s">
        <v>1641</v>
      </c>
      <c r="E16359">
        <v>101649228.323607</v>
      </c>
      <c r="F16359">
        <v>136121893.57894</v>
      </c>
      <c r="G16359">
        <v>123301331.679864</v>
      </c>
      <c r="H16359">
        <v>128533390.23976</v>
      </c>
      <c r="J16359">
        <f>AVERAGE(Table1_1[[#This Row],[2020]:[2024]])</f>
        <v>122401460.95554274</v>
      </c>
      <c r="K16359" t="str">
        <f>IF(AVERAGE(Table1_1[[#This Row],[2020]:[2024]])&lt;=_xlfn.XLOOKUP(Table1_1[[#This Row],[Series Name]],Table4[Series Name],Table4[Global Average]),"Sotto la media","Sopra la media")</f>
        <v>Sopra la media</v>
      </c>
      <c r="L16359">
        <f>_xlfn.XLOOKUP(Table1_1[[#This Row],[Series Name]],Table4[Series Name],Table4[Global Average])</f>
        <v>-33678079.625601962</v>
      </c>
    </row>
    <row r="16360" spans="1:12" x14ac:dyDescent="0.3">
      <c r="A16360" t="s">
        <v>2774</v>
      </c>
      <c r="B16360" t="s">
        <v>2775</v>
      </c>
      <c r="C16360" t="s">
        <v>1642</v>
      </c>
      <c r="D16360" t="s">
        <v>1643</v>
      </c>
      <c r="E16360">
        <v>134933214907.755</v>
      </c>
      <c r="F16360">
        <v>143424785481.08701</v>
      </c>
      <c r="G16360">
        <v>144956138019.56299</v>
      </c>
      <c r="H16360">
        <v>146712669317.45001</v>
      </c>
      <c r="I16360">
        <v>153483665232.20001</v>
      </c>
      <c r="J16360">
        <f>AVERAGE(Table1_1[[#This Row],[2020]:[2024]])</f>
        <v>144702094591.61099</v>
      </c>
      <c r="K16360" t="str">
        <f>IF(AVERAGE(Table1_1[[#This Row],[2020]:[2024]])&lt;=_xlfn.XLOOKUP(Table1_1[[#This Row],[Series Name]],Table4[Series Name],Table4[Global Average]),"Sotto la media","Sopra la media")</f>
        <v>Sotto la media</v>
      </c>
      <c r="L16360">
        <f>_xlfn.XLOOKUP(Table1_1[[#This Row],[Series Name]],Table4[Series Name],Table4[Global Average])</f>
        <v>126708350818338.28</v>
      </c>
    </row>
    <row r="16361" spans="1:12" x14ac:dyDescent="0.3">
      <c r="A16361" t="s">
        <v>2774</v>
      </c>
      <c r="B16361" t="s">
        <v>2775</v>
      </c>
      <c r="C16361" t="s">
        <v>1644</v>
      </c>
      <c r="D16361" t="s">
        <v>1645</v>
      </c>
      <c r="E16361">
        <v>-166160773.82690901</v>
      </c>
      <c r="F16361">
        <v>-193138064.642176</v>
      </c>
      <c r="G16361">
        <v>-130710471.919461</v>
      </c>
      <c r="H16361">
        <v>-36855727.4794067</v>
      </c>
      <c r="J16361">
        <f>AVERAGE(Table1_1[[#This Row],[2020]:[2024]])</f>
        <v>-131716259.46698818</v>
      </c>
      <c r="K16361" t="str">
        <f>IF(AVERAGE(Table1_1[[#This Row],[2020]:[2024]])&lt;=_xlfn.XLOOKUP(Table1_1[[#This Row],[Series Name]],Table4[Series Name],Table4[Global Average]),"Sotto la media","Sopra la media")</f>
        <v>Sopra la media</v>
      </c>
      <c r="L16361">
        <f>_xlfn.XLOOKUP(Table1_1[[#This Row],[Series Name]],Table4[Series Name],Table4[Global Average])</f>
        <v>-4150876854.9002466</v>
      </c>
    </row>
    <row r="16362" spans="1:12" x14ac:dyDescent="0.3">
      <c r="A16362" t="s">
        <v>2774</v>
      </c>
      <c r="B16362" t="s">
        <v>2775</v>
      </c>
      <c r="C16362" t="s">
        <v>1646</v>
      </c>
      <c r="D16362" t="s">
        <v>1647</v>
      </c>
      <c r="E16362">
        <v>251651040.59088001</v>
      </c>
      <c r="F16362">
        <v>-1449844868.2397399</v>
      </c>
      <c r="G16362">
        <v>-1617932680.0285001</v>
      </c>
      <c r="H16362">
        <v>-1717359948.15329</v>
      </c>
      <c r="J16362">
        <f>AVERAGE(Table1_1[[#This Row],[2020]:[2024]])</f>
        <v>-1133371613.9576626</v>
      </c>
      <c r="K16362" t="str">
        <f>IF(AVERAGE(Table1_1[[#This Row],[2020]:[2024]])&lt;=_xlfn.XLOOKUP(Table1_1[[#This Row],[Series Name]],Table4[Series Name],Table4[Global Average]),"Sotto la media","Sopra la media")</f>
        <v>Sopra la media</v>
      </c>
      <c r="L16362">
        <f>_xlfn.XLOOKUP(Table1_1[[#This Row],[Series Name]],Table4[Series Name],Table4[Global Average])</f>
        <v>-21235573962.577915</v>
      </c>
    </row>
    <row r="16363" spans="1:12" x14ac:dyDescent="0.3">
      <c r="A16363" t="s">
        <v>2774</v>
      </c>
      <c r="B16363" t="s">
        <v>2775</v>
      </c>
      <c r="C16363" t="s">
        <v>1668</v>
      </c>
      <c r="D16363" t="s">
        <v>1669</v>
      </c>
      <c r="E16363">
        <v>41986520992.890099</v>
      </c>
      <c r="F16363">
        <v>46373107525.181602</v>
      </c>
      <c r="G16363">
        <v>52203974337.1147</v>
      </c>
      <c r="H16363">
        <v>67020692117.958099</v>
      </c>
      <c r="I16363">
        <v>77775190951.432098</v>
      </c>
      <c r="J16363">
        <f>AVERAGE(Table1_1[[#This Row],[2020]:[2024]])</f>
        <v>57071897184.915321</v>
      </c>
      <c r="K16363" t="str">
        <f>IF(AVERAGE(Table1_1[[#This Row],[2020]:[2024]])&lt;=_xlfn.XLOOKUP(Table1_1[[#This Row],[Series Name]],Table4[Series Name],Table4[Global Average]),"Sotto la media","Sopra la media")</f>
        <v>Sotto la media</v>
      </c>
      <c r="L16363">
        <f>_xlfn.XLOOKUP(Table1_1[[#This Row],[Series Name]],Table4[Series Name],Table4[Global Average])</f>
        <v>52547876295916.586</v>
      </c>
    </row>
    <row r="16364" spans="1:12" x14ac:dyDescent="0.3">
      <c r="A16364" t="s">
        <v>2774</v>
      </c>
      <c r="B16364" t="s">
        <v>2775</v>
      </c>
      <c r="C16364" t="s">
        <v>1670</v>
      </c>
      <c r="D16364" t="s">
        <v>1671</v>
      </c>
      <c r="E16364">
        <v>7.7944846636636598</v>
      </c>
      <c r="F16364">
        <v>9.27289299162506</v>
      </c>
      <c r="G16364">
        <v>6.6026655509527004</v>
      </c>
      <c r="J16364">
        <f>AVERAGE(Table1_1[[#This Row],[2020]:[2024]])</f>
        <v>7.8900144020804737</v>
      </c>
      <c r="K16364" t="str">
        <f>IF(AVERAGE(Table1_1[[#This Row],[2020]:[2024]])&lt;=_xlfn.XLOOKUP(Table1_1[[#This Row],[Series Name]],Table4[Series Name],Table4[Global Average]),"Sotto la media","Sopra la media")</f>
        <v>Sopra la media</v>
      </c>
      <c r="L16364">
        <f>_xlfn.XLOOKUP(Table1_1[[#This Row],[Series Name]],Table4[Series Name],Table4[Global Average])</f>
        <v>6.5805781294523351</v>
      </c>
    </row>
    <row r="16365" spans="1:12" x14ac:dyDescent="0.3">
      <c r="A16365" t="s">
        <v>2774</v>
      </c>
      <c r="B16365" t="s">
        <v>2775</v>
      </c>
      <c r="C16365" t="s">
        <v>1672</v>
      </c>
      <c r="D16365" t="s">
        <v>1673</v>
      </c>
      <c r="E16365">
        <v>13581350000</v>
      </c>
      <c r="F16365">
        <v>16996500000</v>
      </c>
      <c r="G16365">
        <v>13571680000</v>
      </c>
      <c r="J16365">
        <f>AVERAGE(Table1_1[[#This Row],[2020]:[2024]])</f>
        <v>14716510000</v>
      </c>
      <c r="K16365" t="str">
        <f>IF(AVERAGE(Table1_1[[#This Row],[2020]:[2024]])&lt;=_xlfn.XLOOKUP(Table1_1[[#This Row],[Series Name]],Table4[Series Name],Table4[Global Average]),"Sotto la media","Sopra la media")</f>
        <v>Sotto la media</v>
      </c>
      <c r="L16365">
        <f>_xlfn.XLOOKUP(Table1_1[[#This Row],[Series Name]],Table4[Series Name],Table4[Global Average])</f>
        <v>12233161775401.945</v>
      </c>
    </row>
    <row r="16366" spans="1:12" x14ac:dyDescent="0.3">
      <c r="A16366" t="s">
        <v>2774</v>
      </c>
      <c r="B16366" t="s">
        <v>2775</v>
      </c>
      <c r="C16366" t="s">
        <v>1674</v>
      </c>
      <c r="D16366" t="s">
        <v>1675</v>
      </c>
      <c r="E16366">
        <v>-9.9885459955037401</v>
      </c>
      <c r="F16366">
        <v>-9.5458517389702298</v>
      </c>
      <c r="G16366">
        <v>-6.7302802015096201</v>
      </c>
      <c r="J16366">
        <f>AVERAGE(Table1_1[[#This Row],[2020]:[2024]])</f>
        <v>-8.7548926453278639</v>
      </c>
      <c r="K16366" t="str">
        <f>IF(AVERAGE(Table1_1[[#This Row],[2020]:[2024]])&lt;=_xlfn.XLOOKUP(Table1_1[[#This Row],[Series Name]],Table4[Series Name],Table4[Global Average]),"Sotto la media","Sopra la media")</f>
        <v>Sotto la media</v>
      </c>
      <c r="L16366">
        <f>_xlfn.XLOOKUP(Table1_1[[#This Row],[Series Name]],Table4[Series Name],Table4[Global Average])</f>
        <v>-5.8604481390775449</v>
      </c>
    </row>
    <row r="16367" spans="1:12" x14ac:dyDescent="0.3">
      <c r="A16367" t="s">
        <v>2774</v>
      </c>
      <c r="B16367" t="s">
        <v>2775</v>
      </c>
      <c r="C16367" t="s">
        <v>1676</v>
      </c>
      <c r="D16367" t="s">
        <v>1677</v>
      </c>
      <c r="E16367">
        <v>-17404350000</v>
      </c>
      <c r="F16367">
        <v>-17496812400.18</v>
      </c>
      <c r="G16367">
        <v>-13833990000</v>
      </c>
      <c r="J16367">
        <f>AVERAGE(Table1_1[[#This Row],[2020]:[2024]])</f>
        <v>-16245050800.059999</v>
      </c>
      <c r="K16367" t="str">
        <f>IF(AVERAGE(Table1_1[[#This Row],[2020]:[2024]])&lt;=_xlfn.XLOOKUP(Table1_1[[#This Row],[Series Name]],Table4[Series Name],Table4[Global Average]),"Sotto la media","Sopra la media")</f>
        <v>Sopra la media</v>
      </c>
      <c r="L16367">
        <f>_xlfn.XLOOKUP(Table1_1[[#This Row],[Series Name]],Table4[Series Name],Table4[Global Average])</f>
        <v>-10498280270599.375</v>
      </c>
    </row>
    <row r="16368" spans="1:12" x14ac:dyDescent="0.3">
      <c r="A16368" t="s">
        <v>2774</v>
      </c>
      <c r="B16368" t="s">
        <v>2775</v>
      </c>
      <c r="C16368" t="s">
        <v>1678</v>
      </c>
      <c r="D16368" t="s">
        <v>1679</v>
      </c>
      <c r="E16368">
        <v>27056</v>
      </c>
      <c r="F16368">
        <v>31327</v>
      </c>
      <c r="G16368">
        <v>22212</v>
      </c>
      <c r="H16368">
        <v>11675</v>
      </c>
      <c r="I16368">
        <v>4211</v>
      </c>
      <c r="J16368">
        <f>AVERAGE(Table1_1[[#This Row],[2020]:[2024]])</f>
        <v>19296.2</v>
      </c>
      <c r="K16368" t="str">
        <f>IF(AVERAGE(Table1_1[[#This Row],[2020]:[2024]])&lt;=_xlfn.XLOOKUP(Table1_1[[#This Row],[Series Name]],Table4[Series Name],Table4[Global Average]),"Sotto la media","Sopra la media")</f>
        <v>Sotto la media</v>
      </c>
      <c r="L16368">
        <f>_xlfn.XLOOKUP(Table1_1[[#This Row],[Series Name]],Table4[Series Name],Table4[Global Average])</f>
        <v>107403.6</v>
      </c>
    </row>
    <row r="16369" spans="1:12" x14ac:dyDescent="0.3">
      <c r="A16369" t="s">
        <v>2774</v>
      </c>
      <c r="B16369" t="s">
        <v>2775</v>
      </c>
      <c r="C16369" t="s">
        <v>1688</v>
      </c>
      <c r="D16369" t="s">
        <v>1689</v>
      </c>
      <c r="E16369">
        <v>4.22581538832695</v>
      </c>
      <c r="F16369">
        <v>3.91512680986642</v>
      </c>
      <c r="G16369">
        <v>7.2459586822058304</v>
      </c>
      <c r="J16369">
        <f>AVERAGE(Table1_1[[#This Row],[2020]:[2024]])</f>
        <v>5.1289669601330665</v>
      </c>
      <c r="K16369" t="str">
        <f>IF(AVERAGE(Table1_1[[#This Row],[2020]:[2024]])&lt;=_xlfn.XLOOKUP(Table1_1[[#This Row],[Series Name]],Table4[Series Name],Table4[Global Average]),"Sotto la media","Sopra la media")</f>
        <v>Sotto la media</v>
      </c>
      <c r="L16369">
        <f>_xlfn.XLOOKUP(Table1_1[[#This Row],[Series Name]],Table4[Series Name],Table4[Global Average])</f>
        <v>8.0427176335646831</v>
      </c>
    </row>
    <row r="16370" spans="1:12" x14ac:dyDescent="0.3">
      <c r="A16370" t="s">
        <v>2774</v>
      </c>
      <c r="B16370" t="s">
        <v>2775</v>
      </c>
      <c r="C16370" t="s">
        <v>1690</v>
      </c>
      <c r="D16370" t="s">
        <v>1691</v>
      </c>
      <c r="E16370">
        <v>1.710742935858</v>
      </c>
      <c r="F16370">
        <v>1.5299747181829</v>
      </c>
      <c r="G16370">
        <v>2.6928005291490802</v>
      </c>
      <c r="J16370">
        <f>AVERAGE(Table1_1[[#This Row],[2020]:[2024]])</f>
        <v>1.9778393943966599</v>
      </c>
      <c r="K16370" t="str">
        <f>IF(AVERAGE(Table1_1[[#This Row],[2020]:[2024]])&lt;=_xlfn.XLOOKUP(Table1_1[[#This Row],[Series Name]],Table4[Series Name],Table4[Global Average]),"Sotto la media","Sopra la media")</f>
        <v>Sopra la media</v>
      </c>
      <c r="L16370">
        <f>_xlfn.XLOOKUP(Table1_1[[#This Row],[Series Name]],Table4[Series Name],Table4[Global Average])</f>
        <v>1.5922706397773625</v>
      </c>
    </row>
    <row r="16371" spans="1:12" x14ac:dyDescent="0.3">
      <c r="A16371" t="s">
        <v>2774</v>
      </c>
      <c r="B16371" t="s">
        <v>2775</v>
      </c>
      <c r="C16371" t="s">
        <v>1692</v>
      </c>
      <c r="D16371" t="s">
        <v>1693</v>
      </c>
      <c r="E16371">
        <v>12.2307760359098</v>
      </c>
      <c r="F16371">
        <v>8.4065188332090397</v>
      </c>
      <c r="G16371">
        <v>12.9486452735666</v>
      </c>
      <c r="J16371">
        <f>AVERAGE(Table1_1[[#This Row],[2020]:[2024]])</f>
        <v>11.195313380895145</v>
      </c>
      <c r="K16371" t="str">
        <f>IF(AVERAGE(Table1_1[[#This Row],[2020]:[2024]])&lt;=_xlfn.XLOOKUP(Table1_1[[#This Row],[Series Name]],Table4[Series Name],Table4[Global Average]),"Sotto la media","Sopra la media")</f>
        <v>Sopra la media</v>
      </c>
      <c r="L16371">
        <f>_xlfn.XLOOKUP(Table1_1[[#This Row],[Series Name]],Table4[Series Name],Table4[Global Average])</f>
        <v>6.4732502549839852</v>
      </c>
    </row>
    <row r="16372" spans="1:12" x14ac:dyDescent="0.3">
      <c r="A16372" t="s">
        <v>2774</v>
      </c>
      <c r="B16372" t="s">
        <v>2775</v>
      </c>
      <c r="C16372" t="s">
        <v>1694</v>
      </c>
      <c r="D16372" t="s">
        <v>1695</v>
      </c>
      <c r="E16372">
        <v>3.4901663989607998</v>
      </c>
      <c r="F16372">
        <v>2.4962785322746801</v>
      </c>
      <c r="G16372">
        <v>3.9233724524234601</v>
      </c>
      <c r="J16372">
        <f>AVERAGE(Table1_1[[#This Row],[2020]:[2024]])</f>
        <v>3.3032724612196467</v>
      </c>
      <c r="K16372" t="str">
        <f>IF(AVERAGE(Table1_1[[#This Row],[2020]:[2024]])&lt;=_xlfn.XLOOKUP(Table1_1[[#This Row],[Series Name]],Table4[Series Name],Table4[Global Average]),"Sotto la media","Sopra la media")</f>
        <v>Sotto la media</v>
      </c>
      <c r="L16372">
        <f>_xlfn.XLOOKUP(Table1_1[[#This Row],[Series Name]],Table4[Series Name],Table4[Global Average])</f>
        <v>4.350328104324328</v>
      </c>
    </row>
    <row r="16373" spans="1:12" x14ac:dyDescent="0.3">
      <c r="A16373" t="s">
        <v>2774</v>
      </c>
      <c r="B16373" t="s">
        <v>2775</v>
      </c>
      <c r="C16373" t="s">
        <v>1696</v>
      </c>
      <c r="D16373" t="s">
        <v>1697</v>
      </c>
      <c r="E16373">
        <v>66.077583005991002</v>
      </c>
      <c r="F16373">
        <v>64.965976862124705</v>
      </c>
      <c r="G16373">
        <v>112.577179462025</v>
      </c>
      <c r="J16373">
        <f>AVERAGE(Table1_1[[#This Row],[2020]:[2024]])</f>
        <v>81.206913110046912</v>
      </c>
      <c r="K16373" t="str">
        <f>IF(AVERAGE(Table1_1[[#This Row],[2020]:[2024]])&lt;=_xlfn.XLOOKUP(Table1_1[[#This Row],[Series Name]],Table4[Series Name],Table4[Global Average]),"Sotto la media","Sopra la media")</f>
        <v>Sopra la media</v>
      </c>
      <c r="L16373">
        <f>_xlfn.XLOOKUP(Table1_1[[#This Row],[Series Name]],Table4[Series Name],Table4[Global Average])</f>
        <v>40.700212727244484</v>
      </c>
    </row>
    <row r="16374" spans="1:12" x14ac:dyDescent="0.3">
      <c r="A16374" t="s">
        <v>2774</v>
      </c>
      <c r="B16374" t="s">
        <v>2775</v>
      </c>
      <c r="C16374" t="s">
        <v>1698</v>
      </c>
      <c r="D16374" t="s">
        <v>1699</v>
      </c>
      <c r="E16374">
        <v>191080001.83105499</v>
      </c>
      <c r="F16374">
        <v>182589996.33789101</v>
      </c>
      <c r="G16374">
        <v>332329986.57226598</v>
      </c>
      <c r="J16374">
        <f>AVERAGE(Table1_1[[#This Row],[2020]:[2024]])</f>
        <v>235333328.24707067</v>
      </c>
      <c r="K16374" t="str">
        <f>IF(AVERAGE(Table1_1[[#This Row],[2020]:[2024]])&lt;=_xlfn.XLOOKUP(Table1_1[[#This Row],[Series Name]],Table4[Series Name],Table4[Global Average]),"Sotto la media","Sopra la media")</f>
        <v>Sotto la media</v>
      </c>
      <c r="L16374">
        <f>_xlfn.XLOOKUP(Table1_1[[#This Row],[Series Name]],Table4[Series Name],Table4[Global Average])</f>
        <v>951801474.39462221</v>
      </c>
    </row>
    <row r="16375" spans="1:12" x14ac:dyDescent="0.3">
      <c r="A16375" t="s">
        <v>2774</v>
      </c>
      <c r="B16375" t="s">
        <v>2775</v>
      </c>
      <c r="C16375" t="s">
        <v>1700</v>
      </c>
      <c r="D16375" t="s">
        <v>1701</v>
      </c>
      <c r="E16375">
        <v>180309997.55859399</v>
      </c>
      <c r="F16375">
        <v>182589996.33789101</v>
      </c>
      <c r="G16375">
        <v>325309997.55859399</v>
      </c>
      <c r="J16375">
        <f>AVERAGE(Table1_1[[#This Row],[2020]:[2024]])</f>
        <v>229403330.48502633</v>
      </c>
      <c r="K16375" t="str">
        <f>IF(AVERAGE(Table1_1[[#This Row],[2020]:[2024]])&lt;=_xlfn.XLOOKUP(Table1_1[[#This Row],[Series Name]],Table4[Series Name],Table4[Global Average]),"Sotto la media","Sopra la media")</f>
        <v>Sotto la media</v>
      </c>
      <c r="L16375">
        <f>_xlfn.XLOOKUP(Table1_1[[#This Row],[Series Name]],Table4[Series Name],Table4[Global Average])</f>
        <v>920908885.81452525</v>
      </c>
    </row>
    <row r="16376" spans="1:12" x14ac:dyDescent="0.3">
      <c r="A16376" t="s">
        <v>2774</v>
      </c>
      <c r="B16376" t="s">
        <v>2775</v>
      </c>
      <c r="C16376" t="s">
        <v>1702</v>
      </c>
      <c r="D16376" t="s">
        <v>1703</v>
      </c>
      <c r="E16376">
        <v>191080001.83105499</v>
      </c>
      <c r="F16376">
        <v>182589996.33789101</v>
      </c>
      <c r="G16376">
        <v>332329986.57226598</v>
      </c>
      <c r="J16376">
        <f>AVERAGE(Table1_1[[#This Row],[2020]:[2024]])</f>
        <v>235333328.24707067</v>
      </c>
      <c r="K16376" t="str">
        <f>IF(AVERAGE(Table1_1[[#This Row],[2020]:[2024]])&lt;=_xlfn.XLOOKUP(Table1_1[[#This Row],[Series Name]],Table4[Series Name],Table4[Global Average]),"Sotto la media","Sopra la media")</f>
        <v>Sotto la media</v>
      </c>
      <c r="L16376">
        <f>_xlfn.XLOOKUP(Table1_1[[#This Row],[Series Name]],Table4[Series Name],Table4[Global Average])</f>
        <v>951801474.39462221</v>
      </c>
    </row>
    <row r="16377" spans="1:12" x14ac:dyDescent="0.3">
      <c r="A16377" t="s">
        <v>2774</v>
      </c>
      <c r="B16377" t="s">
        <v>2775</v>
      </c>
      <c r="C16377" t="s">
        <v>1704</v>
      </c>
      <c r="D16377" t="s">
        <v>1705</v>
      </c>
      <c r="E16377">
        <v>180309997.55859399</v>
      </c>
      <c r="F16377">
        <v>182589996.33789101</v>
      </c>
      <c r="G16377">
        <v>325309997.55859399</v>
      </c>
      <c r="J16377">
        <f>AVERAGE(Table1_1[[#This Row],[2020]:[2024]])</f>
        <v>229403330.48502633</v>
      </c>
      <c r="K16377" t="str">
        <f>IF(AVERAGE(Table1_1[[#This Row],[2020]:[2024]])&lt;=_xlfn.XLOOKUP(Table1_1[[#This Row],[Series Name]],Table4[Series Name],Table4[Global Average]),"Sotto la media","Sopra la media")</f>
        <v>Sotto la media</v>
      </c>
      <c r="L16377">
        <f>_xlfn.XLOOKUP(Table1_1[[#This Row],[Series Name]],Table4[Series Name],Table4[Global Average])</f>
        <v>920908885.81452525</v>
      </c>
    </row>
    <row r="16378" spans="1:12" x14ac:dyDescent="0.3">
      <c r="A16378" t="s">
        <v>2774</v>
      </c>
      <c r="B16378" t="s">
        <v>2775</v>
      </c>
      <c r="C16378" t="s">
        <v>1706</v>
      </c>
      <c r="D16378" t="s">
        <v>1707</v>
      </c>
      <c r="E16378">
        <v>3000000</v>
      </c>
      <c r="J16378">
        <f>AVERAGE(Table1_1[[#This Row],[2020]:[2024]])</f>
        <v>3000000</v>
      </c>
      <c r="K16378" t="str">
        <f>IF(AVERAGE(Table1_1[[#This Row],[2020]:[2024]])&lt;=_xlfn.XLOOKUP(Table1_1[[#This Row],[Series Name]],Table4[Series Name],Table4[Global Average]),"Sotto la media","Sopra la media")</f>
        <v>Sotto la media</v>
      </c>
      <c r="L16378">
        <f>_xlfn.XLOOKUP(Table1_1[[#This Row],[Series Name]],Table4[Series Name],Table4[Global Average])</f>
        <v>5058388.8954586452</v>
      </c>
    </row>
    <row r="16379" spans="1:12" x14ac:dyDescent="0.3">
      <c r="A16379" t="s">
        <v>2774</v>
      </c>
      <c r="B16379" t="s">
        <v>2775</v>
      </c>
      <c r="C16379" t="s">
        <v>1708</v>
      </c>
      <c r="D16379" t="s">
        <v>1709</v>
      </c>
      <c r="E16379">
        <v>135033.38396549199</v>
      </c>
      <c r="F16379">
        <v>402119.99416351301</v>
      </c>
      <c r="G16379">
        <v>349171.01263999898</v>
      </c>
      <c r="J16379">
        <f>AVERAGE(Table1_1[[#This Row],[2020]:[2024]])</f>
        <v>295441.46358966798</v>
      </c>
      <c r="K16379" t="str">
        <f>IF(AVERAGE(Table1_1[[#This Row],[2020]:[2024]])&lt;=_xlfn.XLOOKUP(Table1_1[[#This Row],[Series Name]],Table4[Series Name],Table4[Global Average]),"Sotto la media","Sopra la media")</f>
        <v>Sotto la media</v>
      </c>
      <c r="L16379">
        <f>_xlfn.XLOOKUP(Table1_1[[#This Row],[Series Name]],Table4[Series Name],Table4[Global Average])</f>
        <v>381556.30555141863</v>
      </c>
    </row>
    <row r="16380" spans="1:12" x14ac:dyDescent="0.3">
      <c r="A16380" t="s">
        <v>2774</v>
      </c>
      <c r="B16380" t="s">
        <v>2775</v>
      </c>
      <c r="C16380" t="s">
        <v>1710</v>
      </c>
      <c r="D16380" t="s">
        <v>1711</v>
      </c>
      <c r="E16380">
        <v>673665.28511047398</v>
      </c>
      <c r="F16380">
        <v>451609.25388336199</v>
      </c>
      <c r="G16380">
        <v>324866.26505851699</v>
      </c>
      <c r="J16380">
        <f>AVERAGE(Table1_1[[#This Row],[2020]:[2024]])</f>
        <v>483380.26801745099</v>
      </c>
      <c r="K16380" t="str">
        <f>IF(AVERAGE(Table1_1[[#This Row],[2020]:[2024]])&lt;=_xlfn.XLOOKUP(Table1_1[[#This Row],[Series Name]],Table4[Series Name],Table4[Global Average]),"Sotto la media","Sopra la media")</f>
        <v>Sotto la media</v>
      </c>
      <c r="L16380">
        <f>_xlfn.XLOOKUP(Table1_1[[#This Row],[Series Name]],Table4[Series Name],Table4[Global Average])</f>
        <v>686400.09589769214</v>
      </c>
    </row>
    <row r="16381" spans="1:12" x14ac:dyDescent="0.3">
      <c r="A16381" t="s">
        <v>2774</v>
      </c>
      <c r="B16381" t="s">
        <v>2775</v>
      </c>
      <c r="C16381" t="s">
        <v>1714</v>
      </c>
      <c r="D16381" t="s">
        <v>1715</v>
      </c>
      <c r="E16381">
        <v>646972.65625</v>
      </c>
      <c r="F16381">
        <v>796500.02717971802</v>
      </c>
      <c r="G16381">
        <v>1329061.627388</v>
      </c>
      <c r="J16381">
        <f>AVERAGE(Table1_1[[#This Row],[2020]:[2024]])</f>
        <v>924178.10360590601</v>
      </c>
      <c r="K16381" t="str">
        <f>IF(AVERAGE(Table1_1[[#This Row],[2020]:[2024]])&lt;=_xlfn.XLOOKUP(Table1_1[[#This Row],[Series Name]],Table4[Series Name],Table4[Global Average]),"Sotto la media","Sopra la media")</f>
        <v>Sotto la media</v>
      </c>
      <c r="L16381">
        <f>_xlfn.XLOOKUP(Table1_1[[#This Row],[Series Name]],Table4[Series Name],Table4[Global Average])</f>
        <v>1348007.007881447</v>
      </c>
    </row>
    <row r="16382" spans="1:12" x14ac:dyDescent="0.3">
      <c r="A16382" t="s">
        <v>2774</v>
      </c>
      <c r="B16382" t="s">
        <v>2775</v>
      </c>
      <c r="C16382" t="s">
        <v>1716</v>
      </c>
      <c r="D16382" t="s">
        <v>1717</v>
      </c>
      <c r="F16382">
        <v>500000</v>
      </c>
      <c r="G16382">
        <v>250000</v>
      </c>
      <c r="J16382">
        <f>AVERAGE(Table1_1[[#This Row],[2020]:[2024]])</f>
        <v>375000</v>
      </c>
      <c r="K16382" t="str">
        <f>IF(AVERAGE(Table1_1[[#This Row],[2020]:[2024]])&lt;=_xlfn.XLOOKUP(Table1_1[[#This Row],[Series Name]],Table4[Series Name],Table4[Global Average]),"Sotto la media","Sopra la media")</f>
        <v>Sotto la media</v>
      </c>
      <c r="L16382">
        <f>_xlfn.XLOOKUP(Table1_1[[#This Row],[Series Name]],Table4[Series Name],Table4[Global Average])</f>
        <v>631264.10299446434</v>
      </c>
    </row>
    <row r="16383" spans="1:12" x14ac:dyDescent="0.3">
      <c r="A16383" t="s">
        <v>2774</v>
      </c>
      <c r="B16383" t="s">
        <v>2775</v>
      </c>
      <c r="C16383" t="s">
        <v>1718</v>
      </c>
      <c r="D16383" t="s">
        <v>1719</v>
      </c>
      <c r="F16383">
        <v>411000.01335144002</v>
      </c>
      <c r="G16383">
        <v>130733.47508907301</v>
      </c>
      <c r="J16383">
        <f>AVERAGE(Table1_1[[#This Row],[2020]:[2024]])</f>
        <v>270866.74422025651</v>
      </c>
      <c r="K16383" t="str">
        <f>IF(AVERAGE(Table1_1[[#This Row],[2020]:[2024]])&lt;=_xlfn.XLOOKUP(Table1_1[[#This Row],[Series Name]],Table4[Series Name],Table4[Global Average]),"Sotto la media","Sopra la media")</f>
        <v>Sopra la media</v>
      </c>
      <c r="L16383">
        <f>_xlfn.XLOOKUP(Table1_1[[#This Row],[Series Name]],Table4[Series Name],Table4[Global Average])</f>
        <v>247325.84320008755</v>
      </c>
    </row>
    <row r="16384" spans="1:12" x14ac:dyDescent="0.3">
      <c r="A16384" t="s">
        <v>2774</v>
      </c>
      <c r="B16384" t="s">
        <v>2775</v>
      </c>
      <c r="C16384" t="s">
        <v>1720</v>
      </c>
      <c r="D16384" t="s">
        <v>1721</v>
      </c>
      <c r="G16384">
        <v>188583.001494408</v>
      </c>
      <c r="J16384">
        <f>AVERAGE(Table1_1[[#This Row],[2020]:[2024]])</f>
        <v>188583.001494408</v>
      </c>
      <c r="K16384" t="str">
        <f>IF(AVERAGE(Table1_1[[#This Row],[2020]:[2024]])&lt;=_xlfn.XLOOKUP(Table1_1[[#This Row],[Series Name]],Table4[Series Name],Table4[Global Average]),"Sotto la media","Sopra la media")</f>
        <v>Sopra la media</v>
      </c>
      <c r="L16384">
        <f>_xlfn.XLOOKUP(Table1_1[[#This Row],[Series Name]],Table4[Series Name],Table4[Global Average])</f>
        <v>58436.250488739483</v>
      </c>
    </row>
    <row r="16385" spans="1:12" x14ac:dyDescent="0.3">
      <c r="A16385" t="s">
        <v>2774</v>
      </c>
      <c r="B16385" t="s">
        <v>2775</v>
      </c>
      <c r="C16385" t="s">
        <v>1726</v>
      </c>
      <c r="D16385" t="s">
        <v>1727</v>
      </c>
      <c r="E16385">
        <v>1327709.0787887599</v>
      </c>
      <c r="F16385">
        <v>1243337.1543884301</v>
      </c>
      <c r="G16385">
        <v>1272892.8327560399</v>
      </c>
      <c r="J16385">
        <f>AVERAGE(Table1_1[[#This Row],[2020]:[2024]])</f>
        <v>1281313.0219777431</v>
      </c>
      <c r="K16385" t="str">
        <f>IF(AVERAGE(Table1_1[[#This Row],[2020]:[2024]])&lt;=_xlfn.XLOOKUP(Table1_1[[#This Row],[Series Name]],Table4[Series Name],Table4[Global Average]),"Sotto la media","Sopra la media")</f>
        <v>Sotto la media</v>
      </c>
      <c r="L16385">
        <f>_xlfn.XLOOKUP(Table1_1[[#This Row],[Series Name]],Table4[Series Name],Table4[Global Average])</f>
        <v>1361529.9882712185</v>
      </c>
    </row>
    <row r="16386" spans="1:12" x14ac:dyDescent="0.3">
      <c r="A16386" t="s">
        <v>2774</v>
      </c>
      <c r="B16386" t="s">
        <v>2775</v>
      </c>
      <c r="C16386" t="s">
        <v>1728</v>
      </c>
      <c r="D16386" t="s">
        <v>1729</v>
      </c>
      <c r="E16386">
        <v>1671970.0098037701</v>
      </c>
      <c r="F16386">
        <v>1451574.5639801</v>
      </c>
      <c r="G16386">
        <v>1378970.0269699099</v>
      </c>
      <c r="J16386">
        <f>AVERAGE(Table1_1[[#This Row],[2020]:[2024]])</f>
        <v>1500838.2002512598</v>
      </c>
      <c r="K16386" t="str">
        <f>IF(AVERAGE(Table1_1[[#This Row],[2020]:[2024]])&lt;=_xlfn.XLOOKUP(Table1_1[[#This Row],[Series Name]],Table4[Series Name],Table4[Global Average]),"Sotto la media","Sopra la media")</f>
        <v>Sotto la media</v>
      </c>
      <c r="L16386">
        <f>_xlfn.XLOOKUP(Table1_1[[#This Row],[Series Name]],Table4[Series Name],Table4[Global Average])</f>
        <v>2224254.6571152555</v>
      </c>
    </row>
    <row r="16387" spans="1:12" x14ac:dyDescent="0.3">
      <c r="A16387" t="s">
        <v>2774</v>
      </c>
      <c r="B16387" t="s">
        <v>2775</v>
      </c>
      <c r="C16387" t="s">
        <v>1732</v>
      </c>
      <c r="D16387" t="s">
        <v>1733</v>
      </c>
      <c r="E16387">
        <v>1297000.0505447399</v>
      </c>
      <c r="F16387">
        <v>930000.00715255702</v>
      </c>
      <c r="G16387">
        <v>811999.97663497902</v>
      </c>
      <c r="J16387">
        <f>AVERAGE(Table1_1[[#This Row],[2020]:[2024]])</f>
        <v>1013000.0114440921</v>
      </c>
      <c r="K16387" t="str">
        <f>IF(AVERAGE(Table1_1[[#This Row],[2020]:[2024]])&lt;=_xlfn.XLOOKUP(Table1_1[[#This Row],[Series Name]],Table4[Series Name],Table4[Global Average]),"Sotto la media","Sopra la media")</f>
        <v>Sotto la media</v>
      </c>
      <c r="L16387">
        <f>_xlfn.XLOOKUP(Table1_1[[#This Row],[Series Name]],Table4[Series Name],Table4[Global Average])</f>
        <v>3906037.0237738988</v>
      </c>
    </row>
    <row r="16388" spans="1:12" x14ac:dyDescent="0.3">
      <c r="A16388" t="s">
        <v>2774</v>
      </c>
      <c r="B16388" t="s">
        <v>2775</v>
      </c>
      <c r="C16388" t="s">
        <v>1740</v>
      </c>
      <c r="D16388" t="s">
        <v>1741</v>
      </c>
      <c r="E16388">
        <v>12699.1998404264</v>
      </c>
      <c r="F16388">
        <v>748109.99631881702</v>
      </c>
      <c r="G16388">
        <v>2002257.1086883501</v>
      </c>
      <c r="J16388">
        <f>AVERAGE(Table1_1[[#This Row],[2020]:[2024]])</f>
        <v>921022.10161586443</v>
      </c>
      <c r="K16388" t="str">
        <f>IF(AVERAGE(Table1_1[[#This Row],[2020]:[2024]])&lt;=_xlfn.XLOOKUP(Table1_1[[#This Row],[Series Name]],Table4[Series Name],Table4[Global Average]),"Sotto la media","Sopra la media")</f>
        <v>Sotto la media</v>
      </c>
      <c r="L16388">
        <f>_xlfn.XLOOKUP(Table1_1[[#This Row],[Series Name]],Table4[Series Name],Table4[Global Average])</f>
        <v>2156766.0282986858</v>
      </c>
    </row>
    <row r="16389" spans="1:12" x14ac:dyDescent="0.3">
      <c r="A16389" t="s">
        <v>2774</v>
      </c>
      <c r="B16389" t="s">
        <v>2775</v>
      </c>
      <c r="C16389" t="s">
        <v>1742</v>
      </c>
      <c r="D16389" t="s">
        <v>1743</v>
      </c>
      <c r="E16389">
        <v>617917.95492172195</v>
      </c>
      <c r="F16389">
        <v>1711899.99580383</v>
      </c>
      <c r="G16389">
        <v>1285926.4612197899</v>
      </c>
      <c r="J16389">
        <f>AVERAGE(Table1_1[[#This Row],[2020]:[2024]])</f>
        <v>1205248.1373151138</v>
      </c>
      <c r="K16389" t="str">
        <f>IF(AVERAGE(Table1_1[[#This Row],[2020]:[2024]])&lt;=_xlfn.XLOOKUP(Table1_1[[#This Row],[Series Name]],Table4[Series Name],Table4[Global Average]),"Sotto la media","Sopra la media")</f>
        <v>Sotto la media</v>
      </c>
      <c r="L16389">
        <f>_xlfn.XLOOKUP(Table1_1[[#This Row],[Series Name]],Table4[Series Name],Table4[Global Average])</f>
        <v>1389782.7943717991</v>
      </c>
    </row>
    <row r="16390" spans="1:12" x14ac:dyDescent="0.3">
      <c r="A16390" t="s">
        <v>2774</v>
      </c>
      <c r="B16390" t="s">
        <v>2775</v>
      </c>
      <c r="C16390" t="s">
        <v>1744</v>
      </c>
      <c r="D16390" t="s">
        <v>1745</v>
      </c>
      <c r="G16390">
        <v>5032.9999066889304</v>
      </c>
      <c r="J16390">
        <f>AVERAGE(Table1_1[[#This Row],[2020]:[2024]])</f>
        <v>5032.9999066889304</v>
      </c>
      <c r="K16390" t="str">
        <f>IF(AVERAGE(Table1_1[[#This Row],[2020]:[2024]])&lt;=_xlfn.XLOOKUP(Table1_1[[#This Row],[Series Name]],Table4[Series Name],Table4[Global Average]),"Sotto la media","Sopra la media")</f>
        <v>Sotto la media</v>
      </c>
      <c r="L16390">
        <f>_xlfn.XLOOKUP(Table1_1[[#This Row],[Series Name]],Table4[Series Name],Table4[Global Average])</f>
        <v>73538.167759155273</v>
      </c>
    </row>
    <row r="16391" spans="1:12" x14ac:dyDescent="0.3">
      <c r="A16391" t="s">
        <v>2774</v>
      </c>
      <c r="B16391" t="s">
        <v>2775</v>
      </c>
      <c r="C16391" t="s">
        <v>1746</v>
      </c>
      <c r="D16391" t="s">
        <v>1747</v>
      </c>
      <c r="E16391">
        <v>-39272830.530948699</v>
      </c>
      <c r="F16391">
        <v>-506458162.37796903</v>
      </c>
      <c r="G16391">
        <v>-552969552.10369396</v>
      </c>
      <c r="H16391">
        <v>-573701282.11444497</v>
      </c>
      <c r="J16391">
        <f>AVERAGE(Table1_1[[#This Row],[2020]:[2024]])</f>
        <v>-418100456.78176415</v>
      </c>
      <c r="K16391" t="str">
        <f>IF(AVERAGE(Table1_1[[#This Row],[2020]:[2024]])&lt;=_xlfn.XLOOKUP(Table1_1[[#This Row],[Series Name]],Table4[Series Name],Table4[Global Average]),"Sotto la media","Sopra la media")</f>
        <v>Sotto la media</v>
      </c>
      <c r="L16391">
        <f>_xlfn.XLOOKUP(Table1_1[[#This Row],[Series Name]],Table4[Series Name],Table4[Global Average])</f>
        <v>5103383930.2963514</v>
      </c>
    </row>
    <row r="16392" spans="1:12" x14ac:dyDescent="0.3">
      <c r="A16392" t="s">
        <v>2774</v>
      </c>
      <c r="B16392" t="s">
        <v>2775</v>
      </c>
      <c r="C16392" t="s">
        <v>1750</v>
      </c>
      <c r="D16392" t="s">
        <v>1751</v>
      </c>
      <c r="E16392">
        <v>-722464900</v>
      </c>
      <c r="F16392">
        <v>-6920887400</v>
      </c>
      <c r="G16392">
        <v>-7957773600</v>
      </c>
      <c r="H16392">
        <v>-10503140200</v>
      </c>
      <c r="J16392">
        <f>AVERAGE(Table1_1[[#This Row],[2020]:[2024]])</f>
        <v>-6526066525</v>
      </c>
      <c r="K16392" t="str">
        <f>IF(AVERAGE(Table1_1[[#This Row],[2020]:[2024]])&lt;=_xlfn.XLOOKUP(Table1_1[[#This Row],[Series Name]],Table4[Series Name],Table4[Global Average]),"Sotto la media","Sopra la media")</f>
        <v>Sopra la media</v>
      </c>
      <c r="L16392">
        <f>_xlfn.XLOOKUP(Table1_1[[#This Row],[Series Name]],Table4[Series Name],Table4[Global Average])</f>
        <v>-1988246824638.9033</v>
      </c>
    </row>
    <row r="16393" spans="1:12" x14ac:dyDescent="0.3">
      <c r="A16393" t="s">
        <v>2774</v>
      </c>
      <c r="B16393" t="s">
        <v>2775</v>
      </c>
      <c r="C16393" t="s">
        <v>1752</v>
      </c>
      <c r="D16393" t="s">
        <v>1753</v>
      </c>
      <c r="E16393">
        <v>-43883446.705930203</v>
      </c>
      <c r="F16393">
        <v>-468302293.67653102</v>
      </c>
      <c r="G16393">
        <v>-486539660.59133101</v>
      </c>
      <c r="H16393">
        <v>-569389831.28764904</v>
      </c>
      <c r="J16393">
        <f>AVERAGE(Table1_1[[#This Row],[2020]:[2024]])</f>
        <v>-392028808.06536031</v>
      </c>
      <c r="K16393" t="str">
        <f>IF(AVERAGE(Table1_1[[#This Row],[2020]:[2024]])&lt;=_xlfn.XLOOKUP(Table1_1[[#This Row],[Series Name]],Table4[Series Name],Table4[Global Average]),"Sotto la media","Sopra la media")</f>
        <v>Sotto la media</v>
      </c>
      <c r="L16393">
        <f>_xlfn.XLOOKUP(Table1_1[[#This Row],[Series Name]],Table4[Series Name],Table4[Global Average])</f>
        <v>9567286508.3254948</v>
      </c>
    </row>
    <row r="16394" spans="1:12" x14ac:dyDescent="0.3">
      <c r="A16394" t="s">
        <v>2774</v>
      </c>
      <c r="B16394" t="s">
        <v>2775</v>
      </c>
      <c r="C16394" t="s">
        <v>1754</v>
      </c>
      <c r="D16394" t="s">
        <v>1755</v>
      </c>
      <c r="E16394">
        <v>1357974562.1443</v>
      </c>
      <c r="F16394">
        <v>1227199444.90976</v>
      </c>
      <c r="G16394">
        <v>1006130986.94447</v>
      </c>
      <c r="H16394">
        <v>1359521606.0390999</v>
      </c>
      <c r="J16394">
        <f>AVERAGE(Table1_1[[#This Row],[2020]:[2024]])</f>
        <v>1237706650.0094075</v>
      </c>
      <c r="K16394" t="str">
        <f>IF(AVERAGE(Table1_1[[#This Row],[2020]:[2024]])&lt;=_xlfn.XLOOKUP(Table1_1[[#This Row],[Series Name]],Table4[Series Name],Table4[Global Average]),"Sotto la media","Sopra la media")</f>
        <v>Sopra la media</v>
      </c>
      <c r="L16394">
        <f>_xlfn.XLOOKUP(Table1_1[[#This Row],[Series Name]],Table4[Series Name],Table4[Global Average])</f>
        <v>-12079594187.76174</v>
      </c>
    </row>
    <row r="16395" spans="1:12" x14ac:dyDescent="0.3">
      <c r="A16395" t="s">
        <v>2774</v>
      </c>
      <c r="B16395" t="s">
        <v>2775</v>
      </c>
      <c r="C16395" t="s">
        <v>1756</v>
      </c>
      <c r="D16395" t="s">
        <v>1757</v>
      </c>
      <c r="E16395">
        <v>22382060600</v>
      </c>
      <c r="F16395">
        <v>17689725700</v>
      </c>
      <c r="G16395">
        <v>15740120600</v>
      </c>
      <c r="H16395">
        <v>24289268100</v>
      </c>
      <c r="J16395">
        <f>AVERAGE(Table1_1[[#This Row],[2020]:[2024]])</f>
        <v>20025293750</v>
      </c>
      <c r="K16395" t="str">
        <f>IF(AVERAGE(Table1_1[[#This Row],[2020]:[2024]])&lt;=_xlfn.XLOOKUP(Table1_1[[#This Row],[Series Name]],Table4[Series Name],Table4[Global Average]),"Sotto la media","Sopra la media")</f>
        <v>Sotto la media</v>
      </c>
      <c r="L16395">
        <f>_xlfn.XLOOKUP(Table1_1[[#This Row],[Series Name]],Table4[Series Name],Table4[Global Average])</f>
        <v>9986456708843.3633</v>
      </c>
    </row>
    <row r="16396" spans="1:12" x14ac:dyDescent="0.3">
      <c r="A16396" t="s">
        <v>2774</v>
      </c>
      <c r="B16396" t="s">
        <v>2775</v>
      </c>
      <c r="C16396" t="s">
        <v>1758</v>
      </c>
      <c r="D16396" t="s">
        <v>1759</v>
      </c>
      <c r="E16396">
        <v>1359515131.47421</v>
      </c>
      <c r="F16396">
        <v>1196976433.94959</v>
      </c>
      <c r="G16396">
        <v>962353708.37775695</v>
      </c>
      <c r="H16396">
        <v>1316754989.6705599</v>
      </c>
      <c r="J16396">
        <f>AVERAGE(Table1_1[[#This Row],[2020]:[2024]])</f>
        <v>1208900065.8680291</v>
      </c>
      <c r="K16396" t="str">
        <f>IF(AVERAGE(Table1_1[[#This Row],[2020]:[2024]])&lt;=_xlfn.XLOOKUP(Table1_1[[#This Row],[Series Name]],Table4[Series Name],Table4[Global Average]),"Sotto la media","Sopra la media")</f>
        <v>Sopra la media</v>
      </c>
      <c r="L16396">
        <f>_xlfn.XLOOKUP(Table1_1[[#This Row],[Series Name]],Table4[Series Name],Table4[Global Average])</f>
        <v>-11466567460.273533</v>
      </c>
    </row>
    <row r="16397" spans="1:12" x14ac:dyDescent="0.3">
      <c r="A16397" t="s">
        <v>2774</v>
      </c>
      <c r="B16397" t="s">
        <v>2775</v>
      </c>
      <c r="C16397" t="s">
        <v>1760</v>
      </c>
      <c r="D16397" t="s">
        <v>1761</v>
      </c>
      <c r="E16397">
        <v>-939777593.73155105</v>
      </c>
      <c r="F16397">
        <v>-1785861150.7496901</v>
      </c>
      <c r="G16397">
        <v>-1939509164.2003701</v>
      </c>
      <c r="H16397">
        <v>-1636167435.54932</v>
      </c>
      <c r="J16397">
        <f>AVERAGE(Table1_1[[#This Row],[2020]:[2024]])</f>
        <v>-1575328836.0577328</v>
      </c>
      <c r="K16397" t="str">
        <f>IF(AVERAGE(Table1_1[[#This Row],[2020]:[2024]])&lt;=_xlfn.XLOOKUP(Table1_1[[#This Row],[Series Name]],Table4[Series Name],Table4[Global Average]),"Sotto la media","Sopra la media")</f>
        <v>Sopra la media</v>
      </c>
      <c r="L16397">
        <f>_xlfn.XLOOKUP(Table1_1[[#This Row],[Series Name]],Table4[Series Name],Table4[Global Average])</f>
        <v>-16822018897.827393</v>
      </c>
    </row>
    <row r="16398" spans="1:12" x14ac:dyDescent="0.3">
      <c r="A16398" t="s">
        <v>2774</v>
      </c>
      <c r="B16398" t="s">
        <v>2775</v>
      </c>
      <c r="C16398" t="s">
        <v>1762</v>
      </c>
      <c r="D16398" t="s">
        <v>1763</v>
      </c>
      <c r="E16398">
        <v>-1002539145.51916</v>
      </c>
      <c r="F16398">
        <v>-2113569979.7083001</v>
      </c>
      <c r="G16398">
        <v>-2063684974.6296799</v>
      </c>
      <c r="H16398">
        <v>-2594857934.8383002</v>
      </c>
      <c r="J16398">
        <f>AVERAGE(Table1_1[[#This Row],[2020]:[2024]])</f>
        <v>-1943663008.6738601</v>
      </c>
      <c r="K16398" t="str">
        <f>IF(AVERAGE(Table1_1[[#This Row],[2020]:[2024]])&lt;=_xlfn.XLOOKUP(Table1_1[[#This Row],[Series Name]],Table4[Series Name],Table4[Global Average]),"Sotto la media","Sopra la media")</f>
        <v>Sopra la media</v>
      </c>
      <c r="L16398">
        <f>_xlfn.XLOOKUP(Table1_1[[#This Row],[Series Name]],Table4[Series Name],Table4[Global Average])</f>
        <v>-10071185243.064014</v>
      </c>
    </row>
    <row r="16399" spans="1:12" x14ac:dyDescent="0.3">
      <c r="A16399" t="s">
        <v>2774</v>
      </c>
      <c r="B16399" t="s">
        <v>2775</v>
      </c>
      <c r="C16399" t="s">
        <v>1764</v>
      </c>
      <c r="D16399" t="s">
        <v>1765</v>
      </c>
      <c r="E16399">
        <v>0.57274307632944299</v>
      </c>
      <c r="F16399">
        <v>0.67981819492397999</v>
      </c>
      <c r="G16399">
        <v>0.75122668868006304</v>
      </c>
      <c r="J16399">
        <f>AVERAGE(Table1_1[[#This Row],[2020]:[2024]])</f>
        <v>0.66792931997782867</v>
      </c>
      <c r="K16399" t="str">
        <f>IF(AVERAGE(Table1_1[[#This Row],[2020]:[2024]])&lt;=_xlfn.XLOOKUP(Table1_1[[#This Row],[Series Name]],Table4[Series Name],Table4[Global Average]),"Sotto la media","Sopra la media")</f>
        <v>Sotto la media</v>
      </c>
      <c r="L16399">
        <f>_xlfn.XLOOKUP(Table1_1[[#This Row],[Series Name]],Table4[Series Name],Table4[Global Average])</f>
        <v>2.9567242301915986</v>
      </c>
    </row>
    <row r="16400" spans="1:12" x14ac:dyDescent="0.3">
      <c r="A16400" t="s">
        <v>2774</v>
      </c>
      <c r="B16400" t="s">
        <v>2775</v>
      </c>
      <c r="C16400" t="s">
        <v>1766</v>
      </c>
      <c r="D16400" t="s">
        <v>1767</v>
      </c>
      <c r="E16400">
        <v>852</v>
      </c>
      <c r="F16400">
        <v>1028</v>
      </c>
      <c r="G16400">
        <v>1153</v>
      </c>
      <c r="J16400">
        <f>AVERAGE(Table1_1[[#This Row],[2020]:[2024]])</f>
        <v>1011</v>
      </c>
      <c r="K16400" t="str">
        <f>IF(AVERAGE(Table1_1[[#This Row],[2020]:[2024]])&lt;=_xlfn.XLOOKUP(Table1_1[[#This Row],[Series Name]],Table4[Series Name],Table4[Global Average]),"Sotto la media","Sopra la media")</f>
        <v>Sotto la media</v>
      </c>
      <c r="L16400">
        <f>_xlfn.XLOOKUP(Table1_1[[#This Row],[Series Name]],Table4[Series Name],Table4[Global Average])</f>
        <v>48956.248717948714</v>
      </c>
    </row>
    <row r="16401" spans="1:12" x14ac:dyDescent="0.3">
      <c r="A16401" t="s">
        <v>2774</v>
      </c>
      <c r="B16401" t="s">
        <v>2775</v>
      </c>
      <c r="C16401" t="s">
        <v>1768</v>
      </c>
      <c r="D16401" t="s">
        <v>1769</v>
      </c>
      <c r="E16401">
        <v>90</v>
      </c>
      <c r="F16401">
        <v>90</v>
      </c>
      <c r="G16401">
        <v>90</v>
      </c>
      <c r="H16401">
        <v>90</v>
      </c>
      <c r="J16401">
        <f>AVERAGE(Table1_1[[#This Row],[2020]:[2024]])</f>
        <v>90</v>
      </c>
      <c r="K16401" t="str">
        <f>IF(AVERAGE(Table1_1[[#This Row],[2020]:[2024]])&lt;=_xlfn.XLOOKUP(Table1_1[[#This Row],[Series Name]],Table4[Series Name],Table4[Global Average]),"Sotto la media","Sopra la media")</f>
        <v>Sotto la media</v>
      </c>
      <c r="L16401">
        <f>_xlfn.XLOOKUP(Table1_1[[#This Row],[Series Name]],Table4[Series Name],Table4[Global Average])</f>
        <v>93.678571428571431</v>
      </c>
    </row>
    <row r="16402" spans="1:12" x14ac:dyDescent="0.3">
      <c r="A16402" t="s">
        <v>2774</v>
      </c>
      <c r="B16402" t="s">
        <v>2775</v>
      </c>
      <c r="C16402" t="s">
        <v>1770</v>
      </c>
      <c r="D16402" t="s">
        <v>1771</v>
      </c>
      <c r="E16402">
        <v>23.682727528881401</v>
      </c>
      <c r="F16402">
        <v>37.137221752606401</v>
      </c>
      <c r="G16402">
        <v>40.905888982812101</v>
      </c>
      <c r="H16402">
        <v>40.638207945900199</v>
      </c>
      <c r="J16402">
        <f>AVERAGE(Table1_1[[#This Row],[2020]:[2024]])</f>
        <v>35.591011552550029</v>
      </c>
      <c r="K16402" t="str">
        <f>IF(AVERAGE(Table1_1[[#This Row],[2020]:[2024]])&lt;=_xlfn.XLOOKUP(Table1_1[[#This Row],[Series Name]],Table4[Series Name],Table4[Global Average]),"Sotto la media","Sopra la media")</f>
        <v>Sotto la media</v>
      </c>
      <c r="L16402">
        <f>_xlfn.XLOOKUP(Table1_1[[#This Row],[Series Name]],Table4[Series Name],Table4[Global Average])</f>
        <v>42.651951925995938</v>
      </c>
    </row>
    <row r="16403" spans="1:12" x14ac:dyDescent="0.3">
      <c r="A16403" t="s">
        <v>2774</v>
      </c>
      <c r="B16403" t="s">
        <v>2775</v>
      </c>
      <c r="C16403" t="s">
        <v>1772</v>
      </c>
      <c r="D16403" t="s">
        <v>1773</v>
      </c>
      <c r="E16403">
        <v>1.7558</v>
      </c>
      <c r="F16403">
        <v>1.9468000000000001</v>
      </c>
      <c r="G16403">
        <v>2.0003000000000002</v>
      </c>
      <c r="H16403">
        <v>1.9964999999999999</v>
      </c>
      <c r="J16403">
        <f>AVERAGE(Table1_1[[#This Row],[2020]:[2024]])</f>
        <v>1.9248500000000002</v>
      </c>
      <c r="K16403" t="str">
        <f>IF(AVERAGE(Table1_1[[#This Row],[2020]:[2024]])&lt;=_xlfn.XLOOKUP(Table1_1[[#This Row],[Series Name]],Table4[Series Name],Table4[Global Average]),"Sotto la media","Sopra la media")</f>
        <v>Sotto la media</v>
      </c>
      <c r="L16403">
        <f>_xlfn.XLOOKUP(Table1_1[[#This Row],[Series Name]],Table4[Series Name],Table4[Global Average])</f>
        <v>45.554412499999991</v>
      </c>
    </row>
    <row r="16404" spans="1:12" x14ac:dyDescent="0.3">
      <c r="A16404" t="s">
        <v>2774</v>
      </c>
      <c r="B16404" t="s">
        <v>2775</v>
      </c>
      <c r="C16404" t="s">
        <v>1774</v>
      </c>
      <c r="D16404" t="s">
        <v>1775</v>
      </c>
      <c r="E16404">
        <v>1.5208999999999999</v>
      </c>
      <c r="F16404">
        <v>1.7008000000000001</v>
      </c>
      <c r="G16404">
        <v>1.7367999999999999</v>
      </c>
      <c r="H16404">
        <v>1.7270000000000001</v>
      </c>
      <c r="J16404">
        <f>AVERAGE(Table1_1[[#This Row],[2020]:[2024]])</f>
        <v>1.6713750000000001</v>
      </c>
      <c r="K16404" t="str">
        <f>IF(AVERAGE(Table1_1[[#This Row],[2020]:[2024]])&lt;=_xlfn.XLOOKUP(Table1_1[[#This Row],[Series Name]],Table4[Series Name],Table4[Global Average]),"Sotto la media","Sopra la media")</f>
        <v>Sotto la media</v>
      </c>
      <c r="L16404">
        <f>_xlfn.XLOOKUP(Table1_1[[#This Row],[Series Name]],Table4[Series Name],Table4[Global Average])</f>
        <v>29.655522222222221</v>
      </c>
    </row>
    <row r="16405" spans="1:12" x14ac:dyDescent="0.3">
      <c r="A16405" t="s">
        <v>2774</v>
      </c>
      <c r="B16405" t="s">
        <v>2775</v>
      </c>
      <c r="C16405" t="s">
        <v>1776</v>
      </c>
      <c r="D16405" t="s">
        <v>1777</v>
      </c>
      <c r="E16405">
        <v>0.1017</v>
      </c>
      <c r="F16405">
        <v>0.1042</v>
      </c>
      <c r="G16405">
        <v>0.1124</v>
      </c>
      <c r="H16405">
        <v>0.1157</v>
      </c>
      <c r="J16405">
        <f>AVERAGE(Table1_1[[#This Row],[2020]:[2024]])</f>
        <v>0.10850000000000001</v>
      </c>
      <c r="K16405" t="str">
        <f>IF(AVERAGE(Table1_1[[#This Row],[2020]:[2024]])&lt;=_xlfn.XLOOKUP(Table1_1[[#This Row],[Series Name]],Table4[Series Name],Table4[Global Average]),"Sotto la media","Sopra la media")</f>
        <v>Sotto la media</v>
      </c>
      <c r="L16405">
        <f>_xlfn.XLOOKUP(Table1_1[[#This Row],[Series Name]],Table4[Series Name],Table4[Global Average])</f>
        <v>1.2284666666666668</v>
      </c>
    </row>
    <row r="16406" spans="1:12" x14ac:dyDescent="0.3">
      <c r="A16406" t="s">
        <v>2774</v>
      </c>
      <c r="B16406" t="s">
        <v>2775</v>
      </c>
      <c r="C16406" t="s">
        <v>1778</v>
      </c>
      <c r="D16406" t="s">
        <v>1779</v>
      </c>
      <c r="E16406">
        <v>8.8000000000000005E-3</v>
      </c>
      <c r="F16406">
        <v>9.4999999999999998E-3</v>
      </c>
      <c r="G16406">
        <v>1.12E-2</v>
      </c>
      <c r="H16406">
        <v>1.12E-2</v>
      </c>
      <c r="J16406">
        <f>AVERAGE(Table1_1[[#This Row],[2020]:[2024]])</f>
        <v>1.0175E-2</v>
      </c>
      <c r="K16406" t="str">
        <f>IF(AVERAGE(Table1_1[[#This Row],[2020]:[2024]])&lt;=_xlfn.XLOOKUP(Table1_1[[#This Row],[Series Name]],Table4[Series Name],Table4[Global Average]),"Sotto la media","Sopra la media")</f>
        <v>Sotto la media</v>
      </c>
      <c r="L16406">
        <f>_xlfn.XLOOKUP(Table1_1[[#This Row],[Series Name]],Table4[Series Name],Table4[Global Average])</f>
        <v>8.0289705882352957E-2</v>
      </c>
    </row>
    <row r="16407" spans="1:12" x14ac:dyDescent="0.3">
      <c r="A16407" t="s">
        <v>2774</v>
      </c>
      <c r="B16407" t="s">
        <v>2775</v>
      </c>
      <c r="C16407" t="s">
        <v>1780</v>
      </c>
      <c r="D16407" t="s">
        <v>1781</v>
      </c>
      <c r="E16407">
        <v>1.8E-3</v>
      </c>
      <c r="F16407">
        <v>1.9E-3</v>
      </c>
      <c r="G16407">
        <v>2.0999999999999999E-3</v>
      </c>
      <c r="H16407">
        <v>2.0999999999999999E-3</v>
      </c>
      <c r="J16407">
        <f>AVERAGE(Table1_1[[#This Row],[2020]:[2024]])</f>
        <v>1.9749999999999998E-3</v>
      </c>
      <c r="K16407" t="str">
        <f>IF(AVERAGE(Table1_1[[#This Row],[2020]:[2024]])&lt;=_xlfn.XLOOKUP(Table1_1[[#This Row],[Series Name]],Table4[Series Name],Table4[Global Average]),"Sotto la media","Sopra la media")</f>
        <v>Sotto la media</v>
      </c>
      <c r="L16407">
        <f>_xlfn.XLOOKUP(Table1_1[[#This Row],[Series Name]],Table4[Series Name],Table4[Global Average])</f>
        <v>0.55599852941176464</v>
      </c>
    </row>
    <row r="16408" spans="1:12" x14ac:dyDescent="0.3">
      <c r="A16408" t="s">
        <v>2774</v>
      </c>
      <c r="B16408" t="s">
        <v>2775</v>
      </c>
      <c r="C16408" t="s">
        <v>1782</v>
      </c>
      <c r="D16408" t="s">
        <v>1783</v>
      </c>
      <c r="E16408">
        <v>7.1900000000000006E-2</v>
      </c>
      <c r="F16408">
        <v>7.8700000000000006E-2</v>
      </c>
      <c r="G16408">
        <v>8.3400000000000002E-2</v>
      </c>
      <c r="H16408">
        <v>8.4699999999999998E-2</v>
      </c>
      <c r="J16408">
        <f>AVERAGE(Table1_1[[#This Row],[2020]:[2024]])</f>
        <v>7.9674999999999996E-2</v>
      </c>
      <c r="K16408" t="str">
        <f>IF(AVERAGE(Table1_1[[#This Row],[2020]:[2024]])&lt;=_xlfn.XLOOKUP(Table1_1[[#This Row],[Series Name]],Table4[Series Name],Table4[Global Average]),"Sotto la media","Sopra la media")</f>
        <v>Sotto la media</v>
      </c>
      <c r="L16408">
        <f>_xlfn.XLOOKUP(Table1_1[[#This Row],[Series Name]],Table4[Series Name],Table4[Global Average])</f>
        <v>4.8710444444444452</v>
      </c>
    </row>
    <row r="16409" spans="1:12" x14ac:dyDescent="0.3">
      <c r="A16409" t="s">
        <v>2774</v>
      </c>
      <c r="B16409" t="s">
        <v>2775</v>
      </c>
      <c r="C16409" t="s">
        <v>1784</v>
      </c>
      <c r="D16409" t="s">
        <v>1785</v>
      </c>
      <c r="E16409">
        <v>2.9999999999999997E-4</v>
      </c>
      <c r="F16409">
        <v>2.0000000000000001E-4</v>
      </c>
      <c r="G16409">
        <v>2.0000000000000001E-4</v>
      </c>
      <c r="H16409">
        <v>2.0000000000000001E-4</v>
      </c>
      <c r="J16409">
        <f>AVERAGE(Table1_1[[#This Row],[2020]:[2024]])</f>
        <v>2.2499999999999999E-4</v>
      </c>
      <c r="K16409" t="str">
        <f>IF(AVERAGE(Table1_1[[#This Row],[2020]:[2024]])&lt;=_xlfn.XLOOKUP(Table1_1[[#This Row],[Series Name]],Table4[Series Name],Table4[Global Average]),"Sotto la media","Sopra la media")</f>
        <v>Sotto la media</v>
      </c>
      <c r="L16409">
        <f>_xlfn.XLOOKUP(Table1_1[[#This Row],[Series Name]],Table4[Series Name],Table4[Global Average])</f>
        <v>4.0051352941176477</v>
      </c>
    </row>
    <row r="16410" spans="1:12" x14ac:dyDescent="0.3">
      <c r="A16410" t="s">
        <v>2774</v>
      </c>
      <c r="B16410" t="s">
        <v>2775</v>
      </c>
      <c r="C16410" t="s">
        <v>1786</v>
      </c>
      <c r="D16410" t="s">
        <v>1787</v>
      </c>
      <c r="E16410">
        <v>2.06E-2</v>
      </c>
      <c r="F16410">
        <v>2.1100000000000001E-2</v>
      </c>
      <c r="G16410">
        <v>2.29E-2</v>
      </c>
      <c r="H16410">
        <v>2.3599999999999999E-2</v>
      </c>
      <c r="J16410">
        <f>AVERAGE(Table1_1[[#This Row],[2020]:[2024]])</f>
        <v>2.205E-2</v>
      </c>
      <c r="K16410" t="str">
        <f>IF(AVERAGE(Table1_1[[#This Row],[2020]:[2024]])&lt;=_xlfn.XLOOKUP(Table1_1[[#This Row],[Series Name]],Table4[Series Name],Table4[Global Average]),"Sotto la media","Sopra la media")</f>
        <v>Sotto la media</v>
      </c>
      <c r="L16410">
        <f>_xlfn.XLOOKUP(Table1_1[[#This Row],[Series Name]],Table4[Series Name],Table4[Global Average])</f>
        <v>3.0027573529411766</v>
      </c>
    </row>
    <row r="16411" spans="1:12" x14ac:dyDescent="0.3">
      <c r="A16411" t="s">
        <v>2774</v>
      </c>
      <c r="B16411" t="s">
        <v>2775</v>
      </c>
      <c r="C16411" t="s">
        <v>1788</v>
      </c>
      <c r="D16411" t="s">
        <v>1789</v>
      </c>
      <c r="E16411">
        <v>2.98E-2</v>
      </c>
      <c r="F16411">
        <v>3.04E-2</v>
      </c>
      <c r="G16411">
        <v>3.1199999999999999E-2</v>
      </c>
      <c r="H16411">
        <v>3.2000000000000001E-2</v>
      </c>
      <c r="J16411">
        <f>AVERAGE(Table1_1[[#This Row],[2020]:[2024]])</f>
        <v>3.0850000000000002E-2</v>
      </c>
      <c r="K16411" t="str">
        <f>IF(AVERAGE(Table1_1[[#This Row],[2020]:[2024]])&lt;=_xlfn.XLOOKUP(Table1_1[[#This Row],[Series Name]],Table4[Series Name],Table4[Global Average]),"Sotto la media","Sopra la media")</f>
        <v>Sotto la media</v>
      </c>
      <c r="L16411">
        <f>_xlfn.XLOOKUP(Table1_1[[#This Row],[Series Name]],Table4[Series Name],Table4[Global Average])</f>
        <v>2.5798666666666668</v>
      </c>
    </row>
    <row r="16412" spans="1:12" x14ac:dyDescent="0.3">
      <c r="A16412" t="s">
        <v>2774</v>
      </c>
      <c r="B16412" t="s">
        <v>2775</v>
      </c>
      <c r="C16412" t="s">
        <v>1790</v>
      </c>
      <c r="D16412" t="s">
        <v>1791</v>
      </c>
      <c r="E16412">
        <v>234</v>
      </c>
      <c r="F16412">
        <v>226</v>
      </c>
      <c r="G16412">
        <v>217</v>
      </c>
      <c r="H16412">
        <v>209</v>
      </c>
      <c r="J16412">
        <f>AVERAGE(Table1_1[[#This Row],[2020]:[2024]])</f>
        <v>221.5</v>
      </c>
      <c r="K16412" t="str">
        <f>IF(AVERAGE(Table1_1[[#This Row],[2020]:[2024]])&lt;=_xlfn.XLOOKUP(Table1_1[[#This Row],[Series Name]],Table4[Series Name],Table4[Global Average]),"Sotto la media","Sopra la media")</f>
        <v>Sotto la media</v>
      </c>
      <c r="L16412">
        <f>_xlfn.XLOOKUP(Table1_1[[#This Row],[Series Name]],Table4[Series Name],Table4[Global Average])</f>
        <v>1934.35</v>
      </c>
    </row>
    <row r="16413" spans="1:12" x14ac:dyDescent="0.3">
      <c r="A16413" t="s">
        <v>2774</v>
      </c>
      <c r="B16413" t="s">
        <v>2775</v>
      </c>
      <c r="C16413" t="s">
        <v>1792</v>
      </c>
      <c r="D16413" t="s">
        <v>1793</v>
      </c>
      <c r="E16413">
        <v>365</v>
      </c>
      <c r="F16413">
        <v>354</v>
      </c>
      <c r="G16413">
        <v>344</v>
      </c>
      <c r="H16413">
        <v>337</v>
      </c>
      <c r="J16413">
        <f>AVERAGE(Table1_1[[#This Row],[2020]:[2024]])</f>
        <v>350</v>
      </c>
      <c r="K16413" t="str">
        <f>IF(AVERAGE(Table1_1[[#This Row],[2020]:[2024]])&lt;=_xlfn.XLOOKUP(Table1_1[[#This Row],[Series Name]],Table4[Series Name],Table4[Global Average]),"Sotto la media","Sopra la media")</f>
        <v>Sotto la media</v>
      </c>
      <c r="L16413">
        <f>_xlfn.XLOOKUP(Table1_1[[#This Row],[Series Name]],Table4[Series Name],Table4[Global Average])</f>
        <v>3645.8833333333332</v>
      </c>
    </row>
    <row r="16414" spans="1:12" x14ac:dyDescent="0.3">
      <c r="A16414" t="s">
        <v>2774</v>
      </c>
      <c r="B16414" t="s">
        <v>2775</v>
      </c>
      <c r="C16414" t="s">
        <v>1794</v>
      </c>
      <c r="D16414" t="s">
        <v>1795</v>
      </c>
      <c r="E16414">
        <v>690</v>
      </c>
      <c r="F16414">
        <v>671</v>
      </c>
      <c r="G16414">
        <v>646</v>
      </c>
      <c r="H16414">
        <v>622</v>
      </c>
      <c r="J16414">
        <f>AVERAGE(Table1_1[[#This Row],[2020]:[2024]])</f>
        <v>657.25</v>
      </c>
      <c r="K16414" t="str">
        <f>IF(AVERAGE(Table1_1[[#This Row],[2020]:[2024]])&lt;=_xlfn.XLOOKUP(Table1_1[[#This Row],[Series Name]],Table4[Series Name],Table4[Global Average]),"Sotto la media","Sopra la media")</f>
        <v>Sotto la media</v>
      </c>
      <c r="L16414">
        <f>_xlfn.XLOOKUP(Table1_1[[#This Row],[Series Name]],Table4[Series Name],Table4[Global Average])</f>
        <v>6160.8833333333332</v>
      </c>
    </row>
    <row r="16415" spans="1:12" x14ac:dyDescent="0.3">
      <c r="A16415" t="s">
        <v>2774</v>
      </c>
      <c r="B16415" t="s">
        <v>2775</v>
      </c>
      <c r="C16415" t="s">
        <v>1796</v>
      </c>
      <c r="D16415" t="s">
        <v>1797</v>
      </c>
      <c r="E16415">
        <v>321</v>
      </c>
      <c r="F16415">
        <v>306</v>
      </c>
      <c r="G16415">
        <v>292</v>
      </c>
      <c r="H16415">
        <v>279</v>
      </c>
      <c r="J16415">
        <f>AVERAGE(Table1_1[[#This Row],[2020]:[2024]])</f>
        <v>299.5</v>
      </c>
      <c r="K16415" t="str">
        <f>IF(AVERAGE(Table1_1[[#This Row],[2020]:[2024]])&lt;=_xlfn.XLOOKUP(Table1_1[[#This Row],[Series Name]],Table4[Series Name],Table4[Global Average]),"Sotto la media","Sopra la media")</f>
        <v>Sotto la media</v>
      </c>
      <c r="L16415">
        <f>_xlfn.XLOOKUP(Table1_1[[#This Row],[Series Name]],Table4[Series Name],Table4[Global Average])</f>
        <v>1919.5</v>
      </c>
    </row>
    <row r="16416" spans="1:12" x14ac:dyDescent="0.3">
      <c r="A16416" t="s">
        <v>2774</v>
      </c>
      <c r="B16416" t="s">
        <v>2775</v>
      </c>
      <c r="C16416" t="s">
        <v>1798</v>
      </c>
      <c r="D16416" t="s">
        <v>1799</v>
      </c>
      <c r="E16416">
        <v>3229</v>
      </c>
      <c r="F16416">
        <v>3128</v>
      </c>
      <c r="G16416">
        <v>3001</v>
      </c>
      <c r="H16416">
        <v>2916</v>
      </c>
      <c r="J16416">
        <f>AVERAGE(Table1_1[[#This Row],[2020]:[2024]])</f>
        <v>3068.5</v>
      </c>
      <c r="K16416" t="str">
        <f>IF(AVERAGE(Table1_1[[#This Row],[2020]:[2024]])&lt;=_xlfn.XLOOKUP(Table1_1[[#This Row],[Series Name]],Table4[Series Name],Table4[Global Average]),"Sotto la media","Sopra la media")</f>
        <v>Sotto la media</v>
      </c>
      <c r="L16416">
        <f>_xlfn.XLOOKUP(Table1_1[[#This Row],[Series Name]],Table4[Series Name],Table4[Global Average])</f>
        <v>12006.866666666667</v>
      </c>
    </row>
    <row r="16417" spans="1:12" x14ac:dyDescent="0.3">
      <c r="A16417" t="s">
        <v>2774</v>
      </c>
      <c r="B16417" t="s">
        <v>2775</v>
      </c>
      <c r="C16417" t="s">
        <v>1800</v>
      </c>
      <c r="D16417" t="s">
        <v>1801</v>
      </c>
      <c r="E16417">
        <v>110</v>
      </c>
      <c r="F16417">
        <v>190</v>
      </c>
      <c r="G16417">
        <v>97</v>
      </c>
      <c r="H16417">
        <v>110</v>
      </c>
      <c r="J16417">
        <f>AVERAGE(Table1_1[[#This Row],[2020]:[2024]])</f>
        <v>126.75</v>
      </c>
      <c r="K16417" t="str">
        <f>IF(AVERAGE(Table1_1[[#This Row],[2020]:[2024]])&lt;=_xlfn.XLOOKUP(Table1_1[[#This Row],[Series Name]],Table4[Series Name],Table4[Global Average]),"Sotto la media","Sopra la media")</f>
        <v>Sotto la media</v>
      </c>
      <c r="L16417">
        <f>_xlfn.XLOOKUP(Table1_1[[#This Row],[Series Name]],Table4[Series Name],Table4[Global Average])</f>
        <v>536.08333333333326</v>
      </c>
    </row>
    <row r="16418" spans="1:12" x14ac:dyDescent="0.3">
      <c r="A16418" t="s">
        <v>2774</v>
      </c>
      <c r="B16418" t="s">
        <v>2775</v>
      </c>
      <c r="C16418" t="s">
        <v>1802</v>
      </c>
      <c r="D16418" t="s">
        <v>1803</v>
      </c>
      <c r="E16418">
        <v>2008</v>
      </c>
      <c r="F16418">
        <v>1959</v>
      </c>
      <c r="G16418">
        <v>1902</v>
      </c>
      <c r="H16418">
        <v>1848</v>
      </c>
      <c r="J16418">
        <f>AVERAGE(Table1_1[[#This Row],[2020]:[2024]])</f>
        <v>1929.25</v>
      </c>
      <c r="K16418" t="str">
        <f>IF(AVERAGE(Table1_1[[#This Row],[2020]:[2024]])&lt;=_xlfn.XLOOKUP(Table1_1[[#This Row],[Series Name]],Table4[Series Name],Table4[Global Average]),"Sotto la media","Sopra la media")</f>
        <v>Sotto la media</v>
      </c>
      <c r="L16418">
        <f>_xlfn.XLOOKUP(Table1_1[[#This Row],[Series Name]],Table4[Series Name],Table4[Global Average])</f>
        <v>7530.6833333333334</v>
      </c>
    </row>
    <row r="16419" spans="1:12" x14ac:dyDescent="0.3">
      <c r="A16419" t="s">
        <v>2774</v>
      </c>
      <c r="B16419" t="s">
        <v>2775</v>
      </c>
      <c r="C16419" t="s">
        <v>1806</v>
      </c>
      <c r="D16419" t="s">
        <v>1807</v>
      </c>
      <c r="E16419">
        <v>3420</v>
      </c>
      <c r="F16419">
        <v>3295</v>
      </c>
      <c r="G16419">
        <v>3168</v>
      </c>
      <c r="H16419">
        <v>3085</v>
      </c>
      <c r="J16419">
        <f>AVERAGE(Table1_1[[#This Row],[2020]:[2024]])</f>
        <v>3242</v>
      </c>
      <c r="K16419" t="str">
        <f>IF(AVERAGE(Table1_1[[#This Row],[2020]:[2024]])&lt;=_xlfn.XLOOKUP(Table1_1[[#This Row],[Series Name]],Table4[Series Name],Table4[Global Average]),"Sotto la media","Sopra la media")</f>
        <v>Sotto la media</v>
      </c>
      <c r="L16419">
        <f>_xlfn.XLOOKUP(Table1_1[[#This Row],[Series Name]],Table4[Series Name],Table4[Global Average])</f>
        <v>15204.133333333335</v>
      </c>
    </row>
    <row r="16420" spans="1:12" x14ac:dyDescent="0.3">
      <c r="A16420" t="s">
        <v>2774</v>
      </c>
      <c r="B16420" t="s">
        <v>2775</v>
      </c>
      <c r="C16420" t="s">
        <v>1810</v>
      </c>
      <c r="D16420" t="s">
        <v>1811</v>
      </c>
      <c r="E16420">
        <v>2.589</v>
      </c>
      <c r="F16420">
        <v>2.835</v>
      </c>
      <c r="G16420">
        <v>3.355</v>
      </c>
      <c r="J16420">
        <f>AVERAGE(Table1_1[[#This Row],[2020]:[2024]])</f>
        <v>2.9263333333333335</v>
      </c>
      <c r="K16420" t="str">
        <f>IF(AVERAGE(Table1_1[[#This Row],[2020]:[2024]])&lt;=_xlfn.XLOOKUP(Table1_1[[#This Row],[Series Name]],Table4[Series Name],Table4[Global Average]),"Sotto la media","Sopra la media")</f>
        <v>Sotto la media</v>
      </c>
      <c r="L16420">
        <f>_xlfn.XLOOKUP(Table1_1[[#This Row],[Series Name]],Table4[Series Name],Table4[Global Average])</f>
        <v>5.7880645021645023</v>
      </c>
    </row>
    <row r="16421" spans="1:12" x14ac:dyDescent="0.3">
      <c r="A16421" t="s">
        <v>2774</v>
      </c>
      <c r="B16421" t="s">
        <v>2775</v>
      </c>
      <c r="C16421" t="s">
        <v>1812</v>
      </c>
      <c r="D16421" t="s">
        <v>1813</v>
      </c>
      <c r="E16421">
        <v>16.463266666666701</v>
      </c>
      <c r="F16421">
        <v>14.778675</v>
      </c>
      <c r="G16421">
        <v>16.355858333333298</v>
      </c>
      <c r="H16421">
        <v>18.446308333333299</v>
      </c>
      <c r="I16421">
        <v>18.328658333333301</v>
      </c>
      <c r="J16421">
        <f>AVERAGE(Table1_1[[#This Row],[2020]:[2024]])</f>
        <v>16.874553333333317</v>
      </c>
      <c r="K16421" t="str">
        <f>IF(AVERAGE(Table1_1[[#This Row],[2020]:[2024]])&lt;=_xlfn.XLOOKUP(Table1_1[[#This Row],[Series Name]],Table4[Series Name],Table4[Global Average]),"Sotto la media","Sopra la media")</f>
        <v>Sotto la media</v>
      </c>
      <c r="L16421">
        <f>_xlfn.XLOOKUP(Table1_1[[#This Row],[Series Name]],Table4[Series Name],Table4[Global Average])</f>
        <v>1318.2465739602219</v>
      </c>
    </row>
    <row r="16422" spans="1:12" x14ac:dyDescent="0.3">
      <c r="A16422" t="s">
        <v>2774</v>
      </c>
      <c r="B16422" t="s">
        <v>2775</v>
      </c>
      <c r="C16422" t="s">
        <v>1814</v>
      </c>
      <c r="D16422" t="s">
        <v>1815</v>
      </c>
      <c r="E16422">
        <v>0</v>
      </c>
      <c r="F16422">
        <v>0</v>
      </c>
      <c r="J16422">
        <f>AVERAGE(Table1_1[[#This Row],[2020]:[2024]])</f>
        <v>0</v>
      </c>
      <c r="K16422" t="str">
        <f>IF(AVERAGE(Table1_1[[#This Row],[2020]:[2024]])&lt;=_xlfn.XLOOKUP(Table1_1[[#This Row],[Series Name]],Table4[Series Name],Table4[Global Average]),"Sotto la media","Sopra la media")</f>
        <v>Sotto la media</v>
      </c>
      <c r="L16422">
        <f>_xlfn.XLOOKUP(Table1_1[[#This Row],[Series Name]],Table4[Series Name],Table4[Global Average])</f>
        <v>0.880450479202604</v>
      </c>
    </row>
    <row r="16423" spans="1:12" x14ac:dyDescent="0.3">
      <c r="A16423" t="s">
        <v>2774</v>
      </c>
      <c r="B16423" t="s">
        <v>2775</v>
      </c>
      <c r="C16423" t="s">
        <v>1816</v>
      </c>
      <c r="D16423" t="s">
        <v>1817</v>
      </c>
      <c r="E16423">
        <v>31.175003020914499</v>
      </c>
      <c r="F16423">
        <v>27.473273521722302</v>
      </c>
      <c r="G16423">
        <v>26.518437687902999</v>
      </c>
      <c r="H16423">
        <v>24.347602344282201</v>
      </c>
      <c r="J16423">
        <f>AVERAGE(Table1_1[[#This Row],[2020]:[2024]])</f>
        <v>27.378579143705501</v>
      </c>
      <c r="K16423" t="str">
        <f>IF(AVERAGE(Table1_1[[#This Row],[2020]:[2024]])&lt;=_xlfn.XLOOKUP(Table1_1[[#This Row],[Series Name]],Table4[Series Name],Table4[Global Average]),"Sotto la media","Sopra la media")</f>
        <v>Sopra la media</v>
      </c>
      <c r="L16423">
        <f>_xlfn.XLOOKUP(Table1_1[[#This Row],[Series Name]],Table4[Series Name],Table4[Global Average])</f>
        <v>8.5521819541865263</v>
      </c>
    </row>
    <row r="16424" spans="1:12" x14ac:dyDescent="0.3">
      <c r="A16424" t="s">
        <v>2774</v>
      </c>
      <c r="B16424" t="s">
        <v>2775</v>
      </c>
      <c r="C16424" t="s">
        <v>1818</v>
      </c>
      <c r="D16424" t="s">
        <v>1819</v>
      </c>
      <c r="E16424">
        <v>13.162904348888601</v>
      </c>
      <c r="F16424">
        <v>9.6751442700049708</v>
      </c>
      <c r="G16424">
        <v>9.0194156841387105</v>
      </c>
      <c r="H16424">
        <v>5.9630523552263996</v>
      </c>
      <c r="J16424">
        <f>AVERAGE(Table1_1[[#This Row],[2020]:[2024]])</f>
        <v>9.4551291645646707</v>
      </c>
      <c r="K16424" t="str">
        <f>IF(AVERAGE(Table1_1[[#This Row],[2020]:[2024]])&lt;=_xlfn.XLOOKUP(Table1_1[[#This Row],[Series Name]],Table4[Series Name],Table4[Global Average]),"Sotto la media","Sopra la media")</f>
        <v>Sopra la media</v>
      </c>
      <c r="L16424">
        <f>_xlfn.XLOOKUP(Table1_1[[#This Row],[Series Name]],Table4[Series Name],Table4[Global Average])</f>
        <v>4.4876624150389679</v>
      </c>
    </row>
    <row r="16425" spans="1:12" x14ac:dyDescent="0.3">
      <c r="A16425" t="s">
        <v>2774</v>
      </c>
      <c r="B16425" t="s">
        <v>2775</v>
      </c>
      <c r="C16425" t="s">
        <v>1820</v>
      </c>
      <c r="D16425" t="s">
        <v>1821</v>
      </c>
      <c r="E16425">
        <v>1.9449624608166101</v>
      </c>
      <c r="F16425">
        <v>1.6305059296487301</v>
      </c>
      <c r="G16425">
        <v>0.75039939272967005</v>
      </c>
      <c r="J16425">
        <f>AVERAGE(Table1_1[[#This Row],[2020]:[2024]])</f>
        <v>1.44195592773167</v>
      </c>
      <c r="K16425" t="str">
        <f>IF(AVERAGE(Table1_1[[#This Row],[2020]:[2024]])&lt;=_xlfn.XLOOKUP(Table1_1[[#This Row],[Series Name]],Table4[Series Name],Table4[Global Average]),"Sotto la media","Sopra la media")</f>
        <v>Sotto la media</v>
      </c>
      <c r="L16425">
        <f>_xlfn.XLOOKUP(Table1_1[[#This Row],[Series Name]],Table4[Series Name],Table4[Global Average])</f>
        <v>9.3397648745507453</v>
      </c>
    </row>
    <row r="16426" spans="1:12" x14ac:dyDescent="0.3">
      <c r="A16426" t="s">
        <v>2774</v>
      </c>
      <c r="B16426" t="s">
        <v>2775</v>
      </c>
      <c r="C16426" t="s">
        <v>1822</v>
      </c>
      <c r="D16426" t="s">
        <v>1823</v>
      </c>
      <c r="E16426">
        <v>1366270000</v>
      </c>
      <c r="F16426">
        <v>1123800000</v>
      </c>
      <c r="G16426">
        <v>551020000</v>
      </c>
      <c r="J16426">
        <f>AVERAGE(Table1_1[[#This Row],[2020]:[2024]])</f>
        <v>1013696666.6666666</v>
      </c>
      <c r="K16426" t="str">
        <f>IF(AVERAGE(Table1_1[[#This Row],[2020]:[2024]])&lt;=_xlfn.XLOOKUP(Table1_1[[#This Row],[Series Name]],Table4[Series Name],Table4[Global Average]),"Sotto la media","Sopra la media")</f>
        <v>Sotto la media</v>
      </c>
      <c r="L16426">
        <f>_xlfn.XLOOKUP(Table1_1[[#This Row],[Series Name]],Table4[Series Name],Table4[Global Average])</f>
        <v>8761239929402.0625</v>
      </c>
    </row>
    <row r="16427" spans="1:12" x14ac:dyDescent="0.3">
      <c r="A16427" t="s">
        <v>2774</v>
      </c>
      <c r="B16427" t="s">
        <v>2775</v>
      </c>
      <c r="C16427" t="s">
        <v>1824</v>
      </c>
      <c r="D16427" t="s">
        <v>1825</v>
      </c>
      <c r="E16427">
        <v>34.625966576711697</v>
      </c>
      <c r="F16427">
        <v>31.440256792105199</v>
      </c>
      <c r="J16427">
        <f>AVERAGE(Table1_1[[#This Row],[2020]:[2024]])</f>
        <v>33.033111684408446</v>
      </c>
      <c r="K16427" t="str">
        <f>IF(AVERAGE(Table1_1[[#This Row],[2020]:[2024]])&lt;=_xlfn.XLOOKUP(Table1_1[[#This Row],[Series Name]],Table4[Series Name],Table4[Global Average]),"Sotto la media","Sopra la media")</f>
        <v>Sotto la media</v>
      </c>
      <c r="L16427">
        <f>_xlfn.XLOOKUP(Table1_1[[#This Row],[Series Name]],Table4[Series Name],Table4[Global Average])</f>
        <v>47.001876418449001</v>
      </c>
    </row>
    <row r="16428" spans="1:12" x14ac:dyDescent="0.3">
      <c r="A16428" t="s">
        <v>2774</v>
      </c>
      <c r="B16428" t="s">
        <v>2775</v>
      </c>
      <c r="C16428" t="s">
        <v>1828</v>
      </c>
      <c r="D16428" t="s">
        <v>1829</v>
      </c>
      <c r="E16428">
        <v>0.46712841067729999</v>
      </c>
      <c r="F16428">
        <v>0.66805522744004198</v>
      </c>
      <c r="G16428">
        <v>0.60528473768688795</v>
      </c>
      <c r="J16428">
        <f>AVERAGE(Table1_1[[#This Row],[2020]:[2024]])</f>
        <v>0.58015612526807658</v>
      </c>
      <c r="K16428" t="str">
        <f>IF(AVERAGE(Table1_1[[#This Row],[2020]:[2024]])&lt;=_xlfn.XLOOKUP(Table1_1[[#This Row],[Series Name]],Table4[Series Name],Table4[Global Average]),"Sotto la media","Sopra la media")</f>
        <v>Sotto la media</v>
      </c>
      <c r="L16428">
        <f>_xlfn.XLOOKUP(Table1_1[[#This Row],[Series Name]],Table4[Series Name],Table4[Global Average])</f>
        <v>1.6782105599550299</v>
      </c>
    </row>
    <row r="16429" spans="1:12" x14ac:dyDescent="0.3">
      <c r="A16429" t="s">
        <v>2774</v>
      </c>
      <c r="B16429" t="s">
        <v>2775</v>
      </c>
      <c r="C16429" t="s">
        <v>1830</v>
      </c>
      <c r="D16429" t="s">
        <v>1831</v>
      </c>
      <c r="E16429">
        <v>270100000</v>
      </c>
      <c r="F16429">
        <v>369880000</v>
      </c>
      <c r="G16429">
        <v>389360000</v>
      </c>
      <c r="J16429">
        <f>AVERAGE(Table1_1[[#This Row],[2020]:[2024]])</f>
        <v>343113333.33333331</v>
      </c>
      <c r="K16429" t="str">
        <f>IF(AVERAGE(Table1_1[[#This Row],[2020]:[2024]])&lt;=_xlfn.XLOOKUP(Table1_1[[#This Row],[Series Name]],Table4[Series Name],Table4[Global Average]),"Sotto la media","Sopra la media")</f>
        <v>Sotto la media</v>
      </c>
      <c r="L16429">
        <f>_xlfn.XLOOKUP(Table1_1[[#This Row],[Series Name]],Table4[Series Name],Table4[Global Average])</f>
        <v>865267848165.06873</v>
      </c>
    </row>
    <row r="16430" spans="1:12" x14ac:dyDescent="0.3">
      <c r="A16430" t="s">
        <v>2774</v>
      </c>
      <c r="B16430" t="s">
        <v>2775</v>
      </c>
      <c r="C16430" t="s">
        <v>1832</v>
      </c>
      <c r="D16430" t="s">
        <v>1833</v>
      </c>
      <c r="E16430">
        <v>7.4965605699999998</v>
      </c>
      <c r="F16430">
        <v>7.8230171200000003</v>
      </c>
      <c r="G16430">
        <v>8.1012077300000005</v>
      </c>
      <c r="J16430">
        <f>AVERAGE(Table1_1[[#This Row],[2020]:[2024]])</f>
        <v>7.8069284733333335</v>
      </c>
      <c r="K16430" t="str">
        <f>IF(AVERAGE(Table1_1[[#This Row],[2020]:[2024]])&lt;=_xlfn.XLOOKUP(Table1_1[[#This Row],[Series Name]],Table4[Series Name],Table4[Global Average]),"Sotto la media","Sopra la media")</f>
        <v>Sotto la media</v>
      </c>
      <c r="L16430">
        <f>_xlfn.XLOOKUP(Table1_1[[#This Row],[Series Name]],Table4[Series Name],Table4[Global Average])</f>
        <v>22.174384141583332</v>
      </c>
    </row>
    <row r="16431" spans="1:12" x14ac:dyDescent="0.3">
      <c r="A16431" t="s">
        <v>2774</v>
      </c>
      <c r="B16431" t="s">
        <v>2775</v>
      </c>
      <c r="C16431" t="s">
        <v>1834</v>
      </c>
      <c r="D16431" t="s">
        <v>1835</v>
      </c>
      <c r="E16431">
        <v>25.840588870000001</v>
      </c>
      <c r="F16431">
        <v>32.349104779999998</v>
      </c>
      <c r="G16431">
        <v>32.858006459999999</v>
      </c>
      <c r="J16431">
        <f>AVERAGE(Table1_1[[#This Row],[2020]:[2024]])</f>
        <v>30.349233369999997</v>
      </c>
      <c r="K16431" t="str">
        <f>IF(AVERAGE(Table1_1[[#This Row],[2020]:[2024]])&lt;=_xlfn.XLOOKUP(Table1_1[[#This Row],[Series Name]],Table4[Series Name],Table4[Global Average]),"Sotto la media","Sopra la media")</f>
        <v>Sotto la media</v>
      </c>
      <c r="L16431">
        <f>_xlfn.XLOOKUP(Table1_1[[#This Row],[Series Name]],Table4[Series Name],Table4[Global Average])</f>
        <v>424.59582428916661</v>
      </c>
    </row>
    <row r="16432" spans="1:12" x14ac:dyDescent="0.3">
      <c r="A16432" t="s">
        <v>2774</v>
      </c>
      <c r="B16432" t="s">
        <v>2775</v>
      </c>
      <c r="C16432" t="s">
        <v>1836</v>
      </c>
      <c r="D16432" t="s">
        <v>1837</v>
      </c>
      <c r="E16432">
        <v>58.026701818810501</v>
      </c>
      <c r="F16432">
        <v>66.821690986577806</v>
      </c>
      <c r="G16432">
        <v>75.310453539733999</v>
      </c>
      <c r="J16432">
        <f>AVERAGE(Table1_1[[#This Row],[2020]:[2024]])</f>
        <v>66.7196154483741</v>
      </c>
      <c r="K16432" t="str">
        <f>IF(AVERAGE(Table1_1[[#This Row],[2020]:[2024]])&lt;=_xlfn.XLOOKUP(Table1_1[[#This Row],[Series Name]],Table4[Series Name],Table4[Global Average]),"Sotto la media","Sopra la media")</f>
        <v>Sotto la media</v>
      </c>
      <c r="L16432">
        <f>_xlfn.XLOOKUP(Table1_1[[#This Row],[Series Name]],Table4[Series Name],Table4[Global Average])</f>
        <v>603.49662382926624</v>
      </c>
    </row>
    <row r="16433" spans="1:12" x14ac:dyDescent="0.3">
      <c r="A16433" t="s">
        <v>2774</v>
      </c>
      <c r="B16433" t="s">
        <v>2775</v>
      </c>
      <c r="C16433" t="s">
        <v>1848</v>
      </c>
      <c r="D16433" t="s">
        <v>1849</v>
      </c>
      <c r="E16433">
        <v>38.251175500388896</v>
      </c>
      <c r="F16433">
        <v>37.500327738540598</v>
      </c>
      <c r="G16433">
        <v>37.155816802500603</v>
      </c>
      <c r="J16433">
        <f>AVERAGE(Table1_1[[#This Row],[2020]:[2024]])</f>
        <v>37.635773347143363</v>
      </c>
      <c r="K16433" t="str">
        <f>IF(AVERAGE(Table1_1[[#This Row],[2020]:[2024]])&lt;=_xlfn.XLOOKUP(Table1_1[[#This Row],[Series Name]],Table4[Series Name],Table4[Global Average]),"Sotto la media","Sopra la media")</f>
        <v>Sopra la media</v>
      </c>
      <c r="L16433">
        <f>_xlfn.XLOOKUP(Table1_1[[#This Row],[Series Name]],Table4[Series Name],Table4[Global Average])</f>
        <v>3.5703766863108477</v>
      </c>
    </row>
    <row r="16434" spans="1:12" x14ac:dyDescent="0.3">
      <c r="A16434" t="s">
        <v>2774</v>
      </c>
      <c r="B16434" t="s">
        <v>2775</v>
      </c>
      <c r="C16434" t="s">
        <v>1850</v>
      </c>
      <c r="D16434" t="s">
        <v>1851</v>
      </c>
      <c r="E16434">
        <v>57.793763710986703</v>
      </c>
      <c r="F16434">
        <v>56.701881068976498</v>
      </c>
      <c r="G16434">
        <v>56.701881068976498</v>
      </c>
      <c r="J16434">
        <f>AVERAGE(Table1_1[[#This Row],[2020]:[2024]])</f>
        <v>57.065841949646568</v>
      </c>
      <c r="K16434" t="str">
        <f>IF(AVERAGE(Table1_1[[#This Row],[2020]:[2024]])&lt;=_xlfn.XLOOKUP(Table1_1[[#This Row],[Series Name]],Table4[Series Name],Table4[Global Average]),"Sotto la media","Sopra la media")</f>
        <v>Sopra la media</v>
      </c>
      <c r="L16434">
        <f>_xlfn.XLOOKUP(Table1_1[[#This Row],[Series Name]],Table4[Series Name],Table4[Global Average])</f>
        <v>7.2622236195257734</v>
      </c>
    </row>
    <row r="16435" spans="1:12" x14ac:dyDescent="0.3">
      <c r="A16435" t="s">
        <v>2774</v>
      </c>
      <c r="B16435" t="s">
        <v>2775</v>
      </c>
      <c r="C16435" t="s">
        <v>1852</v>
      </c>
      <c r="D16435" t="s">
        <v>1853</v>
      </c>
      <c r="E16435">
        <v>20.2357021379526</v>
      </c>
      <c r="F16435">
        <v>20.4759501700999</v>
      </c>
      <c r="G16435">
        <v>20.4759501700999</v>
      </c>
      <c r="J16435">
        <f>AVERAGE(Table1_1[[#This Row],[2020]:[2024]])</f>
        <v>20.395867492717468</v>
      </c>
      <c r="K16435" t="str">
        <f>IF(AVERAGE(Table1_1[[#This Row],[2020]:[2024]])&lt;=_xlfn.XLOOKUP(Table1_1[[#This Row],[Series Name]],Table4[Series Name],Table4[Global Average]),"Sotto la media","Sopra la media")</f>
        <v>Sopra la media</v>
      </c>
      <c r="L16435">
        <f>_xlfn.XLOOKUP(Table1_1[[#This Row],[Series Name]],Table4[Series Name],Table4[Global Average])</f>
        <v>1.7768168767458399</v>
      </c>
    </row>
    <row r="16436" spans="1:12" x14ac:dyDescent="0.3">
      <c r="A16436" t="s">
        <v>2774</v>
      </c>
      <c r="B16436" t="s">
        <v>2775</v>
      </c>
      <c r="C16436" t="s">
        <v>1854</v>
      </c>
      <c r="D16436" t="s">
        <v>1855</v>
      </c>
      <c r="E16436">
        <v>85.275191754276705</v>
      </c>
      <c r="F16436">
        <v>85.698663273150302</v>
      </c>
      <c r="G16436">
        <v>85.912114395378694</v>
      </c>
      <c r="J16436">
        <f>AVERAGE(Table1_1[[#This Row],[2020]:[2024]])</f>
        <v>85.628656474268567</v>
      </c>
      <c r="K16436" t="str">
        <f>IF(AVERAGE(Table1_1[[#This Row],[2020]:[2024]])&lt;=_xlfn.XLOOKUP(Table1_1[[#This Row],[Series Name]],Table4[Series Name],Table4[Global Average]),"Sotto la media","Sopra la media")</f>
        <v>Sotto la media</v>
      </c>
      <c r="L16436">
        <f>_xlfn.XLOOKUP(Table1_1[[#This Row],[Series Name]],Table4[Series Name],Table4[Global Average])</f>
        <v>94.820452068433084</v>
      </c>
    </row>
    <row r="16437" spans="1:12" x14ac:dyDescent="0.3">
      <c r="A16437" t="s">
        <v>2774</v>
      </c>
      <c r="B16437" t="s">
        <v>2775</v>
      </c>
      <c r="C16437" t="s">
        <v>1856</v>
      </c>
      <c r="D16437" t="s">
        <v>1857</v>
      </c>
      <c r="E16437">
        <v>73.387085288764595</v>
      </c>
      <c r="F16437">
        <v>73.801728407213105</v>
      </c>
      <c r="G16437">
        <v>73.801728407213105</v>
      </c>
      <c r="J16437">
        <f>AVERAGE(Table1_1[[#This Row],[2020]:[2024]])</f>
        <v>73.66351403439694</v>
      </c>
      <c r="K16437" t="str">
        <f>IF(AVERAGE(Table1_1[[#This Row],[2020]:[2024]])&lt;=_xlfn.XLOOKUP(Table1_1[[#This Row],[Series Name]],Table4[Series Name],Table4[Global Average]),"Sotto la media","Sopra la media")</f>
        <v>Sotto la media</v>
      </c>
      <c r="L16437">
        <f>_xlfn.XLOOKUP(Table1_1[[#This Row],[Series Name]],Table4[Series Name],Table4[Global Average])</f>
        <v>88.294366704444087</v>
      </c>
    </row>
    <row r="16438" spans="1:12" x14ac:dyDescent="0.3">
      <c r="A16438" t="s">
        <v>2774</v>
      </c>
      <c r="B16438" t="s">
        <v>2775</v>
      </c>
      <c r="C16438" t="s">
        <v>1858</v>
      </c>
      <c r="D16438" t="s">
        <v>1859</v>
      </c>
      <c r="E16438">
        <v>96.234335251234498</v>
      </c>
      <c r="F16438">
        <v>96.246659367857205</v>
      </c>
      <c r="G16438">
        <v>96.246659367857205</v>
      </c>
      <c r="J16438">
        <f>AVERAGE(Table1_1[[#This Row],[2020]:[2024]])</f>
        <v>96.242551328982969</v>
      </c>
      <c r="K16438" t="str">
        <f>IF(AVERAGE(Table1_1[[#This Row],[2020]:[2024]])&lt;=_xlfn.XLOOKUP(Table1_1[[#This Row],[Series Name]],Table4[Series Name],Table4[Global Average]),"Sotto la media","Sopra la media")</f>
        <v>Sotto la media</v>
      </c>
      <c r="L16438">
        <f>_xlfn.XLOOKUP(Table1_1[[#This Row],[Series Name]],Table4[Series Name],Table4[Global Average])</f>
        <v>97.573586052913697</v>
      </c>
    </row>
    <row r="16439" spans="1:12" x14ac:dyDescent="0.3">
      <c r="A16439" t="s">
        <v>2774</v>
      </c>
      <c r="B16439" t="s">
        <v>2775</v>
      </c>
      <c r="C16439" t="s">
        <v>1860</v>
      </c>
      <c r="D16439" t="s">
        <v>1861</v>
      </c>
      <c r="E16439">
        <v>35.259967197978398</v>
      </c>
      <c r="F16439">
        <v>35.553423816091801</v>
      </c>
      <c r="G16439">
        <v>35.840541358400102</v>
      </c>
      <c r="J16439">
        <f>AVERAGE(Table1_1[[#This Row],[2020]:[2024]])</f>
        <v>35.551310790823429</v>
      </c>
      <c r="K16439" t="str">
        <f>IF(AVERAGE(Table1_1[[#This Row],[2020]:[2024]])&lt;=_xlfn.XLOOKUP(Table1_1[[#This Row],[Series Name]],Table4[Series Name],Table4[Global Average]),"Sotto la media","Sopra la media")</f>
        <v>Sotto la media</v>
      </c>
      <c r="L16439">
        <f>_xlfn.XLOOKUP(Table1_1[[#This Row],[Series Name]],Table4[Series Name],Table4[Global Average])</f>
        <v>87.063172497838025</v>
      </c>
    </row>
    <row r="16440" spans="1:12" x14ac:dyDescent="0.3">
      <c r="A16440" t="s">
        <v>2774</v>
      </c>
      <c r="B16440" t="s">
        <v>2775</v>
      </c>
      <c r="C16440" t="s">
        <v>1862</v>
      </c>
      <c r="D16440" t="s">
        <v>1863</v>
      </c>
      <c r="E16440">
        <v>19.550675362198401</v>
      </c>
      <c r="F16440">
        <v>19.550675362198401</v>
      </c>
      <c r="G16440">
        <v>19.550675362198401</v>
      </c>
      <c r="J16440">
        <f>AVERAGE(Table1_1[[#This Row],[2020]:[2024]])</f>
        <v>19.550675362198401</v>
      </c>
      <c r="K16440" t="str">
        <f>IF(AVERAGE(Table1_1[[#This Row],[2020]:[2024]])&lt;=_xlfn.XLOOKUP(Table1_1[[#This Row],[Series Name]],Table4[Series Name],Table4[Global Average]),"Sotto la media","Sopra la media")</f>
        <v>Sotto la media</v>
      </c>
      <c r="L16440">
        <f>_xlfn.XLOOKUP(Table1_1[[#This Row],[Series Name]],Table4[Series Name],Table4[Global Average])</f>
        <v>81.018719292349914</v>
      </c>
    </row>
    <row r="16441" spans="1:12" x14ac:dyDescent="0.3">
      <c r="A16441" t="s">
        <v>2774</v>
      </c>
      <c r="B16441" t="s">
        <v>2775</v>
      </c>
      <c r="C16441" t="s">
        <v>1864</v>
      </c>
      <c r="D16441" t="s">
        <v>1865</v>
      </c>
      <c r="E16441">
        <v>49.741694222628801</v>
      </c>
      <c r="F16441">
        <v>49.741694222628801</v>
      </c>
      <c r="G16441">
        <v>49.741694222628801</v>
      </c>
      <c r="J16441">
        <f>AVERAGE(Table1_1[[#This Row],[2020]:[2024]])</f>
        <v>49.741694222628801</v>
      </c>
      <c r="K16441" t="str">
        <f>IF(AVERAGE(Table1_1[[#This Row],[2020]:[2024]])&lt;=_xlfn.XLOOKUP(Table1_1[[#This Row],[Series Name]],Table4[Series Name],Table4[Global Average]),"Sotto la media","Sopra la media")</f>
        <v>Sotto la media</v>
      </c>
      <c r="L16441">
        <f>_xlfn.XLOOKUP(Table1_1[[#This Row],[Series Name]],Table4[Series Name],Table4[Global Average])</f>
        <v>87.235536809784151</v>
      </c>
    </row>
    <row r="16442" spans="1:12" x14ac:dyDescent="0.3">
      <c r="A16442" t="s">
        <v>2774</v>
      </c>
      <c r="B16442" t="s">
        <v>2775</v>
      </c>
      <c r="C16442" t="s">
        <v>1884</v>
      </c>
      <c r="D16442" t="s">
        <v>1885</v>
      </c>
      <c r="E16442">
        <v>1.33610270985922E-2</v>
      </c>
      <c r="F16442">
        <v>1.4575665925737001E-2</v>
      </c>
      <c r="G16442">
        <v>1.4575665925737001E-2</v>
      </c>
      <c r="J16442">
        <f>AVERAGE(Table1_1[[#This Row],[2020]:[2024]])</f>
        <v>1.4170786316688734E-2</v>
      </c>
      <c r="K16442" t="str">
        <f>IF(AVERAGE(Table1_1[[#This Row],[2020]:[2024]])&lt;=_xlfn.XLOOKUP(Table1_1[[#This Row],[Series Name]],Table4[Series Name],Table4[Global Average]),"Sotto la media","Sopra la media")</f>
        <v>Sotto la media</v>
      </c>
      <c r="L16442">
        <f>_xlfn.XLOOKUP(Table1_1[[#This Row],[Series Name]],Table4[Series Name],Table4[Global Average])</f>
        <v>3.0900644607203209</v>
      </c>
    </row>
    <row r="16443" spans="1:12" x14ac:dyDescent="0.3">
      <c r="A16443" t="s">
        <v>2774</v>
      </c>
      <c r="B16443" t="s">
        <v>2775</v>
      </c>
      <c r="C16443" t="s">
        <v>1898</v>
      </c>
      <c r="D16443" t="s">
        <v>1899</v>
      </c>
      <c r="E16443">
        <v>104742907.8785</v>
      </c>
      <c r="F16443">
        <v>93747499.276397705</v>
      </c>
      <c r="G16443">
        <v>79927825.503441706</v>
      </c>
      <c r="H16443">
        <v>83044526.018119305</v>
      </c>
      <c r="J16443">
        <f>AVERAGE(Table1_1[[#This Row],[2020]:[2024]])</f>
        <v>90365689.669114679</v>
      </c>
      <c r="K16443" t="str">
        <f>IF(AVERAGE(Table1_1[[#This Row],[2020]:[2024]])&lt;=_xlfn.XLOOKUP(Table1_1[[#This Row],[Series Name]],Table4[Series Name],Table4[Global Average]),"Sotto la media","Sopra la media")</f>
        <v>Sotto la media</v>
      </c>
      <c r="L16443">
        <f>_xlfn.XLOOKUP(Table1_1[[#This Row],[Series Name]],Table4[Series Name],Table4[Global Average])</f>
        <v>9947941616.5334511</v>
      </c>
    </row>
    <row r="16444" spans="1:12" x14ac:dyDescent="0.3">
      <c r="A16444" t="s">
        <v>2774</v>
      </c>
      <c r="B16444" t="s">
        <v>2775</v>
      </c>
      <c r="C16444" t="s">
        <v>1900</v>
      </c>
      <c r="D16444" t="s">
        <v>1901</v>
      </c>
      <c r="E16444">
        <v>0.60495468880500702</v>
      </c>
      <c r="F16444">
        <v>0.58287910243470797</v>
      </c>
      <c r="G16444">
        <v>0.65544457115045396</v>
      </c>
      <c r="H16444">
        <v>0.70978781158885096</v>
      </c>
      <c r="J16444">
        <f>AVERAGE(Table1_1[[#This Row],[2020]:[2024]])</f>
        <v>0.63826654349475498</v>
      </c>
      <c r="K16444" t="str">
        <f>IF(AVERAGE(Table1_1[[#This Row],[2020]:[2024]])&lt;=_xlfn.XLOOKUP(Table1_1[[#This Row],[Series Name]],Table4[Series Name],Table4[Global Average]),"Sotto la media","Sopra la media")</f>
        <v>Sotto la media</v>
      </c>
      <c r="L16444">
        <f>_xlfn.XLOOKUP(Table1_1[[#This Row],[Series Name]],Table4[Series Name],Table4[Global Average])</f>
        <v>4.1243344693056301</v>
      </c>
    </row>
    <row r="16445" spans="1:12" x14ac:dyDescent="0.3">
      <c r="A16445" t="s">
        <v>2774</v>
      </c>
      <c r="B16445" t="s">
        <v>2775</v>
      </c>
      <c r="C16445" t="s">
        <v>1902</v>
      </c>
      <c r="D16445" t="s">
        <v>1903</v>
      </c>
      <c r="E16445">
        <v>64026883.053291902</v>
      </c>
      <c r="F16445">
        <v>72291500.146787196</v>
      </c>
      <c r="G16445">
        <v>82371495.541914701</v>
      </c>
      <c r="H16445">
        <v>87666070.531233102</v>
      </c>
      <c r="J16445">
        <f>AVERAGE(Table1_1[[#This Row],[2020]:[2024]])</f>
        <v>76588987.318306714</v>
      </c>
      <c r="K16445" t="str">
        <f>IF(AVERAGE(Table1_1[[#This Row],[2020]:[2024]])&lt;=_xlfn.XLOOKUP(Table1_1[[#This Row],[Series Name]],Table4[Series Name],Table4[Global Average]),"Sotto la media","Sopra la media")</f>
        <v>Sotto la media</v>
      </c>
      <c r="L16445">
        <f>_xlfn.XLOOKUP(Table1_1[[#This Row],[Series Name]],Table4[Series Name],Table4[Global Average])</f>
        <v>5909142351.060689</v>
      </c>
    </row>
    <row r="16446" spans="1:12" x14ac:dyDescent="0.3">
      <c r="A16446" t="s">
        <v>2774</v>
      </c>
      <c r="B16446" t="s">
        <v>2775</v>
      </c>
      <c r="C16446" t="s">
        <v>1904</v>
      </c>
      <c r="D16446" t="s">
        <v>1905</v>
      </c>
      <c r="E16446">
        <v>43939957.307567097</v>
      </c>
      <c r="F16446">
        <v>56707651.5938586</v>
      </c>
      <c r="G16446">
        <v>62993026.242645599</v>
      </c>
      <c r="H16446">
        <v>66190813.752720401</v>
      </c>
      <c r="J16446">
        <f>AVERAGE(Table1_1[[#This Row],[2020]:[2024]])</f>
        <v>57457862.224197924</v>
      </c>
      <c r="K16446" t="str">
        <f>IF(AVERAGE(Table1_1[[#This Row],[2020]:[2024]])&lt;=_xlfn.XLOOKUP(Table1_1[[#This Row],[Series Name]],Table4[Series Name],Table4[Global Average]),"Sotto la media","Sopra la media")</f>
        <v>Sotto la media</v>
      </c>
      <c r="L16446">
        <f>_xlfn.XLOOKUP(Table1_1[[#This Row],[Series Name]],Table4[Series Name],Table4[Global Average])</f>
        <v>3283362810.350378</v>
      </c>
    </row>
    <row r="16447" spans="1:12" x14ac:dyDescent="0.3">
      <c r="A16447" t="s">
        <v>2774</v>
      </c>
      <c r="B16447" t="s">
        <v>2775</v>
      </c>
      <c r="C16447" t="s">
        <v>1906</v>
      </c>
      <c r="D16447" t="s">
        <v>1907</v>
      </c>
      <c r="E16447">
        <v>0.41599999999999998</v>
      </c>
      <c r="F16447">
        <v>0.46700000000000003</v>
      </c>
      <c r="G16447">
        <v>0.54300000000000004</v>
      </c>
      <c r="J16447">
        <f>AVERAGE(Table1_1[[#This Row],[2020]:[2024]])</f>
        <v>0.47533333333333339</v>
      </c>
      <c r="K16447" t="str">
        <f>IF(AVERAGE(Table1_1[[#This Row],[2020]:[2024]])&lt;=_xlfn.XLOOKUP(Table1_1[[#This Row],[Series Name]],Table4[Series Name],Table4[Global Average]),"Sotto la media","Sopra la media")</f>
        <v>Sotto la media</v>
      </c>
      <c r="L16447">
        <f>_xlfn.XLOOKUP(Table1_1[[#This Row],[Series Name]],Table4[Series Name],Table4[Global Average])</f>
        <v>2.485698412698413</v>
      </c>
    </row>
    <row r="16448" spans="1:12" x14ac:dyDescent="0.3">
      <c r="A16448" t="s">
        <v>2774</v>
      </c>
      <c r="B16448" t="s">
        <v>2775</v>
      </c>
      <c r="C16448" t="s">
        <v>1908</v>
      </c>
      <c r="D16448" t="s">
        <v>1909</v>
      </c>
      <c r="E16448">
        <v>19.994535571092602</v>
      </c>
      <c r="J16448">
        <f>AVERAGE(Table1_1[[#This Row],[2020]:[2024]])</f>
        <v>19.994535571092602</v>
      </c>
      <c r="K16448" t="str">
        <f>IF(AVERAGE(Table1_1[[#This Row],[2020]:[2024]])&lt;=_xlfn.XLOOKUP(Table1_1[[#This Row],[Series Name]],Table4[Series Name],Table4[Global Average]),"Sotto la media","Sopra la media")</f>
        <v>Sotto la media</v>
      </c>
      <c r="L16448">
        <f>_xlfn.XLOOKUP(Table1_1[[#This Row],[Series Name]],Table4[Series Name],Table4[Global Average])</f>
        <v>21.779362587959181</v>
      </c>
    </row>
    <row r="16449" spans="1:12" x14ac:dyDescent="0.3">
      <c r="A16449" t="s">
        <v>2774</v>
      </c>
      <c r="B16449" t="s">
        <v>2775</v>
      </c>
      <c r="C16449" t="s">
        <v>1914</v>
      </c>
      <c r="D16449" t="s">
        <v>1915</v>
      </c>
      <c r="E16449">
        <v>0.51243156194686901</v>
      </c>
      <c r="F16449">
        <v>0.51878929138183605</v>
      </c>
      <c r="G16449">
        <v>0.55988574028015103</v>
      </c>
      <c r="H16449">
        <v>0.54477721452713002</v>
      </c>
      <c r="J16449">
        <f>AVERAGE(Table1_1[[#This Row],[2020]:[2024]])</f>
        <v>0.53397095203399658</v>
      </c>
      <c r="K16449" t="str">
        <f>IF(AVERAGE(Table1_1[[#This Row],[2020]:[2024]])&lt;=_xlfn.XLOOKUP(Table1_1[[#This Row],[Series Name]],Table4[Series Name],Table4[Global Average]),"Sotto la media","Sopra la media")</f>
        <v>Sopra la media</v>
      </c>
      <c r="L16449">
        <f>_xlfn.XLOOKUP(Table1_1[[#This Row],[Series Name]],Table4[Series Name],Table4[Global Average])</f>
        <v>6.1606744697200878E-2</v>
      </c>
    </row>
    <row r="16450" spans="1:12" x14ac:dyDescent="0.3">
      <c r="A16450" t="s">
        <v>2774</v>
      </c>
      <c r="B16450" t="s">
        <v>2775</v>
      </c>
      <c r="C16450" t="s">
        <v>1916</v>
      </c>
      <c r="D16450" t="s">
        <v>1917</v>
      </c>
      <c r="E16450">
        <v>5</v>
      </c>
      <c r="F16450">
        <v>6</v>
      </c>
      <c r="G16450">
        <v>6</v>
      </c>
      <c r="H16450">
        <v>6</v>
      </c>
      <c r="J16450">
        <f>AVERAGE(Table1_1[[#This Row],[2020]:[2024]])</f>
        <v>5.75</v>
      </c>
      <c r="K16450" t="str">
        <f>IF(AVERAGE(Table1_1[[#This Row],[2020]:[2024]])&lt;=_xlfn.XLOOKUP(Table1_1[[#This Row],[Series Name]],Table4[Series Name],Table4[Global Average]),"Sotto la media","Sopra la media")</f>
        <v>Sotto la media</v>
      </c>
      <c r="L16450">
        <f>_xlfn.XLOOKUP(Table1_1[[#This Row],[Series Name]],Table4[Series Name],Table4[Global Average])</f>
        <v>6.421875</v>
      </c>
    </row>
    <row r="16451" spans="1:12" x14ac:dyDescent="0.3">
      <c r="A16451" t="s">
        <v>2774</v>
      </c>
      <c r="B16451" t="s">
        <v>2775</v>
      </c>
      <c r="C16451" t="s">
        <v>1918</v>
      </c>
      <c r="D16451" t="s">
        <v>1919</v>
      </c>
      <c r="E16451">
        <v>63.207546234130902</v>
      </c>
      <c r="F16451">
        <v>62.264152526855497</v>
      </c>
      <c r="G16451">
        <v>64.622642517089801</v>
      </c>
      <c r="H16451">
        <v>63.507110595703097</v>
      </c>
      <c r="J16451">
        <f>AVERAGE(Table1_1[[#This Row],[2020]:[2024]])</f>
        <v>63.400362968444824</v>
      </c>
      <c r="K16451" t="str">
        <f>IF(AVERAGE(Table1_1[[#This Row],[2020]:[2024]])&lt;=_xlfn.XLOOKUP(Table1_1[[#This Row],[Series Name]],Table4[Series Name],Table4[Global Average]),"Sotto la media","Sopra la media")</f>
        <v>Sopra la media</v>
      </c>
      <c r="L16451">
        <f>_xlfn.XLOOKUP(Table1_1[[#This Row],[Series Name]],Table4[Series Name],Table4[Global Average])</f>
        <v>48.339485585689545</v>
      </c>
    </row>
    <row r="16452" spans="1:12" x14ac:dyDescent="0.3">
      <c r="A16452" t="s">
        <v>2774</v>
      </c>
      <c r="B16452" t="s">
        <v>2775</v>
      </c>
      <c r="C16452" t="s">
        <v>1920</v>
      </c>
      <c r="D16452" t="s">
        <v>1921</v>
      </c>
      <c r="E16452">
        <v>51.415092468261697</v>
      </c>
      <c r="F16452">
        <v>50.943397521972699</v>
      </c>
      <c r="G16452">
        <v>51.415092468261697</v>
      </c>
      <c r="H16452">
        <v>51.1848335266113</v>
      </c>
      <c r="J16452">
        <f>AVERAGE(Table1_1[[#This Row],[2020]:[2024]])</f>
        <v>51.239603996276848</v>
      </c>
      <c r="K16452" t="str">
        <f>IF(AVERAGE(Table1_1[[#This Row],[2020]:[2024]])&lt;=_xlfn.XLOOKUP(Table1_1[[#This Row],[Series Name]],Table4[Series Name],Table4[Global Average]),"Sotto la media","Sopra la media")</f>
        <v>Sopra la media</v>
      </c>
      <c r="L16452">
        <f>_xlfn.XLOOKUP(Table1_1[[#This Row],[Series Name]],Table4[Series Name],Table4[Global Average])</f>
        <v>35.780383571982384</v>
      </c>
    </row>
    <row r="16453" spans="1:12" x14ac:dyDescent="0.3">
      <c r="A16453" t="s">
        <v>2774</v>
      </c>
      <c r="B16453" t="s">
        <v>2775</v>
      </c>
      <c r="C16453" t="s">
        <v>1922</v>
      </c>
      <c r="D16453" t="s">
        <v>1923</v>
      </c>
      <c r="E16453">
        <v>77.358489990234403</v>
      </c>
      <c r="F16453">
        <v>79.716979980468807</v>
      </c>
      <c r="G16453">
        <v>81.132072448730497</v>
      </c>
      <c r="H16453">
        <v>79.620849609375</v>
      </c>
      <c r="J16453">
        <f>AVERAGE(Table1_1[[#This Row],[2020]:[2024]])</f>
        <v>79.457098007202177</v>
      </c>
      <c r="K16453" t="str">
        <f>IF(AVERAGE(Table1_1[[#This Row],[2020]:[2024]])&lt;=_xlfn.XLOOKUP(Table1_1[[#This Row],[Series Name]],Table4[Series Name],Table4[Global Average]),"Sotto la media","Sopra la media")</f>
        <v>Sopra la media</v>
      </c>
      <c r="L16453">
        <f>_xlfn.XLOOKUP(Table1_1[[#This Row],[Series Name]],Table4[Series Name],Table4[Global Average])</f>
        <v>61.754867672920227</v>
      </c>
    </row>
    <row r="16454" spans="1:12" x14ac:dyDescent="0.3">
      <c r="A16454" t="s">
        <v>2774</v>
      </c>
      <c r="B16454" t="s">
        <v>2775</v>
      </c>
      <c r="C16454" t="s">
        <v>1924</v>
      </c>
      <c r="D16454" t="s">
        <v>1925</v>
      </c>
      <c r="E16454">
        <v>0.23762483894825001</v>
      </c>
      <c r="F16454">
        <v>0.234710082411766</v>
      </c>
      <c r="G16454">
        <v>0.23304978013038599</v>
      </c>
      <c r="H16454">
        <v>0.22724479436874401</v>
      </c>
      <c r="J16454">
        <f>AVERAGE(Table1_1[[#This Row],[2020]:[2024]])</f>
        <v>0.2331573739647865</v>
      </c>
      <c r="K16454" t="str">
        <f>IF(AVERAGE(Table1_1[[#This Row],[2020]:[2024]])&lt;=_xlfn.XLOOKUP(Table1_1[[#This Row],[Series Name]],Table4[Series Name],Table4[Global Average]),"Sotto la media","Sopra la media")</f>
        <v>Sopra la media</v>
      </c>
      <c r="L16454">
        <f>_xlfn.XLOOKUP(Table1_1[[#This Row],[Series Name]],Table4[Series Name],Table4[Global Average])</f>
        <v>0.23058227682486188</v>
      </c>
    </row>
    <row r="16455" spans="1:12" x14ac:dyDescent="0.3">
      <c r="A16455" t="s">
        <v>2774</v>
      </c>
      <c r="B16455" t="s">
        <v>2775</v>
      </c>
      <c r="C16455" t="s">
        <v>1926</v>
      </c>
      <c r="D16455" t="s">
        <v>1927</v>
      </c>
      <c r="E16455">
        <v>13.8266681590344</v>
      </c>
      <c r="F16455">
        <v>13.898322515015</v>
      </c>
      <c r="G16455">
        <v>13.8379259696066</v>
      </c>
      <c r="H16455">
        <v>13.512893098251901</v>
      </c>
      <c r="J16455">
        <f>AVERAGE(Table1_1[[#This Row],[2020]:[2024]])</f>
        <v>13.768952435476976</v>
      </c>
      <c r="K16455" t="str">
        <f>IF(AVERAGE(Table1_1[[#This Row],[2020]:[2024]])&lt;=_xlfn.XLOOKUP(Table1_1[[#This Row],[Series Name]],Table4[Series Name],Table4[Global Average]),"Sotto la media","Sopra la media")</f>
        <v>Sopra la media</v>
      </c>
      <c r="L16455">
        <f>_xlfn.XLOOKUP(Table1_1[[#This Row],[Series Name]],Table4[Series Name],Table4[Global Average])</f>
        <v>7.6008546171051528</v>
      </c>
    </row>
    <row r="16456" spans="1:12" x14ac:dyDescent="0.3">
      <c r="A16456" t="s">
        <v>2774</v>
      </c>
      <c r="B16456" t="s">
        <v>2775</v>
      </c>
      <c r="C16456" t="s">
        <v>1928</v>
      </c>
      <c r="D16456" t="s">
        <v>1929</v>
      </c>
      <c r="E16456">
        <v>14.461690626935299</v>
      </c>
      <c r="F16456">
        <v>14.5433969253295</v>
      </c>
      <c r="G16456">
        <v>14.4784762550069</v>
      </c>
      <c r="H16456">
        <v>14.139151183790901</v>
      </c>
      <c r="J16456">
        <f>AVERAGE(Table1_1[[#This Row],[2020]:[2024]])</f>
        <v>14.405678747765648</v>
      </c>
      <c r="K16456" t="str">
        <f>IF(AVERAGE(Table1_1[[#This Row],[2020]:[2024]])&lt;=_xlfn.XLOOKUP(Table1_1[[#This Row],[Series Name]],Table4[Series Name],Table4[Global Average]),"Sotto la media","Sopra la media")</f>
        <v>Sopra la media</v>
      </c>
      <c r="L16456">
        <f>_xlfn.XLOOKUP(Table1_1[[#This Row],[Series Name]],Table4[Series Name],Table4[Global Average])</f>
        <v>7.8144312500419213</v>
      </c>
    </row>
    <row r="16457" spans="1:12" x14ac:dyDescent="0.3">
      <c r="A16457" t="s">
        <v>2774</v>
      </c>
      <c r="B16457" t="s">
        <v>2775</v>
      </c>
      <c r="C16457" t="s">
        <v>1930</v>
      </c>
      <c r="D16457" t="s">
        <v>1931</v>
      </c>
      <c r="E16457">
        <v>37.139486173489303</v>
      </c>
      <c r="F16457">
        <v>37.354768065652699</v>
      </c>
      <c r="G16457">
        <v>37.472888269823898</v>
      </c>
      <c r="H16457">
        <v>37.292324410793398</v>
      </c>
      <c r="J16457">
        <f>AVERAGE(Table1_1[[#This Row],[2020]:[2024]])</f>
        <v>37.314866729939823</v>
      </c>
      <c r="K16457" t="str">
        <f>IF(AVERAGE(Table1_1[[#This Row],[2020]:[2024]])&lt;=_xlfn.XLOOKUP(Table1_1[[#This Row],[Series Name]],Table4[Series Name],Table4[Global Average]),"Sotto la media","Sopra la media")</f>
        <v>Sopra la media</v>
      </c>
      <c r="L16457">
        <f>_xlfn.XLOOKUP(Table1_1[[#This Row],[Series Name]],Table4[Series Name],Table4[Global Average])</f>
        <v>23.174034258868588</v>
      </c>
    </row>
    <row r="16458" spans="1:12" x14ac:dyDescent="0.3">
      <c r="A16458" t="s">
        <v>2774</v>
      </c>
      <c r="B16458" t="s">
        <v>2775</v>
      </c>
      <c r="C16458" t="s">
        <v>1932</v>
      </c>
      <c r="D16458" t="s">
        <v>1933</v>
      </c>
      <c r="E16458">
        <v>508518</v>
      </c>
      <c r="F16458">
        <v>527197</v>
      </c>
      <c r="G16458">
        <v>543953</v>
      </c>
      <c r="H16458">
        <v>555032</v>
      </c>
      <c r="J16458">
        <f>AVERAGE(Table1_1[[#This Row],[2020]:[2024]])</f>
        <v>533675</v>
      </c>
      <c r="K16458" t="str">
        <f>IF(AVERAGE(Table1_1[[#This Row],[2020]:[2024]])&lt;=_xlfn.XLOOKUP(Table1_1[[#This Row],[Series Name]],Table4[Series Name],Table4[Global Average]),"Sotto la media","Sopra la media")</f>
        <v>Sotto la media</v>
      </c>
      <c r="L16458">
        <f>_xlfn.XLOOKUP(Table1_1[[#This Row],[Series Name]],Table4[Series Name],Table4[Global Average])</f>
        <v>10504803.819444444</v>
      </c>
    </row>
    <row r="16459" spans="1:12" x14ac:dyDescent="0.3">
      <c r="A16459" t="s">
        <v>2774</v>
      </c>
      <c r="B16459" t="s">
        <v>2775</v>
      </c>
      <c r="C16459" t="s">
        <v>1934</v>
      </c>
      <c r="D16459" t="s">
        <v>1935</v>
      </c>
      <c r="E16459">
        <v>36.368811754613297</v>
      </c>
      <c r="F16459">
        <v>36.632529582596902</v>
      </c>
      <c r="G16459">
        <v>36.784798450577</v>
      </c>
      <c r="H16459">
        <v>36.6119926608797</v>
      </c>
      <c r="J16459">
        <f>AVERAGE(Table1_1[[#This Row],[2020]:[2024]])</f>
        <v>36.599533112166725</v>
      </c>
      <c r="K16459" t="str">
        <f>IF(AVERAGE(Table1_1[[#This Row],[2020]:[2024]])&lt;=_xlfn.XLOOKUP(Table1_1[[#This Row],[Series Name]],Table4[Series Name],Table4[Global Average]),"Sotto la media","Sopra la media")</f>
        <v>Sopra la media</v>
      </c>
      <c r="L16459">
        <f>_xlfn.XLOOKUP(Table1_1[[#This Row],[Series Name]],Table4[Series Name],Table4[Global Average])</f>
        <v>22.9099733767485</v>
      </c>
    </row>
    <row r="16460" spans="1:12" x14ac:dyDescent="0.3">
      <c r="A16460" t="s">
        <v>2774</v>
      </c>
      <c r="B16460" t="s">
        <v>2775</v>
      </c>
      <c r="C16460" t="s">
        <v>1936</v>
      </c>
      <c r="D16460" t="s">
        <v>1937</v>
      </c>
      <c r="E16460">
        <v>504930</v>
      </c>
      <c r="F16460">
        <v>522677</v>
      </c>
      <c r="G16460">
        <v>538887</v>
      </c>
      <c r="H16460">
        <v>549975</v>
      </c>
      <c r="J16460">
        <f>AVERAGE(Table1_1[[#This Row],[2020]:[2024]])</f>
        <v>529117.25</v>
      </c>
      <c r="K16460" t="str">
        <f>IF(AVERAGE(Table1_1[[#This Row],[2020]:[2024]])&lt;=_xlfn.XLOOKUP(Table1_1[[#This Row],[Series Name]],Table4[Series Name],Table4[Global Average]),"Sotto la media","Sopra la media")</f>
        <v>Sotto la media</v>
      </c>
      <c r="L16460">
        <f>_xlfn.XLOOKUP(Table1_1[[#This Row],[Series Name]],Table4[Series Name],Table4[Global Average])</f>
        <v>11672827.097222224</v>
      </c>
    </row>
    <row r="16461" spans="1:12" x14ac:dyDescent="0.3">
      <c r="A16461" t="s">
        <v>2774</v>
      </c>
      <c r="B16461" t="s">
        <v>2775</v>
      </c>
      <c r="C16461" t="s">
        <v>1938</v>
      </c>
      <c r="D16461" t="s">
        <v>1939</v>
      </c>
      <c r="E16461">
        <v>37.949367773589003</v>
      </c>
      <c r="F16461">
        <v>38.112686388133604</v>
      </c>
      <c r="G16461">
        <v>38.194055857939297</v>
      </c>
      <c r="H16461">
        <v>38.005036937425999</v>
      </c>
      <c r="J16461">
        <f>AVERAGE(Table1_1[[#This Row],[2020]:[2024]])</f>
        <v>38.065286739271983</v>
      </c>
      <c r="K16461" t="str">
        <f>IF(AVERAGE(Table1_1[[#This Row],[2020]:[2024]])&lt;=_xlfn.XLOOKUP(Table1_1[[#This Row],[Series Name]],Table4[Series Name],Table4[Global Average]),"Sotto la media","Sopra la media")</f>
        <v>Sopra la media</v>
      </c>
      <c r="L16461">
        <f>_xlfn.XLOOKUP(Table1_1[[#This Row],[Series Name]],Table4[Series Name],Table4[Global Average])</f>
        <v>23.563731760869491</v>
      </c>
    </row>
    <row r="16462" spans="1:12" x14ac:dyDescent="0.3">
      <c r="A16462" t="s">
        <v>2774</v>
      </c>
      <c r="B16462" t="s">
        <v>2775</v>
      </c>
      <c r="C16462" t="s">
        <v>1940</v>
      </c>
      <c r="D16462" t="s">
        <v>1941</v>
      </c>
      <c r="E16462">
        <v>1013448</v>
      </c>
      <c r="F16462">
        <v>1049874</v>
      </c>
      <c r="G16462">
        <v>1082840</v>
      </c>
      <c r="H16462">
        <v>1105007</v>
      </c>
      <c r="J16462">
        <f>AVERAGE(Table1_1[[#This Row],[2020]:[2024]])</f>
        <v>1062792.25</v>
      </c>
      <c r="K16462" t="str">
        <f>IF(AVERAGE(Table1_1[[#This Row],[2020]:[2024]])&lt;=_xlfn.XLOOKUP(Table1_1[[#This Row],[Series Name]],Table4[Series Name],Table4[Global Average]),"Sotto la media","Sopra la media")</f>
        <v>Sotto la media</v>
      </c>
      <c r="L16462">
        <f>_xlfn.XLOOKUP(Table1_1[[#This Row],[Series Name]],Table4[Series Name],Table4[Global Average])</f>
        <v>22177630.944444444</v>
      </c>
    </row>
    <row r="16463" spans="1:12" x14ac:dyDescent="0.3">
      <c r="A16463" t="s">
        <v>2774</v>
      </c>
      <c r="B16463" t="s">
        <v>2775</v>
      </c>
      <c r="C16463" t="s">
        <v>1942</v>
      </c>
      <c r="D16463" t="s">
        <v>1943</v>
      </c>
      <c r="E16463">
        <v>12.1780428121215</v>
      </c>
      <c r="F16463">
        <v>12.2299053919731</v>
      </c>
      <c r="G16463">
        <v>12.3414870998631</v>
      </c>
      <c r="H16463">
        <v>12.413641159496599</v>
      </c>
      <c r="J16463">
        <f>AVERAGE(Table1_1[[#This Row],[2020]:[2024]])</f>
        <v>12.290769115863576</v>
      </c>
      <c r="K16463" t="str">
        <f>IF(AVERAGE(Table1_1[[#This Row],[2020]:[2024]])&lt;=_xlfn.XLOOKUP(Table1_1[[#This Row],[Series Name]],Table4[Series Name],Table4[Global Average]),"Sotto la media","Sopra la media")</f>
        <v>Sopra la media</v>
      </c>
      <c r="L16463">
        <f>_xlfn.XLOOKUP(Table1_1[[#This Row],[Series Name]],Table4[Series Name],Table4[Global Average])</f>
        <v>7.7341985184284638</v>
      </c>
    </row>
    <row r="16464" spans="1:12" x14ac:dyDescent="0.3">
      <c r="A16464" t="s">
        <v>2774</v>
      </c>
      <c r="B16464" t="s">
        <v>2775</v>
      </c>
      <c r="C16464" t="s">
        <v>1944</v>
      </c>
      <c r="D16464" t="s">
        <v>1945</v>
      </c>
      <c r="E16464">
        <v>12.640281811239999</v>
      </c>
      <c r="F16464">
        <v>12.6684137876723</v>
      </c>
      <c r="G16464">
        <v>12.7850758211761</v>
      </c>
      <c r="H16464">
        <v>12.876047044124901</v>
      </c>
      <c r="J16464">
        <f>AVERAGE(Table1_1[[#This Row],[2020]:[2024]])</f>
        <v>12.742454616053326</v>
      </c>
      <c r="K16464" t="str">
        <f>IF(AVERAGE(Table1_1[[#This Row],[2020]:[2024]])&lt;=_xlfn.XLOOKUP(Table1_1[[#This Row],[Series Name]],Table4[Series Name],Table4[Global Average]),"Sotto la media","Sopra la media")</f>
        <v>Sopra la media</v>
      </c>
      <c r="L16464">
        <f>_xlfn.XLOOKUP(Table1_1[[#This Row],[Series Name]],Table4[Series Name],Table4[Global Average])</f>
        <v>7.9561227253007623</v>
      </c>
    </row>
    <row r="16465" spans="1:12" x14ac:dyDescent="0.3">
      <c r="A16465" t="s">
        <v>2774</v>
      </c>
      <c r="B16465" t="s">
        <v>2775</v>
      </c>
      <c r="C16465" t="s">
        <v>1946</v>
      </c>
      <c r="D16465" t="s">
        <v>1947</v>
      </c>
      <c r="E16465">
        <v>10.3641007834573</v>
      </c>
      <c r="F16465">
        <v>10.5043016756089</v>
      </c>
      <c r="G16465">
        <v>10.605385381107199</v>
      </c>
      <c r="H16465">
        <v>10.6854584031312</v>
      </c>
      <c r="J16465">
        <f>AVERAGE(Table1_1[[#This Row],[2020]:[2024]])</f>
        <v>10.53981156082615</v>
      </c>
      <c r="K16465" t="str">
        <f>IF(AVERAGE(Table1_1[[#This Row],[2020]:[2024]])&lt;=_xlfn.XLOOKUP(Table1_1[[#This Row],[Series Name]],Table4[Series Name],Table4[Global Average]),"Sotto la media","Sopra la media")</f>
        <v>Sopra la media</v>
      </c>
      <c r="L16465">
        <f>_xlfn.XLOOKUP(Table1_1[[#This Row],[Series Name]],Table4[Series Name],Table4[Global Average])</f>
        <v>7.5749202412148815</v>
      </c>
    </row>
    <row r="16466" spans="1:12" x14ac:dyDescent="0.3">
      <c r="A16466" t="s">
        <v>2774</v>
      </c>
      <c r="B16466" t="s">
        <v>2775</v>
      </c>
      <c r="C16466" t="s">
        <v>1948</v>
      </c>
      <c r="D16466" t="s">
        <v>1949</v>
      </c>
      <c r="E16466">
        <v>10.847395335413699</v>
      </c>
      <c r="F16466">
        <v>10.900875675131701</v>
      </c>
      <c r="G16466">
        <v>10.9305037817564</v>
      </c>
      <c r="H16466">
        <v>10.989838709510201</v>
      </c>
      <c r="J16466">
        <f>AVERAGE(Table1_1[[#This Row],[2020]:[2024]])</f>
        <v>10.917153375453001</v>
      </c>
      <c r="K16466" t="str">
        <f>IF(AVERAGE(Table1_1[[#This Row],[2020]:[2024]])&lt;=_xlfn.XLOOKUP(Table1_1[[#This Row],[Series Name]],Table4[Series Name],Table4[Global Average]),"Sotto la media","Sopra la media")</f>
        <v>Sopra la media</v>
      </c>
      <c r="L16466">
        <f>_xlfn.XLOOKUP(Table1_1[[#This Row],[Series Name]],Table4[Series Name],Table4[Global Average])</f>
        <v>7.7931777855268036</v>
      </c>
    </row>
    <row r="16467" spans="1:12" x14ac:dyDescent="0.3">
      <c r="A16467" t="s">
        <v>2774</v>
      </c>
      <c r="B16467" t="s">
        <v>2775</v>
      </c>
      <c r="C16467" t="s">
        <v>1950</v>
      </c>
      <c r="D16467" t="s">
        <v>1951</v>
      </c>
      <c r="E16467">
        <v>9.1318961068869093</v>
      </c>
      <c r="F16467">
        <v>8.9853131904039092</v>
      </c>
      <c r="G16467">
        <v>8.9723440974232194</v>
      </c>
      <c r="H16467">
        <v>9.0556934746407496</v>
      </c>
      <c r="J16467">
        <f>AVERAGE(Table1_1[[#This Row],[2020]:[2024]])</f>
        <v>9.0363117173386964</v>
      </c>
      <c r="K16467" t="str">
        <f>IF(AVERAGE(Table1_1[[#This Row],[2020]:[2024]])&lt;=_xlfn.XLOOKUP(Table1_1[[#This Row],[Series Name]],Table4[Series Name],Table4[Global Average]),"Sotto la media","Sopra la media")</f>
        <v>Sopra la media</v>
      </c>
      <c r="L16467">
        <f>_xlfn.XLOOKUP(Table1_1[[#This Row],[Series Name]],Table4[Series Name],Table4[Global Average])</f>
        <v>7.2419374072164189</v>
      </c>
    </row>
    <row r="16468" spans="1:12" x14ac:dyDescent="0.3">
      <c r="A16468" t="s">
        <v>2774</v>
      </c>
      <c r="B16468" t="s">
        <v>2775</v>
      </c>
      <c r="C16468" t="s">
        <v>1952</v>
      </c>
      <c r="D16468" t="s">
        <v>1953</v>
      </c>
      <c r="E16468">
        <v>9.7358132361694807</v>
      </c>
      <c r="F16468">
        <v>9.6182073925969007</v>
      </c>
      <c r="G16468">
        <v>9.6028934343124703</v>
      </c>
      <c r="H16468">
        <v>9.6305082649239697</v>
      </c>
      <c r="J16468">
        <f>AVERAGE(Table1_1[[#This Row],[2020]:[2024]])</f>
        <v>9.6468555820007058</v>
      </c>
      <c r="K16468" t="str">
        <f>IF(AVERAGE(Table1_1[[#This Row],[2020]:[2024]])&lt;=_xlfn.XLOOKUP(Table1_1[[#This Row],[Series Name]],Table4[Series Name],Table4[Global Average]),"Sotto la media","Sopra la media")</f>
        <v>Sopra la media</v>
      </c>
      <c r="L16468">
        <f>_xlfn.XLOOKUP(Table1_1[[#This Row],[Series Name]],Table4[Series Name],Table4[Global Average])</f>
        <v>7.470633696004974</v>
      </c>
    </row>
    <row r="16469" spans="1:12" x14ac:dyDescent="0.3">
      <c r="A16469" t="s">
        <v>2774</v>
      </c>
      <c r="B16469" t="s">
        <v>2775</v>
      </c>
      <c r="C16469" t="s">
        <v>1954</v>
      </c>
      <c r="D16469" t="s">
        <v>1955</v>
      </c>
      <c r="E16469">
        <v>59.285302141649197</v>
      </c>
      <c r="F16469">
        <v>59.099944050047199</v>
      </c>
      <c r="G16469">
        <v>59.003897513982999</v>
      </c>
      <c r="H16469">
        <v>59.136494104981502</v>
      </c>
      <c r="J16469">
        <f>AVERAGE(Table1_1[[#This Row],[2020]:[2024]])</f>
        <v>59.131409452665224</v>
      </c>
      <c r="K16469" t="str">
        <f>IF(AVERAGE(Table1_1[[#This Row],[2020]:[2024]])&lt;=_xlfn.XLOOKUP(Table1_1[[#This Row],[Series Name]],Table4[Series Name],Table4[Global Average]),"Sotto la media","Sopra la media")</f>
        <v>Sotto la media</v>
      </c>
      <c r="L16469">
        <f>_xlfn.XLOOKUP(Table1_1[[#This Row],[Series Name]],Table4[Series Name],Table4[Global Average])</f>
        <v>65.682462308323522</v>
      </c>
    </row>
    <row r="16470" spans="1:12" x14ac:dyDescent="0.3">
      <c r="A16470" t="s">
        <v>2774</v>
      </c>
      <c r="B16470" t="s">
        <v>2775</v>
      </c>
      <c r="C16470" t="s">
        <v>1956</v>
      </c>
      <c r="D16470" t="s">
        <v>1957</v>
      </c>
      <c r="E16470">
        <v>828863</v>
      </c>
      <c r="F16470">
        <v>849588</v>
      </c>
      <c r="G16470">
        <v>870863</v>
      </c>
      <c r="H16470">
        <v>894432</v>
      </c>
      <c r="J16470">
        <f>AVERAGE(Table1_1[[#This Row],[2020]:[2024]])</f>
        <v>860936.5</v>
      </c>
      <c r="K16470" t="str">
        <f>IF(AVERAGE(Table1_1[[#This Row],[2020]:[2024]])&lt;=_xlfn.XLOOKUP(Table1_1[[#This Row],[Series Name]],Table4[Series Name],Table4[Global Average]),"Sotto la media","Sopra la media")</f>
        <v>Sotto la media</v>
      </c>
      <c r="L16470">
        <f>_xlfn.XLOOKUP(Table1_1[[#This Row],[Series Name]],Table4[Series Name],Table4[Global Average])</f>
        <v>40133303.736111112</v>
      </c>
    </row>
    <row r="16471" spans="1:12" x14ac:dyDescent="0.3">
      <c r="A16471" t="s">
        <v>2774</v>
      </c>
      <c r="B16471" t="s">
        <v>2775</v>
      </c>
      <c r="C16471" t="s">
        <v>1958</v>
      </c>
      <c r="D16471" t="s">
        <v>1959</v>
      </c>
      <c r="E16471">
        <v>59.279636939821202</v>
      </c>
      <c r="F16471">
        <v>59.034074662899599</v>
      </c>
      <c r="G16471">
        <v>58.892073272993798</v>
      </c>
      <c r="H16471">
        <v>59.000069591694597</v>
      </c>
      <c r="J16471">
        <f>AVERAGE(Table1_1[[#This Row],[2020]:[2024]])</f>
        <v>59.051463616852296</v>
      </c>
      <c r="K16471" t="str">
        <f>IF(AVERAGE(Table1_1[[#This Row],[2020]:[2024]])&lt;=_xlfn.XLOOKUP(Table1_1[[#This Row],[Series Name]],Table4[Series Name],Table4[Global Average]),"Sotto la media","Sopra la media")</f>
        <v>Sotto la media</v>
      </c>
      <c r="L16471">
        <f>_xlfn.XLOOKUP(Table1_1[[#This Row],[Series Name]],Table4[Series Name],Table4[Global Average])</f>
        <v>64.799983599963312</v>
      </c>
    </row>
    <row r="16472" spans="1:12" x14ac:dyDescent="0.3">
      <c r="A16472" t="s">
        <v>2774</v>
      </c>
      <c r="B16472" t="s">
        <v>2775</v>
      </c>
      <c r="C16472" t="s">
        <v>1960</v>
      </c>
      <c r="D16472" t="s">
        <v>1961</v>
      </c>
      <c r="E16472">
        <v>788891</v>
      </c>
      <c r="F16472">
        <v>811444</v>
      </c>
      <c r="G16472">
        <v>834150</v>
      </c>
      <c r="H16472">
        <v>857838</v>
      </c>
      <c r="J16472">
        <f>AVERAGE(Table1_1[[#This Row],[2020]:[2024]])</f>
        <v>823080.75</v>
      </c>
      <c r="K16472" t="str">
        <f>IF(AVERAGE(Table1_1[[#This Row],[2020]:[2024]])&lt;=_xlfn.XLOOKUP(Table1_1[[#This Row],[Series Name]],Table4[Series Name],Table4[Global Average]),"Sotto la media","Sopra la media")</f>
        <v>Sotto la media</v>
      </c>
      <c r="L16472">
        <f>_xlfn.XLOOKUP(Table1_1[[#This Row],[Series Name]],Table4[Series Name],Table4[Global Average])</f>
        <v>42153680.111111112</v>
      </c>
    </row>
    <row r="16473" spans="1:12" x14ac:dyDescent="0.3">
      <c r="A16473" t="s">
        <v>2774</v>
      </c>
      <c r="B16473" t="s">
        <v>2775</v>
      </c>
      <c r="C16473" t="s">
        <v>1962</v>
      </c>
      <c r="D16473" t="s">
        <v>1963</v>
      </c>
      <c r="E16473">
        <v>59.291255554152599</v>
      </c>
      <c r="F16473">
        <v>59.169067499684601</v>
      </c>
      <c r="G16473">
        <v>59.121097356084</v>
      </c>
      <c r="H16473">
        <v>59.279411820598199</v>
      </c>
      <c r="J16473">
        <f>AVERAGE(Table1_1[[#This Row],[2020]:[2024]])</f>
        <v>59.215208057629852</v>
      </c>
      <c r="K16473" t="str">
        <f>IF(AVERAGE(Table1_1[[#This Row],[2020]:[2024]])&lt;=_xlfn.XLOOKUP(Table1_1[[#This Row],[Series Name]],Table4[Series Name],Table4[Global Average]),"Sotto la media","Sopra la media")</f>
        <v>Sotto la media</v>
      </c>
      <c r="L16473">
        <f>_xlfn.XLOOKUP(Table1_1[[#This Row],[Series Name]],Table4[Series Name],Table4[Global Average])</f>
        <v>66.435246710485501</v>
      </c>
    </row>
    <row r="16474" spans="1:12" x14ac:dyDescent="0.3">
      <c r="A16474" t="s">
        <v>2774</v>
      </c>
      <c r="B16474" t="s">
        <v>2775</v>
      </c>
      <c r="C16474" t="s">
        <v>1964</v>
      </c>
      <c r="D16474" t="s">
        <v>1965</v>
      </c>
      <c r="E16474">
        <v>1617755</v>
      </c>
      <c r="F16474">
        <v>1661032</v>
      </c>
      <c r="G16474">
        <v>1705013</v>
      </c>
      <c r="H16474">
        <v>1752271</v>
      </c>
      <c r="J16474">
        <f>AVERAGE(Table1_1[[#This Row],[2020]:[2024]])</f>
        <v>1684017.75</v>
      </c>
      <c r="K16474" t="str">
        <f>IF(AVERAGE(Table1_1[[#This Row],[2020]:[2024]])&lt;=_xlfn.XLOOKUP(Table1_1[[#This Row],[Series Name]],Table4[Series Name],Table4[Global Average]),"Sotto la media","Sopra la media")</f>
        <v>Sotto la media</v>
      </c>
      <c r="L16474">
        <f>_xlfn.XLOOKUP(Table1_1[[#This Row],[Series Name]],Table4[Series Name],Table4[Global Average])</f>
        <v>82286983.833333328</v>
      </c>
    </row>
    <row r="16475" spans="1:12" x14ac:dyDescent="0.3">
      <c r="A16475" t="s">
        <v>2774</v>
      </c>
      <c r="B16475" t="s">
        <v>2775</v>
      </c>
      <c r="C16475" t="s">
        <v>1966</v>
      </c>
      <c r="D16475" t="s">
        <v>1967</v>
      </c>
      <c r="E16475">
        <v>9.1710528809551803</v>
      </c>
      <c r="F16475">
        <v>8.9994534962861703</v>
      </c>
      <c r="G16475">
        <v>8.7898581498893709</v>
      </c>
      <c r="H16475">
        <v>8.5872193368604108</v>
      </c>
      <c r="J16475">
        <f>AVERAGE(Table1_1[[#This Row],[2020]:[2024]])</f>
        <v>8.886895965997784</v>
      </c>
      <c r="K16475" t="str">
        <f>IF(AVERAGE(Table1_1[[#This Row],[2020]:[2024]])&lt;=_xlfn.XLOOKUP(Table1_1[[#This Row],[Series Name]],Table4[Series Name],Table4[Global Average]),"Sotto la media","Sopra la media")</f>
        <v>Sopra la media</v>
      </c>
      <c r="L16475">
        <f>_xlfn.XLOOKUP(Table1_1[[#This Row],[Series Name]],Table4[Series Name],Table4[Global Average])</f>
        <v>7.2185766796791508</v>
      </c>
    </row>
    <row r="16476" spans="1:12" x14ac:dyDescent="0.3">
      <c r="A16476" t="s">
        <v>2774</v>
      </c>
      <c r="B16476" t="s">
        <v>2775</v>
      </c>
      <c r="C16476" t="s">
        <v>1968</v>
      </c>
      <c r="D16476" t="s">
        <v>1969</v>
      </c>
      <c r="E16476">
        <v>9.5687001328787797</v>
      </c>
      <c r="F16476">
        <v>9.4358388769424497</v>
      </c>
      <c r="G16476">
        <v>9.2643905370862996</v>
      </c>
      <c r="H16476">
        <v>9.0967545994273404</v>
      </c>
      <c r="J16476">
        <f>AVERAGE(Table1_1[[#This Row],[2020]:[2024]])</f>
        <v>9.3414210365837178</v>
      </c>
      <c r="K16476" t="str">
        <f>IF(AVERAGE(Table1_1[[#This Row],[2020]:[2024]])&lt;=_xlfn.XLOOKUP(Table1_1[[#This Row],[Series Name]],Table4[Series Name],Table4[Global Average]),"Sotto la media","Sopra la media")</f>
        <v>Sopra la media</v>
      </c>
      <c r="L16476">
        <f>_xlfn.XLOOKUP(Table1_1[[#This Row],[Series Name]],Table4[Series Name],Table4[Global Average])</f>
        <v>7.5515782228926343</v>
      </c>
    </row>
    <row r="16477" spans="1:12" x14ac:dyDescent="0.3">
      <c r="A16477" t="s">
        <v>2774</v>
      </c>
      <c r="B16477" t="s">
        <v>2775</v>
      </c>
      <c r="C16477" t="s">
        <v>1970</v>
      </c>
      <c r="D16477" t="s">
        <v>1971</v>
      </c>
      <c r="E16477">
        <v>9.1069716580050901</v>
      </c>
      <c r="F16477">
        <v>8.8553057589261996</v>
      </c>
      <c r="G16477">
        <v>8.6218439432383196</v>
      </c>
      <c r="H16477">
        <v>8.4491243484848599</v>
      </c>
      <c r="J16477">
        <f>AVERAGE(Table1_1[[#This Row],[2020]:[2024]])</f>
        <v>8.7583114271636173</v>
      </c>
      <c r="K16477" t="str">
        <f>IF(AVERAGE(Table1_1[[#This Row],[2020]:[2024]])&lt;=_xlfn.XLOOKUP(Table1_1[[#This Row],[Series Name]],Table4[Series Name],Table4[Global Average]),"Sotto la media","Sopra la media")</f>
        <v>Sopra la media</v>
      </c>
      <c r="L16477">
        <f>_xlfn.XLOOKUP(Table1_1[[#This Row],[Series Name]],Table4[Series Name],Table4[Global Average])</f>
        <v>7.4315636290436</v>
      </c>
    </row>
    <row r="16478" spans="1:12" x14ac:dyDescent="0.3">
      <c r="A16478" t="s">
        <v>2774</v>
      </c>
      <c r="B16478" t="s">
        <v>2775</v>
      </c>
      <c r="C16478" t="s">
        <v>1972</v>
      </c>
      <c r="D16478" t="s">
        <v>1973</v>
      </c>
      <c r="E16478">
        <v>9.1905066830209794</v>
      </c>
      <c r="F16478">
        <v>8.9728809777460903</v>
      </c>
      <c r="G16478">
        <v>8.7802024000677594</v>
      </c>
      <c r="H16478">
        <v>8.6586744126826591</v>
      </c>
      <c r="J16478">
        <f>AVERAGE(Table1_1[[#This Row],[2020]:[2024]])</f>
        <v>8.9005661183793716</v>
      </c>
      <c r="K16478" t="str">
        <f>IF(AVERAGE(Table1_1[[#This Row],[2020]:[2024]])&lt;=_xlfn.XLOOKUP(Table1_1[[#This Row],[Series Name]],Table4[Series Name],Table4[Global Average]),"Sotto la media","Sopra la media")</f>
        <v>Sopra la media</v>
      </c>
      <c r="L16478">
        <f>_xlfn.XLOOKUP(Table1_1[[#This Row],[Series Name]],Table4[Series Name],Table4[Global Average])</f>
        <v>7.7939464895142523</v>
      </c>
    </row>
    <row r="16479" spans="1:12" x14ac:dyDescent="0.3">
      <c r="A16479" t="s">
        <v>2774</v>
      </c>
      <c r="B16479" t="s">
        <v>2775</v>
      </c>
      <c r="C16479" t="s">
        <v>1974</v>
      </c>
      <c r="D16479" t="s">
        <v>1975</v>
      </c>
      <c r="E16479">
        <v>7.6026363415629303</v>
      </c>
      <c r="F16479">
        <v>7.7461429449427897</v>
      </c>
      <c r="G16479">
        <v>7.8677580433124303</v>
      </c>
      <c r="H16479">
        <v>7.9946674951706296</v>
      </c>
      <c r="J16479">
        <f>AVERAGE(Table1_1[[#This Row],[2020]:[2024]])</f>
        <v>7.8028012062471959</v>
      </c>
      <c r="K16479" t="str">
        <f>IF(AVERAGE(Table1_1[[#This Row],[2020]:[2024]])&lt;=_xlfn.XLOOKUP(Table1_1[[#This Row],[Series Name]],Table4[Series Name],Table4[Global Average]),"Sotto la media","Sopra la media")</f>
        <v>Sopra la media</v>
      </c>
      <c r="L16479">
        <f>_xlfn.XLOOKUP(Table1_1[[#This Row],[Series Name]],Table4[Series Name],Table4[Global Average])</f>
        <v>7.4624326230638856</v>
      </c>
    </row>
    <row r="16480" spans="1:12" x14ac:dyDescent="0.3">
      <c r="A16480" t="s">
        <v>2774</v>
      </c>
      <c r="B16480" t="s">
        <v>2775</v>
      </c>
      <c r="C16480" t="s">
        <v>1976</v>
      </c>
      <c r="D16480" t="s">
        <v>1977</v>
      </c>
      <c r="E16480">
        <v>7.6327510116223802</v>
      </c>
      <c r="F16480">
        <v>7.7485108272647203</v>
      </c>
      <c r="G16480">
        <v>7.8378021125954502</v>
      </c>
      <c r="H16480">
        <v>7.9365797819722701</v>
      </c>
      <c r="J16480">
        <f>AVERAGE(Table1_1[[#This Row],[2020]:[2024]])</f>
        <v>7.788910933363705</v>
      </c>
      <c r="K16480" t="str">
        <f>IF(AVERAGE(Table1_1[[#This Row],[2020]:[2024]])&lt;=_xlfn.XLOOKUP(Table1_1[[#This Row],[Series Name]],Table4[Series Name],Table4[Global Average]),"Sotto la media","Sopra la media")</f>
        <v>Sotto la media</v>
      </c>
      <c r="L16480">
        <f>_xlfn.XLOOKUP(Table1_1[[#This Row],[Series Name]],Table4[Series Name],Table4[Global Average])</f>
        <v>7.9024184681942193</v>
      </c>
    </row>
    <row r="16481" spans="1:12" x14ac:dyDescent="0.3">
      <c r="A16481" t="s">
        <v>2774</v>
      </c>
      <c r="B16481" t="s">
        <v>2775</v>
      </c>
      <c r="C16481" t="s">
        <v>1978</v>
      </c>
      <c r="D16481" t="s">
        <v>1979</v>
      </c>
      <c r="E16481">
        <v>6.2276792977956701</v>
      </c>
      <c r="F16481">
        <v>6.29257508867222</v>
      </c>
      <c r="G16481">
        <v>6.3620545544056304</v>
      </c>
      <c r="H16481">
        <v>6.4433663778446402</v>
      </c>
      <c r="J16481">
        <f>AVERAGE(Table1_1[[#This Row],[2020]:[2024]])</f>
        <v>6.3314188296795404</v>
      </c>
      <c r="K16481" t="str">
        <f>IF(AVERAGE(Table1_1[[#This Row],[2020]:[2024]])&lt;=_xlfn.XLOOKUP(Table1_1[[#This Row],[Series Name]],Table4[Series Name],Table4[Global Average]),"Sotto la media","Sopra la media")</f>
        <v>Sotto la media</v>
      </c>
      <c r="L16481">
        <f>_xlfn.XLOOKUP(Table1_1[[#This Row],[Series Name]],Table4[Series Name],Table4[Global Average])</f>
        <v>6.9768969408275234</v>
      </c>
    </row>
    <row r="16482" spans="1:12" x14ac:dyDescent="0.3">
      <c r="A16482" t="s">
        <v>2774</v>
      </c>
      <c r="B16482" t="s">
        <v>2775</v>
      </c>
      <c r="C16482" t="s">
        <v>1980</v>
      </c>
      <c r="D16482" t="s">
        <v>1981</v>
      </c>
      <c r="E16482">
        <v>6.26724868774689</v>
      </c>
      <c r="F16482">
        <v>6.2930263183799902</v>
      </c>
      <c r="G16482">
        <v>6.3271549703260703</v>
      </c>
      <c r="H16482">
        <v>6.3976499359585404</v>
      </c>
      <c r="J16482">
        <f>AVERAGE(Table1_1[[#This Row],[2020]:[2024]])</f>
        <v>6.3212699781028725</v>
      </c>
      <c r="K16482" t="str">
        <f>IF(AVERAGE(Table1_1[[#This Row],[2020]:[2024]])&lt;=_xlfn.XLOOKUP(Table1_1[[#This Row],[Series Name]],Table4[Series Name],Table4[Global Average]),"Sotto la media","Sopra la media")</f>
        <v>Sotto la media</v>
      </c>
      <c r="L16482">
        <f>_xlfn.XLOOKUP(Table1_1[[#This Row],[Series Name]],Table4[Series Name],Table4[Global Average])</f>
        <v>7.3577070499321691</v>
      </c>
    </row>
    <row r="16483" spans="1:12" x14ac:dyDescent="0.3">
      <c r="A16483" t="s">
        <v>2774</v>
      </c>
      <c r="B16483" t="s">
        <v>2775</v>
      </c>
      <c r="C16483" t="s">
        <v>1982</v>
      </c>
      <c r="D16483" t="s">
        <v>1983</v>
      </c>
      <c r="E16483">
        <v>5.1031468100102604</v>
      </c>
      <c r="F16483">
        <v>5.1493296209529396</v>
      </c>
      <c r="G16483">
        <v>5.2064116574606603</v>
      </c>
      <c r="H16483">
        <v>5.2991601832603301</v>
      </c>
      <c r="J16483">
        <f>AVERAGE(Table1_1[[#This Row],[2020]:[2024]])</f>
        <v>5.1895120679210471</v>
      </c>
      <c r="K16483" t="str">
        <f>IF(AVERAGE(Table1_1[[#This Row],[2020]:[2024]])&lt;=_xlfn.XLOOKUP(Table1_1[[#This Row],[Series Name]],Table4[Series Name],Table4[Global Average]),"Sotto la media","Sopra la media")</f>
        <v>Sotto la media</v>
      </c>
      <c r="L16483">
        <f>_xlfn.XLOOKUP(Table1_1[[#This Row],[Series Name]],Table4[Series Name],Table4[Global Average])</f>
        <v>6.3986021377351321</v>
      </c>
    </row>
    <row r="16484" spans="1:12" x14ac:dyDescent="0.3">
      <c r="A16484" t="s">
        <v>2774</v>
      </c>
      <c r="B16484" t="s">
        <v>2775</v>
      </c>
      <c r="C16484" t="s">
        <v>1984</v>
      </c>
      <c r="D16484" t="s">
        <v>1985</v>
      </c>
      <c r="E16484">
        <v>5.2553256732625098</v>
      </c>
      <c r="F16484">
        <v>5.28394726844631</v>
      </c>
      <c r="G16484">
        <v>5.3083151152954597</v>
      </c>
      <c r="H16484">
        <v>5.3445851886121902</v>
      </c>
      <c r="J16484">
        <f>AVERAGE(Table1_1[[#This Row],[2020]:[2024]])</f>
        <v>5.2980433114041174</v>
      </c>
      <c r="K16484" t="str">
        <f>IF(AVERAGE(Table1_1[[#This Row],[2020]:[2024]])&lt;=_xlfn.XLOOKUP(Table1_1[[#This Row],[Series Name]],Table4[Series Name],Table4[Global Average]),"Sotto la media","Sopra la media")</f>
        <v>Sotto la media</v>
      </c>
      <c r="L16484">
        <f>_xlfn.XLOOKUP(Table1_1[[#This Row],[Series Name]],Table4[Series Name],Table4[Global Average])</f>
        <v>6.6313769525578952</v>
      </c>
    </row>
    <row r="16485" spans="1:12" x14ac:dyDescent="0.3">
      <c r="A16485" t="s">
        <v>2774</v>
      </c>
      <c r="B16485" t="s">
        <v>2775</v>
      </c>
      <c r="C16485" t="s">
        <v>1986</v>
      </c>
      <c r="D16485" t="s">
        <v>1987</v>
      </c>
      <c r="E16485">
        <v>4.22592779204785</v>
      </c>
      <c r="F16485">
        <v>4.24626089663436</v>
      </c>
      <c r="G16485">
        <v>4.2829928642145001</v>
      </c>
      <c r="H16485">
        <v>4.32744904222369</v>
      </c>
      <c r="J16485">
        <f>AVERAGE(Table1_1[[#This Row],[2020]:[2024]])</f>
        <v>4.2706576487800998</v>
      </c>
      <c r="K16485" t="str">
        <f>IF(AVERAGE(Table1_1[[#This Row],[2020]:[2024]])&lt;=_xlfn.XLOOKUP(Table1_1[[#This Row],[Series Name]],Table4[Series Name],Table4[Global Average]),"Sotto la media","Sopra la media")</f>
        <v>Sotto la media</v>
      </c>
      <c r="L16485">
        <f>_xlfn.XLOOKUP(Table1_1[[#This Row],[Series Name]],Table4[Series Name],Table4[Global Average])</f>
        <v>6.0364037081499431</v>
      </c>
    </row>
    <row r="16486" spans="1:12" x14ac:dyDescent="0.3">
      <c r="A16486" t="s">
        <v>2774</v>
      </c>
      <c r="B16486" t="s">
        <v>2775</v>
      </c>
      <c r="C16486" t="s">
        <v>1988</v>
      </c>
      <c r="D16486" t="s">
        <v>1989</v>
      </c>
      <c r="E16486">
        <v>4.23182837593271</v>
      </c>
      <c r="F16486">
        <v>4.2941186335997097</v>
      </c>
      <c r="G16486">
        <v>4.3694231807152599</v>
      </c>
      <c r="H16486">
        <v>4.4425110884836299</v>
      </c>
      <c r="J16486">
        <f>AVERAGE(Table1_1[[#This Row],[2020]:[2024]])</f>
        <v>4.3344703196828274</v>
      </c>
      <c r="K16486" t="str">
        <f>IF(AVERAGE(Table1_1[[#This Row],[2020]:[2024]])&lt;=_xlfn.XLOOKUP(Table1_1[[#This Row],[Series Name]],Table4[Series Name],Table4[Global Average]),"Sotto la media","Sopra la media")</f>
        <v>Sotto la media</v>
      </c>
      <c r="L16486">
        <f>_xlfn.XLOOKUP(Table1_1[[#This Row],[Series Name]],Table4[Series Name],Table4[Global Average])</f>
        <v>6.134594433398731</v>
      </c>
    </row>
    <row r="16487" spans="1:12" x14ac:dyDescent="0.3">
      <c r="A16487" t="s">
        <v>2774</v>
      </c>
      <c r="B16487" t="s">
        <v>2775</v>
      </c>
      <c r="C16487" t="s">
        <v>1990</v>
      </c>
      <c r="D16487" t="s">
        <v>1991</v>
      </c>
      <c r="E16487">
        <v>3.4714357591103902</v>
      </c>
      <c r="F16487">
        <v>3.4753189125375199</v>
      </c>
      <c r="G16487">
        <v>3.47216962503314</v>
      </c>
      <c r="H16487">
        <v>3.4977577292131099</v>
      </c>
      <c r="J16487">
        <f>AVERAGE(Table1_1[[#This Row],[2020]:[2024]])</f>
        <v>3.4791705064735399</v>
      </c>
      <c r="K16487" t="str">
        <f>IF(AVERAGE(Table1_1[[#This Row],[2020]:[2024]])&lt;=_xlfn.XLOOKUP(Table1_1[[#This Row],[Series Name]],Table4[Series Name],Table4[Global Average]),"Sotto la media","Sopra la media")</f>
        <v>Sotto la media</v>
      </c>
      <c r="L16487">
        <f>_xlfn.XLOOKUP(Table1_1[[#This Row],[Series Name]],Table4[Series Name],Table4[Global Average])</f>
        <v>5.8321798630486716</v>
      </c>
    </row>
    <row r="16488" spans="1:12" x14ac:dyDescent="0.3">
      <c r="A16488" t="s">
        <v>2774</v>
      </c>
      <c r="B16488" t="s">
        <v>2775</v>
      </c>
      <c r="C16488" t="s">
        <v>1992</v>
      </c>
      <c r="D16488" t="s">
        <v>1993</v>
      </c>
      <c r="E16488">
        <v>3.2097966533787901</v>
      </c>
      <c r="F16488">
        <v>3.2572577346199001</v>
      </c>
      <c r="G16488">
        <v>3.3064631302233298</v>
      </c>
      <c r="H16488">
        <v>3.3806702257154702</v>
      </c>
      <c r="J16488">
        <f>AVERAGE(Table1_1[[#This Row],[2020]:[2024]])</f>
        <v>3.2885469359843724</v>
      </c>
      <c r="K16488" t="str">
        <f>IF(AVERAGE(Table1_1[[#This Row],[2020]:[2024]])&lt;=_xlfn.XLOOKUP(Table1_1[[#This Row],[Series Name]],Table4[Series Name],Table4[Global Average]),"Sotto la media","Sopra la media")</f>
        <v>Sotto la media</v>
      </c>
      <c r="L16488">
        <f>_xlfn.XLOOKUP(Table1_1[[#This Row],[Series Name]],Table4[Series Name],Table4[Global Average])</f>
        <v>5.8134652407078899</v>
      </c>
    </row>
    <row r="16489" spans="1:12" x14ac:dyDescent="0.3">
      <c r="A16489" t="s">
        <v>2774</v>
      </c>
      <c r="B16489" t="s">
        <v>2775</v>
      </c>
      <c r="C16489" t="s">
        <v>1994</v>
      </c>
      <c r="D16489" t="s">
        <v>1995</v>
      </c>
      <c r="E16489">
        <v>2.9630413692211999</v>
      </c>
      <c r="F16489">
        <v>2.9311082212850201</v>
      </c>
      <c r="G16489">
        <v>2.8913726784352098</v>
      </c>
      <c r="H16489">
        <v>2.8534573714590299</v>
      </c>
      <c r="J16489">
        <f>AVERAGE(Table1_1[[#This Row],[2020]:[2024]])</f>
        <v>2.9097449101001152</v>
      </c>
      <c r="K16489" t="str">
        <f>IF(AVERAGE(Table1_1[[#This Row],[2020]:[2024]])&lt;=_xlfn.XLOOKUP(Table1_1[[#This Row],[Series Name]],Table4[Series Name],Table4[Global Average]),"Sotto la media","Sopra la media")</f>
        <v>Sotto la media</v>
      </c>
      <c r="L16489">
        <f>_xlfn.XLOOKUP(Table1_1[[#This Row],[Series Name]],Table4[Series Name],Table4[Global Average])</f>
        <v>5.512563858563853</v>
      </c>
    </row>
    <row r="16490" spans="1:12" x14ac:dyDescent="0.3">
      <c r="A16490" t="s">
        <v>2774</v>
      </c>
      <c r="B16490" t="s">
        <v>2775</v>
      </c>
      <c r="C16490" t="s">
        <v>1996</v>
      </c>
      <c r="D16490" t="s">
        <v>1997</v>
      </c>
      <c r="E16490">
        <v>2.4473595603576301</v>
      </c>
      <c r="F16490">
        <v>2.4634333261144299</v>
      </c>
      <c r="G16490">
        <v>2.4785627235024599</v>
      </c>
      <c r="H16490">
        <v>2.4977722832999198</v>
      </c>
      <c r="J16490">
        <f>AVERAGE(Table1_1[[#This Row],[2020]:[2024]])</f>
        <v>2.4717819733186097</v>
      </c>
      <c r="K16490" t="str">
        <f>IF(AVERAGE(Table1_1[[#This Row],[2020]:[2024]])&lt;=_xlfn.XLOOKUP(Table1_1[[#This Row],[Series Name]],Table4[Series Name],Table4[Global Average]),"Sotto la media","Sopra la media")</f>
        <v>Sotto la media</v>
      </c>
      <c r="L16490">
        <f>_xlfn.XLOOKUP(Table1_1[[#This Row],[Series Name]],Table4[Series Name],Table4[Global Average])</f>
        <v>5.3572637108722061</v>
      </c>
    </row>
    <row r="16491" spans="1:12" x14ac:dyDescent="0.3">
      <c r="A16491" t="s">
        <v>2774</v>
      </c>
      <c r="B16491" t="s">
        <v>2775</v>
      </c>
      <c r="C16491" t="s">
        <v>1998</v>
      </c>
      <c r="D16491" t="s">
        <v>1999</v>
      </c>
      <c r="E16491">
        <v>2.2758489242257398</v>
      </c>
      <c r="F16491">
        <v>2.35326653225848</v>
      </c>
      <c r="G16491">
        <v>2.42526765958138</v>
      </c>
      <c r="H16491">
        <v>2.4921742325371801</v>
      </c>
      <c r="J16491">
        <f>AVERAGE(Table1_1[[#This Row],[2020]:[2024]])</f>
        <v>2.3866393371506947</v>
      </c>
      <c r="K16491" t="str">
        <f>IF(AVERAGE(Table1_1[[#This Row],[2020]:[2024]])&lt;=_xlfn.XLOOKUP(Table1_1[[#This Row],[Series Name]],Table4[Series Name],Table4[Global Average]),"Sotto la media","Sopra la media")</f>
        <v>Sotto la media</v>
      </c>
      <c r="L16491">
        <f>_xlfn.XLOOKUP(Table1_1[[#This Row],[Series Name]],Table4[Series Name],Table4[Global Average])</f>
        <v>4.6888267526351344</v>
      </c>
    </row>
    <row r="16492" spans="1:12" x14ac:dyDescent="0.3">
      <c r="A16492" t="s">
        <v>2774</v>
      </c>
      <c r="B16492" t="s">
        <v>2775</v>
      </c>
      <c r="C16492" t="s">
        <v>2000</v>
      </c>
      <c r="D16492" t="s">
        <v>2001</v>
      </c>
      <c r="E16492">
        <v>1.75192553978246</v>
      </c>
      <c r="F16492">
        <v>1.80184614397415</v>
      </c>
      <c r="G16492">
        <v>1.8458897519594499</v>
      </c>
      <c r="H16492">
        <v>1.89370603952223</v>
      </c>
      <c r="J16492">
        <f>AVERAGE(Table1_1[[#This Row],[2020]:[2024]])</f>
        <v>1.8233418688095724</v>
      </c>
      <c r="K16492" t="str">
        <f>IF(AVERAGE(Table1_1[[#This Row],[2020]:[2024]])&lt;=_xlfn.XLOOKUP(Table1_1[[#This Row],[Series Name]],Table4[Series Name],Table4[Global Average]),"Sotto la media","Sopra la media")</f>
        <v>Sotto la media</v>
      </c>
      <c r="L16492">
        <f>_xlfn.XLOOKUP(Table1_1[[#This Row],[Series Name]],Table4[Series Name],Table4[Global Average])</f>
        <v>4.422262446410528</v>
      </c>
    </row>
    <row r="16493" spans="1:12" x14ac:dyDescent="0.3">
      <c r="A16493" t="s">
        <v>2774</v>
      </c>
      <c r="B16493" t="s">
        <v>2775</v>
      </c>
      <c r="C16493" t="s">
        <v>2002</v>
      </c>
      <c r="D16493" t="s">
        <v>2003</v>
      </c>
      <c r="E16493">
        <v>3.5752116848614302</v>
      </c>
      <c r="F16493">
        <v>3.5452878843001199</v>
      </c>
      <c r="G16493">
        <v>3.52321421619307</v>
      </c>
      <c r="H16493">
        <v>3.5711814842251099</v>
      </c>
      <c r="J16493">
        <f>AVERAGE(Table1_1[[#This Row],[2020]:[2024]])</f>
        <v>3.5537238173949328</v>
      </c>
      <c r="K16493" t="str">
        <f>IF(AVERAGE(Table1_1[[#This Row],[2020]:[2024]])&lt;=_xlfn.XLOOKUP(Table1_1[[#This Row],[Series Name]],Table4[Series Name],Table4[Global Average]),"Sotto la media","Sopra la media")</f>
        <v>Sotto la media</v>
      </c>
      <c r="L16493">
        <f>_xlfn.XLOOKUP(Table1_1[[#This Row],[Series Name]],Table4[Series Name],Table4[Global Average])</f>
        <v>11.143503432807886</v>
      </c>
    </row>
    <row r="16494" spans="1:12" x14ac:dyDescent="0.3">
      <c r="A16494" t="s">
        <v>2774</v>
      </c>
      <c r="B16494" t="s">
        <v>2775</v>
      </c>
      <c r="C16494" t="s">
        <v>2004</v>
      </c>
      <c r="D16494" t="s">
        <v>2005</v>
      </c>
      <c r="E16494">
        <v>60845</v>
      </c>
      <c r="F16494">
        <v>62364</v>
      </c>
      <c r="G16494">
        <v>63928</v>
      </c>
      <c r="H16494">
        <v>66520</v>
      </c>
      <c r="J16494">
        <f>AVERAGE(Table1_1[[#This Row],[2020]:[2024]])</f>
        <v>63414.25</v>
      </c>
      <c r="K16494" t="str">
        <f>IF(AVERAGE(Table1_1[[#This Row],[2020]:[2024]])&lt;=_xlfn.XLOOKUP(Table1_1[[#This Row],[Series Name]],Table4[Series Name],Table4[Global Average]),"Sotto la media","Sopra la media")</f>
        <v>Sotto la media</v>
      </c>
      <c r="L16494">
        <f>_xlfn.XLOOKUP(Table1_1[[#This Row],[Series Name]],Table4[Series Name],Table4[Global Average])</f>
        <v>9470524.25</v>
      </c>
    </row>
    <row r="16495" spans="1:12" x14ac:dyDescent="0.3">
      <c r="A16495" t="s">
        <v>2774</v>
      </c>
      <c r="B16495" t="s">
        <v>2775</v>
      </c>
      <c r="C16495" t="s">
        <v>2006</v>
      </c>
      <c r="D16495" t="s">
        <v>2007</v>
      </c>
      <c r="E16495">
        <v>4.3515513055655202</v>
      </c>
      <c r="F16495">
        <v>4.3333957545034396</v>
      </c>
      <c r="G16495">
        <v>4.3231282764291903</v>
      </c>
      <c r="H16495">
        <v>4.3879377474256804</v>
      </c>
      <c r="J16495">
        <f>AVERAGE(Table1_1[[#This Row],[2020]:[2024]])</f>
        <v>4.3490032709809583</v>
      </c>
      <c r="K16495" t="str">
        <f>IF(AVERAGE(Table1_1[[#This Row],[2020]:[2024]])&lt;=_xlfn.XLOOKUP(Table1_1[[#This Row],[Series Name]],Table4[Series Name],Table4[Global Average]),"Sotto la media","Sopra la media")</f>
        <v>Sotto la media</v>
      </c>
      <c r="L16495">
        <f>_xlfn.XLOOKUP(Table1_1[[#This Row],[Series Name]],Table4[Series Name],Table4[Global Average])</f>
        <v>12.290043023288192</v>
      </c>
    </row>
    <row r="16496" spans="1:12" x14ac:dyDescent="0.3">
      <c r="A16496" t="s">
        <v>2774</v>
      </c>
      <c r="B16496" t="s">
        <v>2775</v>
      </c>
      <c r="C16496" t="s">
        <v>2008</v>
      </c>
      <c r="D16496" t="s">
        <v>2009</v>
      </c>
      <c r="E16496">
        <v>36715</v>
      </c>
      <c r="F16496">
        <v>37278</v>
      </c>
      <c r="G16496">
        <v>37881</v>
      </c>
      <c r="H16496">
        <v>39297</v>
      </c>
      <c r="J16496">
        <f>AVERAGE(Table1_1[[#This Row],[2020]:[2024]])</f>
        <v>37792.75</v>
      </c>
      <c r="K16496" t="str">
        <f>IF(AVERAGE(Table1_1[[#This Row],[2020]:[2024]])&lt;=_xlfn.XLOOKUP(Table1_1[[#This Row],[Series Name]],Table4[Series Name],Table4[Global Average]),"Sotto la media","Sopra la media")</f>
        <v>Sotto la media</v>
      </c>
      <c r="L16496">
        <f>_xlfn.XLOOKUP(Table1_1[[#This Row],[Series Name]],Table4[Series Name],Table4[Global Average])</f>
        <v>7779662.555555556</v>
      </c>
    </row>
    <row r="16497" spans="1:12" x14ac:dyDescent="0.3">
      <c r="A16497" t="s">
        <v>2774</v>
      </c>
      <c r="B16497" t="s">
        <v>2775</v>
      </c>
      <c r="C16497" t="s">
        <v>2010</v>
      </c>
      <c r="D16497" t="s">
        <v>2011</v>
      </c>
      <c r="E16497">
        <v>2.7593766722584001</v>
      </c>
      <c r="F16497">
        <v>2.7182461121817898</v>
      </c>
      <c r="G16497">
        <v>2.6848467859766498</v>
      </c>
      <c r="H16497">
        <v>2.7155512419758101</v>
      </c>
      <c r="J16497">
        <f>AVERAGE(Table1_1[[#This Row],[2020]:[2024]])</f>
        <v>2.7195052030981621</v>
      </c>
      <c r="K16497" t="str">
        <f>IF(AVERAGE(Table1_1[[#This Row],[2020]:[2024]])&lt;=_xlfn.XLOOKUP(Table1_1[[#This Row],[Series Name]],Table4[Series Name],Table4[Global Average]),"Sotto la media","Sopra la media")</f>
        <v>Sotto la media</v>
      </c>
      <c r="L16497">
        <f>_xlfn.XLOOKUP(Table1_1[[#This Row],[Series Name]],Table4[Series Name],Table4[Global Average])</f>
        <v>10.001021528645014</v>
      </c>
    </row>
    <row r="16498" spans="1:12" x14ac:dyDescent="0.3">
      <c r="A16498" t="s">
        <v>2774</v>
      </c>
      <c r="B16498" t="s">
        <v>2775</v>
      </c>
      <c r="C16498" t="s">
        <v>2012</v>
      </c>
      <c r="D16498" t="s">
        <v>2013</v>
      </c>
      <c r="E16498">
        <v>97559</v>
      </c>
      <c r="F16498">
        <v>99642</v>
      </c>
      <c r="G16498">
        <v>101809</v>
      </c>
      <c r="H16498">
        <v>105818</v>
      </c>
      <c r="J16498">
        <f>AVERAGE(Table1_1[[#This Row],[2020]:[2024]])</f>
        <v>101207</v>
      </c>
      <c r="K16498" t="str">
        <f>IF(AVERAGE(Table1_1[[#This Row],[2020]:[2024]])&lt;=_xlfn.XLOOKUP(Table1_1[[#This Row],[Series Name]],Table4[Series Name],Table4[Global Average]),"Sotto la media","Sopra la media")</f>
        <v>Sotto la media</v>
      </c>
      <c r="L16498">
        <f>_xlfn.XLOOKUP(Table1_1[[#This Row],[Series Name]],Table4[Series Name],Table4[Global Average])</f>
        <v>17250186.888888888</v>
      </c>
    </row>
    <row r="16499" spans="1:12" x14ac:dyDescent="0.3">
      <c r="A16499" t="s">
        <v>2774</v>
      </c>
      <c r="B16499" t="s">
        <v>2775</v>
      </c>
      <c r="C16499" t="s">
        <v>2014</v>
      </c>
      <c r="D16499" t="s">
        <v>2015</v>
      </c>
      <c r="E16499">
        <v>1.6282781282418299</v>
      </c>
      <c r="F16499">
        <v>1.6216186168418301</v>
      </c>
      <c r="G16499">
        <v>1.62878091136803</v>
      </c>
      <c r="H16499">
        <v>1.6712560905100999</v>
      </c>
      <c r="J16499">
        <f>AVERAGE(Table1_1[[#This Row],[2020]:[2024]])</f>
        <v>1.6374834367404474</v>
      </c>
      <c r="K16499" t="str">
        <f>IF(AVERAGE(Table1_1[[#This Row],[2020]:[2024]])&lt;=_xlfn.XLOOKUP(Table1_1[[#This Row],[Series Name]],Table4[Series Name],Table4[Global Average]),"Sotto la media","Sopra la media")</f>
        <v>Sotto la media</v>
      </c>
      <c r="L16499">
        <f>_xlfn.XLOOKUP(Table1_1[[#This Row],[Series Name]],Table4[Series Name],Table4[Global Average])</f>
        <v>3.8527373812820409</v>
      </c>
    </row>
    <row r="16500" spans="1:12" x14ac:dyDescent="0.3">
      <c r="A16500" t="s">
        <v>2774</v>
      </c>
      <c r="B16500" t="s">
        <v>2775</v>
      </c>
      <c r="C16500" t="s">
        <v>2016</v>
      </c>
      <c r="D16500" t="s">
        <v>2017</v>
      </c>
      <c r="E16500">
        <v>1.1937670232147</v>
      </c>
      <c r="F16500">
        <v>1.1866349618163601</v>
      </c>
      <c r="G16500">
        <v>1.18695729058766</v>
      </c>
      <c r="H16500">
        <v>1.21487005648156</v>
      </c>
      <c r="J16500">
        <f>AVERAGE(Table1_1[[#This Row],[2020]:[2024]])</f>
        <v>1.1955573330250702</v>
      </c>
      <c r="K16500" t="str">
        <f>IF(AVERAGE(Table1_1[[#This Row],[2020]:[2024]])&lt;=_xlfn.XLOOKUP(Table1_1[[#This Row],[Series Name]],Table4[Series Name],Table4[Global Average]),"Sotto la media","Sopra la media")</f>
        <v>Sotto la media</v>
      </c>
      <c r="L16500">
        <f>_xlfn.XLOOKUP(Table1_1[[#This Row],[Series Name]],Table4[Series Name],Table4[Global Average])</f>
        <v>3.5024894261109432</v>
      </c>
    </row>
    <row r="16501" spans="1:12" x14ac:dyDescent="0.3">
      <c r="A16501" t="s">
        <v>2774</v>
      </c>
      <c r="B16501" t="s">
        <v>2775</v>
      </c>
      <c r="C16501" t="s">
        <v>2018</v>
      </c>
      <c r="D16501" t="s">
        <v>2019</v>
      </c>
      <c r="E16501">
        <v>1.19058048934167</v>
      </c>
      <c r="F16501">
        <v>1.18215736597022</v>
      </c>
      <c r="G16501">
        <v>1.17058801252955</v>
      </c>
      <c r="H16501">
        <v>1.17481334748914</v>
      </c>
      <c r="J16501">
        <f>AVERAGE(Table1_1[[#This Row],[2020]:[2024]])</f>
        <v>1.179534803832645</v>
      </c>
      <c r="K16501" t="str">
        <f>IF(AVERAGE(Table1_1[[#This Row],[2020]:[2024]])&lt;=_xlfn.XLOOKUP(Table1_1[[#This Row],[Series Name]],Table4[Series Name],Table4[Global Average]),"Sotto la media","Sopra la media")</f>
        <v>Sotto la media</v>
      </c>
      <c r="L16501">
        <f>_xlfn.XLOOKUP(Table1_1[[#This Row],[Series Name]],Table4[Series Name],Table4[Global Average])</f>
        <v>3.0209543982540739</v>
      </c>
    </row>
    <row r="16502" spans="1:12" x14ac:dyDescent="0.3">
      <c r="A16502" t="s">
        <v>2774</v>
      </c>
      <c r="B16502" t="s">
        <v>2775</v>
      </c>
      <c r="C16502" t="s">
        <v>2020</v>
      </c>
      <c r="D16502" t="s">
        <v>2021</v>
      </c>
      <c r="E16502">
        <v>0.79738541459983003</v>
      </c>
      <c r="F16502">
        <v>0.77741780473808197</v>
      </c>
      <c r="G16502">
        <v>0.75971787172682204</v>
      </c>
      <c r="H16502">
        <v>0.760550601042976</v>
      </c>
      <c r="J16502">
        <f>AVERAGE(Table1_1[[#This Row],[2020]:[2024]])</f>
        <v>0.77376792302692754</v>
      </c>
      <c r="K16502" t="str">
        <f>IF(AVERAGE(Table1_1[[#This Row],[2020]:[2024]])&lt;=_xlfn.XLOOKUP(Table1_1[[#This Row],[Series Name]],Table4[Series Name],Table4[Global Average]),"Sotto la media","Sopra la media")</f>
        <v>Sotto la media</v>
      </c>
      <c r="L16502">
        <f>_xlfn.XLOOKUP(Table1_1[[#This Row],[Series Name]],Table4[Series Name],Table4[Global Average])</f>
        <v>2.6454840825202188</v>
      </c>
    </row>
    <row r="16503" spans="1:12" x14ac:dyDescent="0.3">
      <c r="A16503" t="s">
        <v>2774</v>
      </c>
      <c r="B16503" t="s">
        <v>2775</v>
      </c>
      <c r="C16503" t="s">
        <v>2022</v>
      </c>
      <c r="D16503" t="s">
        <v>2023</v>
      </c>
      <c r="E16503">
        <v>0.77108449245132504</v>
      </c>
      <c r="F16503">
        <v>0.77584071414450995</v>
      </c>
      <c r="G16503">
        <v>0.775320136548314</v>
      </c>
      <c r="H16503">
        <v>0.78199956397999804</v>
      </c>
      <c r="J16503">
        <f>AVERAGE(Table1_1[[#This Row],[2020]:[2024]])</f>
        <v>0.77606122678103684</v>
      </c>
      <c r="K16503" t="str">
        <f>IF(AVERAGE(Table1_1[[#This Row],[2020]:[2024]])&lt;=_xlfn.XLOOKUP(Table1_1[[#This Row],[Series Name]],Table4[Series Name],Table4[Global Average]),"Sotto la media","Sopra la media")</f>
        <v>Sotto la media</v>
      </c>
      <c r="L16503">
        <f>_xlfn.XLOOKUP(Table1_1[[#This Row],[Series Name]],Table4[Series Name],Table4[Global Average])</f>
        <v>2.2199196856488577</v>
      </c>
    </row>
    <row r="16504" spans="1:12" x14ac:dyDescent="0.3">
      <c r="A16504" t="s">
        <v>2774</v>
      </c>
      <c r="B16504" t="s">
        <v>2775</v>
      </c>
      <c r="C16504" t="s">
        <v>2024</v>
      </c>
      <c r="D16504" t="s">
        <v>2025</v>
      </c>
      <c r="E16504">
        <v>0.46203184280620702</v>
      </c>
      <c r="F16504">
        <v>0.45708798095959002</v>
      </c>
      <c r="G16504">
        <v>0.44931723554549802</v>
      </c>
      <c r="H16504">
        <v>0.448998503568666</v>
      </c>
      <c r="J16504">
        <f>AVERAGE(Table1_1[[#This Row],[2020]:[2024]])</f>
        <v>0.45435889071999025</v>
      </c>
      <c r="K16504" t="str">
        <f>IF(AVERAGE(Table1_1[[#This Row],[2020]:[2024]])&lt;=_xlfn.XLOOKUP(Table1_1[[#This Row],[Series Name]],Table4[Series Name],Table4[Global Average]),"Sotto la media","Sopra la media")</f>
        <v>Sotto la media</v>
      </c>
      <c r="L16504">
        <f>_xlfn.XLOOKUP(Table1_1[[#This Row],[Series Name]],Table4[Series Name],Table4[Global Average])</f>
        <v>1.8255807148300198</v>
      </c>
    </row>
    <row r="16505" spans="1:12" x14ac:dyDescent="0.3">
      <c r="A16505" t="s">
        <v>2774</v>
      </c>
      <c r="B16505" t="s">
        <v>2775</v>
      </c>
      <c r="C16505" t="s">
        <v>2026</v>
      </c>
      <c r="D16505" t="s">
        <v>2027</v>
      </c>
      <c r="E16505">
        <v>0.76160819553069203</v>
      </c>
      <c r="F16505">
        <v>0.75377905754687602</v>
      </c>
      <c r="G16505">
        <v>0.74843921598329399</v>
      </c>
      <c r="H16505">
        <v>0.759868745446444</v>
      </c>
      <c r="J16505">
        <f>AVERAGE(Table1_1[[#This Row],[2020]:[2024]])</f>
        <v>0.75592380362682654</v>
      </c>
      <c r="K16505" t="str">
        <f>IF(AVERAGE(Table1_1[[#This Row],[2020]:[2024]])&lt;=_xlfn.XLOOKUP(Table1_1[[#This Row],[Series Name]],Table4[Series Name],Table4[Global Average]),"Sotto la media","Sopra la media")</f>
        <v>Sotto la media</v>
      </c>
      <c r="L16505">
        <f>_xlfn.XLOOKUP(Table1_1[[#This Row],[Series Name]],Table4[Series Name],Table4[Global Average])</f>
        <v>3.1964315581032188</v>
      </c>
    </row>
    <row r="16506" spans="1:12" x14ac:dyDescent="0.3">
      <c r="A16506" t="s">
        <v>2774</v>
      </c>
      <c r="B16506" t="s">
        <v>2775</v>
      </c>
      <c r="C16506" t="s">
        <v>2028</v>
      </c>
      <c r="D16506" t="s">
        <v>2029</v>
      </c>
      <c r="E16506">
        <v>0.30619239163765599</v>
      </c>
      <c r="F16506">
        <v>0.297105364667759</v>
      </c>
      <c r="G16506">
        <v>0.28885438811667702</v>
      </c>
      <c r="H16506">
        <v>0.291132080882615</v>
      </c>
      <c r="J16506">
        <f>AVERAGE(Table1_1[[#This Row],[2020]:[2024]])</f>
        <v>0.29582105632617672</v>
      </c>
      <c r="K16506" t="str">
        <f>IF(AVERAGE(Table1_1[[#This Row],[2020]:[2024]])&lt;=_xlfn.XLOOKUP(Table1_1[[#This Row],[Series Name]],Table4[Series Name],Table4[Global Average]),"Sotto la media","Sopra la media")</f>
        <v>Sotto la media</v>
      </c>
      <c r="L16506">
        <f>_xlfn.XLOOKUP(Table1_1[[#This Row],[Series Name]],Table4[Series Name],Table4[Global Average])</f>
        <v>2.027467305183833</v>
      </c>
    </row>
    <row r="16507" spans="1:12" x14ac:dyDescent="0.3">
      <c r="A16507" t="s">
        <v>2774</v>
      </c>
      <c r="B16507" t="s">
        <v>2775</v>
      </c>
      <c r="C16507" t="s">
        <v>2030</v>
      </c>
      <c r="D16507" t="s">
        <v>2031</v>
      </c>
      <c r="E16507">
        <v>3.3144602752371601</v>
      </c>
      <c r="F16507">
        <v>3.4138007263540202</v>
      </c>
      <c r="G16507">
        <v>3.5098956625247499</v>
      </c>
      <c r="J16507">
        <f>AVERAGE(Table1_1[[#This Row],[2020]:[2024]])</f>
        <v>3.4127188880386434</v>
      </c>
      <c r="K16507" t="str">
        <f>IF(AVERAGE(Table1_1[[#This Row],[2020]:[2024]])&lt;=_xlfn.XLOOKUP(Table1_1[[#This Row],[Series Name]],Table4[Series Name],Table4[Global Average]),"Sotto la media","Sopra la media")</f>
        <v>Sotto la media</v>
      </c>
      <c r="L16507">
        <f>_xlfn.XLOOKUP(Table1_1[[#This Row],[Series Name]],Table4[Series Name],Table4[Global Average])</f>
        <v>201.83693547424227</v>
      </c>
    </row>
    <row r="16508" spans="1:12" x14ac:dyDescent="0.3">
      <c r="A16508" t="s">
        <v>2774</v>
      </c>
      <c r="B16508" t="s">
        <v>2775</v>
      </c>
      <c r="C16508" t="s">
        <v>2032</v>
      </c>
      <c r="D16508" t="s">
        <v>2033</v>
      </c>
      <c r="E16508">
        <v>2.9101988770968199</v>
      </c>
      <c r="F16508">
        <v>2.9531455635446702</v>
      </c>
      <c r="G16508">
        <v>2.7760058141517798</v>
      </c>
      <c r="H16508">
        <v>2.5094789909405399</v>
      </c>
      <c r="J16508">
        <f>AVERAGE(Table1_1[[#This Row],[2020]:[2024]])</f>
        <v>2.7872073114334524</v>
      </c>
      <c r="K16508" t="str">
        <f>IF(AVERAGE(Table1_1[[#This Row],[2020]:[2024]])&lt;=_xlfn.XLOOKUP(Table1_1[[#This Row],[Series Name]],Table4[Series Name],Table4[Global Average]),"Sotto la media","Sopra la media")</f>
        <v>Sopra la media</v>
      </c>
      <c r="L16508">
        <f>_xlfn.XLOOKUP(Table1_1[[#This Row],[Series Name]],Table4[Series Name],Table4[Global Average])</f>
        <v>0.97579584770598871</v>
      </c>
    </row>
    <row r="16509" spans="1:12" x14ac:dyDescent="0.3">
      <c r="A16509" t="s">
        <v>2774</v>
      </c>
      <c r="B16509" t="s">
        <v>2775</v>
      </c>
      <c r="C16509" t="s">
        <v>2034</v>
      </c>
      <c r="D16509" t="s">
        <v>2035</v>
      </c>
      <c r="E16509">
        <v>431171</v>
      </c>
      <c r="F16509">
        <v>445745</v>
      </c>
      <c r="G16509">
        <v>461123</v>
      </c>
      <c r="H16509">
        <v>477267</v>
      </c>
      <c r="I16509">
        <v>494085</v>
      </c>
      <c r="J16509">
        <f>AVERAGE(Table1_1[[#This Row],[2020]:[2024]])</f>
        <v>461878.2</v>
      </c>
      <c r="K16509" t="str">
        <f>IF(AVERAGE(Table1_1[[#This Row],[2020]:[2024]])&lt;=_xlfn.XLOOKUP(Table1_1[[#This Row],[Series Name]],Table4[Series Name],Table4[Global Average]),"Sotto la media","Sopra la media")</f>
        <v>Sotto la media</v>
      </c>
      <c r="L16509">
        <f>_xlfn.XLOOKUP(Table1_1[[#This Row],[Series Name]],Table4[Series Name],Table4[Global Average])</f>
        <v>7413930.5999999996</v>
      </c>
    </row>
    <row r="16510" spans="1:12" x14ac:dyDescent="0.3">
      <c r="A16510" t="s">
        <v>2774</v>
      </c>
      <c r="B16510" t="s">
        <v>2775</v>
      </c>
      <c r="C16510" t="s">
        <v>2036</v>
      </c>
      <c r="D16510" t="s">
        <v>2037</v>
      </c>
      <c r="E16510">
        <v>30.367213036242401</v>
      </c>
      <c r="F16510">
        <v>29.9211736884041</v>
      </c>
      <c r="G16510">
        <v>29.575357278920599</v>
      </c>
      <c r="H16510">
        <v>29.3463664066939</v>
      </c>
      <c r="I16510">
        <v>29.2243511713163</v>
      </c>
      <c r="J16510">
        <f>AVERAGE(Table1_1[[#This Row],[2020]:[2024]])</f>
        <v>29.686892316315458</v>
      </c>
      <c r="K16510" t="str">
        <f>IF(AVERAGE(Table1_1[[#This Row],[2020]:[2024]])&lt;=_xlfn.XLOOKUP(Table1_1[[#This Row],[Series Name]],Table4[Series Name],Table4[Global Average]),"Sotto la media","Sopra la media")</f>
        <v>Sopra la media</v>
      </c>
      <c r="L16510">
        <f>_xlfn.XLOOKUP(Table1_1[[#This Row],[Series Name]],Table4[Series Name],Table4[Global Average])</f>
        <v>27.252881166577161</v>
      </c>
    </row>
    <row r="16511" spans="1:12" x14ac:dyDescent="0.3">
      <c r="A16511" t="s">
        <v>2774</v>
      </c>
      <c r="B16511" t="s">
        <v>2775</v>
      </c>
      <c r="C16511" t="s">
        <v>2044</v>
      </c>
      <c r="D16511" t="s">
        <v>2045</v>
      </c>
      <c r="E16511">
        <v>1398226</v>
      </c>
      <c r="F16511">
        <v>1439149</v>
      </c>
      <c r="G16511">
        <v>1478744</v>
      </c>
      <c r="H16511">
        <v>1515985</v>
      </c>
      <c r="J16511">
        <f>AVERAGE(Table1_1[[#This Row],[2020]:[2024]])</f>
        <v>1458026</v>
      </c>
      <c r="K16511" t="str">
        <f>IF(AVERAGE(Table1_1[[#This Row],[2020]:[2024]])&lt;=_xlfn.XLOOKUP(Table1_1[[#This Row],[Series Name]],Table4[Series Name],Table4[Global Average]),"Sotto la media","Sopra la media")</f>
        <v>Sotto la media</v>
      </c>
      <c r="L16511">
        <f>_xlfn.XLOOKUP(Table1_1[[#This Row],[Series Name]],Table4[Series Name],Table4[Global Average])</f>
        <v>60108631.847222224</v>
      </c>
    </row>
    <row r="16512" spans="1:12" x14ac:dyDescent="0.3">
      <c r="A16512" t="s">
        <v>2774</v>
      </c>
      <c r="B16512" t="s">
        <v>2775</v>
      </c>
      <c r="C16512" t="s">
        <v>2046</v>
      </c>
      <c r="D16512" t="s">
        <v>2047</v>
      </c>
      <c r="E16512">
        <v>51.240306043546497</v>
      </c>
      <c r="F16512">
        <v>51.205280963000803</v>
      </c>
      <c r="G16512">
        <v>51.173597465724399</v>
      </c>
      <c r="H16512">
        <v>51.1622303158588</v>
      </c>
      <c r="J16512">
        <f>AVERAGE(Table1_1[[#This Row],[2020]:[2024]])</f>
        <v>51.195353697032623</v>
      </c>
      <c r="K16512" t="str">
        <f>IF(AVERAGE(Table1_1[[#This Row],[2020]:[2024]])&lt;=_xlfn.XLOOKUP(Table1_1[[#This Row],[Series Name]],Table4[Series Name],Table4[Global Average]),"Sotto la media","Sopra la media")</f>
        <v>Sopra la media</v>
      </c>
      <c r="L16512">
        <f>_xlfn.XLOOKUP(Table1_1[[#This Row],[Series Name]],Table4[Series Name],Table4[Global Average])</f>
        <v>49.470910554095028</v>
      </c>
    </row>
    <row r="16513" spans="1:12" x14ac:dyDescent="0.3">
      <c r="A16513" t="s">
        <v>2774</v>
      </c>
      <c r="B16513" t="s">
        <v>2775</v>
      </c>
      <c r="C16513" t="s">
        <v>2048</v>
      </c>
      <c r="D16513" t="s">
        <v>2049</v>
      </c>
      <c r="E16513">
        <v>1330536</v>
      </c>
      <c r="F16513">
        <v>1371399</v>
      </c>
      <c r="G16513">
        <v>1410918</v>
      </c>
      <c r="H16513">
        <v>1447110</v>
      </c>
      <c r="J16513">
        <f>AVERAGE(Table1_1[[#This Row],[2020]:[2024]])</f>
        <v>1389990.75</v>
      </c>
      <c r="K16513" t="str">
        <f>IF(AVERAGE(Table1_1[[#This Row],[2020]:[2024]])&lt;=_xlfn.XLOOKUP(Table1_1[[#This Row],[Series Name]],Table4[Series Name],Table4[Global Average]),"Sotto la media","Sopra la media")</f>
        <v>Sotto la media</v>
      </c>
      <c r="L16513">
        <f>_xlfn.XLOOKUP(Table1_1[[#This Row],[Series Name]],Table4[Series Name],Table4[Global Average])</f>
        <v>61606169.791666664</v>
      </c>
    </row>
    <row r="16514" spans="1:12" x14ac:dyDescent="0.3">
      <c r="A16514" t="s">
        <v>2774</v>
      </c>
      <c r="B16514" t="s">
        <v>2775</v>
      </c>
      <c r="C16514" t="s">
        <v>2050</v>
      </c>
      <c r="D16514" t="s">
        <v>2051</v>
      </c>
      <c r="E16514">
        <v>48.759693956453503</v>
      </c>
      <c r="F16514">
        <v>48.794719036999197</v>
      </c>
      <c r="G16514">
        <v>48.826402534275601</v>
      </c>
      <c r="H16514">
        <v>48.8377696841412</v>
      </c>
      <c r="J16514">
        <f>AVERAGE(Table1_1[[#This Row],[2020]:[2024]])</f>
        <v>48.804646302967377</v>
      </c>
      <c r="K16514" t="str">
        <f>IF(AVERAGE(Table1_1[[#This Row],[2020]:[2024]])&lt;=_xlfn.XLOOKUP(Table1_1[[#This Row],[Series Name]],Table4[Series Name],Table4[Global Average]),"Sotto la media","Sopra la media")</f>
        <v>Sotto la media</v>
      </c>
      <c r="L16514">
        <f>_xlfn.XLOOKUP(Table1_1[[#This Row],[Series Name]],Table4[Series Name],Table4[Global Average])</f>
        <v>50.529089445904972</v>
      </c>
    </row>
    <row r="16515" spans="1:12" x14ac:dyDescent="0.3">
      <c r="A16515" t="s">
        <v>2774</v>
      </c>
      <c r="B16515" t="s">
        <v>2775</v>
      </c>
      <c r="C16515" t="s">
        <v>2052</v>
      </c>
      <c r="D16515" t="s">
        <v>2053</v>
      </c>
      <c r="E16515">
        <v>2728762</v>
      </c>
      <c r="F16515">
        <v>2810548</v>
      </c>
      <c r="G16515">
        <v>2889662</v>
      </c>
      <c r="H16515">
        <v>2963095</v>
      </c>
      <c r="J16515">
        <f>AVERAGE(Table1_1[[#This Row],[2020]:[2024]])</f>
        <v>2848016.75</v>
      </c>
      <c r="K16515" t="str">
        <f>IF(AVERAGE(Table1_1[[#This Row],[2020]:[2024]])&lt;=_xlfn.XLOOKUP(Table1_1[[#This Row],[Series Name]],Table4[Series Name],Table4[Global Average]),"Sotto la media","Sopra la media")</f>
        <v>Sotto la media</v>
      </c>
      <c r="L16515">
        <f>_xlfn.XLOOKUP(Table1_1[[#This Row],[Series Name]],Table4[Series Name],Table4[Global Average])</f>
        <v>121714801.6388889</v>
      </c>
    </row>
    <row r="16516" spans="1:12" x14ac:dyDescent="0.3">
      <c r="A16516" t="s">
        <v>2774</v>
      </c>
      <c r="B16516" t="s">
        <v>2775</v>
      </c>
      <c r="C16516" t="s">
        <v>2054</v>
      </c>
      <c r="D16516" t="s">
        <v>2055</v>
      </c>
      <c r="E16516">
        <v>2841010.04829949</v>
      </c>
      <c r="F16516">
        <v>2745193.0668001701</v>
      </c>
      <c r="G16516">
        <v>2406328.5908498098</v>
      </c>
      <c r="H16516">
        <v>1829647.45907627</v>
      </c>
      <c r="J16516">
        <f>AVERAGE(Table1_1[[#This Row],[2020]:[2024]])</f>
        <v>2455544.7912564352</v>
      </c>
      <c r="K16516" t="str">
        <f>IF(AVERAGE(Table1_1[[#This Row],[2020]:[2024]])&lt;=_xlfn.XLOOKUP(Table1_1[[#This Row],[Series Name]],Table4[Series Name],Table4[Global Average]),"Sotto la media","Sopra la media")</f>
        <v>Sotto la media</v>
      </c>
      <c r="L16516">
        <f>_xlfn.XLOOKUP(Table1_1[[#This Row],[Series Name]],Table4[Series Name],Table4[Global Average])</f>
        <v>15596754891.133625</v>
      </c>
    </row>
    <row r="16517" spans="1:12" x14ac:dyDescent="0.3">
      <c r="A16517" t="s">
        <v>2774</v>
      </c>
      <c r="B16517" t="s">
        <v>2775</v>
      </c>
      <c r="C16517" t="s">
        <v>2058</v>
      </c>
      <c r="D16517" t="s">
        <v>2059</v>
      </c>
      <c r="E16517">
        <v>-47674039.850996204</v>
      </c>
      <c r="F16517">
        <v>-619943196.83596802</v>
      </c>
      <c r="G16517">
        <v>-156971548.833772</v>
      </c>
      <c r="H16517">
        <v>837725308.96372604</v>
      </c>
      <c r="J16517">
        <f>AVERAGE(Table1_1[[#This Row],[2020]:[2024]])</f>
        <v>3284130.8607474566</v>
      </c>
      <c r="K16517" t="str">
        <f>IF(AVERAGE(Table1_1[[#This Row],[2020]:[2024]])&lt;=_xlfn.XLOOKUP(Table1_1[[#This Row],[Series Name]],Table4[Series Name],Table4[Global Average]),"Sotto la media","Sopra la media")</f>
        <v>Sopra la media</v>
      </c>
      <c r="L16517">
        <f>_xlfn.XLOOKUP(Table1_1[[#This Row],[Series Name]],Table4[Series Name],Table4[Global Average])</f>
        <v>-27391122373.453907</v>
      </c>
    </row>
    <row r="16518" spans="1:12" x14ac:dyDescent="0.3">
      <c r="A16518" t="s">
        <v>2774</v>
      </c>
      <c r="B16518" t="s">
        <v>2775</v>
      </c>
      <c r="C16518" t="s">
        <v>2092</v>
      </c>
      <c r="D16518" t="s">
        <v>2093</v>
      </c>
      <c r="E16518">
        <v>6.82631635665894</v>
      </c>
      <c r="F16518">
        <v>6.7169837951660201</v>
      </c>
      <c r="G16518">
        <v>6.6742459461632997</v>
      </c>
      <c r="H16518">
        <v>6.8556151494141204</v>
      </c>
      <c r="J16518">
        <f>AVERAGE(Table1_1[[#This Row],[2020]:[2024]])</f>
        <v>6.7682903118505955</v>
      </c>
      <c r="K16518" t="str">
        <f>IF(AVERAGE(Table1_1[[#This Row],[2020]:[2024]])&lt;=_xlfn.XLOOKUP(Table1_1[[#This Row],[Series Name]],Table4[Series Name],Table4[Global Average]),"Sotto la media","Sopra la media")</f>
        <v>Sotto la media</v>
      </c>
      <c r="L16518">
        <f>_xlfn.XLOOKUP(Table1_1[[#This Row],[Series Name]],Table4[Series Name],Table4[Global Average])</f>
        <v>427.05771484990618</v>
      </c>
    </row>
    <row r="16519" spans="1:12" x14ac:dyDescent="0.3">
      <c r="A16519" t="s">
        <v>2774</v>
      </c>
      <c r="B16519" t="s">
        <v>2775</v>
      </c>
      <c r="C16519" t="s">
        <v>2094</v>
      </c>
      <c r="D16519" t="s">
        <v>2095</v>
      </c>
      <c r="E16519">
        <v>7.2976861000061</v>
      </c>
      <c r="F16519">
        <v>7.2390284538268999</v>
      </c>
      <c r="G16519">
        <v>7.1102361593879797</v>
      </c>
      <c r="H16519">
        <v>7.2306743731741303</v>
      </c>
      <c r="I16519">
        <v>7.3212435718959696</v>
      </c>
      <c r="J16519">
        <f>AVERAGE(Table1_1[[#This Row],[2020]:[2024]])</f>
        <v>7.2397737316582162</v>
      </c>
      <c r="K16519" t="str">
        <f>IF(AVERAGE(Table1_1[[#This Row],[2020]:[2024]])&lt;=_xlfn.XLOOKUP(Table1_1[[#This Row],[Series Name]],Table4[Series Name],Table4[Global Average]),"Sotto la media","Sopra la media")</f>
        <v>Sotto la media</v>
      </c>
      <c r="L16519">
        <f>_xlfn.XLOOKUP(Table1_1[[#This Row],[Series Name]],Table4[Series Name],Table4[Global Average])</f>
        <v>574.99609124591393</v>
      </c>
    </row>
    <row r="16520" spans="1:12" x14ac:dyDescent="0.3">
      <c r="A16520" t="s">
        <v>2774</v>
      </c>
      <c r="B16520" t="s">
        <v>2775</v>
      </c>
      <c r="C16520" t="s">
        <v>2098</v>
      </c>
      <c r="D16520" t="s">
        <v>2099</v>
      </c>
      <c r="E16520">
        <v>2</v>
      </c>
      <c r="F16520">
        <v>2</v>
      </c>
      <c r="G16520">
        <v>2</v>
      </c>
      <c r="H16520">
        <v>2</v>
      </c>
      <c r="J16520">
        <f>AVERAGE(Table1_1[[#This Row],[2020]:[2024]])</f>
        <v>2</v>
      </c>
      <c r="K16520" t="str">
        <f>IF(AVERAGE(Table1_1[[#This Row],[2020]:[2024]])&lt;=_xlfn.XLOOKUP(Table1_1[[#This Row],[Series Name]],Table4[Series Name],Table4[Global Average]),"Sotto la media","Sopra la media")</f>
        <v>Sotto la media</v>
      </c>
      <c r="L16520">
        <f>_xlfn.XLOOKUP(Table1_1[[#This Row],[Series Name]],Table4[Series Name],Table4[Global Average])</f>
        <v>4.6428571428571432</v>
      </c>
    </row>
    <row r="16521" spans="1:12" x14ac:dyDescent="0.3">
      <c r="A16521" t="s">
        <v>2774</v>
      </c>
      <c r="B16521" t="s">
        <v>2775</v>
      </c>
      <c r="C16521" t="s">
        <v>2106</v>
      </c>
      <c r="D16521" t="s">
        <v>2107</v>
      </c>
      <c r="E16521">
        <v>14.9</v>
      </c>
      <c r="F16521">
        <v>14.5</v>
      </c>
      <c r="G16521">
        <v>14.1</v>
      </c>
      <c r="J16521">
        <f>AVERAGE(Table1_1[[#This Row],[2020]:[2024]])</f>
        <v>14.5</v>
      </c>
      <c r="K16521" t="str">
        <f>IF(AVERAGE(Table1_1[[#This Row],[2020]:[2024]])&lt;=_xlfn.XLOOKUP(Table1_1[[#This Row],[Series Name]],Table4[Series Name],Table4[Global Average]),"Sotto la media","Sopra la media")</f>
        <v>Sotto la media</v>
      </c>
      <c r="L16521">
        <f>_xlfn.XLOOKUP(Table1_1[[#This Row],[Series Name]],Table4[Series Name],Table4[Global Average])</f>
        <v>16.79111111111111</v>
      </c>
    </row>
    <row r="16522" spans="1:12" x14ac:dyDescent="0.3">
      <c r="A16522" t="s">
        <v>2774</v>
      </c>
      <c r="B16522" t="s">
        <v>2775</v>
      </c>
      <c r="C16522" t="s">
        <v>2108</v>
      </c>
      <c r="D16522" t="s">
        <v>2109</v>
      </c>
      <c r="E16522">
        <v>5.9</v>
      </c>
      <c r="F16522">
        <v>5.5</v>
      </c>
      <c r="G16522">
        <v>5.2</v>
      </c>
      <c r="J16522">
        <f>AVERAGE(Table1_1[[#This Row],[2020]:[2024]])</f>
        <v>5.5333333333333341</v>
      </c>
      <c r="K16522" t="str">
        <f>IF(AVERAGE(Table1_1[[#This Row],[2020]:[2024]])&lt;=_xlfn.XLOOKUP(Table1_1[[#This Row],[Series Name]],Table4[Series Name],Table4[Global Average]),"Sotto la media","Sopra la media")</f>
        <v>Sotto la media</v>
      </c>
      <c r="L16522">
        <f>_xlfn.XLOOKUP(Table1_1[[#This Row],[Series Name]],Table4[Series Name],Table4[Global Average])</f>
        <v>9.6066666666666638</v>
      </c>
    </row>
    <row r="16523" spans="1:12" x14ac:dyDescent="0.3">
      <c r="A16523" t="s">
        <v>2774</v>
      </c>
      <c r="B16523" t="s">
        <v>2775</v>
      </c>
      <c r="C16523" t="s">
        <v>2110</v>
      </c>
      <c r="D16523" t="s">
        <v>2111</v>
      </c>
      <c r="E16523">
        <v>23.8</v>
      </c>
      <c r="F16523">
        <v>23.5</v>
      </c>
      <c r="G16523">
        <v>23</v>
      </c>
      <c r="J16523">
        <f>AVERAGE(Table1_1[[#This Row],[2020]:[2024]])</f>
        <v>23.433333333333334</v>
      </c>
      <c r="K16523" t="str">
        <f>IF(AVERAGE(Table1_1[[#This Row],[2020]:[2024]])&lt;=_xlfn.XLOOKUP(Table1_1[[#This Row],[Series Name]],Table4[Series Name],Table4[Global Average]),"Sotto la media","Sopra la media")</f>
        <v>Sotto la media</v>
      </c>
      <c r="L16523">
        <f>_xlfn.XLOOKUP(Table1_1[[#This Row],[Series Name]],Table4[Series Name],Table4[Global Average])</f>
        <v>23.98</v>
      </c>
    </row>
    <row r="16524" spans="1:12" x14ac:dyDescent="0.3">
      <c r="A16524" t="s">
        <v>2774</v>
      </c>
      <c r="B16524" t="s">
        <v>2775</v>
      </c>
      <c r="C16524" t="s">
        <v>2112</v>
      </c>
      <c r="D16524" t="s">
        <v>2113</v>
      </c>
      <c r="E16524">
        <v>5.8</v>
      </c>
      <c r="F16524">
        <v>5.8</v>
      </c>
      <c r="G16524">
        <v>5.7</v>
      </c>
      <c r="J16524">
        <f>AVERAGE(Table1_1[[#This Row],[2020]:[2024]])</f>
        <v>5.7666666666666666</v>
      </c>
      <c r="K16524" t="str">
        <f>IF(AVERAGE(Table1_1[[#This Row],[2020]:[2024]])&lt;=_xlfn.XLOOKUP(Table1_1[[#This Row],[Series Name]],Table4[Series Name],Table4[Global Average]),"Sotto la media","Sopra la media")</f>
        <v>Sopra la media</v>
      </c>
      <c r="L16524">
        <f>_xlfn.XLOOKUP(Table1_1[[#This Row],[Series Name]],Table4[Series Name],Table4[Global Average])</f>
        <v>0.88723905723905716</v>
      </c>
    </row>
    <row r="16525" spans="1:12" x14ac:dyDescent="0.3">
      <c r="A16525" t="s">
        <v>2774</v>
      </c>
      <c r="B16525" t="s">
        <v>2775</v>
      </c>
      <c r="C16525" t="s">
        <v>2114</v>
      </c>
      <c r="D16525" t="s">
        <v>2115</v>
      </c>
      <c r="E16525">
        <v>2.6</v>
      </c>
      <c r="F16525">
        <v>2.6</v>
      </c>
      <c r="G16525">
        <v>2.5</v>
      </c>
      <c r="J16525">
        <f>AVERAGE(Table1_1[[#This Row],[2020]:[2024]])</f>
        <v>2.5666666666666669</v>
      </c>
      <c r="K16525" t="str">
        <f>IF(AVERAGE(Table1_1[[#This Row],[2020]:[2024]])&lt;=_xlfn.XLOOKUP(Table1_1[[#This Row],[Series Name]],Table4[Series Name],Table4[Global Average]),"Sotto la media","Sopra la media")</f>
        <v>Sopra la media</v>
      </c>
      <c r="L16525">
        <f>_xlfn.XLOOKUP(Table1_1[[#This Row],[Series Name]],Table4[Series Name],Table4[Global Average])</f>
        <v>0.50164983164983168</v>
      </c>
    </row>
    <row r="16526" spans="1:12" x14ac:dyDescent="0.3">
      <c r="A16526" t="s">
        <v>2774</v>
      </c>
      <c r="B16526" t="s">
        <v>2775</v>
      </c>
      <c r="C16526" t="s">
        <v>2116</v>
      </c>
      <c r="D16526" t="s">
        <v>2117</v>
      </c>
      <c r="E16526">
        <v>11.8</v>
      </c>
      <c r="F16526">
        <v>11.4</v>
      </c>
      <c r="G16526">
        <v>11</v>
      </c>
      <c r="J16526">
        <f>AVERAGE(Table1_1[[#This Row],[2020]:[2024]])</f>
        <v>11.4</v>
      </c>
      <c r="K16526" t="str">
        <f>IF(AVERAGE(Table1_1[[#This Row],[2020]:[2024]])&lt;=_xlfn.XLOOKUP(Table1_1[[#This Row],[Series Name]],Table4[Series Name],Table4[Global Average]),"Sotto la media","Sopra la media")</f>
        <v>Sopra la media</v>
      </c>
      <c r="L16526">
        <f>_xlfn.XLOOKUP(Table1_1[[#This Row],[Series Name]],Table4[Series Name],Table4[Global Average])</f>
        <v>1.8077441077441077</v>
      </c>
    </row>
    <row r="16527" spans="1:12" x14ac:dyDescent="0.3">
      <c r="A16527" t="s">
        <v>2774</v>
      </c>
      <c r="B16527" t="s">
        <v>2775</v>
      </c>
      <c r="C16527" t="s">
        <v>2118</v>
      </c>
      <c r="D16527" t="s">
        <v>2119</v>
      </c>
      <c r="E16527">
        <v>57.9</v>
      </c>
      <c r="F16527">
        <v>57.7</v>
      </c>
      <c r="G16527">
        <v>56.8</v>
      </c>
      <c r="J16527">
        <f>AVERAGE(Table1_1[[#This Row],[2020]:[2024]])</f>
        <v>57.466666666666661</v>
      </c>
      <c r="K16527" t="str">
        <f>IF(AVERAGE(Table1_1[[#This Row],[2020]:[2024]])&lt;=_xlfn.XLOOKUP(Table1_1[[#This Row],[Series Name]],Table4[Series Name],Table4[Global Average]),"Sotto la media","Sopra la media")</f>
        <v>Sopra la media</v>
      </c>
      <c r="L16527">
        <f>_xlfn.XLOOKUP(Table1_1[[#This Row],[Series Name]],Table4[Series Name],Table4[Global Average])</f>
        <v>28.766161616161611</v>
      </c>
    </row>
    <row r="16528" spans="1:12" x14ac:dyDescent="0.3">
      <c r="A16528" t="s">
        <v>2774</v>
      </c>
      <c r="B16528" t="s">
        <v>2775</v>
      </c>
      <c r="C16528" t="s">
        <v>2122</v>
      </c>
      <c r="D16528" t="s">
        <v>2123</v>
      </c>
      <c r="E16528">
        <v>5.2</v>
      </c>
      <c r="F16528">
        <v>5.3</v>
      </c>
      <c r="G16528">
        <v>5.5</v>
      </c>
      <c r="H16528">
        <v>5.6</v>
      </c>
      <c r="I16528">
        <v>5.8</v>
      </c>
      <c r="J16528">
        <f>AVERAGE(Table1_1[[#This Row],[2020]:[2024]])</f>
        <v>5.48</v>
      </c>
      <c r="K16528" t="str">
        <f>IF(AVERAGE(Table1_1[[#This Row],[2020]:[2024]])&lt;=_xlfn.XLOOKUP(Table1_1[[#This Row],[Series Name]],Table4[Series Name],Table4[Global Average]),"Sotto la media","Sopra la media")</f>
        <v>Sotto la media</v>
      </c>
      <c r="L16528">
        <f>_xlfn.XLOOKUP(Table1_1[[#This Row],[Series Name]],Table4[Series Name],Table4[Global Average])</f>
        <v>7.4599999999999991</v>
      </c>
    </row>
    <row r="16529" spans="1:12" x14ac:dyDescent="0.3">
      <c r="A16529" t="s">
        <v>2774</v>
      </c>
      <c r="B16529" t="s">
        <v>2775</v>
      </c>
      <c r="C16529" t="s">
        <v>2128</v>
      </c>
      <c r="D16529" t="s">
        <v>2129</v>
      </c>
      <c r="E16529">
        <v>32.6</v>
      </c>
      <c r="F16529">
        <v>33</v>
      </c>
      <c r="G16529">
        <v>31.9</v>
      </c>
      <c r="J16529">
        <f>AVERAGE(Table1_1[[#This Row],[2020]:[2024]])</f>
        <v>32.5</v>
      </c>
      <c r="K16529" t="str">
        <f>IF(AVERAGE(Table1_1[[#This Row],[2020]:[2024]])&lt;=_xlfn.XLOOKUP(Table1_1[[#This Row],[Series Name]],Table4[Series Name],Table4[Global Average]),"Sotto la media","Sopra la media")</f>
        <v>Sopra la media</v>
      </c>
      <c r="L16529">
        <f>_xlfn.XLOOKUP(Table1_1[[#This Row],[Series Name]],Table4[Series Name],Table4[Global Average])</f>
        <v>10.202272727272728</v>
      </c>
    </row>
    <row r="16530" spans="1:12" x14ac:dyDescent="0.3">
      <c r="A16530" t="s">
        <v>2774</v>
      </c>
      <c r="B16530" t="s">
        <v>2775</v>
      </c>
      <c r="C16530" t="s">
        <v>2138</v>
      </c>
      <c r="D16530" t="s">
        <v>2139</v>
      </c>
      <c r="E16530">
        <v>17.399999999999999</v>
      </c>
      <c r="F16530">
        <v>17</v>
      </c>
      <c r="G16530">
        <v>16.8</v>
      </c>
      <c r="H16530">
        <v>16.600000000000001</v>
      </c>
      <c r="I16530">
        <v>16.399999999999999</v>
      </c>
      <c r="J16530">
        <f>AVERAGE(Table1_1[[#This Row],[2020]:[2024]])</f>
        <v>16.840000000000003</v>
      </c>
      <c r="K16530" t="str">
        <f>IF(AVERAGE(Table1_1[[#This Row],[2020]:[2024]])&lt;=_xlfn.XLOOKUP(Table1_1[[#This Row],[Series Name]],Table4[Series Name],Table4[Global Average]),"Sotto la media","Sopra la media")</f>
        <v>Sopra la media</v>
      </c>
      <c r="L16530">
        <f>_xlfn.XLOOKUP(Table1_1[[#This Row],[Series Name]],Table4[Series Name],Table4[Global Average])</f>
        <v>8.8683333333333341</v>
      </c>
    </row>
    <row r="16531" spans="1:12" x14ac:dyDescent="0.3">
      <c r="A16531" t="s">
        <v>2774</v>
      </c>
      <c r="B16531" t="s">
        <v>2775</v>
      </c>
      <c r="C16531" t="s">
        <v>2144</v>
      </c>
      <c r="D16531" t="s">
        <v>2145</v>
      </c>
      <c r="E16531">
        <v>19.100000000000001</v>
      </c>
      <c r="F16531">
        <v>20.5</v>
      </c>
      <c r="G16531">
        <v>22.2</v>
      </c>
      <c r="J16531">
        <f>AVERAGE(Table1_1[[#This Row],[2020]:[2024]])</f>
        <v>20.599999999999998</v>
      </c>
      <c r="K16531" t="str">
        <f>IF(AVERAGE(Table1_1[[#This Row],[2020]:[2024]])&lt;=_xlfn.XLOOKUP(Table1_1[[#This Row],[Series Name]],Table4[Series Name],Table4[Global Average]),"Sotto la media","Sopra la media")</f>
        <v>Sopra la media</v>
      </c>
      <c r="L16531">
        <f>_xlfn.XLOOKUP(Table1_1[[#This Row],[Series Name]],Table4[Series Name],Table4[Global Average])</f>
        <v>6.4375</v>
      </c>
    </row>
    <row r="16532" spans="1:12" x14ac:dyDescent="0.3">
      <c r="A16532" t="s">
        <v>2774</v>
      </c>
      <c r="B16532" t="s">
        <v>2775</v>
      </c>
      <c r="C16532" t="s">
        <v>2158</v>
      </c>
      <c r="D16532" t="s">
        <v>2159</v>
      </c>
      <c r="E16532">
        <v>0.41463923027300398</v>
      </c>
      <c r="F16532">
        <v>0.45450514306363898</v>
      </c>
      <c r="G16532">
        <v>0.408064556818927</v>
      </c>
      <c r="H16532">
        <v>0.37165242765187101</v>
      </c>
      <c r="J16532">
        <f>AVERAGE(Table1_1[[#This Row],[2020]:[2024]])</f>
        <v>0.41221533945186029</v>
      </c>
      <c r="K16532" t="str">
        <f>IF(AVERAGE(Table1_1[[#This Row],[2020]:[2024]])&lt;=_xlfn.XLOOKUP(Table1_1[[#This Row],[Series Name]],Table4[Series Name],Table4[Global Average]),"Sotto la media","Sopra la media")</f>
        <v>Sotto la media</v>
      </c>
      <c r="L16532">
        <f>_xlfn.XLOOKUP(Table1_1[[#This Row],[Series Name]],Table4[Series Name],Table4[Global Average])</f>
        <v>0.54466867470459834</v>
      </c>
    </row>
    <row r="16533" spans="1:12" x14ac:dyDescent="0.3">
      <c r="A16533" t="s">
        <v>2774</v>
      </c>
      <c r="B16533" t="s">
        <v>2775</v>
      </c>
      <c r="C16533" t="s">
        <v>2166</v>
      </c>
      <c r="D16533" t="s">
        <v>2167</v>
      </c>
      <c r="E16533">
        <v>7</v>
      </c>
      <c r="F16533">
        <v>7</v>
      </c>
      <c r="G16533">
        <v>7</v>
      </c>
      <c r="H16533">
        <v>7</v>
      </c>
      <c r="J16533">
        <f>AVERAGE(Table1_1[[#This Row],[2020]:[2024]])</f>
        <v>7</v>
      </c>
      <c r="K16533" t="str">
        <f>IF(AVERAGE(Table1_1[[#This Row],[2020]:[2024]])&lt;=_xlfn.XLOOKUP(Table1_1[[#This Row],[Series Name]],Table4[Series Name],Table4[Global Average]),"Sotto la media","Sopra la media")</f>
        <v>Sopra la media</v>
      </c>
      <c r="L16533">
        <f>_xlfn.XLOOKUP(Table1_1[[#This Row],[Series Name]],Table4[Series Name],Table4[Global Average])</f>
        <v>5.7222222222222223</v>
      </c>
    </row>
    <row r="16534" spans="1:12" x14ac:dyDescent="0.3">
      <c r="A16534" t="s">
        <v>2774</v>
      </c>
      <c r="B16534" t="s">
        <v>2775</v>
      </c>
      <c r="C16534" t="s">
        <v>2168</v>
      </c>
      <c r="D16534" t="s">
        <v>2169</v>
      </c>
      <c r="E16534">
        <v>518646</v>
      </c>
      <c r="F16534">
        <v>535567</v>
      </c>
      <c r="G16534">
        <v>547711</v>
      </c>
      <c r="J16534">
        <f>AVERAGE(Table1_1[[#This Row],[2020]:[2024]])</f>
        <v>533974.66666666663</v>
      </c>
      <c r="K16534" t="str">
        <f>IF(AVERAGE(Table1_1[[#This Row],[2020]:[2024]])&lt;=_xlfn.XLOOKUP(Table1_1[[#This Row],[Series Name]],Table4[Series Name],Table4[Global Average]),"Sotto la media","Sopra la media")</f>
        <v>Sotto la media</v>
      </c>
      <c r="L16534">
        <f>_xlfn.XLOOKUP(Table1_1[[#This Row],[Series Name]],Table4[Series Name],Table4[Global Average])</f>
        <v>13603618.046245422</v>
      </c>
    </row>
    <row r="16535" spans="1:12" x14ac:dyDescent="0.3">
      <c r="A16535" t="s">
        <v>2774</v>
      </c>
      <c r="B16535" t="s">
        <v>2775</v>
      </c>
      <c r="C16535" t="s">
        <v>2170</v>
      </c>
      <c r="D16535" t="s">
        <v>2171</v>
      </c>
      <c r="E16535">
        <v>19038</v>
      </c>
      <c r="F16535">
        <v>19201</v>
      </c>
      <c r="G16535">
        <v>19622</v>
      </c>
      <c r="J16535">
        <f>AVERAGE(Table1_1[[#This Row],[2020]:[2024]])</f>
        <v>19287</v>
      </c>
      <c r="K16535" t="str">
        <f>IF(AVERAGE(Table1_1[[#This Row],[2020]:[2024]])&lt;=_xlfn.XLOOKUP(Table1_1[[#This Row],[Series Name]],Table4[Series Name],Table4[Global Average]),"Sotto la media","Sopra la media")</f>
        <v>Sotto la media</v>
      </c>
      <c r="L16535">
        <f>_xlfn.XLOOKUP(Table1_1[[#This Row],[Series Name]],Table4[Series Name],Table4[Global Average])</f>
        <v>979705.59739583335</v>
      </c>
    </row>
    <row r="16536" spans="1:12" x14ac:dyDescent="0.3">
      <c r="A16536" t="s">
        <v>2774</v>
      </c>
      <c r="B16536" t="s">
        <v>2775</v>
      </c>
      <c r="C16536" t="s">
        <v>2174</v>
      </c>
      <c r="D16536" t="s">
        <v>2175</v>
      </c>
      <c r="E16536">
        <v>112.368442929587</v>
      </c>
      <c r="F16536">
        <v>111.17709240144301</v>
      </c>
      <c r="G16536">
        <v>116.587326952514</v>
      </c>
      <c r="J16536">
        <f>AVERAGE(Table1_1[[#This Row],[2020]:[2024]])</f>
        <v>113.37762076118133</v>
      </c>
      <c r="K16536" t="str">
        <f>IF(AVERAGE(Table1_1[[#This Row],[2020]:[2024]])&lt;=_xlfn.XLOOKUP(Table1_1[[#This Row],[Series Name]],Table4[Series Name],Table4[Global Average]),"Sotto la media","Sopra la media")</f>
        <v>Sopra la media</v>
      </c>
      <c r="L16536">
        <f>_xlfn.XLOOKUP(Table1_1[[#This Row],[Series Name]],Table4[Series Name],Table4[Global Average])</f>
        <v>104.31735064716379</v>
      </c>
    </row>
    <row r="16537" spans="1:12" x14ac:dyDescent="0.3">
      <c r="A16537" t="s">
        <v>2774</v>
      </c>
      <c r="B16537" t="s">
        <v>2775</v>
      </c>
      <c r="C16537" t="s">
        <v>2176</v>
      </c>
      <c r="D16537" t="s">
        <v>2177</v>
      </c>
      <c r="E16537">
        <v>280570794.87230498</v>
      </c>
      <c r="F16537">
        <v>848070421.21554303</v>
      </c>
      <c r="G16537">
        <v>867098830.80731201</v>
      </c>
      <c r="H16537">
        <v>977723999.83460402</v>
      </c>
      <c r="J16537">
        <f>AVERAGE(Table1_1[[#This Row],[2020]:[2024]])</f>
        <v>743366011.682441</v>
      </c>
      <c r="K16537" t="str">
        <f>IF(AVERAGE(Table1_1[[#This Row],[2020]:[2024]])&lt;=_xlfn.XLOOKUP(Table1_1[[#This Row],[Series Name]],Table4[Series Name],Table4[Global Average]),"Sotto la media","Sopra la media")</f>
        <v>Sotto la media</v>
      </c>
      <c r="L16537">
        <f>_xlfn.XLOOKUP(Table1_1[[#This Row],[Series Name]],Table4[Series Name],Table4[Global Average])</f>
        <v>140566366183.50201</v>
      </c>
    </row>
    <row r="16538" spans="1:12" x14ac:dyDescent="0.3">
      <c r="A16538" t="s">
        <v>2774</v>
      </c>
      <c r="B16538" t="s">
        <v>2775</v>
      </c>
      <c r="C16538" t="s">
        <v>2178</v>
      </c>
      <c r="D16538" t="s">
        <v>2179</v>
      </c>
      <c r="E16538">
        <v>241297964.34135699</v>
      </c>
      <c r="F16538">
        <v>341612258.83757401</v>
      </c>
      <c r="G16538">
        <v>314129278.703619</v>
      </c>
      <c r="H16538">
        <v>404022717.72015899</v>
      </c>
      <c r="J16538">
        <f>AVERAGE(Table1_1[[#This Row],[2020]:[2024]])</f>
        <v>325265554.90067726</v>
      </c>
      <c r="K16538" t="str">
        <f>IF(AVERAGE(Table1_1[[#This Row],[2020]:[2024]])&lt;=_xlfn.XLOOKUP(Table1_1[[#This Row],[Series Name]],Table4[Series Name],Table4[Global Average]),"Sotto la media","Sopra la media")</f>
        <v>Sotto la media</v>
      </c>
      <c r="L16538">
        <f>_xlfn.XLOOKUP(Table1_1[[#This Row],[Series Name]],Table4[Series Name],Table4[Global Average])</f>
        <v>145669718066.64227</v>
      </c>
    </row>
    <row r="16539" spans="1:12" x14ac:dyDescent="0.3">
      <c r="A16539" t="s">
        <v>2774</v>
      </c>
      <c r="B16539" t="s">
        <v>2775</v>
      </c>
      <c r="C16539" t="s">
        <v>2182</v>
      </c>
      <c r="D16539" t="s">
        <v>2183</v>
      </c>
      <c r="E16539">
        <v>7</v>
      </c>
      <c r="F16539">
        <v>7</v>
      </c>
      <c r="G16539">
        <v>7</v>
      </c>
      <c r="H16539">
        <v>7</v>
      </c>
      <c r="J16539">
        <f>AVERAGE(Table1_1[[#This Row],[2020]:[2024]])</f>
        <v>7</v>
      </c>
      <c r="K16539" t="str">
        <f>IF(AVERAGE(Table1_1[[#This Row],[2020]:[2024]])&lt;=_xlfn.XLOOKUP(Table1_1[[#This Row],[Series Name]],Table4[Series Name],Table4[Global Average]),"Sotto la media","Sopra la media")</f>
        <v>Sopra la media</v>
      </c>
      <c r="L16539">
        <f>_xlfn.XLOOKUP(Table1_1[[#This Row],[Series Name]],Table4[Series Name],Table4[Global Average])</f>
        <v>6.1111111111111107</v>
      </c>
    </row>
    <row r="16540" spans="1:12" x14ac:dyDescent="0.3">
      <c r="A16540" t="s">
        <v>2774</v>
      </c>
      <c r="B16540" t="s">
        <v>2775</v>
      </c>
      <c r="C16540" t="s">
        <v>2184</v>
      </c>
      <c r="D16540" t="s">
        <v>2185</v>
      </c>
      <c r="E16540">
        <v>4</v>
      </c>
      <c r="F16540">
        <v>3.8</v>
      </c>
      <c r="G16540">
        <v>3.5</v>
      </c>
      <c r="H16540">
        <v>3.3</v>
      </c>
      <c r="J16540">
        <f>AVERAGE(Table1_1[[#This Row],[2020]:[2024]])</f>
        <v>3.6500000000000004</v>
      </c>
      <c r="K16540" t="str">
        <f>IF(AVERAGE(Table1_1[[#This Row],[2020]:[2024]])&lt;=_xlfn.XLOOKUP(Table1_1[[#This Row],[Series Name]],Table4[Series Name],Table4[Global Average]),"Sotto la media","Sopra la media")</f>
        <v>Sopra la media</v>
      </c>
      <c r="L16540">
        <f>_xlfn.XLOOKUP(Table1_1[[#This Row],[Series Name]],Table4[Series Name],Table4[Global Average])</f>
        <v>1.5116666666666667</v>
      </c>
    </row>
    <row r="16541" spans="1:12" x14ac:dyDescent="0.3">
      <c r="A16541" t="s">
        <v>2774</v>
      </c>
      <c r="B16541" t="s">
        <v>2775</v>
      </c>
      <c r="C16541" t="s">
        <v>2186</v>
      </c>
      <c r="D16541" t="s">
        <v>2187</v>
      </c>
      <c r="E16541">
        <v>7.1</v>
      </c>
      <c r="F16541">
        <v>6.7</v>
      </c>
      <c r="G16541">
        <v>6.4</v>
      </c>
      <c r="H16541">
        <v>6.1</v>
      </c>
      <c r="J16541">
        <f>AVERAGE(Table1_1[[#This Row],[2020]:[2024]])</f>
        <v>6.5750000000000011</v>
      </c>
      <c r="K16541" t="str">
        <f>IF(AVERAGE(Table1_1[[#This Row],[2020]:[2024]])&lt;=_xlfn.XLOOKUP(Table1_1[[#This Row],[Series Name]],Table4[Series Name],Table4[Global Average]),"Sotto la media","Sopra la media")</f>
        <v>Sopra la media</v>
      </c>
      <c r="L16541">
        <f>_xlfn.XLOOKUP(Table1_1[[#This Row],[Series Name]],Table4[Series Name],Table4[Global Average])</f>
        <v>3.291666666666667</v>
      </c>
    </row>
    <row r="16542" spans="1:12" x14ac:dyDescent="0.3">
      <c r="A16542" t="s">
        <v>2774</v>
      </c>
      <c r="B16542" t="s">
        <v>2775</v>
      </c>
      <c r="C16542" t="s">
        <v>2188</v>
      </c>
      <c r="D16542" t="s">
        <v>2189</v>
      </c>
      <c r="E16542">
        <v>4.7</v>
      </c>
      <c r="F16542">
        <v>4.4000000000000004</v>
      </c>
      <c r="G16542">
        <v>4</v>
      </c>
      <c r="H16542">
        <v>3.7</v>
      </c>
      <c r="J16542">
        <f>AVERAGE(Table1_1[[#This Row],[2020]:[2024]])</f>
        <v>4.2</v>
      </c>
      <c r="K16542" t="str">
        <f>IF(AVERAGE(Table1_1[[#This Row],[2020]:[2024]])&lt;=_xlfn.XLOOKUP(Table1_1[[#This Row],[Series Name]],Table4[Series Name],Table4[Global Average]),"Sotto la media","Sopra la media")</f>
        <v>Sopra la media</v>
      </c>
      <c r="L16542">
        <f>_xlfn.XLOOKUP(Table1_1[[#This Row],[Series Name]],Table4[Series Name],Table4[Global Average])</f>
        <v>1.48</v>
      </c>
    </row>
    <row r="16543" spans="1:12" x14ac:dyDescent="0.3">
      <c r="A16543" t="s">
        <v>2774</v>
      </c>
      <c r="B16543" t="s">
        <v>2775</v>
      </c>
      <c r="C16543" t="s">
        <v>2190</v>
      </c>
      <c r="D16543" t="s">
        <v>2191</v>
      </c>
      <c r="E16543">
        <v>13.4</v>
      </c>
      <c r="F16543">
        <v>12.9</v>
      </c>
      <c r="G16543">
        <v>12.3</v>
      </c>
      <c r="H16543">
        <v>11.8</v>
      </c>
      <c r="J16543">
        <f>AVERAGE(Table1_1[[#This Row],[2020]:[2024]])</f>
        <v>12.600000000000001</v>
      </c>
      <c r="K16543" t="str">
        <f>IF(AVERAGE(Table1_1[[#This Row],[2020]:[2024]])&lt;=_xlfn.XLOOKUP(Table1_1[[#This Row],[Series Name]],Table4[Series Name],Table4[Global Average]),"Sotto la media","Sopra la media")</f>
        <v>Sopra la media</v>
      </c>
      <c r="L16543">
        <f>_xlfn.XLOOKUP(Table1_1[[#This Row],[Series Name]],Table4[Series Name],Table4[Global Average])</f>
        <v>4.9016666666666673</v>
      </c>
    </row>
    <row r="16544" spans="1:12" x14ac:dyDescent="0.3">
      <c r="A16544" t="s">
        <v>2774</v>
      </c>
      <c r="B16544" t="s">
        <v>2775</v>
      </c>
      <c r="C16544" t="s">
        <v>2216</v>
      </c>
      <c r="D16544" t="s">
        <v>2217</v>
      </c>
      <c r="E16544">
        <v>43.269230769230802</v>
      </c>
      <c r="F16544">
        <v>44.230769230769198</v>
      </c>
      <c r="G16544">
        <v>44.230769230769198</v>
      </c>
      <c r="H16544">
        <v>44.230769230769198</v>
      </c>
      <c r="I16544">
        <v>40.625</v>
      </c>
      <c r="J16544">
        <f>AVERAGE(Table1_1[[#This Row],[2020]:[2024]])</f>
        <v>43.317307692307679</v>
      </c>
      <c r="K16544" t="str">
        <f>IF(AVERAGE(Table1_1[[#This Row],[2020]:[2024]])&lt;=_xlfn.XLOOKUP(Table1_1[[#This Row],[Series Name]],Table4[Series Name],Table4[Global Average]),"Sotto la media","Sopra la media")</f>
        <v>Sopra la media</v>
      </c>
      <c r="L16544">
        <f>_xlfn.XLOOKUP(Table1_1[[#This Row],[Series Name]],Table4[Series Name],Table4[Global Average])</f>
        <v>31.529078979180433</v>
      </c>
    </row>
    <row r="16545" spans="1:12" x14ac:dyDescent="0.3">
      <c r="A16545" t="s">
        <v>2774</v>
      </c>
      <c r="B16545" t="s">
        <v>2775</v>
      </c>
      <c r="C16545" t="s">
        <v>2244</v>
      </c>
      <c r="D16545" t="s">
        <v>2245</v>
      </c>
      <c r="E16545">
        <v>87.9472022026075</v>
      </c>
      <c r="F16545">
        <v>88.651955640930396</v>
      </c>
      <c r="G16545">
        <v>87.694963026301195</v>
      </c>
      <c r="H16545">
        <v>87.515794794035898</v>
      </c>
      <c r="I16545">
        <v>87.585324232081902</v>
      </c>
      <c r="J16545">
        <f>AVERAGE(Table1_1[[#This Row],[2020]:[2024]])</f>
        <v>87.879047979191384</v>
      </c>
      <c r="K16545" t="str">
        <f>IF(AVERAGE(Table1_1[[#This Row],[2020]:[2024]])&lt;=_xlfn.XLOOKUP(Table1_1[[#This Row],[Series Name]],Table4[Series Name],Table4[Global Average]),"Sotto la media","Sopra la media")</f>
        <v>Sopra la media</v>
      </c>
      <c r="L16545">
        <f>_xlfn.XLOOKUP(Table1_1[[#This Row],[Series Name]],Table4[Series Name],Table4[Global Average])</f>
        <v>75.815103725687848</v>
      </c>
    </row>
    <row r="16546" spans="1:12" x14ac:dyDescent="0.3">
      <c r="A16546" t="s">
        <v>2774</v>
      </c>
      <c r="B16546" t="s">
        <v>2775</v>
      </c>
      <c r="C16546" t="s">
        <v>2250</v>
      </c>
      <c r="D16546" t="s">
        <v>2251</v>
      </c>
      <c r="E16546">
        <v>3.0938071003348599</v>
      </c>
      <c r="F16546">
        <v>5.2452505218625003</v>
      </c>
      <c r="G16546">
        <v>2.0335593460758998</v>
      </c>
      <c r="H16546">
        <v>4.2411043752248601</v>
      </c>
      <c r="J16546">
        <f>AVERAGE(Table1_1[[#This Row],[2020]:[2024]])</f>
        <v>3.6534303358745301</v>
      </c>
      <c r="K16546" t="str">
        <f>IF(AVERAGE(Table1_1[[#This Row],[2020]:[2024]])&lt;=_xlfn.XLOOKUP(Table1_1[[#This Row],[Series Name]],Table4[Series Name],Table4[Global Average]),"Sotto la media","Sopra la media")</f>
        <v>Sopra la media</v>
      </c>
      <c r="L16546">
        <f>_xlfn.XLOOKUP(Table1_1[[#This Row],[Series Name]],Table4[Series Name],Table4[Global Average])</f>
        <v>2.3499533484238637</v>
      </c>
    </row>
    <row r="16547" spans="1:12" x14ac:dyDescent="0.3">
      <c r="A16547" t="s">
        <v>2774</v>
      </c>
      <c r="B16547" t="s">
        <v>2775</v>
      </c>
      <c r="C16547" t="s">
        <v>2252</v>
      </c>
      <c r="D16547" t="s">
        <v>2253</v>
      </c>
      <c r="E16547">
        <v>3578</v>
      </c>
      <c r="F16547">
        <v>3733</v>
      </c>
      <c r="G16547">
        <v>4685</v>
      </c>
      <c r="H16547">
        <v>5157</v>
      </c>
      <c r="J16547">
        <f>AVERAGE(Table1_1[[#This Row],[2020]:[2024]])</f>
        <v>4288.25</v>
      </c>
      <c r="K16547" t="str">
        <f>IF(AVERAGE(Table1_1[[#This Row],[2020]:[2024]])&lt;=_xlfn.XLOOKUP(Table1_1[[#This Row],[Series Name]],Table4[Series Name],Table4[Global Average]),"Sotto la media","Sopra la media")</f>
        <v>Sotto la media</v>
      </c>
      <c r="L16547">
        <f>_xlfn.XLOOKUP(Table1_1[[#This Row],[Series Name]],Table4[Series Name],Table4[Global Average])</f>
        <v>232951.31190476188</v>
      </c>
    </row>
    <row r="16548" spans="1:12" x14ac:dyDescent="0.3">
      <c r="A16548" t="s">
        <v>2774</v>
      </c>
      <c r="B16548" t="s">
        <v>2775</v>
      </c>
      <c r="C16548" t="s">
        <v>2254</v>
      </c>
      <c r="D16548" t="s">
        <v>2255</v>
      </c>
      <c r="E16548">
        <v>457</v>
      </c>
      <c r="F16548">
        <v>441</v>
      </c>
      <c r="G16548">
        <v>317</v>
      </c>
      <c r="H16548">
        <v>447</v>
      </c>
      <c r="J16548">
        <f>AVERAGE(Table1_1[[#This Row],[2020]:[2024]])</f>
        <v>415.5</v>
      </c>
      <c r="K16548" t="str">
        <f>IF(AVERAGE(Table1_1[[#This Row],[2020]:[2024]])&lt;=_xlfn.XLOOKUP(Table1_1[[#This Row],[Series Name]],Table4[Series Name],Table4[Global Average]),"Sotto la media","Sopra la media")</f>
        <v>Sotto la media</v>
      </c>
      <c r="L16548">
        <f>_xlfn.XLOOKUP(Table1_1[[#This Row],[Series Name]],Table4[Series Name],Table4[Global Average])</f>
        <v>21928.5</v>
      </c>
    </row>
    <row r="16549" spans="1:12" x14ac:dyDescent="0.3">
      <c r="A16549" t="s">
        <v>2774</v>
      </c>
      <c r="B16549" t="s">
        <v>2775</v>
      </c>
      <c r="C16549" t="s">
        <v>2256</v>
      </c>
      <c r="D16549" t="s">
        <v>2257</v>
      </c>
      <c r="E16549">
        <v>9.9775996059179306E-3</v>
      </c>
      <c r="F16549">
        <v>-2.1197058260440799E-2</v>
      </c>
      <c r="G16549">
        <v>-1.5001387335360101E-2</v>
      </c>
      <c r="H16549">
        <v>-6.2260791659355198E-2</v>
      </c>
      <c r="J16549">
        <f>AVERAGE(Table1_1[[#This Row],[2020]:[2024]])</f>
        <v>-2.2120409412309541E-2</v>
      </c>
      <c r="K16549" t="str">
        <f>IF(AVERAGE(Table1_1[[#This Row],[2020]:[2024]])&lt;=_xlfn.XLOOKUP(Table1_1[[#This Row],[Series Name]],Table4[Series Name],Table4[Global Average]),"Sotto la media","Sopra la media")</f>
        <v>Sotto la media</v>
      </c>
      <c r="L16549">
        <f>_xlfn.XLOOKUP(Table1_1[[#This Row],[Series Name]],Table4[Series Name],Table4[Global Average])</f>
        <v>0.31522927073820017</v>
      </c>
    </row>
    <row r="16550" spans="1:12" x14ac:dyDescent="0.3">
      <c r="A16550" t="s">
        <v>2774</v>
      </c>
      <c r="B16550" t="s">
        <v>2775</v>
      </c>
      <c r="C16550" t="s">
        <v>2258</v>
      </c>
      <c r="D16550" t="s">
        <v>2259</v>
      </c>
      <c r="E16550">
        <v>7</v>
      </c>
      <c r="F16550">
        <v>7</v>
      </c>
      <c r="G16550">
        <v>7</v>
      </c>
      <c r="H16550">
        <v>7</v>
      </c>
      <c r="J16550">
        <f>AVERAGE(Table1_1[[#This Row],[2020]:[2024]])</f>
        <v>7</v>
      </c>
      <c r="K16550" t="str">
        <f>IF(AVERAGE(Table1_1[[#This Row],[2020]:[2024]])&lt;=_xlfn.XLOOKUP(Table1_1[[#This Row],[Series Name]],Table4[Series Name],Table4[Global Average]),"Sotto la media","Sopra la media")</f>
        <v>Sotto la media</v>
      </c>
      <c r="L16550">
        <f>_xlfn.XLOOKUP(Table1_1[[#This Row],[Series Name]],Table4[Series Name],Table4[Global Average])</f>
        <v>7.328125</v>
      </c>
    </row>
    <row r="16551" spans="1:12" x14ac:dyDescent="0.3">
      <c r="A16551" t="s">
        <v>2774</v>
      </c>
      <c r="B16551" t="s">
        <v>2775</v>
      </c>
      <c r="C16551" t="s">
        <v>2260</v>
      </c>
      <c r="D16551" t="s">
        <v>2261</v>
      </c>
      <c r="E16551">
        <v>52.857143402099602</v>
      </c>
      <c r="F16551">
        <v>51.4285697937012</v>
      </c>
      <c r="G16551">
        <v>52.358489990234403</v>
      </c>
      <c r="H16551">
        <v>51.415092468261697</v>
      </c>
      <c r="J16551">
        <f>AVERAGE(Table1_1[[#This Row],[2020]:[2024]])</f>
        <v>52.014823913574226</v>
      </c>
      <c r="K16551" t="str">
        <f>IF(AVERAGE(Table1_1[[#This Row],[2020]:[2024]])&lt;=_xlfn.XLOOKUP(Table1_1[[#This Row],[Series Name]],Table4[Series Name],Table4[Global Average]),"Sotto la media","Sopra la media")</f>
        <v>Sotto la media</v>
      </c>
      <c r="L16551">
        <f>_xlfn.XLOOKUP(Table1_1[[#This Row],[Series Name]],Table4[Series Name],Table4[Global Average])</f>
        <v>59.84676818549633</v>
      </c>
    </row>
    <row r="16552" spans="1:12" x14ac:dyDescent="0.3">
      <c r="A16552" t="s">
        <v>2774</v>
      </c>
      <c r="B16552" t="s">
        <v>2775</v>
      </c>
      <c r="C16552" t="s">
        <v>2262</v>
      </c>
      <c r="D16552" t="s">
        <v>2263</v>
      </c>
      <c r="E16552">
        <v>38.5714302062988</v>
      </c>
      <c r="F16552">
        <v>39.047618865966797</v>
      </c>
      <c r="G16552">
        <v>38.207546234130902</v>
      </c>
      <c r="H16552">
        <v>35.377357482910199</v>
      </c>
      <c r="J16552">
        <f>AVERAGE(Table1_1[[#This Row],[2020]:[2024]])</f>
        <v>37.800988197326674</v>
      </c>
      <c r="K16552" t="str">
        <f>IF(AVERAGE(Table1_1[[#This Row],[2020]:[2024]])&lt;=_xlfn.XLOOKUP(Table1_1[[#This Row],[Series Name]],Table4[Series Name],Table4[Global Average]),"Sotto la media","Sopra la media")</f>
        <v>Sotto la media</v>
      </c>
      <c r="L16552">
        <f>_xlfn.XLOOKUP(Table1_1[[#This Row],[Series Name]],Table4[Series Name],Table4[Global Average])</f>
        <v>47.258535400032997</v>
      </c>
    </row>
    <row r="16553" spans="1:12" x14ac:dyDescent="0.3">
      <c r="A16553" t="s">
        <v>2774</v>
      </c>
      <c r="B16553" t="s">
        <v>2775</v>
      </c>
      <c r="C16553" t="s">
        <v>2264</v>
      </c>
      <c r="D16553" t="s">
        <v>2265</v>
      </c>
      <c r="E16553">
        <v>63.809524536132798</v>
      </c>
      <c r="F16553">
        <v>63.333332061767599</v>
      </c>
      <c r="G16553">
        <v>63.207546234130902</v>
      </c>
      <c r="H16553">
        <v>60.849056243896499</v>
      </c>
      <c r="J16553">
        <f>AVERAGE(Table1_1[[#This Row],[2020]:[2024]])</f>
        <v>62.799864768981948</v>
      </c>
      <c r="K16553" t="str">
        <f>IF(AVERAGE(Table1_1[[#This Row],[2020]:[2024]])&lt;=_xlfn.XLOOKUP(Table1_1[[#This Row],[Series Name]],Table4[Series Name],Table4[Global Average]),"Sotto la media","Sopra la media")</f>
        <v>Sotto la media</v>
      </c>
      <c r="L16553">
        <f>_xlfn.XLOOKUP(Table1_1[[#This Row],[Series Name]],Table4[Series Name],Table4[Global Average])</f>
        <v>70.354897022247314</v>
      </c>
    </row>
    <row r="16554" spans="1:12" x14ac:dyDescent="0.3">
      <c r="A16554" t="s">
        <v>2774</v>
      </c>
      <c r="B16554" t="s">
        <v>2775</v>
      </c>
      <c r="C16554" t="s">
        <v>2266</v>
      </c>
      <c r="D16554" t="s">
        <v>2267</v>
      </c>
      <c r="E16554">
        <v>0.23333407938480399</v>
      </c>
      <c r="F16554">
        <v>0.220166966319084</v>
      </c>
      <c r="G16554">
        <v>0.22554519772529599</v>
      </c>
      <c r="H16554">
        <v>0.22527565062046101</v>
      </c>
      <c r="J16554">
        <f>AVERAGE(Table1_1[[#This Row],[2020]:[2024]])</f>
        <v>0.22608047351241123</v>
      </c>
      <c r="K16554" t="str">
        <f>IF(AVERAGE(Table1_1[[#This Row],[2020]:[2024]])&lt;=_xlfn.XLOOKUP(Table1_1[[#This Row],[Series Name]],Table4[Series Name],Table4[Global Average]),"Sotto la media","Sopra la media")</f>
        <v>Sotto la media</v>
      </c>
      <c r="L16554">
        <f>_xlfn.XLOOKUP(Table1_1[[#This Row],[Series Name]],Table4[Series Name],Table4[Global Average])</f>
        <v>0.23362985067069519</v>
      </c>
    </row>
    <row r="16555" spans="1:12" x14ac:dyDescent="0.3">
      <c r="A16555" t="s">
        <v>2774</v>
      </c>
      <c r="B16555" t="s">
        <v>2775</v>
      </c>
      <c r="C16555" t="s">
        <v>2268</v>
      </c>
      <c r="D16555" t="s">
        <v>2269</v>
      </c>
      <c r="E16555">
        <v>83.464214711729596</v>
      </c>
      <c r="F16555">
        <v>90.886162235855494</v>
      </c>
      <c r="J16555">
        <f>AVERAGE(Table1_1[[#This Row],[2020]:[2024]])</f>
        <v>87.175188473792545</v>
      </c>
      <c r="K16555" t="str">
        <f>IF(AVERAGE(Table1_1[[#This Row],[2020]:[2024]])&lt;=_xlfn.XLOOKUP(Table1_1[[#This Row],[Series Name]],Table4[Series Name],Table4[Global Average]),"Sotto la media","Sopra la media")</f>
        <v>Sopra la media</v>
      </c>
      <c r="L16555">
        <f>_xlfn.XLOOKUP(Table1_1[[#This Row],[Series Name]],Table4[Series Name],Table4[Global Average])</f>
        <v>34.760410261237269</v>
      </c>
    </row>
    <row r="16556" spans="1:12" x14ac:dyDescent="0.3">
      <c r="A16556" t="s">
        <v>2774</v>
      </c>
      <c r="B16556" t="s">
        <v>2775</v>
      </c>
      <c r="C16556" t="s">
        <v>2270</v>
      </c>
      <c r="D16556" t="s">
        <v>2271</v>
      </c>
      <c r="E16556">
        <v>31.2</v>
      </c>
      <c r="F16556">
        <v>30</v>
      </c>
      <c r="J16556">
        <f>AVERAGE(Table1_1[[#This Row],[2020]:[2024]])</f>
        <v>30.6</v>
      </c>
      <c r="K16556" t="str">
        <f>IF(AVERAGE(Table1_1[[#This Row],[2020]:[2024]])&lt;=_xlfn.XLOOKUP(Table1_1[[#This Row],[Series Name]],Table4[Series Name],Table4[Global Average]),"Sotto la media","Sopra la media")</f>
        <v>Sopra la media</v>
      </c>
      <c r="L16556">
        <f>_xlfn.XLOOKUP(Table1_1[[#This Row],[Series Name]],Table4[Series Name],Table4[Global Average])</f>
        <v>16.414814814814815</v>
      </c>
    </row>
    <row r="16557" spans="1:12" x14ac:dyDescent="0.3">
      <c r="A16557" t="s">
        <v>2774</v>
      </c>
      <c r="B16557" t="s">
        <v>2775</v>
      </c>
      <c r="C16557" t="s">
        <v>2272</v>
      </c>
      <c r="D16557" t="s">
        <v>2273</v>
      </c>
      <c r="E16557">
        <v>2257.4339572304202</v>
      </c>
      <c r="F16557">
        <v>2191.7433895453801</v>
      </c>
      <c r="J16557">
        <f>AVERAGE(Table1_1[[#This Row],[2020]:[2024]])</f>
        <v>2224.5886733879001</v>
      </c>
      <c r="K16557" t="str">
        <f>IF(AVERAGE(Table1_1[[#This Row],[2020]:[2024]])&lt;=_xlfn.XLOOKUP(Table1_1[[#This Row],[Series Name]],Table4[Series Name],Table4[Global Average]),"Sotto la media","Sopra la media")</f>
        <v>Sotto la media</v>
      </c>
      <c r="L16557">
        <f>_xlfn.XLOOKUP(Table1_1[[#This Row],[Series Name]],Table4[Series Name],Table4[Global Average])</f>
        <v>11104.674674869635</v>
      </c>
    </row>
    <row r="16558" spans="1:12" x14ac:dyDescent="0.3">
      <c r="A16558" t="s">
        <v>2774</v>
      </c>
      <c r="B16558" t="s">
        <v>2775</v>
      </c>
      <c r="C16558" t="s">
        <v>2274</v>
      </c>
      <c r="D16558" t="s">
        <v>2275</v>
      </c>
      <c r="E16558">
        <v>6.16</v>
      </c>
      <c r="F16558">
        <v>6.16</v>
      </c>
      <c r="J16558">
        <f>AVERAGE(Table1_1[[#This Row],[2020]:[2024]])</f>
        <v>6.16</v>
      </c>
      <c r="K16558" t="str">
        <f>IF(AVERAGE(Table1_1[[#This Row],[2020]:[2024]])&lt;=_xlfn.XLOOKUP(Table1_1[[#This Row],[Series Name]],Table4[Series Name],Table4[Global Average]),"Sotto la media","Sopra la media")</f>
        <v>Sotto la media</v>
      </c>
      <c r="L16558">
        <f>_xlfn.XLOOKUP(Table1_1[[#This Row],[Series Name]],Table4[Series Name],Table4[Global Average])</f>
        <v>767.69513333333327</v>
      </c>
    </row>
    <row r="16559" spans="1:12" x14ac:dyDescent="0.3">
      <c r="A16559" t="s">
        <v>2774</v>
      </c>
      <c r="B16559" t="s">
        <v>2775</v>
      </c>
      <c r="C16559" t="s">
        <v>2276</v>
      </c>
      <c r="D16559" t="s">
        <v>2277</v>
      </c>
      <c r="G16559">
        <v>0.64647001028060902</v>
      </c>
      <c r="J16559">
        <f>AVERAGE(Table1_1[[#This Row],[2020]:[2024]])</f>
        <v>0.64647001028060902</v>
      </c>
      <c r="K16559" t="str">
        <f>IF(AVERAGE(Table1_1[[#This Row],[2020]:[2024]])&lt;=_xlfn.XLOOKUP(Table1_1[[#This Row],[Series Name]],Table4[Series Name],Table4[Global Average]),"Sotto la media","Sopra la media")</f>
        <v>Sotto la media</v>
      </c>
      <c r="L16559">
        <f>_xlfn.XLOOKUP(Table1_1[[#This Row],[Series Name]],Table4[Series Name],Table4[Global Average])</f>
        <v>1.3537983706992376</v>
      </c>
    </row>
    <row r="16560" spans="1:12" x14ac:dyDescent="0.3">
      <c r="A16560" t="s">
        <v>2774</v>
      </c>
      <c r="B16560" t="s">
        <v>2775</v>
      </c>
      <c r="C16560" t="s">
        <v>2278</v>
      </c>
      <c r="D16560" t="s">
        <v>2279</v>
      </c>
      <c r="G16560">
        <v>224.81068420410199</v>
      </c>
      <c r="J16560">
        <f>AVERAGE(Table1_1[[#This Row],[2020]:[2024]])</f>
        <v>224.81068420410199</v>
      </c>
      <c r="K16560" t="str">
        <f>IF(AVERAGE(Table1_1[[#This Row],[2020]:[2024]])&lt;=_xlfn.XLOOKUP(Table1_1[[#This Row],[Series Name]],Table4[Series Name],Table4[Global Average]),"Sotto la media","Sopra la media")</f>
        <v>Sotto la media</v>
      </c>
      <c r="L16560">
        <f>_xlfn.XLOOKUP(Table1_1[[#This Row],[Series Name]],Table4[Series Name],Table4[Global Average])</f>
        <v>1914.2005413903125</v>
      </c>
    </row>
    <row r="16561" spans="1:12" x14ac:dyDescent="0.3">
      <c r="A16561" t="s">
        <v>2774</v>
      </c>
      <c r="B16561" t="s">
        <v>2775</v>
      </c>
      <c r="C16561" t="s">
        <v>2280</v>
      </c>
      <c r="D16561" t="s">
        <v>2281</v>
      </c>
      <c r="E16561">
        <v>29667182.046133298</v>
      </c>
      <c r="F16561">
        <v>428790175.13264197</v>
      </c>
      <c r="G16561">
        <v>24390363.6769525</v>
      </c>
      <c r="H16561">
        <v>235595385.87558001</v>
      </c>
      <c r="J16561">
        <f>AVERAGE(Table1_1[[#This Row],[2020]:[2024]])</f>
        <v>179610776.68282694</v>
      </c>
      <c r="K16561" t="str">
        <f>IF(AVERAGE(Table1_1[[#This Row],[2020]:[2024]])&lt;=_xlfn.XLOOKUP(Table1_1[[#This Row],[Series Name]],Table4[Series Name],Table4[Global Average]),"Sotto la media","Sopra la media")</f>
        <v>Sotto la media</v>
      </c>
      <c r="L16561">
        <f>_xlfn.XLOOKUP(Table1_1[[#This Row],[Series Name]],Table4[Series Name],Table4[Global Average])</f>
        <v>8705034641.3538399</v>
      </c>
    </row>
    <row r="16562" spans="1:12" x14ac:dyDescent="0.3">
      <c r="A16562" t="s">
        <v>2774</v>
      </c>
      <c r="B16562" t="s">
        <v>2775</v>
      </c>
      <c r="C16562" t="s">
        <v>2282</v>
      </c>
      <c r="D16562" t="s">
        <v>2283</v>
      </c>
      <c r="E16562">
        <v>33.0317167416936</v>
      </c>
      <c r="F16562">
        <v>30.206766036628</v>
      </c>
      <c r="G16562">
        <v>31.295168780117599</v>
      </c>
      <c r="J16562">
        <f>AVERAGE(Table1_1[[#This Row],[2020]:[2024]])</f>
        <v>31.5112171861464</v>
      </c>
      <c r="K16562" t="str">
        <f>IF(AVERAGE(Table1_1[[#This Row],[2020]:[2024]])&lt;=_xlfn.XLOOKUP(Table1_1[[#This Row],[Series Name]],Table4[Series Name],Table4[Global Average]),"Sotto la media","Sopra la media")</f>
        <v>Sopra la media</v>
      </c>
      <c r="L16562">
        <f>_xlfn.XLOOKUP(Table1_1[[#This Row],[Series Name]],Table4[Series Name],Table4[Global Average])</f>
        <v>23.069578996263139</v>
      </c>
    </row>
    <row r="16563" spans="1:12" x14ac:dyDescent="0.3">
      <c r="A16563" t="s">
        <v>2774</v>
      </c>
      <c r="B16563" t="s">
        <v>2775</v>
      </c>
      <c r="C16563" t="s">
        <v>2284</v>
      </c>
      <c r="D16563" t="s">
        <v>2285</v>
      </c>
      <c r="E16563">
        <v>57555480000</v>
      </c>
      <c r="F16563">
        <v>55366680000</v>
      </c>
      <c r="G16563">
        <v>64326750000</v>
      </c>
      <c r="J16563">
        <f>AVERAGE(Table1_1[[#This Row],[2020]:[2024]])</f>
        <v>59082970000</v>
      </c>
      <c r="K16563" t="str">
        <f>IF(AVERAGE(Table1_1[[#This Row],[2020]:[2024]])&lt;=_xlfn.XLOOKUP(Table1_1[[#This Row],[Series Name]],Table4[Series Name],Table4[Global Average]),"Sotto la media","Sopra la media")</f>
        <v>Sotto la media</v>
      </c>
      <c r="L16563">
        <f>_xlfn.XLOOKUP(Table1_1[[#This Row],[Series Name]],Table4[Series Name],Table4[Global Average])</f>
        <v>50054860344469.734</v>
      </c>
    </row>
    <row r="16564" spans="1:12" x14ac:dyDescent="0.3">
      <c r="A16564" t="s">
        <v>2774</v>
      </c>
      <c r="B16564" t="s">
        <v>2775</v>
      </c>
      <c r="C16564" t="s">
        <v>2286</v>
      </c>
      <c r="D16564" t="s">
        <v>2287</v>
      </c>
      <c r="E16564">
        <v>13.2</v>
      </c>
      <c r="F16564">
        <v>12.4</v>
      </c>
      <c r="G16564">
        <v>11.5</v>
      </c>
      <c r="J16564">
        <f>AVERAGE(Table1_1[[#This Row],[2020]:[2024]])</f>
        <v>12.366666666666667</v>
      </c>
      <c r="K16564" t="str">
        <f>IF(AVERAGE(Table1_1[[#This Row],[2020]:[2024]])&lt;=_xlfn.XLOOKUP(Table1_1[[#This Row],[Series Name]],Table4[Series Name],Table4[Global Average]),"Sotto la media","Sopra la media")</f>
        <v>Sopra la media</v>
      </c>
      <c r="L16564">
        <f>_xlfn.XLOOKUP(Table1_1[[#This Row],[Series Name]],Table4[Series Name],Table4[Global Average])</f>
        <v>7.5237179487179491</v>
      </c>
    </row>
    <row r="16565" spans="1:12" x14ac:dyDescent="0.3">
      <c r="A16565" t="s">
        <v>2774</v>
      </c>
      <c r="B16565" t="s">
        <v>2775</v>
      </c>
      <c r="C16565" t="s">
        <v>2288</v>
      </c>
      <c r="D16565" t="s">
        <v>2289</v>
      </c>
      <c r="E16565">
        <v>30.6</v>
      </c>
      <c r="F16565">
        <v>28.8</v>
      </c>
      <c r="G16565">
        <v>26.9</v>
      </c>
      <c r="J16565">
        <f>AVERAGE(Table1_1[[#This Row],[2020]:[2024]])</f>
        <v>28.766666666666669</v>
      </c>
      <c r="K16565" t="str">
        <f>IF(AVERAGE(Table1_1[[#This Row],[2020]:[2024]])&lt;=_xlfn.XLOOKUP(Table1_1[[#This Row],[Series Name]],Table4[Series Name],Table4[Global Average]),"Sotto la media","Sopra la media")</f>
        <v>Sopra la media</v>
      </c>
      <c r="L16565">
        <f>_xlfn.XLOOKUP(Table1_1[[#This Row],[Series Name]],Table4[Series Name],Table4[Global Average])</f>
        <v>13.088675213675216</v>
      </c>
    </row>
    <row r="16566" spans="1:12" x14ac:dyDescent="0.3">
      <c r="A16566" t="s">
        <v>2774</v>
      </c>
      <c r="B16566" t="s">
        <v>2775</v>
      </c>
      <c r="C16566" t="s">
        <v>2290</v>
      </c>
      <c r="D16566" t="s">
        <v>2291</v>
      </c>
      <c r="E16566">
        <v>2.6280975019146</v>
      </c>
      <c r="F16566">
        <v>2.2915559204923501</v>
      </c>
      <c r="G16566">
        <v>2.17403843741651</v>
      </c>
      <c r="H16566">
        <v>2.36262717833181</v>
      </c>
      <c r="J16566">
        <f>AVERAGE(Table1_1[[#This Row],[2020]:[2024]])</f>
        <v>2.3640797595388174</v>
      </c>
      <c r="K16566" t="str">
        <f>IF(AVERAGE(Table1_1[[#This Row],[2020]:[2024]])&lt;=_xlfn.XLOOKUP(Table1_1[[#This Row],[Series Name]],Table4[Series Name],Table4[Global Average]),"Sotto la media","Sopra la media")</f>
        <v>Sotto la media</v>
      </c>
      <c r="L16566">
        <f>_xlfn.XLOOKUP(Table1_1[[#This Row],[Series Name]],Table4[Series Name],Table4[Global Average])</f>
        <v>4.1926966222991728</v>
      </c>
    </row>
    <row r="16567" spans="1:12" x14ac:dyDescent="0.3">
      <c r="A16567" t="s">
        <v>2774</v>
      </c>
      <c r="B16567" t="s">
        <v>2775</v>
      </c>
      <c r="C16567" t="s">
        <v>2292</v>
      </c>
      <c r="D16567" t="s">
        <v>2293</v>
      </c>
      <c r="E16567">
        <v>0.33151495456695601</v>
      </c>
      <c r="F16567">
        <v>0.33497449755668601</v>
      </c>
      <c r="G16567">
        <v>0.41492220759391801</v>
      </c>
      <c r="H16567">
        <v>0.44546759128570601</v>
      </c>
      <c r="J16567">
        <f>AVERAGE(Table1_1[[#This Row],[2020]:[2024]])</f>
        <v>0.38171981275081651</v>
      </c>
      <c r="K16567" t="str">
        <f>IF(AVERAGE(Table1_1[[#This Row],[2020]:[2024]])&lt;=_xlfn.XLOOKUP(Table1_1[[#This Row],[Series Name]],Table4[Series Name],Table4[Global Average]),"Sotto la media","Sopra la media")</f>
        <v>Sopra la media</v>
      </c>
      <c r="L16567">
        <f>_xlfn.XLOOKUP(Table1_1[[#This Row],[Series Name]],Table4[Series Name],Table4[Global Average])</f>
        <v>0.26082566019613268</v>
      </c>
    </row>
    <row r="16568" spans="1:12" x14ac:dyDescent="0.3">
      <c r="A16568" t="s">
        <v>2774</v>
      </c>
      <c r="B16568" t="s">
        <v>2775</v>
      </c>
      <c r="C16568" t="s">
        <v>2294</v>
      </c>
      <c r="D16568" t="s">
        <v>2295</v>
      </c>
      <c r="E16568">
        <v>10</v>
      </c>
      <c r="F16568">
        <v>11</v>
      </c>
      <c r="G16568">
        <v>10</v>
      </c>
      <c r="H16568">
        <v>10</v>
      </c>
      <c r="J16568">
        <f>AVERAGE(Table1_1[[#This Row],[2020]:[2024]])</f>
        <v>10.25</v>
      </c>
      <c r="K16568" t="str">
        <f>IF(AVERAGE(Table1_1[[#This Row],[2020]:[2024]])&lt;=_xlfn.XLOOKUP(Table1_1[[#This Row],[Series Name]],Table4[Series Name],Table4[Global Average]),"Sotto la media","Sopra la media")</f>
        <v>Sotto la media</v>
      </c>
      <c r="L16568">
        <f>_xlfn.XLOOKUP(Table1_1[[#This Row],[Series Name]],Table4[Series Name],Table4[Global Average])</f>
        <v>10.3125</v>
      </c>
    </row>
    <row r="16569" spans="1:12" x14ac:dyDescent="0.3">
      <c r="A16569" t="s">
        <v>2774</v>
      </c>
      <c r="B16569" t="s">
        <v>2775</v>
      </c>
      <c r="C16569" t="s">
        <v>2296</v>
      </c>
      <c r="D16569" t="s">
        <v>2297</v>
      </c>
      <c r="E16569">
        <v>62.380950927734403</v>
      </c>
      <c r="F16569">
        <v>61.4285697937012</v>
      </c>
      <c r="G16569">
        <v>62.735847473144503</v>
      </c>
      <c r="H16569">
        <v>64.622642517089801</v>
      </c>
      <c r="J16569">
        <f>AVERAGE(Table1_1[[#This Row],[2020]:[2024]])</f>
        <v>62.79200267791748</v>
      </c>
      <c r="K16569" t="str">
        <f>IF(AVERAGE(Table1_1[[#This Row],[2020]:[2024]])&lt;=_xlfn.XLOOKUP(Table1_1[[#This Row],[Series Name]],Table4[Series Name],Table4[Global Average]),"Sotto la media","Sopra la media")</f>
        <v>Sopra la media</v>
      </c>
      <c r="L16569">
        <f>_xlfn.XLOOKUP(Table1_1[[#This Row],[Series Name]],Table4[Series Name],Table4[Global Average])</f>
        <v>57.59426932036876</v>
      </c>
    </row>
    <row r="16570" spans="1:12" x14ac:dyDescent="0.3">
      <c r="A16570" t="s">
        <v>2774</v>
      </c>
      <c r="B16570" t="s">
        <v>2775</v>
      </c>
      <c r="C16570" t="s">
        <v>2298</v>
      </c>
      <c r="D16570" t="s">
        <v>2299</v>
      </c>
      <c r="E16570">
        <v>54.285713195800803</v>
      </c>
      <c r="F16570">
        <v>54.761905670166001</v>
      </c>
      <c r="G16570">
        <v>55.660377502441399</v>
      </c>
      <c r="H16570">
        <v>54.7169799804688</v>
      </c>
      <c r="J16570">
        <f>AVERAGE(Table1_1[[#This Row],[2020]:[2024]])</f>
        <v>54.856244087219252</v>
      </c>
      <c r="K16570" t="str">
        <f>IF(AVERAGE(Table1_1[[#This Row],[2020]:[2024]])&lt;=_xlfn.XLOOKUP(Table1_1[[#This Row],[Series Name]],Table4[Series Name],Table4[Global Average]),"Sotto la media","Sopra la media")</f>
        <v>Sopra la media</v>
      </c>
      <c r="L16570">
        <f>_xlfn.XLOOKUP(Table1_1[[#This Row],[Series Name]],Table4[Series Name],Table4[Global Average])</f>
        <v>48.080427289009094</v>
      </c>
    </row>
    <row r="16571" spans="1:12" x14ac:dyDescent="0.3">
      <c r="A16571" t="s">
        <v>2774</v>
      </c>
      <c r="B16571" t="s">
        <v>2775</v>
      </c>
      <c r="C16571" t="s">
        <v>2300</v>
      </c>
      <c r="D16571" t="s">
        <v>2301</v>
      </c>
      <c r="E16571">
        <v>69.047622680664105</v>
      </c>
      <c r="F16571">
        <v>69.523811340332003</v>
      </c>
      <c r="G16571">
        <v>72.641510009765597</v>
      </c>
      <c r="H16571">
        <v>75.943397521972699</v>
      </c>
      <c r="J16571">
        <f>AVERAGE(Table1_1[[#This Row],[2020]:[2024]])</f>
        <v>71.789085388183594</v>
      </c>
      <c r="K16571" t="str">
        <f>IF(AVERAGE(Table1_1[[#This Row],[2020]:[2024]])&lt;=_xlfn.XLOOKUP(Table1_1[[#This Row],[Series Name]],Table4[Series Name],Table4[Global Average]),"Sotto la media","Sopra la media")</f>
        <v>Sopra la media</v>
      </c>
      <c r="L16571">
        <f>_xlfn.XLOOKUP(Table1_1[[#This Row],[Series Name]],Table4[Series Name],Table4[Global Average])</f>
        <v>65.961787045001984</v>
      </c>
    </row>
    <row r="16572" spans="1:12" x14ac:dyDescent="0.3">
      <c r="A16572" t="s">
        <v>2774</v>
      </c>
      <c r="B16572" t="s">
        <v>2775</v>
      </c>
      <c r="C16572" t="s">
        <v>2302</v>
      </c>
      <c r="D16572" t="s">
        <v>2303</v>
      </c>
      <c r="E16572">
        <v>0.15837180614471399</v>
      </c>
      <c r="F16572">
        <v>0.15861402451991999</v>
      </c>
      <c r="G16572">
        <v>0.16752088069915799</v>
      </c>
      <c r="H16572">
        <v>0.16809587180614499</v>
      </c>
      <c r="J16572">
        <f>AVERAGE(Table1_1[[#This Row],[2020]:[2024]])</f>
        <v>0.16315064579248423</v>
      </c>
      <c r="K16572" t="str">
        <f>IF(AVERAGE(Table1_1[[#This Row],[2020]:[2024]])&lt;=_xlfn.XLOOKUP(Table1_1[[#This Row],[Series Name]],Table4[Series Name],Table4[Global Average]),"Sotto la media","Sopra la media")</f>
        <v>Sotto la media</v>
      </c>
      <c r="L16572">
        <f>_xlfn.XLOOKUP(Table1_1[[#This Row],[Series Name]],Table4[Series Name],Table4[Global Average])</f>
        <v>0.17875118739902979</v>
      </c>
    </row>
    <row r="16573" spans="1:12" x14ac:dyDescent="0.3">
      <c r="A16573" t="s">
        <v>2774</v>
      </c>
      <c r="B16573" t="s">
        <v>2775</v>
      </c>
      <c r="C16573" t="s">
        <v>2304</v>
      </c>
      <c r="D16573" t="s">
        <v>2305</v>
      </c>
      <c r="E16573">
        <v>1308905</v>
      </c>
      <c r="F16573">
        <v>1320817</v>
      </c>
      <c r="G16573">
        <v>1330516</v>
      </c>
      <c r="H16573">
        <v>1336771</v>
      </c>
      <c r="J16573">
        <f>AVERAGE(Table1_1[[#This Row],[2020]:[2024]])</f>
        <v>1324252.25</v>
      </c>
      <c r="K16573" t="str">
        <f>IF(AVERAGE(Table1_1[[#This Row],[2020]:[2024]])&lt;=_xlfn.XLOOKUP(Table1_1[[#This Row],[Series Name]],Table4[Series Name],Table4[Global Average]),"Sotto la media","Sopra la media")</f>
        <v>Sotto la media</v>
      </c>
      <c r="L16573">
        <f>_xlfn.XLOOKUP(Table1_1[[#This Row],[Series Name]],Table4[Series Name],Table4[Global Average])</f>
        <v>39605035.375</v>
      </c>
    </row>
    <row r="16574" spans="1:12" x14ac:dyDescent="0.3">
      <c r="A16574" t="s">
        <v>2774</v>
      </c>
      <c r="B16574" t="s">
        <v>2775</v>
      </c>
      <c r="C16574" t="s">
        <v>2306</v>
      </c>
      <c r="D16574" t="s">
        <v>2307</v>
      </c>
      <c r="E16574">
        <v>47.966999999999999</v>
      </c>
      <c r="F16574">
        <v>46.994999999999997</v>
      </c>
      <c r="G16574">
        <v>46.043999999999997</v>
      </c>
      <c r="H16574">
        <v>45.113999999999997</v>
      </c>
      <c r="J16574">
        <f>AVERAGE(Table1_1[[#This Row],[2020]:[2024]])</f>
        <v>46.529999999999994</v>
      </c>
      <c r="K16574" t="str">
        <f>IF(AVERAGE(Table1_1[[#This Row],[2020]:[2024]])&lt;=_xlfn.XLOOKUP(Table1_1[[#This Row],[Series Name]],Table4[Series Name],Table4[Global Average]),"Sotto la media","Sopra la media")</f>
        <v>Sopra la media</v>
      </c>
      <c r="L16574">
        <f>_xlfn.XLOOKUP(Table1_1[[#This Row],[Series Name]],Table4[Series Name],Table4[Global Average])</f>
        <v>30.434263888888889</v>
      </c>
    </row>
    <row r="16575" spans="1:12" x14ac:dyDescent="0.3">
      <c r="A16575" t="s">
        <v>2774</v>
      </c>
      <c r="B16575" t="s">
        <v>2775</v>
      </c>
      <c r="C16575" t="s">
        <v>2308</v>
      </c>
      <c r="D16575" t="s">
        <v>2309</v>
      </c>
      <c r="E16575">
        <v>0.86521567285798795</v>
      </c>
      <c r="F16575">
        <v>0.90595747184627895</v>
      </c>
      <c r="G16575">
        <v>0.73163523893721305</v>
      </c>
      <c r="H16575">
        <v>0.46901675494853301</v>
      </c>
      <c r="J16575">
        <f>AVERAGE(Table1_1[[#This Row],[2020]:[2024]])</f>
        <v>0.74295628464750318</v>
      </c>
      <c r="K16575" t="str">
        <f>IF(AVERAGE(Table1_1[[#This Row],[2020]:[2024]])&lt;=_xlfn.XLOOKUP(Table1_1[[#This Row],[Series Name]],Table4[Series Name],Table4[Global Average]),"Sotto la media","Sopra la media")</f>
        <v>Sopra la media</v>
      </c>
      <c r="L16575">
        <f>_xlfn.XLOOKUP(Table1_1[[#This Row],[Series Name]],Table4[Series Name],Table4[Global Average])</f>
        <v>-0.15739920886862221</v>
      </c>
    </row>
    <row r="16576" spans="1:12" x14ac:dyDescent="0.3">
      <c r="A16576" t="s">
        <v>2774</v>
      </c>
      <c r="B16576" t="s">
        <v>2775</v>
      </c>
      <c r="C16576" t="s">
        <v>2310</v>
      </c>
      <c r="D16576" t="s">
        <v>2311</v>
      </c>
      <c r="E16576">
        <v>-31.5269281596224</v>
      </c>
      <c r="F16576">
        <v>15.9967905259979</v>
      </c>
      <c r="G16576">
        <v>-3.3167651354087599</v>
      </c>
      <c r="J16576">
        <f>AVERAGE(Table1_1[[#This Row],[2020]:[2024]])</f>
        <v>-6.2823009230110864</v>
      </c>
      <c r="K16576" t="str">
        <f>IF(AVERAGE(Table1_1[[#This Row],[2020]:[2024]])&lt;=_xlfn.XLOOKUP(Table1_1[[#This Row],[Series Name]],Table4[Series Name],Table4[Global Average]),"Sotto la media","Sopra la media")</f>
        <v>Sotto la media</v>
      </c>
      <c r="L16576">
        <f>_xlfn.XLOOKUP(Table1_1[[#This Row],[Series Name]],Table4[Series Name],Table4[Global Average])</f>
        <v>-1.3967694372258812</v>
      </c>
    </row>
    <row r="16577" spans="1:12" x14ac:dyDescent="0.3">
      <c r="A16577" t="s">
        <v>2774</v>
      </c>
      <c r="B16577" t="s">
        <v>2775</v>
      </c>
      <c r="C16577" t="s">
        <v>2312</v>
      </c>
      <c r="D16577" t="s">
        <v>2313</v>
      </c>
      <c r="E16577">
        <v>34.6640625</v>
      </c>
      <c r="F16577">
        <v>36.506999969482401</v>
      </c>
      <c r="J16577">
        <f>AVERAGE(Table1_1[[#This Row],[2020]:[2024]])</f>
        <v>35.585531234741197</v>
      </c>
      <c r="K16577" t="str">
        <f>IF(AVERAGE(Table1_1[[#This Row],[2020]:[2024]])&lt;=_xlfn.XLOOKUP(Table1_1[[#This Row],[Series Name]],Table4[Series Name],Table4[Global Average]),"Sotto la media","Sopra la media")</f>
        <v>Sotto la media</v>
      </c>
      <c r="L16577">
        <f>_xlfn.XLOOKUP(Table1_1[[#This Row],[Series Name]],Table4[Series Name],Table4[Global Average])</f>
        <v>57.478976781551623</v>
      </c>
    </row>
    <row r="16578" spans="1:12" x14ac:dyDescent="0.3">
      <c r="A16578" t="s">
        <v>2774</v>
      </c>
      <c r="B16578" t="s">
        <v>2775</v>
      </c>
      <c r="C16578" t="s">
        <v>2314</v>
      </c>
      <c r="D16578" t="s">
        <v>2315</v>
      </c>
      <c r="E16578">
        <v>34.890396118164098</v>
      </c>
      <c r="F16578">
        <v>37.355915069580099</v>
      </c>
      <c r="J16578">
        <f>AVERAGE(Table1_1[[#This Row],[2020]:[2024]])</f>
        <v>36.123155593872099</v>
      </c>
      <c r="K16578" t="str">
        <f>IF(AVERAGE(Table1_1[[#This Row],[2020]:[2024]])&lt;=_xlfn.XLOOKUP(Table1_1[[#This Row],[Series Name]],Table4[Series Name],Table4[Global Average]),"Sotto la media","Sopra la media")</f>
        <v>Sotto la media</v>
      </c>
      <c r="L16578">
        <f>_xlfn.XLOOKUP(Table1_1[[#This Row],[Series Name]],Table4[Series Name],Table4[Global Average])</f>
        <v>57.872246100352335</v>
      </c>
    </row>
    <row r="16579" spans="1:12" x14ac:dyDescent="0.3">
      <c r="A16579" t="s">
        <v>2774</v>
      </c>
      <c r="B16579" t="s">
        <v>2775</v>
      </c>
      <c r="C16579" t="s">
        <v>2316</v>
      </c>
      <c r="D16579" t="s">
        <v>2317</v>
      </c>
      <c r="E16579">
        <v>34.437694549560497</v>
      </c>
      <c r="F16579">
        <v>35.658294677734403</v>
      </c>
      <c r="J16579">
        <f>AVERAGE(Table1_1[[#This Row],[2020]:[2024]])</f>
        <v>35.047994613647447</v>
      </c>
      <c r="K16579" t="str">
        <f>IF(AVERAGE(Table1_1[[#This Row],[2020]:[2024]])&lt;=_xlfn.XLOOKUP(Table1_1[[#This Row],[Series Name]],Table4[Series Name],Table4[Global Average]),"Sotto la media","Sopra la media")</f>
        <v>Sotto la media</v>
      </c>
      <c r="L16579">
        <f>_xlfn.XLOOKUP(Table1_1[[#This Row],[Series Name]],Table4[Series Name],Table4[Global Average])</f>
        <v>57.108306481288039</v>
      </c>
    </row>
    <row r="16580" spans="1:12" x14ac:dyDescent="0.3">
      <c r="A16580" t="s">
        <v>2774</v>
      </c>
      <c r="B16580" t="s">
        <v>2775</v>
      </c>
      <c r="C16580" t="s">
        <v>2318</v>
      </c>
      <c r="D16580" t="s">
        <v>2319</v>
      </c>
      <c r="E16580">
        <v>133.689566642952</v>
      </c>
      <c r="F16580">
        <v>134.11471571487601</v>
      </c>
      <c r="G16580">
        <v>133.527472902537</v>
      </c>
      <c r="J16580">
        <f>AVERAGE(Table1_1[[#This Row],[2020]:[2024]])</f>
        <v>133.777251753455</v>
      </c>
      <c r="K16580" t="str">
        <f>IF(AVERAGE(Table1_1[[#This Row],[2020]:[2024]])&lt;=_xlfn.XLOOKUP(Table1_1[[#This Row],[Series Name]],Table4[Series Name],Table4[Global Average]),"Sotto la media","Sopra la media")</f>
        <v>Sopra la media</v>
      </c>
      <c r="L16580">
        <f>_xlfn.XLOOKUP(Table1_1[[#This Row],[Series Name]],Table4[Series Name],Table4[Global Average])</f>
        <v>98.405773677447399</v>
      </c>
    </row>
    <row r="16581" spans="1:12" x14ac:dyDescent="0.3">
      <c r="A16581" t="s">
        <v>2774</v>
      </c>
      <c r="B16581" t="s">
        <v>2775</v>
      </c>
      <c r="C16581" t="s">
        <v>2320</v>
      </c>
      <c r="D16581" t="s">
        <v>2321</v>
      </c>
      <c r="E16581">
        <v>0.96791535615920998</v>
      </c>
      <c r="F16581">
        <v>0.96543246507644698</v>
      </c>
      <c r="J16581">
        <f>AVERAGE(Table1_1[[#This Row],[2020]:[2024]])</f>
        <v>0.96667391061782848</v>
      </c>
      <c r="K16581" t="str">
        <f>IF(AVERAGE(Table1_1[[#This Row],[2020]:[2024]])&lt;=_xlfn.XLOOKUP(Table1_1[[#This Row],[Series Name]],Table4[Series Name],Table4[Global Average]),"Sotto la media","Sopra la media")</f>
        <v>Sotto la media</v>
      </c>
      <c r="L16581">
        <f>_xlfn.XLOOKUP(Table1_1[[#This Row],[Series Name]],Table4[Series Name],Table4[Global Average])</f>
        <v>1.0187308916991409</v>
      </c>
    </row>
    <row r="16582" spans="1:12" x14ac:dyDescent="0.3">
      <c r="A16582" t="s">
        <v>2774</v>
      </c>
      <c r="B16582" t="s">
        <v>2775</v>
      </c>
      <c r="C16582" t="s">
        <v>2324</v>
      </c>
      <c r="D16582" t="s">
        <v>2325</v>
      </c>
      <c r="E16582">
        <v>130.43027554792999</v>
      </c>
      <c r="F16582">
        <v>130.77690677019501</v>
      </c>
      <c r="G16582">
        <v>130.542898878796</v>
      </c>
      <c r="J16582">
        <f>AVERAGE(Table1_1[[#This Row],[2020]:[2024]])</f>
        <v>130.58336039897367</v>
      </c>
      <c r="K16582" t="str">
        <f>IF(AVERAGE(Table1_1[[#This Row],[2020]:[2024]])&lt;=_xlfn.XLOOKUP(Table1_1[[#This Row],[Series Name]],Table4[Series Name],Table4[Global Average]),"Sotto la media","Sopra la media")</f>
        <v>Sopra la media</v>
      </c>
      <c r="L16582">
        <f>_xlfn.XLOOKUP(Table1_1[[#This Row],[Series Name]],Table4[Series Name],Table4[Global Average])</f>
        <v>98.870139568144282</v>
      </c>
    </row>
    <row r="16583" spans="1:12" x14ac:dyDescent="0.3">
      <c r="A16583" t="s">
        <v>2774</v>
      </c>
      <c r="B16583" t="s">
        <v>2775</v>
      </c>
      <c r="C16583" t="s">
        <v>2326</v>
      </c>
      <c r="D16583" t="s">
        <v>2327</v>
      </c>
      <c r="E16583">
        <v>137.011763481158</v>
      </c>
      <c r="F16583">
        <v>137.511874204176</v>
      </c>
      <c r="G16583">
        <v>136.56042940563501</v>
      </c>
      <c r="J16583">
        <f>AVERAGE(Table1_1[[#This Row],[2020]:[2024]])</f>
        <v>137.02802236365633</v>
      </c>
      <c r="K16583" t="str">
        <f>IF(AVERAGE(Table1_1[[#This Row],[2020]:[2024]])&lt;=_xlfn.XLOOKUP(Table1_1[[#This Row],[Series Name]],Table4[Series Name],Table4[Global Average]),"Sotto la media","Sopra la media")</f>
        <v>Sopra la media</v>
      </c>
      <c r="L16583">
        <f>_xlfn.XLOOKUP(Table1_1[[#This Row],[Series Name]],Table4[Series Name],Table4[Global Average])</f>
        <v>97.969380876380129</v>
      </c>
    </row>
    <row r="16584" spans="1:12" x14ac:dyDescent="0.3">
      <c r="A16584" t="s">
        <v>2774</v>
      </c>
      <c r="B16584" t="s">
        <v>2775</v>
      </c>
      <c r="C16584" t="s">
        <v>2340</v>
      </c>
      <c r="D16584" t="s">
        <v>2341</v>
      </c>
      <c r="E16584">
        <v>28.368240356445298</v>
      </c>
      <c r="G16584">
        <v>28.891740798950199</v>
      </c>
      <c r="J16584">
        <f>AVERAGE(Table1_1[[#This Row],[2020]:[2024]])</f>
        <v>28.629990577697747</v>
      </c>
      <c r="K16584" t="str">
        <f>IF(AVERAGE(Table1_1[[#This Row],[2020]:[2024]])&lt;=_xlfn.XLOOKUP(Table1_1[[#This Row],[Series Name]],Table4[Series Name],Table4[Global Average]),"Sotto la media","Sopra la media")</f>
        <v>Sotto la media</v>
      </c>
      <c r="L16584">
        <f>_xlfn.XLOOKUP(Table1_1[[#This Row],[Series Name]],Table4[Series Name],Table4[Global Average])</f>
        <v>61.746660557660192</v>
      </c>
    </row>
    <row r="16585" spans="1:12" x14ac:dyDescent="0.3">
      <c r="A16585" t="s">
        <v>2774</v>
      </c>
      <c r="B16585" t="s">
        <v>2775</v>
      </c>
      <c r="C16585" t="s">
        <v>2342</v>
      </c>
      <c r="D16585" t="s">
        <v>2343</v>
      </c>
      <c r="E16585">
        <v>1.46957004070282</v>
      </c>
      <c r="G16585">
        <v>1.4019299745559699</v>
      </c>
      <c r="J16585">
        <f>AVERAGE(Table1_1[[#This Row],[2020]:[2024]])</f>
        <v>1.435750007629395</v>
      </c>
      <c r="K16585" t="str">
        <f>IF(AVERAGE(Table1_1[[#This Row],[2020]:[2024]])&lt;=_xlfn.XLOOKUP(Table1_1[[#This Row],[Series Name]],Table4[Series Name],Table4[Global Average]),"Sotto la media","Sopra la media")</f>
        <v>Sopra la media</v>
      </c>
      <c r="L16585">
        <f>_xlfn.XLOOKUP(Table1_1[[#This Row],[Series Name]],Table4[Series Name],Table4[Global Average])</f>
        <v>1.1861285084124771</v>
      </c>
    </row>
    <row r="16586" spans="1:12" x14ac:dyDescent="0.3">
      <c r="A16586" t="s">
        <v>2774</v>
      </c>
      <c r="B16586" t="s">
        <v>2775</v>
      </c>
      <c r="C16586" t="s">
        <v>2344</v>
      </c>
      <c r="D16586" t="s">
        <v>2345</v>
      </c>
      <c r="E16586">
        <v>36.926448822021499</v>
      </c>
      <c r="G16586">
        <v>36.039649963378899</v>
      </c>
      <c r="J16586">
        <f>AVERAGE(Table1_1[[#This Row],[2020]:[2024]])</f>
        <v>36.483049392700195</v>
      </c>
      <c r="K16586" t="str">
        <f>IF(AVERAGE(Table1_1[[#This Row],[2020]:[2024]])&lt;=_xlfn.XLOOKUP(Table1_1[[#This Row],[Series Name]],Table4[Series Name],Table4[Global Average]),"Sotto la media","Sopra la media")</f>
        <v>Sotto la media</v>
      </c>
      <c r="L16586">
        <f>_xlfn.XLOOKUP(Table1_1[[#This Row],[Series Name]],Table4[Series Name],Table4[Global Average])</f>
        <v>70.763629228779749</v>
      </c>
    </row>
    <row r="16587" spans="1:12" x14ac:dyDescent="0.3">
      <c r="A16587" t="s">
        <v>2774</v>
      </c>
      <c r="B16587" t="s">
        <v>2775</v>
      </c>
      <c r="C16587" t="s">
        <v>2346</v>
      </c>
      <c r="D16587" t="s">
        <v>2347</v>
      </c>
      <c r="E16587">
        <v>19.586790084838899</v>
      </c>
      <c r="G16587">
        <v>21.554389953613299</v>
      </c>
      <c r="J16587">
        <f>AVERAGE(Table1_1[[#This Row],[2020]:[2024]])</f>
        <v>20.570590019226099</v>
      </c>
      <c r="K16587" t="str">
        <f>IF(AVERAGE(Table1_1[[#This Row],[2020]:[2024]])&lt;=_xlfn.XLOOKUP(Table1_1[[#This Row],[Series Name]],Table4[Series Name],Table4[Global Average]),"Sotto la media","Sopra la media")</f>
        <v>Sotto la media</v>
      </c>
      <c r="L16587">
        <f>_xlfn.XLOOKUP(Table1_1[[#This Row],[Series Name]],Table4[Series Name],Table4[Global Average])</f>
        <v>53.376026503967516</v>
      </c>
    </row>
    <row r="16588" spans="1:12" x14ac:dyDescent="0.3">
      <c r="A16588" t="s">
        <v>2774</v>
      </c>
      <c r="B16588" t="s">
        <v>2775</v>
      </c>
      <c r="C16588" t="s">
        <v>2348</v>
      </c>
      <c r="D16588" t="s">
        <v>2349</v>
      </c>
      <c r="E16588">
        <v>203.62</v>
      </c>
      <c r="F16588">
        <v>230.62</v>
      </c>
      <c r="G16588">
        <v>219.77</v>
      </c>
      <c r="J16588">
        <f>AVERAGE(Table1_1[[#This Row],[2020]:[2024]])</f>
        <v>218.00333333333333</v>
      </c>
      <c r="K16588" t="str">
        <f>IF(AVERAGE(Table1_1[[#This Row],[2020]:[2024]])&lt;=_xlfn.XLOOKUP(Table1_1[[#This Row],[Series Name]],Table4[Series Name],Table4[Global Average]),"Sotto la media","Sopra la media")</f>
        <v>Sotto la media</v>
      </c>
      <c r="L16588">
        <f>_xlfn.XLOOKUP(Table1_1[[#This Row],[Series Name]],Table4[Series Name],Table4[Global Average])</f>
        <v>107177.24355555554</v>
      </c>
    </row>
    <row r="16589" spans="1:12" x14ac:dyDescent="0.3">
      <c r="A16589" t="s">
        <v>2774</v>
      </c>
      <c r="B16589" t="s">
        <v>2775</v>
      </c>
      <c r="C16589" t="s">
        <v>2350</v>
      </c>
      <c r="D16589" t="s">
        <v>2351</v>
      </c>
      <c r="E16589">
        <v>5</v>
      </c>
      <c r="F16589">
        <v>5</v>
      </c>
      <c r="G16589">
        <v>5</v>
      </c>
      <c r="H16589">
        <v>5</v>
      </c>
      <c r="J16589">
        <f>AVERAGE(Table1_1[[#This Row],[2020]:[2024]])</f>
        <v>5</v>
      </c>
      <c r="K16589" t="str">
        <f>IF(AVERAGE(Table1_1[[#This Row],[2020]:[2024]])&lt;=_xlfn.XLOOKUP(Table1_1[[#This Row],[Series Name]],Table4[Series Name],Table4[Global Average]),"Sotto la media","Sopra la media")</f>
        <v>Sotto la media</v>
      </c>
      <c r="L16589">
        <f>_xlfn.XLOOKUP(Table1_1[[#This Row],[Series Name]],Table4[Series Name],Table4[Global Average])</f>
        <v>6.4705882352941178</v>
      </c>
    </row>
    <row r="16590" spans="1:12" x14ac:dyDescent="0.3">
      <c r="A16590" t="s">
        <v>2774</v>
      </c>
      <c r="B16590" t="s">
        <v>2775</v>
      </c>
      <c r="C16590" t="s">
        <v>2360</v>
      </c>
      <c r="D16590" t="s">
        <v>2361</v>
      </c>
      <c r="E16590">
        <v>1524086544.5805099</v>
      </c>
      <c r="F16590">
        <v>1415381177.6482899</v>
      </c>
      <c r="G16590">
        <v>1183034438.6413701</v>
      </c>
      <c r="H16590">
        <v>1523394004.74967</v>
      </c>
      <c r="J16590">
        <f>AVERAGE(Table1_1[[#This Row],[2020]:[2024]])</f>
        <v>1411474041.4049599</v>
      </c>
      <c r="K16590" t="str">
        <f>IF(AVERAGE(Table1_1[[#This Row],[2020]:[2024]])&lt;=_xlfn.XLOOKUP(Table1_1[[#This Row],[Series Name]],Table4[Series Name],Table4[Global Average]),"Sotto la media","Sopra la media")</f>
        <v>Sotto la media</v>
      </c>
      <c r="L16590">
        <f>_xlfn.XLOOKUP(Table1_1[[#This Row],[Series Name]],Table4[Series Name],Table4[Global Average])</f>
        <v>27898522064.448677</v>
      </c>
    </row>
    <row r="16591" spans="1:12" x14ac:dyDescent="0.3">
      <c r="A16591" t="s">
        <v>2774</v>
      </c>
      <c r="B16591" t="s">
        <v>2775</v>
      </c>
      <c r="C16591" t="s">
        <v>2362</v>
      </c>
      <c r="D16591" t="s">
        <v>2363</v>
      </c>
      <c r="E16591">
        <v>84604125.602071196</v>
      </c>
      <c r="F16591">
        <v>80330111.910124004</v>
      </c>
      <c r="G16591">
        <v>66375785.313439302</v>
      </c>
      <c r="H16591">
        <v>73690247.776397005</v>
      </c>
      <c r="J16591">
        <f>AVERAGE(Table1_1[[#This Row],[2020]:[2024]])</f>
        <v>76250067.650507882</v>
      </c>
      <c r="K16591" t="str">
        <f>IF(AVERAGE(Table1_1[[#This Row],[2020]:[2024]])&lt;=_xlfn.XLOOKUP(Table1_1[[#This Row],[Series Name]],Table4[Series Name],Table4[Global Average]),"Sotto la media","Sopra la media")</f>
        <v>Sotto la media</v>
      </c>
      <c r="L16591">
        <f>_xlfn.XLOOKUP(Table1_1[[#This Row],[Series Name]],Table4[Series Name],Table4[Global Average])</f>
        <v>27654732628.776405</v>
      </c>
    </row>
    <row r="16592" spans="1:12" x14ac:dyDescent="0.3">
      <c r="A16592" t="s">
        <v>2774</v>
      </c>
      <c r="B16592" t="s">
        <v>2775</v>
      </c>
      <c r="C16592" t="s">
        <v>2364</v>
      </c>
      <c r="D16592" t="s">
        <v>2365</v>
      </c>
      <c r="E16592">
        <v>544</v>
      </c>
      <c r="F16592">
        <v>692</v>
      </c>
      <c r="G16592">
        <v>912</v>
      </c>
      <c r="H16592">
        <v>1154</v>
      </c>
      <c r="J16592">
        <f>AVERAGE(Table1_1[[#This Row],[2020]:[2024]])</f>
        <v>825.5</v>
      </c>
      <c r="K16592" t="str">
        <f>IF(AVERAGE(Table1_1[[#This Row],[2020]:[2024]])&lt;=_xlfn.XLOOKUP(Table1_1[[#This Row],[Series Name]],Table4[Series Name],Table4[Global Average]),"Sotto la media","Sopra la media")</f>
        <v>Sotto la media</v>
      </c>
      <c r="L16592">
        <f>_xlfn.XLOOKUP(Table1_1[[#This Row],[Series Name]],Table4[Series Name],Table4[Global Average])</f>
        <v>3990756.4027777775</v>
      </c>
    </row>
    <row r="16593" spans="1:12" x14ac:dyDescent="0.3">
      <c r="A16593" t="s">
        <v>2774</v>
      </c>
      <c r="B16593" t="s">
        <v>2775</v>
      </c>
      <c r="C16593" t="s">
        <v>2366</v>
      </c>
      <c r="D16593" t="s">
        <v>2367</v>
      </c>
      <c r="E16593">
        <v>199.35780401515399</v>
      </c>
      <c r="F16593">
        <v>246.215328825553</v>
      </c>
      <c r="G16593">
        <v>315.60784617716502</v>
      </c>
      <c r="H16593">
        <v>389.45764479370399</v>
      </c>
      <c r="J16593">
        <f>AVERAGE(Table1_1[[#This Row],[2020]:[2024]])</f>
        <v>287.65965595289401</v>
      </c>
      <c r="K16593" t="str">
        <f>IF(AVERAGE(Table1_1[[#This Row],[2020]:[2024]])&lt;=_xlfn.XLOOKUP(Table1_1[[#This Row],[Series Name]],Table4[Series Name],Table4[Global Average]),"Sotto la media","Sopra la media")</f>
        <v>Sotto la media</v>
      </c>
      <c r="L16593">
        <f>_xlfn.XLOOKUP(Table1_1[[#This Row],[Series Name]],Table4[Series Name],Table4[Global Average])</f>
        <v>22315.702603769234</v>
      </c>
    </row>
    <row r="16594" spans="1:12" x14ac:dyDescent="0.3">
      <c r="A16594" t="s">
        <v>2774</v>
      </c>
      <c r="B16594" t="s">
        <v>2775</v>
      </c>
      <c r="C16594" t="s">
        <v>2368</v>
      </c>
      <c r="D16594" t="s">
        <v>2369</v>
      </c>
      <c r="E16594">
        <v>43.583069087619897</v>
      </c>
      <c r="F16594">
        <v>44.100677542021202</v>
      </c>
      <c r="G16594">
        <v>44.363093899103802</v>
      </c>
      <c r="H16594">
        <v>44.641128569790098</v>
      </c>
      <c r="J16594">
        <f>AVERAGE(Table1_1[[#This Row],[2020]:[2024]])</f>
        <v>44.171992274633752</v>
      </c>
      <c r="K16594" t="str">
        <f>IF(AVERAGE(Table1_1[[#This Row],[2020]:[2024]])&lt;=_xlfn.XLOOKUP(Table1_1[[#This Row],[Series Name]],Table4[Series Name],Table4[Global Average]),"Sotto la media","Sopra la media")</f>
        <v>Sopra la media</v>
      </c>
      <c r="L16594">
        <f>_xlfn.XLOOKUP(Table1_1[[#This Row],[Series Name]],Table4[Series Name],Table4[Global Average])</f>
        <v>28.001943710198383</v>
      </c>
    </row>
    <row r="16595" spans="1:12" x14ac:dyDescent="0.3">
      <c r="A16595" t="s">
        <v>2774</v>
      </c>
      <c r="B16595" t="s">
        <v>2775</v>
      </c>
      <c r="C16595" t="s">
        <v>2370</v>
      </c>
      <c r="D16595" t="s">
        <v>2371</v>
      </c>
      <c r="E16595">
        <v>33.078694331983797</v>
      </c>
      <c r="F16595">
        <v>33.466776753404901</v>
      </c>
      <c r="G16595">
        <v>33.800195099558202</v>
      </c>
      <c r="H16595">
        <v>33.808539532946497</v>
      </c>
      <c r="J16595">
        <f>AVERAGE(Table1_1[[#This Row],[2020]:[2024]])</f>
        <v>33.538551429473351</v>
      </c>
      <c r="K16595" t="str">
        <f>IF(AVERAGE(Table1_1[[#This Row],[2020]:[2024]])&lt;=_xlfn.XLOOKUP(Table1_1[[#This Row],[Series Name]],Table4[Series Name],Table4[Global Average]),"Sotto la media","Sopra la media")</f>
        <v>Sopra la media</v>
      </c>
      <c r="L16595">
        <f>_xlfn.XLOOKUP(Table1_1[[#This Row],[Series Name]],Table4[Series Name],Table4[Global Average])</f>
        <v>31.155700264889518</v>
      </c>
    </row>
    <row r="16596" spans="1:12" x14ac:dyDescent="0.3">
      <c r="A16596" t="s">
        <v>2774</v>
      </c>
      <c r="B16596" t="s">
        <v>2775</v>
      </c>
      <c r="C16596" t="s">
        <v>2372</v>
      </c>
      <c r="D16596" t="s">
        <v>2373</v>
      </c>
      <c r="E16596">
        <v>38.290247195480603</v>
      </c>
      <c r="F16596">
        <v>38.754391324270699</v>
      </c>
      <c r="G16596">
        <v>38.999405587477703</v>
      </c>
      <c r="H16596">
        <v>39.130518080585297</v>
      </c>
      <c r="J16596">
        <f>AVERAGE(Table1_1[[#This Row],[2020]:[2024]])</f>
        <v>38.793640546953576</v>
      </c>
      <c r="K16596" t="str">
        <f>IF(AVERAGE(Table1_1[[#This Row],[2020]:[2024]])&lt;=_xlfn.XLOOKUP(Table1_1[[#This Row],[Series Name]],Table4[Series Name],Table4[Global Average]),"Sotto la media","Sopra la media")</f>
        <v>Sopra la media</v>
      </c>
      <c r="L16596">
        <f>_xlfn.XLOOKUP(Table1_1[[#This Row],[Series Name]],Table4[Series Name],Table4[Global Average])</f>
        <v>29.846508175972428</v>
      </c>
    </row>
    <row r="16597" spans="1:12" x14ac:dyDescent="0.3">
      <c r="A16597" t="s">
        <v>2774</v>
      </c>
      <c r="B16597" t="s">
        <v>2775</v>
      </c>
      <c r="C16597" t="s">
        <v>2374</v>
      </c>
      <c r="D16597" t="s">
        <v>2375</v>
      </c>
      <c r="E16597">
        <v>684354840.90703595</v>
      </c>
      <c r="F16597">
        <v>681355124.12183797</v>
      </c>
      <c r="G16597">
        <v>969191475.94198298</v>
      </c>
      <c r="H16597">
        <v>1043056777.42053</v>
      </c>
      <c r="J16597">
        <f>AVERAGE(Table1_1[[#This Row],[2020]:[2024]])</f>
        <v>844489554.59784663</v>
      </c>
      <c r="K16597" t="str">
        <f>IF(AVERAGE(Table1_1[[#This Row],[2020]:[2024]])&lt;=_xlfn.XLOOKUP(Table1_1[[#This Row],[Series Name]],Table4[Series Name],Table4[Global Average]),"Sotto la media","Sopra la media")</f>
        <v>Sotto la media</v>
      </c>
      <c r="L16597">
        <f>_xlfn.XLOOKUP(Table1_1[[#This Row],[Series Name]],Table4[Series Name],Table4[Global Average])</f>
        <v>140554657335.98376</v>
      </c>
    </row>
    <row r="16598" spans="1:12" x14ac:dyDescent="0.3">
      <c r="A16598" t="s">
        <v>2774</v>
      </c>
      <c r="B16598" t="s">
        <v>2775</v>
      </c>
      <c r="C16598" t="s">
        <v>2376</v>
      </c>
      <c r="D16598" t="s">
        <v>2377</v>
      </c>
      <c r="E16598">
        <v>747116392.69465494</v>
      </c>
      <c r="F16598">
        <v>1009063953.0804501</v>
      </c>
      <c r="G16598">
        <v>1093367286.37129</v>
      </c>
      <c r="H16598">
        <v>2001747276.7095001</v>
      </c>
      <c r="J16598">
        <f>AVERAGE(Table1_1[[#This Row],[2020]:[2024]])</f>
        <v>1212823727.2139738</v>
      </c>
      <c r="K16598" t="str">
        <f>IF(AVERAGE(Table1_1[[#This Row],[2020]:[2024]])&lt;=_xlfn.XLOOKUP(Table1_1[[#This Row],[Series Name]],Table4[Series Name],Table4[Global Average]),"Sotto la media","Sopra la media")</f>
        <v>Sotto la media</v>
      </c>
      <c r="L16598">
        <f>_xlfn.XLOOKUP(Table1_1[[#This Row],[Series Name]],Table4[Series Name],Table4[Global Average])</f>
        <v>133803824592.63045</v>
      </c>
    </row>
    <row r="16599" spans="1:12" x14ac:dyDescent="0.3">
      <c r="A16599" t="s">
        <v>2774</v>
      </c>
      <c r="B16599" t="s">
        <v>2775</v>
      </c>
      <c r="C16599" t="s">
        <v>2378</v>
      </c>
      <c r="D16599" t="s">
        <v>2379</v>
      </c>
      <c r="E16599">
        <v>58.774620556935602</v>
      </c>
      <c r="F16599">
        <v>57.8264516685608</v>
      </c>
      <c r="G16599">
        <v>55.4709822742564</v>
      </c>
      <c r="H16599">
        <v>53.403697535424499</v>
      </c>
      <c r="J16599">
        <f>AVERAGE(Table1_1[[#This Row],[2020]:[2024]])</f>
        <v>56.368938008794331</v>
      </c>
      <c r="K16599" t="str">
        <f>IF(AVERAGE(Table1_1[[#This Row],[2020]:[2024]])&lt;=_xlfn.XLOOKUP(Table1_1[[#This Row],[Series Name]],Table4[Series Name],Table4[Global Average]),"Sotto la media","Sopra la media")</f>
        <v>Sotto la media</v>
      </c>
      <c r="L16599">
        <f>_xlfn.XLOOKUP(Table1_1[[#This Row],[Series Name]],Table4[Series Name],Table4[Global Average])</f>
        <v>56.640549729291848</v>
      </c>
    </row>
    <row r="16600" spans="1:12" x14ac:dyDescent="0.3">
      <c r="A16600" t="s">
        <v>2774</v>
      </c>
      <c r="B16600" t="s">
        <v>2775</v>
      </c>
      <c r="C16600" t="s">
        <v>2380</v>
      </c>
      <c r="D16600" t="s">
        <v>2381</v>
      </c>
      <c r="E16600">
        <v>-5.6290942661257999</v>
      </c>
      <c r="F16600">
        <v>1.94703705468689</v>
      </c>
      <c r="G16600">
        <v>2.22173640518746</v>
      </c>
      <c r="H16600">
        <v>2.7067595334991101</v>
      </c>
      <c r="J16600">
        <f>AVERAGE(Table1_1[[#This Row],[2020]:[2024]])</f>
        <v>0.31160968181191506</v>
      </c>
      <c r="K16600" t="str">
        <f>IF(AVERAGE(Table1_1[[#This Row],[2020]:[2024]])&lt;=_xlfn.XLOOKUP(Table1_1[[#This Row],[Series Name]],Table4[Series Name],Table4[Global Average]),"Sotto la media","Sopra la media")</f>
        <v>Sotto la media</v>
      </c>
      <c r="L16600">
        <f>_xlfn.XLOOKUP(Table1_1[[#This Row],[Series Name]],Table4[Series Name],Table4[Global Average])</f>
        <v>2.6998441545485909</v>
      </c>
    </row>
    <row r="16601" spans="1:12" x14ac:dyDescent="0.3">
      <c r="A16601" t="s">
        <v>2774</v>
      </c>
      <c r="B16601" t="s">
        <v>2775</v>
      </c>
      <c r="C16601" t="s">
        <v>2382</v>
      </c>
      <c r="D16601" t="s">
        <v>2383</v>
      </c>
      <c r="E16601">
        <v>6279378915.7662296</v>
      </c>
      <c r="F16601">
        <v>6401640750.0604</v>
      </c>
      <c r="G16601">
        <v>6543868333.13381</v>
      </c>
      <c r="H16601">
        <v>6720995113.1005297</v>
      </c>
      <c r="J16601">
        <f>AVERAGE(Table1_1[[#This Row],[2020]:[2024]])</f>
        <v>6486470778.0152426</v>
      </c>
      <c r="K16601" t="str">
        <f>IF(AVERAGE(Table1_1[[#This Row],[2020]:[2024]])&lt;=_xlfn.XLOOKUP(Table1_1[[#This Row],[Series Name]],Table4[Series Name],Table4[Global Average]),"Sotto la media","Sopra la media")</f>
        <v>Sotto la media</v>
      </c>
      <c r="L16601">
        <f>_xlfn.XLOOKUP(Table1_1[[#This Row],[Series Name]],Table4[Series Name],Table4[Global Average])</f>
        <v>1063277784063.9286</v>
      </c>
    </row>
    <row r="16602" spans="1:12" x14ac:dyDescent="0.3">
      <c r="A16602" t="s">
        <v>2774</v>
      </c>
      <c r="B16602" t="s">
        <v>2775</v>
      </c>
      <c r="C16602" t="s">
        <v>2384</v>
      </c>
      <c r="D16602" t="s">
        <v>2385</v>
      </c>
      <c r="E16602">
        <v>80890463600</v>
      </c>
      <c r="F16602">
        <v>82465430900</v>
      </c>
      <c r="G16602">
        <v>84297595400</v>
      </c>
      <c r="H16602">
        <v>86579328600</v>
      </c>
      <c r="J16602">
        <f>AVERAGE(Table1_1[[#This Row],[2020]:[2024]])</f>
        <v>83558204625</v>
      </c>
      <c r="K16602" t="str">
        <f>IF(AVERAGE(Table1_1[[#This Row],[2020]:[2024]])&lt;=_xlfn.XLOOKUP(Table1_1[[#This Row],[Series Name]],Table4[Series Name],Table4[Global Average]),"Sotto la media","Sopra la media")</f>
        <v>Sotto la media</v>
      </c>
      <c r="L16602">
        <f>_xlfn.XLOOKUP(Table1_1[[#This Row],[Series Name]],Table4[Series Name],Table4[Global Average])</f>
        <v>57642412597398.656</v>
      </c>
    </row>
    <row r="16603" spans="1:12" x14ac:dyDescent="0.3">
      <c r="A16603" t="s">
        <v>2774</v>
      </c>
      <c r="B16603" t="s">
        <v>2775</v>
      </c>
      <c r="C16603" t="s">
        <v>2386</v>
      </c>
      <c r="D16603" t="s">
        <v>2387</v>
      </c>
      <c r="E16603">
        <v>102410708000</v>
      </c>
      <c r="F16603">
        <v>105991440500</v>
      </c>
      <c r="G16603">
        <v>114019772000</v>
      </c>
      <c r="H16603">
        <v>121670078000</v>
      </c>
      <c r="J16603">
        <f>AVERAGE(Table1_1[[#This Row],[2020]:[2024]])</f>
        <v>111022999625</v>
      </c>
      <c r="K16603" t="str">
        <f>IF(AVERAGE(Table1_1[[#This Row],[2020]:[2024]])&lt;=_xlfn.XLOOKUP(Table1_1[[#This Row],[Series Name]],Table4[Series Name],Table4[Global Average]),"Sotto la media","Sopra la media")</f>
        <v>Sotto la media</v>
      </c>
      <c r="L16603">
        <f>_xlfn.XLOOKUP(Table1_1[[#This Row],[Series Name]],Table4[Series Name],Table4[Global Average])</f>
        <v>103283717777911.13</v>
      </c>
    </row>
    <row r="16604" spans="1:12" x14ac:dyDescent="0.3">
      <c r="A16604" t="s">
        <v>2774</v>
      </c>
      <c r="B16604" t="s">
        <v>2775</v>
      </c>
      <c r="C16604" t="s">
        <v>2388</v>
      </c>
      <c r="D16604" t="s">
        <v>2389</v>
      </c>
      <c r="E16604">
        <v>6220558045.9820004</v>
      </c>
      <c r="F16604">
        <v>7171917678.6822901</v>
      </c>
      <c r="G16604">
        <v>6971188671.36166</v>
      </c>
      <c r="H16604">
        <v>6595904069.2587404</v>
      </c>
      <c r="J16604">
        <f>AVERAGE(Table1_1[[#This Row],[2020]:[2024]])</f>
        <v>6739892116.3211727</v>
      </c>
      <c r="K16604" t="str">
        <f>IF(AVERAGE(Table1_1[[#This Row],[2020]:[2024]])&lt;=_xlfn.XLOOKUP(Table1_1[[#This Row],[Series Name]],Table4[Series Name],Table4[Global Average]),"Sotto la media","Sopra la media")</f>
        <v>Sotto la media</v>
      </c>
      <c r="L16604">
        <f>_xlfn.XLOOKUP(Table1_1[[#This Row],[Series Name]],Table4[Series Name],Table4[Global Average])</f>
        <v>1708532343893.4585</v>
      </c>
    </row>
    <row r="16605" spans="1:12" x14ac:dyDescent="0.3">
      <c r="A16605" t="s">
        <v>2774</v>
      </c>
      <c r="B16605" t="s">
        <v>2775</v>
      </c>
      <c r="C16605" t="s">
        <v>2390</v>
      </c>
      <c r="D16605" t="s">
        <v>2391</v>
      </c>
      <c r="E16605">
        <v>12964.07034891</v>
      </c>
      <c r="F16605">
        <v>12798.299988815899</v>
      </c>
      <c r="G16605">
        <v>12287.4054143951</v>
      </c>
      <c r="H16605">
        <v>12172.074456296499</v>
      </c>
      <c r="J16605">
        <f>AVERAGE(Table1_1[[#This Row],[2020]:[2024]])</f>
        <v>12555.462552104374</v>
      </c>
      <c r="K16605" t="str">
        <f>IF(AVERAGE(Table1_1[[#This Row],[2020]:[2024]])&lt;=_xlfn.XLOOKUP(Table1_1[[#This Row],[Series Name]],Table4[Series Name],Table4[Global Average]),"Sotto la media","Sopra la media")</f>
        <v>Sotto la media</v>
      </c>
      <c r="L16605">
        <f>_xlfn.XLOOKUP(Table1_1[[#This Row],[Series Name]],Table4[Series Name],Table4[Global Average])</f>
        <v>31403.943369735636</v>
      </c>
    </row>
    <row r="16606" spans="1:12" x14ac:dyDescent="0.3">
      <c r="A16606" t="s">
        <v>2774</v>
      </c>
      <c r="B16606" t="s">
        <v>2775</v>
      </c>
      <c r="C16606" t="s">
        <v>2392</v>
      </c>
      <c r="D16606" t="s">
        <v>2393</v>
      </c>
      <c r="E16606">
        <v>1.0109999999999999</v>
      </c>
      <c r="F16606">
        <v>1.0109999999999999</v>
      </c>
      <c r="G16606">
        <v>1.0109999999999999</v>
      </c>
      <c r="H16606">
        <v>1.0109999999999999</v>
      </c>
      <c r="J16606">
        <f>AVERAGE(Table1_1[[#This Row],[2020]:[2024]])</f>
        <v>1.0109999999999999</v>
      </c>
      <c r="K16606" t="str">
        <f>IF(AVERAGE(Table1_1[[#This Row],[2020]:[2024]])&lt;=_xlfn.XLOOKUP(Table1_1[[#This Row],[Series Name]],Table4[Series Name],Table4[Global Average]),"Sotto la media","Sopra la media")</f>
        <v>Sotto la media</v>
      </c>
      <c r="L16606">
        <f>_xlfn.XLOOKUP(Table1_1[[#This Row],[Series Name]],Table4[Series Name],Table4[Global Average])</f>
        <v>1.0524999999999998</v>
      </c>
    </row>
    <row r="16607" spans="1:12" x14ac:dyDescent="0.3">
      <c r="A16607" t="s">
        <v>2774</v>
      </c>
      <c r="B16607" t="s">
        <v>2775</v>
      </c>
      <c r="C16607" t="s">
        <v>2394</v>
      </c>
      <c r="D16607" t="s">
        <v>2395</v>
      </c>
      <c r="E16607">
        <v>18.2112347916127</v>
      </c>
      <c r="F16607">
        <v>18.805998154895001</v>
      </c>
      <c r="G16607">
        <v>19.871515823077001</v>
      </c>
      <c r="J16607">
        <f>AVERAGE(Table1_1[[#This Row],[2020]:[2024]])</f>
        <v>18.962916256528235</v>
      </c>
      <c r="K16607" t="str">
        <f>IF(AVERAGE(Table1_1[[#This Row],[2020]:[2024]])&lt;=_xlfn.XLOOKUP(Table1_1[[#This Row],[Series Name]],Table4[Series Name],Table4[Global Average]),"Sotto la media","Sopra la media")</f>
        <v>Sopra la media</v>
      </c>
      <c r="L16607">
        <f>_xlfn.XLOOKUP(Table1_1[[#This Row],[Series Name]],Table4[Series Name],Table4[Global Average])</f>
        <v>14.634445860525377</v>
      </c>
    </row>
    <row r="16608" spans="1:12" x14ac:dyDescent="0.3">
      <c r="A16608" t="s">
        <v>2774</v>
      </c>
      <c r="B16608" t="s">
        <v>2775</v>
      </c>
      <c r="C16608" t="s">
        <v>2396</v>
      </c>
      <c r="D16608" t="s">
        <v>2397</v>
      </c>
      <c r="E16608">
        <v>18.924770981771101</v>
      </c>
      <c r="F16608">
        <v>19.566339700567902</v>
      </c>
      <c r="G16608">
        <v>20.321204669307999</v>
      </c>
      <c r="J16608">
        <f>AVERAGE(Table1_1[[#This Row],[2020]:[2024]])</f>
        <v>19.604105117215667</v>
      </c>
      <c r="K16608" t="str">
        <f>IF(AVERAGE(Table1_1[[#This Row],[2020]:[2024]])&lt;=_xlfn.XLOOKUP(Table1_1[[#This Row],[Series Name]],Table4[Series Name],Table4[Global Average]),"Sotto la media","Sopra la media")</f>
        <v>Sopra la media</v>
      </c>
      <c r="L16608">
        <f>_xlfn.XLOOKUP(Table1_1[[#This Row],[Series Name]],Table4[Series Name],Table4[Global Average])</f>
        <v>13.386423344922369</v>
      </c>
    </row>
    <row r="16609" spans="1:12" x14ac:dyDescent="0.3">
      <c r="A16609" t="s">
        <v>2774</v>
      </c>
      <c r="B16609" t="s">
        <v>2775</v>
      </c>
      <c r="C16609" t="s">
        <v>2398</v>
      </c>
      <c r="D16609" t="s">
        <v>2399</v>
      </c>
      <c r="E16609">
        <v>13.635160180037101</v>
      </c>
      <c r="F16609">
        <v>13.7018912842217</v>
      </c>
      <c r="G16609">
        <v>17.360248447204999</v>
      </c>
      <c r="J16609">
        <f>AVERAGE(Table1_1[[#This Row],[2020]:[2024]])</f>
        <v>14.899099970487933</v>
      </c>
      <c r="K16609" t="str">
        <f>IF(AVERAGE(Table1_1[[#This Row],[2020]:[2024]])&lt;=_xlfn.XLOOKUP(Table1_1[[#This Row],[Series Name]],Table4[Series Name],Table4[Global Average]),"Sotto la media","Sopra la media")</f>
        <v>Sotto la media</v>
      </c>
      <c r="L16609">
        <f>_xlfn.XLOOKUP(Table1_1[[#This Row],[Series Name]],Table4[Series Name],Table4[Global Average])</f>
        <v>19.141434407085828</v>
      </c>
    </row>
    <row r="16610" spans="1:12" x14ac:dyDescent="0.3">
      <c r="A16610" t="s">
        <v>2774</v>
      </c>
      <c r="B16610" t="s">
        <v>2775</v>
      </c>
      <c r="C16610" t="s">
        <v>2400</v>
      </c>
      <c r="D16610" t="s">
        <v>2401</v>
      </c>
      <c r="E16610">
        <v>5.5009060315816698E-2</v>
      </c>
      <c r="F16610">
        <v>4.3782152518255603E-2</v>
      </c>
      <c r="G16610">
        <v>4.74890181645495E-2</v>
      </c>
      <c r="J16610">
        <f>AVERAGE(Table1_1[[#This Row],[2020]:[2024]])</f>
        <v>4.8760076999540602E-2</v>
      </c>
      <c r="K16610" t="str">
        <f>IF(AVERAGE(Table1_1[[#This Row],[2020]:[2024]])&lt;=_xlfn.XLOOKUP(Table1_1[[#This Row],[Series Name]],Table4[Series Name],Table4[Global Average]),"Sotto la media","Sopra la media")</f>
        <v>Sotto la media</v>
      </c>
      <c r="L16610">
        <f>_xlfn.XLOOKUP(Table1_1[[#This Row],[Series Name]],Table4[Series Name],Table4[Global Average])</f>
        <v>0.83388230138986685</v>
      </c>
    </row>
    <row r="16611" spans="1:12" x14ac:dyDescent="0.3">
      <c r="A16611" t="s">
        <v>2774</v>
      </c>
      <c r="B16611" t="s">
        <v>2775</v>
      </c>
      <c r="C16611" t="s">
        <v>2402</v>
      </c>
      <c r="D16611" t="s">
        <v>2403</v>
      </c>
      <c r="E16611">
        <v>0</v>
      </c>
      <c r="F16611">
        <v>0</v>
      </c>
      <c r="G16611">
        <v>0</v>
      </c>
      <c r="J16611">
        <f>AVERAGE(Table1_1[[#This Row],[2020]:[2024]])</f>
        <v>0</v>
      </c>
      <c r="K16611" t="str">
        <f>IF(AVERAGE(Table1_1[[#This Row],[2020]:[2024]])&lt;=_xlfn.XLOOKUP(Table1_1[[#This Row],[Series Name]],Table4[Series Name],Table4[Global Average]),"Sotto la media","Sopra la media")</f>
        <v>Sotto la media</v>
      </c>
      <c r="L16611">
        <f>_xlfn.XLOOKUP(Table1_1[[#This Row],[Series Name]],Table4[Series Name],Table4[Global Average])</f>
        <v>0.20450834230008205</v>
      </c>
    </row>
    <row r="16612" spans="1:12" x14ac:dyDescent="0.3">
      <c r="A16612" t="s">
        <v>2774</v>
      </c>
      <c r="B16612" t="s">
        <v>2775</v>
      </c>
      <c r="C16612" t="s">
        <v>2404</v>
      </c>
      <c r="D16612" t="s">
        <v>2405</v>
      </c>
      <c r="E16612">
        <v>0.45009266613714599</v>
      </c>
      <c r="F16612">
        <v>0.370321386060045</v>
      </c>
      <c r="G16612">
        <v>0.37267080745341602</v>
      </c>
      <c r="J16612">
        <f>AVERAGE(Table1_1[[#This Row],[2020]:[2024]])</f>
        <v>0.39769495321686898</v>
      </c>
      <c r="K16612" t="str">
        <f>IF(AVERAGE(Table1_1[[#This Row],[2020]:[2024]])&lt;=_xlfn.XLOOKUP(Table1_1[[#This Row],[Series Name]],Table4[Series Name],Table4[Global Average]),"Sotto la media","Sopra la media")</f>
        <v>Sotto la media</v>
      </c>
      <c r="L16612">
        <f>_xlfn.XLOOKUP(Table1_1[[#This Row],[Series Name]],Table4[Series Name],Table4[Global Average])</f>
        <v>2.3110194670387663</v>
      </c>
    </row>
    <row r="16613" spans="1:12" x14ac:dyDescent="0.3">
      <c r="A16613" t="s">
        <v>2774</v>
      </c>
      <c r="B16613" t="s">
        <v>2775</v>
      </c>
      <c r="C16613" t="s">
        <v>2408</v>
      </c>
      <c r="D16613" t="s">
        <v>2409</v>
      </c>
      <c r="E16613">
        <v>34.72</v>
      </c>
      <c r="F16613">
        <v>33.781999999999996</v>
      </c>
      <c r="G16613">
        <v>33.256</v>
      </c>
      <c r="H16613">
        <v>33.081000000000003</v>
      </c>
      <c r="I16613">
        <v>33.037999999999997</v>
      </c>
      <c r="J16613">
        <f>AVERAGE(Table1_1[[#This Row],[2020]:[2024]])</f>
        <v>33.575400000000002</v>
      </c>
      <c r="K16613" t="str">
        <f>IF(AVERAGE(Table1_1[[#This Row],[2020]:[2024]])&lt;=_xlfn.XLOOKUP(Table1_1[[#This Row],[Series Name]],Table4[Series Name],Table4[Global Average]),"Sotto la media","Sopra la media")</f>
        <v>Sopra la media</v>
      </c>
      <c r="L16613">
        <f>_xlfn.XLOOKUP(Table1_1[[#This Row],[Series Name]],Table4[Series Name],Table4[Global Average])</f>
        <v>21.502344444444443</v>
      </c>
    </row>
    <row r="16614" spans="1:12" x14ac:dyDescent="0.3">
      <c r="A16614" t="s">
        <v>2774</v>
      </c>
      <c r="B16614" t="s">
        <v>2775</v>
      </c>
      <c r="C16614" t="s">
        <v>2412</v>
      </c>
      <c r="D16614" t="s">
        <v>2413</v>
      </c>
      <c r="E16614">
        <v>29.887</v>
      </c>
      <c r="F16614">
        <v>29.003</v>
      </c>
      <c r="G16614">
        <v>28.510999999999999</v>
      </c>
      <c r="H16614">
        <v>28.303999999999998</v>
      </c>
      <c r="I16614">
        <v>28.268999999999998</v>
      </c>
      <c r="J16614">
        <f>AVERAGE(Table1_1[[#This Row],[2020]:[2024]])</f>
        <v>28.794799999999999</v>
      </c>
      <c r="K16614" t="str">
        <f>IF(AVERAGE(Table1_1[[#This Row],[2020]:[2024]])&lt;=_xlfn.XLOOKUP(Table1_1[[#This Row],[Series Name]],Table4[Series Name],Table4[Global Average]),"Sotto la media","Sopra la media")</f>
        <v>Sopra la media</v>
      </c>
      <c r="L16614">
        <f>_xlfn.XLOOKUP(Table1_1[[#This Row],[Series Name]],Table4[Series Name],Table4[Global Average])</f>
        <v>15.314333333333332</v>
      </c>
    </row>
    <row r="16615" spans="1:12" x14ac:dyDescent="0.3">
      <c r="A16615" t="s">
        <v>2774</v>
      </c>
      <c r="B16615" t="s">
        <v>2775</v>
      </c>
      <c r="C16615" t="s">
        <v>2416</v>
      </c>
      <c r="D16615" t="s">
        <v>2417</v>
      </c>
      <c r="E16615">
        <v>32.298999999999999</v>
      </c>
      <c r="F16615">
        <v>31.381</v>
      </c>
      <c r="G16615">
        <v>30.867999999999999</v>
      </c>
      <c r="H16615">
        <v>30.677</v>
      </c>
      <c r="I16615">
        <v>30.641999999999999</v>
      </c>
      <c r="J16615">
        <f>AVERAGE(Table1_1[[#This Row],[2020]:[2024]])</f>
        <v>31.173399999999997</v>
      </c>
      <c r="K16615" t="str">
        <f>IF(AVERAGE(Table1_1[[#This Row],[2020]:[2024]])&lt;=_xlfn.XLOOKUP(Table1_1[[#This Row],[Series Name]],Table4[Series Name],Table4[Global Average]),"Sotto la media","Sopra la media")</f>
        <v>Sopra la media</v>
      </c>
      <c r="L16615">
        <f>_xlfn.XLOOKUP(Table1_1[[#This Row],[Series Name]],Table4[Series Name],Table4[Global Average])</f>
        <v>18.296344444444443</v>
      </c>
    </row>
    <row r="16616" spans="1:12" x14ac:dyDescent="0.3">
      <c r="A16616" t="s">
        <v>2774</v>
      </c>
      <c r="B16616" t="s">
        <v>2775</v>
      </c>
      <c r="C16616" t="s">
        <v>2424</v>
      </c>
      <c r="D16616" t="s">
        <v>2425</v>
      </c>
      <c r="E16616">
        <v>0.78071494686392695</v>
      </c>
      <c r="F16616">
        <v>0.85681496524624601</v>
      </c>
      <c r="G16616">
        <v>0.75547109095360798</v>
      </c>
      <c r="J16616">
        <f>AVERAGE(Table1_1[[#This Row],[2020]:[2024]])</f>
        <v>0.79766700102126042</v>
      </c>
      <c r="K16616" t="str">
        <f>IF(AVERAGE(Table1_1[[#This Row],[2020]:[2024]])&lt;=_xlfn.XLOOKUP(Table1_1[[#This Row],[Series Name]],Table4[Series Name],Table4[Global Average]),"Sotto la media","Sopra la media")</f>
        <v>Sotto la media</v>
      </c>
      <c r="L16616">
        <f>_xlfn.XLOOKUP(Table1_1[[#This Row],[Series Name]],Table4[Series Name],Table4[Global Average])</f>
        <v>24.463234451828718</v>
      </c>
    </row>
    <row r="16617" spans="1:12" x14ac:dyDescent="0.3">
      <c r="A16617" t="s">
        <v>2774</v>
      </c>
      <c r="B16617" t="s">
        <v>2775</v>
      </c>
      <c r="C16617" t="s">
        <v>2426</v>
      </c>
      <c r="D16617" t="s">
        <v>2427</v>
      </c>
      <c r="E16617">
        <v>451420000</v>
      </c>
      <c r="F16617">
        <v>474390000</v>
      </c>
      <c r="G16617">
        <v>485970000</v>
      </c>
      <c r="J16617">
        <f>AVERAGE(Table1_1[[#This Row],[2020]:[2024]])</f>
        <v>470593333.33333331</v>
      </c>
      <c r="K16617" t="str">
        <f>IF(AVERAGE(Table1_1[[#This Row],[2020]:[2024]])&lt;=_xlfn.XLOOKUP(Table1_1[[#This Row],[Series Name]],Table4[Series Name],Table4[Global Average]),"Sotto la media","Sopra la media")</f>
        <v>Sotto la media</v>
      </c>
      <c r="L16617">
        <f>_xlfn.XLOOKUP(Table1_1[[#This Row],[Series Name]],Table4[Series Name],Table4[Global Average])</f>
        <v>10064734496285.914</v>
      </c>
    </row>
    <row r="16618" spans="1:12" x14ac:dyDescent="0.3">
      <c r="A16618" t="s">
        <v>2774</v>
      </c>
      <c r="B16618" t="s">
        <v>2775</v>
      </c>
      <c r="C16618" t="s">
        <v>2428</v>
      </c>
      <c r="D16618" t="s">
        <v>2429</v>
      </c>
      <c r="E16618">
        <v>54.634999999999998</v>
      </c>
      <c r="F16618">
        <v>58.262500000000003</v>
      </c>
      <c r="G16618">
        <v>57.378333333333302</v>
      </c>
      <c r="H16618">
        <v>58.682916666666699</v>
      </c>
      <c r="J16618">
        <f>AVERAGE(Table1_1[[#This Row],[2020]:[2024]])</f>
        <v>57.239687500000002</v>
      </c>
      <c r="K16618" t="str">
        <f>IF(AVERAGE(Table1_1[[#This Row],[2020]:[2024]])&lt;=_xlfn.XLOOKUP(Table1_1[[#This Row],[Series Name]],Table4[Series Name],Table4[Global Average]),"Sotto la media","Sopra la media")</f>
        <v>Sotto la media</v>
      </c>
      <c r="L16618">
        <f>_xlfn.XLOOKUP(Table1_1[[#This Row],[Series Name]],Table4[Series Name],Table4[Global Average])</f>
        <v>76.009979166666682</v>
      </c>
    </row>
    <row r="16619" spans="1:12" x14ac:dyDescent="0.3">
      <c r="A16619" t="s">
        <v>2774</v>
      </c>
      <c r="B16619" t="s">
        <v>2775</v>
      </c>
      <c r="C16619" t="s">
        <v>2430</v>
      </c>
      <c r="D16619" t="s">
        <v>2431</v>
      </c>
      <c r="E16619">
        <v>70</v>
      </c>
      <c r="F16619">
        <v>60</v>
      </c>
      <c r="G16619">
        <v>60</v>
      </c>
      <c r="H16619">
        <v>60</v>
      </c>
      <c r="J16619">
        <f>AVERAGE(Table1_1[[#This Row],[2020]:[2024]])</f>
        <v>62.5</v>
      </c>
      <c r="K16619" t="str">
        <f>IF(AVERAGE(Table1_1[[#This Row],[2020]:[2024]])&lt;=_xlfn.XLOOKUP(Table1_1[[#This Row],[Series Name]],Table4[Series Name],Table4[Global Average]),"Sotto la media","Sopra la media")</f>
        <v>Sotto la media</v>
      </c>
      <c r="L16619">
        <f>_xlfn.XLOOKUP(Table1_1[[#This Row],[Series Name]],Table4[Series Name],Table4[Global Average])</f>
        <v>81.02222222222224</v>
      </c>
    </row>
    <row r="16620" spans="1:12" x14ac:dyDescent="0.3">
      <c r="A16620" t="s">
        <v>2774</v>
      </c>
      <c r="B16620" t="s">
        <v>2775</v>
      </c>
      <c r="C16620" t="s">
        <v>2432</v>
      </c>
      <c r="D16620" t="s">
        <v>2433</v>
      </c>
      <c r="E16620">
        <v>64.7</v>
      </c>
      <c r="F16620">
        <v>64.7</v>
      </c>
      <c r="G16620">
        <v>62.8333333333333</v>
      </c>
      <c r="H16620">
        <v>62.8333333333333</v>
      </c>
      <c r="J16620">
        <f>AVERAGE(Table1_1[[#This Row],[2020]:[2024]])</f>
        <v>63.766666666666652</v>
      </c>
      <c r="K16620" t="str">
        <f>IF(AVERAGE(Table1_1[[#This Row],[2020]:[2024]])&lt;=_xlfn.XLOOKUP(Table1_1[[#This Row],[Series Name]],Table4[Series Name],Table4[Global Average]),"Sotto la media","Sopra la media")</f>
        <v>Sotto la media</v>
      </c>
      <c r="L16620">
        <f>_xlfn.XLOOKUP(Table1_1[[#This Row],[Series Name]],Table4[Series Name],Table4[Global Average])</f>
        <v>77.327777777777783</v>
      </c>
    </row>
    <row r="16621" spans="1:12" x14ac:dyDescent="0.3">
      <c r="A16621" t="s">
        <v>2774</v>
      </c>
      <c r="B16621" t="s">
        <v>2775</v>
      </c>
      <c r="C16621" t="s">
        <v>2434</v>
      </c>
      <c r="D16621" t="s">
        <v>2435</v>
      </c>
      <c r="E16621">
        <v>69.45</v>
      </c>
      <c r="F16621">
        <v>77.587500000000006</v>
      </c>
      <c r="G16621">
        <v>74.424999999999997</v>
      </c>
      <c r="H16621">
        <v>71.78125</v>
      </c>
      <c r="J16621">
        <f>AVERAGE(Table1_1[[#This Row],[2020]:[2024]])</f>
        <v>73.310937500000009</v>
      </c>
      <c r="K16621" t="str">
        <f>IF(AVERAGE(Table1_1[[#This Row],[2020]:[2024]])&lt;=_xlfn.XLOOKUP(Table1_1[[#This Row],[Series Name]],Table4[Series Name],Table4[Global Average]),"Sotto la media","Sopra la media")</f>
        <v>Sopra la media</v>
      </c>
      <c r="L16621">
        <f>_xlfn.XLOOKUP(Table1_1[[#This Row],[Series Name]],Table4[Series Name],Table4[Global Average])</f>
        <v>68.901562500000011</v>
      </c>
    </row>
    <row r="16622" spans="1:12" x14ac:dyDescent="0.3">
      <c r="A16622" t="s">
        <v>2774</v>
      </c>
      <c r="B16622" t="s">
        <v>2775</v>
      </c>
      <c r="C16622" t="s">
        <v>2436</v>
      </c>
      <c r="D16622" t="s">
        <v>2437</v>
      </c>
      <c r="E16622">
        <v>39.024999999999999</v>
      </c>
      <c r="F16622">
        <v>39.024999999999999</v>
      </c>
      <c r="G16622">
        <v>34.633333333333297</v>
      </c>
      <c r="H16622">
        <v>38.799999999999997</v>
      </c>
      <c r="J16622">
        <f>AVERAGE(Table1_1[[#This Row],[2020]:[2024]])</f>
        <v>37.870833333333323</v>
      </c>
      <c r="K16622" t="str">
        <f>IF(AVERAGE(Table1_1[[#This Row],[2020]:[2024]])&lt;=_xlfn.XLOOKUP(Table1_1[[#This Row],[Series Name]],Table4[Series Name],Table4[Global Average]),"Sotto la media","Sopra la media")</f>
        <v>Sotto la media</v>
      </c>
      <c r="L16622">
        <f>_xlfn.XLOOKUP(Table1_1[[#This Row],[Series Name]],Table4[Series Name],Table4[Global Average])</f>
        <v>64.956388888888895</v>
      </c>
    </row>
    <row r="16623" spans="1:12" x14ac:dyDescent="0.3">
      <c r="A16623" t="s">
        <v>2774</v>
      </c>
      <c r="B16623" t="s">
        <v>2775</v>
      </c>
      <c r="C16623" t="s">
        <v>2438</v>
      </c>
      <c r="D16623" t="s">
        <v>2439</v>
      </c>
      <c r="E16623">
        <v>30</v>
      </c>
      <c r="F16623">
        <v>50</v>
      </c>
      <c r="G16623">
        <v>55</v>
      </c>
      <c r="H16623">
        <v>60</v>
      </c>
      <c r="J16623">
        <f>AVERAGE(Table1_1[[#This Row],[2020]:[2024]])</f>
        <v>48.75</v>
      </c>
      <c r="K16623" t="str">
        <f>IF(AVERAGE(Table1_1[[#This Row],[2020]:[2024]])&lt;=_xlfn.XLOOKUP(Table1_1[[#This Row],[Series Name]],Table4[Series Name],Table4[Global Average]),"Sotto la media","Sopra la media")</f>
        <v>Sotto la media</v>
      </c>
      <c r="L16623">
        <f>_xlfn.XLOOKUP(Table1_1[[#This Row],[Series Name]],Table4[Series Name],Table4[Global Average])</f>
        <v>72.333333333333343</v>
      </c>
    </row>
    <row r="16624" spans="1:12" x14ac:dyDescent="0.3">
      <c r="A16624" t="s">
        <v>2774</v>
      </c>
      <c r="B16624" t="s">
        <v>2775</v>
      </c>
      <c r="C16624" t="s">
        <v>2440</v>
      </c>
      <c r="D16624" t="s">
        <v>2441</v>
      </c>
      <c r="E16624">
        <v>0.34411248393803501</v>
      </c>
      <c r="F16624">
        <v>0.227776911674896</v>
      </c>
      <c r="G16624">
        <v>0.28510565250537001</v>
      </c>
      <c r="J16624">
        <f>AVERAGE(Table1_1[[#This Row],[2020]:[2024]])</f>
        <v>0.28566501603943367</v>
      </c>
      <c r="K16624" t="str">
        <f>IF(AVERAGE(Table1_1[[#This Row],[2020]:[2024]])&lt;=_xlfn.XLOOKUP(Table1_1[[#This Row],[Series Name]],Table4[Series Name],Table4[Global Average]),"Sotto la media","Sopra la media")</f>
        <v>Sotto la media</v>
      </c>
      <c r="L16624">
        <f>_xlfn.XLOOKUP(Table1_1[[#This Row],[Series Name]],Table4[Series Name],Table4[Global Average])</f>
        <v>54.280388108499324</v>
      </c>
    </row>
    <row r="16625" spans="1:12" x14ac:dyDescent="0.3">
      <c r="A16625" t="s">
        <v>2774</v>
      </c>
      <c r="B16625" t="s">
        <v>2775</v>
      </c>
      <c r="C16625" t="s">
        <v>2442</v>
      </c>
      <c r="D16625" t="s">
        <v>2443</v>
      </c>
      <c r="E16625">
        <v>36420000</v>
      </c>
      <c r="F16625">
        <v>28250000</v>
      </c>
      <c r="G16625">
        <v>35830000</v>
      </c>
      <c r="J16625">
        <f>AVERAGE(Table1_1[[#This Row],[2020]:[2024]])</f>
        <v>33500000</v>
      </c>
      <c r="K16625" t="str">
        <f>IF(AVERAGE(Table1_1[[#This Row],[2020]:[2024]])&lt;=_xlfn.XLOOKUP(Table1_1[[#This Row],[Series Name]],Table4[Series Name],Table4[Global Average]),"Sotto la media","Sopra la media")</f>
        <v>Sotto la media</v>
      </c>
      <c r="L16625">
        <f>_xlfn.XLOOKUP(Table1_1[[#This Row],[Series Name]],Table4[Series Name],Table4[Global Average])</f>
        <v>7789617940636.3643</v>
      </c>
    </row>
    <row r="16626" spans="1:12" x14ac:dyDescent="0.3">
      <c r="A16626" t="s">
        <v>2774</v>
      </c>
      <c r="B16626" t="s">
        <v>2775</v>
      </c>
      <c r="C16626" t="s">
        <v>2444</v>
      </c>
      <c r="D16626" t="s">
        <v>2445</v>
      </c>
      <c r="E16626">
        <v>1.9500999999999999</v>
      </c>
      <c r="F16626">
        <v>1.1830000000000001</v>
      </c>
      <c r="G16626">
        <v>1.66</v>
      </c>
      <c r="J16626">
        <f>AVERAGE(Table1_1[[#This Row],[2020]:[2024]])</f>
        <v>1.5976999999999999</v>
      </c>
      <c r="K16626" t="str">
        <f>IF(AVERAGE(Table1_1[[#This Row],[2020]:[2024]])&lt;=_xlfn.XLOOKUP(Table1_1[[#This Row],[Series Name]],Table4[Series Name],Table4[Global Average]),"Sotto la media","Sopra la media")</f>
        <v>Sotto la media</v>
      </c>
      <c r="L16626">
        <f>_xlfn.XLOOKUP(Table1_1[[#This Row],[Series Name]],Table4[Series Name],Table4[Global Average])</f>
        <v>51.740009083703704</v>
      </c>
    </row>
    <row r="16627" spans="1:12" x14ac:dyDescent="0.3">
      <c r="A16627" t="s">
        <v>2774</v>
      </c>
      <c r="B16627" t="s">
        <v>2775</v>
      </c>
      <c r="C16627" t="s">
        <v>2446</v>
      </c>
      <c r="D16627" t="s">
        <v>2447</v>
      </c>
      <c r="E16627">
        <v>32.455264738791598</v>
      </c>
      <c r="F16627">
        <v>30.923463366762999</v>
      </c>
      <c r="G16627">
        <v>31.506424533873901</v>
      </c>
      <c r="J16627">
        <f>AVERAGE(Table1_1[[#This Row],[2020]:[2024]])</f>
        <v>31.628384213142834</v>
      </c>
      <c r="K16627" t="str">
        <f>IF(AVERAGE(Table1_1[[#This Row],[2020]:[2024]])&lt;=_xlfn.XLOOKUP(Table1_1[[#This Row],[Series Name]],Table4[Series Name],Table4[Global Average]),"Sotto la media","Sopra la media")</f>
        <v>Sotto la media</v>
      </c>
      <c r="L16627">
        <f>_xlfn.XLOOKUP(Table1_1[[#This Row],[Series Name]],Table4[Series Name],Table4[Global Average])</f>
        <v>53.597365535127494</v>
      </c>
    </row>
    <row r="16628" spans="1:12" x14ac:dyDescent="0.3">
      <c r="A16628" t="s">
        <v>2774</v>
      </c>
      <c r="B16628" t="s">
        <v>2775</v>
      </c>
      <c r="C16628" t="s">
        <v>2448</v>
      </c>
      <c r="D16628" t="s">
        <v>2449</v>
      </c>
      <c r="E16628">
        <v>22798720000</v>
      </c>
      <c r="F16628">
        <v>21313500000</v>
      </c>
      <c r="G16628">
        <v>23135240000</v>
      </c>
      <c r="J16628">
        <f>AVERAGE(Table1_1[[#This Row],[2020]:[2024]])</f>
        <v>22415820000</v>
      </c>
      <c r="K16628" t="str">
        <f>IF(AVERAGE(Table1_1[[#This Row],[2020]:[2024]])&lt;=_xlfn.XLOOKUP(Table1_1[[#This Row],[Series Name]],Table4[Series Name],Table4[Global Average]),"Sotto la media","Sopra la media")</f>
        <v>Sotto la media</v>
      </c>
      <c r="L16628">
        <f>_xlfn.XLOOKUP(Table1_1[[#This Row],[Series Name]],Table4[Series Name],Table4[Global Average])</f>
        <v>36411337374717.5</v>
      </c>
    </row>
    <row r="16629" spans="1:12" x14ac:dyDescent="0.3">
      <c r="A16629" t="s">
        <v>2774</v>
      </c>
      <c r="B16629" t="s">
        <v>2775</v>
      </c>
      <c r="C16629" t="s">
        <v>2450</v>
      </c>
      <c r="D16629" t="s">
        <v>2451</v>
      </c>
      <c r="E16629">
        <v>8.36</v>
      </c>
      <c r="F16629">
        <v>8.59</v>
      </c>
      <c r="J16629">
        <f>AVERAGE(Table1_1[[#This Row],[2020]:[2024]])</f>
        <v>8.4749999999999996</v>
      </c>
      <c r="K16629" t="str">
        <f>IF(AVERAGE(Table1_1[[#This Row],[2020]:[2024]])&lt;=_xlfn.XLOOKUP(Table1_1[[#This Row],[Series Name]],Table4[Series Name],Table4[Global Average]),"Sotto la media","Sopra la media")</f>
        <v>Sopra la media</v>
      </c>
      <c r="L16629">
        <f>_xlfn.XLOOKUP(Table1_1[[#This Row],[Series Name]],Table4[Series Name],Table4[Global Average])</f>
        <v>7.8603333333333349</v>
      </c>
    </row>
    <row r="16630" spans="1:12" x14ac:dyDescent="0.3">
      <c r="A16630" t="s">
        <v>2774</v>
      </c>
      <c r="B16630" t="s">
        <v>2775</v>
      </c>
      <c r="C16630" t="s">
        <v>2452</v>
      </c>
      <c r="D16630" t="s">
        <v>2453</v>
      </c>
      <c r="E16630">
        <v>2.78</v>
      </c>
      <c r="F16630">
        <v>3.57</v>
      </c>
      <c r="J16630">
        <f>AVERAGE(Table1_1[[#This Row],[2020]:[2024]])</f>
        <v>3.1749999999999998</v>
      </c>
      <c r="K16630" t="str">
        <f>IF(AVERAGE(Table1_1[[#This Row],[2020]:[2024]])&lt;=_xlfn.XLOOKUP(Table1_1[[#This Row],[Series Name]],Table4[Series Name],Table4[Global Average]),"Sotto la media","Sopra la media")</f>
        <v>Sotto la media</v>
      </c>
      <c r="L16630">
        <f>_xlfn.XLOOKUP(Table1_1[[#This Row],[Series Name]],Table4[Series Name],Table4[Global Average])</f>
        <v>4.0546666666666669</v>
      </c>
    </row>
    <row r="16631" spans="1:12" x14ac:dyDescent="0.3">
      <c r="A16631" t="s">
        <v>2774</v>
      </c>
      <c r="B16631" t="s">
        <v>2775</v>
      </c>
      <c r="C16631" t="s">
        <v>2454</v>
      </c>
      <c r="D16631" t="s">
        <v>2455</v>
      </c>
      <c r="E16631">
        <v>14.22</v>
      </c>
      <c r="F16631">
        <v>13.86</v>
      </c>
      <c r="J16631">
        <f>AVERAGE(Table1_1[[#This Row],[2020]:[2024]])</f>
        <v>14.04</v>
      </c>
      <c r="K16631" t="str">
        <f>IF(AVERAGE(Table1_1[[#This Row],[2020]:[2024]])&lt;=_xlfn.XLOOKUP(Table1_1[[#This Row],[Series Name]],Table4[Series Name],Table4[Global Average]),"Sotto la media","Sopra la media")</f>
        <v>Sopra la media</v>
      </c>
      <c r="L16631">
        <f>_xlfn.XLOOKUP(Table1_1[[#This Row],[Series Name]],Table4[Series Name],Table4[Global Average])</f>
        <v>11.612666666666666</v>
      </c>
    </row>
    <row r="16632" spans="1:12" x14ac:dyDescent="0.3">
      <c r="A16632" t="s">
        <v>2774</v>
      </c>
      <c r="B16632" t="s">
        <v>2775</v>
      </c>
      <c r="C16632" t="s">
        <v>2456</v>
      </c>
      <c r="D16632" t="s">
        <v>2457</v>
      </c>
      <c r="E16632">
        <v>824290</v>
      </c>
      <c r="F16632">
        <v>824290</v>
      </c>
      <c r="G16632">
        <v>824290</v>
      </c>
      <c r="J16632">
        <f>AVERAGE(Table1_1[[#This Row],[2020]:[2024]])</f>
        <v>824290</v>
      </c>
      <c r="K16632" t="str">
        <f>IF(AVERAGE(Table1_1[[#This Row],[2020]:[2024]])&lt;=_xlfn.XLOOKUP(Table1_1[[#This Row],[Series Name]],Table4[Series Name],Table4[Global Average]),"Sotto la media","Sopra la media")</f>
        <v>Sotto la media</v>
      </c>
      <c r="L16632">
        <f>_xlfn.XLOOKUP(Table1_1[[#This Row],[Series Name]],Table4[Series Name],Table4[Global Average])</f>
        <v>2367162.6280740742</v>
      </c>
    </row>
    <row r="16633" spans="1:12" x14ac:dyDescent="0.3">
      <c r="A16633" t="s">
        <v>2774</v>
      </c>
      <c r="B16633" t="s">
        <v>2775</v>
      </c>
      <c r="C16633" t="s">
        <v>2462</v>
      </c>
      <c r="D16633" t="s">
        <v>2463</v>
      </c>
      <c r="E16633">
        <v>65.669756000000007</v>
      </c>
      <c r="F16633">
        <v>57.780428999999998</v>
      </c>
      <c r="G16633">
        <v>65.976025000000007</v>
      </c>
      <c r="J16633">
        <f>AVERAGE(Table1_1[[#This Row],[2020]:[2024]])</f>
        <v>63.142070000000011</v>
      </c>
      <c r="K16633" t="str">
        <f>IF(AVERAGE(Table1_1[[#This Row],[2020]:[2024]])&lt;=_xlfn.XLOOKUP(Table1_1[[#This Row],[Series Name]],Table4[Series Name],Table4[Global Average]),"Sotto la media","Sopra la media")</f>
        <v>Sotto la media</v>
      </c>
      <c r="L16633">
        <f>_xlfn.XLOOKUP(Table1_1[[#This Row],[Series Name]],Table4[Series Name],Table4[Global Average])</f>
        <v>83.619574518518519</v>
      </c>
    </row>
    <row r="16634" spans="1:12" x14ac:dyDescent="0.3">
      <c r="A16634" t="s">
        <v>2774</v>
      </c>
      <c r="B16634" t="s">
        <v>2775</v>
      </c>
      <c r="C16634" t="s">
        <v>2464</v>
      </c>
      <c r="D16634" t="s">
        <v>2465</v>
      </c>
      <c r="E16634">
        <v>48.546610999999999</v>
      </c>
      <c r="F16634">
        <v>40.904387999999997</v>
      </c>
      <c r="G16634">
        <v>49.459802000000003</v>
      </c>
      <c r="J16634">
        <f>AVERAGE(Table1_1[[#This Row],[2020]:[2024]])</f>
        <v>46.303600333333328</v>
      </c>
      <c r="K16634" t="str">
        <f>IF(AVERAGE(Table1_1[[#This Row],[2020]:[2024]])&lt;=_xlfn.XLOOKUP(Table1_1[[#This Row],[Series Name]],Table4[Series Name],Table4[Global Average]),"Sotto la media","Sopra la media")</f>
        <v>Sotto la media</v>
      </c>
      <c r="L16634">
        <f>_xlfn.XLOOKUP(Table1_1[[#This Row],[Series Name]],Table4[Series Name],Table4[Global Average])</f>
        <v>74.647667574074077</v>
      </c>
    </row>
    <row r="16635" spans="1:12" x14ac:dyDescent="0.3">
      <c r="A16635" t="s">
        <v>2774</v>
      </c>
      <c r="B16635" t="s">
        <v>2775</v>
      </c>
      <c r="C16635" t="s">
        <v>2466</v>
      </c>
      <c r="D16635" t="s">
        <v>2467</v>
      </c>
      <c r="E16635">
        <v>6.66</v>
      </c>
      <c r="F16635">
        <v>6.73</v>
      </c>
      <c r="G16635">
        <v>7.09</v>
      </c>
      <c r="J16635">
        <f>AVERAGE(Table1_1[[#This Row],[2020]:[2024]])</f>
        <v>6.8266666666666671</v>
      </c>
      <c r="K16635" t="str">
        <f>IF(AVERAGE(Table1_1[[#This Row],[2020]:[2024]])&lt;=_xlfn.XLOOKUP(Table1_1[[#This Row],[Series Name]],Table4[Series Name],Table4[Global Average]),"Sotto la media","Sopra la media")</f>
        <v>Sopra la media</v>
      </c>
      <c r="L16635">
        <f>_xlfn.XLOOKUP(Table1_1[[#This Row],[Series Name]],Table4[Series Name],Table4[Global Average])</f>
        <v>6.2094345238095237</v>
      </c>
    </row>
    <row r="16636" spans="1:12" x14ac:dyDescent="0.3">
      <c r="A16636" t="s">
        <v>2774</v>
      </c>
      <c r="B16636" t="s">
        <v>2775</v>
      </c>
      <c r="C16636" t="s">
        <v>2468</v>
      </c>
      <c r="D16636" t="s">
        <v>2469</v>
      </c>
      <c r="E16636">
        <v>7.02</v>
      </c>
      <c r="F16636">
        <v>7.03</v>
      </c>
      <c r="G16636">
        <v>7.39</v>
      </c>
      <c r="J16636">
        <f>AVERAGE(Table1_1[[#This Row],[2020]:[2024]])</f>
        <v>7.1466666666666674</v>
      </c>
      <c r="K16636" t="str">
        <f>IF(AVERAGE(Table1_1[[#This Row],[2020]:[2024]])&lt;=_xlfn.XLOOKUP(Table1_1[[#This Row],[Series Name]],Table4[Series Name],Table4[Global Average]),"Sotto la media","Sopra la media")</f>
        <v>Sopra la media</v>
      </c>
      <c r="L16636">
        <f>_xlfn.XLOOKUP(Table1_1[[#This Row],[Series Name]],Table4[Series Name],Table4[Global Average])</f>
        <v>6.0489880952380952</v>
      </c>
    </row>
    <row r="16637" spans="1:12" x14ac:dyDescent="0.3">
      <c r="A16637" t="s">
        <v>2774</v>
      </c>
      <c r="B16637" t="s">
        <v>2775</v>
      </c>
      <c r="C16637" t="s">
        <v>2470</v>
      </c>
      <c r="D16637" t="s">
        <v>2471</v>
      </c>
      <c r="E16637">
        <v>3.99</v>
      </c>
      <c r="F16637">
        <v>4.5999999999999996</v>
      </c>
      <c r="G16637">
        <v>5.1100000000000003</v>
      </c>
      <c r="J16637">
        <f>AVERAGE(Table1_1[[#This Row],[2020]:[2024]])</f>
        <v>4.5666666666666664</v>
      </c>
      <c r="K16637" t="str">
        <f>IF(AVERAGE(Table1_1[[#This Row],[2020]:[2024]])&lt;=_xlfn.XLOOKUP(Table1_1[[#This Row],[Series Name]],Table4[Series Name],Table4[Global Average]),"Sotto la media","Sopra la media")</f>
        <v>Sotto la media</v>
      </c>
      <c r="L16637">
        <f>_xlfn.XLOOKUP(Table1_1[[#This Row],[Series Name]],Table4[Series Name],Table4[Global Average])</f>
        <v>7.0993452380952382</v>
      </c>
    </row>
    <row r="16638" spans="1:12" x14ac:dyDescent="0.3">
      <c r="A16638" t="s">
        <v>2774</v>
      </c>
      <c r="B16638" t="s">
        <v>2775</v>
      </c>
      <c r="C16638" t="s">
        <v>2472</v>
      </c>
      <c r="D16638" t="s">
        <v>2473</v>
      </c>
      <c r="E16638">
        <v>1.26</v>
      </c>
      <c r="F16638">
        <v>1.32</v>
      </c>
      <c r="G16638">
        <v>3.58</v>
      </c>
      <c r="J16638">
        <f>AVERAGE(Table1_1[[#This Row],[2020]:[2024]])</f>
        <v>2.0533333333333332</v>
      </c>
      <c r="K16638" t="str">
        <f>IF(AVERAGE(Table1_1[[#This Row],[2020]:[2024]])&lt;=_xlfn.XLOOKUP(Table1_1[[#This Row],[Series Name]],Table4[Series Name],Table4[Global Average]),"Sotto la media","Sopra la media")</f>
        <v>Sotto la media</v>
      </c>
      <c r="L16638">
        <f>_xlfn.XLOOKUP(Table1_1[[#This Row],[Series Name]],Table4[Series Name],Table4[Global Average])</f>
        <v>3.983392857142857</v>
      </c>
    </row>
    <row r="16639" spans="1:12" x14ac:dyDescent="0.3">
      <c r="A16639" t="s">
        <v>2774</v>
      </c>
      <c r="B16639" t="s">
        <v>2775</v>
      </c>
      <c r="C16639" t="s">
        <v>2474</v>
      </c>
      <c r="D16639" t="s">
        <v>2475</v>
      </c>
      <c r="E16639">
        <v>1.69</v>
      </c>
      <c r="F16639">
        <v>1.71</v>
      </c>
      <c r="G16639">
        <v>3.81</v>
      </c>
      <c r="J16639">
        <f>AVERAGE(Table1_1[[#This Row],[2020]:[2024]])</f>
        <v>2.4033333333333333</v>
      </c>
      <c r="K16639" t="str">
        <f>IF(AVERAGE(Table1_1[[#This Row],[2020]:[2024]])&lt;=_xlfn.XLOOKUP(Table1_1[[#This Row],[Series Name]],Table4[Series Name],Table4[Global Average]),"Sotto la media","Sopra la media")</f>
        <v>Sotto la media</v>
      </c>
      <c r="L16639">
        <f>_xlfn.XLOOKUP(Table1_1[[#This Row],[Series Name]],Table4[Series Name],Table4[Global Average])</f>
        <v>4.1246726190476188</v>
      </c>
    </row>
    <row r="16640" spans="1:12" x14ac:dyDescent="0.3">
      <c r="A16640" t="s">
        <v>2774</v>
      </c>
      <c r="B16640" t="s">
        <v>2775</v>
      </c>
      <c r="C16640" t="s">
        <v>2476</v>
      </c>
      <c r="D16640" t="s">
        <v>2477</v>
      </c>
      <c r="E16640">
        <v>0.79</v>
      </c>
      <c r="F16640">
        <v>0.91</v>
      </c>
      <c r="G16640">
        <v>3.05</v>
      </c>
      <c r="J16640">
        <f>AVERAGE(Table1_1[[#This Row],[2020]:[2024]])</f>
        <v>1.5833333333333333</v>
      </c>
      <c r="K16640" t="str">
        <f>IF(AVERAGE(Table1_1[[#This Row],[2020]:[2024]])&lt;=_xlfn.XLOOKUP(Table1_1[[#This Row],[Series Name]],Table4[Series Name],Table4[Global Average]),"Sotto la media","Sopra la media")</f>
        <v>Sotto la media</v>
      </c>
      <c r="L16640">
        <f>_xlfn.XLOOKUP(Table1_1[[#This Row],[Series Name]],Table4[Series Name],Table4[Global Average])</f>
        <v>3.6444642857142857</v>
      </c>
    </row>
    <row r="16641" spans="1:12" x14ac:dyDescent="0.3">
      <c r="A16641" t="s">
        <v>2774</v>
      </c>
      <c r="B16641" t="s">
        <v>2775</v>
      </c>
      <c r="C16641" t="s">
        <v>2478</v>
      </c>
      <c r="D16641" t="s">
        <v>2479</v>
      </c>
      <c r="E16641">
        <v>7.82</v>
      </c>
      <c r="F16641">
        <v>7.89</v>
      </c>
      <c r="G16641">
        <v>7.64</v>
      </c>
      <c r="J16641">
        <f>AVERAGE(Table1_1[[#This Row],[2020]:[2024]])</f>
        <v>7.7833333333333341</v>
      </c>
      <c r="K16641" t="str">
        <f>IF(AVERAGE(Table1_1[[#This Row],[2020]:[2024]])&lt;=_xlfn.XLOOKUP(Table1_1[[#This Row],[Series Name]],Table4[Series Name],Table4[Global Average]),"Sotto la media","Sopra la media")</f>
        <v>Sopra la media</v>
      </c>
      <c r="L16641">
        <f>_xlfn.XLOOKUP(Table1_1[[#This Row],[Series Name]],Table4[Series Name],Table4[Global Average])</f>
        <v>7.626696428571428</v>
      </c>
    </row>
    <row r="16642" spans="1:12" x14ac:dyDescent="0.3">
      <c r="A16642" t="s">
        <v>2774</v>
      </c>
      <c r="B16642" t="s">
        <v>2775</v>
      </c>
      <c r="C16642" t="s">
        <v>2480</v>
      </c>
      <c r="D16642" t="s">
        <v>2481</v>
      </c>
      <c r="E16642">
        <v>8.43</v>
      </c>
      <c r="F16642">
        <v>8.44</v>
      </c>
      <c r="G16642">
        <v>8.18</v>
      </c>
      <c r="J16642">
        <f>AVERAGE(Table1_1[[#This Row],[2020]:[2024]])</f>
        <v>8.35</v>
      </c>
      <c r="K16642" t="str">
        <f>IF(AVERAGE(Table1_1[[#This Row],[2020]:[2024]])&lt;=_xlfn.XLOOKUP(Table1_1[[#This Row],[Series Name]],Table4[Series Name],Table4[Global Average]),"Sotto la media","Sopra la media")</f>
        <v>Sopra la media</v>
      </c>
      <c r="L16642">
        <f>_xlfn.XLOOKUP(Table1_1[[#This Row],[Series Name]],Table4[Series Name],Table4[Global Average])</f>
        <v>7.1184821428571432</v>
      </c>
    </row>
    <row r="16643" spans="1:12" x14ac:dyDescent="0.3">
      <c r="A16643" t="s">
        <v>2774</v>
      </c>
      <c r="B16643" t="s">
        <v>2775</v>
      </c>
      <c r="C16643" t="s">
        <v>2482</v>
      </c>
      <c r="D16643" t="s">
        <v>2483</v>
      </c>
      <c r="E16643">
        <v>6.12</v>
      </c>
      <c r="F16643">
        <v>6.37</v>
      </c>
      <c r="G16643">
        <v>6.13</v>
      </c>
      <c r="J16643">
        <f>AVERAGE(Table1_1[[#This Row],[2020]:[2024]])</f>
        <v>6.206666666666667</v>
      </c>
      <c r="K16643" t="str">
        <f>IF(AVERAGE(Table1_1[[#This Row],[2020]:[2024]])&lt;=_xlfn.XLOOKUP(Table1_1[[#This Row],[Series Name]],Table4[Series Name],Table4[Global Average]),"Sotto la media","Sopra la media")</f>
        <v>Sotto la media</v>
      </c>
      <c r="L16643">
        <f>_xlfn.XLOOKUP(Table1_1[[#This Row],[Series Name]],Table4[Series Name],Table4[Global Average])</f>
        <v>9.1218154761904771</v>
      </c>
    </row>
    <row r="16644" spans="1:12" x14ac:dyDescent="0.3">
      <c r="A16644" t="s">
        <v>2774</v>
      </c>
      <c r="B16644" t="s">
        <v>2775</v>
      </c>
      <c r="C16644" t="s">
        <v>2484</v>
      </c>
      <c r="D16644" t="s">
        <v>2485</v>
      </c>
      <c r="E16644">
        <v>6.26</v>
      </c>
      <c r="F16644">
        <v>6.54</v>
      </c>
      <c r="G16644">
        <v>7.71</v>
      </c>
      <c r="J16644">
        <f>AVERAGE(Table1_1[[#This Row],[2020]:[2024]])</f>
        <v>6.8366666666666669</v>
      </c>
      <c r="K16644" t="str">
        <f>IF(AVERAGE(Table1_1[[#This Row],[2020]:[2024]])&lt;=_xlfn.XLOOKUP(Table1_1[[#This Row],[Series Name]],Table4[Series Name],Table4[Global Average]),"Sotto la media","Sopra la media")</f>
        <v>Sopra la media</v>
      </c>
      <c r="L16644">
        <f>_xlfn.XLOOKUP(Table1_1[[#This Row],[Series Name]],Table4[Series Name],Table4[Global Average])</f>
        <v>6.1508035714285727</v>
      </c>
    </row>
    <row r="16645" spans="1:12" x14ac:dyDescent="0.3">
      <c r="A16645" t="s">
        <v>2774</v>
      </c>
      <c r="B16645" t="s">
        <v>2775</v>
      </c>
      <c r="C16645" t="s">
        <v>2486</v>
      </c>
      <c r="D16645" t="s">
        <v>2487</v>
      </c>
      <c r="E16645">
        <v>8.07</v>
      </c>
      <c r="F16645">
        <v>8.1999999999999993</v>
      </c>
      <c r="G16645">
        <v>7.65</v>
      </c>
      <c r="J16645">
        <f>AVERAGE(Table1_1[[#This Row],[2020]:[2024]])</f>
        <v>7.9733333333333336</v>
      </c>
      <c r="K16645" t="str">
        <f>IF(AVERAGE(Table1_1[[#This Row],[2020]:[2024]])&lt;=_xlfn.XLOOKUP(Table1_1[[#This Row],[Series Name]],Table4[Series Name],Table4[Global Average]),"Sotto la media","Sopra la media")</f>
        <v>Sopra la media</v>
      </c>
      <c r="L16645">
        <f>_xlfn.XLOOKUP(Table1_1[[#This Row],[Series Name]],Table4[Series Name],Table4[Global Average])</f>
        <v>6.0113392857142856</v>
      </c>
    </row>
    <row r="16646" spans="1:12" x14ac:dyDescent="0.3">
      <c r="A16646" t="s">
        <v>2774</v>
      </c>
      <c r="B16646" t="s">
        <v>2775</v>
      </c>
      <c r="C16646" t="s">
        <v>2488</v>
      </c>
      <c r="D16646" t="s">
        <v>2489</v>
      </c>
      <c r="E16646">
        <v>4.43</v>
      </c>
      <c r="F16646">
        <v>4.8600000000000003</v>
      </c>
      <c r="G16646">
        <v>7.82</v>
      </c>
      <c r="J16646">
        <f>AVERAGE(Table1_1[[#This Row],[2020]:[2024]])</f>
        <v>5.7033333333333331</v>
      </c>
      <c r="K16646" t="str">
        <f>IF(AVERAGE(Table1_1[[#This Row],[2020]:[2024]])&lt;=_xlfn.XLOOKUP(Table1_1[[#This Row],[Series Name]],Table4[Series Name],Table4[Global Average]),"Sotto la media","Sopra la media")</f>
        <v>Sotto la media</v>
      </c>
      <c r="L16646">
        <f>_xlfn.XLOOKUP(Table1_1[[#This Row],[Series Name]],Table4[Series Name],Table4[Global Average])</f>
        <v>6.9743452380952382</v>
      </c>
    </row>
    <row r="16647" spans="1:12" x14ac:dyDescent="0.3">
      <c r="A16647" t="s">
        <v>2774</v>
      </c>
      <c r="B16647" t="s">
        <v>2775</v>
      </c>
      <c r="C16647" t="s">
        <v>2490</v>
      </c>
      <c r="D16647" t="s">
        <v>2491</v>
      </c>
      <c r="E16647">
        <v>31.205911071425199</v>
      </c>
      <c r="F16647">
        <v>28.063986589726699</v>
      </c>
      <c r="G16647">
        <v>27.171548320712599</v>
      </c>
      <c r="J16647">
        <f>AVERAGE(Table1_1[[#This Row],[2020]:[2024]])</f>
        <v>28.813815327288168</v>
      </c>
      <c r="K16647" t="str">
        <f>IF(AVERAGE(Table1_1[[#This Row],[2020]:[2024]])&lt;=_xlfn.XLOOKUP(Table1_1[[#This Row],[Series Name]],Table4[Series Name],Table4[Global Average]),"Sotto la media","Sopra la media")</f>
        <v>Sopra la media</v>
      </c>
      <c r="L16647">
        <f>_xlfn.XLOOKUP(Table1_1[[#This Row],[Series Name]],Table4[Series Name],Table4[Global Average])</f>
        <v>14.699982964959425</v>
      </c>
    </row>
    <row r="16648" spans="1:12" x14ac:dyDescent="0.3">
      <c r="A16648" t="s">
        <v>2774</v>
      </c>
      <c r="B16648" t="s">
        <v>2775</v>
      </c>
      <c r="C16648" t="s">
        <v>2492</v>
      </c>
      <c r="D16648" t="s">
        <v>2493</v>
      </c>
      <c r="E16648">
        <v>54374140000</v>
      </c>
      <c r="F16648">
        <v>51439130000</v>
      </c>
      <c r="G16648">
        <v>55850710000</v>
      </c>
      <c r="J16648">
        <f>AVERAGE(Table1_1[[#This Row],[2020]:[2024]])</f>
        <v>53887993333.333336</v>
      </c>
      <c r="K16648" t="str">
        <f>IF(AVERAGE(Table1_1[[#This Row],[2020]:[2024]])&lt;=_xlfn.XLOOKUP(Table1_1[[#This Row],[Series Name]],Table4[Series Name],Table4[Global Average]),"Sotto la media","Sopra la media")</f>
        <v>Sotto la media</v>
      </c>
      <c r="L16648">
        <f>_xlfn.XLOOKUP(Table1_1[[#This Row],[Series Name]],Table4[Series Name],Table4[Global Average])</f>
        <v>30361512685863.348</v>
      </c>
    </row>
    <row r="16649" spans="1:12" x14ac:dyDescent="0.3">
      <c r="A16649" t="s">
        <v>2774</v>
      </c>
      <c r="B16649" t="s">
        <v>2775</v>
      </c>
      <c r="C16649" t="s">
        <v>2494</v>
      </c>
      <c r="D16649" t="s">
        <v>2495</v>
      </c>
      <c r="E16649">
        <v>7637973600</v>
      </c>
      <c r="F16649">
        <v>10506938500</v>
      </c>
      <c r="G16649">
        <v>12047567400</v>
      </c>
      <c r="H16649">
        <v>12735226600</v>
      </c>
      <c r="J16649">
        <f>AVERAGE(Table1_1[[#This Row],[2020]:[2024]])</f>
        <v>10731926525</v>
      </c>
      <c r="K16649" t="str">
        <f>IF(AVERAGE(Table1_1[[#This Row],[2020]:[2024]])&lt;=_xlfn.XLOOKUP(Table1_1[[#This Row],[Series Name]],Table4[Series Name],Table4[Global Average]),"Sotto la media","Sopra la media")</f>
        <v>Sotto la media</v>
      </c>
      <c r="L16649">
        <f>_xlfn.XLOOKUP(Table1_1[[#This Row],[Series Name]],Table4[Series Name],Table4[Global Average])</f>
        <v>10706931210176.102</v>
      </c>
    </row>
    <row r="16650" spans="1:12" x14ac:dyDescent="0.3">
      <c r="A16650" t="s">
        <v>2774</v>
      </c>
      <c r="B16650" t="s">
        <v>2775</v>
      </c>
      <c r="C16650" t="s">
        <v>2496</v>
      </c>
      <c r="D16650" t="s">
        <v>2497</v>
      </c>
      <c r="E16650">
        <v>10887512700</v>
      </c>
      <c r="F16650">
        <v>14962057600</v>
      </c>
      <c r="G16650">
        <v>17875160200</v>
      </c>
      <c r="H16650">
        <v>20183158200</v>
      </c>
      <c r="J16650">
        <f>AVERAGE(Table1_1[[#This Row],[2020]:[2024]])</f>
        <v>15976972175</v>
      </c>
      <c r="K16650" t="str">
        <f>IF(AVERAGE(Table1_1[[#This Row],[2020]:[2024]])&lt;=_xlfn.XLOOKUP(Table1_1[[#This Row],[Series Name]],Table4[Series Name],Table4[Global Average]),"Sotto la media","Sopra la media")</f>
        <v>Sotto la media</v>
      </c>
      <c r="L16650">
        <f>_xlfn.XLOOKUP(Table1_1[[#This Row],[Series Name]],Table4[Series Name],Table4[Global Average])</f>
        <v>16275441922665.035</v>
      </c>
    </row>
    <row r="16651" spans="1:12" x14ac:dyDescent="0.3">
      <c r="A16651" t="s">
        <v>2774</v>
      </c>
      <c r="B16651" t="s">
        <v>2775</v>
      </c>
      <c r="C16651" t="s">
        <v>2498</v>
      </c>
      <c r="D16651" t="s">
        <v>2499</v>
      </c>
      <c r="E16651">
        <v>661321516.56168902</v>
      </c>
      <c r="F16651">
        <v>1012408595.49317</v>
      </c>
      <c r="G16651">
        <v>1092890400.49137</v>
      </c>
      <c r="H16651">
        <v>1094157063.8417201</v>
      </c>
      <c r="J16651">
        <f>AVERAGE(Table1_1[[#This Row],[2020]:[2024]])</f>
        <v>965194394.09698737</v>
      </c>
      <c r="K16651" t="str">
        <f>IF(AVERAGE(Table1_1[[#This Row],[2020]:[2024]])&lt;=_xlfn.XLOOKUP(Table1_1[[#This Row],[Series Name]],Table4[Series Name],Table4[Global Average]),"Sotto la media","Sopra la media")</f>
        <v>Sotto la media</v>
      </c>
      <c r="L16651">
        <f>_xlfn.XLOOKUP(Table1_1[[#This Row],[Series Name]],Table4[Series Name],Table4[Global Average])</f>
        <v>104600862205.91008</v>
      </c>
    </row>
    <row r="16652" spans="1:12" x14ac:dyDescent="0.3">
      <c r="A16652" t="s">
        <v>2774</v>
      </c>
      <c r="B16652" t="s">
        <v>2775</v>
      </c>
      <c r="C16652" t="s">
        <v>2500</v>
      </c>
      <c r="D16652" t="s">
        <v>2501</v>
      </c>
      <c r="E16652">
        <v>0.56725494876792504</v>
      </c>
      <c r="F16652">
        <v>0.65864255480215195</v>
      </c>
      <c r="G16652">
        <v>0.84308686496554797</v>
      </c>
      <c r="J16652">
        <f>AVERAGE(Table1_1[[#This Row],[2020]:[2024]])</f>
        <v>0.68966145617854169</v>
      </c>
      <c r="K16652" t="str">
        <f>IF(AVERAGE(Table1_1[[#This Row],[2020]:[2024]])&lt;=_xlfn.XLOOKUP(Table1_1[[#This Row],[Series Name]],Table4[Series Name],Table4[Global Average]),"Sotto la media","Sopra la media")</f>
        <v>Sotto la media</v>
      </c>
      <c r="L16652">
        <f>_xlfn.XLOOKUP(Table1_1[[#This Row],[Series Name]],Table4[Series Name],Table4[Global Average])</f>
        <v>7.9586395287410552</v>
      </c>
    </row>
    <row r="16653" spans="1:12" x14ac:dyDescent="0.3">
      <c r="A16653" t="s">
        <v>2774</v>
      </c>
      <c r="B16653" t="s">
        <v>2775</v>
      </c>
      <c r="C16653" t="s">
        <v>2502</v>
      </c>
      <c r="D16653" t="s">
        <v>2503</v>
      </c>
      <c r="E16653">
        <v>308440000</v>
      </c>
      <c r="F16653">
        <v>338800000</v>
      </c>
      <c r="G16653">
        <v>470870000</v>
      </c>
      <c r="J16653">
        <f>AVERAGE(Table1_1[[#This Row],[2020]:[2024]])</f>
        <v>372703333.33333331</v>
      </c>
      <c r="K16653" t="str">
        <f>IF(AVERAGE(Table1_1[[#This Row],[2020]:[2024]])&lt;=_xlfn.XLOOKUP(Table1_1[[#This Row],[Series Name]],Table4[Series Name],Table4[Global Average]),"Sotto la media","Sopra la media")</f>
        <v>Sotto la media</v>
      </c>
      <c r="L16653">
        <f>_xlfn.XLOOKUP(Table1_1[[#This Row],[Series Name]],Table4[Series Name],Table4[Global Average])</f>
        <v>462583632847.70331</v>
      </c>
    </row>
    <row r="16654" spans="1:12" x14ac:dyDescent="0.3">
      <c r="A16654" t="s">
        <v>2774</v>
      </c>
      <c r="B16654" t="s">
        <v>2775</v>
      </c>
      <c r="C16654" t="s">
        <v>2504</v>
      </c>
      <c r="D16654" t="s">
        <v>2505</v>
      </c>
      <c r="E16654">
        <v>17.924742690244599</v>
      </c>
      <c r="F16654">
        <v>24.450192787431</v>
      </c>
      <c r="G16654">
        <v>25.033504723928999</v>
      </c>
      <c r="J16654">
        <f>AVERAGE(Table1_1[[#This Row],[2020]:[2024]])</f>
        <v>22.469480067201534</v>
      </c>
      <c r="K16654" t="str">
        <f>IF(AVERAGE(Table1_1[[#This Row],[2020]:[2024]])&lt;=_xlfn.XLOOKUP(Table1_1[[#This Row],[Series Name]],Table4[Series Name],Table4[Global Average]),"Sotto la media","Sopra la media")</f>
        <v>Sotto la media</v>
      </c>
      <c r="L16654">
        <f>_xlfn.XLOOKUP(Table1_1[[#This Row],[Series Name]],Table4[Series Name],Table4[Global Average])</f>
        <v>26.425264347931694</v>
      </c>
    </row>
    <row r="16655" spans="1:12" x14ac:dyDescent="0.3">
      <c r="A16655" t="s">
        <v>2774</v>
      </c>
      <c r="B16655" t="s">
        <v>2775</v>
      </c>
      <c r="C16655" t="s">
        <v>2506</v>
      </c>
      <c r="D16655" t="s">
        <v>2507</v>
      </c>
      <c r="E16655">
        <v>7.0315237140508904</v>
      </c>
      <c r="F16655">
        <v>8.9768434512734494</v>
      </c>
      <c r="G16655">
        <v>9.4910255292304395</v>
      </c>
      <c r="J16655">
        <f>AVERAGE(Table1_1[[#This Row],[2020]:[2024]])</f>
        <v>8.4997975648515922</v>
      </c>
      <c r="K16655" t="str">
        <f>IF(AVERAGE(Table1_1[[#This Row],[2020]:[2024]])&lt;=_xlfn.XLOOKUP(Table1_1[[#This Row],[Series Name]],Table4[Series Name],Table4[Global Average]),"Sotto la media","Sopra la media")</f>
        <v>Sopra la media</v>
      </c>
      <c r="L16655">
        <f>_xlfn.XLOOKUP(Table1_1[[#This Row],[Series Name]],Table4[Series Name],Table4[Global Average])</f>
        <v>8.4330969075317448</v>
      </c>
    </row>
    <row r="16656" spans="1:12" x14ac:dyDescent="0.3">
      <c r="A16656" t="s">
        <v>2774</v>
      </c>
      <c r="B16656" t="s">
        <v>2775</v>
      </c>
      <c r="C16656" t="s">
        <v>2508</v>
      </c>
      <c r="D16656" t="s">
        <v>2509</v>
      </c>
      <c r="E16656">
        <v>10364330000</v>
      </c>
      <c r="F16656">
        <v>13537260000</v>
      </c>
      <c r="G16656">
        <v>16103240000</v>
      </c>
      <c r="J16656">
        <f>AVERAGE(Table1_1[[#This Row],[2020]:[2024]])</f>
        <v>13334943333.333334</v>
      </c>
      <c r="K16656" t="str">
        <f>IF(AVERAGE(Table1_1[[#This Row],[2020]:[2024]])&lt;=_xlfn.XLOOKUP(Table1_1[[#This Row],[Series Name]],Table4[Series Name],Table4[Global Average]),"Sotto la media","Sopra la media")</f>
        <v>Sotto la media</v>
      </c>
      <c r="L16656">
        <f>_xlfn.XLOOKUP(Table1_1[[#This Row],[Series Name]],Table4[Series Name],Table4[Global Average])</f>
        <v>15601786236119.805</v>
      </c>
    </row>
    <row r="16657" spans="1:12" x14ac:dyDescent="0.3">
      <c r="A16657" t="s">
        <v>2774</v>
      </c>
      <c r="B16657" t="s">
        <v>2775</v>
      </c>
      <c r="C16657" t="s">
        <v>2510</v>
      </c>
      <c r="D16657" t="s">
        <v>2511</v>
      </c>
      <c r="E16657">
        <v>37.417262409600902</v>
      </c>
      <c r="F16657">
        <v>40.527461642995398</v>
      </c>
      <c r="G16657">
        <v>38.385306268387602</v>
      </c>
      <c r="J16657">
        <f>AVERAGE(Table1_1[[#This Row],[2020]:[2024]])</f>
        <v>38.776676773661301</v>
      </c>
      <c r="K16657" t="str">
        <f>IF(AVERAGE(Table1_1[[#This Row],[2020]:[2024]])&lt;=_xlfn.XLOOKUP(Table1_1[[#This Row],[Series Name]],Table4[Series Name],Table4[Global Average]),"Sotto la media","Sopra la media")</f>
        <v>Sopra la media</v>
      </c>
      <c r="L16657">
        <f>_xlfn.XLOOKUP(Table1_1[[#This Row],[Series Name]],Table4[Series Name],Table4[Global Average])</f>
        <v>28.621043694803099</v>
      </c>
    </row>
    <row r="16658" spans="1:12" x14ac:dyDescent="0.3">
      <c r="A16658" t="s">
        <v>2774</v>
      </c>
      <c r="B16658" t="s">
        <v>2775</v>
      </c>
      <c r="C16658" t="s">
        <v>2512</v>
      </c>
      <c r="D16658" t="s">
        <v>2513</v>
      </c>
      <c r="E16658">
        <v>39.7894477043683</v>
      </c>
      <c r="F16658">
        <v>43.621869187911997</v>
      </c>
      <c r="G16658">
        <v>44.210753990414801</v>
      </c>
      <c r="J16658">
        <f>AVERAGE(Table1_1[[#This Row],[2020]:[2024]])</f>
        <v>42.540690294231702</v>
      </c>
      <c r="K16658" t="str">
        <f>IF(AVERAGE(Table1_1[[#This Row],[2020]:[2024]])&lt;=_xlfn.XLOOKUP(Table1_1[[#This Row],[Series Name]],Table4[Series Name],Table4[Global Average]),"Sotto la media","Sopra la media")</f>
        <v>Sotto la media</v>
      </c>
      <c r="L16658">
        <f>_xlfn.XLOOKUP(Table1_1[[#This Row],[Series Name]],Table4[Series Name],Table4[Global Average])</f>
        <v>45.929882861326128</v>
      </c>
    </row>
    <row r="16659" spans="1:12" x14ac:dyDescent="0.3">
      <c r="A16659" t="s">
        <v>2774</v>
      </c>
      <c r="B16659" t="s">
        <v>2775</v>
      </c>
      <c r="C16659" t="s">
        <v>2514</v>
      </c>
      <c r="D16659" t="s">
        <v>2515</v>
      </c>
      <c r="E16659">
        <v>21635170000</v>
      </c>
      <c r="F16659">
        <v>22438710000</v>
      </c>
      <c r="G16659">
        <v>24692020000</v>
      </c>
      <c r="J16659">
        <f>AVERAGE(Table1_1[[#This Row],[2020]:[2024]])</f>
        <v>22921966666.666668</v>
      </c>
      <c r="K16659" t="str">
        <f>IF(AVERAGE(Table1_1[[#This Row],[2020]:[2024]])&lt;=_xlfn.XLOOKUP(Table1_1[[#This Row],[Series Name]],Table4[Series Name],Table4[Global Average]),"Sotto la media","Sopra la media")</f>
        <v>Sotto la media</v>
      </c>
      <c r="L16659">
        <f>_xlfn.XLOOKUP(Table1_1[[#This Row],[Series Name]],Table4[Series Name],Table4[Global Average])</f>
        <v>12719643551310.389</v>
      </c>
    </row>
    <row r="16660" spans="1:12" x14ac:dyDescent="0.3">
      <c r="A16660" t="s">
        <v>2774</v>
      </c>
      <c r="B16660" t="s">
        <v>2775</v>
      </c>
      <c r="C16660" t="s">
        <v>2516</v>
      </c>
      <c r="D16660" t="s">
        <v>2517</v>
      </c>
      <c r="E16660">
        <v>38.229021247511298</v>
      </c>
      <c r="F16660">
        <v>27.260583441159898</v>
      </c>
      <c r="G16660">
        <v>22.799364183640598</v>
      </c>
      <c r="J16660">
        <f>AVERAGE(Table1_1[[#This Row],[2020]:[2024]])</f>
        <v>29.429656290770595</v>
      </c>
      <c r="K16660" t="str">
        <f>IF(AVERAGE(Table1_1[[#This Row],[2020]:[2024]])&lt;=_xlfn.XLOOKUP(Table1_1[[#This Row],[Series Name]],Table4[Series Name],Table4[Global Average]),"Sotto la media","Sopra la media")</f>
        <v>Sopra la media</v>
      </c>
      <c r="L16660">
        <f>_xlfn.XLOOKUP(Table1_1[[#This Row],[Series Name]],Table4[Series Name],Table4[Global Average])</f>
        <v>6.8531367822275371</v>
      </c>
    </row>
    <row r="16661" spans="1:12" x14ac:dyDescent="0.3">
      <c r="A16661" t="s">
        <v>2774</v>
      </c>
      <c r="B16661" t="s">
        <v>2775</v>
      </c>
      <c r="C16661" t="s">
        <v>2518</v>
      </c>
      <c r="D16661" t="s">
        <v>2519</v>
      </c>
      <c r="E16661">
        <v>22104540000</v>
      </c>
      <c r="F16661">
        <v>15093280000</v>
      </c>
      <c r="G16661">
        <v>14666090000</v>
      </c>
      <c r="J16661">
        <f>AVERAGE(Table1_1[[#This Row],[2020]:[2024]])</f>
        <v>17287970000</v>
      </c>
      <c r="K16661" t="str">
        <f>IF(AVERAGE(Table1_1[[#This Row],[2020]:[2024]])&lt;=_xlfn.XLOOKUP(Table1_1[[#This Row],[Series Name]],Table4[Series Name],Table4[Global Average]),"Sotto la media","Sopra la media")</f>
        <v>Sotto la media</v>
      </c>
      <c r="L16661">
        <f>_xlfn.XLOOKUP(Table1_1[[#This Row],[Series Name]],Table4[Series Name],Table4[Global Average])</f>
        <v>1781718171236.1372</v>
      </c>
    </row>
    <row r="16662" spans="1:12" x14ac:dyDescent="0.3">
      <c r="A16662" t="s">
        <v>2774</v>
      </c>
      <c r="B16662" t="s">
        <v>2775</v>
      </c>
      <c r="C16662" t="s">
        <v>2520</v>
      </c>
      <c r="D16662" t="s">
        <v>2521</v>
      </c>
      <c r="E16662">
        <v>47930000</v>
      </c>
      <c r="F16662">
        <v>47940000</v>
      </c>
      <c r="G16662">
        <v>68730000</v>
      </c>
      <c r="J16662">
        <f>AVERAGE(Table1_1[[#This Row],[2020]:[2024]])</f>
        <v>54866666.666666664</v>
      </c>
      <c r="K16662" t="str">
        <f>IF(AVERAGE(Table1_1[[#This Row],[2020]:[2024]])&lt;=_xlfn.XLOOKUP(Table1_1[[#This Row],[Series Name]],Table4[Series Name],Table4[Global Average]),"Sotto la media","Sopra la media")</f>
        <v>Sotto la media</v>
      </c>
      <c r="L16662">
        <f>_xlfn.XLOOKUP(Table1_1[[#This Row],[Series Name]],Table4[Series Name],Table4[Global Average])</f>
        <v>139081111.1111111</v>
      </c>
    </row>
    <row r="16663" spans="1:12" x14ac:dyDescent="0.3">
      <c r="A16663" t="s">
        <v>2774</v>
      </c>
      <c r="B16663" t="s">
        <v>2775</v>
      </c>
      <c r="C16663" t="s">
        <v>2524</v>
      </c>
      <c r="D16663" t="s">
        <v>2525</v>
      </c>
      <c r="E16663">
        <v>8022905088.9616899</v>
      </c>
      <c r="F16663">
        <v>6604295555.9327898</v>
      </c>
      <c r="G16663">
        <v>15073054676.0341</v>
      </c>
      <c r="H16663">
        <v>19442920019.827202</v>
      </c>
      <c r="J16663">
        <f>AVERAGE(Table1_1[[#This Row],[2020]:[2024]])</f>
        <v>12285793835.188946</v>
      </c>
      <c r="K16663" t="str">
        <f>IF(AVERAGE(Table1_1[[#This Row],[2020]:[2024]])&lt;=_xlfn.XLOOKUP(Table1_1[[#This Row],[Series Name]],Table4[Series Name],Table4[Global Average]),"Sotto la media","Sopra la media")</f>
        <v>Sotto la media</v>
      </c>
      <c r="L16663">
        <f>_xlfn.XLOOKUP(Table1_1[[#This Row],[Series Name]],Table4[Series Name],Table4[Global Average])</f>
        <v>1690934081762.6724</v>
      </c>
    </row>
    <row r="16664" spans="1:12" x14ac:dyDescent="0.3">
      <c r="A16664" t="s">
        <v>2774</v>
      </c>
      <c r="B16664" t="s">
        <v>2775</v>
      </c>
      <c r="C16664" t="s">
        <v>2526</v>
      </c>
      <c r="D16664" t="s">
        <v>2527</v>
      </c>
      <c r="E16664">
        <v>23.2</v>
      </c>
      <c r="F16664">
        <v>23.2</v>
      </c>
      <c r="G16664">
        <v>23.2</v>
      </c>
      <c r="H16664">
        <v>24.5</v>
      </c>
      <c r="I16664">
        <v>24.4</v>
      </c>
      <c r="J16664">
        <f>AVERAGE(Table1_1[[#This Row],[2020]:[2024]])</f>
        <v>23.7</v>
      </c>
      <c r="K16664" t="str">
        <f>IF(AVERAGE(Table1_1[[#This Row],[2020]:[2024]])&lt;=_xlfn.XLOOKUP(Table1_1[[#This Row],[Series Name]],Table4[Series Name],Table4[Global Average]),"Sotto la media","Sopra la media")</f>
        <v>Sopra la media</v>
      </c>
      <c r="L16664">
        <f>_xlfn.XLOOKUP(Table1_1[[#This Row],[Series Name]],Table4[Series Name],Table4[Global Average])</f>
        <v>18.065555555555555</v>
      </c>
    </row>
    <row r="16665" spans="1:12" x14ac:dyDescent="0.3">
      <c r="A16665" t="s">
        <v>2774</v>
      </c>
      <c r="B16665" t="s">
        <v>2775</v>
      </c>
      <c r="C16665" t="s">
        <v>2528</v>
      </c>
      <c r="D16665" t="s">
        <v>2529</v>
      </c>
      <c r="E16665">
        <v>37.9</v>
      </c>
      <c r="F16665">
        <v>37.9</v>
      </c>
      <c r="G16665">
        <v>37.9</v>
      </c>
      <c r="H16665">
        <v>39.9</v>
      </c>
      <c r="I16665">
        <v>39.9</v>
      </c>
      <c r="J16665">
        <f>AVERAGE(Table1_1[[#This Row],[2020]:[2024]])</f>
        <v>38.700000000000003</v>
      </c>
      <c r="K16665" t="str">
        <f>IF(AVERAGE(Table1_1[[#This Row],[2020]:[2024]])&lt;=_xlfn.XLOOKUP(Table1_1[[#This Row],[Series Name]],Table4[Series Name],Table4[Global Average]),"Sotto la media","Sopra la media")</f>
        <v>Sopra la media</v>
      </c>
      <c r="L16665">
        <f>_xlfn.XLOOKUP(Table1_1[[#This Row],[Series Name]],Table4[Series Name],Table4[Global Average])</f>
        <v>19.27</v>
      </c>
    </row>
    <row r="16666" spans="1:12" x14ac:dyDescent="0.3">
      <c r="A16666" t="s">
        <v>2774</v>
      </c>
      <c r="B16666" t="s">
        <v>2775</v>
      </c>
      <c r="C16666" t="s">
        <v>2530</v>
      </c>
      <c r="D16666" t="s">
        <v>2531</v>
      </c>
      <c r="E16666">
        <v>48.203670501708999</v>
      </c>
      <c r="G16666">
        <v>50.862899780273402</v>
      </c>
      <c r="J16666">
        <f>AVERAGE(Table1_1[[#This Row],[2020]:[2024]])</f>
        <v>49.533285140991197</v>
      </c>
      <c r="K16666" t="str">
        <f>IF(AVERAGE(Table1_1[[#This Row],[2020]:[2024]])&lt;=_xlfn.XLOOKUP(Table1_1[[#This Row],[Series Name]],Table4[Series Name],Table4[Global Average]),"Sotto la media","Sopra la media")</f>
        <v>Sopra la media</v>
      </c>
      <c r="L16666">
        <f>_xlfn.XLOOKUP(Table1_1[[#This Row],[Series Name]],Table4[Series Name],Table4[Global Average])</f>
        <v>44.31843195690049</v>
      </c>
    </row>
    <row r="16667" spans="1:12" x14ac:dyDescent="0.3">
      <c r="A16667" t="s">
        <v>2774</v>
      </c>
      <c r="B16667" t="s">
        <v>2775</v>
      </c>
      <c r="C16667" t="s">
        <v>2532</v>
      </c>
      <c r="D16667" t="s">
        <v>2533</v>
      </c>
      <c r="E16667">
        <v>3.8337566142589998</v>
      </c>
      <c r="F16667">
        <v>4.4963155731254396</v>
      </c>
      <c r="J16667">
        <f>AVERAGE(Table1_1[[#This Row],[2020]:[2024]])</f>
        <v>4.1650360936922199</v>
      </c>
      <c r="K16667" t="str">
        <f>IF(AVERAGE(Table1_1[[#This Row],[2020]:[2024]])&lt;=_xlfn.XLOOKUP(Table1_1[[#This Row],[Series Name]],Table4[Series Name],Table4[Global Average]),"Sotto la media","Sopra la media")</f>
        <v>Sotto la media</v>
      </c>
      <c r="L16667">
        <f>_xlfn.XLOOKUP(Table1_1[[#This Row],[Series Name]],Table4[Series Name],Table4[Global Average])</f>
        <v>4.7107280904871756</v>
      </c>
    </row>
    <row r="16668" spans="1:12" x14ac:dyDescent="0.3">
      <c r="A16668" t="s">
        <v>2774</v>
      </c>
      <c r="B16668" t="s">
        <v>2775</v>
      </c>
      <c r="C16668" t="s">
        <v>2540</v>
      </c>
      <c r="D16668" t="s">
        <v>2541</v>
      </c>
      <c r="E16668">
        <v>5.05</v>
      </c>
      <c r="J16668">
        <f>AVERAGE(Table1_1[[#This Row],[2020]:[2024]])</f>
        <v>5.05</v>
      </c>
      <c r="K16668" t="str">
        <f>IF(AVERAGE(Table1_1[[#This Row],[2020]:[2024]])&lt;=_xlfn.XLOOKUP(Table1_1[[#This Row],[Series Name]],Table4[Series Name],Table4[Global Average]),"Sotto la media","Sopra la media")</f>
        <v>Sotto la media</v>
      </c>
      <c r="L16668">
        <f>_xlfn.XLOOKUP(Table1_1[[#This Row],[Series Name]],Table4[Series Name],Table4[Global Average])</f>
        <v>5.64</v>
      </c>
    </row>
    <row r="16669" spans="1:12" x14ac:dyDescent="0.3">
      <c r="A16669" t="s">
        <v>2774</v>
      </c>
      <c r="B16669" t="s">
        <v>2775</v>
      </c>
      <c r="C16669" t="s">
        <v>2542</v>
      </c>
      <c r="D16669" t="s">
        <v>2543</v>
      </c>
      <c r="E16669">
        <v>1.66</v>
      </c>
      <c r="J16669">
        <f>AVERAGE(Table1_1[[#This Row],[2020]:[2024]])</f>
        <v>1.66</v>
      </c>
      <c r="K16669" t="str">
        <f>IF(AVERAGE(Table1_1[[#This Row],[2020]:[2024]])&lt;=_xlfn.XLOOKUP(Table1_1[[#This Row],[Series Name]],Table4[Series Name],Table4[Global Average]),"Sotto la media","Sopra la media")</f>
        <v>Sotto la media</v>
      </c>
      <c r="L16669">
        <f>_xlfn.XLOOKUP(Table1_1[[#This Row],[Series Name]],Table4[Series Name],Table4[Global Average])</f>
        <v>2.3579999999999997</v>
      </c>
    </row>
    <row r="16670" spans="1:12" x14ac:dyDescent="0.3">
      <c r="A16670" t="s">
        <v>2774</v>
      </c>
      <c r="B16670" t="s">
        <v>2775</v>
      </c>
      <c r="C16670" t="s">
        <v>2544</v>
      </c>
      <c r="D16670" t="s">
        <v>2545</v>
      </c>
      <c r="E16670">
        <v>8.7899999999999991</v>
      </c>
      <c r="J16670">
        <f>AVERAGE(Table1_1[[#This Row],[2020]:[2024]])</f>
        <v>8.7899999999999991</v>
      </c>
      <c r="K16670" t="str">
        <f>IF(AVERAGE(Table1_1[[#This Row],[2020]:[2024]])&lt;=_xlfn.XLOOKUP(Table1_1[[#This Row],[Series Name]],Table4[Series Name],Table4[Global Average]),"Sotto la media","Sopra la media")</f>
        <v>Sotto la media</v>
      </c>
      <c r="L16670">
        <f>_xlfn.XLOOKUP(Table1_1[[#This Row],[Series Name]],Table4[Series Name],Table4[Global Average])</f>
        <v>9.0193333333333339</v>
      </c>
    </row>
    <row r="16671" spans="1:12" x14ac:dyDescent="0.3">
      <c r="A16671" t="s">
        <v>2774</v>
      </c>
      <c r="B16671" t="s">
        <v>2775</v>
      </c>
      <c r="C16671" t="s">
        <v>2550</v>
      </c>
      <c r="D16671" t="s">
        <v>2551</v>
      </c>
      <c r="E16671">
        <v>329990.84999999998</v>
      </c>
      <c r="F16671">
        <v>411170.46</v>
      </c>
      <c r="G16671">
        <v>416008.9</v>
      </c>
      <c r="J16671">
        <f>AVERAGE(Table1_1[[#This Row],[2020]:[2024]])</f>
        <v>385723.40333333332</v>
      </c>
      <c r="K16671" t="str">
        <f>IF(AVERAGE(Table1_1[[#This Row],[2020]:[2024]])&lt;=_xlfn.XLOOKUP(Table1_1[[#This Row],[Series Name]],Table4[Series Name],Table4[Global Average]),"Sotto la media","Sopra la media")</f>
        <v>Sotto la media</v>
      </c>
      <c r="L16671">
        <f>_xlfn.XLOOKUP(Table1_1[[#This Row],[Series Name]],Table4[Series Name],Table4[Global Average])</f>
        <v>5325128.2774074078</v>
      </c>
    </row>
    <row r="16672" spans="1:12" x14ac:dyDescent="0.3">
      <c r="A16672" t="s">
        <v>2774</v>
      </c>
      <c r="B16672" t="s">
        <v>2775</v>
      </c>
      <c r="C16672" t="s">
        <v>2552</v>
      </c>
      <c r="D16672" t="s">
        <v>2553</v>
      </c>
      <c r="E16672">
        <v>71.755119479964605</v>
      </c>
      <c r="F16672">
        <v>85.3083895382549</v>
      </c>
      <c r="G16672">
        <v>94.987334818567504</v>
      </c>
      <c r="H16672">
        <v>96.626178777428507</v>
      </c>
      <c r="J16672">
        <f>AVERAGE(Table1_1[[#This Row],[2020]:[2024]])</f>
        <v>87.169255653553876</v>
      </c>
      <c r="K16672" t="str">
        <f>IF(AVERAGE(Table1_1[[#This Row],[2020]:[2024]])&lt;=_xlfn.XLOOKUP(Table1_1[[#This Row],[Series Name]],Table4[Series Name],Table4[Global Average]),"Sotto la media","Sopra la media")</f>
        <v>Sopra la media</v>
      </c>
      <c r="L16672">
        <f>_xlfn.XLOOKUP(Table1_1[[#This Row],[Series Name]],Table4[Series Name],Table4[Global Average])</f>
        <v>72.784371648781402</v>
      </c>
    </row>
    <row r="16673" spans="1:12" x14ac:dyDescent="0.3">
      <c r="A16673" t="s">
        <v>2774</v>
      </c>
      <c r="B16673" t="s">
        <v>2775</v>
      </c>
      <c r="C16673" t="s">
        <v>2554</v>
      </c>
      <c r="D16673" t="s">
        <v>2555</v>
      </c>
      <c r="E16673">
        <v>11.255800000000001</v>
      </c>
      <c r="F16673">
        <v>12.144</v>
      </c>
      <c r="G16673">
        <v>12.7783</v>
      </c>
      <c r="H16673">
        <v>12.8857</v>
      </c>
      <c r="J16673">
        <f>AVERAGE(Table1_1[[#This Row],[2020]:[2024]])</f>
        <v>12.26595</v>
      </c>
      <c r="K16673" t="str">
        <f>IF(AVERAGE(Table1_1[[#This Row],[2020]:[2024]])&lt;=_xlfn.XLOOKUP(Table1_1[[#This Row],[Series Name]],Table4[Series Name],Table4[Global Average]),"Sotto la media","Sopra la media")</f>
        <v>Sotto la media</v>
      </c>
      <c r="L16673">
        <f>_xlfn.XLOOKUP(Table1_1[[#This Row],[Series Name]],Table4[Series Name],Table4[Global Average])</f>
        <v>1351.5386180555556</v>
      </c>
    </row>
    <row r="16674" spans="1:12" x14ac:dyDescent="0.3">
      <c r="A16674" t="s">
        <v>2774</v>
      </c>
      <c r="B16674" t="s">
        <v>2775</v>
      </c>
      <c r="C16674" t="s">
        <v>2556</v>
      </c>
      <c r="D16674" t="s">
        <v>2557</v>
      </c>
      <c r="E16674">
        <v>4.1248742103562002</v>
      </c>
      <c r="F16674">
        <v>4.3208655393894704</v>
      </c>
      <c r="G16674">
        <v>4.4220742771991999</v>
      </c>
      <c r="H16674">
        <v>4.3487299597211697</v>
      </c>
      <c r="J16674">
        <f>AVERAGE(Table1_1[[#This Row],[2020]:[2024]])</f>
        <v>4.3041359966665098</v>
      </c>
      <c r="K16674" t="str">
        <f>IF(AVERAGE(Table1_1[[#This Row],[2020]:[2024]])&lt;=_xlfn.XLOOKUP(Table1_1[[#This Row],[Series Name]],Table4[Series Name],Table4[Global Average]),"Sotto la media","Sopra la media")</f>
        <v>Sotto la media</v>
      </c>
      <c r="L16674">
        <f>_xlfn.XLOOKUP(Table1_1[[#This Row],[Series Name]],Table4[Series Name],Table4[Global Average])</f>
        <v>9.6139612103632572</v>
      </c>
    </row>
    <row r="16675" spans="1:12" x14ac:dyDescent="0.3">
      <c r="A16675" t="s">
        <v>2774</v>
      </c>
      <c r="B16675" t="s">
        <v>2775</v>
      </c>
      <c r="C16675" t="s">
        <v>2558</v>
      </c>
      <c r="D16675" t="s">
        <v>2559</v>
      </c>
      <c r="E16675">
        <v>-105.6636</v>
      </c>
      <c r="F16675">
        <v>-104.7754</v>
      </c>
      <c r="G16675">
        <v>-104.14109999999999</v>
      </c>
      <c r="J16675">
        <f>AVERAGE(Table1_1[[#This Row],[2020]:[2024]])</f>
        <v>-104.86003333333333</v>
      </c>
      <c r="K16675" t="str">
        <f>IF(AVERAGE(Table1_1[[#This Row],[2020]:[2024]])&lt;=_xlfn.XLOOKUP(Table1_1[[#This Row],[Series Name]],Table4[Series Name],Table4[Global Average]),"Sotto la media","Sopra la media")</f>
        <v>Sotto la media</v>
      </c>
      <c r="L16675">
        <f>_xlfn.XLOOKUP(Table1_1[[#This Row],[Series Name]],Table4[Series Name],Table4[Global Average])</f>
        <v>1460.4801489440251</v>
      </c>
    </row>
    <row r="16676" spans="1:12" x14ac:dyDescent="0.3">
      <c r="A16676" t="s">
        <v>2774</v>
      </c>
      <c r="B16676" t="s">
        <v>2775</v>
      </c>
      <c r="C16676" t="s">
        <v>2560</v>
      </c>
      <c r="D16676" t="s">
        <v>2561</v>
      </c>
      <c r="E16676">
        <v>1.9302938394829099</v>
      </c>
      <c r="F16676">
        <v>4.0305805938313801</v>
      </c>
      <c r="J16676">
        <f>AVERAGE(Table1_1[[#This Row],[2020]:[2024]])</f>
        <v>2.9804372166571449</v>
      </c>
      <c r="K16676" t="str">
        <f>IF(AVERAGE(Table1_1[[#This Row],[2020]:[2024]])&lt;=_xlfn.XLOOKUP(Table1_1[[#This Row],[Series Name]],Table4[Series Name],Table4[Global Average]),"Sotto la media","Sopra la media")</f>
        <v>Sotto la media</v>
      </c>
      <c r="L16676">
        <f>_xlfn.XLOOKUP(Table1_1[[#This Row],[Series Name]],Table4[Series Name],Table4[Global Average])</f>
        <v>3.2235653028551554</v>
      </c>
    </row>
    <row r="16677" spans="1:12" x14ac:dyDescent="0.3">
      <c r="A16677" t="s">
        <v>2774</v>
      </c>
      <c r="B16677" t="s">
        <v>2775</v>
      </c>
      <c r="C16677" t="s">
        <v>2564</v>
      </c>
      <c r="D16677" t="s">
        <v>2565</v>
      </c>
      <c r="E16677">
        <v>2171055563.07623</v>
      </c>
      <c r="F16677">
        <v>2763919782.1743302</v>
      </c>
      <c r="G16677">
        <v>2803462864.6202002</v>
      </c>
      <c r="H16677">
        <v>2956284637.81427</v>
      </c>
      <c r="I16677">
        <v>3355524014.6122699</v>
      </c>
      <c r="J16677">
        <f>AVERAGE(Table1_1[[#This Row],[2020]:[2024]])</f>
        <v>2810049372.4594603</v>
      </c>
      <c r="K16677" t="str">
        <f>IF(AVERAGE(Table1_1[[#This Row],[2020]:[2024]])&lt;=_xlfn.XLOOKUP(Table1_1[[#This Row],[Series Name]],Table4[Series Name],Table4[Global Average]),"Sotto la media","Sopra la media")</f>
        <v>Sotto la media</v>
      </c>
      <c r="L16677">
        <f>_xlfn.XLOOKUP(Table1_1[[#This Row],[Series Name]],Table4[Series Name],Table4[Global Average])</f>
        <v>361415588801.08118</v>
      </c>
    </row>
    <row r="16678" spans="1:12" x14ac:dyDescent="0.3">
      <c r="A16678" t="s">
        <v>2774</v>
      </c>
      <c r="B16678" t="s">
        <v>2775</v>
      </c>
      <c r="C16678" t="s">
        <v>2566</v>
      </c>
      <c r="D16678" t="s">
        <v>2567</v>
      </c>
      <c r="E16678">
        <v>5.0428785618922101</v>
      </c>
      <c r="F16678">
        <v>4.5344304215242301</v>
      </c>
      <c r="G16678">
        <v>4.0573099100510497</v>
      </c>
      <c r="H16678">
        <v>3.8296232019451901</v>
      </c>
      <c r="J16678">
        <f>AVERAGE(Table1_1[[#This Row],[2020]:[2024]])</f>
        <v>4.3660605238531698</v>
      </c>
      <c r="K16678" t="str">
        <f>IF(AVERAGE(Table1_1[[#This Row],[2020]:[2024]])&lt;=_xlfn.XLOOKUP(Table1_1[[#This Row],[Series Name]],Table4[Series Name],Table4[Global Average]),"Sotto la media","Sopra la media")</f>
        <v>Sotto la media</v>
      </c>
      <c r="L16678">
        <f>_xlfn.XLOOKUP(Table1_1[[#This Row],[Series Name]],Table4[Series Name],Table4[Global Average])</f>
        <v>5.207270028626021</v>
      </c>
    </row>
    <row r="16679" spans="1:12" x14ac:dyDescent="0.3">
      <c r="A16679" t="s">
        <v>2774</v>
      </c>
      <c r="B16679" t="s">
        <v>2775</v>
      </c>
      <c r="C16679" t="s">
        <v>2568</v>
      </c>
      <c r="D16679" t="s">
        <v>2569</v>
      </c>
      <c r="E16679">
        <v>2171055563.07623</v>
      </c>
      <c r="F16679">
        <v>2763919782.1743302</v>
      </c>
      <c r="G16679">
        <v>2803462864.6202002</v>
      </c>
      <c r="H16679">
        <v>2956284637.81427</v>
      </c>
      <c r="I16679">
        <v>3355524014.6122699</v>
      </c>
      <c r="J16679">
        <f>AVERAGE(Table1_1[[#This Row],[2020]:[2024]])</f>
        <v>2810049372.4594603</v>
      </c>
      <c r="K16679" t="str">
        <f>IF(AVERAGE(Table1_1[[#This Row],[2020]:[2024]])&lt;=_xlfn.XLOOKUP(Table1_1[[#This Row],[Series Name]],Table4[Series Name],Table4[Global Average]),"Sotto la media","Sopra la media")</f>
        <v>Sotto la media</v>
      </c>
      <c r="L16679">
        <f>_xlfn.XLOOKUP(Table1_1[[#This Row],[Series Name]],Table4[Series Name],Table4[Global Average])</f>
        <v>303200694904.39789</v>
      </c>
    </row>
    <row r="16680" spans="1:12" x14ac:dyDescent="0.3">
      <c r="A16680" t="s">
        <v>2774</v>
      </c>
      <c r="B16680" t="s">
        <v>2775</v>
      </c>
      <c r="C16680" t="s">
        <v>2570</v>
      </c>
      <c r="D16680" t="s">
        <v>2571</v>
      </c>
      <c r="E16680">
        <v>76.925242403646493</v>
      </c>
      <c r="F16680">
        <v>83.544303092362398</v>
      </c>
      <c r="G16680">
        <v>99.108159874676801</v>
      </c>
      <c r="H16680">
        <v>109.610472332402</v>
      </c>
      <c r="J16680">
        <f>AVERAGE(Table1_1[[#This Row],[2020]:[2024]])</f>
        <v>92.297044425771929</v>
      </c>
      <c r="K16680" t="str">
        <f>IF(AVERAGE(Table1_1[[#This Row],[2020]:[2024]])&lt;=_xlfn.XLOOKUP(Table1_1[[#This Row],[Series Name]],Table4[Series Name],Table4[Global Average]),"Sotto la media","Sopra la media")</f>
        <v>Sopra la media</v>
      </c>
      <c r="L16680">
        <f>_xlfn.XLOOKUP(Table1_1[[#This Row],[Series Name]],Table4[Series Name],Table4[Global Average])</f>
        <v>63.420484122774965</v>
      </c>
    </row>
    <row r="16681" spans="1:12" x14ac:dyDescent="0.3">
      <c r="A16681" t="s">
        <v>2774</v>
      </c>
      <c r="B16681" t="s">
        <v>2775</v>
      </c>
      <c r="C16681" t="s">
        <v>2572</v>
      </c>
      <c r="D16681" t="s">
        <v>2573</v>
      </c>
      <c r="E16681">
        <v>13.525181819893501</v>
      </c>
      <c r="F16681">
        <v>13.6296791802289</v>
      </c>
      <c r="G16681">
        <v>16.4121451789002</v>
      </c>
      <c r="H16681">
        <v>24.6522376696221</v>
      </c>
      <c r="J16681">
        <f>AVERAGE(Table1_1[[#This Row],[2020]:[2024]])</f>
        <v>17.054810962161174</v>
      </c>
      <c r="K16681" t="str">
        <f>IF(AVERAGE(Table1_1[[#This Row],[2020]:[2024]])&lt;=_xlfn.XLOOKUP(Table1_1[[#This Row],[Series Name]],Table4[Series Name],Table4[Global Average]),"Sotto la media","Sopra la media")</f>
        <v>Sopra la media</v>
      </c>
      <c r="L16681">
        <f>_xlfn.XLOOKUP(Table1_1[[#This Row],[Series Name]],Table4[Series Name],Table4[Global Average])</f>
        <v>16.280035544759887</v>
      </c>
    </row>
    <row r="16682" spans="1:12" x14ac:dyDescent="0.3">
      <c r="A16682" t="s">
        <v>2774</v>
      </c>
      <c r="B16682" t="s">
        <v>2775</v>
      </c>
      <c r="C16682" t="s">
        <v>2574</v>
      </c>
      <c r="D16682" t="s">
        <v>2575</v>
      </c>
      <c r="E16682">
        <v>4259</v>
      </c>
      <c r="J16682">
        <f>AVERAGE(Table1_1[[#This Row],[2020]:[2024]])</f>
        <v>4259</v>
      </c>
      <c r="K16682" t="str">
        <f>IF(AVERAGE(Table1_1[[#This Row],[2020]:[2024]])&lt;=_xlfn.XLOOKUP(Table1_1[[#This Row],[Series Name]],Table4[Series Name],Table4[Global Average]),"Sotto la media","Sopra la media")</f>
        <v>Sotto la media</v>
      </c>
      <c r="L16682">
        <f>_xlfn.XLOOKUP(Table1_1[[#This Row],[Series Name]],Table4[Series Name],Table4[Global Average])</f>
        <v>61909.369047619053</v>
      </c>
    </row>
    <row r="16683" spans="1:12" x14ac:dyDescent="0.3">
      <c r="A16683" t="s">
        <v>2774</v>
      </c>
      <c r="B16683" t="s">
        <v>2775</v>
      </c>
      <c r="C16683" t="s">
        <v>2576</v>
      </c>
      <c r="D16683" t="s">
        <v>2577</v>
      </c>
      <c r="E16683">
        <v>333</v>
      </c>
      <c r="J16683">
        <f>AVERAGE(Table1_1[[#This Row],[2020]:[2024]])</f>
        <v>333</v>
      </c>
      <c r="K16683" t="str">
        <f>IF(AVERAGE(Table1_1[[#This Row],[2020]:[2024]])&lt;=_xlfn.XLOOKUP(Table1_1[[#This Row],[Series Name]],Table4[Series Name],Table4[Global Average]),"Sotto la media","Sopra la media")</f>
        <v>Sotto la media</v>
      </c>
      <c r="L16683">
        <f>_xlfn.XLOOKUP(Table1_1[[#This Row],[Series Name]],Table4[Series Name],Table4[Global Average])</f>
        <v>798479.61309523811</v>
      </c>
    </row>
    <row r="16684" spans="1:12" x14ac:dyDescent="0.3">
      <c r="A16684" t="s">
        <v>2774</v>
      </c>
      <c r="B16684" t="s">
        <v>2775</v>
      </c>
      <c r="C16684" t="s">
        <v>2590</v>
      </c>
      <c r="D16684" t="s">
        <v>2591</v>
      </c>
      <c r="E16684">
        <v>93.807121276855497</v>
      </c>
      <c r="F16684">
        <v>95.083587646484403</v>
      </c>
      <c r="G16684">
        <v>95.535621643066406</v>
      </c>
      <c r="J16684">
        <f>AVERAGE(Table1_1[[#This Row],[2020]:[2024]])</f>
        <v>94.808776855468764</v>
      </c>
      <c r="K16684" t="str">
        <f>IF(AVERAGE(Table1_1[[#This Row],[2020]:[2024]])&lt;=_xlfn.XLOOKUP(Table1_1[[#This Row],[Series Name]],Table4[Series Name],Table4[Global Average]),"Sotto la media","Sopra la media")</f>
        <v>Sopra la media</v>
      </c>
      <c r="L16684">
        <f>_xlfn.XLOOKUP(Table1_1[[#This Row],[Series Name]],Table4[Series Name],Table4[Global Average])</f>
        <v>94.79197634969438</v>
      </c>
    </row>
    <row r="16685" spans="1:12" x14ac:dyDescent="0.3">
      <c r="A16685" t="s">
        <v>2774</v>
      </c>
      <c r="B16685" t="s">
        <v>2775</v>
      </c>
      <c r="C16685" t="s">
        <v>2608</v>
      </c>
      <c r="D16685" t="s">
        <v>2609</v>
      </c>
      <c r="E16685">
        <v>24.121446564974299</v>
      </c>
      <c r="F16685">
        <v>24.2386561553642</v>
      </c>
      <c r="G16685">
        <v>24.538481722950301</v>
      </c>
      <c r="H16685">
        <v>23.254107305992601</v>
      </c>
      <c r="J16685">
        <f>AVERAGE(Table1_1[[#This Row],[2020]:[2024]])</f>
        <v>24.038172937320351</v>
      </c>
      <c r="K16685" t="str">
        <f>IF(AVERAGE(Table1_1[[#This Row],[2020]:[2024]])&lt;=_xlfn.XLOOKUP(Table1_1[[#This Row],[Series Name]],Table4[Series Name],Table4[Global Average]),"Sotto la media","Sopra la media")</f>
        <v>Sopra la media</v>
      </c>
      <c r="L16685">
        <f>_xlfn.XLOOKUP(Table1_1[[#This Row],[Series Name]],Table4[Series Name],Table4[Global Average])</f>
        <v>20.302097491200517</v>
      </c>
    </row>
    <row r="16686" spans="1:12" x14ac:dyDescent="0.3">
      <c r="A16686" t="s">
        <v>2774</v>
      </c>
      <c r="B16686" t="s">
        <v>2775</v>
      </c>
      <c r="C16686" t="s">
        <v>2610</v>
      </c>
      <c r="D16686" t="s">
        <v>2611</v>
      </c>
      <c r="E16686">
        <v>14.6808952872608</v>
      </c>
      <c r="F16686">
        <v>13.548761124415201</v>
      </c>
      <c r="G16686">
        <v>14.463652775400901</v>
      </c>
      <c r="H16686">
        <v>9.1007479148746295</v>
      </c>
      <c r="J16686">
        <f>AVERAGE(Table1_1[[#This Row],[2020]:[2024]])</f>
        <v>12.948514275487883</v>
      </c>
      <c r="K16686" t="str">
        <f>IF(AVERAGE(Table1_1[[#This Row],[2020]:[2024]])&lt;=_xlfn.XLOOKUP(Table1_1[[#This Row],[Series Name]],Table4[Series Name],Table4[Global Average]),"Sotto la media","Sopra la media")</f>
        <v>Sotto la media</v>
      </c>
      <c r="L16686">
        <f>_xlfn.XLOOKUP(Table1_1[[#This Row],[Series Name]],Table4[Series Name],Table4[Global Average])</f>
        <v>29.539720561975091</v>
      </c>
    </row>
    <row r="16687" spans="1:12" x14ac:dyDescent="0.3">
      <c r="A16687" t="s">
        <v>2774</v>
      </c>
      <c r="B16687" t="s">
        <v>2775</v>
      </c>
      <c r="C16687" t="s">
        <v>2612</v>
      </c>
      <c r="D16687" t="s">
        <v>2613</v>
      </c>
      <c r="E16687">
        <v>21.857565625509601</v>
      </c>
      <c r="F16687">
        <v>22.464843630140599</v>
      </c>
      <c r="G16687">
        <v>23.3667578068487</v>
      </c>
      <c r="H16687">
        <v>22.3631880218784</v>
      </c>
      <c r="J16687">
        <f>AVERAGE(Table1_1[[#This Row],[2020]:[2024]])</f>
        <v>22.513088771094324</v>
      </c>
      <c r="K16687" t="str">
        <f>IF(AVERAGE(Table1_1[[#This Row],[2020]:[2024]])&lt;=_xlfn.XLOOKUP(Table1_1[[#This Row],[Series Name]],Table4[Series Name],Table4[Global Average]),"Sotto la media","Sopra la media")</f>
        <v>Sopra la media</v>
      </c>
      <c r="L16687">
        <f>_xlfn.XLOOKUP(Table1_1[[#This Row],[Series Name]],Table4[Series Name],Table4[Global Average])</f>
        <v>19.261507141225405</v>
      </c>
    </row>
    <row r="16688" spans="1:12" x14ac:dyDescent="0.3">
      <c r="A16688" t="s">
        <v>2774</v>
      </c>
      <c r="B16688" t="s">
        <v>2775</v>
      </c>
      <c r="C16688" t="s">
        <v>2614</v>
      </c>
      <c r="D16688" t="s">
        <v>2615</v>
      </c>
      <c r="E16688">
        <v>13.6494740556751</v>
      </c>
      <c r="F16688">
        <v>12.8019987555968</v>
      </c>
      <c r="G16688">
        <v>13.965562039507899</v>
      </c>
      <c r="H16688">
        <v>8.9114866659554295</v>
      </c>
      <c r="J16688">
        <f>AVERAGE(Table1_1[[#This Row],[2020]:[2024]])</f>
        <v>12.332130379183807</v>
      </c>
      <c r="K16688" t="str">
        <f>IF(AVERAGE(Table1_1[[#This Row],[2020]:[2024]])&lt;=_xlfn.XLOOKUP(Table1_1[[#This Row],[Series Name]],Table4[Series Name],Table4[Global Average]),"Sotto la media","Sopra la media")</f>
        <v>Sotto la media</v>
      </c>
      <c r="L16688">
        <f>_xlfn.XLOOKUP(Table1_1[[#This Row],[Series Name]],Table4[Series Name],Table4[Global Average])</f>
        <v>29.087068958912976</v>
      </c>
    </row>
    <row r="16689" spans="1:12" x14ac:dyDescent="0.3">
      <c r="A16689" t="s">
        <v>2774</v>
      </c>
      <c r="B16689" t="s">
        <v>2775</v>
      </c>
      <c r="C16689" t="s">
        <v>2616</v>
      </c>
      <c r="D16689" t="s">
        <v>2617</v>
      </c>
      <c r="E16689">
        <v>19.0393167241937</v>
      </c>
      <c r="F16689">
        <v>20.348261815992899</v>
      </c>
      <c r="G16689">
        <v>29.991385536009702</v>
      </c>
      <c r="H16689">
        <v>34.574877227144803</v>
      </c>
      <c r="J16689">
        <f>AVERAGE(Table1_1[[#This Row],[2020]:[2024]])</f>
        <v>25.988460325835277</v>
      </c>
      <c r="K16689" t="str">
        <f>IF(AVERAGE(Table1_1[[#This Row],[2020]:[2024]])&lt;=_xlfn.XLOOKUP(Table1_1[[#This Row],[Series Name]],Table4[Series Name],Table4[Global Average]),"Sotto la media","Sopra la media")</f>
        <v>Sotto la media</v>
      </c>
      <c r="L16689">
        <f>_xlfn.XLOOKUP(Table1_1[[#This Row],[Series Name]],Table4[Series Name],Table4[Global Average])</f>
        <v>27.113369285448954</v>
      </c>
    </row>
    <row r="16690" spans="1:12" x14ac:dyDescent="0.3">
      <c r="A16690" t="s">
        <v>2774</v>
      </c>
      <c r="B16690" t="s">
        <v>2775</v>
      </c>
      <c r="C16690" t="s">
        <v>2618</v>
      </c>
      <c r="D16690" t="s">
        <v>2619</v>
      </c>
      <c r="E16690">
        <v>10.354888680556201</v>
      </c>
      <c r="F16690">
        <v>6.1386809458680398</v>
      </c>
      <c r="G16690">
        <v>8.8794760001209898</v>
      </c>
      <c r="H16690">
        <v>4.0761341189640898</v>
      </c>
      <c r="J16690">
        <f>AVERAGE(Table1_1[[#This Row],[2020]:[2024]])</f>
        <v>7.3622949363773298</v>
      </c>
      <c r="K16690" t="str">
        <f>IF(AVERAGE(Table1_1[[#This Row],[2020]:[2024]])&lt;=_xlfn.XLOOKUP(Table1_1[[#This Row],[Series Name]],Table4[Series Name],Table4[Global Average]),"Sotto la media","Sopra la media")</f>
        <v>Sotto la media</v>
      </c>
      <c r="L16690">
        <f>_xlfn.XLOOKUP(Table1_1[[#This Row],[Series Name]],Table4[Series Name],Table4[Global Average])</f>
        <v>17.176400874724916</v>
      </c>
    </row>
    <row r="16691" spans="1:12" x14ac:dyDescent="0.3">
      <c r="A16691" t="s">
        <v>2774</v>
      </c>
      <c r="B16691" t="s">
        <v>2775</v>
      </c>
      <c r="C16691" t="s">
        <v>2620</v>
      </c>
      <c r="D16691" t="s">
        <v>2621</v>
      </c>
      <c r="E16691">
        <v>17.252411195280601</v>
      </c>
      <c r="F16691">
        <v>18.859152789305</v>
      </c>
      <c r="G16691">
        <v>28.559282926470502</v>
      </c>
      <c r="H16691">
        <v>33.250232747689502</v>
      </c>
      <c r="J16691">
        <f>AVERAGE(Table1_1[[#This Row],[2020]:[2024]])</f>
        <v>24.480269914686403</v>
      </c>
      <c r="K16691" t="str">
        <f>IF(AVERAGE(Table1_1[[#This Row],[2020]:[2024]])&lt;=_xlfn.XLOOKUP(Table1_1[[#This Row],[Series Name]],Table4[Series Name],Table4[Global Average]),"Sotto la media","Sopra la media")</f>
        <v>Sotto la media</v>
      </c>
      <c r="L16691">
        <f>_xlfn.XLOOKUP(Table1_1[[#This Row],[Series Name]],Table4[Series Name],Table4[Global Average])</f>
        <v>26.104015919019211</v>
      </c>
    </row>
    <row r="16692" spans="1:12" x14ac:dyDescent="0.3">
      <c r="A16692" t="s">
        <v>2774</v>
      </c>
      <c r="B16692" t="s">
        <v>2775</v>
      </c>
      <c r="C16692" t="s">
        <v>2622</v>
      </c>
      <c r="D16692" t="s">
        <v>2623</v>
      </c>
      <c r="E16692">
        <v>9.6273954434713804</v>
      </c>
      <c r="F16692">
        <v>5.8003373967817398</v>
      </c>
      <c r="G16692">
        <v>8.5736898474856194</v>
      </c>
      <c r="H16692">
        <v>3.99136589537046</v>
      </c>
      <c r="J16692">
        <f>AVERAGE(Table1_1[[#This Row],[2020]:[2024]])</f>
        <v>6.9981971457772998</v>
      </c>
      <c r="K16692" t="str">
        <f>IF(AVERAGE(Table1_1[[#This Row],[2020]:[2024]])&lt;=_xlfn.XLOOKUP(Table1_1[[#This Row],[Series Name]],Table4[Series Name],Table4[Global Average]),"Sotto la media","Sopra la media")</f>
        <v>Sotto la media</v>
      </c>
      <c r="L16692">
        <f>_xlfn.XLOOKUP(Table1_1[[#This Row],[Series Name]],Table4[Series Name],Table4[Global Average])</f>
        <v>16.986436290094922</v>
      </c>
    </row>
    <row r="16693" spans="1:12" x14ac:dyDescent="0.3">
      <c r="A16693" t="s">
        <v>2774</v>
      </c>
      <c r="B16693" t="s">
        <v>2775</v>
      </c>
      <c r="C16693" t="s">
        <v>2624</v>
      </c>
      <c r="D16693" t="s">
        <v>2625</v>
      </c>
      <c r="E16693">
        <v>52</v>
      </c>
      <c r="F16693">
        <v>52</v>
      </c>
      <c r="G16693">
        <v>64</v>
      </c>
      <c r="H16693">
        <v>67</v>
      </c>
      <c r="J16693">
        <f>AVERAGE(Table1_1[[#This Row],[2020]:[2024]])</f>
        <v>58.75</v>
      </c>
      <c r="K16693" t="str">
        <f>IF(AVERAGE(Table1_1[[#This Row],[2020]:[2024]])&lt;=_xlfn.XLOOKUP(Table1_1[[#This Row],[Series Name]],Table4[Series Name],Table4[Global Average]),"Sotto la media","Sopra la media")</f>
        <v>Sotto la media</v>
      </c>
      <c r="L16693">
        <f>_xlfn.XLOOKUP(Table1_1[[#This Row],[Series Name]],Table4[Series Name],Table4[Global Average])</f>
        <v>81.499183006535944</v>
      </c>
    </row>
    <row r="16694" spans="1:12" x14ac:dyDescent="0.3">
      <c r="A16694" t="s">
        <v>2774</v>
      </c>
      <c r="B16694" t="s">
        <v>2775</v>
      </c>
      <c r="C16694" t="s">
        <v>2626</v>
      </c>
      <c r="D16694" t="s">
        <v>2627</v>
      </c>
      <c r="E16694">
        <v>88</v>
      </c>
      <c r="F16694">
        <v>87</v>
      </c>
      <c r="G16694">
        <v>88</v>
      </c>
      <c r="J16694">
        <f>AVERAGE(Table1_1[[#This Row],[2020]:[2024]])</f>
        <v>87.666666666666671</v>
      </c>
      <c r="K16694" t="str">
        <f>IF(AVERAGE(Table1_1[[#This Row],[2020]:[2024]])&lt;=_xlfn.XLOOKUP(Table1_1[[#This Row],[Series Name]],Table4[Series Name],Table4[Global Average]),"Sotto la media","Sopra la media")</f>
        <v>Sopra la media</v>
      </c>
      <c r="L16694">
        <f>_xlfn.XLOOKUP(Table1_1[[#This Row],[Series Name]],Table4[Series Name],Table4[Global Average])</f>
        <v>73.109401709401723</v>
      </c>
    </row>
    <row r="16695" spans="1:12" x14ac:dyDescent="0.3">
      <c r="A16695" t="s">
        <v>2774</v>
      </c>
      <c r="B16695" t="s">
        <v>2775</v>
      </c>
      <c r="C16695" t="s">
        <v>2628</v>
      </c>
      <c r="D16695" t="s">
        <v>2629</v>
      </c>
      <c r="F16695">
        <v>63</v>
      </c>
      <c r="J16695">
        <f>AVERAGE(Table1_1[[#This Row],[2020]:[2024]])</f>
        <v>63</v>
      </c>
      <c r="K16695" t="str">
        <f>IF(AVERAGE(Table1_1[[#This Row],[2020]:[2024]])&lt;=_xlfn.XLOOKUP(Table1_1[[#This Row],[Series Name]],Table4[Series Name],Table4[Global Average]),"Sotto la media","Sopra la media")</f>
        <v>Sotto la media</v>
      </c>
      <c r="L16695">
        <f>_xlfn.XLOOKUP(Table1_1[[#This Row],[Series Name]],Table4[Series Name],Table4[Global Average])</f>
        <v>75.8</v>
      </c>
    </row>
    <row r="16696" spans="1:12" x14ac:dyDescent="0.3">
      <c r="A16696" t="s">
        <v>2774</v>
      </c>
      <c r="B16696" t="s">
        <v>2775</v>
      </c>
      <c r="C16696" t="s">
        <v>2648</v>
      </c>
      <c r="D16696" t="s">
        <v>2649</v>
      </c>
      <c r="E16696">
        <v>19.451000000000001</v>
      </c>
      <c r="F16696">
        <v>19.401</v>
      </c>
      <c r="G16696">
        <v>18.425000000000001</v>
      </c>
      <c r="H16696">
        <v>18.122</v>
      </c>
      <c r="I16696">
        <v>17.91</v>
      </c>
      <c r="J16696">
        <f>AVERAGE(Table1_1[[#This Row],[2020]:[2024]])</f>
        <v>18.661799999999999</v>
      </c>
      <c r="K16696" t="str">
        <f>IF(AVERAGE(Table1_1[[#This Row],[2020]:[2024]])&lt;=_xlfn.XLOOKUP(Table1_1[[#This Row],[Series Name]],Table4[Series Name],Table4[Global Average]),"Sotto la media","Sopra la media")</f>
        <v>Sopra la media</v>
      </c>
      <c r="L16696">
        <f>_xlfn.XLOOKUP(Table1_1[[#This Row],[Series Name]],Table4[Series Name],Table4[Global Average])</f>
        <v>8.5312666666666672</v>
      </c>
    </row>
    <row r="16697" spans="1:12" x14ac:dyDescent="0.3">
      <c r="A16697" t="s">
        <v>2774</v>
      </c>
      <c r="B16697" t="s">
        <v>2775</v>
      </c>
      <c r="C16697" t="s">
        <v>2652</v>
      </c>
      <c r="D16697" t="s">
        <v>2653</v>
      </c>
      <c r="E16697">
        <v>22.475000000000001</v>
      </c>
      <c r="F16697">
        <v>22.37</v>
      </c>
      <c r="G16697">
        <v>20.888999999999999</v>
      </c>
      <c r="H16697">
        <v>20.53</v>
      </c>
      <c r="I16697">
        <v>20.311</v>
      </c>
      <c r="J16697">
        <f>AVERAGE(Table1_1[[#This Row],[2020]:[2024]])</f>
        <v>21.314999999999998</v>
      </c>
      <c r="K16697" t="str">
        <f>IF(AVERAGE(Table1_1[[#This Row],[2020]:[2024]])&lt;=_xlfn.XLOOKUP(Table1_1[[#This Row],[Series Name]],Table4[Series Name],Table4[Global Average]),"Sotto la media","Sopra la media")</f>
        <v>Sopra la media</v>
      </c>
      <c r="L16697">
        <f>_xlfn.XLOOKUP(Table1_1[[#This Row],[Series Name]],Table4[Series Name],Table4[Global Average])</f>
        <v>7.1085888888888888</v>
      </c>
    </row>
    <row r="16698" spans="1:12" x14ac:dyDescent="0.3">
      <c r="A16698" t="s">
        <v>2774</v>
      </c>
      <c r="B16698" t="s">
        <v>2775</v>
      </c>
      <c r="C16698" t="s">
        <v>2656</v>
      </c>
      <c r="D16698" t="s">
        <v>2657</v>
      </c>
      <c r="E16698">
        <v>21.004000000000001</v>
      </c>
      <c r="F16698">
        <v>20.922000000000001</v>
      </c>
      <c r="G16698">
        <v>19.695</v>
      </c>
      <c r="H16698">
        <v>19.364999999999998</v>
      </c>
      <c r="I16698">
        <v>19.148</v>
      </c>
      <c r="J16698">
        <f>AVERAGE(Table1_1[[#This Row],[2020]:[2024]])</f>
        <v>20.026800000000001</v>
      </c>
      <c r="K16698" t="str">
        <f>IF(AVERAGE(Table1_1[[#This Row],[2020]:[2024]])&lt;=_xlfn.XLOOKUP(Table1_1[[#This Row],[Series Name]],Table4[Series Name],Table4[Global Average]),"Sotto la media","Sopra la media")</f>
        <v>Sopra la media</v>
      </c>
      <c r="L16698">
        <f>_xlfn.XLOOKUP(Table1_1[[#This Row],[Series Name]],Table4[Series Name],Table4[Global Average])</f>
        <v>7.6575111111111109</v>
      </c>
    </row>
    <row r="16699" spans="1:12" x14ac:dyDescent="0.3">
      <c r="A16699" t="s">
        <v>2774</v>
      </c>
      <c r="B16699" t="s">
        <v>2775</v>
      </c>
      <c r="C16699" t="s">
        <v>2660</v>
      </c>
      <c r="D16699" t="s">
        <v>2661</v>
      </c>
      <c r="E16699">
        <v>42.707000000000001</v>
      </c>
      <c r="F16699">
        <v>41.051000000000002</v>
      </c>
      <c r="G16699">
        <v>38.786000000000001</v>
      </c>
      <c r="H16699">
        <v>38.274999999999999</v>
      </c>
      <c r="I16699">
        <v>37.963999999999999</v>
      </c>
      <c r="J16699">
        <f>AVERAGE(Table1_1[[#This Row],[2020]:[2024]])</f>
        <v>39.756600000000006</v>
      </c>
      <c r="K16699" t="str">
        <f>IF(AVERAGE(Table1_1[[#This Row],[2020]:[2024]])&lt;=_xlfn.XLOOKUP(Table1_1[[#This Row],[Series Name]],Table4[Series Name],Table4[Global Average]),"Sotto la media","Sopra la media")</f>
        <v>Sopra la media</v>
      </c>
      <c r="L16699">
        <f>_xlfn.XLOOKUP(Table1_1[[#This Row],[Series Name]],Table4[Series Name],Table4[Global Average])</f>
        <v>21.331377777777778</v>
      </c>
    </row>
    <row r="16700" spans="1:12" x14ac:dyDescent="0.3">
      <c r="A16700" t="s">
        <v>2774</v>
      </c>
      <c r="B16700" t="s">
        <v>2775</v>
      </c>
      <c r="C16700" t="s">
        <v>2664</v>
      </c>
      <c r="D16700" t="s">
        <v>2665</v>
      </c>
      <c r="E16700">
        <v>40.39</v>
      </c>
      <c r="F16700">
        <v>39.344999999999999</v>
      </c>
      <c r="G16700">
        <v>37.56</v>
      </c>
      <c r="H16700">
        <v>37.052</v>
      </c>
      <c r="I16700">
        <v>36.69</v>
      </c>
      <c r="J16700">
        <f>AVERAGE(Table1_1[[#This Row],[2020]:[2024]])</f>
        <v>38.2074</v>
      </c>
      <c r="K16700" t="str">
        <f>IF(AVERAGE(Table1_1[[#This Row],[2020]:[2024]])&lt;=_xlfn.XLOOKUP(Table1_1[[#This Row],[Series Name]],Table4[Series Name],Table4[Global Average]),"Sotto la media","Sopra la media")</f>
        <v>Sopra la media</v>
      </c>
      <c r="L16700">
        <f>_xlfn.XLOOKUP(Table1_1[[#This Row],[Series Name]],Table4[Series Name],Table4[Global Average])</f>
        <v>17.186444444444447</v>
      </c>
    </row>
    <row r="16701" spans="1:12" x14ac:dyDescent="0.3">
      <c r="A16701" t="s">
        <v>2774</v>
      </c>
      <c r="B16701" t="s">
        <v>2775</v>
      </c>
      <c r="C16701" t="s">
        <v>2668</v>
      </c>
      <c r="D16701" t="s">
        <v>2669</v>
      </c>
      <c r="E16701">
        <v>41.433</v>
      </c>
      <c r="F16701">
        <v>40.113</v>
      </c>
      <c r="G16701">
        <v>38.112000000000002</v>
      </c>
      <c r="H16701">
        <v>37.601999999999997</v>
      </c>
      <c r="I16701">
        <v>37.265000000000001</v>
      </c>
      <c r="J16701">
        <f>AVERAGE(Table1_1[[#This Row],[2020]:[2024]])</f>
        <v>38.904999999999994</v>
      </c>
      <c r="K16701" t="str">
        <f>IF(AVERAGE(Table1_1[[#This Row],[2020]:[2024]])&lt;=_xlfn.XLOOKUP(Table1_1[[#This Row],[Series Name]],Table4[Series Name],Table4[Global Average]),"Sotto la media","Sopra la media")</f>
        <v>Sopra la media</v>
      </c>
      <c r="L16701">
        <f>_xlfn.XLOOKUP(Table1_1[[#This Row],[Series Name]],Table4[Series Name],Table4[Global Average])</f>
        <v>18.773066666666669</v>
      </c>
    </row>
    <row r="16702" spans="1:12" x14ac:dyDescent="0.3">
      <c r="A16702" t="s">
        <v>2774</v>
      </c>
      <c r="B16702" t="s">
        <v>2775</v>
      </c>
      <c r="C16702" t="s">
        <v>2674</v>
      </c>
      <c r="D16702" t="s">
        <v>2675</v>
      </c>
      <c r="E16702">
        <v>1419857</v>
      </c>
      <c r="F16702">
        <v>1489731</v>
      </c>
      <c r="G16702">
        <v>1559146</v>
      </c>
      <c r="H16702">
        <v>1626324</v>
      </c>
      <c r="J16702">
        <f>AVERAGE(Table1_1[[#This Row],[2020]:[2024]])</f>
        <v>1523764.5</v>
      </c>
      <c r="K16702" t="str">
        <f>IF(AVERAGE(Table1_1[[#This Row],[2020]:[2024]])&lt;=_xlfn.XLOOKUP(Table1_1[[#This Row],[Series Name]],Table4[Series Name],Table4[Global Average]),"Sotto la media","Sopra la media")</f>
        <v>Sotto la media</v>
      </c>
      <c r="L16702">
        <f>_xlfn.XLOOKUP(Table1_1[[#This Row],[Series Name]],Table4[Series Name],Table4[Global Average])</f>
        <v>82109766.263888881</v>
      </c>
    </row>
    <row r="16703" spans="1:12" x14ac:dyDescent="0.3">
      <c r="A16703" t="s">
        <v>2774</v>
      </c>
      <c r="B16703" t="s">
        <v>2775</v>
      </c>
      <c r="C16703" t="s">
        <v>2676</v>
      </c>
      <c r="D16703" t="s">
        <v>2677</v>
      </c>
      <c r="E16703">
        <v>52.033000000000001</v>
      </c>
      <c r="F16703">
        <v>53.005000000000003</v>
      </c>
      <c r="G16703">
        <v>53.956000000000003</v>
      </c>
      <c r="H16703">
        <v>54.886000000000003</v>
      </c>
      <c r="J16703">
        <f>AVERAGE(Table1_1[[#This Row],[2020]:[2024]])</f>
        <v>53.470000000000006</v>
      </c>
      <c r="K16703" t="str">
        <f>IF(AVERAGE(Table1_1[[#This Row],[2020]:[2024]])&lt;=_xlfn.XLOOKUP(Table1_1[[#This Row],[Series Name]],Table4[Series Name],Table4[Global Average]),"Sotto la media","Sopra la media")</f>
        <v>Sotto la media</v>
      </c>
      <c r="L16703">
        <f>_xlfn.XLOOKUP(Table1_1[[#This Row],[Series Name]],Table4[Series Name],Table4[Global Average])</f>
        <v>69.565736111111107</v>
      </c>
    </row>
    <row r="16704" spans="1:12" x14ac:dyDescent="0.3">
      <c r="A16704" t="s">
        <v>2774</v>
      </c>
      <c r="B16704" t="s">
        <v>2775</v>
      </c>
      <c r="C16704" t="s">
        <v>2678</v>
      </c>
      <c r="D16704" t="s">
        <v>2679</v>
      </c>
      <c r="E16704">
        <v>4.8331596376848101</v>
      </c>
      <c r="F16704">
        <v>4.8039404429059704</v>
      </c>
      <c r="G16704">
        <v>4.5542668720404302</v>
      </c>
      <c r="H16704">
        <v>4.2184017801934601</v>
      </c>
      <c r="J16704">
        <f>AVERAGE(Table1_1[[#This Row],[2020]:[2024]])</f>
        <v>4.6024421832061675</v>
      </c>
      <c r="K16704" t="str">
        <f>IF(AVERAGE(Table1_1[[#This Row],[2020]:[2024]])&lt;=_xlfn.XLOOKUP(Table1_1[[#This Row],[Series Name]],Table4[Series Name],Table4[Global Average]),"Sotto la media","Sopra la media")</f>
        <v>Sopra la media</v>
      </c>
      <c r="L16704">
        <f>_xlfn.XLOOKUP(Table1_1[[#This Row],[Series Name]],Table4[Series Name],Table4[Global Average])</f>
        <v>1.5383040751342405</v>
      </c>
    </row>
    <row r="16705" spans="1:12" x14ac:dyDescent="0.3">
      <c r="A16705" t="s">
        <v>2774</v>
      </c>
      <c r="B16705" t="s">
        <v>2775</v>
      </c>
      <c r="C16705" t="s">
        <v>2686</v>
      </c>
      <c r="D16705" t="s">
        <v>2687</v>
      </c>
      <c r="F16705">
        <v>59</v>
      </c>
      <c r="G16705">
        <v>60</v>
      </c>
      <c r="J16705">
        <f>AVERAGE(Table1_1[[#This Row],[2020]:[2024]])</f>
        <v>59.5</v>
      </c>
      <c r="K16705" t="str">
        <f>IF(AVERAGE(Table1_1[[#This Row],[2020]:[2024]])&lt;=_xlfn.XLOOKUP(Table1_1[[#This Row],[Series Name]],Table4[Series Name],Table4[Global Average]),"Sotto la media","Sopra la media")</f>
        <v>Sotto la media</v>
      </c>
      <c r="L16705">
        <f>_xlfn.XLOOKUP(Table1_1[[#This Row],[Series Name]],Table4[Series Name],Table4[Global Average])</f>
        <v>64.6111111111111</v>
      </c>
    </row>
    <row r="16706" spans="1:12" x14ac:dyDescent="0.3">
      <c r="A16706" t="s">
        <v>2774</v>
      </c>
      <c r="B16706" t="s">
        <v>2775</v>
      </c>
      <c r="C16706" t="s">
        <v>2688</v>
      </c>
      <c r="D16706" t="s">
        <v>2689</v>
      </c>
      <c r="E16706">
        <v>0.55315971374511697</v>
      </c>
      <c r="F16706">
        <v>0.56620550155639604</v>
      </c>
      <c r="G16706">
        <v>0.567221879959106</v>
      </c>
      <c r="H16706">
        <v>0.58387941122055098</v>
      </c>
      <c r="J16706">
        <f>AVERAGE(Table1_1[[#This Row],[2020]:[2024]])</f>
        <v>0.56761662662029244</v>
      </c>
      <c r="K16706" t="str">
        <f>IF(AVERAGE(Table1_1[[#This Row],[2020]:[2024]])&lt;=_xlfn.XLOOKUP(Table1_1[[#This Row],[Series Name]],Table4[Series Name],Table4[Global Average]),"Sotto la media","Sopra la media")</f>
        <v>Sopra la media</v>
      </c>
      <c r="L16706">
        <f>_xlfn.XLOOKUP(Table1_1[[#This Row],[Series Name]],Table4[Series Name],Table4[Global Average])</f>
        <v>0.26308203547256848</v>
      </c>
    </row>
    <row r="16707" spans="1:12" x14ac:dyDescent="0.3">
      <c r="A16707" t="s">
        <v>2774</v>
      </c>
      <c r="B16707" t="s">
        <v>2775</v>
      </c>
      <c r="C16707" t="s">
        <v>2690</v>
      </c>
      <c r="D16707" t="s">
        <v>2691</v>
      </c>
      <c r="E16707">
        <v>11</v>
      </c>
      <c r="F16707">
        <v>12</v>
      </c>
      <c r="G16707">
        <v>11</v>
      </c>
      <c r="H16707">
        <v>11</v>
      </c>
      <c r="J16707">
        <f>AVERAGE(Table1_1[[#This Row],[2020]:[2024]])</f>
        <v>11.25</v>
      </c>
      <c r="K16707" t="str">
        <f>IF(AVERAGE(Table1_1[[#This Row],[2020]:[2024]])&lt;=_xlfn.XLOOKUP(Table1_1[[#This Row],[Series Name]],Table4[Series Name],Table4[Global Average]),"Sotto la media","Sopra la media")</f>
        <v>Sopra la media</v>
      </c>
      <c r="L16707">
        <f>_xlfn.XLOOKUP(Table1_1[[#This Row],[Series Name]],Table4[Series Name],Table4[Global Average])</f>
        <v>10.11875</v>
      </c>
    </row>
    <row r="16708" spans="1:12" x14ac:dyDescent="0.3">
      <c r="A16708" t="s">
        <v>2774</v>
      </c>
      <c r="B16708" t="s">
        <v>2775</v>
      </c>
      <c r="C16708" t="s">
        <v>2692</v>
      </c>
      <c r="D16708" t="s">
        <v>2693</v>
      </c>
      <c r="E16708">
        <v>63.768115997314503</v>
      </c>
      <c r="F16708">
        <v>63.285022735595703</v>
      </c>
      <c r="G16708">
        <v>63.768115997314503</v>
      </c>
      <c r="H16708">
        <v>66.176467895507798</v>
      </c>
      <c r="J16708">
        <f>AVERAGE(Table1_1[[#This Row],[2020]:[2024]])</f>
        <v>64.249430656433134</v>
      </c>
      <c r="K16708" t="str">
        <f>IF(AVERAGE(Table1_1[[#This Row],[2020]:[2024]])&lt;=_xlfn.XLOOKUP(Table1_1[[#This Row],[Series Name]],Table4[Series Name],Table4[Global Average]),"Sotto la media","Sopra la media")</f>
        <v>Sopra la media</v>
      </c>
      <c r="L16708">
        <f>_xlfn.XLOOKUP(Table1_1[[#This Row],[Series Name]],Table4[Series Name],Table4[Global Average])</f>
        <v>57.674943145612872</v>
      </c>
    </row>
    <row r="16709" spans="1:12" x14ac:dyDescent="0.3">
      <c r="A16709" t="s">
        <v>2774</v>
      </c>
      <c r="B16709" t="s">
        <v>2775</v>
      </c>
      <c r="C16709" t="s">
        <v>2694</v>
      </c>
      <c r="D16709" t="s">
        <v>2695</v>
      </c>
      <c r="E16709">
        <v>57.004829406738303</v>
      </c>
      <c r="F16709">
        <v>57.971015930175803</v>
      </c>
      <c r="G16709">
        <v>58.454105377197301</v>
      </c>
      <c r="H16709">
        <v>60.294116973877003</v>
      </c>
      <c r="J16709">
        <f>AVERAGE(Table1_1[[#This Row],[2020]:[2024]])</f>
        <v>58.431016921997106</v>
      </c>
      <c r="K16709" t="str">
        <f>IF(AVERAGE(Table1_1[[#This Row],[2020]:[2024]])&lt;=_xlfn.XLOOKUP(Table1_1[[#This Row],[Series Name]],Table4[Series Name],Table4[Global Average]),"Sotto la media","Sopra la media")</f>
        <v>Sopra la media</v>
      </c>
      <c r="L16709">
        <f>_xlfn.XLOOKUP(Table1_1[[#This Row],[Series Name]],Table4[Series Name],Table4[Global Average])</f>
        <v>50.106652991597862</v>
      </c>
    </row>
    <row r="16710" spans="1:12" x14ac:dyDescent="0.3">
      <c r="A16710" t="s">
        <v>2774</v>
      </c>
      <c r="B16710" t="s">
        <v>2775</v>
      </c>
      <c r="C16710" t="s">
        <v>2696</v>
      </c>
      <c r="D16710" t="s">
        <v>2697</v>
      </c>
      <c r="E16710">
        <v>71.014495849609403</v>
      </c>
      <c r="F16710">
        <v>70.531402587890597</v>
      </c>
      <c r="G16710">
        <v>70.531402587890597</v>
      </c>
      <c r="H16710">
        <v>72.058822631835895</v>
      </c>
      <c r="J16710">
        <f>AVERAGE(Table1_1[[#This Row],[2020]:[2024]])</f>
        <v>71.034030914306626</v>
      </c>
      <c r="K16710" t="str">
        <f>IF(AVERAGE(Table1_1[[#This Row],[2020]:[2024]])&lt;=_xlfn.XLOOKUP(Table1_1[[#This Row],[Series Name]],Table4[Series Name],Table4[Global Average]),"Sotto la media","Sopra la media")</f>
        <v>Sopra la media</v>
      </c>
      <c r="L16710">
        <f>_xlfn.XLOOKUP(Table1_1[[#This Row],[Series Name]],Table4[Series Name],Table4[Global Average])</f>
        <v>64.128036856651306</v>
      </c>
    </row>
    <row r="16711" spans="1:12" x14ac:dyDescent="0.3">
      <c r="A16711" t="s">
        <v>2774</v>
      </c>
      <c r="B16711" t="s">
        <v>2775</v>
      </c>
      <c r="C16711" t="s">
        <v>2698</v>
      </c>
      <c r="D16711" t="s">
        <v>2699</v>
      </c>
      <c r="E16711">
        <v>0.125575616955757</v>
      </c>
      <c r="F16711">
        <v>0.121234245598316</v>
      </c>
      <c r="G16711">
        <v>0.120920591056347</v>
      </c>
      <c r="H16711">
        <v>0.118608191609383</v>
      </c>
      <c r="J16711">
        <f>AVERAGE(Table1_1[[#This Row],[2020]:[2024]])</f>
        <v>0.12158466130495076</v>
      </c>
      <c r="K16711" t="str">
        <f>IF(AVERAGE(Table1_1[[#This Row],[2020]:[2024]])&lt;=_xlfn.XLOOKUP(Table1_1[[#This Row],[Series Name]],Table4[Series Name],Table4[Global Average]),"Sotto la media","Sopra la media")</f>
        <v>Sotto la media</v>
      </c>
      <c r="L16711">
        <f>_xlfn.XLOOKUP(Table1_1[[#This Row],[Series Name]],Table4[Series Name],Table4[Global Average])</f>
        <v>0.14497231716910999</v>
      </c>
    </row>
    <row r="16712" spans="1:12" x14ac:dyDescent="0.3">
      <c r="A16712" t="s">
        <v>2774</v>
      </c>
      <c r="B16712" t="s">
        <v>2775</v>
      </c>
      <c r="C16712" t="s">
        <v>2700</v>
      </c>
      <c r="D16712" t="s">
        <v>2701</v>
      </c>
      <c r="E16712">
        <v>38.292929863962797</v>
      </c>
      <c r="F16712">
        <v>38.711059913542201</v>
      </c>
      <c r="G16712">
        <v>38.954571824349102</v>
      </c>
      <c r="H16712">
        <v>39.084069273999297</v>
      </c>
      <c r="J16712">
        <f>AVERAGE(Table1_1[[#This Row],[2020]:[2024]])</f>
        <v>38.760657718963351</v>
      </c>
      <c r="K16712" t="str">
        <f>IF(AVERAGE(Table1_1[[#This Row],[2020]:[2024]])&lt;=_xlfn.XLOOKUP(Table1_1[[#This Row],[Series Name]],Table4[Series Name],Table4[Global Average]),"Sotto la media","Sopra la media")</f>
        <v>Sopra la media</v>
      </c>
      <c r="L16712">
        <f>_xlfn.XLOOKUP(Table1_1[[#This Row],[Series Name]],Table4[Series Name],Table4[Global Average])</f>
        <v>25.388499741622589</v>
      </c>
    </row>
    <row r="16713" spans="1:12" x14ac:dyDescent="0.3">
      <c r="A16713" t="s">
        <v>2774</v>
      </c>
      <c r="B16713" t="s">
        <v>2775</v>
      </c>
      <c r="C16713" t="s">
        <v>2702</v>
      </c>
      <c r="D16713" t="s">
        <v>2703</v>
      </c>
      <c r="E16713">
        <v>24.736082995951399</v>
      </c>
      <c r="F16713">
        <v>24.981196237777599</v>
      </c>
      <c r="G16713">
        <v>25.279164514833301</v>
      </c>
      <c r="H16713">
        <v>25.4041468110231</v>
      </c>
      <c r="J16713">
        <f>AVERAGE(Table1_1[[#This Row],[2020]:[2024]])</f>
        <v>25.100147639896349</v>
      </c>
      <c r="K16713" t="str">
        <f>IF(AVERAGE(Table1_1[[#This Row],[2020]:[2024]])&lt;=_xlfn.XLOOKUP(Table1_1[[#This Row],[Series Name]],Table4[Series Name],Table4[Global Average]),"Sotto la media","Sopra la media")</f>
        <v>Sotto la media</v>
      </c>
      <c r="L16713">
        <f>_xlfn.XLOOKUP(Table1_1[[#This Row],[Series Name]],Table4[Series Name],Table4[Global Average])</f>
        <v>26.120421998664071</v>
      </c>
    </row>
    <row r="16714" spans="1:12" x14ac:dyDescent="0.3">
      <c r="A16714" t="s">
        <v>2774</v>
      </c>
      <c r="B16714" t="s">
        <v>2775</v>
      </c>
      <c r="C16714" t="s">
        <v>2704</v>
      </c>
      <c r="D16714" t="s">
        <v>2705</v>
      </c>
      <c r="E16714">
        <v>31.4622513415413</v>
      </c>
      <c r="F16714">
        <v>31.807969175736702</v>
      </c>
      <c r="G16714">
        <v>32.0102798400914</v>
      </c>
      <c r="H16714">
        <v>32.125143548137999</v>
      </c>
      <c r="J16714">
        <f>AVERAGE(Table1_1[[#This Row],[2020]:[2024]])</f>
        <v>31.851410976376851</v>
      </c>
      <c r="K16714" t="str">
        <f>IF(AVERAGE(Table1_1[[#This Row],[2020]:[2024]])&lt;=_xlfn.XLOOKUP(Table1_1[[#This Row],[Series Name]],Table4[Series Name],Table4[Global Average]),"Sotto la media","Sopra la media")</f>
        <v>Sopra la media</v>
      </c>
      <c r="L16714">
        <f>_xlfn.XLOOKUP(Table1_1[[#This Row],[Series Name]],Table4[Series Name],Table4[Global Average])</f>
        <v>25.8654273970959</v>
      </c>
    </row>
    <row r="16715" spans="1:12" x14ac:dyDescent="0.3">
      <c r="A16715" t="s">
        <v>2774</v>
      </c>
      <c r="B16715" t="s">
        <v>2775</v>
      </c>
      <c r="C16715" t="s">
        <v>2706</v>
      </c>
      <c r="D16715" t="s">
        <v>2707</v>
      </c>
      <c r="E16715">
        <v>56.417187877417398</v>
      </c>
      <c r="F16715">
        <v>55.8990747278065</v>
      </c>
      <c r="G16715">
        <v>55.636906100896198</v>
      </c>
      <c r="H16715">
        <v>55.359100814313599</v>
      </c>
      <c r="J16715">
        <f>AVERAGE(Table1_1[[#This Row],[2020]:[2024]])</f>
        <v>55.828067380108422</v>
      </c>
      <c r="K16715" t="str">
        <f>IF(AVERAGE(Table1_1[[#This Row],[2020]:[2024]])&lt;=_xlfn.XLOOKUP(Table1_1[[#This Row],[Series Name]],Table4[Series Name],Table4[Global Average]),"Sotto la media","Sopra la media")</f>
        <v>Sotto la media</v>
      </c>
      <c r="L16715">
        <f>_xlfn.XLOOKUP(Table1_1[[#This Row],[Series Name]],Table4[Series Name],Table4[Global Average])</f>
        <v>71.998023930946175</v>
      </c>
    </row>
    <row r="16716" spans="1:12" x14ac:dyDescent="0.3">
      <c r="A16716" t="s">
        <v>2774</v>
      </c>
      <c r="B16716" t="s">
        <v>2775</v>
      </c>
      <c r="C16716" t="s">
        <v>2708</v>
      </c>
      <c r="D16716" t="s">
        <v>2709</v>
      </c>
      <c r="E16716">
        <v>66.921305668016203</v>
      </c>
      <c r="F16716">
        <v>66.533223246595099</v>
      </c>
      <c r="G16716">
        <v>66.199804900441805</v>
      </c>
      <c r="H16716">
        <v>66.191682008405294</v>
      </c>
      <c r="J16716">
        <f>AVERAGE(Table1_1[[#This Row],[2020]:[2024]])</f>
        <v>66.4615039558646</v>
      </c>
      <c r="K16716" t="str">
        <f>IF(AVERAGE(Table1_1[[#This Row],[2020]:[2024]])&lt;=_xlfn.XLOOKUP(Table1_1[[#This Row],[Series Name]],Table4[Series Name],Table4[Global Average]),"Sotto la media","Sopra la media")</f>
        <v>Sotto la media</v>
      </c>
      <c r="L16716">
        <f>_xlfn.XLOOKUP(Table1_1[[#This Row],[Series Name]],Table4[Series Name],Table4[Global Average])</f>
        <v>68.844204160438963</v>
      </c>
    </row>
    <row r="16717" spans="1:12" x14ac:dyDescent="0.3">
      <c r="A16717" t="s">
        <v>2774</v>
      </c>
      <c r="B16717" t="s">
        <v>2775</v>
      </c>
      <c r="C16717" t="s">
        <v>2710</v>
      </c>
      <c r="D16717" t="s">
        <v>2711</v>
      </c>
      <c r="E16717">
        <v>61.709625311878902</v>
      </c>
      <c r="F16717">
        <v>61.245608675729301</v>
      </c>
      <c r="G16717">
        <v>61.000477861047301</v>
      </c>
      <c r="H16717">
        <v>60.869481919414703</v>
      </c>
      <c r="J16717">
        <f>AVERAGE(Table1_1[[#This Row],[2020]:[2024]])</f>
        <v>61.206298442017555</v>
      </c>
      <c r="K16717" t="str">
        <f>IF(AVERAGE(Table1_1[[#This Row],[2020]:[2024]])&lt;=_xlfn.XLOOKUP(Table1_1[[#This Row],[Series Name]],Table4[Series Name],Table4[Global Average]),"Sotto la media","Sopra la media")</f>
        <v>Sotto la media</v>
      </c>
      <c r="L16717">
        <f>_xlfn.XLOOKUP(Table1_1[[#This Row],[Series Name]],Table4[Series Name],Table4[Global Average])</f>
        <v>70.153516659723692</v>
      </c>
    </row>
    <row r="16718" spans="1:12" x14ac:dyDescent="0.3">
      <c r="A16718" t="s">
        <v>2774</v>
      </c>
      <c r="B16718" t="s">
        <v>2775</v>
      </c>
      <c r="C16718" t="s">
        <v>2714</v>
      </c>
      <c r="D16718" t="s">
        <v>2715</v>
      </c>
      <c r="E16718">
        <v>36.662591508209701</v>
      </c>
      <c r="F16718">
        <v>37.983848683704799</v>
      </c>
      <c r="J16718">
        <f>AVERAGE(Table1_1[[#This Row],[2020]:[2024]])</f>
        <v>37.323220095957254</v>
      </c>
      <c r="K16718" t="str">
        <f>IF(AVERAGE(Table1_1[[#This Row],[2020]:[2024]])&lt;=_xlfn.XLOOKUP(Table1_1[[#This Row],[Series Name]],Table4[Series Name],Table4[Global Average]),"Sotto la media","Sopra la media")</f>
        <v>Sotto la media</v>
      </c>
      <c r="L16718">
        <f>_xlfn.XLOOKUP(Table1_1[[#This Row],[Series Name]],Table4[Series Name],Table4[Global Average])</f>
        <v>46.997962421893071</v>
      </c>
    </row>
    <row r="16719" spans="1:12" x14ac:dyDescent="0.3">
      <c r="A16719" t="s">
        <v>2774</v>
      </c>
      <c r="B16719" t="s">
        <v>2775</v>
      </c>
      <c r="C16719" t="s">
        <v>2716</v>
      </c>
      <c r="D16719" t="s">
        <v>2717</v>
      </c>
      <c r="E16719">
        <v>80</v>
      </c>
      <c r="F16719">
        <v>80</v>
      </c>
      <c r="G16719">
        <v>80</v>
      </c>
      <c r="H16719">
        <v>80</v>
      </c>
      <c r="J16719">
        <f>AVERAGE(Table1_1[[#This Row],[2020]:[2024]])</f>
        <v>80</v>
      </c>
      <c r="K16719" t="str">
        <f>IF(AVERAGE(Table1_1[[#This Row],[2020]:[2024]])&lt;=_xlfn.XLOOKUP(Table1_1[[#This Row],[Series Name]],Table4[Series Name],Table4[Global Average]),"Sotto la media","Sopra la media")</f>
        <v>Sotto la media</v>
      </c>
      <c r="L16719">
        <f>_xlfn.XLOOKUP(Table1_1[[#This Row],[Series Name]],Table4[Series Name],Table4[Global Average])</f>
        <v>84.177083333333343</v>
      </c>
    </row>
    <row r="16720" spans="1:12" x14ac:dyDescent="0.3">
      <c r="A16720" t="s">
        <v>2774</v>
      </c>
      <c r="B16720" t="s">
        <v>2775</v>
      </c>
      <c r="C16720" t="s">
        <v>2738</v>
      </c>
      <c r="D16720" t="s">
        <v>2739</v>
      </c>
      <c r="E16720">
        <v>64.210033677181499</v>
      </c>
      <c r="F16720">
        <v>64.543020041465098</v>
      </c>
      <c r="G16720">
        <v>64.893468809300799</v>
      </c>
      <c r="J16720">
        <f>AVERAGE(Table1_1[[#This Row],[2020]:[2024]])</f>
        <v>64.548840842649128</v>
      </c>
      <c r="K16720" t="str">
        <f>IF(AVERAGE(Table1_1[[#This Row],[2020]:[2024]])&lt;=_xlfn.XLOOKUP(Table1_1[[#This Row],[Series Name]],Table4[Series Name],Table4[Global Average]),"Sotto la media","Sopra la media")</f>
        <v>Sopra la media</v>
      </c>
      <c r="L16720">
        <f>_xlfn.XLOOKUP(Table1_1[[#This Row],[Series Name]],Table4[Series Name],Table4[Global Average])</f>
        <v>35.459895733627064</v>
      </c>
    </row>
    <row r="16721" spans="1:12" x14ac:dyDescent="0.3">
      <c r="A16721" t="s">
        <v>2774</v>
      </c>
      <c r="B16721" t="s">
        <v>2775</v>
      </c>
      <c r="C16721" t="s">
        <v>2740</v>
      </c>
      <c r="D16721" t="s">
        <v>2741</v>
      </c>
      <c r="E16721">
        <v>2300</v>
      </c>
      <c r="F16721">
        <v>2300</v>
      </c>
      <c r="G16721">
        <v>2000</v>
      </c>
      <c r="J16721">
        <f>AVERAGE(Table1_1[[#This Row],[2020]:[2024]])</f>
        <v>2200</v>
      </c>
      <c r="K16721" t="str">
        <f>IF(AVERAGE(Table1_1[[#This Row],[2020]:[2024]])&lt;=_xlfn.XLOOKUP(Table1_1[[#This Row],[Series Name]],Table4[Series Name],Table4[Global Average]),"Sotto la media","Sopra la media")</f>
        <v>Sotto la media</v>
      </c>
      <c r="L16721">
        <f>_xlfn.XLOOKUP(Table1_1[[#This Row],[Series Name]],Table4[Series Name],Table4[Global Average])</f>
        <v>2392.4603174603176</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E74B9-14B4-48D5-ADFC-6BE73F07607F}">
  <dimension ref="A1:F1369"/>
  <sheetViews>
    <sheetView topLeftCell="A2" workbookViewId="0">
      <selection activeCell="A2" sqref="A2:F1369"/>
    </sheetView>
  </sheetViews>
  <sheetFormatPr defaultRowHeight="14.4" x14ac:dyDescent="0.3"/>
  <cols>
    <col min="1" max="1" width="117.77734375" bestFit="1" customWidth="1"/>
    <col min="2" max="4" width="13.88671875" bestFit="1" customWidth="1"/>
    <col min="5" max="5" width="15.5546875" customWidth="1"/>
    <col min="6" max="6" width="13.88671875" bestFit="1" customWidth="1"/>
    <col min="7" max="7" width="19.6640625" bestFit="1" customWidth="1"/>
    <col min="8" max="8" width="117.77734375" bestFit="1" customWidth="1"/>
    <col min="9" max="13" width="15.6640625" customWidth="1"/>
  </cols>
  <sheetData>
    <row r="1" spans="1:6" x14ac:dyDescent="0.3">
      <c r="A1" t="s">
        <v>2</v>
      </c>
      <c r="B1" t="s">
        <v>2783</v>
      </c>
      <c r="C1" t="s">
        <v>2784</v>
      </c>
      <c r="D1" t="s">
        <v>2785</v>
      </c>
      <c r="E1" t="s">
        <v>2786</v>
      </c>
      <c r="F1" t="s">
        <v>2787</v>
      </c>
    </row>
    <row r="2" spans="1:6" x14ac:dyDescent="0.3">
      <c r="A2" t="s">
        <v>6</v>
      </c>
      <c r="B2">
        <v>80.106666666666655</v>
      </c>
      <c r="C2">
        <v>80.40666666666668</v>
      </c>
      <c r="D2">
        <v>80.673333333333332</v>
      </c>
    </row>
    <row r="3" spans="1:6" x14ac:dyDescent="0.3">
      <c r="A3" t="s">
        <v>8</v>
      </c>
      <c r="B3">
        <v>70.28</v>
      </c>
      <c r="C3">
        <v>70.779999999999987</v>
      </c>
      <c r="D3">
        <v>71.240000000000009</v>
      </c>
    </row>
    <row r="4" spans="1:6" x14ac:dyDescent="0.3">
      <c r="A4" t="s">
        <v>10</v>
      </c>
      <c r="B4">
        <v>88.780000000000015</v>
      </c>
      <c r="C4">
        <v>89.039999999999992</v>
      </c>
      <c r="D4">
        <v>89.249999999999986</v>
      </c>
    </row>
    <row r="5" spans="1:6" x14ac:dyDescent="0.3">
      <c r="A5" t="s">
        <v>12</v>
      </c>
      <c r="B5">
        <v>93.733333333333334</v>
      </c>
      <c r="C5">
        <v>94.422222222222231</v>
      </c>
      <c r="D5">
        <v>94.45</v>
      </c>
      <c r="E5">
        <v>94.627777777777794</v>
      </c>
    </row>
    <row r="6" spans="1:6" x14ac:dyDescent="0.3">
      <c r="A6" t="s">
        <v>14</v>
      </c>
      <c r="B6">
        <v>94.02941176470587</v>
      </c>
      <c r="C6">
        <v>91.366666666666674</v>
      </c>
      <c r="D6">
        <v>91.2</v>
      </c>
      <c r="E6">
        <v>91.62777777777778</v>
      </c>
    </row>
    <row r="7" spans="1:6" x14ac:dyDescent="0.3">
      <c r="A7" t="s">
        <v>16</v>
      </c>
      <c r="B7">
        <v>97.816666666666663</v>
      </c>
      <c r="C7">
        <v>98.116666666666674</v>
      </c>
      <c r="D7">
        <v>98.3</v>
      </c>
      <c r="E7">
        <v>98.094444444444434</v>
      </c>
    </row>
    <row r="8" spans="1:6" x14ac:dyDescent="0.3">
      <c r="A8" t="s">
        <v>18</v>
      </c>
      <c r="C8">
        <v>77.75500000000001</v>
      </c>
    </row>
    <row r="9" spans="1:6" x14ac:dyDescent="0.3">
      <c r="A9" t="s">
        <v>20</v>
      </c>
      <c r="C9">
        <v>76.34714285714287</v>
      </c>
    </row>
    <row r="10" spans="1:6" x14ac:dyDescent="0.3">
      <c r="A10" t="s">
        <v>22</v>
      </c>
      <c r="C10">
        <v>79.31785714285715</v>
      </c>
    </row>
    <row r="11" spans="1:6" x14ac:dyDescent="0.3">
      <c r="A11" t="s">
        <v>24</v>
      </c>
      <c r="C11">
        <v>79.507142857142853</v>
      </c>
    </row>
    <row r="12" spans="1:6" x14ac:dyDescent="0.3">
      <c r="A12" t="s">
        <v>26</v>
      </c>
      <c r="C12">
        <v>72.021428571428572</v>
      </c>
    </row>
    <row r="13" spans="1:6" x14ac:dyDescent="0.3">
      <c r="A13" t="s">
        <v>28</v>
      </c>
      <c r="C13">
        <v>66.478571428571428</v>
      </c>
    </row>
    <row r="14" spans="1:6" x14ac:dyDescent="0.3">
      <c r="A14" t="s">
        <v>30</v>
      </c>
      <c r="C14">
        <v>81.56642857142856</v>
      </c>
    </row>
    <row r="15" spans="1:6" x14ac:dyDescent="0.3">
      <c r="A15" t="s">
        <v>32</v>
      </c>
      <c r="C15">
        <v>83.335714285714289</v>
      </c>
    </row>
    <row r="16" spans="1:6" x14ac:dyDescent="0.3">
      <c r="A16" t="s">
        <v>34</v>
      </c>
      <c r="C16">
        <v>72.492857142857147</v>
      </c>
    </row>
    <row r="17" spans="1:4" x14ac:dyDescent="0.3">
      <c r="A17" t="s">
        <v>36</v>
      </c>
      <c r="B17">
        <v>41.779346376243403</v>
      </c>
      <c r="C17">
        <v>33.911672102245646</v>
      </c>
      <c r="D17">
        <v>37.676185398123096</v>
      </c>
    </row>
    <row r="18" spans="1:4" x14ac:dyDescent="0.3">
      <c r="A18" t="s">
        <v>38</v>
      </c>
      <c r="B18">
        <v>28.905196579118996</v>
      </c>
      <c r="C18">
        <v>22.030902166101875</v>
      </c>
      <c r="D18">
        <v>24.549056838997569</v>
      </c>
    </row>
    <row r="19" spans="1:4" x14ac:dyDescent="0.3">
      <c r="A19" t="s">
        <v>40</v>
      </c>
      <c r="B19">
        <v>10.09565792946308</v>
      </c>
      <c r="C19">
        <v>5.4982916139311788</v>
      </c>
      <c r="D19">
        <v>6.372730221822148</v>
      </c>
    </row>
    <row r="20" spans="1:4" x14ac:dyDescent="0.3">
      <c r="A20" t="s">
        <v>42</v>
      </c>
      <c r="B20">
        <v>20.359754674568102</v>
      </c>
      <c r="C20">
        <v>8.7159869250223405</v>
      </c>
      <c r="D20">
        <v>14.5662160283257</v>
      </c>
    </row>
    <row r="21" spans="1:4" x14ac:dyDescent="0.3">
      <c r="A21" t="s">
        <v>44</v>
      </c>
      <c r="B21">
        <v>-5.059372521525848</v>
      </c>
      <c r="C21">
        <v>6.4095519910135534</v>
      </c>
    </row>
    <row r="22" spans="1:4" x14ac:dyDescent="0.3">
      <c r="A22" t="s">
        <v>46</v>
      </c>
      <c r="B22">
        <v>2640004652062.5479</v>
      </c>
      <c r="C22">
        <v>3032738515228.1724</v>
      </c>
    </row>
    <row r="23" spans="1:4" x14ac:dyDescent="0.3">
      <c r="A23" t="s">
        <v>48</v>
      </c>
      <c r="B23">
        <v>2429430470147.1943</v>
      </c>
      <c r="C23">
        <v>2953970449827.4951</v>
      </c>
    </row>
    <row r="24" spans="1:4" x14ac:dyDescent="0.3">
      <c r="A24" t="s">
        <v>50</v>
      </c>
      <c r="B24">
        <v>-5.9742937940522527</v>
      </c>
      <c r="C24">
        <v>5.5098620247989603</v>
      </c>
    </row>
    <row r="25" spans="1:4" x14ac:dyDescent="0.3">
      <c r="A25" t="s">
        <v>52</v>
      </c>
      <c r="B25">
        <v>16416.879942045322</v>
      </c>
      <c r="C25">
        <v>17395.349045070849</v>
      </c>
    </row>
    <row r="26" spans="1:4" x14ac:dyDescent="0.3">
      <c r="A26" t="s">
        <v>54</v>
      </c>
      <c r="B26">
        <v>15318.931562834077</v>
      </c>
      <c r="C26">
        <v>17157.407023556949</v>
      </c>
    </row>
    <row r="27" spans="1:4" x14ac:dyDescent="0.3">
      <c r="A27" t="s">
        <v>56</v>
      </c>
      <c r="B27">
        <v>10.252767169985285</v>
      </c>
      <c r="C27">
        <v>10.140476786792172</v>
      </c>
    </row>
    <row r="28" spans="1:4" x14ac:dyDescent="0.3">
      <c r="A28" t="s">
        <v>58</v>
      </c>
      <c r="B28">
        <v>337784877339.32092</v>
      </c>
      <c r="C28">
        <v>395684093104.42542</v>
      </c>
    </row>
    <row r="29" spans="1:4" x14ac:dyDescent="0.3">
      <c r="A29" t="s">
        <v>60</v>
      </c>
      <c r="B29">
        <v>9.9458976722642252</v>
      </c>
      <c r="C29">
        <v>9.8544573608606481</v>
      </c>
    </row>
    <row r="30" spans="1:4" x14ac:dyDescent="0.3">
      <c r="A30" t="s">
        <v>62</v>
      </c>
      <c r="B30">
        <v>330532008644.65485</v>
      </c>
      <c r="C30">
        <v>387437617683.46185</v>
      </c>
    </row>
    <row r="31" spans="1:4" x14ac:dyDescent="0.3">
      <c r="A31" t="s">
        <v>64</v>
      </c>
      <c r="B31">
        <v>1.9940820691362349</v>
      </c>
      <c r="C31">
        <v>1.7685135911375387</v>
      </c>
    </row>
    <row r="32" spans="1:4" x14ac:dyDescent="0.3">
      <c r="A32" t="s">
        <v>66</v>
      </c>
      <c r="B32">
        <v>39937879148.714401</v>
      </c>
      <c r="C32">
        <v>43840588919.164589</v>
      </c>
    </row>
    <row r="33" spans="1:3" x14ac:dyDescent="0.3">
      <c r="A33" t="s">
        <v>68</v>
      </c>
      <c r="B33">
        <v>14.061277263146247</v>
      </c>
      <c r="C33">
        <v>14.066087963274741</v>
      </c>
    </row>
    <row r="34" spans="1:3" x14ac:dyDescent="0.3">
      <c r="A34" t="s">
        <v>70</v>
      </c>
      <c r="B34">
        <v>542367720519.73163</v>
      </c>
      <c r="C34">
        <v>612326735769.82471</v>
      </c>
    </row>
    <row r="35" spans="1:3" x14ac:dyDescent="0.3">
      <c r="A35" t="s">
        <v>72</v>
      </c>
      <c r="B35">
        <v>4.2702473592286081</v>
      </c>
      <c r="C35">
        <v>4.2702473592286081</v>
      </c>
    </row>
    <row r="36" spans="1:3" x14ac:dyDescent="0.3">
      <c r="A36" t="s">
        <v>74</v>
      </c>
      <c r="B36">
        <v>109006191337.74619</v>
      </c>
      <c r="C36">
        <v>131438564180.21114</v>
      </c>
    </row>
    <row r="37" spans="1:3" x14ac:dyDescent="0.3">
      <c r="A37" t="s">
        <v>76</v>
      </c>
      <c r="B37">
        <v>1.0849684449019932</v>
      </c>
      <c r="C37">
        <v>1.2019750554839512</v>
      </c>
    </row>
    <row r="38" spans="1:3" x14ac:dyDescent="0.3">
      <c r="A38" t="s">
        <v>78</v>
      </c>
      <c r="B38">
        <v>5611539595.7342796</v>
      </c>
      <c r="C38">
        <v>20015778261.439442</v>
      </c>
    </row>
    <row r="39" spans="1:3" x14ac:dyDescent="0.3">
      <c r="A39" t="s">
        <v>80</v>
      </c>
      <c r="B39">
        <v>23.351635482317413</v>
      </c>
      <c r="C39">
        <v>24.029514418522545</v>
      </c>
    </row>
    <row r="40" spans="1:3" x14ac:dyDescent="0.3">
      <c r="A40" t="s">
        <v>82</v>
      </c>
      <c r="B40">
        <v>0.46943480916456121</v>
      </c>
      <c r="C40">
        <v>0.88254355634698611</v>
      </c>
    </row>
    <row r="41" spans="1:3" x14ac:dyDescent="0.3">
      <c r="A41" t="s">
        <v>84</v>
      </c>
      <c r="B41">
        <v>1529143001.9612131</v>
      </c>
      <c r="C41">
        <v>5386302684.4461584</v>
      </c>
    </row>
    <row r="42" spans="1:3" x14ac:dyDescent="0.3">
      <c r="A42" t="s">
        <v>86</v>
      </c>
      <c r="B42">
        <v>1.8201533256603453</v>
      </c>
      <c r="C42">
        <v>2.334805356839325</v>
      </c>
    </row>
    <row r="43" spans="1:3" x14ac:dyDescent="0.3">
      <c r="A43" t="s">
        <v>88</v>
      </c>
      <c r="B43">
        <v>0.26575007159378938</v>
      </c>
      <c r="C43">
        <v>0.25028674500839132</v>
      </c>
    </row>
    <row r="44" spans="1:3" x14ac:dyDescent="0.3">
      <c r="A44" t="s">
        <v>90</v>
      </c>
      <c r="B44">
        <v>126802813.3349553</v>
      </c>
      <c r="C44">
        <v>128154387.18704386</v>
      </c>
    </row>
    <row r="45" spans="1:3" x14ac:dyDescent="0.3">
      <c r="A45" t="s">
        <v>92</v>
      </c>
      <c r="B45">
        <v>8.6689345515559939</v>
      </c>
      <c r="C45">
        <v>9.6521595064584051</v>
      </c>
    </row>
    <row r="46" spans="1:3" x14ac:dyDescent="0.3">
      <c r="A46" t="s">
        <v>94</v>
      </c>
      <c r="B46">
        <v>277063900190.5979</v>
      </c>
      <c r="C46">
        <v>349506301959.14075</v>
      </c>
    </row>
    <row r="47" spans="1:3" x14ac:dyDescent="0.3">
      <c r="A47" t="s">
        <v>96</v>
      </c>
      <c r="B47">
        <v>0.35386250488633214</v>
      </c>
      <c r="C47">
        <v>0.33885316737894183</v>
      </c>
    </row>
    <row r="48" spans="1:3" x14ac:dyDescent="0.3">
      <c r="A48" t="s">
        <v>98</v>
      </c>
      <c r="B48">
        <v>5914510290.739439</v>
      </c>
      <c r="C48">
        <v>6723156515.9731836</v>
      </c>
    </row>
    <row r="49" spans="1:6" x14ac:dyDescent="0.3">
      <c r="A49" t="s">
        <v>100</v>
      </c>
      <c r="B49">
        <v>30.190888888888892</v>
      </c>
      <c r="C49">
        <v>29.977833333333326</v>
      </c>
      <c r="D49">
        <v>29.423833333333341</v>
      </c>
      <c r="E49">
        <v>29.064777777777781</v>
      </c>
    </row>
    <row r="50" spans="1:6" x14ac:dyDescent="0.3">
      <c r="A50" t="s">
        <v>102</v>
      </c>
      <c r="B50">
        <v>3.219354944096668</v>
      </c>
      <c r="C50">
        <v>5.149285480380053</v>
      </c>
      <c r="D50">
        <v>9.7543700635433179</v>
      </c>
      <c r="E50">
        <v>21.606562995910629</v>
      </c>
    </row>
    <row r="51" spans="1:6" x14ac:dyDescent="0.3">
      <c r="A51" t="s">
        <v>104</v>
      </c>
      <c r="B51">
        <v>4.3812250395615955</v>
      </c>
      <c r="C51">
        <v>6.3544714344399376</v>
      </c>
      <c r="D51">
        <v>10.777427473664289</v>
      </c>
      <c r="E51">
        <v>20.562381267547618</v>
      </c>
    </row>
    <row r="52" spans="1:6" x14ac:dyDescent="0.3">
      <c r="A52" t="s">
        <v>106</v>
      </c>
      <c r="B52">
        <v>4.8292851646741211</v>
      </c>
      <c r="C52">
        <v>7.6029306309563749</v>
      </c>
      <c r="D52">
        <v>12.302502179145813</v>
      </c>
      <c r="E52">
        <v>22.623644399642938</v>
      </c>
    </row>
    <row r="53" spans="1:6" x14ac:dyDescent="0.3">
      <c r="A53" t="s">
        <v>108</v>
      </c>
      <c r="B53">
        <v>6537.5</v>
      </c>
      <c r="C53">
        <v>6985.7142857142853</v>
      </c>
      <c r="D53">
        <v>6816.666666666667</v>
      </c>
    </row>
    <row r="54" spans="1:6" x14ac:dyDescent="0.3">
      <c r="A54" t="s">
        <v>110</v>
      </c>
      <c r="B54">
        <v>7966.666666666667</v>
      </c>
      <c r="C54">
        <v>8400</v>
      </c>
      <c r="D54">
        <v>5600</v>
      </c>
    </row>
    <row r="55" spans="1:6" x14ac:dyDescent="0.3">
      <c r="A55" t="s">
        <v>112</v>
      </c>
      <c r="B55">
        <v>53.074260254019094</v>
      </c>
      <c r="C55">
        <v>53.056452075899116</v>
      </c>
      <c r="D55">
        <v>53.057038148109754</v>
      </c>
      <c r="E55">
        <v>53.063118535340472</v>
      </c>
    </row>
    <row r="56" spans="1:6" x14ac:dyDescent="0.3">
      <c r="A56" t="s">
        <v>114</v>
      </c>
      <c r="B56">
        <v>16.379188569231651</v>
      </c>
      <c r="C56">
        <v>16.758270308512763</v>
      </c>
      <c r="D56">
        <v>17.165273468858089</v>
      </c>
      <c r="E56">
        <v>17.631029514606748</v>
      </c>
    </row>
    <row r="57" spans="1:6" x14ac:dyDescent="0.3">
      <c r="A57" t="s">
        <v>116</v>
      </c>
      <c r="B57">
        <v>36.69507168478745</v>
      </c>
      <c r="C57">
        <v>36.298181767386303</v>
      </c>
      <c r="D57">
        <v>35.891764679251665</v>
      </c>
      <c r="E57">
        <v>35.432089020733727</v>
      </c>
    </row>
    <row r="58" spans="1:6" x14ac:dyDescent="0.3">
      <c r="A58" t="s">
        <v>118</v>
      </c>
      <c r="B58">
        <v>10.746111087477644</v>
      </c>
      <c r="C58">
        <v>14.654931945941449</v>
      </c>
    </row>
    <row r="59" spans="1:6" x14ac:dyDescent="0.3">
      <c r="A59" t="s">
        <v>120</v>
      </c>
      <c r="B59">
        <v>37.796460218745267</v>
      </c>
      <c r="C59">
        <v>37.764159551994197</v>
      </c>
      <c r="D59">
        <v>37.892759083627567</v>
      </c>
    </row>
    <row r="60" spans="1:6" x14ac:dyDescent="0.3">
      <c r="A60" t="s">
        <v>122</v>
      </c>
      <c r="B60">
        <v>733225.03866666672</v>
      </c>
      <c r="C60">
        <v>732556.08933333331</v>
      </c>
    </row>
    <row r="61" spans="1:6" x14ac:dyDescent="0.3">
      <c r="A61" t="s">
        <v>124</v>
      </c>
      <c r="B61">
        <v>2.3263630832459095</v>
      </c>
      <c r="C61">
        <v>2.4409300649344661</v>
      </c>
      <c r="D61">
        <v>2.1132486434200235</v>
      </c>
      <c r="E61">
        <v>1.9703612728330779</v>
      </c>
      <c r="F61">
        <v>1.3059177976853282</v>
      </c>
    </row>
    <row r="62" spans="1:6" x14ac:dyDescent="0.3">
      <c r="A62" t="s">
        <v>126</v>
      </c>
      <c r="B62">
        <v>1.3377801257639643</v>
      </c>
      <c r="C62">
        <v>1.3549959202700408</v>
      </c>
      <c r="D62">
        <v>1.2994255287624412</v>
      </c>
      <c r="E62">
        <v>1.1399442908063249</v>
      </c>
      <c r="F62">
        <v>1.0766912616709832</v>
      </c>
    </row>
    <row r="63" spans="1:6" x14ac:dyDescent="0.3">
      <c r="A63" t="s">
        <v>128</v>
      </c>
      <c r="B63">
        <v>8.0022073825899778</v>
      </c>
      <c r="C63">
        <v>8.37330055885311</v>
      </c>
      <c r="D63">
        <v>8.7993841194209388</v>
      </c>
      <c r="E63">
        <v>8.8544249919409808</v>
      </c>
    </row>
    <row r="64" spans="1:6" x14ac:dyDescent="0.3">
      <c r="A64" t="s">
        <v>130</v>
      </c>
      <c r="B64">
        <v>1.6979018882632659</v>
      </c>
      <c r="C64">
        <v>2.4654305593473107</v>
      </c>
      <c r="D64">
        <v>0.46584152486291702</v>
      </c>
      <c r="E64">
        <v>0.8444857435688361</v>
      </c>
    </row>
    <row r="65" spans="1:5" x14ac:dyDescent="0.3">
      <c r="A65" t="s">
        <v>132</v>
      </c>
      <c r="B65">
        <v>94454795192.982132</v>
      </c>
      <c r="C65">
        <v>100354173266.75371</v>
      </c>
      <c r="D65">
        <v>103710905969.77678</v>
      </c>
      <c r="E65">
        <v>106960578152.75764</v>
      </c>
    </row>
    <row r="66" spans="1:5" x14ac:dyDescent="0.3">
      <c r="A66" t="s">
        <v>134</v>
      </c>
      <c r="B66">
        <v>8877306637041.8867</v>
      </c>
      <c r="C66">
        <v>8974568522547.2207</v>
      </c>
      <c r="D66">
        <v>8922292705339.2539</v>
      </c>
      <c r="E66">
        <v>9356858958246.8105</v>
      </c>
    </row>
    <row r="67" spans="1:5" x14ac:dyDescent="0.3">
      <c r="A67" t="s">
        <v>136</v>
      </c>
      <c r="B67">
        <v>17730900391853.332</v>
      </c>
      <c r="C67">
        <v>23011442318150</v>
      </c>
      <c r="D67">
        <v>30113239383077.82</v>
      </c>
      <c r="E67">
        <v>34247237872265.973</v>
      </c>
    </row>
    <row r="68" spans="1:5" x14ac:dyDescent="0.3">
      <c r="A68" t="s">
        <v>138</v>
      </c>
      <c r="B68">
        <v>103676183393.21776</v>
      </c>
      <c r="C68">
        <v>124215132944.40282</v>
      </c>
      <c r="D68">
        <v>119350452300.19173</v>
      </c>
      <c r="E68">
        <v>116606941175.38815</v>
      </c>
    </row>
    <row r="69" spans="1:5" x14ac:dyDescent="0.3">
      <c r="A69" t="s">
        <v>140</v>
      </c>
      <c r="B69">
        <v>41646.982631522369</v>
      </c>
      <c r="C69">
        <v>41333.408200310616</v>
      </c>
      <c r="D69">
        <v>38602.729672590976</v>
      </c>
      <c r="E69">
        <v>35351.405518129606</v>
      </c>
    </row>
    <row r="70" spans="1:5" x14ac:dyDescent="0.3">
      <c r="A70" t="s">
        <v>142</v>
      </c>
      <c r="B70">
        <v>5350.7388887987854</v>
      </c>
      <c r="C70">
        <v>6164.1745736188577</v>
      </c>
    </row>
    <row r="71" spans="1:5" x14ac:dyDescent="0.3">
      <c r="A71" t="s">
        <v>144</v>
      </c>
      <c r="B71">
        <v>63940348.528071426</v>
      </c>
      <c r="C71">
        <v>89287705.374071434</v>
      </c>
    </row>
    <row r="72" spans="1:5" x14ac:dyDescent="0.3">
      <c r="A72" t="s">
        <v>146</v>
      </c>
      <c r="B72">
        <v>804272.27257142856</v>
      </c>
      <c r="C72">
        <v>978633.24399999995</v>
      </c>
    </row>
    <row r="73" spans="1:5" x14ac:dyDescent="0.3">
      <c r="A73" t="s">
        <v>148</v>
      </c>
      <c r="B73">
        <v>13.251999999999999</v>
      </c>
      <c r="C73">
        <v>12.228</v>
      </c>
      <c r="D73">
        <v>12.536666666666667</v>
      </c>
      <c r="E73">
        <v>15.512857142857143</v>
      </c>
    </row>
    <row r="74" spans="1:5" x14ac:dyDescent="0.3">
      <c r="A74" t="s">
        <v>150</v>
      </c>
      <c r="B74">
        <v>57.327094126966664</v>
      </c>
      <c r="C74">
        <v>56.985360407286663</v>
      </c>
    </row>
    <row r="75" spans="1:5" x14ac:dyDescent="0.3">
      <c r="A75" t="s">
        <v>152</v>
      </c>
      <c r="B75">
        <v>24.090831184819997</v>
      </c>
      <c r="C75">
        <v>24.186262987986662</v>
      </c>
    </row>
    <row r="76" spans="1:5" x14ac:dyDescent="0.3">
      <c r="A76" t="s">
        <v>154</v>
      </c>
      <c r="B76">
        <v>18.582067879979999</v>
      </c>
      <c r="C76">
        <v>18.82836979468</v>
      </c>
    </row>
    <row r="77" spans="1:5" x14ac:dyDescent="0.3">
      <c r="A77" t="s">
        <v>156</v>
      </c>
      <c r="B77">
        <v>290.15887763605423</v>
      </c>
      <c r="C77">
        <v>287.20207049773342</v>
      </c>
    </row>
    <row r="78" spans="1:5" x14ac:dyDescent="0.3">
      <c r="A78" t="s">
        <v>158</v>
      </c>
      <c r="B78">
        <v>84.332038860560004</v>
      </c>
      <c r="C78">
        <v>83.891747126786669</v>
      </c>
    </row>
    <row r="79" spans="1:5" x14ac:dyDescent="0.3">
      <c r="A79" t="s">
        <v>160</v>
      </c>
      <c r="B79">
        <v>3.9249999999999998</v>
      </c>
      <c r="C79">
        <v>-0.21166666666666667</v>
      </c>
      <c r="D79">
        <v>-0.64666666666666683</v>
      </c>
    </row>
    <row r="80" spans="1:5" x14ac:dyDescent="0.3">
      <c r="A80" t="s">
        <v>162</v>
      </c>
      <c r="B80">
        <v>3.4349999999999996</v>
      </c>
      <c r="C80">
        <v>0.39500000000000018</v>
      </c>
      <c r="D80">
        <v>-1.4433333333333334</v>
      </c>
    </row>
    <row r="81" spans="1:5" x14ac:dyDescent="0.3">
      <c r="A81" t="s">
        <v>164</v>
      </c>
      <c r="B81">
        <v>73.111111111111114</v>
      </c>
      <c r="C81">
        <v>74.875</v>
      </c>
      <c r="D81">
        <v>74.2</v>
      </c>
    </row>
    <row r="82" spans="1:5" x14ac:dyDescent="0.3">
      <c r="A82" t="s">
        <v>166</v>
      </c>
      <c r="B82">
        <v>74.166666666666671</v>
      </c>
      <c r="C82">
        <v>81</v>
      </c>
      <c r="D82">
        <v>79.599999999999994</v>
      </c>
    </row>
    <row r="83" spans="1:5" x14ac:dyDescent="0.3">
      <c r="A83" t="s">
        <v>168</v>
      </c>
      <c r="B83">
        <v>3992241.0250000004</v>
      </c>
      <c r="C83">
        <v>4126600.9983333331</v>
      </c>
      <c r="D83">
        <v>4270310.0699999994</v>
      </c>
    </row>
    <row r="84" spans="1:5" x14ac:dyDescent="0.3">
      <c r="A84" t="s">
        <v>170</v>
      </c>
      <c r="B84">
        <v>11.088741846453459</v>
      </c>
      <c r="C84">
        <v>11.112545398673607</v>
      </c>
      <c r="D84">
        <v>11.126984460293935</v>
      </c>
    </row>
    <row r="85" spans="1:5" x14ac:dyDescent="0.3">
      <c r="A85" t="s">
        <v>172</v>
      </c>
      <c r="B85">
        <v>0.25442571713497952</v>
      </c>
      <c r="C85">
        <v>0.25275694038192953</v>
      </c>
    </row>
    <row r="86" spans="1:5" x14ac:dyDescent="0.3">
      <c r="A86" t="s">
        <v>174</v>
      </c>
      <c r="B86">
        <v>22151496.766666666</v>
      </c>
      <c r="C86">
        <v>22154005.283333335</v>
      </c>
    </row>
    <row r="87" spans="1:5" x14ac:dyDescent="0.3">
      <c r="A87" t="s">
        <v>176</v>
      </c>
      <c r="B87">
        <v>94.2</v>
      </c>
    </row>
    <row r="88" spans="1:5" x14ac:dyDescent="0.3">
      <c r="A88" t="s">
        <v>178</v>
      </c>
      <c r="B88">
        <v>0.84194112928300668</v>
      </c>
    </row>
    <row r="89" spans="1:5" x14ac:dyDescent="0.3">
      <c r="A89" t="s">
        <v>180</v>
      </c>
      <c r="B89">
        <v>362266.66666666669</v>
      </c>
    </row>
    <row r="90" spans="1:5" x14ac:dyDescent="0.3">
      <c r="A90" t="s">
        <v>182</v>
      </c>
      <c r="B90">
        <v>1901857142.8571429</v>
      </c>
      <c r="C90">
        <v>2604666666.6666665</v>
      </c>
      <c r="D90">
        <v>3669500000</v>
      </c>
      <c r="E90">
        <v>3278000000</v>
      </c>
    </row>
    <row r="91" spans="1:5" x14ac:dyDescent="0.3">
      <c r="A91" t="s">
        <v>184</v>
      </c>
      <c r="B91">
        <v>187384615.38461539</v>
      </c>
      <c r="C91">
        <v>202000000</v>
      </c>
      <c r="D91">
        <v>238916666.66666666</v>
      </c>
      <c r="E91">
        <v>217250000</v>
      </c>
    </row>
    <row r="92" spans="1:5" x14ac:dyDescent="0.3">
      <c r="A92" t="s">
        <v>186</v>
      </c>
      <c r="B92">
        <v>104749.8</v>
      </c>
      <c r="C92">
        <v>125426.66666666667</v>
      </c>
      <c r="D92">
        <v>166340.06666666668</v>
      </c>
      <c r="E92">
        <v>264370.92857142858</v>
      </c>
    </row>
    <row r="93" spans="1:5" x14ac:dyDescent="0.3">
      <c r="A93" t="s">
        <v>188</v>
      </c>
      <c r="B93">
        <v>13584.5</v>
      </c>
      <c r="C93">
        <v>15040.6875</v>
      </c>
      <c r="D93">
        <v>19328.0625</v>
      </c>
      <c r="E93">
        <v>32020.5625</v>
      </c>
    </row>
    <row r="94" spans="1:5" x14ac:dyDescent="0.3">
      <c r="A94" t="s">
        <v>190</v>
      </c>
      <c r="B94">
        <v>67.317692307692283</v>
      </c>
      <c r="C94">
        <v>65.515833333333347</v>
      </c>
    </row>
    <row r="95" spans="1:5" x14ac:dyDescent="0.3">
      <c r="A95" t="s">
        <v>192</v>
      </c>
      <c r="B95">
        <v>864.4666666666667</v>
      </c>
      <c r="C95">
        <v>864.4666666666667</v>
      </c>
    </row>
    <row r="96" spans="1:5" x14ac:dyDescent="0.3">
      <c r="A96" t="s">
        <v>194</v>
      </c>
      <c r="C96">
        <v>5.55</v>
      </c>
      <c r="E96">
        <v>11.85</v>
      </c>
    </row>
    <row r="97" spans="1:6" x14ac:dyDescent="0.3">
      <c r="A97" t="s">
        <v>196</v>
      </c>
      <c r="B97">
        <v>3.926987910551619</v>
      </c>
      <c r="C97">
        <v>3.6516914275050611</v>
      </c>
      <c r="D97">
        <v>3.1781654003472211</v>
      </c>
      <c r="E97">
        <v>3.0506704660931176</v>
      </c>
    </row>
    <row r="98" spans="1:6" x14ac:dyDescent="0.3">
      <c r="A98" t="s">
        <v>198</v>
      </c>
      <c r="B98">
        <v>3.9496664880952386</v>
      </c>
      <c r="C98">
        <v>3.6522625297619058</v>
      </c>
      <c r="D98">
        <v>3.2708738055555546</v>
      </c>
      <c r="E98">
        <v>3.0156116875000003</v>
      </c>
    </row>
    <row r="99" spans="1:6" x14ac:dyDescent="0.3">
      <c r="A99" t="s">
        <v>200</v>
      </c>
      <c r="B99">
        <v>8.9879539646615303</v>
      </c>
      <c r="C99">
        <v>9.2916570115845403</v>
      </c>
      <c r="D99">
        <v>8.9186290727806128</v>
      </c>
    </row>
    <row r="100" spans="1:6" x14ac:dyDescent="0.3">
      <c r="A100" t="s">
        <v>202</v>
      </c>
      <c r="B100">
        <v>22.151588795779766</v>
      </c>
      <c r="C100">
        <v>25.591532317479341</v>
      </c>
      <c r="D100">
        <v>25.150029414133936</v>
      </c>
      <c r="E100">
        <v>23.673299888797224</v>
      </c>
      <c r="F100">
        <v>14.154575416642336</v>
      </c>
    </row>
    <row r="101" spans="1:6" x14ac:dyDescent="0.3">
      <c r="A101" t="s">
        <v>204</v>
      </c>
      <c r="B101">
        <v>3.746572328377161</v>
      </c>
      <c r="C101">
        <v>3.7432239657528679</v>
      </c>
      <c r="D101">
        <v>3.1759875966922255</v>
      </c>
    </row>
    <row r="102" spans="1:6" x14ac:dyDescent="0.3">
      <c r="A102" t="s">
        <v>206</v>
      </c>
      <c r="B102">
        <v>58.5</v>
      </c>
      <c r="C102">
        <v>94</v>
      </c>
      <c r="D102">
        <v>89.5</v>
      </c>
      <c r="E102">
        <v>96.666666666666671</v>
      </c>
    </row>
    <row r="103" spans="1:6" x14ac:dyDescent="0.3">
      <c r="A103" t="s">
        <v>208</v>
      </c>
      <c r="B103">
        <v>0.96225522333442637</v>
      </c>
      <c r="C103">
        <v>1.0581419909520711</v>
      </c>
      <c r="D103">
        <v>1.2003461944815075</v>
      </c>
    </row>
    <row r="104" spans="1:6" x14ac:dyDescent="0.3">
      <c r="A104" t="s">
        <v>210</v>
      </c>
      <c r="B104">
        <v>6.28865741607855</v>
      </c>
      <c r="C104">
        <v>3.9849740157119458</v>
      </c>
      <c r="D104">
        <v>5.5752386411242254</v>
      </c>
    </row>
    <row r="105" spans="1:6" x14ac:dyDescent="0.3">
      <c r="A105" t="s">
        <v>212</v>
      </c>
      <c r="B105">
        <v>25.872421586560165</v>
      </c>
      <c r="C105">
        <v>24.055361696583404</v>
      </c>
      <c r="D105">
        <v>32.954676663078402</v>
      </c>
    </row>
    <row r="106" spans="1:6" x14ac:dyDescent="0.3">
      <c r="A106" t="s">
        <v>214</v>
      </c>
      <c r="B106">
        <v>12.0122309179194</v>
      </c>
      <c r="C106">
        <v>18.860575117710699</v>
      </c>
      <c r="D106">
        <v>8.6681258415303208</v>
      </c>
    </row>
    <row r="107" spans="1:6" x14ac:dyDescent="0.3">
      <c r="A107" t="s">
        <v>216</v>
      </c>
      <c r="B107">
        <v>91.619285714285724</v>
      </c>
      <c r="C107">
        <v>91.619285714285724</v>
      </c>
      <c r="D107">
        <v>99.98</v>
      </c>
    </row>
    <row r="108" spans="1:6" x14ac:dyDescent="0.3">
      <c r="A108" t="s">
        <v>218</v>
      </c>
      <c r="B108">
        <v>90.997142857142862</v>
      </c>
      <c r="C108">
        <v>90.997142857142862</v>
      </c>
      <c r="D108">
        <v>100</v>
      </c>
    </row>
    <row r="109" spans="1:6" x14ac:dyDescent="0.3">
      <c r="A109" t="s">
        <v>220</v>
      </c>
      <c r="B109">
        <v>93.366428571428585</v>
      </c>
      <c r="C109">
        <v>93.366428571428585</v>
      </c>
      <c r="D109">
        <v>99.92</v>
      </c>
    </row>
    <row r="110" spans="1:6" x14ac:dyDescent="0.3">
      <c r="A110" t="s">
        <v>222</v>
      </c>
      <c r="B110">
        <v>15.573444444444444</v>
      </c>
      <c r="C110">
        <v>15.46077777777778</v>
      </c>
      <c r="D110">
        <v>15.147277777777779</v>
      </c>
      <c r="E110">
        <v>14.867333333333331</v>
      </c>
    </row>
    <row r="111" spans="1:6" x14ac:dyDescent="0.3">
      <c r="A111" t="s">
        <v>224</v>
      </c>
      <c r="B111">
        <v>99.266666666666652</v>
      </c>
      <c r="D111">
        <v>99</v>
      </c>
    </row>
    <row r="112" spans="1:6" x14ac:dyDescent="0.3">
      <c r="A112" t="s">
        <v>226</v>
      </c>
      <c r="B112">
        <v>361.80875987735379</v>
      </c>
      <c r="C112">
        <v>378.74993474307922</v>
      </c>
      <c r="D112">
        <v>398.13446334884611</v>
      </c>
      <c r="E112">
        <v>423.5054086601798</v>
      </c>
    </row>
    <row r="113" spans="1:6" x14ac:dyDescent="0.3">
      <c r="A113" t="s">
        <v>228</v>
      </c>
      <c r="B113">
        <v>26.362857142857145</v>
      </c>
      <c r="C113">
        <v>26.362857142857145</v>
      </c>
      <c r="D113">
        <v>36.026666666666671</v>
      </c>
    </row>
    <row r="114" spans="1:6" x14ac:dyDescent="0.3">
      <c r="A114" t="s">
        <v>230</v>
      </c>
      <c r="B114">
        <v>23.569285714285712</v>
      </c>
      <c r="C114">
        <v>23.569285714285712</v>
      </c>
      <c r="D114">
        <v>33.213333333333338</v>
      </c>
    </row>
    <row r="115" spans="1:6" x14ac:dyDescent="0.3">
      <c r="A115" t="s">
        <v>232</v>
      </c>
      <c r="B115">
        <v>30.98928571428571</v>
      </c>
      <c r="C115">
        <v>30.98928571428571</v>
      </c>
      <c r="D115">
        <v>44.173333333333325</v>
      </c>
    </row>
    <row r="116" spans="1:6" x14ac:dyDescent="0.3">
      <c r="A116" t="s">
        <v>234</v>
      </c>
      <c r="F116">
        <v>93.89880895614624</v>
      </c>
    </row>
    <row r="117" spans="1:6" x14ac:dyDescent="0.3">
      <c r="A117" t="s">
        <v>236</v>
      </c>
      <c r="F117">
        <v>58.166666150093107</v>
      </c>
    </row>
    <row r="118" spans="1:6" x14ac:dyDescent="0.3">
      <c r="A118" t="s">
        <v>238</v>
      </c>
      <c r="F118">
        <v>61.75</v>
      </c>
    </row>
    <row r="119" spans="1:6" x14ac:dyDescent="0.3">
      <c r="A119" t="s">
        <v>240</v>
      </c>
      <c r="F119">
        <v>71.271825035413102</v>
      </c>
    </row>
    <row r="120" spans="1:6" x14ac:dyDescent="0.3">
      <c r="A120" t="s">
        <v>242</v>
      </c>
      <c r="F120">
        <v>62.611114999999998</v>
      </c>
    </row>
    <row r="121" spans="1:6" x14ac:dyDescent="0.3">
      <c r="A121" t="s">
        <v>244</v>
      </c>
      <c r="F121">
        <v>62.5</v>
      </c>
    </row>
    <row r="122" spans="1:6" x14ac:dyDescent="0.3">
      <c r="A122" t="s">
        <v>246</v>
      </c>
      <c r="F122">
        <v>54.625</v>
      </c>
    </row>
    <row r="123" spans="1:6" x14ac:dyDescent="0.3">
      <c r="A123" t="s">
        <v>248</v>
      </c>
      <c r="F123">
        <v>59.9120383333333</v>
      </c>
    </row>
    <row r="124" spans="1:6" x14ac:dyDescent="0.3">
      <c r="A124" t="s">
        <v>250</v>
      </c>
      <c r="F124">
        <v>69.389802921563401</v>
      </c>
    </row>
    <row r="125" spans="1:6" x14ac:dyDescent="0.3">
      <c r="A125" t="s">
        <v>252</v>
      </c>
      <c r="F125">
        <v>40.938889361917951</v>
      </c>
    </row>
    <row r="126" spans="1:6" x14ac:dyDescent="0.3">
      <c r="A126" t="s">
        <v>254</v>
      </c>
      <c r="F126">
        <v>88.983333110809355</v>
      </c>
    </row>
    <row r="127" spans="1:6" x14ac:dyDescent="0.3">
      <c r="A127" t="s">
        <v>256</v>
      </c>
      <c r="F127">
        <v>66.437341798096895</v>
      </c>
    </row>
    <row r="128" spans="1:6" x14ac:dyDescent="0.3">
      <c r="A128" t="s">
        <v>258</v>
      </c>
      <c r="F128">
        <v>82.949508666992202</v>
      </c>
    </row>
    <row r="129" spans="1:6" x14ac:dyDescent="0.3">
      <c r="A129" t="s">
        <v>260</v>
      </c>
      <c r="F129">
        <v>68.135900497436552</v>
      </c>
    </row>
    <row r="130" spans="1:6" x14ac:dyDescent="0.3">
      <c r="A130" t="s">
        <v>262</v>
      </c>
      <c r="F130">
        <v>51.608329772949247</v>
      </c>
    </row>
    <row r="131" spans="1:6" x14ac:dyDescent="0.3">
      <c r="A131" t="s">
        <v>264</v>
      </c>
      <c r="F131">
        <v>67.564579645792648</v>
      </c>
    </row>
    <row r="132" spans="1:6" x14ac:dyDescent="0.3">
      <c r="A132" t="s">
        <v>266</v>
      </c>
      <c r="F132">
        <v>69.506944268941908</v>
      </c>
    </row>
    <row r="133" spans="1:6" x14ac:dyDescent="0.3">
      <c r="A133" t="s">
        <v>268</v>
      </c>
      <c r="F133">
        <v>50.2777767777443</v>
      </c>
    </row>
    <row r="134" spans="1:6" x14ac:dyDescent="0.3">
      <c r="A134" t="s">
        <v>270</v>
      </c>
      <c r="F134">
        <v>88.849999904632554</v>
      </c>
    </row>
    <row r="135" spans="1:6" x14ac:dyDescent="0.3">
      <c r="A135" t="s">
        <v>272</v>
      </c>
      <c r="F135">
        <v>69.544906983772961</v>
      </c>
    </row>
    <row r="136" spans="1:6" x14ac:dyDescent="0.3">
      <c r="A136" t="s">
        <v>274</v>
      </c>
      <c r="F136">
        <v>79.463448769250761</v>
      </c>
    </row>
    <row r="137" spans="1:6" x14ac:dyDescent="0.3">
      <c r="A137" t="s">
        <v>276</v>
      </c>
      <c r="F137">
        <v>51.001984172083255</v>
      </c>
    </row>
    <row r="138" spans="1:6" x14ac:dyDescent="0.3">
      <c r="A138" t="s">
        <v>278</v>
      </c>
      <c r="F138">
        <v>47.824999958276706</v>
      </c>
    </row>
    <row r="139" spans="1:6" x14ac:dyDescent="0.3">
      <c r="A139" t="s">
        <v>280</v>
      </c>
      <c r="F139">
        <v>59.430144299870207</v>
      </c>
    </row>
    <row r="140" spans="1:6" x14ac:dyDescent="0.3">
      <c r="A140" t="s">
        <v>282</v>
      </c>
      <c r="F140">
        <v>71.031517094017047</v>
      </c>
    </row>
    <row r="141" spans="1:6" x14ac:dyDescent="0.3">
      <c r="A141" t="s">
        <v>284</v>
      </c>
      <c r="F141">
        <v>63.392857142857096</v>
      </c>
    </row>
    <row r="142" spans="1:6" x14ac:dyDescent="0.3">
      <c r="A142" t="s">
        <v>286</v>
      </c>
      <c r="F142">
        <v>58.041666243225301</v>
      </c>
    </row>
    <row r="143" spans="1:6" x14ac:dyDescent="0.3">
      <c r="A143" t="s">
        <v>288</v>
      </c>
      <c r="F143">
        <v>64.155344645182254</v>
      </c>
    </row>
    <row r="144" spans="1:6" x14ac:dyDescent="0.3">
      <c r="A144" t="s">
        <v>290</v>
      </c>
      <c r="F144">
        <v>61.1444195061922</v>
      </c>
    </row>
    <row r="145" spans="1:6" x14ac:dyDescent="0.3">
      <c r="A145" t="s">
        <v>292</v>
      </c>
      <c r="F145">
        <v>65.676806345581994</v>
      </c>
    </row>
    <row r="146" spans="1:6" x14ac:dyDescent="0.3">
      <c r="A146" t="s">
        <v>294</v>
      </c>
      <c r="F146">
        <v>42.947219945490353</v>
      </c>
    </row>
    <row r="147" spans="1:6" x14ac:dyDescent="0.3">
      <c r="A147" t="s">
        <v>296</v>
      </c>
      <c r="F147">
        <v>56.589481932421549</v>
      </c>
    </row>
    <row r="148" spans="1:6" x14ac:dyDescent="0.3">
      <c r="A148" t="s">
        <v>298</v>
      </c>
      <c r="F148">
        <v>68.743652343749943</v>
      </c>
    </row>
    <row r="149" spans="1:6" x14ac:dyDescent="0.3">
      <c r="A149" t="s">
        <v>300</v>
      </c>
      <c r="F149">
        <v>58.480046992748953</v>
      </c>
    </row>
    <row r="150" spans="1:6" x14ac:dyDescent="0.3">
      <c r="A150" t="s">
        <v>302</v>
      </c>
      <c r="F150">
        <v>63.4888877011836</v>
      </c>
    </row>
    <row r="151" spans="1:6" x14ac:dyDescent="0.3">
      <c r="A151" t="s">
        <v>304</v>
      </c>
      <c r="F151">
        <v>44.125</v>
      </c>
    </row>
    <row r="152" spans="1:6" x14ac:dyDescent="0.3">
      <c r="A152" t="s">
        <v>306</v>
      </c>
      <c r="F152">
        <v>63.663196563720696</v>
      </c>
    </row>
    <row r="153" spans="1:6" x14ac:dyDescent="0.3">
      <c r="A153" t="s">
        <v>308</v>
      </c>
      <c r="F153">
        <v>61.674995422363295</v>
      </c>
    </row>
    <row r="154" spans="1:6" x14ac:dyDescent="0.3">
      <c r="A154" t="s">
        <v>310</v>
      </c>
      <c r="F154">
        <v>56.487730662028</v>
      </c>
    </row>
    <row r="155" spans="1:6" x14ac:dyDescent="0.3">
      <c r="A155" t="s">
        <v>312</v>
      </c>
      <c r="F155">
        <v>53.315970316529253</v>
      </c>
    </row>
    <row r="156" spans="1:6" x14ac:dyDescent="0.3">
      <c r="A156" t="s">
        <v>314</v>
      </c>
      <c r="F156">
        <v>61.046399712562547</v>
      </c>
    </row>
    <row r="157" spans="1:6" x14ac:dyDescent="0.3">
      <c r="A157" t="s">
        <v>316</v>
      </c>
      <c r="F157">
        <v>78.583332061767607</v>
      </c>
    </row>
    <row r="158" spans="1:6" x14ac:dyDescent="0.3">
      <c r="A158" t="s">
        <v>318</v>
      </c>
      <c r="F158">
        <v>64.315234030286447</v>
      </c>
    </row>
    <row r="159" spans="1:6" x14ac:dyDescent="0.3">
      <c r="A159" t="s">
        <v>320</v>
      </c>
      <c r="C159">
        <v>2.85</v>
      </c>
      <c r="E159">
        <v>9.4</v>
      </c>
    </row>
    <row r="160" spans="1:6" x14ac:dyDescent="0.3">
      <c r="A160" t="s">
        <v>322</v>
      </c>
      <c r="B160">
        <v>71.454365270092836</v>
      </c>
      <c r="C160">
        <v>70.6299847089889</v>
      </c>
      <c r="D160">
        <v>69.651831278980865</v>
      </c>
      <c r="E160">
        <v>70.862971962318412</v>
      </c>
    </row>
    <row r="161" spans="1:6" x14ac:dyDescent="0.3">
      <c r="A161" t="s">
        <v>324</v>
      </c>
      <c r="B161">
        <v>108368778459899.3</v>
      </c>
      <c r="C161">
        <v>122701416928121.8</v>
      </c>
      <c r="D161">
        <v>153998716267676.34</v>
      </c>
      <c r="E161">
        <v>170674655089687.59</v>
      </c>
      <c r="F161">
        <v>154461231265264.5</v>
      </c>
    </row>
    <row r="162" spans="1:6" x14ac:dyDescent="0.3">
      <c r="A162" t="s">
        <v>326</v>
      </c>
      <c r="B162">
        <v>19.534050541611638</v>
      </c>
      <c r="C162">
        <v>16.895425834654297</v>
      </c>
      <c r="D162">
        <v>20.092873842833683</v>
      </c>
      <c r="E162">
        <v>26.496359028143694</v>
      </c>
    </row>
    <row r="163" spans="1:6" x14ac:dyDescent="0.3">
      <c r="A163" t="s">
        <v>328</v>
      </c>
      <c r="B163">
        <v>7.3146347991861562</v>
      </c>
      <c r="C163">
        <v>7.5429382401763041</v>
      </c>
      <c r="D163">
        <v>8.5055262866310049</v>
      </c>
      <c r="E163">
        <v>8.9459789253563127</v>
      </c>
    </row>
    <row r="164" spans="1:6" x14ac:dyDescent="0.3">
      <c r="A164" t="s">
        <v>330</v>
      </c>
      <c r="B164">
        <v>1199346.3644444444</v>
      </c>
      <c r="C164">
        <v>1195190.3477777776</v>
      </c>
      <c r="D164">
        <v>1191696.0266666666</v>
      </c>
    </row>
    <row r="165" spans="1:6" x14ac:dyDescent="0.3">
      <c r="A165" t="s">
        <v>332</v>
      </c>
      <c r="B165">
        <v>117.07761293807961</v>
      </c>
      <c r="C165">
        <v>128.62979676300449</v>
      </c>
      <c r="D165">
        <v>129.68430462414801</v>
      </c>
      <c r="E165">
        <v>132.90336925369013</v>
      </c>
    </row>
    <row r="166" spans="1:6" x14ac:dyDescent="0.3">
      <c r="A166" t="s">
        <v>334</v>
      </c>
      <c r="B166">
        <v>1036.5819000000001</v>
      </c>
      <c r="C166">
        <v>1094.3053444444442</v>
      </c>
      <c r="D166">
        <v>1090.9227111111111</v>
      </c>
      <c r="E166">
        <v>1119.059361111111</v>
      </c>
    </row>
    <row r="167" spans="1:6" x14ac:dyDescent="0.3">
      <c r="A167" t="s">
        <v>336</v>
      </c>
      <c r="B167">
        <v>6.6729359744855445</v>
      </c>
      <c r="C167">
        <v>6.7377252519678557</v>
      </c>
      <c r="D167">
        <v>6.7282157169721772</v>
      </c>
      <c r="E167">
        <v>6.6670876003716062</v>
      </c>
    </row>
    <row r="168" spans="1:6" x14ac:dyDescent="0.3">
      <c r="A168" t="s">
        <v>338</v>
      </c>
      <c r="B168">
        <v>2.9181833333333329</v>
      </c>
      <c r="C168">
        <v>2.7765333333333331</v>
      </c>
      <c r="D168">
        <v>2.7426583333333334</v>
      </c>
      <c r="E168">
        <v>2.7106916666666674</v>
      </c>
    </row>
    <row r="169" spans="1:6" x14ac:dyDescent="0.3">
      <c r="A169" t="s">
        <v>340</v>
      </c>
      <c r="B169">
        <v>92.566129411764706</v>
      </c>
      <c r="C169">
        <v>92.154141176470603</v>
      </c>
      <c r="D169">
        <v>94.313482352941165</v>
      </c>
      <c r="E169">
        <v>96.379611764705885</v>
      </c>
    </row>
    <row r="170" spans="1:6" x14ac:dyDescent="0.3">
      <c r="A170" t="s">
        <v>342</v>
      </c>
      <c r="B170">
        <v>71.188488235294116</v>
      </c>
      <c r="C170">
        <v>72.603882352941184</v>
      </c>
      <c r="D170">
        <v>71.76759411764705</v>
      </c>
      <c r="E170">
        <v>73.526523529411762</v>
      </c>
    </row>
    <row r="171" spans="1:6" x14ac:dyDescent="0.3">
      <c r="A171" t="s">
        <v>344</v>
      </c>
      <c r="B171">
        <v>209.65855294117651</v>
      </c>
      <c r="C171">
        <v>210.16292941176474</v>
      </c>
      <c r="D171">
        <v>203.49609411764706</v>
      </c>
      <c r="E171">
        <v>211.22700588235296</v>
      </c>
    </row>
    <row r="172" spans="1:6" x14ac:dyDescent="0.3">
      <c r="A172" t="s">
        <v>346</v>
      </c>
      <c r="B172">
        <v>103.63159999999999</v>
      </c>
      <c r="C172">
        <v>104.34568333333334</v>
      </c>
      <c r="D172">
        <v>99.119111111111096</v>
      </c>
      <c r="E172">
        <v>97.970199999999991</v>
      </c>
    </row>
    <row r="173" spans="1:6" x14ac:dyDescent="0.3">
      <c r="A173" t="s">
        <v>348</v>
      </c>
      <c r="B173">
        <v>437.46509411764708</v>
      </c>
      <c r="C173">
        <v>479.55103529411764</v>
      </c>
      <c r="D173">
        <v>485.73999411764697</v>
      </c>
      <c r="E173">
        <v>496.34402352941169</v>
      </c>
    </row>
    <row r="174" spans="1:6" x14ac:dyDescent="0.3">
      <c r="A174" t="s">
        <v>350</v>
      </c>
      <c r="B174">
        <v>174.41798235294112</v>
      </c>
      <c r="C174">
        <v>191.28463529411763</v>
      </c>
      <c r="D174">
        <v>192.40728235294114</v>
      </c>
      <c r="E174">
        <v>201.26902941176471</v>
      </c>
    </row>
    <row r="175" spans="1:6" x14ac:dyDescent="0.3">
      <c r="A175" t="s">
        <v>352</v>
      </c>
      <c r="B175">
        <v>0.73190909090909073</v>
      </c>
      <c r="C175">
        <v>0.73575454545454555</v>
      </c>
      <c r="D175">
        <v>0.74879090909090917</v>
      </c>
      <c r="E175">
        <v>0.76281818181818184</v>
      </c>
    </row>
    <row r="176" spans="1:6" x14ac:dyDescent="0.3">
      <c r="A176" t="s">
        <v>354</v>
      </c>
      <c r="B176">
        <v>26.885913472771236</v>
      </c>
      <c r="C176">
        <v>29.018630312374121</v>
      </c>
      <c r="D176">
        <v>29.018630312374121</v>
      </c>
    </row>
    <row r="177" spans="1:6" x14ac:dyDescent="0.3">
      <c r="A177" t="s">
        <v>356</v>
      </c>
      <c r="B177">
        <v>-136.99970683899673</v>
      </c>
      <c r="C177">
        <v>-135.92567493442922</v>
      </c>
      <c r="D177">
        <v>-135.92567493442922</v>
      </c>
    </row>
    <row r="178" spans="1:6" x14ac:dyDescent="0.3">
      <c r="A178" t="s">
        <v>358</v>
      </c>
      <c r="B178">
        <v>5.5806710456574518</v>
      </c>
      <c r="C178">
        <v>13.951677614143629</v>
      </c>
      <c r="D178">
        <v>13.951677614143629</v>
      </c>
    </row>
    <row r="179" spans="1:6" x14ac:dyDescent="0.3">
      <c r="A179" t="s">
        <v>360</v>
      </c>
      <c r="B179">
        <v>-34.653771742793211</v>
      </c>
      <c r="C179">
        <v>-51.161101663215867</v>
      </c>
      <c r="D179">
        <v>-51.161101663215867</v>
      </c>
    </row>
    <row r="180" spans="1:6" x14ac:dyDescent="0.3">
      <c r="A180" t="s">
        <v>362</v>
      </c>
      <c r="B180">
        <v>-145.27470862862575</v>
      </c>
      <c r="C180">
        <v>-143.92721893631608</v>
      </c>
      <c r="D180">
        <v>-143.92721893631608</v>
      </c>
    </row>
    <row r="181" spans="1:6" x14ac:dyDescent="0.3">
      <c r="A181" t="s">
        <v>364</v>
      </c>
      <c r="B181">
        <v>0.20648899604055992</v>
      </c>
      <c r="C181">
        <v>0.20677730535220912</v>
      </c>
      <c r="D181">
        <v>0.19865634868360488</v>
      </c>
      <c r="E181">
        <v>0.19362954294285745</v>
      </c>
    </row>
    <row r="182" spans="1:6" x14ac:dyDescent="0.3">
      <c r="A182" t="s">
        <v>366</v>
      </c>
      <c r="B182">
        <v>0.38965049517082612</v>
      </c>
      <c r="C182">
        <v>0.39124719831660054</v>
      </c>
      <c r="D182">
        <v>0.37637413183103396</v>
      </c>
      <c r="E182">
        <v>0.40249378966868071</v>
      </c>
    </row>
    <row r="183" spans="1:6" x14ac:dyDescent="0.3">
      <c r="A183" t="s">
        <v>368</v>
      </c>
      <c r="B183">
        <v>107.8435097359032</v>
      </c>
      <c r="C183">
        <v>100.59707975969668</v>
      </c>
      <c r="D183">
        <v>88.44620961423108</v>
      </c>
      <c r="E183">
        <v>89.030783336976555</v>
      </c>
    </row>
    <row r="184" spans="1:6" x14ac:dyDescent="0.3">
      <c r="A184" t="s">
        <v>370</v>
      </c>
      <c r="B184">
        <v>157015235592705.09</v>
      </c>
      <c r="C184">
        <v>247486335649097.75</v>
      </c>
      <c r="D184">
        <v>266573264696469.31</v>
      </c>
      <c r="E184">
        <v>291371591069496.56</v>
      </c>
    </row>
    <row r="185" spans="1:6" x14ac:dyDescent="0.3">
      <c r="A185" t="s">
        <v>372</v>
      </c>
      <c r="B185">
        <v>87817752.433333337</v>
      </c>
      <c r="C185">
        <v>88642327.346000001</v>
      </c>
      <c r="D185">
        <v>87034851.933333337</v>
      </c>
    </row>
    <row r="186" spans="1:6" x14ac:dyDescent="0.3">
      <c r="A186" t="s">
        <v>374</v>
      </c>
      <c r="B186">
        <v>4562.6533333333336</v>
      </c>
      <c r="C186">
        <v>4369.666666666667</v>
      </c>
      <c r="D186">
        <v>4478.3999999999996</v>
      </c>
    </row>
    <row r="187" spans="1:6" x14ac:dyDescent="0.3">
      <c r="A187" t="s">
        <v>376</v>
      </c>
      <c r="B187">
        <v>1152588018746.8892</v>
      </c>
      <c r="C187">
        <v>813711413326.4624</v>
      </c>
      <c r="D187">
        <v>2611704322084.6094</v>
      </c>
      <c r="E187">
        <v>804156440370.94141</v>
      </c>
    </row>
    <row r="188" spans="1:6" x14ac:dyDescent="0.3">
      <c r="A188" t="s">
        <v>378</v>
      </c>
      <c r="B188">
        <v>2142309211957.1428</v>
      </c>
      <c r="C188">
        <v>3572423415721.4287</v>
      </c>
      <c r="D188">
        <v>6103152519765.8721</v>
      </c>
      <c r="E188">
        <v>-2283989044231.0054</v>
      </c>
    </row>
    <row r="189" spans="1:6" x14ac:dyDescent="0.3">
      <c r="A189" t="s">
        <v>380</v>
      </c>
      <c r="B189">
        <v>7204703579.8255606</v>
      </c>
      <c r="C189">
        <v>24638045152.647388</v>
      </c>
      <c r="D189">
        <v>41111592145.059929</v>
      </c>
      <c r="E189">
        <v>16375239572.634108</v>
      </c>
    </row>
    <row r="190" spans="1:6" x14ac:dyDescent="0.3">
      <c r="A190" t="s">
        <v>382</v>
      </c>
      <c r="B190">
        <v>8993440563.2443027</v>
      </c>
      <c r="C190">
        <v>10702197167.023785</v>
      </c>
      <c r="D190">
        <v>11350698337.327196</v>
      </c>
      <c r="E190">
        <v>10687352644.929071</v>
      </c>
      <c r="F190">
        <v>16954579020.6199</v>
      </c>
    </row>
    <row r="191" spans="1:6" x14ac:dyDescent="0.3">
      <c r="A191" t="s">
        <v>384</v>
      </c>
      <c r="B191">
        <v>13637840421.367155</v>
      </c>
      <c r="C191">
        <v>16885275175.037861</v>
      </c>
      <c r="D191">
        <v>17107532197.146507</v>
      </c>
      <c r="E191">
        <v>16299480854.221375</v>
      </c>
      <c r="F191">
        <v>8124687424.46245</v>
      </c>
    </row>
    <row r="192" spans="1:6" x14ac:dyDescent="0.3">
      <c r="A192" t="s">
        <v>386</v>
      </c>
      <c r="B192">
        <v>5.8434007467104285</v>
      </c>
      <c r="C192">
        <v>5.6040968227952135</v>
      </c>
      <c r="D192">
        <v>7.539252533953035</v>
      </c>
    </row>
    <row r="193" spans="1:5" x14ac:dyDescent="0.3">
      <c r="A193" t="s">
        <v>388</v>
      </c>
      <c r="B193">
        <v>16370</v>
      </c>
      <c r="C193">
        <v>14833.333333333334</v>
      </c>
      <c r="D193">
        <v>13633.333333333334</v>
      </c>
    </row>
    <row r="194" spans="1:5" x14ac:dyDescent="0.3">
      <c r="A194" t="s">
        <v>390</v>
      </c>
      <c r="B194">
        <v>1160</v>
      </c>
      <c r="C194">
        <v>1140</v>
      </c>
      <c r="D194">
        <v>1160</v>
      </c>
    </row>
    <row r="195" spans="1:5" x14ac:dyDescent="0.3">
      <c r="A195" t="s">
        <v>392</v>
      </c>
      <c r="B195">
        <v>6.0509690804915017</v>
      </c>
      <c r="C195">
        <v>7.0563735636797871</v>
      </c>
      <c r="D195">
        <v>6.8817727466424357</v>
      </c>
      <c r="E195">
        <v>13.270989418029803</v>
      </c>
    </row>
    <row r="196" spans="1:5" x14ac:dyDescent="0.3">
      <c r="A196" t="s">
        <v>394</v>
      </c>
      <c r="B196">
        <v>5.9517985403537788</v>
      </c>
      <c r="C196">
        <v>7.1353356838226372</v>
      </c>
      <c r="D196">
        <v>6.8762639869343181</v>
      </c>
      <c r="E196">
        <v>11.881917381286625</v>
      </c>
    </row>
    <row r="197" spans="1:5" x14ac:dyDescent="0.3">
      <c r="A197" t="s">
        <v>396</v>
      </c>
      <c r="B197">
        <v>7.17805987596513</v>
      </c>
      <c r="C197">
        <v>8.2162750124931243</v>
      </c>
      <c r="D197">
        <v>7.9880944165316388</v>
      </c>
      <c r="E197">
        <v>14.623853969573986</v>
      </c>
    </row>
    <row r="198" spans="1:5" x14ac:dyDescent="0.3">
      <c r="A198" t="s">
        <v>398</v>
      </c>
      <c r="B198">
        <v>157938.54545454544</v>
      </c>
      <c r="C198">
        <v>221709.18181818182</v>
      </c>
      <c r="D198">
        <v>211253.08333333334</v>
      </c>
      <c r="E198">
        <v>204979.8</v>
      </c>
    </row>
    <row r="199" spans="1:5" x14ac:dyDescent="0.3">
      <c r="A199" t="s">
        <v>400</v>
      </c>
      <c r="B199">
        <v>76233.399999999994</v>
      </c>
      <c r="C199">
        <v>110477.1</v>
      </c>
      <c r="D199">
        <v>100815.18181818182</v>
      </c>
      <c r="E199">
        <v>83298.2</v>
      </c>
    </row>
    <row r="200" spans="1:5" x14ac:dyDescent="0.3">
      <c r="A200" t="s">
        <v>402</v>
      </c>
      <c r="B200">
        <v>93896.9</v>
      </c>
      <c r="C200">
        <v>129936.7</v>
      </c>
      <c r="D200">
        <v>126657.18181818182</v>
      </c>
      <c r="E200">
        <v>121681.60000000001</v>
      </c>
    </row>
    <row r="201" spans="1:5" x14ac:dyDescent="0.3">
      <c r="A201" t="s">
        <v>404</v>
      </c>
      <c r="B201">
        <v>20.2</v>
      </c>
      <c r="C201">
        <v>2.7</v>
      </c>
    </row>
    <row r="202" spans="1:5" x14ac:dyDescent="0.3">
      <c r="A202" t="s">
        <v>406</v>
      </c>
      <c r="B202">
        <v>6.2716484720986951</v>
      </c>
      <c r="C202">
        <v>7.5425781359292285</v>
      </c>
      <c r="D202">
        <v>7.7265540432165123</v>
      </c>
      <c r="E202">
        <v>40.09331342383264</v>
      </c>
    </row>
    <row r="203" spans="1:5" x14ac:dyDescent="0.3">
      <c r="A203" t="s">
        <v>408</v>
      </c>
      <c r="B203">
        <v>20.775972976295595</v>
      </c>
      <c r="C203">
        <v>22.858407908871563</v>
      </c>
      <c r="D203">
        <v>21.20081910437824</v>
      </c>
      <c r="E203">
        <v>22.874417252135245</v>
      </c>
    </row>
    <row r="204" spans="1:5" x14ac:dyDescent="0.3">
      <c r="A204" t="s">
        <v>410</v>
      </c>
      <c r="B204">
        <v>91.026804793298226</v>
      </c>
      <c r="C204">
        <v>90.235674090925471</v>
      </c>
      <c r="D204">
        <v>78.688471059648478</v>
      </c>
      <c r="E204">
        <v>86.49951828983815</v>
      </c>
    </row>
    <row r="205" spans="1:5" x14ac:dyDescent="0.3">
      <c r="A205" t="s">
        <v>412</v>
      </c>
      <c r="B205">
        <v>15.156375149550863</v>
      </c>
      <c r="C205">
        <v>12.472852814580115</v>
      </c>
      <c r="D205">
        <v>15.60517576363673</v>
      </c>
      <c r="E205">
        <v>19.110200277782173</v>
      </c>
    </row>
    <row r="206" spans="1:5" x14ac:dyDescent="0.3">
      <c r="A206" t="s">
        <v>414</v>
      </c>
      <c r="B206">
        <v>12.62825490637314</v>
      </c>
      <c r="C206">
        <v>10.847502283210989</v>
      </c>
      <c r="D206">
        <v>14.083222034116016</v>
      </c>
      <c r="E206">
        <v>15.800796427109354</v>
      </c>
    </row>
    <row r="207" spans="1:5" x14ac:dyDescent="0.3">
      <c r="A207" t="s">
        <v>416</v>
      </c>
      <c r="B207">
        <v>5.0749187474258509E-2</v>
      </c>
      <c r="C207">
        <v>9.111940906098262E-2</v>
      </c>
    </row>
    <row r="208" spans="1:5" x14ac:dyDescent="0.3">
      <c r="A208" t="s">
        <v>418</v>
      </c>
      <c r="B208">
        <v>16.995248834018675</v>
      </c>
      <c r="C208">
        <v>16.467290282657959</v>
      </c>
      <c r="D208">
        <v>16.488567248298114</v>
      </c>
      <c r="E208">
        <v>16.170400557878562</v>
      </c>
    </row>
    <row r="209" spans="1:6" x14ac:dyDescent="0.3">
      <c r="A209" t="s">
        <v>420</v>
      </c>
      <c r="B209">
        <v>18.365956794283306</v>
      </c>
      <c r="C209">
        <v>17.596059705733001</v>
      </c>
      <c r="D209">
        <v>17.309949491230416</v>
      </c>
      <c r="E209">
        <v>18.485864408453281</v>
      </c>
    </row>
    <row r="210" spans="1:6" x14ac:dyDescent="0.3">
      <c r="A210" t="s">
        <v>422</v>
      </c>
      <c r="B210">
        <v>3910306571.4285712</v>
      </c>
      <c r="C210">
        <v>12845163333.333334</v>
      </c>
      <c r="D210">
        <v>-1156936666.6666667</v>
      </c>
      <c r="E210">
        <v>1378661166.6666667</v>
      </c>
    </row>
    <row r="211" spans="1:6" x14ac:dyDescent="0.3">
      <c r="A211" t="s">
        <v>424</v>
      </c>
      <c r="B211">
        <v>104426505739.27686</v>
      </c>
      <c r="C211">
        <v>127001864484.96259</v>
      </c>
      <c r="D211">
        <v>147212278644.86288</v>
      </c>
      <c r="E211">
        <v>155071076116.84207</v>
      </c>
    </row>
    <row r="212" spans="1:6" x14ac:dyDescent="0.3">
      <c r="A212" t="s">
        <v>426</v>
      </c>
      <c r="B212">
        <v>96515250617.826096</v>
      </c>
      <c r="C212">
        <v>116917583599.77394</v>
      </c>
      <c r="D212">
        <v>137020255351.70218</v>
      </c>
      <c r="E212">
        <v>149819814977.37619</v>
      </c>
    </row>
    <row r="213" spans="1:6" x14ac:dyDescent="0.3">
      <c r="A213" t="s">
        <v>428</v>
      </c>
      <c r="B213">
        <v>50.498447225259433</v>
      </c>
      <c r="C213">
        <v>49.310689126779991</v>
      </c>
      <c r="D213">
        <v>42.826164467881021</v>
      </c>
      <c r="E213">
        <v>40.186585880833455</v>
      </c>
    </row>
    <row r="214" spans="1:6" x14ac:dyDescent="0.3">
      <c r="A214" t="s">
        <v>430</v>
      </c>
      <c r="B214">
        <v>46.326245974566767</v>
      </c>
      <c r="C214">
        <v>44.440783670269383</v>
      </c>
      <c r="D214">
        <v>39.829074729943429</v>
      </c>
      <c r="E214">
        <v>41.254943184463691</v>
      </c>
    </row>
    <row r="215" spans="1:6" x14ac:dyDescent="0.3">
      <c r="A215" t="s">
        <v>432</v>
      </c>
      <c r="B215">
        <v>22.591661712878075</v>
      </c>
      <c r="C215">
        <v>19.02055162146323</v>
      </c>
      <c r="D215">
        <v>19.12489472888776</v>
      </c>
      <c r="E215">
        <v>18.163559382807748</v>
      </c>
    </row>
    <row r="216" spans="1:6" x14ac:dyDescent="0.3">
      <c r="A216" t="s">
        <v>434</v>
      </c>
      <c r="B216">
        <v>6461574303483.1396</v>
      </c>
      <c r="C216">
        <v>8321217481620.5781</v>
      </c>
      <c r="D216">
        <v>10318322115237.705</v>
      </c>
      <c r="E216">
        <v>15553134156107.283</v>
      </c>
    </row>
    <row r="217" spans="1:6" x14ac:dyDescent="0.3">
      <c r="A217" t="s">
        <v>436</v>
      </c>
      <c r="B217">
        <v>99.85</v>
      </c>
      <c r="D217">
        <v>100</v>
      </c>
    </row>
    <row r="218" spans="1:6" x14ac:dyDescent="0.3">
      <c r="A218" t="s">
        <v>438</v>
      </c>
      <c r="B218">
        <v>99.86</v>
      </c>
    </row>
    <row r="219" spans="1:6" x14ac:dyDescent="0.3">
      <c r="A219" t="s">
        <v>440</v>
      </c>
      <c r="B219">
        <v>99.992500000000007</v>
      </c>
    </row>
    <row r="220" spans="1:6" x14ac:dyDescent="0.3">
      <c r="A220" t="s">
        <v>442</v>
      </c>
      <c r="B220">
        <v>9.5294117647058822</v>
      </c>
      <c r="C220">
        <v>9.5294117647058822</v>
      </c>
      <c r="D220">
        <v>9.5294117647058822</v>
      </c>
      <c r="E220">
        <v>9.5294117647058822</v>
      </c>
    </row>
    <row r="221" spans="1:6" x14ac:dyDescent="0.3">
      <c r="A221" t="s">
        <v>444</v>
      </c>
      <c r="B221">
        <v>48.066720354066277</v>
      </c>
      <c r="C221">
        <v>47.435776125293259</v>
      </c>
      <c r="D221">
        <v>41.208446786110912</v>
      </c>
      <c r="E221">
        <v>38.718197432541793</v>
      </c>
    </row>
    <row r="222" spans="1:6" x14ac:dyDescent="0.3">
      <c r="A222" t="s">
        <v>446</v>
      </c>
      <c r="B222">
        <v>45.577234441132752</v>
      </c>
      <c r="C222">
        <v>43.831981759189198</v>
      </c>
      <c r="D222">
        <v>39.385308796471904</v>
      </c>
      <c r="E222">
        <v>40.953925821713305</v>
      </c>
    </row>
    <row r="223" spans="1:6" x14ac:dyDescent="0.3">
      <c r="A223" t="s">
        <v>448</v>
      </c>
      <c r="B223">
        <v>147.88333126794944</v>
      </c>
      <c r="C223">
        <v>154.77060930136699</v>
      </c>
      <c r="D223">
        <v>167.54719482878596</v>
      </c>
      <c r="E223">
        <v>177.86713589777978</v>
      </c>
      <c r="F223">
        <v>189.61266038359253</v>
      </c>
    </row>
    <row r="224" spans="1:6" x14ac:dyDescent="0.3">
      <c r="A224" t="s">
        <v>450</v>
      </c>
      <c r="B224">
        <v>23536072.016666666</v>
      </c>
      <c r="C224">
        <v>29342743.384615384</v>
      </c>
      <c r="D224">
        <v>32610130</v>
      </c>
    </row>
    <row r="225" spans="1:5" x14ac:dyDescent="0.3">
      <c r="A225" t="s">
        <v>452</v>
      </c>
      <c r="B225">
        <v>67.609459669877452</v>
      </c>
      <c r="C225">
        <v>64.7</v>
      </c>
      <c r="D225">
        <v>60.633333333333333</v>
      </c>
      <c r="E225">
        <v>26.5</v>
      </c>
    </row>
    <row r="226" spans="1:5" x14ac:dyDescent="0.3">
      <c r="A226" t="s">
        <v>454</v>
      </c>
      <c r="B226">
        <v>64.193187943216458</v>
      </c>
      <c r="C226">
        <v>60.8</v>
      </c>
      <c r="D226">
        <v>55.5</v>
      </c>
      <c r="E226">
        <v>25.6</v>
      </c>
    </row>
    <row r="227" spans="1:5" x14ac:dyDescent="0.3">
      <c r="A227" t="s">
        <v>456</v>
      </c>
      <c r="B227">
        <v>5.4064081209629116</v>
      </c>
      <c r="C227">
        <v>5.3121154810742732</v>
      </c>
      <c r="D227">
        <v>4.9194232344922719</v>
      </c>
      <c r="E227">
        <v>4.8067320230428061</v>
      </c>
    </row>
    <row r="228" spans="1:5" x14ac:dyDescent="0.3">
      <c r="A228" t="s">
        <v>458</v>
      </c>
      <c r="B228">
        <v>3.2345706765619591</v>
      </c>
      <c r="C228">
        <v>3.1999566462201448</v>
      </c>
      <c r="D228">
        <v>3.0446539551385059</v>
      </c>
      <c r="E228">
        <v>2.9620081909837981</v>
      </c>
    </row>
    <row r="229" spans="1:5" x14ac:dyDescent="0.3">
      <c r="A229" t="s">
        <v>460</v>
      </c>
      <c r="B229">
        <v>4.1690321323988906</v>
      </c>
      <c r="C229">
        <v>4.1104870837965812</v>
      </c>
      <c r="D229">
        <v>3.8558873342209674</v>
      </c>
      <c r="E229">
        <v>3.7630777420340564</v>
      </c>
    </row>
    <row r="230" spans="1:5" x14ac:dyDescent="0.3">
      <c r="A230" t="s">
        <v>462</v>
      </c>
      <c r="B230">
        <v>0.23403200120083026</v>
      </c>
      <c r="C230">
        <v>0.24595594825223127</v>
      </c>
      <c r="D230">
        <v>0.24884618708165362</v>
      </c>
      <c r="E230">
        <v>0.23824683704879182</v>
      </c>
    </row>
    <row r="231" spans="1:5" x14ac:dyDescent="0.3">
      <c r="A231" t="s">
        <v>464</v>
      </c>
      <c r="B231">
        <v>9.6875</v>
      </c>
      <c r="C231">
        <v>9.75</v>
      </c>
      <c r="D231">
        <v>9.5</v>
      </c>
      <c r="E231">
        <v>9.375</v>
      </c>
    </row>
    <row r="232" spans="1:5" x14ac:dyDescent="0.3">
      <c r="A232" t="s">
        <v>466</v>
      </c>
      <c r="B232">
        <v>58.005953133106232</v>
      </c>
      <c r="C232">
        <v>58.30357110500335</v>
      </c>
      <c r="D232">
        <v>58.07783031463623</v>
      </c>
      <c r="E232">
        <v>58.107311248779304</v>
      </c>
    </row>
    <row r="233" spans="1:5" x14ac:dyDescent="0.3">
      <c r="A233" t="s">
        <v>468</v>
      </c>
      <c r="B233">
        <v>49.880952596664436</v>
      </c>
      <c r="C233">
        <v>49.523809760808959</v>
      </c>
      <c r="D233">
        <v>49.675707370042801</v>
      </c>
      <c r="E233">
        <v>48.82075464725493</v>
      </c>
    </row>
    <row r="234" spans="1:5" x14ac:dyDescent="0.3">
      <c r="A234" t="s">
        <v>470</v>
      </c>
      <c r="B234">
        <v>64.732143402099609</v>
      </c>
      <c r="C234">
        <v>65.416666269302382</v>
      </c>
      <c r="D234">
        <v>65.536556720733643</v>
      </c>
      <c r="E234">
        <v>65.064858078956604</v>
      </c>
    </row>
    <row r="235" spans="1:5" x14ac:dyDescent="0.3">
      <c r="A235" t="s">
        <v>472</v>
      </c>
      <c r="B235">
        <v>0.1672292351722717</v>
      </c>
      <c r="C235">
        <v>0.17896960582584154</v>
      </c>
      <c r="D235">
        <v>0.18049049936234965</v>
      </c>
      <c r="E235">
        <v>0.18438032455742356</v>
      </c>
    </row>
    <row r="236" spans="1:5" x14ac:dyDescent="0.3">
      <c r="A236" t="s">
        <v>474</v>
      </c>
      <c r="B236">
        <v>16.417429371642893</v>
      </c>
      <c r="C236">
        <v>14.254616283702767</v>
      </c>
      <c r="D236">
        <v>15.948131701456498</v>
      </c>
    </row>
    <row r="237" spans="1:5" x14ac:dyDescent="0.3">
      <c r="A237" t="s">
        <v>476</v>
      </c>
      <c r="B237">
        <v>9.5043941141224533</v>
      </c>
      <c r="C237">
        <v>9.0939442070220871</v>
      </c>
      <c r="D237">
        <v>10.659677973921101</v>
      </c>
    </row>
    <row r="238" spans="1:5" x14ac:dyDescent="0.3">
      <c r="A238" t="s">
        <v>478</v>
      </c>
      <c r="B238">
        <v>15.402885843516032</v>
      </c>
      <c r="C238">
        <v>12.893640688278072</v>
      </c>
      <c r="D238">
        <v>14.459538943471111</v>
      </c>
    </row>
    <row r="239" spans="1:5" x14ac:dyDescent="0.3">
      <c r="A239" t="s">
        <v>480</v>
      </c>
      <c r="B239">
        <v>20.785637680491533</v>
      </c>
      <c r="C239">
        <v>17.592812300677213</v>
      </c>
      <c r="D239">
        <v>20.315802331422763</v>
      </c>
    </row>
    <row r="240" spans="1:5" x14ac:dyDescent="0.3">
      <c r="A240" t="s">
        <v>482</v>
      </c>
      <c r="B240">
        <v>6.0300222943861224</v>
      </c>
      <c r="C240">
        <v>5.8619768933334386</v>
      </c>
      <c r="D240">
        <v>7.1757997002674871</v>
      </c>
    </row>
    <row r="241" spans="1:5" x14ac:dyDescent="0.3">
      <c r="A241" t="s">
        <v>484</v>
      </c>
      <c r="B241">
        <v>30.361024396272398</v>
      </c>
      <c r="C241">
        <v>25.823158869684224</v>
      </c>
      <c r="D241">
        <v>27.118991949243135</v>
      </c>
    </row>
    <row r="242" spans="1:5" x14ac:dyDescent="0.3">
      <c r="A242" t="s">
        <v>486</v>
      </c>
      <c r="B242">
        <v>58.106304295874089</v>
      </c>
      <c r="C242">
        <v>47.24089945748625</v>
      </c>
      <c r="D242">
        <v>50.685314737541432</v>
      </c>
    </row>
    <row r="243" spans="1:5" x14ac:dyDescent="0.3">
      <c r="A243" t="s">
        <v>488</v>
      </c>
      <c r="B243">
        <v>46.282818681689669</v>
      </c>
      <c r="C243">
        <v>36.109685962723148</v>
      </c>
      <c r="D243">
        <v>38.234765402702429</v>
      </c>
    </row>
    <row r="244" spans="1:5" x14ac:dyDescent="0.3">
      <c r="A244" t="s">
        <v>490</v>
      </c>
      <c r="B244">
        <v>59.806943016969434</v>
      </c>
      <c r="C244">
        <v>49.191355983870544</v>
      </c>
      <c r="D244">
        <v>54.7497345668111</v>
      </c>
    </row>
    <row r="245" spans="1:5" x14ac:dyDescent="0.3">
      <c r="A245" t="s">
        <v>492</v>
      </c>
      <c r="B245">
        <v>48.930649588674839</v>
      </c>
      <c r="C245">
        <v>36.333973215162175</v>
      </c>
      <c r="D245">
        <v>39.052901940875699</v>
      </c>
    </row>
    <row r="246" spans="1:5" x14ac:dyDescent="0.3">
      <c r="A246" t="s">
        <v>494</v>
      </c>
      <c r="B246">
        <v>37.822745067675434</v>
      </c>
      <c r="C246">
        <v>24.618065896325604</v>
      </c>
      <c r="D246">
        <v>23.703777167143667</v>
      </c>
    </row>
    <row r="247" spans="1:5" x14ac:dyDescent="0.3">
      <c r="A247" t="s">
        <v>496</v>
      </c>
      <c r="B247">
        <v>66.439328789479362</v>
      </c>
      <c r="C247">
        <v>59.4676519863918</v>
      </c>
      <c r="D247">
        <v>65.40677493635674</v>
      </c>
    </row>
    <row r="248" spans="1:5" x14ac:dyDescent="0.3">
      <c r="A248" t="s">
        <v>498</v>
      </c>
      <c r="B248">
        <v>18.424339151027169</v>
      </c>
      <c r="C248">
        <v>10.952314229133099</v>
      </c>
      <c r="D248">
        <v>8.3042216458157796</v>
      </c>
    </row>
    <row r="249" spans="1:5" x14ac:dyDescent="0.3">
      <c r="A249" t="s">
        <v>500</v>
      </c>
      <c r="B249">
        <v>0.67858552001375905</v>
      </c>
      <c r="C249">
        <v>0.57173036811008993</v>
      </c>
      <c r="D249">
        <v>0.43882038928943901</v>
      </c>
    </row>
    <row r="250" spans="1:5" x14ac:dyDescent="0.3">
      <c r="A250" t="s">
        <v>502</v>
      </c>
      <c r="B250">
        <v>0.86548870685925849</v>
      </c>
      <c r="C250">
        <v>0.50077920338598103</v>
      </c>
      <c r="D250">
        <v>0.36123745195847445</v>
      </c>
    </row>
    <row r="251" spans="1:5" x14ac:dyDescent="0.3">
      <c r="A251" t="s">
        <v>504</v>
      </c>
      <c r="B251">
        <v>0.53708570819732959</v>
      </c>
      <c r="C251">
        <v>0.52392049856504597</v>
      </c>
      <c r="D251">
        <v>0.62308060872051452</v>
      </c>
    </row>
    <row r="252" spans="1:5" x14ac:dyDescent="0.3">
      <c r="A252" t="s">
        <v>506</v>
      </c>
      <c r="B252">
        <v>0.67564162856132204</v>
      </c>
      <c r="C252">
        <v>0.54217187186609406</v>
      </c>
      <c r="D252">
        <v>0.47776408416814203</v>
      </c>
    </row>
    <row r="253" spans="1:5" x14ac:dyDescent="0.3">
      <c r="A253" t="s">
        <v>508</v>
      </c>
      <c r="B253">
        <v>0.87792179395128056</v>
      </c>
      <c r="C253">
        <v>0.59759501686350613</v>
      </c>
      <c r="D253">
        <v>0.40485306994343351</v>
      </c>
    </row>
    <row r="254" spans="1:5" x14ac:dyDescent="0.3">
      <c r="A254" t="s">
        <v>510</v>
      </c>
      <c r="B254">
        <v>0.4368413793826843</v>
      </c>
      <c r="C254">
        <v>0.69432851976974208</v>
      </c>
      <c r="D254">
        <v>0.3270478018668645</v>
      </c>
    </row>
    <row r="255" spans="1:5" x14ac:dyDescent="0.3">
      <c r="A255" t="s">
        <v>512</v>
      </c>
      <c r="B255">
        <v>4.166666666666667</v>
      </c>
      <c r="C255">
        <v>4</v>
      </c>
      <c r="D255">
        <v>4</v>
      </c>
      <c r="E255">
        <v>4.166666666666667</v>
      </c>
    </row>
    <row r="256" spans="1:5" x14ac:dyDescent="0.3">
      <c r="A256" t="s">
        <v>514</v>
      </c>
      <c r="B256">
        <v>3.6666666666666665</v>
      </c>
      <c r="C256">
        <v>3.6666666666666665</v>
      </c>
      <c r="D256">
        <v>3.6666666666666665</v>
      </c>
      <c r="E256">
        <v>3.6666666666666665</v>
      </c>
    </row>
    <row r="257" spans="1:5" x14ac:dyDescent="0.3">
      <c r="A257" t="s">
        <v>516</v>
      </c>
      <c r="B257">
        <v>4.166666666666667</v>
      </c>
      <c r="C257">
        <v>4.166666666666667</v>
      </c>
      <c r="D257">
        <v>4.166666666666667</v>
      </c>
      <c r="E257">
        <v>4</v>
      </c>
    </row>
    <row r="258" spans="1:5" x14ac:dyDescent="0.3">
      <c r="A258" t="s">
        <v>518</v>
      </c>
      <c r="B258">
        <v>4</v>
      </c>
      <c r="C258">
        <v>4</v>
      </c>
      <c r="D258">
        <v>4.0000003333333334</v>
      </c>
      <c r="E258">
        <v>3.944444666666667</v>
      </c>
    </row>
    <row r="259" spans="1:5" x14ac:dyDescent="0.3">
      <c r="A259" t="s">
        <v>520</v>
      </c>
      <c r="B259">
        <v>4</v>
      </c>
      <c r="C259">
        <v>4.166666666666667</v>
      </c>
      <c r="D259">
        <v>4.166666666666667</v>
      </c>
      <c r="E259">
        <v>4.166666666666667</v>
      </c>
    </row>
    <row r="260" spans="1:5" x14ac:dyDescent="0.3">
      <c r="A260" t="s">
        <v>522</v>
      </c>
      <c r="B260">
        <v>4</v>
      </c>
      <c r="C260">
        <v>4</v>
      </c>
      <c r="D260">
        <v>4.166666666666667</v>
      </c>
      <c r="E260">
        <v>4.166666666666667</v>
      </c>
    </row>
    <row r="261" spans="1:5" x14ac:dyDescent="0.3">
      <c r="A261" t="s">
        <v>524</v>
      </c>
      <c r="B261">
        <v>3.1666666666666665</v>
      </c>
      <c r="C261">
        <v>3</v>
      </c>
      <c r="D261">
        <v>3.1666666666666665</v>
      </c>
      <c r="E261">
        <v>3.3333333333333335</v>
      </c>
    </row>
    <row r="262" spans="1:5" x14ac:dyDescent="0.3">
      <c r="A262" t="s">
        <v>526</v>
      </c>
      <c r="B262">
        <v>3.6666666666666665</v>
      </c>
      <c r="C262">
        <v>3.6666666666666665</v>
      </c>
      <c r="D262">
        <v>3.6666666666666665</v>
      </c>
      <c r="E262">
        <v>3.6666666666666665</v>
      </c>
    </row>
    <row r="263" spans="1:5" x14ac:dyDescent="0.3">
      <c r="A263" t="s">
        <v>528</v>
      </c>
      <c r="B263">
        <v>3.8333333333333335</v>
      </c>
      <c r="C263">
        <v>3.8333333333333335</v>
      </c>
      <c r="D263">
        <v>3.8333333333333335</v>
      </c>
      <c r="E263">
        <v>3.8333333333333335</v>
      </c>
    </row>
    <row r="264" spans="1:5" x14ac:dyDescent="0.3">
      <c r="A264" t="s">
        <v>530</v>
      </c>
      <c r="B264">
        <v>4.166666666666667</v>
      </c>
      <c r="C264">
        <v>4.166666666666667</v>
      </c>
      <c r="D264">
        <v>4.166666666666667</v>
      </c>
      <c r="E264">
        <v>4.166666666666667</v>
      </c>
    </row>
    <row r="265" spans="1:5" x14ac:dyDescent="0.3">
      <c r="A265" t="s">
        <v>532</v>
      </c>
      <c r="B265">
        <v>3.7666666666666671</v>
      </c>
      <c r="C265">
        <v>3.7999999999999994</v>
      </c>
      <c r="D265">
        <v>3.8333333333333335</v>
      </c>
      <c r="E265">
        <v>3.8666666666666667</v>
      </c>
    </row>
    <row r="266" spans="1:5" x14ac:dyDescent="0.3">
      <c r="A266" t="s">
        <v>534</v>
      </c>
      <c r="B266">
        <v>3.5</v>
      </c>
      <c r="C266">
        <v>3.6666666666666665</v>
      </c>
      <c r="D266">
        <v>3.6666666666666665</v>
      </c>
      <c r="E266">
        <v>3.6666666666666665</v>
      </c>
    </row>
    <row r="267" spans="1:5" x14ac:dyDescent="0.3">
      <c r="A267" t="s">
        <v>536</v>
      </c>
      <c r="B267">
        <v>3.1666666666666665</v>
      </c>
      <c r="C267">
        <v>3.5</v>
      </c>
      <c r="D267">
        <v>3.5</v>
      </c>
      <c r="E267">
        <v>3.5</v>
      </c>
    </row>
    <row r="268" spans="1:5" x14ac:dyDescent="0.3">
      <c r="A268" t="s">
        <v>538</v>
      </c>
      <c r="B268">
        <v>3.4333333333333336</v>
      </c>
      <c r="C268">
        <v>3.6333333333333333</v>
      </c>
      <c r="D268">
        <v>3.6</v>
      </c>
      <c r="E268">
        <v>3.6333333333333333</v>
      </c>
    </row>
    <row r="269" spans="1:5" x14ac:dyDescent="0.3">
      <c r="A269" t="s">
        <v>540</v>
      </c>
      <c r="B269">
        <v>3.6666666666666665</v>
      </c>
      <c r="C269">
        <v>3.6666666666666665</v>
      </c>
      <c r="D269">
        <v>3.5</v>
      </c>
      <c r="E269">
        <v>3.6666666666666665</v>
      </c>
    </row>
    <row r="270" spans="1:5" x14ac:dyDescent="0.3">
      <c r="A270" t="s">
        <v>542</v>
      </c>
      <c r="B270">
        <v>3.3333333333333335</v>
      </c>
      <c r="C270">
        <v>3.5</v>
      </c>
      <c r="D270">
        <v>3.5</v>
      </c>
      <c r="E270">
        <v>3.5</v>
      </c>
    </row>
    <row r="271" spans="1:5" x14ac:dyDescent="0.3">
      <c r="A271" t="s">
        <v>544</v>
      </c>
      <c r="B271">
        <v>3.3333333333333335</v>
      </c>
      <c r="C271">
        <v>3.5</v>
      </c>
      <c r="D271">
        <v>3.5</v>
      </c>
      <c r="E271">
        <v>3.5</v>
      </c>
    </row>
    <row r="272" spans="1:5" x14ac:dyDescent="0.3">
      <c r="A272" t="s">
        <v>546</v>
      </c>
      <c r="B272">
        <v>3.6666666666666665</v>
      </c>
      <c r="C272">
        <v>3.6111113333333336</v>
      </c>
      <c r="D272">
        <v>3.6666666666666665</v>
      </c>
      <c r="E272">
        <v>3.7222219999999999</v>
      </c>
    </row>
    <row r="273" spans="1:6" x14ac:dyDescent="0.3">
      <c r="A273" t="s">
        <v>548</v>
      </c>
      <c r="B273">
        <v>4.166666666666667</v>
      </c>
      <c r="C273">
        <v>4.166666666666667</v>
      </c>
      <c r="D273">
        <v>4.166666666666667</v>
      </c>
      <c r="E273">
        <v>4.166666666666667</v>
      </c>
    </row>
    <row r="274" spans="1:6" x14ac:dyDescent="0.3">
      <c r="A274" t="s">
        <v>550</v>
      </c>
      <c r="B274">
        <v>3</v>
      </c>
      <c r="C274">
        <v>3.3333333333333335</v>
      </c>
      <c r="D274">
        <v>3.3333333333333335</v>
      </c>
      <c r="E274">
        <v>3.3333333333333335</v>
      </c>
    </row>
    <row r="275" spans="1:6" x14ac:dyDescent="0.3">
      <c r="A275" t="s">
        <v>552</v>
      </c>
      <c r="B275">
        <v>113.77235294117648</v>
      </c>
      <c r="C275">
        <v>111.16294117647057</v>
      </c>
      <c r="D275">
        <v>107.34764705882353</v>
      </c>
    </row>
    <row r="276" spans="1:6" x14ac:dyDescent="0.3">
      <c r="A276" t="s">
        <v>554</v>
      </c>
      <c r="B276">
        <v>-1.2801669609008974</v>
      </c>
      <c r="C276">
        <v>-1.6260452128105995</v>
      </c>
      <c r="D276">
        <v>-2.6529209379999421</v>
      </c>
      <c r="E276">
        <v>-2.4958315579616768</v>
      </c>
    </row>
    <row r="277" spans="1:6" x14ac:dyDescent="0.3">
      <c r="A277" t="s">
        <v>556</v>
      </c>
      <c r="B277">
        <v>-4548198600.669837</v>
      </c>
      <c r="C277">
        <v>-11708128049.367622</v>
      </c>
      <c r="D277">
        <v>-30402587128.904423</v>
      </c>
      <c r="E277">
        <v>-27153788362.055115</v>
      </c>
      <c r="F277">
        <v>-11424611918.040199</v>
      </c>
    </row>
    <row r="278" spans="1:6" x14ac:dyDescent="0.3">
      <c r="A278" t="s">
        <v>558</v>
      </c>
      <c r="B278">
        <v>94.953904288155712</v>
      </c>
      <c r="C278">
        <v>95.45218658447267</v>
      </c>
      <c r="D278">
        <v>94.775129699707037</v>
      </c>
      <c r="E278">
        <v>96.783729553222699</v>
      </c>
    </row>
    <row r="279" spans="1:6" x14ac:dyDescent="0.3">
      <c r="A279" t="s">
        <v>560</v>
      </c>
      <c r="B279">
        <v>94.990906851632261</v>
      </c>
      <c r="C279">
        <v>95.569808112250428</v>
      </c>
      <c r="D279">
        <v>92.838699340820313</v>
      </c>
      <c r="E279">
        <v>97.082427978515597</v>
      </c>
    </row>
    <row r="280" spans="1:6" x14ac:dyDescent="0.3">
      <c r="A280" t="s">
        <v>562</v>
      </c>
      <c r="B280">
        <v>90.693476359049498</v>
      </c>
      <c r="C280">
        <v>91.869273376464847</v>
      </c>
      <c r="D280">
        <v>86.73831405639649</v>
      </c>
      <c r="E280">
        <v>96.349647521972699</v>
      </c>
    </row>
    <row r="281" spans="1:6" x14ac:dyDescent="0.3">
      <c r="A281" t="s">
        <v>564</v>
      </c>
      <c r="B281">
        <v>93.246418952941895</v>
      </c>
      <c r="C281">
        <v>94.062073516845729</v>
      </c>
      <c r="D281">
        <v>91.973161315917963</v>
      </c>
      <c r="E281">
        <v>96.758827209472699</v>
      </c>
    </row>
    <row r="282" spans="1:6" x14ac:dyDescent="0.3">
      <c r="A282" t="s">
        <v>566</v>
      </c>
      <c r="B282">
        <v>8.9272613206666662</v>
      </c>
      <c r="C282">
        <v>8.8448614126666669</v>
      </c>
      <c r="D282">
        <v>8.4206237640000019</v>
      </c>
      <c r="E282">
        <v>9.8081293074999998</v>
      </c>
    </row>
    <row r="283" spans="1:6" x14ac:dyDescent="0.3">
      <c r="A283" t="s">
        <v>568</v>
      </c>
      <c r="B283">
        <v>2241.1885055526668</v>
      </c>
      <c r="C283">
        <v>2449.2417287199996</v>
      </c>
      <c r="D283">
        <v>2416.972276306667</v>
      </c>
      <c r="E283">
        <v>4026.8707580549999</v>
      </c>
    </row>
    <row r="284" spans="1:6" x14ac:dyDescent="0.3">
      <c r="A284" t="s">
        <v>570</v>
      </c>
      <c r="B284">
        <v>2937.0829772668421</v>
      </c>
      <c r="C284">
        <v>3160.1120172730029</v>
      </c>
      <c r="D284">
        <v>3301.7067856417848</v>
      </c>
      <c r="E284">
        <v>5295.0219702354998</v>
      </c>
    </row>
    <row r="285" spans="1:6" x14ac:dyDescent="0.3">
      <c r="A285" t="s">
        <v>572</v>
      </c>
      <c r="B285">
        <v>9.7247670856514361</v>
      </c>
      <c r="C285">
        <v>8.8497595008390775</v>
      </c>
      <c r="D285">
        <v>8.6415087025247317</v>
      </c>
      <c r="E285">
        <v>6.281196623544834</v>
      </c>
    </row>
    <row r="286" spans="1:6" x14ac:dyDescent="0.3">
      <c r="A286" t="s">
        <v>574</v>
      </c>
      <c r="B286">
        <v>991941296430.47095</v>
      </c>
      <c r="C286">
        <v>1492666231255.6411</v>
      </c>
      <c r="D286">
        <v>1939919878882.6201</v>
      </c>
      <c r="E286">
        <v>2975133384766.0557</v>
      </c>
    </row>
    <row r="287" spans="1:6" x14ac:dyDescent="0.3">
      <c r="A287" t="s">
        <v>576</v>
      </c>
      <c r="B287">
        <v>7.6739444444444445</v>
      </c>
      <c r="C287">
        <v>8.2084444444444458</v>
      </c>
      <c r="D287">
        <v>7.5012222222222213</v>
      </c>
      <c r="E287">
        <v>7.1421666666666681</v>
      </c>
    </row>
    <row r="288" spans="1:6" x14ac:dyDescent="0.3">
      <c r="A288" t="s">
        <v>578</v>
      </c>
      <c r="B288">
        <v>14.919767370143445</v>
      </c>
      <c r="C288">
        <v>13.991505435199912</v>
      </c>
      <c r="D288">
        <v>13.065652531756529</v>
      </c>
      <c r="E288">
        <v>17.079498893360384</v>
      </c>
    </row>
    <row r="289" spans="1:5" x14ac:dyDescent="0.3">
      <c r="A289" t="s">
        <v>580</v>
      </c>
      <c r="B289">
        <v>7163945087.8375006</v>
      </c>
      <c r="C289">
        <v>9503825501.5249996</v>
      </c>
      <c r="D289">
        <v>12322383994.337502</v>
      </c>
      <c r="E289">
        <v>10897147390.012499</v>
      </c>
    </row>
    <row r="290" spans="1:5" x14ac:dyDescent="0.3">
      <c r="A290" t="s">
        <v>582</v>
      </c>
      <c r="B290">
        <v>41973005841.662506</v>
      </c>
      <c r="C290">
        <v>50298821253.412498</v>
      </c>
      <c r="D290">
        <v>63435499027.412498</v>
      </c>
      <c r="E290">
        <v>59902001317.624992</v>
      </c>
    </row>
    <row r="291" spans="1:5" x14ac:dyDescent="0.3">
      <c r="A291" t="s">
        <v>584</v>
      </c>
      <c r="B291">
        <v>1202.9301263442492</v>
      </c>
      <c r="C291">
        <v>1237.0541658695611</v>
      </c>
      <c r="D291">
        <v>1309.5182873167175</v>
      </c>
      <c r="E291">
        <v>1377.7343620402335</v>
      </c>
    </row>
    <row r="292" spans="1:5" x14ac:dyDescent="0.3">
      <c r="A292" t="s">
        <v>586</v>
      </c>
      <c r="D292">
        <v>74.7</v>
      </c>
      <c r="E292">
        <v>56.1</v>
      </c>
    </row>
    <row r="293" spans="1:5" x14ac:dyDescent="0.3">
      <c r="A293" t="s">
        <v>588</v>
      </c>
      <c r="B293">
        <v>8.4330741881988356</v>
      </c>
      <c r="C293">
        <v>8.6338403382837328</v>
      </c>
      <c r="D293">
        <v>13.58121221458862</v>
      </c>
      <c r="E293">
        <v>21.157826472891436</v>
      </c>
    </row>
    <row r="294" spans="1:5" x14ac:dyDescent="0.3">
      <c r="A294" t="s">
        <v>590</v>
      </c>
      <c r="B294">
        <v>771.66081656244432</v>
      </c>
      <c r="C294">
        <v>852.53625931621127</v>
      </c>
      <c r="D294">
        <v>931.35105390895706</v>
      </c>
      <c r="E294">
        <v>1065.6925992318711</v>
      </c>
    </row>
    <row r="295" spans="1:5" x14ac:dyDescent="0.3">
      <c r="A295" t="s">
        <v>592</v>
      </c>
      <c r="C295">
        <v>10.261111111111111</v>
      </c>
    </row>
    <row r="296" spans="1:5" x14ac:dyDescent="0.3">
      <c r="A296" t="s">
        <v>594</v>
      </c>
      <c r="B296">
        <v>32.5</v>
      </c>
    </row>
    <row r="297" spans="1:5" x14ac:dyDescent="0.3">
      <c r="A297" t="s">
        <v>596</v>
      </c>
      <c r="B297">
        <v>15.4</v>
      </c>
    </row>
    <row r="298" spans="1:5" x14ac:dyDescent="0.3">
      <c r="A298" t="s">
        <v>598</v>
      </c>
      <c r="B298">
        <v>-95280985777.388184</v>
      </c>
      <c r="C298">
        <v>-170694959017.82266</v>
      </c>
      <c r="D298">
        <v>-245661920128.52917</v>
      </c>
      <c r="E298">
        <v>292171721604.5318</v>
      </c>
    </row>
    <row r="299" spans="1:5" x14ac:dyDescent="0.3">
      <c r="A299" t="s">
        <v>600</v>
      </c>
      <c r="B299">
        <v>-2047530965480</v>
      </c>
      <c r="C299">
        <v>-1979503571053.3333</v>
      </c>
      <c r="D299">
        <v>-1961964558971.3865</v>
      </c>
      <c r="E299">
        <v>-29374234488.542969</v>
      </c>
    </row>
    <row r="300" spans="1:5" x14ac:dyDescent="0.3">
      <c r="A300" t="s">
        <v>602</v>
      </c>
      <c r="B300">
        <v>108.7316691431819</v>
      </c>
      <c r="C300">
        <v>112.98155908511566</v>
      </c>
      <c r="D300">
        <v>99.033781722259576</v>
      </c>
      <c r="E300">
        <v>117.84010984138725</v>
      </c>
    </row>
    <row r="301" spans="1:5" x14ac:dyDescent="0.3">
      <c r="A301" t="s">
        <v>604</v>
      </c>
      <c r="B301">
        <v>78.229567694926274</v>
      </c>
      <c r="C301">
        <v>75.53059169913152</v>
      </c>
      <c r="D301">
        <v>71.525772665515007</v>
      </c>
      <c r="E301">
        <v>71.966430703048459</v>
      </c>
    </row>
    <row r="302" spans="1:5" x14ac:dyDescent="0.3">
      <c r="A302" t="s">
        <v>606</v>
      </c>
      <c r="B302">
        <v>64.100200339351872</v>
      </c>
      <c r="C302">
        <v>61.08752120965535</v>
      </c>
      <c r="D302">
        <v>59.975102567441382</v>
      </c>
      <c r="E302">
        <v>58.664521844674148</v>
      </c>
    </row>
    <row r="303" spans="1:5" x14ac:dyDescent="0.3">
      <c r="A303" t="s">
        <v>608</v>
      </c>
      <c r="B303">
        <v>60.838423411333331</v>
      </c>
      <c r="C303">
        <v>59.744939295333332</v>
      </c>
      <c r="D303">
        <v>58.74695371</v>
      </c>
      <c r="E303">
        <v>70.366287230000012</v>
      </c>
    </row>
    <row r="304" spans="1:5" x14ac:dyDescent="0.3">
      <c r="A304" t="s">
        <v>610</v>
      </c>
      <c r="B304">
        <v>5.6375421440000002</v>
      </c>
      <c r="C304">
        <v>5.4933404760000011</v>
      </c>
      <c r="D304">
        <v>5.1574456846666674</v>
      </c>
      <c r="E304">
        <v>6.6573474449999992</v>
      </c>
    </row>
    <row r="305" spans="1:5" x14ac:dyDescent="0.3">
      <c r="A305" t="s">
        <v>612</v>
      </c>
      <c r="B305">
        <v>13.796121979999999</v>
      </c>
      <c r="C305">
        <v>14.118048669333332</v>
      </c>
      <c r="D305">
        <v>13.830106003333333</v>
      </c>
      <c r="E305">
        <v>17.030680660000002</v>
      </c>
    </row>
    <row r="306" spans="1:5" x14ac:dyDescent="0.3">
      <c r="A306" t="s">
        <v>614</v>
      </c>
      <c r="B306">
        <v>1506.3263668386664</v>
      </c>
      <c r="C306">
        <v>1633.4704365333334</v>
      </c>
      <c r="D306">
        <v>1595.004696863333</v>
      </c>
      <c r="E306">
        <v>2342.0908517000003</v>
      </c>
    </row>
    <row r="307" spans="1:5" x14ac:dyDescent="0.3">
      <c r="A307" t="s">
        <v>616</v>
      </c>
      <c r="B307">
        <v>1972.1986880969246</v>
      </c>
      <c r="C307">
        <v>2103.1721190598855</v>
      </c>
      <c r="D307">
        <v>2188.427787068857</v>
      </c>
      <c r="E307">
        <v>2989.54690052367</v>
      </c>
    </row>
    <row r="308" spans="1:5" x14ac:dyDescent="0.3">
      <c r="A308" t="s">
        <v>618</v>
      </c>
      <c r="B308">
        <v>36.48454004933334</v>
      </c>
      <c r="C308">
        <v>37.055752818666669</v>
      </c>
      <c r="D308">
        <v>37.832082366666675</v>
      </c>
      <c r="E308">
        <v>29.633713725</v>
      </c>
    </row>
    <row r="309" spans="1:5" x14ac:dyDescent="0.3">
      <c r="A309" t="s">
        <v>620</v>
      </c>
      <c r="B309">
        <v>731.53484531933361</v>
      </c>
      <c r="C309">
        <v>810.19764905600016</v>
      </c>
      <c r="D309">
        <v>815.95565347600007</v>
      </c>
      <c r="E309">
        <v>981.13745455499998</v>
      </c>
    </row>
    <row r="310" spans="1:5" x14ac:dyDescent="0.3">
      <c r="A310" t="s">
        <v>622</v>
      </c>
      <c r="B310">
        <v>957.12554541164695</v>
      </c>
      <c r="C310">
        <v>1044.4285765281738</v>
      </c>
      <c r="D310">
        <v>1099.1790120868709</v>
      </c>
      <c r="E310">
        <v>1254.2130461611771</v>
      </c>
    </row>
    <row r="311" spans="1:5" x14ac:dyDescent="0.3">
      <c r="A311" t="s">
        <v>624</v>
      </c>
      <c r="B311">
        <v>20.504166364669793</v>
      </c>
      <c r="C311">
        <v>22.012613296508786</v>
      </c>
      <c r="D311">
        <v>20.772598961989086</v>
      </c>
      <c r="E311">
        <v>32.455515861511223</v>
      </c>
    </row>
    <row r="312" spans="1:5" x14ac:dyDescent="0.3">
      <c r="A312" t="s">
        <v>626</v>
      </c>
      <c r="B312">
        <v>19.39935283660888</v>
      </c>
      <c r="C312">
        <v>22.698211601802267</v>
      </c>
      <c r="D312">
        <v>20.259514252344761</v>
      </c>
      <c r="E312">
        <v>27.35824584960935</v>
      </c>
    </row>
    <row r="313" spans="1:5" x14ac:dyDescent="0.3">
      <c r="A313" t="s">
        <v>628</v>
      </c>
      <c r="B313">
        <v>19.876264262199403</v>
      </c>
      <c r="C313">
        <v>22.349332945687451</v>
      </c>
      <c r="D313">
        <v>20.396945436795551</v>
      </c>
      <c r="E313">
        <v>29.377236843109149</v>
      </c>
    </row>
    <row r="314" spans="1:5" x14ac:dyDescent="0.3">
      <c r="A314" t="s">
        <v>630</v>
      </c>
      <c r="B314">
        <v>77.122532584450468</v>
      </c>
      <c r="C314">
        <v>81.684547042846674</v>
      </c>
      <c r="D314">
        <v>76.793172249427215</v>
      </c>
      <c r="E314">
        <v>86.181338310241699</v>
      </c>
    </row>
    <row r="315" spans="1:5" x14ac:dyDescent="0.3">
      <c r="A315" t="s">
        <v>632</v>
      </c>
      <c r="B315">
        <v>80.344401619651094</v>
      </c>
      <c r="C315">
        <v>83.693810653686526</v>
      </c>
      <c r="D315">
        <v>78.740207085242645</v>
      </c>
      <c r="E315">
        <v>83.49773120880127</v>
      </c>
    </row>
    <row r="316" spans="1:5" x14ac:dyDescent="0.3">
      <c r="A316" t="s">
        <v>634</v>
      </c>
      <c r="B316">
        <v>78.906309301202953</v>
      </c>
      <c r="C316">
        <v>82.794758605957057</v>
      </c>
      <c r="D316">
        <v>77.720661750206574</v>
      </c>
      <c r="E316">
        <v>84.509907722473145</v>
      </c>
    </row>
    <row r="317" spans="1:5" x14ac:dyDescent="0.3">
      <c r="A317" t="s">
        <v>636</v>
      </c>
      <c r="B317">
        <v>33.636868715286248</v>
      </c>
      <c r="C317">
        <v>35.744765009198879</v>
      </c>
      <c r="D317">
        <v>37.689577367570649</v>
      </c>
      <c r="E317">
        <v>49.992587089538596</v>
      </c>
    </row>
    <row r="318" spans="1:5" x14ac:dyDescent="0.3">
      <c r="A318" t="s">
        <v>638</v>
      </c>
      <c r="B318">
        <v>31.262383699417096</v>
      </c>
      <c r="C318">
        <v>33.266675676618313</v>
      </c>
      <c r="D318">
        <v>33.981362024943046</v>
      </c>
      <c r="E318">
        <v>43.597996711730978</v>
      </c>
    </row>
    <row r="319" spans="1:5" x14ac:dyDescent="0.3">
      <c r="A319" t="s">
        <v>640</v>
      </c>
      <c r="B319">
        <v>32.465078592300401</v>
      </c>
      <c r="C319">
        <v>34.54085411344257</v>
      </c>
      <c r="D319">
        <v>35.70141786999173</v>
      </c>
      <c r="E319">
        <v>46.207942962646477</v>
      </c>
    </row>
    <row r="320" spans="1:5" x14ac:dyDescent="0.3">
      <c r="A320" t="s">
        <v>642</v>
      </c>
      <c r="B320">
        <v>90.890673319498703</v>
      </c>
      <c r="C320">
        <v>92.147634124755854</v>
      </c>
      <c r="D320">
        <v>87.000856986412629</v>
      </c>
      <c r="E320">
        <v>92.761181640624997</v>
      </c>
    </row>
    <row r="321" spans="1:5" x14ac:dyDescent="0.3">
      <c r="A321" t="s">
        <v>644</v>
      </c>
      <c r="B321">
        <v>93.148626963297531</v>
      </c>
      <c r="C321">
        <v>93.563729858398446</v>
      </c>
      <c r="D321">
        <v>89.276790032019989</v>
      </c>
      <c r="E321">
        <v>92.366734313964869</v>
      </c>
    </row>
    <row r="322" spans="1:5" x14ac:dyDescent="0.3">
      <c r="A322" t="s">
        <v>646</v>
      </c>
      <c r="B322">
        <v>92.11413701375325</v>
      </c>
      <c r="C322">
        <v>92.818495178222662</v>
      </c>
      <c r="D322">
        <v>88.134755648099457</v>
      </c>
      <c r="E322">
        <v>92.461540222167997</v>
      </c>
    </row>
    <row r="323" spans="1:5" x14ac:dyDescent="0.3">
      <c r="A323" t="s">
        <v>648</v>
      </c>
      <c r="B323">
        <v>28.51468000411986</v>
      </c>
      <c r="C323">
        <v>32.71410059928894</v>
      </c>
      <c r="D323">
        <v>34.932980233972714</v>
      </c>
      <c r="E323">
        <v>47.1547359466553</v>
      </c>
    </row>
    <row r="324" spans="1:5" x14ac:dyDescent="0.3">
      <c r="A324" t="s">
        <v>650</v>
      </c>
      <c r="B324">
        <v>27.713964748382573</v>
      </c>
      <c r="C324">
        <v>32.261046826839454</v>
      </c>
      <c r="D324">
        <v>33.6013972975991</v>
      </c>
      <c r="E324">
        <v>41.579805374145522</v>
      </c>
    </row>
    <row r="325" spans="1:5" x14ac:dyDescent="0.3">
      <c r="A325" t="s">
        <v>652</v>
      </c>
      <c r="B325">
        <v>28.140503692626964</v>
      </c>
      <c r="C325">
        <v>32.502535104751573</v>
      </c>
      <c r="D325">
        <v>34.135545730590813</v>
      </c>
      <c r="E325">
        <v>43.895430755615244</v>
      </c>
    </row>
    <row r="326" spans="1:5" x14ac:dyDescent="0.3">
      <c r="A326" t="s">
        <v>654</v>
      </c>
      <c r="B326">
        <v>62.324744860331215</v>
      </c>
      <c r="C326">
        <v>66.550699615478521</v>
      </c>
      <c r="D326">
        <v>63.390403930957504</v>
      </c>
      <c r="E326">
        <v>75.685806274414034</v>
      </c>
    </row>
    <row r="327" spans="1:5" x14ac:dyDescent="0.3">
      <c r="A327" t="s">
        <v>656</v>
      </c>
      <c r="B327">
        <v>63.474102973937995</v>
      </c>
      <c r="C327">
        <v>66.724878311157227</v>
      </c>
      <c r="D327">
        <v>63.555979581979607</v>
      </c>
      <c r="E327">
        <v>71.014920806884746</v>
      </c>
    </row>
    <row r="328" spans="1:5" x14ac:dyDescent="0.3">
      <c r="A328" t="s">
        <v>658</v>
      </c>
      <c r="B328">
        <v>62.914454142252602</v>
      </c>
      <c r="C328">
        <v>66.621118545532227</v>
      </c>
      <c r="D328">
        <v>63.345266562241775</v>
      </c>
      <c r="E328">
        <v>72.772641754150413</v>
      </c>
    </row>
    <row r="329" spans="1:5" x14ac:dyDescent="0.3">
      <c r="A329" t="s">
        <v>660</v>
      </c>
      <c r="B329">
        <v>8.5850971672269978</v>
      </c>
      <c r="C329">
        <v>10.63293461998304</v>
      </c>
      <c r="D329">
        <v>9.4101129836506203</v>
      </c>
      <c r="E329">
        <v>9.3211085796356183</v>
      </c>
    </row>
    <row r="330" spans="1:5" x14ac:dyDescent="0.3">
      <c r="A330" t="s">
        <v>662</v>
      </c>
      <c r="B330">
        <v>8.6198918753200164</v>
      </c>
      <c r="C330">
        <v>10.395670533180244</v>
      </c>
      <c r="D330">
        <v>9.7030790117051886</v>
      </c>
      <c r="E330">
        <v>8.8580653667449969</v>
      </c>
    </row>
    <row r="331" spans="1:5" x14ac:dyDescent="0.3">
      <c r="A331" t="s">
        <v>664</v>
      </c>
      <c r="B331">
        <v>8.6053073339992157</v>
      </c>
      <c r="C331">
        <v>10.519149303436283</v>
      </c>
      <c r="D331">
        <v>9.5537221299277313</v>
      </c>
      <c r="E331">
        <v>9.1002101898193324</v>
      </c>
    </row>
    <row r="332" spans="1:5" x14ac:dyDescent="0.3">
      <c r="A332" t="s">
        <v>666</v>
      </c>
      <c r="B332">
        <v>0.89945281317664516</v>
      </c>
      <c r="C332">
        <v>0.835756072153647</v>
      </c>
      <c r="D332">
        <v>0.6910982777674991</v>
      </c>
      <c r="E332">
        <v>0.894274915258089</v>
      </c>
    </row>
    <row r="333" spans="1:5" x14ac:dyDescent="0.3">
      <c r="A333" t="s">
        <v>668</v>
      </c>
      <c r="B333">
        <v>1.0137651016314821</v>
      </c>
      <c r="C333">
        <v>1.2411226630210865</v>
      </c>
      <c r="D333">
        <v>1.0858062605063126</v>
      </c>
      <c r="E333">
        <v>1.0888326168060307</v>
      </c>
    </row>
    <row r="334" spans="1:5" x14ac:dyDescent="0.3">
      <c r="A334" t="s">
        <v>670</v>
      </c>
      <c r="B334">
        <v>0.95582750025722751</v>
      </c>
      <c r="C334">
        <v>1.0334368385374546</v>
      </c>
      <c r="D334">
        <v>0.87958450615405992</v>
      </c>
      <c r="E334">
        <v>0.98471476634343347</v>
      </c>
    </row>
    <row r="335" spans="1:5" x14ac:dyDescent="0.3">
      <c r="A335" t="s">
        <v>672</v>
      </c>
      <c r="B335">
        <v>5431.4650714090294</v>
      </c>
      <c r="C335">
        <v>5589.6206889608757</v>
      </c>
      <c r="D335">
        <v>5648.6405827032013</v>
      </c>
      <c r="E335">
        <v>7210.0440895952115</v>
      </c>
    </row>
    <row r="336" spans="1:5" x14ac:dyDescent="0.3">
      <c r="A336" t="s">
        <v>674</v>
      </c>
      <c r="B336">
        <v>11.184812300884802</v>
      </c>
      <c r="C336">
        <v>11.246660228698767</v>
      </c>
      <c r="D336">
        <v>12.127331889626003</v>
      </c>
      <c r="E336">
        <v>8.9866205431036956</v>
      </c>
    </row>
    <row r="337" spans="1:5" x14ac:dyDescent="0.3">
      <c r="A337" t="s">
        <v>676</v>
      </c>
      <c r="B337">
        <v>10.867786887319772</v>
      </c>
      <c r="C337">
        <v>10.568323332728518</v>
      </c>
      <c r="D337">
        <v>14.072742339517465</v>
      </c>
      <c r="E337">
        <v>10.919973346931139</v>
      </c>
    </row>
    <row r="338" spans="1:5" x14ac:dyDescent="0.3">
      <c r="A338" t="s">
        <v>678</v>
      </c>
      <c r="B338">
        <v>25.455596053430959</v>
      </c>
      <c r="C338">
        <v>24.733712560233354</v>
      </c>
      <c r="D338">
        <v>29.959964469729186</v>
      </c>
      <c r="E338">
        <v>25.857181246356312</v>
      </c>
    </row>
    <row r="339" spans="1:5" x14ac:dyDescent="0.3">
      <c r="A339" t="s">
        <v>680</v>
      </c>
      <c r="B339">
        <v>25.738000398504195</v>
      </c>
      <c r="C339">
        <v>25.503289509183208</v>
      </c>
      <c r="D339">
        <v>37.427714359637562</v>
      </c>
      <c r="E339">
        <v>26.330934070976053</v>
      </c>
    </row>
    <row r="340" spans="1:5" x14ac:dyDescent="0.3">
      <c r="A340" t="s">
        <v>682</v>
      </c>
      <c r="B340">
        <v>4.4377939830563751</v>
      </c>
      <c r="C340">
        <v>4.2800594751681338</v>
      </c>
      <c r="D340">
        <v>11.239942923156022</v>
      </c>
      <c r="E340">
        <v>13.455859227069134</v>
      </c>
    </row>
    <row r="341" spans="1:5" x14ac:dyDescent="0.3">
      <c r="A341" t="s">
        <v>684</v>
      </c>
      <c r="B341">
        <v>18.873677523746494</v>
      </c>
      <c r="C341">
        <v>19.260746528296259</v>
      </c>
      <c r="D341">
        <v>9.925825831231796</v>
      </c>
      <c r="E341">
        <v>3.2957549244181905</v>
      </c>
    </row>
    <row r="342" spans="1:5" x14ac:dyDescent="0.3">
      <c r="A342" t="s">
        <v>686</v>
      </c>
      <c r="B342">
        <v>55.479464809570459</v>
      </c>
      <c r="C342">
        <v>55.332359370207989</v>
      </c>
      <c r="D342">
        <v>50.18800836792132</v>
      </c>
      <c r="E342">
        <v>35.225104139767232</v>
      </c>
    </row>
    <row r="343" spans="1:5" x14ac:dyDescent="0.3">
      <c r="A343" t="s">
        <v>688</v>
      </c>
      <c r="B343">
        <v>12.723985318736659</v>
      </c>
      <c r="C343">
        <v>13.89273066586602</v>
      </c>
    </row>
    <row r="344" spans="1:5" x14ac:dyDescent="0.3">
      <c r="A344" t="s">
        <v>690</v>
      </c>
      <c r="B344">
        <v>101228278333.33333</v>
      </c>
      <c r="C344">
        <v>120521844444.44444</v>
      </c>
    </row>
    <row r="345" spans="1:5" x14ac:dyDescent="0.3">
      <c r="A345" t="s">
        <v>692</v>
      </c>
      <c r="B345">
        <v>2.5373796921254042</v>
      </c>
      <c r="C345">
        <v>2.5800665529346025</v>
      </c>
      <c r="D345">
        <v>2.6632864015449593</v>
      </c>
      <c r="E345">
        <v>2.6730070577294884</v>
      </c>
    </row>
    <row r="346" spans="1:5" x14ac:dyDescent="0.3">
      <c r="A346" t="s">
        <v>694</v>
      </c>
      <c r="B346">
        <v>5.0186586341183554</v>
      </c>
      <c r="C346">
        <v>5.0395160508181629</v>
      </c>
      <c r="D346">
        <v>5.0648777478126714</v>
      </c>
      <c r="E346">
        <v>5.0181155763789151</v>
      </c>
    </row>
    <row r="347" spans="1:5" x14ac:dyDescent="0.3">
      <c r="A347" t="s">
        <v>696</v>
      </c>
      <c r="B347">
        <v>3.9465916612796761</v>
      </c>
      <c r="C347">
        <v>3.969673389528841</v>
      </c>
      <c r="D347">
        <v>4.0163887026114624</v>
      </c>
      <c r="E347">
        <v>3.991763811731956</v>
      </c>
    </row>
    <row r="348" spans="1:5" x14ac:dyDescent="0.3">
      <c r="A348" t="s">
        <v>698</v>
      </c>
      <c r="B348">
        <v>10.509762112231343</v>
      </c>
      <c r="C348">
        <v>10.316474329489168</v>
      </c>
      <c r="D348">
        <v>9.8706160656382558</v>
      </c>
      <c r="E348">
        <v>9.7037257188189763</v>
      </c>
    </row>
    <row r="349" spans="1:5" x14ac:dyDescent="0.3">
      <c r="A349" t="s">
        <v>700</v>
      </c>
      <c r="B349">
        <v>8.371593763490166</v>
      </c>
      <c r="C349">
        <v>8.3670363232918454</v>
      </c>
      <c r="D349">
        <v>7.887842515783384</v>
      </c>
      <c r="E349">
        <v>7.7742772215315767</v>
      </c>
    </row>
    <row r="350" spans="1:5" x14ac:dyDescent="0.3">
      <c r="A350" t="s">
        <v>702</v>
      </c>
      <c r="B350">
        <v>12.037951377482413</v>
      </c>
      <c r="C350">
        <v>11.719397904658633</v>
      </c>
      <c r="D350">
        <v>11.318110173556779</v>
      </c>
      <c r="E350">
        <v>11.12085488466842</v>
      </c>
    </row>
    <row r="351" spans="1:5" x14ac:dyDescent="0.3">
      <c r="A351" t="s">
        <v>704</v>
      </c>
      <c r="B351">
        <v>21.542535726130247</v>
      </c>
      <c r="C351">
        <v>21.711686488277373</v>
      </c>
      <c r="D351">
        <v>21.689703208378429</v>
      </c>
      <c r="E351">
        <v>21.5884672481364</v>
      </c>
    </row>
    <row r="352" spans="1:5" x14ac:dyDescent="0.3">
      <c r="A352" t="s">
        <v>706</v>
      </c>
      <c r="B352">
        <v>10.712924990116191</v>
      </c>
      <c r="C352">
        <v>10.630857303758395</v>
      </c>
      <c r="D352">
        <v>10.712289399009636</v>
      </c>
      <c r="E352">
        <v>10.63977965648383</v>
      </c>
    </row>
    <row r="353" spans="1:6" x14ac:dyDescent="0.3">
      <c r="A353" t="s">
        <v>708</v>
      </c>
      <c r="B353">
        <v>29.159665736703605</v>
      </c>
      <c r="C353">
        <v>29.558575825710495</v>
      </c>
      <c r="D353">
        <v>29.497808956054264</v>
      </c>
      <c r="E353">
        <v>29.416269153927065</v>
      </c>
    </row>
    <row r="354" spans="1:6" x14ac:dyDescent="0.3">
      <c r="A354" t="s">
        <v>710</v>
      </c>
      <c r="B354">
        <v>67.947750514125275</v>
      </c>
      <c r="C354">
        <v>67.971761979638799</v>
      </c>
      <c r="D354">
        <v>68.439803717390518</v>
      </c>
      <c r="E354">
        <v>68.707857524110764</v>
      </c>
    </row>
    <row r="355" spans="1:6" x14ac:dyDescent="0.3">
      <c r="A355" t="s">
        <v>712</v>
      </c>
      <c r="B355">
        <v>80.915057066383454</v>
      </c>
      <c r="C355">
        <v>81.002126727750934</v>
      </c>
      <c r="D355">
        <v>81.399983353686167</v>
      </c>
      <c r="E355">
        <v>81.585955150803073</v>
      </c>
    </row>
    <row r="356" spans="1:6" x14ac:dyDescent="0.3">
      <c r="A356" t="s">
        <v>714</v>
      </c>
      <c r="B356">
        <v>58.802244775019339</v>
      </c>
      <c r="C356">
        <v>58.722026146001816</v>
      </c>
      <c r="D356">
        <v>59.184177859529846</v>
      </c>
      <c r="E356">
        <v>59.462872639167394</v>
      </c>
    </row>
    <row r="357" spans="1:6" x14ac:dyDescent="0.3">
      <c r="A357" t="s">
        <v>716</v>
      </c>
      <c r="B357">
        <v>46.148333333333333</v>
      </c>
      <c r="C357">
        <v>47.306444444444438</v>
      </c>
      <c r="D357">
        <v>48.129166666666663</v>
      </c>
      <c r="E357">
        <v>48.472888888888889</v>
      </c>
      <c r="F357">
        <v>48.254388888888883</v>
      </c>
    </row>
    <row r="358" spans="1:6" x14ac:dyDescent="0.3">
      <c r="A358" t="s">
        <v>718</v>
      </c>
      <c r="B358">
        <v>45.948</v>
      </c>
      <c r="C358">
        <v>49.615099999999998</v>
      </c>
      <c r="D358">
        <v>48.785090909090904</v>
      </c>
      <c r="E358">
        <v>51.201555555555551</v>
      </c>
    </row>
    <row r="359" spans="1:6" x14ac:dyDescent="0.3">
      <c r="A359" t="s">
        <v>720</v>
      </c>
      <c r="B359">
        <v>62.961833333333338</v>
      </c>
      <c r="C359">
        <v>64.192277777777775</v>
      </c>
      <c r="D359">
        <v>64.991833333333332</v>
      </c>
      <c r="E359">
        <v>65.196833333333359</v>
      </c>
      <c r="F359">
        <v>64.891166666666663</v>
      </c>
    </row>
    <row r="360" spans="1:6" x14ac:dyDescent="0.3">
      <c r="A360" t="s">
        <v>722</v>
      </c>
      <c r="B360">
        <v>62.506181818181815</v>
      </c>
      <c r="C360">
        <v>64.979899999999986</v>
      </c>
      <c r="D360">
        <v>64.73745454545454</v>
      </c>
      <c r="E360">
        <v>66.137888888888895</v>
      </c>
    </row>
    <row r="361" spans="1:6" x14ac:dyDescent="0.3">
      <c r="A361" t="s">
        <v>724</v>
      </c>
      <c r="B361">
        <v>54.858055555555552</v>
      </c>
      <c r="C361">
        <v>56.034111111111109</v>
      </c>
      <c r="D361">
        <v>56.846555555555554</v>
      </c>
      <c r="E361">
        <v>57.124611111111122</v>
      </c>
      <c r="F361">
        <v>56.860500000000002</v>
      </c>
    </row>
    <row r="362" spans="1:6" x14ac:dyDescent="0.3">
      <c r="A362" t="s">
        <v>726</v>
      </c>
      <c r="B362">
        <v>54.010454545454536</v>
      </c>
      <c r="C362">
        <v>57.077100000000009</v>
      </c>
      <c r="D362">
        <v>56.405181818181809</v>
      </c>
      <c r="E362">
        <v>58.458999999999996</v>
      </c>
    </row>
    <row r="363" spans="1:6" x14ac:dyDescent="0.3">
      <c r="A363" t="s">
        <v>728</v>
      </c>
      <c r="B363">
        <v>26.653666666666666</v>
      </c>
      <c r="C363">
        <v>28.683944444444446</v>
      </c>
      <c r="D363">
        <v>29.659666666666666</v>
      </c>
      <c r="E363">
        <v>29.841722222222227</v>
      </c>
      <c r="F363">
        <v>29.539777777777779</v>
      </c>
    </row>
    <row r="364" spans="1:6" x14ac:dyDescent="0.3">
      <c r="A364" t="s">
        <v>730</v>
      </c>
      <c r="B364">
        <v>28.005909090909086</v>
      </c>
      <c r="C364">
        <v>32.641800000000003</v>
      </c>
      <c r="D364">
        <v>32.345181818181821</v>
      </c>
      <c r="E364">
        <v>35.913111111111114</v>
      </c>
    </row>
    <row r="365" spans="1:6" x14ac:dyDescent="0.3">
      <c r="A365" t="s">
        <v>732</v>
      </c>
      <c r="B365">
        <v>36.60733333333333</v>
      </c>
      <c r="C365">
        <v>38.377666666666663</v>
      </c>
      <c r="D365">
        <v>38.665944444444442</v>
      </c>
      <c r="E365">
        <v>38.955500000000001</v>
      </c>
      <c r="F365">
        <v>38.652166666666673</v>
      </c>
    </row>
    <row r="366" spans="1:6" x14ac:dyDescent="0.3">
      <c r="A366" t="s">
        <v>734</v>
      </c>
      <c r="B366">
        <v>37.485818181818189</v>
      </c>
      <c r="C366">
        <v>40.940899999999999</v>
      </c>
      <c r="D366">
        <v>41.011454545454541</v>
      </c>
      <c r="E366">
        <v>43.18944444444444</v>
      </c>
    </row>
    <row r="367" spans="1:6" x14ac:dyDescent="0.3">
      <c r="A367" t="s">
        <v>736</v>
      </c>
      <c r="B367">
        <v>31.844555555555562</v>
      </c>
      <c r="C367">
        <v>33.757777777777768</v>
      </c>
      <c r="D367">
        <v>34.380333333333333</v>
      </c>
      <c r="E367">
        <v>34.602666666666664</v>
      </c>
      <c r="F367">
        <v>34.292444444444442</v>
      </c>
    </row>
    <row r="368" spans="1:6" x14ac:dyDescent="0.3">
      <c r="A368" t="s">
        <v>738</v>
      </c>
      <c r="B368">
        <v>32.747</v>
      </c>
      <c r="C368">
        <v>36.850700000000003</v>
      </c>
      <c r="D368">
        <v>36.649363636363638</v>
      </c>
      <c r="E368">
        <v>39.619</v>
      </c>
    </row>
    <row r="369" spans="1:6" x14ac:dyDescent="0.3">
      <c r="A369" t="s">
        <v>740</v>
      </c>
      <c r="B369">
        <v>11.764842213433059</v>
      </c>
      <c r="C369">
        <v>16.180829736457856</v>
      </c>
      <c r="D369">
        <v>15.446794828554186</v>
      </c>
      <c r="E369">
        <v>3.3658679340939601</v>
      </c>
    </row>
    <row r="370" spans="1:6" x14ac:dyDescent="0.3">
      <c r="A370" t="s">
        <v>742</v>
      </c>
      <c r="B370">
        <v>4.8758823529411766</v>
      </c>
      <c r="C370">
        <v>4.7911764705882351</v>
      </c>
      <c r="D370">
        <v>4.3811111111111112</v>
      </c>
    </row>
    <row r="371" spans="1:6" x14ac:dyDescent="0.3">
      <c r="A371" t="s">
        <v>744</v>
      </c>
      <c r="B371">
        <v>2801.6319484483934</v>
      </c>
      <c r="C371">
        <v>2888.7522646695093</v>
      </c>
      <c r="D371">
        <v>2875.2716725293972</v>
      </c>
      <c r="E371">
        <v>2841.4840412689173</v>
      </c>
    </row>
    <row r="372" spans="1:6" x14ac:dyDescent="0.3">
      <c r="A372" t="s">
        <v>746</v>
      </c>
      <c r="B372">
        <v>93.374029529673891</v>
      </c>
      <c r="C372">
        <v>92.536840033169952</v>
      </c>
      <c r="D372">
        <v>89.595240398795767</v>
      </c>
      <c r="E372">
        <v>61.80817785211719</v>
      </c>
    </row>
    <row r="373" spans="1:6" x14ac:dyDescent="0.3">
      <c r="A373" t="s">
        <v>748</v>
      </c>
      <c r="B373">
        <v>30.027235837595139</v>
      </c>
      <c r="C373">
        <v>29.478494456322696</v>
      </c>
      <c r="D373">
        <v>28.032036669774936</v>
      </c>
      <c r="E373">
        <v>28.12330532683487</v>
      </c>
    </row>
    <row r="374" spans="1:6" x14ac:dyDescent="0.3">
      <c r="A374" t="s">
        <v>750</v>
      </c>
      <c r="B374">
        <v>39940372301533.766</v>
      </c>
      <c r="C374">
        <v>57169947070615.664</v>
      </c>
      <c r="D374">
        <v>65822253304403.383</v>
      </c>
      <c r="E374">
        <v>98577879756140.219</v>
      </c>
    </row>
    <row r="375" spans="1:6" x14ac:dyDescent="0.3">
      <c r="A375" t="s">
        <v>752</v>
      </c>
      <c r="B375">
        <v>103.06111111111109</v>
      </c>
      <c r="C375">
        <v>125.84444444444446</v>
      </c>
      <c r="D375">
        <v>146.24444444444441</v>
      </c>
      <c r="E375">
        <v>135.65</v>
      </c>
    </row>
    <row r="376" spans="1:6" x14ac:dyDescent="0.3">
      <c r="A376" t="s">
        <v>754</v>
      </c>
      <c r="B376">
        <v>107.25259435328334</v>
      </c>
      <c r="C376">
        <v>133.41723142284448</v>
      </c>
    </row>
    <row r="377" spans="1:6" x14ac:dyDescent="0.3">
      <c r="A377" t="s">
        <v>756</v>
      </c>
      <c r="B377">
        <v>102.09749699828889</v>
      </c>
      <c r="C377">
        <v>103.73908969208888</v>
      </c>
    </row>
    <row r="378" spans="1:6" x14ac:dyDescent="0.3">
      <c r="A378" t="s">
        <v>758</v>
      </c>
      <c r="B378">
        <v>14750490081773.611</v>
      </c>
      <c r="C378">
        <v>17970647475401.652</v>
      </c>
      <c r="D378">
        <v>21151614803240.055</v>
      </c>
      <c r="E378">
        <v>23810970478243.16</v>
      </c>
    </row>
    <row r="379" spans="1:6" x14ac:dyDescent="0.3">
      <c r="A379" t="s">
        <v>760</v>
      </c>
      <c r="B379">
        <v>24.624866859396768</v>
      </c>
      <c r="C379">
        <v>26.902144251474301</v>
      </c>
      <c r="D379">
        <v>30.372285229456455</v>
      </c>
      <c r="E379">
        <v>31.556749011555748</v>
      </c>
    </row>
    <row r="380" spans="1:6" x14ac:dyDescent="0.3">
      <c r="A380" t="s">
        <v>762</v>
      </c>
      <c r="B380">
        <v>-18.243331638032</v>
      </c>
      <c r="C380">
        <v>7.3234386835174048</v>
      </c>
      <c r="D380">
        <v>19.718081313826698</v>
      </c>
      <c r="E380">
        <v>4.5227491420096602</v>
      </c>
    </row>
    <row r="381" spans="1:6" x14ac:dyDescent="0.3">
      <c r="A381" t="s">
        <v>764</v>
      </c>
      <c r="B381">
        <v>537720453743.81311</v>
      </c>
      <c r="C381">
        <v>668669025420.04968</v>
      </c>
      <c r="D381">
        <v>734869564049.00806</v>
      </c>
      <c r="E381">
        <v>727605371754.82629</v>
      </c>
      <c r="F381">
        <v>727453364420.24805</v>
      </c>
    </row>
    <row r="382" spans="1:6" x14ac:dyDescent="0.3">
      <c r="A382" t="s">
        <v>766</v>
      </c>
      <c r="B382">
        <v>367890556811.45081</v>
      </c>
      <c r="C382">
        <v>399550868858.91144</v>
      </c>
      <c r="D382">
        <v>426124962577.35284</v>
      </c>
      <c r="E382">
        <v>467284891495.77136</v>
      </c>
    </row>
    <row r="383" spans="1:6" x14ac:dyDescent="0.3">
      <c r="A383" t="s">
        <v>768</v>
      </c>
      <c r="B383">
        <v>14823135058394.268</v>
      </c>
      <c r="C383">
        <v>16348251407402.98</v>
      </c>
      <c r="D383">
        <v>17914353768018.465</v>
      </c>
      <c r="E383">
        <v>21834246277792.125</v>
      </c>
    </row>
    <row r="384" spans="1:6" x14ac:dyDescent="0.3">
      <c r="A384" t="s">
        <v>770</v>
      </c>
      <c r="B384">
        <v>24604421096925</v>
      </c>
      <c r="C384">
        <v>31651650923543.75</v>
      </c>
      <c r="D384">
        <v>43269885106502.438</v>
      </c>
      <c r="E384">
        <v>54194130884325.07</v>
      </c>
    </row>
    <row r="385" spans="1:5" x14ac:dyDescent="0.3">
      <c r="A385" t="s">
        <v>772</v>
      </c>
      <c r="B385">
        <v>501562899015.42542</v>
      </c>
      <c r="C385">
        <v>624536901662.4093</v>
      </c>
      <c r="D385">
        <v>685520345507.40002</v>
      </c>
      <c r="E385">
        <v>778040845175.7677</v>
      </c>
    </row>
    <row r="386" spans="1:5" x14ac:dyDescent="0.3">
      <c r="A386" t="s">
        <v>774</v>
      </c>
      <c r="B386">
        <v>648722219302.32605</v>
      </c>
      <c r="C386">
        <v>799607744775.27515</v>
      </c>
      <c r="D386">
        <v>876213095218.18091</v>
      </c>
      <c r="E386">
        <v>893237704139.31653</v>
      </c>
    </row>
    <row r="387" spans="1:5" x14ac:dyDescent="0.3">
      <c r="A387" t="s">
        <v>776</v>
      </c>
      <c r="B387">
        <v>-6.889648343037873</v>
      </c>
      <c r="C387">
        <v>-7.6508307367112822</v>
      </c>
      <c r="D387">
        <v>-8.5086554190495214</v>
      </c>
      <c r="E387">
        <v>-3.7207112885347344</v>
      </c>
    </row>
    <row r="388" spans="1:5" x14ac:dyDescent="0.3">
      <c r="A388" t="s">
        <v>778</v>
      </c>
      <c r="B388">
        <v>-5526324005003.0869</v>
      </c>
      <c r="C388">
        <v>-8122714373427.3555</v>
      </c>
      <c r="D388">
        <v>-10679003318432.889</v>
      </c>
      <c r="E388">
        <v>-7382386630680.6143</v>
      </c>
    </row>
    <row r="389" spans="1:5" x14ac:dyDescent="0.3">
      <c r="A389" t="s">
        <v>780</v>
      </c>
      <c r="B389">
        <v>-8960333004412.5</v>
      </c>
      <c r="C389">
        <v>-13156241539918.75</v>
      </c>
      <c r="D389">
        <v>-17503482635525.875</v>
      </c>
      <c r="E389">
        <v>-19848652213604.07</v>
      </c>
    </row>
    <row r="390" spans="1:5" x14ac:dyDescent="0.3">
      <c r="A390" t="s">
        <v>782</v>
      </c>
      <c r="B390">
        <v>-2540681068.3040133</v>
      </c>
      <c r="C390">
        <v>-9490269331.4943218</v>
      </c>
      <c r="D390">
        <v>-21869132861.401546</v>
      </c>
      <c r="E390">
        <v>-14379836034.799046</v>
      </c>
    </row>
    <row r="391" spans="1:5" x14ac:dyDescent="0.3">
      <c r="A391" t="s">
        <v>784</v>
      </c>
      <c r="B391">
        <v>62.731727371661783</v>
      </c>
      <c r="C391">
        <v>61.844849451913554</v>
      </c>
      <c r="D391">
        <v>59.759372290638019</v>
      </c>
      <c r="E391">
        <v>60.85841715313677</v>
      </c>
    </row>
    <row r="392" spans="1:5" x14ac:dyDescent="0.3">
      <c r="A392" t="s">
        <v>786</v>
      </c>
      <c r="B392">
        <v>189419170876.9375</v>
      </c>
      <c r="C392">
        <v>209699970932.77499</v>
      </c>
      <c r="D392">
        <v>199261079386.73749</v>
      </c>
      <c r="E392">
        <v>196374027144.64999</v>
      </c>
    </row>
    <row r="393" spans="1:5" x14ac:dyDescent="0.3">
      <c r="A393" t="s">
        <v>788</v>
      </c>
      <c r="B393">
        <v>101801838605.96249</v>
      </c>
      <c r="C393">
        <v>110191335671.70001</v>
      </c>
      <c r="D393">
        <v>101033539166.14999</v>
      </c>
      <c r="E393">
        <v>96157402414.125</v>
      </c>
    </row>
    <row r="394" spans="1:5" x14ac:dyDescent="0.3">
      <c r="A394" t="s">
        <v>790</v>
      </c>
      <c r="B394">
        <v>87617332270.975006</v>
      </c>
      <c r="C394">
        <v>99508635261.075012</v>
      </c>
      <c r="D394">
        <v>98227540220.587509</v>
      </c>
      <c r="E394">
        <v>100216624730.52501</v>
      </c>
    </row>
    <row r="395" spans="1:5" x14ac:dyDescent="0.3">
      <c r="A395" t="s">
        <v>792</v>
      </c>
      <c r="B395">
        <v>162854816003.8125</v>
      </c>
      <c r="C395">
        <v>189883105406.16251</v>
      </c>
      <c r="D395">
        <v>168899256849.125</v>
      </c>
      <c r="E395">
        <v>172768391593.80002</v>
      </c>
    </row>
    <row r="396" spans="1:5" x14ac:dyDescent="0.3">
      <c r="A396" t="s">
        <v>794</v>
      </c>
      <c r="B396">
        <v>361004817087.48755</v>
      </c>
      <c r="C396">
        <v>414038000494.94995</v>
      </c>
      <c r="D396">
        <v>382839976522.08752</v>
      </c>
      <c r="E396">
        <v>383426574459.33752</v>
      </c>
    </row>
    <row r="397" spans="1:5" x14ac:dyDescent="0.3">
      <c r="A397" t="s">
        <v>796</v>
      </c>
      <c r="B397">
        <v>3.6505026999999997</v>
      </c>
      <c r="C397">
        <v>4.3626951018181819</v>
      </c>
      <c r="D397">
        <v>4.6649513899999997</v>
      </c>
      <c r="E397">
        <v>0</v>
      </c>
    </row>
    <row r="398" spans="1:5" x14ac:dyDescent="0.3">
      <c r="A398" t="s">
        <v>798</v>
      </c>
      <c r="B398">
        <v>4.5371712672727265</v>
      </c>
      <c r="C398">
        <v>7.6004555736363644</v>
      </c>
      <c r="D398">
        <v>8.1980401327272734</v>
      </c>
      <c r="E398">
        <v>0</v>
      </c>
    </row>
    <row r="399" spans="1:5" x14ac:dyDescent="0.3">
      <c r="A399" t="s">
        <v>800</v>
      </c>
      <c r="B399">
        <v>10.580103146785746</v>
      </c>
      <c r="C399">
        <v>17.060920003551669</v>
      </c>
      <c r="D399">
        <v>19.227247181365289</v>
      </c>
      <c r="E399">
        <v>0</v>
      </c>
    </row>
    <row r="400" spans="1:5" x14ac:dyDescent="0.3">
      <c r="A400" t="s">
        <v>802</v>
      </c>
      <c r="D400">
        <v>14.8</v>
      </c>
      <c r="E400">
        <v>20.100000000000001</v>
      </c>
    </row>
    <row r="401" spans="1:5" x14ac:dyDescent="0.3">
      <c r="A401" t="s">
        <v>804</v>
      </c>
      <c r="B401">
        <v>31</v>
      </c>
      <c r="C401">
        <v>24.5</v>
      </c>
      <c r="D401">
        <v>33.9</v>
      </c>
    </row>
    <row r="402" spans="1:5" x14ac:dyDescent="0.3">
      <c r="A402" t="s">
        <v>806</v>
      </c>
      <c r="C402">
        <v>3.1110439300537047</v>
      </c>
      <c r="E402">
        <v>16.980453491210898</v>
      </c>
    </row>
    <row r="403" spans="1:5" x14ac:dyDescent="0.3">
      <c r="A403" t="s">
        <v>808</v>
      </c>
      <c r="C403">
        <v>7.8993377685546671</v>
      </c>
      <c r="E403">
        <v>72.800003051757798</v>
      </c>
    </row>
    <row r="404" spans="1:5" x14ac:dyDescent="0.3">
      <c r="A404" t="s">
        <v>810</v>
      </c>
      <c r="B404">
        <v>32.85883333333333</v>
      </c>
      <c r="C404">
        <v>32.608333333333334</v>
      </c>
      <c r="D404">
        <v>32.657714285714285</v>
      </c>
      <c r="E404">
        <v>41.441333333333333</v>
      </c>
    </row>
    <row r="405" spans="1:5" x14ac:dyDescent="0.3">
      <c r="A405" t="s">
        <v>812</v>
      </c>
      <c r="B405">
        <v>2.0854166666666663</v>
      </c>
      <c r="C405">
        <v>2.0788333333333333</v>
      </c>
      <c r="D405">
        <v>2.0431944444444441</v>
      </c>
      <c r="E405">
        <v>2.0185833333333338</v>
      </c>
    </row>
    <row r="406" spans="1:5" x14ac:dyDescent="0.3">
      <c r="A406" t="s">
        <v>814</v>
      </c>
      <c r="B406">
        <v>169.90880526182264</v>
      </c>
      <c r="C406">
        <v>156.07266689903207</v>
      </c>
      <c r="D406">
        <v>202.51130751209951</v>
      </c>
    </row>
    <row r="407" spans="1:5" x14ac:dyDescent="0.3">
      <c r="A407" t="s">
        <v>816</v>
      </c>
      <c r="B407">
        <v>246.29070036754686</v>
      </c>
      <c r="C407">
        <v>242.62733421540369</v>
      </c>
      <c r="D407">
        <v>141.22810936309153</v>
      </c>
    </row>
    <row r="408" spans="1:5" x14ac:dyDescent="0.3">
      <c r="A408" t="s">
        <v>818</v>
      </c>
      <c r="B408">
        <v>46.184106666666672</v>
      </c>
      <c r="C408">
        <v>48.039133333333332</v>
      </c>
      <c r="D408">
        <v>49.795233333333336</v>
      </c>
      <c r="E408">
        <v>51.498966666666668</v>
      </c>
    </row>
    <row r="409" spans="1:5" x14ac:dyDescent="0.3">
      <c r="A409" t="s">
        <v>820</v>
      </c>
      <c r="B409">
        <v>79.747320471991856</v>
      </c>
      <c r="C409">
        <v>79.274307603723841</v>
      </c>
      <c r="D409">
        <v>79.206175595638086</v>
      </c>
      <c r="E409">
        <v>77.968918784615866</v>
      </c>
    </row>
    <row r="410" spans="1:5" x14ac:dyDescent="0.3">
      <c r="A410" t="s">
        <v>822</v>
      </c>
      <c r="B410">
        <v>-3.8760081586543511</v>
      </c>
      <c r="C410">
        <v>7.2656472118961659</v>
      </c>
      <c r="D410">
        <v>4.8903203586300306</v>
      </c>
      <c r="E410">
        <v>3.373662844326152</v>
      </c>
    </row>
    <row r="411" spans="1:5" x14ac:dyDescent="0.3">
      <c r="A411" t="s">
        <v>824</v>
      </c>
      <c r="B411">
        <v>2221910473382.5747</v>
      </c>
      <c r="C411">
        <v>2380957490452.4546</v>
      </c>
      <c r="D411">
        <v>2446740014468.0806</v>
      </c>
      <c r="E411">
        <v>2534653432414.4595</v>
      </c>
    </row>
    <row r="412" spans="1:5" x14ac:dyDescent="0.3">
      <c r="A412" t="s">
        <v>826</v>
      </c>
      <c r="B412">
        <v>78179552064814.922</v>
      </c>
      <c r="C412">
        <v>87287501090072.672</v>
      </c>
      <c r="D412">
        <v>93795100906425.625</v>
      </c>
      <c r="E412">
        <v>95766944488442.156</v>
      </c>
    </row>
    <row r="413" spans="1:5" x14ac:dyDescent="0.3">
      <c r="A413" t="s">
        <v>828</v>
      </c>
      <c r="B413">
        <v>114184869017240</v>
      </c>
      <c r="C413">
        <v>138185319393053.33</v>
      </c>
      <c r="D413">
        <v>169014839695853.19</v>
      </c>
      <c r="E413">
        <v>210794644156663.78</v>
      </c>
    </row>
    <row r="414" spans="1:5" x14ac:dyDescent="0.3">
      <c r="A414" t="s">
        <v>830</v>
      </c>
      <c r="B414">
        <v>2200734637153.8906</v>
      </c>
      <c r="C414">
        <v>2497676025202.1216</v>
      </c>
      <c r="D414">
        <v>2622756370101.6123</v>
      </c>
      <c r="E414">
        <v>2968008832281.7236</v>
      </c>
    </row>
    <row r="415" spans="1:5" x14ac:dyDescent="0.3">
      <c r="A415" t="s">
        <v>832</v>
      </c>
      <c r="B415">
        <v>153683500000</v>
      </c>
      <c r="C415">
        <v>161590500000</v>
      </c>
      <c r="D415">
        <v>162433000000</v>
      </c>
      <c r="E415">
        <v>166980000000</v>
      </c>
    </row>
    <row r="416" spans="1:5" x14ac:dyDescent="0.3">
      <c r="A416" t="s">
        <v>834</v>
      </c>
      <c r="B416">
        <v>161517000000</v>
      </c>
      <c r="C416">
        <v>177381500000</v>
      </c>
      <c r="D416">
        <v>193380500000</v>
      </c>
      <c r="E416">
        <v>237161500000</v>
      </c>
    </row>
    <row r="417" spans="1:5" x14ac:dyDescent="0.3">
      <c r="A417" t="s">
        <v>836</v>
      </c>
      <c r="C417">
        <v>23.6</v>
      </c>
      <c r="E417">
        <v>49.3</v>
      </c>
    </row>
    <row r="418" spans="1:5" x14ac:dyDescent="0.3">
      <c r="A418" t="s">
        <v>838</v>
      </c>
      <c r="C418">
        <v>4.95</v>
      </c>
      <c r="E418">
        <v>7.4</v>
      </c>
    </row>
    <row r="419" spans="1:5" x14ac:dyDescent="0.3">
      <c r="A419" t="s">
        <v>840</v>
      </c>
      <c r="C419">
        <v>17.149999999999999</v>
      </c>
    </row>
    <row r="420" spans="1:5" x14ac:dyDescent="0.3">
      <c r="A420" t="s">
        <v>842</v>
      </c>
      <c r="C420">
        <v>16.299999999999997</v>
      </c>
    </row>
    <row r="421" spans="1:5" x14ac:dyDescent="0.3">
      <c r="A421" t="s">
        <v>844</v>
      </c>
      <c r="C421">
        <v>96.9</v>
      </c>
      <c r="E421">
        <v>86.95</v>
      </c>
    </row>
    <row r="422" spans="1:5" x14ac:dyDescent="0.3">
      <c r="A422" t="s">
        <v>846</v>
      </c>
      <c r="C422">
        <v>49.650000000000006</v>
      </c>
      <c r="E422">
        <v>39.299999999999997</v>
      </c>
    </row>
    <row r="423" spans="1:5" x14ac:dyDescent="0.3">
      <c r="A423" t="s">
        <v>848</v>
      </c>
      <c r="C423">
        <v>28.5</v>
      </c>
      <c r="E423">
        <v>20</v>
      </c>
    </row>
    <row r="424" spans="1:5" x14ac:dyDescent="0.3">
      <c r="A424" t="s">
        <v>850</v>
      </c>
      <c r="C424">
        <v>39.599999999999994</v>
      </c>
      <c r="E424">
        <v>36.25</v>
      </c>
    </row>
    <row r="425" spans="1:5" x14ac:dyDescent="0.3">
      <c r="A425" t="s">
        <v>852</v>
      </c>
      <c r="C425">
        <v>45.2</v>
      </c>
      <c r="E425">
        <v>40.099999999999994</v>
      </c>
    </row>
    <row r="426" spans="1:5" x14ac:dyDescent="0.3">
      <c r="A426" t="s">
        <v>854</v>
      </c>
      <c r="C426">
        <v>14.95</v>
      </c>
      <c r="E426">
        <v>20.5</v>
      </c>
    </row>
    <row r="427" spans="1:5" x14ac:dyDescent="0.3">
      <c r="A427" t="s">
        <v>856</v>
      </c>
      <c r="C427">
        <v>47.65</v>
      </c>
      <c r="E427">
        <v>62.95</v>
      </c>
    </row>
    <row r="428" spans="1:5" x14ac:dyDescent="0.3">
      <c r="A428" t="s">
        <v>858</v>
      </c>
      <c r="C428">
        <v>15.9</v>
      </c>
      <c r="E428">
        <v>21.85</v>
      </c>
    </row>
    <row r="429" spans="1:5" x14ac:dyDescent="0.3">
      <c r="A429" t="s">
        <v>860</v>
      </c>
      <c r="B429">
        <v>39771711.111111112</v>
      </c>
      <c r="C429">
        <v>43296338.888888888</v>
      </c>
      <c r="D429">
        <v>46642724.44444444</v>
      </c>
      <c r="E429">
        <v>59685666.666666664</v>
      </c>
    </row>
    <row r="430" spans="1:5" x14ac:dyDescent="0.3">
      <c r="A430" t="s">
        <v>862</v>
      </c>
      <c r="B430">
        <v>19.552113888888886</v>
      </c>
      <c r="C430">
        <v>21.314617222222221</v>
      </c>
      <c r="D430">
        <v>22.208011111111109</v>
      </c>
      <c r="E430">
        <v>24.627532666666664</v>
      </c>
    </row>
    <row r="431" spans="1:5" x14ac:dyDescent="0.3">
      <c r="A431" t="s">
        <v>864</v>
      </c>
      <c r="B431">
        <v>22009655.888888888</v>
      </c>
      <c r="C431">
        <v>21678783.222222224</v>
      </c>
      <c r="D431">
        <v>23971066.625</v>
      </c>
      <c r="E431">
        <v>24764316.600000001</v>
      </c>
    </row>
    <row r="432" spans="1:5" x14ac:dyDescent="0.3">
      <c r="A432" t="s">
        <v>866</v>
      </c>
      <c r="B432">
        <v>21.18877777777778</v>
      </c>
      <c r="C432">
        <v>21.653055555555554</v>
      </c>
      <c r="D432">
        <v>21.292000000000002</v>
      </c>
      <c r="E432">
        <v>18.011533333333329</v>
      </c>
    </row>
    <row r="433" spans="1:6" x14ac:dyDescent="0.3">
      <c r="A433" t="s">
        <v>868</v>
      </c>
      <c r="B433">
        <v>24.56145008948031</v>
      </c>
      <c r="C433">
        <v>23.44553850490556</v>
      </c>
      <c r="D433">
        <v>22.876651219421326</v>
      </c>
      <c r="E433">
        <v>22.19149869735795</v>
      </c>
      <c r="F433">
        <v>23.377921364461276</v>
      </c>
    </row>
    <row r="434" spans="1:6" x14ac:dyDescent="0.3">
      <c r="A434" t="s">
        <v>870</v>
      </c>
      <c r="B434">
        <v>13.437087587971968</v>
      </c>
      <c r="C434">
        <v>12.622180809991695</v>
      </c>
      <c r="D434">
        <v>12.455824253809798</v>
      </c>
      <c r="E434">
        <v>12.493651060682863</v>
      </c>
      <c r="F434">
        <v>9.7825724229377506</v>
      </c>
    </row>
    <row r="435" spans="1:6" x14ac:dyDescent="0.3">
      <c r="A435" t="s">
        <v>872</v>
      </c>
      <c r="B435">
        <v>112.37764705882353</v>
      </c>
      <c r="C435">
        <v>111.11588235294118</v>
      </c>
      <c r="D435">
        <v>109.59117647058824</v>
      </c>
    </row>
    <row r="436" spans="1:6" x14ac:dyDescent="0.3">
      <c r="A436" t="s">
        <v>874</v>
      </c>
      <c r="B436">
        <v>26.224639856704151</v>
      </c>
      <c r="C436">
        <v>22.300437026193311</v>
      </c>
      <c r="D436">
        <v>23.7642365575404</v>
      </c>
    </row>
    <row r="437" spans="1:6" x14ac:dyDescent="0.3">
      <c r="A437" t="s">
        <v>876</v>
      </c>
      <c r="B437">
        <v>704337.875</v>
      </c>
      <c r="C437">
        <v>758899.4375</v>
      </c>
      <c r="D437">
        <v>853450</v>
      </c>
      <c r="E437">
        <v>1088402.8</v>
      </c>
    </row>
    <row r="438" spans="1:6" x14ac:dyDescent="0.3">
      <c r="A438" t="s">
        <v>878</v>
      </c>
      <c r="B438">
        <v>3909996779.2438283</v>
      </c>
      <c r="C438">
        <v>-10681817830.212648</v>
      </c>
      <c r="D438">
        <v>7245624059.6345978</v>
      </c>
      <c r="E438">
        <v>19980545909.613377</v>
      </c>
      <c r="F438">
        <v>22173685508.687599</v>
      </c>
    </row>
    <row r="439" spans="1:6" x14ac:dyDescent="0.3">
      <c r="A439" t="s">
        <v>880</v>
      </c>
      <c r="B439">
        <v>2.0489928555147197</v>
      </c>
      <c r="C439">
        <v>3.155184042647182</v>
      </c>
      <c r="D439">
        <v>3.4643817605805376</v>
      </c>
      <c r="E439">
        <v>4.7805708829501299</v>
      </c>
    </row>
    <row r="440" spans="1:6" x14ac:dyDescent="0.3">
      <c r="A440" t="s">
        <v>882</v>
      </c>
      <c r="B440">
        <v>37331075438.04631</v>
      </c>
      <c r="C440">
        <v>64548338392.377052</v>
      </c>
      <c r="D440">
        <v>51992950137.782074</v>
      </c>
      <c r="E440">
        <v>35128167175.633904</v>
      </c>
    </row>
    <row r="441" spans="1:6" x14ac:dyDescent="0.3">
      <c r="A441" t="s">
        <v>884</v>
      </c>
      <c r="B441">
        <v>0.94192405194557605</v>
      </c>
      <c r="C441">
        <v>1.3009277922373372</v>
      </c>
      <c r="D441">
        <v>1.4917061044664219</v>
      </c>
      <c r="E441">
        <v>0.97579168905044955</v>
      </c>
    </row>
    <row r="442" spans="1:6" x14ac:dyDescent="0.3">
      <c r="A442" t="s">
        <v>886</v>
      </c>
      <c r="B442">
        <v>40751400665.353149</v>
      </c>
      <c r="C442">
        <v>55080630788.146461</v>
      </c>
      <c r="D442">
        <v>58349508271.511871</v>
      </c>
      <c r="E442">
        <v>52721874410.718231</v>
      </c>
    </row>
    <row r="443" spans="1:6" x14ac:dyDescent="0.3">
      <c r="A443" t="s">
        <v>888</v>
      </c>
      <c r="B443">
        <v>31.329265037106367</v>
      </c>
      <c r="C443">
        <v>31.349650005994889</v>
      </c>
      <c r="D443">
        <v>31.335142225903862</v>
      </c>
    </row>
    <row r="444" spans="1:6" x14ac:dyDescent="0.3">
      <c r="A444" t="s">
        <v>890</v>
      </c>
      <c r="B444">
        <v>579831.4611111111</v>
      </c>
      <c r="C444">
        <v>580515.55372222234</v>
      </c>
      <c r="D444">
        <v>581200.14011111122</v>
      </c>
    </row>
    <row r="445" spans="1:6" x14ac:dyDescent="0.3">
      <c r="A445" t="s">
        <v>892</v>
      </c>
      <c r="B445">
        <v>0.3459602177064271</v>
      </c>
      <c r="C445">
        <v>0.30580081427473144</v>
      </c>
    </row>
    <row r="446" spans="1:6" x14ac:dyDescent="0.3">
      <c r="A446" t="s">
        <v>894</v>
      </c>
      <c r="B446">
        <v>72.355999999999995</v>
      </c>
      <c r="C446">
        <v>73.211333333333329</v>
      </c>
      <c r="D446">
        <v>73.123333333333349</v>
      </c>
      <c r="E446">
        <v>68.039999999999992</v>
      </c>
    </row>
    <row r="447" spans="1:6" x14ac:dyDescent="0.3">
      <c r="A447" t="s">
        <v>896</v>
      </c>
      <c r="B447">
        <v>11.542818745217343</v>
      </c>
      <c r="C447">
        <v>10.672519615367751</v>
      </c>
      <c r="D447">
        <v>13.85030130528048</v>
      </c>
      <c r="E447">
        <v>12.774026474349689</v>
      </c>
      <c r="F447">
        <v>10.18036713037926</v>
      </c>
    </row>
    <row r="448" spans="1:6" x14ac:dyDescent="0.3">
      <c r="A448" t="s">
        <v>898</v>
      </c>
      <c r="B448">
        <v>10.982879600283633</v>
      </c>
      <c r="C448">
        <v>12.262692974226933</v>
      </c>
      <c r="D448">
        <v>16.635233975399601</v>
      </c>
      <c r="E448">
        <v>14.019977053135431</v>
      </c>
      <c r="F448">
        <v>9.7695723035070241</v>
      </c>
    </row>
    <row r="449" spans="1:5" x14ac:dyDescent="0.3">
      <c r="A449" t="s">
        <v>900</v>
      </c>
      <c r="B449">
        <v>2561896802765.1816</v>
      </c>
      <c r="C449">
        <v>2737566993077.9258</v>
      </c>
      <c r="D449">
        <v>2816735046114.6445</v>
      </c>
      <c r="E449">
        <v>3294768739130.2749</v>
      </c>
    </row>
    <row r="450" spans="1:5" x14ac:dyDescent="0.3">
      <c r="A450" t="s">
        <v>902</v>
      </c>
      <c r="B450">
        <v>73346262041474.109</v>
      </c>
      <c r="C450">
        <v>80004347237820.438</v>
      </c>
      <c r="D450">
        <v>84493438809836.781</v>
      </c>
      <c r="E450">
        <v>103564375841414.14</v>
      </c>
    </row>
    <row r="451" spans="1:5" x14ac:dyDescent="0.3">
      <c r="A451" t="s">
        <v>904</v>
      </c>
      <c r="B451">
        <v>116300292638238.89</v>
      </c>
      <c r="C451">
        <v>139402243655577.78</v>
      </c>
      <c r="D451">
        <v>168494636397748.66</v>
      </c>
      <c r="E451">
        <v>231378069418296.66</v>
      </c>
    </row>
    <row r="452" spans="1:5" x14ac:dyDescent="0.3">
      <c r="A452" t="s">
        <v>906</v>
      </c>
      <c r="B452">
        <v>2544416147617.8511</v>
      </c>
      <c r="C452">
        <v>2924878511290.082</v>
      </c>
      <c r="D452">
        <v>3061898897324.9761</v>
      </c>
      <c r="E452">
        <v>3831703804473.1348</v>
      </c>
    </row>
    <row r="453" spans="1:5" x14ac:dyDescent="0.3">
      <c r="A453" t="s">
        <v>908</v>
      </c>
      <c r="B453">
        <v>374.52659464396896</v>
      </c>
      <c r="C453">
        <v>513.31449705515308</v>
      </c>
      <c r="D453">
        <v>785.85491487539207</v>
      </c>
      <c r="E453">
        <v>1957.8259473732762</v>
      </c>
    </row>
    <row r="454" spans="1:5" x14ac:dyDescent="0.3">
      <c r="A454" t="s">
        <v>910</v>
      </c>
      <c r="B454">
        <v>374.52659464396896</v>
      </c>
      <c r="C454">
        <v>513.31449705515308</v>
      </c>
      <c r="D454">
        <v>785.85491487539207</v>
      </c>
      <c r="E454">
        <v>1957.8259473732762</v>
      </c>
    </row>
    <row r="455" spans="1:5" x14ac:dyDescent="0.3">
      <c r="A455" t="s">
        <v>912</v>
      </c>
      <c r="B455">
        <v>-4.8912514083594401</v>
      </c>
      <c r="C455">
        <v>5.6173262995060362</v>
      </c>
      <c r="D455">
        <v>4.3630073362354516</v>
      </c>
      <c r="E455">
        <v>2.7985748026462312</v>
      </c>
    </row>
    <row r="456" spans="1:5" x14ac:dyDescent="0.3">
      <c r="A456" t="s">
        <v>914</v>
      </c>
      <c r="B456">
        <v>19033.026490031632</v>
      </c>
      <c r="C456">
        <v>19975.71251789268</v>
      </c>
      <c r="D456">
        <v>20606.038880291697</v>
      </c>
      <c r="E456">
        <v>19804.39193268264</v>
      </c>
    </row>
    <row r="457" spans="1:5" x14ac:dyDescent="0.3">
      <c r="A457" t="s">
        <v>916</v>
      </c>
      <c r="B457">
        <v>3257092.8385256371</v>
      </c>
      <c r="C457">
        <v>3406582.0930604339</v>
      </c>
      <c r="D457">
        <v>3471861.7853754684</v>
      </c>
      <c r="E457">
        <v>3881354.8668020442</v>
      </c>
    </row>
    <row r="458" spans="1:5" x14ac:dyDescent="0.3">
      <c r="A458" t="s">
        <v>918</v>
      </c>
      <c r="B458">
        <v>4685444.1282016793</v>
      </c>
      <c r="C458">
        <v>5381877.5974171497</v>
      </c>
      <c r="D458">
        <v>6157257.7813375443</v>
      </c>
      <c r="E458">
        <v>7750344.8872730937</v>
      </c>
    </row>
    <row r="459" spans="1:5" x14ac:dyDescent="0.3">
      <c r="A459" t="s">
        <v>920</v>
      </c>
      <c r="B459">
        <v>20737.097136765351</v>
      </c>
      <c r="C459">
        <v>23184.411643296953</v>
      </c>
      <c r="D459">
        <v>23997.826629262243</v>
      </c>
      <c r="E459">
        <v>23321.102693087287</v>
      </c>
    </row>
    <row r="460" spans="1:5" x14ac:dyDescent="0.3">
      <c r="A460" t="s">
        <v>922</v>
      </c>
      <c r="B460">
        <v>-5.6913928892164556</v>
      </c>
      <c r="C460">
        <v>4.6722065479206298</v>
      </c>
      <c r="D460">
        <v>3.3176708459559054</v>
      </c>
      <c r="E460">
        <v>1.5124987997557544</v>
      </c>
    </row>
    <row r="461" spans="1:5" x14ac:dyDescent="0.3">
      <c r="A461" t="s">
        <v>924</v>
      </c>
      <c r="B461">
        <v>28852.825644816574</v>
      </c>
      <c r="C461">
        <v>30468.312022267393</v>
      </c>
      <c r="D461">
        <v>31436.555212812153</v>
      </c>
      <c r="E461">
        <v>31694.999974731243</v>
      </c>
    </row>
    <row r="462" spans="1:5" x14ac:dyDescent="0.3">
      <c r="A462" t="s">
        <v>926</v>
      </c>
      <c r="B462">
        <v>27622.513788908429</v>
      </c>
      <c r="C462">
        <v>30468.312022267393</v>
      </c>
      <c r="D462">
        <v>33861.395829040746</v>
      </c>
      <c r="E462">
        <v>35188.316442158983</v>
      </c>
    </row>
    <row r="463" spans="1:5" x14ac:dyDescent="0.3">
      <c r="A463" t="s">
        <v>928</v>
      </c>
      <c r="B463">
        <v>64653.4818527139</v>
      </c>
      <c r="C463">
        <v>66644.872727818001</v>
      </c>
      <c r="D463">
        <v>67267.58484350951</v>
      </c>
      <c r="E463">
        <v>67104.981186267512</v>
      </c>
    </row>
    <row r="464" spans="1:5" x14ac:dyDescent="0.3">
      <c r="A464" t="s">
        <v>930</v>
      </c>
      <c r="B464">
        <v>12.733970103397464</v>
      </c>
      <c r="C464">
        <v>12.804872237628095</v>
      </c>
      <c r="D464">
        <v>13.422566283697195</v>
      </c>
      <c r="E464">
        <v>16.845403313894085</v>
      </c>
    </row>
    <row r="465" spans="1:5" x14ac:dyDescent="0.3">
      <c r="A465" t="s">
        <v>932</v>
      </c>
      <c r="B465">
        <v>12.210763255920817</v>
      </c>
      <c r="C465">
        <v>12.804872237628095</v>
      </c>
      <c r="D465">
        <v>14.489769359279238</v>
      </c>
      <c r="E465">
        <v>18.743774694973634</v>
      </c>
    </row>
    <row r="466" spans="1:5" x14ac:dyDescent="0.3">
      <c r="A466" t="s">
        <v>934</v>
      </c>
      <c r="B466">
        <v>4225897802202.5703</v>
      </c>
      <c r="C466">
        <v>4527245489688.0117</v>
      </c>
      <c r="D466">
        <v>4663085530111.3447</v>
      </c>
      <c r="E466">
        <v>4822406123027.498</v>
      </c>
    </row>
    <row r="467" spans="1:5" x14ac:dyDescent="0.3">
      <c r="A467" t="s">
        <v>936</v>
      </c>
      <c r="B467">
        <v>4030115188911.4824</v>
      </c>
      <c r="C467">
        <v>4527245489688.0117</v>
      </c>
      <c r="D467">
        <v>5004586602254.2031</v>
      </c>
      <c r="E467">
        <v>5349978494630.9805</v>
      </c>
    </row>
    <row r="468" spans="1:5" x14ac:dyDescent="0.3">
      <c r="A468" t="s">
        <v>938</v>
      </c>
      <c r="B468">
        <v>116300292638238.78</v>
      </c>
      <c r="C468">
        <v>139402243655577.83</v>
      </c>
      <c r="D468">
        <v>168494636397748.72</v>
      </c>
      <c r="E468">
        <v>231378069418296.66</v>
      </c>
    </row>
    <row r="469" spans="1:5" x14ac:dyDescent="0.3">
      <c r="A469" t="s">
        <v>940</v>
      </c>
      <c r="B469">
        <v>18.834124695682018</v>
      </c>
      <c r="C469">
        <v>18.183993553296371</v>
      </c>
      <c r="D469">
        <v>17.52387213503647</v>
      </c>
      <c r="E469">
        <v>16.381827435716165</v>
      </c>
    </row>
    <row r="470" spans="1:5" x14ac:dyDescent="0.3">
      <c r="A470" t="s">
        <v>942</v>
      </c>
      <c r="B470">
        <v>1.3474508586072256</v>
      </c>
      <c r="C470">
        <v>5.0026557033633861</v>
      </c>
      <c r="D470">
        <v>1.683919256271623</v>
      </c>
      <c r="E470">
        <v>2.1537545005813388</v>
      </c>
    </row>
    <row r="471" spans="1:5" x14ac:dyDescent="0.3">
      <c r="A471" t="s">
        <v>944</v>
      </c>
      <c r="B471">
        <v>368154784611.98785</v>
      </c>
      <c r="C471">
        <v>374521176774.02124</v>
      </c>
      <c r="D471">
        <v>374427583944.99799</v>
      </c>
      <c r="E471">
        <v>381806251070.88477</v>
      </c>
    </row>
    <row r="472" spans="1:5" x14ac:dyDescent="0.3">
      <c r="A472" t="s">
        <v>946</v>
      </c>
      <c r="B472">
        <v>14749095788483.779</v>
      </c>
      <c r="C472">
        <v>15938721952059.26</v>
      </c>
      <c r="D472">
        <v>16053999943347.982</v>
      </c>
      <c r="E472">
        <v>16351025447769.885</v>
      </c>
    </row>
    <row r="473" spans="1:5" x14ac:dyDescent="0.3">
      <c r="A473" t="s">
        <v>948</v>
      </c>
      <c r="B473">
        <v>22003677671766.668</v>
      </c>
      <c r="C473">
        <v>25415722490400</v>
      </c>
      <c r="D473">
        <v>28809621489167.547</v>
      </c>
      <c r="E473">
        <v>36022985505986.367</v>
      </c>
    </row>
    <row r="474" spans="1:5" x14ac:dyDescent="0.3">
      <c r="A474" t="s">
        <v>950</v>
      </c>
      <c r="B474">
        <v>517004136474.86627</v>
      </c>
      <c r="C474">
        <v>564282633543.17639</v>
      </c>
      <c r="D474">
        <v>577347682177.86255</v>
      </c>
      <c r="E474">
        <v>643380633704.83203</v>
      </c>
    </row>
    <row r="475" spans="1:5" x14ac:dyDescent="0.3">
      <c r="A475" t="s">
        <v>952</v>
      </c>
      <c r="B475">
        <v>39.466666666666669</v>
      </c>
      <c r="C475">
        <v>39.959999999999994</v>
      </c>
      <c r="D475">
        <v>42.62</v>
      </c>
    </row>
    <row r="476" spans="1:5" x14ac:dyDescent="0.3">
      <c r="A476" t="s">
        <v>954</v>
      </c>
      <c r="B476">
        <v>3344376803518.8716</v>
      </c>
      <c r="C476">
        <v>3577354920357.4692</v>
      </c>
      <c r="D476">
        <v>3668934326863.1284</v>
      </c>
      <c r="E476">
        <v>3972560408548.7407</v>
      </c>
    </row>
    <row r="477" spans="1:5" x14ac:dyDescent="0.3">
      <c r="A477" t="s">
        <v>956</v>
      </c>
      <c r="B477">
        <v>89292682158687.438</v>
      </c>
      <c r="C477">
        <v>97046716539089.328</v>
      </c>
      <c r="D477">
        <v>101996214892859.27</v>
      </c>
      <c r="E477">
        <v>113312194843740.23</v>
      </c>
    </row>
    <row r="478" spans="1:5" x14ac:dyDescent="0.3">
      <c r="A478" t="s">
        <v>958</v>
      </c>
      <c r="B478">
        <v>129698723624545.66</v>
      </c>
      <c r="C478">
        <v>155133047861117.81</v>
      </c>
      <c r="D478">
        <v>199782051763531.66</v>
      </c>
      <c r="E478">
        <v>228625310364890.94</v>
      </c>
    </row>
    <row r="479" spans="1:5" x14ac:dyDescent="0.3">
      <c r="A479" t="s">
        <v>960</v>
      </c>
      <c r="B479">
        <v>2863056991352.5303</v>
      </c>
      <c r="C479">
        <v>3294864949160.8442</v>
      </c>
      <c r="D479">
        <v>3676568635008.7915</v>
      </c>
      <c r="E479">
        <v>3811554027702.8647</v>
      </c>
    </row>
    <row r="480" spans="1:5" x14ac:dyDescent="0.3">
      <c r="A480" t="s">
        <v>962</v>
      </c>
      <c r="B480">
        <v>-4.2472615510537892</v>
      </c>
      <c r="C480">
        <v>6.3477315173402626</v>
      </c>
      <c r="D480">
        <v>4.0743724173967317</v>
      </c>
      <c r="E480">
        <v>2.2878102344971802</v>
      </c>
    </row>
    <row r="481" spans="1:6" x14ac:dyDescent="0.3">
      <c r="A481" t="s">
        <v>964</v>
      </c>
      <c r="B481">
        <v>20142.221473013393</v>
      </c>
      <c r="C481">
        <v>21355.909555183702</v>
      </c>
      <c r="D481">
        <v>21811.40492274757</v>
      </c>
      <c r="E481">
        <v>21439.547004612887</v>
      </c>
    </row>
    <row r="482" spans="1:6" x14ac:dyDescent="0.3">
      <c r="A482" t="s">
        <v>966</v>
      </c>
      <c r="B482">
        <v>3655812.6185611282</v>
      </c>
      <c r="C482">
        <v>3828985.827538575</v>
      </c>
      <c r="D482">
        <v>3888175.7984338282</v>
      </c>
      <c r="E482">
        <v>4312509.8344399435</v>
      </c>
    </row>
    <row r="483" spans="1:6" x14ac:dyDescent="0.3">
      <c r="A483" t="s">
        <v>968</v>
      </c>
      <c r="B483">
        <v>5052402.2397113061</v>
      </c>
      <c r="C483">
        <v>5813748.9716146002</v>
      </c>
      <c r="D483">
        <v>6853598.5519320527</v>
      </c>
      <c r="E483">
        <v>7605600.6933477884</v>
      </c>
    </row>
    <row r="484" spans="1:6" x14ac:dyDescent="0.3">
      <c r="A484" t="s">
        <v>970</v>
      </c>
      <c r="B484">
        <v>-5.1133774074297218</v>
      </c>
      <c r="C484">
        <v>5.3849590030020158</v>
      </c>
      <c r="D484">
        <v>2.4205488607828305</v>
      </c>
      <c r="E484">
        <v>1.0980363509472599</v>
      </c>
    </row>
    <row r="485" spans="1:6" x14ac:dyDescent="0.3">
      <c r="A485" t="s">
        <v>972</v>
      </c>
      <c r="B485">
        <v>20021.25</v>
      </c>
      <c r="C485">
        <v>21800.625</v>
      </c>
      <c r="D485">
        <v>22448</v>
      </c>
      <c r="E485">
        <v>22971.333333333332</v>
      </c>
    </row>
    <row r="486" spans="1:6" x14ac:dyDescent="0.3">
      <c r="A486" t="s">
        <v>974</v>
      </c>
      <c r="B486">
        <v>31546.694720073174</v>
      </c>
      <c r="C486">
        <v>30176.150733158887</v>
      </c>
      <c r="D486">
        <v>34172.726166375141</v>
      </c>
      <c r="E486">
        <v>33398.347659160681</v>
      </c>
    </row>
    <row r="487" spans="1:6" x14ac:dyDescent="0.3">
      <c r="A487" t="s">
        <v>976</v>
      </c>
      <c r="B487">
        <v>27320</v>
      </c>
      <c r="C487">
        <v>30175.333333333332</v>
      </c>
      <c r="D487">
        <v>33516</v>
      </c>
      <c r="E487">
        <v>34684</v>
      </c>
    </row>
    <row r="488" spans="1:6" x14ac:dyDescent="0.3">
      <c r="A488" t="s">
        <v>978</v>
      </c>
      <c r="B488">
        <v>2884307148718.7578</v>
      </c>
      <c r="C488">
        <v>3219535364025.981</v>
      </c>
      <c r="D488">
        <v>3704843157528.5264</v>
      </c>
      <c r="E488">
        <v>3845738413385.6016</v>
      </c>
    </row>
    <row r="489" spans="1:6" x14ac:dyDescent="0.3">
      <c r="A489" t="s">
        <v>980</v>
      </c>
      <c r="B489">
        <v>4847494824463.292</v>
      </c>
      <c r="C489">
        <v>4526620873156.6201</v>
      </c>
      <c r="D489">
        <v>5331166299871.5479</v>
      </c>
      <c r="E489">
        <v>5769288973438.6963</v>
      </c>
    </row>
    <row r="490" spans="1:6" x14ac:dyDescent="0.3">
      <c r="A490" t="s">
        <v>982</v>
      </c>
      <c r="B490">
        <v>4024936600865.2256</v>
      </c>
      <c r="C490">
        <v>4526620873156.6201</v>
      </c>
      <c r="D490">
        <v>4997991537194.0713</v>
      </c>
      <c r="E490">
        <v>5317401644360.1563</v>
      </c>
    </row>
    <row r="491" spans="1:6" x14ac:dyDescent="0.3">
      <c r="A491" t="s">
        <v>984</v>
      </c>
      <c r="B491">
        <v>129698723624545.53</v>
      </c>
      <c r="C491">
        <v>155133047861117.88</v>
      </c>
      <c r="D491">
        <v>199782051763531.72</v>
      </c>
      <c r="E491">
        <v>228625310364890.94</v>
      </c>
    </row>
    <row r="492" spans="1:6" x14ac:dyDescent="0.3">
      <c r="A492" t="s">
        <v>986</v>
      </c>
      <c r="B492">
        <v>8.7407478072286704</v>
      </c>
      <c r="C492">
        <v>9.0993627575429983</v>
      </c>
      <c r="D492">
        <v>9.3150643821843726</v>
      </c>
      <c r="E492">
        <v>10.004238159821568</v>
      </c>
    </row>
    <row r="493" spans="1:6" x14ac:dyDescent="0.3">
      <c r="A493" t="s">
        <v>988</v>
      </c>
      <c r="B493">
        <v>3258000328099.9526</v>
      </c>
      <c r="C493">
        <v>4140885911289.6489</v>
      </c>
      <c r="D493">
        <v>5204882506692.4912</v>
      </c>
      <c r="E493">
        <v>7524046738905.1963</v>
      </c>
    </row>
    <row r="494" spans="1:6" x14ac:dyDescent="0.3">
      <c r="A494" t="s">
        <v>990</v>
      </c>
      <c r="B494">
        <v>431113828321.56604</v>
      </c>
      <c r="C494">
        <v>539432007909.65656</v>
      </c>
      <c r="D494">
        <v>584933413876.53833</v>
      </c>
      <c r="E494">
        <v>569614838147.34204</v>
      </c>
      <c r="F494">
        <v>568450562855.42004</v>
      </c>
    </row>
    <row r="495" spans="1:6" x14ac:dyDescent="0.3">
      <c r="A495" t="s">
        <v>992</v>
      </c>
      <c r="B495">
        <v>442576864634.83862</v>
      </c>
      <c r="C495">
        <v>558004727639.16309</v>
      </c>
      <c r="D495">
        <v>616148676241.46338</v>
      </c>
      <c r="E495">
        <v>587460687827.1908</v>
      </c>
      <c r="F495">
        <v>573463784699.95398</v>
      </c>
    </row>
    <row r="496" spans="1:6" x14ac:dyDescent="0.3">
      <c r="A496" t="s">
        <v>994</v>
      </c>
      <c r="B496">
        <v>0.3602143903262911</v>
      </c>
      <c r="C496">
        <v>0.39162102399859589</v>
      </c>
      <c r="D496">
        <v>0.40322524041403079</v>
      </c>
      <c r="E496">
        <v>0.39487080601975333</v>
      </c>
    </row>
    <row r="497" spans="1:5" x14ac:dyDescent="0.3">
      <c r="A497" t="s">
        <v>996</v>
      </c>
      <c r="B497">
        <v>7.125</v>
      </c>
      <c r="C497">
        <v>7.125</v>
      </c>
      <c r="D497">
        <v>7.0625</v>
      </c>
      <c r="E497">
        <v>7.375</v>
      </c>
    </row>
    <row r="498" spans="1:5" x14ac:dyDescent="0.3">
      <c r="A498" t="s">
        <v>998</v>
      </c>
      <c r="B498">
        <v>62.142857193946831</v>
      </c>
      <c r="C498">
        <v>62.648809790611267</v>
      </c>
      <c r="D498">
        <v>63.413915038108826</v>
      </c>
      <c r="E498">
        <v>62.76533055305481</v>
      </c>
    </row>
    <row r="499" spans="1:5" x14ac:dyDescent="0.3">
      <c r="A499" t="s">
        <v>1000</v>
      </c>
      <c r="B499">
        <v>48.333333253860481</v>
      </c>
      <c r="C499">
        <v>49.255952835083015</v>
      </c>
      <c r="D499">
        <v>49.351414918899543</v>
      </c>
      <c r="E499">
        <v>48.496462941169746</v>
      </c>
    </row>
    <row r="500" spans="1:5" x14ac:dyDescent="0.3">
      <c r="A500" t="s">
        <v>1002</v>
      </c>
      <c r="B500">
        <v>73.422618865966797</v>
      </c>
      <c r="C500">
        <v>73.809523105621338</v>
      </c>
      <c r="D500">
        <v>74.557783603668213</v>
      </c>
      <c r="E500">
        <v>74.941037893295288</v>
      </c>
    </row>
    <row r="501" spans="1:5" x14ac:dyDescent="0.3">
      <c r="A501" t="s">
        <v>1004</v>
      </c>
      <c r="B501">
        <v>0.25618890207260847</v>
      </c>
      <c r="C501">
        <v>0.25097873061895365</v>
      </c>
      <c r="D501">
        <v>0.26053117495030159</v>
      </c>
      <c r="E501">
        <v>0.27052032016217709</v>
      </c>
    </row>
    <row r="502" spans="1:5" x14ac:dyDescent="0.3">
      <c r="A502" t="s">
        <v>1006</v>
      </c>
      <c r="B502">
        <v>5.1278667960848114</v>
      </c>
      <c r="C502">
        <v>5.0621493884495354</v>
      </c>
      <c r="D502">
        <v>4.8314757545789071</v>
      </c>
      <c r="E502">
        <v>5.508141756057741</v>
      </c>
    </row>
    <row r="503" spans="1:5" x14ac:dyDescent="0.3">
      <c r="A503" t="s">
        <v>1008</v>
      </c>
      <c r="B503">
        <v>14.715860696939327</v>
      </c>
      <c r="C503">
        <v>14.85956156253814</v>
      </c>
      <c r="D503">
        <v>15.080524253845212</v>
      </c>
      <c r="E503">
        <v>23.168516794840468</v>
      </c>
    </row>
    <row r="504" spans="1:5" x14ac:dyDescent="0.3">
      <c r="A504" t="s">
        <v>1010</v>
      </c>
      <c r="B504">
        <v>17.177194990648541</v>
      </c>
      <c r="C504">
        <v>13.037199149902985</v>
      </c>
      <c r="D504">
        <v>13.861434150072601</v>
      </c>
      <c r="E504">
        <v>15.246209283660457</v>
      </c>
    </row>
    <row r="505" spans="1:5" x14ac:dyDescent="0.3">
      <c r="A505" t="s">
        <v>1012</v>
      </c>
      <c r="B505">
        <v>9608734083031.1074</v>
      </c>
      <c r="C505">
        <v>12522073109818.492</v>
      </c>
      <c r="D505">
        <v>15245808351011.879</v>
      </c>
      <c r="E505">
        <v>22518611545500.949</v>
      </c>
    </row>
    <row r="506" spans="1:5" x14ac:dyDescent="0.3">
      <c r="A506" t="s">
        <v>1014</v>
      </c>
      <c r="B506">
        <v>435010000</v>
      </c>
      <c r="C506">
        <v>433168888.8888889</v>
      </c>
      <c r="D506">
        <v>404451111.1111111</v>
      </c>
    </row>
    <row r="507" spans="1:5" x14ac:dyDescent="0.3">
      <c r="A507" t="s">
        <v>1016</v>
      </c>
      <c r="B507">
        <v>24.509779656177269</v>
      </c>
      <c r="C507">
        <v>25.307305875382333</v>
      </c>
      <c r="D507">
        <v>26.121343305261782</v>
      </c>
      <c r="E507">
        <v>25.533099800940136</v>
      </c>
    </row>
    <row r="508" spans="1:5" x14ac:dyDescent="0.3">
      <c r="A508" t="s">
        <v>1018</v>
      </c>
      <c r="B508">
        <v>-5.6026262285118555</v>
      </c>
      <c r="C508">
        <v>11.449102986964933</v>
      </c>
      <c r="D508">
        <v>9.0263035370752593</v>
      </c>
      <c r="E508">
        <v>4.2215346482309482</v>
      </c>
    </row>
    <row r="509" spans="1:5" x14ac:dyDescent="0.3">
      <c r="A509" t="s">
        <v>1020</v>
      </c>
      <c r="B509">
        <v>947814629598.00134</v>
      </c>
      <c r="C509">
        <v>1008528345223.9917</v>
      </c>
      <c r="D509">
        <v>1058082109133.5936</v>
      </c>
      <c r="E509">
        <v>1070300701119.3501</v>
      </c>
    </row>
    <row r="510" spans="1:5" x14ac:dyDescent="0.3">
      <c r="A510" t="s">
        <v>1022</v>
      </c>
      <c r="B510">
        <v>19373598877017.18</v>
      </c>
      <c r="C510">
        <v>21846207434842.734</v>
      </c>
      <c r="D510">
        <v>24583427711021.016</v>
      </c>
      <c r="E510">
        <v>20093015064760.555</v>
      </c>
    </row>
    <row r="511" spans="1:5" x14ac:dyDescent="0.3">
      <c r="A511" t="s">
        <v>1024</v>
      </c>
      <c r="B511">
        <v>36782978118833.336</v>
      </c>
      <c r="C511">
        <v>44894472740606.664</v>
      </c>
      <c r="D511">
        <v>53562667284977.516</v>
      </c>
      <c r="E511">
        <v>56774579453889.547</v>
      </c>
    </row>
    <row r="512" spans="1:5" x14ac:dyDescent="0.3">
      <c r="A512" t="s">
        <v>1026</v>
      </c>
      <c r="B512">
        <v>864267305022.39758</v>
      </c>
      <c r="C512">
        <v>1015898949208.5248</v>
      </c>
      <c r="D512">
        <v>1069948131705.3225</v>
      </c>
      <c r="E512">
        <v>1148901104872.0281</v>
      </c>
    </row>
    <row r="513" spans="1:5" x14ac:dyDescent="0.3">
      <c r="A513" t="s">
        <v>1028</v>
      </c>
      <c r="B513">
        <v>86824329960995</v>
      </c>
      <c r="C513">
        <v>96466102369578.734</v>
      </c>
      <c r="D513">
        <v>103613699084919.2</v>
      </c>
      <c r="E513">
        <v>112242103722412.78</v>
      </c>
    </row>
    <row r="514" spans="1:5" x14ac:dyDescent="0.3">
      <c r="A514" t="s">
        <v>1030</v>
      </c>
      <c r="B514">
        <v>20.252679528008141</v>
      </c>
      <c r="C514">
        <v>20.725692396276184</v>
      </c>
      <c r="D514">
        <v>20.793824404361935</v>
      </c>
      <c r="E514">
        <v>22.031081215384152</v>
      </c>
    </row>
    <row r="515" spans="1:5" x14ac:dyDescent="0.3">
      <c r="A515" t="s">
        <v>1032</v>
      </c>
      <c r="B515">
        <v>25177959215313.332</v>
      </c>
      <c r="C515">
        <v>28881876126973.332</v>
      </c>
      <c r="D515">
        <v>32930579648111.867</v>
      </c>
      <c r="E515">
        <v>36896553005796.93</v>
      </c>
    </row>
    <row r="516" spans="1:5" x14ac:dyDescent="0.3">
      <c r="A516" t="s">
        <v>1034</v>
      </c>
      <c r="B516">
        <v>850619203236.11072</v>
      </c>
      <c r="C516">
        <v>1010113992626.5839</v>
      </c>
      <c r="D516">
        <v>1049280234725.5425</v>
      </c>
      <c r="E516">
        <v>1136000718553.1162</v>
      </c>
    </row>
    <row r="517" spans="1:5" x14ac:dyDescent="0.3">
      <c r="A517" t="s">
        <v>1036</v>
      </c>
      <c r="B517">
        <v>23.288652280785758</v>
      </c>
      <c r="C517">
        <v>23.794375731352599</v>
      </c>
      <c r="D517">
        <v>23.861603169498292</v>
      </c>
      <c r="E517">
        <v>24.557117232798021</v>
      </c>
    </row>
    <row r="518" spans="1:5" x14ac:dyDescent="0.3">
      <c r="A518" t="s">
        <v>1038</v>
      </c>
      <c r="B518">
        <v>-5.6747380259958993</v>
      </c>
      <c r="C518">
        <v>11.859036116732316</v>
      </c>
      <c r="D518">
        <v>5.5742973128673716</v>
      </c>
      <c r="E518">
        <v>7.697246847914073</v>
      </c>
    </row>
    <row r="519" spans="1:5" x14ac:dyDescent="0.3">
      <c r="A519" t="s">
        <v>1040</v>
      </c>
      <c r="B519">
        <v>466166319554.26489</v>
      </c>
      <c r="C519">
        <v>499621629288.32855</v>
      </c>
      <c r="D519">
        <v>519861607648.21277</v>
      </c>
      <c r="E519">
        <v>526108572825.85883</v>
      </c>
    </row>
    <row r="520" spans="1:5" x14ac:dyDescent="0.3">
      <c r="A520" t="s">
        <v>1042</v>
      </c>
      <c r="B520">
        <v>19643137702244.938</v>
      </c>
      <c r="C520">
        <v>22325292201035.617</v>
      </c>
      <c r="D520">
        <v>23822513543751.445</v>
      </c>
      <c r="E520">
        <v>23325244293313.914</v>
      </c>
    </row>
    <row r="521" spans="1:5" x14ac:dyDescent="0.3">
      <c r="A521" t="s">
        <v>1044</v>
      </c>
      <c r="B521">
        <v>34779626809353.332</v>
      </c>
      <c r="C521">
        <v>41556048945933.336</v>
      </c>
      <c r="D521">
        <v>47861839799862.711</v>
      </c>
      <c r="E521">
        <v>59053231765363.398</v>
      </c>
    </row>
    <row r="522" spans="1:5" x14ac:dyDescent="0.3">
      <c r="A522" t="s">
        <v>1046</v>
      </c>
      <c r="B522">
        <v>857538874187.71558</v>
      </c>
      <c r="C522">
        <v>992898692439.01025</v>
      </c>
      <c r="D522">
        <v>1031572558952.8563</v>
      </c>
      <c r="E522">
        <v>1132519913153.1294</v>
      </c>
    </row>
    <row r="523" spans="1:5" x14ac:dyDescent="0.3">
      <c r="A523" t="s">
        <v>1048</v>
      </c>
      <c r="B523">
        <v>22.192806178377083</v>
      </c>
      <c r="C523">
        <v>22.60344867051171</v>
      </c>
      <c r="D523">
        <v>24.112753974421057</v>
      </c>
      <c r="E523">
        <v>24.168439813449574</v>
      </c>
    </row>
    <row r="524" spans="1:5" x14ac:dyDescent="0.3">
      <c r="A524" t="s">
        <v>1050</v>
      </c>
      <c r="B524">
        <v>6373621344428.5713</v>
      </c>
      <c r="C524">
        <v>7195277226328.5713</v>
      </c>
      <c r="D524">
        <v>7727860691571.4287</v>
      </c>
      <c r="E524">
        <v>2615249450050</v>
      </c>
    </row>
    <row r="525" spans="1:5" x14ac:dyDescent="0.3">
      <c r="A525" t="s">
        <v>1052</v>
      </c>
      <c r="B525">
        <v>104.25710012816909</v>
      </c>
      <c r="C525">
        <v>104.58161347910617</v>
      </c>
      <c r="D525">
        <v>105.32751890089978</v>
      </c>
      <c r="E525">
        <v>103.50201858555594</v>
      </c>
    </row>
    <row r="526" spans="1:5" x14ac:dyDescent="0.3">
      <c r="A526" t="s">
        <v>1054</v>
      </c>
      <c r="B526">
        <v>3334252606114.5825</v>
      </c>
      <c r="C526">
        <v>3565605381523.6567</v>
      </c>
      <c r="D526">
        <v>3685314975584.9941</v>
      </c>
      <c r="E526">
        <v>3791799433208.3428</v>
      </c>
    </row>
    <row r="527" spans="1:5" x14ac:dyDescent="0.3">
      <c r="A527" t="s">
        <v>1056</v>
      </c>
      <c r="B527">
        <v>94632235849790.406</v>
      </c>
      <c r="C527">
        <v>106015073045081.86</v>
      </c>
      <c r="D527">
        <v>114799848948816.5</v>
      </c>
      <c r="E527">
        <v>111859393765598.58</v>
      </c>
    </row>
    <row r="528" spans="1:5" x14ac:dyDescent="0.3">
      <c r="A528" t="s">
        <v>1058</v>
      </c>
      <c r="B528">
        <v>150967847136073.34</v>
      </c>
      <c r="C528">
        <v>183079792133660</v>
      </c>
      <c r="D528">
        <v>222577506980830.72</v>
      </c>
      <c r="E528">
        <v>267569223610553.34</v>
      </c>
    </row>
    <row r="529" spans="1:6" x14ac:dyDescent="0.3">
      <c r="A529" t="s">
        <v>1060</v>
      </c>
      <c r="B529">
        <v>3065001942176.2891</v>
      </c>
      <c r="C529">
        <v>3513574974410.647</v>
      </c>
      <c r="D529">
        <v>3692704501806.938</v>
      </c>
      <c r="E529">
        <v>4116909937153.7515</v>
      </c>
    </row>
    <row r="530" spans="1:6" x14ac:dyDescent="0.3">
      <c r="A530" t="s">
        <v>1062</v>
      </c>
      <c r="B530">
        <v>424.91674084495753</v>
      </c>
      <c r="C530">
        <v>592.6812165098986</v>
      </c>
      <c r="D530">
        <v>927.13980519558731</v>
      </c>
      <c r="E530">
        <v>2041.1205288861011</v>
      </c>
    </row>
    <row r="531" spans="1:6" x14ac:dyDescent="0.3">
      <c r="A531" t="s">
        <v>1064</v>
      </c>
      <c r="B531">
        <v>22.588514900532306</v>
      </c>
      <c r="C531">
        <v>23.127930510703351</v>
      </c>
      <c r="D531">
        <v>23.178644758104664</v>
      </c>
      <c r="E531">
        <v>22.451574317732099</v>
      </c>
    </row>
    <row r="532" spans="1:6" x14ac:dyDescent="0.3">
      <c r="A532" t="s">
        <v>1066</v>
      </c>
      <c r="B532">
        <v>22.869501370343905</v>
      </c>
      <c r="C532">
        <v>23.448722029684472</v>
      </c>
      <c r="D532">
        <v>23.51319726773087</v>
      </c>
      <c r="E532">
        <v>22.874212945436078</v>
      </c>
    </row>
    <row r="533" spans="1:6" x14ac:dyDescent="0.3">
      <c r="A533" t="s">
        <v>1068</v>
      </c>
      <c r="B533">
        <v>31956385202954.629</v>
      </c>
      <c r="C533">
        <v>37086108136049.141</v>
      </c>
      <c r="D533">
        <v>45557711409987.195</v>
      </c>
      <c r="E533">
        <v>45904670064222.195</v>
      </c>
    </row>
    <row r="534" spans="1:6" x14ac:dyDescent="0.3">
      <c r="A534" t="s">
        <v>1070</v>
      </c>
      <c r="B534">
        <v>899191963037.81836</v>
      </c>
      <c r="C534">
        <v>1073434021743.4344</v>
      </c>
      <c r="D534">
        <v>1111383595849.5688</v>
      </c>
      <c r="E534">
        <v>1097010815342.3761</v>
      </c>
    </row>
    <row r="535" spans="1:6" x14ac:dyDescent="0.3">
      <c r="A535" t="s">
        <v>1072</v>
      </c>
      <c r="B535">
        <v>638380649958.94592</v>
      </c>
      <c r="C535">
        <v>676905864743.6062</v>
      </c>
      <c r="D535">
        <v>703106091522.44019</v>
      </c>
      <c r="E535">
        <v>710068017284.14966</v>
      </c>
    </row>
    <row r="536" spans="1:6" x14ac:dyDescent="0.3">
      <c r="A536" t="s">
        <v>1074</v>
      </c>
      <c r="B536">
        <v>83637346471308.234</v>
      </c>
      <c r="C536">
        <v>90988424736051.844</v>
      </c>
      <c r="D536">
        <v>95811401785491.531</v>
      </c>
      <c r="E536">
        <v>97761710636189.313</v>
      </c>
    </row>
    <row r="537" spans="1:6" x14ac:dyDescent="0.3">
      <c r="A537" t="s">
        <v>1076</v>
      </c>
      <c r="B537">
        <v>130820583336514.28</v>
      </c>
      <c r="C537">
        <v>156856192991521.44</v>
      </c>
      <c r="D537">
        <v>202953846872400.47</v>
      </c>
      <c r="E537">
        <v>234343458868115.69</v>
      </c>
    </row>
    <row r="538" spans="1:6" x14ac:dyDescent="0.3">
      <c r="A538" t="s">
        <v>1078</v>
      </c>
      <c r="B538">
        <v>2082735452612.7144</v>
      </c>
      <c r="C538">
        <v>2322345919838.8081</v>
      </c>
      <c r="D538">
        <v>780594283942.14233</v>
      </c>
      <c r="E538">
        <v>837404258104.33057</v>
      </c>
    </row>
    <row r="539" spans="1:6" x14ac:dyDescent="0.3">
      <c r="A539" t="s">
        <v>1080</v>
      </c>
      <c r="B539">
        <v>9.2956790383590473</v>
      </c>
      <c r="C539">
        <v>9.343464295161894</v>
      </c>
      <c r="D539">
        <v>8.9630134946947155</v>
      </c>
      <c r="E539">
        <v>8.5311363346744216</v>
      </c>
      <c r="F539">
        <v>17.1935082697685</v>
      </c>
    </row>
    <row r="540" spans="1:6" x14ac:dyDescent="0.3">
      <c r="A540" t="s">
        <v>1082</v>
      </c>
      <c r="B540">
        <v>72341010100.6875</v>
      </c>
      <c r="C540">
        <v>88038356679.3125</v>
      </c>
      <c r="D540">
        <v>92006144574.5625</v>
      </c>
      <c r="E540">
        <v>87779498486.375</v>
      </c>
      <c r="F540">
        <v>90115278954.333328</v>
      </c>
    </row>
    <row r="541" spans="1:6" x14ac:dyDescent="0.3">
      <c r="A541" t="s">
        <v>1084</v>
      </c>
      <c r="B541">
        <v>3.3290909090909095</v>
      </c>
      <c r="C541">
        <v>3.2050000000000001</v>
      </c>
    </row>
    <row r="542" spans="1:6" x14ac:dyDescent="0.3">
      <c r="A542" t="s">
        <v>1086</v>
      </c>
      <c r="B542">
        <v>60.718343838762706</v>
      </c>
      <c r="C542">
        <v>60.900155530400525</v>
      </c>
      <c r="D542">
        <v>61.355655085637864</v>
      </c>
      <c r="E542">
        <v>61.270305075004465</v>
      </c>
    </row>
    <row r="543" spans="1:6" x14ac:dyDescent="0.3">
      <c r="A543" t="s">
        <v>1088</v>
      </c>
      <c r="B543">
        <v>-5.3161323862366521</v>
      </c>
      <c r="C543">
        <v>7.676044281931544</v>
      </c>
      <c r="D543">
        <v>5.3439197947364452</v>
      </c>
      <c r="E543">
        <v>3.1131233257535009</v>
      </c>
    </row>
    <row r="544" spans="1:6" x14ac:dyDescent="0.3">
      <c r="A544" t="s">
        <v>1090</v>
      </c>
      <c r="B544">
        <v>1600062517995.8425</v>
      </c>
      <c r="C544">
        <v>1740217570651.366</v>
      </c>
      <c r="D544">
        <v>1791653974412.2461</v>
      </c>
      <c r="E544">
        <v>1611866525632.8909</v>
      </c>
    </row>
    <row r="545" spans="1:5" x14ac:dyDescent="0.3">
      <c r="A545" t="s">
        <v>1092</v>
      </c>
      <c r="B545">
        <v>59041094711259.805</v>
      </c>
      <c r="C545">
        <v>66520484406135.336</v>
      </c>
      <c r="D545">
        <v>72427978623244.359</v>
      </c>
      <c r="E545">
        <v>81685457271056.781</v>
      </c>
    </row>
    <row r="546" spans="1:5" x14ac:dyDescent="0.3">
      <c r="A546" t="s">
        <v>1094</v>
      </c>
      <c r="B546">
        <v>86415722911381.25</v>
      </c>
      <c r="C546">
        <v>105715611833737.5</v>
      </c>
      <c r="D546">
        <v>131435056518767.75</v>
      </c>
      <c r="E546">
        <v>174760840193534.56</v>
      </c>
    </row>
    <row r="547" spans="1:5" x14ac:dyDescent="0.3">
      <c r="A547" t="s">
        <v>1096</v>
      </c>
      <c r="B547">
        <v>1573732411420.9639</v>
      </c>
      <c r="C547">
        <v>1805551846866.937</v>
      </c>
      <c r="D547">
        <v>1909832227655.9485</v>
      </c>
      <c r="E547">
        <v>2312964247568.6235</v>
      </c>
    </row>
    <row r="548" spans="1:5" x14ac:dyDescent="0.3">
      <c r="A548" t="s">
        <v>1098</v>
      </c>
      <c r="B548">
        <v>11569.253265421326</v>
      </c>
      <c r="C548">
        <v>12243.743962608667</v>
      </c>
      <c r="D548">
        <v>12676.9604762571</v>
      </c>
      <c r="E548">
        <v>12790.457000416935</v>
      </c>
    </row>
    <row r="549" spans="1:5" x14ac:dyDescent="0.3">
      <c r="A549" t="s">
        <v>1100</v>
      </c>
      <c r="B549">
        <v>-6.2326465869617191</v>
      </c>
      <c r="C549">
        <v>6.569330188393808</v>
      </c>
      <c r="D549">
        <v>4.136729588891205</v>
      </c>
      <c r="E549">
        <v>1.6115564724291926</v>
      </c>
    </row>
    <row r="550" spans="1:5" x14ac:dyDescent="0.3">
      <c r="A550" t="s">
        <v>1102</v>
      </c>
      <c r="B550">
        <v>2130419334160.0427</v>
      </c>
      <c r="C550">
        <v>2323413623152.1968</v>
      </c>
      <c r="D550">
        <v>2390769606213.3042</v>
      </c>
      <c r="E550">
        <v>1950592001383.488</v>
      </c>
    </row>
    <row r="551" spans="1:5" x14ac:dyDescent="0.3">
      <c r="A551" t="s">
        <v>1104</v>
      </c>
      <c r="B551">
        <v>2060248184779.5308</v>
      </c>
      <c r="C551">
        <v>2323413623152.1968</v>
      </c>
      <c r="D551">
        <v>2907937587646.6929</v>
      </c>
      <c r="E551">
        <v>3160166520760.7178</v>
      </c>
    </row>
    <row r="552" spans="1:5" x14ac:dyDescent="0.3">
      <c r="A552" t="s">
        <v>1106</v>
      </c>
      <c r="B552">
        <v>92149544438806.531</v>
      </c>
      <c r="C552">
        <v>112733965955986.86</v>
      </c>
      <c r="D552">
        <v>140165953620018.98</v>
      </c>
      <c r="E552">
        <v>174760840193534.56</v>
      </c>
    </row>
    <row r="553" spans="1:5" x14ac:dyDescent="0.3">
      <c r="A553" t="s">
        <v>1108</v>
      </c>
      <c r="B553">
        <v>0.62118905584017436</v>
      </c>
    </row>
    <row r="554" spans="1:5" x14ac:dyDescent="0.3">
      <c r="A554" t="s">
        <v>1110</v>
      </c>
      <c r="B554">
        <v>0.65483409624833322</v>
      </c>
    </row>
    <row r="555" spans="1:5" x14ac:dyDescent="0.3">
      <c r="A555" t="s">
        <v>1112</v>
      </c>
      <c r="B555">
        <v>0.64194897734201861</v>
      </c>
    </row>
    <row r="556" spans="1:5" x14ac:dyDescent="0.3">
      <c r="A556" t="s">
        <v>1114</v>
      </c>
      <c r="B556">
        <v>0.6666885522695688</v>
      </c>
    </row>
    <row r="557" spans="1:5" x14ac:dyDescent="0.3">
      <c r="A557" t="s">
        <v>1116</v>
      </c>
      <c r="B557">
        <v>0.60788924694061286</v>
      </c>
    </row>
    <row r="558" spans="1:5" x14ac:dyDescent="0.3">
      <c r="A558" t="s">
        <v>1118</v>
      </c>
      <c r="B558">
        <v>0.62700794751827538</v>
      </c>
    </row>
    <row r="559" spans="1:5" x14ac:dyDescent="0.3">
      <c r="A559" t="s">
        <v>1120</v>
      </c>
      <c r="B559">
        <v>0.61232298612594604</v>
      </c>
    </row>
    <row r="560" spans="1:5" x14ac:dyDescent="0.3">
      <c r="A560" t="s">
        <v>1122</v>
      </c>
      <c r="B560">
        <v>0.64061470215137206</v>
      </c>
    </row>
    <row r="561" spans="1:5" x14ac:dyDescent="0.3">
      <c r="A561" t="s">
        <v>1124</v>
      </c>
      <c r="B561">
        <v>0.6331268568833669</v>
      </c>
    </row>
    <row r="562" spans="1:5" x14ac:dyDescent="0.3">
      <c r="A562" t="s">
        <v>1126</v>
      </c>
      <c r="B562">
        <v>6739127500</v>
      </c>
      <c r="C562">
        <v>7296666875</v>
      </c>
      <c r="D562">
        <v>7819341250</v>
      </c>
      <c r="E562">
        <v>8329217000</v>
      </c>
    </row>
    <row r="563" spans="1:5" x14ac:dyDescent="0.3">
      <c r="A563" t="s">
        <v>1128</v>
      </c>
      <c r="B563">
        <v>3.2606250000000001</v>
      </c>
      <c r="C563">
        <v>3.0437499999999997</v>
      </c>
      <c r="D563">
        <v>3.37</v>
      </c>
    </row>
    <row r="564" spans="1:5" x14ac:dyDescent="0.3">
      <c r="A564" t="s">
        <v>1130</v>
      </c>
      <c r="B564">
        <v>8.2881250000000009</v>
      </c>
      <c r="C564">
        <v>7.7518750000000001</v>
      </c>
      <c r="D564">
        <v>7.4392307692307673</v>
      </c>
    </row>
    <row r="565" spans="1:5" x14ac:dyDescent="0.3">
      <c r="A565" t="s">
        <v>1132</v>
      </c>
      <c r="B565">
        <v>10.684468385713965</v>
      </c>
      <c r="C565">
        <v>10.626618243156175</v>
      </c>
      <c r="D565">
        <v>9.7219276938975483</v>
      </c>
      <c r="E565">
        <v>9.0897884964611073</v>
      </c>
    </row>
    <row r="566" spans="1:5" x14ac:dyDescent="0.3">
      <c r="A566" t="s">
        <v>1134</v>
      </c>
      <c r="B566">
        <v>11409545434.777876</v>
      </c>
      <c r="C566">
        <v>13397200846.516047</v>
      </c>
      <c r="D566">
        <v>14520168168.71847</v>
      </c>
      <c r="E566">
        <v>15742957868.679718</v>
      </c>
    </row>
    <row r="567" spans="1:5" x14ac:dyDescent="0.3">
      <c r="A567" t="s">
        <v>1136</v>
      </c>
      <c r="B567">
        <v>3.7166666666666699</v>
      </c>
      <c r="C567">
        <v>3.7611113333333335</v>
      </c>
      <c r="D567">
        <v>3.7749999999999999</v>
      </c>
      <c r="E567">
        <v>3.7916666666666665</v>
      </c>
    </row>
    <row r="568" spans="1:5" x14ac:dyDescent="0.3">
      <c r="A568" t="s">
        <v>1138</v>
      </c>
      <c r="B568">
        <v>53063342.125</v>
      </c>
      <c r="C568">
        <v>18423173.625</v>
      </c>
      <c r="D568">
        <v>116084179.625</v>
      </c>
      <c r="E568">
        <v>28763709.722499996</v>
      </c>
    </row>
    <row r="569" spans="1:5" x14ac:dyDescent="0.3">
      <c r="A569" t="s">
        <v>1140</v>
      </c>
      <c r="B569">
        <v>203281931.94999999</v>
      </c>
      <c r="C569">
        <v>687088546.17499995</v>
      </c>
      <c r="D569">
        <v>2458502520.724999</v>
      </c>
      <c r="E569">
        <v>2988928093.2249999</v>
      </c>
    </row>
    <row r="570" spans="1:5" x14ac:dyDescent="0.3">
      <c r="A570" t="s">
        <v>1142</v>
      </c>
      <c r="B570">
        <v>91.6</v>
      </c>
      <c r="C570">
        <v>90.933333333333337</v>
      </c>
      <c r="D570">
        <v>91.266666666666666</v>
      </c>
      <c r="E570">
        <v>89.6</v>
      </c>
    </row>
    <row r="571" spans="1:5" x14ac:dyDescent="0.3">
      <c r="A571" t="s">
        <v>1144</v>
      </c>
      <c r="B571">
        <v>90.4</v>
      </c>
      <c r="C571">
        <v>89.933333333333337</v>
      </c>
      <c r="D571">
        <v>90.333333333333329</v>
      </c>
      <c r="E571">
        <v>88.666666666666671</v>
      </c>
    </row>
    <row r="572" spans="1:5" x14ac:dyDescent="0.3">
      <c r="A572" t="s">
        <v>1146</v>
      </c>
      <c r="B572">
        <v>90.8</v>
      </c>
      <c r="C572">
        <v>90</v>
      </c>
      <c r="D572">
        <v>89.333333333333329</v>
      </c>
      <c r="E572">
        <v>91.266666666666666</v>
      </c>
    </row>
    <row r="573" spans="1:5" x14ac:dyDescent="0.3">
      <c r="A573" t="s">
        <v>1148</v>
      </c>
      <c r="B573">
        <v>99.7</v>
      </c>
      <c r="C573">
        <v>114.87777777777779</v>
      </c>
      <c r="D573">
        <v>133.33888888888887</v>
      </c>
      <c r="E573">
        <v>127.94444444444444</v>
      </c>
    </row>
    <row r="574" spans="1:5" x14ac:dyDescent="0.3">
      <c r="A574" t="s">
        <v>1150</v>
      </c>
      <c r="B574">
        <v>104.51390039216666</v>
      </c>
      <c r="C574">
        <v>131.1881312814389</v>
      </c>
    </row>
    <row r="575" spans="1:5" x14ac:dyDescent="0.3">
      <c r="A575" t="s">
        <v>1152</v>
      </c>
      <c r="B575">
        <v>103.65649644437775</v>
      </c>
      <c r="C575">
        <v>112.23606303931668</v>
      </c>
    </row>
    <row r="576" spans="1:5" x14ac:dyDescent="0.3">
      <c r="A576" t="s">
        <v>1154</v>
      </c>
      <c r="B576">
        <v>31.514515202434659</v>
      </c>
      <c r="C576">
        <v>34.552974988185603</v>
      </c>
      <c r="D576">
        <v>38.88094064850597</v>
      </c>
      <c r="E576">
        <v>35.277460300090461</v>
      </c>
    </row>
    <row r="577" spans="1:6" x14ac:dyDescent="0.3">
      <c r="A577" t="s">
        <v>1156</v>
      </c>
      <c r="B577">
        <v>-10.138961556833026</v>
      </c>
      <c r="C577">
        <v>16.348434132673752</v>
      </c>
      <c r="D577">
        <v>12.076299375816777</v>
      </c>
      <c r="E577">
        <v>2.9346367125586852</v>
      </c>
    </row>
    <row r="578" spans="1:6" x14ac:dyDescent="0.3">
      <c r="A578" t="s">
        <v>1158</v>
      </c>
      <c r="B578">
        <v>541274030985.83319</v>
      </c>
      <c r="C578">
        <v>677161575843.4552</v>
      </c>
      <c r="D578">
        <v>755460862971.84875</v>
      </c>
      <c r="E578">
        <v>739543252149.8147</v>
      </c>
      <c r="F578">
        <v>733233841650.922</v>
      </c>
    </row>
    <row r="579" spans="1:6" x14ac:dyDescent="0.3">
      <c r="A579" t="s">
        <v>1160</v>
      </c>
      <c r="B579">
        <v>407680090501.04395</v>
      </c>
      <c r="C579">
        <v>461243131545.26276</v>
      </c>
      <c r="D579">
        <v>501870648279.05389</v>
      </c>
      <c r="E579">
        <v>536287606593.06628</v>
      </c>
    </row>
    <row r="580" spans="1:6" x14ac:dyDescent="0.3">
      <c r="A580" t="s">
        <v>1162</v>
      </c>
      <c r="B580">
        <v>19352397075539.996</v>
      </c>
      <c r="C580">
        <v>24121421843706.949</v>
      </c>
      <c r="D580">
        <v>28606756297378.281</v>
      </c>
      <c r="E580">
        <v>29216632908472.742</v>
      </c>
    </row>
    <row r="581" spans="1:6" x14ac:dyDescent="0.3">
      <c r="A581" t="s">
        <v>1164</v>
      </c>
      <c r="B581">
        <v>33564754101337.5</v>
      </c>
      <c r="C581">
        <v>44807892463462.5</v>
      </c>
      <c r="D581">
        <v>60773367742028.313</v>
      </c>
      <c r="E581">
        <v>74042783097929.141</v>
      </c>
    </row>
    <row r="582" spans="1:6" x14ac:dyDescent="0.3">
      <c r="A582" t="s">
        <v>1166</v>
      </c>
      <c r="B582">
        <v>504103580083.72949</v>
      </c>
      <c r="C582">
        <v>634027170993.90381</v>
      </c>
      <c r="D582">
        <v>707389478368.80225</v>
      </c>
      <c r="E582">
        <v>792420681210.56628</v>
      </c>
    </row>
    <row r="583" spans="1:6" x14ac:dyDescent="0.3">
      <c r="A583" t="s">
        <v>1168</v>
      </c>
      <c r="B583">
        <v>640681268243.24097</v>
      </c>
      <c r="C583">
        <v>797799394050.40356</v>
      </c>
      <c r="D583">
        <v>891045937323.87549</v>
      </c>
      <c r="E583">
        <v>904361123819.3457</v>
      </c>
    </row>
    <row r="584" spans="1:6" x14ac:dyDescent="0.3">
      <c r="A584" t="s">
        <v>1170</v>
      </c>
      <c r="B584">
        <v>0.82888888888888901</v>
      </c>
      <c r="C584">
        <v>0.90625</v>
      </c>
      <c r="D584">
        <v>0.89142857142857146</v>
      </c>
    </row>
    <row r="585" spans="1:6" x14ac:dyDescent="0.3">
      <c r="A585" t="s">
        <v>1172</v>
      </c>
      <c r="B585">
        <v>0.76500000000000001</v>
      </c>
      <c r="C585">
        <v>0.82111111111111112</v>
      </c>
      <c r="D585">
        <v>0.90000000000000013</v>
      </c>
    </row>
    <row r="586" spans="1:6" x14ac:dyDescent="0.3">
      <c r="A586" t="s">
        <v>1174</v>
      </c>
      <c r="B586">
        <v>0.48333333333333339</v>
      </c>
      <c r="C586">
        <v>0.53</v>
      </c>
      <c r="D586">
        <v>0.53285714285714292</v>
      </c>
    </row>
    <row r="587" spans="1:6" x14ac:dyDescent="0.3">
      <c r="A587" t="s">
        <v>1176</v>
      </c>
      <c r="B587">
        <v>15.54</v>
      </c>
      <c r="C587">
        <v>22.844999999999999</v>
      </c>
      <c r="D587">
        <v>19.401428571428575</v>
      </c>
      <c r="E587">
        <v>28.937999999999999</v>
      </c>
    </row>
    <row r="588" spans="1:6" x14ac:dyDescent="0.3">
      <c r="A588" t="s">
        <v>1178</v>
      </c>
      <c r="B588">
        <v>65.349999999999994</v>
      </c>
      <c r="C588">
        <v>64.955555555555563</v>
      </c>
      <c r="D588">
        <v>65.294444444444437</v>
      </c>
      <c r="E588">
        <v>63.900000000000006</v>
      </c>
    </row>
    <row r="589" spans="1:6" x14ac:dyDescent="0.3">
      <c r="A589" t="s">
        <v>1180</v>
      </c>
      <c r="B589">
        <v>22.188888888888886</v>
      </c>
      <c r="C589">
        <v>21.830000000000002</v>
      </c>
      <c r="D589">
        <v>21.639999999999997</v>
      </c>
    </row>
    <row r="590" spans="1:6" x14ac:dyDescent="0.3">
      <c r="A590" t="s">
        <v>1182</v>
      </c>
      <c r="B590">
        <v>29.855555555555561</v>
      </c>
      <c r="C590">
        <v>30.729999999999997</v>
      </c>
      <c r="D590">
        <v>32.42</v>
      </c>
    </row>
    <row r="591" spans="1:6" x14ac:dyDescent="0.3">
      <c r="A591" t="s">
        <v>1184</v>
      </c>
      <c r="B591">
        <v>45.733333333333334</v>
      </c>
      <c r="C591">
        <v>46.43</v>
      </c>
      <c r="D591">
        <v>48.42</v>
      </c>
    </row>
    <row r="592" spans="1:6" x14ac:dyDescent="0.3">
      <c r="A592" t="s">
        <v>1186</v>
      </c>
      <c r="B592">
        <v>2.177777777777778</v>
      </c>
      <c r="C592">
        <v>2.2999999999999998</v>
      </c>
      <c r="D592">
        <v>1.8199999999999998</v>
      </c>
    </row>
    <row r="593" spans="1:6" x14ac:dyDescent="0.3">
      <c r="A593" t="s">
        <v>1188</v>
      </c>
      <c r="B593">
        <v>5.9333333333333336</v>
      </c>
      <c r="C593">
        <v>6.02</v>
      </c>
      <c r="D593">
        <v>5.2</v>
      </c>
    </row>
    <row r="594" spans="1:6" x14ac:dyDescent="0.3">
      <c r="A594" t="s">
        <v>1190</v>
      </c>
      <c r="B594">
        <v>10.733333333333333</v>
      </c>
      <c r="C594">
        <v>10.58</v>
      </c>
      <c r="D594">
        <v>10.059999999999999</v>
      </c>
    </row>
    <row r="595" spans="1:6" x14ac:dyDescent="0.3">
      <c r="A595" t="s">
        <v>1192</v>
      </c>
      <c r="B595">
        <v>15.422222222222221</v>
      </c>
      <c r="C595">
        <v>15.11</v>
      </c>
      <c r="D595">
        <v>14.679999999999998</v>
      </c>
    </row>
    <row r="596" spans="1:6" x14ac:dyDescent="0.3">
      <c r="A596" t="s">
        <v>1194</v>
      </c>
      <c r="B596">
        <v>78.135714285714286</v>
      </c>
      <c r="C596">
        <v>80.878571428571419</v>
      </c>
      <c r="D596">
        <v>82.649999999999977</v>
      </c>
      <c r="E596">
        <v>81.099999999999994</v>
      </c>
      <c r="F596">
        <v>93.5</v>
      </c>
    </row>
    <row r="597" spans="1:6" x14ac:dyDescent="0.3">
      <c r="A597" t="s">
        <v>1196</v>
      </c>
      <c r="B597">
        <v>79.223400000000012</v>
      </c>
      <c r="C597">
        <v>82.491619999999998</v>
      </c>
      <c r="D597">
        <v>85.817089999999993</v>
      </c>
      <c r="E597">
        <v>89.798071428571419</v>
      </c>
    </row>
    <row r="598" spans="1:6" x14ac:dyDescent="0.3">
      <c r="A598" t="s">
        <v>1198</v>
      </c>
      <c r="B598">
        <v>80.344987500000002</v>
      </c>
      <c r="C598">
        <v>83.391609999999986</v>
      </c>
      <c r="D598">
        <v>86.705339999999993</v>
      </c>
      <c r="E598">
        <v>90.565357142857152</v>
      </c>
    </row>
    <row r="599" spans="1:6" x14ac:dyDescent="0.3">
      <c r="A599" t="s">
        <v>1200</v>
      </c>
      <c r="B599">
        <v>4356.0714285714284</v>
      </c>
      <c r="C599">
        <v>5534.8461538461543</v>
      </c>
    </row>
    <row r="600" spans="1:6" x14ac:dyDescent="0.3">
      <c r="A600" t="s">
        <v>1202</v>
      </c>
      <c r="B600">
        <v>60706.785714285717</v>
      </c>
      <c r="C600">
        <v>67904.769230769234</v>
      </c>
    </row>
    <row r="601" spans="1:6" x14ac:dyDescent="0.3">
      <c r="A601" t="s">
        <v>1204</v>
      </c>
      <c r="B601">
        <v>25.468016250536511</v>
      </c>
      <c r="C601">
        <v>26.491118275416223</v>
      </c>
      <c r="D601">
        <v>27.786295129533286</v>
      </c>
      <c r="E601">
        <v>27.278700169653085</v>
      </c>
    </row>
    <row r="602" spans="1:6" x14ac:dyDescent="0.3">
      <c r="A602" t="s">
        <v>1206</v>
      </c>
      <c r="B602">
        <v>-4.9249358446907108</v>
      </c>
      <c r="C602">
        <v>6.890122154880304</v>
      </c>
      <c r="D602">
        <v>3.4728649031032219</v>
      </c>
      <c r="E602">
        <v>2.2441574296038249</v>
      </c>
    </row>
    <row r="603" spans="1:6" x14ac:dyDescent="0.3">
      <c r="A603" t="s">
        <v>1208</v>
      </c>
      <c r="B603">
        <v>563946670575.30579</v>
      </c>
      <c r="C603">
        <v>610600907240.21497</v>
      </c>
      <c r="D603">
        <v>624443471926.75317</v>
      </c>
      <c r="E603">
        <v>645820075907.10046</v>
      </c>
    </row>
    <row r="604" spans="1:6" x14ac:dyDescent="0.3">
      <c r="A604" t="s">
        <v>1210</v>
      </c>
      <c r="B604">
        <v>24615471510412.348</v>
      </c>
      <c r="C604">
        <v>26471322678474.258</v>
      </c>
      <c r="D604">
        <v>27792415346196.184</v>
      </c>
      <c r="E604">
        <v>27981390853949.246</v>
      </c>
    </row>
    <row r="605" spans="1:6" x14ac:dyDescent="0.3">
      <c r="A605" t="s">
        <v>1212</v>
      </c>
      <c r="B605">
        <v>39048065122160</v>
      </c>
      <c r="C605">
        <v>51468705931007.141</v>
      </c>
      <c r="D605">
        <v>67253062320871</v>
      </c>
      <c r="E605">
        <v>73709926987287.609</v>
      </c>
    </row>
    <row r="606" spans="1:6" x14ac:dyDescent="0.3">
      <c r="A606" t="s">
        <v>1214</v>
      </c>
      <c r="B606">
        <v>766840745589.24292</v>
      </c>
      <c r="C606">
        <v>952964042564.48645</v>
      </c>
      <c r="D606">
        <v>710280869354.70422</v>
      </c>
      <c r="E606">
        <v>710031626758.76746</v>
      </c>
    </row>
    <row r="607" spans="1:6" x14ac:dyDescent="0.3">
      <c r="A607" t="s">
        <v>1216</v>
      </c>
      <c r="B607">
        <v>35476.338006102756</v>
      </c>
      <c r="C607">
        <v>36657.454625693725</v>
      </c>
      <c r="D607">
        <v>36567.312825198191</v>
      </c>
      <c r="E607">
        <v>36309.134723437055</v>
      </c>
    </row>
    <row r="608" spans="1:6" x14ac:dyDescent="0.3">
      <c r="A608" t="s">
        <v>1218</v>
      </c>
      <c r="B608">
        <v>2.4487904802550609</v>
      </c>
      <c r="C608">
        <v>3.8143971297133676</v>
      </c>
      <c r="D608">
        <v>7.7890236851868275</v>
      </c>
      <c r="E608">
        <v>5.4068038779896552</v>
      </c>
      <c r="F608">
        <v>3.5919568025287103</v>
      </c>
    </row>
    <row r="609" spans="1:5" x14ac:dyDescent="0.3">
      <c r="A609" t="s">
        <v>1220</v>
      </c>
      <c r="B609">
        <v>4.2599885335975038</v>
      </c>
      <c r="C609">
        <v>7.7441242971582147</v>
      </c>
      <c r="D609">
        <v>10.673056631303854</v>
      </c>
      <c r="E609">
        <v>13.53972949089211</v>
      </c>
    </row>
    <row r="610" spans="1:5" x14ac:dyDescent="0.3">
      <c r="A610" t="s">
        <v>1222</v>
      </c>
      <c r="B610">
        <v>4.2599885335975038</v>
      </c>
      <c r="C610">
        <v>7.7441242971582147</v>
      </c>
      <c r="D610">
        <v>10.673056631303854</v>
      </c>
      <c r="E610">
        <v>13.53972949089211</v>
      </c>
    </row>
    <row r="611" spans="1:5" x14ac:dyDescent="0.3">
      <c r="A611" t="s">
        <v>1224</v>
      </c>
      <c r="C611">
        <v>2.5499999999999998</v>
      </c>
      <c r="E611">
        <v>8.9499999999999993</v>
      </c>
    </row>
    <row r="612" spans="1:5" x14ac:dyDescent="0.3">
      <c r="A612" t="s">
        <v>1226</v>
      </c>
      <c r="B612">
        <v>9.9279730552257544</v>
      </c>
      <c r="C612">
        <v>8.9735041246844833</v>
      </c>
      <c r="D612">
        <v>8.4635889749962079</v>
      </c>
      <c r="E612">
        <v>8.6873199701605639</v>
      </c>
    </row>
    <row r="613" spans="1:5" x14ac:dyDescent="0.3">
      <c r="A613" t="s">
        <v>1228</v>
      </c>
      <c r="B613">
        <v>12.67281026916603</v>
      </c>
      <c r="C613">
        <v>11.304877414692161</v>
      </c>
      <c r="D613">
        <v>9.7592264416702452</v>
      </c>
      <c r="E613">
        <v>9.6501493091643855</v>
      </c>
    </row>
    <row r="614" spans="1:5" x14ac:dyDescent="0.3">
      <c r="A614" t="s">
        <v>1230</v>
      </c>
      <c r="B614">
        <v>9.4626984952104589</v>
      </c>
      <c r="C614">
        <v>8.650264479312451</v>
      </c>
      <c r="D614">
        <v>7.8233081106068125</v>
      </c>
      <c r="E614">
        <v>8.1425993800894645</v>
      </c>
    </row>
    <row r="615" spans="1:5" x14ac:dyDescent="0.3">
      <c r="A615" t="s">
        <v>1232</v>
      </c>
      <c r="B615">
        <v>12.444720358323993</v>
      </c>
      <c r="C615">
        <v>11.138866830841199</v>
      </c>
      <c r="D615">
        <v>9.6411477681128872</v>
      </c>
      <c r="E615">
        <v>9.5441099629417874</v>
      </c>
    </row>
    <row r="616" spans="1:5" x14ac:dyDescent="0.3">
      <c r="A616" t="s">
        <v>1234</v>
      </c>
      <c r="B616">
        <v>8.0143025726474111</v>
      </c>
      <c r="C616">
        <v>9.3917232366087653</v>
      </c>
    </row>
    <row r="617" spans="1:5" x14ac:dyDescent="0.3">
      <c r="A617" t="s">
        <v>1236</v>
      </c>
      <c r="B617">
        <v>2.3102563852114617</v>
      </c>
      <c r="C617">
        <v>2.5314004254149038</v>
      </c>
    </row>
    <row r="618" spans="1:5" x14ac:dyDescent="0.3">
      <c r="A618" t="s">
        <v>1238</v>
      </c>
      <c r="B618">
        <v>15.012028244430782</v>
      </c>
      <c r="C618">
        <v>16.396615637212086</v>
      </c>
    </row>
    <row r="619" spans="1:5" x14ac:dyDescent="0.3">
      <c r="A619" t="s">
        <v>1240</v>
      </c>
      <c r="B619">
        <v>9.1586654089859341</v>
      </c>
      <c r="C619">
        <v>7.3421034389533775</v>
      </c>
      <c r="D619">
        <v>8.551358498562518</v>
      </c>
      <c r="E619">
        <v>9.8392715903879591</v>
      </c>
    </row>
    <row r="620" spans="1:5" x14ac:dyDescent="0.3">
      <c r="A620" t="s">
        <v>1242</v>
      </c>
      <c r="B620">
        <v>11.074441127697559</v>
      </c>
      <c r="C620">
        <v>8.5551501986695673</v>
      </c>
      <c r="D620">
        <v>9.8032531752090879</v>
      </c>
      <c r="E620">
        <v>11.519259660174235</v>
      </c>
    </row>
    <row r="621" spans="1:5" x14ac:dyDescent="0.3">
      <c r="A621" t="s">
        <v>1244</v>
      </c>
      <c r="B621">
        <v>2743778386334.5649</v>
      </c>
      <c r="C621">
        <v>3981041829164.8413</v>
      </c>
      <c r="D621">
        <v>6193780612658.6982</v>
      </c>
      <c r="E621">
        <v>9494231051348.3359</v>
      </c>
    </row>
    <row r="622" spans="1:5" x14ac:dyDescent="0.3">
      <c r="A622" t="s">
        <v>1246</v>
      </c>
      <c r="B622">
        <v>5.4909484875551415</v>
      </c>
      <c r="C622">
        <v>5.567709469300774</v>
      </c>
      <c r="D622">
        <v>4.512525658331894</v>
      </c>
      <c r="E622">
        <v>4.4981442669858804</v>
      </c>
    </row>
    <row r="623" spans="1:5" x14ac:dyDescent="0.3">
      <c r="A623" t="s">
        <v>1248</v>
      </c>
      <c r="B623">
        <v>1280135</v>
      </c>
      <c r="C623">
        <v>1358387.5</v>
      </c>
      <c r="D623">
        <v>1201137.5</v>
      </c>
      <c r="E623">
        <v>1281287.5</v>
      </c>
    </row>
    <row r="624" spans="1:5" x14ac:dyDescent="0.3">
      <c r="A624" t="s">
        <v>1250</v>
      </c>
      <c r="B624">
        <v>36680</v>
      </c>
      <c r="C624">
        <v>46204.333333333336</v>
      </c>
      <c r="D624">
        <v>177000</v>
      </c>
      <c r="E624">
        <v>150350</v>
      </c>
    </row>
    <row r="625" spans="1:6" x14ac:dyDescent="0.3">
      <c r="A625" t="s">
        <v>1252</v>
      </c>
      <c r="B625">
        <v>456316.6875</v>
      </c>
      <c r="C625">
        <v>521491.23076923075</v>
      </c>
      <c r="D625">
        <v>382293.61538461538</v>
      </c>
      <c r="E625">
        <v>475796.30769230769</v>
      </c>
    </row>
    <row r="626" spans="1:6" x14ac:dyDescent="0.3">
      <c r="A626" t="s">
        <v>1254</v>
      </c>
      <c r="B626">
        <v>3.2426032596159398</v>
      </c>
    </row>
    <row r="627" spans="1:6" x14ac:dyDescent="0.3">
      <c r="A627" t="s">
        <v>1256</v>
      </c>
      <c r="B627">
        <v>8472500000</v>
      </c>
    </row>
    <row r="628" spans="1:6" x14ac:dyDescent="0.3">
      <c r="A628" t="s">
        <v>1258</v>
      </c>
      <c r="B628">
        <v>2023375000</v>
      </c>
    </row>
    <row r="629" spans="1:6" x14ac:dyDescent="0.3">
      <c r="A629" t="s">
        <v>1260</v>
      </c>
      <c r="B629">
        <v>20139083333.333332</v>
      </c>
    </row>
    <row r="630" spans="1:6" x14ac:dyDescent="0.3">
      <c r="A630" t="s">
        <v>1262</v>
      </c>
      <c r="B630">
        <v>13004938.458369328</v>
      </c>
    </row>
    <row r="631" spans="1:6" x14ac:dyDescent="0.3">
      <c r="A631" t="s">
        <v>1264</v>
      </c>
      <c r="B631">
        <v>13764612.3046875</v>
      </c>
    </row>
    <row r="632" spans="1:6" x14ac:dyDescent="0.3">
      <c r="A632" t="s">
        <v>1266</v>
      </c>
      <c r="B632">
        <v>3.2111681789864273</v>
      </c>
    </row>
    <row r="633" spans="1:6" x14ac:dyDescent="0.3">
      <c r="A633" t="s">
        <v>1268</v>
      </c>
      <c r="B633">
        <v>13712875000</v>
      </c>
    </row>
    <row r="634" spans="1:6" x14ac:dyDescent="0.3">
      <c r="A634" t="s">
        <v>1270</v>
      </c>
      <c r="B634">
        <v>1553375000</v>
      </c>
    </row>
    <row r="635" spans="1:6" x14ac:dyDescent="0.3">
      <c r="A635" t="s">
        <v>1272</v>
      </c>
      <c r="B635">
        <v>12655000000</v>
      </c>
    </row>
    <row r="636" spans="1:6" x14ac:dyDescent="0.3">
      <c r="A636" t="s">
        <v>1274</v>
      </c>
      <c r="B636">
        <v>294114000</v>
      </c>
      <c r="C636">
        <v>430136666.66666669</v>
      </c>
      <c r="D636">
        <v>812043333.33333337</v>
      </c>
      <c r="E636">
        <v>8353306000</v>
      </c>
    </row>
    <row r="637" spans="1:6" x14ac:dyDescent="0.3">
      <c r="A637" t="s">
        <v>1276</v>
      </c>
      <c r="D637">
        <v>1668990000</v>
      </c>
      <c r="E637">
        <v>231750000</v>
      </c>
    </row>
    <row r="638" spans="1:6" x14ac:dyDescent="0.3">
      <c r="A638" t="s">
        <v>1278</v>
      </c>
      <c r="B638">
        <v>1454953333.3333333</v>
      </c>
      <c r="C638">
        <v>2256113333.3333335</v>
      </c>
      <c r="D638">
        <v>6352314000</v>
      </c>
      <c r="E638">
        <v>800973333.33333337</v>
      </c>
    </row>
    <row r="639" spans="1:6" x14ac:dyDescent="0.3">
      <c r="A639" t="s">
        <v>1280</v>
      </c>
      <c r="B639">
        <v>1236000000</v>
      </c>
      <c r="C639">
        <v>3654630000</v>
      </c>
      <c r="D639">
        <v>937080000</v>
      </c>
      <c r="E639">
        <v>286060000</v>
      </c>
    </row>
    <row r="640" spans="1:6" x14ac:dyDescent="0.3">
      <c r="A640" t="s">
        <v>1282</v>
      </c>
      <c r="B640">
        <v>35.191388888888895</v>
      </c>
      <c r="C640">
        <v>36.273722222222226</v>
      </c>
      <c r="D640">
        <v>36.258055555555558</v>
      </c>
      <c r="E640">
        <v>36.373055555555553</v>
      </c>
      <c r="F640">
        <v>36.299277777777775</v>
      </c>
    </row>
    <row r="641" spans="1:6" x14ac:dyDescent="0.3">
      <c r="A641" t="s">
        <v>1284</v>
      </c>
      <c r="B641">
        <v>37.411999999999999</v>
      </c>
      <c r="C641">
        <v>40.303199999999997</v>
      </c>
      <c r="D641">
        <v>38.664000000000001</v>
      </c>
      <c r="E641">
        <v>41.990888888888882</v>
      </c>
    </row>
    <row r="642" spans="1:6" x14ac:dyDescent="0.3">
      <c r="A642" t="s">
        <v>1286</v>
      </c>
      <c r="B642">
        <v>45.12299999999999</v>
      </c>
      <c r="C642">
        <v>45.897722222222221</v>
      </c>
      <c r="D642">
        <v>45.498222222222218</v>
      </c>
      <c r="E642">
        <v>45.624944444444438</v>
      </c>
      <c r="F642">
        <v>45.514055555555565</v>
      </c>
    </row>
    <row r="643" spans="1:6" x14ac:dyDescent="0.3">
      <c r="A643" t="s">
        <v>1288</v>
      </c>
      <c r="B643">
        <v>46.949727272727266</v>
      </c>
      <c r="C643">
        <v>48.456299999999992</v>
      </c>
      <c r="D643">
        <v>47.890909090909084</v>
      </c>
      <c r="E643">
        <v>49.707111111111104</v>
      </c>
    </row>
    <row r="644" spans="1:6" x14ac:dyDescent="0.3">
      <c r="A644" t="s">
        <v>1290</v>
      </c>
      <c r="B644">
        <v>40.365166666666674</v>
      </c>
      <c r="C644">
        <v>41.308555555555557</v>
      </c>
      <c r="D644">
        <v>41.094500000000004</v>
      </c>
      <c r="E644">
        <v>41.203166666666675</v>
      </c>
      <c r="F644">
        <v>41.103111111111112</v>
      </c>
    </row>
    <row r="645" spans="1:6" x14ac:dyDescent="0.3">
      <c r="A645" t="s">
        <v>1292</v>
      </c>
      <c r="B645">
        <v>42.192090909090908</v>
      </c>
      <c r="C645">
        <v>44.446199999999997</v>
      </c>
      <c r="D645">
        <v>43.25545454545454</v>
      </c>
      <c r="E645">
        <v>45.923888888888882</v>
      </c>
    </row>
    <row r="646" spans="1:6" x14ac:dyDescent="0.3">
      <c r="A646" t="s">
        <v>1294</v>
      </c>
      <c r="B646">
        <v>51.255499999999991</v>
      </c>
      <c r="C646">
        <v>52.071111111111122</v>
      </c>
      <c r="D646">
        <v>52.298222222222208</v>
      </c>
      <c r="E646">
        <v>52.518444444444434</v>
      </c>
      <c r="F646">
        <v>52.377833333333335</v>
      </c>
    </row>
    <row r="647" spans="1:6" x14ac:dyDescent="0.3">
      <c r="A647" t="s">
        <v>1296</v>
      </c>
      <c r="B647">
        <v>51.530636363636361</v>
      </c>
      <c r="C647">
        <v>54.678800000000003</v>
      </c>
      <c r="D647">
        <v>52.794636363636364</v>
      </c>
      <c r="E647">
        <v>55.015555555555558</v>
      </c>
    </row>
    <row r="648" spans="1:6" x14ac:dyDescent="0.3">
      <c r="A648" t="s">
        <v>1298</v>
      </c>
      <c r="B648">
        <v>58.839333333333329</v>
      </c>
      <c r="C648">
        <v>59.956999999999994</v>
      </c>
      <c r="D648">
        <v>60.397166666666664</v>
      </c>
      <c r="E648">
        <v>60.8233888888889</v>
      </c>
      <c r="F648">
        <v>60.881333333333323</v>
      </c>
    </row>
    <row r="649" spans="1:6" x14ac:dyDescent="0.3">
      <c r="A649" t="s">
        <v>1300</v>
      </c>
      <c r="B649">
        <v>68.608333333333334</v>
      </c>
      <c r="C649">
        <v>69.267055555555558</v>
      </c>
      <c r="D649">
        <v>69.399611111111113</v>
      </c>
      <c r="E649">
        <v>69.435777777777759</v>
      </c>
      <c r="F649">
        <v>69.245277777777758</v>
      </c>
    </row>
    <row r="650" spans="1:6" x14ac:dyDescent="0.3">
      <c r="A650" t="s">
        <v>1302</v>
      </c>
      <c r="B650">
        <v>68.478000000000009</v>
      </c>
      <c r="C650">
        <v>69.933800000000005</v>
      </c>
      <c r="D650">
        <v>68.914545454545461</v>
      </c>
      <c r="E650">
        <v>70.024111111111125</v>
      </c>
    </row>
    <row r="651" spans="1:6" x14ac:dyDescent="0.3">
      <c r="A651" t="s">
        <v>1304</v>
      </c>
      <c r="B651">
        <v>75.36622222222222</v>
      </c>
      <c r="C651">
        <v>76.215499999999992</v>
      </c>
      <c r="D651">
        <v>76.52255555555557</v>
      </c>
      <c r="E651">
        <v>76.742055555555567</v>
      </c>
      <c r="F651">
        <v>76.727277777777772</v>
      </c>
    </row>
    <row r="652" spans="1:6" x14ac:dyDescent="0.3">
      <c r="A652" t="s">
        <v>1306</v>
      </c>
      <c r="B652">
        <v>60.218000000000011</v>
      </c>
      <c r="C652">
        <v>60.94083333333333</v>
      </c>
      <c r="D652">
        <v>61.121944444444438</v>
      </c>
      <c r="E652">
        <v>61.254777777777775</v>
      </c>
      <c r="F652">
        <v>61.087611111111102</v>
      </c>
    </row>
    <row r="653" spans="1:6" x14ac:dyDescent="0.3">
      <c r="A653" t="s">
        <v>1308</v>
      </c>
      <c r="B653">
        <v>59.782818181818179</v>
      </c>
      <c r="C653">
        <v>62.089299999999994</v>
      </c>
      <c r="D653">
        <v>60.494636363636367</v>
      </c>
      <c r="E653">
        <v>62.308444444444454</v>
      </c>
    </row>
    <row r="654" spans="1:6" x14ac:dyDescent="0.3">
      <c r="A654" t="s">
        <v>1310</v>
      </c>
      <c r="B654">
        <v>67.506500000000017</v>
      </c>
      <c r="C654">
        <v>68.476333333333329</v>
      </c>
      <c r="D654">
        <v>68.852888888888913</v>
      </c>
      <c r="E654">
        <v>69.180944444444449</v>
      </c>
      <c r="F654">
        <v>69.203111111111113</v>
      </c>
    </row>
    <row r="655" spans="1:6" x14ac:dyDescent="0.3">
      <c r="A655" t="s">
        <v>1312</v>
      </c>
      <c r="B655">
        <v>74.615250000000003</v>
      </c>
      <c r="C655">
        <v>74.150111111111116</v>
      </c>
      <c r="D655">
        <v>76.114800000000002</v>
      </c>
      <c r="E655">
        <v>76.246749999999992</v>
      </c>
    </row>
    <row r="656" spans="1:6" x14ac:dyDescent="0.3">
      <c r="A656" t="s">
        <v>1314</v>
      </c>
      <c r="B656">
        <v>72.050375000000003</v>
      </c>
      <c r="C656">
        <v>71.719777777777779</v>
      </c>
      <c r="D656">
        <v>73.596099999999993</v>
      </c>
      <c r="E656">
        <v>74.17387500000001</v>
      </c>
    </row>
    <row r="657" spans="1:6" x14ac:dyDescent="0.3">
      <c r="A657" t="s">
        <v>1316</v>
      </c>
      <c r="B657">
        <v>77.34575000000001</v>
      </c>
      <c r="C657">
        <v>76.944888888888897</v>
      </c>
      <c r="D657">
        <v>78.854500000000002</v>
      </c>
      <c r="E657">
        <v>78.879499999999993</v>
      </c>
    </row>
    <row r="658" spans="1:6" x14ac:dyDescent="0.3">
      <c r="A658" t="s">
        <v>1318</v>
      </c>
      <c r="B658">
        <v>39.817124999999997</v>
      </c>
      <c r="C658">
        <v>48.217999999999989</v>
      </c>
      <c r="D658">
        <v>45.200699999999998</v>
      </c>
      <c r="E658">
        <v>46.121749999999992</v>
      </c>
    </row>
    <row r="659" spans="1:6" x14ac:dyDescent="0.3">
      <c r="A659" t="s">
        <v>1320</v>
      </c>
      <c r="B659">
        <v>29.582625</v>
      </c>
      <c r="C659">
        <v>37.366000000000007</v>
      </c>
      <c r="D659">
        <v>34.102400000000003</v>
      </c>
      <c r="E659">
        <v>34.446375000000003</v>
      </c>
    </row>
    <row r="660" spans="1:6" x14ac:dyDescent="0.3">
      <c r="A660" t="s">
        <v>1322</v>
      </c>
      <c r="B660">
        <v>49.997249999999994</v>
      </c>
      <c r="C660">
        <v>58.689888888888895</v>
      </c>
      <c r="D660">
        <v>56.202600000000004</v>
      </c>
      <c r="E660">
        <v>57.258125</v>
      </c>
    </row>
    <row r="661" spans="1:6" x14ac:dyDescent="0.3">
      <c r="A661" t="s">
        <v>1324</v>
      </c>
      <c r="B661">
        <v>60.882624999999997</v>
      </c>
      <c r="C661">
        <v>63.400111111111109</v>
      </c>
      <c r="D661">
        <v>63.279800000000002</v>
      </c>
      <c r="E661">
        <v>63.920999999999992</v>
      </c>
    </row>
    <row r="662" spans="1:6" x14ac:dyDescent="0.3">
      <c r="A662" t="s">
        <v>1326</v>
      </c>
      <c r="B662">
        <v>52.692375000000006</v>
      </c>
      <c r="C662">
        <v>55.847777777777779</v>
      </c>
      <c r="D662">
        <v>55.542700000000011</v>
      </c>
      <c r="E662">
        <v>56.653624999999998</v>
      </c>
    </row>
    <row r="663" spans="1:6" x14ac:dyDescent="0.3">
      <c r="A663" t="s">
        <v>1328</v>
      </c>
      <c r="B663">
        <v>69.511125000000007</v>
      </c>
      <c r="C663">
        <v>71.201666666666654</v>
      </c>
      <c r="D663">
        <v>71.265299999999996</v>
      </c>
      <c r="E663">
        <v>71.373374999999996</v>
      </c>
    </row>
    <row r="664" spans="1:6" x14ac:dyDescent="0.3">
      <c r="A664" t="s">
        <v>1330</v>
      </c>
      <c r="B664">
        <v>42.512623563340931</v>
      </c>
      <c r="C664">
        <v>42.689002129630069</v>
      </c>
      <c r="D664">
        <v>42.739771655781055</v>
      </c>
      <c r="E664">
        <v>42.832471243240846</v>
      </c>
      <c r="F664">
        <v>42.843454797231523</v>
      </c>
    </row>
    <row r="665" spans="1:6" x14ac:dyDescent="0.3">
      <c r="A665" t="s">
        <v>1332</v>
      </c>
      <c r="B665">
        <v>62938913.888888888</v>
      </c>
      <c r="C665">
        <v>64211720.833333336</v>
      </c>
      <c r="D665">
        <v>63889688.944444448</v>
      </c>
      <c r="E665">
        <v>64468729.277777776</v>
      </c>
      <c r="F665">
        <v>64525156.166666664</v>
      </c>
    </row>
    <row r="666" spans="1:6" x14ac:dyDescent="0.3">
      <c r="A666" t="s">
        <v>1334</v>
      </c>
      <c r="B666">
        <v>1941604.9802777776</v>
      </c>
      <c r="C666">
        <v>1931788.0135555556</v>
      </c>
      <c r="D666">
        <v>1931713.8179444447</v>
      </c>
    </row>
    <row r="667" spans="1:6" x14ac:dyDescent="0.3">
      <c r="A667" t="s">
        <v>1336</v>
      </c>
      <c r="B667">
        <v>13881443.933333334</v>
      </c>
      <c r="C667">
        <v>14080128.066666666</v>
      </c>
      <c r="D667">
        <v>13886551.733333332</v>
      </c>
    </row>
    <row r="668" spans="1:6" x14ac:dyDescent="0.3">
      <c r="A668" t="s">
        <v>1338</v>
      </c>
      <c r="C668">
        <v>16.743211428324358</v>
      </c>
      <c r="E668">
        <v>79.286338806152301</v>
      </c>
    </row>
    <row r="669" spans="1:6" x14ac:dyDescent="0.3">
      <c r="A669" t="s">
        <v>1340</v>
      </c>
      <c r="C669">
        <v>10.774258732795698</v>
      </c>
      <c r="E669">
        <v>77.418685913085895</v>
      </c>
    </row>
    <row r="670" spans="1:6" x14ac:dyDescent="0.3">
      <c r="A670" t="s">
        <v>1342</v>
      </c>
      <c r="C670">
        <v>15.569841146469095</v>
      </c>
      <c r="E670">
        <v>81.007644653320298</v>
      </c>
    </row>
    <row r="671" spans="1:6" x14ac:dyDescent="0.3">
      <c r="A671" t="s">
        <v>1344</v>
      </c>
      <c r="B671">
        <v>11.726468140603183</v>
      </c>
      <c r="C671">
        <v>11.888831512734273</v>
      </c>
      <c r="D671">
        <v>16.115077513805449</v>
      </c>
      <c r="E671">
        <v>23.06053455364265</v>
      </c>
      <c r="F671">
        <v>19.110098713494242</v>
      </c>
    </row>
    <row r="672" spans="1:6" x14ac:dyDescent="0.3">
      <c r="A672" t="s">
        <v>1346</v>
      </c>
      <c r="B672">
        <v>35.775495934519995</v>
      </c>
      <c r="C672">
        <v>34.443441000366661</v>
      </c>
    </row>
    <row r="673" spans="1:5" x14ac:dyDescent="0.3">
      <c r="A673" t="s">
        <v>1348</v>
      </c>
      <c r="B673">
        <v>78.196944444444455</v>
      </c>
      <c r="C673">
        <v>77.057999999999993</v>
      </c>
      <c r="D673">
        <v>78.598722222222221</v>
      </c>
      <c r="E673">
        <v>79.294388888888889</v>
      </c>
    </row>
    <row r="674" spans="1:5" x14ac:dyDescent="0.3">
      <c r="A674" t="s">
        <v>1350</v>
      </c>
      <c r="B674">
        <v>72.592555555555563</v>
      </c>
      <c r="C674">
        <v>71.70094444444446</v>
      </c>
      <c r="D674">
        <v>73.384277777777768</v>
      </c>
      <c r="E674">
        <v>74.134333333333345</v>
      </c>
    </row>
    <row r="675" spans="1:5" x14ac:dyDescent="0.3">
      <c r="A675" t="s">
        <v>1352</v>
      </c>
      <c r="B675">
        <v>75.286327913279138</v>
      </c>
      <c r="C675">
        <v>74.291207317073145</v>
      </c>
      <c r="D675">
        <v>75.93126151761517</v>
      </c>
      <c r="E675">
        <v>76.665741192411929</v>
      </c>
    </row>
    <row r="676" spans="1:5" x14ac:dyDescent="0.3">
      <c r="A676" t="s">
        <v>1354</v>
      </c>
      <c r="B676">
        <v>0.18900965704201145</v>
      </c>
      <c r="C676">
        <v>0.23970128341064315</v>
      </c>
      <c r="D676">
        <v>0.16727028775878774</v>
      </c>
      <c r="E676">
        <v>0.1632489144288099</v>
      </c>
    </row>
    <row r="677" spans="1:5" x14ac:dyDescent="0.3">
      <c r="A677" t="s">
        <v>1356</v>
      </c>
      <c r="B677">
        <v>5378</v>
      </c>
      <c r="C677">
        <v>5387.1333333333332</v>
      </c>
      <c r="D677">
        <v>5853.6</v>
      </c>
      <c r="E677">
        <v>6953.7333333333336</v>
      </c>
    </row>
    <row r="678" spans="1:5" x14ac:dyDescent="0.3">
      <c r="A678" t="s">
        <v>1358</v>
      </c>
      <c r="B678">
        <v>46.403506331452945</v>
      </c>
      <c r="C678">
        <v>48.096078436252945</v>
      </c>
    </row>
    <row r="679" spans="1:5" x14ac:dyDescent="0.3">
      <c r="A679" t="s">
        <v>1360</v>
      </c>
      <c r="B679">
        <v>2170.5454545454545</v>
      </c>
      <c r="C679">
        <v>2110.181818181818</v>
      </c>
      <c r="D679">
        <v>2184.6</v>
      </c>
    </row>
    <row r="680" spans="1:5" x14ac:dyDescent="0.3">
      <c r="A680" t="s">
        <v>1362</v>
      </c>
      <c r="B680">
        <v>95.75</v>
      </c>
      <c r="C680">
        <v>96.165000915527344</v>
      </c>
      <c r="D680">
        <v>82.83297424316406</v>
      </c>
      <c r="E680">
        <v>96</v>
      </c>
    </row>
    <row r="681" spans="1:5" x14ac:dyDescent="0.3">
      <c r="A681" t="s">
        <v>1364</v>
      </c>
      <c r="B681">
        <v>96.75</v>
      </c>
      <c r="C681">
        <v>96.080001831054702</v>
      </c>
      <c r="D681">
        <v>88.409999847412124</v>
      </c>
      <c r="E681">
        <v>99</v>
      </c>
    </row>
    <row r="682" spans="1:5" x14ac:dyDescent="0.3">
      <c r="A682" t="s">
        <v>1366</v>
      </c>
      <c r="B682">
        <v>96.75</v>
      </c>
      <c r="C682">
        <v>96.125</v>
      </c>
      <c r="D682">
        <v>84.63749885559082</v>
      </c>
      <c r="E682">
        <v>98</v>
      </c>
    </row>
    <row r="683" spans="1:5" x14ac:dyDescent="0.3">
      <c r="A683" t="s">
        <v>1368</v>
      </c>
      <c r="B683">
        <v>1.001725018024445</v>
      </c>
      <c r="C683">
        <v>1.0101149678230299</v>
      </c>
      <c r="D683">
        <v>1.0050269876207631</v>
      </c>
      <c r="E683">
        <v>1</v>
      </c>
    </row>
    <row r="684" spans="1:5" x14ac:dyDescent="0.3">
      <c r="A684" t="s">
        <v>1370</v>
      </c>
      <c r="B684">
        <v>99.497501373291016</v>
      </c>
      <c r="C684">
        <v>98.81999969482419</v>
      </c>
      <c r="D684">
        <v>95.325272696358823</v>
      </c>
      <c r="E684">
        <v>99</v>
      </c>
    </row>
    <row r="685" spans="1:5" x14ac:dyDescent="0.3">
      <c r="A685" t="s">
        <v>1372</v>
      </c>
      <c r="B685">
        <v>99.07499885559082</v>
      </c>
      <c r="C685">
        <v>97.829999923706083</v>
      </c>
      <c r="D685">
        <v>94.558217729840962</v>
      </c>
      <c r="E685">
        <v>99</v>
      </c>
    </row>
    <row r="686" spans="1:5" x14ac:dyDescent="0.3">
      <c r="A686" t="s">
        <v>1374</v>
      </c>
      <c r="B686">
        <v>99.409999847412095</v>
      </c>
      <c r="C686">
        <v>98.32250022888185</v>
      </c>
      <c r="D686">
        <v>94.918556213378906</v>
      </c>
      <c r="E686">
        <v>99</v>
      </c>
    </row>
    <row r="687" spans="1:5" x14ac:dyDescent="0.3">
      <c r="A687" t="s">
        <v>1376</v>
      </c>
      <c r="B687">
        <v>108.43999999999998</v>
      </c>
      <c r="C687">
        <v>110.07882352941175</v>
      </c>
      <c r="D687">
        <v>111.81176470588237</v>
      </c>
    </row>
    <row r="688" spans="1:5" x14ac:dyDescent="0.3">
      <c r="A688" t="s">
        <v>1378</v>
      </c>
      <c r="D688">
        <v>3.423076923076922</v>
      </c>
    </row>
    <row r="689" spans="1:6" x14ac:dyDescent="0.3">
      <c r="A689" t="s">
        <v>1380</v>
      </c>
      <c r="D689">
        <v>3.3461538461538458</v>
      </c>
    </row>
    <row r="690" spans="1:6" x14ac:dyDescent="0.3">
      <c r="A690" t="s">
        <v>1382</v>
      </c>
      <c r="D690">
        <v>3.1461538461538461</v>
      </c>
    </row>
    <row r="691" spans="1:6" x14ac:dyDescent="0.3">
      <c r="A691" t="s">
        <v>1384</v>
      </c>
      <c r="D691">
        <v>3.1076923076923069</v>
      </c>
    </row>
    <row r="692" spans="1:6" x14ac:dyDescent="0.3">
      <c r="A692" t="s">
        <v>1386</v>
      </c>
      <c r="D692">
        <v>3.523076923076923</v>
      </c>
    </row>
    <row r="693" spans="1:6" x14ac:dyDescent="0.3">
      <c r="A693" t="s">
        <v>1388</v>
      </c>
      <c r="D693">
        <v>3.3153846153846156</v>
      </c>
    </row>
    <row r="694" spans="1:6" x14ac:dyDescent="0.3">
      <c r="A694" t="s">
        <v>1390</v>
      </c>
      <c r="D694">
        <v>3.3461538461538463</v>
      </c>
    </row>
    <row r="695" spans="1:6" x14ac:dyDescent="0.3">
      <c r="A695" t="s">
        <v>1392</v>
      </c>
      <c r="C695">
        <v>1.4</v>
      </c>
    </row>
    <row r="696" spans="1:6" x14ac:dyDescent="0.3">
      <c r="A696" t="s">
        <v>1394</v>
      </c>
      <c r="B696">
        <v>9.7647747268000025</v>
      </c>
    </row>
    <row r="697" spans="1:6" x14ac:dyDescent="0.3">
      <c r="A697" t="s">
        <v>1396</v>
      </c>
      <c r="B697">
        <v>91.792179107666044</v>
      </c>
      <c r="C697">
        <v>86.933970981174042</v>
      </c>
      <c r="D697">
        <v>84.842013931274394</v>
      </c>
      <c r="E697">
        <v>79.251643371582034</v>
      </c>
    </row>
    <row r="698" spans="1:6" x14ac:dyDescent="0.3">
      <c r="A698" t="s">
        <v>1398</v>
      </c>
      <c r="B698">
        <v>88.168805122375474</v>
      </c>
      <c r="C698">
        <v>82.802856021457259</v>
      </c>
      <c r="D698">
        <v>82.181245803832923</v>
      </c>
      <c r="E698">
        <v>76.021195220947277</v>
      </c>
    </row>
    <row r="699" spans="1:6" x14ac:dyDescent="0.3">
      <c r="A699" t="s">
        <v>1400</v>
      </c>
      <c r="B699">
        <v>89.93714141845696</v>
      </c>
      <c r="C699">
        <v>84.826649136013472</v>
      </c>
      <c r="D699">
        <v>83.483749008178648</v>
      </c>
      <c r="E699">
        <v>77.6134033203125</v>
      </c>
    </row>
    <row r="700" spans="1:6" x14ac:dyDescent="0.3">
      <c r="A700" t="s">
        <v>1402</v>
      </c>
      <c r="B700">
        <v>11.705882352941176</v>
      </c>
      <c r="C700">
        <v>11.705882352941176</v>
      </c>
      <c r="D700">
        <v>11.705882352941176</v>
      </c>
      <c r="E700">
        <v>11.705882352941176</v>
      </c>
    </row>
    <row r="701" spans="1:6" x14ac:dyDescent="0.3">
      <c r="A701" t="s">
        <v>1404</v>
      </c>
      <c r="B701">
        <v>16.616117357777007</v>
      </c>
      <c r="C701">
        <v>17.414483432796914</v>
      </c>
      <c r="D701">
        <v>22.807526605435051</v>
      </c>
    </row>
    <row r="702" spans="1:6" x14ac:dyDescent="0.3">
      <c r="A702" t="s">
        <v>1406</v>
      </c>
      <c r="C702">
        <v>2.7638931274414027</v>
      </c>
      <c r="E702">
        <v>20.534080505371001</v>
      </c>
    </row>
    <row r="703" spans="1:6" x14ac:dyDescent="0.3">
      <c r="A703" t="s">
        <v>1408</v>
      </c>
      <c r="C703">
        <v>13.026927351951592</v>
      </c>
      <c r="E703">
        <v>76.099998474120994</v>
      </c>
    </row>
    <row r="704" spans="1:6" x14ac:dyDescent="0.3">
      <c r="A704" t="s">
        <v>1410</v>
      </c>
      <c r="B704">
        <v>42.804320876198375</v>
      </c>
      <c r="C704">
        <v>42.818216918841166</v>
      </c>
      <c r="D704">
        <v>42.746408606447588</v>
      </c>
      <c r="E704">
        <v>43.745053312670322</v>
      </c>
      <c r="F704">
        <v>47.909847654161155</v>
      </c>
    </row>
    <row r="705" spans="1:6" x14ac:dyDescent="0.3">
      <c r="A705" t="s">
        <v>1412</v>
      </c>
      <c r="B705">
        <v>68.012250844235382</v>
      </c>
      <c r="C705">
        <v>66.462711445860123</v>
      </c>
      <c r="D705">
        <v>62.786754411520768</v>
      </c>
      <c r="E705">
        <v>63.194329826835336</v>
      </c>
      <c r="F705">
        <v>73.320106291954559</v>
      </c>
    </row>
    <row r="706" spans="1:6" x14ac:dyDescent="0.3">
      <c r="A706" t="s">
        <v>1414</v>
      </c>
      <c r="B706">
        <v>14.144199441966457</v>
      </c>
      <c r="C706">
        <v>15.056109949320573</v>
      </c>
      <c r="D706">
        <v>15.538971721000021</v>
      </c>
      <c r="E706">
        <v>15.319801019323684</v>
      </c>
    </row>
    <row r="707" spans="1:6" x14ac:dyDescent="0.3">
      <c r="A707" t="s">
        <v>1416</v>
      </c>
      <c r="B707">
        <v>-6.2320541909801301</v>
      </c>
      <c r="C707">
        <v>8.8773932798657249</v>
      </c>
      <c r="D707">
        <v>4.2918558221643526</v>
      </c>
      <c r="E707">
        <v>0.8832191610591652</v>
      </c>
    </row>
    <row r="708" spans="1:6" x14ac:dyDescent="0.3">
      <c r="A708" t="s">
        <v>1418</v>
      </c>
      <c r="B708">
        <v>103215468017.02438</v>
      </c>
      <c r="C708">
        <v>114127654425.41156</v>
      </c>
      <c r="D708">
        <v>116915820839.23221</v>
      </c>
      <c r="E708">
        <v>117245512059.85513</v>
      </c>
    </row>
    <row r="709" spans="1:6" x14ac:dyDescent="0.3">
      <c r="A709" t="s">
        <v>1420</v>
      </c>
      <c r="B709">
        <v>11868121327058.008</v>
      </c>
      <c r="C709">
        <v>13196426145873.783</v>
      </c>
      <c r="D709">
        <v>14058488845822.607</v>
      </c>
      <c r="E709">
        <v>13937508270237.723</v>
      </c>
    </row>
    <row r="710" spans="1:6" x14ac:dyDescent="0.3">
      <c r="A710" t="s">
        <v>1422</v>
      </c>
      <c r="B710">
        <v>21125640577240</v>
      </c>
      <c r="C710">
        <v>27937632081742.855</v>
      </c>
      <c r="D710">
        <v>35654408591664.391</v>
      </c>
      <c r="E710">
        <v>40544884926747.242</v>
      </c>
    </row>
    <row r="711" spans="1:6" x14ac:dyDescent="0.3">
      <c r="A711" t="s">
        <v>1424</v>
      </c>
      <c r="B711">
        <v>501570804468.45001</v>
      </c>
      <c r="C711">
        <v>633979945529.85571</v>
      </c>
      <c r="D711">
        <v>482721390868.49677</v>
      </c>
      <c r="E711">
        <v>478900151182.0592</v>
      </c>
    </row>
    <row r="712" spans="1:6" x14ac:dyDescent="0.3">
      <c r="A712" t="s">
        <v>1426</v>
      </c>
      <c r="B712">
        <v>15.656249999999998</v>
      </c>
      <c r="C712">
        <v>14.625</v>
      </c>
      <c r="D712">
        <v>15.868749999999999</v>
      </c>
      <c r="E712">
        <v>15.874999999999996</v>
      </c>
      <c r="F712">
        <v>17.600000000000001</v>
      </c>
    </row>
    <row r="713" spans="1:6" x14ac:dyDescent="0.3">
      <c r="A713" t="s">
        <v>1428</v>
      </c>
      <c r="B713">
        <v>66.871753768731793</v>
      </c>
      <c r="C713">
        <v>66.358927143822683</v>
      </c>
      <c r="D713">
        <v>58.006397076905053</v>
      </c>
    </row>
    <row r="714" spans="1:6" x14ac:dyDescent="0.3">
      <c r="A714" t="s">
        <v>1430</v>
      </c>
      <c r="B714">
        <v>4977894710833.333</v>
      </c>
      <c r="C714">
        <v>5811037570833.333</v>
      </c>
      <c r="D714">
        <v>5204559097272.7275</v>
      </c>
    </row>
    <row r="715" spans="1:6" x14ac:dyDescent="0.3">
      <c r="A715" t="s">
        <v>1432</v>
      </c>
      <c r="B715">
        <v>67.933333333333337</v>
      </c>
      <c r="C715">
        <v>91.2</v>
      </c>
      <c r="D715">
        <v>62.8</v>
      </c>
      <c r="E715">
        <v>60.4</v>
      </c>
    </row>
    <row r="716" spans="1:6" x14ac:dyDescent="0.3">
      <c r="A716" t="s">
        <v>1434</v>
      </c>
      <c r="B716">
        <v>37.816227251882459</v>
      </c>
      <c r="C716">
        <v>37.142831741258306</v>
      </c>
      <c r="D716">
        <v>36.460555266161414</v>
      </c>
    </row>
    <row r="717" spans="1:6" x14ac:dyDescent="0.3">
      <c r="A717" t="s">
        <v>1436</v>
      </c>
      <c r="B717">
        <v>29.634579856428594</v>
      </c>
      <c r="C717">
        <v>28.769604636021299</v>
      </c>
      <c r="D717">
        <v>29.138584160808175</v>
      </c>
    </row>
    <row r="718" spans="1:6" x14ac:dyDescent="0.3">
      <c r="A718" t="s">
        <v>1438</v>
      </c>
      <c r="B718">
        <v>374157500000</v>
      </c>
      <c r="C718">
        <v>466428611111.11108</v>
      </c>
      <c r="D718">
        <v>510162666666.66669</v>
      </c>
      <c r="E718">
        <v>499001555555.55554</v>
      </c>
    </row>
    <row r="719" spans="1:6" x14ac:dyDescent="0.3">
      <c r="A719" t="s">
        <v>1440</v>
      </c>
      <c r="B719">
        <v>373058571211</v>
      </c>
      <c r="C719">
        <v>466510407316.5556</v>
      </c>
      <c r="D719">
        <v>509870627090.83331</v>
      </c>
      <c r="E719">
        <v>496849108137.61108</v>
      </c>
    </row>
    <row r="720" spans="1:6" x14ac:dyDescent="0.3">
      <c r="A720" t="s">
        <v>1442</v>
      </c>
      <c r="B720">
        <v>6.7765734578312892E-2</v>
      </c>
      <c r="C720">
        <v>7.3037380008460412E-2</v>
      </c>
      <c r="D720">
        <v>9.6401426840187321E-2</v>
      </c>
      <c r="E720">
        <v>0.12416785906762216</v>
      </c>
    </row>
    <row r="721" spans="1:5" x14ac:dyDescent="0.3">
      <c r="A721" t="s">
        <v>1444</v>
      </c>
      <c r="B721">
        <v>6.6056405779216849</v>
      </c>
      <c r="C721">
        <v>6.3857524657180287</v>
      </c>
      <c r="D721">
        <v>6.1419362151329429</v>
      </c>
      <c r="E721">
        <v>7.2596635980553579</v>
      </c>
    </row>
    <row r="722" spans="1:5" x14ac:dyDescent="0.3">
      <c r="A722" t="s">
        <v>1446</v>
      </c>
      <c r="B722">
        <v>59.255228706023246</v>
      </c>
      <c r="C722">
        <v>59.155964804109622</v>
      </c>
      <c r="D722">
        <v>60.346606083966016</v>
      </c>
      <c r="E722">
        <v>58.792765787058329</v>
      </c>
    </row>
    <row r="723" spans="1:5" x14ac:dyDescent="0.3">
      <c r="A723" t="s">
        <v>1448</v>
      </c>
      <c r="B723">
        <v>16.194743014012481</v>
      </c>
      <c r="C723">
        <v>15.375205689243634</v>
      </c>
      <c r="D723">
        <v>13.648489194115671</v>
      </c>
      <c r="E723">
        <v>14.347258392910639</v>
      </c>
    </row>
    <row r="724" spans="1:5" x14ac:dyDescent="0.3">
      <c r="A724" t="s">
        <v>1450</v>
      </c>
      <c r="B724">
        <v>3.5104585734843008</v>
      </c>
      <c r="C724">
        <v>3.6840236488069809</v>
      </c>
      <c r="D724">
        <v>3.8496885614347853</v>
      </c>
      <c r="E724">
        <v>3.582440512690185</v>
      </c>
    </row>
    <row r="725" spans="1:5" x14ac:dyDescent="0.3">
      <c r="A725" t="s">
        <v>1452</v>
      </c>
      <c r="B725">
        <v>9.0817606389338348</v>
      </c>
      <c r="C725">
        <v>9.1985247230162273</v>
      </c>
      <c r="D725">
        <v>9.0837107261219252</v>
      </c>
      <c r="E725">
        <v>10.394608682791393</v>
      </c>
    </row>
    <row r="726" spans="1:5" x14ac:dyDescent="0.3">
      <c r="A726" t="s">
        <v>1454</v>
      </c>
      <c r="B726">
        <v>2.3478777898815721</v>
      </c>
      <c r="C726">
        <v>2.4442822209402304</v>
      </c>
      <c r="D726">
        <v>2.4560137527377153</v>
      </c>
      <c r="E726">
        <v>2.5267364910354804</v>
      </c>
    </row>
    <row r="727" spans="1:5" x14ac:dyDescent="0.3">
      <c r="A727" t="s">
        <v>1456</v>
      </c>
      <c r="B727">
        <v>2.9863617213421638</v>
      </c>
      <c r="C727">
        <v>3.3299142956450725</v>
      </c>
      <c r="D727">
        <v>3.4389588426995594</v>
      </c>
      <c r="E727">
        <v>3.41984988222096</v>
      </c>
    </row>
    <row r="728" spans="1:5" x14ac:dyDescent="0.3">
      <c r="A728" t="s">
        <v>1458</v>
      </c>
      <c r="B728">
        <v>7.3212213894494873</v>
      </c>
      <c r="C728">
        <v>7.3858698462273527</v>
      </c>
      <c r="D728">
        <v>8.207989220182462</v>
      </c>
      <c r="E728">
        <v>9.2935776643327852</v>
      </c>
    </row>
    <row r="729" spans="1:5" x14ac:dyDescent="0.3">
      <c r="A729" t="s">
        <v>1460</v>
      </c>
      <c r="B729">
        <v>15.940673166626075</v>
      </c>
      <c r="C729">
        <v>16.166362622685874</v>
      </c>
      <c r="D729">
        <v>14.587220446065423</v>
      </c>
      <c r="E729">
        <v>15.08865324708338</v>
      </c>
    </row>
    <row r="730" spans="1:5" x14ac:dyDescent="0.3">
      <c r="A730" t="s">
        <v>1462</v>
      </c>
      <c r="B730">
        <v>27.828373941868922</v>
      </c>
      <c r="C730">
        <v>27.680214592345539</v>
      </c>
      <c r="D730">
        <v>28.090993548519414</v>
      </c>
      <c r="E730">
        <v>30.186755573082209</v>
      </c>
    </row>
    <row r="731" spans="1:5" x14ac:dyDescent="0.3">
      <c r="A731" t="s">
        <v>1464</v>
      </c>
      <c r="B731">
        <v>388071277777.77777</v>
      </c>
      <c r="C731">
        <v>486242222222.22223</v>
      </c>
      <c r="D731">
        <v>539283055555.55554</v>
      </c>
      <c r="E731">
        <v>507853500000</v>
      </c>
    </row>
    <row r="732" spans="1:5" x14ac:dyDescent="0.3">
      <c r="A732" t="s">
        <v>1466</v>
      </c>
      <c r="B732">
        <v>376574309748.5</v>
      </c>
      <c r="C732">
        <v>471016745636.16669</v>
      </c>
      <c r="D732">
        <v>525890058466.11108</v>
      </c>
      <c r="E732">
        <v>497127725494.11108</v>
      </c>
    </row>
    <row r="733" spans="1:5" x14ac:dyDescent="0.3">
      <c r="A733" t="s">
        <v>1468</v>
      </c>
      <c r="B733">
        <v>1.5768445892009653E-2</v>
      </c>
      <c r="C733">
        <v>1.4295419780374855E-2</v>
      </c>
      <c r="D733">
        <v>1.9289583312165876E-2</v>
      </c>
      <c r="E733">
        <v>3.055300350615801E-2</v>
      </c>
    </row>
    <row r="734" spans="1:5" x14ac:dyDescent="0.3">
      <c r="A734" t="s">
        <v>1470</v>
      </c>
      <c r="B734">
        <v>3.7195439533694197</v>
      </c>
      <c r="C734">
        <v>4.718699469719092</v>
      </c>
      <c r="D734">
        <v>5.9323820809385239</v>
      </c>
      <c r="E734">
        <v>5.9615422465957701</v>
      </c>
    </row>
    <row r="735" spans="1:5" x14ac:dyDescent="0.3">
      <c r="A735" t="s">
        <v>1472</v>
      </c>
      <c r="B735">
        <v>61.344782906631991</v>
      </c>
      <c r="C735">
        <v>59.896150388817546</v>
      </c>
      <c r="D735">
        <v>60.596224978812479</v>
      </c>
      <c r="E735">
        <v>60.429339947800763</v>
      </c>
    </row>
    <row r="736" spans="1:5" x14ac:dyDescent="0.3">
      <c r="A736" t="s">
        <v>1474</v>
      </c>
      <c r="B736">
        <v>17.27086429220866</v>
      </c>
      <c r="C736">
        <v>17.419074992259951</v>
      </c>
      <c r="D736">
        <v>17.806978168477659</v>
      </c>
      <c r="E736">
        <v>18.510985871258466</v>
      </c>
    </row>
    <row r="737" spans="1:5" x14ac:dyDescent="0.3">
      <c r="A737" t="s">
        <v>1476</v>
      </c>
      <c r="B737">
        <v>2.9057999189196209</v>
      </c>
      <c r="C737">
        <v>3.3379120531813768</v>
      </c>
      <c r="D737">
        <v>3.0197392199090722</v>
      </c>
      <c r="E737">
        <v>2.5830906562629603</v>
      </c>
    </row>
    <row r="738" spans="1:5" x14ac:dyDescent="0.3">
      <c r="A738" t="s">
        <v>1478</v>
      </c>
      <c r="B738">
        <v>9.4216731848955941</v>
      </c>
      <c r="C738">
        <v>9.9586075531967335</v>
      </c>
      <c r="D738">
        <v>9.7626163174201412</v>
      </c>
      <c r="E738">
        <v>9.941302888827753</v>
      </c>
    </row>
    <row r="739" spans="1:5" x14ac:dyDescent="0.3">
      <c r="A739" t="s">
        <v>1480</v>
      </c>
      <c r="B739">
        <v>1.3531137884192102</v>
      </c>
      <c r="C739">
        <v>1.585968310692264</v>
      </c>
      <c r="D739">
        <v>1.6250192911574495</v>
      </c>
      <c r="E739">
        <v>1.6776406096960637</v>
      </c>
    </row>
    <row r="740" spans="1:5" x14ac:dyDescent="0.3">
      <c r="A740" t="s">
        <v>1482</v>
      </c>
      <c r="B740">
        <v>2.7174984285624388</v>
      </c>
      <c r="C740">
        <v>2.9903408717434461</v>
      </c>
      <c r="D740">
        <v>3.1332178543190441</v>
      </c>
      <c r="E740">
        <v>3.0673662886364763</v>
      </c>
    </row>
    <row r="741" spans="1:5" x14ac:dyDescent="0.3">
      <c r="A741" t="s">
        <v>1484</v>
      </c>
      <c r="B741">
        <v>5.8057046278400994</v>
      </c>
      <c r="C741">
        <v>5.5271250866939186</v>
      </c>
      <c r="D741">
        <v>4.6695610092907547</v>
      </c>
      <c r="E741">
        <v>4.4984198511346758</v>
      </c>
    </row>
    <row r="742" spans="1:5" x14ac:dyDescent="0.3">
      <c r="A742" t="s">
        <v>1486</v>
      </c>
      <c r="B742">
        <v>23.467400213856386</v>
      </c>
      <c r="C742">
        <v>24.49654492621589</v>
      </c>
      <c r="D742">
        <v>24.897554695116529</v>
      </c>
      <c r="E742">
        <v>24.802140771021058</v>
      </c>
    </row>
    <row r="743" spans="1:5" x14ac:dyDescent="0.3">
      <c r="A743" t="s">
        <v>1488</v>
      </c>
      <c r="B743">
        <v>17.068554487822034</v>
      </c>
      <c r="C743">
        <v>17.542135423334454</v>
      </c>
      <c r="D743">
        <v>16.297797085603666</v>
      </c>
      <c r="E743">
        <v>16.580212062381012</v>
      </c>
    </row>
    <row r="744" spans="1:5" x14ac:dyDescent="0.3">
      <c r="A744" t="s">
        <v>1490</v>
      </c>
      <c r="B744">
        <v>43.056137506189486</v>
      </c>
      <c r="C744">
        <v>47.36201074331143</v>
      </c>
      <c r="D744">
        <v>53.547852336242244</v>
      </c>
      <c r="E744">
        <v>51.900998188112226</v>
      </c>
    </row>
    <row r="745" spans="1:5" x14ac:dyDescent="0.3">
      <c r="A745" t="s">
        <v>1492</v>
      </c>
      <c r="B745">
        <v>33.736029019175596</v>
      </c>
      <c r="C745">
        <v>33.888220066954318</v>
      </c>
      <c r="D745">
        <v>35.083682490177452</v>
      </c>
      <c r="E745">
        <v>35.980343887706276</v>
      </c>
    </row>
    <row r="746" spans="1:5" x14ac:dyDescent="0.3">
      <c r="A746" t="s">
        <v>1494</v>
      </c>
      <c r="B746">
        <v>176.42652777777778</v>
      </c>
      <c r="C746">
        <v>180.78489444444443</v>
      </c>
      <c r="D746">
        <v>185.0135611111111</v>
      </c>
      <c r="E746">
        <v>187.2567</v>
      </c>
    </row>
    <row r="747" spans="1:5" x14ac:dyDescent="0.3">
      <c r="A747" t="s">
        <v>1496</v>
      </c>
      <c r="B747">
        <v>72.928600000000003</v>
      </c>
      <c r="C747">
        <v>72.573416666666674</v>
      </c>
      <c r="D747">
        <v>72.139916666666664</v>
      </c>
      <c r="E747">
        <v>71.876961111111143</v>
      </c>
    </row>
    <row r="748" spans="1:5" x14ac:dyDescent="0.3">
      <c r="A748" t="s">
        <v>1498</v>
      </c>
      <c r="B748">
        <v>3.7953111111111113</v>
      </c>
      <c r="C748">
        <v>3.6870222222222231</v>
      </c>
      <c r="D748">
        <v>3.5913944444444446</v>
      </c>
      <c r="E748">
        <v>3.6453833333333332</v>
      </c>
    </row>
    <row r="749" spans="1:5" x14ac:dyDescent="0.3">
      <c r="A749" t="s">
        <v>1500</v>
      </c>
      <c r="B749">
        <v>68.182599999999994</v>
      </c>
      <c r="C749">
        <v>72.512594117647055</v>
      </c>
      <c r="D749">
        <v>76.894405882352928</v>
      </c>
      <c r="E749">
        <v>78.646458823529414</v>
      </c>
    </row>
    <row r="750" spans="1:5" x14ac:dyDescent="0.3">
      <c r="A750" t="s">
        <v>1502</v>
      </c>
      <c r="B750">
        <v>0.39976470588235297</v>
      </c>
      <c r="C750">
        <v>0.39765294117647065</v>
      </c>
      <c r="D750">
        <v>0.38499411764705876</v>
      </c>
      <c r="E750">
        <v>0.39639411764705879</v>
      </c>
    </row>
    <row r="751" spans="1:5" x14ac:dyDescent="0.3">
      <c r="A751" t="s">
        <v>1504</v>
      </c>
      <c r="B751">
        <v>0.83580909090909083</v>
      </c>
      <c r="C751">
        <v>0.85816363636363635</v>
      </c>
      <c r="D751">
        <v>0.85054545454545449</v>
      </c>
      <c r="E751">
        <v>0.88073636363636365</v>
      </c>
    </row>
    <row r="752" spans="1:5" x14ac:dyDescent="0.3">
      <c r="A752" t="s">
        <v>1506</v>
      </c>
      <c r="B752">
        <v>0.36191176470588238</v>
      </c>
      <c r="C752">
        <v>0.39331764705882355</v>
      </c>
      <c r="D752">
        <v>0.40593529411764701</v>
      </c>
      <c r="E752">
        <v>0.40937647058823529</v>
      </c>
    </row>
    <row r="753" spans="1:5" x14ac:dyDescent="0.3">
      <c r="A753" t="s">
        <v>1508</v>
      </c>
      <c r="B753">
        <v>0.60290588235294118</v>
      </c>
      <c r="C753">
        <v>0.65091764705882327</v>
      </c>
      <c r="D753">
        <v>0.67198235294117648</v>
      </c>
      <c r="E753">
        <v>0.70524705882352945</v>
      </c>
    </row>
    <row r="754" spans="1:5" x14ac:dyDescent="0.3">
      <c r="A754" t="s">
        <v>1510</v>
      </c>
      <c r="B754">
        <v>33.508377777777781</v>
      </c>
      <c r="C754">
        <v>34.154149999999994</v>
      </c>
      <c r="D754">
        <v>34.758344444444447</v>
      </c>
      <c r="E754">
        <v>35.491794444444437</v>
      </c>
    </row>
    <row r="755" spans="1:5" x14ac:dyDescent="0.3">
      <c r="A755" t="s">
        <v>1512</v>
      </c>
      <c r="B755">
        <v>2.0242312539884959</v>
      </c>
      <c r="C755">
        <v>1.8922055738099508</v>
      </c>
      <c r="D755">
        <v>1.7784907617906398</v>
      </c>
      <c r="E755">
        <v>1.7608959549701388</v>
      </c>
    </row>
    <row r="756" spans="1:5" x14ac:dyDescent="0.3">
      <c r="A756" t="s">
        <v>1514</v>
      </c>
      <c r="B756">
        <v>5.3743094002023994</v>
      </c>
      <c r="C756">
        <v>5.2759330726923697</v>
      </c>
      <c r="D756">
        <v>5.1923295285125235</v>
      </c>
      <c r="E756">
        <v>5.124807089565123</v>
      </c>
    </row>
    <row r="757" spans="1:5" x14ac:dyDescent="0.3">
      <c r="A757" t="s">
        <v>1516</v>
      </c>
      <c r="B757">
        <v>2928123070122.2339</v>
      </c>
      <c r="C757">
        <v>3150353120892.689</v>
      </c>
      <c r="D757">
        <v>3403243775641.9487</v>
      </c>
      <c r="E757">
        <v>3855261845183.6665</v>
      </c>
    </row>
    <row r="758" spans="1:5" x14ac:dyDescent="0.3">
      <c r="A758" t="s">
        <v>1518</v>
      </c>
      <c r="B758">
        <v>84239515888.472244</v>
      </c>
      <c r="C758">
        <v>89079490175.989853</v>
      </c>
      <c r="D758">
        <v>93377195947.874344</v>
      </c>
      <c r="E758">
        <v>98810795060.299454</v>
      </c>
    </row>
    <row r="759" spans="1:5" x14ac:dyDescent="0.3">
      <c r="A759" t="s">
        <v>1520</v>
      </c>
      <c r="B759">
        <v>0.55348058514325382</v>
      </c>
      <c r="C759">
        <v>1.9296898742527944</v>
      </c>
    </row>
    <row r="760" spans="1:5" x14ac:dyDescent="0.3">
      <c r="A760" t="s">
        <v>1522</v>
      </c>
      <c r="B760">
        <v>152823823.52941176</v>
      </c>
      <c r="C760">
        <v>155124289.29411766</v>
      </c>
      <c r="D760">
        <v>168809229.1875</v>
      </c>
      <c r="E760">
        <v>184724000</v>
      </c>
    </row>
    <row r="761" spans="1:5" x14ac:dyDescent="0.3">
      <c r="A761" t="s">
        <v>1524</v>
      </c>
      <c r="B761">
        <v>113.80611895647058</v>
      </c>
      <c r="C761">
        <v>116.49680870529413</v>
      </c>
      <c r="D761">
        <v>121.33872142250002</v>
      </c>
    </row>
    <row r="762" spans="1:5" x14ac:dyDescent="0.3">
      <c r="A762" t="s">
        <v>1526</v>
      </c>
      <c r="B762">
        <v>64.46148210927629</v>
      </c>
      <c r="C762">
        <v>61.477751321392716</v>
      </c>
      <c r="D762">
        <v>60.324503419177866</v>
      </c>
      <c r="E762">
        <v>58.990919076708757</v>
      </c>
    </row>
    <row r="763" spans="1:5" x14ac:dyDescent="0.3">
      <c r="A763" t="s">
        <v>1528</v>
      </c>
      <c r="B763">
        <v>15.686666666666667</v>
      </c>
      <c r="C763">
        <v>15.413333333333334</v>
      </c>
    </row>
    <row r="764" spans="1:5" x14ac:dyDescent="0.3">
      <c r="A764" t="s">
        <v>1530</v>
      </c>
      <c r="B764">
        <v>12.993333333333334</v>
      </c>
      <c r="C764">
        <v>13.466666666666667</v>
      </c>
    </row>
    <row r="765" spans="1:5" x14ac:dyDescent="0.3">
      <c r="A765" t="s">
        <v>1532</v>
      </c>
      <c r="B765">
        <v>18.493333333333332</v>
      </c>
      <c r="C765">
        <v>17.480000000000004</v>
      </c>
    </row>
    <row r="766" spans="1:5" x14ac:dyDescent="0.3">
      <c r="A766" t="s">
        <v>1534</v>
      </c>
      <c r="B766">
        <v>0.58406666666666662</v>
      </c>
      <c r="C766">
        <v>0.56926666666666681</v>
      </c>
    </row>
    <row r="767" spans="1:5" x14ac:dyDescent="0.3">
      <c r="A767" t="s">
        <v>1536</v>
      </c>
      <c r="B767">
        <v>0.42126666666666668</v>
      </c>
      <c r="C767">
        <v>0.42673333333333335</v>
      </c>
    </row>
    <row r="768" spans="1:5" x14ac:dyDescent="0.3">
      <c r="A768" t="s">
        <v>1538</v>
      </c>
      <c r="B768">
        <v>0.74613333333333332</v>
      </c>
      <c r="C768">
        <v>0.70986666666666665</v>
      </c>
    </row>
    <row r="769" spans="1:5" x14ac:dyDescent="0.3">
      <c r="A769" t="s">
        <v>1540</v>
      </c>
      <c r="B769">
        <v>98.809222222222218</v>
      </c>
      <c r="C769">
        <v>120.97176470588235</v>
      </c>
      <c r="D769">
        <v>108.21793333333332</v>
      </c>
      <c r="E769">
        <v>104.58946153846153</v>
      </c>
    </row>
    <row r="770" spans="1:5" x14ac:dyDescent="0.3">
      <c r="A770" t="s">
        <v>1542</v>
      </c>
      <c r="B770">
        <v>164.02472222222221</v>
      </c>
      <c r="C770">
        <v>190.93576470588232</v>
      </c>
      <c r="D770">
        <v>175.57646666666662</v>
      </c>
      <c r="E770">
        <v>170.08461538461538</v>
      </c>
    </row>
    <row r="771" spans="1:5" x14ac:dyDescent="0.3">
      <c r="A771" t="s">
        <v>1544</v>
      </c>
      <c r="B771">
        <v>14.253333333333334</v>
      </c>
      <c r="C771">
        <v>13.926666666666666</v>
      </c>
      <c r="D771">
        <v>13.559999999999999</v>
      </c>
      <c r="E771">
        <v>13.206666666666669</v>
      </c>
    </row>
    <row r="772" spans="1:5" x14ac:dyDescent="0.3">
      <c r="A772" t="s">
        <v>1546</v>
      </c>
      <c r="B772">
        <v>12.733333333333333</v>
      </c>
      <c r="C772">
        <v>12.44</v>
      </c>
      <c r="D772">
        <v>12.106666666666667</v>
      </c>
      <c r="E772">
        <v>11.793333333333333</v>
      </c>
    </row>
    <row r="773" spans="1:5" x14ac:dyDescent="0.3">
      <c r="A773" t="s">
        <v>1548</v>
      </c>
      <c r="B773">
        <v>15.706666666666665</v>
      </c>
      <c r="C773">
        <v>15.333333333333334</v>
      </c>
      <c r="D773">
        <v>14.933333333333332</v>
      </c>
      <c r="E773">
        <v>14.553333333333333</v>
      </c>
    </row>
    <row r="774" spans="1:5" x14ac:dyDescent="0.3">
      <c r="A774" t="s">
        <v>1550</v>
      </c>
      <c r="B774">
        <v>9.3933333333333326</v>
      </c>
      <c r="C774">
        <v>9.1600000000000019</v>
      </c>
      <c r="D774">
        <v>8.9266666666666659</v>
      </c>
      <c r="E774">
        <v>8.68</v>
      </c>
    </row>
    <row r="775" spans="1:5" x14ac:dyDescent="0.3">
      <c r="A775" t="s">
        <v>1552</v>
      </c>
      <c r="B775">
        <v>16.426666666666666</v>
      </c>
      <c r="C775">
        <v>15.946666666666665</v>
      </c>
      <c r="D775">
        <v>15.506666666666666</v>
      </c>
      <c r="E775">
        <v>15.086666666666668</v>
      </c>
    </row>
    <row r="776" spans="1:5" x14ac:dyDescent="0.3">
      <c r="A776" t="s">
        <v>1554</v>
      </c>
      <c r="B776">
        <v>14.74</v>
      </c>
      <c r="C776">
        <v>14.326666666666666</v>
      </c>
      <c r="D776">
        <v>13.92</v>
      </c>
      <c r="E776">
        <v>13.54</v>
      </c>
    </row>
    <row r="777" spans="1:5" x14ac:dyDescent="0.3">
      <c r="A777" t="s">
        <v>1556</v>
      </c>
      <c r="B777">
        <v>18.013333333333335</v>
      </c>
      <c r="C777">
        <v>17.506666666666668</v>
      </c>
      <c r="D777">
        <v>17.02</v>
      </c>
      <c r="E777">
        <v>16.559999999999999</v>
      </c>
    </row>
    <row r="778" spans="1:5" x14ac:dyDescent="0.3">
      <c r="A778" t="s">
        <v>1558</v>
      </c>
      <c r="C778">
        <v>1.7</v>
      </c>
    </row>
    <row r="779" spans="1:5" x14ac:dyDescent="0.3">
      <c r="A779" t="s">
        <v>1560</v>
      </c>
      <c r="B779">
        <v>2.5428571428571423</v>
      </c>
      <c r="C779">
        <v>10.277777777777779</v>
      </c>
      <c r="D779">
        <v>2.54</v>
      </c>
    </row>
    <row r="780" spans="1:5" x14ac:dyDescent="0.3">
      <c r="A780" t="s">
        <v>1562</v>
      </c>
      <c r="B780">
        <v>29.487343263184002</v>
      </c>
      <c r="C780">
        <v>28.70476509058377</v>
      </c>
      <c r="D780">
        <v>27.899326526623984</v>
      </c>
      <c r="E780">
        <v>32.551374165793277</v>
      </c>
    </row>
    <row r="781" spans="1:5" x14ac:dyDescent="0.3">
      <c r="A781" t="s">
        <v>1564</v>
      </c>
      <c r="B781">
        <v>1219121438.5375001</v>
      </c>
      <c r="C781">
        <v>1215775206.25</v>
      </c>
      <c r="D781">
        <v>1264216739.6125</v>
      </c>
      <c r="E781">
        <v>1780761731.6000001</v>
      </c>
    </row>
    <row r="782" spans="1:5" x14ac:dyDescent="0.3">
      <c r="A782" t="s">
        <v>1566</v>
      </c>
      <c r="B782">
        <v>0.36930991491647752</v>
      </c>
      <c r="C782">
        <v>1.0401196444761811</v>
      </c>
    </row>
    <row r="783" spans="1:5" x14ac:dyDescent="0.3">
      <c r="A783" t="s">
        <v>1568</v>
      </c>
      <c r="B783">
        <v>2.6617169262642348</v>
      </c>
      <c r="C783">
        <v>9.8587815214518412E-2</v>
      </c>
      <c r="D783">
        <v>1.3471933686793285</v>
      </c>
      <c r="E783">
        <v>1.8588843855060675</v>
      </c>
    </row>
    <row r="784" spans="1:5" x14ac:dyDescent="0.3">
      <c r="A784" t="s">
        <v>1570</v>
      </c>
      <c r="B784">
        <v>3628840548969.582</v>
      </c>
      <c r="C784">
        <v>-4748913379194.5771</v>
      </c>
      <c r="D784">
        <v>-2522188742185.0283</v>
      </c>
      <c r="E784">
        <v>6942140707222.9531</v>
      </c>
    </row>
    <row r="785" spans="1:4" x14ac:dyDescent="0.3">
      <c r="A785" t="s">
        <v>1572</v>
      </c>
      <c r="B785">
        <v>104.30652631823889</v>
      </c>
      <c r="C785">
        <v>111.48867729875558</v>
      </c>
    </row>
    <row r="786" spans="1:4" x14ac:dyDescent="0.3">
      <c r="A786" t="s">
        <v>1574</v>
      </c>
      <c r="B786">
        <v>468750.00908039475</v>
      </c>
      <c r="C786">
        <v>693333.33211640513</v>
      </c>
      <c r="D786">
        <v>886666.68761935458</v>
      </c>
    </row>
    <row r="787" spans="1:4" x14ac:dyDescent="0.3">
      <c r="A787" t="s">
        <v>1576</v>
      </c>
      <c r="B787">
        <v>1442499.9949987978</v>
      </c>
      <c r="C787">
        <v>1993750.0222586091</v>
      </c>
      <c r="D787">
        <v>1619999.956753518</v>
      </c>
    </row>
    <row r="788" spans="1:4" x14ac:dyDescent="0.3">
      <c r="A788" t="s">
        <v>1578</v>
      </c>
      <c r="B788">
        <v>3705714.3151760111</v>
      </c>
      <c r="C788">
        <v>4018749.9816529434</v>
      </c>
      <c r="D788">
        <v>5898333.1906298799</v>
      </c>
    </row>
    <row r="789" spans="1:4" x14ac:dyDescent="0.3">
      <c r="A789" t="s">
        <v>1580</v>
      </c>
      <c r="B789">
        <v>13032222.280899681</v>
      </c>
      <c r="C789">
        <v>13583333.285318471</v>
      </c>
      <c r="D789">
        <v>18157777.455117971</v>
      </c>
    </row>
    <row r="790" spans="1:4" x14ac:dyDescent="0.3">
      <c r="A790" t="s">
        <v>1582</v>
      </c>
      <c r="B790">
        <v>119999.99793867255</v>
      </c>
      <c r="C790">
        <v>271250.0062771138</v>
      </c>
      <c r="D790">
        <v>132500.00099651515</v>
      </c>
    </row>
    <row r="791" spans="1:4" x14ac:dyDescent="0.3">
      <c r="A791" t="s">
        <v>1584</v>
      </c>
      <c r="B791">
        <v>12065999.853610983</v>
      </c>
      <c r="C791">
        <v>10905999.721586708</v>
      </c>
      <c r="D791">
        <v>14282500.229775894</v>
      </c>
    </row>
    <row r="792" spans="1:4" x14ac:dyDescent="0.3">
      <c r="A792" t="s">
        <v>1586</v>
      </c>
      <c r="B792">
        <v>74999.998323619351</v>
      </c>
      <c r="C792">
        <v>549999.99701976904</v>
      </c>
      <c r="D792">
        <v>389999.99873340124</v>
      </c>
    </row>
    <row r="793" spans="1:4" x14ac:dyDescent="0.3">
      <c r="A793" t="s">
        <v>1588</v>
      </c>
      <c r="B793">
        <v>87240000.830756351</v>
      </c>
      <c r="C793">
        <v>58968888.918558776</v>
      </c>
      <c r="D793">
        <v>63736666.891309939</v>
      </c>
    </row>
    <row r="794" spans="1:4" x14ac:dyDescent="0.3">
      <c r="A794" t="s">
        <v>1590</v>
      </c>
      <c r="B794">
        <v>2284285.6581721953</v>
      </c>
      <c r="C794">
        <v>2168333.3391944487</v>
      </c>
      <c r="D794">
        <v>1816666.6279236481</v>
      </c>
    </row>
    <row r="795" spans="1:4" x14ac:dyDescent="0.3">
      <c r="A795" t="s">
        <v>1592</v>
      </c>
      <c r="B795">
        <v>93623331.891165897</v>
      </c>
      <c r="C795">
        <v>84192500.337958321</v>
      </c>
      <c r="D795">
        <v>78776250.571012527</v>
      </c>
    </row>
    <row r="796" spans="1:4" x14ac:dyDescent="0.3">
      <c r="A796" t="s">
        <v>1594</v>
      </c>
      <c r="B796">
        <v>149625552.31650686</v>
      </c>
      <c r="C796">
        <v>105146667.66590542</v>
      </c>
      <c r="D796">
        <v>112355553.46144576</v>
      </c>
    </row>
    <row r="797" spans="1:4" x14ac:dyDescent="0.3">
      <c r="A797" t="s">
        <v>1596</v>
      </c>
      <c r="B797">
        <v>0</v>
      </c>
      <c r="C797">
        <v>1889999.9903514963</v>
      </c>
      <c r="D797">
        <v>29999.999950329464</v>
      </c>
    </row>
    <row r="798" spans="1:4" x14ac:dyDescent="0.3">
      <c r="A798" t="s">
        <v>1598</v>
      </c>
      <c r="B798">
        <v>1113333.3409412031</v>
      </c>
      <c r="C798">
        <v>1117777.7836306219</v>
      </c>
      <c r="D798">
        <v>1532500.0123120849</v>
      </c>
    </row>
    <row r="799" spans="1:4" x14ac:dyDescent="0.3">
      <c r="A799" t="s">
        <v>1600</v>
      </c>
      <c r="B799">
        <v>135000.0016391275</v>
      </c>
      <c r="C799">
        <v>130000.00081956387</v>
      </c>
      <c r="D799">
        <v>295000.00551342964</v>
      </c>
    </row>
    <row r="800" spans="1:4" x14ac:dyDescent="0.3">
      <c r="A800" t="s">
        <v>1602</v>
      </c>
      <c r="B800">
        <v>1440000.0311434264</v>
      </c>
      <c r="C800">
        <v>1984285.6803110696</v>
      </c>
      <c r="D800">
        <v>1957500.0684708399</v>
      </c>
    </row>
    <row r="801" spans="1:4" x14ac:dyDescent="0.3">
      <c r="A801" t="s">
        <v>1604</v>
      </c>
      <c r="B801">
        <v>2616250.0453647319</v>
      </c>
      <c r="C801">
        <v>3181250.2625398319</v>
      </c>
      <c r="D801">
        <v>10212222.207958499</v>
      </c>
    </row>
    <row r="802" spans="1:4" x14ac:dyDescent="0.3">
      <c r="A802" t="s">
        <v>1606</v>
      </c>
      <c r="B802">
        <v>-43349994.421005264</v>
      </c>
      <c r="C802">
        <v>-17925554.275512662</v>
      </c>
      <c r="D802">
        <v>-13797776.142756144</v>
      </c>
    </row>
    <row r="803" spans="1:4" x14ac:dyDescent="0.3">
      <c r="A803" t="s">
        <v>1608</v>
      </c>
      <c r="B803">
        <v>19936667.07144843</v>
      </c>
      <c r="C803">
        <v>28075555.168920051</v>
      </c>
      <c r="D803">
        <v>21145555.391907692</v>
      </c>
    </row>
    <row r="804" spans="1:4" x14ac:dyDescent="0.3">
      <c r="A804" t="s">
        <v>1610</v>
      </c>
      <c r="B804">
        <v>15999.999642372113</v>
      </c>
      <c r="C804">
        <v>17999.99959766864</v>
      </c>
      <c r="D804">
        <v>21666.666803260647</v>
      </c>
    </row>
    <row r="805" spans="1:4" x14ac:dyDescent="0.3">
      <c r="A805" t="s">
        <v>1612</v>
      </c>
      <c r="B805">
        <v>2158571.4646748123</v>
      </c>
      <c r="C805">
        <v>4178571.5584243983</v>
      </c>
      <c r="D805">
        <v>3538571.3715638472</v>
      </c>
    </row>
    <row r="806" spans="1:4" x14ac:dyDescent="0.3">
      <c r="A806" t="s">
        <v>1614</v>
      </c>
      <c r="B806">
        <v>2386666.6837905841</v>
      </c>
      <c r="C806">
        <v>3208333.3314706921</v>
      </c>
      <c r="D806">
        <v>2279999.9794612327</v>
      </c>
    </row>
    <row r="807" spans="1:4" x14ac:dyDescent="0.3">
      <c r="A807" t="s">
        <v>1616</v>
      </c>
      <c r="B807">
        <v>287142.86057012418</v>
      </c>
      <c r="C807">
        <v>249999.99600861748</v>
      </c>
      <c r="D807">
        <v>217142.85441807346</v>
      </c>
    </row>
    <row r="808" spans="1:4" x14ac:dyDescent="0.3">
      <c r="A808" t="s">
        <v>1618</v>
      </c>
      <c r="B808">
        <v>15055999.824404711</v>
      </c>
      <c r="C808">
        <v>15416667.299966028</v>
      </c>
      <c r="D808">
        <v>11334285.610488478</v>
      </c>
    </row>
    <row r="809" spans="1:4" x14ac:dyDescent="0.3">
      <c r="A809" t="s">
        <v>1620</v>
      </c>
      <c r="B809">
        <v>-1052857.1185256769</v>
      </c>
      <c r="C809">
        <v>-542499.99136663682</v>
      </c>
      <c r="D809">
        <v>-998750.0235438298</v>
      </c>
    </row>
    <row r="810" spans="1:4" x14ac:dyDescent="0.3">
      <c r="A810" t="s">
        <v>1622</v>
      </c>
      <c r="B810">
        <v>7565000.2509355536</v>
      </c>
      <c r="C810">
        <v>811428.54796988599</v>
      </c>
      <c r="D810">
        <v>377142.85509926878</v>
      </c>
    </row>
    <row r="811" spans="1:4" x14ac:dyDescent="0.3">
      <c r="A811" t="s">
        <v>1624</v>
      </c>
      <c r="B811">
        <v>545000.01668929996</v>
      </c>
      <c r="C811">
        <v>1169999.9663978827</v>
      </c>
      <c r="D811">
        <v>745000.00476836995</v>
      </c>
    </row>
    <row r="812" spans="1:4" x14ac:dyDescent="0.3">
      <c r="A812" t="s">
        <v>1626</v>
      </c>
      <c r="B812">
        <v>-16666.666915019206</v>
      </c>
      <c r="C812">
        <v>314999.99761581398</v>
      </c>
    </row>
    <row r="813" spans="1:4" x14ac:dyDescent="0.3">
      <c r="A813" t="s">
        <v>1628</v>
      </c>
      <c r="B813">
        <v>6567777.7926127147</v>
      </c>
      <c r="C813">
        <v>11874444.635791915</v>
      </c>
      <c r="D813">
        <v>6946666.7568518072</v>
      </c>
    </row>
    <row r="814" spans="1:4" x14ac:dyDescent="0.3">
      <c r="A814" t="s">
        <v>1630</v>
      </c>
      <c r="B814">
        <v>10266666.621383704</v>
      </c>
      <c r="C814">
        <v>13664444.257815689</v>
      </c>
      <c r="D814">
        <v>9953333.3728710804</v>
      </c>
    </row>
    <row r="815" spans="1:4" x14ac:dyDescent="0.3">
      <c r="A815" t="s">
        <v>1632</v>
      </c>
      <c r="B815">
        <v>9227499.8389184382</v>
      </c>
      <c r="C815">
        <v>8481249.824166296</v>
      </c>
      <c r="D815">
        <v>7737499.7362494469</v>
      </c>
    </row>
    <row r="816" spans="1:4" x14ac:dyDescent="0.3">
      <c r="A816" t="s">
        <v>1634</v>
      </c>
      <c r="B816">
        <v>589531113.07529974</v>
      </c>
      <c r="C816">
        <v>553244446.23726165</v>
      </c>
      <c r="D816">
        <v>517598890.12223369</v>
      </c>
    </row>
    <row r="817" spans="1:6" x14ac:dyDescent="0.3">
      <c r="A817" t="s">
        <v>1636</v>
      </c>
      <c r="B817">
        <v>35590000.304910846</v>
      </c>
      <c r="C817">
        <v>27970000.200801428</v>
      </c>
      <c r="D817">
        <v>16484444.485770322</v>
      </c>
    </row>
    <row r="818" spans="1:6" x14ac:dyDescent="0.3">
      <c r="A818" t="s">
        <v>1638</v>
      </c>
      <c r="B818">
        <v>174523332.86073476</v>
      </c>
      <c r="C818">
        <v>193241110.11293194</v>
      </c>
      <c r="D818">
        <v>165237779.43187296</v>
      </c>
    </row>
    <row r="819" spans="1:6" x14ac:dyDescent="0.3">
      <c r="A819" t="s">
        <v>1640</v>
      </c>
      <c r="B819">
        <v>-652426588.99586964</v>
      </c>
      <c r="C819">
        <v>801345483.60241377</v>
      </c>
      <c r="D819">
        <v>163552462.75262204</v>
      </c>
      <c r="E819">
        <v>-46519267.000216998</v>
      </c>
      <c r="F819">
        <v>-434342488.48695898</v>
      </c>
    </row>
    <row r="820" spans="1:6" x14ac:dyDescent="0.3">
      <c r="A820" t="s">
        <v>1642</v>
      </c>
      <c r="B820">
        <v>84464203746751.469</v>
      </c>
      <c r="C820">
        <v>97895256343363.266</v>
      </c>
      <c r="D820">
        <v>115082675804307.14</v>
      </c>
      <c r="E820">
        <v>137388563866746.25</v>
      </c>
      <c r="F820">
        <v>198711054330523.22</v>
      </c>
    </row>
    <row r="821" spans="1:6" x14ac:dyDescent="0.3">
      <c r="A821" t="s">
        <v>1644</v>
      </c>
      <c r="B821">
        <v>-17676868658.094406</v>
      </c>
      <c r="C821">
        <v>-8515978431.8917837</v>
      </c>
      <c r="D821">
        <v>7927314313.9387112</v>
      </c>
      <c r="E821">
        <v>165167500.20654714</v>
      </c>
      <c r="F821">
        <v>-2654018998.6602998</v>
      </c>
    </row>
    <row r="822" spans="1:6" x14ac:dyDescent="0.3">
      <c r="A822" t="s">
        <v>1646</v>
      </c>
      <c r="B822">
        <v>-22833844271.747959</v>
      </c>
      <c r="C822">
        <v>-19476107794.846806</v>
      </c>
      <c r="D822">
        <v>-22322832934.093029</v>
      </c>
      <c r="E822">
        <v>-27032111406.94128</v>
      </c>
      <c r="F822">
        <v>-14512973405.2605</v>
      </c>
    </row>
    <row r="823" spans="1:6" x14ac:dyDescent="0.3">
      <c r="A823" t="s">
        <v>1648</v>
      </c>
      <c r="B823">
        <v>14774215.712499999</v>
      </c>
      <c r="C823">
        <v>6108684.1750000045</v>
      </c>
      <c r="D823">
        <v>-392535015.61250007</v>
      </c>
      <c r="E823">
        <v>-315559264.125</v>
      </c>
    </row>
    <row r="824" spans="1:6" x14ac:dyDescent="0.3">
      <c r="A824" t="s">
        <v>1650</v>
      </c>
      <c r="B824">
        <v>457753142.85714287</v>
      </c>
      <c r="C824">
        <v>534418857.14285713</v>
      </c>
      <c r="D824">
        <v>431974285.71428573</v>
      </c>
      <c r="E824">
        <v>258056142.85714287</v>
      </c>
    </row>
    <row r="825" spans="1:6" x14ac:dyDescent="0.3">
      <c r="A825" t="s">
        <v>1652</v>
      </c>
      <c r="B825">
        <v>376796200</v>
      </c>
      <c r="C825">
        <v>309946800</v>
      </c>
      <c r="D825">
        <v>410184800</v>
      </c>
      <c r="E825">
        <v>377295600</v>
      </c>
    </row>
    <row r="826" spans="1:6" x14ac:dyDescent="0.3">
      <c r="A826" t="s">
        <v>1654</v>
      </c>
      <c r="B826">
        <v>145762189</v>
      </c>
      <c r="C826">
        <v>61398784.399999999</v>
      </c>
      <c r="D826">
        <v>129910915.7</v>
      </c>
      <c r="E826">
        <v>215895830.5</v>
      </c>
    </row>
    <row r="827" spans="1:6" x14ac:dyDescent="0.3">
      <c r="A827" t="s">
        <v>1656</v>
      </c>
      <c r="B827">
        <v>1157556152.9333332</v>
      </c>
      <c r="C827">
        <v>-490240564.9666667</v>
      </c>
      <c r="D827">
        <v>923728003.26250005</v>
      </c>
      <c r="E827">
        <v>-718612210.10000002</v>
      </c>
    </row>
    <row r="828" spans="1:6" x14ac:dyDescent="0.3">
      <c r="A828" t="s">
        <v>1658</v>
      </c>
      <c r="B828">
        <v>1356012375</v>
      </c>
      <c r="C828">
        <v>1070685000</v>
      </c>
      <c r="D828">
        <v>1408485750</v>
      </c>
      <c r="E828">
        <v>1209869250</v>
      </c>
    </row>
    <row r="829" spans="1:6" x14ac:dyDescent="0.3">
      <c r="A829" t="s">
        <v>1660</v>
      </c>
      <c r="B829">
        <v>175394599.77499998</v>
      </c>
      <c r="C829">
        <v>32708011.012500003</v>
      </c>
      <c r="D829">
        <v>161155935.51250002</v>
      </c>
      <c r="E829">
        <v>347019906.85000002</v>
      </c>
    </row>
    <row r="830" spans="1:6" x14ac:dyDescent="0.3">
      <c r="A830" t="s">
        <v>1662</v>
      </c>
      <c r="B830">
        <v>28591808.414285716</v>
      </c>
      <c r="C830">
        <v>22054727.928571429</v>
      </c>
      <c r="D830">
        <v>42917048.285714284</v>
      </c>
      <c r="E830">
        <v>7740019.1714285715</v>
      </c>
    </row>
    <row r="831" spans="1:6" x14ac:dyDescent="0.3">
      <c r="A831" t="s">
        <v>1664</v>
      </c>
      <c r="B831">
        <v>502320117.36250001</v>
      </c>
      <c r="C831">
        <v>330307650.5625</v>
      </c>
      <c r="D831">
        <v>479808522.64999998</v>
      </c>
      <c r="E831">
        <v>309050285.625</v>
      </c>
    </row>
    <row r="832" spans="1:6" x14ac:dyDescent="0.3">
      <c r="A832" t="s">
        <v>1666</v>
      </c>
      <c r="B832">
        <v>14293316625</v>
      </c>
      <c r="C832">
        <v>9468279125</v>
      </c>
      <c r="D832">
        <v>-8268256875</v>
      </c>
      <c r="E832">
        <v>-3764544000</v>
      </c>
    </row>
    <row r="833" spans="1:6" x14ac:dyDescent="0.3">
      <c r="A833" t="s">
        <v>1668</v>
      </c>
      <c r="B833">
        <v>45765823758547.914</v>
      </c>
      <c r="C833">
        <v>47519402078168.422</v>
      </c>
      <c r="D833">
        <v>48360180913866.789</v>
      </c>
      <c r="E833">
        <v>45765782572971.547</v>
      </c>
      <c r="F833">
        <v>75328192156028.266</v>
      </c>
    </row>
    <row r="834" spans="1:6" x14ac:dyDescent="0.3">
      <c r="A834" t="s">
        <v>1670</v>
      </c>
      <c r="B834">
        <v>9.9485276044905273</v>
      </c>
      <c r="C834">
        <v>6.1982604316275971</v>
      </c>
      <c r="D834">
        <v>4.8559833936910044</v>
      </c>
      <c r="E834">
        <v>5.3195410880002107</v>
      </c>
    </row>
    <row r="835" spans="1:6" x14ac:dyDescent="0.3">
      <c r="A835" t="s">
        <v>1672</v>
      </c>
      <c r="B835">
        <v>12896671390185.494</v>
      </c>
      <c r="C835">
        <v>8775396437630.2822</v>
      </c>
      <c r="D835">
        <v>9451369172458.5488</v>
      </c>
      <c r="E835">
        <v>17809210101333.453</v>
      </c>
    </row>
    <row r="836" spans="1:6" x14ac:dyDescent="0.3">
      <c r="A836" t="s">
        <v>1674</v>
      </c>
      <c r="B836">
        <v>-7.731780628731407</v>
      </c>
      <c r="C836">
        <v>-6.5546760716464689</v>
      </c>
      <c r="D836">
        <v>-4.5633954700897918</v>
      </c>
      <c r="E836">
        <v>-4.5919403858425136</v>
      </c>
    </row>
    <row r="837" spans="1:6" x14ac:dyDescent="0.3">
      <c r="A837" t="s">
        <v>1676</v>
      </c>
      <c r="B837">
        <v>-8419482126271.0967</v>
      </c>
      <c r="C837">
        <v>-11729887314355.529</v>
      </c>
      <c r="D837">
        <v>-10687727064523.693</v>
      </c>
      <c r="E837">
        <v>-11156024577247.184</v>
      </c>
    </row>
    <row r="838" spans="1:6" x14ac:dyDescent="0.3">
      <c r="A838" t="s">
        <v>1678</v>
      </c>
      <c r="B838">
        <v>70347.333333333328</v>
      </c>
      <c r="C838">
        <v>72031.777777777781</v>
      </c>
      <c r="D838">
        <v>178067.5</v>
      </c>
      <c r="E838">
        <v>122671.44444444444</v>
      </c>
      <c r="F838">
        <v>93899.944444444438</v>
      </c>
    </row>
    <row r="839" spans="1:6" x14ac:dyDescent="0.3">
      <c r="A839" t="s">
        <v>1680</v>
      </c>
      <c r="B839">
        <v>4.3928486283633952E-2</v>
      </c>
      <c r="C839">
        <v>5.0194072686443401E-2</v>
      </c>
      <c r="D839">
        <v>4.2652359519874401E-2</v>
      </c>
    </row>
    <row r="840" spans="1:6" x14ac:dyDescent="0.3">
      <c r="A840" t="s">
        <v>1682</v>
      </c>
      <c r="B840">
        <v>3030270000</v>
      </c>
      <c r="C840">
        <v>3634936000</v>
      </c>
      <c r="D840">
        <v>3340106000</v>
      </c>
    </row>
    <row r="841" spans="1:6" x14ac:dyDescent="0.3">
      <c r="A841" t="s">
        <v>1684</v>
      </c>
      <c r="B841">
        <v>16293847428.4</v>
      </c>
      <c r="C841">
        <v>19174332000</v>
      </c>
      <c r="D841">
        <v>23164002883</v>
      </c>
    </row>
    <row r="842" spans="1:6" x14ac:dyDescent="0.3">
      <c r="A842" t="s">
        <v>1686</v>
      </c>
      <c r="B842">
        <v>15344556000</v>
      </c>
      <c r="C842">
        <v>19174332000</v>
      </c>
      <c r="D842">
        <v>23359246000</v>
      </c>
    </row>
    <row r="843" spans="1:6" x14ac:dyDescent="0.3">
      <c r="A843" t="s">
        <v>1688</v>
      </c>
      <c r="B843">
        <v>9.4060895615161524</v>
      </c>
      <c r="C843">
        <v>7.5648553132094971</v>
      </c>
      <c r="D843">
        <v>7.1572080259684006</v>
      </c>
    </row>
    <row r="844" spans="1:6" x14ac:dyDescent="0.3">
      <c r="A844" t="s">
        <v>1690</v>
      </c>
      <c r="B844">
        <v>1.8545691852260415</v>
      </c>
      <c r="C844">
        <v>1.4054796777086045</v>
      </c>
      <c r="D844">
        <v>1.5167630563974412</v>
      </c>
    </row>
    <row r="845" spans="1:6" x14ac:dyDescent="0.3">
      <c r="A845" t="s">
        <v>1692</v>
      </c>
      <c r="B845">
        <v>8.0968039789388477</v>
      </c>
      <c r="C845">
        <v>5.6168416725305503</v>
      </c>
      <c r="D845">
        <v>5.7061051134825576</v>
      </c>
    </row>
    <row r="846" spans="1:6" x14ac:dyDescent="0.3">
      <c r="A846" t="s">
        <v>1694</v>
      </c>
      <c r="B846">
        <v>5.8577926920342547</v>
      </c>
      <c r="C846">
        <v>3.8129080918023988</v>
      </c>
      <c r="D846">
        <v>3.3802835291363293</v>
      </c>
    </row>
    <row r="847" spans="1:6" x14ac:dyDescent="0.3">
      <c r="A847" t="s">
        <v>1696</v>
      </c>
      <c r="B847">
        <v>43.395829028298998</v>
      </c>
      <c r="C847">
        <v>36.28835247236038</v>
      </c>
      <c r="D847">
        <v>42.416456681074074</v>
      </c>
    </row>
    <row r="848" spans="1:6" x14ac:dyDescent="0.3">
      <c r="A848" t="s">
        <v>1698</v>
      </c>
      <c r="B848">
        <v>1069171094.2586274</v>
      </c>
      <c r="C848">
        <v>850291102.0914712</v>
      </c>
      <c r="D848">
        <v>935942226.83376789</v>
      </c>
    </row>
    <row r="849" spans="1:4" x14ac:dyDescent="0.3">
      <c r="A849" t="s">
        <v>1700</v>
      </c>
      <c r="B849">
        <v>1001557779.9479165</v>
      </c>
      <c r="C849">
        <v>850291102.0914712</v>
      </c>
      <c r="D849">
        <v>910877775.40418828</v>
      </c>
    </row>
    <row r="850" spans="1:4" x14ac:dyDescent="0.3">
      <c r="A850" t="s">
        <v>1702</v>
      </c>
      <c r="B850">
        <v>1069171094.2586274</v>
      </c>
      <c r="C850">
        <v>850291102.0914712</v>
      </c>
      <c r="D850">
        <v>935942226.83376789</v>
      </c>
    </row>
    <row r="851" spans="1:4" x14ac:dyDescent="0.3">
      <c r="A851" t="s">
        <v>1704</v>
      </c>
      <c r="B851">
        <v>1001557779.9479165</v>
      </c>
      <c r="C851">
        <v>850291102.0914712</v>
      </c>
      <c r="D851">
        <v>910877775.40418828</v>
      </c>
    </row>
    <row r="852" spans="1:4" x14ac:dyDescent="0.3">
      <c r="A852" t="s">
        <v>1706</v>
      </c>
      <c r="B852">
        <v>4168666.6806538901</v>
      </c>
      <c r="C852">
        <v>3503499.98474121</v>
      </c>
      <c r="D852">
        <v>7503000.020980835</v>
      </c>
    </row>
    <row r="853" spans="1:4" x14ac:dyDescent="0.3">
      <c r="A853" t="s">
        <v>1708</v>
      </c>
      <c r="B853">
        <v>367945.58063977299</v>
      </c>
      <c r="C853">
        <v>386404.44974104571</v>
      </c>
      <c r="D853">
        <v>390318.88627343712</v>
      </c>
    </row>
    <row r="854" spans="1:4" x14ac:dyDescent="0.3">
      <c r="A854" t="s">
        <v>1710</v>
      </c>
      <c r="B854">
        <v>692015.90700282005</v>
      </c>
      <c r="C854">
        <v>618774.28823047213</v>
      </c>
      <c r="D854">
        <v>748410.09245978424</v>
      </c>
    </row>
    <row r="855" spans="1:4" x14ac:dyDescent="0.3">
      <c r="A855" t="s">
        <v>1712</v>
      </c>
      <c r="B855">
        <v>1902371.3554654827</v>
      </c>
      <c r="C855">
        <v>4847500.056028367</v>
      </c>
      <c r="D855">
        <v>3361330.0621509515</v>
      </c>
    </row>
    <row r="856" spans="1:4" x14ac:dyDescent="0.3">
      <c r="A856" t="s">
        <v>1714</v>
      </c>
      <c r="B856">
        <v>1382888.7409634069</v>
      </c>
      <c r="C856">
        <v>1365066.6806432931</v>
      </c>
      <c r="D856">
        <v>1296065.602037641</v>
      </c>
    </row>
    <row r="857" spans="1:4" x14ac:dyDescent="0.3">
      <c r="A857" t="s">
        <v>1716</v>
      </c>
      <c r="C857">
        <v>857148.34555983508</v>
      </c>
      <c r="D857">
        <v>405379.86042909371</v>
      </c>
    </row>
    <row r="858" spans="1:4" x14ac:dyDescent="0.3">
      <c r="A858" t="s">
        <v>1718</v>
      </c>
      <c r="C858">
        <v>410650.00370144844</v>
      </c>
      <c r="D858">
        <v>84001.682698726683</v>
      </c>
    </row>
    <row r="859" spans="1:4" x14ac:dyDescent="0.3">
      <c r="A859" t="s">
        <v>1720</v>
      </c>
      <c r="D859">
        <v>58436.250488739483</v>
      </c>
    </row>
    <row r="860" spans="1:4" x14ac:dyDescent="0.3">
      <c r="A860" t="s">
        <v>1722</v>
      </c>
      <c r="B860">
        <v>439917.41538047802</v>
      </c>
      <c r="C860">
        <v>518330.93166351301</v>
      </c>
      <c r="D860">
        <v>693456.172943115</v>
      </c>
    </row>
    <row r="861" spans="1:4" x14ac:dyDescent="0.3">
      <c r="A861" t="s">
        <v>1724</v>
      </c>
      <c r="C861">
        <v>3235.0001856684503</v>
      </c>
      <c r="D861">
        <v>-24323.174729943254</v>
      </c>
    </row>
    <row r="862" spans="1:4" x14ac:dyDescent="0.3">
      <c r="A862" t="s">
        <v>1726</v>
      </c>
      <c r="B862">
        <v>1260461.7608918082</v>
      </c>
      <c r="C862">
        <v>1564517.2132386104</v>
      </c>
      <c r="D862">
        <v>1259610.9906832371</v>
      </c>
    </row>
    <row r="863" spans="1:4" x14ac:dyDescent="0.3">
      <c r="A863" t="s">
        <v>1728</v>
      </c>
      <c r="B863">
        <v>2111715.0001227856</v>
      </c>
      <c r="C863">
        <v>2155388.9550268641</v>
      </c>
      <c r="D863">
        <v>2405660.0161961168</v>
      </c>
    </row>
    <row r="864" spans="1:4" x14ac:dyDescent="0.3">
      <c r="A864" t="s">
        <v>1730</v>
      </c>
      <c r="B864">
        <v>3334023.2595801363</v>
      </c>
      <c r="C864">
        <v>5646434.009075162</v>
      </c>
      <c r="D864">
        <v>3348666.6530370712</v>
      </c>
    </row>
    <row r="865" spans="1:6" x14ac:dyDescent="0.3">
      <c r="A865" t="s">
        <v>1732</v>
      </c>
      <c r="B865">
        <v>4243333.3065774674</v>
      </c>
      <c r="C865">
        <v>3960000.0315242386</v>
      </c>
      <c r="D865">
        <v>3514777.7332199914</v>
      </c>
    </row>
    <row r="866" spans="1:6" x14ac:dyDescent="0.3">
      <c r="A866" t="s">
        <v>1734</v>
      </c>
      <c r="B866">
        <v>6565.3123925954933</v>
      </c>
      <c r="C866">
        <v>29504.089616239049</v>
      </c>
    </row>
    <row r="867" spans="1:6" x14ac:dyDescent="0.3">
      <c r="A867" t="s">
        <v>1736</v>
      </c>
      <c r="B867">
        <v>1979955.0175666851</v>
      </c>
      <c r="C867">
        <v>1366816.6796366388</v>
      </c>
      <c r="D867">
        <v>2086381.9743196163</v>
      </c>
    </row>
    <row r="868" spans="1:6" x14ac:dyDescent="0.3">
      <c r="A868" t="s">
        <v>1738</v>
      </c>
      <c r="C868">
        <v>568611.2907715136</v>
      </c>
      <c r="D868">
        <v>607586.10954508209</v>
      </c>
    </row>
    <row r="869" spans="1:6" x14ac:dyDescent="0.3">
      <c r="A869" t="s">
        <v>1740</v>
      </c>
      <c r="B869">
        <v>2025914.3891744316</v>
      </c>
      <c r="C869">
        <v>2308297.4404096594</v>
      </c>
      <c r="D869">
        <v>2136086.2553119659</v>
      </c>
    </row>
    <row r="870" spans="1:6" x14ac:dyDescent="0.3">
      <c r="A870" t="s">
        <v>1742</v>
      </c>
      <c r="B870">
        <v>764088.87654542923</v>
      </c>
      <c r="C870">
        <v>2030022.2304132241</v>
      </c>
      <c r="D870">
        <v>1375237.276156744</v>
      </c>
    </row>
    <row r="871" spans="1:6" x14ac:dyDescent="0.3">
      <c r="A871" t="s">
        <v>1744</v>
      </c>
      <c r="B871">
        <v>121002.00168788449</v>
      </c>
      <c r="C871">
        <v>54843.501420691529</v>
      </c>
      <c r="D871">
        <v>44769.000168889776</v>
      </c>
    </row>
    <row r="872" spans="1:6" x14ac:dyDescent="0.3">
      <c r="A872" t="s">
        <v>1746</v>
      </c>
      <c r="B872">
        <v>11594607827.669195</v>
      </c>
      <c r="C872">
        <v>10301061861.081724</v>
      </c>
      <c r="D872">
        <v>5758521049.590888</v>
      </c>
      <c r="E872">
        <v>814316478.85533261</v>
      </c>
      <c r="F872">
        <v>-2951587565.7153802</v>
      </c>
    </row>
    <row r="873" spans="1:6" x14ac:dyDescent="0.3">
      <c r="A873" t="s">
        <v>1748</v>
      </c>
      <c r="B873">
        <v>24464758250</v>
      </c>
      <c r="C873">
        <v>33661177250</v>
      </c>
      <c r="D873">
        <v>28552593000</v>
      </c>
      <c r="E873">
        <v>31498880000</v>
      </c>
    </row>
    <row r="874" spans="1:6" x14ac:dyDescent="0.3">
      <c r="A874" t="s">
        <v>1750</v>
      </c>
      <c r="B874">
        <v>-1090045937223.1235</v>
      </c>
      <c r="C874">
        <v>-1649409257657.2183</v>
      </c>
      <c r="D874">
        <v>-2290069100433.354</v>
      </c>
      <c r="E874">
        <v>-2923463003241.9185</v>
      </c>
    </row>
    <row r="875" spans="1:6" x14ac:dyDescent="0.3">
      <c r="A875" t="s">
        <v>1752</v>
      </c>
      <c r="B875">
        <v>12678204291.493002</v>
      </c>
      <c r="C875">
        <v>12107673504.338671</v>
      </c>
      <c r="D875">
        <v>8464057448.894887</v>
      </c>
      <c r="E875">
        <v>5019210788.5754232</v>
      </c>
    </row>
    <row r="876" spans="1:6" x14ac:dyDescent="0.3">
      <c r="A876" t="s">
        <v>1754</v>
      </c>
      <c r="B876">
        <v>-12588773439.229635</v>
      </c>
      <c r="C876">
        <v>-13516643575.162449</v>
      </c>
      <c r="D876">
        <v>-15569866699.739983</v>
      </c>
      <c r="E876">
        <v>-16030152007.115686</v>
      </c>
      <c r="F876">
        <v>-2692535217.5609498</v>
      </c>
    </row>
    <row r="877" spans="1:6" x14ac:dyDescent="0.3">
      <c r="A877" t="s">
        <v>1756</v>
      </c>
      <c r="B877">
        <v>5481257569138.542</v>
      </c>
      <c r="C877">
        <v>7066970828808.9063</v>
      </c>
      <c r="D877">
        <v>12916324691089.719</v>
      </c>
      <c r="E877">
        <v>14481273746336.281</v>
      </c>
    </row>
    <row r="878" spans="1:6" x14ac:dyDescent="0.3">
      <c r="A878" t="s">
        <v>1758</v>
      </c>
      <c r="B878">
        <v>-13665895952.969397</v>
      </c>
      <c r="C878">
        <v>-14331253276.636816</v>
      </c>
      <c r="D878">
        <v>-15605444424.547514</v>
      </c>
      <c r="E878">
        <v>-2263676186.9404106</v>
      </c>
    </row>
    <row r="879" spans="1:6" x14ac:dyDescent="0.3">
      <c r="A879" t="s">
        <v>1760</v>
      </c>
      <c r="B879">
        <v>-11462883359.176167</v>
      </c>
      <c r="C879">
        <v>-18572800119.130695</v>
      </c>
      <c r="D879">
        <v>-31215195234.2285</v>
      </c>
      <c r="E879">
        <v>-17845993931.995502</v>
      </c>
      <c r="F879">
        <v>-5013221844.6060896</v>
      </c>
    </row>
    <row r="880" spans="1:6" x14ac:dyDescent="0.3">
      <c r="A880" t="s">
        <v>1762</v>
      </c>
      <c r="B880">
        <v>-3553873935.9862432</v>
      </c>
      <c r="C880">
        <v>-8492470033.7867107</v>
      </c>
      <c r="D880">
        <v>-20591368995.78899</v>
      </c>
      <c r="E880">
        <v>-11937736019.083527</v>
      </c>
      <c r="F880">
        <v>-5780477230.6745996</v>
      </c>
    </row>
    <row r="881" spans="1:5" x14ac:dyDescent="0.3">
      <c r="A881" t="s">
        <v>1764</v>
      </c>
      <c r="B881">
        <v>2.7840549092303539</v>
      </c>
      <c r="C881">
        <v>2.9741222497048847</v>
      </c>
      <c r="D881">
        <v>3.1119955316395571</v>
      </c>
    </row>
    <row r="882" spans="1:5" x14ac:dyDescent="0.3">
      <c r="A882" t="s">
        <v>1766</v>
      </c>
      <c r="B882">
        <v>55683.846153846156</v>
      </c>
      <c r="C882">
        <v>46236.1</v>
      </c>
      <c r="D882">
        <v>44948.800000000003</v>
      </c>
    </row>
    <row r="883" spans="1:5" x14ac:dyDescent="0.3">
      <c r="A883" t="s">
        <v>1768</v>
      </c>
      <c r="B883">
        <v>93.571428571428569</v>
      </c>
      <c r="C883">
        <v>93.571428571428569</v>
      </c>
      <c r="D883">
        <v>93.857142857142861</v>
      </c>
      <c r="E883">
        <v>93.714285714285708</v>
      </c>
    </row>
    <row r="884" spans="1:5" x14ac:dyDescent="0.3">
      <c r="A884" t="s">
        <v>1770</v>
      </c>
      <c r="B884">
        <v>44.351298445158925</v>
      </c>
      <c r="C884">
        <v>40.629838098063686</v>
      </c>
      <c r="D884">
        <v>41.906491851910388</v>
      </c>
      <c r="E884">
        <v>43.720179308850753</v>
      </c>
    </row>
    <row r="885" spans="1:5" x14ac:dyDescent="0.3">
      <c r="A885" t="s">
        <v>1772</v>
      </c>
      <c r="B885">
        <v>45.252016666666663</v>
      </c>
      <c r="C885">
        <v>45.552577777777778</v>
      </c>
      <c r="D885">
        <v>45.506499999999996</v>
      </c>
      <c r="E885">
        <v>45.906555555555549</v>
      </c>
    </row>
    <row r="886" spans="1:5" x14ac:dyDescent="0.3">
      <c r="A886" t="s">
        <v>1774</v>
      </c>
      <c r="B886">
        <v>30.265255555555559</v>
      </c>
      <c r="C886">
        <v>29.640127777777778</v>
      </c>
      <c r="D886">
        <v>29.445777777777778</v>
      </c>
      <c r="E886">
        <v>29.270927777777771</v>
      </c>
    </row>
    <row r="887" spans="1:5" x14ac:dyDescent="0.3">
      <c r="A887" t="s">
        <v>1776</v>
      </c>
      <c r="B887">
        <v>1.1749222222222224</v>
      </c>
      <c r="C887">
        <v>1.2336</v>
      </c>
      <c r="D887">
        <v>1.2334333333333334</v>
      </c>
      <c r="E887">
        <v>1.2719111111111112</v>
      </c>
    </row>
    <row r="888" spans="1:5" x14ac:dyDescent="0.3">
      <c r="A888" t="s">
        <v>1778</v>
      </c>
      <c r="B888">
        <v>7.8952941176470587E-2</v>
      </c>
      <c r="C888">
        <v>8.0076470588235305E-2</v>
      </c>
      <c r="D888">
        <v>7.9647058823529418E-2</v>
      </c>
      <c r="E888">
        <v>8.2482352941176479E-2</v>
      </c>
    </row>
    <row r="889" spans="1:5" x14ac:dyDescent="0.3">
      <c r="A889" t="s">
        <v>1780</v>
      </c>
      <c r="B889">
        <v>0.56479999999999986</v>
      </c>
      <c r="C889">
        <v>0.55999999999999994</v>
      </c>
      <c r="D889">
        <v>0.54127647058823525</v>
      </c>
      <c r="E889">
        <v>0.55791764705882352</v>
      </c>
    </row>
    <row r="890" spans="1:5" x14ac:dyDescent="0.3">
      <c r="A890" t="s">
        <v>1782</v>
      </c>
      <c r="B890">
        <v>4.6820111111111125</v>
      </c>
      <c r="C890">
        <v>4.8592611111111124</v>
      </c>
      <c r="D890">
        <v>4.8561999999999994</v>
      </c>
      <c r="E890">
        <v>5.0867055555555565</v>
      </c>
    </row>
    <row r="891" spans="1:5" x14ac:dyDescent="0.3">
      <c r="A891" t="s">
        <v>1784</v>
      </c>
      <c r="B891">
        <v>3.5878176470588237</v>
      </c>
      <c r="C891">
        <v>4.0832882352941189</v>
      </c>
      <c r="D891">
        <v>4.1183705882352948</v>
      </c>
      <c r="E891">
        <v>4.2310647058823534</v>
      </c>
    </row>
    <row r="892" spans="1:5" x14ac:dyDescent="0.3">
      <c r="A892" t="s">
        <v>1786</v>
      </c>
      <c r="B892">
        <v>2.7635705882352943</v>
      </c>
      <c r="C892">
        <v>2.9611411764705879</v>
      </c>
      <c r="D892">
        <v>3.0669705882352947</v>
      </c>
      <c r="E892">
        <v>3.2193470588235291</v>
      </c>
    </row>
    <row r="893" spans="1:5" x14ac:dyDescent="0.3">
      <c r="A893" t="s">
        <v>1788</v>
      </c>
      <c r="B893">
        <v>2.5232888888888887</v>
      </c>
      <c r="C893">
        <v>2.5619833333333331</v>
      </c>
      <c r="D893">
        <v>2.5985055555555556</v>
      </c>
      <c r="E893">
        <v>2.6356888888888887</v>
      </c>
    </row>
    <row r="894" spans="1:5" x14ac:dyDescent="0.3">
      <c r="A894" t="s">
        <v>1790</v>
      </c>
      <c r="B894">
        <v>1936.6666666666667</v>
      </c>
      <c r="C894">
        <v>1931.6666666666667</v>
      </c>
      <c r="D894">
        <v>1932.6666666666667</v>
      </c>
      <c r="E894">
        <v>1936.4</v>
      </c>
    </row>
    <row r="895" spans="1:5" x14ac:dyDescent="0.3">
      <c r="A895" t="s">
        <v>1792</v>
      </c>
      <c r="B895">
        <v>3656.1333333333332</v>
      </c>
      <c r="C895">
        <v>3658.8666666666668</v>
      </c>
      <c r="D895">
        <v>3657.5333333333333</v>
      </c>
      <c r="E895">
        <v>3611</v>
      </c>
    </row>
    <row r="896" spans="1:5" x14ac:dyDescent="0.3">
      <c r="A896" t="s">
        <v>1794</v>
      </c>
      <c r="B896">
        <v>6233.8</v>
      </c>
      <c r="C896">
        <v>6227</v>
      </c>
      <c r="D896">
        <v>6168.0666666666666</v>
      </c>
      <c r="E896">
        <v>6014.666666666667</v>
      </c>
    </row>
    <row r="897" spans="1:6" x14ac:dyDescent="0.3">
      <c r="A897" t="s">
        <v>1796</v>
      </c>
      <c r="B897">
        <v>1993.8</v>
      </c>
      <c r="C897">
        <v>1941.1333333333334</v>
      </c>
      <c r="D897">
        <v>1897.2666666666667</v>
      </c>
      <c r="E897">
        <v>1845.8</v>
      </c>
    </row>
    <row r="898" spans="1:6" x14ac:dyDescent="0.3">
      <c r="A898" t="s">
        <v>1798</v>
      </c>
      <c r="B898">
        <v>13403.666666666666</v>
      </c>
      <c r="C898">
        <v>12231.133333333333</v>
      </c>
      <c r="D898">
        <v>11500.6</v>
      </c>
      <c r="E898">
        <v>10892.066666666668</v>
      </c>
    </row>
    <row r="899" spans="1:6" x14ac:dyDescent="0.3">
      <c r="A899" t="s">
        <v>1800</v>
      </c>
      <c r="B899">
        <v>575.86666666666667</v>
      </c>
      <c r="C899">
        <v>634.79999999999995</v>
      </c>
      <c r="D899">
        <v>487.8</v>
      </c>
      <c r="E899">
        <v>445.86666666666667</v>
      </c>
    </row>
    <row r="900" spans="1:6" x14ac:dyDescent="0.3">
      <c r="A900" t="s">
        <v>1802</v>
      </c>
      <c r="B900">
        <v>8258.1333333333332</v>
      </c>
      <c r="C900">
        <v>7706.8666666666668</v>
      </c>
      <c r="D900">
        <v>7247.4666666666662</v>
      </c>
      <c r="E900">
        <v>6910.2666666666664</v>
      </c>
    </row>
    <row r="901" spans="1:6" x14ac:dyDescent="0.3">
      <c r="A901" t="s">
        <v>1804</v>
      </c>
      <c r="C901">
        <v>6928</v>
      </c>
      <c r="D901">
        <v>19123.7</v>
      </c>
      <c r="E901">
        <v>6953.2</v>
      </c>
    </row>
    <row r="902" spans="1:6" x14ac:dyDescent="0.3">
      <c r="A902" t="s">
        <v>1806</v>
      </c>
      <c r="B902">
        <v>17102.8</v>
      </c>
      <c r="C902">
        <v>15607.466666666667</v>
      </c>
      <c r="D902">
        <v>14514.533333333333</v>
      </c>
      <c r="E902">
        <v>13591.733333333334</v>
      </c>
    </row>
    <row r="903" spans="1:6" x14ac:dyDescent="0.3">
      <c r="A903" t="s">
        <v>1808</v>
      </c>
      <c r="C903">
        <v>1.5</v>
      </c>
      <c r="E903">
        <v>2.2000000000000002</v>
      </c>
    </row>
    <row r="904" spans="1:6" x14ac:dyDescent="0.3">
      <c r="A904" t="s">
        <v>1810</v>
      </c>
      <c r="B904">
        <v>6.062636363636364</v>
      </c>
      <c r="C904">
        <v>5.7747000000000002</v>
      </c>
      <c r="D904">
        <v>5.5268571428571418</v>
      </c>
    </row>
    <row r="905" spans="1:6" x14ac:dyDescent="0.3">
      <c r="A905" t="s">
        <v>1812</v>
      </c>
      <c r="B905">
        <v>1202.9301277200293</v>
      </c>
      <c r="C905">
        <v>1237.0541675661523</v>
      </c>
      <c r="D905">
        <v>1309.518288906291</v>
      </c>
      <c r="E905">
        <v>1377.7343613855533</v>
      </c>
      <c r="F905">
        <v>1463.9959242230836</v>
      </c>
    </row>
    <row r="906" spans="1:6" x14ac:dyDescent="0.3">
      <c r="A906" t="s">
        <v>1814</v>
      </c>
      <c r="B906">
        <v>0.59522516985084473</v>
      </c>
      <c r="C906">
        <v>1.1656757885543632</v>
      </c>
    </row>
    <row r="907" spans="1:6" x14ac:dyDescent="0.3">
      <c r="A907" t="s">
        <v>1816</v>
      </c>
      <c r="B907">
        <v>9.487387363128537</v>
      </c>
      <c r="C907">
        <v>10.067112949058794</v>
      </c>
      <c r="D907">
        <v>9.1521082794421318</v>
      </c>
      <c r="E907">
        <v>10.564841050073385</v>
      </c>
      <c r="F907">
        <v>3.4894601292297827</v>
      </c>
    </row>
    <row r="908" spans="1:6" x14ac:dyDescent="0.3">
      <c r="A908" t="s">
        <v>1818</v>
      </c>
      <c r="B908">
        <v>4.4121144874466482</v>
      </c>
      <c r="C908">
        <v>5.5211647282974798</v>
      </c>
      <c r="D908">
        <v>5.0513791173837994</v>
      </c>
      <c r="E908">
        <v>4.4025410366082403</v>
      </c>
      <c r="F908">
        <v>3.0511127054586722</v>
      </c>
    </row>
    <row r="909" spans="1:6" x14ac:dyDescent="0.3">
      <c r="A909" t="s">
        <v>1820</v>
      </c>
      <c r="B909">
        <v>6.8507004819922654</v>
      </c>
      <c r="C909">
        <v>10.444381648135318</v>
      </c>
      <c r="D909">
        <v>8.445285546769064</v>
      </c>
      <c r="E909">
        <v>11.618691821306333</v>
      </c>
    </row>
    <row r="910" spans="1:6" x14ac:dyDescent="0.3">
      <c r="A910" t="s">
        <v>1822</v>
      </c>
      <c r="B910">
        <v>6228824277603.4922</v>
      </c>
      <c r="C910">
        <v>9004247577619.8301</v>
      </c>
      <c r="D910">
        <v>7636285711473.4688</v>
      </c>
      <c r="E910">
        <v>12175602150911.459</v>
      </c>
    </row>
    <row r="911" spans="1:6" x14ac:dyDescent="0.3">
      <c r="A911" t="s">
        <v>1824</v>
      </c>
      <c r="B911">
        <v>47.390107790573204</v>
      </c>
      <c r="C911">
        <v>50.945403225285688</v>
      </c>
      <c r="D911">
        <v>42.670118239488104</v>
      </c>
    </row>
    <row r="912" spans="1:6" x14ac:dyDescent="0.3">
      <c r="A912" t="s">
        <v>1826</v>
      </c>
      <c r="B912">
        <v>476035.5</v>
      </c>
      <c r="C912">
        <v>502247.25</v>
      </c>
      <c r="D912">
        <v>655010</v>
      </c>
      <c r="E912">
        <v>1022233.6666666666</v>
      </c>
    </row>
    <row r="913" spans="1:5" x14ac:dyDescent="0.3">
      <c r="A913" t="s">
        <v>1828</v>
      </c>
      <c r="B913">
        <v>1.9896426505185336</v>
      </c>
      <c r="C913">
        <v>1.860541652308995</v>
      </c>
      <c r="D913">
        <v>1.6247798469660157</v>
      </c>
      <c r="E913">
        <v>1.2378780900265747</v>
      </c>
    </row>
    <row r="914" spans="1:5" x14ac:dyDescent="0.3">
      <c r="A914" t="s">
        <v>1830</v>
      </c>
      <c r="B914">
        <v>778110921562.07446</v>
      </c>
      <c r="C914">
        <v>743012454920.83899</v>
      </c>
      <c r="D914">
        <v>765670571381.90234</v>
      </c>
      <c r="E914">
        <v>1174277444795.459</v>
      </c>
    </row>
    <row r="915" spans="1:5" x14ac:dyDescent="0.3">
      <c r="A915" t="s">
        <v>1832</v>
      </c>
      <c r="B915">
        <v>23.495073032666664</v>
      </c>
      <c r="C915">
        <v>24.278036817999997</v>
      </c>
      <c r="D915">
        <v>24.857365290666667</v>
      </c>
      <c r="E915">
        <v>16.067061424999999</v>
      </c>
    </row>
    <row r="916" spans="1:5" x14ac:dyDescent="0.3">
      <c r="A916" t="s">
        <v>1834</v>
      </c>
      <c r="B916">
        <v>332.4705817593333</v>
      </c>
      <c r="C916">
        <v>377.26614113533321</v>
      </c>
      <c r="D916">
        <v>373.34758766199997</v>
      </c>
      <c r="E916">
        <v>615.29898660000003</v>
      </c>
    </row>
    <row r="917" spans="1:5" x14ac:dyDescent="0.3">
      <c r="A917" t="s">
        <v>1836</v>
      </c>
      <c r="B917">
        <v>483.89156596226968</v>
      </c>
      <c r="C917">
        <v>538.79188529136059</v>
      </c>
      <c r="D917">
        <v>566.11101262534828</v>
      </c>
      <c r="E917">
        <v>825.19203143808625</v>
      </c>
    </row>
    <row r="918" spans="1:5" x14ac:dyDescent="0.3">
      <c r="A918" t="s">
        <v>1838</v>
      </c>
      <c r="B918">
        <v>45.326000000000001</v>
      </c>
      <c r="C918">
        <v>43.994000000000007</v>
      </c>
      <c r="D918">
        <v>41.682222222222229</v>
      </c>
      <c r="E918">
        <v>41.306666666666665</v>
      </c>
    </row>
    <row r="919" spans="1:5" x14ac:dyDescent="0.3">
      <c r="A919" t="s">
        <v>1840</v>
      </c>
      <c r="B919">
        <v>28.801000000000005</v>
      </c>
      <c r="C919">
        <v>26.000999999999998</v>
      </c>
      <c r="D919">
        <v>23.927777777777781</v>
      </c>
      <c r="E919">
        <v>23.617777777777775</v>
      </c>
    </row>
    <row r="920" spans="1:5" x14ac:dyDescent="0.3">
      <c r="A920" t="s">
        <v>1842</v>
      </c>
      <c r="B920">
        <v>36.124000000000009</v>
      </c>
      <c r="C920">
        <v>34.006999999999998</v>
      </c>
      <c r="D920">
        <v>31.834444444444443</v>
      </c>
      <c r="E920">
        <v>31.524444444444448</v>
      </c>
    </row>
    <row r="921" spans="1:5" x14ac:dyDescent="0.3">
      <c r="A921" t="s">
        <v>1844</v>
      </c>
      <c r="B921">
        <v>41243.461538461539</v>
      </c>
      <c r="C921">
        <v>42039.230769230766</v>
      </c>
    </row>
    <row r="922" spans="1:5" x14ac:dyDescent="0.3">
      <c r="A922" t="s">
        <v>1846</v>
      </c>
      <c r="B922">
        <v>128818</v>
      </c>
      <c r="C922">
        <v>134342.23076923078</v>
      </c>
    </row>
    <row r="923" spans="1:5" x14ac:dyDescent="0.3">
      <c r="A923" t="s">
        <v>1848</v>
      </c>
      <c r="B923">
        <v>3.7079955165493015</v>
      </c>
      <c r="C923">
        <v>3.5662968851895624</v>
      </c>
      <c r="D923">
        <v>3.4368376571936801</v>
      </c>
    </row>
    <row r="924" spans="1:5" x14ac:dyDescent="0.3">
      <c r="A924" t="s">
        <v>1850</v>
      </c>
      <c r="B924">
        <v>7.5243940089137373</v>
      </c>
      <c r="C924">
        <v>7.2322143656057758</v>
      </c>
      <c r="D924">
        <v>7.030062484057809</v>
      </c>
    </row>
    <row r="925" spans="1:5" x14ac:dyDescent="0.3">
      <c r="A925" t="s">
        <v>1852</v>
      </c>
      <c r="B925">
        <v>1.8221600679240619</v>
      </c>
      <c r="C925">
        <v>1.7787142997476022</v>
      </c>
      <c r="D925">
        <v>1.7295762625658564</v>
      </c>
    </row>
    <row r="926" spans="1:5" x14ac:dyDescent="0.3">
      <c r="A926" t="s">
        <v>1854</v>
      </c>
      <c r="B926">
        <v>94.588930582634774</v>
      </c>
      <c r="C926">
        <v>94.830575551440489</v>
      </c>
      <c r="D926">
        <v>95.041850071223976</v>
      </c>
    </row>
    <row r="927" spans="1:5" x14ac:dyDescent="0.3">
      <c r="A927" t="s">
        <v>1856</v>
      </c>
      <c r="B927">
        <v>87.765281839189413</v>
      </c>
      <c r="C927">
        <v>88.291709237872041</v>
      </c>
      <c r="D927">
        <v>88.826109036270793</v>
      </c>
    </row>
    <row r="928" spans="1:5" x14ac:dyDescent="0.3">
      <c r="A928" t="s">
        <v>1858</v>
      </c>
      <c r="B928">
        <v>97.528658047936759</v>
      </c>
      <c r="C928">
        <v>97.580330544564347</v>
      </c>
      <c r="D928">
        <v>97.611769566239957</v>
      </c>
    </row>
    <row r="929" spans="1:4" x14ac:dyDescent="0.3">
      <c r="A929" t="s">
        <v>1860</v>
      </c>
      <c r="B929">
        <v>86.76250948547127</v>
      </c>
      <c r="C929">
        <v>87.060046796886297</v>
      </c>
      <c r="D929">
        <v>87.366961211156507</v>
      </c>
    </row>
    <row r="930" spans="1:4" x14ac:dyDescent="0.3">
      <c r="A930" t="s">
        <v>1862</v>
      </c>
      <c r="B930">
        <v>80.450292856463506</v>
      </c>
      <c r="C930">
        <v>81.017295821078136</v>
      </c>
      <c r="D930">
        <v>81.5885691995081</v>
      </c>
    </row>
    <row r="931" spans="1:4" x14ac:dyDescent="0.3">
      <c r="A931" t="s">
        <v>1864</v>
      </c>
      <c r="B931">
        <v>87.005769322579297</v>
      </c>
      <c r="C931">
        <v>87.241906876779609</v>
      </c>
      <c r="D931">
        <v>87.458934229993545</v>
      </c>
    </row>
    <row r="932" spans="1:4" x14ac:dyDescent="0.3">
      <c r="A932" t="s">
        <v>1866</v>
      </c>
      <c r="B932">
        <v>85.239177606850433</v>
      </c>
      <c r="C932">
        <v>85.315611408245488</v>
      </c>
      <c r="D932">
        <v>85.381467697242897</v>
      </c>
    </row>
    <row r="933" spans="1:4" x14ac:dyDescent="0.3">
      <c r="A933" t="s">
        <v>1868</v>
      </c>
      <c r="B933">
        <v>61.261056525839074</v>
      </c>
      <c r="C933">
        <v>61.675863571809714</v>
      </c>
      <c r="D933">
        <v>62.094593734640419</v>
      </c>
    </row>
    <row r="934" spans="1:4" x14ac:dyDescent="0.3">
      <c r="A934" t="s">
        <v>1870</v>
      </c>
      <c r="B934">
        <v>84.709873896155017</v>
      </c>
      <c r="C934">
        <v>84.78912948986293</v>
      </c>
      <c r="D934">
        <v>84.839715294469841</v>
      </c>
    </row>
    <row r="935" spans="1:4" x14ac:dyDescent="0.3">
      <c r="A935" t="s">
        <v>1872</v>
      </c>
      <c r="B935">
        <v>66.227501810321954</v>
      </c>
      <c r="C935">
        <v>66.443638309754135</v>
      </c>
      <c r="D935">
        <v>66.670292591127335</v>
      </c>
    </row>
    <row r="936" spans="1:4" x14ac:dyDescent="0.3">
      <c r="A936" t="s">
        <v>1874</v>
      </c>
      <c r="B936">
        <v>59.367856685949974</v>
      </c>
      <c r="C936">
        <v>59.791422686642662</v>
      </c>
      <c r="D936">
        <v>60.219409759759522</v>
      </c>
    </row>
    <row r="937" spans="1:4" x14ac:dyDescent="0.3">
      <c r="A937" t="s">
        <v>1876</v>
      </c>
      <c r="B937">
        <v>60.32325288414345</v>
      </c>
      <c r="C937">
        <v>60.398247680631044</v>
      </c>
      <c r="D937">
        <v>60.458243037040397</v>
      </c>
    </row>
    <row r="938" spans="1:4" x14ac:dyDescent="0.3">
      <c r="A938" t="s">
        <v>1878</v>
      </c>
      <c r="B938">
        <v>64.715711232634348</v>
      </c>
      <c r="C938">
        <v>61.696998125487653</v>
      </c>
      <c r="D938">
        <v>61.766421418156924</v>
      </c>
    </row>
    <row r="939" spans="1:4" x14ac:dyDescent="0.3">
      <c r="A939" t="s">
        <v>1880</v>
      </c>
      <c r="B939">
        <v>53.387467141463766</v>
      </c>
      <c r="C939">
        <v>49.666239120294435</v>
      </c>
      <c r="D939">
        <v>49.666239120294435</v>
      </c>
    </row>
    <row r="940" spans="1:4" x14ac:dyDescent="0.3">
      <c r="A940" t="s">
        <v>1882</v>
      </c>
      <c r="B940">
        <v>71.527820778040834</v>
      </c>
      <c r="C940">
        <v>68.810326741191247</v>
      </c>
      <c r="D940">
        <v>68.810326741191247</v>
      </c>
    </row>
    <row r="941" spans="1:4" x14ac:dyDescent="0.3">
      <c r="A941" t="s">
        <v>1884</v>
      </c>
      <c r="B941">
        <v>3.0662558422895869</v>
      </c>
      <c r="C941">
        <v>3.0782148443697039</v>
      </c>
      <c r="D941">
        <v>3.1257226955016724</v>
      </c>
    </row>
    <row r="942" spans="1:4" x14ac:dyDescent="0.3">
      <c r="A942" t="s">
        <v>1886</v>
      </c>
      <c r="B942">
        <v>95.026753743489579</v>
      </c>
      <c r="C942">
        <v>95.143258412679032</v>
      </c>
      <c r="D942">
        <v>89.837337493896484</v>
      </c>
    </row>
    <row r="943" spans="1:4" x14ac:dyDescent="0.3">
      <c r="A943" t="s">
        <v>1888</v>
      </c>
      <c r="B943">
        <v>93.759544372558608</v>
      </c>
      <c r="C943">
        <v>93.533227284749373</v>
      </c>
      <c r="D943">
        <v>87.525737762451172</v>
      </c>
    </row>
    <row r="944" spans="1:4" x14ac:dyDescent="0.3">
      <c r="A944" t="s">
        <v>1890</v>
      </c>
      <c r="B944">
        <v>93.548601422991098</v>
      </c>
      <c r="C944">
        <v>92.934991019112729</v>
      </c>
      <c r="D944">
        <v>88.706142425537067</v>
      </c>
    </row>
    <row r="945" spans="1:5" x14ac:dyDescent="0.3">
      <c r="A945" t="s">
        <v>1892</v>
      </c>
      <c r="B945">
        <v>93.613458905901226</v>
      </c>
      <c r="C945">
        <v>91.066321690877274</v>
      </c>
      <c r="D945">
        <v>85.054800033569336</v>
      </c>
    </row>
    <row r="946" spans="1:5" x14ac:dyDescent="0.3">
      <c r="A946" t="s">
        <v>1894</v>
      </c>
      <c r="B946">
        <v>91.851153237479068</v>
      </c>
      <c r="C946">
        <v>90.501356760660826</v>
      </c>
      <c r="D946">
        <v>78.630229949951172</v>
      </c>
    </row>
    <row r="947" spans="1:5" x14ac:dyDescent="0.3">
      <c r="A947" t="s">
        <v>1896</v>
      </c>
      <c r="B947">
        <v>92.039308071136475</v>
      </c>
      <c r="C947">
        <v>90.778234481811509</v>
      </c>
      <c r="D947">
        <v>81.761474609374972</v>
      </c>
    </row>
    <row r="948" spans="1:5" x14ac:dyDescent="0.3">
      <c r="A948" t="s">
        <v>1898</v>
      </c>
      <c r="B948">
        <v>8445352008.242054</v>
      </c>
      <c r="C948">
        <v>9559929855.2796516</v>
      </c>
      <c r="D948">
        <v>10600433601.966257</v>
      </c>
      <c r="E948">
        <v>11186051000.645845</v>
      </c>
    </row>
    <row r="949" spans="1:5" x14ac:dyDescent="0.3">
      <c r="A949" t="s">
        <v>1900</v>
      </c>
      <c r="B949">
        <v>4.0950521540707561</v>
      </c>
      <c r="C949">
        <v>4.3497818114481079</v>
      </c>
      <c r="D949">
        <v>4.4575616789993155</v>
      </c>
      <c r="E949">
        <v>3.5949422327043394</v>
      </c>
    </row>
    <row r="950" spans="1:5" x14ac:dyDescent="0.3">
      <c r="A950" t="s">
        <v>1902</v>
      </c>
      <c r="B950">
        <v>4916800321.8145761</v>
      </c>
      <c r="C950">
        <v>5667886246.5937214</v>
      </c>
      <c r="D950">
        <v>6311405490.3912907</v>
      </c>
      <c r="E950">
        <v>6740477345.4431667</v>
      </c>
    </row>
    <row r="951" spans="1:5" x14ac:dyDescent="0.3">
      <c r="A951" t="s">
        <v>1904</v>
      </c>
      <c r="B951">
        <v>2568971242.8347645</v>
      </c>
      <c r="C951">
        <v>3154171058.2652798</v>
      </c>
      <c r="D951">
        <v>3697118340.0212436</v>
      </c>
      <c r="E951">
        <v>3713190600.2802248</v>
      </c>
    </row>
    <row r="952" spans="1:5" x14ac:dyDescent="0.3">
      <c r="A952" t="s">
        <v>1906</v>
      </c>
      <c r="B952">
        <v>2.6749166666666664</v>
      </c>
      <c r="C952">
        <v>2.5707499999999999</v>
      </c>
      <c r="D952">
        <v>2.2114285714285713</v>
      </c>
    </row>
    <row r="953" spans="1:5" x14ac:dyDescent="0.3">
      <c r="A953" t="s">
        <v>1908</v>
      </c>
      <c r="B953">
        <v>21.779362587959181</v>
      </c>
    </row>
    <row r="954" spans="1:5" x14ac:dyDescent="0.3">
      <c r="A954" t="s">
        <v>1910</v>
      </c>
      <c r="B954">
        <v>14607373000</v>
      </c>
      <c r="C954">
        <v>3898259400</v>
      </c>
      <c r="D954">
        <v>-10167763750</v>
      </c>
      <c r="E954">
        <v>-6396532750</v>
      </c>
    </row>
    <row r="955" spans="1:5" x14ac:dyDescent="0.3">
      <c r="A955" t="s">
        <v>1912</v>
      </c>
      <c r="B955">
        <v>3337786875</v>
      </c>
      <c r="C955">
        <v>7031867000</v>
      </c>
      <c r="D955">
        <v>-3184375125</v>
      </c>
      <c r="E955">
        <v>-566277625</v>
      </c>
    </row>
    <row r="956" spans="1:5" x14ac:dyDescent="0.3">
      <c r="A956" t="s">
        <v>1914</v>
      </c>
      <c r="B956">
        <v>4.2118565179407104E-2</v>
      </c>
      <c r="C956">
        <v>5.5464663542806734E-2</v>
      </c>
      <c r="D956">
        <v>7.0616333454381716E-2</v>
      </c>
      <c r="E956">
        <v>7.8227416612207973E-2</v>
      </c>
    </row>
    <row r="957" spans="1:5" x14ac:dyDescent="0.3">
      <c r="A957" t="s">
        <v>1916</v>
      </c>
      <c r="B957">
        <v>6.1875</v>
      </c>
      <c r="C957">
        <v>6.4375</v>
      </c>
      <c r="D957">
        <v>6.4375</v>
      </c>
      <c r="E957">
        <v>6.625</v>
      </c>
    </row>
    <row r="958" spans="1:5" x14ac:dyDescent="0.3">
      <c r="A958" t="s">
        <v>1918</v>
      </c>
      <c r="B958">
        <v>48.054245412349701</v>
      </c>
      <c r="C958">
        <v>48.702829957008362</v>
      </c>
      <c r="D958">
        <v>48.466981291770935</v>
      </c>
      <c r="E958">
        <v>48.133885681629181</v>
      </c>
    </row>
    <row r="959" spans="1:5" x14ac:dyDescent="0.3">
      <c r="A959" t="s">
        <v>1920</v>
      </c>
      <c r="B959">
        <v>35.819575309753425</v>
      </c>
      <c r="C959">
        <v>36.232311189174645</v>
      </c>
      <c r="D959">
        <v>35.554244995117188</v>
      </c>
      <c r="E959">
        <v>35.515402793884277</v>
      </c>
    </row>
    <row r="960" spans="1:5" x14ac:dyDescent="0.3">
      <c r="A960" t="s">
        <v>1922</v>
      </c>
      <c r="B960">
        <v>61.261792540550232</v>
      </c>
      <c r="C960">
        <v>61.851414561271667</v>
      </c>
      <c r="D960">
        <v>62.02830171585083</v>
      </c>
      <c r="E960">
        <v>61.877961874008186</v>
      </c>
    </row>
    <row r="961" spans="1:5" x14ac:dyDescent="0.3">
      <c r="A961" t="s">
        <v>1924</v>
      </c>
      <c r="B961">
        <v>0.23092277906835096</v>
      </c>
      <c r="C961">
        <v>0.23276708927005546</v>
      </c>
      <c r="D961">
        <v>0.23113002069294453</v>
      </c>
      <c r="E961">
        <v>0.2275092182680965</v>
      </c>
    </row>
    <row r="962" spans="1:5" x14ac:dyDescent="0.3">
      <c r="A962" t="s">
        <v>1926</v>
      </c>
      <c r="B962">
        <v>7.826504569868419</v>
      </c>
      <c r="C962">
        <v>7.6744598637116148</v>
      </c>
      <c r="D962">
        <v>7.5254211621810514</v>
      </c>
      <c r="E962">
        <v>7.3770328726595285</v>
      </c>
    </row>
    <row r="963" spans="1:5" x14ac:dyDescent="0.3">
      <c r="A963" t="s">
        <v>1928</v>
      </c>
      <c r="B963">
        <v>8.0383690537445887</v>
      </c>
      <c r="C963">
        <v>7.8945355460973285</v>
      </c>
      <c r="D963">
        <v>7.741573283461161</v>
      </c>
      <c r="E963">
        <v>7.5832471168646087</v>
      </c>
    </row>
    <row r="964" spans="1:5" x14ac:dyDescent="0.3">
      <c r="A964" t="s">
        <v>1930</v>
      </c>
      <c r="B964">
        <v>23.549914751191793</v>
      </c>
      <c r="C964">
        <v>23.307488923860028</v>
      </c>
      <c r="D964">
        <v>23.059698453864183</v>
      </c>
      <c r="E964">
        <v>22.779034906558351</v>
      </c>
    </row>
    <row r="965" spans="1:5" x14ac:dyDescent="0.3">
      <c r="A965" t="s">
        <v>1932</v>
      </c>
      <c r="B965">
        <v>10746294.666666666</v>
      </c>
      <c r="C965">
        <v>10608399.222222222</v>
      </c>
      <c r="D965">
        <v>10436633.444444444</v>
      </c>
      <c r="E965">
        <v>10227887.944444444</v>
      </c>
    </row>
    <row r="966" spans="1:5" x14ac:dyDescent="0.3">
      <c r="A966" t="s">
        <v>1934</v>
      </c>
      <c r="B966">
        <v>23.300094117085891</v>
      </c>
      <c r="C966">
        <v>23.03635138277361</v>
      </c>
      <c r="D966">
        <v>22.78932176554089</v>
      </c>
      <c r="E966">
        <v>22.514126241593612</v>
      </c>
    </row>
    <row r="967" spans="1:5" x14ac:dyDescent="0.3">
      <c r="A967" t="s">
        <v>1936</v>
      </c>
      <c r="B967">
        <v>11981311.777777778</v>
      </c>
      <c r="C967">
        <v>11802254.555555556</v>
      </c>
      <c r="D967">
        <v>11583833.333333334</v>
      </c>
      <c r="E967">
        <v>11323908.722222222</v>
      </c>
    </row>
    <row r="968" spans="1:5" x14ac:dyDescent="0.3">
      <c r="A968" t="s">
        <v>1938</v>
      </c>
      <c r="B968">
        <v>23.933847173859135</v>
      </c>
      <c r="C968">
        <v>23.701481658795519</v>
      </c>
      <c r="D968">
        <v>23.452094465911031</v>
      </c>
      <c r="E968">
        <v>23.167503744912285</v>
      </c>
    </row>
    <row r="969" spans="1:5" x14ac:dyDescent="0.3">
      <c r="A969" t="s">
        <v>1940</v>
      </c>
      <c r="B969">
        <v>22727606.388888888</v>
      </c>
      <c r="C969">
        <v>22410653.777777776</v>
      </c>
      <c r="D969">
        <v>22020467.055555556</v>
      </c>
      <c r="E969">
        <v>21551796.555555556</v>
      </c>
    </row>
    <row r="970" spans="1:5" x14ac:dyDescent="0.3">
      <c r="A970" t="s">
        <v>1942</v>
      </c>
      <c r="B970">
        <v>7.8490846675553678</v>
      </c>
      <c r="C970">
        <v>7.76685396797878</v>
      </c>
      <c r="D970">
        <v>7.7006343318306563</v>
      </c>
      <c r="E970">
        <v>7.6202211063490477</v>
      </c>
    </row>
    <row r="971" spans="1:5" x14ac:dyDescent="0.3">
      <c r="A971" t="s">
        <v>1944</v>
      </c>
      <c r="B971">
        <v>8.0633065083628157</v>
      </c>
      <c r="C971">
        <v>7.9933011593063537</v>
      </c>
      <c r="D971">
        <v>7.9274055316657028</v>
      </c>
      <c r="E971">
        <v>7.8404777018681795</v>
      </c>
    </row>
    <row r="972" spans="1:5" x14ac:dyDescent="0.3">
      <c r="A972" t="s">
        <v>1946</v>
      </c>
      <c r="B972">
        <v>7.6245048796621075</v>
      </c>
      <c r="C972">
        <v>7.5950375510832329</v>
      </c>
      <c r="D972">
        <v>7.5632662715291605</v>
      </c>
      <c r="E972">
        <v>7.5168722625850268</v>
      </c>
    </row>
    <row r="973" spans="1:5" x14ac:dyDescent="0.3">
      <c r="A973" t="s">
        <v>1948</v>
      </c>
      <c r="B973">
        <v>7.8321716117517104</v>
      </c>
      <c r="C973">
        <v>7.8136449533918277</v>
      </c>
      <c r="D973">
        <v>7.783115650784187</v>
      </c>
      <c r="E973">
        <v>7.7437789261794912</v>
      </c>
    </row>
    <row r="974" spans="1:5" x14ac:dyDescent="0.3">
      <c r="A974" t="s">
        <v>1950</v>
      </c>
      <c r="B974">
        <v>7.3023560787063282</v>
      </c>
      <c r="C974">
        <v>7.2474372679057053</v>
      </c>
      <c r="D974">
        <v>7.2090367686690415</v>
      </c>
      <c r="E974">
        <v>7.2089195135846005</v>
      </c>
    </row>
    <row r="975" spans="1:5" x14ac:dyDescent="0.3">
      <c r="A975" t="s">
        <v>1952</v>
      </c>
      <c r="B975">
        <v>7.5146152374277797</v>
      </c>
      <c r="C975">
        <v>7.4949220155697054</v>
      </c>
      <c r="D975">
        <v>7.4482701745756907</v>
      </c>
      <c r="E975">
        <v>7.4247273564467218</v>
      </c>
    </row>
    <row r="976" spans="1:5" x14ac:dyDescent="0.3">
      <c r="A976" t="s">
        <v>1954</v>
      </c>
      <c r="B976">
        <v>65.686492269514702</v>
      </c>
      <c r="C976">
        <v>65.690297960586918</v>
      </c>
      <c r="D976">
        <v>65.683160765328665</v>
      </c>
      <c r="E976">
        <v>65.669898237863791</v>
      </c>
    </row>
    <row r="977" spans="1:5" x14ac:dyDescent="0.3">
      <c r="A977" t="s">
        <v>1956</v>
      </c>
      <c r="B977">
        <v>40148665.277777776</v>
      </c>
      <c r="C977">
        <v>40116025.055555552</v>
      </c>
      <c r="D977">
        <v>40120615.666666664</v>
      </c>
      <c r="E977">
        <v>40147908.944444448</v>
      </c>
    </row>
    <row r="978" spans="1:5" x14ac:dyDescent="0.3">
      <c r="A978" t="s">
        <v>1958</v>
      </c>
      <c r="B978">
        <v>64.824872560662172</v>
      </c>
      <c r="C978">
        <v>64.827343956308695</v>
      </c>
      <c r="D978">
        <v>64.794562593986313</v>
      </c>
      <c r="E978">
        <v>64.753155288896053</v>
      </c>
    </row>
    <row r="979" spans="1:5" x14ac:dyDescent="0.3">
      <c r="A979" t="s">
        <v>1960</v>
      </c>
      <c r="B979">
        <v>42081355</v>
      </c>
      <c r="C979">
        <v>42106030.277777776</v>
      </c>
      <c r="D979">
        <v>42170363.555555552</v>
      </c>
      <c r="E979">
        <v>42256971.611111112</v>
      </c>
    </row>
    <row r="980" spans="1:5" x14ac:dyDescent="0.3">
      <c r="A980" t="s">
        <v>1962</v>
      </c>
      <c r="B980">
        <v>66.410614034998872</v>
      </c>
      <c r="C980">
        <v>66.42736560231225</v>
      </c>
      <c r="D980">
        <v>66.445627953254586</v>
      </c>
      <c r="E980">
        <v>66.457379251376267</v>
      </c>
    </row>
    <row r="981" spans="1:5" x14ac:dyDescent="0.3">
      <c r="A981" t="s">
        <v>1964</v>
      </c>
      <c r="B981">
        <v>82230020.388888896</v>
      </c>
      <c r="C981">
        <v>82222055.333333328</v>
      </c>
      <c r="D981">
        <v>82290979.111111104</v>
      </c>
      <c r="E981">
        <v>82404880.5</v>
      </c>
    </row>
    <row r="982" spans="1:5" x14ac:dyDescent="0.3">
      <c r="A982" t="s">
        <v>1966</v>
      </c>
      <c r="B982">
        <v>7.3249738705916378</v>
      </c>
      <c r="C982">
        <v>7.2906299934970775</v>
      </c>
      <c r="D982">
        <v>7.1820423317474393</v>
      </c>
      <c r="E982">
        <v>7.0766605228804487</v>
      </c>
    </row>
    <row r="983" spans="1:5" x14ac:dyDescent="0.3">
      <c r="A983" t="s">
        <v>1968</v>
      </c>
      <c r="B983">
        <v>7.6528457370937986</v>
      </c>
      <c r="C983">
        <v>7.624882356459886</v>
      </c>
      <c r="D983">
        <v>7.5204499354748862</v>
      </c>
      <c r="E983">
        <v>7.4081348625419663</v>
      </c>
    </row>
    <row r="984" spans="1:5" x14ac:dyDescent="0.3">
      <c r="A984" t="s">
        <v>1970</v>
      </c>
      <c r="B984">
        <v>7.5946264655831612</v>
      </c>
      <c r="C984">
        <v>7.5038959826036962</v>
      </c>
      <c r="D984">
        <v>7.3846394019752859</v>
      </c>
      <c r="E984">
        <v>7.243092666012255</v>
      </c>
    </row>
    <row r="985" spans="1:5" x14ac:dyDescent="0.3">
      <c r="A985" t="s">
        <v>1972</v>
      </c>
      <c r="B985">
        <v>7.9668935331336179</v>
      </c>
      <c r="C985">
        <v>7.9184855939384153</v>
      </c>
      <c r="D985">
        <v>7.7363670109334635</v>
      </c>
      <c r="E985">
        <v>7.5540398200515106</v>
      </c>
    </row>
    <row r="986" spans="1:5" x14ac:dyDescent="0.3">
      <c r="A986" t="s">
        <v>1974</v>
      </c>
      <c r="B986">
        <v>7.4467218464771641</v>
      </c>
      <c r="C986">
        <v>7.4696527931771515</v>
      </c>
      <c r="D986">
        <v>7.4789182286368083</v>
      </c>
      <c r="E986">
        <v>7.4544376239644192</v>
      </c>
    </row>
    <row r="987" spans="1:5" x14ac:dyDescent="0.3">
      <c r="A987" t="s">
        <v>1976</v>
      </c>
      <c r="B987">
        <v>7.9273005522588038</v>
      </c>
      <c r="C987">
        <v>7.938471617038088</v>
      </c>
      <c r="D987">
        <v>7.9107560271359461</v>
      </c>
      <c r="E987">
        <v>7.8331456763440377</v>
      </c>
    </row>
    <row r="988" spans="1:5" x14ac:dyDescent="0.3">
      <c r="A988" t="s">
        <v>1978</v>
      </c>
      <c r="B988">
        <v>6.9035155164433837</v>
      </c>
      <c r="C988">
        <v>6.9441509597479394</v>
      </c>
      <c r="D988">
        <v>7.0041530233542169</v>
      </c>
      <c r="E988">
        <v>7.055768263764552</v>
      </c>
    </row>
    <row r="989" spans="1:5" x14ac:dyDescent="0.3">
      <c r="A989" t="s">
        <v>1980</v>
      </c>
      <c r="B989">
        <v>7.2646984035269657</v>
      </c>
      <c r="C989">
        <v>7.2794025928136632</v>
      </c>
      <c r="D989">
        <v>7.3921053148714044</v>
      </c>
      <c r="E989">
        <v>7.4946218885166429</v>
      </c>
    </row>
    <row r="990" spans="1:5" x14ac:dyDescent="0.3">
      <c r="A990" t="s">
        <v>1982</v>
      </c>
      <c r="B990">
        <v>6.3257996963684757</v>
      </c>
      <c r="C990">
        <v>6.3506623674799876</v>
      </c>
      <c r="D990">
        <v>6.4212649782779323</v>
      </c>
      <c r="E990">
        <v>6.4966815088141363</v>
      </c>
    </row>
    <row r="991" spans="1:5" x14ac:dyDescent="0.3">
      <c r="A991" t="s">
        <v>1984</v>
      </c>
      <c r="B991">
        <v>6.5302007269647362</v>
      </c>
      <c r="C991">
        <v>6.5528246291287537</v>
      </c>
      <c r="D991">
        <v>6.6605407697882519</v>
      </c>
      <c r="E991">
        <v>6.7819416843498406</v>
      </c>
    </row>
    <row r="992" spans="1:5" x14ac:dyDescent="0.3">
      <c r="A992" t="s">
        <v>1986</v>
      </c>
      <c r="B992">
        <v>6.0825627788618108</v>
      </c>
      <c r="C992">
        <v>6.0310921312289807</v>
      </c>
      <c r="D992">
        <v>6.0166810589437736</v>
      </c>
      <c r="E992">
        <v>6.0152788635652072</v>
      </c>
    </row>
    <row r="993" spans="1:5" x14ac:dyDescent="0.3">
      <c r="A993" t="s">
        <v>1988</v>
      </c>
      <c r="B993">
        <v>6.1639892793881339</v>
      </c>
      <c r="C993">
        <v>6.1101033153020854</v>
      </c>
      <c r="D993">
        <v>6.1195076202473366</v>
      </c>
      <c r="E993">
        <v>6.1447775186573672</v>
      </c>
    </row>
    <row r="994" spans="1:5" x14ac:dyDescent="0.3">
      <c r="A994" t="s">
        <v>1990</v>
      </c>
      <c r="B994">
        <v>5.8523559959951434</v>
      </c>
      <c r="C994">
        <v>5.8303230044778074</v>
      </c>
      <c r="D994">
        <v>5.8244903137107338</v>
      </c>
      <c r="E994">
        <v>5.821550138011002</v>
      </c>
    </row>
    <row r="995" spans="1:5" x14ac:dyDescent="0.3">
      <c r="A995" t="s">
        <v>1992</v>
      </c>
      <c r="B995">
        <v>5.8209867718834403</v>
      </c>
      <c r="C995">
        <v>5.7954449640540844</v>
      </c>
      <c r="D995">
        <v>5.810071386979339</v>
      </c>
      <c r="E995">
        <v>5.8273578399146988</v>
      </c>
    </row>
    <row r="996" spans="1:5" x14ac:dyDescent="0.3">
      <c r="A996" t="s">
        <v>1994</v>
      </c>
      <c r="B996">
        <v>5.4394592843776355</v>
      </c>
      <c r="C996">
        <v>5.5245729838247106</v>
      </c>
      <c r="D996">
        <v>5.5486107731281873</v>
      </c>
      <c r="E996">
        <v>5.5376123929248768</v>
      </c>
    </row>
    <row r="997" spans="1:5" x14ac:dyDescent="0.3">
      <c r="A997" t="s">
        <v>1996</v>
      </c>
      <c r="B997">
        <v>5.2746595202726319</v>
      </c>
      <c r="C997">
        <v>5.3441940750685939</v>
      </c>
      <c r="D997">
        <v>5.394879256766405</v>
      </c>
      <c r="E997">
        <v>5.4153219913811936</v>
      </c>
    </row>
    <row r="998" spans="1:5" x14ac:dyDescent="0.3">
      <c r="A998" t="s">
        <v>1998</v>
      </c>
      <c r="B998">
        <v>4.552501027257426</v>
      </c>
      <c r="C998">
        <v>4.6349264723656365</v>
      </c>
      <c r="D998">
        <v>4.7247257155428919</v>
      </c>
      <c r="E998">
        <v>4.8431537953745822</v>
      </c>
    </row>
    <row r="999" spans="1:5" x14ac:dyDescent="0.3">
      <c r="A999" t="s">
        <v>2000</v>
      </c>
      <c r="B999">
        <v>4.2944242730489615</v>
      </c>
      <c r="C999">
        <v>4.3686344429389825</v>
      </c>
      <c r="D999">
        <v>4.4526804564818958</v>
      </c>
      <c r="E999">
        <v>4.5733106131722723</v>
      </c>
    </row>
    <row r="1000" spans="1:5" x14ac:dyDescent="0.3">
      <c r="A1000" t="s">
        <v>2002</v>
      </c>
      <c r="B1000">
        <v>10.763592979293495</v>
      </c>
      <c r="C1000">
        <v>11.002213115553026</v>
      </c>
      <c r="D1000">
        <v>11.257140780807161</v>
      </c>
      <c r="E1000">
        <v>11.551066855577865</v>
      </c>
    </row>
    <row r="1001" spans="1:5" x14ac:dyDescent="0.3">
      <c r="A1001" t="s">
        <v>2004</v>
      </c>
      <c r="B1001">
        <v>8965493.222222222</v>
      </c>
      <c r="C1001">
        <v>9292384.055555556</v>
      </c>
      <c r="D1001">
        <v>9641851.277777778</v>
      </c>
      <c r="E1001">
        <v>9982368.444444444</v>
      </c>
    </row>
    <row r="1002" spans="1:5" x14ac:dyDescent="0.3">
      <c r="A1002" t="s">
        <v>2006</v>
      </c>
      <c r="B1002">
        <v>11.875033322251944</v>
      </c>
      <c r="C1002">
        <v>12.136304660917689</v>
      </c>
      <c r="D1002">
        <v>12.416115640472817</v>
      </c>
      <c r="E1002">
        <v>12.732718469510313</v>
      </c>
    </row>
    <row r="1003" spans="1:5" x14ac:dyDescent="0.3">
      <c r="A1003" t="s">
        <v>2008</v>
      </c>
      <c r="B1003">
        <v>7376703.277777778</v>
      </c>
      <c r="C1003">
        <v>7638439.277777778</v>
      </c>
      <c r="D1003">
        <v>7918439.111111111</v>
      </c>
      <c r="E1003">
        <v>8185068.555555556</v>
      </c>
    </row>
    <row r="1004" spans="1:5" x14ac:dyDescent="0.3">
      <c r="A1004" t="s">
        <v>2010</v>
      </c>
      <c r="B1004">
        <v>9.6555387911420016</v>
      </c>
      <c r="C1004">
        <v>9.8711527388922384</v>
      </c>
      <c r="D1004">
        <v>10.102277580834347</v>
      </c>
      <c r="E1004">
        <v>10.375117003711464</v>
      </c>
    </row>
    <row r="1005" spans="1:5" x14ac:dyDescent="0.3">
      <c r="A1005" t="s">
        <v>2012</v>
      </c>
      <c r="B1005">
        <v>16342196.611111112</v>
      </c>
      <c r="C1005">
        <v>16930823.333333332</v>
      </c>
      <c r="D1005">
        <v>17560290.444444444</v>
      </c>
      <c r="E1005">
        <v>18167437.166666668</v>
      </c>
    </row>
    <row r="1006" spans="1:5" x14ac:dyDescent="0.3">
      <c r="A1006" t="s">
        <v>2014</v>
      </c>
      <c r="B1006">
        <v>3.7115070619625805</v>
      </c>
      <c r="C1006">
        <v>3.805471779934174</v>
      </c>
      <c r="D1006">
        <v>3.8976634017216654</v>
      </c>
      <c r="E1006">
        <v>3.9963072815097425</v>
      </c>
    </row>
    <row r="1007" spans="1:5" x14ac:dyDescent="0.3">
      <c r="A1007" t="s">
        <v>2016</v>
      </c>
      <c r="B1007">
        <v>3.3773890420937467</v>
      </c>
      <c r="C1007">
        <v>3.4591656935787665</v>
      </c>
      <c r="D1007">
        <v>3.5405366846241306</v>
      </c>
      <c r="E1007">
        <v>3.6328662841471289</v>
      </c>
    </row>
    <row r="1008" spans="1:5" x14ac:dyDescent="0.3">
      <c r="A1008" t="s">
        <v>2018</v>
      </c>
      <c r="B1008">
        <v>2.8945885937278937</v>
      </c>
      <c r="C1008">
        <v>2.9840198162448353</v>
      </c>
      <c r="D1008">
        <v>3.0614004806990076</v>
      </c>
      <c r="E1008">
        <v>3.1438087023445576</v>
      </c>
    </row>
    <row r="1009" spans="1:6" x14ac:dyDescent="0.3">
      <c r="A1009" t="s">
        <v>2020</v>
      </c>
      <c r="B1009">
        <v>2.5570410029400925</v>
      </c>
      <c r="C1009">
        <v>2.6201525856019594</v>
      </c>
      <c r="D1009">
        <v>2.6726396121847573</v>
      </c>
      <c r="E1009">
        <v>2.7321031293540674</v>
      </c>
    </row>
    <row r="1010" spans="1:6" x14ac:dyDescent="0.3">
      <c r="A1010" t="s">
        <v>2022</v>
      </c>
      <c r="B1010">
        <v>2.1554399488654541</v>
      </c>
      <c r="C1010">
        <v>2.1773975476735141</v>
      </c>
      <c r="D1010">
        <v>2.2337298131156471</v>
      </c>
      <c r="E1010">
        <v>2.3131114329408167</v>
      </c>
    </row>
    <row r="1011" spans="1:6" x14ac:dyDescent="0.3">
      <c r="A1011" t="s">
        <v>2024</v>
      </c>
      <c r="B1011">
        <v>1.7605151796197058</v>
      </c>
      <c r="C1011">
        <v>1.7867974118048933</v>
      </c>
      <c r="D1011">
        <v>1.8416799037922174</v>
      </c>
      <c r="E1011">
        <v>1.9133303641032633</v>
      </c>
    </row>
    <row r="1012" spans="1:6" x14ac:dyDescent="0.3">
      <c r="A1012" t="s">
        <v>2026</v>
      </c>
      <c r="B1012">
        <v>3.1134977176960099</v>
      </c>
      <c r="C1012">
        <v>3.1694155170651763</v>
      </c>
      <c r="D1012">
        <v>3.2233219449364956</v>
      </c>
      <c r="E1012">
        <v>3.2794910527151919</v>
      </c>
    </row>
    <row r="1013" spans="1:6" x14ac:dyDescent="0.3">
      <c r="A1013" t="s">
        <v>2028</v>
      </c>
      <c r="B1013">
        <v>1.9605935664884631</v>
      </c>
      <c r="C1013">
        <v>2.0050370479066184</v>
      </c>
      <c r="D1013">
        <v>2.0474213802332413</v>
      </c>
      <c r="E1013">
        <v>2.0968172261070097</v>
      </c>
    </row>
    <row r="1014" spans="1:6" x14ac:dyDescent="0.3">
      <c r="A1014" t="s">
        <v>2030</v>
      </c>
      <c r="B1014">
        <v>199.71958363187838</v>
      </c>
      <c r="C1014">
        <v>201.85259540840431</v>
      </c>
      <c r="D1014">
        <v>203.93862738244411</v>
      </c>
    </row>
    <row r="1015" spans="1:6" x14ac:dyDescent="0.3">
      <c r="A1015" t="s">
        <v>2032</v>
      </c>
      <c r="B1015">
        <v>0.83239495212049075</v>
      </c>
      <c r="C1015">
        <v>0.90446175702885812</v>
      </c>
      <c r="D1015">
        <v>1.0082546938839201</v>
      </c>
      <c r="E1015">
        <v>1.1580719877906855</v>
      </c>
    </row>
    <row r="1016" spans="1:6" x14ac:dyDescent="0.3">
      <c r="A1016" t="s">
        <v>2034</v>
      </c>
      <c r="B1016">
        <v>7200889.5333333332</v>
      </c>
      <c r="C1016">
        <v>7307032.5999999996</v>
      </c>
      <c r="D1016">
        <v>7413863.5999999996</v>
      </c>
      <c r="E1016">
        <v>7520741.0666666664</v>
      </c>
      <c r="F1016">
        <v>7627126.2000000002</v>
      </c>
    </row>
    <row r="1017" spans="1:6" x14ac:dyDescent="0.3">
      <c r="A1017" t="s">
        <v>2036</v>
      </c>
      <c r="B1017">
        <v>27.257865697172754</v>
      </c>
      <c r="C1017">
        <v>27.286867722335899</v>
      </c>
      <c r="D1017">
        <v>27.305311768193071</v>
      </c>
      <c r="E1017">
        <v>27.217004883911287</v>
      </c>
      <c r="F1017">
        <v>27.197355761272817</v>
      </c>
    </row>
    <row r="1018" spans="1:6" x14ac:dyDescent="0.3">
      <c r="A1018" t="s">
        <v>2038</v>
      </c>
      <c r="B1018">
        <v>55787018.583333336</v>
      </c>
      <c r="C1018">
        <v>56891248.5</v>
      </c>
      <c r="D1018">
        <v>57984694.5</v>
      </c>
      <c r="E1018">
        <v>59052729.083333336</v>
      </c>
      <c r="F1018">
        <v>60082500.25</v>
      </c>
    </row>
    <row r="1019" spans="1:6" x14ac:dyDescent="0.3">
      <c r="A1019" t="s">
        <v>2040</v>
      </c>
      <c r="B1019">
        <v>29.275088939245705</v>
      </c>
      <c r="C1019">
        <v>29.477534766448869</v>
      </c>
      <c r="D1019">
        <v>29.606532823334643</v>
      </c>
      <c r="E1019">
        <v>29.676270488902855</v>
      </c>
      <c r="F1019">
        <v>29.847163666532698</v>
      </c>
    </row>
    <row r="1020" spans="1:6" x14ac:dyDescent="0.3">
      <c r="A1020" t="s">
        <v>2042</v>
      </c>
      <c r="B1020">
        <v>26.804537499999999</v>
      </c>
    </row>
    <row r="1021" spans="1:6" x14ac:dyDescent="0.3">
      <c r="A1021" t="s">
        <v>2044</v>
      </c>
      <c r="B1021">
        <v>59860453.277777776</v>
      </c>
      <c r="C1021">
        <v>60016808.444444448</v>
      </c>
      <c r="D1021">
        <v>60199100.388888888</v>
      </c>
      <c r="E1021">
        <v>60358165.277777776</v>
      </c>
    </row>
    <row r="1022" spans="1:6" x14ac:dyDescent="0.3">
      <c r="A1022" t="s">
        <v>2046</v>
      </c>
      <c r="B1022">
        <v>49.450085472084929</v>
      </c>
      <c r="C1022">
        <v>49.473904385640736</v>
      </c>
      <c r="D1022">
        <v>49.480158830057832</v>
      </c>
      <c r="E1022">
        <v>49.47949352859662</v>
      </c>
    </row>
    <row r="1023" spans="1:6" x14ac:dyDescent="0.3">
      <c r="A1023" t="s">
        <v>2048</v>
      </c>
      <c r="B1023">
        <v>61439370.166666664</v>
      </c>
      <c r="C1023">
        <v>61546723.888888888</v>
      </c>
      <c r="D1023">
        <v>61672636.111111112</v>
      </c>
      <c r="E1023">
        <v>61765949</v>
      </c>
    </row>
    <row r="1024" spans="1:6" x14ac:dyDescent="0.3">
      <c r="A1024" t="s">
        <v>2050</v>
      </c>
      <c r="B1024">
        <v>50.549914527915085</v>
      </c>
      <c r="C1024">
        <v>50.526095614359257</v>
      </c>
      <c r="D1024">
        <v>50.519841169942168</v>
      </c>
      <c r="E1024">
        <v>50.52050647140338</v>
      </c>
    </row>
    <row r="1025" spans="1:6" x14ac:dyDescent="0.3">
      <c r="A1025" t="s">
        <v>2052</v>
      </c>
      <c r="B1025">
        <v>121299823.44444445</v>
      </c>
      <c r="C1025">
        <v>121563532.33333333</v>
      </c>
      <c r="D1025">
        <v>121871736.5</v>
      </c>
      <c r="E1025">
        <v>122124114.27777778</v>
      </c>
    </row>
    <row r="1026" spans="1:6" x14ac:dyDescent="0.3">
      <c r="A1026" t="s">
        <v>2054</v>
      </c>
      <c r="B1026">
        <v>50171178405.893394</v>
      </c>
      <c r="C1026">
        <v>5637982175.7765217</v>
      </c>
      <c r="D1026">
        <v>735803611.42908239</v>
      </c>
      <c r="E1026">
        <v>5842055371.4354982</v>
      </c>
    </row>
    <row r="1027" spans="1:6" x14ac:dyDescent="0.3">
      <c r="A1027" t="s">
        <v>2056</v>
      </c>
      <c r="B1027">
        <v>21522637875</v>
      </c>
      <c r="C1027">
        <v>12059264250</v>
      </c>
      <c r="D1027">
        <v>-8734104142.8571434</v>
      </c>
      <c r="E1027">
        <v>-3314295875</v>
      </c>
    </row>
    <row r="1028" spans="1:6" x14ac:dyDescent="0.3">
      <c r="A1028" t="s">
        <v>2058</v>
      </c>
      <c r="B1028">
        <v>-30612298536.784416</v>
      </c>
      <c r="C1028">
        <v>28181896512.198349</v>
      </c>
      <c r="D1028">
        <v>-2061645046.9783266</v>
      </c>
      <c r="E1028">
        <v>-73846223698.393845</v>
      </c>
      <c r="F1028">
        <v>-58617341097.311302</v>
      </c>
    </row>
    <row r="1029" spans="1:6" x14ac:dyDescent="0.3">
      <c r="A1029" t="s">
        <v>2060</v>
      </c>
      <c r="B1029">
        <v>1.7999999999999998</v>
      </c>
      <c r="C1029">
        <v>1.64</v>
      </c>
      <c r="D1029">
        <v>0.91999999999999993</v>
      </c>
    </row>
    <row r="1030" spans="1:6" x14ac:dyDescent="0.3">
      <c r="A1030" t="s">
        <v>2062</v>
      </c>
      <c r="B1030">
        <v>4.5222222222222221</v>
      </c>
      <c r="C1030">
        <v>4.95</v>
      </c>
      <c r="D1030">
        <v>2.14</v>
      </c>
    </row>
    <row r="1031" spans="1:6" x14ac:dyDescent="0.3">
      <c r="A1031" t="s">
        <v>2064</v>
      </c>
      <c r="B1031">
        <v>10.422222222222222</v>
      </c>
      <c r="C1031">
        <v>12.34</v>
      </c>
      <c r="D1031">
        <v>6.2799999999999994</v>
      </c>
    </row>
    <row r="1032" spans="1:6" x14ac:dyDescent="0.3">
      <c r="A1032" t="s">
        <v>2066</v>
      </c>
      <c r="B1032">
        <v>5.3888888888888893</v>
      </c>
      <c r="C1032">
        <v>5.68</v>
      </c>
      <c r="D1032">
        <v>2.2799999999999998</v>
      </c>
    </row>
    <row r="1033" spans="1:6" x14ac:dyDescent="0.3">
      <c r="A1033" t="s">
        <v>2068</v>
      </c>
      <c r="B1033">
        <v>11.266666666666666</v>
      </c>
      <c r="C1033">
        <v>13.45</v>
      </c>
      <c r="D1033">
        <v>5.7200000000000006</v>
      </c>
    </row>
    <row r="1034" spans="1:6" x14ac:dyDescent="0.3">
      <c r="A1034" t="s">
        <v>2070</v>
      </c>
      <c r="B1034">
        <v>22.522222222222222</v>
      </c>
      <c r="C1034">
        <v>27.339999999999996</v>
      </c>
      <c r="D1034">
        <v>16.979999999999997</v>
      </c>
    </row>
    <row r="1035" spans="1:6" x14ac:dyDescent="0.3">
      <c r="A1035" t="s">
        <v>2072</v>
      </c>
      <c r="B1035">
        <v>21.116666666666664</v>
      </c>
      <c r="C1035">
        <v>25.722222222222221</v>
      </c>
      <c r="D1035">
        <v>26.96</v>
      </c>
      <c r="E1035">
        <v>11</v>
      </c>
    </row>
    <row r="1036" spans="1:6" x14ac:dyDescent="0.3">
      <c r="A1036" t="s">
        <v>2074</v>
      </c>
      <c r="B1036">
        <v>23.633333333333333</v>
      </c>
      <c r="C1036">
        <v>24.669999999999998</v>
      </c>
      <c r="D1036">
        <v>22.639999999999997</v>
      </c>
    </row>
    <row r="1037" spans="1:6" x14ac:dyDescent="0.3">
      <c r="A1037" t="s">
        <v>2076</v>
      </c>
      <c r="C1037">
        <v>0.15</v>
      </c>
    </row>
    <row r="1038" spans="1:6" x14ac:dyDescent="0.3">
      <c r="A1038" t="s">
        <v>2078</v>
      </c>
      <c r="B1038">
        <v>10567108125</v>
      </c>
      <c r="C1038">
        <v>9622852125</v>
      </c>
      <c r="D1038">
        <v>-2923953428.5714288</v>
      </c>
      <c r="E1038">
        <v>-116029500</v>
      </c>
    </row>
    <row r="1039" spans="1:6" x14ac:dyDescent="0.3">
      <c r="A1039" t="s">
        <v>2080</v>
      </c>
      <c r="B1039">
        <v>179685714.2857143</v>
      </c>
      <c r="C1039">
        <v>3754382666.6666665</v>
      </c>
      <c r="D1039">
        <v>3237234833.3333335</v>
      </c>
      <c r="E1039">
        <v>2017849166.6666667</v>
      </c>
    </row>
    <row r="1040" spans="1:6" x14ac:dyDescent="0.3">
      <c r="A1040" t="s">
        <v>2082</v>
      </c>
      <c r="B1040">
        <v>5581031857.1428576</v>
      </c>
      <c r="C1040">
        <v>6062319714.2857141</v>
      </c>
      <c r="D1040">
        <v>6455808285.7142859</v>
      </c>
      <c r="E1040">
        <v>6740716000</v>
      </c>
    </row>
    <row r="1041" spans="1:6" x14ac:dyDescent="0.3">
      <c r="A1041" t="s">
        <v>2084</v>
      </c>
      <c r="B1041">
        <v>2969159400</v>
      </c>
      <c r="C1041">
        <v>3187419400</v>
      </c>
      <c r="D1041">
        <v>3472814400</v>
      </c>
      <c r="E1041">
        <v>3889744800</v>
      </c>
    </row>
    <row r="1042" spans="1:6" x14ac:dyDescent="0.3">
      <c r="A1042" t="s">
        <v>2086</v>
      </c>
      <c r="B1042">
        <v>1370786515.2125003</v>
      </c>
      <c r="C1042">
        <v>1076793857.6875</v>
      </c>
      <c r="D1042">
        <v>1015950859.8</v>
      </c>
      <c r="E1042">
        <v>894310202.07500005</v>
      </c>
    </row>
    <row r="1043" spans="1:6" x14ac:dyDescent="0.3">
      <c r="A1043" t="s">
        <v>2088</v>
      </c>
      <c r="B1043">
        <v>-178066666.66666666</v>
      </c>
      <c r="C1043">
        <v>-217004666.66666666</v>
      </c>
      <c r="D1043">
        <v>-171623500</v>
      </c>
      <c r="E1043">
        <v>23510500</v>
      </c>
    </row>
    <row r="1044" spans="1:6" x14ac:dyDescent="0.3">
      <c r="A1044" t="s">
        <v>2090</v>
      </c>
      <c r="B1044">
        <v>10657557875</v>
      </c>
      <c r="C1044">
        <v>12357262375</v>
      </c>
      <c r="D1044">
        <v>-216344750</v>
      </c>
      <c r="E1044">
        <v>1409112500</v>
      </c>
    </row>
    <row r="1045" spans="1:6" x14ac:dyDescent="0.3">
      <c r="A1045" t="s">
        <v>2092</v>
      </c>
      <c r="B1045">
        <v>436.62338443863121</v>
      </c>
      <c r="C1045">
        <v>463.28465703545072</v>
      </c>
      <c r="D1045">
        <v>480.84586472787697</v>
      </c>
      <c r="E1045">
        <v>504.95295071423863</v>
      </c>
      <c r="F1045">
        <v>249.58171733333336</v>
      </c>
    </row>
    <row r="1046" spans="1:6" x14ac:dyDescent="0.3">
      <c r="A1046" t="s">
        <v>2094</v>
      </c>
      <c r="B1046">
        <v>410.03673462133986</v>
      </c>
      <c r="C1046">
        <v>435.84922609397876</v>
      </c>
      <c r="D1046">
        <v>553.53051501407197</v>
      </c>
      <c r="E1046">
        <v>566.56545095715956</v>
      </c>
      <c r="F1046">
        <v>908.99852954301957</v>
      </c>
    </row>
    <row r="1047" spans="1:6" x14ac:dyDescent="0.3">
      <c r="A1047" t="s">
        <v>2096</v>
      </c>
      <c r="B1047">
        <v>93.9</v>
      </c>
    </row>
    <row r="1048" spans="1:6" x14ac:dyDescent="0.3">
      <c r="A1048" t="s">
        <v>2098</v>
      </c>
      <c r="B1048">
        <v>4.6428571428571432</v>
      </c>
      <c r="C1048">
        <v>4.6428571428571432</v>
      </c>
      <c r="D1048">
        <v>4.6428571428571432</v>
      </c>
      <c r="E1048">
        <v>4.6428571428571432</v>
      </c>
    </row>
    <row r="1049" spans="1:6" x14ac:dyDescent="0.3">
      <c r="A1049" t="s">
        <v>2100</v>
      </c>
      <c r="E1049">
        <v>120.78253369290206</v>
      </c>
    </row>
    <row r="1050" spans="1:6" x14ac:dyDescent="0.3">
      <c r="A1050" t="s">
        <v>2102</v>
      </c>
      <c r="E1050">
        <v>29.180507774843459</v>
      </c>
    </row>
    <row r="1051" spans="1:6" x14ac:dyDescent="0.3">
      <c r="A1051" t="s">
        <v>2104</v>
      </c>
      <c r="E1051">
        <v>95759031625.137497</v>
      </c>
    </row>
    <row r="1052" spans="1:6" x14ac:dyDescent="0.3">
      <c r="A1052" t="s">
        <v>2106</v>
      </c>
      <c r="B1052">
        <v>17.106666666666666</v>
      </c>
      <c r="C1052">
        <v>16.786666666666665</v>
      </c>
      <c r="D1052">
        <v>16.479999999999997</v>
      </c>
    </row>
    <row r="1053" spans="1:6" x14ac:dyDescent="0.3">
      <c r="A1053" t="s">
        <v>2108</v>
      </c>
      <c r="B1053">
        <v>9.7933333333333312</v>
      </c>
      <c r="C1053">
        <v>9.5933333333333337</v>
      </c>
      <c r="D1053">
        <v>9.4333333333333318</v>
      </c>
    </row>
    <row r="1054" spans="1:6" x14ac:dyDescent="0.3">
      <c r="A1054" t="s">
        <v>2110</v>
      </c>
      <c r="B1054">
        <v>24.42</v>
      </c>
      <c r="C1054">
        <v>23.986666666666668</v>
      </c>
      <c r="D1054">
        <v>23.533333333333335</v>
      </c>
    </row>
    <row r="1055" spans="1:6" x14ac:dyDescent="0.3">
      <c r="A1055" t="s">
        <v>2112</v>
      </c>
      <c r="B1055">
        <v>0.82727272727272727</v>
      </c>
      <c r="C1055">
        <v>0.89</v>
      </c>
      <c r="D1055">
        <v>0.94444444444444442</v>
      </c>
    </row>
    <row r="1056" spans="1:6" x14ac:dyDescent="0.3">
      <c r="A1056" t="s">
        <v>2114</v>
      </c>
      <c r="B1056">
        <v>0.47272727272727272</v>
      </c>
      <c r="C1056">
        <v>0.51</v>
      </c>
      <c r="D1056">
        <v>0.52222222222222225</v>
      </c>
    </row>
    <row r="1057" spans="1:6" x14ac:dyDescent="0.3">
      <c r="A1057" t="s">
        <v>2116</v>
      </c>
      <c r="B1057">
        <v>1.6666666666666667</v>
      </c>
      <c r="C1057">
        <v>1.7454545454545454</v>
      </c>
      <c r="D1057">
        <v>2.0111111111111111</v>
      </c>
    </row>
    <row r="1058" spans="1:6" x14ac:dyDescent="0.3">
      <c r="A1058" t="s">
        <v>2118</v>
      </c>
      <c r="B1058">
        <v>29.881818181818179</v>
      </c>
      <c r="C1058">
        <v>28.283333333333331</v>
      </c>
      <c r="D1058">
        <v>28.133333333333329</v>
      </c>
    </row>
    <row r="1059" spans="1:6" x14ac:dyDescent="0.3">
      <c r="A1059" t="s">
        <v>2120</v>
      </c>
      <c r="C1059">
        <v>4.5</v>
      </c>
      <c r="D1059">
        <v>6.45</v>
      </c>
      <c r="E1059">
        <v>1.1000000000000001</v>
      </c>
    </row>
    <row r="1060" spans="1:6" x14ac:dyDescent="0.3">
      <c r="A1060" t="s">
        <v>2122</v>
      </c>
      <c r="B1060">
        <v>7.1000000000000014</v>
      </c>
      <c r="C1060">
        <v>7.2583333333333329</v>
      </c>
      <c r="D1060">
        <v>7.4166666666666652</v>
      </c>
      <c r="E1060">
        <v>7.625</v>
      </c>
      <c r="F1060">
        <v>7.8999999999999986</v>
      </c>
    </row>
    <row r="1061" spans="1:6" x14ac:dyDescent="0.3">
      <c r="A1061" t="s">
        <v>2124</v>
      </c>
      <c r="C1061">
        <v>3.7</v>
      </c>
      <c r="D1061">
        <v>6.6</v>
      </c>
      <c r="E1061">
        <v>1.4</v>
      </c>
    </row>
    <row r="1062" spans="1:6" x14ac:dyDescent="0.3">
      <c r="A1062" t="s">
        <v>2126</v>
      </c>
      <c r="C1062">
        <v>5.2</v>
      </c>
      <c r="D1062">
        <v>6.3</v>
      </c>
      <c r="E1062">
        <v>0.9</v>
      </c>
    </row>
    <row r="1063" spans="1:6" x14ac:dyDescent="0.3">
      <c r="A1063" t="s">
        <v>2128</v>
      </c>
      <c r="B1063">
        <v>10.481818181818182</v>
      </c>
      <c r="C1063">
        <v>10.058333333333332</v>
      </c>
      <c r="D1063">
        <v>10.066666666666668</v>
      </c>
    </row>
    <row r="1064" spans="1:6" x14ac:dyDescent="0.3">
      <c r="A1064" t="s">
        <v>2130</v>
      </c>
      <c r="C1064">
        <v>1.1000000000000001</v>
      </c>
      <c r="D1064">
        <v>0.6</v>
      </c>
      <c r="E1064">
        <v>1.1000000000000001</v>
      </c>
    </row>
    <row r="1065" spans="1:6" x14ac:dyDescent="0.3">
      <c r="A1065" t="s">
        <v>2132</v>
      </c>
      <c r="C1065">
        <v>0.8</v>
      </c>
      <c r="D1065">
        <v>0.5</v>
      </c>
      <c r="E1065">
        <v>0.9</v>
      </c>
    </row>
    <row r="1066" spans="1:6" x14ac:dyDescent="0.3">
      <c r="A1066" t="s">
        <v>2134</v>
      </c>
      <c r="C1066">
        <v>1.3</v>
      </c>
      <c r="D1066">
        <v>0.6</v>
      </c>
      <c r="E1066">
        <v>1.3</v>
      </c>
    </row>
    <row r="1067" spans="1:6" x14ac:dyDescent="0.3">
      <c r="A1067" t="s">
        <v>2136</v>
      </c>
      <c r="C1067">
        <v>6.5</v>
      </c>
      <c r="D1067">
        <v>10.700000000000001</v>
      </c>
      <c r="E1067">
        <v>17.5</v>
      </c>
    </row>
    <row r="1068" spans="1:6" x14ac:dyDescent="0.3">
      <c r="A1068" t="s">
        <v>2138</v>
      </c>
      <c r="B1068">
        <v>8.9749999999999996</v>
      </c>
      <c r="C1068">
        <v>8.8583333333333325</v>
      </c>
      <c r="D1068">
        <v>8.8416666666666668</v>
      </c>
      <c r="E1068">
        <v>8.8250000000000011</v>
      </c>
      <c r="F1068">
        <v>8.8416666666666686</v>
      </c>
    </row>
    <row r="1069" spans="1:6" x14ac:dyDescent="0.3">
      <c r="A1069" t="s">
        <v>2140</v>
      </c>
      <c r="C1069">
        <v>7.1</v>
      </c>
      <c r="D1069">
        <v>15.6</v>
      </c>
      <c r="E1069">
        <v>16.399999999999999</v>
      </c>
    </row>
    <row r="1070" spans="1:6" x14ac:dyDescent="0.3">
      <c r="A1070" t="s">
        <v>2142</v>
      </c>
      <c r="C1070">
        <v>6</v>
      </c>
      <c r="D1070">
        <v>19.600000000000001</v>
      </c>
      <c r="E1070">
        <v>18.5</v>
      </c>
    </row>
    <row r="1071" spans="1:6" x14ac:dyDescent="0.3">
      <c r="A1071" t="s">
        <v>2144</v>
      </c>
      <c r="B1071">
        <v>6.0437499999999993</v>
      </c>
      <c r="C1071">
        <v>6.4562500000000007</v>
      </c>
      <c r="D1071">
        <v>6.8125000000000009</v>
      </c>
    </row>
    <row r="1072" spans="1:6" x14ac:dyDescent="0.3">
      <c r="A1072" t="s">
        <v>2146</v>
      </c>
      <c r="C1072">
        <v>1.8</v>
      </c>
      <c r="D1072">
        <v>9.8000000000000007</v>
      </c>
      <c r="E1072">
        <v>16.2</v>
      </c>
    </row>
    <row r="1073" spans="1:6" x14ac:dyDescent="0.3">
      <c r="A1073" t="s">
        <v>2148</v>
      </c>
      <c r="C1073">
        <v>1.7</v>
      </c>
      <c r="D1073">
        <v>8.9</v>
      </c>
      <c r="E1073">
        <v>15.3</v>
      </c>
    </row>
    <row r="1074" spans="1:6" x14ac:dyDescent="0.3">
      <c r="A1074" t="s">
        <v>2150</v>
      </c>
      <c r="C1074">
        <v>1.9</v>
      </c>
      <c r="D1074">
        <v>10.7</v>
      </c>
      <c r="E1074">
        <v>17.100000000000001</v>
      </c>
    </row>
    <row r="1075" spans="1:6" x14ac:dyDescent="0.3">
      <c r="A1075" t="s">
        <v>2152</v>
      </c>
      <c r="C1075">
        <v>2.4</v>
      </c>
      <c r="D1075">
        <v>2.2999999999999998</v>
      </c>
      <c r="E1075">
        <v>10.199999999999999</v>
      </c>
    </row>
    <row r="1076" spans="1:6" x14ac:dyDescent="0.3">
      <c r="A1076" t="s">
        <v>2154</v>
      </c>
      <c r="C1076">
        <v>1.9</v>
      </c>
      <c r="D1076">
        <v>4</v>
      </c>
      <c r="E1076">
        <v>8.8000000000000007</v>
      </c>
    </row>
    <row r="1077" spans="1:6" x14ac:dyDescent="0.3">
      <c r="A1077" t="s">
        <v>2156</v>
      </c>
      <c r="C1077">
        <v>2.9</v>
      </c>
      <c r="D1077">
        <v>5</v>
      </c>
      <c r="E1077">
        <v>11.4</v>
      </c>
    </row>
    <row r="1078" spans="1:6" x14ac:dyDescent="0.3">
      <c r="A1078" t="s">
        <v>2158</v>
      </c>
      <c r="B1078">
        <v>0.54923437038559619</v>
      </c>
      <c r="C1078">
        <v>0.56486596175162462</v>
      </c>
      <c r="D1078">
        <v>0.53383380087025634</v>
      </c>
      <c r="E1078">
        <v>0.530740565810916</v>
      </c>
    </row>
    <row r="1079" spans="1:6" x14ac:dyDescent="0.3">
      <c r="A1079" t="s">
        <v>2160</v>
      </c>
      <c r="B1079">
        <v>92.4262916564942</v>
      </c>
      <c r="C1079">
        <v>96.495803833007869</v>
      </c>
      <c r="D1079">
        <v>92.546619033813528</v>
      </c>
      <c r="E1079">
        <v>85.074308776855489</v>
      </c>
    </row>
    <row r="1080" spans="1:6" x14ac:dyDescent="0.3">
      <c r="A1080" t="s">
        <v>2162</v>
      </c>
      <c r="B1080">
        <v>91.672459411621091</v>
      </c>
      <c r="C1080">
        <v>94.936419010162325</v>
      </c>
      <c r="D1080">
        <v>92.269099807739281</v>
      </c>
      <c r="E1080">
        <v>81.556982421875006</v>
      </c>
    </row>
    <row r="1081" spans="1:6" x14ac:dyDescent="0.3">
      <c r="A1081" t="s">
        <v>2164</v>
      </c>
      <c r="B1081">
        <v>92.044309997558599</v>
      </c>
      <c r="C1081">
        <v>95.706781387329201</v>
      </c>
      <c r="D1081">
        <v>92.407194137573271</v>
      </c>
      <c r="E1081">
        <v>83.292609405517581</v>
      </c>
    </row>
    <row r="1082" spans="1:6" x14ac:dyDescent="0.3">
      <c r="A1082" t="s">
        <v>2166</v>
      </c>
      <c r="B1082">
        <v>5.7222222222222223</v>
      </c>
      <c r="C1082">
        <v>5.7222222222222223</v>
      </c>
      <c r="D1082">
        <v>5.7222222222222223</v>
      </c>
      <c r="E1082">
        <v>5.7222222222222223</v>
      </c>
    </row>
    <row r="1083" spans="1:6" x14ac:dyDescent="0.3">
      <c r="A1083" t="s">
        <v>2168</v>
      </c>
      <c r="B1083">
        <v>12086497</v>
      </c>
      <c r="C1083">
        <v>12146592.923076924</v>
      </c>
      <c r="D1083">
        <v>11272088.928571429</v>
      </c>
      <c r="E1083">
        <v>18909293.333333332</v>
      </c>
    </row>
    <row r="1084" spans="1:6" x14ac:dyDescent="0.3">
      <c r="A1084" t="s">
        <v>2170</v>
      </c>
      <c r="B1084">
        <v>804760.46875</v>
      </c>
      <c r="C1084">
        <v>898766.15625</v>
      </c>
      <c r="D1084">
        <v>828519.36458333337</v>
      </c>
      <c r="E1084">
        <v>1386776.4</v>
      </c>
    </row>
    <row r="1085" spans="1:6" x14ac:dyDescent="0.3">
      <c r="A1085" t="s">
        <v>2172</v>
      </c>
      <c r="B1085">
        <v>78.262509814209807</v>
      </c>
      <c r="C1085">
        <v>79.059697259542276</v>
      </c>
      <c r="D1085">
        <v>78.378125456494772</v>
      </c>
      <c r="E1085">
        <v>73.046717230925736</v>
      </c>
    </row>
    <row r="1086" spans="1:6" x14ac:dyDescent="0.3">
      <c r="A1086" t="s">
        <v>2174</v>
      </c>
      <c r="B1086">
        <v>105.36774802577651</v>
      </c>
      <c r="C1086">
        <v>102.26005290544857</v>
      </c>
      <c r="D1086">
        <v>105.32425101026634</v>
      </c>
    </row>
    <row r="1087" spans="1:6" x14ac:dyDescent="0.3">
      <c r="A1087" t="s">
        <v>2176</v>
      </c>
      <c r="B1087">
        <v>99407237257.407974</v>
      </c>
      <c r="C1087">
        <v>120637818206.94821</v>
      </c>
      <c r="D1087">
        <v>135585074352.02719</v>
      </c>
      <c r="E1087">
        <v>164817871669.53061</v>
      </c>
      <c r="F1087">
        <v>182383829431.59601</v>
      </c>
    </row>
    <row r="1088" spans="1:6" x14ac:dyDescent="0.3">
      <c r="A1088" t="s">
        <v>2178</v>
      </c>
      <c r="B1088">
        <v>111001765558.51311</v>
      </c>
      <c r="C1088">
        <v>130938719355.22559</v>
      </c>
      <c r="D1088">
        <v>141343531169.17261</v>
      </c>
      <c r="E1088">
        <v>165632332384.49017</v>
      </c>
      <c r="F1088">
        <v>179432241865.81</v>
      </c>
    </row>
    <row r="1089" spans="1:5" x14ac:dyDescent="0.3">
      <c r="A1089" t="s">
        <v>2180</v>
      </c>
      <c r="C1089">
        <v>4.0921452840169232</v>
      </c>
      <c r="E1089">
        <v>18.769943237304599</v>
      </c>
    </row>
    <row r="1090" spans="1:5" x14ac:dyDescent="0.3">
      <c r="A1090" t="s">
        <v>2182</v>
      </c>
      <c r="B1090">
        <v>6.1111111111111107</v>
      </c>
      <c r="C1090">
        <v>6.1111111111111107</v>
      </c>
      <c r="D1090">
        <v>6.1111111111111107</v>
      </c>
      <c r="E1090">
        <v>6.1111111111111107</v>
      </c>
    </row>
    <row r="1091" spans="1:5" x14ac:dyDescent="0.3">
      <c r="A1091" t="s">
        <v>2184</v>
      </c>
      <c r="B1091">
        <v>1.5333333333333334</v>
      </c>
      <c r="C1091">
        <v>1.52</v>
      </c>
      <c r="D1091">
        <v>1.5</v>
      </c>
      <c r="E1091">
        <v>1.4933333333333334</v>
      </c>
    </row>
    <row r="1092" spans="1:5" x14ac:dyDescent="0.3">
      <c r="A1092" t="s">
        <v>2186</v>
      </c>
      <c r="B1092">
        <v>3.3333333333333335</v>
      </c>
      <c r="C1092">
        <v>3.2933333333333339</v>
      </c>
      <c r="D1092">
        <v>3.3000000000000003</v>
      </c>
      <c r="E1092">
        <v>3.24</v>
      </c>
    </row>
    <row r="1093" spans="1:5" x14ac:dyDescent="0.3">
      <c r="A1093" t="s">
        <v>2188</v>
      </c>
      <c r="B1093">
        <v>1.5333333333333334</v>
      </c>
      <c r="C1093">
        <v>1.4933333333333332</v>
      </c>
      <c r="D1093">
        <v>1.4533333333333334</v>
      </c>
      <c r="E1093">
        <v>1.4400000000000002</v>
      </c>
    </row>
    <row r="1094" spans="1:5" x14ac:dyDescent="0.3">
      <c r="A1094" t="s">
        <v>2190</v>
      </c>
      <c r="B1094">
        <v>4.9333333333333336</v>
      </c>
      <c r="C1094">
        <v>4.9133333333333331</v>
      </c>
      <c r="D1094">
        <v>4.9066666666666663</v>
      </c>
      <c r="E1094">
        <v>4.8533333333333344</v>
      </c>
    </row>
    <row r="1095" spans="1:5" x14ac:dyDescent="0.3">
      <c r="A1095" t="s">
        <v>2192</v>
      </c>
      <c r="B1095">
        <v>16.011111111111113</v>
      </c>
      <c r="C1095">
        <v>15.219999999999999</v>
      </c>
      <c r="D1095">
        <v>17.720000000000002</v>
      </c>
    </row>
    <row r="1096" spans="1:5" x14ac:dyDescent="0.3">
      <c r="A1096" t="s">
        <v>2194</v>
      </c>
      <c r="B1096">
        <v>0</v>
      </c>
      <c r="C1096">
        <v>0</v>
      </c>
    </row>
    <row r="1097" spans="1:5" x14ac:dyDescent="0.3">
      <c r="A1097" t="s">
        <v>2196</v>
      </c>
      <c r="B1097">
        <v>0</v>
      </c>
      <c r="C1097">
        <v>0</v>
      </c>
    </row>
    <row r="1098" spans="1:5" x14ac:dyDescent="0.3">
      <c r="A1098" t="s">
        <v>2198</v>
      </c>
      <c r="B1098">
        <v>0.57999999999999996</v>
      </c>
      <c r="C1098">
        <v>0.62</v>
      </c>
    </row>
    <row r="1099" spans="1:5" x14ac:dyDescent="0.3">
      <c r="A1099" t="s">
        <v>2200</v>
      </c>
      <c r="B1099">
        <v>0</v>
      </c>
      <c r="C1099">
        <v>0</v>
      </c>
    </row>
    <row r="1100" spans="1:5" x14ac:dyDescent="0.3">
      <c r="A1100" t="s">
        <v>2202</v>
      </c>
      <c r="B1100">
        <v>0</v>
      </c>
      <c r="C1100">
        <v>0</v>
      </c>
    </row>
    <row r="1101" spans="1:5" x14ac:dyDescent="0.3">
      <c r="A1101" t="s">
        <v>2204</v>
      </c>
      <c r="B1101">
        <v>7.36</v>
      </c>
      <c r="C1101">
        <v>7.57</v>
      </c>
    </row>
    <row r="1102" spans="1:5" x14ac:dyDescent="0.3">
      <c r="A1102" t="s">
        <v>2206</v>
      </c>
      <c r="B1102">
        <v>0</v>
      </c>
      <c r="C1102">
        <v>0</v>
      </c>
    </row>
    <row r="1103" spans="1:5" x14ac:dyDescent="0.3">
      <c r="A1103" t="s">
        <v>2208</v>
      </c>
      <c r="B1103">
        <v>0</v>
      </c>
      <c r="C1103">
        <v>0</v>
      </c>
    </row>
    <row r="1104" spans="1:5" x14ac:dyDescent="0.3">
      <c r="A1104" t="s">
        <v>2210</v>
      </c>
      <c r="B1104">
        <v>7.94</v>
      </c>
      <c r="C1104">
        <v>8.19</v>
      </c>
    </row>
    <row r="1105" spans="1:6" x14ac:dyDescent="0.3">
      <c r="A1105" t="s">
        <v>2212</v>
      </c>
      <c r="B1105">
        <v>3.98</v>
      </c>
      <c r="C1105">
        <v>4.6100000000000003</v>
      </c>
    </row>
    <row r="1106" spans="1:6" x14ac:dyDescent="0.3">
      <c r="A1106" t="s">
        <v>2214</v>
      </c>
      <c r="B1106">
        <v>0.73</v>
      </c>
      <c r="C1106">
        <v>0.89</v>
      </c>
    </row>
    <row r="1107" spans="1:6" x14ac:dyDescent="0.3">
      <c r="A1107" t="s">
        <v>2216</v>
      </c>
      <c r="B1107">
        <v>30.092112648442615</v>
      </c>
      <c r="C1107">
        <v>30.803044018298465</v>
      </c>
      <c r="D1107">
        <v>31.946485851721256</v>
      </c>
      <c r="E1107">
        <v>32.544050276523194</v>
      </c>
      <c r="F1107">
        <v>32.259702100916648</v>
      </c>
    </row>
    <row r="1108" spans="1:6" x14ac:dyDescent="0.3">
      <c r="A1108" t="s">
        <v>2218</v>
      </c>
      <c r="C1108">
        <v>16.591259999999998</v>
      </c>
      <c r="D1108">
        <v>15.08333</v>
      </c>
    </row>
    <row r="1109" spans="1:6" x14ac:dyDescent="0.3">
      <c r="A1109" t="s">
        <v>2220</v>
      </c>
      <c r="C1109">
        <v>7.6806199999999993</v>
      </c>
      <c r="D1109">
        <v>10.08333</v>
      </c>
    </row>
    <row r="1110" spans="1:6" x14ac:dyDescent="0.3">
      <c r="A1110" t="s">
        <v>2222</v>
      </c>
      <c r="B1110">
        <v>3.2333333333333334</v>
      </c>
      <c r="C1110">
        <v>3.4799999999999995</v>
      </c>
      <c r="D1110">
        <v>2.7600000000000002</v>
      </c>
    </row>
    <row r="1111" spans="1:6" x14ac:dyDescent="0.3">
      <c r="A1111" t="s">
        <v>2224</v>
      </c>
      <c r="B1111">
        <v>14.036649343927399</v>
      </c>
      <c r="C1111">
        <v>12.742507879148965</v>
      </c>
      <c r="D1111">
        <v>10.348303180860761</v>
      </c>
      <c r="E1111">
        <v>13.080165809599571</v>
      </c>
    </row>
    <row r="1112" spans="1:6" x14ac:dyDescent="0.3">
      <c r="A1112" t="s">
        <v>2226</v>
      </c>
      <c r="B1112">
        <v>2.810262283481666</v>
      </c>
      <c r="C1112">
        <v>3.0160650999413954</v>
      </c>
      <c r="D1112">
        <v>2.6591373601323558</v>
      </c>
      <c r="E1112">
        <v>3.1898356283216551</v>
      </c>
    </row>
    <row r="1113" spans="1:6" x14ac:dyDescent="0.3">
      <c r="A1113" t="s">
        <v>2228</v>
      </c>
      <c r="B1113">
        <v>327642500</v>
      </c>
      <c r="C1113">
        <v>487205000</v>
      </c>
      <c r="D1113">
        <v>519794285.71428573</v>
      </c>
    </row>
    <row r="1114" spans="1:6" x14ac:dyDescent="0.3">
      <c r="A1114" t="s">
        <v>2230</v>
      </c>
      <c r="D1114">
        <v>1668990000</v>
      </c>
    </row>
    <row r="1115" spans="1:6" x14ac:dyDescent="0.3">
      <c r="A1115" t="s">
        <v>2232</v>
      </c>
      <c r="B1115">
        <v>1454953333.3333333</v>
      </c>
      <c r="C1115">
        <v>2407013333.3333335</v>
      </c>
      <c r="D1115">
        <v>6352314000</v>
      </c>
    </row>
    <row r="1116" spans="1:6" x14ac:dyDescent="0.3">
      <c r="A1116" t="s">
        <v>2234</v>
      </c>
      <c r="B1116">
        <v>1236000000</v>
      </c>
      <c r="C1116">
        <v>3654630000</v>
      </c>
      <c r="D1116">
        <v>937080000</v>
      </c>
    </row>
    <row r="1117" spans="1:6" x14ac:dyDescent="0.3">
      <c r="A1117" t="s">
        <v>2236</v>
      </c>
      <c r="C1117">
        <v>13.078526496887195</v>
      </c>
      <c r="E1117">
        <v>74.5</v>
      </c>
    </row>
    <row r="1118" spans="1:6" x14ac:dyDescent="0.3">
      <c r="A1118" t="s">
        <v>2238</v>
      </c>
      <c r="B1118">
        <v>53504.073960000002</v>
      </c>
      <c r="C1118">
        <v>53981.636222857145</v>
      </c>
    </row>
    <row r="1119" spans="1:6" x14ac:dyDescent="0.3">
      <c r="A1119" t="s">
        <v>2240</v>
      </c>
      <c r="B1119">
        <v>451312.26416666666</v>
      </c>
      <c r="C1119">
        <v>475302.95233333338</v>
      </c>
    </row>
    <row r="1120" spans="1:6" x14ac:dyDescent="0.3">
      <c r="A1120" t="s">
        <v>2242</v>
      </c>
      <c r="B1120">
        <v>62260.64428571429</v>
      </c>
      <c r="C1120">
        <v>198972</v>
      </c>
    </row>
    <row r="1121" spans="1:6" x14ac:dyDescent="0.3">
      <c r="A1121" t="s">
        <v>2244</v>
      </c>
      <c r="B1121">
        <v>75.248672255984104</v>
      </c>
      <c r="C1121">
        <v>75.711909418856976</v>
      </c>
      <c r="D1121">
        <v>75.838102711278637</v>
      </c>
      <c r="E1121">
        <v>76.130793460354283</v>
      </c>
      <c r="F1121">
        <v>76.146040781965183</v>
      </c>
    </row>
    <row r="1122" spans="1:6" x14ac:dyDescent="0.3">
      <c r="A1122" t="s">
        <v>2246</v>
      </c>
      <c r="B1122">
        <v>75.675019535695455</v>
      </c>
      <c r="C1122">
        <v>78.402582536290083</v>
      </c>
      <c r="D1122">
        <v>76.831154732168301</v>
      </c>
      <c r="E1122">
        <v>78.796540121108933</v>
      </c>
    </row>
    <row r="1123" spans="1:6" x14ac:dyDescent="0.3">
      <c r="A1123" t="s">
        <v>2248</v>
      </c>
      <c r="B1123">
        <v>99.3758100509218</v>
      </c>
      <c r="C1123">
        <v>99.21418855671665</v>
      </c>
      <c r="D1123">
        <v>99.891470724276957</v>
      </c>
      <c r="E1123">
        <v>99.139358558355426</v>
      </c>
    </row>
    <row r="1124" spans="1:6" x14ac:dyDescent="0.3">
      <c r="A1124" t="s">
        <v>2250</v>
      </c>
      <c r="B1124">
        <v>4.7187802561170651</v>
      </c>
      <c r="C1124">
        <v>1.5847262632518722</v>
      </c>
      <c r="D1124">
        <v>0.49398851692343404</v>
      </c>
      <c r="E1124">
        <v>2.6023183574030835</v>
      </c>
    </row>
    <row r="1125" spans="1:6" x14ac:dyDescent="0.3">
      <c r="A1125" t="s">
        <v>2252</v>
      </c>
      <c r="B1125">
        <v>178231.8</v>
      </c>
      <c r="C1125">
        <v>187896.8</v>
      </c>
      <c r="D1125">
        <v>249033.93333333332</v>
      </c>
      <c r="E1125">
        <v>316642.71428571426</v>
      </c>
    </row>
    <row r="1126" spans="1:6" x14ac:dyDescent="0.3">
      <c r="A1126" t="s">
        <v>2254</v>
      </c>
      <c r="B1126">
        <v>26272.066666666666</v>
      </c>
      <c r="C1126">
        <v>21058.133333333335</v>
      </c>
      <c r="D1126">
        <v>20009.066666666666</v>
      </c>
      <c r="E1126">
        <v>20374.733333333334</v>
      </c>
    </row>
    <row r="1127" spans="1:6" x14ac:dyDescent="0.3">
      <c r="A1127" t="s">
        <v>2256</v>
      </c>
      <c r="B1127">
        <v>0.27619820984546095</v>
      </c>
      <c r="C1127">
        <v>0.32348071457818117</v>
      </c>
      <c r="D1127">
        <v>0.32815477804979321</v>
      </c>
      <c r="E1127">
        <v>0.33308338047936548</v>
      </c>
    </row>
    <row r="1128" spans="1:6" x14ac:dyDescent="0.3">
      <c r="A1128" t="s">
        <v>2258</v>
      </c>
      <c r="B1128">
        <v>7.25</v>
      </c>
      <c r="C1128">
        <v>7.25</v>
      </c>
      <c r="D1128">
        <v>7.25</v>
      </c>
      <c r="E1128">
        <v>7.5625</v>
      </c>
    </row>
    <row r="1129" spans="1:6" x14ac:dyDescent="0.3">
      <c r="A1129" t="s">
        <v>2260</v>
      </c>
      <c r="B1129">
        <v>58.601190507411957</v>
      </c>
      <c r="C1129">
        <v>60.178570985794074</v>
      </c>
      <c r="D1129">
        <v>60.05306601524353</v>
      </c>
      <c r="E1129">
        <v>60.554245233535774</v>
      </c>
    </row>
    <row r="1130" spans="1:6" x14ac:dyDescent="0.3">
      <c r="A1130" t="s">
        <v>2262</v>
      </c>
      <c r="B1130">
        <v>46.011905193328857</v>
      </c>
      <c r="C1130">
        <v>47.857143104076378</v>
      </c>
      <c r="D1130">
        <v>47.405659914016731</v>
      </c>
      <c r="E1130">
        <v>47.759433388710022</v>
      </c>
    </row>
    <row r="1131" spans="1:6" x14ac:dyDescent="0.3">
      <c r="A1131" t="s">
        <v>2264</v>
      </c>
      <c r="B1131">
        <v>69.315476417541504</v>
      </c>
      <c r="C1131">
        <v>70.535714149475098</v>
      </c>
      <c r="D1131">
        <v>70.577831268310547</v>
      </c>
      <c r="E1131">
        <v>70.990566253662109</v>
      </c>
    </row>
    <row r="1132" spans="1:6" x14ac:dyDescent="0.3">
      <c r="A1132" t="s">
        <v>2266</v>
      </c>
      <c r="B1132">
        <v>0.23645270057022572</v>
      </c>
      <c r="C1132">
        <v>0.22941716853529207</v>
      </c>
      <c r="D1132">
        <v>0.23346295207738854</v>
      </c>
      <c r="E1132">
        <v>0.23518658149987454</v>
      </c>
    </row>
    <row r="1133" spans="1:6" x14ac:dyDescent="0.3">
      <c r="A1133" t="s">
        <v>2268</v>
      </c>
      <c r="B1133">
        <v>34.510759348976855</v>
      </c>
      <c r="C1133">
        <v>35.010061173497682</v>
      </c>
    </row>
    <row r="1134" spans="1:6" x14ac:dyDescent="0.3">
      <c r="A1134" t="s">
        <v>2270</v>
      </c>
      <c r="B1134">
        <v>21.116666666666664</v>
      </c>
      <c r="C1134">
        <v>20.361111111111111</v>
      </c>
      <c r="D1134">
        <v>7.7666666666666657</v>
      </c>
    </row>
    <row r="1135" spans="1:6" x14ac:dyDescent="0.3">
      <c r="A1135" t="s">
        <v>2272</v>
      </c>
      <c r="B1135">
        <v>11145.97615526908</v>
      </c>
      <c r="C1135">
        <v>11063.37319447019</v>
      </c>
    </row>
    <row r="1136" spans="1:6" x14ac:dyDescent="0.3">
      <c r="A1136" t="s">
        <v>2274</v>
      </c>
      <c r="B1136">
        <v>767.69513333333327</v>
      </c>
      <c r="C1136">
        <v>767.69513333333327</v>
      </c>
    </row>
    <row r="1137" spans="1:6" x14ac:dyDescent="0.3">
      <c r="A1137" t="s">
        <v>2276</v>
      </c>
      <c r="B1137">
        <v>1.4938660174608223</v>
      </c>
      <c r="C1137">
        <v>1.6160444302691346</v>
      </c>
      <c r="D1137">
        <v>1.4268363815816969</v>
      </c>
      <c r="E1137">
        <v>0.87844665348529671</v>
      </c>
    </row>
    <row r="1138" spans="1:6" x14ac:dyDescent="0.3">
      <c r="A1138" t="s">
        <v>2278</v>
      </c>
      <c r="B1138">
        <v>2677.1775309244777</v>
      </c>
      <c r="C1138">
        <v>2809.6494123670791</v>
      </c>
      <c r="D1138">
        <v>1798.5127512613929</v>
      </c>
      <c r="E1138">
        <v>371.46247100830101</v>
      </c>
    </row>
    <row r="1139" spans="1:6" x14ac:dyDescent="0.3">
      <c r="A1139" t="s">
        <v>2280</v>
      </c>
      <c r="B1139">
        <v>2295815948.1977239</v>
      </c>
      <c r="C1139">
        <v>27120992373.981709</v>
      </c>
      <c r="D1139">
        <v>8260253258.7845287</v>
      </c>
      <c r="E1139">
        <v>349833321.72285324</v>
      </c>
      <c r="F1139">
        <v>5498278304.0823898</v>
      </c>
    </row>
    <row r="1140" spans="1:6" x14ac:dyDescent="0.3">
      <c r="A1140" t="s">
        <v>2282</v>
      </c>
      <c r="B1140">
        <v>22.808543042437268</v>
      </c>
      <c r="C1140">
        <v>22.941274920673891</v>
      </c>
      <c r="D1140">
        <v>23.394184481418627</v>
      </c>
      <c r="E1140">
        <v>23.134313540522779</v>
      </c>
    </row>
    <row r="1141" spans="1:6" x14ac:dyDescent="0.3">
      <c r="A1141" t="s">
        <v>2284</v>
      </c>
      <c r="B1141">
        <v>29114567789713.328</v>
      </c>
      <c r="C1141">
        <v>40319913204746.141</v>
      </c>
      <c r="D1141">
        <v>52457537309610.922</v>
      </c>
      <c r="E1141">
        <v>78327423073808.531</v>
      </c>
    </row>
    <row r="1142" spans="1:6" x14ac:dyDescent="0.3">
      <c r="A1142" t="s">
        <v>2286</v>
      </c>
      <c r="B1142">
        <v>7.7461538461538462</v>
      </c>
      <c r="C1142">
        <v>7.0500000000000007</v>
      </c>
      <c r="D1142">
        <v>7.7750000000000012</v>
      </c>
    </row>
    <row r="1143" spans="1:6" x14ac:dyDescent="0.3">
      <c r="A1143" t="s">
        <v>2288</v>
      </c>
      <c r="B1143">
        <v>16.407692307692308</v>
      </c>
      <c r="C1143">
        <v>11.175000000000002</v>
      </c>
      <c r="D1143">
        <v>11.683333333333335</v>
      </c>
    </row>
    <row r="1144" spans="1:6" x14ac:dyDescent="0.3">
      <c r="A1144" t="s">
        <v>2290</v>
      </c>
      <c r="B1144">
        <v>5.4521894322418829</v>
      </c>
      <c r="C1144">
        <v>5.1279844508183823</v>
      </c>
      <c r="D1144">
        <v>3.439842341073482</v>
      </c>
      <c r="E1144">
        <v>2.750770265062942</v>
      </c>
    </row>
    <row r="1145" spans="1:6" x14ac:dyDescent="0.3">
      <c r="A1145" t="s">
        <v>2292</v>
      </c>
      <c r="B1145">
        <v>0.23004823923110904</v>
      </c>
      <c r="C1145">
        <v>0.25629341811873024</v>
      </c>
      <c r="D1145">
        <v>0.28640655055642072</v>
      </c>
      <c r="E1145">
        <v>0.27055443287827069</v>
      </c>
    </row>
    <row r="1146" spans="1:6" x14ac:dyDescent="0.3">
      <c r="A1146" t="s">
        <v>2294</v>
      </c>
      <c r="B1146">
        <v>10.125</v>
      </c>
      <c r="C1146">
        <v>10.3125</v>
      </c>
      <c r="D1146">
        <v>10.25</v>
      </c>
      <c r="E1146">
        <v>10.5625</v>
      </c>
    </row>
    <row r="1147" spans="1:6" x14ac:dyDescent="0.3">
      <c r="A1147" t="s">
        <v>2296</v>
      </c>
      <c r="B1147">
        <v>56.636904299259172</v>
      </c>
      <c r="C1147">
        <v>57.083333611488328</v>
      </c>
      <c r="D1147">
        <v>58.549527883529663</v>
      </c>
      <c r="E1147">
        <v>58.107311487197876</v>
      </c>
    </row>
    <row r="1148" spans="1:6" x14ac:dyDescent="0.3">
      <c r="A1148" t="s">
        <v>2298</v>
      </c>
      <c r="B1148">
        <v>47.470238268375397</v>
      </c>
      <c r="C1148">
        <v>48.005952477455139</v>
      </c>
      <c r="D1148">
        <v>48.879716694355004</v>
      </c>
      <c r="E1148">
        <v>47.965801715850837</v>
      </c>
    </row>
    <row r="1149" spans="1:6" x14ac:dyDescent="0.3">
      <c r="A1149" t="s">
        <v>2300</v>
      </c>
      <c r="B1149">
        <v>64.761905312538147</v>
      </c>
      <c r="C1149">
        <v>65.535714745521545</v>
      </c>
      <c r="D1149">
        <v>66.833726048469529</v>
      </c>
      <c r="E1149">
        <v>66.715802073478699</v>
      </c>
    </row>
    <row r="1150" spans="1:6" x14ac:dyDescent="0.3">
      <c r="A1150" t="s">
        <v>2302</v>
      </c>
      <c r="B1150">
        <v>0.17323311325162655</v>
      </c>
      <c r="C1150">
        <v>0.17803265806287538</v>
      </c>
      <c r="D1150">
        <v>0.18196612689644101</v>
      </c>
      <c r="E1150">
        <v>0.18177285138517624</v>
      </c>
    </row>
    <row r="1151" spans="1:6" x14ac:dyDescent="0.3">
      <c r="A1151" t="s">
        <v>2304</v>
      </c>
      <c r="B1151">
        <v>40841861.944444448</v>
      </c>
      <c r="C1151">
        <v>40006632</v>
      </c>
      <c r="D1151">
        <v>39191818.555555552</v>
      </c>
      <c r="E1151">
        <v>38379829</v>
      </c>
    </row>
    <row r="1152" spans="1:6" x14ac:dyDescent="0.3">
      <c r="A1152" t="s">
        <v>2306</v>
      </c>
      <c r="B1152">
        <v>30.917277777777777</v>
      </c>
      <c r="C1152">
        <v>30.596999999999994</v>
      </c>
      <c r="D1152">
        <v>30.274055555555556</v>
      </c>
      <c r="E1152">
        <v>29.94872222222223</v>
      </c>
    </row>
    <row r="1153" spans="1:5" x14ac:dyDescent="0.3">
      <c r="A1153" t="s">
        <v>2308</v>
      </c>
      <c r="B1153">
        <v>-0.26446462350253958</v>
      </c>
      <c r="C1153">
        <v>-0.21536084721495835</v>
      </c>
      <c r="D1153">
        <v>-0.13739409211362527</v>
      </c>
      <c r="E1153">
        <v>-1.2377272643365677E-2</v>
      </c>
    </row>
    <row r="1154" spans="1:5" x14ac:dyDescent="0.3">
      <c r="A1154" t="s">
        <v>2310</v>
      </c>
      <c r="B1154">
        <v>4.7009565014302668</v>
      </c>
      <c r="C1154">
        <v>6.7076988457464131</v>
      </c>
      <c r="D1154">
        <v>-15.598963658854323</v>
      </c>
    </row>
    <row r="1155" spans="1:5" x14ac:dyDescent="0.3">
      <c r="A1155" t="s">
        <v>2312</v>
      </c>
      <c r="B1155">
        <v>67.16602765596825</v>
      </c>
      <c r="C1155">
        <v>47.791925907134996</v>
      </c>
    </row>
    <row r="1156" spans="1:5" x14ac:dyDescent="0.3">
      <c r="A1156" t="s">
        <v>2314</v>
      </c>
      <c r="B1156">
        <v>67.459993509145846</v>
      </c>
      <c r="C1156">
        <v>48.284498691558824</v>
      </c>
    </row>
    <row r="1157" spans="1:5" x14ac:dyDescent="0.3">
      <c r="A1157" t="s">
        <v>2316</v>
      </c>
      <c r="B1157">
        <v>66.902266649099502</v>
      </c>
      <c r="C1157">
        <v>47.314346313476577</v>
      </c>
    </row>
    <row r="1158" spans="1:5" x14ac:dyDescent="0.3">
      <c r="A1158" t="s">
        <v>2318</v>
      </c>
      <c r="B1158">
        <v>101.68088699351054</v>
      </c>
      <c r="C1158">
        <v>101.08989255021775</v>
      </c>
      <c r="D1158">
        <v>99.854909934180242</v>
      </c>
      <c r="E1158">
        <v>90.997405231881103</v>
      </c>
    </row>
    <row r="1159" spans="1:5" x14ac:dyDescent="0.3">
      <c r="A1159" t="s">
        <v>2320</v>
      </c>
      <c r="B1159">
        <v>1.0079786885868423</v>
      </c>
      <c r="C1159">
        <v>1.0294830948114395</v>
      </c>
    </row>
    <row r="1160" spans="1:5" x14ac:dyDescent="0.3">
      <c r="A1160" t="s">
        <v>2322</v>
      </c>
      <c r="B1160">
        <v>1.0161089956760407</v>
      </c>
      <c r="C1160">
        <v>1.0605033238728849</v>
      </c>
    </row>
    <row r="1161" spans="1:5" x14ac:dyDescent="0.3">
      <c r="A1161" t="s">
        <v>2324</v>
      </c>
      <c r="B1161">
        <v>101.77095765627641</v>
      </c>
      <c r="C1161">
        <v>101.28388272265884</v>
      </c>
      <c r="D1161">
        <v>100.08921536213724</v>
      </c>
      <c r="E1161">
        <v>92.336502531504678</v>
      </c>
    </row>
    <row r="1162" spans="1:5" x14ac:dyDescent="0.3">
      <c r="A1162" t="s">
        <v>2326</v>
      </c>
      <c r="B1162">
        <v>101.61059293150142</v>
      </c>
      <c r="C1162">
        <v>100.91870943871812</v>
      </c>
      <c r="D1162">
        <v>99.640981095869165</v>
      </c>
      <c r="E1162">
        <v>89.707240039431852</v>
      </c>
    </row>
    <row r="1163" spans="1:5" x14ac:dyDescent="0.3">
      <c r="A1163" t="s">
        <v>2328</v>
      </c>
      <c r="B1163">
        <v>13.405071531732874</v>
      </c>
      <c r="C1163">
        <v>13.329980000853537</v>
      </c>
      <c r="D1163">
        <v>15.507590995385094</v>
      </c>
      <c r="E1163">
        <v>19.362368202209456</v>
      </c>
    </row>
    <row r="1164" spans="1:5" x14ac:dyDescent="0.3">
      <c r="A1164" t="s">
        <v>2330</v>
      </c>
      <c r="B1164">
        <v>95.58016034102198</v>
      </c>
      <c r="C1164">
        <v>96.060230551180226</v>
      </c>
      <c r="D1164">
        <v>95.627281117630829</v>
      </c>
      <c r="E1164">
        <v>79.548983375259724</v>
      </c>
    </row>
    <row r="1165" spans="1:5" x14ac:dyDescent="0.3">
      <c r="A1165" t="s">
        <v>2332</v>
      </c>
      <c r="B1165">
        <v>1.0230588912963858</v>
      </c>
      <c r="C1165">
        <v>1.1016749739646898</v>
      </c>
    </row>
    <row r="1166" spans="1:5" x14ac:dyDescent="0.3">
      <c r="A1166" t="s">
        <v>2334</v>
      </c>
      <c r="B1166">
        <v>96.451717240154096</v>
      </c>
      <c r="C1166">
        <v>97.311897285544319</v>
      </c>
      <c r="D1166">
        <v>96.525618592613853</v>
      </c>
      <c r="E1166">
        <v>80.626511364513178</v>
      </c>
    </row>
    <row r="1167" spans="1:5" x14ac:dyDescent="0.3">
      <c r="A1167" t="s">
        <v>2336</v>
      </c>
      <c r="B1167">
        <v>94.738135709826565</v>
      </c>
      <c r="C1167">
        <v>94.853699684740064</v>
      </c>
      <c r="D1167">
        <v>94.764520346590118</v>
      </c>
      <c r="E1167">
        <v>78.497560760822623</v>
      </c>
    </row>
    <row r="1168" spans="1:5" x14ac:dyDescent="0.3">
      <c r="A1168" t="s">
        <v>2338</v>
      </c>
      <c r="B1168">
        <v>14.213944051414714</v>
      </c>
      <c r="C1168">
        <v>14.180602399011455</v>
      </c>
      <c r="D1168">
        <v>15.243736246457471</v>
      </c>
      <c r="E1168">
        <v>17.791340160369892</v>
      </c>
    </row>
    <row r="1169" spans="1:6" x14ac:dyDescent="0.3">
      <c r="A1169" t="s">
        <v>2340</v>
      </c>
      <c r="B1169">
        <v>60.519263744354255</v>
      </c>
      <c r="C1169">
        <v>67.736152042042121</v>
      </c>
      <c r="D1169">
        <v>66.25082683563231</v>
      </c>
      <c r="E1169">
        <v>52.480399608612075</v>
      </c>
    </row>
    <row r="1170" spans="1:6" x14ac:dyDescent="0.3">
      <c r="A1170" t="s">
        <v>2342</v>
      </c>
      <c r="B1170">
        <v>1.2043300569057467</v>
      </c>
      <c r="C1170">
        <v>1.1930162364786332</v>
      </c>
      <c r="D1170">
        <v>1.2110649744669586</v>
      </c>
      <c r="E1170">
        <v>1.1361027657985701</v>
      </c>
    </row>
    <row r="1171" spans="1:6" x14ac:dyDescent="0.3">
      <c r="A1171" t="s">
        <v>2344</v>
      </c>
      <c r="B1171">
        <v>70.205767711003588</v>
      </c>
      <c r="C1171">
        <v>78.396182580427691</v>
      </c>
      <c r="D1171">
        <v>76.406270503997789</v>
      </c>
      <c r="E1171">
        <v>58.046296119689949</v>
      </c>
    </row>
    <row r="1172" spans="1:6" x14ac:dyDescent="0.3">
      <c r="A1172" t="s">
        <v>2346</v>
      </c>
      <c r="B1172">
        <v>51.648695468902588</v>
      </c>
      <c r="C1172">
        <v>57.832528721202493</v>
      </c>
      <c r="D1172">
        <v>56.65939458211264</v>
      </c>
      <c r="E1172">
        <v>47.363487243652351</v>
      </c>
    </row>
    <row r="1173" spans="1:6" x14ac:dyDescent="0.3">
      <c r="A1173" t="s">
        <v>2348</v>
      </c>
      <c r="B1173">
        <v>98919.501333333334</v>
      </c>
      <c r="C1173">
        <v>107831.09599999999</v>
      </c>
      <c r="D1173">
        <v>114781.13333333332</v>
      </c>
    </row>
    <row r="1174" spans="1:6" x14ac:dyDescent="0.3">
      <c r="A1174" t="s">
        <v>2350</v>
      </c>
      <c r="B1174">
        <v>6.4705882352941178</v>
      </c>
      <c r="C1174">
        <v>6.4705882352941178</v>
      </c>
      <c r="D1174">
        <v>6.4705882352941178</v>
      </c>
      <c r="E1174">
        <v>6.4705882352941178</v>
      </c>
    </row>
    <row r="1175" spans="1:6" x14ac:dyDescent="0.3">
      <c r="A1175" t="s">
        <v>2352</v>
      </c>
      <c r="B1175">
        <v>12230769.291666666</v>
      </c>
      <c r="C1175">
        <v>12491356.916666666</v>
      </c>
      <c r="D1175">
        <v>11745385.26923077</v>
      </c>
      <c r="E1175">
        <v>17099096.833333332</v>
      </c>
    </row>
    <row r="1176" spans="1:6" x14ac:dyDescent="0.3">
      <c r="A1176" t="s">
        <v>2354</v>
      </c>
      <c r="B1176">
        <v>1025993.98125</v>
      </c>
      <c r="C1176">
        <v>1168060.8819444445</v>
      </c>
      <c r="D1176">
        <v>1077761.9750000001</v>
      </c>
      <c r="E1176">
        <v>1528342.4</v>
      </c>
    </row>
    <row r="1177" spans="1:6" x14ac:dyDescent="0.3">
      <c r="A1177" t="s">
        <v>2356</v>
      </c>
      <c r="B1177">
        <v>57.118448257446289</v>
      </c>
      <c r="C1177">
        <v>57.369307200113923</v>
      </c>
      <c r="D1177">
        <v>58.168824356891534</v>
      </c>
      <c r="E1177">
        <v>55.464486475827357</v>
      </c>
    </row>
    <row r="1178" spans="1:6" x14ac:dyDescent="0.3">
      <c r="A1178" t="s">
        <v>2358</v>
      </c>
      <c r="B1178">
        <v>600202.47812500002</v>
      </c>
      <c r="C1178">
        <v>693553.03125</v>
      </c>
      <c r="D1178">
        <v>643695.36250000005</v>
      </c>
      <c r="E1178">
        <v>905818.4</v>
      </c>
    </row>
    <row r="1179" spans="1:6" x14ac:dyDescent="0.3">
      <c r="A1179" t="s">
        <v>2360</v>
      </c>
      <c r="B1179">
        <v>27146933909.78339</v>
      </c>
      <c r="C1179">
        <v>31594307324.5144</v>
      </c>
      <c r="D1179">
        <v>32335844100.882633</v>
      </c>
      <c r="E1179">
        <v>33326918796.332367</v>
      </c>
      <c r="F1179">
        <v>15088606190.7306</v>
      </c>
    </row>
    <row r="1180" spans="1:6" x14ac:dyDescent="0.3">
      <c r="A1180" t="s">
        <v>2362</v>
      </c>
      <c r="B1180">
        <v>27789308590.625599</v>
      </c>
      <c r="C1180">
        <v>31144241324.659267</v>
      </c>
      <c r="D1180">
        <v>32459068818.795864</v>
      </c>
      <c r="E1180">
        <v>34221871654.913395</v>
      </c>
      <c r="F1180">
        <v>12659172754.887899</v>
      </c>
    </row>
    <row r="1181" spans="1:6" x14ac:dyDescent="0.3">
      <c r="A1181" t="s">
        <v>2364</v>
      </c>
      <c r="B1181">
        <v>3339877.5555555555</v>
      </c>
      <c r="C1181">
        <v>3761742</v>
      </c>
      <c r="D1181">
        <v>4310548.833333333</v>
      </c>
      <c r="E1181">
        <v>4550857.222222222</v>
      </c>
    </row>
    <row r="1182" spans="1:6" x14ac:dyDescent="0.3">
      <c r="A1182" t="s">
        <v>2366</v>
      </c>
      <c r="B1182">
        <v>18631.758799263891</v>
      </c>
      <c r="C1182">
        <v>21394.502041017418</v>
      </c>
      <c r="D1182">
        <v>23892.503743804959</v>
      </c>
      <c r="E1182">
        <v>25344.045830990672</v>
      </c>
    </row>
    <row r="1183" spans="1:6" x14ac:dyDescent="0.3">
      <c r="A1183" t="s">
        <v>2368</v>
      </c>
      <c r="B1183">
        <v>28.306498690010955</v>
      </c>
      <c r="C1183">
        <v>28.408027340553854</v>
      </c>
      <c r="D1183">
        <v>27.774458214936924</v>
      </c>
      <c r="E1183">
        <v>27.518790595291794</v>
      </c>
    </row>
    <row r="1184" spans="1:6" x14ac:dyDescent="0.3">
      <c r="A1184" t="s">
        <v>2370</v>
      </c>
      <c r="B1184">
        <v>31.538373436874231</v>
      </c>
      <c r="C1184">
        <v>31.338508969146581</v>
      </c>
      <c r="D1184">
        <v>30.99908624082801</v>
      </c>
      <c r="E1184">
        <v>30.746832412709253</v>
      </c>
    </row>
    <row r="1185" spans="1:6" x14ac:dyDescent="0.3">
      <c r="A1185" t="s">
        <v>2372</v>
      </c>
      <c r="B1185">
        <v>30.194169790530523</v>
      </c>
      <c r="C1185">
        <v>30.121532276095284</v>
      </c>
      <c r="D1185">
        <v>29.662640460435039</v>
      </c>
      <c r="E1185">
        <v>29.407690176828865</v>
      </c>
    </row>
    <row r="1186" spans="1:6" x14ac:dyDescent="0.3">
      <c r="A1186" t="s">
        <v>2374</v>
      </c>
      <c r="B1186">
        <v>106606553593.91074</v>
      </c>
      <c r="C1186">
        <v>129237174135.06274</v>
      </c>
      <c r="D1186">
        <v>149936151076.34616</v>
      </c>
      <c r="E1186">
        <v>157990606309.84421</v>
      </c>
      <c r="F1186">
        <v>159002801564.755</v>
      </c>
    </row>
    <row r="1187" spans="1:6" x14ac:dyDescent="0.3">
      <c r="A1187" t="s">
        <v>2376</v>
      </c>
      <c r="B1187">
        <v>98697391216.624847</v>
      </c>
      <c r="C1187">
        <v>119156924439.34303</v>
      </c>
      <c r="D1187">
        <v>139312257707.20999</v>
      </c>
      <c r="E1187">
        <v>152082492649.07932</v>
      </c>
      <c r="F1187">
        <v>159770056950.89499</v>
      </c>
    </row>
    <row r="1188" spans="1:6" x14ac:dyDescent="0.3">
      <c r="A1188" t="s">
        <v>2378</v>
      </c>
      <c r="B1188">
        <v>58.846245147803238</v>
      </c>
      <c r="C1188">
        <v>56.946510622753074</v>
      </c>
      <c r="D1188">
        <v>55.011731972893365</v>
      </c>
      <c r="E1188">
        <v>55.757711173717709</v>
      </c>
    </row>
    <row r="1189" spans="1:6" x14ac:dyDescent="0.3">
      <c r="A1189" t="s">
        <v>2380</v>
      </c>
      <c r="B1189">
        <v>-5.1221417402903304</v>
      </c>
      <c r="C1189">
        <v>7.067616295930379</v>
      </c>
      <c r="D1189">
        <v>5.3815742253205103</v>
      </c>
      <c r="E1189">
        <v>3.4723278372338049</v>
      </c>
    </row>
    <row r="1190" spans="1:6" x14ac:dyDescent="0.3">
      <c r="A1190" t="s">
        <v>2382</v>
      </c>
      <c r="B1190">
        <v>978569159476.10254</v>
      </c>
      <c r="C1190">
        <v>1050076145212.9594</v>
      </c>
      <c r="D1190">
        <v>1090673907356.3918</v>
      </c>
      <c r="E1190">
        <v>1133791924210.2603</v>
      </c>
    </row>
    <row r="1191" spans="1:6" x14ac:dyDescent="0.3">
      <c r="A1191" t="s">
        <v>2384</v>
      </c>
      <c r="B1191">
        <v>51372832196776.453</v>
      </c>
      <c r="C1191">
        <v>56805563960083.375</v>
      </c>
      <c r="D1191">
        <v>60376613147677.641</v>
      </c>
      <c r="E1191">
        <v>62014641085057.148</v>
      </c>
    </row>
    <row r="1192" spans="1:6" x14ac:dyDescent="0.3">
      <c r="A1192" t="s">
        <v>2386</v>
      </c>
      <c r="B1192">
        <v>72098894481613.328</v>
      </c>
      <c r="C1192">
        <v>90442114089592.859</v>
      </c>
      <c r="D1192">
        <v>114681975111667</v>
      </c>
      <c r="E1192">
        <v>135911887428771.31</v>
      </c>
    </row>
    <row r="1193" spans="1:6" x14ac:dyDescent="0.3">
      <c r="A1193" t="s">
        <v>2388</v>
      </c>
      <c r="B1193">
        <v>2052738236771.989</v>
      </c>
      <c r="C1193">
        <v>2384198980039.9619</v>
      </c>
      <c r="D1193">
        <v>1171189700467.345</v>
      </c>
      <c r="E1193">
        <v>1226002458294.5386</v>
      </c>
    </row>
    <row r="1194" spans="1:6" x14ac:dyDescent="0.3">
      <c r="A1194" t="s">
        <v>2390</v>
      </c>
      <c r="B1194">
        <v>30442.781044400555</v>
      </c>
      <c r="C1194">
        <v>31433.798974054545</v>
      </c>
      <c r="D1194">
        <v>31906.46323056578</v>
      </c>
      <c r="E1194">
        <v>31832.730229921672</v>
      </c>
    </row>
    <row r="1195" spans="1:6" x14ac:dyDescent="0.3">
      <c r="A1195" t="s">
        <v>2392</v>
      </c>
      <c r="B1195">
        <v>1.0528888888888888</v>
      </c>
      <c r="C1195">
        <v>1.0522777777777774</v>
      </c>
      <c r="D1195">
        <v>1.0523333333333331</v>
      </c>
      <c r="E1195">
        <v>1.0524999999999998</v>
      </c>
    </row>
    <row r="1196" spans="1:6" x14ac:dyDescent="0.3">
      <c r="A1196" t="s">
        <v>2394</v>
      </c>
      <c r="B1196">
        <v>13.45585168106124</v>
      </c>
      <c r="C1196">
        <v>14.671295330464165</v>
      </c>
      <c r="D1196">
        <v>15.776190570050728</v>
      </c>
    </row>
    <row r="1197" spans="1:6" x14ac:dyDescent="0.3">
      <c r="A1197" t="s">
        <v>2396</v>
      </c>
      <c r="B1197">
        <v>12.548436919929541</v>
      </c>
      <c r="C1197">
        <v>13.125204889795228</v>
      </c>
      <c r="D1197">
        <v>14.485628225042332</v>
      </c>
    </row>
    <row r="1198" spans="1:6" x14ac:dyDescent="0.3">
      <c r="A1198" t="s">
        <v>2398</v>
      </c>
      <c r="B1198">
        <v>17.171707907633198</v>
      </c>
      <c r="C1198">
        <v>19.646926593434138</v>
      </c>
      <c r="D1198">
        <v>20.605668720190145</v>
      </c>
    </row>
    <row r="1199" spans="1:6" x14ac:dyDescent="0.3">
      <c r="A1199" t="s">
        <v>2400</v>
      </c>
      <c r="B1199">
        <v>1.7350844148590019</v>
      </c>
      <c r="C1199">
        <v>0.32007541142899509</v>
      </c>
      <c r="D1199">
        <v>0.44648707788160352</v>
      </c>
    </row>
    <row r="1200" spans="1:6" x14ac:dyDescent="0.3">
      <c r="A1200" t="s">
        <v>2402</v>
      </c>
      <c r="B1200">
        <v>0.20788838283255417</v>
      </c>
      <c r="C1200">
        <v>0.16423733926471168</v>
      </c>
      <c r="D1200">
        <v>0.24139930480298027</v>
      </c>
    </row>
    <row r="1201" spans="1:6" x14ac:dyDescent="0.3">
      <c r="A1201" t="s">
        <v>2404</v>
      </c>
      <c r="B1201">
        <v>5.3593068887982049</v>
      </c>
      <c r="C1201">
        <v>0.70226632607214634</v>
      </c>
      <c r="D1201">
        <v>0.87148518624594862</v>
      </c>
    </row>
    <row r="1202" spans="1:6" x14ac:dyDescent="0.3">
      <c r="A1202" t="s">
        <v>2406</v>
      </c>
      <c r="B1202">
        <v>19.681124999999998</v>
      </c>
      <c r="C1202">
        <v>18.784333333333329</v>
      </c>
      <c r="D1202">
        <v>19.126200000000001</v>
      </c>
      <c r="E1202">
        <v>14.795249999999999</v>
      </c>
    </row>
    <row r="1203" spans="1:6" x14ac:dyDescent="0.3">
      <c r="A1203" t="s">
        <v>2408</v>
      </c>
      <c r="B1203">
        <v>24.107166666666672</v>
      </c>
      <c r="C1203">
        <v>22.318666666666665</v>
      </c>
      <c r="D1203">
        <v>20.659888888888887</v>
      </c>
      <c r="E1203">
        <v>20.21616666666667</v>
      </c>
      <c r="F1203">
        <v>20.209833333333336</v>
      </c>
    </row>
    <row r="1204" spans="1:6" x14ac:dyDescent="0.3">
      <c r="A1204" t="s">
        <v>2410</v>
      </c>
      <c r="B1204">
        <v>19.501250000000002</v>
      </c>
      <c r="C1204">
        <v>15.018888888888888</v>
      </c>
      <c r="D1204">
        <v>15.060899999999998</v>
      </c>
      <c r="E1204">
        <v>12.956875</v>
      </c>
    </row>
    <row r="1205" spans="1:6" x14ac:dyDescent="0.3">
      <c r="A1205" t="s">
        <v>2412</v>
      </c>
      <c r="B1205">
        <v>17.734000000000002</v>
      </c>
      <c r="C1205">
        <v>15.831388888888888</v>
      </c>
      <c r="D1205">
        <v>14.507888888888886</v>
      </c>
      <c r="E1205">
        <v>14.254222222222223</v>
      </c>
      <c r="F1205">
        <v>14.244166666666665</v>
      </c>
    </row>
    <row r="1206" spans="1:6" x14ac:dyDescent="0.3">
      <c r="A1206" t="s">
        <v>2414</v>
      </c>
      <c r="B1206">
        <v>19.596</v>
      </c>
      <c r="C1206">
        <v>16.923000000000002</v>
      </c>
      <c r="D1206">
        <v>17.158099999999997</v>
      </c>
      <c r="E1206">
        <v>13.866500000000002</v>
      </c>
    </row>
    <row r="1207" spans="1:6" x14ac:dyDescent="0.3">
      <c r="A1207" t="s">
        <v>2416</v>
      </c>
      <c r="B1207">
        <v>20.808722222222219</v>
      </c>
      <c r="C1207">
        <v>18.953444444444447</v>
      </c>
      <c r="D1207">
        <v>17.467499999999998</v>
      </c>
      <c r="E1207">
        <v>17.129111111111111</v>
      </c>
      <c r="F1207">
        <v>17.122944444444446</v>
      </c>
    </row>
    <row r="1208" spans="1:6" x14ac:dyDescent="0.3">
      <c r="A1208" t="s">
        <v>2418</v>
      </c>
      <c r="B1208">
        <v>33.753327182786613</v>
      </c>
      <c r="C1208">
        <v>31.536060165975158</v>
      </c>
      <c r="D1208">
        <v>29.778398241730027</v>
      </c>
      <c r="E1208">
        <v>34.643105038221726</v>
      </c>
    </row>
    <row r="1209" spans="1:6" x14ac:dyDescent="0.3">
      <c r="A1209" t="s">
        <v>2420</v>
      </c>
      <c r="B1209">
        <v>14.9569375</v>
      </c>
      <c r="C1209">
        <v>15.736325000000001</v>
      </c>
      <c r="D1209">
        <v>16.791312500000004</v>
      </c>
      <c r="E1209">
        <v>17.724350000000001</v>
      </c>
    </row>
    <row r="1210" spans="1:6" x14ac:dyDescent="0.3">
      <c r="A1210" t="s">
        <v>2422</v>
      </c>
      <c r="B1210">
        <v>38.418894928624518</v>
      </c>
      <c r="C1210">
        <v>40.273513648731203</v>
      </c>
      <c r="D1210">
        <v>43.746811658391145</v>
      </c>
      <c r="E1210">
        <v>64.134044253162202</v>
      </c>
    </row>
    <row r="1211" spans="1:6" x14ac:dyDescent="0.3">
      <c r="A1211" t="s">
        <v>2424</v>
      </c>
      <c r="B1211">
        <v>25.124889864038394</v>
      </c>
      <c r="C1211">
        <v>24.41192842482462</v>
      </c>
      <c r="D1211">
        <v>24.421899965047622</v>
      </c>
      <c r="E1211">
        <v>23.894219553404248</v>
      </c>
    </row>
    <row r="1212" spans="1:6" x14ac:dyDescent="0.3">
      <c r="A1212" t="s">
        <v>2426</v>
      </c>
      <c r="B1212">
        <v>6442413186273.8418</v>
      </c>
      <c r="C1212">
        <v>7879779190707.5059</v>
      </c>
      <c r="D1212">
        <v>10609311843503.346</v>
      </c>
      <c r="E1212">
        <v>15327433764658.957</v>
      </c>
    </row>
    <row r="1213" spans="1:6" x14ac:dyDescent="0.3">
      <c r="A1213" t="s">
        <v>2428</v>
      </c>
      <c r="B1213">
        <v>71.922638888888869</v>
      </c>
      <c r="C1213">
        <v>77.115611111111122</v>
      </c>
      <c r="D1213">
        <v>76.663694444444445</v>
      </c>
      <c r="E1213">
        <v>78.337972222222248</v>
      </c>
    </row>
    <row r="1214" spans="1:6" x14ac:dyDescent="0.3">
      <c r="A1214" t="s">
        <v>2430</v>
      </c>
      <c r="B1214">
        <v>80.188888888888897</v>
      </c>
      <c r="C1214">
        <v>81.300000000000011</v>
      </c>
      <c r="D1214">
        <v>81.300000000000011</v>
      </c>
      <c r="E1214">
        <v>81.300000000000011</v>
      </c>
    </row>
    <row r="1215" spans="1:6" x14ac:dyDescent="0.3">
      <c r="A1215" t="s">
        <v>2432</v>
      </c>
      <c r="B1215">
        <v>77.488888888888894</v>
      </c>
      <c r="C1215">
        <v>77.488888888888894</v>
      </c>
      <c r="D1215">
        <v>78.277777777777771</v>
      </c>
      <c r="E1215">
        <v>76.055555555555557</v>
      </c>
    </row>
    <row r="1216" spans="1:6" x14ac:dyDescent="0.3">
      <c r="A1216" t="s">
        <v>2434</v>
      </c>
      <c r="B1216">
        <v>62.113194444444453</v>
      </c>
      <c r="C1216">
        <v>71.837152777777774</v>
      </c>
      <c r="D1216">
        <v>68.098958333333343</v>
      </c>
      <c r="E1216">
        <v>73.556944444444454</v>
      </c>
    </row>
    <row r="1217" spans="1:5" x14ac:dyDescent="0.3">
      <c r="A1217" t="s">
        <v>2436</v>
      </c>
      <c r="B1217">
        <v>60.455555555555556</v>
      </c>
      <c r="C1217">
        <v>65.84</v>
      </c>
      <c r="D1217">
        <v>66.571111111111122</v>
      </c>
      <c r="E1217">
        <v>66.958888888888907</v>
      </c>
    </row>
    <row r="1218" spans="1:5" x14ac:dyDescent="0.3">
      <c r="A1218" t="s">
        <v>2438</v>
      </c>
      <c r="B1218">
        <v>64.666666666666671</v>
      </c>
      <c r="C1218">
        <v>73</v>
      </c>
      <c r="D1218">
        <v>73.666666666666671</v>
      </c>
      <c r="E1218">
        <v>78</v>
      </c>
    </row>
    <row r="1219" spans="1:5" x14ac:dyDescent="0.3">
      <c r="A1219" t="s">
        <v>2440</v>
      </c>
      <c r="B1219">
        <v>56.112559259028671</v>
      </c>
      <c r="C1219">
        <v>59.651850392423398</v>
      </c>
      <c r="D1219">
        <v>47.076754674045894</v>
      </c>
    </row>
    <row r="1220" spans="1:5" x14ac:dyDescent="0.3">
      <c r="A1220" t="s">
        <v>2442</v>
      </c>
      <c r="B1220">
        <v>6996655612727.2725</v>
      </c>
      <c r="C1220">
        <v>9035963981000</v>
      </c>
      <c r="D1220">
        <v>7336234228181.8184</v>
      </c>
    </row>
    <row r="1221" spans="1:5" x14ac:dyDescent="0.3">
      <c r="A1221" t="s">
        <v>2444</v>
      </c>
      <c r="B1221">
        <v>50.132272899999997</v>
      </c>
      <c r="C1221">
        <v>53.178392111111108</v>
      </c>
      <c r="D1221">
        <v>51.909362240000007</v>
      </c>
    </row>
    <row r="1222" spans="1:5" x14ac:dyDescent="0.3">
      <c r="A1222" t="s">
        <v>2446</v>
      </c>
      <c r="B1222">
        <v>55.358225752395853</v>
      </c>
      <c r="C1222">
        <v>54.09360075873429</v>
      </c>
      <c r="D1222">
        <v>54.563396583703458</v>
      </c>
      <c r="E1222">
        <v>50.374239045676383</v>
      </c>
    </row>
    <row r="1223" spans="1:5" x14ac:dyDescent="0.3">
      <c r="A1223" t="s">
        <v>2448</v>
      </c>
      <c r="B1223">
        <v>23905463398170.582</v>
      </c>
      <c r="C1223">
        <v>31440038100157.016</v>
      </c>
      <c r="D1223">
        <v>36468982341674.43</v>
      </c>
      <c r="E1223">
        <v>53830865658867.984</v>
      </c>
    </row>
    <row r="1224" spans="1:5" x14ac:dyDescent="0.3">
      <c r="A1224" t="s">
        <v>2450</v>
      </c>
      <c r="B1224">
        <v>7.9533333333333349</v>
      </c>
      <c r="C1224">
        <v>7.7673333333333341</v>
      </c>
    </row>
    <row r="1225" spans="1:5" x14ac:dyDescent="0.3">
      <c r="A1225" t="s">
        <v>2452</v>
      </c>
      <c r="B1225">
        <v>4.008</v>
      </c>
      <c r="C1225">
        <v>4.1013333333333337</v>
      </c>
    </row>
    <row r="1226" spans="1:5" x14ac:dyDescent="0.3">
      <c r="A1226" t="s">
        <v>2454</v>
      </c>
      <c r="B1226">
        <v>11.832666666666665</v>
      </c>
      <c r="C1226">
        <v>11.392666666666665</v>
      </c>
    </row>
    <row r="1227" spans="1:5" x14ac:dyDescent="0.3">
      <c r="A1227" t="s">
        <v>2456</v>
      </c>
      <c r="B1227">
        <v>2367387.7189444443</v>
      </c>
      <c r="C1227">
        <v>2367049.3691111114</v>
      </c>
      <c r="D1227">
        <v>2367050.7961666668</v>
      </c>
    </row>
    <row r="1228" spans="1:5" x14ac:dyDescent="0.3">
      <c r="A1228" t="s">
        <v>2458</v>
      </c>
      <c r="B1228">
        <v>21.05</v>
      </c>
      <c r="C1228">
        <v>10.536666666666667</v>
      </c>
      <c r="D1228">
        <v>15.75</v>
      </c>
    </row>
    <row r="1229" spans="1:5" x14ac:dyDescent="0.3">
      <c r="A1229" t="s">
        <v>2460</v>
      </c>
      <c r="B1229">
        <v>41.975000000000001</v>
      </c>
      <c r="C1229">
        <v>24.254999999999999</v>
      </c>
      <c r="D1229">
        <v>41.110000000000007</v>
      </c>
    </row>
    <row r="1230" spans="1:5" x14ac:dyDescent="0.3">
      <c r="A1230" t="s">
        <v>2462</v>
      </c>
      <c r="B1230">
        <v>84.319506722222229</v>
      </c>
      <c r="C1230">
        <v>81.897422055555552</v>
      </c>
      <c r="D1230">
        <v>84.641794777777761</v>
      </c>
    </row>
    <row r="1231" spans="1:5" x14ac:dyDescent="0.3">
      <c r="A1231" t="s">
        <v>2464</v>
      </c>
      <c r="B1231">
        <v>75.224388777777762</v>
      </c>
      <c r="C1231">
        <v>72.720730666666682</v>
      </c>
      <c r="D1231">
        <v>75.997883277777774</v>
      </c>
    </row>
    <row r="1232" spans="1:5" x14ac:dyDescent="0.3">
      <c r="A1232" t="s">
        <v>2466</v>
      </c>
      <c r="B1232">
        <v>6.0118750000000007</v>
      </c>
      <c r="C1232">
        <v>6.29</v>
      </c>
      <c r="D1232">
        <v>6.3264285714285702</v>
      </c>
    </row>
    <row r="1233" spans="1:5" x14ac:dyDescent="0.3">
      <c r="A1233" t="s">
        <v>2468</v>
      </c>
      <c r="B1233">
        <v>5.93</v>
      </c>
      <c r="C1233">
        <v>6.11625</v>
      </c>
      <c r="D1233">
        <v>6.1007142857142851</v>
      </c>
    </row>
    <row r="1234" spans="1:5" x14ac:dyDescent="0.3">
      <c r="A1234" t="s">
        <v>2470</v>
      </c>
      <c r="B1234">
        <v>6.4899999999999993</v>
      </c>
      <c r="C1234">
        <v>7.2037500000000003</v>
      </c>
      <c r="D1234">
        <v>7.6042857142857141</v>
      </c>
    </row>
    <row r="1235" spans="1:5" x14ac:dyDescent="0.3">
      <c r="A1235" t="s">
        <v>2472</v>
      </c>
      <c r="B1235">
        <v>3.7993750000000004</v>
      </c>
      <c r="C1235">
        <v>3.8993750000000005</v>
      </c>
      <c r="D1235">
        <v>4.2514285714285709</v>
      </c>
    </row>
    <row r="1236" spans="1:5" x14ac:dyDescent="0.3">
      <c r="A1236" t="s">
        <v>2474</v>
      </c>
      <c r="B1236">
        <v>4.00875</v>
      </c>
      <c r="C1236">
        <v>4.123124999999999</v>
      </c>
      <c r="D1236">
        <v>4.2421428571428574</v>
      </c>
    </row>
    <row r="1237" spans="1:5" x14ac:dyDescent="0.3">
      <c r="A1237" t="s">
        <v>2476</v>
      </c>
      <c r="B1237">
        <v>3.3606250000000002</v>
      </c>
      <c r="C1237">
        <v>3.4256249999999997</v>
      </c>
      <c r="D1237">
        <v>4.1471428571428577</v>
      </c>
    </row>
    <row r="1238" spans="1:5" x14ac:dyDescent="0.3">
      <c r="A1238" t="s">
        <v>2478</v>
      </c>
      <c r="B1238">
        <v>7.4324999999999992</v>
      </c>
      <c r="C1238">
        <v>7.7818749999999994</v>
      </c>
      <c r="D1238">
        <v>7.6657142857142864</v>
      </c>
    </row>
    <row r="1239" spans="1:5" x14ac:dyDescent="0.3">
      <c r="A1239" t="s">
        <v>2480</v>
      </c>
      <c r="B1239">
        <v>7.0906250000000011</v>
      </c>
      <c r="C1239">
        <v>7.201249999999999</v>
      </c>
      <c r="D1239">
        <v>7.0635714285714277</v>
      </c>
    </row>
    <row r="1240" spans="1:5" x14ac:dyDescent="0.3">
      <c r="A1240" t="s">
        <v>2482</v>
      </c>
      <c r="B1240">
        <v>8.4362500000000011</v>
      </c>
      <c r="C1240">
        <v>9.4656250000000011</v>
      </c>
      <c r="D1240">
        <v>9.4635714285714272</v>
      </c>
    </row>
    <row r="1241" spans="1:5" x14ac:dyDescent="0.3">
      <c r="A1241" t="s">
        <v>2484</v>
      </c>
      <c r="B1241">
        <v>6.175625000000001</v>
      </c>
      <c r="C1241">
        <v>6.142500000000001</v>
      </c>
      <c r="D1241">
        <v>6.1342857142857152</v>
      </c>
    </row>
    <row r="1242" spans="1:5" x14ac:dyDescent="0.3">
      <c r="A1242" t="s">
        <v>2486</v>
      </c>
      <c r="B1242">
        <v>6.1087500000000006</v>
      </c>
      <c r="C1242">
        <v>6.0231249999999994</v>
      </c>
      <c r="D1242">
        <v>5.9021428571428576</v>
      </c>
    </row>
    <row r="1243" spans="1:5" x14ac:dyDescent="0.3">
      <c r="A1243" t="s">
        <v>2488</v>
      </c>
      <c r="B1243">
        <v>7.0068749999999991</v>
      </c>
      <c r="C1243">
        <v>6.9218750000000009</v>
      </c>
      <c r="D1243">
        <v>6.9942857142857138</v>
      </c>
    </row>
    <row r="1244" spans="1:5" x14ac:dyDescent="0.3">
      <c r="A1244" t="s">
        <v>2490</v>
      </c>
      <c r="B1244">
        <v>14.651052284880386</v>
      </c>
      <c r="C1244">
        <v>14.740689238588121</v>
      </c>
      <c r="D1244">
        <v>14.875375886089412</v>
      </c>
      <c r="E1244">
        <v>14.532814450279778</v>
      </c>
    </row>
    <row r="1245" spans="1:5" x14ac:dyDescent="0.3">
      <c r="A1245" t="s">
        <v>2492</v>
      </c>
      <c r="B1245">
        <v>18113560245057.086</v>
      </c>
      <c r="C1245">
        <v>25488733561188.984</v>
      </c>
      <c r="D1245">
        <v>30958577578300.734</v>
      </c>
      <c r="E1245">
        <v>46885179358906.578</v>
      </c>
    </row>
    <row r="1246" spans="1:5" x14ac:dyDescent="0.3">
      <c r="A1246" t="s">
        <v>2494</v>
      </c>
      <c r="B1246">
        <v>9176726117401.8477</v>
      </c>
      <c r="C1246">
        <v>10382629576491.191</v>
      </c>
      <c r="D1246">
        <v>11540755546487.146</v>
      </c>
      <c r="E1246">
        <v>11727613600324.223</v>
      </c>
    </row>
    <row r="1247" spans="1:5" x14ac:dyDescent="0.3">
      <c r="A1247" t="s">
        <v>2496</v>
      </c>
      <c r="B1247">
        <v>11333165227814.285</v>
      </c>
      <c r="C1247">
        <v>14022941612200</v>
      </c>
      <c r="D1247">
        <v>18943494810897.691</v>
      </c>
      <c r="E1247">
        <v>20802166039748.16</v>
      </c>
    </row>
    <row r="1248" spans="1:5" x14ac:dyDescent="0.3">
      <c r="A1248" t="s">
        <v>2498</v>
      </c>
      <c r="B1248">
        <v>117046834410.8237</v>
      </c>
      <c r="C1248">
        <v>137568874844.79178</v>
      </c>
      <c r="D1248">
        <v>81186980314.895782</v>
      </c>
      <c r="E1248">
        <v>82600759253.129089</v>
      </c>
    </row>
    <row r="1249" spans="1:6" x14ac:dyDescent="0.3">
      <c r="A1249" t="s">
        <v>2500</v>
      </c>
      <c r="B1249">
        <v>6.4341095852062127</v>
      </c>
      <c r="C1249">
        <v>8.8156628202515268</v>
      </c>
      <c r="D1249">
        <v>8.6261461807654243</v>
      </c>
    </row>
    <row r="1250" spans="1:6" x14ac:dyDescent="0.3">
      <c r="A1250" t="s">
        <v>2502</v>
      </c>
      <c r="B1250">
        <v>181998771990.76501</v>
      </c>
      <c r="C1250">
        <v>451237594568.5</v>
      </c>
      <c r="D1250">
        <v>754514531983.84497</v>
      </c>
    </row>
    <row r="1251" spans="1:6" x14ac:dyDescent="0.3">
      <c r="A1251" t="s">
        <v>2504</v>
      </c>
      <c r="B1251">
        <v>26.975608389042439</v>
      </c>
      <c r="C1251">
        <v>26.788872190136583</v>
      </c>
      <c r="D1251">
        <v>25.925904362987527</v>
      </c>
      <c r="E1251">
        <v>26.010672449560229</v>
      </c>
    </row>
    <row r="1252" spans="1:6" x14ac:dyDescent="0.3">
      <c r="A1252" t="s">
        <v>2506</v>
      </c>
      <c r="B1252">
        <v>7.7066214423882933</v>
      </c>
      <c r="C1252">
        <v>8.0958660659170789</v>
      </c>
      <c r="D1252">
        <v>8.7250884831349858</v>
      </c>
      <c r="E1252">
        <v>9.2048116386866248</v>
      </c>
    </row>
    <row r="1253" spans="1:6" x14ac:dyDescent="0.3">
      <c r="A1253" t="s">
        <v>2508</v>
      </c>
      <c r="B1253">
        <v>9634335017350.5273</v>
      </c>
      <c r="C1253">
        <v>13458930509578.586</v>
      </c>
      <c r="D1253">
        <v>16410445039077.904</v>
      </c>
      <c r="E1253">
        <v>22903434378472.199</v>
      </c>
    </row>
    <row r="1254" spans="1:6" x14ac:dyDescent="0.3">
      <c r="A1254" t="s">
        <v>2510</v>
      </c>
      <c r="B1254">
        <v>26.757645515331312</v>
      </c>
      <c r="C1254">
        <v>28.38772229077771</v>
      </c>
      <c r="D1254">
        <v>28.785382374269165</v>
      </c>
      <c r="E1254">
        <v>30.553424598834205</v>
      </c>
    </row>
    <row r="1255" spans="1:6" x14ac:dyDescent="0.3">
      <c r="A1255" t="s">
        <v>2512</v>
      </c>
      <c r="B1255">
        <v>42.027914518837264</v>
      </c>
      <c r="C1255">
        <v>45.458663949115184</v>
      </c>
      <c r="D1255">
        <v>46.450049995078992</v>
      </c>
      <c r="E1255">
        <v>49.782902982273065</v>
      </c>
    </row>
    <row r="1256" spans="1:6" x14ac:dyDescent="0.3">
      <c r="A1256" t="s">
        <v>2514</v>
      </c>
      <c r="B1256">
        <v>7301834413980.1689</v>
      </c>
      <c r="C1256">
        <v>10308630057836.467</v>
      </c>
      <c r="D1256">
        <v>12409268648696.939</v>
      </c>
      <c r="E1256">
        <v>20858841084727.977</v>
      </c>
    </row>
    <row r="1257" spans="1:6" x14ac:dyDescent="0.3">
      <c r="A1257" t="s">
        <v>2516</v>
      </c>
      <c r="B1257">
        <v>8.0728477780125782</v>
      </c>
      <c r="C1257">
        <v>7.7260330806212307</v>
      </c>
      <c r="D1257">
        <v>7.4822009482802043</v>
      </c>
      <c r="E1257">
        <v>4.1314653219961368</v>
      </c>
    </row>
    <row r="1258" spans="1:6" x14ac:dyDescent="0.3">
      <c r="A1258" t="s">
        <v>2518</v>
      </c>
      <c r="B1258">
        <v>888155259319.78162</v>
      </c>
      <c r="C1258">
        <v>1494512546985.3359</v>
      </c>
      <c r="D1258">
        <v>2014852416301.728</v>
      </c>
      <c r="E1258">
        <v>2729352462337.7026</v>
      </c>
    </row>
    <row r="1259" spans="1:6" x14ac:dyDescent="0.3">
      <c r="A1259" t="s">
        <v>2520</v>
      </c>
      <c r="B1259">
        <v>146992222.22222221</v>
      </c>
      <c r="C1259">
        <v>136408888.8888889</v>
      </c>
      <c r="D1259">
        <v>133842222.22222222</v>
      </c>
    </row>
    <row r="1260" spans="1:6" x14ac:dyDescent="0.3">
      <c r="A1260" t="s">
        <v>2522</v>
      </c>
      <c r="B1260">
        <v>12.5</v>
      </c>
      <c r="C1260">
        <v>14.3</v>
      </c>
      <c r="D1260">
        <v>14.4</v>
      </c>
      <c r="E1260">
        <v>12.3</v>
      </c>
    </row>
    <row r="1261" spans="1:6" x14ac:dyDescent="0.3">
      <c r="A1261" t="s">
        <v>2524</v>
      </c>
      <c r="B1261">
        <v>-72644976620.653946</v>
      </c>
      <c r="C1261">
        <v>1622396067998.6892</v>
      </c>
      <c r="D1261">
        <v>3237261035221.5967</v>
      </c>
      <c r="E1261">
        <v>1976724200451.0571</v>
      </c>
    </row>
    <row r="1262" spans="1:6" x14ac:dyDescent="0.3">
      <c r="A1262" t="s">
        <v>2526</v>
      </c>
      <c r="B1262">
        <v>17.361111111111111</v>
      </c>
      <c r="C1262">
        <v>17.049999999999997</v>
      </c>
      <c r="D1262">
        <v>18.133333333333333</v>
      </c>
      <c r="E1262">
        <v>18.416666666666668</v>
      </c>
      <c r="F1262">
        <v>19.366666666666667</v>
      </c>
    </row>
    <row r="1263" spans="1:6" x14ac:dyDescent="0.3">
      <c r="A1263" t="s">
        <v>2528</v>
      </c>
      <c r="B1263">
        <v>18.488888888888887</v>
      </c>
      <c r="C1263">
        <v>18.822222222222219</v>
      </c>
      <c r="D1263">
        <v>19.416666666666668</v>
      </c>
      <c r="E1263">
        <v>19.733333333333334</v>
      </c>
      <c r="F1263">
        <v>19.888888888888893</v>
      </c>
    </row>
    <row r="1264" spans="1:6" x14ac:dyDescent="0.3">
      <c r="A1264" t="s">
        <v>2530</v>
      </c>
      <c r="B1264">
        <v>39.741590287950295</v>
      </c>
      <c r="C1264">
        <v>39.172317385673516</v>
      </c>
      <c r="D1264">
        <v>41.39841471778022</v>
      </c>
      <c r="E1264">
        <v>56.961405436197936</v>
      </c>
    </row>
    <row r="1265" spans="1:5" x14ac:dyDescent="0.3">
      <c r="A1265" t="s">
        <v>2532</v>
      </c>
      <c r="B1265">
        <v>5.4362903716694708</v>
      </c>
      <c r="C1265">
        <v>5.4770278362085651</v>
      </c>
      <c r="D1265">
        <v>3.2188660635834898</v>
      </c>
    </row>
    <row r="1266" spans="1:5" x14ac:dyDescent="0.3">
      <c r="A1266" t="s">
        <v>2534</v>
      </c>
      <c r="C1266">
        <v>100.4</v>
      </c>
      <c r="E1266">
        <v>55.199999999999996</v>
      </c>
    </row>
    <row r="1267" spans="1:5" x14ac:dyDescent="0.3">
      <c r="A1267" t="s">
        <v>2536</v>
      </c>
      <c r="C1267">
        <v>11.3</v>
      </c>
      <c r="E1267">
        <v>19.45</v>
      </c>
    </row>
    <row r="1268" spans="1:5" x14ac:dyDescent="0.3">
      <c r="A1268" t="s">
        <v>2538</v>
      </c>
      <c r="C1268">
        <v>36.200000000000003</v>
      </c>
    </row>
    <row r="1269" spans="1:5" x14ac:dyDescent="0.3">
      <c r="A1269" t="s">
        <v>2540</v>
      </c>
      <c r="B1269">
        <v>5.64</v>
      </c>
    </row>
    <row r="1270" spans="1:5" x14ac:dyDescent="0.3">
      <c r="A1270" t="s">
        <v>2542</v>
      </c>
      <c r="B1270">
        <v>2.3579999999999997</v>
      </c>
    </row>
    <row r="1271" spans="1:5" x14ac:dyDescent="0.3">
      <c r="A1271" t="s">
        <v>2544</v>
      </c>
      <c r="B1271">
        <v>9.0193333333333339</v>
      </c>
    </row>
    <row r="1272" spans="1:5" x14ac:dyDescent="0.3">
      <c r="A1272" t="s">
        <v>2546</v>
      </c>
      <c r="B1272">
        <v>29.301195933512922</v>
      </c>
      <c r="C1272">
        <v>24.450166048852548</v>
      </c>
      <c r="D1272">
        <v>23.973025399786451</v>
      </c>
      <c r="E1272">
        <v>29.260704336305601</v>
      </c>
    </row>
    <row r="1273" spans="1:5" x14ac:dyDescent="0.3">
      <c r="A1273" t="s">
        <v>2548</v>
      </c>
      <c r="B1273">
        <v>5.9798860789081125</v>
      </c>
      <c r="C1273">
        <v>5.6263180331112288</v>
      </c>
      <c r="D1273">
        <v>6.0506517035648395</v>
      </c>
      <c r="E1273">
        <v>6.9412807408929771</v>
      </c>
    </row>
    <row r="1274" spans="1:5" x14ac:dyDescent="0.3">
      <c r="A1274" t="s">
        <v>2550</v>
      </c>
      <c r="B1274">
        <v>5191587.3894444443</v>
      </c>
      <c r="C1274">
        <v>5321791.3461111113</v>
      </c>
      <c r="D1274">
        <v>5462006.0966666676</v>
      </c>
    </row>
    <row r="1275" spans="1:5" x14ac:dyDescent="0.3">
      <c r="A1275" t="s">
        <v>2552</v>
      </c>
      <c r="B1275">
        <v>69.082882006965917</v>
      </c>
      <c r="C1275">
        <v>71.639945126279528</v>
      </c>
      <c r="D1275">
        <v>73.845467927168286</v>
      </c>
      <c r="E1275">
        <v>76.569191534711862</v>
      </c>
    </row>
    <row r="1276" spans="1:5" x14ac:dyDescent="0.3">
      <c r="A1276" t="s">
        <v>2554</v>
      </c>
      <c r="B1276">
        <v>1294.4764055555554</v>
      </c>
      <c r="C1276">
        <v>1358.3606222222222</v>
      </c>
      <c r="D1276">
        <v>1360.5840055555557</v>
      </c>
      <c r="E1276">
        <v>1392.7334388888889</v>
      </c>
    </row>
    <row r="1277" spans="1:5" x14ac:dyDescent="0.3">
      <c r="A1277" t="s">
        <v>2556</v>
      </c>
      <c r="B1277">
        <v>9.6309590163430983</v>
      </c>
      <c r="C1277">
        <v>9.6590595253067999</v>
      </c>
      <c r="D1277">
        <v>9.6341026217888146</v>
      </c>
      <c r="E1277">
        <v>9.5317236780143144</v>
      </c>
    </row>
    <row r="1278" spans="1:5" x14ac:dyDescent="0.3">
      <c r="A1278" t="s">
        <v>2558</v>
      </c>
      <c r="B1278">
        <v>1407.5549047047075</v>
      </c>
      <c r="C1278">
        <v>1485.6202477303507</v>
      </c>
      <c r="D1278">
        <v>1488.265294397017</v>
      </c>
    </row>
    <row r="1279" spans="1:5" x14ac:dyDescent="0.3">
      <c r="A1279" t="s">
        <v>2560</v>
      </c>
      <c r="B1279">
        <v>1.9147250750912608</v>
      </c>
      <c r="C1279">
        <v>4.5324055306190498</v>
      </c>
    </row>
    <row r="1280" spans="1:5" x14ac:dyDescent="0.3">
      <c r="A1280" t="s">
        <v>2562</v>
      </c>
      <c r="B1280">
        <v>56.251248052191897</v>
      </c>
      <c r="C1280">
        <v>51.180837014517529</v>
      </c>
      <c r="D1280">
        <v>48.832560809821722</v>
      </c>
      <c r="E1280">
        <v>46.591191216477498</v>
      </c>
    </row>
    <row r="1281" spans="1:6" x14ac:dyDescent="0.3">
      <c r="A1281" t="s">
        <v>2564</v>
      </c>
      <c r="B1281">
        <v>342525751512.80579</v>
      </c>
      <c r="C1281">
        <v>359350643992.36877</v>
      </c>
      <c r="D1281">
        <v>349906840276.5368</v>
      </c>
      <c r="E1281">
        <v>368611101804.19049</v>
      </c>
      <c r="F1281">
        <v>386683606419.50409</v>
      </c>
    </row>
    <row r="1282" spans="1:6" x14ac:dyDescent="0.3">
      <c r="A1282" t="s">
        <v>2566</v>
      </c>
      <c r="B1282">
        <v>6.4952002606478656</v>
      </c>
      <c r="C1282">
        <v>5.4638728538151184</v>
      </c>
      <c r="D1282">
        <v>4.503986434621031</v>
      </c>
      <c r="E1282">
        <v>4.3660205654200697</v>
      </c>
    </row>
    <row r="1283" spans="1:6" x14ac:dyDescent="0.3">
      <c r="A1283" t="s">
        <v>2568</v>
      </c>
      <c r="B1283">
        <v>270481727652.23062</v>
      </c>
      <c r="C1283">
        <v>289928834162.24335</v>
      </c>
      <c r="D1283">
        <v>280368112310.03931</v>
      </c>
      <c r="E1283">
        <v>288541193977.97205</v>
      </c>
      <c r="F1283">
        <v>386683606419.50409</v>
      </c>
    </row>
    <row r="1284" spans="1:6" x14ac:dyDescent="0.3">
      <c r="A1284" t="s">
        <v>2570</v>
      </c>
      <c r="B1284">
        <v>56.139382061831419</v>
      </c>
      <c r="C1284">
        <v>61.455119239659886</v>
      </c>
      <c r="D1284">
        <v>69.253225877962379</v>
      </c>
      <c r="E1284">
        <v>66.834209311646205</v>
      </c>
    </row>
    <row r="1285" spans="1:6" x14ac:dyDescent="0.3">
      <c r="A1285" t="s">
        <v>2572</v>
      </c>
      <c r="B1285">
        <v>13.832098531522377</v>
      </c>
      <c r="C1285">
        <v>15.592214734612536</v>
      </c>
      <c r="D1285">
        <v>17.373057317936006</v>
      </c>
      <c r="E1285">
        <v>18.322771594968629</v>
      </c>
    </row>
    <row r="1286" spans="1:6" x14ac:dyDescent="0.3">
      <c r="A1286" t="s">
        <v>2574</v>
      </c>
      <c r="B1286">
        <v>53812.571428571428</v>
      </c>
      <c r="C1286">
        <v>70006.166666666672</v>
      </c>
    </row>
    <row r="1287" spans="1:6" x14ac:dyDescent="0.3">
      <c r="A1287" t="s">
        <v>2576</v>
      </c>
      <c r="B1287">
        <v>732621.64285714284</v>
      </c>
      <c r="C1287">
        <v>864337.58333333337</v>
      </c>
    </row>
    <row r="1288" spans="1:6" x14ac:dyDescent="0.3">
      <c r="A1288" t="s">
        <v>2578</v>
      </c>
      <c r="B1288">
        <v>96.554509480794266</v>
      </c>
      <c r="C1288">
        <v>95.504452514648435</v>
      </c>
      <c r="D1288">
        <v>95.458702087402344</v>
      </c>
      <c r="E1288">
        <v>100</v>
      </c>
    </row>
    <row r="1289" spans="1:6" x14ac:dyDescent="0.3">
      <c r="A1289" t="s">
        <v>2580</v>
      </c>
      <c r="B1289">
        <v>97.48177846272786</v>
      </c>
      <c r="C1289">
        <v>96.854962158203122</v>
      </c>
      <c r="D1289">
        <v>96.438796997070313</v>
      </c>
      <c r="E1289">
        <v>100</v>
      </c>
    </row>
    <row r="1290" spans="1:6" x14ac:dyDescent="0.3">
      <c r="A1290" t="s">
        <v>2582</v>
      </c>
      <c r="B1290">
        <v>96.287455240885421</v>
      </c>
      <c r="C1290">
        <v>95.073254394531261</v>
      </c>
      <c r="D1290">
        <v>95.138200124104813</v>
      </c>
      <c r="E1290">
        <v>100</v>
      </c>
    </row>
    <row r="1291" spans="1:6" x14ac:dyDescent="0.3">
      <c r="A1291" t="s">
        <v>2584</v>
      </c>
      <c r="B1291">
        <v>88.935646602085669</v>
      </c>
      <c r="C1291">
        <v>87.903553009033203</v>
      </c>
      <c r="D1291">
        <v>88.594031651814802</v>
      </c>
      <c r="E1291">
        <v>81.073705673217773</v>
      </c>
    </row>
    <row r="1292" spans="1:6" x14ac:dyDescent="0.3">
      <c r="A1292" t="s">
        <v>2586</v>
      </c>
      <c r="B1292">
        <v>88.366427830287392</v>
      </c>
      <c r="C1292">
        <v>87.383583704630539</v>
      </c>
      <c r="D1292">
        <v>88.578697840372726</v>
      </c>
      <c r="E1292">
        <v>80.228347778320298</v>
      </c>
    </row>
    <row r="1293" spans="1:6" x14ac:dyDescent="0.3">
      <c r="A1293" t="s">
        <v>2588</v>
      </c>
      <c r="B1293">
        <v>91.374507904052734</v>
      </c>
      <c r="C1293">
        <v>89.927455902099609</v>
      </c>
      <c r="D1293">
        <v>75.808796246846526</v>
      </c>
      <c r="E1293">
        <v>84.764702796936035</v>
      </c>
    </row>
    <row r="1294" spans="1:6" x14ac:dyDescent="0.3">
      <c r="A1294" t="s">
        <v>2590</v>
      </c>
      <c r="B1294">
        <v>95.833901405334473</v>
      </c>
      <c r="C1294">
        <v>95.527668544224326</v>
      </c>
      <c r="D1294">
        <v>95.495849609375</v>
      </c>
      <c r="E1294">
        <v>92.31048583984375</v>
      </c>
    </row>
    <row r="1295" spans="1:6" x14ac:dyDescent="0.3">
      <c r="A1295" t="s">
        <v>2592</v>
      </c>
      <c r="B1295">
        <v>95.562889099121094</v>
      </c>
      <c r="C1295">
        <v>94.953861236572266</v>
      </c>
      <c r="D1295">
        <v>94.889815194266177</v>
      </c>
      <c r="E1295">
        <v>91.485387802124023</v>
      </c>
    </row>
    <row r="1296" spans="1:6" x14ac:dyDescent="0.3">
      <c r="A1296" t="s">
        <v>2594</v>
      </c>
      <c r="B1296">
        <v>96.281196594238281</v>
      </c>
      <c r="C1296">
        <v>95.893042246500656</v>
      </c>
      <c r="D1296">
        <v>94.851934160505039</v>
      </c>
      <c r="E1296">
        <v>89.0922145843506</v>
      </c>
    </row>
    <row r="1297" spans="1:5" x14ac:dyDescent="0.3">
      <c r="A1297" t="s">
        <v>2596</v>
      </c>
      <c r="B1297">
        <v>95.649930681501118</v>
      </c>
      <c r="C1297">
        <v>94.886511230468756</v>
      </c>
      <c r="D1297">
        <v>95.143603006998703</v>
      </c>
      <c r="E1297">
        <v>93.184837341308594</v>
      </c>
    </row>
    <row r="1298" spans="1:5" x14ac:dyDescent="0.3">
      <c r="A1298" t="s">
        <v>2598</v>
      </c>
      <c r="B1298">
        <v>96.55588967459542</v>
      </c>
      <c r="C1298">
        <v>96.30615234375</v>
      </c>
      <c r="D1298">
        <v>96.119008382161454</v>
      </c>
      <c r="E1298">
        <v>94.316617965698242</v>
      </c>
    </row>
    <row r="1299" spans="1:5" x14ac:dyDescent="0.3">
      <c r="A1299" t="s">
        <v>2600</v>
      </c>
      <c r="B1299">
        <v>95.279736110142295</v>
      </c>
      <c r="C1299">
        <v>94.511448669433605</v>
      </c>
      <c r="D1299">
        <v>94.880303700764969</v>
      </c>
      <c r="E1299">
        <v>92.932050704956055</v>
      </c>
    </row>
    <row r="1300" spans="1:5" x14ac:dyDescent="0.3">
      <c r="A1300" t="s">
        <v>2602</v>
      </c>
      <c r="B1300">
        <v>94.278729756673172</v>
      </c>
      <c r="C1300">
        <v>94.873768615722668</v>
      </c>
      <c r="D1300">
        <v>94.920443216959654</v>
      </c>
      <c r="E1300">
        <v>100</v>
      </c>
    </row>
    <row r="1301" spans="1:5" x14ac:dyDescent="0.3">
      <c r="A1301" t="s">
        <v>2604</v>
      </c>
      <c r="B1301">
        <v>95.033416748046875</v>
      </c>
      <c r="C1301">
        <v>96.221208190917977</v>
      </c>
      <c r="D1301">
        <v>95.784486134847029</v>
      </c>
      <c r="E1301">
        <v>100</v>
      </c>
    </row>
    <row r="1302" spans="1:5" x14ac:dyDescent="0.3">
      <c r="A1302" t="s">
        <v>2606</v>
      </c>
      <c r="B1302">
        <v>94.096331278483078</v>
      </c>
      <c r="C1302">
        <v>94.58306579589842</v>
      </c>
      <c r="D1302">
        <v>94.72049713134767</v>
      </c>
      <c r="E1302">
        <v>100</v>
      </c>
    </row>
    <row r="1303" spans="1:5" x14ac:dyDescent="0.3">
      <c r="A1303" t="s">
        <v>2608</v>
      </c>
      <c r="B1303">
        <v>20.826685535242294</v>
      </c>
      <c r="C1303">
        <v>21.28082392325318</v>
      </c>
      <c r="D1303">
        <v>20.269421239200888</v>
      </c>
      <c r="E1303">
        <v>18.831459267105711</v>
      </c>
    </row>
    <row r="1304" spans="1:5" x14ac:dyDescent="0.3">
      <c r="A1304" t="s">
        <v>2610</v>
      </c>
      <c r="B1304">
        <v>26.766692455773942</v>
      </c>
      <c r="C1304">
        <v>31.590729845830456</v>
      </c>
      <c r="D1304">
        <v>32.022013675888651</v>
      </c>
      <c r="E1304">
        <v>27.779446270407323</v>
      </c>
    </row>
    <row r="1305" spans="1:5" x14ac:dyDescent="0.3">
      <c r="A1305" t="s">
        <v>2612</v>
      </c>
      <c r="B1305">
        <v>19.403559006390449</v>
      </c>
      <c r="C1305">
        <v>20.187334115347376</v>
      </c>
      <c r="D1305">
        <v>19.380344568619595</v>
      </c>
      <c r="E1305">
        <v>18.074790874544206</v>
      </c>
    </row>
    <row r="1306" spans="1:5" x14ac:dyDescent="0.3">
      <c r="A1306" t="s">
        <v>2614</v>
      </c>
      <c r="B1306">
        <v>26.190030752869539</v>
      </c>
      <c r="C1306">
        <v>31.061640265657793</v>
      </c>
      <c r="D1306">
        <v>31.616143551110497</v>
      </c>
      <c r="E1306">
        <v>27.480461266014078</v>
      </c>
    </row>
    <row r="1307" spans="1:5" x14ac:dyDescent="0.3">
      <c r="A1307" t="s">
        <v>2616</v>
      </c>
      <c r="B1307">
        <v>21.17862105546568</v>
      </c>
      <c r="C1307">
        <v>22.309895826769086</v>
      </c>
      <c r="D1307">
        <v>30.622782264691729</v>
      </c>
      <c r="E1307">
        <v>34.342177994869324</v>
      </c>
    </row>
    <row r="1308" spans="1:5" x14ac:dyDescent="0.3">
      <c r="A1308" t="s">
        <v>2618</v>
      </c>
      <c r="B1308">
        <v>14.983262833927277</v>
      </c>
      <c r="C1308">
        <v>13.272410980288216</v>
      </c>
      <c r="D1308">
        <v>18.833451085969202</v>
      </c>
      <c r="E1308">
        <v>21.616478598714966</v>
      </c>
    </row>
    <row r="1309" spans="1:5" x14ac:dyDescent="0.3">
      <c r="A1309" t="s">
        <v>2620</v>
      </c>
      <c r="B1309">
        <v>20.158806005932298</v>
      </c>
      <c r="C1309">
        <v>21.384026489833794</v>
      </c>
      <c r="D1309">
        <v>29.577751485612907</v>
      </c>
      <c r="E1309">
        <v>33.295479694697846</v>
      </c>
    </row>
    <row r="1310" spans="1:5" x14ac:dyDescent="0.3">
      <c r="A1310" t="s">
        <v>2622</v>
      </c>
      <c r="B1310">
        <v>14.751109727748805</v>
      </c>
      <c r="C1310">
        <v>13.119636169523128</v>
      </c>
      <c r="D1310">
        <v>18.651335629854163</v>
      </c>
      <c r="E1310">
        <v>21.423663633253593</v>
      </c>
    </row>
    <row r="1311" spans="1:5" x14ac:dyDescent="0.3">
      <c r="A1311" t="s">
        <v>2624</v>
      </c>
      <c r="B1311">
        <v>76.611111111111114</v>
      </c>
      <c r="C1311">
        <v>78.388888888888886</v>
      </c>
      <c r="D1311">
        <v>81.941176470588232</v>
      </c>
      <c r="E1311">
        <v>89.055555555555557</v>
      </c>
    </row>
    <row r="1312" spans="1:5" x14ac:dyDescent="0.3">
      <c r="A1312" t="s">
        <v>2626</v>
      </c>
      <c r="B1312">
        <v>72.400000000000006</v>
      </c>
      <c r="C1312">
        <v>71.461538461538467</v>
      </c>
      <c r="D1312">
        <v>75.466666666666669</v>
      </c>
    </row>
    <row r="1313" spans="1:6" x14ac:dyDescent="0.3">
      <c r="A1313" t="s">
        <v>2628</v>
      </c>
      <c r="C1313">
        <v>75.8</v>
      </c>
    </row>
    <row r="1314" spans="1:6" x14ac:dyDescent="0.3">
      <c r="A1314" t="s">
        <v>2630</v>
      </c>
      <c r="B1314">
        <v>5.168000000000001</v>
      </c>
      <c r="C1314">
        <v>6.2796666666666674</v>
      </c>
      <c r="D1314">
        <v>4.7371999999999996</v>
      </c>
      <c r="E1314">
        <v>4.2242499999999996</v>
      </c>
    </row>
    <row r="1315" spans="1:6" x14ac:dyDescent="0.3">
      <c r="A1315" t="s">
        <v>2632</v>
      </c>
      <c r="B1315">
        <v>5.4410000000000007</v>
      </c>
      <c r="C1315">
        <v>7.0693333333333337</v>
      </c>
      <c r="D1315">
        <v>5.4936999999999996</v>
      </c>
      <c r="E1315">
        <v>4.64975</v>
      </c>
    </row>
    <row r="1316" spans="1:6" x14ac:dyDescent="0.3">
      <c r="A1316" t="s">
        <v>2634</v>
      </c>
      <c r="B1316">
        <v>4.8131250000000003</v>
      </c>
      <c r="C1316">
        <v>5.5293333333333328</v>
      </c>
      <c r="D1316">
        <v>4.0876999999999999</v>
      </c>
      <c r="E1316">
        <v>3.7402499999999996</v>
      </c>
    </row>
    <row r="1317" spans="1:6" x14ac:dyDescent="0.3">
      <c r="A1317" t="s">
        <v>2636</v>
      </c>
      <c r="B1317">
        <v>12.846285714285715</v>
      </c>
      <c r="C1317">
        <v>10.245333333333331</v>
      </c>
      <c r="D1317">
        <v>9.8730999999999991</v>
      </c>
      <c r="E1317">
        <v>8.7390000000000008</v>
      </c>
    </row>
    <row r="1318" spans="1:6" x14ac:dyDescent="0.3">
      <c r="A1318" t="s">
        <v>2638</v>
      </c>
      <c r="B1318">
        <v>14.817000000000004</v>
      </c>
      <c r="C1318">
        <v>12.329666666666668</v>
      </c>
      <c r="D1318">
        <v>11.456399999999999</v>
      </c>
      <c r="E1318">
        <v>10.462874999999999</v>
      </c>
    </row>
    <row r="1319" spans="1:6" x14ac:dyDescent="0.3">
      <c r="A1319" t="s">
        <v>2640</v>
      </c>
      <c r="B1319">
        <v>11.764000000000001</v>
      </c>
      <c r="C1319">
        <v>9.083111111111112</v>
      </c>
      <c r="D1319">
        <v>9.0488</v>
      </c>
      <c r="E1319">
        <v>7.7806249999999997</v>
      </c>
    </row>
    <row r="1320" spans="1:6" x14ac:dyDescent="0.3">
      <c r="A1320" t="s">
        <v>2642</v>
      </c>
      <c r="B1320">
        <v>9.7771249999999998</v>
      </c>
      <c r="C1320">
        <v>9.6878888888888888</v>
      </c>
      <c r="D1320">
        <v>8.0727000000000011</v>
      </c>
      <c r="E1320">
        <v>7.264875</v>
      </c>
    </row>
    <row r="1321" spans="1:6" x14ac:dyDescent="0.3">
      <c r="A1321" t="s">
        <v>2644</v>
      </c>
      <c r="B1321">
        <v>11.15225</v>
      </c>
      <c r="C1321">
        <v>11.555555555555555</v>
      </c>
      <c r="D1321">
        <v>9.0719999999999992</v>
      </c>
      <c r="E1321">
        <v>8.3388749999999998</v>
      </c>
    </row>
    <row r="1322" spans="1:6" x14ac:dyDescent="0.3">
      <c r="A1322" t="s">
        <v>2646</v>
      </c>
      <c r="B1322">
        <v>8.7483749999999976</v>
      </c>
      <c r="C1322">
        <v>8.2121111111111116</v>
      </c>
      <c r="D1322">
        <v>7.2640999999999991</v>
      </c>
      <c r="E1322">
        <v>6.4113749999999996</v>
      </c>
    </row>
    <row r="1323" spans="1:6" x14ac:dyDescent="0.3">
      <c r="A1323" t="s">
        <v>2648</v>
      </c>
      <c r="B1323">
        <v>9.9481111111111105</v>
      </c>
      <c r="C1323">
        <v>9.1467222222222233</v>
      </c>
      <c r="D1323">
        <v>7.9875555555555557</v>
      </c>
      <c r="E1323">
        <v>7.7140555555555546</v>
      </c>
      <c r="F1323">
        <v>7.8598888888888894</v>
      </c>
    </row>
    <row r="1324" spans="1:6" x14ac:dyDescent="0.3">
      <c r="A1324" t="s">
        <v>2650</v>
      </c>
      <c r="B1324">
        <v>10.888636363636364</v>
      </c>
      <c r="C1324">
        <v>9.4417000000000009</v>
      </c>
      <c r="D1324">
        <v>7.6516363636363627</v>
      </c>
      <c r="E1324">
        <v>7.1159999999999997</v>
      </c>
    </row>
    <row r="1325" spans="1:6" x14ac:dyDescent="0.3">
      <c r="A1325" t="s">
        <v>2652</v>
      </c>
      <c r="B1325">
        <v>8.5027777777777782</v>
      </c>
      <c r="C1325">
        <v>7.5895555555555569</v>
      </c>
      <c r="D1325">
        <v>6.5836111111111109</v>
      </c>
      <c r="E1325">
        <v>6.347666666666667</v>
      </c>
      <c r="F1325">
        <v>6.5193333333333321</v>
      </c>
    </row>
    <row r="1326" spans="1:6" x14ac:dyDescent="0.3">
      <c r="A1326" t="s">
        <v>2654</v>
      </c>
      <c r="B1326">
        <v>8.84</v>
      </c>
      <c r="C1326">
        <v>7.1467000000000009</v>
      </c>
      <c r="D1326">
        <v>6.1310909090909087</v>
      </c>
      <c r="E1326">
        <v>5.6165555555555553</v>
      </c>
    </row>
    <row r="1327" spans="1:6" x14ac:dyDescent="0.3">
      <c r="A1327" t="s">
        <v>2656</v>
      </c>
      <c r="B1327">
        <v>9.0373888888888896</v>
      </c>
      <c r="C1327">
        <v>8.1918333333333333</v>
      </c>
      <c r="D1327">
        <v>7.1284444444444448</v>
      </c>
      <c r="E1327">
        <v>6.8844999999999992</v>
      </c>
      <c r="F1327">
        <v>7.0453888888888896</v>
      </c>
    </row>
    <row r="1328" spans="1:6" x14ac:dyDescent="0.3">
      <c r="A1328" t="s">
        <v>2658</v>
      </c>
      <c r="B1328">
        <v>9.3535833333333347</v>
      </c>
      <c r="C1328">
        <v>7.8803636363636365</v>
      </c>
      <c r="D1328">
        <v>6.7975454545454559</v>
      </c>
      <c r="E1328">
        <v>6.2761111111111116</v>
      </c>
    </row>
    <row r="1329" spans="1:6" x14ac:dyDescent="0.3">
      <c r="A1329" t="s">
        <v>2660</v>
      </c>
      <c r="B1329">
        <v>25.463277777777776</v>
      </c>
      <c r="C1329">
        <v>22.418944444444442</v>
      </c>
      <c r="D1329">
        <v>19.639555555555553</v>
      </c>
      <c r="E1329">
        <v>19.30672222222222</v>
      </c>
      <c r="F1329">
        <v>19.828388888888892</v>
      </c>
    </row>
    <row r="1330" spans="1:6" x14ac:dyDescent="0.3">
      <c r="A1330" t="s">
        <v>2662</v>
      </c>
      <c r="B1330">
        <v>27.14472727272727</v>
      </c>
      <c r="C1330">
        <v>21.233200000000004</v>
      </c>
      <c r="D1330">
        <v>17.897545454545455</v>
      </c>
      <c r="E1330">
        <v>16.334444444444443</v>
      </c>
    </row>
    <row r="1331" spans="1:6" x14ac:dyDescent="0.3">
      <c r="A1331" t="s">
        <v>2664</v>
      </c>
      <c r="B1331">
        <v>20.237777777777779</v>
      </c>
      <c r="C1331">
        <v>17.714277777777781</v>
      </c>
      <c r="D1331">
        <v>16.173666666666669</v>
      </c>
      <c r="E1331">
        <v>15.727055555555559</v>
      </c>
      <c r="F1331">
        <v>16.079444444444444</v>
      </c>
    </row>
    <row r="1332" spans="1:6" x14ac:dyDescent="0.3">
      <c r="A1332" t="s">
        <v>2666</v>
      </c>
      <c r="B1332">
        <v>21.749909090909092</v>
      </c>
      <c r="C1332">
        <v>16.773299999999995</v>
      </c>
      <c r="D1332">
        <v>15.60318181818182</v>
      </c>
      <c r="E1332">
        <v>14.216111111111109</v>
      </c>
    </row>
    <row r="1333" spans="1:6" x14ac:dyDescent="0.3">
      <c r="A1333" t="s">
        <v>2668</v>
      </c>
      <c r="B1333">
        <v>22.237833333333334</v>
      </c>
      <c r="C1333">
        <v>19.531666666666666</v>
      </c>
      <c r="D1333">
        <v>17.47827777777778</v>
      </c>
      <c r="E1333">
        <v>17.09622222222222</v>
      </c>
      <c r="F1333">
        <v>17.521333333333335</v>
      </c>
    </row>
    <row r="1334" spans="1:6" x14ac:dyDescent="0.3">
      <c r="A1334" t="s">
        <v>2670</v>
      </c>
      <c r="B1334">
        <v>23.11866666666667</v>
      </c>
      <c r="C1334">
        <v>18.242363636363638</v>
      </c>
      <c r="D1334">
        <v>16.509545454545453</v>
      </c>
      <c r="E1334">
        <v>15.059222222222221</v>
      </c>
    </row>
    <row r="1335" spans="1:6" x14ac:dyDescent="0.3">
      <c r="A1335" t="s">
        <v>2672</v>
      </c>
      <c r="B1335">
        <v>12.624539178997601</v>
      </c>
      <c r="C1335">
        <v>14.3</v>
      </c>
      <c r="D1335">
        <v>10.620319485447732</v>
      </c>
      <c r="E1335">
        <v>19.100000000000001</v>
      </c>
    </row>
    <row r="1336" spans="1:6" x14ac:dyDescent="0.3">
      <c r="A1336" t="s">
        <v>2674</v>
      </c>
      <c r="B1336">
        <v>80457961.5</v>
      </c>
      <c r="C1336">
        <v>81556900.333333328</v>
      </c>
      <c r="D1336">
        <v>82679917.944444448</v>
      </c>
      <c r="E1336">
        <v>83744285.277777776</v>
      </c>
    </row>
    <row r="1337" spans="1:6" x14ac:dyDescent="0.3">
      <c r="A1337" t="s">
        <v>2676</v>
      </c>
      <c r="B1337">
        <v>69.082722222222216</v>
      </c>
      <c r="C1337">
        <v>69.402999999999992</v>
      </c>
      <c r="D1337">
        <v>69.725944444444437</v>
      </c>
      <c r="E1337">
        <v>70.051277777777784</v>
      </c>
    </row>
    <row r="1338" spans="1:6" x14ac:dyDescent="0.3">
      <c r="A1338" t="s">
        <v>2678</v>
      </c>
      <c r="B1338">
        <v>1.3966093613497736</v>
      </c>
      <c r="C1338">
        <v>1.4674950142159406</v>
      </c>
      <c r="D1338">
        <v>1.5703220187934641</v>
      </c>
      <c r="E1338">
        <v>1.7187899061777838</v>
      </c>
    </row>
    <row r="1339" spans="1:6" x14ac:dyDescent="0.3">
      <c r="A1339" t="s">
        <v>2680</v>
      </c>
      <c r="B1339">
        <v>8730830206.7374992</v>
      </c>
      <c r="C1339">
        <v>14454924156.012501</v>
      </c>
      <c r="D1339">
        <v>14679640286.224998</v>
      </c>
      <c r="E1339">
        <v>14284155720.887501</v>
      </c>
    </row>
    <row r="1340" spans="1:6" x14ac:dyDescent="0.3">
      <c r="A1340" t="s">
        <v>2682</v>
      </c>
      <c r="B1340">
        <v>42</v>
      </c>
      <c r="C1340">
        <v>46.5</v>
      </c>
    </row>
    <row r="1341" spans="1:6" x14ac:dyDescent="0.3">
      <c r="A1341" t="s">
        <v>2684</v>
      </c>
      <c r="C1341">
        <v>0.25</v>
      </c>
    </row>
    <row r="1342" spans="1:6" x14ac:dyDescent="0.3">
      <c r="A1342" t="s">
        <v>2686</v>
      </c>
      <c r="B1342">
        <v>59.5</v>
      </c>
      <c r="C1342">
        <v>67.333333333333329</v>
      </c>
      <c r="D1342">
        <v>67</v>
      </c>
    </row>
    <row r="1343" spans="1:6" x14ac:dyDescent="0.3">
      <c r="A1343" t="s">
        <v>2688</v>
      </c>
      <c r="B1343">
        <v>0.25521500338800235</v>
      </c>
      <c r="C1343">
        <v>0.26013018981029834</v>
      </c>
      <c r="D1343">
        <v>0.27858968611690282</v>
      </c>
      <c r="E1343">
        <v>0.25839326257507056</v>
      </c>
    </row>
    <row r="1344" spans="1:6" x14ac:dyDescent="0.3">
      <c r="A1344" t="s">
        <v>2690</v>
      </c>
      <c r="B1344">
        <v>9.875</v>
      </c>
      <c r="C1344">
        <v>10</v>
      </c>
      <c r="D1344">
        <v>10</v>
      </c>
      <c r="E1344">
        <v>10.6</v>
      </c>
    </row>
    <row r="1345" spans="1:5" x14ac:dyDescent="0.3">
      <c r="A1345" t="s">
        <v>2692</v>
      </c>
      <c r="B1345">
        <v>57.276569873094566</v>
      </c>
      <c r="C1345">
        <v>57.850241839885719</v>
      </c>
      <c r="D1345">
        <v>58.121980905532837</v>
      </c>
      <c r="E1345">
        <v>57.450979963938394</v>
      </c>
    </row>
    <row r="1346" spans="1:5" x14ac:dyDescent="0.3">
      <c r="A1346" t="s">
        <v>2694</v>
      </c>
      <c r="B1346">
        <v>49.516907893121257</v>
      </c>
      <c r="C1346">
        <v>49.456521816551685</v>
      </c>
      <c r="D1346">
        <v>50.211352877318866</v>
      </c>
      <c r="E1346">
        <v>51.241829379399626</v>
      </c>
    </row>
    <row r="1347" spans="1:5" x14ac:dyDescent="0.3">
      <c r="A1347" t="s">
        <v>2696</v>
      </c>
      <c r="B1347">
        <v>63.949275314807892</v>
      </c>
      <c r="C1347">
        <v>64.341787219047546</v>
      </c>
      <c r="D1347">
        <v>64.855072319507599</v>
      </c>
      <c r="E1347">
        <v>63.36601257324218</v>
      </c>
    </row>
    <row r="1348" spans="1:5" x14ac:dyDescent="0.3">
      <c r="A1348" t="s">
        <v>2698</v>
      </c>
      <c r="B1348">
        <v>0.15524641843512643</v>
      </c>
      <c r="C1348">
        <v>0.15263652056455612</v>
      </c>
      <c r="D1348">
        <v>0.14957490889355543</v>
      </c>
      <c r="E1348">
        <v>0.12243142078320203</v>
      </c>
    </row>
    <row r="1349" spans="1:5" x14ac:dyDescent="0.3">
      <c r="A1349" t="s">
        <v>2700</v>
      </c>
      <c r="B1349">
        <v>25.769105799116179</v>
      </c>
      <c r="C1349">
        <v>25.828053521156153</v>
      </c>
      <c r="D1349">
        <v>25.111093208970225</v>
      </c>
      <c r="E1349">
        <v>24.845746437247801</v>
      </c>
    </row>
    <row r="1350" spans="1:5" x14ac:dyDescent="0.3">
      <c r="A1350" t="s">
        <v>2702</v>
      </c>
      <c r="B1350">
        <v>26.519964031471648</v>
      </c>
      <c r="C1350">
        <v>26.29890119626381</v>
      </c>
      <c r="D1350">
        <v>25.934108189933369</v>
      </c>
      <c r="E1350">
        <v>25.728714576987461</v>
      </c>
    </row>
    <row r="1351" spans="1:5" x14ac:dyDescent="0.3">
      <c r="A1351" t="s">
        <v>2704</v>
      </c>
      <c r="B1351">
        <v>26.247620065539024</v>
      </c>
      <c r="C1351">
        <v>26.151866721503339</v>
      </c>
      <c r="D1351">
        <v>25.646328510765603</v>
      </c>
      <c r="E1351">
        <v>25.415894290575643</v>
      </c>
    </row>
    <row r="1352" spans="1:5" x14ac:dyDescent="0.3">
      <c r="A1352" t="s">
        <v>2706</v>
      </c>
      <c r="B1352">
        <v>71.693540516994716</v>
      </c>
      <c r="C1352">
        <v>71.591840114901743</v>
      </c>
      <c r="D1352">
        <v>72.225622823873266</v>
      </c>
      <c r="E1352">
        <v>72.481092268014947</v>
      </c>
    </row>
    <row r="1353" spans="1:5" x14ac:dyDescent="0.3">
      <c r="A1353" t="s">
        <v>2708</v>
      </c>
      <c r="B1353">
        <v>68.461479023353348</v>
      </c>
      <c r="C1353">
        <v>68.661338673985483</v>
      </c>
      <c r="D1353">
        <v>69.000916578661204</v>
      </c>
      <c r="E1353">
        <v>69.253082365755802</v>
      </c>
    </row>
    <row r="1354" spans="1:5" x14ac:dyDescent="0.3">
      <c r="A1354" t="s">
        <v>2710</v>
      </c>
      <c r="B1354">
        <v>69.805781602643222</v>
      </c>
      <c r="C1354">
        <v>69.878551576586048</v>
      </c>
      <c r="D1354">
        <v>70.337348651662452</v>
      </c>
      <c r="E1354">
        <v>70.592384808003018</v>
      </c>
    </row>
    <row r="1355" spans="1:5" x14ac:dyDescent="0.3">
      <c r="A1355" t="s">
        <v>2712</v>
      </c>
      <c r="D1355">
        <v>2.9</v>
      </c>
      <c r="E1355">
        <v>3.6</v>
      </c>
    </row>
    <row r="1356" spans="1:5" x14ac:dyDescent="0.3">
      <c r="A1356" t="s">
        <v>2714</v>
      </c>
      <c r="B1356">
        <v>45.814104316196897</v>
      </c>
      <c r="C1356">
        <v>48.181820527589245</v>
      </c>
    </row>
    <row r="1357" spans="1:5" x14ac:dyDescent="0.3">
      <c r="A1357" t="s">
        <v>2716</v>
      </c>
      <c r="B1357">
        <v>82.625</v>
      </c>
      <c r="C1357">
        <v>83.791666666666671</v>
      </c>
      <c r="D1357">
        <v>84.541666666666671</v>
      </c>
      <c r="E1357">
        <v>85.75</v>
      </c>
    </row>
    <row r="1358" spans="1:5" x14ac:dyDescent="0.3">
      <c r="A1358" t="s">
        <v>2718</v>
      </c>
      <c r="D1358">
        <v>67.599999999999994</v>
      </c>
    </row>
    <row r="1359" spans="1:5" x14ac:dyDescent="0.3">
      <c r="A1359" t="s">
        <v>2720</v>
      </c>
      <c r="D1359">
        <v>66.2</v>
      </c>
    </row>
    <row r="1360" spans="1:5" x14ac:dyDescent="0.3">
      <c r="A1360" t="s">
        <v>2722</v>
      </c>
      <c r="D1360">
        <v>32.4</v>
      </c>
    </row>
    <row r="1361" spans="1:4" x14ac:dyDescent="0.3">
      <c r="A1361" t="s">
        <v>2724</v>
      </c>
      <c r="D1361">
        <v>17.5</v>
      </c>
    </row>
    <row r="1362" spans="1:4" x14ac:dyDescent="0.3">
      <c r="A1362" t="s">
        <v>2726</v>
      </c>
      <c r="D1362">
        <v>6.4</v>
      </c>
    </row>
    <row r="1363" spans="1:4" x14ac:dyDescent="0.3">
      <c r="A1363" t="s">
        <v>2728</v>
      </c>
      <c r="D1363">
        <v>13.5</v>
      </c>
    </row>
    <row r="1364" spans="1:4" x14ac:dyDescent="0.3">
      <c r="A1364" t="s">
        <v>2730</v>
      </c>
      <c r="D1364">
        <v>23.5</v>
      </c>
    </row>
    <row r="1365" spans="1:4" x14ac:dyDescent="0.3">
      <c r="A1365" t="s">
        <v>2732</v>
      </c>
      <c r="D1365">
        <v>12.7</v>
      </c>
    </row>
    <row r="1366" spans="1:4" x14ac:dyDescent="0.3">
      <c r="A1366" t="s">
        <v>2734</v>
      </c>
      <c r="B1366">
        <v>1.25</v>
      </c>
      <c r="D1366">
        <v>1.2000000000000002</v>
      </c>
    </row>
    <row r="1367" spans="1:4" x14ac:dyDescent="0.3">
      <c r="A1367" t="s">
        <v>2736</v>
      </c>
      <c r="B1367">
        <v>9.15</v>
      </c>
      <c r="D1367">
        <v>7.95</v>
      </c>
    </row>
    <row r="1368" spans="1:4" x14ac:dyDescent="0.3">
      <c r="A1368" t="s">
        <v>2738</v>
      </c>
      <c r="B1368">
        <v>35.392465604739613</v>
      </c>
      <c r="C1368">
        <v>35.469554775364053</v>
      </c>
      <c r="D1368">
        <v>35.517666820777514</v>
      </c>
    </row>
    <row r="1369" spans="1:4" x14ac:dyDescent="0.3">
      <c r="A1369" t="s">
        <v>2740</v>
      </c>
      <c r="B1369">
        <v>2575</v>
      </c>
      <c r="C1369">
        <v>2685.7142857142858</v>
      </c>
      <c r="D1369">
        <v>1916.6666666666667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808ED-F2DB-43F3-9803-B656419C8852}">
  <dimension ref="A1:B1370"/>
  <sheetViews>
    <sheetView workbookViewId="0">
      <selection activeCell="A28" sqref="A28"/>
    </sheetView>
  </sheetViews>
  <sheetFormatPr defaultRowHeight="14.4" x14ac:dyDescent="0.3"/>
  <cols>
    <col min="1" max="1" width="117.77734375" bestFit="1" customWidth="1"/>
    <col min="2" max="2" width="18.44140625" customWidth="1"/>
  </cols>
  <sheetData>
    <row r="1" spans="1:2" x14ac:dyDescent="0.3">
      <c r="A1" t="s">
        <v>2</v>
      </c>
      <c r="B1" t="s">
        <v>2788</v>
      </c>
    </row>
    <row r="2" spans="1:2" x14ac:dyDescent="0.3">
      <c r="A2" t="s">
        <v>6</v>
      </c>
      <c r="B2">
        <f>AVERAGE(Table5[[#This Row],[Average of 2020]:[Average of 2024]])</f>
        <v>80.395555555555561</v>
      </c>
    </row>
    <row r="3" spans="1:2" x14ac:dyDescent="0.3">
      <c r="A3" t="s">
        <v>8</v>
      </c>
      <c r="B3">
        <f>AVERAGE(Table5[[#This Row],[Average of 2020]:[Average of 2024]])</f>
        <v>70.766666666666666</v>
      </c>
    </row>
    <row r="4" spans="1:2" x14ac:dyDescent="0.3">
      <c r="A4" t="s">
        <v>10</v>
      </c>
      <c r="B4">
        <f>AVERAGE(Table5[[#This Row],[Average of 2020]:[Average of 2024]])</f>
        <v>89.023333333333326</v>
      </c>
    </row>
    <row r="5" spans="1:2" x14ac:dyDescent="0.3">
      <c r="A5" t="s">
        <v>12</v>
      </c>
      <c r="B5">
        <f>AVERAGE(Table5[[#This Row],[Average of 2020]:[Average of 2024]])</f>
        <v>94.308333333333337</v>
      </c>
    </row>
    <row r="6" spans="1:2" x14ac:dyDescent="0.3">
      <c r="A6" t="s">
        <v>14</v>
      </c>
      <c r="B6">
        <f>AVERAGE(Table5[[#This Row],[Average of 2020]:[Average of 2024]])</f>
        <v>92.055964052287578</v>
      </c>
    </row>
    <row r="7" spans="1:2" x14ac:dyDescent="0.3">
      <c r="A7" t="s">
        <v>16</v>
      </c>
      <c r="B7">
        <f>AVERAGE(Table5[[#This Row],[Average of 2020]:[Average of 2024]])</f>
        <v>98.081944444444446</v>
      </c>
    </row>
    <row r="8" spans="1:2" x14ac:dyDescent="0.3">
      <c r="A8" t="s">
        <v>18</v>
      </c>
      <c r="B8">
        <f>AVERAGE(Table5[[#This Row],[Average of 2020]:[Average of 2024]])</f>
        <v>77.75500000000001</v>
      </c>
    </row>
    <row r="9" spans="1:2" x14ac:dyDescent="0.3">
      <c r="A9" t="s">
        <v>20</v>
      </c>
      <c r="B9">
        <f>AVERAGE(Table5[[#This Row],[Average of 2020]:[Average of 2024]])</f>
        <v>76.34714285714287</v>
      </c>
    </row>
    <row r="10" spans="1:2" x14ac:dyDescent="0.3">
      <c r="A10" t="s">
        <v>22</v>
      </c>
      <c r="B10">
        <f>AVERAGE(Table5[[#This Row],[Average of 2020]:[Average of 2024]])</f>
        <v>79.31785714285715</v>
      </c>
    </row>
    <row r="11" spans="1:2" x14ac:dyDescent="0.3">
      <c r="A11" t="s">
        <v>24</v>
      </c>
      <c r="B11">
        <f>AVERAGE(Table5[[#This Row],[Average of 2020]:[Average of 2024]])</f>
        <v>79.507142857142853</v>
      </c>
    </row>
    <row r="12" spans="1:2" x14ac:dyDescent="0.3">
      <c r="A12" t="s">
        <v>26</v>
      </c>
      <c r="B12">
        <f>AVERAGE(Table5[[#This Row],[Average of 2020]:[Average of 2024]])</f>
        <v>72.021428571428572</v>
      </c>
    </row>
    <row r="13" spans="1:2" x14ac:dyDescent="0.3">
      <c r="A13" t="s">
        <v>28</v>
      </c>
      <c r="B13">
        <f>AVERAGE(Table5[[#This Row],[Average of 2020]:[Average of 2024]])</f>
        <v>66.478571428571428</v>
      </c>
    </row>
    <row r="14" spans="1:2" x14ac:dyDescent="0.3">
      <c r="A14" t="s">
        <v>30</v>
      </c>
      <c r="B14">
        <f>AVERAGE(Table5[[#This Row],[Average of 2020]:[Average of 2024]])</f>
        <v>81.56642857142856</v>
      </c>
    </row>
    <row r="15" spans="1:2" x14ac:dyDescent="0.3">
      <c r="A15" t="s">
        <v>32</v>
      </c>
      <c r="B15">
        <f>AVERAGE(Table5[[#This Row],[Average of 2020]:[Average of 2024]])</f>
        <v>83.335714285714289</v>
      </c>
    </row>
    <row r="16" spans="1:2" x14ac:dyDescent="0.3">
      <c r="A16" t="s">
        <v>34</v>
      </c>
      <c r="B16">
        <f>AVERAGE(Table5[[#This Row],[Average of 2020]:[Average of 2024]])</f>
        <v>72.492857142857147</v>
      </c>
    </row>
    <row r="17" spans="1:2" x14ac:dyDescent="0.3">
      <c r="A17" t="s">
        <v>36</v>
      </c>
      <c r="B17">
        <f>AVERAGE(Table5[[#This Row],[Average of 2020]:[Average of 2024]])</f>
        <v>37.78906795887071</v>
      </c>
    </row>
    <row r="18" spans="1:2" x14ac:dyDescent="0.3">
      <c r="A18" t="s">
        <v>38</v>
      </c>
      <c r="B18">
        <f>AVERAGE(Table5[[#This Row],[Average of 2020]:[Average of 2024]])</f>
        <v>25.161718528072814</v>
      </c>
    </row>
    <row r="19" spans="1:2" x14ac:dyDescent="0.3">
      <c r="A19" t="s">
        <v>40</v>
      </c>
      <c r="B19">
        <f>AVERAGE(Table5[[#This Row],[Average of 2020]:[Average of 2024]])</f>
        <v>7.3222265884054698</v>
      </c>
    </row>
    <row r="20" spans="1:2" x14ac:dyDescent="0.3">
      <c r="A20" t="s">
        <v>42</v>
      </c>
      <c r="B20">
        <f>AVERAGE(Table5[[#This Row],[Average of 2020]:[Average of 2024]])</f>
        <v>14.54731920930538</v>
      </c>
    </row>
    <row r="21" spans="1:2" x14ac:dyDescent="0.3">
      <c r="A21" t="s">
        <v>44</v>
      </c>
      <c r="B21">
        <f>AVERAGE(Table5[[#This Row],[Average of 2020]:[Average of 2024]])</f>
        <v>0.6750897347438527</v>
      </c>
    </row>
    <row r="22" spans="1:2" x14ac:dyDescent="0.3">
      <c r="A22" t="s">
        <v>46</v>
      </c>
      <c r="B22">
        <f>AVERAGE(Table5[[#This Row],[Average of 2020]:[Average of 2024]])</f>
        <v>2836371583645.3604</v>
      </c>
    </row>
    <row r="23" spans="1:2" x14ac:dyDescent="0.3">
      <c r="A23" t="s">
        <v>48</v>
      </c>
      <c r="B23">
        <f>AVERAGE(Table5[[#This Row],[Average of 2020]:[Average of 2024]])</f>
        <v>2691700459987.3447</v>
      </c>
    </row>
    <row r="24" spans="1:2" x14ac:dyDescent="0.3">
      <c r="A24" t="s">
        <v>50</v>
      </c>
      <c r="B24">
        <f>AVERAGE(Table5[[#This Row],[Average of 2020]:[Average of 2024]])</f>
        <v>-0.23221588462664622</v>
      </c>
    </row>
    <row r="25" spans="1:2" x14ac:dyDescent="0.3">
      <c r="A25" t="s">
        <v>52</v>
      </c>
      <c r="B25">
        <f>AVERAGE(Table5[[#This Row],[Average of 2020]:[Average of 2024]])</f>
        <v>16906.114493558085</v>
      </c>
    </row>
    <row r="26" spans="1:2" x14ac:dyDescent="0.3">
      <c r="A26" t="s">
        <v>54</v>
      </c>
      <c r="B26">
        <f>AVERAGE(Table5[[#This Row],[Average of 2020]:[Average of 2024]])</f>
        <v>16238.169293195513</v>
      </c>
    </row>
    <row r="27" spans="1:2" x14ac:dyDescent="0.3">
      <c r="A27" t="s">
        <v>56</v>
      </c>
      <c r="B27">
        <f>AVERAGE(Table5[[#This Row],[Average of 2020]:[Average of 2024]])</f>
        <v>10.196621978388729</v>
      </c>
    </row>
    <row r="28" spans="1:2" x14ac:dyDescent="0.3">
      <c r="A28" t="s">
        <v>58</v>
      </c>
      <c r="B28">
        <f>AVERAGE(Table5[[#This Row],[Average of 2020]:[Average of 2024]])</f>
        <v>366734485221.87317</v>
      </c>
    </row>
    <row r="29" spans="1:2" x14ac:dyDescent="0.3">
      <c r="A29" t="s">
        <v>60</v>
      </c>
      <c r="B29">
        <f>AVERAGE(Table5[[#This Row],[Average of 2020]:[Average of 2024]])</f>
        <v>9.9001775165624366</v>
      </c>
    </row>
    <row r="30" spans="1:2" x14ac:dyDescent="0.3">
      <c r="A30" t="s">
        <v>62</v>
      </c>
      <c r="B30">
        <f>AVERAGE(Table5[[#This Row],[Average of 2020]:[Average of 2024]])</f>
        <v>358984813164.05835</v>
      </c>
    </row>
    <row r="31" spans="1:2" x14ac:dyDescent="0.3">
      <c r="A31" t="s">
        <v>64</v>
      </c>
      <c r="B31">
        <f>AVERAGE(Table5[[#This Row],[Average of 2020]:[Average of 2024]])</f>
        <v>1.8812978301368868</v>
      </c>
    </row>
    <row r="32" spans="1:2" x14ac:dyDescent="0.3">
      <c r="A32" t="s">
        <v>66</v>
      </c>
      <c r="B32">
        <f>AVERAGE(Table5[[#This Row],[Average of 2020]:[Average of 2024]])</f>
        <v>41889234033.939499</v>
      </c>
    </row>
    <row r="33" spans="1:2" x14ac:dyDescent="0.3">
      <c r="A33" t="s">
        <v>68</v>
      </c>
      <c r="B33">
        <f>AVERAGE(Table5[[#This Row],[Average of 2020]:[Average of 2024]])</f>
        <v>14.063682613210494</v>
      </c>
    </row>
    <row r="34" spans="1:2" x14ac:dyDescent="0.3">
      <c r="A34" t="s">
        <v>70</v>
      </c>
      <c r="B34">
        <f>AVERAGE(Table5[[#This Row],[Average of 2020]:[Average of 2024]])</f>
        <v>577347228144.7782</v>
      </c>
    </row>
    <row r="35" spans="1:2" x14ac:dyDescent="0.3">
      <c r="A35" t="s">
        <v>72</v>
      </c>
      <c r="B35">
        <f>AVERAGE(Table5[[#This Row],[Average of 2020]:[Average of 2024]])</f>
        <v>4.2702473592286081</v>
      </c>
    </row>
    <row r="36" spans="1:2" x14ac:dyDescent="0.3">
      <c r="A36" t="s">
        <v>74</v>
      </c>
      <c r="B36">
        <f>AVERAGE(Table5[[#This Row],[Average of 2020]:[Average of 2024]])</f>
        <v>120222377758.97867</v>
      </c>
    </row>
    <row r="37" spans="1:2" x14ac:dyDescent="0.3">
      <c r="A37" t="s">
        <v>76</v>
      </c>
      <c r="B37">
        <f>AVERAGE(Table5[[#This Row],[Average of 2020]:[Average of 2024]])</f>
        <v>1.1434717501929721</v>
      </c>
    </row>
    <row r="38" spans="1:2" x14ac:dyDescent="0.3">
      <c r="A38" t="s">
        <v>78</v>
      </c>
      <c r="B38">
        <f>AVERAGE(Table5[[#This Row],[Average of 2020]:[Average of 2024]])</f>
        <v>12813658928.586861</v>
      </c>
    </row>
    <row r="39" spans="1:2" x14ac:dyDescent="0.3">
      <c r="A39" t="s">
        <v>80</v>
      </c>
      <c r="B39">
        <f>AVERAGE(Table5[[#This Row],[Average of 2020]:[Average of 2024]])</f>
        <v>23.690574950419979</v>
      </c>
    </row>
    <row r="40" spans="1:2" x14ac:dyDescent="0.3">
      <c r="A40" t="s">
        <v>82</v>
      </c>
      <c r="B40">
        <f>AVERAGE(Table5[[#This Row],[Average of 2020]:[Average of 2024]])</f>
        <v>0.67598918275577369</v>
      </c>
    </row>
    <row r="41" spans="1:2" x14ac:dyDescent="0.3">
      <c r="A41" t="s">
        <v>84</v>
      </c>
      <c r="B41">
        <f>AVERAGE(Table5[[#This Row],[Average of 2020]:[Average of 2024]])</f>
        <v>3457722843.2036858</v>
      </c>
    </row>
    <row r="42" spans="1:2" x14ac:dyDescent="0.3">
      <c r="A42" t="s">
        <v>86</v>
      </c>
      <c r="B42">
        <f>AVERAGE(Table5[[#This Row],[Average of 2020]:[Average of 2024]])</f>
        <v>2.0774793412498349</v>
      </c>
    </row>
    <row r="43" spans="1:2" x14ac:dyDescent="0.3">
      <c r="A43" t="s">
        <v>88</v>
      </c>
      <c r="B43">
        <f>AVERAGE(Table5[[#This Row],[Average of 2020]:[Average of 2024]])</f>
        <v>0.25801840830109035</v>
      </c>
    </row>
    <row r="44" spans="1:2" x14ac:dyDescent="0.3">
      <c r="A44" t="s">
        <v>90</v>
      </c>
      <c r="B44">
        <f>AVERAGE(Table5[[#This Row],[Average of 2020]:[Average of 2024]])</f>
        <v>127478600.26099959</v>
      </c>
    </row>
    <row r="45" spans="1:2" x14ac:dyDescent="0.3">
      <c r="A45" t="s">
        <v>92</v>
      </c>
      <c r="B45">
        <f>AVERAGE(Table5[[#This Row],[Average of 2020]:[Average of 2024]])</f>
        <v>9.1605470290071995</v>
      </c>
    </row>
    <row r="46" spans="1:2" x14ac:dyDescent="0.3">
      <c r="A46" t="s">
        <v>94</v>
      </c>
      <c r="B46">
        <f>AVERAGE(Table5[[#This Row],[Average of 2020]:[Average of 2024]])</f>
        <v>313285101074.86932</v>
      </c>
    </row>
    <row r="47" spans="1:2" x14ac:dyDescent="0.3">
      <c r="A47" t="s">
        <v>96</v>
      </c>
      <c r="B47">
        <f>AVERAGE(Table5[[#This Row],[Average of 2020]:[Average of 2024]])</f>
        <v>0.34635783613263699</v>
      </c>
    </row>
    <row r="48" spans="1:2" x14ac:dyDescent="0.3">
      <c r="A48" t="s">
        <v>98</v>
      </c>
      <c r="B48">
        <f>AVERAGE(Table5[[#This Row],[Average of 2020]:[Average of 2024]])</f>
        <v>6318833403.3563118</v>
      </c>
    </row>
    <row r="49" spans="1:2" x14ac:dyDescent="0.3">
      <c r="A49" t="s">
        <v>100</v>
      </c>
      <c r="B49">
        <f>AVERAGE(Table5[[#This Row],[Average of 2020]:[Average of 2024]])</f>
        <v>29.664333333333332</v>
      </c>
    </row>
    <row r="50" spans="1:2" x14ac:dyDescent="0.3">
      <c r="A50" t="s">
        <v>102</v>
      </c>
      <c r="B50">
        <f>AVERAGE(Table5[[#This Row],[Average of 2020]:[Average of 2024]])</f>
        <v>9.9323933709826662</v>
      </c>
    </row>
    <row r="51" spans="1:2" x14ac:dyDescent="0.3">
      <c r="A51" t="s">
        <v>104</v>
      </c>
      <c r="B51">
        <f>AVERAGE(Table5[[#This Row],[Average of 2020]:[Average of 2024]])</f>
        <v>10.51887630380336</v>
      </c>
    </row>
    <row r="52" spans="1:2" x14ac:dyDescent="0.3">
      <c r="A52" t="s">
        <v>106</v>
      </c>
      <c r="B52">
        <f>AVERAGE(Table5[[#This Row],[Average of 2020]:[Average of 2024]])</f>
        <v>11.839590593604811</v>
      </c>
    </row>
    <row r="53" spans="1:2" x14ac:dyDescent="0.3">
      <c r="A53" t="s">
        <v>108</v>
      </c>
      <c r="B53">
        <f>AVERAGE(Table5[[#This Row],[Average of 2020]:[Average of 2024]])</f>
        <v>6779.960317460318</v>
      </c>
    </row>
    <row r="54" spans="1:2" x14ac:dyDescent="0.3">
      <c r="A54" t="s">
        <v>110</v>
      </c>
      <c r="B54">
        <f>AVERAGE(Table5[[#This Row],[Average of 2020]:[Average of 2024]])</f>
        <v>7322.2222222222226</v>
      </c>
    </row>
    <row r="55" spans="1:2" x14ac:dyDescent="0.3">
      <c r="A55" t="s">
        <v>112</v>
      </c>
      <c r="B55">
        <f>AVERAGE(Table5[[#This Row],[Average of 2020]:[Average of 2024]])</f>
        <v>53.062717253342107</v>
      </c>
    </row>
    <row r="56" spans="1:2" x14ac:dyDescent="0.3">
      <c r="A56" t="s">
        <v>114</v>
      </c>
      <c r="B56">
        <f>AVERAGE(Table5[[#This Row],[Average of 2020]:[Average of 2024]])</f>
        <v>16.983440465302312</v>
      </c>
    </row>
    <row r="57" spans="1:2" x14ac:dyDescent="0.3">
      <c r="A57" t="s">
        <v>116</v>
      </c>
      <c r="B57">
        <f>AVERAGE(Table5[[#This Row],[Average of 2020]:[Average of 2024]])</f>
        <v>36.079276788039785</v>
      </c>
    </row>
    <row r="58" spans="1:2" x14ac:dyDescent="0.3">
      <c r="A58" t="s">
        <v>118</v>
      </c>
      <c r="B58">
        <f>AVERAGE(Table5[[#This Row],[Average of 2020]:[Average of 2024]])</f>
        <v>12.700521516709546</v>
      </c>
    </row>
    <row r="59" spans="1:2" x14ac:dyDescent="0.3">
      <c r="A59" t="s">
        <v>120</v>
      </c>
      <c r="B59">
        <f>AVERAGE(Table5[[#This Row],[Average of 2020]:[Average of 2024]])</f>
        <v>37.817792951455679</v>
      </c>
    </row>
    <row r="60" spans="1:2" x14ac:dyDescent="0.3">
      <c r="A60" t="s">
        <v>122</v>
      </c>
      <c r="B60">
        <f>AVERAGE(Table5[[#This Row],[Average of 2020]:[Average of 2024]])</f>
        <v>732890.56400000001</v>
      </c>
    </row>
    <row r="61" spans="1:2" x14ac:dyDescent="0.3">
      <c r="A61" t="s">
        <v>124</v>
      </c>
      <c r="B61">
        <f>AVERAGE(Table5[[#This Row],[Average of 2020]:[Average of 2024]])</f>
        <v>2.031364172423761</v>
      </c>
    </row>
    <row r="62" spans="1:2" x14ac:dyDescent="0.3">
      <c r="A62" t="s">
        <v>126</v>
      </c>
      <c r="B62">
        <f>AVERAGE(Table5[[#This Row],[Average of 2020]:[Average of 2024]])</f>
        <v>1.2417674254547508</v>
      </c>
    </row>
    <row r="63" spans="1:2" x14ac:dyDescent="0.3">
      <c r="A63" t="s">
        <v>128</v>
      </c>
      <c r="B63">
        <f>AVERAGE(Table5[[#This Row],[Average of 2020]:[Average of 2024]])</f>
        <v>8.5073292632012532</v>
      </c>
    </row>
    <row r="64" spans="1:2" x14ac:dyDescent="0.3">
      <c r="A64" t="s">
        <v>130</v>
      </c>
      <c r="B64">
        <f>AVERAGE(Table5[[#This Row],[Average of 2020]:[Average of 2024]])</f>
        <v>1.3684149290105825</v>
      </c>
    </row>
    <row r="65" spans="1:2" x14ac:dyDescent="0.3">
      <c r="A65" t="s">
        <v>132</v>
      </c>
      <c r="B65">
        <f>AVERAGE(Table5[[#This Row],[Average of 2020]:[Average of 2024]])</f>
        <v>101370113145.56757</v>
      </c>
    </row>
    <row r="66" spans="1:2" x14ac:dyDescent="0.3">
      <c r="A66" t="s">
        <v>134</v>
      </c>
      <c r="B66">
        <f>AVERAGE(Table5[[#This Row],[Average of 2020]:[Average of 2024]])</f>
        <v>9032756705793.793</v>
      </c>
    </row>
    <row r="67" spans="1:2" x14ac:dyDescent="0.3">
      <c r="A67" t="s">
        <v>136</v>
      </c>
      <c r="B67">
        <f>AVERAGE(Table5[[#This Row],[Average of 2020]:[Average of 2024]])</f>
        <v>26275704991336.781</v>
      </c>
    </row>
    <row r="68" spans="1:2" x14ac:dyDescent="0.3">
      <c r="A68" t="s">
        <v>138</v>
      </c>
      <c r="B68">
        <f>AVERAGE(Table5[[#This Row],[Average of 2020]:[Average of 2024]])</f>
        <v>115962177453.30011</v>
      </c>
    </row>
    <row r="69" spans="1:2" x14ac:dyDescent="0.3">
      <c r="A69" t="s">
        <v>140</v>
      </c>
      <c r="B69">
        <f>AVERAGE(Table5[[#This Row],[Average of 2020]:[Average of 2024]])</f>
        <v>39233.63150563839</v>
      </c>
    </row>
    <row r="70" spans="1:2" x14ac:dyDescent="0.3">
      <c r="A70" t="s">
        <v>142</v>
      </c>
      <c r="B70">
        <f>AVERAGE(Table5[[#This Row],[Average of 2020]:[Average of 2024]])</f>
        <v>5757.456731208822</v>
      </c>
    </row>
    <row r="71" spans="1:2" x14ac:dyDescent="0.3">
      <c r="A71" t="s">
        <v>144</v>
      </c>
      <c r="B71">
        <f>AVERAGE(Table5[[#This Row],[Average of 2020]:[Average of 2024]])</f>
        <v>76614026.951071426</v>
      </c>
    </row>
    <row r="72" spans="1:2" x14ac:dyDescent="0.3">
      <c r="A72" t="s">
        <v>146</v>
      </c>
      <c r="B72">
        <f>AVERAGE(Table5[[#This Row],[Average of 2020]:[Average of 2024]])</f>
        <v>891452.75828571431</v>
      </c>
    </row>
    <row r="73" spans="1:2" x14ac:dyDescent="0.3">
      <c r="A73" t="s">
        <v>148</v>
      </c>
      <c r="B73">
        <f>AVERAGE(Table5[[#This Row],[Average of 2020]:[Average of 2024]])</f>
        <v>13.382380952380952</v>
      </c>
    </row>
    <row r="74" spans="1:2" x14ac:dyDescent="0.3">
      <c r="A74" t="s">
        <v>150</v>
      </c>
      <c r="B74">
        <f>AVERAGE(Table5[[#This Row],[Average of 2020]:[Average of 2024]])</f>
        <v>57.156227267126667</v>
      </c>
    </row>
    <row r="75" spans="1:2" x14ac:dyDescent="0.3">
      <c r="A75" t="s">
        <v>152</v>
      </c>
      <c r="B75">
        <f>AVERAGE(Table5[[#This Row],[Average of 2020]:[Average of 2024]])</f>
        <v>24.138547086403328</v>
      </c>
    </row>
    <row r="76" spans="1:2" x14ac:dyDescent="0.3">
      <c r="A76" t="s">
        <v>154</v>
      </c>
      <c r="B76">
        <f>AVERAGE(Table5[[#This Row],[Average of 2020]:[Average of 2024]])</f>
        <v>18.705218837330001</v>
      </c>
    </row>
    <row r="77" spans="1:2" x14ac:dyDescent="0.3">
      <c r="A77" t="s">
        <v>156</v>
      </c>
      <c r="B77">
        <f>AVERAGE(Table5[[#This Row],[Average of 2020]:[Average of 2024]])</f>
        <v>288.68047406689379</v>
      </c>
    </row>
    <row r="78" spans="1:2" x14ac:dyDescent="0.3">
      <c r="A78" t="s">
        <v>158</v>
      </c>
      <c r="B78">
        <f>AVERAGE(Table5[[#This Row],[Average of 2020]:[Average of 2024]])</f>
        <v>84.111892993673337</v>
      </c>
    </row>
    <row r="79" spans="1:2" x14ac:dyDescent="0.3">
      <c r="A79" t="s">
        <v>160</v>
      </c>
      <c r="B79">
        <f>AVERAGE(Table5[[#This Row],[Average of 2020]:[Average of 2024]])</f>
        <v>1.0222222222222219</v>
      </c>
    </row>
    <row r="80" spans="1:2" x14ac:dyDescent="0.3">
      <c r="A80" t="s">
        <v>162</v>
      </c>
      <c r="B80">
        <f>AVERAGE(Table5[[#This Row],[Average of 2020]:[Average of 2024]])</f>
        <v>0.79555555555555546</v>
      </c>
    </row>
    <row r="81" spans="1:2" x14ac:dyDescent="0.3">
      <c r="A81" t="s">
        <v>164</v>
      </c>
      <c r="B81">
        <f>AVERAGE(Table5[[#This Row],[Average of 2020]:[Average of 2024]])</f>
        <v>74.062037037037044</v>
      </c>
    </row>
    <row r="82" spans="1:2" x14ac:dyDescent="0.3">
      <c r="A82" t="s">
        <v>166</v>
      </c>
      <c r="B82">
        <f>AVERAGE(Table5[[#This Row],[Average of 2020]:[Average of 2024]])</f>
        <v>78.25555555555556</v>
      </c>
    </row>
    <row r="83" spans="1:2" x14ac:dyDescent="0.3">
      <c r="A83" t="s">
        <v>168</v>
      </c>
      <c r="B83">
        <f>AVERAGE(Table5[[#This Row],[Average of 2020]:[Average of 2024]])</f>
        <v>4129717.3644444444</v>
      </c>
    </row>
    <row r="84" spans="1:2" x14ac:dyDescent="0.3">
      <c r="A84" t="s">
        <v>170</v>
      </c>
      <c r="B84">
        <f>AVERAGE(Table5[[#This Row],[Average of 2020]:[Average of 2024]])</f>
        <v>11.109423901807</v>
      </c>
    </row>
    <row r="85" spans="1:2" x14ac:dyDescent="0.3">
      <c r="A85" t="s">
        <v>172</v>
      </c>
      <c r="B85">
        <f>AVERAGE(Table5[[#This Row],[Average of 2020]:[Average of 2024]])</f>
        <v>0.25359132875845453</v>
      </c>
    </row>
    <row r="86" spans="1:2" x14ac:dyDescent="0.3">
      <c r="A86" t="s">
        <v>174</v>
      </c>
      <c r="B86">
        <f>AVERAGE(Table5[[#This Row],[Average of 2020]:[Average of 2024]])</f>
        <v>22152751.024999999</v>
      </c>
    </row>
    <row r="87" spans="1:2" x14ac:dyDescent="0.3">
      <c r="A87" t="s">
        <v>176</v>
      </c>
      <c r="B87">
        <f>AVERAGE(Table5[[#This Row],[Average of 2020]:[Average of 2024]])</f>
        <v>94.2</v>
      </c>
    </row>
    <row r="88" spans="1:2" x14ac:dyDescent="0.3">
      <c r="A88" t="s">
        <v>178</v>
      </c>
      <c r="B88">
        <f>AVERAGE(Table5[[#This Row],[Average of 2020]:[Average of 2024]])</f>
        <v>0.84194112928300668</v>
      </c>
    </row>
    <row r="89" spans="1:2" x14ac:dyDescent="0.3">
      <c r="A89" t="s">
        <v>180</v>
      </c>
      <c r="B89">
        <f>AVERAGE(Table5[[#This Row],[Average of 2020]:[Average of 2024]])</f>
        <v>362266.66666666669</v>
      </c>
    </row>
    <row r="90" spans="1:2" x14ac:dyDescent="0.3">
      <c r="A90" t="s">
        <v>182</v>
      </c>
      <c r="B90">
        <f>AVERAGE(Table5[[#This Row],[Average of 2020]:[Average of 2024]])</f>
        <v>2863505952.3809524</v>
      </c>
    </row>
    <row r="91" spans="1:2" x14ac:dyDescent="0.3">
      <c r="A91" t="s">
        <v>184</v>
      </c>
      <c r="B91">
        <f>AVERAGE(Table5[[#This Row],[Average of 2020]:[Average of 2024]])</f>
        <v>211387820.51282051</v>
      </c>
    </row>
    <row r="92" spans="1:2" x14ac:dyDescent="0.3">
      <c r="A92" t="s">
        <v>186</v>
      </c>
      <c r="B92">
        <f>AVERAGE(Table5[[#This Row],[Average of 2020]:[Average of 2024]])</f>
        <v>165221.86547619046</v>
      </c>
    </row>
    <row r="93" spans="1:2" x14ac:dyDescent="0.3">
      <c r="A93" t="s">
        <v>188</v>
      </c>
      <c r="B93">
        <f>AVERAGE(Table5[[#This Row],[Average of 2020]:[Average of 2024]])</f>
        <v>19993.453125</v>
      </c>
    </row>
    <row r="94" spans="1:2" x14ac:dyDescent="0.3">
      <c r="A94" t="s">
        <v>190</v>
      </c>
      <c r="B94">
        <f>AVERAGE(Table5[[#This Row],[Average of 2020]:[Average of 2024]])</f>
        <v>66.416762820512815</v>
      </c>
    </row>
    <row r="95" spans="1:2" x14ac:dyDescent="0.3">
      <c r="A95" t="s">
        <v>192</v>
      </c>
      <c r="B95">
        <f>AVERAGE(Table5[[#This Row],[Average of 2020]:[Average of 2024]])</f>
        <v>864.4666666666667</v>
      </c>
    </row>
    <row r="96" spans="1:2" x14ac:dyDescent="0.3">
      <c r="A96" t="s">
        <v>194</v>
      </c>
      <c r="B96">
        <f>AVERAGE(Table5[[#This Row],[Average of 2020]:[Average of 2024]])</f>
        <v>8.6999999999999993</v>
      </c>
    </row>
    <row r="97" spans="1:2" x14ac:dyDescent="0.3">
      <c r="A97" t="s">
        <v>196</v>
      </c>
      <c r="B97">
        <f>AVERAGE(Table5[[#This Row],[Average of 2020]:[Average of 2024]])</f>
        <v>3.4518788011242552</v>
      </c>
    </row>
    <row r="98" spans="1:2" x14ac:dyDescent="0.3">
      <c r="A98" t="s">
        <v>198</v>
      </c>
      <c r="B98">
        <f>AVERAGE(Table5[[#This Row],[Average of 2020]:[Average of 2024]])</f>
        <v>3.4721036277281745</v>
      </c>
    </row>
    <row r="99" spans="1:2" x14ac:dyDescent="0.3">
      <c r="A99" t="s">
        <v>200</v>
      </c>
      <c r="B99">
        <f>AVERAGE(Table5[[#This Row],[Average of 2020]:[Average of 2024]])</f>
        <v>9.0660800163422266</v>
      </c>
    </row>
    <row r="100" spans="1:2" x14ac:dyDescent="0.3">
      <c r="A100" t="s">
        <v>202</v>
      </c>
      <c r="B100">
        <f>AVERAGE(Table5[[#This Row],[Average of 2020]:[Average of 2024]])</f>
        <v>22.144205166566518</v>
      </c>
    </row>
    <row r="101" spans="1:2" x14ac:dyDescent="0.3">
      <c r="A101" t="s">
        <v>204</v>
      </c>
      <c r="B101">
        <f>AVERAGE(Table5[[#This Row],[Average of 2020]:[Average of 2024]])</f>
        <v>3.5552612969407513</v>
      </c>
    </row>
    <row r="102" spans="1:2" x14ac:dyDescent="0.3">
      <c r="A102" t="s">
        <v>206</v>
      </c>
      <c r="B102">
        <f>AVERAGE(Table5[[#This Row],[Average of 2020]:[Average of 2024]])</f>
        <v>84.666666666666671</v>
      </c>
    </row>
    <row r="103" spans="1:2" x14ac:dyDescent="0.3">
      <c r="A103" t="s">
        <v>208</v>
      </c>
      <c r="B103">
        <f>AVERAGE(Table5[[#This Row],[Average of 2020]:[Average of 2024]])</f>
        <v>1.0735811362560017</v>
      </c>
    </row>
    <row r="104" spans="1:2" x14ac:dyDescent="0.3">
      <c r="A104" t="s">
        <v>210</v>
      </c>
      <c r="B104">
        <f>AVERAGE(Table5[[#This Row],[Average of 2020]:[Average of 2024]])</f>
        <v>5.2829566909715737</v>
      </c>
    </row>
    <row r="105" spans="1:2" x14ac:dyDescent="0.3">
      <c r="A105" t="s">
        <v>212</v>
      </c>
      <c r="B105">
        <f>AVERAGE(Table5[[#This Row],[Average of 2020]:[Average of 2024]])</f>
        <v>27.627486648740657</v>
      </c>
    </row>
    <row r="106" spans="1:2" x14ac:dyDescent="0.3">
      <c r="A106" t="s">
        <v>214</v>
      </c>
      <c r="B106">
        <f>AVERAGE(Table5[[#This Row],[Average of 2020]:[Average of 2024]])</f>
        <v>13.180310625720139</v>
      </c>
    </row>
    <row r="107" spans="1:2" x14ac:dyDescent="0.3">
      <c r="A107" t="s">
        <v>216</v>
      </c>
      <c r="B107">
        <f>AVERAGE(Table5[[#This Row],[Average of 2020]:[Average of 2024]])</f>
        <v>94.406190476190488</v>
      </c>
    </row>
    <row r="108" spans="1:2" x14ac:dyDescent="0.3">
      <c r="A108" t="s">
        <v>218</v>
      </c>
      <c r="B108">
        <f>AVERAGE(Table5[[#This Row],[Average of 2020]:[Average of 2024]])</f>
        <v>93.998095238095246</v>
      </c>
    </row>
    <row r="109" spans="1:2" x14ac:dyDescent="0.3">
      <c r="A109" t="s">
        <v>220</v>
      </c>
      <c r="B109">
        <f>AVERAGE(Table5[[#This Row],[Average of 2020]:[Average of 2024]])</f>
        <v>95.550952380952381</v>
      </c>
    </row>
    <row r="110" spans="1:2" x14ac:dyDescent="0.3">
      <c r="A110" t="s">
        <v>222</v>
      </c>
      <c r="B110">
        <f>AVERAGE(Table5[[#This Row],[Average of 2020]:[Average of 2024]])</f>
        <v>15.262208333333334</v>
      </c>
    </row>
    <row r="111" spans="1:2" x14ac:dyDescent="0.3">
      <c r="A111" t="s">
        <v>224</v>
      </c>
      <c r="B111">
        <f>AVERAGE(Table5[[#This Row],[Average of 2020]:[Average of 2024]])</f>
        <v>99.133333333333326</v>
      </c>
    </row>
    <row r="112" spans="1:2" x14ac:dyDescent="0.3">
      <c r="A112" t="s">
        <v>226</v>
      </c>
      <c r="B112">
        <f>AVERAGE(Table5[[#This Row],[Average of 2020]:[Average of 2024]])</f>
        <v>390.54964165736476</v>
      </c>
    </row>
    <row r="113" spans="1:2" x14ac:dyDescent="0.3">
      <c r="A113" t="s">
        <v>228</v>
      </c>
      <c r="B113">
        <f>AVERAGE(Table5[[#This Row],[Average of 2020]:[Average of 2024]])</f>
        <v>29.584126984126986</v>
      </c>
    </row>
    <row r="114" spans="1:2" x14ac:dyDescent="0.3">
      <c r="A114" t="s">
        <v>230</v>
      </c>
      <c r="B114">
        <f>AVERAGE(Table5[[#This Row],[Average of 2020]:[Average of 2024]])</f>
        <v>26.783968253968254</v>
      </c>
    </row>
    <row r="115" spans="1:2" x14ac:dyDescent="0.3">
      <c r="A115" t="s">
        <v>232</v>
      </c>
      <c r="B115">
        <f>AVERAGE(Table5[[#This Row],[Average of 2020]:[Average of 2024]])</f>
        <v>35.383968253968249</v>
      </c>
    </row>
    <row r="116" spans="1:2" x14ac:dyDescent="0.3">
      <c r="A116" t="s">
        <v>234</v>
      </c>
      <c r="B116">
        <f>AVERAGE(Table5[[#This Row],[Average of 2020]:[Average of 2024]])</f>
        <v>93.89880895614624</v>
      </c>
    </row>
    <row r="117" spans="1:2" x14ac:dyDescent="0.3">
      <c r="A117" t="s">
        <v>236</v>
      </c>
      <c r="B117">
        <f>AVERAGE(Table5[[#This Row],[Average of 2020]:[Average of 2024]])</f>
        <v>58.166666150093107</v>
      </c>
    </row>
    <row r="118" spans="1:2" x14ac:dyDescent="0.3">
      <c r="A118" t="s">
        <v>238</v>
      </c>
      <c r="B118">
        <f>AVERAGE(Table5[[#This Row],[Average of 2020]:[Average of 2024]])</f>
        <v>61.75</v>
      </c>
    </row>
    <row r="119" spans="1:2" x14ac:dyDescent="0.3">
      <c r="A119" t="s">
        <v>240</v>
      </c>
      <c r="B119">
        <f>AVERAGE(Table5[[#This Row],[Average of 2020]:[Average of 2024]])</f>
        <v>71.271825035413102</v>
      </c>
    </row>
    <row r="120" spans="1:2" x14ac:dyDescent="0.3">
      <c r="A120" t="s">
        <v>242</v>
      </c>
      <c r="B120">
        <f>AVERAGE(Table5[[#This Row],[Average of 2020]:[Average of 2024]])</f>
        <v>62.611114999999998</v>
      </c>
    </row>
    <row r="121" spans="1:2" x14ac:dyDescent="0.3">
      <c r="A121" t="s">
        <v>244</v>
      </c>
      <c r="B121">
        <f>AVERAGE(Table5[[#This Row],[Average of 2020]:[Average of 2024]])</f>
        <v>62.5</v>
      </c>
    </row>
    <row r="122" spans="1:2" x14ac:dyDescent="0.3">
      <c r="A122" t="s">
        <v>246</v>
      </c>
      <c r="B122">
        <f>AVERAGE(Table5[[#This Row],[Average of 2020]:[Average of 2024]])</f>
        <v>54.625</v>
      </c>
    </row>
    <row r="123" spans="1:2" x14ac:dyDescent="0.3">
      <c r="A123" t="s">
        <v>248</v>
      </c>
      <c r="B123">
        <f>AVERAGE(Table5[[#This Row],[Average of 2020]:[Average of 2024]])</f>
        <v>59.9120383333333</v>
      </c>
    </row>
    <row r="124" spans="1:2" x14ac:dyDescent="0.3">
      <c r="A124" t="s">
        <v>250</v>
      </c>
      <c r="B124">
        <f>AVERAGE(Table5[[#This Row],[Average of 2020]:[Average of 2024]])</f>
        <v>69.389802921563401</v>
      </c>
    </row>
    <row r="125" spans="1:2" x14ac:dyDescent="0.3">
      <c r="A125" t="s">
        <v>252</v>
      </c>
      <c r="B125">
        <f>AVERAGE(Table5[[#This Row],[Average of 2020]:[Average of 2024]])</f>
        <v>40.938889361917951</v>
      </c>
    </row>
    <row r="126" spans="1:2" x14ac:dyDescent="0.3">
      <c r="A126" t="s">
        <v>254</v>
      </c>
      <c r="B126">
        <f>AVERAGE(Table5[[#This Row],[Average of 2020]:[Average of 2024]])</f>
        <v>88.983333110809355</v>
      </c>
    </row>
    <row r="127" spans="1:2" x14ac:dyDescent="0.3">
      <c r="A127" t="s">
        <v>256</v>
      </c>
      <c r="B127">
        <f>AVERAGE(Table5[[#This Row],[Average of 2020]:[Average of 2024]])</f>
        <v>66.437341798096895</v>
      </c>
    </row>
    <row r="128" spans="1:2" x14ac:dyDescent="0.3">
      <c r="A128" t="s">
        <v>258</v>
      </c>
      <c r="B128">
        <f>AVERAGE(Table5[[#This Row],[Average of 2020]:[Average of 2024]])</f>
        <v>82.949508666992202</v>
      </c>
    </row>
    <row r="129" spans="1:2" x14ac:dyDescent="0.3">
      <c r="A129" t="s">
        <v>260</v>
      </c>
      <c r="B129">
        <f>AVERAGE(Table5[[#This Row],[Average of 2020]:[Average of 2024]])</f>
        <v>68.135900497436552</v>
      </c>
    </row>
    <row r="130" spans="1:2" x14ac:dyDescent="0.3">
      <c r="A130" t="s">
        <v>262</v>
      </c>
      <c r="B130">
        <f>AVERAGE(Table5[[#This Row],[Average of 2020]:[Average of 2024]])</f>
        <v>51.608329772949247</v>
      </c>
    </row>
    <row r="131" spans="1:2" x14ac:dyDescent="0.3">
      <c r="A131" t="s">
        <v>264</v>
      </c>
      <c r="B131">
        <f>AVERAGE(Table5[[#This Row],[Average of 2020]:[Average of 2024]])</f>
        <v>67.564579645792648</v>
      </c>
    </row>
    <row r="132" spans="1:2" x14ac:dyDescent="0.3">
      <c r="A132" t="s">
        <v>266</v>
      </c>
      <c r="B132">
        <f>AVERAGE(Table5[[#This Row],[Average of 2020]:[Average of 2024]])</f>
        <v>69.506944268941908</v>
      </c>
    </row>
    <row r="133" spans="1:2" x14ac:dyDescent="0.3">
      <c r="A133" t="s">
        <v>268</v>
      </c>
      <c r="B133">
        <f>AVERAGE(Table5[[#This Row],[Average of 2020]:[Average of 2024]])</f>
        <v>50.2777767777443</v>
      </c>
    </row>
    <row r="134" spans="1:2" x14ac:dyDescent="0.3">
      <c r="A134" t="s">
        <v>270</v>
      </c>
      <c r="B134">
        <f>AVERAGE(Table5[[#This Row],[Average of 2020]:[Average of 2024]])</f>
        <v>88.849999904632554</v>
      </c>
    </row>
    <row r="135" spans="1:2" x14ac:dyDescent="0.3">
      <c r="A135" t="s">
        <v>272</v>
      </c>
      <c r="B135">
        <f>AVERAGE(Table5[[#This Row],[Average of 2020]:[Average of 2024]])</f>
        <v>69.544906983772961</v>
      </c>
    </row>
    <row r="136" spans="1:2" x14ac:dyDescent="0.3">
      <c r="A136" t="s">
        <v>274</v>
      </c>
      <c r="B136">
        <f>AVERAGE(Table5[[#This Row],[Average of 2020]:[Average of 2024]])</f>
        <v>79.463448769250761</v>
      </c>
    </row>
    <row r="137" spans="1:2" x14ac:dyDescent="0.3">
      <c r="A137" t="s">
        <v>276</v>
      </c>
      <c r="B137">
        <f>AVERAGE(Table5[[#This Row],[Average of 2020]:[Average of 2024]])</f>
        <v>51.001984172083255</v>
      </c>
    </row>
    <row r="138" spans="1:2" x14ac:dyDescent="0.3">
      <c r="A138" t="s">
        <v>278</v>
      </c>
      <c r="B138">
        <f>AVERAGE(Table5[[#This Row],[Average of 2020]:[Average of 2024]])</f>
        <v>47.824999958276706</v>
      </c>
    </row>
    <row r="139" spans="1:2" x14ac:dyDescent="0.3">
      <c r="A139" t="s">
        <v>280</v>
      </c>
      <c r="B139">
        <f>AVERAGE(Table5[[#This Row],[Average of 2020]:[Average of 2024]])</f>
        <v>59.430144299870207</v>
      </c>
    </row>
    <row r="140" spans="1:2" x14ac:dyDescent="0.3">
      <c r="A140" t="s">
        <v>282</v>
      </c>
      <c r="B140">
        <f>AVERAGE(Table5[[#This Row],[Average of 2020]:[Average of 2024]])</f>
        <v>71.031517094017047</v>
      </c>
    </row>
    <row r="141" spans="1:2" x14ac:dyDescent="0.3">
      <c r="A141" t="s">
        <v>284</v>
      </c>
      <c r="B141">
        <f>AVERAGE(Table5[[#This Row],[Average of 2020]:[Average of 2024]])</f>
        <v>63.392857142857096</v>
      </c>
    </row>
    <row r="142" spans="1:2" x14ac:dyDescent="0.3">
      <c r="A142" t="s">
        <v>286</v>
      </c>
      <c r="B142">
        <f>AVERAGE(Table5[[#This Row],[Average of 2020]:[Average of 2024]])</f>
        <v>58.041666243225301</v>
      </c>
    </row>
    <row r="143" spans="1:2" x14ac:dyDescent="0.3">
      <c r="A143" t="s">
        <v>288</v>
      </c>
      <c r="B143">
        <f>AVERAGE(Table5[[#This Row],[Average of 2020]:[Average of 2024]])</f>
        <v>64.155344645182254</v>
      </c>
    </row>
    <row r="144" spans="1:2" x14ac:dyDescent="0.3">
      <c r="A144" t="s">
        <v>290</v>
      </c>
      <c r="B144">
        <f>AVERAGE(Table5[[#This Row],[Average of 2020]:[Average of 2024]])</f>
        <v>61.1444195061922</v>
      </c>
    </row>
    <row r="145" spans="1:2" x14ac:dyDescent="0.3">
      <c r="A145" t="s">
        <v>292</v>
      </c>
      <c r="B145">
        <f>AVERAGE(Table5[[#This Row],[Average of 2020]:[Average of 2024]])</f>
        <v>65.676806345581994</v>
      </c>
    </row>
    <row r="146" spans="1:2" x14ac:dyDescent="0.3">
      <c r="A146" t="s">
        <v>294</v>
      </c>
      <c r="B146">
        <f>AVERAGE(Table5[[#This Row],[Average of 2020]:[Average of 2024]])</f>
        <v>42.947219945490353</v>
      </c>
    </row>
    <row r="147" spans="1:2" x14ac:dyDescent="0.3">
      <c r="A147" t="s">
        <v>296</v>
      </c>
      <c r="B147">
        <f>AVERAGE(Table5[[#This Row],[Average of 2020]:[Average of 2024]])</f>
        <v>56.589481932421549</v>
      </c>
    </row>
    <row r="148" spans="1:2" x14ac:dyDescent="0.3">
      <c r="A148" t="s">
        <v>298</v>
      </c>
      <c r="B148">
        <f>AVERAGE(Table5[[#This Row],[Average of 2020]:[Average of 2024]])</f>
        <v>68.743652343749943</v>
      </c>
    </row>
    <row r="149" spans="1:2" x14ac:dyDescent="0.3">
      <c r="A149" t="s">
        <v>300</v>
      </c>
      <c r="B149">
        <f>AVERAGE(Table5[[#This Row],[Average of 2020]:[Average of 2024]])</f>
        <v>58.480046992748953</v>
      </c>
    </row>
    <row r="150" spans="1:2" x14ac:dyDescent="0.3">
      <c r="A150" t="s">
        <v>302</v>
      </c>
      <c r="B150">
        <f>AVERAGE(Table5[[#This Row],[Average of 2020]:[Average of 2024]])</f>
        <v>63.4888877011836</v>
      </c>
    </row>
    <row r="151" spans="1:2" x14ac:dyDescent="0.3">
      <c r="A151" t="s">
        <v>304</v>
      </c>
      <c r="B151">
        <f>AVERAGE(Table5[[#This Row],[Average of 2020]:[Average of 2024]])</f>
        <v>44.125</v>
      </c>
    </row>
    <row r="152" spans="1:2" x14ac:dyDescent="0.3">
      <c r="A152" t="s">
        <v>306</v>
      </c>
      <c r="B152">
        <f>AVERAGE(Table5[[#This Row],[Average of 2020]:[Average of 2024]])</f>
        <v>63.663196563720696</v>
      </c>
    </row>
    <row r="153" spans="1:2" x14ac:dyDescent="0.3">
      <c r="A153" t="s">
        <v>308</v>
      </c>
      <c r="B153">
        <f>AVERAGE(Table5[[#This Row],[Average of 2020]:[Average of 2024]])</f>
        <v>61.674995422363295</v>
      </c>
    </row>
    <row r="154" spans="1:2" x14ac:dyDescent="0.3">
      <c r="A154" t="s">
        <v>310</v>
      </c>
      <c r="B154">
        <f>AVERAGE(Table5[[#This Row],[Average of 2020]:[Average of 2024]])</f>
        <v>56.487730662028</v>
      </c>
    </row>
    <row r="155" spans="1:2" x14ac:dyDescent="0.3">
      <c r="A155" t="s">
        <v>312</v>
      </c>
      <c r="B155">
        <f>AVERAGE(Table5[[#This Row],[Average of 2020]:[Average of 2024]])</f>
        <v>53.315970316529253</v>
      </c>
    </row>
    <row r="156" spans="1:2" x14ac:dyDescent="0.3">
      <c r="A156" t="s">
        <v>314</v>
      </c>
      <c r="B156">
        <f>AVERAGE(Table5[[#This Row],[Average of 2020]:[Average of 2024]])</f>
        <v>61.046399712562547</v>
      </c>
    </row>
    <row r="157" spans="1:2" x14ac:dyDescent="0.3">
      <c r="A157" t="s">
        <v>316</v>
      </c>
      <c r="B157">
        <f>AVERAGE(Table5[[#This Row],[Average of 2020]:[Average of 2024]])</f>
        <v>78.583332061767607</v>
      </c>
    </row>
    <row r="158" spans="1:2" x14ac:dyDescent="0.3">
      <c r="A158" t="s">
        <v>318</v>
      </c>
      <c r="B158">
        <f>AVERAGE(Table5[[#This Row],[Average of 2020]:[Average of 2024]])</f>
        <v>64.315234030286447</v>
      </c>
    </row>
    <row r="159" spans="1:2" x14ac:dyDescent="0.3">
      <c r="A159" t="s">
        <v>320</v>
      </c>
      <c r="B159">
        <f>AVERAGE(Table5[[#This Row],[Average of 2020]:[Average of 2024]])</f>
        <v>6.125</v>
      </c>
    </row>
    <row r="160" spans="1:2" x14ac:dyDescent="0.3">
      <c r="A160" t="s">
        <v>322</v>
      </c>
      <c r="B160">
        <f>AVERAGE(Table5[[#This Row],[Average of 2020]:[Average of 2024]])</f>
        <v>70.649788305095257</v>
      </c>
    </row>
    <row r="161" spans="1:2" x14ac:dyDescent="0.3">
      <c r="A161" t="s">
        <v>324</v>
      </c>
      <c r="B161">
        <f>AVERAGE(Table5[[#This Row],[Average of 2020]:[Average of 2024]])</f>
        <v>142040959602129.91</v>
      </c>
    </row>
    <row r="162" spans="1:2" x14ac:dyDescent="0.3">
      <c r="A162" t="s">
        <v>326</v>
      </c>
      <c r="B162">
        <f>AVERAGE(Table5[[#This Row],[Average of 2020]:[Average of 2024]])</f>
        <v>20.754677311810831</v>
      </c>
    </row>
    <row r="163" spans="1:2" x14ac:dyDescent="0.3">
      <c r="A163" t="s">
        <v>328</v>
      </c>
      <c r="B163">
        <f>AVERAGE(Table5[[#This Row],[Average of 2020]:[Average of 2024]])</f>
        <v>8.0772695628374453</v>
      </c>
    </row>
    <row r="164" spans="1:2" x14ac:dyDescent="0.3">
      <c r="A164" t="s">
        <v>330</v>
      </c>
      <c r="B164">
        <f>AVERAGE(Table5[[#This Row],[Average of 2020]:[Average of 2024]])</f>
        <v>1195410.9129629629</v>
      </c>
    </row>
    <row r="165" spans="1:2" x14ac:dyDescent="0.3">
      <c r="A165" t="s">
        <v>332</v>
      </c>
      <c r="B165">
        <f>AVERAGE(Table5[[#This Row],[Average of 2020]:[Average of 2024]])</f>
        <v>127.07377089473056</v>
      </c>
    </row>
    <row r="166" spans="1:2" x14ac:dyDescent="0.3">
      <c r="A166" t="s">
        <v>334</v>
      </c>
      <c r="B166">
        <f>AVERAGE(Table5[[#This Row],[Average of 2020]:[Average of 2024]])</f>
        <v>1085.2173291666666</v>
      </c>
    </row>
    <row r="167" spans="1:2" x14ac:dyDescent="0.3">
      <c r="A167" t="s">
        <v>336</v>
      </c>
      <c r="B167">
        <f>AVERAGE(Table5[[#This Row],[Average of 2020]:[Average of 2024]])</f>
        <v>6.7014911359492952</v>
      </c>
    </row>
    <row r="168" spans="1:2" x14ac:dyDescent="0.3">
      <c r="A168" t="s">
        <v>338</v>
      </c>
      <c r="B168">
        <f>AVERAGE(Table5[[#This Row],[Average of 2020]:[Average of 2024]])</f>
        <v>2.7870166666666667</v>
      </c>
    </row>
    <row r="169" spans="1:2" x14ac:dyDescent="0.3">
      <c r="A169" t="s">
        <v>340</v>
      </c>
      <c r="B169">
        <f>AVERAGE(Table5[[#This Row],[Average of 2020]:[Average of 2024]])</f>
        <v>93.853341176470593</v>
      </c>
    </row>
    <row r="170" spans="1:2" x14ac:dyDescent="0.3">
      <c r="A170" t="s">
        <v>342</v>
      </c>
      <c r="B170">
        <f>AVERAGE(Table5[[#This Row],[Average of 2020]:[Average of 2024]])</f>
        <v>72.271622058823525</v>
      </c>
    </row>
    <row r="171" spans="1:2" x14ac:dyDescent="0.3">
      <c r="A171" t="s">
        <v>344</v>
      </c>
      <c r="B171">
        <f>AVERAGE(Table5[[#This Row],[Average of 2020]:[Average of 2024]])</f>
        <v>208.63614558823531</v>
      </c>
    </row>
    <row r="172" spans="1:2" x14ac:dyDescent="0.3">
      <c r="A172" t="s">
        <v>346</v>
      </c>
      <c r="B172">
        <f>AVERAGE(Table5[[#This Row],[Average of 2020]:[Average of 2024]])</f>
        <v>101.26664861111109</v>
      </c>
    </row>
    <row r="173" spans="1:2" x14ac:dyDescent="0.3">
      <c r="A173" t="s">
        <v>348</v>
      </c>
      <c r="B173">
        <f>AVERAGE(Table5[[#This Row],[Average of 2020]:[Average of 2024]])</f>
        <v>474.77503676470587</v>
      </c>
    </row>
    <row r="174" spans="1:2" x14ac:dyDescent="0.3">
      <c r="A174" t="s">
        <v>350</v>
      </c>
      <c r="B174">
        <f>AVERAGE(Table5[[#This Row],[Average of 2020]:[Average of 2024]])</f>
        <v>189.84473235294115</v>
      </c>
    </row>
    <row r="175" spans="1:2" x14ac:dyDescent="0.3">
      <c r="A175" t="s">
        <v>352</v>
      </c>
      <c r="B175">
        <f>AVERAGE(Table5[[#This Row],[Average of 2020]:[Average of 2024]])</f>
        <v>0.74481818181818182</v>
      </c>
    </row>
    <row r="176" spans="1:2" x14ac:dyDescent="0.3">
      <c r="A176" t="s">
        <v>354</v>
      </c>
      <c r="B176">
        <f>AVERAGE(Table5[[#This Row],[Average of 2020]:[Average of 2024]])</f>
        <v>28.307724699173161</v>
      </c>
    </row>
    <row r="177" spans="1:2" x14ac:dyDescent="0.3">
      <c r="A177" t="s">
        <v>356</v>
      </c>
      <c r="B177">
        <f>AVERAGE(Table5[[#This Row],[Average of 2020]:[Average of 2024]])</f>
        <v>-136.28368556928504</v>
      </c>
    </row>
    <row r="178" spans="1:2" x14ac:dyDescent="0.3">
      <c r="A178" t="s">
        <v>358</v>
      </c>
      <c r="B178">
        <f>AVERAGE(Table5[[#This Row],[Average of 2020]:[Average of 2024]])</f>
        <v>11.161342091314902</v>
      </c>
    </row>
    <row r="179" spans="1:2" x14ac:dyDescent="0.3">
      <c r="A179" t="s">
        <v>360</v>
      </c>
      <c r="B179">
        <f>AVERAGE(Table5[[#This Row],[Average of 2020]:[Average of 2024]])</f>
        <v>-45.658658356408317</v>
      </c>
    </row>
    <row r="180" spans="1:2" x14ac:dyDescent="0.3">
      <c r="A180" t="s">
        <v>362</v>
      </c>
      <c r="B180">
        <f>AVERAGE(Table5[[#This Row],[Average of 2020]:[Average of 2024]])</f>
        <v>-144.37638216708595</v>
      </c>
    </row>
    <row r="181" spans="1:2" x14ac:dyDescent="0.3">
      <c r="A181" t="s">
        <v>364</v>
      </c>
      <c r="B181">
        <f>AVERAGE(Table5[[#This Row],[Average of 2020]:[Average of 2024]])</f>
        <v>0.20138804825480783</v>
      </c>
    </row>
    <row r="182" spans="1:2" x14ac:dyDescent="0.3">
      <c r="A182" t="s">
        <v>366</v>
      </c>
      <c r="B182">
        <f>AVERAGE(Table5[[#This Row],[Average of 2020]:[Average of 2024]])</f>
        <v>0.38994140374678532</v>
      </c>
    </row>
    <row r="183" spans="1:2" x14ac:dyDescent="0.3">
      <c r="A183" t="s">
        <v>368</v>
      </c>
      <c r="B183">
        <f>AVERAGE(Table5[[#This Row],[Average of 2020]:[Average of 2024]])</f>
        <v>96.479395611701875</v>
      </c>
    </row>
    <row r="184" spans="1:2" x14ac:dyDescent="0.3">
      <c r="A184" t="s">
        <v>370</v>
      </c>
      <c r="B184">
        <f>AVERAGE(Table5[[#This Row],[Average of 2020]:[Average of 2024]])</f>
        <v>240611606751942.19</v>
      </c>
    </row>
    <row r="185" spans="1:2" x14ac:dyDescent="0.3">
      <c r="A185" t="s">
        <v>372</v>
      </c>
      <c r="B185">
        <f>AVERAGE(Table5[[#This Row],[Average of 2020]:[Average of 2024]])</f>
        <v>87831643.904222235</v>
      </c>
    </row>
    <row r="186" spans="1:2" x14ac:dyDescent="0.3">
      <c r="A186" t="s">
        <v>374</v>
      </c>
      <c r="B186">
        <f>AVERAGE(Table5[[#This Row],[Average of 2020]:[Average of 2024]])</f>
        <v>4470.24</v>
      </c>
    </row>
    <row r="187" spans="1:2" x14ac:dyDescent="0.3">
      <c r="A187" t="s">
        <v>376</v>
      </c>
      <c r="B187">
        <f>AVERAGE(Table5[[#This Row],[Average of 2020]:[Average of 2024]])</f>
        <v>1345540048632.2256</v>
      </c>
    </row>
    <row r="188" spans="1:2" x14ac:dyDescent="0.3">
      <c r="A188" t="s">
        <v>378</v>
      </c>
      <c r="B188">
        <f>AVERAGE(Table5[[#This Row],[Average of 2020]:[Average of 2024]])</f>
        <v>2383474025803.3594</v>
      </c>
    </row>
    <row r="189" spans="1:2" x14ac:dyDescent="0.3">
      <c r="A189" t="s">
        <v>380</v>
      </c>
      <c r="B189">
        <f>AVERAGE(Table5[[#This Row],[Average of 2020]:[Average of 2024]])</f>
        <v>22332395112.541748</v>
      </c>
    </row>
    <row r="190" spans="1:2" x14ac:dyDescent="0.3">
      <c r="A190" t="s">
        <v>382</v>
      </c>
      <c r="B190">
        <f>AVERAGE(Table5[[#This Row],[Average of 2020]:[Average of 2024]])</f>
        <v>11737653546.628851</v>
      </c>
    </row>
    <row r="191" spans="1:2" x14ac:dyDescent="0.3">
      <c r="A191" t="s">
        <v>384</v>
      </c>
      <c r="B191">
        <f>AVERAGE(Table5[[#This Row],[Average of 2020]:[Average of 2024]])</f>
        <v>14410963214.447071</v>
      </c>
    </row>
    <row r="192" spans="1:2" x14ac:dyDescent="0.3">
      <c r="A192" t="s">
        <v>386</v>
      </c>
      <c r="B192">
        <f>AVERAGE(Table5[[#This Row],[Average of 2020]:[Average of 2024]])</f>
        <v>6.3289167011528926</v>
      </c>
    </row>
    <row r="193" spans="1:2" x14ac:dyDescent="0.3">
      <c r="A193" t="s">
        <v>388</v>
      </c>
      <c r="B193">
        <f>AVERAGE(Table5[[#This Row],[Average of 2020]:[Average of 2024]])</f>
        <v>14945.555555555557</v>
      </c>
    </row>
    <row r="194" spans="1:2" x14ac:dyDescent="0.3">
      <c r="A194" t="s">
        <v>390</v>
      </c>
      <c r="B194">
        <f>AVERAGE(Table5[[#This Row],[Average of 2020]:[Average of 2024]])</f>
        <v>1153.3333333333333</v>
      </c>
    </row>
    <row r="195" spans="1:2" x14ac:dyDescent="0.3">
      <c r="A195" t="s">
        <v>392</v>
      </c>
      <c r="B195">
        <f>AVERAGE(Table5[[#This Row],[Average of 2020]:[Average of 2024]])</f>
        <v>8.3150262022108823</v>
      </c>
    </row>
    <row r="196" spans="1:2" x14ac:dyDescent="0.3">
      <c r="A196" t="s">
        <v>394</v>
      </c>
      <c r="B196">
        <f>AVERAGE(Table5[[#This Row],[Average of 2020]:[Average of 2024]])</f>
        <v>7.9613288980993406</v>
      </c>
    </row>
    <row r="197" spans="1:2" x14ac:dyDescent="0.3">
      <c r="A197" t="s">
        <v>396</v>
      </c>
      <c r="B197">
        <f>AVERAGE(Table5[[#This Row],[Average of 2020]:[Average of 2024]])</f>
        <v>9.5015708186409693</v>
      </c>
    </row>
    <row r="198" spans="1:2" x14ac:dyDescent="0.3">
      <c r="A198" t="s">
        <v>398</v>
      </c>
      <c r="B198">
        <f>AVERAGE(Table5[[#This Row],[Average of 2020]:[Average of 2024]])</f>
        <v>198970.15265151515</v>
      </c>
    </row>
    <row r="199" spans="1:2" x14ac:dyDescent="0.3">
      <c r="A199" t="s">
        <v>400</v>
      </c>
      <c r="B199">
        <f>AVERAGE(Table5[[#This Row],[Average of 2020]:[Average of 2024]])</f>
        <v>92705.970454545459</v>
      </c>
    </row>
    <row r="200" spans="1:2" x14ac:dyDescent="0.3">
      <c r="A200" t="s">
        <v>402</v>
      </c>
      <c r="B200">
        <f>AVERAGE(Table5[[#This Row],[Average of 2020]:[Average of 2024]])</f>
        <v>118043.09545454546</v>
      </c>
    </row>
    <row r="201" spans="1:2" x14ac:dyDescent="0.3">
      <c r="A201" t="s">
        <v>404</v>
      </c>
      <c r="B201">
        <f>AVERAGE(Table5[[#This Row],[Average of 2020]:[Average of 2024]])</f>
        <v>11.45</v>
      </c>
    </row>
    <row r="202" spans="1:2" x14ac:dyDescent="0.3">
      <c r="A202" t="s">
        <v>406</v>
      </c>
      <c r="B202">
        <f>AVERAGE(Table5[[#This Row],[Average of 2020]:[Average of 2024]])</f>
        <v>15.408523518769268</v>
      </c>
    </row>
    <row r="203" spans="1:2" x14ac:dyDescent="0.3">
      <c r="A203" t="s">
        <v>408</v>
      </c>
      <c r="B203">
        <f>AVERAGE(Table5[[#This Row],[Average of 2020]:[Average of 2024]])</f>
        <v>21.927404310420162</v>
      </c>
    </row>
    <row r="204" spans="1:2" x14ac:dyDescent="0.3">
      <c r="A204" t="s">
        <v>410</v>
      </c>
      <c r="B204">
        <f>AVERAGE(Table5[[#This Row],[Average of 2020]:[Average of 2024]])</f>
        <v>86.612617058427574</v>
      </c>
    </row>
    <row r="205" spans="1:2" x14ac:dyDescent="0.3">
      <c r="A205" t="s">
        <v>412</v>
      </c>
      <c r="B205">
        <f>AVERAGE(Table5[[#This Row],[Average of 2020]:[Average of 2024]])</f>
        <v>15.586151001387471</v>
      </c>
    </row>
    <row r="206" spans="1:2" x14ac:dyDescent="0.3">
      <c r="A206" t="s">
        <v>414</v>
      </c>
      <c r="B206">
        <f>AVERAGE(Table5[[#This Row],[Average of 2020]:[Average of 2024]])</f>
        <v>13.339943912702376</v>
      </c>
    </row>
    <row r="207" spans="1:2" x14ac:dyDescent="0.3">
      <c r="A207" t="s">
        <v>416</v>
      </c>
      <c r="B207">
        <f>AVERAGE(Table5[[#This Row],[Average of 2020]:[Average of 2024]])</f>
        <v>7.0934298267620571E-2</v>
      </c>
    </row>
    <row r="208" spans="1:2" x14ac:dyDescent="0.3">
      <c r="A208" t="s">
        <v>418</v>
      </c>
      <c r="B208">
        <f>AVERAGE(Table5[[#This Row],[Average of 2020]:[Average of 2024]])</f>
        <v>16.530376730713328</v>
      </c>
    </row>
    <row r="209" spans="1:2" x14ac:dyDescent="0.3">
      <c r="A209" t="s">
        <v>420</v>
      </c>
      <c r="B209">
        <f>AVERAGE(Table5[[#This Row],[Average of 2020]:[Average of 2024]])</f>
        <v>17.939457599924999</v>
      </c>
    </row>
    <row r="210" spans="1:2" x14ac:dyDescent="0.3">
      <c r="A210" t="s">
        <v>422</v>
      </c>
      <c r="B210">
        <f>AVERAGE(Table5[[#This Row],[Average of 2020]:[Average of 2024]])</f>
        <v>4244298601.1904764</v>
      </c>
    </row>
    <row r="211" spans="1:2" x14ac:dyDescent="0.3">
      <c r="A211" t="s">
        <v>424</v>
      </c>
      <c r="B211">
        <f>AVERAGE(Table5[[#This Row],[Average of 2020]:[Average of 2024]])</f>
        <v>133427931246.48608</v>
      </c>
    </row>
    <row r="212" spans="1:2" x14ac:dyDescent="0.3">
      <c r="A212" t="s">
        <v>426</v>
      </c>
      <c r="B212">
        <f>AVERAGE(Table5[[#This Row],[Average of 2020]:[Average of 2024]])</f>
        <v>125068226136.66962</v>
      </c>
    </row>
    <row r="213" spans="1:2" x14ac:dyDescent="0.3">
      <c r="A213" t="s">
        <v>428</v>
      </c>
      <c r="B213">
        <f>AVERAGE(Table5[[#This Row],[Average of 2020]:[Average of 2024]])</f>
        <v>45.705471675188477</v>
      </c>
    </row>
    <row r="214" spans="1:2" x14ac:dyDescent="0.3">
      <c r="A214" t="s">
        <v>430</v>
      </c>
      <c r="B214">
        <f>AVERAGE(Table5[[#This Row],[Average of 2020]:[Average of 2024]])</f>
        <v>42.962761889810821</v>
      </c>
    </row>
    <row r="215" spans="1:2" x14ac:dyDescent="0.3">
      <c r="A215" t="s">
        <v>432</v>
      </c>
      <c r="B215">
        <f>AVERAGE(Table5[[#This Row],[Average of 2020]:[Average of 2024]])</f>
        <v>19.725166861509202</v>
      </c>
    </row>
    <row r="216" spans="1:2" x14ac:dyDescent="0.3">
      <c r="A216" t="s">
        <v>434</v>
      </c>
      <c r="B216">
        <f>AVERAGE(Table5[[#This Row],[Average of 2020]:[Average of 2024]])</f>
        <v>10163562014112.176</v>
      </c>
    </row>
    <row r="217" spans="1:2" x14ac:dyDescent="0.3">
      <c r="A217" t="s">
        <v>436</v>
      </c>
      <c r="B217">
        <f>AVERAGE(Table5[[#This Row],[Average of 2020]:[Average of 2024]])</f>
        <v>99.924999999999997</v>
      </c>
    </row>
    <row r="218" spans="1:2" x14ac:dyDescent="0.3">
      <c r="A218" t="s">
        <v>438</v>
      </c>
      <c r="B218">
        <f>AVERAGE(Table5[[#This Row],[Average of 2020]:[Average of 2024]])</f>
        <v>99.86</v>
      </c>
    </row>
    <row r="219" spans="1:2" x14ac:dyDescent="0.3">
      <c r="A219" t="s">
        <v>440</v>
      </c>
      <c r="B219">
        <f>AVERAGE(Table5[[#This Row],[Average of 2020]:[Average of 2024]])</f>
        <v>99.992500000000007</v>
      </c>
    </row>
    <row r="220" spans="1:2" x14ac:dyDescent="0.3">
      <c r="A220" t="s">
        <v>442</v>
      </c>
      <c r="B220">
        <f>AVERAGE(Table5[[#This Row],[Average of 2020]:[Average of 2024]])</f>
        <v>9.5294117647058822</v>
      </c>
    </row>
    <row r="221" spans="1:2" x14ac:dyDescent="0.3">
      <c r="A221" t="s">
        <v>444</v>
      </c>
      <c r="B221">
        <f>AVERAGE(Table5[[#This Row],[Average of 2020]:[Average of 2024]])</f>
        <v>43.857285174503062</v>
      </c>
    </row>
    <row r="222" spans="1:2" x14ac:dyDescent="0.3">
      <c r="A222" t="s">
        <v>446</v>
      </c>
      <c r="B222">
        <f>AVERAGE(Table5[[#This Row],[Average of 2020]:[Average of 2024]])</f>
        <v>42.437112704626792</v>
      </c>
    </row>
    <row r="223" spans="1:2" x14ac:dyDescent="0.3">
      <c r="A223" t="s">
        <v>448</v>
      </c>
      <c r="B223">
        <f>AVERAGE(Table5[[#This Row],[Average of 2020]:[Average of 2024]])</f>
        <v>167.53618633589494</v>
      </c>
    </row>
    <row r="224" spans="1:2" x14ac:dyDescent="0.3">
      <c r="A224" t="s">
        <v>450</v>
      </c>
      <c r="B224">
        <f>AVERAGE(Table5[[#This Row],[Average of 2020]:[Average of 2024]])</f>
        <v>28496315.13376068</v>
      </c>
    </row>
    <row r="225" spans="1:2" x14ac:dyDescent="0.3">
      <c r="A225" t="s">
        <v>452</v>
      </c>
      <c r="B225">
        <f>AVERAGE(Table5[[#This Row],[Average of 2020]:[Average of 2024]])</f>
        <v>54.860698250802699</v>
      </c>
    </row>
    <row r="226" spans="1:2" x14ac:dyDescent="0.3">
      <c r="A226" t="s">
        <v>454</v>
      </c>
      <c r="B226">
        <f>AVERAGE(Table5[[#This Row],[Average of 2020]:[Average of 2024]])</f>
        <v>51.523296985804116</v>
      </c>
    </row>
    <row r="227" spans="1:2" x14ac:dyDescent="0.3">
      <c r="A227" t="s">
        <v>456</v>
      </c>
      <c r="B227">
        <f>AVERAGE(Table5[[#This Row],[Average of 2020]:[Average of 2024]])</f>
        <v>5.111169714893065</v>
      </c>
    </row>
    <row r="228" spans="1:2" x14ac:dyDescent="0.3">
      <c r="A228" t="s">
        <v>458</v>
      </c>
      <c r="B228">
        <f>AVERAGE(Table5[[#This Row],[Average of 2020]:[Average of 2024]])</f>
        <v>3.1102973672261021</v>
      </c>
    </row>
    <row r="229" spans="1:2" x14ac:dyDescent="0.3">
      <c r="A229" t="s">
        <v>460</v>
      </c>
      <c r="B229">
        <f>AVERAGE(Table5[[#This Row],[Average of 2020]:[Average of 2024]])</f>
        <v>3.9746210731126235</v>
      </c>
    </row>
    <row r="230" spans="1:2" x14ac:dyDescent="0.3">
      <c r="A230" t="s">
        <v>462</v>
      </c>
      <c r="B230">
        <f>AVERAGE(Table5[[#This Row],[Average of 2020]:[Average of 2024]])</f>
        <v>0.24177024339587674</v>
      </c>
    </row>
    <row r="231" spans="1:2" x14ac:dyDescent="0.3">
      <c r="A231" t="s">
        <v>464</v>
      </c>
      <c r="B231">
        <f>AVERAGE(Table5[[#This Row],[Average of 2020]:[Average of 2024]])</f>
        <v>9.578125</v>
      </c>
    </row>
    <row r="232" spans="1:2" x14ac:dyDescent="0.3">
      <c r="A232" t="s">
        <v>466</v>
      </c>
      <c r="B232">
        <f>AVERAGE(Table5[[#This Row],[Average of 2020]:[Average of 2024]])</f>
        <v>58.123666450381279</v>
      </c>
    </row>
    <row r="233" spans="1:2" x14ac:dyDescent="0.3">
      <c r="A233" t="s">
        <v>468</v>
      </c>
      <c r="B233">
        <f>AVERAGE(Table5[[#This Row],[Average of 2020]:[Average of 2024]])</f>
        <v>49.47530609369278</v>
      </c>
    </row>
    <row r="234" spans="1:2" x14ac:dyDescent="0.3">
      <c r="A234" t="s">
        <v>470</v>
      </c>
      <c r="B234">
        <f>AVERAGE(Table5[[#This Row],[Average of 2020]:[Average of 2024]])</f>
        <v>65.187556117773056</v>
      </c>
    </row>
    <row r="235" spans="1:2" x14ac:dyDescent="0.3">
      <c r="A235" t="s">
        <v>472</v>
      </c>
      <c r="B235">
        <f>AVERAGE(Table5[[#This Row],[Average of 2020]:[Average of 2024]])</f>
        <v>0.17776741622947162</v>
      </c>
    </row>
    <row r="236" spans="1:2" x14ac:dyDescent="0.3">
      <c r="A236" t="s">
        <v>474</v>
      </c>
      <c r="B236">
        <f>AVERAGE(Table5[[#This Row],[Average of 2020]:[Average of 2024]])</f>
        <v>15.540059118934053</v>
      </c>
    </row>
    <row r="237" spans="1:2" x14ac:dyDescent="0.3">
      <c r="A237" t="s">
        <v>476</v>
      </c>
      <c r="B237">
        <f>AVERAGE(Table5[[#This Row],[Average of 2020]:[Average of 2024]])</f>
        <v>9.7526720983552124</v>
      </c>
    </row>
    <row r="238" spans="1:2" x14ac:dyDescent="0.3">
      <c r="A238" t="s">
        <v>478</v>
      </c>
      <c r="B238">
        <f>AVERAGE(Table5[[#This Row],[Average of 2020]:[Average of 2024]])</f>
        <v>14.252021825088406</v>
      </c>
    </row>
    <row r="239" spans="1:2" x14ac:dyDescent="0.3">
      <c r="A239" t="s">
        <v>480</v>
      </c>
      <c r="B239">
        <f>AVERAGE(Table5[[#This Row],[Average of 2020]:[Average of 2024]])</f>
        <v>19.564750770863835</v>
      </c>
    </row>
    <row r="240" spans="1:2" x14ac:dyDescent="0.3">
      <c r="A240" t="s">
        <v>482</v>
      </c>
      <c r="B240">
        <f>AVERAGE(Table5[[#This Row],[Average of 2020]:[Average of 2024]])</f>
        <v>6.35593296266235</v>
      </c>
    </row>
    <row r="241" spans="1:2" x14ac:dyDescent="0.3">
      <c r="A241" t="s">
        <v>484</v>
      </c>
      <c r="B241">
        <f>AVERAGE(Table5[[#This Row],[Average of 2020]:[Average of 2024]])</f>
        <v>27.767725071733253</v>
      </c>
    </row>
    <row r="242" spans="1:2" x14ac:dyDescent="0.3">
      <c r="A242" t="s">
        <v>486</v>
      </c>
      <c r="B242">
        <f>AVERAGE(Table5[[#This Row],[Average of 2020]:[Average of 2024]])</f>
        <v>52.010839496967257</v>
      </c>
    </row>
    <row r="243" spans="1:2" x14ac:dyDescent="0.3">
      <c r="A243" t="s">
        <v>488</v>
      </c>
      <c r="B243">
        <f>AVERAGE(Table5[[#This Row],[Average of 2020]:[Average of 2024]])</f>
        <v>40.20909001570508</v>
      </c>
    </row>
    <row r="244" spans="1:2" x14ac:dyDescent="0.3">
      <c r="A244" t="s">
        <v>490</v>
      </c>
      <c r="B244">
        <f>AVERAGE(Table5[[#This Row],[Average of 2020]:[Average of 2024]])</f>
        <v>54.582677855883695</v>
      </c>
    </row>
    <row r="245" spans="1:2" x14ac:dyDescent="0.3">
      <c r="A245" t="s">
        <v>492</v>
      </c>
      <c r="B245">
        <f>AVERAGE(Table5[[#This Row],[Average of 2020]:[Average of 2024]])</f>
        <v>41.439174914904235</v>
      </c>
    </row>
    <row r="246" spans="1:2" x14ac:dyDescent="0.3">
      <c r="A246" t="s">
        <v>494</v>
      </c>
      <c r="B246">
        <f>AVERAGE(Table5[[#This Row],[Average of 2020]:[Average of 2024]])</f>
        <v>28.714862710381567</v>
      </c>
    </row>
    <row r="247" spans="1:2" x14ac:dyDescent="0.3">
      <c r="A247" t="s">
        <v>496</v>
      </c>
      <c r="B247">
        <f>AVERAGE(Table5[[#This Row],[Average of 2020]:[Average of 2024]])</f>
        <v>63.771251904075967</v>
      </c>
    </row>
    <row r="248" spans="1:2" x14ac:dyDescent="0.3">
      <c r="A248" t="s">
        <v>498</v>
      </c>
      <c r="B248">
        <f>AVERAGE(Table5[[#This Row],[Average of 2020]:[Average of 2024]])</f>
        <v>12.560291675325351</v>
      </c>
    </row>
    <row r="249" spans="1:2" x14ac:dyDescent="0.3">
      <c r="A249" t="s">
        <v>500</v>
      </c>
      <c r="B249">
        <f>AVERAGE(Table5[[#This Row],[Average of 2020]:[Average of 2024]])</f>
        <v>0.56304542580442929</v>
      </c>
    </row>
    <row r="250" spans="1:2" x14ac:dyDescent="0.3">
      <c r="A250" t="s">
        <v>502</v>
      </c>
      <c r="B250">
        <f>AVERAGE(Table5[[#This Row],[Average of 2020]:[Average of 2024]])</f>
        <v>0.57583512073457133</v>
      </c>
    </row>
    <row r="251" spans="1:2" x14ac:dyDescent="0.3">
      <c r="A251" t="s">
        <v>504</v>
      </c>
      <c r="B251">
        <f>AVERAGE(Table5[[#This Row],[Average of 2020]:[Average of 2024]])</f>
        <v>0.56136227182762999</v>
      </c>
    </row>
    <row r="252" spans="1:2" x14ac:dyDescent="0.3">
      <c r="A252" t="s">
        <v>506</v>
      </c>
      <c r="B252">
        <f>AVERAGE(Table5[[#This Row],[Average of 2020]:[Average of 2024]])</f>
        <v>0.56519252819851939</v>
      </c>
    </row>
    <row r="253" spans="1:2" x14ac:dyDescent="0.3">
      <c r="A253" t="s">
        <v>508</v>
      </c>
      <c r="B253">
        <f>AVERAGE(Table5[[#This Row],[Average of 2020]:[Average of 2024]])</f>
        <v>0.62678996025274003</v>
      </c>
    </row>
    <row r="254" spans="1:2" x14ac:dyDescent="0.3">
      <c r="A254" t="s">
        <v>510</v>
      </c>
      <c r="B254">
        <f>AVERAGE(Table5[[#This Row],[Average of 2020]:[Average of 2024]])</f>
        <v>0.48607256700643031</v>
      </c>
    </row>
    <row r="255" spans="1:2" x14ac:dyDescent="0.3">
      <c r="A255" t="s">
        <v>512</v>
      </c>
      <c r="B255">
        <f>AVERAGE(Table5[[#This Row],[Average of 2020]:[Average of 2024]])</f>
        <v>4.0833333333333339</v>
      </c>
    </row>
    <row r="256" spans="1:2" x14ac:dyDescent="0.3">
      <c r="A256" t="s">
        <v>514</v>
      </c>
      <c r="B256">
        <f>AVERAGE(Table5[[#This Row],[Average of 2020]:[Average of 2024]])</f>
        <v>3.6666666666666665</v>
      </c>
    </row>
    <row r="257" spans="1:2" x14ac:dyDescent="0.3">
      <c r="A257" t="s">
        <v>516</v>
      </c>
      <c r="B257">
        <f>AVERAGE(Table5[[#This Row],[Average of 2020]:[Average of 2024]])</f>
        <v>4.125</v>
      </c>
    </row>
    <row r="258" spans="1:2" x14ac:dyDescent="0.3">
      <c r="A258" t="s">
        <v>518</v>
      </c>
      <c r="B258">
        <f>AVERAGE(Table5[[#This Row],[Average of 2020]:[Average of 2024]])</f>
        <v>3.98611125</v>
      </c>
    </row>
    <row r="259" spans="1:2" x14ac:dyDescent="0.3">
      <c r="A259" t="s">
        <v>520</v>
      </c>
      <c r="B259">
        <f>AVERAGE(Table5[[#This Row],[Average of 2020]:[Average of 2024]])</f>
        <v>4.1250000000000009</v>
      </c>
    </row>
    <row r="260" spans="1:2" x14ac:dyDescent="0.3">
      <c r="A260" t="s">
        <v>522</v>
      </c>
      <c r="B260">
        <f>AVERAGE(Table5[[#This Row],[Average of 2020]:[Average of 2024]])</f>
        <v>4.0833333333333339</v>
      </c>
    </row>
    <row r="261" spans="1:2" x14ac:dyDescent="0.3">
      <c r="A261" t="s">
        <v>524</v>
      </c>
      <c r="B261">
        <f>AVERAGE(Table5[[#This Row],[Average of 2020]:[Average of 2024]])</f>
        <v>3.1666666666666665</v>
      </c>
    </row>
    <row r="262" spans="1:2" x14ac:dyDescent="0.3">
      <c r="A262" t="s">
        <v>526</v>
      </c>
      <c r="B262">
        <f>AVERAGE(Table5[[#This Row],[Average of 2020]:[Average of 2024]])</f>
        <v>3.6666666666666665</v>
      </c>
    </row>
    <row r="263" spans="1:2" x14ac:dyDescent="0.3">
      <c r="A263" t="s">
        <v>528</v>
      </c>
      <c r="B263">
        <f>AVERAGE(Table5[[#This Row],[Average of 2020]:[Average of 2024]])</f>
        <v>3.8333333333333335</v>
      </c>
    </row>
    <row r="264" spans="1:2" x14ac:dyDescent="0.3">
      <c r="A264" t="s">
        <v>530</v>
      </c>
      <c r="B264">
        <f>AVERAGE(Table5[[#This Row],[Average of 2020]:[Average of 2024]])</f>
        <v>4.166666666666667</v>
      </c>
    </row>
    <row r="265" spans="1:2" x14ac:dyDescent="0.3">
      <c r="A265" t="s">
        <v>532</v>
      </c>
      <c r="B265">
        <f>AVERAGE(Table5[[#This Row],[Average of 2020]:[Average of 2024]])</f>
        <v>3.8166666666666669</v>
      </c>
    </row>
    <row r="266" spans="1:2" x14ac:dyDescent="0.3">
      <c r="A266" t="s">
        <v>534</v>
      </c>
      <c r="B266">
        <f>AVERAGE(Table5[[#This Row],[Average of 2020]:[Average of 2024]])</f>
        <v>3.6249999999999996</v>
      </c>
    </row>
    <row r="267" spans="1:2" x14ac:dyDescent="0.3">
      <c r="A267" t="s">
        <v>536</v>
      </c>
      <c r="B267">
        <f>AVERAGE(Table5[[#This Row],[Average of 2020]:[Average of 2024]])</f>
        <v>3.4166666666666665</v>
      </c>
    </row>
    <row r="268" spans="1:2" x14ac:dyDescent="0.3">
      <c r="A268" t="s">
        <v>538</v>
      </c>
      <c r="B268">
        <f>AVERAGE(Table5[[#This Row],[Average of 2020]:[Average of 2024]])</f>
        <v>3.5749999999999997</v>
      </c>
    </row>
    <row r="269" spans="1:2" x14ac:dyDescent="0.3">
      <c r="A269" t="s">
        <v>540</v>
      </c>
      <c r="B269">
        <f>AVERAGE(Table5[[#This Row],[Average of 2020]:[Average of 2024]])</f>
        <v>3.6249999999999996</v>
      </c>
    </row>
    <row r="270" spans="1:2" x14ac:dyDescent="0.3">
      <c r="A270" t="s">
        <v>542</v>
      </c>
      <c r="B270">
        <f>AVERAGE(Table5[[#This Row],[Average of 2020]:[Average of 2024]])</f>
        <v>3.4583333333333335</v>
      </c>
    </row>
    <row r="271" spans="1:2" x14ac:dyDescent="0.3">
      <c r="A271" t="s">
        <v>544</v>
      </c>
      <c r="B271">
        <f>AVERAGE(Table5[[#This Row],[Average of 2020]:[Average of 2024]])</f>
        <v>3.4583333333333335</v>
      </c>
    </row>
    <row r="272" spans="1:2" x14ac:dyDescent="0.3">
      <c r="A272" t="s">
        <v>546</v>
      </c>
      <c r="B272">
        <f>AVERAGE(Table5[[#This Row],[Average of 2020]:[Average of 2024]])</f>
        <v>3.6666666666666665</v>
      </c>
    </row>
    <row r="273" spans="1:2" x14ac:dyDescent="0.3">
      <c r="A273" t="s">
        <v>548</v>
      </c>
      <c r="B273">
        <f>AVERAGE(Table5[[#This Row],[Average of 2020]:[Average of 2024]])</f>
        <v>4.166666666666667</v>
      </c>
    </row>
    <row r="274" spans="1:2" x14ac:dyDescent="0.3">
      <c r="A274" t="s">
        <v>550</v>
      </c>
      <c r="B274">
        <f>AVERAGE(Table5[[#This Row],[Average of 2020]:[Average of 2024]])</f>
        <v>3.2500000000000004</v>
      </c>
    </row>
    <row r="275" spans="1:2" x14ac:dyDescent="0.3">
      <c r="A275" t="s">
        <v>552</v>
      </c>
      <c r="B275">
        <f>AVERAGE(Table5[[#This Row],[Average of 2020]:[Average of 2024]])</f>
        <v>110.76098039215685</v>
      </c>
    </row>
    <row r="276" spans="1:2" x14ac:dyDescent="0.3">
      <c r="A276" t="s">
        <v>554</v>
      </c>
      <c r="B276">
        <f>AVERAGE(Table5[[#This Row],[Average of 2020]:[Average of 2024]])</f>
        <v>-2.0137411674182788</v>
      </c>
    </row>
    <row r="277" spans="1:2" x14ac:dyDescent="0.3">
      <c r="A277" t="s">
        <v>556</v>
      </c>
      <c r="B277">
        <f>AVERAGE(Table5[[#This Row],[Average of 2020]:[Average of 2024]])</f>
        <v>-17047462811.80744</v>
      </c>
    </row>
    <row r="278" spans="1:2" x14ac:dyDescent="0.3">
      <c r="A278" t="s">
        <v>558</v>
      </c>
      <c r="B278">
        <f>AVERAGE(Table5[[#This Row],[Average of 2020]:[Average of 2024]])</f>
        <v>95.49123753138953</v>
      </c>
    </row>
    <row r="279" spans="1:2" x14ac:dyDescent="0.3">
      <c r="A279" t="s">
        <v>560</v>
      </c>
      <c r="B279">
        <f>AVERAGE(Table5[[#This Row],[Average of 2020]:[Average of 2024]])</f>
        <v>95.120460570804653</v>
      </c>
    </row>
    <row r="280" spans="1:2" x14ac:dyDescent="0.3">
      <c r="A280" t="s">
        <v>562</v>
      </c>
      <c r="B280">
        <f>AVERAGE(Table5[[#This Row],[Average of 2020]:[Average of 2024]])</f>
        <v>91.412677828470876</v>
      </c>
    </row>
    <row r="281" spans="1:2" x14ac:dyDescent="0.3">
      <c r="A281" t="s">
        <v>564</v>
      </c>
      <c r="B281">
        <f>AVERAGE(Table5[[#This Row],[Average of 2020]:[Average of 2024]])</f>
        <v>94.010120248794564</v>
      </c>
    </row>
    <row r="282" spans="1:2" x14ac:dyDescent="0.3">
      <c r="A282" t="s">
        <v>566</v>
      </c>
      <c r="B282">
        <f>AVERAGE(Table5[[#This Row],[Average of 2020]:[Average of 2024]])</f>
        <v>9.0002189512083337</v>
      </c>
    </row>
    <row r="283" spans="1:2" x14ac:dyDescent="0.3">
      <c r="A283" t="s">
        <v>568</v>
      </c>
      <c r="B283">
        <f>AVERAGE(Table5[[#This Row],[Average of 2020]:[Average of 2024]])</f>
        <v>2783.5683171585833</v>
      </c>
    </row>
    <row r="284" spans="1:2" x14ac:dyDescent="0.3">
      <c r="A284" t="s">
        <v>570</v>
      </c>
      <c r="B284">
        <f>AVERAGE(Table5[[#This Row],[Average of 2020]:[Average of 2024]])</f>
        <v>3673.4809376042822</v>
      </c>
    </row>
    <row r="285" spans="1:2" x14ac:dyDescent="0.3">
      <c r="A285" t="s">
        <v>572</v>
      </c>
      <c r="B285">
        <f>AVERAGE(Table5[[#This Row],[Average of 2020]:[Average of 2024]])</f>
        <v>8.3743079781400205</v>
      </c>
    </row>
    <row r="286" spans="1:2" x14ac:dyDescent="0.3">
      <c r="A286" t="s">
        <v>574</v>
      </c>
      <c r="B286">
        <f>AVERAGE(Table5[[#This Row],[Average of 2020]:[Average of 2024]])</f>
        <v>1849915197833.697</v>
      </c>
    </row>
    <row r="287" spans="1:2" x14ac:dyDescent="0.3">
      <c r="A287" t="s">
        <v>576</v>
      </c>
      <c r="B287">
        <f>AVERAGE(Table5[[#This Row],[Average of 2020]:[Average of 2024]])</f>
        <v>7.6314444444444449</v>
      </c>
    </row>
    <row r="288" spans="1:2" x14ac:dyDescent="0.3">
      <c r="A288" t="s">
        <v>578</v>
      </c>
      <c r="B288">
        <f>AVERAGE(Table5[[#This Row],[Average of 2020]:[Average of 2024]])</f>
        <v>14.764106057615066</v>
      </c>
    </row>
    <row r="289" spans="1:2" x14ac:dyDescent="0.3">
      <c r="A289" t="s">
        <v>580</v>
      </c>
      <c r="B289">
        <f>AVERAGE(Table5[[#This Row],[Average of 2020]:[Average of 2024]])</f>
        <v>9971825493.4281254</v>
      </c>
    </row>
    <row r="290" spans="1:2" x14ac:dyDescent="0.3">
      <c r="A290" t="s">
        <v>582</v>
      </c>
      <c r="B290">
        <f>AVERAGE(Table5[[#This Row],[Average of 2020]:[Average of 2024]])</f>
        <v>53902331860.02813</v>
      </c>
    </row>
    <row r="291" spans="1:2" x14ac:dyDescent="0.3">
      <c r="A291" t="s">
        <v>584</v>
      </c>
      <c r="B291">
        <f>AVERAGE(Table5[[#This Row],[Average of 2020]:[Average of 2024]])</f>
        <v>1281.8092353926904</v>
      </c>
    </row>
    <row r="292" spans="1:2" x14ac:dyDescent="0.3">
      <c r="A292" t="s">
        <v>586</v>
      </c>
      <c r="B292">
        <f>AVERAGE(Table5[[#This Row],[Average of 2020]:[Average of 2024]])</f>
        <v>65.400000000000006</v>
      </c>
    </row>
    <row r="293" spans="1:2" x14ac:dyDescent="0.3">
      <c r="A293" t="s">
        <v>588</v>
      </c>
      <c r="B293">
        <f>AVERAGE(Table5[[#This Row],[Average of 2020]:[Average of 2024]])</f>
        <v>12.951488303490656</v>
      </c>
    </row>
    <row r="294" spans="1:2" x14ac:dyDescent="0.3">
      <c r="A294" t="s">
        <v>590</v>
      </c>
      <c r="B294">
        <f>AVERAGE(Table5[[#This Row],[Average of 2020]:[Average of 2024]])</f>
        <v>905.31018225487094</v>
      </c>
    </row>
    <row r="295" spans="1:2" x14ac:dyDescent="0.3">
      <c r="A295" t="s">
        <v>592</v>
      </c>
      <c r="B295">
        <f>AVERAGE(Table5[[#This Row],[Average of 2020]:[Average of 2024]])</f>
        <v>10.261111111111111</v>
      </c>
    </row>
    <row r="296" spans="1:2" x14ac:dyDescent="0.3">
      <c r="A296" t="s">
        <v>594</v>
      </c>
      <c r="B296">
        <f>AVERAGE(Table5[[#This Row],[Average of 2020]:[Average of 2024]])</f>
        <v>32.5</v>
      </c>
    </row>
    <row r="297" spans="1:2" x14ac:dyDescent="0.3">
      <c r="A297" t="s">
        <v>596</v>
      </c>
      <c r="B297">
        <f>AVERAGE(Table5[[#This Row],[Average of 2020]:[Average of 2024]])</f>
        <v>15.4</v>
      </c>
    </row>
    <row r="298" spans="1:2" x14ac:dyDescent="0.3">
      <c r="A298" t="s">
        <v>598</v>
      </c>
      <c r="B298">
        <f>AVERAGE(Table5[[#This Row],[Average of 2020]:[Average of 2024]])</f>
        <v>-54866535829.802048</v>
      </c>
    </row>
    <row r="299" spans="1:2" x14ac:dyDescent="0.3">
      <c r="A299" t="s">
        <v>600</v>
      </c>
      <c r="B299">
        <f>AVERAGE(Table5[[#This Row],[Average of 2020]:[Average of 2024]])</f>
        <v>-1504593332498.3157</v>
      </c>
    </row>
    <row r="300" spans="1:2" x14ac:dyDescent="0.3">
      <c r="A300" t="s">
        <v>602</v>
      </c>
      <c r="B300">
        <f>AVERAGE(Table5[[#This Row],[Average of 2020]:[Average of 2024]])</f>
        <v>109.64677994798609</v>
      </c>
    </row>
    <row r="301" spans="1:2" x14ac:dyDescent="0.3">
      <c r="A301" t="s">
        <v>604</v>
      </c>
      <c r="B301">
        <f>AVERAGE(Table5[[#This Row],[Average of 2020]:[Average of 2024]])</f>
        <v>74.313090690655315</v>
      </c>
    </row>
    <row r="302" spans="1:2" x14ac:dyDescent="0.3">
      <c r="A302" t="s">
        <v>606</v>
      </c>
      <c r="B302">
        <f>AVERAGE(Table5[[#This Row],[Average of 2020]:[Average of 2024]])</f>
        <v>60.956836490280686</v>
      </c>
    </row>
    <row r="303" spans="1:2" x14ac:dyDescent="0.3">
      <c r="A303" t="s">
        <v>608</v>
      </c>
      <c r="B303">
        <f>AVERAGE(Table5[[#This Row],[Average of 2020]:[Average of 2024]])</f>
        <v>62.424150911666672</v>
      </c>
    </row>
    <row r="304" spans="1:2" x14ac:dyDescent="0.3">
      <c r="A304" t="s">
        <v>610</v>
      </c>
      <c r="B304">
        <f>AVERAGE(Table5[[#This Row],[Average of 2020]:[Average of 2024]])</f>
        <v>5.7364189374166674</v>
      </c>
    </row>
    <row r="305" spans="1:2" x14ac:dyDescent="0.3">
      <c r="A305" t="s">
        <v>612</v>
      </c>
      <c r="B305">
        <f>AVERAGE(Table5[[#This Row],[Average of 2020]:[Average of 2024]])</f>
        <v>14.693739328166666</v>
      </c>
    </row>
    <row r="306" spans="1:2" x14ac:dyDescent="0.3">
      <c r="A306" t="s">
        <v>614</v>
      </c>
      <c r="B306">
        <f>AVERAGE(Table5[[#This Row],[Average of 2020]:[Average of 2024]])</f>
        <v>1769.2230879838335</v>
      </c>
    </row>
    <row r="307" spans="1:2" x14ac:dyDescent="0.3">
      <c r="A307" t="s">
        <v>616</v>
      </c>
      <c r="B307">
        <f>AVERAGE(Table5[[#This Row],[Average of 2020]:[Average of 2024]])</f>
        <v>2313.3363736873343</v>
      </c>
    </row>
    <row r="308" spans="1:2" x14ac:dyDescent="0.3">
      <c r="A308" t="s">
        <v>618</v>
      </c>
      <c r="B308">
        <f>AVERAGE(Table5[[#This Row],[Average of 2020]:[Average of 2024]])</f>
        <v>35.251522239916675</v>
      </c>
    </row>
    <row r="309" spans="1:2" x14ac:dyDescent="0.3">
      <c r="A309" t="s">
        <v>620</v>
      </c>
      <c r="B309">
        <f>AVERAGE(Table5[[#This Row],[Average of 2020]:[Average of 2024]])</f>
        <v>834.70640060158348</v>
      </c>
    </row>
    <row r="310" spans="1:2" x14ac:dyDescent="0.3">
      <c r="A310" t="s">
        <v>622</v>
      </c>
      <c r="B310">
        <f>AVERAGE(Table5[[#This Row],[Average of 2020]:[Average of 2024]])</f>
        <v>1088.7365450469672</v>
      </c>
    </row>
    <row r="311" spans="1:2" x14ac:dyDescent="0.3">
      <c r="A311" t="s">
        <v>624</v>
      </c>
      <c r="B311">
        <f>AVERAGE(Table5[[#This Row],[Average of 2020]:[Average of 2024]])</f>
        <v>23.936223621169724</v>
      </c>
    </row>
    <row r="312" spans="1:2" x14ac:dyDescent="0.3">
      <c r="A312" t="s">
        <v>626</v>
      </c>
      <c r="B312">
        <f>AVERAGE(Table5[[#This Row],[Average of 2020]:[Average of 2024]])</f>
        <v>22.428831135091315</v>
      </c>
    </row>
    <row r="313" spans="1:2" x14ac:dyDescent="0.3">
      <c r="A313" t="s">
        <v>628</v>
      </c>
      <c r="B313">
        <f>AVERAGE(Table5[[#This Row],[Average of 2020]:[Average of 2024]])</f>
        <v>22.999944871947886</v>
      </c>
    </row>
    <row r="314" spans="1:2" x14ac:dyDescent="0.3">
      <c r="A314" t="s">
        <v>630</v>
      </c>
      <c r="B314">
        <f>AVERAGE(Table5[[#This Row],[Average of 2020]:[Average of 2024]])</f>
        <v>80.445397546741503</v>
      </c>
    </row>
    <row r="315" spans="1:2" x14ac:dyDescent="0.3">
      <c r="A315" t="s">
        <v>632</v>
      </c>
      <c r="B315">
        <f>AVERAGE(Table5[[#This Row],[Average of 2020]:[Average of 2024]])</f>
        <v>81.569037641845384</v>
      </c>
    </row>
    <row r="316" spans="1:2" x14ac:dyDescent="0.3">
      <c r="A316" t="s">
        <v>634</v>
      </c>
      <c r="B316">
        <f>AVERAGE(Table5[[#This Row],[Average of 2020]:[Average of 2024]])</f>
        <v>80.982909344959921</v>
      </c>
    </row>
    <row r="317" spans="1:2" x14ac:dyDescent="0.3">
      <c r="A317" t="s">
        <v>636</v>
      </c>
      <c r="B317">
        <f>AVERAGE(Table5[[#This Row],[Average of 2020]:[Average of 2024]])</f>
        <v>39.265949545398591</v>
      </c>
    </row>
    <row r="318" spans="1:2" x14ac:dyDescent="0.3">
      <c r="A318" t="s">
        <v>638</v>
      </c>
      <c r="B318">
        <f>AVERAGE(Table5[[#This Row],[Average of 2020]:[Average of 2024]])</f>
        <v>35.527104528177361</v>
      </c>
    </row>
    <row r="319" spans="1:2" x14ac:dyDescent="0.3">
      <c r="A319" t="s">
        <v>640</v>
      </c>
      <c r="B319">
        <f>AVERAGE(Table5[[#This Row],[Average of 2020]:[Average of 2024]])</f>
        <v>37.228823384595294</v>
      </c>
    </row>
    <row r="320" spans="1:2" x14ac:dyDescent="0.3">
      <c r="A320" t="s">
        <v>642</v>
      </c>
      <c r="B320">
        <f>AVERAGE(Table5[[#This Row],[Average of 2020]:[Average of 2024]])</f>
        <v>90.700086517823038</v>
      </c>
    </row>
    <row r="321" spans="1:2" x14ac:dyDescent="0.3">
      <c r="A321" t="s">
        <v>644</v>
      </c>
      <c r="B321">
        <f>AVERAGE(Table5[[#This Row],[Average of 2020]:[Average of 2024]])</f>
        <v>92.088970291920205</v>
      </c>
    </row>
    <row r="322" spans="1:2" x14ac:dyDescent="0.3">
      <c r="A322" t="s">
        <v>646</v>
      </c>
      <c r="B322">
        <f>AVERAGE(Table5[[#This Row],[Average of 2020]:[Average of 2024]])</f>
        <v>91.382232015560845</v>
      </c>
    </row>
    <row r="323" spans="1:2" x14ac:dyDescent="0.3">
      <c r="A323" t="s">
        <v>648</v>
      </c>
      <c r="B323">
        <f>AVERAGE(Table5[[#This Row],[Average of 2020]:[Average of 2024]])</f>
        <v>35.829124196009204</v>
      </c>
    </row>
    <row r="324" spans="1:2" x14ac:dyDescent="0.3">
      <c r="A324" t="s">
        <v>650</v>
      </c>
      <c r="B324">
        <f>AVERAGE(Table5[[#This Row],[Average of 2020]:[Average of 2024]])</f>
        <v>33.789053561741667</v>
      </c>
    </row>
    <row r="325" spans="1:2" x14ac:dyDescent="0.3">
      <c r="A325" t="s">
        <v>652</v>
      </c>
      <c r="B325">
        <f>AVERAGE(Table5[[#This Row],[Average of 2020]:[Average of 2024]])</f>
        <v>34.668503820896149</v>
      </c>
    </row>
    <row r="326" spans="1:2" x14ac:dyDescent="0.3">
      <c r="A326" t="s">
        <v>654</v>
      </c>
      <c r="B326">
        <f>AVERAGE(Table5[[#This Row],[Average of 2020]:[Average of 2024]])</f>
        <v>66.987913670295313</v>
      </c>
    </row>
    <row r="327" spans="1:2" x14ac:dyDescent="0.3">
      <c r="A327" t="s">
        <v>656</v>
      </c>
      <c r="B327">
        <f>AVERAGE(Table5[[#This Row],[Average of 2020]:[Average of 2024]])</f>
        <v>66.19247041848989</v>
      </c>
    </row>
    <row r="328" spans="1:2" x14ac:dyDescent="0.3">
      <c r="A328" t="s">
        <v>658</v>
      </c>
      <c r="B328">
        <f>AVERAGE(Table5[[#This Row],[Average of 2020]:[Average of 2024]])</f>
        <v>66.413370251044256</v>
      </c>
    </row>
    <row r="329" spans="1:2" x14ac:dyDescent="0.3">
      <c r="A329" t="s">
        <v>660</v>
      </c>
      <c r="B329">
        <f>AVERAGE(Table5[[#This Row],[Average of 2020]:[Average of 2024]])</f>
        <v>9.4873133376240695</v>
      </c>
    </row>
    <row r="330" spans="1:2" x14ac:dyDescent="0.3">
      <c r="A330" t="s">
        <v>662</v>
      </c>
      <c r="B330">
        <f>AVERAGE(Table5[[#This Row],[Average of 2020]:[Average of 2024]])</f>
        <v>9.3941766967376115</v>
      </c>
    </row>
    <row r="331" spans="1:2" x14ac:dyDescent="0.3">
      <c r="A331" t="s">
        <v>664</v>
      </c>
      <c r="B331">
        <f>AVERAGE(Table5[[#This Row],[Average of 2020]:[Average of 2024]])</f>
        <v>9.444597239295641</v>
      </c>
    </row>
    <row r="332" spans="1:2" x14ac:dyDescent="0.3">
      <c r="A332" t="s">
        <v>666</v>
      </c>
      <c r="B332">
        <f>AVERAGE(Table5[[#This Row],[Average of 2020]:[Average of 2024]])</f>
        <v>0.83014551958897009</v>
      </c>
    </row>
    <row r="333" spans="1:2" x14ac:dyDescent="0.3">
      <c r="A333" t="s">
        <v>668</v>
      </c>
      <c r="B333">
        <f>AVERAGE(Table5[[#This Row],[Average of 2020]:[Average of 2024]])</f>
        <v>1.1073816604912281</v>
      </c>
    </row>
    <row r="334" spans="1:2" x14ac:dyDescent="0.3">
      <c r="A334" t="s">
        <v>670</v>
      </c>
      <c r="B334">
        <f>AVERAGE(Table5[[#This Row],[Average of 2020]:[Average of 2024]])</f>
        <v>0.96339090282304385</v>
      </c>
    </row>
    <row r="335" spans="1:2" x14ac:dyDescent="0.3">
      <c r="A335" t="s">
        <v>672</v>
      </c>
      <c r="B335">
        <f>AVERAGE(Table5[[#This Row],[Average of 2020]:[Average of 2024]])</f>
        <v>5969.942608167079</v>
      </c>
    </row>
    <row r="336" spans="1:2" x14ac:dyDescent="0.3">
      <c r="A336" t="s">
        <v>674</v>
      </c>
      <c r="B336">
        <f>AVERAGE(Table5[[#This Row],[Average of 2020]:[Average of 2024]])</f>
        <v>10.886356240578317</v>
      </c>
    </row>
    <row r="337" spans="1:2" x14ac:dyDescent="0.3">
      <c r="A337" t="s">
        <v>676</v>
      </c>
      <c r="B337">
        <f>AVERAGE(Table5[[#This Row],[Average of 2020]:[Average of 2024]])</f>
        <v>11.607206476624222</v>
      </c>
    </row>
    <row r="338" spans="1:2" x14ac:dyDescent="0.3">
      <c r="A338" t="s">
        <v>678</v>
      </c>
      <c r="B338">
        <f>AVERAGE(Table5[[#This Row],[Average of 2020]:[Average of 2024]])</f>
        <v>26.50161358243745</v>
      </c>
    </row>
    <row r="339" spans="1:2" x14ac:dyDescent="0.3">
      <c r="A339" t="s">
        <v>680</v>
      </c>
      <c r="B339">
        <f>AVERAGE(Table5[[#This Row],[Average of 2020]:[Average of 2024]])</f>
        <v>28.749984584575255</v>
      </c>
    </row>
    <row r="340" spans="1:2" x14ac:dyDescent="0.3">
      <c r="A340" t="s">
        <v>682</v>
      </c>
      <c r="B340">
        <f>AVERAGE(Table5[[#This Row],[Average of 2020]:[Average of 2024]])</f>
        <v>8.3534139021124165</v>
      </c>
    </row>
    <row r="341" spans="1:2" x14ac:dyDescent="0.3">
      <c r="A341" t="s">
        <v>684</v>
      </c>
      <c r="B341">
        <f>AVERAGE(Table5[[#This Row],[Average of 2020]:[Average of 2024]])</f>
        <v>12.839001201923185</v>
      </c>
    </row>
    <row r="342" spans="1:2" x14ac:dyDescent="0.3">
      <c r="A342" t="s">
        <v>686</v>
      </c>
      <c r="B342">
        <f>AVERAGE(Table5[[#This Row],[Average of 2020]:[Average of 2024]])</f>
        <v>49.056234171866755</v>
      </c>
    </row>
    <row r="343" spans="1:2" x14ac:dyDescent="0.3">
      <c r="A343" t="s">
        <v>688</v>
      </c>
      <c r="B343">
        <f>AVERAGE(Table5[[#This Row],[Average of 2020]:[Average of 2024]])</f>
        <v>13.308357992301339</v>
      </c>
    </row>
    <row r="344" spans="1:2" x14ac:dyDescent="0.3">
      <c r="A344" t="s">
        <v>690</v>
      </c>
      <c r="B344">
        <f>AVERAGE(Table5[[#This Row],[Average of 2020]:[Average of 2024]])</f>
        <v>110875061388.88889</v>
      </c>
    </row>
    <row r="345" spans="1:2" x14ac:dyDescent="0.3">
      <c r="A345" t="s">
        <v>692</v>
      </c>
      <c r="B345">
        <f>AVERAGE(Table5[[#This Row],[Average of 2020]:[Average of 2024]])</f>
        <v>2.6134349260836136</v>
      </c>
    </row>
    <row r="346" spans="1:2" x14ac:dyDescent="0.3">
      <c r="A346" t="s">
        <v>694</v>
      </c>
      <c r="B346">
        <f>AVERAGE(Table5[[#This Row],[Average of 2020]:[Average of 2024]])</f>
        <v>5.0352920022820262</v>
      </c>
    </row>
    <row r="347" spans="1:2" x14ac:dyDescent="0.3">
      <c r="A347" t="s">
        <v>696</v>
      </c>
      <c r="B347">
        <f>AVERAGE(Table5[[#This Row],[Average of 2020]:[Average of 2024]])</f>
        <v>3.9811043912879844</v>
      </c>
    </row>
    <row r="348" spans="1:2" x14ac:dyDescent="0.3">
      <c r="A348" t="s">
        <v>698</v>
      </c>
      <c r="B348">
        <f>AVERAGE(Table5[[#This Row],[Average of 2020]:[Average of 2024]])</f>
        <v>10.100144556544436</v>
      </c>
    </row>
    <row r="349" spans="1:2" x14ac:dyDescent="0.3">
      <c r="A349" t="s">
        <v>700</v>
      </c>
      <c r="B349">
        <f>AVERAGE(Table5[[#This Row],[Average of 2020]:[Average of 2024]])</f>
        <v>8.1001874560242424</v>
      </c>
    </row>
    <row r="350" spans="1:2" x14ac:dyDescent="0.3">
      <c r="A350" t="s">
        <v>702</v>
      </c>
      <c r="B350">
        <f>AVERAGE(Table5[[#This Row],[Average of 2020]:[Average of 2024]])</f>
        <v>11.549078585091561</v>
      </c>
    </row>
    <row r="351" spans="1:2" x14ac:dyDescent="0.3">
      <c r="A351" t="s">
        <v>704</v>
      </c>
      <c r="B351">
        <f>AVERAGE(Table5[[#This Row],[Average of 2020]:[Average of 2024]])</f>
        <v>21.633098167730612</v>
      </c>
    </row>
    <row r="352" spans="1:2" x14ac:dyDescent="0.3">
      <c r="A352" t="s">
        <v>706</v>
      </c>
      <c r="B352">
        <f>AVERAGE(Table5[[#This Row],[Average of 2020]:[Average of 2024]])</f>
        <v>10.673962837342014</v>
      </c>
    </row>
    <row r="353" spans="1:2" x14ac:dyDescent="0.3">
      <c r="A353" t="s">
        <v>708</v>
      </c>
      <c r="B353">
        <f>AVERAGE(Table5[[#This Row],[Average of 2020]:[Average of 2024]])</f>
        <v>29.408079918098856</v>
      </c>
    </row>
    <row r="354" spans="1:2" x14ac:dyDescent="0.3">
      <c r="A354" t="s">
        <v>710</v>
      </c>
      <c r="B354">
        <f>AVERAGE(Table5[[#This Row],[Average of 2020]:[Average of 2024]])</f>
        <v>68.266793433816332</v>
      </c>
    </row>
    <row r="355" spans="1:2" x14ac:dyDescent="0.3">
      <c r="A355" t="s">
        <v>712</v>
      </c>
      <c r="B355">
        <f>AVERAGE(Table5[[#This Row],[Average of 2020]:[Average of 2024]])</f>
        <v>81.225780574655914</v>
      </c>
    </row>
    <row r="356" spans="1:2" x14ac:dyDescent="0.3">
      <c r="A356" t="s">
        <v>714</v>
      </c>
      <c r="B356">
        <f>AVERAGE(Table5[[#This Row],[Average of 2020]:[Average of 2024]])</f>
        <v>59.042830354929599</v>
      </c>
    </row>
    <row r="357" spans="1:2" x14ac:dyDescent="0.3">
      <c r="A357" t="s">
        <v>716</v>
      </c>
      <c r="B357">
        <f>AVERAGE(Table5[[#This Row],[Average of 2020]:[Average of 2024]])</f>
        <v>47.66224444444444</v>
      </c>
    </row>
    <row r="358" spans="1:2" x14ac:dyDescent="0.3">
      <c r="A358" t="s">
        <v>718</v>
      </c>
      <c r="B358">
        <f>AVERAGE(Table5[[#This Row],[Average of 2020]:[Average of 2024]])</f>
        <v>48.887436616161615</v>
      </c>
    </row>
    <row r="359" spans="1:2" x14ac:dyDescent="0.3">
      <c r="A359" t="s">
        <v>720</v>
      </c>
      <c r="B359">
        <f>AVERAGE(Table5[[#This Row],[Average of 2020]:[Average of 2024]])</f>
        <v>64.446788888888904</v>
      </c>
    </row>
    <row r="360" spans="1:2" x14ac:dyDescent="0.3">
      <c r="A360" t="s">
        <v>722</v>
      </c>
      <c r="B360">
        <f>AVERAGE(Table5[[#This Row],[Average of 2020]:[Average of 2024]])</f>
        <v>64.590356313131309</v>
      </c>
    </row>
    <row r="361" spans="1:2" x14ac:dyDescent="0.3">
      <c r="A361" t="s">
        <v>724</v>
      </c>
      <c r="B361">
        <f>AVERAGE(Table5[[#This Row],[Average of 2020]:[Average of 2024]])</f>
        <v>56.344766666666672</v>
      </c>
    </row>
    <row r="362" spans="1:2" x14ac:dyDescent="0.3">
      <c r="A362" t="s">
        <v>726</v>
      </c>
      <c r="B362">
        <f>AVERAGE(Table5[[#This Row],[Average of 2020]:[Average of 2024]])</f>
        <v>56.487934090909086</v>
      </c>
    </row>
    <row r="363" spans="1:2" x14ac:dyDescent="0.3">
      <c r="A363" t="s">
        <v>728</v>
      </c>
      <c r="B363">
        <f>AVERAGE(Table5[[#This Row],[Average of 2020]:[Average of 2024]])</f>
        <v>28.875755555555561</v>
      </c>
    </row>
    <row r="364" spans="1:2" x14ac:dyDescent="0.3">
      <c r="A364" t="s">
        <v>730</v>
      </c>
      <c r="B364">
        <f>AVERAGE(Table5[[#This Row],[Average of 2020]:[Average of 2024]])</f>
        <v>32.226500505050502</v>
      </c>
    </row>
    <row r="365" spans="1:2" x14ac:dyDescent="0.3">
      <c r="A365" t="s">
        <v>732</v>
      </c>
      <c r="B365">
        <f>AVERAGE(Table5[[#This Row],[Average of 2020]:[Average of 2024]])</f>
        <v>38.251722222222227</v>
      </c>
    </row>
    <row r="366" spans="1:2" x14ac:dyDescent="0.3">
      <c r="A366" t="s">
        <v>734</v>
      </c>
      <c r="B366">
        <f>AVERAGE(Table5[[#This Row],[Average of 2020]:[Average of 2024]])</f>
        <v>40.656904292929291</v>
      </c>
    </row>
    <row r="367" spans="1:2" x14ac:dyDescent="0.3">
      <c r="A367" t="s">
        <v>736</v>
      </c>
      <c r="B367">
        <f>AVERAGE(Table5[[#This Row],[Average of 2020]:[Average of 2024]])</f>
        <v>33.775555555555556</v>
      </c>
    </row>
    <row r="368" spans="1:2" x14ac:dyDescent="0.3">
      <c r="A368" t="s">
        <v>738</v>
      </c>
      <c r="B368">
        <f>AVERAGE(Table5[[#This Row],[Average of 2020]:[Average of 2024]])</f>
        <v>36.466515909090909</v>
      </c>
    </row>
    <row r="369" spans="1:2" x14ac:dyDescent="0.3">
      <c r="A369" t="s">
        <v>740</v>
      </c>
      <c r="B369">
        <f>AVERAGE(Table5[[#This Row],[Average of 2020]:[Average of 2024]])</f>
        <v>11.689583678134765</v>
      </c>
    </row>
    <row r="370" spans="1:2" x14ac:dyDescent="0.3">
      <c r="A370" t="s">
        <v>742</v>
      </c>
      <c r="B370">
        <f>AVERAGE(Table5[[#This Row],[Average of 2020]:[Average of 2024]])</f>
        <v>4.682723311546841</v>
      </c>
    </row>
    <row r="371" spans="1:2" x14ac:dyDescent="0.3">
      <c r="A371" t="s">
        <v>744</v>
      </c>
      <c r="B371">
        <f>AVERAGE(Table5[[#This Row],[Average of 2020]:[Average of 2024]])</f>
        <v>2851.7849817290544</v>
      </c>
    </row>
    <row r="372" spans="1:2" x14ac:dyDescent="0.3">
      <c r="A372" t="s">
        <v>746</v>
      </c>
      <c r="B372">
        <f>AVERAGE(Table5[[#This Row],[Average of 2020]:[Average of 2024]])</f>
        <v>84.328571953439194</v>
      </c>
    </row>
    <row r="373" spans="1:2" x14ac:dyDescent="0.3">
      <c r="A373" t="s">
        <v>748</v>
      </c>
      <c r="B373">
        <f>AVERAGE(Table5[[#This Row],[Average of 2020]:[Average of 2024]])</f>
        <v>28.91526807263191</v>
      </c>
    </row>
    <row r="374" spans="1:2" x14ac:dyDescent="0.3">
      <c r="A374" t="s">
        <v>750</v>
      </c>
      <c r="B374">
        <f>AVERAGE(Table5[[#This Row],[Average of 2020]:[Average of 2024]])</f>
        <v>65377613108173.258</v>
      </c>
    </row>
    <row r="375" spans="1:2" x14ac:dyDescent="0.3">
      <c r="A375" t="s">
        <v>752</v>
      </c>
      <c r="B375">
        <f>AVERAGE(Table5[[#This Row],[Average of 2020]:[Average of 2024]])</f>
        <v>127.69999999999999</v>
      </c>
    </row>
    <row r="376" spans="1:2" x14ac:dyDescent="0.3">
      <c r="A376" t="s">
        <v>754</v>
      </c>
      <c r="B376">
        <f>AVERAGE(Table5[[#This Row],[Average of 2020]:[Average of 2024]])</f>
        <v>120.33491288806391</v>
      </c>
    </row>
    <row r="377" spans="1:2" x14ac:dyDescent="0.3">
      <c r="A377" t="s">
        <v>756</v>
      </c>
      <c r="B377">
        <f>AVERAGE(Table5[[#This Row],[Average of 2020]:[Average of 2024]])</f>
        <v>102.91829334518889</v>
      </c>
    </row>
    <row r="378" spans="1:2" x14ac:dyDescent="0.3">
      <c r="A378" t="s">
        <v>758</v>
      </c>
      <c r="B378">
        <f>AVERAGE(Table5[[#This Row],[Average of 2020]:[Average of 2024]])</f>
        <v>19420930709664.621</v>
      </c>
    </row>
    <row r="379" spans="1:2" x14ac:dyDescent="0.3">
      <c r="A379" t="s">
        <v>760</v>
      </c>
      <c r="B379">
        <f>AVERAGE(Table5[[#This Row],[Average of 2020]:[Average of 2024]])</f>
        <v>28.364011337970819</v>
      </c>
    </row>
    <row r="380" spans="1:2" x14ac:dyDescent="0.3">
      <c r="A380" t="s">
        <v>762</v>
      </c>
      <c r="B380">
        <f>AVERAGE(Table5[[#This Row],[Average of 2020]:[Average of 2024]])</f>
        <v>3.3302343753304409</v>
      </c>
    </row>
    <row r="381" spans="1:2" x14ac:dyDescent="0.3">
      <c r="A381" t="s">
        <v>764</v>
      </c>
      <c r="B381">
        <f>AVERAGE(Table5[[#This Row],[Average of 2020]:[Average of 2024]])</f>
        <v>679263555877.58911</v>
      </c>
    </row>
    <row r="382" spans="1:2" x14ac:dyDescent="0.3">
      <c r="A382" t="s">
        <v>766</v>
      </c>
      <c r="B382">
        <f>AVERAGE(Table5[[#This Row],[Average of 2020]:[Average of 2024]])</f>
        <v>415212819935.87158</v>
      </c>
    </row>
    <row r="383" spans="1:2" x14ac:dyDescent="0.3">
      <c r="A383" t="s">
        <v>768</v>
      </c>
      <c r="B383">
        <f>AVERAGE(Table5[[#This Row],[Average of 2020]:[Average of 2024]])</f>
        <v>17729996627901.961</v>
      </c>
    </row>
    <row r="384" spans="1:2" x14ac:dyDescent="0.3">
      <c r="A384" t="s">
        <v>770</v>
      </c>
      <c r="B384">
        <f>AVERAGE(Table5[[#This Row],[Average of 2020]:[Average of 2024]])</f>
        <v>38430022002824.063</v>
      </c>
    </row>
    <row r="385" spans="1:2" x14ac:dyDescent="0.3">
      <c r="A385" t="s">
        <v>772</v>
      </c>
      <c r="B385">
        <f>AVERAGE(Table5[[#This Row],[Average of 2020]:[Average of 2024]])</f>
        <v>647415247840.25061</v>
      </c>
    </row>
    <row r="386" spans="1:2" x14ac:dyDescent="0.3">
      <c r="A386" t="s">
        <v>774</v>
      </c>
      <c r="B386">
        <f>AVERAGE(Table5[[#This Row],[Average of 2020]:[Average of 2024]])</f>
        <v>804445190858.77466</v>
      </c>
    </row>
    <row r="387" spans="1:2" x14ac:dyDescent="0.3">
      <c r="A387" t="s">
        <v>776</v>
      </c>
      <c r="B387">
        <f>AVERAGE(Table5[[#This Row],[Average of 2020]:[Average of 2024]])</f>
        <v>-6.6924614468333523</v>
      </c>
    </row>
    <row r="388" spans="1:2" x14ac:dyDescent="0.3">
      <c r="A388" t="s">
        <v>778</v>
      </c>
      <c r="B388">
        <f>AVERAGE(Table5[[#This Row],[Average of 2020]:[Average of 2024]])</f>
        <v>-7927607081885.9854</v>
      </c>
    </row>
    <row r="389" spans="1:2" x14ac:dyDescent="0.3">
      <c r="A389" t="s">
        <v>780</v>
      </c>
      <c r="B389">
        <f>AVERAGE(Table5[[#This Row],[Average of 2020]:[Average of 2024]])</f>
        <v>-14867177348365.299</v>
      </c>
    </row>
    <row r="390" spans="1:2" x14ac:dyDescent="0.3">
      <c r="A390" t="s">
        <v>782</v>
      </c>
      <c r="B390">
        <f>AVERAGE(Table5[[#This Row],[Average of 2020]:[Average of 2024]])</f>
        <v>-12069979823.999733</v>
      </c>
    </row>
    <row r="391" spans="1:2" x14ac:dyDescent="0.3">
      <c r="A391" t="s">
        <v>784</v>
      </c>
      <c r="B391">
        <f>AVERAGE(Table5[[#This Row],[Average of 2020]:[Average of 2024]])</f>
        <v>61.29859156683753</v>
      </c>
    </row>
    <row r="392" spans="1:2" x14ac:dyDescent="0.3">
      <c r="A392" t="s">
        <v>786</v>
      </c>
      <c r="B392">
        <f>AVERAGE(Table5[[#This Row],[Average of 2020]:[Average of 2024]])</f>
        <v>198688562085.27499</v>
      </c>
    </row>
    <row r="393" spans="1:2" x14ac:dyDescent="0.3">
      <c r="A393" t="s">
        <v>788</v>
      </c>
      <c r="B393">
        <f>AVERAGE(Table5[[#This Row],[Average of 2020]:[Average of 2024]])</f>
        <v>102296028964.48438</v>
      </c>
    </row>
    <row r="394" spans="1:2" x14ac:dyDescent="0.3">
      <c r="A394" t="s">
        <v>790</v>
      </c>
      <c r="B394">
        <f>AVERAGE(Table5[[#This Row],[Average of 2020]:[Average of 2024]])</f>
        <v>96392533120.790634</v>
      </c>
    </row>
    <row r="395" spans="1:2" x14ac:dyDescent="0.3">
      <c r="A395" t="s">
        <v>792</v>
      </c>
      <c r="B395">
        <f>AVERAGE(Table5[[#This Row],[Average of 2020]:[Average of 2024]])</f>
        <v>173601392463.22501</v>
      </c>
    </row>
    <row r="396" spans="1:2" x14ac:dyDescent="0.3">
      <c r="A396" t="s">
        <v>794</v>
      </c>
      <c r="B396">
        <f>AVERAGE(Table5[[#This Row],[Average of 2020]:[Average of 2024]])</f>
        <v>385327342140.96558</v>
      </c>
    </row>
    <row r="397" spans="1:2" x14ac:dyDescent="0.3">
      <c r="A397" t="s">
        <v>796</v>
      </c>
      <c r="B397">
        <f>AVERAGE(Table5[[#This Row],[Average of 2020]:[Average of 2024]])</f>
        <v>3.1695372979545455</v>
      </c>
    </row>
    <row r="398" spans="1:2" x14ac:dyDescent="0.3">
      <c r="A398" t="s">
        <v>798</v>
      </c>
      <c r="B398">
        <f>AVERAGE(Table5[[#This Row],[Average of 2020]:[Average of 2024]])</f>
        <v>5.0839167434090911</v>
      </c>
    </row>
    <row r="399" spans="1:2" x14ac:dyDescent="0.3">
      <c r="A399" t="s">
        <v>800</v>
      </c>
      <c r="B399">
        <f>AVERAGE(Table5[[#This Row],[Average of 2020]:[Average of 2024]])</f>
        <v>11.717067582925676</v>
      </c>
    </row>
    <row r="400" spans="1:2" x14ac:dyDescent="0.3">
      <c r="A400" t="s">
        <v>802</v>
      </c>
      <c r="B400">
        <f>AVERAGE(Table5[[#This Row],[Average of 2020]:[Average of 2024]])</f>
        <v>17.450000000000003</v>
      </c>
    </row>
    <row r="401" spans="1:2" x14ac:dyDescent="0.3">
      <c r="A401" t="s">
        <v>804</v>
      </c>
      <c r="B401">
        <f>AVERAGE(Table5[[#This Row],[Average of 2020]:[Average of 2024]])</f>
        <v>29.8</v>
      </c>
    </row>
    <row r="402" spans="1:2" x14ac:dyDescent="0.3">
      <c r="A402" t="s">
        <v>806</v>
      </c>
      <c r="B402">
        <f>AVERAGE(Table5[[#This Row],[Average of 2020]:[Average of 2024]])</f>
        <v>10.045748710632301</v>
      </c>
    </row>
    <row r="403" spans="1:2" x14ac:dyDescent="0.3">
      <c r="A403" t="s">
        <v>808</v>
      </c>
      <c r="B403">
        <f>AVERAGE(Table5[[#This Row],[Average of 2020]:[Average of 2024]])</f>
        <v>40.349670410156236</v>
      </c>
    </row>
    <row r="404" spans="1:2" x14ac:dyDescent="0.3">
      <c r="A404" t="s">
        <v>810</v>
      </c>
      <c r="B404">
        <f>AVERAGE(Table5[[#This Row],[Average of 2020]:[Average of 2024]])</f>
        <v>34.891553571428574</v>
      </c>
    </row>
    <row r="405" spans="1:2" x14ac:dyDescent="0.3">
      <c r="A405" t="s">
        <v>812</v>
      </c>
      <c r="B405">
        <f>AVERAGE(Table5[[#This Row],[Average of 2020]:[Average of 2024]])</f>
        <v>2.0565069444444442</v>
      </c>
    </row>
    <row r="406" spans="1:2" x14ac:dyDescent="0.3">
      <c r="A406" t="s">
        <v>814</v>
      </c>
      <c r="B406">
        <f>AVERAGE(Table5[[#This Row],[Average of 2020]:[Average of 2024]])</f>
        <v>176.16425989098471</v>
      </c>
    </row>
    <row r="407" spans="1:2" x14ac:dyDescent="0.3">
      <c r="A407" t="s">
        <v>816</v>
      </c>
      <c r="B407">
        <f>AVERAGE(Table5[[#This Row],[Average of 2020]:[Average of 2024]])</f>
        <v>210.04871464868071</v>
      </c>
    </row>
    <row r="408" spans="1:2" x14ac:dyDescent="0.3">
      <c r="A408" t="s">
        <v>818</v>
      </c>
      <c r="B408">
        <f>AVERAGE(Table5[[#This Row],[Average of 2020]:[Average of 2024]])</f>
        <v>48.879359999999998</v>
      </c>
    </row>
    <row r="409" spans="1:2" x14ac:dyDescent="0.3">
      <c r="A409" t="s">
        <v>820</v>
      </c>
      <c r="B409">
        <f>AVERAGE(Table5[[#This Row],[Average of 2020]:[Average of 2024]])</f>
        <v>79.049180613992405</v>
      </c>
    </row>
    <row r="410" spans="1:2" x14ac:dyDescent="0.3">
      <c r="A410" t="s">
        <v>822</v>
      </c>
      <c r="B410">
        <f>AVERAGE(Table5[[#This Row],[Average of 2020]:[Average of 2024]])</f>
        <v>2.9134055640494991</v>
      </c>
    </row>
    <row r="411" spans="1:2" x14ac:dyDescent="0.3">
      <c r="A411" t="s">
        <v>824</v>
      </c>
      <c r="B411">
        <f>AVERAGE(Table5[[#This Row],[Average of 2020]:[Average of 2024]])</f>
        <v>2396065352679.3921</v>
      </c>
    </row>
    <row r="412" spans="1:2" x14ac:dyDescent="0.3">
      <c r="A412" t="s">
        <v>826</v>
      </c>
      <c r="B412">
        <f>AVERAGE(Table5[[#This Row],[Average of 2020]:[Average of 2024]])</f>
        <v>88757274637438.844</v>
      </c>
    </row>
    <row r="413" spans="1:2" x14ac:dyDescent="0.3">
      <c r="A413" t="s">
        <v>828</v>
      </c>
      <c r="B413">
        <f>AVERAGE(Table5[[#This Row],[Average of 2020]:[Average of 2024]])</f>
        <v>158044918065702.56</v>
      </c>
    </row>
    <row r="414" spans="1:2" x14ac:dyDescent="0.3">
      <c r="A414" t="s">
        <v>830</v>
      </c>
      <c r="B414">
        <f>AVERAGE(Table5[[#This Row],[Average of 2020]:[Average of 2024]])</f>
        <v>2572293966184.8369</v>
      </c>
    </row>
    <row r="415" spans="1:2" x14ac:dyDescent="0.3">
      <c r="A415" t="s">
        <v>832</v>
      </c>
      <c r="B415">
        <f>AVERAGE(Table5[[#This Row],[Average of 2020]:[Average of 2024]])</f>
        <v>161171750000</v>
      </c>
    </row>
    <row r="416" spans="1:2" x14ac:dyDescent="0.3">
      <c r="A416" t="s">
        <v>834</v>
      </c>
      <c r="B416">
        <f>AVERAGE(Table5[[#This Row],[Average of 2020]:[Average of 2024]])</f>
        <v>192360125000</v>
      </c>
    </row>
    <row r="417" spans="1:2" x14ac:dyDescent="0.3">
      <c r="A417" t="s">
        <v>836</v>
      </c>
      <c r="B417">
        <f>AVERAGE(Table5[[#This Row],[Average of 2020]:[Average of 2024]])</f>
        <v>36.450000000000003</v>
      </c>
    </row>
    <row r="418" spans="1:2" x14ac:dyDescent="0.3">
      <c r="A418" t="s">
        <v>838</v>
      </c>
      <c r="B418">
        <f>AVERAGE(Table5[[#This Row],[Average of 2020]:[Average of 2024]])</f>
        <v>6.1750000000000007</v>
      </c>
    </row>
    <row r="419" spans="1:2" x14ac:dyDescent="0.3">
      <c r="A419" t="s">
        <v>840</v>
      </c>
      <c r="B419">
        <f>AVERAGE(Table5[[#This Row],[Average of 2020]:[Average of 2024]])</f>
        <v>17.149999999999999</v>
      </c>
    </row>
    <row r="420" spans="1:2" x14ac:dyDescent="0.3">
      <c r="A420" t="s">
        <v>842</v>
      </c>
      <c r="B420">
        <f>AVERAGE(Table5[[#This Row],[Average of 2020]:[Average of 2024]])</f>
        <v>16.299999999999997</v>
      </c>
    </row>
    <row r="421" spans="1:2" x14ac:dyDescent="0.3">
      <c r="A421" t="s">
        <v>844</v>
      </c>
      <c r="B421">
        <f>AVERAGE(Table5[[#This Row],[Average of 2020]:[Average of 2024]])</f>
        <v>91.925000000000011</v>
      </c>
    </row>
    <row r="422" spans="1:2" x14ac:dyDescent="0.3">
      <c r="A422" t="s">
        <v>846</v>
      </c>
      <c r="B422">
        <f>AVERAGE(Table5[[#This Row],[Average of 2020]:[Average of 2024]])</f>
        <v>44.475000000000001</v>
      </c>
    </row>
    <row r="423" spans="1:2" x14ac:dyDescent="0.3">
      <c r="A423" t="s">
        <v>848</v>
      </c>
      <c r="B423">
        <f>AVERAGE(Table5[[#This Row],[Average of 2020]:[Average of 2024]])</f>
        <v>24.25</v>
      </c>
    </row>
    <row r="424" spans="1:2" x14ac:dyDescent="0.3">
      <c r="A424" t="s">
        <v>850</v>
      </c>
      <c r="B424">
        <f>AVERAGE(Table5[[#This Row],[Average of 2020]:[Average of 2024]])</f>
        <v>37.924999999999997</v>
      </c>
    </row>
    <row r="425" spans="1:2" x14ac:dyDescent="0.3">
      <c r="A425" t="s">
        <v>852</v>
      </c>
      <c r="B425">
        <f>AVERAGE(Table5[[#This Row],[Average of 2020]:[Average of 2024]])</f>
        <v>42.65</v>
      </c>
    </row>
    <row r="426" spans="1:2" x14ac:dyDescent="0.3">
      <c r="A426" t="s">
        <v>854</v>
      </c>
      <c r="B426">
        <f>AVERAGE(Table5[[#This Row],[Average of 2020]:[Average of 2024]])</f>
        <v>17.725000000000001</v>
      </c>
    </row>
    <row r="427" spans="1:2" x14ac:dyDescent="0.3">
      <c r="A427" t="s">
        <v>856</v>
      </c>
      <c r="B427">
        <f>AVERAGE(Table5[[#This Row],[Average of 2020]:[Average of 2024]])</f>
        <v>55.3</v>
      </c>
    </row>
    <row r="428" spans="1:2" x14ac:dyDescent="0.3">
      <c r="A428" t="s">
        <v>858</v>
      </c>
      <c r="B428">
        <f>AVERAGE(Table5[[#This Row],[Average of 2020]:[Average of 2024]])</f>
        <v>18.875</v>
      </c>
    </row>
    <row r="429" spans="1:2" x14ac:dyDescent="0.3">
      <c r="A429" t="s">
        <v>860</v>
      </c>
      <c r="B429">
        <f>AVERAGE(Table5[[#This Row],[Average of 2020]:[Average of 2024]])</f>
        <v>47349110.277777776</v>
      </c>
    </row>
    <row r="430" spans="1:2" x14ac:dyDescent="0.3">
      <c r="A430" t="s">
        <v>862</v>
      </c>
      <c r="B430">
        <f>AVERAGE(Table5[[#This Row],[Average of 2020]:[Average of 2024]])</f>
        <v>21.92556872222222</v>
      </c>
    </row>
    <row r="431" spans="1:2" x14ac:dyDescent="0.3">
      <c r="A431" t="s">
        <v>864</v>
      </c>
      <c r="B431">
        <f>AVERAGE(Table5[[#This Row],[Average of 2020]:[Average of 2024]])</f>
        <v>23105955.584027775</v>
      </c>
    </row>
    <row r="432" spans="1:2" x14ac:dyDescent="0.3">
      <c r="A432" t="s">
        <v>866</v>
      </c>
      <c r="B432">
        <f>AVERAGE(Table5[[#This Row],[Average of 2020]:[Average of 2024]])</f>
        <v>20.536341666666669</v>
      </c>
    </row>
    <row r="433" spans="1:2" x14ac:dyDescent="0.3">
      <c r="A433" t="s">
        <v>868</v>
      </c>
      <c r="B433">
        <f>AVERAGE(Table5[[#This Row],[Average of 2020]:[Average of 2024]])</f>
        <v>23.290611975125287</v>
      </c>
    </row>
    <row r="434" spans="1:2" x14ac:dyDescent="0.3">
      <c r="A434" t="s">
        <v>870</v>
      </c>
      <c r="B434">
        <f>AVERAGE(Table5[[#This Row],[Average of 2020]:[Average of 2024]])</f>
        <v>12.158263227078814</v>
      </c>
    </row>
    <row r="435" spans="1:2" x14ac:dyDescent="0.3">
      <c r="A435" t="s">
        <v>872</v>
      </c>
      <c r="B435">
        <f>AVERAGE(Table5[[#This Row],[Average of 2020]:[Average of 2024]])</f>
        <v>111.02823529411766</v>
      </c>
    </row>
    <row r="436" spans="1:2" x14ac:dyDescent="0.3">
      <c r="A436" t="s">
        <v>874</v>
      </c>
      <c r="B436">
        <f>AVERAGE(Table5[[#This Row],[Average of 2020]:[Average of 2024]])</f>
        <v>24.096437813479287</v>
      </c>
    </row>
    <row r="437" spans="1:2" x14ac:dyDescent="0.3">
      <c r="A437" t="s">
        <v>876</v>
      </c>
      <c r="B437">
        <f>AVERAGE(Table5[[#This Row],[Average of 2020]:[Average of 2024]])</f>
        <v>851272.52812499995</v>
      </c>
    </row>
    <row r="438" spans="1:2" x14ac:dyDescent="0.3">
      <c r="A438" t="s">
        <v>878</v>
      </c>
      <c r="B438">
        <f>AVERAGE(Table5[[#This Row],[Average of 2020]:[Average of 2024]])</f>
        <v>8525606885.3933506</v>
      </c>
    </row>
    <row r="439" spans="1:2" x14ac:dyDescent="0.3">
      <c r="A439" t="s">
        <v>880</v>
      </c>
      <c r="B439">
        <f>AVERAGE(Table5[[#This Row],[Average of 2020]:[Average of 2024]])</f>
        <v>3.3622823854231423</v>
      </c>
    </row>
    <row r="440" spans="1:2" x14ac:dyDescent="0.3">
      <c r="A440" t="s">
        <v>882</v>
      </c>
      <c r="B440">
        <f>AVERAGE(Table5[[#This Row],[Average of 2020]:[Average of 2024]])</f>
        <v>47250132785.959839</v>
      </c>
    </row>
    <row r="441" spans="1:2" x14ac:dyDescent="0.3">
      <c r="A441" t="s">
        <v>884</v>
      </c>
      <c r="B441">
        <f>AVERAGE(Table5[[#This Row],[Average of 2020]:[Average of 2024]])</f>
        <v>1.1775874094249461</v>
      </c>
    </row>
    <row r="442" spans="1:2" x14ac:dyDescent="0.3">
      <c r="A442" t="s">
        <v>886</v>
      </c>
      <c r="B442">
        <f>AVERAGE(Table5[[#This Row],[Average of 2020]:[Average of 2024]])</f>
        <v>51725853533.932426</v>
      </c>
    </row>
    <row r="443" spans="1:2" x14ac:dyDescent="0.3">
      <c r="A443" t="s">
        <v>888</v>
      </c>
      <c r="B443">
        <f>AVERAGE(Table5[[#This Row],[Average of 2020]:[Average of 2024]])</f>
        <v>31.338019089668375</v>
      </c>
    </row>
    <row r="444" spans="1:2" x14ac:dyDescent="0.3">
      <c r="A444" t="s">
        <v>890</v>
      </c>
      <c r="B444">
        <f>AVERAGE(Table5[[#This Row],[Average of 2020]:[Average of 2024]])</f>
        <v>580515.71831481485</v>
      </c>
    </row>
    <row r="445" spans="1:2" x14ac:dyDescent="0.3">
      <c r="A445" t="s">
        <v>892</v>
      </c>
      <c r="B445">
        <f>AVERAGE(Table5[[#This Row],[Average of 2020]:[Average of 2024]])</f>
        <v>0.32588051599057927</v>
      </c>
    </row>
    <row r="446" spans="1:2" x14ac:dyDescent="0.3">
      <c r="A446" t="s">
        <v>894</v>
      </c>
      <c r="B446">
        <f>AVERAGE(Table5[[#This Row],[Average of 2020]:[Average of 2024]])</f>
        <v>71.682666666666677</v>
      </c>
    </row>
    <row r="447" spans="1:2" x14ac:dyDescent="0.3">
      <c r="A447" t="s">
        <v>896</v>
      </c>
      <c r="B447">
        <f>AVERAGE(Table5[[#This Row],[Average of 2020]:[Average of 2024]])</f>
        <v>11.804006654118904</v>
      </c>
    </row>
    <row r="448" spans="1:2" x14ac:dyDescent="0.3">
      <c r="A448" t="s">
        <v>898</v>
      </c>
      <c r="B448">
        <f>AVERAGE(Table5[[#This Row],[Average of 2020]:[Average of 2024]])</f>
        <v>12.734071181310524</v>
      </c>
    </row>
    <row r="449" spans="1:2" x14ac:dyDescent="0.3">
      <c r="A449" t="s">
        <v>900</v>
      </c>
      <c r="B449">
        <f>AVERAGE(Table5[[#This Row],[Average of 2020]:[Average of 2024]])</f>
        <v>2852741895272.0068</v>
      </c>
    </row>
    <row r="450" spans="1:2" x14ac:dyDescent="0.3">
      <c r="A450" t="s">
        <v>902</v>
      </c>
      <c r="B450">
        <f>AVERAGE(Table5[[#This Row],[Average of 2020]:[Average of 2024]])</f>
        <v>85352105982636.375</v>
      </c>
    </row>
    <row r="451" spans="1:2" x14ac:dyDescent="0.3">
      <c r="A451" t="s">
        <v>904</v>
      </c>
      <c r="B451">
        <f>AVERAGE(Table5[[#This Row],[Average of 2020]:[Average of 2024]])</f>
        <v>163893810527465.5</v>
      </c>
    </row>
    <row r="452" spans="1:2" x14ac:dyDescent="0.3">
      <c r="A452" t="s">
        <v>906</v>
      </c>
      <c r="B452">
        <f>AVERAGE(Table5[[#This Row],[Average of 2020]:[Average of 2024]])</f>
        <v>3090724340176.5112</v>
      </c>
    </row>
    <row r="453" spans="1:2" x14ac:dyDescent="0.3">
      <c r="A453" t="s">
        <v>908</v>
      </c>
      <c r="B453">
        <f>AVERAGE(Table5[[#This Row],[Average of 2020]:[Average of 2024]])</f>
        <v>907.88048848694757</v>
      </c>
    </row>
    <row r="454" spans="1:2" x14ac:dyDescent="0.3">
      <c r="A454" t="s">
        <v>910</v>
      </c>
      <c r="B454">
        <f>AVERAGE(Table5[[#This Row],[Average of 2020]:[Average of 2024]])</f>
        <v>907.88048848694757</v>
      </c>
    </row>
    <row r="455" spans="1:2" x14ac:dyDescent="0.3">
      <c r="A455" t="s">
        <v>912</v>
      </c>
      <c r="B455">
        <f>AVERAGE(Table5[[#This Row],[Average of 2020]:[Average of 2024]])</f>
        <v>1.9719142575070698</v>
      </c>
    </row>
    <row r="456" spans="1:2" x14ac:dyDescent="0.3">
      <c r="A456" t="s">
        <v>914</v>
      </c>
      <c r="B456">
        <f>AVERAGE(Table5[[#This Row],[Average of 2020]:[Average of 2024]])</f>
        <v>19854.792455224662</v>
      </c>
    </row>
    <row r="457" spans="1:2" x14ac:dyDescent="0.3">
      <c r="A457" t="s">
        <v>916</v>
      </c>
      <c r="B457">
        <f>AVERAGE(Table5[[#This Row],[Average of 2020]:[Average of 2024]])</f>
        <v>3504222.8959408961</v>
      </c>
    </row>
    <row r="458" spans="1:2" x14ac:dyDescent="0.3">
      <c r="A458" t="s">
        <v>918</v>
      </c>
      <c r="B458">
        <f>AVERAGE(Table5[[#This Row],[Average of 2020]:[Average of 2024]])</f>
        <v>5993731.0985573661</v>
      </c>
    </row>
    <row r="459" spans="1:2" x14ac:dyDescent="0.3">
      <c r="A459" t="s">
        <v>920</v>
      </c>
      <c r="B459">
        <f>AVERAGE(Table5[[#This Row],[Average of 2020]:[Average of 2024]])</f>
        <v>22810.109525602958</v>
      </c>
    </row>
    <row r="460" spans="1:2" x14ac:dyDescent="0.3">
      <c r="A460" t="s">
        <v>922</v>
      </c>
      <c r="B460">
        <f>AVERAGE(Table5[[#This Row],[Average of 2020]:[Average of 2024]])</f>
        <v>0.95274582610395853</v>
      </c>
    </row>
    <row r="461" spans="1:2" x14ac:dyDescent="0.3">
      <c r="A461" t="s">
        <v>924</v>
      </c>
      <c r="B461">
        <f>AVERAGE(Table5[[#This Row],[Average of 2020]:[Average of 2024]])</f>
        <v>30613.173213656839</v>
      </c>
    </row>
    <row r="462" spans="1:2" x14ac:dyDescent="0.3">
      <c r="A462" t="s">
        <v>926</v>
      </c>
      <c r="B462">
        <f>AVERAGE(Table5[[#This Row],[Average of 2020]:[Average of 2024]])</f>
        <v>31785.134520593885</v>
      </c>
    </row>
    <row r="463" spans="1:2" x14ac:dyDescent="0.3">
      <c r="A463" t="s">
        <v>928</v>
      </c>
      <c r="B463">
        <f>AVERAGE(Table5[[#This Row],[Average of 2020]:[Average of 2024]])</f>
        <v>66417.73015257722</v>
      </c>
    </row>
    <row r="464" spans="1:2" x14ac:dyDescent="0.3">
      <c r="A464" t="s">
        <v>930</v>
      </c>
      <c r="B464">
        <f>AVERAGE(Table5[[#This Row],[Average of 2020]:[Average of 2024]])</f>
        <v>13.951702984654208</v>
      </c>
    </row>
    <row r="465" spans="1:2" x14ac:dyDescent="0.3">
      <c r="A465" t="s">
        <v>932</v>
      </c>
      <c r="B465">
        <f>AVERAGE(Table5[[#This Row],[Average of 2020]:[Average of 2024]])</f>
        <v>14.562294886950447</v>
      </c>
    </row>
    <row r="466" spans="1:2" x14ac:dyDescent="0.3">
      <c r="A466" t="s">
        <v>934</v>
      </c>
      <c r="B466">
        <f>AVERAGE(Table5[[#This Row],[Average of 2020]:[Average of 2024]])</f>
        <v>4559658736257.3555</v>
      </c>
    </row>
    <row r="467" spans="1:2" x14ac:dyDescent="0.3">
      <c r="A467" t="s">
        <v>936</v>
      </c>
      <c r="B467">
        <f>AVERAGE(Table5[[#This Row],[Average of 2020]:[Average of 2024]])</f>
        <v>4727981443871.1699</v>
      </c>
    </row>
    <row r="468" spans="1:2" x14ac:dyDescent="0.3">
      <c r="A468" t="s">
        <v>938</v>
      </c>
      <c r="B468">
        <f>AVERAGE(Table5[[#This Row],[Average of 2020]:[Average of 2024]])</f>
        <v>163893810527465.5</v>
      </c>
    </row>
    <row r="469" spans="1:2" x14ac:dyDescent="0.3">
      <c r="A469" t="s">
        <v>940</v>
      </c>
      <c r="B469">
        <f>AVERAGE(Table5[[#This Row],[Average of 2020]:[Average of 2024]])</f>
        <v>17.730954454932757</v>
      </c>
    </row>
    <row r="470" spans="1:2" x14ac:dyDescent="0.3">
      <c r="A470" t="s">
        <v>942</v>
      </c>
      <c r="B470">
        <f>AVERAGE(Table5[[#This Row],[Average of 2020]:[Average of 2024]])</f>
        <v>2.5469450797058935</v>
      </c>
    </row>
    <row r="471" spans="1:2" x14ac:dyDescent="0.3">
      <c r="A471" t="s">
        <v>944</v>
      </c>
      <c r="B471">
        <f>AVERAGE(Table5[[#This Row],[Average of 2020]:[Average of 2024]])</f>
        <v>374727449100.47296</v>
      </c>
    </row>
    <row r="472" spans="1:2" x14ac:dyDescent="0.3">
      <c r="A472" t="s">
        <v>946</v>
      </c>
      <c r="B472">
        <f>AVERAGE(Table5[[#This Row],[Average of 2020]:[Average of 2024]])</f>
        <v>15773210782915.227</v>
      </c>
    </row>
    <row r="473" spans="1:2" x14ac:dyDescent="0.3">
      <c r="A473" t="s">
        <v>948</v>
      </c>
      <c r="B473">
        <f>AVERAGE(Table5[[#This Row],[Average of 2020]:[Average of 2024]])</f>
        <v>28063001789330.148</v>
      </c>
    </row>
    <row r="474" spans="1:2" x14ac:dyDescent="0.3">
      <c r="A474" t="s">
        <v>950</v>
      </c>
      <c r="B474">
        <f>AVERAGE(Table5[[#This Row],[Average of 2020]:[Average of 2024]])</f>
        <v>575503771475.18433</v>
      </c>
    </row>
    <row r="475" spans="1:2" x14ac:dyDescent="0.3">
      <c r="A475" t="s">
        <v>952</v>
      </c>
      <c r="B475">
        <f>AVERAGE(Table5[[#This Row],[Average of 2020]:[Average of 2024]])</f>
        <v>40.682222222222215</v>
      </c>
    </row>
    <row r="476" spans="1:2" x14ac:dyDescent="0.3">
      <c r="A476" t="s">
        <v>954</v>
      </c>
      <c r="B476">
        <f>AVERAGE(Table5[[#This Row],[Average of 2020]:[Average of 2024]])</f>
        <v>3640806614822.0522</v>
      </c>
    </row>
    <row r="477" spans="1:2" x14ac:dyDescent="0.3">
      <c r="A477" t="s">
        <v>956</v>
      </c>
      <c r="B477">
        <f>AVERAGE(Table5[[#This Row],[Average of 2020]:[Average of 2024]])</f>
        <v>100411952108594.06</v>
      </c>
    </row>
    <row r="478" spans="1:2" x14ac:dyDescent="0.3">
      <c r="A478" t="s">
        <v>958</v>
      </c>
      <c r="B478">
        <f>AVERAGE(Table5[[#This Row],[Average of 2020]:[Average of 2024]])</f>
        <v>178309783403521.5</v>
      </c>
    </row>
    <row r="479" spans="1:2" x14ac:dyDescent="0.3">
      <c r="A479" t="s">
        <v>960</v>
      </c>
      <c r="B479">
        <f>AVERAGE(Table5[[#This Row],[Average of 2020]:[Average of 2024]])</f>
        <v>3411511150806.2578</v>
      </c>
    </row>
    <row r="480" spans="1:2" x14ac:dyDescent="0.3">
      <c r="A480" t="s">
        <v>962</v>
      </c>
      <c r="B480">
        <f>AVERAGE(Table5[[#This Row],[Average of 2020]:[Average of 2024]])</f>
        <v>2.1156631545450963</v>
      </c>
    </row>
    <row r="481" spans="1:2" x14ac:dyDescent="0.3">
      <c r="A481" t="s">
        <v>964</v>
      </c>
      <c r="B481">
        <f>AVERAGE(Table5[[#This Row],[Average of 2020]:[Average of 2024]])</f>
        <v>21187.270738889387</v>
      </c>
    </row>
    <row r="482" spans="1:2" x14ac:dyDescent="0.3">
      <c r="A482" t="s">
        <v>966</v>
      </c>
      <c r="B482">
        <f>AVERAGE(Table5[[#This Row],[Average of 2020]:[Average of 2024]])</f>
        <v>3921371.019743369</v>
      </c>
    </row>
    <row r="483" spans="1:2" x14ac:dyDescent="0.3">
      <c r="A483" t="s">
        <v>968</v>
      </c>
      <c r="B483">
        <f>AVERAGE(Table5[[#This Row],[Average of 2020]:[Average of 2024]])</f>
        <v>6331337.6141514368</v>
      </c>
    </row>
    <row r="484" spans="1:2" x14ac:dyDescent="0.3">
      <c r="A484" t="s">
        <v>970</v>
      </c>
      <c r="B484">
        <f>AVERAGE(Table5[[#This Row],[Average of 2020]:[Average of 2024]])</f>
        <v>0.94754170182559605</v>
      </c>
    </row>
    <row r="485" spans="1:2" x14ac:dyDescent="0.3">
      <c r="A485" t="s">
        <v>972</v>
      </c>
      <c r="B485">
        <f>AVERAGE(Table5[[#This Row],[Average of 2020]:[Average of 2024]])</f>
        <v>21810.302083333332</v>
      </c>
    </row>
    <row r="486" spans="1:2" x14ac:dyDescent="0.3">
      <c r="A486" t="s">
        <v>974</v>
      </c>
      <c r="B486">
        <f>AVERAGE(Table5[[#This Row],[Average of 2020]:[Average of 2024]])</f>
        <v>32323.479819691973</v>
      </c>
    </row>
    <row r="487" spans="1:2" x14ac:dyDescent="0.3">
      <c r="A487" t="s">
        <v>976</v>
      </c>
      <c r="B487">
        <f>AVERAGE(Table5[[#This Row],[Average of 2020]:[Average of 2024]])</f>
        <v>31423.833333333332</v>
      </c>
    </row>
    <row r="488" spans="1:2" x14ac:dyDescent="0.3">
      <c r="A488" t="s">
        <v>978</v>
      </c>
      <c r="B488">
        <f>AVERAGE(Table5[[#This Row],[Average of 2020]:[Average of 2024]])</f>
        <v>3413606020914.7168</v>
      </c>
    </row>
    <row r="489" spans="1:2" x14ac:dyDescent="0.3">
      <c r="A489" t="s">
        <v>980</v>
      </c>
      <c r="B489">
        <f>AVERAGE(Table5[[#This Row],[Average of 2020]:[Average of 2024]])</f>
        <v>5118642742732.5391</v>
      </c>
    </row>
    <row r="490" spans="1:2" x14ac:dyDescent="0.3">
      <c r="A490" t="s">
        <v>982</v>
      </c>
      <c r="B490">
        <f>AVERAGE(Table5[[#This Row],[Average of 2020]:[Average of 2024]])</f>
        <v>4716737663894.0186</v>
      </c>
    </row>
    <row r="491" spans="1:2" x14ac:dyDescent="0.3">
      <c r="A491" t="s">
        <v>984</v>
      </c>
      <c r="B491">
        <f>AVERAGE(Table5[[#This Row],[Average of 2020]:[Average of 2024]])</f>
        <v>178309783403521.5</v>
      </c>
    </row>
    <row r="492" spans="1:2" x14ac:dyDescent="0.3">
      <c r="A492" t="s">
        <v>986</v>
      </c>
      <c r="B492">
        <f>AVERAGE(Table5[[#This Row],[Average of 2020]:[Average of 2024]])</f>
        <v>9.2898532766944033</v>
      </c>
    </row>
    <row r="493" spans="1:2" x14ac:dyDescent="0.3">
      <c r="A493" t="s">
        <v>988</v>
      </c>
      <c r="B493">
        <f>AVERAGE(Table5[[#This Row],[Average of 2020]:[Average of 2024]])</f>
        <v>5031953871246.8223</v>
      </c>
    </row>
    <row r="494" spans="1:2" x14ac:dyDescent="0.3">
      <c r="A494" t="s">
        <v>990</v>
      </c>
      <c r="B494">
        <f>AVERAGE(Table5[[#This Row],[Average of 2020]:[Average of 2024]])</f>
        <v>538708930222.10461</v>
      </c>
    </row>
    <row r="495" spans="1:2" x14ac:dyDescent="0.3">
      <c r="A495" t="s">
        <v>992</v>
      </c>
      <c r="B495">
        <f>AVERAGE(Table5[[#This Row],[Average of 2020]:[Average of 2024]])</f>
        <v>555530948208.52197</v>
      </c>
    </row>
    <row r="496" spans="1:2" x14ac:dyDescent="0.3">
      <c r="A496" t="s">
        <v>994</v>
      </c>
      <c r="B496">
        <f>AVERAGE(Table5[[#This Row],[Average of 2020]:[Average of 2024]])</f>
        <v>0.38748286518966779</v>
      </c>
    </row>
    <row r="497" spans="1:2" x14ac:dyDescent="0.3">
      <c r="A497" t="s">
        <v>996</v>
      </c>
      <c r="B497">
        <f>AVERAGE(Table5[[#This Row],[Average of 2020]:[Average of 2024]])</f>
        <v>7.171875</v>
      </c>
    </row>
    <row r="498" spans="1:2" x14ac:dyDescent="0.3">
      <c r="A498" t="s">
        <v>998</v>
      </c>
      <c r="B498">
        <f>AVERAGE(Table5[[#This Row],[Average of 2020]:[Average of 2024]])</f>
        <v>62.742728143930435</v>
      </c>
    </row>
    <row r="499" spans="1:2" x14ac:dyDescent="0.3">
      <c r="A499" t="s">
        <v>1000</v>
      </c>
      <c r="B499">
        <f>AVERAGE(Table5[[#This Row],[Average of 2020]:[Average of 2024]])</f>
        <v>48.859290987253196</v>
      </c>
    </row>
    <row r="500" spans="1:2" x14ac:dyDescent="0.3">
      <c r="A500" t="s">
        <v>1002</v>
      </c>
      <c r="B500">
        <f>AVERAGE(Table5[[#This Row],[Average of 2020]:[Average of 2024]])</f>
        <v>74.182740867137909</v>
      </c>
    </row>
    <row r="501" spans="1:2" x14ac:dyDescent="0.3">
      <c r="A501" t="s">
        <v>1004</v>
      </c>
      <c r="B501">
        <f>AVERAGE(Table5[[#This Row],[Average of 2020]:[Average of 2024]])</f>
        <v>0.25955478195101023</v>
      </c>
    </row>
    <row r="502" spans="1:2" x14ac:dyDescent="0.3">
      <c r="A502" t="s">
        <v>1006</v>
      </c>
      <c r="B502">
        <f>AVERAGE(Table5[[#This Row],[Average of 2020]:[Average of 2024]])</f>
        <v>5.1324084237927483</v>
      </c>
    </row>
    <row r="503" spans="1:2" x14ac:dyDescent="0.3">
      <c r="A503" t="s">
        <v>1008</v>
      </c>
      <c r="B503">
        <f>AVERAGE(Table5[[#This Row],[Average of 2020]:[Average of 2024]])</f>
        <v>16.956115827040787</v>
      </c>
    </row>
    <row r="504" spans="1:2" x14ac:dyDescent="0.3">
      <c r="A504" t="s">
        <v>1010</v>
      </c>
      <c r="B504">
        <f>AVERAGE(Table5[[#This Row],[Average of 2020]:[Average of 2024]])</f>
        <v>14.830509393571147</v>
      </c>
    </row>
    <row r="505" spans="1:2" x14ac:dyDescent="0.3">
      <c r="A505" t="s">
        <v>1012</v>
      </c>
      <c r="B505">
        <f>AVERAGE(Table5[[#This Row],[Average of 2020]:[Average of 2024]])</f>
        <v>14973806772340.609</v>
      </c>
    </row>
    <row r="506" spans="1:2" x14ac:dyDescent="0.3">
      <c r="A506" t="s">
        <v>1014</v>
      </c>
      <c r="B506">
        <f>AVERAGE(Table5[[#This Row],[Average of 2020]:[Average of 2024]])</f>
        <v>424210000</v>
      </c>
    </row>
    <row r="507" spans="1:2" x14ac:dyDescent="0.3">
      <c r="A507" t="s">
        <v>1016</v>
      </c>
      <c r="B507">
        <f>AVERAGE(Table5[[#This Row],[Average of 2020]:[Average of 2024]])</f>
        <v>25.367882159440377</v>
      </c>
    </row>
    <row r="508" spans="1:2" x14ac:dyDescent="0.3">
      <c r="A508" t="s">
        <v>1018</v>
      </c>
      <c r="B508">
        <f>AVERAGE(Table5[[#This Row],[Average of 2020]:[Average of 2024]])</f>
        <v>4.7735787359398216</v>
      </c>
    </row>
    <row r="509" spans="1:2" x14ac:dyDescent="0.3">
      <c r="A509" t="s">
        <v>1020</v>
      </c>
      <c r="B509">
        <f>AVERAGE(Table5[[#This Row],[Average of 2020]:[Average of 2024]])</f>
        <v>1021181446268.7343</v>
      </c>
    </row>
    <row r="510" spans="1:2" x14ac:dyDescent="0.3">
      <c r="A510" t="s">
        <v>1022</v>
      </c>
      <c r="B510">
        <f>AVERAGE(Table5[[#This Row],[Average of 2020]:[Average of 2024]])</f>
        <v>21474062271910.371</v>
      </c>
    </row>
    <row r="511" spans="1:2" x14ac:dyDescent="0.3">
      <c r="A511" t="s">
        <v>1024</v>
      </c>
      <c r="B511">
        <f>AVERAGE(Table5[[#This Row],[Average of 2020]:[Average of 2024]])</f>
        <v>48003674399576.766</v>
      </c>
    </row>
    <row r="512" spans="1:2" x14ac:dyDescent="0.3">
      <c r="A512" t="s">
        <v>1026</v>
      </c>
      <c r="B512">
        <f>AVERAGE(Table5[[#This Row],[Average of 2020]:[Average of 2024]])</f>
        <v>1024753872702.0684</v>
      </c>
    </row>
    <row r="513" spans="1:2" x14ac:dyDescent="0.3">
      <c r="A513" t="s">
        <v>1028</v>
      </c>
      <c r="B513">
        <f>AVERAGE(Table5[[#This Row],[Average of 2020]:[Average of 2024]])</f>
        <v>99786558784476.438</v>
      </c>
    </row>
    <row r="514" spans="1:2" x14ac:dyDescent="0.3">
      <c r="A514" t="s">
        <v>1030</v>
      </c>
      <c r="B514">
        <f>AVERAGE(Table5[[#This Row],[Average of 2020]:[Average of 2024]])</f>
        <v>20.950819386007602</v>
      </c>
    </row>
    <row r="515" spans="1:2" x14ac:dyDescent="0.3">
      <c r="A515" t="s">
        <v>1032</v>
      </c>
      <c r="B515">
        <f>AVERAGE(Table5[[#This Row],[Average of 2020]:[Average of 2024]])</f>
        <v>30971741999048.867</v>
      </c>
    </row>
    <row r="516" spans="1:2" x14ac:dyDescent="0.3">
      <c r="A516" t="s">
        <v>1034</v>
      </c>
      <c r="B516">
        <f>AVERAGE(Table5[[#This Row],[Average of 2020]:[Average of 2024]])</f>
        <v>1011503537285.3384</v>
      </c>
    </row>
    <row r="517" spans="1:2" x14ac:dyDescent="0.3">
      <c r="A517" t="s">
        <v>1036</v>
      </c>
      <c r="B517">
        <f>AVERAGE(Table5[[#This Row],[Average of 2020]:[Average of 2024]])</f>
        <v>23.875437103608668</v>
      </c>
    </row>
    <row r="518" spans="1:2" x14ac:dyDescent="0.3">
      <c r="A518" t="s">
        <v>1038</v>
      </c>
      <c r="B518">
        <f>AVERAGE(Table5[[#This Row],[Average of 2020]:[Average of 2024]])</f>
        <v>4.8639605628794653</v>
      </c>
    </row>
    <row r="519" spans="1:2" x14ac:dyDescent="0.3">
      <c r="A519" t="s">
        <v>1040</v>
      </c>
      <c r="B519">
        <f>AVERAGE(Table5[[#This Row],[Average of 2020]:[Average of 2024]])</f>
        <v>502939532329.16626</v>
      </c>
    </row>
    <row r="520" spans="1:2" x14ac:dyDescent="0.3">
      <c r="A520" t="s">
        <v>1042</v>
      </c>
      <c r="B520">
        <f>AVERAGE(Table5[[#This Row],[Average of 2020]:[Average of 2024]])</f>
        <v>22279046935086.477</v>
      </c>
    </row>
    <row r="521" spans="1:2" x14ac:dyDescent="0.3">
      <c r="A521" t="s">
        <v>1044</v>
      </c>
      <c r="B521">
        <f>AVERAGE(Table5[[#This Row],[Average of 2020]:[Average of 2024]])</f>
        <v>45812686830128.195</v>
      </c>
    </row>
    <row r="522" spans="1:2" x14ac:dyDescent="0.3">
      <c r="A522" t="s">
        <v>1046</v>
      </c>
      <c r="B522">
        <f>AVERAGE(Table5[[#This Row],[Average of 2020]:[Average of 2024]])</f>
        <v>1003632509683.1779</v>
      </c>
    </row>
    <row r="523" spans="1:2" x14ac:dyDescent="0.3">
      <c r="A523" t="s">
        <v>1048</v>
      </c>
      <c r="B523">
        <f>AVERAGE(Table5[[#This Row],[Average of 2020]:[Average of 2024]])</f>
        <v>23.269362159189853</v>
      </c>
    </row>
    <row r="524" spans="1:2" x14ac:dyDescent="0.3">
      <c r="A524" t="s">
        <v>1050</v>
      </c>
      <c r="B524">
        <f>AVERAGE(Table5[[#This Row],[Average of 2020]:[Average of 2024]])</f>
        <v>5978002178094.6426</v>
      </c>
    </row>
    <row r="525" spans="1:2" x14ac:dyDescent="0.3">
      <c r="A525" t="s">
        <v>1052</v>
      </c>
      <c r="B525">
        <f>AVERAGE(Table5[[#This Row],[Average of 2020]:[Average of 2024]])</f>
        <v>104.41706277343275</v>
      </c>
    </row>
    <row r="526" spans="1:2" x14ac:dyDescent="0.3">
      <c r="A526" t="s">
        <v>1054</v>
      </c>
      <c r="B526">
        <f>AVERAGE(Table5[[#This Row],[Average of 2020]:[Average of 2024]])</f>
        <v>3594243099107.8945</v>
      </c>
    </row>
    <row r="527" spans="1:2" x14ac:dyDescent="0.3">
      <c r="A527" t="s">
        <v>1056</v>
      </c>
      <c r="B527">
        <f>AVERAGE(Table5[[#This Row],[Average of 2020]:[Average of 2024]])</f>
        <v>106826637902321.83</v>
      </c>
    </row>
    <row r="528" spans="1:2" x14ac:dyDescent="0.3">
      <c r="A528" t="s">
        <v>1058</v>
      </c>
      <c r="B528">
        <f>AVERAGE(Table5[[#This Row],[Average of 2020]:[Average of 2024]])</f>
        <v>206048592465279.38</v>
      </c>
    </row>
    <row r="529" spans="1:2" x14ac:dyDescent="0.3">
      <c r="A529" t="s">
        <v>1060</v>
      </c>
      <c r="B529">
        <f>AVERAGE(Table5[[#This Row],[Average of 2020]:[Average of 2024]])</f>
        <v>3597047838886.9063</v>
      </c>
    </row>
    <row r="530" spans="1:2" x14ac:dyDescent="0.3">
      <c r="A530" t="s">
        <v>1062</v>
      </c>
      <c r="B530">
        <f>AVERAGE(Table5[[#This Row],[Average of 2020]:[Average of 2024]])</f>
        <v>996.46457285913607</v>
      </c>
    </row>
    <row r="531" spans="1:2" x14ac:dyDescent="0.3">
      <c r="A531" t="s">
        <v>1064</v>
      </c>
      <c r="B531">
        <f>AVERAGE(Table5[[#This Row],[Average of 2020]:[Average of 2024]])</f>
        <v>22.836666121768104</v>
      </c>
    </row>
    <row r="532" spans="1:2" x14ac:dyDescent="0.3">
      <c r="A532" t="s">
        <v>1066</v>
      </c>
      <c r="B532">
        <f>AVERAGE(Table5[[#This Row],[Average of 2020]:[Average of 2024]])</f>
        <v>23.176408403298829</v>
      </c>
    </row>
    <row r="533" spans="1:2" x14ac:dyDescent="0.3">
      <c r="A533" t="s">
        <v>1068</v>
      </c>
      <c r="B533">
        <f>AVERAGE(Table5[[#This Row],[Average of 2020]:[Average of 2024]])</f>
        <v>40126218703303.289</v>
      </c>
    </row>
    <row r="534" spans="1:2" x14ac:dyDescent="0.3">
      <c r="A534" t="s">
        <v>1070</v>
      </c>
      <c r="B534">
        <f>AVERAGE(Table5[[#This Row],[Average of 2020]:[Average of 2024]])</f>
        <v>1045255098993.2994</v>
      </c>
    </row>
    <row r="535" spans="1:2" x14ac:dyDescent="0.3">
      <c r="A535" t="s">
        <v>1072</v>
      </c>
      <c r="B535">
        <f>AVERAGE(Table5[[#This Row],[Average of 2020]:[Average of 2024]])</f>
        <v>682115155877.28552</v>
      </c>
    </row>
    <row r="536" spans="1:2" x14ac:dyDescent="0.3">
      <c r="A536" t="s">
        <v>1074</v>
      </c>
      <c r="B536">
        <f>AVERAGE(Table5[[#This Row],[Average of 2020]:[Average of 2024]])</f>
        <v>92049720907260.219</v>
      </c>
    </row>
    <row r="537" spans="1:2" x14ac:dyDescent="0.3">
      <c r="A537" t="s">
        <v>1076</v>
      </c>
      <c r="B537">
        <f>AVERAGE(Table5[[#This Row],[Average of 2020]:[Average of 2024]])</f>
        <v>181243520517138</v>
      </c>
    </row>
    <row r="538" spans="1:2" x14ac:dyDescent="0.3">
      <c r="A538" t="s">
        <v>1078</v>
      </c>
      <c r="B538">
        <f>AVERAGE(Table5[[#This Row],[Average of 2020]:[Average of 2024]])</f>
        <v>1505769978624.499</v>
      </c>
    </row>
    <row r="539" spans="1:2" x14ac:dyDescent="0.3">
      <c r="A539" t="s">
        <v>1080</v>
      </c>
      <c r="B539">
        <f>AVERAGE(Table5[[#This Row],[Average of 2020]:[Average of 2024]])</f>
        <v>10.665360286531715</v>
      </c>
    </row>
    <row r="540" spans="1:2" x14ac:dyDescent="0.3">
      <c r="A540" t="s">
        <v>1082</v>
      </c>
      <c r="B540">
        <f>AVERAGE(Table5[[#This Row],[Average of 2020]:[Average of 2024]])</f>
        <v>86056057759.054169</v>
      </c>
    </row>
    <row r="541" spans="1:2" x14ac:dyDescent="0.3">
      <c r="A541" t="s">
        <v>1084</v>
      </c>
      <c r="B541">
        <f>AVERAGE(Table5[[#This Row],[Average of 2020]:[Average of 2024]])</f>
        <v>3.267045454545455</v>
      </c>
    </row>
    <row r="542" spans="1:2" x14ac:dyDescent="0.3">
      <c r="A542" t="s">
        <v>1086</v>
      </c>
      <c r="B542">
        <f>AVERAGE(Table5[[#This Row],[Average of 2020]:[Average of 2024]])</f>
        <v>61.061114882451392</v>
      </c>
    </row>
    <row r="543" spans="1:2" x14ac:dyDescent="0.3">
      <c r="A543" t="s">
        <v>1088</v>
      </c>
      <c r="B543">
        <f>AVERAGE(Table5[[#This Row],[Average of 2020]:[Average of 2024]])</f>
        <v>2.7042387540462096</v>
      </c>
    </row>
    <row r="544" spans="1:2" x14ac:dyDescent="0.3">
      <c r="A544" t="s">
        <v>1090</v>
      </c>
      <c r="B544">
        <f>AVERAGE(Table5[[#This Row],[Average of 2020]:[Average of 2024]])</f>
        <v>1685950147173.0864</v>
      </c>
    </row>
    <row r="545" spans="1:2" x14ac:dyDescent="0.3">
      <c r="A545" t="s">
        <v>1092</v>
      </c>
      <c r="B545">
        <f>AVERAGE(Table5[[#This Row],[Average of 2020]:[Average of 2024]])</f>
        <v>69918753752924.07</v>
      </c>
    </row>
    <row r="546" spans="1:2" x14ac:dyDescent="0.3">
      <c r="A546" t="s">
        <v>1094</v>
      </c>
      <c r="B546">
        <f>AVERAGE(Table5[[#This Row],[Average of 2020]:[Average of 2024]])</f>
        <v>124581807864355.27</v>
      </c>
    </row>
    <row r="547" spans="1:2" x14ac:dyDescent="0.3">
      <c r="A547" t="s">
        <v>1096</v>
      </c>
      <c r="B547">
        <f>AVERAGE(Table5[[#This Row],[Average of 2020]:[Average of 2024]])</f>
        <v>1900520183378.1182</v>
      </c>
    </row>
    <row r="548" spans="1:2" x14ac:dyDescent="0.3">
      <c r="A548" t="s">
        <v>1098</v>
      </c>
      <c r="B548">
        <f>AVERAGE(Table5[[#This Row],[Average of 2020]:[Average of 2024]])</f>
        <v>12320.103676176008</v>
      </c>
    </row>
    <row r="549" spans="1:2" x14ac:dyDescent="0.3">
      <c r="A549" t="s">
        <v>1100</v>
      </c>
      <c r="B549">
        <f>AVERAGE(Table5[[#This Row],[Average of 2020]:[Average of 2024]])</f>
        <v>1.5212424156881217</v>
      </c>
    </row>
    <row r="550" spans="1:2" x14ac:dyDescent="0.3">
      <c r="A550" t="s">
        <v>1102</v>
      </c>
      <c r="B550">
        <f>AVERAGE(Table5[[#This Row],[Average of 2020]:[Average of 2024]])</f>
        <v>2198798641227.2578</v>
      </c>
    </row>
    <row r="551" spans="1:2" x14ac:dyDescent="0.3">
      <c r="A551" t="s">
        <v>1104</v>
      </c>
      <c r="B551">
        <f>AVERAGE(Table5[[#This Row],[Average of 2020]:[Average of 2024]])</f>
        <v>2612941479084.7842</v>
      </c>
    </row>
    <row r="552" spans="1:2" x14ac:dyDescent="0.3">
      <c r="A552" t="s">
        <v>1106</v>
      </c>
      <c r="B552">
        <f>AVERAGE(Table5[[#This Row],[Average of 2020]:[Average of 2024]])</f>
        <v>129952576052086.73</v>
      </c>
    </row>
    <row r="553" spans="1:2" x14ac:dyDescent="0.3">
      <c r="A553" t="s">
        <v>1108</v>
      </c>
      <c r="B553">
        <f>AVERAGE(Table5[[#This Row],[Average of 2020]:[Average of 2024]])</f>
        <v>0.62118905584017436</v>
      </c>
    </row>
    <row r="554" spans="1:2" x14ac:dyDescent="0.3">
      <c r="A554" t="s">
        <v>1110</v>
      </c>
      <c r="B554">
        <f>AVERAGE(Table5[[#This Row],[Average of 2020]:[Average of 2024]])</f>
        <v>0.65483409624833322</v>
      </c>
    </row>
    <row r="555" spans="1:2" x14ac:dyDescent="0.3">
      <c r="A555" t="s">
        <v>1112</v>
      </c>
      <c r="B555">
        <f>AVERAGE(Table5[[#This Row],[Average of 2020]:[Average of 2024]])</f>
        <v>0.64194897734201861</v>
      </c>
    </row>
    <row r="556" spans="1:2" x14ac:dyDescent="0.3">
      <c r="A556" t="s">
        <v>1114</v>
      </c>
      <c r="B556">
        <f>AVERAGE(Table5[[#This Row],[Average of 2020]:[Average of 2024]])</f>
        <v>0.6666885522695688</v>
      </c>
    </row>
    <row r="557" spans="1:2" x14ac:dyDescent="0.3">
      <c r="A557" t="s">
        <v>1116</v>
      </c>
      <c r="B557">
        <f>AVERAGE(Table5[[#This Row],[Average of 2020]:[Average of 2024]])</f>
        <v>0.60788924694061286</v>
      </c>
    </row>
    <row r="558" spans="1:2" x14ac:dyDescent="0.3">
      <c r="A558" t="s">
        <v>1118</v>
      </c>
      <c r="B558">
        <f>AVERAGE(Table5[[#This Row],[Average of 2020]:[Average of 2024]])</f>
        <v>0.62700794751827538</v>
      </c>
    </row>
    <row r="559" spans="1:2" x14ac:dyDescent="0.3">
      <c r="A559" t="s">
        <v>1120</v>
      </c>
      <c r="B559">
        <f>AVERAGE(Table5[[#This Row],[Average of 2020]:[Average of 2024]])</f>
        <v>0.61232298612594604</v>
      </c>
    </row>
    <row r="560" spans="1:2" x14ac:dyDescent="0.3">
      <c r="A560" t="s">
        <v>1122</v>
      </c>
      <c r="B560">
        <f>AVERAGE(Table5[[#This Row],[Average of 2020]:[Average of 2024]])</f>
        <v>0.64061470215137206</v>
      </c>
    </row>
    <row r="561" spans="1:2" x14ac:dyDescent="0.3">
      <c r="A561" t="s">
        <v>1124</v>
      </c>
      <c r="B561">
        <f>AVERAGE(Table5[[#This Row],[Average of 2020]:[Average of 2024]])</f>
        <v>0.6331268568833669</v>
      </c>
    </row>
    <row r="562" spans="1:2" x14ac:dyDescent="0.3">
      <c r="A562" t="s">
        <v>1126</v>
      </c>
      <c r="B562">
        <f>AVERAGE(Table5[[#This Row],[Average of 2020]:[Average of 2024]])</f>
        <v>7546088156.25</v>
      </c>
    </row>
    <row r="563" spans="1:2" x14ac:dyDescent="0.3">
      <c r="A563" t="s">
        <v>1128</v>
      </c>
      <c r="B563">
        <f>AVERAGE(Table5[[#This Row],[Average of 2020]:[Average of 2024]])</f>
        <v>3.2247916666666669</v>
      </c>
    </row>
    <row r="564" spans="1:2" x14ac:dyDescent="0.3">
      <c r="A564" t="s">
        <v>1130</v>
      </c>
      <c r="B564">
        <f>AVERAGE(Table5[[#This Row],[Average of 2020]:[Average of 2024]])</f>
        <v>7.8264102564102558</v>
      </c>
    </row>
    <row r="565" spans="1:2" x14ac:dyDescent="0.3">
      <c r="A565" t="s">
        <v>1132</v>
      </c>
      <c r="B565">
        <f>AVERAGE(Table5[[#This Row],[Average of 2020]:[Average of 2024]])</f>
        <v>10.030700704807199</v>
      </c>
    </row>
    <row r="566" spans="1:2" x14ac:dyDescent="0.3">
      <c r="A566" t="s">
        <v>1134</v>
      </c>
      <c r="B566">
        <f>AVERAGE(Table5[[#This Row],[Average of 2020]:[Average of 2024]])</f>
        <v>13767468079.673027</v>
      </c>
    </row>
    <row r="567" spans="1:2" x14ac:dyDescent="0.3">
      <c r="A567" t="s">
        <v>1136</v>
      </c>
      <c r="B567">
        <f>AVERAGE(Table5[[#This Row],[Average of 2020]:[Average of 2024]])</f>
        <v>3.7611111666666672</v>
      </c>
    </row>
    <row r="568" spans="1:2" x14ac:dyDescent="0.3">
      <c r="A568" t="s">
        <v>1138</v>
      </c>
      <c r="B568">
        <f>AVERAGE(Table5[[#This Row],[Average of 2020]:[Average of 2024]])</f>
        <v>54083601.274374999</v>
      </c>
    </row>
    <row r="569" spans="1:2" x14ac:dyDescent="0.3">
      <c r="A569" t="s">
        <v>1140</v>
      </c>
      <c r="B569">
        <f>AVERAGE(Table5[[#This Row],[Average of 2020]:[Average of 2024]])</f>
        <v>1584450273.0187497</v>
      </c>
    </row>
    <row r="570" spans="1:2" x14ac:dyDescent="0.3">
      <c r="A570" t="s">
        <v>1142</v>
      </c>
      <c r="B570">
        <f>AVERAGE(Table5[[#This Row],[Average of 2020]:[Average of 2024]])</f>
        <v>90.85</v>
      </c>
    </row>
    <row r="571" spans="1:2" x14ac:dyDescent="0.3">
      <c r="A571" t="s">
        <v>1144</v>
      </c>
      <c r="B571">
        <f>AVERAGE(Table5[[#This Row],[Average of 2020]:[Average of 2024]])</f>
        <v>89.833333333333343</v>
      </c>
    </row>
    <row r="572" spans="1:2" x14ac:dyDescent="0.3">
      <c r="A572" t="s">
        <v>1146</v>
      </c>
      <c r="B572">
        <f>AVERAGE(Table5[[#This Row],[Average of 2020]:[Average of 2024]])</f>
        <v>90.35</v>
      </c>
    </row>
    <row r="573" spans="1:2" x14ac:dyDescent="0.3">
      <c r="A573" t="s">
        <v>1148</v>
      </c>
      <c r="B573">
        <f>AVERAGE(Table5[[#This Row],[Average of 2020]:[Average of 2024]])</f>
        <v>118.96527777777777</v>
      </c>
    </row>
    <row r="574" spans="1:2" x14ac:dyDescent="0.3">
      <c r="A574" t="s">
        <v>1150</v>
      </c>
      <c r="B574">
        <f>AVERAGE(Table5[[#This Row],[Average of 2020]:[Average of 2024]])</f>
        <v>117.85101583680279</v>
      </c>
    </row>
    <row r="575" spans="1:2" x14ac:dyDescent="0.3">
      <c r="A575" t="s">
        <v>1152</v>
      </c>
      <c r="B575">
        <f>AVERAGE(Table5[[#This Row],[Average of 2020]:[Average of 2024]])</f>
        <v>107.94627974184721</v>
      </c>
    </row>
    <row r="576" spans="1:2" x14ac:dyDescent="0.3">
      <c r="A576" t="s">
        <v>1154</v>
      </c>
      <c r="B576">
        <f>AVERAGE(Table5[[#This Row],[Average of 2020]:[Average of 2024]])</f>
        <v>35.056472784804171</v>
      </c>
    </row>
    <row r="577" spans="1:2" x14ac:dyDescent="0.3">
      <c r="A577" t="s">
        <v>1156</v>
      </c>
      <c r="B577">
        <f>AVERAGE(Table5[[#This Row],[Average of 2020]:[Average of 2024]])</f>
        <v>5.3051021660540467</v>
      </c>
    </row>
    <row r="578" spans="1:2" x14ac:dyDescent="0.3">
      <c r="A578" t="s">
        <v>1158</v>
      </c>
      <c r="B578">
        <f>AVERAGE(Table5[[#This Row],[Average of 2020]:[Average of 2024]])</f>
        <v>689334712720.37476</v>
      </c>
    </row>
    <row r="579" spans="1:2" x14ac:dyDescent="0.3">
      <c r="A579" t="s">
        <v>1160</v>
      </c>
      <c r="B579">
        <f>AVERAGE(Table5[[#This Row],[Average of 2020]:[Average of 2024]])</f>
        <v>476770369229.60669</v>
      </c>
    </row>
    <row r="580" spans="1:2" x14ac:dyDescent="0.3">
      <c r="A580" t="s">
        <v>1162</v>
      </c>
      <c r="B580">
        <f>AVERAGE(Table5[[#This Row],[Average of 2020]:[Average of 2024]])</f>
        <v>25324302031274.492</v>
      </c>
    </row>
    <row r="581" spans="1:2" x14ac:dyDescent="0.3">
      <c r="A581" t="s">
        <v>1164</v>
      </c>
      <c r="B581">
        <f>AVERAGE(Table5[[#This Row],[Average of 2020]:[Average of 2024]])</f>
        <v>53297199351189.359</v>
      </c>
    </row>
    <row r="582" spans="1:2" x14ac:dyDescent="0.3">
      <c r="A582" t="s">
        <v>1166</v>
      </c>
      <c r="B582">
        <f>AVERAGE(Table5[[#This Row],[Average of 2020]:[Average of 2024]])</f>
        <v>659485227664.25049</v>
      </c>
    </row>
    <row r="583" spans="1:2" x14ac:dyDescent="0.3">
      <c r="A583" t="s">
        <v>1168</v>
      </c>
      <c r="B583">
        <f>AVERAGE(Table5[[#This Row],[Average of 2020]:[Average of 2024]])</f>
        <v>808471930859.21643</v>
      </c>
    </row>
    <row r="584" spans="1:2" x14ac:dyDescent="0.3">
      <c r="A584" t="s">
        <v>1170</v>
      </c>
      <c r="B584">
        <f>AVERAGE(Table5[[#This Row],[Average of 2020]:[Average of 2024]])</f>
        <v>0.87552248677248679</v>
      </c>
    </row>
    <row r="585" spans="1:2" x14ac:dyDescent="0.3">
      <c r="A585" t="s">
        <v>1172</v>
      </c>
      <c r="B585">
        <f>AVERAGE(Table5[[#This Row],[Average of 2020]:[Average of 2024]])</f>
        <v>0.82870370370370383</v>
      </c>
    </row>
    <row r="586" spans="1:2" x14ac:dyDescent="0.3">
      <c r="A586" t="s">
        <v>1174</v>
      </c>
      <c r="B586">
        <f>AVERAGE(Table5[[#This Row],[Average of 2020]:[Average of 2024]])</f>
        <v>0.51539682539682541</v>
      </c>
    </row>
    <row r="587" spans="1:2" x14ac:dyDescent="0.3">
      <c r="A587" t="s">
        <v>1176</v>
      </c>
      <c r="B587">
        <f>AVERAGE(Table5[[#This Row],[Average of 2020]:[Average of 2024]])</f>
        <v>21.681107142857144</v>
      </c>
    </row>
    <row r="588" spans="1:2" x14ac:dyDescent="0.3">
      <c r="A588" t="s">
        <v>1178</v>
      </c>
      <c r="B588">
        <f>AVERAGE(Table5[[#This Row],[Average of 2020]:[Average of 2024]])</f>
        <v>64.875</v>
      </c>
    </row>
    <row r="589" spans="1:2" x14ac:dyDescent="0.3">
      <c r="A589" t="s">
        <v>1180</v>
      </c>
      <c r="B589">
        <f>AVERAGE(Table5[[#This Row],[Average of 2020]:[Average of 2024]])</f>
        <v>21.886296296296294</v>
      </c>
    </row>
    <row r="590" spans="1:2" x14ac:dyDescent="0.3">
      <c r="A590" t="s">
        <v>1182</v>
      </c>
      <c r="B590">
        <f>AVERAGE(Table5[[#This Row],[Average of 2020]:[Average of 2024]])</f>
        <v>31.001851851851853</v>
      </c>
    </row>
    <row r="591" spans="1:2" x14ac:dyDescent="0.3">
      <c r="A591" t="s">
        <v>1184</v>
      </c>
      <c r="B591">
        <f>AVERAGE(Table5[[#This Row],[Average of 2020]:[Average of 2024]])</f>
        <v>46.861111111111107</v>
      </c>
    </row>
    <row r="592" spans="1:2" x14ac:dyDescent="0.3">
      <c r="A592" t="s">
        <v>1186</v>
      </c>
      <c r="B592">
        <f>AVERAGE(Table5[[#This Row],[Average of 2020]:[Average of 2024]])</f>
        <v>2.0992592592592594</v>
      </c>
    </row>
    <row r="593" spans="1:2" x14ac:dyDescent="0.3">
      <c r="A593" t="s">
        <v>1188</v>
      </c>
      <c r="B593">
        <f>AVERAGE(Table5[[#This Row],[Average of 2020]:[Average of 2024]])</f>
        <v>5.7177777777777772</v>
      </c>
    </row>
    <row r="594" spans="1:2" x14ac:dyDescent="0.3">
      <c r="A594" t="s">
        <v>1190</v>
      </c>
      <c r="B594">
        <f>AVERAGE(Table5[[#This Row],[Average of 2020]:[Average of 2024]])</f>
        <v>10.457777777777777</v>
      </c>
    </row>
    <row r="595" spans="1:2" x14ac:dyDescent="0.3">
      <c r="A595" t="s">
        <v>1192</v>
      </c>
      <c r="B595">
        <f>AVERAGE(Table5[[#This Row],[Average of 2020]:[Average of 2024]])</f>
        <v>15.070740740740739</v>
      </c>
    </row>
    <row r="596" spans="1:2" x14ac:dyDescent="0.3">
      <c r="A596" t="s">
        <v>1194</v>
      </c>
      <c r="B596">
        <f>AVERAGE(Table5[[#This Row],[Average of 2020]:[Average of 2024]])</f>
        <v>83.252857142857138</v>
      </c>
    </row>
    <row r="597" spans="1:2" x14ac:dyDescent="0.3">
      <c r="A597" t="s">
        <v>1196</v>
      </c>
      <c r="B597">
        <f>AVERAGE(Table5[[#This Row],[Average of 2020]:[Average of 2024]])</f>
        <v>84.332545357142848</v>
      </c>
    </row>
    <row r="598" spans="1:2" x14ac:dyDescent="0.3">
      <c r="A598" t="s">
        <v>1198</v>
      </c>
      <c r="B598">
        <f>AVERAGE(Table5[[#This Row],[Average of 2020]:[Average of 2024]])</f>
        <v>85.25182366071428</v>
      </c>
    </row>
    <row r="599" spans="1:2" x14ac:dyDescent="0.3">
      <c r="A599" t="s">
        <v>1200</v>
      </c>
      <c r="B599">
        <f>AVERAGE(Table5[[#This Row],[Average of 2020]:[Average of 2024]])</f>
        <v>4945.4587912087918</v>
      </c>
    </row>
    <row r="600" spans="1:2" x14ac:dyDescent="0.3">
      <c r="A600" t="s">
        <v>1202</v>
      </c>
      <c r="B600">
        <f>AVERAGE(Table5[[#This Row],[Average of 2020]:[Average of 2024]])</f>
        <v>64305.777472527479</v>
      </c>
    </row>
    <row r="601" spans="1:2" x14ac:dyDescent="0.3">
      <c r="A601" t="s">
        <v>1204</v>
      </c>
      <c r="B601">
        <f>AVERAGE(Table5[[#This Row],[Average of 2020]:[Average of 2024]])</f>
        <v>26.756032456284778</v>
      </c>
    </row>
    <row r="602" spans="1:2" x14ac:dyDescent="0.3">
      <c r="A602" t="s">
        <v>1206</v>
      </c>
      <c r="B602">
        <f>AVERAGE(Table5[[#This Row],[Average of 2020]:[Average of 2024]])</f>
        <v>1.92055216072416</v>
      </c>
    </row>
    <row r="603" spans="1:2" x14ac:dyDescent="0.3">
      <c r="A603" t="s">
        <v>1208</v>
      </c>
      <c r="B603">
        <f>AVERAGE(Table5[[#This Row],[Average of 2020]:[Average of 2024]])</f>
        <v>611202781412.34363</v>
      </c>
    </row>
    <row r="604" spans="1:2" x14ac:dyDescent="0.3">
      <c r="A604" t="s">
        <v>1210</v>
      </c>
      <c r="B604">
        <f>AVERAGE(Table5[[#This Row],[Average of 2020]:[Average of 2024]])</f>
        <v>26715150097258.012</v>
      </c>
    </row>
    <row r="605" spans="1:2" x14ac:dyDescent="0.3">
      <c r="A605" t="s">
        <v>1212</v>
      </c>
      <c r="B605">
        <f>AVERAGE(Table5[[#This Row],[Average of 2020]:[Average of 2024]])</f>
        <v>57869940090331.438</v>
      </c>
    </row>
    <row r="606" spans="1:2" x14ac:dyDescent="0.3">
      <c r="A606" t="s">
        <v>1214</v>
      </c>
      <c r="B606">
        <f>AVERAGE(Table5[[#This Row],[Average of 2020]:[Average of 2024]])</f>
        <v>785029321066.80029</v>
      </c>
    </row>
    <row r="607" spans="1:2" x14ac:dyDescent="0.3">
      <c r="A607" t="s">
        <v>1216</v>
      </c>
      <c r="B607">
        <f>AVERAGE(Table5[[#This Row],[Average of 2020]:[Average of 2024]])</f>
        <v>36252.56004510793</v>
      </c>
    </row>
    <row r="608" spans="1:2" x14ac:dyDescent="0.3">
      <c r="A608" t="s">
        <v>1218</v>
      </c>
      <c r="B608">
        <f>AVERAGE(Table5[[#This Row],[Average of 2020]:[Average of 2024]])</f>
        <v>4.6101943951347248</v>
      </c>
    </row>
    <row r="609" spans="1:2" x14ac:dyDescent="0.3">
      <c r="A609" t="s">
        <v>1220</v>
      </c>
      <c r="B609">
        <f>AVERAGE(Table5[[#This Row],[Average of 2020]:[Average of 2024]])</f>
        <v>9.0542247382379202</v>
      </c>
    </row>
    <row r="610" spans="1:2" x14ac:dyDescent="0.3">
      <c r="A610" t="s">
        <v>1222</v>
      </c>
      <c r="B610">
        <f>AVERAGE(Table5[[#This Row],[Average of 2020]:[Average of 2024]])</f>
        <v>9.0542247382379202</v>
      </c>
    </row>
    <row r="611" spans="1:2" x14ac:dyDescent="0.3">
      <c r="A611" t="s">
        <v>1224</v>
      </c>
      <c r="B611">
        <f>AVERAGE(Table5[[#This Row],[Average of 2020]:[Average of 2024]])</f>
        <v>5.75</v>
      </c>
    </row>
    <row r="612" spans="1:2" x14ac:dyDescent="0.3">
      <c r="A612" t="s">
        <v>1226</v>
      </c>
      <c r="B612">
        <f>AVERAGE(Table5[[#This Row],[Average of 2020]:[Average of 2024]])</f>
        <v>9.0130965312667524</v>
      </c>
    </row>
    <row r="613" spans="1:2" x14ac:dyDescent="0.3">
      <c r="A613" t="s">
        <v>1228</v>
      </c>
      <c r="B613">
        <f>AVERAGE(Table5[[#This Row],[Average of 2020]:[Average of 2024]])</f>
        <v>10.846765858673205</v>
      </c>
    </row>
    <row r="614" spans="1:2" x14ac:dyDescent="0.3">
      <c r="A614" t="s">
        <v>1230</v>
      </c>
      <c r="B614">
        <f>AVERAGE(Table5[[#This Row],[Average of 2020]:[Average of 2024]])</f>
        <v>8.5197176163047956</v>
      </c>
    </row>
    <row r="615" spans="1:2" x14ac:dyDescent="0.3">
      <c r="A615" t="s">
        <v>1232</v>
      </c>
      <c r="B615">
        <f>AVERAGE(Table5[[#This Row],[Average of 2020]:[Average of 2024]])</f>
        <v>10.692211230054967</v>
      </c>
    </row>
    <row r="616" spans="1:2" x14ac:dyDescent="0.3">
      <c r="A616" t="s">
        <v>1234</v>
      </c>
      <c r="B616">
        <f>AVERAGE(Table5[[#This Row],[Average of 2020]:[Average of 2024]])</f>
        <v>8.7030129046280891</v>
      </c>
    </row>
    <row r="617" spans="1:2" x14ac:dyDescent="0.3">
      <c r="A617" t="s">
        <v>1236</v>
      </c>
      <c r="B617">
        <f>AVERAGE(Table5[[#This Row],[Average of 2020]:[Average of 2024]])</f>
        <v>2.4208284053131828</v>
      </c>
    </row>
    <row r="618" spans="1:2" x14ac:dyDescent="0.3">
      <c r="A618" t="s">
        <v>1238</v>
      </c>
      <c r="B618">
        <f>AVERAGE(Table5[[#This Row],[Average of 2020]:[Average of 2024]])</f>
        <v>15.704321940821433</v>
      </c>
    </row>
    <row r="619" spans="1:2" x14ac:dyDescent="0.3">
      <c r="A619" t="s">
        <v>1240</v>
      </c>
      <c r="B619">
        <f>AVERAGE(Table5[[#This Row],[Average of 2020]:[Average of 2024]])</f>
        <v>8.7228497342224465</v>
      </c>
    </row>
    <row r="620" spans="1:2" x14ac:dyDescent="0.3">
      <c r="A620" t="s">
        <v>1242</v>
      </c>
      <c r="B620">
        <f>AVERAGE(Table5[[#This Row],[Average of 2020]:[Average of 2024]])</f>
        <v>10.238026040437612</v>
      </c>
    </row>
    <row r="621" spans="1:2" x14ac:dyDescent="0.3">
      <c r="A621" t="s">
        <v>1244</v>
      </c>
      <c r="B621">
        <f>AVERAGE(Table5[[#This Row],[Average of 2020]:[Average of 2024]])</f>
        <v>5603207969876.6104</v>
      </c>
    </row>
    <row r="622" spans="1:2" x14ac:dyDescent="0.3">
      <c r="A622" t="s">
        <v>1246</v>
      </c>
      <c r="B622">
        <f>AVERAGE(Table5[[#This Row],[Average of 2020]:[Average of 2024]])</f>
        <v>5.0173319705434221</v>
      </c>
    </row>
    <row r="623" spans="1:2" x14ac:dyDescent="0.3">
      <c r="A623" t="s">
        <v>1248</v>
      </c>
      <c r="B623">
        <f>AVERAGE(Table5[[#This Row],[Average of 2020]:[Average of 2024]])</f>
        <v>1280236.875</v>
      </c>
    </row>
    <row r="624" spans="1:2" x14ac:dyDescent="0.3">
      <c r="A624" t="s">
        <v>1250</v>
      </c>
      <c r="B624">
        <f>AVERAGE(Table5[[#This Row],[Average of 2020]:[Average of 2024]])</f>
        <v>102558.58333333334</v>
      </c>
    </row>
    <row r="625" spans="1:2" x14ac:dyDescent="0.3">
      <c r="A625" t="s">
        <v>1252</v>
      </c>
      <c r="B625">
        <f>AVERAGE(Table5[[#This Row],[Average of 2020]:[Average of 2024]])</f>
        <v>458974.46033653844</v>
      </c>
    </row>
    <row r="626" spans="1:2" x14ac:dyDescent="0.3">
      <c r="A626" t="s">
        <v>1254</v>
      </c>
      <c r="B626">
        <f>AVERAGE(Table5[[#This Row],[Average of 2020]:[Average of 2024]])</f>
        <v>3.2426032596159398</v>
      </c>
    </row>
    <row r="627" spans="1:2" x14ac:dyDescent="0.3">
      <c r="A627" t="s">
        <v>1256</v>
      </c>
      <c r="B627">
        <f>AVERAGE(Table5[[#This Row],[Average of 2020]:[Average of 2024]])</f>
        <v>8472500000</v>
      </c>
    </row>
    <row r="628" spans="1:2" x14ac:dyDescent="0.3">
      <c r="A628" t="s">
        <v>1258</v>
      </c>
      <c r="B628">
        <f>AVERAGE(Table5[[#This Row],[Average of 2020]:[Average of 2024]])</f>
        <v>2023375000</v>
      </c>
    </row>
    <row r="629" spans="1:2" x14ac:dyDescent="0.3">
      <c r="A629" t="s">
        <v>1260</v>
      </c>
      <c r="B629">
        <f>AVERAGE(Table5[[#This Row],[Average of 2020]:[Average of 2024]])</f>
        <v>20139083333.333332</v>
      </c>
    </row>
    <row r="630" spans="1:2" x14ac:dyDescent="0.3">
      <c r="A630" t="s">
        <v>1262</v>
      </c>
      <c r="B630">
        <f>AVERAGE(Table5[[#This Row],[Average of 2020]:[Average of 2024]])</f>
        <v>13004938.458369328</v>
      </c>
    </row>
    <row r="631" spans="1:2" x14ac:dyDescent="0.3">
      <c r="A631" t="s">
        <v>1264</v>
      </c>
      <c r="B631">
        <f>AVERAGE(Table5[[#This Row],[Average of 2020]:[Average of 2024]])</f>
        <v>13764612.3046875</v>
      </c>
    </row>
    <row r="632" spans="1:2" x14ac:dyDescent="0.3">
      <c r="A632" t="s">
        <v>1266</v>
      </c>
      <c r="B632">
        <f>AVERAGE(Table5[[#This Row],[Average of 2020]:[Average of 2024]])</f>
        <v>3.2111681789864273</v>
      </c>
    </row>
    <row r="633" spans="1:2" x14ac:dyDescent="0.3">
      <c r="A633" t="s">
        <v>1268</v>
      </c>
      <c r="B633">
        <f>AVERAGE(Table5[[#This Row],[Average of 2020]:[Average of 2024]])</f>
        <v>13712875000</v>
      </c>
    </row>
    <row r="634" spans="1:2" x14ac:dyDescent="0.3">
      <c r="A634" t="s">
        <v>1270</v>
      </c>
      <c r="B634">
        <f>AVERAGE(Table5[[#This Row],[Average of 2020]:[Average of 2024]])</f>
        <v>1553375000</v>
      </c>
    </row>
    <row r="635" spans="1:2" x14ac:dyDescent="0.3">
      <c r="A635" t="s">
        <v>1272</v>
      </c>
      <c r="B635">
        <f>AVERAGE(Table5[[#This Row],[Average of 2020]:[Average of 2024]])</f>
        <v>12655000000</v>
      </c>
    </row>
    <row r="636" spans="1:2" x14ac:dyDescent="0.3">
      <c r="A636" t="s">
        <v>1274</v>
      </c>
      <c r="B636">
        <f>AVERAGE(Table5[[#This Row],[Average of 2020]:[Average of 2024]])</f>
        <v>2472400000</v>
      </c>
    </row>
    <row r="637" spans="1:2" x14ac:dyDescent="0.3">
      <c r="A637" t="s">
        <v>1276</v>
      </c>
      <c r="B637">
        <f>AVERAGE(Table5[[#This Row],[Average of 2020]:[Average of 2024]])</f>
        <v>950370000</v>
      </c>
    </row>
    <row r="638" spans="1:2" x14ac:dyDescent="0.3">
      <c r="A638" t="s">
        <v>1278</v>
      </c>
      <c r="B638">
        <f>AVERAGE(Table5[[#This Row],[Average of 2020]:[Average of 2024]])</f>
        <v>2716088500.0000005</v>
      </c>
    </row>
    <row r="639" spans="1:2" x14ac:dyDescent="0.3">
      <c r="A639" t="s">
        <v>1280</v>
      </c>
      <c r="B639">
        <f>AVERAGE(Table5[[#This Row],[Average of 2020]:[Average of 2024]])</f>
        <v>1528442500</v>
      </c>
    </row>
    <row r="640" spans="1:2" x14ac:dyDescent="0.3">
      <c r="A640" t="s">
        <v>1282</v>
      </c>
      <c r="B640">
        <f>AVERAGE(Table5[[#This Row],[Average of 2020]:[Average of 2024]])</f>
        <v>36.079100000000004</v>
      </c>
    </row>
    <row r="641" spans="1:2" x14ac:dyDescent="0.3">
      <c r="A641" t="s">
        <v>1284</v>
      </c>
      <c r="B641">
        <f>AVERAGE(Table5[[#This Row],[Average of 2020]:[Average of 2024]])</f>
        <v>39.592522222222222</v>
      </c>
    </row>
    <row r="642" spans="1:2" x14ac:dyDescent="0.3">
      <c r="A642" t="s">
        <v>1286</v>
      </c>
      <c r="B642">
        <f>AVERAGE(Table5[[#This Row],[Average of 2020]:[Average of 2024]])</f>
        <v>45.531588888888884</v>
      </c>
    </row>
    <row r="643" spans="1:2" x14ac:dyDescent="0.3">
      <c r="A643" t="s">
        <v>1288</v>
      </c>
      <c r="B643">
        <f>AVERAGE(Table5[[#This Row],[Average of 2020]:[Average of 2024]])</f>
        <v>48.251011868686859</v>
      </c>
    </row>
    <row r="644" spans="1:2" x14ac:dyDescent="0.3">
      <c r="A644" t="s">
        <v>1290</v>
      </c>
      <c r="B644">
        <f>AVERAGE(Table5[[#This Row],[Average of 2020]:[Average of 2024]])</f>
        <v>41.014900000000004</v>
      </c>
    </row>
    <row r="645" spans="1:2" x14ac:dyDescent="0.3">
      <c r="A645" t="s">
        <v>1292</v>
      </c>
      <c r="B645">
        <f>AVERAGE(Table5[[#This Row],[Average of 2020]:[Average of 2024]])</f>
        <v>43.95440858585858</v>
      </c>
    </row>
    <row r="646" spans="1:2" x14ac:dyDescent="0.3">
      <c r="A646" t="s">
        <v>1294</v>
      </c>
      <c r="B646">
        <f>AVERAGE(Table5[[#This Row],[Average of 2020]:[Average of 2024]])</f>
        <v>52.104222222222212</v>
      </c>
    </row>
    <row r="647" spans="1:2" x14ac:dyDescent="0.3">
      <c r="A647" t="s">
        <v>1296</v>
      </c>
      <c r="B647">
        <f>AVERAGE(Table5[[#This Row],[Average of 2020]:[Average of 2024]])</f>
        <v>53.50490707070707</v>
      </c>
    </row>
    <row r="648" spans="1:2" x14ac:dyDescent="0.3">
      <c r="A648" t="s">
        <v>1298</v>
      </c>
      <c r="B648">
        <f>AVERAGE(Table5[[#This Row],[Average of 2020]:[Average of 2024]])</f>
        <v>60.179644444444442</v>
      </c>
    </row>
    <row r="649" spans="1:2" x14ac:dyDescent="0.3">
      <c r="A649" t="s">
        <v>1300</v>
      </c>
      <c r="B649">
        <f>AVERAGE(Table5[[#This Row],[Average of 2020]:[Average of 2024]])</f>
        <v>69.191211111111102</v>
      </c>
    </row>
    <row r="650" spans="1:2" x14ac:dyDescent="0.3">
      <c r="A650" t="s">
        <v>1302</v>
      </c>
      <c r="B650">
        <f>AVERAGE(Table5[[#This Row],[Average of 2020]:[Average of 2024]])</f>
        <v>69.33761414141415</v>
      </c>
    </row>
    <row r="651" spans="1:2" x14ac:dyDescent="0.3">
      <c r="A651" t="s">
        <v>1304</v>
      </c>
      <c r="B651">
        <f>AVERAGE(Table5[[#This Row],[Average of 2020]:[Average of 2024]])</f>
        <v>76.31472222222223</v>
      </c>
    </row>
    <row r="652" spans="1:2" x14ac:dyDescent="0.3">
      <c r="A652" t="s">
        <v>1306</v>
      </c>
      <c r="B652">
        <f>AVERAGE(Table5[[#This Row],[Average of 2020]:[Average of 2024]])</f>
        <v>60.924633333333325</v>
      </c>
    </row>
    <row r="653" spans="1:2" x14ac:dyDescent="0.3">
      <c r="A653" t="s">
        <v>1308</v>
      </c>
      <c r="B653">
        <f>AVERAGE(Table5[[#This Row],[Average of 2020]:[Average of 2024]])</f>
        <v>61.16879974747475</v>
      </c>
    </row>
    <row r="654" spans="1:2" x14ac:dyDescent="0.3">
      <c r="A654" t="s">
        <v>1310</v>
      </c>
      <c r="B654">
        <f>AVERAGE(Table5[[#This Row],[Average of 2020]:[Average of 2024]])</f>
        <v>68.643955555555564</v>
      </c>
    </row>
    <row r="655" spans="1:2" x14ac:dyDescent="0.3">
      <c r="A655" t="s">
        <v>1312</v>
      </c>
      <c r="B655">
        <f>AVERAGE(Table5[[#This Row],[Average of 2020]:[Average of 2024]])</f>
        <v>75.281727777777775</v>
      </c>
    </row>
    <row r="656" spans="1:2" x14ac:dyDescent="0.3">
      <c r="A656" t="s">
        <v>1314</v>
      </c>
      <c r="B656">
        <f>AVERAGE(Table5[[#This Row],[Average of 2020]:[Average of 2024]])</f>
        <v>72.885031944444449</v>
      </c>
    </row>
    <row r="657" spans="1:2" x14ac:dyDescent="0.3">
      <c r="A657" t="s">
        <v>1316</v>
      </c>
      <c r="B657">
        <f>AVERAGE(Table5[[#This Row],[Average of 2020]:[Average of 2024]])</f>
        <v>78.006159722222222</v>
      </c>
    </row>
    <row r="658" spans="1:2" x14ac:dyDescent="0.3">
      <c r="A658" t="s">
        <v>1318</v>
      </c>
      <c r="B658">
        <f>AVERAGE(Table5[[#This Row],[Average of 2020]:[Average of 2024]])</f>
        <v>44.839393749999992</v>
      </c>
    </row>
    <row r="659" spans="1:2" x14ac:dyDescent="0.3">
      <c r="A659" t="s">
        <v>1320</v>
      </c>
      <c r="B659">
        <f>AVERAGE(Table5[[#This Row],[Average of 2020]:[Average of 2024]])</f>
        <v>33.874350000000007</v>
      </c>
    </row>
    <row r="660" spans="1:2" x14ac:dyDescent="0.3">
      <c r="A660" t="s">
        <v>1322</v>
      </c>
      <c r="B660">
        <f>AVERAGE(Table5[[#This Row],[Average of 2020]:[Average of 2024]])</f>
        <v>55.53696597222222</v>
      </c>
    </row>
    <row r="661" spans="1:2" x14ac:dyDescent="0.3">
      <c r="A661" t="s">
        <v>1324</v>
      </c>
      <c r="B661">
        <f>AVERAGE(Table5[[#This Row],[Average of 2020]:[Average of 2024]])</f>
        <v>62.870884027777777</v>
      </c>
    </row>
    <row r="662" spans="1:2" x14ac:dyDescent="0.3">
      <c r="A662" t="s">
        <v>1326</v>
      </c>
      <c r="B662">
        <f>AVERAGE(Table5[[#This Row],[Average of 2020]:[Average of 2024]])</f>
        <v>55.184119444444455</v>
      </c>
    </row>
    <row r="663" spans="1:2" x14ac:dyDescent="0.3">
      <c r="A663" t="s">
        <v>1328</v>
      </c>
      <c r="B663">
        <f>AVERAGE(Table5[[#This Row],[Average of 2020]:[Average of 2024]])</f>
        <v>70.837866666666656</v>
      </c>
    </row>
    <row r="664" spans="1:2" x14ac:dyDescent="0.3">
      <c r="A664" t="s">
        <v>1330</v>
      </c>
      <c r="B664">
        <f>AVERAGE(Table5[[#This Row],[Average of 2020]:[Average of 2024]])</f>
        <v>42.723464677844881</v>
      </c>
    </row>
    <row r="665" spans="1:2" x14ac:dyDescent="0.3">
      <c r="A665" t="s">
        <v>1332</v>
      </c>
      <c r="B665">
        <f>AVERAGE(Table5[[#This Row],[Average of 2020]:[Average of 2024]])</f>
        <v>64006841.822222233</v>
      </c>
    </row>
    <row r="666" spans="1:2" x14ac:dyDescent="0.3">
      <c r="A666" t="s">
        <v>1334</v>
      </c>
      <c r="B666">
        <f>AVERAGE(Table5[[#This Row],[Average of 2020]:[Average of 2024]])</f>
        <v>1935035.6039259259</v>
      </c>
    </row>
    <row r="667" spans="1:2" x14ac:dyDescent="0.3">
      <c r="A667" t="s">
        <v>1336</v>
      </c>
      <c r="B667">
        <f>AVERAGE(Table5[[#This Row],[Average of 2020]:[Average of 2024]])</f>
        <v>13949374.577777779</v>
      </c>
    </row>
    <row r="668" spans="1:2" x14ac:dyDescent="0.3">
      <c r="A668" t="s">
        <v>1338</v>
      </c>
      <c r="B668">
        <f>AVERAGE(Table5[[#This Row],[Average of 2020]:[Average of 2024]])</f>
        <v>48.014775117238329</v>
      </c>
    </row>
    <row r="669" spans="1:2" x14ac:dyDescent="0.3">
      <c r="A669" t="s">
        <v>1340</v>
      </c>
      <c r="B669">
        <f>AVERAGE(Table5[[#This Row],[Average of 2020]:[Average of 2024]])</f>
        <v>44.096472322940798</v>
      </c>
    </row>
    <row r="670" spans="1:2" x14ac:dyDescent="0.3">
      <c r="A670" t="s">
        <v>1342</v>
      </c>
      <c r="B670">
        <f>AVERAGE(Table5[[#This Row],[Average of 2020]:[Average of 2024]])</f>
        <v>48.2887428998947</v>
      </c>
    </row>
    <row r="671" spans="1:2" x14ac:dyDescent="0.3">
      <c r="A671" t="s">
        <v>1344</v>
      </c>
      <c r="B671">
        <f>AVERAGE(Table5[[#This Row],[Average of 2020]:[Average of 2024]])</f>
        <v>16.380202086855959</v>
      </c>
    </row>
    <row r="672" spans="1:2" x14ac:dyDescent="0.3">
      <c r="A672" t="s">
        <v>1346</v>
      </c>
      <c r="B672">
        <f>AVERAGE(Table5[[#This Row],[Average of 2020]:[Average of 2024]])</f>
        <v>35.109468467443328</v>
      </c>
    </row>
    <row r="673" spans="1:2" x14ac:dyDescent="0.3">
      <c r="A673" t="s">
        <v>1348</v>
      </c>
      <c r="B673">
        <f>AVERAGE(Table5[[#This Row],[Average of 2020]:[Average of 2024]])</f>
        <v>78.287013888888893</v>
      </c>
    </row>
    <row r="674" spans="1:2" x14ac:dyDescent="0.3">
      <c r="A674" t="s">
        <v>1350</v>
      </c>
      <c r="B674">
        <f>AVERAGE(Table5[[#This Row],[Average of 2020]:[Average of 2024]])</f>
        <v>72.953027777777791</v>
      </c>
    </row>
    <row r="675" spans="1:2" x14ac:dyDescent="0.3">
      <c r="A675" t="s">
        <v>1352</v>
      </c>
      <c r="B675">
        <f>AVERAGE(Table5[[#This Row],[Average of 2020]:[Average of 2024]])</f>
        <v>75.543634485094842</v>
      </c>
    </row>
    <row r="676" spans="1:2" x14ac:dyDescent="0.3">
      <c r="A676" t="s">
        <v>1354</v>
      </c>
      <c r="B676">
        <f>AVERAGE(Table5[[#This Row],[Average of 2020]:[Average of 2024]])</f>
        <v>0.18980753566006303</v>
      </c>
    </row>
    <row r="677" spans="1:2" x14ac:dyDescent="0.3">
      <c r="A677" t="s">
        <v>1356</v>
      </c>
      <c r="B677">
        <f>AVERAGE(Table5[[#This Row],[Average of 2020]:[Average of 2024]])</f>
        <v>5893.1166666666668</v>
      </c>
    </row>
    <row r="678" spans="1:2" x14ac:dyDescent="0.3">
      <c r="A678" t="s">
        <v>1358</v>
      </c>
      <c r="B678">
        <f>AVERAGE(Table5[[#This Row],[Average of 2020]:[Average of 2024]])</f>
        <v>47.249792383852949</v>
      </c>
    </row>
    <row r="679" spans="1:2" x14ac:dyDescent="0.3">
      <c r="A679" t="s">
        <v>1360</v>
      </c>
      <c r="B679">
        <f>AVERAGE(Table5[[#This Row],[Average of 2020]:[Average of 2024]])</f>
        <v>2155.1090909090908</v>
      </c>
    </row>
    <row r="680" spans="1:2" x14ac:dyDescent="0.3">
      <c r="A680" t="s">
        <v>1362</v>
      </c>
      <c r="B680">
        <f>AVERAGE(Table5[[#This Row],[Average of 2020]:[Average of 2024]])</f>
        <v>92.686993789672854</v>
      </c>
    </row>
    <row r="681" spans="1:2" x14ac:dyDescent="0.3">
      <c r="A681" t="s">
        <v>1364</v>
      </c>
      <c r="B681">
        <f>AVERAGE(Table5[[#This Row],[Average of 2020]:[Average of 2024]])</f>
        <v>95.060000419616699</v>
      </c>
    </row>
    <row r="682" spans="1:2" x14ac:dyDescent="0.3">
      <c r="A682" t="s">
        <v>1366</v>
      </c>
      <c r="B682">
        <f>AVERAGE(Table5[[#This Row],[Average of 2020]:[Average of 2024]])</f>
        <v>93.878124713897705</v>
      </c>
    </row>
    <row r="683" spans="1:2" x14ac:dyDescent="0.3">
      <c r="A683" t="s">
        <v>1368</v>
      </c>
      <c r="B683">
        <f>AVERAGE(Table5[[#This Row],[Average of 2020]:[Average of 2024]])</f>
        <v>1.0042167433670595</v>
      </c>
    </row>
    <row r="684" spans="1:2" x14ac:dyDescent="0.3">
      <c r="A684" t="s">
        <v>1370</v>
      </c>
      <c r="B684">
        <f>AVERAGE(Table5[[#This Row],[Average of 2020]:[Average of 2024]])</f>
        <v>98.160693441118511</v>
      </c>
    </row>
    <row r="685" spans="1:2" x14ac:dyDescent="0.3">
      <c r="A685" t="s">
        <v>1372</v>
      </c>
      <c r="B685">
        <f>AVERAGE(Table5[[#This Row],[Average of 2020]:[Average of 2024]])</f>
        <v>97.615804127284463</v>
      </c>
    </row>
    <row r="686" spans="1:2" x14ac:dyDescent="0.3">
      <c r="A686" t="s">
        <v>1374</v>
      </c>
      <c r="B686">
        <f>AVERAGE(Table5[[#This Row],[Average of 2020]:[Average of 2024]])</f>
        <v>97.912764072418213</v>
      </c>
    </row>
    <row r="687" spans="1:2" x14ac:dyDescent="0.3">
      <c r="A687" t="s">
        <v>1376</v>
      </c>
      <c r="B687">
        <f>AVERAGE(Table5[[#This Row],[Average of 2020]:[Average of 2024]])</f>
        <v>110.11019607843137</v>
      </c>
    </row>
    <row r="688" spans="1:2" x14ac:dyDescent="0.3">
      <c r="A688" t="s">
        <v>1378</v>
      </c>
      <c r="B688">
        <f>AVERAGE(Table5[[#This Row],[Average of 2020]:[Average of 2024]])</f>
        <v>3.423076923076922</v>
      </c>
    </row>
    <row r="689" spans="1:2" x14ac:dyDescent="0.3">
      <c r="A689" t="s">
        <v>1380</v>
      </c>
      <c r="B689">
        <f>AVERAGE(Table5[[#This Row],[Average of 2020]:[Average of 2024]])</f>
        <v>3.3461538461538458</v>
      </c>
    </row>
    <row r="690" spans="1:2" x14ac:dyDescent="0.3">
      <c r="A690" t="s">
        <v>1382</v>
      </c>
      <c r="B690">
        <f>AVERAGE(Table5[[#This Row],[Average of 2020]:[Average of 2024]])</f>
        <v>3.1461538461538461</v>
      </c>
    </row>
    <row r="691" spans="1:2" x14ac:dyDescent="0.3">
      <c r="A691" t="s">
        <v>1384</v>
      </c>
      <c r="B691">
        <f>AVERAGE(Table5[[#This Row],[Average of 2020]:[Average of 2024]])</f>
        <v>3.1076923076923069</v>
      </c>
    </row>
    <row r="692" spans="1:2" x14ac:dyDescent="0.3">
      <c r="A692" t="s">
        <v>1386</v>
      </c>
      <c r="B692">
        <f>AVERAGE(Table5[[#This Row],[Average of 2020]:[Average of 2024]])</f>
        <v>3.523076923076923</v>
      </c>
    </row>
    <row r="693" spans="1:2" x14ac:dyDescent="0.3">
      <c r="A693" t="s">
        <v>1388</v>
      </c>
      <c r="B693">
        <f>AVERAGE(Table5[[#This Row],[Average of 2020]:[Average of 2024]])</f>
        <v>3.3153846153846156</v>
      </c>
    </row>
    <row r="694" spans="1:2" x14ac:dyDescent="0.3">
      <c r="A694" t="s">
        <v>1390</v>
      </c>
      <c r="B694">
        <f>AVERAGE(Table5[[#This Row],[Average of 2020]:[Average of 2024]])</f>
        <v>3.3461538461538463</v>
      </c>
    </row>
    <row r="695" spans="1:2" x14ac:dyDescent="0.3">
      <c r="A695" t="s">
        <v>1392</v>
      </c>
      <c r="B695">
        <f>AVERAGE(Table5[[#This Row],[Average of 2020]:[Average of 2024]])</f>
        <v>1.4</v>
      </c>
    </row>
    <row r="696" spans="1:2" x14ac:dyDescent="0.3">
      <c r="A696" t="s">
        <v>1394</v>
      </c>
      <c r="B696">
        <f>AVERAGE(Table5[[#This Row],[Average of 2020]:[Average of 2024]])</f>
        <v>9.7647747268000025</v>
      </c>
    </row>
    <row r="697" spans="1:2" x14ac:dyDescent="0.3">
      <c r="A697" t="s">
        <v>1396</v>
      </c>
      <c r="B697">
        <f>AVERAGE(Table5[[#This Row],[Average of 2020]:[Average of 2024]])</f>
        <v>85.704951847924121</v>
      </c>
    </row>
    <row r="698" spans="1:2" x14ac:dyDescent="0.3">
      <c r="A698" t="s">
        <v>1398</v>
      </c>
      <c r="B698">
        <f>AVERAGE(Table5[[#This Row],[Average of 2020]:[Average of 2024]])</f>
        <v>82.293525542153233</v>
      </c>
    </row>
    <row r="699" spans="1:2" x14ac:dyDescent="0.3">
      <c r="A699" t="s">
        <v>1400</v>
      </c>
      <c r="B699">
        <f>AVERAGE(Table5[[#This Row],[Average of 2020]:[Average of 2024]])</f>
        <v>83.965235720740395</v>
      </c>
    </row>
    <row r="700" spans="1:2" x14ac:dyDescent="0.3">
      <c r="A700" t="s">
        <v>1402</v>
      </c>
      <c r="B700">
        <f>AVERAGE(Table5[[#This Row],[Average of 2020]:[Average of 2024]])</f>
        <v>11.705882352941176</v>
      </c>
    </row>
    <row r="701" spans="1:2" x14ac:dyDescent="0.3">
      <c r="A701" t="s">
        <v>1404</v>
      </c>
      <c r="B701">
        <f>AVERAGE(Table5[[#This Row],[Average of 2020]:[Average of 2024]])</f>
        <v>18.946042465336323</v>
      </c>
    </row>
    <row r="702" spans="1:2" x14ac:dyDescent="0.3">
      <c r="A702" t="s">
        <v>1406</v>
      </c>
      <c r="B702">
        <f>AVERAGE(Table5[[#This Row],[Average of 2020]:[Average of 2024]])</f>
        <v>11.648986816406202</v>
      </c>
    </row>
    <row r="703" spans="1:2" x14ac:dyDescent="0.3">
      <c r="A703" t="s">
        <v>1408</v>
      </c>
      <c r="B703">
        <f>AVERAGE(Table5[[#This Row],[Average of 2020]:[Average of 2024]])</f>
        <v>44.56346291303629</v>
      </c>
    </row>
    <row r="704" spans="1:2" x14ac:dyDescent="0.3">
      <c r="A704" t="s">
        <v>1410</v>
      </c>
      <c r="B704">
        <f>AVERAGE(Table5[[#This Row],[Average of 2020]:[Average of 2024]])</f>
        <v>44.004769473663721</v>
      </c>
    </row>
    <row r="705" spans="1:2" x14ac:dyDescent="0.3">
      <c r="A705" t="s">
        <v>1412</v>
      </c>
      <c r="B705">
        <f>AVERAGE(Table5[[#This Row],[Average of 2020]:[Average of 2024]])</f>
        <v>66.755230564081245</v>
      </c>
    </row>
    <row r="706" spans="1:2" x14ac:dyDescent="0.3">
      <c r="A706" t="s">
        <v>1414</v>
      </c>
      <c r="B706">
        <f>AVERAGE(Table5[[#This Row],[Average of 2020]:[Average of 2024]])</f>
        <v>15.014770532902682</v>
      </c>
    </row>
    <row r="707" spans="1:2" x14ac:dyDescent="0.3">
      <c r="A707" t="s">
        <v>1416</v>
      </c>
      <c r="B707">
        <f>AVERAGE(Table5[[#This Row],[Average of 2020]:[Average of 2024]])</f>
        <v>1.9551035180272782</v>
      </c>
    </row>
    <row r="708" spans="1:2" x14ac:dyDescent="0.3">
      <c r="A708" t="s">
        <v>1418</v>
      </c>
      <c r="B708">
        <f>AVERAGE(Table5[[#This Row],[Average of 2020]:[Average of 2024]])</f>
        <v>112876113835.38083</v>
      </c>
    </row>
    <row r="709" spans="1:2" x14ac:dyDescent="0.3">
      <c r="A709" t="s">
        <v>1420</v>
      </c>
      <c r="B709">
        <f>AVERAGE(Table5[[#This Row],[Average of 2020]:[Average of 2024]])</f>
        <v>13265136147248.031</v>
      </c>
    </row>
    <row r="710" spans="1:2" x14ac:dyDescent="0.3">
      <c r="A710" t="s">
        <v>1422</v>
      </c>
      <c r="B710">
        <f>AVERAGE(Table5[[#This Row],[Average of 2020]:[Average of 2024]])</f>
        <v>31315641544348.625</v>
      </c>
    </row>
    <row r="711" spans="1:2" x14ac:dyDescent="0.3">
      <c r="A711" t="s">
        <v>1424</v>
      </c>
      <c r="B711">
        <f>AVERAGE(Table5[[#This Row],[Average of 2020]:[Average of 2024]])</f>
        <v>524293073012.21545</v>
      </c>
    </row>
    <row r="712" spans="1:2" x14ac:dyDescent="0.3">
      <c r="A712" t="s">
        <v>1426</v>
      </c>
      <c r="B712">
        <f>AVERAGE(Table5[[#This Row],[Average of 2020]:[Average of 2024]])</f>
        <v>15.925000000000001</v>
      </c>
    </row>
    <row r="713" spans="1:2" x14ac:dyDescent="0.3">
      <c r="A713" t="s">
        <v>1428</v>
      </c>
      <c r="B713">
        <f>AVERAGE(Table5[[#This Row],[Average of 2020]:[Average of 2024]])</f>
        <v>63.745692663153172</v>
      </c>
    </row>
    <row r="714" spans="1:2" x14ac:dyDescent="0.3">
      <c r="A714" t="s">
        <v>1430</v>
      </c>
      <c r="B714">
        <f>AVERAGE(Table5[[#This Row],[Average of 2020]:[Average of 2024]])</f>
        <v>5331163792979.7979</v>
      </c>
    </row>
    <row r="715" spans="1:2" x14ac:dyDescent="0.3">
      <c r="A715" t="s">
        <v>1432</v>
      </c>
      <c r="B715">
        <f>AVERAGE(Table5[[#This Row],[Average of 2020]:[Average of 2024]])</f>
        <v>70.583333333333329</v>
      </c>
    </row>
    <row r="716" spans="1:2" x14ac:dyDescent="0.3">
      <c r="A716" t="s">
        <v>1434</v>
      </c>
      <c r="B716">
        <f>AVERAGE(Table5[[#This Row],[Average of 2020]:[Average of 2024]])</f>
        <v>37.139871419767388</v>
      </c>
    </row>
    <row r="717" spans="1:2" x14ac:dyDescent="0.3">
      <c r="A717" t="s">
        <v>1436</v>
      </c>
      <c r="B717">
        <f>AVERAGE(Table5[[#This Row],[Average of 2020]:[Average of 2024]])</f>
        <v>29.180922884419356</v>
      </c>
    </row>
    <row r="718" spans="1:2" x14ac:dyDescent="0.3">
      <c r="A718" t="s">
        <v>1438</v>
      </c>
      <c r="B718">
        <f>AVERAGE(Table5[[#This Row],[Average of 2020]:[Average of 2024]])</f>
        <v>462437583333.33337</v>
      </c>
    </row>
    <row r="719" spans="1:2" x14ac:dyDescent="0.3">
      <c r="A719" t="s">
        <v>1440</v>
      </c>
      <c r="B719">
        <f>AVERAGE(Table5[[#This Row],[Average of 2020]:[Average of 2024]])</f>
        <v>461572178439</v>
      </c>
    </row>
    <row r="720" spans="1:2" x14ac:dyDescent="0.3">
      <c r="A720" t="s">
        <v>1442</v>
      </c>
      <c r="B720">
        <f>AVERAGE(Table5[[#This Row],[Average of 2020]:[Average of 2024]])</f>
        <v>9.03431001236457E-2</v>
      </c>
    </row>
    <row r="721" spans="1:2" x14ac:dyDescent="0.3">
      <c r="A721" t="s">
        <v>1444</v>
      </c>
      <c r="B721">
        <f>AVERAGE(Table5[[#This Row],[Average of 2020]:[Average of 2024]])</f>
        <v>6.598248214207004</v>
      </c>
    </row>
    <row r="722" spans="1:2" x14ac:dyDescent="0.3">
      <c r="A722" t="s">
        <v>1446</v>
      </c>
      <c r="B722">
        <f>AVERAGE(Table5[[#This Row],[Average of 2020]:[Average of 2024]])</f>
        <v>59.387641345289303</v>
      </c>
    </row>
    <row r="723" spans="1:2" x14ac:dyDescent="0.3">
      <c r="A723" t="s">
        <v>1448</v>
      </c>
      <c r="B723">
        <f>AVERAGE(Table5[[#This Row],[Average of 2020]:[Average of 2024]])</f>
        <v>14.891424072570606</v>
      </c>
    </row>
    <row r="724" spans="1:2" x14ac:dyDescent="0.3">
      <c r="A724" t="s">
        <v>1450</v>
      </c>
      <c r="B724">
        <f>AVERAGE(Table5[[#This Row],[Average of 2020]:[Average of 2024]])</f>
        <v>3.656652824104063</v>
      </c>
    </row>
    <row r="725" spans="1:2" x14ac:dyDescent="0.3">
      <c r="A725" t="s">
        <v>1452</v>
      </c>
      <c r="B725">
        <f>AVERAGE(Table5[[#This Row],[Average of 2020]:[Average of 2024]])</f>
        <v>9.4396511927158464</v>
      </c>
    </row>
    <row r="726" spans="1:2" x14ac:dyDescent="0.3">
      <c r="A726" t="s">
        <v>1454</v>
      </c>
      <c r="B726">
        <f>AVERAGE(Table5[[#This Row],[Average of 2020]:[Average of 2024]])</f>
        <v>2.4437275636487499</v>
      </c>
    </row>
    <row r="727" spans="1:2" x14ac:dyDescent="0.3">
      <c r="A727" t="s">
        <v>1456</v>
      </c>
      <c r="B727">
        <f>AVERAGE(Table5[[#This Row],[Average of 2020]:[Average of 2024]])</f>
        <v>3.2937711854769391</v>
      </c>
    </row>
    <row r="728" spans="1:2" x14ac:dyDescent="0.3">
      <c r="A728" t="s">
        <v>1458</v>
      </c>
      <c r="B728">
        <f>AVERAGE(Table5[[#This Row],[Average of 2020]:[Average of 2024]])</f>
        <v>8.0521645300480227</v>
      </c>
    </row>
    <row r="729" spans="1:2" x14ac:dyDescent="0.3">
      <c r="A729" t="s">
        <v>1460</v>
      </c>
      <c r="B729">
        <f>AVERAGE(Table5[[#This Row],[Average of 2020]:[Average of 2024]])</f>
        <v>15.445727370615188</v>
      </c>
    </row>
    <row r="730" spans="1:2" x14ac:dyDescent="0.3">
      <c r="A730" t="s">
        <v>1462</v>
      </c>
      <c r="B730">
        <f>AVERAGE(Table5[[#This Row],[Average of 2020]:[Average of 2024]])</f>
        <v>28.446584413954021</v>
      </c>
    </row>
    <row r="731" spans="1:2" x14ac:dyDescent="0.3">
      <c r="A731" t="s">
        <v>1464</v>
      </c>
      <c r="B731">
        <f>AVERAGE(Table5[[#This Row],[Average of 2020]:[Average of 2024]])</f>
        <v>480362513888.88892</v>
      </c>
    </row>
    <row r="732" spans="1:2" x14ac:dyDescent="0.3">
      <c r="A732" t="s">
        <v>1466</v>
      </c>
      <c r="B732">
        <f>AVERAGE(Table5[[#This Row],[Average of 2020]:[Average of 2024]])</f>
        <v>467652209836.22223</v>
      </c>
    </row>
    <row r="733" spans="1:2" x14ac:dyDescent="0.3">
      <c r="A733" t="s">
        <v>1468</v>
      </c>
      <c r="B733">
        <f>AVERAGE(Table5[[#This Row],[Average of 2020]:[Average of 2024]])</f>
        <v>1.9976613122677098E-2</v>
      </c>
    </row>
    <row r="734" spans="1:2" x14ac:dyDescent="0.3">
      <c r="A734" t="s">
        <v>1470</v>
      </c>
      <c r="B734">
        <f>AVERAGE(Table5[[#This Row],[Average of 2020]:[Average of 2024]])</f>
        <v>5.0830419376557012</v>
      </c>
    </row>
    <row r="735" spans="1:2" x14ac:dyDescent="0.3">
      <c r="A735" t="s">
        <v>1472</v>
      </c>
      <c r="B735">
        <f>AVERAGE(Table5[[#This Row],[Average of 2020]:[Average of 2024]])</f>
        <v>60.566624555515695</v>
      </c>
    </row>
    <row r="736" spans="1:2" x14ac:dyDescent="0.3">
      <c r="A736" t="s">
        <v>1474</v>
      </c>
      <c r="B736">
        <f>AVERAGE(Table5[[#This Row],[Average of 2020]:[Average of 2024]])</f>
        <v>17.751975831051183</v>
      </c>
    </row>
    <row r="737" spans="1:2" x14ac:dyDescent="0.3">
      <c r="A737" t="s">
        <v>1476</v>
      </c>
      <c r="B737">
        <f>AVERAGE(Table5[[#This Row],[Average of 2020]:[Average of 2024]])</f>
        <v>2.9616354620682577</v>
      </c>
    </row>
    <row r="738" spans="1:2" x14ac:dyDescent="0.3">
      <c r="A738" t="s">
        <v>1478</v>
      </c>
      <c r="B738">
        <f>AVERAGE(Table5[[#This Row],[Average of 2020]:[Average of 2024]])</f>
        <v>9.7710499860850568</v>
      </c>
    </row>
    <row r="739" spans="1:2" x14ac:dyDescent="0.3">
      <c r="A739" t="s">
        <v>1480</v>
      </c>
      <c r="B739">
        <f>AVERAGE(Table5[[#This Row],[Average of 2020]:[Average of 2024]])</f>
        <v>1.5604354999912469</v>
      </c>
    </row>
    <row r="740" spans="1:2" x14ac:dyDescent="0.3">
      <c r="A740" t="s">
        <v>1482</v>
      </c>
      <c r="B740">
        <f>AVERAGE(Table5[[#This Row],[Average of 2020]:[Average of 2024]])</f>
        <v>2.9771058608153513</v>
      </c>
    </row>
    <row r="741" spans="1:2" x14ac:dyDescent="0.3">
      <c r="A741" t="s">
        <v>1484</v>
      </c>
      <c r="B741">
        <f>AVERAGE(Table5[[#This Row],[Average of 2020]:[Average of 2024]])</f>
        <v>5.125202643739863</v>
      </c>
    </row>
    <row r="742" spans="1:2" x14ac:dyDescent="0.3">
      <c r="A742" t="s">
        <v>1486</v>
      </c>
      <c r="B742">
        <f>AVERAGE(Table5[[#This Row],[Average of 2020]:[Average of 2024]])</f>
        <v>24.415910151552467</v>
      </c>
    </row>
    <row r="743" spans="1:2" x14ac:dyDescent="0.3">
      <c r="A743" t="s">
        <v>1488</v>
      </c>
      <c r="B743">
        <f>AVERAGE(Table5[[#This Row],[Average of 2020]:[Average of 2024]])</f>
        <v>16.872174764785289</v>
      </c>
    </row>
    <row r="744" spans="1:2" x14ac:dyDescent="0.3">
      <c r="A744" t="s">
        <v>1490</v>
      </c>
      <c r="B744">
        <f>AVERAGE(Table5[[#This Row],[Average of 2020]:[Average of 2024]])</f>
        <v>48.966749693463846</v>
      </c>
    </row>
    <row r="745" spans="1:2" x14ac:dyDescent="0.3">
      <c r="A745" t="s">
        <v>1492</v>
      </c>
      <c r="B745">
        <f>AVERAGE(Table5[[#This Row],[Average of 2020]:[Average of 2024]])</f>
        <v>34.672068866003407</v>
      </c>
    </row>
    <row r="746" spans="1:2" x14ac:dyDescent="0.3">
      <c r="A746" t="s">
        <v>1494</v>
      </c>
      <c r="B746">
        <f>AVERAGE(Table5[[#This Row],[Average of 2020]:[Average of 2024]])</f>
        <v>182.37042083333333</v>
      </c>
    </row>
    <row r="747" spans="1:2" x14ac:dyDescent="0.3">
      <c r="A747" t="s">
        <v>1496</v>
      </c>
      <c r="B747">
        <f>AVERAGE(Table5[[#This Row],[Average of 2020]:[Average of 2024]])</f>
        <v>72.379723611111132</v>
      </c>
    </row>
    <row r="748" spans="1:2" x14ac:dyDescent="0.3">
      <c r="A748" t="s">
        <v>1498</v>
      </c>
      <c r="B748">
        <f>AVERAGE(Table5[[#This Row],[Average of 2020]:[Average of 2024]])</f>
        <v>3.6797777777777783</v>
      </c>
    </row>
    <row r="749" spans="1:2" x14ac:dyDescent="0.3">
      <c r="A749" t="s">
        <v>1500</v>
      </c>
      <c r="B749">
        <f>AVERAGE(Table5[[#This Row],[Average of 2020]:[Average of 2024]])</f>
        <v>74.059014705882348</v>
      </c>
    </row>
    <row r="750" spans="1:2" x14ac:dyDescent="0.3">
      <c r="A750" t="s">
        <v>1502</v>
      </c>
      <c r="B750">
        <f>AVERAGE(Table5[[#This Row],[Average of 2020]:[Average of 2024]])</f>
        <v>0.39470147058823535</v>
      </c>
    </row>
    <row r="751" spans="1:2" x14ac:dyDescent="0.3">
      <c r="A751" t="s">
        <v>1504</v>
      </c>
      <c r="B751">
        <f>AVERAGE(Table5[[#This Row],[Average of 2020]:[Average of 2024]])</f>
        <v>0.85631363636363633</v>
      </c>
    </row>
    <row r="752" spans="1:2" x14ac:dyDescent="0.3">
      <c r="A752" t="s">
        <v>1506</v>
      </c>
      <c r="B752">
        <f>AVERAGE(Table5[[#This Row],[Average of 2020]:[Average of 2024]])</f>
        <v>0.39263529411764703</v>
      </c>
    </row>
    <row r="753" spans="1:2" x14ac:dyDescent="0.3">
      <c r="A753" t="s">
        <v>1508</v>
      </c>
      <c r="B753">
        <f>AVERAGE(Table5[[#This Row],[Average of 2020]:[Average of 2024]])</f>
        <v>0.65776323529411762</v>
      </c>
    </row>
    <row r="754" spans="1:2" x14ac:dyDescent="0.3">
      <c r="A754" t="s">
        <v>1510</v>
      </c>
      <c r="B754">
        <f>AVERAGE(Table5[[#This Row],[Average of 2020]:[Average of 2024]])</f>
        <v>34.478166666666667</v>
      </c>
    </row>
    <row r="755" spans="1:2" x14ac:dyDescent="0.3">
      <c r="A755" t="s">
        <v>1512</v>
      </c>
      <c r="B755">
        <f>AVERAGE(Table5[[#This Row],[Average of 2020]:[Average of 2024]])</f>
        <v>1.8639558861398065</v>
      </c>
    </row>
    <row r="756" spans="1:2" x14ac:dyDescent="0.3">
      <c r="A756" t="s">
        <v>1514</v>
      </c>
      <c r="B756">
        <f>AVERAGE(Table5[[#This Row],[Average of 2020]:[Average of 2024]])</f>
        <v>5.2418447727431037</v>
      </c>
    </row>
    <row r="757" spans="1:2" x14ac:dyDescent="0.3">
      <c r="A757" t="s">
        <v>1516</v>
      </c>
      <c r="B757">
        <f>AVERAGE(Table5[[#This Row],[Average of 2020]:[Average of 2024]])</f>
        <v>3334245452960.1343</v>
      </c>
    </row>
    <row r="758" spans="1:2" x14ac:dyDescent="0.3">
      <c r="A758" t="s">
        <v>1518</v>
      </c>
      <c r="B758">
        <f>AVERAGE(Table5[[#This Row],[Average of 2020]:[Average of 2024]])</f>
        <v>91376749268.158966</v>
      </c>
    </row>
    <row r="759" spans="1:2" x14ac:dyDescent="0.3">
      <c r="A759" t="s">
        <v>1520</v>
      </c>
      <c r="B759">
        <f>AVERAGE(Table5[[#This Row],[Average of 2020]:[Average of 2024]])</f>
        <v>1.2415852296980241</v>
      </c>
    </row>
    <row r="760" spans="1:2" x14ac:dyDescent="0.3">
      <c r="A760" t="s">
        <v>1522</v>
      </c>
      <c r="B760">
        <f>AVERAGE(Table5[[#This Row],[Average of 2020]:[Average of 2024]])</f>
        <v>165370335.50275737</v>
      </c>
    </row>
    <row r="761" spans="1:2" x14ac:dyDescent="0.3">
      <c r="A761" t="s">
        <v>1524</v>
      </c>
      <c r="B761">
        <f>AVERAGE(Table5[[#This Row],[Average of 2020]:[Average of 2024]])</f>
        <v>117.21388302808823</v>
      </c>
    </row>
    <row r="762" spans="1:2" x14ac:dyDescent="0.3">
      <c r="A762" t="s">
        <v>1526</v>
      </c>
      <c r="B762">
        <f>AVERAGE(Table5[[#This Row],[Average of 2020]:[Average of 2024]])</f>
        <v>61.313663981638911</v>
      </c>
    </row>
    <row r="763" spans="1:2" x14ac:dyDescent="0.3">
      <c r="A763" t="s">
        <v>1528</v>
      </c>
      <c r="B763">
        <f>AVERAGE(Table5[[#This Row],[Average of 2020]:[Average of 2024]])</f>
        <v>15.55</v>
      </c>
    </row>
    <row r="764" spans="1:2" x14ac:dyDescent="0.3">
      <c r="A764" t="s">
        <v>1530</v>
      </c>
      <c r="B764">
        <f>AVERAGE(Table5[[#This Row],[Average of 2020]:[Average of 2024]])</f>
        <v>13.23</v>
      </c>
    </row>
    <row r="765" spans="1:2" x14ac:dyDescent="0.3">
      <c r="A765" t="s">
        <v>1532</v>
      </c>
      <c r="B765">
        <f>AVERAGE(Table5[[#This Row],[Average of 2020]:[Average of 2024]])</f>
        <v>17.986666666666668</v>
      </c>
    </row>
    <row r="766" spans="1:2" x14ac:dyDescent="0.3">
      <c r="A766" t="s">
        <v>1534</v>
      </c>
      <c r="B766">
        <f>AVERAGE(Table5[[#This Row],[Average of 2020]:[Average of 2024]])</f>
        <v>0.57666666666666666</v>
      </c>
    </row>
    <row r="767" spans="1:2" x14ac:dyDescent="0.3">
      <c r="A767" t="s">
        <v>1536</v>
      </c>
      <c r="B767">
        <f>AVERAGE(Table5[[#This Row],[Average of 2020]:[Average of 2024]])</f>
        <v>0.42400000000000004</v>
      </c>
    </row>
    <row r="768" spans="1:2" x14ac:dyDescent="0.3">
      <c r="A768" t="s">
        <v>1538</v>
      </c>
      <c r="B768">
        <f>AVERAGE(Table5[[#This Row],[Average of 2020]:[Average of 2024]])</f>
        <v>0.72799999999999998</v>
      </c>
    </row>
    <row r="769" spans="1:2" x14ac:dyDescent="0.3">
      <c r="A769" t="s">
        <v>1540</v>
      </c>
      <c r="B769">
        <f>AVERAGE(Table5[[#This Row],[Average of 2020]:[Average of 2024]])</f>
        <v>108.14709544997486</v>
      </c>
    </row>
    <row r="770" spans="1:2" x14ac:dyDescent="0.3">
      <c r="A770" t="s">
        <v>1542</v>
      </c>
      <c r="B770">
        <f>AVERAGE(Table5[[#This Row],[Average of 2020]:[Average of 2024]])</f>
        <v>175.15539224484664</v>
      </c>
    </row>
    <row r="771" spans="1:2" x14ac:dyDescent="0.3">
      <c r="A771" t="s">
        <v>1544</v>
      </c>
      <c r="B771">
        <f>AVERAGE(Table5[[#This Row],[Average of 2020]:[Average of 2024]])</f>
        <v>13.736666666666666</v>
      </c>
    </row>
    <row r="772" spans="1:2" x14ac:dyDescent="0.3">
      <c r="A772" t="s">
        <v>1546</v>
      </c>
      <c r="B772">
        <f>AVERAGE(Table5[[#This Row],[Average of 2020]:[Average of 2024]])</f>
        <v>12.268333333333334</v>
      </c>
    </row>
    <row r="773" spans="1:2" x14ac:dyDescent="0.3">
      <c r="A773" t="s">
        <v>1548</v>
      </c>
      <c r="B773">
        <f>AVERAGE(Table5[[#This Row],[Average of 2020]:[Average of 2024]])</f>
        <v>15.131666666666666</v>
      </c>
    </row>
    <row r="774" spans="1:2" x14ac:dyDescent="0.3">
      <c r="A774" t="s">
        <v>1550</v>
      </c>
      <c r="B774">
        <f>AVERAGE(Table5[[#This Row],[Average of 2020]:[Average of 2024]])</f>
        <v>9.0399999999999991</v>
      </c>
    </row>
    <row r="775" spans="1:2" x14ac:dyDescent="0.3">
      <c r="A775" t="s">
        <v>1552</v>
      </c>
      <c r="B775">
        <f>AVERAGE(Table5[[#This Row],[Average of 2020]:[Average of 2024]])</f>
        <v>15.741666666666667</v>
      </c>
    </row>
    <row r="776" spans="1:2" x14ac:dyDescent="0.3">
      <c r="A776" t="s">
        <v>1554</v>
      </c>
      <c r="B776">
        <f>AVERAGE(Table5[[#This Row],[Average of 2020]:[Average of 2024]])</f>
        <v>14.131666666666666</v>
      </c>
    </row>
    <row r="777" spans="1:2" x14ac:dyDescent="0.3">
      <c r="A777" t="s">
        <v>1556</v>
      </c>
      <c r="B777">
        <f>AVERAGE(Table5[[#This Row],[Average of 2020]:[Average of 2024]])</f>
        <v>17.275000000000002</v>
      </c>
    </row>
    <row r="778" spans="1:2" x14ac:dyDescent="0.3">
      <c r="A778" t="s">
        <v>1558</v>
      </c>
      <c r="B778">
        <f>AVERAGE(Table5[[#This Row],[Average of 2020]:[Average of 2024]])</f>
        <v>1.7</v>
      </c>
    </row>
    <row r="779" spans="1:2" x14ac:dyDescent="0.3">
      <c r="A779" t="s">
        <v>1560</v>
      </c>
      <c r="B779">
        <f>AVERAGE(Table5[[#This Row],[Average of 2020]:[Average of 2024]])</f>
        <v>5.1202116402116404</v>
      </c>
    </row>
    <row r="780" spans="1:2" x14ac:dyDescent="0.3">
      <c r="A780" t="s">
        <v>1562</v>
      </c>
      <c r="B780">
        <f>AVERAGE(Table5[[#This Row],[Average of 2020]:[Average of 2024]])</f>
        <v>29.660702261546259</v>
      </c>
    </row>
    <row r="781" spans="1:2" x14ac:dyDescent="0.3">
      <c r="A781" t="s">
        <v>1564</v>
      </c>
      <c r="B781">
        <f>AVERAGE(Table5[[#This Row],[Average of 2020]:[Average of 2024]])</f>
        <v>1369968779.0000002</v>
      </c>
    </row>
    <row r="782" spans="1:2" x14ac:dyDescent="0.3">
      <c r="A782" t="s">
        <v>1566</v>
      </c>
      <c r="B782">
        <f>AVERAGE(Table5[[#This Row],[Average of 2020]:[Average of 2024]])</f>
        <v>0.70471477969632934</v>
      </c>
    </row>
    <row r="783" spans="1:2" x14ac:dyDescent="0.3">
      <c r="A783" t="s">
        <v>1568</v>
      </c>
      <c r="B783">
        <f>AVERAGE(Table5[[#This Row],[Average of 2020]:[Average of 2024]])</f>
        <v>1.4915956239160373</v>
      </c>
    </row>
    <row r="784" spans="1:2" x14ac:dyDescent="0.3">
      <c r="A784" t="s">
        <v>1570</v>
      </c>
      <c r="B784">
        <f>AVERAGE(Table5[[#This Row],[Average of 2020]:[Average of 2024]])</f>
        <v>824969783703.23242</v>
      </c>
    </row>
    <row r="785" spans="1:2" x14ac:dyDescent="0.3">
      <c r="A785" t="s">
        <v>1572</v>
      </c>
      <c r="B785">
        <f>AVERAGE(Table5[[#This Row],[Average of 2020]:[Average of 2024]])</f>
        <v>107.89760180849723</v>
      </c>
    </row>
    <row r="786" spans="1:2" x14ac:dyDescent="0.3">
      <c r="A786" t="s">
        <v>1574</v>
      </c>
      <c r="B786">
        <f>AVERAGE(Table5[[#This Row],[Average of 2020]:[Average of 2024]])</f>
        <v>682916.67627205153</v>
      </c>
    </row>
    <row r="787" spans="1:2" x14ac:dyDescent="0.3">
      <c r="A787" t="s">
        <v>1576</v>
      </c>
      <c r="B787">
        <f>AVERAGE(Table5[[#This Row],[Average of 2020]:[Average of 2024]])</f>
        <v>1685416.6580036415</v>
      </c>
    </row>
    <row r="788" spans="1:2" x14ac:dyDescent="0.3">
      <c r="A788" t="s">
        <v>1578</v>
      </c>
      <c r="B788">
        <f>AVERAGE(Table5[[#This Row],[Average of 2020]:[Average of 2024]])</f>
        <v>4540932.4958196115</v>
      </c>
    </row>
    <row r="789" spans="1:2" x14ac:dyDescent="0.3">
      <c r="A789" t="s">
        <v>1580</v>
      </c>
      <c r="B789">
        <f>AVERAGE(Table5[[#This Row],[Average of 2020]:[Average of 2024]])</f>
        <v>14924444.340445375</v>
      </c>
    </row>
    <row r="790" spans="1:2" x14ac:dyDescent="0.3">
      <c r="A790" t="s">
        <v>1582</v>
      </c>
      <c r="B790">
        <f>AVERAGE(Table5[[#This Row],[Average of 2020]:[Average of 2024]])</f>
        <v>174583.33507076718</v>
      </c>
    </row>
    <row r="791" spans="1:2" x14ac:dyDescent="0.3">
      <c r="A791" t="s">
        <v>1584</v>
      </c>
      <c r="B791">
        <f>AVERAGE(Table5[[#This Row],[Average of 2020]:[Average of 2024]])</f>
        <v>12418166.601657862</v>
      </c>
    </row>
    <row r="792" spans="1:2" x14ac:dyDescent="0.3">
      <c r="A792" t="s">
        <v>1586</v>
      </c>
      <c r="B792">
        <f>AVERAGE(Table5[[#This Row],[Average of 2020]:[Average of 2024]])</f>
        <v>338333.33135892986</v>
      </c>
    </row>
    <row r="793" spans="1:2" x14ac:dyDescent="0.3">
      <c r="A793" t="s">
        <v>1588</v>
      </c>
      <c r="B793">
        <f>AVERAGE(Table5[[#This Row],[Average of 2020]:[Average of 2024]])</f>
        <v>69981852.213541701</v>
      </c>
    </row>
    <row r="794" spans="1:2" x14ac:dyDescent="0.3">
      <c r="A794" t="s">
        <v>1590</v>
      </c>
      <c r="B794">
        <f>AVERAGE(Table5[[#This Row],[Average of 2020]:[Average of 2024]])</f>
        <v>2089761.8750967642</v>
      </c>
    </row>
    <row r="795" spans="1:2" x14ac:dyDescent="0.3">
      <c r="A795" t="s">
        <v>1592</v>
      </c>
      <c r="B795">
        <f>AVERAGE(Table5[[#This Row],[Average of 2020]:[Average of 2024]])</f>
        <v>85530694.266712248</v>
      </c>
    </row>
    <row r="796" spans="1:2" x14ac:dyDescent="0.3">
      <c r="A796" t="s">
        <v>1594</v>
      </c>
      <c r="B796">
        <f>AVERAGE(Table5[[#This Row],[Average of 2020]:[Average of 2024]])</f>
        <v>122375924.481286</v>
      </c>
    </row>
    <row r="797" spans="1:2" x14ac:dyDescent="0.3">
      <c r="A797" t="s">
        <v>1596</v>
      </c>
      <c r="B797">
        <f>AVERAGE(Table5[[#This Row],[Average of 2020]:[Average of 2024]])</f>
        <v>639999.99676727527</v>
      </c>
    </row>
    <row r="798" spans="1:2" x14ac:dyDescent="0.3">
      <c r="A798" t="s">
        <v>1598</v>
      </c>
      <c r="B798">
        <f>AVERAGE(Table5[[#This Row],[Average of 2020]:[Average of 2024]])</f>
        <v>1254537.04562797</v>
      </c>
    </row>
    <row r="799" spans="1:2" x14ac:dyDescent="0.3">
      <c r="A799" t="s">
        <v>1600</v>
      </c>
      <c r="B799">
        <f>AVERAGE(Table5[[#This Row],[Average of 2020]:[Average of 2024]])</f>
        <v>186666.66932404033</v>
      </c>
    </row>
    <row r="800" spans="1:2" x14ac:dyDescent="0.3">
      <c r="A800" t="s">
        <v>1602</v>
      </c>
      <c r="B800">
        <f>AVERAGE(Table5[[#This Row],[Average of 2020]:[Average of 2024]])</f>
        <v>1793928.5933084451</v>
      </c>
    </row>
    <row r="801" spans="1:2" x14ac:dyDescent="0.3">
      <c r="A801" t="s">
        <v>1604</v>
      </c>
      <c r="B801">
        <f>AVERAGE(Table5[[#This Row],[Average of 2020]:[Average of 2024]])</f>
        <v>5336574.1719543543</v>
      </c>
    </row>
    <row r="802" spans="1:2" x14ac:dyDescent="0.3">
      <c r="A802" t="s">
        <v>1606</v>
      </c>
      <c r="B802">
        <f>AVERAGE(Table5[[#This Row],[Average of 2020]:[Average of 2024]])</f>
        <v>-25024441.613091361</v>
      </c>
    </row>
    <row r="803" spans="1:2" x14ac:dyDescent="0.3">
      <c r="A803" t="s">
        <v>1608</v>
      </c>
      <c r="B803">
        <f>AVERAGE(Table5[[#This Row],[Average of 2020]:[Average of 2024]])</f>
        <v>23052592.544092059</v>
      </c>
    </row>
    <row r="804" spans="1:2" x14ac:dyDescent="0.3">
      <c r="A804" t="s">
        <v>1610</v>
      </c>
      <c r="B804">
        <f>AVERAGE(Table5[[#This Row],[Average of 2020]:[Average of 2024]])</f>
        <v>18555.555347767131</v>
      </c>
    </row>
    <row r="805" spans="1:2" x14ac:dyDescent="0.3">
      <c r="A805" t="s">
        <v>1612</v>
      </c>
      <c r="B805">
        <f>AVERAGE(Table5[[#This Row],[Average of 2020]:[Average of 2024]])</f>
        <v>3291904.7982210196</v>
      </c>
    </row>
    <row r="806" spans="1:2" x14ac:dyDescent="0.3">
      <c r="A806" t="s">
        <v>1614</v>
      </c>
      <c r="B806">
        <f>AVERAGE(Table5[[#This Row],[Average of 2020]:[Average of 2024]])</f>
        <v>2624999.998240836</v>
      </c>
    </row>
    <row r="807" spans="1:2" x14ac:dyDescent="0.3">
      <c r="A807" t="s">
        <v>1616</v>
      </c>
      <c r="B807">
        <f>AVERAGE(Table5[[#This Row],[Average of 2020]:[Average of 2024]])</f>
        <v>251428.57033227172</v>
      </c>
    </row>
    <row r="808" spans="1:2" x14ac:dyDescent="0.3">
      <c r="A808" t="s">
        <v>1618</v>
      </c>
      <c r="B808">
        <f>AVERAGE(Table5[[#This Row],[Average of 2020]:[Average of 2024]])</f>
        <v>13935650.911619738</v>
      </c>
    </row>
    <row r="809" spans="1:2" x14ac:dyDescent="0.3">
      <c r="A809" t="s">
        <v>1620</v>
      </c>
      <c r="B809">
        <f>AVERAGE(Table5[[#This Row],[Average of 2020]:[Average of 2024]])</f>
        <v>-864702.37781204784</v>
      </c>
    </row>
    <row r="810" spans="1:2" x14ac:dyDescent="0.3">
      <c r="A810" t="s">
        <v>1622</v>
      </c>
      <c r="B810">
        <f>AVERAGE(Table5[[#This Row],[Average of 2020]:[Average of 2024]])</f>
        <v>2917857.2180015692</v>
      </c>
    </row>
    <row r="811" spans="1:2" x14ac:dyDescent="0.3">
      <c r="A811" t="s">
        <v>1624</v>
      </c>
      <c r="B811">
        <f>AVERAGE(Table5[[#This Row],[Average of 2020]:[Average of 2024]])</f>
        <v>819999.9959518509</v>
      </c>
    </row>
    <row r="812" spans="1:2" x14ac:dyDescent="0.3">
      <c r="A812" t="s">
        <v>1626</v>
      </c>
      <c r="B812">
        <f>AVERAGE(Table5[[#This Row],[Average of 2020]:[Average of 2024]])</f>
        <v>149166.66535039738</v>
      </c>
    </row>
    <row r="813" spans="1:2" x14ac:dyDescent="0.3">
      <c r="A813" t="s">
        <v>1628</v>
      </c>
      <c r="B813">
        <f>AVERAGE(Table5[[#This Row],[Average of 2020]:[Average of 2024]])</f>
        <v>8462963.0617521461</v>
      </c>
    </row>
    <row r="814" spans="1:2" x14ac:dyDescent="0.3">
      <c r="A814" t="s">
        <v>1630</v>
      </c>
      <c r="B814">
        <f>AVERAGE(Table5[[#This Row],[Average of 2020]:[Average of 2024]])</f>
        <v>11294814.750690157</v>
      </c>
    </row>
    <row r="815" spans="1:2" x14ac:dyDescent="0.3">
      <c r="A815" t="s">
        <v>1632</v>
      </c>
      <c r="B815">
        <f>AVERAGE(Table5[[#This Row],[Average of 2020]:[Average of 2024]])</f>
        <v>8482083.1331113931</v>
      </c>
    </row>
    <row r="816" spans="1:2" x14ac:dyDescent="0.3">
      <c r="A816" t="s">
        <v>1634</v>
      </c>
      <c r="B816">
        <f>AVERAGE(Table5[[#This Row],[Average of 2020]:[Average of 2024]])</f>
        <v>553458149.81159842</v>
      </c>
    </row>
    <row r="817" spans="1:2" x14ac:dyDescent="0.3">
      <c r="A817" t="s">
        <v>1636</v>
      </c>
      <c r="B817">
        <f>AVERAGE(Table5[[#This Row],[Average of 2020]:[Average of 2024]])</f>
        <v>26681481.663827527</v>
      </c>
    </row>
    <row r="818" spans="1:2" x14ac:dyDescent="0.3">
      <c r="A818" t="s">
        <v>1638</v>
      </c>
      <c r="B818">
        <f>AVERAGE(Table5[[#This Row],[Average of 2020]:[Average of 2024]])</f>
        <v>177667407.46851322</v>
      </c>
    </row>
    <row r="819" spans="1:2" x14ac:dyDescent="0.3">
      <c r="A819" t="s">
        <v>1640</v>
      </c>
      <c r="B819">
        <f>AVERAGE(Table5[[#This Row],[Average of 2020]:[Average of 2024]])</f>
        <v>-33678079.625601962</v>
      </c>
    </row>
    <row r="820" spans="1:2" x14ac:dyDescent="0.3">
      <c r="A820" t="s">
        <v>1642</v>
      </c>
      <c r="B820">
        <f>AVERAGE(Table5[[#This Row],[Average of 2020]:[Average of 2024]])</f>
        <v>126708350818338.28</v>
      </c>
    </row>
    <row r="821" spans="1:2" x14ac:dyDescent="0.3">
      <c r="A821" t="s">
        <v>1644</v>
      </c>
      <c r="B821">
        <f>AVERAGE(Table5[[#This Row],[Average of 2020]:[Average of 2024]])</f>
        <v>-4150876854.9002466</v>
      </c>
    </row>
    <row r="822" spans="1:2" x14ac:dyDescent="0.3">
      <c r="A822" t="s">
        <v>1646</v>
      </c>
      <c r="B822">
        <f>AVERAGE(Table5[[#This Row],[Average of 2020]:[Average of 2024]])</f>
        <v>-21235573962.577915</v>
      </c>
    </row>
    <row r="823" spans="1:2" x14ac:dyDescent="0.3">
      <c r="A823" t="s">
        <v>1648</v>
      </c>
      <c r="B823">
        <f>AVERAGE(Table5[[#This Row],[Average of 2020]:[Average of 2024]])</f>
        <v>-171802844.96250004</v>
      </c>
    </row>
    <row r="824" spans="1:2" x14ac:dyDescent="0.3">
      <c r="A824" t="s">
        <v>1650</v>
      </c>
      <c r="B824">
        <f>AVERAGE(Table5[[#This Row],[Average of 2020]:[Average of 2024]])</f>
        <v>420550607.14285719</v>
      </c>
    </row>
    <row r="825" spans="1:2" x14ac:dyDescent="0.3">
      <c r="A825" t="s">
        <v>1652</v>
      </c>
      <c r="B825">
        <f>AVERAGE(Table5[[#This Row],[Average of 2020]:[Average of 2024]])</f>
        <v>368555850</v>
      </c>
    </row>
    <row r="826" spans="1:2" x14ac:dyDescent="0.3">
      <c r="A826" t="s">
        <v>1654</v>
      </c>
      <c r="B826">
        <f>AVERAGE(Table5[[#This Row],[Average of 2020]:[Average of 2024]])</f>
        <v>138241929.90000001</v>
      </c>
    </row>
    <row r="827" spans="1:2" x14ac:dyDescent="0.3">
      <c r="A827" t="s">
        <v>1656</v>
      </c>
      <c r="B827">
        <f>AVERAGE(Table5[[#This Row],[Average of 2020]:[Average of 2024]])</f>
        <v>218107845.28229162</v>
      </c>
    </row>
    <row r="828" spans="1:2" x14ac:dyDescent="0.3">
      <c r="A828" t="s">
        <v>1658</v>
      </c>
      <c r="B828">
        <f>AVERAGE(Table5[[#This Row],[Average of 2020]:[Average of 2024]])</f>
        <v>1261263093.75</v>
      </c>
    </row>
    <row r="829" spans="1:2" x14ac:dyDescent="0.3">
      <c r="A829" t="s">
        <v>1660</v>
      </c>
      <c r="B829">
        <f>AVERAGE(Table5[[#This Row],[Average of 2020]:[Average of 2024]])</f>
        <v>179069613.28749999</v>
      </c>
    </row>
    <row r="830" spans="1:2" x14ac:dyDescent="0.3">
      <c r="A830" t="s">
        <v>1662</v>
      </c>
      <c r="B830">
        <f>AVERAGE(Table5[[#This Row],[Average of 2020]:[Average of 2024]])</f>
        <v>25325900.949999999</v>
      </c>
    </row>
    <row r="831" spans="1:2" x14ac:dyDescent="0.3">
      <c r="A831" t="s">
        <v>1664</v>
      </c>
      <c r="B831">
        <f>AVERAGE(Table5[[#This Row],[Average of 2020]:[Average of 2024]])</f>
        <v>405371644.04999995</v>
      </c>
    </row>
    <row r="832" spans="1:2" x14ac:dyDescent="0.3">
      <c r="A832" t="s">
        <v>1666</v>
      </c>
      <c r="B832">
        <f>AVERAGE(Table5[[#This Row],[Average of 2020]:[Average of 2024]])</f>
        <v>2932198718.75</v>
      </c>
    </row>
    <row r="833" spans="1:2" x14ac:dyDescent="0.3">
      <c r="A833" t="s">
        <v>1668</v>
      </c>
      <c r="B833">
        <f>AVERAGE(Table5[[#This Row],[Average of 2020]:[Average of 2024]])</f>
        <v>52547876295916.586</v>
      </c>
    </row>
    <row r="834" spans="1:2" x14ac:dyDescent="0.3">
      <c r="A834" t="s">
        <v>1670</v>
      </c>
      <c r="B834">
        <f>AVERAGE(Table5[[#This Row],[Average of 2020]:[Average of 2024]])</f>
        <v>6.5805781294523351</v>
      </c>
    </row>
    <row r="835" spans="1:2" x14ac:dyDescent="0.3">
      <c r="A835" t="s">
        <v>1672</v>
      </c>
      <c r="B835">
        <f>AVERAGE(Table5[[#This Row],[Average of 2020]:[Average of 2024]])</f>
        <v>12233161775401.945</v>
      </c>
    </row>
    <row r="836" spans="1:2" x14ac:dyDescent="0.3">
      <c r="A836" t="s">
        <v>1674</v>
      </c>
      <c r="B836">
        <f>AVERAGE(Table5[[#This Row],[Average of 2020]:[Average of 2024]])</f>
        <v>-5.8604481390775449</v>
      </c>
    </row>
    <row r="837" spans="1:2" x14ac:dyDescent="0.3">
      <c r="A837" t="s">
        <v>1676</v>
      </c>
      <c r="B837">
        <f>AVERAGE(Table5[[#This Row],[Average of 2020]:[Average of 2024]])</f>
        <v>-10498280270599.375</v>
      </c>
    </row>
    <row r="838" spans="1:2" x14ac:dyDescent="0.3">
      <c r="A838" t="s">
        <v>1678</v>
      </c>
      <c r="B838">
        <f>AVERAGE(Table5[[#This Row],[Average of 2020]:[Average of 2024]])</f>
        <v>107403.6</v>
      </c>
    </row>
    <row r="839" spans="1:2" x14ac:dyDescent="0.3">
      <c r="A839" t="s">
        <v>1680</v>
      </c>
      <c r="B839">
        <f>AVERAGE(Table5[[#This Row],[Average of 2020]:[Average of 2024]])</f>
        <v>4.5591639496650578E-2</v>
      </c>
    </row>
    <row r="840" spans="1:2" x14ac:dyDescent="0.3">
      <c r="A840" t="s">
        <v>1682</v>
      </c>
      <c r="B840">
        <f>AVERAGE(Table5[[#This Row],[Average of 2020]:[Average of 2024]])</f>
        <v>3335104000</v>
      </c>
    </row>
    <row r="841" spans="1:2" x14ac:dyDescent="0.3">
      <c r="A841" t="s">
        <v>1684</v>
      </c>
      <c r="B841">
        <f>AVERAGE(Table5[[#This Row],[Average of 2020]:[Average of 2024]])</f>
        <v>19544060770.466667</v>
      </c>
    </row>
    <row r="842" spans="1:2" x14ac:dyDescent="0.3">
      <c r="A842" t="s">
        <v>1686</v>
      </c>
      <c r="B842">
        <f>AVERAGE(Table5[[#This Row],[Average of 2020]:[Average of 2024]])</f>
        <v>19292711333.333332</v>
      </c>
    </row>
    <row r="843" spans="1:2" x14ac:dyDescent="0.3">
      <c r="A843" t="s">
        <v>1688</v>
      </c>
      <c r="B843">
        <f>AVERAGE(Table5[[#This Row],[Average of 2020]:[Average of 2024]])</f>
        <v>8.0427176335646831</v>
      </c>
    </row>
    <row r="844" spans="1:2" x14ac:dyDescent="0.3">
      <c r="A844" t="s">
        <v>1690</v>
      </c>
      <c r="B844">
        <f>AVERAGE(Table5[[#This Row],[Average of 2020]:[Average of 2024]])</f>
        <v>1.5922706397773625</v>
      </c>
    </row>
    <row r="845" spans="1:2" x14ac:dyDescent="0.3">
      <c r="A845" t="s">
        <v>1692</v>
      </c>
      <c r="B845">
        <f>AVERAGE(Table5[[#This Row],[Average of 2020]:[Average of 2024]])</f>
        <v>6.4732502549839852</v>
      </c>
    </row>
    <row r="846" spans="1:2" x14ac:dyDescent="0.3">
      <c r="A846" t="s">
        <v>1694</v>
      </c>
      <c r="B846">
        <f>AVERAGE(Table5[[#This Row],[Average of 2020]:[Average of 2024]])</f>
        <v>4.350328104324328</v>
      </c>
    </row>
    <row r="847" spans="1:2" x14ac:dyDescent="0.3">
      <c r="A847" t="s">
        <v>1696</v>
      </c>
      <c r="B847">
        <f>AVERAGE(Table5[[#This Row],[Average of 2020]:[Average of 2024]])</f>
        <v>40.700212727244484</v>
      </c>
    </row>
    <row r="848" spans="1:2" x14ac:dyDescent="0.3">
      <c r="A848" t="s">
        <v>1698</v>
      </c>
      <c r="B848">
        <f>AVERAGE(Table5[[#This Row],[Average of 2020]:[Average of 2024]])</f>
        <v>951801474.39462221</v>
      </c>
    </row>
    <row r="849" spans="1:2" x14ac:dyDescent="0.3">
      <c r="A849" t="s">
        <v>1700</v>
      </c>
      <c r="B849">
        <f>AVERAGE(Table5[[#This Row],[Average of 2020]:[Average of 2024]])</f>
        <v>920908885.81452525</v>
      </c>
    </row>
    <row r="850" spans="1:2" x14ac:dyDescent="0.3">
      <c r="A850" t="s">
        <v>1702</v>
      </c>
      <c r="B850">
        <f>AVERAGE(Table5[[#This Row],[Average of 2020]:[Average of 2024]])</f>
        <v>951801474.39462221</v>
      </c>
    </row>
    <row r="851" spans="1:2" x14ac:dyDescent="0.3">
      <c r="A851" t="s">
        <v>1704</v>
      </c>
      <c r="B851">
        <f>AVERAGE(Table5[[#This Row],[Average of 2020]:[Average of 2024]])</f>
        <v>920908885.81452525</v>
      </c>
    </row>
    <row r="852" spans="1:2" x14ac:dyDescent="0.3">
      <c r="A852" t="s">
        <v>1706</v>
      </c>
      <c r="B852">
        <f>AVERAGE(Table5[[#This Row],[Average of 2020]:[Average of 2024]])</f>
        <v>5058388.8954586452</v>
      </c>
    </row>
    <row r="853" spans="1:2" x14ac:dyDescent="0.3">
      <c r="A853" t="s">
        <v>1708</v>
      </c>
      <c r="B853">
        <f>AVERAGE(Table5[[#This Row],[Average of 2020]:[Average of 2024]])</f>
        <v>381556.30555141863</v>
      </c>
    </row>
    <row r="854" spans="1:2" x14ac:dyDescent="0.3">
      <c r="A854" t="s">
        <v>1710</v>
      </c>
      <c r="B854">
        <f>AVERAGE(Table5[[#This Row],[Average of 2020]:[Average of 2024]])</f>
        <v>686400.09589769214</v>
      </c>
    </row>
    <row r="855" spans="1:2" x14ac:dyDescent="0.3">
      <c r="A855" t="s">
        <v>1712</v>
      </c>
      <c r="B855">
        <f>AVERAGE(Table5[[#This Row],[Average of 2020]:[Average of 2024]])</f>
        <v>3370400.4912149333</v>
      </c>
    </row>
    <row r="856" spans="1:2" x14ac:dyDescent="0.3">
      <c r="A856" t="s">
        <v>1714</v>
      </c>
      <c r="B856">
        <f>AVERAGE(Table5[[#This Row],[Average of 2020]:[Average of 2024]])</f>
        <v>1348007.007881447</v>
      </c>
    </row>
    <row r="857" spans="1:2" x14ac:dyDescent="0.3">
      <c r="A857" t="s">
        <v>1716</v>
      </c>
      <c r="B857">
        <f>AVERAGE(Table5[[#This Row],[Average of 2020]:[Average of 2024]])</f>
        <v>631264.10299446434</v>
      </c>
    </row>
    <row r="858" spans="1:2" x14ac:dyDescent="0.3">
      <c r="A858" t="s">
        <v>1718</v>
      </c>
      <c r="B858">
        <f>AVERAGE(Table5[[#This Row],[Average of 2020]:[Average of 2024]])</f>
        <v>247325.84320008755</v>
      </c>
    </row>
    <row r="859" spans="1:2" x14ac:dyDescent="0.3">
      <c r="A859" t="s">
        <v>1720</v>
      </c>
      <c r="B859">
        <f>AVERAGE(Table5[[#This Row],[Average of 2020]:[Average of 2024]])</f>
        <v>58436.250488739483</v>
      </c>
    </row>
    <row r="860" spans="1:2" x14ac:dyDescent="0.3">
      <c r="A860" t="s">
        <v>1722</v>
      </c>
      <c r="B860">
        <f>AVERAGE(Table5[[#This Row],[Average of 2020]:[Average of 2024]])</f>
        <v>550568.1733290354</v>
      </c>
    </row>
    <row r="861" spans="1:2" x14ac:dyDescent="0.3">
      <c r="A861" t="s">
        <v>1724</v>
      </c>
      <c r="B861">
        <f>AVERAGE(Table5[[#This Row],[Average of 2020]:[Average of 2024]])</f>
        <v>-10544.087272137402</v>
      </c>
    </row>
    <row r="862" spans="1:2" x14ac:dyDescent="0.3">
      <c r="A862" t="s">
        <v>1726</v>
      </c>
      <c r="B862">
        <f>AVERAGE(Table5[[#This Row],[Average of 2020]:[Average of 2024]])</f>
        <v>1361529.9882712185</v>
      </c>
    </row>
    <row r="863" spans="1:2" x14ac:dyDescent="0.3">
      <c r="A863" t="s">
        <v>1728</v>
      </c>
      <c r="B863">
        <f>AVERAGE(Table5[[#This Row],[Average of 2020]:[Average of 2024]])</f>
        <v>2224254.6571152555</v>
      </c>
    </row>
    <row r="864" spans="1:2" x14ac:dyDescent="0.3">
      <c r="A864" t="s">
        <v>1730</v>
      </c>
      <c r="B864">
        <f>AVERAGE(Table5[[#This Row],[Average of 2020]:[Average of 2024]])</f>
        <v>4109707.9738974567</v>
      </c>
    </row>
    <row r="865" spans="1:2" x14ac:dyDescent="0.3">
      <c r="A865" t="s">
        <v>1732</v>
      </c>
      <c r="B865">
        <f>AVERAGE(Table5[[#This Row],[Average of 2020]:[Average of 2024]])</f>
        <v>3906037.0237738988</v>
      </c>
    </row>
    <row r="866" spans="1:2" x14ac:dyDescent="0.3">
      <c r="A866" t="s">
        <v>1734</v>
      </c>
      <c r="B866">
        <f>AVERAGE(Table5[[#This Row],[Average of 2020]:[Average of 2024]])</f>
        <v>18034.701004417271</v>
      </c>
    </row>
    <row r="867" spans="1:2" x14ac:dyDescent="0.3">
      <c r="A867" t="s">
        <v>1736</v>
      </c>
      <c r="B867">
        <f>AVERAGE(Table5[[#This Row],[Average of 2020]:[Average of 2024]])</f>
        <v>1811051.2238409801</v>
      </c>
    </row>
    <row r="868" spans="1:2" x14ac:dyDescent="0.3">
      <c r="A868" t="s">
        <v>1738</v>
      </c>
      <c r="B868">
        <f>AVERAGE(Table5[[#This Row],[Average of 2020]:[Average of 2024]])</f>
        <v>588098.70015829778</v>
      </c>
    </row>
    <row r="869" spans="1:2" x14ac:dyDescent="0.3">
      <c r="A869" t="s">
        <v>1740</v>
      </c>
      <c r="B869">
        <f>AVERAGE(Table5[[#This Row],[Average of 2020]:[Average of 2024]])</f>
        <v>2156766.0282986858</v>
      </c>
    </row>
    <row r="870" spans="1:2" x14ac:dyDescent="0.3">
      <c r="A870" t="s">
        <v>1742</v>
      </c>
      <c r="B870">
        <f>AVERAGE(Table5[[#This Row],[Average of 2020]:[Average of 2024]])</f>
        <v>1389782.7943717991</v>
      </c>
    </row>
    <row r="871" spans="1:2" x14ac:dyDescent="0.3">
      <c r="A871" t="s">
        <v>1744</v>
      </c>
      <c r="B871">
        <f>AVERAGE(Table5[[#This Row],[Average of 2020]:[Average of 2024]])</f>
        <v>73538.167759155273</v>
      </c>
    </row>
    <row r="872" spans="1:2" x14ac:dyDescent="0.3">
      <c r="A872" t="s">
        <v>1746</v>
      </c>
      <c r="B872">
        <f>AVERAGE(Table5[[#This Row],[Average of 2020]:[Average of 2024]])</f>
        <v>5103383930.2963514</v>
      </c>
    </row>
    <row r="873" spans="1:2" x14ac:dyDescent="0.3">
      <c r="A873" t="s">
        <v>1748</v>
      </c>
      <c r="B873">
        <f>AVERAGE(Table5[[#This Row],[Average of 2020]:[Average of 2024]])</f>
        <v>29544352125</v>
      </c>
    </row>
    <row r="874" spans="1:2" x14ac:dyDescent="0.3">
      <c r="A874" t="s">
        <v>1750</v>
      </c>
      <c r="B874">
        <f>AVERAGE(Table5[[#This Row],[Average of 2020]:[Average of 2024]])</f>
        <v>-1988246824638.9033</v>
      </c>
    </row>
    <row r="875" spans="1:2" x14ac:dyDescent="0.3">
      <c r="A875" t="s">
        <v>1752</v>
      </c>
      <c r="B875">
        <f>AVERAGE(Table5[[#This Row],[Average of 2020]:[Average of 2024]])</f>
        <v>9567286508.3254948</v>
      </c>
    </row>
    <row r="876" spans="1:2" x14ac:dyDescent="0.3">
      <c r="A876" t="s">
        <v>1754</v>
      </c>
      <c r="B876">
        <f>AVERAGE(Table5[[#This Row],[Average of 2020]:[Average of 2024]])</f>
        <v>-12079594187.76174</v>
      </c>
    </row>
    <row r="877" spans="1:2" x14ac:dyDescent="0.3">
      <c r="A877" t="s">
        <v>1756</v>
      </c>
      <c r="B877">
        <f>AVERAGE(Table5[[#This Row],[Average of 2020]:[Average of 2024]])</f>
        <v>9986456708843.3633</v>
      </c>
    </row>
    <row r="878" spans="1:2" x14ac:dyDescent="0.3">
      <c r="A878" t="s">
        <v>1758</v>
      </c>
      <c r="B878">
        <f>AVERAGE(Table5[[#This Row],[Average of 2020]:[Average of 2024]])</f>
        <v>-11466567460.273533</v>
      </c>
    </row>
    <row r="879" spans="1:2" x14ac:dyDescent="0.3">
      <c r="A879" t="s">
        <v>1760</v>
      </c>
      <c r="B879">
        <f>AVERAGE(Table5[[#This Row],[Average of 2020]:[Average of 2024]])</f>
        <v>-16822018897.827393</v>
      </c>
    </row>
    <row r="880" spans="1:2" x14ac:dyDescent="0.3">
      <c r="A880" t="s">
        <v>1762</v>
      </c>
      <c r="B880">
        <f>AVERAGE(Table5[[#This Row],[Average of 2020]:[Average of 2024]])</f>
        <v>-10071185243.064014</v>
      </c>
    </row>
    <row r="881" spans="1:2" x14ac:dyDescent="0.3">
      <c r="A881" t="s">
        <v>1764</v>
      </c>
      <c r="B881">
        <f>AVERAGE(Table5[[#This Row],[Average of 2020]:[Average of 2024]])</f>
        <v>2.9567242301915986</v>
      </c>
    </row>
    <row r="882" spans="1:2" x14ac:dyDescent="0.3">
      <c r="A882" t="s">
        <v>1766</v>
      </c>
      <c r="B882">
        <f>AVERAGE(Table5[[#This Row],[Average of 2020]:[Average of 2024]])</f>
        <v>48956.248717948714</v>
      </c>
    </row>
    <row r="883" spans="1:2" x14ac:dyDescent="0.3">
      <c r="A883" t="s">
        <v>1768</v>
      </c>
      <c r="B883">
        <f>AVERAGE(Table5[[#This Row],[Average of 2020]:[Average of 2024]])</f>
        <v>93.678571428571431</v>
      </c>
    </row>
    <row r="884" spans="1:2" x14ac:dyDescent="0.3">
      <c r="A884" t="s">
        <v>1770</v>
      </c>
      <c r="B884">
        <f>AVERAGE(Table5[[#This Row],[Average of 2020]:[Average of 2024]])</f>
        <v>42.651951925995938</v>
      </c>
    </row>
    <row r="885" spans="1:2" x14ac:dyDescent="0.3">
      <c r="A885" t="s">
        <v>1772</v>
      </c>
      <c r="B885">
        <f>AVERAGE(Table5[[#This Row],[Average of 2020]:[Average of 2024]])</f>
        <v>45.554412499999991</v>
      </c>
    </row>
    <row r="886" spans="1:2" x14ac:dyDescent="0.3">
      <c r="A886" t="s">
        <v>1774</v>
      </c>
      <c r="B886">
        <f>AVERAGE(Table5[[#This Row],[Average of 2020]:[Average of 2024]])</f>
        <v>29.655522222222221</v>
      </c>
    </row>
    <row r="887" spans="1:2" x14ac:dyDescent="0.3">
      <c r="A887" t="s">
        <v>1776</v>
      </c>
      <c r="B887">
        <f>AVERAGE(Table5[[#This Row],[Average of 2020]:[Average of 2024]])</f>
        <v>1.2284666666666668</v>
      </c>
    </row>
    <row r="888" spans="1:2" x14ac:dyDescent="0.3">
      <c r="A888" t="s">
        <v>1778</v>
      </c>
      <c r="B888">
        <f>AVERAGE(Table5[[#This Row],[Average of 2020]:[Average of 2024]])</f>
        <v>8.0289705882352957E-2</v>
      </c>
    </row>
    <row r="889" spans="1:2" x14ac:dyDescent="0.3">
      <c r="A889" t="s">
        <v>1780</v>
      </c>
      <c r="B889">
        <f>AVERAGE(Table5[[#This Row],[Average of 2020]:[Average of 2024]])</f>
        <v>0.55599852941176464</v>
      </c>
    </row>
    <row r="890" spans="1:2" x14ac:dyDescent="0.3">
      <c r="A890" t="s">
        <v>1782</v>
      </c>
      <c r="B890">
        <f>AVERAGE(Table5[[#This Row],[Average of 2020]:[Average of 2024]])</f>
        <v>4.8710444444444452</v>
      </c>
    </row>
    <row r="891" spans="1:2" x14ac:dyDescent="0.3">
      <c r="A891" t="s">
        <v>1784</v>
      </c>
      <c r="B891">
        <f>AVERAGE(Table5[[#This Row],[Average of 2020]:[Average of 2024]])</f>
        <v>4.0051352941176477</v>
      </c>
    </row>
    <row r="892" spans="1:2" x14ac:dyDescent="0.3">
      <c r="A892" t="s">
        <v>1786</v>
      </c>
      <c r="B892">
        <f>AVERAGE(Table5[[#This Row],[Average of 2020]:[Average of 2024]])</f>
        <v>3.0027573529411766</v>
      </c>
    </row>
    <row r="893" spans="1:2" x14ac:dyDescent="0.3">
      <c r="A893" t="s">
        <v>1788</v>
      </c>
      <c r="B893">
        <f>AVERAGE(Table5[[#This Row],[Average of 2020]:[Average of 2024]])</f>
        <v>2.5798666666666668</v>
      </c>
    </row>
    <row r="894" spans="1:2" x14ac:dyDescent="0.3">
      <c r="A894" t="s">
        <v>1790</v>
      </c>
      <c r="B894">
        <f>AVERAGE(Table5[[#This Row],[Average of 2020]:[Average of 2024]])</f>
        <v>1934.35</v>
      </c>
    </row>
    <row r="895" spans="1:2" x14ac:dyDescent="0.3">
      <c r="A895" t="s">
        <v>1792</v>
      </c>
      <c r="B895">
        <f>AVERAGE(Table5[[#This Row],[Average of 2020]:[Average of 2024]])</f>
        <v>3645.8833333333332</v>
      </c>
    </row>
    <row r="896" spans="1:2" x14ac:dyDescent="0.3">
      <c r="A896" t="s">
        <v>1794</v>
      </c>
      <c r="B896">
        <f>AVERAGE(Table5[[#This Row],[Average of 2020]:[Average of 2024]])</f>
        <v>6160.8833333333332</v>
      </c>
    </row>
    <row r="897" spans="1:2" x14ac:dyDescent="0.3">
      <c r="A897" t="s">
        <v>1796</v>
      </c>
      <c r="B897">
        <f>AVERAGE(Table5[[#This Row],[Average of 2020]:[Average of 2024]])</f>
        <v>1919.5</v>
      </c>
    </row>
    <row r="898" spans="1:2" x14ac:dyDescent="0.3">
      <c r="A898" t="s">
        <v>1798</v>
      </c>
      <c r="B898">
        <f>AVERAGE(Table5[[#This Row],[Average of 2020]:[Average of 2024]])</f>
        <v>12006.866666666667</v>
      </c>
    </row>
    <row r="899" spans="1:2" x14ac:dyDescent="0.3">
      <c r="A899" t="s">
        <v>1800</v>
      </c>
      <c r="B899">
        <f>AVERAGE(Table5[[#This Row],[Average of 2020]:[Average of 2024]])</f>
        <v>536.08333333333326</v>
      </c>
    </row>
    <row r="900" spans="1:2" x14ac:dyDescent="0.3">
      <c r="A900" t="s">
        <v>1802</v>
      </c>
      <c r="B900">
        <f>AVERAGE(Table5[[#This Row],[Average of 2020]:[Average of 2024]])</f>
        <v>7530.6833333333334</v>
      </c>
    </row>
    <row r="901" spans="1:2" x14ac:dyDescent="0.3">
      <c r="A901" t="s">
        <v>1804</v>
      </c>
      <c r="B901">
        <f>AVERAGE(Table5[[#This Row],[Average of 2020]:[Average of 2024]])</f>
        <v>11001.633333333333</v>
      </c>
    </row>
    <row r="902" spans="1:2" x14ac:dyDescent="0.3">
      <c r="A902" t="s">
        <v>1806</v>
      </c>
      <c r="B902">
        <f>AVERAGE(Table5[[#This Row],[Average of 2020]:[Average of 2024]])</f>
        <v>15204.133333333335</v>
      </c>
    </row>
    <row r="903" spans="1:2" x14ac:dyDescent="0.3">
      <c r="A903" t="s">
        <v>1808</v>
      </c>
      <c r="B903">
        <f>AVERAGE(Table5[[#This Row],[Average of 2020]:[Average of 2024]])</f>
        <v>1.85</v>
      </c>
    </row>
    <row r="904" spans="1:2" x14ac:dyDescent="0.3">
      <c r="A904" t="s">
        <v>1810</v>
      </c>
      <c r="B904">
        <f>AVERAGE(Table5[[#This Row],[Average of 2020]:[Average of 2024]])</f>
        <v>5.7880645021645023</v>
      </c>
    </row>
    <row r="905" spans="1:2" x14ac:dyDescent="0.3">
      <c r="A905" t="s">
        <v>1812</v>
      </c>
      <c r="B905">
        <f>AVERAGE(Table5[[#This Row],[Average of 2020]:[Average of 2024]])</f>
        <v>1318.2465739602219</v>
      </c>
    </row>
    <row r="906" spans="1:2" x14ac:dyDescent="0.3">
      <c r="A906" t="s">
        <v>1814</v>
      </c>
      <c r="B906">
        <f>AVERAGE(Table5[[#This Row],[Average of 2020]:[Average of 2024]])</f>
        <v>0.880450479202604</v>
      </c>
    </row>
    <row r="907" spans="1:2" x14ac:dyDescent="0.3">
      <c r="A907" t="s">
        <v>1816</v>
      </c>
      <c r="B907">
        <f>AVERAGE(Table5[[#This Row],[Average of 2020]:[Average of 2024]])</f>
        <v>8.5521819541865263</v>
      </c>
    </row>
    <row r="908" spans="1:2" x14ac:dyDescent="0.3">
      <c r="A908" t="s">
        <v>1818</v>
      </c>
      <c r="B908">
        <f>AVERAGE(Table5[[#This Row],[Average of 2020]:[Average of 2024]])</f>
        <v>4.4876624150389679</v>
      </c>
    </row>
    <row r="909" spans="1:2" x14ac:dyDescent="0.3">
      <c r="A909" t="s">
        <v>1820</v>
      </c>
      <c r="B909">
        <f>AVERAGE(Table5[[#This Row],[Average of 2020]:[Average of 2024]])</f>
        <v>9.3397648745507453</v>
      </c>
    </row>
    <row r="910" spans="1:2" x14ac:dyDescent="0.3">
      <c r="A910" t="s">
        <v>1822</v>
      </c>
      <c r="B910">
        <f>AVERAGE(Table5[[#This Row],[Average of 2020]:[Average of 2024]])</f>
        <v>8761239929402.0625</v>
      </c>
    </row>
    <row r="911" spans="1:2" x14ac:dyDescent="0.3">
      <c r="A911" t="s">
        <v>1824</v>
      </c>
      <c r="B911">
        <f>AVERAGE(Table5[[#This Row],[Average of 2020]:[Average of 2024]])</f>
        <v>47.001876418449001</v>
      </c>
    </row>
    <row r="912" spans="1:2" x14ac:dyDescent="0.3">
      <c r="A912" t="s">
        <v>1826</v>
      </c>
      <c r="B912">
        <f>AVERAGE(Table5[[#This Row],[Average of 2020]:[Average of 2024]])</f>
        <v>663881.60416666663</v>
      </c>
    </row>
    <row r="913" spans="1:2" x14ac:dyDescent="0.3">
      <c r="A913" t="s">
        <v>1828</v>
      </c>
      <c r="B913">
        <f>AVERAGE(Table5[[#This Row],[Average of 2020]:[Average of 2024]])</f>
        <v>1.6782105599550299</v>
      </c>
    </row>
    <row r="914" spans="1:2" x14ac:dyDescent="0.3">
      <c r="A914" t="s">
        <v>1830</v>
      </c>
      <c r="B914">
        <f>AVERAGE(Table5[[#This Row],[Average of 2020]:[Average of 2024]])</f>
        <v>865267848165.06873</v>
      </c>
    </row>
    <row r="915" spans="1:2" x14ac:dyDescent="0.3">
      <c r="A915" t="s">
        <v>1832</v>
      </c>
      <c r="B915">
        <f>AVERAGE(Table5[[#This Row],[Average of 2020]:[Average of 2024]])</f>
        <v>22.174384141583332</v>
      </c>
    </row>
    <row r="916" spans="1:2" x14ac:dyDescent="0.3">
      <c r="A916" t="s">
        <v>1834</v>
      </c>
      <c r="B916">
        <f>AVERAGE(Table5[[#This Row],[Average of 2020]:[Average of 2024]])</f>
        <v>424.59582428916661</v>
      </c>
    </row>
    <row r="917" spans="1:2" x14ac:dyDescent="0.3">
      <c r="A917" t="s">
        <v>1836</v>
      </c>
      <c r="B917">
        <f>AVERAGE(Table5[[#This Row],[Average of 2020]:[Average of 2024]])</f>
        <v>603.49662382926624</v>
      </c>
    </row>
    <row r="918" spans="1:2" x14ac:dyDescent="0.3">
      <c r="A918" t="s">
        <v>1838</v>
      </c>
      <c r="B918">
        <f>AVERAGE(Table5[[#This Row],[Average of 2020]:[Average of 2024]])</f>
        <v>43.077222222222225</v>
      </c>
    </row>
    <row r="919" spans="1:2" x14ac:dyDescent="0.3">
      <c r="A919" t="s">
        <v>1840</v>
      </c>
      <c r="B919">
        <f>AVERAGE(Table5[[#This Row],[Average of 2020]:[Average of 2024]])</f>
        <v>25.58688888888889</v>
      </c>
    </row>
    <row r="920" spans="1:2" x14ac:dyDescent="0.3">
      <c r="A920" t="s">
        <v>1842</v>
      </c>
      <c r="B920">
        <f>AVERAGE(Table5[[#This Row],[Average of 2020]:[Average of 2024]])</f>
        <v>33.372472222222221</v>
      </c>
    </row>
    <row r="921" spans="1:2" x14ac:dyDescent="0.3">
      <c r="A921" t="s">
        <v>1844</v>
      </c>
      <c r="B921">
        <f>AVERAGE(Table5[[#This Row],[Average of 2020]:[Average of 2024]])</f>
        <v>41641.346153846156</v>
      </c>
    </row>
    <row r="922" spans="1:2" x14ac:dyDescent="0.3">
      <c r="A922" t="s">
        <v>1846</v>
      </c>
      <c r="B922">
        <f>AVERAGE(Table5[[#This Row],[Average of 2020]:[Average of 2024]])</f>
        <v>131580.11538461538</v>
      </c>
    </row>
    <row r="923" spans="1:2" x14ac:dyDescent="0.3">
      <c r="A923" t="s">
        <v>1848</v>
      </c>
      <c r="B923">
        <f>AVERAGE(Table5[[#This Row],[Average of 2020]:[Average of 2024]])</f>
        <v>3.5703766863108477</v>
      </c>
    </row>
    <row r="924" spans="1:2" x14ac:dyDescent="0.3">
      <c r="A924" t="s">
        <v>1850</v>
      </c>
      <c r="B924">
        <f>AVERAGE(Table5[[#This Row],[Average of 2020]:[Average of 2024]])</f>
        <v>7.2622236195257734</v>
      </c>
    </row>
    <row r="925" spans="1:2" x14ac:dyDescent="0.3">
      <c r="A925" t="s">
        <v>1852</v>
      </c>
      <c r="B925">
        <f>AVERAGE(Table5[[#This Row],[Average of 2020]:[Average of 2024]])</f>
        <v>1.7768168767458399</v>
      </c>
    </row>
    <row r="926" spans="1:2" x14ac:dyDescent="0.3">
      <c r="A926" t="s">
        <v>1854</v>
      </c>
      <c r="B926">
        <f>AVERAGE(Table5[[#This Row],[Average of 2020]:[Average of 2024]])</f>
        <v>94.820452068433084</v>
      </c>
    </row>
    <row r="927" spans="1:2" x14ac:dyDescent="0.3">
      <c r="A927" t="s">
        <v>1856</v>
      </c>
      <c r="B927">
        <f>AVERAGE(Table5[[#This Row],[Average of 2020]:[Average of 2024]])</f>
        <v>88.294366704444087</v>
      </c>
    </row>
    <row r="928" spans="1:2" x14ac:dyDescent="0.3">
      <c r="A928" t="s">
        <v>1858</v>
      </c>
      <c r="B928">
        <f>AVERAGE(Table5[[#This Row],[Average of 2020]:[Average of 2024]])</f>
        <v>97.573586052913697</v>
      </c>
    </row>
    <row r="929" spans="1:2" x14ac:dyDescent="0.3">
      <c r="A929" t="s">
        <v>1860</v>
      </c>
      <c r="B929">
        <f>AVERAGE(Table5[[#This Row],[Average of 2020]:[Average of 2024]])</f>
        <v>87.063172497838025</v>
      </c>
    </row>
    <row r="930" spans="1:2" x14ac:dyDescent="0.3">
      <c r="A930" t="s">
        <v>1862</v>
      </c>
      <c r="B930">
        <f>AVERAGE(Table5[[#This Row],[Average of 2020]:[Average of 2024]])</f>
        <v>81.018719292349914</v>
      </c>
    </row>
    <row r="931" spans="1:2" x14ac:dyDescent="0.3">
      <c r="A931" t="s">
        <v>1864</v>
      </c>
      <c r="B931">
        <f>AVERAGE(Table5[[#This Row],[Average of 2020]:[Average of 2024]])</f>
        <v>87.235536809784151</v>
      </c>
    </row>
    <row r="932" spans="1:2" x14ac:dyDescent="0.3">
      <c r="A932" t="s">
        <v>1866</v>
      </c>
      <c r="B932">
        <f>AVERAGE(Table5[[#This Row],[Average of 2020]:[Average of 2024]])</f>
        <v>85.312085570779615</v>
      </c>
    </row>
    <row r="933" spans="1:2" x14ac:dyDescent="0.3">
      <c r="A933" t="s">
        <v>1868</v>
      </c>
      <c r="B933">
        <f>AVERAGE(Table5[[#This Row],[Average of 2020]:[Average of 2024]])</f>
        <v>61.677171277429743</v>
      </c>
    </row>
    <row r="934" spans="1:2" x14ac:dyDescent="0.3">
      <c r="A934" t="s">
        <v>1870</v>
      </c>
      <c r="B934">
        <f>AVERAGE(Table5[[#This Row],[Average of 2020]:[Average of 2024]])</f>
        <v>84.779572893495924</v>
      </c>
    </row>
    <row r="935" spans="1:2" x14ac:dyDescent="0.3">
      <c r="A935" t="s">
        <v>1872</v>
      </c>
      <c r="B935">
        <f>AVERAGE(Table5[[#This Row],[Average of 2020]:[Average of 2024]])</f>
        <v>66.447144237067803</v>
      </c>
    </row>
    <row r="936" spans="1:2" x14ac:dyDescent="0.3">
      <c r="A936" t="s">
        <v>1874</v>
      </c>
      <c r="B936">
        <f>AVERAGE(Table5[[#This Row],[Average of 2020]:[Average of 2024]])</f>
        <v>59.792896377450717</v>
      </c>
    </row>
    <row r="937" spans="1:2" x14ac:dyDescent="0.3">
      <c r="A937" t="s">
        <v>1876</v>
      </c>
      <c r="B937">
        <f>AVERAGE(Table5[[#This Row],[Average of 2020]:[Average of 2024]])</f>
        <v>60.393247867271633</v>
      </c>
    </row>
    <row r="938" spans="1:2" x14ac:dyDescent="0.3">
      <c r="A938" t="s">
        <v>1878</v>
      </c>
      <c r="B938">
        <f>AVERAGE(Table5[[#This Row],[Average of 2020]:[Average of 2024]])</f>
        <v>62.726376925426308</v>
      </c>
    </row>
    <row r="939" spans="1:2" x14ac:dyDescent="0.3">
      <c r="A939" t="s">
        <v>1880</v>
      </c>
      <c r="B939">
        <f>AVERAGE(Table5[[#This Row],[Average of 2020]:[Average of 2024]])</f>
        <v>50.90664846068421</v>
      </c>
    </row>
    <row r="940" spans="1:2" x14ac:dyDescent="0.3">
      <c r="A940" t="s">
        <v>1882</v>
      </c>
      <c r="B940">
        <f>AVERAGE(Table5[[#This Row],[Average of 2020]:[Average of 2024]])</f>
        <v>69.716158086807766</v>
      </c>
    </row>
    <row r="941" spans="1:2" x14ac:dyDescent="0.3">
      <c r="A941" t="s">
        <v>1884</v>
      </c>
      <c r="B941">
        <f>AVERAGE(Table5[[#This Row],[Average of 2020]:[Average of 2024]])</f>
        <v>3.0900644607203209</v>
      </c>
    </row>
    <row r="942" spans="1:2" x14ac:dyDescent="0.3">
      <c r="A942" t="s">
        <v>1886</v>
      </c>
      <c r="B942">
        <f>AVERAGE(Table5[[#This Row],[Average of 2020]:[Average of 2024]])</f>
        <v>93.335783216688355</v>
      </c>
    </row>
    <row r="943" spans="1:2" x14ac:dyDescent="0.3">
      <c r="A943" t="s">
        <v>1888</v>
      </c>
      <c r="B943">
        <f>AVERAGE(Table5[[#This Row],[Average of 2020]:[Average of 2024]])</f>
        <v>91.606169806586379</v>
      </c>
    </row>
    <row r="944" spans="1:2" x14ac:dyDescent="0.3">
      <c r="A944" t="s">
        <v>1890</v>
      </c>
      <c r="B944">
        <f>AVERAGE(Table5[[#This Row],[Average of 2020]:[Average of 2024]])</f>
        <v>91.729911622546965</v>
      </c>
    </row>
    <row r="945" spans="1:2" x14ac:dyDescent="0.3">
      <c r="A945" t="s">
        <v>1892</v>
      </c>
      <c r="B945">
        <f>AVERAGE(Table5[[#This Row],[Average of 2020]:[Average of 2024]])</f>
        <v>89.911526876782617</v>
      </c>
    </row>
    <row r="946" spans="1:2" x14ac:dyDescent="0.3">
      <c r="A946" t="s">
        <v>1894</v>
      </c>
      <c r="B946">
        <f>AVERAGE(Table5[[#This Row],[Average of 2020]:[Average of 2024]])</f>
        <v>86.994246649363689</v>
      </c>
    </row>
    <row r="947" spans="1:2" x14ac:dyDescent="0.3">
      <c r="A947" t="s">
        <v>1896</v>
      </c>
      <c r="B947">
        <f>AVERAGE(Table5[[#This Row],[Average of 2020]:[Average of 2024]])</f>
        <v>88.193005720774337</v>
      </c>
    </row>
    <row r="948" spans="1:2" x14ac:dyDescent="0.3">
      <c r="A948" t="s">
        <v>1898</v>
      </c>
      <c r="B948">
        <f>AVERAGE(Table5[[#This Row],[Average of 2020]:[Average of 2024]])</f>
        <v>9947941616.5334511</v>
      </c>
    </row>
    <row r="949" spans="1:2" x14ac:dyDescent="0.3">
      <c r="A949" t="s">
        <v>1900</v>
      </c>
      <c r="B949">
        <f>AVERAGE(Table5[[#This Row],[Average of 2020]:[Average of 2024]])</f>
        <v>4.1243344693056301</v>
      </c>
    </row>
    <row r="950" spans="1:2" x14ac:dyDescent="0.3">
      <c r="A950" t="s">
        <v>1902</v>
      </c>
      <c r="B950">
        <f>AVERAGE(Table5[[#This Row],[Average of 2020]:[Average of 2024]])</f>
        <v>5909142351.060689</v>
      </c>
    </row>
    <row r="951" spans="1:2" x14ac:dyDescent="0.3">
      <c r="A951" t="s">
        <v>1904</v>
      </c>
      <c r="B951">
        <f>AVERAGE(Table5[[#This Row],[Average of 2020]:[Average of 2024]])</f>
        <v>3283362810.350378</v>
      </c>
    </row>
    <row r="952" spans="1:2" x14ac:dyDescent="0.3">
      <c r="A952" t="s">
        <v>1906</v>
      </c>
      <c r="B952">
        <f>AVERAGE(Table5[[#This Row],[Average of 2020]:[Average of 2024]])</f>
        <v>2.485698412698413</v>
      </c>
    </row>
    <row r="953" spans="1:2" x14ac:dyDescent="0.3">
      <c r="A953" t="s">
        <v>1908</v>
      </c>
      <c r="B953">
        <f>AVERAGE(Table5[[#This Row],[Average of 2020]:[Average of 2024]])</f>
        <v>21.779362587959181</v>
      </c>
    </row>
    <row r="954" spans="1:2" x14ac:dyDescent="0.3">
      <c r="A954" t="s">
        <v>1910</v>
      </c>
      <c r="B954">
        <f>AVERAGE(Table5[[#This Row],[Average of 2020]:[Average of 2024]])</f>
        <v>485333975</v>
      </c>
    </row>
    <row r="955" spans="1:2" x14ac:dyDescent="0.3">
      <c r="A955" t="s">
        <v>1912</v>
      </c>
      <c r="B955">
        <f>AVERAGE(Table5[[#This Row],[Average of 2020]:[Average of 2024]])</f>
        <v>1654750281.25</v>
      </c>
    </row>
    <row r="956" spans="1:2" x14ac:dyDescent="0.3">
      <c r="A956" t="s">
        <v>1914</v>
      </c>
      <c r="B956">
        <f>AVERAGE(Table5[[#This Row],[Average of 2020]:[Average of 2024]])</f>
        <v>6.1606744697200878E-2</v>
      </c>
    </row>
    <row r="957" spans="1:2" x14ac:dyDescent="0.3">
      <c r="A957" t="s">
        <v>1916</v>
      </c>
      <c r="B957">
        <f>AVERAGE(Table5[[#This Row],[Average of 2020]:[Average of 2024]])</f>
        <v>6.421875</v>
      </c>
    </row>
    <row r="958" spans="1:2" x14ac:dyDescent="0.3">
      <c r="A958" t="s">
        <v>1918</v>
      </c>
      <c r="B958">
        <f>AVERAGE(Table5[[#This Row],[Average of 2020]:[Average of 2024]])</f>
        <v>48.339485585689545</v>
      </c>
    </row>
    <row r="959" spans="1:2" x14ac:dyDescent="0.3">
      <c r="A959" t="s">
        <v>1920</v>
      </c>
      <c r="B959">
        <f>AVERAGE(Table5[[#This Row],[Average of 2020]:[Average of 2024]])</f>
        <v>35.780383571982384</v>
      </c>
    </row>
    <row r="960" spans="1:2" x14ac:dyDescent="0.3">
      <c r="A960" t="s">
        <v>1922</v>
      </c>
      <c r="B960">
        <f>AVERAGE(Table5[[#This Row],[Average of 2020]:[Average of 2024]])</f>
        <v>61.754867672920227</v>
      </c>
    </row>
    <row r="961" spans="1:2" x14ac:dyDescent="0.3">
      <c r="A961" t="s">
        <v>1924</v>
      </c>
      <c r="B961">
        <f>AVERAGE(Table5[[#This Row],[Average of 2020]:[Average of 2024]])</f>
        <v>0.23058227682486188</v>
      </c>
    </row>
    <row r="962" spans="1:2" x14ac:dyDescent="0.3">
      <c r="A962" t="s">
        <v>1926</v>
      </c>
      <c r="B962">
        <f>AVERAGE(Table5[[#This Row],[Average of 2020]:[Average of 2024]])</f>
        <v>7.6008546171051528</v>
      </c>
    </row>
    <row r="963" spans="1:2" x14ac:dyDescent="0.3">
      <c r="A963" t="s">
        <v>1928</v>
      </c>
      <c r="B963">
        <f>AVERAGE(Table5[[#This Row],[Average of 2020]:[Average of 2024]])</f>
        <v>7.8144312500419213</v>
      </c>
    </row>
    <row r="964" spans="1:2" x14ac:dyDescent="0.3">
      <c r="A964" t="s">
        <v>1930</v>
      </c>
      <c r="B964">
        <f>AVERAGE(Table5[[#This Row],[Average of 2020]:[Average of 2024]])</f>
        <v>23.174034258868588</v>
      </c>
    </row>
    <row r="965" spans="1:2" x14ac:dyDescent="0.3">
      <c r="A965" t="s">
        <v>1932</v>
      </c>
      <c r="B965">
        <f>AVERAGE(Table5[[#This Row],[Average of 2020]:[Average of 2024]])</f>
        <v>10504803.819444444</v>
      </c>
    </row>
    <row r="966" spans="1:2" x14ac:dyDescent="0.3">
      <c r="A966" t="s">
        <v>1934</v>
      </c>
      <c r="B966">
        <f>AVERAGE(Table5[[#This Row],[Average of 2020]:[Average of 2024]])</f>
        <v>22.9099733767485</v>
      </c>
    </row>
    <row r="967" spans="1:2" x14ac:dyDescent="0.3">
      <c r="A967" t="s">
        <v>1936</v>
      </c>
      <c r="B967">
        <f>AVERAGE(Table5[[#This Row],[Average of 2020]:[Average of 2024]])</f>
        <v>11672827.097222224</v>
      </c>
    </row>
    <row r="968" spans="1:2" x14ac:dyDescent="0.3">
      <c r="A968" t="s">
        <v>1938</v>
      </c>
      <c r="B968">
        <f>AVERAGE(Table5[[#This Row],[Average of 2020]:[Average of 2024]])</f>
        <v>23.563731760869491</v>
      </c>
    </row>
    <row r="969" spans="1:2" x14ac:dyDescent="0.3">
      <c r="A969" t="s">
        <v>1940</v>
      </c>
      <c r="B969">
        <f>AVERAGE(Table5[[#This Row],[Average of 2020]:[Average of 2024]])</f>
        <v>22177630.944444444</v>
      </c>
    </row>
    <row r="970" spans="1:2" x14ac:dyDescent="0.3">
      <c r="A970" t="s">
        <v>1942</v>
      </c>
      <c r="B970">
        <f>AVERAGE(Table5[[#This Row],[Average of 2020]:[Average of 2024]])</f>
        <v>7.7341985184284638</v>
      </c>
    </row>
    <row r="971" spans="1:2" x14ac:dyDescent="0.3">
      <c r="A971" t="s">
        <v>1944</v>
      </c>
      <c r="B971">
        <f>AVERAGE(Table5[[#This Row],[Average of 2020]:[Average of 2024]])</f>
        <v>7.9561227253007623</v>
      </c>
    </row>
    <row r="972" spans="1:2" x14ac:dyDescent="0.3">
      <c r="A972" t="s">
        <v>1946</v>
      </c>
      <c r="B972">
        <f>AVERAGE(Table5[[#This Row],[Average of 2020]:[Average of 2024]])</f>
        <v>7.5749202412148815</v>
      </c>
    </row>
    <row r="973" spans="1:2" x14ac:dyDescent="0.3">
      <c r="A973" t="s">
        <v>1948</v>
      </c>
      <c r="B973">
        <f>AVERAGE(Table5[[#This Row],[Average of 2020]:[Average of 2024]])</f>
        <v>7.7931777855268036</v>
      </c>
    </row>
    <row r="974" spans="1:2" x14ac:dyDescent="0.3">
      <c r="A974" t="s">
        <v>1950</v>
      </c>
      <c r="B974">
        <f>AVERAGE(Table5[[#This Row],[Average of 2020]:[Average of 2024]])</f>
        <v>7.2419374072164189</v>
      </c>
    </row>
    <row r="975" spans="1:2" x14ac:dyDescent="0.3">
      <c r="A975" t="s">
        <v>1952</v>
      </c>
      <c r="B975">
        <f>AVERAGE(Table5[[#This Row],[Average of 2020]:[Average of 2024]])</f>
        <v>7.470633696004974</v>
      </c>
    </row>
    <row r="976" spans="1:2" x14ac:dyDescent="0.3">
      <c r="A976" t="s">
        <v>1954</v>
      </c>
      <c r="B976">
        <f>AVERAGE(Table5[[#This Row],[Average of 2020]:[Average of 2024]])</f>
        <v>65.682462308323522</v>
      </c>
    </row>
    <row r="977" spans="1:2" x14ac:dyDescent="0.3">
      <c r="A977" t="s">
        <v>1956</v>
      </c>
      <c r="B977">
        <f>AVERAGE(Table5[[#This Row],[Average of 2020]:[Average of 2024]])</f>
        <v>40133303.736111112</v>
      </c>
    </row>
    <row r="978" spans="1:2" x14ac:dyDescent="0.3">
      <c r="A978" t="s">
        <v>1958</v>
      </c>
      <c r="B978">
        <f>AVERAGE(Table5[[#This Row],[Average of 2020]:[Average of 2024]])</f>
        <v>64.799983599963312</v>
      </c>
    </row>
    <row r="979" spans="1:2" x14ac:dyDescent="0.3">
      <c r="A979" t="s">
        <v>1960</v>
      </c>
      <c r="B979">
        <f>AVERAGE(Table5[[#This Row],[Average of 2020]:[Average of 2024]])</f>
        <v>42153680.111111112</v>
      </c>
    </row>
    <row r="980" spans="1:2" x14ac:dyDescent="0.3">
      <c r="A980" t="s">
        <v>1962</v>
      </c>
      <c r="B980">
        <f>AVERAGE(Table5[[#This Row],[Average of 2020]:[Average of 2024]])</f>
        <v>66.435246710485501</v>
      </c>
    </row>
    <row r="981" spans="1:2" x14ac:dyDescent="0.3">
      <c r="A981" t="s">
        <v>1964</v>
      </c>
      <c r="B981">
        <f>AVERAGE(Table5[[#This Row],[Average of 2020]:[Average of 2024]])</f>
        <v>82286983.833333328</v>
      </c>
    </row>
    <row r="982" spans="1:2" x14ac:dyDescent="0.3">
      <c r="A982" t="s">
        <v>1966</v>
      </c>
      <c r="B982">
        <f>AVERAGE(Table5[[#This Row],[Average of 2020]:[Average of 2024]])</f>
        <v>7.2185766796791508</v>
      </c>
    </row>
    <row r="983" spans="1:2" x14ac:dyDescent="0.3">
      <c r="A983" t="s">
        <v>1968</v>
      </c>
      <c r="B983">
        <f>AVERAGE(Table5[[#This Row],[Average of 2020]:[Average of 2024]])</f>
        <v>7.5515782228926343</v>
      </c>
    </row>
    <row r="984" spans="1:2" x14ac:dyDescent="0.3">
      <c r="A984" t="s">
        <v>1970</v>
      </c>
      <c r="B984">
        <f>AVERAGE(Table5[[#This Row],[Average of 2020]:[Average of 2024]])</f>
        <v>7.4315636290436</v>
      </c>
    </row>
    <row r="985" spans="1:2" x14ac:dyDescent="0.3">
      <c r="A985" t="s">
        <v>1972</v>
      </c>
      <c r="B985">
        <f>AVERAGE(Table5[[#This Row],[Average of 2020]:[Average of 2024]])</f>
        <v>7.7939464895142523</v>
      </c>
    </row>
    <row r="986" spans="1:2" x14ac:dyDescent="0.3">
      <c r="A986" t="s">
        <v>1974</v>
      </c>
      <c r="B986">
        <f>AVERAGE(Table5[[#This Row],[Average of 2020]:[Average of 2024]])</f>
        <v>7.4624326230638856</v>
      </c>
    </row>
    <row r="987" spans="1:2" x14ac:dyDescent="0.3">
      <c r="A987" t="s">
        <v>1976</v>
      </c>
      <c r="B987">
        <f>AVERAGE(Table5[[#This Row],[Average of 2020]:[Average of 2024]])</f>
        <v>7.9024184681942193</v>
      </c>
    </row>
    <row r="988" spans="1:2" x14ac:dyDescent="0.3">
      <c r="A988" t="s">
        <v>1978</v>
      </c>
      <c r="B988">
        <f>AVERAGE(Table5[[#This Row],[Average of 2020]:[Average of 2024]])</f>
        <v>6.9768969408275234</v>
      </c>
    </row>
    <row r="989" spans="1:2" x14ac:dyDescent="0.3">
      <c r="A989" t="s">
        <v>1980</v>
      </c>
      <c r="B989">
        <f>AVERAGE(Table5[[#This Row],[Average of 2020]:[Average of 2024]])</f>
        <v>7.3577070499321691</v>
      </c>
    </row>
    <row r="990" spans="1:2" x14ac:dyDescent="0.3">
      <c r="A990" t="s">
        <v>1982</v>
      </c>
      <c r="B990">
        <f>AVERAGE(Table5[[#This Row],[Average of 2020]:[Average of 2024]])</f>
        <v>6.3986021377351321</v>
      </c>
    </row>
    <row r="991" spans="1:2" x14ac:dyDescent="0.3">
      <c r="A991" t="s">
        <v>1984</v>
      </c>
      <c r="B991">
        <f>AVERAGE(Table5[[#This Row],[Average of 2020]:[Average of 2024]])</f>
        <v>6.6313769525578952</v>
      </c>
    </row>
    <row r="992" spans="1:2" x14ac:dyDescent="0.3">
      <c r="A992" t="s">
        <v>1986</v>
      </c>
      <c r="B992">
        <f>AVERAGE(Table5[[#This Row],[Average of 2020]:[Average of 2024]])</f>
        <v>6.0364037081499431</v>
      </c>
    </row>
    <row r="993" spans="1:2" x14ac:dyDescent="0.3">
      <c r="A993" t="s">
        <v>1988</v>
      </c>
      <c r="B993">
        <f>AVERAGE(Table5[[#This Row],[Average of 2020]:[Average of 2024]])</f>
        <v>6.134594433398731</v>
      </c>
    </row>
    <row r="994" spans="1:2" x14ac:dyDescent="0.3">
      <c r="A994" t="s">
        <v>1990</v>
      </c>
      <c r="B994">
        <f>AVERAGE(Table5[[#This Row],[Average of 2020]:[Average of 2024]])</f>
        <v>5.8321798630486716</v>
      </c>
    </row>
    <row r="995" spans="1:2" x14ac:dyDescent="0.3">
      <c r="A995" t="s">
        <v>1992</v>
      </c>
      <c r="B995">
        <f>AVERAGE(Table5[[#This Row],[Average of 2020]:[Average of 2024]])</f>
        <v>5.8134652407078899</v>
      </c>
    </row>
    <row r="996" spans="1:2" x14ac:dyDescent="0.3">
      <c r="A996" t="s">
        <v>1994</v>
      </c>
      <c r="B996">
        <f>AVERAGE(Table5[[#This Row],[Average of 2020]:[Average of 2024]])</f>
        <v>5.512563858563853</v>
      </c>
    </row>
    <row r="997" spans="1:2" x14ac:dyDescent="0.3">
      <c r="A997" t="s">
        <v>1996</v>
      </c>
      <c r="B997">
        <f>AVERAGE(Table5[[#This Row],[Average of 2020]:[Average of 2024]])</f>
        <v>5.3572637108722061</v>
      </c>
    </row>
    <row r="998" spans="1:2" x14ac:dyDescent="0.3">
      <c r="A998" t="s">
        <v>1998</v>
      </c>
      <c r="B998">
        <f>AVERAGE(Table5[[#This Row],[Average of 2020]:[Average of 2024]])</f>
        <v>4.6888267526351344</v>
      </c>
    </row>
    <row r="999" spans="1:2" x14ac:dyDescent="0.3">
      <c r="A999" t="s">
        <v>2000</v>
      </c>
      <c r="B999">
        <f>AVERAGE(Table5[[#This Row],[Average of 2020]:[Average of 2024]])</f>
        <v>4.422262446410528</v>
      </c>
    </row>
    <row r="1000" spans="1:2" x14ac:dyDescent="0.3">
      <c r="A1000" t="s">
        <v>2002</v>
      </c>
      <c r="B1000">
        <f>AVERAGE(Table5[[#This Row],[Average of 2020]:[Average of 2024]])</f>
        <v>11.143503432807886</v>
      </c>
    </row>
    <row r="1001" spans="1:2" x14ac:dyDescent="0.3">
      <c r="A1001" t="s">
        <v>2004</v>
      </c>
      <c r="B1001">
        <f>AVERAGE(Table5[[#This Row],[Average of 2020]:[Average of 2024]])</f>
        <v>9470524.25</v>
      </c>
    </row>
    <row r="1002" spans="1:2" x14ac:dyDescent="0.3">
      <c r="A1002" t="s">
        <v>2006</v>
      </c>
      <c r="B1002">
        <f>AVERAGE(Table5[[#This Row],[Average of 2020]:[Average of 2024]])</f>
        <v>12.290043023288192</v>
      </c>
    </row>
    <row r="1003" spans="1:2" x14ac:dyDescent="0.3">
      <c r="A1003" t="s">
        <v>2008</v>
      </c>
      <c r="B1003">
        <f>AVERAGE(Table5[[#This Row],[Average of 2020]:[Average of 2024]])</f>
        <v>7779662.555555556</v>
      </c>
    </row>
    <row r="1004" spans="1:2" x14ac:dyDescent="0.3">
      <c r="A1004" t="s">
        <v>2010</v>
      </c>
      <c r="B1004">
        <f>AVERAGE(Table5[[#This Row],[Average of 2020]:[Average of 2024]])</f>
        <v>10.001021528645014</v>
      </c>
    </row>
    <row r="1005" spans="1:2" x14ac:dyDescent="0.3">
      <c r="A1005" t="s">
        <v>2012</v>
      </c>
      <c r="B1005">
        <f>AVERAGE(Table5[[#This Row],[Average of 2020]:[Average of 2024]])</f>
        <v>17250186.888888888</v>
      </c>
    </row>
    <row r="1006" spans="1:2" x14ac:dyDescent="0.3">
      <c r="A1006" t="s">
        <v>2014</v>
      </c>
      <c r="B1006">
        <f>AVERAGE(Table5[[#This Row],[Average of 2020]:[Average of 2024]])</f>
        <v>3.8527373812820409</v>
      </c>
    </row>
    <row r="1007" spans="1:2" x14ac:dyDescent="0.3">
      <c r="A1007" t="s">
        <v>2016</v>
      </c>
      <c r="B1007">
        <f>AVERAGE(Table5[[#This Row],[Average of 2020]:[Average of 2024]])</f>
        <v>3.5024894261109432</v>
      </c>
    </row>
    <row r="1008" spans="1:2" x14ac:dyDescent="0.3">
      <c r="A1008" t="s">
        <v>2018</v>
      </c>
      <c r="B1008">
        <f>AVERAGE(Table5[[#This Row],[Average of 2020]:[Average of 2024]])</f>
        <v>3.0209543982540739</v>
      </c>
    </row>
    <row r="1009" spans="1:2" x14ac:dyDescent="0.3">
      <c r="A1009" t="s">
        <v>2020</v>
      </c>
      <c r="B1009">
        <f>AVERAGE(Table5[[#This Row],[Average of 2020]:[Average of 2024]])</f>
        <v>2.6454840825202188</v>
      </c>
    </row>
    <row r="1010" spans="1:2" x14ac:dyDescent="0.3">
      <c r="A1010" t="s">
        <v>2022</v>
      </c>
      <c r="B1010">
        <f>AVERAGE(Table5[[#This Row],[Average of 2020]:[Average of 2024]])</f>
        <v>2.2199196856488577</v>
      </c>
    </row>
    <row r="1011" spans="1:2" x14ac:dyDescent="0.3">
      <c r="A1011" t="s">
        <v>2024</v>
      </c>
      <c r="B1011">
        <f>AVERAGE(Table5[[#This Row],[Average of 2020]:[Average of 2024]])</f>
        <v>1.8255807148300198</v>
      </c>
    </row>
    <row r="1012" spans="1:2" x14ac:dyDescent="0.3">
      <c r="A1012" t="s">
        <v>2026</v>
      </c>
      <c r="B1012">
        <f>AVERAGE(Table5[[#This Row],[Average of 2020]:[Average of 2024]])</f>
        <v>3.1964315581032188</v>
      </c>
    </row>
    <row r="1013" spans="1:2" x14ac:dyDescent="0.3">
      <c r="A1013" t="s">
        <v>2028</v>
      </c>
      <c r="B1013">
        <f>AVERAGE(Table5[[#This Row],[Average of 2020]:[Average of 2024]])</f>
        <v>2.027467305183833</v>
      </c>
    </row>
    <row r="1014" spans="1:2" x14ac:dyDescent="0.3">
      <c r="A1014" t="s">
        <v>2030</v>
      </c>
      <c r="B1014">
        <f>AVERAGE(Table5[[#This Row],[Average of 2020]:[Average of 2024]])</f>
        <v>201.83693547424227</v>
      </c>
    </row>
    <row r="1015" spans="1:2" x14ac:dyDescent="0.3">
      <c r="A1015" t="s">
        <v>2032</v>
      </c>
      <c r="B1015">
        <f>AVERAGE(Table5[[#This Row],[Average of 2020]:[Average of 2024]])</f>
        <v>0.97579584770598871</v>
      </c>
    </row>
    <row r="1016" spans="1:2" x14ac:dyDescent="0.3">
      <c r="A1016" t="s">
        <v>2034</v>
      </c>
      <c r="B1016">
        <f>AVERAGE(Table5[[#This Row],[Average of 2020]:[Average of 2024]])</f>
        <v>7413930.5999999996</v>
      </c>
    </row>
    <row r="1017" spans="1:2" x14ac:dyDescent="0.3">
      <c r="A1017" t="s">
        <v>2036</v>
      </c>
      <c r="B1017">
        <f>AVERAGE(Table5[[#This Row],[Average of 2020]:[Average of 2024]])</f>
        <v>27.252881166577161</v>
      </c>
    </row>
    <row r="1018" spans="1:2" x14ac:dyDescent="0.3">
      <c r="A1018" t="s">
        <v>2038</v>
      </c>
      <c r="B1018">
        <f>AVERAGE(Table5[[#This Row],[Average of 2020]:[Average of 2024]])</f>
        <v>57959638.183333337</v>
      </c>
    </row>
    <row r="1019" spans="1:2" x14ac:dyDescent="0.3">
      <c r="A1019" t="s">
        <v>2040</v>
      </c>
      <c r="B1019">
        <f>AVERAGE(Table5[[#This Row],[Average of 2020]:[Average of 2024]])</f>
        <v>29.576518136892958</v>
      </c>
    </row>
    <row r="1020" spans="1:2" x14ac:dyDescent="0.3">
      <c r="A1020" t="s">
        <v>2042</v>
      </c>
      <c r="B1020">
        <f>AVERAGE(Table5[[#This Row],[Average of 2020]:[Average of 2024]])</f>
        <v>26.804537499999999</v>
      </c>
    </row>
    <row r="1021" spans="1:2" x14ac:dyDescent="0.3">
      <c r="A1021" t="s">
        <v>2044</v>
      </c>
      <c r="B1021">
        <f>AVERAGE(Table5[[#This Row],[Average of 2020]:[Average of 2024]])</f>
        <v>60108631.847222224</v>
      </c>
    </row>
    <row r="1022" spans="1:2" x14ac:dyDescent="0.3">
      <c r="A1022" t="s">
        <v>2046</v>
      </c>
      <c r="B1022">
        <f>AVERAGE(Table5[[#This Row],[Average of 2020]:[Average of 2024]])</f>
        <v>49.470910554095028</v>
      </c>
    </row>
    <row r="1023" spans="1:2" x14ac:dyDescent="0.3">
      <c r="A1023" t="s">
        <v>2048</v>
      </c>
      <c r="B1023">
        <f>AVERAGE(Table5[[#This Row],[Average of 2020]:[Average of 2024]])</f>
        <v>61606169.791666664</v>
      </c>
    </row>
    <row r="1024" spans="1:2" x14ac:dyDescent="0.3">
      <c r="A1024" t="s">
        <v>2050</v>
      </c>
      <c r="B1024">
        <f>AVERAGE(Table5[[#This Row],[Average of 2020]:[Average of 2024]])</f>
        <v>50.529089445904972</v>
      </c>
    </row>
    <row r="1025" spans="1:2" x14ac:dyDescent="0.3">
      <c r="A1025" t="s">
        <v>2052</v>
      </c>
      <c r="B1025">
        <f>AVERAGE(Table5[[#This Row],[Average of 2020]:[Average of 2024]])</f>
        <v>121714801.6388889</v>
      </c>
    </row>
    <row r="1026" spans="1:2" x14ac:dyDescent="0.3">
      <c r="A1026" t="s">
        <v>2054</v>
      </c>
      <c r="B1026">
        <f>AVERAGE(Table5[[#This Row],[Average of 2020]:[Average of 2024]])</f>
        <v>15596754891.133625</v>
      </c>
    </row>
    <row r="1027" spans="1:2" x14ac:dyDescent="0.3">
      <c r="A1027" t="s">
        <v>2056</v>
      </c>
      <c r="B1027">
        <f>AVERAGE(Table5[[#This Row],[Average of 2020]:[Average of 2024]])</f>
        <v>5383375526.7857141</v>
      </c>
    </row>
    <row r="1028" spans="1:2" x14ac:dyDescent="0.3">
      <c r="A1028" t="s">
        <v>2058</v>
      </c>
      <c r="B1028">
        <f>AVERAGE(Table5[[#This Row],[Average of 2020]:[Average of 2024]])</f>
        <v>-27391122373.453907</v>
      </c>
    </row>
    <row r="1029" spans="1:2" x14ac:dyDescent="0.3">
      <c r="A1029" t="s">
        <v>2060</v>
      </c>
      <c r="B1029">
        <f>AVERAGE(Table5[[#This Row],[Average of 2020]:[Average of 2024]])</f>
        <v>1.4533333333333331</v>
      </c>
    </row>
    <row r="1030" spans="1:2" x14ac:dyDescent="0.3">
      <c r="A1030" t="s">
        <v>2062</v>
      </c>
      <c r="B1030">
        <f>AVERAGE(Table5[[#This Row],[Average of 2020]:[Average of 2024]])</f>
        <v>3.8707407407407408</v>
      </c>
    </row>
    <row r="1031" spans="1:2" x14ac:dyDescent="0.3">
      <c r="A1031" t="s">
        <v>2064</v>
      </c>
      <c r="B1031">
        <f>AVERAGE(Table5[[#This Row],[Average of 2020]:[Average of 2024]])</f>
        <v>9.68074074074074</v>
      </c>
    </row>
    <row r="1032" spans="1:2" x14ac:dyDescent="0.3">
      <c r="A1032" t="s">
        <v>2066</v>
      </c>
      <c r="B1032">
        <f>AVERAGE(Table5[[#This Row],[Average of 2020]:[Average of 2024]])</f>
        <v>4.4496296296296292</v>
      </c>
    </row>
    <row r="1033" spans="1:2" x14ac:dyDescent="0.3">
      <c r="A1033" t="s">
        <v>2068</v>
      </c>
      <c r="B1033">
        <f>AVERAGE(Table5[[#This Row],[Average of 2020]:[Average of 2024]])</f>
        <v>10.145555555555555</v>
      </c>
    </row>
    <row r="1034" spans="1:2" x14ac:dyDescent="0.3">
      <c r="A1034" t="s">
        <v>2070</v>
      </c>
      <c r="B1034">
        <f>AVERAGE(Table5[[#This Row],[Average of 2020]:[Average of 2024]])</f>
        <v>22.280740740740736</v>
      </c>
    </row>
    <row r="1035" spans="1:2" x14ac:dyDescent="0.3">
      <c r="A1035" t="s">
        <v>2072</v>
      </c>
      <c r="B1035">
        <f>AVERAGE(Table5[[#This Row],[Average of 2020]:[Average of 2024]])</f>
        <v>21.199722222222221</v>
      </c>
    </row>
    <row r="1036" spans="1:2" x14ac:dyDescent="0.3">
      <c r="A1036" t="s">
        <v>2074</v>
      </c>
      <c r="B1036">
        <f>AVERAGE(Table5[[#This Row],[Average of 2020]:[Average of 2024]])</f>
        <v>23.647777777777776</v>
      </c>
    </row>
    <row r="1037" spans="1:2" x14ac:dyDescent="0.3">
      <c r="A1037" t="s">
        <v>2076</v>
      </c>
      <c r="B1037">
        <f>AVERAGE(Table5[[#This Row],[Average of 2020]:[Average of 2024]])</f>
        <v>0.15</v>
      </c>
    </row>
    <row r="1038" spans="1:2" x14ac:dyDescent="0.3">
      <c r="A1038" t="s">
        <v>2078</v>
      </c>
      <c r="B1038">
        <f>AVERAGE(Table5[[#This Row],[Average of 2020]:[Average of 2024]])</f>
        <v>4287494330.3571424</v>
      </c>
    </row>
    <row r="1039" spans="1:2" x14ac:dyDescent="0.3">
      <c r="A1039" t="s">
        <v>2080</v>
      </c>
      <c r="B1039">
        <f>AVERAGE(Table5[[#This Row],[Average of 2020]:[Average of 2024]])</f>
        <v>2297288095.2380953</v>
      </c>
    </row>
    <row r="1040" spans="1:2" x14ac:dyDescent="0.3">
      <c r="A1040" t="s">
        <v>2082</v>
      </c>
      <c r="B1040">
        <f>AVERAGE(Table5[[#This Row],[Average of 2020]:[Average of 2024]])</f>
        <v>6209968964.2857141</v>
      </c>
    </row>
    <row r="1041" spans="1:2" x14ac:dyDescent="0.3">
      <c r="A1041" t="s">
        <v>2084</v>
      </c>
      <c r="B1041">
        <f>AVERAGE(Table5[[#This Row],[Average of 2020]:[Average of 2024]])</f>
        <v>3379784500</v>
      </c>
    </row>
    <row r="1042" spans="1:2" x14ac:dyDescent="0.3">
      <c r="A1042" t="s">
        <v>2086</v>
      </c>
      <c r="B1042">
        <f>AVERAGE(Table5[[#This Row],[Average of 2020]:[Average of 2024]])</f>
        <v>1089460358.6937501</v>
      </c>
    </row>
    <row r="1043" spans="1:2" x14ac:dyDescent="0.3">
      <c r="A1043" t="s">
        <v>2088</v>
      </c>
      <c r="B1043">
        <f>AVERAGE(Table5[[#This Row],[Average of 2020]:[Average of 2024]])</f>
        <v>-135796083.33333331</v>
      </c>
    </row>
    <row r="1044" spans="1:2" x14ac:dyDescent="0.3">
      <c r="A1044" t="s">
        <v>2090</v>
      </c>
      <c r="B1044">
        <f>AVERAGE(Table5[[#This Row],[Average of 2020]:[Average of 2024]])</f>
        <v>6051897000</v>
      </c>
    </row>
    <row r="1045" spans="1:2" x14ac:dyDescent="0.3">
      <c r="A1045" t="s">
        <v>2092</v>
      </c>
      <c r="B1045">
        <f>AVERAGE(Table5[[#This Row],[Average of 2020]:[Average of 2024]])</f>
        <v>427.05771484990618</v>
      </c>
    </row>
    <row r="1046" spans="1:2" x14ac:dyDescent="0.3">
      <c r="A1046" t="s">
        <v>2094</v>
      </c>
      <c r="B1046">
        <f>AVERAGE(Table5[[#This Row],[Average of 2020]:[Average of 2024]])</f>
        <v>574.99609124591393</v>
      </c>
    </row>
    <row r="1047" spans="1:2" x14ac:dyDescent="0.3">
      <c r="A1047" t="s">
        <v>2096</v>
      </c>
      <c r="B1047">
        <f>AVERAGE(Table5[[#This Row],[Average of 2020]:[Average of 2024]])</f>
        <v>93.9</v>
      </c>
    </row>
    <row r="1048" spans="1:2" x14ac:dyDescent="0.3">
      <c r="A1048" t="s">
        <v>2098</v>
      </c>
      <c r="B1048">
        <f>AVERAGE(Table5[[#This Row],[Average of 2020]:[Average of 2024]])</f>
        <v>4.6428571428571432</v>
      </c>
    </row>
    <row r="1049" spans="1:2" x14ac:dyDescent="0.3">
      <c r="A1049" t="s">
        <v>2100</v>
      </c>
      <c r="B1049">
        <f>AVERAGE(Table5[[#This Row],[Average of 2020]:[Average of 2024]])</f>
        <v>120.78253369290206</v>
      </c>
    </row>
    <row r="1050" spans="1:2" x14ac:dyDescent="0.3">
      <c r="A1050" t="s">
        <v>2102</v>
      </c>
      <c r="B1050">
        <f>AVERAGE(Table5[[#This Row],[Average of 2020]:[Average of 2024]])</f>
        <v>29.180507774843459</v>
      </c>
    </row>
    <row r="1051" spans="1:2" x14ac:dyDescent="0.3">
      <c r="A1051" t="s">
        <v>2104</v>
      </c>
      <c r="B1051">
        <f>AVERAGE(Table5[[#This Row],[Average of 2020]:[Average of 2024]])</f>
        <v>95759031625.137497</v>
      </c>
    </row>
    <row r="1052" spans="1:2" x14ac:dyDescent="0.3">
      <c r="A1052" t="s">
        <v>2106</v>
      </c>
      <c r="B1052">
        <f>AVERAGE(Table5[[#This Row],[Average of 2020]:[Average of 2024]])</f>
        <v>16.79111111111111</v>
      </c>
    </row>
    <row r="1053" spans="1:2" x14ac:dyDescent="0.3">
      <c r="A1053" t="s">
        <v>2108</v>
      </c>
      <c r="B1053">
        <f>AVERAGE(Table5[[#This Row],[Average of 2020]:[Average of 2024]])</f>
        <v>9.6066666666666638</v>
      </c>
    </row>
    <row r="1054" spans="1:2" x14ac:dyDescent="0.3">
      <c r="A1054" t="s">
        <v>2110</v>
      </c>
      <c r="B1054">
        <f>AVERAGE(Table5[[#This Row],[Average of 2020]:[Average of 2024]])</f>
        <v>23.98</v>
      </c>
    </row>
    <row r="1055" spans="1:2" x14ac:dyDescent="0.3">
      <c r="A1055" t="s">
        <v>2112</v>
      </c>
      <c r="B1055">
        <f>AVERAGE(Table5[[#This Row],[Average of 2020]:[Average of 2024]])</f>
        <v>0.88723905723905716</v>
      </c>
    </row>
    <row r="1056" spans="1:2" x14ac:dyDescent="0.3">
      <c r="A1056" t="s">
        <v>2114</v>
      </c>
      <c r="B1056">
        <f>AVERAGE(Table5[[#This Row],[Average of 2020]:[Average of 2024]])</f>
        <v>0.50164983164983168</v>
      </c>
    </row>
    <row r="1057" spans="1:2" x14ac:dyDescent="0.3">
      <c r="A1057" t="s">
        <v>2116</v>
      </c>
      <c r="B1057">
        <f>AVERAGE(Table5[[#This Row],[Average of 2020]:[Average of 2024]])</f>
        <v>1.8077441077441077</v>
      </c>
    </row>
    <row r="1058" spans="1:2" x14ac:dyDescent="0.3">
      <c r="A1058" t="s">
        <v>2118</v>
      </c>
      <c r="B1058">
        <f>AVERAGE(Table5[[#This Row],[Average of 2020]:[Average of 2024]])</f>
        <v>28.766161616161611</v>
      </c>
    </row>
    <row r="1059" spans="1:2" x14ac:dyDescent="0.3">
      <c r="A1059" t="s">
        <v>2120</v>
      </c>
      <c r="B1059">
        <f>AVERAGE(Table5[[#This Row],[Average of 2020]:[Average of 2024]])</f>
        <v>4.0166666666666666</v>
      </c>
    </row>
    <row r="1060" spans="1:2" x14ac:dyDescent="0.3">
      <c r="A1060" t="s">
        <v>2122</v>
      </c>
      <c r="B1060">
        <f>AVERAGE(Table5[[#This Row],[Average of 2020]:[Average of 2024]])</f>
        <v>7.4599999999999991</v>
      </c>
    </row>
    <row r="1061" spans="1:2" x14ac:dyDescent="0.3">
      <c r="A1061" t="s">
        <v>2124</v>
      </c>
      <c r="B1061">
        <f>AVERAGE(Table5[[#This Row],[Average of 2020]:[Average of 2024]])</f>
        <v>3.9000000000000004</v>
      </c>
    </row>
    <row r="1062" spans="1:2" x14ac:dyDescent="0.3">
      <c r="A1062" t="s">
        <v>2126</v>
      </c>
      <c r="B1062">
        <f>AVERAGE(Table5[[#This Row],[Average of 2020]:[Average of 2024]])</f>
        <v>4.1333333333333337</v>
      </c>
    </row>
    <row r="1063" spans="1:2" x14ac:dyDescent="0.3">
      <c r="A1063" t="s">
        <v>2128</v>
      </c>
      <c r="B1063">
        <f>AVERAGE(Table5[[#This Row],[Average of 2020]:[Average of 2024]])</f>
        <v>10.202272727272728</v>
      </c>
    </row>
    <row r="1064" spans="1:2" x14ac:dyDescent="0.3">
      <c r="A1064" t="s">
        <v>2130</v>
      </c>
      <c r="B1064">
        <f>AVERAGE(Table5[[#This Row],[Average of 2020]:[Average of 2024]])</f>
        <v>0.93333333333333346</v>
      </c>
    </row>
    <row r="1065" spans="1:2" x14ac:dyDescent="0.3">
      <c r="A1065" t="s">
        <v>2132</v>
      </c>
      <c r="B1065">
        <f>AVERAGE(Table5[[#This Row],[Average of 2020]:[Average of 2024]])</f>
        <v>0.73333333333333339</v>
      </c>
    </row>
    <row r="1066" spans="1:2" x14ac:dyDescent="0.3">
      <c r="A1066" t="s">
        <v>2134</v>
      </c>
      <c r="B1066">
        <f>AVERAGE(Table5[[#This Row],[Average of 2020]:[Average of 2024]])</f>
        <v>1.0666666666666667</v>
      </c>
    </row>
    <row r="1067" spans="1:2" x14ac:dyDescent="0.3">
      <c r="A1067" t="s">
        <v>2136</v>
      </c>
      <c r="B1067">
        <f>AVERAGE(Table5[[#This Row],[Average of 2020]:[Average of 2024]])</f>
        <v>11.566666666666668</v>
      </c>
    </row>
    <row r="1068" spans="1:2" x14ac:dyDescent="0.3">
      <c r="A1068" t="s">
        <v>2138</v>
      </c>
      <c r="B1068">
        <f>AVERAGE(Table5[[#This Row],[Average of 2020]:[Average of 2024]])</f>
        <v>8.8683333333333341</v>
      </c>
    </row>
    <row r="1069" spans="1:2" x14ac:dyDescent="0.3">
      <c r="A1069" t="s">
        <v>2140</v>
      </c>
      <c r="B1069">
        <f>AVERAGE(Table5[[#This Row],[Average of 2020]:[Average of 2024]])</f>
        <v>13.033333333333331</v>
      </c>
    </row>
    <row r="1070" spans="1:2" x14ac:dyDescent="0.3">
      <c r="A1070" t="s">
        <v>2142</v>
      </c>
      <c r="B1070">
        <f>AVERAGE(Table5[[#This Row],[Average of 2020]:[Average of 2024]])</f>
        <v>14.700000000000001</v>
      </c>
    </row>
    <row r="1071" spans="1:2" x14ac:dyDescent="0.3">
      <c r="A1071" t="s">
        <v>2144</v>
      </c>
      <c r="B1071">
        <f>AVERAGE(Table5[[#This Row],[Average of 2020]:[Average of 2024]])</f>
        <v>6.4375</v>
      </c>
    </row>
    <row r="1072" spans="1:2" x14ac:dyDescent="0.3">
      <c r="A1072" t="s">
        <v>2146</v>
      </c>
      <c r="B1072">
        <f>AVERAGE(Table5[[#This Row],[Average of 2020]:[Average of 2024]])</f>
        <v>9.2666666666666675</v>
      </c>
    </row>
    <row r="1073" spans="1:2" x14ac:dyDescent="0.3">
      <c r="A1073" t="s">
        <v>2148</v>
      </c>
      <c r="B1073">
        <f>AVERAGE(Table5[[#This Row],[Average of 2020]:[Average of 2024]])</f>
        <v>8.6333333333333329</v>
      </c>
    </row>
    <row r="1074" spans="1:2" x14ac:dyDescent="0.3">
      <c r="A1074" t="s">
        <v>2150</v>
      </c>
      <c r="B1074">
        <f>AVERAGE(Table5[[#This Row],[Average of 2020]:[Average of 2024]])</f>
        <v>9.9</v>
      </c>
    </row>
    <row r="1075" spans="1:2" x14ac:dyDescent="0.3">
      <c r="A1075" t="s">
        <v>2152</v>
      </c>
      <c r="B1075">
        <f>AVERAGE(Table5[[#This Row],[Average of 2020]:[Average of 2024]])</f>
        <v>4.9666666666666659</v>
      </c>
    </row>
    <row r="1076" spans="1:2" x14ac:dyDescent="0.3">
      <c r="A1076" t="s">
        <v>2154</v>
      </c>
      <c r="B1076">
        <f>AVERAGE(Table5[[#This Row],[Average of 2020]:[Average of 2024]])</f>
        <v>4.9000000000000004</v>
      </c>
    </row>
    <row r="1077" spans="1:2" x14ac:dyDescent="0.3">
      <c r="A1077" t="s">
        <v>2156</v>
      </c>
      <c r="B1077">
        <f>AVERAGE(Table5[[#This Row],[Average of 2020]:[Average of 2024]])</f>
        <v>6.4333333333333336</v>
      </c>
    </row>
    <row r="1078" spans="1:2" x14ac:dyDescent="0.3">
      <c r="A1078" t="s">
        <v>2158</v>
      </c>
      <c r="B1078">
        <f>AVERAGE(Table5[[#This Row],[Average of 2020]:[Average of 2024]])</f>
        <v>0.54466867470459834</v>
      </c>
    </row>
    <row r="1079" spans="1:2" x14ac:dyDescent="0.3">
      <c r="A1079" t="s">
        <v>2160</v>
      </c>
      <c r="B1079">
        <f>AVERAGE(Table5[[#This Row],[Average of 2020]:[Average of 2024]])</f>
        <v>91.635755825042779</v>
      </c>
    </row>
    <row r="1080" spans="1:2" x14ac:dyDescent="0.3">
      <c r="A1080" t="s">
        <v>2162</v>
      </c>
      <c r="B1080">
        <f>AVERAGE(Table5[[#This Row],[Average of 2020]:[Average of 2024]])</f>
        <v>90.108740162849415</v>
      </c>
    </row>
    <row r="1081" spans="1:2" x14ac:dyDescent="0.3">
      <c r="A1081" t="s">
        <v>2164</v>
      </c>
      <c r="B1081">
        <f>AVERAGE(Table5[[#This Row],[Average of 2020]:[Average of 2024]])</f>
        <v>90.862723731994649</v>
      </c>
    </row>
    <row r="1082" spans="1:2" x14ac:dyDescent="0.3">
      <c r="A1082" t="s">
        <v>2166</v>
      </c>
      <c r="B1082">
        <f>AVERAGE(Table5[[#This Row],[Average of 2020]:[Average of 2024]])</f>
        <v>5.7222222222222223</v>
      </c>
    </row>
    <row r="1083" spans="1:2" x14ac:dyDescent="0.3">
      <c r="A1083" t="s">
        <v>2168</v>
      </c>
      <c r="B1083">
        <f>AVERAGE(Table5[[#This Row],[Average of 2020]:[Average of 2024]])</f>
        <v>13603618.046245422</v>
      </c>
    </row>
    <row r="1084" spans="1:2" x14ac:dyDescent="0.3">
      <c r="A1084" t="s">
        <v>2170</v>
      </c>
      <c r="B1084">
        <f>AVERAGE(Table5[[#This Row],[Average of 2020]:[Average of 2024]])</f>
        <v>979705.59739583335</v>
      </c>
    </row>
    <row r="1085" spans="1:2" x14ac:dyDescent="0.3">
      <c r="A1085" t="s">
        <v>2172</v>
      </c>
      <c r="B1085">
        <f>AVERAGE(Table5[[#This Row],[Average of 2020]:[Average of 2024]])</f>
        <v>77.186762440293137</v>
      </c>
    </row>
    <row r="1086" spans="1:2" x14ac:dyDescent="0.3">
      <c r="A1086" t="s">
        <v>2174</v>
      </c>
      <c r="B1086">
        <f>AVERAGE(Table5[[#This Row],[Average of 2020]:[Average of 2024]])</f>
        <v>104.31735064716379</v>
      </c>
    </row>
    <row r="1087" spans="1:2" x14ac:dyDescent="0.3">
      <c r="A1087" t="s">
        <v>2176</v>
      </c>
      <c r="B1087">
        <f>AVERAGE(Table5[[#This Row],[Average of 2020]:[Average of 2024]])</f>
        <v>140566366183.50201</v>
      </c>
    </row>
    <row r="1088" spans="1:2" x14ac:dyDescent="0.3">
      <c r="A1088" t="s">
        <v>2178</v>
      </c>
      <c r="B1088">
        <f>AVERAGE(Table5[[#This Row],[Average of 2020]:[Average of 2024]])</f>
        <v>145669718066.64227</v>
      </c>
    </row>
    <row r="1089" spans="1:2" x14ac:dyDescent="0.3">
      <c r="A1089" t="s">
        <v>2180</v>
      </c>
      <c r="B1089">
        <f>AVERAGE(Table5[[#This Row],[Average of 2020]:[Average of 2024]])</f>
        <v>11.431044260660761</v>
      </c>
    </row>
    <row r="1090" spans="1:2" x14ac:dyDescent="0.3">
      <c r="A1090" t="s">
        <v>2182</v>
      </c>
      <c r="B1090">
        <f>AVERAGE(Table5[[#This Row],[Average of 2020]:[Average of 2024]])</f>
        <v>6.1111111111111107</v>
      </c>
    </row>
    <row r="1091" spans="1:2" x14ac:dyDescent="0.3">
      <c r="A1091" t="s">
        <v>2184</v>
      </c>
      <c r="B1091">
        <f>AVERAGE(Table5[[#This Row],[Average of 2020]:[Average of 2024]])</f>
        <v>1.5116666666666667</v>
      </c>
    </row>
    <row r="1092" spans="1:2" x14ac:dyDescent="0.3">
      <c r="A1092" t="s">
        <v>2186</v>
      </c>
      <c r="B1092">
        <f>AVERAGE(Table5[[#This Row],[Average of 2020]:[Average of 2024]])</f>
        <v>3.291666666666667</v>
      </c>
    </row>
    <row r="1093" spans="1:2" x14ac:dyDescent="0.3">
      <c r="A1093" t="s">
        <v>2188</v>
      </c>
      <c r="B1093">
        <f>AVERAGE(Table5[[#This Row],[Average of 2020]:[Average of 2024]])</f>
        <v>1.48</v>
      </c>
    </row>
    <row r="1094" spans="1:2" x14ac:dyDescent="0.3">
      <c r="A1094" t="s">
        <v>2190</v>
      </c>
      <c r="B1094">
        <f>AVERAGE(Table5[[#This Row],[Average of 2020]:[Average of 2024]])</f>
        <v>4.9016666666666673</v>
      </c>
    </row>
    <row r="1095" spans="1:2" x14ac:dyDescent="0.3">
      <c r="A1095" t="s">
        <v>2192</v>
      </c>
      <c r="B1095">
        <f>AVERAGE(Table5[[#This Row],[Average of 2020]:[Average of 2024]])</f>
        <v>16.317037037037039</v>
      </c>
    </row>
    <row r="1096" spans="1:2" x14ac:dyDescent="0.3">
      <c r="A1096" t="s">
        <v>2194</v>
      </c>
      <c r="B1096">
        <f>AVERAGE(Table5[[#This Row],[Average of 2020]:[Average of 2024]])</f>
        <v>0</v>
      </c>
    </row>
    <row r="1097" spans="1:2" x14ac:dyDescent="0.3">
      <c r="A1097" t="s">
        <v>2196</v>
      </c>
      <c r="B1097">
        <f>AVERAGE(Table5[[#This Row],[Average of 2020]:[Average of 2024]])</f>
        <v>0</v>
      </c>
    </row>
    <row r="1098" spans="1:2" x14ac:dyDescent="0.3">
      <c r="A1098" t="s">
        <v>2198</v>
      </c>
      <c r="B1098">
        <f>AVERAGE(Table5[[#This Row],[Average of 2020]:[Average of 2024]])</f>
        <v>0.6</v>
      </c>
    </row>
    <row r="1099" spans="1:2" x14ac:dyDescent="0.3">
      <c r="A1099" t="s">
        <v>2200</v>
      </c>
      <c r="B1099">
        <f>AVERAGE(Table5[[#This Row],[Average of 2020]:[Average of 2024]])</f>
        <v>0</v>
      </c>
    </row>
    <row r="1100" spans="1:2" x14ac:dyDescent="0.3">
      <c r="A1100" t="s">
        <v>2202</v>
      </c>
      <c r="B1100">
        <f>AVERAGE(Table5[[#This Row],[Average of 2020]:[Average of 2024]])</f>
        <v>0</v>
      </c>
    </row>
    <row r="1101" spans="1:2" x14ac:dyDescent="0.3">
      <c r="A1101" t="s">
        <v>2204</v>
      </c>
      <c r="B1101">
        <f>AVERAGE(Table5[[#This Row],[Average of 2020]:[Average of 2024]])</f>
        <v>7.4649999999999999</v>
      </c>
    </row>
    <row r="1102" spans="1:2" x14ac:dyDescent="0.3">
      <c r="A1102" t="s">
        <v>2206</v>
      </c>
      <c r="B1102">
        <f>AVERAGE(Table5[[#This Row],[Average of 2020]:[Average of 2024]])</f>
        <v>0</v>
      </c>
    </row>
    <row r="1103" spans="1:2" x14ac:dyDescent="0.3">
      <c r="A1103" t="s">
        <v>2208</v>
      </c>
      <c r="B1103">
        <f>AVERAGE(Table5[[#This Row],[Average of 2020]:[Average of 2024]])</f>
        <v>0</v>
      </c>
    </row>
    <row r="1104" spans="1:2" x14ac:dyDescent="0.3">
      <c r="A1104" t="s">
        <v>2210</v>
      </c>
      <c r="B1104">
        <f>AVERAGE(Table5[[#This Row],[Average of 2020]:[Average of 2024]])</f>
        <v>8.0649999999999995</v>
      </c>
    </row>
    <row r="1105" spans="1:2" x14ac:dyDescent="0.3">
      <c r="A1105" t="s">
        <v>2212</v>
      </c>
      <c r="B1105">
        <f>AVERAGE(Table5[[#This Row],[Average of 2020]:[Average of 2024]])</f>
        <v>4.2949999999999999</v>
      </c>
    </row>
    <row r="1106" spans="1:2" x14ac:dyDescent="0.3">
      <c r="A1106" t="s">
        <v>2214</v>
      </c>
      <c r="B1106">
        <f>AVERAGE(Table5[[#This Row],[Average of 2020]:[Average of 2024]])</f>
        <v>0.81</v>
      </c>
    </row>
    <row r="1107" spans="1:2" x14ac:dyDescent="0.3">
      <c r="A1107" t="s">
        <v>2216</v>
      </c>
      <c r="B1107">
        <f>AVERAGE(Table5[[#This Row],[Average of 2020]:[Average of 2024]])</f>
        <v>31.529078979180433</v>
      </c>
    </row>
    <row r="1108" spans="1:2" x14ac:dyDescent="0.3">
      <c r="A1108" t="s">
        <v>2218</v>
      </c>
      <c r="B1108">
        <f>AVERAGE(Table5[[#This Row],[Average of 2020]:[Average of 2024]])</f>
        <v>15.837294999999999</v>
      </c>
    </row>
    <row r="1109" spans="1:2" x14ac:dyDescent="0.3">
      <c r="A1109" t="s">
        <v>2220</v>
      </c>
      <c r="B1109">
        <f>AVERAGE(Table5[[#This Row],[Average of 2020]:[Average of 2024]])</f>
        <v>8.8819750000000006</v>
      </c>
    </row>
    <row r="1110" spans="1:2" x14ac:dyDescent="0.3">
      <c r="A1110" t="s">
        <v>2222</v>
      </c>
      <c r="B1110">
        <f>AVERAGE(Table5[[#This Row],[Average of 2020]:[Average of 2024]])</f>
        <v>3.1577777777777776</v>
      </c>
    </row>
    <row r="1111" spans="1:2" x14ac:dyDescent="0.3">
      <c r="A1111" t="s">
        <v>2224</v>
      </c>
      <c r="B1111">
        <f>AVERAGE(Table5[[#This Row],[Average of 2020]:[Average of 2024]])</f>
        <v>12.551906553384173</v>
      </c>
    </row>
    <row r="1112" spans="1:2" x14ac:dyDescent="0.3">
      <c r="A1112" t="s">
        <v>2226</v>
      </c>
      <c r="B1112">
        <f>AVERAGE(Table5[[#This Row],[Average of 2020]:[Average of 2024]])</f>
        <v>2.9188250929692678</v>
      </c>
    </row>
    <row r="1113" spans="1:2" x14ac:dyDescent="0.3">
      <c r="A1113" t="s">
        <v>2228</v>
      </c>
      <c r="B1113">
        <f>AVERAGE(Table5[[#This Row],[Average of 2020]:[Average of 2024]])</f>
        <v>444880595.23809528</v>
      </c>
    </row>
    <row r="1114" spans="1:2" x14ac:dyDescent="0.3">
      <c r="A1114" t="s">
        <v>2230</v>
      </c>
      <c r="B1114">
        <f>AVERAGE(Table5[[#This Row],[Average of 2020]:[Average of 2024]])</f>
        <v>1668990000</v>
      </c>
    </row>
    <row r="1115" spans="1:2" x14ac:dyDescent="0.3">
      <c r="A1115" t="s">
        <v>2232</v>
      </c>
      <c r="B1115">
        <f>AVERAGE(Table5[[#This Row],[Average of 2020]:[Average of 2024]])</f>
        <v>3404760222.2222228</v>
      </c>
    </row>
    <row r="1116" spans="1:2" x14ac:dyDescent="0.3">
      <c r="A1116" t="s">
        <v>2234</v>
      </c>
      <c r="B1116">
        <f>AVERAGE(Table5[[#This Row],[Average of 2020]:[Average of 2024]])</f>
        <v>1942570000</v>
      </c>
    </row>
    <row r="1117" spans="1:2" x14ac:dyDescent="0.3">
      <c r="A1117" t="s">
        <v>2236</v>
      </c>
      <c r="B1117">
        <f>AVERAGE(Table5[[#This Row],[Average of 2020]:[Average of 2024]])</f>
        <v>43.789263248443596</v>
      </c>
    </row>
    <row r="1118" spans="1:2" x14ac:dyDescent="0.3">
      <c r="A1118" t="s">
        <v>2238</v>
      </c>
      <c r="B1118">
        <f>AVERAGE(Table5[[#This Row],[Average of 2020]:[Average of 2024]])</f>
        <v>53742.855091428573</v>
      </c>
    </row>
    <row r="1119" spans="1:2" x14ac:dyDescent="0.3">
      <c r="A1119" t="s">
        <v>2240</v>
      </c>
      <c r="B1119">
        <f>AVERAGE(Table5[[#This Row],[Average of 2020]:[Average of 2024]])</f>
        <v>463307.60825000005</v>
      </c>
    </row>
    <row r="1120" spans="1:2" x14ac:dyDescent="0.3">
      <c r="A1120" t="s">
        <v>2242</v>
      </c>
      <c r="B1120">
        <f>AVERAGE(Table5[[#This Row],[Average of 2020]:[Average of 2024]])</f>
        <v>130616.32214285714</v>
      </c>
    </row>
    <row r="1121" spans="1:2" x14ac:dyDescent="0.3">
      <c r="A1121" t="s">
        <v>2244</v>
      </c>
      <c r="B1121">
        <f>AVERAGE(Table5[[#This Row],[Average of 2020]:[Average of 2024]])</f>
        <v>75.815103725687848</v>
      </c>
    </row>
    <row r="1122" spans="1:2" x14ac:dyDescent="0.3">
      <c r="A1122" t="s">
        <v>2246</v>
      </c>
      <c r="B1122">
        <f>AVERAGE(Table5[[#This Row],[Average of 2020]:[Average of 2024]])</f>
        <v>77.426324231315704</v>
      </c>
    </row>
    <row r="1123" spans="1:2" x14ac:dyDescent="0.3">
      <c r="A1123" t="s">
        <v>2248</v>
      </c>
      <c r="B1123">
        <f>AVERAGE(Table5[[#This Row],[Average of 2020]:[Average of 2024]])</f>
        <v>99.405206972567697</v>
      </c>
    </row>
    <row r="1124" spans="1:2" x14ac:dyDescent="0.3">
      <c r="A1124" t="s">
        <v>2250</v>
      </c>
      <c r="B1124">
        <f>AVERAGE(Table5[[#This Row],[Average of 2020]:[Average of 2024]])</f>
        <v>2.3499533484238637</v>
      </c>
    </row>
    <row r="1125" spans="1:2" x14ac:dyDescent="0.3">
      <c r="A1125" t="s">
        <v>2252</v>
      </c>
      <c r="B1125">
        <f>AVERAGE(Table5[[#This Row],[Average of 2020]:[Average of 2024]])</f>
        <v>232951.31190476188</v>
      </c>
    </row>
    <row r="1126" spans="1:2" x14ac:dyDescent="0.3">
      <c r="A1126" t="s">
        <v>2254</v>
      </c>
      <c r="B1126">
        <f>AVERAGE(Table5[[#This Row],[Average of 2020]:[Average of 2024]])</f>
        <v>21928.5</v>
      </c>
    </row>
    <row r="1127" spans="1:2" x14ac:dyDescent="0.3">
      <c r="A1127" t="s">
        <v>2256</v>
      </c>
      <c r="B1127">
        <f>AVERAGE(Table5[[#This Row],[Average of 2020]:[Average of 2024]])</f>
        <v>0.31522927073820017</v>
      </c>
    </row>
    <row r="1128" spans="1:2" x14ac:dyDescent="0.3">
      <c r="A1128" t="s">
        <v>2258</v>
      </c>
      <c r="B1128">
        <f>AVERAGE(Table5[[#This Row],[Average of 2020]:[Average of 2024]])</f>
        <v>7.328125</v>
      </c>
    </row>
    <row r="1129" spans="1:2" x14ac:dyDescent="0.3">
      <c r="A1129" t="s">
        <v>2260</v>
      </c>
      <c r="B1129">
        <f>AVERAGE(Table5[[#This Row],[Average of 2020]:[Average of 2024]])</f>
        <v>59.84676818549633</v>
      </c>
    </row>
    <row r="1130" spans="1:2" x14ac:dyDescent="0.3">
      <c r="A1130" t="s">
        <v>2262</v>
      </c>
      <c r="B1130">
        <f>AVERAGE(Table5[[#This Row],[Average of 2020]:[Average of 2024]])</f>
        <v>47.258535400032997</v>
      </c>
    </row>
    <row r="1131" spans="1:2" x14ac:dyDescent="0.3">
      <c r="A1131" t="s">
        <v>2264</v>
      </c>
      <c r="B1131">
        <f>AVERAGE(Table5[[#This Row],[Average of 2020]:[Average of 2024]])</f>
        <v>70.354897022247314</v>
      </c>
    </row>
    <row r="1132" spans="1:2" x14ac:dyDescent="0.3">
      <c r="A1132" t="s">
        <v>2266</v>
      </c>
      <c r="B1132">
        <f>AVERAGE(Table5[[#This Row],[Average of 2020]:[Average of 2024]])</f>
        <v>0.23362985067069519</v>
      </c>
    </row>
    <row r="1133" spans="1:2" x14ac:dyDescent="0.3">
      <c r="A1133" t="s">
        <v>2268</v>
      </c>
      <c r="B1133">
        <f>AVERAGE(Table5[[#This Row],[Average of 2020]:[Average of 2024]])</f>
        <v>34.760410261237269</v>
      </c>
    </row>
    <row r="1134" spans="1:2" x14ac:dyDescent="0.3">
      <c r="A1134" t="s">
        <v>2270</v>
      </c>
      <c r="B1134">
        <f>AVERAGE(Table5[[#This Row],[Average of 2020]:[Average of 2024]])</f>
        <v>16.414814814814815</v>
      </c>
    </row>
    <row r="1135" spans="1:2" x14ac:dyDescent="0.3">
      <c r="A1135" t="s">
        <v>2272</v>
      </c>
      <c r="B1135">
        <f>AVERAGE(Table5[[#This Row],[Average of 2020]:[Average of 2024]])</f>
        <v>11104.674674869635</v>
      </c>
    </row>
    <row r="1136" spans="1:2" x14ac:dyDescent="0.3">
      <c r="A1136" t="s">
        <v>2274</v>
      </c>
      <c r="B1136">
        <f>AVERAGE(Table5[[#This Row],[Average of 2020]:[Average of 2024]])</f>
        <v>767.69513333333327</v>
      </c>
    </row>
    <row r="1137" spans="1:2" x14ac:dyDescent="0.3">
      <c r="A1137" t="s">
        <v>2276</v>
      </c>
      <c r="B1137">
        <f>AVERAGE(Table5[[#This Row],[Average of 2020]:[Average of 2024]])</f>
        <v>1.3537983706992376</v>
      </c>
    </row>
    <row r="1138" spans="1:2" x14ac:dyDescent="0.3">
      <c r="A1138" t="s">
        <v>2278</v>
      </c>
      <c r="B1138">
        <f>AVERAGE(Table5[[#This Row],[Average of 2020]:[Average of 2024]])</f>
        <v>1914.2005413903125</v>
      </c>
    </row>
    <row r="1139" spans="1:2" x14ac:dyDescent="0.3">
      <c r="A1139" t="s">
        <v>2280</v>
      </c>
      <c r="B1139">
        <f>AVERAGE(Table5[[#This Row],[Average of 2020]:[Average of 2024]])</f>
        <v>8705034641.3538399</v>
      </c>
    </row>
    <row r="1140" spans="1:2" x14ac:dyDescent="0.3">
      <c r="A1140" t="s">
        <v>2282</v>
      </c>
      <c r="B1140">
        <f>AVERAGE(Table5[[#This Row],[Average of 2020]:[Average of 2024]])</f>
        <v>23.069578996263139</v>
      </c>
    </row>
    <row r="1141" spans="1:2" x14ac:dyDescent="0.3">
      <c r="A1141" t="s">
        <v>2284</v>
      </c>
      <c r="B1141">
        <f>AVERAGE(Table5[[#This Row],[Average of 2020]:[Average of 2024]])</f>
        <v>50054860344469.734</v>
      </c>
    </row>
    <row r="1142" spans="1:2" x14ac:dyDescent="0.3">
      <c r="A1142" t="s">
        <v>2286</v>
      </c>
      <c r="B1142">
        <f>AVERAGE(Table5[[#This Row],[Average of 2020]:[Average of 2024]])</f>
        <v>7.5237179487179491</v>
      </c>
    </row>
    <row r="1143" spans="1:2" x14ac:dyDescent="0.3">
      <c r="A1143" t="s">
        <v>2288</v>
      </c>
      <c r="B1143">
        <f>AVERAGE(Table5[[#This Row],[Average of 2020]:[Average of 2024]])</f>
        <v>13.088675213675216</v>
      </c>
    </row>
    <row r="1144" spans="1:2" x14ac:dyDescent="0.3">
      <c r="A1144" t="s">
        <v>2290</v>
      </c>
      <c r="B1144">
        <f>AVERAGE(Table5[[#This Row],[Average of 2020]:[Average of 2024]])</f>
        <v>4.1926966222991728</v>
      </c>
    </row>
    <row r="1145" spans="1:2" x14ac:dyDescent="0.3">
      <c r="A1145" t="s">
        <v>2292</v>
      </c>
      <c r="B1145">
        <f>AVERAGE(Table5[[#This Row],[Average of 2020]:[Average of 2024]])</f>
        <v>0.26082566019613268</v>
      </c>
    </row>
    <row r="1146" spans="1:2" x14ac:dyDescent="0.3">
      <c r="A1146" t="s">
        <v>2294</v>
      </c>
      <c r="B1146">
        <f>AVERAGE(Table5[[#This Row],[Average of 2020]:[Average of 2024]])</f>
        <v>10.3125</v>
      </c>
    </row>
    <row r="1147" spans="1:2" x14ac:dyDescent="0.3">
      <c r="A1147" t="s">
        <v>2296</v>
      </c>
      <c r="B1147">
        <f>AVERAGE(Table5[[#This Row],[Average of 2020]:[Average of 2024]])</f>
        <v>57.59426932036876</v>
      </c>
    </row>
    <row r="1148" spans="1:2" x14ac:dyDescent="0.3">
      <c r="A1148" t="s">
        <v>2298</v>
      </c>
      <c r="B1148">
        <f>AVERAGE(Table5[[#This Row],[Average of 2020]:[Average of 2024]])</f>
        <v>48.080427289009094</v>
      </c>
    </row>
    <row r="1149" spans="1:2" x14ac:dyDescent="0.3">
      <c r="A1149" t="s">
        <v>2300</v>
      </c>
      <c r="B1149">
        <f>AVERAGE(Table5[[#This Row],[Average of 2020]:[Average of 2024]])</f>
        <v>65.961787045001984</v>
      </c>
    </row>
    <row r="1150" spans="1:2" x14ac:dyDescent="0.3">
      <c r="A1150" t="s">
        <v>2302</v>
      </c>
      <c r="B1150">
        <f>AVERAGE(Table5[[#This Row],[Average of 2020]:[Average of 2024]])</f>
        <v>0.17875118739902979</v>
      </c>
    </row>
    <row r="1151" spans="1:2" x14ac:dyDescent="0.3">
      <c r="A1151" t="s">
        <v>2304</v>
      </c>
      <c r="B1151">
        <f>AVERAGE(Table5[[#This Row],[Average of 2020]:[Average of 2024]])</f>
        <v>39605035.375</v>
      </c>
    </row>
    <row r="1152" spans="1:2" x14ac:dyDescent="0.3">
      <c r="A1152" t="s">
        <v>2306</v>
      </c>
      <c r="B1152">
        <f>AVERAGE(Table5[[#This Row],[Average of 2020]:[Average of 2024]])</f>
        <v>30.434263888888889</v>
      </c>
    </row>
    <row r="1153" spans="1:2" x14ac:dyDescent="0.3">
      <c r="A1153" t="s">
        <v>2308</v>
      </c>
      <c r="B1153">
        <f>AVERAGE(Table5[[#This Row],[Average of 2020]:[Average of 2024]])</f>
        <v>-0.15739920886862221</v>
      </c>
    </row>
    <row r="1154" spans="1:2" x14ac:dyDescent="0.3">
      <c r="A1154" t="s">
        <v>2310</v>
      </c>
      <c r="B1154">
        <f>AVERAGE(Table5[[#This Row],[Average of 2020]:[Average of 2024]])</f>
        <v>-1.3967694372258812</v>
      </c>
    </row>
    <row r="1155" spans="1:2" x14ac:dyDescent="0.3">
      <c r="A1155" t="s">
        <v>2312</v>
      </c>
      <c r="B1155">
        <f>AVERAGE(Table5[[#This Row],[Average of 2020]:[Average of 2024]])</f>
        <v>57.478976781551623</v>
      </c>
    </row>
    <row r="1156" spans="1:2" x14ac:dyDescent="0.3">
      <c r="A1156" t="s">
        <v>2314</v>
      </c>
      <c r="B1156">
        <f>AVERAGE(Table5[[#This Row],[Average of 2020]:[Average of 2024]])</f>
        <v>57.872246100352335</v>
      </c>
    </row>
    <row r="1157" spans="1:2" x14ac:dyDescent="0.3">
      <c r="A1157" t="s">
        <v>2316</v>
      </c>
      <c r="B1157">
        <f>AVERAGE(Table5[[#This Row],[Average of 2020]:[Average of 2024]])</f>
        <v>57.108306481288039</v>
      </c>
    </row>
    <row r="1158" spans="1:2" x14ac:dyDescent="0.3">
      <c r="A1158" t="s">
        <v>2318</v>
      </c>
      <c r="B1158">
        <f>AVERAGE(Table5[[#This Row],[Average of 2020]:[Average of 2024]])</f>
        <v>98.405773677447399</v>
      </c>
    </row>
    <row r="1159" spans="1:2" x14ac:dyDescent="0.3">
      <c r="A1159" t="s">
        <v>2320</v>
      </c>
      <c r="B1159">
        <f>AVERAGE(Table5[[#This Row],[Average of 2020]:[Average of 2024]])</f>
        <v>1.0187308916991409</v>
      </c>
    </row>
    <row r="1160" spans="1:2" x14ac:dyDescent="0.3">
      <c r="A1160" t="s">
        <v>2322</v>
      </c>
      <c r="B1160">
        <f>AVERAGE(Table5[[#This Row],[Average of 2020]:[Average of 2024]])</f>
        <v>1.0383061597744629</v>
      </c>
    </row>
    <row r="1161" spans="1:2" x14ac:dyDescent="0.3">
      <c r="A1161" t="s">
        <v>2324</v>
      </c>
      <c r="B1161">
        <f>AVERAGE(Table5[[#This Row],[Average of 2020]:[Average of 2024]])</f>
        <v>98.870139568144282</v>
      </c>
    </row>
    <row r="1162" spans="1:2" x14ac:dyDescent="0.3">
      <c r="A1162" t="s">
        <v>2326</v>
      </c>
      <c r="B1162">
        <f>AVERAGE(Table5[[#This Row],[Average of 2020]:[Average of 2024]])</f>
        <v>97.969380876380129</v>
      </c>
    </row>
    <row r="1163" spans="1:2" x14ac:dyDescent="0.3">
      <c r="A1163" t="s">
        <v>2328</v>
      </c>
      <c r="B1163">
        <f>AVERAGE(Table5[[#This Row],[Average of 2020]:[Average of 2024]])</f>
        <v>15.401252682545241</v>
      </c>
    </row>
    <row r="1164" spans="1:2" x14ac:dyDescent="0.3">
      <c r="A1164" t="s">
        <v>2330</v>
      </c>
      <c r="B1164">
        <f>AVERAGE(Table5[[#This Row],[Average of 2020]:[Average of 2024]])</f>
        <v>91.70416384627319</v>
      </c>
    </row>
    <row r="1165" spans="1:2" x14ac:dyDescent="0.3">
      <c r="A1165" t="s">
        <v>2332</v>
      </c>
      <c r="B1165">
        <f>AVERAGE(Table5[[#This Row],[Average of 2020]:[Average of 2024]])</f>
        <v>1.0623669326305378</v>
      </c>
    </row>
    <row r="1166" spans="1:2" x14ac:dyDescent="0.3">
      <c r="A1166" t="s">
        <v>2334</v>
      </c>
      <c r="B1166">
        <f>AVERAGE(Table5[[#This Row],[Average of 2020]:[Average of 2024]])</f>
        <v>92.728936120706365</v>
      </c>
    </row>
    <row r="1167" spans="1:2" x14ac:dyDescent="0.3">
      <c r="A1167" t="s">
        <v>2336</v>
      </c>
      <c r="B1167">
        <f>AVERAGE(Table5[[#This Row],[Average of 2020]:[Average of 2024]])</f>
        <v>90.713479125494842</v>
      </c>
    </row>
    <row r="1168" spans="1:2" x14ac:dyDescent="0.3">
      <c r="A1168" t="s">
        <v>2338</v>
      </c>
      <c r="B1168">
        <f>AVERAGE(Table5[[#This Row],[Average of 2020]:[Average of 2024]])</f>
        <v>15.357405714313384</v>
      </c>
    </row>
    <row r="1169" spans="1:2" x14ac:dyDescent="0.3">
      <c r="A1169" t="s">
        <v>2340</v>
      </c>
      <c r="B1169">
        <f>AVERAGE(Table5[[#This Row],[Average of 2020]:[Average of 2024]])</f>
        <v>61.746660557660192</v>
      </c>
    </row>
    <row r="1170" spans="1:2" x14ac:dyDescent="0.3">
      <c r="A1170" t="s">
        <v>2342</v>
      </c>
      <c r="B1170">
        <f>AVERAGE(Table5[[#This Row],[Average of 2020]:[Average of 2024]])</f>
        <v>1.1861285084124771</v>
      </c>
    </row>
    <row r="1171" spans="1:2" x14ac:dyDescent="0.3">
      <c r="A1171" t="s">
        <v>2344</v>
      </c>
      <c r="B1171">
        <f>AVERAGE(Table5[[#This Row],[Average of 2020]:[Average of 2024]])</f>
        <v>70.763629228779749</v>
      </c>
    </row>
    <row r="1172" spans="1:2" x14ac:dyDescent="0.3">
      <c r="A1172" t="s">
        <v>2346</v>
      </c>
      <c r="B1172">
        <f>AVERAGE(Table5[[#This Row],[Average of 2020]:[Average of 2024]])</f>
        <v>53.376026503967516</v>
      </c>
    </row>
    <row r="1173" spans="1:2" x14ac:dyDescent="0.3">
      <c r="A1173" t="s">
        <v>2348</v>
      </c>
      <c r="B1173">
        <f>AVERAGE(Table5[[#This Row],[Average of 2020]:[Average of 2024]])</f>
        <v>107177.24355555554</v>
      </c>
    </row>
    <row r="1174" spans="1:2" x14ac:dyDescent="0.3">
      <c r="A1174" t="s">
        <v>2350</v>
      </c>
      <c r="B1174">
        <f>AVERAGE(Table5[[#This Row],[Average of 2020]:[Average of 2024]])</f>
        <v>6.4705882352941178</v>
      </c>
    </row>
    <row r="1175" spans="1:2" x14ac:dyDescent="0.3">
      <c r="A1175" t="s">
        <v>2352</v>
      </c>
      <c r="B1175">
        <f>AVERAGE(Table5[[#This Row],[Average of 2020]:[Average of 2024]])</f>
        <v>13391652.07772436</v>
      </c>
    </row>
    <row r="1176" spans="1:2" x14ac:dyDescent="0.3">
      <c r="A1176" t="s">
        <v>2354</v>
      </c>
      <c r="B1176">
        <f>AVERAGE(Table5[[#This Row],[Average of 2020]:[Average of 2024]])</f>
        <v>1200039.8095486111</v>
      </c>
    </row>
    <row r="1177" spans="1:2" x14ac:dyDescent="0.3">
      <c r="A1177" t="s">
        <v>2356</v>
      </c>
      <c r="B1177">
        <f>AVERAGE(Table5[[#This Row],[Average of 2020]:[Average of 2024]])</f>
        <v>57.030266572569772</v>
      </c>
    </row>
    <row r="1178" spans="1:2" x14ac:dyDescent="0.3">
      <c r="A1178" t="s">
        <v>2358</v>
      </c>
      <c r="B1178">
        <f>AVERAGE(Table5[[#This Row],[Average of 2020]:[Average of 2024]])</f>
        <v>710817.31796875002</v>
      </c>
    </row>
    <row r="1179" spans="1:2" x14ac:dyDescent="0.3">
      <c r="A1179" t="s">
        <v>2360</v>
      </c>
      <c r="B1179">
        <f>AVERAGE(Table5[[#This Row],[Average of 2020]:[Average of 2024]])</f>
        <v>27898522064.448677</v>
      </c>
    </row>
    <row r="1180" spans="1:2" x14ac:dyDescent="0.3">
      <c r="A1180" t="s">
        <v>2362</v>
      </c>
      <c r="B1180">
        <f>AVERAGE(Table5[[#This Row],[Average of 2020]:[Average of 2024]])</f>
        <v>27654732628.776405</v>
      </c>
    </row>
    <row r="1181" spans="1:2" x14ac:dyDescent="0.3">
      <c r="A1181" t="s">
        <v>2364</v>
      </c>
      <c r="B1181">
        <f>AVERAGE(Table5[[#This Row],[Average of 2020]:[Average of 2024]])</f>
        <v>3990756.4027777775</v>
      </c>
    </row>
    <row r="1182" spans="1:2" x14ac:dyDescent="0.3">
      <c r="A1182" t="s">
        <v>2366</v>
      </c>
      <c r="B1182">
        <f>AVERAGE(Table5[[#This Row],[Average of 2020]:[Average of 2024]])</f>
        <v>22315.702603769234</v>
      </c>
    </row>
    <row r="1183" spans="1:2" x14ac:dyDescent="0.3">
      <c r="A1183" t="s">
        <v>2368</v>
      </c>
      <c r="B1183">
        <f>AVERAGE(Table5[[#This Row],[Average of 2020]:[Average of 2024]])</f>
        <v>28.001943710198383</v>
      </c>
    </row>
    <row r="1184" spans="1:2" x14ac:dyDescent="0.3">
      <c r="A1184" t="s">
        <v>2370</v>
      </c>
      <c r="B1184">
        <f>AVERAGE(Table5[[#This Row],[Average of 2020]:[Average of 2024]])</f>
        <v>31.155700264889518</v>
      </c>
    </row>
    <row r="1185" spans="1:2" x14ac:dyDescent="0.3">
      <c r="A1185" t="s">
        <v>2372</v>
      </c>
      <c r="B1185">
        <f>AVERAGE(Table5[[#This Row],[Average of 2020]:[Average of 2024]])</f>
        <v>29.846508175972428</v>
      </c>
    </row>
    <row r="1186" spans="1:2" x14ac:dyDescent="0.3">
      <c r="A1186" t="s">
        <v>2374</v>
      </c>
      <c r="B1186">
        <f>AVERAGE(Table5[[#This Row],[Average of 2020]:[Average of 2024]])</f>
        <v>140554657335.98376</v>
      </c>
    </row>
    <row r="1187" spans="1:2" x14ac:dyDescent="0.3">
      <c r="A1187" t="s">
        <v>2376</v>
      </c>
      <c r="B1187">
        <f>AVERAGE(Table5[[#This Row],[Average of 2020]:[Average of 2024]])</f>
        <v>133803824592.63045</v>
      </c>
    </row>
    <row r="1188" spans="1:2" x14ac:dyDescent="0.3">
      <c r="A1188" t="s">
        <v>2378</v>
      </c>
      <c r="B1188">
        <f>AVERAGE(Table5[[#This Row],[Average of 2020]:[Average of 2024]])</f>
        <v>56.640549729291848</v>
      </c>
    </row>
    <row r="1189" spans="1:2" x14ac:dyDescent="0.3">
      <c r="A1189" t="s">
        <v>2380</v>
      </c>
      <c r="B1189">
        <f>AVERAGE(Table5[[#This Row],[Average of 2020]:[Average of 2024]])</f>
        <v>2.6998441545485909</v>
      </c>
    </row>
    <row r="1190" spans="1:2" x14ac:dyDescent="0.3">
      <c r="A1190" t="s">
        <v>2382</v>
      </c>
      <c r="B1190">
        <f>AVERAGE(Table5[[#This Row],[Average of 2020]:[Average of 2024]])</f>
        <v>1063277784063.9286</v>
      </c>
    </row>
    <row r="1191" spans="1:2" x14ac:dyDescent="0.3">
      <c r="A1191" t="s">
        <v>2384</v>
      </c>
      <c r="B1191">
        <f>AVERAGE(Table5[[#This Row],[Average of 2020]:[Average of 2024]])</f>
        <v>57642412597398.656</v>
      </c>
    </row>
    <row r="1192" spans="1:2" x14ac:dyDescent="0.3">
      <c r="A1192" t="s">
        <v>2386</v>
      </c>
      <c r="B1192">
        <f>AVERAGE(Table5[[#This Row],[Average of 2020]:[Average of 2024]])</f>
        <v>103283717777911.13</v>
      </c>
    </row>
    <row r="1193" spans="1:2" x14ac:dyDescent="0.3">
      <c r="A1193" t="s">
        <v>2388</v>
      </c>
      <c r="B1193">
        <f>AVERAGE(Table5[[#This Row],[Average of 2020]:[Average of 2024]])</f>
        <v>1708532343893.4585</v>
      </c>
    </row>
    <row r="1194" spans="1:2" x14ac:dyDescent="0.3">
      <c r="A1194" t="s">
        <v>2390</v>
      </c>
      <c r="B1194">
        <f>AVERAGE(Table5[[#This Row],[Average of 2020]:[Average of 2024]])</f>
        <v>31403.943369735636</v>
      </c>
    </row>
    <row r="1195" spans="1:2" x14ac:dyDescent="0.3">
      <c r="A1195" t="s">
        <v>2392</v>
      </c>
      <c r="B1195">
        <f>AVERAGE(Table5[[#This Row],[Average of 2020]:[Average of 2024]])</f>
        <v>1.0524999999999998</v>
      </c>
    </row>
    <row r="1196" spans="1:2" x14ac:dyDescent="0.3">
      <c r="A1196" t="s">
        <v>2394</v>
      </c>
      <c r="B1196">
        <f>AVERAGE(Table5[[#This Row],[Average of 2020]:[Average of 2024]])</f>
        <v>14.634445860525377</v>
      </c>
    </row>
    <row r="1197" spans="1:2" x14ac:dyDescent="0.3">
      <c r="A1197" t="s">
        <v>2396</v>
      </c>
      <c r="B1197">
        <f>AVERAGE(Table5[[#This Row],[Average of 2020]:[Average of 2024]])</f>
        <v>13.386423344922369</v>
      </c>
    </row>
    <row r="1198" spans="1:2" x14ac:dyDescent="0.3">
      <c r="A1198" t="s">
        <v>2398</v>
      </c>
      <c r="B1198">
        <f>AVERAGE(Table5[[#This Row],[Average of 2020]:[Average of 2024]])</f>
        <v>19.141434407085828</v>
      </c>
    </row>
    <row r="1199" spans="1:2" x14ac:dyDescent="0.3">
      <c r="A1199" t="s">
        <v>2400</v>
      </c>
      <c r="B1199">
        <f>AVERAGE(Table5[[#This Row],[Average of 2020]:[Average of 2024]])</f>
        <v>0.83388230138986685</v>
      </c>
    </row>
    <row r="1200" spans="1:2" x14ac:dyDescent="0.3">
      <c r="A1200" t="s">
        <v>2402</v>
      </c>
      <c r="B1200">
        <f>AVERAGE(Table5[[#This Row],[Average of 2020]:[Average of 2024]])</f>
        <v>0.20450834230008205</v>
      </c>
    </row>
    <row r="1201" spans="1:2" x14ac:dyDescent="0.3">
      <c r="A1201" t="s">
        <v>2404</v>
      </c>
      <c r="B1201">
        <f>AVERAGE(Table5[[#This Row],[Average of 2020]:[Average of 2024]])</f>
        <v>2.3110194670387663</v>
      </c>
    </row>
    <row r="1202" spans="1:2" x14ac:dyDescent="0.3">
      <c r="A1202" t="s">
        <v>2406</v>
      </c>
      <c r="B1202">
        <f>AVERAGE(Table5[[#This Row],[Average of 2020]:[Average of 2024]])</f>
        <v>18.096727083333331</v>
      </c>
    </row>
    <row r="1203" spans="1:2" x14ac:dyDescent="0.3">
      <c r="A1203" t="s">
        <v>2408</v>
      </c>
      <c r="B1203">
        <f>AVERAGE(Table5[[#This Row],[Average of 2020]:[Average of 2024]])</f>
        <v>21.502344444444443</v>
      </c>
    </row>
    <row r="1204" spans="1:2" x14ac:dyDescent="0.3">
      <c r="A1204" t="s">
        <v>2410</v>
      </c>
      <c r="B1204">
        <f>AVERAGE(Table5[[#This Row],[Average of 2020]:[Average of 2024]])</f>
        <v>15.634478472222224</v>
      </c>
    </row>
    <row r="1205" spans="1:2" x14ac:dyDescent="0.3">
      <c r="A1205" t="s">
        <v>2412</v>
      </c>
      <c r="B1205">
        <f>AVERAGE(Table5[[#This Row],[Average of 2020]:[Average of 2024]])</f>
        <v>15.314333333333332</v>
      </c>
    </row>
    <row r="1206" spans="1:2" x14ac:dyDescent="0.3">
      <c r="A1206" t="s">
        <v>2414</v>
      </c>
      <c r="B1206">
        <f>AVERAGE(Table5[[#This Row],[Average of 2020]:[Average of 2024]])</f>
        <v>16.885899999999999</v>
      </c>
    </row>
    <row r="1207" spans="1:2" x14ac:dyDescent="0.3">
      <c r="A1207" t="s">
        <v>2416</v>
      </c>
      <c r="B1207">
        <f>AVERAGE(Table5[[#This Row],[Average of 2020]:[Average of 2024]])</f>
        <v>18.296344444444443</v>
      </c>
    </row>
    <row r="1208" spans="1:2" x14ac:dyDescent="0.3">
      <c r="A1208" t="s">
        <v>2418</v>
      </c>
      <c r="B1208">
        <f>AVERAGE(Table5[[#This Row],[Average of 2020]:[Average of 2024]])</f>
        <v>32.427722657178386</v>
      </c>
    </row>
    <row r="1209" spans="1:2" x14ac:dyDescent="0.3">
      <c r="A1209" t="s">
        <v>2420</v>
      </c>
      <c r="B1209">
        <f>AVERAGE(Table5[[#This Row],[Average of 2020]:[Average of 2024]])</f>
        <v>16.302231250000002</v>
      </c>
    </row>
    <row r="1210" spans="1:2" x14ac:dyDescent="0.3">
      <c r="A1210" t="s">
        <v>2422</v>
      </c>
      <c r="B1210">
        <f>AVERAGE(Table5[[#This Row],[Average of 2020]:[Average of 2024]])</f>
        <v>46.643316122227262</v>
      </c>
    </row>
    <row r="1211" spans="1:2" x14ac:dyDescent="0.3">
      <c r="A1211" t="s">
        <v>2424</v>
      </c>
      <c r="B1211">
        <f>AVERAGE(Table5[[#This Row],[Average of 2020]:[Average of 2024]])</f>
        <v>24.463234451828718</v>
      </c>
    </row>
    <row r="1212" spans="1:2" x14ac:dyDescent="0.3">
      <c r="A1212" t="s">
        <v>2426</v>
      </c>
      <c r="B1212">
        <f>AVERAGE(Table5[[#This Row],[Average of 2020]:[Average of 2024]])</f>
        <v>10064734496285.914</v>
      </c>
    </row>
    <row r="1213" spans="1:2" x14ac:dyDescent="0.3">
      <c r="A1213" t="s">
        <v>2428</v>
      </c>
      <c r="B1213">
        <f>AVERAGE(Table5[[#This Row],[Average of 2020]:[Average of 2024]])</f>
        <v>76.009979166666682</v>
      </c>
    </row>
    <row r="1214" spans="1:2" x14ac:dyDescent="0.3">
      <c r="A1214" t="s">
        <v>2430</v>
      </c>
      <c r="B1214">
        <f>AVERAGE(Table5[[#This Row],[Average of 2020]:[Average of 2024]])</f>
        <v>81.02222222222224</v>
      </c>
    </row>
    <row r="1215" spans="1:2" x14ac:dyDescent="0.3">
      <c r="A1215" t="s">
        <v>2432</v>
      </c>
      <c r="B1215">
        <f>AVERAGE(Table5[[#This Row],[Average of 2020]:[Average of 2024]])</f>
        <v>77.327777777777783</v>
      </c>
    </row>
    <row r="1216" spans="1:2" x14ac:dyDescent="0.3">
      <c r="A1216" t="s">
        <v>2434</v>
      </c>
      <c r="B1216">
        <f>AVERAGE(Table5[[#This Row],[Average of 2020]:[Average of 2024]])</f>
        <v>68.901562500000011</v>
      </c>
    </row>
    <row r="1217" spans="1:2" x14ac:dyDescent="0.3">
      <c r="A1217" t="s">
        <v>2436</v>
      </c>
      <c r="B1217">
        <f>AVERAGE(Table5[[#This Row],[Average of 2020]:[Average of 2024]])</f>
        <v>64.956388888888895</v>
      </c>
    </row>
    <row r="1218" spans="1:2" x14ac:dyDescent="0.3">
      <c r="A1218" t="s">
        <v>2438</v>
      </c>
      <c r="B1218">
        <f>AVERAGE(Table5[[#This Row],[Average of 2020]:[Average of 2024]])</f>
        <v>72.333333333333343</v>
      </c>
    </row>
    <row r="1219" spans="1:2" x14ac:dyDescent="0.3">
      <c r="A1219" t="s">
        <v>2440</v>
      </c>
      <c r="B1219">
        <f>AVERAGE(Table5[[#This Row],[Average of 2020]:[Average of 2024]])</f>
        <v>54.280388108499324</v>
      </c>
    </row>
    <row r="1220" spans="1:2" x14ac:dyDescent="0.3">
      <c r="A1220" t="s">
        <v>2442</v>
      </c>
      <c r="B1220">
        <f>AVERAGE(Table5[[#This Row],[Average of 2020]:[Average of 2024]])</f>
        <v>7789617940636.3643</v>
      </c>
    </row>
    <row r="1221" spans="1:2" x14ac:dyDescent="0.3">
      <c r="A1221" t="s">
        <v>2444</v>
      </c>
      <c r="B1221">
        <f>AVERAGE(Table5[[#This Row],[Average of 2020]:[Average of 2024]])</f>
        <v>51.740009083703704</v>
      </c>
    </row>
    <row r="1222" spans="1:2" x14ac:dyDescent="0.3">
      <c r="A1222" t="s">
        <v>2446</v>
      </c>
      <c r="B1222">
        <f>AVERAGE(Table5[[#This Row],[Average of 2020]:[Average of 2024]])</f>
        <v>53.597365535127494</v>
      </c>
    </row>
    <row r="1223" spans="1:2" x14ac:dyDescent="0.3">
      <c r="A1223" t="s">
        <v>2448</v>
      </c>
      <c r="B1223">
        <f>AVERAGE(Table5[[#This Row],[Average of 2020]:[Average of 2024]])</f>
        <v>36411337374717.5</v>
      </c>
    </row>
    <row r="1224" spans="1:2" x14ac:dyDescent="0.3">
      <c r="A1224" t="s">
        <v>2450</v>
      </c>
      <c r="B1224">
        <f>AVERAGE(Table5[[#This Row],[Average of 2020]:[Average of 2024]])</f>
        <v>7.8603333333333349</v>
      </c>
    </row>
    <row r="1225" spans="1:2" x14ac:dyDescent="0.3">
      <c r="A1225" t="s">
        <v>2452</v>
      </c>
      <c r="B1225">
        <f>AVERAGE(Table5[[#This Row],[Average of 2020]:[Average of 2024]])</f>
        <v>4.0546666666666669</v>
      </c>
    </row>
    <row r="1226" spans="1:2" x14ac:dyDescent="0.3">
      <c r="A1226" t="s">
        <v>2454</v>
      </c>
      <c r="B1226">
        <f>AVERAGE(Table5[[#This Row],[Average of 2020]:[Average of 2024]])</f>
        <v>11.612666666666666</v>
      </c>
    </row>
    <row r="1227" spans="1:2" x14ac:dyDescent="0.3">
      <c r="A1227" t="s">
        <v>2456</v>
      </c>
      <c r="B1227">
        <f>AVERAGE(Table5[[#This Row],[Average of 2020]:[Average of 2024]])</f>
        <v>2367162.6280740742</v>
      </c>
    </row>
    <row r="1228" spans="1:2" x14ac:dyDescent="0.3">
      <c r="A1228" t="s">
        <v>2458</v>
      </c>
      <c r="B1228">
        <f>AVERAGE(Table5[[#This Row],[Average of 2020]:[Average of 2024]])</f>
        <v>15.778888888888888</v>
      </c>
    </row>
    <row r="1229" spans="1:2" x14ac:dyDescent="0.3">
      <c r="A1229" t="s">
        <v>2460</v>
      </c>
      <c r="B1229">
        <f>AVERAGE(Table5[[#This Row],[Average of 2020]:[Average of 2024]])</f>
        <v>35.78</v>
      </c>
    </row>
    <row r="1230" spans="1:2" x14ac:dyDescent="0.3">
      <c r="A1230" t="s">
        <v>2462</v>
      </c>
      <c r="B1230">
        <f>AVERAGE(Table5[[#This Row],[Average of 2020]:[Average of 2024]])</f>
        <v>83.619574518518519</v>
      </c>
    </row>
    <row r="1231" spans="1:2" x14ac:dyDescent="0.3">
      <c r="A1231" t="s">
        <v>2464</v>
      </c>
      <c r="B1231">
        <f>AVERAGE(Table5[[#This Row],[Average of 2020]:[Average of 2024]])</f>
        <v>74.647667574074077</v>
      </c>
    </row>
    <row r="1232" spans="1:2" x14ac:dyDescent="0.3">
      <c r="A1232" t="s">
        <v>2466</v>
      </c>
      <c r="B1232">
        <f>AVERAGE(Table5[[#This Row],[Average of 2020]:[Average of 2024]])</f>
        <v>6.2094345238095237</v>
      </c>
    </row>
    <row r="1233" spans="1:2" x14ac:dyDescent="0.3">
      <c r="A1233" t="s">
        <v>2468</v>
      </c>
      <c r="B1233">
        <f>AVERAGE(Table5[[#This Row],[Average of 2020]:[Average of 2024]])</f>
        <v>6.0489880952380952</v>
      </c>
    </row>
    <row r="1234" spans="1:2" x14ac:dyDescent="0.3">
      <c r="A1234" t="s">
        <v>2470</v>
      </c>
      <c r="B1234">
        <f>AVERAGE(Table5[[#This Row],[Average of 2020]:[Average of 2024]])</f>
        <v>7.0993452380952382</v>
      </c>
    </row>
    <row r="1235" spans="1:2" x14ac:dyDescent="0.3">
      <c r="A1235" t="s">
        <v>2472</v>
      </c>
      <c r="B1235">
        <f>AVERAGE(Table5[[#This Row],[Average of 2020]:[Average of 2024]])</f>
        <v>3.983392857142857</v>
      </c>
    </row>
    <row r="1236" spans="1:2" x14ac:dyDescent="0.3">
      <c r="A1236" t="s">
        <v>2474</v>
      </c>
      <c r="B1236">
        <f>AVERAGE(Table5[[#This Row],[Average of 2020]:[Average of 2024]])</f>
        <v>4.1246726190476188</v>
      </c>
    </row>
    <row r="1237" spans="1:2" x14ac:dyDescent="0.3">
      <c r="A1237" t="s">
        <v>2476</v>
      </c>
      <c r="B1237">
        <f>AVERAGE(Table5[[#This Row],[Average of 2020]:[Average of 2024]])</f>
        <v>3.6444642857142857</v>
      </c>
    </row>
    <row r="1238" spans="1:2" x14ac:dyDescent="0.3">
      <c r="A1238" t="s">
        <v>2478</v>
      </c>
      <c r="B1238">
        <f>AVERAGE(Table5[[#This Row],[Average of 2020]:[Average of 2024]])</f>
        <v>7.626696428571428</v>
      </c>
    </row>
    <row r="1239" spans="1:2" x14ac:dyDescent="0.3">
      <c r="A1239" t="s">
        <v>2480</v>
      </c>
      <c r="B1239">
        <f>AVERAGE(Table5[[#This Row],[Average of 2020]:[Average of 2024]])</f>
        <v>7.1184821428571432</v>
      </c>
    </row>
    <row r="1240" spans="1:2" x14ac:dyDescent="0.3">
      <c r="A1240" t="s">
        <v>2482</v>
      </c>
      <c r="B1240">
        <f>AVERAGE(Table5[[#This Row],[Average of 2020]:[Average of 2024]])</f>
        <v>9.1218154761904771</v>
      </c>
    </row>
    <row r="1241" spans="1:2" x14ac:dyDescent="0.3">
      <c r="A1241" t="s">
        <v>2484</v>
      </c>
      <c r="B1241">
        <f>AVERAGE(Table5[[#This Row],[Average of 2020]:[Average of 2024]])</f>
        <v>6.1508035714285727</v>
      </c>
    </row>
    <row r="1242" spans="1:2" x14ac:dyDescent="0.3">
      <c r="A1242" t="s">
        <v>2486</v>
      </c>
      <c r="B1242">
        <f>AVERAGE(Table5[[#This Row],[Average of 2020]:[Average of 2024]])</f>
        <v>6.0113392857142856</v>
      </c>
    </row>
    <row r="1243" spans="1:2" x14ac:dyDescent="0.3">
      <c r="A1243" t="s">
        <v>2488</v>
      </c>
      <c r="B1243">
        <f>AVERAGE(Table5[[#This Row],[Average of 2020]:[Average of 2024]])</f>
        <v>6.9743452380952382</v>
      </c>
    </row>
    <row r="1244" spans="1:2" x14ac:dyDescent="0.3">
      <c r="A1244" t="s">
        <v>2490</v>
      </c>
      <c r="B1244">
        <f>AVERAGE(Table5[[#This Row],[Average of 2020]:[Average of 2024]])</f>
        <v>14.699982964959425</v>
      </c>
    </row>
    <row r="1245" spans="1:2" x14ac:dyDescent="0.3">
      <c r="A1245" t="s">
        <v>2492</v>
      </c>
      <c r="B1245">
        <f>AVERAGE(Table5[[#This Row],[Average of 2020]:[Average of 2024]])</f>
        <v>30361512685863.348</v>
      </c>
    </row>
    <row r="1246" spans="1:2" x14ac:dyDescent="0.3">
      <c r="A1246" t="s">
        <v>2494</v>
      </c>
      <c r="B1246">
        <f>AVERAGE(Table5[[#This Row],[Average of 2020]:[Average of 2024]])</f>
        <v>10706931210176.102</v>
      </c>
    </row>
    <row r="1247" spans="1:2" x14ac:dyDescent="0.3">
      <c r="A1247" t="s">
        <v>2496</v>
      </c>
      <c r="B1247">
        <f>AVERAGE(Table5[[#This Row],[Average of 2020]:[Average of 2024]])</f>
        <v>16275441922665.035</v>
      </c>
    </row>
    <row r="1248" spans="1:2" x14ac:dyDescent="0.3">
      <c r="A1248" t="s">
        <v>2498</v>
      </c>
      <c r="B1248">
        <f>AVERAGE(Table5[[#This Row],[Average of 2020]:[Average of 2024]])</f>
        <v>104600862205.91008</v>
      </c>
    </row>
    <row r="1249" spans="1:2" x14ac:dyDescent="0.3">
      <c r="A1249" t="s">
        <v>2500</v>
      </c>
      <c r="B1249">
        <f>AVERAGE(Table5[[#This Row],[Average of 2020]:[Average of 2024]])</f>
        <v>7.9586395287410552</v>
      </c>
    </row>
    <row r="1250" spans="1:2" x14ac:dyDescent="0.3">
      <c r="A1250" t="s">
        <v>2502</v>
      </c>
      <c r="B1250">
        <f>AVERAGE(Table5[[#This Row],[Average of 2020]:[Average of 2024]])</f>
        <v>462583632847.70331</v>
      </c>
    </row>
    <row r="1251" spans="1:2" x14ac:dyDescent="0.3">
      <c r="A1251" t="s">
        <v>2504</v>
      </c>
      <c r="B1251">
        <f>AVERAGE(Table5[[#This Row],[Average of 2020]:[Average of 2024]])</f>
        <v>26.425264347931694</v>
      </c>
    </row>
    <row r="1252" spans="1:2" x14ac:dyDescent="0.3">
      <c r="A1252" t="s">
        <v>2506</v>
      </c>
      <c r="B1252">
        <f>AVERAGE(Table5[[#This Row],[Average of 2020]:[Average of 2024]])</f>
        <v>8.4330969075317448</v>
      </c>
    </row>
    <row r="1253" spans="1:2" x14ac:dyDescent="0.3">
      <c r="A1253" t="s">
        <v>2508</v>
      </c>
      <c r="B1253">
        <f>AVERAGE(Table5[[#This Row],[Average of 2020]:[Average of 2024]])</f>
        <v>15601786236119.805</v>
      </c>
    </row>
    <row r="1254" spans="1:2" x14ac:dyDescent="0.3">
      <c r="A1254" t="s">
        <v>2510</v>
      </c>
      <c r="B1254">
        <f>AVERAGE(Table5[[#This Row],[Average of 2020]:[Average of 2024]])</f>
        <v>28.621043694803099</v>
      </c>
    </row>
    <row r="1255" spans="1:2" x14ac:dyDescent="0.3">
      <c r="A1255" t="s">
        <v>2512</v>
      </c>
      <c r="B1255">
        <f>AVERAGE(Table5[[#This Row],[Average of 2020]:[Average of 2024]])</f>
        <v>45.929882861326128</v>
      </c>
    </row>
    <row r="1256" spans="1:2" x14ac:dyDescent="0.3">
      <c r="A1256" t="s">
        <v>2514</v>
      </c>
      <c r="B1256">
        <f>AVERAGE(Table5[[#This Row],[Average of 2020]:[Average of 2024]])</f>
        <v>12719643551310.389</v>
      </c>
    </row>
    <row r="1257" spans="1:2" x14ac:dyDescent="0.3">
      <c r="A1257" t="s">
        <v>2516</v>
      </c>
      <c r="B1257">
        <f>AVERAGE(Table5[[#This Row],[Average of 2020]:[Average of 2024]])</f>
        <v>6.8531367822275371</v>
      </c>
    </row>
    <row r="1258" spans="1:2" x14ac:dyDescent="0.3">
      <c r="A1258" t="s">
        <v>2518</v>
      </c>
      <c r="B1258">
        <f>AVERAGE(Table5[[#This Row],[Average of 2020]:[Average of 2024]])</f>
        <v>1781718171236.1372</v>
      </c>
    </row>
    <row r="1259" spans="1:2" x14ac:dyDescent="0.3">
      <c r="A1259" t="s">
        <v>2520</v>
      </c>
      <c r="B1259">
        <f>AVERAGE(Table5[[#This Row],[Average of 2020]:[Average of 2024]])</f>
        <v>139081111.1111111</v>
      </c>
    </row>
    <row r="1260" spans="1:2" x14ac:dyDescent="0.3">
      <c r="A1260" t="s">
        <v>2522</v>
      </c>
      <c r="B1260">
        <f>AVERAGE(Table5[[#This Row],[Average of 2020]:[Average of 2024]])</f>
        <v>13.375</v>
      </c>
    </row>
    <row r="1261" spans="1:2" x14ac:dyDescent="0.3">
      <c r="A1261" t="s">
        <v>2524</v>
      </c>
      <c r="B1261">
        <f>AVERAGE(Table5[[#This Row],[Average of 2020]:[Average of 2024]])</f>
        <v>1690934081762.6724</v>
      </c>
    </row>
    <row r="1262" spans="1:2" x14ac:dyDescent="0.3">
      <c r="A1262" t="s">
        <v>2526</v>
      </c>
      <c r="B1262">
        <f>AVERAGE(Table5[[#This Row],[Average of 2020]:[Average of 2024]])</f>
        <v>18.065555555555555</v>
      </c>
    </row>
    <row r="1263" spans="1:2" x14ac:dyDescent="0.3">
      <c r="A1263" t="s">
        <v>2528</v>
      </c>
      <c r="B1263">
        <f>AVERAGE(Table5[[#This Row],[Average of 2020]:[Average of 2024]])</f>
        <v>19.27</v>
      </c>
    </row>
    <row r="1264" spans="1:2" x14ac:dyDescent="0.3">
      <c r="A1264" t="s">
        <v>2530</v>
      </c>
      <c r="B1264">
        <f>AVERAGE(Table5[[#This Row],[Average of 2020]:[Average of 2024]])</f>
        <v>44.31843195690049</v>
      </c>
    </row>
    <row r="1265" spans="1:2" x14ac:dyDescent="0.3">
      <c r="A1265" t="s">
        <v>2532</v>
      </c>
      <c r="B1265">
        <f>AVERAGE(Table5[[#This Row],[Average of 2020]:[Average of 2024]])</f>
        <v>4.7107280904871756</v>
      </c>
    </row>
    <row r="1266" spans="1:2" x14ac:dyDescent="0.3">
      <c r="A1266" t="s">
        <v>2534</v>
      </c>
      <c r="B1266">
        <f>AVERAGE(Table5[[#This Row],[Average of 2020]:[Average of 2024]])</f>
        <v>77.8</v>
      </c>
    </row>
    <row r="1267" spans="1:2" x14ac:dyDescent="0.3">
      <c r="A1267" t="s">
        <v>2536</v>
      </c>
      <c r="B1267">
        <f>AVERAGE(Table5[[#This Row],[Average of 2020]:[Average of 2024]])</f>
        <v>15.375</v>
      </c>
    </row>
    <row r="1268" spans="1:2" x14ac:dyDescent="0.3">
      <c r="A1268" t="s">
        <v>2538</v>
      </c>
      <c r="B1268">
        <f>AVERAGE(Table5[[#This Row],[Average of 2020]:[Average of 2024]])</f>
        <v>36.200000000000003</v>
      </c>
    </row>
    <row r="1269" spans="1:2" x14ac:dyDescent="0.3">
      <c r="A1269" t="s">
        <v>2540</v>
      </c>
      <c r="B1269">
        <f>AVERAGE(Table5[[#This Row],[Average of 2020]:[Average of 2024]])</f>
        <v>5.64</v>
      </c>
    </row>
    <row r="1270" spans="1:2" x14ac:dyDescent="0.3">
      <c r="A1270" t="s">
        <v>2542</v>
      </c>
      <c r="B1270">
        <f>AVERAGE(Table5[[#This Row],[Average of 2020]:[Average of 2024]])</f>
        <v>2.3579999999999997</v>
      </c>
    </row>
    <row r="1271" spans="1:2" x14ac:dyDescent="0.3">
      <c r="A1271" t="s">
        <v>2544</v>
      </c>
      <c r="B1271">
        <f>AVERAGE(Table5[[#This Row],[Average of 2020]:[Average of 2024]])</f>
        <v>9.0193333333333339</v>
      </c>
    </row>
    <row r="1272" spans="1:2" x14ac:dyDescent="0.3">
      <c r="A1272" t="s">
        <v>2546</v>
      </c>
      <c r="B1272">
        <f>AVERAGE(Table5[[#This Row],[Average of 2020]:[Average of 2024]])</f>
        <v>26.746272929614378</v>
      </c>
    </row>
    <row r="1273" spans="1:2" x14ac:dyDescent="0.3">
      <c r="A1273" t="s">
        <v>2548</v>
      </c>
      <c r="B1273">
        <f>AVERAGE(Table5[[#This Row],[Average of 2020]:[Average of 2024]])</f>
        <v>6.1495341391192895</v>
      </c>
    </row>
    <row r="1274" spans="1:2" x14ac:dyDescent="0.3">
      <c r="A1274" t="s">
        <v>2550</v>
      </c>
      <c r="B1274">
        <f>AVERAGE(Table5[[#This Row],[Average of 2020]:[Average of 2024]])</f>
        <v>5325128.2774074078</v>
      </c>
    </row>
    <row r="1275" spans="1:2" x14ac:dyDescent="0.3">
      <c r="A1275" t="s">
        <v>2552</v>
      </c>
      <c r="B1275">
        <f>AVERAGE(Table5[[#This Row],[Average of 2020]:[Average of 2024]])</f>
        <v>72.784371648781402</v>
      </c>
    </row>
    <row r="1276" spans="1:2" x14ac:dyDescent="0.3">
      <c r="A1276" t="s">
        <v>2554</v>
      </c>
      <c r="B1276">
        <f>AVERAGE(Table5[[#This Row],[Average of 2020]:[Average of 2024]])</f>
        <v>1351.5386180555556</v>
      </c>
    </row>
    <row r="1277" spans="1:2" x14ac:dyDescent="0.3">
      <c r="A1277" t="s">
        <v>2556</v>
      </c>
      <c r="B1277">
        <f>AVERAGE(Table5[[#This Row],[Average of 2020]:[Average of 2024]])</f>
        <v>9.6139612103632572</v>
      </c>
    </row>
    <row r="1278" spans="1:2" x14ac:dyDescent="0.3">
      <c r="A1278" t="s">
        <v>2558</v>
      </c>
      <c r="B1278">
        <f>AVERAGE(Table5[[#This Row],[Average of 2020]:[Average of 2024]])</f>
        <v>1460.4801489440251</v>
      </c>
    </row>
    <row r="1279" spans="1:2" x14ac:dyDescent="0.3">
      <c r="A1279" t="s">
        <v>2560</v>
      </c>
      <c r="B1279">
        <f>AVERAGE(Table5[[#This Row],[Average of 2020]:[Average of 2024]])</f>
        <v>3.2235653028551554</v>
      </c>
    </row>
    <row r="1280" spans="1:2" x14ac:dyDescent="0.3">
      <c r="A1280" t="s">
        <v>2562</v>
      </c>
      <c r="B1280">
        <f>AVERAGE(Table5[[#This Row],[Average of 2020]:[Average of 2024]])</f>
        <v>50.713959273252158</v>
      </c>
    </row>
    <row r="1281" spans="1:2" x14ac:dyDescent="0.3">
      <c r="A1281" t="s">
        <v>2564</v>
      </c>
      <c r="B1281">
        <f>AVERAGE(Table5[[#This Row],[Average of 2020]:[Average of 2024]])</f>
        <v>361415588801.08118</v>
      </c>
    </row>
    <row r="1282" spans="1:2" x14ac:dyDescent="0.3">
      <c r="A1282" t="s">
        <v>2566</v>
      </c>
      <c r="B1282">
        <f>AVERAGE(Table5[[#This Row],[Average of 2020]:[Average of 2024]])</f>
        <v>5.207270028626021</v>
      </c>
    </row>
    <row r="1283" spans="1:2" x14ac:dyDescent="0.3">
      <c r="A1283" t="s">
        <v>2568</v>
      </c>
      <c r="B1283">
        <f>AVERAGE(Table5[[#This Row],[Average of 2020]:[Average of 2024]])</f>
        <v>303200694904.39789</v>
      </c>
    </row>
    <row r="1284" spans="1:2" x14ac:dyDescent="0.3">
      <c r="A1284" t="s">
        <v>2570</v>
      </c>
      <c r="B1284">
        <f>AVERAGE(Table5[[#This Row],[Average of 2020]:[Average of 2024]])</f>
        <v>63.420484122774965</v>
      </c>
    </row>
    <row r="1285" spans="1:2" x14ac:dyDescent="0.3">
      <c r="A1285" t="s">
        <v>2572</v>
      </c>
      <c r="B1285">
        <f>AVERAGE(Table5[[#This Row],[Average of 2020]:[Average of 2024]])</f>
        <v>16.280035544759887</v>
      </c>
    </row>
    <row r="1286" spans="1:2" x14ac:dyDescent="0.3">
      <c r="A1286" t="s">
        <v>2574</v>
      </c>
      <c r="B1286">
        <f>AVERAGE(Table5[[#This Row],[Average of 2020]:[Average of 2024]])</f>
        <v>61909.369047619053</v>
      </c>
    </row>
    <row r="1287" spans="1:2" x14ac:dyDescent="0.3">
      <c r="A1287" t="s">
        <v>2576</v>
      </c>
      <c r="B1287">
        <f>AVERAGE(Table5[[#This Row],[Average of 2020]:[Average of 2024]])</f>
        <v>798479.61309523811</v>
      </c>
    </row>
    <row r="1288" spans="1:2" x14ac:dyDescent="0.3">
      <c r="A1288" t="s">
        <v>2578</v>
      </c>
      <c r="B1288">
        <f>AVERAGE(Table5[[#This Row],[Average of 2020]:[Average of 2024]])</f>
        <v>96.879416020711261</v>
      </c>
    </row>
    <row r="1289" spans="1:2" x14ac:dyDescent="0.3">
      <c r="A1289" t="s">
        <v>2580</v>
      </c>
      <c r="B1289">
        <f>AVERAGE(Table5[[#This Row],[Average of 2020]:[Average of 2024]])</f>
        <v>97.693884404500324</v>
      </c>
    </row>
    <row r="1290" spans="1:2" x14ac:dyDescent="0.3">
      <c r="A1290" t="s">
        <v>2582</v>
      </c>
      <c r="B1290">
        <f>AVERAGE(Table5[[#This Row],[Average of 2020]:[Average of 2024]])</f>
        <v>96.624727439880374</v>
      </c>
    </row>
    <row r="1291" spans="1:2" x14ac:dyDescent="0.3">
      <c r="A1291" t="s">
        <v>2584</v>
      </c>
      <c r="B1291">
        <f>AVERAGE(Table5[[#This Row],[Average of 2020]:[Average of 2024]])</f>
        <v>86.626734234037869</v>
      </c>
    </row>
    <row r="1292" spans="1:2" x14ac:dyDescent="0.3">
      <c r="A1292" t="s">
        <v>2586</v>
      </c>
      <c r="B1292">
        <f>AVERAGE(Table5[[#This Row],[Average of 2020]:[Average of 2024]])</f>
        <v>86.139264288402742</v>
      </c>
    </row>
    <row r="1293" spans="1:2" x14ac:dyDescent="0.3">
      <c r="A1293" t="s">
        <v>2588</v>
      </c>
      <c r="B1293">
        <f>AVERAGE(Table5[[#This Row],[Average of 2020]:[Average of 2024]])</f>
        <v>85.468865712483733</v>
      </c>
    </row>
    <row r="1294" spans="1:2" x14ac:dyDescent="0.3">
      <c r="A1294" t="s">
        <v>2590</v>
      </c>
      <c r="B1294">
        <f>AVERAGE(Table5[[#This Row],[Average of 2020]:[Average of 2024]])</f>
        <v>94.79197634969438</v>
      </c>
    </row>
    <row r="1295" spans="1:2" x14ac:dyDescent="0.3">
      <c r="A1295" t="s">
        <v>2592</v>
      </c>
      <c r="B1295">
        <f>AVERAGE(Table5[[#This Row],[Average of 2020]:[Average of 2024]])</f>
        <v>94.222988333020893</v>
      </c>
    </row>
    <row r="1296" spans="1:2" x14ac:dyDescent="0.3">
      <c r="A1296" t="s">
        <v>2594</v>
      </c>
      <c r="B1296">
        <f>AVERAGE(Table5[[#This Row],[Average of 2020]:[Average of 2024]])</f>
        <v>94.029596896398644</v>
      </c>
    </row>
    <row r="1297" spans="1:2" x14ac:dyDescent="0.3">
      <c r="A1297" t="s">
        <v>2596</v>
      </c>
      <c r="B1297">
        <f>AVERAGE(Table5[[#This Row],[Average of 2020]:[Average of 2024]])</f>
        <v>94.716220565069293</v>
      </c>
    </row>
    <row r="1298" spans="1:2" x14ac:dyDescent="0.3">
      <c r="A1298" t="s">
        <v>2598</v>
      </c>
      <c r="B1298">
        <f>AVERAGE(Table5[[#This Row],[Average of 2020]:[Average of 2024]])</f>
        <v>95.824417091551283</v>
      </c>
    </row>
    <row r="1299" spans="1:2" x14ac:dyDescent="0.3">
      <c r="A1299" t="s">
        <v>2600</v>
      </c>
      <c r="B1299">
        <f>AVERAGE(Table5[[#This Row],[Average of 2020]:[Average of 2024]])</f>
        <v>94.400884796324235</v>
      </c>
    </row>
    <row r="1300" spans="1:2" x14ac:dyDescent="0.3">
      <c r="A1300" t="s">
        <v>2602</v>
      </c>
      <c r="B1300">
        <f>AVERAGE(Table5[[#This Row],[Average of 2020]:[Average of 2024]])</f>
        <v>96.01823539733887</v>
      </c>
    </row>
    <row r="1301" spans="1:2" x14ac:dyDescent="0.3">
      <c r="A1301" t="s">
        <v>2604</v>
      </c>
      <c r="B1301">
        <f>AVERAGE(Table5[[#This Row],[Average of 2020]:[Average of 2024]])</f>
        <v>96.759777768452977</v>
      </c>
    </row>
    <row r="1302" spans="1:2" x14ac:dyDescent="0.3">
      <c r="A1302" t="s">
        <v>2606</v>
      </c>
      <c r="B1302">
        <f>AVERAGE(Table5[[#This Row],[Average of 2020]:[Average of 2024]])</f>
        <v>95.849973551432285</v>
      </c>
    </row>
    <row r="1303" spans="1:2" x14ac:dyDescent="0.3">
      <c r="A1303" t="s">
        <v>2608</v>
      </c>
      <c r="B1303">
        <f>AVERAGE(Table5[[#This Row],[Average of 2020]:[Average of 2024]])</f>
        <v>20.302097491200517</v>
      </c>
    </row>
    <row r="1304" spans="1:2" x14ac:dyDescent="0.3">
      <c r="A1304" t="s">
        <v>2610</v>
      </c>
      <c r="B1304">
        <f>AVERAGE(Table5[[#This Row],[Average of 2020]:[Average of 2024]])</f>
        <v>29.539720561975091</v>
      </c>
    </row>
    <row r="1305" spans="1:2" x14ac:dyDescent="0.3">
      <c r="A1305" t="s">
        <v>2612</v>
      </c>
      <c r="B1305">
        <f>AVERAGE(Table5[[#This Row],[Average of 2020]:[Average of 2024]])</f>
        <v>19.261507141225405</v>
      </c>
    </row>
    <row r="1306" spans="1:2" x14ac:dyDescent="0.3">
      <c r="A1306" t="s">
        <v>2614</v>
      </c>
      <c r="B1306">
        <f>AVERAGE(Table5[[#This Row],[Average of 2020]:[Average of 2024]])</f>
        <v>29.087068958912976</v>
      </c>
    </row>
    <row r="1307" spans="1:2" x14ac:dyDescent="0.3">
      <c r="A1307" t="s">
        <v>2616</v>
      </c>
      <c r="B1307">
        <f>AVERAGE(Table5[[#This Row],[Average of 2020]:[Average of 2024]])</f>
        <v>27.113369285448954</v>
      </c>
    </row>
    <row r="1308" spans="1:2" x14ac:dyDescent="0.3">
      <c r="A1308" t="s">
        <v>2618</v>
      </c>
      <c r="B1308">
        <f>AVERAGE(Table5[[#This Row],[Average of 2020]:[Average of 2024]])</f>
        <v>17.176400874724916</v>
      </c>
    </row>
    <row r="1309" spans="1:2" x14ac:dyDescent="0.3">
      <c r="A1309" t="s">
        <v>2620</v>
      </c>
      <c r="B1309">
        <f>AVERAGE(Table5[[#This Row],[Average of 2020]:[Average of 2024]])</f>
        <v>26.104015919019211</v>
      </c>
    </row>
    <row r="1310" spans="1:2" x14ac:dyDescent="0.3">
      <c r="A1310" t="s">
        <v>2622</v>
      </c>
      <c r="B1310">
        <f>AVERAGE(Table5[[#This Row],[Average of 2020]:[Average of 2024]])</f>
        <v>16.986436290094922</v>
      </c>
    </row>
    <row r="1311" spans="1:2" x14ac:dyDescent="0.3">
      <c r="A1311" t="s">
        <v>2624</v>
      </c>
      <c r="B1311">
        <f>AVERAGE(Table5[[#This Row],[Average of 2020]:[Average of 2024]])</f>
        <v>81.499183006535944</v>
      </c>
    </row>
    <row r="1312" spans="1:2" x14ac:dyDescent="0.3">
      <c r="A1312" t="s">
        <v>2626</v>
      </c>
      <c r="B1312">
        <f>AVERAGE(Table5[[#This Row],[Average of 2020]:[Average of 2024]])</f>
        <v>73.109401709401723</v>
      </c>
    </row>
    <row r="1313" spans="1:2" x14ac:dyDescent="0.3">
      <c r="A1313" t="s">
        <v>2628</v>
      </c>
      <c r="B1313">
        <f>AVERAGE(Table5[[#This Row],[Average of 2020]:[Average of 2024]])</f>
        <v>75.8</v>
      </c>
    </row>
    <row r="1314" spans="1:2" x14ac:dyDescent="0.3">
      <c r="A1314" t="s">
        <v>2630</v>
      </c>
      <c r="B1314">
        <f>AVERAGE(Table5[[#This Row],[Average of 2020]:[Average of 2024]])</f>
        <v>5.1022791666666674</v>
      </c>
    </row>
    <row r="1315" spans="1:2" x14ac:dyDescent="0.3">
      <c r="A1315" t="s">
        <v>2632</v>
      </c>
      <c r="B1315">
        <f>AVERAGE(Table5[[#This Row],[Average of 2020]:[Average of 2024]])</f>
        <v>5.6634458333333342</v>
      </c>
    </row>
    <row r="1316" spans="1:2" x14ac:dyDescent="0.3">
      <c r="A1316" t="s">
        <v>2634</v>
      </c>
      <c r="B1316">
        <f>AVERAGE(Table5[[#This Row],[Average of 2020]:[Average of 2024]])</f>
        <v>4.5426020833333336</v>
      </c>
    </row>
    <row r="1317" spans="1:2" x14ac:dyDescent="0.3">
      <c r="A1317" t="s">
        <v>2636</v>
      </c>
      <c r="B1317">
        <f>AVERAGE(Table5[[#This Row],[Average of 2020]:[Average of 2024]])</f>
        <v>10.425929761904762</v>
      </c>
    </row>
    <row r="1318" spans="1:2" x14ac:dyDescent="0.3">
      <c r="A1318" t="s">
        <v>2638</v>
      </c>
      <c r="B1318">
        <f>AVERAGE(Table5[[#This Row],[Average of 2020]:[Average of 2024]])</f>
        <v>12.266485416666667</v>
      </c>
    </row>
    <row r="1319" spans="1:2" x14ac:dyDescent="0.3">
      <c r="A1319" t="s">
        <v>2640</v>
      </c>
      <c r="B1319">
        <f>AVERAGE(Table5[[#This Row],[Average of 2020]:[Average of 2024]])</f>
        <v>9.419134027777778</v>
      </c>
    </row>
    <row r="1320" spans="1:2" x14ac:dyDescent="0.3">
      <c r="A1320" t="s">
        <v>2642</v>
      </c>
      <c r="B1320">
        <f>AVERAGE(Table5[[#This Row],[Average of 2020]:[Average of 2024]])</f>
        <v>8.7006472222222229</v>
      </c>
    </row>
    <row r="1321" spans="1:2" x14ac:dyDescent="0.3">
      <c r="A1321" t="s">
        <v>2644</v>
      </c>
      <c r="B1321">
        <f>AVERAGE(Table5[[#This Row],[Average of 2020]:[Average of 2024]])</f>
        <v>10.029670138888889</v>
      </c>
    </row>
    <row r="1322" spans="1:2" x14ac:dyDescent="0.3">
      <c r="A1322" t="s">
        <v>2646</v>
      </c>
      <c r="B1322">
        <f>AVERAGE(Table5[[#This Row],[Average of 2020]:[Average of 2024]])</f>
        <v>7.658990277777777</v>
      </c>
    </row>
    <row r="1323" spans="1:2" x14ac:dyDescent="0.3">
      <c r="A1323" t="s">
        <v>2648</v>
      </c>
      <c r="B1323">
        <f>AVERAGE(Table5[[#This Row],[Average of 2020]:[Average of 2024]])</f>
        <v>8.5312666666666672</v>
      </c>
    </row>
    <row r="1324" spans="1:2" x14ac:dyDescent="0.3">
      <c r="A1324" t="s">
        <v>2650</v>
      </c>
      <c r="B1324">
        <f>AVERAGE(Table5[[#This Row],[Average of 2020]:[Average of 2024]])</f>
        <v>8.7744931818181815</v>
      </c>
    </row>
    <row r="1325" spans="1:2" x14ac:dyDescent="0.3">
      <c r="A1325" t="s">
        <v>2652</v>
      </c>
      <c r="B1325">
        <f>AVERAGE(Table5[[#This Row],[Average of 2020]:[Average of 2024]])</f>
        <v>7.1085888888888888</v>
      </c>
    </row>
    <row r="1326" spans="1:2" x14ac:dyDescent="0.3">
      <c r="A1326" t="s">
        <v>2654</v>
      </c>
      <c r="B1326">
        <f>AVERAGE(Table5[[#This Row],[Average of 2020]:[Average of 2024]])</f>
        <v>6.933586616161616</v>
      </c>
    </row>
    <row r="1327" spans="1:2" x14ac:dyDescent="0.3">
      <c r="A1327" t="s">
        <v>2656</v>
      </c>
      <c r="B1327">
        <f>AVERAGE(Table5[[#This Row],[Average of 2020]:[Average of 2024]])</f>
        <v>7.6575111111111109</v>
      </c>
    </row>
    <row r="1328" spans="1:2" x14ac:dyDescent="0.3">
      <c r="A1328" t="s">
        <v>2658</v>
      </c>
      <c r="B1328">
        <f>AVERAGE(Table5[[#This Row],[Average of 2020]:[Average of 2024]])</f>
        <v>7.5769008838383858</v>
      </c>
    </row>
    <row r="1329" spans="1:2" x14ac:dyDescent="0.3">
      <c r="A1329" t="s">
        <v>2660</v>
      </c>
      <c r="B1329">
        <f>AVERAGE(Table5[[#This Row],[Average of 2020]:[Average of 2024]])</f>
        <v>21.331377777777778</v>
      </c>
    </row>
    <row r="1330" spans="1:2" x14ac:dyDescent="0.3">
      <c r="A1330" t="s">
        <v>2662</v>
      </c>
      <c r="B1330">
        <f>AVERAGE(Table5[[#This Row],[Average of 2020]:[Average of 2024]])</f>
        <v>20.652479292929293</v>
      </c>
    </row>
    <row r="1331" spans="1:2" x14ac:dyDescent="0.3">
      <c r="A1331" t="s">
        <v>2664</v>
      </c>
      <c r="B1331">
        <f>AVERAGE(Table5[[#This Row],[Average of 2020]:[Average of 2024]])</f>
        <v>17.186444444444447</v>
      </c>
    </row>
    <row r="1332" spans="1:2" x14ac:dyDescent="0.3">
      <c r="A1332" t="s">
        <v>2666</v>
      </c>
      <c r="B1332">
        <f>AVERAGE(Table5[[#This Row],[Average of 2020]:[Average of 2024]])</f>
        <v>17.085625505050505</v>
      </c>
    </row>
    <row r="1333" spans="1:2" x14ac:dyDescent="0.3">
      <c r="A1333" t="s">
        <v>2668</v>
      </c>
      <c r="B1333">
        <f>AVERAGE(Table5[[#This Row],[Average of 2020]:[Average of 2024]])</f>
        <v>18.773066666666669</v>
      </c>
    </row>
    <row r="1334" spans="1:2" x14ac:dyDescent="0.3">
      <c r="A1334" t="s">
        <v>2670</v>
      </c>
      <c r="B1334">
        <f>AVERAGE(Table5[[#This Row],[Average of 2020]:[Average of 2024]])</f>
        <v>18.232449494949496</v>
      </c>
    </row>
    <row r="1335" spans="1:2" x14ac:dyDescent="0.3">
      <c r="A1335" t="s">
        <v>2672</v>
      </c>
      <c r="B1335">
        <f>AVERAGE(Table5[[#This Row],[Average of 2020]:[Average of 2024]])</f>
        <v>14.161214666111334</v>
      </c>
    </row>
    <row r="1336" spans="1:2" x14ac:dyDescent="0.3">
      <c r="A1336" t="s">
        <v>2674</v>
      </c>
      <c r="B1336">
        <f>AVERAGE(Table5[[#This Row],[Average of 2020]:[Average of 2024]])</f>
        <v>82109766.263888881</v>
      </c>
    </row>
    <row r="1337" spans="1:2" x14ac:dyDescent="0.3">
      <c r="A1337" t="s">
        <v>2676</v>
      </c>
      <c r="B1337">
        <f>AVERAGE(Table5[[#This Row],[Average of 2020]:[Average of 2024]])</f>
        <v>69.565736111111107</v>
      </c>
    </row>
    <row r="1338" spans="1:2" x14ac:dyDescent="0.3">
      <c r="A1338" t="s">
        <v>2678</v>
      </c>
      <c r="B1338">
        <f>AVERAGE(Table5[[#This Row],[Average of 2020]:[Average of 2024]])</f>
        <v>1.5383040751342405</v>
      </c>
    </row>
    <row r="1339" spans="1:2" x14ac:dyDescent="0.3">
      <c r="A1339" t="s">
        <v>2680</v>
      </c>
      <c r="B1339">
        <f>AVERAGE(Table5[[#This Row],[Average of 2020]:[Average of 2024]])</f>
        <v>13037387592.465626</v>
      </c>
    </row>
    <row r="1340" spans="1:2" x14ac:dyDescent="0.3">
      <c r="A1340" t="s">
        <v>2682</v>
      </c>
      <c r="B1340">
        <f>AVERAGE(Table5[[#This Row],[Average of 2020]:[Average of 2024]])</f>
        <v>44.25</v>
      </c>
    </row>
    <row r="1341" spans="1:2" x14ac:dyDescent="0.3">
      <c r="A1341" t="s">
        <v>2684</v>
      </c>
      <c r="B1341">
        <f>AVERAGE(Table5[[#This Row],[Average of 2020]:[Average of 2024]])</f>
        <v>0.25</v>
      </c>
    </row>
    <row r="1342" spans="1:2" x14ac:dyDescent="0.3">
      <c r="A1342" t="s">
        <v>2686</v>
      </c>
      <c r="B1342">
        <f>AVERAGE(Table5[[#This Row],[Average of 2020]:[Average of 2024]])</f>
        <v>64.6111111111111</v>
      </c>
    </row>
    <row r="1343" spans="1:2" x14ac:dyDescent="0.3">
      <c r="A1343" t="s">
        <v>2688</v>
      </c>
      <c r="B1343">
        <f>AVERAGE(Table5[[#This Row],[Average of 2020]:[Average of 2024]])</f>
        <v>0.26308203547256848</v>
      </c>
    </row>
    <row r="1344" spans="1:2" x14ac:dyDescent="0.3">
      <c r="A1344" t="s">
        <v>2690</v>
      </c>
      <c r="B1344">
        <f>AVERAGE(Table5[[#This Row],[Average of 2020]:[Average of 2024]])</f>
        <v>10.11875</v>
      </c>
    </row>
    <row r="1345" spans="1:2" x14ac:dyDescent="0.3">
      <c r="A1345" t="s">
        <v>2692</v>
      </c>
      <c r="B1345">
        <f>AVERAGE(Table5[[#This Row],[Average of 2020]:[Average of 2024]])</f>
        <v>57.674943145612872</v>
      </c>
    </row>
    <row r="1346" spans="1:2" x14ac:dyDescent="0.3">
      <c r="A1346" t="s">
        <v>2694</v>
      </c>
      <c r="B1346">
        <f>AVERAGE(Table5[[#This Row],[Average of 2020]:[Average of 2024]])</f>
        <v>50.106652991597862</v>
      </c>
    </row>
    <row r="1347" spans="1:2" x14ac:dyDescent="0.3">
      <c r="A1347" t="s">
        <v>2696</v>
      </c>
      <c r="B1347">
        <f>AVERAGE(Table5[[#This Row],[Average of 2020]:[Average of 2024]])</f>
        <v>64.128036856651306</v>
      </c>
    </row>
    <row r="1348" spans="1:2" x14ac:dyDescent="0.3">
      <c r="A1348" t="s">
        <v>2698</v>
      </c>
      <c r="B1348">
        <f>AVERAGE(Table5[[#This Row],[Average of 2020]:[Average of 2024]])</f>
        <v>0.14497231716910999</v>
      </c>
    </row>
    <row r="1349" spans="1:2" x14ac:dyDescent="0.3">
      <c r="A1349" t="s">
        <v>2700</v>
      </c>
      <c r="B1349">
        <f>AVERAGE(Table5[[#This Row],[Average of 2020]:[Average of 2024]])</f>
        <v>25.388499741622589</v>
      </c>
    </row>
    <row r="1350" spans="1:2" x14ac:dyDescent="0.3">
      <c r="A1350" t="s">
        <v>2702</v>
      </c>
      <c r="B1350">
        <f>AVERAGE(Table5[[#This Row],[Average of 2020]:[Average of 2024]])</f>
        <v>26.120421998664071</v>
      </c>
    </row>
    <row r="1351" spans="1:2" x14ac:dyDescent="0.3">
      <c r="A1351" t="s">
        <v>2704</v>
      </c>
      <c r="B1351">
        <f>AVERAGE(Table5[[#This Row],[Average of 2020]:[Average of 2024]])</f>
        <v>25.8654273970959</v>
      </c>
    </row>
    <row r="1352" spans="1:2" x14ac:dyDescent="0.3">
      <c r="A1352" t="s">
        <v>2706</v>
      </c>
      <c r="B1352">
        <f>AVERAGE(Table5[[#This Row],[Average of 2020]:[Average of 2024]])</f>
        <v>71.998023930946175</v>
      </c>
    </row>
    <row r="1353" spans="1:2" x14ac:dyDescent="0.3">
      <c r="A1353" t="s">
        <v>2708</v>
      </c>
      <c r="B1353">
        <f>AVERAGE(Table5[[#This Row],[Average of 2020]:[Average of 2024]])</f>
        <v>68.844204160438963</v>
      </c>
    </row>
    <row r="1354" spans="1:2" x14ac:dyDescent="0.3">
      <c r="A1354" t="s">
        <v>2710</v>
      </c>
      <c r="B1354">
        <f>AVERAGE(Table5[[#This Row],[Average of 2020]:[Average of 2024]])</f>
        <v>70.153516659723692</v>
      </c>
    </row>
    <row r="1355" spans="1:2" x14ac:dyDescent="0.3">
      <c r="A1355" t="s">
        <v>2712</v>
      </c>
      <c r="B1355">
        <f>AVERAGE(Table5[[#This Row],[Average of 2020]:[Average of 2024]])</f>
        <v>3.25</v>
      </c>
    </row>
    <row r="1356" spans="1:2" x14ac:dyDescent="0.3">
      <c r="A1356" t="s">
        <v>2714</v>
      </c>
      <c r="B1356">
        <f>AVERAGE(Table5[[#This Row],[Average of 2020]:[Average of 2024]])</f>
        <v>46.997962421893071</v>
      </c>
    </row>
    <row r="1357" spans="1:2" x14ac:dyDescent="0.3">
      <c r="A1357" t="s">
        <v>2716</v>
      </c>
      <c r="B1357">
        <f>AVERAGE(Table5[[#This Row],[Average of 2020]:[Average of 2024]])</f>
        <v>84.177083333333343</v>
      </c>
    </row>
    <row r="1358" spans="1:2" x14ac:dyDescent="0.3">
      <c r="A1358" t="s">
        <v>2718</v>
      </c>
      <c r="B1358">
        <f>AVERAGE(Table5[[#This Row],[Average of 2020]:[Average of 2024]])</f>
        <v>67.599999999999994</v>
      </c>
    </row>
    <row r="1359" spans="1:2" x14ac:dyDescent="0.3">
      <c r="A1359" t="s">
        <v>2720</v>
      </c>
      <c r="B1359">
        <f>AVERAGE(Table5[[#This Row],[Average of 2020]:[Average of 2024]])</f>
        <v>66.2</v>
      </c>
    </row>
    <row r="1360" spans="1:2" x14ac:dyDescent="0.3">
      <c r="A1360" t="s">
        <v>2722</v>
      </c>
      <c r="B1360">
        <f>AVERAGE(Table5[[#This Row],[Average of 2020]:[Average of 2024]])</f>
        <v>32.4</v>
      </c>
    </row>
    <row r="1361" spans="1:2" x14ac:dyDescent="0.3">
      <c r="A1361" t="s">
        <v>2724</v>
      </c>
      <c r="B1361">
        <f>AVERAGE(Table5[[#This Row],[Average of 2020]:[Average of 2024]])</f>
        <v>17.5</v>
      </c>
    </row>
    <row r="1362" spans="1:2" x14ac:dyDescent="0.3">
      <c r="A1362" t="s">
        <v>2726</v>
      </c>
      <c r="B1362">
        <f>AVERAGE(Table5[[#This Row],[Average of 2020]:[Average of 2024]])</f>
        <v>6.4</v>
      </c>
    </row>
    <row r="1363" spans="1:2" x14ac:dyDescent="0.3">
      <c r="A1363" t="s">
        <v>2728</v>
      </c>
      <c r="B1363">
        <f>AVERAGE(Table5[[#This Row],[Average of 2020]:[Average of 2024]])</f>
        <v>13.5</v>
      </c>
    </row>
    <row r="1364" spans="1:2" x14ac:dyDescent="0.3">
      <c r="A1364" t="s">
        <v>2730</v>
      </c>
      <c r="B1364">
        <f>AVERAGE(Table5[[#This Row],[Average of 2020]:[Average of 2024]])</f>
        <v>23.5</v>
      </c>
    </row>
    <row r="1365" spans="1:2" x14ac:dyDescent="0.3">
      <c r="A1365" t="s">
        <v>2732</v>
      </c>
      <c r="B1365">
        <f>AVERAGE(Table5[[#This Row],[Average of 2020]:[Average of 2024]])</f>
        <v>12.7</v>
      </c>
    </row>
    <row r="1366" spans="1:2" x14ac:dyDescent="0.3">
      <c r="A1366" t="s">
        <v>2734</v>
      </c>
      <c r="B1366">
        <f>AVERAGE(Table5[[#This Row],[Average of 2020]:[Average of 2024]])</f>
        <v>1.2250000000000001</v>
      </c>
    </row>
    <row r="1367" spans="1:2" x14ac:dyDescent="0.3">
      <c r="A1367" t="s">
        <v>2736</v>
      </c>
      <c r="B1367">
        <f>AVERAGE(Table5[[#This Row],[Average of 2020]:[Average of 2024]])</f>
        <v>8.5500000000000007</v>
      </c>
    </row>
    <row r="1368" spans="1:2" x14ac:dyDescent="0.3">
      <c r="A1368" t="s">
        <v>2738</v>
      </c>
      <c r="B1368">
        <f>AVERAGE(Table5[[#This Row],[Average of 2020]:[Average of 2024]])</f>
        <v>35.459895733627064</v>
      </c>
    </row>
    <row r="1369" spans="1:2" x14ac:dyDescent="0.3">
      <c r="A1369" t="s">
        <v>2740</v>
      </c>
      <c r="B1369">
        <f>AVERAGE(Table5[[#This Row],[Average of 2020]:[Average of 2024]])</f>
        <v>2392.4603174603176</v>
      </c>
    </row>
    <row r="1370" spans="1:2" x14ac:dyDescent="0.3">
      <c r="A1370" t="s">
        <v>2782</v>
      </c>
      <c r="B1370" t="e">
        <f>AVERAGE(Table5[[#This Row],[Average of 2020]:[Average of 2024]])</f>
        <v>#VALUE!</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2FFEC-B4F8-41BA-AA88-E792A95D94AE}">
  <dimension ref="A1:C16"/>
  <sheetViews>
    <sheetView workbookViewId="0"/>
  </sheetViews>
  <sheetFormatPr defaultRowHeight="14.4" x14ac:dyDescent="0.3"/>
  <cols>
    <col min="1" max="1" width="46.109375" bestFit="1" customWidth="1"/>
    <col min="2" max="2" width="12" bestFit="1" customWidth="1"/>
    <col min="3" max="3" width="17.6640625" bestFit="1" customWidth="1"/>
    <col min="4" max="4" width="7.33203125" bestFit="1" customWidth="1"/>
    <col min="5" max="5" width="5.77734375" bestFit="1" customWidth="1"/>
    <col min="6" max="6" width="9.109375" bestFit="1" customWidth="1"/>
    <col min="7" max="7" width="15.109375" bestFit="1" customWidth="1"/>
    <col min="8" max="8" width="8.5546875" bestFit="1" customWidth="1"/>
    <col min="9" max="9" width="6" bestFit="1" customWidth="1"/>
    <col min="10" max="10" width="4.6640625" bestFit="1" customWidth="1"/>
    <col min="11" max="11" width="7.88671875" bestFit="1" customWidth="1"/>
    <col min="12" max="12" width="6" bestFit="1" customWidth="1"/>
    <col min="13" max="13" width="8.21875" bestFit="1" customWidth="1"/>
    <col min="14" max="14" width="13.5546875" bestFit="1" customWidth="1"/>
    <col min="15" max="15" width="8.5546875" bestFit="1" customWidth="1"/>
    <col min="16" max="16" width="7.5546875" bestFit="1" customWidth="1"/>
    <col min="17" max="17" width="5.77734375" bestFit="1" customWidth="1"/>
    <col min="18" max="18" width="12.21875" bestFit="1" customWidth="1"/>
    <col min="19" max="19" width="10.33203125" bestFit="1" customWidth="1"/>
    <col min="20" max="20" width="10.5546875" bestFit="1" customWidth="1"/>
  </cols>
  <sheetData>
    <row r="1" spans="1:3" x14ac:dyDescent="0.3">
      <c r="A1" s="1" t="s">
        <v>2781</v>
      </c>
      <c r="B1" t="s">
        <v>2792</v>
      </c>
      <c r="C1" t="s">
        <v>2791</v>
      </c>
    </row>
    <row r="2" spans="1:3" x14ac:dyDescent="0.3">
      <c r="A2" s="2" t="s">
        <v>824</v>
      </c>
      <c r="B2" s="3">
        <v>2396065352679.3921</v>
      </c>
      <c r="C2" s="3">
        <v>2396065352679.3916</v>
      </c>
    </row>
    <row r="3" spans="1:3" x14ac:dyDescent="0.3">
      <c r="A3" s="4" t="s">
        <v>2752</v>
      </c>
      <c r="B3" s="3">
        <v>472115095117.29047</v>
      </c>
      <c r="C3" s="3">
        <v>2396065352679.3921</v>
      </c>
    </row>
    <row r="4" spans="1:3" x14ac:dyDescent="0.3">
      <c r="A4" s="4" t="s">
        <v>2766</v>
      </c>
      <c r="B4" s="3">
        <v>21610892861.999874</v>
      </c>
      <c r="C4" s="3">
        <v>2396065352679.3921</v>
      </c>
    </row>
    <row r="5" spans="1:3" x14ac:dyDescent="0.3">
      <c r="A5" s="4" t="s">
        <v>2750</v>
      </c>
      <c r="B5" s="3">
        <v>1375251884375.96</v>
      </c>
      <c r="C5" s="3">
        <v>2396065352679.3921</v>
      </c>
    </row>
    <row r="6" spans="1:3" x14ac:dyDescent="0.3">
      <c r="A6" s="4" t="s">
        <v>2768</v>
      </c>
      <c r="B6" s="3">
        <v>8660302551736.3848</v>
      </c>
      <c r="C6" s="3">
        <v>2396065352679.3921</v>
      </c>
    </row>
    <row r="7" spans="1:3" x14ac:dyDescent="0.3">
      <c r="A7" s="4" t="s">
        <v>2754</v>
      </c>
      <c r="B7" s="3">
        <v>305454208874.46625</v>
      </c>
      <c r="C7" s="3">
        <v>2396065352679.3921</v>
      </c>
    </row>
    <row r="8" spans="1:3" x14ac:dyDescent="0.3">
      <c r="A8" s="4" t="s">
        <v>2746</v>
      </c>
      <c r="B8" s="3">
        <v>2704831900244.9473</v>
      </c>
      <c r="C8" s="3">
        <v>2396065352679.3921</v>
      </c>
    </row>
    <row r="9" spans="1:3" x14ac:dyDescent="0.3">
      <c r="A9" s="4" t="s">
        <v>4</v>
      </c>
      <c r="B9" s="3">
        <v>1469174258234.7651</v>
      </c>
      <c r="C9" s="3">
        <v>2396065352679.3921</v>
      </c>
    </row>
    <row r="10" spans="1:3" x14ac:dyDescent="0.3">
      <c r="A10" s="4" t="s">
        <v>2772</v>
      </c>
      <c r="B10" s="3">
        <v>80605163909.534332</v>
      </c>
      <c r="C10" s="3">
        <v>2396065352679.3921</v>
      </c>
    </row>
    <row r="11" spans="1:3" x14ac:dyDescent="0.3">
      <c r="A11" s="4" t="s">
        <v>2774</v>
      </c>
      <c r="B11" s="3">
        <v>12060369532.618599</v>
      </c>
      <c r="C11" s="3">
        <v>2396065352679.3921</v>
      </c>
    </row>
    <row r="12" spans="1:3" x14ac:dyDescent="0.3">
      <c r="A12" s="4" t="s">
        <v>2756</v>
      </c>
      <c r="B12" s="3">
        <v>32501039001.605503</v>
      </c>
      <c r="C12" s="3">
        <v>2396065352679.3921</v>
      </c>
    </row>
    <row r="13" spans="1:3" x14ac:dyDescent="0.3">
      <c r="A13" s="4" t="s">
        <v>2770</v>
      </c>
      <c r="B13" s="3">
        <v>20316008529.17675</v>
      </c>
      <c r="C13" s="3">
        <v>2396065352679.3921</v>
      </c>
    </row>
    <row r="14" spans="1:3" x14ac:dyDescent="0.3">
      <c r="A14" s="4" t="s">
        <v>2742</v>
      </c>
      <c r="B14" s="3">
        <v>997328058999.61353</v>
      </c>
      <c r="C14" s="3">
        <v>2396065352679.3921</v>
      </c>
    </row>
    <row r="15" spans="1:3" x14ac:dyDescent="0.3">
      <c r="A15" s="4" t="s">
        <v>2744</v>
      </c>
      <c r="B15" s="3">
        <v>17298250055490.727</v>
      </c>
      <c r="C15" s="3">
        <v>2396065352679.3921</v>
      </c>
    </row>
    <row r="16" spans="1:3" x14ac:dyDescent="0.3">
      <c r="A16" s="4" t="s">
        <v>2764</v>
      </c>
      <c r="B16" s="3">
        <v>95113450602.401398</v>
      </c>
      <c r="C16" s="3">
        <v>2396065352679.3921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1D71F-9DDF-4906-8AF0-146F60B9C060}">
  <dimension ref="A1"/>
  <sheetViews>
    <sheetView zoomScale="83" zoomScaleNormal="9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80A51-F7F8-4832-B92D-4EB1F7B652CF}">
  <dimension ref="A1:A21"/>
  <sheetViews>
    <sheetView tabSelected="1" workbookViewId="0">
      <selection activeCell="L6" sqref="L6"/>
    </sheetView>
  </sheetViews>
  <sheetFormatPr defaultRowHeight="14.4" x14ac:dyDescent="0.3"/>
  <sheetData>
    <row r="1" spans="1:1" x14ac:dyDescent="0.3">
      <c r="A1" t="s">
        <v>2793</v>
      </c>
    </row>
    <row r="2" spans="1:1" x14ac:dyDescent="0.3">
      <c r="A2">
        <v>1</v>
      </c>
    </row>
    <row r="3" spans="1:1" x14ac:dyDescent="0.3">
      <c r="A3">
        <v>2</v>
      </c>
    </row>
    <row r="4" spans="1:1" x14ac:dyDescent="0.3">
      <c r="A4">
        <v>3</v>
      </c>
    </row>
    <row r="5" spans="1:1" x14ac:dyDescent="0.3">
      <c r="A5">
        <v>4</v>
      </c>
    </row>
    <row r="6" spans="1:1" x14ac:dyDescent="0.3">
      <c r="A6">
        <v>5</v>
      </c>
    </row>
    <row r="7" spans="1:1" x14ac:dyDescent="0.3">
      <c r="A7">
        <v>6</v>
      </c>
    </row>
    <row r="8" spans="1:1" x14ac:dyDescent="0.3">
      <c r="A8">
        <v>7</v>
      </c>
    </row>
    <row r="9" spans="1:1" x14ac:dyDescent="0.3">
      <c r="A9">
        <v>8</v>
      </c>
    </row>
    <row r="10" spans="1:1" x14ac:dyDescent="0.3">
      <c r="A10">
        <v>9</v>
      </c>
    </row>
    <row r="11" spans="1:1" x14ac:dyDescent="0.3">
      <c r="A11">
        <v>10</v>
      </c>
    </row>
    <row r="12" spans="1:1" x14ac:dyDescent="0.3">
      <c r="A12">
        <v>11</v>
      </c>
    </row>
    <row r="13" spans="1:1" x14ac:dyDescent="0.3">
      <c r="A13">
        <v>12</v>
      </c>
    </row>
    <row r="14" spans="1:1" x14ac:dyDescent="0.3">
      <c r="A14">
        <v>13</v>
      </c>
    </row>
    <row r="15" spans="1:1" x14ac:dyDescent="0.3">
      <c r="A15">
        <v>14</v>
      </c>
    </row>
    <row r="16" spans="1:1" x14ac:dyDescent="0.3">
      <c r="A16">
        <v>15</v>
      </c>
    </row>
    <row r="17" spans="1:1" x14ac:dyDescent="0.3">
      <c r="A17">
        <v>16</v>
      </c>
    </row>
    <row r="18" spans="1:1" x14ac:dyDescent="0.3">
      <c r="A18">
        <v>17</v>
      </c>
    </row>
    <row r="19" spans="1:1" x14ac:dyDescent="0.3">
      <c r="A19">
        <v>18</v>
      </c>
    </row>
    <row r="20" spans="1:1" x14ac:dyDescent="0.3">
      <c r="A20">
        <v>19</v>
      </c>
    </row>
    <row r="21" spans="1:1" x14ac:dyDescent="0.3">
      <c r="A21">
        <v>20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7A0647D-FB30-4FA5-BF63-4BA49237FE15}">
  <ds:schemaRefs/>
</ds:datastoreItem>
</file>

<file path=customXml/itemProps2.xml><?xml version="1.0" encoding="utf-8"?>
<ds:datastoreItem xmlns:ds="http://schemas.openxmlformats.org/officeDocument/2006/customXml" ds:itemID="{06CFD572-7AC3-45B4-86D8-87E55F037D3C}">
  <ds:schemaRefs/>
</ds:datastoreItem>
</file>

<file path=customXml/itemProps3.xml><?xml version="1.0" encoding="utf-8"?>
<ds:datastoreItem xmlns:ds="http://schemas.openxmlformats.org/officeDocument/2006/customXml" ds:itemID="{BFACDC71-05C3-4D9C-BC3A-FD6CEDD750CB}">
  <ds:schemaRefs/>
</ds:datastoreItem>
</file>

<file path=customXml/itemProps4.xml><?xml version="1.0" encoding="utf-8"?>
<ds:datastoreItem xmlns:ds="http://schemas.openxmlformats.org/officeDocument/2006/customXml" ds:itemID="{64A4C1DD-F934-4FC4-8C23-2E7D74B0885A}">
  <ds:schemaRefs/>
</ds:datastoreItem>
</file>

<file path=customXml/itemProps5.xml><?xml version="1.0" encoding="utf-8"?>
<ds:datastoreItem xmlns:ds="http://schemas.openxmlformats.org/officeDocument/2006/customXml" ds:itemID="{255BC73C-81F9-4D9A-92AE-EF7C403A4347}">
  <ds:schemaRefs/>
</ds:datastoreItem>
</file>

<file path=customXml/itemProps6.xml><?xml version="1.0" encoding="utf-8"?>
<ds:datastoreItem xmlns:ds="http://schemas.openxmlformats.org/officeDocument/2006/customXml" ds:itemID="{AAC9E380-3E02-4F7A-98C3-304B143ED5CA}">
  <ds:schemaRefs/>
</ds:datastoreItem>
</file>

<file path=customXml/itemProps7.xml><?xml version="1.0" encoding="utf-8"?>
<ds:datastoreItem xmlns:ds="http://schemas.openxmlformats.org/officeDocument/2006/customXml" ds:itemID="{5284AD54-0F78-43CC-978D-DBE9DB4C015A}">
  <ds:schemaRefs>
    <ds:schemaRef ds:uri="http://schemas.microsoft.com/DataMashup"/>
  </ds:schemaRefs>
</ds:datastoreItem>
</file>

<file path=customXml/itemProps8.xml><?xml version="1.0" encoding="utf-8"?>
<ds:datastoreItem xmlns:ds="http://schemas.openxmlformats.org/officeDocument/2006/customXml" ds:itemID="{F58D7DD8-B26D-4A97-A268-A7DA954F6623}">
  <ds:schemaRefs/>
</ds:datastoreItem>
</file>

<file path=customXml/itemProps9.xml><?xml version="1.0" encoding="utf-8"?>
<ds:datastoreItem xmlns:ds="http://schemas.openxmlformats.org/officeDocument/2006/customXml" ds:itemID="{2007C715-0102-4464-BAFB-51166D6746A2}">
  <ds:schemaRefs/>
</ds:datastoreItem>
</file>

<file path=customXml/itemProps10.xml><?xml version="1.0" encoding="utf-8"?>
<ds:datastoreItem xmlns:ds="http://schemas.openxmlformats.org/officeDocument/2006/customXml" ds:itemID="{A6EF54EC-E5DE-4883-B551-A99DC7CDD2E1}">
  <ds:schemaRefs/>
</ds:datastoreItem>
</file>

<file path=customXml/itemProps11.xml><?xml version="1.0" encoding="utf-8"?>
<ds:datastoreItem xmlns:ds="http://schemas.openxmlformats.org/officeDocument/2006/customXml" ds:itemID="{AFF20043-A786-412D-88DE-99C20CEFE287}">
  <ds:schemaRefs/>
</ds:datastoreItem>
</file>

<file path=customXml/itemProps12.xml><?xml version="1.0" encoding="utf-8"?>
<ds:datastoreItem xmlns:ds="http://schemas.openxmlformats.org/officeDocument/2006/customXml" ds:itemID="{D3DD74F5-B847-4DD0-B947-33EAB89CA69C}">
  <ds:schemaRefs/>
</ds:datastoreItem>
</file>

<file path=customXml/itemProps13.xml><?xml version="1.0" encoding="utf-8"?>
<ds:datastoreItem xmlns:ds="http://schemas.openxmlformats.org/officeDocument/2006/customXml" ds:itemID="{F1461FAF-A135-4F2E-B0FF-3194E16AA36B}">
  <ds:schemaRefs/>
</ds:datastoreItem>
</file>

<file path=customXml/itemProps14.xml><?xml version="1.0" encoding="utf-8"?>
<ds:datastoreItem xmlns:ds="http://schemas.openxmlformats.org/officeDocument/2006/customXml" ds:itemID="{3E736DB3-1BF4-4A41-BAA8-5823EDA55239}">
  <ds:schemaRefs/>
</ds:datastoreItem>
</file>

<file path=customXml/itemProps15.xml><?xml version="1.0" encoding="utf-8"?>
<ds:datastoreItem xmlns:ds="http://schemas.openxmlformats.org/officeDocument/2006/customXml" ds:itemID="{3F682773-4B36-45EE-8AB7-E8AAC4357248}">
  <ds:schemaRefs/>
</ds:datastoreItem>
</file>

<file path=customXml/itemProps16.xml><?xml version="1.0" encoding="utf-8"?>
<ds:datastoreItem xmlns:ds="http://schemas.openxmlformats.org/officeDocument/2006/customXml" ds:itemID="{21AACE45-0B70-44FA-9CEF-05FA6B5C5214}">
  <ds:schemaRefs/>
</ds:datastoreItem>
</file>

<file path=customXml/itemProps17.xml><?xml version="1.0" encoding="utf-8"?>
<ds:datastoreItem xmlns:ds="http://schemas.openxmlformats.org/officeDocument/2006/customXml" ds:itemID="{DBC88C73-3CAD-4506-9270-DC18A17B81A6}">
  <ds:schemaRefs/>
</ds:datastoreItem>
</file>

<file path=customXml/itemProps18.xml><?xml version="1.0" encoding="utf-8"?>
<ds:datastoreItem xmlns:ds="http://schemas.openxmlformats.org/officeDocument/2006/customXml" ds:itemID="{B76C5B35-E332-4E4F-8801-57E019498985}">
  <ds:schemaRefs/>
</ds:datastoreItem>
</file>

<file path=customXml/itemProps19.xml><?xml version="1.0" encoding="utf-8"?>
<ds:datastoreItem xmlns:ds="http://schemas.openxmlformats.org/officeDocument/2006/customXml" ds:itemID="{16D1252C-D68A-4866-BC01-F3425517A709}">
  <ds:schemaRefs/>
</ds:datastoreItem>
</file>

<file path=customXml/itemProps20.xml><?xml version="1.0" encoding="utf-8"?>
<ds:datastoreItem xmlns:ds="http://schemas.openxmlformats.org/officeDocument/2006/customXml" ds:itemID="{0ED89F78-8236-4A26-AD0E-3DD07D67B46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SeriesAverage</vt:lpstr>
      <vt:lpstr>GlobalAverage</vt:lpstr>
      <vt:lpstr>PIvotTable</vt:lpstr>
      <vt:lpstr>DashBoard</vt:lpstr>
      <vt:lpstr>TopNSelectorTo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Davide Marangoni</dc:creator>
  <cp:lastModifiedBy>Davide Marangoni</cp:lastModifiedBy>
  <dcterms:created xsi:type="dcterms:W3CDTF">2025-05-10T15:49:25Z</dcterms:created>
  <dcterms:modified xsi:type="dcterms:W3CDTF">2025-05-12T06:38:10Z</dcterms:modified>
</cp:coreProperties>
</file>